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ai\OneDrive\Bureau\Documents de travail\Enquete peda\questionnaire\sheet folder\"/>
    </mc:Choice>
  </mc:AlternateContent>
  <xr:revisionPtr revIDLastSave="0" documentId="13_ncr:1_{4CF9F5A0-4DF8-4EF7-9E98-51D7FA4489AA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résultats bruts" sheetId="1" r:id="rId1"/>
    <sheet name="Analyse détaillée" sheetId="2" r:id="rId2"/>
    <sheet name="Analyse général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Y700" i="2" l="1"/>
  <c r="GZ700" i="2" s="1"/>
  <c r="GU700" i="2"/>
  <c r="GW700" i="2" s="1"/>
  <c r="GS700" i="2"/>
  <c r="GT700" i="2" s="1"/>
  <c r="GQ700" i="2"/>
  <c r="GR700" i="2" s="1"/>
  <c r="GO700" i="2"/>
  <c r="GP700" i="2" s="1"/>
  <c r="GM700" i="2"/>
  <c r="GN700" i="2" s="1"/>
  <c r="GJ700" i="2"/>
  <c r="GI700" i="2"/>
  <c r="GH700" i="2"/>
  <c r="GG700" i="2"/>
  <c r="GE700" i="2"/>
  <c r="GF700" i="2" s="1"/>
  <c r="GC700" i="2"/>
  <c r="FX700" i="2"/>
  <c r="FW700" i="2"/>
  <c r="FY700" i="2" s="1"/>
  <c r="FZ700" i="2" s="1"/>
  <c r="FT700" i="2"/>
  <c r="FS700" i="2"/>
  <c r="FU700" i="2" s="1"/>
  <c r="FV700" i="2" s="1"/>
  <c r="FP700" i="2"/>
  <c r="FO700" i="2"/>
  <c r="FQ700" i="2" s="1"/>
  <c r="FR700" i="2" s="1"/>
  <c r="FL700" i="2"/>
  <c r="FK700" i="2"/>
  <c r="FJ700" i="2"/>
  <c r="FI700" i="2"/>
  <c r="FH700" i="2"/>
  <c r="FE700" i="2"/>
  <c r="EW700" i="2"/>
  <c r="EX700" i="2" s="1"/>
  <c r="ES700" i="2"/>
  <c r="ET700" i="2" s="1"/>
  <c r="ER700" i="2"/>
  <c r="EQ700" i="2"/>
  <c r="EO700" i="2"/>
  <c r="EP700" i="2" s="1"/>
  <c r="EM700" i="2"/>
  <c r="EN700" i="2" s="1"/>
  <c r="EI700" i="2"/>
  <c r="EG700" i="2"/>
  <c r="EH700" i="2" s="1"/>
  <c r="EE700" i="2"/>
  <c r="EF700" i="2" s="1"/>
  <c r="EC700" i="2"/>
  <c r="ED700" i="2" s="1"/>
  <c r="DY700" i="2"/>
  <c r="DZ700" i="2" s="1"/>
  <c r="DW700" i="2"/>
  <c r="DU700" i="2"/>
  <c r="DV700" i="2" s="1"/>
  <c r="DT700" i="2"/>
  <c r="DS700" i="2"/>
  <c r="EA700" i="2" s="1"/>
  <c r="EB700" i="2" s="1"/>
  <c r="DH700" i="2"/>
  <c r="DO700" i="2" s="1"/>
  <c r="DG700" i="2"/>
  <c r="DI700" i="2" s="1"/>
  <c r="DE700" i="2"/>
  <c r="DF700" i="2" s="1"/>
  <c r="DD700" i="2"/>
  <c r="DC700" i="2"/>
  <c r="CX700" i="2"/>
  <c r="CW700" i="2"/>
  <c r="CY700" i="2" s="1"/>
  <c r="CT700" i="2"/>
  <c r="CS700" i="2"/>
  <c r="CO700" i="2"/>
  <c r="CP700" i="2" s="1"/>
  <c r="CM700" i="2"/>
  <c r="CN700" i="2" s="1"/>
  <c r="CK700" i="2"/>
  <c r="CL700" i="2" s="1"/>
  <c r="CI700" i="2"/>
  <c r="CJ700" i="2" s="1"/>
  <c r="CG700" i="2"/>
  <c r="BU700" i="2"/>
  <c r="BJ700" i="2"/>
  <c r="BJ700" i="3" s="1"/>
  <c r="BI700" i="2"/>
  <c r="BF700" i="2"/>
  <c r="BF700" i="3" s="1"/>
  <c r="BE700" i="2"/>
  <c r="BE700" i="3" s="1"/>
  <c r="BA700" i="2"/>
  <c r="BA700" i="3" s="1"/>
  <c r="AZ700" i="2"/>
  <c r="AZ700" i="3" s="1"/>
  <c r="AY700" i="2"/>
  <c r="AY700" i="3" s="1"/>
  <c r="AW700" i="2"/>
  <c r="AV700" i="2"/>
  <c r="AV700" i="3" s="1"/>
  <c r="AU700" i="2"/>
  <c r="AU700" i="3" s="1"/>
  <c r="AQ700" i="2"/>
  <c r="AQ700" i="3" s="1"/>
  <c r="AJ700" i="2"/>
  <c r="AJ700" i="3" s="1"/>
  <c r="AI700" i="2"/>
  <c r="AI700" i="3" s="1"/>
  <c r="AG700" i="2"/>
  <c r="AG700" i="3" s="1"/>
  <c r="AC700" i="2"/>
  <c r="AC700" i="3" s="1"/>
  <c r="AA700" i="2"/>
  <c r="AA700" i="3" s="1"/>
  <c r="Y700" i="2"/>
  <c r="AK700" i="2" s="1"/>
  <c r="T700" i="2"/>
  <c r="T700" i="3" s="1"/>
  <c r="S700" i="2"/>
  <c r="S700" i="3" s="1"/>
  <c r="R700" i="2"/>
  <c r="R700" i="3" s="1"/>
  <c r="O700" i="2"/>
  <c r="O700" i="3" s="1"/>
  <c r="N700" i="2"/>
  <c r="N700" i="3" s="1"/>
  <c r="M700" i="2"/>
  <c r="J700" i="2"/>
  <c r="J700" i="3" s="1"/>
  <c r="I700" i="2"/>
  <c r="I700" i="3" s="1"/>
  <c r="H700" i="2"/>
  <c r="H700" i="3" s="1"/>
  <c r="G700" i="2"/>
  <c r="G700" i="3" s="1"/>
  <c r="F700" i="2"/>
  <c r="F700" i="3" s="1"/>
  <c r="E700" i="2"/>
  <c r="E700" i="3" s="1"/>
  <c r="D700" i="2"/>
  <c r="D700" i="3" s="1"/>
  <c r="C700" i="2"/>
  <c r="C700" i="3" s="1"/>
  <c r="B700" i="2"/>
  <c r="B700" i="3" s="1"/>
  <c r="A700" i="2"/>
  <c r="A700" i="3" s="1"/>
  <c r="GY699" i="2"/>
  <c r="GZ699" i="2" s="1"/>
  <c r="GU699" i="2"/>
  <c r="GV699" i="2" s="1"/>
  <c r="GS699" i="2"/>
  <c r="GT699" i="2" s="1"/>
  <c r="GQ699" i="2"/>
  <c r="GP699" i="2"/>
  <c r="GO699" i="2"/>
  <c r="GM699" i="2"/>
  <c r="GN699" i="2" s="1"/>
  <c r="GJ699" i="2"/>
  <c r="GI699" i="2"/>
  <c r="GH699" i="2"/>
  <c r="GG699" i="2"/>
  <c r="GE699" i="2"/>
  <c r="GF699" i="2" s="1"/>
  <c r="FY699" i="2"/>
  <c r="FZ699" i="2" s="1"/>
  <c r="FX699" i="2"/>
  <c r="GC699" i="2" s="1"/>
  <c r="FW699" i="2"/>
  <c r="FT699" i="2"/>
  <c r="FS699" i="2"/>
  <c r="FP699" i="2"/>
  <c r="FO699" i="2"/>
  <c r="FQ699" i="2" s="1"/>
  <c r="FR699" i="2" s="1"/>
  <c r="FM699" i="2"/>
  <c r="FN699" i="2" s="1"/>
  <c r="FL699" i="2"/>
  <c r="FK699" i="2"/>
  <c r="FJ699" i="2"/>
  <c r="FI699" i="2"/>
  <c r="FH699" i="2"/>
  <c r="FE699" i="2"/>
  <c r="EU699" i="2"/>
  <c r="EV699" i="2" s="1"/>
  <c r="ET699" i="2"/>
  <c r="ES699" i="2"/>
  <c r="EQ699" i="2"/>
  <c r="ER699" i="2" s="1"/>
  <c r="EO699" i="2"/>
  <c r="EP699" i="2" s="1"/>
  <c r="EM699" i="2"/>
  <c r="EN699" i="2" s="1"/>
  <c r="EI699" i="2"/>
  <c r="EH699" i="2"/>
  <c r="EG699" i="2"/>
  <c r="EE699" i="2"/>
  <c r="EF699" i="2" s="1"/>
  <c r="EC699" i="2"/>
  <c r="ED699" i="2" s="1"/>
  <c r="DY699" i="2"/>
  <c r="DZ699" i="2" s="1"/>
  <c r="DW699" i="2"/>
  <c r="DV699" i="2"/>
  <c r="DU699" i="2"/>
  <c r="DS699" i="2"/>
  <c r="DT699" i="2" s="1"/>
  <c r="DK699" i="2"/>
  <c r="DL699" i="2" s="1"/>
  <c r="DH699" i="2"/>
  <c r="DG699" i="2"/>
  <c r="DI699" i="2" s="1"/>
  <c r="DJ699" i="2" s="1"/>
  <c r="DE699" i="2"/>
  <c r="DF699" i="2" s="1"/>
  <c r="DD699" i="2"/>
  <c r="DC699" i="2"/>
  <c r="CY699" i="2"/>
  <c r="CX699" i="2"/>
  <c r="DO699" i="2" s="1"/>
  <c r="CW699" i="2"/>
  <c r="CU699" i="2"/>
  <c r="CV699" i="2" s="1"/>
  <c r="CT699" i="2"/>
  <c r="CS699" i="2"/>
  <c r="DM699" i="2" s="1"/>
  <c r="DN699" i="2" s="1"/>
  <c r="CO699" i="2"/>
  <c r="CP699" i="2" s="1"/>
  <c r="CM699" i="2"/>
  <c r="CN699" i="2" s="1"/>
  <c r="CL699" i="2"/>
  <c r="CK699" i="2"/>
  <c r="CI699" i="2"/>
  <c r="CJ699" i="2" s="1"/>
  <c r="CG699" i="2"/>
  <c r="CH699" i="2" s="1"/>
  <c r="BW699" i="2"/>
  <c r="BW699" i="3" s="1"/>
  <c r="BU699" i="2"/>
  <c r="BU699" i="3" s="1"/>
  <c r="BO699" i="2"/>
  <c r="BK699" i="2"/>
  <c r="BK699" i="3" s="1"/>
  <c r="BJ699" i="2"/>
  <c r="BJ699" i="3" s="1"/>
  <c r="BI699" i="2"/>
  <c r="BI699" i="3" s="1"/>
  <c r="BF699" i="2"/>
  <c r="BF699" i="3" s="1"/>
  <c r="BE699" i="2"/>
  <c r="BE699" i="3" s="1"/>
  <c r="AZ699" i="2"/>
  <c r="AZ699" i="3" s="1"/>
  <c r="AY699" i="2"/>
  <c r="AY699" i="3" s="1"/>
  <c r="AW699" i="2"/>
  <c r="AW699" i="3" s="1"/>
  <c r="AV699" i="2"/>
  <c r="AV699" i="3" s="1"/>
  <c r="AU699" i="2"/>
  <c r="AU699" i="3" s="1"/>
  <c r="AQ699" i="2"/>
  <c r="AI699" i="2"/>
  <c r="AI699" i="3" s="1"/>
  <c r="AG699" i="2"/>
  <c r="AG699" i="3" s="1"/>
  <c r="AE699" i="2"/>
  <c r="AD699" i="2"/>
  <c r="AD699" i="3" s="1"/>
  <c r="AC699" i="2"/>
  <c r="AC699" i="3" s="1"/>
  <c r="AA699" i="2"/>
  <c r="AA699" i="3" s="1"/>
  <c r="Y699" i="2"/>
  <c r="Y699" i="3" s="1"/>
  <c r="T699" i="2"/>
  <c r="T699" i="3" s="1"/>
  <c r="S699" i="2"/>
  <c r="S699" i="3" s="1"/>
  <c r="R699" i="2"/>
  <c r="O699" i="2"/>
  <c r="O699" i="3" s="1"/>
  <c r="N699" i="2"/>
  <c r="N699" i="3" s="1"/>
  <c r="M699" i="2"/>
  <c r="M699" i="3" s="1"/>
  <c r="J699" i="2"/>
  <c r="J699" i="3" s="1"/>
  <c r="I699" i="2"/>
  <c r="I699" i="3" s="1"/>
  <c r="H699" i="2"/>
  <c r="H699" i="3" s="1"/>
  <c r="G699" i="2"/>
  <c r="G699" i="3" s="1"/>
  <c r="F699" i="2"/>
  <c r="F699" i="3" s="1"/>
  <c r="E699" i="2"/>
  <c r="E699" i="3" s="1"/>
  <c r="D699" i="2"/>
  <c r="D699" i="3" s="1"/>
  <c r="C699" i="2"/>
  <c r="C699" i="3" s="1"/>
  <c r="B699" i="2"/>
  <c r="B699" i="3" s="1"/>
  <c r="A699" i="2"/>
  <c r="A699" i="3" s="1"/>
  <c r="GY698" i="2"/>
  <c r="GZ698" i="2" s="1"/>
  <c r="GW698" i="2"/>
  <c r="GV698" i="2"/>
  <c r="GU698" i="2"/>
  <c r="GS698" i="2"/>
  <c r="GT698" i="2" s="1"/>
  <c r="GQ698" i="2"/>
  <c r="GR698" i="2" s="1"/>
  <c r="GO698" i="2"/>
  <c r="GP698" i="2" s="1"/>
  <c r="GM698" i="2"/>
  <c r="GN698" i="2" s="1"/>
  <c r="GJ698" i="2"/>
  <c r="GI698" i="2"/>
  <c r="GH698" i="2"/>
  <c r="GG698" i="2"/>
  <c r="GE698" i="2"/>
  <c r="GF698" i="2" s="1"/>
  <c r="FX698" i="2"/>
  <c r="FW698" i="2"/>
  <c r="FT698" i="2"/>
  <c r="FS698" i="2"/>
  <c r="FU698" i="2" s="1"/>
  <c r="FV698" i="2" s="1"/>
  <c r="FP698" i="2"/>
  <c r="FO698" i="2"/>
  <c r="FQ698" i="2" s="1"/>
  <c r="FR698" i="2" s="1"/>
  <c r="FL698" i="2"/>
  <c r="FM698" i="2" s="1"/>
  <c r="FN698" i="2" s="1"/>
  <c r="FK698" i="2"/>
  <c r="FJ698" i="2"/>
  <c r="FI698" i="2"/>
  <c r="FH698" i="2"/>
  <c r="FE698" i="2"/>
  <c r="FA698" i="2"/>
  <c r="FB698" i="2" s="1"/>
  <c r="ES698" i="2"/>
  <c r="ET698" i="2" s="1"/>
  <c r="EQ698" i="2"/>
  <c r="ER698" i="2" s="1"/>
  <c r="EO698" i="2"/>
  <c r="EN698" i="2"/>
  <c r="EM698" i="2"/>
  <c r="EI698" i="2"/>
  <c r="EK698" i="2" s="1"/>
  <c r="EL698" i="2" s="1"/>
  <c r="EG698" i="2"/>
  <c r="EH698" i="2" s="1"/>
  <c r="EE698" i="2"/>
  <c r="EF698" i="2" s="1"/>
  <c r="EC698" i="2"/>
  <c r="DY698" i="2"/>
  <c r="DZ698" i="2" s="1"/>
  <c r="DW698" i="2"/>
  <c r="DX698" i="2" s="1"/>
  <c r="DU698" i="2"/>
  <c r="EY698" i="2" s="1"/>
  <c r="EZ698" i="2" s="1"/>
  <c r="DS698" i="2"/>
  <c r="EA698" i="2" s="1"/>
  <c r="EB698" i="2" s="1"/>
  <c r="DP698" i="2"/>
  <c r="DH698" i="2"/>
  <c r="DG698" i="2"/>
  <c r="DI698" i="2" s="1"/>
  <c r="DE698" i="2"/>
  <c r="DF698" i="2" s="1"/>
  <c r="DD698" i="2"/>
  <c r="DO698" i="2" s="1"/>
  <c r="DC698" i="2"/>
  <c r="CY698" i="2"/>
  <c r="CX698" i="2"/>
  <c r="CW698" i="2"/>
  <c r="CT698" i="2"/>
  <c r="CS698" i="2"/>
  <c r="CO698" i="2"/>
  <c r="CP698" i="2" s="1"/>
  <c r="CM698" i="2"/>
  <c r="CN698" i="2" s="1"/>
  <c r="CK698" i="2"/>
  <c r="CL698" i="2" s="1"/>
  <c r="CI698" i="2"/>
  <c r="CJ698" i="2" s="1"/>
  <c r="CG698" i="2"/>
  <c r="BU698" i="2"/>
  <c r="BJ698" i="2"/>
  <c r="BJ698" i="3" s="1"/>
  <c r="BI698" i="2"/>
  <c r="BF698" i="2"/>
  <c r="BF698" i="3" s="1"/>
  <c r="BE698" i="2"/>
  <c r="BE698" i="3" s="1"/>
  <c r="AZ698" i="2"/>
  <c r="AZ698" i="3" s="1"/>
  <c r="AY698" i="2"/>
  <c r="AY698" i="3" s="1"/>
  <c r="AV698" i="2"/>
  <c r="AV698" i="3" s="1"/>
  <c r="AU698" i="2"/>
  <c r="AU698" i="3" s="1"/>
  <c r="AQ698" i="2"/>
  <c r="AQ698" i="3" s="1"/>
  <c r="AJ698" i="2"/>
  <c r="AJ698" i="3" s="1"/>
  <c r="AI698" i="2"/>
  <c r="AI698" i="3" s="1"/>
  <c r="AG698" i="2"/>
  <c r="AG698" i="3" s="1"/>
  <c r="AC698" i="2"/>
  <c r="AC698" i="3" s="1"/>
  <c r="AA698" i="2"/>
  <c r="AA698" i="3" s="1"/>
  <c r="Y698" i="2"/>
  <c r="T698" i="2"/>
  <c r="T698" i="3" s="1"/>
  <c r="S698" i="2"/>
  <c r="S698" i="3" s="1"/>
  <c r="R698" i="2"/>
  <c r="R698" i="3" s="1"/>
  <c r="O698" i="2"/>
  <c r="O698" i="3" s="1"/>
  <c r="N698" i="2"/>
  <c r="N698" i="3" s="1"/>
  <c r="M698" i="2"/>
  <c r="J698" i="2"/>
  <c r="J698" i="3" s="1"/>
  <c r="I698" i="2"/>
  <c r="I698" i="3" s="1"/>
  <c r="H698" i="2"/>
  <c r="H698" i="3" s="1"/>
  <c r="G698" i="2"/>
  <c r="G698" i="3" s="1"/>
  <c r="F698" i="2"/>
  <c r="F698" i="3" s="1"/>
  <c r="E698" i="2"/>
  <c r="E698" i="3" s="1"/>
  <c r="D698" i="2"/>
  <c r="D698" i="3" s="1"/>
  <c r="C698" i="2"/>
  <c r="C698" i="3" s="1"/>
  <c r="B698" i="2"/>
  <c r="B698" i="3" s="1"/>
  <c r="A698" i="2"/>
  <c r="A698" i="3" s="1"/>
  <c r="GY697" i="2"/>
  <c r="GZ697" i="2" s="1"/>
  <c r="GU697" i="2"/>
  <c r="GV697" i="2" s="1"/>
  <c r="GS697" i="2"/>
  <c r="GT697" i="2" s="1"/>
  <c r="GQ697" i="2"/>
  <c r="GP697" i="2"/>
  <c r="GO697" i="2"/>
  <c r="GM697" i="2"/>
  <c r="GN697" i="2" s="1"/>
  <c r="GJ697" i="2"/>
  <c r="GI697" i="2"/>
  <c r="GH697" i="2"/>
  <c r="GG697" i="2"/>
  <c r="GE697" i="2"/>
  <c r="GF697" i="2" s="1"/>
  <c r="FY697" i="2"/>
  <c r="FZ697" i="2" s="1"/>
  <c r="FX697" i="2"/>
  <c r="FW697" i="2"/>
  <c r="FT697" i="2"/>
  <c r="GC697" i="2" s="1"/>
  <c r="FS697" i="2"/>
  <c r="FR697" i="2"/>
  <c r="FP697" i="2"/>
  <c r="FO697" i="2"/>
  <c r="FQ697" i="2" s="1"/>
  <c r="FM697" i="2"/>
  <c r="FN697" i="2" s="1"/>
  <c r="FL697" i="2"/>
  <c r="FK697" i="2"/>
  <c r="FJ697" i="2"/>
  <c r="FI697" i="2"/>
  <c r="FH697" i="2"/>
  <c r="FE697" i="2"/>
  <c r="EU697" i="2"/>
  <c r="EV697" i="2" s="1"/>
  <c r="ET697" i="2"/>
  <c r="ES697" i="2"/>
  <c r="EQ697" i="2"/>
  <c r="ER697" i="2" s="1"/>
  <c r="EO697" i="2"/>
  <c r="EP697" i="2" s="1"/>
  <c r="EM697" i="2"/>
  <c r="EN697" i="2" s="1"/>
  <c r="EI697" i="2"/>
  <c r="EH697" i="2"/>
  <c r="EG697" i="2"/>
  <c r="EE697" i="2"/>
  <c r="EF697" i="2" s="1"/>
  <c r="EC697" i="2"/>
  <c r="ED697" i="2" s="1"/>
  <c r="DY697" i="2"/>
  <c r="DZ697" i="2" s="1"/>
  <c r="DW697" i="2"/>
  <c r="DV697" i="2"/>
  <c r="DU697" i="2"/>
  <c r="DS697" i="2"/>
  <c r="DT697" i="2" s="1"/>
  <c r="DJ697" i="2"/>
  <c r="DH697" i="2"/>
  <c r="DG697" i="2"/>
  <c r="DI697" i="2" s="1"/>
  <c r="DK697" i="2" s="1"/>
  <c r="DL697" i="2" s="1"/>
  <c r="DE697" i="2"/>
  <c r="DF697" i="2" s="1"/>
  <c r="DD697" i="2"/>
  <c r="DC697" i="2"/>
  <c r="CY697" i="2"/>
  <c r="CX697" i="2"/>
  <c r="DO697" i="2" s="1"/>
  <c r="CW697" i="2"/>
  <c r="CT697" i="2"/>
  <c r="CS697" i="2"/>
  <c r="CU697" i="2" s="1"/>
  <c r="CV697" i="2" s="1"/>
  <c r="CO697" i="2"/>
  <c r="CP697" i="2" s="1"/>
  <c r="CM697" i="2"/>
  <c r="CN697" i="2" s="1"/>
  <c r="CL697" i="2"/>
  <c r="CK697" i="2"/>
  <c r="CI697" i="2"/>
  <c r="CJ697" i="2" s="1"/>
  <c r="CG697" i="2"/>
  <c r="CH697" i="2" s="1"/>
  <c r="CA697" i="2"/>
  <c r="CB697" i="2" s="1"/>
  <c r="BW697" i="2"/>
  <c r="BW697" i="3" s="1"/>
  <c r="BU697" i="2"/>
  <c r="BU697" i="3" s="1"/>
  <c r="BO697" i="2"/>
  <c r="BJ697" i="2"/>
  <c r="BJ697" i="3" s="1"/>
  <c r="BI697" i="2"/>
  <c r="BI697" i="3" s="1"/>
  <c r="BF697" i="2"/>
  <c r="BF697" i="3" s="1"/>
  <c r="BE697" i="2"/>
  <c r="BE697" i="3" s="1"/>
  <c r="AZ697" i="2"/>
  <c r="AZ697" i="3" s="1"/>
  <c r="AY697" i="2"/>
  <c r="AY697" i="3" s="1"/>
  <c r="AW697" i="2"/>
  <c r="AW697" i="3" s="1"/>
  <c r="AV697" i="2"/>
  <c r="AV697" i="3" s="1"/>
  <c r="AU697" i="2"/>
  <c r="AU697" i="3" s="1"/>
  <c r="AQ697" i="2"/>
  <c r="AI697" i="2"/>
  <c r="AI697" i="3" s="1"/>
  <c r="AG697" i="2"/>
  <c r="AG697" i="3" s="1"/>
  <c r="AE697" i="2"/>
  <c r="AD697" i="2"/>
  <c r="AD697" i="3" s="1"/>
  <c r="AC697" i="2"/>
  <c r="AC697" i="3" s="1"/>
  <c r="AA697" i="2"/>
  <c r="AA697" i="3" s="1"/>
  <c r="Y697" i="2"/>
  <c r="Y697" i="3" s="1"/>
  <c r="T697" i="2"/>
  <c r="T697" i="3" s="1"/>
  <c r="S697" i="2"/>
  <c r="S697" i="3" s="1"/>
  <c r="R697" i="2"/>
  <c r="O697" i="2"/>
  <c r="O697" i="3" s="1"/>
  <c r="N697" i="2"/>
  <c r="N697" i="3" s="1"/>
  <c r="M697" i="2"/>
  <c r="M697" i="3" s="1"/>
  <c r="J697" i="2"/>
  <c r="J697" i="3" s="1"/>
  <c r="I697" i="2"/>
  <c r="I697" i="3" s="1"/>
  <c r="H697" i="2"/>
  <c r="H697" i="3" s="1"/>
  <c r="G697" i="2"/>
  <c r="G697" i="3" s="1"/>
  <c r="F697" i="2"/>
  <c r="F697" i="3" s="1"/>
  <c r="E697" i="2"/>
  <c r="E697" i="3" s="1"/>
  <c r="D697" i="2"/>
  <c r="D697" i="3" s="1"/>
  <c r="C697" i="2"/>
  <c r="C697" i="3" s="1"/>
  <c r="B697" i="2"/>
  <c r="B697" i="3" s="1"/>
  <c r="A697" i="2"/>
  <c r="A697" i="3" s="1"/>
  <c r="G696" i="2"/>
  <c r="G696" i="3" s="1"/>
  <c r="F696" i="2"/>
  <c r="F696" i="3" s="1"/>
  <c r="E696" i="2"/>
  <c r="E696" i="3" s="1"/>
  <c r="D696" i="2"/>
  <c r="D696" i="3" s="1"/>
  <c r="C696" i="2"/>
  <c r="C696" i="3" s="1"/>
  <c r="B696" i="2"/>
  <c r="B696" i="3" s="1"/>
  <c r="A696" i="2"/>
  <c r="A696" i="3" s="1"/>
  <c r="G695" i="2"/>
  <c r="G695" i="3" s="1"/>
  <c r="F695" i="2"/>
  <c r="F695" i="3" s="1"/>
  <c r="E695" i="2"/>
  <c r="E695" i="3" s="1"/>
  <c r="D695" i="2"/>
  <c r="D695" i="3" s="1"/>
  <c r="C695" i="2"/>
  <c r="C695" i="3" s="1"/>
  <c r="B695" i="2"/>
  <c r="B695" i="3" s="1"/>
  <c r="A695" i="2"/>
  <c r="A695" i="3" s="1"/>
  <c r="G694" i="2"/>
  <c r="G694" i="3" s="1"/>
  <c r="F694" i="2"/>
  <c r="F694" i="3" s="1"/>
  <c r="E694" i="2"/>
  <c r="E694" i="3" s="1"/>
  <c r="D694" i="2"/>
  <c r="D694" i="3" s="1"/>
  <c r="C694" i="2"/>
  <c r="C694" i="3" s="1"/>
  <c r="B694" i="2"/>
  <c r="B694" i="3" s="1"/>
  <c r="A694" i="2"/>
  <c r="A694" i="3" s="1"/>
  <c r="G693" i="2"/>
  <c r="G693" i="3" s="1"/>
  <c r="F693" i="2"/>
  <c r="F693" i="3" s="1"/>
  <c r="E693" i="2"/>
  <c r="E693" i="3" s="1"/>
  <c r="D693" i="2"/>
  <c r="D693" i="3" s="1"/>
  <c r="C693" i="2"/>
  <c r="C693" i="3" s="1"/>
  <c r="B693" i="2"/>
  <c r="B693" i="3" s="1"/>
  <c r="A693" i="2"/>
  <c r="A693" i="3" s="1"/>
  <c r="G692" i="2"/>
  <c r="G692" i="3" s="1"/>
  <c r="F692" i="2"/>
  <c r="F692" i="3" s="1"/>
  <c r="E692" i="2"/>
  <c r="E692" i="3" s="1"/>
  <c r="D692" i="2"/>
  <c r="D692" i="3" s="1"/>
  <c r="C692" i="2"/>
  <c r="C692" i="3" s="1"/>
  <c r="B692" i="2"/>
  <c r="B692" i="3" s="1"/>
  <c r="A692" i="2"/>
  <c r="A692" i="3" s="1"/>
  <c r="G691" i="2"/>
  <c r="G691" i="3" s="1"/>
  <c r="F691" i="2"/>
  <c r="F691" i="3" s="1"/>
  <c r="E691" i="2"/>
  <c r="E691" i="3" s="1"/>
  <c r="D691" i="2"/>
  <c r="D691" i="3" s="1"/>
  <c r="C691" i="2"/>
  <c r="C691" i="3" s="1"/>
  <c r="B691" i="2"/>
  <c r="B691" i="3" s="1"/>
  <c r="A691" i="2"/>
  <c r="A691" i="3" s="1"/>
  <c r="G690" i="2"/>
  <c r="G690" i="3" s="1"/>
  <c r="F690" i="2"/>
  <c r="F690" i="3" s="1"/>
  <c r="E690" i="2"/>
  <c r="E690" i="3" s="1"/>
  <c r="D690" i="2"/>
  <c r="D690" i="3" s="1"/>
  <c r="C690" i="2"/>
  <c r="C690" i="3" s="1"/>
  <c r="B690" i="2"/>
  <c r="B690" i="3" s="1"/>
  <c r="A690" i="2"/>
  <c r="A690" i="3" s="1"/>
  <c r="G689" i="2"/>
  <c r="G689" i="3" s="1"/>
  <c r="F689" i="2"/>
  <c r="F689" i="3" s="1"/>
  <c r="E689" i="2"/>
  <c r="E689" i="3" s="1"/>
  <c r="D689" i="2"/>
  <c r="D689" i="3" s="1"/>
  <c r="C689" i="2"/>
  <c r="C689" i="3" s="1"/>
  <c r="B689" i="2"/>
  <c r="B689" i="3" s="1"/>
  <c r="A689" i="2"/>
  <c r="A689" i="3" s="1"/>
  <c r="G688" i="2"/>
  <c r="G688" i="3" s="1"/>
  <c r="F688" i="2"/>
  <c r="F688" i="3" s="1"/>
  <c r="E688" i="2"/>
  <c r="E688" i="3" s="1"/>
  <c r="D688" i="2"/>
  <c r="D688" i="3" s="1"/>
  <c r="C688" i="2"/>
  <c r="C688" i="3" s="1"/>
  <c r="B688" i="2"/>
  <c r="B688" i="3" s="1"/>
  <c r="A688" i="2"/>
  <c r="A688" i="3" s="1"/>
  <c r="G687" i="2"/>
  <c r="G687" i="3" s="1"/>
  <c r="F687" i="2"/>
  <c r="F687" i="3" s="1"/>
  <c r="E687" i="2"/>
  <c r="E687" i="3" s="1"/>
  <c r="D687" i="2"/>
  <c r="D687" i="3" s="1"/>
  <c r="C687" i="2"/>
  <c r="C687" i="3" s="1"/>
  <c r="B687" i="2"/>
  <c r="B687" i="3" s="1"/>
  <c r="A687" i="2"/>
  <c r="A687" i="3" s="1"/>
  <c r="G686" i="2"/>
  <c r="G686" i="3" s="1"/>
  <c r="F686" i="2"/>
  <c r="F686" i="3" s="1"/>
  <c r="E686" i="2"/>
  <c r="E686" i="3" s="1"/>
  <c r="D686" i="2"/>
  <c r="D686" i="3" s="1"/>
  <c r="C686" i="2"/>
  <c r="C686" i="3" s="1"/>
  <c r="B686" i="2"/>
  <c r="B686" i="3" s="1"/>
  <c r="A686" i="2"/>
  <c r="A686" i="3" s="1"/>
  <c r="G685" i="2"/>
  <c r="G685" i="3" s="1"/>
  <c r="F685" i="2"/>
  <c r="F685" i="3" s="1"/>
  <c r="E685" i="2"/>
  <c r="E685" i="3" s="1"/>
  <c r="D685" i="2"/>
  <c r="D685" i="3" s="1"/>
  <c r="C685" i="2"/>
  <c r="C685" i="3" s="1"/>
  <c r="B685" i="2"/>
  <c r="B685" i="3" s="1"/>
  <c r="A685" i="2"/>
  <c r="A685" i="3" s="1"/>
  <c r="G684" i="2"/>
  <c r="G684" i="3" s="1"/>
  <c r="F684" i="2"/>
  <c r="F684" i="3" s="1"/>
  <c r="E684" i="2"/>
  <c r="E684" i="3" s="1"/>
  <c r="D684" i="2"/>
  <c r="D684" i="3" s="1"/>
  <c r="C684" i="2"/>
  <c r="C684" i="3" s="1"/>
  <c r="B684" i="2"/>
  <c r="B684" i="3" s="1"/>
  <c r="A684" i="2"/>
  <c r="A684" i="3" s="1"/>
  <c r="G683" i="2"/>
  <c r="G683" i="3" s="1"/>
  <c r="F683" i="2"/>
  <c r="F683" i="3" s="1"/>
  <c r="E683" i="2"/>
  <c r="E683" i="3" s="1"/>
  <c r="D683" i="2"/>
  <c r="D683" i="3" s="1"/>
  <c r="C683" i="2"/>
  <c r="C683" i="3" s="1"/>
  <c r="B683" i="2"/>
  <c r="B683" i="3" s="1"/>
  <c r="A683" i="2"/>
  <c r="A683" i="3" s="1"/>
  <c r="G682" i="2"/>
  <c r="G682" i="3" s="1"/>
  <c r="F682" i="2"/>
  <c r="F682" i="3" s="1"/>
  <c r="E682" i="2"/>
  <c r="E682" i="3" s="1"/>
  <c r="D682" i="2"/>
  <c r="D682" i="3" s="1"/>
  <c r="C682" i="2"/>
  <c r="C682" i="3" s="1"/>
  <c r="B682" i="2"/>
  <c r="B682" i="3" s="1"/>
  <c r="A682" i="2"/>
  <c r="A682" i="3" s="1"/>
  <c r="G681" i="2"/>
  <c r="G681" i="3" s="1"/>
  <c r="F681" i="2"/>
  <c r="F681" i="3" s="1"/>
  <c r="E681" i="2"/>
  <c r="E681" i="3" s="1"/>
  <c r="D681" i="2"/>
  <c r="D681" i="3" s="1"/>
  <c r="C681" i="2"/>
  <c r="C681" i="3" s="1"/>
  <c r="B681" i="2"/>
  <c r="B681" i="3" s="1"/>
  <c r="A681" i="2"/>
  <c r="A681" i="3" s="1"/>
  <c r="G680" i="2"/>
  <c r="G680" i="3" s="1"/>
  <c r="F680" i="2"/>
  <c r="F680" i="3" s="1"/>
  <c r="E680" i="2"/>
  <c r="E680" i="3" s="1"/>
  <c r="D680" i="2"/>
  <c r="D680" i="3" s="1"/>
  <c r="C680" i="2"/>
  <c r="C680" i="3" s="1"/>
  <c r="B680" i="2"/>
  <c r="B680" i="3" s="1"/>
  <c r="A680" i="2"/>
  <c r="A680" i="3" s="1"/>
  <c r="G679" i="2"/>
  <c r="G679" i="3" s="1"/>
  <c r="F679" i="2"/>
  <c r="F679" i="3" s="1"/>
  <c r="E679" i="2"/>
  <c r="E679" i="3" s="1"/>
  <c r="D679" i="2"/>
  <c r="D679" i="3" s="1"/>
  <c r="C679" i="2"/>
  <c r="C679" i="3" s="1"/>
  <c r="B679" i="2"/>
  <c r="B679" i="3" s="1"/>
  <c r="A679" i="2"/>
  <c r="A679" i="3" s="1"/>
  <c r="G678" i="2"/>
  <c r="G678" i="3" s="1"/>
  <c r="F678" i="2"/>
  <c r="F678" i="3" s="1"/>
  <c r="E678" i="2"/>
  <c r="E678" i="3" s="1"/>
  <c r="D678" i="2"/>
  <c r="D678" i="3" s="1"/>
  <c r="C678" i="2"/>
  <c r="C678" i="3" s="1"/>
  <c r="B678" i="2"/>
  <c r="B678" i="3" s="1"/>
  <c r="A678" i="2"/>
  <c r="A678" i="3" s="1"/>
  <c r="G677" i="2"/>
  <c r="G677" i="3" s="1"/>
  <c r="F677" i="2"/>
  <c r="F677" i="3" s="1"/>
  <c r="E677" i="2"/>
  <c r="E677" i="3" s="1"/>
  <c r="D677" i="2"/>
  <c r="D677" i="3" s="1"/>
  <c r="C677" i="2"/>
  <c r="C677" i="3" s="1"/>
  <c r="B677" i="2"/>
  <c r="B677" i="3" s="1"/>
  <c r="A677" i="2"/>
  <c r="A677" i="3" s="1"/>
  <c r="G676" i="2"/>
  <c r="G676" i="3" s="1"/>
  <c r="F676" i="2"/>
  <c r="F676" i="3" s="1"/>
  <c r="E676" i="2"/>
  <c r="E676" i="3" s="1"/>
  <c r="D676" i="2"/>
  <c r="D676" i="3" s="1"/>
  <c r="C676" i="2"/>
  <c r="C676" i="3" s="1"/>
  <c r="B676" i="2"/>
  <c r="B676" i="3" s="1"/>
  <c r="A676" i="2"/>
  <c r="A676" i="3" s="1"/>
  <c r="G675" i="2"/>
  <c r="G675" i="3" s="1"/>
  <c r="F675" i="2"/>
  <c r="F675" i="3" s="1"/>
  <c r="E675" i="2"/>
  <c r="E675" i="3" s="1"/>
  <c r="D675" i="2"/>
  <c r="D675" i="3" s="1"/>
  <c r="C675" i="2"/>
  <c r="C675" i="3" s="1"/>
  <c r="B675" i="2"/>
  <c r="B675" i="3" s="1"/>
  <c r="A675" i="2"/>
  <c r="A675" i="3" s="1"/>
  <c r="G674" i="2"/>
  <c r="G674" i="3" s="1"/>
  <c r="F674" i="2"/>
  <c r="F674" i="3" s="1"/>
  <c r="E674" i="2"/>
  <c r="E674" i="3" s="1"/>
  <c r="D674" i="2"/>
  <c r="D674" i="3" s="1"/>
  <c r="C674" i="2"/>
  <c r="C674" i="3" s="1"/>
  <c r="B674" i="2"/>
  <c r="B674" i="3" s="1"/>
  <c r="A674" i="2"/>
  <c r="A674" i="3" s="1"/>
  <c r="G673" i="2"/>
  <c r="G673" i="3" s="1"/>
  <c r="F673" i="2"/>
  <c r="F673" i="3" s="1"/>
  <c r="E673" i="2"/>
  <c r="E673" i="3" s="1"/>
  <c r="D673" i="2"/>
  <c r="D673" i="3" s="1"/>
  <c r="C673" i="2"/>
  <c r="C673" i="3" s="1"/>
  <c r="B673" i="2"/>
  <c r="B673" i="3" s="1"/>
  <c r="A673" i="2"/>
  <c r="A673" i="3" s="1"/>
  <c r="G672" i="2"/>
  <c r="G672" i="3" s="1"/>
  <c r="F672" i="2"/>
  <c r="F672" i="3" s="1"/>
  <c r="E672" i="2"/>
  <c r="E672" i="3" s="1"/>
  <c r="D672" i="2"/>
  <c r="D672" i="3" s="1"/>
  <c r="C672" i="2"/>
  <c r="C672" i="3" s="1"/>
  <c r="B672" i="2"/>
  <c r="B672" i="3" s="1"/>
  <c r="A672" i="2"/>
  <c r="A672" i="3" s="1"/>
  <c r="G671" i="2"/>
  <c r="G671" i="3" s="1"/>
  <c r="F671" i="2"/>
  <c r="F671" i="3" s="1"/>
  <c r="E671" i="2"/>
  <c r="E671" i="3" s="1"/>
  <c r="D671" i="2"/>
  <c r="D671" i="3" s="1"/>
  <c r="C671" i="2"/>
  <c r="C671" i="3" s="1"/>
  <c r="B671" i="2"/>
  <c r="B671" i="3" s="1"/>
  <c r="A671" i="2"/>
  <c r="A671" i="3" s="1"/>
  <c r="G670" i="2"/>
  <c r="G670" i="3" s="1"/>
  <c r="F670" i="2"/>
  <c r="F670" i="3" s="1"/>
  <c r="E670" i="2"/>
  <c r="E670" i="3" s="1"/>
  <c r="D670" i="2"/>
  <c r="D670" i="3" s="1"/>
  <c r="C670" i="2"/>
  <c r="C670" i="3" s="1"/>
  <c r="B670" i="2"/>
  <c r="B670" i="3" s="1"/>
  <c r="A670" i="2"/>
  <c r="A670" i="3" s="1"/>
  <c r="G669" i="2"/>
  <c r="G669" i="3" s="1"/>
  <c r="F669" i="2"/>
  <c r="F669" i="3" s="1"/>
  <c r="E669" i="2"/>
  <c r="E669" i="3" s="1"/>
  <c r="D669" i="2"/>
  <c r="D669" i="3" s="1"/>
  <c r="C669" i="2"/>
  <c r="C669" i="3" s="1"/>
  <c r="B669" i="2"/>
  <c r="B669" i="3" s="1"/>
  <c r="A669" i="2"/>
  <c r="A669" i="3" s="1"/>
  <c r="G668" i="2"/>
  <c r="G668" i="3" s="1"/>
  <c r="F668" i="2"/>
  <c r="F668" i="3" s="1"/>
  <c r="E668" i="2"/>
  <c r="E668" i="3" s="1"/>
  <c r="D668" i="2"/>
  <c r="D668" i="3" s="1"/>
  <c r="C668" i="2"/>
  <c r="C668" i="3" s="1"/>
  <c r="B668" i="2"/>
  <c r="B668" i="3" s="1"/>
  <c r="A668" i="2"/>
  <c r="A668" i="3" s="1"/>
  <c r="G667" i="2"/>
  <c r="G667" i="3" s="1"/>
  <c r="F667" i="2"/>
  <c r="F667" i="3" s="1"/>
  <c r="E667" i="2"/>
  <c r="E667" i="3" s="1"/>
  <c r="D667" i="2"/>
  <c r="D667" i="3" s="1"/>
  <c r="C667" i="2"/>
  <c r="C667" i="3" s="1"/>
  <c r="B667" i="2"/>
  <c r="B667" i="3" s="1"/>
  <c r="A667" i="2"/>
  <c r="A667" i="3" s="1"/>
  <c r="G666" i="2"/>
  <c r="G666" i="3" s="1"/>
  <c r="F666" i="2"/>
  <c r="F666" i="3" s="1"/>
  <c r="E666" i="2"/>
  <c r="E666" i="3" s="1"/>
  <c r="D666" i="2"/>
  <c r="D666" i="3" s="1"/>
  <c r="C666" i="2"/>
  <c r="C666" i="3" s="1"/>
  <c r="B666" i="2"/>
  <c r="B666" i="3" s="1"/>
  <c r="A666" i="2"/>
  <c r="A666" i="3" s="1"/>
  <c r="G665" i="2"/>
  <c r="G665" i="3" s="1"/>
  <c r="F665" i="2"/>
  <c r="F665" i="3" s="1"/>
  <c r="E665" i="2"/>
  <c r="E665" i="3" s="1"/>
  <c r="D665" i="2"/>
  <c r="D665" i="3" s="1"/>
  <c r="C665" i="2"/>
  <c r="C665" i="3" s="1"/>
  <c r="B665" i="2"/>
  <c r="B665" i="3" s="1"/>
  <c r="A665" i="2"/>
  <c r="A665" i="3" s="1"/>
  <c r="G664" i="2"/>
  <c r="G664" i="3" s="1"/>
  <c r="F664" i="2"/>
  <c r="F664" i="3" s="1"/>
  <c r="E664" i="2"/>
  <c r="E664" i="3" s="1"/>
  <c r="D664" i="2"/>
  <c r="D664" i="3" s="1"/>
  <c r="C664" i="2"/>
  <c r="C664" i="3" s="1"/>
  <c r="B664" i="2"/>
  <c r="B664" i="3" s="1"/>
  <c r="A664" i="2"/>
  <c r="A664" i="3" s="1"/>
  <c r="G663" i="2"/>
  <c r="G663" i="3" s="1"/>
  <c r="F663" i="2"/>
  <c r="F663" i="3" s="1"/>
  <c r="E663" i="2"/>
  <c r="E663" i="3" s="1"/>
  <c r="D663" i="2"/>
  <c r="D663" i="3" s="1"/>
  <c r="C663" i="2"/>
  <c r="C663" i="3" s="1"/>
  <c r="B663" i="2"/>
  <c r="B663" i="3" s="1"/>
  <c r="A663" i="2"/>
  <c r="A663" i="3" s="1"/>
  <c r="G662" i="2"/>
  <c r="G662" i="3" s="1"/>
  <c r="F662" i="2"/>
  <c r="F662" i="3" s="1"/>
  <c r="E662" i="2"/>
  <c r="E662" i="3" s="1"/>
  <c r="D662" i="2"/>
  <c r="D662" i="3" s="1"/>
  <c r="C662" i="2"/>
  <c r="C662" i="3" s="1"/>
  <c r="B662" i="2"/>
  <c r="B662" i="3" s="1"/>
  <c r="A662" i="2"/>
  <c r="A662" i="3" s="1"/>
  <c r="G661" i="2"/>
  <c r="G661" i="3" s="1"/>
  <c r="F661" i="2"/>
  <c r="F661" i="3" s="1"/>
  <c r="E661" i="2"/>
  <c r="E661" i="3" s="1"/>
  <c r="D661" i="2"/>
  <c r="D661" i="3" s="1"/>
  <c r="C661" i="2"/>
  <c r="C661" i="3" s="1"/>
  <c r="B661" i="2"/>
  <c r="B661" i="3" s="1"/>
  <c r="A661" i="2"/>
  <c r="A661" i="3" s="1"/>
  <c r="G660" i="2"/>
  <c r="G660" i="3" s="1"/>
  <c r="F660" i="2"/>
  <c r="F660" i="3" s="1"/>
  <c r="E660" i="2"/>
  <c r="E660" i="3" s="1"/>
  <c r="D660" i="2"/>
  <c r="D660" i="3" s="1"/>
  <c r="C660" i="2"/>
  <c r="C660" i="3" s="1"/>
  <c r="B660" i="2"/>
  <c r="B660" i="3" s="1"/>
  <c r="A660" i="2"/>
  <c r="A660" i="3" s="1"/>
  <c r="G659" i="2"/>
  <c r="G659" i="3" s="1"/>
  <c r="F659" i="2"/>
  <c r="F659" i="3" s="1"/>
  <c r="E659" i="2"/>
  <c r="E659" i="3" s="1"/>
  <c r="D659" i="2"/>
  <c r="D659" i="3" s="1"/>
  <c r="C659" i="2"/>
  <c r="C659" i="3" s="1"/>
  <c r="B659" i="2"/>
  <c r="B659" i="3" s="1"/>
  <c r="A659" i="2"/>
  <c r="A659" i="3" s="1"/>
  <c r="G658" i="2"/>
  <c r="G658" i="3" s="1"/>
  <c r="F658" i="2"/>
  <c r="F658" i="3" s="1"/>
  <c r="E658" i="2"/>
  <c r="E658" i="3" s="1"/>
  <c r="D658" i="2"/>
  <c r="D658" i="3" s="1"/>
  <c r="C658" i="2"/>
  <c r="C658" i="3" s="1"/>
  <c r="B658" i="2"/>
  <c r="B658" i="3" s="1"/>
  <c r="A658" i="2"/>
  <c r="A658" i="3" s="1"/>
  <c r="G657" i="2"/>
  <c r="G657" i="3" s="1"/>
  <c r="F657" i="2"/>
  <c r="F657" i="3" s="1"/>
  <c r="E657" i="2"/>
  <c r="E657" i="3" s="1"/>
  <c r="D657" i="2"/>
  <c r="D657" i="3" s="1"/>
  <c r="C657" i="2"/>
  <c r="C657" i="3" s="1"/>
  <c r="B657" i="2"/>
  <c r="B657" i="3" s="1"/>
  <c r="A657" i="2"/>
  <c r="A657" i="3" s="1"/>
  <c r="G656" i="2"/>
  <c r="G656" i="3" s="1"/>
  <c r="F656" i="2"/>
  <c r="F656" i="3" s="1"/>
  <c r="E656" i="2"/>
  <c r="E656" i="3" s="1"/>
  <c r="D656" i="2"/>
  <c r="D656" i="3" s="1"/>
  <c r="C656" i="2"/>
  <c r="C656" i="3" s="1"/>
  <c r="B656" i="2"/>
  <c r="B656" i="3" s="1"/>
  <c r="A656" i="2"/>
  <c r="A656" i="3" s="1"/>
  <c r="G655" i="2"/>
  <c r="G655" i="3" s="1"/>
  <c r="F655" i="2"/>
  <c r="F655" i="3" s="1"/>
  <c r="E655" i="2"/>
  <c r="E655" i="3" s="1"/>
  <c r="D655" i="2"/>
  <c r="D655" i="3" s="1"/>
  <c r="C655" i="2"/>
  <c r="C655" i="3" s="1"/>
  <c r="B655" i="2"/>
  <c r="B655" i="3" s="1"/>
  <c r="A655" i="2"/>
  <c r="A655" i="3" s="1"/>
  <c r="G654" i="2"/>
  <c r="G654" i="3" s="1"/>
  <c r="F654" i="2"/>
  <c r="F654" i="3" s="1"/>
  <c r="E654" i="2"/>
  <c r="E654" i="3" s="1"/>
  <c r="D654" i="2"/>
  <c r="D654" i="3" s="1"/>
  <c r="C654" i="2"/>
  <c r="C654" i="3" s="1"/>
  <c r="B654" i="2"/>
  <c r="B654" i="3" s="1"/>
  <c r="A654" i="2"/>
  <c r="A654" i="3" s="1"/>
  <c r="G653" i="2"/>
  <c r="G653" i="3" s="1"/>
  <c r="F653" i="2"/>
  <c r="F653" i="3" s="1"/>
  <c r="E653" i="2"/>
  <c r="E653" i="3" s="1"/>
  <c r="D653" i="2"/>
  <c r="D653" i="3" s="1"/>
  <c r="C653" i="2"/>
  <c r="C653" i="3" s="1"/>
  <c r="B653" i="2"/>
  <c r="B653" i="3" s="1"/>
  <c r="A653" i="2"/>
  <c r="A653" i="3" s="1"/>
  <c r="G652" i="2"/>
  <c r="G652" i="3" s="1"/>
  <c r="F652" i="2"/>
  <c r="F652" i="3" s="1"/>
  <c r="E652" i="2"/>
  <c r="E652" i="3" s="1"/>
  <c r="D652" i="2"/>
  <c r="D652" i="3" s="1"/>
  <c r="C652" i="2"/>
  <c r="C652" i="3" s="1"/>
  <c r="B652" i="2"/>
  <c r="B652" i="3" s="1"/>
  <c r="A652" i="2"/>
  <c r="A652" i="3" s="1"/>
  <c r="G651" i="2"/>
  <c r="G651" i="3" s="1"/>
  <c r="F651" i="2"/>
  <c r="F651" i="3" s="1"/>
  <c r="E651" i="2"/>
  <c r="E651" i="3" s="1"/>
  <c r="D651" i="2"/>
  <c r="D651" i="3" s="1"/>
  <c r="C651" i="2"/>
  <c r="C651" i="3" s="1"/>
  <c r="B651" i="2"/>
  <c r="B651" i="3" s="1"/>
  <c r="A651" i="2"/>
  <c r="A651" i="3" s="1"/>
  <c r="G650" i="2"/>
  <c r="G650" i="3" s="1"/>
  <c r="F650" i="2"/>
  <c r="F650" i="3" s="1"/>
  <c r="E650" i="2"/>
  <c r="E650" i="3" s="1"/>
  <c r="D650" i="2"/>
  <c r="D650" i="3" s="1"/>
  <c r="C650" i="2"/>
  <c r="C650" i="3" s="1"/>
  <c r="B650" i="2"/>
  <c r="B650" i="3" s="1"/>
  <c r="A650" i="2"/>
  <c r="A650" i="3" s="1"/>
  <c r="G649" i="2"/>
  <c r="G649" i="3" s="1"/>
  <c r="F649" i="2"/>
  <c r="F649" i="3" s="1"/>
  <c r="E649" i="2"/>
  <c r="E649" i="3" s="1"/>
  <c r="D649" i="2"/>
  <c r="D649" i="3" s="1"/>
  <c r="C649" i="2"/>
  <c r="C649" i="3" s="1"/>
  <c r="B649" i="2"/>
  <c r="B649" i="3" s="1"/>
  <c r="A649" i="2"/>
  <c r="A649" i="3" s="1"/>
  <c r="G648" i="2"/>
  <c r="G648" i="3" s="1"/>
  <c r="F648" i="2"/>
  <c r="F648" i="3" s="1"/>
  <c r="E648" i="2"/>
  <c r="E648" i="3" s="1"/>
  <c r="D648" i="2"/>
  <c r="D648" i="3" s="1"/>
  <c r="C648" i="2"/>
  <c r="C648" i="3" s="1"/>
  <c r="B648" i="2"/>
  <c r="B648" i="3" s="1"/>
  <c r="A648" i="2"/>
  <c r="A648" i="3" s="1"/>
  <c r="G647" i="2"/>
  <c r="G647" i="3" s="1"/>
  <c r="F647" i="2"/>
  <c r="F647" i="3" s="1"/>
  <c r="E647" i="2"/>
  <c r="E647" i="3" s="1"/>
  <c r="D647" i="2"/>
  <c r="D647" i="3" s="1"/>
  <c r="C647" i="2"/>
  <c r="C647" i="3" s="1"/>
  <c r="B647" i="2"/>
  <c r="B647" i="3" s="1"/>
  <c r="A647" i="2"/>
  <c r="A647" i="3" s="1"/>
  <c r="G646" i="2"/>
  <c r="G646" i="3" s="1"/>
  <c r="F646" i="2"/>
  <c r="F646" i="3" s="1"/>
  <c r="E646" i="2"/>
  <c r="E646" i="3" s="1"/>
  <c r="D646" i="2"/>
  <c r="D646" i="3" s="1"/>
  <c r="C646" i="2"/>
  <c r="C646" i="3" s="1"/>
  <c r="B646" i="2"/>
  <c r="B646" i="3" s="1"/>
  <c r="A646" i="2"/>
  <c r="A646" i="3" s="1"/>
  <c r="G645" i="2"/>
  <c r="G645" i="3" s="1"/>
  <c r="F645" i="2"/>
  <c r="F645" i="3" s="1"/>
  <c r="E645" i="2"/>
  <c r="E645" i="3" s="1"/>
  <c r="D645" i="2"/>
  <c r="D645" i="3" s="1"/>
  <c r="C645" i="2"/>
  <c r="C645" i="3" s="1"/>
  <c r="B645" i="2"/>
  <c r="B645" i="3" s="1"/>
  <c r="A645" i="2"/>
  <c r="A645" i="3" s="1"/>
  <c r="G644" i="2"/>
  <c r="G644" i="3" s="1"/>
  <c r="F644" i="2"/>
  <c r="F644" i="3" s="1"/>
  <c r="E644" i="2"/>
  <c r="E644" i="3" s="1"/>
  <c r="D644" i="2"/>
  <c r="D644" i="3" s="1"/>
  <c r="C644" i="2"/>
  <c r="C644" i="3" s="1"/>
  <c r="B644" i="2"/>
  <c r="B644" i="3" s="1"/>
  <c r="A644" i="2"/>
  <c r="A644" i="3" s="1"/>
  <c r="G643" i="2"/>
  <c r="G643" i="3" s="1"/>
  <c r="F643" i="2"/>
  <c r="F643" i="3" s="1"/>
  <c r="E643" i="2"/>
  <c r="E643" i="3" s="1"/>
  <c r="D643" i="2"/>
  <c r="D643" i="3" s="1"/>
  <c r="C643" i="2"/>
  <c r="C643" i="3" s="1"/>
  <c r="B643" i="2"/>
  <c r="B643" i="3" s="1"/>
  <c r="A643" i="2"/>
  <c r="A643" i="3" s="1"/>
  <c r="G642" i="2"/>
  <c r="G642" i="3" s="1"/>
  <c r="F642" i="2"/>
  <c r="F642" i="3" s="1"/>
  <c r="E642" i="2"/>
  <c r="E642" i="3" s="1"/>
  <c r="D642" i="2"/>
  <c r="D642" i="3" s="1"/>
  <c r="C642" i="2"/>
  <c r="C642" i="3" s="1"/>
  <c r="B642" i="2"/>
  <c r="B642" i="3" s="1"/>
  <c r="A642" i="2"/>
  <c r="A642" i="3" s="1"/>
  <c r="G641" i="2"/>
  <c r="G641" i="3" s="1"/>
  <c r="F641" i="2"/>
  <c r="F641" i="3" s="1"/>
  <c r="E641" i="2"/>
  <c r="E641" i="3" s="1"/>
  <c r="D641" i="2"/>
  <c r="D641" i="3" s="1"/>
  <c r="C641" i="2"/>
  <c r="C641" i="3" s="1"/>
  <c r="B641" i="2"/>
  <c r="B641" i="3" s="1"/>
  <c r="A641" i="2"/>
  <c r="A641" i="3" s="1"/>
  <c r="G640" i="2"/>
  <c r="G640" i="3" s="1"/>
  <c r="F640" i="2"/>
  <c r="F640" i="3" s="1"/>
  <c r="E640" i="2"/>
  <c r="E640" i="3" s="1"/>
  <c r="D640" i="2"/>
  <c r="D640" i="3" s="1"/>
  <c r="C640" i="2"/>
  <c r="C640" i="3" s="1"/>
  <c r="B640" i="2"/>
  <c r="B640" i="3" s="1"/>
  <c r="A640" i="2"/>
  <c r="A640" i="3" s="1"/>
  <c r="G639" i="2"/>
  <c r="G639" i="3" s="1"/>
  <c r="F639" i="2"/>
  <c r="F639" i="3" s="1"/>
  <c r="E639" i="2"/>
  <c r="E639" i="3" s="1"/>
  <c r="D639" i="2"/>
  <c r="D639" i="3" s="1"/>
  <c r="C639" i="2"/>
  <c r="C639" i="3" s="1"/>
  <c r="B639" i="2"/>
  <c r="B639" i="3" s="1"/>
  <c r="A639" i="2"/>
  <c r="A639" i="3" s="1"/>
  <c r="G638" i="2"/>
  <c r="G638" i="3" s="1"/>
  <c r="F638" i="2"/>
  <c r="F638" i="3" s="1"/>
  <c r="E638" i="2"/>
  <c r="E638" i="3" s="1"/>
  <c r="D638" i="2"/>
  <c r="D638" i="3" s="1"/>
  <c r="C638" i="2"/>
  <c r="C638" i="3" s="1"/>
  <c r="B638" i="2"/>
  <c r="B638" i="3" s="1"/>
  <c r="A638" i="2"/>
  <c r="A638" i="3" s="1"/>
  <c r="G637" i="2"/>
  <c r="G637" i="3" s="1"/>
  <c r="F637" i="2"/>
  <c r="F637" i="3" s="1"/>
  <c r="E637" i="2"/>
  <c r="E637" i="3" s="1"/>
  <c r="D637" i="2"/>
  <c r="D637" i="3" s="1"/>
  <c r="C637" i="2"/>
  <c r="C637" i="3" s="1"/>
  <c r="B637" i="2"/>
  <c r="B637" i="3" s="1"/>
  <c r="A637" i="2"/>
  <c r="A637" i="3" s="1"/>
  <c r="G636" i="2"/>
  <c r="G636" i="3" s="1"/>
  <c r="F636" i="2"/>
  <c r="F636" i="3" s="1"/>
  <c r="E636" i="2"/>
  <c r="E636" i="3" s="1"/>
  <c r="D636" i="2"/>
  <c r="D636" i="3" s="1"/>
  <c r="C636" i="2"/>
  <c r="C636" i="3" s="1"/>
  <c r="B636" i="2"/>
  <c r="B636" i="3" s="1"/>
  <c r="A636" i="2"/>
  <c r="A636" i="3" s="1"/>
  <c r="G635" i="2"/>
  <c r="G635" i="3" s="1"/>
  <c r="F635" i="2"/>
  <c r="F635" i="3" s="1"/>
  <c r="E635" i="2"/>
  <c r="E635" i="3" s="1"/>
  <c r="D635" i="2"/>
  <c r="D635" i="3" s="1"/>
  <c r="C635" i="2"/>
  <c r="C635" i="3" s="1"/>
  <c r="B635" i="2"/>
  <c r="B635" i="3" s="1"/>
  <c r="A635" i="2"/>
  <c r="A635" i="3" s="1"/>
  <c r="G634" i="2"/>
  <c r="G634" i="3" s="1"/>
  <c r="F634" i="2"/>
  <c r="F634" i="3" s="1"/>
  <c r="E634" i="2"/>
  <c r="E634" i="3" s="1"/>
  <c r="D634" i="2"/>
  <c r="D634" i="3" s="1"/>
  <c r="C634" i="2"/>
  <c r="C634" i="3" s="1"/>
  <c r="B634" i="2"/>
  <c r="B634" i="3" s="1"/>
  <c r="A634" i="2"/>
  <c r="A634" i="3" s="1"/>
  <c r="G633" i="2"/>
  <c r="G633" i="3" s="1"/>
  <c r="F633" i="2"/>
  <c r="F633" i="3" s="1"/>
  <c r="E633" i="2"/>
  <c r="E633" i="3" s="1"/>
  <c r="D633" i="2"/>
  <c r="D633" i="3" s="1"/>
  <c r="C633" i="2"/>
  <c r="C633" i="3" s="1"/>
  <c r="B633" i="2"/>
  <c r="B633" i="3" s="1"/>
  <c r="A633" i="2"/>
  <c r="A633" i="3" s="1"/>
  <c r="G632" i="2"/>
  <c r="G632" i="3" s="1"/>
  <c r="F632" i="2"/>
  <c r="F632" i="3" s="1"/>
  <c r="E632" i="2"/>
  <c r="E632" i="3" s="1"/>
  <c r="D632" i="2"/>
  <c r="D632" i="3" s="1"/>
  <c r="C632" i="2"/>
  <c r="C632" i="3" s="1"/>
  <c r="B632" i="2"/>
  <c r="B632" i="3" s="1"/>
  <c r="A632" i="2"/>
  <c r="A632" i="3" s="1"/>
  <c r="G631" i="2"/>
  <c r="G631" i="3" s="1"/>
  <c r="F631" i="2"/>
  <c r="F631" i="3" s="1"/>
  <c r="E631" i="2"/>
  <c r="E631" i="3" s="1"/>
  <c r="D631" i="2"/>
  <c r="D631" i="3" s="1"/>
  <c r="C631" i="2"/>
  <c r="C631" i="3" s="1"/>
  <c r="B631" i="2"/>
  <c r="B631" i="3" s="1"/>
  <c r="A631" i="2"/>
  <c r="A631" i="3" s="1"/>
  <c r="G630" i="2"/>
  <c r="G630" i="3" s="1"/>
  <c r="F630" i="2"/>
  <c r="F630" i="3" s="1"/>
  <c r="E630" i="2"/>
  <c r="E630" i="3" s="1"/>
  <c r="D630" i="2"/>
  <c r="D630" i="3" s="1"/>
  <c r="C630" i="2"/>
  <c r="C630" i="3" s="1"/>
  <c r="B630" i="2"/>
  <c r="B630" i="3" s="1"/>
  <c r="A630" i="2"/>
  <c r="A630" i="3" s="1"/>
  <c r="G629" i="2"/>
  <c r="G629" i="3" s="1"/>
  <c r="F629" i="2"/>
  <c r="F629" i="3" s="1"/>
  <c r="E629" i="2"/>
  <c r="E629" i="3" s="1"/>
  <c r="D629" i="2"/>
  <c r="D629" i="3" s="1"/>
  <c r="C629" i="2"/>
  <c r="C629" i="3" s="1"/>
  <c r="B629" i="2"/>
  <c r="B629" i="3" s="1"/>
  <c r="A629" i="2"/>
  <c r="A629" i="3" s="1"/>
  <c r="G628" i="2"/>
  <c r="G628" i="3" s="1"/>
  <c r="F628" i="2"/>
  <c r="F628" i="3" s="1"/>
  <c r="E628" i="2"/>
  <c r="E628" i="3" s="1"/>
  <c r="D628" i="2"/>
  <c r="D628" i="3" s="1"/>
  <c r="C628" i="2"/>
  <c r="C628" i="3" s="1"/>
  <c r="B628" i="2"/>
  <c r="B628" i="3" s="1"/>
  <c r="A628" i="2"/>
  <c r="A628" i="3" s="1"/>
  <c r="G627" i="2"/>
  <c r="G627" i="3" s="1"/>
  <c r="F627" i="2"/>
  <c r="F627" i="3" s="1"/>
  <c r="E627" i="2"/>
  <c r="E627" i="3" s="1"/>
  <c r="D627" i="2"/>
  <c r="D627" i="3" s="1"/>
  <c r="C627" i="2"/>
  <c r="C627" i="3" s="1"/>
  <c r="B627" i="2"/>
  <c r="B627" i="3" s="1"/>
  <c r="A627" i="2"/>
  <c r="A627" i="3" s="1"/>
  <c r="G626" i="2"/>
  <c r="G626" i="3" s="1"/>
  <c r="F626" i="2"/>
  <c r="F626" i="3" s="1"/>
  <c r="E626" i="2"/>
  <c r="E626" i="3" s="1"/>
  <c r="D626" i="2"/>
  <c r="D626" i="3" s="1"/>
  <c r="C626" i="2"/>
  <c r="C626" i="3" s="1"/>
  <c r="B626" i="2"/>
  <c r="B626" i="3" s="1"/>
  <c r="A626" i="2"/>
  <c r="A626" i="3" s="1"/>
  <c r="G625" i="2"/>
  <c r="G625" i="3" s="1"/>
  <c r="F625" i="2"/>
  <c r="F625" i="3" s="1"/>
  <c r="E625" i="2"/>
  <c r="E625" i="3" s="1"/>
  <c r="D625" i="2"/>
  <c r="D625" i="3" s="1"/>
  <c r="C625" i="2"/>
  <c r="C625" i="3" s="1"/>
  <c r="B625" i="2"/>
  <c r="B625" i="3" s="1"/>
  <c r="A625" i="2"/>
  <c r="A625" i="3" s="1"/>
  <c r="G624" i="2"/>
  <c r="G624" i="3" s="1"/>
  <c r="F624" i="2"/>
  <c r="F624" i="3" s="1"/>
  <c r="E624" i="2"/>
  <c r="E624" i="3" s="1"/>
  <c r="D624" i="2"/>
  <c r="D624" i="3" s="1"/>
  <c r="C624" i="2"/>
  <c r="C624" i="3" s="1"/>
  <c r="B624" i="2"/>
  <c r="B624" i="3" s="1"/>
  <c r="A624" i="2"/>
  <c r="A624" i="3" s="1"/>
  <c r="G623" i="2"/>
  <c r="G623" i="3" s="1"/>
  <c r="F623" i="2"/>
  <c r="F623" i="3" s="1"/>
  <c r="E623" i="2"/>
  <c r="E623" i="3" s="1"/>
  <c r="D623" i="2"/>
  <c r="D623" i="3" s="1"/>
  <c r="C623" i="2"/>
  <c r="C623" i="3" s="1"/>
  <c r="B623" i="2"/>
  <c r="B623" i="3" s="1"/>
  <c r="A623" i="2"/>
  <c r="A623" i="3" s="1"/>
  <c r="G622" i="2"/>
  <c r="G622" i="3" s="1"/>
  <c r="F622" i="2"/>
  <c r="F622" i="3" s="1"/>
  <c r="E622" i="2"/>
  <c r="E622" i="3" s="1"/>
  <c r="D622" i="2"/>
  <c r="D622" i="3" s="1"/>
  <c r="C622" i="2"/>
  <c r="C622" i="3" s="1"/>
  <c r="B622" i="2"/>
  <c r="B622" i="3" s="1"/>
  <c r="A622" i="2"/>
  <c r="A622" i="3" s="1"/>
  <c r="G621" i="2"/>
  <c r="G621" i="3" s="1"/>
  <c r="F621" i="2"/>
  <c r="F621" i="3" s="1"/>
  <c r="E621" i="2"/>
  <c r="E621" i="3" s="1"/>
  <c r="D621" i="2"/>
  <c r="D621" i="3" s="1"/>
  <c r="C621" i="2"/>
  <c r="C621" i="3" s="1"/>
  <c r="B621" i="2"/>
  <c r="B621" i="3" s="1"/>
  <c r="A621" i="2"/>
  <c r="A621" i="3" s="1"/>
  <c r="G620" i="2"/>
  <c r="G620" i="3" s="1"/>
  <c r="F620" i="2"/>
  <c r="F620" i="3" s="1"/>
  <c r="E620" i="2"/>
  <c r="E620" i="3" s="1"/>
  <c r="D620" i="2"/>
  <c r="D620" i="3" s="1"/>
  <c r="C620" i="2"/>
  <c r="C620" i="3" s="1"/>
  <c r="B620" i="2"/>
  <c r="B620" i="3" s="1"/>
  <c r="A620" i="2"/>
  <c r="A620" i="3" s="1"/>
  <c r="G619" i="2"/>
  <c r="G619" i="3" s="1"/>
  <c r="F619" i="2"/>
  <c r="F619" i="3" s="1"/>
  <c r="E619" i="2"/>
  <c r="E619" i="3" s="1"/>
  <c r="D619" i="2"/>
  <c r="D619" i="3" s="1"/>
  <c r="C619" i="2"/>
  <c r="C619" i="3" s="1"/>
  <c r="B619" i="2"/>
  <c r="B619" i="3" s="1"/>
  <c r="A619" i="2"/>
  <c r="A619" i="3" s="1"/>
  <c r="G618" i="2"/>
  <c r="G618" i="3" s="1"/>
  <c r="F618" i="2"/>
  <c r="F618" i="3" s="1"/>
  <c r="E618" i="2"/>
  <c r="E618" i="3" s="1"/>
  <c r="D618" i="2"/>
  <c r="D618" i="3" s="1"/>
  <c r="C618" i="2"/>
  <c r="C618" i="3" s="1"/>
  <c r="B618" i="2"/>
  <c r="B618" i="3" s="1"/>
  <c r="A618" i="2"/>
  <c r="A618" i="3" s="1"/>
  <c r="G617" i="2"/>
  <c r="G617" i="3" s="1"/>
  <c r="F617" i="2"/>
  <c r="F617" i="3" s="1"/>
  <c r="E617" i="2"/>
  <c r="E617" i="3" s="1"/>
  <c r="D617" i="2"/>
  <c r="D617" i="3" s="1"/>
  <c r="C617" i="2"/>
  <c r="C617" i="3" s="1"/>
  <c r="B617" i="2"/>
  <c r="B617" i="3" s="1"/>
  <c r="A617" i="2"/>
  <c r="A617" i="3" s="1"/>
  <c r="G616" i="2"/>
  <c r="G616" i="3" s="1"/>
  <c r="F616" i="2"/>
  <c r="F616" i="3" s="1"/>
  <c r="E616" i="2"/>
  <c r="E616" i="3" s="1"/>
  <c r="D616" i="2"/>
  <c r="D616" i="3" s="1"/>
  <c r="C616" i="2"/>
  <c r="C616" i="3" s="1"/>
  <c r="B616" i="2"/>
  <c r="B616" i="3" s="1"/>
  <c r="A616" i="2"/>
  <c r="A616" i="3" s="1"/>
  <c r="G615" i="2"/>
  <c r="G615" i="3" s="1"/>
  <c r="F615" i="2"/>
  <c r="F615" i="3" s="1"/>
  <c r="E615" i="2"/>
  <c r="E615" i="3" s="1"/>
  <c r="D615" i="2"/>
  <c r="D615" i="3" s="1"/>
  <c r="C615" i="2"/>
  <c r="C615" i="3" s="1"/>
  <c r="B615" i="2"/>
  <c r="B615" i="3" s="1"/>
  <c r="A615" i="2"/>
  <c r="A615" i="3" s="1"/>
  <c r="G614" i="2"/>
  <c r="G614" i="3" s="1"/>
  <c r="F614" i="2"/>
  <c r="F614" i="3" s="1"/>
  <c r="E614" i="2"/>
  <c r="E614" i="3" s="1"/>
  <c r="D614" i="2"/>
  <c r="D614" i="3" s="1"/>
  <c r="C614" i="2"/>
  <c r="C614" i="3" s="1"/>
  <c r="B614" i="2"/>
  <c r="B614" i="3" s="1"/>
  <c r="A614" i="2"/>
  <c r="A614" i="3" s="1"/>
  <c r="G613" i="2"/>
  <c r="G613" i="3" s="1"/>
  <c r="F613" i="2"/>
  <c r="F613" i="3" s="1"/>
  <c r="E613" i="2"/>
  <c r="E613" i="3" s="1"/>
  <c r="D613" i="2"/>
  <c r="D613" i="3" s="1"/>
  <c r="C613" i="2"/>
  <c r="C613" i="3" s="1"/>
  <c r="B613" i="2"/>
  <c r="B613" i="3" s="1"/>
  <c r="A613" i="2"/>
  <c r="A613" i="3" s="1"/>
  <c r="G612" i="2"/>
  <c r="G612" i="3" s="1"/>
  <c r="F612" i="2"/>
  <c r="F612" i="3" s="1"/>
  <c r="E612" i="2"/>
  <c r="E612" i="3" s="1"/>
  <c r="D612" i="2"/>
  <c r="D612" i="3" s="1"/>
  <c r="C612" i="2"/>
  <c r="C612" i="3" s="1"/>
  <c r="B612" i="2"/>
  <c r="B612" i="3" s="1"/>
  <c r="A612" i="2"/>
  <c r="A612" i="3" s="1"/>
  <c r="G611" i="2"/>
  <c r="G611" i="3" s="1"/>
  <c r="F611" i="2"/>
  <c r="F611" i="3" s="1"/>
  <c r="E611" i="2"/>
  <c r="E611" i="3" s="1"/>
  <c r="D611" i="2"/>
  <c r="D611" i="3" s="1"/>
  <c r="C611" i="2"/>
  <c r="C611" i="3" s="1"/>
  <c r="B611" i="2"/>
  <c r="B611" i="3" s="1"/>
  <c r="A611" i="2"/>
  <c r="A611" i="3" s="1"/>
  <c r="G610" i="2"/>
  <c r="G610" i="3" s="1"/>
  <c r="F610" i="2"/>
  <c r="F610" i="3" s="1"/>
  <c r="E610" i="2"/>
  <c r="E610" i="3" s="1"/>
  <c r="D610" i="2"/>
  <c r="D610" i="3" s="1"/>
  <c r="C610" i="2"/>
  <c r="C610" i="3" s="1"/>
  <c r="B610" i="2"/>
  <c r="B610" i="3" s="1"/>
  <c r="A610" i="2"/>
  <c r="A610" i="3" s="1"/>
  <c r="G609" i="2"/>
  <c r="G609" i="3" s="1"/>
  <c r="F609" i="2"/>
  <c r="F609" i="3" s="1"/>
  <c r="E609" i="2"/>
  <c r="E609" i="3" s="1"/>
  <c r="D609" i="2"/>
  <c r="D609" i="3" s="1"/>
  <c r="C609" i="2"/>
  <c r="C609" i="3" s="1"/>
  <c r="B609" i="2"/>
  <c r="B609" i="3" s="1"/>
  <c r="A609" i="2"/>
  <c r="A609" i="3" s="1"/>
  <c r="G608" i="2"/>
  <c r="G608" i="3" s="1"/>
  <c r="F608" i="2"/>
  <c r="F608" i="3" s="1"/>
  <c r="E608" i="2"/>
  <c r="E608" i="3" s="1"/>
  <c r="D608" i="2"/>
  <c r="D608" i="3" s="1"/>
  <c r="C608" i="2"/>
  <c r="C608" i="3" s="1"/>
  <c r="B608" i="2"/>
  <c r="B608" i="3" s="1"/>
  <c r="A608" i="2"/>
  <c r="A608" i="3" s="1"/>
  <c r="G607" i="2"/>
  <c r="G607" i="3" s="1"/>
  <c r="F607" i="2"/>
  <c r="F607" i="3" s="1"/>
  <c r="E607" i="2"/>
  <c r="E607" i="3" s="1"/>
  <c r="D607" i="2"/>
  <c r="D607" i="3" s="1"/>
  <c r="C607" i="2"/>
  <c r="C607" i="3" s="1"/>
  <c r="B607" i="2"/>
  <c r="B607" i="3" s="1"/>
  <c r="A607" i="2"/>
  <c r="A607" i="3" s="1"/>
  <c r="G606" i="2"/>
  <c r="G606" i="3" s="1"/>
  <c r="F606" i="2"/>
  <c r="F606" i="3" s="1"/>
  <c r="E606" i="2"/>
  <c r="E606" i="3" s="1"/>
  <c r="D606" i="2"/>
  <c r="D606" i="3" s="1"/>
  <c r="C606" i="2"/>
  <c r="C606" i="3" s="1"/>
  <c r="B606" i="2"/>
  <c r="B606" i="3" s="1"/>
  <c r="A606" i="2"/>
  <c r="A606" i="3" s="1"/>
  <c r="G605" i="2"/>
  <c r="G605" i="3" s="1"/>
  <c r="F605" i="2"/>
  <c r="F605" i="3" s="1"/>
  <c r="E605" i="2"/>
  <c r="E605" i="3" s="1"/>
  <c r="D605" i="2"/>
  <c r="D605" i="3" s="1"/>
  <c r="C605" i="2"/>
  <c r="C605" i="3" s="1"/>
  <c r="B605" i="2"/>
  <c r="B605" i="3" s="1"/>
  <c r="A605" i="2"/>
  <c r="A605" i="3" s="1"/>
  <c r="G604" i="2"/>
  <c r="G604" i="3" s="1"/>
  <c r="F604" i="2"/>
  <c r="F604" i="3" s="1"/>
  <c r="E604" i="2"/>
  <c r="E604" i="3" s="1"/>
  <c r="D604" i="2"/>
  <c r="D604" i="3" s="1"/>
  <c r="C604" i="2"/>
  <c r="C604" i="3" s="1"/>
  <c r="B604" i="2"/>
  <c r="B604" i="3" s="1"/>
  <c r="A604" i="2"/>
  <c r="A604" i="3" s="1"/>
  <c r="G603" i="2"/>
  <c r="G603" i="3" s="1"/>
  <c r="F603" i="2"/>
  <c r="F603" i="3" s="1"/>
  <c r="E603" i="2"/>
  <c r="E603" i="3" s="1"/>
  <c r="D603" i="2"/>
  <c r="D603" i="3" s="1"/>
  <c r="C603" i="2"/>
  <c r="C603" i="3" s="1"/>
  <c r="B603" i="2"/>
  <c r="B603" i="3" s="1"/>
  <c r="A603" i="2"/>
  <c r="A603" i="3" s="1"/>
  <c r="G602" i="2"/>
  <c r="G602" i="3" s="1"/>
  <c r="F602" i="2"/>
  <c r="F602" i="3" s="1"/>
  <c r="E602" i="2"/>
  <c r="E602" i="3" s="1"/>
  <c r="D602" i="2"/>
  <c r="D602" i="3" s="1"/>
  <c r="C602" i="2"/>
  <c r="C602" i="3" s="1"/>
  <c r="B602" i="2"/>
  <c r="B602" i="3" s="1"/>
  <c r="A602" i="2"/>
  <c r="A602" i="3" s="1"/>
  <c r="G601" i="2"/>
  <c r="G601" i="3" s="1"/>
  <c r="F601" i="2"/>
  <c r="F601" i="3" s="1"/>
  <c r="E601" i="2"/>
  <c r="E601" i="3" s="1"/>
  <c r="D601" i="2"/>
  <c r="D601" i="3" s="1"/>
  <c r="C601" i="2"/>
  <c r="C601" i="3" s="1"/>
  <c r="B601" i="2"/>
  <c r="B601" i="3" s="1"/>
  <c r="A601" i="2"/>
  <c r="A601" i="3" s="1"/>
  <c r="G600" i="2"/>
  <c r="G600" i="3" s="1"/>
  <c r="F600" i="2"/>
  <c r="F600" i="3" s="1"/>
  <c r="E600" i="2"/>
  <c r="E600" i="3" s="1"/>
  <c r="D600" i="2"/>
  <c r="D600" i="3" s="1"/>
  <c r="C600" i="2"/>
  <c r="C600" i="3" s="1"/>
  <c r="B600" i="2"/>
  <c r="B600" i="3" s="1"/>
  <c r="A600" i="2"/>
  <c r="A600" i="3" s="1"/>
  <c r="G599" i="2"/>
  <c r="G599" i="3" s="1"/>
  <c r="F599" i="2"/>
  <c r="F599" i="3" s="1"/>
  <c r="E599" i="2"/>
  <c r="E599" i="3" s="1"/>
  <c r="D599" i="2"/>
  <c r="D599" i="3" s="1"/>
  <c r="C599" i="2"/>
  <c r="C599" i="3" s="1"/>
  <c r="B599" i="2"/>
  <c r="B599" i="3" s="1"/>
  <c r="A599" i="2"/>
  <c r="A599" i="3" s="1"/>
  <c r="G598" i="2"/>
  <c r="G598" i="3" s="1"/>
  <c r="F598" i="2"/>
  <c r="F598" i="3" s="1"/>
  <c r="E598" i="2"/>
  <c r="E598" i="3" s="1"/>
  <c r="D598" i="2"/>
  <c r="D598" i="3" s="1"/>
  <c r="C598" i="2"/>
  <c r="C598" i="3" s="1"/>
  <c r="B598" i="2"/>
  <c r="B598" i="3" s="1"/>
  <c r="A598" i="2"/>
  <c r="A598" i="3" s="1"/>
  <c r="G597" i="2"/>
  <c r="G597" i="3" s="1"/>
  <c r="F597" i="2"/>
  <c r="F597" i="3" s="1"/>
  <c r="E597" i="2"/>
  <c r="E597" i="3" s="1"/>
  <c r="D597" i="2"/>
  <c r="D597" i="3" s="1"/>
  <c r="C597" i="2"/>
  <c r="C597" i="3" s="1"/>
  <c r="B597" i="2"/>
  <c r="B597" i="3" s="1"/>
  <c r="A597" i="2"/>
  <c r="A597" i="3" s="1"/>
  <c r="G596" i="2"/>
  <c r="G596" i="3" s="1"/>
  <c r="F596" i="2"/>
  <c r="F596" i="3" s="1"/>
  <c r="E596" i="2"/>
  <c r="E596" i="3" s="1"/>
  <c r="D596" i="2"/>
  <c r="D596" i="3" s="1"/>
  <c r="C596" i="2"/>
  <c r="C596" i="3" s="1"/>
  <c r="B596" i="2"/>
  <c r="B596" i="3" s="1"/>
  <c r="A596" i="2"/>
  <c r="A596" i="3" s="1"/>
  <c r="G595" i="2"/>
  <c r="G595" i="3" s="1"/>
  <c r="F595" i="2"/>
  <c r="F595" i="3" s="1"/>
  <c r="E595" i="2"/>
  <c r="E595" i="3" s="1"/>
  <c r="D595" i="2"/>
  <c r="D595" i="3" s="1"/>
  <c r="C595" i="2"/>
  <c r="C595" i="3" s="1"/>
  <c r="B595" i="2"/>
  <c r="B595" i="3" s="1"/>
  <c r="A595" i="2"/>
  <c r="A595" i="3" s="1"/>
  <c r="G594" i="2"/>
  <c r="G594" i="3" s="1"/>
  <c r="F594" i="2"/>
  <c r="F594" i="3" s="1"/>
  <c r="E594" i="2"/>
  <c r="E594" i="3" s="1"/>
  <c r="D594" i="2"/>
  <c r="D594" i="3" s="1"/>
  <c r="C594" i="2"/>
  <c r="C594" i="3" s="1"/>
  <c r="B594" i="2"/>
  <c r="B594" i="3" s="1"/>
  <c r="A594" i="2"/>
  <c r="A594" i="3" s="1"/>
  <c r="G593" i="2"/>
  <c r="G593" i="3" s="1"/>
  <c r="F593" i="2"/>
  <c r="F593" i="3" s="1"/>
  <c r="E593" i="2"/>
  <c r="E593" i="3" s="1"/>
  <c r="D593" i="2"/>
  <c r="D593" i="3" s="1"/>
  <c r="C593" i="2"/>
  <c r="C593" i="3" s="1"/>
  <c r="B593" i="2"/>
  <c r="B593" i="3" s="1"/>
  <c r="A593" i="2"/>
  <c r="A593" i="3" s="1"/>
  <c r="G592" i="2"/>
  <c r="G592" i="3" s="1"/>
  <c r="F592" i="2"/>
  <c r="F592" i="3" s="1"/>
  <c r="E592" i="2"/>
  <c r="E592" i="3" s="1"/>
  <c r="D592" i="2"/>
  <c r="D592" i="3" s="1"/>
  <c r="C592" i="2"/>
  <c r="C592" i="3" s="1"/>
  <c r="B592" i="2"/>
  <c r="B592" i="3" s="1"/>
  <c r="A592" i="2"/>
  <c r="A592" i="3" s="1"/>
  <c r="G591" i="2"/>
  <c r="G591" i="3" s="1"/>
  <c r="F591" i="2"/>
  <c r="F591" i="3" s="1"/>
  <c r="E591" i="2"/>
  <c r="E591" i="3" s="1"/>
  <c r="D591" i="2"/>
  <c r="D591" i="3" s="1"/>
  <c r="C591" i="2"/>
  <c r="C591" i="3" s="1"/>
  <c r="B591" i="2"/>
  <c r="B591" i="3" s="1"/>
  <c r="A591" i="2"/>
  <c r="A591" i="3" s="1"/>
  <c r="G590" i="2"/>
  <c r="G590" i="3" s="1"/>
  <c r="F590" i="2"/>
  <c r="F590" i="3" s="1"/>
  <c r="E590" i="2"/>
  <c r="E590" i="3" s="1"/>
  <c r="D590" i="2"/>
  <c r="D590" i="3" s="1"/>
  <c r="C590" i="2"/>
  <c r="C590" i="3" s="1"/>
  <c r="B590" i="2"/>
  <c r="B590" i="3" s="1"/>
  <c r="A590" i="2"/>
  <c r="A590" i="3" s="1"/>
  <c r="G589" i="2"/>
  <c r="G589" i="3" s="1"/>
  <c r="F589" i="2"/>
  <c r="F589" i="3" s="1"/>
  <c r="E589" i="2"/>
  <c r="E589" i="3" s="1"/>
  <c r="D589" i="2"/>
  <c r="D589" i="3" s="1"/>
  <c r="C589" i="2"/>
  <c r="C589" i="3" s="1"/>
  <c r="B589" i="2"/>
  <c r="B589" i="3" s="1"/>
  <c r="A589" i="2"/>
  <c r="A589" i="3" s="1"/>
  <c r="G588" i="2"/>
  <c r="G588" i="3" s="1"/>
  <c r="F588" i="2"/>
  <c r="F588" i="3" s="1"/>
  <c r="E588" i="2"/>
  <c r="E588" i="3" s="1"/>
  <c r="D588" i="2"/>
  <c r="D588" i="3" s="1"/>
  <c r="C588" i="2"/>
  <c r="C588" i="3" s="1"/>
  <c r="B588" i="2"/>
  <c r="B588" i="3" s="1"/>
  <c r="A588" i="2"/>
  <c r="A588" i="3" s="1"/>
  <c r="G587" i="2"/>
  <c r="G587" i="3" s="1"/>
  <c r="F587" i="2"/>
  <c r="F587" i="3" s="1"/>
  <c r="E587" i="2"/>
  <c r="E587" i="3" s="1"/>
  <c r="D587" i="2"/>
  <c r="D587" i="3" s="1"/>
  <c r="C587" i="2"/>
  <c r="C587" i="3" s="1"/>
  <c r="B587" i="2"/>
  <c r="B587" i="3" s="1"/>
  <c r="A587" i="2"/>
  <c r="A587" i="3" s="1"/>
  <c r="G586" i="2"/>
  <c r="G586" i="3" s="1"/>
  <c r="F586" i="2"/>
  <c r="F586" i="3" s="1"/>
  <c r="E586" i="2"/>
  <c r="E586" i="3" s="1"/>
  <c r="D586" i="2"/>
  <c r="D586" i="3" s="1"/>
  <c r="C586" i="2"/>
  <c r="C586" i="3" s="1"/>
  <c r="B586" i="2"/>
  <c r="B586" i="3" s="1"/>
  <c r="A586" i="2"/>
  <c r="A586" i="3" s="1"/>
  <c r="G585" i="2"/>
  <c r="G585" i="3" s="1"/>
  <c r="F585" i="2"/>
  <c r="F585" i="3" s="1"/>
  <c r="E585" i="2"/>
  <c r="E585" i="3" s="1"/>
  <c r="D585" i="2"/>
  <c r="D585" i="3" s="1"/>
  <c r="C585" i="2"/>
  <c r="C585" i="3" s="1"/>
  <c r="B585" i="2"/>
  <c r="B585" i="3" s="1"/>
  <c r="A585" i="2"/>
  <c r="A585" i="3" s="1"/>
  <c r="G584" i="2"/>
  <c r="G584" i="3" s="1"/>
  <c r="F584" i="2"/>
  <c r="F584" i="3" s="1"/>
  <c r="E584" i="2"/>
  <c r="E584" i="3" s="1"/>
  <c r="D584" i="2"/>
  <c r="D584" i="3" s="1"/>
  <c r="C584" i="2"/>
  <c r="C584" i="3" s="1"/>
  <c r="B584" i="2"/>
  <c r="B584" i="3" s="1"/>
  <c r="A584" i="2"/>
  <c r="A584" i="3" s="1"/>
  <c r="G583" i="2"/>
  <c r="G583" i="3" s="1"/>
  <c r="F583" i="2"/>
  <c r="F583" i="3" s="1"/>
  <c r="E583" i="2"/>
  <c r="E583" i="3" s="1"/>
  <c r="D583" i="2"/>
  <c r="D583" i="3" s="1"/>
  <c r="C583" i="2"/>
  <c r="C583" i="3" s="1"/>
  <c r="B583" i="2"/>
  <c r="B583" i="3" s="1"/>
  <c r="A583" i="2"/>
  <c r="A583" i="3" s="1"/>
  <c r="G582" i="2"/>
  <c r="G582" i="3" s="1"/>
  <c r="F582" i="2"/>
  <c r="F582" i="3" s="1"/>
  <c r="E582" i="2"/>
  <c r="E582" i="3" s="1"/>
  <c r="D582" i="2"/>
  <c r="D582" i="3" s="1"/>
  <c r="C582" i="2"/>
  <c r="C582" i="3" s="1"/>
  <c r="B582" i="2"/>
  <c r="B582" i="3" s="1"/>
  <c r="A582" i="2"/>
  <c r="A582" i="3" s="1"/>
  <c r="G581" i="2"/>
  <c r="G581" i="3" s="1"/>
  <c r="F581" i="2"/>
  <c r="F581" i="3" s="1"/>
  <c r="E581" i="2"/>
  <c r="E581" i="3" s="1"/>
  <c r="D581" i="2"/>
  <c r="D581" i="3" s="1"/>
  <c r="C581" i="2"/>
  <c r="C581" i="3" s="1"/>
  <c r="B581" i="2"/>
  <c r="B581" i="3" s="1"/>
  <c r="A581" i="2"/>
  <c r="A581" i="3" s="1"/>
  <c r="G580" i="2"/>
  <c r="G580" i="3" s="1"/>
  <c r="F580" i="2"/>
  <c r="F580" i="3" s="1"/>
  <c r="E580" i="2"/>
  <c r="E580" i="3" s="1"/>
  <c r="D580" i="2"/>
  <c r="D580" i="3" s="1"/>
  <c r="C580" i="2"/>
  <c r="C580" i="3" s="1"/>
  <c r="B580" i="2"/>
  <c r="B580" i="3" s="1"/>
  <c r="A580" i="2"/>
  <c r="A580" i="3" s="1"/>
  <c r="G579" i="2"/>
  <c r="G579" i="3" s="1"/>
  <c r="F579" i="2"/>
  <c r="F579" i="3" s="1"/>
  <c r="E579" i="2"/>
  <c r="E579" i="3" s="1"/>
  <c r="D579" i="2"/>
  <c r="D579" i="3" s="1"/>
  <c r="C579" i="2"/>
  <c r="C579" i="3" s="1"/>
  <c r="B579" i="2"/>
  <c r="B579" i="3" s="1"/>
  <c r="A579" i="2"/>
  <c r="A579" i="3" s="1"/>
  <c r="G578" i="2"/>
  <c r="G578" i="3" s="1"/>
  <c r="F578" i="2"/>
  <c r="F578" i="3" s="1"/>
  <c r="E578" i="2"/>
  <c r="E578" i="3" s="1"/>
  <c r="D578" i="2"/>
  <c r="D578" i="3" s="1"/>
  <c r="C578" i="2"/>
  <c r="C578" i="3" s="1"/>
  <c r="B578" i="2"/>
  <c r="B578" i="3" s="1"/>
  <c r="A578" i="2"/>
  <c r="A578" i="3" s="1"/>
  <c r="G577" i="2"/>
  <c r="G577" i="3" s="1"/>
  <c r="F577" i="2"/>
  <c r="F577" i="3" s="1"/>
  <c r="E577" i="2"/>
  <c r="E577" i="3" s="1"/>
  <c r="D577" i="2"/>
  <c r="D577" i="3" s="1"/>
  <c r="C577" i="2"/>
  <c r="C577" i="3" s="1"/>
  <c r="B577" i="2"/>
  <c r="B577" i="3" s="1"/>
  <c r="A577" i="2"/>
  <c r="A577" i="3" s="1"/>
  <c r="G576" i="2"/>
  <c r="G576" i="3" s="1"/>
  <c r="F576" i="2"/>
  <c r="F576" i="3" s="1"/>
  <c r="E576" i="2"/>
  <c r="E576" i="3" s="1"/>
  <c r="D576" i="2"/>
  <c r="D576" i="3" s="1"/>
  <c r="C576" i="2"/>
  <c r="C576" i="3" s="1"/>
  <c r="B576" i="2"/>
  <c r="B576" i="3" s="1"/>
  <c r="A576" i="2"/>
  <c r="A576" i="3" s="1"/>
  <c r="G575" i="2"/>
  <c r="G575" i="3" s="1"/>
  <c r="F575" i="2"/>
  <c r="F575" i="3" s="1"/>
  <c r="E575" i="2"/>
  <c r="E575" i="3" s="1"/>
  <c r="D575" i="2"/>
  <c r="D575" i="3" s="1"/>
  <c r="C575" i="2"/>
  <c r="C575" i="3" s="1"/>
  <c r="B575" i="2"/>
  <c r="B575" i="3" s="1"/>
  <c r="A575" i="2"/>
  <c r="A575" i="3" s="1"/>
  <c r="G574" i="2"/>
  <c r="G574" i="3" s="1"/>
  <c r="F574" i="2"/>
  <c r="F574" i="3" s="1"/>
  <c r="E574" i="2"/>
  <c r="E574" i="3" s="1"/>
  <c r="D574" i="2"/>
  <c r="D574" i="3" s="1"/>
  <c r="C574" i="2"/>
  <c r="C574" i="3" s="1"/>
  <c r="B574" i="2"/>
  <c r="B574" i="3" s="1"/>
  <c r="A574" i="2"/>
  <c r="A574" i="3" s="1"/>
  <c r="G573" i="2"/>
  <c r="G573" i="3" s="1"/>
  <c r="F573" i="2"/>
  <c r="F573" i="3" s="1"/>
  <c r="E573" i="2"/>
  <c r="E573" i="3" s="1"/>
  <c r="D573" i="2"/>
  <c r="D573" i="3" s="1"/>
  <c r="C573" i="2"/>
  <c r="C573" i="3" s="1"/>
  <c r="B573" i="2"/>
  <c r="B573" i="3" s="1"/>
  <c r="A573" i="2"/>
  <c r="A573" i="3" s="1"/>
  <c r="G572" i="2"/>
  <c r="G572" i="3" s="1"/>
  <c r="F572" i="2"/>
  <c r="F572" i="3" s="1"/>
  <c r="E572" i="2"/>
  <c r="E572" i="3" s="1"/>
  <c r="D572" i="2"/>
  <c r="D572" i="3" s="1"/>
  <c r="C572" i="2"/>
  <c r="C572" i="3" s="1"/>
  <c r="B572" i="2"/>
  <c r="B572" i="3" s="1"/>
  <c r="A572" i="2"/>
  <c r="A572" i="3" s="1"/>
  <c r="G571" i="2"/>
  <c r="G571" i="3" s="1"/>
  <c r="F571" i="2"/>
  <c r="F571" i="3" s="1"/>
  <c r="E571" i="2"/>
  <c r="E571" i="3" s="1"/>
  <c r="D571" i="2"/>
  <c r="D571" i="3" s="1"/>
  <c r="C571" i="2"/>
  <c r="C571" i="3" s="1"/>
  <c r="B571" i="2"/>
  <c r="B571" i="3" s="1"/>
  <c r="A571" i="2"/>
  <c r="A571" i="3" s="1"/>
  <c r="G570" i="2"/>
  <c r="G570" i="3" s="1"/>
  <c r="F570" i="2"/>
  <c r="F570" i="3" s="1"/>
  <c r="E570" i="2"/>
  <c r="E570" i="3" s="1"/>
  <c r="D570" i="2"/>
  <c r="D570" i="3" s="1"/>
  <c r="C570" i="2"/>
  <c r="C570" i="3" s="1"/>
  <c r="B570" i="2"/>
  <c r="B570" i="3" s="1"/>
  <c r="A570" i="2"/>
  <c r="A570" i="3" s="1"/>
  <c r="G569" i="2"/>
  <c r="G569" i="3" s="1"/>
  <c r="F569" i="2"/>
  <c r="F569" i="3" s="1"/>
  <c r="E569" i="2"/>
  <c r="E569" i="3" s="1"/>
  <c r="D569" i="2"/>
  <c r="D569" i="3" s="1"/>
  <c r="C569" i="2"/>
  <c r="C569" i="3" s="1"/>
  <c r="B569" i="2"/>
  <c r="B569" i="3" s="1"/>
  <c r="A569" i="2"/>
  <c r="A569" i="3" s="1"/>
  <c r="G568" i="2"/>
  <c r="G568" i="3" s="1"/>
  <c r="F568" i="2"/>
  <c r="F568" i="3" s="1"/>
  <c r="E568" i="2"/>
  <c r="E568" i="3" s="1"/>
  <c r="D568" i="2"/>
  <c r="D568" i="3" s="1"/>
  <c r="C568" i="2"/>
  <c r="C568" i="3" s="1"/>
  <c r="B568" i="2"/>
  <c r="B568" i="3" s="1"/>
  <c r="A568" i="2"/>
  <c r="A568" i="3" s="1"/>
  <c r="G567" i="2"/>
  <c r="G567" i="3" s="1"/>
  <c r="F567" i="2"/>
  <c r="F567" i="3" s="1"/>
  <c r="E567" i="2"/>
  <c r="E567" i="3" s="1"/>
  <c r="D567" i="2"/>
  <c r="D567" i="3" s="1"/>
  <c r="C567" i="2"/>
  <c r="C567" i="3" s="1"/>
  <c r="B567" i="2"/>
  <c r="B567" i="3" s="1"/>
  <c r="A567" i="2"/>
  <c r="A567" i="3" s="1"/>
  <c r="G566" i="2"/>
  <c r="G566" i="3" s="1"/>
  <c r="F566" i="2"/>
  <c r="F566" i="3" s="1"/>
  <c r="E566" i="2"/>
  <c r="E566" i="3" s="1"/>
  <c r="D566" i="2"/>
  <c r="D566" i="3" s="1"/>
  <c r="C566" i="2"/>
  <c r="C566" i="3" s="1"/>
  <c r="B566" i="2"/>
  <c r="B566" i="3" s="1"/>
  <c r="A566" i="2"/>
  <c r="A566" i="3" s="1"/>
  <c r="G565" i="2"/>
  <c r="G565" i="3" s="1"/>
  <c r="F565" i="2"/>
  <c r="F565" i="3" s="1"/>
  <c r="E565" i="2"/>
  <c r="E565" i="3" s="1"/>
  <c r="D565" i="2"/>
  <c r="D565" i="3" s="1"/>
  <c r="C565" i="2"/>
  <c r="C565" i="3" s="1"/>
  <c r="B565" i="2"/>
  <c r="B565" i="3" s="1"/>
  <c r="A565" i="2"/>
  <c r="A565" i="3" s="1"/>
  <c r="G564" i="2"/>
  <c r="G564" i="3" s="1"/>
  <c r="F564" i="2"/>
  <c r="F564" i="3" s="1"/>
  <c r="E564" i="2"/>
  <c r="E564" i="3" s="1"/>
  <c r="D564" i="2"/>
  <c r="D564" i="3" s="1"/>
  <c r="C564" i="2"/>
  <c r="C564" i="3" s="1"/>
  <c r="B564" i="2"/>
  <c r="B564" i="3" s="1"/>
  <c r="A564" i="2"/>
  <c r="A564" i="3" s="1"/>
  <c r="G563" i="2"/>
  <c r="G563" i="3" s="1"/>
  <c r="F563" i="2"/>
  <c r="F563" i="3" s="1"/>
  <c r="E563" i="2"/>
  <c r="E563" i="3" s="1"/>
  <c r="D563" i="2"/>
  <c r="D563" i="3" s="1"/>
  <c r="C563" i="2"/>
  <c r="C563" i="3" s="1"/>
  <c r="B563" i="2"/>
  <c r="B563" i="3" s="1"/>
  <c r="A563" i="2"/>
  <c r="A563" i="3" s="1"/>
  <c r="G562" i="2"/>
  <c r="G562" i="3" s="1"/>
  <c r="F562" i="2"/>
  <c r="F562" i="3" s="1"/>
  <c r="E562" i="2"/>
  <c r="E562" i="3" s="1"/>
  <c r="D562" i="2"/>
  <c r="D562" i="3" s="1"/>
  <c r="C562" i="2"/>
  <c r="C562" i="3" s="1"/>
  <c r="B562" i="2"/>
  <c r="B562" i="3" s="1"/>
  <c r="A562" i="2"/>
  <c r="A562" i="3" s="1"/>
  <c r="G561" i="2"/>
  <c r="G561" i="3" s="1"/>
  <c r="F561" i="2"/>
  <c r="F561" i="3" s="1"/>
  <c r="E561" i="2"/>
  <c r="E561" i="3" s="1"/>
  <c r="D561" i="2"/>
  <c r="D561" i="3" s="1"/>
  <c r="C561" i="2"/>
  <c r="C561" i="3" s="1"/>
  <c r="B561" i="2"/>
  <c r="B561" i="3" s="1"/>
  <c r="A561" i="2"/>
  <c r="A561" i="3" s="1"/>
  <c r="G560" i="2"/>
  <c r="G560" i="3" s="1"/>
  <c r="F560" i="2"/>
  <c r="F560" i="3" s="1"/>
  <c r="E560" i="2"/>
  <c r="E560" i="3" s="1"/>
  <c r="D560" i="2"/>
  <c r="D560" i="3" s="1"/>
  <c r="C560" i="2"/>
  <c r="C560" i="3" s="1"/>
  <c r="B560" i="2"/>
  <c r="B560" i="3" s="1"/>
  <c r="A560" i="2"/>
  <c r="A560" i="3" s="1"/>
  <c r="G559" i="2"/>
  <c r="G559" i="3" s="1"/>
  <c r="F559" i="2"/>
  <c r="F559" i="3" s="1"/>
  <c r="E559" i="2"/>
  <c r="E559" i="3" s="1"/>
  <c r="D559" i="2"/>
  <c r="D559" i="3" s="1"/>
  <c r="C559" i="2"/>
  <c r="C559" i="3" s="1"/>
  <c r="B559" i="2"/>
  <c r="B559" i="3" s="1"/>
  <c r="A559" i="2"/>
  <c r="A559" i="3" s="1"/>
  <c r="G558" i="2"/>
  <c r="G558" i="3" s="1"/>
  <c r="F558" i="2"/>
  <c r="F558" i="3" s="1"/>
  <c r="E558" i="2"/>
  <c r="E558" i="3" s="1"/>
  <c r="D558" i="2"/>
  <c r="D558" i="3" s="1"/>
  <c r="C558" i="2"/>
  <c r="C558" i="3" s="1"/>
  <c r="B558" i="2"/>
  <c r="B558" i="3" s="1"/>
  <c r="A558" i="2"/>
  <c r="A558" i="3" s="1"/>
  <c r="G557" i="2"/>
  <c r="G557" i="3" s="1"/>
  <c r="F557" i="2"/>
  <c r="F557" i="3" s="1"/>
  <c r="E557" i="2"/>
  <c r="E557" i="3" s="1"/>
  <c r="D557" i="2"/>
  <c r="D557" i="3" s="1"/>
  <c r="C557" i="2"/>
  <c r="C557" i="3" s="1"/>
  <c r="B557" i="2"/>
  <c r="B557" i="3" s="1"/>
  <c r="A557" i="2"/>
  <c r="A557" i="3" s="1"/>
  <c r="G556" i="2"/>
  <c r="G556" i="3" s="1"/>
  <c r="F556" i="2"/>
  <c r="F556" i="3" s="1"/>
  <c r="E556" i="2"/>
  <c r="E556" i="3" s="1"/>
  <c r="D556" i="2"/>
  <c r="D556" i="3" s="1"/>
  <c r="C556" i="2"/>
  <c r="C556" i="3" s="1"/>
  <c r="B556" i="2"/>
  <c r="B556" i="3" s="1"/>
  <c r="A556" i="2"/>
  <c r="A556" i="3" s="1"/>
  <c r="G555" i="2"/>
  <c r="G555" i="3" s="1"/>
  <c r="F555" i="2"/>
  <c r="F555" i="3" s="1"/>
  <c r="E555" i="2"/>
  <c r="E555" i="3" s="1"/>
  <c r="D555" i="2"/>
  <c r="D555" i="3" s="1"/>
  <c r="C555" i="2"/>
  <c r="C555" i="3" s="1"/>
  <c r="B555" i="2"/>
  <c r="B555" i="3" s="1"/>
  <c r="A555" i="2"/>
  <c r="A555" i="3" s="1"/>
  <c r="G554" i="2"/>
  <c r="G554" i="3" s="1"/>
  <c r="F554" i="2"/>
  <c r="F554" i="3" s="1"/>
  <c r="E554" i="2"/>
  <c r="E554" i="3" s="1"/>
  <c r="D554" i="2"/>
  <c r="D554" i="3" s="1"/>
  <c r="C554" i="2"/>
  <c r="C554" i="3" s="1"/>
  <c r="B554" i="2"/>
  <c r="B554" i="3" s="1"/>
  <c r="A554" i="2"/>
  <c r="A554" i="3" s="1"/>
  <c r="G553" i="2"/>
  <c r="G553" i="3" s="1"/>
  <c r="F553" i="2"/>
  <c r="F553" i="3" s="1"/>
  <c r="E553" i="2"/>
  <c r="E553" i="3" s="1"/>
  <c r="D553" i="2"/>
  <c r="D553" i="3" s="1"/>
  <c r="C553" i="2"/>
  <c r="C553" i="3" s="1"/>
  <c r="B553" i="2"/>
  <c r="B553" i="3" s="1"/>
  <c r="A553" i="2"/>
  <c r="A553" i="3" s="1"/>
  <c r="G552" i="2"/>
  <c r="G552" i="3" s="1"/>
  <c r="F552" i="2"/>
  <c r="F552" i="3" s="1"/>
  <c r="E552" i="2"/>
  <c r="E552" i="3" s="1"/>
  <c r="D552" i="2"/>
  <c r="D552" i="3" s="1"/>
  <c r="C552" i="2"/>
  <c r="C552" i="3" s="1"/>
  <c r="B552" i="2"/>
  <c r="B552" i="3" s="1"/>
  <c r="A552" i="2"/>
  <c r="A552" i="3" s="1"/>
  <c r="G551" i="2"/>
  <c r="G551" i="3" s="1"/>
  <c r="F551" i="2"/>
  <c r="F551" i="3" s="1"/>
  <c r="E551" i="2"/>
  <c r="E551" i="3" s="1"/>
  <c r="D551" i="2"/>
  <c r="D551" i="3" s="1"/>
  <c r="C551" i="2"/>
  <c r="C551" i="3" s="1"/>
  <c r="B551" i="2"/>
  <c r="B551" i="3" s="1"/>
  <c r="A551" i="2"/>
  <c r="A551" i="3" s="1"/>
  <c r="G550" i="2"/>
  <c r="G550" i="3" s="1"/>
  <c r="F550" i="2"/>
  <c r="F550" i="3" s="1"/>
  <c r="E550" i="2"/>
  <c r="E550" i="3" s="1"/>
  <c r="D550" i="2"/>
  <c r="D550" i="3" s="1"/>
  <c r="C550" i="2"/>
  <c r="C550" i="3" s="1"/>
  <c r="B550" i="2"/>
  <c r="B550" i="3" s="1"/>
  <c r="A550" i="2"/>
  <c r="A550" i="3" s="1"/>
  <c r="G549" i="2"/>
  <c r="G549" i="3" s="1"/>
  <c r="F549" i="2"/>
  <c r="F549" i="3" s="1"/>
  <c r="E549" i="2"/>
  <c r="E549" i="3" s="1"/>
  <c r="D549" i="2"/>
  <c r="D549" i="3" s="1"/>
  <c r="C549" i="2"/>
  <c r="C549" i="3" s="1"/>
  <c r="B549" i="2"/>
  <c r="B549" i="3" s="1"/>
  <c r="A549" i="2"/>
  <c r="A549" i="3" s="1"/>
  <c r="G548" i="2"/>
  <c r="G548" i="3" s="1"/>
  <c r="F548" i="2"/>
  <c r="F548" i="3" s="1"/>
  <c r="E548" i="2"/>
  <c r="E548" i="3" s="1"/>
  <c r="D548" i="2"/>
  <c r="D548" i="3" s="1"/>
  <c r="C548" i="2"/>
  <c r="C548" i="3" s="1"/>
  <c r="B548" i="2"/>
  <c r="B548" i="3" s="1"/>
  <c r="A548" i="2"/>
  <c r="A548" i="3" s="1"/>
  <c r="G547" i="2"/>
  <c r="G547" i="3" s="1"/>
  <c r="F547" i="2"/>
  <c r="F547" i="3" s="1"/>
  <c r="E547" i="2"/>
  <c r="E547" i="3" s="1"/>
  <c r="D547" i="2"/>
  <c r="D547" i="3" s="1"/>
  <c r="C547" i="2"/>
  <c r="C547" i="3" s="1"/>
  <c r="B547" i="2"/>
  <c r="B547" i="3" s="1"/>
  <c r="A547" i="2"/>
  <c r="A547" i="3" s="1"/>
  <c r="G546" i="2"/>
  <c r="G546" i="3" s="1"/>
  <c r="F546" i="2"/>
  <c r="F546" i="3" s="1"/>
  <c r="E546" i="2"/>
  <c r="E546" i="3" s="1"/>
  <c r="D546" i="2"/>
  <c r="D546" i="3" s="1"/>
  <c r="C546" i="2"/>
  <c r="C546" i="3" s="1"/>
  <c r="B546" i="2"/>
  <c r="B546" i="3" s="1"/>
  <c r="A546" i="2"/>
  <c r="A546" i="3" s="1"/>
  <c r="G545" i="2"/>
  <c r="G545" i="3" s="1"/>
  <c r="F545" i="2"/>
  <c r="F545" i="3" s="1"/>
  <c r="E545" i="2"/>
  <c r="E545" i="3" s="1"/>
  <c r="D545" i="2"/>
  <c r="D545" i="3" s="1"/>
  <c r="C545" i="2"/>
  <c r="C545" i="3" s="1"/>
  <c r="B545" i="2"/>
  <c r="B545" i="3" s="1"/>
  <c r="A545" i="2"/>
  <c r="A545" i="3" s="1"/>
  <c r="G544" i="2"/>
  <c r="G544" i="3" s="1"/>
  <c r="F544" i="2"/>
  <c r="F544" i="3" s="1"/>
  <c r="E544" i="2"/>
  <c r="E544" i="3" s="1"/>
  <c r="D544" i="2"/>
  <c r="D544" i="3" s="1"/>
  <c r="C544" i="2"/>
  <c r="C544" i="3" s="1"/>
  <c r="B544" i="2"/>
  <c r="B544" i="3" s="1"/>
  <c r="A544" i="2"/>
  <c r="A544" i="3" s="1"/>
  <c r="G543" i="2"/>
  <c r="G543" i="3" s="1"/>
  <c r="F543" i="2"/>
  <c r="F543" i="3" s="1"/>
  <c r="E543" i="2"/>
  <c r="E543" i="3" s="1"/>
  <c r="D543" i="2"/>
  <c r="D543" i="3" s="1"/>
  <c r="C543" i="2"/>
  <c r="C543" i="3" s="1"/>
  <c r="B543" i="2"/>
  <c r="B543" i="3" s="1"/>
  <c r="A543" i="2"/>
  <c r="A543" i="3" s="1"/>
  <c r="G542" i="2"/>
  <c r="G542" i="3" s="1"/>
  <c r="F542" i="2"/>
  <c r="F542" i="3" s="1"/>
  <c r="E542" i="2"/>
  <c r="E542" i="3" s="1"/>
  <c r="D542" i="2"/>
  <c r="D542" i="3" s="1"/>
  <c r="C542" i="2"/>
  <c r="C542" i="3" s="1"/>
  <c r="B542" i="2"/>
  <c r="B542" i="3" s="1"/>
  <c r="A542" i="2"/>
  <c r="A542" i="3" s="1"/>
  <c r="G541" i="2"/>
  <c r="G541" i="3" s="1"/>
  <c r="F541" i="2"/>
  <c r="F541" i="3" s="1"/>
  <c r="E541" i="2"/>
  <c r="E541" i="3" s="1"/>
  <c r="D541" i="2"/>
  <c r="D541" i="3" s="1"/>
  <c r="C541" i="2"/>
  <c r="C541" i="3" s="1"/>
  <c r="B541" i="2"/>
  <c r="B541" i="3" s="1"/>
  <c r="A541" i="2"/>
  <c r="A541" i="3" s="1"/>
  <c r="G540" i="2"/>
  <c r="G540" i="3" s="1"/>
  <c r="F540" i="2"/>
  <c r="F540" i="3" s="1"/>
  <c r="E540" i="2"/>
  <c r="E540" i="3" s="1"/>
  <c r="D540" i="2"/>
  <c r="D540" i="3" s="1"/>
  <c r="C540" i="2"/>
  <c r="C540" i="3" s="1"/>
  <c r="B540" i="2"/>
  <c r="B540" i="3" s="1"/>
  <c r="A540" i="2"/>
  <c r="A540" i="3" s="1"/>
  <c r="G539" i="2"/>
  <c r="G539" i="3" s="1"/>
  <c r="F539" i="2"/>
  <c r="F539" i="3" s="1"/>
  <c r="E539" i="2"/>
  <c r="E539" i="3" s="1"/>
  <c r="D539" i="2"/>
  <c r="D539" i="3" s="1"/>
  <c r="C539" i="2"/>
  <c r="C539" i="3" s="1"/>
  <c r="B539" i="2"/>
  <c r="B539" i="3" s="1"/>
  <c r="A539" i="2"/>
  <c r="A539" i="3" s="1"/>
  <c r="G538" i="2"/>
  <c r="G538" i="3" s="1"/>
  <c r="F538" i="2"/>
  <c r="F538" i="3" s="1"/>
  <c r="E538" i="2"/>
  <c r="E538" i="3" s="1"/>
  <c r="D538" i="2"/>
  <c r="D538" i="3" s="1"/>
  <c r="C538" i="2"/>
  <c r="C538" i="3" s="1"/>
  <c r="B538" i="2"/>
  <c r="B538" i="3" s="1"/>
  <c r="A538" i="2"/>
  <c r="A538" i="3" s="1"/>
  <c r="G537" i="2"/>
  <c r="G537" i="3" s="1"/>
  <c r="F537" i="2"/>
  <c r="F537" i="3" s="1"/>
  <c r="E537" i="2"/>
  <c r="E537" i="3" s="1"/>
  <c r="D537" i="2"/>
  <c r="D537" i="3" s="1"/>
  <c r="C537" i="2"/>
  <c r="C537" i="3" s="1"/>
  <c r="B537" i="2"/>
  <c r="B537" i="3" s="1"/>
  <c r="A537" i="2"/>
  <c r="A537" i="3" s="1"/>
  <c r="G536" i="2"/>
  <c r="G536" i="3" s="1"/>
  <c r="F536" i="2"/>
  <c r="F536" i="3" s="1"/>
  <c r="E536" i="2"/>
  <c r="E536" i="3" s="1"/>
  <c r="D536" i="2"/>
  <c r="D536" i="3" s="1"/>
  <c r="C536" i="2"/>
  <c r="C536" i="3" s="1"/>
  <c r="B536" i="2"/>
  <c r="B536" i="3" s="1"/>
  <c r="A536" i="2"/>
  <c r="A536" i="3" s="1"/>
  <c r="G535" i="2"/>
  <c r="G535" i="3" s="1"/>
  <c r="F535" i="2"/>
  <c r="F535" i="3" s="1"/>
  <c r="E535" i="2"/>
  <c r="E535" i="3" s="1"/>
  <c r="D535" i="2"/>
  <c r="D535" i="3" s="1"/>
  <c r="C535" i="2"/>
  <c r="C535" i="3" s="1"/>
  <c r="B535" i="2"/>
  <c r="B535" i="3" s="1"/>
  <c r="A535" i="2"/>
  <c r="A535" i="3" s="1"/>
  <c r="G534" i="2"/>
  <c r="G534" i="3" s="1"/>
  <c r="F534" i="2"/>
  <c r="F534" i="3" s="1"/>
  <c r="E534" i="2"/>
  <c r="E534" i="3" s="1"/>
  <c r="D534" i="2"/>
  <c r="D534" i="3" s="1"/>
  <c r="C534" i="2"/>
  <c r="C534" i="3" s="1"/>
  <c r="B534" i="2"/>
  <c r="B534" i="3" s="1"/>
  <c r="A534" i="2"/>
  <c r="A534" i="3" s="1"/>
  <c r="G533" i="2"/>
  <c r="G533" i="3" s="1"/>
  <c r="F533" i="2"/>
  <c r="F533" i="3" s="1"/>
  <c r="E533" i="2"/>
  <c r="E533" i="3" s="1"/>
  <c r="D533" i="2"/>
  <c r="D533" i="3" s="1"/>
  <c r="C533" i="2"/>
  <c r="C533" i="3" s="1"/>
  <c r="B533" i="2"/>
  <c r="B533" i="3" s="1"/>
  <c r="A533" i="2"/>
  <c r="A533" i="3" s="1"/>
  <c r="G532" i="2"/>
  <c r="G532" i="3" s="1"/>
  <c r="F532" i="2"/>
  <c r="F532" i="3" s="1"/>
  <c r="E532" i="2"/>
  <c r="E532" i="3" s="1"/>
  <c r="D532" i="2"/>
  <c r="D532" i="3" s="1"/>
  <c r="C532" i="2"/>
  <c r="C532" i="3" s="1"/>
  <c r="B532" i="2"/>
  <c r="B532" i="3" s="1"/>
  <c r="A532" i="2"/>
  <c r="A532" i="3" s="1"/>
  <c r="G531" i="2"/>
  <c r="G531" i="3" s="1"/>
  <c r="F531" i="2"/>
  <c r="F531" i="3" s="1"/>
  <c r="E531" i="2"/>
  <c r="E531" i="3" s="1"/>
  <c r="D531" i="2"/>
  <c r="D531" i="3" s="1"/>
  <c r="C531" i="2"/>
  <c r="C531" i="3" s="1"/>
  <c r="B531" i="2"/>
  <c r="B531" i="3" s="1"/>
  <c r="A531" i="2"/>
  <c r="A531" i="3" s="1"/>
  <c r="G530" i="2"/>
  <c r="G530" i="3" s="1"/>
  <c r="F530" i="2"/>
  <c r="F530" i="3" s="1"/>
  <c r="E530" i="2"/>
  <c r="E530" i="3" s="1"/>
  <c r="D530" i="2"/>
  <c r="D530" i="3" s="1"/>
  <c r="C530" i="2"/>
  <c r="C530" i="3" s="1"/>
  <c r="B530" i="2"/>
  <c r="B530" i="3" s="1"/>
  <c r="A530" i="2"/>
  <c r="A530" i="3" s="1"/>
  <c r="G529" i="2"/>
  <c r="G529" i="3" s="1"/>
  <c r="F529" i="2"/>
  <c r="F529" i="3" s="1"/>
  <c r="E529" i="2"/>
  <c r="E529" i="3" s="1"/>
  <c r="D529" i="2"/>
  <c r="D529" i="3" s="1"/>
  <c r="C529" i="2"/>
  <c r="C529" i="3" s="1"/>
  <c r="B529" i="2"/>
  <c r="B529" i="3" s="1"/>
  <c r="A529" i="2"/>
  <c r="A529" i="3" s="1"/>
  <c r="G528" i="2"/>
  <c r="G528" i="3" s="1"/>
  <c r="F528" i="2"/>
  <c r="F528" i="3" s="1"/>
  <c r="E528" i="2"/>
  <c r="E528" i="3" s="1"/>
  <c r="D528" i="2"/>
  <c r="D528" i="3" s="1"/>
  <c r="C528" i="2"/>
  <c r="C528" i="3" s="1"/>
  <c r="B528" i="2"/>
  <c r="B528" i="3" s="1"/>
  <c r="A528" i="2"/>
  <c r="A528" i="3" s="1"/>
  <c r="G527" i="2"/>
  <c r="G527" i="3" s="1"/>
  <c r="F527" i="2"/>
  <c r="F527" i="3" s="1"/>
  <c r="E527" i="2"/>
  <c r="E527" i="3" s="1"/>
  <c r="D527" i="2"/>
  <c r="D527" i="3" s="1"/>
  <c r="C527" i="2"/>
  <c r="C527" i="3" s="1"/>
  <c r="B527" i="2"/>
  <c r="B527" i="3" s="1"/>
  <c r="A527" i="2"/>
  <c r="A527" i="3" s="1"/>
  <c r="G526" i="2"/>
  <c r="G526" i="3" s="1"/>
  <c r="F526" i="2"/>
  <c r="F526" i="3" s="1"/>
  <c r="E526" i="2"/>
  <c r="E526" i="3" s="1"/>
  <c r="D526" i="2"/>
  <c r="D526" i="3" s="1"/>
  <c r="C526" i="2"/>
  <c r="C526" i="3" s="1"/>
  <c r="B526" i="2"/>
  <c r="B526" i="3" s="1"/>
  <c r="A526" i="2"/>
  <c r="A526" i="3" s="1"/>
  <c r="G525" i="2"/>
  <c r="G525" i="3" s="1"/>
  <c r="F525" i="2"/>
  <c r="F525" i="3" s="1"/>
  <c r="E525" i="2"/>
  <c r="E525" i="3" s="1"/>
  <c r="D525" i="2"/>
  <c r="D525" i="3" s="1"/>
  <c r="C525" i="2"/>
  <c r="C525" i="3" s="1"/>
  <c r="B525" i="2"/>
  <c r="B525" i="3" s="1"/>
  <c r="A525" i="2"/>
  <c r="A525" i="3" s="1"/>
  <c r="G524" i="2"/>
  <c r="G524" i="3" s="1"/>
  <c r="F524" i="2"/>
  <c r="F524" i="3" s="1"/>
  <c r="E524" i="2"/>
  <c r="E524" i="3" s="1"/>
  <c r="D524" i="2"/>
  <c r="D524" i="3" s="1"/>
  <c r="C524" i="2"/>
  <c r="C524" i="3" s="1"/>
  <c r="B524" i="2"/>
  <c r="B524" i="3" s="1"/>
  <c r="A524" i="2"/>
  <c r="A524" i="3" s="1"/>
  <c r="G523" i="2"/>
  <c r="G523" i="3" s="1"/>
  <c r="F523" i="2"/>
  <c r="F523" i="3" s="1"/>
  <c r="E523" i="2"/>
  <c r="E523" i="3" s="1"/>
  <c r="D523" i="2"/>
  <c r="D523" i="3" s="1"/>
  <c r="C523" i="2"/>
  <c r="C523" i="3" s="1"/>
  <c r="B523" i="2"/>
  <c r="B523" i="3" s="1"/>
  <c r="A523" i="2"/>
  <c r="A523" i="3" s="1"/>
  <c r="G522" i="2"/>
  <c r="G522" i="3" s="1"/>
  <c r="F522" i="2"/>
  <c r="F522" i="3" s="1"/>
  <c r="E522" i="2"/>
  <c r="E522" i="3" s="1"/>
  <c r="D522" i="2"/>
  <c r="D522" i="3" s="1"/>
  <c r="C522" i="2"/>
  <c r="C522" i="3" s="1"/>
  <c r="B522" i="2"/>
  <c r="B522" i="3" s="1"/>
  <c r="A522" i="2"/>
  <c r="A522" i="3" s="1"/>
  <c r="G521" i="2"/>
  <c r="G521" i="3" s="1"/>
  <c r="F521" i="2"/>
  <c r="F521" i="3" s="1"/>
  <c r="E521" i="2"/>
  <c r="E521" i="3" s="1"/>
  <c r="D521" i="2"/>
  <c r="D521" i="3" s="1"/>
  <c r="C521" i="2"/>
  <c r="C521" i="3" s="1"/>
  <c r="B521" i="2"/>
  <c r="B521" i="3" s="1"/>
  <c r="A521" i="2"/>
  <c r="A521" i="3" s="1"/>
  <c r="G520" i="2"/>
  <c r="G520" i="3" s="1"/>
  <c r="F520" i="2"/>
  <c r="F520" i="3" s="1"/>
  <c r="E520" i="2"/>
  <c r="E520" i="3" s="1"/>
  <c r="D520" i="2"/>
  <c r="D520" i="3" s="1"/>
  <c r="C520" i="2"/>
  <c r="C520" i="3" s="1"/>
  <c r="B520" i="2"/>
  <c r="B520" i="3" s="1"/>
  <c r="A520" i="2"/>
  <c r="A520" i="3" s="1"/>
  <c r="G519" i="2"/>
  <c r="G519" i="3" s="1"/>
  <c r="F519" i="2"/>
  <c r="F519" i="3" s="1"/>
  <c r="E519" i="2"/>
  <c r="E519" i="3" s="1"/>
  <c r="D519" i="2"/>
  <c r="D519" i="3" s="1"/>
  <c r="C519" i="2"/>
  <c r="C519" i="3" s="1"/>
  <c r="B519" i="2"/>
  <c r="B519" i="3" s="1"/>
  <c r="A519" i="2"/>
  <c r="A519" i="3" s="1"/>
  <c r="G518" i="2"/>
  <c r="G518" i="3" s="1"/>
  <c r="F518" i="2"/>
  <c r="F518" i="3" s="1"/>
  <c r="E518" i="2"/>
  <c r="E518" i="3" s="1"/>
  <c r="D518" i="2"/>
  <c r="D518" i="3" s="1"/>
  <c r="C518" i="2"/>
  <c r="C518" i="3" s="1"/>
  <c r="B518" i="2"/>
  <c r="B518" i="3" s="1"/>
  <c r="A518" i="2"/>
  <c r="A518" i="3" s="1"/>
  <c r="G517" i="2"/>
  <c r="G517" i="3" s="1"/>
  <c r="F517" i="2"/>
  <c r="F517" i="3" s="1"/>
  <c r="E517" i="2"/>
  <c r="E517" i="3" s="1"/>
  <c r="D517" i="2"/>
  <c r="D517" i="3" s="1"/>
  <c r="C517" i="2"/>
  <c r="C517" i="3" s="1"/>
  <c r="B517" i="2"/>
  <c r="B517" i="3" s="1"/>
  <c r="A517" i="2"/>
  <c r="A517" i="3" s="1"/>
  <c r="G516" i="2"/>
  <c r="G516" i="3" s="1"/>
  <c r="F516" i="2"/>
  <c r="F516" i="3" s="1"/>
  <c r="E516" i="2"/>
  <c r="E516" i="3" s="1"/>
  <c r="D516" i="2"/>
  <c r="D516" i="3" s="1"/>
  <c r="C516" i="2"/>
  <c r="C516" i="3" s="1"/>
  <c r="B516" i="2"/>
  <c r="B516" i="3" s="1"/>
  <c r="A516" i="2"/>
  <c r="A516" i="3" s="1"/>
  <c r="G515" i="2"/>
  <c r="G515" i="3" s="1"/>
  <c r="F515" i="2"/>
  <c r="F515" i="3" s="1"/>
  <c r="E515" i="2"/>
  <c r="E515" i="3" s="1"/>
  <c r="D515" i="2"/>
  <c r="D515" i="3" s="1"/>
  <c r="C515" i="2"/>
  <c r="C515" i="3" s="1"/>
  <c r="B515" i="2"/>
  <c r="B515" i="3" s="1"/>
  <c r="A515" i="2"/>
  <c r="A515" i="3" s="1"/>
  <c r="G514" i="2"/>
  <c r="G514" i="3" s="1"/>
  <c r="F514" i="2"/>
  <c r="F514" i="3" s="1"/>
  <c r="E514" i="2"/>
  <c r="E514" i="3" s="1"/>
  <c r="D514" i="2"/>
  <c r="D514" i="3" s="1"/>
  <c r="C514" i="2"/>
  <c r="C514" i="3" s="1"/>
  <c r="B514" i="2"/>
  <c r="B514" i="3" s="1"/>
  <c r="A514" i="2"/>
  <c r="A514" i="3" s="1"/>
  <c r="G513" i="2"/>
  <c r="G513" i="3" s="1"/>
  <c r="F513" i="2"/>
  <c r="F513" i="3" s="1"/>
  <c r="E513" i="2"/>
  <c r="E513" i="3" s="1"/>
  <c r="D513" i="2"/>
  <c r="D513" i="3" s="1"/>
  <c r="C513" i="2"/>
  <c r="C513" i="3" s="1"/>
  <c r="B513" i="2"/>
  <c r="B513" i="3" s="1"/>
  <c r="A513" i="2"/>
  <c r="A513" i="3" s="1"/>
  <c r="G512" i="2"/>
  <c r="G512" i="3" s="1"/>
  <c r="F512" i="2"/>
  <c r="F512" i="3" s="1"/>
  <c r="E512" i="2"/>
  <c r="E512" i="3" s="1"/>
  <c r="D512" i="2"/>
  <c r="D512" i="3" s="1"/>
  <c r="C512" i="2"/>
  <c r="C512" i="3" s="1"/>
  <c r="B512" i="2"/>
  <c r="B512" i="3" s="1"/>
  <c r="A512" i="2"/>
  <c r="A512" i="3" s="1"/>
  <c r="G511" i="2"/>
  <c r="G511" i="3" s="1"/>
  <c r="F511" i="2"/>
  <c r="F511" i="3" s="1"/>
  <c r="E511" i="2"/>
  <c r="E511" i="3" s="1"/>
  <c r="D511" i="2"/>
  <c r="D511" i="3" s="1"/>
  <c r="C511" i="2"/>
  <c r="C511" i="3" s="1"/>
  <c r="B511" i="2"/>
  <c r="B511" i="3" s="1"/>
  <c r="A511" i="2"/>
  <c r="A511" i="3" s="1"/>
  <c r="G510" i="2"/>
  <c r="G510" i="3" s="1"/>
  <c r="F510" i="2"/>
  <c r="F510" i="3" s="1"/>
  <c r="E510" i="2"/>
  <c r="E510" i="3" s="1"/>
  <c r="D510" i="2"/>
  <c r="D510" i="3" s="1"/>
  <c r="C510" i="2"/>
  <c r="C510" i="3" s="1"/>
  <c r="B510" i="2"/>
  <c r="B510" i="3" s="1"/>
  <c r="A510" i="2"/>
  <c r="A510" i="3" s="1"/>
  <c r="G509" i="2"/>
  <c r="G509" i="3" s="1"/>
  <c r="F509" i="2"/>
  <c r="F509" i="3" s="1"/>
  <c r="E509" i="2"/>
  <c r="E509" i="3" s="1"/>
  <c r="D509" i="2"/>
  <c r="D509" i="3" s="1"/>
  <c r="C509" i="2"/>
  <c r="C509" i="3" s="1"/>
  <c r="B509" i="2"/>
  <c r="B509" i="3" s="1"/>
  <c r="A509" i="2"/>
  <c r="A509" i="3" s="1"/>
  <c r="G508" i="2"/>
  <c r="G508" i="3" s="1"/>
  <c r="F508" i="2"/>
  <c r="F508" i="3" s="1"/>
  <c r="E508" i="2"/>
  <c r="E508" i="3" s="1"/>
  <c r="D508" i="2"/>
  <c r="D508" i="3" s="1"/>
  <c r="C508" i="2"/>
  <c r="C508" i="3" s="1"/>
  <c r="B508" i="2"/>
  <c r="B508" i="3" s="1"/>
  <c r="A508" i="2"/>
  <c r="A508" i="3" s="1"/>
  <c r="G507" i="2"/>
  <c r="G507" i="3" s="1"/>
  <c r="F507" i="2"/>
  <c r="F507" i="3" s="1"/>
  <c r="E507" i="2"/>
  <c r="E507" i="3" s="1"/>
  <c r="D507" i="2"/>
  <c r="D507" i="3" s="1"/>
  <c r="C507" i="2"/>
  <c r="C507" i="3" s="1"/>
  <c r="B507" i="2"/>
  <c r="B507" i="3" s="1"/>
  <c r="A507" i="2"/>
  <c r="A507" i="3" s="1"/>
  <c r="G506" i="2"/>
  <c r="G506" i="3" s="1"/>
  <c r="F506" i="2"/>
  <c r="F506" i="3" s="1"/>
  <c r="E506" i="2"/>
  <c r="E506" i="3" s="1"/>
  <c r="D506" i="2"/>
  <c r="D506" i="3" s="1"/>
  <c r="C506" i="2"/>
  <c r="C506" i="3" s="1"/>
  <c r="B506" i="2"/>
  <c r="B506" i="3" s="1"/>
  <c r="A506" i="2"/>
  <c r="A506" i="3" s="1"/>
  <c r="G505" i="2"/>
  <c r="G505" i="3" s="1"/>
  <c r="F505" i="2"/>
  <c r="F505" i="3" s="1"/>
  <c r="E505" i="2"/>
  <c r="E505" i="3" s="1"/>
  <c r="D505" i="2"/>
  <c r="D505" i="3" s="1"/>
  <c r="C505" i="2"/>
  <c r="C505" i="3" s="1"/>
  <c r="B505" i="2"/>
  <c r="B505" i="3" s="1"/>
  <c r="A505" i="2"/>
  <c r="A505" i="3" s="1"/>
  <c r="G504" i="2"/>
  <c r="G504" i="3" s="1"/>
  <c r="F504" i="2"/>
  <c r="F504" i="3" s="1"/>
  <c r="E504" i="2"/>
  <c r="E504" i="3" s="1"/>
  <c r="D504" i="2"/>
  <c r="D504" i="3" s="1"/>
  <c r="C504" i="2"/>
  <c r="C504" i="3" s="1"/>
  <c r="B504" i="2"/>
  <c r="B504" i="3" s="1"/>
  <c r="A504" i="2"/>
  <c r="A504" i="3" s="1"/>
  <c r="G503" i="2"/>
  <c r="G503" i="3" s="1"/>
  <c r="F503" i="2"/>
  <c r="F503" i="3" s="1"/>
  <c r="E503" i="2"/>
  <c r="E503" i="3" s="1"/>
  <c r="D503" i="2"/>
  <c r="D503" i="3" s="1"/>
  <c r="C503" i="2"/>
  <c r="C503" i="3" s="1"/>
  <c r="B503" i="2"/>
  <c r="B503" i="3" s="1"/>
  <c r="A503" i="2"/>
  <c r="A503" i="3" s="1"/>
  <c r="G502" i="2"/>
  <c r="G502" i="3" s="1"/>
  <c r="F502" i="2"/>
  <c r="F502" i="3" s="1"/>
  <c r="E502" i="2"/>
  <c r="E502" i="3" s="1"/>
  <c r="D502" i="2"/>
  <c r="D502" i="3" s="1"/>
  <c r="C502" i="2"/>
  <c r="C502" i="3" s="1"/>
  <c r="B502" i="2"/>
  <c r="B502" i="3" s="1"/>
  <c r="A502" i="2"/>
  <c r="A502" i="3" s="1"/>
  <c r="G501" i="2"/>
  <c r="G501" i="3" s="1"/>
  <c r="F501" i="2"/>
  <c r="F501" i="3" s="1"/>
  <c r="E501" i="2"/>
  <c r="E501" i="3" s="1"/>
  <c r="D501" i="2"/>
  <c r="D501" i="3" s="1"/>
  <c r="C501" i="2"/>
  <c r="C501" i="3" s="1"/>
  <c r="B501" i="2"/>
  <c r="B501" i="3" s="1"/>
  <c r="A501" i="2"/>
  <c r="A501" i="3" s="1"/>
  <c r="G500" i="2"/>
  <c r="G500" i="3" s="1"/>
  <c r="F500" i="2"/>
  <c r="F500" i="3" s="1"/>
  <c r="E500" i="2"/>
  <c r="E500" i="3" s="1"/>
  <c r="D500" i="2"/>
  <c r="D500" i="3" s="1"/>
  <c r="C500" i="2"/>
  <c r="C500" i="3" s="1"/>
  <c r="B500" i="2"/>
  <c r="B500" i="3" s="1"/>
  <c r="A500" i="2"/>
  <c r="A500" i="3" s="1"/>
  <c r="G499" i="2"/>
  <c r="G499" i="3" s="1"/>
  <c r="F499" i="2"/>
  <c r="F499" i="3" s="1"/>
  <c r="E499" i="2"/>
  <c r="E499" i="3" s="1"/>
  <c r="D499" i="2"/>
  <c r="D499" i="3" s="1"/>
  <c r="C499" i="2"/>
  <c r="C499" i="3" s="1"/>
  <c r="B499" i="2"/>
  <c r="B499" i="3" s="1"/>
  <c r="A499" i="2"/>
  <c r="A499" i="3" s="1"/>
  <c r="G498" i="2"/>
  <c r="G498" i="3" s="1"/>
  <c r="F498" i="2"/>
  <c r="F498" i="3" s="1"/>
  <c r="E498" i="2"/>
  <c r="E498" i="3" s="1"/>
  <c r="D498" i="2"/>
  <c r="D498" i="3" s="1"/>
  <c r="C498" i="2"/>
  <c r="C498" i="3" s="1"/>
  <c r="B498" i="2"/>
  <c r="B498" i="3" s="1"/>
  <c r="A498" i="2"/>
  <c r="A498" i="3" s="1"/>
  <c r="G497" i="2"/>
  <c r="G497" i="3" s="1"/>
  <c r="F497" i="2"/>
  <c r="F497" i="3" s="1"/>
  <c r="E497" i="2"/>
  <c r="E497" i="3" s="1"/>
  <c r="D497" i="2"/>
  <c r="D497" i="3" s="1"/>
  <c r="C497" i="2"/>
  <c r="C497" i="3" s="1"/>
  <c r="B497" i="2"/>
  <c r="B497" i="3" s="1"/>
  <c r="A497" i="2"/>
  <c r="A497" i="3" s="1"/>
  <c r="G496" i="2"/>
  <c r="G496" i="3" s="1"/>
  <c r="F496" i="2"/>
  <c r="F496" i="3" s="1"/>
  <c r="E496" i="2"/>
  <c r="E496" i="3" s="1"/>
  <c r="D496" i="2"/>
  <c r="D496" i="3" s="1"/>
  <c r="C496" i="2"/>
  <c r="C496" i="3" s="1"/>
  <c r="B496" i="2"/>
  <c r="B496" i="3" s="1"/>
  <c r="A496" i="2"/>
  <c r="A496" i="3" s="1"/>
  <c r="G495" i="2"/>
  <c r="G495" i="3" s="1"/>
  <c r="F495" i="2"/>
  <c r="F495" i="3" s="1"/>
  <c r="E495" i="2"/>
  <c r="E495" i="3" s="1"/>
  <c r="D495" i="2"/>
  <c r="D495" i="3" s="1"/>
  <c r="C495" i="2"/>
  <c r="C495" i="3" s="1"/>
  <c r="B495" i="2"/>
  <c r="B495" i="3" s="1"/>
  <c r="A495" i="2"/>
  <c r="A495" i="3" s="1"/>
  <c r="G494" i="2"/>
  <c r="G494" i="3" s="1"/>
  <c r="F494" i="2"/>
  <c r="F494" i="3" s="1"/>
  <c r="E494" i="2"/>
  <c r="E494" i="3" s="1"/>
  <c r="D494" i="2"/>
  <c r="D494" i="3" s="1"/>
  <c r="C494" i="2"/>
  <c r="C494" i="3" s="1"/>
  <c r="B494" i="2"/>
  <c r="B494" i="3" s="1"/>
  <c r="A494" i="2"/>
  <c r="A494" i="3" s="1"/>
  <c r="G493" i="2"/>
  <c r="G493" i="3" s="1"/>
  <c r="F493" i="2"/>
  <c r="F493" i="3" s="1"/>
  <c r="E493" i="2"/>
  <c r="E493" i="3" s="1"/>
  <c r="D493" i="2"/>
  <c r="D493" i="3" s="1"/>
  <c r="C493" i="2"/>
  <c r="C493" i="3" s="1"/>
  <c r="B493" i="2"/>
  <c r="B493" i="3" s="1"/>
  <c r="A493" i="2"/>
  <c r="A493" i="3" s="1"/>
  <c r="G492" i="2"/>
  <c r="G492" i="3" s="1"/>
  <c r="F492" i="2"/>
  <c r="F492" i="3" s="1"/>
  <c r="E492" i="2"/>
  <c r="E492" i="3" s="1"/>
  <c r="D492" i="2"/>
  <c r="D492" i="3" s="1"/>
  <c r="C492" i="2"/>
  <c r="C492" i="3" s="1"/>
  <c r="B492" i="2"/>
  <c r="B492" i="3" s="1"/>
  <c r="A492" i="2"/>
  <c r="A492" i="3" s="1"/>
  <c r="G491" i="2"/>
  <c r="G491" i="3" s="1"/>
  <c r="F491" i="2"/>
  <c r="F491" i="3" s="1"/>
  <c r="E491" i="2"/>
  <c r="E491" i="3" s="1"/>
  <c r="D491" i="2"/>
  <c r="D491" i="3" s="1"/>
  <c r="C491" i="2"/>
  <c r="C491" i="3" s="1"/>
  <c r="B491" i="2"/>
  <c r="B491" i="3" s="1"/>
  <c r="A491" i="2"/>
  <c r="A491" i="3" s="1"/>
  <c r="G490" i="2"/>
  <c r="G490" i="3" s="1"/>
  <c r="F490" i="2"/>
  <c r="F490" i="3" s="1"/>
  <c r="E490" i="2"/>
  <c r="E490" i="3" s="1"/>
  <c r="D490" i="2"/>
  <c r="D490" i="3" s="1"/>
  <c r="C490" i="2"/>
  <c r="C490" i="3" s="1"/>
  <c r="B490" i="2"/>
  <c r="B490" i="3" s="1"/>
  <c r="A490" i="2"/>
  <c r="A490" i="3" s="1"/>
  <c r="G489" i="2"/>
  <c r="G489" i="3" s="1"/>
  <c r="F489" i="2"/>
  <c r="F489" i="3" s="1"/>
  <c r="E489" i="2"/>
  <c r="E489" i="3" s="1"/>
  <c r="D489" i="2"/>
  <c r="D489" i="3" s="1"/>
  <c r="C489" i="2"/>
  <c r="C489" i="3" s="1"/>
  <c r="B489" i="2"/>
  <c r="B489" i="3" s="1"/>
  <c r="A489" i="2"/>
  <c r="A489" i="3" s="1"/>
  <c r="G488" i="2"/>
  <c r="G488" i="3" s="1"/>
  <c r="F488" i="2"/>
  <c r="F488" i="3" s="1"/>
  <c r="E488" i="2"/>
  <c r="E488" i="3" s="1"/>
  <c r="D488" i="2"/>
  <c r="D488" i="3" s="1"/>
  <c r="C488" i="2"/>
  <c r="C488" i="3" s="1"/>
  <c r="B488" i="2"/>
  <c r="B488" i="3" s="1"/>
  <c r="A488" i="2"/>
  <c r="A488" i="3" s="1"/>
  <c r="G487" i="2"/>
  <c r="G487" i="3" s="1"/>
  <c r="F487" i="2"/>
  <c r="F487" i="3" s="1"/>
  <c r="E487" i="2"/>
  <c r="E487" i="3" s="1"/>
  <c r="D487" i="2"/>
  <c r="D487" i="3" s="1"/>
  <c r="C487" i="2"/>
  <c r="C487" i="3" s="1"/>
  <c r="B487" i="2"/>
  <c r="B487" i="3" s="1"/>
  <c r="A487" i="2"/>
  <c r="A487" i="3" s="1"/>
  <c r="G486" i="2"/>
  <c r="G486" i="3" s="1"/>
  <c r="F486" i="2"/>
  <c r="F486" i="3" s="1"/>
  <c r="E486" i="2"/>
  <c r="E486" i="3" s="1"/>
  <c r="D486" i="2"/>
  <c r="D486" i="3" s="1"/>
  <c r="C486" i="2"/>
  <c r="C486" i="3" s="1"/>
  <c r="B486" i="2"/>
  <c r="B486" i="3" s="1"/>
  <c r="A486" i="2"/>
  <c r="A486" i="3" s="1"/>
  <c r="G485" i="2"/>
  <c r="G485" i="3" s="1"/>
  <c r="F485" i="2"/>
  <c r="F485" i="3" s="1"/>
  <c r="E485" i="2"/>
  <c r="E485" i="3" s="1"/>
  <c r="D485" i="2"/>
  <c r="D485" i="3" s="1"/>
  <c r="C485" i="2"/>
  <c r="C485" i="3" s="1"/>
  <c r="B485" i="2"/>
  <c r="B485" i="3" s="1"/>
  <c r="A485" i="2"/>
  <c r="A485" i="3" s="1"/>
  <c r="G484" i="2"/>
  <c r="G484" i="3" s="1"/>
  <c r="F484" i="2"/>
  <c r="F484" i="3" s="1"/>
  <c r="E484" i="2"/>
  <c r="E484" i="3" s="1"/>
  <c r="D484" i="2"/>
  <c r="D484" i="3" s="1"/>
  <c r="C484" i="2"/>
  <c r="C484" i="3" s="1"/>
  <c r="B484" i="2"/>
  <c r="B484" i="3" s="1"/>
  <c r="A484" i="2"/>
  <c r="A484" i="3" s="1"/>
  <c r="G483" i="2"/>
  <c r="G483" i="3" s="1"/>
  <c r="F483" i="2"/>
  <c r="F483" i="3" s="1"/>
  <c r="E483" i="2"/>
  <c r="E483" i="3" s="1"/>
  <c r="D483" i="2"/>
  <c r="D483" i="3" s="1"/>
  <c r="C483" i="2"/>
  <c r="C483" i="3" s="1"/>
  <c r="B483" i="2"/>
  <c r="B483" i="3" s="1"/>
  <c r="A483" i="2"/>
  <c r="A483" i="3" s="1"/>
  <c r="G482" i="2"/>
  <c r="G482" i="3" s="1"/>
  <c r="F482" i="2"/>
  <c r="F482" i="3" s="1"/>
  <c r="E482" i="2"/>
  <c r="E482" i="3" s="1"/>
  <c r="D482" i="2"/>
  <c r="D482" i="3" s="1"/>
  <c r="C482" i="2"/>
  <c r="C482" i="3" s="1"/>
  <c r="B482" i="2"/>
  <c r="B482" i="3" s="1"/>
  <c r="A482" i="2"/>
  <c r="A482" i="3" s="1"/>
  <c r="G481" i="2"/>
  <c r="G481" i="3" s="1"/>
  <c r="F481" i="2"/>
  <c r="F481" i="3" s="1"/>
  <c r="E481" i="2"/>
  <c r="E481" i="3" s="1"/>
  <c r="D481" i="2"/>
  <c r="D481" i="3" s="1"/>
  <c r="C481" i="2"/>
  <c r="C481" i="3" s="1"/>
  <c r="B481" i="2"/>
  <c r="B481" i="3" s="1"/>
  <c r="A481" i="2"/>
  <c r="A481" i="3" s="1"/>
  <c r="G480" i="2"/>
  <c r="G480" i="3" s="1"/>
  <c r="F480" i="2"/>
  <c r="F480" i="3" s="1"/>
  <c r="E480" i="2"/>
  <c r="E480" i="3" s="1"/>
  <c r="D480" i="2"/>
  <c r="D480" i="3" s="1"/>
  <c r="C480" i="2"/>
  <c r="C480" i="3" s="1"/>
  <c r="B480" i="2"/>
  <c r="B480" i="3" s="1"/>
  <c r="A480" i="2"/>
  <c r="A480" i="3" s="1"/>
  <c r="G479" i="2"/>
  <c r="G479" i="3" s="1"/>
  <c r="F479" i="2"/>
  <c r="F479" i="3" s="1"/>
  <c r="E479" i="2"/>
  <c r="E479" i="3" s="1"/>
  <c r="D479" i="2"/>
  <c r="D479" i="3" s="1"/>
  <c r="C479" i="2"/>
  <c r="C479" i="3" s="1"/>
  <c r="B479" i="2"/>
  <c r="B479" i="3" s="1"/>
  <c r="A479" i="2"/>
  <c r="A479" i="3" s="1"/>
  <c r="G478" i="2"/>
  <c r="G478" i="3" s="1"/>
  <c r="F478" i="2"/>
  <c r="F478" i="3" s="1"/>
  <c r="E478" i="2"/>
  <c r="E478" i="3" s="1"/>
  <c r="D478" i="2"/>
  <c r="D478" i="3" s="1"/>
  <c r="C478" i="2"/>
  <c r="C478" i="3" s="1"/>
  <c r="B478" i="2"/>
  <c r="B478" i="3" s="1"/>
  <c r="A478" i="2"/>
  <c r="A478" i="3" s="1"/>
  <c r="G477" i="2"/>
  <c r="G477" i="3" s="1"/>
  <c r="F477" i="2"/>
  <c r="F477" i="3" s="1"/>
  <c r="E477" i="2"/>
  <c r="E477" i="3" s="1"/>
  <c r="D477" i="2"/>
  <c r="D477" i="3" s="1"/>
  <c r="C477" i="2"/>
  <c r="C477" i="3" s="1"/>
  <c r="B477" i="2"/>
  <c r="B477" i="3" s="1"/>
  <c r="A477" i="2"/>
  <c r="A477" i="3" s="1"/>
  <c r="G476" i="2"/>
  <c r="G476" i="3" s="1"/>
  <c r="F476" i="2"/>
  <c r="F476" i="3" s="1"/>
  <c r="E476" i="2"/>
  <c r="E476" i="3" s="1"/>
  <c r="D476" i="2"/>
  <c r="D476" i="3" s="1"/>
  <c r="C476" i="2"/>
  <c r="C476" i="3" s="1"/>
  <c r="B476" i="2"/>
  <c r="B476" i="3" s="1"/>
  <c r="A476" i="2"/>
  <c r="A476" i="3" s="1"/>
  <c r="G475" i="2"/>
  <c r="G475" i="3" s="1"/>
  <c r="F475" i="2"/>
  <c r="F475" i="3" s="1"/>
  <c r="E475" i="2"/>
  <c r="E475" i="3" s="1"/>
  <c r="D475" i="2"/>
  <c r="D475" i="3" s="1"/>
  <c r="C475" i="2"/>
  <c r="C475" i="3" s="1"/>
  <c r="B475" i="2"/>
  <c r="B475" i="3" s="1"/>
  <c r="A475" i="2"/>
  <c r="A475" i="3" s="1"/>
  <c r="G474" i="2"/>
  <c r="G474" i="3" s="1"/>
  <c r="F474" i="2"/>
  <c r="F474" i="3" s="1"/>
  <c r="E474" i="2"/>
  <c r="E474" i="3" s="1"/>
  <c r="D474" i="2"/>
  <c r="D474" i="3" s="1"/>
  <c r="C474" i="2"/>
  <c r="C474" i="3" s="1"/>
  <c r="B474" i="2"/>
  <c r="B474" i="3" s="1"/>
  <c r="A474" i="2"/>
  <c r="A474" i="3" s="1"/>
  <c r="G473" i="2"/>
  <c r="G473" i="3" s="1"/>
  <c r="F473" i="2"/>
  <c r="F473" i="3" s="1"/>
  <c r="E473" i="2"/>
  <c r="E473" i="3" s="1"/>
  <c r="D473" i="2"/>
  <c r="D473" i="3" s="1"/>
  <c r="C473" i="2"/>
  <c r="C473" i="3" s="1"/>
  <c r="B473" i="2"/>
  <c r="B473" i="3" s="1"/>
  <c r="A473" i="2"/>
  <c r="A473" i="3" s="1"/>
  <c r="G472" i="2"/>
  <c r="G472" i="3" s="1"/>
  <c r="F472" i="2"/>
  <c r="F472" i="3" s="1"/>
  <c r="E472" i="2"/>
  <c r="E472" i="3" s="1"/>
  <c r="D472" i="2"/>
  <c r="D472" i="3" s="1"/>
  <c r="C472" i="2"/>
  <c r="C472" i="3" s="1"/>
  <c r="B472" i="2"/>
  <c r="B472" i="3" s="1"/>
  <c r="A472" i="2"/>
  <c r="A472" i="3" s="1"/>
  <c r="G471" i="2"/>
  <c r="G471" i="3" s="1"/>
  <c r="F471" i="2"/>
  <c r="F471" i="3" s="1"/>
  <c r="E471" i="2"/>
  <c r="E471" i="3" s="1"/>
  <c r="D471" i="2"/>
  <c r="D471" i="3" s="1"/>
  <c r="C471" i="2"/>
  <c r="C471" i="3" s="1"/>
  <c r="B471" i="2"/>
  <c r="B471" i="3" s="1"/>
  <c r="A471" i="2"/>
  <c r="A471" i="3" s="1"/>
  <c r="G470" i="2"/>
  <c r="G470" i="3" s="1"/>
  <c r="F470" i="2"/>
  <c r="F470" i="3" s="1"/>
  <c r="E470" i="2"/>
  <c r="E470" i="3" s="1"/>
  <c r="D470" i="2"/>
  <c r="D470" i="3" s="1"/>
  <c r="C470" i="2"/>
  <c r="C470" i="3" s="1"/>
  <c r="B470" i="2"/>
  <c r="B470" i="3" s="1"/>
  <c r="A470" i="2"/>
  <c r="A470" i="3" s="1"/>
  <c r="G469" i="2"/>
  <c r="G469" i="3" s="1"/>
  <c r="F469" i="2"/>
  <c r="F469" i="3" s="1"/>
  <c r="E469" i="2"/>
  <c r="E469" i="3" s="1"/>
  <c r="D469" i="2"/>
  <c r="D469" i="3" s="1"/>
  <c r="C469" i="2"/>
  <c r="C469" i="3" s="1"/>
  <c r="B469" i="2"/>
  <c r="B469" i="3" s="1"/>
  <c r="A469" i="2"/>
  <c r="A469" i="3" s="1"/>
  <c r="G468" i="2"/>
  <c r="G468" i="3" s="1"/>
  <c r="F468" i="2"/>
  <c r="F468" i="3" s="1"/>
  <c r="E468" i="2"/>
  <c r="E468" i="3" s="1"/>
  <c r="D468" i="2"/>
  <c r="D468" i="3" s="1"/>
  <c r="C468" i="2"/>
  <c r="C468" i="3" s="1"/>
  <c r="B468" i="2"/>
  <c r="B468" i="3" s="1"/>
  <c r="A468" i="2"/>
  <c r="A468" i="3" s="1"/>
  <c r="G467" i="2"/>
  <c r="G467" i="3" s="1"/>
  <c r="F467" i="2"/>
  <c r="F467" i="3" s="1"/>
  <c r="E467" i="2"/>
  <c r="E467" i="3" s="1"/>
  <c r="D467" i="2"/>
  <c r="D467" i="3" s="1"/>
  <c r="C467" i="2"/>
  <c r="C467" i="3" s="1"/>
  <c r="B467" i="2"/>
  <c r="B467" i="3" s="1"/>
  <c r="A467" i="2"/>
  <c r="A467" i="3" s="1"/>
  <c r="G466" i="2"/>
  <c r="G466" i="3" s="1"/>
  <c r="F466" i="2"/>
  <c r="F466" i="3" s="1"/>
  <c r="E466" i="2"/>
  <c r="E466" i="3" s="1"/>
  <c r="D466" i="2"/>
  <c r="D466" i="3" s="1"/>
  <c r="C466" i="2"/>
  <c r="C466" i="3" s="1"/>
  <c r="B466" i="2"/>
  <c r="B466" i="3" s="1"/>
  <c r="A466" i="2"/>
  <c r="A466" i="3" s="1"/>
  <c r="G465" i="2"/>
  <c r="G465" i="3" s="1"/>
  <c r="F465" i="2"/>
  <c r="F465" i="3" s="1"/>
  <c r="E465" i="2"/>
  <c r="E465" i="3" s="1"/>
  <c r="D465" i="2"/>
  <c r="D465" i="3" s="1"/>
  <c r="C465" i="2"/>
  <c r="C465" i="3" s="1"/>
  <c r="B465" i="2"/>
  <c r="B465" i="3" s="1"/>
  <c r="A465" i="2"/>
  <c r="A465" i="3" s="1"/>
  <c r="G464" i="2"/>
  <c r="G464" i="3" s="1"/>
  <c r="F464" i="2"/>
  <c r="F464" i="3" s="1"/>
  <c r="E464" i="2"/>
  <c r="E464" i="3" s="1"/>
  <c r="D464" i="2"/>
  <c r="D464" i="3" s="1"/>
  <c r="C464" i="2"/>
  <c r="C464" i="3" s="1"/>
  <c r="B464" i="2"/>
  <c r="B464" i="3" s="1"/>
  <c r="A464" i="2"/>
  <c r="A464" i="3" s="1"/>
  <c r="G463" i="2"/>
  <c r="G463" i="3" s="1"/>
  <c r="F463" i="2"/>
  <c r="F463" i="3" s="1"/>
  <c r="E463" i="2"/>
  <c r="E463" i="3" s="1"/>
  <c r="D463" i="2"/>
  <c r="D463" i="3" s="1"/>
  <c r="C463" i="2"/>
  <c r="C463" i="3" s="1"/>
  <c r="B463" i="2"/>
  <c r="B463" i="3" s="1"/>
  <c r="A463" i="2"/>
  <c r="A463" i="3" s="1"/>
  <c r="G462" i="2"/>
  <c r="G462" i="3" s="1"/>
  <c r="F462" i="2"/>
  <c r="F462" i="3" s="1"/>
  <c r="E462" i="2"/>
  <c r="E462" i="3" s="1"/>
  <c r="D462" i="2"/>
  <c r="D462" i="3" s="1"/>
  <c r="C462" i="2"/>
  <c r="C462" i="3" s="1"/>
  <c r="B462" i="2"/>
  <c r="B462" i="3" s="1"/>
  <c r="A462" i="2"/>
  <c r="A462" i="3" s="1"/>
  <c r="G461" i="2"/>
  <c r="G461" i="3" s="1"/>
  <c r="F461" i="2"/>
  <c r="F461" i="3" s="1"/>
  <c r="E461" i="2"/>
  <c r="E461" i="3" s="1"/>
  <c r="D461" i="2"/>
  <c r="D461" i="3" s="1"/>
  <c r="C461" i="2"/>
  <c r="C461" i="3" s="1"/>
  <c r="B461" i="2"/>
  <c r="B461" i="3" s="1"/>
  <c r="A461" i="2"/>
  <c r="A461" i="3" s="1"/>
  <c r="G460" i="2"/>
  <c r="G460" i="3" s="1"/>
  <c r="F460" i="2"/>
  <c r="F460" i="3" s="1"/>
  <c r="E460" i="2"/>
  <c r="E460" i="3" s="1"/>
  <c r="D460" i="2"/>
  <c r="D460" i="3" s="1"/>
  <c r="C460" i="2"/>
  <c r="C460" i="3" s="1"/>
  <c r="B460" i="2"/>
  <c r="B460" i="3" s="1"/>
  <c r="A460" i="2"/>
  <c r="A460" i="3" s="1"/>
  <c r="G459" i="2"/>
  <c r="G459" i="3" s="1"/>
  <c r="F459" i="2"/>
  <c r="F459" i="3" s="1"/>
  <c r="E459" i="2"/>
  <c r="E459" i="3" s="1"/>
  <c r="D459" i="2"/>
  <c r="D459" i="3" s="1"/>
  <c r="C459" i="2"/>
  <c r="C459" i="3" s="1"/>
  <c r="B459" i="2"/>
  <c r="B459" i="3" s="1"/>
  <c r="A459" i="2"/>
  <c r="A459" i="3" s="1"/>
  <c r="G458" i="2"/>
  <c r="G458" i="3" s="1"/>
  <c r="F458" i="2"/>
  <c r="F458" i="3" s="1"/>
  <c r="E458" i="2"/>
  <c r="E458" i="3" s="1"/>
  <c r="D458" i="2"/>
  <c r="D458" i="3" s="1"/>
  <c r="C458" i="2"/>
  <c r="C458" i="3" s="1"/>
  <c r="B458" i="2"/>
  <c r="B458" i="3" s="1"/>
  <c r="A458" i="2"/>
  <c r="A458" i="3" s="1"/>
  <c r="G457" i="2"/>
  <c r="G457" i="3" s="1"/>
  <c r="F457" i="2"/>
  <c r="F457" i="3" s="1"/>
  <c r="E457" i="2"/>
  <c r="E457" i="3" s="1"/>
  <c r="D457" i="2"/>
  <c r="D457" i="3" s="1"/>
  <c r="C457" i="2"/>
  <c r="C457" i="3" s="1"/>
  <c r="B457" i="2"/>
  <c r="B457" i="3" s="1"/>
  <c r="A457" i="2"/>
  <c r="A457" i="3" s="1"/>
  <c r="G456" i="2"/>
  <c r="G456" i="3" s="1"/>
  <c r="F456" i="2"/>
  <c r="F456" i="3" s="1"/>
  <c r="E456" i="2"/>
  <c r="E456" i="3" s="1"/>
  <c r="D456" i="2"/>
  <c r="D456" i="3" s="1"/>
  <c r="C456" i="2"/>
  <c r="C456" i="3" s="1"/>
  <c r="B456" i="2"/>
  <c r="B456" i="3" s="1"/>
  <c r="A456" i="2"/>
  <c r="A456" i="3" s="1"/>
  <c r="G455" i="2"/>
  <c r="G455" i="3" s="1"/>
  <c r="F455" i="2"/>
  <c r="F455" i="3" s="1"/>
  <c r="E455" i="2"/>
  <c r="E455" i="3" s="1"/>
  <c r="D455" i="2"/>
  <c r="D455" i="3" s="1"/>
  <c r="C455" i="2"/>
  <c r="C455" i="3" s="1"/>
  <c r="B455" i="2"/>
  <c r="B455" i="3" s="1"/>
  <c r="A455" i="2"/>
  <c r="A455" i="3" s="1"/>
  <c r="G454" i="2"/>
  <c r="G454" i="3" s="1"/>
  <c r="F454" i="2"/>
  <c r="F454" i="3" s="1"/>
  <c r="E454" i="2"/>
  <c r="E454" i="3" s="1"/>
  <c r="D454" i="2"/>
  <c r="D454" i="3" s="1"/>
  <c r="C454" i="2"/>
  <c r="C454" i="3" s="1"/>
  <c r="B454" i="2"/>
  <c r="B454" i="3" s="1"/>
  <c r="A454" i="2"/>
  <c r="A454" i="3" s="1"/>
  <c r="G453" i="2"/>
  <c r="G453" i="3" s="1"/>
  <c r="F453" i="2"/>
  <c r="F453" i="3" s="1"/>
  <c r="E453" i="2"/>
  <c r="E453" i="3" s="1"/>
  <c r="D453" i="2"/>
  <c r="D453" i="3" s="1"/>
  <c r="C453" i="2"/>
  <c r="C453" i="3" s="1"/>
  <c r="B453" i="2"/>
  <c r="B453" i="3" s="1"/>
  <c r="A453" i="2"/>
  <c r="A453" i="3" s="1"/>
  <c r="G452" i="2"/>
  <c r="G452" i="3" s="1"/>
  <c r="F452" i="2"/>
  <c r="F452" i="3" s="1"/>
  <c r="E452" i="2"/>
  <c r="E452" i="3" s="1"/>
  <c r="D452" i="2"/>
  <c r="D452" i="3" s="1"/>
  <c r="C452" i="2"/>
  <c r="C452" i="3" s="1"/>
  <c r="B452" i="2"/>
  <c r="B452" i="3" s="1"/>
  <c r="A452" i="2"/>
  <c r="A452" i="3" s="1"/>
  <c r="G451" i="2"/>
  <c r="G451" i="3" s="1"/>
  <c r="F451" i="2"/>
  <c r="F451" i="3" s="1"/>
  <c r="E451" i="2"/>
  <c r="E451" i="3" s="1"/>
  <c r="D451" i="2"/>
  <c r="D451" i="3" s="1"/>
  <c r="C451" i="2"/>
  <c r="C451" i="3" s="1"/>
  <c r="B451" i="2"/>
  <c r="B451" i="3" s="1"/>
  <c r="A451" i="2"/>
  <c r="A451" i="3" s="1"/>
  <c r="G450" i="2"/>
  <c r="G450" i="3" s="1"/>
  <c r="F450" i="2"/>
  <c r="F450" i="3" s="1"/>
  <c r="E450" i="2"/>
  <c r="E450" i="3" s="1"/>
  <c r="D450" i="2"/>
  <c r="D450" i="3" s="1"/>
  <c r="C450" i="2"/>
  <c r="C450" i="3" s="1"/>
  <c r="B450" i="2"/>
  <c r="B450" i="3" s="1"/>
  <c r="A450" i="2"/>
  <c r="A450" i="3" s="1"/>
  <c r="G449" i="2"/>
  <c r="G449" i="3" s="1"/>
  <c r="F449" i="2"/>
  <c r="F449" i="3" s="1"/>
  <c r="E449" i="2"/>
  <c r="E449" i="3" s="1"/>
  <c r="D449" i="2"/>
  <c r="D449" i="3" s="1"/>
  <c r="C449" i="2"/>
  <c r="C449" i="3" s="1"/>
  <c r="B449" i="2"/>
  <c r="B449" i="3" s="1"/>
  <c r="A449" i="2"/>
  <c r="A449" i="3" s="1"/>
  <c r="G448" i="2"/>
  <c r="G448" i="3" s="1"/>
  <c r="F448" i="2"/>
  <c r="F448" i="3" s="1"/>
  <c r="E448" i="2"/>
  <c r="E448" i="3" s="1"/>
  <c r="D448" i="2"/>
  <c r="D448" i="3" s="1"/>
  <c r="C448" i="2"/>
  <c r="C448" i="3" s="1"/>
  <c r="B448" i="2"/>
  <c r="B448" i="3" s="1"/>
  <c r="A448" i="2"/>
  <c r="A448" i="3" s="1"/>
  <c r="G447" i="2"/>
  <c r="G447" i="3" s="1"/>
  <c r="F447" i="2"/>
  <c r="F447" i="3" s="1"/>
  <c r="E447" i="2"/>
  <c r="E447" i="3" s="1"/>
  <c r="D447" i="2"/>
  <c r="D447" i="3" s="1"/>
  <c r="C447" i="2"/>
  <c r="C447" i="3" s="1"/>
  <c r="B447" i="2"/>
  <c r="B447" i="3" s="1"/>
  <c r="A447" i="2"/>
  <c r="A447" i="3" s="1"/>
  <c r="G446" i="2"/>
  <c r="G446" i="3" s="1"/>
  <c r="F446" i="2"/>
  <c r="F446" i="3" s="1"/>
  <c r="E446" i="2"/>
  <c r="E446" i="3" s="1"/>
  <c r="D446" i="2"/>
  <c r="D446" i="3" s="1"/>
  <c r="C446" i="2"/>
  <c r="C446" i="3" s="1"/>
  <c r="B446" i="2"/>
  <c r="B446" i="3" s="1"/>
  <c r="A446" i="2"/>
  <c r="A446" i="3" s="1"/>
  <c r="G445" i="2"/>
  <c r="G445" i="3" s="1"/>
  <c r="F445" i="2"/>
  <c r="F445" i="3" s="1"/>
  <c r="E445" i="2"/>
  <c r="E445" i="3" s="1"/>
  <c r="D445" i="2"/>
  <c r="D445" i="3" s="1"/>
  <c r="C445" i="2"/>
  <c r="C445" i="3" s="1"/>
  <c r="B445" i="2"/>
  <c r="B445" i="3" s="1"/>
  <c r="A445" i="2"/>
  <c r="A445" i="3" s="1"/>
  <c r="G444" i="2"/>
  <c r="G444" i="3" s="1"/>
  <c r="F444" i="2"/>
  <c r="F444" i="3" s="1"/>
  <c r="E444" i="2"/>
  <c r="E444" i="3" s="1"/>
  <c r="D444" i="2"/>
  <c r="D444" i="3" s="1"/>
  <c r="C444" i="2"/>
  <c r="C444" i="3" s="1"/>
  <c r="B444" i="2"/>
  <c r="B444" i="3" s="1"/>
  <c r="A444" i="2"/>
  <c r="A444" i="3" s="1"/>
  <c r="G443" i="2"/>
  <c r="G443" i="3" s="1"/>
  <c r="F443" i="2"/>
  <c r="F443" i="3" s="1"/>
  <c r="E443" i="2"/>
  <c r="E443" i="3" s="1"/>
  <c r="D443" i="2"/>
  <c r="D443" i="3" s="1"/>
  <c r="C443" i="2"/>
  <c r="C443" i="3" s="1"/>
  <c r="B443" i="2"/>
  <c r="B443" i="3" s="1"/>
  <c r="A443" i="2"/>
  <c r="A443" i="3" s="1"/>
  <c r="G442" i="2"/>
  <c r="G442" i="3" s="1"/>
  <c r="F442" i="2"/>
  <c r="F442" i="3" s="1"/>
  <c r="E442" i="2"/>
  <c r="E442" i="3" s="1"/>
  <c r="D442" i="2"/>
  <c r="D442" i="3" s="1"/>
  <c r="C442" i="2"/>
  <c r="C442" i="3" s="1"/>
  <c r="B442" i="2"/>
  <c r="B442" i="3" s="1"/>
  <c r="A442" i="2"/>
  <c r="A442" i="3" s="1"/>
  <c r="G441" i="2"/>
  <c r="G441" i="3" s="1"/>
  <c r="F441" i="2"/>
  <c r="F441" i="3" s="1"/>
  <c r="E441" i="2"/>
  <c r="E441" i="3" s="1"/>
  <c r="D441" i="2"/>
  <c r="D441" i="3" s="1"/>
  <c r="C441" i="2"/>
  <c r="C441" i="3" s="1"/>
  <c r="B441" i="2"/>
  <c r="B441" i="3" s="1"/>
  <c r="A441" i="2"/>
  <c r="A441" i="3" s="1"/>
  <c r="G440" i="2"/>
  <c r="G440" i="3" s="1"/>
  <c r="F440" i="2"/>
  <c r="F440" i="3" s="1"/>
  <c r="E440" i="2"/>
  <c r="E440" i="3" s="1"/>
  <c r="D440" i="2"/>
  <c r="D440" i="3" s="1"/>
  <c r="C440" i="2"/>
  <c r="C440" i="3" s="1"/>
  <c r="B440" i="2"/>
  <c r="B440" i="3" s="1"/>
  <c r="A440" i="2"/>
  <c r="A440" i="3" s="1"/>
  <c r="G439" i="2"/>
  <c r="G439" i="3" s="1"/>
  <c r="F439" i="2"/>
  <c r="F439" i="3" s="1"/>
  <c r="E439" i="2"/>
  <c r="E439" i="3" s="1"/>
  <c r="D439" i="2"/>
  <c r="D439" i="3" s="1"/>
  <c r="C439" i="2"/>
  <c r="C439" i="3" s="1"/>
  <c r="B439" i="2"/>
  <c r="B439" i="3" s="1"/>
  <c r="A439" i="2"/>
  <c r="A439" i="3" s="1"/>
  <c r="G438" i="2"/>
  <c r="G438" i="3" s="1"/>
  <c r="F438" i="2"/>
  <c r="F438" i="3" s="1"/>
  <c r="E438" i="2"/>
  <c r="E438" i="3" s="1"/>
  <c r="D438" i="2"/>
  <c r="D438" i="3" s="1"/>
  <c r="C438" i="2"/>
  <c r="C438" i="3" s="1"/>
  <c r="B438" i="2"/>
  <c r="B438" i="3" s="1"/>
  <c r="A438" i="2"/>
  <c r="A438" i="3" s="1"/>
  <c r="G437" i="2"/>
  <c r="G437" i="3" s="1"/>
  <c r="F437" i="2"/>
  <c r="F437" i="3" s="1"/>
  <c r="E437" i="2"/>
  <c r="E437" i="3" s="1"/>
  <c r="D437" i="2"/>
  <c r="D437" i="3" s="1"/>
  <c r="C437" i="2"/>
  <c r="C437" i="3" s="1"/>
  <c r="B437" i="2"/>
  <c r="B437" i="3" s="1"/>
  <c r="A437" i="2"/>
  <c r="A437" i="3" s="1"/>
  <c r="G436" i="2"/>
  <c r="G436" i="3" s="1"/>
  <c r="F436" i="2"/>
  <c r="F436" i="3" s="1"/>
  <c r="E436" i="2"/>
  <c r="E436" i="3" s="1"/>
  <c r="D436" i="2"/>
  <c r="D436" i="3" s="1"/>
  <c r="C436" i="2"/>
  <c r="C436" i="3" s="1"/>
  <c r="B436" i="2"/>
  <c r="B436" i="3" s="1"/>
  <c r="A436" i="2"/>
  <c r="A436" i="3" s="1"/>
  <c r="G435" i="2"/>
  <c r="G435" i="3" s="1"/>
  <c r="F435" i="2"/>
  <c r="F435" i="3" s="1"/>
  <c r="E435" i="2"/>
  <c r="E435" i="3" s="1"/>
  <c r="D435" i="2"/>
  <c r="D435" i="3" s="1"/>
  <c r="C435" i="2"/>
  <c r="C435" i="3" s="1"/>
  <c r="B435" i="2"/>
  <c r="B435" i="3" s="1"/>
  <c r="A435" i="2"/>
  <c r="A435" i="3" s="1"/>
  <c r="G434" i="2"/>
  <c r="G434" i="3" s="1"/>
  <c r="F434" i="2"/>
  <c r="F434" i="3" s="1"/>
  <c r="E434" i="2"/>
  <c r="E434" i="3" s="1"/>
  <c r="D434" i="2"/>
  <c r="D434" i="3" s="1"/>
  <c r="C434" i="2"/>
  <c r="C434" i="3" s="1"/>
  <c r="B434" i="2"/>
  <c r="B434" i="3" s="1"/>
  <c r="A434" i="2"/>
  <c r="A434" i="3" s="1"/>
  <c r="G433" i="2"/>
  <c r="G433" i="3" s="1"/>
  <c r="F433" i="2"/>
  <c r="F433" i="3" s="1"/>
  <c r="E433" i="2"/>
  <c r="E433" i="3" s="1"/>
  <c r="D433" i="2"/>
  <c r="D433" i="3" s="1"/>
  <c r="C433" i="2"/>
  <c r="C433" i="3" s="1"/>
  <c r="B433" i="2"/>
  <c r="B433" i="3" s="1"/>
  <c r="A433" i="2"/>
  <c r="A433" i="3" s="1"/>
  <c r="G432" i="2"/>
  <c r="G432" i="3" s="1"/>
  <c r="F432" i="2"/>
  <c r="F432" i="3" s="1"/>
  <c r="E432" i="2"/>
  <c r="E432" i="3" s="1"/>
  <c r="D432" i="2"/>
  <c r="D432" i="3" s="1"/>
  <c r="C432" i="2"/>
  <c r="C432" i="3" s="1"/>
  <c r="B432" i="2"/>
  <c r="B432" i="3" s="1"/>
  <c r="A432" i="2"/>
  <c r="A432" i="3" s="1"/>
  <c r="G431" i="2"/>
  <c r="G431" i="3" s="1"/>
  <c r="F431" i="2"/>
  <c r="F431" i="3" s="1"/>
  <c r="E431" i="2"/>
  <c r="E431" i="3" s="1"/>
  <c r="D431" i="2"/>
  <c r="D431" i="3" s="1"/>
  <c r="C431" i="2"/>
  <c r="C431" i="3" s="1"/>
  <c r="B431" i="2"/>
  <c r="B431" i="3" s="1"/>
  <c r="A431" i="2"/>
  <c r="A431" i="3" s="1"/>
  <c r="G430" i="2"/>
  <c r="G430" i="3" s="1"/>
  <c r="F430" i="2"/>
  <c r="F430" i="3" s="1"/>
  <c r="E430" i="2"/>
  <c r="E430" i="3" s="1"/>
  <c r="D430" i="2"/>
  <c r="D430" i="3" s="1"/>
  <c r="C430" i="2"/>
  <c r="C430" i="3" s="1"/>
  <c r="B430" i="2"/>
  <c r="B430" i="3" s="1"/>
  <c r="A430" i="2"/>
  <c r="A430" i="3" s="1"/>
  <c r="G429" i="2"/>
  <c r="G429" i="3" s="1"/>
  <c r="F429" i="2"/>
  <c r="F429" i="3" s="1"/>
  <c r="E429" i="2"/>
  <c r="E429" i="3" s="1"/>
  <c r="D429" i="2"/>
  <c r="D429" i="3" s="1"/>
  <c r="C429" i="2"/>
  <c r="C429" i="3" s="1"/>
  <c r="B429" i="2"/>
  <c r="B429" i="3" s="1"/>
  <c r="A429" i="2"/>
  <c r="A429" i="3" s="1"/>
  <c r="G428" i="2"/>
  <c r="G428" i="3" s="1"/>
  <c r="F428" i="2"/>
  <c r="F428" i="3" s="1"/>
  <c r="E428" i="2"/>
  <c r="E428" i="3" s="1"/>
  <c r="D428" i="2"/>
  <c r="D428" i="3" s="1"/>
  <c r="C428" i="2"/>
  <c r="C428" i="3" s="1"/>
  <c r="B428" i="2"/>
  <c r="B428" i="3" s="1"/>
  <c r="A428" i="2"/>
  <c r="A428" i="3" s="1"/>
  <c r="G427" i="2"/>
  <c r="G427" i="3" s="1"/>
  <c r="F427" i="2"/>
  <c r="F427" i="3" s="1"/>
  <c r="E427" i="2"/>
  <c r="E427" i="3" s="1"/>
  <c r="D427" i="2"/>
  <c r="D427" i="3" s="1"/>
  <c r="C427" i="2"/>
  <c r="C427" i="3" s="1"/>
  <c r="B427" i="2"/>
  <c r="B427" i="3" s="1"/>
  <c r="A427" i="2"/>
  <c r="A427" i="3" s="1"/>
  <c r="G426" i="2"/>
  <c r="G426" i="3" s="1"/>
  <c r="F426" i="2"/>
  <c r="F426" i="3" s="1"/>
  <c r="E426" i="2"/>
  <c r="E426" i="3" s="1"/>
  <c r="D426" i="2"/>
  <c r="D426" i="3" s="1"/>
  <c r="C426" i="2"/>
  <c r="C426" i="3" s="1"/>
  <c r="B426" i="2"/>
  <c r="B426" i="3" s="1"/>
  <c r="A426" i="2"/>
  <c r="A426" i="3" s="1"/>
  <c r="G425" i="2"/>
  <c r="G425" i="3" s="1"/>
  <c r="F425" i="2"/>
  <c r="F425" i="3" s="1"/>
  <c r="E425" i="2"/>
  <c r="E425" i="3" s="1"/>
  <c r="D425" i="2"/>
  <c r="D425" i="3" s="1"/>
  <c r="C425" i="2"/>
  <c r="C425" i="3" s="1"/>
  <c r="B425" i="2"/>
  <c r="B425" i="3" s="1"/>
  <c r="A425" i="2"/>
  <c r="A425" i="3" s="1"/>
  <c r="G424" i="2"/>
  <c r="G424" i="3" s="1"/>
  <c r="F424" i="2"/>
  <c r="F424" i="3" s="1"/>
  <c r="E424" i="2"/>
  <c r="E424" i="3" s="1"/>
  <c r="D424" i="2"/>
  <c r="D424" i="3" s="1"/>
  <c r="C424" i="2"/>
  <c r="C424" i="3" s="1"/>
  <c r="B424" i="2"/>
  <c r="B424" i="3" s="1"/>
  <c r="A424" i="2"/>
  <c r="A424" i="3" s="1"/>
  <c r="G423" i="2"/>
  <c r="G423" i="3" s="1"/>
  <c r="F423" i="2"/>
  <c r="F423" i="3" s="1"/>
  <c r="E423" i="2"/>
  <c r="E423" i="3" s="1"/>
  <c r="D423" i="2"/>
  <c r="D423" i="3" s="1"/>
  <c r="C423" i="2"/>
  <c r="C423" i="3" s="1"/>
  <c r="B423" i="2"/>
  <c r="B423" i="3" s="1"/>
  <c r="A423" i="2"/>
  <c r="A423" i="3" s="1"/>
  <c r="G422" i="2"/>
  <c r="G422" i="3" s="1"/>
  <c r="F422" i="2"/>
  <c r="F422" i="3" s="1"/>
  <c r="E422" i="2"/>
  <c r="E422" i="3" s="1"/>
  <c r="D422" i="2"/>
  <c r="D422" i="3" s="1"/>
  <c r="C422" i="2"/>
  <c r="C422" i="3" s="1"/>
  <c r="B422" i="2"/>
  <c r="B422" i="3" s="1"/>
  <c r="A422" i="2"/>
  <c r="A422" i="3" s="1"/>
  <c r="G421" i="2"/>
  <c r="G421" i="3" s="1"/>
  <c r="F421" i="2"/>
  <c r="F421" i="3" s="1"/>
  <c r="E421" i="2"/>
  <c r="E421" i="3" s="1"/>
  <c r="D421" i="2"/>
  <c r="D421" i="3" s="1"/>
  <c r="C421" i="2"/>
  <c r="C421" i="3" s="1"/>
  <c r="B421" i="2"/>
  <c r="B421" i="3" s="1"/>
  <c r="A421" i="2"/>
  <c r="A421" i="3" s="1"/>
  <c r="G420" i="2"/>
  <c r="G420" i="3" s="1"/>
  <c r="F420" i="2"/>
  <c r="F420" i="3" s="1"/>
  <c r="E420" i="2"/>
  <c r="E420" i="3" s="1"/>
  <c r="D420" i="2"/>
  <c r="D420" i="3" s="1"/>
  <c r="C420" i="2"/>
  <c r="C420" i="3" s="1"/>
  <c r="B420" i="2"/>
  <c r="B420" i="3" s="1"/>
  <c r="A420" i="2"/>
  <c r="A420" i="3" s="1"/>
  <c r="G419" i="2"/>
  <c r="G419" i="3" s="1"/>
  <c r="F419" i="2"/>
  <c r="F419" i="3" s="1"/>
  <c r="E419" i="2"/>
  <c r="E419" i="3" s="1"/>
  <c r="D419" i="2"/>
  <c r="D419" i="3" s="1"/>
  <c r="C419" i="2"/>
  <c r="C419" i="3" s="1"/>
  <c r="B419" i="2"/>
  <c r="B419" i="3" s="1"/>
  <c r="A419" i="2"/>
  <c r="A419" i="3" s="1"/>
  <c r="G418" i="2"/>
  <c r="G418" i="3" s="1"/>
  <c r="F418" i="2"/>
  <c r="F418" i="3" s="1"/>
  <c r="E418" i="2"/>
  <c r="E418" i="3" s="1"/>
  <c r="D418" i="2"/>
  <c r="D418" i="3" s="1"/>
  <c r="C418" i="2"/>
  <c r="C418" i="3" s="1"/>
  <c r="B418" i="2"/>
  <c r="B418" i="3" s="1"/>
  <c r="A418" i="2"/>
  <c r="A418" i="3" s="1"/>
  <c r="G417" i="2"/>
  <c r="G417" i="3" s="1"/>
  <c r="F417" i="2"/>
  <c r="F417" i="3" s="1"/>
  <c r="E417" i="2"/>
  <c r="E417" i="3" s="1"/>
  <c r="D417" i="2"/>
  <c r="D417" i="3" s="1"/>
  <c r="C417" i="2"/>
  <c r="C417" i="3" s="1"/>
  <c r="B417" i="2"/>
  <c r="B417" i="3" s="1"/>
  <c r="A417" i="2"/>
  <c r="A417" i="3" s="1"/>
  <c r="G416" i="2"/>
  <c r="G416" i="3" s="1"/>
  <c r="F416" i="2"/>
  <c r="F416" i="3" s="1"/>
  <c r="E416" i="2"/>
  <c r="E416" i="3" s="1"/>
  <c r="D416" i="2"/>
  <c r="D416" i="3" s="1"/>
  <c r="C416" i="2"/>
  <c r="C416" i="3" s="1"/>
  <c r="B416" i="2"/>
  <c r="B416" i="3" s="1"/>
  <c r="A416" i="2"/>
  <c r="A416" i="3" s="1"/>
  <c r="G415" i="2"/>
  <c r="G415" i="3" s="1"/>
  <c r="F415" i="2"/>
  <c r="F415" i="3" s="1"/>
  <c r="E415" i="2"/>
  <c r="E415" i="3" s="1"/>
  <c r="D415" i="2"/>
  <c r="D415" i="3" s="1"/>
  <c r="C415" i="2"/>
  <c r="C415" i="3" s="1"/>
  <c r="B415" i="2"/>
  <c r="B415" i="3" s="1"/>
  <c r="A415" i="2"/>
  <c r="A415" i="3" s="1"/>
  <c r="G414" i="2"/>
  <c r="G414" i="3" s="1"/>
  <c r="F414" i="2"/>
  <c r="F414" i="3" s="1"/>
  <c r="E414" i="2"/>
  <c r="E414" i="3" s="1"/>
  <c r="D414" i="2"/>
  <c r="D414" i="3" s="1"/>
  <c r="C414" i="2"/>
  <c r="C414" i="3" s="1"/>
  <c r="B414" i="2"/>
  <c r="B414" i="3" s="1"/>
  <c r="A414" i="2"/>
  <c r="A414" i="3" s="1"/>
  <c r="G413" i="2"/>
  <c r="G413" i="3" s="1"/>
  <c r="F413" i="2"/>
  <c r="F413" i="3" s="1"/>
  <c r="E413" i="2"/>
  <c r="E413" i="3" s="1"/>
  <c r="D413" i="2"/>
  <c r="D413" i="3" s="1"/>
  <c r="C413" i="2"/>
  <c r="C413" i="3" s="1"/>
  <c r="B413" i="2"/>
  <c r="B413" i="3" s="1"/>
  <c r="A413" i="2"/>
  <c r="A413" i="3" s="1"/>
  <c r="G412" i="2"/>
  <c r="G412" i="3" s="1"/>
  <c r="F412" i="2"/>
  <c r="F412" i="3" s="1"/>
  <c r="E412" i="2"/>
  <c r="E412" i="3" s="1"/>
  <c r="D412" i="2"/>
  <c r="D412" i="3" s="1"/>
  <c r="C412" i="2"/>
  <c r="C412" i="3" s="1"/>
  <c r="B412" i="2"/>
  <c r="B412" i="3" s="1"/>
  <c r="A412" i="2"/>
  <c r="A412" i="3" s="1"/>
  <c r="G411" i="2"/>
  <c r="G411" i="3" s="1"/>
  <c r="F411" i="2"/>
  <c r="F411" i="3" s="1"/>
  <c r="E411" i="2"/>
  <c r="E411" i="3" s="1"/>
  <c r="D411" i="2"/>
  <c r="D411" i="3" s="1"/>
  <c r="C411" i="2"/>
  <c r="C411" i="3" s="1"/>
  <c r="B411" i="2"/>
  <c r="B411" i="3" s="1"/>
  <c r="A411" i="2"/>
  <c r="A411" i="3" s="1"/>
  <c r="G410" i="2"/>
  <c r="G410" i="3" s="1"/>
  <c r="F410" i="2"/>
  <c r="F410" i="3" s="1"/>
  <c r="E410" i="2"/>
  <c r="E410" i="3" s="1"/>
  <c r="D410" i="2"/>
  <c r="D410" i="3" s="1"/>
  <c r="C410" i="2"/>
  <c r="C410" i="3" s="1"/>
  <c r="B410" i="2"/>
  <c r="B410" i="3" s="1"/>
  <c r="A410" i="2"/>
  <c r="A410" i="3" s="1"/>
  <c r="G409" i="2"/>
  <c r="G409" i="3" s="1"/>
  <c r="F409" i="2"/>
  <c r="F409" i="3" s="1"/>
  <c r="E409" i="2"/>
  <c r="E409" i="3" s="1"/>
  <c r="D409" i="2"/>
  <c r="D409" i="3" s="1"/>
  <c r="C409" i="2"/>
  <c r="C409" i="3" s="1"/>
  <c r="B409" i="2"/>
  <c r="B409" i="3" s="1"/>
  <c r="A409" i="2"/>
  <c r="A409" i="3" s="1"/>
  <c r="G408" i="2"/>
  <c r="G408" i="3" s="1"/>
  <c r="F408" i="2"/>
  <c r="F408" i="3" s="1"/>
  <c r="E408" i="2"/>
  <c r="E408" i="3" s="1"/>
  <c r="D408" i="2"/>
  <c r="D408" i="3" s="1"/>
  <c r="C408" i="2"/>
  <c r="C408" i="3" s="1"/>
  <c r="B408" i="2"/>
  <c r="B408" i="3" s="1"/>
  <c r="A408" i="2"/>
  <c r="A408" i="3" s="1"/>
  <c r="G407" i="2"/>
  <c r="G407" i="3" s="1"/>
  <c r="F407" i="2"/>
  <c r="F407" i="3" s="1"/>
  <c r="E407" i="2"/>
  <c r="E407" i="3" s="1"/>
  <c r="D407" i="2"/>
  <c r="D407" i="3" s="1"/>
  <c r="C407" i="2"/>
  <c r="C407" i="3" s="1"/>
  <c r="B407" i="2"/>
  <c r="B407" i="3" s="1"/>
  <c r="A407" i="2"/>
  <c r="A407" i="3" s="1"/>
  <c r="G406" i="2"/>
  <c r="G406" i="3" s="1"/>
  <c r="F406" i="2"/>
  <c r="F406" i="3" s="1"/>
  <c r="E406" i="2"/>
  <c r="E406" i="3" s="1"/>
  <c r="D406" i="2"/>
  <c r="D406" i="3" s="1"/>
  <c r="C406" i="2"/>
  <c r="C406" i="3" s="1"/>
  <c r="B406" i="2"/>
  <c r="B406" i="3" s="1"/>
  <c r="A406" i="2"/>
  <c r="A406" i="3" s="1"/>
  <c r="G405" i="2"/>
  <c r="G405" i="3" s="1"/>
  <c r="F405" i="2"/>
  <c r="F405" i="3" s="1"/>
  <c r="E405" i="2"/>
  <c r="E405" i="3" s="1"/>
  <c r="D405" i="2"/>
  <c r="D405" i="3" s="1"/>
  <c r="C405" i="2"/>
  <c r="C405" i="3" s="1"/>
  <c r="B405" i="2"/>
  <c r="B405" i="3" s="1"/>
  <c r="A405" i="2"/>
  <c r="A405" i="3" s="1"/>
  <c r="G404" i="2"/>
  <c r="G404" i="3" s="1"/>
  <c r="F404" i="2"/>
  <c r="F404" i="3" s="1"/>
  <c r="E404" i="2"/>
  <c r="E404" i="3" s="1"/>
  <c r="D404" i="2"/>
  <c r="D404" i="3" s="1"/>
  <c r="C404" i="2"/>
  <c r="C404" i="3" s="1"/>
  <c r="B404" i="2"/>
  <c r="B404" i="3" s="1"/>
  <c r="A404" i="2"/>
  <c r="A404" i="3" s="1"/>
  <c r="G403" i="2"/>
  <c r="G403" i="3" s="1"/>
  <c r="F403" i="2"/>
  <c r="F403" i="3" s="1"/>
  <c r="E403" i="2"/>
  <c r="E403" i="3" s="1"/>
  <c r="D403" i="2"/>
  <c r="D403" i="3" s="1"/>
  <c r="C403" i="2"/>
  <c r="C403" i="3" s="1"/>
  <c r="B403" i="2"/>
  <c r="B403" i="3" s="1"/>
  <c r="A403" i="2"/>
  <c r="A403" i="3" s="1"/>
  <c r="G402" i="2"/>
  <c r="G402" i="3" s="1"/>
  <c r="F402" i="2"/>
  <c r="F402" i="3" s="1"/>
  <c r="E402" i="2"/>
  <c r="E402" i="3" s="1"/>
  <c r="D402" i="2"/>
  <c r="D402" i="3" s="1"/>
  <c r="C402" i="2"/>
  <c r="C402" i="3" s="1"/>
  <c r="B402" i="2"/>
  <c r="B402" i="3" s="1"/>
  <c r="A402" i="2"/>
  <c r="A402" i="3" s="1"/>
  <c r="G401" i="2"/>
  <c r="G401" i="3" s="1"/>
  <c r="F401" i="2"/>
  <c r="F401" i="3" s="1"/>
  <c r="E401" i="2"/>
  <c r="E401" i="3" s="1"/>
  <c r="D401" i="2"/>
  <c r="D401" i="3" s="1"/>
  <c r="C401" i="2"/>
  <c r="C401" i="3" s="1"/>
  <c r="B401" i="2"/>
  <c r="B401" i="3" s="1"/>
  <c r="A401" i="2"/>
  <c r="A401" i="3" s="1"/>
  <c r="G400" i="2"/>
  <c r="G400" i="3" s="1"/>
  <c r="F400" i="2"/>
  <c r="F400" i="3" s="1"/>
  <c r="E400" i="2"/>
  <c r="E400" i="3" s="1"/>
  <c r="D400" i="2"/>
  <c r="D400" i="3" s="1"/>
  <c r="C400" i="2"/>
  <c r="C400" i="3" s="1"/>
  <c r="B400" i="2"/>
  <c r="B400" i="3" s="1"/>
  <c r="A400" i="2"/>
  <c r="A400" i="3" s="1"/>
  <c r="G399" i="2"/>
  <c r="G399" i="3" s="1"/>
  <c r="F399" i="2"/>
  <c r="F399" i="3" s="1"/>
  <c r="E399" i="2"/>
  <c r="E399" i="3" s="1"/>
  <c r="D399" i="2"/>
  <c r="D399" i="3" s="1"/>
  <c r="C399" i="2"/>
  <c r="C399" i="3" s="1"/>
  <c r="B399" i="2"/>
  <c r="B399" i="3" s="1"/>
  <c r="A399" i="2"/>
  <c r="A399" i="3" s="1"/>
  <c r="G398" i="2"/>
  <c r="G398" i="3" s="1"/>
  <c r="F398" i="2"/>
  <c r="F398" i="3" s="1"/>
  <c r="E398" i="2"/>
  <c r="E398" i="3" s="1"/>
  <c r="D398" i="2"/>
  <c r="D398" i="3" s="1"/>
  <c r="C398" i="2"/>
  <c r="C398" i="3" s="1"/>
  <c r="B398" i="2"/>
  <c r="B398" i="3" s="1"/>
  <c r="A398" i="2"/>
  <c r="A398" i="3" s="1"/>
  <c r="G397" i="2"/>
  <c r="G397" i="3" s="1"/>
  <c r="F397" i="2"/>
  <c r="F397" i="3" s="1"/>
  <c r="E397" i="2"/>
  <c r="E397" i="3" s="1"/>
  <c r="D397" i="2"/>
  <c r="D397" i="3" s="1"/>
  <c r="C397" i="2"/>
  <c r="C397" i="3" s="1"/>
  <c r="B397" i="2"/>
  <c r="B397" i="3" s="1"/>
  <c r="A397" i="2"/>
  <c r="A397" i="3" s="1"/>
  <c r="G396" i="2"/>
  <c r="G396" i="3" s="1"/>
  <c r="F396" i="2"/>
  <c r="F396" i="3" s="1"/>
  <c r="E396" i="2"/>
  <c r="E396" i="3" s="1"/>
  <c r="D396" i="2"/>
  <c r="D396" i="3" s="1"/>
  <c r="C396" i="2"/>
  <c r="C396" i="3" s="1"/>
  <c r="B396" i="2"/>
  <c r="B396" i="3" s="1"/>
  <c r="A396" i="2"/>
  <c r="A396" i="3" s="1"/>
  <c r="G395" i="2"/>
  <c r="G395" i="3" s="1"/>
  <c r="F395" i="2"/>
  <c r="F395" i="3" s="1"/>
  <c r="E395" i="2"/>
  <c r="E395" i="3" s="1"/>
  <c r="D395" i="2"/>
  <c r="D395" i="3" s="1"/>
  <c r="C395" i="2"/>
  <c r="C395" i="3" s="1"/>
  <c r="B395" i="2"/>
  <c r="B395" i="3" s="1"/>
  <c r="A395" i="2"/>
  <c r="A395" i="3" s="1"/>
  <c r="G394" i="2"/>
  <c r="G394" i="3" s="1"/>
  <c r="F394" i="2"/>
  <c r="F394" i="3" s="1"/>
  <c r="E394" i="2"/>
  <c r="E394" i="3" s="1"/>
  <c r="D394" i="2"/>
  <c r="D394" i="3" s="1"/>
  <c r="C394" i="2"/>
  <c r="C394" i="3" s="1"/>
  <c r="B394" i="2"/>
  <c r="B394" i="3" s="1"/>
  <c r="A394" i="2"/>
  <c r="A394" i="3" s="1"/>
  <c r="G393" i="2"/>
  <c r="G393" i="3" s="1"/>
  <c r="F393" i="2"/>
  <c r="F393" i="3" s="1"/>
  <c r="E393" i="2"/>
  <c r="E393" i="3" s="1"/>
  <c r="D393" i="2"/>
  <c r="D393" i="3" s="1"/>
  <c r="C393" i="2"/>
  <c r="C393" i="3" s="1"/>
  <c r="B393" i="2"/>
  <c r="B393" i="3" s="1"/>
  <c r="A393" i="2"/>
  <c r="A393" i="3" s="1"/>
  <c r="G392" i="2"/>
  <c r="G392" i="3" s="1"/>
  <c r="F392" i="2"/>
  <c r="F392" i="3" s="1"/>
  <c r="E392" i="2"/>
  <c r="E392" i="3" s="1"/>
  <c r="D392" i="2"/>
  <c r="D392" i="3" s="1"/>
  <c r="C392" i="2"/>
  <c r="C392" i="3" s="1"/>
  <c r="B392" i="2"/>
  <c r="B392" i="3" s="1"/>
  <c r="A392" i="2"/>
  <c r="A392" i="3" s="1"/>
  <c r="G391" i="2"/>
  <c r="G391" i="3" s="1"/>
  <c r="F391" i="2"/>
  <c r="F391" i="3" s="1"/>
  <c r="E391" i="2"/>
  <c r="E391" i="3" s="1"/>
  <c r="D391" i="2"/>
  <c r="D391" i="3" s="1"/>
  <c r="C391" i="2"/>
  <c r="C391" i="3" s="1"/>
  <c r="B391" i="2"/>
  <c r="B391" i="3" s="1"/>
  <c r="A391" i="2"/>
  <c r="A391" i="3" s="1"/>
  <c r="G390" i="2"/>
  <c r="G390" i="3" s="1"/>
  <c r="F390" i="2"/>
  <c r="F390" i="3" s="1"/>
  <c r="E390" i="2"/>
  <c r="E390" i="3" s="1"/>
  <c r="D390" i="2"/>
  <c r="D390" i="3" s="1"/>
  <c r="C390" i="2"/>
  <c r="C390" i="3" s="1"/>
  <c r="B390" i="2"/>
  <c r="B390" i="3" s="1"/>
  <c r="A390" i="2"/>
  <c r="A390" i="3" s="1"/>
  <c r="G389" i="2"/>
  <c r="G389" i="3" s="1"/>
  <c r="F389" i="2"/>
  <c r="F389" i="3" s="1"/>
  <c r="E389" i="2"/>
  <c r="E389" i="3" s="1"/>
  <c r="D389" i="2"/>
  <c r="D389" i="3" s="1"/>
  <c r="C389" i="2"/>
  <c r="C389" i="3" s="1"/>
  <c r="B389" i="2"/>
  <c r="B389" i="3" s="1"/>
  <c r="A389" i="2"/>
  <c r="A389" i="3" s="1"/>
  <c r="G388" i="2"/>
  <c r="G388" i="3" s="1"/>
  <c r="F388" i="2"/>
  <c r="F388" i="3" s="1"/>
  <c r="E388" i="2"/>
  <c r="E388" i="3" s="1"/>
  <c r="D388" i="2"/>
  <c r="D388" i="3" s="1"/>
  <c r="C388" i="2"/>
  <c r="C388" i="3" s="1"/>
  <c r="B388" i="2"/>
  <c r="B388" i="3" s="1"/>
  <c r="A388" i="2"/>
  <c r="A388" i="3" s="1"/>
  <c r="G387" i="2"/>
  <c r="G387" i="3" s="1"/>
  <c r="F387" i="2"/>
  <c r="F387" i="3" s="1"/>
  <c r="E387" i="2"/>
  <c r="E387" i="3" s="1"/>
  <c r="D387" i="2"/>
  <c r="D387" i="3" s="1"/>
  <c r="C387" i="2"/>
  <c r="C387" i="3" s="1"/>
  <c r="B387" i="2"/>
  <c r="B387" i="3" s="1"/>
  <c r="A387" i="2"/>
  <c r="A387" i="3" s="1"/>
  <c r="G386" i="2"/>
  <c r="G386" i="3" s="1"/>
  <c r="F386" i="2"/>
  <c r="F386" i="3" s="1"/>
  <c r="E386" i="2"/>
  <c r="E386" i="3" s="1"/>
  <c r="D386" i="2"/>
  <c r="D386" i="3" s="1"/>
  <c r="C386" i="2"/>
  <c r="C386" i="3" s="1"/>
  <c r="B386" i="2"/>
  <c r="B386" i="3" s="1"/>
  <c r="A386" i="2"/>
  <c r="A386" i="3" s="1"/>
  <c r="G385" i="2"/>
  <c r="G385" i="3" s="1"/>
  <c r="F385" i="2"/>
  <c r="F385" i="3" s="1"/>
  <c r="E385" i="2"/>
  <c r="E385" i="3" s="1"/>
  <c r="D385" i="2"/>
  <c r="D385" i="3" s="1"/>
  <c r="C385" i="2"/>
  <c r="C385" i="3" s="1"/>
  <c r="B385" i="2"/>
  <c r="B385" i="3" s="1"/>
  <c r="A385" i="2"/>
  <c r="A385" i="3" s="1"/>
  <c r="G384" i="2"/>
  <c r="G384" i="3" s="1"/>
  <c r="F384" i="2"/>
  <c r="F384" i="3" s="1"/>
  <c r="E384" i="2"/>
  <c r="E384" i="3" s="1"/>
  <c r="D384" i="2"/>
  <c r="D384" i="3" s="1"/>
  <c r="C384" i="2"/>
  <c r="C384" i="3" s="1"/>
  <c r="B384" i="2"/>
  <c r="B384" i="3" s="1"/>
  <c r="A384" i="2"/>
  <c r="A384" i="3" s="1"/>
  <c r="G383" i="2"/>
  <c r="G383" i="3" s="1"/>
  <c r="F383" i="2"/>
  <c r="F383" i="3" s="1"/>
  <c r="E383" i="2"/>
  <c r="E383" i="3" s="1"/>
  <c r="D383" i="2"/>
  <c r="D383" i="3" s="1"/>
  <c r="C383" i="2"/>
  <c r="C383" i="3" s="1"/>
  <c r="B383" i="2"/>
  <c r="B383" i="3" s="1"/>
  <c r="A383" i="2"/>
  <c r="A383" i="3" s="1"/>
  <c r="G382" i="2"/>
  <c r="G382" i="3" s="1"/>
  <c r="F382" i="2"/>
  <c r="F382" i="3" s="1"/>
  <c r="E382" i="2"/>
  <c r="E382" i="3" s="1"/>
  <c r="D382" i="2"/>
  <c r="D382" i="3" s="1"/>
  <c r="C382" i="2"/>
  <c r="C382" i="3" s="1"/>
  <c r="B382" i="2"/>
  <c r="B382" i="3" s="1"/>
  <c r="A382" i="2"/>
  <c r="A382" i="3" s="1"/>
  <c r="G381" i="2"/>
  <c r="G381" i="3" s="1"/>
  <c r="F381" i="2"/>
  <c r="F381" i="3" s="1"/>
  <c r="E381" i="2"/>
  <c r="E381" i="3" s="1"/>
  <c r="D381" i="2"/>
  <c r="D381" i="3" s="1"/>
  <c r="C381" i="2"/>
  <c r="C381" i="3" s="1"/>
  <c r="B381" i="2"/>
  <c r="B381" i="3" s="1"/>
  <c r="A381" i="2"/>
  <c r="A381" i="3" s="1"/>
  <c r="G380" i="2"/>
  <c r="G380" i="3" s="1"/>
  <c r="F380" i="2"/>
  <c r="F380" i="3" s="1"/>
  <c r="E380" i="2"/>
  <c r="E380" i="3" s="1"/>
  <c r="D380" i="2"/>
  <c r="D380" i="3" s="1"/>
  <c r="C380" i="2"/>
  <c r="C380" i="3" s="1"/>
  <c r="B380" i="2"/>
  <c r="B380" i="3" s="1"/>
  <c r="A380" i="2"/>
  <c r="A380" i="3" s="1"/>
  <c r="G379" i="2"/>
  <c r="G379" i="3" s="1"/>
  <c r="F379" i="2"/>
  <c r="F379" i="3" s="1"/>
  <c r="E379" i="2"/>
  <c r="E379" i="3" s="1"/>
  <c r="D379" i="2"/>
  <c r="D379" i="3" s="1"/>
  <c r="C379" i="2"/>
  <c r="C379" i="3" s="1"/>
  <c r="B379" i="2"/>
  <c r="B379" i="3" s="1"/>
  <c r="A379" i="2"/>
  <c r="A379" i="3" s="1"/>
  <c r="G378" i="2"/>
  <c r="G378" i="3" s="1"/>
  <c r="F378" i="2"/>
  <c r="F378" i="3" s="1"/>
  <c r="E378" i="2"/>
  <c r="E378" i="3" s="1"/>
  <c r="D378" i="2"/>
  <c r="D378" i="3" s="1"/>
  <c r="C378" i="2"/>
  <c r="C378" i="3" s="1"/>
  <c r="B378" i="2"/>
  <c r="B378" i="3" s="1"/>
  <c r="A378" i="2"/>
  <c r="A378" i="3" s="1"/>
  <c r="G377" i="2"/>
  <c r="G377" i="3" s="1"/>
  <c r="F377" i="2"/>
  <c r="F377" i="3" s="1"/>
  <c r="E377" i="2"/>
  <c r="E377" i="3" s="1"/>
  <c r="D377" i="2"/>
  <c r="D377" i="3" s="1"/>
  <c r="C377" i="2"/>
  <c r="C377" i="3" s="1"/>
  <c r="B377" i="2"/>
  <c r="B377" i="3" s="1"/>
  <c r="A377" i="2"/>
  <c r="A377" i="3" s="1"/>
  <c r="G376" i="2"/>
  <c r="G376" i="3" s="1"/>
  <c r="F376" i="2"/>
  <c r="F376" i="3" s="1"/>
  <c r="E376" i="2"/>
  <c r="E376" i="3" s="1"/>
  <c r="D376" i="2"/>
  <c r="D376" i="3" s="1"/>
  <c r="C376" i="2"/>
  <c r="C376" i="3" s="1"/>
  <c r="B376" i="2"/>
  <c r="B376" i="3" s="1"/>
  <c r="A376" i="2"/>
  <c r="A376" i="3" s="1"/>
  <c r="G375" i="2"/>
  <c r="G375" i="3" s="1"/>
  <c r="F375" i="2"/>
  <c r="F375" i="3" s="1"/>
  <c r="E375" i="2"/>
  <c r="E375" i="3" s="1"/>
  <c r="D375" i="2"/>
  <c r="D375" i="3" s="1"/>
  <c r="C375" i="2"/>
  <c r="C375" i="3" s="1"/>
  <c r="B375" i="2"/>
  <c r="B375" i="3" s="1"/>
  <c r="A375" i="2"/>
  <c r="A375" i="3" s="1"/>
  <c r="G374" i="2"/>
  <c r="G374" i="3" s="1"/>
  <c r="F374" i="2"/>
  <c r="F374" i="3" s="1"/>
  <c r="E374" i="2"/>
  <c r="E374" i="3" s="1"/>
  <c r="D374" i="2"/>
  <c r="D374" i="3" s="1"/>
  <c r="C374" i="2"/>
  <c r="C374" i="3" s="1"/>
  <c r="B374" i="2"/>
  <c r="B374" i="3" s="1"/>
  <c r="A374" i="2"/>
  <c r="A374" i="3" s="1"/>
  <c r="G373" i="2"/>
  <c r="G373" i="3" s="1"/>
  <c r="F373" i="2"/>
  <c r="F373" i="3" s="1"/>
  <c r="E373" i="2"/>
  <c r="E373" i="3" s="1"/>
  <c r="D373" i="2"/>
  <c r="D373" i="3" s="1"/>
  <c r="C373" i="2"/>
  <c r="C373" i="3" s="1"/>
  <c r="B373" i="2"/>
  <c r="B373" i="3" s="1"/>
  <c r="A373" i="2"/>
  <c r="A373" i="3" s="1"/>
  <c r="G372" i="2"/>
  <c r="G372" i="3" s="1"/>
  <c r="F372" i="2"/>
  <c r="F372" i="3" s="1"/>
  <c r="E372" i="2"/>
  <c r="E372" i="3" s="1"/>
  <c r="D372" i="2"/>
  <c r="D372" i="3" s="1"/>
  <c r="C372" i="2"/>
  <c r="C372" i="3" s="1"/>
  <c r="B372" i="2"/>
  <c r="B372" i="3" s="1"/>
  <c r="A372" i="2"/>
  <c r="A372" i="3" s="1"/>
  <c r="G371" i="2"/>
  <c r="G371" i="3" s="1"/>
  <c r="F371" i="2"/>
  <c r="F371" i="3" s="1"/>
  <c r="E371" i="2"/>
  <c r="E371" i="3" s="1"/>
  <c r="D371" i="2"/>
  <c r="D371" i="3" s="1"/>
  <c r="C371" i="2"/>
  <c r="C371" i="3" s="1"/>
  <c r="B371" i="2"/>
  <c r="B371" i="3" s="1"/>
  <c r="A371" i="2"/>
  <c r="A371" i="3" s="1"/>
  <c r="G370" i="2"/>
  <c r="G370" i="3" s="1"/>
  <c r="F370" i="2"/>
  <c r="F370" i="3" s="1"/>
  <c r="E370" i="2"/>
  <c r="E370" i="3" s="1"/>
  <c r="D370" i="2"/>
  <c r="D370" i="3" s="1"/>
  <c r="C370" i="2"/>
  <c r="C370" i="3" s="1"/>
  <c r="B370" i="2"/>
  <c r="B370" i="3" s="1"/>
  <c r="A370" i="2"/>
  <c r="A370" i="3" s="1"/>
  <c r="G369" i="2"/>
  <c r="G369" i="3" s="1"/>
  <c r="F369" i="2"/>
  <c r="F369" i="3" s="1"/>
  <c r="E369" i="2"/>
  <c r="E369" i="3" s="1"/>
  <c r="D369" i="2"/>
  <c r="D369" i="3" s="1"/>
  <c r="C369" i="2"/>
  <c r="C369" i="3" s="1"/>
  <c r="B369" i="2"/>
  <c r="B369" i="3" s="1"/>
  <c r="A369" i="2"/>
  <c r="A369" i="3" s="1"/>
  <c r="G368" i="2"/>
  <c r="G368" i="3" s="1"/>
  <c r="F368" i="2"/>
  <c r="F368" i="3" s="1"/>
  <c r="E368" i="2"/>
  <c r="E368" i="3" s="1"/>
  <c r="D368" i="2"/>
  <c r="D368" i="3" s="1"/>
  <c r="C368" i="2"/>
  <c r="C368" i="3" s="1"/>
  <c r="B368" i="2"/>
  <c r="B368" i="3" s="1"/>
  <c r="A368" i="2"/>
  <c r="A368" i="3" s="1"/>
  <c r="G367" i="2"/>
  <c r="G367" i="3" s="1"/>
  <c r="F367" i="2"/>
  <c r="F367" i="3" s="1"/>
  <c r="E367" i="2"/>
  <c r="E367" i="3" s="1"/>
  <c r="D367" i="2"/>
  <c r="D367" i="3" s="1"/>
  <c r="C367" i="2"/>
  <c r="C367" i="3" s="1"/>
  <c r="B367" i="2"/>
  <c r="B367" i="3" s="1"/>
  <c r="A367" i="2"/>
  <c r="A367" i="3" s="1"/>
  <c r="G366" i="2"/>
  <c r="G366" i="3" s="1"/>
  <c r="F366" i="2"/>
  <c r="F366" i="3" s="1"/>
  <c r="E366" i="2"/>
  <c r="E366" i="3" s="1"/>
  <c r="D366" i="2"/>
  <c r="D366" i="3" s="1"/>
  <c r="C366" i="2"/>
  <c r="C366" i="3" s="1"/>
  <c r="B366" i="2"/>
  <c r="B366" i="3" s="1"/>
  <c r="A366" i="2"/>
  <c r="A366" i="3" s="1"/>
  <c r="G365" i="2"/>
  <c r="G365" i="3" s="1"/>
  <c r="F365" i="2"/>
  <c r="F365" i="3" s="1"/>
  <c r="E365" i="2"/>
  <c r="E365" i="3" s="1"/>
  <c r="D365" i="2"/>
  <c r="D365" i="3" s="1"/>
  <c r="C365" i="2"/>
  <c r="C365" i="3" s="1"/>
  <c r="B365" i="2"/>
  <c r="B365" i="3" s="1"/>
  <c r="A365" i="2"/>
  <c r="A365" i="3" s="1"/>
  <c r="G364" i="2"/>
  <c r="G364" i="3" s="1"/>
  <c r="F364" i="2"/>
  <c r="F364" i="3" s="1"/>
  <c r="E364" i="2"/>
  <c r="E364" i="3" s="1"/>
  <c r="D364" i="2"/>
  <c r="D364" i="3" s="1"/>
  <c r="C364" i="2"/>
  <c r="C364" i="3" s="1"/>
  <c r="B364" i="2"/>
  <c r="B364" i="3" s="1"/>
  <c r="A364" i="2"/>
  <c r="A364" i="3" s="1"/>
  <c r="G363" i="2"/>
  <c r="G363" i="3" s="1"/>
  <c r="F363" i="2"/>
  <c r="F363" i="3" s="1"/>
  <c r="E363" i="2"/>
  <c r="E363" i="3" s="1"/>
  <c r="D363" i="2"/>
  <c r="D363" i="3" s="1"/>
  <c r="C363" i="2"/>
  <c r="C363" i="3" s="1"/>
  <c r="B363" i="2"/>
  <c r="B363" i="3" s="1"/>
  <c r="A363" i="2"/>
  <c r="A363" i="3" s="1"/>
  <c r="G362" i="2"/>
  <c r="G362" i="3" s="1"/>
  <c r="F362" i="2"/>
  <c r="F362" i="3" s="1"/>
  <c r="E362" i="2"/>
  <c r="E362" i="3" s="1"/>
  <c r="D362" i="2"/>
  <c r="D362" i="3" s="1"/>
  <c r="C362" i="2"/>
  <c r="C362" i="3" s="1"/>
  <c r="B362" i="2"/>
  <c r="B362" i="3" s="1"/>
  <c r="A362" i="2"/>
  <c r="A362" i="3" s="1"/>
  <c r="G361" i="2"/>
  <c r="G361" i="3" s="1"/>
  <c r="F361" i="2"/>
  <c r="F361" i="3" s="1"/>
  <c r="E361" i="2"/>
  <c r="E361" i="3" s="1"/>
  <c r="D361" i="2"/>
  <c r="D361" i="3" s="1"/>
  <c r="C361" i="2"/>
  <c r="C361" i="3" s="1"/>
  <c r="B361" i="2"/>
  <c r="B361" i="3" s="1"/>
  <c r="A361" i="2"/>
  <c r="A361" i="3" s="1"/>
  <c r="G360" i="2"/>
  <c r="G360" i="3" s="1"/>
  <c r="F360" i="2"/>
  <c r="F360" i="3" s="1"/>
  <c r="E360" i="2"/>
  <c r="E360" i="3" s="1"/>
  <c r="D360" i="2"/>
  <c r="D360" i="3" s="1"/>
  <c r="C360" i="2"/>
  <c r="C360" i="3" s="1"/>
  <c r="B360" i="2"/>
  <c r="B360" i="3" s="1"/>
  <c r="A360" i="2"/>
  <c r="A360" i="3" s="1"/>
  <c r="G359" i="2"/>
  <c r="G359" i="3" s="1"/>
  <c r="F359" i="2"/>
  <c r="F359" i="3" s="1"/>
  <c r="E359" i="2"/>
  <c r="E359" i="3" s="1"/>
  <c r="D359" i="2"/>
  <c r="D359" i="3" s="1"/>
  <c r="C359" i="2"/>
  <c r="C359" i="3" s="1"/>
  <c r="B359" i="2"/>
  <c r="B359" i="3" s="1"/>
  <c r="A359" i="2"/>
  <c r="A359" i="3" s="1"/>
  <c r="G358" i="2"/>
  <c r="G358" i="3" s="1"/>
  <c r="F358" i="2"/>
  <c r="F358" i="3" s="1"/>
  <c r="E358" i="2"/>
  <c r="E358" i="3" s="1"/>
  <c r="D358" i="2"/>
  <c r="D358" i="3" s="1"/>
  <c r="C358" i="2"/>
  <c r="C358" i="3" s="1"/>
  <c r="B358" i="2"/>
  <c r="B358" i="3" s="1"/>
  <c r="A358" i="2"/>
  <c r="A358" i="3" s="1"/>
  <c r="G357" i="2"/>
  <c r="G357" i="3" s="1"/>
  <c r="F357" i="2"/>
  <c r="F357" i="3" s="1"/>
  <c r="E357" i="2"/>
  <c r="E357" i="3" s="1"/>
  <c r="D357" i="2"/>
  <c r="D357" i="3" s="1"/>
  <c r="C357" i="2"/>
  <c r="C357" i="3" s="1"/>
  <c r="B357" i="2"/>
  <c r="B357" i="3" s="1"/>
  <c r="A357" i="2"/>
  <c r="A357" i="3" s="1"/>
  <c r="G356" i="2"/>
  <c r="G356" i="3" s="1"/>
  <c r="F356" i="2"/>
  <c r="F356" i="3" s="1"/>
  <c r="E356" i="2"/>
  <c r="E356" i="3" s="1"/>
  <c r="D356" i="2"/>
  <c r="D356" i="3" s="1"/>
  <c r="C356" i="2"/>
  <c r="C356" i="3" s="1"/>
  <c r="B356" i="2"/>
  <c r="B356" i="3" s="1"/>
  <c r="A356" i="2"/>
  <c r="A356" i="3" s="1"/>
  <c r="G355" i="2"/>
  <c r="G355" i="3" s="1"/>
  <c r="F355" i="2"/>
  <c r="F355" i="3" s="1"/>
  <c r="E355" i="2"/>
  <c r="E355" i="3" s="1"/>
  <c r="D355" i="2"/>
  <c r="D355" i="3" s="1"/>
  <c r="C355" i="2"/>
  <c r="C355" i="3" s="1"/>
  <c r="B355" i="2"/>
  <c r="B355" i="3" s="1"/>
  <c r="A355" i="2"/>
  <c r="A355" i="3" s="1"/>
  <c r="G354" i="2"/>
  <c r="G354" i="3" s="1"/>
  <c r="F354" i="2"/>
  <c r="F354" i="3" s="1"/>
  <c r="E354" i="2"/>
  <c r="E354" i="3" s="1"/>
  <c r="D354" i="2"/>
  <c r="D354" i="3" s="1"/>
  <c r="C354" i="2"/>
  <c r="C354" i="3" s="1"/>
  <c r="B354" i="2"/>
  <c r="B354" i="3" s="1"/>
  <c r="A354" i="2"/>
  <c r="A354" i="3" s="1"/>
  <c r="G353" i="2"/>
  <c r="G353" i="3" s="1"/>
  <c r="F353" i="2"/>
  <c r="F353" i="3" s="1"/>
  <c r="E353" i="2"/>
  <c r="E353" i="3" s="1"/>
  <c r="D353" i="2"/>
  <c r="D353" i="3" s="1"/>
  <c r="C353" i="2"/>
  <c r="C353" i="3" s="1"/>
  <c r="B353" i="2"/>
  <c r="B353" i="3" s="1"/>
  <c r="A353" i="2"/>
  <c r="A353" i="3" s="1"/>
  <c r="G352" i="2"/>
  <c r="G352" i="3" s="1"/>
  <c r="F352" i="2"/>
  <c r="F352" i="3" s="1"/>
  <c r="E352" i="2"/>
  <c r="E352" i="3" s="1"/>
  <c r="D352" i="2"/>
  <c r="D352" i="3" s="1"/>
  <c r="C352" i="2"/>
  <c r="C352" i="3" s="1"/>
  <c r="B352" i="2"/>
  <c r="B352" i="3" s="1"/>
  <c r="A352" i="2"/>
  <c r="A352" i="3" s="1"/>
  <c r="G351" i="2"/>
  <c r="G351" i="3" s="1"/>
  <c r="F351" i="2"/>
  <c r="F351" i="3" s="1"/>
  <c r="E351" i="2"/>
  <c r="E351" i="3" s="1"/>
  <c r="D351" i="2"/>
  <c r="D351" i="3" s="1"/>
  <c r="C351" i="2"/>
  <c r="C351" i="3" s="1"/>
  <c r="B351" i="2"/>
  <c r="B351" i="3" s="1"/>
  <c r="A351" i="2"/>
  <c r="A351" i="3" s="1"/>
  <c r="G350" i="2"/>
  <c r="G350" i="3" s="1"/>
  <c r="F350" i="2"/>
  <c r="F350" i="3" s="1"/>
  <c r="E350" i="2"/>
  <c r="E350" i="3" s="1"/>
  <c r="D350" i="2"/>
  <c r="D350" i="3" s="1"/>
  <c r="C350" i="2"/>
  <c r="C350" i="3" s="1"/>
  <c r="B350" i="2"/>
  <c r="B350" i="3" s="1"/>
  <c r="A350" i="2"/>
  <c r="A350" i="3" s="1"/>
  <c r="G349" i="2"/>
  <c r="G349" i="3" s="1"/>
  <c r="F349" i="2"/>
  <c r="F349" i="3" s="1"/>
  <c r="E349" i="2"/>
  <c r="E349" i="3" s="1"/>
  <c r="D349" i="2"/>
  <c r="D349" i="3" s="1"/>
  <c r="C349" i="2"/>
  <c r="C349" i="3" s="1"/>
  <c r="B349" i="2"/>
  <c r="B349" i="3" s="1"/>
  <c r="A349" i="2"/>
  <c r="A349" i="3" s="1"/>
  <c r="G348" i="2"/>
  <c r="G348" i="3" s="1"/>
  <c r="F348" i="2"/>
  <c r="F348" i="3" s="1"/>
  <c r="E348" i="2"/>
  <c r="E348" i="3" s="1"/>
  <c r="D348" i="2"/>
  <c r="D348" i="3" s="1"/>
  <c r="C348" i="2"/>
  <c r="C348" i="3" s="1"/>
  <c r="B348" i="2"/>
  <c r="B348" i="3" s="1"/>
  <c r="A348" i="2"/>
  <c r="A348" i="3" s="1"/>
  <c r="G347" i="2"/>
  <c r="G347" i="3" s="1"/>
  <c r="F347" i="2"/>
  <c r="F347" i="3" s="1"/>
  <c r="E347" i="2"/>
  <c r="E347" i="3" s="1"/>
  <c r="D347" i="2"/>
  <c r="D347" i="3" s="1"/>
  <c r="C347" i="2"/>
  <c r="C347" i="3" s="1"/>
  <c r="B347" i="2"/>
  <c r="B347" i="3" s="1"/>
  <c r="A347" i="2"/>
  <c r="A347" i="3" s="1"/>
  <c r="G346" i="2"/>
  <c r="G346" i="3" s="1"/>
  <c r="F346" i="2"/>
  <c r="F346" i="3" s="1"/>
  <c r="E346" i="2"/>
  <c r="E346" i="3" s="1"/>
  <c r="D346" i="2"/>
  <c r="D346" i="3" s="1"/>
  <c r="C346" i="2"/>
  <c r="C346" i="3" s="1"/>
  <c r="B346" i="2"/>
  <c r="B346" i="3" s="1"/>
  <c r="A346" i="2"/>
  <c r="A346" i="3" s="1"/>
  <c r="G345" i="2"/>
  <c r="G345" i="3" s="1"/>
  <c r="F345" i="2"/>
  <c r="F345" i="3" s="1"/>
  <c r="E345" i="2"/>
  <c r="E345" i="3" s="1"/>
  <c r="D345" i="2"/>
  <c r="D345" i="3" s="1"/>
  <c r="C345" i="2"/>
  <c r="C345" i="3" s="1"/>
  <c r="B345" i="2"/>
  <c r="B345" i="3" s="1"/>
  <c r="A345" i="2"/>
  <c r="A345" i="3" s="1"/>
  <c r="G344" i="2"/>
  <c r="G344" i="3" s="1"/>
  <c r="F344" i="2"/>
  <c r="F344" i="3" s="1"/>
  <c r="E344" i="2"/>
  <c r="E344" i="3" s="1"/>
  <c r="D344" i="2"/>
  <c r="D344" i="3" s="1"/>
  <c r="C344" i="2"/>
  <c r="C344" i="3" s="1"/>
  <c r="B344" i="2"/>
  <c r="B344" i="3" s="1"/>
  <c r="A344" i="2"/>
  <c r="A344" i="3" s="1"/>
  <c r="G343" i="2"/>
  <c r="G343" i="3" s="1"/>
  <c r="F343" i="2"/>
  <c r="F343" i="3" s="1"/>
  <c r="E343" i="2"/>
  <c r="E343" i="3" s="1"/>
  <c r="D343" i="2"/>
  <c r="D343" i="3" s="1"/>
  <c r="C343" i="2"/>
  <c r="C343" i="3" s="1"/>
  <c r="B343" i="2"/>
  <c r="B343" i="3" s="1"/>
  <c r="A343" i="2"/>
  <c r="A343" i="3" s="1"/>
  <c r="G342" i="2"/>
  <c r="G342" i="3" s="1"/>
  <c r="F342" i="2"/>
  <c r="F342" i="3" s="1"/>
  <c r="E342" i="2"/>
  <c r="E342" i="3" s="1"/>
  <c r="D342" i="2"/>
  <c r="D342" i="3" s="1"/>
  <c r="C342" i="2"/>
  <c r="C342" i="3" s="1"/>
  <c r="B342" i="2"/>
  <c r="B342" i="3" s="1"/>
  <c r="A342" i="2"/>
  <c r="A342" i="3" s="1"/>
  <c r="G341" i="2"/>
  <c r="G341" i="3" s="1"/>
  <c r="F341" i="2"/>
  <c r="F341" i="3" s="1"/>
  <c r="E341" i="2"/>
  <c r="E341" i="3" s="1"/>
  <c r="D341" i="2"/>
  <c r="D341" i="3" s="1"/>
  <c r="C341" i="2"/>
  <c r="C341" i="3" s="1"/>
  <c r="B341" i="2"/>
  <c r="B341" i="3" s="1"/>
  <c r="A341" i="2"/>
  <c r="A341" i="3" s="1"/>
  <c r="G340" i="2"/>
  <c r="G340" i="3" s="1"/>
  <c r="F340" i="2"/>
  <c r="F340" i="3" s="1"/>
  <c r="E340" i="2"/>
  <c r="E340" i="3" s="1"/>
  <c r="D340" i="2"/>
  <c r="D340" i="3" s="1"/>
  <c r="C340" i="2"/>
  <c r="C340" i="3" s="1"/>
  <c r="B340" i="2"/>
  <c r="B340" i="3" s="1"/>
  <c r="A340" i="2"/>
  <c r="A340" i="3" s="1"/>
  <c r="G339" i="2"/>
  <c r="G339" i="3" s="1"/>
  <c r="F339" i="2"/>
  <c r="F339" i="3" s="1"/>
  <c r="E339" i="2"/>
  <c r="E339" i="3" s="1"/>
  <c r="D339" i="2"/>
  <c r="D339" i="3" s="1"/>
  <c r="C339" i="2"/>
  <c r="C339" i="3" s="1"/>
  <c r="B339" i="2"/>
  <c r="B339" i="3" s="1"/>
  <c r="A339" i="2"/>
  <c r="A339" i="3" s="1"/>
  <c r="G338" i="2"/>
  <c r="G338" i="3" s="1"/>
  <c r="F338" i="2"/>
  <c r="F338" i="3" s="1"/>
  <c r="E338" i="2"/>
  <c r="E338" i="3" s="1"/>
  <c r="D338" i="2"/>
  <c r="D338" i="3" s="1"/>
  <c r="C338" i="2"/>
  <c r="C338" i="3" s="1"/>
  <c r="B338" i="2"/>
  <c r="B338" i="3" s="1"/>
  <c r="A338" i="2"/>
  <c r="A338" i="3" s="1"/>
  <c r="G337" i="2"/>
  <c r="G337" i="3" s="1"/>
  <c r="F337" i="2"/>
  <c r="F337" i="3" s="1"/>
  <c r="E337" i="2"/>
  <c r="E337" i="3" s="1"/>
  <c r="D337" i="2"/>
  <c r="D337" i="3" s="1"/>
  <c r="C337" i="2"/>
  <c r="C337" i="3" s="1"/>
  <c r="B337" i="2"/>
  <c r="B337" i="3" s="1"/>
  <c r="A337" i="2"/>
  <c r="A337" i="3" s="1"/>
  <c r="G336" i="2"/>
  <c r="G336" i="3" s="1"/>
  <c r="F336" i="2"/>
  <c r="F336" i="3" s="1"/>
  <c r="E336" i="2"/>
  <c r="E336" i="3" s="1"/>
  <c r="D336" i="2"/>
  <c r="D336" i="3" s="1"/>
  <c r="C336" i="2"/>
  <c r="C336" i="3" s="1"/>
  <c r="B336" i="2"/>
  <c r="B336" i="3" s="1"/>
  <c r="A336" i="2"/>
  <c r="A336" i="3" s="1"/>
  <c r="G335" i="2"/>
  <c r="G335" i="3" s="1"/>
  <c r="F335" i="2"/>
  <c r="F335" i="3" s="1"/>
  <c r="E335" i="2"/>
  <c r="E335" i="3" s="1"/>
  <c r="D335" i="2"/>
  <c r="D335" i="3" s="1"/>
  <c r="C335" i="2"/>
  <c r="C335" i="3" s="1"/>
  <c r="B335" i="2"/>
  <c r="B335" i="3" s="1"/>
  <c r="A335" i="2"/>
  <c r="A335" i="3" s="1"/>
  <c r="G334" i="2"/>
  <c r="G334" i="3" s="1"/>
  <c r="F334" i="2"/>
  <c r="F334" i="3" s="1"/>
  <c r="E334" i="2"/>
  <c r="E334" i="3" s="1"/>
  <c r="D334" i="2"/>
  <c r="D334" i="3" s="1"/>
  <c r="C334" i="2"/>
  <c r="C334" i="3" s="1"/>
  <c r="B334" i="2"/>
  <c r="B334" i="3" s="1"/>
  <c r="A334" i="2"/>
  <c r="A334" i="3" s="1"/>
  <c r="G333" i="2"/>
  <c r="G333" i="3" s="1"/>
  <c r="F333" i="2"/>
  <c r="F333" i="3" s="1"/>
  <c r="E333" i="2"/>
  <c r="E333" i="3" s="1"/>
  <c r="D333" i="2"/>
  <c r="D333" i="3" s="1"/>
  <c r="C333" i="2"/>
  <c r="C333" i="3" s="1"/>
  <c r="B333" i="2"/>
  <c r="B333" i="3" s="1"/>
  <c r="A333" i="2"/>
  <c r="A333" i="3" s="1"/>
  <c r="G332" i="2"/>
  <c r="G332" i="3" s="1"/>
  <c r="F332" i="2"/>
  <c r="F332" i="3" s="1"/>
  <c r="E332" i="2"/>
  <c r="E332" i="3" s="1"/>
  <c r="D332" i="2"/>
  <c r="D332" i="3" s="1"/>
  <c r="C332" i="2"/>
  <c r="C332" i="3" s="1"/>
  <c r="B332" i="2"/>
  <c r="B332" i="3" s="1"/>
  <c r="A332" i="2"/>
  <c r="A332" i="3" s="1"/>
  <c r="G331" i="2"/>
  <c r="G331" i="3" s="1"/>
  <c r="F331" i="2"/>
  <c r="F331" i="3" s="1"/>
  <c r="E331" i="2"/>
  <c r="E331" i="3" s="1"/>
  <c r="D331" i="2"/>
  <c r="D331" i="3" s="1"/>
  <c r="C331" i="2"/>
  <c r="C331" i="3" s="1"/>
  <c r="B331" i="2"/>
  <c r="B331" i="3" s="1"/>
  <c r="A331" i="2"/>
  <c r="A331" i="3" s="1"/>
  <c r="G330" i="2"/>
  <c r="G330" i="3" s="1"/>
  <c r="F330" i="2"/>
  <c r="F330" i="3" s="1"/>
  <c r="E330" i="2"/>
  <c r="E330" i="3" s="1"/>
  <c r="D330" i="2"/>
  <c r="D330" i="3" s="1"/>
  <c r="C330" i="2"/>
  <c r="C330" i="3" s="1"/>
  <c r="B330" i="2"/>
  <c r="B330" i="3" s="1"/>
  <c r="A330" i="2"/>
  <c r="A330" i="3" s="1"/>
  <c r="G329" i="2"/>
  <c r="G329" i="3" s="1"/>
  <c r="F329" i="2"/>
  <c r="F329" i="3" s="1"/>
  <c r="E329" i="2"/>
  <c r="E329" i="3" s="1"/>
  <c r="D329" i="2"/>
  <c r="D329" i="3" s="1"/>
  <c r="C329" i="2"/>
  <c r="C329" i="3" s="1"/>
  <c r="B329" i="2"/>
  <c r="B329" i="3" s="1"/>
  <c r="A329" i="2"/>
  <c r="A329" i="3" s="1"/>
  <c r="G328" i="2"/>
  <c r="G328" i="3" s="1"/>
  <c r="F328" i="2"/>
  <c r="F328" i="3" s="1"/>
  <c r="E328" i="2"/>
  <c r="E328" i="3" s="1"/>
  <c r="D328" i="2"/>
  <c r="D328" i="3" s="1"/>
  <c r="C328" i="2"/>
  <c r="C328" i="3" s="1"/>
  <c r="B328" i="2"/>
  <c r="B328" i="3" s="1"/>
  <c r="A328" i="2"/>
  <c r="A328" i="3" s="1"/>
  <c r="G327" i="2"/>
  <c r="G327" i="3" s="1"/>
  <c r="F327" i="2"/>
  <c r="F327" i="3" s="1"/>
  <c r="E327" i="2"/>
  <c r="E327" i="3" s="1"/>
  <c r="D327" i="2"/>
  <c r="D327" i="3" s="1"/>
  <c r="C327" i="2"/>
  <c r="C327" i="3" s="1"/>
  <c r="B327" i="2"/>
  <c r="B327" i="3" s="1"/>
  <c r="A327" i="2"/>
  <c r="A327" i="3" s="1"/>
  <c r="G326" i="2"/>
  <c r="G326" i="3" s="1"/>
  <c r="F326" i="2"/>
  <c r="F326" i="3" s="1"/>
  <c r="E326" i="2"/>
  <c r="E326" i="3" s="1"/>
  <c r="D326" i="2"/>
  <c r="D326" i="3" s="1"/>
  <c r="C326" i="2"/>
  <c r="C326" i="3" s="1"/>
  <c r="B326" i="2"/>
  <c r="B326" i="3" s="1"/>
  <c r="A326" i="2"/>
  <c r="A326" i="3" s="1"/>
  <c r="G325" i="2"/>
  <c r="G325" i="3" s="1"/>
  <c r="F325" i="2"/>
  <c r="F325" i="3" s="1"/>
  <c r="E325" i="2"/>
  <c r="E325" i="3" s="1"/>
  <c r="D325" i="2"/>
  <c r="D325" i="3" s="1"/>
  <c r="C325" i="2"/>
  <c r="C325" i="3" s="1"/>
  <c r="B325" i="2"/>
  <c r="B325" i="3" s="1"/>
  <c r="A325" i="2"/>
  <c r="A325" i="3" s="1"/>
  <c r="G324" i="2"/>
  <c r="G324" i="3" s="1"/>
  <c r="F324" i="2"/>
  <c r="F324" i="3" s="1"/>
  <c r="E324" i="2"/>
  <c r="E324" i="3" s="1"/>
  <c r="D324" i="2"/>
  <c r="D324" i="3" s="1"/>
  <c r="C324" i="2"/>
  <c r="C324" i="3" s="1"/>
  <c r="B324" i="2"/>
  <c r="B324" i="3" s="1"/>
  <c r="A324" i="2"/>
  <c r="A324" i="3" s="1"/>
  <c r="G323" i="2"/>
  <c r="G323" i="3" s="1"/>
  <c r="F323" i="2"/>
  <c r="F323" i="3" s="1"/>
  <c r="E323" i="2"/>
  <c r="E323" i="3" s="1"/>
  <c r="D323" i="2"/>
  <c r="D323" i="3" s="1"/>
  <c r="C323" i="2"/>
  <c r="C323" i="3" s="1"/>
  <c r="B323" i="2"/>
  <c r="B323" i="3" s="1"/>
  <c r="A323" i="2"/>
  <c r="A323" i="3" s="1"/>
  <c r="G322" i="2"/>
  <c r="G322" i="3" s="1"/>
  <c r="F322" i="2"/>
  <c r="F322" i="3" s="1"/>
  <c r="E322" i="2"/>
  <c r="E322" i="3" s="1"/>
  <c r="D322" i="2"/>
  <c r="D322" i="3" s="1"/>
  <c r="C322" i="2"/>
  <c r="C322" i="3" s="1"/>
  <c r="B322" i="2"/>
  <c r="B322" i="3" s="1"/>
  <c r="A322" i="2"/>
  <c r="A322" i="3" s="1"/>
  <c r="G321" i="2"/>
  <c r="G321" i="3" s="1"/>
  <c r="F321" i="2"/>
  <c r="F321" i="3" s="1"/>
  <c r="E321" i="2"/>
  <c r="E321" i="3" s="1"/>
  <c r="D321" i="2"/>
  <c r="D321" i="3" s="1"/>
  <c r="C321" i="2"/>
  <c r="C321" i="3" s="1"/>
  <c r="B321" i="2"/>
  <c r="B321" i="3" s="1"/>
  <c r="A321" i="2"/>
  <c r="A321" i="3" s="1"/>
  <c r="G320" i="2"/>
  <c r="G320" i="3" s="1"/>
  <c r="F320" i="2"/>
  <c r="F320" i="3" s="1"/>
  <c r="E320" i="2"/>
  <c r="E320" i="3" s="1"/>
  <c r="D320" i="2"/>
  <c r="D320" i="3" s="1"/>
  <c r="C320" i="2"/>
  <c r="C320" i="3" s="1"/>
  <c r="B320" i="2"/>
  <c r="B320" i="3" s="1"/>
  <c r="A320" i="2"/>
  <c r="A320" i="3" s="1"/>
  <c r="G319" i="2"/>
  <c r="G319" i="3" s="1"/>
  <c r="F319" i="2"/>
  <c r="F319" i="3" s="1"/>
  <c r="E319" i="2"/>
  <c r="E319" i="3" s="1"/>
  <c r="D319" i="2"/>
  <c r="D319" i="3" s="1"/>
  <c r="C319" i="2"/>
  <c r="C319" i="3" s="1"/>
  <c r="B319" i="2"/>
  <c r="B319" i="3" s="1"/>
  <c r="A319" i="2"/>
  <c r="A319" i="3" s="1"/>
  <c r="G318" i="2"/>
  <c r="G318" i="3" s="1"/>
  <c r="F318" i="2"/>
  <c r="F318" i="3" s="1"/>
  <c r="E318" i="2"/>
  <c r="E318" i="3" s="1"/>
  <c r="D318" i="2"/>
  <c r="D318" i="3" s="1"/>
  <c r="C318" i="2"/>
  <c r="C318" i="3" s="1"/>
  <c r="B318" i="2"/>
  <c r="B318" i="3" s="1"/>
  <c r="A318" i="2"/>
  <c r="A318" i="3" s="1"/>
  <c r="G317" i="2"/>
  <c r="G317" i="3" s="1"/>
  <c r="F317" i="2"/>
  <c r="F317" i="3" s="1"/>
  <c r="E317" i="2"/>
  <c r="E317" i="3" s="1"/>
  <c r="D317" i="2"/>
  <c r="D317" i="3" s="1"/>
  <c r="C317" i="2"/>
  <c r="C317" i="3" s="1"/>
  <c r="B317" i="2"/>
  <c r="B317" i="3" s="1"/>
  <c r="A317" i="2"/>
  <c r="A317" i="3" s="1"/>
  <c r="G316" i="2"/>
  <c r="G316" i="3" s="1"/>
  <c r="F316" i="2"/>
  <c r="F316" i="3" s="1"/>
  <c r="E316" i="2"/>
  <c r="E316" i="3" s="1"/>
  <c r="D316" i="2"/>
  <c r="D316" i="3" s="1"/>
  <c r="C316" i="2"/>
  <c r="C316" i="3" s="1"/>
  <c r="B316" i="2"/>
  <c r="B316" i="3" s="1"/>
  <c r="A316" i="2"/>
  <c r="A316" i="3" s="1"/>
  <c r="G315" i="2"/>
  <c r="G315" i="3" s="1"/>
  <c r="F315" i="2"/>
  <c r="F315" i="3" s="1"/>
  <c r="E315" i="2"/>
  <c r="E315" i="3" s="1"/>
  <c r="D315" i="2"/>
  <c r="D315" i="3" s="1"/>
  <c r="C315" i="2"/>
  <c r="C315" i="3" s="1"/>
  <c r="B315" i="2"/>
  <c r="B315" i="3" s="1"/>
  <c r="A315" i="2"/>
  <c r="A315" i="3" s="1"/>
  <c r="G314" i="2"/>
  <c r="G314" i="3" s="1"/>
  <c r="F314" i="2"/>
  <c r="F314" i="3" s="1"/>
  <c r="E314" i="2"/>
  <c r="E314" i="3" s="1"/>
  <c r="D314" i="2"/>
  <c r="D314" i="3" s="1"/>
  <c r="C314" i="2"/>
  <c r="C314" i="3" s="1"/>
  <c r="B314" i="2"/>
  <c r="B314" i="3" s="1"/>
  <c r="A314" i="2"/>
  <c r="A314" i="3" s="1"/>
  <c r="G313" i="2"/>
  <c r="G313" i="3" s="1"/>
  <c r="F313" i="2"/>
  <c r="F313" i="3" s="1"/>
  <c r="E313" i="2"/>
  <c r="E313" i="3" s="1"/>
  <c r="D313" i="2"/>
  <c r="D313" i="3" s="1"/>
  <c r="C313" i="2"/>
  <c r="C313" i="3" s="1"/>
  <c r="B313" i="2"/>
  <c r="B313" i="3" s="1"/>
  <c r="A313" i="2"/>
  <c r="A313" i="3" s="1"/>
  <c r="G312" i="2"/>
  <c r="G312" i="3" s="1"/>
  <c r="F312" i="2"/>
  <c r="F312" i="3" s="1"/>
  <c r="E312" i="2"/>
  <c r="E312" i="3" s="1"/>
  <c r="D312" i="2"/>
  <c r="D312" i="3" s="1"/>
  <c r="C312" i="2"/>
  <c r="C312" i="3" s="1"/>
  <c r="B312" i="2"/>
  <c r="B312" i="3" s="1"/>
  <c r="A312" i="2"/>
  <c r="A312" i="3" s="1"/>
  <c r="G311" i="2"/>
  <c r="G311" i="3" s="1"/>
  <c r="F311" i="2"/>
  <c r="F311" i="3" s="1"/>
  <c r="E311" i="2"/>
  <c r="E311" i="3" s="1"/>
  <c r="D311" i="2"/>
  <c r="D311" i="3" s="1"/>
  <c r="C311" i="2"/>
  <c r="C311" i="3" s="1"/>
  <c r="B311" i="2"/>
  <c r="B311" i="3" s="1"/>
  <c r="A311" i="2"/>
  <c r="A311" i="3" s="1"/>
  <c r="G310" i="2"/>
  <c r="G310" i="3" s="1"/>
  <c r="F310" i="2"/>
  <c r="F310" i="3" s="1"/>
  <c r="E310" i="2"/>
  <c r="E310" i="3" s="1"/>
  <c r="D310" i="2"/>
  <c r="D310" i="3" s="1"/>
  <c r="C310" i="2"/>
  <c r="C310" i="3" s="1"/>
  <c r="B310" i="2"/>
  <c r="B310" i="3" s="1"/>
  <c r="A310" i="2"/>
  <c r="A310" i="3" s="1"/>
  <c r="G309" i="2"/>
  <c r="G309" i="3" s="1"/>
  <c r="F309" i="2"/>
  <c r="F309" i="3" s="1"/>
  <c r="E309" i="2"/>
  <c r="E309" i="3" s="1"/>
  <c r="D309" i="2"/>
  <c r="D309" i="3" s="1"/>
  <c r="C309" i="2"/>
  <c r="C309" i="3" s="1"/>
  <c r="B309" i="2"/>
  <c r="B309" i="3" s="1"/>
  <c r="A309" i="2"/>
  <c r="A309" i="3" s="1"/>
  <c r="G308" i="2"/>
  <c r="G308" i="3" s="1"/>
  <c r="F308" i="2"/>
  <c r="F308" i="3" s="1"/>
  <c r="E308" i="2"/>
  <c r="E308" i="3" s="1"/>
  <c r="D308" i="2"/>
  <c r="D308" i="3" s="1"/>
  <c r="C308" i="2"/>
  <c r="C308" i="3" s="1"/>
  <c r="B308" i="2"/>
  <c r="B308" i="3" s="1"/>
  <c r="A308" i="2"/>
  <c r="A308" i="3" s="1"/>
  <c r="G307" i="2"/>
  <c r="G307" i="3" s="1"/>
  <c r="F307" i="2"/>
  <c r="F307" i="3" s="1"/>
  <c r="E307" i="2"/>
  <c r="E307" i="3" s="1"/>
  <c r="D307" i="2"/>
  <c r="D307" i="3" s="1"/>
  <c r="C307" i="2"/>
  <c r="C307" i="3" s="1"/>
  <c r="B307" i="2"/>
  <c r="B307" i="3" s="1"/>
  <c r="A307" i="2"/>
  <c r="A307" i="3" s="1"/>
  <c r="G306" i="2"/>
  <c r="G306" i="3" s="1"/>
  <c r="F306" i="2"/>
  <c r="F306" i="3" s="1"/>
  <c r="E306" i="2"/>
  <c r="E306" i="3" s="1"/>
  <c r="D306" i="2"/>
  <c r="D306" i="3" s="1"/>
  <c r="C306" i="2"/>
  <c r="C306" i="3" s="1"/>
  <c r="B306" i="2"/>
  <c r="B306" i="3" s="1"/>
  <c r="A306" i="2"/>
  <c r="A306" i="3" s="1"/>
  <c r="G305" i="2"/>
  <c r="G305" i="3" s="1"/>
  <c r="F305" i="2"/>
  <c r="F305" i="3" s="1"/>
  <c r="E305" i="2"/>
  <c r="E305" i="3" s="1"/>
  <c r="D305" i="2"/>
  <c r="D305" i="3" s="1"/>
  <c r="C305" i="2"/>
  <c r="C305" i="3" s="1"/>
  <c r="B305" i="2"/>
  <c r="B305" i="3" s="1"/>
  <c r="A305" i="2"/>
  <c r="A305" i="3" s="1"/>
  <c r="G304" i="2"/>
  <c r="G304" i="3" s="1"/>
  <c r="F304" i="2"/>
  <c r="F304" i="3" s="1"/>
  <c r="E304" i="2"/>
  <c r="E304" i="3" s="1"/>
  <c r="D304" i="2"/>
  <c r="D304" i="3" s="1"/>
  <c r="C304" i="2"/>
  <c r="C304" i="3" s="1"/>
  <c r="B304" i="2"/>
  <c r="B304" i="3" s="1"/>
  <c r="A304" i="2"/>
  <c r="A304" i="3" s="1"/>
  <c r="G303" i="2"/>
  <c r="G303" i="3" s="1"/>
  <c r="F303" i="2"/>
  <c r="F303" i="3" s="1"/>
  <c r="E303" i="2"/>
  <c r="E303" i="3" s="1"/>
  <c r="D303" i="2"/>
  <c r="D303" i="3" s="1"/>
  <c r="C303" i="2"/>
  <c r="C303" i="3" s="1"/>
  <c r="B303" i="2"/>
  <c r="B303" i="3" s="1"/>
  <c r="A303" i="2"/>
  <c r="A303" i="3" s="1"/>
  <c r="G302" i="2"/>
  <c r="G302" i="3" s="1"/>
  <c r="F302" i="2"/>
  <c r="F302" i="3" s="1"/>
  <c r="E302" i="2"/>
  <c r="E302" i="3" s="1"/>
  <c r="D302" i="2"/>
  <c r="D302" i="3" s="1"/>
  <c r="C302" i="2"/>
  <c r="C302" i="3" s="1"/>
  <c r="B302" i="2"/>
  <c r="B302" i="3" s="1"/>
  <c r="A302" i="2"/>
  <c r="A302" i="3" s="1"/>
  <c r="G301" i="2"/>
  <c r="G301" i="3" s="1"/>
  <c r="F301" i="2"/>
  <c r="F301" i="3" s="1"/>
  <c r="E301" i="2"/>
  <c r="E301" i="3" s="1"/>
  <c r="D301" i="2"/>
  <c r="D301" i="3" s="1"/>
  <c r="C301" i="2"/>
  <c r="C301" i="3" s="1"/>
  <c r="B301" i="2"/>
  <c r="B301" i="3" s="1"/>
  <c r="A301" i="2"/>
  <c r="A301" i="3" s="1"/>
  <c r="G300" i="2"/>
  <c r="G300" i="3" s="1"/>
  <c r="F300" i="2"/>
  <c r="F300" i="3" s="1"/>
  <c r="E300" i="2"/>
  <c r="E300" i="3" s="1"/>
  <c r="D300" i="2"/>
  <c r="D300" i="3" s="1"/>
  <c r="C300" i="2"/>
  <c r="C300" i="3" s="1"/>
  <c r="B300" i="2"/>
  <c r="B300" i="3" s="1"/>
  <c r="A300" i="2"/>
  <c r="A300" i="3" s="1"/>
  <c r="G299" i="2"/>
  <c r="G299" i="3" s="1"/>
  <c r="F299" i="2"/>
  <c r="F299" i="3" s="1"/>
  <c r="E299" i="2"/>
  <c r="E299" i="3" s="1"/>
  <c r="D299" i="2"/>
  <c r="D299" i="3" s="1"/>
  <c r="C299" i="2"/>
  <c r="C299" i="3" s="1"/>
  <c r="B299" i="2"/>
  <c r="B299" i="3" s="1"/>
  <c r="A299" i="2"/>
  <c r="A299" i="3" s="1"/>
  <c r="G298" i="2"/>
  <c r="G298" i="3" s="1"/>
  <c r="F298" i="2"/>
  <c r="F298" i="3" s="1"/>
  <c r="E298" i="2"/>
  <c r="E298" i="3" s="1"/>
  <c r="D298" i="2"/>
  <c r="D298" i="3" s="1"/>
  <c r="C298" i="2"/>
  <c r="C298" i="3" s="1"/>
  <c r="B298" i="2"/>
  <c r="B298" i="3" s="1"/>
  <c r="A298" i="2"/>
  <c r="A298" i="3" s="1"/>
  <c r="G297" i="2"/>
  <c r="G297" i="3" s="1"/>
  <c r="F297" i="2"/>
  <c r="F297" i="3" s="1"/>
  <c r="E297" i="2"/>
  <c r="E297" i="3" s="1"/>
  <c r="D297" i="2"/>
  <c r="D297" i="3" s="1"/>
  <c r="C297" i="2"/>
  <c r="C297" i="3" s="1"/>
  <c r="B297" i="2"/>
  <c r="B297" i="3" s="1"/>
  <c r="A297" i="2"/>
  <c r="A297" i="3" s="1"/>
  <c r="G296" i="2"/>
  <c r="G296" i="3" s="1"/>
  <c r="F296" i="2"/>
  <c r="F296" i="3" s="1"/>
  <c r="E296" i="2"/>
  <c r="E296" i="3" s="1"/>
  <c r="D296" i="2"/>
  <c r="D296" i="3" s="1"/>
  <c r="C296" i="2"/>
  <c r="C296" i="3" s="1"/>
  <c r="B296" i="2"/>
  <c r="B296" i="3" s="1"/>
  <c r="A296" i="2"/>
  <c r="A296" i="3" s="1"/>
  <c r="G295" i="2"/>
  <c r="G295" i="3" s="1"/>
  <c r="F295" i="2"/>
  <c r="F295" i="3" s="1"/>
  <c r="E295" i="2"/>
  <c r="E295" i="3" s="1"/>
  <c r="D295" i="2"/>
  <c r="D295" i="3" s="1"/>
  <c r="C295" i="2"/>
  <c r="C295" i="3" s="1"/>
  <c r="B295" i="2"/>
  <c r="B295" i="3" s="1"/>
  <c r="A295" i="2"/>
  <c r="A295" i="3" s="1"/>
  <c r="G294" i="2"/>
  <c r="G294" i="3" s="1"/>
  <c r="F294" i="2"/>
  <c r="F294" i="3" s="1"/>
  <c r="E294" i="2"/>
  <c r="E294" i="3" s="1"/>
  <c r="D294" i="2"/>
  <c r="D294" i="3" s="1"/>
  <c r="C294" i="2"/>
  <c r="C294" i="3" s="1"/>
  <c r="B294" i="2"/>
  <c r="B294" i="3" s="1"/>
  <c r="A294" i="2"/>
  <c r="A294" i="3" s="1"/>
  <c r="G293" i="2"/>
  <c r="G293" i="3" s="1"/>
  <c r="F293" i="2"/>
  <c r="F293" i="3" s="1"/>
  <c r="E293" i="2"/>
  <c r="E293" i="3" s="1"/>
  <c r="D293" i="2"/>
  <c r="D293" i="3" s="1"/>
  <c r="C293" i="2"/>
  <c r="C293" i="3" s="1"/>
  <c r="B293" i="2"/>
  <c r="B293" i="3" s="1"/>
  <c r="A293" i="2"/>
  <c r="A293" i="3" s="1"/>
  <c r="G292" i="2"/>
  <c r="G292" i="3" s="1"/>
  <c r="F292" i="2"/>
  <c r="F292" i="3" s="1"/>
  <c r="E292" i="2"/>
  <c r="E292" i="3" s="1"/>
  <c r="D292" i="2"/>
  <c r="D292" i="3" s="1"/>
  <c r="C292" i="2"/>
  <c r="C292" i="3" s="1"/>
  <c r="B292" i="2"/>
  <c r="B292" i="3" s="1"/>
  <c r="A292" i="2"/>
  <c r="A292" i="3" s="1"/>
  <c r="G291" i="2"/>
  <c r="G291" i="3" s="1"/>
  <c r="F291" i="2"/>
  <c r="F291" i="3" s="1"/>
  <c r="E291" i="2"/>
  <c r="E291" i="3" s="1"/>
  <c r="D291" i="2"/>
  <c r="D291" i="3" s="1"/>
  <c r="C291" i="2"/>
  <c r="C291" i="3" s="1"/>
  <c r="B291" i="2"/>
  <c r="B291" i="3" s="1"/>
  <c r="A291" i="2"/>
  <c r="A291" i="3" s="1"/>
  <c r="G290" i="2"/>
  <c r="G290" i="3" s="1"/>
  <c r="F290" i="2"/>
  <c r="F290" i="3" s="1"/>
  <c r="E290" i="2"/>
  <c r="E290" i="3" s="1"/>
  <c r="D290" i="2"/>
  <c r="D290" i="3" s="1"/>
  <c r="C290" i="2"/>
  <c r="C290" i="3" s="1"/>
  <c r="B290" i="2"/>
  <c r="B290" i="3" s="1"/>
  <c r="A290" i="2"/>
  <c r="A290" i="3" s="1"/>
  <c r="G289" i="2"/>
  <c r="G289" i="3" s="1"/>
  <c r="F289" i="2"/>
  <c r="F289" i="3" s="1"/>
  <c r="E289" i="2"/>
  <c r="E289" i="3" s="1"/>
  <c r="D289" i="2"/>
  <c r="D289" i="3" s="1"/>
  <c r="C289" i="2"/>
  <c r="C289" i="3" s="1"/>
  <c r="B289" i="2"/>
  <c r="B289" i="3" s="1"/>
  <c r="A289" i="2"/>
  <c r="A289" i="3" s="1"/>
  <c r="G288" i="2"/>
  <c r="G288" i="3" s="1"/>
  <c r="F288" i="2"/>
  <c r="F288" i="3" s="1"/>
  <c r="E288" i="2"/>
  <c r="E288" i="3" s="1"/>
  <c r="D288" i="2"/>
  <c r="D288" i="3" s="1"/>
  <c r="C288" i="2"/>
  <c r="C288" i="3" s="1"/>
  <c r="B288" i="2"/>
  <c r="B288" i="3" s="1"/>
  <c r="A288" i="2"/>
  <c r="A288" i="3" s="1"/>
  <c r="G287" i="2"/>
  <c r="G287" i="3" s="1"/>
  <c r="F287" i="2"/>
  <c r="F287" i="3" s="1"/>
  <c r="E287" i="2"/>
  <c r="E287" i="3" s="1"/>
  <c r="D287" i="2"/>
  <c r="D287" i="3" s="1"/>
  <c r="C287" i="2"/>
  <c r="C287" i="3" s="1"/>
  <c r="B287" i="2"/>
  <c r="B287" i="3" s="1"/>
  <c r="A287" i="2"/>
  <c r="A287" i="3" s="1"/>
  <c r="G286" i="2"/>
  <c r="G286" i="3" s="1"/>
  <c r="F286" i="2"/>
  <c r="F286" i="3" s="1"/>
  <c r="E286" i="2"/>
  <c r="E286" i="3" s="1"/>
  <c r="D286" i="2"/>
  <c r="D286" i="3" s="1"/>
  <c r="C286" i="2"/>
  <c r="C286" i="3" s="1"/>
  <c r="B286" i="2"/>
  <c r="B286" i="3" s="1"/>
  <c r="A286" i="2"/>
  <c r="A286" i="3" s="1"/>
  <c r="G285" i="2"/>
  <c r="G285" i="3" s="1"/>
  <c r="F285" i="2"/>
  <c r="F285" i="3" s="1"/>
  <c r="E285" i="2"/>
  <c r="E285" i="3" s="1"/>
  <c r="D285" i="2"/>
  <c r="D285" i="3" s="1"/>
  <c r="C285" i="2"/>
  <c r="C285" i="3" s="1"/>
  <c r="B285" i="2"/>
  <c r="B285" i="3" s="1"/>
  <c r="A285" i="2"/>
  <c r="A285" i="3" s="1"/>
  <c r="G284" i="2"/>
  <c r="G284" i="3" s="1"/>
  <c r="F284" i="2"/>
  <c r="F284" i="3" s="1"/>
  <c r="E284" i="2"/>
  <c r="E284" i="3" s="1"/>
  <c r="D284" i="2"/>
  <c r="D284" i="3" s="1"/>
  <c r="C284" i="2"/>
  <c r="C284" i="3" s="1"/>
  <c r="B284" i="2"/>
  <c r="B284" i="3" s="1"/>
  <c r="A284" i="2"/>
  <c r="A284" i="3" s="1"/>
  <c r="G283" i="2"/>
  <c r="G283" i="3" s="1"/>
  <c r="F283" i="2"/>
  <c r="F283" i="3" s="1"/>
  <c r="E283" i="2"/>
  <c r="E283" i="3" s="1"/>
  <c r="D283" i="2"/>
  <c r="D283" i="3" s="1"/>
  <c r="C283" i="2"/>
  <c r="C283" i="3" s="1"/>
  <c r="B283" i="2"/>
  <c r="B283" i="3" s="1"/>
  <c r="A283" i="2"/>
  <c r="A283" i="3" s="1"/>
  <c r="G282" i="2"/>
  <c r="G282" i="3" s="1"/>
  <c r="F282" i="2"/>
  <c r="F282" i="3" s="1"/>
  <c r="E282" i="2"/>
  <c r="E282" i="3" s="1"/>
  <c r="D282" i="2"/>
  <c r="D282" i="3" s="1"/>
  <c r="C282" i="2"/>
  <c r="C282" i="3" s="1"/>
  <c r="B282" i="2"/>
  <c r="B282" i="3" s="1"/>
  <c r="A282" i="2"/>
  <c r="A282" i="3" s="1"/>
  <c r="G281" i="2"/>
  <c r="G281" i="3" s="1"/>
  <c r="F281" i="2"/>
  <c r="F281" i="3" s="1"/>
  <c r="E281" i="2"/>
  <c r="E281" i="3" s="1"/>
  <c r="D281" i="2"/>
  <c r="D281" i="3" s="1"/>
  <c r="C281" i="2"/>
  <c r="C281" i="3" s="1"/>
  <c r="B281" i="2"/>
  <c r="B281" i="3" s="1"/>
  <c r="A281" i="2"/>
  <c r="A281" i="3" s="1"/>
  <c r="G280" i="2"/>
  <c r="G280" i="3" s="1"/>
  <c r="F280" i="2"/>
  <c r="F280" i="3" s="1"/>
  <c r="E280" i="2"/>
  <c r="E280" i="3" s="1"/>
  <c r="D280" i="2"/>
  <c r="D280" i="3" s="1"/>
  <c r="C280" i="2"/>
  <c r="C280" i="3" s="1"/>
  <c r="B280" i="2"/>
  <c r="B280" i="3" s="1"/>
  <c r="A280" i="2"/>
  <c r="A280" i="3" s="1"/>
  <c r="G279" i="2"/>
  <c r="G279" i="3" s="1"/>
  <c r="F279" i="2"/>
  <c r="F279" i="3" s="1"/>
  <c r="E279" i="2"/>
  <c r="E279" i="3" s="1"/>
  <c r="D279" i="2"/>
  <c r="D279" i="3" s="1"/>
  <c r="C279" i="2"/>
  <c r="C279" i="3" s="1"/>
  <c r="B279" i="2"/>
  <c r="B279" i="3" s="1"/>
  <c r="A279" i="2"/>
  <c r="A279" i="3" s="1"/>
  <c r="G278" i="2"/>
  <c r="G278" i="3" s="1"/>
  <c r="F278" i="2"/>
  <c r="F278" i="3" s="1"/>
  <c r="E278" i="2"/>
  <c r="E278" i="3" s="1"/>
  <c r="D278" i="2"/>
  <c r="D278" i="3" s="1"/>
  <c r="C278" i="2"/>
  <c r="C278" i="3" s="1"/>
  <c r="B278" i="2"/>
  <c r="B278" i="3" s="1"/>
  <c r="A278" i="2"/>
  <c r="A278" i="3" s="1"/>
  <c r="G277" i="2"/>
  <c r="G277" i="3" s="1"/>
  <c r="F277" i="2"/>
  <c r="F277" i="3" s="1"/>
  <c r="E277" i="2"/>
  <c r="E277" i="3" s="1"/>
  <c r="D277" i="2"/>
  <c r="D277" i="3" s="1"/>
  <c r="C277" i="2"/>
  <c r="C277" i="3" s="1"/>
  <c r="B277" i="2"/>
  <c r="B277" i="3" s="1"/>
  <c r="A277" i="2"/>
  <c r="A277" i="3" s="1"/>
  <c r="G276" i="2"/>
  <c r="G276" i="3" s="1"/>
  <c r="F276" i="2"/>
  <c r="F276" i="3" s="1"/>
  <c r="E276" i="2"/>
  <c r="E276" i="3" s="1"/>
  <c r="D276" i="2"/>
  <c r="D276" i="3" s="1"/>
  <c r="C276" i="2"/>
  <c r="C276" i="3" s="1"/>
  <c r="B276" i="2"/>
  <c r="B276" i="3" s="1"/>
  <c r="A276" i="2"/>
  <c r="A276" i="3" s="1"/>
  <c r="G275" i="2"/>
  <c r="G275" i="3" s="1"/>
  <c r="F275" i="2"/>
  <c r="F275" i="3" s="1"/>
  <c r="E275" i="2"/>
  <c r="E275" i="3" s="1"/>
  <c r="D275" i="2"/>
  <c r="D275" i="3" s="1"/>
  <c r="C275" i="2"/>
  <c r="C275" i="3" s="1"/>
  <c r="B275" i="2"/>
  <c r="B275" i="3" s="1"/>
  <c r="A275" i="2"/>
  <c r="A275" i="3" s="1"/>
  <c r="G274" i="2"/>
  <c r="G274" i="3" s="1"/>
  <c r="F274" i="2"/>
  <c r="F274" i="3" s="1"/>
  <c r="E274" i="2"/>
  <c r="E274" i="3" s="1"/>
  <c r="D274" i="2"/>
  <c r="D274" i="3" s="1"/>
  <c r="C274" i="2"/>
  <c r="C274" i="3" s="1"/>
  <c r="B274" i="2"/>
  <c r="B274" i="3" s="1"/>
  <c r="A274" i="2"/>
  <c r="A274" i="3" s="1"/>
  <c r="G273" i="2"/>
  <c r="G273" i="3" s="1"/>
  <c r="F273" i="2"/>
  <c r="F273" i="3" s="1"/>
  <c r="E273" i="2"/>
  <c r="E273" i="3" s="1"/>
  <c r="D273" i="2"/>
  <c r="D273" i="3" s="1"/>
  <c r="C273" i="2"/>
  <c r="C273" i="3" s="1"/>
  <c r="B273" i="2"/>
  <c r="B273" i="3" s="1"/>
  <c r="A273" i="2"/>
  <c r="A273" i="3" s="1"/>
  <c r="G272" i="2"/>
  <c r="G272" i="3" s="1"/>
  <c r="F272" i="2"/>
  <c r="F272" i="3" s="1"/>
  <c r="E272" i="2"/>
  <c r="E272" i="3" s="1"/>
  <c r="D272" i="2"/>
  <c r="D272" i="3" s="1"/>
  <c r="C272" i="2"/>
  <c r="C272" i="3" s="1"/>
  <c r="B272" i="2"/>
  <c r="B272" i="3" s="1"/>
  <c r="A272" i="2"/>
  <c r="A272" i="3" s="1"/>
  <c r="G271" i="2"/>
  <c r="G271" i="3" s="1"/>
  <c r="F271" i="2"/>
  <c r="F271" i="3" s="1"/>
  <c r="E271" i="2"/>
  <c r="E271" i="3" s="1"/>
  <c r="D271" i="2"/>
  <c r="D271" i="3" s="1"/>
  <c r="C271" i="2"/>
  <c r="C271" i="3" s="1"/>
  <c r="B271" i="2"/>
  <c r="B271" i="3" s="1"/>
  <c r="A271" i="2"/>
  <c r="A271" i="3" s="1"/>
  <c r="G270" i="2"/>
  <c r="G270" i="3" s="1"/>
  <c r="F270" i="2"/>
  <c r="F270" i="3" s="1"/>
  <c r="E270" i="2"/>
  <c r="E270" i="3" s="1"/>
  <c r="D270" i="2"/>
  <c r="D270" i="3" s="1"/>
  <c r="C270" i="2"/>
  <c r="C270" i="3" s="1"/>
  <c r="B270" i="2"/>
  <c r="B270" i="3" s="1"/>
  <c r="A270" i="2"/>
  <c r="A270" i="3" s="1"/>
  <c r="G269" i="2"/>
  <c r="G269" i="3" s="1"/>
  <c r="F269" i="2"/>
  <c r="F269" i="3" s="1"/>
  <c r="E269" i="2"/>
  <c r="E269" i="3" s="1"/>
  <c r="D269" i="2"/>
  <c r="D269" i="3" s="1"/>
  <c r="C269" i="2"/>
  <c r="C269" i="3" s="1"/>
  <c r="B269" i="2"/>
  <c r="B269" i="3" s="1"/>
  <c r="A269" i="2"/>
  <c r="A269" i="3" s="1"/>
  <c r="G268" i="2"/>
  <c r="G268" i="3" s="1"/>
  <c r="F268" i="2"/>
  <c r="F268" i="3" s="1"/>
  <c r="E268" i="2"/>
  <c r="E268" i="3" s="1"/>
  <c r="D268" i="2"/>
  <c r="D268" i="3" s="1"/>
  <c r="C268" i="2"/>
  <c r="C268" i="3" s="1"/>
  <c r="B268" i="2"/>
  <c r="B268" i="3" s="1"/>
  <c r="A268" i="2"/>
  <c r="A268" i="3" s="1"/>
  <c r="G267" i="2"/>
  <c r="G267" i="3" s="1"/>
  <c r="F267" i="2"/>
  <c r="F267" i="3" s="1"/>
  <c r="E267" i="2"/>
  <c r="E267" i="3" s="1"/>
  <c r="D267" i="2"/>
  <c r="D267" i="3" s="1"/>
  <c r="C267" i="2"/>
  <c r="C267" i="3" s="1"/>
  <c r="B267" i="2"/>
  <c r="B267" i="3" s="1"/>
  <c r="A267" i="2"/>
  <c r="A267" i="3" s="1"/>
  <c r="G266" i="2"/>
  <c r="G266" i="3" s="1"/>
  <c r="F266" i="2"/>
  <c r="F266" i="3" s="1"/>
  <c r="E266" i="2"/>
  <c r="E266" i="3" s="1"/>
  <c r="D266" i="2"/>
  <c r="D266" i="3" s="1"/>
  <c r="C266" i="2"/>
  <c r="C266" i="3" s="1"/>
  <c r="B266" i="2"/>
  <c r="B266" i="3" s="1"/>
  <c r="A266" i="2"/>
  <c r="A266" i="3" s="1"/>
  <c r="G265" i="2"/>
  <c r="G265" i="3" s="1"/>
  <c r="F265" i="2"/>
  <c r="F265" i="3" s="1"/>
  <c r="E265" i="2"/>
  <c r="E265" i="3" s="1"/>
  <c r="D265" i="2"/>
  <c r="D265" i="3" s="1"/>
  <c r="C265" i="2"/>
  <c r="C265" i="3" s="1"/>
  <c r="B265" i="2"/>
  <c r="B265" i="3" s="1"/>
  <c r="A265" i="2"/>
  <c r="A265" i="3" s="1"/>
  <c r="G264" i="2"/>
  <c r="G264" i="3" s="1"/>
  <c r="F264" i="2"/>
  <c r="F264" i="3" s="1"/>
  <c r="E264" i="2"/>
  <c r="E264" i="3" s="1"/>
  <c r="D264" i="2"/>
  <c r="D264" i="3" s="1"/>
  <c r="C264" i="2"/>
  <c r="C264" i="3" s="1"/>
  <c r="B264" i="2"/>
  <c r="B264" i="3" s="1"/>
  <c r="A264" i="2"/>
  <c r="A264" i="3" s="1"/>
  <c r="G263" i="2"/>
  <c r="G263" i="3" s="1"/>
  <c r="F263" i="2"/>
  <c r="F263" i="3" s="1"/>
  <c r="E263" i="2"/>
  <c r="E263" i="3" s="1"/>
  <c r="D263" i="2"/>
  <c r="D263" i="3" s="1"/>
  <c r="C263" i="2"/>
  <c r="C263" i="3" s="1"/>
  <c r="B263" i="2"/>
  <c r="B263" i="3" s="1"/>
  <c r="A263" i="2"/>
  <c r="A263" i="3" s="1"/>
  <c r="G262" i="2"/>
  <c r="G262" i="3" s="1"/>
  <c r="F262" i="2"/>
  <c r="F262" i="3" s="1"/>
  <c r="E262" i="2"/>
  <c r="E262" i="3" s="1"/>
  <c r="D262" i="2"/>
  <c r="D262" i="3" s="1"/>
  <c r="C262" i="2"/>
  <c r="C262" i="3" s="1"/>
  <c r="B262" i="2"/>
  <c r="B262" i="3" s="1"/>
  <c r="A262" i="2"/>
  <c r="A262" i="3" s="1"/>
  <c r="G261" i="2"/>
  <c r="G261" i="3" s="1"/>
  <c r="F261" i="2"/>
  <c r="F261" i="3" s="1"/>
  <c r="E261" i="2"/>
  <c r="E261" i="3" s="1"/>
  <c r="D261" i="2"/>
  <c r="D261" i="3" s="1"/>
  <c r="C261" i="2"/>
  <c r="C261" i="3" s="1"/>
  <c r="B261" i="2"/>
  <c r="B261" i="3" s="1"/>
  <c r="A261" i="2"/>
  <c r="A261" i="3" s="1"/>
  <c r="G260" i="2"/>
  <c r="G260" i="3" s="1"/>
  <c r="F260" i="2"/>
  <c r="F260" i="3" s="1"/>
  <c r="E260" i="2"/>
  <c r="E260" i="3" s="1"/>
  <c r="D260" i="2"/>
  <c r="D260" i="3" s="1"/>
  <c r="C260" i="2"/>
  <c r="C260" i="3" s="1"/>
  <c r="B260" i="2"/>
  <c r="B260" i="3" s="1"/>
  <c r="A260" i="2"/>
  <c r="A260" i="3" s="1"/>
  <c r="G259" i="2"/>
  <c r="G259" i="3" s="1"/>
  <c r="F259" i="2"/>
  <c r="F259" i="3" s="1"/>
  <c r="E259" i="2"/>
  <c r="E259" i="3" s="1"/>
  <c r="D259" i="2"/>
  <c r="D259" i="3" s="1"/>
  <c r="C259" i="2"/>
  <c r="C259" i="3" s="1"/>
  <c r="B259" i="2"/>
  <c r="B259" i="3" s="1"/>
  <c r="A259" i="2"/>
  <c r="A259" i="3" s="1"/>
  <c r="G258" i="2"/>
  <c r="G258" i="3" s="1"/>
  <c r="F258" i="2"/>
  <c r="F258" i="3" s="1"/>
  <c r="E258" i="2"/>
  <c r="E258" i="3" s="1"/>
  <c r="D258" i="2"/>
  <c r="D258" i="3" s="1"/>
  <c r="C258" i="2"/>
  <c r="C258" i="3" s="1"/>
  <c r="B258" i="2"/>
  <c r="B258" i="3" s="1"/>
  <c r="A258" i="2"/>
  <c r="A258" i="3" s="1"/>
  <c r="G257" i="2"/>
  <c r="G257" i="3" s="1"/>
  <c r="F257" i="2"/>
  <c r="F257" i="3" s="1"/>
  <c r="E257" i="2"/>
  <c r="E257" i="3" s="1"/>
  <c r="D257" i="2"/>
  <c r="D257" i="3" s="1"/>
  <c r="C257" i="2"/>
  <c r="C257" i="3" s="1"/>
  <c r="B257" i="2"/>
  <c r="B257" i="3" s="1"/>
  <c r="A257" i="2"/>
  <c r="A257" i="3" s="1"/>
  <c r="G256" i="2"/>
  <c r="G256" i="3" s="1"/>
  <c r="F256" i="2"/>
  <c r="F256" i="3" s="1"/>
  <c r="E256" i="2"/>
  <c r="E256" i="3" s="1"/>
  <c r="D256" i="2"/>
  <c r="D256" i="3" s="1"/>
  <c r="C256" i="2"/>
  <c r="C256" i="3" s="1"/>
  <c r="B256" i="2"/>
  <c r="B256" i="3" s="1"/>
  <c r="A256" i="2"/>
  <c r="A256" i="3" s="1"/>
  <c r="G255" i="2"/>
  <c r="G255" i="3" s="1"/>
  <c r="F255" i="2"/>
  <c r="F255" i="3" s="1"/>
  <c r="E255" i="2"/>
  <c r="E255" i="3" s="1"/>
  <c r="D255" i="2"/>
  <c r="D255" i="3" s="1"/>
  <c r="C255" i="2"/>
  <c r="C255" i="3" s="1"/>
  <c r="B255" i="2"/>
  <c r="B255" i="3" s="1"/>
  <c r="A255" i="2"/>
  <c r="A255" i="3" s="1"/>
  <c r="G254" i="2"/>
  <c r="G254" i="3" s="1"/>
  <c r="F254" i="2"/>
  <c r="F254" i="3" s="1"/>
  <c r="E254" i="2"/>
  <c r="E254" i="3" s="1"/>
  <c r="D254" i="2"/>
  <c r="D254" i="3" s="1"/>
  <c r="C254" i="2"/>
  <c r="C254" i="3" s="1"/>
  <c r="B254" i="2"/>
  <c r="B254" i="3" s="1"/>
  <c r="A254" i="2"/>
  <c r="A254" i="3" s="1"/>
  <c r="G253" i="2"/>
  <c r="G253" i="3" s="1"/>
  <c r="F253" i="2"/>
  <c r="F253" i="3" s="1"/>
  <c r="E253" i="2"/>
  <c r="E253" i="3" s="1"/>
  <c r="D253" i="2"/>
  <c r="D253" i="3" s="1"/>
  <c r="C253" i="2"/>
  <c r="C253" i="3" s="1"/>
  <c r="B253" i="2"/>
  <c r="B253" i="3" s="1"/>
  <c r="A253" i="2"/>
  <c r="A253" i="3" s="1"/>
  <c r="G252" i="2"/>
  <c r="G252" i="3" s="1"/>
  <c r="F252" i="2"/>
  <c r="F252" i="3" s="1"/>
  <c r="E252" i="2"/>
  <c r="E252" i="3" s="1"/>
  <c r="D252" i="2"/>
  <c r="D252" i="3" s="1"/>
  <c r="C252" i="2"/>
  <c r="C252" i="3" s="1"/>
  <c r="B252" i="2"/>
  <c r="B252" i="3" s="1"/>
  <c r="A252" i="2"/>
  <c r="A252" i="3" s="1"/>
  <c r="G251" i="2"/>
  <c r="G251" i="3" s="1"/>
  <c r="F251" i="2"/>
  <c r="F251" i="3" s="1"/>
  <c r="E251" i="2"/>
  <c r="E251" i="3" s="1"/>
  <c r="D251" i="2"/>
  <c r="D251" i="3" s="1"/>
  <c r="C251" i="2"/>
  <c r="C251" i="3" s="1"/>
  <c r="B251" i="2"/>
  <c r="B251" i="3" s="1"/>
  <c r="A251" i="2"/>
  <c r="A251" i="3" s="1"/>
  <c r="G250" i="2"/>
  <c r="G250" i="3" s="1"/>
  <c r="F250" i="2"/>
  <c r="F250" i="3" s="1"/>
  <c r="E250" i="2"/>
  <c r="E250" i="3" s="1"/>
  <c r="D250" i="2"/>
  <c r="D250" i="3" s="1"/>
  <c r="C250" i="2"/>
  <c r="C250" i="3" s="1"/>
  <c r="B250" i="2"/>
  <c r="B250" i="3" s="1"/>
  <c r="A250" i="2"/>
  <c r="A250" i="3" s="1"/>
  <c r="G249" i="2"/>
  <c r="G249" i="3" s="1"/>
  <c r="F249" i="2"/>
  <c r="F249" i="3" s="1"/>
  <c r="E249" i="2"/>
  <c r="E249" i="3" s="1"/>
  <c r="D249" i="2"/>
  <c r="D249" i="3" s="1"/>
  <c r="C249" i="2"/>
  <c r="C249" i="3" s="1"/>
  <c r="B249" i="2"/>
  <c r="B249" i="3" s="1"/>
  <c r="A249" i="2"/>
  <c r="A249" i="3" s="1"/>
  <c r="G248" i="2"/>
  <c r="G248" i="3" s="1"/>
  <c r="F248" i="2"/>
  <c r="F248" i="3" s="1"/>
  <c r="E248" i="2"/>
  <c r="E248" i="3" s="1"/>
  <c r="D248" i="2"/>
  <c r="D248" i="3" s="1"/>
  <c r="C248" i="2"/>
  <c r="C248" i="3" s="1"/>
  <c r="B248" i="2"/>
  <c r="B248" i="3" s="1"/>
  <c r="A248" i="2"/>
  <c r="A248" i="3" s="1"/>
  <c r="G247" i="2"/>
  <c r="G247" i="3" s="1"/>
  <c r="F247" i="2"/>
  <c r="F247" i="3" s="1"/>
  <c r="E247" i="2"/>
  <c r="E247" i="3" s="1"/>
  <c r="D247" i="2"/>
  <c r="D247" i="3" s="1"/>
  <c r="C247" i="2"/>
  <c r="C247" i="3" s="1"/>
  <c r="B247" i="2"/>
  <c r="B247" i="3" s="1"/>
  <c r="A247" i="2"/>
  <c r="A247" i="3" s="1"/>
  <c r="G246" i="2"/>
  <c r="G246" i="3" s="1"/>
  <c r="F246" i="2"/>
  <c r="F246" i="3" s="1"/>
  <c r="E246" i="2"/>
  <c r="E246" i="3" s="1"/>
  <c r="D246" i="2"/>
  <c r="D246" i="3" s="1"/>
  <c r="C246" i="2"/>
  <c r="C246" i="3" s="1"/>
  <c r="B246" i="2"/>
  <c r="B246" i="3" s="1"/>
  <c r="A246" i="2"/>
  <c r="A246" i="3" s="1"/>
  <c r="G245" i="2"/>
  <c r="G245" i="3" s="1"/>
  <c r="F245" i="2"/>
  <c r="F245" i="3" s="1"/>
  <c r="E245" i="2"/>
  <c r="E245" i="3" s="1"/>
  <c r="D245" i="2"/>
  <c r="D245" i="3" s="1"/>
  <c r="C245" i="2"/>
  <c r="C245" i="3" s="1"/>
  <c r="B245" i="2"/>
  <c r="B245" i="3" s="1"/>
  <c r="A245" i="2"/>
  <c r="A245" i="3" s="1"/>
  <c r="G244" i="2"/>
  <c r="G244" i="3" s="1"/>
  <c r="F244" i="2"/>
  <c r="F244" i="3" s="1"/>
  <c r="E244" i="2"/>
  <c r="E244" i="3" s="1"/>
  <c r="D244" i="2"/>
  <c r="D244" i="3" s="1"/>
  <c r="C244" i="2"/>
  <c r="C244" i="3" s="1"/>
  <c r="B244" i="2"/>
  <c r="B244" i="3" s="1"/>
  <c r="A244" i="2"/>
  <c r="A244" i="3" s="1"/>
  <c r="G243" i="2"/>
  <c r="G243" i="3" s="1"/>
  <c r="F243" i="2"/>
  <c r="F243" i="3" s="1"/>
  <c r="E243" i="2"/>
  <c r="E243" i="3" s="1"/>
  <c r="D243" i="2"/>
  <c r="D243" i="3" s="1"/>
  <c r="C243" i="2"/>
  <c r="C243" i="3" s="1"/>
  <c r="B243" i="2"/>
  <c r="B243" i="3" s="1"/>
  <c r="A243" i="2"/>
  <c r="A243" i="3" s="1"/>
  <c r="G242" i="2"/>
  <c r="G242" i="3" s="1"/>
  <c r="F242" i="2"/>
  <c r="F242" i="3" s="1"/>
  <c r="E242" i="2"/>
  <c r="E242" i="3" s="1"/>
  <c r="D242" i="2"/>
  <c r="D242" i="3" s="1"/>
  <c r="C242" i="2"/>
  <c r="C242" i="3" s="1"/>
  <c r="B242" i="2"/>
  <c r="B242" i="3" s="1"/>
  <c r="A242" i="2"/>
  <c r="A242" i="3" s="1"/>
  <c r="G241" i="2"/>
  <c r="G241" i="3" s="1"/>
  <c r="F241" i="2"/>
  <c r="F241" i="3" s="1"/>
  <c r="E241" i="2"/>
  <c r="E241" i="3" s="1"/>
  <c r="D241" i="2"/>
  <c r="D241" i="3" s="1"/>
  <c r="C241" i="2"/>
  <c r="C241" i="3" s="1"/>
  <c r="B241" i="2"/>
  <c r="B241" i="3" s="1"/>
  <c r="A241" i="2"/>
  <c r="A241" i="3" s="1"/>
  <c r="G240" i="2"/>
  <c r="G240" i="3" s="1"/>
  <c r="F240" i="2"/>
  <c r="F240" i="3" s="1"/>
  <c r="E240" i="2"/>
  <c r="E240" i="3" s="1"/>
  <c r="D240" i="2"/>
  <c r="D240" i="3" s="1"/>
  <c r="C240" i="2"/>
  <c r="C240" i="3" s="1"/>
  <c r="B240" i="2"/>
  <c r="B240" i="3" s="1"/>
  <c r="A240" i="2"/>
  <c r="A240" i="3" s="1"/>
  <c r="G239" i="2"/>
  <c r="G239" i="3" s="1"/>
  <c r="F239" i="2"/>
  <c r="F239" i="3" s="1"/>
  <c r="E239" i="2"/>
  <c r="E239" i="3" s="1"/>
  <c r="D239" i="2"/>
  <c r="D239" i="3" s="1"/>
  <c r="C239" i="2"/>
  <c r="C239" i="3" s="1"/>
  <c r="B239" i="2"/>
  <c r="B239" i="3" s="1"/>
  <c r="A239" i="2"/>
  <c r="A239" i="3" s="1"/>
  <c r="G238" i="2"/>
  <c r="G238" i="3" s="1"/>
  <c r="F238" i="2"/>
  <c r="F238" i="3" s="1"/>
  <c r="E238" i="2"/>
  <c r="E238" i="3" s="1"/>
  <c r="D238" i="2"/>
  <c r="D238" i="3" s="1"/>
  <c r="C238" i="2"/>
  <c r="C238" i="3" s="1"/>
  <c r="B238" i="2"/>
  <c r="B238" i="3" s="1"/>
  <c r="A238" i="2"/>
  <c r="A238" i="3" s="1"/>
  <c r="G237" i="2"/>
  <c r="G237" i="3" s="1"/>
  <c r="F237" i="2"/>
  <c r="F237" i="3" s="1"/>
  <c r="E237" i="2"/>
  <c r="E237" i="3" s="1"/>
  <c r="D237" i="2"/>
  <c r="D237" i="3" s="1"/>
  <c r="C237" i="2"/>
  <c r="C237" i="3" s="1"/>
  <c r="B237" i="2"/>
  <c r="B237" i="3" s="1"/>
  <c r="A237" i="2"/>
  <c r="A237" i="3" s="1"/>
  <c r="G236" i="2"/>
  <c r="G236" i="3" s="1"/>
  <c r="F236" i="2"/>
  <c r="F236" i="3" s="1"/>
  <c r="E236" i="2"/>
  <c r="E236" i="3" s="1"/>
  <c r="D236" i="2"/>
  <c r="D236" i="3" s="1"/>
  <c r="C236" i="2"/>
  <c r="C236" i="3" s="1"/>
  <c r="B236" i="2"/>
  <c r="B236" i="3" s="1"/>
  <c r="A236" i="2"/>
  <c r="A236" i="3" s="1"/>
  <c r="G235" i="2"/>
  <c r="G235" i="3" s="1"/>
  <c r="F235" i="2"/>
  <c r="F235" i="3" s="1"/>
  <c r="E235" i="2"/>
  <c r="E235" i="3" s="1"/>
  <c r="D235" i="2"/>
  <c r="D235" i="3" s="1"/>
  <c r="C235" i="2"/>
  <c r="C235" i="3" s="1"/>
  <c r="B235" i="2"/>
  <c r="B235" i="3" s="1"/>
  <c r="A235" i="2"/>
  <c r="A235" i="3" s="1"/>
  <c r="G234" i="2"/>
  <c r="G234" i="3" s="1"/>
  <c r="F234" i="2"/>
  <c r="F234" i="3" s="1"/>
  <c r="E234" i="2"/>
  <c r="E234" i="3" s="1"/>
  <c r="D234" i="2"/>
  <c r="D234" i="3" s="1"/>
  <c r="C234" i="2"/>
  <c r="C234" i="3" s="1"/>
  <c r="B234" i="2"/>
  <c r="B234" i="3" s="1"/>
  <c r="A234" i="2"/>
  <c r="A234" i="3" s="1"/>
  <c r="G233" i="2"/>
  <c r="G233" i="3" s="1"/>
  <c r="F233" i="2"/>
  <c r="F233" i="3" s="1"/>
  <c r="E233" i="2"/>
  <c r="E233" i="3" s="1"/>
  <c r="D233" i="2"/>
  <c r="D233" i="3" s="1"/>
  <c r="C233" i="2"/>
  <c r="C233" i="3" s="1"/>
  <c r="B233" i="2"/>
  <c r="B233" i="3" s="1"/>
  <c r="A233" i="2"/>
  <c r="A233" i="3" s="1"/>
  <c r="G232" i="2"/>
  <c r="G232" i="3" s="1"/>
  <c r="F232" i="2"/>
  <c r="F232" i="3" s="1"/>
  <c r="E232" i="2"/>
  <c r="E232" i="3" s="1"/>
  <c r="D232" i="2"/>
  <c r="D232" i="3" s="1"/>
  <c r="C232" i="2"/>
  <c r="C232" i="3" s="1"/>
  <c r="B232" i="2"/>
  <c r="B232" i="3" s="1"/>
  <c r="A232" i="2"/>
  <c r="A232" i="3" s="1"/>
  <c r="G231" i="2"/>
  <c r="G231" i="3" s="1"/>
  <c r="F231" i="2"/>
  <c r="F231" i="3" s="1"/>
  <c r="E231" i="2"/>
  <c r="E231" i="3" s="1"/>
  <c r="D231" i="2"/>
  <c r="D231" i="3" s="1"/>
  <c r="C231" i="2"/>
  <c r="C231" i="3" s="1"/>
  <c r="B231" i="2"/>
  <c r="B231" i="3" s="1"/>
  <c r="A231" i="2"/>
  <c r="A231" i="3" s="1"/>
  <c r="G230" i="2"/>
  <c r="G230" i="3" s="1"/>
  <c r="F230" i="2"/>
  <c r="F230" i="3" s="1"/>
  <c r="E230" i="2"/>
  <c r="E230" i="3" s="1"/>
  <c r="D230" i="2"/>
  <c r="D230" i="3" s="1"/>
  <c r="C230" i="2"/>
  <c r="C230" i="3" s="1"/>
  <c r="B230" i="2"/>
  <c r="B230" i="3" s="1"/>
  <c r="A230" i="2"/>
  <c r="A230" i="3" s="1"/>
  <c r="G229" i="2"/>
  <c r="G229" i="3" s="1"/>
  <c r="F229" i="2"/>
  <c r="F229" i="3" s="1"/>
  <c r="E229" i="2"/>
  <c r="E229" i="3" s="1"/>
  <c r="D229" i="2"/>
  <c r="D229" i="3" s="1"/>
  <c r="C229" i="2"/>
  <c r="C229" i="3" s="1"/>
  <c r="B229" i="2"/>
  <c r="B229" i="3" s="1"/>
  <c r="A229" i="2"/>
  <c r="A229" i="3" s="1"/>
  <c r="G228" i="2"/>
  <c r="G228" i="3" s="1"/>
  <c r="F228" i="2"/>
  <c r="F228" i="3" s="1"/>
  <c r="E228" i="2"/>
  <c r="E228" i="3" s="1"/>
  <c r="D228" i="2"/>
  <c r="D228" i="3" s="1"/>
  <c r="C228" i="2"/>
  <c r="C228" i="3" s="1"/>
  <c r="B228" i="2"/>
  <c r="B228" i="3" s="1"/>
  <c r="A228" i="2"/>
  <c r="A228" i="3" s="1"/>
  <c r="G227" i="2"/>
  <c r="G227" i="3" s="1"/>
  <c r="F227" i="2"/>
  <c r="F227" i="3" s="1"/>
  <c r="E227" i="2"/>
  <c r="E227" i="3" s="1"/>
  <c r="D227" i="2"/>
  <c r="D227" i="3" s="1"/>
  <c r="C227" i="2"/>
  <c r="C227" i="3" s="1"/>
  <c r="B227" i="2"/>
  <c r="B227" i="3" s="1"/>
  <c r="A227" i="2"/>
  <c r="A227" i="3" s="1"/>
  <c r="G226" i="2"/>
  <c r="G226" i="3" s="1"/>
  <c r="F226" i="2"/>
  <c r="F226" i="3" s="1"/>
  <c r="E226" i="2"/>
  <c r="E226" i="3" s="1"/>
  <c r="D226" i="2"/>
  <c r="D226" i="3" s="1"/>
  <c r="C226" i="2"/>
  <c r="C226" i="3" s="1"/>
  <c r="B226" i="2"/>
  <c r="B226" i="3" s="1"/>
  <c r="A226" i="2"/>
  <c r="A226" i="3" s="1"/>
  <c r="G225" i="2"/>
  <c r="G225" i="3" s="1"/>
  <c r="F225" i="2"/>
  <c r="F225" i="3" s="1"/>
  <c r="E225" i="2"/>
  <c r="E225" i="3" s="1"/>
  <c r="D225" i="2"/>
  <c r="D225" i="3" s="1"/>
  <c r="C225" i="2"/>
  <c r="C225" i="3" s="1"/>
  <c r="B225" i="2"/>
  <c r="B225" i="3" s="1"/>
  <c r="A225" i="2"/>
  <c r="A225" i="3" s="1"/>
  <c r="G224" i="2"/>
  <c r="G224" i="3" s="1"/>
  <c r="F224" i="2"/>
  <c r="F224" i="3" s="1"/>
  <c r="E224" i="2"/>
  <c r="E224" i="3" s="1"/>
  <c r="D224" i="2"/>
  <c r="D224" i="3" s="1"/>
  <c r="C224" i="2"/>
  <c r="C224" i="3" s="1"/>
  <c r="B224" i="2"/>
  <c r="B224" i="3" s="1"/>
  <c r="A224" i="2"/>
  <c r="A224" i="3" s="1"/>
  <c r="G223" i="2"/>
  <c r="G223" i="3" s="1"/>
  <c r="F223" i="2"/>
  <c r="F223" i="3" s="1"/>
  <c r="E223" i="2"/>
  <c r="E223" i="3" s="1"/>
  <c r="D223" i="2"/>
  <c r="D223" i="3" s="1"/>
  <c r="C223" i="2"/>
  <c r="C223" i="3" s="1"/>
  <c r="B223" i="2"/>
  <c r="B223" i="3" s="1"/>
  <c r="A223" i="2"/>
  <c r="A223" i="3" s="1"/>
  <c r="G222" i="2"/>
  <c r="G222" i="3" s="1"/>
  <c r="F222" i="2"/>
  <c r="F222" i="3" s="1"/>
  <c r="E222" i="2"/>
  <c r="E222" i="3" s="1"/>
  <c r="D222" i="2"/>
  <c r="D222" i="3" s="1"/>
  <c r="C222" i="2"/>
  <c r="C222" i="3" s="1"/>
  <c r="B222" i="2"/>
  <c r="B222" i="3" s="1"/>
  <c r="A222" i="2"/>
  <c r="A222" i="3" s="1"/>
  <c r="G221" i="2"/>
  <c r="G221" i="3" s="1"/>
  <c r="F221" i="2"/>
  <c r="F221" i="3" s="1"/>
  <c r="E221" i="2"/>
  <c r="E221" i="3" s="1"/>
  <c r="D221" i="2"/>
  <c r="D221" i="3" s="1"/>
  <c r="C221" i="2"/>
  <c r="C221" i="3" s="1"/>
  <c r="B221" i="2"/>
  <c r="B221" i="3" s="1"/>
  <c r="A221" i="2"/>
  <c r="A221" i="3" s="1"/>
  <c r="G220" i="2"/>
  <c r="G220" i="3" s="1"/>
  <c r="F220" i="2"/>
  <c r="F220" i="3" s="1"/>
  <c r="E220" i="2"/>
  <c r="E220" i="3" s="1"/>
  <c r="D220" i="2"/>
  <c r="D220" i="3" s="1"/>
  <c r="C220" i="2"/>
  <c r="C220" i="3" s="1"/>
  <c r="B220" i="2"/>
  <c r="B220" i="3" s="1"/>
  <c r="A220" i="2"/>
  <c r="A220" i="3" s="1"/>
  <c r="G219" i="2"/>
  <c r="G219" i="3" s="1"/>
  <c r="F219" i="2"/>
  <c r="F219" i="3" s="1"/>
  <c r="E219" i="2"/>
  <c r="E219" i="3" s="1"/>
  <c r="D219" i="2"/>
  <c r="D219" i="3" s="1"/>
  <c r="C219" i="2"/>
  <c r="C219" i="3" s="1"/>
  <c r="B219" i="2"/>
  <c r="B219" i="3" s="1"/>
  <c r="A219" i="2"/>
  <c r="A219" i="3" s="1"/>
  <c r="G218" i="2"/>
  <c r="G218" i="3" s="1"/>
  <c r="F218" i="2"/>
  <c r="F218" i="3" s="1"/>
  <c r="E218" i="2"/>
  <c r="E218" i="3" s="1"/>
  <c r="D218" i="2"/>
  <c r="D218" i="3" s="1"/>
  <c r="C218" i="2"/>
  <c r="C218" i="3" s="1"/>
  <c r="B218" i="2"/>
  <c r="B218" i="3" s="1"/>
  <c r="A218" i="2"/>
  <c r="A218" i="3" s="1"/>
  <c r="G217" i="2"/>
  <c r="G217" i="3" s="1"/>
  <c r="F217" i="2"/>
  <c r="F217" i="3" s="1"/>
  <c r="E217" i="2"/>
  <c r="E217" i="3" s="1"/>
  <c r="D217" i="2"/>
  <c r="D217" i="3" s="1"/>
  <c r="C217" i="2"/>
  <c r="C217" i="3" s="1"/>
  <c r="B217" i="2"/>
  <c r="B217" i="3" s="1"/>
  <c r="A217" i="2"/>
  <c r="A217" i="3" s="1"/>
  <c r="G216" i="2"/>
  <c r="G216" i="3" s="1"/>
  <c r="F216" i="2"/>
  <c r="F216" i="3" s="1"/>
  <c r="E216" i="2"/>
  <c r="E216" i="3" s="1"/>
  <c r="D216" i="2"/>
  <c r="D216" i="3" s="1"/>
  <c r="C216" i="2"/>
  <c r="C216" i="3" s="1"/>
  <c r="B216" i="2"/>
  <c r="B216" i="3" s="1"/>
  <c r="A216" i="2"/>
  <c r="A216" i="3" s="1"/>
  <c r="G215" i="2"/>
  <c r="G215" i="3" s="1"/>
  <c r="F215" i="2"/>
  <c r="F215" i="3" s="1"/>
  <c r="E215" i="2"/>
  <c r="E215" i="3" s="1"/>
  <c r="D215" i="2"/>
  <c r="D215" i="3" s="1"/>
  <c r="C215" i="2"/>
  <c r="C215" i="3" s="1"/>
  <c r="B215" i="2"/>
  <c r="B215" i="3" s="1"/>
  <c r="A215" i="2"/>
  <c r="A215" i="3" s="1"/>
  <c r="G214" i="2"/>
  <c r="G214" i="3" s="1"/>
  <c r="F214" i="2"/>
  <c r="F214" i="3" s="1"/>
  <c r="E214" i="2"/>
  <c r="E214" i="3" s="1"/>
  <c r="D214" i="2"/>
  <c r="D214" i="3" s="1"/>
  <c r="C214" i="2"/>
  <c r="C214" i="3" s="1"/>
  <c r="B214" i="2"/>
  <c r="B214" i="3" s="1"/>
  <c r="A214" i="2"/>
  <c r="A214" i="3" s="1"/>
  <c r="G213" i="2"/>
  <c r="G213" i="3" s="1"/>
  <c r="F213" i="2"/>
  <c r="F213" i="3" s="1"/>
  <c r="E213" i="2"/>
  <c r="E213" i="3" s="1"/>
  <c r="D213" i="2"/>
  <c r="D213" i="3" s="1"/>
  <c r="C213" i="2"/>
  <c r="C213" i="3" s="1"/>
  <c r="B213" i="2"/>
  <c r="B213" i="3" s="1"/>
  <c r="A213" i="2"/>
  <c r="A213" i="3" s="1"/>
  <c r="G212" i="2"/>
  <c r="G212" i="3" s="1"/>
  <c r="F212" i="2"/>
  <c r="F212" i="3" s="1"/>
  <c r="E212" i="2"/>
  <c r="E212" i="3" s="1"/>
  <c r="D212" i="2"/>
  <c r="D212" i="3" s="1"/>
  <c r="C212" i="2"/>
  <c r="C212" i="3" s="1"/>
  <c r="B212" i="2"/>
  <c r="B212" i="3" s="1"/>
  <c r="A212" i="2"/>
  <c r="A212" i="3" s="1"/>
  <c r="G211" i="2"/>
  <c r="G211" i="3" s="1"/>
  <c r="F211" i="2"/>
  <c r="F211" i="3" s="1"/>
  <c r="E211" i="2"/>
  <c r="E211" i="3" s="1"/>
  <c r="D211" i="2"/>
  <c r="D211" i="3" s="1"/>
  <c r="C211" i="2"/>
  <c r="C211" i="3" s="1"/>
  <c r="B211" i="2"/>
  <c r="B211" i="3" s="1"/>
  <c r="A211" i="2"/>
  <c r="A211" i="3" s="1"/>
  <c r="G210" i="2"/>
  <c r="G210" i="3" s="1"/>
  <c r="F210" i="2"/>
  <c r="F210" i="3" s="1"/>
  <c r="E210" i="2"/>
  <c r="E210" i="3" s="1"/>
  <c r="D210" i="2"/>
  <c r="D210" i="3" s="1"/>
  <c r="C210" i="2"/>
  <c r="C210" i="3" s="1"/>
  <c r="B210" i="2"/>
  <c r="B210" i="3" s="1"/>
  <c r="A210" i="2"/>
  <c r="A210" i="3" s="1"/>
  <c r="G209" i="2"/>
  <c r="G209" i="3" s="1"/>
  <c r="F209" i="2"/>
  <c r="F209" i="3" s="1"/>
  <c r="E209" i="2"/>
  <c r="E209" i="3" s="1"/>
  <c r="D209" i="2"/>
  <c r="D209" i="3" s="1"/>
  <c r="C209" i="2"/>
  <c r="C209" i="3" s="1"/>
  <c r="B209" i="2"/>
  <c r="B209" i="3" s="1"/>
  <c r="A209" i="2"/>
  <c r="A209" i="3" s="1"/>
  <c r="G208" i="2"/>
  <c r="G208" i="3" s="1"/>
  <c r="F208" i="2"/>
  <c r="F208" i="3" s="1"/>
  <c r="E208" i="2"/>
  <c r="E208" i="3" s="1"/>
  <c r="D208" i="2"/>
  <c r="D208" i="3" s="1"/>
  <c r="C208" i="2"/>
  <c r="C208" i="3" s="1"/>
  <c r="B208" i="2"/>
  <c r="B208" i="3" s="1"/>
  <c r="A208" i="2"/>
  <c r="A208" i="3" s="1"/>
  <c r="G207" i="2"/>
  <c r="G207" i="3" s="1"/>
  <c r="F207" i="2"/>
  <c r="F207" i="3" s="1"/>
  <c r="E207" i="2"/>
  <c r="E207" i="3" s="1"/>
  <c r="D207" i="2"/>
  <c r="D207" i="3" s="1"/>
  <c r="C207" i="2"/>
  <c r="C207" i="3" s="1"/>
  <c r="B207" i="2"/>
  <c r="B207" i="3" s="1"/>
  <c r="A207" i="2"/>
  <c r="A207" i="3" s="1"/>
  <c r="G206" i="2"/>
  <c r="G206" i="3" s="1"/>
  <c r="F206" i="2"/>
  <c r="F206" i="3" s="1"/>
  <c r="E206" i="2"/>
  <c r="E206" i="3" s="1"/>
  <c r="D206" i="2"/>
  <c r="D206" i="3" s="1"/>
  <c r="C206" i="2"/>
  <c r="C206" i="3" s="1"/>
  <c r="B206" i="2"/>
  <c r="B206" i="3" s="1"/>
  <c r="A206" i="2"/>
  <c r="A206" i="3" s="1"/>
  <c r="G205" i="2"/>
  <c r="G205" i="3" s="1"/>
  <c r="F205" i="2"/>
  <c r="F205" i="3" s="1"/>
  <c r="E205" i="2"/>
  <c r="E205" i="3" s="1"/>
  <c r="D205" i="2"/>
  <c r="D205" i="3" s="1"/>
  <c r="C205" i="2"/>
  <c r="C205" i="3" s="1"/>
  <c r="B205" i="2"/>
  <c r="B205" i="3" s="1"/>
  <c r="A205" i="2"/>
  <c r="A205" i="3" s="1"/>
  <c r="G204" i="2"/>
  <c r="G204" i="3" s="1"/>
  <c r="F204" i="2"/>
  <c r="F204" i="3" s="1"/>
  <c r="E204" i="2"/>
  <c r="E204" i="3" s="1"/>
  <c r="D204" i="2"/>
  <c r="D204" i="3" s="1"/>
  <c r="C204" i="2"/>
  <c r="C204" i="3" s="1"/>
  <c r="B204" i="2"/>
  <c r="B204" i="3" s="1"/>
  <c r="A204" i="2"/>
  <c r="A204" i="3" s="1"/>
  <c r="G203" i="2"/>
  <c r="G203" i="3" s="1"/>
  <c r="F203" i="2"/>
  <c r="F203" i="3" s="1"/>
  <c r="E203" i="2"/>
  <c r="E203" i="3" s="1"/>
  <c r="D203" i="2"/>
  <c r="D203" i="3" s="1"/>
  <c r="C203" i="2"/>
  <c r="C203" i="3" s="1"/>
  <c r="B203" i="2"/>
  <c r="B203" i="3" s="1"/>
  <c r="A203" i="2"/>
  <c r="A203" i="3" s="1"/>
  <c r="G202" i="2"/>
  <c r="G202" i="3" s="1"/>
  <c r="F202" i="2"/>
  <c r="F202" i="3" s="1"/>
  <c r="E202" i="2"/>
  <c r="E202" i="3" s="1"/>
  <c r="D202" i="2"/>
  <c r="D202" i="3" s="1"/>
  <c r="C202" i="2"/>
  <c r="C202" i="3" s="1"/>
  <c r="B202" i="2"/>
  <c r="B202" i="3" s="1"/>
  <c r="A202" i="2"/>
  <c r="A202" i="3" s="1"/>
  <c r="G201" i="2"/>
  <c r="G201" i="3" s="1"/>
  <c r="F201" i="2"/>
  <c r="F201" i="3" s="1"/>
  <c r="E201" i="2"/>
  <c r="E201" i="3" s="1"/>
  <c r="D201" i="2"/>
  <c r="D201" i="3" s="1"/>
  <c r="C201" i="2"/>
  <c r="C201" i="3" s="1"/>
  <c r="B201" i="2"/>
  <c r="B201" i="3" s="1"/>
  <c r="A201" i="2"/>
  <c r="A201" i="3" s="1"/>
  <c r="G200" i="2"/>
  <c r="G200" i="3" s="1"/>
  <c r="F200" i="2"/>
  <c r="F200" i="3" s="1"/>
  <c r="E200" i="2"/>
  <c r="E200" i="3" s="1"/>
  <c r="D200" i="2"/>
  <c r="D200" i="3" s="1"/>
  <c r="C200" i="2"/>
  <c r="C200" i="3" s="1"/>
  <c r="B200" i="2"/>
  <c r="B200" i="3" s="1"/>
  <c r="A200" i="2"/>
  <c r="A200" i="3" s="1"/>
  <c r="G199" i="2"/>
  <c r="G199" i="3" s="1"/>
  <c r="F199" i="2"/>
  <c r="F199" i="3" s="1"/>
  <c r="E199" i="2"/>
  <c r="E199" i="3" s="1"/>
  <c r="D199" i="2"/>
  <c r="D199" i="3" s="1"/>
  <c r="C199" i="2"/>
  <c r="C199" i="3" s="1"/>
  <c r="B199" i="2"/>
  <c r="B199" i="3" s="1"/>
  <c r="A199" i="2"/>
  <c r="A199" i="3" s="1"/>
  <c r="G198" i="2"/>
  <c r="G198" i="3" s="1"/>
  <c r="F198" i="2"/>
  <c r="F198" i="3" s="1"/>
  <c r="E198" i="2"/>
  <c r="E198" i="3" s="1"/>
  <c r="D198" i="2"/>
  <c r="D198" i="3" s="1"/>
  <c r="C198" i="2"/>
  <c r="C198" i="3" s="1"/>
  <c r="B198" i="2"/>
  <c r="B198" i="3" s="1"/>
  <c r="A198" i="2"/>
  <c r="A198" i="3" s="1"/>
  <c r="G197" i="2"/>
  <c r="G197" i="3" s="1"/>
  <c r="F197" i="2"/>
  <c r="F197" i="3" s="1"/>
  <c r="E197" i="2"/>
  <c r="E197" i="3" s="1"/>
  <c r="D197" i="2"/>
  <c r="D197" i="3" s="1"/>
  <c r="C197" i="2"/>
  <c r="C197" i="3" s="1"/>
  <c r="B197" i="2"/>
  <c r="B197" i="3" s="1"/>
  <c r="A197" i="2"/>
  <c r="A197" i="3" s="1"/>
  <c r="G196" i="2"/>
  <c r="G196" i="3" s="1"/>
  <c r="F196" i="2"/>
  <c r="F196" i="3" s="1"/>
  <c r="E196" i="2"/>
  <c r="E196" i="3" s="1"/>
  <c r="D196" i="2"/>
  <c r="D196" i="3" s="1"/>
  <c r="C196" i="2"/>
  <c r="C196" i="3" s="1"/>
  <c r="B196" i="2"/>
  <c r="B196" i="3" s="1"/>
  <c r="A196" i="2"/>
  <c r="A196" i="3" s="1"/>
  <c r="G195" i="2"/>
  <c r="G195" i="3" s="1"/>
  <c r="F195" i="2"/>
  <c r="F195" i="3" s="1"/>
  <c r="E195" i="2"/>
  <c r="E195" i="3" s="1"/>
  <c r="D195" i="2"/>
  <c r="D195" i="3" s="1"/>
  <c r="C195" i="2"/>
  <c r="C195" i="3" s="1"/>
  <c r="B195" i="2"/>
  <c r="B195" i="3" s="1"/>
  <c r="A195" i="2"/>
  <c r="A195" i="3" s="1"/>
  <c r="G194" i="2"/>
  <c r="G194" i="3" s="1"/>
  <c r="F194" i="2"/>
  <c r="F194" i="3" s="1"/>
  <c r="E194" i="2"/>
  <c r="E194" i="3" s="1"/>
  <c r="D194" i="2"/>
  <c r="D194" i="3" s="1"/>
  <c r="C194" i="2"/>
  <c r="C194" i="3" s="1"/>
  <c r="B194" i="2"/>
  <c r="B194" i="3" s="1"/>
  <c r="A194" i="2"/>
  <c r="A194" i="3" s="1"/>
  <c r="G193" i="2"/>
  <c r="G193" i="3" s="1"/>
  <c r="F193" i="2"/>
  <c r="F193" i="3" s="1"/>
  <c r="E193" i="2"/>
  <c r="E193" i="3" s="1"/>
  <c r="D193" i="2"/>
  <c r="D193" i="3" s="1"/>
  <c r="C193" i="2"/>
  <c r="C193" i="3" s="1"/>
  <c r="B193" i="2"/>
  <c r="B193" i="3" s="1"/>
  <c r="A193" i="2"/>
  <c r="A193" i="3" s="1"/>
  <c r="G192" i="2"/>
  <c r="G192" i="3" s="1"/>
  <c r="F192" i="2"/>
  <c r="F192" i="3" s="1"/>
  <c r="E192" i="2"/>
  <c r="E192" i="3" s="1"/>
  <c r="D192" i="2"/>
  <c r="D192" i="3" s="1"/>
  <c r="C192" i="2"/>
  <c r="C192" i="3" s="1"/>
  <c r="B192" i="2"/>
  <c r="B192" i="3" s="1"/>
  <c r="A192" i="2"/>
  <c r="A192" i="3" s="1"/>
  <c r="G191" i="2"/>
  <c r="G191" i="3" s="1"/>
  <c r="F191" i="2"/>
  <c r="F191" i="3" s="1"/>
  <c r="E191" i="2"/>
  <c r="E191" i="3" s="1"/>
  <c r="D191" i="2"/>
  <c r="D191" i="3" s="1"/>
  <c r="C191" i="2"/>
  <c r="C191" i="3" s="1"/>
  <c r="B191" i="2"/>
  <c r="B191" i="3" s="1"/>
  <c r="A191" i="2"/>
  <c r="A191" i="3" s="1"/>
  <c r="G190" i="2"/>
  <c r="G190" i="3" s="1"/>
  <c r="F190" i="2"/>
  <c r="F190" i="3" s="1"/>
  <c r="E190" i="2"/>
  <c r="E190" i="3" s="1"/>
  <c r="D190" i="2"/>
  <c r="D190" i="3" s="1"/>
  <c r="C190" i="2"/>
  <c r="C190" i="3" s="1"/>
  <c r="B190" i="2"/>
  <c r="B190" i="3" s="1"/>
  <c r="A190" i="2"/>
  <c r="A190" i="3" s="1"/>
  <c r="G189" i="2"/>
  <c r="G189" i="3" s="1"/>
  <c r="F189" i="2"/>
  <c r="F189" i="3" s="1"/>
  <c r="E189" i="2"/>
  <c r="E189" i="3" s="1"/>
  <c r="D189" i="2"/>
  <c r="D189" i="3" s="1"/>
  <c r="C189" i="2"/>
  <c r="C189" i="3" s="1"/>
  <c r="B189" i="2"/>
  <c r="B189" i="3" s="1"/>
  <c r="A189" i="2"/>
  <c r="A189" i="3" s="1"/>
  <c r="G188" i="2"/>
  <c r="G188" i="3" s="1"/>
  <c r="F188" i="2"/>
  <c r="F188" i="3" s="1"/>
  <c r="E188" i="2"/>
  <c r="E188" i="3" s="1"/>
  <c r="D188" i="2"/>
  <c r="D188" i="3" s="1"/>
  <c r="C188" i="2"/>
  <c r="C188" i="3" s="1"/>
  <c r="B188" i="2"/>
  <c r="B188" i="3" s="1"/>
  <c r="A188" i="2"/>
  <c r="A188" i="3" s="1"/>
  <c r="G187" i="2"/>
  <c r="G187" i="3" s="1"/>
  <c r="F187" i="2"/>
  <c r="F187" i="3" s="1"/>
  <c r="E187" i="2"/>
  <c r="E187" i="3" s="1"/>
  <c r="D187" i="2"/>
  <c r="D187" i="3" s="1"/>
  <c r="C187" i="2"/>
  <c r="C187" i="3" s="1"/>
  <c r="B187" i="2"/>
  <c r="B187" i="3" s="1"/>
  <c r="A187" i="2"/>
  <c r="A187" i="3" s="1"/>
  <c r="G186" i="2"/>
  <c r="G186" i="3" s="1"/>
  <c r="F186" i="2"/>
  <c r="F186" i="3" s="1"/>
  <c r="E186" i="2"/>
  <c r="E186" i="3" s="1"/>
  <c r="D186" i="2"/>
  <c r="D186" i="3" s="1"/>
  <c r="C186" i="2"/>
  <c r="C186" i="3" s="1"/>
  <c r="B186" i="2"/>
  <c r="B186" i="3" s="1"/>
  <c r="A186" i="2"/>
  <c r="A186" i="3" s="1"/>
  <c r="G185" i="2"/>
  <c r="G185" i="3" s="1"/>
  <c r="F185" i="2"/>
  <c r="F185" i="3" s="1"/>
  <c r="E185" i="2"/>
  <c r="E185" i="3" s="1"/>
  <c r="D185" i="2"/>
  <c r="D185" i="3" s="1"/>
  <c r="C185" i="2"/>
  <c r="C185" i="3" s="1"/>
  <c r="B185" i="2"/>
  <c r="B185" i="3" s="1"/>
  <c r="A185" i="2"/>
  <c r="A185" i="3" s="1"/>
  <c r="G184" i="2"/>
  <c r="G184" i="3" s="1"/>
  <c r="F184" i="2"/>
  <c r="F184" i="3" s="1"/>
  <c r="E184" i="2"/>
  <c r="E184" i="3" s="1"/>
  <c r="D184" i="2"/>
  <c r="D184" i="3" s="1"/>
  <c r="C184" i="2"/>
  <c r="C184" i="3" s="1"/>
  <c r="B184" i="2"/>
  <c r="B184" i="3" s="1"/>
  <c r="A184" i="2"/>
  <c r="A184" i="3" s="1"/>
  <c r="G183" i="2"/>
  <c r="G183" i="3" s="1"/>
  <c r="F183" i="2"/>
  <c r="F183" i="3" s="1"/>
  <c r="E183" i="2"/>
  <c r="E183" i="3" s="1"/>
  <c r="D183" i="2"/>
  <c r="D183" i="3" s="1"/>
  <c r="C183" i="2"/>
  <c r="C183" i="3" s="1"/>
  <c r="B183" i="2"/>
  <c r="B183" i="3" s="1"/>
  <c r="A183" i="2"/>
  <c r="A183" i="3" s="1"/>
  <c r="G182" i="2"/>
  <c r="G182" i="3" s="1"/>
  <c r="F182" i="2"/>
  <c r="F182" i="3" s="1"/>
  <c r="E182" i="2"/>
  <c r="E182" i="3" s="1"/>
  <c r="D182" i="2"/>
  <c r="D182" i="3" s="1"/>
  <c r="C182" i="2"/>
  <c r="C182" i="3" s="1"/>
  <c r="B182" i="2"/>
  <c r="B182" i="3" s="1"/>
  <c r="A182" i="2"/>
  <c r="A182" i="3" s="1"/>
  <c r="G181" i="2"/>
  <c r="G181" i="3" s="1"/>
  <c r="F181" i="2"/>
  <c r="F181" i="3" s="1"/>
  <c r="E181" i="2"/>
  <c r="E181" i="3" s="1"/>
  <c r="D181" i="2"/>
  <c r="D181" i="3" s="1"/>
  <c r="C181" i="2"/>
  <c r="C181" i="3" s="1"/>
  <c r="B181" i="2"/>
  <c r="B181" i="3" s="1"/>
  <c r="A181" i="2"/>
  <c r="A181" i="3" s="1"/>
  <c r="G180" i="2"/>
  <c r="G180" i="3" s="1"/>
  <c r="F180" i="2"/>
  <c r="F180" i="3" s="1"/>
  <c r="E180" i="2"/>
  <c r="E180" i="3" s="1"/>
  <c r="D180" i="2"/>
  <c r="D180" i="3" s="1"/>
  <c r="C180" i="2"/>
  <c r="C180" i="3" s="1"/>
  <c r="B180" i="2"/>
  <c r="B180" i="3" s="1"/>
  <c r="A180" i="2"/>
  <c r="A180" i="3" s="1"/>
  <c r="G179" i="2"/>
  <c r="G179" i="3" s="1"/>
  <c r="F179" i="2"/>
  <c r="F179" i="3" s="1"/>
  <c r="E179" i="2"/>
  <c r="E179" i="3" s="1"/>
  <c r="D179" i="2"/>
  <c r="D179" i="3" s="1"/>
  <c r="C179" i="2"/>
  <c r="C179" i="3" s="1"/>
  <c r="B179" i="2"/>
  <c r="B179" i="3" s="1"/>
  <c r="A179" i="2"/>
  <c r="A179" i="3" s="1"/>
  <c r="G178" i="2"/>
  <c r="G178" i="3" s="1"/>
  <c r="F178" i="2"/>
  <c r="F178" i="3" s="1"/>
  <c r="E178" i="2"/>
  <c r="E178" i="3" s="1"/>
  <c r="D178" i="2"/>
  <c r="D178" i="3" s="1"/>
  <c r="C178" i="2"/>
  <c r="C178" i="3" s="1"/>
  <c r="B178" i="2"/>
  <c r="B178" i="3" s="1"/>
  <c r="A178" i="2"/>
  <c r="A178" i="3" s="1"/>
  <c r="G177" i="2"/>
  <c r="G177" i="3" s="1"/>
  <c r="F177" i="2"/>
  <c r="F177" i="3" s="1"/>
  <c r="E177" i="2"/>
  <c r="E177" i="3" s="1"/>
  <c r="D177" i="2"/>
  <c r="D177" i="3" s="1"/>
  <c r="C177" i="2"/>
  <c r="C177" i="3" s="1"/>
  <c r="B177" i="2"/>
  <c r="B177" i="3" s="1"/>
  <c r="A177" i="2"/>
  <c r="A177" i="3" s="1"/>
  <c r="G176" i="2"/>
  <c r="G176" i="3" s="1"/>
  <c r="F176" i="2"/>
  <c r="F176" i="3" s="1"/>
  <c r="E176" i="2"/>
  <c r="E176" i="3" s="1"/>
  <c r="D176" i="2"/>
  <c r="D176" i="3" s="1"/>
  <c r="C176" i="2"/>
  <c r="C176" i="3" s="1"/>
  <c r="B176" i="2"/>
  <c r="B176" i="3" s="1"/>
  <c r="A176" i="2"/>
  <c r="A176" i="3" s="1"/>
  <c r="G175" i="2"/>
  <c r="G175" i="3" s="1"/>
  <c r="F175" i="2"/>
  <c r="F175" i="3" s="1"/>
  <c r="E175" i="2"/>
  <c r="E175" i="3" s="1"/>
  <c r="D175" i="2"/>
  <c r="D175" i="3" s="1"/>
  <c r="C175" i="2"/>
  <c r="C175" i="3" s="1"/>
  <c r="B175" i="2"/>
  <c r="B175" i="3" s="1"/>
  <c r="A175" i="2"/>
  <c r="A175" i="3" s="1"/>
  <c r="G174" i="2"/>
  <c r="G174" i="3" s="1"/>
  <c r="F174" i="2"/>
  <c r="F174" i="3" s="1"/>
  <c r="E174" i="2"/>
  <c r="E174" i="3" s="1"/>
  <c r="D174" i="2"/>
  <c r="D174" i="3" s="1"/>
  <c r="C174" i="2"/>
  <c r="C174" i="3" s="1"/>
  <c r="B174" i="2"/>
  <c r="B174" i="3" s="1"/>
  <c r="A174" i="2"/>
  <c r="A174" i="3" s="1"/>
  <c r="G173" i="2"/>
  <c r="G173" i="3" s="1"/>
  <c r="F173" i="2"/>
  <c r="F173" i="3" s="1"/>
  <c r="E173" i="2"/>
  <c r="E173" i="3" s="1"/>
  <c r="D173" i="2"/>
  <c r="D173" i="3" s="1"/>
  <c r="C173" i="2"/>
  <c r="C173" i="3" s="1"/>
  <c r="B173" i="2"/>
  <c r="B173" i="3" s="1"/>
  <c r="A173" i="2"/>
  <c r="A173" i="3" s="1"/>
  <c r="G172" i="2"/>
  <c r="G172" i="3" s="1"/>
  <c r="F172" i="2"/>
  <c r="F172" i="3" s="1"/>
  <c r="E172" i="2"/>
  <c r="E172" i="3" s="1"/>
  <c r="D172" i="2"/>
  <c r="D172" i="3" s="1"/>
  <c r="C172" i="2"/>
  <c r="C172" i="3" s="1"/>
  <c r="B172" i="2"/>
  <c r="B172" i="3" s="1"/>
  <c r="A172" i="2"/>
  <c r="A172" i="3" s="1"/>
  <c r="G171" i="2"/>
  <c r="G171" i="3" s="1"/>
  <c r="F171" i="2"/>
  <c r="F171" i="3" s="1"/>
  <c r="E171" i="2"/>
  <c r="E171" i="3" s="1"/>
  <c r="D171" i="2"/>
  <c r="D171" i="3" s="1"/>
  <c r="C171" i="2"/>
  <c r="C171" i="3" s="1"/>
  <c r="B171" i="2"/>
  <c r="B171" i="3" s="1"/>
  <c r="A171" i="2"/>
  <c r="A171" i="3" s="1"/>
  <c r="G170" i="2"/>
  <c r="G170" i="3" s="1"/>
  <c r="F170" i="2"/>
  <c r="F170" i="3" s="1"/>
  <c r="E170" i="2"/>
  <c r="E170" i="3" s="1"/>
  <c r="D170" i="2"/>
  <c r="D170" i="3" s="1"/>
  <c r="C170" i="2"/>
  <c r="C170" i="3" s="1"/>
  <c r="B170" i="2"/>
  <c r="B170" i="3" s="1"/>
  <c r="A170" i="2"/>
  <c r="A170" i="3" s="1"/>
  <c r="G169" i="2"/>
  <c r="G169" i="3" s="1"/>
  <c r="F169" i="2"/>
  <c r="F169" i="3" s="1"/>
  <c r="E169" i="2"/>
  <c r="E169" i="3" s="1"/>
  <c r="D169" i="2"/>
  <c r="D169" i="3" s="1"/>
  <c r="C169" i="2"/>
  <c r="C169" i="3" s="1"/>
  <c r="B169" i="2"/>
  <c r="B169" i="3" s="1"/>
  <c r="A169" i="2"/>
  <c r="A169" i="3" s="1"/>
  <c r="G168" i="2"/>
  <c r="G168" i="3" s="1"/>
  <c r="F168" i="2"/>
  <c r="F168" i="3" s="1"/>
  <c r="E168" i="2"/>
  <c r="E168" i="3" s="1"/>
  <c r="D168" i="2"/>
  <c r="D168" i="3" s="1"/>
  <c r="C168" i="2"/>
  <c r="C168" i="3" s="1"/>
  <c r="B168" i="2"/>
  <c r="B168" i="3" s="1"/>
  <c r="A168" i="2"/>
  <c r="A168" i="3" s="1"/>
  <c r="G167" i="2"/>
  <c r="G167" i="3" s="1"/>
  <c r="F167" i="2"/>
  <c r="F167" i="3" s="1"/>
  <c r="E167" i="2"/>
  <c r="E167" i="3" s="1"/>
  <c r="D167" i="2"/>
  <c r="D167" i="3" s="1"/>
  <c r="C167" i="2"/>
  <c r="C167" i="3" s="1"/>
  <c r="B167" i="2"/>
  <c r="B167" i="3" s="1"/>
  <c r="A167" i="2"/>
  <c r="A167" i="3" s="1"/>
  <c r="G166" i="2"/>
  <c r="G166" i="3" s="1"/>
  <c r="F166" i="2"/>
  <c r="F166" i="3" s="1"/>
  <c r="E166" i="2"/>
  <c r="E166" i="3" s="1"/>
  <c r="D166" i="2"/>
  <c r="D166" i="3" s="1"/>
  <c r="C166" i="2"/>
  <c r="C166" i="3" s="1"/>
  <c r="B166" i="2"/>
  <c r="B166" i="3" s="1"/>
  <c r="A166" i="2"/>
  <c r="A166" i="3" s="1"/>
  <c r="G165" i="2"/>
  <c r="G165" i="3" s="1"/>
  <c r="F165" i="2"/>
  <c r="F165" i="3" s="1"/>
  <c r="E165" i="2"/>
  <c r="E165" i="3" s="1"/>
  <c r="D165" i="2"/>
  <c r="D165" i="3" s="1"/>
  <c r="C165" i="2"/>
  <c r="C165" i="3" s="1"/>
  <c r="B165" i="2"/>
  <c r="B165" i="3" s="1"/>
  <c r="A165" i="2"/>
  <c r="A165" i="3" s="1"/>
  <c r="G164" i="2"/>
  <c r="G164" i="3" s="1"/>
  <c r="F164" i="2"/>
  <c r="F164" i="3" s="1"/>
  <c r="E164" i="2"/>
  <c r="E164" i="3" s="1"/>
  <c r="D164" i="2"/>
  <c r="D164" i="3" s="1"/>
  <c r="C164" i="2"/>
  <c r="C164" i="3" s="1"/>
  <c r="B164" i="2"/>
  <c r="B164" i="3" s="1"/>
  <c r="A164" i="2"/>
  <c r="A164" i="3" s="1"/>
  <c r="G163" i="2"/>
  <c r="G163" i="3" s="1"/>
  <c r="F163" i="2"/>
  <c r="F163" i="3" s="1"/>
  <c r="E163" i="2"/>
  <c r="E163" i="3" s="1"/>
  <c r="D163" i="2"/>
  <c r="D163" i="3" s="1"/>
  <c r="C163" i="2"/>
  <c r="C163" i="3" s="1"/>
  <c r="B163" i="2"/>
  <c r="B163" i="3" s="1"/>
  <c r="A163" i="2"/>
  <c r="A163" i="3" s="1"/>
  <c r="G162" i="2"/>
  <c r="G162" i="3" s="1"/>
  <c r="F162" i="2"/>
  <c r="F162" i="3" s="1"/>
  <c r="E162" i="2"/>
  <c r="E162" i="3" s="1"/>
  <c r="D162" i="2"/>
  <c r="D162" i="3" s="1"/>
  <c r="C162" i="2"/>
  <c r="C162" i="3" s="1"/>
  <c r="B162" i="2"/>
  <c r="B162" i="3" s="1"/>
  <c r="A162" i="2"/>
  <c r="A162" i="3" s="1"/>
  <c r="G161" i="2"/>
  <c r="G161" i="3" s="1"/>
  <c r="F161" i="2"/>
  <c r="F161" i="3" s="1"/>
  <c r="E161" i="2"/>
  <c r="E161" i="3" s="1"/>
  <c r="D161" i="2"/>
  <c r="D161" i="3" s="1"/>
  <c r="C161" i="2"/>
  <c r="C161" i="3" s="1"/>
  <c r="B161" i="2"/>
  <c r="B161" i="3" s="1"/>
  <c r="A161" i="2"/>
  <c r="A161" i="3" s="1"/>
  <c r="G160" i="2"/>
  <c r="G160" i="3" s="1"/>
  <c r="F160" i="2"/>
  <c r="F160" i="3" s="1"/>
  <c r="E160" i="2"/>
  <c r="E160" i="3" s="1"/>
  <c r="D160" i="2"/>
  <c r="D160" i="3" s="1"/>
  <c r="C160" i="2"/>
  <c r="C160" i="3" s="1"/>
  <c r="B160" i="2"/>
  <c r="B160" i="3" s="1"/>
  <c r="A160" i="2"/>
  <c r="A160" i="3" s="1"/>
  <c r="G159" i="2"/>
  <c r="G159" i="3" s="1"/>
  <c r="F159" i="2"/>
  <c r="F159" i="3" s="1"/>
  <c r="E159" i="2"/>
  <c r="E159" i="3" s="1"/>
  <c r="D159" i="2"/>
  <c r="D159" i="3" s="1"/>
  <c r="C159" i="2"/>
  <c r="C159" i="3" s="1"/>
  <c r="B159" i="2"/>
  <c r="B159" i="3" s="1"/>
  <c r="A159" i="2"/>
  <c r="A159" i="3" s="1"/>
  <c r="G158" i="2"/>
  <c r="G158" i="3" s="1"/>
  <c r="F158" i="2"/>
  <c r="F158" i="3" s="1"/>
  <c r="E158" i="2"/>
  <c r="E158" i="3" s="1"/>
  <c r="D158" i="2"/>
  <c r="D158" i="3" s="1"/>
  <c r="C158" i="2"/>
  <c r="C158" i="3" s="1"/>
  <c r="B158" i="2"/>
  <c r="B158" i="3" s="1"/>
  <c r="A158" i="2"/>
  <c r="A158" i="3" s="1"/>
  <c r="G157" i="2"/>
  <c r="G157" i="3" s="1"/>
  <c r="F157" i="2"/>
  <c r="F157" i="3" s="1"/>
  <c r="E157" i="2"/>
  <c r="E157" i="3" s="1"/>
  <c r="D157" i="2"/>
  <c r="D157" i="3" s="1"/>
  <c r="C157" i="2"/>
  <c r="C157" i="3" s="1"/>
  <c r="B157" i="2"/>
  <c r="B157" i="3" s="1"/>
  <c r="A157" i="2"/>
  <c r="A157" i="3" s="1"/>
  <c r="G156" i="2"/>
  <c r="G156" i="3" s="1"/>
  <c r="F156" i="2"/>
  <c r="F156" i="3" s="1"/>
  <c r="E156" i="2"/>
  <c r="E156" i="3" s="1"/>
  <c r="D156" i="2"/>
  <c r="D156" i="3" s="1"/>
  <c r="C156" i="2"/>
  <c r="C156" i="3" s="1"/>
  <c r="B156" i="2"/>
  <c r="B156" i="3" s="1"/>
  <c r="A156" i="2"/>
  <c r="A156" i="3" s="1"/>
  <c r="G155" i="2"/>
  <c r="G155" i="3" s="1"/>
  <c r="F155" i="2"/>
  <c r="F155" i="3" s="1"/>
  <c r="E155" i="2"/>
  <c r="E155" i="3" s="1"/>
  <c r="D155" i="2"/>
  <c r="D155" i="3" s="1"/>
  <c r="C155" i="2"/>
  <c r="C155" i="3" s="1"/>
  <c r="B155" i="2"/>
  <c r="B155" i="3" s="1"/>
  <c r="A155" i="2"/>
  <c r="A155" i="3" s="1"/>
  <c r="G154" i="2"/>
  <c r="G154" i="3" s="1"/>
  <c r="F154" i="2"/>
  <c r="F154" i="3" s="1"/>
  <c r="E154" i="2"/>
  <c r="E154" i="3" s="1"/>
  <c r="D154" i="2"/>
  <c r="D154" i="3" s="1"/>
  <c r="C154" i="2"/>
  <c r="C154" i="3" s="1"/>
  <c r="B154" i="2"/>
  <c r="B154" i="3" s="1"/>
  <c r="A154" i="2"/>
  <c r="A154" i="3" s="1"/>
  <c r="G153" i="2"/>
  <c r="G153" i="3" s="1"/>
  <c r="F153" i="2"/>
  <c r="F153" i="3" s="1"/>
  <c r="E153" i="2"/>
  <c r="E153" i="3" s="1"/>
  <c r="D153" i="2"/>
  <c r="D153" i="3" s="1"/>
  <c r="C153" i="2"/>
  <c r="C153" i="3" s="1"/>
  <c r="B153" i="2"/>
  <c r="B153" i="3" s="1"/>
  <c r="A153" i="2"/>
  <c r="A153" i="3" s="1"/>
  <c r="G152" i="2"/>
  <c r="G152" i="3" s="1"/>
  <c r="F152" i="2"/>
  <c r="F152" i="3" s="1"/>
  <c r="E152" i="2"/>
  <c r="E152" i="3" s="1"/>
  <c r="D152" i="2"/>
  <c r="D152" i="3" s="1"/>
  <c r="C152" i="2"/>
  <c r="C152" i="3" s="1"/>
  <c r="B152" i="2"/>
  <c r="B152" i="3" s="1"/>
  <c r="A152" i="2"/>
  <c r="A152" i="3" s="1"/>
  <c r="G151" i="2"/>
  <c r="G151" i="3" s="1"/>
  <c r="F151" i="2"/>
  <c r="F151" i="3" s="1"/>
  <c r="E151" i="2"/>
  <c r="E151" i="3" s="1"/>
  <c r="D151" i="2"/>
  <c r="D151" i="3" s="1"/>
  <c r="C151" i="2"/>
  <c r="C151" i="3" s="1"/>
  <c r="B151" i="2"/>
  <c r="B151" i="3" s="1"/>
  <c r="A151" i="2"/>
  <c r="A151" i="3" s="1"/>
  <c r="G150" i="2"/>
  <c r="G150" i="3" s="1"/>
  <c r="F150" i="2"/>
  <c r="F150" i="3" s="1"/>
  <c r="E150" i="2"/>
  <c r="E150" i="3" s="1"/>
  <c r="D150" i="2"/>
  <c r="D150" i="3" s="1"/>
  <c r="C150" i="2"/>
  <c r="C150" i="3" s="1"/>
  <c r="B150" i="2"/>
  <c r="B150" i="3" s="1"/>
  <c r="A150" i="2"/>
  <c r="A150" i="3" s="1"/>
  <c r="G149" i="2"/>
  <c r="G149" i="3" s="1"/>
  <c r="F149" i="2"/>
  <c r="F149" i="3" s="1"/>
  <c r="E149" i="2"/>
  <c r="E149" i="3" s="1"/>
  <c r="D149" i="2"/>
  <c r="D149" i="3" s="1"/>
  <c r="C149" i="2"/>
  <c r="C149" i="3" s="1"/>
  <c r="B149" i="2"/>
  <c r="B149" i="3" s="1"/>
  <c r="A149" i="2"/>
  <c r="A149" i="3" s="1"/>
  <c r="G148" i="2"/>
  <c r="G148" i="3" s="1"/>
  <c r="F148" i="2"/>
  <c r="F148" i="3" s="1"/>
  <c r="E148" i="2"/>
  <c r="E148" i="3" s="1"/>
  <c r="D148" i="2"/>
  <c r="D148" i="3" s="1"/>
  <c r="C148" i="2"/>
  <c r="C148" i="3" s="1"/>
  <c r="B148" i="2"/>
  <c r="B148" i="3" s="1"/>
  <c r="A148" i="2"/>
  <c r="A148" i="3" s="1"/>
  <c r="G147" i="2"/>
  <c r="G147" i="3" s="1"/>
  <c r="F147" i="2"/>
  <c r="F147" i="3" s="1"/>
  <c r="E147" i="2"/>
  <c r="E147" i="3" s="1"/>
  <c r="D147" i="2"/>
  <c r="D147" i="3" s="1"/>
  <c r="C147" i="2"/>
  <c r="C147" i="3" s="1"/>
  <c r="B147" i="2"/>
  <c r="B147" i="3" s="1"/>
  <c r="A147" i="2"/>
  <c r="A147" i="3" s="1"/>
  <c r="G146" i="2"/>
  <c r="G146" i="3" s="1"/>
  <c r="F146" i="2"/>
  <c r="F146" i="3" s="1"/>
  <c r="E146" i="2"/>
  <c r="E146" i="3" s="1"/>
  <c r="D146" i="2"/>
  <c r="D146" i="3" s="1"/>
  <c r="C146" i="2"/>
  <c r="C146" i="3" s="1"/>
  <c r="B146" i="2"/>
  <c r="B146" i="3" s="1"/>
  <c r="A146" i="2"/>
  <c r="A146" i="3" s="1"/>
  <c r="G145" i="2"/>
  <c r="G145" i="3" s="1"/>
  <c r="F145" i="2"/>
  <c r="F145" i="3" s="1"/>
  <c r="E145" i="2"/>
  <c r="E145" i="3" s="1"/>
  <c r="D145" i="2"/>
  <c r="D145" i="3" s="1"/>
  <c r="C145" i="2"/>
  <c r="C145" i="3" s="1"/>
  <c r="B145" i="2"/>
  <c r="B145" i="3" s="1"/>
  <c r="A145" i="2"/>
  <c r="A145" i="3" s="1"/>
  <c r="G144" i="2"/>
  <c r="G144" i="3" s="1"/>
  <c r="F144" i="2"/>
  <c r="F144" i="3" s="1"/>
  <c r="E144" i="2"/>
  <c r="E144" i="3" s="1"/>
  <c r="D144" i="2"/>
  <c r="D144" i="3" s="1"/>
  <c r="C144" i="2"/>
  <c r="C144" i="3" s="1"/>
  <c r="B144" i="2"/>
  <c r="B144" i="3" s="1"/>
  <c r="A144" i="2"/>
  <c r="A144" i="3" s="1"/>
  <c r="G143" i="2"/>
  <c r="G143" i="3" s="1"/>
  <c r="F143" i="2"/>
  <c r="F143" i="3" s="1"/>
  <c r="E143" i="2"/>
  <c r="E143" i="3" s="1"/>
  <c r="D143" i="2"/>
  <c r="D143" i="3" s="1"/>
  <c r="C143" i="2"/>
  <c r="C143" i="3" s="1"/>
  <c r="B143" i="2"/>
  <c r="B143" i="3" s="1"/>
  <c r="A143" i="2"/>
  <c r="A143" i="3" s="1"/>
  <c r="G142" i="2"/>
  <c r="G142" i="3" s="1"/>
  <c r="F142" i="2"/>
  <c r="F142" i="3" s="1"/>
  <c r="E142" i="2"/>
  <c r="E142" i="3" s="1"/>
  <c r="D142" i="2"/>
  <c r="D142" i="3" s="1"/>
  <c r="C142" i="2"/>
  <c r="C142" i="3" s="1"/>
  <c r="B142" i="2"/>
  <c r="B142" i="3" s="1"/>
  <c r="A142" i="2"/>
  <c r="A142" i="3" s="1"/>
  <c r="G141" i="2"/>
  <c r="G141" i="3" s="1"/>
  <c r="F141" i="2"/>
  <c r="F141" i="3" s="1"/>
  <c r="E141" i="2"/>
  <c r="E141" i="3" s="1"/>
  <c r="D141" i="2"/>
  <c r="D141" i="3" s="1"/>
  <c r="C141" i="2"/>
  <c r="C141" i="3" s="1"/>
  <c r="B141" i="2"/>
  <c r="B141" i="3" s="1"/>
  <c r="A141" i="2"/>
  <c r="A141" i="3" s="1"/>
  <c r="G140" i="2"/>
  <c r="G140" i="3" s="1"/>
  <c r="F140" i="2"/>
  <c r="F140" i="3" s="1"/>
  <c r="E140" i="2"/>
  <c r="E140" i="3" s="1"/>
  <c r="D140" i="2"/>
  <c r="D140" i="3" s="1"/>
  <c r="C140" i="2"/>
  <c r="C140" i="3" s="1"/>
  <c r="B140" i="2"/>
  <c r="B140" i="3" s="1"/>
  <c r="A140" i="2"/>
  <c r="A140" i="3" s="1"/>
  <c r="G139" i="2"/>
  <c r="G139" i="3" s="1"/>
  <c r="F139" i="2"/>
  <c r="F139" i="3" s="1"/>
  <c r="E139" i="2"/>
  <c r="E139" i="3" s="1"/>
  <c r="D139" i="2"/>
  <c r="D139" i="3" s="1"/>
  <c r="C139" i="2"/>
  <c r="C139" i="3" s="1"/>
  <c r="B139" i="2"/>
  <c r="B139" i="3" s="1"/>
  <c r="A139" i="2"/>
  <c r="A139" i="3" s="1"/>
  <c r="G138" i="2"/>
  <c r="G138" i="3" s="1"/>
  <c r="F138" i="2"/>
  <c r="F138" i="3" s="1"/>
  <c r="E138" i="2"/>
  <c r="E138" i="3" s="1"/>
  <c r="D138" i="2"/>
  <c r="D138" i="3" s="1"/>
  <c r="C138" i="2"/>
  <c r="C138" i="3" s="1"/>
  <c r="B138" i="2"/>
  <c r="B138" i="3" s="1"/>
  <c r="A138" i="2"/>
  <c r="A138" i="3" s="1"/>
  <c r="G137" i="2"/>
  <c r="G137" i="3" s="1"/>
  <c r="F137" i="2"/>
  <c r="F137" i="3" s="1"/>
  <c r="E137" i="2"/>
  <c r="E137" i="3" s="1"/>
  <c r="D137" i="2"/>
  <c r="D137" i="3" s="1"/>
  <c r="C137" i="2"/>
  <c r="C137" i="3" s="1"/>
  <c r="B137" i="2"/>
  <c r="B137" i="3" s="1"/>
  <c r="A137" i="2"/>
  <c r="A137" i="3" s="1"/>
  <c r="G136" i="2"/>
  <c r="G136" i="3" s="1"/>
  <c r="F136" i="2"/>
  <c r="F136" i="3" s="1"/>
  <c r="E136" i="2"/>
  <c r="E136" i="3" s="1"/>
  <c r="D136" i="2"/>
  <c r="D136" i="3" s="1"/>
  <c r="C136" i="2"/>
  <c r="C136" i="3" s="1"/>
  <c r="B136" i="2"/>
  <c r="B136" i="3" s="1"/>
  <c r="A136" i="2"/>
  <c r="A136" i="3" s="1"/>
  <c r="G135" i="2"/>
  <c r="G135" i="3" s="1"/>
  <c r="F135" i="2"/>
  <c r="F135" i="3" s="1"/>
  <c r="E135" i="2"/>
  <c r="E135" i="3" s="1"/>
  <c r="D135" i="2"/>
  <c r="D135" i="3" s="1"/>
  <c r="C135" i="2"/>
  <c r="C135" i="3" s="1"/>
  <c r="B135" i="2"/>
  <c r="B135" i="3" s="1"/>
  <c r="A135" i="2"/>
  <c r="A135" i="3" s="1"/>
  <c r="G134" i="2"/>
  <c r="G134" i="3" s="1"/>
  <c r="F134" i="2"/>
  <c r="F134" i="3" s="1"/>
  <c r="E134" i="2"/>
  <c r="E134" i="3" s="1"/>
  <c r="D134" i="2"/>
  <c r="D134" i="3" s="1"/>
  <c r="C134" i="2"/>
  <c r="C134" i="3" s="1"/>
  <c r="B134" i="2"/>
  <c r="B134" i="3" s="1"/>
  <c r="A134" i="2"/>
  <c r="A134" i="3" s="1"/>
  <c r="G133" i="2"/>
  <c r="G133" i="3" s="1"/>
  <c r="F133" i="2"/>
  <c r="F133" i="3" s="1"/>
  <c r="E133" i="2"/>
  <c r="E133" i="3" s="1"/>
  <c r="D133" i="2"/>
  <c r="D133" i="3" s="1"/>
  <c r="C133" i="2"/>
  <c r="C133" i="3" s="1"/>
  <c r="B133" i="2"/>
  <c r="B133" i="3" s="1"/>
  <c r="A133" i="2"/>
  <c r="A133" i="3" s="1"/>
  <c r="G132" i="2"/>
  <c r="G132" i="3" s="1"/>
  <c r="F132" i="2"/>
  <c r="F132" i="3" s="1"/>
  <c r="E132" i="2"/>
  <c r="E132" i="3" s="1"/>
  <c r="D132" i="2"/>
  <c r="D132" i="3" s="1"/>
  <c r="C132" i="2"/>
  <c r="C132" i="3" s="1"/>
  <c r="B132" i="2"/>
  <c r="B132" i="3" s="1"/>
  <c r="A132" i="2"/>
  <c r="A132" i="3" s="1"/>
  <c r="G131" i="2"/>
  <c r="G131" i="3" s="1"/>
  <c r="F131" i="2"/>
  <c r="F131" i="3" s="1"/>
  <c r="E131" i="2"/>
  <c r="E131" i="3" s="1"/>
  <c r="D131" i="2"/>
  <c r="D131" i="3" s="1"/>
  <c r="C131" i="2"/>
  <c r="C131" i="3" s="1"/>
  <c r="B131" i="2"/>
  <c r="B131" i="3" s="1"/>
  <c r="A131" i="2"/>
  <c r="A131" i="3" s="1"/>
  <c r="G130" i="2"/>
  <c r="G130" i="3" s="1"/>
  <c r="F130" i="2"/>
  <c r="F130" i="3" s="1"/>
  <c r="E130" i="2"/>
  <c r="E130" i="3" s="1"/>
  <c r="D130" i="2"/>
  <c r="D130" i="3" s="1"/>
  <c r="C130" i="2"/>
  <c r="C130" i="3" s="1"/>
  <c r="B130" i="2"/>
  <c r="B130" i="3" s="1"/>
  <c r="A130" i="2"/>
  <c r="A130" i="3" s="1"/>
  <c r="G129" i="2"/>
  <c r="G129" i="3" s="1"/>
  <c r="F129" i="2"/>
  <c r="F129" i="3" s="1"/>
  <c r="E129" i="2"/>
  <c r="E129" i="3" s="1"/>
  <c r="D129" i="2"/>
  <c r="D129" i="3" s="1"/>
  <c r="C129" i="2"/>
  <c r="C129" i="3" s="1"/>
  <c r="B129" i="2"/>
  <c r="B129" i="3" s="1"/>
  <c r="A129" i="2"/>
  <c r="A129" i="3" s="1"/>
  <c r="G128" i="2"/>
  <c r="G128" i="3" s="1"/>
  <c r="F128" i="2"/>
  <c r="F128" i="3" s="1"/>
  <c r="E128" i="2"/>
  <c r="E128" i="3" s="1"/>
  <c r="D128" i="2"/>
  <c r="D128" i="3" s="1"/>
  <c r="C128" i="2"/>
  <c r="C128" i="3" s="1"/>
  <c r="B128" i="2"/>
  <c r="B128" i="3" s="1"/>
  <c r="A128" i="2"/>
  <c r="A128" i="3" s="1"/>
  <c r="G127" i="2"/>
  <c r="G127" i="3" s="1"/>
  <c r="F127" i="2"/>
  <c r="F127" i="3" s="1"/>
  <c r="E127" i="2"/>
  <c r="E127" i="3" s="1"/>
  <c r="D127" i="2"/>
  <c r="D127" i="3" s="1"/>
  <c r="C127" i="2"/>
  <c r="C127" i="3" s="1"/>
  <c r="B127" i="2"/>
  <c r="B127" i="3" s="1"/>
  <c r="A127" i="2"/>
  <c r="A127" i="3" s="1"/>
  <c r="G126" i="2"/>
  <c r="G126" i="3" s="1"/>
  <c r="F126" i="2"/>
  <c r="F126" i="3" s="1"/>
  <c r="E126" i="2"/>
  <c r="E126" i="3" s="1"/>
  <c r="D126" i="2"/>
  <c r="D126" i="3" s="1"/>
  <c r="C126" i="2"/>
  <c r="C126" i="3" s="1"/>
  <c r="B126" i="2"/>
  <c r="B126" i="3" s="1"/>
  <c r="A126" i="2"/>
  <c r="A126" i="3" s="1"/>
  <c r="G125" i="2"/>
  <c r="G125" i="3" s="1"/>
  <c r="F125" i="2"/>
  <c r="F125" i="3" s="1"/>
  <c r="E125" i="2"/>
  <c r="E125" i="3" s="1"/>
  <c r="D125" i="2"/>
  <c r="D125" i="3" s="1"/>
  <c r="C125" i="2"/>
  <c r="C125" i="3" s="1"/>
  <c r="B125" i="2"/>
  <c r="B125" i="3" s="1"/>
  <c r="A125" i="2"/>
  <c r="A125" i="3" s="1"/>
  <c r="G124" i="2"/>
  <c r="G124" i="3" s="1"/>
  <c r="F124" i="2"/>
  <c r="F124" i="3" s="1"/>
  <c r="E124" i="2"/>
  <c r="E124" i="3" s="1"/>
  <c r="D124" i="2"/>
  <c r="D124" i="3" s="1"/>
  <c r="C124" i="2"/>
  <c r="C124" i="3" s="1"/>
  <c r="B124" i="2"/>
  <c r="B124" i="3" s="1"/>
  <c r="A124" i="2"/>
  <c r="A124" i="3" s="1"/>
  <c r="G123" i="2"/>
  <c r="G123" i="3" s="1"/>
  <c r="F123" i="2"/>
  <c r="F123" i="3" s="1"/>
  <c r="E123" i="2"/>
  <c r="E123" i="3" s="1"/>
  <c r="D123" i="2"/>
  <c r="D123" i="3" s="1"/>
  <c r="C123" i="2"/>
  <c r="C123" i="3" s="1"/>
  <c r="B123" i="2"/>
  <c r="B123" i="3" s="1"/>
  <c r="A123" i="2"/>
  <c r="A123" i="3" s="1"/>
  <c r="G122" i="2"/>
  <c r="G122" i="3" s="1"/>
  <c r="F122" i="2"/>
  <c r="F122" i="3" s="1"/>
  <c r="E122" i="2"/>
  <c r="E122" i="3" s="1"/>
  <c r="D122" i="2"/>
  <c r="D122" i="3" s="1"/>
  <c r="C122" i="2"/>
  <c r="C122" i="3" s="1"/>
  <c r="B122" i="2"/>
  <c r="B122" i="3" s="1"/>
  <c r="A122" i="2"/>
  <c r="A122" i="3" s="1"/>
  <c r="G121" i="2"/>
  <c r="G121" i="3" s="1"/>
  <c r="F121" i="2"/>
  <c r="F121" i="3" s="1"/>
  <c r="E121" i="2"/>
  <c r="E121" i="3" s="1"/>
  <c r="D121" i="2"/>
  <c r="D121" i="3" s="1"/>
  <c r="C121" i="2"/>
  <c r="C121" i="3" s="1"/>
  <c r="B121" i="2"/>
  <c r="B121" i="3" s="1"/>
  <c r="A121" i="2"/>
  <c r="A121" i="3" s="1"/>
  <c r="G120" i="2"/>
  <c r="G120" i="3" s="1"/>
  <c r="F120" i="2"/>
  <c r="F120" i="3" s="1"/>
  <c r="E120" i="2"/>
  <c r="E120" i="3" s="1"/>
  <c r="D120" i="2"/>
  <c r="D120" i="3" s="1"/>
  <c r="C120" i="2"/>
  <c r="C120" i="3" s="1"/>
  <c r="B120" i="2"/>
  <c r="B120" i="3" s="1"/>
  <c r="A120" i="2"/>
  <c r="A120" i="3" s="1"/>
  <c r="G119" i="2"/>
  <c r="G119" i="3" s="1"/>
  <c r="F119" i="2"/>
  <c r="F119" i="3" s="1"/>
  <c r="E119" i="2"/>
  <c r="E119" i="3" s="1"/>
  <c r="D119" i="2"/>
  <c r="D119" i="3" s="1"/>
  <c r="C119" i="2"/>
  <c r="C119" i="3" s="1"/>
  <c r="B119" i="2"/>
  <c r="B119" i="3" s="1"/>
  <c r="A119" i="2"/>
  <c r="A119" i="3" s="1"/>
  <c r="G118" i="2"/>
  <c r="G118" i="3" s="1"/>
  <c r="F118" i="2"/>
  <c r="F118" i="3" s="1"/>
  <c r="E118" i="2"/>
  <c r="E118" i="3" s="1"/>
  <c r="D118" i="2"/>
  <c r="D118" i="3" s="1"/>
  <c r="C118" i="2"/>
  <c r="C118" i="3" s="1"/>
  <c r="B118" i="2"/>
  <c r="B118" i="3" s="1"/>
  <c r="A118" i="2"/>
  <c r="A118" i="3" s="1"/>
  <c r="G117" i="2"/>
  <c r="G117" i="3" s="1"/>
  <c r="F117" i="2"/>
  <c r="F117" i="3" s="1"/>
  <c r="E117" i="2"/>
  <c r="E117" i="3" s="1"/>
  <c r="D117" i="2"/>
  <c r="D117" i="3" s="1"/>
  <c r="C117" i="2"/>
  <c r="C117" i="3" s="1"/>
  <c r="B117" i="2"/>
  <c r="B117" i="3" s="1"/>
  <c r="A117" i="2"/>
  <c r="A117" i="3" s="1"/>
  <c r="G116" i="2"/>
  <c r="G116" i="3" s="1"/>
  <c r="F116" i="2"/>
  <c r="F116" i="3" s="1"/>
  <c r="E116" i="2"/>
  <c r="E116" i="3" s="1"/>
  <c r="D116" i="2"/>
  <c r="D116" i="3" s="1"/>
  <c r="C116" i="2"/>
  <c r="C116" i="3" s="1"/>
  <c r="B116" i="2"/>
  <c r="B116" i="3" s="1"/>
  <c r="A116" i="2"/>
  <c r="A116" i="3" s="1"/>
  <c r="G115" i="2"/>
  <c r="G115" i="3" s="1"/>
  <c r="F115" i="2"/>
  <c r="F115" i="3" s="1"/>
  <c r="E115" i="2"/>
  <c r="E115" i="3" s="1"/>
  <c r="D115" i="2"/>
  <c r="D115" i="3" s="1"/>
  <c r="C115" i="2"/>
  <c r="C115" i="3" s="1"/>
  <c r="B115" i="2"/>
  <c r="B115" i="3" s="1"/>
  <c r="A115" i="2"/>
  <c r="A115" i="3" s="1"/>
  <c r="G114" i="2"/>
  <c r="G114" i="3" s="1"/>
  <c r="F114" i="2"/>
  <c r="F114" i="3" s="1"/>
  <c r="E114" i="2"/>
  <c r="E114" i="3" s="1"/>
  <c r="D114" i="2"/>
  <c r="D114" i="3" s="1"/>
  <c r="C114" i="2"/>
  <c r="C114" i="3" s="1"/>
  <c r="B114" i="2"/>
  <c r="B114" i="3" s="1"/>
  <c r="A114" i="2"/>
  <c r="A114" i="3" s="1"/>
  <c r="G113" i="2"/>
  <c r="G113" i="3" s="1"/>
  <c r="F113" i="2"/>
  <c r="F113" i="3" s="1"/>
  <c r="E113" i="2"/>
  <c r="E113" i="3" s="1"/>
  <c r="D113" i="2"/>
  <c r="D113" i="3" s="1"/>
  <c r="C113" i="2"/>
  <c r="C113" i="3" s="1"/>
  <c r="B113" i="2"/>
  <c r="B113" i="3" s="1"/>
  <c r="A113" i="2"/>
  <c r="A113" i="3" s="1"/>
  <c r="G112" i="2"/>
  <c r="G112" i="3" s="1"/>
  <c r="F112" i="2"/>
  <c r="F112" i="3" s="1"/>
  <c r="E112" i="2"/>
  <c r="E112" i="3" s="1"/>
  <c r="D112" i="2"/>
  <c r="D112" i="3" s="1"/>
  <c r="C112" i="2"/>
  <c r="C112" i="3" s="1"/>
  <c r="B112" i="2"/>
  <c r="B112" i="3" s="1"/>
  <c r="A112" i="2"/>
  <c r="A112" i="3" s="1"/>
  <c r="G111" i="2"/>
  <c r="G111" i="3" s="1"/>
  <c r="F111" i="2"/>
  <c r="F111" i="3" s="1"/>
  <c r="E111" i="2"/>
  <c r="E111" i="3" s="1"/>
  <c r="D111" i="2"/>
  <c r="D111" i="3" s="1"/>
  <c r="C111" i="2"/>
  <c r="C111" i="3" s="1"/>
  <c r="B111" i="2"/>
  <c r="B111" i="3" s="1"/>
  <c r="A111" i="2"/>
  <c r="A111" i="3" s="1"/>
  <c r="G110" i="2"/>
  <c r="G110" i="3" s="1"/>
  <c r="F110" i="2"/>
  <c r="F110" i="3" s="1"/>
  <c r="E110" i="2"/>
  <c r="E110" i="3" s="1"/>
  <c r="D110" i="2"/>
  <c r="D110" i="3" s="1"/>
  <c r="C110" i="2"/>
  <c r="C110" i="3" s="1"/>
  <c r="B110" i="2"/>
  <c r="B110" i="3" s="1"/>
  <c r="A110" i="2"/>
  <c r="A110" i="3" s="1"/>
  <c r="G109" i="2"/>
  <c r="G109" i="3" s="1"/>
  <c r="F109" i="2"/>
  <c r="F109" i="3" s="1"/>
  <c r="E109" i="2"/>
  <c r="E109" i="3" s="1"/>
  <c r="D109" i="2"/>
  <c r="D109" i="3" s="1"/>
  <c r="C109" i="2"/>
  <c r="C109" i="3" s="1"/>
  <c r="B109" i="2"/>
  <c r="B109" i="3" s="1"/>
  <c r="A109" i="2"/>
  <c r="A109" i="3" s="1"/>
  <c r="G108" i="2"/>
  <c r="G108" i="3" s="1"/>
  <c r="F108" i="2"/>
  <c r="F108" i="3" s="1"/>
  <c r="E108" i="2"/>
  <c r="E108" i="3" s="1"/>
  <c r="D108" i="2"/>
  <c r="D108" i="3" s="1"/>
  <c r="C108" i="2"/>
  <c r="C108" i="3" s="1"/>
  <c r="B108" i="2"/>
  <c r="B108" i="3" s="1"/>
  <c r="A108" i="2"/>
  <c r="A108" i="3" s="1"/>
  <c r="G107" i="2"/>
  <c r="G107" i="3" s="1"/>
  <c r="F107" i="2"/>
  <c r="F107" i="3" s="1"/>
  <c r="E107" i="2"/>
  <c r="E107" i="3" s="1"/>
  <c r="D107" i="2"/>
  <c r="D107" i="3" s="1"/>
  <c r="C107" i="2"/>
  <c r="C107" i="3" s="1"/>
  <c r="B107" i="2"/>
  <c r="B107" i="3" s="1"/>
  <c r="A107" i="2"/>
  <c r="A107" i="3" s="1"/>
  <c r="G106" i="2"/>
  <c r="G106" i="3" s="1"/>
  <c r="F106" i="2"/>
  <c r="F106" i="3" s="1"/>
  <c r="E106" i="2"/>
  <c r="E106" i="3" s="1"/>
  <c r="D106" i="2"/>
  <c r="D106" i="3" s="1"/>
  <c r="C106" i="2"/>
  <c r="C106" i="3" s="1"/>
  <c r="B106" i="2"/>
  <c r="B106" i="3" s="1"/>
  <c r="A106" i="2"/>
  <c r="A106" i="3" s="1"/>
  <c r="G105" i="2"/>
  <c r="G105" i="3" s="1"/>
  <c r="F105" i="2"/>
  <c r="F105" i="3" s="1"/>
  <c r="E105" i="2"/>
  <c r="E105" i="3" s="1"/>
  <c r="D105" i="2"/>
  <c r="D105" i="3" s="1"/>
  <c r="C105" i="2"/>
  <c r="C105" i="3" s="1"/>
  <c r="B105" i="2"/>
  <c r="B105" i="3" s="1"/>
  <c r="A105" i="2"/>
  <c r="A105" i="3" s="1"/>
  <c r="G104" i="2"/>
  <c r="G104" i="3" s="1"/>
  <c r="F104" i="2"/>
  <c r="F104" i="3" s="1"/>
  <c r="E104" i="2"/>
  <c r="E104" i="3" s="1"/>
  <c r="D104" i="2"/>
  <c r="D104" i="3" s="1"/>
  <c r="C104" i="2"/>
  <c r="C104" i="3" s="1"/>
  <c r="B104" i="2"/>
  <c r="B104" i="3" s="1"/>
  <c r="A104" i="2"/>
  <c r="A104" i="3" s="1"/>
  <c r="G103" i="2"/>
  <c r="G103" i="3" s="1"/>
  <c r="F103" i="2"/>
  <c r="F103" i="3" s="1"/>
  <c r="E103" i="2"/>
  <c r="E103" i="3" s="1"/>
  <c r="D103" i="2"/>
  <c r="D103" i="3" s="1"/>
  <c r="C103" i="2"/>
  <c r="C103" i="3" s="1"/>
  <c r="B103" i="2"/>
  <c r="B103" i="3" s="1"/>
  <c r="A103" i="2"/>
  <c r="A103" i="3" s="1"/>
  <c r="G102" i="2"/>
  <c r="G102" i="3" s="1"/>
  <c r="F102" i="2"/>
  <c r="F102" i="3" s="1"/>
  <c r="E102" i="2"/>
  <c r="E102" i="3" s="1"/>
  <c r="D102" i="2"/>
  <c r="D102" i="3" s="1"/>
  <c r="C102" i="2"/>
  <c r="C102" i="3" s="1"/>
  <c r="B102" i="2"/>
  <c r="B102" i="3" s="1"/>
  <c r="A102" i="2"/>
  <c r="A102" i="3" s="1"/>
  <c r="G101" i="2"/>
  <c r="G101" i="3" s="1"/>
  <c r="F101" i="2"/>
  <c r="F101" i="3" s="1"/>
  <c r="E101" i="2"/>
  <c r="E101" i="3" s="1"/>
  <c r="D101" i="2"/>
  <c r="D101" i="3" s="1"/>
  <c r="C101" i="2"/>
  <c r="C101" i="3" s="1"/>
  <c r="B101" i="2"/>
  <c r="B101" i="3" s="1"/>
  <c r="A101" i="2"/>
  <c r="A101" i="3" s="1"/>
  <c r="G100" i="2"/>
  <c r="G100" i="3" s="1"/>
  <c r="F100" i="2"/>
  <c r="F100" i="3" s="1"/>
  <c r="E100" i="2"/>
  <c r="E100" i="3" s="1"/>
  <c r="D100" i="2"/>
  <c r="D100" i="3" s="1"/>
  <c r="C100" i="2"/>
  <c r="C100" i="3" s="1"/>
  <c r="B100" i="2"/>
  <c r="B100" i="3" s="1"/>
  <c r="A100" i="2"/>
  <c r="A100" i="3" s="1"/>
  <c r="G99" i="2"/>
  <c r="G99" i="3" s="1"/>
  <c r="F99" i="2"/>
  <c r="F99" i="3" s="1"/>
  <c r="E99" i="2"/>
  <c r="E99" i="3" s="1"/>
  <c r="D99" i="2"/>
  <c r="D99" i="3" s="1"/>
  <c r="C99" i="2"/>
  <c r="C99" i="3" s="1"/>
  <c r="B99" i="2"/>
  <c r="B99" i="3" s="1"/>
  <c r="A99" i="2"/>
  <c r="A99" i="3" s="1"/>
  <c r="G98" i="2"/>
  <c r="G98" i="3" s="1"/>
  <c r="F98" i="2"/>
  <c r="F98" i="3" s="1"/>
  <c r="E98" i="2"/>
  <c r="E98" i="3" s="1"/>
  <c r="D98" i="2"/>
  <c r="D98" i="3" s="1"/>
  <c r="C98" i="2"/>
  <c r="C98" i="3" s="1"/>
  <c r="B98" i="2"/>
  <c r="B98" i="3" s="1"/>
  <c r="A98" i="2"/>
  <c r="A98" i="3" s="1"/>
  <c r="G97" i="2"/>
  <c r="G97" i="3" s="1"/>
  <c r="F97" i="2"/>
  <c r="F97" i="3" s="1"/>
  <c r="E97" i="2"/>
  <c r="E97" i="3" s="1"/>
  <c r="D97" i="2"/>
  <c r="D97" i="3" s="1"/>
  <c r="C97" i="2"/>
  <c r="C97" i="3" s="1"/>
  <c r="B97" i="2"/>
  <c r="B97" i="3" s="1"/>
  <c r="A97" i="2"/>
  <c r="A97" i="3" s="1"/>
  <c r="G96" i="2"/>
  <c r="G96" i="3" s="1"/>
  <c r="F96" i="2"/>
  <c r="F96" i="3" s="1"/>
  <c r="E96" i="2"/>
  <c r="E96" i="3" s="1"/>
  <c r="D96" i="2"/>
  <c r="D96" i="3" s="1"/>
  <c r="C96" i="2"/>
  <c r="C96" i="3" s="1"/>
  <c r="B96" i="2"/>
  <c r="B96" i="3" s="1"/>
  <c r="A96" i="2"/>
  <c r="A96" i="3" s="1"/>
  <c r="G95" i="2"/>
  <c r="G95" i="3" s="1"/>
  <c r="F95" i="2"/>
  <c r="F95" i="3" s="1"/>
  <c r="E95" i="2"/>
  <c r="E95" i="3" s="1"/>
  <c r="D95" i="2"/>
  <c r="D95" i="3" s="1"/>
  <c r="C95" i="2"/>
  <c r="C95" i="3" s="1"/>
  <c r="B95" i="2"/>
  <c r="B95" i="3" s="1"/>
  <c r="A95" i="2"/>
  <c r="A95" i="3" s="1"/>
  <c r="G94" i="2"/>
  <c r="G94" i="3" s="1"/>
  <c r="F94" i="2"/>
  <c r="F94" i="3" s="1"/>
  <c r="E94" i="2"/>
  <c r="E94" i="3" s="1"/>
  <c r="D94" i="2"/>
  <c r="D94" i="3" s="1"/>
  <c r="C94" i="2"/>
  <c r="C94" i="3" s="1"/>
  <c r="B94" i="2"/>
  <c r="B94" i="3" s="1"/>
  <c r="A94" i="2"/>
  <c r="A94" i="3" s="1"/>
  <c r="G93" i="2"/>
  <c r="G93" i="3" s="1"/>
  <c r="F93" i="2"/>
  <c r="F93" i="3" s="1"/>
  <c r="E93" i="2"/>
  <c r="E93" i="3" s="1"/>
  <c r="D93" i="2"/>
  <c r="D93" i="3" s="1"/>
  <c r="C93" i="2"/>
  <c r="C93" i="3" s="1"/>
  <c r="B93" i="2"/>
  <c r="B93" i="3" s="1"/>
  <c r="A93" i="2"/>
  <c r="A93" i="3" s="1"/>
  <c r="G92" i="2"/>
  <c r="G92" i="3" s="1"/>
  <c r="F92" i="2"/>
  <c r="F92" i="3" s="1"/>
  <c r="E92" i="2"/>
  <c r="E92" i="3" s="1"/>
  <c r="D92" i="2"/>
  <c r="D92" i="3" s="1"/>
  <c r="C92" i="2"/>
  <c r="C92" i="3" s="1"/>
  <c r="B92" i="2"/>
  <c r="B92" i="3" s="1"/>
  <c r="A92" i="2"/>
  <c r="A92" i="3" s="1"/>
  <c r="G91" i="2"/>
  <c r="G91" i="3" s="1"/>
  <c r="F91" i="2"/>
  <c r="F91" i="3" s="1"/>
  <c r="E91" i="2"/>
  <c r="E91" i="3" s="1"/>
  <c r="D91" i="2"/>
  <c r="D91" i="3" s="1"/>
  <c r="C91" i="2"/>
  <c r="C91" i="3" s="1"/>
  <c r="B91" i="2"/>
  <c r="B91" i="3" s="1"/>
  <c r="A91" i="2"/>
  <c r="A91" i="3" s="1"/>
  <c r="G90" i="2"/>
  <c r="G90" i="3" s="1"/>
  <c r="F90" i="2"/>
  <c r="F90" i="3" s="1"/>
  <c r="E90" i="2"/>
  <c r="E90" i="3" s="1"/>
  <c r="D90" i="2"/>
  <c r="D90" i="3" s="1"/>
  <c r="C90" i="2"/>
  <c r="C90" i="3" s="1"/>
  <c r="B90" i="2"/>
  <c r="B90" i="3" s="1"/>
  <c r="A90" i="2"/>
  <c r="A90" i="3" s="1"/>
  <c r="G89" i="2"/>
  <c r="G89" i="3" s="1"/>
  <c r="F89" i="2"/>
  <c r="F89" i="3" s="1"/>
  <c r="E89" i="2"/>
  <c r="E89" i="3" s="1"/>
  <c r="D89" i="2"/>
  <c r="D89" i="3" s="1"/>
  <c r="C89" i="2"/>
  <c r="C89" i="3" s="1"/>
  <c r="B89" i="2"/>
  <c r="B89" i="3" s="1"/>
  <c r="A89" i="2"/>
  <c r="A89" i="3" s="1"/>
  <c r="G88" i="2"/>
  <c r="G88" i="3" s="1"/>
  <c r="F88" i="2"/>
  <c r="F88" i="3" s="1"/>
  <c r="E88" i="2"/>
  <c r="E88" i="3" s="1"/>
  <c r="D88" i="2"/>
  <c r="D88" i="3" s="1"/>
  <c r="C88" i="2"/>
  <c r="C88" i="3" s="1"/>
  <c r="B88" i="2"/>
  <c r="B88" i="3" s="1"/>
  <c r="A88" i="2"/>
  <c r="A88" i="3" s="1"/>
  <c r="G87" i="2"/>
  <c r="G87" i="3" s="1"/>
  <c r="F87" i="2"/>
  <c r="F87" i="3" s="1"/>
  <c r="E87" i="2"/>
  <c r="E87" i="3" s="1"/>
  <c r="D87" i="2"/>
  <c r="D87" i="3" s="1"/>
  <c r="C87" i="2"/>
  <c r="C87" i="3" s="1"/>
  <c r="B87" i="2"/>
  <c r="B87" i="3" s="1"/>
  <c r="A87" i="2"/>
  <c r="A87" i="3" s="1"/>
  <c r="G86" i="2"/>
  <c r="G86" i="3" s="1"/>
  <c r="F86" i="2"/>
  <c r="F86" i="3" s="1"/>
  <c r="E86" i="2"/>
  <c r="E86" i="3" s="1"/>
  <c r="D86" i="2"/>
  <c r="D86" i="3" s="1"/>
  <c r="C86" i="2"/>
  <c r="C86" i="3" s="1"/>
  <c r="B86" i="2"/>
  <c r="B86" i="3" s="1"/>
  <c r="A86" i="2"/>
  <c r="A86" i="3" s="1"/>
  <c r="G85" i="2"/>
  <c r="G85" i="3" s="1"/>
  <c r="F85" i="2"/>
  <c r="F85" i="3" s="1"/>
  <c r="E85" i="2"/>
  <c r="E85" i="3" s="1"/>
  <c r="D85" i="2"/>
  <c r="D85" i="3" s="1"/>
  <c r="C85" i="2"/>
  <c r="C85" i="3" s="1"/>
  <c r="B85" i="2"/>
  <c r="B85" i="3" s="1"/>
  <c r="A85" i="2"/>
  <c r="A85" i="3" s="1"/>
  <c r="G84" i="2"/>
  <c r="G84" i="3" s="1"/>
  <c r="F84" i="2"/>
  <c r="F84" i="3" s="1"/>
  <c r="E84" i="2"/>
  <c r="E84" i="3" s="1"/>
  <c r="D84" i="2"/>
  <c r="D84" i="3" s="1"/>
  <c r="C84" i="2"/>
  <c r="C84" i="3" s="1"/>
  <c r="B84" i="2"/>
  <c r="B84" i="3" s="1"/>
  <c r="A84" i="2"/>
  <c r="A84" i="3" s="1"/>
  <c r="G83" i="2"/>
  <c r="G83" i="3" s="1"/>
  <c r="F83" i="2"/>
  <c r="F83" i="3" s="1"/>
  <c r="E83" i="2"/>
  <c r="E83" i="3" s="1"/>
  <c r="D83" i="2"/>
  <c r="D83" i="3" s="1"/>
  <c r="C83" i="2"/>
  <c r="C83" i="3" s="1"/>
  <c r="B83" i="2"/>
  <c r="B83" i="3" s="1"/>
  <c r="A83" i="2"/>
  <c r="A83" i="3" s="1"/>
  <c r="G82" i="2"/>
  <c r="G82" i="3" s="1"/>
  <c r="F82" i="2"/>
  <c r="F82" i="3" s="1"/>
  <c r="E82" i="2"/>
  <c r="E82" i="3" s="1"/>
  <c r="D82" i="2"/>
  <c r="D82" i="3" s="1"/>
  <c r="C82" i="2"/>
  <c r="C82" i="3" s="1"/>
  <c r="B82" i="2"/>
  <c r="B82" i="3" s="1"/>
  <c r="A82" i="2"/>
  <c r="A82" i="3" s="1"/>
  <c r="G81" i="2"/>
  <c r="G81" i="3" s="1"/>
  <c r="F81" i="2"/>
  <c r="F81" i="3" s="1"/>
  <c r="E81" i="2"/>
  <c r="E81" i="3" s="1"/>
  <c r="D81" i="2"/>
  <c r="D81" i="3" s="1"/>
  <c r="C81" i="2"/>
  <c r="C81" i="3" s="1"/>
  <c r="B81" i="2"/>
  <c r="B81" i="3" s="1"/>
  <c r="A81" i="2"/>
  <c r="A81" i="3" s="1"/>
  <c r="G80" i="2"/>
  <c r="G80" i="3" s="1"/>
  <c r="F80" i="2"/>
  <c r="F80" i="3" s="1"/>
  <c r="E80" i="2"/>
  <c r="E80" i="3" s="1"/>
  <c r="D80" i="2"/>
  <c r="D80" i="3" s="1"/>
  <c r="C80" i="2"/>
  <c r="C80" i="3" s="1"/>
  <c r="B80" i="2"/>
  <c r="B80" i="3" s="1"/>
  <c r="A80" i="2"/>
  <c r="A80" i="3" s="1"/>
  <c r="G79" i="2"/>
  <c r="G79" i="3" s="1"/>
  <c r="F79" i="2"/>
  <c r="F79" i="3" s="1"/>
  <c r="E79" i="2"/>
  <c r="E79" i="3" s="1"/>
  <c r="D79" i="2"/>
  <c r="D79" i="3" s="1"/>
  <c r="C79" i="2"/>
  <c r="C79" i="3" s="1"/>
  <c r="B79" i="2"/>
  <c r="B79" i="3" s="1"/>
  <c r="A79" i="2"/>
  <c r="A79" i="3" s="1"/>
  <c r="G78" i="2"/>
  <c r="G78" i="3" s="1"/>
  <c r="F78" i="2"/>
  <c r="F78" i="3" s="1"/>
  <c r="E78" i="2"/>
  <c r="E78" i="3" s="1"/>
  <c r="D78" i="2"/>
  <c r="D78" i="3" s="1"/>
  <c r="C78" i="2"/>
  <c r="C78" i="3" s="1"/>
  <c r="B78" i="2"/>
  <c r="B78" i="3" s="1"/>
  <c r="A78" i="2"/>
  <c r="A78" i="3" s="1"/>
  <c r="G77" i="2"/>
  <c r="G77" i="3" s="1"/>
  <c r="F77" i="2"/>
  <c r="F77" i="3" s="1"/>
  <c r="E77" i="2"/>
  <c r="E77" i="3" s="1"/>
  <c r="D77" i="2"/>
  <c r="D77" i="3" s="1"/>
  <c r="C77" i="2"/>
  <c r="C77" i="3" s="1"/>
  <c r="B77" i="2"/>
  <c r="B77" i="3" s="1"/>
  <c r="A77" i="2"/>
  <c r="A77" i="3" s="1"/>
  <c r="G76" i="2"/>
  <c r="G76" i="3" s="1"/>
  <c r="F76" i="2"/>
  <c r="F76" i="3" s="1"/>
  <c r="E76" i="2"/>
  <c r="E76" i="3" s="1"/>
  <c r="D76" i="2"/>
  <c r="D76" i="3" s="1"/>
  <c r="C76" i="2"/>
  <c r="C76" i="3" s="1"/>
  <c r="B76" i="2"/>
  <c r="B76" i="3" s="1"/>
  <c r="A76" i="2"/>
  <c r="A76" i="3" s="1"/>
  <c r="G75" i="2"/>
  <c r="G75" i="3" s="1"/>
  <c r="F75" i="2"/>
  <c r="F75" i="3" s="1"/>
  <c r="E75" i="2"/>
  <c r="E75" i="3" s="1"/>
  <c r="D75" i="2"/>
  <c r="D75" i="3" s="1"/>
  <c r="C75" i="2"/>
  <c r="C75" i="3" s="1"/>
  <c r="B75" i="2"/>
  <c r="B75" i="3" s="1"/>
  <c r="A75" i="2"/>
  <c r="A75" i="3" s="1"/>
  <c r="G74" i="2"/>
  <c r="G74" i="3" s="1"/>
  <c r="F74" i="2"/>
  <c r="F74" i="3" s="1"/>
  <c r="E74" i="2"/>
  <c r="E74" i="3" s="1"/>
  <c r="D74" i="2"/>
  <c r="D74" i="3" s="1"/>
  <c r="C74" i="2"/>
  <c r="C74" i="3" s="1"/>
  <c r="B74" i="2"/>
  <c r="B74" i="3" s="1"/>
  <c r="A74" i="2"/>
  <c r="A74" i="3" s="1"/>
  <c r="G73" i="2"/>
  <c r="G73" i="3" s="1"/>
  <c r="F73" i="2"/>
  <c r="F73" i="3" s="1"/>
  <c r="E73" i="2"/>
  <c r="E73" i="3" s="1"/>
  <c r="D73" i="2"/>
  <c r="D73" i="3" s="1"/>
  <c r="C73" i="2"/>
  <c r="C73" i="3" s="1"/>
  <c r="B73" i="2"/>
  <c r="B73" i="3" s="1"/>
  <c r="A73" i="2"/>
  <c r="A73" i="3" s="1"/>
  <c r="G72" i="2"/>
  <c r="G72" i="3" s="1"/>
  <c r="F72" i="2"/>
  <c r="F72" i="3" s="1"/>
  <c r="E72" i="2"/>
  <c r="E72" i="3" s="1"/>
  <c r="D72" i="2"/>
  <c r="D72" i="3" s="1"/>
  <c r="C72" i="2"/>
  <c r="C72" i="3" s="1"/>
  <c r="B72" i="2"/>
  <c r="B72" i="3" s="1"/>
  <c r="A72" i="2"/>
  <c r="A72" i="3" s="1"/>
  <c r="G71" i="2"/>
  <c r="G71" i="3" s="1"/>
  <c r="F71" i="2"/>
  <c r="F71" i="3" s="1"/>
  <c r="E71" i="2"/>
  <c r="E71" i="3" s="1"/>
  <c r="D71" i="2"/>
  <c r="D71" i="3" s="1"/>
  <c r="C71" i="2"/>
  <c r="C71" i="3" s="1"/>
  <c r="B71" i="2"/>
  <c r="B71" i="3" s="1"/>
  <c r="A71" i="2"/>
  <c r="A71" i="3" s="1"/>
  <c r="G70" i="2"/>
  <c r="G70" i="3" s="1"/>
  <c r="F70" i="2"/>
  <c r="F70" i="3" s="1"/>
  <c r="E70" i="2"/>
  <c r="E70" i="3" s="1"/>
  <c r="D70" i="2"/>
  <c r="D70" i="3" s="1"/>
  <c r="C70" i="2"/>
  <c r="C70" i="3" s="1"/>
  <c r="B70" i="2"/>
  <c r="B70" i="3" s="1"/>
  <c r="A70" i="2"/>
  <c r="A70" i="3" s="1"/>
  <c r="G69" i="2"/>
  <c r="G69" i="3" s="1"/>
  <c r="F69" i="2"/>
  <c r="F69" i="3" s="1"/>
  <c r="E69" i="2"/>
  <c r="E69" i="3" s="1"/>
  <c r="D69" i="2"/>
  <c r="D69" i="3" s="1"/>
  <c r="C69" i="2"/>
  <c r="C69" i="3" s="1"/>
  <c r="B69" i="2"/>
  <c r="B69" i="3" s="1"/>
  <c r="A69" i="2"/>
  <c r="A69" i="3" s="1"/>
  <c r="G68" i="2"/>
  <c r="G68" i="3" s="1"/>
  <c r="F68" i="2"/>
  <c r="F68" i="3" s="1"/>
  <c r="E68" i="2"/>
  <c r="E68" i="3" s="1"/>
  <c r="D68" i="2"/>
  <c r="D68" i="3" s="1"/>
  <c r="C68" i="2"/>
  <c r="C68" i="3" s="1"/>
  <c r="B68" i="2"/>
  <c r="B68" i="3" s="1"/>
  <c r="A68" i="2"/>
  <c r="A68" i="3" s="1"/>
  <c r="G67" i="2"/>
  <c r="G67" i="3" s="1"/>
  <c r="F67" i="2"/>
  <c r="F67" i="3" s="1"/>
  <c r="E67" i="2"/>
  <c r="E67" i="3" s="1"/>
  <c r="D67" i="2"/>
  <c r="D67" i="3" s="1"/>
  <c r="C67" i="2"/>
  <c r="C67" i="3" s="1"/>
  <c r="B67" i="2"/>
  <c r="B67" i="3" s="1"/>
  <c r="A67" i="2"/>
  <c r="A67" i="3" s="1"/>
  <c r="G66" i="2"/>
  <c r="G66" i="3" s="1"/>
  <c r="F66" i="2"/>
  <c r="F66" i="3" s="1"/>
  <c r="E66" i="2"/>
  <c r="E66" i="3" s="1"/>
  <c r="D66" i="2"/>
  <c r="D66" i="3" s="1"/>
  <c r="C66" i="2"/>
  <c r="C66" i="3" s="1"/>
  <c r="B66" i="2"/>
  <c r="B66" i="3" s="1"/>
  <c r="A66" i="2"/>
  <c r="A66" i="3" s="1"/>
  <c r="G65" i="2"/>
  <c r="G65" i="3" s="1"/>
  <c r="F65" i="2"/>
  <c r="F65" i="3" s="1"/>
  <c r="E65" i="2"/>
  <c r="E65" i="3" s="1"/>
  <c r="D65" i="2"/>
  <c r="D65" i="3" s="1"/>
  <c r="C65" i="2"/>
  <c r="C65" i="3" s="1"/>
  <c r="B65" i="2"/>
  <c r="B65" i="3" s="1"/>
  <c r="A65" i="2"/>
  <c r="A65" i="3" s="1"/>
  <c r="G64" i="2"/>
  <c r="G64" i="3" s="1"/>
  <c r="F64" i="2"/>
  <c r="F64" i="3" s="1"/>
  <c r="E64" i="2"/>
  <c r="E64" i="3" s="1"/>
  <c r="D64" i="2"/>
  <c r="D64" i="3" s="1"/>
  <c r="C64" i="2"/>
  <c r="C64" i="3" s="1"/>
  <c r="B64" i="2"/>
  <c r="B64" i="3" s="1"/>
  <c r="A64" i="2"/>
  <c r="A64" i="3" s="1"/>
  <c r="G63" i="2"/>
  <c r="G63" i="3" s="1"/>
  <c r="F63" i="2"/>
  <c r="F63" i="3" s="1"/>
  <c r="E63" i="2"/>
  <c r="E63" i="3" s="1"/>
  <c r="D63" i="2"/>
  <c r="D63" i="3" s="1"/>
  <c r="C63" i="2"/>
  <c r="C63" i="3" s="1"/>
  <c r="B63" i="2"/>
  <c r="B63" i="3" s="1"/>
  <c r="A63" i="2"/>
  <c r="A63" i="3" s="1"/>
  <c r="G62" i="2"/>
  <c r="G62" i="3" s="1"/>
  <c r="F62" i="2"/>
  <c r="F62" i="3" s="1"/>
  <c r="E62" i="2"/>
  <c r="E62" i="3" s="1"/>
  <c r="D62" i="2"/>
  <c r="D62" i="3" s="1"/>
  <c r="C62" i="2"/>
  <c r="C62" i="3" s="1"/>
  <c r="B62" i="2"/>
  <c r="B62" i="3" s="1"/>
  <c r="A62" i="2"/>
  <c r="A62" i="3" s="1"/>
  <c r="G61" i="2"/>
  <c r="G61" i="3" s="1"/>
  <c r="F61" i="2"/>
  <c r="F61" i="3" s="1"/>
  <c r="E61" i="2"/>
  <c r="E61" i="3" s="1"/>
  <c r="D61" i="2"/>
  <c r="D61" i="3" s="1"/>
  <c r="C61" i="2"/>
  <c r="C61" i="3" s="1"/>
  <c r="B61" i="2"/>
  <c r="B61" i="3" s="1"/>
  <c r="A61" i="2"/>
  <c r="A61" i="3" s="1"/>
  <c r="G60" i="2"/>
  <c r="G60" i="3" s="1"/>
  <c r="F60" i="2"/>
  <c r="F60" i="3" s="1"/>
  <c r="E60" i="2"/>
  <c r="E60" i="3" s="1"/>
  <c r="D60" i="2"/>
  <c r="D60" i="3" s="1"/>
  <c r="C60" i="2"/>
  <c r="C60" i="3" s="1"/>
  <c r="B60" i="2"/>
  <c r="B60" i="3" s="1"/>
  <c r="A60" i="2"/>
  <c r="A60" i="3" s="1"/>
  <c r="G59" i="2"/>
  <c r="G59" i="3" s="1"/>
  <c r="F59" i="2"/>
  <c r="F59" i="3" s="1"/>
  <c r="E59" i="2"/>
  <c r="E59" i="3" s="1"/>
  <c r="D59" i="2"/>
  <c r="D59" i="3" s="1"/>
  <c r="C59" i="2"/>
  <c r="C59" i="3" s="1"/>
  <c r="B59" i="2"/>
  <c r="B59" i="3" s="1"/>
  <c r="A59" i="2"/>
  <c r="A59" i="3" s="1"/>
  <c r="G58" i="2"/>
  <c r="G58" i="3" s="1"/>
  <c r="F58" i="2"/>
  <c r="F58" i="3" s="1"/>
  <c r="E58" i="2"/>
  <c r="E58" i="3" s="1"/>
  <c r="D58" i="2"/>
  <c r="D58" i="3" s="1"/>
  <c r="C58" i="2"/>
  <c r="C58" i="3" s="1"/>
  <c r="B58" i="2"/>
  <c r="B58" i="3" s="1"/>
  <c r="A58" i="2"/>
  <c r="A58" i="3" s="1"/>
  <c r="G57" i="2"/>
  <c r="G57" i="3" s="1"/>
  <c r="F57" i="2"/>
  <c r="F57" i="3" s="1"/>
  <c r="E57" i="2"/>
  <c r="E57" i="3" s="1"/>
  <c r="D57" i="2"/>
  <c r="D57" i="3" s="1"/>
  <c r="C57" i="2"/>
  <c r="C57" i="3" s="1"/>
  <c r="B57" i="2"/>
  <c r="B57" i="3" s="1"/>
  <c r="A57" i="2"/>
  <c r="A57" i="3" s="1"/>
  <c r="G56" i="2"/>
  <c r="G56" i="3" s="1"/>
  <c r="F56" i="2"/>
  <c r="F56" i="3" s="1"/>
  <c r="E56" i="2"/>
  <c r="E56" i="3" s="1"/>
  <c r="D56" i="2"/>
  <c r="D56" i="3" s="1"/>
  <c r="C56" i="2"/>
  <c r="C56" i="3" s="1"/>
  <c r="B56" i="2"/>
  <c r="B56" i="3" s="1"/>
  <c r="A56" i="2"/>
  <c r="A56" i="3" s="1"/>
  <c r="G55" i="2"/>
  <c r="G55" i="3" s="1"/>
  <c r="F55" i="2"/>
  <c r="F55" i="3" s="1"/>
  <c r="E55" i="2"/>
  <c r="E55" i="3" s="1"/>
  <c r="D55" i="2"/>
  <c r="D55" i="3" s="1"/>
  <c r="C55" i="2"/>
  <c r="C55" i="3" s="1"/>
  <c r="B55" i="2"/>
  <c r="B55" i="3" s="1"/>
  <c r="A55" i="2"/>
  <c r="A55" i="3" s="1"/>
  <c r="G54" i="2"/>
  <c r="G54" i="3" s="1"/>
  <c r="F54" i="2"/>
  <c r="F54" i="3" s="1"/>
  <c r="E54" i="2"/>
  <c r="E54" i="3" s="1"/>
  <c r="D54" i="2"/>
  <c r="D54" i="3" s="1"/>
  <c r="C54" i="2"/>
  <c r="C54" i="3" s="1"/>
  <c r="B54" i="2"/>
  <c r="B54" i="3" s="1"/>
  <c r="A54" i="2"/>
  <c r="A54" i="3" s="1"/>
  <c r="G53" i="2"/>
  <c r="G53" i="3" s="1"/>
  <c r="F53" i="2"/>
  <c r="F53" i="3" s="1"/>
  <c r="E53" i="2"/>
  <c r="E53" i="3" s="1"/>
  <c r="D53" i="2"/>
  <c r="D53" i="3" s="1"/>
  <c r="C53" i="2"/>
  <c r="C53" i="3" s="1"/>
  <c r="B53" i="2"/>
  <c r="B53" i="3" s="1"/>
  <c r="A53" i="2"/>
  <c r="A53" i="3" s="1"/>
  <c r="G52" i="2"/>
  <c r="G52" i="3" s="1"/>
  <c r="F52" i="2"/>
  <c r="F52" i="3" s="1"/>
  <c r="E52" i="2"/>
  <c r="E52" i="3" s="1"/>
  <c r="D52" i="2"/>
  <c r="D52" i="3" s="1"/>
  <c r="C52" i="2"/>
  <c r="C52" i="3" s="1"/>
  <c r="B52" i="2"/>
  <c r="B52" i="3" s="1"/>
  <c r="A52" i="2"/>
  <c r="A52" i="3" s="1"/>
  <c r="G51" i="2"/>
  <c r="G51" i="3" s="1"/>
  <c r="F51" i="2"/>
  <c r="F51" i="3" s="1"/>
  <c r="E51" i="2"/>
  <c r="E51" i="3" s="1"/>
  <c r="D51" i="2"/>
  <c r="D51" i="3" s="1"/>
  <c r="C51" i="2"/>
  <c r="C51" i="3" s="1"/>
  <c r="B51" i="2"/>
  <c r="B51" i="3" s="1"/>
  <c r="A51" i="2"/>
  <c r="A51" i="3" s="1"/>
  <c r="G50" i="2"/>
  <c r="G50" i="3" s="1"/>
  <c r="F50" i="2"/>
  <c r="F50" i="3" s="1"/>
  <c r="E50" i="2"/>
  <c r="E50" i="3" s="1"/>
  <c r="D50" i="2"/>
  <c r="D50" i="3" s="1"/>
  <c r="C50" i="2"/>
  <c r="C50" i="3" s="1"/>
  <c r="B50" i="2"/>
  <c r="B50" i="3" s="1"/>
  <c r="A50" i="2"/>
  <c r="A50" i="3" s="1"/>
  <c r="G49" i="2"/>
  <c r="G49" i="3" s="1"/>
  <c r="F49" i="2"/>
  <c r="F49" i="3" s="1"/>
  <c r="E49" i="2"/>
  <c r="E49" i="3" s="1"/>
  <c r="D49" i="2"/>
  <c r="D49" i="3" s="1"/>
  <c r="C49" i="2"/>
  <c r="C49" i="3" s="1"/>
  <c r="B49" i="2"/>
  <c r="B49" i="3" s="1"/>
  <c r="A49" i="2"/>
  <c r="A49" i="3" s="1"/>
  <c r="G48" i="2"/>
  <c r="G48" i="3" s="1"/>
  <c r="F48" i="2"/>
  <c r="F48" i="3" s="1"/>
  <c r="E48" i="2"/>
  <c r="E48" i="3" s="1"/>
  <c r="D48" i="2"/>
  <c r="D48" i="3" s="1"/>
  <c r="C48" i="2"/>
  <c r="C48" i="3" s="1"/>
  <c r="B48" i="2"/>
  <c r="B48" i="3" s="1"/>
  <c r="A48" i="2"/>
  <c r="A48" i="3" s="1"/>
  <c r="G47" i="2"/>
  <c r="G47" i="3" s="1"/>
  <c r="F47" i="2"/>
  <c r="F47" i="3" s="1"/>
  <c r="E47" i="2"/>
  <c r="E47" i="3" s="1"/>
  <c r="D47" i="2"/>
  <c r="D47" i="3" s="1"/>
  <c r="C47" i="2"/>
  <c r="C47" i="3" s="1"/>
  <c r="B47" i="2"/>
  <c r="B47" i="3" s="1"/>
  <c r="A47" i="2"/>
  <c r="A47" i="3" s="1"/>
  <c r="G46" i="2"/>
  <c r="G46" i="3" s="1"/>
  <c r="F46" i="2"/>
  <c r="F46" i="3" s="1"/>
  <c r="E46" i="2"/>
  <c r="E46" i="3" s="1"/>
  <c r="D46" i="2"/>
  <c r="D46" i="3" s="1"/>
  <c r="C46" i="2"/>
  <c r="C46" i="3" s="1"/>
  <c r="B46" i="2"/>
  <c r="B46" i="3" s="1"/>
  <c r="A46" i="2"/>
  <c r="A46" i="3" s="1"/>
  <c r="G45" i="2"/>
  <c r="G45" i="3" s="1"/>
  <c r="F45" i="2"/>
  <c r="F45" i="3" s="1"/>
  <c r="E45" i="2"/>
  <c r="E45" i="3" s="1"/>
  <c r="D45" i="2"/>
  <c r="D45" i="3" s="1"/>
  <c r="C45" i="2"/>
  <c r="C45" i="3" s="1"/>
  <c r="B45" i="2"/>
  <c r="B45" i="3" s="1"/>
  <c r="A45" i="2"/>
  <c r="A45" i="3" s="1"/>
  <c r="G44" i="2"/>
  <c r="G44" i="3" s="1"/>
  <c r="F44" i="2"/>
  <c r="F44" i="3" s="1"/>
  <c r="E44" i="2"/>
  <c r="E44" i="3" s="1"/>
  <c r="D44" i="2"/>
  <c r="D44" i="3" s="1"/>
  <c r="C44" i="2"/>
  <c r="C44" i="3" s="1"/>
  <c r="B44" i="2"/>
  <c r="B44" i="3" s="1"/>
  <c r="A44" i="2"/>
  <c r="A44" i="3" s="1"/>
  <c r="G43" i="2"/>
  <c r="G43" i="3" s="1"/>
  <c r="F43" i="2"/>
  <c r="F43" i="3" s="1"/>
  <c r="E43" i="2"/>
  <c r="E43" i="3" s="1"/>
  <c r="D43" i="2"/>
  <c r="D43" i="3" s="1"/>
  <c r="C43" i="2"/>
  <c r="C43" i="3" s="1"/>
  <c r="B43" i="2"/>
  <c r="B43" i="3" s="1"/>
  <c r="A43" i="2"/>
  <c r="A43" i="3" s="1"/>
  <c r="G42" i="2"/>
  <c r="G42" i="3" s="1"/>
  <c r="F42" i="2"/>
  <c r="F42" i="3" s="1"/>
  <c r="E42" i="2"/>
  <c r="E42" i="3" s="1"/>
  <c r="D42" i="2"/>
  <c r="D42" i="3" s="1"/>
  <c r="C42" i="2"/>
  <c r="C42" i="3" s="1"/>
  <c r="B42" i="2"/>
  <c r="B42" i="3" s="1"/>
  <c r="A42" i="2"/>
  <c r="A42" i="3" s="1"/>
  <c r="G41" i="2"/>
  <c r="G41" i="3" s="1"/>
  <c r="F41" i="2"/>
  <c r="F41" i="3" s="1"/>
  <c r="E41" i="2"/>
  <c r="E41" i="3" s="1"/>
  <c r="D41" i="2"/>
  <c r="D41" i="3" s="1"/>
  <c r="C41" i="2"/>
  <c r="C41" i="3" s="1"/>
  <c r="B41" i="2"/>
  <c r="B41" i="3" s="1"/>
  <c r="A41" i="2"/>
  <c r="A41" i="3" s="1"/>
  <c r="G40" i="2"/>
  <c r="G40" i="3" s="1"/>
  <c r="F40" i="2"/>
  <c r="F40" i="3" s="1"/>
  <c r="E40" i="2"/>
  <c r="E40" i="3" s="1"/>
  <c r="D40" i="2"/>
  <c r="D40" i="3" s="1"/>
  <c r="C40" i="2"/>
  <c r="C40" i="3" s="1"/>
  <c r="B40" i="2"/>
  <c r="B40" i="3" s="1"/>
  <c r="A40" i="2"/>
  <c r="A40" i="3" s="1"/>
  <c r="G39" i="2"/>
  <c r="G39" i="3" s="1"/>
  <c r="F39" i="2"/>
  <c r="F39" i="3" s="1"/>
  <c r="E39" i="2"/>
  <c r="E39" i="3" s="1"/>
  <c r="D39" i="2"/>
  <c r="D39" i="3" s="1"/>
  <c r="C39" i="2"/>
  <c r="C39" i="3" s="1"/>
  <c r="B39" i="2"/>
  <c r="B39" i="3" s="1"/>
  <c r="A39" i="2"/>
  <c r="A39" i="3" s="1"/>
  <c r="G38" i="2"/>
  <c r="G38" i="3" s="1"/>
  <c r="F38" i="2"/>
  <c r="F38" i="3" s="1"/>
  <c r="E38" i="2"/>
  <c r="E38" i="3" s="1"/>
  <c r="D38" i="2"/>
  <c r="D38" i="3" s="1"/>
  <c r="C38" i="2"/>
  <c r="C38" i="3" s="1"/>
  <c r="B38" i="2"/>
  <c r="B38" i="3" s="1"/>
  <c r="A38" i="2"/>
  <c r="A38" i="3" s="1"/>
  <c r="G37" i="2"/>
  <c r="G37" i="3" s="1"/>
  <c r="F37" i="2"/>
  <c r="F37" i="3" s="1"/>
  <c r="E37" i="2"/>
  <c r="E37" i="3" s="1"/>
  <c r="D37" i="2"/>
  <c r="D37" i="3" s="1"/>
  <c r="C37" i="2"/>
  <c r="C37" i="3" s="1"/>
  <c r="B37" i="2"/>
  <c r="B37" i="3" s="1"/>
  <c r="A37" i="2"/>
  <c r="A37" i="3" s="1"/>
  <c r="G36" i="2"/>
  <c r="G36" i="3" s="1"/>
  <c r="F36" i="2"/>
  <c r="F36" i="3" s="1"/>
  <c r="E36" i="2"/>
  <c r="E36" i="3" s="1"/>
  <c r="D36" i="2"/>
  <c r="D36" i="3" s="1"/>
  <c r="C36" i="2"/>
  <c r="C36" i="3" s="1"/>
  <c r="B36" i="2"/>
  <c r="B36" i="3" s="1"/>
  <c r="A36" i="2"/>
  <c r="A36" i="3" s="1"/>
  <c r="G35" i="2"/>
  <c r="G35" i="3" s="1"/>
  <c r="F35" i="2"/>
  <c r="F35" i="3" s="1"/>
  <c r="E35" i="2"/>
  <c r="E35" i="3" s="1"/>
  <c r="D35" i="2"/>
  <c r="D35" i="3" s="1"/>
  <c r="C35" i="2"/>
  <c r="C35" i="3" s="1"/>
  <c r="B35" i="2"/>
  <c r="B35" i="3" s="1"/>
  <c r="A35" i="2"/>
  <c r="A35" i="3" s="1"/>
  <c r="G34" i="2"/>
  <c r="G34" i="3" s="1"/>
  <c r="F34" i="2"/>
  <c r="F34" i="3" s="1"/>
  <c r="E34" i="2"/>
  <c r="E34" i="3" s="1"/>
  <c r="D34" i="2"/>
  <c r="D34" i="3" s="1"/>
  <c r="C34" i="2"/>
  <c r="C34" i="3" s="1"/>
  <c r="B34" i="2"/>
  <c r="B34" i="3" s="1"/>
  <c r="A34" i="2"/>
  <c r="A34" i="3" s="1"/>
  <c r="G33" i="2"/>
  <c r="G33" i="3" s="1"/>
  <c r="F33" i="2"/>
  <c r="F33" i="3" s="1"/>
  <c r="E33" i="2"/>
  <c r="E33" i="3" s="1"/>
  <c r="D33" i="2"/>
  <c r="D33" i="3" s="1"/>
  <c r="C33" i="2"/>
  <c r="C33" i="3" s="1"/>
  <c r="B33" i="2"/>
  <c r="B33" i="3" s="1"/>
  <c r="A33" i="2"/>
  <c r="A33" i="3" s="1"/>
  <c r="G32" i="2"/>
  <c r="G32" i="3" s="1"/>
  <c r="F32" i="2"/>
  <c r="F32" i="3" s="1"/>
  <c r="E32" i="2"/>
  <c r="E32" i="3" s="1"/>
  <c r="D32" i="2"/>
  <c r="D32" i="3" s="1"/>
  <c r="C32" i="2"/>
  <c r="C32" i="3" s="1"/>
  <c r="B32" i="2"/>
  <c r="B32" i="3" s="1"/>
  <c r="A32" i="2"/>
  <c r="A32" i="3" s="1"/>
  <c r="G31" i="2"/>
  <c r="G31" i="3" s="1"/>
  <c r="F31" i="2"/>
  <c r="F31" i="3" s="1"/>
  <c r="E31" i="2"/>
  <c r="E31" i="3" s="1"/>
  <c r="D31" i="2"/>
  <c r="D31" i="3" s="1"/>
  <c r="C31" i="2"/>
  <c r="C31" i="3" s="1"/>
  <c r="B31" i="2"/>
  <c r="B31" i="3" s="1"/>
  <c r="A31" i="2"/>
  <c r="A31" i="3" s="1"/>
  <c r="G30" i="2"/>
  <c r="G30" i="3" s="1"/>
  <c r="F30" i="2"/>
  <c r="F30" i="3" s="1"/>
  <c r="E30" i="2"/>
  <c r="E30" i="3" s="1"/>
  <c r="D30" i="2"/>
  <c r="D30" i="3" s="1"/>
  <c r="C30" i="2"/>
  <c r="C30" i="3" s="1"/>
  <c r="B30" i="2"/>
  <c r="B30" i="3" s="1"/>
  <c r="A30" i="2"/>
  <c r="A30" i="3" s="1"/>
  <c r="G29" i="2"/>
  <c r="G29" i="3" s="1"/>
  <c r="F29" i="2"/>
  <c r="F29" i="3" s="1"/>
  <c r="E29" i="2"/>
  <c r="E29" i="3" s="1"/>
  <c r="D29" i="2"/>
  <c r="D29" i="3" s="1"/>
  <c r="C29" i="2"/>
  <c r="C29" i="3" s="1"/>
  <c r="B29" i="2"/>
  <c r="B29" i="3" s="1"/>
  <c r="A29" i="2"/>
  <c r="A29" i="3" s="1"/>
  <c r="G28" i="2"/>
  <c r="G28" i="3" s="1"/>
  <c r="F28" i="2"/>
  <c r="F28" i="3" s="1"/>
  <c r="E28" i="2"/>
  <c r="E28" i="3" s="1"/>
  <c r="D28" i="2"/>
  <c r="D28" i="3" s="1"/>
  <c r="C28" i="2"/>
  <c r="C28" i="3" s="1"/>
  <c r="B28" i="2"/>
  <c r="B28" i="3" s="1"/>
  <c r="A28" i="2"/>
  <c r="A28" i="3" s="1"/>
  <c r="G27" i="2"/>
  <c r="G27" i="3" s="1"/>
  <c r="F27" i="2"/>
  <c r="F27" i="3" s="1"/>
  <c r="E27" i="2"/>
  <c r="E27" i="3" s="1"/>
  <c r="D27" i="2"/>
  <c r="D27" i="3" s="1"/>
  <c r="C27" i="2"/>
  <c r="C27" i="3" s="1"/>
  <c r="B27" i="2"/>
  <c r="B27" i="3" s="1"/>
  <c r="A27" i="2"/>
  <c r="A27" i="3" s="1"/>
  <c r="G26" i="2"/>
  <c r="G26" i="3" s="1"/>
  <c r="F26" i="2"/>
  <c r="F26" i="3" s="1"/>
  <c r="E26" i="2"/>
  <c r="E26" i="3" s="1"/>
  <c r="D26" i="2"/>
  <c r="D26" i="3" s="1"/>
  <c r="C26" i="2"/>
  <c r="C26" i="3" s="1"/>
  <c r="B26" i="2"/>
  <c r="B26" i="3" s="1"/>
  <c r="A26" i="2"/>
  <c r="A26" i="3" s="1"/>
  <c r="G25" i="2"/>
  <c r="G25" i="3" s="1"/>
  <c r="F25" i="2"/>
  <c r="F25" i="3" s="1"/>
  <c r="E25" i="2"/>
  <c r="E25" i="3" s="1"/>
  <c r="D25" i="2"/>
  <c r="D25" i="3" s="1"/>
  <c r="C25" i="2"/>
  <c r="C25" i="3" s="1"/>
  <c r="B25" i="2"/>
  <c r="B25" i="3" s="1"/>
  <c r="A25" i="2"/>
  <c r="A25" i="3" s="1"/>
  <c r="G24" i="2"/>
  <c r="G24" i="3" s="1"/>
  <c r="F24" i="2"/>
  <c r="F24" i="3" s="1"/>
  <c r="E24" i="2"/>
  <c r="E24" i="3" s="1"/>
  <c r="D24" i="2"/>
  <c r="D24" i="3" s="1"/>
  <c r="C24" i="2"/>
  <c r="C24" i="3" s="1"/>
  <c r="B24" i="2"/>
  <c r="B24" i="3" s="1"/>
  <c r="A24" i="2"/>
  <c r="A24" i="3" s="1"/>
  <c r="G23" i="2"/>
  <c r="G23" i="3" s="1"/>
  <c r="F23" i="2"/>
  <c r="F23" i="3" s="1"/>
  <c r="E23" i="2"/>
  <c r="E23" i="3" s="1"/>
  <c r="D23" i="2"/>
  <c r="D23" i="3" s="1"/>
  <c r="C23" i="2"/>
  <c r="C23" i="3" s="1"/>
  <c r="B23" i="2"/>
  <c r="B23" i="3" s="1"/>
  <c r="A23" i="2"/>
  <c r="A23" i="3" s="1"/>
  <c r="G22" i="2"/>
  <c r="G22" i="3" s="1"/>
  <c r="F22" i="2"/>
  <c r="F22" i="3" s="1"/>
  <c r="E22" i="2"/>
  <c r="E22" i="3" s="1"/>
  <c r="D22" i="2"/>
  <c r="D22" i="3" s="1"/>
  <c r="C22" i="2"/>
  <c r="C22" i="3" s="1"/>
  <c r="B22" i="2"/>
  <c r="B22" i="3" s="1"/>
  <c r="A22" i="2"/>
  <c r="A22" i="3" s="1"/>
  <c r="G21" i="2"/>
  <c r="G21" i="3" s="1"/>
  <c r="F21" i="2"/>
  <c r="F21" i="3" s="1"/>
  <c r="E21" i="2"/>
  <c r="E21" i="3" s="1"/>
  <c r="D21" i="2"/>
  <c r="D21" i="3" s="1"/>
  <c r="C21" i="2"/>
  <c r="C21" i="3" s="1"/>
  <c r="B21" i="2"/>
  <c r="B21" i="3" s="1"/>
  <c r="A21" i="2"/>
  <c r="A21" i="3" s="1"/>
  <c r="G20" i="2"/>
  <c r="G20" i="3" s="1"/>
  <c r="F20" i="2"/>
  <c r="F20" i="3" s="1"/>
  <c r="E20" i="2"/>
  <c r="E20" i="3" s="1"/>
  <c r="D20" i="2"/>
  <c r="D20" i="3" s="1"/>
  <c r="C20" i="2"/>
  <c r="C20" i="3" s="1"/>
  <c r="B20" i="2"/>
  <c r="B20" i="3" s="1"/>
  <c r="A20" i="2"/>
  <c r="A20" i="3" s="1"/>
  <c r="G19" i="2"/>
  <c r="G19" i="3" s="1"/>
  <c r="F19" i="2"/>
  <c r="F19" i="3" s="1"/>
  <c r="E19" i="2"/>
  <c r="E19" i="3" s="1"/>
  <c r="D19" i="2"/>
  <c r="D19" i="3" s="1"/>
  <c r="C19" i="2"/>
  <c r="C19" i="3" s="1"/>
  <c r="B19" i="2"/>
  <c r="B19" i="3" s="1"/>
  <c r="A19" i="2"/>
  <c r="A19" i="3" s="1"/>
  <c r="G18" i="2"/>
  <c r="G18" i="3" s="1"/>
  <c r="F18" i="2"/>
  <c r="F18" i="3" s="1"/>
  <c r="E18" i="2"/>
  <c r="E18" i="3" s="1"/>
  <c r="D18" i="2"/>
  <c r="D18" i="3" s="1"/>
  <c r="C18" i="2"/>
  <c r="C18" i="3" s="1"/>
  <c r="B18" i="2"/>
  <c r="B18" i="3" s="1"/>
  <c r="A18" i="2"/>
  <c r="A18" i="3" s="1"/>
  <c r="G17" i="2"/>
  <c r="G17" i="3" s="1"/>
  <c r="F17" i="2"/>
  <c r="F17" i="3" s="1"/>
  <c r="E17" i="2"/>
  <c r="E17" i="3" s="1"/>
  <c r="D17" i="2"/>
  <c r="D17" i="3" s="1"/>
  <c r="C17" i="2"/>
  <c r="C17" i="3" s="1"/>
  <c r="B17" i="2"/>
  <c r="B17" i="3" s="1"/>
  <c r="A17" i="2"/>
  <c r="A17" i="3" s="1"/>
  <c r="G16" i="2"/>
  <c r="G16" i="3" s="1"/>
  <c r="F16" i="2"/>
  <c r="F16" i="3" s="1"/>
  <c r="E16" i="2"/>
  <c r="E16" i="3" s="1"/>
  <c r="D16" i="2"/>
  <c r="D16" i="3" s="1"/>
  <c r="C16" i="2"/>
  <c r="C16" i="3" s="1"/>
  <c r="B16" i="2"/>
  <c r="B16" i="3" s="1"/>
  <c r="A16" i="2"/>
  <c r="A16" i="3" s="1"/>
  <c r="G15" i="2"/>
  <c r="G15" i="3" s="1"/>
  <c r="F15" i="2"/>
  <c r="F15" i="3" s="1"/>
  <c r="E15" i="2"/>
  <c r="E15" i="3" s="1"/>
  <c r="D15" i="2"/>
  <c r="D15" i="3" s="1"/>
  <c r="C15" i="2"/>
  <c r="C15" i="3" s="1"/>
  <c r="B15" i="2"/>
  <c r="B15" i="3" s="1"/>
  <c r="A15" i="2"/>
  <c r="A15" i="3" s="1"/>
  <c r="G14" i="2"/>
  <c r="G14" i="3" s="1"/>
  <c r="F14" i="2"/>
  <c r="F14" i="3" s="1"/>
  <c r="E14" i="2"/>
  <c r="E14" i="3" s="1"/>
  <c r="D14" i="2"/>
  <c r="D14" i="3" s="1"/>
  <c r="C14" i="2"/>
  <c r="C14" i="3" s="1"/>
  <c r="B14" i="2"/>
  <c r="B14" i="3" s="1"/>
  <c r="A14" i="2"/>
  <c r="A14" i="3" s="1"/>
  <c r="G13" i="2"/>
  <c r="G13" i="3" s="1"/>
  <c r="F13" i="2"/>
  <c r="F13" i="3" s="1"/>
  <c r="E13" i="2"/>
  <c r="E13" i="3" s="1"/>
  <c r="D13" i="2"/>
  <c r="D13" i="3" s="1"/>
  <c r="C13" i="2"/>
  <c r="C13" i="3" s="1"/>
  <c r="B13" i="2"/>
  <c r="B13" i="3" s="1"/>
  <c r="A13" i="2"/>
  <c r="A13" i="3" s="1"/>
  <c r="G12" i="2"/>
  <c r="G12" i="3" s="1"/>
  <c r="F12" i="2"/>
  <c r="F12" i="3" s="1"/>
  <c r="E12" i="2"/>
  <c r="E12" i="3" s="1"/>
  <c r="D12" i="2"/>
  <c r="D12" i="3" s="1"/>
  <c r="C12" i="2"/>
  <c r="C12" i="3" s="1"/>
  <c r="B12" i="2"/>
  <c r="B12" i="3" s="1"/>
  <c r="A12" i="2"/>
  <c r="A12" i="3" s="1"/>
  <c r="G11" i="2"/>
  <c r="G11" i="3" s="1"/>
  <c r="F11" i="2"/>
  <c r="F11" i="3" s="1"/>
  <c r="E11" i="2"/>
  <c r="E11" i="3" s="1"/>
  <c r="D11" i="2"/>
  <c r="D11" i="3" s="1"/>
  <c r="C11" i="2"/>
  <c r="C11" i="3" s="1"/>
  <c r="B11" i="2"/>
  <c r="B11" i="3" s="1"/>
  <c r="A11" i="2"/>
  <c r="A11" i="3" s="1"/>
  <c r="G10" i="2"/>
  <c r="G10" i="3" s="1"/>
  <c r="F10" i="2"/>
  <c r="F10" i="3" s="1"/>
  <c r="E10" i="2"/>
  <c r="E10" i="3" s="1"/>
  <c r="D10" i="2"/>
  <c r="D10" i="3" s="1"/>
  <c r="C10" i="2"/>
  <c r="C10" i="3" s="1"/>
  <c r="B10" i="2"/>
  <c r="B10" i="3" s="1"/>
  <c r="A10" i="2"/>
  <c r="A10" i="3" s="1"/>
  <c r="G9" i="2"/>
  <c r="G9" i="3" s="1"/>
  <c r="F9" i="2"/>
  <c r="F9" i="3" s="1"/>
  <c r="E9" i="2"/>
  <c r="E9" i="3" s="1"/>
  <c r="D9" i="2"/>
  <c r="D9" i="3" s="1"/>
  <c r="C9" i="2"/>
  <c r="C9" i="3" s="1"/>
  <c r="B9" i="2"/>
  <c r="B9" i="3" s="1"/>
  <c r="A9" i="2"/>
  <c r="A9" i="3" s="1"/>
  <c r="G8" i="2"/>
  <c r="G8" i="3" s="1"/>
  <c r="F8" i="2"/>
  <c r="F8" i="3" s="1"/>
  <c r="E8" i="2"/>
  <c r="E8" i="3" s="1"/>
  <c r="D8" i="2"/>
  <c r="D8" i="3" s="1"/>
  <c r="C8" i="2"/>
  <c r="C8" i="3" s="1"/>
  <c r="B8" i="2"/>
  <c r="B8" i="3" s="1"/>
  <c r="A8" i="2"/>
  <c r="A8" i="3" s="1"/>
  <c r="G7" i="2"/>
  <c r="G7" i="3" s="1"/>
  <c r="F7" i="2"/>
  <c r="F7" i="3" s="1"/>
  <c r="E7" i="2"/>
  <c r="E7" i="3" s="1"/>
  <c r="D7" i="2"/>
  <c r="D7" i="3" s="1"/>
  <c r="C7" i="2"/>
  <c r="C7" i="3" s="1"/>
  <c r="B7" i="2"/>
  <c r="B7" i="3" s="1"/>
  <c r="A7" i="2"/>
  <c r="A7" i="3" s="1"/>
  <c r="G6" i="2"/>
  <c r="G6" i="3" s="1"/>
  <c r="F6" i="2"/>
  <c r="F6" i="3" s="1"/>
  <c r="E6" i="2"/>
  <c r="E6" i="3" s="1"/>
  <c r="D6" i="2"/>
  <c r="D6" i="3" s="1"/>
  <c r="C6" i="2"/>
  <c r="C6" i="3" s="1"/>
  <c r="B6" i="2"/>
  <c r="B6" i="3" s="1"/>
  <c r="A6" i="2"/>
  <c r="A6" i="3" s="1"/>
  <c r="G5" i="2"/>
  <c r="G5" i="3" s="1"/>
  <c r="F5" i="2"/>
  <c r="F5" i="3" s="1"/>
  <c r="E5" i="2"/>
  <c r="E5" i="3" s="1"/>
  <c r="D5" i="2"/>
  <c r="D5" i="3" s="1"/>
  <c r="C5" i="2"/>
  <c r="C5" i="3" s="1"/>
  <c r="B5" i="2"/>
  <c r="B5" i="3" s="1"/>
  <c r="A5" i="2"/>
  <c r="A5" i="3" s="1"/>
  <c r="G4" i="2"/>
  <c r="G4" i="3" s="1"/>
  <c r="F4" i="2"/>
  <c r="F4" i="3" s="1"/>
  <c r="E4" i="2"/>
  <c r="E4" i="3" s="1"/>
  <c r="D4" i="2"/>
  <c r="D4" i="3" s="1"/>
  <c r="C4" i="2"/>
  <c r="C4" i="3" s="1"/>
  <c r="B4" i="2"/>
  <c r="B4" i="3" s="1"/>
  <c r="A4" i="2"/>
  <c r="A4" i="3" s="1"/>
  <c r="G3" i="2"/>
  <c r="G3" i="3" s="1"/>
  <c r="F3" i="2"/>
  <c r="F3" i="3" s="1"/>
  <c r="E3" i="2"/>
  <c r="E3" i="3" s="1"/>
  <c r="D3" i="2"/>
  <c r="D3" i="3" s="1"/>
  <c r="C3" i="2"/>
  <c r="C3" i="3" s="1"/>
  <c r="B3" i="2"/>
  <c r="B3" i="3" s="1"/>
  <c r="A3" i="2"/>
  <c r="A3" i="3" s="1"/>
  <c r="CS3" i="2" l="1"/>
  <c r="S8" i="2"/>
  <c r="CS53" i="2"/>
  <c r="R3" i="2"/>
  <c r="DH3" i="2"/>
  <c r="J4" i="2"/>
  <c r="R5" i="2"/>
  <c r="DH5" i="2"/>
  <c r="J6" i="2"/>
  <c r="R7" i="2"/>
  <c r="DH7" i="2"/>
  <c r="J8" i="2"/>
  <c r="R9" i="2"/>
  <c r="DH9" i="2"/>
  <c r="J10" i="2"/>
  <c r="R11" i="2"/>
  <c r="DH11" i="2"/>
  <c r="J12" i="2"/>
  <c r="R13" i="2"/>
  <c r="DH13" i="2"/>
  <c r="J14" i="2"/>
  <c r="R15" i="2"/>
  <c r="DH15" i="2"/>
  <c r="J16" i="2"/>
  <c r="R17" i="2"/>
  <c r="DH17" i="2"/>
  <c r="J18" i="2"/>
  <c r="R19" i="2"/>
  <c r="DH19" i="2"/>
  <c r="J20" i="2"/>
  <c r="R21" i="2"/>
  <c r="DH21" i="2"/>
  <c r="J22" i="2"/>
  <c r="R23" i="2"/>
  <c r="DH23" i="2"/>
  <c r="J24" i="2"/>
  <c r="R25" i="2"/>
  <c r="DH25" i="2"/>
  <c r="J26" i="2"/>
  <c r="R27" i="2"/>
  <c r="DH27" i="2"/>
  <c r="J28" i="2"/>
  <c r="R29" i="2"/>
  <c r="DH29" i="2"/>
  <c r="J30" i="2"/>
  <c r="R31" i="2"/>
  <c r="DH31" i="2"/>
  <c r="J32" i="2"/>
  <c r="R33" i="2"/>
  <c r="DH33" i="2"/>
  <c r="J34" i="2"/>
  <c r="R35" i="2"/>
  <c r="DH35" i="2"/>
  <c r="J36" i="2"/>
  <c r="R37" i="2"/>
  <c r="DH37" i="2"/>
  <c r="J38" i="2"/>
  <c r="R39" i="2"/>
  <c r="DH39" i="2"/>
  <c r="J40" i="2"/>
  <c r="R41" i="2"/>
  <c r="M41" i="2"/>
  <c r="AU42" i="2"/>
  <c r="CT42" i="2"/>
  <c r="BE42" i="2"/>
  <c r="CS42" i="2"/>
  <c r="GG42" i="2"/>
  <c r="S43" i="2"/>
  <c r="J43" i="2"/>
  <c r="FK44" i="2"/>
  <c r="DH44" i="2"/>
  <c r="H44" i="2"/>
  <c r="FE44" i="2"/>
  <c r="BH44" i="3" s="1"/>
  <c r="FH44" i="2"/>
  <c r="BF45" i="2"/>
  <c r="CS45" i="2"/>
  <c r="GJ45" i="2"/>
  <c r="DY45" i="2"/>
  <c r="S46" i="2"/>
  <c r="BE46" i="2"/>
  <c r="BJ49" i="2"/>
  <c r="FI49" i="2"/>
  <c r="AU51" i="2"/>
  <c r="DC51" i="2"/>
  <c r="AV52" i="2"/>
  <c r="DC52" i="2"/>
  <c r="I52" i="2"/>
  <c r="AV53" i="2"/>
  <c r="CX53" i="2"/>
  <c r="H53" i="2"/>
  <c r="GH54" i="2"/>
  <c r="FT55" i="2"/>
  <c r="GH55" i="2"/>
  <c r="BE56" i="2"/>
  <c r="FI56" i="2"/>
  <c r="BJ57" i="2"/>
  <c r="FI57" i="2"/>
  <c r="AU59" i="2"/>
  <c r="DC59" i="2"/>
  <c r="AV60" i="2"/>
  <c r="DC60" i="2"/>
  <c r="I60" i="2"/>
  <c r="AV61" i="2"/>
  <c r="CX61" i="2"/>
  <c r="H61" i="2"/>
  <c r="M62" i="2"/>
  <c r="CT63" i="2"/>
  <c r="GH72" i="2"/>
  <c r="DC73" i="2"/>
  <c r="AV74" i="2"/>
  <c r="FI74" i="2"/>
  <c r="GH76" i="2"/>
  <c r="DC77" i="2"/>
  <c r="AV78" i="2"/>
  <c r="FI78" i="2"/>
  <c r="GH80" i="2"/>
  <c r="DC81" i="2"/>
  <c r="AV82" i="2"/>
  <c r="FI82" i="2"/>
  <c r="I97" i="2"/>
  <c r="BE101" i="2"/>
  <c r="CX102" i="2"/>
  <c r="I109" i="2"/>
  <c r="BE113" i="2"/>
  <c r="CX114" i="2"/>
  <c r="FH120" i="2"/>
  <c r="DH125" i="2"/>
  <c r="BE126" i="2"/>
  <c r="GH131" i="2"/>
  <c r="J132" i="2"/>
  <c r="AY142" i="2"/>
  <c r="DD144" i="2"/>
  <c r="M148" i="2"/>
  <c r="BF152" i="2"/>
  <c r="CT157" i="2"/>
  <c r="AZ162" i="2"/>
  <c r="M164" i="2"/>
  <c r="BF168" i="2"/>
  <c r="CT173" i="2"/>
  <c r="AZ178" i="2"/>
  <c r="M180" i="2"/>
  <c r="AU183" i="2"/>
  <c r="DH187" i="2"/>
  <c r="S4" i="2"/>
  <c r="CS5" i="2"/>
  <c r="S11" i="2"/>
  <c r="O12" i="2"/>
  <c r="FE13" i="2"/>
  <c r="BH13" i="3" s="1"/>
  <c r="S16" i="2"/>
  <c r="EG19" i="2"/>
  <c r="EH19" i="2" s="1"/>
  <c r="CS20" i="2"/>
  <c r="O22" i="2"/>
  <c r="FE23" i="2"/>
  <c r="BH23" i="3" s="1"/>
  <c r="S27" i="2"/>
  <c r="O28" i="2"/>
  <c r="S30" i="2"/>
  <c r="S32" i="2"/>
  <c r="S40" i="2"/>
  <c r="BE45" i="2"/>
  <c r="BG45" i="2" s="1"/>
  <c r="BH45" i="2" s="1"/>
  <c r="Z45" i="3" s="1"/>
  <c r="S54" i="2"/>
  <c r="FE55" i="2"/>
  <c r="BH55" i="3" s="1"/>
  <c r="CS61" i="2"/>
  <c r="CT62" i="2"/>
  <c r="FI64" i="2"/>
  <c r="DC67" i="2"/>
  <c r="AV68" i="2"/>
  <c r="AZ69" i="2"/>
  <c r="GH70" i="2"/>
  <c r="BE102" i="2"/>
  <c r="I110" i="2"/>
  <c r="BE114" i="2"/>
  <c r="AV121" i="2"/>
  <c r="CX123" i="2"/>
  <c r="FJ138" i="2"/>
  <c r="CW147" i="2"/>
  <c r="R156" i="2"/>
  <c r="DH162" i="2"/>
  <c r="R172" i="2"/>
  <c r="DH178" i="2"/>
  <c r="CW3" i="2"/>
  <c r="T5" i="2"/>
  <c r="CW6" i="2"/>
  <c r="EE6" i="2"/>
  <c r="EF6" i="2" s="1"/>
  <c r="CW8" i="2"/>
  <c r="EE8" i="2"/>
  <c r="EF8" i="2" s="1"/>
  <c r="T10" i="2"/>
  <c r="GG10" i="2"/>
  <c r="T11" i="2"/>
  <c r="CW12" i="2"/>
  <c r="FH12" i="2"/>
  <c r="CW13" i="2"/>
  <c r="FH13" i="2"/>
  <c r="CW14" i="2"/>
  <c r="EE14" i="2"/>
  <c r="EF14" i="2" s="1"/>
  <c r="T16" i="2"/>
  <c r="GG16" i="2"/>
  <c r="FH16" i="2"/>
  <c r="CW17" i="2"/>
  <c r="GG18" i="2"/>
  <c r="FH18" i="2"/>
  <c r="FH19" i="2"/>
  <c r="GG20" i="2"/>
  <c r="EE20" i="2"/>
  <c r="EF20" i="2" s="1"/>
  <c r="CW21" i="2"/>
  <c r="FH21" i="2"/>
  <c r="GG22" i="2"/>
  <c r="EE22" i="2"/>
  <c r="EF22" i="2" s="1"/>
  <c r="T23" i="2"/>
  <c r="GG23" i="2"/>
  <c r="T24" i="2"/>
  <c r="GG24" i="2"/>
  <c r="EE24" i="2"/>
  <c r="EF24" i="2" s="1"/>
  <c r="FH24" i="2"/>
  <c r="GG25" i="2"/>
  <c r="FH25" i="2"/>
  <c r="T26" i="2"/>
  <c r="CW26" i="2"/>
  <c r="GG26" i="2"/>
  <c r="EE26" i="2"/>
  <c r="EF26" i="2" s="1"/>
  <c r="FH26" i="2"/>
  <c r="T27" i="2"/>
  <c r="CW27" i="2"/>
  <c r="GG27" i="2"/>
  <c r="FH27" i="2"/>
  <c r="T28" i="2"/>
  <c r="CW28" i="2"/>
  <c r="GG28" i="2"/>
  <c r="EE28" i="2"/>
  <c r="EF28" i="2" s="1"/>
  <c r="FH28" i="2"/>
  <c r="T29" i="2"/>
  <c r="CW29" i="2"/>
  <c r="GG29" i="2"/>
  <c r="FH29" i="2"/>
  <c r="T30" i="2"/>
  <c r="CW30" i="2"/>
  <c r="GG30" i="2"/>
  <c r="EE30" i="2"/>
  <c r="EF30" i="2" s="1"/>
  <c r="FH30" i="2"/>
  <c r="T31" i="2"/>
  <c r="CW31" i="2"/>
  <c r="GG31" i="2"/>
  <c r="FH31" i="2"/>
  <c r="T32" i="2"/>
  <c r="CW32" i="2"/>
  <c r="GG32" i="2"/>
  <c r="EE32" i="2"/>
  <c r="EF32" i="2" s="1"/>
  <c r="FH32" i="2"/>
  <c r="T33" i="2"/>
  <c r="CW33" i="2"/>
  <c r="GG33" i="2"/>
  <c r="FH33" i="2"/>
  <c r="T34" i="2"/>
  <c r="CW34" i="2"/>
  <c r="GG34" i="2"/>
  <c r="EE34" i="2"/>
  <c r="EF34" i="2" s="1"/>
  <c r="FH34" i="2"/>
  <c r="T35" i="2"/>
  <c r="CW35" i="2"/>
  <c r="GG35" i="2"/>
  <c r="FH35" i="2"/>
  <c r="T36" i="2"/>
  <c r="CW36" i="2"/>
  <c r="GG36" i="2"/>
  <c r="EE36" i="2"/>
  <c r="EF36" i="2" s="1"/>
  <c r="FH36" i="2"/>
  <c r="T37" i="2"/>
  <c r="CW37" i="2"/>
  <c r="GG37" i="2"/>
  <c r="FH37" i="2"/>
  <c r="T38" i="2"/>
  <c r="CW38" i="2"/>
  <c r="GG38" i="2"/>
  <c r="EE38" i="2"/>
  <c r="EF38" i="2" s="1"/>
  <c r="FH38" i="2"/>
  <c r="T39" i="2"/>
  <c r="CW39" i="2"/>
  <c r="GG39" i="2"/>
  <c r="FH39" i="2"/>
  <c r="T40" i="2"/>
  <c r="CW40" i="2"/>
  <c r="GG40" i="2"/>
  <c r="EE40" i="2"/>
  <c r="EF40" i="2" s="1"/>
  <c r="FH40" i="2"/>
  <c r="T41" i="2"/>
  <c r="N41" i="2"/>
  <c r="DW41" i="2"/>
  <c r="DD42" i="2"/>
  <c r="DC42" i="2"/>
  <c r="GJ42" i="2"/>
  <c r="AV43" i="2"/>
  <c r="BJ43" i="2"/>
  <c r="O43" i="2"/>
  <c r="GI44" i="2"/>
  <c r="FJ44" i="2"/>
  <c r="AU45" i="2"/>
  <c r="BO45" i="2" s="1"/>
  <c r="DC45" i="2"/>
  <c r="M45" i="2"/>
  <c r="AV46" i="2"/>
  <c r="CT46" i="2"/>
  <c r="N46" i="2"/>
  <c r="FH46" i="2"/>
  <c r="AU47" i="2"/>
  <c r="DD47" i="2"/>
  <c r="EQ47" i="2"/>
  <c r="ER47" i="2" s="1"/>
  <c r="GG48" i="2"/>
  <c r="GI49" i="2"/>
  <c r="FJ49" i="2"/>
  <c r="FH50" i="2"/>
  <c r="BI51" i="2"/>
  <c r="CI51" i="2"/>
  <c r="CJ51" i="2" s="1"/>
  <c r="AM51" i="3" s="1"/>
  <c r="DG52" i="2"/>
  <c r="J52" i="2"/>
  <c r="AY53" i="2"/>
  <c r="DH53" i="2"/>
  <c r="CW53" i="2"/>
  <c r="CY53" i="2" s="1"/>
  <c r="J53" i="2"/>
  <c r="T54" i="2"/>
  <c r="DH54" i="2"/>
  <c r="R55" i="2"/>
  <c r="GJ55" i="2"/>
  <c r="R56" i="2"/>
  <c r="GG56" i="2"/>
  <c r="GI57" i="2"/>
  <c r="FJ57" i="2"/>
  <c r="FH58" i="2"/>
  <c r="BI59" i="2"/>
  <c r="CI59" i="2"/>
  <c r="CJ59" i="2" s="1"/>
  <c r="AM59" i="3" s="1"/>
  <c r="DG60" i="2"/>
  <c r="J60" i="2"/>
  <c r="AY61" i="2"/>
  <c r="DH61" i="2"/>
  <c r="CW61" i="2"/>
  <c r="CY61" i="2" s="1"/>
  <c r="J61" i="2"/>
  <c r="T62" i="2"/>
  <c r="DH62" i="2"/>
  <c r="I62" i="2"/>
  <c r="CX63" i="2"/>
  <c r="FI63" i="2"/>
  <c r="DH64" i="2"/>
  <c r="R66" i="2"/>
  <c r="BF66" i="2"/>
  <c r="DC66" i="2"/>
  <c r="AV67" i="2"/>
  <c r="AZ68" i="2"/>
  <c r="GH69" i="2"/>
  <c r="M70" i="2"/>
  <c r="CT71" i="2"/>
  <c r="J72" i="2"/>
  <c r="DH73" i="2"/>
  <c r="R75" i="2"/>
  <c r="J76" i="2"/>
  <c r="DH77" i="2"/>
  <c r="R79" i="2"/>
  <c r="J80" i="2"/>
  <c r="DH81" i="2"/>
  <c r="R83" i="2"/>
  <c r="I99" i="2"/>
  <c r="BE103" i="2"/>
  <c r="CX104" i="2"/>
  <c r="I111" i="2"/>
  <c r="BE115" i="2"/>
  <c r="CX116" i="2"/>
  <c r="R119" i="2"/>
  <c r="GJ128" i="2"/>
  <c r="FH136" i="2"/>
  <c r="DH141" i="2"/>
  <c r="BE142" i="2"/>
  <c r="GH147" i="2"/>
  <c r="FI149" i="2"/>
  <c r="DC152" i="2"/>
  <c r="AV161" i="2"/>
  <c r="GH163" i="2"/>
  <c r="FI165" i="2"/>
  <c r="DC168" i="2"/>
  <c r="AV177" i="2"/>
  <c r="GH179" i="2"/>
  <c r="FI181" i="2"/>
  <c r="DH195" i="2"/>
  <c r="J202" i="2"/>
  <c r="CW217" i="2"/>
  <c r="S6" i="2"/>
  <c r="CS7" i="2"/>
  <c r="FP8" i="2"/>
  <c r="S10" i="2"/>
  <c r="FE10" i="2"/>
  <c r="BH10" i="3" s="1"/>
  <c r="CS12" i="2"/>
  <c r="CS14" i="2"/>
  <c r="FP16" i="2"/>
  <c r="FE16" i="2"/>
  <c r="BH16" i="3" s="1"/>
  <c r="O18" i="2"/>
  <c r="S20" i="2"/>
  <c r="CS21" i="2"/>
  <c r="FP22" i="2"/>
  <c r="CS23" i="2"/>
  <c r="FE24" i="2"/>
  <c r="BH24" i="3" s="1"/>
  <c r="CS26" i="2"/>
  <c r="CS28" i="2"/>
  <c r="FE29" i="2"/>
  <c r="BH29" i="3" s="1"/>
  <c r="FE31" i="2"/>
  <c r="BH31" i="3" s="1"/>
  <c r="O32" i="2"/>
  <c r="FE33" i="2"/>
  <c r="BH33" i="3" s="1"/>
  <c r="O34" i="2"/>
  <c r="CS37" i="2"/>
  <c r="S38" i="2"/>
  <c r="CS39" i="2"/>
  <c r="FP40" i="2"/>
  <c r="DU41" i="2"/>
  <c r="CW42" i="2"/>
  <c r="M44" i="2"/>
  <c r="CW45" i="2"/>
  <c r="BF50" i="2"/>
  <c r="N52" i="2"/>
  <c r="GM54" i="2"/>
  <c r="GN54" i="2" s="1"/>
  <c r="BR54" i="3" s="1"/>
  <c r="DD61" i="2"/>
  <c r="R67" i="2"/>
  <c r="I130" i="2"/>
  <c r="T140" i="2"/>
  <c r="J169" i="2"/>
  <c r="T4" i="2"/>
  <c r="GG4" i="2"/>
  <c r="FH4" i="2"/>
  <c r="CW5" i="2"/>
  <c r="FH5" i="2"/>
  <c r="T7" i="2"/>
  <c r="GG7" i="2"/>
  <c r="T8" i="2"/>
  <c r="GG8" i="2"/>
  <c r="T9" i="2"/>
  <c r="GG9" i="2"/>
  <c r="FH9" i="2"/>
  <c r="CW10" i="2"/>
  <c r="EE10" i="2"/>
  <c r="EF10" i="2" s="1"/>
  <c r="GG11" i="2"/>
  <c r="T12" i="2"/>
  <c r="GG12" i="2"/>
  <c r="EE12" i="2"/>
  <c r="EF12" i="2" s="1"/>
  <c r="T13" i="2"/>
  <c r="GG13" i="2"/>
  <c r="T15" i="2"/>
  <c r="GG15" i="2"/>
  <c r="FH15" i="2"/>
  <c r="CW16" i="2"/>
  <c r="EE16" i="2"/>
  <c r="EF16" i="2" s="1"/>
  <c r="T18" i="2"/>
  <c r="CW18" i="2"/>
  <c r="T19" i="2"/>
  <c r="CW19" i="2"/>
  <c r="GG19" i="2"/>
  <c r="T20" i="2"/>
  <c r="CW20" i="2"/>
  <c r="T21" i="2"/>
  <c r="GG21" i="2"/>
  <c r="T22" i="2"/>
  <c r="CW22" i="2"/>
  <c r="FH22" i="2"/>
  <c r="CW23" i="2"/>
  <c r="FH23" i="2"/>
  <c r="CW24" i="2"/>
  <c r="T25" i="2"/>
  <c r="CW25" i="2"/>
  <c r="AV3" i="2"/>
  <c r="GH3" i="2"/>
  <c r="FI3" i="2"/>
  <c r="DC4" i="2"/>
  <c r="AV5" i="2"/>
  <c r="GH5" i="2"/>
  <c r="FI5" i="2"/>
  <c r="DC6" i="2"/>
  <c r="AV7" i="2"/>
  <c r="GH7" i="2"/>
  <c r="FI7" i="2"/>
  <c r="DC8" i="2"/>
  <c r="AV9" i="2"/>
  <c r="GH9" i="2"/>
  <c r="FI9" i="2"/>
  <c r="DC10" i="2"/>
  <c r="AV11" i="2"/>
  <c r="GH11" i="2"/>
  <c r="FI11" i="2"/>
  <c r="DC12" i="2"/>
  <c r="AV13" i="2"/>
  <c r="GH13" i="2"/>
  <c r="FI13" i="2"/>
  <c r="DC14" i="2"/>
  <c r="AV15" i="2"/>
  <c r="GH15" i="2"/>
  <c r="FI15" i="2"/>
  <c r="DC16" i="2"/>
  <c r="AV17" i="2"/>
  <c r="GH17" i="2"/>
  <c r="FI17" i="2"/>
  <c r="DC18" i="2"/>
  <c r="AV19" i="2"/>
  <c r="GH19" i="2"/>
  <c r="FI19" i="2"/>
  <c r="DC20" i="2"/>
  <c r="AV21" i="2"/>
  <c r="GH21" i="2"/>
  <c r="FI21" i="2"/>
  <c r="DC22" i="2"/>
  <c r="AV23" i="2"/>
  <c r="GH23" i="2"/>
  <c r="FI23" i="2"/>
  <c r="DC24" i="2"/>
  <c r="AV25" i="2"/>
  <c r="GH25" i="2"/>
  <c r="FI25" i="2"/>
  <c r="DC26" i="2"/>
  <c r="AV27" i="2"/>
  <c r="GH27" i="2"/>
  <c r="FI27" i="2"/>
  <c r="DC28" i="2"/>
  <c r="AV29" i="2"/>
  <c r="GH29" i="2"/>
  <c r="FI29" i="2"/>
  <c r="DC30" i="2"/>
  <c r="AV31" i="2"/>
  <c r="GH31" i="2"/>
  <c r="FI31" i="2"/>
  <c r="DC32" i="2"/>
  <c r="AV33" i="2"/>
  <c r="GH33" i="2"/>
  <c r="FI33" i="2"/>
  <c r="DC34" i="2"/>
  <c r="AV35" i="2"/>
  <c r="GH35" i="2"/>
  <c r="FI35" i="2"/>
  <c r="DC36" i="2"/>
  <c r="AV37" i="2"/>
  <c r="GH37" i="2"/>
  <c r="FI37" i="2"/>
  <c r="DC38" i="2"/>
  <c r="AV39" i="2"/>
  <c r="GH39" i="2"/>
  <c r="FI39" i="2"/>
  <c r="DC40" i="2"/>
  <c r="AV41" i="2"/>
  <c r="J41" i="2"/>
  <c r="DH42" i="2"/>
  <c r="H42" i="2"/>
  <c r="DS42" i="2"/>
  <c r="FE42" i="2"/>
  <c r="BH42" i="3" s="1"/>
  <c r="FH42" i="2"/>
  <c r="BF43" i="2"/>
  <c r="R44" i="2"/>
  <c r="I44" i="2"/>
  <c r="DW44" i="2"/>
  <c r="AZ45" i="2"/>
  <c r="CX45" i="2"/>
  <c r="N45" i="2"/>
  <c r="FH45" i="2"/>
  <c r="AU46" i="2"/>
  <c r="BO46" i="2" s="1"/>
  <c r="DD46" i="2"/>
  <c r="J46" i="2"/>
  <c r="FI46" i="2"/>
  <c r="AZ47" i="2"/>
  <c r="DH47" i="2"/>
  <c r="GH48" i="2"/>
  <c r="R49" i="2"/>
  <c r="FT49" i="2"/>
  <c r="GH49" i="2"/>
  <c r="BE50" i="2"/>
  <c r="BG50" i="2" s="1"/>
  <c r="BH50" i="2" s="1"/>
  <c r="Z50" i="3" s="1"/>
  <c r="FI50" i="2"/>
  <c r="BJ51" i="2"/>
  <c r="FI51" i="2"/>
  <c r="AU53" i="2"/>
  <c r="DC53" i="2"/>
  <c r="AV54" i="2"/>
  <c r="DC54" i="2"/>
  <c r="I54" i="2"/>
  <c r="AV55" i="2"/>
  <c r="CX55" i="2"/>
  <c r="H55" i="2"/>
  <c r="FX56" i="2"/>
  <c r="GH56" i="2"/>
  <c r="GH57" i="2"/>
  <c r="BE58" i="2"/>
  <c r="FI58" i="2"/>
  <c r="BJ59" i="2"/>
  <c r="FI59" i="2"/>
  <c r="AU61" i="2"/>
  <c r="DC61" i="2"/>
  <c r="AV62" i="2"/>
  <c r="DC62" i="2"/>
  <c r="J62" i="2"/>
  <c r="R63" i="2"/>
  <c r="DH63" i="2"/>
  <c r="I100" i="2"/>
  <c r="BE104" i="2"/>
  <c r="CX105" i="2"/>
  <c r="I112" i="2"/>
  <c r="BE116" i="2"/>
  <c r="CX117" i="2"/>
  <c r="DD120" i="2"/>
  <c r="DG125" i="2"/>
  <c r="DI125" i="2" s="1"/>
  <c r="GG126" i="2"/>
  <c r="N127" i="2"/>
  <c r="AV137" i="2"/>
  <c r="CX139" i="2"/>
  <c r="BI140" i="2"/>
  <c r="DC144" i="2"/>
  <c r="DE144" i="2" s="1"/>
  <c r="DF144" i="2" s="1"/>
  <c r="AU144" i="3" s="1"/>
  <c r="I146" i="2"/>
  <c r="AZ150" i="2"/>
  <c r="M152" i="2"/>
  <c r="BF156" i="2"/>
  <c r="CT161" i="2"/>
  <c r="AZ166" i="2"/>
  <c r="M168" i="2"/>
  <c r="BF172" i="2"/>
  <c r="CT177" i="2"/>
  <c r="AZ182" i="2"/>
  <c r="DC183" i="2"/>
  <c r="CX185" i="2"/>
  <c r="DH203" i="2"/>
  <c r="J210" i="2"/>
  <c r="FJ229" i="2"/>
  <c r="O9" i="2"/>
  <c r="S14" i="2"/>
  <c r="O15" i="2"/>
  <c r="O17" i="2"/>
  <c r="S19" i="2"/>
  <c r="FE19" i="2"/>
  <c r="BH19" i="3" s="1"/>
  <c r="O20" i="2"/>
  <c r="S24" i="2"/>
  <c r="CS25" i="2"/>
  <c r="S26" i="2"/>
  <c r="AI27" i="2"/>
  <c r="AJ27" i="2" s="1"/>
  <c r="FP30" i="2"/>
  <c r="CS31" i="2"/>
  <c r="FP32" i="2"/>
  <c r="FP34" i="2"/>
  <c r="S36" i="2"/>
  <c r="FE40" i="2"/>
  <c r="BH40" i="3" s="1"/>
  <c r="GI41" i="2"/>
  <c r="GI47" i="2"/>
  <c r="O51" i="2"/>
  <c r="M54" i="2"/>
  <c r="GM55" i="2"/>
  <c r="GN55" i="2" s="1"/>
  <c r="BR55" i="3" s="1"/>
  <c r="BF57" i="2"/>
  <c r="S62" i="2"/>
  <c r="J64" i="2"/>
  <c r="BF67" i="2"/>
  <c r="I98" i="2"/>
  <c r="CX115" i="2"/>
  <c r="BI124" i="2"/>
  <c r="GI146" i="2"/>
  <c r="J194" i="2"/>
  <c r="H240" i="2"/>
  <c r="T3" i="2"/>
  <c r="GG3" i="2"/>
  <c r="FH3" i="2"/>
  <c r="CW4" i="2"/>
  <c r="EE4" i="2"/>
  <c r="EF4" i="2" s="1"/>
  <c r="GG5" i="2"/>
  <c r="T6" i="2"/>
  <c r="GG6" i="2"/>
  <c r="FH6" i="2"/>
  <c r="CW7" i="2"/>
  <c r="FH7" i="2"/>
  <c r="FH8" i="2"/>
  <c r="CW9" i="2"/>
  <c r="FH10" i="2"/>
  <c r="CW11" i="2"/>
  <c r="FH11" i="2"/>
  <c r="T14" i="2"/>
  <c r="GG14" i="2"/>
  <c r="FH14" i="2"/>
  <c r="CW15" i="2"/>
  <c r="T17" i="2"/>
  <c r="GG17" i="2"/>
  <c r="FH17" i="2"/>
  <c r="FH20" i="2"/>
  <c r="DC3" i="2"/>
  <c r="AV4" i="2"/>
  <c r="GH4" i="2"/>
  <c r="FI4" i="2"/>
  <c r="DC5" i="2"/>
  <c r="AV6" i="2"/>
  <c r="GH6" i="2"/>
  <c r="FI6" i="2"/>
  <c r="DC7" i="2"/>
  <c r="AV8" i="2"/>
  <c r="GH8" i="2"/>
  <c r="FI8" i="2"/>
  <c r="DC9" i="2"/>
  <c r="AV10" i="2"/>
  <c r="GH10" i="2"/>
  <c r="FI10" i="2"/>
  <c r="DC11" i="2"/>
  <c r="AV12" i="2"/>
  <c r="GH12" i="2"/>
  <c r="FI12" i="2"/>
  <c r="DC13" i="2"/>
  <c r="AV14" i="2"/>
  <c r="GH14" i="2"/>
  <c r="FI14" i="2"/>
  <c r="DC15" i="2"/>
  <c r="AV16" i="2"/>
  <c r="GH16" i="2"/>
  <c r="FI16" i="2"/>
  <c r="DC17" i="2"/>
  <c r="AV18" i="2"/>
  <c r="GH18" i="2"/>
  <c r="FI18" i="2"/>
  <c r="DC19" i="2"/>
  <c r="AV20" i="2"/>
  <c r="GH20" i="2"/>
  <c r="FI20" i="2"/>
  <c r="DC21" i="2"/>
  <c r="AV22" i="2"/>
  <c r="GH22" i="2"/>
  <c r="FI22" i="2"/>
  <c r="DC23" i="2"/>
  <c r="AV24" i="2"/>
  <c r="GH24" i="2"/>
  <c r="FI24" i="2"/>
  <c r="DC25" i="2"/>
  <c r="AV26" i="2"/>
  <c r="GH26" i="2"/>
  <c r="FI26" i="2"/>
  <c r="DC27" i="2"/>
  <c r="AV28" i="2"/>
  <c r="GH28" i="2"/>
  <c r="FI28" i="2"/>
  <c r="DC29" i="2"/>
  <c r="AV30" i="2"/>
  <c r="GH30" i="2"/>
  <c r="FI30" i="2"/>
  <c r="DC31" i="2"/>
  <c r="AV32" i="2"/>
  <c r="GH32" i="2"/>
  <c r="FI32" i="2"/>
  <c r="DC33" i="2"/>
  <c r="AV34" i="2"/>
  <c r="GH34" i="2"/>
  <c r="FI34" i="2"/>
  <c r="DC35" i="2"/>
  <c r="AV36" i="2"/>
  <c r="GH36" i="2"/>
  <c r="FI36" i="2"/>
  <c r="DC37" i="2"/>
  <c r="AV38" i="2"/>
  <c r="GH38" i="2"/>
  <c r="FI38" i="2"/>
  <c r="DC39" i="2"/>
  <c r="AV40" i="2"/>
  <c r="GH40" i="2"/>
  <c r="FI40" i="2"/>
  <c r="FT41" i="2"/>
  <c r="BI41" i="2"/>
  <c r="DG42" i="2"/>
  <c r="DI42" i="2" s="1"/>
  <c r="M42" i="2"/>
  <c r="FI42" i="2"/>
  <c r="AY43" i="2"/>
  <c r="CT43" i="2"/>
  <c r="BE43" i="2"/>
  <c r="BG43" i="2" s="1"/>
  <c r="BH43" i="2" s="1"/>
  <c r="Z43" i="3" s="1"/>
  <c r="GG43" i="2"/>
  <c r="N44" i="2"/>
  <c r="FK45" i="2"/>
  <c r="DD45" i="2"/>
  <c r="J45" i="2"/>
  <c r="EC45" i="2"/>
  <c r="ED45" i="2" s="1"/>
  <c r="FI45" i="2"/>
  <c r="AZ46" i="2"/>
  <c r="DH46" i="2"/>
  <c r="FL47" i="2"/>
  <c r="GG47" i="2"/>
  <c r="FS48" i="2"/>
  <c r="BJ48" i="2"/>
  <c r="CW48" i="2"/>
  <c r="H48" i="2"/>
  <c r="T49" i="2"/>
  <c r="CT49" i="2"/>
  <c r="FE49" i="2"/>
  <c r="BH49" i="3" s="1"/>
  <c r="DS50" i="2"/>
  <c r="BF51" i="2"/>
  <c r="BF52" i="2"/>
  <c r="AZ53" i="2"/>
  <c r="O53" i="2"/>
  <c r="AZ54" i="2"/>
  <c r="N54" i="2"/>
  <c r="DD55" i="2"/>
  <c r="CS55" i="2"/>
  <c r="M55" i="2"/>
  <c r="S56" i="2"/>
  <c r="CT56" i="2"/>
  <c r="M56" i="2"/>
  <c r="GM56" i="2"/>
  <c r="GN56" i="2" s="1"/>
  <c r="BR56" i="3" s="1"/>
  <c r="CT57" i="2"/>
  <c r="FE57" i="2"/>
  <c r="BH57" i="3" s="1"/>
  <c r="DS58" i="2"/>
  <c r="BF59" i="2"/>
  <c r="BF60" i="2"/>
  <c r="AZ61" i="2"/>
  <c r="O61" i="2"/>
  <c r="AZ62" i="2"/>
  <c r="AV63" i="2"/>
  <c r="GH63" i="2"/>
  <c r="R65" i="2"/>
  <c r="BF65" i="2"/>
  <c r="DC65" i="2"/>
  <c r="AV66" i="2"/>
  <c r="EC66" i="2"/>
  <c r="ED66" i="2" s="1"/>
  <c r="AZ67" i="2"/>
  <c r="GH68" i="2"/>
  <c r="M69" i="2"/>
  <c r="CT70" i="2"/>
  <c r="J70" i="2"/>
  <c r="FI70" i="2"/>
  <c r="DH71" i="2"/>
  <c r="BF73" i="2"/>
  <c r="M73" i="2"/>
  <c r="CT74" i="2"/>
  <c r="AZ75" i="2"/>
  <c r="BF77" i="2"/>
  <c r="M77" i="2"/>
  <c r="CT78" i="2"/>
  <c r="AZ79" i="2"/>
  <c r="BF81" i="2"/>
  <c r="M81" i="2"/>
  <c r="CT82" i="2"/>
  <c r="AZ83" i="2"/>
  <c r="CX94" i="2"/>
  <c r="I101" i="2"/>
  <c r="BE105" i="2"/>
  <c r="CX106" i="2"/>
  <c r="I113" i="2"/>
  <c r="BE117" i="2"/>
  <c r="CX118" i="2"/>
  <c r="GI122" i="2"/>
  <c r="CW123" i="2"/>
  <c r="CY123" i="2" s="1"/>
  <c r="FI133" i="2"/>
  <c r="R135" i="2"/>
  <c r="GJ144" i="2"/>
  <c r="DH150" i="2"/>
  <c r="J157" i="2"/>
  <c r="R160" i="2"/>
  <c r="DH166" i="2"/>
  <c r="J173" i="2"/>
  <c r="R176" i="2"/>
  <c r="DH182" i="2"/>
  <c r="J183" i="2"/>
  <c r="R189" i="2"/>
  <c r="DH211" i="2"/>
  <c r="S231" i="2"/>
  <c r="FE4" i="2"/>
  <c r="BH4" i="3" s="1"/>
  <c r="O6" i="2"/>
  <c r="FE9" i="2"/>
  <c r="BH9" i="3" s="1"/>
  <c r="O11" i="2"/>
  <c r="CS13" i="2"/>
  <c r="S15" i="2"/>
  <c r="EG17" i="2"/>
  <c r="EH17" i="2" s="1"/>
  <c r="CS18" i="2"/>
  <c r="FP20" i="2"/>
  <c r="S21" i="2"/>
  <c r="FE21" i="2"/>
  <c r="BH21" i="3" s="1"/>
  <c r="O24" i="2"/>
  <c r="FE26" i="2"/>
  <c r="BH26" i="3" s="1"/>
  <c r="FP28" i="2"/>
  <c r="O29" i="2"/>
  <c r="O30" i="2"/>
  <c r="CS33" i="2"/>
  <c r="FE34" i="2"/>
  <c r="BH34" i="3" s="1"/>
  <c r="O35" i="2"/>
  <c r="CS38" i="2"/>
  <c r="O40" i="2"/>
  <c r="I41" i="2"/>
  <c r="FL44" i="2"/>
  <c r="AY4" i="2"/>
  <c r="CM4" i="2"/>
  <c r="CN4" i="2" s="1"/>
  <c r="AO4" i="3" s="1"/>
  <c r="GI5" i="2"/>
  <c r="AY6" i="2"/>
  <c r="EI6" i="2"/>
  <c r="GI7" i="2"/>
  <c r="GI8" i="2"/>
  <c r="EI8" i="2"/>
  <c r="AY9" i="2"/>
  <c r="BI9" i="2"/>
  <c r="GI9" i="2"/>
  <c r="GJ9" i="2"/>
  <c r="FJ9" i="2"/>
  <c r="AY10" i="2"/>
  <c r="BI10" i="2"/>
  <c r="GI10" i="2"/>
  <c r="DG10" i="2"/>
  <c r="GJ10" i="2"/>
  <c r="EI10" i="2"/>
  <c r="FJ10" i="2"/>
  <c r="AY11" i="2"/>
  <c r="BI11" i="2"/>
  <c r="GI11" i="2"/>
  <c r="DG11" i="2"/>
  <c r="DI11" i="2" s="1"/>
  <c r="GJ11" i="2"/>
  <c r="EI11" i="2"/>
  <c r="CM11" i="2"/>
  <c r="CN11" i="2" s="1"/>
  <c r="AO11" i="3" s="1"/>
  <c r="FJ11" i="2"/>
  <c r="AY12" i="2"/>
  <c r="BI12" i="2"/>
  <c r="GI12" i="2"/>
  <c r="DG12" i="2"/>
  <c r="GJ12" i="2"/>
  <c r="EI12" i="2"/>
  <c r="FJ12" i="2"/>
  <c r="AY13" i="2"/>
  <c r="BI13" i="2"/>
  <c r="GI13" i="2"/>
  <c r="DG13" i="2"/>
  <c r="DI13" i="2" s="1"/>
  <c r="GJ13" i="2"/>
  <c r="EI13" i="2"/>
  <c r="FJ13" i="2"/>
  <c r="AY14" i="2"/>
  <c r="BI14" i="2"/>
  <c r="GI14" i="2"/>
  <c r="DG14" i="2"/>
  <c r="GJ14" i="2"/>
  <c r="EI14" i="2"/>
  <c r="FJ14" i="2"/>
  <c r="AY15" i="2"/>
  <c r="BI15" i="2"/>
  <c r="GI15" i="2"/>
  <c r="DG15" i="2"/>
  <c r="DI15" i="2" s="1"/>
  <c r="GJ15" i="2"/>
  <c r="CM15" i="2"/>
  <c r="CN15" i="2" s="1"/>
  <c r="AO15" i="3" s="1"/>
  <c r="FJ15" i="2"/>
  <c r="AY16" i="2"/>
  <c r="BI16" i="2"/>
  <c r="GI16" i="2"/>
  <c r="DG16" i="2"/>
  <c r="GJ16" i="2"/>
  <c r="EI16" i="2"/>
  <c r="CM16" i="2"/>
  <c r="CN16" i="2" s="1"/>
  <c r="AO16" i="3" s="1"/>
  <c r="FJ16" i="2"/>
  <c r="AY17" i="2"/>
  <c r="BI17" i="2"/>
  <c r="GI17" i="2"/>
  <c r="DG17" i="2"/>
  <c r="DI17" i="2" s="1"/>
  <c r="GJ17" i="2"/>
  <c r="EI17" i="2"/>
  <c r="FJ17" i="2"/>
  <c r="AY18" i="2"/>
  <c r="BI18" i="2"/>
  <c r="GI18" i="2"/>
  <c r="DG18" i="2"/>
  <c r="GJ18" i="2"/>
  <c r="EI18" i="2"/>
  <c r="CM18" i="2"/>
  <c r="CN18" i="2" s="1"/>
  <c r="AO18" i="3" s="1"/>
  <c r="FJ18" i="2"/>
  <c r="AY19" i="2"/>
  <c r="BI19" i="2"/>
  <c r="GI19" i="2"/>
  <c r="DG19" i="2"/>
  <c r="DI19" i="2" s="1"/>
  <c r="GJ19" i="2"/>
  <c r="EI19" i="2"/>
  <c r="FJ19" i="2"/>
  <c r="AY20" i="2"/>
  <c r="BI20" i="2"/>
  <c r="GI20" i="2"/>
  <c r="DG20" i="2"/>
  <c r="GJ20" i="2"/>
  <c r="EI20" i="2"/>
  <c r="FJ20" i="2"/>
  <c r="AY21" i="2"/>
  <c r="BI21" i="2"/>
  <c r="GI21" i="2"/>
  <c r="DG21" i="2"/>
  <c r="DI21" i="2" s="1"/>
  <c r="GJ21" i="2"/>
  <c r="EI21" i="2"/>
  <c r="CM21" i="2"/>
  <c r="CN21" i="2" s="1"/>
  <c r="AO21" i="3" s="1"/>
  <c r="FJ21" i="2"/>
  <c r="AY22" i="2"/>
  <c r="BI22" i="2"/>
  <c r="GI22" i="2"/>
  <c r="DG22" i="2"/>
  <c r="GJ22" i="2"/>
  <c r="EI22" i="2"/>
  <c r="FJ22" i="2"/>
  <c r="AY23" i="2"/>
  <c r="BI23" i="2"/>
  <c r="GI23" i="2"/>
  <c r="DG23" i="2"/>
  <c r="DI23" i="2" s="1"/>
  <c r="GJ23" i="2"/>
  <c r="EI23" i="2"/>
  <c r="FJ23" i="2"/>
  <c r="AY24" i="2"/>
  <c r="BI24" i="2"/>
  <c r="GI24" i="2"/>
  <c r="DG24" i="2"/>
  <c r="GJ24" i="2"/>
  <c r="EI24" i="2"/>
  <c r="FJ24" i="2"/>
  <c r="AY25" i="2"/>
  <c r="BI25" i="2"/>
  <c r="GI25" i="2"/>
  <c r="DG25" i="2"/>
  <c r="DI25" i="2" s="1"/>
  <c r="GJ25" i="2"/>
  <c r="EI25" i="2"/>
  <c r="CM25" i="2"/>
  <c r="CN25" i="2" s="1"/>
  <c r="AO25" i="3" s="1"/>
  <c r="FJ25" i="2"/>
  <c r="AY26" i="2"/>
  <c r="BI26" i="2"/>
  <c r="GI26" i="2"/>
  <c r="DG26" i="2"/>
  <c r="GJ26" i="2"/>
  <c r="FJ26" i="2"/>
  <c r="AY27" i="2"/>
  <c r="BI27" i="2"/>
  <c r="GI27" i="2"/>
  <c r="DG27" i="2"/>
  <c r="DI27" i="2" s="1"/>
  <c r="GJ27" i="2"/>
  <c r="EI27" i="2"/>
  <c r="CM27" i="2"/>
  <c r="CN27" i="2" s="1"/>
  <c r="AO27" i="3" s="1"/>
  <c r="FJ27" i="2"/>
  <c r="AY28" i="2"/>
  <c r="BI28" i="2"/>
  <c r="GI28" i="2"/>
  <c r="DG28" i="2"/>
  <c r="GJ28" i="2"/>
  <c r="EI28" i="2"/>
  <c r="FJ28" i="2"/>
  <c r="AY29" i="2"/>
  <c r="BI29" i="2"/>
  <c r="GI29" i="2"/>
  <c r="DG29" i="2"/>
  <c r="DI29" i="2" s="1"/>
  <c r="GJ29" i="2"/>
  <c r="EI29" i="2"/>
  <c r="FJ29" i="2"/>
  <c r="AY30" i="2"/>
  <c r="BI30" i="2"/>
  <c r="GI30" i="2"/>
  <c r="DG30" i="2"/>
  <c r="GJ30" i="2"/>
  <c r="EI30" i="2"/>
  <c r="FJ30" i="2"/>
  <c r="AY31" i="2"/>
  <c r="BI31" i="2"/>
  <c r="GI31" i="2"/>
  <c r="DG31" i="2"/>
  <c r="DI31" i="2" s="1"/>
  <c r="GJ31" i="2"/>
  <c r="EI31" i="2"/>
  <c r="FJ31" i="2"/>
  <c r="AY32" i="2"/>
  <c r="BI32" i="2"/>
  <c r="GI32" i="2"/>
  <c r="DG32" i="2"/>
  <c r="GJ32" i="2"/>
  <c r="EI32" i="2"/>
  <c r="FJ32" i="2"/>
  <c r="AY33" i="2"/>
  <c r="BI33" i="2"/>
  <c r="GI33" i="2"/>
  <c r="DG33" i="2"/>
  <c r="DI33" i="2" s="1"/>
  <c r="GJ33" i="2"/>
  <c r="EI33" i="2"/>
  <c r="CM33" i="2"/>
  <c r="CN33" i="2" s="1"/>
  <c r="AO33" i="3" s="1"/>
  <c r="FJ33" i="2"/>
  <c r="AY34" i="2"/>
  <c r="BI34" i="2"/>
  <c r="GI34" i="2"/>
  <c r="DG34" i="2"/>
  <c r="GJ34" i="2"/>
  <c r="EI34" i="2"/>
  <c r="FJ34" i="2"/>
  <c r="AY35" i="2"/>
  <c r="BI35" i="2"/>
  <c r="GI35" i="2"/>
  <c r="DG35" i="2"/>
  <c r="DI35" i="2" s="1"/>
  <c r="GJ35" i="2"/>
  <c r="EI35" i="2"/>
  <c r="CM35" i="2"/>
  <c r="CN35" i="2" s="1"/>
  <c r="AO35" i="3" s="1"/>
  <c r="FJ35" i="2"/>
  <c r="AY36" i="2"/>
  <c r="BI36" i="2"/>
  <c r="GI36" i="2"/>
  <c r="DG36" i="2"/>
  <c r="GJ36" i="2"/>
  <c r="EI36" i="2"/>
  <c r="CM36" i="2"/>
  <c r="CN36" i="2" s="1"/>
  <c r="AO36" i="3" s="1"/>
  <c r="FJ36" i="2"/>
  <c r="AY37" i="2"/>
  <c r="BI37" i="2"/>
  <c r="GI37" i="2"/>
  <c r="DG37" i="2"/>
  <c r="DI37" i="2" s="1"/>
  <c r="GJ37" i="2"/>
  <c r="EI37" i="2"/>
  <c r="CM37" i="2"/>
  <c r="CN37" i="2" s="1"/>
  <c r="AO37" i="3" s="1"/>
  <c r="FJ37" i="2"/>
  <c r="AY38" i="2"/>
  <c r="BI38" i="2"/>
  <c r="GI38" i="2"/>
  <c r="DG38" i="2"/>
  <c r="GJ38" i="2"/>
  <c r="EI38" i="2"/>
  <c r="FJ38" i="2"/>
  <c r="AY39" i="2"/>
  <c r="BI39" i="2"/>
  <c r="GI39" i="2"/>
  <c r="DG39" i="2"/>
  <c r="DI39" i="2" s="1"/>
  <c r="GJ39" i="2"/>
  <c r="FJ39" i="2"/>
  <c r="AY40" i="2"/>
  <c r="BI40" i="2"/>
  <c r="GI40" i="2"/>
  <c r="DG40" i="2"/>
  <c r="GJ40" i="2"/>
  <c r="EI40" i="2"/>
  <c r="FJ40" i="2"/>
  <c r="AY41" i="2"/>
  <c r="BJ41" i="2"/>
  <c r="O41" i="2"/>
  <c r="GI42" i="2"/>
  <c r="DU42" i="2"/>
  <c r="FJ42" i="2"/>
  <c r="AU43" i="2"/>
  <c r="BO43" i="2" s="1"/>
  <c r="CS43" i="2"/>
  <c r="GH43" i="2"/>
  <c r="CO43" i="2"/>
  <c r="CP43" i="2" s="1"/>
  <c r="AP43" i="3" s="1"/>
  <c r="S44" i="2"/>
  <c r="FT44" i="2"/>
  <c r="BI44" i="2"/>
  <c r="J44" i="2"/>
  <c r="DH45" i="2"/>
  <c r="FO47" i="2"/>
  <c r="GH47" i="2"/>
  <c r="R48" i="2"/>
  <c r="BF48" i="2"/>
  <c r="DC48" i="2"/>
  <c r="M48" i="2"/>
  <c r="DW48" i="2"/>
  <c r="CK48" i="2"/>
  <c r="CL48" i="2" s="1"/>
  <c r="AN48" i="3" s="1"/>
  <c r="CO48" i="2"/>
  <c r="CP48" i="2" s="1"/>
  <c r="AP48" i="3" s="1"/>
  <c r="AV49" i="2"/>
  <c r="GJ49" i="2"/>
  <c r="R50" i="2"/>
  <c r="GG50" i="2"/>
  <c r="GI51" i="2"/>
  <c r="FJ51" i="2"/>
  <c r="FH52" i="2"/>
  <c r="BI53" i="2"/>
  <c r="CI53" i="2"/>
  <c r="CJ53" i="2" s="1"/>
  <c r="AM53" i="3" s="1"/>
  <c r="DG54" i="2"/>
  <c r="DI54" i="2" s="1"/>
  <c r="J54" i="2"/>
  <c r="AY55" i="2"/>
  <c r="DH55" i="2"/>
  <c r="CW55" i="2"/>
  <c r="CY55" i="2" s="1"/>
  <c r="J55" i="2"/>
  <c r="T56" i="2"/>
  <c r="DH56" i="2"/>
  <c r="EE56" i="2"/>
  <c r="EF56" i="2" s="1"/>
  <c r="R57" i="2"/>
  <c r="GJ57" i="2"/>
  <c r="R58" i="2"/>
  <c r="GG58" i="2"/>
  <c r="CM58" i="2"/>
  <c r="CN58" i="2" s="1"/>
  <c r="AO58" i="3" s="1"/>
  <c r="GI59" i="2"/>
  <c r="FJ59" i="2"/>
  <c r="FH60" i="2"/>
  <c r="BI61" i="2"/>
  <c r="CI61" i="2"/>
  <c r="CJ61" i="2" s="1"/>
  <c r="AM61" i="3" s="1"/>
  <c r="DG62" i="2"/>
  <c r="DI62" i="2" s="1"/>
  <c r="R64" i="2"/>
  <c r="BF64" i="2"/>
  <c r="DC64" i="2"/>
  <c r="AV65" i="2"/>
  <c r="AZ66" i="2"/>
  <c r="GH67" i="2"/>
  <c r="M68" i="2"/>
  <c r="CT69" i="2"/>
  <c r="J69" i="2"/>
  <c r="FI69" i="2"/>
  <c r="DH70" i="2"/>
  <c r="BE94" i="2"/>
  <c r="CX95" i="2"/>
  <c r="I102" i="2"/>
  <c r="BE106" i="2"/>
  <c r="CX107" i="2"/>
  <c r="I114" i="2"/>
  <c r="BE118" i="2"/>
  <c r="GH123" i="2"/>
  <c r="J124" i="2"/>
  <c r="AY134" i="2"/>
  <c r="DD136" i="2"/>
  <c r="DG141" i="2"/>
  <c r="DI141" i="2" s="1"/>
  <c r="GG142" i="2"/>
  <c r="N143" i="2"/>
  <c r="AV149" i="2"/>
  <c r="GH151" i="2"/>
  <c r="FI153" i="2"/>
  <c r="DC156" i="2"/>
  <c r="AV165" i="2"/>
  <c r="GH167" i="2"/>
  <c r="FI169" i="2"/>
  <c r="DC172" i="2"/>
  <c r="AV181" i="2"/>
  <c r="R197" i="2"/>
  <c r="S3" i="2"/>
  <c r="AI4" i="2"/>
  <c r="AJ4" i="2" s="1"/>
  <c r="CS8" i="2"/>
  <c r="CS9" i="2"/>
  <c r="O13" i="2"/>
  <c r="CS16" i="2"/>
  <c r="AI18" i="2"/>
  <c r="AJ18" i="2" s="1"/>
  <c r="EG29" i="2"/>
  <c r="EH29" i="2" s="1"/>
  <c r="DC128" i="2"/>
  <c r="EI4" i="2"/>
  <c r="AY8" i="2"/>
  <c r="DG9" i="2"/>
  <c r="DI9" i="2" s="1"/>
  <c r="AU6" i="2"/>
  <c r="FX8" i="2"/>
  <c r="FX9" i="2"/>
  <c r="AU10" i="2"/>
  <c r="BJ11" i="2"/>
  <c r="GO11" i="2"/>
  <c r="GP11" i="2" s="1"/>
  <c r="BS11" i="3" s="1"/>
  <c r="AU12" i="2"/>
  <c r="FX14" i="2"/>
  <c r="AU19" i="2"/>
  <c r="H19" i="2"/>
  <c r="BJ22" i="2"/>
  <c r="AU23" i="2"/>
  <c r="GO24" i="2"/>
  <c r="GP24" i="2" s="1"/>
  <c r="BS24" i="3" s="1"/>
  <c r="FX25" i="2"/>
  <c r="AU27" i="2"/>
  <c r="BJ28" i="2"/>
  <c r="FX29" i="2"/>
  <c r="H29" i="2"/>
  <c r="GO29" i="2"/>
  <c r="GP29" i="2" s="1"/>
  <c r="BS29" i="3" s="1"/>
  <c r="AU30" i="2"/>
  <c r="BJ30" i="2"/>
  <c r="AU31" i="2"/>
  <c r="FX31" i="2"/>
  <c r="BJ31" i="2"/>
  <c r="H31" i="2"/>
  <c r="AU32" i="2"/>
  <c r="BJ32" i="2"/>
  <c r="H32" i="2"/>
  <c r="GO32" i="2"/>
  <c r="GP32" i="2" s="1"/>
  <c r="BS32" i="3" s="1"/>
  <c r="AU33" i="2"/>
  <c r="FX33" i="2"/>
  <c r="BJ33" i="2"/>
  <c r="H33" i="2"/>
  <c r="AU34" i="2"/>
  <c r="FX34" i="2"/>
  <c r="BJ34" i="2"/>
  <c r="H34" i="2"/>
  <c r="GO34" i="2"/>
  <c r="GP34" i="2" s="1"/>
  <c r="BS34" i="3" s="1"/>
  <c r="AU35" i="2"/>
  <c r="FX35" i="2"/>
  <c r="BJ35" i="2"/>
  <c r="H35" i="2"/>
  <c r="GO35" i="2"/>
  <c r="GP35" i="2" s="1"/>
  <c r="BS35" i="3" s="1"/>
  <c r="AU36" i="2"/>
  <c r="FX36" i="2"/>
  <c r="BJ36" i="2"/>
  <c r="H36" i="2"/>
  <c r="GO36" i="2"/>
  <c r="GP36" i="2" s="1"/>
  <c r="BS36" i="3" s="1"/>
  <c r="AU37" i="2"/>
  <c r="FX37" i="2"/>
  <c r="BJ37" i="2"/>
  <c r="H37" i="2"/>
  <c r="AU38" i="2"/>
  <c r="FX38" i="2"/>
  <c r="BJ38" i="2"/>
  <c r="H38" i="2"/>
  <c r="GO38" i="2"/>
  <c r="GP38" i="2" s="1"/>
  <c r="BS38" i="3" s="1"/>
  <c r="AU39" i="2"/>
  <c r="FX39" i="2"/>
  <c r="BJ39" i="2"/>
  <c r="H39" i="2"/>
  <c r="GO39" i="2"/>
  <c r="GP39" i="2" s="1"/>
  <c r="BS39" i="3" s="1"/>
  <c r="AU40" i="2"/>
  <c r="FX40" i="2"/>
  <c r="BJ40" i="2"/>
  <c r="H40" i="2"/>
  <c r="GO40" i="2"/>
  <c r="GP40" i="2" s="1"/>
  <c r="BS40" i="3" s="1"/>
  <c r="AU41" i="2"/>
  <c r="BF41" i="2"/>
  <c r="GO41" i="2"/>
  <c r="GP41" i="2" s="1"/>
  <c r="BS41" i="3" s="1"/>
  <c r="R42" i="2"/>
  <c r="I42" i="2"/>
  <c r="DW42" i="2"/>
  <c r="AZ43" i="2"/>
  <c r="BW43" i="2" s="1"/>
  <c r="BX43" i="2" s="1"/>
  <c r="AG43" i="3" s="1"/>
  <c r="CX43" i="2"/>
  <c r="CW43" i="2"/>
  <c r="GQ43" i="2"/>
  <c r="GR43" i="2" s="1"/>
  <c r="BT43" i="3" s="1"/>
  <c r="T44" i="2"/>
  <c r="BJ44" i="2"/>
  <c r="O44" i="2"/>
  <c r="GI45" i="2"/>
  <c r="O45" i="2"/>
  <c r="FE45" i="2"/>
  <c r="BH45" i="3" s="1"/>
  <c r="FJ45" i="2"/>
  <c r="FK46" i="2"/>
  <c r="CX49" i="2"/>
  <c r="H49" i="2"/>
  <c r="FX50" i="2"/>
  <c r="GH50" i="2"/>
  <c r="GH51" i="2"/>
  <c r="DY51" i="2"/>
  <c r="BE52" i="2"/>
  <c r="BG52" i="2" s="1"/>
  <c r="BH52" i="2" s="1"/>
  <c r="Z52" i="3" s="1"/>
  <c r="FI52" i="2"/>
  <c r="BJ53" i="2"/>
  <c r="FI53" i="2"/>
  <c r="AU55" i="2"/>
  <c r="DC55" i="2"/>
  <c r="DE55" i="2" s="1"/>
  <c r="DF55" i="2" s="1"/>
  <c r="AU55" i="3" s="1"/>
  <c r="EQ55" i="2"/>
  <c r="ER55" i="2" s="1"/>
  <c r="AV56" i="2"/>
  <c r="DC56" i="2"/>
  <c r="I56" i="2"/>
  <c r="AV57" i="2"/>
  <c r="CX57" i="2"/>
  <c r="H57" i="2"/>
  <c r="EC57" i="2"/>
  <c r="ED57" i="2" s="1"/>
  <c r="FX58" i="2"/>
  <c r="GH58" i="2"/>
  <c r="FT59" i="2"/>
  <c r="GH59" i="2"/>
  <c r="DY59" i="2"/>
  <c r="CK59" i="2"/>
  <c r="CL59" i="2" s="1"/>
  <c r="AN59" i="3" s="1"/>
  <c r="BE60" i="2"/>
  <c r="BG60" i="2" s="1"/>
  <c r="BH60" i="2" s="1"/>
  <c r="Z60" i="3" s="1"/>
  <c r="FI60" i="2"/>
  <c r="BJ61" i="2"/>
  <c r="FI61" i="2"/>
  <c r="AY63" i="2"/>
  <c r="BI63" i="2"/>
  <c r="GI63" i="2"/>
  <c r="GJ63" i="2"/>
  <c r="EI63" i="2"/>
  <c r="DC71" i="2"/>
  <c r="AV72" i="2"/>
  <c r="FI72" i="2"/>
  <c r="GH74" i="2"/>
  <c r="DC75" i="2"/>
  <c r="AV76" i="2"/>
  <c r="FI76" i="2"/>
  <c r="GH78" i="2"/>
  <c r="DC79" i="2"/>
  <c r="AV80" i="2"/>
  <c r="FI80" i="2"/>
  <c r="GH82" i="2"/>
  <c r="DC83" i="2"/>
  <c r="BE95" i="2"/>
  <c r="CX96" i="2"/>
  <c r="I103" i="2"/>
  <c r="BE107" i="2"/>
  <c r="CX108" i="2"/>
  <c r="I115" i="2"/>
  <c r="DC120" i="2"/>
  <c r="DE120" i="2" s="1"/>
  <c r="DF120" i="2" s="1"/>
  <c r="AU120" i="3" s="1"/>
  <c r="I122" i="2"/>
  <c r="FJ130" i="2"/>
  <c r="T132" i="2"/>
  <c r="GI138" i="2"/>
  <c r="CW139" i="2"/>
  <c r="CY139" i="2" s="1"/>
  <c r="CT149" i="2"/>
  <c r="AZ154" i="2"/>
  <c r="M156" i="2"/>
  <c r="BF160" i="2"/>
  <c r="CT165" i="2"/>
  <c r="AZ170" i="2"/>
  <c r="M172" i="2"/>
  <c r="BF176" i="2"/>
  <c r="CT181" i="2"/>
  <c r="R205" i="2"/>
  <c r="EG3" i="2"/>
  <c r="EH3" i="2" s="1"/>
  <c r="CS4" i="2"/>
  <c r="AI5" i="2"/>
  <c r="AJ5" i="2" s="1"/>
  <c r="FE5" i="2"/>
  <c r="BH5" i="3" s="1"/>
  <c r="AI8" i="2"/>
  <c r="AJ8" i="2" s="1"/>
  <c r="S9" i="2"/>
  <c r="O10" i="2"/>
  <c r="S12" i="2"/>
  <c r="FE12" i="2"/>
  <c r="BH12" i="3" s="1"/>
  <c r="FE14" i="2"/>
  <c r="BH14" i="3" s="1"/>
  <c r="S18" i="2"/>
  <c r="FE18" i="2"/>
  <c r="BH18" i="3" s="1"/>
  <c r="O19" i="2"/>
  <c r="O21" i="2"/>
  <c r="CS22" i="2"/>
  <c r="CS24" i="2"/>
  <c r="AI25" i="2"/>
  <c r="AJ25" i="2" s="1"/>
  <c r="FE25" i="2"/>
  <c r="BH25" i="3" s="1"/>
  <c r="CS27" i="2"/>
  <c r="AI28" i="2"/>
  <c r="AJ28" i="2" s="1"/>
  <c r="FE28" i="2"/>
  <c r="BH28" i="3" s="1"/>
  <c r="O31" i="2"/>
  <c r="EG33" i="2"/>
  <c r="EH33" i="2" s="1"/>
  <c r="CS34" i="2"/>
  <c r="CS35" i="2"/>
  <c r="AI36" i="2"/>
  <c r="AJ36" i="2" s="1"/>
  <c r="FE36" i="2"/>
  <c r="BH36" i="3" s="1"/>
  <c r="S39" i="2"/>
  <c r="EG39" i="2"/>
  <c r="EH39" i="2" s="1"/>
  <c r="S41" i="2"/>
  <c r="AZ42" i="2"/>
  <c r="FI44" i="2"/>
  <c r="I46" i="2"/>
  <c r="AY47" i="2"/>
  <c r="GQ47" i="2"/>
  <c r="GR47" i="2" s="1"/>
  <c r="BT47" i="3" s="1"/>
  <c r="FP49" i="2"/>
  <c r="M53" i="2"/>
  <c r="EG54" i="2"/>
  <c r="EH54" i="2" s="1"/>
  <c r="O59" i="2"/>
  <c r="N60" i="2"/>
  <c r="DH65" i="2"/>
  <c r="CX103" i="2"/>
  <c r="BI3" i="2"/>
  <c r="DG4" i="2"/>
  <c r="FJ4" i="2"/>
  <c r="DG5" i="2"/>
  <c r="DI5" i="2" s="1"/>
  <c r="CM6" i="2"/>
  <c r="CN6" i="2" s="1"/>
  <c r="AO6" i="3" s="1"/>
  <c r="BI7" i="2"/>
  <c r="BI8" i="2"/>
  <c r="EI9" i="2"/>
  <c r="AU3" i="2"/>
  <c r="BJ4" i="2"/>
  <c r="GO5" i="2"/>
  <c r="GP5" i="2" s="1"/>
  <c r="BS5" i="3" s="1"/>
  <c r="AU7" i="2"/>
  <c r="H9" i="2"/>
  <c r="AU11" i="2"/>
  <c r="FX12" i="2"/>
  <c r="H12" i="2"/>
  <c r="GO12" i="2"/>
  <c r="GP12" i="2" s="1"/>
  <c r="BS12" i="3" s="1"/>
  <c r="H13" i="2"/>
  <c r="AU14" i="2"/>
  <c r="AU15" i="2"/>
  <c r="BJ15" i="2"/>
  <c r="GO15" i="2"/>
  <c r="GP15" i="2" s="1"/>
  <c r="BS15" i="3" s="1"/>
  <c r="FX16" i="2"/>
  <c r="H16" i="2"/>
  <c r="GO16" i="2"/>
  <c r="GP16" i="2" s="1"/>
  <c r="BS16" i="3" s="1"/>
  <c r="AU17" i="2"/>
  <c r="BJ17" i="2"/>
  <c r="GO17" i="2"/>
  <c r="GP17" i="2" s="1"/>
  <c r="BS17" i="3" s="1"/>
  <c r="FX18" i="2"/>
  <c r="BJ19" i="2"/>
  <c r="AU20" i="2"/>
  <c r="BJ20" i="2"/>
  <c r="AU21" i="2"/>
  <c r="H21" i="2"/>
  <c r="GO21" i="2"/>
  <c r="GP21" i="2" s="1"/>
  <c r="BS21" i="3" s="1"/>
  <c r="AU22" i="2"/>
  <c r="BJ23" i="2"/>
  <c r="GO23" i="2"/>
  <c r="GP23" i="2" s="1"/>
  <c r="BS23" i="3" s="1"/>
  <c r="FX24" i="2"/>
  <c r="H24" i="2"/>
  <c r="AU25" i="2"/>
  <c r="AU26" i="2"/>
  <c r="FX26" i="2"/>
  <c r="BJ26" i="2"/>
  <c r="H26" i="2"/>
  <c r="GO26" i="2"/>
  <c r="GP26" i="2" s="1"/>
  <c r="BS26" i="3" s="1"/>
  <c r="FX27" i="2"/>
  <c r="BJ27" i="2"/>
  <c r="H27" i="2"/>
  <c r="GO27" i="2"/>
  <c r="GP27" i="2" s="1"/>
  <c r="BS27" i="3" s="1"/>
  <c r="AU28" i="2"/>
  <c r="FX28" i="2"/>
  <c r="H28" i="2"/>
  <c r="AU29" i="2"/>
  <c r="BJ29" i="2"/>
  <c r="FX30" i="2"/>
  <c r="H30" i="2"/>
  <c r="GO30" i="2"/>
  <c r="GP30" i="2" s="1"/>
  <c r="BS30" i="3" s="1"/>
  <c r="GO31" i="2"/>
  <c r="GP31" i="2" s="1"/>
  <c r="BS31" i="3" s="1"/>
  <c r="CT3" i="2"/>
  <c r="GM3" i="2"/>
  <c r="GN3" i="2" s="1"/>
  <c r="BR3" i="3" s="1"/>
  <c r="AZ4" i="2"/>
  <c r="BF4" i="2"/>
  <c r="M4" i="2"/>
  <c r="ES4" i="2"/>
  <c r="CT5" i="2"/>
  <c r="GM5" i="2"/>
  <c r="GN5" i="2" s="1"/>
  <c r="BR5" i="3" s="1"/>
  <c r="AZ6" i="2"/>
  <c r="BF6" i="2"/>
  <c r="M6" i="2"/>
  <c r="ES6" i="2"/>
  <c r="CT7" i="2"/>
  <c r="GM7" i="2"/>
  <c r="GN7" i="2" s="1"/>
  <c r="BR7" i="3" s="1"/>
  <c r="AZ8" i="2"/>
  <c r="BF8" i="2"/>
  <c r="M8" i="2"/>
  <c r="ES8" i="2"/>
  <c r="CT9" i="2"/>
  <c r="GM9" i="2"/>
  <c r="GN9" i="2" s="1"/>
  <c r="BR9" i="3" s="1"/>
  <c r="AZ10" i="2"/>
  <c r="BF10" i="2"/>
  <c r="M10" i="2"/>
  <c r="ES10" i="2"/>
  <c r="CT11" i="2"/>
  <c r="GM11" i="2"/>
  <c r="GN11" i="2" s="1"/>
  <c r="BR11" i="3" s="1"/>
  <c r="AZ12" i="2"/>
  <c r="BF12" i="2"/>
  <c r="M12" i="2"/>
  <c r="ES12" i="2"/>
  <c r="CT13" i="2"/>
  <c r="AZ14" i="2"/>
  <c r="BF14" i="2"/>
  <c r="M14" i="2"/>
  <c r="ES14" i="2"/>
  <c r="CT15" i="2"/>
  <c r="GM15" i="2"/>
  <c r="GN15" i="2" s="1"/>
  <c r="BR15" i="3" s="1"/>
  <c r="AZ16" i="2"/>
  <c r="BF16" i="2"/>
  <c r="M16" i="2"/>
  <c r="ES16" i="2"/>
  <c r="CT17" i="2"/>
  <c r="GM17" i="2"/>
  <c r="GN17" i="2" s="1"/>
  <c r="BR17" i="3" s="1"/>
  <c r="AZ18" i="2"/>
  <c r="BF18" i="2"/>
  <c r="M18" i="2"/>
  <c r="CT19" i="2"/>
  <c r="GM19" i="2"/>
  <c r="GN19" i="2" s="1"/>
  <c r="BR19" i="3" s="1"/>
  <c r="AZ20" i="2"/>
  <c r="BF20" i="2"/>
  <c r="M20" i="2"/>
  <c r="ES20" i="2"/>
  <c r="CT21" i="2"/>
  <c r="GM21" i="2"/>
  <c r="GN21" i="2" s="1"/>
  <c r="BR21" i="3" s="1"/>
  <c r="AZ22" i="2"/>
  <c r="BW22" i="2" s="1"/>
  <c r="BX22" i="2" s="1"/>
  <c r="AG22" i="3" s="1"/>
  <c r="BF22" i="2"/>
  <c r="M22" i="2"/>
  <c r="ES22" i="2"/>
  <c r="CT23" i="2"/>
  <c r="GM23" i="2"/>
  <c r="GN23" i="2" s="1"/>
  <c r="BR23" i="3" s="1"/>
  <c r="AZ24" i="2"/>
  <c r="BF24" i="2"/>
  <c r="M24" i="2"/>
  <c r="ES24" i="2"/>
  <c r="CT25" i="2"/>
  <c r="GM25" i="2"/>
  <c r="GN25" i="2" s="1"/>
  <c r="BR25" i="3" s="1"/>
  <c r="AZ26" i="2"/>
  <c r="BW26" i="2" s="1"/>
  <c r="BX26" i="2" s="1"/>
  <c r="AG26" i="3" s="1"/>
  <c r="BF26" i="2"/>
  <c r="M26" i="2"/>
  <c r="ES26" i="2"/>
  <c r="CT27" i="2"/>
  <c r="GM27" i="2"/>
  <c r="GN27" i="2" s="1"/>
  <c r="BR27" i="3" s="1"/>
  <c r="AZ28" i="2"/>
  <c r="BF28" i="2"/>
  <c r="M28" i="2"/>
  <c r="ES28" i="2"/>
  <c r="CT29" i="2"/>
  <c r="GM29" i="2"/>
  <c r="GN29" i="2" s="1"/>
  <c r="BR29" i="3" s="1"/>
  <c r="AZ30" i="2"/>
  <c r="BW30" i="2" s="1"/>
  <c r="BX30" i="2" s="1"/>
  <c r="AG30" i="3" s="1"/>
  <c r="BF30" i="2"/>
  <c r="M30" i="2"/>
  <c r="ES30" i="2"/>
  <c r="CT31" i="2"/>
  <c r="GM31" i="2"/>
  <c r="GN31" i="2" s="1"/>
  <c r="BR31" i="3" s="1"/>
  <c r="AZ32" i="2"/>
  <c r="BW32" i="2" s="1"/>
  <c r="BX32" i="2" s="1"/>
  <c r="AG32" i="3" s="1"/>
  <c r="BF32" i="2"/>
  <c r="M32" i="2"/>
  <c r="ES32" i="2"/>
  <c r="CT33" i="2"/>
  <c r="GM33" i="2"/>
  <c r="GN33" i="2" s="1"/>
  <c r="BR33" i="3" s="1"/>
  <c r="AZ34" i="2"/>
  <c r="BF34" i="2"/>
  <c r="M34" i="2"/>
  <c r="ES34" i="2"/>
  <c r="CT35" i="2"/>
  <c r="GM35" i="2"/>
  <c r="GN35" i="2" s="1"/>
  <c r="BR35" i="3" s="1"/>
  <c r="AZ36" i="2"/>
  <c r="BW36" i="2" s="1"/>
  <c r="BX36" i="2" s="1"/>
  <c r="AG36" i="3" s="1"/>
  <c r="BF36" i="2"/>
  <c r="M36" i="2"/>
  <c r="ES36" i="2"/>
  <c r="CT37" i="2"/>
  <c r="AZ38" i="2"/>
  <c r="BF38" i="2"/>
  <c r="M38" i="2"/>
  <c r="ES38" i="2"/>
  <c r="CT39" i="2"/>
  <c r="GM39" i="2"/>
  <c r="GN39" i="2" s="1"/>
  <c r="BR39" i="3" s="1"/>
  <c r="AZ40" i="2"/>
  <c r="BW40" i="2" s="1"/>
  <c r="BX40" i="2" s="1"/>
  <c r="AG40" i="3" s="1"/>
  <c r="BF40" i="2"/>
  <c r="M40" i="2"/>
  <c r="ES40" i="2"/>
  <c r="CT41" i="2"/>
  <c r="BE41" i="2"/>
  <c r="BG41" i="2" s="1"/>
  <c r="BH41" i="2" s="1"/>
  <c r="Z41" i="3" s="1"/>
  <c r="GG41" i="2"/>
  <c r="EI41" i="2"/>
  <c r="N42" i="2"/>
  <c r="DD43" i="2"/>
  <c r="DC43" i="2"/>
  <c r="DE43" i="2" s="1"/>
  <c r="DF43" i="2" s="1"/>
  <c r="AU43" i="3" s="1"/>
  <c r="GJ43" i="2"/>
  <c r="EO43" i="2"/>
  <c r="EP43" i="2" s="1"/>
  <c r="FH43" i="2"/>
  <c r="AV44" i="2"/>
  <c r="FW44" i="2"/>
  <c r="BF44" i="2"/>
  <c r="EO46" i="2"/>
  <c r="EP46" i="2" s="1"/>
  <c r="FP47" i="2"/>
  <c r="BI47" i="2"/>
  <c r="CS47" i="2"/>
  <c r="GJ47" i="2"/>
  <c r="CG47" i="2"/>
  <c r="S48" i="2"/>
  <c r="FW48" i="2"/>
  <c r="BE48" i="2"/>
  <c r="BG48" i="2" s="1"/>
  <c r="BH48" i="2" s="1"/>
  <c r="Z48" i="3" s="1"/>
  <c r="DG48" i="2"/>
  <c r="I48" i="2"/>
  <c r="AY49" i="2"/>
  <c r="DD49" i="2"/>
  <c r="CS49" i="2"/>
  <c r="M49" i="2"/>
  <c r="S50" i="2"/>
  <c r="CT50" i="2"/>
  <c r="M50" i="2"/>
  <c r="GM50" i="2"/>
  <c r="GN50" i="2" s="1"/>
  <c r="BR50" i="3" s="1"/>
  <c r="CT51" i="2"/>
  <c r="FE51" i="2"/>
  <c r="BH51" i="3" s="1"/>
  <c r="DS52" i="2"/>
  <c r="BF53" i="2"/>
  <c r="CG53" i="2"/>
  <c r="BF54" i="2"/>
  <c r="AZ55" i="2"/>
  <c r="O55" i="2"/>
  <c r="AZ56" i="2"/>
  <c r="N56" i="2"/>
  <c r="DD57" i="2"/>
  <c r="CS57" i="2"/>
  <c r="M57" i="2"/>
  <c r="S58" i="2"/>
  <c r="CT58" i="2"/>
  <c r="M58" i="2"/>
  <c r="CT59" i="2"/>
  <c r="FE59" i="2"/>
  <c r="BH59" i="3" s="1"/>
  <c r="DS60" i="2"/>
  <c r="BF61" i="2"/>
  <c r="BF62" i="2"/>
  <c r="DS62" i="2"/>
  <c r="GM62" i="2"/>
  <c r="GN62" i="2" s="1"/>
  <c r="BR62" i="3" s="1"/>
  <c r="AZ63" i="2"/>
  <c r="BF63" i="2"/>
  <c r="M63" i="2"/>
  <c r="AV64" i="2"/>
  <c r="EC64" i="2"/>
  <c r="ED64" i="2" s="1"/>
  <c r="AZ65" i="2"/>
  <c r="GH66" i="2"/>
  <c r="M67" i="2"/>
  <c r="CT68" i="2"/>
  <c r="J68" i="2"/>
  <c r="GM68" i="2"/>
  <c r="GN68" i="2" s="1"/>
  <c r="BR68" i="3" s="1"/>
  <c r="FI68" i="2"/>
  <c r="DH69" i="2"/>
  <c r="R71" i="2"/>
  <c r="BF71" i="2"/>
  <c r="BE96" i="2"/>
  <c r="CX97" i="2"/>
  <c r="I104" i="2"/>
  <c r="BE108" i="2"/>
  <c r="CX109" i="2"/>
  <c r="I116" i="2"/>
  <c r="GJ120" i="2"/>
  <c r="FH128" i="2"/>
  <c r="DH133" i="2"/>
  <c r="BE134" i="2"/>
  <c r="GH139" i="2"/>
  <c r="J140" i="2"/>
  <c r="R148" i="2"/>
  <c r="DH154" i="2"/>
  <c r="J161" i="2"/>
  <c r="R164" i="2"/>
  <c r="DH170" i="2"/>
  <c r="J177" i="2"/>
  <c r="R180" i="2"/>
  <c r="R213" i="2"/>
  <c r="FP4" i="2"/>
  <c r="O5" i="2"/>
  <c r="S7" i="2"/>
  <c r="O8" i="2"/>
  <c r="FP10" i="2"/>
  <c r="EG11" i="2"/>
  <c r="EH11" i="2" s="1"/>
  <c r="EG13" i="2"/>
  <c r="EH13" i="2" s="1"/>
  <c r="CS15" i="2"/>
  <c r="FE15" i="2"/>
  <c r="BH15" i="3" s="1"/>
  <c r="O16" i="2"/>
  <c r="CG21" i="2"/>
  <c r="O23" i="2"/>
  <c r="O25" i="2"/>
  <c r="AI26" i="2"/>
  <c r="AJ26" i="2" s="1"/>
  <c r="EG27" i="2"/>
  <c r="EH27" i="2" s="1"/>
  <c r="CG29" i="2"/>
  <c r="CS32" i="2"/>
  <c r="S35" i="2"/>
  <c r="CG35" i="2"/>
  <c r="CS36" i="2"/>
  <c r="AI37" i="2"/>
  <c r="AJ37" i="2" s="1"/>
  <c r="FE37" i="2"/>
  <c r="BH37" i="3" s="1"/>
  <c r="AI39" i="2"/>
  <c r="AJ39" i="2" s="1"/>
  <c r="FE39" i="2"/>
  <c r="BH39" i="3" s="1"/>
  <c r="FP41" i="2"/>
  <c r="GY41" i="2"/>
  <c r="GZ41" i="2" s="1"/>
  <c r="BX41" i="3" s="1"/>
  <c r="GH42" i="2"/>
  <c r="EE43" i="2"/>
  <c r="EF43" i="2" s="1"/>
  <c r="AY45" i="2"/>
  <c r="DU45" i="2"/>
  <c r="DG46" i="2"/>
  <c r="DI46" i="2" s="1"/>
  <c r="FJ47" i="2"/>
  <c r="DD53" i="2"/>
  <c r="CT54" i="2"/>
  <c r="CT55" i="2"/>
  <c r="FL58" i="2"/>
  <c r="AI60" i="2"/>
  <c r="AJ60" i="2" s="1"/>
  <c r="CT64" i="2"/>
  <c r="DG3" i="2"/>
  <c r="DI3" i="2" s="1"/>
  <c r="GJ6" i="2"/>
  <c r="FJ6" i="2"/>
  <c r="GJ7" i="2"/>
  <c r="FJ7" i="2"/>
  <c r="DG8" i="2"/>
  <c r="FJ8" i="2"/>
  <c r="AU5" i="2"/>
  <c r="FX7" i="2"/>
  <c r="FX11" i="2"/>
  <c r="BJ12" i="2"/>
  <c r="FX13" i="2"/>
  <c r="BJ14" i="2"/>
  <c r="H14" i="2"/>
  <c r="GO14" i="2"/>
  <c r="GP14" i="2" s="1"/>
  <c r="BS14" i="3" s="1"/>
  <c r="FX15" i="2"/>
  <c r="H15" i="2"/>
  <c r="AU16" i="2"/>
  <c r="BJ16" i="2"/>
  <c r="FX17" i="2"/>
  <c r="H17" i="2"/>
  <c r="AU18" i="2"/>
  <c r="BJ18" i="2"/>
  <c r="H18" i="2"/>
  <c r="GO18" i="2"/>
  <c r="GP18" i="2" s="1"/>
  <c r="BS18" i="3" s="1"/>
  <c r="FX19" i="2"/>
  <c r="GO19" i="2"/>
  <c r="GP19" i="2" s="1"/>
  <c r="BS19" i="3" s="1"/>
  <c r="FX20" i="2"/>
  <c r="H20" i="2"/>
  <c r="GO20" i="2"/>
  <c r="GP20" i="2" s="1"/>
  <c r="BS20" i="3" s="1"/>
  <c r="BJ21" i="2"/>
  <c r="FX22" i="2"/>
  <c r="H22" i="2"/>
  <c r="GO22" i="2"/>
  <c r="GP22" i="2" s="1"/>
  <c r="BS22" i="3" s="1"/>
  <c r="FX23" i="2"/>
  <c r="H23" i="2"/>
  <c r="AU24" i="2"/>
  <c r="BJ24" i="2"/>
  <c r="BJ25" i="2"/>
  <c r="H25" i="2"/>
  <c r="GO28" i="2"/>
  <c r="GP28" i="2" s="1"/>
  <c r="BS28" i="3" s="1"/>
  <c r="AZ3" i="2"/>
  <c r="BF3" i="2"/>
  <c r="M3" i="2"/>
  <c r="ES3" i="2"/>
  <c r="CT4" i="2"/>
  <c r="GM4" i="2"/>
  <c r="GN4" i="2" s="1"/>
  <c r="BR4" i="3" s="1"/>
  <c r="AZ5" i="2"/>
  <c r="BF5" i="2"/>
  <c r="M5" i="2"/>
  <c r="ES5" i="2"/>
  <c r="CT6" i="2"/>
  <c r="GM6" i="2"/>
  <c r="GN6" i="2" s="1"/>
  <c r="BR6" i="3" s="1"/>
  <c r="AZ7" i="2"/>
  <c r="BF7" i="2"/>
  <c r="M7" i="2"/>
  <c r="ES7" i="2"/>
  <c r="CT8" i="2"/>
  <c r="GM8" i="2"/>
  <c r="GN8" i="2" s="1"/>
  <c r="BR8" i="3" s="1"/>
  <c r="AZ9" i="2"/>
  <c r="BF9" i="2"/>
  <c r="M9" i="2"/>
  <c r="ES9" i="2"/>
  <c r="CT10" i="2"/>
  <c r="GM10" i="2"/>
  <c r="GN10" i="2" s="1"/>
  <c r="BR10" i="3" s="1"/>
  <c r="AZ11" i="2"/>
  <c r="BW11" i="2" s="1"/>
  <c r="BX11" i="2" s="1"/>
  <c r="AG11" i="3" s="1"/>
  <c r="BF11" i="2"/>
  <c r="M11" i="2"/>
  <c r="ES11" i="2"/>
  <c r="CT12" i="2"/>
  <c r="GM12" i="2"/>
  <c r="GN12" i="2" s="1"/>
  <c r="BR12" i="3" s="1"/>
  <c r="AZ13" i="2"/>
  <c r="BF13" i="2"/>
  <c r="M13" i="2"/>
  <c r="ES13" i="2"/>
  <c r="CT14" i="2"/>
  <c r="GM14" i="2"/>
  <c r="GN14" i="2" s="1"/>
  <c r="BR14" i="3" s="1"/>
  <c r="AZ15" i="2"/>
  <c r="BW15" i="2" s="1"/>
  <c r="BX15" i="2" s="1"/>
  <c r="AG15" i="3" s="1"/>
  <c r="BF15" i="2"/>
  <c r="M15" i="2"/>
  <c r="ES15" i="2"/>
  <c r="CT16" i="2"/>
  <c r="GM16" i="2"/>
  <c r="GN16" i="2" s="1"/>
  <c r="BR16" i="3" s="1"/>
  <c r="AZ17" i="2"/>
  <c r="BW17" i="2" s="1"/>
  <c r="BX17" i="2" s="1"/>
  <c r="AG17" i="3" s="1"/>
  <c r="BF17" i="2"/>
  <c r="M17" i="2"/>
  <c r="ES17" i="2"/>
  <c r="CT18" i="2"/>
  <c r="GM18" i="2"/>
  <c r="GN18" i="2" s="1"/>
  <c r="BR18" i="3" s="1"/>
  <c r="AZ19" i="2"/>
  <c r="BW19" i="2" s="1"/>
  <c r="BX19" i="2" s="1"/>
  <c r="AG19" i="3" s="1"/>
  <c r="BF19" i="2"/>
  <c r="M19" i="2"/>
  <c r="ES19" i="2"/>
  <c r="CT20" i="2"/>
  <c r="GM20" i="2"/>
  <c r="GN20" i="2" s="1"/>
  <c r="BR20" i="3" s="1"/>
  <c r="AZ21" i="2"/>
  <c r="BF21" i="2"/>
  <c r="M21" i="2"/>
  <c r="ES21" i="2"/>
  <c r="CT22" i="2"/>
  <c r="GM22" i="2"/>
  <c r="GN22" i="2" s="1"/>
  <c r="BR22" i="3" s="1"/>
  <c r="AZ23" i="2"/>
  <c r="BW23" i="2" s="1"/>
  <c r="BX23" i="2" s="1"/>
  <c r="AG23" i="3" s="1"/>
  <c r="BF23" i="2"/>
  <c r="M23" i="2"/>
  <c r="ES23" i="2"/>
  <c r="CT24" i="2"/>
  <c r="GM24" i="2"/>
  <c r="GN24" i="2" s="1"/>
  <c r="BR24" i="3" s="1"/>
  <c r="AZ25" i="2"/>
  <c r="BW25" i="2" s="1"/>
  <c r="BX25" i="2" s="1"/>
  <c r="AG25" i="3" s="1"/>
  <c r="BF25" i="2"/>
  <c r="M25" i="2"/>
  <c r="ES25" i="2"/>
  <c r="CT26" i="2"/>
  <c r="GM26" i="2"/>
  <c r="GN26" i="2" s="1"/>
  <c r="BR26" i="3" s="1"/>
  <c r="AZ27" i="2"/>
  <c r="BW27" i="2" s="1"/>
  <c r="BX27" i="2" s="1"/>
  <c r="AG27" i="3" s="1"/>
  <c r="BF27" i="2"/>
  <c r="M27" i="2"/>
  <c r="ES27" i="2"/>
  <c r="CT28" i="2"/>
  <c r="GM28" i="2"/>
  <c r="GN28" i="2" s="1"/>
  <c r="BR28" i="3" s="1"/>
  <c r="AZ29" i="2"/>
  <c r="BW29" i="2" s="1"/>
  <c r="BX29" i="2" s="1"/>
  <c r="AG29" i="3" s="1"/>
  <c r="BF29" i="2"/>
  <c r="M29" i="2"/>
  <c r="ES29" i="2"/>
  <c r="CT30" i="2"/>
  <c r="GM30" i="2"/>
  <c r="GN30" i="2" s="1"/>
  <c r="BR30" i="3" s="1"/>
  <c r="AZ31" i="2"/>
  <c r="BW31" i="2" s="1"/>
  <c r="BX31" i="2" s="1"/>
  <c r="AG31" i="3" s="1"/>
  <c r="BF31" i="2"/>
  <c r="M31" i="2"/>
  <c r="ES31" i="2"/>
  <c r="CT32" i="2"/>
  <c r="GM32" i="2"/>
  <c r="GN32" i="2" s="1"/>
  <c r="BR32" i="3" s="1"/>
  <c r="AZ33" i="2"/>
  <c r="BW33" i="2" s="1"/>
  <c r="BX33" i="2" s="1"/>
  <c r="AG33" i="3" s="1"/>
  <c r="BF33" i="2"/>
  <c r="M33" i="2"/>
  <c r="ES33" i="2"/>
  <c r="CT34" i="2"/>
  <c r="GM34" i="2"/>
  <c r="GN34" i="2" s="1"/>
  <c r="BR34" i="3" s="1"/>
  <c r="AZ35" i="2"/>
  <c r="BW35" i="2" s="1"/>
  <c r="BX35" i="2" s="1"/>
  <c r="AG35" i="3" s="1"/>
  <c r="BF35" i="2"/>
  <c r="M35" i="2"/>
  <c r="ES35" i="2"/>
  <c r="CT36" i="2"/>
  <c r="GM36" i="2"/>
  <c r="GN36" i="2" s="1"/>
  <c r="BR36" i="3" s="1"/>
  <c r="AZ37" i="2"/>
  <c r="BW37" i="2" s="1"/>
  <c r="BX37" i="2" s="1"/>
  <c r="AG37" i="3" s="1"/>
  <c r="BF37" i="2"/>
  <c r="M37" i="2"/>
  <c r="ES37" i="2"/>
  <c r="CT38" i="2"/>
  <c r="GM38" i="2"/>
  <c r="GN38" i="2" s="1"/>
  <c r="BR38" i="3" s="1"/>
  <c r="AZ39" i="2"/>
  <c r="BW39" i="2" s="1"/>
  <c r="BX39" i="2" s="1"/>
  <c r="AG39" i="3" s="1"/>
  <c r="BF39" i="2"/>
  <c r="M39" i="2"/>
  <c r="ES39" i="2"/>
  <c r="CT40" i="2"/>
  <c r="GM40" i="2"/>
  <c r="GN40" i="2" s="1"/>
  <c r="BR40" i="3" s="1"/>
  <c r="AZ41" i="2"/>
  <c r="BW41" i="2" s="1"/>
  <c r="BX41" i="2" s="1"/>
  <c r="AG41" i="3" s="1"/>
  <c r="CS41" i="2"/>
  <c r="GH41" i="2"/>
  <c r="CO41" i="2"/>
  <c r="CP41" i="2" s="1"/>
  <c r="AP41" i="3" s="1"/>
  <c r="S42" i="2"/>
  <c r="FT42" i="2"/>
  <c r="BI42" i="2"/>
  <c r="J42" i="2"/>
  <c r="EG42" i="2"/>
  <c r="EH42" i="2" s="1"/>
  <c r="FL43" i="2"/>
  <c r="DH43" i="2"/>
  <c r="DO43" i="2" s="1"/>
  <c r="DG43" i="2"/>
  <c r="H43" i="2"/>
  <c r="EM43" i="2"/>
  <c r="EN43" i="2" s="1"/>
  <c r="FE43" i="2"/>
  <c r="BH43" i="3" s="1"/>
  <c r="FI43" i="2"/>
  <c r="AY44" i="2"/>
  <c r="FX44" i="2"/>
  <c r="EI44" i="2"/>
  <c r="GO44" i="2"/>
  <c r="GP44" i="2" s="1"/>
  <c r="BS44" i="3" s="1"/>
  <c r="R45" i="2"/>
  <c r="GG46" i="2"/>
  <c r="FS47" i="2"/>
  <c r="BJ47" i="2"/>
  <c r="CW47" i="2"/>
  <c r="H47" i="2"/>
  <c r="DU47" i="2"/>
  <c r="T48" i="2"/>
  <c r="N48" i="2"/>
  <c r="GO48" i="2"/>
  <c r="GP48" i="2" s="1"/>
  <c r="BS48" i="3" s="1"/>
  <c r="FH48" i="2"/>
  <c r="AU49" i="2"/>
  <c r="DH49" i="2"/>
  <c r="DO49" i="2" s="1"/>
  <c r="CW49" i="2"/>
  <c r="CY49" i="2" s="1"/>
  <c r="J49" i="2"/>
  <c r="T50" i="2"/>
  <c r="DH50" i="2"/>
  <c r="EE50" i="2"/>
  <c r="EF50" i="2" s="1"/>
  <c r="R51" i="2"/>
  <c r="GJ51" i="2"/>
  <c r="R52" i="2"/>
  <c r="GG52" i="2"/>
  <c r="CM52" i="2"/>
  <c r="CN52" i="2" s="1"/>
  <c r="AO52" i="3" s="1"/>
  <c r="GI53" i="2"/>
  <c r="FJ53" i="2"/>
  <c r="FH54" i="2"/>
  <c r="BI55" i="2"/>
  <c r="CI55" i="2"/>
  <c r="CJ55" i="2" s="1"/>
  <c r="AM55" i="3" s="1"/>
  <c r="DG56" i="2"/>
  <c r="J56" i="2"/>
  <c r="AY57" i="2"/>
  <c r="DH57" i="2"/>
  <c r="DO57" i="2" s="1"/>
  <c r="CW57" i="2"/>
  <c r="CY57" i="2" s="1"/>
  <c r="J57" i="2"/>
  <c r="T58" i="2"/>
  <c r="DH58" i="2"/>
  <c r="EE58" i="2"/>
  <c r="EF58" i="2" s="1"/>
  <c r="R59" i="2"/>
  <c r="GJ59" i="2"/>
  <c r="R60" i="2"/>
  <c r="GG60" i="2"/>
  <c r="CM60" i="2"/>
  <c r="CN60" i="2" s="1"/>
  <c r="AO60" i="3" s="1"/>
  <c r="GI61" i="2"/>
  <c r="FJ61" i="2"/>
  <c r="FO63" i="2"/>
  <c r="J63" i="2"/>
  <c r="AZ64" i="2"/>
  <c r="GH65" i="2"/>
  <c r="M66" i="2"/>
  <c r="CT67" i="2"/>
  <c r="J67" i="2"/>
  <c r="GM67" i="2"/>
  <c r="GN67" i="2" s="1"/>
  <c r="BR67" i="3" s="1"/>
  <c r="FI67" i="2"/>
  <c r="DH68" i="2"/>
  <c r="R70" i="2"/>
  <c r="BF70" i="2"/>
  <c r="DC70" i="2"/>
  <c r="AV71" i="2"/>
  <c r="R73" i="2"/>
  <c r="J74" i="2"/>
  <c r="DH75" i="2"/>
  <c r="R77" i="2"/>
  <c r="J78" i="2"/>
  <c r="DH79" i="2"/>
  <c r="R81" i="2"/>
  <c r="J82" i="2"/>
  <c r="DH83" i="2"/>
  <c r="BE97" i="2"/>
  <c r="CX98" i="2"/>
  <c r="I105" i="2"/>
  <c r="BE109" i="2"/>
  <c r="CX110" i="2"/>
  <c r="I117" i="2"/>
  <c r="GG118" i="2"/>
  <c r="N119" i="2"/>
  <c r="AV129" i="2"/>
  <c r="CX131" i="2"/>
  <c r="BI132" i="2"/>
  <c r="DC136" i="2"/>
  <c r="DE136" i="2" s="1"/>
  <c r="DF136" i="2" s="1"/>
  <c r="AU136" i="3" s="1"/>
  <c r="I138" i="2"/>
  <c r="FJ146" i="2"/>
  <c r="AV153" i="2"/>
  <c r="GH155" i="2"/>
  <c r="FI157" i="2"/>
  <c r="DC160" i="2"/>
  <c r="AV169" i="2"/>
  <c r="GH171" i="2"/>
  <c r="FI173" i="2"/>
  <c r="DC176" i="2"/>
  <c r="O3" i="2"/>
  <c r="S5" i="2"/>
  <c r="EG5" i="2"/>
  <c r="EH5" i="2" s="1"/>
  <c r="CS6" i="2"/>
  <c r="FE7" i="2"/>
  <c r="BH7" i="3" s="1"/>
  <c r="FE8" i="2"/>
  <c r="BH8" i="3" s="1"/>
  <c r="EG9" i="2"/>
  <c r="EH9" i="2" s="1"/>
  <c r="CS10" i="2"/>
  <c r="CS11" i="2"/>
  <c r="FP12" i="2"/>
  <c r="S13" i="2"/>
  <c r="FP14" i="2"/>
  <c r="AI17" i="2"/>
  <c r="AJ17" i="2" s="1"/>
  <c r="CG18" i="2"/>
  <c r="FE20" i="2"/>
  <c r="BH20" i="3" s="1"/>
  <c r="EG21" i="2"/>
  <c r="EH21" i="2" s="1"/>
  <c r="EG25" i="2"/>
  <c r="EH25" i="2" s="1"/>
  <c r="S28" i="2"/>
  <c r="CG28" i="2"/>
  <c r="CS29" i="2"/>
  <c r="AI30" i="2"/>
  <c r="AJ30" i="2" s="1"/>
  <c r="FE30" i="2"/>
  <c r="BH30" i="3" s="1"/>
  <c r="AI32" i="2"/>
  <c r="AJ32" i="2" s="1"/>
  <c r="FE32" i="2"/>
  <c r="BH32" i="3" s="1"/>
  <c r="O33" i="2"/>
  <c r="FP36" i="2"/>
  <c r="O37" i="2"/>
  <c r="CG39" i="2"/>
  <c r="CS40" i="2"/>
  <c r="CX42" i="2"/>
  <c r="T43" i="2"/>
  <c r="DG44" i="2"/>
  <c r="DI44" i="2" s="1"/>
  <c r="CT45" i="2"/>
  <c r="CM46" i="2"/>
  <c r="CN46" i="2" s="1"/>
  <c r="AO46" i="3" s="1"/>
  <c r="O47" i="2"/>
  <c r="FL50" i="2"/>
  <c r="AZ51" i="2"/>
  <c r="BW51" i="2" s="1"/>
  <c r="BX51" i="2" s="1"/>
  <c r="AG51" i="3" s="1"/>
  <c r="DS56" i="2"/>
  <c r="CG57" i="2"/>
  <c r="ES60" i="2"/>
  <c r="J153" i="2"/>
  <c r="EI3" i="2"/>
  <c r="BI4" i="2"/>
  <c r="BK4" i="2" s="1"/>
  <c r="AY5" i="2"/>
  <c r="GJ5" i="2"/>
  <c r="FJ5" i="2"/>
  <c r="GI6" i="2"/>
  <c r="EI7" i="2"/>
  <c r="GJ8" i="2"/>
  <c r="FX3" i="2"/>
  <c r="H3" i="2"/>
  <c r="FX4" i="2"/>
  <c r="H4" i="2"/>
  <c r="BJ7" i="2"/>
  <c r="H7" i="2"/>
  <c r="AU9" i="2"/>
  <c r="H11" i="2"/>
  <c r="AU13" i="2"/>
  <c r="BE3" i="2"/>
  <c r="BG3" i="2" s="1"/>
  <c r="BH3" i="2" s="1"/>
  <c r="Z3" i="3" s="1"/>
  <c r="DY3" i="2"/>
  <c r="FK4" i="2"/>
  <c r="DY4" i="2"/>
  <c r="CX5" i="2"/>
  <c r="GQ5" i="2"/>
  <c r="GR5" i="2" s="1"/>
  <c r="BT5" i="3" s="1"/>
  <c r="FK6" i="2"/>
  <c r="I6" i="2"/>
  <c r="CX7" i="2"/>
  <c r="I7" i="2"/>
  <c r="CX8" i="2"/>
  <c r="BE8" i="2"/>
  <c r="BG8" i="2" s="1"/>
  <c r="BH8" i="2" s="1"/>
  <c r="Z8" i="3" s="1"/>
  <c r="I8" i="2"/>
  <c r="FK9" i="2"/>
  <c r="CX9" i="2"/>
  <c r="BE9" i="2"/>
  <c r="BG9" i="2" s="1"/>
  <c r="BH9" i="2" s="1"/>
  <c r="Z9" i="3" s="1"/>
  <c r="I9" i="2"/>
  <c r="DY9" i="2"/>
  <c r="FK10" i="2"/>
  <c r="CX10" i="2"/>
  <c r="BE10" i="2"/>
  <c r="BG10" i="2" s="1"/>
  <c r="BH10" i="2" s="1"/>
  <c r="Z10" i="3" s="1"/>
  <c r="I10" i="2"/>
  <c r="DY10" i="2"/>
  <c r="FK11" i="2"/>
  <c r="CX11" i="2"/>
  <c r="BE11" i="2"/>
  <c r="BG11" i="2" s="1"/>
  <c r="BH11" i="2" s="1"/>
  <c r="Z11" i="3" s="1"/>
  <c r="I11" i="2"/>
  <c r="DY11" i="2"/>
  <c r="GQ11" i="2"/>
  <c r="GR11" i="2" s="1"/>
  <c r="BT11" i="3" s="1"/>
  <c r="FK12" i="2"/>
  <c r="CX12" i="2"/>
  <c r="BE12" i="2"/>
  <c r="BG12" i="2" s="1"/>
  <c r="BH12" i="2" s="1"/>
  <c r="Z12" i="3" s="1"/>
  <c r="I12" i="2"/>
  <c r="DY12" i="2"/>
  <c r="FK13" i="2"/>
  <c r="CX13" i="2"/>
  <c r="BE13" i="2"/>
  <c r="BG13" i="2" s="1"/>
  <c r="BH13" i="2" s="1"/>
  <c r="Z13" i="3" s="1"/>
  <c r="I13" i="2"/>
  <c r="DY13" i="2"/>
  <c r="GQ13" i="2"/>
  <c r="GR13" i="2" s="1"/>
  <c r="BT13" i="3" s="1"/>
  <c r="FK14" i="2"/>
  <c r="CX14" i="2"/>
  <c r="BE14" i="2"/>
  <c r="I14" i="2"/>
  <c r="DY14" i="2"/>
  <c r="GQ14" i="2"/>
  <c r="GR14" i="2" s="1"/>
  <c r="BT14" i="3" s="1"/>
  <c r="FK15" i="2"/>
  <c r="CX15" i="2"/>
  <c r="BE15" i="2"/>
  <c r="BG15" i="2" s="1"/>
  <c r="BH15" i="2" s="1"/>
  <c r="Z15" i="3" s="1"/>
  <c r="I15" i="2"/>
  <c r="DY15" i="2"/>
  <c r="GQ15" i="2"/>
  <c r="GR15" i="2" s="1"/>
  <c r="BT15" i="3" s="1"/>
  <c r="FK16" i="2"/>
  <c r="CX16" i="2"/>
  <c r="BE16" i="2"/>
  <c r="BG16" i="2" s="1"/>
  <c r="BH16" i="2" s="1"/>
  <c r="Z16" i="3" s="1"/>
  <c r="I16" i="2"/>
  <c r="DY16" i="2"/>
  <c r="GQ16" i="2"/>
  <c r="GR16" i="2" s="1"/>
  <c r="BT16" i="3" s="1"/>
  <c r="FK17" i="2"/>
  <c r="CX17" i="2"/>
  <c r="BE17" i="2"/>
  <c r="BG17" i="2" s="1"/>
  <c r="BH17" i="2" s="1"/>
  <c r="Z17" i="3" s="1"/>
  <c r="I17" i="2"/>
  <c r="DY17" i="2"/>
  <c r="FK18" i="2"/>
  <c r="CX18" i="2"/>
  <c r="BE18" i="2"/>
  <c r="BG18" i="2" s="1"/>
  <c r="BH18" i="2" s="1"/>
  <c r="Z18" i="3" s="1"/>
  <c r="I18" i="2"/>
  <c r="DY18" i="2"/>
  <c r="GQ18" i="2"/>
  <c r="GR18" i="2" s="1"/>
  <c r="BT18" i="3" s="1"/>
  <c r="FK19" i="2"/>
  <c r="CX19" i="2"/>
  <c r="BE19" i="2"/>
  <c r="BG19" i="2" s="1"/>
  <c r="BH19" i="2" s="1"/>
  <c r="Z19" i="3" s="1"/>
  <c r="I19" i="2"/>
  <c r="DY19" i="2"/>
  <c r="GQ19" i="2"/>
  <c r="GR19" i="2" s="1"/>
  <c r="BT19" i="3" s="1"/>
  <c r="FK20" i="2"/>
  <c r="CX20" i="2"/>
  <c r="BE20" i="2"/>
  <c r="BG20" i="2" s="1"/>
  <c r="BH20" i="2" s="1"/>
  <c r="Z20" i="3" s="1"/>
  <c r="I20" i="2"/>
  <c r="DY20" i="2"/>
  <c r="GQ20" i="2"/>
  <c r="GR20" i="2" s="1"/>
  <c r="BT20" i="3" s="1"/>
  <c r="FK21" i="2"/>
  <c r="CX21" i="2"/>
  <c r="BE21" i="2"/>
  <c r="I21" i="2"/>
  <c r="DY21" i="2"/>
  <c r="GQ21" i="2"/>
  <c r="GR21" i="2" s="1"/>
  <c r="BT21" i="3" s="1"/>
  <c r="FK22" i="2"/>
  <c r="CX22" i="2"/>
  <c r="BE22" i="2"/>
  <c r="BG22" i="2" s="1"/>
  <c r="BH22" i="2" s="1"/>
  <c r="Z22" i="3" s="1"/>
  <c r="I22" i="2"/>
  <c r="DY22" i="2"/>
  <c r="GQ22" i="2"/>
  <c r="GR22" i="2" s="1"/>
  <c r="BT22" i="3" s="1"/>
  <c r="FK23" i="2"/>
  <c r="CX23" i="2"/>
  <c r="BE23" i="2"/>
  <c r="BG23" i="2" s="1"/>
  <c r="BH23" i="2" s="1"/>
  <c r="Z23" i="3" s="1"/>
  <c r="I23" i="2"/>
  <c r="DY23" i="2"/>
  <c r="GQ23" i="2"/>
  <c r="GR23" i="2" s="1"/>
  <c r="BT23" i="3" s="1"/>
  <c r="FK24" i="2"/>
  <c r="CX24" i="2"/>
  <c r="BE24" i="2"/>
  <c r="BG24" i="2" s="1"/>
  <c r="BH24" i="2" s="1"/>
  <c r="Z24" i="3" s="1"/>
  <c r="I24" i="2"/>
  <c r="DY24" i="2"/>
  <c r="GQ24" i="2"/>
  <c r="GR24" i="2" s="1"/>
  <c r="BT24" i="3" s="1"/>
  <c r="FK25" i="2"/>
  <c r="CX25" i="2"/>
  <c r="BE25" i="2"/>
  <c r="BG25" i="2" s="1"/>
  <c r="BH25" i="2" s="1"/>
  <c r="Z25" i="3" s="1"/>
  <c r="I25" i="2"/>
  <c r="DY25" i="2"/>
  <c r="GQ25" i="2"/>
  <c r="GR25" i="2" s="1"/>
  <c r="BT25" i="3" s="1"/>
  <c r="FK26" i="2"/>
  <c r="CX26" i="2"/>
  <c r="BE26" i="2"/>
  <c r="BG26" i="2" s="1"/>
  <c r="BH26" i="2" s="1"/>
  <c r="Z26" i="3" s="1"/>
  <c r="I26" i="2"/>
  <c r="DY26" i="2"/>
  <c r="GQ26" i="2"/>
  <c r="GR26" i="2" s="1"/>
  <c r="BT26" i="3" s="1"/>
  <c r="FK27" i="2"/>
  <c r="CX27" i="2"/>
  <c r="BE27" i="2"/>
  <c r="BG27" i="2" s="1"/>
  <c r="BH27" i="2" s="1"/>
  <c r="Z27" i="3" s="1"/>
  <c r="I27" i="2"/>
  <c r="DY27" i="2"/>
  <c r="GQ27" i="2"/>
  <c r="GR27" i="2" s="1"/>
  <c r="BT27" i="3" s="1"/>
  <c r="FK28" i="2"/>
  <c r="CX28" i="2"/>
  <c r="BE28" i="2"/>
  <c r="BG28" i="2" s="1"/>
  <c r="BH28" i="2" s="1"/>
  <c r="Z28" i="3" s="1"/>
  <c r="I28" i="2"/>
  <c r="DY28" i="2"/>
  <c r="GQ28" i="2"/>
  <c r="GR28" i="2" s="1"/>
  <c r="BT28" i="3" s="1"/>
  <c r="FK29" i="2"/>
  <c r="CX29" i="2"/>
  <c r="BE29" i="2"/>
  <c r="I29" i="2"/>
  <c r="DY29" i="2"/>
  <c r="GQ29" i="2"/>
  <c r="GR29" i="2" s="1"/>
  <c r="BT29" i="3" s="1"/>
  <c r="FK30" i="2"/>
  <c r="CX30" i="2"/>
  <c r="BE30" i="2"/>
  <c r="BG30" i="2" s="1"/>
  <c r="BH30" i="2" s="1"/>
  <c r="Z30" i="3" s="1"/>
  <c r="I30" i="2"/>
  <c r="DY30" i="2"/>
  <c r="GQ30" i="2"/>
  <c r="GR30" i="2" s="1"/>
  <c r="BT30" i="3" s="1"/>
  <c r="FK31" i="2"/>
  <c r="CX31" i="2"/>
  <c r="BE31" i="2"/>
  <c r="BG31" i="2" s="1"/>
  <c r="BH31" i="2" s="1"/>
  <c r="Z31" i="3" s="1"/>
  <c r="I31" i="2"/>
  <c r="DY31" i="2"/>
  <c r="GQ31" i="2"/>
  <c r="GR31" i="2" s="1"/>
  <c r="BT31" i="3" s="1"/>
  <c r="FK32" i="2"/>
  <c r="CX32" i="2"/>
  <c r="BE32" i="2"/>
  <c r="BG32" i="2" s="1"/>
  <c r="BH32" i="2" s="1"/>
  <c r="Z32" i="3" s="1"/>
  <c r="I32" i="2"/>
  <c r="DY32" i="2"/>
  <c r="GQ32" i="2"/>
  <c r="GR32" i="2" s="1"/>
  <c r="BT32" i="3" s="1"/>
  <c r="FK33" i="2"/>
  <c r="CX33" i="2"/>
  <c r="BE33" i="2"/>
  <c r="BG33" i="2" s="1"/>
  <c r="BH33" i="2" s="1"/>
  <c r="Z33" i="3" s="1"/>
  <c r="I33" i="2"/>
  <c r="DY33" i="2"/>
  <c r="GQ33" i="2"/>
  <c r="GR33" i="2" s="1"/>
  <c r="BT33" i="3" s="1"/>
  <c r="FK34" i="2"/>
  <c r="CX34" i="2"/>
  <c r="BE34" i="2"/>
  <c r="BG34" i="2" s="1"/>
  <c r="BH34" i="2" s="1"/>
  <c r="Z34" i="3" s="1"/>
  <c r="I34" i="2"/>
  <c r="DY34" i="2"/>
  <c r="GQ34" i="2"/>
  <c r="GR34" i="2" s="1"/>
  <c r="BT34" i="3" s="1"/>
  <c r="FK35" i="2"/>
  <c r="CX35" i="2"/>
  <c r="BE35" i="2"/>
  <c r="BG35" i="2" s="1"/>
  <c r="BH35" i="2" s="1"/>
  <c r="Z35" i="3" s="1"/>
  <c r="I35" i="2"/>
  <c r="DY35" i="2"/>
  <c r="GQ35" i="2"/>
  <c r="GR35" i="2" s="1"/>
  <c r="BT35" i="3" s="1"/>
  <c r="FK36" i="2"/>
  <c r="CX36" i="2"/>
  <c r="BE36" i="2"/>
  <c r="BG36" i="2" s="1"/>
  <c r="BH36" i="2" s="1"/>
  <c r="Z36" i="3" s="1"/>
  <c r="I36" i="2"/>
  <c r="DY36" i="2"/>
  <c r="GQ36" i="2"/>
  <c r="GR36" i="2" s="1"/>
  <c r="BT36" i="3" s="1"/>
  <c r="FK37" i="2"/>
  <c r="CX37" i="2"/>
  <c r="BE37" i="2"/>
  <c r="BG37" i="2" s="1"/>
  <c r="BH37" i="2" s="1"/>
  <c r="Z37" i="3" s="1"/>
  <c r="I37" i="2"/>
  <c r="DY37" i="2"/>
  <c r="GQ37" i="2"/>
  <c r="GR37" i="2" s="1"/>
  <c r="BT37" i="3" s="1"/>
  <c r="FK38" i="2"/>
  <c r="CX38" i="2"/>
  <c r="BE38" i="2"/>
  <c r="I38" i="2"/>
  <c r="DY38" i="2"/>
  <c r="GQ38" i="2"/>
  <c r="GR38" i="2" s="1"/>
  <c r="BT38" i="3" s="1"/>
  <c r="FK39" i="2"/>
  <c r="CX39" i="2"/>
  <c r="BE39" i="2"/>
  <c r="BG39" i="2" s="1"/>
  <c r="BH39" i="2" s="1"/>
  <c r="Z39" i="3" s="1"/>
  <c r="I39" i="2"/>
  <c r="DY39" i="2"/>
  <c r="GQ39" i="2"/>
  <c r="GR39" i="2" s="1"/>
  <c r="BT39" i="3" s="1"/>
  <c r="FK40" i="2"/>
  <c r="CX40" i="2"/>
  <c r="BE40" i="2"/>
  <c r="BG40" i="2" s="1"/>
  <c r="BH40" i="2" s="1"/>
  <c r="Z40" i="3" s="1"/>
  <c r="I40" i="2"/>
  <c r="DY40" i="2"/>
  <c r="GQ40" i="2"/>
  <c r="GR40" i="2" s="1"/>
  <c r="BT40" i="3" s="1"/>
  <c r="CX41" i="2"/>
  <c r="CW41" i="2"/>
  <c r="GQ41" i="2"/>
  <c r="GR41" i="2" s="1"/>
  <c r="BT41" i="3" s="1"/>
  <c r="T42" i="2"/>
  <c r="BJ42" i="2"/>
  <c r="O42" i="2"/>
  <c r="EE42" i="2"/>
  <c r="EF42" i="2" s="1"/>
  <c r="AG43" i="2"/>
  <c r="AH43" i="2" s="1"/>
  <c r="P43" i="3" s="1"/>
  <c r="M43" i="2"/>
  <c r="CI43" i="2"/>
  <c r="CJ43" i="2" s="1"/>
  <c r="AM43" i="3" s="1"/>
  <c r="AU44" i="2"/>
  <c r="CT44" i="2"/>
  <c r="BE44" i="2"/>
  <c r="BG44" i="2" s="1"/>
  <c r="BH44" i="2" s="1"/>
  <c r="Z44" i="3" s="1"/>
  <c r="CS44" i="2"/>
  <c r="GG44" i="2"/>
  <c r="GM44" i="2"/>
  <c r="GN44" i="2" s="1"/>
  <c r="BR44" i="3" s="1"/>
  <c r="CO44" i="2"/>
  <c r="CP44" i="2" s="1"/>
  <c r="AP44" i="3" s="1"/>
  <c r="S45" i="2"/>
  <c r="GG45" i="2"/>
  <c r="EM45" i="2"/>
  <c r="EN45" i="2" s="1"/>
  <c r="FS46" i="2"/>
  <c r="BJ46" i="2"/>
  <c r="GH46" i="2"/>
  <c r="DS46" i="2"/>
  <c r="R47" i="2"/>
  <c r="FT47" i="2"/>
  <c r="BF47" i="2"/>
  <c r="DC47" i="2"/>
  <c r="DE47" i="2" s="1"/>
  <c r="DF47" i="2" s="1"/>
  <c r="AU47" i="3" s="1"/>
  <c r="M47" i="2"/>
  <c r="CO47" i="2"/>
  <c r="CP47" i="2" s="1"/>
  <c r="AP47" i="3" s="1"/>
  <c r="AV48" i="2"/>
  <c r="CT48" i="2"/>
  <c r="J48" i="2"/>
  <c r="EC48" i="2"/>
  <c r="ED48" i="2" s="1"/>
  <c r="FI48" i="2"/>
  <c r="AZ49" i="2"/>
  <c r="BW49" i="2" s="1"/>
  <c r="BX49" i="2" s="1"/>
  <c r="AG49" i="3" s="1"/>
  <c r="DC49" i="2"/>
  <c r="DE49" i="2" s="1"/>
  <c r="DF49" i="2" s="1"/>
  <c r="AU49" i="3" s="1"/>
  <c r="EQ49" i="2"/>
  <c r="ER49" i="2" s="1"/>
  <c r="AV50" i="2"/>
  <c r="DC50" i="2"/>
  <c r="I50" i="2"/>
  <c r="EC50" i="2"/>
  <c r="ED50" i="2" s="1"/>
  <c r="AV51" i="2"/>
  <c r="CX51" i="2"/>
  <c r="H51" i="2"/>
  <c r="EC51" i="2"/>
  <c r="ED51" i="2" s="1"/>
  <c r="FX52" i="2"/>
  <c r="GH52" i="2"/>
  <c r="GH53" i="2"/>
  <c r="DY53" i="2"/>
  <c r="CK53" i="2"/>
  <c r="CL53" i="2" s="1"/>
  <c r="AN53" i="3" s="1"/>
  <c r="BE54" i="2"/>
  <c r="BG54" i="2" s="1"/>
  <c r="BH54" i="2" s="1"/>
  <c r="Z54" i="3" s="1"/>
  <c r="FI54" i="2"/>
  <c r="BJ55" i="2"/>
  <c r="FI55" i="2"/>
  <c r="EO56" i="2"/>
  <c r="EP56" i="2" s="1"/>
  <c r="AU57" i="2"/>
  <c r="DC57" i="2"/>
  <c r="DE57" i="2" s="1"/>
  <c r="DF57" i="2" s="1"/>
  <c r="AU57" i="3" s="1"/>
  <c r="EQ57" i="2"/>
  <c r="ER57" i="2" s="1"/>
  <c r="AV58" i="2"/>
  <c r="DC58" i="2"/>
  <c r="I58" i="2"/>
  <c r="EC58" i="2"/>
  <c r="ED58" i="2" s="1"/>
  <c r="AV59" i="2"/>
  <c r="CX59" i="2"/>
  <c r="H59" i="2"/>
  <c r="EC59" i="2"/>
  <c r="ED59" i="2" s="1"/>
  <c r="FX60" i="2"/>
  <c r="GH60" i="2"/>
  <c r="GH61" i="2"/>
  <c r="DY61" i="2"/>
  <c r="CK61" i="2"/>
  <c r="CL61" i="2" s="1"/>
  <c r="AN61" i="3" s="1"/>
  <c r="BE62" i="2"/>
  <c r="BG62" i="2" s="1"/>
  <c r="BH62" i="2" s="1"/>
  <c r="Z62" i="3" s="1"/>
  <c r="I94" i="2"/>
  <c r="BE98" i="2"/>
  <c r="CX99" i="2"/>
  <c r="I106" i="2"/>
  <c r="BE110" i="2"/>
  <c r="CX111" i="2"/>
  <c r="FI125" i="2"/>
  <c r="R127" i="2"/>
  <c r="FK128" i="2"/>
  <c r="GJ136" i="2"/>
  <c r="FH144" i="2"/>
  <c r="BF148" i="2"/>
  <c r="CT153" i="2"/>
  <c r="AZ158" i="2"/>
  <c r="M160" i="2"/>
  <c r="BF164" i="2"/>
  <c r="CT169" i="2"/>
  <c r="AZ174" i="2"/>
  <c r="M176" i="2"/>
  <c r="BF180" i="2"/>
  <c r="BE184" i="2"/>
  <c r="AI3" i="2"/>
  <c r="AJ3" i="2" s="1"/>
  <c r="CG4" i="2"/>
  <c r="AI6" i="2"/>
  <c r="AJ6" i="2" s="1"/>
  <c r="FE6" i="2"/>
  <c r="BH6" i="3" s="1"/>
  <c r="EG7" i="2"/>
  <c r="EH7" i="2" s="1"/>
  <c r="AI9" i="2"/>
  <c r="AJ9" i="2" s="1"/>
  <c r="CG10" i="2"/>
  <c r="AI12" i="2"/>
  <c r="AJ12" i="2" s="1"/>
  <c r="AI14" i="2"/>
  <c r="AJ14" i="2" s="1"/>
  <c r="O14" i="2"/>
  <c r="AI15" i="2"/>
  <c r="AJ15" i="2" s="1"/>
  <c r="EG15" i="2"/>
  <c r="EH15" i="2" s="1"/>
  <c r="S17" i="2"/>
  <c r="CS17" i="2"/>
  <c r="FP18" i="2"/>
  <c r="S22" i="2"/>
  <c r="S23" i="2"/>
  <c r="EG23" i="2"/>
  <c r="EH23" i="2" s="1"/>
  <c r="S25" i="2"/>
  <c r="CG25" i="2"/>
  <c r="FP26" i="2"/>
  <c r="O27" i="2"/>
  <c r="S29" i="2"/>
  <c r="CS30" i="2"/>
  <c r="S31" i="2"/>
  <c r="CG31" i="2"/>
  <c r="S33" i="2"/>
  <c r="CG33" i="2"/>
  <c r="EG35" i="2"/>
  <c r="EH35" i="2" s="1"/>
  <c r="O38" i="2"/>
  <c r="AA41" i="2"/>
  <c r="FJ41" i="2"/>
  <c r="BI43" i="2"/>
  <c r="BK43" i="2" s="1"/>
  <c r="CK43" i="2"/>
  <c r="CL43" i="2" s="1"/>
  <c r="AN43" i="3" s="1"/>
  <c r="H45" i="2"/>
  <c r="CX47" i="2"/>
  <c r="FE47" i="2"/>
  <c r="BH47" i="3" s="1"/>
  <c r="BF49" i="2"/>
  <c r="AZ52" i="2"/>
  <c r="ES52" i="2"/>
  <c r="FP57" i="2"/>
  <c r="BF58" i="2"/>
  <c r="AZ59" i="2"/>
  <c r="BW59" i="2" s="1"/>
  <c r="BX59" i="2" s="1"/>
  <c r="AG59" i="3" s="1"/>
  <c r="AZ60" i="2"/>
  <c r="M61" i="2"/>
  <c r="AY3" i="2"/>
  <c r="GJ3" i="2"/>
  <c r="FJ3" i="2"/>
  <c r="GI4" i="2"/>
  <c r="EI5" i="2"/>
  <c r="BI6" i="2"/>
  <c r="AY7" i="2"/>
  <c r="DG7" i="2"/>
  <c r="DI7" i="2" s="1"/>
  <c r="GO4" i="2"/>
  <c r="GP4" i="2" s="1"/>
  <c r="BS4" i="3" s="1"/>
  <c r="BJ5" i="2"/>
  <c r="H5" i="2"/>
  <c r="FX6" i="2"/>
  <c r="H6" i="2"/>
  <c r="K6" i="2" s="1"/>
  <c r="L6" i="2" s="1"/>
  <c r="H6" i="3" s="1"/>
  <c r="AU8" i="2"/>
  <c r="BO8" i="2" s="1"/>
  <c r="H8" i="2"/>
  <c r="K8" i="2" s="1"/>
  <c r="L8" i="2" s="1"/>
  <c r="H8" i="3" s="1"/>
  <c r="FX10" i="2"/>
  <c r="H10" i="2"/>
  <c r="K10" i="2" s="1"/>
  <c r="L10" i="2" s="1"/>
  <c r="H10" i="3" s="1"/>
  <c r="FK3" i="2"/>
  <c r="GQ3" i="2"/>
  <c r="GR3" i="2" s="1"/>
  <c r="BT3" i="3" s="1"/>
  <c r="BE4" i="2"/>
  <c r="BG4" i="2" s="1"/>
  <c r="BH4" i="2" s="1"/>
  <c r="Z4" i="3" s="1"/>
  <c r="FK5" i="2"/>
  <c r="I5" i="2"/>
  <c r="BE6" i="2"/>
  <c r="BG6" i="2" s="1"/>
  <c r="BH6" i="2" s="1"/>
  <c r="Z6" i="3" s="1"/>
  <c r="FK7" i="2"/>
  <c r="DU3" i="2"/>
  <c r="FL4" i="2"/>
  <c r="N4" i="2"/>
  <c r="EM4" i="2"/>
  <c r="EN4" i="2" s="1"/>
  <c r="FL5" i="2"/>
  <c r="N5" i="2"/>
  <c r="EM5" i="2"/>
  <c r="EN5" i="2" s="1"/>
  <c r="DD6" i="2"/>
  <c r="DU6" i="2"/>
  <c r="FL7" i="2"/>
  <c r="N7" i="2"/>
  <c r="EM7" i="2"/>
  <c r="EN7" i="2" s="1"/>
  <c r="DD8" i="2"/>
  <c r="N8" i="2"/>
  <c r="EM8" i="2"/>
  <c r="EN8" i="2" s="1"/>
  <c r="FL9" i="2"/>
  <c r="N9" i="2"/>
  <c r="EM9" i="2"/>
  <c r="EN9" i="2" s="1"/>
  <c r="DD10" i="2"/>
  <c r="DU10" i="2"/>
  <c r="FL11" i="2"/>
  <c r="DU11" i="2"/>
  <c r="DD12" i="2"/>
  <c r="EM12" i="2"/>
  <c r="EN12" i="2" s="1"/>
  <c r="DD13" i="2"/>
  <c r="DU13" i="2"/>
  <c r="FL14" i="2"/>
  <c r="N14" i="2"/>
  <c r="EM14" i="2"/>
  <c r="EN14" i="2" s="1"/>
  <c r="DD15" i="2"/>
  <c r="N15" i="2"/>
  <c r="EM15" i="2"/>
  <c r="EN15" i="2" s="1"/>
  <c r="DD16" i="2"/>
  <c r="DU16" i="2"/>
  <c r="DD17" i="2"/>
  <c r="DU17" i="2"/>
  <c r="FL18" i="2"/>
  <c r="DD18" i="2"/>
  <c r="N18" i="2"/>
  <c r="DU18" i="2"/>
  <c r="EM18" i="2"/>
  <c r="EN18" i="2" s="1"/>
  <c r="FL19" i="2"/>
  <c r="DD19" i="2"/>
  <c r="N19" i="2"/>
  <c r="DU19" i="2"/>
  <c r="EM19" i="2"/>
  <c r="EN19" i="2" s="1"/>
  <c r="FL20" i="2"/>
  <c r="DD20" i="2"/>
  <c r="N20" i="2"/>
  <c r="DU20" i="2"/>
  <c r="EM20" i="2"/>
  <c r="EN20" i="2" s="1"/>
  <c r="FL21" i="2"/>
  <c r="DD21" i="2"/>
  <c r="N21" i="2"/>
  <c r="DU21" i="2"/>
  <c r="EM21" i="2"/>
  <c r="EN21" i="2" s="1"/>
  <c r="FL22" i="2"/>
  <c r="DD22" i="2"/>
  <c r="N22" i="2"/>
  <c r="DU22" i="2"/>
  <c r="EM22" i="2"/>
  <c r="EN22" i="2" s="1"/>
  <c r="FL23" i="2"/>
  <c r="DD23" i="2"/>
  <c r="N23" i="2"/>
  <c r="DU23" i="2"/>
  <c r="EM23" i="2"/>
  <c r="EN23" i="2" s="1"/>
  <c r="FL24" i="2"/>
  <c r="DD24" i="2"/>
  <c r="N24" i="2"/>
  <c r="DU24" i="2"/>
  <c r="EM24" i="2"/>
  <c r="EN24" i="2" s="1"/>
  <c r="FL25" i="2"/>
  <c r="DD25" i="2"/>
  <c r="N25" i="2"/>
  <c r="DU25" i="2"/>
  <c r="EM25" i="2"/>
  <c r="EN25" i="2" s="1"/>
  <c r="FL26" i="2"/>
  <c r="DD26" i="2"/>
  <c r="N26" i="2"/>
  <c r="DU26" i="2"/>
  <c r="EM26" i="2"/>
  <c r="EN26" i="2" s="1"/>
  <c r="FL27" i="2"/>
  <c r="DD27" i="2"/>
  <c r="N27" i="2"/>
  <c r="DU27" i="2"/>
  <c r="EM27" i="2"/>
  <c r="EN27" i="2" s="1"/>
  <c r="FL28" i="2"/>
  <c r="DD28" i="2"/>
  <c r="N28" i="2"/>
  <c r="DU28" i="2"/>
  <c r="EM28" i="2"/>
  <c r="EN28" i="2" s="1"/>
  <c r="FL29" i="2"/>
  <c r="DD29" i="2"/>
  <c r="N29" i="2"/>
  <c r="DU29" i="2"/>
  <c r="EM29" i="2"/>
  <c r="EN29" i="2" s="1"/>
  <c r="FL30" i="2"/>
  <c r="DD30" i="2"/>
  <c r="N30" i="2"/>
  <c r="DU30" i="2"/>
  <c r="EM30" i="2"/>
  <c r="EN30" i="2" s="1"/>
  <c r="FL31" i="2"/>
  <c r="DD31" i="2"/>
  <c r="N31" i="2"/>
  <c r="DU31" i="2"/>
  <c r="EM31" i="2"/>
  <c r="EN31" i="2" s="1"/>
  <c r="FL32" i="2"/>
  <c r="DD32" i="2"/>
  <c r="N32" i="2"/>
  <c r="DU32" i="2"/>
  <c r="EM32" i="2"/>
  <c r="EN32" i="2" s="1"/>
  <c r="FL33" i="2"/>
  <c r="DD33" i="2"/>
  <c r="N33" i="2"/>
  <c r="DU33" i="2"/>
  <c r="EM33" i="2"/>
  <c r="EN33" i="2" s="1"/>
  <c r="FL34" i="2"/>
  <c r="DD34" i="2"/>
  <c r="N34" i="2"/>
  <c r="DU34" i="2"/>
  <c r="EM34" i="2"/>
  <c r="EN34" i="2" s="1"/>
  <c r="FL35" i="2"/>
  <c r="DD35" i="2"/>
  <c r="N35" i="2"/>
  <c r="DU35" i="2"/>
  <c r="EM35" i="2"/>
  <c r="EN35" i="2" s="1"/>
  <c r="DD36" i="2"/>
  <c r="N36" i="2"/>
  <c r="DU36" i="2"/>
  <c r="EM36" i="2"/>
  <c r="EN36" i="2" s="1"/>
  <c r="FL37" i="2"/>
  <c r="DD37" i="2"/>
  <c r="N37" i="2"/>
  <c r="DU37" i="2"/>
  <c r="EM37" i="2"/>
  <c r="EN37" i="2" s="1"/>
  <c r="FL38" i="2"/>
  <c r="DD38" i="2"/>
  <c r="N38" i="2"/>
  <c r="DU38" i="2"/>
  <c r="EM38" i="2"/>
  <c r="EN38" i="2" s="1"/>
  <c r="FL39" i="2"/>
  <c r="DD39" i="2"/>
  <c r="N39" i="2"/>
  <c r="DU39" i="2"/>
  <c r="EM39" i="2"/>
  <c r="EN39" i="2" s="1"/>
  <c r="FL40" i="2"/>
  <c r="DD40" i="2"/>
  <c r="N40" i="2"/>
  <c r="DU40" i="2"/>
  <c r="EM40" i="2"/>
  <c r="EN40" i="2" s="1"/>
  <c r="FL41" i="2"/>
  <c r="DD41" i="2"/>
  <c r="DC41" i="2"/>
  <c r="DE41" i="2" s="1"/>
  <c r="DF41" i="2" s="1"/>
  <c r="AU41" i="3" s="1"/>
  <c r="GJ41" i="2"/>
  <c r="DS41" i="2"/>
  <c r="FH41" i="2"/>
  <c r="AV42" i="2"/>
  <c r="FW42" i="2"/>
  <c r="BF42" i="2"/>
  <c r="CM42" i="2"/>
  <c r="CN42" i="2" s="1"/>
  <c r="AO42" i="3" s="1"/>
  <c r="GI43" i="2"/>
  <c r="I43" i="2"/>
  <c r="FJ43" i="2"/>
  <c r="AZ44" i="2"/>
  <c r="BW44" i="2" s="1"/>
  <c r="BX44" i="2" s="1"/>
  <c r="AG44" i="3" s="1"/>
  <c r="CX44" i="2"/>
  <c r="CW44" i="2"/>
  <c r="GH44" i="2"/>
  <c r="ES44" i="2"/>
  <c r="GQ44" i="2"/>
  <c r="GR44" i="2" s="1"/>
  <c r="BT44" i="3" s="1"/>
  <c r="T45" i="2"/>
  <c r="BI45" i="2"/>
  <c r="GH45" i="2"/>
  <c r="CI45" i="2"/>
  <c r="CJ45" i="2" s="1"/>
  <c r="AM45" i="3" s="1"/>
  <c r="R46" i="2"/>
  <c r="FT46" i="2"/>
  <c r="BF46" i="2"/>
  <c r="CW46" i="2"/>
  <c r="H46" i="2"/>
  <c r="K46" i="2" s="1"/>
  <c r="L46" i="2" s="1"/>
  <c r="H46" i="3" s="1"/>
  <c r="DU46" i="2"/>
  <c r="T47" i="2"/>
  <c r="AG47" i="2"/>
  <c r="AH47" i="2" s="1"/>
  <c r="P47" i="3" s="1"/>
  <c r="N47" i="2"/>
  <c r="FH47" i="2"/>
  <c r="AU48" i="2"/>
  <c r="BO48" i="2" s="1"/>
  <c r="DD48" i="2"/>
  <c r="FL49" i="2"/>
  <c r="O49" i="2"/>
  <c r="AZ50" i="2"/>
  <c r="N50" i="2"/>
  <c r="DD51" i="2"/>
  <c r="CS51" i="2"/>
  <c r="M51" i="2"/>
  <c r="S52" i="2"/>
  <c r="CT52" i="2"/>
  <c r="M52" i="2"/>
  <c r="GM52" i="2"/>
  <c r="GN52" i="2" s="1"/>
  <c r="BR52" i="3" s="1"/>
  <c r="CT53" i="2"/>
  <c r="GM53" i="2"/>
  <c r="GN53" i="2" s="1"/>
  <c r="BR53" i="3" s="1"/>
  <c r="FE53" i="2"/>
  <c r="BH53" i="3" s="1"/>
  <c r="FP55" i="2"/>
  <c r="BF55" i="2"/>
  <c r="CG55" i="2"/>
  <c r="FL56" i="2"/>
  <c r="BF56" i="2"/>
  <c r="AZ57" i="2"/>
  <c r="BW57" i="2" s="1"/>
  <c r="BX57" i="2" s="1"/>
  <c r="AG57" i="3" s="1"/>
  <c r="O57" i="2"/>
  <c r="AZ58" i="2"/>
  <c r="N58" i="2"/>
  <c r="DD59" i="2"/>
  <c r="CS59" i="2"/>
  <c r="M59" i="2"/>
  <c r="S60" i="2"/>
  <c r="CT60" i="2"/>
  <c r="M60" i="2"/>
  <c r="GM60" i="2"/>
  <c r="GN60" i="2" s="1"/>
  <c r="BR60" i="3" s="1"/>
  <c r="CT61" i="2"/>
  <c r="GM61" i="2"/>
  <c r="GN61" i="2" s="1"/>
  <c r="BR61" i="3" s="1"/>
  <c r="FE61" i="2"/>
  <c r="BH61" i="3" s="1"/>
  <c r="EG62" i="2"/>
  <c r="EH62" i="2" s="1"/>
  <c r="FP63" i="2"/>
  <c r="CS63" i="2"/>
  <c r="O63" i="2"/>
  <c r="GH64" i="2"/>
  <c r="M65" i="2"/>
  <c r="CT66" i="2"/>
  <c r="J66" i="2"/>
  <c r="GM66" i="2"/>
  <c r="GN66" i="2" s="1"/>
  <c r="BR66" i="3" s="1"/>
  <c r="FI66" i="2"/>
  <c r="DH67" i="2"/>
  <c r="R69" i="2"/>
  <c r="BF69" i="2"/>
  <c r="DC69" i="2"/>
  <c r="AV70" i="2"/>
  <c r="EC70" i="2"/>
  <c r="ED70" i="2" s="1"/>
  <c r="AZ71" i="2"/>
  <c r="M71" i="2"/>
  <c r="CT72" i="2"/>
  <c r="AZ73" i="2"/>
  <c r="BF75" i="2"/>
  <c r="M75" i="2"/>
  <c r="CT76" i="2"/>
  <c r="AZ77" i="2"/>
  <c r="BF79" i="2"/>
  <c r="M79" i="2"/>
  <c r="CT80" i="2"/>
  <c r="AZ81" i="2"/>
  <c r="BF83" i="2"/>
  <c r="M83" i="2"/>
  <c r="I95" i="2"/>
  <c r="BE99" i="2"/>
  <c r="CX100" i="2"/>
  <c r="I107" i="2"/>
  <c r="BE111" i="2"/>
  <c r="CX112" i="2"/>
  <c r="AY126" i="2"/>
  <c r="DD128" i="2"/>
  <c r="DG133" i="2"/>
  <c r="DI133" i="2" s="1"/>
  <c r="GG134" i="2"/>
  <c r="N135" i="2"/>
  <c r="AV145" i="2"/>
  <c r="FO146" i="2"/>
  <c r="CX147" i="2"/>
  <c r="J149" i="2"/>
  <c r="R152" i="2"/>
  <c r="DH158" i="2"/>
  <c r="J165" i="2"/>
  <c r="R168" i="2"/>
  <c r="DH174" i="2"/>
  <c r="J181" i="2"/>
  <c r="J186" i="2"/>
  <c r="GI237" i="2"/>
  <c r="FE3" i="2"/>
  <c r="BH3" i="3" s="1"/>
  <c r="O4" i="2"/>
  <c r="FP6" i="2"/>
  <c r="O7" i="2"/>
  <c r="CG9" i="2"/>
  <c r="FE11" i="2"/>
  <c r="BH11" i="3" s="1"/>
  <c r="AI13" i="2"/>
  <c r="AJ13" i="2" s="1"/>
  <c r="FE17" i="2"/>
  <c r="BH17" i="3" s="1"/>
  <c r="CS19" i="2"/>
  <c r="AI20" i="2"/>
  <c r="AJ20" i="2" s="1"/>
  <c r="AI22" i="2"/>
  <c r="AJ22" i="2" s="1"/>
  <c r="FE22" i="2"/>
  <c r="BH22" i="3" s="1"/>
  <c r="FP24" i="2"/>
  <c r="O26" i="2"/>
  <c r="FE27" i="2"/>
  <c r="BH27" i="3" s="1"/>
  <c r="AI29" i="2"/>
  <c r="AJ29" i="2" s="1"/>
  <c r="CG30" i="2"/>
  <c r="S34" i="2"/>
  <c r="CG34" i="2"/>
  <c r="FE35" i="2"/>
  <c r="BH35" i="3" s="1"/>
  <c r="O36" i="2"/>
  <c r="S37" i="2"/>
  <c r="EG37" i="2"/>
  <c r="EH37" i="2" s="1"/>
  <c r="FP38" i="2"/>
  <c r="FE38" i="2"/>
  <c r="BH38" i="3" s="1"/>
  <c r="O39" i="2"/>
  <c r="GQ42" i="2"/>
  <c r="GR42" i="2" s="1"/>
  <c r="BT42" i="3" s="1"/>
  <c r="T46" i="2"/>
  <c r="GI3" i="2"/>
  <c r="GJ4" i="2"/>
  <c r="BI5" i="2"/>
  <c r="BK5" i="2" s="1"/>
  <c r="DG6" i="2"/>
  <c r="FW7" i="2"/>
  <c r="CM7" i="2"/>
  <c r="CN7" i="2" s="1"/>
  <c r="AO7" i="3" s="1"/>
  <c r="CM9" i="2"/>
  <c r="CN9" i="2" s="1"/>
  <c r="AO9" i="3" s="1"/>
  <c r="BJ3" i="2"/>
  <c r="EQ3" i="2"/>
  <c r="ER3" i="2" s="1"/>
  <c r="AU4" i="2"/>
  <c r="FX5" i="2"/>
  <c r="BJ6" i="2"/>
  <c r="GO6" i="2"/>
  <c r="GP6" i="2" s="1"/>
  <c r="BS6" i="3" s="1"/>
  <c r="GO7" i="2"/>
  <c r="GP7" i="2" s="1"/>
  <c r="BS7" i="3" s="1"/>
  <c r="BJ8" i="2"/>
  <c r="BJ9" i="2"/>
  <c r="BJ10" i="2"/>
  <c r="GO10" i="2"/>
  <c r="GP10" i="2" s="1"/>
  <c r="BS10" i="3" s="1"/>
  <c r="AG11" i="2"/>
  <c r="AH11" i="2" s="1"/>
  <c r="P11" i="3" s="1"/>
  <c r="BJ13" i="2"/>
  <c r="CX3" i="2"/>
  <c r="I3" i="2"/>
  <c r="CX4" i="2"/>
  <c r="I4" i="2"/>
  <c r="GQ4" i="2"/>
  <c r="GR4" i="2" s="1"/>
  <c r="BT4" i="3" s="1"/>
  <c r="BE5" i="2"/>
  <c r="DY5" i="2"/>
  <c r="CX6" i="2"/>
  <c r="DY6" i="2"/>
  <c r="GQ6" i="2"/>
  <c r="GR6" i="2" s="1"/>
  <c r="BT6" i="3" s="1"/>
  <c r="BE7" i="2"/>
  <c r="BG7" i="2" s="1"/>
  <c r="BH7" i="2" s="1"/>
  <c r="Z7" i="3" s="1"/>
  <c r="FK8" i="2"/>
  <c r="DD3" i="2"/>
  <c r="N3" i="2"/>
  <c r="EM3" i="2"/>
  <c r="EN3" i="2" s="1"/>
  <c r="DD4" i="2"/>
  <c r="DU4" i="2"/>
  <c r="DD5" i="2"/>
  <c r="DU5" i="2"/>
  <c r="FL6" i="2"/>
  <c r="N6" i="2"/>
  <c r="EM6" i="2"/>
  <c r="EN6" i="2" s="1"/>
  <c r="DD7" i="2"/>
  <c r="DU7" i="2"/>
  <c r="FL8" i="2"/>
  <c r="DU8" i="2"/>
  <c r="DD9" i="2"/>
  <c r="DU9" i="2"/>
  <c r="FL10" i="2"/>
  <c r="N10" i="2"/>
  <c r="EM10" i="2"/>
  <c r="EN10" i="2" s="1"/>
  <c r="DD11" i="2"/>
  <c r="N11" i="2"/>
  <c r="EM11" i="2"/>
  <c r="EN11" i="2" s="1"/>
  <c r="N12" i="2"/>
  <c r="DU12" i="2"/>
  <c r="FL13" i="2"/>
  <c r="N13" i="2"/>
  <c r="EM13" i="2"/>
  <c r="EN13" i="2" s="1"/>
  <c r="DD14" i="2"/>
  <c r="DU14" i="2"/>
  <c r="FL15" i="2"/>
  <c r="DU15" i="2"/>
  <c r="FL16" i="2"/>
  <c r="N16" i="2"/>
  <c r="EM16" i="2"/>
  <c r="EN16" i="2" s="1"/>
  <c r="FL17" i="2"/>
  <c r="N17" i="2"/>
  <c r="EM17" i="2"/>
  <c r="EN17" i="2" s="1"/>
  <c r="J3" i="2"/>
  <c r="CI3" i="2"/>
  <c r="CJ3" i="2" s="1"/>
  <c r="AM3" i="3" s="1"/>
  <c r="R4" i="2"/>
  <c r="U4" i="2" s="1"/>
  <c r="DH4" i="2"/>
  <c r="DW4" i="2"/>
  <c r="CO4" i="2"/>
  <c r="CP4" i="2" s="1"/>
  <c r="AP4" i="3" s="1"/>
  <c r="FO5" i="2"/>
  <c r="J5" i="2"/>
  <c r="CI5" i="2"/>
  <c r="CJ5" i="2" s="1"/>
  <c r="AM5" i="3" s="1"/>
  <c r="R6" i="2"/>
  <c r="U6" i="2" s="1"/>
  <c r="DH6" i="2"/>
  <c r="CO6" i="2"/>
  <c r="CP6" i="2" s="1"/>
  <c r="AP6" i="3" s="1"/>
  <c r="FO7" i="2"/>
  <c r="J7" i="2"/>
  <c r="CI7" i="2"/>
  <c r="CJ7" i="2" s="1"/>
  <c r="AM7" i="3" s="1"/>
  <c r="R8" i="2"/>
  <c r="U8" i="2" s="1"/>
  <c r="DH8" i="2"/>
  <c r="DO8" i="2" s="1"/>
  <c r="DW8" i="2"/>
  <c r="CO8" i="2"/>
  <c r="CP8" i="2" s="1"/>
  <c r="AP8" i="3" s="1"/>
  <c r="FO9" i="2"/>
  <c r="J9" i="2"/>
  <c r="CI9" i="2"/>
  <c r="CJ9" i="2" s="1"/>
  <c r="AM9" i="3" s="1"/>
  <c r="R10" i="2"/>
  <c r="U10" i="2" s="1"/>
  <c r="DH10" i="2"/>
  <c r="DO10" i="2" s="1"/>
  <c r="DW10" i="2"/>
  <c r="CO10" i="2"/>
  <c r="CP10" i="2" s="1"/>
  <c r="AP10" i="3" s="1"/>
  <c r="FO11" i="2"/>
  <c r="J11" i="2"/>
  <c r="CI11" i="2"/>
  <c r="CJ11" i="2" s="1"/>
  <c r="AM11" i="3" s="1"/>
  <c r="R12" i="2"/>
  <c r="DH12" i="2"/>
  <c r="DW12" i="2"/>
  <c r="CO12" i="2"/>
  <c r="CP12" i="2" s="1"/>
  <c r="AP12" i="3" s="1"/>
  <c r="FO13" i="2"/>
  <c r="J13" i="2"/>
  <c r="CI13" i="2"/>
  <c r="CJ13" i="2" s="1"/>
  <c r="AM13" i="3" s="1"/>
  <c r="R14" i="2"/>
  <c r="U14" i="2" s="1"/>
  <c r="DH14" i="2"/>
  <c r="DW14" i="2"/>
  <c r="CO14" i="2"/>
  <c r="CP14" i="2" s="1"/>
  <c r="AP14" i="3" s="1"/>
  <c r="FO15" i="2"/>
  <c r="J15" i="2"/>
  <c r="CI15" i="2"/>
  <c r="CJ15" i="2" s="1"/>
  <c r="AM15" i="3" s="1"/>
  <c r="R16" i="2"/>
  <c r="U16" i="2" s="1"/>
  <c r="DH16" i="2"/>
  <c r="DO16" i="2" s="1"/>
  <c r="DW16" i="2"/>
  <c r="CO16" i="2"/>
  <c r="CP16" i="2" s="1"/>
  <c r="AP16" i="3" s="1"/>
  <c r="FO17" i="2"/>
  <c r="J17" i="2"/>
  <c r="CI17" i="2"/>
  <c r="CJ17" i="2" s="1"/>
  <c r="AM17" i="3" s="1"/>
  <c r="R18" i="2"/>
  <c r="U18" i="2" s="1"/>
  <c r="DH18" i="2"/>
  <c r="DW18" i="2"/>
  <c r="CO18" i="2"/>
  <c r="CP18" i="2" s="1"/>
  <c r="AP18" i="3" s="1"/>
  <c r="FO19" i="2"/>
  <c r="J19" i="2"/>
  <c r="CI19" i="2"/>
  <c r="CJ19" i="2" s="1"/>
  <c r="AM19" i="3" s="1"/>
  <c r="R20" i="2"/>
  <c r="U20" i="2" s="1"/>
  <c r="DH20" i="2"/>
  <c r="DO20" i="2" s="1"/>
  <c r="DW20" i="2"/>
  <c r="CO20" i="2"/>
  <c r="CP20" i="2" s="1"/>
  <c r="AP20" i="3" s="1"/>
  <c r="FO21" i="2"/>
  <c r="J21" i="2"/>
  <c r="CI21" i="2"/>
  <c r="CJ21" i="2" s="1"/>
  <c r="AM21" i="3" s="1"/>
  <c r="R22" i="2"/>
  <c r="U22" i="2" s="1"/>
  <c r="DH22" i="2"/>
  <c r="DW22" i="2"/>
  <c r="CO22" i="2"/>
  <c r="CP22" i="2" s="1"/>
  <c r="AP22" i="3" s="1"/>
  <c r="FO23" i="2"/>
  <c r="J23" i="2"/>
  <c r="CI23" i="2"/>
  <c r="CJ23" i="2" s="1"/>
  <c r="AM23" i="3" s="1"/>
  <c r="R24" i="2"/>
  <c r="U24" i="2" s="1"/>
  <c r="DH24" i="2"/>
  <c r="DW24" i="2"/>
  <c r="CO24" i="2"/>
  <c r="CP24" i="2" s="1"/>
  <c r="AP24" i="3" s="1"/>
  <c r="FO25" i="2"/>
  <c r="J25" i="2"/>
  <c r="CI25" i="2"/>
  <c r="CJ25" i="2" s="1"/>
  <c r="AM25" i="3" s="1"/>
  <c r="R26" i="2"/>
  <c r="U26" i="2" s="1"/>
  <c r="DH26" i="2"/>
  <c r="DW26" i="2"/>
  <c r="CO26" i="2"/>
  <c r="CP26" i="2" s="1"/>
  <c r="AP26" i="3" s="1"/>
  <c r="FO27" i="2"/>
  <c r="J27" i="2"/>
  <c r="CI27" i="2"/>
  <c r="CJ27" i="2" s="1"/>
  <c r="AM27" i="3" s="1"/>
  <c r="R28" i="2"/>
  <c r="U28" i="2" s="1"/>
  <c r="DH28" i="2"/>
  <c r="DO28" i="2" s="1"/>
  <c r="DW28" i="2"/>
  <c r="CO28" i="2"/>
  <c r="CP28" i="2" s="1"/>
  <c r="AP28" i="3" s="1"/>
  <c r="FO29" i="2"/>
  <c r="J29" i="2"/>
  <c r="CI29" i="2"/>
  <c r="CJ29" i="2" s="1"/>
  <c r="AM29" i="3" s="1"/>
  <c r="R30" i="2"/>
  <c r="U30" i="2" s="1"/>
  <c r="DH30" i="2"/>
  <c r="DO30" i="2" s="1"/>
  <c r="DW30" i="2"/>
  <c r="CO30" i="2"/>
  <c r="CP30" i="2" s="1"/>
  <c r="AP30" i="3" s="1"/>
  <c r="FO31" i="2"/>
  <c r="J31" i="2"/>
  <c r="CI31" i="2"/>
  <c r="CJ31" i="2" s="1"/>
  <c r="AM31" i="3" s="1"/>
  <c r="R32" i="2"/>
  <c r="U32" i="2" s="1"/>
  <c r="DH32" i="2"/>
  <c r="DO32" i="2" s="1"/>
  <c r="DW32" i="2"/>
  <c r="CO32" i="2"/>
  <c r="CP32" i="2" s="1"/>
  <c r="AP32" i="3" s="1"/>
  <c r="FO33" i="2"/>
  <c r="J33" i="2"/>
  <c r="CI33" i="2"/>
  <c r="CJ33" i="2" s="1"/>
  <c r="AM33" i="3" s="1"/>
  <c r="R34" i="2"/>
  <c r="U34" i="2" s="1"/>
  <c r="DH34" i="2"/>
  <c r="DW34" i="2"/>
  <c r="CO34" i="2"/>
  <c r="CP34" i="2" s="1"/>
  <c r="AP34" i="3" s="1"/>
  <c r="FO35" i="2"/>
  <c r="J35" i="2"/>
  <c r="CI35" i="2"/>
  <c r="CJ35" i="2" s="1"/>
  <c r="AM35" i="3" s="1"/>
  <c r="R36" i="2"/>
  <c r="U36" i="2" s="1"/>
  <c r="DH36" i="2"/>
  <c r="DW36" i="2"/>
  <c r="CO36" i="2"/>
  <c r="CP36" i="2" s="1"/>
  <c r="AP36" i="3" s="1"/>
  <c r="FO37" i="2"/>
  <c r="J37" i="2"/>
  <c r="CI37" i="2"/>
  <c r="CJ37" i="2" s="1"/>
  <c r="AM37" i="3" s="1"/>
  <c r="R38" i="2"/>
  <c r="U38" i="2" s="1"/>
  <c r="DH38" i="2"/>
  <c r="DW38" i="2"/>
  <c r="CO38" i="2"/>
  <c r="CP38" i="2" s="1"/>
  <c r="AP38" i="3" s="1"/>
  <c r="FO39" i="2"/>
  <c r="J39" i="2"/>
  <c r="CI39" i="2"/>
  <c r="CJ39" i="2" s="1"/>
  <c r="AM39" i="3" s="1"/>
  <c r="R40" i="2"/>
  <c r="U40" i="2" s="1"/>
  <c r="DH40" i="2"/>
  <c r="DO40" i="2" s="1"/>
  <c r="DW40" i="2"/>
  <c r="CO40" i="2"/>
  <c r="CP40" i="2" s="1"/>
  <c r="AP40" i="3" s="1"/>
  <c r="FO41" i="2"/>
  <c r="FQ41" i="2" s="1"/>
  <c r="FR41" i="2" s="1"/>
  <c r="BK41" i="3" s="1"/>
  <c r="DH41" i="2"/>
  <c r="DO41" i="2" s="1"/>
  <c r="DG41" i="2"/>
  <c r="H41" i="2"/>
  <c r="K41" i="2" s="1"/>
  <c r="L41" i="2" s="1"/>
  <c r="H41" i="3" s="1"/>
  <c r="EM41" i="2"/>
  <c r="EN41" i="2" s="1"/>
  <c r="FE41" i="2"/>
  <c r="BH41" i="3" s="1"/>
  <c r="FI41" i="2"/>
  <c r="AY42" i="2"/>
  <c r="FX42" i="2"/>
  <c r="EI42" i="2"/>
  <c r="R43" i="2"/>
  <c r="U43" i="2" s="1"/>
  <c r="FP43" i="2"/>
  <c r="N43" i="2"/>
  <c r="DW43" i="2"/>
  <c r="CG43" i="2"/>
  <c r="GU43" i="2"/>
  <c r="DD44" i="2"/>
  <c r="DC44" i="2"/>
  <c r="DE44" i="2" s="1"/>
  <c r="DF44" i="2" s="1"/>
  <c r="AU44" i="3" s="1"/>
  <c r="GJ44" i="2"/>
  <c r="AV45" i="2"/>
  <c r="BJ45" i="2"/>
  <c r="DC46" i="2"/>
  <c r="DE46" i="2" s="1"/>
  <c r="DF46" i="2" s="1"/>
  <c r="AU46" i="3" s="1"/>
  <c r="M46" i="2"/>
  <c r="DW46" i="2"/>
  <c r="CK46" i="2"/>
  <c r="CL46" i="2" s="1"/>
  <c r="AN46" i="3" s="1"/>
  <c r="CO46" i="2"/>
  <c r="CP46" i="2" s="1"/>
  <c r="AP46" i="3" s="1"/>
  <c r="AV47" i="2"/>
  <c r="CT47" i="2"/>
  <c r="J47" i="2"/>
  <c r="EC47" i="2"/>
  <c r="ED47" i="2" s="1"/>
  <c r="GM47" i="2"/>
  <c r="GN47" i="2" s="1"/>
  <c r="BR47" i="3" s="1"/>
  <c r="FI47" i="2"/>
  <c r="AZ48" i="2"/>
  <c r="BW48" i="2" s="1"/>
  <c r="BX48" i="2" s="1"/>
  <c r="AG48" i="3" s="1"/>
  <c r="DH48" i="2"/>
  <c r="AA48" i="2"/>
  <c r="ES48" i="2"/>
  <c r="GY48" i="2"/>
  <c r="GZ48" i="2" s="1"/>
  <c r="BX48" i="3" s="1"/>
  <c r="FO49" i="2"/>
  <c r="FQ49" i="2" s="1"/>
  <c r="FR49" i="2" s="1"/>
  <c r="BK49" i="3" s="1"/>
  <c r="BI49" i="2"/>
  <c r="BK49" i="2" s="1"/>
  <c r="CI49" i="2"/>
  <c r="CJ49" i="2" s="1"/>
  <c r="AM49" i="3" s="1"/>
  <c r="CO49" i="2"/>
  <c r="CP49" i="2" s="1"/>
  <c r="AP49" i="3" s="1"/>
  <c r="DG50" i="2"/>
  <c r="DI50" i="2" s="1"/>
  <c r="J50" i="2"/>
  <c r="AY51" i="2"/>
  <c r="DH51" i="2"/>
  <c r="CW51" i="2"/>
  <c r="J51" i="2"/>
  <c r="EI51" i="2"/>
  <c r="T52" i="2"/>
  <c r="DH52" i="2"/>
  <c r="R53" i="2"/>
  <c r="GJ53" i="2"/>
  <c r="R54" i="2"/>
  <c r="U54" i="2" s="1"/>
  <c r="FW54" i="2"/>
  <c r="GG54" i="2"/>
  <c r="DW54" i="2"/>
  <c r="CM54" i="2"/>
  <c r="CN54" i="2" s="1"/>
  <c r="AO54" i="3" s="1"/>
  <c r="GI55" i="2"/>
  <c r="FJ55" i="2"/>
  <c r="FH56" i="2"/>
  <c r="FO57" i="2"/>
  <c r="FQ57" i="2" s="1"/>
  <c r="FR57" i="2" s="1"/>
  <c r="BK57" i="3" s="1"/>
  <c r="BI57" i="2"/>
  <c r="BK57" i="2" s="1"/>
  <c r="CI57" i="2"/>
  <c r="CJ57" i="2" s="1"/>
  <c r="AM57" i="3" s="1"/>
  <c r="CO57" i="2"/>
  <c r="CP57" i="2" s="1"/>
  <c r="AP57" i="3" s="1"/>
  <c r="DG58" i="2"/>
  <c r="DI58" i="2" s="1"/>
  <c r="J58" i="2"/>
  <c r="AY59" i="2"/>
  <c r="DH59" i="2"/>
  <c r="DO59" i="2" s="1"/>
  <c r="CW59" i="2"/>
  <c r="CY59" i="2" s="1"/>
  <c r="J59" i="2"/>
  <c r="EI59" i="2"/>
  <c r="T60" i="2"/>
  <c r="DH60" i="2"/>
  <c r="EE60" i="2"/>
  <c r="EF60" i="2" s="1"/>
  <c r="R61" i="2"/>
  <c r="GJ61" i="2"/>
  <c r="R62" i="2"/>
  <c r="U62" i="2" s="1"/>
  <c r="FW62" i="2"/>
  <c r="GH62" i="2"/>
  <c r="EC62" i="2"/>
  <c r="ED62" i="2" s="1"/>
  <c r="FI62" i="2"/>
  <c r="DC63" i="2"/>
  <c r="M64" i="2"/>
  <c r="CT65" i="2"/>
  <c r="J65" i="2"/>
  <c r="GM65" i="2"/>
  <c r="GN65" i="2" s="1"/>
  <c r="BR65" i="3" s="1"/>
  <c r="FI65" i="2"/>
  <c r="DH66" i="2"/>
  <c r="R68" i="2"/>
  <c r="BF68" i="2"/>
  <c r="DC68" i="2"/>
  <c r="AV69" i="2"/>
  <c r="EC69" i="2"/>
  <c r="ED69" i="2" s="1"/>
  <c r="AZ70" i="2"/>
  <c r="I96" i="2"/>
  <c r="BE100" i="2"/>
  <c r="CX101" i="2"/>
  <c r="I108" i="2"/>
  <c r="BE112" i="2"/>
  <c r="CX113" i="2"/>
  <c r="FJ122" i="2"/>
  <c r="T124" i="2"/>
  <c r="GI130" i="2"/>
  <c r="CW131" i="2"/>
  <c r="CY131" i="2" s="1"/>
  <c r="FI141" i="2"/>
  <c r="R143" i="2"/>
  <c r="FK144" i="2"/>
  <c r="DC148" i="2"/>
  <c r="AV157" i="2"/>
  <c r="GH159" i="2"/>
  <c r="FI161" i="2"/>
  <c r="DC164" i="2"/>
  <c r="AV173" i="2"/>
  <c r="GH175" i="2"/>
  <c r="FI177" i="2"/>
  <c r="DC180" i="2"/>
  <c r="I184" i="2"/>
  <c r="CS238" i="2"/>
  <c r="GH71" i="2"/>
  <c r="J71" i="2"/>
  <c r="EC71" i="2"/>
  <c r="ED71" i="2" s="1"/>
  <c r="GM71" i="2"/>
  <c r="GN71" i="2" s="1"/>
  <c r="BR71" i="3" s="1"/>
  <c r="FI71" i="2"/>
  <c r="R72" i="2"/>
  <c r="AZ72" i="2"/>
  <c r="DH72" i="2"/>
  <c r="BF72" i="2"/>
  <c r="DC72" i="2"/>
  <c r="M72" i="2"/>
  <c r="AV73" i="2"/>
  <c r="CT73" i="2"/>
  <c r="GH73" i="2"/>
  <c r="J73" i="2"/>
  <c r="EC73" i="2"/>
  <c r="ED73" i="2" s="1"/>
  <c r="GM73" i="2"/>
  <c r="GN73" i="2" s="1"/>
  <c r="BR73" i="3" s="1"/>
  <c r="FI73" i="2"/>
  <c r="R74" i="2"/>
  <c r="AZ74" i="2"/>
  <c r="DH74" i="2"/>
  <c r="BF74" i="2"/>
  <c r="DC74" i="2"/>
  <c r="M74" i="2"/>
  <c r="AV75" i="2"/>
  <c r="CT75" i="2"/>
  <c r="GH75" i="2"/>
  <c r="J75" i="2"/>
  <c r="EC75" i="2"/>
  <c r="ED75" i="2" s="1"/>
  <c r="GM75" i="2"/>
  <c r="GN75" i="2" s="1"/>
  <c r="BR75" i="3" s="1"/>
  <c r="FI75" i="2"/>
  <c r="R76" i="2"/>
  <c r="AZ76" i="2"/>
  <c r="DH76" i="2"/>
  <c r="BF76" i="2"/>
  <c r="DC76" i="2"/>
  <c r="M76" i="2"/>
  <c r="AV77" i="2"/>
  <c r="CT77" i="2"/>
  <c r="GH77" i="2"/>
  <c r="J77" i="2"/>
  <c r="EC77" i="2"/>
  <c r="ED77" i="2" s="1"/>
  <c r="GM77" i="2"/>
  <c r="GN77" i="2" s="1"/>
  <c r="BR77" i="3" s="1"/>
  <c r="FI77" i="2"/>
  <c r="R78" i="2"/>
  <c r="AZ78" i="2"/>
  <c r="DH78" i="2"/>
  <c r="BF78" i="2"/>
  <c r="DC78" i="2"/>
  <c r="M78" i="2"/>
  <c r="AV79" i="2"/>
  <c r="CT79" i="2"/>
  <c r="GH79" i="2"/>
  <c r="J79" i="2"/>
  <c r="GM79" i="2"/>
  <c r="GN79" i="2" s="1"/>
  <c r="BR79" i="3" s="1"/>
  <c r="FI79" i="2"/>
  <c r="R80" i="2"/>
  <c r="AZ80" i="2"/>
  <c r="DH80" i="2"/>
  <c r="BF80" i="2"/>
  <c r="DC80" i="2"/>
  <c r="M80" i="2"/>
  <c r="AV81" i="2"/>
  <c r="CT81" i="2"/>
  <c r="GH81" i="2"/>
  <c r="J81" i="2"/>
  <c r="EC81" i="2"/>
  <c r="ED81" i="2" s="1"/>
  <c r="GM81" i="2"/>
  <c r="GN81" i="2" s="1"/>
  <c r="BR81" i="3" s="1"/>
  <c r="FI81" i="2"/>
  <c r="R82" i="2"/>
  <c r="AZ82" i="2"/>
  <c r="DH82" i="2"/>
  <c r="BF82" i="2"/>
  <c r="DC82" i="2"/>
  <c r="M82" i="2"/>
  <c r="AV83" i="2"/>
  <c r="CT83" i="2"/>
  <c r="GH83" i="2"/>
  <c r="J83" i="2"/>
  <c r="FI83" i="2"/>
  <c r="R84" i="2"/>
  <c r="AZ84" i="2"/>
  <c r="DH84" i="2"/>
  <c r="BF84" i="2"/>
  <c r="DC84" i="2"/>
  <c r="M84" i="2"/>
  <c r="AV85" i="2"/>
  <c r="CT85" i="2"/>
  <c r="GH85" i="2"/>
  <c r="J85" i="2"/>
  <c r="FI85" i="2"/>
  <c r="R86" i="2"/>
  <c r="AZ86" i="2"/>
  <c r="DH86" i="2"/>
  <c r="BF86" i="2"/>
  <c r="DC86" i="2"/>
  <c r="M86" i="2"/>
  <c r="AV87" i="2"/>
  <c r="CT87" i="2"/>
  <c r="GH87" i="2"/>
  <c r="J87" i="2"/>
  <c r="FI87" i="2"/>
  <c r="R88" i="2"/>
  <c r="AZ88" i="2"/>
  <c r="DH88" i="2"/>
  <c r="BF88" i="2"/>
  <c r="DC88" i="2"/>
  <c r="M88" i="2"/>
  <c r="AV89" i="2"/>
  <c r="CT89" i="2"/>
  <c r="GH89" i="2"/>
  <c r="J89" i="2"/>
  <c r="FI89" i="2"/>
  <c r="R90" i="2"/>
  <c r="AZ90" i="2"/>
  <c r="DH90" i="2"/>
  <c r="BF90" i="2"/>
  <c r="DC90" i="2"/>
  <c r="M90" i="2"/>
  <c r="AV91" i="2"/>
  <c r="CT91" i="2"/>
  <c r="GH91" i="2"/>
  <c r="J91" i="2"/>
  <c r="FI91" i="2"/>
  <c r="R92" i="2"/>
  <c r="AZ92" i="2"/>
  <c r="DH92" i="2"/>
  <c r="BF92" i="2"/>
  <c r="DC92" i="2"/>
  <c r="M92" i="2"/>
  <c r="AV93" i="2"/>
  <c r="CT93" i="2"/>
  <c r="GH93" i="2"/>
  <c r="J93" i="2"/>
  <c r="CI93" i="2"/>
  <c r="CJ93" i="2" s="1"/>
  <c r="AM93" i="3" s="1"/>
  <c r="CT94" i="2"/>
  <c r="DS94" i="2"/>
  <c r="AZ95" i="2"/>
  <c r="BF95" i="2"/>
  <c r="M95" i="2"/>
  <c r="CT96" i="2"/>
  <c r="DS96" i="2"/>
  <c r="AZ97" i="2"/>
  <c r="BF97" i="2"/>
  <c r="M97" i="2"/>
  <c r="CT98" i="2"/>
  <c r="DS98" i="2"/>
  <c r="AZ99" i="2"/>
  <c r="BF99" i="2"/>
  <c r="M99" i="2"/>
  <c r="CT100" i="2"/>
  <c r="DS100" i="2"/>
  <c r="AZ101" i="2"/>
  <c r="BF101" i="2"/>
  <c r="M101" i="2"/>
  <c r="CT102" i="2"/>
  <c r="DS102" i="2"/>
  <c r="AZ103" i="2"/>
  <c r="BF103" i="2"/>
  <c r="M103" i="2"/>
  <c r="CT104" i="2"/>
  <c r="DS104" i="2"/>
  <c r="AZ105" i="2"/>
  <c r="BF105" i="2"/>
  <c r="M105" i="2"/>
  <c r="CT106" i="2"/>
  <c r="DS106" i="2"/>
  <c r="AZ107" i="2"/>
  <c r="BF107" i="2"/>
  <c r="M107" i="2"/>
  <c r="CT108" i="2"/>
  <c r="DS108" i="2"/>
  <c r="AZ109" i="2"/>
  <c r="BF109" i="2"/>
  <c r="M109" i="2"/>
  <c r="CT110" i="2"/>
  <c r="DS110" i="2"/>
  <c r="AZ111" i="2"/>
  <c r="BF111" i="2"/>
  <c r="M111" i="2"/>
  <c r="CT112" i="2"/>
  <c r="DS112" i="2"/>
  <c r="AZ113" i="2"/>
  <c r="BF113" i="2"/>
  <c r="M113" i="2"/>
  <c r="CT114" i="2"/>
  <c r="AZ115" i="2"/>
  <c r="BF115" i="2"/>
  <c r="M115" i="2"/>
  <c r="CT116" i="2"/>
  <c r="DS116" i="2"/>
  <c r="AZ117" i="2"/>
  <c r="BF117" i="2"/>
  <c r="M117" i="2"/>
  <c r="CT118" i="2"/>
  <c r="I119" i="2"/>
  <c r="AZ120" i="2"/>
  <c r="CX120" i="2"/>
  <c r="CW120" i="2"/>
  <c r="GH120" i="2"/>
  <c r="T121" i="2"/>
  <c r="BJ121" i="2"/>
  <c r="O121" i="2"/>
  <c r="M122" i="2"/>
  <c r="FI122" i="2"/>
  <c r="AU123" i="2"/>
  <c r="CT123" i="2"/>
  <c r="BE123" i="2"/>
  <c r="CS123" i="2"/>
  <c r="GG123" i="2"/>
  <c r="S124" i="2"/>
  <c r="DC125" i="2"/>
  <c r="H125" i="2"/>
  <c r="FE125" i="2"/>
  <c r="BH125" i="3" s="1"/>
  <c r="FH125" i="2"/>
  <c r="AV126" i="2"/>
  <c r="BF126" i="2"/>
  <c r="I127" i="2"/>
  <c r="AZ128" i="2"/>
  <c r="CX128" i="2"/>
  <c r="CW128" i="2"/>
  <c r="GH128" i="2"/>
  <c r="T129" i="2"/>
  <c r="BJ129" i="2"/>
  <c r="O129" i="2"/>
  <c r="M130" i="2"/>
  <c r="FI130" i="2"/>
  <c r="AU131" i="2"/>
  <c r="CT131" i="2"/>
  <c r="BE131" i="2"/>
  <c r="CS131" i="2"/>
  <c r="GG131" i="2"/>
  <c r="S132" i="2"/>
  <c r="FK133" i="2"/>
  <c r="DC133" i="2"/>
  <c r="H133" i="2"/>
  <c r="FE133" i="2"/>
  <c r="BH133" i="3" s="1"/>
  <c r="FH133" i="2"/>
  <c r="AV134" i="2"/>
  <c r="BF134" i="2"/>
  <c r="I135" i="2"/>
  <c r="AZ136" i="2"/>
  <c r="CX136" i="2"/>
  <c r="CW136" i="2"/>
  <c r="GH136" i="2"/>
  <c r="T137" i="2"/>
  <c r="BJ137" i="2"/>
  <c r="O137" i="2"/>
  <c r="M138" i="2"/>
  <c r="FI138" i="2"/>
  <c r="AU139" i="2"/>
  <c r="CT139" i="2"/>
  <c r="BE139" i="2"/>
  <c r="CS139" i="2"/>
  <c r="GG139" i="2"/>
  <c r="S140" i="2"/>
  <c r="DC141" i="2"/>
  <c r="H141" i="2"/>
  <c r="FE141" i="2"/>
  <c r="BH141" i="3" s="1"/>
  <c r="FH141" i="2"/>
  <c r="AV142" i="2"/>
  <c r="BF142" i="2"/>
  <c r="I143" i="2"/>
  <c r="AZ144" i="2"/>
  <c r="CX144" i="2"/>
  <c r="CW144" i="2"/>
  <c r="GH144" i="2"/>
  <c r="T145" i="2"/>
  <c r="BJ145" i="2"/>
  <c r="O145" i="2"/>
  <c r="M146" i="2"/>
  <c r="FI146" i="2"/>
  <c r="AU147" i="2"/>
  <c r="CT147" i="2"/>
  <c r="BE147" i="2"/>
  <c r="CS147" i="2"/>
  <c r="GG147" i="2"/>
  <c r="BJ148" i="2"/>
  <c r="CW148" i="2"/>
  <c r="H148" i="2"/>
  <c r="T149" i="2"/>
  <c r="FX149" i="2"/>
  <c r="N149" i="2"/>
  <c r="EE149" i="2"/>
  <c r="EF149" i="2" s="1"/>
  <c r="FH149" i="2"/>
  <c r="AU150" i="2"/>
  <c r="DD150" i="2"/>
  <c r="EQ150" i="2"/>
  <c r="ER150" i="2" s="1"/>
  <c r="GG151" i="2"/>
  <c r="BJ152" i="2"/>
  <c r="CW152" i="2"/>
  <c r="H152" i="2"/>
  <c r="T153" i="2"/>
  <c r="FX153" i="2"/>
  <c r="N153" i="2"/>
  <c r="EE153" i="2"/>
  <c r="EF153" i="2" s="1"/>
  <c r="FH153" i="2"/>
  <c r="AU154" i="2"/>
  <c r="DD154" i="2"/>
  <c r="GG155" i="2"/>
  <c r="BJ156" i="2"/>
  <c r="CW156" i="2"/>
  <c r="H156" i="2"/>
  <c r="T157" i="2"/>
  <c r="FX157" i="2"/>
  <c r="N157" i="2"/>
  <c r="EE157" i="2"/>
  <c r="EF157" i="2" s="1"/>
  <c r="FH157" i="2"/>
  <c r="AU158" i="2"/>
  <c r="DD158" i="2"/>
  <c r="GG159" i="2"/>
  <c r="BJ160" i="2"/>
  <c r="CW160" i="2"/>
  <c r="H160" i="2"/>
  <c r="T161" i="2"/>
  <c r="FX161" i="2"/>
  <c r="N161" i="2"/>
  <c r="EE161" i="2"/>
  <c r="EF161" i="2" s="1"/>
  <c r="FH161" i="2"/>
  <c r="AU162" i="2"/>
  <c r="DD162" i="2"/>
  <c r="GG163" i="2"/>
  <c r="BJ164" i="2"/>
  <c r="CW164" i="2"/>
  <c r="H164" i="2"/>
  <c r="T165" i="2"/>
  <c r="FX165" i="2"/>
  <c r="N165" i="2"/>
  <c r="EE165" i="2"/>
  <c r="EF165" i="2" s="1"/>
  <c r="FH165" i="2"/>
  <c r="AU166" i="2"/>
  <c r="DD166" i="2"/>
  <c r="EQ166" i="2"/>
  <c r="ER166" i="2" s="1"/>
  <c r="GG167" i="2"/>
  <c r="BJ168" i="2"/>
  <c r="CW168" i="2"/>
  <c r="H168" i="2"/>
  <c r="T169" i="2"/>
  <c r="FX169" i="2"/>
  <c r="N169" i="2"/>
  <c r="EE169" i="2"/>
  <c r="EF169" i="2" s="1"/>
  <c r="FH169" i="2"/>
  <c r="AU170" i="2"/>
  <c r="DD170" i="2"/>
  <c r="GG171" i="2"/>
  <c r="BJ172" i="2"/>
  <c r="CW172" i="2"/>
  <c r="H172" i="2"/>
  <c r="T173" i="2"/>
  <c r="FX173" i="2"/>
  <c r="N173" i="2"/>
  <c r="EE173" i="2"/>
  <c r="EF173" i="2" s="1"/>
  <c r="FH173" i="2"/>
  <c r="AU174" i="2"/>
  <c r="DD174" i="2"/>
  <c r="EQ174" i="2"/>
  <c r="ER174" i="2" s="1"/>
  <c r="GG175" i="2"/>
  <c r="BJ176" i="2"/>
  <c r="CW176" i="2"/>
  <c r="H176" i="2"/>
  <c r="T177" i="2"/>
  <c r="FX177" i="2"/>
  <c r="N177" i="2"/>
  <c r="EE177" i="2"/>
  <c r="EF177" i="2" s="1"/>
  <c r="FH177" i="2"/>
  <c r="AU178" i="2"/>
  <c r="DD178" i="2"/>
  <c r="GG179" i="2"/>
  <c r="BJ180" i="2"/>
  <c r="CW180" i="2"/>
  <c r="H180" i="2"/>
  <c r="T181" i="2"/>
  <c r="FX181" i="2"/>
  <c r="N181" i="2"/>
  <c r="EE181" i="2"/>
  <c r="EF181" i="2" s="1"/>
  <c r="FH181" i="2"/>
  <c r="AU182" i="2"/>
  <c r="DD182" i="2"/>
  <c r="ES182" i="2"/>
  <c r="AY183" i="2"/>
  <c r="DH183" i="2"/>
  <c r="CW183" i="2"/>
  <c r="I183" i="2"/>
  <c r="AY184" i="2"/>
  <c r="BI184" i="2"/>
  <c r="GI184" i="2"/>
  <c r="GJ184" i="2"/>
  <c r="FJ184" i="2"/>
  <c r="DG185" i="2"/>
  <c r="CM185" i="2"/>
  <c r="CN185" i="2" s="1"/>
  <c r="AO185" i="3" s="1"/>
  <c r="N186" i="2"/>
  <c r="DD187" i="2"/>
  <c r="FI188" i="2"/>
  <c r="DC191" i="2"/>
  <c r="AV192" i="2"/>
  <c r="GH194" i="2"/>
  <c r="FI196" i="2"/>
  <c r="DC199" i="2"/>
  <c r="AV200" i="2"/>
  <c r="GH202" i="2"/>
  <c r="FI204" i="2"/>
  <c r="DC207" i="2"/>
  <c r="AV208" i="2"/>
  <c r="GH210" i="2"/>
  <c r="FI212" i="2"/>
  <c r="DC215" i="2"/>
  <c r="AV216" i="2"/>
  <c r="GI217" i="2"/>
  <c r="GH221" i="2"/>
  <c r="GG222" i="2"/>
  <c r="J223" i="2"/>
  <c r="AY233" i="2"/>
  <c r="BJ236" i="2"/>
  <c r="DG240" i="2"/>
  <c r="EQ243" i="2"/>
  <c r="ER243" i="2" s="1"/>
  <c r="FE63" i="2"/>
  <c r="BH63" i="3" s="1"/>
  <c r="FJ63" i="2"/>
  <c r="BE64" i="2"/>
  <c r="BG64" i="2" s="1"/>
  <c r="BH64" i="2" s="1"/>
  <c r="Z64" i="3" s="1"/>
  <c r="DG64" i="2"/>
  <c r="DI64" i="2" s="1"/>
  <c r="AY65" i="2"/>
  <c r="CX65" i="2"/>
  <c r="CS65" i="2"/>
  <c r="GJ65" i="2"/>
  <c r="CG65" i="2"/>
  <c r="DG66" i="2"/>
  <c r="DI66" i="2" s="1"/>
  <c r="I66" i="2"/>
  <c r="GI67" i="2"/>
  <c r="CG67" i="2"/>
  <c r="FE67" i="2"/>
  <c r="BH67" i="3" s="1"/>
  <c r="S68" i="2"/>
  <c r="DG68" i="2"/>
  <c r="DI68" i="2" s="1"/>
  <c r="I68" i="2"/>
  <c r="AY69" i="2"/>
  <c r="CX69" i="2"/>
  <c r="CS69" i="2"/>
  <c r="GJ69" i="2"/>
  <c r="FE69" i="2"/>
  <c r="BH69" i="3" s="1"/>
  <c r="FJ69" i="2"/>
  <c r="BE70" i="2"/>
  <c r="BG70" i="2" s="1"/>
  <c r="BH70" i="2" s="1"/>
  <c r="Z70" i="3" s="1"/>
  <c r="DG70" i="2"/>
  <c r="DI70" i="2" s="1"/>
  <c r="FP71" i="2"/>
  <c r="BI71" i="2"/>
  <c r="O71" i="2"/>
  <c r="EI71" i="2"/>
  <c r="S72" i="2"/>
  <c r="FP73" i="2"/>
  <c r="BI73" i="2"/>
  <c r="GI73" i="2"/>
  <c r="O73" i="2"/>
  <c r="EI73" i="2"/>
  <c r="S74" i="2"/>
  <c r="EG74" i="2"/>
  <c r="EH74" i="2" s="1"/>
  <c r="CX75" i="2"/>
  <c r="GI75" i="2"/>
  <c r="GJ75" i="2"/>
  <c r="FE75" i="2"/>
  <c r="BH75" i="3" s="1"/>
  <c r="FE77" i="2"/>
  <c r="BH77" i="3" s="1"/>
  <c r="FJ77" i="2"/>
  <c r="EG78" i="2"/>
  <c r="EH78" i="2" s="1"/>
  <c r="AY79" i="2"/>
  <c r="CX79" i="2"/>
  <c r="GI79" i="2"/>
  <c r="O79" i="2"/>
  <c r="EI79" i="2"/>
  <c r="FE79" i="2"/>
  <c r="BH79" i="3" s="1"/>
  <c r="FJ79" i="2"/>
  <c r="BE80" i="2"/>
  <c r="BG80" i="2" s="1"/>
  <c r="BH80" i="2" s="1"/>
  <c r="Z80" i="3" s="1"/>
  <c r="DG80" i="2"/>
  <c r="DI80" i="2" s="1"/>
  <c r="I80" i="2"/>
  <c r="EG80" i="2"/>
  <c r="EH80" i="2" s="1"/>
  <c r="FP81" i="2"/>
  <c r="BI81" i="2"/>
  <c r="GI81" i="2"/>
  <c r="O81" i="2"/>
  <c r="EI81" i="2"/>
  <c r="S82" i="2"/>
  <c r="AY83" i="2"/>
  <c r="BI83" i="2"/>
  <c r="CS83" i="2"/>
  <c r="O83" i="2"/>
  <c r="EI83" i="2"/>
  <c r="FE83" i="2"/>
  <c r="BH83" i="3" s="1"/>
  <c r="FJ83" i="2"/>
  <c r="DG84" i="2"/>
  <c r="DI84" i="2" s="1"/>
  <c r="I84" i="2"/>
  <c r="EG84" i="2"/>
  <c r="EH84" i="2" s="1"/>
  <c r="AY85" i="2"/>
  <c r="FP85" i="2"/>
  <c r="CX85" i="2"/>
  <c r="BI85" i="2"/>
  <c r="GI85" i="2"/>
  <c r="CS85" i="2"/>
  <c r="GJ85" i="2"/>
  <c r="O85" i="2"/>
  <c r="EI85" i="2"/>
  <c r="CG85" i="2"/>
  <c r="FE85" i="2"/>
  <c r="BH85" i="3" s="1"/>
  <c r="FJ85" i="2"/>
  <c r="S86" i="2"/>
  <c r="BE86" i="2"/>
  <c r="DG86" i="2"/>
  <c r="DI86" i="2" s="1"/>
  <c r="I86" i="2"/>
  <c r="EG86" i="2"/>
  <c r="EH86" i="2" s="1"/>
  <c r="CM86" i="2"/>
  <c r="CN86" i="2" s="1"/>
  <c r="AO86" i="3" s="1"/>
  <c r="AY87" i="2"/>
  <c r="FP87" i="2"/>
  <c r="CX87" i="2"/>
  <c r="BI87" i="2"/>
  <c r="GI87" i="2"/>
  <c r="CS87" i="2"/>
  <c r="GJ87" i="2"/>
  <c r="O87" i="2"/>
  <c r="DY87" i="2"/>
  <c r="EI87" i="2"/>
  <c r="CG87" i="2"/>
  <c r="FE87" i="2"/>
  <c r="BH87" i="3" s="1"/>
  <c r="FJ87" i="2"/>
  <c r="S88" i="2"/>
  <c r="BE88" i="2"/>
  <c r="BG88" i="2" s="1"/>
  <c r="BH88" i="2" s="1"/>
  <c r="Z88" i="3" s="1"/>
  <c r="DG88" i="2"/>
  <c r="DI88" i="2" s="1"/>
  <c r="I88" i="2"/>
  <c r="EG88" i="2"/>
  <c r="EH88" i="2" s="1"/>
  <c r="AY89" i="2"/>
  <c r="FP89" i="2"/>
  <c r="CX89" i="2"/>
  <c r="BI89" i="2"/>
  <c r="GI89" i="2"/>
  <c r="CS89" i="2"/>
  <c r="GJ89" i="2"/>
  <c r="O89" i="2"/>
  <c r="EI89" i="2"/>
  <c r="FE89" i="2"/>
  <c r="BH89" i="3" s="1"/>
  <c r="FJ89" i="2"/>
  <c r="S90" i="2"/>
  <c r="FW90" i="2"/>
  <c r="BE90" i="2"/>
  <c r="BG90" i="2" s="1"/>
  <c r="BH90" i="2" s="1"/>
  <c r="Z90" i="3" s="1"/>
  <c r="DG90" i="2"/>
  <c r="DI90" i="2" s="1"/>
  <c r="I90" i="2"/>
  <c r="EG90" i="2"/>
  <c r="EH90" i="2" s="1"/>
  <c r="CM90" i="2"/>
  <c r="CN90" i="2" s="1"/>
  <c r="AO90" i="3" s="1"/>
  <c r="AY91" i="2"/>
  <c r="FP91" i="2"/>
  <c r="CX91" i="2"/>
  <c r="BI91" i="2"/>
  <c r="GI91" i="2"/>
  <c r="CS91" i="2"/>
  <c r="GJ91" i="2"/>
  <c r="O91" i="2"/>
  <c r="DY91" i="2"/>
  <c r="EI91" i="2"/>
  <c r="CG91" i="2"/>
  <c r="FE91" i="2"/>
  <c r="BH91" i="3" s="1"/>
  <c r="FJ91" i="2"/>
  <c r="S92" i="2"/>
  <c r="BE92" i="2"/>
  <c r="BG92" i="2" s="1"/>
  <c r="BH92" i="2" s="1"/>
  <c r="Z92" i="3" s="1"/>
  <c r="DG92" i="2"/>
  <c r="I92" i="2"/>
  <c r="EG92" i="2"/>
  <c r="EH92" i="2" s="1"/>
  <c r="AY93" i="2"/>
  <c r="FP93" i="2"/>
  <c r="CX93" i="2"/>
  <c r="BI93" i="2"/>
  <c r="GI93" i="2"/>
  <c r="CS93" i="2"/>
  <c r="GJ93" i="2"/>
  <c r="O93" i="2"/>
  <c r="DD94" i="2"/>
  <c r="N94" i="2"/>
  <c r="FL95" i="2"/>
  <c r="DD95" i="2"/>
  <c r="N95" i="2"/>
  <c r="DD96" i="2"/>
  <c r="N96" i="2"/>
  <c r="FL97" i="2"/>
  <c r="DD97" i="2"/>
  <c r="N97" i="2"/>
  <c r="DD98" i="2"/>
  <c r="N98" i="2"/>
  <c r="FL99" i="2"/>
  <c r="DD99" i="2"/>
  <c r="N99" i="2"/>
  <c r="DD100" i="2"/>
  <c r="N100" i="2"/>
  <c r="FL101" i="2"/>
  <c r="DD101" i="2"/>
  <c r="N101" i="2"/>
  <c r="DD102" i="2"/>
  <c r="N102" i="2"/>
  <c r="FL103" i="2"/>
  <c r="DD103" i="2"/>
  <c r="N103" i="2"/>
  <c r="DD104" i="2"/>
  <c r="N104" i="2"/>
  <c r="FL105" i="2"/>
  <c r="DD105" i="2"/>
  <c r="N105" i="2"/>
  <c r="DD106" i="2"/>
  <c r="N106" i="2"/>
  <c r="FL107" i="2"/>
  <c r="DD107" i="2"/>
  <c r="N107" i="2"/>
  <c r="DD108" i="2"/>
  <c r="N108" i="2"/>
  <c r="FL109" i="2"/>
  <c r="DD109" i="2"/>
  <c r="N109" i="2"/>
  <c r="DD110" i="2"/>
  <c r="N110" i="2"/>
  <c r="FL111" i="2"/>
  <c r="DD111" i="2"/>
  <c r="N111" i="2"/>
  <c r="DD112" i="2"/>
  <c r="N112" i="2"/>
  <c r="FL113" i="2"/>
  <c r="DD113" i="2"/>
  <c r="N113" i="2"/>
  <c r="DD114" i="2"/>
  <c r="N114" i="2"/>
  <c r="DD115" i="2"/>
  <c r="N115" i="2"/>
  <c r="DD116" i="2"/>
  <c r="N116" i="2"/>
  <c r="FL117" i="2"/>
  <c r="DD117" i="2"/>
  <c r="N117" i="2"/>
  <c r="DD118" i="2"/>
  <c r="CS118" i="2"/>
  <c r="S119" i="2"/>
  <c r="BI119" i="2"/>
  <c r="J119" i="2"/>
  <c r="DH120" i="2"/>
  <c r="DG120" i="2"/>
  <c r="DI120" i="2" s="1"/>
  <c r="H120" i="2"/>
  <c r="FE120" i="2"/>
  <c r="BH120" i="3" s="1"/>
  <c r="AY121" i="2"/>
  <c r="BF121" i="2"/>
  <c r="R122" i="2"/>
  <c r="N122" i="2"/>
  <c r="DW122" i="2"/>
  <c r="AZ123" i="2"/>
  <c r="DD123" i="2"/>
  <c r="GJ123" i="2"/>
  <c r="FW124" i="2"/>
  <c r="BJ124" i="2"/>
  <c r="O124" i="2"/>
  <c r="GI125" i="2"/>
  <c r="M125" i="2"/>
  <c r="DU125" i="2"/>
  <c r="FJ125" i="2"/>
  <c r="AU126" i="2"/>
  <c r="BO126" i="2" s="1"/>
  <c r="CT126" i="2"/>
  <c r="CS126" i="2"/>
  <c r="S127" i="2"/>
  <c r="BI127" i="2"/>
  <c r="J127" i="2"/>
  <c r="DH128" i="2"/>
  <c r="DG128" i="2"/>
  <c r="H128" i="2"/>
  <c r="FE128" i="2"/>
  <c r="BH128" i="3" s="1"/>
  <c r="AY129" i="2"/>
  <c r="BF129" i="2"/>
  <c r="R130" i="2"/>
  <c r="N130" i="2"/>
  <c r="DW130" i="2"/>
  <c r="AZ131" i="2"/>
  <c r="DD131" i="2"/>
  <c r="GJ131" i="2"/>
  <c r="FW132" i="2"/>
  <c r="BJ132" i="2"/>
  <c r="O132" i="2"/>
  <c r="GI133" i="2"/>
  <c r="M133" i="2"/>
  <c r="DU133" i="2"/>
  <c r="FJ133" i="2"/>
  <c r="AU134" i="2"/>
  <c r="BO134" i="2" s="1"/>
  <c r="CT134" i="2"/>
  <c r="CS134" i="2"/>
  <c r="S135" i="2"/>
  <c r="BI135" i="2"/>
  <c r="J135" i="2"/>
  <c r="DH136" i="2"/>
  <c r="DG136" i="2"/>
  <c r="DI136" i="2" s="1"/>
  <c r="H136" i="2"/>
  <c r="FE136" i="2"/>
  <c r="BH136" i="3" s="1"/>
  <c r="AY137" i="2"/>
  <c r="BF137" i="2"/>
  <c r="R138" i="2"/>
  <c r="N138" i="2"/>
  <c r="DW138" i="2"/>
  <c r="AZ139" i="2"/>
  <c r="DD139" i="2"/>
  <c r="GJ139" i="2"/>
  <c r="FW140" i="2"/>
  <c r="BJ140" i="2"/>
  <c r="O140" i="2"/>
  <c r="GI141" i="2"/>
  <c r="M141" i="2"/>
  <c r="DU141" i="2"/>
  <c r="FJ141" i="2"/>
  <c r="AU142" i="2"/>
  <c r="BO142" i="2" s="1"/>
  <c r="CT142" i="2"/>
  <c r="CS142" i="2"/>
  <c r="S143" i="2"/>
  <c r="BI143" i="2"/>
  <c r="J143" i="2"/>
  <c r="DH144" i="2"/>
  <c r="DG144" i="2"/>
  <c r="H144" i="2"/>
  <c r="FE144" i="2"/>
  <c r="BH144" i="3" s="1"/>
  <c r="AY145" i="2"/>
  <c r="BF145" i="2"/>
  <c r="R146" i="2"/>
  <c r="N146" i="2"/>
  <c r="DW146" i="2"/>
  <c r="AZ147" i="2"/>
  <c r="DD147" i="2"/>
  <c r="GJ147" i="2"/>
  <c r="CG147" i="2"/>
  <c r="S148" i="2"/>
  <c r="BE148" i="2"/>
  <c r="BG148" i="2" s="1"/>
  <c r="BH148" i="2" s="1"/>
  <c r="Z148" i="3" s="1"/>
  <c r="DG148" i="2"/>
  <c r="I148" i="2"/>
  <c r="AY149" i="2"/>
  <c r="CX149" i="2"/>
  <c r="GI149" i="2"/>
  <c r="O149" i="2"/>
  <c r="FE149" i="2"/>
  <c r="BH149" i="3" s="1"/>
  <c r="FJ149" i="2"/>
  <c r="FP151" i="2"/>
  <c r="BI151" i="2"/>
  <c r="CS151" i="2"/>
  <c r="GJ151" i="2"/>
  <c r="CG151" i="2"/>
  <c r="S152" i="2"/>
  <c r="BE152" i="2"/>
  <c r="BG152" i="2" s="1"/>
  <c r="BH152" i="2" s="1"/>
  <c r="Z152" i="3" s="1"/>
  <c r="DG152" i="2"/>
  <c r="I152" i="2"/>
  <c r="AY153" i="2"/>
  <c r="CX153" i="2"/>
  <c r="GI153" i="2"/>
  <c r="O153" i="2"/>
  <c r="FE153" i="2"/>
  <c r="BH153" i="3" s="1"/>
  <c r="FJ153" i="2"/>
  <c r="FP155" i="2"/>
  <c r="BI155" i="2"/>
  <c r="CS155" i="2"/>
  <c r="GJ155" i="2"/>
  <c r="CG155" i="2"/>
  <c r="S156" i="2"/>
  <c r="BE156" i="2"/>
  <c r="BG156" i="2" s="1"/>
  <c r="BH156" i="2" s="1"/>
  <c r="Z156" i="3" s="1"/>
  <c r="DG156" i="2"/>
  <c r="I156" i="2"/>
  <c r="CM156" i="2"/>
  <c r="CN156" i="2" s="1"/>
  <c r="AO156" i="3" s="1"/>
  <c r="AY157" i="2"/>
  <c r="CX157" i="2"/>
  <c r="GI157" i="2"/>
  <c r="O157" i="2"/>
  <c r="FE157" i="2"/>
  <c r="BH157" i="3" s="1"/>
  <c r="FJ157" i="2"/>
  <c r="FP159" i="2"/>
  <c r="BI159" i="2"/>
  <c r="CS159" i="2"/>
  <c r="GJ159" i="2"/>
  <c r="CG159" i="2"/>
  <c r="S160" i="2"/>
  <c r="BE160" i="2"/>
  <c r="BG160" i="2" s="1"/>
  <c r="BH160" i="2" s="1"/>
  <c r="Z160" i="3" s="1"/>
  <c r="DG160" i="2"/>
  <c r="I160" i="2"/>
  <c r="AY161" i="2"/>
  <c r="CX161" i="2"/>
  <c r="GI161" i="2"/>
  <c r="O161" i="2"/>
  <c r="FE161" i="2"/>
  <c r="BH161" i="3" s="1"/>
  <c r="FJ161" i="2"/>
  <c r="FP163" i="2"/>
  <c r="BI163" i="2"/>
  <c r="CS163" i="2"/>
  <c r="GJ163" i="2"/>
  <c r="CG163" i="2"/>
  <c r="S164" i="2"/>
  <c r="BE164" i="2"/>
  <c r="BG164" i="2" s="1"/>
  <c r="BH164" i="2" s="1"/>
  <c r="Z164" i="3" s="1"/>
  <c r="DG164" i="2"/>
  <c r="I164" i="2"/>
  <c r="AY165" i="2"/>
  <c r="CX165" i="2"/>
  <c r="GI165" i="2"/>
  <c r="O165" i="2"/>
  <c r="FE165" i="2"/>
  <c r="BH165" i="3" s="1"/>
  <c r="FJ165" i="2"/>
  <c r="FP167" i="2"/>
  <c r="BI167" i="2"/>
  <c r="CS167" i="2"/>
  <c r="GJ167" i="2"/>
  <c r="CG167" i="2"/>
  <c r="S168" i="2"/>
  <c r="BE168" i="2"/>
  <c r="BG168" i="2" s="1"/>
  <c r="BH168" i="2" s="1"/>
  <c r="Z168" i="3" s="1"/>
  <c r="DG168" i="2"/>
  <c r="I168" i="2"/>
  <c r="AY169" i="2"/>
  <c r="CX169" i="2"/>
  <c r="GI169" i="2"/>
  <c r="O169" i="2"/>
  <c r="FE169" i="2"/>
  <c r="BH169" i="3" s="1"/>
  <c r="FJ169" i="2"/>
  <c r="FP171" i="2"/>
  <c r="BI171" i="2"/>
  <c r="CS171" i="2"/>
  <c r="GJ171" i="2"/>
  <c r="CG171" i="2"/>
  <c r="S172" i="2"/>
  <c r="BE172" i="2"/>
  <c r="BG172" i="2" s="1"/>
  <c r="BH172" i="2" s="1"/>
  <c r="Z172" i="3" s="1"/>
  <c r="DG172" i="2"/>
  <c r="I172" i="2"/>
  <c r="CM172" i="2"/>
  <c r="CN172" i="2" s="1"/>
  <c r="AO172" i="3" s="1"/>
  <c r="AY173" i="2"/>
  <c r="CX173" i="2"/>
  <c r="GI173" i="2"/>
  <c r="O173" i="2"/>
  <c r="FE173" i="2"/>
  <c r="BH173" i="3" s="1"/>
  <c r="FJ173" i="2"/>
  <c r="FP175" i="2"/>
  <c r="BI175" i="2"/>
  <c r="CS175" i="2"/>
  <c r="GJ175" i="2"/>
  <c r="CG175" i="2"/>
  <c r="S176" i="2"/>
  <c r="BE176" i="2"/>
  <c r="BG176" i="2" s="1"/>
  <c r="BH176" i="2" s="1"/>
  <c r="Z176" i="3" s="1"/>
  <c r="DG176" i="2"/>
  <c r="I176" i="2"/>
  <c r="AY177" i="2"/>
  <c r="CX177" i="2"/>
  <c r="GI177" i="2"/>
  <c r="O177" i="2"/>
  <c r="FE177" i="2"/>
  <c r="BH177" i="3" s="1"/>
  <c r="FJ177" i="2"/>
  <c r="FP179" i="2"/>
  <c r="BI179" i="2"/>
  <c r="CS179" i="2"/>
  <c r="GJ179" i="2"/>
  <c r="CG179" i="2"/>
  <c r="S180" i="2"/>
  <c r="BE180" i="2"/>
  <c r="BG180" i="2" s="1"/>
  <c r="BH180" i="2" s="1"/>
  <c r="Z180" i="3" s="1"/>
  <c r="DG180" i="2"/>
  <c r="I180" i="2"/>
  <c r="AY181" i="2"/>
  <c r="CX181" i="2"/>
  <c r="GI181" i="2"/>
  <c r="O181" i="2"/>
  <c r="FE181" i="2"/>
  <c r="BH181" i="3" s="1"/>
  <c r="FJ181" i="2"/>
  <c r="AZ183" i="2"/>
  <c r="DG183" i="2"/>
  <c r="DI183" i="2" s="1"/>
  <c r="O183" i="2"/>
  <c r="N184" i="2"/>
  <c r="DD185" i="2"/>
  <c r="BJ187" i="2"/>
  <c r="H187" i="2"/>
  <c r="AZ189" i="2"/>
  <c r="M191" i="2"/>
  <c r="CT192" i="2"/>
  <c r="BF195" i="2"/>
  <c r="AZ197" i="2"/>
  <c r="M199" i="2"/>
  <c r="CT200" i="2"/>
  <c r="BF203" i="2"/>
  <c r="AZ205" i="2"/>
  <c r="M207" i="2"/>
  <c r="CT208" i="2"/>
  <c r="BF211" i="2"/>
  <c r="AZ213" i="2"/>
  <c r="M215" i="2"/>
  <c r="CT216" i="2"/>
  <c r="FH218" i="2"/>
  <c r="AU230" i="2"/>
  <c r="DH232" i="2"/>
  <c r="BF233" i="2"/>
  <c r="GG238" i="2"/>
  <c r="J239" i="2"/>
  <c r="S64" i="2"/>
  <c r="I64" i="2"/>
  <c r="EG64" i="2"/>
  <c r="EH64" i="2" s="1"/>
  <c r="CM64" i="2"/>
  <c r="CN64" i="2" s="1"/>
  <c r="AO64" i="3" s="1"/>
  <c r="FP65" i="2"/>
  <c r="BI65" i="2"/>
  <c r="GI65" i="2"/>
  <c r="O65" i="2"/>
  <c r="EI65" i="2"/>
  <c r="FE65" i="2"/>
  <c r="BH65" i="3" s="1"/>
  <c r="FJ65" i="2"/>
  <c r="S66" i="2"/>
  <c r="FW66" i="2"/>
  <c r="BE66" i="2"/>
  <c r="BG66" i="2" s="1"/>
  <c r="BH66" i="2" s="1"/>
  <c r="Z66" i="3" s="1"/>
  <c r="EG66" i="2"/>
  <c r="EH66" i="2" s="1"/>
  <c r="AY67" i="2"/>
  <c r="CX67" i="2"/>
  <c r="BI67" i="2"/>
  <c r="CS67" i="2"/>
  <c r="GJ67" i="2"/>
  <c r="O67" i="2"/>
  <c r="EI67" i="2"/>
  <c r="FJ67" i="2"/>
  <c r="BE68" i="2"/>
  <c r="BG68" i="2" s="1"/>
  <c r="BH68" i="2" s="1"/>
  <c r="Z68" i="3" s="1"/>
  <c r="EG68" i="2"/>
  <c r="EH68" i="2" s="1"/>
  <c r="CM68" i="2"/>
  <c r="CN68" i="2" s="1"/>
  <c r="AO68" i="3" s="1"/>
  <c r="FP69" i="2"/>
  <c r="BI69" i="2"/>
  <c r="GI69" i="2"/>
  <c r="O69" i="2"/>
  <c r="EI69" i="2"/>
  <c r="CG69" i="2"/>
  <c r="S70" i="2"/>
  <c r="I70" i="2"/>
  <c r="EG70" i="2"/>
  <c r="EH70" i="2" s="1"/>
  <c r="CM70" i="2"/>
  <c r="CN70" i="2" s="1"/>
  <c r="AO70" i="3" s="1"/>
  <c r="AY71" i="2"/>
  <c r="CX71" i="2"/>
  <c r="GI71" i="2"/>
  <c r="CS71" i="2"/>
  <c r="GJ71" i="2"/>
  <c r="CG71" i="2"/>
  <c r="FE71" i="2"/>
  <c r="BH71" i="3" s="1"/>
  <c r="FJ71" i="2"/>
  <c r="BE72" i="2"/>
  <c r="BG72" i="2" s="1"/>
  <c r="BH72" i="2" s="1"/>
  <c r="Z72" i="3" s="1"/>
  <c r="DG72" i="2"/>
  <c r="DI72" i="2" s="1"/>
  <c r="I72" i="2"/>
  <c r="EG72" i="2"/>
  <c r="EH72" i="2" s="1"/>
  <c r="AY73" i="2"/>
  <c r="CX73" i="2"/>
  <c r="CS73" i="2"/>
  <c r="GJ73" i="2"/>
  <c r="DY73" i="2"/>
  <c r="CG73" i="2"/>
  <c r="FE73" i="2"/>
  <c r="BH73" i="3" s="1"/>
  <c r="FJ73" i="2"/>
  <c r="FW74" i="2"/>
  <c r="BE74" i="2"/>
  <c r="BG74" i="2" s="1"/>
  <c r="BH74" i="2" s="1"/>
  <c r="Z74" i="3" s="1"/>
  <c r="DG74" i="2"/>
  <c r="DI74" i="2" s="1"/>
  <c r="I74" i="2"/>
  <c r="AY75" i="2"/>
  <c r="FP75" i="2"/>
  <c r="BI75" i="2"/>
  <c r="CS75" i="2"/>
  <c r="O75" i="2"/>
  <c r="EI75" i="2"/>
  <c r="CG75" i="2"/>
  <c r="FJ75" i="2"/>
  <c r="S76" i="2"/>
  <c r="BE76" i="2"/>
  <c r="BG76" i="2" s="1"/>
  <c r="BH76" i="2" s="1"/>
  <c r="Z76" i="3" s="1"/>
  <c r="DG76" i="2"/>
  <c r="DI76" i="2" s="1"/>
  <c r="I76" i="2"/>
  <c r="EG76" i="2"/>
  <c r="EH76" i="2" s="1"/>
  <c r="CM76" i="2"/>
  <c r="CN76" i="2" s="1"/>
  <c r="AO76" i="3" s="1"/>
  <c r="AY77" i="2"/>
  <c r="FP77" i="2"/>
  <c r="CX77" i="2"/>
  <c r="BI77" i="2"/>
  <c r="GI77" i="2"/>
  <c r="CS77" i="2"/>
  <c r="GJ77" i="2"/>
  <c r="O77" i="2"/>
  <c r="EI77" i="2"/>
  <c r="CG77" i="2"/>
  <c r="S78" i="2"/>
  <c r="FW78" i="2"/>
  <c r="BE78" i="2"/>
  <c r="DG78" i="2"/>
  <c r="DI78" i="2" s="1"/>
  <c r="I78" i="2"/>
  <c r="FP79" i="2"/>
  <c r="BI79" i="2"/>
  <c r="CS79" i="2"/>
  <c r="GJ79" i="2"/>
  <c r="CG79" i="2"/>
  <c r="S80" i="2"/>
  <c r="AY81" i="2"/>
  <c r="CX81" i="2"/>
  <c r="CS81" i="2"/>
  <c r="GJ81" i="2"/>
  <c r="DY81" i="2"/>
  <c r="FE81" i="2"/>
  <c r="BH81" i="3" s="1"/>
  <c r="FJ81" i="2"/>
  <c r="BE82" i="2"/>
  <c r="BG82" i="2" s="1"/>
  <c r="BH82" i="2" s="1"/>
  <c r="Z82" i="3" s="1"/>
  <c r="DG82" i="2"/>
  <c r="DI82" i="2" s="1"/>
  <c r="I82" i="2"/>
  <c r="EG82" i="2"/>
  <c r="EH82" i="2" s="1"/>
  <c r="CM82" i="2"/>
  <c r="CN82" i="2" s="1"/>
  <c r="AO82" i="3" s="1"/>
  <c r="FP83" i="2"/>
  <c r="CX83" i="2"/>
  <c r="GI83" i="2"/>
  <c r="GJ83" i="2"/>
  <c r="CG83" i="2"/>
  <c r="S84" i="2"/>
  <c r="BE84" i="2"/>
  <c r="BG84" i="2" s="1"/>
  <c r="BH84" i="2" s="1"/>
  <c r="Z84" i="3" s="1"/>
  <c r="R94" i="2"/>
  <c r="DH94" i="2"/>
  <c r="DO94" i="2" s="1"/>
  <c r="J95" i="2"/>
  <c r="CI95" i="2"/>
  <c r="CJ95" i="2" s="1"/>
  <c r="AM95" i="3" s="1"/>
  <c r="R96" i="2"/>
  <c r="DH96" i="2"/>
  <c r="DO96" i="2" s="1"/>
  <c r="J97" i="2"/>
  <c r="CI97" i="2"/>
  <c r="CJ97" i="2" s="1"/>
  <c r="AM97" i="3" s="1"/>
  <c r="R98" i="2"/>
  <c r="DH98" i="2"/>
  <c r="DO98" i="2" s="1"/>
  <c r="J99" i="2"/>
  <c r="CI99" i="2"/>
  <c r="CJ99" i="2" s="1"/>
  <c r="AM99" i="3" s="1"/>
  <c r="R100" i="2"/>
  <c r="DH100" i="2"/>
  <c r="DO100" i="2" s="1"/>
  <c r="J101" i="2"/>
  <c r="CI101" i="2"/>
  <c r="CJ101" i="2" s="1"/>
  <c r="AM101" i="3" s="1"/>
  <c r="R102" i="2"/>
  <c r="DH102" i="2"/>
  <c r="DO102" i="2" s="1"/>
  <c r="J103" i="2"/>
  <c r="CI103" i="2"/>
  <c r="CJ103" i="2" s="1"/>
  <c r="AM103" i="3" s="1"/>
  <c r="R104" i="2"/>
  <c r="DH104" i="2"/>
  <c r="DO104" i="2" s="1"/>
  <c r="J105" i="2"/>
  <c r="CI105" i="2"/>
  <c r="CJ105" i="2" s="1"/>
  <c r="AM105" i="3" s="1"/>
  <c r="R106" i="2"/>
  <c r="DH106" i="2"/>
  <c r="J107" i="2"/>
  <c r="CI107" i="2"/>
  <c r="CJ107" i="2" s="1"/>
  <c r="AM107" i="3" s="1"/>
  <c r="R108" i="2"/>
  <c r="DH108" i="2"/>
  <c r="DO108" i="2" s="1"/>
  <c r="J109" i="2"/>
  <c r="CI109" i="2"/>
  <c r="CJ109" i="2" s="1"/>
  <c r="AM109" i="3" s="1"/>
  <c r="R110" i="2"/>
  <c r="DH110" i="2"/>
  <c r="DO110" i="2" s="1"/>
  <c r="J111" i="2"/>
  <c r="CI111" i="2"/>
  <c r="CJ111" i="2" s="1"/>
  <c r="AM111" i="3" s="1"/>
  <c r="R112" i="2"/>
  <c r="DH112" i="2"/>
  <c r="DO112" i="2" s="1"/>
  <c r="J113" i="2"/>
  <c r="CI113" i="2"/>
  <c r="CJ113" i="2" s="1"/>
  <c r="AM113" i="3" s="1"/>
  <c r="R114" i="2"/>
  <c r="DH114" i="2"/>
  <c r="DO114" i="2" s="1"/>
  <c r="J115" i="2"/>
  <c r="CI115" i="2"/>
  <c r="CJ115" i="2" s="1"/>
  <c r="AM115" i="3" s="1"/>
  <c r="R116" i="2"/>
  <c r="DH116" i="2"/>
  <c r="DO116" i="2" s="1"/>
  <c r="J117" i="2"/>
  <c r="CI117" i="2"/>
  <c r="CJ117" i="2" s="1"/>
  <c r="AM117" i="3" s="1"/>
  <c r="R118" i="2"/>
  <c r="DH118" i="2"/>
  <c r="DO118" i="2" s="1"/>
  <c r="CW118" i="2"/>
  <c r="CY118" i="2" s="1"/>
  <c r="GH118" i="2"/>
  <c r="T119" i="2"/>
  <c r="FT119" i="2"/>
  <c r="BJ119" i="2"/>
  <c r="O119" i="2"/>
  <c r="M120" i="2"/>
  <c r="FI120" i="2"/>
  <c r="AU121" i="2"/>
  <c r="CT121" i="2"/>
  <c r="BE121" i="2"/>
  <c r="BG121" i="2" s="1"/>
  <c r="BH121" i="2" s="1"/>
  <c r="Z121" i="3" s="1"/>
  <c r="CS121" i="2"/>
  <c r="GG121" i="2"/>
  <c r="S122" i="2"/>
  <c r="DC123" i="2"/>
  <c r="DE123" i="2" s="1"/>
  <c r="DF123" i="2" s="1"/>
  <c r="AU123" i="3" s="1"/>
  <c r="H123" i="2"/>
  <c r="DS123" i="2"/>
  <c r="EO123" i="2"/>
  <c r="EP123" i="2" s="1"/>
  <c r="FE123" i="2"/>
  <c r="BH123" i="3" s="1"/>
  <c r="FH123" i="2"/>
  <c r="AV124" i="2"/>
  <c r="BF124" i="2"/>
  <c r="I125" i="2"/>
  <c r="AZ126" i="2"/>
  <c r="CX126" i="2"/>
  <c r="CW126" i="2"/>
  <c r="GH126" i="2"/>
  <c r="T127" i="2"/>
  <c r="FT127" i="2"/>
  <c r="BJ127" i="2"/>
  <c r="O127" i="2"/>
  <c r="M128" i="2"/>
  <c r="FI128" i="2"/>
  <c r="AU129" i="2"/>
  <c r="CT129" i="2"/>
  <c r="BE129" i="2"/>
  <c r="BG129" i="2" s="1"/>
  <c r="BH129" i="2" s="1"/>
  <c r="Z129" i="3" s="1"/>
  <c r="CS129" i="2"/>
  <c r="GG129" i="2"/>
  <c r="S130" i="2"/>
  <c r="DC131" i="2"/>
  <c r="DE131" i="2" s="1"/>
  <c r="DF131" i="2" s="1"/>
  <c r="AU131" i="3" s="1"/>
  <c r="H131" i="2"/>
  <c r="DS131" i="2"/>
  <c r="EO131" i="2"/>
  <c r="EP131" i="2" s="1"/>
  <c r="FE131" i="2"/>
  <c r="BH131" i="3" s="1"/>
  <c r="FH131" i="2"/>
  <c r="AV132" i="2"/>
  <c r="BF132" i="2"/>
  <c r="EC132" i="2"/>
  <c r="ED132" i="2" s="1"/>
  <c r="I133" i="2"/>
  <c r="AZ134" i="2"/>
  <c r="CX134" i="2"/>
  <c r="CW134" i="2"/>
  <c r="GH134" i="2"/>
  <c r="T135" i="2"/>
  <c r="FT135" i="2"/>
  <c r="BJ135" i="2"/>
  <c r="O135" i="2"/>
  <c r="M136" i="2"/>
  <c r="FI136" i="2"/>
  <c r="AU137" i="2"/>
  <c r="CT137" i="2"/>
  <c r="BE137" i="2"/>
  <c r="BG137" i="2" s="1"/>
  <c r="BH137" i="2" s="1"/>
  <c r="Z137" i="3" s="1"/>
  <c r="CS137" i="2"/>
  <c r="GG137" i="2"/>
  <c r="S138" i="2"/>
  <c r="DC139" i="2"/>
  <c r="DE139" i="2" s="1"/>
  <c r="DF139" i="2" s="1"/>
  <c r="AU139" i="3" s="1"/>
  <c r="H139" i="2"/>
  <c r="DS139" i="2"/>
  <c r="EO139" i="2"/>
  <c r="EP139" i="2" s="1"/>
  <c r="FE139" i="2"/>
  <c r="BH139" i="3" s="1"/>
  <c r="FH139" i="2"/>
  <c r="AV140" i="2"/>
  <c r="BF140" i="2"/>
  <c r="I141" i="2"/>
  <c r="AZ142" i="2"/>
  <c r="CX142" i="2"/>
  <c r="CW142" i="2"/>
  <c r="GH142" i="2"/>
  <c r="T143" i="2"/>
  <c r="FT143" i="2"/>
  <c r="BJ143" i="2"/>
  <c r="O143" i="2"/>
  <c r="M144" i="2"/>
  <c r="FI144" i="2"/>
  <c r="AU145" i="2"/>
  <c r="CT145" i="2"/>
  <c r="BE145" i="2"/>
  <c r="BG145" i="2" s="1"/>
  <c r="BH145" i="2" s="1"/>
  <c r="Z145" i="3" s="1"/>
  <c r="CS145" i="2"/>
  <c r="GG145" i="2"/>
  <c r="S146" i="2"/>
  <c r="DC147" i="2"/>
  <c r="DE147" i="2" s="1"/>
  <c r="DF147" i="2" s="1"/>
  <c r="AU147" i="3" s="1"/>
  <c r="H147" i="2"/>
  <c r="T148" i="2"/>
  <c r="N148" i="2"/>
  <c r="FH148" i="2"/>
  <c r="AU149" i="2"/>
  <c r="DD149" i="2"/>
  <c r="EQ149" i="2"/>
  <c r="ER149" i="2" s="1"/>
  <c r="FL150" i="2"/>
  <c r="GG150" i="2"/>
  <c r="FS151" i="2"/>
  <c r="BJ151" i="2"/>
  <c r="CW151" i="2"/>
  <c r="H151" i="2"/>
  <c r="T152" i="2"/>
  <c r="N152" i="2"/>
  <c r="FH152" i="2"/>
  <c r="AU153" i="2"/>
  <c r="DD153" i="2"/>
  <c r="FL154" i="2"/>
  <c r="GG154" i="2"/>
  <c r="FS155" i="2"/>
  <c r="BJ155" i="2"/>
  <c r="CW155" i="2"/>
  <c r="H155" i="2"/>
  <c r="T156" i="2"/>
  <c r="N156" i="2"/>
  <c r="FH156" i="2"/>
  <c r="AU157" i="2"/>
  <c r="DD157" i="2"/>
  <c r="FL158" i="2"/>
  <c r="GG158" i="2"/>
  <c r="FS159" i="2"/>
  <c r="BJ159" i="2"/>
  <c r="CW159" i="2"/>
  <c r="H159" i="2"/>
  <c r="T160" i="2"/>
  <c r="N160" i="2"/>
  <c r="FH160" i="2"/>
  <c r="AU161" i="2"/>
  <c r="DD161" i="2"/>
  <c r="FL162" i="2"/>
  <c r="GG162" i="2"/>
  <c r="FS163" i="2"/>
  <c r="BJ163" i="2"/>
  <c r="CW163" i="2"/>
  <c r="H163" i="2"/>
  <c r="T164" i="2"/>
  <c r="N164" i="2"/>
  <c r="FH164" i="2"/>
  <c r="AU165" i="2"/>
  <c r="DD165" i="2"/>
  <c r="EQ165" i="2"/>
  <c r="ER165" i="2" s="1"/>
  <c r="FL166" i="2"/>
  <c r="GG166" i="2"/>
  <c r="FS167" i="2"/>
  <c r="BJ167" i="2"/>
  <c r="CW167" i="2"/>
  <c r="H167" i="2"/>
  <c r="T168" i="2"/>
  <c r="N168" i="2"/>
  <c r="FH168" i="2"/>
  <c r="AU169" i="2"/>
  <c r="DD169" i="2"/>
  <c r="FL170" i="2"/>
  <c r="GG170" i="2"/>
  <c r="FS171" i="2"/>
  <c r="BJ171" i="2"/>
  <c r="CW171" i="2"/>
  <c r="H171" i="2"/>
  <c r="T172" i="2"/>
  <c r="N172" i="2"/>
  <c r="FH172" i="2"/>
  <c r="AU173" i="2"/>
  <c r="DD173" i="2"/>
  <c r="FL174" i="2"/>
  <c r="GG174" i="2"/>
  <c r="FS175" i="2"/>
  <c r="BJ175" i="2"/>
  <c r="CW175" i="2"/>
  <c r="H175" i="2"/>
  <c r="T176" i="2"/>
  <c r="N176" i="2"/>
  <c r="FH176" i="2"/>
  <c r="AU177" i="2"/>
  <c r="DD177" i="2"/>
  <c r="FL178" i="2"/>
  <c r="GG178" i="2"/>
  <c r="FS179" i="2"/>
  <c r="BJ179" i="2"/>
  <c r="CW179" i="2"/>
  <c r="H179" i="2"/>
  <c r="T180" i="2"/>
  <c r="N180" i="2"/>
  <c r="FH180" i="2"/>
  <c r="AU181" i="2"/>
  <c r="DD181" i="2"/>
  <c r="EQ181" i="2"/>
  <c r="ER181" i="2" s="1"/>
  <c r="FL182" i="2"/>
  <c r="GG182" i="2"/>
  <c r="FH182" i="2"/>
  <c r="BI183" i="2"/>
  <c r="FO184" i="2"/>
  <c r="J184" i="2"/>
  <c r="R185" i="2"/>
  <c r="DH185" i="2"/>
  <c r="BF187" i="2"/>
  <c r="M187" i="2"/>
  <c r="GH188" i="2"/>
  <c r="FI190" i="2"/>
  <c r="DC193" i="2"/>
  <c r="AV194" i="2"/>
  <c r="GH196" i="2"/>
  <c r="FI198" i="2"/>
  <c r="DC201" i="2"/>
  <c r="AV202" i="2"/>
  <c r="GH204" i="2"/>
  <c r="FI206" i="2"/>
  <c r="DC209" i="2"/>
  <c r="AV210" i="2"/>
  <c r="GH212" i="2"/>
  <c r="FI214" i="2"/>
  <c r="FE224" i="2"/>
  <c r="BH224" i="3" s="1"/>
  <c r="T228" i="2"/>
  <c r="CT230" i="2"/>
  <c r="BI231" i="2"/>
  <c r="CW235" i="2"/>
  <c r="M237" i="2"/>
  <c r="BJ245" i="2"/>
  <c r="GG62" i="2"/>
  <c r="N62" i="2"/>
  <c r="EE62" i="2"/>
  <c r="EF62" i="2" s="1"/>
  <c r="GO62" i="2"/>
  <c r="GP62" i="2" s="1"/>
  <c r="BS62" i="3" s="1"/>
  <c r="FH62" i="2"/>
  <c r="AU63" i="2"/>
  <c r="DD63" i="2"/>
  <c r="BJ63" i="2"/>
  <c r="CW63" i="2"/>
  <c r="CY63" i="2" s="1"/>
  <c r="H63" i="2"/>
  <c r="T64" i="2"/>
  <c r="FL64" i="2"/>
  <c r="FX64" i="2"/>
  <c r="GG64" i="2"/>
  <c r="N64" i="2"/>
  <c r="EE64" i="2"/>
  <c r="EF64" i="2" s="1"/>
  <c r="FH64" i="2"/>
  <c r="AU65" i="2"/>
  <c r="DD65" i="2"/>
  <c r="BJ65" i="2"/>
  <c r="CW65" i="2"/>
  <c r="CY65" i="2" s="1"/>
  <c r="H65" i="2"/>
  <c r="EQ65" i="2"/>
  <c r="ER65" i="2" s="1"/>
  <c r="T66" i="2"/>
  <c r="FL66" i="2"/>
  <c r="FX66" i="2"/>
  <c r="GG66" i="2"/>
  <c r="N66" i="2"/>
  <c r="EE66" i="2"/>
  <c r="EF66" i="2" s="1"/>
  <c r="GO66" i="2"/>
  <c r="GP66" i="2" s="1"/>
  <c r="BS66" i="3" s="1"/>
  <c r="FH66" i="2"/>
  <c r="AU67" i="2"/>
  <c r="DD67" i="2"/>
  <c r="BJ67" i="2"/>
  <c r="CW67" i="2"/>
  <c r="CY67" i="2" s="1"/>
  <c r="H67" i="2"/>
  <c r="T68" i="2"/>
  <c r="FL68" i="2"/>
  <c r="FX68" i="2"/>
  <c r="GG68" i="2"/>
  <c r="N68" i="2"/>
  <c r="EE68" i="2"/>
  <c r="EF68" i="2" s="1"/>
  <c r="GO68" i="2"/>
  <c r="GP68" i="2" s="1"/>
  <c r="BS68" i="3" s="1"/>
  <c r="FH68" i="2"/>
  <c r="AU69" i="2"/>
  <c r="DD69" i="2"/>
  <c r="BJ69" i="2"/>
  <c r="CW69" i="2"/>
  <c r="H69" i="2"/>
  <c r="T70" i="2"/>
  <c r="FL70" i="2"/>
  <c r="FX70" i="2"/>
  <c r="GG70" i="2"/>
  <c r="N70" i="2"/>
  <c r="EE70" i="2"/>
  <c r="EF70" i="2" s="1"/>
  <c r="GO70" i="2"/>
  <c r="GP70" i="2" s="1"/>
  <c r="BS70" i="3" s="1"/>
  <c r="FH70" i="2"/>
  <c r="AU71" i="2"/>
  <c r="DD71" i="2"/>
  <c r="BJ71" i="2"/>
  <c r="CW71" i="2"/>
  <c r="CY71" i="2" s="1"/>
  <c r="H71" i="2"/>
  <c r="T72" i="2"/>
  <c r="FL72" i="2"/>
  <c r="FX72" i="2"/>
  <c r="GG72" i="2"/>
  <c r="N72" i="2"/>
  <c r="EE72" i="2"/>
  <c r="EF72" i="2" s="1"/>
  <c r="GO72" i="2"/>
  <c r="GP72" i="2" s="1"/>
  <c r="BS72" i="3" s="1"/>
  <c r="FH72" i="2"/>
  <c r="AU73" i="2"/>
  <c r="DD73" i="2"/>
  <c r="BJ73" i="2"/>
  <c r="CW73" i="2"/>
  <c r="CY73" i="2" s="1"/>
  <c r="H73" i="2"/>
  <c r="EQ73" i="2"/>
  <c r="ER73" i="2" s="1"/>
  <c r="T74" i="2"/>
  <c r="FL74" i="2"/>
  <c r="FX74" i="2"/>
  <c r="GG74" i="2"/>
  <c r="N74" i="2"/>
  <c r="EE74" i="2"/>
  <c r="EF74" i="2" s="1"/>
  <c r="FH74" i="2"/>
  <c r="AU75" i="2"/>
  <c r="DD75" i="2"/>
  <c r="BJ75" i="2"/>
  <c r="CW75" i="2"/>
  <c r="CY75" i="2" s="1"/>
  <c r="H75" i="2"/>
  <c r="T76" i="2"/>
  <c r="FL76" i="2"/>
  <c r="FX76" i="2"/>
  <c r="GG76" i="2"/>
  <c r="N76" i="2"/>
  <c r="EE76" i="2"/>
  <c r="EF76" i="2" s="1"/>
  <c r="GO76" i="2"/>
  <c r="GP76" i="2" s="1"/>
  <c r="BS76" i="3" s="1"/>
  <c r="FH76" i="2"/>
  <c r="AU77" i="2"/>
  <c r="DD77" i="2"/>
  <c r="BJ77" i="2"/>
  <c r="CW77" i="2"/>
  <c r="CY77" i="2" s="1"/>
  <c r="H77" i="2"/>
  <c r="T78" i="2"/>
  <c r="FL78" i="2"/>
  <c r="FX78" i="2"/>
  <c r="GG78" i="2"/>
  <c r="N78" i="2"/>
  <c r="EE78" i="2"/>
  <c r="EF78" i="2" s="1"/>
  <c r="GO78" i="2"/>
  <c r="GP78" i="2" s="1"/>
  <c r="BS78" i="3" s="1"/>
  <c r="FH78" i="2"/>
  <c r="AU79" i="2"/>
  <c r="DD79" i="2"/>
  <c r="BJ79" i="2"/>
  <c r="CW79" i="2"/>
  <c r="CY79" i="2" s="1"/>
  <c r="H79" i="2"/>
  <c r="T80" i="2"/>
  <c r="FL80" i="2"/>
  <c r="FX80" i="2"/>
  <c r="GG80" i="2"/>
  <c r="N80" i="2"/>
  <c r="EE80" i="2"/>
  <c r="EF80" i="2" s="1"/>
  <c r="GO80" i="2"/>
  <c r="GP80" i="2" s="1"/>
  <c r="BS80" i="3" s="1"/>
  <c r="FH80" i="2"/>
  <c r="AU81" i="2"/>
  <c r="DD81" i="2"/>
  <c r="BJ81" i="2"/>
  <c r="CW81" i="2"/>
  <c r="CY81" i="2" s="1"/>
  <c r="H81" i="2"/>
  <c r="EQ81" i="2"/>
  <c r="ER81" i="2" s="1"/>
  <c r="T82" i="2"/>
  <c r="FL82" i="2"/>
  <c r="FX82" i="2"/>
  <c r="GG82" i="2"/>
  <c r="N82" i="2"/>
  <c r="EE82" i="2"/>
  <c r="EF82" i="2" s="1"/>
  <c r="GO82" i="2"/>
  <c r="GP82" i="2" s="1"/>
  <c r="BS82" i="3" s="1"/>
  <c r="FH82" i="2"/>
  <c r="AU83" i="2"/>
  <c r="DD83" i="2"/>
  <c r="BJ83" i="2"/>
  <c r="CW83" i="2"/>
  <c r="CY83" i="2" s="1"/>
  <c r="H83" i="2"/>
  <c r="T84" i="2"/>
  <c r="FL84" i="2"/>
  <c r="GG84" i="2"/>
  <c r="N84" i="2"/>
  <c r="GO84" i="2"/>
  <c r="GP84" i="2" s="1"/>
  <c r="BS84" i="3" s="1"/>
  <c r="FH84" i="2"/>
  <c r="AU85" i="2"/>
  <c r="DD85" i="2"/>
  <c r="BJ85" i="2"/>
  <c r="CW85" i="2"/>
  <c r="H85" i="2"/>
  <c r="T86" i="2"/>
  <c r="FL86" i="2"/>
  <c r="GG86" i="2"/>
  <c r="N86" i="2"/>
  <c r="GO86" i="2"/>
  <c r="GP86" i="2" s="1"/>
  <c r="BS86" i="3" s="1"/>
  <c r="FH86" i="2"/>
  <c r="AU87" i="2"/>
  <c r="DD87" i="2"/>
  <c r="BJ87" i="2"/>
  <c r="CW87" i="2"/>
  <c r="CY87" i="2" s="1"/>
  <c r="H87" i="2"/>
  <c r="T88" i="2"/>
  <c r="FL88" i="2"/>
  <c r="GG88" i="2"/>
  <c r="N88" i="2"/>
  <c r="GO88" i="2"/>
  <c r="GP88" i="2" s="1"/>
  <c r="BS88" i="3" s="1"/>
  <c r="FH88" i="2"/>
  <c r="AU89" i="2"/>
  <c r="DD89" i="2"/>
  <c r="BJ89" i="2"/>
  <c r="CW89" i="2"/>
  <c r="CY89" i="2" s="1"/>
  <c r="H89" i="2"/>
  <c r="EQ89" i="2"/>
  <c r="ER89" i="2" s="1"/>
  <c r="T90" i="2"/>
  <c r="FL90" i="2"/>
  <c r="GG90" i="2"/>
  <c r="N90" i="2"/>
  <c r="GO90" i="2"/>
  <c r="GP90" i="2" s="1"/>
  <c r="BS90" i="3" s="1"/>
  <c r="FH90" i="2"/>
  <c r="AU91" i="2"/>
  <c r="DD91" i="2"/>
  <c r="BJ91" i="2"/>
  <c r="CW91" i="2"/>
  <c r="CY91" i="2" s="1"/>
  <c r="H91" i="2"/>
  <c r="T92" i="2"/>
  <c r="FL92" i="2"/>
  <c r="GG92" i="2"/>
  <c r="N92" i="2"/>
  <c r="GO92" i="2"/>
  <c r="GP92" i="2" s="1"/>
  <c r="BS92" i="3" s="1"/>
  <c r="FH92" i="2"/>
  <c r="AU93" i="2"/>
  <c r="DD93" i="2"/>
  <c r="BJ93" i="2"/>
  <c r="CW93" i="2"/>
  <c r="CY93" i="2" s="1"/>
  <c r="H93" i="2"/>
  <c r="EQ93" i="2"/>
  <c r="ER93" i="2" s="1"/>
  <c r="CO93" i="2"/>
  <c r="CP93" i="2" s="1"/>
  <c r="AP93" i="3" s="1"/>
  <c r="J94" i="2"/>
  <c r="CI94" i="2"/>
  <c r="CJ94" i="2" s="1"/>
  <c r="AM94" i="3" s="1"/>
  <c r="R95" i="2"/>
  <c r="DH95" i="2"/>
  <c r="J96" i="2"/>
  <c r="CI96" i="2"/>
  <c r="CJ96" i="2" s="1"/>
  <c r="AM96" i="3" s="1"/>
  <c r="R97" i="2"/>
  <c r="DH97" i="2"/>
  <c r="J98" i="2"/>
  <c r="CI98" i="2"/>
  <c r="CJ98" i="2" s="1"/>
  <c r="AM98" i="3" s="1"/>
  <c r="R99" i="2"/>
  <c r="DH99" i="2"/>
  <c r="J100" i="2"/>
  <c r="CI100" i="2"/>
  <c r="CJ100" i="2" s="1"/>
  <c r="AM100" i="3" s="1"/>
  <c r="R101" i="2"/>
  <c r="DH101" i="2"/>
  <c r="J102" i="2"/>
  <c r="CI102" i="2"/>
  <c r="CJ102" i="2" s="1"/>
  <c r="AM102" i="3" s="1"/>
  <c r="R103" i="2"/>
  <c r="DH103" i="2"/>
  <c r="J104" i="2"/>
  <c r="CI104" i="2"/>
  <c r="CJ104" i="2" s="1"/>
  <c r="AM104" i="3" s="1"/>
  <c r="R105" i="2"/>
  <c r="DH105" i="2"/>
  <c r="J106" i="2"/>
  <c r="CI106" i="2"/>
  <c r="CJ106" i="2" s="1"/>
  <c r="AM106" i="3" s="1"/>
  <c r="R107" i="2"/>
  <c r="DH107" i="2"/>
  <c r="J108" i="2"/>
  <c r="CI108" i="2"/>
  <c r="CJ108" i="2" s="1"/>
  <c r="AM108" i="3" s="1"/>
  <c r="R109" i="2"/>
  <c r="DH109" i="2"/>
  <c r="J110" i="2"/>
  <c r="CI110" i="2"/>
  <c r="CJ110" i="2" s="1"/>
  <c r="AM110" i="3" s="1"/>
  <c r="R111" i="2"/>
  <c r="DH111" i="2"/>
  <c r="J112" i="2"/>
  <c r="CI112" i="2"/>
  <c r="CJ112" i="2" s="1"/>
  <c r="AM112" i="3" s="1"/>
  <c r="R113" i="2"/>
  <c r="DH113" i="2"/>
  <c r="J114" i="2"/>
  <c r="CI114" i="2"/>
  <c r="CJ114" i="2" s="1"/>
  <c r="AM114" i="3" s="1"/>
  <c r="R115" i="2"/>
  <c r="DH115" i="2"/>
  <c r="J116" i="2"/>
  <c r="CI116" i="2"/>
  <c r="CJ116" i="2" s="1"/>
  <c r="AM116" i="3" s="1"/>
  <c r="R117" i="2"/>
  <c r="DH117" i="2"/>
  <c r="DC118" i="2"/>
  <c r="DE118" i="2" s="1"/>
  <c r="DF118" i="2" s="1"/>
  <c r="AU118" i="3" s="1"/>
  <c r="GJ118" i="2"/>
  <c r="EO118" i="2"/>
  <c r="EP118" i="2" s="1"/>
  <c r="FH118" i="2"/>
  <c r="AV119" i="2"/>
  <c r="FW119" i="2"/>
  <c r="GI120" i="2"/>
  <c r="I120" i="2"/>
  <c r="DU120" i="2"/>
  <c r="FJ120" i="2"/>
  <c r="CX121" i="2"/>
  <c r="CW121" i="2"/>
  <c r="CY121" i="2" s="1"/>
  <c r="GH121" i="2"/>
  <c r="T122" i="2"/>
  <c r="FT122" i="2"/>
  <c r="BI122" i="2"/>
  <c r="J122" i="2"/>
  <c r="DH123" i="2"/>
  <c r="DO123" i="2" s="1"/>
  <c r="DG123" i="2"/>
  <c r="FI123" i="2"/>
  <c r="AY124" i="2"/>
  <c r="BE124" i="2"/>
  <c r="BG124" i="2" s="1"/>
  <c r="BH124" i="2" s="1"/>
  <c r="Z124" i="3" s="1"/>
  <c r="GG124" i="2"/>
  <c r="EI124" i="2"/>
  <c r="R125" i="2"/>
  <c r="N125" i="2"/>
  <c r="DW125" i="2"/>
  <c r="DD126" i="2"/>
  <c r="DC126" i="2"/>
  <c r="GJ126" i="2"/>
  <c r="EO126" i="2"/>
  <c r="EP126" i="2" s="1"/>
  <c r="FH126" i="2"/>
  <c r="AV127" i="2"/>
  <c r="FW127" i="2"/>
  <c r="GI128" i="2"/>
  <c r="I128" i="2"/>
  <c r="DU128" i="2"/>
  <c r="FJ128" i="2"/>
  <c r="CX129" i="2"/>
  <c r="CW129" i="2"/>
  <c r="GH129" i="2"/>
  <c r="T130" i="2"/>
  <c r="FT130" i="2"/>
  <c r="BI130" i="2"/>
  <c r="J130" i="2"/>
  <c r="DH131" i="2"/>
  <c r="DO131" i="2" s="1"/>
  <c r="DG131" i="2"/>
  <c r="FI131" i="2"/>
  <c r="AY132" i="2"/>
  <c r="BE132" i="2"/>
  <c r="BG132" i="2" s="1"/>
  <c r="BH132" i="2" s="1"/>
  <c r="Z132" i="3" s="1"/>
  <c r="GG132" i="2"/>
  <c r="EI132" i="2"/>
  <c r="R133" i="2"/>
  <c r="N133" i="2"/>
  <c r="DD134" i="2"/>
  <c r="DC134" i="2"/>
  <c r="GJ134" i="2"/>
  <c r="EO134" i="2"/>
  <c r="EP134" i="2" s="1"/>
  <c r="FH134" i="2"/>
  <c r="AV135" i="2"/>
  <c r="FW135" i="2"/>
  <c r="GI136" i="2"/>
  <c r="I136" i="2"/>
  <c r="DU136" i="2"/>
  <c r="FJ136" i="2"/>
  <c r="CX137" i="2"/>
  <c r="CW137" i="2"/>
  <c r="GH137" i="2"/>
  <c r="T138" i="2"/>
  <c r="FT138" i="2"/>
  <c r="BI138" i="2"/>
  <c r="J138" i="2"/>
  <c r="DH139" i="2"/>
  <c r="DO139" i="2" s="1"/>
  <c r="DG139" i="2"/>
  <c r="FI139" i="2"/>
  <c r="AY140" i="2"/>
  <c r="BE140" i="2"/>
  <c r="BG140" i="2" s="1"/>
  <c r="BH140" i="2" s="1"/>
  <c r="Z140" i="3" s="1"/>
  <c r="GG140" i="2"/>
  <c r="EI140" i="2"/>
  <c r="R141" i="2"/>
  <c r="N141" i="2"/>
  <c r="DW141" i="2"/>
  <c r="DD142" i="2"/>
  <c r="DC142" i="2"/>
  <c r="GJ142" i="2"/>
  <c r="EO142" i="2"/>
  <c r="EP142" i="2" s="1"/>
  <c r="FH142" i="2"/>
  <c r="AV143" i="2"/>
  <c r="FW143" i="2"/>
  <c r="GI144" i="2"/>
  <c r="I144" i="2"/>
  <c r="DU144" i="2"/>
  <c r="FJ144" i="2"/>
  <c r="CX145" i="2"/>
  <c r="CW145" i="2"/>
  <c r="GH145" i="2"/>
  <c r="T146" i="2"/>
  <c r="FT146" i="2"/>
  <c r="BI146" i="2"/>
  <c r="J146" i="2"/>
  <c r="DH147" i="2"/>
  <c r="DO147" i="2" s="1"/>
  <c r="DG147" i="2"/>
  <c r="M147" i="2"/>
  <c r="CK147" i="2"/>
  <c r="CL147" i="2" s="1"/>
  <c r="AN147" i="3" s="1"/>
  <c r="CO147" i="2"/>
  <c r="CP147" i="2" s="1"/>
  <c r="AP147" i="3" s="1"/>
  <c r="AV148" i="2"/>
  <c r="CT148" i="2"/>
  <c r="J148" i="2"/>
  <c r="EC148" i="2"/>
  <c r="ED148" i="2" s="1"/>
  <c r="FI148" i="2"/>
  <c r="AZ149" i="2"/>
  <c r="DH149" i="2"/>
  <c r="DO149" i="2" s="1"/>
  <c r="GH150" i="2"/>
  <c r="R151" i="2"/>
  <c r="BF151" i="2"/>
  <c r="DC151" i="2"/>
  <c r="M151" i="2"/>
  <c r="CK151" i="2"/>
  <c r="CL151" i="2" s="1"/>
  <c r="AN151" i="3" s="1"/>
  <c r="CO151" i="2"/>
  <c r="CP151" i="2" s="1"/>
  <c r="AP151" i="3" s="1"/>
  <c r="AV152" i="2"/>
  <c r="CT152" i="2"/>
  <c r="J152" i="2"/>
  <c r="EC152" i="2"/>
  <c r="ED152" i="2" s="1"/>
  <c r="FI152" i="2"/>
  <c r="AZ153" i="2"/>
  <c r="DH153" i="2"/>
  <c r="DO153" i="2" s="1"/>
  <c r="GH154" i="2"/>
  <c r="R155" i="2"/>
  <c r="BF155" i="2"/>
  <c r="DC155" i="2"/>
  <c r="M155" i="2"/>
  <c r="CK155" i="2"/>
  <c r="CL155" i="2" s="1"/>
  <c r="AN155" i="3" s="1"/>
  <c r="CO155" i="2"/>
  <c r="CP155" i="2" s="1"/>
  <c r="AP155" i="3" s="1"/>
  <c r="AV156" i="2"/>
  <c r="CT156" i="2"/>
  <c r="J156" i="2"/>
  <c r="EC156" i="2"/>
  <c r="ED156" i="2" s="1"/>
  <c r="FI156" i="2"/>
  <c r="AZ157" i="2"/>
  <c r="DH157" i="2"/>
  <c r="DO157" i="2" s="1"/>
  <c r="GH158" i="2"/>
  <c r="R159" i="2"/>
  <c r="BF159" i="2"/>
  <c r="DC159" i="2"/>
  <c r="M159" i="2"/>
  <c r="CK159" i="2"/>
  <c r="CL159" i="2" s="1"/>
  <c r="AN159" i="3" s="1"/>
  <c r="AV160" i="2"/>
  <c r="CT160" i="2"/>
  <c r="J160" i="2"/>
  <c r="EC160" i="2"/>
  <c r="ED160" i="2" s="1"/>
  <c r="FI160" i="2"/>
  <c r="AZ161" i="2"/>
  <c r="DH161" i="2"/>
  <c r="DO161" i="2" s="1"/>
  <c r="GH162" i="2"/>
  <c r="R163" i="2"/>
  <c r="BF163" i="2"/>
  <c r="DC163" i="2"/>
  <c r="M163" i="2"/>
  <c r="CK163" i="2"/>
  <c r="CL163" i="2" s="1"/>
  <c r="AN163" i="3" s="1"/>
  <c r="CO163" i="2"/>
  <c r="CP163" i="2" s="1"/>
  <c r="AP163" i="3" s="1"/>
  <c r="AV164" i="2"/>
  <c r="CT164" i="2"/>
  <c r="J164" i="2"/>
  <c r="EC164" i="2"/>
  <c r="ED164" i="2" s="1"/>
  <c r="FI164" i="2"/>
  <c r="AZ165" i="2"/>
  <c r="DH165" i="2"/>
  <c r="DO165" i="2" s="1"/>
  <c r="GH166" i="2"/>
  <c r="R167" i="2"/>
  <c r="BF167" i="2"/>
  <c r="DC167" i="2"/>
  <c r="M167" i="2"/>
  <c r="CK167" i="2"/>
  <c r="CL167" i="2" s="1"/>
  <c r="AN167" i="3" s="1"/>
  <c r="CO167" i="2"/>
  <c r="CP167" i="2" s="1"/>
  <c r="AP167" i="3" s="1"/>
  <c r="AV168" i="2"/>
  <c r="CT168" i="2"/>
  <c r="J168" i="2"/>
  <c r="EC168" i="2"/>
  <c r="ED168" i="2" s="1"/>
  <c r="FI168" i="2"/>
  <c r="AZ169" i="2"/>
  <c r="DH169" i="2"/>
  <c r="DO169" i="2" s="1"/>
  <c r="GH170" i="2"/>
  <c r="R171" i="2"/>
  <c r="BF171" i="2"/>
  <c r="DC171" i="2"/>
  <c r="M171" i="2"/>
  <c r="CK171" i="2"/>
  <c r="CL171" i="2" s="1"/>
  <c r="AN171" i="3" s="1"/>
  <c r="CO171" i="2"/>
  <c r="CP171" i="2" s="1"/>
  <c r="AP171" i="3" s="1"/>
  <c r="AV172" i="2"/>
  <c r="CT172" i="2"/>
  <c r="J172" i="2"/>
  <c r="EC172" i="2"/>
  <c r="ED172" i="2" s="1"/>
  <c r="FI172" i="2"/>
  <c r="AZ173" i="2"/>
  <c r="DH173" i="2"/>
  <c r="DO173" i="2" s="1"/>
  <c r="GH174" i="2"/>
  <c r="R175" i="2"/>
  <c r="BF175" i="2"/>
  <c r="DC175" i="2"/>
  <c r="M175" i="2"/>
  <c r="CK175" i="2"/>
  <c r="CL175" i="2" s="1"/>
  <c r="AN175" i="3" s="1"/>
  <c r="AV176" i="2"/>
  <c r="CT176" i="2"/>
  <c r="J176" i="2"/>
  <c r="EC176" i="2"/>
  <c r="ED176" i="2" s="1"/>
  <c r="FI176" i="2"/>
  <c r="AZ177" i="2"/>
  <c r="DH177" i="2"/>
  <c r="DO177" i="2" s="1"/>
  <c r="GH178" i="2"/>
  <c r="R179" i="2"/>
  <c r="BF179" i="2"/>
  <c r="DC179" i="2"/>
  <c r="M179" i="2"/>
  <c r="CK179" i="2"/>
  <c r="CL179" i="2" s="1"/>
  <c r="AN179" i="3" s="1"/>
  <c r="CO179" i="2"/>
  <c r="CP179" i="2" s="1"/>
  <c r="AP179" i="3" s="1"/>
  <c r="AV180" i="2"/>
  <c r="CT180" i="2"/>
  <c r="J180" i="2"/>
  <c r="EC180" i="2"/>
  <c r="ED180" i="2" s="1"/>
  <c r="FI180" i="2"/>
  <c r="AZ181" i="2"/>
  <c r="DH181" i="2"/>
  <c r="DO181" i="2" s="1"/>
  <c r="GH182" i="2"/>
  <c r="FI182" i="2"/>
  <c r="BJ183" i="2"/>
  <c r="CI183" i="2"/>
  <c r="CJ183" i="2" s="1"/>
  <c r="AM183" i="3" s="1"/>
  <c r="FP184" i="2"/>
  <c r="CS184" i="2"/>
  <c r="O184" i="2"/>
  <c r="FE184" i="2"/>
  <c r="BH184" i="3" s="1"/>
  <c r="S185" i="2"/>
  <c r="EG185" i="2"/>
  <c r="EH185" i="2" s="1"/>
  <c r="T186" i="2"/>
  <c r="EE186" i="2"/>
  <c r="EF186" i="2" s="1"/>
  <c r="FH186" i="2"/>
  <c r="J188" i="2"/>
  <c r="DH189" i="2"/>
  <c r="R191" i="2"/>
  <c r="J196" i="2"/>
  <c r="DH197" i="2"/>
  <c r="R199" i="2"/>
  <c r="J204" i="2"/>
  <c r="DH205" i="2"/>
  <c r="R207" i="2"/>
  <c r="J212" i="2"/>
  <c r="DH213" i="2"/>
  <c r="R215" i="2"/>
  <c r="FI219" i="2"/>
  <c r="FH224" i="2"/>
  <c r="R226" i="2"/>
  <c r="AZ227" i="2"/>
  <c r="GJ235" i="2"/>
  <c r="O236" i="2"/>
  <c r="CK93" i="2"/>
  <c r="CL93" i="2" s="1"/>
  <c r="AN93" i="3" s="1"/>
  <c r="FE93" i="2"/>
  <c r="BH93" i="3" s="1"/>
  <c r="S94" i="2"/>
  <c r="FP94" i="2"/>
  <c r="CS94" i="2"/>
  <c r="O94" i="2"/>
  <c r="EG94" i="2"/>
  <c r="EH94" i="2" s="1"/>
  <c r="CG94" i="2"/>
  <c r="FE94" i="2"/>
  <c r="BH94" i="3" s="1"/>
  <c r="S95" i="2"/>
  <c r="FP95" i="2"/>
  <c r="CS95" i="2"/>
  <c r="O95" i="2"/>
  <c r="EG95" i="2"/>
  <c r="EH95" i="2" s="1"/>
  <c r="FE95" i="2"/>
  <c r="BH95" i="3" s="1"/>
  <c r="S96" i="2"/>
  <c r="FP96" i="2"/>
  <c r="CS96" i="2"/>
  <c r="O96" i="2"/>
  <c r="EG96" i="2"/>
  <c r="EH96" i="2" s="1"/>
  <c r="CG96" i="2"/>
  <c r="FE96" i="2"/>
  <c r="BH96" i="3" s="1"/>
  <c r="S97" i="2"/>
  <c r="CS97" i="2"/>
  <c r="O97" i="2"/>
  <c r="EG97" i="2"/>
  <c r="EH97" i="2" s="1"/>
  <c r="FE97" i="2"/>
  <c r="BH97" i="3" s="1"/>
  <c r="S98" i="2"/>
  <c r="CS98" i="2"/>
  <c r="O98" i="2"/>
  <c r="EG98" i="2"/>
  <c r="EH98" i="2" s="1"/>
  <c r="CG98" i="2"/>
  <c r="FE98" i="2"/>
  <c r="BH98" i="3" s="1"/>
  <c r="S99" i="2"/>
  <c r="FP99" i="2"/>
  <c r="CS99" i="2"/>
  <c r="O99" i="2"/>
  <c r="EG99" i="2"/>
  <c r="EH99" i="2" s="1"/>
  <c r="FE99" i="2"/>
  <c r="BH99" i="3" s="1"/>
  <c r="S100" i="2"/>
  <c r="FP100" i="2"/>
  <c r="CS100" i="2"/>
  <c r="O100" i="2"/>
  <c r="EG100" i="2"/>
  <c r="EH100" i="2" s="1"/>
  <c r="CG100" i="2"/>
  <c r="FE100" i="2"/>
  <c r="BH100" i="3" s="1"/>
  <c r="S101" i="2"/>
  <c r="FP101" i="2"/>
  <c r="CS101" i="2"/>
  <c r="O101" i="2"/>
  <c r="EG101" i="2"/>
  <c r="EH101" i="2" s="1"/>
  <c r="FE101" i="2"/>
  <c r="BH101" i="3" s="1"/>
  <c r="S102" i="2"/>
  <c r="FP102" i="2"/>
  <c r="CS102" i="2"/>
  <c r="O102" i="2"/>
  <c r="EG102" i="2"/>
  <c r="EH102" i="2" s="1"/>
  <c r="CG102" i="2"/>
  <c r="FE102" i="2"/>
  <c r="BH102" i="3" s="1"/>
  <c r="S103" i="2"/>
  <c r="FP103" i="2"/>
  <c r="CS103" i="2"/>
  <c r="O103" i="2"/>
  <c r="EG103" i="2"/>
  <c r="EH103" i="2" s="1"/>
  <c r="FE103" i="2"/>
  <c r="BH103" i="3" s="1"/>
  <c r="S104" i="2"/>
  <c r="FP104" i="2"/>
  <c r="CS104" i="2"/>
  <c r="O104" i="2"/>
  <c r="CG104" i="2"/>
  <c r="FE104" i="2"/>
  <c r="BH104" i="3" s="1"/>
  <c r="S105" i="2"/>
  <c r="FP105" i="2"/>
  <c r="CS105" i="2"/>
  <c r="O105" i="2"/>
  <c r="FE105" i="2"/>
  <c r="BH105" i="3" s="1"/>
  <c r="S106" i="2"/>
  <c r="FP106" i="2"/>
  <c r="CS106" i="2"/>
  <c r="O106" i="2"/>
  <c r="EG106" i="2"/>
  <c r="EH106" i="2" s="1"/>
  <c r="CG106" i="2"/>
  <c r="FE106" i="2"/>
  <c r="BH106" i="3" s="1"/>
  <c r="S107" i="2"/>
  <c r="FP107" i="2"/>
  <c r="CS107" i="2"/>
  <c r="O107" i="2"/>
  <c r="EG107" i="2"/>
  <c r="EH107" i="2" s="1"/>
  <c r="FE107" i="2"/>
  <c r="BH107" i="3" s="1"/>
  <c r="S108" i="2"/>
  <c r="FP108" i="2"/>
  <c r="CS108" i="2"/>
  <c r="O108" i="2"/>
  <c r="EG108" i="2"/>
  <c r="EH108" i="2" s="1"/>
  <c r="CG108" i="2"/>
  <c r="FE108" i="2"/>
  <c r="BH108" i="3" s="1"/>
  <c r="S109" i="2"/>
  <c r="FP109" i="2"/>
  <c r="CS109" i="2"/>
  <c r="O109" i="2"/>
  <c r="EG109" i="2"/>
  <c r="EH109" i="2" s="1"/>
  <c r="FE109" i="2"/>
  <c r="BH109" i="3" s="1"/>
  <c r="S110" i="2"/>
  <c r="FP110" i="2"/>
  <c r="CS110" i="2"/>
  <c r="O110" i="2"/>
  <c r="EG110" i="2"/>
  <c r="EH110" i="2" s="1"/>
  <c r="CG110" i="2"/>
  <c r="FE110" i="2"/>
  <c r="BH110" i="3" s="1"/>
  <c r="S111" i="2"/>
  <c r="FP111" i="2"/>
  <c r="CS111" i="2"/>
  <c r="O111" i="2"/>
  <c r="EG111" i="2"/>
  <c r="EH111" i="2" s="1"/>
  <c r="FE111" i="2"/>
  <c r="BH111" i="3" s="1"/>
  <c r="S112" i="2"/>
  <c r="FP112" i="2"/>
  <c r="CS112" i="2"/>
  <c r="O112" i="2"/>
  <c r="EG112" i="2"/>
  <c r="EH112" i="2" s="1"/>
  <c r="CG112" i="2"/>
  <c r="FE112" i="2"/>
  <c r="BH112" i="3" s="1"/>
  <c r="S113" i="2"/>
  <c r="FP113" i="2"/>
  <c r="CS113" i="2"/>
  <c r="O113" i="2"/>
  <c r="EG113" i="2"/>
  <c r="EH113" i="2" s="1"/>
  <c r="FE113" i="2"/>
  <c r="BH113" i="3" s="1"/>
  <c r="S114" i="2"/>
  <c r="FP114" i="2"/>
  <c r="CS114" i="2"/>
  <c r="O114" i="2"/>
  <c r="EG114" i="2"/>
  <c r="EH114" i="2" s="1"/>
  <c r="CG114" i="2"/>
  <c r="FE114" i="2"/>
  <c r="BH114" i="3" s="1"/>
  <c r="S115" i="2"/>
  <c r="FP115" i="2"/>
  <c r="CS115" i="2"/>
  <c r="O115" i="2"/>
  <c r="FE115" i="2"/>
  <c r="BH115" i="3" s="1"/>
  <c r="S116" i="2"/>
  <c r="CS116" i="2"/>
  <c r="O116" i="2"/>
  <c r="EG116" i="2"/>
  <c r="EH116" i="2" s="1"/>
  <c r="CG116" i="2"/>
  <c r="FE116" i="2"/>
  <c r="BH116" i="3" s="1"/>
  <c r="S117" i="2"/>
  <c r="FP117" i="2"/>
  <c r="CS117" i="2"/>
  <c r="O117" i="2"/>
  <c r="EG117" i="2"/>
  <c r="EH117" i="2" s="1"/>
  <c r="FE117" i="2"/>
  <c r="BH117" i="3" s="1"/>
  <c r="S118" i="2"/>
  <c r="FP118" i="2"/>
  <c r="DG118" i="2"/>
  <c r="DI118" i="2" s="1"/>
  <c r="H118" i="2"/>
  <c r="DS118" i="2"/>
  <c r="FE118" i="2"/>
  <c r="BH118" i="3" s="1"/>
  <c r="AY119" i="2"/>
  <c r="BF119" i="2"/>
  <c r="EI119" i="2"/>
  <c r="GO119" i="2"/>
  <c r="GP119" i="2" s="1"/>
  <c r="BS119" i="3" s="1"/>
  <c r="R120" i="2"/>
  <c r="N120" i="2"/>
  <c r="DW120" i="2"/>
  <c r="AZ121" i="2"/>
  <c r="BW121" i="2" s="1"/>
  <c r="BX121" i="2" s="1"/>
  <c r="AG121" i="3" s="1"/>
  <c r="DD121" i="2"/>
  <c r="GJ121" i="2"/>
  <c r="FW122" i="2"/>
  <c r="BJ122" i="2"/>
  <c r="O122" i="2"/>
  <c r="GI123" i="2"/>
  <c r="M123" i="2"/>
  <c r="DU123" i="2"/>
  <c r="FJ123" i="2"/>
  <c r="AU124" i="2"/>
  <c r="BO124" i="2" s="1"/>
  <c r="CT124" i="2"/>
  <c r="CS124" i="2"/>
  <c r="CO124" i="2"/>
  <c r="CP124" i="2" s="1"/>
  <c r="AP124" i="3" s="1"/>
  <c r="S125" i="2"/>
  <c r="BI125" i="2"/>
  <c r="J125" i="2"/>
  <c r="EG125" i="2"/>
  <c r="EH125" i="2" s="1"/>
  <c r="DH126" i="2"/>
  <c r="DO126" i="2" s="1"/>
  <c r="DG126" i="2"/>
  <c r="H126" i="2"/>
  <c r="DS126" i="2"/>
  <c r="FE126" i="2"/>
  <c r="BH126" i="3" s="1"/>
  <c r="AY127" i="2"/>
  <c r="BF127" i="2"/>
  <c r="EI127" i="2"/>
  <c r="GO127" i="2"/>
  <c r="GP127" i="2" s="1"/>
  <c r="BS127" i="3" s="1"/>
  <c r="R128" i="2"/>
  <c r="N128" i="2"/>
  <c r="DW128" i="2"/>
  <c r="AZ129" i="2"/>
  <c r="BW129" i="2" s="1"/>
  <c r="BX129" i="2" s="1"/>
  <c r="AG129" i="3" s="1"/>
  <c r="DD129" i="2"/>
  <c r="GJ129" i="2"/>
  <c r="FW130" i="2"/>
  <c r="BJ130" i="2"/>
  <c r="O130" i="2"/>
  <c r="GI131" i="2"/>
  <c r="M131" i="2"/>
  <c r="DU131" i="2"/>
  <c r="FJ131" i="2"/>
  <c r="AU132" i="2"/>
  <c r="BO132" i="2" s="1"/>
  <c r="CT132" i="2"/>
  <c r="CS132" i="2"/>
  <c r="CO132" i="2"/>
  <c r="CP132" i="2" s="1"/>
  <c r="AP132" i="3" s="1"/>
  <c r="S133" i="2"/>
  <c r="BI133" i="2"/>
  <c r="J133" i="2"/>
  <c r="EG133" i="2"/>
  <c r="EH133" i="2" s="1"/>
  <c r="DH134" i="2"/>
  <c r="DO134" i="2" s="1"/>
  <c r="DG134" i="2"/>
  <c r="H134" i="2"/>
  <c r="DS134" i="2"/>
  <c r="FE134" i="2"/>
  <c r="BH134" i="3" s="1"/>
  <c r="AY135" i="2"/>
  <c r="BF135" i="2"/>
  <c r="EI135" i="2"/>
  <c r="GO135" i="2"/>
  <c r="GP135" i="2" s="1"/>
  <c r="BS135" i="3" s="1"/>
  <c r="R136" i="2"/>
  <c r="N136" i="2"/>
  <c r="DW136" i="2"/>
  <c r="AZ137" i="2"/>
  <c r="BW137" i="2" s="1"/>
  <c r="BX137" i="2" s="1"/>
  <c r="AG137" i="3" s="1"/>
  <c r="DD137" i="2"/>
  <c r="GJ137" i="2"/>
  <c r="FW138" i="2"/>
  <c r="BJ138" i="2"/>
  <c r="O138" i="2"/>
  <c r="GI139" i="2"/>
  <c r="M139" i="2"/>
  <c r="DU139" i="2"/>
  <c r="FJ139" i="2"/>
  <c r="AU140" i="2"/>
  <c r="BO140" i="2" s="1"/>
  <c r="CT140" i="2"/>
  <c r="CS140" i="2"/>
  <c r="CO140" i="2"/>
  <c r="CP140" i="2" s="1"/>
  <c r="AP140" i="3" s="1"/>
  <c r="S141" i="2"/>
  <c r="BI141" i="2"/>
  <c r="J141" i="2"/>
  <c r="EG141" i="2"/>
  <c r="EH141" i="2" s="1"/>
  <c r="DH142" i="2"/>
  <c r="DO142" i="2" s="1"/>
  <c r="DG142" i="2"/>
  <c r="H142" i="2"/>
  <c r="DS142" i="2"/>
  <c r="FE142" i="2"/>
  <c r="BH142" i="3" s="1"/>
  <c r="AY143" i="2"/>
  <c r="BF143" i="2"/>
  <c r="EI143" i="2"/>
  <c r="GO143" i="2"/>
  <c r="GP143" i="2" s="1"/>
  <c r="BS143" i="3" s="1"/>
  <c r="R144" i="2"/>
  <c r="N144" i="2"/>
  <c r="DW144" i="2"/>
  <c r="AZ145" i="2"/>
  <c r="BW145" i="2" s="1"/>
  <c r="BX145" i="2" s="1"/>
  <c r="AG145" i="3" s="1"/>
  <c r="DD145" i="2"/>
  <c r="GJ145" i="2"/>
  <c r="FW146" i="2"/>
  <c r="BJ146" i="2"/>
  <c r="O146" i="2"/>
  <c r="GI147" i="2"/>
  <c r="I147" i="2"/>
  <c r="AY148" i="2"/>
  <c r="CX148" i="2"/>
  <c r="GI148" i="2"/>
  <c r="O148" i="2"/>
  <c r="FE148" i="2"/>
  <c r="BH148" i="3" s="1"/>
  <c r="FJ148" i="2"/>
  <c r="FK149" i="2"/>
  <c r="EO149" i="2"/>
  <c r="EP149" i="2" s="1"/>
  <c r="FP150" i="2"/>
  <c r="BI150" i="2"/>
  <c r="CS150" i="2"/>
  <c r="GJ150" i="2"/>
  <c r="CG150" i="2"/>
  <c r="S151" i="2"/>
  <c r="BE151" i="2"/>
  <c r="BG151" i="2" s="1"/>
  <c r="BH151" i="2" s="1"/>
  <c r="Z151" i="3" s="1"/>
  <c r="DG151" i="2"/>
  <c r="I151" i="2"/>
  <c r="AY152" i="2"/>
  <c r="CX152" i="2"/>
  <c r="GI152" i="2"/>
  <c r="O152" i="2"/>
  <c r="FE152" i="2"/>
  <c r="BH152" i="3" s="1"/>
  <c r="FJ152" i="2"/>
  <c r="FK153" i="2"/>
  <c r="EO153" i="2"/>
  <c r="EP153" i="2" s="1"/>
  <c r="FP154" i="2"/>
  <c r="BI154" i="2"/>
  <c r="CS154" i="2"/>
  <c r="GJ154" i="2"/>
  <c r="CG154" i="2"/>
  <c r="S155" i="2"/>
  <c r="BE155" i="2"/>
  <c r="BG155" i="2" s="1"/>
  <c r="BH155" i="2" s="1"/>
  <c r="Z155" i="3" s="1"/>
  <c r="DG155" i="2"/>
  <c r="I155" i="2"/>
  <c r="AY156" i="2"/>
  <c r="CX156" i="2"/>
  <c r="GI156" i="2"/>
  <c r="O156" i="2"/>
  <c r="FE156" i="2"/>
  <c r="BH156" i="3" s="1"/>
  <c r="FJ156" i="2"/>
  <c r="FK157" i="2"/>
  <c r="EO157" i="2"/>
  <c r="EP157" i="2" s="1"/>
  <c r="FP158" i="2"/>
  <c r="BI158" i="2"/>
  <c r="CS158" i="2"/>
  <c r="GJ158" i="2"/>
  <c r="CG158" i="2"/>
  <c r="S159" i="2"/>
  <c r="BE159" i="2"/>
  <c r="BG159" i="2" s="1"/>
  <c r="BH159" i="2" s="1"/>
  <c r="Z159" i="3" s="1"/>
  <c r="DG159" i="2"/>
  <c r="I159" i="2"/>
  <c r="AY160" i="2"/>
  <c r="CX160" i="2"/>
  <c r="GI160" i="2"/>
  <c r="O160" i="2"/>
  <c r="FE160" i="2"/>
  <c r="BH160" i="3" s="1"/>
  <c r="FJ160" i="2"/>
  <c r="FK161" i="2"/>
  <c r="EO161" i="2"/>
  <c r="EP161" i="2" s="1"/>
  <c r="FP162" i="2"/>
  <c r="BI162" i="2"/>
  <c r="CS162" i="2"/>
  <c r="GJ162" i="2"/>
  <c r="DY162" i="2"/>
  <c r="CG162" i="2"/>
  <c r="S163" i="2"/>
  <c r="BE163" i="2"/>
  <c r="BG163" i="2" s="1"/>
  <c r="BH163" i="2" s="1"/>
  <c r="Z163" i="3" s="1"/>
  <c r="DG163" i="2"/>
  <c r="I163" i="2"/>
  <c r="AY164" i="2"/>
  <c r="CX164" i="2"/>
  <c r="GI164" i="2"/>
  <c r="O164" i="2"/>
  <c r="FE164" i="2"/>
  <c r="BH164" i="3" s="1"/>
  <c r="FJ164" i="2"/>
  <c r="FK165" i="2"/>
  <c r="EO165" i="2"/>
  <c r="EP165" i="2" s="1"/>
  <c r="FP166" i="2"/>
  <c r="BI166" i="2"/>
  <c r="CS166" i="2"/>
  <c r="GJ166" i="2"/>
  <c r="CG166" i="2"/>
  <c r="S167" i="2"/>
  <c r="BE167" i="2"/>
  <c r="BG167" i="2" s="1"/>
  <c r="BH167" i="2" s="1"/>
  <c r="Z167" i="3" s="1"/>
  <c r="DG167" i="2"/>
  <c r="I167" i="2"/>
  <c r="AY168" i="2"/>
  <c r="CX168" i="2"/>
  <c r="GI168" i="2"/>
  <c r="O168" i="2"/>
  <c r="FE168" i="2"/>
  <c r="BH168" i="3" s="1"/>
  <c r="FJ168" i="2"/>
  <c r="FK169" i="2"/>
  <c r="EO169" i="2"/>
  <c r="EP169" i="2" s="1"/>
  <c r="FP170" i="2"/>
  <c r="BI170" i="2"/>
  <c r="CS170" i="2"/>
  <c r="GJ170" i="2"/>
  <c r="CG170" i="2"/>
  <c r="S171" i="2"/>
  <c r="BE171" i="2"/>
  <c r="BG171" i="2" s="1"/>
  <c r="BH171" i="2" s="1"/>
  <c r="Z171" i="3" s="1"/>
  <c r="DG171" i="2"/>
  <c r="I171" i="2"/>
  <c r="AY172" i="2"/>
  <c r="CX172" i="2"/>
  <c r="GI172" i="2"/>
  <c r="O172" i="2"/>
  <c r="FE172" i="2"/>
  <c r="BH172" i="3" s="1"/>
  <c r="FJ172" i="2"/>
  <c r="FK173" i="2"/>
  <c r="EO173" i="2"/>
  <c r="EP173" i="2" s="1"/>
  <c r="FP174" i="2"/>
  <c r="BI174" i="2"/>
  <c r="CS174" i="2"/>
  <c r="GJ174" i="2"/>
  <c r="CG174" i="2"/>
  <c r="S175" i="2"/>
  <c r="BE175" i="2"/>
  <c r="BG175" i="2" s="1"/>
  <c r="BH175" i="2" s="1"/>
  <c r="Z175" i="3" s="1"/>
  <c r="DG175" i="2"/>
  <c r="I175" i="2"/>
  <c r="AY176" i="2"/>
  <c r="CX176" i="2"/>
  <c r="GI176" i="2"/>
  <c r="O176" i="2"/>
  <c r="FE176" i="2"/>
  <c r="BH176" i="3" s="1"/>
  <c r="FJ176" i="2"/>
  <c r="FK177" i="2"/>
  <c r="EO177" i="2"/>
  <c r="EP177" i="2" s="1"/>
  <c r="FP178" i="2"/>
  <c r="BI178" i="2"/>
  <c r="CS178" i="2"/>
  <c r="GJ178" i="2"/>
  <c r="DY178" i="2"/>
  <c r="CG178" i="2"/>
  <c r="S179" i="2"/>
  <c r="BE179" i="2"/>
  <c r="BG179" i="2" s="1"/>
  <c r="BH179" i="2" s="1"/>
  <c r="Z179" i="3" s="1"/>
  <c r="DG179" i="2"/>
  <c r="I179" i="2"/>
  <c r="AY180" i="2"/>
  <c r="CX180" i="2"/>
  <c r="GI180" i="2"/>
  <c r="O180" i="2"/>
  <c r="FE180" i="2"/>
  <c r="BH180" i="3" s="1"/>
  <c r="FJ180" i="2"/>
  <c r="FK181" i="2"/>
  <c r="EO181" i="2"/>
  <c r="EP181" i="2" s="1"/>
  <c r="FP182" i="2"/>
  <c r="BI182" i="2"/>
  <c r="CS182" i="2"/>
  <c r="GJ182" i="2"/>
  <c r="DY182" i="2"/>
  <c r="FJ182" i="2"/>
  <c r="BF183" i="2"/>
  <c r="CG183" i="2"/>
  <c r="FJ183" i="2"/>
  <c r="FW184" i="2"/>
  <c r="DG184" i="2"/>
  <c r="AY185" i="2"/>
  <c r="BI185" i="2"/>
  <c r="GI185" i="2"/>
  <c r="GJ185" i="2"/>
  <c r="AV186" i="2"/>
  <c r="FI186" i="2"/>
  <c r="BF189" i="2"/>
  <c r="AZ191" i="2"/>
  <c r="M193" i="2"/>
  <c r="CT194" i="2"/>
  <c r="BF197" i="2"/>
  <c r="AZ199" i="2"/>
  <c r="M201" i="2"/>
  <c r="CT202" i="2"/>
  <c r="BF205" i="2"/>
  <c r="AZ207" i="2"/>
  <c r="M209" i="2"/>
  <c r="CT210" i="2"/>
  <c r="BF213" i="2"/>
  <c r="AZ215" i="2"/>
  <c r="CT219" i="2"/>
  <c r="AV220" i="2"/>
  <c r="FI220" i="2"/>
  <c r="AY225" i="2"/>
  <c r="BJ228" i="2"/>
  <c r="DG232" i="2"/>
  <c r="DI232" i="2" s="1"/>
  <c r="FE240" i="2"/>
  <c r="BH240" i="3" s="1"/>
  <c r="CW245" i="2"/>
  <c r="CO83" i="2"/>
  <c r="CP83" i="2" s="1"/>
  <c r="AP83" i="3" s="1"/>
  <c r="J84" i="2"/>
  <c r="EC84" i="2"/>
  <c r="ED84" i="2" s="1"/>
  <c r="GM84" i="2"/>
  <c r="GN84" i="2" s="1"/>
  <c r="BR84" i="3" s="1"/>
  <c r="FI84" i="2"/>
  <c r="AZ85" i="2"/>
  <c r="BW85" i="2" s="1"/>
  <c r="BX85" i="2" s="1"/>
  <c r="AG85" i="3" s="1"/>
  <c r="DH85" i="2"/>
  <c r="DO85" i="2" s="1"/>
  <c r="BF85" i="2"/>
  <c r="DC85" i="2"/>
  <c r="DE85" i="2" s="1"/>
  <c r="DF85" i="2" s="1"/>
  <c r="AU85" i="3" s="1"/>
  <c r="M85" i="2"/>
  <c r="DS86" i="2"/>
  <c r="AZ87" i="2"/>
  <c r="BW87" i="2" s="1"/>
  <c r="BX87" i="2" s="1"/>
  <c r="AG87" i="3" s="1"/>
  <c r="DH87" i="2"/>
  <c r="DO87" i="2" s="1"/>
  <c r="DC87" i="2"/>
  <c r="DE87" i="2" s="1"/>
  <c r="DF87" i="2" s="1"/>
  <c r="AU87" i="3" s="1"/>
  <c r="M87" i="2"/>
  <c r="DS88" i="2"/>
  <c r="FI88" i="2"/>
  <c r="FT89" i="2"/>
  <c r="BF89" i="2"/>
  <c r="CK89" i="2"/>
  <c r="CL89" i="2" s="1"/>
  <c r="AN89" i="3" s="1"/>
  <c r="J90" i="2"/>
  <c r="AZ91" i="2"/>
  <c r="BW91" i="2" s="1"/>
  <c r="BX91" i="2" s="1"/>
  <c r="AG91" i="3" s="1"/>
  <c r="DH91" i="2"/>
  <c r="DO91" i="2" s="1"/>
  <c r="CK91" i="2"/>
  <c r="CL91" i="2" s="1"/>
  <c r="AN91" i="3" s="1"/>
  <c r="CO91" i="2"/>
  <c r="CP91" i="2" s="1"/>
  <c r="AP91" i="3" s="1"/>
  <c r="AV92" i="2"/>
  <c r="J92" i="2"/>
  <c r="EC92" i="2"/>
  <c r="ED92" i="2" s="1"/>
  <c r="GM92" i="2"/>
  <c r="GN92" i="2" s="1"/>
  <c r="BR92" i="3" s="1"/>
  <c r="FI92" i="2"/>
  <c r="AZ93" i="2"/>
  <c r="BW93" i="2" s="1"/>
  <c r="BX93" i="2" s="1"/>
  <c r="AG93" i="3" s="1"/>
  <c r="BF93" i="2"/>
  <c r="DC93" i="2"/>
  <c r="DE93" i="2" s="1"/>
  <c r="DF93" i="2" s="1"/>
  <c r="AU93" i="3" s="1"/>
  <c r="M93" i="2"/>
  <c r="FH93" i="2"/>
  <c r="FS94" i="2"/>
  <c r="CW94" i="2"/>
  <c r="CY94" i="2" s="1"/>
  <c r="EE94" i="2"/>
  <c r="EF94" i="2" s="1"/>
  <c r="FH94" i="2"/>
  <c r="FS95" i="2"/>
  <c r="GG95" i="2"/>
  <c r="T96" i="2"/>
  <c r="GG96" i="2"/>
  <c r="EE96" i="2"/>
  <c r="EF96" i="2" s="1"/>
  <c r="FH96" i="2"/>
  <c r="FS97" i="2"/>
  <c r="GG97" i="2"/>
  <c r="EE97" i="2"/>
  <c r="EF97" i="2" s="1"/>
  <c r="FH97" i="2"/>
  <c r="EE103" i="2"/>
  <c r="EF103" i="2" s="1"/>
  <c r="FH103" i="2"/>
  <c r="T104" i="2"/>
  <c r="FS104" i="2"/>
  <c r="CW104" i="2"/>
  <c r="CY104" i="2" s="1"/>
  <c r="GG104" i="2"/>
  <c r="EE104" i="2"/>
  <c r="EF104" i="2" s="1"/>
  <c r="FH104" i="2"/>
  <c r="T105" i="2"/>
  <c r="FS105" i="2"/>
  <c r="CW105" i="2"/>
  <c r="CY105" i="2" s="1"/>
  <c r="GG105" i="2"/>
  <c r="EE105" i="2"/>
  <c r="EF105" i="2" s="1"/>
  <c r="FH105" i="2"/>
  <c r="T106" i="2"/>
  <c r="FS106" i="2"/>
  <c r="CW106" i="2"/>
  <c r="CY106" i="2" s="1"/>
  <c r="GG106" i="2"/>
  <c r="EE106" i="2"/>
  <c r="EF106" i="2" s="1"/>
  <c r="FH106" i="2"/>
  <c r="T107" i="2"/>
  <c r="FS107" i="2"/>
  <c r="CW107" i="2"/>
  <c r="CY107" i="2" s="1"/>
  <c r="GG107" i="2"/>
  <c r="EE107" i="2"/>
  <c r="EF107" i="2" s="1"/>
  <c r="FH107" i="2"/>
  <c r="T108" i="2"/>
  <c r="FS108" i="2"/>
  <c r="GG108" i="2"/>
  <c r="EE108" i="2"/>
  <c r="EF108" i="2" s="1"/>
  <c r="FH108" i="2"/>
  <c r="T109" i="2"/>
  <c r="FS109" i="2"/>
  <c r="CW109" i="2"/>
  <c r="CY109" i="2" s="1"/>
  <c r="GG109" i="2"/>
  <c r="EE109" i="2"/>
  <c r="EF109" i="2" s="1"/>
  <c r="FH109" i="2"/>
  <c r="T110" i="2"/>
  <c r="FS110" i="2"/>
  <c r="CW110" i="2"/>
  <c r="CY110" i="2" s="1"/>
  <c r="GG110" i="2"/>
  <c r="EE110" i="2"/>
  <c r="EF110" i="2" s="1"/>
  <c r="FH110" i="2"/>
  <c r="T111" i="2"/>
  <c r="FS111" i="2"/>
  <c r="CW111" i="2"/>
  <c r="CY111" i="2" s="1"/>
  <c r="GG111" i="2"/>
  <c r="EE111" i="2"/>
  <c r="EF111" i="2" s="1"/>
  <c r="FH111" i="2"/>
  <c r="T112" i="2"/>
  <c r="FS112" i="2"/>
  <c r="CW112" i="2"/>
  <c r="CY112" i="2" s="1"/>
  <c r="GG112" i="2"/>
  <c r="EE112" i="2"/>
  <c r="EF112" i="2" s="1"/>
  <c r="FH112" i="2"/>
  <c r="T113" i="2"/>
  <c r="FS113" i="2"/>
  <c r="CW113" i="2"/>
  <c r="CY113" i="2" s="1"/>
  <c r="GG113" i="2"/>
  <c r="EE113" i="2"/>
  <c r="EF113" i="2" s="1"/>
  <c r="FH113" i="2"/>
  <c r="T114" i="2"/>
  <c r="FS114" i="2"/>
  <c r="CW114" i="2"/>
  <c r="CY114" i="2" s="1"/>
  <c r="GG114" i="2"/>
  <c r="EE114" i="2"/>
  <c r="EF114" i="2" s="1"/>
  <c r="FH114" i="2"/>
  <c r="T115" i="2"/>
  <c r="FS115" i="2"/>
  <c r="CW115" i="2"/>
  <c r="CY115" i="2" s="1"/>
  <c r="GG115" i="2"/>
  <c r="FH115" i="2"/>
  <c r="T116" i="2"/>
  <c r="FS116" i="2"/>
  <c r="CW116" i="2"/>
  <c r="CY116" i="2" s="1"/>
  <c r="GG116" i="2"/>
  <c r="EE116" i="2"/>
  <c r="EF116" i="2" s="1"/>
  <c r="FH116" i="2"/>
  <c r="T117" i="2"/>
  <c r="FS117" i="2"/>
  <c r="CW117" i="2"/>
  <c r="CY117" i="2" s="1"/>
  <c r="GG117" i="2"/>
  <c r="EE117" i="2"/>
  <c r="EF117" i="2" s="1"/>
  <c r="FH117" i="2"/>
  <c r="T118" i="2"/>
  <c r="M118" i="2"/>
  <c r="FI118" i="2"/>
  <c r="AU119" i="2"/>
  <c r="CT119" i="2"/>
  <c r="BE119" i="2"/>
  <c r="BG119" i="2" s="1"/>
  <c r="BH119" i="2" s="1"/>
  <c r="Z119" i="3" s="1"/>
  <c r="CS119" i="2"/>
  <c r="GG119" i="2"/>
  <c r="GM119" i="2"/>
  <c r="GN119" i="2" s="1"/>
  <c r="BR119" i="3" s="1"/>
  <c r="S120" i="2"/>
  <c r="EG120" i="2"/>
  <c r="EH120" i="2" s="1"/>
  <c r="DC121" i="2"/>
  <c r="DE121" i="2" s="1"/>
  <c r="DF121" i="2" s="1"/>
  <c r="AU121" i="3" s="1"/>
  <c r="H121" i="2"/>
  <c r="DS121" i="2"/>
  <c r="EO121" i="2"/>
  <c r="EP121" i="2" s="1"/>
  <c r="FE121" i="2"/>
  <c r="BH121" i="3" s="1"/>
  <c r="FH121" i="2"/>
  <c r="AV122" i="2"/>
  <c r="FX122" i="2"/>
  <c r="BF122" i="2"/>
  <c r="GO122" i="2"/>
  <c r="GP122" i="2" s="1"/>
  <c r="BS122" i="3" s="1"/>
  <c r="I123" i="2"/>
  <c r="AZ124" i="2"/>
  <c r="BW124" i="2" s="1"/>
  <c r="BX124" i="2" s="1"/>
  <c r="AG124" i="3" s="1"/>
  <c r="CX124" i="2"/>
  <c r="CW124" i="2"/>
  <c r="GH124" i="2"/>
  <c r="GQ124" i="2"/>
  <c r="GR124" i="2" s="1"/>
  <c r="BT124" i="3" s="1"/>
  <c r="T125" i="2"/>
  <c r="FT125" i="2"/>
  <c r="BJ125" i="2"/>
  <c r="O125" i="2"/>
  <c r="M126" i="2"/>
  <c r="FI126" i="2"/>
  <c r="AU127" i="2"/>
  <c r="CT127" i="2"/>
  <c r="BE127" i="2"/>
  <c r="BG127" i="2" s="1"/>
  <c r="BH127" i="2" s="1"/>
  <c r="Z127" i="3" s="1"/>
  <c r="CS127" i="2"/>
  <c r="GG127" i="2"/>
  <c r="GM127" i="2"/>
  <c r="GN127" i="2" s="1"/>
  <c r="BR127" i="3" s="1"/>
  <c r="S128" i="2"/>
  <c r="EG128" i="2"/>
  <c r="EH128" i="2" s="1"/>
  <c r="DC129" i="2"/>
  <c r="H129" i="2"/>
  <c r="DS129" i="2"/>
  <c r="EO129" i="2"/>
  <c r="EP129" i="2" s="1"/>
  <c r="FE129" i="2"/>
  <c r="BH129" i="3" s="1"/>
  <c r="FH129" i="2"/>
  <c r="AV130" i="2"/>
  <c r="FX130" i="2"/>
  <c r="BF130" i="2"/>
  <c r="GO130" i="2"/>
  <c r="GP130" i="2" s="1"/>
  <c r="BS130" i="3" s="1"/>
  <c r="I131" i="2"/>
  <c r="AZ132" i="2"/>
  <c r="BW132" i="2" s="1"/>
  <c r="BX132" i="2" s="1"/>
  <c r="AG132" i="3" s="1"/>
  <c r="CX132" i="2"/>
  <c r="CW132" i="2"/>
  <c r="GH132" i="2"/>
  <c r="GQ132" i="2"/>
  <c r="GR132" i="2" s="1"/>
  <c r="BT132" i="3" s="1"/>
  <c r="T133" i="2"/>
  <c r="FT133" i="2"/>
  <c r="BJ133" i="2"/>
  <c r="O133" i="2"/>
  <c r="M134" i="2"/>
  <c r="FI134" i="2"/>
  <c r="AU135" i="2"/>
  <c r="CT135" i="2"/>
  <c r="BE135" i="2"/>
  <c r="BG135" i="2" s="1"/>
  <c r="BH135" i="2" s="1"/>
  <c r="Z135" i="3" s="1"/>
  <c r="CS135" i="2"/>
  <c r="GG135" i="2"/>
  <c r="GM135" i="2"/>
  <c r="GN135" i="2" s="1"/>
  <c r="BR135" i="3" s="1"/>
  <c r="S136" i="2"/>
  <c r="EG136" i="2"/>
  <c r="EH136" i="2" s="1"/>
  <c r="DC137" i="2"/>
  <c r="DE137" i="2" s="1"/>
  <c r="DF137" i="2" s="1"/>
  <c r="AU137" i="3" s="1"/>
  <c r="H137" i="2"/>
  <c r="DS137" i="2"/>
  <c r="EO137" i="2"/>
  <c r="EP137" i="2" s="1"/>
  <c r="FE137" i="2"/>
  <c r="BH137" i="3" s="1"/>
  <c r="FH137" i="2"/>
  <c r="AV138" i="2"/>
  <c r="FX138" i="2"/>
  <c r="BF138" i="2"/>
  <c r="GO138" i="2"/>
  <c r="GP138" i="2" s="1"/>
  <c r="BS138" i="3" s="1"/>
  <c r="I139" i="2"/>
  <c r="AZ140" i="2"/>
  <c r="BW140" i="2" s="1"/>
  <c r="BX140" i="2" s="1"/>
  <c r="AG140" i="3" s="1"/>
  <c r="CX140" i="2"/>
  <c r="CW140" i="2"/>
  <c r="GH140" i="2"/>
  <c r="GQ140" i="2"/>
  <c r="GR140" i="2" s="1"/>
  <c r="BT140" i="3" s="1"/>
  <c r="T141" i="2"/>
  <c r="FT141" i="2"/>
  <c r="BJ141" i="2"/>
  <c r="O141" i="2"/>
  <c r="M142" i="2"/>
  <c r="FI142" i="2"/>
  <c r="AU143" i="2"/>
  <c r="CT143" i="2"/>
  <c r="BE143" i="2"/>
  <c r="BG143" i="2" s="1"/>
  <c r="BH143" i="2" s="1"/>
  <c r="Z143" i="3" s="1"/>
  <c r="CS143" i="2"/>
  <c r="GG143" i="2"/>
  <c r="GM143" i="2"/>
  <c r="GN143" i="2" s="1"/>
  <c r="BR143" i="3" s="1"/>
  <c r="S144" i="2"/>
  <c r="EG144" i="2"/>
  <c r="EH144" i="2" s="1"/>
  <c r="DC145" i="2"/>
  <c r="H145" i="2"/>
  <c r="DS145" i="2"/>
  <c r="EO145" i="2"/>
  <c r="EP145" i="2" s="1"/>
  <c r="FE145" i="2"/>
  <c r="BH145" i="3" s="1"/>
  <c r="FH145" i="2"/>
  <c r="AV146" i="2"/>
  <c r="FX146" i="2"/>
  <c r="BF146" i="2"/>
  <c r="GO146" i="2"/>
  <c r="GP146" i="2" s="1"/>
  <c r="BS146" i="3" s="1"/>
  <c r="N147" i="2"/>
  <c r="FH147" i="2"/>
  <c r="AU148" i="2"/>
  <c r="BO148" i="2" s="1"/>
  <c r="DD148" i="2"/>
  <c r="EQ148" i="2"/>
  <c r="ER148" i="2" s="1"/>
  <c r="FL149" i="2"/>
  <c r="GG149" i="2"/>
  <c r="FS150" i="2"/>
  <c r="BJ150" i="2"/>
  <c r="CW150" i="2"/>
  <c r="H150" i="2"/>
  <c r="DU150" i="2"/>
  <c r="T151" i="2"/>
  <c r="N151" i="2"/>
  <c r="FH151" i="2"/>
  <c r="AU152" i="2"/>
  <c r="BO152" i="2" s="1"/>
  <c r="DD152" i="2"/>
  <c r="EQ152" i="2"/>
  <c r="ER152" i="2" s="1"/>
  <c r="FL153" i="2"/>
  <c r="GG153" i="2"/>
  <c r="FS154" i="2"/>
  <c r="BJ154" i="2"/>
  <c r="CW154" i="2"/>
  <c r="H154" i="2"/>
  <c r="DU154" i="2"/>
  <c r="T155" i="2"/>
  <c r="N155" i="2"/>
  <c r="FH155" i="2"/>
  <c r="AU156" i="2"/>
  <c r="BO156" i="2" s="1"/>
  <c r="DD156" i="2"/>
  <c r="FL157" i="2"/>
  <c r="GG157" i="2"/>
  <c r="FS158" i="2"/>
  <c r="BJ158" i="2"/>
  <c r="CW158" i="2"/>
  <c r="H158" i="2"/>
  <c r="DU158" i="2"/>
  <c r="T159" i="2"/>
  <c r="N159" i="2"/>
  <c r="FH159" i="2"/>
  <c r="AU160" i="2"/>
  <c r="BO160" i="2" s="1"/>
  <c r="DD160" i="2"/>
  <c r="FL161" i="2"/>
  <c r="GG161" i="2"/>
  <c r="FS162" i="2"/>
  <c r="BJ162" i="2"/>
  <c r="CW162" i="2"/>
  <c r="H162" i="2"/>
  <c r="DU162" i="2"/>
  <c r="T163" i="2"/>
  <c r="N163" i="2"/>
  <c r="FH163" i="2"/>
  <c r="AU164" i="2"/>
  <c r="BO164" i="2" s="1"/>
  <c r="DD164" i="2"/>
  <c r="EQ164" i="2"/>
  <c r="ER164" i="2" s="1"/>
  <c r="FL165" i="2"/>
  <c r="GG165" i="2"/>
  <c r="FS166" i="2"/>
  <c r="BJ166" i="2"/>
  <c r="CW166" i="2"/>
  <c r="H166" i="2"/>
  <c r="DU166" i="2"/>
  <c r="T167" i="2"/>
  <c r="N167" i="2"/>
  <c r="FH167" i="2"/>
  <c r="AU168" i="2"/>
  <c r="BO168" i="2" s="1"/>
  <c r="DD168" i="2"/>
  <c r="EQ168" i="2"/>
  <c r="ER168" i="2" s="1"/>
  <c r="FL169" i="2"/>
  <c r="GG169" i="2"/>
  <c r="FS170" i="2"/>
  <c r="BJ170" i="2"/>
  <c r="CW170" i="2"/>
  <c r="H170" i="2"/>
  <c r="DU170" i="2"/>
  <c r="T171" i="2"/>
  <c r="N171" i="2"/>
  <c r="FH171" i="2"/>
  <c r="AU172" i="2"/>
  <c r="BO172" i="2" s="1"/>
  <c r="DD172" i="2"/>
  <c r="FL173" i="2"/>
  <c r="GG173" i="2"/>
  <c r="FS174" i="2"/>
  <c r="BJ174" i="2"/>
  <c r="CW174" i="2"/>
  <c r="H174" i="2"/>
  <c r="DU174" i="2"/>
  <c r="T175" i="2"/>
  <c r="N175" i="2"/>
  <c r="FH175" i="2"/>
  <c r="AU176" i="2"/>
  <c r="BO176" i="2" s="1"/>
  <c r="DD176" i="2"/>
  <c r="FL177" i="2"/>
  <c r="GG177" i="2"/>
  <c r="FS178" i="2"/>
  <c r="BJ178" i="2"/>
  <c r="CW178" i="2"/>
  <c r="H178" i="2"/>
  <c r="DU178" i="2"/>
  <c r="T179" i="2"/>
  <c r="N179" i="2"/>
  <c r="FH179" i="2"/>
  <c r="AU180" i="2"/>
  <c r="BO180" i="2" s="1"/>
  <c r="DD180" i="2"/>
  <c r="EQ180" i="2"/>
  <c r="ER180" i="2" s="1"/>
  <c r="FL181" i="2"/>
  <c r="GG181" i="2"/>
  <c r="FS182" i="2"/>
  <c r="BJ182" i="2"/>
  <c r="CW182" i="2"/>
  <c r="H182" i="2"/>
  <c r="CM182" i="2"/>
  <c r="CN182" i="2" s="1"/>
  <c r="AO182" i="3" s="1"/>
  <c r="BE183" i="2"/>
  <c r="BG183" i="2" s="1"/>
  <c r="BH183" i="2" s="1"/>
  <c r="Z183" i="3" s="1"/>
  <c r="GI183" i="2"/>
  <c r="GO184" i="2"/>
  <c r="GP184" i="2" s="1"/>
  <c r="BS184" i="3" s="1"/>
  <c r="AU185" i="2"/>
  <c r="BJ185" i="2"/>
  <c r="H185" i="2"/>
  <c r="EQ185" i="2"/>
  <c r="ER185" i="2" s="1"/>
  <c r="AV188" i="2"/>
  <c r="GH190" i="2"/>
  <c r="FI192" i="2"/>
  <c r="DC195" i="2"/>
  <c r="AV196" i="2"/>
  <c r="GH198" i="2"/>
  <c r="FI200" i="2"/>
  <c r="DC203" i="2"/>
  <c r="AV204" i="2"/>
  <c r="GH206" i="2"/>
  <c r="FI208" i="2"/>
  <c r="DC211" i="2"/>
  <c r="AV212" i="2"/>
  <c r="GH214" i="2"/>
  <c r="BJ219" i="2"/>
  <c r="AV221" i="2"/>
  <c r="FJ221" i="2"/>
  <c r="S223" i="2"/>
  <c r="GI229" i="2"/>
  <c r="CS230" i="2"/>
  <c r="H232" i="2"/>
  <c r="FH240" i="2"/>
  <c r="R242" i="2"/>
  <c r="AZ243" i="2"/>
  <c r="AV84" i="2"/>
  <c r="CT84" i="2"/>
  <c r="GH84" i="2"/>
  <c r="DS84" i="2"/>
  <c r="R85" i="2"/>
  <c r="FT85" i="2"/>
  <c r="CK85" i="2"/>
  <c r="CL85" i="2" s="1"/>
  <c r="AN85" i="3" s="1"/>
  <c r="CO85" i="2"/>
  <c r="CP85" i="2" s="1"/>
  <c r="AP85" i="3" s="1"/>
  <c r="AV86" i="2"/>
  <c r="CT86" i="2"/>
  <c r="GH86" i="2"/>
  <c r="J86" i="2"/>
  <c r="EC86" i="2"/>
  <c r="ED86" i="2" s="1"/>
  <c r="GM86" i="2"/>
  <c r="GN86" i="2" s="1"/>
  <c r="BR86" i="3" s="1"/>
  <c r="FI86" i="2"/>
  <c r="R87" i="2"/>
  <c r="FT87" i="2"/>
  <c r="BF87" i="2"/>
  <c r="CK87" i="2"/>
  <c r="CL87" i="2" s="1"/>
  <c r="AN87" i="3" s="1"/>
  <c r="AV88" i="2"/>
  <c r="CT88" i="2"/>
  <c r="GH88" i="2"/>
  <c r="J88" i="2"/>
  <c r="EC88" i="2"/>
  <c r="ED88" i="2" s="1"/>
  <c r="GM88" i="2"/>
  <c r="GN88" i="2" s="1"/>
  <c r="BR88" i="3" s="1"/>
  <c r="R89" i="2"/>
  <c r="AZ89" i="2"/>
  <c r="BW89" i="2" s="1"/>
  <c r="BX89" i="2" s="1"/>
  <c r="AG89" i="3" s="1"/>
  <c r="DH89" i="2"/>
  <c r="DO89" i="2" s="1"/>
  <c r="DC89" i="2"/>
  <c r="DE89" i="2" s="1"/>
  <c r="DF89" i="2" s="1"/>
  <c r="AU89" i="3" s="1"/>
  <c r="M89" i="2"/>
  <c r="CO89" i="2"/>
  <c r="CP89" i="2" s="1"/>
  <c r="AP89" i="3" s="1"/>
  <c r="AV90" i="2"/>
  <c r="CT90" i="2"/>
  <c r="GH90" i="2"/>
  <c r="DS90" i="2"/>
  <c r="EC90" i="2"/>
  <c r="ED90" i="2" s="1"/>
  <c r="GM90" i="2"/>
  <c r="GN90" i="2" s="1"/>
  <c r="BR90" i="3" s="1"/>
  <c r="FI90" i="2"/>
  <c r="R91" i="2"/>
  <c r="FT91" i="2"/>
  <c r="BF91" i="2"/>
  <c r="DC91" i="2"/>
  <c r="DE91" i="2" s="1"/>
  <c r="DF91" i="2" s="1"/>
  <c r="AU91" i="3" s="1"/>
  <c r="M91" i="2"/>
  <c r="CT92" i="2"/>
  <c r="GH92" i="2"/>
  <c r="DS92" i="2"/>
  <c r="R93" i="2"/>
  <c r="FT93" i="2"/>
  <c r="DH93" i="2"/>
  <c r="DO93" i="2" s="1"/>
  <c r="ES93" i="2"/>
  <c r="CM93" i="2"/>
  <c r="CN93" i="2" s="1"/>
  <c r="AO93" i="3" s="1"/>
  <c r="T94" i="2"/>
  <c r="GG94" i="2"/>
  <c r="T95" i="2"/>
  <c r="CW95" i="2"/>
  <c r="CY95" i="2" s="1"/>
  <c r="EE95" i="2"/>
  <c r="EF95" i="2" s="1"/>
  <c r="FH95" i="2"/>
  <c r="FS96" i="2"/>
  <c r="CW96" i="2"/>
  <c r="CY96" i="2" s="1"/>
  <c r="T97" i="2"/>
  <c r="CW97" i="2"/>
  <c r="CY97" i="2" s="1"/>
  <c r="T98" i="2"/>
  <c r="FS98" i="2"/>
  <c r="CW98" i="2"/>
  <c r="CY98" i="2" s="1"/>
  <c r="GG98" i="2"/>
  <c r="EE98" i="2"/>
  <c r="EF98" i="2" s="1"/>
  <c r="FH98" i="2"/>
  <c r="T99" i="2"/>
  <c r="FS99" i="2"/>
  <c r="CW99" i="2"/>
  <c r="CY99" i="2" s="1"/>
  <c r="GG99" i="2"/>
  <c r="EE99" i="2"/>
  <c r="EF99" i="2" s="1"/>
  <c r="FH99" i="2"/>
  <c r="T100" i="2"/>
  <c r="FS100" i="2"/>
  <c r="CW100" i="2"/>
  <c r="CY100" i="2" s="1"/>
  <c r="GG100" i="2"/>
  <c r="EE100" i="2"/>
  <c r="EF100" i="2" s="1"/>
  <c r="FH100" i="2"/>
  <c r="T101" i="2"/>
  <c r="FS101" i="2"/>
  <c r="CW101" i="2"/>
  <c r="CY101" i="2" s="1"/>
  <c r="GG101" i="2"/>
  <c r="EE101" i="2"/>
  <c r="EF101" i="2" s="1"/>
  <c r="FH101" i="2"/>
  <c r="T102" i="2"/>
  <c r="FS102" i="2"/>
  <c r="CW102" i="2"/>
  <c r="CY102" i="2" s="1"/>
  <c r="GG102" i="2"/>
  <c r="EE102" i="2"/>
  <c r="EF102" i="2" s="1"/>
  <c r="FH102" i="2"/>
  <c r="T103" i="2"/>
  <c r="FS103" i="2"/>
  <c r="CW103" i="2"/>
  <c r="CY103" i="2" s="1"/>
  <c r="GG103" i="2"/>
  <c r="CW108" i="2"/>
  <c r="CY108" i="2" s="1"/>
  <c r="FI93" i="2"/>
  <c r="DC94" i="2"/>
  <c r="DE94" i="2" s="1"/>
  <c r="DF94" i="2" s="1"/>
  <c r="AU94" i="3" s="1"/>
  <c r="CK94" i="2"/>
  <c r="CL94" i="2" s="1"/>
  <c r="AN94" i="3" s="1"/>
  <c r="AV95" i="2"/>
  <c r="GH95" i="2"/>
  <c r="EC95" i="2"/>
  <c r="ED95" i="2" s="1"/>
  <c r="FI95" i="2"/>
  <c r="DC96" i="2"/>
  <c r="DE96" i="2" s="1"/>
  <c r="DF96" i="2" s="1"/>
  <c r="AU96" i="3" s="1"/>
  <c r="CK96" i="2"/>
  <c r="CL96" i="2" s="1"/>
  <c r="AN96" i="3" s="1"/>
  <c r="AV97" i="2"/>
  <c r="GH97" i="2"/>
  <c r="EC97" i="2"/>
  <c r="ED97" i="2" s="1"/>
  <c r="FI97" i="2"/>
  <c r="DC98" i="2"/>
  <c r="DE98" i="2" s="1"/>
  <c r="DF98" i="2" s="1"/>
  <c r="AU98" i="3" s="1"/>
  <c r="CK98" i="2"/>
  <c r="CL98" i="2" s="1"/>
  <c r="AN98" i="3" s="1"/>
  <c r="AV99" i="2"/>
  <c r="GH99" i="2"/>
  <c r="EC99" i="2"/>
  <c r="ED99" i="2" s="1"/>
  <c r="FI99" i="2"/>
  <c r="DC100" i="2"/>
  <c r="DE100" i="2" s="1"/>
  <c r="DF100" i="2" s="1"/>
  <c r="AU100" i="3" s="1"/>
  <c r="CK100" i="2"/>
  <c r="CL100" i="2" s="1"/>
  <c r="AN100" i="3" s="1"/>
  <c r="AV101" i="2"/>
  <c r="GH101" i="2"/>
  <c r="EC101" i="2"/>
  <c r="ED101" i="2" s="1"/>
  <c r="FI101" i="2"/>
  <c r="DC102" i="2"/>
  <c r="DE102" i="2" s="1"/>
  <c r="DF102" i="2" s="1"/>
  <c r="AU102" i="3" s="1"/>
  <c r="CK102" i="2"/>
  <c r="CL102" i="2" s="1"/>
  <c r="AN102" i="3" s="1"/>
  <c r="AV103" i="2"/>
  <c r="GH103" i="2"/>
  <c r="EC103" i="2"/>
  <c r="ED103" i="2" s="1"/>
  <c r="FI103" i="2"/>
  <c r="DC104" i="2"/>
  <c r="DE104" i="2" s="1"/>
  <c r="DF104" i="2" s="1"/>
  <c r="AU104" i="3" s="1"/>
  <c r="CK104" i="2"/>
  <c r="CL104" i="2" s="1"/>
  <c r="AN104" i="3" s="1"/>
  <c r="AV105" i="2"/>
  <c r="GH105" i="2"/>
  <c r="EC105" i="2"/>
  <c r="ED105" i="2" s="1"/>
  <c r="FI105" i="2"/>
  <c r="DC106" i="2"/>
  <c r="DE106" i="2" s="1"/>
  <c r="DF106" i="2" s="1"/>
  <c r="AU106" i="3" s="1"/>
  <c r="CK106" i="2"/>
  <c r="CL106" i="2" s="1"/>
  <c r="AN106" i="3" s="1"/>
  <c r="AV107" i="2"/>
  <c r="GH107" i="2"/>
  <c r="EC107" i="2"/>
  <c r="ED107" i="2" s="1"/>
  <c r="FI107" i="2"/>
  <c r="DC108" i="2"/>
  <c r="DE108" i="2" s="1"/>
  <c r="DF108" i="2" s="1"/>
  <c r="AU108" i="3" s="1"/>
  <c r="CK108" i="2"/>
  <c r="CL108" i="2" s="1"/>
  <c r="AN108" i="3" s="1"/>
  <c r="AV109" i="2"/>
  <c r="GH109" i="2"/>
  <c r="EC109" i="2"/>
  <c r="ED109" i="2" s="1"/>
  <c r="FI109" i="2"/>
  <c r="DC110" i="2"/>
  <c r="DE110" i="2" s="1"/>
  <c r="DF110" i="2" s="1"/>
  <c r="AU110" i="3" s="1"/>
  <c r="CK110" i="2"/>
  <c r="CL110" i="2" s="1"/>
  <c r="AN110" i="3" s="1"/>
  <c r="AV111" i="2"/>
  <c r="GH111" i="2"/>
  <c r="EC111" i="2"/>
  <c r="ED111" i="2" s="1"/>
  <c r="FI111" i="2"/>
  <c r="DC112" i="2"/>
  <c r="DE112" i="2" s="1"/>
  <c r="DF112" i="2" s="1"/>
  <c r="AU112" i="3" s="1"/>
  <c r="CK112" i="2"/>
  <c r="CL112" i="2" s="1"/>
  <c r="AN112" i="3" s="1"/>
  <c r="AV113" i="2"/>
  <c r="GH113" i="2"/>
  <c r="EC113" i="2"/>
  <c r="ED113" i="2" s="1"/>
  <c r="FI113" i="2"/>
  <c r="DC114" i="2"/>
  <c r="DE114" i="2" s="1"/>
  <c r="DF114" i="2" s="1"/>
  <c r="AU114" i="3" s="1"/>
  <c r="CK114" i="2"/>
  <c r="CL114" i="2" s="1"/>
  <c r="AN114" i="3" s="1"/>
  <c r="AV115" i="2"/>
  <c r="GH115" i="2"/>
  <c r="EC115" i="2"/>
  <c r="ED115" i="2" s="1"/>
  <c r="FI115" i="2"/>
  <c r="DC116" i="2"/>
  <c r="DE116" i="2" s="1"/>
  <c r="DF116" i="2" s="1"/>
  <c r="AU116" i="3" s="1"/>
  <c r="CK116" i="2"/>
  <c r="CL116" i="2" s="1"/>
  <c r="AN116" i="3" s="1"/>
  <c r="AV117" i="2"/>
  <c r="GH117" i="2"/>
  <c r="EC117" i="2"/>
  <c r="ED117" i="2" s="1"/>
  <c r="FI117" i="2"/>
  <c r="GI118" i="2"/>
  <c r="I118" i="2"/>
  <c r="DU118" i="2"/>
  <c r="CI118" i="2"/>
  <c r="CJ118" i="2" s="1"/>
  <c r="AM118" i="3" s="1"/>
  <c r="FJ118" i="2"/>
  <c r="CX119" i="2"/>
  <c r="CW119" i="2"/>
  <c r="GH119" i="2"/>
  <c r="GQ119" i="2"/>
  <c r="GR119" i="2" s="1"/>
  <c r="BT119" i="3" s="1"/>
  <c r="CO119" i="2"/>
  <c r="CP119" i="2" s="1"/>
  <c r="AP119" i="3" s="1"/>
  <c r="T120" i="2"/>
  <c r="FT120" i="2"/>
  <c r="BI120" i="2"/>
  <c r="J120" i="2"/>
  <c r="EE120" i="2"/>
  <c r="EF120" i="2" s="1"/>
  <c r="DH121" i="2"/>
  <c r="DO121" i="2" s="1"/>
  <c r="DG121" i="2"/>
  <c r="DI121" i="2" s="1"/>
  <c r="EM121" i="2"/>
  <c r="EN121" i="2" s="1"/>
  <c r="FI121" i="2"/>
  <c r="AY122" i="2"/>
  <c r="BE122" i="2"/>
  <c r="BG122" i="2" s="1"/>
  <c r="BH122" i="2" s="1"/>
  <c r="Z122" i="3" s="1"/>
  <c r="GG122" i="2"/>
  <c r="EI122" i="2"/>
  <c r="R123" i="2"/>
  <c r="N123" i="2"/>
  <c r="DW123" i="2"/>
  <c r="DD124" i="2"/>
  <c r="DC124" i="2"/>
  <c r="GJ124" i="2"/>
  <c r="EO124" i="2"/>
  <c r="EP124" i="2" s="1"/>
  <c r="FH124" i="2"/>
  <c r="AV125" i="2"/>
  <c r="FW125" i="2"/>
  <c r="GI126" i="2"/>
  <c r="I126" i="2"/>
  <c r="CI126" i="2"/>
  <c r="CJ126" i="2" s="1"/>
  <c r="AM126" i="3" s="1"/>
  <c r="FJ126" i="2"/>
  <c r="CX127" i="2"/>
  <c r="CW127" i="2"/>
  <c r="GH127" i="2"/>
  <c r="GQ127" i="2"/>
  <c r="GR127" i="2" s="1"/>
  <c r="BT127" i="3" s="1"/>
  <c r="CO127" i="2"/>
  <c r="CP127" i="2" s="1"/>
  <c r="AP127" i="3" s="1"/>
  <c r="T128" i="2"/>
  <c r="FT128" i="2"/>
  <c r="BI128" i="2"/>
  <c r="J128" i="2"/>
  <c r="EE128" i="2"/>
  <c r="EF128" i="2" s="1"/>
  <c r="DH129" i="2"/>
  <c r="DG129" i="2"/>
  <c r="EM129" i="2"/>
  <c r="EN129" i="2" s="1"/>
  <c r="FI129" i="2"/>
  <c r="AY130" i="2"/>
  <c r="BE130" i="2"/>
  <c r="GG130" i="2"/>
  <c r="EI130" i="2"/>
  <c r="R131" i="2"/>
  <c r="N131" i="2"/>
  <c r="DW131" i="2"/>
  <c r="FK132" i="2"/>
  <c r="DD132" i="2"/>
  <c r="DC132" i="2"/>
  <c r="GJ132" i="2"/>
  <c r="FH132" i="2"/>
  <c r="AV133" i="2"/>
  <c r="FW133" i="2"/>
  <c r="GI134" i="2"/>
  <c r="I134" i="2"/>
  <c r="DU134" i="2"/>
  <c r="CI134" i="2"/>
  <c r="CJ134" i="2" s="1"/>
  <c r="AM134" i="3" s="1"/>
  <c r="FJ134" i="2"/>
  <c r="CX135" i="2"/>
  <c r="CW135" i="2"/>
  <c r="GH135" i="2"/>
  <c r="GQ135" i="2"/>
  <c r="GR135" i="2" s="1"/>
  <c r="BT135" i="3" s="1"/>
  <c r="CO135" i="2"/>
  <c r="CP135" i="2" s="1"/>
  <c r="AP135" i="3" s="1"/>
  <c r="T136" i="2"/>
  <c r="FT136" i="2"/>
  <c r="BI136" i="2"/>
  <c r="J136" i="2"/>
  <c r="EE136" i="2"/>
  <c r="EF136" i="2" s="1"/>
  <c r="DH137" i="2"/>
  <c r="DO137" i="2" s="1"/>
  <c r="DG137" i="2"/>
  <c r="EM137" i="2"/>
  <c r="EN137" i="2" s="1"/>
  <c r="FI137" i="2"/>
  <c r="AY138" i="2"/>
  <c r="BE138" i="2"/>
  <c r="BG138" i="2" s="1"/>
  <c r="BH138" i="2" s="1"/>
  <c r="Z138" i="3" s="1"/>
  <c r="GG138" i="2"/>
  <c r="EI138" i="2"/>
  <c r="R139" i="2"/>
  <c r="N139" i="2"/>
  <c r="DW139" i="2"/>
  <c r="DD140" i="2"/>
  <c r="DC140" i="2"/>
  <c r="GJ140" i="2"/>
  <c r="EO140" i="2"/>
  <c r="EP140" i="2" s="1"/>
  <c r="FH140" i="2"/>
  <c r="AV141" i="2"/>
  <c r="FW141" i="2"/>
  <c r="GI142" i="2"/>
  <c r="I142" i="2"/>
  <c r="CI142" i="2"/>
  <c r="CJ142" i="2" s="1"/>
  <c r="AM142" i="3" s="1"/>
  <c r="FJ142" i="2"/>
  <c r="CX143" i="2"/>
  <c r="CW143" i="2"/>
  <c r="GH143" i="2"/>
  <c r="GQ143" i="2"/>
  <c r="GR143" i="2" s="1"/>
  <c r="BT143" i="3" s="1"/>
  <c r="CO143" i="2"/>
  <c r="CP143" i="2" s="1"/>
  <c r="AP143" i="3" s="1"/>
  <c r="T144" i="2"/>
  <c r="FT144" i="2"/>
  <c r="BI144" i="2"/>
  <c r="J144" i="2"/>
  <c r="EE144" i="2"/>
  <c r="EF144" i="2" s="1"/>
  <c r="DH145" i="2"/>
  <c r="DG145" i="2"/>
  <c r="EM145" i="2"/>
  <c r="EN145" i="2" s="1"/>
  <c r="FI145" i="2"/>
  <c r="AY146" i="2"/>
  <c r="BE146" i="2"/>
  <c r="GG146" i="2"/>
  <c r="EI146" i="2"/>
  <c r="R147" i="2"/>
  <c r="J147" i="2"/>
  <c r="EC147" i="2"/>
  <c r="ED147" i="2" s="1"/>
  <c r="FI147" i="2"/>
  <c r="AZ148" i="2"/>
  <c r="BW148" i="2" s="1"/>
  <c r="BX148" i="2" s="1"/>
  <c r="AG148" i="3" s="1"/>
  <c r="DH148" i="2"/>
  <c r="DO148" i="2" s="1"/>
  <c r="FO149" i="2"/>
  <c r="GH149" i="2"/>
  <c r="R150" i="2"/>
  <c r="FT150" i="2"/>
  <c r="BF150" i="2"/>
  <c r="DC150" i="2"/>
  <c r="DE150" i="2" s="1"/>
  <c r="DF150" i="2" s="1"/>
  <c r="AU150" i="3" s="1"/>
  <c r="M150" i="2"/>
  <c r="DW150" i="2"/>
  <c r="CK150" i="2"/>
  <c r="CL150" i="2" s="1"/>
  <c r="AN150" i="3" s="1"/>
  <c r="AV151" i="2"/>
  <c r="CT151" i="2"/>
  <c r="J151" i="2"/>
  <c r="EC151" i="2"/>
  <c r="ED151" i="2" s="1"/>
  <c r="FI151" i="2"/>
  <c r="AZ152" i="2"/>
  <c r="BW152" i="2" s="1"/>
  <c r="BX152" i="2" s="1"/>
  <c r="AG152" i="3" s="1"/>
  <c r="DH152" i="2"/>
  <c r="DO152" i="2" s="1"/>
  <c r="FO153" i="2"/>
  <c r="GH153" i="2"/>
  <c r="R154" i="2"/>
  <c r="FT154" i="2"/>
  <c r="BF154" i="2"/>
  <c r="DC154" i="2"/>
  <c r="DE154" i="2" s="1"/>
  <c r="DF154" i="2" s="1"/>
  <c r="AU154" i="3" s="1"/>
  <c r="M154" i="2"/>
  <c r="DW154" i="2"/>
  <c r="CK154" i="2"/>
  <c r="CL154" i="2" s="1"/>
  <c r="AN154" i="3" s="1"/>
  <c r="CO154" i="2"/>
  <c r="CP154" i="2" s="1"/>
  <c r="AP154" i="3" s="1"/>
  <c r="AV155" i="2"/>
  <c r="CT155" i="2"/>
  <c r="J155" i="2"/>
  <c r="EC155" i="2"/>
  <c r="ED155" i="2" s="1"/>
  <c r="FI155" i="2"/>
  <c r="AZ156" i="2"/>
  <c r="BW156" i="2" s="1"/>
  <c r="BX156" i="2" s="1"/>
  <c r="AG156" i="3" s="1"/>
  <c r="DH156" i="2"/>
  <c r="DO156" i="2" s="1"/>
  <c r="FO157" i="2"/>
  <c r="GH157" i="2"/>
  <c r="R158" i="2"/>
  <c r="FT158" i="2"/>
  <c r="BF158" i="2"/>
  <c r="DC158" i="2"/>
  <c r="DE158" i="2" s="1"/>
  <c r="DF158" i="2" s="1"/>
  <c r="AU158" i="3" s="1"/>
  <c r="M158" i="2"/>
  <c r="DW158" i="2"/>
  <c r="CK158" i="2"/>
  <c r="CL158" i="2" s="1"/>
  <c r="AN158" i="3" s="1"/>
  <c r="CO158" i="2"/>
  <c r="CP158" i="2" s="1"/>
  <c r="AP158" i="3" s="1"/>
  <c r="AV159" i="2"/>
  <c r="CT159" i="2"/>
  <c r="J159" i="2"/>
  <c r="EC159" i="2"/>
  <c r="ED159" i="2" s="1"/>
  <c r="FI159" i="2"/>
  <c r="AZ160" i="2"/>
  <c r="BW160" i="2" s="1"/>
  <c r="BX160" i="2" s="1"/>
  <c r="AG160" i="3" s="1"/>
  <c r="DH160" i="2"/>
  <c r="DO160" i="2" s="1"/>
  <c r="FO161" i="2"/>
  <c r="GH161" i="2"/>
  <c r="R162" i="2"/>
  <c r="FT162" i="2"/>
  <c r="BF162" i="2"/>
  <c r="DC162" i="2"/>
  <c r="DE162" i="2" s="1"/>
  <c r="DF162" i="2" s="1"/>
  <c r="AU162" i="3" s="1"/>
  <c r="M162" i="2"/>
  <c r="DW162" i="2"/>
  <c r="CK162" i="2"/>
  <c r="CL162" i="2" s="1"/>
  <c r="AN162" i="3" s="1"/>
  <c r="CO162" i="2"/>
  <c r="CP162" i="2" s="1"/>
  <c r="AP162" i="3" s="1"/>
  <c r="AV163" i="2"/>
  <c r="CT163" i="2"/>
  <c r="J163" i="2"/>
  <c r="EC163" i="2"/>
  <c r="ED163" i="2" s="1"/>
  <c r="FI163" i="2"/>
  <c r="AZ164" i="2"/>
  <c r="BW164" i="2" s="1"/>
  <c r="BX164" i="2" s="1"/>
  <c r="AG164" i="3" s="1"/>
  <c r="DH164" i="2"/>
  <c r="DO164" i="2" s="1"/>
  <c r="FO165" i="2"/>
  <c r="GH165" i="2"/>
  <c r="R166" i="2"/>
  <c r="FT166" i="2"/>
  <c r="BF166" i="2"/>
  <c r="DC166" i="2"/>
  <c r="DE166" i="2" s="1"/>
  <c r="DF166" i="2" s="1"/>
  <c r="AU166" i="3" s="1"/>
  <c r="M166" i="2"/>
  <c r="DW166" i="2"/>
  <c r="CK166" i="2"/>
  <c r="CL166" i="2" s="1"/>
  <c r="AN166" i="3" s="1"/>
  <c r="AV167" i="2"/>
  <c r="CT167" i="2"/>
  <c r="J167" i="2"/>
  <c r="EC167" i="2"/>
  <c r="ED167" i="2" s="1"/>
  <c r="FI167" i="2"/>
  <c r="AZ168" i="2"/>
  <c r="BW168" i="2" s="1"/>
  <c r="BX168" i="2" s="1"/>
  <c r="AG168" i="3" s="1"/>
  <c r="DH168" i="2"/>
  <c r="DO168" i="2" s="1"/>
  <c r="FO169" i="2"/>
  <c r="GH169" i="2"/>
  <c r="R170" i="2"/>
  <c r="FT170" i="2"/>
  <c r="BF170" i="2"/>
  <c r="DC170" i="2"/>
  <c r="DE170" i="2" s="1"/>
  <c r="DF170" i="2" s="1"/>
  <c r="AU170" i="3" s="1"/>
  <c r="M170" i="2"/>
  <c r="DW170" i="2"/>
  <c r="CK170" i="2"/>
  <c r="CL170" i="2" s="1"/>
  <c r="AN170" i="3" s="1"/>
  <c r="CO170" i="2"/>
  <c r="CP170" i="2" s="1"/>
  <c r="AP170" i="3" s="1"/>
  <c r="AV171" i="2"/>
  <c r="CT171" i="2"/>
  <c r="J171" i="2"/>
  <c r="EC171" i="2"/>
  <c r="ED171" i="2" s="1"/>
  <c r="FI171" i="2"/>
  <c r="AZ172" i="2"/>
  <c r="BW172" i="2" s="1"/>
  <c r="BX172" i="2" s="1"/>
  <c r="AG172" i="3" s="1"/>
  <c r="DH172" i="2"/>
  <c r="DO172" i="2" s="1"/>
  <c r="FO173" i="2"/>
  <c r="GH173" i="2"/>
  <c r="R174" i="2"/>
  <c r="FT174" i="2"/>
  <c r="BF174" i="2"/>
  <c r="DC174" i="2"/>
  <c r="DE174" i="2" s="1"/>
  <c r="DF174" i="2" s="1"/>
  <c r="AU174" i="3" s="1"/>
  <c r="M174" i="2"/>
  <c r="DW174" i="2"/>
  <c r="CK174" i="2"/>
  <c r="CL174" i="2" s="1"/>
  <c r="AN174" i="3" s="1"/>
  <c r="CO174" i="2"/>
  <c r="CP174" i="2" s="1"/>
  <c r="AP174" i="3" s="1"/>
  <c r="AV175" i="2"/>
  <c r="CT175" i="2"/>
  <c r="J175" i="2"/>
  <c r="EC175" i="2"/>
  <c r="ED175" i="2" s="1"/>
  <c r="FI175" i="2"/>
  <c r="AZ176" i="2"/>
  <c r="BW176" i="2" s="1"/>
  <c r="BX176" i="2" s="1"/>
  <c r="AG176" i="3" s="1"/>
  <c r="DH176" i="2"/>
  <c r="DO176" i="2" s="1"/>
  <c r="FO177" i="2"/>
  <c r="GH177" i="2"/>
  <c r="R178" i="2"/>
  <c r="FT178" i="2"/>
  <c r="BF178" i="2"/>
  <c r="DC178" i="2"/>
  <c r="DE178" i="2" s="1"/>
  <c r="DF178" i="2" s="1"/>
  <c r="AU178" i="3" s="1"/>
  <c r="M178" i="2"/>
  <c r="DW178" i="2"/>
  <c r="CK178" i="2"/>
  <c r="CL178" i="2" s="1"/>
  <c r="AN178" i="3" s="1"/>
  <c r="CO178" i="2"/>
  <c r="CP178" i="2" s="1"/>
  <c r="AP178" i="3" s="1"/>
  <c r="AV179" i="2"/>
  <c r="CT179" i="2"/>
  <c r="J179" i="2"/>
  <c r="EC179" i="2"/>
  <c r="ED179" i="2" s="1"/>
  <c r="FI179" i="2"/>
  <c r="AZ180" i="2"/>
  <c r="BW180" i="2" s="1"/>
  <c r="BX180" i="2" s="1"/>
  <c r="AG180" i="3" s="1"/>
  <c r="DH180" i="2"/>
  <c r="DO180" i="2" s="1"/>
  <c r="FO181" i="2"/>
  <c r="GH181" i="2"/>
  <c r="R182" i="2"/>
  <c r="FT182" i="2"/>
  <c r="BF182" i="2"/>
  <c r="DC182" i="2"/>
  <c r="DE182" i="2" s="1"/>
  <c r="DF182" i="2" s="1"/>
  <c r="AU182" i="3" s="1"/>
  <c r="M182" i="2"/>
  <c r="FE182" i="2"/>
  <c r="BH182" i="3" s="1"/>
  <c r="DY183" i="2"/>
  <c r="CK183" i="2"/>
  <c r="CL183" i="2" s="1"/>
  <c r="AN183" i="3" s="1"/>
  <c r="CT184" i="2"/>
  <c r="DS184" i="2"/>
  <c r="AZ185" i="2"/>
  <c r="BW185" i="2" s="1"/>
  <c r="BX185" i="2" s="1"/>
  <c r="AG185" i="3" s="1"/>
  <c r="BF185" i="2"/>
  <c r="M185" i="2"/>
  <c r="R187" i="2"/>
  <c r="J190" i="2"/>
  <c r="DH191" i="2"/>
  <c r="R193" i="2"/>
  <c r="J198" i="2"/>
  <c r="DH199" i="2"/>
  <c r="R201" i="2"/>
  <c r="J206" i="2"/>
  <c r="DH207" i="2"/>
  <c r="R209" i="2"/>
  <c r="J214" i="2"/>
  <c r="DH215" i="2"/>
  <c r="AY217" i="2"/>
  <c r="AU222" i="2"/>
  <c r="DH224" i="2"/>
  <c r="BF225" i="2"/>
  <c r="GG230" i="2"/>
  <c r="J231" i="2"/>
  <c r="AY241" i="2"/>
  <c r="DD243" i="2"/>
  <c r="CS46" i="2"/>
  <c r="GJ46" i="2"/>
  <c r="GQ46" i="2"/>
  <c r="GR46" i="2" s="1"/>
  <c r="BT46" i="3" s="1"/>
  <c r="FE46" i="2"/>
  <c r="BH46" i="3" s="1"/>
  <c r="FJ46" i="2"/>
  <c r="FK47" i="2"/>
  <c r="FM47" i="2" s="1"/>
  <c r="FN47" i="2" s="1"/>
  <c r="BJ47" i="3" s="1"/>
  <c r="AI47" i="2"/>
  <c r="AJ47" i="2" s="1"/>
  <c r="I47" i="2"/>
  <c r="EG47" i="2"/>
  <c r="EH47" i="2" s="1"/>
  <c r="EO47" i="2"/>
  <c r="EP47" i="2" s="1"/>
  <c r="CX48" i="2"/>
  <c r="GI48" i="2"/>
  <c r="GJ48" i="2"/>
  <c r="EI48" i="2"/>
  <c r="GQ48" i="2"/>
  <c r="GR48" i="2" s="1"/>
  <c r="BT48" i="3" s="1"/>
  <c r="S49" i="2"/>
  <c r="BE49" i="2"/>
  <c r="BG49" i="2" s="1"/>
  <c r="BH49" i="2" s="1"/>
  <c r="Z49" i="3" s="1"/>
  <c r="DG49" i="2"/>
  <c r="DI49" i="2" s="1"/>
  <c r="FP50" i="2"/>
  <c r="BI50" i="2"/>
  <c r="CS50" i="2"/>
  <c r="GJ50" i="2"/>
  <c r="CG50" i="2"/>
  <c r="S51" i="2"/>
  <c r="BE51" i="2"/>
  <c r="BG51" i="2" s="1"/>
  <c r="BH51" i="2" s="1"/>
  <c r="Z51" i="3" s="1"/>
  <c r="DG51" i="2"/>
  <c r="DI51" i="2" s="1"/>
  <c r="I51" i="2"/>
  <c r="EG51" i="2"/>
  <c r="EH51" i="2" s="1"/>
  <c r="AY52" i="2"/>
  <c r="CX52" i="2"/>
  <c r="GI52" i="2"/>
  <c r="O52" i="2"/>
  <c r="EI52" i="2"/>
  <c r="GQ52" i="2"/>
  <c r="GR52" i="2" s="1"/>
  <c r="BT52" i="3" s="1"/>
  <c r="FE52" i="2"/>
  <c r="BH52" i="3" s="1"/>
  <c r="FJ52" i="2"/>
  <c r="DG53" i="2"/>
  <c r="DI53" i="2" s="1"/>
  <c r="I53" i="2"/>
  <c r="EG53" i="2"/>
  <c r="EH53" i="2" s="1"/>
  <c r="AY54" i="2"/>
  <c r="CX54" i="2"/>
  <c r="GI54" i="2"/>
  <c r="O54" i="2"/>
  <c r="EI54" i="2"/>
  <c r="GQ54" i="2"/>
  <c r="GR54" i="2" s="1"/>
  <c r="BT54" i="3" s="1"/>
  <c r="FE54" i="2"/>
  <c r="BH54" i="3" s="1"/>
  <c r="FJ54" i="2"/>
  <c r="AY56" i="2"/>
  <c r="CX56" i="2"/>
  <c r="GI56" i="2"/>
  <c r="O56" i="2"/>
  <c r="EI56" i="2"/>
  <c r="GQ56" i="2"/>
  <c r="GR56" i="2" s="1"/>
  <c r="BT56" i="3" s="1"/>
  <c r="S57" i="2"/>
  <c r="EG57" i="2"/>
  <c r="EH57" i="2" s="1"/>
  <c r="AY58" i="2"/>
  <c r="CX58" i="2"/>
  <c r="GI58" i="2"/>
  <c r="O58" i="2"/>
  <c r="EI58" i="2"/>
  <c r="S59" i="2"/>
  <c r="BE59" i="2"/>
  <c r="BG59" i="2" s="1"/>
  <c r="BH59" i="2" s="1"/>
  <c r="Z59" i="3" s="1"/>
  <c r="DG59" i="2"/>
  <c r="DI59" i="2" s="1"/>
  <c r="I59" i="2"/>
  <c r="EG59" i="2"/>
  <c r="EH59" i="2" s="1"/>
  <c r="AY60" i="2"/>
  <c r="CX60" i="2"/>
  <c r="GI60" i="2"/>
  <c r="CS60" i="2"/>
  <c r="GJ60" i="2"/>
  <c r="CG60" i="2"/>
  <c r="S61" i="2"/>
  <c r="BE61" i="2"/>
  <c r="BG61" i="2" s="1"/>
  <c r="BH61" i="2" s="1"/>
  <c r="Z61" i="3" s="1"/>
  <c r="DG61" i="2"/>
  <c r="DI61" i="2" s="1"/>
  <c r="I61" i="2"/>
  <c r="EG61" i="2"/>
  <c r="EH61" i="2" s="1"/>
  <c r="AY62" i="2"/>
  <c r="CX62" i="2"/>
  <c r="GI62" i="2"/>
  <c r="O62" i="2"/>
  <c r="EI62" i="2"/>
  <c r="GQ62" i="2"/>
  <c r="GR62" i="2" s="1"/>
  <c r="BT62" i="3" s="1"/>
  <c r="FE62" i="2"/>
  <c r="BH62" i="3" s="1"/>
  <c r="FJ62" i="2"/>
  <c r="BE63" i="2"/>
  <c r="BG63" i="2" s="1"/>
  <c r="BH63" i="2" s="1"/>
  <c r="Z63" i="3" s="1"/>
  <c r="DG63" i="2"/>
  <c r="DI63" i="2" s="1"/>
  <c r="I63" i="2"/>
  <c r="EG63" i="2"/>
  <c r="EH63" i="2" s="1"/>
  <c r="CM63" i="2"/>
  <c r="CN63" i="2" s="1"/>
  <c r="AO63" i="3" s="1"/>
  <c r="AY64" i="2"/>
  <c r="CX64" i="2"/>
  <c r="CS64" i="2"/>
  <c r="GJ64" i="2"/>
  <c r="CG64" i="2"/>
  <c r="S65" i="2"/>
  <c r="BE65" i="2"/>
  <c r="BG65" i="2" s="1"/>
  <c r="BH65" i="2" s="1"/>
  <c r="Z65" i="3" s="1"/>
  <c r="DG65" i="2"/>
  <c r="DI65" i="2" s="1"/>
  <c r="I65" i="2"/>
  <c r="EG65" i="2"/>
  <c r="EH65" i="2" s="1"/>
  <c r="AY66" i="2"/>
  <c r="CX66" i="2"/>
  <c r="GI66" i="2"/>
  <c r="GJ66" i="2"/>
  <c r="CG66" i="2"/>
  <c r="S67" i="2"/>
  <c r="AY68" i="2"/>
  <c r="CX68" i="2"/>
  <c r="BI68" i="2"/>
  <c r="GI68" i="2"/>
  <c r="CS68" i="2"/>
  <c r="GJ68" i="2"/>
  <c r="O68" i="2"/>
  <c r="EI68" i="2"/>
  <c r="CG68" i="2"/>
  <c r="GQ68" i="2"/>
  <c r="GR68" i="2" s="1"/>
  <c r="BT68" i="3" s="1"/>
  <c r="FE68" i="2"/>
  <c r="BH68" i="3" s="1"/>
  <c r="FJ68" i="2"/>
  <c r="S69" i="2"/>
  <c r="FW69" i="2"/>
  <c r="BE69" i="2"/>
  <c r="BG69" i="2" s="1"/>
  <c r="BH69" i="2" s="1"/>
  <c r="Z69" i="3" s="1"/>
  <c r="DG69" i="2"/>
  <c r="DI69" i="2" s="1"/>
  <c r="I69" i="2"/>
  <c r="EG69" i="2"/>
  <c r="EH69" i="2" s="1"/>
  <c r="AY70" i="2"/>
  <c r="FP70" i="2"/>
  <c r="CX70" i="2"/>
  <c r="BI70" i="2"/>
  <c r="GI70" i="2"/>
  <c r="CS70" i="2"/>
  <c r="GJ70" i="2"/>
  <c r="O70" i="2"/>
  <c r="EI70" i="2"/>
  <c r="CG70" i="2"/>
  <c r="GQ70" i="2"/>
  <c r="GR70" i="2" s="1"/>
  <c r="BT70" i="3" s="1"/>
  <c r="FJ70" i="2"/>
  <c r="S71" i="2"/>
  <c r="BE71" i="2"/>
  <c r="BG71" i="2" s="1"/>
  <c r="BH71" i="2" s="1"/>
  <c r="Z71" i="3" s="1"/>
  <c r="DG71" i="2"/>
  <c r="DI71" i="2" s="1"/>
  <c r="I71" i="2"/>
  <c r="EG71" i="2"/>
  <c r="EH71" i="2" s="1"/>
  <c r="AY72" i="2"/>
  <c r="FP72" i="2"/>
  <c r="CX72" i="2"/>
  <c r="BI72" i="2"/>
  <c r="GI72" i="2"/>
  <c r="CS72" i="2"/>
  <c r="GJ72" i="2"/>
  <c r="O72" i="2"/>
  <c r="EI72" i="2"/>
  <c r="CG72" i="2"/>
  <c r="GQ72" i="2"/>
  <c r="GR72" i="2" s="1"/>
  <c r="BT72" i="3" s="1"/>
  <c r="FE72" i="2"/>
  <c r="BH72" i="3" s="1"/>
  <c r="FJ72" i="2"/>
  <c r="S73" i="2"/>
  <c r="BE73" i="2"/>
  <c r="BG73" i="2" s="1"/>
  <c r="BH73" i="2" s="1"/>
  <c r="Z73" i="3" s="1"/>
  <c r="DG73" i="2"/>
  <c r="DI73" i="2" s="1"/>
  <c r="I73" i="2"/>
  <c r="EG73" i="2"/>
  <c r="EH73" i="2" s="1"/>
  <c r="AY74" i="2"/>
  <c r="FP74" i="2"/>
  <c r="CX74" i="2"/>
  <c r="BI74" i="2"/>
  <c r="GI74" i="2"/>
  <c r="CS74" i="2"/>
  <c r="GJ74" i="2"/>
  <c r="O74" i="2"/>
  <c r="EI74" i="2"/>
  <c r="CG74" i="2"/>
  <c r="GQ74" i="2"/>
  <c r="GR74" i="2" s="1"/>
  <c r="BT74" i="3" s="1"/>
  <c r="FE74" i="2"/>
  <c r="BH74" i="3" s="1"/>
  <c r="FJ74" i="2"/>
  <c r="S75" i="2"/>
  <c r="BE75" i="2"/>
  <c r="BG75" i="2" s="1"/>
  <c r="BH75" i="2" s="1"/>
  <c r="Z75" i="3" s="1"/>
  <c r="DG75" i="2"/>
  <c r="DI75" i="2" s="1"/>
  <c r="I75" i="2"/>
  <c r="EG75" i="2"/>
  <c r="EH75" i="2" s="1"/>
  <c r="AY76" i="2"/>
  <c r="FP76" i="2"/>
  <c r="CX76" i="2"/>
  <c r="BI76" i="2"/>
  <c r="GI76" i="2"/>
  <c r="CS76" i="2"/>
  <c r="GJ76" i="2"/>
  <c r="O76" i="2"/>
  <c r="DY76" i="2"/>
  <c r="EI76" i="2"/>
  <c r="CG76" i="2"/>
  <c r="GQ76" i="2"/>
  <c r="GR76" i="2" s="1"/>
  <c r="BT76" i="3" s="1"/>
  <c r="FE76" i="2"/>
  <c r="BH76" i="3" s="1"/>
  <c r="FJ76" i="2"/>
  <c r="S77" i="2"/>
  <c r="BE77" i="2"/>
  <c r="BG77" i="2" s="1"/>
  <c r="BH77" i="2" s="1"/>
  <c r="Z77" i="3" s="1"/>
  <c r="DG77" i="2"/>
  <c r="DI77" i="2" s="1"/>
  <c r="I77" i="2"/>
  <c r="EG77" i="2"/>
  <c r="EH77" i="2" s="1"/>
  <c r="CM77" i="2"/>
  <c r="CN77" i="2" s="1"/>
  <c r="AO77" i="3" s="1"/>
  <c r="AY78" i="2"/>
  <c r="FP78" i="2"/>
  <c r="CX78" i="2"/>
  <c r="BI78" i="2"/>
  <c r="GI78" i="2"/>
  <c r="CS78" i="2"/>
  <c r="GJ78" i="2"/>
  <c r="O78" i="2"/>
  <c r="DY78" i="2"/>
  <c r="EI78" i="2"/>
  <c r="CG78" i="2"/>
  <c r="GQ78" i="2"/>
  <c r="GR78" i="2" s="1"/>
  <c r="BT78" i="3" s="1"/>
  <c r="FE78" i="2"/>
  <c r="BH78" i="3" s="1"/>
  <c r="FJ78" i="2"/>
  <c r="S79" i="2"/>
  <c r="BE79" i="2"/>
  <c r="BG79" i="2" s="1"/>
  <c r="BH79" i="2" s="1"/>
  <c r="Z79" i="3" s="1"/>
  <c r="DG79" i="2"/>
  <c r="DI79" i="2" s="1"/>
  <c r="I79" i="2"/>
  <c r="EG79" i="2"/>
  <c r="EH79" i="2" s="1"/>
  <c r="AY80" i="2"/>
  <c r="FP80" i="2"/>
  <c r="CX80" i="2"/>
  <c r="BI80" i="2"/>
  <c r="GI80" i="2"/>
  <c r="CS80" i="2"/>
  <c r="GJ80" i="2"/>
  <c r="O80" i="2"/>
  <c r="EI80" i="2"/>
  <c r="CG80" i="2"/>
  <c r="GQ80" i="2"/>
  <c r="GR80" i="2" s="1"/>
  <c r="BT80" i="3" s="1"/>
  <c r="FE80" i="2"/>
  <c r="BH80" i="3" s="1"/>
  <c r="FJ80" i="2"/>
  <c r="S81" i="2"/>
  <c r="BE81" i="2"/>
  <c r="BG81" i="2" s="1"/>
  <c r="BH81" i="2" s="1"/>
  <c r="Z81" i="3" s="1"/>
  <c r="DG81" i="2"/>
  <c r="DI81" i="2" s="1"/>
  <c r="I81" i="2"/>
  <c r="EG81" i="2"/>
  <c r="EH81" i="2" s="1"/>
  <c r="AY82" i="2"/>
  <c r="FP82" i="2"/>
  <c r="CX82" i="2"/>
  <c r="BI82" i="2"/>
  <c r="GI82" i="2"/>
  <c r="CS82" i="2"/>
  <c r="GJ82" i="2"/>
  <c r="O82" i="2"/>
  <c r="EI82" i="2"/>
  <c r="CG82" i="2"/>
  <c r="GQ82" i="2"/>
  <c r="GR82" i="2" s="1"/>
  <c r="BT82" i="3" s="1"/>
  <c r="FE82" i="2"/>
  <c r="BH82" i="3" s="1"/>
  <c r="FJ82" i="2"/>
  <c r="S83" i="2"/>
  <c r="BE83" i="2"/>
  <c r="BG83" i="2" s="1"/>
  <c r="BH83" i="2" s="1"/>
  <c r="Z83" i="3" s="1"/>
  <c r="DG83" i="2"/>
  <c r="DI83" i="2" s="1"/>
  <c r="I83" i="2"/>
  <c r="EG83" i="2"/>
  <c r="EH83" i="2" s="1"/>
  <c r="AY84" i="2"/>
  <c r="FP84" i="2"/>
  <c r="CX84" i="2"/>
  <c r="BI84" i="2"/>
  <c r="GI84" i="2"/>
  <c r="CS84" i="2"/>
  <c r="GJ84" i="2"/>
  <c r="O84" i="2"/>
  <c r="DY84" i="2"/>
  <c r="EI84" i="2"/>
  <c r="CG84" i="2"/>
  <c r="GQ84" i="2"/>
  <c r="GR84" i="2" s="1"/>
  <c r="BT84" i="3" s="1"/>
  <c r="FE84" i="2"/>
  <c r="BH84" i="3" s="1"/>
  <c r="FJ84" i="2"/>
  <c r="S85" i="2"/>
  <c r="BE85" i="2"/>
  <c r="BG85" i="2" s="1"/>
  <c r="BH85" i="2" s="1"/>
  <c r="Z85" i="3" s="1"/>
  <c r="DG85" i="2"/>
  <c r="DI85" i="2" s="1"/>
  <c r="I85" i="2"/>
  <c r="EG85" i="2"/>
  <c r="EH85" i="2" s="1"/>
  <c r="CM85" i="2"/>
  <c r="CN85" i="2" s="1"/>
  <c r="AO85" i="3" s="1"/>
  <c r="AY86" i="2"/>
  <c r="FP86" i="2"/>
  <c r="CX86" i="2"/>
  <c r="BI86" i="2"/>
  <c r="GI86" i="2"/>
  <c r="CS86" i="2"/>
  <c r="GJ86" i="2"/>
  <c r="O86" i="2"/>
  <c r="DY86" i="2"/>
  <c r="CG86" i="2"/>
  <c r="GQ86" i="2"/>
  <c r="GR86" i="2" s="1"/>
  <c r="BT86" i="3" s="1"/>
  <c r="FE86" i="2"/>
  <c r="BH86" i="3" s="1"/>
  <c r="FJ86" i="2"/>
  <c r="S87" i="2"/>
  <c r="BE87" i="2"/>
  <c r="BG87" i="2" s="1"/>
  <c r="BH87" i="2" s="1"/>
  <c r="Z87" i="3" s="1"/>
  <c r="DG87" i="2"/>
  <c r="DI87" i="2" s="1"/>
  <c r="I87" i="2"/>
  <c r="EG87" i="2"/>
  <c r="EH87" i="2" s="1"/>
  <c r="AY88" i="2"/>
  <c r="FP88" i="2"/>
  <c r="CX88" i="2"/>
  <c r="BI88" i="2"/>
  <c r="GI88" i="2"/>
  <c r="CS88" i="2"/>
  <c r="GJ88" i="2"/>
  <c r="O88" i="2"/>
  <c r="EI88" i="2"/>
  <c r="GQ88" i="2"/>
  <c r="GR88" i="2" s="1"/>
  <c r="BT88" i="3" s="1"/>
  <c r="FE88" i="2"/>
  <c r="BH88" i="3" s="1"/>
  <c r="FJ88" i="2"/>
  <c r="S89" i="2"/>
  <c r="BE89" i="2"/>
  <c r="BG89" i="2" s="1"/>
  <c r="BH89" i="2" s="1"/>
  <c r="Z89" i="3" s="1"/>
  <c r="DG89" i="2"/>
  <c r="DI89" i="2" s="1"/>
  <c r="I89" i="2"/>
  <c r="EG89" i="2"/>
  <c r="EH89" i="2" s="1"/>
  <c r="AY90" i="2"/>
  <c r="FP90" i="2"/>
  <c r="CX90" i="2"/>
  <c r="BI90" i="2"/>
  <c r="GI90" i="2"/>
  <c r="CS90" i="2"/>
  <c r="GJ90" i="2"/>
  <c r="O90" i="2"/>
  <c r="CG90" i="2"/>
  <c r="GQ90" i="2"/>
  <c r="GR90" i="2" s="1"/>
  <c r="BT90" i="3" s="1"/>
  <c r="FE90" i="2"/>
  <c r="BH90" i="3" s="1"/>
  <c r="FJ90" i="2"/>
  <c r="S91" i="2"/>
  <c r="BE91" i="2"/>
  <c r="BG91" i="2" s="1"/>
  <c r="BH91" i="2" s="1"/>
  <c r="Z91" i="3" s="1"/>
  <c r="DG91" i="2"/>
  <c r="I91" i="2"/>
  <c r="EG91" i="2"/>
  <c r="EH91" i="2" s="1"/>
  <c r="AY92" i="2"/>
  <c r="FP92" i="2"/>
  <c r="CX92" i="2"/>
  <c r="BI92" i="2"/>
  <c r="GI92" i="2"/>
  <c r="CS92" i="2"/>
  <c r="GJ92" i="2"/>
  <c r="O92" i="2"/>
  <c r="DY92" i="2"/>
  <c r="EI92" i="2"/>
  <c r="CG92" i="2"/>
  <c r="GQ92" i="2"/>
  <c r="GR92" i="2" s="1"/>
  <c r="BT92" i="3" s="1"/>
  <c r="FE92" i="2"/>
  <c r="BH92" i="3" s="1"/>
  <c r="FJ92" i="2"/>
  <c r="S93" i="2"/>
  <c r="BE93" i="2"/>
  <c r="BG93" i="2" s="1"/>
  <c r="BH93" i="2" s="1"/>
  <c r="Z93" i="3" s="1"/>
  <c r="DG93" i="2"/>
  <c r="DI93" i="2" s="1"/>
  <c r="I93" i="2"/>
  <c r="EG93" i="2"/>
  <c r="EH93" i="2" s="1"/>
  <c r="EO93" i="2"/>
  <c r="EP93" i="2" s="1"/>
  <c r="AV94" i="2"/>
  <c r="GH94" i="2"/>
  <c r="FI94" i="2"/>
  <c r="DC95" i="2"/>
  <c r="DE95" i="2" s="1"/>
  <c r="DF95" i="2" s="1"/>
  <c r="AU95" i="3" s="1"/>
  <c r="CK95" i="2"/>
  <c r="CL95" i="2" s="1"/>
  <c r="AN95" i="3" s="1"/>
  <c r="AV96" i="2"/>
  <c r="GH96" i="2"/>
  <c r="FI96" i="2"/>
  <c r="DC97" i="2"/>
  <c r="DE97" i="2" s="1"/>
  <c r="DF97" i="2" s="1"/>
  <c r="AU97" i="3" s="1"/>
  <c r="CK97" i="2"/>
  <c r="CL97" i="2" s="1"/>
  <c r="AN97" i="3" s="1"/>
  <c r="AV98" i="2"/>
  <c r="GH98" i="2"/>
  <c r="FI98" i="2"/>
  <c r="DC99" i="2"/>
  <c r="DE99" i="2" s="1"/>
  <c r="DF99" i="2" s="1"/>
  <c r="AU99" i="3" s="1"/>
  <c r="CK99" i="2"/>
  <c r="CL99" i="2" s="1"/>
  <c r="AN99" i="3" s="1"/>
  <c r="AV100" i="2"/>
  <c r="GH100" i="2"/>
  <c r="FI100" i="2"/>
  <c r="DC101" i="2"/>
  <c r="DE101" i="2" s="1"/>
  <c r="DF101" i="2" s="1"/>
  <c r="AU101" i="3" s="1"/>
  <c r="CK101" i="2"/>
  <c r="CL101" i="2" s="1"/>
  <c r="AN101" i="3" s="1"/>
  <c r="AV102" i="2"/>
  <c r="GH102" i="2"/>
  <c r="FI102" i="2"/>
  <c r="DC103" i="2"/>
  <c r="DE103" i="2" s="1"/>
  <c r="DF103" i="2" s="1"/>
  <c r="AU103" i="3" s="1"/>
  <c r="CK103" i="2"/>
  <c r="CL103" i="2" s="1"/>
  <c r="AN103" i="3" s="1"/>
  <c r="AV104" i="2"/>
  <c r="GH104" i="2"/>
  <c r="FI104" i="2"/>
  <c r="DC105" i="2"/>
  <c r="DE105" i="2" s="1"/>
  <c r="DF105" i="2" s="1"/>
  <c r="AU105" i="3" s="1"/>
  <c r="CK105" i="2"/>
  <c r="CL105" i="2" s="1"/>
  <c r="AN105" i="3" s="1"/>
  <c r="AV106" i="2"/>
  <c r="GH106" i="2"/>
  <c r="FI106" i="2"/>
  <c r="DC107" i="2"/>
  <c r="DE107" i="2" s="1"/>
  <c r="DF107" i="2" s="1"/>
  <c r="AU107" i="3" s="1"/>
  <c r="CK107" i="2"/>
  <c r="CL107" i="2" s="1"/>
  <c r="AN107" i="3" s="1"/>
  <c r="AV108" i="2"/>
  <c r="GH108" i="2"/>
  <c r="FI108" i="2"/>
  <c r="DC109" i="2"/>
  <c r="DE109" i="2" s="1"/>
  <c r="DF109" i="2" s="1"/>
  <c r="AU109" i="3" s="1"/>
  <c r="CK109" i="2"/>
  <c r="CL109" i="2" s="1"/>
  <c r="AN109" i="3" s="1"/>
  <c r="AV110" i="2"/>
  <c r="GH110" i="2"/>
  <c r="FI110" i="2"/>
  <c r="DC111" i="2"/>
  <c r="DE111" i="2" s="1"/>
  <c r="DF111" i="2" s="1"/>
  <c r="AU111" i="3" s="1"/>
  <c r="CK111" i="2"/>
  <c r="CL111" i="2" s="1"/>
  <c r="AN111" i="3" s="1"/>
  <c r="AV112" i="2"/>
  <c r="GH112" i="2"/>
  <c r="FI112" i="2"/>
  <c r="DC113" i="2"/>
  <c r="DE113" i="2" s="1"/>
  <c r="DF113" i="2" s="1"/>
  <c r="AU113" i="3" s="1"/>
  <c r="CK113" i="2"/>
  <c r="CL113" i="2" s="1"/>
  <c r="AN113" i="3" s="1"/>
  <c r="AV114" i="2"/>
  <c r="GH114" i="2"/>
  <c r="FI114" i="2"/>
  <c r="DC115" i="2"/>
  <c r="DE115" i="2" s="1"/>
  <c r="DF115" i="2" s="1"/>
  <c r="AU115" i="3" s="1"/>
  <c r="CK115" i="2"/>
  <c r="CL115" i="2" s="1"/>
  <c r="AN115" i="3" s="1"/>
  <c r="AV116" i="2"/>
  <c r="GH116" i="2"/>
  <c r="FI116" i="2"/>
  <c r="DC117" i="2"/>
  <c r="DE117" i="2" s="1"/>
  <c r="DF117" i="2" s="1"/>
  <c r="AU117" i="3" s="1"/>
  <c r="CK117" i="2"/>
  <c r="CL117" i="2" s="1"/>
  <c r="AN117" i="3" s="1"/>
  <c r="AV118" i="2"/>
  <c r="N118" i="2"/>
  <c r="DW118" i="2"/>
  <c r="AZ119" i="2"/>
  <c r="BW119" i="2" s="1"/>
  <c r="BX119" i="2" s="1"/>
  <c r="AG119" i="3" s="1"/>
  <c r="DD119" i="2"/>
  <c r="GJ119" i="2"/>
  <c r="ES119" i="2"/>
  <c r="FW120" i="2"/>
  <c r="BJ120" i="2"/>
  <c r="O120" i="2"/>
  <c r="CM120" i="2"/>
  <c r="CN120" i="2" s="1"/>
  <c r="AO120" i="3" s="1"/>
  <c r="FO121" i="2"/>
  <c r="GI121" i="2"/>
  <c r="M121" i="2"/>
  <c r="DU121" i="2"/>
  <c r="CI121" i="2"/>
  <c r="CJ121" i="2" s="1"/>
  <c r="AM121" i="3" s="1"/>
  <c r="FJ121" i="2"/>
  <c r="AU122" i="2"/>
  <c r="BO122" i="2" s="1"/>
  <c r="CT122" i="2"/>
  <c r="CS122" i="2"/>
  <c r="GM122" i="2"/>
  <c r="GN122" i="2" s="1"/>
  <c r="BR122" i="3" s="1"/>
  <c r="CO122" i="2"/>
  <c r="CP122" i="2" s="1"/>
  <c r="AP122" i="3" s="1"/>
  <c r="S123" i="2"/>
  <c r="BI123" i="2"/>
  <c r="J123" i="2"/>
  <c r="EG123" i="2"/>
  <c r="EH123" i="2" s="1"/>
  <c r="FL124" i="2"/>
  <c r="DH124" i="2"/>
  <c r="DO124" i="2" s="1"/>
  <c r="DG124" i="2"/>
  <c r="H124" i="2"/>
  <c r="DS124" i="2"/>
  <c r="EM124" i="2"/>
  <c r="EN124" i="2" s="1"/>
  <c r="FE124" i="2"/>
  <c r="BH124" i="3" s="1"/>
  <c r="AY125" i="2"/>
  <c r="FX125" i="2"/>
  <c r="BF125" i="2"/>
  <c r="EI125" i="2"/>
  <c r="GO125" i="2"/>
  <c r="GP125" i="2" s="1"/>
  <c r="BS125" i="3" s="1"/>
  <c r="R126" i="2"/>
  <c r="FP126" i="2"/>
  <c r="N126" i="2"/>
  <c r="DW126" i="2"/>
  <c r="AZ127" i="2"/>
  <c r="BW127" i="2" s="1"/>
  <c r="BX127" i="2" s="1"/>
  <c r="AG127" i="3" s="1"/>
  <c r="DD127" i="2"/>
  <c r="GJ127" i="2"/>
  <c r="ES127" i="2"/>
  <c r="FW128" i="2"/>
  <c r="BJ128" i="2"/>
  <c r="O128" i="2"/>
  <c r="CM128" i="2"/>
  <c r="CN128" i="2" s="1"/>
  <c r="AO128" i="3" s="1"/>
  <c r="FO129" i="2"/>
  <c r="GI129" i="2"/>
  <c r="M129" i="2"/>
  <c r="DU129" i="2"/>
  <c r="CI129" i="2"/>
  <c r="CJ129" i="2" s="1"/>
  <c r="AM129" i="3" s="1"/>
  <c r="FJ129" i="2"/>
  <c r="AU130" i="2"/>
  <c r="BO130" i="2" s="1"/>
  <c r="CT130" i="2"/>
  <c r="CS130" i="2"/>
  <c r="GM130" i="2"/>
  <c r="GN130" i="2" s="1"/>
  <c r="BR130" i="3" s="1"/>
  <c r="CO130" i="2"/>
  <c r="CP130" i="2" s="1"/>
  <c r="AP130" i="3" s="1"/>
  <c r="S131" i="2"/>
  <c r="BI131" i="2"/>
  <c r="J131" i="2"/>
  <c r="EG131" i="2"/>
  <c r="EH131" i="2" s="1"/>
  <c r="FL132" i="2"/>
  <c r="DH132" i="2"/>
  <c r="DO132" i="2" s="1"/>
  <c r="DG132" i="2"/>
  <c r="H132" i="2"/>
  <c r="DS132" i="2"/>
  <c r="EM132" i="2"/>
  <c r="EN132" i="2" s="1"/>
  <c r="FE132" i="2"/>
  <c r="BH132" i="3" s="1"/>
  <c r="AY133" i="2"/>
  <c r="FX133" i="2"/>
  <c r="BF133" i="2"/>
  <c r="EI133" i="2"/>
  <c r="GO133" i="2"/>
  <c r="GP133" i="2" s="1"/>
  <c r="BS133" i="3" s="1"/>
  <c r="R134" i="2"/>
  <c r="FP134" i="2"/>
  <c r="N134" i="2"/>
  <c r="DW134" i="2"/>
  <c r="AZ135" i="2"/>
  <c r="BW135" i="2" s="1"/>
  <c r="BX135" i="2" s="1"/>
  <c r="AG135" i="3" s="1"/>
  <c r="DD135" i="2"/>
  <c r="GJ135" i="2"/>
  <c r="ES135" i="2"/>
  <c r="FW136" i="2"/>
  <c r="BJ136" i="2"/>
  <c r="O136" i="2"/>
  <c r="CM136" i="2"/>
  <c r="CN136" i="2" s="1"/>
  <c r="AO136" i="3" s="1"/>
  <c r="FO137" i="2"/>
  <c r="GI137" i="2"/>
  <c r="M137" i="2"/>
  <c r="DU137" i="2"/>
  <c r="CI137" i="2"/>
  <c r="CJ137" i="2" s="1"/>
  <c r="AM137" i="3" s="1"/>
  <c r="FJ137" i="2"/>
  <c r="AU138" i="2"/>
  <c r="BO138" i="2" s="1"/>
  <c r="CT138" i="2"/>
  <c r="CS138" i="2"/>
  <c r="GM138" i="2"/>
  <c r="GN138" i="2" s="1"/>
  <c r="BR138" i="3" s="1"/>
  <c r="CO138" i="2"/>
  <c r="CP138" i="2" s="1"/>
  <c r="AP138" i="3" s="1"/>
  <c r="S139" i="2"/>
  <c r="BI139" i="2"/>
  <c r="J139" i="2"/>
  <c r="EG139" i="2"/>
  <c r="EH139" i="2" s="1"/>
  <c r="FL140" i="2"/>
  <c r="DH140" i="2"/>
  <c r="DO140" i="2" s="1"/>
  <c r="DG140" i="2"/>
  <c r="H140" i="2"/>
  <c r="DS140" i="2"/>
  <c r="EM140" i="2"/>
  <c r="EN140" i="2" s="1"/>
  <c r="FE140" i="2"/>
  <c r="BH140" i="3" s="1"/>
  <c r="AY141" i="2"/>
  <c r="FX141" i="2"/>
  <c r="BF141" i="2"/>
  <c r="EI141" i="2"/>
  <c r="GO141" i="2"/>
  <c r="GP141" i="2" s="1"/>
  <c r="BS141" i="3" s="1"/>
  <c r="R142" i="2"/>
  <c r="FP142" i="2"/>
  <c r="N142" i="2"/>
  <c r="DW142" i="2"/>
  <c r="AZ143" i="2"/>
  <c r="BW143" i="2" s="1"/>
  <c r="BX143" i="2" s="1"/>
  <c r="AG143" i="3" s="1"/>
  <c r="DD143" i="2"/>
  <c r="GJ143" i="2"/>
  <c r="ES143" i="2"/>
  <c r="FW144" i="2"/>
  <c r="BJ144" i="2"/>
  <c r="O144" i="2"/>
  <c r="CM144" i="2"/>
  <c r="CN144" i="2" s="1"/>
  <c r="AO144" i="3" s="1"/>
  <c r="FO145" i="2"/>
  <c r="GI145" i="2"/>
  <c r="M145" i="2"/>
  <c r="DU145" i="2"/>
  <c r="CI145" i="2"/>
  <c r="CJ145" i="2" s="1"/>
  <c r="AM145" i="3" s="1"/>
  <c r="FJ145" i="2"/>
  <c r="AU146" i="2"/>
  <c r="BO146" i="2" s="1"/>
  <c r="CT146" i="2"/>
  <c r="CS146" i="2"/>
  <c r="GM146" i="2"/>
  <c r="GN146" i="2" s="1"/>
  <c r="BR146" i="3" s="1"/>
  <c r="CO146" i="2"/>
  <c r="CP146" i="2" s="1"/>
  <c r="AP146" i="3" s="1"/>
  <c r="S147" i="2"/>
  <c r="BI147" i="2"/>
  <c r="O147" i="2"/>
  <c r="EI147" i="2"/>
  <c r="GQ147" i="2"/>
  <c r="GR147" i="2" s="1"/>
  <c r="BT147" i="3" s="1"/>
  <c r="FE147" i="2"/>
  <c r="BH147" i="3" s="1"/>
  <c r="FJ147" i="2"/>
  <c r="FK148" i="2"/>
  <c r="EO148" i="2"/>
  <c r="EP148" i="2" s="1"/>
  <c r="FP149" i="2"/>
  <c r="BI149" i="2"/>
  <c r="CS149" i="2"/>
  <c r="GJ149" i="2"/>
  <c r="CG149" i="2"/>
  <c r="S150" i="2"/>
  <c r="FW150" i="2"/>
  <c r="BE150" i="2"/>
  <c r="BG150" i="2" s="1"/>
  <c r="BH150" i="2" s="1"/>
  <c r="Z150" i="3" s="1"/>
  <c r="DG150" i="2"/>
  <c r="DI150" i="2" s="1"/>
  <c r="I150" i="2"/>
  <c r="EG150" i="2"/>
  <c r="EH150" i="2" s="1"/>
  <c r="AY151" i="2"/>
  <c r="CX151" i="2"/>
  <c r="GI151" i="2"/>
  <c r="O151" i="2"/>
  <c r="EI151" i="2"/>
  <c r="GQ151" i="2"/>
  <c r="GR151" i="2" s="1"/>
  <c r="BT151" i="3" s="1"/>
  <c r="FE151" i="2"/>
  <c r="BH151" i="3" s="1"/>
  <c r="FJ151" i="2"/>
  <c r="FK152" i="2"/>
  <c r="EO152" i="2"/>
  <c r="EP152" i="2" s="1"/>
  <c r="FP153" i="2"/>
  <c r="BI153" i="2"/>
  <c r="CS153" i="2"/>
  <c r="GJ153" i="2"/>
  <c r="CG153" i="2"/>
  <c r="S154" i="2"/>
  <c r="FW154" i="2"/>
  <c r="BE154" i="2"/>
  <c r="BG154" i="2" s="1"/>
  <c r="BH154" i="2" s="1"/>
  <c r="Z154" i="3" s="1"/>
  <c r="DG154" i="2"/>
  <c r="DI154" i="2" s="1"/>
  <c r="I154" i="2"/>
  <c r="EG154" i="2"/>
  <c r="EH154" i="2" s="1"/>
  <c r="AY155" i="2"/>
  <c r="CX155" i="2"/>
  <c r="GI155" i="2"/>
  <c r="O155" i="2"/>
  <c r="EI155" i="2"/>
  <c r="GQ155" i="2"/>
  <c r="GR155" i="2" s="1"/>
  <c r="BT155" i="3" s="1"/>
  <c r="FE155" i="2"/>
  <c r="BH155" i="3" s="1"/>
  <c r="FJ155" i="2"/>
  <c r="FK156" i="2"/>
  <c r="EO156" i="2"/>
  <c r="EP156" i="2" s="1"/>
  <c r="FP157" i="2"/>
  <c r="BI157" i="2"/>
  <c r="CS157" i="2"/>
  <c r="GJ157" i="2"/>
  <c r="CG157" i="2"/>
  <c r="S158" i="2"/>
  <c r="FW158" i="2"/>
  <c r="BE158" i="2"/>
  <c r="BG158" i="2" s="1"/>
  <c r="BH158" i="2" s="1"/>
  <c r="Z158" i="3" s="1"/>
  <c r="DG158" i="2"/>
  <c r="DI158" i="2" s="1"/>
  <c r="I158" i="2"/>
  <c r="EG158" i="2"/>
  <c r="EH158" i="2" s="1"/>
  <c r="AY159" i="2"/>
  <c r="CX159" i="2"/>
  <c r="GI159" i="2"/>
  <c r="O159" i="2"/>
  <c r="EI159" i="2"/>
  <c r="GQ159" i="2"/>
  <c r="GR159" i="2" s="1"/>
  <c r="BT159" i="3" s="1"/>
  <c r="FE159" i="2"/>
  <c r="BH159" i="3" s="1"/>
  <c r="FJ159" i="2"/>
  <c r="FK160" i="2"/>
  <c r="EO160" i="2"/>
  <c r="EP160" i="2" s="1"/>
  <c r="FP161" i="2"/>
  <c r="BI161" i="2"/>
  <c r="CS161" i="2"/>
  <c r="GJ161" i="2"/>
  <c r="CG161" i="2"/>
  <c r="S162" i="2"/>
  <c r="FW162" i="2"/>
  <c r="BE162" i="2"/>
  <c r="BG162" i="2" s="1"/>
  <c r="BH162" i="2" s="1"/>
  <c r="Z162" i="3" s="1"/>
  <c r="DG162" i="2"/>
  <c r="DI162" i="2" s="1"/>
  <c r="I162" i="2"/>
  <c r="EG162" i="2"/>
  <c r="EH162" i="2" s="1"/>
  <c r="AY163" i="2"/>
  <c r="CX163" i="2"/>
  <c r="GI163" i="2"/>
  <c r="O163" i="2"/>
  <c r="EI163" i="2"/>
  <c r="GQ163" i="2"/>
  <c r="GR163" i="2" s="1"/>
  <c r="BT163" i="3" s="1"/>
  <c r="FE163" i="2"/>
  <c r="BH163" i="3" s="1"/>
  <c r="FJ163" i="2"/>
  <c r="FK164" i="2"/>
  <c r="EO164" i="2"/>
  <c r="EP164" i="2" s="1"/>
  <c r="FP165" i="2"/>
  <c r="BI165" i="2"/>
  <c r="CS165" i="2"/>
  <c r="GJ165" i="2"/>
  <c r="CG165" i="2"/>
  <c r="S166" i="2"/>
  <c r="FW166" i="2"/>
  <c r="BE166" i="2"/>
  <c r="BG166" i="2" s="1"/>
  <c r="BH166" i="2" s="1"/>
  <c r="Z166" i="3" s="1"/>
  <c r="DG166" i="2"/>
  <c r="DI166" i="2" s="1"/>
  <c r="I166" i="2"/>
  <c r="EG166" i="2"/>
  <c r="EH166" i="2" s="1"/>
  <c r="AY167" i="2"/>
  <c r="CX167" i="2"/>
  <c r="GI167" i="2"/>
  <c r="O167" i="2"/>
  <c r="EI167" i="2"/>
  <c r="GQ167" i="2"/>
  <c r="GR167" i="2" s="1"/>
  <c r="BT167" i="3" s="1"/>
  <c r="FE167" i="2"/>
  <c r="BH167" i="3" s="1"/>
  <c r="FJ167" i="2"/>
  <c r="FK168" i="2"/>
  <c r="EO168" i="2"/>
  <c r="EP168" i="2" s="1"/>
  <c r="FP169" i="2"/>
  <c r="BI169" i="2"/>
  <c r="CS169" i="2"/>
  <c r="GJ169" i="2"/>
  <c r="CG169" i="2"/>
  <c r="S170" i="2"/>
  <c r="FW170" i="2"/>
  <c r="BE170" i="2"/>
  <c r="BG170" i="2" s="1"/>
  <c r="BH170" i="2" s="1"/>
  <c r="Z170" i="3" s="1"/>
  <c r="DG170" i="2"/>
  <c r="DI170" i="2" s="1"/>
  <c r="I170" i="2"/>
  <c r="EG170" i="2"/>
  <c r="EH170" i="2" s="1"/>
  <c r="AY171" i="2"/>
  <c r="CX171" i="2"/>
  <c r="GI171" i="2"/>
  <c r="O171" i="2"/>
  <c r="EI171" i="2"/>
  <c r="GQ171" i="2"/>
  <c r="GR171" i="2" s="1"/>
  <c r="BT171" i="3" s="1"/>
  <c r="FE171" i="2"/>
  <c r="BH171" i="3" s="1"/>
  <c r="FJ171" i="2"/>
  <c r="FK172" i="2"/>
  <c r="EO172" i="2"/>
  <c r="EP172" i="2" s="1"/>
  <c r="FP173" i="2"/>
  <c r="BI173" i="2"/>
  <c r="CS173" i="2"/>
  <c r="GJ173" i="2"/>
  <c r="DY173" i="2"/>
  <c r="CG173" i="2"/>
  <c r="S174" i="2"/>
  <c r="FW174" i="2"/>
  <c r="BE174" i="2"/>
  <c r="BG174" i="2" s="1"/>
  <c r="BH174" i="2" s="1"/>
  <c r="Z174" i="3" s="1"/>
  <c r="DG174" i="2"/>
  <c r="DI174" i="2" s="1"/>
  <c r="I174" i="2"/>
  <c r="EG174" i="2"/>
  <c r="EH174" i="2" s="1"/>
  <c r="AY175" i="2"/>
  <c r="CX175" i="2"/>
  <c r="GI175" i="2"/>
  <c r="O175" i="2"/>
  <c r="EI175" i="2"/>
  <c r="GQ175" i="2"/>
  <c r="GR175" i="2" s="1"/>
  <c r="BT175" i="3" s="1"/>
  <c r="FE175" i="2"/>
  <c r="BH175" i="3" s="1"/>
  <c r="FJ175" i="2"/>
  <c r="FK176" i="2"/>
  <c r="EO176" i="2"/>
  <c r="EP176" i="2" s="1"/>
  <c r="FP177" i="2"/>
  <c r="BI177" i="2"/>
  <c r="CS177" i="2"/>
  <c r="GJ177" i="2"/>
  <c r="CG177" i="2"/>
  <c r="S178" i="2"/>
  <c r="FW178" i="2"/>
  <c r="BE178" i="2"/>
  <c r="BG178" i="2" s="1"/>
  <c r="BH178" i="2" s="1"/>
  <c r="Z178" i="3" s="1"/>
  <c r="DG178" i="2"/>
  <c r="DI178" i="2" s="1"/>
  <c r="I178" i="2"/>
  <c r="EG178" i="2"/>
  <c r="EH178" i="2" s="1"/>
  <c r="AY179" i="2"/>
  <c r="CX179" i="2"/>
  <c r="GI179" i="2"/>
  <c r="O179" i="2"/>
  <c r="EI179" i="2"/>
  <c r="GQ179" i="2"/>
  <c r="GR179" i="2" s="1"/>
  <c r="BT179" i="3" s="1"/>
  <c r="FE179" i="2"/>
  <c r="BH179" i="3" s="1"/>
  <c r="FJ179" i="2"/>
  <c r="FK180" i="2"/>
  <c r="EO180" i="2"/>
  <c r="EP180" i="2" s="1"/>
  <c r="FP181" i="2"/>
  <c r="BI181" i="2"/>
  <c r="CS181" i="2"/>
  <c r="GJ181" i="2"/>
  <c r="CG181" i="2"/>
  <c r="S182" i="2"/>
  <c r="FW182" i="2"/>
  <c r="BE182" i="2"/>
  <c r="BG182" i="2" s="1"/>
  <c r="BH182" i="2" s="1"/>
  <c r="Z182" i="3" s="1"/>
  <c r="DG182" i="2"/>
  <c r="DI182" i="2" s="1"/>
  <c r="I182" i="2"/>
  <c r="GH183" i="2"/>
  <c r="CM183" i="2"/>
  <c r="CN183" i="2" s="1"/>
  <c r="AO183" i="3" s="1"/>
  <c r="FE183" i="2"/>
  <c r="BH183" i="3" s="1"/>
  <c r="CX184" i="2"/>
  <c r="DY184" i="2"/>
  <c r="BE185" i="2"/>
  <c r="I185" i="2"/>
  <c r="FX186" i="2"/>
  <c r="AU187" i="2"/>
  <c r="EQ187" i="2"/>
  <c r="ER187" i="2" s="1"/>
  <c r="CT188" i="2"/>
  <c r="BF191" i="2"/>
  <c r="AZ193" i="2"/>
  <c r="M195" i="2"/>
  <c r="CT196" i="2"/>
  <c r="BF199" i="2"/>
  <c r="AZ201" i="2"/>
  <c r="M203" i="2"/>
  <c r="CT204" i="2"/>
  <c r="BF207" i="2"/>
  <c r="AZ209" i="2"/>
  <c r="M211" i="2"/>
  <c r="CT212" i="2"/>
  <c r="BF215" i="2"/>
  <c r="CT222" i="2"/>
  <c r="BI223" i="2"/>
  <c r="CW227" i="2"/>
  <c r="M229" i="2"/>
  <c r="FJ237" i="2"/>
  <c r="S239" i="2"/>
  <c r="GG244" i="2"/>
  <c r="DG45" i="2"/>
  <c r="DI45" i="2" s="1"/>
  <c r="I45" i="2"/>
  <c r="EG45" i="2"/>
  <c r="EH45" i="2" s="1"/>
  <c r="EO45" i="2"/>
  <c r="EP45" i="2" s="1"/>
  <c r="AY46" i="2"/>
  <c r="FP46" i="2"/>
  <c r="CX46" i="2"/>
  <c r="BI46" i="2"/>
  <c r="BK46" i="2" s="1"/>
  <c r="AC46" i="2"/>
  <c r="GI46" i="2"/>
  <c r="O46" i="2"/>
  <c r="EI46" i="2"/>
  <c r="CG46" i="2"/>
  <c r="S47" i="2"/>
  <c r="FW47" i="2"/>
  <c r="BE47" i="2"/>
  <c r="BG47" i="2" s="1"/>
  <c r="BH47" i="2" s="1"/>
  <c r="Z47" i="3" s="1"/>
  <c r="DG47" i="2"/>
  <c r="DI47" i="2" s="1"/>
  <c r="AY48" i="2"/>
  <c r="FP48" i="2"/>
  <c r="BI48" i="2"/>
  <c r="BK48" i="2" s="1"/>
  <c r="AC48" i="2"/>
  <c r="CS48" i="2"/>
  <c r="O48" i="2"/>
  <c r="CG48" i="2"/>
  <c r="FE48" i="2"/>
  <c r="BH48" i="3" s="1"/>
  <c r="FJ48" i="2"/>
  <c r="I49" i="2"/>
  <c r="EG49" i="2"/>
  <c r="EH49" i="2" s="1"/>
  <c r="CM49" i="2"/>
  <c r="CN49" i="2" s="1"/>
  <c r="AO49" i="3" s="1"/>
  <c r="AY50" i="2"/>
  <c r="CX50" i="2"/>
  <c r="GI50" i="2"/>
  <c r="O50" i="2"/>
  <c r="EI50" i="2"/>
  <c r="GQ50" i="2"/>
  <c r="GR50" i="2" s="1"/>
  <c r="BT50" i="3" s="1"/>
  <c r="FE50" i="2"/>
  <c r="BH50" i="3" s="1"/>
  <c r="FJ50" i="2"/>
  <c r="FP52" i="2"/>
  <c r="BI52" i="2"/>
  <c r="CS52" i="2"/>
  <c r="GJ52" i="2"/>
  <c r="DY52" i="2"/>
  <c r="CG52" i="2"/>
  <c r="S53" i="2"/>
  <c r="BE53" i="2"/>
  <c r="BG53" i="2" s="1"/>
  <c r="BH53" i="2" s="1"/>
  <c r="Z53" i="3" s="1"/>
  <c r="FP54" i="2"/>
  <c r="BI54" i="2"/>
  <c r="CS54" i="2"/>
  <c r="GJ54" i="2"/>
  <c r="DY54" i="2"/>
  <c r="CG54" i="2"/>
  <c r="S55" i="2"/>
  <c r="FW55" i="2"/>
  <c r="BE55" i="2"/>
  <c r="BG55" i="2" s="1"/>
  <c r="BH55" i="2" s="1"/>
  <c r="Z55" i="3" s="1"/>
  <c r="DG55" i="2"/>
  <c r="DI55" i="2" s="1"/>
  <c r="I55" i="2"/>
  <c r="EG55" i="2"/>
  <c r="EH55" i="2" s="1"/>
  <c r="FP56" i="2"/>
  <c r="BI56" i="2"/>
  <c r="CS56" i="2"/>
  <c r="GJ56" i="2"/>
  <c r="DY56" i="2"/>
  <c r="CG56" i="2"/>
  <c r="FE56" i="2"/>
  <c r="BH56" i="3" s="1"/>
  <c r="FJ56" i="2"/>
  <c r="FW57" i="2"/>
  <c r="BE57" i="2"/>
  <c r="BG57" i="2" s="1"/>
  <c r="BH57" i="2" s="1"/>
  <c r="Z57" i="3" s="1"/>
  <c r="DG57" i="2"/>
  <c r="DI57" i="2" s="1"/>
  <c r="I57" i="2"/>
  <c r="FP58" i="2"/>
  <c r="BI58" i="2"/>
  <c r="CS58" i="2"/>
  <c r="GJ58" i="2"/>
  <c r="CG58" i="2"/>
  <c r="GQ58" i="2"/>
  <c r="GR58" i="2" s="1"/>
  <c r="BT58" i="3" s="1"/>
  <c r="FE58" i="2"/>
  <c r="BH58" i="3" s="1"/>
  <c r="FJ58" i="2"/>
  <c r="FP60" i="2"/>
  <c r="BI60" i="2"/>
  <c r="O60" i="2"/>
  <c r="EI60" i="2"/>
  <c r="GQ60" i="2"/>
  <c r="GR60" i="2" s="1"/>
  <c r="BT60" i="3" s="1"/>
  <c r="FE60" i="2"/>
  <c r="BH60" i="3" s="1"/>
  <c r="FJ60" i="2"/>
  <c r="FP62" i="2"/>
  <c r="BI62" i="2"/>
  <c r="CS62" i="2"/>
  <c r="GJ62" i="2"/>
  <c r="CG62" i="2"/>
  <c r="S63" i="2"/>
  <c r="FP64" i="2"/>
  <c r="BI64" i="2"/>
  <c r="GI64" i="2"/>
  <c r="O64" i="2"/>
  <c r="EI64" i="2"/>
  <c r="GQ64" i="2"/>
  <c r="GR64" i="2" s="1"/>
  <c r="BT64" i="3" s="1"/>
  <c r="FE64" i="2"/>
  <c r="BH64" i="3" s="1"/>
  <c r="FJ64" i="2"/>
  <c r="FP66" i="2"/>
  <c r="BI66" i="2"/>
  <c r="CS66" i="2"/>
  <c r="O66" i="2"/>
  <c r="EI66" i="2"/>
  <c r="GQ66" i="2"/>
  <c r="GR66" i="2" s="1"/>
  <c r="BT66" i="3" s="1"/>
  <c r="FE66" i="2"/>
  <c r="BH66" i="3" s="1"/>
  <c r="FJ66" i="2"/>
  <c r="BE67" i="2"/>
  <c r="BG67" i="2" s="1"/>
  <c r="BH67" i="2" s="1"/>
  <c r="Z67" i="3" s="1"/>
  <c r="DG67" i="2"/>
  <c r="DI67" i="2" s="1"/>
  <c r="I67" i="2"/>
  <c r="EG67" i="2"/>
  <c r="EH67" i="2" s="1"/>
  <c r="CM67" i="2"/>
  <c r="CN67" i="2" s="1"/>
  <c r="AO67" i="3" s="1"/>
  <c r="FP68" i="2"/>
  <c r="FE70" i="2"/>
  <c r="BH70" i="3" s="1"/>
  <c r="FJ93" i="2"/>
  <c r="AY94" i="2"/>
  <c r="FW94" i="2"/>
  <c r="BI94" i="2"/>
  <c r="GI94" i="2"/>
  <c r="DG94" i="2"/>
  <c r="DI94" i="2" s="1"/>
  <c r="GJ94" i="2"/>
  <c r="EI94" i="2"/>
  <c r="CM94" i="2"/>
  <c r="CN94" i="2" s="1"/>
  <c r="AO94" i="3" s="1"/>
  <c r="FJ94" i="2"/>
  <c r="AY95" i="2"/>
  <c r="FW95" i="2"/>
  <c r="BI95" i="2"/>
  <c r="GI95" i="2"/>
  <c r="DG95" i="2"/>
  <c r="DI95" i="2" s="1"/>
  <c r="GJ95" i="2"/>
  <c r="CM95" i="2"/>
  <c r="CN95" i="2" s="1"/>
  <c r="AO95" i="3" s="1"/>
  <c r="FJ95" i="2"/>
  <c r="AY96" i="2"/>
  <c r="FW96" i="2"/>
  <c r="BI96" i="2"/>
  <c r="GI96" i="2"/>
  <c r="DG96" i="2"/>
  <c r="DI96" i="2" s="1"/>
  <c r="GJ96" i="2"/>
  <c r="CM96" i="2"/>
  <c r="CN96" i="2" s="1"/>
  <c r="AO96" i="3" s="1"/>
  <c r="FJ96" i="2"/>
  <c r="AY97" i="2"/>
  <c r="FW97" i="2"/>
  <c r="BI97" i="2"/>
  <c r="GI97" i="2"/>
  <c r="DG97" i="2"/>
  <c r="DI97" i="2" s="1"/>
  <c r="GJ97" i="2"/>
  <c r="EI97" i="2"/>
  <c r="CM97" i="2"/>
  <c r="CN97" i="2" s="1"/>
  <c r="AO97" i="3" s="1"/>
  <c r="FJ97" i="2"/>
  <c r="AY98" i="2"/>
  <c r="FW98" i="2"/>
  <c r="BI98" i="2"/>
  <c r="GI98" i="2"/>
  <c r="DG98" i="2"/>
  <c r="DI98" i="2" s="1"/>
  <c r="GJ98" i="2"/>
  <c r="EI98" i="2"/>
  <c r="CM98" i="2"/>
  <c r="CN98" i="2" s="1"/>
  <c r="AO98" i="3" s="1"/>
  <c r="FJ98" i="2"/>
  <c r="AY99" i="2"/>
  <c r="FW99" i="2"/>
  <c r="BI99" i="2"/>
  <c r="GI99" i="2"/>
  <c r="DG99" i="2"/>
  <c r="DI99" i="2" s="1"/>
  <c r="GJ99" i="2"/>
  <c r="EI99" i="2"/>
  <c r="CM99" i="2"/>
  <c r="CN99" i="2" s="1"/>
  <c r="AO99" i="3" s="1"/>
  <c r="FJ99" i="2"/>
  <c r="AY100" i="2"/>
  <c r="FW100" i="2"/>
  <c r="BI100" i="2"/>
  <c r="GI100" i="2"/>
  <c r="DG100" i="2"/>
  <c r="DI100" i="2" s="1"/>
  <c r="GJ100" i="2"/>
  <c r="EI100" i="2"/>
  <c r="CM100" i="2"/>
  <c r="CN100" i="2" s="1"/>
  <c r="AO100" i="3" s="1"/>
  <c r="FJ100" i="2"/>
  <c r="AY101" i="2"/>
  <c r="FW101" i="2"/>
  <c r="BI101" i="2"/>
  <c r="GI101" i="2"/>
  <c r="DG101" i="2"/>
  <c r="DI101" i="2" s="1"/>
  <c r="GJ101" i="2"/>
  <c r="EI101" i="2"/>
  <c r="CM101" i="2"/>
  <c r="CN101" i="2" s="1"/>
  <c r="AO101" i="3" s="1"/>
  <c r="FJ101" i="2"/>
  <c r="AY102" i="2"/>
  <c r="FW102" i="2"/>
  <c r="BI102" i="2"/>
  <c r="GI102" i="2"/>
  <c r="DG102" i="2"/>
  <c r="DI102" i="2" s="1"/>
  <c r="GJ102" i="2"/>
  <c r="EI102" i="2"/>
  <c r="CM102" i="2"/>
  <c r="CN102" i="2" s="1"/>
  <c r="AO102" i="3" s="1"/>
  <c r="FJ102" i="2"/>
  <c r="AY103" i="2"/>
  <c r="FW103" i="2"/>
  <c r="BI103" i="2"/>
  <c r="GI103" i="2"/>
  <c r="DG103" i="2"/>
  <c r="DI103" i="2" s="1"/>
  <c r="GJ103" i="2"/>
  <c r="EI103" i="2"/>
  <c r="CM103" i="2"/>
  <c r="CN103" i="2" s="1"/>
  <c r="AO103" i="3" s="1"/>
  <c r="FJ103" i="2"/>
  <c r="AY104" i="2"/>
  <c r="FW104" i="2"/>
  <c r="BI104" i="2"/>
  <c r="GI104" i="2"/>
  <c r="DG104" i="2"/>
  <c r="DI104" i="2" s="1"/>
  <c r="GJ104" i="2"/>
  <c r="EI104" i="2"/>
  <c r="CM104" i="2"/>
  <c r="CN104" i="2" s="1"/>
  <c r="AO104" i="3" s="1"/>
  <c r="FJ104" i="2"/>
  <c r="AY105" i="2"/>
  <c r="FW105" i="2"/>
  <c r="BI105" i="2"/>
  <c r="GI105" i="2"/>
  <c r="DG105" i="2"/>
  <c r="DI105" i="2" s="1"/>
  <c r="GJ105" i="2"/>
  <c r="EI105" i="2"/>
  <c r="CM105" i="2"/>
  <c r="CN105" i="2" s="1"/>
  <c r="AO105" i="3" s="1"/>
  <c r="FJ105" i="2"/>
  <c r="AY106" i="2"/>
  <c r="FW106" i="2"/>
  <c r="BI106" i="2"/>
  <c r="GI106" i="2"/>
  <c r="DG106" i="2"/>
  <c r="DI106" i="2" s="1"/>
  <c r="GJ106" i="2"/>
  <c r="CM106" i="2"/>
  <c r="CN106" i="2" s="1"/>
  <c r="AO106" i="3" s="1"/>
  <c r="FJ106" i="2"/>
  <c r="AY107" i="2"/>
  <c r="FW107" i="2"/>
  <c r="BI107" i="2"/>
  <c r="GI107" i="2"/>
  <c r="DG107" i="2"/>
  <c r="DI107" i="2" s="1"/>
  <c r="GJ107" i="2"/>
  <c r="EI107" i="2"/>
  <c r="CM107" i="2"/>
  <c r="CN107" i="2" s="1"/>
  <c r="AO107" i="3" s="1"/>
  <c r="FJ107" i="2"/>
  <c r="AY108" i="2"/>
  <c r="FW108" i="2"/>
  <c r="BI108" i="2"/>
  <c r="GI108" i="2"/>
  <c r="DG108" i="2"/>
  <c r="DI108" i="2" s="1"/>
  <c r="GJ108" i="2"/>
  <c r="EI108" i="2"/>
  <c r="CM108" i="2"/>
  <c r="CN108" i="2" s="1"/>
  <c r="AO108" i="3" s="1"/>
  <c r="FJ108" i="2"/>
  <c r="AY109" i="2"/>
  <c r="FW109" i="2"/>
  <c r="BI109" i="2"/>
  <c r="GI109" i="2"/>
  <c r="DG109" i="2"/>
  <c r="DI109" i="2" s="1"/>
  <c r="GJ109" i="2"/>
  <c r="EI109" i="2"/>
  <c r="CM109" i="2"/>
  <c r="CN109" i="2" s="1"/>
  <c r="AO109" i="3" s="1"/>
  <c r="FJ109" i="2"/>
  <c r="AY110" i="2"/>
  <c r="FW110" i="2"/>
  <c r="BI110" i="2"/>
  <c r="GI110" i="2"/>
  <c r="DG110" i="2"/>
  <c r="DI110" i="2" s="1"/>
  <c r="GJ110" i="2"/>
  <c r="EI110" i="2"/>
  <c r="CM110" i="2"/>
  <c r="CN110" i="2" s="1"/>
  <c r="AO110" i="3" s="1"/>
  <c r="FJ110" i="2"/>
  <c r="AY111" i="2"/>
  <c r="FW111" i="2"/>
  <c r="BI111" i="2"/>
  <c r="GI111" i="2"/>
  <c r="DG111" i="2"/>
  <c r="DI111" i="2" s="1"/>
  <c r="GJ111" i="2"/>
  <c r="EI111" i="2"/>
  <c r="CM111" i="2"/>
  <c r="CN111" i="2" s="1"/>
  <c r="AO111" i="3" s="1"/>
  <c r="FJ111" i="2"/>
  <c r="AY112" i="2"/>
  <c r="FW112" i="2"/>
  <c r="BI112" i="2"/>
  <c r="GI112" i="2"/>
  <c r="DG112" i="2"/>
  <c r="DI112" i="2" s="1"/>
  <c r="GJ112" i="2"/>
  <c r="EI112" i="2"/>
  <c r="CM112" i="2"/>
  <c r="CN112" i="2" s="1"/>
  <c r="AO112" i="3" s="1"/>
  <c r="FJ112" i="2"/>
  <c r="AY113" i="2"/>
  <c r="FW113" i="2"/>
  <c r="BI113" i="2"/>
  <c r="GI113" i="2"/>
  <c r="DG113" i="2"/>
  <c r="DI113" i="2" s="1"/>
  <c r="GJ113" i="2"/>
  <c r="CM113" i="2"/>
  <c r="CN113" i="2" s="1"/>
  <c r="AO113" i="3" s="1"/>
  <c r="FJ113" i="2"/>
  <c r="AY114" i="2"/>
  <c r="FW114" i="2"/>
  <c r="BI114" i="2"/>
  <c r="GI114" i="2"/>
  <c r="DG114" i="2"/>
  <c r="DI114" i="2" s="1"/>
  <c r="GJ114" i="2"/>
  <c r="CM114" i="2"/>
  <c r="CN114" i="2" s="1"/>
  <c r="AO114" i="3" s="1"/>
  <c r="FJ114" i="2"/>
  <c r="AY115" i="2"/>
  <c r="FW115" i="2"/>
  <c r="BI115" i="2"/>
  <c r="GI115" i="2"/>
  <c r="DG115" i="2"/>
  <c r="DI115" i="2" s="1"/>
  <c r="GJ115" i="2"/>
  <c r="EI115" i="2"/>
  <c r="CM115" i="2"/>
  <c r="CN115" i="2" s="1"/>
  <c r="AO115" i="3" s="1"/>
  <c r="FJ115" i="2"/>
  <c r="AY116" i="2"/>
  <c r="FW116" i="2"/>
  <c r="BI116" i="2"/>
  <c r="GI116" i="2"/>
  <c r="DG116" i="2"/>
  <c r="DI116" i="2" s="1"/>
  <c r="GJ116" i="2"/>
  <c r="EI116" i="2"/>
  <c r="CM116" i="2"/>
  <c r="CN116" i="2" s="1"/>
  <c r="AO116" i="3" s="1"/>
  <c r="FJ116" i="2"/>
  <c r="AY117" i="2"/>
  <c r="FW117" i="2"/>
  <c r="BI117" i="2"/>
  <c r="GI117" i="2"/>
  <c r="DG117" i="2"/>
  <c r="DI117" i="2" s="1"/>
  <c r="GJ117" i="2"/>
  <c r="EI117" i="2"/>
  <c r="CM117" i="2"/>
  <c r="CN117" i="2" s="1"/>
  <c r="AO117" i="3" s="1"/>
  <c r="FJ117" i="2"/>
  <c r="AY118" i="2"/>
  <c r="BI118" i="2"/>
  <c r="EG118" i="2"/>
  <c r="EH118" i="2" s="1"/>
  <c r="DC119" i="2"/>
  <c r="H119" i="2"/>
  <c r="K119" i="2" s="1"/>
  <c r="L119" i="2" s="1"/>
  <c r="H119" i="3" s="1"/>
  <c r="DS119" i="2"/>
  <c r="EO119" i="2"/>
  <c r="EP119" i="2" s="1"/>
  <c r="FE119" i="2"/>
  <c r="BH119" i="3" s="1"/>
  <c r="FH119" i="2"/>
  <c r="AV120" i="2"/>
  <c r="FX120" i="2"/>
  <c r="BF120" i="2"/>
  <c r="EC120" i="2"/>
  <c r="ED120" i="2" s="1"/>
  <c r="GO120" i="2"/>
  <c r="GP120" i="2" s="1"/>
  <c r="BS120" i="3" s="1"/>
  <c r="FP121" i="2"/>
  <c r="I121" i="2"/>
  <c r="CG121" i="2"/>
  <c r="AZ122" i="2"/>
  <c r="BW122" i="2" s="1"/>
  <c r="BX122" i="2" s="1"/>
  <c r="AG122" i="3" s="1"/>
  <c r="CX122" i="2"/>
  <c r="CW122" i="2"/>
  <c r="GH122" i="2"/>
  <c r="ES122" i="2"/>
  <c r="GQ122" i="2"/>
  <c r="GR122" i="2" s="1"/>
  <c r="BT122" i="3" s="1"/>
  <c r="T123" i="2"/>
  <c r="FT123" i="2"/>
  <c r="BJ123" i="2"/>
  <c r="O123" i="2"/>
  <c r="EE123" i="2"/>
  <c r="EF123" i="2" s="1"/>
  <c r="AG124" i="2"/>
  <c r="AH124" i="2" s="1"/>
  <c r="P124" i="3" s="1"/>
  <c r="M124" i="2"/>
  <c r="DY124" i="2"/>
  <c r="FI124" i="2"/>
  <c r="AU125" i="2"/>
  <c r="CT125" i="2"/>
  <c r="BE125" i="2"/>
  <c r="BG125" i="2" s="1"/>
  <c r="BH125" i="2" s="1"/>
  <c r="Z125" i="3" s="1"/>
  <c r="CS125" i="2"/>
  <c r="GG125" i="2"/>
  <c r="GM125" i="2"/>
  <c r="GN125" i="2" s="1"/>
  <c r="BR125" i="3" s="1"/>
  <c r="S126" i="2"/>
  <c r="EG126" i="2"/>
  <c r="EH126" i="2" s="1"/>
  <c r="DC127" i="2"/>
  <c r="DE127" i="2" s="1"/>
  <c r="DF127" i="2" s="1"/>
  <c r="AU127" i="3" s="1"/>
  <c r="H127" i="2"/>
  <c r="K127" i="2" s="1"/>
  <c r="L127" i="2" s="1"/>
  <c r="H127" i="3" s="1"/>
  <c r="DS127" i="2"/>
  <c r="EO127" i="2"/>
  <c r="EP127" i="2" s="1"/>
  <c r="FE127" i="2"/>
  <c r="BH127" i="3" s="1"/>
  <c r="FH127" i="2"/>
  <c r="AV128" i="2"/>
  <c r="FX128" i="2"/>
  <c r="BF128" i="2"/>
  <c r="GO128" i="2"/>
  <c r="GP128" i="2" s="1"/>
  <c r="BS128" i="3" s="1"/>
  <c r="FP129" i="2"/>
  <c r="I129" i="2"/>
  <c r="CG129" i="2"/>
  <c r="AZ130" i="2"/>
  <c r="BW130" i="2" s="1"/>
  <c r="BX130" i="2" s="1"/>
  <c r="AG130" i="3" s="1"/>
  <c r="CX130" i="2"/>
  <c r="CW130" i="2"/>
  <c r="GH130" i="2"/>
  <c r="ES130" i="2"/>
  <c r="GQ130" i="2"/>
  <c r="GR130" i="2" s="1"/>
  <c r="BT130" i="3" s="1"/>
  <c r="T131" i="2"/>
  <c r="FT131" i="2"/>
  <c r="BJ131" i="2"/>
  <c r="O131" i="2"/>
  <c r="EE131" i="2"/>
  <c r="EF131" i="2" s="1"/>
  <c r="AG132" i="2"/>
  <c r="AH132" i="2" s="1"/>
  <c r="P132" i="3" s="1"/>
  <c r="M132" i="2"/>
  <c r="DY132" i="2"/>
  <c r="FI132" i="2"/>
  <c r="AU133" i="2"/>
  <c r="CT133" i="2"/>
  <c r="BE133" i="2"/>
  <c r="BG133" i="2" s="1"/>
  <c r="BH133" i="2" s="1"/>
  <c r="Z133" i="3" s="1"/>
  <c r="CS133" i="2"/>
  <c r="GG133" i="2"/>
  <c r="GM133" i="2"/>
  <c r="GN133" i="2" s="1"/>
  <c r="BR133" i="3" s="1"/>
  <c r="S134" i="2"/>
  <c r="EG134" i="2"/>
  <c r="EH134" i="2" s="1"/>
  <c r="DC135" i="2"/>
  <c r="DE135" i="2" s="1"/>
  <c r="DF135" i="2" s="1"/>
  <c r="AU135" i="3" s="1"/>
  <c r="H135" i="2"/>
  <c r="K135" i="2" s="1"/>
  <c r="L135" i="2" s="1"/>
  <c r="H135" i="3" s="1"/>
  <c r="DS135" i="2"/>
  <c r="EO135" i="2"/>
  <c r="EP135" i="2" s="1"/>
  <c r="FE135" i="2"/>
  <c r="BH135" i="3" s="1"/>
  <c r="FH135" i="2"/>
  <c r="AV136" i="2"/>
  <c r="FX136" i="2"/>
  <c r="BF136" i="2"/>
  <c r="EC136" i="2"/>
  <c r="ED136" i="2" s="1"/>
  <c r="GO136" i="2"/>
  <c r="GP136" i="2" s="1"/>
  <c r="BS136" i="3" s="1"/>
  <c r="FP137" i="2"/>
  <c r="I137" i="2"/>
  <c r="CG137" i="2"/>
  <c r="AZ138" i="2"/>
  <c r="BW138" i="2" s="1"/>
  <c r="BX138" i="2" s="1"/>
  <c r="AG138" i="3" s="1"/>
  <c r="CX138" i="2"/>
  <c r="CW138" i="2"/>
  <c r="GH138" i="2"/>
  <c r="ES138" i="2"/>
  <c r="GQ138" i="2"/>
  <c r="GR138" i="2" s="1"/>
  <c r="BT138" i="3" s="1"/>
  <c r="T139" i="2"/>
  <c r="FT139" i="2"/>
  <c r="BJ139" i="2"/>
  <c r="O139" i="2"/>
  <c r="EE139" i="2"/>
  <c r="EF139" i="2" s="1"/>
  <c r="AG140" i="2"/>
  <c r="AH140" i="2" s="1"/>
  <c r="P140" i="3" s="1"/>
  <c r="M140" i="2"/>
  <c r="DY140" i="2"/>
  <c r="FI140" i="2"/>
  <c r="AU141" i="2"/>
  <c r="CT141" i="2"/>
  <c r="BE141" i="2"/>
  <c r="BG141" i="2" s="1"/>
  <c r="BH141" i="2" s="1"/>
  <c r="Z141" i="3" s="1"/>
  <c r="CS141" i="2"/>
  <c r="GG141" i="2"/>
  <c r="GM141" i="2"/>
  <c r="GN141" i="2" s="1"/>
  <c r="BR141" i="3" s="1"/>
  <c r="S142" i="2"/>
  <c r="EG142" i="2"/>
  <c r="EH142" i="2" s="1"/>
  <c r="DC143" i="2"/>
  <c r="DE143" i="2" s="1"/>
  <c r="DF143" i="2" s="1"/>
  <c r="AU143" i="3" s="1"/>
  <c r="H143" i="2"/>
  <c r="K143" i="2" s="1"/>
  <c r="L143" i="2" s="1"/>
  <c r="H143" i="3" s="1"/>
  <c r="DS143" i="2"/>
  <c r="EO143" i="2"/>
  <c r="EP143" i="2" s="1"/>
  <c r="FE143" i="2"/>
  <c r="BH143" i="3" s="1"/>
  <c r="FH143" i="2"/>
  <c r="AV144" i="2"/>
  <c r="FX144" i="2"/>
  <c r="BF144" i="2"/>
  <c r="GO144" i="2"/>
  <c r="GP144" i="2" s="1"/>
  <c r="BS144" i="3" s="1"/>
  <c r="FP145" i="2"/>
  <c r="I145" i="2"/>
  <c r="CG145" i="2"/>
  <c r="AZ146" i="2"/>
  <c r="BW146" i="2" s="1"/>
  <c r="BX146" i="2" s="1"/>
  <c r="AG146" i="3" s="1"/>
  <c r="CX146" i="2"/>
  <c r="CW146" i="2"/>
  <c r="GH146" i="2"/>
  <c r="ES146" i="2"/>
  <c r="GQ146" i="2"/>
  <c r="GR146" i="2" s="1"/>
  <c r="BT146" i="3" s="1"/>
  <c r="T147" i="2"/>
  <c r="FT147" i="2"/>
  <c r="BJ147" i="2"/>
  <c r="FL148" i="2"/>
  <c r="GG148" i="2"/>
  <c r="EM148" i="2"/>
  <c r="EN148" i="2" s="1"/>
  <c r="FS149" i="2"/>
  <c r="BJ149" i="2"/>
  <c r="CW149" i="2"/>
  <c r="CY149" i="2" s="1"/>
  <c r="H149" i="2"/>
  <c r="DU149" i="2"/>
  <c r="T150" i="2"/>
  <c r="AG150" i="2"/>
  <c r="AH150" i="2" s="1"/>
  <c r="P150" i="3" s="1"/>
  <c r="N150" i="2"/>
  <c r="GO150" i="2"/>
  <c r="GP150" i="2" s="1"/>
  <c r="BS150" i="3" s="1"/>
  <c r="FH150" i="2"/>
  <c r="AU151" i="2"/>
  <c r="BO151" i="2" s="1"/>
  <c r="DD151" i="2"/>
  <c r="FL152" i="2"/>
  <c r="GG152" i="2"/>
  <c r="EM152" i="2"/>
  <c r="EN152" i="2" s="1"/>
  <c r="FS153" i="2"/>
  <c r="BJ153" i="2"/>
  <c r="CW153" i="2"/>
  <c r="CY153" i="2" s="1"/>
  <c r="H153" i="2"/>
  <c r="DU153" i="2"/>
  <c r="T154" i="2"/>
  <c r="AG154" i="2"/>
  <c r="AH154" i="2" s="1"/>
  <c r="P154" i="3" s="1"/>
  <c r="N154" i="2"/>
  <c r="GO154" i="2"/>
  <c r="GP154" i="2" s="1"/>
  <c r="BS154" i="3" s="1"/>
  <c r="FH154" i="2"/>
  <c r="AU155" i="2"/>
  <c r="BO155" i="2" s="1"/>
  <c r="DD155" i="2"/>
  <c r="FL156" i="2"/>
  <c r="GG156" i="2"/>
  <c r="EM156" i="2"/>
  <c r="EN156" i="2" s="1"/>
  <c r="FS157" i="2"/>
  <c r="BJ157" i="2"/>
  <c r="CW157" i="2"/>
  <c r="CY157" i="2" s="1"/>
  <c r="H157" i="2"/>
  <c r="DU157" i="2"/>
  <c r="T158" i="2"/>
  <c r="AG158" i="2"/>
  <c r="AH158" i="2" s="1"/>
  <c r="P158" i="3" s="1"/>
  <c r="N158" i="2"/>
  <c r="GO158" i="2"/>
  <c r="GP158" i="2" s="1"/>
  <c r="BS158" i="3" s="1"/>
  <c r="FH158" i="2"/>
  <c r="AU159" i="2"/>
  <c r="BO159" i="2" s="1"/>
  <c r="DD159" i="2"/>
  <c r="FL160" i="2"/>
  <c r="GG160" i="2"/>
  <c r="EM160" i="2"/>
  <c r="EN160" i="2" s="1"/>
  <c r="FS161" i="2"/>
  <c r="BJ161" i="2"/>
  <c r="CW161" i="2"/>
  <c r="CY161" i="2" s="1"/>
  <c r="H161" i="2"/>
  <c r="DU161" i="2"/>
  <c r="T162" i="2"/>
  <c r="AG162" i="2"/>
  <c r="AH162" i="2" s="1"/>
  <c r="P162" i="3" s="1"/>
  <c r="N162" i="2"/>
  <c r="GO162" i="2"/>
  <c r="GP162" i="2" s="1"/>
  <c r="BS162" i="3" s="1"/>
  <c r="FH162" i="2"/>
  <c r="AU163" i="2"/>
  <c r="BO163" i="2" s="1"/>
  <c r="DD163" i="2"/>
  <c r="FL164" i="2"/>
  <c r="GG164" i="2"/>
  <c r="EM164" i="2"/>
  <c r="EN164" i="2" s="1"/>
  <c r="FS165" i="2"/>
  <c r="BJ165" i="2"/>
  <c r="CW165" i="2"/>
  <c r="CY165" i="2" s="1"/>
  <c r="H165" i="2"/>
  <c r="DU165" i="2"/>
  <c r="T166" i="2"/>
  <c r="AG166" i="2"/>
  <c r="AH166" i="2" s="1"/>
  <c r="P166" i="3" s="1"/>
  <c r="N166" i="2"/>
  <c r="GO166" i="2"/>
  <c r="GP166" i="2" s="1"/>
  <c r="BS166" i="3" s="1"/>
  <c r="FH166" i="2"/>
  <c r="AU167" i="2"/>
  <c r="BO167" i="2" s="1"/>
  <c r="DD167" i="2"/>
  <c r="FL168" i="2"/>
  <c r="GG168" i="2"/>
  <c r="EM168" i="2"/>
  <c r="EN168" i="2" s="1"/>
  <c r="FS169" i="2"/>
  <c r="BJ169" i="2"/>
  <c r="CW169" i="2"/>
  <c r="CY169" i="2" s="1"/>
  <c r="H169" i="2"/>
  <c r="DU169" i="2"/>
  <c r="T170" i="2"/>
  <c r="AG170" i="2"/>
  <c r="AH170" i="2" s="1"/>
  <c r="P170" i="3" s="1"/>
  <c r="N170" i="2"/>
  <c r="GO170" i="2"/>
  <c r="GP170" i="2" s="1"/>
  <c r="BS170" i="3" s="1"/>
  <c r="FH170" i="2"/>
  <c r="AU171" i="2"/>
  <c r="BO171" i="2" s="1"/>
  <c r="DD171" i="2"/>
  <c r="FL172" i="2"/>
  <c r="GG172" i="2"/>
  <c r="EM172" i="2"/>
  <c r="EN172" i="2" s="1"/>
  <c r="FS173" i="2"/>
  <c r="BJ173" i="2"/>
  <c r="CW173" i="2"/>
  <c r="CY173" i="2" s="1"/>
  <c r="H173" i="2"/>
  <c r="DU173" i="2"/>
  <c r="T174" i="2"/>
  <c r="AG174" i="2"/>
  <c r="AH174" i="2" s="1"/>
  <c r="P174" i="3" s="1"/>
  <c r="N174" i="2"/>
  <c r="GO174" i="2"/>
  <c r="GP174" i="2" s="1"/>
  <c r="BS174" i="3" s="1"/>
  <c r="FH174" i="2"/>
  <c r="AU175" i="2"/>
  <c r="BO175" i="2" s="1"/>
  <c r="DD175" i="2"/>
  <c r="FL176" i="2"/>
  <c r="GG176" i="2"/>
  <c r="EM176" i="2"/>
  <c r="EN176" i="2" s="1"/>
  <c r="FS177" i="2"/>
  <c r="BJ177" i="2"/>
  <c r="CW177" i="2"/>
  <c r="CY177" i="2" s="1"/>
  <c r="H177" i="2"/>
  <c r="DU177" i="2"/>
  <c r="T178" i="2"/>
  <c r="AG178" i="2"/>
  <c r="AH178" i="2" s="1"/>
  <c r="P178" i="3" s="1"/>
  <c r="N178" i="2"/>
  <c r="GO178" i="2"/>
  <c r="GP178" i="2" s="1"/>
  <c r="BS178" i="3" s="1"/>
  <c r="FH178" i="2"/>
  <c r="AU179" i="2"/>
  <c r="BO179" i="2" s="1"/>
  <c r="DD179" i="2"/>
  <c r="FL180" i="2"/>
  <c r="GG180" i="2"/>
  <c r="EM180" i="2"/>
  <c r="EN180" i="2" s="1"/>
  <c r="FS181" i="2"/>
  <c r="BJ181" i="2"/>
  <c r="CW181" i="2"/>
  <c r="CY181" i="2" s="1"/>
  <c r="H181" i="2"/>
  <c r="DU181" i="2"/>
  <c r="T182" i="2"/>
  <c r="AG182" i="2"/>
  <c r="AH182" i="2" s="1"/>
  <c r="P182" i="3" s="1"/>
  <c r="N182" i="2"/>
  <c r="EE182" i="2"/>
  <c r="EF182" i="2" s="1"/>
  <c r="R183" i="2"/>
  <c r="CT183" i="2"/>
  <c r="GJ183" i="2"/>
  <c r="DW183" i="2"/>
  <c r="S184" i="2"/>
  <c r="CS185" i="2"/>
  <c r="O185" i="2"/>
  <c r="CT186" i="2"/>
  <c r="AZ187" i="2"/>
  <c r="BW187" i="2" s="1"/>
  <c r="BX187" i="2" s="1"/>
  <c r="AG187" i="3" s="1"/>
  <c r="DC189" i="2"/>
  <c r="AV190" i="2"/>
  <c r="GH192" i="2"/>
  <c r="FI194" i="2"/>
  <c r="DC197" i="2"/>
  <c r="AV198" i="2"/>
  <c r="GH200" i="2"/>
  <c r="FI202" i="2"/>
  <c r="DC205" i="2"/>
  <c r="AV206" i="2"/>
  <c r="GH208" i="2"/>
  <c r="FI210" i="2"/>
  <c r="DC213" i="2"/>
  <c r="AV214" i="2"/>
  <c r="GH216" i="2"/>
  <c r="DC219" i="2"/>
  <c r="GJ227" i="2"/>
  <c r="O228" i="2"/>
  <c r="AU238" i="2"/>
  <c r="DH240" i="2"/>
  <c r="BF241" i="2"/>
  <c r="FX49" i="2"/>
  <c r="GC49" i="2" s="1"/>
  <c r="AG49" i="2"/>
  <c r="AH49" i="2" s="1"/>
  <c r="P49" i="3" s="1"/>
  <c r="GG49" i="2"/>
  <c r="EE49" i="2"/>
  <c r="EF49" i="2" s="1"/>
  <c r="EM49" i="2"/>
  <c r="EN49" i="2" s="1"/>
  <c r="FH49" i="2"/>
  <c r="AU50" i="2"/>
  <c r="BO50" i="2" s="1"/>
  <c r="FS50" i="2"/>
  <c r="DD50" i="2"/>
  <c r="BJ50" i="2"/>
  <c r="CW50" i="2"/>
  <c r="H50" i="2"/>
  <c r="K50" i="2" s="1"/>
  <c r="L50" i="2" s="1"/>
  <c r="H50" i="3" s="1"/>
  <c r="GS50" i="2"/>
  <c r="GT50" i="2" s="1"/>
  <c r="BU50" i="3" s="1"/>
  <c r="T51" i="2"/>
  <c r="FX51" i="2"/>
  <c r="AG51" i="2"/>
  <c r="AH51" i="2" s="1"/>
  <c r="P51" i="3" s="1"/>
  <c r="N51" i="2"/>
  <c r="EE51" i="2"/>
  <c r="EF51" i="2" s="1"/>
  <c r="FS52" i="2"/>
  <c r="BJ52" i="2"/>
  <c r="CW52" i="2"/>
  <c r="CY52" i="2" s="1"/>
  <c r="GS52" i="2"/>
  <c r="GT52" i="2" s="1"/>
  <c r="BU52" i="3" s="1"/>
  <c r="GU52" i="2"/>
  <c r="T53" i="2"/>
  <c r="FX53" i="2"/>
  <c r="AG53" i="2"/>
  <c r="AH53" i="2" s="1"/>
  <c r="P53" i="3" s="1"/>
  <c r="N53" i="2"/>
  <c r="EE53" i="2"/>
  <c r="EF53" i="2" s="1"/>
  <c r="GO53" i="2"/>
  <c r="GP53" i="2" s="1"/>
  <c r="BS53" i="3" s="1"/>
  <c r="FH53" i="2"/>
  <c r="AU54" i="2"/>
  <c r="BO54" i="2" s="1"/>
  <c r="DD54" i="2"/>
  <c r="GS54" i="2"/>
  <c r="GT54" i="2" s="1"/>
  <c r="BU54" i="3" s="1"/>
  <c r="T55" i="2"/>
  <c r="FX55" i="2"/>
  <c r="AG55" i="2"/>
  <c r="AH55" i="2" s="1"/>
  <c r="P55" i="3" s="1"/>
  <c r="N55" i="2"/>
  <c r="EE55" i="2"/>
  <c r="EF55" i="2" s="1"/>
  <c r="GO55" i="2"/>
  <c r="GP55" i="2" s="1"/>
  <c r="BS55" i="3" s="1"/>
  <c r="FH55" i="2"/>
  <c r="AU56" i="2"/>
  <c r="BO56" i="2" s="1"/>
  <c r="BJ56" i="2"/>
  <c r="CW56" i="2"/>
  <c r="CY56" i="2" s="1"/>
  <c r="H56" i="2"/>
  <c r="K56" i="2" s="1"/>
  <c r="L56" i="2" s="1"/>
  <c r="H56" i="3" s="1"/>
  <c r="T57" i="2"/>
  <c r="FX57" i="2"/>
  <c r="AG57" i="2"/>
  <c r="AH57" i="2" s="1"/>
  <c r="P57" i="3" s="1"/>
  <c r="N57" i="2"/>
  <c r="EE57" i="2"/>
  <c r="EF57" i="2" s="1"/>
  <c r="GO57" i="2"/>
  <c r="GP57" i="2" s="1"/>
  <c r="BS57" i="3" s="1"/>
  <c r="FH57" i="2"/>
  <c r="AU58" i="2"/>
  <c r="BO58" i="2" s="1"/>
  <c r="DD58" i="2"/>
  <c r="CW58" i="2"/>
  <c r="CY58" i="2" s="1"/>
  <c r="H58" i="2"/>
  <c r="K58" i="2" s="1"/>
  <c r="L58" i="2" s="1"/>
  <c r="H58" i="3" s="1"/>
  <c r="T59" i="2"/>
  <c r="GG59" i="2"/>
  <c r="EM59" i="2"/>
  <c r="EN59" i="2" s="1"/>
  <c r="FS60" i="2"/>
  <c r="BJ60" i="2"/>
  <c r="CW60" i="2"/>
  <c r="CY60" i="2" s="1"/>
  <c r="H60" i="2"/>
  <c r="K60" i="2" s="1"/>
  <c r="L60" i="2" s="1"/>
  <c r="H60" i="3" s="1"/>
  <c r="T61" i="2"/>
  <c r="FX61" i="2"/>
  <c r="AG61" i="2"/>
  <c r="AH61" i="2" s="1"/>
  <c r="P61" i="3" s="1"/>
  <c r="N61" i="2"/>
  <c r="EE61" i="2"/>
  <c r="EF61" i="2" s="1"/>
  <c r="GO61" i="2"/>
  <c r="GP61" i="2" s="1"/>
  <c r="BS61" i="3" s="1"/>
  <c r="FH61" i="2"/>
  <c r="FS62" i="2"/>
  <c r="BJ62" i="2"/>
  <c r="CW62" i="2"/>
  <c r="H62" i="2"/>
  <c r="K62" i="2" s="1"/>
  <c r="L62" i="2" s="1"/>
  <c r="H62" i="3" s="1"/>
  <c r="GU62" i="2"/>
  <c r="FL63" i="2"/>
  <c r="GG63" i="2"/>
  <c r="EM63" i="2"/>
  <c r="EN63" i="2" s="1"/>
  <c r="FS64" i="2"/>
  <c r="BJ64" i="2"/>
  <c r="CW64" i="2"/>
  <c r="CY64" i="2" s="1"/>
  <c r="GS64" i="2"/>
  <c r="GT64" i="2" s="1"/>
  <c r="BU64" i="3" s="1"/>
  <c r="GU64" i="2"/>
  <c r="FL65" i="2"/>
  <c r="GG65" i="2"/>
  <c r="GO65" i="2"/>
  <c r="GP65" i="2" s="1"/>
  <c r="BS65" i="3" s="1"/>
  <c r="FH65" i="2"/>
  <c r="AU66" i="2"/>
  <c r="BO66" i="2" s="1"/>
  <c r="DD66" i="2"/>
  <c r="GS66" i="2"/>
  <c r="GT66" i="2" s="1"/>
  <c r="BU66" i="3" s="1"/>
  <c r="T67" i="2"/>
  <c r="FX67" i="2"/>
  <c r="GG67" i="2"/>
  <c r="GO67" i="2"/>
  <c r="GP67" i="2" s="1"/>
  <c r="BS67" i="3" s="1"/>
  <c r="FH67" i="2"/>
  <c r="AU68" i="2"/>
  <c r="BO68" i="2" s="1"/>
  <c r="DD68" i="2"/>
  <c r="GS68" i="2"/>
  <c r="GT68" i="2" s="1"/>
  <c r="BU68" i="3" s="1"/>
  <c r="EQ68" i="2"/>
  <c r="ER68" i="2" s="1"/>
  <c r="GU68" i="2"/>
  <c r="FL69" i="2"/>
  <c r="AG69" i="2"/>
  <c r="AH69" i="2" s="1"/>
  <c r="P69" i="3" s="1"/>
  <c r="N69" i="2"/>
  <c r="EE69" i="2"/>
  <c r="EF69" i="2" s="1"/>
  <c r="GO69" i="2"/>
  <c r="GP69" i="2" s="1"/>
  <c r="BS69" i="3" s="1"/>
  <c r="FS70" i="2"/>
  <c r="GS70" i="2"/>
  <c r="GT70" i="2" s="1"/>
  <c r="BU70" i="3" s="1"/>
  <c r="T71" i="2"/>
  <c r="N71" i="2"/>
  <c r="EE71" i="2"/>
  <c r="EF71" i="2" s="1"/>
  <c r="GO71" i="2"/>
  <c r="GP71" i="2" s="1"/>
  <c r="BS71" i="3" s="1"/>
  <c r="AU72" i="2"/>
  <c r="BO72" i="2" s="1"/>
  <c r="FS72" i="2"/>
  <c r="DD72" i="2"/>
  <c r="BJ72" i="2"/>
  <c r="CW72" i="2"/>
  <c r="CY72" i="2" s="1"/>
  <c r="H72" i="2"/>
  <c r="K72" i="2" s="1"/>
  <c r="L72" i="2" s="1"/>
  <c r="H72" i="3" s="1"/>
  <c r="GS72" i="2"/>
  <c r="GT72" i="2" s="1"/>
  <c r="BU72" i="3" s="1"/>
  <c r="EQ72" i="2"/>
  <c r="ER72" i="2" s="1"/>
  <c r="GU72" i="2"/>
  <c r="T73" i="2"/>
  <c r="FL73" i="2"/>
  <c r="FX73" i="2"/>
  <c r="GE73" i="2"/>
  <c r="GF73" i="2" s="1"/>
  <c r="BP73" i="3" s="1"/>
  <c r="AG73" i="2"/>
  <c r="AH73" i="2" s="1"/>
  <c r="P73" i="3" s="1"/>
  <c r="GG73" i="2"/>
  <c r="N73" i="2"/>
  <c r="EE73" i="2"/>
  <c r="EF73" i="2" s="1"/>
  <c r="EM73" i="2"/>
  <c r="EN73" i="2" s="1"/>
  <c r="GO73" i="2"/>
  <c r="GP73" i="2" s="1"/>
  <c r="BS73" i="3" s="1"/>
  <c r="FH73" i="2"/>
  <c r="AU74" i="2"/>
  <c r="BO74" i="2" s="1"/>
  <c r="FS74" i="2"/>
  <c r="DD74" i="2"/>
  <c r="BJ74" i="2"/>
  <c r="CW74" i="2"/>
  <c r="CY74" i="2" s="1"/>
  <c r="H74" i="2"/>
  <c r="K74" i="2" s="1"/>
  <c r="L74" i="2" s="1"/>
  <c r="H74" i="3" s="1"/>
  <c r="GS74" i="2"/>
  <c r="GT74" i="2" s="1"/>
  <c r="BU74" i="3" s="1"/>
  <c r="GU74" i="2"/>
  <c r="T75" i="2"/>
  <c r="FL75" i="2"/>
  <c r="FX75" i="2"/>
  <c r="GE75" i="2"/>
  <c r="GF75" i="2" s="1"/>
  <c r="BP75" i="3" s="1"/>
  <c r="AG75" i="2"/>
  <c r="AH75" i="2" s="1"/>
  <c r="P75" i="3" s="1"/>
  <c r="GG75" i="2"/>
  <c r="EE75" i="2"/>
  <c r="EF75" i="2" s="1"/>
  <c r="EM75" i="2"/>
  <c r="EN75" i="2" s="1"/>
  <c r="GO75" i="2"/>
  <c r="GP75" i="2" s="1"/>
  <c r="BS75" i="3" s="1"/>
  <c r="FH75" i="2"/>
  <c r="AU76" i="2"/>
  <c r="BO76" i="2" s="1"/>
  <c r="FS76" i="2"/>
  <c r="DD76" i="2"/>
  <c r="BJ76" i="2"/>
  <c r="CW76" i="2"/>
  <c r="H76" i="2"/>
  <c r="K76" i="2" s="1"/>
  <c r="L76" i="2" s="1"/>
  <c r="H76" i="3" s="1"/>
  <c r="GS76" i="2"/>
  <c r="GT76" i="2" s="1"/>
  <c r="BU76" i="3" s="1"/>
  <c r="GU76" i="2"/>
  <c r="T77" i="2"/>
  <c r="FL77" i="2"/>
  <c r="FX77" i="2"/>
  <c r="AG77" i="2"/>
  <c r="AH77" i="2" s="1"/>
  <c r="P77" i="3" s="1"/>
  <c r="GG77" i="2"/>
  <c r="N77" i="2"/>
  <c r="EE77" i="2"/>
  <c r="EF77" i="2" s="1"/>
  <c r="EM77" i="2"/>
  <c r="EN77" i="2" s="1"/>
  <c r="GO77" i="2"/>
  <c r="GP77" i="2" s="1"/>
  <c r="BS77" i="3" s="1"/>
  <c r="FH77" i="2"/>
  <c r="AU78" i="2"/>
  <c r="BO78" i="2" s="1"/>
  <c r="FS78" i="2"/>
  <c r="DD78" i="2"/>
  <c r="BJ78" i="2"/>
  <c r="CW78" i="2"/>
  <c r="H78" i="2"/>
  <c r="K78" i="2" s="1"/>
  <c r="L78" i="2" s="1"/>
  <c r="H78" i="3" s="1"/>
  <c r="GS78" i="2"/>
  <c r="GT78" i="2" s="1"/>
  <c r="BU78" i="3" s="1"/>
  <c r="DU78" i="2"/>
  <c r="GU78" i="2"/>
  <c r="T79" i="2"/>
  <c r="FL79" i="2"/>
  <c r="FX79" i="2"/>
  <c r="AG79" i="2"/>
  <c r="AH79" i="2" s="1"/>
  <c r="P79" i="3" s="1"/>
  <c r="GG79" i="2"/>
  <c r="N79" i="2"/>
  <c r="EE79" i="2"/>
  <c r="EF79" i="2" s="1"/>
  <c r="EM79" i="2"/>
  <c r="EN79" i="2" s="1"/>
  <c r="GO79" i="2"/>
  <c r="GP79" i="2" s="1"/>
  <c r="BS79" i="3" s="1"/>
  <c r="FH79" i="2"/>
  <c r="AU80" i="2"/>
  <c r="BO80" i="2" s="1"/>
  <c r="FS80" i="2"/>
  <c r="DD80" i="2"/>
  <c r="BJ80" i="2"/>
  <c r="CW80" i="2"/>
  <c r="CY80" i="2" s="1"/>
  <c r="H80" i="2"/>
  <c r="K80" i="2" s="1"/>
  <c r="L80" i="2" s="1"/>
  <c r="H80" i="3" s="1"/>
  <c r="GS80" i="2"/>
  <c r="GT80" i="2" s="1"/>
  <c r="BU80" i="3" s="1"/>
  <c r="GU80" i="2"/>
  <c r="T81" i="2"/>
  <c r="FL81" i="2"/>
  <c r="FX81" i="2"/>
  <c r="AG81" i="2"/>
  <c r="AH81" i="2" s="1"/>
  <c r="P81" i="3" s="1"/>
  <c r="GG81" i="2"/>
  <c r="N81" i="2"/>
  <c r="EE81" i="2"/>
  <c r="EF81" i="2" s="1"/>
  <c r="EM81" i="2"/>
  <c r="EN81" i="2" s="1"/>
  <c r="GO81" i="2"/>
  <c r="GP81" i="2" s="1"/>
  <c r="BS81" i="3" s="1"/>
  <c r="FH81" i="2"/>
  <c r="AU82" i="2"/>
  <c r="BO82" i="2" s="1"/>
  <c r="FS82" i="2"/>
  <c r="DD82" i="2"/>
  <c r="BJ82" i="2"/>
  <c r="CW82" i="2"/>
  <c r="CY82" i="2" s="1"/>
  <c r="H82" i="2"/>
  <c r="K82" i="2" s="1"/>
  <c r="L82" i="2" s="1"/>
  <c r="H82" i="3" s="1"/>
  <c r="GS82" i="2"/>
  <c r="GT82" i="2" s="1"/>
  <c r="BU82" i="3" s="1"/>
  <c r="GU82" i="2"/>
  <c r="T83" i="2"/>
  <c r="FL83" i="2"/>
  <c r="FX83" i="2"/>
  <c r="AG83" i="2"/>
  <c r="AH83" i="2" s="1"/>
  <c r="P83" i="3" s="1"/>
  <c r="GG83" i="2"/>
  <c r="N83" i="2"/>
  <c r="EE83" i="2"/>
  <c r="EF83" i="2" s="1"/>
  <c r="EM83" i="2"/>
  <c r="EN83" i="2" s="1"/>
  <c r="GO83" i="2"/>
  <c r="GP83" i="2" s="1"/>
  <c r="BS83" i="3" s="1"/>
  <c r="FH83" i="2"/>
  <c r="AU84" i="2"/>
  <c r="BO84" i="2" s="1"/>
  <c r="FS84" i="2"/>
  <c r="DD84" i="2"/>
  <c r="BJ84" i="2"/>
  <c r="CW84" i="2"/>
  <c r="H84" i="2"/>
  <c r="K84" i="2" s="1"/>
  <c r="L84" i="2" s="1"/>
  <c r="H84" i="3" s="1"/>
  <c r="GS84" i="2"/>
  <c r="GT84" i="2" s="1"/>
  <c r="BU84" i="3" s="1"/>
  <c r="GU84" i="2"/>
  <c r="T85" i="2"/>
  <c r="FL85" i="2"/>
  <c r="FX85" i="2"/>
  <c r="AG85" i="2"/>
  <c r="AH85" i="2" s="1"/>
  <c r="P85" i="3" s="1"/>
  <c r="GG85" i="2"/>
  <c r="N85" i="2"/>
  <c r="EE85" i="2"/>
  <c r="EF85" i="2" s="1"/>
  <c r="EM85" i="2"/>
  <c r="EN85" i="2" s="1"/>
  <c r="GO85" i="2"/>
  <c r="GP85" i="2" s="1"/>
  <c r="BS85" i="3" s="1"/>
  <c r="FH85" i="2"/>
  <c r="AU86" i="2"/>
  <c r="BO86" i="2" s="1"/>
  <c r="FS86" i="2"/>
  <c r="DD86" i="2"/>
  <c r="BJ86" i="2"/>
  <c r="CW86" i="2"/>
  <c r="H86" i="2"/>
  <c r="K86" i="2" s="1"/>
  <c r="L86" i="2" s="1"/>
  <c r="H86" i="3" s="1"/>
  <c r="GS86" i="2"/>
  <c r="GT86" i="2" s="1"/>
  <c r="BU86" i="3" s="1"/>
  <c r="GU86" i="2"/>
  <c r="T87" i="2"/>
  <c r="FL87" i="2"/>
  <c r="FX87" i="2"/>
  <c r="AG87" i="2"/>
  <c r="AH87" i="2" s="1"/>
  <c r="P87" i="3" s="1"/>
  <c r="GG87" i="2"/>
  <c r="N87" i="2"/>
  <c r="EE87" i="2"/>
  <c r="EF87" i="2" s="1"/>
  <c r="EM87" i="2"/>
  <c r="EN87" i="2" s="1"/>
  <c r="GO87" i="2"/>
  <c r="GP87" i="2" s="1"/>
  <c r="BS87" i="3" s="1"/>
  <c r="FH87" i="2"/>
  <c r="AU88" i="2"/>
  <c r="BO88" i="2" s="1"/>
  <c r="FS88" i="2"/>
  <c r="DD88" i="2"/>
  <c r="BJ88" i="2"/>
  <c r="CW88" i="2"/>
  <c r="CY88" i="2" s="1"/>
  <c r="H88" i="2"/>
  <c r="K88" i="2" s="1"/>
  <c r="L88" i="2" s="1"/>
  <c r="H88" i="3" s="1"/>
  <c r="GS88" i="2"/>
  <c r="GT88" i="2" s="1"/>
  <c r="BU88" i="3" s="1"/>
  <c r="GU88" i="2"/>
  <c r="T89" i="2"/>
  <c r="FL89" i="2"/>
  <c r="FX89" i="2"/>
  <c r="AG89" i="2"/>
  <c r="AH89" i="2" s="1"/>
  <c r="P89" i="3" s="1"/>
  <c r="GG89" i="2"/>
  <c r="N89" i="2"/>
  <c r="EE89" i="2"/>
  <c r="EF89" i="2" s="1"/>
  <c r="EM89" i="2"/>
  <c r="EN89" i="2" s="1"/>
  <c r="GO89" i="2"/>
  <c r="GP89" i="2" s="1"/>
  <c r="BS89" i="3" s="1"/>
  <c r="FH89" i="2"/>
  <c r="AU90" i="2"/>
  <c r="BO90" i="2" s="1"/>
  <c r="FS90" i="2"/>
  <c r="DD90" i="2"/>
  <c r="BJ90" i="2"/>
  <c r="CW90" i="2"/>
  <c r="CY90" i="2" s="1"/>
  <c r="H90" i="2"/>
  <c r="K90" i="2" s="1"/>
  <c r="L90" i="2" s="1"/>
  <c r="H90" i="3" s="1"/>
  <c r="GS90" i="2"/>
  <c r="GT90" i="2" s="1"/>
  <c r="BU90" i="3" s="1"/>
  <c r="GU90" i="2"/>
  <c r="T91" i="2"/>
  <c r="FL91" i="2"/>
  <c r="FX91" i="2"/>
  <c r="AG91" i="2"/>
  <c r="AH91" i="2" s="1"/>
  <c r="P91" i="3" s="1"/>
  <c r="GG91" i="2"/>
  <c r="N91" i="2"/>
  <c r="EE91" i="2"/>
  <c r="EF91" i="2" s="1"/>
  <c r="EM91" i="2"/>
  <c r="EN91" i="2" s="1"/>
  <c r="GO91" i="2"/>
  <c r="GP91" i="2" s="1"/>
  <c r="BS91" i="3" s="1"/>
  <c r="FH91" i="2"/>
  <c r="AU92" i="2"/>
  <c r="BO92" i="2" s="1"/>
  <c r="FS92" i="2"/>
  <c r="DD92" i="2"/>
  <c r="BJ92" i="2"/>
  <c r="CW92" i="2"/>
  <c r="H92" i="2"/>
  <c r="GS92" i="2"/>
  <c r="GT92" i="2" s="1"/>
  <c r="BU92" i="3" s="1"/>
  <c r="GU92" i="2"/>
  <c r="T93" i="2"/>
  <c r="FL93" i="2"/>
  <c r="FX93" i="2"/>
  <c r="AG93" i="2"/>
  <c r="AH93" i="2" s="1"/>
  <c r="P93" i="3" s="1"/>
  <c r="GG93" i="2"/>
  <c r="N93" i="2"/>
  <c r="EE93" i="2"/>
  <c r="EF93" i="2" s="1"/>
  <c r="EM93" i="2"/>
  <c r="EN93" i="2" s="1"/>
  <c r="GU93" i="2"/>
  <c r="AU94" i="2"/>
  <c r="BO94" i="2" s="1"/>
  <c r="FX94" i="2"/>
  <c r="BJ94" i="2"/>
  <c r="AG94" i="2"/>
  <c r="AH94" i="2" s="1"/>
  <c r="P94" i="3" s="1"/>
  <c r="H94" i="2"/>
  <c r="K94" i="2" s="1"/>
  <c r="L94" i="2" s="1"/>
  <c r="H94" i="3" s="1"/>
  <c r="EQ94" i="2"/>
  <c r="ER94" i="2" s="1"/>
  <c r="GO94" i="2"/>
  <c r="GP94" i="2" s="1"/>
  <c r="BS94" i="3" s="1"/>
  <c r="AU95" i="2"/>
  <c r="BO95" i="2" s="1"/>
  <c r="FX95" i="2"/>
  <c r="BJ95" i="2"/>
  <c r="AG95" i="2"/>
  <c r="AH95" i="2" s="1"/>
  <c r="P95" i="3" s="1"/>
  <c r="H95" i="2"/>
  <c r="K95" i="2" s="1"/>
  <c r="L95" i="2" s="1"/>
  <c r="H95" i="3" s="1"/>
  <c r="EQ95" i="2"/>
  <c r="ER95" i="2" s="1"/>
  <c r="GO95" i="2"/>
  <c r="GP95" i="2" s="1"/>
  <c r="BS95" i="3" s="1"/>
  <c r="GU95" i="2"/>
  <c r="AU96" i="2"/>
  <c r="BO96" i="2" s="1"/>
  <c r="BJ96" i="2"/>
  <c r="AG96" i="2"/>
  <c r="AH96" i="2" s="1"/>
  <c r="P96" i="3" s="1"/>
  <c r="H96" i="2"/>
  <c r="K96" i="2" s="1"/>
  <c r="L96" i="2" s="1"/>
  <c r="H96" i="3" s="1"/>
  <c r="EQ96" i="2"/>
  <c r="ER96" i="2" s="1"/>
  <c r="GO96" i="2"/>
  <c r="GP96" i="2" s="1"/>
  <c r="BS96" i="3" s="1"/>
  <c r="AU97" i="2"/>
  <c r="BO97" i="2" s="1"/>
  <c r="FX97" i="2"/>
  <c r="BJ97" i="2"/>
  <c r="AG97" i="2"/>
  <c r="AH97" i="2" s="1"/>
  <c r="P97" i="3" s="1"/>
  <c r="H97" i="2"/>
  <c r="K97" i="2" s="1"/>
  <c r="L97" i="2" s="1"/>
  <c r="H97" i="3" s="1"/>
  <c r="EQ97" i="2"/>
  <c r="ER97" i="2" s="1"/>
  <c r="GO97" i="2"/>
  <c r="GP97" i="2" s="1"/>
  <c r="BS97" i="3" s="1"/>
  <c r="GU97" i="2"/>
  <c r="AU98" i="2"/>
  <c r="BO98" i="2" s="1"/>
  <c r="FX98" i="2"/>
  <c r="BJ98" i="2"/>
  <c r="AG98" i="2"/>
  <c r="AH98" i="2" s="1"/>
  <c r="P98" i="3" s="1"/>
  <c r="H98" i="2"/>
  <c r="K98" i="2" s="1"/>
  <c r="L98" i="2" s="1"/>
  <c r="H98" i="3" s="1"/>
  <c r="EQ98" i="2"/>
  <c r="ER98" i="2" s="1"/>
  <c r="GO98" i="2"/>
  <c r="GP98" i="2" s="1"/>
  <c r="BS98" i="3" s="1"/>
  <c r="AU99" i="2"/>
  <c r="BO99" i="2" s="1"/>
  <c r="FX99" i="2"/>
  <c r="BJ99" i="2"/>
  <c r="AG99" i="2"/>
  <c r="AH99" i="2" s="1"/>
  <c r="P99" i="3" s="1"/>
  <c r="H99" i="2"/>
  <c r="K99" i="2" s="1"/>
  <c r="L99" i="2" s="1"/>
  <c r="H99" i="3" s="1"/>
  <c r="EQ99" i="2"/>
  <c r="ER99" i="2" s="1"/>
  <c r="GO99" i="2"/>
  <c r="GP99" i="2" s="1"/>
  <c r="BS99" i="3" s="1"/>
  <c r="GU99" i="2"/>
  <c r="AU100" i="2"/>
  <c r="BO100" i="2" s="1"/>
  <c r="FX100" i="2"/>
  <c r="BJ100" i="2"/>
  <c r="AG100" i="2"/>
  <c r="AH100" i="2" s="1"/>
  <c r="P100" i="3" s="1"/>
  <c r="H100" i="2"/>
  <c r="K100" i="2" s="1"/>
  <c r="L100" i="2" s="1"/>
  <c r="H100" i="3" s="1"/>
  <c r="EQ100" i="2"/>
  <c r="ER100" i="2" s="1"/>
  <c r="GO100" i="2"/>
  <c r="GP100" i="2" s="1"/>
  <c r="BS100" i="3" s="1"/>
  <c r="AU101" i="2"/>
  <c r="BO101" i="2" s="1"/>
  <c r="BJ101" i="2"/>
  <c r="AG101" i="2"/>
  <c r="AH101" i="2" s="1"/>
  <c r="P101" i="3" s="1"/>
  <c r="H101" i="2"/>
  <c r="K101" i="2" s="1"/>
  <c r="L101" i="2" s="1"/>
  <c r="H101" i="3" s="1"/>
  <c r="EQ101" i="2"/>
  <c r="ER101" i="2" s="1"/>
  <c r="GO101" i="2"/>
  <c r="GP101" i="2" s="1"/>
  <c r="BS101" i="3" s="1"/>
  <c r="GU101" i="2"/>
  <c r="AU102" i="2"/>
  <c r="BO102" i="2" s="1"/>
  <c r="BJ102" i="2"/>
  <c r="AG102" i="2"/>
  <c r="AH102" i="2" s="1"/>
  <c r="P102" i="3" s="1"/>
  <c r="H102" i="2"/>
  <c r="K102" i="2" s="1"/>
  <c r="L102" i="2" s="1"/>
  <c r="H102" i="3" s="1"/>
  <c r="EQ102" i="2"/>
  <c r="ER102" i="2" s="1"/>
  <c r="GO102" i="2"/>
  <c r="GP102" i="2" s="1"/>
  <c r="BS102" i="3" s="1"/>
  <c r="AU103" i="2"/>
  <c r="BO103" i="2" s="1"/>
  <c r="FX103" i="2"/>
  <c r="BJ103" i="2"/>
  <c r="AG103" i="2"/>
  <c r="AH103" i="2" s="1"/>
  <c r="P103" i="3" s="1"/>
  <c r="H103" i="2"/>
  <c r="K103" i="2" s="1"/>
  <c r="L103" i="2" s="1"/>
  <c r="H103" i="3" s="1"/>
  <c r="EQ103" i="2"/>
  <c r="ER103" i="2" s="1"/>
  <c r="GO103" i="2"/>
  <c r="GP103" i="2" s="1"/>
  <c r="BS103" i="3" s="1"/>
  <c r="GU103" i="2"/>
  <c r="AU104" i="2"/>
  <c r="BO104" i="2" s="1"/>
  <c r="FX104" i="2"/>
  <c r="BJ104" i="2"/>
  <c r="AG104" i="2"/>
  <c r="AH104" i="2" s="1"/>
  <c r="P104" i="3" s="1"/>
  <c r="H104" i="2"/>
  <c r="K104" i="2" s="1"/>
  <c r="L104" i="2" s="1"/>
  <c r="H104" i="3" s="1"/>
  <c r="EQ104" i="2"/>
  <c r="ER104" i="2" s="1"/>
  <c r="GO104" i="2"/>
  <c r="GP104" i="2" s="1"/>
  <c r="BS104" i="3" s="1"/>
  <c r="AU105" i="2"/>
  <c r="BO105" i="2" s="1"/>
  <c r="FX105" i="2"/>
  <c r="BJ105" i="2"/>
  <c r="AG105" i="2"/>
  <c r="AH105" i="2" s="1"/>
  <c r="P105" i="3" s="1"/>
  <c r="H105" i="2"/>
  <c r="K105" i="2" s="1"/>
  <c r="L105" i="2" s="1"/>
  <c r="H105" i="3" s="1"/>
  <c r="EQ105" i="2"/>
  <c r="ER105" i="2" s="1"/>
  <c r="GO105" i="2"/>
  <c r="GP105" i="2" s="1"/>
  <c r="BS105" i="3" s="1"/>
  <c r="GU105" i="2"/>
  <c r="AU106" i="2"/>
  <c r="BO106" i="2" s="1"/>
  <c r="FX106" i="2"/>
  <c r="BJ106" i="2"/>
  <c r="AG106" i="2"/>
  <c r="AH106" i="2" s="1"/>
  <c r="P106" i="3" s="1"/>
  <c r="H106" i="2"/>
  <c r="K106" i="2" s="1"/>
  <c r="L106" i="2" s="1"/>
  <c r="H106" i="3" s="1"/>
  <c r="EQ106" i="2"/>
  <c r="ER106" i="2" s="1"/>
  <c r="GO106" i="2"/>
  <c r="GP106" i="2" s="1"/>
  <c r="BS106" i="3" s="1"/>
  <c r="AU107" i="2"/>
  <c r="BO107" i="2" s="1"/>
  <c r="FX107" i="2"/>
  <c r="BJ107" i="2"/>
  <c r="AG107" i="2"/>
  <c r="AH107" i="2" s="1"/>
  <c r="P107" i="3" s="1"/>
  <c r="H107" i="2"/>
  <c r="K107" i="2" s="1"/>
  <c r="L107" i="2" s="1"/>
  <c r="H107" i="3" s="1"/>
  <c r="EQ107" i="2"/>
  <c r="ER107" i="2" s="1"/>
  <c r="GO107" i="2"/>
  <c r="GP107" i="2" s="1"/>
  <c r="BS107" i="3" s="1"/>
  <c r="GU107" i="2"/>
  <c r="AU108" i="2"/>
  <c r="BO108" i="2" s="1"/>
  <c r="FX108" i="2"/>
  <c r="BJ108" i="2"/>
  <c r="AG108" i="2"/>
  <c r="AH108" i="2" s="1"/>
  <c r="P108" i="3" s="1"/>
  <c r="H108" i="2"/>
  <c r="K108" i="2" s="1"/>
  <c r="L108" i="2" s="1"/>
  <c r="H108" i="3" s="1"/>
  <c r="EQ108" i="2"/>
  <c r="ER108" i="2" s="1"/>
  <c r="GO108" i="2"/>
  <c r="GP108" i="2" s="1"/>
  <c r="BS108" i="3" s="1"/>
  <c r="AU109" i="2"/>
  <c r="BO109" i="2" s="1"/>
  <c r="FX109" i="2"/>
  <c r="BJ109" i="2"/>
  <c r="AG109" i="2"/>
  <c r="AH109" i="2" s="1"/>
  <c r="P109" i="3" s="1"/>
  <c r="H109" i="2"/>
  <c r="K109" i="2" s="1"/>
  <c r="L109" i="2" s="1"/>
  <c r="H109" i="3" s="1"/>
  <c r="EQ109" i="2"/>
  <c r="ER109" i="2" s="1"/>
  <c r="GO109" i="2"/>
  <c r="GP109" i="2" s="1"/>
  <c r="BS109" i="3" s="1"/>
  <c r="GU109" i="2"/>
  <c r="AU110" i="2"/>
  <c r="BO110" i="2" s="1"/>
  <c r="FX110" i="2"/>
  <c r="BJ110" i="2"/>
  <c r="AG110" i="2"/>
  <c r="AH110" i="2" s="1"/>
  <c r="P110" i="3" s="1"/>
  <c r="H110" i="2"/>
  <c r="K110" i="2" s="1"/>
  <c r="L110" i="2" s="1"/>
  <c r="H110" i="3" s="1"/>
  <c r="EQ110" i="2"/>
  <c r="ER110" i="2" s="1"/>
  <c r="GO110" i="2"/>
  <c r="GP110" i="2" s="1"/>
  <c r="BS110" i="3" s="1"/>
  <c r="AU111" i="2"/>
  <c r="BO111" i="2" s="1"/>
  <c r="FX111" i="2"/>
  <c r="BJ111" i="2"/>
  <c r="AG111" i="2"/>
  <c r="AH111" i="2" s="1"/>
  <c r="P111" i="3" s="1"/>
  <c r="H111" i="2"/>
  <c r="K111" i="2" s="1"/>
  <c r="L111" i="2" s="1"/>
  <c r="H111" i="3" s="1"/>
  <c r="EQ111" i="2"/>
  <c r="ER111" i="2" s="1"/>
  <c r="GO111" i="2"/>
  <c r="GP111" i="2" s="1"/>
  <c r="BS111" i="3" s="1"/>
  <c r="GU111" i="2"/>
  <c r="AU112" i="2"/>
  <c r="BO112" i="2" s="1"/>
  <c r="FX112" i="2"/>
  <c r="BJ112" i="2"/>
  <c r="AG112" i="2"/>
  <c r="AH112" i="2" s="1"/>
  <c r="P112" i="3" s="1"/>
  <c r="H112" i="2"/>
  <c r="K112" i="2" s="1"/>
  <c r="L112" i="2" s="1"/>
  <c r="H112" i="3" s="1"/>
  <c r="EQ112" i="2"/>
  <c r="ER112" i="2" s="1"/>
  <c r="GO112" i="2"/>
  <c r="GP112" i="2" s="1"/>
  <c r="BS112" i="3" s="1"/>
  <c r="AU113" i="2"/>
  <c r="BO113" i="2" s="1"/>
  <c r="FX113" i="2"/>
  <c r="BJ113" i="2"/>
  <c r="AG113" i="2"/>
  <c r="AH113" i="2" s="1"/>
  <c r="P113" i="3" s="1"/>
  <c r="H113" i="2"/>
  <c r="K113" i="2" s="1"/>
  <c r="L113" i="2" s="1"/>
  <c r="H113" i="3" s="1"/>
  <c r="EQ113" i="2"/>
  <c r="ER113" i="2" s="1"/>
  <c r="GO113" i="2"/>
  <c r="GP113" i="2" s="1"/>
  <c r="BS113" i="3" s="1"/>
  <c r="GU113" i="2"/>
  <c r="AU114" i="2"/>
  <c r="BO114" i="2" s="1"/>
  <c r="FX114" i="2"/>
  <c r="BJ114" i="2"/>
  <c r="AG114" i="2"/>
  <c r="AH114" i="2" s="1"/>
  <c r="P114" i="3" s="1"/>
  <c r="H114" i="2"/>
  <c r="K114" i="2" s="1"/>
  <c r="L114" i="2" s="1"/>
  <c r="H114" i="3" s="1"/>
  <c r="EQ114" i="2"/>
  <c r="ER114" i="2" s="1"/>
  <c r="GO114" i="2"/>
  <c r="GP114" i="2" s="1"/>
  <c r="BS114" i="3" s="1"/>
  <c r="AU115" i="2"/>
  <c r="BO115" i="2" s="1"/>
  <c r="FX115" i="2"/>
  <c r="BJ115" i="2"/>
  <c r="AG115" i="2"/>
  <c r="AH115" i="2" s="1"/>
  <c r="P115" i="3" s="1"/>
  <c r="H115" i="2"/>
  <c r="K115" i="2" s="1"/>
  <c r="L115" i="2" s="1"/>
  <c r="H115" i="3" s="1"/>
  <c r="EQ115" i="2"/>
  <c r="ER115" i="2" s="1"/>
  <c r="GO115" i="2"/>
  <c r="GP115" i="2" s="1"/>
  <c r="BS115" i="3" s="1"/>
  <c r="GU115" i="2"/>
  <c r="AU116" i="2"/>
  <c r="BO116" i="2" s="1"/>
  <c r="FX116" i="2"/>
  <c r="BJ116" i="2"/>
  <c r="AG116" i="2"/>
  <c r="AH116" i="2" s="1"/>
  <c r="P116" i="3" s="1"/>
  <c r="H116" i="2"/>
  <c r="K116" i="2" s="1"/>
  <c r="L116" i="2" s="1"/>
  <c r="H116" i="3" s="1"/>
  <c r="EQ116" i="2"/>
  <c r="ER116" i="2" s="1"/>
  <c r="GO116" i="2"/>
  <c r="GP116" i="2" s="1"/>
  <c r="BS116" i="3" s="1"/>
  <c r="AU117" i="2"/>
  <c r="BO117" i="2" s="1"/>
  <c r="FX117" i="2"/>
  <c r="BJ117" i="2"/>
  <c r="AG117" i="2"/>
  <c r="AH117" i="2" s="1"/>
  <c r="P117" i="3" s="1"/>
  <c r="H117" i="2"/>
  <c r="K117" i="2" s="1"/>
  <c r="L117" i="2" s="1"/>
  <c r="H117" i="3" s="1"/>
  <c r="EQ117" i="2"/>
  <c r="ER117" i="2" s="1"/>
  <c r="GO117" i="2"/>
  <c r="GP117" i="2" s="1"/>
  <c r="BS117" i="3" s="1"/>
  <c r="GU117" i="2"/>
  <c r="AU118" i="2"/>
  <c r="BO118" i="2" s="1"/>
  <c r="FX118" i="2"/>
  <c r="BJ118" i="2"/>
  <c r="J118" i="2"/>
  <c r="EE118" i="2"/>
  <c r="EF118" i="2" s="1"/>
  <c r="CK118" i="2"/>
  <c r="CL118" i="2" s="1"/>
  <c r="AN118" i="3" s="1"/>
  <c r="FL119" i="2"/>
  <c r="DH119" i="2"/>
  <c r="DO119" i="2" s="1"/>
  <c r="DG119" i="2"/>
  <c r="DY119" i="2"/>
  <c r="EM119" i="2"/>
  <c r="EN119" i="2" s="1"/>
  <c r="FI119" i="2"/>
  <c r="AY120" i="2"/>
  <c r="BE120" i="2"/>
  <c r="BG120" i="2" s="1"/>
  <c r="BH120" i="2" s="1"/>
  <c r="Z120" i="3" s="1"/>
  <c r="GG120" i="2"/>
  <c r="EI120" i="2"/>
  <c r="R121" i="2"/>
  <c r="FS121" i="2"/>
  <c r="N121" i="2"/>
  <c r="DW121" i="2"/>
  <c r="DD122" i="2"/>
  <c r="GE122" i="2"/>
  <c r="GF122" i="2" s="1"/>
  <c r="BP122" i="3" s="1"/>
  <c r="DC122" i="2"/>
  <c r="GJ122" i="2"/>
  <c r="EO122" i="2"/>
  <c r="EP122" i="2" s="1"/>
  <c r="FH122" i="2"/>
  <c r="AV123" i="2"/>
  <c r="FW123" i="2"/>
  <c r="GS123" i="2"/>
  <c r="GT123" i="2" s="1"/>
  <c r="BU123" i="3" s="1"/>
  <c r="CM123" i="2"/>
  <c r="CN123" i="2" s="1"/>
  <c r="AO123" i="3" s="1"/>
  <c r="FO124" i="2"/>
  <c r="GI124" i="2"/>
  <c r="I124" i="2"/>
  <c r="DU124" i="2"/>
  <c r="CI124" i="2"/>
  <c r="CJ124" i="2" s="1"/>
  <c r="AM124" i="3" s="1"/>
  <c r="FJ124" i="2"/>
  <c r="CX125" i="2"/>
  <c r="CW125" i="2"/>
  <c r="GH125" i="2"/>
  <c r="GQ125" i="2"/>
  <c r="GR125" i="2" s="1"/>
  <c r="BT125" i="3" s="1"/>
  <c r="CO125" i="2"/>
  <c r="CP125" i="2" s="1"/>
  <c r="AP125" i="3" s="1"/>
  <c r="T126" i="2"/>
  <c r="FT126" i="2"/>
  <c r="BI126" i="2"/>
  <c r="J126" i="2"/>
  <c r="EE126" i="2"/>
  <c r="EF126" i="2" s="1"/>
  <c r="CK126" i="2"/>
  <c r="CL126" i="2" s="1"/>
  <c r="AN126" i="3" s="1"/>
  <c r="FL127" i="2"/>
  <c r="DH127" i="2"/>
  <c r="DO127" i="2" s="1"/>
  <c r="DG127" i="2"/>
  <c r="DY127" i="2"/>
  <c r="EM127" i="2"/>
  <c r="EN127" i="2" s="1"/>
  <c r="FI127" i="2"/>
  <c r="AY128" i="2"/>
  <c r="BE128" i="2"/>
  <c r="BG128" i="2" s="1"/>
  <c r="BH128" i="2" s="1"/>
  <c r="Z128" i="3" s="1"/>
  <c r="GG128" i="2"/>
  <c r="EI128" i="2"/>
  <c r="R129" i="2"/>
  <c r="FS129" i="2"/>
  <c r="N129" i="2"/>
  <c r="DW129" i="2"/>
  <c r="DD130" i="2"/>
  <c r="GE130" i="2"/>
  <c r="GF130" i="2" s="1"/>
  <c r="BP130" i="3" s="1"/>
  <c r="DC130" i="2"/>
  <c r="GJ130" i="2"/>
  <c r="EO130" i="2"/>
  <c r="EP130" i="2" s="1"/>
  <c r="FH130" i="2"/>
  <c r="AV131" i="2"/>
  <c r="GS131" i="2"/>
  <c r="GT131" i="2" s="1"/>
  <c r="BU131" i="3" s="1"/>
  <c r="CM131" i="2"/>
  <c r="CN131" i="2" s="1"/>
  <c r="AO131" i="3" s="1"/>
  <c r="FO132" i="2"/>
  <c r="GI132" i="2"/>
  <c r="I132" i="2"/>
  <c r="DU132" i="2"/>
  <c r="CI132" i="2"/>
  <c r="CJ132" i="2" s="1"/>
  <c r="AM132" i="3" s="1"/>
  <c r="FJ132" i="2"/>
  <c r="CX133" i="2"/>
  <c r="CW133" i="2"/>
  <c r="GH133" i="2"/>
  <c r="GQ133" i="2"/>
  <c r="GR133" i="2" s="1"/>
  <c r="BT133" i="3" s="1"/>
  <c r="CO133" i="2"/>
  <c r="CP133" i="2" s="1"/>
  <c r="AP133" i="3" s="1"/>
  <c r="T134" i="2"/>
  <c r="BI134" i="2"/>
  <c r="J134" i="2"/>
  <c r="EE134" i="2"/>
  <c r="EF134" i="2" s="1"/>
  <c r="CK134" i="2"/>
  <c r="CL134" i="2" s="1"/>
  <c r="AN134" i="3" s="1"/>
  <c r="FL135" i="2"/>
  <c r="DH135" i="2"/>
  <c r="DO135" i="2" s="1"/>
  <c r="DG135" i="2"/>
  <c r="DY135" i="2"/>
  <c r="EM135" i="2"/>
  <c r="EN135" i="2" s="1"/>
  <c r="FI135" i="2"/>
  <c r="AY136" i="2"/>
  <c r="BE136" i="2"/>
  <c r="BG136" i="2" s="1"/>
  <c r="BH136" i="2" s="1"/>
  <c r="Z136" i="3" s="1"/>
  <c r="GG136" i="2"/>
  <c r="EI136" i="2"/>
  <c r="R137" i="2"/>
  <c r="FS137" i="2"/>
  <c r="N137" i="2"/>
  <c r="DW137" i="2"/>
  <c r="DD138" i="2"/>
  <c r="GE138" i="2"/>
  <c r="GF138" i="2" s="1"/>
  <c r="BP138" i="3" s="1"/>
  <c r="DC138" i="2"/>
  <c r="GJ138" i="2"/>
  <c r="EO138" i="2"/>
  <c r="EP138" i="2" s="1"/>
  <c r="FH138" i="2"/>
  <c r="AV139" i="2"/>
  <c r="FW139" i="2"/>
  <c r="GS139" i="2"/>
  <c r="GT139" i="2" s="1"/>
  <c r="BU139" i="3" s="1"/>
  <c r="CM139" i="2"/>
  <c r="CN139" i="2" s="1"/>
  <c r="AO139" i="3" s="1"/>
  <c r="FO140" i="2"/>
  <c r="GI140" i="2"/>
  <c r="I140" i="2"/>
  <c r="DU140" i="2"/>
  <c r="CI140" i="2"/>
  <c r="CJ140" i="2" s="1"/>
  <c r="AM140" i="3" s="1"/>
  <c r="FJ140" i="2"/>
  <c r="CX141" i="2"/>
  <c r="CW141" i="2"/>
  <c r="GH141" i="2"/>
  <c r="GQ141" i="2"/>
  <c r="GR141" i="2" s="1"/>
  <c r="BT141" i="3" s="1"/>
  <c r="CO141" i="2"/>
  <c r="CP141" i="2" s="1"/>
  <c r="AP141" i="3" s="1"/>
  <c r="T142" i="2"/>
  <c r="FT142" i="2"/>
  <c r="BI142" i="2"/>
  <c r="J142" i="2"/>
  <c r="EE142" i="2"/>
  <c r="EF142" i="2" s="1"/>
  <c r="CK142" i="2"/>
  <c r="CL142" i="2" s="1"/>
  <c r="AN142" i="3" s="1"/>
  <c r="FL143" i="2"/>
  <c r="DH143" i="2"/>
  <c r="DO143" i="2" s="1"/>
  <c r="DG143" i="2"/>
  <c r="DY143" i="2"/>
  <c r="EM143" i="2"/>
  <c r="EN143" i="2" s="1"/>
  <c r="FI143" i="2"/>
  <c r="AY144" i="2"/>
  <c r="BE144" i="2"/>
  <c r="BG144" i="2" s="1"/>
  <c r="BH144" i="2" s="1"/>
  <c r="Z144" i="3" s="1"/>
  <c r="GG144" i="2"/>
  <c r="EI144" i="2"/>
  <c r="R145" i="2"/>
  <c r="FS145" i="2"/>
  <c r="N145" i="2"/>
  <c r="DW145" i="2"/>
  <c r="DD146" i="2"/>
  <c r="GE146" i="2"/>
  <c r="GF146" i="2" s="1"/>
  <c r="BP146" i="3" s="1"/>
  <c r="DC146" i="2"/>
  <c r="GJ146" i="2"/>
  <c r="EO146" i="2"/>
  <c r="EP146" i="2" s="1"/>
  <c r="FH146" i="2"/>
  <c r="AV147" i="2"/>
  <c r="ES147" i="2"/>
  <c r="FO148" i="2"/>
  <c r="GH148" i="2"/>
  <c r="DS148" i="2"/>
  <c r="R149" i="2"/>
  <c r="FT149" i="2"/>
  <c r="BF149" i="2"/>
  <c r="DC149" i="2"/>
  <c r="DE149" i="2" s="1"/>
  <c r="DF149" i="2" s="1"/>
  <c r="AU149" i="3" s="1"/>
  <c r="M149" i="2"/>
  <c r="P149" i="2" s="1"/>
  <c r="Q149" i="2" s="1"/>
  <c r="I149" i="3" s="1"/>
  <c r="DW149" i="2"/>
  <c r="CK149" i="2"/>
  <c r="CL149" i="2" s="1"/>
  <c r="AN149" i="3" s="1"/>
  <c r="CO149" i="2"/>
  <c r="CP149" i="2" s="1"/>
  <c r="AP149" i="3" s="1"/>
  <c r="AV150" i="2"/>
  <c r="CT150" i="2"/>
  <c r="J150" i="2"/>
  <c r="EC150" i="2"/>
  <c r="ED150" i="2" s="1"/>
  <c r="GM150" i="2"/>
  <c r="GN150" i="2" s="1"/>
  <c r="BR150" i="3" s="1"/>
  <c r="FI150" i="2"/>
  <c r="AZ151" i="2"/>
  <c r="BW151" i="2" s="1"/>
  <c r="BX151" i="2" s="1"/>
  <c r="AG151" i="3" s="1"/>
  <c r="DH151" i="2"/>
  <c r="ES151" i="2"/>
  <c r="FO152" i="2"/>
  <c r="GH152" i="2"/>
  <c r="DS152" i="2"/>
  <c r="R153" i="2"/>
  <c r="FT153" i="2"/>
  <c r="BF153" i="2"/>
  <c r="DC153" i="2"/>
  <c r="DE153" i="2" s="1"/>
  <c r="DF153" i="2" s="1"/>
  <c r="AU153" i="3" s="1"/>
  <c r="M153" i="2"/>
  <c r="P153" i="2" s="1"/>
  <c r="Q153" i="2" s="1"/>
  <c r="I153" i="3" s="1"/>
  <c r="DW153" i="2"/>
  <c r="CK153" i="2"/>
  <c r="CL153" i="2" s="1"/>
  <c r="AN153" i="3" s="1"/>
  <c r="CO153" i="2"/>
  <c r="CP153" i="2" s="1"/>
  <c r="AP153" i="3" s="1"/>
  <c r="AV154" i="2"/>
  <c r="CT154" i="2"/>
  <c r="J154" i="2"/>
  <c r="EC154" i="2"/>
  <c r="ED154" i="2" s="1"/>
  <c r="GM154" i="2"/>
  <c r="GN154" i="2" s="1"/>
  <c r="BR154" i="3" s="1"/>
  <c r="FI154" i="2"/>
  <c r="AZ155" i="2"/>
  <c r="BW155" i="2" s="1"/>
  <c r="BX155" i="2" s="1"/>
  <c r="AG155" i="3" s="1"/>
  <c r="DH155" i="2"/>
  <c r="ES155" i="2"/>
  <c r="FO156" i="2"/>
  <c r="GH156" i="2"/>
  <c r="DS156" i="2"/>
  <c r="R157" i="2"/>
  <c r="FT157" i="2"/>
  <c r="BF157" i="2"/>
  <c r="DC157" i="2"/>
  <c r="DE157" i="2" s="1"/>
  <c r="DF157" i="2" s="1"/>
  <c r="AU157" i="3" s="1"/>
  <c r="M157" i="2"/>
  <c r="P157" i="2" s="1"/>
  <c r="Q157" i="2" s="1"/>
  <c r="I157" i="3" s="1"/>
  <c r="DW157" i="2"/>
  <c r="CK157" i="2"/>
  <c r="CL157" i="2" s="1"/>
  <c r="AN157" i="3" s="1"/>
  <c r="CO157" i="2"/>
  <c r="CP157" i="2" s="1"/>
  <c r="AP157" i="3" s="1"/>
  <c r="AV158" i="2"/>
  <c r="CT158" i="2"/>
  <c r="J158" i="2"/>
  <c r="EC158" i="2"/>
  <c r="ED158" i="2" s="1"/>
  <c r="GM158" i="2"/>
  <c r="GN158" i="2" s="1"/>
  <c r="BR158" i="3" s="1"/>
  <c r="FI158" i="2"/>
  <c r="AZ159" i="2"/>
  <c r="BW159" i="2" s="1"/>
  <c r="BX159" i="2" s="1"/>
  <c r="AG159" i="3" s="1"/>
  <c r="DH159" i="2"/>
  <c r="DO159" i="2" s="1"/>
  <c r="ES159" i="2"/>
  <c r="FO160" i="2"/>
  <c r="GH160" i="2"/>
  <c r="DS160" i="2"/>
  <c r="R161" i="2"/>
  <c r="FT161" i="2"/>
  <c r="BF161" i="2"/>
  <c r="DC161" i="2"/>
  <c r="DE161" i="2" s="1"/>
  <c r="DF161" i="2" s="1"/>
  <c r="AU161" i="3" s="1"/>
  <c r="M161" i="2"/>
  <c r="P161" i="2" s="1"/>
  <c r="Q161" i="2" s="1"/>
  <c r="I161" i="3" s="1"/>
  <c r="DW161" i="2"/>
  <c r="CK161" i="2"/>
  <c r="CL161" i="2" s="1"/>
  <c r="AN161" i="3" s="1"/>
  <c r="CO161" i="2"/>
  <c r="CP161" i="2" s="1"/>
  <c r="AP161" i="3" s="1"/>
  <c r="AV162" i="2"/>
  <c r="CT162" i="2"/>
  <c r="J162" i="2"/>
  <c r="EC162" i="2"/>
  <c r="ED162" i="2" s="1"/>
  <c r="GM162" i="2"/>
  <c r="GN162" i="2" s="1"/>
  <c r="BR162" i="3" s="1"/>
  <c r="FI162" i="2"/>
  <c r="AZ163" i="2"/>
  <c r="BW163" i="2" s="1"/>
  <c r="BX163" i="2" s="1"/>
  <c r="AG163" i="3" s="1"/>
  <c r="DH163" i="2"/>
  <c r="DO163" i="2" s="1"/>
  <c r="ES163" i="2"/>
  <c r="FO164" i="2"/>
  <c r="GH164" i="2"/>
  <c r="DS164" i="2"/>
  <c r="R165" i="2"/>
  <c r="FT165" i="2"/>
  <c r="BF165" i="2"/>
  <c r="DC165" i="2"/>
  <c r="DE165" i="2" s="1"/>
  <c r="DF165" i="2" s="1"/>
  <c r="AU165" i="3" s="1"/>
  <c r="M165" i="2"/>
  <c r="P165" i="2" s="1"/>
  <c r="Q165" i="2" s="1"/>
  <c r="I165" i="3" s="1"/>
  <c r="DW165" i="2"/>
  <c r="CK165" i="2"/>
  <c r="CL165" i="2" s="1"/>
  <c r="AN165" i="3" s="1"/>
  <c r="CO165" i="2"/>
  <c r="CP165" i="2" s="1"/>
  <c r="AP165" i="3" s="1"/>
  <c r="AV166" i="2"/>
  <c r="CT166" i="2"/>
  <c r="J166" i="2"/>
  <c r="EC166" i="2"/>
  <c r="ED166" i="2" s="1"/>
  <c r="GM166" i="2"/>
  <c r="GN166" i="2" s="1"/>
  <c r="BR166" i="3" s="1"/>
  <c r="FI166" i="2"/>
  <c r="AZ167" i="2"/>
  <c r="BW167" i="2" s="1"/>
  <c r="BX167" i="2" s="1"/>
  <c r="AG167" i="3" s="1"/>
  <c r="DH167" i="2"/>
  <c r="ES167" i="2"/>
  <c r="FO168" i="2"/>
  <c r="GH168" i="2"/>
  <c r="DS168" i="2"/>
  <c r="R169" i="2"/>
  <c r="FT169" i="2"/>
  <c r="BF169" i="2"/>
  <c r="DC169" i="2"/>
  <c r="DE169" i="2" s="1"/>
  <c r="DF169" i="2" s="1"/>
  <c r="AU169" i="3" s="1"/>
  <c r="M169" i="2"/>
  <c r="P169" i="2" s="1"/>
  <c r="Q169" i="2" s="1"/>
  <c r="I169" i="3" s="1"/>
  <c r="DW169" i="2"/>
  <c r="CK169" i="2"/>
  <c r="CL169" i="2" s="1"/>
  <c r="AN169" i="3" s="1"/>
  <c r="CO169" i="2"/>
  <c r="CP169" i="2" s="1"/>
  <c r="AP169" i="3" s="1"/>
  <c r="AV170" i="2"/>
  <c r="CT170" i="2"/>
  <c r="J170" i="2"/>
  <c r="EC170" i="2"/>
  <c r="ED170" i="2" s="1"/>
  <c r="GM170" i="2"/>
  <c r="GN170" i="2" s="1"/>
  <c r="BR170" i="3" s="1"/>
  <c r="FI170" i="2"/>
  <c r="AZ171" i="2"/>
  <c r="BW171" i="2" s="1"/>
  <c r="BX171" i="2" s="1"/>
  <c r="AG171" i="3" s="1"/>
  <c r="DH171" i="2"/>
  <c r="ES171" i="2"/>
  <c r="FO172" i="2"/>
  <c r="GH172" i="2"/>
  <c r="DS172" i="2"/>
  <c r="R173" i="2"/>
  <c r="FT173" i="2"/>
  <c r="BF173" i="2"/>
  <c r="DC173" i="2"/>
  <c r="DE173" i="2" s="1"/>
  <c r="DF173" i="2" s="1"/>
  <c r="AU173" i="3" s="1"/>
  <c r="M173" i="2"/>
  <c r="P173" i="2" s="1"/>
  <c r="Q173" i="2" s="1"/>
  <c r="I173" i="3" s="1"/>
  <c r="DW173" i="2"/>
  <c r="CK173" i="2"/>
  <c r="CL173" i="2" s="1"/>
  <c r="AN173" i="3" s="1"/>
  <c r="CO173" i="2"/>
  <c r="CP173" i="2" s="1"/>
  <c r="AP173" i="3" s="1"/>
  <c r="AV174" i="2"/>
  <c r="CT174" i="2"/>
  <c r="J174" i="2"/>
  <c r="EC174" i="2"/>
  <c r="ED174" i="2" s="1"/>
  <c r="GM174" i="2"/>
  <c r="GN174" i="2" s="1"/>
  <c r="BR174" i="3" s="1"/>
  <c r="FI174" i="2"/>
  <c r="AZ175" i="2"/>
  <c r="BW175" i="2" s="1"/>
  <c r="BX175" i="2" s="1"/>
  <c r="AG175" i="3" s="1"/>
  <c r="DH175" i="2"/>
  <c r="DO175" i="2" s="1"/>
  <c r="ES175" i="2"/>
  <c r="FO176" i="2"/>
  <c r="GH176" i="2"/>
  <c r="DS176" i="2"/>
  <c r="R177" i="2"/>
  <c r="FT177" i="2"/>
  <c r="BF177" i="2"/>
  <c r="DC177" i="2"/>
  <c r="DE177" i="2" s="1"/>
  <c r="DF177" i="2" s="1"/>
  <c r="AU177" i="3" s="1"/>
  <c r="M177" i="2"/>
  <c r="P177" i="2" s="1"/>
  <c r="Q177" i="2" s="1"/>
  <c r="I177" i="3" s="1"/>
  <c r="DW177" i="2"/>
  <c r="CK177" i="2"/>
  <c r="CL177" i="2" s="1"/>
  <c r="AN177" i="3" s="1"/>
  <c r="CO177" i="2"/>
  <c r="CP177" i="2" s="1"/>
  <c r="AP177" i="3" s="1"/>
  <c r="AV178" i="2"/>
  <c r="CT178" i="2"/>
  <c r="J178" i="2"/>
  <c r="EC178" i="2"/>
  <c r="ED178" i="2" s="1"/>
  <c r="GM178" i="2"/>
  <c r="GN178" i="2" s="1"/>
  <c r="BR178" i="3" s="1"/>
  <c r="FI178" i="2"/>
  <c r="AZ179" i="2"/>
  <c r="BW179" i="2" s="1"/>
  <c r="BX179" i="2" s="1"/>
  <c r="AG179" i="3" s="1"/>
  <c r="DH179" i="2"/>
  <c r="DO179" i="2" s="1"/>
  <c r="ES179" i="2"/>
  <c r="FO180" i="2"/>
  <c r="GH180" i="2"/>
  <c r="DS180" i="2"/>
  <c r="R181" i="2"/>
  <c r="FT181" i="2"/>
  <c r="BF181" i="2"/>
  <c r="DC181" i="2"/>
  <c r="DE181" i="2" s="1"/>
  <c r="DF181" i="2" s="1"/>
  <c r="AU181" i="3" s="1"/>
  <c r="M181" i="2"/>
  <c r="P181" i="2" s="1"/>
  <c r="Q181" i="2" s="1"/>
  <c r="I181" i="3" s="1"/>
  <c r="DW181" i="2"/>
  <c r="CK181" i="2"/>
  <c r="CL181" i="2" s="1"/>
  <c r="AN181" i="3" s="1"/>
  <c r="CO181" i="2"/>
  <c r="CP181" i="2" s="1"/>
  <c r="AP181" i="3" s="1"/>
  <c r="AV182" i="2"/>
  <c r="CT182" i="2"/>
  <c r="J182" i="2"/>
  <c r="EC182" i="2"/>
  <c r="ED182" i="2" s="1"/>
  <c r="S183" i="2"/>
  <c r="CX183" i="2"/>
  <c r="H183" i="2"/>
  <c r="K183" i="2" s="1"/>
  <c r="L183" i="2" s="1"/>
  <c r="H183" i="3" s="1"/>
  <c r="EG183" i="2"/>
  <c r="EH183" i="2" s="1"/>
  <c r="T184" i="2"/>
  <c r="GG184" i="2"/>
  <c r="EE184" i="2"/>
  <c r="EF184" i="2" s="1"/>
  <c r="FH184" i="2"/>
  <c r="CW185" i="2"/>
  <c r="CY185" i="2" s="1"/>
  <c r="GG186" i="2"/>
  <c r="CW187" i="2"/>
  <c r="J192" i="2"/>
  <c r="DH193" i="2"/>
  <c r="R195" i="2"/>
  <c r="J200" i="2"/>
  <c r="DH201" i="2"/>
  <c r="R203" i="2"/>
  <c r="J208" i="2"/>
  <c r="DH209" i="2"/>
  <c r="R211" i="2"/>
  <c r="J216" i="2"/>
  <c r="FJ217" i="2"/>
  <c r="GH219" i="2"/>
  <c r="DC220" i="2"/>
  <c r="DG224" i="2"/>
  <c r="DI224" i="2" s="1"/>
  <c r="FE232" i="2"/>
  <c r="BH232" i="3" s="1"/>
  <c r="T236" i="2"/>
  <c r="FO237" i="2"/>
  <c r="CT238" i="2"/>
  <c r="BI239" i="2"/>
  <c r="N49" i="2"/>
  <c r="GO49" i="2"/>
  <c r="GP49" i="2" s="1"/>
  <c r="BS49" i="3" s="1"/>
  <c r="GU50" i="2"/>
  <c r="FL51" i="2"/>
  <c r="GG51" i="2"/>
  <c r="EM51" i="2"/>
  <c r="EN51" i="2" s="1"/>
  <c r="FH51" i="2"/>
  <c r="AU52" i="2"/>
  <c r="BO52" i="2" s="1"/>
  <c r="DD52" i="2"/>
  <c r="H52" i="2"/>
  <c r="K52" i="2" s="1"/>
  <c r="L52" i="2" s="1"/>
  <c r="H52" i="3" s="1"/>
  <c r="DU52" i="2"/>
  <c r="FL53" i="2"/>
  <c r="GG53" i="2"/>
  <c r="EM53" i="2"/>
  <c r="EN53" i="2" s="1"/>
  <c r="FS54" i="2"/>
  <c r="BJ54" i="2"/>
  <c r="CW54" i="2"/>
  <c r="CY54" i="2" s="1"/>
  <c r="H54" i="2"/>
  <c r="K54" i="2" s="1"/>
  <c r="L54" i="2" s="1"/>
  <c r="H54" i="3" s="1"/>
  <c r="DU54" i="2"/>
  <c r="GU54" i="2"/>
  <c r="FL55" i="2"/>
  <c r="GG55" i="2"/>
  <c r="EM55" i="2"/>
  <c r="EN55" i="2" s="1"/>
  <c r="FS56" i="2"/>
  <c r="DD56" i="2"/>
  <c r="GS56" i="2"/>
  <c r="GT56" i="2" s="1"/>
  <c r="BU56" i="3" s="1"/>
  <c r="GU56" i="2"/>
  <c r="FL57" i="2"/>
  <c r="GG57" i="2"/>
  <c r="EM57" i="2"/>
  <c r="EN57" i="2" s="1"/>
  <c r="FS58" i="2"/>
  <c r="BJ58" i="2"/>
  <c r="GS58" i="2"/>
  <c r="GT58" i="2" s="1"/>
  <c r="BU58" i="3" s="1"/>
  <c r="EQ58" i="2"/>
  <c r="ER58" i="2" s="1"/>
  <c r="GU58" i="2"/>
  <c r="FL59" i="2"/>
  <c r="FX59" i="2"/>
  <c r="AG59" i="2"/>
  <c r="AH59" i="2" s="1"/>
  <c r="P59" i="3" s="1"/>
  <c r="N59" i="2"/>
  <c r="EE59" i="2"/>
  <c r="EF59" i="2" s="1"/>
  <c r="GO59" i="2"/>
  <c r="GP59" i="2" s="1"/>
  <c r="BS59" i="3" s="1"/>
  <c r="FH59" i="2"/>
  <c r="AU60" i="2"/>
  <c r="BO60" i="2" s="1"/>
  <c r="DD60" i="2"/>
  <c r="GS60" i="2"/>
  <c r="GT60" i="2" s="1"/>
  <c r="BU60" i="3" s="1"/>
  <c r="GU60" i="2"/>
  <c r="FL61" i="2"/>
  <c r="GG61" i="2"/>
  <c r="EM61" i="2"/>
  <c r="EN61" i="2" s="1"/>
  <c r="AU62" i="2"/>
  <c r="BO62" i="2" s="1"/>
  <c r="DD62" i="2"/>
  <c r="GS62" i="2"/>
  <c r="GT62" i="2" s="1"/>
  <c r="BU62" i="3" s="1"/>
  <c r="T63" i="2"/>
  <c r="FX63" i="2"/>
  <c r="AG63" i="2"/>
  <c r="AH63" i="2" s="1"/>
  <c r="P63" i="3" s="1"/>
  <c r="N63" i="2"/>
  <c r="EE63" i="2"/>
  <c r="EF63" i="2" s="1"/>
  <c r="GO63" i="2"/>
  <c r="GP63" i="2" s="1"/>
  <c r="BS63" i="3" s="1"/>
  <c r="FH63" i="2"/>
  <c r="AU64" i="2"/>
  <c r="BO64" i="2" s="1"/>
  <c r="DD64" i="2"/>
  <c r="H64" i="2"/>
  <c r="K64" i="2" s="1"/>
  <c r="L64" i="2" s="1"/>
  <c r="H64" i="3" s="1"/>
  <c r="DU64" i="2"/>
  <c r="T65" i="2"/>
  <c r="FX65" i="2"/>
  <c r="GE65" i="2"/>
  <c r="GF65" i="2" s="1"/>
  <c r="BP65" i="3" s="1"/>
  <c r="AG65" i="2"/>
  <c r="AH65" i="2" s="1"/>
  <c r="P65" i="3" s="1"/>
  <c r="N65" i="2"/>
  <c r="EE65" i="2"/>
  <c r="EF65" i="2" s="1"/>
  <c r="EM65" i="2"/>
  <c r="EN65" i="2" s="1"/>
  <c r="FS66" i="2"/>
  <c r="BJ66" i="2"/>
  <c r="CW66" i="2"/>
  <c r="H66" i="2"/>
  <c r="K66" i="2" s="1"/>
  <c r="L66" i="2" s="1"/>
  <c r="H66" i="3" s="1"/>
  <c r="DU66" i="2"/>
  <c r="GU66" i="2"/>
  <c r="FL67" i="2"/>
  <c r="AG67" i="2"/>
  <c r="AH67" i="2" s="1"/>
  <c r="P67" i="3" s="1"/>
  <c r="N67" i="2"/>
  <c r="EE67" i="2"/>
  <c r="EF67" i="2" s="1"/>
  <c r="EM67" i="2"/>
  <c r="EN67" i="2" s="1"/>
  <c r="FS68" i="2"/>
  <c r="BJ68" i="2"/>
  <c r="CW68" i="2"/>
  <c r="CY68" i="2" s="1"/>
  <c r="H68" i="2"/>
  <c r="K68" i="2" s="1"/>
  <c r="L68" i="2" s="1"/>
  <c r="H68" i="3" s="1"/>
  <c r="DU68" i="2"/>
  <c r="T69" i="2"/>
  <c r="FX69" i="2"/>
  <c r="GE69" i="2"/>
  <c r="GF69" i="2" s="1"/>
  <c r="BP69" i="3" s="1"/>
  <c r="GG69" i="2"/>
  <c r="EM69" i="2"/>
  <c r="EN69" i="2" s="1"/>
  <c r="FH69" i="2"/>
  <c r="AU70" i="2"/>
  <c r="BO70" i="2" s="1"/>
  <c r="DD70" i="2"/>
  <c r="BJ70" i="2"/>
  <c r="CW70" i="2"/>
  <c r="CY70" i="2" s="1"/>
  <c r="H70" i="2"/>
  <c r="K70" i="2" s="1"/>
  <c r="L70" i="2" s="1"/>
  <c r="H70" i="3" s="1"/>
  <c r="DU70" i="2"/>
  <c r="GU70" i="2"/>
  <c r="FL71" i="2"/>
  <c r="FX71" i="2"/>
  <c r="AG71" i="2"/>
  <c r="AH71" i="2" s="1"/>
  <c r="P71" i="3" s="1"/>
  <c r="GG71" i="2"/>
  <c r="EM71" i="2"/>
  <c r="EN71" i="2" s="1"/>
  <c r="FH71" i="2"/>
  <c r="N75" i="2"/>
  <c r="GQ93" i="2"/>
  <c r="GR93" i="2" s="1"/>
  <c r="BT93" i="3" s="1"/>
  <c r="AZ94" i="2"/>
  <c r="BW94" i="2" s="1"/>
  <c r="BX94" i="2" s="1"/>
  <c r="AG94" i="3" s="1"/>
  <c r="BF94" i="2"/>
  <c r="M94" i="2"/>
  <c r="P94" i="2" s="1"/>
  <c r="Q94" i="2" s="1"/>
  <c r="I94" i="3" s="1"/>
  <c r="ES94" i="2"/>
  <c r="CT95" i="2"/>
  <c r="DS95" i="2"/>
  <c r="GM95" i="2"/>
  <c r="GN95" i="2" s="1"/>
  <c r="BR95" i="3" s="1"/>
  <c r="AZ96" i="2"/>
  <c r="BW96" i="2" s="1"/>
  <c r="BX96" i="2" s="1"/>
  <c r="AG96" i="3" s="1"/>
  <c r="BF96" i="2"/>
  <c r="M96" i="2"/>
  <c r="P96" i="2" s="1"/>
  <c r="Q96" i="2" s="1"/>
  <c r="I96" i="3" s="1"/>
  <c r="ES96" i="2"/>
  <c r="CT97" i="2"/>
  <c r="DS97" i="2"/>
  <c r="GM97" i="2"/>
  <c r="GN97" i="2" s="1"/>
  <c r="BR97" i="3" s="1"/>
  <c r="AZ98" i="2"/>
  <c r="BW98" i="2" s="1"/>
  <c r="BX98" i="2" s="1"/>
  <c r="AG98" i="3" s="1"/>
  <c r="BF98" i="2"/>
  <c r="M98" i="2"/>
  <c r="P98" i="2" s="1"/>
  <c r="Q98" i="2" s="1"/>
  <c r="I98" i="3" s="1"/>
  <c r="ES98" i="2"/>
  <c r="CT99" i="2"/>
  <c r="DS99" i="2"/>
  <c r="GM99" i="2"/>
  <c r="GN99" i="2" s="1"/>
  <c r="BR99" i="3" s="1"/>
  <c r="AZ100" i="2"/>
  <c r="BW100" i="2" s="1"/>
  <c r="BX100" i="2" s="1"/>
  <c r="AG100" i="3" s="1"/>
  <c r="BF100" i="2"/>
  <c r="M100" i="2"/>
  <c r="P100" i="2" s="1"/>
  <c r="Q100" i="2" s="1"/>
  <c r="I100" i="3" s="1"/>
  <c r="ES100" i="2"/>
  <c r="CT101" i="2"/>
  <c r="DS101" i="2"/>
  <c r="GM101" i="2"/>
  <c r="GN101" i="2" s="1"/>
  <c r="BR101" i="3" s="1"/>
  <c r="AZ102" i="2"/>
  <c r="BW102" i="2" s="1"/>
  <c r="BX102" i="2" s="1"/>
  <c r="AG102" i="3" s="1"/>
  <c r="BF102" i="2"/>
  <c r="M102" i="2"/>
  <c r="P102" i="2" s="1"/>
  <c r="Q102" i="2" s="1"/>
  <c r="I102" i="3" s="1"/>
  <c r="ES102" i="2"/>
  <c r="CT103" i="2"/>
  <c r="DS103" i="2"/>
  <c r="GM103" i="2"/>
  <c r="GN103" i="2" s="1"/>
  <c r="BR103" i="3" s="1"/>
  <c r="AZ104" i="2"/>
  <c r="BF104" i="2"/>
  <c r="M104" i="2"/>
  <c r="P104" i="2" s="1"/>
  <c r="Q104" i="2" s="1"/>
  <c r="I104" i="3" s="1"/>
  <c r="ES104" i="2"/>
  <c r="CT105" i="2"/>
  <c r="DS105" i="2"/>
  <c r="GM105" i="2"/>
  <c r="GN105" i="2" s="1"/>
  <c r="BR105" i="3" s="1"/>
  <c r="AZ106" i="2"/>
  <c r="BW106" i="2" s="1"/>
  <c r="BX106" i="2" s="1"/>
  <c r="AG106" i="3" s="1"/>
  <c r="BF106" i="2"/>
  <c r="M106" i="2"/>
  <c r="P106" i="2" s="1"/>
  <c r="Q106" i="2" s="1"/>
  <c r="I106" i="3" s="1"/>
  <c r="ES106" i="2"/>
  <c r="CT107" i="2"/>
  <c r="DS107" i="2"/>
  <c r="AZ108" i="2"/>
  <c r="BW108" i="2" s="1"/>
  <c r="BX108" i="2" s="1"/>
  <c r="AG108" i="3" s="1"/>
  <c r="BF108" i="2"/>
  <c r="M108" i="2"/>
  <c r="P108" i="2" s="1"/>
  <c r="Q108" i="2" s="1"/>
  <c r="I108" i="3" s="1"/>
  <c r="ES108" i="2"/>
  <c r="CT109" i="2"/>
  <c r="DS109" i="2"/>
  <c r="GM109" i="2"/>
  <c r="GN109" i="2" s="1"/>
  <c r="BR109" i="3" s="1"/>
  <c r="AZ110" i="2"/>
  <c r="BW110" i="2" s="1"/>
  <c r="BX110" i="2" s="1"/>
  <c r="AG110" i="3" s="1"/>
  <c r="BF110" i="2"/>
  <c r="M110" i="2"/>
  <c r="P110" i="2" s="1"/>
  <c r="Q110" i="2" s="1"/>
  <c r="I110" i="3" s="1"/>
  <c r="ES110" i="2"/>
  <c r="CT111" i="2"/>
  <c r="DS111" i="2"/>
  <c r="GM111" i="2"/>
  <c r="GN111" i="2" s="1"/>
  <c r="BR111" i="3" s="1"/>
  <c r="AZ112" i="2"/>
  <c r="BW112" i="2" s="1"/>
  <c r="BX112" i="2" s="1"/>
  <c r="AG112" i="3" s="1"/>
  <c r="BF112" i="2"/>
  <c r="M112" i="2"/>
  <c r="P112" i="2" s="1"/>
  <c r="Q112" i="2" s="1"/>
  <c r="I112" i="3" s="1"/>
  <c r="ES112" i="2"/>
  <c r="CT113" i="2"/>
  <c r="DS113" i="2"/>
  <c r="GM113" i="2"/>
  <c r="GN113" i="2" s="1"/>
  <c r="BR113" i="3" s="1"/>
  <c r="AZ114" i="2"/>
  <c r="BW114" i="2" s="1"/>
  <c r="BX114" i="2" s="1"/>
  <c r="AG114" i="3" s="1"/>
  <c r="BF114" i="2"/>
  <c r="M114" i="2"/>
  <c r="P114" i="2" s="1"/>
  <c r="Q114" i="2" s="1"/>
  <c r="I114" i="3" s="1"/>
  <c r="ES114" i="2"/>
  <c r="CT115" i="2"/>
  <c r="DS115" i="2"/>
  <c r="GM115" i="2"/>
  <c r="GN115" i="2" s="1"/>
  <c r="BR115" i="3" s="1"/>
  <c r="AZ116" i="2"/>
  <c r="BF116" i="2"/>
  <c r="M116" i="2"/>
  <c r="P116" i="2" s="1"/>
  <c r="Q116" i="2" s="1"/>
  <c r="I116" i="3" s="1"/>
  <c r="ES116" i="2"/>
  <c r="CT117" i="2"/>
  <c r="DS117" i="2"/>
  <c r="GM117" i="2"/>
  <c r="GN117" i="2" s="1"/>
  <c r="BR117" i="3" s="1"/>
  <c r="AZ118" i="2"/>
  <c r="BW118" i="2" s="1"/>
  <c r="BX118" i="2" s="1"/>
  <c r="AG118" i="3" s="1"/>
  <c r="BF118" i="2"/>
  <c r="O118" i="2"/>
  <c r="CM118" i="2"/>
  <c r="CN118" i="2" s="1"/>
  <c r="AO118" i="3" s="1"/>
  <c r="AI119" i="2"/>
  <c r="AJ119" i="2" s="1"/>
  <c r="GI119" i="2"/>
  <c r="AG119" i="2"/>
  <c r="AH119" i="2" s="1"/>
  <c r="P119" i="3" s="1"/>
  <c r="M119" i="2"/>
  <c r="P119" i="2" s="1"/>
  <c r="Q119" i="2" s="1"/>
  <c r="I119" i="3" s="1"/>
  <c r="DU119" i="2"/>
  <c r="CI119" i="2"/>
  <c r="CJ119" i="2" s="1"/>
  <c r="AM119" i="3" s="1"/>
  <c r="FJ119" i="2"/>
  <c r="AU120" i="2"/>
  <c r="CT120" i="2"/>
  <c r="CS120" i="2"/>
  <c r="EQ120" i="2"/>
  <c r="ER120" i="2" s="1"/>
  <c r="GM120" i="2"/>
  <c r="GN120" i="2" s="1"/>
  <c r="BR120" i="3" s="1"/>
  <c r="CO120" i="2"/>
  <c r="CP120" i="2" s="1"/>
  <c r="AP120" i="3" s="1"/>
  <c r="S121" i="2"/>
  <c r="BI121" i="2"/>
  <c r="BK121" i="2" s="1"/>
  <c r="J121" i="2"/>
  <c r="EG121" i="2"/>
  <c r="EH121" i="2" s="1"/>
  <c r="FL122" i="2"/>
  <c r="DH122" i="2"/>
  <c r="DO122" i="2" s="1"/>
  <c r="DG122" i="2"/>
  <c r="H122" i="2"/>
  <c r="K122" i="2" s="1"/>
  <c r="L122" i="2" s="1"/>
  <c r="H122" i="3" s="1"/>
  <c r="DS122" i="2"/>
  <c r="EM122" i="2"/>
  <c r="EN122" i="2" s="1"/>
  <c r="FE122" i="2"/>
  <c r="BH122" i="3" s="1"/>
  <c r="AY123" i="2"/>
  <c r="FX123" i="2"/>
  <c r="BF123" i="2"/>
  <c r="EI123" i="2"/>
  <c r="GO123" i="2"/>
  <c r="GP123" i="2" s="1"/>
  <c r="BS123" i="3" s="1"/>
  <c r="R124" i="2"/>
  <c r="U124" i="2" s="1"/>
  <c r="FP124" i="2"/>
  <c r="N124" i="2"/>
  <c r="DW124" i="2"/>
  <c r="CG124" i="2"/>
  <c r="GU124" i="2"/>
  <c r="AZ125" i="2"/>
  <c r="BW125" i="2" s="1"/>
  <c r="BX125" i="2" s="1"/>
  <c r="AG125" i="3" s="1"/>
  <c r="DD125" i="2"/>
  <c r="GJ125" i="2"/>
  <c r="ES125" i="2"/>
  <c r="BJ126" i="2"/>
  <c r="O126" i="2"/>
  <c r="CM126" i="2"/>
  <c r="CN126" i="2" s="1"/>
  <c r="AO126" i="3" s="1"/>
  <c r="AI127" i="2"/>
  <c r="AJ127" i="2" s="1"/>
  <c r="GI127" i="2"/>
  <c r="AG127" i="2"/>
  <c r="AH127" i="2" s="1"/>
  <c r="P127" i="3" s="1"/>
  <c r="M127" i="2"/>
  <c r="P127" i="2" s="1"/>
  <c r="Q127" i="2" s="1"/>
  <c r="I127" i="3" s="1"/>
  <c r="CI127" i="2"/>
  <c r="CJ127" i="2" s="1"/>
  <c r="AM127" i="3" s="1"/>
  <c r="FJ127" i="2"/>
  <c r="AU128" i="2"/>
  <c r="BO128" i="2" s="1"/>
  <c r="CT128" i="2"/>
  <c r="CS128" i="2"/>
  <c r="EQ128" i="2"/>
  <c r="ER128" i="2" s="1"/>
  <c r="GM128" i="2"/>
  <c r="GN128" i="2" s="1"/>
  <c r="BR128" i="3" s="1"/>
  <c r="CO128" i="2"/>
  <c r="CP128" i="2" s="1"/>
  <c r="AP128" i="3" s="1"/>
  <c r="S129" i="2"/>
  <c r="BI129" i="2"/>
  <c r="BK129" i="2" s="1"/>
  <c r="J129" i="2"/>
  <c r="EG129" i="2"/>
  <c r="EH129" i="2" s="1"/>
  <c r="FL130" i="2"/>
  <c r="DH130" i="2"/>
  <c r="DG130" i="2"/>
  <c r="H130" i="2"/>
  <c r="K130" i="2" s="1"/>
  <c r="L130" i="2" s="1"/>
  <c r="H130" i="3" s="1"/>
  <c r="DS130" i="2"/>
  <c r="EM130" i="2"/>
  <c r="EN130" i="2" s="1"/>
  <c r="FE130" i="2"/>
  <c r="BH130" i="3" s="1"/>
  <c r="AY131" i="2"/>
  <c r="FX131" i="2"/>
  <c r="BF131" i="2"/>
  <c r="EI131" i="2"/>
  <c r="GO131" i="2"/>
  <c r="GP131" i="2" s="1"/>
  <c r="BS131" i="3" s="1"/>
  <c r="R132" i="2"/>
  <c r="U132" i="2" s="1"/>
  <c r="FP132" i="2"/>
  <c r="N132" i="2"/>
  <c r="DW132" i="2"/>
  <c r="CG132" i="2"/>
  <c r="GU132" i="2"/>
  <c r="AZ133" i="2"/>
  <c r="BW133" i="2" s="1"/>
  <c r="BX133" i="2" s="1"/>
  <c r="AG133" i="3" s="1"/>
  <c r="DD133" i="2"/>
  <c r="GJ133" i="2"/>
  <c r="ES133" i="2"/>
  <c r="FW134" i="2"/>
  <c r="BJ134" i="2"/>
  <c r="O134" i="2"/>
  <c r="CM134" i="2"/>
  <c r="CN134" i="2" s="1"/>
  <c r="AO134" i="3" s="1"/>
  <c r="AI135" i="2"/>
  <c r="AJ135" i="2" s="1"/>
  <c r="GI135" i="2"/>
  <c r="AG135" i="2"/>
  <c r="AH135" i="2" s="1"/>
  <c r="P135" i="3" s="1"/>
  <c r="M135" i="2"/>
  <c r="P135" i="2" s="1"/>
  <c r="Q135" i="2" s="1"/>
  <c r="I135" i="3" s="1"/>
  <c r="DU135" i="2"/>
  <c r="CI135" i="2"/>
  <c r="CJ135" i="2" s="1"/>
  <c r="AM135" i="3" s="1"/>
  <c r="FJ135" i="2"/>
  <c r="AU136" i="2"/>
  <c r="CT136" i="2"/>
  <c r="CS136" i="2"/>
  <c r="EQ136" i="2"/>
  <c r="ER136" i="2" s="1"/>
  <c r="GM136" i="2"/>
  <c r="GN136" i="2" s="1"/>
  <c r="BR136" i="3" s="1"/>
  <c r="CO136" i="2"/>
  <c r="CP136" i="2" s="1"/>
  <c r="AP136" i="3" s="1"/>
  <c r="S137" i="2"/>
  <c r="BI137" i="2"/>
  <c r="BK137" i="2" s="1"/>
  <c r="J137" i="2"/>
  <c r="EG137" i="2"/>
  <c r="EH137" i="2" s="1"/>
  <c r="FL138" i="2"/>
  <c r="DH138" i="2"/>
  <c r="DO138" i="2" s="1"/>
  <c r="DG138" i="2"/>
  <c r="H138" i="2"/>
  <c r="K138" i="2" s="1"/>
  <c r="L138" i="2" s="1"/>
  <c r="H138" i="3" s="1"/>
  <c r="DS138" i="2"/>
  <c r="EM138" i="2"/>
  <c r="EN138" i="2" s="1"/>
  <c r="FE138" i="2"/>
  <c r="BH138" i="3" s="1"/>
  <c r="AY139" i="2"/>
  <c r="FX139" i="2"/>
  <c r="BF139" i="2"/>
  <c r="EI139" i="2"/>
  <c r="GO139" i="2"/>
  <c r="GP139" i="2" s="1"/>
  <c r="BS139" i="3" s="1"/>
  <c r="R140" i="2"/>
  <c r="U140" i="2" s="1"/>
  <c r="FP140" i="2"/>
  <c r="N140" i="2"/>
  <c r="DW140" i="2"/>
  <c r="CG140" i="2"/>
  <c r="GU140" i="2"/>
  <c r="AZ141" i="2"/>
  <c r="BW141" i="2" s="1"/>
  <c r="BX141" i="2" s="1"/>
  <c r="AG141" i="3" s="1"/>
  <c r="DD141" i="2"/>
  <c r="GJ141" i="2"/>
  <c r="ES141" i="2"/>
  <c r="BJ142" i="2"/>
  <c r="O142" i="2"/>
  <c r="CM142" i="2"/>
  <c r="CN142" i="2" s="1"/>
  <c r="AO142" i="3" s="1"/>
  <c r="AI143" i="2"/>
  <c r="AJ143" i="2" s="1"/>
  <c r="GI143" i="2"/>
  <c r="AG143" i="2"/>
  <c r="AH143" i="2" s="1"/>
  <c r="P143" i="3" s="1"/>
  <c r="M143" i="2"/>
  <c r="P143" i="2" s="1"/>
  <c r="Q143" i="2" s="1"/>
  <c r="I143" i="3" s="1"/>
  <c r="CI143" i="2"/>
  <c r="CJ143" i="2" s="1"/>
  <c r="AM143" i="3" s="1"/>
  <c r="FJ143" i="2"/>
  <c r="AU144" i="2"/>
  <c r="BO144" i="2" s="1"/>
  <c r="CT144" i="2"/>
  <c r="CS144" i="2"/>
  <c r="EQ144" i="2"/>
  <c r="ER144" i="2" s="1"/>
  <c r="GM144" i="2"/>
  <c r="GN144" i="2" s="1"/>
  <c r="BR144" i="3" s="1"/>
  <c r="CO144" i="2"/>
  <c r="CP144" i="2" s="1"/>
  <c r="AP144" i="3" s="1"/>
  <c r="S145" i="2"/>
  <c r="BI145" i="2"/>
  <c r="BK145" i="2" s="1"/>
  <c r="J145" i="2"/>
  <c r="EG145" i="2"/>
  <c r="EH145" i="2" s="1"/>
  <c r="FL146" i="2"/>
  <c r="DH146" i="2"/>
  <c r="DG146" i="2"/>
  <c r="H146" i="2"/>
  <c r="K146" i="2" s="1"/>
  <c r="L146" i="2" s="1"/>
  <c r="H146" i="3" s="1"/>
  <c r="DS146" i="2"/>
  <c r="EM146" i="2"/>
  <c r="EN146" i="2" s="1"/>
  <c r="FE146" i="2"/>
  <c r="BH146" i="3" s="1"/>
  <c r="AY147" i="2"/>
  <c r="FX147" i="2"/>
  <c r="BF147" i="2"/>
  <c r="EO147" i="2"/>
  <c r="EP147" i="2" s="1"/>
  <c r="FP148" i="2"/>
  <c r="BI148" i="2"/>
  <c r="BK148" i="2" s="1"/>
  <c r="AC148" i="2"/>
  <c r="CS148" i="2"/>
  <c r="GJ148" i="2"/>
  <c r="CG148" i="2"/>
  <c r="S149" i="2"/>
  <c r="FW149" i="2"/>
  <c r="BE149" i="2"/>
  <c r="BG149" i="2" s="1"/>
  <c r="BH149" i="2" s="1"/>
  <c r="Z149" i="3" s="1"/>
  <c r="DG149" i="2"/>
  <c r="DI149" i="2" s="1"/>
  <c r="I149" i="2"/>
  <c r="EG149" i="2"/>
  <c r="EH149" i="2" s="1"/>
  <c r="AY150" i="2"/>
  <c r="CX150" i="2"/>
  <c r="GI150" i="2"/>
  <c r="O150" i="2"/>
  <c r="EI150" i="2"/>
  <c r="GQ150" i="2"/>
  <c r="GR150" i="2" s="1"/>
  <c r="BT150" i="3" s="1"/>
  <c r="FE150" i="2"/>
  <c r="BH150" i="3" s="1"/>
  <c r="FJ150" i="2"/>
  <c r="FK151" i="2"/>
  <c r="AI151" i="2"/>
  <c r="AJ151" i="2" s="1"/>
  <c r="EO151" i="2"/>
  <c r="EP151" i="2" s="1"/>
  <c r="FP152" i="2"/>
  <c r="BI152" i="2"/>
  <c r="BK152" i="2" s="1"/>
  <c r="AC152" i="2"/>
  <c r="CS152" i="2"/>
  <c r="GJ152" i="2"/>
  <c r="CG152" i="2"/>
  <c r="S153" i="2"/>
  <c r="FW153" i="2"/>
  <c r="BE153" i="2"/>
  <c r="BG153" i="2" s="1"/>
  <c r="BH153" i="2" s="1"/>
  <c r="Z153" i="3" s="1"/>
  <c r="DG153" i="2"/>
  <c r="DI153" i="2" s="1"/>
  <c r="I153" i="2"/>
  <c r="EG153" i="2"/>
  <c r="EH153" i="2" s="1"/>
  <c r="AY154" i="2"/>
  <c r="CX154" i="2"/>
  <c r="GI154" i="2"/>
  <c r="O154" i="2"/>
  <c r="EI154" i="2"/>
  <c r="GQ154" i="2"/>
  <c r="GR154" i="2" s="1"/>
  <c r="BT154" i="3" s="1"/>
  <c r="FE154" i="2"/>
  <c r="BH154" i="3" s="1"/>
  <c r="FJ154" i="2"/>
  <c r="FK155" i="2"/>
  <c r="AI155" i="2"/>
  <c r="AJ155" i="2" s="1"/>
  <c r="EO155" i="2"/>
  <c r="EP155" i="2" s="1"/>
  <c r="FP156" i="2"/>
  <c r="BI156" i="2"/>
  <c r="BK156" i="2" s="1"/>
  <c r="AC156" i="2"/>
  <c r="CS156" i="2"/>
  <c r="GJ156" i="2"/>
  <c r="CG156" i="2"/>
  <c r="S157" i="2"/>
  <c r="FW157" i="2"/>
  <c r="BE157" i="2"/>
  <c r="BG157" i="2" s="1"/>
  <c r="BH157" i="2" s="1"/>
  <c r="Z157" i="3" s="1"/>
  <c r="DG157" i="2"/>
  <c r="DI157" i="2" s="1"/>
  <c r="I157" i="2"/>
  <c r="EG157" i="2"/>
  <c r="EH157" i="2" s="1"/>
  <c r="AY158" i="2"/>
  <c r="CX158" i="2"/>
  <c r="GI158" i="2"/>
  <c r="O158" i="2"/>
  <c r="EI158" i="2"/>
  <c r="GQ158" i="2"/>
  <c r="GR158" i="2" s="1"/>
  <c r="BT158" i="3" s="1"/>
  <c r="FE158" i="2"/>
  <c r="BH158" i="3" s="1"/>
  <c r="FJ158" i="2"/>
  <c r="FK159" i="2"/>
  <c r="AI159" i="2"/>
  <c r="AJ159" i="2" s="1"/>
  <c r="EO159" i="2"/>
  <c r="EP159" i="2" s="1"/>
  <c r="BI160" i="2"/>
  <c r="BK160" i="2" s="1"/>
  <c r="AC160" i="2"/>
  <c r="CS160" i="2"/>
  <c r="GJ160" i="2"/>
  <c r="DY160" i="2"/>
  <c r="CG160" i="2"/>
  <c r="S161" i="2"/>
  <c r="FW161" i="2"/>
  <c r="BE161" i="2"/>
  <c r="BG161" i="2" s="1"/>
  <c r="BH161" i="2" s="1"/>
  <c r="Z161" i="3" s="1"/>
  <c r="DG161" i="2"/>
  <c r="DI161" i="2" s="1"/>
  <c r="I161" i="2"/>
  <c r="EG161" i="2"/>
  <c r="EH161" i="2" s="1"/>
  <c r="AY162" i="2"/>
  <c r="CX162" i="2"/>
  <c r="GI162" i="2"/>
  <c r="O162" i="2"/>
  <c r="EI162" i="2"/>
  <c r="GQ162" i="2"/>
  <c r="GR162" i="2" s="1"/>
  <c r="BT162" i="3" s="1"/>
  <c r="FE162" i="2"/>
  <c r="BH162" i="3" s="1"/>
  <c r="FJ162" i="2"/>
  <c r="FK163" i="2"/>
  <c r="AI163" i="2"/>
  <c r="AJ163" i="2" s="1"/>
  <c r="EO163" i="2"/>
  <c r="EP163" i="2" s="1"/>
  <c r="FP164" i="2"/>
  <c r="BI164" i="2"/>
  <c r="BK164" i="2" s="1"/>
  <c r="AC164" i="2"/>
  <c r="CS164" i="2"/>
  <c r="GJ164" i="2"/>
  <c r="CG164" i="2"/>
  <c r="S165" i="2"/>
  <c r="FW165" i="2"/>
  <c r="BE165" i="2"/>
  <c r="BG165" i="2" s="1"/>
  <c r="BH165" i="2" s="1"/>
  <c r="Z165" i="3" s="1"/>
  <c r="DG165" i="2"/>
  <c r="DI165" i="2" s="1"/>
  <c r="I165" i="2"/>
  <c r="EG165" i="2"/>
  <c r="EH165" i="2" s="1"/>
  <c r="AY166" i="2"/>
  <c r="CX166" i="2"/>
  <c r="GI166" i="2"/>
  <c r="O166" i="2"/>
  <c r="EI166" i="2"/>
  <c r="GQ166" i="2"/>
  <c r="GR166" i="2" s="1"/>
  <c r="BT166" i="3" s="1"/>
  <c r="FE166" i="2"/>
  <c r="BH166" i="3" s="1"/>
  <c r="FJ166" i="2"/>
  <c r="FK167" i="2"/>
  <c r="AI167" i="2"/>
  <c r="AJ167" i="2" s="1"/>
  <c r="EO167" i="2"/>
  <c r="EP167" i="2" s="1"/>
  <c r="FP168" i="2"/>
  <c r="BI168" i="2"/>
  <c r="BK168" i="2" s="1"/>
  <c r="AC168" i="2"/>
  <c r="CS168" i="2"/>
  <c r="GJ168" i="2"/>
  <c r="CG168" i="2"/>
  <c r="S169" i="2"/>
  <c r="FW169" i="2"/>
  <c r="BE169" i="2"/>
  <c r="BG169" i="2" s="1"/>
  <c r="BH169" i="2" s="1"/>
  <c r="Z169" i="3" s="1"/>
  <c r="DG169" i="2"/>
  <c r="DI169" i="2" s="1"/>
  <c r="I169" i="2"/>
  <c r="EG169" i="2"/>
  <c r="EH169" i="2" s="1"/>
  <c r="AY170" i="2"/>
  <c r="CX170" i="2"/>
  <c r="GI170" i="2"/>
  <c r="O170" i="2"/>
  <c r="EI170" i="2"/>
  <c r="GQ170" i="2"/>
  <c r="GR170" i="2" s="1"/>
  <c r="BT170" i="3" s="1"/>
  <c r="FE170" i="2"/>
  <c r="BH170" i="3" s="1"/>
  <c r="FJ170" i="2"/>
  <c r="FK171" i="2"/>
  <c r="AI171" i="2"/>
  <c r="AJ171" i="2" s="1"/>
  <c r="EO171" i="2"/>
  <c r="EP171" i="2" s="1"/>
  <c r="FP172" i="2"/>
  <c r="BI172" i="2"/>
  <c r="BK172" i="2" s="1"/>
  <c r="AC172" i="2"/>
  <c r="CS172" i="2"/>
  <c r="GJ172" i="2"/>
  <c r="CG172" i="2"/>
  <c r="S173" i="2"/>
  <c r="FW173" i="2"/>
  <c r="BE173" i="2"/>
  <c r="BG173" i="2" s="1"/>
  <c r="BH173" i="2" s="1"/>
  <c r="Z173" i="3" s="1"/>
  <c r="DG173" i="2"/>
  <c r="DI173" i="2" s="1"/>
  <c r="I173" i="2"/>
  <c r="EG173" i="2"/>
  <c r="EH173" i="2" s="1"/>
  <c r="AY174" i="2"/>
  <c r="CX174" i="2"/>
  <c r="GI174" i="2"/>
  <c r="O174" i="2"/>
  <c r="EI174" i="2"/>
  <c r="GQ174" i="2"/>
  <c r="GR174" i="2" s="1"/>
  <c r="BT174" i="3" s="1"/>
  <c r="FE174" i="2"/>
  <c r="BH174" i="3" s="1"/>
  <c r="FJ174" i="2"/>
  <c r="FK175" i="2"/>
  <c r="AI175" i="2"/>
  <c r="AJ175" i="2" s="1"/>
  <c r="EO175" i="2"/>
  <c r="EP175" i="2" s="1"/>
  <c r="BI176" i="2"/>
  <c r="BK176" i="2" s="1"/>
  <c r="AC176" i="2"/>
  <c r="CS176" i="2"/>
  <c r="GJ176" i="2"/>
  <c r="DY176" i="2"/>
  <c r="CG176" i="2"/>
  <c r="S177" i="2"/>
  <c r="FW177" i="2"/>
  <c r="BE177" i="2"/>
  <c r="BG177" i="2" s="1"/>
  <c r="BH177" i="2" s="1"/>
  <c r="Z177" i="3" s="1"/>
  <c r="DG177" i="2"/>
  <c r="DI177" i="2" s="1"/>
  <c r="I177" i="2"/>
  <c r="EG177" i="2"/>
  <c r="EH177" i="2" s="1"/>
  <c r="AY178" i="2"/>
  <c r="CX178" i="2"/>
  <c r="GI178" i="2"/>
  <c r="O178" i="2"/>
  <c r="EI178" i="2"/>
  <c r="GQ178" i="2"/>
  <c r="GR178" i="2" s="1"/>
  <c r="BT178" i="3" s="1"/>
  <c r="FE178" i="2"/>
  <c r="BH178" i="3" s="1"/>
  <c r="FJ178" i="2"/>
  <c r="FK179" i="2"/>
  <c r="AI179" i="2"/>
  <c r="AJ179" i="2" s="1"/>
  <c r="EO179" i="2"/>
  <c r="EP179" i="2" s="1"/>
  <c r="FP180" i="2"/>
  <c r="BI180" i="2"/>
  <c r="BK180" i="2" s="1"/>
  <c r="AC180" i="2"/>
  <c r="CS180" i="2"/>
  <c r="GJ180" i="2"/>
  <c r="CG180" i="2"/>
  <c r="S181" i="2"/>
  <c r="FW181" i="2"/>
  <c r="BE181" i="2"/>
  <c r="BG181" i="2" s="1"/>
  <c r="BH181" i="2" s="1"/>
  <c r="Z181" i="3" s="1"/>
  <c r="DG181" i="2"/>
  <c r="DI181" i="2" s="1"/>
  <c r="I181" i="2"/>
  <c r="EG181" i="2"/>
  <c r="EH181" i="2" s="1"/>
  <c r="AY182" i="2"/>
  <c r="CX182" i="2"/>
  <c r="GI182" i="2"/>
  <c r="O182" i="2"/>
  <c r="EI182" i="2"/>
  <c r="AV183" i="2"/>
  <c r="DD183" i="2"/>
  <c r="CS183" i="2"/>
  <c r="M183" i="2"/>
  <c r="EC183" i="2"/>
  <c r="ED183" i="2" s="1"/>
  <c r="AV184" i="2"/>
  <c r="GH184" i="2"/>
  <c r="FI184" i="2"/>
  <c r="FT185" i="2"/>
  <c r="DC185" i="2"/>
  <c r="DE185" i="2" s="1"/>
  <c r="DF185" i="2" s="1"/>
  <c r="AU185" i="3" s="1"/>
  <c r="CK185" i="2"/>
  <c r="CL185" i="2" s="1"/>
  <c r="AN185" i="3" s="1"/>
  <c r="GH186" i="2"/>
  <c r="FT187" i="2"/>
  <c r="DC187" i="2"/>
  <c r="DE187" i="2" s="1"/>
  <c r="DF187" i="2" s="1"/>
  <c r="AU187" i="3" s="1"/>
  <c r="M189" i="2"/>
  <c r="CT190" i="2"/>
  <c r="BF193" i="2"/>
  <c r="AZ195" i="2"/>
  <c r="M197" i="2"/>
  <c r="CT198" i="2"/>
  <c r="BF201" i="2"/>
  <c r="AZ203" i="2"/>
  <c r="M205" i="2"/>
  <c r="CT206" i="2"/>
  <c r="BF209" i="2"/>
  <c r="AZ211" i="2"/>
  <c r="M213" i="2"/>
  <c r="CT214" i="2"/>
  <c r="T218" i="2"/>
  <c r="GH220" i="2"/>
  <c r="DC221" i="2"/>
  <c r="CS222" i="2"/>
  <c r="H224" i="2"/>
  <c r="FH232" i="2"/>
  <c r="R234" i="2"/>
  <c r="AZ235" i="2"/>
  <c r="R217" i="2"/>
  <c r="GH217" i="2"/>
  <c r="CO217" i="2"/>
  <c r="CP217" i="2" s="1"/>
  <c r="AP217" i="3" s="1"/>
  <c r="AU218" i="2"/>
  <c r="DC218" i="2"/>
  <c r="J218" i="2"/>
  <c r="AV219" i="2"/>
  <c r="BE220" i="2"/>
  <c r="I220" i="2"/>
  <c r="CX221" i="2"/>
  <c r="GI222" i="2"/>
  <c r="I222" i="2"/>
  <c r="FJ222" i="2"/>
  <c r="AU223" i="2"/>
  <c r="CX223" i="2"/>
  <c r="GH223" i="2"/>
  <c r="GQ223" i="2"/>
  <c r="GR223" i="2" s="1"/>
  <c r="BT223" i="3" s="1"/>
  <c r="CO223" i="2"/>
  <c r="CP223" i="2" s="1"/>
  <c r="AP223" i="3" s="1"/>
  <c r="BI224" i="2"/>
  <c r="J224" i="2"/>
  <c r="DH225" i="2"/>
  <c r="DG225" i="2"/>
  <c r="H225" i="2"/>
  <c r="FI225" i="2"/>
  <c r="AY226" i="2"/>
  <c r="BE226" i="2"/>
  <c r="GO226" i="2"/>
  <c r="GP226" i="2" s="1"/>
  <c r="BS226" i="3" s="1"/>
  <c r="R227" i="2"/>
  <c r="N227" i="2"/>
  <c r="DD228" i="2"/>
  <c r="DC228" i="2"/>
  <c r="GJ228" i="2"/>
  <c r="AV229" i="2"/>
  <c r="BJ229" i="2"/>
  <c r="GI230" i="2"/>
  <c r="I230" i="2"/>
  <c r="FJ230" i="2"/>
  <c r="AU231" i="2"/>
  <c r="CX231" i="2"/>
  <c r="GH231" i="2"/>
  <c r="CO231" i="2"/>
  <c r="CP231" i="2" s="1"/>
  <c r="AP231" i="3" s="1"/>
  <c r="BI232" i="2"/>
  <c r="J232" i="2"/>
  <c r="DH233" i="2"/>
  <c r="DG233" i="2"/>
  <c r="H233" i="2"/>
  <c r="FI233" i="2"/>
  <c r="AY234" i="2"/>
  <c r="BE234" i="2"/>
  <c r="GO234" i="2"/>
  <c r="GP234" i="2" s="1"/>
  <c r="BS234" i="3" s="1"/>
  <c r="R235" i="2"/>
  <c r="N235" i="2"/>
  <c r="DD236" i="2"/>
  <c r="DC236" i="2"/>
  <c r="GJ236" i="2"/>
  <c r="AV237" i="2"/>
  <c r="BJ237" i="2"/>
  <c r="GI238" i="2"/>
  <c r="I238" i="2"/>
  <c r="FJ238" i="2"/>
  <c r="AU239" i="2"/>
  <c r="CX239" i="2"/>
  <c r="GH239" i="2"/>
  <c r="GQ239" i="2"/>
  <c r="GR239" i="2" s="1"/>
  <c r="BT239" i="3" s="1"/>
  <c r="CO239" i="2"/>
  <c r="CP239" i="2" s="1"/>
  <c r="AP239" i="3" s="1"/>
  <c r="BI240" i="2"/>
  <c r="J240" i="2"/>
  <c r="DH241" i="2"/>
  <c r="DG241" i="2"/>
  <c r="H241" i="2"/>
  <c r="FI241" i="2"/>
  <c r="AY242" i="2"/>
  <c r="BE242" i="2"/>
  <c r="GO242" i="2"/>
  <c r="GP242" i="2" s="1"/>
  <c r="BS242" i="3" s="1"/>
  <c r="R243" i="2"/>
  <c r="BI243" i="2"/>
  <c r="CS243" i="2"/>
  <c r="GJ243" i="2"/>
  <c r="S244" i="2"/>
  <c r="BE244" i="2"/>
  <c r="DG244" i="2"/>
  <c r="I244" i="2"/>
  <c r="CM244" i="2"/>
  <c r="CN244" i="2" s="1"/>
  <c r="AO244" i="3" s="1"/>
  <c r="AY245" i="2"/>
  <c r="CX245" i="2"/>
  <c r="GI245" i="2"/>
  <c r="O245" i="2"/>
  <c r="FE245" i="2"/>
  <c r="BH245" i="3" s="1"/>
  <c r="FJ245" i="2"/>
  <c r="BI247" i="2"/>
  <c r="CS247" i="2"/>
  <c r="GJ247" i="2"/>
  <c r="S248" i="2"/>
  <c r="BE248" i="2"/>
  <c r="DG248" i="2"/>
  <c r="I248" i="2"/>
  <c r="AY249" i="2"/>
  <c r="CX249" i="2"/>
  <c r="GI249" i="2"/>
  <c r="O249" i="2"/>
  <c r="FE249" i="2"/>
  <c r="BH249" i="3" s="1"/>
  <c r="FJ249" i="2"/>
  <c r="BE251" i="2"/>
  <c r="CT252" i="2"/>
  <c r="AZ253" i="2"/>
  <c r="BF253" i="2"/>
  <c r="M253" i="2"/>
  <c r="GI254" i="2"/>
  <c r="AV257" i="2"/>
  <c r="DD258" i="2"/>
  <c r="GH259" i="2"/>
  <c r="T264" i="2"/>
  <c r="AY266" i="2"/>
  <c r="FI183" i="2"/>
  <c r="R184" i="2"/>
  <c r="U184" i="2" s="1"/>
  <c r="AZ184" i="2"/>
  <c r="DH184" i="2"/>
  <c r="BF184" i="2"/>
  <c r="AA184" i="2"/>
  <c r="DC184" i="2"/>
  <c r="M184" i="2"/>
  <c r="P184" i="2" s="1"/>
  <c r="Q184" i="2" s="1"/>
  <c r="I184" i="3" s="1"/>
  <c r="DW184" i="2"/>
  <c r="ES184" i="2"/>
  <c r="GY184" i="2"/>
  <c r="GZ184" i="2" s="1"/>
  <c r="BX184" i="3" s="1"/>
  <c r="AV185" i="2"/>
  <c r="FO185" i="2"/>
  <c r="CT185" i="2"/>
  <c r="GH185" i="2"/>
  <c r="J185" i="2"/>
  <c r="DS185" i="2"/>
  <c r="EC185" i="2"/>
  <c r="ED185" i="2" s="1"/>
  <c r="GM185" i="2"/>
  <c r="GN185" i="2" s="1"/>
  <c r="BR185" i="3" s="1"/>
  <c r="FI185" i="2"/>
  <c r="R186" i="2"/>
  <c r="AZ186" i="2"/>
  <c r="DH186" i="2"/>
  <c r="BF186" i="2"/>
  <c r="DC186" i="2"/>
  <c r="M186" i="2"/>
  <c r="ES186" i="2"/>
  <c r="AV187" i="2"/>
  <c r="CT187" i="2"/>
  <c r="GH187" i="2"/>
  <c r="J187" i="2"/>
  <c r="EC187" i="2"/>
  <c r="ED187" i="2" s="1"/>
  <c r="GM187" i="2"/>
  <c r="GN187" i="2" s="1"/>
  <c r="BR187" i="3" s="1"/>
  <c r="FI187" i="2"/>
  <c r="R188" i="2"/>
  <c r="AZ188" i="2"/>
  <c r="DH188" i="2"/>
  <c r="BF188" i="2"/>
  <c r="DC188" i="2"/>
  <c r="M188" i="2"/>
  <c r="AV189" i="2"/>
  <c r="CT189" i="2"/>
  <c r="GH189" i="2"/>
  <c r="J189" i="2"/>
  <c r="EC189" i="2"/>
  <c r="ED189" i="2" s="1"/>
  <c r="GM189" i="2"/>
  <c r="GN189" i="2" s="1"/>
  <c r="BR189" i="3" s="1"/>
  <c r="FI189" i="2"/>
  <c r="R190" i="2"/>
  <c r="AZ190" i="2"/>
  <c r="DH190" i="2"/>
  <c r="BF190" i="2"/>
  <c r="DC190" i="2"/>
  <c r="M190" i="2"/>
  <c r="AV191" i="2"/>
  <c r="CT191" i="2"/>
  <c r="GH191" i="2"/>
  <c r="J191" i="2"/>
  <c r="EC191" i="2"/>
  <c r="ED191" i="2" s="1"/>
  <c r="GM191" i="2"/>
  <c r="GN191" i="2" s="1"/>
  <c r="BR191" i="3" s="1"/>
  <c r="FI191" i="2"/>
  <c r="R192" i="2"/>
  <c r="AZ192" i="2"/>
  <c r="DH192" i="2"/>
  <c r="BF192" i="2"/>
  <c r="DC192" i="2"/>
  <c r="M192" i="2"/>
  <c r="AV193" i="2"/>
  <c r="CT193" i="2"/>
  <c r="GH193" i="2"/>
  <c r="J193" i="2"/>
  <c r="EC193" i="2"/>
  <c r="ED193" i="2" s="1"/>
  <c r="GM193" i="2"/>
  <c r="GN193" i="2" s="1"/>
  <c r="BR193" i="3" s="1"/>
  <c r="FI193" i="2"/>
  <c r="R194" i="2"/>
  <c r="AZ194" i="2"/>
  <c r="DH194" i="2"/>
  <c r="BF194" i="2"/>
  <c r="DC194" i="2"/>
  <c r="M194" i="2"/>
  <c r="AV195" i="2"/>
  <c r="CT195" i="2"/>
  <c r="GH195" i="2"/>
  <c r="J195" i="2"/>
  <c r="EC195" i="2"/>
  <c r="ED195" i="2" s="1"/>
  <c r="GM195" i="2"/>
  <c r="GN195" i="2" s="1"/>
  <c r="BR195" i="3" s="1"/>
  <c r="FI195" i="2"/>
  <c r="R196" i="2"/>
  <c r="AZ196" i="2"/>
  <c r="DH196" i="2"/>
  <c r="BF196" i="2"/>
  <c r="DC196" i="2"/>
  <c r="M196" i="2"/>
  <c r="AV197" i="2"/>
  <c r="CT197" i="2"/>
  <c r="GH197" i="2"/>
  <c r="J197" i="2"/>
  <c r="EC197" i="2"/>
  <c r="ED197" i="2" s="1"/>
  <c r="GM197" i="2"/>
  <c r="GN197" i="2" s="1"/>
  <c r="BR197" i="3" s="1"/>
  <c r="FI197" i="2"/>
  <c r="R198" i="2"/>
  <c r="AZ198" i="2"/>
  <c r="DH198" i="2"/>
  <c r="BF198" i="2"/>
  <c r="DC198" i="2"/>
  <c r="M198" i="2"/>
  <c r="AV199" i="2"/>
  <c r="CT199" i="2"/>
  <c r="GH199" i="2"/>
  <c r="J199" i="2"/>
  <c r="EC199" i="2"/>
  <c r="ED199" i="2" s="1"/>
  <c r="GM199" i="2"/>
  <c r="GN199" i="2" s="1"/>
  <c r="BR199" i="3" s="1"/>
  <c r="FI199" i="2"/>
  <c r="R200" i="2"/>
  <c r="AZ200" i="2"/>
  <c r="DH200" i="2"/>
  <c r="BF200" i="2"/>
  <c r="DC200" i="2"/>
  <c r="M200" i="2"/>
  <c r="AV201" i="2"/>
  <c r="CT201" i="2"/>
  <c r="GH201" i="2"/>
  <c r="J201" i="2"/>
  <c r="EC201" i="2"/>
  <c r="ED201" i="2" s="1"/>
  <c r="GM201" i="2"/>
  <c r="GN201" i="2" s="1"/>
  <c r="BR201" i="3" s="1"/>
  <c r="FI201" i="2"/>
  <c r="R202" i="2"/>
  <c r="AZ202" i="2"/>
  <c r="DH202" i="2"/>
  <c r="BF202" i="2"/>
  <c r="DC202" i="2"/>
  <c r="M202" i="2"/>
  <c r="AV203" i="2"/>
  <c r="CT203" i="2"/>
  <c r="GH203" i="2"/>
  <c r="J203" i="2"/>
  <c r="EC203" i="2"/>
  <c r="ED203" i="2" s="1"/>
  <c r="GM203" i="2"/>
  <c r="GN203" i="2" s="1"/>
  <c r="BR203" i="3" s="1"/>
  <c r="FI203" i="2"/>
  <c r="R204" i="2"/>
  <c r="AZ204" i="2"/>
  <c r="DH204" i="2"/>
  <c r="BF204" i="2"/>
  <c r="DC204" i="2"/>
  <c r="M204" i="2"/>
  <c r="AV205" i="2"/>
  <c r="CT205" i="2"/>
  <c r="GH205" i="2"/>
  <c r="J205" i="2"/>
  <c r="EC205" i="2"/>
  <c r="ED205" i="2" s="1"/>
  <c r="GM205" i="2"/>
  <c r="GN205" i="2" s="1"/>
  <c r="BR205" i="3" s="1"/>
  <c r="FI205" i="2"/>
  <c r="R206" i="2"/>
  <c r="AZ206" i="2"/>
  <c r="DH206" i="2"/>
  <c r="BF206" i="2"/>
  <c r="DC206" i="2"/>
  <c r="M206" i="2"/>
  <c r="AV207" i="2"/>
  <c r="CT207" i="2"/>
  <c r="GH207" i="2"/>
  <c r="J207" i="2"/>
  <c r="EC207" i="2"/>
  <c r="ED207" i="2" s="1"/>
  <c r="GM207" i="2"/>
  <c r="GN207" i="2" s="1"/>
  <c r="BR207" i="3" s="1"/>
  <c r="FI207" i="2"/>
  <c r="R208" i="2"/>
  <c r="AZ208" i="2"/>
  <c r="DH208" i="2"/>
  <c r="BF208" i="2"/>
  <c r="DC208" i="2"/>
  <c r="M208" i="2"/>
  <c r="AV209" i="2"/>
  <c r="CT209" i="2"/>
  <c r="GH209" i="2"/>
  <c r="J209" i="2"/>
  <c r="EC209" i="2"/>
  <c r="ED209" i="2" s="1"/>
  <c r="GM209" i="2"/>
  <c r="GN209" i="2" s="1"/>
  <c r="BR209" i="3" s="1"/>
  <c r="FI209" i="2"/>
  <c r="R210" i="2"/>
  <c r="AZ210" i="2"/>
  <c r="DH210" i="2"/>
  <c r="BF210" i="2"/>
  <c r="DC210" i="2"/>
  <c r="M210" i="2"/>
  <c r="AV211" i="2"/>
  <c r="CT211" i="2"/>
  <c r="GH211" i="2"/>
  <c r="J211" i="2"/>
  <c r="EC211" i="2"/>
  <c r="ED211" i="2" s="1"/>
  <c r="GM211" i="2"/>
  <c r="GN211" i="2" s="1"/>
  <c r="BR211" i="3" s="1"/>
  <c r="FI211" i="2"/>
  <c r="R212" i="2"/>
  <c r="AZ212" i="2"/>
  <c r="DH212" i="2"/>
  <c r="BF212" i="2"/>
  <c r="DC212" i="2"/>
  <c r="M212" i="2"/>
  <c r="AV213" i="2"/>
  <c r="CT213" i="2"/>
  <c r="GH213" i="2"/>
  <c r="J213" i="2"/>
  <c r="EC213" i="2"/>
  <c r="ED213" i="2" s="1"/>
  <c r="GM213" i="2"/>
  <c r="GN213" i="2" s="1"/>
  <c r="BR213" i="3" s="1"/>
  <c r="FI213" i="2"/>
  <c r="R214" i="2"/>
  <c r="AZ214" i="2"/>
  <c r="DH214" i="2"/>
  <c r="BF214" i="2"/>
  <c r="DC214" i="2"/>
  <c r="M214" i="2"/>
  <c r="AV215" i="2"/>
  <c r="CT215" i="2"/>
  <c r="GH215" i="2"/>
  <c r="J215" i="2"/>
  <c r="EC215" i="2"/>
  <c r="ED215" i="2" s="1"/>
  <c r="GM215" i="2"/>
  <c r="GN215" i="2" s="1"/>
  <c r="BR215" i="3" s="1"/>
  <c r="FI215" i="2"/>
  <c r="R216" i="2"/>
  <c r="AZ216" i="2"/>
  <c r="DH216" i="2"/>
  <c r="BF216" i="2"/>
  <c r="DC216" i="2"/>
  <c r="M216" i="2"/>
  <c r="FH216" i="2"/>
  <c r="BI217" i="2"/>
  <c r="GJ217" i="2"/>
  <c r="DG218" i="2"/>
  <c r="GG218" i="2"/>
  <c r="AY219" i="2"/>
  <c r="I219" i="2"/>
  <c r="CX220" i="2"/>
  <c r="BE221" i="2"/>
  <c r="I221" i="2"/>
  <c r="R222" i="2"/>
  <c r="AZ223" i="2"/>
  <c r="CW223" i="2"/>
  <c r="GJ223" i="2"/>
  <c r="T224" i="2"/>
  <c r="BJ224" i="2"/>
  <c r="O224" i="2"/>
  <c r="GI225" i="2"/>
  <c r="M225" i="2"/>
  <c r="FJ225" i="2"/>
  <c r="AU226" i="2"/>
  <c r="BO226" i="2" s="1"/>
  <c r="CT226" i="2"/>
  <c r="CS226" i="2"/>
  <c r="GG226" i="2"/>
  <c r="S227" i="2"/>
  <c r="BI227" i="2"/>
  <c r="J227" i="2"/>
  <c r="DH228" i="2"/>
  <c r="DG228" i="2"/>
  <c r="H228" i="2"/>
  <c r="FE228" i="2"/>
  <c r="BH228" i="3" s="1"/>
  <c r="FH228" i="2"/>
  <c r="AY229" i="2"/>
  <c r="BF229" i="2"/>
  <c r="R230" i="2"/>
  <c r="AZ231" i="2"/>
  <c r="CW231" i="2"/>
  <c r="CY231" i="2" s="1"/>
  <c r="GJ231" i="2"/>
  <c r="T232" i="2"/>
  <c r="FW232" i="2"/>
  <c r="BJ232" i="2"/>
  <c r="O232" i="2"/>
  <c r="GI233" i="2"/>
  <c r="M233" i="2"/>
  <c r="FJ233" i="2"/>
  <c r="AU234" i="2"/>
  <c r="CT234" i="2"/>
  <c r="CS234" i="2"/>
  <c r="GG234" i="2"/>
  <c r="S235" i="2"/>
  <c r="BI235" i="2"/>
  <c r="J235" i="2"/>
  <c r="DH236" i="2"/>
  <c r="DG236" i="2"/>
  <c r="H236" i="2"/>
  <c r="FE236" i="2"/>
  <c r="BH236" i="3" s="1"/>
  <c r="FH236" i="2"/>
  <c r="AY237" i="2"/>
  <c r="BF237" i="2"/>
  <c r="R238" i="2"/>
  <c r="AZ239" i="2"/>
  <c r="CW239" i="2"/>
  <c r="GJ239" i="2"/>
  <c r="T240" i="2"/>
  <c r="BJ240" i="2"/>
  <c r="O240" i="2"/>
  <c r="GI241" i="2"/>
  <c r="M241" i="2"/>
  <c r="FJ241" i="2"/>
  <c r="AU242" i="2"/>
  <c r="BO242" i="2" s="1"/>
  <c r="CT242" i="2"/>
  <c r="CS242" i="2"/>
  <c r="GG242" i="2"/>
  <c r="S243" i="2"/>
  <c r="BJ243" i="2"/>
  <c r="CW243" i="2"/>
  <c r="H243" i="2"/>
  <c r="DU243" i="2"/>
  <c r="T244" i="2"/>
  <c r="N244" i="2"/>
  <c r="FH244" i="2"/>
  <c r="AU245" i="2"/>
  <c r="DD245" i="2"/>
  <c r="EQ245" i="2"/>
  <c r="ER245" i="2" s="1"/>
  <c r="GG246" i="2"/>
  <c r="BJ247" i="2"/>
  <c r="CW247" i="2"/>
  <c r="H247" i="2"/>
  <c r="T248" i="2"/>
  <c r="N248" i="2"/>
  <c r="FH248" i="2"/>
  <c r="AU249" i="2"/>
  <c r="DD249" i="2"/>
  <c r="GG250" i="2"/>
  <c r="GI251" i="2"/>
  <c r="DS251" i="2"/>
  <c r="CX252" i="2"/>
  <c r="BE253" i="2"/>
  <c r="I253" i="2"/>
  <c r="CT254" i="2"/>
  <c r="CI255" i="2"/>
  <c r="CJ255" i="2" s="1"/>
  <c r="AM255" i="3" s="1"/>
  <c r="AY257" i="2"/>
  <c r="DH258" i="2"/>
  <c r="AZ259" i="2"/>
  <c r="GJ259" i="2"/>
  <c r="CW263" i="2"/>
  <c r="DG265" i="2"/>
  <c r="BI270" i="2"/>
  <c r="FI216" i="2"/>
  <c r="S217" i="2"/>
  <c r="CT217" i="2"/>
  <c r="GM217" i="2"/>
  <c r="GN217" i="2" s="1"/>
  <c r="BR217" i="3" s="1"/>
  <c r="AZ218" i="2"/>
  <c r="GH218" i="2"/>
  <c r="O218" i="2"/>
  <c r="ES218" i="2"/>
  <c r="FE218" i="2"/>
  <c r="BH218" i="3" s="1"/>
  <c r="N219" i="2"/>
  <c r="DD220" i="2"/>
  <c r="N220" i="2"/>
  <c r="DD221" i="2"/>
  <c r="N221" i="2"/>
  <c r="S222" i="2"/>
  <c r="N222" i="2"/>
  <c r="FK223" i="2"/>
  <c r="DD223" i="2"/>
  <c r="DC223" i="2"/>
  <c r="EO223" i="2"/>
  <c r="EP223" i="2" s="1"/>
  <c r="FE223" i="2"/>
  <c r="BH223" i="3" s="1"/>
  <c r="FH223" i="2"/>
  <c r="AV224" i="2"/>
  <c r="BF224" i="2"/>
  <c r="EC224" i="2"/>
  <c r="ED224" i="2" s="1"/>
  <c r="FP225" i="2"/>
  <c r="I225" i="2"/>
  <c r="AZ226" i="2"/>
  <c r="CX226" i="2"/>
  <c r="CW226" i="2"/>
  <c r="GH226" i="2"/>
  <c r="ES226" i="2"/>
  <c r="T227" i="2"/>
  <c r="FT227" i="2"/>
  <c r="O227" i="2"/>
  <c r="EE227" i="2"/>
  <c r="EF227" i="2" s="1"/>
  <c r="M228" i="2"/>
  <c r="EM228" i="2"/>
  <c r="EN228" i="2" s="1"/>
  <c r="FI228" i="2"/>
  <c r="CT229" i="2"/>
  <c r="BE229" i="2"/>
  <c r="BG229" i="2" s="1"/>
  <c r="BH229" i="2" s="1"/>
  <c r="Z229" i="3" s="1"/>
  <c r="CS229" i="2"/>
  <c r="GG229" i="2"/>
  <c r="S230" i="2"/>
  <c r="N230" i="2"/>
  <c r="FK231" i="2"/>
  <c r="DD231" i="2"/>
  <c r="DC231" i="2"/>
  <c r="EO231" i="2"/>
  <c r="EP231" i="2" s="1"/>
  <c r="FE231" i="2"/>
  <c r="BH231" i="3" s="1"/>
  <c r="FH231" i="2"/>
  <c r="AV232" i="2"/>
  <c r="BF232" i="2"/>
  <c r="FP233" i="2"/>
  <c r="I233" i="2"/>
  <c r="AZ234" i="2"/>
  <c r="CX234" i="2"/>
  <c r="CW234" i="2"/>
  <c r="GH234" i="2"/>
  <c r="ES234" i="2"/>
  <c r="T235" i="2"/>
  <c r="O235" i="2"/>
  <c r="EE235" i="2"/>
  <c r="EF235" i="2" s="1"/>
  <c r="M236" i="2"/>
  <c r="EM236" i="2"/>
  <c r="EN236" i="2" s="1"/>
  <c r="FI236" i="2"/>
  <c r="CT237" i="2"/>
  <c r="BE237" i="2"/>
  <c r="BG237" i="2" s="1"/>
  <c r="BH237" i="2" s="1"/>
  <c r="Z237" i="3" s="1"/>
  <c r="CS237" i="2"/>
  <c r="GG237" i="2"/>
  <c r="S238" i="2"/>
  <c r="N238" i="2"/>
  <c r="FK239" i="2"/>
  <c r="DD239" i="2"/>
  <c r="DC239" i="2"/>
  <c r="EO239" i="2"/>
  <c r="EP239" i="2" s="1"/>
  <c r="FE239" i="2"/>
  <c r="BH239" i="3" s="1"/>
  <c r="FH239" i="2"/>
  <c r="AV240" i="2"/>
  <c r="BF240" i="2"/>
  <c r="EC240" i="2"/>
  <c r="ED240" i="2" s="1"/>
  <c r="I241" i="2"/>
  <c r="AZ242" i="2"/>
  <c r="CX242" i="2"/>
  <c r="CW242" i="2"/>
  <c r="GH242" i="2"/>
  <c r="ES242" i="2"/>
  <c r="T243" i="2"/>
  <c r="FT243" i="2"/>
  <c r="BF243" i="2"/>
  <c r="DC243" i="2"/>
  <c r="DE243" i="2" s="1"/>
  <c r="DF243" i="2" s="1"/>
  <c r="AU243" i="3" s="1"/>
  <c r="M243" i="2"/>
  <c r="CK243" i="2"/>
  <c r="CL243" i="2" s="1"/>
  <c r="AN243" i="3" s="1"/>
  <c r="CO243" i="2"/>
  <c r="CP243" i="2" s="1"/>
  <c r="AP243" i="3" s="1"/>
  <c r="AV244" i="2"/>
  <c r="CT244" i="2"/>
  <c r="J244" i="2"/>
  <c r="FI244" i="2"/>
  <c r="AZ245" i="2"/>
  <c r="BW245" i="2" s="1"/>
  <c r="BX245" i="2" s="1"/>
  <c r="AG245" i="3" s="1"/>
  <c r="DH245" i="2"/>
  <c r="GH246" i="2"/>
  <c r="R247" i="2"/>
  <c r="BF247" i="2"/>
  <c r="DC247" i="2"/>
  <c r="M247" i="2"/>
  <c r="CK247" i="2"/>
  <c r="CL247" i="2" s="1"/>
  <c r="AN247" i="3" s="1"/>
  <c r="CO247" i="2"/>
  <c r="CP247" i="2" s="1"/>
  <c r="AP247" i="3" s="1"/>
  <c r="AV248" i="2"/>
  <c r="CT248" i="2"/>
  <c r="J248" i="2"/>
  <c r="FI248" i="2"/>
  <c r="AZ249" i="2"/>
  <c r="DH249" i="2"/>
  <c r="GH250" i="2"/>
  <c r="R251" i="2"/>
  <c r="GG251" i="2"/>
  <c r="DD252" i="2"/>
  <c r="N253" i="2"/>
  <c r="CX254" i="2"/>
  <c r="GG255" i="2"/>
  <c r="AU257" i="2"/>
  <c r="FH257" i="2"/>
  <c r="H259" i="2"/>
  <c r="DD266" i="2"/>
  <c r="GH267" i="2"/>
  <c r="H269" i="2"/>
  <c r="FE185" i="2"/>
  <c r="BH185" i="3" s="1"/>
  <c r="FJ185" i="2"/>
  <c r="S186" i="2"/>
  <c r="FK186" i="2"/>
  <c r="FW186" i="2"/>
  <c r="AI186" i="2"/>
  <c r="AJ186" i="2" s="1"/>
  <c r="BE186" i="2"/>
  <c r="DG186" i="2"/>
  <c r="DI186" i="2" s="1"/>
  <c r="I186" i="2"/>
  <c r="EG186" i="2"/>
  <c r="EH186" i="2" s="1"/>
  <c r="EO186" i="2"/>
  <c r="EP186" i="2" s="1"/>
  <c r="AY187" i="2"/>
  <c r="FP187" i="2"/>
  <c r="CX187" i="2"/>
  <c r="BI187" i="2"/>
  <c r="BK187" i="2" s="1"/>
  <c r="GI187" i="2"/>
  <c r="CS187" i="2"/>
  <c r="GJ187" i="2"/>
  <c r="O187" i="2"/>
  <c r="EI187" i="2"/>
  <c r="CG187" i="2"/>
  <c r="FE187" i="2"/>
  <c r="BH187" i="3" s="1"/>
  <c r="FJ187" i="2"/>
  <c r="S188" i="2"/>
  <c r="BE188" i="2"/>
  <c r="BG188" i="2" s="1"/>
  <c r="BH188" i="2" s="1"/>
  <c r="Z188" i="3" s="1"/>
  <c r="DG188" i="2"/>
  <c r="I188" i="2"/>
  <c r="AY189" i="2"/>
  <c r="CX189" i="2"/>
  <c r="BI189" i="2"/>
  <c r="GI189" i="2"/>
  <c r="CS189" i="2"/>
  <c r="GJ189" i="2"/>
  <c r="O189" i="2"/>
  <c r="FE189" i="2"/>
  <c r="BH189" i="3" s="1"/>
  <c r="FJ189" i="2"/>
  <c r="S190" i="2"/>
  <c r="BE190" i="2"/>
  <c r="DG190" i="2"/>
  <c r="DI190" i="2" s="1"/>
  <c r="I190" i="2"/>
  <c r="EG190" i="2"/>
  <c r="EH190" i="2" s="1"/>
  <c r="AY191" i="2"/>
  <c r="CX191" i="2"/>
  <c r="BI191" i="2"/>
  <c r="GI191" i="2"/>
  <c r="CS191" i="2"/>
  <c r="GJ191" i="2"/>
  <c r="O191" i="2"/>
  <c r="DY191" i="2"/>
  <c r="CG191" i="2"/>
  <c r="FE191" i="2"/>
  <c r="BH191" i="3" s="1"/>
  <c r="FJ191" i="2"/>
  <c r="S192" i="2"/>
  <c r="BE192" i="2"/>
  <c r="BG192" i="2" s="1"/>
  <c r="BH192" i="2" s="1"/>
  <c r="Z192" i="3" s="1"/>
  <c r="DG192" i="2"/>
  <c r="DI192" i="2" s="1"/>
  <c r="I192" i="2"/>
  <c r="EG192" i="2"/>
  <c r="EH192" i="2" s="1"/>
  <c r="AY193" i="2"/>
  <c r="FP193" i="2"/>
  <c r="CX193" i="2"/>
  <c r="BI193" i="2"/>
  <c r="GI193" i="2"/>
  <c r="CS193" i="2"/>
  <c r="GJ193" i="2"/>
  <c r="O193" i="2"/>
  <c r="EI193" i="2"/>
  <c r="CG193" i="2"/>
  <c r="FE193" i="2"/>
  <c r="BH193" i="3" s="1"/>
  <c r="FJ193" i="2"/>
  <c r="S194" i="2"/>
  <c r="FW194" i="2"/>
  <c r="BE194" i="2"/>
  <c r="DG194" i="2"/>
  <c r="DI194" i="2" s="1"/>
  <c r="I194" i="2"/>
  <c r="EG194" i="2"/>
  <c r="EH194" i="2" s="1"/>
  <c r="AY195" i="2"/>
  <c r="FP195" i="2"/>
  <c r="CX195" i="2"/>
  <c r="BI195" i="2"/>
  <c r="GI195" i="2"/>
  <c r="CS195" i="2"/>
  <c r="GJ195" i="2"/>
  <c r="O195" i="2"/>
  <c r="EI195" i="2"/>
  <c r="CG195" i="2"/>
  <c r="FE195" i="2"/>
  <c r="BH195" i="3" s="1"/>
  <c r="FJ195" i="2"/>
  <c r="S196" i="2"/>
  <c r="BE196" i="2"/>
  <c r="BG196" i="2" s="1"/>
  <c r="BH196" i="2" s="1"/>
  <c r="Z196" i="3" s="1"/>
  <c r="DG196" i="2"/>
  <c r="I196" i="2"/>
  <c r="AY197" i="2"/>
  <c r="CX197" i="2"/>
  <c r="BI197" i="2"/>
  <c r="GI197" i="2"/>
  <c r="CS197" i="2"/>
  <c r="GJ197" i="2"/>
  <c r="O197" i="2"/>
  <c r="FE197" i="2"/>
  <c r="BH197" i="3" s="1"/>
  <c r="FJ197" i="2"/>
  <c r="S198" i="2"/>
  <c r="BE198" i="2"/>
  <c r="DG198" i="2"/>
  <c r="DI198" i="2" s="1"/>
  <c r="I198" i="2"/>
  <c r="EG198" i="2"/>
  <c r="EH198" i="2" s="1"/>
  <c r="AY199" i="2"/>
  <c r="CX199" i="2"/>
  <c r="BI199" i="2"/>
  <c r="GI199" i="2"/>
  <c r="CS199" i="2"/>
  <c r="GJ199" i="2"/>
  <c r="O199" i="2"/>
  <c r="DY199" i="2"/>
  <c r="CG199" i="2"/>
  <c r="FE199" i="2"/>
  <c r="BH199" i="3" s="1"/>
  <c r="FJ199" i="2"/>
  <c r="S200" i="2"/>
  <c r="BE200" i="2"/>
  <c r="BG200" i="2" s="1"/>
  <c r="BH200" i="2" s="1"/>
  <c r="Z200" i="3" s="1"/>
  <c r="DG200" i="2"/>
  <c r="DI200" i="2" s="1"/>
  <c r="I200" i="2"/>
  <c r="EG200" i="2"/>
  <c r="EH200" i="2" s="1"/>
  <c r="AY201" i="2"/>
  <c r="FP201" i="2"/>
  <c r="CX201" i="2"/>
  <c r="BI201" i="2"/>
  <c r="GI201" i="2"/>
  <c r="CS201" i="2"/>
  <c r="GJ201" i="2"/>
  <c r="O201" i="2"/>
  <c r="EI201" i="2"/>
  <c r="CG201" i="2"/>
  <c r="FE201" i="2"/>
  <c r="BH201" i="3" s="1"/>
  <c r="FJ201" i="2"/>
  <c r="S202" i="2"/>
  <c r="FW202" i="2"/>
  <c r="BE202" i="2"/>
  <c r="DG202" i="2"/>
  <c r="DI202" i="2" s="1"/>
  <c r="I202" i="2"/>
  <c r="EG202" i="2"/>
  <c r="EH202" i="2" s="1"/>
  <c r="AY203" i="2"/>
  <c r="FP203" i="2"/>
  <c r="CX203" i="2"/>
  <c r="BI203" i="2"/>
  <c r="GI203" i="2"/>
  <c r="CS203" i="2"/>
  <c r="GJ203" i="2"/>
  <c r="O203" i="2"/>
  <c r="EI203" i="2"/>
  <c r="CG203" i="2"/>
  <c r="FE203" i="2"/>
  <c r="BH203" i="3" s="1"/>
  <c r="FJ203" i="2"/>
  <c r="S204" i="2"/>
  <c r="BE204" i="2"/>
  <c r="BG204" i="2" s="1"/>
  <c r="BH204" i="2" s="1"/>
  <c r="Z204" i="3" s="1"/>
  <c r="DG204" i="2"/>
  <c r="I204" i="2"/>
  <c r="AY205" i="2"/>
  <c r="CX205" i="2"/>
  <c r="BI205" i="2"/>
  <c r="GI205" i="2"/>
  <c r="CS205" i="2"/>
  <c r="GJ205" i="2"/>
  <c r="O205" i="2"/>
  <c r="FE205" i="2"/>
  <c r="BH205" i="3" s="1"/>
  <c r="FJ205" i="2"/>
  <c r="S206" i="2"/>
  <c r="BE206" i="2"/>
  <c r="DG206" i="2"/>
  <c r="DI206" i="2" s="1"/>
  <c r="I206" i="2"/>
  <c r="EG206" i="2"/>
  <c r="EH206" i="2" s="1"/>
  <c r="AY207" i="2"/>
  <c r="CX207" i="2"/>
  <c r="BI207" i="2"/>
  <c r="GI207" i="2"/>
  <c r="CS207" i="2"/>
  <c r="GJ207" i="2"/>
  <c r="O207" i="2"/>
  <c r="DY207" i="2"/>
  <c r="CG207" i="2"/>
  <c r="FE207" i="2"/>
  <c r="BH207" i="3" s="1"/>
  <c r="FJ207" i="2"/>
  <c r="S208" i="2"/>
  <c r="BE208" i="2"/>
  <c r="BG208" i="2" s="1"/>
  <c r="BH208" i="2" s="1"/>
  <c r="Z208" i="3" s="1"/>
  <c r="DG208" i="2"/>
  <c r="DI208" i="2" s="1"/>
  <c r="I208" i="2"/>
  <c r="EG208" i="2"/>
  <c r="EH208" i="2" s="1"/>
  <c r="AY209" i="2"/>
  <c r="FP209" i="2"/>
  <c r="CX209" i="2"/>
  <c r="BI209" i="2"/>
  <c r="GI209" i="2"/>
  <c r="CS209" i="2"/>
  <c r="GJ209" i="2"/>
  <c r="O209" i="2"/>
  <c r="EI209" i="2"/>
  <c r="CG209" i="2"/>
  <c r="FE209" i="2"/>
  <c r="BH209" i="3" s="1"/>
  <c r="FJ209" i="2"/>
  <c r="S210" i="2"/>
  <c r="FW210" i="2"/>
  <c r="BE210" i="2"/>
  <c r="DG210" i="2"/>
  <c r="DI210" i="2" s="1"/>
  <c r="I210" i="2"/>
  <c r="EG210" i="2"/>
  <c r="EH210" i="2" s="1"/>
  <c r="AY211" i="2"/>
  <c r="FP211" i="2"/>
  <c r="CX211" i="2"/>
  <c r="BI211" i="2"/>
  <c r="GI211" i="2"/>
  <c r="CS211" i="2"/>
  <c r="GJ211" i="2"/>
  <c r="O211" i="2"/>
  <c r="EI211" i="2"/>
  <c r="CG211" i="2"/>
  <c r="FE211" i="2"/>
  <c r="BH211" i="3" s="1"/>
  <c r="FJ211" i="2"/>
  <c r="S212" i="2"/>
  <c r="BE212" i="2"/>
  <c r="BG212" i="2" s="1"/>
  <c r="BH212" i="2" s="1"/>
  <c r="Z212" i="3" s="1"/>
  <c r="DG212" i="2"/>
  <c r="I212" i="2"/>
  <c r="AY213" i="2"/>
  <c r="CX213" i="2"/>
  <c r="BI213" i="2"/>
  <c r="GI213" i="2"/>
  <c r="CS213" i="2"/>
  <c r="GJ213" i="2"/>
  <c r="O213" i="2"/>
  <c r="FE213" i="2"/>
  <c r="BH213" i="3" s="1"/>
  <c r="FJ213" i="2"/>
  <c r="S214" i="2"/>
  <c r="BE214" i="2"/>
  <c r="DG214" i="2"/>
  <c r="DI214" i="2" s="1"/>
  <c r="I214" i="2"/>
  <c r="EG214" i="2"/>
  <c r="EH214" i="2" s="1"/>
  <c r="AY215" i="2"/>
  <c r="FP215" i="2"/>
  <c r="CX215" i="2"/>
  <c r="BI215" i="2"/>
  <c r="GI215" i="2"/>
  <c r="CS215" i="2"/>
  <c r="GJ215" i="2"/>
  <c r="O215" i="2"/>
  <c r="DY215" i="2"/>
  <c r="CG215" i="2"/>
  <c r="FE215" i="2"/>
  <c r="BH215" i="3" s="1"/>
  <c r="FJ215" i="2"/>
  <c r="S216" i="2"/>
  <c r="BE216" i="2"/>
  <c r="BG216" i="2" s="1"/>
  <c r="BH216" i="2" s="1"/>
  <c r="Z216" i="3" s="1"/>
  <c r="DG216" i="2"/>
  <c r="DI216" i="2" s="1"/>
  <c r="I216" i="2"/>
  <c r="EG216" i="2"/>
  <c r="EH216" i="2" s="1"/>
  <c r="CX217" i="2"/>
  <c r="BJ217" i="2"/>
  <c r="H217" i="2"/>
  <c r="FK218" i="2"/>
  <c r="GO218" i="2"/>
  <c r="GP218" i="2" s="1"/>
  <c r="BS218" i="3" s="1"/>
  <c r="AU219" i="2"/>
  <c r="J219" i="2"/>
  <c r="CI219" i="2"/>
  <c r="CJ219" i="2" s="1"/>
  <c r="AM219" i="3" s="1"/>
  <c r="R220" i="2"/>
  <c r="DH220" i="2"/>
  <c r="J220" i="2"/>
  <c r="DW220" i="2"/>
  <c r="CI220" i="2"/>
  <c r="CJ220" i="2" s="1"/>
  <c r="AM220" i="3" s="1"/>
  <c r="R221" i="2"/>
  <c r="DH221" i="2"/>
  <c r="J221" i="2"/>
  <c r="FT222" i="2"/>
  <c r="BI222" i="2"/>
  <c r="J222" i="2"/>
  <c r="FL223" i="2"/>
  <c r="DH223" i="2"/>
  <c r="DG223" i="2"/>
  <c r="H223" i="2"/>
  <c r="DY223" i="2"/>
  <c r="FI223" i="2"/>
  <c r="AY224" i="2"/>
  <c r="BE224" i="2"/>
  <c r="R225" i="2"/>
  <c r="N225" i="2"/>
  <c r="DW225" i="2"/>
  <c r="DD226" i="2"/>
  <c r="DC226" i="2"/>
  <c r="GJ226" i="2"/>
  <c r="EO226" i="2"/>
  <c r="EP226" i="2" s="1"/>
  <c r="AV227" i="2"/>
  <c r="BJ227" i="2"/>
  <c r="CM227" i="2"/>
  <c r="CN227" i="2" s="1"/>
  <c r="AO227" i="3" s="1"/>
  <c r="GI228" i="2"/>
  <c r="I228" i="2"/>
  <c r="DU228" i="2"/>
  <c r="FJ228" i="2"/>
  <c r="AU229" i="2"/>
  <c r="CX229" i="2"/>
  <c r="GH229" i="2"/>
  <c r="FT230" i="2"/>
  <c r="BI230" i="2"/>
  <c r="J230" i="2"/>
  <c r="FL231" i="2"/>
  <c r="DH231" i="2"/>
  <c r="DG231" i="2"/>
  <c r="H231" i="2"/>
  <c r="DY231" i="2"/>
  <c r="FI231" i="2"/>
  <c r="AY232" i="2"/>
  <c r="BE232" i="2"/>
  <c r="BG232" i="2" s="1"/>
  <c r="BH232" i="2" s="1"/>
  <c r="Z232" i="3" s="1"/>
  <c r="R233" i="2"/>
  <c r="N233" i="2"/>
  <c r="DD234" i="2"/>
  <c r="DC234" i="2"/>
  <c r="DE234" i="2" s="1"/>
  <c r="DF234" i="2" s="1"/>
  <c r="AU234" i="3" s="1"/>
  <c r="GJ234" i="2"/>
  <c r="AV235" i="2"/>
  <c r="BJ235" i="2"/>
  <c r="GI236" i="2"/>
  <c r="I236" i="2"/>
  <c r="DU236" i="2"/>
  <c r="FJ236" i="2"/>
  <c r="AU237" i="2"/>
  <c r="CX237" i="2"/>
  <c r="GH237" i="2"/>
  <c r="FT238" i="2"/>
  <c r="BI238" i="2"/>
  <c r="J238" i="2"/>
  <c r="FL239" i="2"/>
  <c r="DH239" i="2"/>
  <c r="DG239" i="2"/>
  <c r="H239" i="2"/>
  <c r="DY239" i="2"/>
  <c r="FI239" i="2"/>
  <c r="AY240" i="2"/>
  <c r="BE240" i="2"/>
  <c r="R241" i="2"/>
  <c r="N241" i="2"/>
  <c r="DW241" i="2"/>
  <c r="DD242" i="2"/>
  <c r="DC242" i="2"/>
  <c r="GJ242" i="2"/>
  <c r="EO242" i="2"/>
  <c r="EP242" i="2" s="1"/>
  <c r="AV243" i="2"/>
  <c r="BE243" i="2"/>
  <c r="BG243" i="2" s="1"/>
  <c r="BH243" i="2" s="1"/>
  <c r="Z243" i="3" s="1"/>
  <c r="DG243" i="2"/>
  <c r="I243" i="2"/>
  <c r="CM243" i="2"/>
  <c r="CN243" i="2" s="1"/>
  <c r="AO243" i="3" s="1"/>
  <c r="AY244" i="2"/>
  <c r="CX244" i="2"/>
  <c r="GI244" i="2"/>
  <c r="O244" i="2"/>
  <c r="GQ244" i="2"/>
  <c r="GR244" i="2" s="1"/>
  <c r="BT244" i="3" s="1"/>
  <c r="FE244" i="2"/>
  <c r="BH244" i="3" s="1"/>
  <c r="FJ244" i="2"/>
  <c r="BI246" i="2"/>
  <c r="CS246" i="2"/>
  <c r="GJ246" i="2"/>
  <c r="CG246" i="2"/>
  <c r="S247" i="2"/>
  <c r="BE247" i="2"/>
  <c r="DG247" i="2"/>
  <c r="I247" i="2"/>
  <c r="AY248" i="2"/>
  <c r="CX248" i="2"/>
  <c r="GI248" i="2"/>
  <c r="O248" i="2"/>
  <c r="FE248" i="2"/>
  <c r="BH248" i="3" s="1"/>
  <c r="FJ248" i="2"/>
  <c r="FP250" i="2"/>
  <c r="BI250" i="2"/>
  <c r="CS250" i="2"/>
  <c r="GJ250" i="2"/>
  <c r="S251" i="2"/>
  <c r="FX251" i="2"/>
  <c r="GH251" i="2"/>
  <c r="FE251" i="2"/>
  <c r="BH251" i="3" s="1"/>
  <c r="R252" i="2"/>
  <c r="DH252" i="2"/>
  <c r="J253" i="2"/>
  <c r="FI253" i="2"/>
  <c r="BI256" i="2"/>
  <c r="DC256" i="2"/>
  <c r="N257" i="2"/>
  <c r="BI264" i="2"/>
  <c r="N265" i="2"/>
  <c r="BE268" i="2"/>
  <c r="FJ216" i="2"/>
  <c r="T217" i="2"/>
  <c r="FO217" i="2"/>
  <c r="BF217" i="2"/>
  <c r="M217" i="2"/>
  <c r="FH217" i="2"/>
  <c r="R218" i="2"/>
  <c r="CT218" i="2"/>
  <c r="BI218" i="2"/>
  <c r="GJ218" i="2"/>
  <c r="AZ219" i="2"/>
  <c r="BW219" i="2" s="1"/>
  <c r="BX219" i="2" s="1"/>
  <c r="AG219" i="3" s="1"/>
  <c r="CS219" i="2"/>
  <c r="O219" i="2"/>
  <c r="FE219" i="2"/>
  <c r="BH219" i="3" s="1"/>
  <c r="S220" i="2"/>
  <c r="EG220" i="2"/>
  <c r="EH220" i="2" s="1"/>
  <c r="CS221" i="2"/>
  <c r="O221" i="2"/>
  <c r="FE221" i="2"/>
  <c r="BH221" i="3" s="1"/>
  <c r="T222" i="2"/>
  <c r="FW222" i="2"/>
  <c r="BJ222" i="2"/>
  <c r="O222" i="2"/>
  <c r="GI223" i="2"/>
  <c r="M223" i="2"/>
  <c r="FJ223" i="2"/>
  <c r="AU224" i="2"/>
  <c r="CT224" i="2"/>
  <c r="CS224" i="2"/>
  <c r="GG224" i="2"/>
  <c r="S225" i="2"/>
  <c r="BI225" i="2"/>
  <c r="J225" i="2"/>
  <c r="EG225" i="2"/>
  <c r="EH225" i="2" s="1"/>
  <c r="DH226" i="2"/>
  <c r="DG226" i="2"/>
  <c r="H226" i="2"/>
  <c r="FE226" i="2"/>
  <c r="BH226" i="3" s="1"/>
  <c r="FH226" i="2"/>
  <c r="AY227" i="2"/>
  <c r="BF227" i="2"/>
  <c r="GO227" i="2"/>
  <c r="GP227" i="2" s="1"/>
  <c r="BS227" i="3" s="1"/>
  <c r="R228" i="2"/>
  <c r="CG228" i="2"/>
  <c r="AZ229" i="2"/>
  <c r="BW229" i="2" s="1"/>
  <c r="BX229" i="2" s="1"/>
  <c r="AG229" i="3" s="1"/>
  <c r="CW229" i="2"/>
  <c r="CY229" i="2" s="1"/>
  <c r="GJ229" i="2"/>
  <c r="T230" i="2"/>
  <c r="FW230" i="2"/>
  <c r="BJ230" i="2"/>
  <c r="O230" i="2"/>
  <c r="GI231" i="2"/>
  <c r="M231" i="2"/>
  <c r="FJ231" i="2"/>
  <c r="AU232" i="2"/>
  <c r="BO232" i="2" s="1"/>
  <c r="CT232" i="2"/>
  <c r="CS232" i="2"/>
  <c r="GG232" i="2"/>
  <c r="S233" i="2"/>
  <c r="BI233" i="2"/>
  <c r="J233" i="2"/>
  <c r="EG233" i="2"/>
  <c r="EH233" i="2" s="1"/>
  <c r="DH234" i="2"/>
  <c r="DO234" i="2" s="1"/>
  <c r="DG234" i="2"/>
  <c r="H234" i="2"/>
  <c r="DS234" i="2"/>
  <c r="FE234" i="2"/>
  <c r="BH234" i="3" s="1"/>
  <c r="FH234" i="2"/>
  <c r="AY235" i="2"/>
  <c r="BF235" i="2"/>
  <c r="EI235" i="2"/>
  <c r="GO235" i="2"/>
  <c r="GP235" i="2" s="1"/>
  <c r="BS235" i="3" s="1"/>
  <c r="R236" i="2"/>
  <c r="DW236" i="2"/>
  <c r="CG236" i="2"/>
  <c r="AZ237" i="2"/>
  <c r="BW237" i="2" s="1"/>
  <c r="BX237" i="2" s="1"/>
  <c r="AG237" i="3" s="1"/>
  <c r="CW237" i="2"/>
  <c r="GJ237" i="2"/>
  <c r="T238" i="2"/>
  <c r="FW238" i="2"/>
  <c r="BJ238" i="2"/>
  <c r="O238" i="2"/>
  <c r="GI239" i="2"/>
  <c r="M239" i="2"/>
  <c r="FJ239" i="2"/>
  <c r="AU240" i="2"/>
  <c r="CT240" i="2"/>
  <c r="CS240" i="2"/>
  <c r="GG240" i="2"/>
  <c r="S241" i="2"/>
  <c r="BI241" i="2"/>
  <c r="J241" i="2"/>
  <c r="EG241" i="2"/>
  <c r="EH241" i="2" s="1"/>
  <c r="DH242" i="2"/>
  <c r="DG242" i="2"/>
  <c r="H242" i="2"/>
  <c r="FE242" i="2"/>
  <c r="BH242" i="3" s="1"/>
  <c r="FH242" i="2"/>
  <c r="AY243" i="2"/>
  <c r="AG243" i="2"/>
  <c r="AH243" i="2" s="1"/>
  <c r="P243" i="3" s="1"/>
  <c r="N243" i="2"/>
  <c r="FH243" i="2"/>
  <c r="AU244" i="2"/>
  <c r="BO244" i="2" s="1"/>
  <c r="DD244" i="2"/>
  <c r="FL245" i="2"/>
  <c r="GG245" i="2"/>
  <c r="FS246" i="2"/>
  <c r="BJ246" i="2"/>
  <c r="CW246" i="2"/>
  <c r="H246" i="2"/>
  <c r="T247" i="2"/>
  <c r="N247" i="2"/>
  <c r="FH247" i="2"/>
  <c r="AU248" i="2"/>
  <c r="BO248" i="2" s="1"/>
  <c r="DD248" i="2"/>
  <c r="FL249" i="2"/>
  <c r="GG249" i="2"/>
  <c r="FS250" i="2"/>
  <c r="BJ250" i="2"/>
  <c r="CW250" i="2"/>
  <c r="H250" i="2"/>
  <c r="T251" i="2"/>
  <c r="CT251" i="2"/>
  <c r="GJ251" i="2"/>
  <c r="AV252" i="2"/>
  <c r="GH252" i="2"/>
  <c r="FI252" i="2"/>
  <c r="DC253" i="2"/>
  <c r="FJ253" i="2"/>
  <c r="FE254" i="2"/>
  <c r="BH254" i="3" s="1"/>
  <c r="BJ256" i="2"/>
  <c r="DG256" i="2"/>
  <c r="J257" i="2"/>
  <c r="BE260" i="2"/>
  <c r="FH268" i="2"/>
  <c r="T188" i="2"/>
  <c r="FL188" i="2"/>
  <c r="FX188" i="2"/>
  <c r="GG188" i="2"/>
  <c r="N188" i="2"/>
  <c r="EE188" i="2"/>
  <c r="EF188" i="2" s="1"/>
  <c r="FH188" i="2"/>
  <c r="AU189" i="2"/>
  <c r="DD189" i="2"/>
  <c r="BJ189" i="2"/>
  <c r="CW189" i="2"/>
  <c r="CY189" i="2" s="1"/>
  <c r="H189" i="2"/>
  <c r="T190" i="2"/>
  <c r="FL190" i="2"/>
  <c r="FX190" i="2"/>
  <c r="GG190" i="2"/>
  <c r="N190" i="2"/>
  <c r="EE190" i="2"/>
  <c r="EF190" i="2" s="1"/>
  <c r="GO190" i="2"/>
  <c r="GP190" i="2" s="1"/>
  <c r="BS190" i="3" s="1"/>
  <c r="FH190" i="2"/>
  <c r="AU191" i="2"/>
  <c r="DD191" i="2"/>
  <c r="BJ191" i="2"/>
  <c r="CW191" i="2"/>
  <c r="CY191" i="2" s="1"/>
  <c r="H191" i="2"/>
  <c r="EQ191" i="2"/>
  <c r="ER191" i="2" s="1"/>
  <c r="T192" i="2"/>
  <c r="FL192" i="2"/>
  <c r="FX192" i="2"/>
  <c r="GG192" i="2"/>
  <c r="N192" i="2"/>
  <c r="EE192" i="2"/>
  <c r="EF192" i="2" s="1"/>
  <c r="FH192" i="2"/>
  <c r="AU193" i="2"/>
  <c r="DD193" i="2"/>
  <c r="BJ193" i="2"/>
  <c r="CW193" i="2"/>
  <c r="CY193" i="2" s="1"/>
  <c r="H193" i="2"/>
  <c r="T194" i="2"/>
  <c r="FL194" i="2"/>
  <c r="FX194" i="2"/>
  <c r="GG194" i="2"/>
  <c r="N194" i="2"/>
  <c r="EE194" i="2"/>
  <c r="EF194" i="2" s="1"/>
  <c r="GO194" i="2"/>
  <c r="GP194" i="2" s="1"/>
  <c r="BS194" i="3" s="1"/>
  <c r="FH194" i="2"/>
  <c r="AU195" i="2"/>
  <c r="DD195" i="2"/>
  <c r="BJ195" i="2"/>
  <c r="CW195" i="2"/>
  <c r="CY195" i="2" s="1"/>
  <c r="H195" i="2"/>
  <c r="T196" i="2"/>
  <c r="FL196" i="2"/>
  <c r="FX196" i="2"/>
  <c r="GG196" i="2"/>
  <c r="N196" i="2"/>
  <c r="EE196" i="2"/>
  <c r="EF196" i="2" s="1"/>
  <c r="FH196" i="2"/>
  <c r="AU197" i="2"/>
  <c r="DD197" i="2"/>
  <c r="BJ197" i="2"/>
  <c r="CW197" i="2"/>
  <c r="CY197" i="2" s="1"/>
  <c r="H197" i="2"/>
  <c r="T198" i="2"/>
  <c r="FL198" i="2"/>
  <c r="FX198" i="2"/>
  <c r="GG198" i="2"/>
  <c r="N198" i="2"/>
  <c r="EE198" i="2"/>
  <c r="EF198" i="2" s="1"/>
  <c r="GO198" i="2"/>
  <c r="GP198" i="2" s="1"/>
  <c r="BS198" i="3" s="1"/>
  <c r="FH198" i="2"/>
  <c r="AU199" i="2"/>
  <c r="DD199" i="2"/>
  <c r="BJ199" i="2"/>
  <c r="CW199" i="2"/>
  <c r="CY199" i="2" s="1"/>
  <c r="H199" i="2"/>
  <c r="EQ199" i="2"/>
  <c r="ER199" i="2" s="1"/>
  <c r="T200" i="2"/>
  <c r="FL200" i="2"/>
  <c r="FX200" i="2"/>
  <c r="GG200" i="2"/>
  <c r="N200" i="2"/>
  <c r="EE200" i="2"/>
  <c r="EF200" i="2" s="1"/>
  <c r="FH200" i="2"/>
  <c r="AU201" i="2"/>
  <c r="DD201" i="2"/>
  <c r="BJ201" i="2"/>
  <c r="CW201" i="2"/>
  <c r="CY201" i="2" s="1"/>
  <c r="H201" i="2"/>
  <c r="T202" i="2"/>
  <c r="FL202" i="2"/>
  <c r="FX202" i="2"/>
  <c r="GG202" i="2"/>
  <c r="N202" i="2"/>
  <c r="EE202" i="2"/>
  <c r="EF202" i="2" s="1"/>
  <c r="GO202" i="2"/>
  <c r="GP202" i="2" s="1"/>
  <c r="BS202" i="3" s="1"/>
  <c r="FH202" i="2"/>
  <c r="AU203" i="2"/>
  <c r="DD203" i="2"/>
  <c r="BJ203" i="2"/>
  <c r="CW203" i="2"/>
  <c r="CY203" i="2" s="1"/>
  <c r="H203" i="2"/>
  <c r="T204" i="2"/>
  <c r="FL204" i="2"/>
  <c r="FX204" i="2"/>
  <c r="GG204" i="2"/>
  <c r="N204" i="2"/>
  <c r="EE204" i="2"/>
  <c r="EF204" i="2" s="1"/>
  <c r="FH204" i="2"/>
  <c r="AU205" i="2"/>
  <c r="DD205" i="2"/>
  <c r="BJ205" i="2"/>
  <c r="CW205" i="2"/>
  <c r="CY205" i="2" s="1"/>
  <c r="H205" i="2"/>
  <c r="T206" i="2"/>
  <c r="FL206" i="2"/>
  <c r="FX206" i="2"/>
  <c r="GG206" i="2"/>
  <c r="N206" i="2"/>
  <c r="EE206" i="2"/>
  <c r="EF206" i="2" s="1"/>
  <c r="GO206" i="2"/>
  <c r="GP206" i="2" s="1"/>
  <c r="BS206" i="3" s="1"/>
  <c r="FH206" i="2"/>
  <c r="AU207" i="2"/>
  <c r="DD207" i="2"/>
  <c r="BJ207" i="2"/>
  <c r="CW207" i="2"/>
  <c r="CY207" i="2" s="1"/>
  <c r="H207" i="2"/>
  <c r="EQ207" i="2"/>
  <c r="ER207" i="2" s="1"/>
  <c r="T208" i="2"/>
  <c r="FL208" i="2"/>
  <c r="FX208" i="2"/>
  <c r="GG208" i="2"/>
  <c r="N208" i="2"/>
  <c r="EE208" i="2"/>
  <c r="EF208" i="2" s="1"/>
  <c r="FH208" i="2"/>
  <c r="AU209" i="2"/>
  <c r="DD209" i="2"/>
  <c r="BJ209" i="2"/>
  <c r="CW209" i="2"/>
  <c r="CY209" i="2" s="1"/>
  <c r="H209" i="2"/>
  <c r="EQ209" i="2"/>
  <c r="ER209" i="2" s="1"/>
  <c r="T210" i="2"/>
  <c r="FL210" i="2"/>
  <c r="FX210" i="2"/>
  <c r="GG210" i="2"/>
  <c r="N210" i="2"/>
  <c r="EE210" i="2"/>
  <c r="EF210" i="2" s="1"/>
  <c r="GO210" i="2"/>
  <c r="GP210" i="2" s="1"/>
  <c r="BS210" i="3" s="1"/>
  <c r="FH210" i="2"/>
  <c r="AU211" i="2"/>
  <c r="DD211" i="2"/>
  <c r="BJ211" i="2"/>
  <c r="CW211" i="2"/>
  <c r="CY211" i="2" s="1"/>
  <c r="H211" i="2"/>
  <c r="T212" i="2"/>
  <c r="FL212" i="2"/>
  <c r="FX212" i="2"/>
  <c r="GG212" i="2"/>
  <c r="N212" i="2"/>
  <c r="EE212" i="2"/>
  <c r="EF212" i="2" s="1"/>
  <c r="FH212" i="2"/>
  <c r="AU213" i="2"/>
  <c r="DD213" i="2"/>
  <c r="BJ213" i="2"/>
  <c r="CW213" i="2"/>
  <c r="CY213" i="2" s="1"/>
  <c r="H213" i="2"/>
  <c r="T214" i="2"/>
  <c r="FL214" i="2"/>
  <c r="FX214" i="2"/>
  <c r="GG214" i="2"/>
  <c r="N214" i="2"/>
  <c r="EE214" i="2"/>
  <c r="EF214" i="2" s="1"/>
  <c r="GO214" i="2"/>
  <c r="GP214" i="2" s="1"/>
  <c r="BS214" i="3" s="1"/>
  <c r="FH214" i="2"/>
  <c r="AU215" i="2"/>
  <c r="DD215" i="2"/>
  <c r="BJ215" i="2"/>
  <c r="CW215" i="2"/>
  <c r="CY215" i="2" s="1"/>
  <c r="H215" i="2"/>
  <c r="EQ215" i="2"/>
  <c r="ER215" i="2" s="1"/>
  <c r="T216" i="2"/>
  <c r="FL216" i="2"/>
  <c r="FX216" i="2"/>
  <c r="GG216" i="2"/>
  <c r="N216" i="2"/>
  <c r="FP217" i="2"/>
  <c r="DD217" i="2"/>
  <c r="CS217" i="2"/>
  <c r="S218" i="2"/>
  <c r="FL218" i="2"/>
  <c r="FX219" i="2"/>
  <c r="BI219" i="2"/>
  <c r="BK219" i="2" s="1"/>
  <c r="FP220" i="2"/>
  <c r="CS220" i="2"/>
  <c r="O220" i="2"/>
  <c r="FE220" i="2"/>
  <c r="BH220" i="3" s="1"/>
  <c r="S221" i="2"/>
  <c r="EG221" i="2"/>
  <c r="EH221" i="2" s="1"/>
  <c r="FH221" i="2"/>
  <c r="AV222" i="2"/>
  <c r="BF222" i="2"/>
  <c r="EC222" i="2"/>
  <c r="ED222" i="2" s="1"/>
  <c r="I223" i="2"/>
  <c r="AZ224" i="2"/>
  <c r="BW224" i="2" s="1"/>
  <c r="BX224" i="2" s="1"/>
  <c r="AG224" i="3" s="1"/>
  <c r="CX224" i="2"/>
  <c r="CW224" i="2"/>
  <c r="GH224" i="2"/>
  <c r="GQ224" i="2"/>
  <c r="GR224" i="2" s="1"/>
  <c r="BT224" i="3" s="1"/>
  <c r="T225" i="2"/>
  <c r="FT225" i="2"/>
  <c r="O225" i="2"/>
  <c r="M226" i="2"/>
  <c r="FI226" i="2"/>
  <c r="CT227" i="2"/>
  <c r="BE227" i="2"/>
  <c r="BG227" i="2" s="1"/>
  <c r="BH227" i="2" s="1"/>
  <c r="Z227" i="3" s="1"/>
  <c r="CS227" i="2"/>
  <c r="GG227" i="2"/>
  <c r="S228" i="2"/>
  <c r="N228" i="2"/>
  <c r="EG228" i="2"/>
  <c r="EH228" i="2" s="1"/>
  <c r="FK229" i="2"/>
  <c r="DD229" i="2"/>
  <c r="DC229" i="2"/>
  <c r="DS229" i="2"/>
  <c r="FE229" i="2"/>
  <c r="BH229" i="3" s="1"/>
  <c r="FH229" i="2"/>
  <c r="AV230" i="2"/>
  <c r="BF230" i="2"/>
  <c r="I231" i="2"/>
  <c r="DU231" i="2"/>
  <c r="AZ232" i="2"/>
  <c r="BW232" i="2" s="1"/>
  <c r="BX232" i="2" s="1"/>
  <c r="AG232" i="3" s="1"/>
  <c r="CX232" i="2"/>
  <c r="CW232" i="2"/>
  <c r="GH232" i="2"/>
  <c r="GQ232" i="2"/>
  <c r="GR232" i="2" s="1"/>
  <c r="BT232" i="3" s="1"/>
  <c r="T233" i="2"/>
  <c r="FT233" i="2"/>
  <c r="O233" i="2"/>
  <c r="M234" i="2"/>
  <c r="FI234" i="2"/>
  <c r="CT235" i="2"/>
  <c r="BE235" i="2"/>
  <c r="BG235" i="2" s="1"/>
  <c r="BH235" i="2" s="1"/>
  <c r="Z235" i="3" s="1"/>
  <c r="CS235" i="2"/>
  <c r="GG235" i="2"/>
  <c r="S236" i="2"/>
  <c r="N236" i="2"/>
  <c r="FK237" i="2"/>
  <c r="DD237" i="2"/>
  <c r="DC237" i="2"/>
  <c r="DS237" i="2"/>
  <c r="EO237" i="2"/>
  <c r="EP237" i="2" s="1"/>
  <c r="FE237" i="2"/>
  <c r="BH237" i="3" s="1"/>
  <c r="FH237" i="2"/>
  <c r="AV238" i="2"/>
  <c r="BF238" i="2"/>
  <c r="EC238" i="2"/>
  <c r="ED238" i="2" s="1"/>
  <c r="I239" i="2"/>
  <c r="AZ240" i="2"/>
  <c r="BW240" i="2" s="1"/>
  <c r="BX240" i="2" s="1"/>
  <c r="AG240" i="3" s="1"/>
  <c r="CX240" i="2"/>
  <c r="CW240" i="2"/>
  <c r="GH240" i="2"/>
  <c r="GQ240" i="2"/>
  <c r="GR240" i="2" s="1"/>
  <c r="BT240" i="3" s="1"/>
  <c r="T241" i="2"/>
  <c r="FT241" i="2"/>
  <c r="O241" i="2"/>
  <c r="M242" i="2"/>
  <c r="FI242" i="2"/>
  <c r="CT243" i="2"/>
  <c r="J243" i="2"/>
  <c r="EC243" i="2"/>
  <c r="ED243" i="2" s="1"/>
  <c r="FI243" i="2"/>
  <c r="AZ244" i="2"/>
  <c r="DH244" i="2"/>
  <c r="ES244" i="2"/>
  <c r="GH245" i="2"/>
  <c r="CI245" i="2"/>
  <c r="CJ245" i="2" s="1"/>
  <c r="AM245" i="3" s="1"/>
  <c r="R246" i="2"/>
  <c r="BF246" i="2"/>
  <c r="DC246" i="2"/>
  <c r="M246" i="2"/>
  <c r="DW246" i="2"/>
  <c r="CK246" i="2"/>
  <c r="CL246" i="2" s="1"/>
  <c r="AN246" i="3" s="1"/>
  <c r="AV247" i="2"/>
  <c r="CT247" i="2"/>
  <c r="J247" i="2"/>
  <c r="EC247" i="2"/>
  <c r="ED247" i="2" s="1"/>
  <c r="FI247" i="2"/>
  <c r="AZ248" i="2"/>
  <c r="DH248" i="2"/>
  <c r="DO248" i="2" s="1"/>
  <c r="FO249" i="2"/>
  <c r="GH249" i="2"/>
  <c r="R250" i="2"/>
  <c r="BF250" i="2"/>
  <c r="DC250" i="2"/>
  <c r="M250" i="2"/>
  <c r="DW250" i="2"/>
  <c r="CO250" i="2"/>
  <c r="CP250" i="2" s="1"/>
  <c r="AP250" i="3" s="1"/>
  <c r="AV251" i="2"/>
  <c r="CX251" i="2"/>
  <c r="M251" i="2"/>
  <c r="AY252" i="2"/>
  <c r="BI252" i="2"/>
  <c r="GI252" i="2"/>
  <c r="GJ252" i="2"/>
  <c r="EI252" i="2"/>
  <c r="FJ252" i="2"/>
  <c r="DG253" i="2"/>
  <c r="BF256" i="2"/>
  <c r="O257" i="2"/>
  <c r="FH260" i="2"/>
  <c r="FJ262" i="2"/>
  <c r="R269" i="2"/>
  <c r="AV217" i="2"/>
  <c r="DH217" i="2"/>
  <c r="BE217" i="2"/>
  <c r="I217" i="2"/>
  <c r="EC217" i="2"/>
  <c r="ED217" i="2" s="1"/>
  <c r="FI217" i="2"/>
  <c r="CX218" i="2"/>
  <c r="BJ218" i="2"/>
  <c r="H218" i="2"/>
  <c r="CI218" i="2"/>
  <c r="CJ218" i="2" s="1"/>
  <c r="AM218" i="3" s="1"/>
  <c r="R219" i="2"/>
  <c r="CW219" i="2"/>
  <c r="GG219" i="2"/>
  <c r="EE219" i="2"/>
  <c r="EF219" i="2" s="1"/>
  <c r="FH219" i="2"/>
  <c r="T220" i="2"/>
  <c r="FS220" i="2"/>
  <c r="CW220" i="2"/>
  <c r="GG220" i="2"/>
  <c r="EE220" i="2"/>
  <c r="EF220" i="2" s="1"/>
  <c r="FH220" i="2"/>
  <c r="T221" i="2"/>
  <c r="FS221" i="2"/>
  <c r="CW221" i="2"/>
  <c r="CY221" i="2" s="1"/>
  <c r="GG221" i="2"/>
  <c r="EE221" i="2"/>
  <c r="EF221" i="2" s="1"/>
  <c r="FI221" i="2"/>
  <c r="AY222" i="2"/>
  <c r="BE222" i="2"/>
  <c r="EI222" i="2"/>
  <c r="GO222" i="2"/>
  <c r="GP222" i="2" s="1"/>
  <c r="BS222" i="3" s="1"/>
  <c r="R223" i="2"/>
  <c r="N223" i="2"/>
  <c r="FK224" i="2"/>
  <c r="DD224" i="2"/>
  <c r="DC224" i="2"/>
  <c r="DE224" i="2" s="1"/>
  <c r="DF224" i="2" s="1"/>
  <c r="AU224" i="3" s="1"/>
  <c r="GJ224" i="2"/>
  <c r="EO224" i="2"/>
  <c r="EP224" i="2" s="1"/>
  <c r="AV225" i="2"/>
  <c r="BJ225" i="2"/>
  <c r="EC225" i="2"/>
  <c r="ED225" i="2" s="1"/>
  <c r="GI226" i="2"/>
  <c r="I226" i="2"/>
  <c r="FJ226" i="2"/>
  <c r="AU227" i="2"/>
  <c r="CX227" i="2"/>
  <c r="GH227" i="2"/>
  <c r="GQ227" i="2"/>
  <c r="GR227" i="2" s="1"/>
  <c r="BT227" i="3" s="1"/>
  <c r="CO227" i="2"/>
  <c r="CP227" i="2" s="1"/>
  <c r="AP227" i="3" s="1"/>
  <c r="FT228" i="2"/>
  <c r="BI228" i="2"/>
  <c r="BK228" i="2" s="1"/>
  <c r="J228" i="2"/>
  <c r="DH229" i="2"/>
  <c r="DG229" i="2"/>
  <c r="H229" i="2"/>
  <c r="EM229" i="2"/>
  <c r="EN229" i="2" s="1"/>
  <c r="FI229" i="2"/>
  <c r="AY230" i="2"/>
  <c r="BE230" i="2"/>
  <c r="BG230" i="2" s="1"/>
  <c r="BH230" i="2" s="1"/>
  <c r="Z230" i="3" s="1"/>
  <c r="R231" i="2"/>
  <c r="N231" i="2"/>
  <c r="DW231" i="2"/>
  <c r="FK232" i="2"/>
  <c r="DD232" i="2"/>
  <c r="DC232" i="2"/>
  <c r="GJ232" i="2"/>
  <c r="AV233" i="2"/>
  <c r="BJ233" i="2"/>
  <c r="EC233" i="2"/>
  <c r="ED233" i="2" s="1"/>
  <c r="FO234" i="2"/>
  <c r="GI234" i="2"/>
  <c r="I234" i="2"/>
  <c r="FJ234" i="2"/>
  <c r="AU235" i="2"/>
  <c r="CX235" i="2"/>
  <c r="GH235" i="2"/>
  <c r="GQ235" i="2"/>
  <c r="GR235" i="2" s="1"/>
  <c r="BT235" i="3" s="1"/>
  <c r="CO235" i="2"/>
  <c r="CP235" i="2" s="1"/>
  <c r="AP235" i="3" s="1"/>
  <c r="FT236" i="2"/>
  <c r="BI236" i="2"/>
  <c r="BK236" i="2" s="1"/>
  <c r="J236" i="2"/>
  <c r="DH237" i="2"/>
  <c r="DG237" i="2"/>
  <c r="H237" i="2"/>
  <c r="EM237" i="2"/>
  <c r="EN237" i="2" s="1"/>
  <c r="FI237" i="2"/>
  <c r="AY238" i="2"/>
  <c r="BE238" i="2"/>
  <c r="EI238" i="2"/>
  <c r="GO238" i="2"/>
  <c r="GP238" i="2" s="1"/>
  <c r="BS238" i="3" s="1"/>
  <c r="R239" i="2"/>
  <c r="N239" i="2"/>
  <c r="FK240" i="2"/>
  <c r="DD240" i="2"/>
  <c r="DC240" i="2"/>
  <c r="GJ240" i="2"/>
  <c r="EO240" i="2"/>
  <c r="EP240" i="2" s="1"/>
  <c r="AV241" i="2"/>
  <c r="BJ241" i="2"/>
  <c r="EC241" i="2"/>
  <c r="ED241" i="2" s="1"/>
  <c r="GI242" i="2"/>
  <c r="I242" i="2"/>
  <c r="FJ242" i="2"/>
  <c r="AU243" i="2"/>
  <c r="BO243" i="2" s="1"/>
  <c r="CX243" i="2"/>
  <c r="GI243" i="2"/>
  <c r="O243" i="2"/>
  <c r="FE243" i="2"/>
  <c r="BH243" i="3" s="1"/>
  <c r="FJ243" i="2"/>
  <c r="FK244" i="2"/>
  <c r="EO244" i="2"/>
  <c r="EP244" i="2" s="1"/>
  <c r="BI245" i="2"/>
  <c r="BK245" i="2" s="1"/>
  <c r="CS245" i="2"/>
  <c r="GJ245" i="2"/>
  <c r="DY245" i="2"/>
  <c r="CG245" i="2"/>
  <c r="S246" i="2"/>
  <c r="FW246" i="2"/>
  <c r="BE246" i="2"/>
  <c r="BG246" i="2" s="1"/>
  <c r="BH246" i="2" s="1"/>
  <c r="Z246" i="3" s="1"/>
  <c r="DG246" i="2"/>
  <c r="I246" i="2"/>
  <c r="AY247" i="2"/>
  <c r="CX247" i="2"/>
  <c r="GI247" i="2"/>
  <c r="O247" i="2"/>
  <c r="FE247" i="2"/>
  <c r="BH247" i="3" s="1"/>
  <c r="FJ247" i="2"/>
  <c r="FK248" i="2"/>
  <c r="EO248" i="2"/>
  <c r="EP248" i="2" s="1"/>
  <c r="BI249" i="2"/>
  <c r="CS249" i="2"/>
  <c r="GJ249" i="2"/>
  <c r="CG249" i="2"/>
  <c r="S250" i="2"/>
  <c r="FW250" i="2"/>
  <c r="BE250" i="2"/>
  <c r="BG250" i="2" s="1"/>
  <c r="BH250" i="2" s="1"/>
  <c r="Z250" i="3" s="1"/>
  <c r="DG250" i="2"/>
  <c r="I250" i="2"/>
  <c r="AY251" i="2"/>
  <c r="DH251" i="2"/>
  <c r="CS251" i="2"/>
  <c r="I251" i="2"/>
  <c r="AU252" i="2"/>
  <c r="BJ252" i="2"/>
  <c r="H252" i="2"/>
  <c r="EQ252" i="2"/>
  <c r="ER252" i="2" s="1"/>
  <c r="T256" i="2"/>
  <c r="CX257" i="2"/>
  <c r="AY258" i="2"/>
  <c r="GG258" i="2"/>
  <c r="DH259" i="2"/>
  <c r="R261" i="2"/>
  <c r="GI262" i="2"/>
  <c r="AV265" i="2"/>
  <c r="H245" i="2"/>
  <c r="DU245" i="2"/>
  <c r="T246" i="2"/>
  <c r="N246" i="2"/>
  <c r="GO246" i="2"/>
  <c r="GP246" i="2" s="1"/>
  <c r="BS246" i="3" s="1"/>
  <c r="FH246" i="2"/>
  <c r="AU247" i="2"/>
  <c r="BO247" i="2" s="1"/>
  <c r="DD247" i="2"/>
  <c r="EQ247" i="2"/>
  <c r="ER247" i="2" s="1"/>
  <c r="FL248" i="2"/>
  <c r="GG248" i="2"/>
  <c r="FS249" i="2"/>
  <c r="BJ249" i="2"/>
  <c r="CW249" i="2"/>
  <c r="CY249" i="2" s="1"/>
  <c r="H249" i="2"/>
  <c r="DU249" i="2"/>
  <c r="T250" i="2"/>
  <c r="FX250" i="2"/>
  <c r="N250" i="2"/>
  <c r="GO250" i="2"/>
  <c r="GP250" i="2" s="1"/>
  <c r="BS250" i="3" s="1"/>
  <c r="FH250" i="2"/>
  <c r="AU251" i="2"/>
  <c r="DC251" i="2"/>
  <c r="N251" i="2"/>
  <c r="AZ252" i="2"/>
  <c r="BW252" i="2" s="1"/>
  <c r="BX252" i="2" s="1"/>
  <c r="AG252" i="3" s="1"/>
  <c r="BF252" i="2"/>
  <c r="M252" i="2"/>
  <c r="CT253" i="2"/>
  <c r="DD257" i="2"/>
  <c r="AU258" i="2"/>
  <c r="DC264" i="2"/>
  <c r="FS267" i="2"/>
  <c r="FE216" i="2"/>
  <c r="BH216" i="3" s="1"/>
  <c r="DC217" i="2"/>
  <c r="N217" i="2"/>
  <c r="DS217" i="2"/>
  <c r="AV218" i="2"/>
  <c r="FP218" i="2"/>
  <c r="DD218" i="2"/>
  <c r="BF218" i="2"/>
  <c r="CS218" i="2"/>
  <c r="M218" i="2"/>
  <c r="FI218" i="2"/>
  <c r="S219" i="2"/>
  <c r="CX219" i="2"/>
  <c r="BF219" i="2"/>
  <c r="GI219" i="2"/>
  <c r="GJ219" i="2"/>
  <c r="EI219" i="2"/>
  <c r="FJ219" i="2"/>
  <c r="FW220" i="2"/>
  <c r="DG220" i="2"/>
  <c r="DI220" i="2" s="1"/>
  <c r="CM220" i="2"/>
  <c r="CN220" i="2" s="1"/>
  <c r="AO220" i="3" s="1"/>
  <c r="AY221" i="2"/>
  <c r="BI221" i="2"/>
  <c r="GI221" i="2"/>
  <c r="GJ221" i="2"/>
  <c r="EI221" i="2"/>
  <c r="AZ222" i="2"/>
  <c r="BW222" i="2" s="1"/>
  <c r="BX222" i="2" s="1"/>
  <c r="AG222" i="3" s="1"/>
  <c r="CX222" i="2"/>
  <c r="CW222" i="2"/>
  <c r="GH222" i="2"/>
  <c r="ES222" i="2"/>
  <c r="GQ222" i="2"/>
  <c r="GR222" i="2" s="1"/>
  <c r="BT222" i="3" s="1"/>
  <c r="T223" i="2"/>
  <c r="O223" i="2"/>
  <c r="EE223" i="2"/>
  <c r="EF223" i="2" s="1"/>
  <c r="M224" i="2"/>
  <c r="DY224" i="2"/>
  <c r="EM224" i="2"/>
  <c r="EN224" i="2" s="1"/>
  <c r="FI224" i="2"/>
  <c r="CT225" i="2"/>
  <c r="BE225" i="2"/>
  <c r="BG225" i="2" s="1"/>
  <c r="BH225" i="2" s="1"/>
  <c r="Z225" i="3" s="1"/>
  <c r="CS225" i="2"/>
  <c r="GG225" i="2"/>
  <c r="S226" i="2"/>
  <c r="N226" i="2"/>
  <c r="FK227" i="2"/>
  <c r="DD227" i="2"/>
  <c r="DC227" i="2"/>
  <c r="DS227" i="2"/>
  <c r="EO227" i="2"/>
  <c r="EP227" i="2" s="1"/>
  <c r="FE227" i="2"/>
  <c r="BH227" i="3" s="1"/>
  <c r="FH227" i="2"/>
  <c r="AV228" i="2"/>
  <c r="BF228" i="2"/>
  <c r="I229" i="2"/>
  <c r="DU229" i="2"/>
  <c r="AZ230" i="2"/>
  <c r="BW230" i="2" s="1"/>
  <c r="BX230" i="2" s="1"/>
  <c r="AG230" i="3" s="1"/>
  <c r="CX230" i="2"/>
  <c r="CW230" i="2"/>
  <c r="GH230" i="2"/>
  <c r="ES230" i="2"/>
  <c r="GQ230" i="2"/>
  <c r="GR230" i="2" s="1"/>
  <c r="BT230" i="3" s="1"/>
  <c r="T231" i="2"/>
  <c r="O231" i="2"/>
  <c r="M232" i="2"/>
  <c r="DY232" i="2"/>
  <c r="EM232" i="2"/>
  <c r="EN232" i="2" s="1"/>
  <c r="FI232" i="2"/>
  <c r="CT233" i="2"/>
  <c r="BE233" i="2"/>
  <c r="BG233" i="2" s="1"/>
  <c r="BH233" i="2" s="1"/>
  <c r="Z233" i="3" s="1"/>
  <c r="CS233" i="2"/>
  <c r="GG233" i="2"/>
  <c r="GM233" i="2"/>
  <c r="GN233" i="2" s="1"/>
  <c r="BR233" i="3" s="1"/>
  <c r="S234" i="2"/>
  <c r="N234" i="2"/>
  <c r="EG234" i="2"/>
  <c r="EH234" i="2" s="1"/>
  <c r="DD235" i="2"/>
  <c r="DC235" i="2"/>
  <c r="FE235" i="2"/>
  <c r="BH235" i="3" s="1"/>
  <c r="FH235" i="2"/>
  <c r="AV236" i="2"/>
  <c r="BF236" i="2"/>
  <c r="FP237" i="2"/>
  <c r="I237" i="2"/>
  <c r="DU237" i="2"/>
  <c r="AZ238" i="2"/>
  <c r="BW238" i="2" s="1"/>
  <c r="BX238" i="2" s="1"/>
  <c r="AG238" i="3" s="1"/>
  <c r="CX238" i="2"/>
  <c r="CW238" i="2"/>
  <c r="GH238" i="2"/>
  <c r="ES238" i="2"/>
  <c r="GQ238" i="2"/>
  <c r="GR238" i="2" s="1"/>
  <c r="BT238" i="3" s="1"/>
  <c r="T239" i="2"/>
  <c r="O239" i="2"/>
  <c r="EE239" i="2"/>
  <c r="EF239" i="2" s="1"/>
  <c r="M240" i="2"/>
  <c r="DY240" i="2"/>
  <c r="EM240" i="2"/>
  <c r="EN240" i="2" s="1"/>
  <c r="FI240" i="2"/>
  <c r="CT241" i="2"/>
  <c r="BE241" i="2"/>
  <c r="BG241" i="2" s="1"/>
  <c r="BH241" i="2" s="1"/>
  <c r="Z241" i="3" s="1"/>
  <c r="CS241" i="2"/>
  <c r="GG241" i="2"/>
  <c r="S242" i="2"/>
  <c r="N242" i="2"/>
  <c r="FK243" i="2"/>
  <c r="DH243" i="2"/>
  <c r="FO244" i="2"/>
  <c r="GH244" i="2"/>
  <c r="DS244" i="2"/>
  <c r="R245" i="2"/>
  <c r="BF245" i="2"/>
  <c r="DC245" i="2"/>
  <c r="DE245" i="2" s="1"/>
  <c r="DF245" i="2" s="1"/>
  <c r="AU245" i="3" s="1"/>
  <c r="M245" i="2"/>
  <c r="DW245" i="2"/>
  <c r="CO245" i="2"/>
  <c r="CP245" i="2" s="1"/>
  <c r="AP245" i="3" s="1"/>
  <c r="AV246" i="2"/>
  <c r="CT246" i="2"/>
  <c r="J246" i="2"/>
  <c r="FI246" i="2"/>
  <c r="AZ247" i="2"/>
  <c r="BW247" i="2" s="1"/>
  <c r="BX247" i="2" s="1"/>
  <c r="AG247" i="3" s="1"/>
  <c r="DH247" i="2"/>
  <c r="GH248" i="2"/>
  <c r="DS248" i="2"/>
  <c r="R249" i="2"/>
  <c r="BF249" i="2"/>
  <c r="DC249" i="2"/>
  <c r="DE249" i="2" s="1"/>
  <c r="DF249" i="2" s="1"/>
  <c r="AU249" i="3" s="1"/>
  <c r="M249" i="2"/>
  <c r="DW249" i="2"/>
  <c r="CK249" i="2"/>
  <c r="CL249" i="2" s="1"/>
  <c r="AN249" i="3" s="1"/>
  <c r="AV250" i="2"/>
  <c r="CT250" i="2"/>
  <c r="J250" i="2"/>
  <c r="EC250" i="2"/>
  <c r="ED250" i="2" s="1"/>
  <c r="FI250" i="2"/>
  <c r="AZ251" i="2"/>
  <c r="DG251" i="2"/>
  <c r="J251" i="2"/>
  <c r="FO252" i="2"/>
  <c r="J252" i="2"/>
  <c r="CI252" i="2"/>
  <c r="CJ252" i="2" s="1"/>
  <c r="AM252" i="3" s="1"/>
  <c r="R253" i="2"/>
  <c r="DH253" i="2"/>
  <c r="AV254" i="2"/>
  <c r="GH256" i="2"/>
  <c r="AZ258" i="2"/>
  <c r="FI258" i="2"/>
  <c r="CS259" i="2"/>
  <c r="CX265" i="2"/>
  <c r="GG266" i="2"/>
  <c r="DH267" i="2"/>
  <c r="GJ268" i="2"/>
  <c r="AY186" i="2"/>
  <c r="FP186" i="2"/>
  <c r="CX186" i="2"/>
  <c r="BI186" i="2"/>
  <c r="GI186" i="2"/>
  <c r="CS186" i="2"/>
  <c r="GJ186" i="2"/>
  <c r="O186" i="2"/>
  <c r="DY186" i="2"/>
  <c r="EI186" i="2"/>
  <c r="CG186" i="2"/>
  <c r="GQ186" i="2"/>
  <c r="GR186" i="2" s="1"/>
  <c r="BT186" i="3" s="1"/>
  <c r="FE186" i="2"/>
  <c r="BH186" i="3" s="1"/>
  <c r="FJ186" i="2"/>
  <c r="S187" i="2"/>
  <c r="BE187" i="2"/>
  <c r="BG187" i="2" s="1"/>
  <c r="BH187" i="2" s="1"/>
  <c r="Z187" i="3" s="1"/>
  <c r="DG187" i="2"/>
  <c r="DI187" i="2" s="1"/>
  <c r="I187" i="2"/>
  <c r="EG187" i="2"/>
  <c r="EH187" i="2" s="1"/>
  <c r="AY188" i="2"/>
  <c r="FP188" i="2"/>
  <c r="CX188" i="2"/>
  <c r="BI188" i="2"/>
  <c r="GI188" i="2"/>
  <c r="CS188" i="2"/>
  <c r="GJ188" i="2"/>
  <c r="O188" i="2"/>
  <c r="EI188" i="2"/>
  <c r="CG188" i="2"/>
  <c r="FE188" i="2"/>
  <c r="BH188" i="3" s="1"/>
  <c r="FJ188" i="2"/>
  <c r="S189" i="2"/>
  <c r="FW189" i="2"/>
  <c r="BE189" i="2"/>
  <c r="BG189" i="2" s="1"/>
  <c r="BH189" i="2" s="1"/>
  <c r="Z189" i="3" s="1"/>
  <c r="DG189" i="2"/>
  <c r="DI189" i="2" s="1"/>
  <c r="I189" i="2"/>
  <c r="EG189" i="2"/>
  <c r="EH189" i="2" s="1"/>
  <c r="AY190" i="2"/>
  <c r="FP190" i="2"/>
  <c r="CX190" i="2"/>
  <c r="BI190" i="2"/>
  <c r="GI190" i="2"/>
  <c r="CS190" i="2"/>
  <c r="GJ190" i="2"/>
  <c r="O190" i="2"/>
  <c r="EI190" i="2"/>
  <c r="CG190" i="2"/>
  <c r="GQ190" i="2"/>
  <c r="GR190" i="2" s="1"/>
  <c r="BT190" i="3" s="1"/>
  <c r="FE190" i="2"/>
  <c r="BH190" i="3" s="1"/>
  <c r="FJ190" i="2"/>
  <c r="S191" i="2"/>
  <c r="BE191" i="2"/>
  <c r="BG191" i="2" s="1"/>
  <c r="BH191" i="2" s="1"/>
  <c r="Z191" i="3" s="1"/>
  <c r="DG191" i="2"/>
  <c r="DI191" i="2" s="1"/>
  <c r="I191" i="2"/>
  <c r="EG191" i="2"/>
  <c r="EH191" i="2" s="1"/>
  <c r="AY192" i="2"/>
  <c r="FP192" i="2"/>
  <c r="CX192" i="2"/>
  <c r="BI192" i="2"/>
  <c r="GI192" i="2"/>
  <c r="CS192" i="2"/>
  <c r="GJ192" i="2"/>
  <c r="O192" i="2"/>
  <c r="EI192" i="2"/>
  <c r="CG192" i="2"/>
  <c r="GQ192" i="2"/>
  <c r="GR192" i="2" s="1"/>
  <c r="BT192" i="3" s="1"/>
  <c r="FE192" i="2"/>
  <c r="BH192" i="3" s="1"/>
  <c r="FJ192" i="2"/>
  <c r="S193" i="2"/>
  <c r="BE193" i="2"/>
  <c r="BG193" i="2" s="1"/>
  <c r="BH193" i="2" s="1"/>
  <c r="Z193" i="3" s="1"/>
  <c r="DG193" i="2"/>
  <c r="DI193" i="2" s="1"/>
  <c r="I193" i="2"/>
  <c r="EG193" i="2"/>
  <c r="EH193" i="2" s="1"/>
  <c r="AY194" i="2"/>
  <c r="FP194" i="2"/>
  <c r="CX194" i="2"/>
  <c r="BI194" i="2"/>
  <c r="GI194" i="2"/>
  <c r="CS194" i="2"/>
  <c r="GJ194" i="2"/>
  <c r="O194" i="2"/>
  <c r="DY194" i="2"/>
  <c r="EI194" i="2"/>
  <c r="CG194" i="2"/>
  <c r="GQ194" i="2"/>
  <c r="GR194" i="2" s="1"/>
  <c r="BT194" i="3" s="1"/>
  <c r="FE194" i="2"/>
  <c r="BH194" i="3" s="1"/>
  <c r="FJ194" i="2"/>
  <c r="S195" i="2"/>
  <c r="BE195" i="2"/>
  <c r="BG195" i="2" s="1"/>
  <c r="BH195" i="2" s="1"/>
  <c r="Z195" i="3" s="1"/>
  <c r="DG195" i="2"/>
  <c r="DI195" i="2" s="1"/>
  <c r="I195" i="2"/>
  <c r="EG195" i="2"/>
  <c r="EH195" i="2" s="1"/>
  <c r="AY196" i="2"/>
  <c r="FP196" i="2"/>
  <c r="CX196" i="2"/>
  <c r="BI196" i="2"/>
  <c r="GI196" i="2"/>
  <c r="CS196" i="2"/>
  <c r="GJ196" i="2"/>
  <c r="O196" i="2"/>
  <c r="EI196" i="2"/>
  <c r="CG196" i="2"/>
  <c r="FE196" i="2"/>
  <c r="BH196" i="3" s="1"/>
  <c r="FJ196" i="2"/>
  <c r="S197" i="2"/>
  <c r="FW197" i="2"/>
  <c r="BE197" i="2"/>
  <c r="BG197" i="2" s="1"/>
  <c r="BH197" i="2" s="1"/>
  <c r="Z197" i="3" s="1"/>
  <c r="DG197" i="2"/>
  <c r="DI197" i="2" s="1"/>
  <c r="I197" i="2"/>
  <c r="EG197" i="2"/>
  <c r="EH197" i="2" s="1"/>
  <c r="AY198" i="2"/>
  <c r="FP198" i="2"/>
  <c r="CX198" i="2"/>
  <c r="BI198" i="2"/>
  <c r="GI198" i="2"/>
  <c r="CS198" i="2"/>
  <c r="GJ198" i="2"/>
  <c r="O198" i="2"/>
  <c r="EI198" i="2"/>
  <c r="CG198" i="2"/>
  <c r="GQ198" i="2"/>
  <c r="GR198" i="2" s="1"/>
  <c r="BT198" i="3" s="1"/>
  <c r="FE198" i="2"/>
  <c r="BH198" i="3" s="1"/>
  <c r="FJ198" i="2"/>
  <c r="S199" i="2"/>
  <c r="BE199" i="2"/>
  <c r="BG199" i="2" s="1"/>
  <c r="BH199" i="2" s="1"/>
  <c r="Z199" i="3" s="1"/>
  <c r="DG199" i="2"/>
  <c r="DI199" i="2" s="1"/>
  <c r="I199" i="2"/>
  <c r="EG199" i="2"/>
  <c r="EH199" i="2" s="1"/>
  <c r="AY200" i="2"/>
  <c r="FP200" i="2"/>
  <c r="CX200" i="2"/>
  <c r="BI200" i="2"/>
  <c r="GI200" i="2"/>
  <c r="CS200" i="2"/>
  <c r="GJ200" i="2"/>
  <c r="O200" i="2"/>
  <c r="EI200" i="2"/>
  <c r="CG200" i="2"/>
  <c r="GQ200" i="2"/>
  <c r="GR200" i="2" s="1"/>
  <c r="BT200" i="3" s="1"/>
  <c r="FE200" i="2"/>
  <c r="BH200" i="3" s="1"/>
  <c r="FJ200" i="2"/>
  <c r="S201" i="2"/>
  <c r="BE201" i="2"/>
  <c r="BG201" i="2" s="1"/>
  <c r="BH201" i="2" s="1"/>
  <c r="Z201" i="3" s="1"/>
  <c r="DG201" i="2"/>
  <c r="DI201" i="2" s="1"/>
  <c r="I201" i="2"/>
  <c r="EG201" i="2"/>
  <c r="EH201" i="2" s="1"/>
  <c r="AY202" i="2"/>
  <c r="FP202" i="2"/>
  <c r="CX202" i="2"/>
  <c r="BI202" i="2"/>
  <c r="GI202" i="2"/>
  <c r="CS202" i="2"/>
  <c r="GJ202" i="2"/>
  <c r="O202" i="2"/>
  <c r="DY202" i="2"/>
  <c r="EI202" i="2"/>
  <c r="CG202" i="2"/>
  <c r="GQ202" i="2"/>
  <c r="GR202" i="2" s="1"/>
  <c r="BT202" i="3" s="1"/>
  <c r="FE202" i="2"/>
  <c r="BH202" i="3" s="1"/>
  <c r="FJ202" i="2"/>
  <c r="S203" i="2"/>
  <c r="FW203" i="2"/>
  <c r="BE203" i="2"/>
  <c r="BG203" i="2" s="1"/>
  <c r="BH203" i="2" s="1"/>
  <c r="Z203" i="3" s="1"/>
  <c r="DG203" i="2"/>
  <c r="DI203" i="2" s="1"/>
  <c r="I203" i="2"/>
  <c r="EG203" i="2"/>
  <c r="EH203" i="2" s="1"/>
  <c r="AY204" i="2"/>
  <c r="FP204" i="2"/>
  <c r="CX204" i="2"/>
  <c r="BI204" i="2"/>
  <c r="GI204" i="2"/>
  <c r="CS204" i="2"/>
  <c r="GJ204" i="2"/>
  <c r="O204" i="2"/>
  <c r="EI204" i="2"/>
  <c r="CG204" i="2"/>
  <c r="FE204" i="2"/>
  <c r="BH204" i="3" s="1"/>
  <c r="FJ204" i="2"/>
  <c r="S205" i="2"/>
  <c r="FW205" i="2"/>
  <c r="BE205" i="2"/>
  <c r="BG205" i="2" s="1"/>
  <c r="BH205" i="2" s="1"/>
  <c r="Z205" i="3" s="1"/>
  <c r="DG205" i="2"/>
  <c r="DI205" i="2" s="1"/>
  <c r="I205" i="2"/>
  <c r="EG205" i="2"/>
  <c r="EH205" i="2" s="1"/>
  <c r="AY206" i="2"/>
  <c r="FP206" i="2"/>
  <c r="CX206" i="2"/>
  <c r="BI206" i="2"/>
  <c r="GI206" i="2"/>
  <c r="CS206" i="2"/>
  <c r="GJ206" i="2"/>
  <c r="O206" i="2"/>
  <c r="EI206" i="2"/>
  <c r="CG206" i="2"/>
  <c r="GQ206" i="2"/>
  <c r="GR206" i="2" s="1"/>
  <c r="BT206" i="3" s="1"/>
  <c r="FE206" i="2"/>
  <c r="BH206" i="3" s="1"/>
  <c r="FJ206" i="2"/>
  <c r="S207" i="2"/>
  <c r="BE207" i="2"/>
  <c r="BG207" i="2" s="1"/>
  <c r="BH207" i="2" s="1"/>
  <c r="Z207" i="3" s="1"/>
  <c r="DG207" i="2"/>
  <c r="DI207" i="2" s="1"/>
  <c r="I207" i="2"/>
  <c r="EG207" i="2"/>
  <c r="EH207" i="2" s="1"/>
  <c r="AY208" i="2"/>
  <c r="FP208" i="2"/>
  <c r="CX208" i="2"/>
  <c r="BI208" i="2"/>
  <c r="GI208" i="2"/>
  <c r="CS208" i="2"/>
  <c r="GJ208" i="2"/>
  <c r="O208" i="2"/>
  <c r="EI208" i="2"/>
  <c r="CG208" i="2"/>
  <c r="GQ208" i="2"/>
  <c r="GR208" i="2" s="1"/>
  <c r="BT208" i="3" s="1"/>
  <c r="FE208" i="2"/>
  <c r="BH208" i="3" s="1"/>
  <c r="FJ208" i="2"/>
  <c r="S209" i="2"/>
  <c r="BE209" i="2"/>
  <c r="BG209" i="2" s="1"/>
  <c r="BH209" i="2" s="1"/>
  <c r="Z209" i="3" s="1"/>
  <c r="DG209" i="2"/>
  <c r="DI209" i="2" s="1"/>
  <c r="I209" i="2"/>
  <c r="EG209" i="2"/>
  <c r="EH209" i="2" s="1"/>
  <c r="AY210" i="2"/>
  <c r="CX210" i="2"/>
  <c r="BI210" i="2"/>
  <c r="GI210" i="2"/>
  <c r="CS210" i="2"/>
  <c r="GJ210" i="2"/>
  <c r="O210" i="2"/>
  <c r="DY210" i="2"/>
  <c r="EI210" i="2"/>
  <c r="CG210" i="2"/>
  <c r="GQ210" i="2"/>
  <c r="GR210" i="2" s="1"/>
  <c r="BT210" i="3" s="1"/>
  <c r="FE210" i="2"/>
  <c r="BH210" i="3" s="1"/>
  <c r="FJ210" i="2"/>
  <c r="S211" i="2"/>
  <c r="FW211" i="2"/>
  <c r="BE211" i="2"/>
  <c r="BG211" i="2" s="1"/>
  <c r="BH211" i="2" s="1"/>
  <c r="Z211" i="3" s="1"/>
  <c r="DG211" i="2"/>
  <c r="DI211" i="2" s="1"/>
  <c r="I211" i="2"/>
  <c r="EG211" i="2"/>
  <c r="EH211" i="2" s="1"/>
  <c r="AY212" i="2"/>
  <c r="FP212" i="2"/>
  <c r="CX212" i="2"/>
  <c r="BI212" i="2"/>
  <c r="GI212" i="2"/>
  <c r="CS212" i="2"/>
  <c r="GJ212" i="2"/>
  <c r="O212" i="2"/>
  <c r="EI212" i="2"/>
  <c r="CG212" i="2"/>
  <c r="FE212" i="2"/>
  <c r="BH212" i="3" s="1"/>
  <c r="FJ212" i="2"/>
  <c r="S213" i="2"/>
  <c r="FW213" i="2"/>
  <c r="BE213" i="2"/>
  <c r="BG213" i="2" s="1"/>
  <c r="BH213" i="2" s="1"/>
  <c r="Z213" i="3" s="1"/>
  <c r="DG213" i="2"/>
  <c r="DI213" i="2" s="1"/>
  <c r="I213" i="2"/>
  <c r="EG213" i="2"/>
  <c r="EH213" i="2" s="1"/>
  <c r="AY214" i="2"/>
  <c r="FP214" i="2"/>
  <c r="CX214" i="2"/>
  <c r="BI214" i="2"/>
  <c r="GI214" i="2"/>
  <c r="CS214" i="2"/>
  <c r="GJ214" i="2"/>
  <c r="O214" i="2"/>
  <c r="EI214" i="2"/>
  <c r="CG214" i="2"/>
  <c r="GQ214" i="2"/>
  <c r="GR214" i="2" s="1"/>
  <c r="BT214" i="3" s="1"/>
  <c r="FE214" i="2"/>
  <c r="BH214" i="3" s="1"/>
  <c r="FJ214" i="2"/>
  <c r="S215" i="2"/>
  <c r="BE215" i="2"/>
  <c r="BG215" i="2" s="1"/>
  <c r="BH215" i="2" s="1"/>
  <c r="Z215" i="3" s="1"/>
  <c r="DG215" i="2"/>
  <c r="DI215" i="2" s="1"/>
  <c r="I215" i="2"/>
  <c r="EG215" i="2"/>
  <c r="EH215" i="2" s="1"/>
  <c r="AY216" i="2"/>
  <c r="FP216" i="2"/>
  <c r="CX216" i="2"/>
  <c r="BI216" i="2"/>
  <c r="GI216" i="2"/>
  <c r="CS216" i="2"/>
  <c r="GJ216" i="2"/>
  <c r="O216" i="2"/>
  <c r="EI216" i="2"/>
  <c r="CG216" i="2"/>
  <c r="GQ216" i="2"/>
  <c r="GR216" i="2" s="1"/>
  <c r="BT216" i="3" s="1"/>
  <c r="AU217" i="2"/>
  <c r="DY217" i="2"/>
  <c r="BE218" i="2"/>
  <c r="BG218" i="2" s="1"/>
  <c r="BH218" i="2" s="1"/>
  <c r="Z218" i="3" s="1"/>
  <c r="I218" i="2"/>
  <c r="DG219" i="2"/>
  <c r="CM219" i="2"/>
  <c r="CN219" i="2" s="1"/>
  <c r="AO219" i="3" s="1"/>
  <c r="AY220" i="2"/>
  <c r="BI220" i="2"/>
  <c r="GI220" i="2"/>
  <c r="GJ220" i="2"/>
  <c r="EI220" i="2"/>
  <c r="FJ220" i="2"/>
  <c r="FW221" i="2"/>
  <c r="DG221" i="2"/>
  <c r="DI221" i="2" s="1"/>
  <c r="CM221" i="2"/>
  <c r="CN221" i="2" s="1"/>
  <c r="AO221" i="3" s="1"/>
  <c r="DD222" i="2"/>
  <c r="DC222" i="2"/>
  <c r="GJ222" i="2"/>
  <c r="AV223" i="2"/>
  <c r="FW223" i="2"/>
  <c r="BJ223" i="2"/>
  <c r="CM223" i="2"/>
  <c r="CN223" i="2" s="1"/>
  <c r="AO223" i="3" s="1"/>
  <c r="GI224" i="2"/>
  <c r="AG224" i="2"/>
  <c r="AH224" i="2" s="1"/>
  <c r="P224" i="3" s="1"/>
  <c r="I224" i="2"/>
  <c r="DU224" i="2"/>
  <c r="CI224" i="2"/>
  <c r="CJ224" i="2" s="1"/>
  <c r="AM224" i="3" s="1"/>
  <c r="GY224" i="2"/>
  <c r="GZ224" i="2" s="1"/>
  <c r="BX224" i="3" s="1"/>
  <c r="FJ224" i="2"/>
  <c r="AU225" i="2"/>
  <c r="BO225" i="2" s="1"/>
  <c r="CX225" i="2"/>
  <c r="GH225" i="2"/>
  <c r="GQ225" i="2"/>
  <c r="GR225" i="2" s="1"/>
  <c r="BT225" i="3" s="1"/>
  <c r="CO225" i="2"/>
  <c r="CP225" i="2" s="1"/>
  <c r="AP225" i="3" s="1"/>
  <c r="FT226" i="2"/>
  <c r="BI226" i="2"/>
  <c r="J226" i="2"/>
  <c r="CK226" i="2"/>
  <c r="CL226" i="2" s="1"/>
  <c r="AN226" i="3" s="1"/>
  <c r="FL227" i="2"/>
  <c r="DH227" i="2"/>
  <c r="DG227" i="2"/>
  <c r="H227" i="2"/>
  <c r="DY227" i="2"/>
  <c r="EM227" i="2"/>
  <c r="EN227" i="2" s="1"/>
  <c r="FI227" i="2"/>
  <c r="AY228" i="2"/>
  <c r="BE228" i="2"/>
  <c r="BG228" i="2" s="1"/>
  <c r="BH228" i="2" s="1"/>
  <c r="Z228" i="3" s="1"/>
  <c r="GO228" i="2"/>
  <c r="GP228" i="2" s="1"/>
  <c r="BS228" i="3" s="1"/>
  <c r="R229" i="2"/>
  <c r="N229" i="2"/>
  <c r="DW229" i="2"/>
  <c r="DD230" i="2"/>
  <c r="DC230" i="2"/>
  <c r="GJ230" i="2"/>
  <c r="AV231" i="2"/>
  <c r="FW231" i="2"/>
  <c r="BJ231" i="2"/>
  <c r="CM231" i="2"/>
  <c r="CN231" i="2" s="1"/>
  <c r="AO231" i="3" s="1"/>
  <c r="AA232" i="2"/>
  <c r="GI232" i="2"/>
  <c r="AG232" i="2"/>
  <c r="AH232" i="2" s="1"/>
  <c r="P232" i="3" s="1"/>
  <c r="I232" i="2"/>
  <c r="DU232" i="2"/>
  <c r="CI232" i="2"/>
  <c r="CJ232" i="2" s="1"/>
  <c r="AM232" i="3" s="1"/>
  <c r="FJ232" i="2"/>
  <c r="AU233" i="2"/>
  <c r="CX233" i="2"/>
  <c r="GH233" i="2"/>
  <c r="GQ233" i="2"/>
  <c r="GR233" i="2" s="1"/>
  <c r="BT233" i="3" s="1"/>
  <c r="CO233" i="2"/>
  <c r="CP233" i="2" s="1"/>
  <c r="AP233" i="3" s="1"/>
  <c r="FT234" i="2"/>
  <c r="BI234" i="2"/>
  <c r="J234" i="2"/>
  <c r="CK234" i="2"/>
  <c r="CL234" i="2" s="1"/>
  <c r="AN234" i="3" s="1"/>
  <c r="FL235" i="2"/>
  <c r="DH235" i="2"/>
  <c r="DG235" i="2"/>
  <c r="H235" i="2"/>
  <c r="EM235" i="2"/>
  <c r="EN235" i="2" s="1"/>
  <c r="FI235" i="2"/>
  <c r="AY236" i="2"/>
  <c r="FX236" i="2"/>
  <c r="BE236" i="2"/>
  <c r="EI236" i="2"/>
  <c r="R237" i="2"/>
  <c r="N237" i="2"/>
  <c r="DW237" i="2"/>
  <c r="DD238" i="2"/>
  <c r="DC238" i="2"/>
  <c r="GJ238" i="2"/>
  <c r="AV239" i="2"/>
  <c r="FW239" i="2"/>
  <c r="BJ239" i="2"/>
  <c r="CM239" i="2"/>
  <c r="CN239" i="2" s="1"/>
  <c r="AO239" i="3" s="1"/>
  <c r="GI240" i="2"/>
  <c r="AG240" i="2"/>
  <c r="AH240" i="2" s="1"/>
  <c r="P240" i="3" s="1"/>
  <c r="I240" i="2"/>
  <c r="DU240" i="2"/>
  <c r="CI240" i="2"/>
  <c r="CJ240" i="2" s="1"/>
  <c r="AM240" i="3" s="1"/>
  <c r="GY240" i="2"/>
  <c r="GZ240" i="2" s="1"/>
  <c r="BX240" i="3" s="1"/>
  <c r="FJ240" i="2"/>
  <c r="AU241" i="2"/>
  <c r="BO241" i="2" s="1"/>
  <c r="CX241" i="2"/>
  <c r="GH241" i="2"/>
  <c r="GQ241" i="2"/>
  <c r="GR241" i="2" s="1"/>
  <c r="BT241" i="3" s="1"/>
  <c r="CO241" i="2"/>
  <c r="CP241" i="2" s="1"/>
  <c r="AP241" i="3" s="1"/>
  <c r="FT242" i="2"/>
  <c r="BI242" i="2"/>
  <c r="J242" i="2"/>
  <c r="CK242" i="2"/>
  <c r="CL242" i="2" s="1"/>
  <c r="AN242" i="3" s="1"/>
  <c r="FL243" i="2"/>
  <c r="EO243" i="2"/>
  <c r="EP243" i="2" s="1"/>
  <c r="BI244" i="2"/>
  <c r="CS244" i="2"/>
  <c r="GJ244" i="2"/>
  <c r="CG244" i="2"/>
  <c r="S245" i="2"/>
  <c r="FW245" i="2"/>
  <c r="BE245" i="2"/>
  <c r="BG245" i="2" s="1"/>
  <c r="BH245" i="2" s="1"/>
  <c r="Z245" i="3" s="1"/>
  <c r="DG245" i="2"/>
  <c r="DI245" i="2" s="1"/>
  <c r="I245" i="2"/>
  <c r="EG245" i="2"/>
  <c r="EH245" i="2" s="1"/>
  <c r="CM245" i="2"/>
  <c r="CN245" i="2" s="1"/>
  <c r="AO245" i="3" s="1"/>
  <c r="AY246" i="2"/>
  <c r="CX246" i="2"/>
  <c r="GI246" i="2"/>
  <c r="O246" i="2"/>
  <c r="FE246" i="2"/>
  <c r="BH246" i="3" s="1"/>
  <c r="FJ246" i="2"/>
  <c r="FK247" i="2"/>
  <c r="EO247" i="2"/>
  <c r="EP247" i="2" s="1"/>
  <c r="FP248" i="2"/>
  <c r="BI248" i="2"/>
  <c r="CS248" i="2"/>
  <c r="GJ248" i="2"/>
  <c r="CG248" i="2"/>
  <c r="S249" i="2"/>
  <c r="FW249" i="2"/>
  <c r="BE249" i="2"/>
  <c r="DG249" i="2"/>
  <c r="DI249" i="2" s="1"/>
  <c r="I249" i="2"/>
  <c r="EG249" i="2"/>
  <c r="EH249" i="2" s="1"/>
  <c r="AY250" i="2"/>
  <c r="CX250" i="2"/>
  <c r="GI250" i="2"/>
  <c r="O250" i="2"/>
  <c r="EI250" i="2"/>
  <c r="GQ250" i="2"/>
  <c r="GR250" i="2" s="1"/>
  <c r="BT250" i="3" s="1"/>
  <c r="FE250" i="2"/>
  <c r="BH250" i="3" s="1"/>
  <c r="FJ250" i="2"/>
  <c r="O251" i="2"/>
  <c r="EO251" i="2"/>
  <c r="EP251" i="2" s="1"/>
  <c r="FP252" i="2"/>
  <c r="CS252" i="2"/>
  <c r="O252" i="2"/>
  <c r="CG252" i="2"/>
  <c r="FE252" i="2"/>
  <c r="BH252" i="3" s="1"/>
  <c r="S253" i="2"/>
  <c r="FJ254" i="2"/>
  <c r="CW255" i="2"/>
  <c r="I256" i="2"/>
  <c r="DG257" i="2"/>
  <c r="EC257" i="2"/>
  <c r="ED257" i="2" s="1"/>
  <c r="J258" i="2"/>
  <c r="GJ260" i="2"/>
  <c r="I264" i="2"/>
  <c r="J266" i="2"/>
  <c r="FH269" i="2"/>
  <c r="AZ217" i="2"/>
  <c r="BW217" i="2" s="1"/>
  <c r="BX217" i="2" s="1"/>
  <c r="AG217" i="3" s="1"/>
  <c r="FW217" i="2"/>
  <c r="DG217" i="2"/>
  <c r="DI217" i="2" s="1"/>
  <c r="GG217" i="2"/>
  <c r="J217" i="2"/>
  <c r="CM217" i="2"/>
  <c r="CN217" i="2" s="1"/>
  <c r="AO217" i="3" s="1"/>
  <c r="AY218" i="2"/>
  <c r="FS218" i="2"/>
  <c r="DH218" i="2"/>
  <c r="DO218" i="2" s="1"/>
  <c r="GI218" i="2"/>
  <c r="CW218" i="2"/>
  <c r="CY218" i="2" s="1"/>
  <c r="EI218" i="2"/>
  <c r="FJ218" i="2"/>
  <c r="T219" i="2"/>
  <c r="FO219" i="2"/>
  <c r="DD219" i="2"/>
  <c r="BE219" i="2"/>
  <c r="BG219" i="2" s="1"/>
  <c r="BH219" i="2" s="1"/>
  <c r="Z219" i="3" s="1"/>
  <c r="AG219" i="2"/>
  <c r="AH219" i="2" s="1"/>
  <c r="P219" i="3" s="1"/>
  <c r="H219" i="2"/>
  <c r="EQ219" i="2"/>
  <c r="ER219" i="2" s="1"/>
  <c r="AU220" i="2"/>
  <c r="BO220" i="2" s="1"/>
  <c r="FX220" i="2"/>
  <c r="BJ220" i="2"/>
  <c r="AG220" i="2"/>
  <c r="AH220" i="2" s="1"/>
  <c r="P220" i="3" s="1"/>
  <c r="H220" i="2"/>
  <c r="K220" i="2" s="1"/>
  <c r="L220" i="2" s="1"/>
  <c r="H220" i="3" s="1"/>
  <c r="EQ220" i="2"/>
  <c r="ER220" i="2" s="1"/>
  <c r="GO220" i="2"/>
  <c r="GP220" i="2" s="1"/>
  <c r="BS220" i="3" s="1"/>
  <c r="AU221" i="2"/>
  <c r="BO221" i="2" s="1"/>
  <c r="FX221" i="2"/>
  <c r="BJ221" i="2"/>
  <c r="H221" i="2"/>
  <c r="K221" i="2" s="1"/>
  <c r="L221" i="2" s="1"/>
  <c r="H221" i="3" s="1"/>
  <c r="EQ221" i="2"/>
  <c r="ER221" i="2" s="1"/>
  <c r="DH222" i="2"/>
  <c r="DG222" i="2"/>
  <c r="H222" i="2"/>
  <c r="K222" i="2" s="1"/>
  <c r="L222" i="2" s="1"/>
  <c r="H222" i="3" s="1"/>
  <c r="DS222" i="2"/>
  <c r="FE222" i="2"/>
  <c r="BH222" i="3" s="1"/>
  <c r="FH222" i="2"/>
  <c r="AY223" i="2"/>
  <c r="FX223" i="2"/>
  <c r="BF223" i="2"/>
  <c r="EI223" i="2"/>
  <c r="GO223" i="2"/>
  <c r="GP223" i="2" s="1"/>
  <c r="BS223" i="3" s="1"/>
  <c r="R224" i="2"/>
  <c r="FP224" i="2"/>
  <c r="DW224" i="2"/>
  <c r="CG224" i="2"/>
  <c r="AZ225" i="2"/>
  <c r="BW225" i="2" s="1"/>
  <c r="BX225" i="2" s="1"/>
  <c r="AG225" i="3" s="1"/>
  <c r="CW225" i="2"/>
  <c r="GJ225" i="2"/>
  <c r="ES225" i="2"/>
  <c r="T226" i="2"/>
  <c r="FW226" i="2"/>
  <c r="BJ226" i="2"/>
  <c r="O226" i="2"/>
  <c r="EE226" i="2"/>
  <c r="EF226" i="2" s="1"/>
  <c r="CM226" i="2"/>
  <c r="CN226" i="2" s="1"/>
  <c r="AO226" i="3" s="1"/>
  <c r="GI227" i="2"/>
  <c r="M227" i="2"/>
  <c r="P227" i="2" s="1"/>
  <c r="Q227" i="2" s="1"/>
  <c r="I227" i="3" s="1"/>
  <c r="CI227" i="2"/>
  <c r="CJ227" i="2" s="1"/>
  <c r="AM227" i="3" s="1"/>
  <c r="FJ227" i="2"/>
  <c r="AU228" i="2"/>
  <c r="CT228" i="2"/>
  <c r="CS228" i="2"/>
  <c r="GG228" i="2"/>
  <c r="EQ228" i="2"/>
  <c r="ER228" i="2" s="1"/>
  <c r="GM228" i="2"/>
  <c r="GN228" i="2" s="1"/>
  <c r="BR228" i="3" s="1"/>
  <c r="CO228" i="2"/>
  <c r="CP228" i="2" s="1"/>
  <c r="AP228" i="3" s="1"/>
  <c r="S229" i="2"/>
  <c r="FS229" i="2"/>
  <c r="BI229" i="2"/>
  <c r="BK229" i="2" s="1"/>
  <c r="J229" i="2"/>
  <c r="EG229" i="2"/>
  <c r="EH229" i="2" s="1"/>
  <c r="DH230" i="2"/>
  <c r="DG230" i="2"/>
  <c r="H230" i="2"/>
  <c r="FE230" i="2"/>
  <c r="BH230" i="3" s="1"/>
  <c r="FH230" i="2"/>
  <c r="AY231" i="2"/>
  <c r="FX231" i="2"/>
  <c r="BF231" i="2"/>
  <c r="EI231" i="2"/>
  <c r="GO231" i="2"/>
  <c r="GP231" i="2" s="1"/>
  <c r="BS231" i="3" s="1"/>
  <c r="R232" i="2"/>
  <c r="FP232" i="2"/>
  <c r="CG232" i="2"/>
  <c r="AZ233" i="2"/>
  <c r="BW233" i="2" s="1"/>
  <c r="BX233" i="2" s="1"/>
  <c r="AG233" i="3" s="1"/>
  <c r="CW233" i="2"/>
  <c r="GJ233" i="2"/>
  <c r="ES233" i="2"/>
  <c r="T234" i="2"/>
  <c r="FW234" i="2"/>
  <c r="BJ234" i="2"/>
  <c r="O234" i="2"/>
  <c r="EE234" i="2"/>
  <c r="EF234" i="2" s="1"/>
  <c r="CM234" i="2"/>
  <c r="CN234" i="2" s="1"/>
  <c r="AO234" i="3" s="1"/>
  <c r="GI235" i="2"/>
  <c r="AG235" i="2"/>
  <c r="AH235" i="2" s="1"/>
  <c r="P235" i="3" s="1"/>
  <c r="M235" i="2"/>
  <c r="P235" i="2" s="1"/>
  <c r="Q235" i="2" s="1"/>
  <c r="I235" i="3" s="1"/>
  <c r="CI235" i="2"/>
  <c r="CJ235" i="2" s="1"/>
  <c r="AM235" i="3" s="1"/>
  <c r="FJ235" i="2"/>
  <c r="AU236" i="2"/>
  <c r="BO236" i="2" s="1"/>
  <c r="CT236" i="2"/>
  <c r="CS236" i="2"/>
  <c r="GG236" i="2"/>
  <c r="EQ236" i="2"/>
  <c r="ER236" i="2" s="1"/>
  <c r="GM236" i="2"/>
  <c r="GN236" i="2" s="1"/>
  <c r="BR236" i="3" s="1"/>
  <c r="CO236" i="2"/>
  <c r="CP236" i="2" s="1"/>
  <c r="AP236" i="3" s="1"/>
  <c r="S237" i="2"/>
  <c r="FS237" i="2"/>
  <c r="BI237" i="2"/>
  <c r="BK237" i="2" s="1"/>
  <c r="J237" i="2"/>
  <c r="EG237" i="2"/>
  <c r="EH237" i="2" s="1"/>
  <c r="DH238" i="2"/>
  <c r="DG238" i="2"/>
  <c r="H238" i="2"/>
  <c r="K238" i="2" s="1"/>
  <c r="L238" i="2" s="1"/>
  <c r="H238" i="3" s="1"/>
  <c r="DS238" i="2"/>
  <c r="FE238" i="2"/>
  <c r="BH238" i="3" s="1"/>
  <c r="FH238" i="2"/>
  <c r="AY239" i="2"/>
  <c r="FX239" i="2"/>
  <c r="BF239" i="2"/>
  <c r="EI239" i="2"/>
  <c r="GO239" i="2"/>
  <c r="GP239" i="2" s="1"/>
  <c r="BS239" i="3" s="1"/>
  <c r="R240" i="2"/>
  <c r="FP240" i="2"/>
  <c r="DW240" i="2"/>
  <c r="CG240" i="2"/>
  <c r="AZ241" i="2"/>
  <c r="BW241" i="2" s="1"/>
  <c r="BX241" i="2" s="1"/>
  <c r="AG241" i="3" s="1"/>
  <c r="CW241" i="2"/>
  <c r="GJ241" i="2"/>
  <c r="ES241" i="2"/>
  <c r="T242" i="2"/>
  <c r="FW242" i="2"/>
  <c r="BJ242" i="2"/>
  <c r="O242" i="2"/>
  <c r="EE242" i="2"/>
  <c r="EF242" i="2" s="1"/>
  <c r="CM242" i="2"/>
  <c r="CN242" i="2" s="1"/>
  <c r="AO242" i="3" s="1"/>
  <c r="FO243" i="2"/>
  <c r="GG243" i="2"/>
  <c r="EM243" i="2"/>
  <c r="EN243" i="2" s="1"/>
  <c r="FS244" i="2"/>
  <c r="BJ244" i="2"/>
  <c r="CW244" i="2"/>
  <c r="CY244" i="2" s="1"/>
  <c r="H244" i="2"/>
  <c r="K244" i="2" s="1"/>
  <c r="L244" i="2" s="1"/>
  <c r="H244" i="3" s="1"/>
  <c r="DU244" i="2"/>
  <c r="T245" i="2"/>
  <c r="AG245" i="2"/>
  <c r="AH245" i="2" s="1"/>
  <c r="P245" i="3" s="1"/>
  <c r="N245" i="2"/>
  <c r="FH245" i="2"/>
  <c r="AU246" i="2"/>
  <c r="BO246" i="2" s="1"/>
  <c r="DD246" i="2"/>
  <c r="FL247" i="2"/>
  <c r="GG247" i="2"/>
  <c r="EM247" i="2"/>
  <c r="EN247" i="2" s="1"/>
  <c r="BJ248" i="2"/>
  <c r="CW248" i="2"/>
  <c r="CY248" i="2" s="1"/>
  <c r="H248" i="2"/>
  <c r="K248" i="2" s="1"/>
  <c r="L248" i="2" s="1"/>
  <c r="H248" i="3" s="1"/>
  <c r="T249" i="2"/>
  <c r="AG249" i="2"/>
  <c r="AH249" i="2" s="1"/>
  <c r="P249" i="3" s="1"/>
  <c r="N249" i="2"/>
  <c r="FH249" i="2"/>
  <c r="AU250" i="2"/>
  <c r="DD250" i="2"/>
  <c r="GU250" i="2"/>
  <c r="FL251" i="2"/>
  <c r="BI251" i="2"/>
  <c r="FH251" i="2"/>
  <c r="CW252" i="2"/>
  <c r="CY252" i="2" s="1"/>
  <c r="T253" i="2"/>
  <c r="GG253" i="2"/>
  <c r="EE253" i="2"/>
  <c r="EF253" i="2" s="1"/>
  <c r="FL254" i="2"/>
  <c r="BI255" i="2"/>
  <c r="N256" i="2"/>
  <c r="BF257" i="2"/>
  <c r="O258" i="2"/>
  <c r="ES259" i="2"/>
  <c r="R270" i="2"/>
  <c r="GU182" i="2"/>
  <c r="T183" i="2"/>
  <c r="FL183" i="2"/>
  <c r="FX183" i="2"/>
  <c r="AG183" i="2"/>
  <c r="AH183" i="2" s="1"/>
  <c r="P183" i="3" s="1"/>
  <c r="GG183" i="2"/>
  <c r="N183" i="2"/>
  <c r="EE183" i="2"/>
  <c r="EF183" i="2" s="1"/>
  <c r="EM183" i="2"/>
  <c r="EN183" i="2" s="1"/>
  <c r="GO183" i="2"/>
  <c r="GP183" i="2" s="1"/>
  <c r="BS183" i="3" s="1"/>
  <c r="FH183" i="2"/>
  <c r="AU184" i="2"/>
  <c r="BO184" i="2" s="1"/>
  <c r="FS184" i="2"/>
  <c r="DD184" i="2"/>
  <c r="BJ184" i="2"/>
  <c r="CW184" i="2"/>
  <c r="CY184" i="2" s="1"/>
  <c r="H184" i="2"/>
  <c r="K184" i="2" s="1"/>
  <c r="L184" i="2" s="1"/>
  <c r="H184" i="3" s="1"/>
  <c r="GS184" i="2"/>
  <c r="GT184" i="2" s="1"/>
  <c r="BU184" i="3" s="1"/>
  <c r="DU184" i="2"/>
  <c r="GU184" i="2"/>
  <c r="T185" i="2"/>
  <c r="FL185" i="2"/>
  <c r="FX185" i="2"/>
  <c r="GE185" i="2"/>
  <c r="GF185" i="2" s="1"/>
  <c r="BP185" i="3" s="1"/>
  <c r="AG185" i="2"/>
  <c r="AH185" i="2" s="1"/>
  <c r="P185" i="3" s="1"/>
  <c r="GG185" i="2"/>
  <c r="N185" i="2"/>
  <c r="EE185" i="2"/>
  <c r="EF185" i="2" s="1"/>
  <c r="EM185" i="2"/>
  <c r="EN185" i="2" s="1"/>
  <c r="GO185" i="2"/>
  <c r="GP185" i="2" s="1"/>
  <c r="BS185" i="3" s="1"/>
  <c r="FH185" i="2"/>
  <c r="AU186" i="2"/>
  <c r="BO186" i="2" s="1"/>
  <c r="FS186" i="2"/>
  <c r="DD186" i="2"/>
  <c r="BJ186" i="2"/>
  <c r="CW186" i="2"/>
  <c r="CY186" i="2" s="1"/>
  <c r="H186" i="2"/>
  <c r="K186" i="2" s="1"/>
  <c r="L186" i="2" s="1"/>
  <c r="H186" i="3" s="1"/>
  <c r="GS186" i="2"/>
  <c r="GT186" i="2" s="1"/>
  <c r="BU186" i="3" s="1"/>
  <c r="GU186" i="2"/>
  <c r="T187" i="2"/>
  <c r="FL187" i="2"/>
  <c r="FX187" i="2"/>
  <c r="AG187" i="2"/>
  <c r="AH187" i="2" s="1"/>
  <c r="P187" i="3" s="1"/>
  <c r="GG187" i="2"/>
  <c r="N187" i="2"/>
  <c r="EE187" i="2"/>
  <c r="EF187" i="2" s="1"/>
  <c r="EM187" i="2"/>
  <c r="EN187" i="2" s="1"/>
  <c r="FH187" i="2"/>
  <c r="AU188" i="2"/>
  <c r="BO188" i="2" s="1"/>
  <c r="FS188" i="2"/>
  <c r="DD188" i="2"/>
  <c r="BJ188" i="2"/>
  <c r="CW188" i="2"/>
  <c r="CY188" i="2" s="1"/>
  <c r="H188" i="2"/>
  <c r="K188" i="2" s="1"/>
  <c r="L188" i="2" s="1"/>
  <c r="H188" i="3" s="1"/>
  <c r="GS188" i="2"/>
  <c r="GT188" i="2" s="1"/>
  <c r="BU188" i="3" s="1"/>
  <c r="DU188" i="2"/>
  <c r="GU188" i="2"/>
  <c r="T189" i="2"/>
  <c r="FL189" i="2"/>
  <c r="AG189" i="2"/>
  <c r="AH189" i="2" s="1"/>
  <c r="P189" i="3" s="1"/>
  <c r="GG189" i="2"/>
  <c r="N189" i="2"/>
  <c r="EE189" i="2"/>
  <c r="EF189" i="2" s="1"/>
  <c r="EM189" i="2"/>
  <c r="EN189" i="2" s="1"/>
  <c r="GO189" i="2"/>
  <c r="GP189" i="2" s="1"/>
  <c r="BS189" i="3" s="1"/>
  <c r="FH189" i="2"/>
  <c r="AU190" i="2"/>
  <c r="BO190" i="2" s="1"/>
  <c r="FS190" i="2"/>
  <c r="DD190" i="2"/>
  <c r="BJ190" i="2"/>
  <c r="CW190" i="2"/>
  <c r="CY190" i="2" s="1"/>
  <c r="H190" i="2"/>
  <c r="K190" i="2" s="1"/>
  <c r="L190" i="2" s="1"/>
  <c r="H190" i="3" s="1"/>
  <c r="GU190" i="2"/>
  <c r="T191" i="2"/>
  <c r="FL191" i="2"/>
  <c r="FX191" i="2"/>
  <c r="AG191" i="2"/>
  <c r="AH191" i="2" s="1"/>
  <c r="P191" i="3" s="1"/>
  <c r="GG191" i="2"/>
  <c r="N191" i="2"/>
  <c r="EE191" i="2"/>
  <c r="EF191" i="2" s="1"/>
  <c r="EM191" i="2"/>
  <c r="EN191" i="2" s="1"/>
  <c r="FH191" i="2"/>
  <c r="AU192" i="2"/>
  <c r="BO192" i="2" s="1"/>
  <c r="FS192" i="2"/>
  <c r="DD192" i="2"/>
  <c r="BJ192" i="2"/>
  <c r="CW192" i="2"/>
  <c r="CY192" i="2" s="1"/>
  <c r="H192" i="2"/>
  <c r="K192" i="2" s="1"/>
  <c r="L192" i="2" s="1"/>
  <c r="H192" i="3" s="1"/>
  <c r="GS192" i="2"/>
  <c r="GT192" i="2" s="1"/>
  <c r="BU192" i="3" s="1"/>
  <c r="DU192" i="2"/>
  <c r="GU192" i="2"/>
  <c r="T193" i="2"/>
  <c r="FL193" i="2"/>
  <c r="FX193" i="2"/>
  <c r="GE193" i="2"/>
  <c r="GF193" i="2" s="1"/>
  <c r="BP193" i="3" s="1"/>
  <c r="AG193" i="2"/>
  <c r="AH193" i="2" s="1"/>
  <c r="P193" i="3" s="1"/>
  <c r="GG193" i="2"/>
  <c r="N193" i="2"/>
  <c r="EE193" i="2"/>
  <c r="EF193" i="2" s="1"/>
  <c r="EM193" i="2"/>
  <c r="EN193" i="2" s="1"/>
  <c r="GO193" i="2"/>
  <c r="GP193" i="2" s="1"/>
  <c r="BS193" i="3" s="1"/>
  <c r="FH193" i="2"/>
  <c r="AU194" i="2"/>
  <c r="BO194" i="2" s="1"/>
  <c r="FS194" i="2"/>
  <c r="DD194" i="2"/>
  <c r="BJ194" i="2"/>
  <c r="CW194" i="2"/>
  <c r="CY194" i="2" s="1"/>
  <c r="H194" i="2"/>
  <c r="K194" i="2" s="1"/>
  <c r="L194" i="2" s="1"/>
  <c r="H194" i="3" s="1"/>
  <c r="GS194" i="2"/>
  <c r="GT194" i="2" s="1"/>
  <c r="BU194" i="3" s="1"/>
  <c r="GU194" i="2"/>
  <c r="T195" i="2"/>
  <c r="FL195" i="2"/>
  <c r="FX195" i="2"/>
  <c r="AG195" i="2"/>
  <c r="AH195" i="2" s="1"/>
  <c r="P195" i="3" s="1"/>
  <c r="GG195" i="2"/>
  <c r="N195" i="2"/>
  <c r="EE195" i="2"/>
  <c r="EF195" i="2" s="1"/>
  <c r="EM195" i="2"/>
  <c r="EN195" i="2" s="1"/>
  <c r="FH195" i="2"/>
  <c r="AU196" i="2"/>
  <c r="BO196" i="2" s="1"/>
  <c r="FS196" i="2"/>
  <c r="DD196" i="2"/>
  <c r="BJ196" i="2"/>
  <c r="CW196" i="2"/>
  <c r="CY196" i="2" s="1"/>
  <c r="H196" i="2"/>
  <c r="K196" i="2" s="1"/>
  <c r="L196" i="2" s="1"/>
  <c r="H196" i="3" s="1"/>
  <c r="GS196" i="2"/>
  <c r="GT196" i="2" s="1"/>
  <c r="BU196" i="3" s="1"/>
  <c r="DU196" i="2"/>
  <c r="GU196" i="2"/>
  <c r="T197" i="2"/>
  <c r="FL197" i="2"/>
  <c r="AG197" i="2"/>
  <c r="AH197" i="2" s="1"/>
  <c r="P197" i="3" s="1"/>
  <c r="GG197" i="2"/>
  <c r="N197" i="2"/>
  <c r="EE197" i="2"/>
  <c r="EF197" i="2" s="1"/>
  <c r="EM197" i="2"/>
  <c r="EN197" i="2" s="1"/>
  <c r="GO197" i="2"/>
  <c r="GP197" i="2" s="1"/>
  <c r="BS197" i="3" s="1"/>
  <c r="FH197" i="2"/>
  <c r="AU198" i="2"/>
  <c r="BO198" i="2" s="1"/>
  <c r="FS198" i="2"/>
  <c r="DD198" i="2"/>
  <c r="BJ198" i="2"/>
  <c r="CW198" i="2"/>
  <c r="CY198" i="2" s="1"/>
  <c r="H198" i="2"/>
  <c r="K198" i="2" s="1"/>
  <c r="L198" i="2" s="1"/>
  <c r="H198" i="3" s="1"/>
  <c r="GU198" i="2"/>
  <c r="T199" i="2"/>
  <c r="FL199" i="2"/>
  <c r="FX199" i="2"/>
  <c r="AG199" i="2"/>
  <c r="AH199" i="2" s="1"/>
  <c r="P199" i="3" s="1"/>
  <c r="GG199" i="2"/>
  <c r="N199" i="2"/>
  <c r="EE199" i="2"/>
  <c r="EF199" i="2" s="1"/>
  <c r="EM199" i="2"/>
  <c r="EN199" i="2" s="1"/>
  <c r="FH199" i="2"/>
  <c r="AU200" i="2"/>
  <c r="BO200" i="2" s="1"/>
  <c r="FS200" i="2"/>
  <c r="DD200" i="2"/>
  <c r="BJ200" i="2"/>
  <c r="CW200" i="2"/>
  <c r="CY200" i="2" s="1"/>
  <c r="H200" i="2"/>
  <c r="K200" i="2" s="1"/>
  <c r="L200" i="2" s="1"/>
  <c r="H200" i="3" s="1"/>
  <c r="GS200" i="2"/>
  <c r="GT200" i="2" s="1"/>
  <c r="BU200" i="3" s="1"/>
  <c r="DU200" i="2"/>
  <c r="GU200" i="2"/>
  <c r="T201" i="2"/>
  <c r="FL201" i="2"/>
  <c r="FX201" i="2"/>
  <c r="GE201" i="2"/>
  <c r="GF201" i="2" s="1"/>
  <c r="BP201" i="3" s="1"/>
  <c r="AG201" i="2"/>
  <c r="AH201" i="2" s="1"/>
  <c r="P201" i="3" s="1"/>
  <c r="GG201" i="2"/>
  <c r="N201" i="2"/>
  <c r="EE201" i="2"/>
  <c r="EF201" i="2" s="1"/>
  <c r="EM201" i="2"/>
  <c r="EN201" i="2" s="1"/>
  <c r="GO201" i="2"/>
  <c r="GP201" i="2" s="1"/>
  <c r="BS201" i="3" s="1"/>
  <c r="FH201" i="2"/>
  <c r="AU202" i="2"/>
  <c r="BO202" i="2" s="1"/>
  <c r="FS202" i="2"/>
  <c r="DD202" i="2"/>
  <c r="BJ202" i="2"/>
  <c r="CW202" i="2"/>
  <c r="CY202" i="2" s="1"/>
  <c r="H202" i="2"/>
  <c r="K202" i="2" s="1"/>
  <c r="L202" i="2" s="1"/>
  <c r="H202" i="3" s="1"/>
  <c r="GS202" i="2"/>
  <c r="GT202" i="2" s="1"/>
  <c r="BU202" i="3" s="1"/>
  <c r="GU202" i="2"/>
  <c r="T203" i="2"/>
  <c r="FL203" i="2"/>
  <c r="FX203" i="2"/>
  <c r="AG203" i="2"/>
  <c r="AH203" i="2" s="1"/>
  <c r="P203" i="3" s="1"/>
  <c r="GG203" i="2"/>
  <c r="N203" i="2"/>
  <c r="EE203" i="2"/>
  <c r="EF203" i="2" s="1"/>
  <c r="EM203" i="2"/>
  <c r="EN203" i="2" s="1"/>
  <c r="FH203" i="2"/>
  <c r="AU204" i="2"/>
  <c r="BO204" i="2" s="1"/>
  <c r="FS204" i="2"/>
  <c r="DD204" i="2"/>
  <c r="BJ204" i="2"/>
  <c r="CW204" i="2"/>
  <c r="CY204" i="2" s="1"/>
  <c r="H204" i="2"/>
  <c r="K204" i="2" s="1"/>
  <c r="L204" i="2" s="1"/>
  <c r="H204" i="3" s="1"/>
  <c r="GS204" i="2"/>
  <c r="GT204" i="2" s="1"/>
  <c r="BU204" i="3" s="1"/>
  <c r="DU204" i="2"/>
  <c r="GU204" i="2"/>
  <c r="T205" i="2"/>
  <c r="FL205" i="2"/>
  <c r="AG205" i="2"/>
  <c r="AH205" i="2" s="1"/>
  <c r="P205" i="3" s="1"/>
  <c r="GG205" i="2"/>
  <c r="N205" i="2"/>
  <c r="EE205" i="2"/>
  <c r="EF205" i="2" s="1"/>
  <c r="EM205" i="2"/>
  <c r="EN205" i="2" s="1"/>
  <c r="GO205" i="2"/>
  <c r="GP205" i="2" s="1"/>
  <c r="BS205" i="3" s="1"/>
  <c r="FH205" i="2"/>
  <c r="AU206" i="2"/>
  <c r="BO206" i="2" s="1"/>
  <c r="FS206" i="2"/>
  <c r="DD206" i="2"/>
  <c r="BJ206" i="2"/>
  <c r="CW206" i="2"/>
  <c r="CY206" i="2" s="1"/>
  <c r="H206" i="2"/>
  <c r="K206" i="2" s="1"/>
  <c r="L206" i="2" s="1"/>
  <c r="H206" i="3" s="1"/>
  <c r="GU206" i="2"/>
  <c r="T207" i="2"/>
  <c r="FL207" i="2"/>
  <c r="FX207" i="2"/>
  <c r="AG207" i="2"/>
  <c r="AH207" i="2" s="1"/>
  <c r="P207" i="3" s="1"/>
  <c r="GG207" i="2"/>
  <c r="N207" i="2"/>
  <c r="EE207" i="2"/>
  <c r="EF207" i="2" s="1"/>
  <c r="EM207" i="2"/>
  <c r="EN207" i="2" s="1"/>
  <c r="FH207" i="2"/>
  <c r="AU208" i="2"/>
  <c r="BO208" i="2" s="1"/>
  <c r="FS208" i="2"/>
  <c r="DD208" i="2"/>
  <c r="BJ208" i="2"/>
  <c r="CW208" i="2"/>
  <c r="CY208" i="2" s="1"/>
  <c r="H208" i="2"/>
  <c r="K208" i="2" s="1"/>
  <c r="L208" i="2" s="1"/>
  <c r="H208" i="3" s="1"/>
  <c r="GS208" i="2"/>
  <c r="GT208" i="2" s="1"/>
  <c r="BU208" i="3" s="1"/>
  <c r="EQ208" i="2"/>
  <c r="ER208" i="2" s="1"/>
  <c r="GU208" i="2"/>
  <c r="T209" i="2"/>
  <c r="FL209" i="2"/>
  <c r="FX209" i="2"/>
  <c r="GE209" i="2"/>
  <c r="GF209" i="2" s="1"/>
  <c r="BP209" i="3" s="1"/>
  <c r="AG209" i="2"/>
  <c r="AH209" i="2" s="1"/>
  <c r="P209" i="3" s="1"/>
  <c r="GG209" i="2"/>
  <c r="N209" i="2"/>
  <c r="EE209" i="2"/>
  <c r="EF209" i="2" s="1"/>
  <c r="EM209" i="2"/>
  <c r="EN209" i="2" s="1"/>
  <c r="GO209" i="2"/>
  <c r="GP209" i="2" s="1"/>
  <c r="BS209" i="3" s="1"/>
  <c r="FH209" i="2"/>
  <c r="AU210" i="2"/>
  <c r="BO210" i="2" s="1"/>
  <c r="FS210" i="2"/>
  <c r="DD210" i="2"/>
  <c r="BJ210" i="2"/>
  <c r="CW210" i="2"/>
  <c r="CY210" i="2" s="1"/>
  <c r="H210" i="2"/>
  <c r="K210" i="2" s="1"/>
  <c r="L210" i="2" s="1"/>
  <c r="H210" i="3" s="1"/>
  <c r="GS210" i="2"/>
  <c r="GT210" i="2" s="1"/>
  <c r="BU210" i="3" s="1"/>
  <c r="GU210" i="2"/>
  <c r="T211" i="2"/>
  <c r="FL211" i="2"/>
  <c r="FX211" i="2"/>
  <c r="AG211" i="2"/>
  <c r="AH211" i="2" s="1"/>
  <c r="P211" i="3" s="1"/>
  <c r="GG211" i="2"/>
  <c r="N211" i="2"/>
  <c r="EE211" i="2"/>
  <c r="EF211" i="2" s="1"/>
  <c r="EM211" i="2"/>
  <c r="EN211" i="2" s="1"/>
  <c r="GO211" i="2"/>
  <c r="GP211" i="2" s="1"/>
  <c r="BS211" i="3" s="1"/>
  <c r="FH211" i="2"/>
  <c r="AU212" i="2"/>
  <c r="BO212" i="2" s="1"/>
  <c r="FS212" i="2"/>
  <c r="DD212" i="2"/>
  <c r="BJ212" i="2"/>
  <c r="CW212" i="2"/>
  <c r="CY212" i="2" s="1"/>
  <c r="H212" i="2"/>
  <c r="K212" i="2" s="1"/>
  <c r="L212" i="2" s="1"/>
  <c r="H212" i="3" s="1"/>
  <c r="GS212" i="2"/>
  <c r="GT212" i="2" s="1"/>
  <c r="BU212" i="3" s="1"/>
  <c r="DU212" i="2"/>
  <c r="GU212" i="2"/>
  <c r="T213" i="2"/>
  <c r="FL213" i="2"/>
  <c r="AG213" i="2"/>
  <c r="AH213" i="2" s="1"/>
  <c r="P213" i="3" s="1"/>
  <c r="GG213" i="2"/>
  <c r="N213" i="2"/>
  <c r="EE213" i="2"/>
  <c r="EF213" i="2" s="1"/>
  <c r="EM213" i="2"/>
  <c r="EN213" i="2" s="1"/>
  <c r="GO213" i="2"/>
  <c r="GP213" i="2" s="1"/>
  <c r="BS213" i="3" s="1"/>
  <c r="FH213" i="2"/>
  <c r="AU214" i="2"/>
  <c r="BO214" i="2" s="1"/>
  <c r="FS214" i="2"/>
  <c r="DD214" i="2"/>
  <c r="BJ214" i="2"/>
  <c r="CW214" i="2"/>
  <c r="CY214" i="2" s="1"/>
  <c r="H214" i="2"/>
  <c r="K214" i="2" s="1"/>
  <c r="L214" i="2" s="1"/>
  <c r="H214" i="3" s="1"/>
  <c r="GU214" i="2"/>
  <c r="T215" i="2"/>
  <c r="FL215" i="2"/>
  <c r="FX215" i="2"/>
  <c r="AG215" i="2"/>
  <c r="AH215" i="2" s="1"/>
  <c r="P215" i="3" s="1"/>
  <c r="GG215" i="2"/>
  <c r="N215" i="2"/>
  <c r="EE215" i="2"/>
  <c r="EF215" i="2" s="1"/>
  <c r="EM215" i="2"/>
  <c r="EN215" i="2" s="1"/>
  <c r="FH215" i="2"/>
  <c r="AU216" i="2"/>
  <c r="BO216" i="2" s="1"/>
  <c r="FS216" i="2"/>
  <c r="DD216" i="2"/>
  <c r="BJ216" i="2"/>
  <c r="CW216" i="2"/>
  <c r="CY216" i="2" s="1"/>
  <c r="H216" i="2"/>
  <c r="K216" i="2" s="1"/>
  <c r="L216" i="2" s="1"/>
  <c r="H216" i="3" s="1"/>
  <c r="GS216" i="2"/>
  <c r="GT216" i="2" s="1"/>
  <c r="BU216" i="3" s="1"/>
  <c r="EQ216" i="2"/>
  <c r="ER216" i="2" s="1"/>
  <c r="O217" i="2"/>
  <c r="DU217" i="2"/>
  <c r="FE217" i="2"/>
  <c r="BH217" i="3" s="1"/>
  <c r="AI218" i="2"/>
  <c r="AJ218" i="2" s="1"/>
  <c r="N218" i="2"/>
  <c r="FP219" i="2"/>
  <c r="DH219" i="2"/>
  <c r="DO219" i="2" s="1"/>
  <c r="AC219" i="2"/>
  <c r="M219" i="2"/>
  <c r="P219" i="2" s="1"/>
  <c r="Q219" i="2" s="1"/>
  <c r="I219" i="3" s="1"/>
  <c r="DS219" i="2"/>
  <c r="ES219" i="2"/>
  <c r="GM219" i="2"/>
  <c r="GN219" i="2" s="1"/>
  <c r="BR219" i="3" s="1"/>
  <c r="AZ220" i="2"/>
  <c r="CT220" i="2"/>
  <c r="BF220" i="2"/>
  <c r="M220" i="2"/>
  <c r="P220" i="2" s="1"/>
  <c r="Q220" i="2" s="1"/>
  <c r="I220" i="3" s="1"/>
  <c r="DS220" i="2"/>
  <c r="ES220" i="2"/>
  <c r="GM220" i="2"/>
  <c r="GN220" i="2" s="1"/>
  <c r="BR220" i="3" s="1"/>
  <c r="AZ221" i="2"/>
  <c r="BW221" i="2" s="1"/>
  <c r="BX221" i="2" s="1"/>
  <c r="AG221" i="3" s="1"/>
  <c r="CT221" i="2"/>
  <c r="BF221" i="2"/>
  <c r="M221" i="2"/>
  <c r="P221" i="2" s="1"/>
  <c r="Q221" i="2" s="1"/>
  <c r="I221" i="3" s="1"/>
  <c r="DS221" i="2"/>
  <c r="ES221" i="2"/>
  <c r="GM221" i="2"/>
  <c r="GN221" i="2" s="1"/>
  <c r="BR221" i="3" s="1"/>
  <c r="FL222" i="2"/>
  <c r="AI222" i="2"/>
  <c r="AJ222" i="2" s="1"/>
  <c r="M222" i="2"/>
  <c r="P222" i="2" s="1"/>
  <c r="Q222" i="2" s="1"/>
  <c r="I222" i="3" s="1"/>
  <c r="EM222" i="2"/>
  <c r="EN222" i="2" s="1"/>
  <c r="FI222" i="2"/>
  <c r="CT223" i="2"/>
  <c r="BE223" i="2"/>
  <c r="BG223" i="2" s="1"/>
  <c r="BH223" i="2" s="1"/>
  <c r="Z223" i="3" s="1"/>
  <c r="CS223" i="2"/>
  <c r="GG223" i="2"/>
  <c r="GM223" i="2"/>
  <c r="GN223" i="2" s="1"/>
  <c r="BR223" i="3" s="1"/>
  <c r="S224" i="2"/>
  <c r="FS224" i="2"/>
  <c r="N224" i="2"/>
  <c r="EG224" i="2"/>
  <c r="EH224" i="2" s="1"/>
  <c r="DD225" i="2"/>
  <c r="GE225" i="2"/>
  <c r="GF225" i="2" s="1"/>
  <c r="BP225" i="3" s="1"/>
  <c r="DC225" i="2"/>
  <c r="DE225" i="2" s="1"/>
  <c r="DF225" i="2" s="1"/>
  <c r="AU225" i="3" s="1"/>
  <c r="DS225" i="2"/>
  <c r="EO225" i="2"/>
  <c r="EP225" i="2" s="1"/>
  <c r="FE225" i="2"/>
  <c r="BH225" i="3" s="1"/>
  <c r="FH225" i="2"/>
  <c r="AV226" i="2"/>
  <c r="BF226" i="2"/>
  <c r="AC226" i="2"/>
  <c r="GS226" i="2"/>
  <c r="GT226" i="2" s="1"/>
  <c r="BU226" i="3" s="1"/>
  <c r="FP227" i="2"/>
  <c r="AA227" i="2"/>
  <c r="I227" i="2"/>
  <c r="DU227" i="2"/>
  <c r="CG227" i="2"/>
  <c r="GY227" i="2"/>
  <c r="GZ227" i="2" s="1"/>
  <c r="BX227" i="3" s="1"/>
  <c r="AZ228" i="2"/>
  <c r="BW228" i="2" s="1"/>
  <c r="BX228" i="2" s="1"/>
  <c r="AG228" i="3" s="1"/>
  <c r="CX228" i="2"/>
  <c r="CW228" i="2"/>
  <c r="GH228" i="2"/>
  <c r="ES228" i="2"/>
  <c r="GQ228" i="2"/>
  <c r="GR228" i="2" s="1"/>
  <c r="BT228" i="3" s="1"/>
  <c r="T229" i="2"/>
  <c r="FT229" i="2"/>
  <c r="O229" i="2"/>
  <c r="EE229" i="2"/>
  <c r="EF229" i="2" s="1"/>
  <c r="FL230" i="2"/>
  <c r="AI230" i="2"/>
  <c r="AJ230" i="2" s="1"/>
  <c r="M230" i="2"/>
  <c r="P230" i="2" s="1"/>
  <c r="Q230" i="2" s="1"/>
  <c r="I230" i="3" s="1"/>
  <c r="DY230" i="2"/>
  <c r="EM230" i="2"/>
  <c r="EN230" i="2" s="1"/>
  <c r="FI230" i="2"/>
  <c r="CT231" i="2"/>
  <c r="BE231" i="2"/>
  <c r="CS231" i="2"/>
  <c r="GG231" i="2"/>
  <c r="GM231" i="2"/>
  <c r="GN231" i="2" s="1"/>
  <c r="BR231" i="3" s="1"/>
  <c r="S232" i="2"/>
  <c r="N232" i="2"/>
  <c r="EG232" i="2"/>
  <c r="EH232" i="2" s="1"/>
  <c r="DD233" i="2"/>
  <c r="DC233" i="2"/>
  <c r="DE233" i="2" s="1"/>
  <c r="DF233" i="2" s="1"/>
  <c r="AU233" i="3" s="1"/>
  <c r="DS233" i="2"/>
  <c r="FE233" i="2"/>
  <c r="BH233" i="3" s="1"/>
  <c r="FH233" i="2"/>
  <c r="AV234" i="2"/>
  <c r="BF234" i="2"/>
  <c r="AC234" i="2"/>
  <c r="AA235" i="2"/>
  <c r="I235" i="2"/>
  <c r="DU235" i="2"/>
  <c r="CG235" i="2"/>
  <c r="GY235" i="2"/>
  <c r="GZ235" i="2" s="1"/>
  <c r="BX235" i="3" s="1"/>
  <c r="AZ236" i="2"/>
  <c r="BW236" i="2" s="1"/>
  <c r="BX236" i="2" s="1"/>
  <c r="AG236" i="3" s="1"/>
  <c r="CX236" i="2"/>
  <c r="CW236" i="2"/>
  <c r="GH236" i="2"/>
  <c r="ES236" i="2"/>
  <c r="GQ236" i="2"/>
  <c r="GR236" i="2" s="1"/>
  <c r="BT236" i="3" s="1"/>
  <c r="T237" i="2"/>
  <c r="FT237" i="2"/>
  <c r="O237" i="2"/>
  <c r="EE237" i="2"/>
  <c r="EF237" i="2" s="1"/>
  <c r="CK237" i="2"/>
  <c r="CL237" i="2" s="1"/>
  <c r="AN237" i="3" s="1"/>
  <c r="FL238" i="2"/>
  <c r="AI238" i="2"/>
  <c r="AJ238" i="2" s="1"/>
  <c r="M238" i="2"/>
  <c r="P238" i="2" s="1"/>
  <c r="Q238" i="2" s="1"/>
  <c r="I238" i="3" s="1"/>
  <c r="EM238" i="2"/>
  <c r="EN238" i="2" s="1"/>
  <c r="FI238" i="2"/>
  <c r="CT239" i="2"/>
  <c r="BE239" i="2"/>
  <c r="BG239" i="2" s="1"/>
  <c r="BH239" i="2" s="1"/>
  <c r="Z239" i="3" s="1"/>
  <c r="CS239" i="2"/>
  <c r="GG239" i="2"/>
  <c r="GM239" i="2"/>
  <c r="GN239" i="2" s="1"/>
  <c r="BR239" i="3" s="1"/>
  <c r="S240" i="2"/>
  <c r="FS240" i="2"/>
  <c r="N240" i="2"/>
  <c r="EG240" i="2"/>
  <c r="EH240" i="2" s="1"/>
  <c r="DD241" i="2"/>
  <c r="GE241" i="2"/>
  <c r="GF241" i="2" s="1"/>
  <c r="BP241" i="3" s="1"/>
  <c r="DC241" i="2"/>
  <c r="DS241" i="2"/>
  <c r="EO241" i="2"/>
  <c r="EP241" i="2" s="1"/>
  <c r="FE241" i="2"/>
  <c r="BH241" i="3" s="1"/>
  <c r="FH241" i="2"/>
  <c r="AV242" i="2"/>
  <c r="BF242" i="2"/>
  <c r="AC242" i="2"/>
  <c r="GS242" i="2"/>
  <c r="GT242" i="2" s="1"/>
  <c r="BU242" i="3" s="1"/>
  <c r="GH243" i="2"/>
  <c r="DS243" i="2"/>
  <c r="CI243" i="2"/>
  <c r="CJ243" i="2" s="1"/>
  <c r="AM243" i="3" s="1"/>
  <c r="R244" i="2"/>
  <c r="U244" i="2" s="1"/>
  <c r="FT244" i="2"/>
  <c r="BF244" i="2"/>
  <c r="DC244" i="2"/>
  <c r="DE244" i="2" s="1"/>
  <c r="DF244" i="2" s="1"/>
  <c r="AU244" i="3" s="1"/>
  <c r="M244" i="2"/>
  <c r="P244" i="2" s="1"/>
  <c r="Q244" i="2" s="1"/>
  <c r="I244" i="3" s="1"/>
  <c r="DW244" i="2"/>
  <c r="CK244" i="2"/>
  <c r="CL244" i="2" s="1"/>
  <c r="AN244" i="3" s="1"/>
  <c r="AV245" i="2"/>
  <c r="CT245" i="2"/>
  <c r="J245" i="2"/>
  <c r="EC245" i="2"/>
  <c r="ED245" i="2" s="1"/>
  <c r="FI245" i="2"/>
  <c r="AZ246" i="2"/>
  <c r="BW246" i="2" s="1"/>
  <c r="BX246" i="2" s="1"/>
  <c r="AG246" i="3" s="1"/>
  <c r="DH246" i="2"/>
  <c r="AA246" i="2"/>
  <c r="ES246" i="2"/>
  <c r="FO247" i="2"/>
  <c r="GH247" i="2"/>
  <c r="DS247" i="2"/>
  <c r="CI247" i="2"/>
  <c r="CJ247" i="2" s="1"/>
  <c r="AM247" i="3" s="1"/>
  <c r="R248" i="2"/>
  <c r="U248" i="2" s="1"/>
  <c r="FT248" i="2"/>
  <c r="BF248" i="2"/>
  <c r="DC248" i="2"/>
  <c r="DE248" i="2" s="1"/>
  <c r="DF248" i="2" s="1"/>
  <c r="AU248" i="3" s="1"/>
  <c r="M248" i="2"/>
  <c r="P248" i="2" s="1"/>
  <c r="Q248" i="2" s="1"/>
  <c r="I248" i="3" s="1"/>
  <c r="DW248" i="2"/>
  <c r="CK248" i="2"/>
  <c r="CL248" i="2" s="1"/>
  <c r="AN248" i="3" s="1"/>
  <c r="CO248" i="2"/>
  <c r="CP248" i="2" s="1"/>
  <c r="AP248" i="3" s="1"/>
  <c r="AV249" i="2"/>
  <c r="CT249" i="2"/>
  <c r="J249" i="2"/>
  <c r="EC249" i="2"/>
  <c r="ED249" i="2" s="1"/>
  <c r="GM249" i="2"/>
  <c r="GN249" i="2" s="1"/>
  <c r="BR249" i="3" s="1"/>
  <c r="FI249" i="2"/>
  <c r="AZ250" i="2"/>
  <c r="BW250" i="2" s="1"/>
  <c r="BX250" i="2" s="1"/>
  <c r="AG250" i="3" s="1"/>
  <c r="DH250" i="2"/>
  <c r="AA250" i="2"/>
  <c r="ES250" i="2"/>
  <c r="GY250" i="2"/>
  <c r="GZ250" i="2" s="1"/>
  <c r="BX250" i="3" s="1"/>
  <c r="FO251" i="2"/>
  <c r="BF251" i="2"/>
  <c r="FI251" i="2"/>
  <c r="FT252" i="2"/>
  <c r="DC252" i="2"/>
  <c r="DE252" i="2" s="1"/>
  <c r="DF252" i="2" s="1"/>
  <c r="AU252" i="3" s="1"/>
  <c r="CK252" i="2"/>
  <c r="CL252" i="2" s="1"/>
  <c r="AN252" i="3" s="1"/>
  <c r="AV253" i="2"/>
  <c r="GH253" i="2"/>
  <c r="FE253" i="2"/>
  <c r="BH253" i="3" s="1"/>
  <c r="GQ254" i="2"/>
  <c r="GR254" i="2" s="1"/>
  <c r="BT254" i="3" s="1"/>
  <c r="BJ255" i="2"/>
  <c r="BE257" i="2"/>
  <c r="EQ257" i="2"/>
  <c r="ER257" i="2" s="1"/>
  <c r="FI261" i="2"/>
  <c r="FH253" i="2"/>
  <c r="AZ254" i="2"/>
  <c r="ES254" i="2"/>
  <c r="FI254" i="2"/>
  <c r="CS255" i="2"/>
  <c r="H255" i="2"/>
  <c r="S256" i="2"/>
  <c r="CW256" i="2"/>
  <c r="M256" i="2"/>
  <c r="T257" i="2"/>
  <c r="CT257" i="2"/>
  <c r="DC257" i="2"/>
  <c r="I257" i="2"/>
  <c r="FE257" i="2"/>
  <c r="BH257" i="3" s="1"/>
  <c r="AV258" i="2"/>
  <c r="CX258" i="2"/>
  <c r="GQ258" i="2"/>
  <c r="GR258" i="2" s="1"/>
  <c r="BT258" i="3" s="1"/>
  <c r="FP259" i="2"/>
  <c r="BJ259" i="2"/>
  <c r="AA259" i="2"/>
  <c r="GG259" i="2"/>
  <c r="FS260" i="2"/>
  <c r="BF260" i="2"/>
  <c r="GH260" i="2"/>
  <c r="AU261" i="2"/>
  <c r="BE261" i="2"/>
  <c r="O261" i="2"/>
  <c r="FH261" i="2"/>
  <c r="AZ262" i="2"/>
  <c r="ES262" i="2"/>
  <c r="FI262" i="2"/>
  <c r="CS263" i="2"/>
  <c r="H263" i="2"/>
  <c r="S264" i="2"/>
  <c r="CW264" i="2"/>
  <c r="M264" i="2"/>
  <c r="T265" i="2"/>
  <c r="CT265" i="2"/>
  <c r="DC265" i="2"/>
  <c r="I265" i="2"/>
  <c r="FE265" i="2"/>
  <c r="BH265" i="3" s="1"/>
  <c r="AV266" i="2"/>
  <c r="CX266" i="2"/>
  <c r="BJ267" i="2"/>
  <c r="GG267" i="2"/>
  <c r="BF268" i="2"/>
  <c r="GH268" i="2"/>
  <c r="AU269" i="2"/>
  <c r="BE269" i="2"/>
  <c r="GJ269" i="2"/>
  <c r="AZ270" i="2"/>
  <c r="FW270" i="2"/>
  <c r="DG270" i="2"/>
  <c r="GG270" i="2"/>
  <c r="O270" i="2"/>
  <c r="FE270" i="2"/>
  <c r="BH270" i="3" s="1"/>
  <c r="AY271" i="2"/>
  <c r="GI271" i="2"/>
  <c r="CW271" i="2"/>
  <c r="N271" i="2"/>
  <c r="FJ271" i="2"/>
  <c r="T272" i="2"/>
  <c r="DD272" i="2"/>
  <c r="BF272" i="2"/>
  <c r="CS272" i="2"/>
  <c r="M272" i="2"/>
  <c r="FH272" i="2"/>
  <c r="S273" i="2"/>
  <c r="CT273" i="2"/>
  <c r="BI273" i="2"/>
  <c r="GJ273" i="2"/>
  <c r="AZ274" i="2"/>
  <c r="DG274" i="2"/>
  <c r="GG274" i="2"/>
  <c r="O274" i="2"/>
  <c r="FE274" i="2"/>
  <c r="BH274" i="3" s="1"/>
  <c r="AY275" i="2"/>
  <c r="GI275" i="2"/>
  <c r="CW275" i="2"/>
  <c r="N275" i="2"/>
  <c r="FJ275" i="2"/>
  <c r="T276" i="2"/>
  <c r="DD276" i="2"/>
  <c r="BF276" i="2"/>
  <c r="CS276" i="2"/>
  <c r="M276" i="2"/>
  <c r="FH276" i="2"/>
  <c r="S277" i="2"/>
  <c r="CT277" i="2"/>
  <c r="BI277" i="2"/>
  <c r="GJ277" i="2"/>
  <c r="AZ278" i="2"/>
  <c r="FW278" i="2"/>
  <c r="DG278" i="2"/>
  <c r="GG278" i="2"/>
  <c r="O278" i="2"/>
  <c r="FE278" i="2"/>
  <c r="BH278" i="3" s="1"/>
  <c r="AY279" i="2"/>
  <c r="GI279" i="2"/>
  <c r="CW279" i="2"/>
  <c r="N279" i="2"/>
  <c r="FJ279" i="2"/>
  <c r="T280" i="2"/>
  <c r="DD280" i="2"/>
  <c r="BF280" i="2"/>
  <c r="CS280" i="2"/>
  <c r="M280" i="2"/>
  <c r="FH280" i="2"/>
  <c r="S281" i="2"/>
  <c r="CT281" i="2"/>
  <c r="BI281" i="2"/>
  <c r="GJ281" i="2"/>
  <c r="AZ282" i="2"/>
  <c r="DG282" i="2"/>
  <c r="GG282" i="2"/>
  <c r="O282" i="2"/>
  <c r="FE282" i="2"/>
  <c r="BH282" i="3" s="1"/>
  <c r="AY283" i="2"/>
  <c r="GI283" i="2"/>
  <c r="DC283" i="2"/>
  <c r="GG283" i="2"/>
  <c r="O283" i="2"/>
  <c r="GQ283" i="2"/>
  <c r="GR283" i="2" s="1"/>
  <c r="BT283" i="3" s="1"/>
  <c r="FJ283" i="2"/>
  <c r="AV284" i="2"/>
  <c r="FS284" i="2"/>
  <c r="H284" i="2"/>
  <c r="AZ285" i="2"/>
  <c r="BI285" i="2"/>
  <c r="CS285" i="2"/>
  <c r="N285" i="2"/>
  <c r="GO285" i="2"/>
  <c r="GP285" i="2" s="1"/>
  <c r="BS285" i="3" s="1"/>
  <c r="FH285" i="2"/>
  <c r="S286" i="2"/>
  <c r="DD286" i="2"/>
  <c r="BE286" i="2"/>
  <c r="DG286" i="2"/>
  <c r="GH286" i="2"/>
  <c r="AY287" i="2"/>
  <c r="CS287" i="2"/>
  <c r="O287" i="2"/>
  <c r="FE287" i="2"/>
  <c r="BH287" i="3" s="1"/>
  <c r="S288" i="2"/>
  <c r="CS288" i="2"/>
  <c r="O288" i="2"/>
  <c r="FE288" i="2"/>
  <c r="BH288" i="3" s="1"/>
  <c r="S289" i="2"/>
  <c r="GI289" i="2"/>
  <c r="N289" i="2"/>
  <c r="O290" i="2"/>
  <c r="S291" i="2"/>
  <c r="BI291" i="2"/>
  <c r="AV292" i="2"/>
  <c r="BF292" i="2"/>
  <c r="CS292" i="2"/>
  <c r="GH292" i="2"/>
  <c r="FE292" i="2"/>
  <c r="BH292" i="3" s="1"/>
  <c r="FI292" i="2"/>
  <c r="AY293" i="2"/>
  <c r="CT293" i="2"/>
  <c r="DC293" i="2"/>
  <c r="GJ293" i="2"/>
  <c r="FJ293" i="2"/>
  <c r="AZ294" i="2"/>
  <c r="DD294" i="2"/>
  <c r="DG294" i="2"/>
  <c r="DI294" i="2" s="1"/>
  <c r="M294" i="2"/>
  <c r="GI295" i="2"/>
  <c r="N295" i="2"/>
  <c r="BF296" i="2"/>
  <c r="DC296" i="2"/>
  <c r="BJ297" i="2"/>
  <c r="FH297" i="2"/>
  <c r="CS298" i="2"/>
  <c r="J298" i="2"/>
  <c r="CT299" i="2"/>
  <c r="DG299" i="2"/>
  <c r="S300" i="2"/>
  <c r="DH300" i="2"/>
  <c r="AZ301" i="2"/>
  <c r="BJ301" i="2"/>
  <c r="GI301" i="2"/>
  <c r="GH301" i="2"/>
  <c r="EE301" i="2"/>
  <c r="EF301" i="2" s="1"/>
  <c r="BJ305" i="2"/>
  <c r="DC305" i="2"/>
  <c r="DD306" i="2"/>
  <c r="CS306" i="2"/>
  <c r="CT307" i="2"/>
  <c r="FE308" i="2"/>
  <c r="BH308" i="3" s="1"/>
  <c r="GI309" i="2"/>
  <c r="AZ312" i="2"/>
  <c r="DG312" i="2"/>
  <c r="N313" i="2"/>
  <c r="S315" i="2"/>
  <c r="GH316" i="2"/>
  <c r="FE316" i="2"/>
  <c r="BH316" i="3" s="1"/>
  <c r="FJ317" i="2"/>
  <c r="H319" i="2"/>
  <c r="BJ322" i="2"/>
  <c r="R254" i="2"/>
  <c r="CS254" i="2"/>
  <c r="H254" i="2"/>
  <c r="S255" i="2"/>
  <c r="GI255" i="2"/>
  <c r="M255" i="2"/>
  <c r="FJ255" i="2"/>
  <c r="CT256" i="2"/>
  <c r="EM256" i="2"/>
  <c r="EN256" i="2" s="1"/>
  <c r="FE256" i="2"/>
  <c r="BH256" i="3" s="1"/>
  <c r="BI257" i="2"/>
  <c r="BJ258" i="2"/>
  <c r="DG258" i="2"/>
  <c r="DI258" i="2" s="1"/>
  <c r="N258" i="2"/>
  <c r="AY259" i="2"/>
  <c r="DD259" i="2"/>
  <c r="BF259" i="2"/>
  <c r="J259" i="2"/>
  <c r="AU260" i="2"/>
  <c r="BO260" i="2" s="1"/>
  <c r="DH260" i="2"/>
  <c r="O260" i="2"/>
  <c r="AZ261" i="2"/>
  <c r="GJ261" i="2"/>
  <c r="R262" i="2"/>
  <c r="CS262" i="2"/>
  <c r="H262" i="2"/>
  <c r="DW262" i="2"/>
  <c r="S263" i="2"/>
  <c r="GI263" i="2"/>
  <c r="M263" i="2"/>
  <c r="FJ263" i="2"/>
  <c r="CT264" i="2"/>
  <c r="FE264" i="2"/>
  <c r="BH264" i="3" s="1"/>
  <c r="BI265" i="2"/>
  <c r="BJ266" i="2"/>
  <c r="DG266" i="2"/>
  <c r="N266" i="2"/>
  <c r="AY267" i="2"/>
  <c r="DD267" i="2"/>
  <c r="BF267" i="2"/>
  <c r="J267" i="2"/>
  <c r="AU268" i="2"/>
  <c r="BO268" i="2" s="1"/>
  <c r="DH268" i="2"/>
  <c r="O268" i="2"/>
  <c r="AZ269" i="2"/>
  <c r="GH270" i="2"/>
  <c r="FT271" i="2"/>
  <c r="DC271" i="2"/>
  <c r="AV272" i="2"/>
  <c r="EC272" i="2"/>
  <c r="ED272" i="2" s="1"/>
  <c r="FI272" i="2"/>
  <c r="GH274" i="2"/>
  <c r="DC275" i="2"/>
  <c r="AV276" i="2"/>
  <c r="FI276" i="2"/>
  <c r="GH278" i="2"/>
  <c r="DC279" i="2"/>
  <c r="AV280" i="2"/>
  <c r="FI280" i="2"/>
  <c r="GH282" i="2"/>
  <c r="DG283" i="2"/>
  <c r="GH283" i="2"/>
  <c r="AY284" i="2"/>
  <c r="M284" i="2"/>
  <c r="CK284" i="2"/>
  <c r="CL284" i="2" s="1"/>
  <c r="AN284" i="3" s="1"/>
  <c r="FE284" i="2"/>
  <c r="BH284" i="3" s="1"/>
  <c r="CO284" i="2"/>
  <c r="CP284" i="2" s="1"/>
  <c r="AP284" i="3" s="1"/>
  <c r="CT285" i="2"/>
  <c r="J285" i="2"/>
  <c r="FI285" i="2"/>
  <c r="DH286" i="2"/>
  <c r="GJ286" i="2"/>
  <c r="CG286" i="2"/>
  <c r="GG287" i="2"/>
  <c r="FH287" i="2"/>
  <c r="CW288" i="2"/>
  <c r="T289" i="2"/>
  <c r="J289" i="2"/>
  <c r="T291" i="2"/>
  <c r="BF291" i="2"/>
  <c r="FH291" i="2"/>
  <c r="CT292" i="2"/>
  <c r="GJ292" i="2"/>
  <c r="AZ293" i="2"/>
  <c r="DG293" i="2"/>
  <c r="H293" i="2"/>
  <c r="DH294" i="2"/>
  <c r="GI294" i="2"/>
  <c r="I294" i="2"/>
  <c r="R296" i="2"/>
  <c r="DG296" i="2"/>
  <c r="I296" i="2"/>
  <c r="FJ296" i="2"/>
  <c r="BF297" i="2"/>
  <c r="FJ297" i="2"/>
  <c r="CW298" i="2"/>
  <c r="CX299" i="2"/>
  <c r="BF301" i="2"/>
  <c r="H301" i="2"/>
  <c r="FH301" i="2"/>
  <c r="J303" i="2"/>
  <c r="T305" i="2"/>
  <c r="BF305" i="2"/>
  <c r="DC306" i="2"/>
  <c r="DH307" i="2"/>
  <c r="CS307" i="2"/>
  <c r="CX308" i="2"/>
  <c r="FE309" i="2"/>
  <c r="BH309" i="3" s="1"/>
  <c r="O313" i="2"/>
  <c r="AV315" i="2"/>
  <c r="CS315" i="2"/>
  <c r="CX316" i="2"/>
  <c r="H316" i="2"/>
  <c r="N320" i="2"/>
  <c r="GJ270" i="2"/>
  <c r="AU271" i="2"/>
  <c r="DG271" i="2"/>
  <c r="GG271" i="2"/>
  <c r="J271" i="2"/>
  <c r="AY272" i="2"/>
  <c r="DH272" i="2"/>
  <c r="BE272" i="2"/>
  <c r="BG272" i="2" s="1"/>
  <c r="BH272" i="2" s="1"/>
  <c r="Z272" i="3" s="1"/>
  <c r="GI272" i="2"/>
  <c r="CW272" i="2"/>
  <c r="I272" i="2"/>
  <c r="FJ272" i="2"/>
  <c r="T273" i="2"/>
  <c r="CX273" i="2"/>
  <c r="BJ273" i="2"/>
  <c r="H273" i="2"/>
  <c r="FH273" i="2"/>
  <c r="R274" i="2"/>
  <c r="BI274" i="2"/>
  <c r="GJ274" i="2"/>
  <c r="AU275" i="2"/>
  <c r="DG275" i="2"/>
  <c r="GG275" i="2"/>
  <c r="J275" i="2"/>
  <c r="AY276" i="2"/>
  <c r="DH276" i="2"/>
  <c r="BE276" i="2"/>
  <c r="BG276" i="2" s="1"/>
  <c r="BH276" i="2" s="1"/>
  <c r="Z276" i="3" s="1"/>
  <c r="GI276" i="2"/>
  <c r="CW276" i="2"/>
  <c r="I276" i="2"/>
  <c r="FJ276" i="2"/>
  <c r="T277" i="2"/>
  <c r="CX277" i="2"/>
  <c r="BJ277" i="2"/>
  <c r="H277" i="2"/>
  <c r="FH277" i="2"/>
  <c r="R278" i="2"/>
  <c r="BI278" i="2"/>
  <c r="GJ278" i="2"/>
  <c r="AU279" i="2"/>
  <c r="DG279" i="2"/>
  <c r="GG279" i="2"/>
  <c r="J279" i="2"/>
  <c r="AY280" i="2"/>
  <c r="DH280" i="2"/>
  <c r="BE280" i="2"/>
  <c r="BG280" i="2" s="1"/>
  <c r="BH280" i="2" s="1"/>
  <c r="Z280" i="3" s="1"/>
  <c r="GI280" i="2"/>
  <c r="CW280" i="2"/>
  <c r="I280" i="2"/>
  <c r="FJ280" i="2"/>
  <c r="T281" i="2"/>
  <c r="CX281" i="2"/>
  <c r="BJ281" i="2"/>
  <c r="H281" i="2"/>
  <c r="FH281" i="2"/>
  <c r="R282" i="2"/>
  <c r="BI282" i="2"/>
  <c r="GJ282" i="2"/>
  <c r="AU283" i="2"/>
  <c r="BJ285" i="2"/>
  <c r="CW285" i="2"/>
  <c r="T286" i="2"/>
  <c r="AU287" i="2"/>
  <c r="CW287" i="2"/>
  <c r="GH287" i="2"/>
  <c r="FI287" i="2"/>
  <c r="T288" i="2"/>
  <c r="DC288" i="2"/>
  <c r="GG288" i="2"/>
  <c r="FH288" i="2"/>
  <c r="AV289" i="2"/>
  <c r="O289" i="2"/>
  <c r="R290" i="2"/>
  <c r="BI290" i="2"/>
  <c r="AV291" i="2"/>
  <c r="BE291" i="2"/>
  <c r="BG291" i="2" s="1"/>
  <c r="BH291" i="2" s="1"/>
  <c r="Z291" i="3" s="1"/>
  <c r="CS291" i="2"/>
  <c r="GG291" i="2"/>
  <c r="FI291" i="2"/>
  <c r="AY292" i="2"/>
  <c r="CX292" i="2"/>
  <c r="BE292" i="2"/>
  <c r="CW292" i="2"/>
  <c r="CY292" i="2" s="1"/>
  <c r="H292" i="2"/>
  <c r="FJ292" i="2"/>
  <c r="CX293" i="2"/>
  <c r="M293" i="2"/>
  <c r="DW293" i="2"/>
  <c r="J294" i="2"/>
  <c r="J295" i="2"/>
  <c r="CM295" i="2"/>
  <c r="CN295" i="2" s="1"/>
  <c r="AO295" i="3" s="1"/>
  <c r="S296" i="2"/>
  <c r="BE296" i="2"/>
  <c r="J296" i="2"/>
  <c r="FE296" i="2"/>
  <c r="BH296" i="3" s="1"/>
  <c r="BE297" i="2"/>
  <c r="DC298" i="2"/>
  <c r="S299" i="2"/>
  <c r="DH299" i="2"/>
  <c r="AY300" i="2"/>
  <c r="BI300" i="2"/>
  <c r="GH300" i="2"/>
  <c r="M301" i="2"/>
  <c r="ES301" i="2"/>
  <c r="FJ301" i="2"/>
  <c r="S303" i="2"/>
  <c r="BI303" i="2"/>
  <c r="GH304" i="2"/>
  <c r="FE304" i="2"/>
  <c r="BH304" i="3" s="1"/>
  <c r="AY305" i="2"/>
  <c r="FH305" i="2"/>
  <c r="BI306" i="2"/>
  <c r="DG307" i="2"/>
  <c r="DH308" i="2"/>
  <c r="CW308" i="2"/>
  <c r="CX309" i="2"/>
  <c r="CT310" i="2"/>
  <c r="DY311" i="2"/>
  <c r="GH312" i="2"/>
  <c r="FE312" i="2"/>
  <c r="BH312" i="3" s="1"/>
  <c r="FJ313" i="2"/>
  <c r="O316" i="2"/>
  <c r="AV318" i="2"/>
  <c r="CS318" i="2"/>
  <c r="S254" i="2"/>
  <c r="CW254" i="2"/>
  <c r="CY254" i="2" s="1"/>
  <c r="M254" i="2"/>
  <c r="T255" i="2"/>
  <c r="CT255" i="2"/>
  <c r="DC255" i="2"/>
  <c r="I255" i="2"/>
  <c r="EE255" i="2"/>
  <c r="EF255" i="2" s="1"/>
  <c r="GM255" i="2"/>
  <c r="GN255" i="2" s="1"/>
  <c r="BR255" i="3" s="1"/>
  <c r="FE255" i="2"/>
  <c r="BH255" i="3" s="1"/>
  <c r="AV256" i="2"/>
  <c r="CX256" i="2"/>
  <c r="EC256" i="2"/>
  <c r="ED256" i="2" s="1"/>
  <c r="BJ257" i="2"/>
  <c r="GG257" i="2"/>
  <c r="DS257" i="2"/>
  <c r="FS258" i="2"/>
  <c r="BF258" i="2"/>
  <c r="GH258" i="2"/>
  <c r="AU259" i="2"/>
  <c r="BE259" i="2"/>
  <c r="BG259" i="2" s="1"/>
  <c r="BH259" i="2" s="1"/>
  <c r="Z259" i="3" s="1"/>
  <c r="O259" i="2"/>
  <c r="FH259" i="2"/>
  <c r="AZ260" i="2"/>
  <c r="ES260" i="2"/>
  <c r="FI260" i="2"/>
  <c r="FK261" i="2"/>
  <c r="CS261" i="2"/>
  <c r="H261" i="2"/>
  <c r="EO261" i="2"/>
  <c r="EP261" i="2" s="1"/>
  <c r="S262" i="2"/>
  <c r="FX262" i="2"/>
  <c r="CW262" i="2"/>
  <c r="M262" i="2"/>
  <c r="T263" i="2"/>
  <c r="CT263" i="2"/>
  <c r="DC263" i="2"/>
  <c r="I263" i="2"/>
  <c r="FE263" i="2"/>
  <c r="BH263" i="3" s="1"/>
  <c r="AV264" i="2"/>
  <c r="CX264" i="2"/>
  <c r="BJ265" i="2"/>
  <c r="GG265" i="2"/>
  <c r="BF266" i="2"/>
  <c r="GH266" i="2"/>
  <c r="AU267" i="2"/>
  <c r="BE267" i="2"/>
  <c r="BG267" i="2" s="1"/>
  <c r="BH267" i="2" s="1"/>
  <c r="Z267" i="3" s="1"/>
  <c r="O267" i="2"/>
  <c r="FH267" i="2"/>
  <c r="AZ268" i="2"/>
  <c r="FI268" i="2"/>
  <c r="CS269" i="2"/>
  <c r="M269" i="2"/>
  <c r="CT270" i="2"/>
  <c r="GM270" i="2"/>
  <c r="GN270" i="2" s="1"/>
  <c r="BR270" i="3" s="1"/>
  <c r="AZ271" i="2"/>
  <c r="ES271" i="2"/>
  <c r="DS272" i="2"/>
  <c r="BF273" i="2"/>
  <c r="M273" i="2"/>
  <c r="CT274" i="2"/>
  <c r="AZ275" i="2"/>
  <c r="ES275" i="2"/>
  <c r="BF277" i="2"/>
  <c r="M277" i="2"/>
  <c r="CT278" i="2"/>
  <c r="AZ279" i="2"/>
  <c r="BF281" i="2"/>
  <c r="M281" i="2"/>
  <c r="CT282" i="2"/>
  <c r="AZ283" i="2"/>
  <c r="GJ283" i="2"/>
  <c r="CG283" i="2"/>
  <c r="AU284" i="2"/>
  <c r="FW284" i="2"/>
  <c r="I284" i="2"/>
  <c r="R285" i="2"/>
  <c r="FL285" i="2"/>
  <c r="CX285" i="2"/>
  <c r="BF285" i="2"/>
  <c r="GI285" i="2"/>
  <c r="DC285" i="2"/>
  <c r="GG285" i="2"/>
  <c r="O285" i="2"/>
  <c r="FJ285" i="2"/>
  <c r="AV286" i="2"/>
  <c r="H286" i="2"/>
  <c r="AZ287" i="2"/>
  <c r="FX287" i="2"/>
  <c r="BI287" i="2"/>
  <c r="DC287" i="2"/>
  <c r="AV288" i="2"/>
  <c r="GH288" i="2"/>
  <c r="FI288" i="2"/>
  <c r="EC289" i="2"/>
  <c r="ED289" i="2" s="1"/>
  <c r="S290" i="2"/>
  <c r="BJ290" i="2"/>
  <c r="GG290" i="2"/>
  <c r="CW291" i="2"/>
  <c r="GH291" i="2"/>
  <c r="EO291" i="2"/>
  <c r="EP291" i="2" s="1"/>
  <c r="FE291" i="2"/>
  <c r="BH291" i="3" s="1"/>
  <c r="AU292" i="2"/>
  <c r="DC292" i="2"/>
  <c r="DH293" i="2"/>
  <c r="I293" i="2"/>
  <c r="FO294" i="2"/>
  <c r="R295" i="2"/>
  <c r="O295" i="2"/>
  <c r="AV296" i="2"/>
  <c r="CT296" i="2"/>
  <c r="O296" i="2"/>
  <c r="GI297" i="2"/>
  <c r="DS297" i="2"/>
  <c r="CT298" i="2"/>
  <c r="T299" i="2"/>
  <c r="AZ300" i="2"/>
  <c r="BJ300" i="2"/>
  <c r="GI300" i="2"/>
  <c r="GJ300" i="2"/>
  <c r="FO301" i="2"/>
  <c r="N301" i="2"/>
  <c r="AV303" i="2"/>
  <c r="BE303" i="2"/>
  <c r="CS303" i="2"/>
  <c r="FI303" i="2"/>
  <c r="CX304" i="2"/>
  <c r="H304" i="2"/>
  <c r="FJ305" i="2"/>
  <c r="BF306" i="2"/>
  <c r="FI306" i="2"/>
  <c r="BI307" i="2"/>
  <c r="DG308" i="2"/>
  <c r="DC309" i="2"/>
  <c r="DD310" i="2"/>
  <c r="CS310" i="2"/>
  <c r="EC310" i="2"/>
  <c r="ED310" i="2" s="1"/>
  <c r="CT311" i="2"/>
  <c r="CX312" i="2"/>
  <c r="H312" i="2"/>
  <c r="BJ316" i="2"/>
  <c r="AU318" i="2"/>
  <c r="DC318" i="2"/>
  <c r="R320" i="2"/>
  <c r="H321" i="2"/>
  <c r="R260" i="2"/>
  <c r="CS260" i="2"/>
  <c r="H260" i="2"/>
  <c r="DW260" i="2"/>
  <c r="CM260" i="2"/>
  <c r="CN260" i="2" s="1"/>
  <c r="AO260" i="3" s="1"/>
  <c r="S261" i="2"/>
  <c r="FX261" i="2"/>
  <c r="GI261" i="2"/>
  <c r="M261" i="2"/>
  <c r="FJ261" i="2"/>
  <c r="CT262" i="2"/>
  <c r="FE262" i="2"/>
  <c r="BH262" i="3" s="1"/>
  <c r="BI263" i="2"/>
  <c r="CI263" i="2"/>
  <c r="CJ263" i="2" s="1"/>
  <c r="AM263" i="3" s="1"/>
  <c r="BJ264" i="2"/>
  <c r="DG264" i="2"/>
  <c r="N264" i="2"/>
  <c r="AY265" i="2"/>
  <c r="DD265" i="2"/>
  <c r="BF265" i="2"/>
  <c r="J265" i="2"/>
  <c r="AU266" i="2"/>
  <c r="DH266" i="2"/>
  <c r="O266" i="2"/>
  <c r="EQ266" i="2"/>
  <c r="ER266" i="2" s="1"/>
  <c r="AZ267" i="2"/>
  <c r="BW267" i="2" s="1"/>
  <c r="BX267" i="2" s="1"/>
  <c r="AG267" i="3" s="1"/>
  <c r="GJ267" i="2"/>
  <c r="R268" i="2"/>
  <c r="CS268" i="2"/>
  <c r="H268" i="2"/>
  <c r="DW268" i="2"/>
  <c r="CM268" i="2"/>
  <c r="CN268" i="2" s="1"/>
  <c r="AO268" i="3" s="1"/>
  <c r="S269" i="2"/>
  <c r="GI269" i="2"/>
  <c r="I269" i="2"/>
  <c r="EC269" i="2"/>
  <c r="ED269" i="2" s="1"/>
  <c r="FI269" i="2"/>
  <c r="S270" i="2"/>
  <c r="FL270" i="2"/>
  <c r="CX270" i="2"/>
  <c r="BJ270" i="2"/>
  <c r="H270" i="2"/>
  <c r="EM270" i="2"/>
  <c r="EN270" i="2" s="1"/>
  <c r="GH271" i="2"/>
  <c r="O271" i="2"/>
  <c r="EO271" i="2"/>
  <c r="EP271" i="2" s="1"/>
  <c r="FE271" i="2"/>
  <c r="BH271" i="3" s="1"/>
  <c r="AU272" i="2"/>
  <c r="DC272" i="2"/>
  <c r="DE272" i="2" s="1"/>
  <c r="DF272" i="2" s="1"/>
  <c r="AU272" i="3" s="1"/>
  <c r="N272" i="2"/>
  <c r="EQ272" i="2"/>
  <c r="ER272" i="2" s="1"/>
  <c r="AV273" i="2"/>
  <c r="DD273" i="2"/>
  <c r="BE273" i="2"/>
  <c r="BG273" i="2" s="1"/>
  <c r="BH273" i="2" s="1"/>
  <c r="Z273" i="3" s="1"/>
  <c r="CS273" i="2"/>
  <c r="I273" i="2"/>
  <c r="FI273" i="2"/>
  <c r="S274" i="2"/>
  <c r="FL274" i="2"/>
  <c r="CX274" i="2"/>
  <c r="BJ274" i="2"/>
  <c r="H274" i="2"/>
  <c r="EM274" i="2"/>
  <c r="EN274" i="2" s="1"/>
  <c r="GH275" i="2"/>
  <c r="O275" i="2"/>
  <c r="EO275" i="2"/>
  <c r="EP275" i="2" s="1"/>
  <c r="FE275" i="2"/>
  <c r="BH275" i="3" s="1"/>
  <c r="AU276" i="2"/>
  <c r="BO276" i="2" s="1"/>
  <c r="DC276" i="2"/>
  <c r="DE276" i="2" s="1"/>
  <c r="DF276" i="2" s="1"/>
  <c r="AU276" i="3" s="1"/>
  <c r="N276" i="2"/>
  <c r="EQ276" i="2"/>
  <c r="ER276" i="2" s="1"/>
  <c r="AV277" i="2"/>
  <c r="DD277" i="2"/>
  <c r="BE277" i="2"/>
  <c r="CS277" i="2"/>
  <c r="I277" i="2"/>
  <c r="EC277" i="2"/>
  <c r="ED277" i="2" s="1"/>
  <c r="FI277" i="2"/>
  <c r="S278" i="2"/>
  <c r="FL278" i="2"/>
  <c r="CX278" i="2"/>
  <c r="BJ278" i="2"/>
  <c r="H278" i="2"/>
  <c r="GH279" i="2"/>
  <c r="O279" i="2"/>
  <c r="EO279" i="2"/>
  <c r="EP279" i="2" s="1"/>
  <c r="FE279" i="2"/>
  <c r="BH279" i="3" s="1"/>
  <c r="AU280" i="2"/>
  <c r="BO280" i="2" s="1"/>
  <c r="DC280" i="2"/>
  <c r="DE280" i="2" s="1"/>
  <c r="DF280" i="2" s="1"/>
  <c r="AU280" i="3" s="1"/>
  <c r="N280" i="2"/>
  <c r="AV281" i="2"/>
  <c r="FP281" i="2"/>
  <c r="DD281" i="2"/>
  <c r="BE281" i="2"/>
  <c r="CS281" i="2"/>
  <c r="I281" i="2"/>
  <c r="FI281" i="2"/>
  <c r="S282" i="2"/>
  <c r="FL282" i="2"/>
  <c r="CX282" i="2"/>
  <c r="BJ282" i="2"/>
  <c r="H282" i="2"/>
  <c r="EC283" i="2"/>
  <c r="ED283" i="2" s="1"/>
  <c r="AZ284" i="2"/>
  <c r="BI284" i="2"/>
  <c r="CS284" i="2"/>
  <c r="S285" i="2"/>
  <c r="BE285" i="2"/>
  <c r="BG285" i="2" s="1"/>
  <c r="BH285" i="2" s="1"/>
  <c r="Z285" i="3" s="1"/>
  <c r="DG285" i="2"/>
  <c r="GH285" i="2"/>
  <c r="CI285" i="2"/>
  <c r="CJ285" i="2" s="1"/>
  <c r="AM285" i="3" s="1"/>
  <c r="AY286" i="2"/>
  <c r="FT286" i="2"/>
  <c r="M286" i="2"/>
  <c r="CK286" i="2"/>
  <c r="CL286" i="2" s="1"/>
  <c r="AN286" i="3" s="1"/>
  <c r="FE286" i="2"/>
  <c r="BH286" i="3" s="1"/>
  <c r="CO286" i="2"/>
  <c r="CP286" i="2" s="1"/>
  <c r="AP286" i="3" s="1"/>
  <c r="FK287" i="2"/>
  <c r="CT287" i="2"/>
  <c r="GI287" i="2"/>
  <c r="DG287" i="2"/>
  <c r="GJ287" i="2"/>
  <c r="FJ287" i="2"/>
  <c r="AY288" i="2"/>
  <c r="BI288" i="2"/>
  <c r="GI288" i="2"/>
  <c r="DG288" i="2"/>
  <c r="GJ288" i="2"/>
  <c r="FJ288" i="2"/>
  <c r="AY289" i="2"/>
  <c r="FW289" i="2"/>
  <c r="BI289" i="2"/>
  <c r="AV290" i="2"/>
  <c r="FW290" i="2"/>
  <c r="BF290" i="2"/>
  <c r="CS290" i="2"/>
  <c r="GH290" i="2"/>
  <c r="FE290" i="2"/>
  <c r="BH290" i="3" s="1"/>
  <c r="FI290" i="2"/>
  <c r="AY291" i="2"/>
  <c r="CT291" i="2"/>
  <c r="DC291" i="2"/>
  <c r="GJ291" i="2"/>
  <c r="FJ291" i="2"/>
  <c r="AZ292" i="2"/>
  <c r="DD292" i="2"/>
  <c r="DG292" i="2"/>
  <c r="M292" i="2"/>
  <c r="DU292" i="2"/>
  <c r="GI293" i="2"/>
  <c r="N293" i="2"/>
  <c r="O294" i="2"/>
  <c r="S295" i="2"/>
  <c r="FT295" i="2"/>
  <c r="BI295" i="2"/>
  <c r="CX296" i="2"/>
  <c r="GI296" i="2"/>
  <c r="EQ296" i="2"/>
  <c r="ER296" i="2" s="1"/>
  <c r="GG297" i="2"/>
  <c r="DD298" i="2"/>
  <c r="DS298" i="2"/>
  <c r="AV299" i="2"/>
  <c r="H300" i="2"/>
  <c r="EI300" i="2"/>
  <c r="J301" i="2"/>
  <c r="CT302" i="2"/>
  <c r="AU303" i="2"/>
  <c r="GH305" i="2"/>
  <c r="BE307" i="2"/>
  <c r="FI307" i="2"/>
  <c r="BJ308" i="2"/>
  <c r="EO309" i="2"/>
  <c r="EP309" i="2" s="1"/>
  <c r="DC310" i="2"/>
  <c r="DH311" i="2"/>
  <c r="CS311" i="2"/>
  <c r="O312" i="2"/>
  <c r="AV314" i="2"/>
  <c r="CS314" i="2"/>
  <c r="CT315" i="2"/>
  <c r="GJ315" i="2"/>
  <c r="GI317" i="2"/>
  <c r="H322" i="2"/>
  <c r="T254" i="2"/>
  <c r="FO254" i="2"/>
  <c r="BI254" i="2"/>
  <c r="DC254" i="2"/>
  <c r="I254" i="2"/>
  <c r="EE254" i="2"/>
  <c r="EF254" i="2" s="1"/>
  <c r="AV255" i="2"/>
  <c r="CX255" i="2"/>
  <c r="DG255" i="2"/>
  <c r="N255" i="2"/>
  <c r="AY256" i="2"/>
  <c r="DD256" i="2"/>
  <c r="GG256" i="2"/>
  <c r="J256" i="2"/>
  <c r="DH257" i="2"/>
  <c r="GH257" i="2"/>
  <c r="BE258" i="2"/>
  <c r="GJ258" i="2"/>
  <c r="DU258" i="2"/>
  <c r="FH258" i="2"/>
  <c r="R259" i="2"/>
  <c r="FW259" i="2"/>
  <c r="DW259" i="2"/>
  <c r="CM259" i="2"/>
  <c r="CN259" i="2" s="1"/>
  <c r="AO259" i="3" s="1"/>
  <c r="FI259" i="2"/>
  <c r="FK260" i="2"/>
  <c r="GI260" i="2"/>
  <c r="EO260" i="2"/>
  <c r="EP260" i="2" s="1"/>
  <c r="FJ260" i="2"/>
  <c r="CW261" i="2"/>
  <c r="T262" i="2"/>
  <c r="FO262" i="2"/>
  <c r="BI262" i="2"/>
  <c r="DC262" i="2"/>
  <c r="I262" i="2"/>
  <c r="EE262" i="2"/>
  <c r="EF262" i="2" s="1"/>
  <c r="CI262" i="2"/>
  <c r="CJ262" i="2" s="1"/>
  <c r="AM262" i="3" s="1"/>
  <c r="AV263" i="2"/>
  <c r="CX263" i="2"/>
  <c r="DG263" i="2"/>
  <c r="N263" i="2"/>
  <c r="AY264" i="2"/>
  <c r="DD264" i="2"/>
  <c r="GG264" i="2"/>
  <c r="J264" i="2"/>
  <c r="EI264" i="2"/>
  <c r="DH265" i="2"/>
  <c r="DO265" i="2" s="1"/>
  <c r="GH265" i="2"/>
  <c r="BE266" i="2"/>
  <c r="GJ266" i="2"/>
  <c r="DU266" i="2"/>
  <c r="FH266" i="2"/>
  <c r="R267" i="2"/>
  <c r="FW267" i="2"/>
  <c r="DW267" i="2"/>
  <c r="CM267" i="2"/>
  <c r="CN267" i="2" s="1"/>
  <c r="AO267" i="3" s="1"/>
  <c r="FI267" i="2"/>
  <c r="FK268" i="2"/>
  <c r="GI268" i="2"/>
  <c r="EO268" i="2"/>
  <c r="EP268" i="2" s="1"/>
  <c r="FJ268" i="2"/>
  <c r="CW269" i="2"/>
  <c r="FO270" i="2"/>
  <c r="R271" i="2"/>
  <c r="DW271" i="2"/>
  <c r="CO271" i="2"/>
  <c r="CP271" i="2" s="1"/>
  <c r="AP271" i="3" s="1"/>
  <c r="J272" i="2"/>
  <c r="DH273" i="2"/>
  <c r="R275" i="2"/>
  <c r="DW275" i="2"/>
  <c r="CO275" i="2"/>
  <c r="CP275" i="2" s="1"/>
  <c r="AP275" i="3" s="1"/>
  <c r="J276" i="2"/>
  <c r="DH277" i="2"/>
  <c r="R279" i="2"/>
  <c r="DW279" i="2"/>
  <c r="CO279" i="2"/>
  <c r="CP279" i="2" s="1"/>
  <c r="AP279" i="3" s="1"/>
  <c r="J280" i="2"/>
  <c r="DH281" i="2"/>
  <c r="DO281" i="2" s="1"/>
  <c r="R283" i="2"/>
  <c r="H283" i="2"/>
  <c r="N284" i="2"/>
  <c r="FH284" i="2"/>
  <c r="DD285" i="2"/>
  <c r="BJ287" i="2"/>
  <c r="AU288" i="2"/>
  <c r="BJ288" i="2"/>
  <c r="H288" i="2"/>
  <c r="BJ289" i="2"/>
  <c r="GG289" i="2"/>
  <c r="AY290" i="2"/>
  <c r="BE290" i="2"/>
  <c r="CW290" i="2"/>
  <c r="FJ290" i="2"/>
  <c r="AU291" i="2"/>
  <c r="BO291" i="2" s="1"/>
  <c r="CX291" i="2"/>
  <c r="M291" i="2"/>
  <c r="FK292" i="2"/>
  <c r="J293" i="2"/>
  <c r="GO294" i="2"/>
  <c r="GP294" i="2" s="1"/>
  <c r="BS294" i="3" s="1"/>
  <c r="T295" i="2"/>
  <c r="BF295" i="2"/>
  <c r="FH295" i="2"/>
  <c r="AY296" i="2"/>
  <c r="DD296" i="2"/>
  <c r="R297" i="2"/>
  <c r="FX297" i="2"/>
  <c r="GH297" i="2"/>
  <c r="FE297" i="2"/>
  <c r="BH297" i="3" s="1"/>
  <c r="R298" i="2"/>
  <c r="DH298" i="2"/>
  <c r="AU299" i="2"/>
  <c r="BI299" i="2"/>
  <c r="GG299" i="2"/>
  <c r="BE300" i="2"/>
  <c r="FJ300" i="2"/>
  <c r="FW301" i="2"/>
  <c r="DC301" i="2"/>
  <c r="O301" i="2"/>
  <c r="DD302" i="2"/>
  <c r="GJ302" i="2"/>
  <c r="AZ303" i="2"/>
  <c r="DG303" i="2"/>
  <c r="DY303" i="2"/>
  <c r="DH304" i="2"/>
  <c r="GI304" i="2"/>
  <c r="I304" i="2"/>
  <c r="M305" i="2"/>
  <c r="R306" i="2"/>
  <c r="GJ306" i="2"/>
  <c r="GG307" i="2"/>
  <c r="CM307" i="2"/>
  <c r="CN307" i="2" s="1"/>
  <c r="AO307" i="3" s="1"/>
  <c r="BE308" i="2"/>
  <c r="FJ308" i="2"/>
  <c r="BF309" i="2"/>
  <c r="FH309" i="2"/>
  <c r="BI310" i="2"/>
  <c r="DG311" i="2"/>
  <c r="BJ312" i="2"/>
  <c r="AU314" i="2"/>
  <c r="DC314" i="2"/>
  <c r="DH315" i="2"/>
  <c r="I315" i="2"/>
  <c r="R317" i="2"/>
  <c r="S260" i="2"/>
  <c r="FX260" i="2"/>
  <c r="CW260" i="2"/>
  <c r="M260" i="2"/>
  <c r="EG260" i="2"/>
  <c r="EH260" i="2" s="1"/>
  <c r="GO260" i="2"/>
  <c r="GP260" i="2" s="1"/>
  <c r="BS260" i="3" s="1"/>
  <c r="T261" i="2"/>
  <c r="CT261" i="2"/>
  <c r="DC261" i="2"/>
  <c r="I261" i="2"/>
  <c r="EE261" i="2"/>
  <c r="EF261" i="2" s="1"/>
  <c r="FE261" i="2"/>
  <c r="BH261" i="3" s="1"/>
  <c r="AV262" i="2"/>
  <c r="CX262" i="2"/>
  <c r="GQ262" i="2"/>
  <c r="GR262" i="2" s="1"/>
  <c r="BT262" i="3" s="1"/>
  <c r="BJ263" i="2"/>
  <c r="GG263" i="2"/>
  <c r="CG263" i="2"/>
  <c r="FS264" i="2"/>
  <c r="BF264" i="2"/>
  <c r="GH264" i="2"/>
  <c r="DY264" i="2"/>
  <c r="AU265" i="2"/>
  <c r="FT265" i="2"/>
  <c r="BE265" i="2"/>
  <c r="BG265" i="2" s="1"/>
  <c r="BH265" i="2" s="1"/>
  <c r="Z265" i="3" s="1"/>
  <c r="O265" i="2"/>
  <c r="EQ265" i="2"/>
  <c r="ER265" i="2" s="1"/>
  <c r="FH265" i="2"/>
  <c r="AZ266" i="2"/>
  <c r="BW266" i="2" s="1"/>
  <c r="BX266" i="2" s="1"/>
  <c r="AG266" i="3" s="1"/>
  <c r="FI266" i="2"/>
  <c r="FK267" i="2"/>
  <c r="CS267" i="2"/>
  <c r="H267" i="2"/>
  <c r="S268" i="2"/>
  <c r="FX268" i="2"/>
  <c r="CW268" i="2"/>
  <c r="M268" i="2"/>
  <c r="T269" i="2"/>
  <c r="CT269" i="2"/>
  <c r="DC269" i="2"/>
  <c r="N269" i="2"/>
  <c r="DS269" i="2"/>
  <c r="FJ269" i="2"/>
  <c r="T270" i="2"/>
  <c r="DD270" i="2"/>
  <c r="BF270" i="2"/>
  <c r="CS270" i="2"/>
  <c r="M270" i="2"/>
  <c r="FH270" i="2"/>
  <c r="S271" i="2"/>
  <c r="FL271" i="2"/>
  <c r="CT271" i="2"/>
  <c r="BI271" i="2"/>
  <c r="GJ271" i="2"/>
  <c r="AZ272" i="2"/>
  <c r="DG272" i="2"/>
  <c r="DI272" i="2" s="1"/>
  <c r="GG272" i="2"/>
  <c r="O272" i="2"/>
  <c r="FE272" i="2"/>
  <c r="BH272" i="3" s="1"/>
  <c r="AY273" i="2"/>
  <c r="FS273" i="2"/>
  <c r="GI273" i="2"/>
  <c r="CW273" i="2"/>
  <c r="N273" i="2"/>
  <c r="DS273" i="2"/>
  <c r="FJ273" i="2"/>
  <c r="T274" i="2"/>
  <c r="FP274" i="2"/>
  <c r="DD274" i="2"/>
  <c r="BF274" i="2"/>
  <c r="CS274" i="2"/>
  <c r="M274" i="2"/>
  <c r="FH274" i="2"/>
  <c r="S275" i="2"/>
  <c r="FL275" i="2"/>
  <c r="CT275" i="2"/>
  <c r="BI275" i="2"/>
  <c r="GJ275" i="2"/>
  <c r="EM275" i="2"/>
  <c r="EN275" i="2" s="1"/>
  <c r="AZ276" i="2"/>
  <c r="DG276" i="2"/>
  <c r="DI276" i="2" s="1"/>
  <c r="GG276" i="2"/>
  <c r="O276" i="2"/>
  <c r="FE276" i="2"/>
  <c r="BH276" i="3" s="1"/>
  <c r="AY277" i="2"/>
  <c r="GI277" i="2"/>
  <c r="CW277" i="2"/>
  <c r="N277" i="2"/>
  <c r="FJ277" i="2"/>
  <c r="T278" i="2"/>
  <c r="FP278" i="2"/>
  <c r="DD278" i="2"/>
  <c r="BF278" i="2"/>
  <c r="CS278" i="2"/>
  <c r="M278" i="2"/>
  <c r="FH278" i="2"/>
  <c r="S279" i="2"/>
  <c r="FL279" i="2"/>
  <c r="CT279" i="2"/>
  <c r="BI279" i="2"/>
  <c r="GJ279" i="2"/>
  <c r="AZ280" i="2"/>
  <c r="FW280" i="2"/>
  <c r="DG280" i="2"/>
  <c r="DI280" i="2" s="1"/>
  <c r="GG280" i="2"/>
  <c r="O280" i="2"/>
  <c r="FE280" i="2"/>
  <c r="BH280" i="3" s="1"/>
  <c r="AY281" i="2"/>
  <c r="FS281" i="2"/>
  <c r="GI281" i="2"/>
  <c r="CW281" i="2"/>
  <c r="CY281" i="2" s="1"/>
  <c r="N281" i="2"/>
  <c r="FJ281" i="2"/>
  <c r="T282" i="2"/>
  <c r="DD282" i="2"/>
  <c r="BF282" i="2"/>
  <c r="CS282" i="2"/>
  <c r="M282" i="2"/>
  <c r="FH282" i="2"/>
  <c r="S283" i="2"/>
  <c r="FL283" i="2"/>
  <c r="CT283" i="2"/>
  <c r="BI283" i="2"/>
  <c r="M283" i="2"/>
  <c r="FE283" i="2"/>
  <c r="BH283" i="3" s="1"/>
  <c r="CO283" i="2"/>
  <c r="CP283" i="2" s="1"/>
  <c r="AP283" i="3" s="1"/>
  <c r="CT284" i="2"/>
  <c r="BJ284" i="2"/>
  <c r="CW284" i="2"/>
  <c r="J284" i="2"/>
  <c r="DU284" i="2"/>
  <c r="FI284" i="2"/>
  <c r="T285" i="2"/>
  <c r="DH285" i="2"/>
  <c r="GJ285" i="2"/>
  <c r="CG285" i="2"/>
  <c r="AU286" i="2"/>
  <c r="BO286" i="2" s="1"/>
  <c r="I286" i="2"/>
  <c r="DS286" i="2"/>
  <c r="R287" i="2"/>
  <c r="CX287" i="2"/>
  <c r="BF287" i="2"/>
  <c r="H287" i="2"/>
  <c r="GM287" i="2"/>
  <c r="GN287" i="2" s="1"/>
  <c r="BR287" i="3" s="1"/>
  <c r="AZ288" i="2"/>
  <c r="BW288" i="2" s="1"/>
  <c r="BX288" i="2" s="1"/>
  <c r="AG288" i="3" s="1"/>
  <c r="FX288" i="2"/>
  <c r="BF288" i="2"/>
  <c r="M288" i="2"/>
  <c r="ES288" i="2"/>
  <c r="AU289" i="2"/>
  <c r="CT289" i="2"/>
  <c r="BF289" i="2"/>
  <c r="GH289" i="2"/>
  <c r="EO289" i="2"/>
  <c r="EP289" i="2" s="1"/>
  <c r="FE289" i="2"/>
  <c r="BH289" i="3" s="1"/>
  <c r="FH289" i="2"/>
  <c r="AU290" i="2"/>
  <c r="BO290" i="2" s="1"/>
  <c r="CT290" i="2"/>
  <c r="DC290" i="2"/>
  <c r="GJ290" i="2"/>
  <c r="AZ291" i="2"/>
  <c r="DH291" i="2"/>
  <c r="DG291" i="2"/>
  <c r="I291" i="2"/>
  <c r="DH292" i="2"/>
  <c r="GI292" i="2"/>
  <c r="I292" i="2"/>
  <c r="R293" i="2"/>
  <c r="FO293" i="2"/>
  <c r="O293" i="2"/>
  <c r="R294" i="2"/>
  <c r="FT294" i="2"/>
  <c r="BI294" i="2"/>
  <c r="CO294" i="2"/>
  <c r="CP294" i="2" s="1"/>
  <c r="AP294" i="3" s="1"/>
  <c r="AV295" i="2"/>
  <c r="FW295" i="2"/>
  <c r="BE295" i="2"/>
  <c r="CS295" i="2"/>
  <c r="GG295" i="2"/>
  <c r="FI295" i="2"/>
  <c r="AU296" i="2"/>
  <c r="BO296" i="2" s="1"/>
  <c r="H297" i="2"/>
  <c r="AV298" i="2"/>
  <c r="AZ299" i="2"/>
  <c r="BF299" i="2"/>
  <c r="GJ299" i="2"/>
  <c r="FH299" i="2"/>
  <c r="I300" i="2"/>
  <c r="DG301" i="2"/>
  <c r="FE301" i="2"/>
  <c r="BH301" i="3" s="1"/>
  <c r="R302" i="2"/>
  <c r="DH302" i="2"/>
  <c r="M302" i="2"/>
  <c r="FL303" i="2"/>
  <c r="O304" i="2"/>
  <c r="N305" i="2"/>
  <c r="AV306" i="2"/>
  <c r="M306" i="2"/>
  <c r="S307" i="2"/>
  <c r="GJ307" i="2"/>
  <c r="GM307" i="2"/>
  <c r="GN307" i="2" s="1"/>
  <c r="BR307" i="3" s="1"/>
  <c r="GH308" i="2"/>
  <c r="CM308" i="2"/>
  <c r="CN308" i="2" s="1"/>
  <c r="AO308" i="3" s="1"/>
  <c r="FJ309" i="2"/>
  <c r="BF310" i="2"/>
  <c r="FI310" i="2"/>
  <c r="BI311" i="2"/>
  <c r="GI313" i="2"/>
  <c r="BI315" i="2"/>
  <c r="AY317" i="2"/>
  <c r="DC317" i="2"/>
  <c r="DD318" i="2"/>
  <c r="M318" i="2"/>
  <c r="BJ254" i="2"/>
  <c r="DG254" i="2"/>
  <c r="N254" i="2"/>
  <c r="CG254" i="2"/>
  <c r="AY255" i="2"/>
  <c r="DD255" i="2"/>
  <c r="BF255" i="2"/>
  <c r="AG255" i="2"/>
  <c r="AH255" i="2" s="1"/>
  <c r="P255" i="3" s="1"/>
  <c r="J255" i="2"/>
  <c r="EI255" i="2"/>
  <c r="AU256" i="2"/>
  <c r="DH256" i="2"/>
  <c r="O256" i="2"/>
  <c r="EQ256" i="2"/>
  <c r="ER256" i="2" s="1"/>
  <c r="AZ257" i="2"/>
  <c r="BW257" i="2" s="1"/>
  <c r="BX257" i="2" s="1"/>
  <c r="AG257" i="3" s="1"/>
  <c r="GJ257" i="2"/>
  <c r="DU257" i="2"/>
  <c r="R258" i="2"/>
  <c r="FW258" i="2"/>
  <c r="CS258" i="2"/>
  <c r="H258" i="2"/>
  <c r="DW258" i="2"/>
  <c r="S259" i="2"/>
  <c r="GI259" i="2"/>
  <c r="M259" i="2"/>
  <c r="EG259" i="2"/>
  <c r="EH259" i="2" s="1"/>
  <c r="GO259" i="2"/>
  <c r="GP259" i="2" s="1"/>
  <c r="BS259" i="3" s="1"/>
  <c r="FJ259" i="2"/>
  <c r="CT260" i="2"/>
  <c r="FE260" i="2"/>
  <c r="BH260" i="3" s="1"/>
  <c r="FO261" i="2"/>
  <c r="BI261" i="2"/>
  <c r="CI261" i="2"/>
  <c r="CJ261" i="2" s="1"/>
  <c r="AM261" i="3" s="1"/>
  <c r="BJ262" i="2"/>
  <c r="DG262" i="2"/>
  <c r="N262" i="2"/>
  <c r="CG262" i="2"/>
  <c r="AY263" i="2"/>
  <c r="DD263" i="2"/>
  <c r="BF263" i="2"/>
  <c r="J263" i="2"/>
  <c r="EI263" i="2"/>
  <c r="AU264" i="2"/>
  <c r="DH264" i="2"/>
  <c r="O264" i="2"/>
  <c r="EQ264" i="2"/>
  <c r="ER264" i="2" s="1"/>
  <c r="AZ265" i="2"/>
  <c r="BW265" i="2" s="1"/>
  <c r="BX265" i="2" s="1"/>
  <c r="AG265" i="3" s="1"/>
  <c r="GJ265" i="2"/>
  <c r="DU265" i="2"/>
  <c r="R266" i="2"/>
  <c r="FW266" i="2"/>
  <c r="CS266" i="2"/>
  <c r="H266" i="2"/>
  <c r="DW266" i="2"/>
  <c r="CM266" i="2"/>
  <c r="CN266" i="2" s="1"/>
  <c r="AO266" i="3" s="1"/>
  <c r="S267" i="2"/>
  <c r="FX267" i="2"/>
  <c r="GI267" i="2"/>
  <c r="M267" i="2"/>
  <c r="EG267" i="2"/>
  <c r="EH267" i="2" s="1"/>
  <c r="GO267" i="2"/>
  <c r="GP267" i="2" s="1"/>
  <c r="BS267" i="3" s="1"/>
  <c r="FJ267" i="2"/>
  <c r="CT268" i="2"/>
  <c r="FE268" i="2"/>
  <c r="BH268" i="3" s="1"/>
  <c r="FO269" i="2"/>
  <c r="BI269" i="2"/>
  <c r="AV270" i="2"/>
  <c r="EC270" i="2"/>
  <c r="ED270" i="2" s="1"/>
  <c r="FI270" i="2"/>
  <c r="GH272" i="2"/>
  <c r="DC273" i="2"/>
  <c r="DE273" i="2" s="1"/>
  <c r="DF273" i="2" s="1"/>
  <c r="AU273" i="3" s="1"/>
  <c r="CK273" i="2"/>
  <c r="CL273" i="2" s="1"/>
  <c r="AN273" i="3" s="1"/>
  <c r="AV274" i="2"/>
  <c r="EC274" i="2"/>
  <c r="ED274" i="2" s="1"/>
  <c r="FI274" i="2"/>
  <c r="GH276" i="2"/>
  <c r="FT277" i="2"/>
  <c r="DC277" i="2"/>
  <c r="DE277" i="2" s="1"/>
  <c r="DF277" i="2" s="1"/>
  <c r="AU277" i="3" s="1"/>
  <c r="AV278" i="2"/>
  <c r="EC278" i="2"/>
  <c r="ED278" i="2" s="1"/>
  <c r="FI278" i="2"/>
  <c r="GH280" i="2"/>
  <c r="FT281" i="2"/>
  <c r="DC281" i="2"/>
  <c r="DE281" i="2" s="1"/>
  <c r="DF281" i="2" s="1"/>
  <c r="AU281" i="3" s="1"/>
  <c r="AV282" i="2"/>
  <c r="FI282" i="2"/>
  <c r="I283" i="2"/>
  <c r="CM283" i="2"/>
  <c r="CN283" i="2" s="1"/>
  <c r="AO283" i="3" s="1"/>
  <c r="R284" i="2"/>
  <c r="CX284" i="2"/>
  <c r="BF284" i="2"/>
  <c r="GI284" i="2"/>
  <c r="DC284" i="2"/>
  <c r="O284" i="2"/>
  <c r="DW284" i="2"/>
  <c r="FJ284" i="2"/>
  <c r="AV285" i="2"/>
  <c r="EC285" i="2"/>
  <c r="ED285" i="2" s="1"/>
  <c r="AZ286" i="2"/>
  <c r="BI286" i="2"/>
  <c r="CS286" i="2"/>
  <c r="S287" i="2"/>
  <c r="BE287" i="2"/>
  <c r="M287" i="2"/>
  <c r="ES287" i="2"/>
  <c r="CT288" i="2"/>
  <c r="DS288" i="2"/>
  <c r="GM288" i="2"/>
  <c r="GN288" i="2" s="1"/>
  <c r="BR288" i="3" s="1"/>
  <c r="AZ289" i="2"/>
  <c r="BE289" i="2"/>
  <c r="CS289" i="2"/>
  <c r="FI289" i="2"/>
  <c r="CX290" i="2"/>
  <c r="H290" i="2"/>
  <c r="DW291" i="2"/>
  <c r="J292" i="2"/>
  <c r="S294" i="2"/>
  <c r="BJ294" i="2"/>
  <c r="GG294" i="2"/>
  <c r="CW295" i="2"/>
  <c r="GH295" i="2"/>
  <c r="EO295" i="2"/>
  <c r="EP295" i="2" s="1"/>
  <c r="FE295" i="2"/>
  <c r="BH295" i="3" s="1"/>
  <c r="AZ296" i="2"/>
  <c r="DH296" i="2"/>
  <c r="DO296" i="2" s="1"/>
  <c r="CI296" i="2"/>
  <c r="CJ296" i="2" s="1"/>
  <c r="AM296" i="3" s="1"/>
  <c r="T297" i="2"/>
  <c r="CX297" i="2"/>
  <c r="M297" i="2"/>
  <c r="EE297" i="2"/>
  <c r="EF297" i="2" s="1"/>
  <c r="AY298" i="2"/>
  <c r="FL299" i="2"/>
  <c r="BE299" i="2"/>
  <c r="M299" i="2"/>
  <c r="FI299" i="2"/>
  <c r="O300" i="2"/>
  <c r="AV302" i="2"/>
  <c r="J302" i="2"/>
  <c r="S304" i="2"/>
  <c r="BJ304" i="2"/>
  <c r="GQ304" i="2"/>
  <c r="GR304" i="2" s="1"/>
  <c r="BT304" i="3" s="1"/>
  <c r="O305" i="2"/>
  <c r="AU306" i="2"/>
  <c r="J306" i="2"/>
  <c r="AV307" i="2"/>
  <c r="I307" i="2"/>
  <c r="S308" i="2"/>
  <c r="H308" i="2"/>
  <c r="R309" i="2"/>
  <c r="GH309" i="2"/>
  <c r="BE311" i="2"/>
  <c r="FI311" i="2"/>
  <c r="R313" i="2"/>
  <c r="FT314" i="2"/>
  <c r="BE315" i="2"/>
  <c r="FI315" i="2"/>
  <c r="J318" i="2"/>
  <c r="FH320" i="2"/>
  <c r="FJ251" i="2"/>
  <c r="S252" i="2"/>
  <c r="BE252" i="2"/>
  <c r="BG252" i="2" s="1"/>
  <c r="BH252" i="2" s="1"/>
  <c r="Z252" i="3" s="1"/>
  <c r="DG252" i="2"/>
  <c r="DI252" i="2" s="1"/>
  <c r="I252" i="2"/>
  <c r="EG252" i="2"/>
  <c r="EH252" i="2" s="1"/>
  <c r="AY253" i="2"/>
  <c r="FP253" i="2"/>
  <c r="CX253" i="2"/>
  <c r="BI253" i="2"/>
  <c r="GI253" i="2"/>
  <c r="CS253" i="2"/>
  <c r="GJ253" i="2"/>
  <c r="O253" i="2"/>
  <c r="DY253" i="2"/>
  <c r="EI253" i="2"/>
  <c r="CG253" i="2"/>
  <c r="GQ253" i="2"/>
  <c r="GR253" i="2" s="1"/>
  <c r="BT253" i="3" s="1"/>
  <c r="AY254" i="2"/>
  <c r="DD254" i="2"/>
  <c r="GG254" i="2"/>
  <c r="J254" i="2"/>
  <c r="EI254" i="2"/>
  <c r="FS255" i="2"/>
  <c r="DH255" i="2"/>
  <c r="DO255" i="2" s="1"/>
  <c r="GH255" i="2"/>
  <c r="DY255" i="2"/>
  <c r="FT256" i="2"/>
  <c r="BE256" i="2"/>
  <c r="BG256" i="2" s="1"/>
  <c r="BH256" i="2" s="1"/>
  <c r="Z256" i="3" s="1"/>
  <c r="GE256" i="2"/>
  <c r="GF256" i="2" s="1"/>
  <c r="BP256" i="3" s="1"/>
  <c r="GJ256" i="2"/>
  <c r="DU256" i="2"/>
  <c r="CK256" i="2"/>
  <c r="CL256" i="2" s="1"/>
  <c r="AN256" i="3" s="1"/>
  <c r="FH256" i="2"/>
  <c r="R257" i="2"/>
  <c r="GS257" i="2"/>
  <c r="GT257" i="2" s="1"/>
  <c r="BU257" i="3" s="1"/>
  <c r="DW257" i="2"/>
  <c r="CM257" i="2"/>
  <c r="CN257" i="2" s="1"/>
  <c r="AO257" i="3" s="1"/>
  <c r="FI257" i="2"/>
  <c r="FK258" i="2"/>
  <c r="GI258" i="2"/>
  <c r="EO258" i="2"/>
  <c r="EP258" i="2" s="1"/>
  <c r="FJ258" i="2"/>
  <c r="CW259" i="2"/>
  <c r="EM259" i="2"/>
  <c r="EN259" i="2" s="1"/>
  <c r="T260" i="2"/>
  <c r="FO260" i="2"/>
  <c r="BI260" i="2"/>
  <c r="DC260" i="2"/>
  <c r="I260" i="2"/>
  <c r="EE260" i="2"/>
  <c r="EF260" i="2" s="1"/>
  <c r="CI260" i="2"/>
  <c r="CJ260" i="2" s="1"/>
  <c r="AM260" i="3" s="1"/>
  <c r="AV261" i="2"/>
  <c r="CX261" i="2"/>
  <c r="DG261" i="2"/>
  <c r="N261" i="2"/>
  <c r="AY262" i="2"/>
  <c r="DD262" i="2"/>
  <c r="GG262" i="2"/>
  <c r="J262" i="2"/>
  <c r="EI262" i="2"/>
  <c r="DH263" i="2"/>
  <c r="DO263" i="2" s="1"/>
  <c r="GH263" i="2"/>
  <c r="DY263" i="2"/>
  <c r="BE264" i="2"/>
  <c r="GJ264" i="2"/>
  <c r="DU264" i="2"/>
  <c r="CK264" i="2"/>
  <c r="CL264" i="2" s="1"/>
  <c r="AN264" i="3" s="1"/>
  <c r="FH264" i="2"/>
  <c r="R265" i="2"/>
  <c r="FW265" i="2"/>
  <c r="DW265" i="2"/>
  <c r="CM265" i="2"/>
  <c r="CN265" i="2" s="1"/>
  <c r="AO265" i="3" s="1"/>
  <c r="FI265" i="2"/>
  <c r="FK266" i="2"/>
  <c r="GI266" i="2"/>
  <c r="EO266" i="2"/>
  <c r="EP266" i="2" s="1"/>
  <c r="FJ266" i="2"/>
  <c r="CW267" i="2"/>
  <c r="EM267" i="2"/>
  <c r="EN267" i="2" s="1"/>
  <c r="T268" i="2"/>
  <c r="FO268" i="2"/>
  <c r="BI268" i="2"/>
  <c r="DC268" i="2"/>
  <c r="I268" i="2"/>
  <c r="EE268" i="2"/>
  <c r="EF268" i="2" s="1"/>
  <c r="CI268" i="2"/>
  <c r="CJ268" i="2" s="1"/>
  <c r="AM268" i="3" s="1"/>
  <c r="AV269" i="2"/>
  <c r="CX269" i="2"/>
  <c r="DG269" i="2"/>
  <c r="GG269" i="2"/>
  <c r="J269" i="2"/>
  <c r="DY269" i="2"/>
  <c r="EQ269" i="2"/>
  <c r="ER269" i="2" s="1"/>
  <c r="CM269" i="2"/>
  <c r="CN269" i="2" s="1"/>
  <c r="AO269" i="3" s="1"/>
  <c r="AY270" i="2"/>
  <c r="FS270" i="2"/>
  <c r="DH270" i="2"/>
  <c r="BE270" i="2"/>
  <c r="GI270" i="2"/>
  <c r="CW270" i="2"/>
  <c r="CY270" i="2" s="1"/>
  <c r="I270" i="2"/>
  <c r="EI270" i="2"/>
  <c r="FJ270" i="2"/>
  <c r="T271" i="2"/>
  <c r="FO271" i="2"/>
  <c r="CX271" i="2"/>
  <c r="BJ271" i="2"/>
  <c r="H271" i="2"/>
  <c r="EE271" i="2"/>
  <c r="EF271" i="2" s="1"/>
  <c r="CI271" i="2"/>
  <c r="CJ271" i="2" s="1"/>
  <c r="AM271" i="3" s="1"/>
  <c r="FH271" i="2"/>
  <c r="R272" i="2"/>
  <c r="FK272" i="2"/>
  <c r="FX272" i="2"/>
  <c r="BI272" i="2"/>
  <c r="AG272" i="2"/>
  <c r="AH272" i="2" s="1"/>
  <c r="P272" i="3" s="1"/>
  <c r="GJ272" i="2"/>
  <c r="DW272" i="2"/>
  <c r="EO272" i="2"/>
  <c r="EP272" i="2" s="1"/>
  <c r="GO272" i="2"/>
  <c r="GP272" i="2" s="1"/>
  <c r="BS272" i="3" s="1"/>
  <c r="AU273" i="2"/>
  <c r="DG273" i="2"/>
  <c r="DI273" i="2" s="1"/>
  <c r="GG273" i="2"/>
  <c r="J273" i="2"/>
  <c r="DY273" i="2"/>
  <c r="EQ273" i="2"/>
  <c r="ER273" i="2" s="1"/>
  <c r="CM273" i="2"/>
  <c r="CN273" i="2" s="1"/>
  <c r="AO273" i="3" s="1"/>
  <c r="AY274" i="2"/>
  <c r="FS274" i="2"/>
  <c r="DH274" i="2"/>
  <c r="BE274" i="2"/>
  <c r="GI274" i="2"/>
  <c r="CW274" i="2"/>
  <c r="I274" i="2"/>
  <c r="EI274" i="2"/>
  <c r="FJ274" i="2"/>
  <c r="T275" i="2"/>
  <c r="CX275" i="2"/>
  <c r="BJ275" i="2"/>
  <c r="GE275" i="2"/>
  <c r="GF275" i="2" s="1"/>
  <c r="BP275" i="3" s="1"/>
  <c r="H275" i="2"/>
  <c r="EE275" i="2"/>
  <c r="EF275" i="2" s="1"/>
  <c r="FH275" i="2"/>
  <c r="R276" i="2"/>
  <c r="FK276" i="2"/>
  <c r="BI276" i="2"/>
  <c r="AG276" i="2"/>
  <c r="AH276" i="2" s="1"/>
  <c r="P276" i="3" s="1"/>
  <c r="GJ276" i="2"/>
  <c r="DW276" i="2"/>
  <c r="EO276" i="2"/>
  <c r="EP276" i="2" s="1"/>
  <c r="GO276" i="2"/>
  <c r="GP276" i="2" s="1"/>
  <c r="BS276" i="3" s="1"/>
  <c r="CO276" i="2"/>
  <c r="CP276" i="2" s="1"/>
  <c r="AP276" i="3" s="1"/>
  <c r="AU277" i="2"/>
  <c r="BO277" i="2" s="1"/>
  <c r="DG277" i="2"/>
  <c r="GG277" i="2"/>
  <c r="J277" i="2"/>
  <c r="DY277" i="2"/>
  <c r="CM277" i="2"/>
  <c r="CN277" i="2" s="1"/>
  <c r="AO277" i="3" s="1"/>
  <c r="AY278" i="2"/>
  <c r="DH278" i="2"/>
  <c r="BE278" i="2"/>
  <c r="BG278" i="2" s="1"/>
  <c r="BH278" i="2" s="1"/>
  <c r="Z278" i="3" s="1"/>
  <c r="GI278" i="2"/>
  <c r="CW278" i="2"/>
  <c r="I278" i="2"/>
  <c r="EI278" i="2"/>
  <c r="FJ278" i="2"/>
  <c r="T279" i="2"/>
  <c r="FO279" i="2"/>
  <c r="CX279" i="2"/>
  <c r="BJ279" i="2"/>
  <c r="H279" i="2"/>
  <c r="EE279" i="2"/>
  <c r="EF279" i="2" s="1"/>
  <c r="CI279" i="2"/>
  <c r="CJ279" i="2" s="1"/>
  <c r="AM279" i="3" s="1"/>
  <c r="GQ279" i="2"/>
  <c r="GR279" i="2" s="1"/>
  <c r="BT279" i="3" s="1"/>
  <c r="FH279" i="2"/>
  <c r="R280" i="2"/>
  <c r="FX280" i="2"/>
  <c r="BI280" i="2"/>
  <c r="AG280" i="2"/>
  <c r="AH280" i="2" s="1"/>
  <c r="P280" i="3" s="1"/>
  <c r="GJ280" i="2"/>
  <c r="EO280" i="2"/>
  <c r="EP280" i="2" s="1"/>
  <c r="GO280" i="2"/>
  <c r="GP280" i="2" s="1"/>
  <c r="BS280" i="3" s="1"/>
  <c r="CO280" i="2"/>
  <c r="CP280" i="2" s="1"/>
  <c r="AP280" i="3" s="1"/>
  <c r="AU281" i="2"/>
  <c r="BO281" i="2" s="1"/>
  <c r="DG281" i="2"/>
  <c r="GG281" i="2"/>
  <c r="J281" i="2"/>
  <c r="EQ281" i="2"/>
  <c r="ER281" i="2" s="1"/>
  <c r="CM281" i="2"/>
  <c r="CN281" i="2" s="1"/>
  <c r="AO281" i="3" s="1"/>
  <c r="GU281" i="2"/>
  <c r="AY282" i="2"/>
  <c r="FS282" i="2"/>
  <c r="DH282" i="2"/>
  <c r="BE282" i="2"/>
  <c r="BG282" i="2" s="1"/>
  <c r="BH282" i="2" s="1"/>
  <c r="Z282" i="3" s="1"/>
  <c r="GI282" i="2"/>
  <c r="CW282" i="2"/>
  <c r="CY282" i="2" s="1"/>
  <c r="I282" i="2"/>
  <c r="EI282" i="2"/>
  <c r="FJ282" i="2"/>
  <c r="T283" i="2"/>
  <c r="FO283" i="2"/>
  <c r="CX283" i="2"/>
  <c r="BJ283" i="2"/>
  <c r="EQ283" i="2"/>
  <c r="ER283" i="2" s="1"/>
  <c r="GG284" i="2"/>
  <c r="H285" i="2"/>
  <c r="FX286" i="2"/>
  <c r="N286" i="2"/>
  <c r="FH286" i="2"/>
  <c r="DD287" i="2"/>
  <c r="I287" i="2"/>
  <c r="DY287" i="2"/>
  <c r="EO287" i="2"/>
  <c r="EP287" i="2" s="1"/>
  <c r="FK288" i="2"/>
  <c r="CX288" i="2"/>
  <c r="BE288" i="2"/>
  <c r="BG288" i="2" s="1"/>
  <c r="BH288" i="2" s="1"/>
  <c r="Z288" i="3" s="1"/>
  <c r="I288" i="2"/>
  <c r="DY288" i="2"/>
  <c r="EO288" i="2"/>
  <c r="EP288" i="2" s="1"/>
  <c r="GQ288" i="2"/>
  <c r="GR288" i="2" s="1"/>
  <c r="BT288" i="3" s="1"/>
  <c r="CX289" i="2"/>
  <c r="DC289" i="2"/>
  <c r="GJ289" i="2"/>
  <c r="DS289" i="2"/>
  <c r="EM289" i="2"/>
  <c r="EN289" i="2" s="1"/>
  <c r="FJ289" i="2"/>
  <c r="AZ290" i="2"/>
  <c r="BW290" i="2" s="1"/>
  <c r="BX290" i="2" s="1"/>
  <c r="AG290" i="3" s="1"/>
  <c r="DD290" i="2"/>
  <c r="DG290" i="2"/>
  <c r="M290" i="2"/>
  <c r="GI291" i="2"/>
  <c r="N291" i="2"/>
  <c r="EG291" i="2"/>
  <c r="EH291" i="2" s="1"/>
  <c r="O292" i="2"/>
  <c r="S293" i="2"/>
  <c r="BI293" i="2"/>
  <c r="EI293" i="2"/>
  <c r="GM293" i="2"/>
  <c r="GN293" i="2" s="1"/>
  <c r="BR293" i="3" s="1"/>
  <c r="AV294" i="2"/>
  <c r="FW294" i="2"/>
  <c r="BF294" i="2"/>
  <c r="CS294" i="2"/>
  <c r="GH294" i="2"/>
  <c r="FE294" i="2"/>
  <c r="BH294" i="3" s="1"/>
  <c r="FI294" i="2"/>
  <c r="AY295" i="2"/>
  <c r="CT295" i="2"/>
  <c r="DC295" i="2"/>
  <c r="GJ295" i="2"/>
  <c r="DS295" i="2"/>
  <c r="FJ295" i="2"/>
  <c r="GH296" i="2"/>
  <c r="CG296" i="2"/>
  <c r="AV297" i="2"/>
  <c r="DH297" i="2"/>
  <c r="CS297" i="2"/>
  <c r="I297" i="2"/>
  <c r="AU298" i="2"/>
  <c r="BI298" i="2"/>
  <c r="GI298" i="2"/>
  <c r="CO298" i="2"/>
  <c r="CP298" i="2" s="1"/>
  <c r="AP298" i="3" s="1"/>
  <c r="I299" i="2"/>
  <c r="ES299" i="2"/>
  <c r="CW300" i="2"/>
  <c r="FE300" i="2"/>
  <c r="BH300" i="3" s="1"/>
  <c r="R301" i="2"/>
  <c r="CX301" i="2"/>
  <c r="AY302" i="2"/>
  <c r="GO302" i="2"/>
  <c r="GP302" i="2" s="1"/>
  <c r="BS302" i="3" s="1"/>
  <c r="AZ307" i="2"/>
  <c r="J307" i="2"/>
  <c r="AY308" i="2"/>
  <c r="I308" i="2"/>
  <c r="T309" i="2"/>
  <c r="M309" i="2"/>
  <c r="R310" i="2"/>
  <c r="GJ310" i="2"/>
  <c r="GG311" i="2"/>
  <c r="CM311" i="2"/>
  <c r="CN311" i="2" s="1"/>
  <c r="AO311" i="3" s="1"/>
  <c r="AY313" i="2"/>
  <c r="DC313" i="2"/>
  <c r="DD314" i="2"/>
  <c r="M314" i="2"/>
  <c r="EG315" i="2"/>
  <c r="EH315" i="2" s="1"/>
  <c r="BF318" i="2"/>
  <c r="FJ318" i="2"/>
  <c r="BI320" i="2"/>
  <c r="S321" i="2"/>
  <c r="FS254" i="2"/>
  <c r="BF254" i="2"/>
  <c r="AG254" i="2"/>
  <c r="AH254" i="2" s="1"/>
  <c r="P254" i="3" s="1"/>
  <c r="GH254" i="2"/>
  <c r="AU255" i="2"/>
  <c r="FT255" i="2"/>
  <c r="BE255" i="2"/>
  <c r="O255" i="2"/>
  <c r="EQ255" i="2"/>
  <c r="ER255" i="2" s="1"/>
  <c r="CK255" i="2"/>
  <c r="CL255" i="2" s="1"/>
  <c r="AN255" i="3" s="1"/>
  <c r="FH255" i="2"/>
  <c r="AZ256" i="2"/>
  <c r="BW256" i="2" s="1"/>
  <c r="BX256" i="2" s="1"/>
  <c r="AG256" i="3" s="1"/>
  <c r="FI256" i="2"/>
  <c r="FK257" i="2"/>
  <c r="CS257" i="2"/>
  <c r="H257" i="2"/>
  <c r="K257" i="2" s="1"/>
  <c r="L257" i="2" s="1"/>
  <c r="H257" i="3" s="1"/>
  <c r="S258" i="2"/>
  <c r="FX258" i="2"/>
  <c r="CW258" i="2"/>
  <c r="CY258" i="2" s="1"/>
  <c r="M258" i="2"/>
  <c r="P258" i="2" s="1"/>
  <c r="Q258" i="2" s="1"/>
  <c r="I258" i="3" s="1"/>
  <c r="EG258" i="2"/>
  <c r="EH258" i="2" s="1"/>
  <c r="GO258" i="2"/>
  <c r="GP258" i="2" s="1"/>
  <c r="BS258" i="3" s="1"/>
  <c r="T259" i="2"/>
  <c r="CT259" i="2"/>
  <c r="DC259" i="2"/>
  <c r="DE259" i="2" s="1"/>
  <c r="DF259" i="2" s="1"/>
  <c r="AU259" i="3" s="1"/>
  <c r="I259" i="2"/>
  <c r="EE259" i="2"/>
  <c r="EF259" i="2" s="1"/>
  <c r="GM259" i="2"/>
  <c r="GN259" i="2" s="1"/>
  <c r="BR259" i="3" s="1"/>
  <c r="FE259" i="2"/>
  <c r="BH259" i="3" s="1"/>
  <c r="AV260" i="2"/>
  <c r="CX260" i="2"/>
  <c r="EC260" i="2"/>
  <c r="ED260" i="2" s="1"/>
  <c r="GQ260" i="2"/>
  <c r="GR260" i="2" s="1"/>
  <c r="BT260" i="3" s="1"/>
  <c r="FP261" i="2"/>
  <c r="BJ261" i="2"/>
  <c r="GG261" i="2"/>
  <c r="DS261" i="2"/>
  <c r="BF262" i="2"/>
  <c r="AG262" i="2"/>
  <c r="AH262" i="2" s="1"/>
  <c r="P262" i="3" s="1"/>
  <c r="GH262" i="2"/>
  <c r="DY262" i="2"/>
  <c r="AU263" i="2"/>
  <c r="FT263" i="2"/>
  <c r="BE263" i="2"/>
  <c r="BG263" i="2" s="1"/>
  <c r="BH263" i="2" s="1"/>
  <c r="Z263" i="3" s="1"/>
  <c r="O263" i="2"/>
  <c r="EQ263" i="2"/>
  <c r="ER263" i="2" s="1"/>
  <c r="CK263" i="2"/>
  <c r="CL263" i="2" s="1"/>
  <c r="AN263" i="3" s="1"/>
  <c r="FH263" i="2"/>
  <c r="AZ264" i="2"/>
  <c r="FI264" i="2"/>
  <c r="FK265" i="2"/>
  <c r="CS265" i="2"/>
  <c r="H265" i="2"/>
  <c r="K265" i="2" s="1"/>
  <c r="L265" i="2" s="1"/>
  <c r="H265" i="3" s="1"/>
  <c r="EO265" i="2"/>
  <c r="EP265" i="2" s="1"/>
  <c r="S266" i="2"/>
  <c r="CW266" i="2"/>
  <c r="CY266" i="2" s="1"/>
  <c r="M266" i="2"/>
  <c r="P266" i="2" s="1"/>
  <c r="Q266" i="2" s="1"/>
  <c r="I266" i="3" s="1"/>
  <c r="EG266" i="2"/>
  <c r="EH266" i="2" s="1"/>
  <c r="GO266" i="2"/>
  <c r="GP266" i="2" s="1"/>
  <c r="BS266" i="3" s="1"/>
  <c r="T267" i="2"/>
  <c r="CT267" i="2"/>
  <c r="DC267" i="2"/>
  <c r="I267" i="2"/>
  <c r="FE267" i="2"/>
  <c r="BH267" i="3" s="1"/>
  <c r="AV268" i="2"/>
  <c r="CX268" i="2"/>
  <c r="EC268" i="2"/>
  <c r="ED268" i="2" s="1"/>
  <c r="GQ268" i="2"/>
  <c r="GR268" i="2" s="1"/>
  <c r="BT268" i="3" s="1"/>
  <c r="FP269" i="2"/>
  <c r="BJ269" i="2"/>
  <c r="ES269" i="2"/>
  <c r="BF271" i="2"/>
  <c r="M271" i="2"/>
  <c r="P271" i="2" s="1"/>
  <c r="Q271" i="2" s="1"/>
  <c r="I271" i="3" s="1"/>
  <c r="CT272" i="2"/>
  <c r="AZ273" i="2"/>
  <c r="BW273" i="2" s="1"/>
  <c r="BX273" i="2" s="1"/>
  <c r="AG273" i="3" s="1"/>
  <c r="BF275" i="2"/>
  <c r="M275" i="2"/>
  <c r="P275" i="2" s="1"/>
  <c r="Q275" i="2" s="1"/>
  <c r="I275" i="3" s="1"/>
  <c r="CT276" i="2"/>
  <c r="AZ277" i="2"/>
  <c r="BW277" i="2" s="1"/>
  <c r="BX277" i="2" s="1"/>
  <c r="AG277" i="3" s="1"/>
  <c r="DS278" i="2"/>
  <c r="BF279" i="2"/>
  <c r="M279" i="2"/>
  <c r="CT280" i="2"/>
  <c r="GM280" i="2"/>
  <c r="GN280" i="2" s="1"/>
  <c r="BR280" i="3" s="1"/>
  <c r="AZ281" i="2"/>
  <c r="BW281" i="2" s="1"/>
  <c r="BX281" i="2" s="1"/>
  <c r="AG281" i="3" s="1"/>
  <c r="ES281" i="2"/>
  <c r="DS282" i="2"/>
  <c r="BF283" i="2"/>
  <c r="CS283" i="2"/>
  <c r="N283" i="2"/>
  <c r="DY283" i="2"/>
  <c r="ES283" i="2"/>
  <c r="FH283" i="2"/>
  <c r="S284" i="2"/>
  <c r="FO284" i="2"/>
  <c r="DD284" i="2"/>
  <c r="BE284" i="2"/>
  <c r="DG284" i="2"/>
  <c r="GH284" i="2"/>
  <c r="AY285" i="2"/>
  <c r="FT285" i="2"/>
  <c r="M285" i="2"/>
  <c r="FE285" i="2"/>
  <c r="BH285" i="3" s="1"/>
  <c r="CO285" i="2"/>
  <c r="CP285" i="2" s="1"/>
  <c r="AP285" i="3" s="1"/>
  <c r="FK286" i="2"/>
  <c r="CT286" i="2"/>
  <c r="BJ286" i="2"/>
  <c r="CW286" i="2"/>
  <c r="J286" i="2"/>
  <c r="EO286" i="2"/>
  <c r="EP286" i="2" s="1"/>
  <c r="GM286" i="2"/>
  <c r="GN286" i="2" s="1"/>
  <c r="BR286" i="3" s="1"/>
  <c r="FI286" i="2"/>
  <c r="T287" i="2"/>
  <c r="DH287" i="2"/>
  <c r="N287" i="2"/>
  <c r="EM287" i="2"/>
  <c r="EN287" i="2" s="1"/>
  <c r="DD288" i="2"/>
  <c r="DU288" i="2"/>
  <c r="FL289" i="2"/>
  <c r="DG289" i="2"/>
  <c r="H289" i="2"/>
  <c r="DY289" i="2"/>
  <c r="DH290" i="2"/>
  <c r="GI290" i="2"/>
  <c r="AG290" i="2"/>
  <c r="AH290" i="2" s="1"/>
  <c r="P290" i="3" s="1"/>
  <c r="I290" i="2"/>
  <c r="FO291" i="2"/>
  <c r="EE291" i="2"/>
  <c r="EF291" i="2" s="1"/>
  <c r="R292" i="2"/>
  <c r="BI292" i="2"/>
  <c r="GM292" i="2"/>
  <c r="GN292" i="2" s="1"/>
  <c r="BR292" i="3" s="1"/>
  <c r="CO292" i="2"/>
  <c r="CP292" i="2" s="1"/>
  <c r="AP292" i="3" s="1"/>
  <c r="BJ293" i="2"/>
  <c r="GG293" i="2"/>
  <c r="ES293" i="2"/>
  <c r="AY294" i="2"/>
  <c r="FX294" i="2"/>
  <c r="BE294" i="2"/>
  <c r="CW294" i="2"/>
  <c r="DS294" i="2"/>
  <c r="FJ294" i="2"/>
  <c r="AU295" i="2"/>
  <c r="CX295" i="2"/>
  <c r="M295" i="2"/>
  <c r="P295" i="2" s="1"/>
  <c r="Q295" i="2" s="1"/>
  <c r="I295" i="3" s="1"/>
  <c r="CI295" i="2"/>
  <c r="CJ295" i="2" s="1"/>
  <c r="AM295" i="3" s="1"/>
  <c r="FO296" i="2"/>
  <c r="CS296" i="2"/>
  <c r="GJ296" i="2"/>
  <c r="AY297" i="2"/>
  <c r="DC297" i="2"/>
  <c r="N297" i="2"/>
  <c r="BF298" i="2"/>
  <c r="GJ298" i="2"/>
  <c r="FI298" i="2"/>
  <c r="CT300" i="2"/>
  <c r="DG300" i="2"/>
  <c r="DI300" i="2" s="1"/>
  <c r="AU302" i="2"/>
  <c r="BI302" i="2"/>
  <c r="GG303" i="2"/>
  <c r="ES303" i="2"/>
  <c r="AY304" i="2"/>
  <c r="BE304" i="2"/>
  <c r="CW304" i="2"/>
  <c r="CY304" i="2" s="1"/>
  <c r="DS304" i="2"/>
  <c r="FJ304" i="2"/>
  <c r="CX305" i="2"/>
  <c r="GI305" i="2"/>
  <c r="AZ308" i="2"/>
  <c r="BW308" i="2" s="1"/>
  <c r="BX308" i="2" s="1"/>
  <c r="AG308" i="3" s="1"/>
  <c r="O308" i="2"/>
  <c r="AY309" i="2"/>
  <c r="N309" i="2"/>
  <c r="AV310" i="2"/>
  <c r="M310" i="2"/>
  <c r="S311" i="2"/>
  <c r="GJ311" i="2"/>
  <c r="GM311" i="2"/>
  <c r="GN311" i="2" s="1"/>
  <c r="BR311" i="3" s="1"/>
  <c r="J314" i="2"/>
  <c r="S316" i="2"/>
  <c r="GH317" i="2"/>
  <c r="FE317" i="2"/>
  <c r="BH317" i="3" s="1"/>
  <c r="FS251" i="2"/>
  <c r="DD251" i="2"/>
  <c r="BJ251" i="2"/>
  <c r="CW251" i="2"/>
  <c r="CY251" i="2" s="1"/>
  <c r="H251" i="2"/>
  <c r="K251" i="2" s="1"/>
  <c r="L251" i="2" s="1"/>
  <c r="H251" i="3" s="1"/>
  <c r="GS251" i="2"/>
  <c r="GT251" i="2" s="1"/>
  <c r="BU251" i="3" s="1"/>
  <c r="GU251" i="2"/>
  <c r="T252" i="2"/>
  <c r="FL252" i="2"/>
  <c r="FX252" i="2"/>
  <c r="AG252" i="2"/>
  <c r="AH252" i="2" s="1"/>
  <c r="P252" i="3" s="1"/>
  <c r="GG252" i="2"/>
  <c r="N252" i="2"/>
  <c r="EE252" i="2"/>
  <c r="EF252" i="2" s="1"/>
  <c r="EM252" i="2"/>
  <c r="EN252" i="2" s="1"/>
  <c r="GO252" i="2"/>
  <c r="GP252" i="2" s="1"/>
  <c r="BS252" i="3" s="1"/>
  <c r="FH252" i="2"/>
  <c r="AU253" i="2"/>
  <c r="BO253" i="2" s="1"/>
  <c r="FS253" i="2"/>
  <c r="DD253" i="2"/>
  <c r="BJ253" i="2"/>
  <c r="CW253" i="2"/>
  <c r="CY253" i="2" s="1"/>
  <c r="H253" i="2"/>
  <c r="K253" i="2" s="1"/>
  <c r="L253" i="2" s="1"/>
  <c r="H253" i="3" s="1"/>
  <c r="GS253" i="2"/>
  <c r="GT253" i="2" s="1"/>
  <c r="BU253" i="3" s="1"/>
  <c r="AU254" i="2"/>
  <c r="DH254" i="2"/>
  <c r="O254" i="2"/>
  <c r="EQ254" i="2"/>
  <c r="ER254" i="2" s="1"/>
  <c r="AZ255" i="2"/>
  <c r="BW255" i="2" s="1"/>
  <c r="BX255" i="2" s="1"/>
  <c r="AG255" i="3" s="1"/>
  <c r="AI255" i="2"/>
  <c r="AJ255" i="2" s="1"/>
  <c r="GJ255" i="2"/>
  <c r="DU255" i="2"/>
  <c r="ES255" i="2"/>
  <c r="R256" i="2"/>
  <c r="U256" i="2" s="1"/>
  <c r="FW256" i="2"/>
  <c r="CS256" i="2"/>
  <c r="H256" i="2"/>
  <c r="DW256" i="2"/>
  <c r="CM256" i="2"/>
  <c r="CN256" i="2" s="1"/>
  <c r="AO256" i="3" s="1"/>
  <c r="S257" i="2"/>
  <c r="FX257" i="2"/>
  <c r="GI257" i="2"/>
  <c r="M257" i="2"/>
  <c r="P257" i="2" s="1"/>
  <c r="Q257" i="2" s="1"/>
  <c r="I257" i="3" s="1"/>
  <c r="GO257" i="2"/>
  <c r="GP257" i="2" s="1"/>
  <c r="BS257" i="3" s="1"/>
  <c r="FJ257" i="2"/>
  <c r="CT258" i="2"/>
  <c r="EM258" i="2"/>
  <c r="EN258" i="2" s="1"/>
  <c r="GM258" i="2"/>
  <c r="GN258" i="2" s="1"/>
  <c r="BR258" i="3" s="1"/>
  <c r="FE258" i="2"/>
  <c r="BH258" i="3" s="1"/>
  <c r="GU258" i="2"/>
  <c r="FO259" i="2"/>
  <c r="FQ259" i="2" s="1"/>
  <c r="FR259" i="2" s="1"/>
  <c r="BK259" i="3" s="1"/>
  <c r="BI259" i="2"/>
  <c r="BK259" i="2" s="1"/>
  <c r="CI259" i="2"/>
  <c r="CJ259" i="2" s="1"/>
  <c r="AM259" i="3" s="1"/>
  <c r="FP260" i="2"/>
  <c r="BJ260" i="2"/>
  <c r="DG260" i="2"/>
  <c r="DI260" i="2" s="1"/>
  <c r="N260" i="2"/>
  <c r="DS260" i="2"/>
  <c r="CO260" i="2"/>
  <c r="CP260" i="2" s="1"/>
  <c r="AP260" i="3" s="1"/>
  <c r="AY261" i="2"/>
  <c r="DD261" i="2"/>
  <c r="BF261" i="2"/>
  <c r="AG261" i="2"/>
  <c r="AH261" i="2" s="1"/>
  <c r="P261" i="3" s="1"/>
  <c r="J261" i="2"/>
  <c r="EI261" i="2"/>
  <c r="AU262" i="2"/>
  <c r="DH262" i="2"/>
  <c r="O262" i="2"/>
  <c r="AZ263" i="2"/>
  <c r="BW263" i="2" s="1"/>
  <c r="BX263" i="2" s="1"/>
  <c r="AG263" i="3" s="1"/>
  <c r="AI263" i="2"/>
  <c r="AJ263" i="2" s="1"/>
  <c r="GJ263" i="2"/>
  <c r="DU263" i="2"/>
  <c r="ES263" i="2"/>
  <c r="R264" i="2"/>
  <c r="U264" i="2" s="1"/>
  <c r="FW264" i="2"/>
  <c r="CS264" i="2"/>
  <c r="H264" i="2"/>
  <c r="K264" i="2" s="1"/>
  <c r="L264" i="2" s="1"/>
  <c r="H264" i="3" s="1"/>
  <c r="CM264" i="2"/>
  <c r="CN264" i="2" s="1"/>
  <c r="AO264" i="3" s="1"/>
  <c r="S265" i="2"/>
  <c r="GI265" i="2"/>
  <c r="M265" i="2"/>
  <c r="P265" i="2" s="1"/>
  <c r="Q265" i="2" s="1"/>
  <c r="I265" i="3" s="1"/>
  <c r="EG265" i="2"/>
  <c r="EH265" i="2" s="1"/>
  <c r="GO265" i="2"/>
  <c r="GP265" i="2" s="1"/>
  <c r="BS265" i="3" s="1"/>
  <c r="FJ265" i="2"/>
  <c r="FL266" i="2"/>
  <c r="CT266" i="2"/>
  <c r="GM266" i="2"/>
  <c r="GN266" i="2" s="1"/>
  <c r="BR266" i="3" s="1"/>
  <c r="FE266" i="2"/>
  <c r="BH266" i="3" s="1"/>
  <c r="FO267" i="2"/>
  <c r="BI267" i="2"/>
  <c r="BK267" i="2" s="1"/>
  <c r="CI267" i="2"/>
  <c r="CJ267" i="2" s="1"/>
  <c r="AM267" i="3" s="1"/>
  <c r="FP268" i="2"/>
  <c r="BJ268" i="2"/>
  <c r="DG268" i="2"/>
  <c r="DI268" i="2" s="1"/>
  <c r="N268" i="2"/>
  <c r="DS268" i="2"/>
  <c r="CG268" i="2"/>
  <c r="CO268" i="2"/>
  <c r="CP268" i="2" s="1"/>
  <c r="AP268" i="3" s="1"/>
  <c r="AY269" i="2"/>
  <c r="DD269" i="2"/>
  <c r="BF269" i="2"/>
  <c r="AG269" i="2"/>
  <c r="AH269" i="2" s="1"/>
  <c r="P269" i="3" s="1"/>
  <c r="GH269" i="2"/>
  <c r="O269" i="2"/>
  <c r="DU269" i="2"/>
  <c r="EO269" i="2"/>
  <c r="EP269" i="2" s="1"/>
  <c r="GO269" i="2"/>
  <c r="GP269" i="2" s="1"/>
  <c r="BS269" i="3" s="1"/>
  <c r="FE269" i="2"/>
  <c r="BH269" i="3" s="1"/>
  <c r="AU270" i="2"/>
  <c r="BO270" i="2" s="1"/>
  <c r="AC270" i="2"/>
  <c r="DC270" i="2"/>
  <c r="DE270" i="2" s="1"/>
  <c r="DF270" i="2" s="1"/>
  <c r="AU270" i="3" s="1"/>
  <c r="N270" i="2"/>
  <c r="DY270" i="2"/>
  <c r="EQ270" i="2"/>
  <c r="ER270" i="2" s="1"/>
  <c r="AV271" i="2"/>
  <c r="FP271" i="2"/>
  <c r="DD271" i="2"/>
  <c r="BE271" i="2"/>
  <c r="CS271" i="2"/>
  <c r="I271" i="2"/>
  <c r="CG271" i="2"/>
  <c r="FI271" i="2"/>
  <c r="S272" i="2"/>
  <c r="FL272" i="2"/>
  <c r="CX272" i="2"/>
  <c r="BJ272" i="2"/>
  <c r="AA272" i="2"/>
  <c r="H272" i="2"/>
  <c r="K272" i="2" s="1"/>
  <c r="L272" i="2" s="1"/>
  <c r="H272" i="3" s="1"/>
  <c r="EG272" i="2"/>
  <c r="EH272" i="2" s="1"/>
  <c r="GQ272" i="2"/>
  <c r="GR272" i="2" s="1"/>
  <c r="BT272" i="3" s="1"/>
  <c r="GY272" i="2"/>
  <c r="GZ272" i="2" s="1"/>
  <c r="BX272" i="3" s="1"/>
  <c r="FK273" i="2"/>
  <c r="FX273" i="2"/>
  <c r="AG273" i="2"/>
  <c r="AH273" i="2" s="1"/>
  <c r="P273" i="3" s="1"/>
  <c r="GH273" i="2"/>
  <c r="O273" i="2"/>
  <c r="DU273" i="2"/>
  <c r="EO273" i="2"/>
  <c r="EP273" i="2" s="1"/>
  <c r="FE273" i="2"/>
  <c r="BH273" i="3" s="1"/>
  <c r="AU274" i="2"/>
  <c r="BO274" i="2" s="1"/>
  <c r="AI274" i="2"/>
  <c r="AJ274" i="2" s="1"/>
  <c r="AC274" i="2"/>
  <c r="DC274" i="2"/>
  <c r="DE274" i="2" s="1"/>
  <c r="DF274" i="2" s="1"/>
  <c r="AU274" i="3" s="1"/>
  <c r="N274" i="2"/>
  <c r="DY274" i="2"/>
  <c r="EQ274" i="2"/>
  <c r="ER274" i="2" s="1"/>
  <c r="CK274" i="2"/>
  <c r="CL274" i="2" s="1"/>
  <c r="AN274" i="3" s="1"/>
  <c r="GU274" i="2"/>
  <c r="AV275" i="2"/>
  <c r="FP275" i="2"/>
  <c r="DD275" i="2"/>
  <c r="BE275" i="2"/>
  <c r="CS275" i="2"/>
  <c r="I275" i="2"/>
  <c r="EC275" i="2"/>
  <c r="ED275" i="2" s="1"/>
  <c r="FI275" i="2"/>
  <c r="S276" i="2"/>
  <c r="FL276" i="2"/>
  <c r="CX276" i="2"/>
  <c r="BJ276" i="2"/>
  <c r="AA276" i="2"/>
  <c r="H276" i="2"/>
  <c r="K276" i="2" s="1"/>
  <c r="L276" i="2" s="1"/>
  <c r="H276" i="3" s="1"/>
  <c r="EG276" i="2"/>
  <c r="EH276" i="2" s="1"/>
  <c r="GQ276" i="2"/>
  <c r="GR276" i="2" s="1"/>
  <c r="BT276" i="3" s="1"/>
  <c r="GY276" i="2"/>
  <c r="GZ276" i="2" s="1"/>
  <c r="BX276" i="3" s="1"/>
  <c r="FK277" i="2"/>
  <c r="FX277" i="2"/>
  <c r="AG277" i="2"/>
  <c r="AH277" i="2" s="1"/>
  <c r="P277" i="3" s="1"/>
  <c r="GH277" i="2"/>
  <c r="O277" i="2"/>
  <c r="DU277" i="2"/>
  <c r="EO277" i="2"/>
  <c r="EP277" i="2" s="1"/>
  <c r="GO277" i="2"/>
  <c r="GP277" i="2" s="1"/>
  <c r="BS277" i="3" s="1"/>
  <c r="FE277" i="2"/>
  <c r="BH277" i="3" s="1"/>
  <c r="AU278" i="2"/>
  <c r="BO278" i="2" s="1"/>
  <c r="AI278" i="2"/>
  <c r="AJ278" i="2" s="1"/>
  <c r="DC278" i="2"/>
  <c r="DE278" i="2" s="1"/>
  <c r="DF278" i="2" s="1"/>
  <c r="AU278" i="3" s="1"/>
  <c r="N278" i="2"/>
  <c r="DY278" i="2"/>
  <c r="EQ278" i="2"/>
  <c r="ER278" i="2" s="1"/>
  <c r="CK278" i="2"/>
  <c r="CL278" i="2" s="1"/>
  <c r="AN278" i="3" s="1"/>
  <c r="GU278" i="2"/>
  <c r="AV279" i="2"/>
  <c r="DD279" i="2"/>
  <c r="BE279" i="2"/>
  <c r="BG279" i="2" s="1"/>
  <c r="BH279" i="2" s="1"/>
  <c r="Z279" i="3" s="1"/>
  <c r="CS279" i="2"/>
  <c r="I279" i="2"/>
  <c r="EC279" i="2"/>
  <c r="ED279" i="2" s="1"/>
  <c r="CG279" i="2"/>
  <c r="FI279" i="2"/>
  <c r="S280" i="2"/>
  <c r="FL280" i="2"/>
  <c r="CX280" i="2"/>
  <c r="BJ280" i="2"/>
  <c r="AA280" i="2"/>
  <c r="H280" i="2"/>
  <c r="EG280" i="2"/>
  <c r="EH280" i="2" s="1"/>
  <c r="EM280" i="2"/>
  <c r="EN280" i="2" s="1"/>
  <c r="GQ280" i="2"/>
  <c r="GR280" i="2" s="1"/>
  <c r="BT280" i="3" s="1"/>
  <c r="GY280" i="2"/>
  <c r="GZ280" i="2" s="1"/>
  <c r="BX280" i="3" s="1"/>
  <c r="FK281" i="2"/>
  <c r="AG281" i="2"/>
  <c r="AH281" i="2" s="1"/>
  <c r="P281" i="3" s="1"/>
  <c r="GH281" i="2"/>
  <c r="O281" i="2"/>
  <c r="DU281" i="2"/>
  <c r="EO281" i="2"/>
  <c r="EP281" i="2" s="1"/>
  <c r="GO281" i="2"/>
  <c r="GP281" i="2" s="1"/>
  <c r="BS281" i="3" s="1"/>
  <c r="FE281" i="2"/>
  <c r="BH281" i="3" s="1"/>
  <c r="AU282" i="2"/>
  <c r="AI282" i="2"/>
  <c r="AJ282" i="2" s="1"/>
  <c r="AC282" i="2"/>
  <c r="DC282" i="2"/>
  <c r="DE282" i="2" s="1"/>
  <c r="DF282" i="2" s="1"/>
  <c r="AU282" i="3" s="1"/>
  <c r="N282" i="2"/>
  <c r="DY282" i="2"/>
  <c r="EQ282" i="2"/>
  <c r="ER282" i="2" s="1"/>
  <c r="CK282" i="2"/>
  <c r="CL282" i="2" s="1"/>
  <c r="AN282" i="3" s="1"/>
  <c r="GU282" i="2"/>
  <c r="AV283" i="2"/>
  <c r="FP283" i="2"/>
  <c r="DD283" i="2"/>
  <c r="BE283" i="2"/>
  <c r="BG283" i="2" s="1"/>
  <c r="BH283" i="2" s="1"/>
  <c r="Z283" i="3" s="1"/>
  <c r="J283" i="2"/>
  <c r="EO283" i="2"/>
  <c r="EP283" i="2" s="1"/>
  <c r="GM283" i="2"/>
  <c r="GN283" i="2" s="1"/>
  <c r="BR283" i="3" s="1"/>
  <c r="FI283" i="2"/>
  <c r="FP284" i="2"/>
  <c r="DH284" i="2"/>
  <c r="DO284" i="2" s="1"/>
  <c r="GJ284" i="2"/>
  <c r="CG284" i="2"/>
  <c r="FW285" i="2"/>
  <c r="I285" i="2"/>
  <c r="DS285" i="2"/>
  <c r="R286" i="2"/>
  <c r="U286" i="2" s="1"/>
  <c r="CX286" i="2"/>
  <c r="BF286" i="2"/>
  <c r="GI286" i="2"/>
  <c r="DC286" i="2"/>
  <c r="DE286" i="2" s="1"/>
  <c r="DF286" i="2" s="1"/>
  <c r="AU286" i="3" s="1"/>
  <c r="O286" i="2"/>
  <c r="DW286" i="2"/>
  <c r="FJ286" i="2"/>
  <c r="AV287" i="2"/>
  <c r="J287" i="2"/>
  <c r="DU287" i="2"/>
  <c r="CI287" i="2"/>
  <c r="CJ287" i="2" s="1"/>
  <c r="AM287" i="3" s="1"/>
  <c r="R288" i="2"/>
  <c r="U288" i="2" s="1"/>
  <c r="FL288" i="2"/>
  <c r="DH288" i="2"/>
  <c r="DO288" i="2" s="1"/>
  <c r="N288" i="2"/>
  <c r="DW288" i="2"/>
  <c r="EM288" i="2"/>
  <c r="EN288" i="2" s="1"/>
  <c r="CO288" i="2"/>
  <c r="CP288" i="2" s="1"/>
  <c r="AP288" i="3" s="1"/>
  <c r="FO289" i="2"/>
  <c r="DD289" i="2"/>
  <c r="M289" i="2"/>
  <c r="DW289" i="2"/>
  <c r="CI289" i="2"/>
  <c r="CJ289" i="2" s="1"/>
  <c r="AM289" i="3" s="1"/>
  <c r="J290" i="2"/>
  <c r="CK290" i="2"/>
  <c r="CL290" i="2" s="1"/>
  <c r="AN290" i="3" s="1"/>
  <c r="J291" i="2"/>
  <c r="EC291" i="2"/>
  <c r="ED291" i="2" s="1"/>
  <c r="CM291" i="2"/>
  <c r="CN291" i="2" s="1"/>
  <c r="AO291" i="3" s="1"/>
  <c r="S292" i="2"/>
  <c r="BJ292" i="2"/>
  <c r="GQ292" i="2"/>
  <c r="GR292" i="2" s="1"/>
  <c r="BT292" i="3" s="1"/>
  <c r="T293" i="2"/>
  <c r="FX293" i="2"/>
  <c r="BF293" i="2"/>
  <c r="GH293" i="2"/>
  <c r="EO293" i="2"/>
  <c r="EP293" i="2" s="1"/>
  <c r="GQ293" i="2"/>
  <c r="GR293" i="2" s="1"/>
  <c r="BT293" i="3" s="1"/>
  <c r="FE293" i="2"/>
  <c r="BH293" i="3" s="1"/>
  <c r="FH293" i="2"/>
  <c r="AU294" i="2"/>
  <c r="BO294" i="2" s="1"/>
  <c r="CT294" i="2"/>
  <c r="DC294" i="2"/>
  <c r="DE294" i="2" s="1"/>
  <c r="DF294" i="2" s="1"/>
  <c r="AU294" i="3" s="1"/>
  <c r="GJ294" i="2"/>
  <c r="DY294" i="2"/>
  <c r="AZ295" i="2"/>
  <c r="DH295" i="2"/>
  <c r="DG295" i="2"/>
  <c r="I295" i="2"/>
  <c r="DY295" i="2"/>
  <c r="FP296" i="2"/>
  <c r="BI296" i="2"/>
  <c r="H296" i="2"/>
  <c r="K296" i="2" s="1"/>
  <c r="L296" i="2" s="1"/>
  <c r="H296" i="3" s="1"/>
  <c r="DU296" i="2"/>
  <c r="AZ297" i="2"/>
  <c r="BW297" i="2" s="1"/>
  <c r="BX297" i="2" s="1"/>
  <c r="AG297" i="3" s="1"/>
  <c r="DG297" i="2"/>
  <c r="J297" i="2"/>
  <c r="FK298" i="2"/>
  <c r="BE298" i="2"/>
  <c r="BG298" i="2" s="1"/>
  <c r="BH298" i="2" s="1"/>
  <c r="Z298" i="3" s="1"/>
  <c r="M298" i="2"/>
  <c r="EQ298" i="2"/>
  <c r="ER298" i="2" s="1"/>
  <c r="FJ298" i="2"/>
  <c r="CS299" i="2"/>
  <c r="J299" i="2"/>
  <c r="CI299" i="2"/>
  <c r="CJ299" i="2" s="1"/>
  <c r="AM299" i="3" s="1"/>
  <c r="CX300" i="2"/>
  <c r="CM300" i="2"/>
  <c r="CN300" i="2" s="1"/>
  <c r="AO300" i="3" s="1"/>
  <c r="T301" i="2"/>
  <c r="BF302" i="2"/>
  <c r="CS302" i="2"/>
  <c r="FI302" i="2"/>
  <c r="CT303" i="2"/>
  <c r="GJ303" i="2"/>
  <c r="AZ304" i="2"/>
  <c r="BW304" i="2" s="1"/>
  <c r="BX304" i="2" s="1"/>
  <c r="AG304" i="3" s="1"/>
  <c r="DG304" i="2"/>
  <c r="DI304" i="2" s="1"/>
  <c r="DW305" i="2"/>
  <c r="FE305" i="2"/>
  <c r="BH305" i="3" s="1"/>
  <c r="O309" i="2"/>
  <c r="AU310" i="2"/>
  <c r="J310" i="2"/>
  <c r="AV311" i="2"/>
  <c r="I311" i="2"/>
  <c r="S312" i="2"/>
  <c r="CM312" i="2"/>
  <c r="CN312" i="2" s="1"/>
  <c r="AO312" i="3" s="1"/>
  <c r="BF314" i="2"/>
  <c r="FI314" i="2"/>
  <c r="AZ316" i="2"/>
  <c r="BW316" i="2" s="1"/>
  <c r="BX316" i="2" s="1"/>
  <c r="AG316" i="3" s="1"/>
  <c r="DG316" i="2"/>
  <c r="N317" i="2"/>
  <c r="EC318" i="2"/>
  <c r="ED318" i="2" s="1"/>
  <c r="DD321" i="2"/>
  <c r="AU322" i="2"/>
  <c r="FT254" i="2"/>
  <c r="BE254" i="2"/>
  <c r="BG254" i="2" s="1"/>
  <c r="BH254" i="2" s="1"/>
  <c r="Z254" i="3" s="1"/>
  <c r="GJ254" i="2"/>
  <c r="DU254" i="2"/>
  <c r="CK254" i="2"/>
  <c r="CL254" i="2" s="1"/>
  <c r="AN254" i="3" s="1"/>
  <c r="FH254" i="2"/>
  <c r="R255" i="2"/>
  <c r="U255" i="2" s="1"/>
  <c r="FW255" i="2"/>
  <c r="GS255" i="2"/>
  <c r="GT255" i="2" s="1"/>
  <c r="BU255" i="3" s="1"/>
  <c r="CM255" i="2"/>
  <c r="CN255" i="2" s="1"/>
  <c r="AO255" i="3" s="1"/>
  <c r="FI255" i="2"/>
  <c r="GI256" i="2"/>
  <c r="EO256" i="2"/>
  <c r="EP256" i="2" s="1"/>
  <c r="FJ256" i="2"/>
  <c r="FL257" i="2"/>
  <c r="AC257" i="2"/>
  <c r="CW257" i="2"/>
  <c r="CY257" i="2" s="1"/>
  <c r="EM257" i="2"/>
  <c r="EN257" i="2" s="1"/>
  <c r="T258" i="2"/>
  <c r="BI258" i="2"/>
  <c r="BK258" i="2" s="1"/>
  <c r="DC258" i="2"/>
  <c r="DE258" i="2" s="1"/>
  <c r="DF258" i="2" s="1"/>
  <c r="AU258" i="3" s="1"/>
  <c r="I258" i="2"/>
  <c r="EE258" i="2"/>
  <c r="EF258" i="2" s="1"/>
  <c r="AV259" i="2"/>
  <c r="CX259" i="2"/>
  <c r="DG259" i="2"/>
  <c r="DI259" i="2" s="1"/>
  <c r="N259" i="2"/>
  <c r="EC259" i="2"/>
  <c r="ED259" i="2" s="1"/>
  <c r="GQ259" i="2"/>
  <c r="GR259" i="2" s="1"/>
  <c r="BT259" i="3" s="1"/>
  <c r="CO259" i="2"/>
  <c r="CP259" i="2" s="1"/>
  <c r="AP259" i="3" s="1"/>
  <c r="AY260" i="2"/>
  <c r="DD260" i="2"/>
  <c r="AA260" i="2"/>
  <c r="GG260" i="2"/>
  <c r="J260" i="2"/>
  <c r="EI260" i="2"/>
  <c r="GY260" i="2"/>
  <c r="GZ260" i="2" s="1"/>
  <c r="BX260" i="3" s="1"/>
  <c r="DH261" i="2"/>
  <c r="GH261" i="2"/>
  <c r="DY261" i="2"/>
  <c r="FT262" i="2"/>
  <c r="BE262" i="2"/>
  <c r="BG262" i="2" s="1"/>
  <c r="BH262" i="2" s="1"/>
  <c r="Z262" i="3" s="1"/>
  <c r="GJ262" i="2"/>
  <c r="DU262" i="2"/>
  <c r="CK262" i="2"/>
  <c r="CL262" i="2" s="1"/>
  <c r="AN262" i="3" s="1"/>
  <c r="FH262" i="2"/>
  <c r="R263" i="2"/>
  <c r="U263" i="2" s="1"/>
  <c r="FW263" i="2"/>
  <c r="GS263" i="2"/>
  <c r="GT263" i="2" s="1"/>
  <c r="BU263" i="3" s="1"/>
  <c r="CM263" i="2"/>
  <c r="CN263" i="2" s="1"/>
  <c r="AO263" i="3" s="1"/>
  <c r="FI263" i="2"/>
  <c r="FK264" i="2"/>
  <c r="GI264" i="2"/>
  <c r="FJ264" i="2"/>
  <c r="FL265" i="2"/>
  <c r="AC265" i="2"/>
  <c r="CW265" i="2"/>
  <c r="CY265" i="2" s="1"/>
  <c r="EM265" i="2"/>
  <c r="EN265" i="2" s="1"/>
  <c r="T266" i="2"/>
  <c r="FO266" i="2"/>
  <c r="BI266" i="2"/>
  <c r="BK266" i="2" s="1"/>
  <c r="DC266" i="2"/>
  <c r="DE266" i="2" s="1"/>
  <c r="DF266" i="2" s="1"/>
  <c r="AU266" i="3" s="1"/>
  <c r="I266" i="2"/>
  <c r="CI266" i="2"/>
  <c r="CJ266" i="2" s="1"/>
  <c r="AM266" i="3" s="1"/>
  <c r="AV267" i="2"/>
  <c r="CX267" i="2"/>
  <c r="DG267" i="2"/>
  <c r="DI267" i="2" s="1"/>
  <c r="N267" i="2"/>
  <c r="EC267" i="2"/>
  <c r="ED267" i="2" s="1"/>
  <c r="GQ267" i="2"/>
  <c r="GR267" i="2" s="1"/>
  <c r="BT267" i="3" s="1"/>
  <c r="CO267" i="2"/>
  <c r="CP267" i="2" s="1"/>
  <c r="AP267" i="3" s="1"/>
  <c r="AY268" i="2"/>
  <c r="DD268" i="2"/>
  <c r="GG268" i="2"/>
  <c r="J268" i="2"/>
  <c r="GY268" i="2"/>
  <c r="GZ268" i="2" s="1"/>
  <c r="BX268" i="3" s="1"/>
  <c r="DH269" i="2"/>
  <c r="CO269" i="2"/>
  <c r="CP269" i="2" s="1"/>
  <c r="AP269" i="3" s="1"/>
  <c r="J270" i="2"/>
  <c r="DH271" i="2"/>
  <c r="FO272" i="2"/>
  <c r="CI272" i="2"/>
  <c r="CJ272" i="2" s="1"/>
  <c r="AM272" i="3" s="1"/>
  <c r="R273" i="2"/>
  <c r="U273" i="2" s="1"/>
  <c r="DW273" i="2"/>
  <c r="CO273" i="2"/>
  <c r="CP273" i="2" s="1"/>
  <c r="AP273" i="3" s="1"/>
  <c r="J274" i="2"/>
  <c r="DH275" i="2"/>
  <c r="DO275" i="2" s="1"/>
  <c r="FO276" i="2"/>
  <c r="R277" i="2"/>
  <c r="U277" i="2" s="1"/>
  <c r="DW277" i="2"/>
  <c r="CO277" i="2"/>
  <c r="CP277" i="2" s="1"/>
  <c r="AP277" i="3" s="1"/>
  <c r="J278" i="2"/>
  <c r="DH279" i="2"/>
  <c r="FO280" i="2"/>
  <c r="CI280" i="2"/>
  <c r="CJ280" i="2" s="1"/>
  <c r="AM280" i="3" s="1"/>
  <c r="R281" i="2"/>
  <c r="U281" i="2" s="1"/>
  <c r="CO281" i="2"/>
  <c r="CP281" i="2" s="1"/>
  <c r="AP281" i="3" s="1"/>
  <c r="J282" i="2"/>
  <c r="DH283" i="2"/>
  <c r="CW283" i="2"/>
  <c r="DU283" i="2"/>
  <c r="T284" i="2"/>
  <c r="AG284" i="2"/>
  <c r="AH284" i="2" s="1"/>
  <c r="P284" i="3" s="1"/>
  <c r="EE284" i="2"/>
  <c r="EF284" i="2" s="1"/>
  <c r="AU285" i="2"/>
  <c r="FL286" i="2"/>
  <c r="GG286" i="2"/>
  <c r="EM286" i="2"/>
  <c r="EN286" i="2" s="1"/>
  <c r="DW287" i="2"/>
  <c r="CO287" i="2"/>
  <c r="CP287" i="2" s="1"/>
  <c r="AP287" i="3" s="1"/>
  <c r="FO288" i="2"/>
  <c r="J288" i="2"/>
  <c r="CI288" i="2"/>
  <c r="CJ288" i="2" s="1"/>
  <c r="AM288" i="3" s="1"/>
  <c r="R289" i="2"/>
  <c r="DH289" i="2"/>
  <c r="I289" i="2"/>
  <c r="CG289" i="2"/>
  <c r="FO290" i="2"/>
  <c r="EG290" i="2"/>
  <c r="EH290" i="2" s="1"/>
  <c r="R291" i="2"/>
  <c r="U291" i="2" s="1"/>
  <c r="FS291" i="2"/>
  <c r="O291" i="2"/>
  <c r="GO291" i="2"/>
  <c r="GP291" i="2" s="1"/>
  <c r="BS291" i="3" s="1"/>
  <c r="CO291" i="2"/>
  <c r="CP291" i="2" s="1"/>
  <c r="AP291" i="3" s="1"/>
  <c r="T292" i="2"/>
  <c r="FT292" i="2"/>
  <c r="AC292" i="2"/>
  <c r="EQ292" i="2"/>
  <c r="ER292" i="2" s="1"/>
  <c r="FH292" i="2"/>
  <c r="AV293" i="2"/>
  <c r="BE293" i="2"/>
  <c r="CS293" i="2"/>
  <c r="FI293" i="2"/>
  <c r="CX294" i="2"/>
  <c r="H294" i="2"/>
  <c r="CI294" i="2"/>
  <c r="CJ294" i="2" s="1"/>
  <c r="AM294" i="3" s="1"/>
  <c r="GY294" i="2"/>
  <c r="GZ294" i="2" s="1"/>
  <c r="BX294" i="3" s="1"/>
  <c r="DW295" i="2"/>
  <c r="BJ296" i="2"/>
  <c r="CW296" i="2"/>
  <c r="CY296" i="2" s="1"/>
  <c r="M296" i="2"/>
  <c r="DW296" i="2"/>
  <c r="FK297" i="2"/>
  <c r="O297" i="2"/>
  <c r="EO297" i="2"/>
  <c r="EP297" i="2" s="1"/>
  <c r="I298" i="2"/>
  <c r="FW299" i="2"/>
  <c r="R300" i="2"/>
  <c r="DS300" i="2"/>
  <c r="AY301" i="2"/>
  <c r="GG301" i="2"/>
  <c r="DC302" i="2"/>
  <c r="DY302" i="2"/>
  <c r="DH303" i="2"/>
  <c r="I303" i="2"/>
  <c r="EG304" i="2"/>
  <c r="EH304" i="2" s="1"/>
  <c r="R305" i="2"/>
  <c r="CT306" i="2"/>
  <c r="DW306" i="2"/>
  <c r="DY307" i="2"/>
  <c r="GI308" i="2"/>
  <c r="DS308" i="2"/>
  <c r="FO309" i="2"/>
  <c r="AZ311" i="2"/>
  <c r="J311" i="2"/>
  <c r="AY312" i="2"/>
  <c r="GH313" i="2"/>
  <c r="FE313" i="2"/>
  <c r="BH313" i="3" s="1"/>
  <c r="O317" i="2"/>
  <c r="EQ318" i="2"/>
  <c r="ER318" i="2" s="1"/>
  <c r="AZ319" i="2"/>
  <c r="CS320" i="2"/>
  <c r="BE321" i="2"/>
  <c r="FI297" i="2"/>
  <c r="S298" i="2"/>
  <c r="CX298" i="2"/>
  <c r="BJ298" i="2"/>
  <c r="H298" i="2"/>
  <c r="EG298" i="2"/>
  <c r="EH298" i="2" s="1"/>
  <c r="CI298" i="2"/>
  <c r="CJ298" i="2" s="1"/>
  <c r="AM298" i="3" s="1"/>
  <c r="R299" i="2"/>
  <c r="FK299" i="2"/>
  <c r="FX299" i="2"/>
  <c r="GH299" i="2"/>
  <c r="O299" i="2"/>
  <c r="FE299" i="2"/>
  <c r="BH299" i="3" s="1"/>
  <c r="AU300" i="2"/>
  <c r="BO300" i="2" s="1"/>
  <c r="AC300" i="2"/>
  <c r="DC300" i="2"/>
  <c r="J300" i="2"/>
  <c r="DY300" i="2"/>
  <c r="CK300" i="2"/>
  <c r="CL300" i="2" s="1"/>
  <c r="AN300" i="3" s="1"/>
  <c r="AV301" i="2"/>
  <c r="DH301" i="2"/>
  <c r="BE301" i="2"/>
  <c r="BG301" i="2" s="1"/>
  <c r="BH301" i="2" s="1"/>
  <c r="Z301" i="3" s="1"/>
  <c r="CS301" i="2"/>
  <c r="I301" i="2"/>
  <c r="CG301" i="2"/>
  <c r="FI301" i="2"/>
  <c r="S302" i="2"/>
  <c r="CX302" i="2"/>
  <c r="BJ302" i="2"/>
  <c r="H302" i="2"/>
  <c r="CI302" i="2"/>
  <c r="CJ302" i="2" s="1"/>
  <c r="AM302" i="3" s="1"/>
  <c r="GY302" i="2"/>
  <c r="GZ302" i="2" s="1"/>
  <c r="BX302" i="3" s="1"/>
  <c r="R303" i="2"/>
  <c r="GH303" i="2"/>
  <c r="O303" i="2"/>
  <c r="FE303" i="2"/>
  <c r="BH303" i="3" s="1"/>
  <c r="AU304" i="2"/>
  <c r="BO304" i="2" s="1"/>
  <c r="DC304" i="2"/>
  <c r="J304" i="2"/>
  <c r="CK304" i="2"/>
  <c r="CL304" i="2" s="1"/>
  <c r="AN304" i="3" s="1"/>
  <c r="AV305" i="2"/>
  <c r="FP305" i="2"/>
  <c r="DH305" i="2"/>
  <c r="BE305" i="2"/>
  <c r="BG305" i="2" s="1"/>
  <c r="BH305" i="2" s="1"/>
  <c r="Z305" i="3" s="1"/>
  <c r="CS305" i="2"/>
  <c r="I305" i="2"/>
  <c r="CG305" i="2"/>
  <c r="FI305" i="2"/>
  <c r="S306" i="2"/>
  <c r="CX306" i="2"/>
  <c r="BJ306" i="2"/>
  <c r="H306" i="2"/>
  <c r="CI306" i="2"/>
  <c r="CJ306" i="2" s="1"/>
  <c r="AM306" i="3" s="1"/>
  <c r="R307" i="2"/>
  <c r="GH307" i="2"/>
  <c r="O307" i="2"/>
  <c r="FE307" i="2"/>
  <c r="BH307" i="3" s="1"/>
  <c r="AU308" i="2"/>
  <c r="BO308" i="2" s="1"/>
  <c r="DC308" i="2"/>
  <c r="J308" i="2"/>
  <c r="CK308" i="2"/>
  <c r="CL308" i="2" s="1"/>
  <c r="AN308" i="3" s="1"/>
  <c r="AV309" i="2"/>
  <c r="FP309" i="2"/>
  <c r="DH309" i="2"/>
  <c r="BE309" i="2"/>
  <c r="BG309" i="2" s="1"/>
  <c r="BH309" i="2" s="1"/>
  <c r="Z309" i="3" s="1"/>
  <c r="CS309" i="2"/>
  <c r="I309" i="2"/>
  <c r="EC309" i="2"/>
  <c r="ED309" i="2" s="1"/>
  <c r="CG309" i="2"/>
  <c r="FI309" i="2"/>
  <c r="S310" i="2"/>
  <c r="CX310" i="2"/>
  <c r="BJ310" i="2"/>
  <c r="H310" i="2"/>
  <c r="CI310" i="2"/>
  <c r="CJ310" i="2" s="1"/>
  <c r="AM310" i="3" s="1"/>
  <c r="R311" i="2"/>
  <c r="FX311" i="2"/>
  <c r="GH311" i="2"/>
  <c r="O311" i="2"/>
  <c r="FE311" i="2"/>
  <c r="BH311" i="3" s="1"/>
  <c r="AU312" i="2"/>
  <c r="DC312" i="2"/>
  <c r="J312" i="2"/>
  <c r="CK312" i="2"/>
  <c r="CL312" i="2" s="1"/>
  <c r="AN312" i="3" s="1"/>
  <c r="AV313" i="2"/>
  <c r="DH313" i="2"/>
  <c r="BE313" i="2"/>
  <c r="CS313" i="2"/>
  <c r="I313" i="2"/>
  <c r="CG313" i="2"/>
  <c r="FI313" i="2"/>
  <c r="S314" i="2"/>
  <c r="CX314" i="2"/>
  <c r="BJ314" i="2"/>
  <c r="H314" i="2"/>
  <c r="CI314" i="2"/>
  <c r="CJ314" i="2" s="1"/>
  <c r="AM314" i="3" s="1"/>
  <c r="R315" i="2"/>
  <c r="FX315" i="2"/>
  <c r="GH315" i="2"/>
  <c r="O315" i="2"/>
  <c r="FE315" i="2"/>
  <c r="BH315" i="3" s="1"/>
  <c r="AU316" i="2"/>
  <c r="DC316" i="2"/>
  <c r="J316" i="2"/>
  <c r="CK316" i="2"/>
  <c r="CL316" i="2" s="1"/>
  <c r="AN316" i="3" s="1"/>
  <c r="AV317" i="2"/>
  <c r="DH317" i="2"/>
  <c r="BE317" i="2"/>
  <c r="CS317" i="2"/>
  <c r="I317" i="2"/>
  <c r="CG317" i="2"/>
  <c r="FI317" i="2"/>
  <c r="S318" i="2"/>
  <c r="CX318" i="2"/>
  <c r="BJ318" i="2"/>
  <c r="H318" i="2"/>
  <c r="GQ318" i="2"/>
  <c r="GR318" i="2" s="1"/>
  <c r="BT318" i="3" s="1"/>
  <c r="GY318" i="2"/>
  <c r="GZ318" i="2" s="1"/>
  <c r="BX318" i="3" s="1"/>
  <c r="FI318" i="2"/>
  <c r="DH319" i="2"/>
  <c r="GH319" i="2"/>
  <c r="M320" i="2"/>
  <c r="R321" i="2"/>
  <c r="CT321" i="2"/>
  <c r="BF321" i="2"/>
  <c r="GH321" i="2"/>
  <c r="FI321" i="2"/>
  <c r="DC322" i="2"/>
  <c r="AV323" i="2"/>
  <c r="GH323" i="2"/>
  <c r="FI323" i="2"/>
  <c r="DC324" i="2"/>
  <c r="AV325" i="2"/>
  <c r="GH325" i="2"/>
  <c r="EC325" i="2"/>
  <c r="ED325" i="2" s="1"/>
  <c r="FI325" i="2"/>
  <c r="DC326" i="2"/>
  <c r="GY326" i="2"/>
  <c r="GZ326" i="2" s="1"/>
  <c r="BX326" i="3" s="1"/>
  <c r="AV327" i="2"/>
  <c r="GH327" i="2"/>
  <c r="FI327" i="2"/>
  <c r="DC328" i="2"/>
  <c r="AV329" i="2"/>
  <c r="GH329" i="2"/>
  <c r="FI329" i="2"/>
  <c r="DC330" i="2"/>
  <c r="AV331" i="2"/>
  <c r="GH331" i="2"/>
  <c r="FI331" i="2"/>
  <c r="DC332" i="2"/>
  <c r="AV333" i="2"/>
  <c r="GH333" i="2"/>
  <c r="FI333" i="2"/>
  <c r="AA334" i="2"/>
  <c r="DC334" i="2"/>
  <c r="GY334" i="2"/>
  <c r="GZ334" i="2" s="1"/>
  <c r="BX334" i="3" s="1"/>
  <c r="AV335" i="2"/>
  <c r="GH335" i="2"/>
  <c r="FI335" i="2"/>
  <c r="FT336" i="2"/>
  <c r="DC336" i="2"/>
  <c r="AV337" i="2"/>
  <c r="GH337" i="2"/>
  <c r="FI337" i="2"/>
  <c r="DC338" i="2"/>
  <c r="AV339" i="2"/>
  <c r="GH339" i="2"/>
  <c r="FI339" i="2"/>
  <c r="DC340" i="2"/>
  <c r="GI341" i="2"/>
  <c r="FJ341" i="2"/>
  <c r="AU342" i="2"/>
  <c r="CS342" i="2"/>
  <c r="GH342" i="2"/>
  <c r="S343" i="2"/>
  <c r="BI343" i="2"/>
  <c r="J343" i="2"/>
  <c r="DH344" i="2"/>
  <c r="DG344" i="2"/>
  <c r="H344" i="2"/>
  <c r="FE344" i="2"/>
  <c r="BH344" i="3" s="1"/>
  <c r="FI344" i="2"/>
  <c r="AY345" i="2"/>
  <c r="R346" i="2"/>
  <c r="N346" i="2"/>
  <c r="CG346" i="2"/>
  <c r="DD347" i="2"/>
  <c r="DC347" i="2"/>
  <c r="DE347" i="2" s="1"/>
  <c r="DF347" i="2" s="1"/>
  <c r="AU347" i="3" s="1"/>
  <c r="GJ347" i="2"/>
  <c r="AV348" i="2"/>
  <c r="BJ348" i="2"/>
  <c r="O348" i="2"/>
  <c r="CM348" i="2"/>
  <c r="CN348" i="2" s="1"/>
  <c r="AO348" i="3" s="1"/>
  <c r="AI349" i="2"/>
  <c r="AJ349" i="2" s="1"/>
  <c r="GI349" i="2"/>
  <c r="FJ349" i="2"/>
  <c r="AU350" i="2"/>
  <c r="CS350" i="2"/>
  <c r="GH350" i="2"/>
  <c r="S351" i="2"/>
  <c r="BI351" i="2"/>
  <c r="BK351" i="2" s="1"/>
  <c r="J351" i="2"/>
  <c r="DH352" i="2"/>
  <c r="DG352" i="2"/>
  <c r="DI352" i="2" s="1"/>
  <c r="H352" i="2"/>
  <c r="FE352" i="2"/>
  <c r="BH352" i="3" s="1"/>
  <c r="FI352" i="2"/>
  <c r="AY353" i="2"/>
  <c r="R354" i="2"/>
  <c r="FP354" i="2"/>
  <c r="N354" i="2"/>
  <c r="DD355" i="2"/>
  <c r="DC355" i="2"/>
  <c r="GJ355" i="2"/>
  <c r="GH356" i="2"/>
  <c r="DS356" i="2"/>
  <c r="R357" i="2"/>
  <c r="BF357" i="2"/>
  <c r="DC357" i="2"/>
  <c r="M357" i="2"/>
  <c r="AV358" i="2"/>
  <c r="CT358" i="2"/>
  <c r="J358" i="2"/>
  <c r="FI358" i="2"/>
  <c r="AZ359" i="2"/>
  <c r="DH359" i="2"/>
  <c r="GY359" i="2"/>
  <c r="GZ359" i="2" s="1"/>
  <c r="BX359" i="3" s="1"/>
  <c r="AU361" i="2"/>
  <c r="DC361" i="2"/>
  <c r="I361" i="2"/>
  <c r="GH366" i="2"/>
  <c r="M367" i="2"/>
  <c r="CT368" i="2"/>
  <c r="J368" i="2"/>
  <c r="FI368" i="2"/>
  <c r="DH369" i="2"/>
  <c r="DC369" i="2"/>
  <c r="AV370" i="2"/>
  <c r="FI370" i="2"/>
  <c r="GH372" i="2"/>
  <c r="DC373" i="2"/>
  <c r="AV374" i="2"/>
  <c r="FI374" i="2"/>
  <c r="GH376" i="2"/>
  <c r="DC377" i="2"/>
  <c r="DG380" i="2"/>
  <c r="CT386" i="2"/>
  <c r="GG388" i="2"/>
  <c r="DH390" i="2"/>
  <c r="GJ391" i="2"/>
  <c r="H392" i="2"/>
  <c r="M393" i="2"/>
  <c r="J394" i="2"/>
  <c r="T396" i="2"/>
  <c r="DH397" i="2"/>
  <c r="AV434" i="2"/>
  <c r="FO435" i="2"/>
  <c r="CX436" i="2"/>
  <c r="BI437" i="2"/>
  <c r="DC441" i="2"/>
  <c r="I443" i="2"/>
  <c r="FJ451" i="2"/>
  <c r="T453" i="2"/>
  <c r="GH456" i="2"/>
  <c r="CW289" i="2"/>
  <c r="CY289" i="2" s="1"/>
  <c r="T290" i="2"/>
  <c r="FH290" i="2"/>
  <c r="GS291" i="2"/>
  <c r="GT291" i="2" s="1"/>
  <c r="BU291" i="3" s="1"/>
  <c r="GG292" i="2"/>
  <c r="CW293" i="2"/>
  <c r="CY293" i="2" s="1"/>
  <c r="T294" i="2"/>
  <c r="EE294" i="2"/>
  <c r="EF294" i="2" s="1"/>
  <c r="FH294" i="2"/>
  <c r="GG296" i="2"/>
  <c r="CW297" i="2"/>
  <c r="T298" i="2"/>
  <c r="EE298" i="2"/>
  <c r="EF298" i="2" s="1"/>
  <c r="FH298" i="2"/>
  <c r="GS299" i="2"/>
  <c r="GT299" i="2" s="1"/>
  <c r="BU299" i="3" s="1"/>
  <c r="GG300" i="2"/>
  <c r="CW301" i="2"/>
  <c r="CY301" i="2" s="1"/>
  <c r="T302" i="2"/>
  <c r="EE302" i="2"/>
  <c r="EF302" i="2" s="1"/>
  <c r="FH302" i="2"/>
  <c r="GG304" i="2"/>
  <c r="CW305" i="2"/>
  <c r="T306" i="2"/>
  <c r="EE306" i="2"/>
  <c r="EF306" i="2" s="1"/>
  <c r="FH306" i="2"/>
  <c r="GG308" i="2"/>
  <c r="CW309" i="2"/>
  <c r="T310" i="2"/>
  <c r="EE310" i="2"/>
  <c r="EF310" i="2" s="1"/>
  <c r="FH310" i="2"/>
  <c r="GG312" i="2"/>
  <c r="CW313" i="2"/>
  <c r="T314" i="2"/>
  <c r="EE314" i="2"/>
  <c r="EF314" i="2" s="1"/>
  <c r="FH314" i="2"/>
  <c r="GG316" i="2"/>
  <c r="CW317" i="2"/>
  <c r="T318" i="2"/>
  <c r="T319" i="2"/>
  <c r="GJ319" i="2"/>
  <c r="EE319" i="2"/>
  <c r="EF319" i="2" s="1"/>
  <c r="AU320" i="2"/>
  <c r="I320" i="2"/>
  <c r="CX321" i="2"/>
  <c r="GI321" i="2"/>
  <c r="DG321" i="2"/>
  <c r="GJ321" i="2"/>
  <c r="EI321" i="2"/>
  <c r="FJ321" i="2"/>
  <c r="AY322" i="2"/>
  <c r="BI322" i="2"/>
  <c r="BK322" i="2" s="1"/>
  <c r="GI322" i="2"/>
  <c r="DG322" i="2"/>
  <c r="GJ322" i="2"/>
  <c r="FJ322" i="2"/>
  <c r="AY323" i="2"/>
  <c r="BI323" i="2"/>
  <c r="GI323" i="2"/>
  <c r="DG323" i="2"/>
  <c r="GJ323" i="2"/>
  <c r="FJ323" i="2"/>
  <c r="AY324" i="2"/>
  <c r="BI324" i="2"/>
  <c r="GI324" i="2"/>
  <c r="DG324" i="2"/>
  <c r="GJ324" i="2"/>
  <c r="FJ324" i="2"/>
  <c r="AY325" i="2"/>
  <c r="BI325" i="2"/>
  <c r="GI325" i="2"/>
  <c r="DG325" i="2"/>
  <c r="GJ325" i="2"/>
  <c r="EI325" i="2"/>
  <c r="FJ325" i="2"/>
  <c r="AY326" i="2"/>
  <c r="BI326" i="2"/>
  <c r="GI326" i="2"/>
  <c r="DG326" i="2"/>
  <c r="GJ326" i="2"/>
  <c r="FJ326" i="2"/>
  <c r="AY327" i="2"/>
  <c r="FW327" i="2"/>
  <c r="BI327" i="2"/>
  <c r="GI327" i="2"/>
  <c r="DG327" i="2"/>
  <c r="GJ327" i="2"/>
  <c r="FJ327" i="2"/>
  <c r="AY328" i="2"/>
  <c r="BI328" i="2"/>
  <c r="GI328" i="2"/>
  <c r="DG328" i="2"/>
  <c r="GJ328" i="2"/>
  <c r="FJ328" i="2"/>
  <c r="AY329" i="2"/>
  <c r="BI329" i="2"/>
  <c r="GI329" i="2"/>
  <c r="DG329" i="2"/>
  <c r="GJ329" i="2"/>
  <c r="FJ329" i="2"/>
  <c r="AY330" i="2"/>
  <c r="BI330" i="2"/>
  <c r="GI330" i="2"/>
  <c r="DG330" i="2"/>
  <c r="GJ330" i="2"/>
  <c r="FJ330" i="2"/>
  <c r="AY331" i="2"/>
  <c r="BI331" i="2"/>
  <c r="GI331" i="2"/>
  <c r="DG331" i="2"/>
  <c r="GJ331" i="2"/>
  <c r="EI331" i="2"/>
  <c r="FJ331" i="2"/>
  <c r="AY332" i="2"/>
  <c r="BI332" i="2"/>
  <c r="GI332" i="2"/>
  <c r="DG332" i="2"/>
  <c r="GJ332" i="2"/>
  <c r="FJ332" i="2"/>
  <c r="AY333" i="2"/>
  <c r="BI333" i="2"/>
  <c r="GI333" i="2"/>
  <c r="DG333" i="2"/>
  <c r="GJ333" i="2"/>
  <c r="EI333" i="2"/>
  <c r="FJ333" i="2"/>
  <c r="AY334" i="2"/>
  <c r="BI334" i="2"/>
  <c r="GI334" i="2"/>
  <c r="DG334" i="2"/>
  <c r="GJ334" i="2"/>
  <c r="FJ334" i="2"/>
  <c r="AY335" i="2"/>
  <c r="BI335" i="2"/>
  <c r="GI335" i="2"/>
  <c r="DG335" i="2"/>
  <c r="GJ335" i="2"/>
  <c r="FJ335" i="2"/>
  <c r="AY336" i="2"/>
  <c r="BI336" i="2"/>
  <c r="GI336" i="2"/>
  <c r="DG336" i="2"/>
  <c r="GJ336" i="2"/>
  <c r="FJ336" i="2"/>
  <c r="AY337" i="2"/>
  <c r="BI337" i="2"/>
  <c r="GI337" i="2"/>
  <c r="DG337" i="2"/>
  <c r="GJ337" i="2"/>
  <c r="FJ337" i="2"/>
  <c r="AY338" i="2"/>
  <c r="BI338" i="2"/>
  <c r="GI338" i="2"/>
  <c r="DG338" i="2"/>
  <c r="GJ338" i="2"/>
  <c r="FJ338" i="2"/>
  <c r="AY339" i="2"/>
  <c r="FW339" i="2"/>
  <c r="BI339" i="2"/>
  <c r="GI339" i="2"/>
  <c r="DG339" i="2"/>
  <c r="GJ339" i="2"/>
  <c r="FJ339" i="2"/>
  <c r="AY340" i="2"/>
  <c r="BI340" i="2"/>
  <c r="GI340" i="2"/>
  <c r="DG340" i="2"/>
  <c r="GJ340" i="2"/>
  <c r="R341" i="2"/>
  <c r="I341" i="2"/>
  <c r="AZ342" i="2"/>
  <c r="CX342" i="2"/>
  <c r="CW342" i="2"/>
  <c r="ES342" i="2"/>
  <c r="T343" i="2"/>
  <c r="BJ343" i="2"/>
  <c r="O343" i="2"/>
  <c r="FO344" i="2"/>
  <c r="M344" i="2"/>
  <c r="AU345" i="2"/>
  <c r="CT345" i="2"/>
  <c r="BE345" i="2"/>
  <c r="CS345" i="2"/>
  <c r="GG345" i="2"/>
  <c r="S346" i="2"/>
  <c r="J346" i="2"/>
  <c r="FK347" i="2"/>
  <c r="DH347" i="2"/>
  <c r="H347" i="2"/>
  <c r="FE347" i="2"/>
  <c r="BH347" i="3" s="1"/>
  <c r="FH347" i="2"/>
  <c r="BF348" i="2"/>
  <c r="R349" i="2"/>
  <c r="I349" i="2"/>
  <c r="DW349" i="2"/>
  <c r="AZ350" i="2"/>
  <c r="CX350" i="2"/>
  <c r="CW350" i="2"/>
  <c r="T351" i="2"/>
  <c r="BJ351" i="2"/>
  <c r="O351" i="2"/>
  <c r="FO352" i="2"/>
  <c r="M352" i="2"/>
  <c r="AU353" i="2"/>
  <c r="CT353" i="2"/>
  <c r="BE353" i="2"/>
  <c r="CS353" i="2"/>
  <c r="GG353" i="2"/>
  <c r="S354" i="2"/>
  <c r="J354" i="2"/>
  <c r="DH355" i="2"/>
  <c r="H355" i="2"/>
  <c r="O360" i="2"/>
  <c r="AZ361" i="2"/>
  <c r="N361" i="2"/>
  <c r="CS362" i="2"/>
  <c r="O362" i="2"/>
  <c r="CG362" i="2"/>
  <c r="FE362" i="2"/>
  <c r="BH362" i="3" s="1"/>
  <c r="S363" i="2"/>
  <c r="CS364" i="2"/>
  <c r="O364" i="2"/>
  <c r="FE364" i="2"/>
  <c r="BH364" i="3" s="1"/>
  <c r="S365" i="2"/>
  <c r="DC378" i="2"/>
  <c r="DG379" i="2"/>
  <c r="CX387" i="2"/>
  <c r="DD388" i="2"/>
  <c r="DH389" i="2"/>
  <c r="GH389" i="2"/>
  <c r="GJ390" i="2"/>
  <c r="H391" i="2"/>
  <c r="BI394" i="2"/>
  <c r="O394" i="2"/>
  <c r="CS396" i="2"/>
  <c r="CS398" i="2"/>
  <c r="O399" i="2"/>
  <c r="BI401" i="2"/>
  <c r="S402" i="2"/>
  <c r="CS409" i="2"/>
  <c r="BE410" i="2"/>
  <c r="AY411" i="2"/>
  <c r="FE411" i="2"/>
  <c r="BH411" i="3" s="1"/>
  <c r="GJ413" i="2"/>
  <c r="CX415" i="2"/>
  <c r="FJ415" i="2"/>
  <c r="DG418" i="2"/>
  <c r="I422" i="2"/>
  <c r="GI423" i="2"/>
  <c r="T430" i="2"/>
  <c r="FI430" i="2"/>
  <c r="R432" i="2"/>
  <c r="GJ441" i="2"/>
  <c r="FH449" i="2"/>
  <c r="DH454" i="2"/>
  <c r="BI459" i="2"/>
  <c r="GO322" i="2"/>
  <c r="GP322" i="2" s="1"/>
  <c r="BS322" i="3" s="1"/>
  <c r="AU323" i="2"/>
  <c r="FX323" i="2"/>
  <c r="BJ323" i="2"/>
  <c r="H323" i="2"/>
  <c r="AU324" i="2"/>
  <c r="BJ324" i="2"/>
  <c r="H324" i="2"/>
  <c r="AU325" i="2"/>
  <c r="FX325" i="2"/>
  <c r="BJ325" i="2"/>
  <c r="H325" i="2"/>
  <c r="GO325" i="2"/>
  <c r="GP325" i="2" s="1"/>
  <c r="BS325" i="3" s="1"/>
  <c r="AU326" i="2"/>
  <c r="BJ326" i="2"/>
  <c r="AG326" i="2"/>
  <c r="AH326" i="2" s="1"/>
  <c r="P326" i="3" s="1"/>
  <c r="H326" i="2"/>
  <c r="GO326" i="2"/>
  <c r="GP326" i="2" s="1"/>
  <c r="BS326" i="3" s="1"/>
  <c r="AU327" i="2"/>
  <c r="FX327" i="2"/>
  <c r="BJ327" i="2"/>
  <c r="H327" i="2"/>
  <c r="AU328" i="2"/>
  <c r="BJ328" i="2"/>
  <c r="H328" i="2"/>
  <c r="AU329" i="2"/>
  <c r="BJ329" i="2"/>
  <c r="H329" i="2"/>
  <c r="AU330" i="2"/>
  <c r="BJ330" i="2"/>
  <c r="H330" i="2"/>
  <c r="GO330" i="2"/>
  <c r="GP330" i="2" s="1"/>
  <c r="BS330" i="3" s="1"/>
  <c r="AU331" i="2"/>
  <c r="FX331" i="2"/>
  <c r="BJ331" i="2"/>
  <c r="H331" i="2"/>
  <c r="GO331" i="2"/>
  <c r="GP331" i="2" s="1"/>
  <c r="BS331" i="3" s="1"/>
  <c r="GU331" i="2"/>
  <c r="AU332" i="2"/>
  <c r="BJ332" i="2"/>
  <c r="H332" i="2"/>
  <c r="GO332" i="2"/>
  <c r="GP332" i="2" s="1"/>
  <c r="BS332" i="3" s="1"/>
  <c r="AU333" i="2"/>
  <c r="BJ333" i="2"/>
  <c r="H333" i="2"/>
  <c r="AU334" i="2"/>
  <c r="BJ334" i="2"/>
  <c r="H334" i="2"/>
  <c r="GO334" i="2"/>
  <c r="GP334" i="2" s="1"/>
  <c r="BS334" i="3" s="1"/>
  <c r="AU335" i="2"/>
  <c r="BJ335" i="2"/>
  <c r="H335" i="2"/>
  <c r="AU336" i="2"/>
  <c r="BJ336" i="2"/>
  <c r="H336" i="2"/>
  <c r="AU337" i="2"/>
  <c r="FX337" i="2"/>
  <c r="BJ337" i="2"/>
  <c r="H337" i="2"/>
  <c r="GO337" i="2"/>
  <c r="GP337" i="2" s="1"/>
  <c r="BS337" i="3" s="1"/>
  <c r="AU338" i="2"/>
  <c r="BJ338" i="2"/>
  <c r="AG338" i="2"/>
  <c r="AH338" i="2" s="1"/>
  <c r="P338" i="3" s="1"/>
  <c r="H338" i="2"/>
  <c r="GO338" i="2"/>
  <c r="GP338" i="2" s="1"/>
  <c r="BS338" i="3" s="1"/>
  <c r="AU339" i="2"/>
  <c r="FX339" i="2"/>
  <c r="BJ339" i="2"/>
  <c r="H339" i="2"/>
  <c r="AU340" i="2"/>
  <c r="BJ340" i="2"/>
  <c r="H340" i="2"/>
  <c r="N341" i="2"/>
  <c r="FK342" i="2"/>
  <c r="DD342" i="2"/>
  <c r="DC342" i="2"/>
  <c r="GJ342" i="2"/>
  <c r="EO342" i="2"/>
  <c r="EP342" i="2" s="1"/>
  <c r="FH342" i="2"/>
  <c r="AV343" i="2"/>
  <c r="BF343" i="2"/>
  <c r="GI344" i="2"/>
  <c r="I344" i="2"/>
  <c r="DU344" i="2"/>
  <c r="FJ344" i="2"/>
  <c r="AZ345" i="2"/>
  <c r="CX345" i="2"/>
  <c r="CW345" i="2"/>
  <c r="GH345" i="2"/>
  <c r="T346" i="2"/>
  <c r="FT346" i="2"/>
  <c r="BI346" i="2"/>
  <c r="DG347" i="2"/>
  <c r="M347" i="2"/>
  <c r="FI347" i="2"/>
  <c r="AY348" i="2"/>
  <c r="CT348" i="2"/>
  <c r="BE348" i="2"/>
  <c r="BG348" i="2" s="1"/>
  <c r="BH348" i="2" s="1"/>
  <c r="Z348" i="3" s="1"/>
  <c r="GG348" i="2"/>
  <c r="N349" i="2"/>
  <c r="DD350" i="2"/>
  <c r="DC350" i="2"/>
  <c r="GJ350" i="2"/>
  <c r="EO350" i="2"/>
  <c r="EP350" i="2" s="1"/>
  <c r="FH350" i="2"/>
  <c r="AV351" i="2"/>
  <c r="FW351" i="2"/>
  <c r="BF351" i="2"/>
  <c r="GI352" i="2"/>
  <c r="I352" i="2"/>
  <c r="DU352" i="2"/>
  <c r="FJ352" i="2"/>
  <c r="AZ353" i="2"/>
  <c r="CX353" i="2"/>
  <c r="CW353" i="2"/>
  <c r="GH353" i="2"/>
  <c r="T354" i="2"/>
  <c r="BI354" i="2"/>
  <c r="DG355" i="2"/>
  <c r="M355" i="2"/>
  <c r="EM355" i="2"/>
  <c r="EN355" i="2" s="1"/>
  <c r="FP356" i="2"/>
  <c r="BI356" i="2"/>
  <c r="CS356" i="2"/>
  <c r="GJ356" i="2"/>
  <c r="S357" i="2"/>
  <c r="BE357" i="2"/>
  <c r="BG357" i="2" s="1"/>
  <c r="BH357" i="2" s="1"/>
  <c r="Z357" i="3" s="1"/>
  <c r="DG357" i="2"/>
  <c r="I357" i="2"/>
  <c r="AY358" i="2"/>
  <c r="CX358" i="2"/>
  <c r="GI358" i="2"/>
  <c r="O358" i="2"/>
  <c r="FE358" i="2"/>
  <c r="BH358" i="3" s="1"/>
  <c r="FJ358" i="2"/>
  <c r="BI360" i="2"/>
  <c r="CI360" i="2"/>
  <c r="CJ360" i="2" s="1"/>
  <c r="AM360" i="3" s="1"/>
  <c r="FH360" i="2"/>
  <c r="DG361" i="2"/>
  <c r="FH361" i="2"/>
  <c r="CW362" i="2"/>
  <c r="T363" i="2"/>
  <c r="GG363" i="2"/>
  <c r="FH363" i="2"/>
  <c r="CW364" i="2"/>
  <c r="T365" i="2"/>
  <c r="GG365" i="2"/>
  <c r="H366" i="2"/>
  <c r="N367" i="2"/>
  <c r="FH367" i="2"/>
  <c r="DD368" i="2"/>
  <c r="R371" i="2"/>
  <c r="J372" i="2"/>
  <c r="DH373" i="2"/>
  <c r="R375" i="2"/>
  <c r="J376" i="2"/>
  <c r="DH377" i="2"/>
  <c r="CT378" i="2"/>
  <c r="GG380" i="2"/>
  <c r="DH382" i="2"/>
  <c r="GJ383" i="2"/>
  <c r="H384" i="2"/>
  <c r="M385" i="2"/>
  <c r="FE386" i="2"/>
  <c r="BH386" i="3" s="1"/>
  <c r="BI387" i="2"/>
  <c r="BJ388" i="2"/>
  <c r="BF389" i="2"/>
  <c r="J389" i="2"/>
  <c r="O390" i="2"/>
  <c r="J404" i="2"/>
  <c r="R407" i="2"/>
  <c r="BF415" i="2"/>
  <c r="AV416" i="2"/>
  <c r="GH418" i="2"/>
  <c r="CT420" i="2"/>
  <c r="FI420" i="2"/>
  <c r="DC423" i="2"/>
  <c r="AZ425" i="2"/>
  <c r="M427" i="2"/>
  <c r="AY431" i="2"/>
  <c r="DD433" i="2"/>
  <c r="DG438" i="2"/>
  <c r="GG439" i="2"/>
  <c r="N440" i="2"/>
  <c r="AV450" i="2"/>
  <c r="CX452" i="2"/>
  <c r="BI453" i="2"/>
  <c r="GU289" i="2"/>
  <c r="BJ291" i="2"/>
  <c r="H291" i="2"/>
  <c r="K291" i="2" s="1"/>
  <c r="L291" i="2" s="1"/>
  <c r="H291" i="3" s="1"/>
  <c r="FX292" i="2"/>
  <c r="AG292" i="2"/>
  <c r="AH292" i="2" s="1"/>
  <c r="P292" i="3" s="1"/>
  <c r="GO292" i="2"/>
  <c r="GP292" i="2" s="1"/>
  <c r="BS292" i="3" s="1"/>
  <c r="AU293" i="2"/>
  <c r="BO293" i="2" s="1"/>
  <c r="GU293" i="2"/>
  <c r="BJ295" i="2"/>
  <c r="H295" i="2"/>
  <c r="K295" i="2" s="1"/>
  <c r="L295" i="2" s="1"/>
  <c r="H295" i="3" s="1"/>
  <c r="FX296" i="2"/>
  <c r="AG296" i="2"/>
  <c r="AH296" i="2" s="1"/>
  <c r="P296" i="3" s="1"/>
  <c r="GO296" i="2"/>
  <c r="GP296" i="2" s="1"/>
  <c r="BS296" i="3" s="1"/>
  <c r="AU297" i="2"/>
  <c r="BO297" i="2" s="1"/>
  <c r="BJ299" i="2"/>
  <c r="H299" i="2"/>
  <c r="AU301" i="2"/>
  <c r="BO301" i="2" s="1"/>
  <c r="BJ303" i="2"/>
  <c r="H303" i="2"/>
  <c r="K303" i="2" s="1"/>
  <c r="L303" i="2" s="1"/>
  <c r="H303" i="3" s="1"/>
  <c r="AU305" i="2"/>
  <c r="BO305" i="2" s="1"/>
  <c r="BJ307" i="2"/>
  <c r="H307" i="2"/>
  <c r="K307" i="2" s="1"/>
  <c r="L307" i="2" s="1"/>
  <c r="H307" i="3" s="1"/>
  <c r="AU309" i="2"/>
  <c r="BJ311" i="2"/>
  <c r="H311" i="2"/>
  <c r="AU313" i="2"/>
  <c r="BJ315" i="2"/>
  <c r="H315" i="2"/>
  <c r="AU317" i="2"/>
  <c r="BO317" i="2" s="1"/>
  <c r="AV319" i="2"/>
  <c r="M319" i="2"/>
  <c r="CK319" i="2"/>
  <c r="CL319" i="2" s="1"/>
  <c r="AN319" i="3" s="1"/>
  <c r="CO319" i="2"/>
  <c r="CP319" i="2" s="1"/>
  <c r="AP319" i="3" s="1"/>
  <c r="AZ320" i="2"/>
  <c r="CT320" i="2"/>
  <c r="J320" i="2"/>
  <c r="GY320" i="2"/>
  <c r="GZ320" i="2" s="1"/>
  <c r="BX320" i="3" s="1"/>
  <c r="FI320" i="2"/>
  <c r="FO321" i="2"/>
  <c r="DH321" i="2"/>
  <c r="DO321" i="2" s="1"/>
  <c r="M321" i="2"/>
  <c r="CT322" i="2"/>
  <c r="GM322" i="2"/>
  <c r="GN322" i="2" s="1"/>
  <c r="BR322" i="3" s="1"/>
  <c r="AZ323" i="2"/>
  <c r="BF323" i="2"/>
  <c r="M323" i="2"/>
  <c r="CT324" i="2"/>
  <c r="GM324" i="2"/>
  <c r="GN324" i="2" s="1"/>
  <c r="BR324" i="3" s="1"/>
  <c r="AZ325" i="2"/>
  <c r="BF325" i="2"/>
  <c r="M325" i="2"/>
  <c r="CT326" i="2"/>
  <c r="AZ327" i="2"/>
  <c r="BW327" i="2" s="1"/>
  <c r="BX327" i="2" s="1"/>
  <c r="AG327" i="3" s="1"/>
  <c r="BF327" i="2"/>
  <c r="M327" i="2"/>
  <c r="CT328" i="2"/>
  <c r="GM328" i="2"/>
  <c r="GN328" i="2" s="1"/>
  <c r="BR328" i="3" s="1"/>
  <c r="AZ329" i="2"/>
  <c r="BF329" i="2"/>
  <c r="M329" i="2"/>
  <c r="CT330" i="2"/>
  <c r="GM330" i="2"/>
  <c r="GN330" i="2" s="1"/>
  <c r="BR330" i="3" s="1"/>
  <c r="AZ331" i="2"/>
  <c r="BW331" i="2" s="1"/>
  <c r="BX331" i="2" s="1"/>
  <c r="AG331" i="3" s="1"/>
  <c r="BF331" i="2"/>
  <c r="M331" i="2"/>
  <c r="CT332" i="2"/>
  <c r="GM332" i="2"/>
  <c r="GN332" i="2" s="1"/>
  <c r="BR332" i="3" s="1"/>
  <c r="AZ333" i="2"/>
  <c r="BF333" i="2"/>
  <c r="M333" i="2"/>
  <c r="CT334" i="2"/>
  <c r="AZ335" i="2"/>
  <c r="BF335" i="2"/>
  <c r="M335" i="2"/>
  <c r="CT336" i="2"/>
  <c r="DS336" i="2"/>
  <c r="GM336" i="2"/>
  <c r="GN336" i="2" s="1"/>
  <c r="BR336" i="3" s="1"/>
  <c r="AZ337" i="2"/>
  <c r="BF337" i="2"/>
  <c r="M337" i="2"/>
  <c r="CT338" i="2"/>
  <c r="AZ339" i="2"/>
  <c r="BW339" i="2" s="1"/>
  <c r="BX339" i="2" s="1"/>
  <c r="AG339" i="3" s="1"/>
  <c r="BF339" i="2"/>
  <c r="M339" i="2"/>
  <c r="CT340" i="2"/>
  <c r="S341" i="2"/>
  <c r="FT341" i="2"/>
  <c r="BI341" i="2"/>
  <c r="J341" i="2"/>
  <c r="CK341" i="2"/>
  <c r="CL341" i="2" s="1"/>
  <c r="AN341" i="3" s="1"/>
  <c r="DH342" i="2"/>
  <c r="DG342" i="2"/>
  <c r="H342" i="2"/>
  <c r="FE342" i="2"/>
  <c r="BH342" i="3" s="1"/>
  <c r="FI342" i="2"/>
  <c r="AY343" i="2"/>
  <c r="R344" i="2"/>
  <c r="N344" i="2"/>
  <c r="DW344" i="2"/>
  <c r="DD345" i="2"/>
  <c r="DC345" i="2"/>
  <c r="DE345" i="2" s="1"/>
  <c r="DF345" i="2" s="1"/>
  <c r="AU345" i="3" s="1"/>
  <c r="GJ345" i="2"/>
  <c r="AV346" i="2"/>
  <c r="FW346" i="2"/>
  <c r="BJ346" i="2"/>
  <c r="O346" i="2"/>
  <c r="EC346" i="2"/>
  <c r="ED346" i="2" s="1"/>
  <c r="FO347" i="2"/>
  <c r="GI347" i="2"/>
  <c r="GY347" i="2"/>
  <c r="GZ347" i="2" s="1"/>
  <c r="BX347" i="3" s="1"/>
  <c r="FJ347" i="2"/>
  <c r="AU348" i="2"/>
  <c r="CS348" i="2"/>
  <c r="GH348" i="2"/>
  <c r="S349" i="2"/>
  <c r="FT349" i="2"/>
  <c r="BI349" i="2"/>
  <c r="J349" i="2"/>
  <c r="DH350" i="2"/>
  <c r="DG350" i="2"/>
  <c r="H350" i="2"/>
  <c r="FE350" i="2"/>
  <c r="BH350" i="3" s="1"/>
  <c r="FI350" i="2"/>
  <c r="AY351" i="2"/>
  <c r="R352" i="2"/>
  <c r="N352" i="2"/>
  <c r="DD353" i="2"/>
  <c r="DC353" i="2"/>
  <c r="DE353" i="2" s="1"/>
  <c r="DF353" i="2" s="1"/>
  <c r="AU353" i="3" s="1"/>
  <c r="GJ353" i="2"/>
  <c r="AV354" i="2"/>
  <c r="BJ354" i="2"/>
  <c r="O354" i="2"/>
  <c r="EC354" i="2"/>
  <c r="ED354" i="2" s="1"/>
  <c r="AA355" i="2"/>
  <c r="GI355" i="2"/>
  <c r="CI355" i="2"/>
  <c r="CJ355" i="2" s="1"/>
  <c r="AM355" i="3" s="1"/>
  <c r="BJ356" i="2"/>
  <c r="CW356" i="2"/>
  <c r="H356" i="2"/>
  <c r="T357" i="2"/>
  <c r="N357" i="2"/>
  <c r="FH357" i="2"/>
  <c r="AU358" i="2"/>
  <c r="DD358" i="2"/>
  <c r="GG359" i="2"/>
  <c r="BJ360" i="2"/>
  <c r="FI360" i="2"/>
  <c r="BJ361" i="2"/>
  <c r="CT362" i="2"/>
  <c r="AZ363" i="2"/>
  <c r="BF363" i="2"/>
  <c r="M363" i="2"/>
  <c r="CT364" i="2"/>
  <c r="AZ365" i="2"/>
  <c r="BF365" i="2"/>
  <c r="M365" i="2"/>
  <c r="CT366" i="2"/>
  <c r="J366" i="2"/>
  <c r="FI366" i="2"/>
  <c r="DH367" i="2"/>
  <c r="R369" i="2"/>
  <c r="BF369" i="2"/>
  <c r="CX379" i="2"/>
  <c r="DD380" i="2"/>
  <c r="DH381" i="2"/>
  <c r="GH381" i="2"/>
  <c r="GJ382" i="2"/>
  <c r="H383" i="2"/>
  <c r="BI386" i="2"/>
  <c r="I386" i="2"/>
  <c r="BJ387" i="2"/>
  <c r="N387" i="2"/>
  <c r="J388" i="2"/>
  <c r="BE390" i="2"/>
  <c r="GI395" i="2"/>
  <c r="AZ398" i="2"/>
  <c r="GI435" i="2"/>
  <c r="CW436" i="2"/>
  <c r="CY436" i="2" s="1"/>
  <c r="FI446" i="2"/>
  <c r="R448" i="2"/>
  <c r="FK449" i="2"/>
  <c r="AV458" i="2"/>
  <c r="BE302" i="2"/>
  <c r="BG302" i="2" s="1"/>
  <c r="BH302" i="2" s="1"/>
  <c r="Z302" i="3" s="1"/>
  <c r="GI302" i="2"/>
  <c r="CW302" i="2"/>
  <c r="I302" i="2"/>
  <c r="FJ302" i="2"/>
  <c r="T303" i="2"/>
  <c r="CX303" i="2"/>
  <c r="BF303" i="2"/>
  <c r="M303" i="2"/>
  <c r="EE303" i="2"/>
  <c r="EF303" i="2" s="1"/>
  <c r="CI303" i="2"/>
  <c r="CJ303" i="2" s="1"/>
  <c r="AM303" i="3" s="1"/>
  <c r="FH303" i="2"/>
  <c r="R304" i="2"/>
  <c r="CT304" i="2"/>
  <c r="BI304" i="2"/>
  <c r="BK304" i="2" s="1"/>
  <c r="GJ304" i="2"/>
  <c r="DW304" i="2"/>
  <c r="GM304" i="2"/>
  <c r="GN304" i="2" s="1"/>
  <c r="BR304" i="3" s="1"/>
  <c r="CO304" i="2"/>
  <c r="CP304" i="2" s="1"/>
  <c r="AP304" i="3" s="1"/>
  <c r="AZ305" i="2"/>
  <c r="BW305" i="2" s="1"/>
  <c r="BX305" i="2" s="1"/>
  <c r="AG305" i="3" s="1"/>
  <c r="FW305" i="2"/>
  <c r="DG305" i="2"/>
  <c r="DI305" i="2" s="1"/>
  <c r="GG305" i="2"/>
  <c r="J305" i="2"/>
  <c r="ES305" i="2"/>
  <c r="AY306" i="2"/>
  <c r="DH306" i="2"/>
  <c r="DO306" i="2" s="1"/>
  <c r="BE306" i="2"/>
  <c r="BG306" i="2" s="1"/>
  <c r="BH306" i="2" s="1"/>
  <c r="Z306" i="3" s="1"/>
  <c r="GI306" i="2"/>
  <c r="CW306" i="2"/>
  <c r="CY306" i="2" s="1"/>
  <c r="I306" i="2"/>
  <c r="FJ306" i="2"/>
  <c r="T307" i="2"/>
  <c r="CX307" i="2"/>
  <c r="BF307" i="2"/>
  <c r="M307" i="2"/>
  <c r="EE307" i="2"/>
  <c r="EF307" i="2" s="1"/>
  <c r="CI307" i="2"/>
  <c r="CJ307" i="2" s="1"/>
  <c r="AM307" i="3" s="1"/>
  <c r="GQ307" i="2"/>
  <c r="GR307" i="2" s="1"/>
  <c r="BT307" i="3" s="1"/>
  <c r="FH307" i="2"/>
  <c r="R308" i="2"/>
  <c r="CT308" i="2"/>
  <c r="BI308" i="2"/>
  <c r="BK308" i="2" s="1"/>
  <c r="GJ308" i="2"/>
  <c r="DW308" i="2"/>
  <c r="GM308" i="2"/>
  <c r="GN308" i="2" s="1"/>
  <c r="BR308" i="3" s="1"/>
  <c r="CO308" i="2"/>
  <c r="CP308" i="2" s="1"/>
  <c r="AP308" i="3" s="1"/>
  <c r="AZ309" i="2"/>
  <c r="FW309" i="2"/>
  <c r="DG309" i="2"/>
  <c r="DI309" i="2" s="1"/>
  <c r="GG309" i="2"/>
  <c r="J309" i="2"/>
  <c r="AY310" i="2"/>
  <c r="DH310" i="2"/>
  <c r="DO310" i="2" s="1"/>
  <c r="BE310" i="2"/>
  <c r="BG310" i="2" s="1"/>
  <c r="BH310" i="2" s="1"/>
  <c r="Z310" i="3" s="1"/>
  <c r="GI310" i="2"/>
  <c r="CW310" i="2"/>
  <c r="CY310" i="2" s="1"/>
  <c r="I310" i="2"/>
  <c r="FJ310" i="2"/>
  <c r="T311" i="2"/>
  <c r="CX311" i="2"/>
  <c r="BF311" i="2"/>
  <c r="M311" i="2"/>
  <c r="EE311" i="2"/>
  <c r="EF311" i="2" s="1"/>
  <c r="CI311" i="2"/>
  <c r="CJ311" i="2" s="1"/>
  <c r="AM311" i="3" s="1"/>
  <c r="GQ311" i="2"/>
  <c r="GR311" i="2" s="1"/>
  <c r="BT311" i="3" s="1"/>
  <c r="FH311" i="2"/>
  <c r="R312" i="2"/>
  <c r="CT312" i="2"/>
  <c r="BI312" i="2"/>
  <c r="BK312" i="2" s="1"/>
  <c r="GJ312" i="2"/>
  <c r="DW312" i="2"/>
  <c r="GM312" i="2"/>
  <c r="GN312" i="2" s="1"/>
  <c r="BR312" i="3" s="1"/>
  <c r="AZ313" i="2"/>
  <c r="FW313" i="2"/>
  <c r="DG313" i="2"/>
  <c r="DI313" i="2" s="1"/>
  <c r="GG313" i="2"/>
  <c r="J313" i="2"/>
  <c r="AY314" i="2"/>
  <c r="DH314" i="2"/>
  <c r="BE314" i="2"/>
  <c r="BG314" i="2" s="1"/>
  <c r="BH314" i="2" s="1"/>
  <c r="Z314" i="3" s="1"/>
  <c r="GI314" i="2"/>
  <c r="CW314" i="2"/>
  <c r="I314" i="2"/>
  <c r="FJ314" i="2"/>
  <c r="T315" i="2"/>
  <c r="CX315" i="2"/>
  <c r="BF315" i="2"/>
  <c r="M315" i="2"/>
  <c r="GQ315" i="2"/>
  <c r="GR315" i="2" s="1"/>
  <c r="BT315" i="3" s="1"/>
  <c r="FH315" i="2"/>
  <c r="R316" i="2"/>
  <c r="CT316" i="2"/>
  <c r="BI316" i="2"/>
  <c r="BK316" i="2" s="1"/>
  <c r="GJ316" i="2"/>
  <c r="DW316" i="2"/>
  <c r="GM316" i="2"/>
  <c r="GN316" i="2" s="1"/>
  <c r="BR316" i="3" s="1"/>
  <c r="AZ317" i="2"/>
  <c r="FW317" i="2"/>
  <c r="DG317" i="2"/>
  <c r="DI317" i="2" s="1"/>
  <c r="GG317" i="2"/>
  <c r="J317" i="2"/>
  <c r="AY318" i="2"/>
  <c r="DH318" i="2"/>
  <c r="BE318" i="2"/>
  <c r="BG318" i="2" s="1"/>
  <c r="BH318" i="2" s="1"/>
  <c r="Z318" i="3" s="1"/>
  <c r="GI318" i="2"/>
  <c r="CW318" i="2"/>
  <c r="I318" i="2"/>
  <c r="AY319" i="2"/>
  <c r="EI319" i="2"/>
  <c r="FE319" i="2"/>
  <c r="BH319" i="3" s="1"/>
  <c r="FK320" i="2"/>
  <c r="BJ320" i="2"/>
  <c r="CW320" i="2"/>
  <c r="T321" i="2"/>
  <c r="DS321" i="2"/>
  <c r="AZ322" i="2"/>
  <c r="BW322" i="2" s="1"/>
  <c r="BX322" i="2" s="1"/>
  <c r="AG322" i="3" s="1"/>
  <c r="BF322" i="2"/>
  <c r="M322" i="2"/>
  <c r="CT323" i="2"/>
  <c r="AZ324" i="2"/>
  <c r="BF324" i="2"/>
  <c r="M324" i="2"/>
  <c r="CT325" i="2"/>
  <c r="AZ326" i="2"/>
  <c r="BW326" i="2" s="1"/>
  <c r="BX326" i="2" s="1"/>
  <c r="AG326" i="3" s="1"/>
  <c r="BF326" i="2"/>
  <c r="M326" i="2"/>
  <c r="CT327" i="2"/>
  <c r="AZ328" i="2"/>
  <c r="BW328" i="2" s="1"/>
  <c r="BX328" i="2" s="1"/>
  <c r="AG328" i="3" s="1"/>
  <c r="BF328" i="2"/>
  <c r="M328" i="2"/>
  <c r="CT329" i="2"/>
  <c r="AZ330" i="2"/>
  <c r="BW330" i="2" s="1"/>
  <c r="BX330" i="2" s="1"/>
  <c r="AG330" i="3" s="1"/>
  <c r="BF330" i="2"/>
  <c r="M330" i="2"/>
  <c r="CT331" i="2"/>
  <c r="AZ332" i="2"/>
  <c r="BW332" i="2" s="1"/>
  <c r="BX332" i="2" s="1"/>
  <c r="AG332" i="3" s="1"/>
  <c r="BF332" i="2"/>
  <c r="M332" i="2"/>
  <c r="CT333" i="2"/>
  <c r="AZ334" i="2"/>
  <c r="BW334" i="2" s="1"/>
  <c r="BX334" i="2" s="1"/>
  <c r="AG334" i="3" s="1"/>
  <c r="BF334" i="2"/>
  <c r="M334" i="2"/>
  <c r="CT335" i="2"/>
  <c r="AZ336" i="2"/>
  <c r="BF336" i="2"/>
  <c r="M336" i="2"/>
  <c r="CT337" i="2"/>
  <c r="DS337" i="2"/>
  <c r="AZ338" i="2"/>
  <c r="BW338" i="2" s="1"/>
  <c r="BX338" i="2" s="1"/>
  <c r="AG338" i="3" s="1"/>
  <c r="BF338" i="2"/>
  <c r="M338" i="2"/>
  <c r="CT339" i="2"/>
  <c r="AZ340" i="2"/>
  <c r="BW340" i="2" s="1"/>
  <c r="BX340" i="2" s="1"/>
  <c r="AG340" i="3" s="1"/>
  <c r="BF340" i="2"/>
  <c r="M340" i="2"/>
  <c r="T341" i="2"/>
  <c r="BJ341" i="2"/>
  <c r="O341" i="2"/>
  <c r="M342" i="2"/>
  <c r="AU343" i="2"/>
  <c r="CT343" i="2"/>
  <c r="BE343" i="2"/>
  <c r="BG343" i="2" s="1"/>
  <c r="BH343" i="2" s="1"/>
  <c r="Z343" i="3" s="1"/>
  <c r="CS343" i="2"/>
  <c r="GG343" i="2"/>
  <c r="S344" i="2"/>
  <c r="J344" i="2"/>
  <c r="EG344" i="2"/>
  <c r="EH344" i="2" s="1"/>
  <c r="DH345" i="2"/>
  <c r="DO345" i="2" s="1"/>
  <c r="H345" i="2"/>
  <c r="FE345" i="2"/>
  <c r="BH345" i="3" s="1"/>
  <c r="FH345" i="2"/>
  <c r="BF346" i="2"/>
  <c r="GO346" i="2"/>
  <c r="GP346" i="2" s="1"/>
  <c r="BS346" i="3" s="1"/>
  <c r="R347" i="2"/>
  <c r="I347" i="2"/>
  <c r="DW347" i="2"/>
  <c r="AZ348" i="2"/>
  <c r="CX348" i="2"/>
  <c r="CW348" i="2"/>
  <c r="T349" i="2"/>
  <c r="BJ349" i="2"/>
  <c r="O349" i="2"/>
  <c r="FO350" i="2"/>
  <c r="M350" i="2"/>
  <c r="AU351" i="2"/>
  <c r="CT351" i="2"/>
  <c r="BE351" i="2"/>
  <c r="CS351" i="2"/>
  <c r="GG351" i="2"/>
  <c r="S352" i="2"/>
  <c r="FS352" i="2"/>
  <c r="J352" i="2"/>
  <c r="EG352" i="2"/>
  <c r="EH352" i="2" s="1"/>
  <c r="DH353" i="2"/>
  <c r="H353" i="2"/>
  <c r="DS353" i="2"/>
  <c r="FE353" i="2"/>
  <c r="BH353" i="3" s="1"/>
  <c r="FH353" i="2"/>
  <c r="BF354" i="2"/>
  <c r="R355" i="2"/>
  <c r="I355" i="2"/>
  <c r="DW355" i="2"/>
  <c r="S356" i="2"/>
  <c r="BE356" i="2"/>
  <c r="DG356" i="2"/>
  <c r="I356" i="2"/>
  <c r="AY357" i="2"/>
  <c r="CX357" i="2"/>
  <c r="GI357" i="2"/>
  <c r="O357" i="2"/>
  <c r="FE357" i="2"/>
  <c r="BH357" i="3" s="1"/>
  <c r="FJ357" i="2"/>
  <c r="BI359" i="2"/>
  <c r="CS359" i="2"/>
  <c r="GJ359" i="2"/>
  <c r="S360" i="2"/>
  <c r="FL361" i="2"/>
  <c r="BF361" i="2"/>
  <c r="M369" i="2"/>
  <c r="CT370" i="2"/>
  <c r="AZ371" i="2"/>
  <c r="BF373" i="2"/>
  <c r="M373" i="2"/>
  <c r="CT374" i="2"/>
  <c r="AZ375" i="2"/>
  <c r="BF377" i="2"/>
  <c r="M377" i="2"/>
  <c r="FE378" i="2"/>
  <c r="BH378" i="3" s="1"/>
  <c r="BI379" i="2"/>
  <c r="BJ380" i="2"/>
  <c r="BF381" i="2"/>
  <c r="J381" i="2"/>
  <c r="O382" i="2"/>
  <c r="FH390" i="2"/>
  <c r="FJ393" i="2"/>
  <c r="CW395" i="2"/>
  <c r="I398" i="2"/>
  <c r="CS401" i="2"/>
  <c r="BE402" i="2"/>
  <c r="AY403" i="2"/>
  <c r="FE403" i="2"/>
  <c r="BH403" i="3" s="1"/>
  <c r="GJ405" i="2"/>
  <c r="CX407" i="2"/>
  <c r="FJ407" i="2"/>
  <c r="DG410" i="2"/>
  <c r="I414" i="2"/>
  <c r="GI415" i="2"/>
  <c r="O423" i="2"/>
  <c r="BI425" i="2"/>
  <c r="S426" i="2"/>
  <c r="BE431" i="2"/>
  <c r="GH436" i="2"/>
  <c r="J437" i="2"/>
  <c r="AY447" i="2"/>
  <c r="DD449" i="2"/>
  <c r="CT458" i="2"/>
  <c r="DU289" i="2"/>
  <c r="N290" i="2"/>
  <c r="DD291" i="2"/>
  <c r="FL292" i="2"/>
  <c r="EM292" i="2"/>
  <c r="EN292" i="2" s="1"/>
  <c r="DU293" i="2"/>
  <c r="N294" i="2"/>
  <c r="DD295" i="2"/>
  <c r="FL296" i="2"/>
  <c r="EM296" i="2"/>
  <c r="EN296" i="2" s="1"/>
  <c r="N298" i="2"/>
  <c r="DD299" i="2"/>
  <c r="FL300" i="2"/>
  <c r="EM300" i="2"/>
  <c r="EN300" i="2" s="1"/>
  <c r="DU301" i="2"/>
  <c r="N302" i="2"/>
  <c r="DD303" i="2"/>
  <c r="FL304" i="2"/>
  <c r="DU305" i="2"/>
  <c r="N306" i="2"/>
  <c r="DD307" i="2"/>
  <c r="FL308" i="2"/>
  <c r="EM308" i="2"/>
  <c r="EN308" i="2" s="1"/>
  <c r="N310" i="2"/>
  <c r="DD311" i="2"/>
  <c r="EM312" i="2"/>
  <c r="EN312" i="2" s="1"/>
  <c r="N314" i="2"/>
  <c r="DD315" i="2"/>
  <c r="FL316" i="2"/>
  <c r="EM316" i="2"/>
  <c r="EN316" i="2" s="1"/>
  <c r="N318" i="2"/>
  <c r="AU319" i="2"/>
  <c r="I319" i="2"/>
  <c r="CM319" i="2"/>
  <c r="CN319" i="2" s="1"/>
  <c r="AO319" i="3" s="1"/>
  <c r="CX320" i="2"/>
  <c r="GI320" i="2"/>
  <c r="GG320" i="2"/>
  <c r="O320" i="2"/>
  <c r="EM320" i="2"/>
  <c r="EN320" i="2" s="1"/>
  <c r="GQ320" i="2"/>
  <c r="GR320" i="2" s="1"/>
  <c r="BT320" i="3" s="1"/>
  <c r="FJ320" i="2"/>
  <c r="I321" i="2"/>
  <c r="DY321" i="2"/>
  <c r="EO321" i="2"/>
  <c r="EP321" i="2" s="1"/>
  <c r="GQ321" i="2"/>
  <c r="GR321" i="2" s="1"/>
  <c r="BT321" i="3" s="1"/>
  <c r="CX322" i="2"/>
  <c r="BE322" i="2"/>
  <c r="BG322" i="2" s="1"/>
  <c r="BH322" i="2" s="1"/>
  <c r="Z322" i="3" s="1"/>
  <c r="I322" i="2"/>
  <c r="CX323" i="2"/>
  <c r="BE323" i="2"/>
  <c r="BG323" i="2" s="1"/>
  <c r="BH323" i="2" s="1"/>
  <c r="Z323" i="3" s="1"/>
  <c r="I323" i="2"/>
  <c r="DY323" i="2"/>
  <c r="CX324" i="2"/>
  <c r="BE324" i="2"/>
  <c r="BG324" i="2" s="1"/>
  <c r="BH324" i="2" s="1"/>
  <c r="Z324" i="3" s="1"/>
  <c r="I324" i="2"/>
  <c r="GQ324" i="2"/>
  <c r="GR324" i="2" s="1"/>
  <c r="BT324" i="3" s="1"/>
  <c r="CX325" i="2"/>
  <c r="BE325" i="2"/>
  <c r="BG325" i="2" s="1"/>
  <c r="BH325" i="2" s="1"/>
  <c r="Z325" i="3" s="1"/>
  <c r="I325" i="2"/>
  <c r="EO325" i="2"/>
  <c r="EP325" i="2" s="1"/>
  <c r="GQ325" i="2"/>
  <c r="GR325" i="2" s="1"/>
  <c r="BT325" i="3" s="1"/>
  <c r="CX326" i="2"/>
  <c r="BE326" i="2"/>
  <c r="BG326" i="2" s="1"/>
  <c r="BH326" i="2" s="1"/>
  <c r="Z326" i="3" s="1"/>
  <c r="AC326" i="2"/>
  <c r="I326" i="2"/>
  <c r="DY326" i="2"/>
  <c r="GQ326" i="2"/>
  <c r="GR326" i="2" s="1"/>
  <c r="BT326" i="3" s="1"/>
  <c r="CX327" i="2"/>
  <c r="BE327" i="2"/>
  <c r="BG327" i="2" s="1"/>
  <c r="BH327" i="2" s="1"/>
  <c r="Z327" i="3" s="1"/>
  <c r="I327" i="2"/>
  <c r="DY327" i="2"/>
  <c r="GQ327" i="2"/>
  <c r="GR327" i="2" s="1"/>
  <c r="BT327" i="3" s="1"/>
  <c r="CX328" i="2"/>
  <c r="BE328" i="2"/>
  <c r="I328" i="2"/>
  <c r="DY328" i="2"/>
  <c r="CX329" i="2"/>
  <c r="BE329" i="2"/>
  <c r="I329" i="2"/>
  <c r="DY329" i="2"/>
  <c r="GQ329" i="2"/>
  <c r="GR329" i="2" s="1"/>
  <c r="BT329" i="3" s="1"/>
  <c r="CX330" i="2"/>
  <c r="BE330" i="2"/>
  <c r="I330" i="2"/>
  <c r="GQ330" i="2"/>
  <c r="GR330" i="2" s="1"/>
  <c r="BT330" i="3" s="1"/>
  <c r="CX331" i="2"/>
  <c r="BE331" i="2"/>
  <c r="BG331" i="2" s="1"/>
  <c r="BH331" i="2" s="1"/>
  <c r="Z331" i="3" s="1"/>
  <c r="I331" i="2"/>
  <c r="DY331" i="2"/>
  <c r="GQ331" i="2"/>
  <c r="GR331" i="2" s="1"/>
  <c r="BT331" i="3" s="1"/>
  <c r="CX332" i="2"/>
  <c r="BE332" i="2"/>
  <c r="I332" i="2"/>
  <c r="DY332" i="2"/>
  <c r="EO332" i="2"/>
  <c r="EP332" i="2" s="1"/>
  <c r="CX333" i="2"/>
  <c r="BE333" i="2"/>
  <c r="BG333" i="2" s="1"/>
  <c r="BH333" i="2" s="1"/>
  <c r="Z333" i="3" s="1"/>
  <c r="I333" i="2"/>
  <c r="DY333" i="2"/>
  <c r="EO333" i="2"/>
  <c r="EP333" i="2" s="1"/>
  <c r="GQ333" i="2"/>
  <c r="GR333" i="2" s="1"/>
  <c r="BT333" i="3" s="1"/>
  <c r="CX334" i="2"/>
  <c r="BE334" i="2"/>
  <c r="BG334" i="2" s="1"/>
  <c r="BH334" i="2" s="1"/>
  <c r="Z334" i="3" s="1"/>
  <c r="I334" i="2"/>
  <c r="CX335" i="2"/>
  <c r="BE335" i="2"/>
  <c r="BG335" i="2" s="1"/>
  <c r="BH335" i="2" s="1"/>
  <c r="Z335" i="3" s="1"/>
  <c r="I335" i="2"/>
  <c r="DY335" i="2"/>
  <c r="CX336" i="2"/>
  <c r="BE336" i="2"/>
  <c r="BG336" i="2" s="1"/>
  <c r="BH336" i="2" s="1"/>
  <c r="Z336" i="3" s="1"/>
  <c r="I336" i="2"/>
  <c r="GQ336" i="2"/>
  <c r="GR336" i="2" s="1"/>
  <c r="BT336" i="3" s="1"/>
  <c r="CX337" i="2"/>
  <c r="BE337" i="2"/>
  <c r="I337" i="2"/>
  <c r="EO337" i="2"/>
  <c r="EP337" i="2" s="1"/>
  <c r="GQ337" i="2"/>
  <c r="GR337" i="2" s="1"/>
  <c r="BT337" i="3" s="1"/>
  <c r="CX338" i="2"/>
  <c r="BE338" i="2"/>
  <c r="AC338" i="2"/>
  <c r="I338" i="2"/>
  <c r="DY338" i="2"/>
  <c r="GQ338" i="2"/>
  <c r="GR338" i="2" s="1"/>
  <c r="BT338" i="3" s="1"/>
  <c r="CX339" i="2"/>
  <c r="BE339" i="2"/>
  <c r="BG339" i="2" s="1"/>
  <c r="BH339" i="2" s="1"/>
  <c r="Z339" i="3" s="1"/>
  <c r="I339" i="2"/>
  <c r="DY339" i="2"/>
  <c r="GQ339" i="2"/>
  <c r="GR339" i="2" s="1"/>
  <c r="BT339" i="3" s="1"/>
  <c r="CX340" i="2"/>
  <c r="BE340" i="2"/>
  <c r="BG340" i="2" s="1"/>
  <c r="BH340" i="2" s="1"/>
  <c r="Z340" i="3" s="1"/>
  <c r="I340" i="2"/>
  <c r="EO340" i="2"/>
  <c r="EP340" i="2" s="1"/>
  <c r="FH340" i="2"/>
  <c r="AV341" i="2"/>
  <c r="FW341" i="2"/>
  <c r="BF341" i="2"/>
  <c r="EC341" i="2"/>
  <c r="ED341" i="2" s="1"/>
  <c r="GI342" i="2"/>
  <c r="I342" i="2"/>
  <c r="FJ342" i="2"/>
  <c r="AZ343" i="2"/>
  <c r="BW343" i="2" s="1"/>
  <c r="BX343" i="2" s="1"/>
  <c r="AG343" i="3" s="1"/>
  <c r="CX343" i="2"/>
  <c r="CW343" i="2"/>
  <c r="GH343" i="2"/>
  <c r="GQ343" i="2"/>
  <c r="GR343" i="2" s="1"/>
  <c r="BT343" i="3" s="1"/>
  <c r="T344" i="2"/>
  <c r="FT344" i="2"/>
  <c r="BI344" i="2"/>
  <c r="DG345" i="2"/>
  <c r="M345" i="2"/>
  <c r="FI345" i="2"/>
  <c r="AY346" i="2"/>
  <c r="CT346" i="2"/>
  <c r="BE346" i="2"/>
  <c r="BG346" i="2" s="1"/>
  <c r="BH346" i="2" s="1"/>
  <c r="Z346" i="3" s="1"/>
  <c r="GG346" i="2"/>
  <c r="EI346" i="2"/>
  <c r="N347" i="2"/>
  <c r="DD348" i="2"/>
  <c r="DC348" i="2"/>
  <c r="GJ348" i="2"/>
  <c r="DS348" i="2"/>
  <c r="EO348" i="2"/>
  <c r="EP348" i="2" s="1"/>
  <c r="FH348" i="2"/>
  <c r="AV349" i="2"/>
  <c r="FW349" i="2"/>
  <c r="BF349" i="2"/>
  <c r="GI350" i="2"/>
  <c r="I350" i="2"/>
  <c r="FJ350" i="2"/>
  <c r="AZ351" i="2"/>
  <c r="BW351" i="2" s="1"/>
  <c r="BX351" i="2" s="1"/>
  <c r="AG351" i="3" s="1"/>
  <c r="CX351" i="2"/>
  <c r="CW351" i="2"/>
  <c r="GH351" i="2"/>
  <c r="GQ351" i="2"/>
  <c r="GR351" i="2" s="1"/>
  <c r="BT351" i="3" s="1"/>
  <c r="T352" i="2"/>
  <c r="FT352" i="2"/>
  <c r="BI352" i="2"/>
  <c r="DG353" i="2"/>
  <c r="DI353" i="2" s="1"/>
  <c r="M353" i="2"/>
  <c r="FI353" i="2"/>
  <c r="AY354" i="2"/>
  <c r="CT354" i="2"/>
  <c r="BE354" i="2"/>
  <c r="BG354" i="2" s="1"/>
  <c r="BH354" i="2" s="1"/>
  <c r="Z354" i="3" s="1"/>
  <c r="GG354" i="2"/>
  <c r="EI354" i="2"/>
  <c r="N355" i="2"/>
  <c r="T356" i="2"/>
  <c r="N356" i="2"/>
  <c r="FH356" i="2"/>
  <c r="AU357" i="2"/>
  <c r="BO357" i="2" s="1"/>
  <c r="DD357" i="2"/>
  <c r="EQ357" i="2"/>
  <c r="ER357" i="2" s="1"/>
  <c r="GG358" i="2"/>
  <c r="BJ359" i="2"/>
  <c r="CW359" i="2"/>
  <c r="H359" i="2"/>
  <c r="T360" i="2"/>
  <c r="FX360" i="2"/>
  <c r="GI360" i="2"/>
  <c r="GG360" i="2"/>
  <c r="FJ360" i="2"/>
  <c r="CX362" i="2"/>
  <c r="BE363" i="2"/>
  <c r="BG363" i="2" s="1"/>
  <c r="BH363" i="2" s="1"/>
  <c r="Z363" i="3" s="1"/>
  <c r="I363" i="2"/>
  <c r="EO363" i="2"/>
  <c r="EP363" i="2" s="1"/>
  <c r="CX364" i="2"/>
  <c r="FK365" i="2"/>
  <c r="BE365" i="2"/>
  <c r="BG365" i="2" s="1"/>
  <c r="BH365" i="2" s="1"/>
  <c r="Z365" i="3" s="1"/>
  <c r="N365" i="2"/>
  <c r="FH365" i="2"/>
  <c r="DD366" i="2"/>
  <c r="BJ368" i="2"/>
  <c r="CW368" i="2"/>
  <c r="T369" i="2"/>
  <c r="BI378" i="2"/>
  <c r="I378" i="2"/>
  <c r="BJ379" i="2"/>
  <c r="N379" i="2"/>
  <c r="J380" i="2"/>
  <c r="BE382" i="2"/>
  <c r="FI391" i="2"/>
  <c r="FJ392" i="2"/>
  <c r="AY395" i="2"/>
  <c r="DD396" i="2"/>
  <c r="M396" i="2"/>
  <c r="N398" i="2"/>
  <c r="R399" i="2"/>
  <c r="BF407" i="2"/>
  <c r="AV408" i="2"/>
  <c r="GH410" i="2"/>
  <c r="CT412" i="2"/>
  <c r="FI412" i="2"/>
  <c r="DC415" i="2"/>
  <c r="AZ417" i="2"/>
  <c r="M419" i="2"/>
  <c r="DH421" i="2"/>
  <c r="J428" i="2"/>
  <c r="CW429" i="2"/>
  <c r="DC433" i="2"/>
  <c r="I435" i="2"/>
  <c r="FJ443" i="2"/>
  <c r="T445" i="2"/>
  <c r="GI451" i="2"/>
  <c r="CW452" i="2"/>
  <c r="CY452" i="2" s="1"/>
  <c r="J454" i="2"/>
  <c r="R457" i="2"/>
  <c r="BF320" i="2"/>
  <c r="DC320" i="2"/>
  <c r="GH320" i="2"/>
  <c r="AV321" i="2"/>
  <c r="FT321" i="2"/>
  <c r="N321" i="2"/>
  <c r="EM321" i="2"/>
  <c r="EN321" i="2" s="1"/>
  <c r="FL322" i="2"/>
  <c r="DD322" i="2"/>
  <c r="N322" i="2"/>
  <c r="EM322" i="2"/>
  <c r="EN322" i="2" s="1"/>
  <c r="FL323" i="2"/>
  <c r="DD323" i="2"/>
  <c r="N323" i="2"/>
  <c r="FL324" i="2"/>
  <c r="DD324" i="2"/>
  <c r="N324" i="2"/>
  <c r="FL325" i="2"/>
  <c r="DD325" i="2"/>
  <c r="N325" i="2"/>
  <c r="EM325" i="2"/>
  <c r="EN325" i="2" s="1"/>
  <c r="DD326" i="2"/>
  <c r="N326" i="2"/>
  <c r="DU326" i="2"/>
  <c r="EM326" i="2"/>
  <c r="EN326" i="2" s="1"/>
  <c r="DD327" i="2"/>
  <c r="N327" i="2"/>
  <c r="EM327" i="2"/>
  <c r="EN327" i="2" s="1"/>
  <c r="DD328" i="2"/>
  <c r="N328" i="2"/>
  <c r="FL329" i="2"/>
  <c r="DD329" i="2"/>
  <c r="N329" i="2"/>
  <c r="EM329" i="2"/>
  <c r="EN329" i="2" s="1"/>
  <c r="FL330" i="2"/>
  <c r="DD330" i="2"/>
  <c r="N330" i="2"/>
  <c r="DU330" i="2"/>
  <c r="EM330" i="2"/>
  <c r="EN330" i="2" s="1"/>
  <c r="FL331" i="2"/>
  <c r="DD331" i="2"/>
  <c r="N331" i="2"/>
  <c r="EM331" i="2"/>
  <c r="EN331" i="2" s="1"/>
  <c r="FL332" i="2"/>
  <c r="DD332" i="2"/>
  <c r="N332" i="2"/>
  <c r="EM332" i="2"/>
  <c r="EN332" i="2" s="1"/>
  <c r="FL333" i="2"/>
  <c r="DD333" i="2"/>
  <c r="N333" i="2"/>
  <c r="FL334" i="2"/>
  <c r="DD334" i="2"/>
  <c r="N334" i="2"/>
  <c r="EM334" i="2"/>
  <c r="EN334" i="2" s="1"/>
  <c r="DD335" i="2"/>
  <c r="N335" i="2"/>
  <c r="DD336" i="2"/>
  <c r="N336" i="2"/>
  <c r="FL337" i="2"/>
  <c r="DD337" i="2"/>
  <c r="N337" i="2"/>
  <c r="EM337" i="2"/>
  <c r="EN337" i="2" s="1"/>
  <c r="FL338" i="2"/>
  <c r="DD338" i="2"/>
  <c r="N338" i="2"/>
  <c r="DU338" i="2"/>
  <c r="EM338" i="2"/>
  <c r="EN338" i="2" s="1"/>
  <c r="FL339" i="2"/>
  <c r="DD339" i="2"/>
  <c r="N339" i="2"/>
  <c r="EM339" i="2"/>
  <c r="EN339" i="2" s="1"/>
  <c r="DD340" i="2"/>
  <c r="N340" i="2"/>
  <c r="FE340" i="2"/>
  <c r="BH340" i="3" s="1"/>
  <c r="FI340" i="2"/>
  <c r="AY341" i="2"/>
  <c r="EI341" i="2"/>
  <c r="GO341" i="2"/>
  <c r="GP341" i="2" s="1"/>
  <c r="BS341" i="3" s="1"/>
  <c r="R342" i="2"/>
  <c r="N342" i="2"/>
  <c r="DW342" i="2"/>
  <c r="DD343" i="2"/>
  <c r="DC343" i="2"/>
  <c r="GJ343" i="2"/>
  <c r="AV344" i="2"/>
  <c r="BJ344" i="2"/>
  <c r="O344" i="2"/>
  <c r="GI345" i="2"/>
  <c r="FJ345" i="2"/>
  <c r="AU346" i="2"/>
  <c r="CS346" i="2"/>
  <c r="GH346" i="2"/>
  <c r="CO346" i="2"/>
  <c r="CP346" i="2" s="1"/>
  <c r="AP346" i="3" s="1"/>
  <c r="S347" i="2"/>
  <c r="FT347" i="2"/>
  <c r="BI347" i="2"/>
  <c r="J347" i="2"/>
  <c r="EG347" i="2"/>
  <c r="EH347" i="2" s="1"/>
  <c r="DH348" i="2"/>
  <c r="DO348" i="2" s="1"/>
  <c r="DG348" i="2"/>
  <c r="H348" i="2"/>
  <c r="EM348" i="2"/>
  <c r="EN348" i="2" s="1"/>
  <c r="FE348" i="2"/>
  <c r="BH348" i="3" s="1"/>
  <c r="FI348" i="2"/>
  <c r="AY349" i="2"/>
  <c r="EI349" i="2"/>
  <c r="GO349" i="2"/>
  <c r="GP349" i="2" s="1"/>
  <c r="BS349" i="3" s="1"/>
  <c r="R350" i="2"/>
  <c r="N350" i="2"/>
  <c r="DW350" i="2"/>
  <c r="DD351" i="2"/>
  <c r="DC351" i="2"/>
  <c r="GJ351" i="2"/>
  <c r="AV352" i="2"/>
  <c r="FW352" i="2"/>
  <c r="BJ352" i="2"/>
  <c r="O352" i="2"/>
  <c r="EC352" i="2"/>
  <c r="ED352" i="2" s="1"/>
  <c r="FO353" i="2"/>
  <c r="GI353" i="2"/>
  <c r="DU353" i="2"/>
  <c r="FJ353" i="2"/>
  <c r="AU354" i="2"/>
  <c r="CS354" i="2"/>
  <c r="GH354" i="2"/>
  <c r="CO354" i="2"/>
  <c r="CP354" i="2" s="1"/>
  <c r="AP354" i="3" s="1"/>
  <c r="S355" i="2"/>
  <c r="FT355" i="2"/>
  <c r="BI355" i="2"/>
  <c r="J355" i="2"/>
  <c r="EG355" i="2"/>
  <c r="EH355" i="2" s="1"/>
  <c r="CO355" i="2"/>
  <c r="CP355" i="2" s="1"/>
  <c r="AP355" i="3" s="1"/>
  <c r="AV356" i="2"/>
  <c r="CT356" i="2"/>
  <c r="J356" i="2"/>
  <c r="FI356" i="2"/>
  <c r="AZ357" i="2"/>
  <c r="DH357" i="2"/>
  <c r="FO358" i="2"/>
  <c r="GH358" i="2"/>
  <c r="R359" i="2"/>
  <c r="BF359" i="2"/>
  <c r="DC359" i="2"/>
  <c r="M359" i="2"/>
  <c r="CK359" i="2"/>
  <c r="CL359" i="2" s="1"/>
  <c r="AN359" i="3" s="1"/>
  <c r="AV360" i="2"/>
  <c r="CT360" i="2"/>
  <c r="GH360" i="2"/>
  <c r="DY360" i="2"/>
  <c r="BE361" i="2"/>
  <c r="BG361" i="2" s="1"/>
  <c r="BH361" i="2" s="1"/>
  <c r="Z361" i="3" s="1"/>
  <c r="DD362" i="2"/>
  <c r="DU362" i="2"/>
  <c r="FL363" i="2"/>
  <c r="N363" i="2"/>
  <c r="DD364" i="2"/>
  <c r="DU364" i="2"/>
  <c r="FL365" i="2"/>
  <c r="R367" i="2"/>
  <c r="BF367" i="2"/>
  <c r="DC367" i="2"/>
  <c r="AV368" i="2"/>
  <c r="AZ369" i="2"/>
  <c r="GH370" i="2"/>
  <c r="DC371" i="2"/>
  <c r="AV372" i="2"/>
  <c r="FI372" i="2"/>
  <c r="GH374" i="2"/>
  <c r="DC375" i="2"/>
  <c r="AV376" i="2"/>
  <c r="FI376" i="2"/>
  <c r="FH382" i="2"/>
  <c r="FJ385" i="2"/>
  <c r="R392" i="2"/>
  <c r="S393" i="2"/>
  <c r="GI393" i="2"/>
  <c r="T394" i="2"/>
  <c r="FI396" i="2"/>
  <c r="GJ433" i="2"/>
  <c r="FH441" i="2"/>
  <c r="DH446" i="2"/>
  <c r="BE447" i="2"/>
  <c r="GH452" i="2"/>
  <c r="J453" i="2"/>
  <c r="T296" i="2"/>
  <c r="EE296" i="2"/>
  <c r="EF296" i="2" s="1"/>
  <c r="FH296" i="2"/>
  <c r="GS297" i="2"/>
  <c r="GT297" i="2" s="1"/>
  <c r="BU297" i="3" s="1"/>
  <c r="GG298" i="2"/>
  <c r="FS299" i="2"/>
  <c r="CW299" i="2"/>
  <c r="CY299" i="2" s="1"/>
  <c r="T300" i="2"/>
  <c r="FH300" i="2"/>
  <c r="GG302" i="2"/>
  <c r="FS303" i="2"/>
  <c r="CW303" i="2"/>
  <c r="CY303" i="2" s="1"/>
  <c r="T304" i="2"/>
  <c r="EE304" i="2"/>
  <c r="EF304" i="2" s="1"/>
  <c r="FH304" i="2"/>
  <c r="GG306" i="2"/>
  <c r="FS307" i="2"/>
  <c r="CW307" i="2"/>
  <c r="T308" i="2"/>
  <c r="EE308" i="2"/>
  <c r="EF308" i="2" s="1"/>
  <c r="FH308" i="2"/>
  <c r="GG310" i="2"/>
  <c r="FS311" i="2"/>
  <c r="CW311" i="2"/>
  <c r="CY311" i="2" s="1"/>
  <c r="T312" i="2"/>
  <c r="EE312" i="2"/>
  <c r="EF312" i="2" s="1"/>
  <c r="FH312" i="2"/>
  <c r="GG314" i="2"/>
  <c r="FS315" i="2"/>
  <c r="CW315" i="2"/>
  <c r="CY315" i="2" s="1"/>
  <c r="T316" i="2"/>
  <c r="EE316" i="2"/>
  <c r="EF316" i="2" s="1"/>
  <c r="FH316" i="2"/>
  <c r="GG318" i="2"/>
  <c r="FX319" i="2"/>
  <c r="BI319" i="2"/>
  <c r="CS319" i="2"/>
  <c r="N319" i="2"/>
  <c r="FH319" i="2"/>
  <c r="S320" i="2"/>
  <c r="DD320" i="2"/>
  <c r="BE320" i="2"/>
  <c r="DG320" i="2"/>
  <c r="AY321" i="2"/>
  <c r="FO322" i="2"/>
  <c r="J322" i="2"/>
  <c r="R323" i="2"/>
  <c r="DH323" i="2"/>
  <c r="DW323" i="2"/>
  <c r="J324" i="2"/>
  <c r="R325" i="2"/>
  <c r="DH325" i="2"/>
  <c r="FO326" i="2"/>
  <c r="J326" i="2"/>
  <c r="CI326" i="2"/>
  <c r="CJ326" i="2" s="1"/>
  <c r="AM326" i="3" s="1"/>
  <c r="R327" i="2"/>
  <c r="DH327" i="2"/>
  <c r="J328" i="2"/>
  <c r="CI328" i="2"/>
  <c r="CJ328" i="2" s="1"/>
  <c r="AM328" i="3" s="1"/>
  <c r="R329" i="2"/>
  <c r="DH329" i="2"/>
  <c r="DO329" i="2" s="1"/>
  <c r="FO330" i="2"/>
  <c r="J330" i="2"/>
  <c r="R331" i="2"/>
  <c r="DH331" i="2"/>
  <c r="DW331" i="2"/>
  <c r="FO332" i="2"/>
  <c r="J332" i="2"/>
  <c r="CI332" i="2"/>
  <c r="CJ332" i="2" s="1"/>
  <c r="AM332" i="3" s="1"/>
  <c r="R333" i="2"/>
  <c r="DH333" i="2"/>
  <c r="FO334" i="2"/>
  <c r="J334" i="2"/>
  <c r="R335" i="2"/>
  <c r="DH335" i="2"/>
  <c r="J336" i="2"/>
  <c r="R337" i="2"/>
  <c r="DH337" i="2"/>
  <c r="DO337" i="2" s="1"/>
  <c r="FO338" i="2"/>
  <c r="J338" i="2"/>
  <c r="R339" i="2"/>
  <c r="DH339" i="2"/>
  <c r="J340" i="2"/>
  <c r="CI340" i="2"/>
  <c r="CJ340" i="2" s="1"/>
  <c r="AM340" i="3" s="1"/>
  <c r="AU341" i="2"/>
  <c r="CT341" i="2"/>
  <c r="BE341" i="2"/>
  <c r="CS341" i="2"/>
  <c r="GG341" i="2"/>
  <c r="GM341" i="2"/>
  <c r="GN341" i="2" s="1"/>
  <c r="BR341" i="3" s="1"/>
  <c r="S342" i="2"/>
  <c r="J342" i="2"/>
  <c r="EG342" i="2"/>
  <c r="EH342" i="2" s="1"/>
  <c r="DH343" i="2"/>
  <c r="H343" i="2"/>
  <c r="DS343" i="2"/>
  <c r="EO343" i="2"/>
  <c r="EP343" i="2" s="1"/>
  <c r="FE343" i="2"/>
  <c r="BH343" i="3" s="1"/>
  <c r="FH343" i="2"/>
  <c r="FX344" i="2"/>
  <c r="BF344" i="2"/>
  <c r="R345" i="2"/>
  <c r="FP345" i="2"/>
  <c r="I345" i="2"/>
  <c r="AZ346" i="2"/>
  <c r="BW346" i="2" s="1"/>
  <c r="BX346" i="2" s="1"/>
  <c r="AG346" i="3" s="1"/>
  <c r="CX346" i="2"/>
  <c r="CW346" i="2"/>
  <c r="CY346" i="2" s="1"/>
  <c r="GQ346" i="2"/>
  <c r="GR346" i="2" s="1"/>
  <c r="BT346" i="3" s="1"/>
  <c r="T347" i="2"/>
  <c r="BJ347" i="2"/>
  <c r="O347" i="2"/>
  <c r="EE347" i="2"/>
  <c r="EF347" i="2" s="1"/>
  <c r="AI348" i="2"/>
  <c r="AJ348" i="2" s="1"/>
  <c r="M348" i="2"/>
  <c r="CI348" i="2"/>
  <c r="CJ348" i="2" s="1"/>
  <c r="AM348" i="3" s="1"/>
  <c r="AU349" i="2"/>
  <c r="BO349" i="2" s="1"/>
  <c r="CT349" i="2"/>
  <c r="BE349" i="2"/>
  <c r="CS349" i="2"/>
  <c r="GG349" i="2"/>
  <c r="GM349" i="2"/>
  <c r="GN349" i="2" s="1"/>
  <c r="BR349" i="3" s="1"/>
  <c r="CO349" i="2"/>
  <c r="CP349" i="2" s="1"/>
  <c r="AP349" i="3" s="1"/>
  <c r="S350" i="2"/>
  <c r="J350" i="2"/>
  <c r="EG350" i="2"/>
  <c r="EH350" i="2" s="1"/>
  <c r="DH351" i="2"/>
  <c r="DO351" i="2" s="1"/>
  <c r="H351" i="2"/>
  <c r="DS351" i="2"/>
  <c r="FE351" i="2"/>
  <c r="BH351" i="3" s="1"/>
  <c r="FH351" i="2"/>
  <c r="FX352" i="2"/>
  <c r="BF352" i="2"/>
  <c r="GO352" i="2"/>
  <c r="GP352" i="2" s="1"/>
  <c r="BS352" i="3" s="1"/>
  <c r="R353" i="2"/>
  <c r="FP353" i="2"/>
  <c r="I353" i="2"/>
  <c r="GU353" i="2"/>
  <c r="AZ354" i="2"/>
  <c r="BW354" i="2" s="1"/>
  <c r="BX354" i="2" s="1"/>
  <c r="AG354" i="3" s="1"/>
  <c r="CX354" i="2"/>
  <c r="CW354" i="2"/>
  <c r="GQ354" i="2"/>
  <c r="GR354" i="2" s="1"/>
  <c r="BT354" i="3" s="1"/>
  <c r="T355" i="2"/>
  <c r="BJ355" i="2"/>
  <c r="O355" i="2"/>
  <c r="FE360" i="2"/>
  <c r="BH360" i="3" s="1"/>
  <c r="GY361" i="2"/>
  <c r="GZ361" i="2" s="1"/>
  <c r="BX361" i="3" s="1"/>
  <c r="AV362" i="2"/>
  <c r="GH362" i="2"/>
  <c r="FI362" i="2"/>
  <c r="DC363" i="2"/>
  <c r="AV364" i="2"/>
  <c r="GH364" i="2"/>
  <c r="FI364" i="2"/>
  <c r="DC365" i="2"/>
  <c r="DW383" i="2"/>
  <c r="FI383" i="2"/>
  <c r="FJ384" i="2"/>
  <c r="R391" i="2"/>
  <c r="GI392" i="2"/>
  <c r="BF396" i="2"/>
  <c r="FJ396" i="2"/>
  <c r="BI398" i="2"/>
  <c r="CX399" i="2"/>
  <c r="FJ399" i="2"/>
  <c r="DG402" i="2"/>
  <c r="I406" i="2"/>
  <c r="GI407" i="2"/>
  <c r="O415" i="2"/>
  <c r="BI417" i="2"/>
  <c r="S418" i="2"/>
  <c r="CS425" i="2"/>
  <c r="BE426" i="2"/>
  <c r="AY427" i="2"/>
  <c r="FE427" i="2"/>
  <c r="BH427" i="3" s="1"/>
  <c r="GG430" i="2"/>
  <c r="GG431" i="2"/>
  <c r="N432" i="2"/>
  <c r="AV442" i="2"/>
  <c r="CX444" i="2"/>
  <c r="BI445" i="2"/>
  <c r="DC449" i="2"/>
  <c r="DE449" i="2" s="1"/>
  <c r="DF449" i="2" s="1"/>
  <c r="AU449" i="3" s="1"/>
  <c r="I451" i="2"/>
  <c r="BF457" i="2"/>
  <c r="FI296" i="2"/>
  <c r="S297" i="2"/>
  <c r="FL297" i="2"/>
  <c r="CT297" i="2"/>
  <c r="BI297" i="2"/>
  <c r="BK297" i="2" s="1"/>
  <c r="GJ297" i="2"/>
  <c r="EG297" i="2"/>
  <c r="EH297" i="2" s="1"/>
  <c r="EM297" i="2"/>
  <c r="EN297" i="2" s="1"/>
  <c r="GM297" i="2"/>
  <c r="GN297" i="2" s="1"/>
  <c r="BR297" i="3" s="1"/>
  <c r="AZ298" i="2"/>
  <c r="BW298" i="2" s="1"/>
  <c r="BX298" i="2" s="1"/>
  <c r="AG298" i="3" s="1"/>
  <c r="FW298" i="2"/>
  <c r="DG298" i="2"/>
  <c r="DI298" i="2" s="1"/>
  <c r="GH298" i="2"/>
  <c r="O298" i="2"/>
  <c r="DU298" i="2"/>
  <c r="FE298" i="2"/>
  <c r="BH298" i="3" s="1"/>
  <c r="AY299" i="2"/>
  <c r="FT299" i="2"/>
  <c r="GI299" i="2"/>
  <c r="DC299" i="2"/>
  <c r="DE299" i="2" s="1"/>
  <c r="DF299" i="2" s="1"/>
  <c r="AU299" i="3" s="1"/>
  <c r="N299" i="2"/>
  <c r="DS299" i="2"/>
  <c r="EI299" i="2"/>
  <c r="FJ299" i="2"/>
  <c r="AV300" i="2"/>
  <c r="FP300" i="2"/>
  <c r="DD300" i="2"/>
  <c r="BF300" i="2"/>
  <c r="CS300" i="2"/>
  <c r="M300" i="2"/>
  <c r="CG300" i="2"/>
  <c r="FI300" i="2"/>
  <c r="S301" i="2"/>
  <c r="FL301" i="2"/>
  <c r="CT301" i="2"/>
  <c r="BI301" i="2"/>
  <c r="BK301" i="2" s="1"/>
  <c r="AA301" i="2"/>
  <c r="GJ301" i="2"/>
  <c r="EG301" i="2"/>
  <c r="EH301" i="2" s="1"/>
  <c r="EM301" i="2"/>
  <c r="EN301" i="2" s="1"/>
  <c r="GM301" i="2"/>
  <c r="GN301" i="2" s="1"/>
  <c r="BR301" i="3" s="1"/>
  <c r="GY301" i="2"/>
  <c r="GZ301" i="2" s="1"/>
  <c r="BX301" i="3" s="1"/>
  <c r="AZ302" i="2"/>
  <c r="BW302" i="2" s="1"/>
  <c r="BX302" i="2" s="1"/>
  <c r="AG302" i="3" s="1"/>
  <c r="FW302" i="2"/>
  <c r="DG302" i="2"/>
  <c r="DI302" i="2" s="1"/>
  <c r="GH302" i="2"/>
  <c r="O302" i="2"/>
  <c r="DU302" i="2"/>
  <c r="ES302" i="2"/>
  <c r="CM302" i="2"/>
  <c r="CN302" i="2" s="1"/>
  <c r="AO302" i="3" s="1"/>
  <c r="FE302" i="2"/>
  <c r="BH302" i="3" s="1"/>
  <c r="AY303" i="2"/>
  <c r="FT303" i="2"/>
  <c r="AI303" i="2"/>
  <c r="AJ303" i="2" s="1"/>
  <c r="GI303" i="2"/>
  <c r="DC303" i="2"/>
  <c r="N303" i="2"/>
  <c r="DS303" i="2"/>
  <c r="EI303" i="2"/>
  <c r="CK303" i="2"/>
  <c r="CL303" i="2" s="1"/>
  <c r="AN303" i="3" s="1"/>
  <c r="FJ303" i="2"/>
  <c r="AV304" i="2"/>
  <c r="FP304" i="2"/>
  <c r="DD304" i="2"/>
  <c r="BF304" i="2"/>
  <c r="CS304" i="2"/>
  <c r="M304" i="2"/>
  <c r="CG304" i="2"/>
  <c r="FI304" i="2"/>
  <c r="S305" i="2"/>
  <c r="CT305" i="2"/>
  <c r="BI305" i="2"/>
  <c r="BK305" i="2" s="1"/>
  <c r="GJ305" i="2"/>
  <c r="EG305" i="2"/>
  <c r="EH305" i="2" s="1"/>
  <c r="GY305" i="2"/>
  <c r="GZ305" i="2" s="1"/>
  <c r="BX305" i="3" s="1"/>
  <c r="AZ306" i="2"/>
  <c r="BW306" i="2" s="1"/>
  <c r="BX306" i="2" s="1"/>
  <c r="AG306" i="3" s="1"/>
  <c r="DG306" i="2"/>
  <c r="GH306" i="2"/>
  <c r="O306" i="2"/>
  <c r="DU306" i="2"/>
  <c r="ES306" i="2"/>
  <c r="CM306" i="2"/>
  <c r="CN306" i="2" s="1"/>
  <c r="AO306" i="3" s="1"/>
  <c r="FE306" i="2"/>
  <c r="BH306" i="3" s="1"/>
  <c r="AY307" i="2"/>
  <c r="AI307" i="2"/>
  <c r="AJ307" i="2" s="1"/>
  <c r="GI307" i="2"/>
  <c r="DC307" i="2"/>
  <c r="DE307" i="2" s="1"/>
  <c r="DF307" i="2" s="1"/>
  <c r="AU307" i="3" s="1"/>
  <c r="N307" i="2"/>
  <c r="DS307" i="2"/>
  <c r="EI307" i="2"/>
  <c r="FJ307" i="2"/>
  <c r="AV308" i="2"/>
  <c r="FP308" i="2"/>
  <c r="DD308" i="2"/>
  <c r="BF308" i="2"/>
  <c r="CS308" i="2"/>
  <c r="M308" i="2"/>
  <c r="CG308" i="2"/>
  <c r="FI308" i="2"/>
  <c r="S309" i="2"/>
  <c r="CT309" i="2"/>
  <c r="BI309" i="2"/>
  <c r="AA309" i="2"/>
  <c r="GJ309" i="2"/>
  <c r="EG309" i="2"/>
  <c r="EH309" i="2" s="1"/>
  <c r="GY309" i="2"/>
  <c r="GZ309" i="2" s="1"/>
  <c r="BX309" i="3" s="1"/>
  <c r="AZ310" i="2"/>
  <c r="BW310" i="2" s="1"/>
  <c r="BX310" i="2" s="1"/>
  <c r="AG310" i="3" s="1"/>
  <c r="FW310" i="2"/>
  <c r="DG310" i="2"/>
  <c r="DI310" i="2" s="1"/>
  <c r="GH310" i="2"/>
  <c r="O310" i="2"/>
  <c r="DU310" i="2"/>
  <c r="CM310" i="2"/>
  <c r="CN310" i="2" s="1"/>
  <c r="AO310" i="3" s="1"/>
  <c r="FE310" i="2"/>
  <c r="BH310" i="3" s="1"/>
  <c r="AY311" i="2"/>
  <c r="FT311" i="2"/>
  <c r="GI311" i="2"/>
  <c r="DC311" i="2"/>
  <c r="N311" i="2"/>
  <c r="DS311" i="2"/>
  <c r="EI311" i="2"/>
  <c r="FJ311" i="2"/>
  <c r="AV312" i="2"/>
  <c r="FP312" i="2"/>
  <c r="DD312" i="2"/>
  <c r="BF312" i="2"/>
  <c r="CS312" i="2"/>
  <c r="M312" i="2"/>
  <c r="FI312" i="2"/>
  <c r="S313" i="2"/>
  <c r="FL313" i="2"/>
  <c r="CT313" i="2"/>
  <c r="BI313" i="2"/>
  <c r="GJ313" i="2"/>
  <c r="EG313" i="2"/>
  <c r="EH313" i="2" s="1"/>
  <c r="AZ314" i="2"/>
  <c r="BW314" i="2" s="1"/>
  <c r="BX314" i="2" s="1"/>
  <c r="AG314" i="3" s="1"/>
  <c r="DG314" i="2"/>
  <c r="DI314" i="2" s="1"/>
  <c r="GH314" i="2"/>
  <c r="O314" i="2"/>
  <c r="CM314" i="2"/>
  <c r="CN314" i="2" s="1"/>
  <c r="AO314" i="3" s="1"/>
  <c r="FE314" i="2"/>
  <c r="BH314" i="3" s="1"/>
  <c r="AY315" i="2"/>
  <c r="GI315" i="2"/>
  <c r="DC315" i="2"/>
  <c r="N315" i="2"/>
  <c r="DS315" i="2"/>
  <c r="EI315" i="2"/>
  <c r="FJ315" i="2"/>
  <c r="AV316" i="2"/>
  <c r="FP316" i="2"/>
  <c r="DD316" i="2"/>
  <c r="BF316" i="2"/>
  <c r="CS316" i="2"/>
  <c r="M316" i="2"/>
  <c r="EC316" i="2"/>
  <c r="ED316" i="2" s="1"/>
  <c r="FI316" i="2"/>
  <c r="S317" i="2"/>
  <c r="FL317" i="2"/>
  <c r="CT317" i="2"/>
  <c r="BI317" i="2"/>
  <c r="AA317" i="2"/>
  <c r="GJ317" i="2"/>
  <c r="EG317" i="2"/>
  <c r="EH317" i="2" s="1"/>
  <c r="GM317" i="2"/>
  <c r="GN317" i="2" s="1"/>
  <c r="BR317" i="3" s="1"/>
  <c r="AZ318" i="2"/>
  <c r="BW318" i="2" s="1"/>
  <c r="BX318" i="2" s="1"/>
  <c r="AG318" i="3" s="1"/>
  <c r="DG318" i="2"/>
  <c r="DI318" i="2" s="1"/>
  <c r="GH318" i="2"/>
  <c r="O318" i="2"/>
  <c r="ES318" i="2"/>
  <c r="CM318" i="2"/>
  <c r="CN318" i="2" s="1"/>
  <c r="AO318" i="3" s="1"/>
  <c r="FE318" i="2"/>
  <c r="BH318" i="3" s="1"/>
  <c r="FK319" i="2"/>
  <c r="BJ319" i="2"/>
  <c r="CW319" i="2"/>
  <c r="DU319" i="2"/>
  <c r="EO319" i="2"/>
  <c r="EP319" i="2" s="1"/>
  <c r="T320" i="2"/>
  <c r="FP320" i="2"/>
  <c r="GJ320" i="2"/>
  <c r="EE320" i="2"/>
  <c r="EF320" i="2" s="1"/>
  <c r="CG320" i="2"/>
  <c r="AU321" i="2"/>
  <c r="BO321" i="2" s="1"/>
  <c r="FW321" i="2"/>
  <c r="J321" i="2"/>
  <c r="CI321" i="2"/>
  <c r="CJ321" i="2" s="1"/>
  <c r="AM321" i="3" s="1"/>
  <c r="R322" i="2"/>
  <c r="DH322" i="2"/>
  <c r="DO322" i="2" s="1"/>
  <c r="FO323" i="2"/>
  <c r="J323" i="2"/>
  <c r="CI323" i="2"/>
  <c r="CJ323" i="2" s="1"/>
  <c r="AM323" i="3" s="1"/>
  <c r="R324" i="2"/>
  <c r="DH324" i="2"/>
  <c r="DW324" i="2"/>
  <c r="FO325" i="2"/>
  <c r="J325" i="2"/>
  <c r="R326" i="2"/>
  <c r="DH326" i="2"/>
  <c r="FO327" i="2"/>
  <c r="J327" i="2"/>
  <c r="CI327" i="2"/>
  <c r="CJ327" i="2" s="1"/>
  <c r="AM327" i="3" s="1"/>
  <c r="R328" i="2"/>
  <c r="DH328" i="2"/>
  <c r="FO329" i="2"/>
  <c r="J329" i="2"/>
  <c r="R330" i="2"/>
  <c r="DH330" i="2"/>
  <c r="DO330" i="2" s="1"/>
  <c r="J331" i="2"/>
  <c r="CI331" i="2"/>
  <c r="CJ331" i="2" s="1"/>
  <c r="AM331" i="3" s="1"/>
  <c r="R332" i="2"/>
  <c r="DH332" i="2"/>
  <c r="FO333" i="2"/>
  <c r="J333" i="2"/>
  <c r="CI333" i="2"/>
  <c r="CJ333" i="2" s="1"/>
  <c r="AM333" i="3" s="1"/>
  <c r="R334" i="2"/>
  <c r="DH334" i="2"/>
  <c r="DO334" i="2" s="1"/>
  <c r="FO335" i="2"/>
  <c r="J335" i="2"/>
  <c r="CI335" i="2"/>
  <c r="CJ335" i="2" s="1"/>
  <c r="AM335" i="3" s="1"/>
  <c r="R336" i="2"/>
  <c r="DH336" i="2"/>
  <c r="CO336" i="2"/>
  <c r="CP336" i="2" s="1"/>
  <c r="AP336" i="3" s="1"/>
  <c r="FO337" i="2"/>
  <c r="J337" i="2"/>
  <c r="R338" i="2"/>
  <c r="DH338" i="2"/>
  <c r="DW338" i="2"/>
  <c r="FO339" i="2"/>
  <c r="J339" i="2"/>
  <c r="CI339" i="2"/>
  <c r="CJ339" i="2" s="1"/>
  <c r="AM339" i="3" s="1"/>
  <c r="R340" i="2"/>
  <c r="DH340" i="2"/>
  <c r="FJ340" i="2"/>
  <c r="AZ341" i="2"/>
  <c r="BW341" i="2" s="1"/>
  <c r="BX341" i="2" s="1"/>
  <c r="AG341" i="3" s="1"/>
  <c r="CX341" i="2"/>
  <c r="CW341" i="2"/>
  <c r="GH341" i="2"/>
  <c r="ES341" i="2"/>
  <c r="GQ341" i="2"/>
  <c r="GR341" i="2" s="1"/>
  <c r="BT341" i="3" s="1"/>
  <c r="T342" i="2"/>
  <c r="FT342" i="2"/>
  <c r="BI342" i="2"/>
  <c r="EE342" i="2"/>
  <c r="EF342" i="2" s="1"/>
  <c r="DG343" i="2"/>
  <c r="DI343" i="2" s="1"/>
  <c r="M343" i="2"/>
  <c r="DY343" i="2"/>
  <c r="EM343" i="2"/>
  <c r="EN343" i="2" s="1"/>
  <c r="FI343" i="2"/>
  <c r="AY344" i="2"/>
  <c r="CT344" i="2"/>
  <c r="BE344" i="2"/>
  <c r="BG344" i="2" s="1"/>
  <c r="BH344" i="2" s="1"/>
  <c r="Z344" i="3" s="1"/>
  <c r="GG344" i="2"/>
  <c r="EI344" i="2"/>
  <c r="GM344" i="2"/>
  <c r="GN344" i="2" s="1"/>
  <c r="BR344" i="3" s="1"/>
  <c r="N345" i="2"/>
  <c r="DD346" i="2"/>
  <c r="DC346" i="2"/>
  <c r="GJ346" i="2"/>
  <c r="EO346" i="2"/>
  <c r="EP346" i="2" s="1"/>
  <c r="FH346" i="2"/>
  <c r="AV347" i="2"/>
  <c r="BF347" i="2"/>
  <c r="GI348" i="2"/>
  <c r="I348" i="2"/>
  <c r="FJ348" i="2"/>
  <c r="AZ349" i="2"/>
  <c r="CX349" i="2"/>
  <c r="CW349" i="2"/>
  <c r="GH349" i="2"/>
  <c r="ES349" i="2"/>
  <c r="GQ349" i="2"/>
  <c r="GR349" i="2" s="1"/>
  <c r="BT349" i="3" s="1"/>
  <c r="T350" i="2"/>
  <c r="FT350" i="2"/>
  <c r="BI350" i="2"/>
  <c r="DG351" i="2"/>
  <c r="DI351" i="2" s="1"/>
  <c r="M351" i="2"/>
  <c r="DY351" i="2"/>
  <c r="EM351" i="2"/>
  <c r="EN351" i="2" s="1"/>
  <c r="FI351" i="2"/>
  <c r="AY352" i="2"/>
  <c r="CT352" i="2"/>
  <c r="BE352" i="2"/>
  <c r="GG352" i="2"/>
  <c r="GM352" i="2"/>
  <c r="GN352" i="2" s="1"/>
  <c r="BR352" i="3" s="1"/>
  <c r="N353" i="2"/>
  <c r="FK354" i="2"/>
  <c r="DD354" i="2"/>
  <c r="DC354" i="2"/>
  <c r="GJ354" i="2"/>
  <c r="DS354" i="2"/>
  <c r="EO354" i="2"/>
  <c r="EP354" i="2" s="1"/>
  <c r="FH354" i="2"/>
  <c r="AV355" i="2"/>
  <c r="FW355" i="2"/>
  <c r="BF355" i="2"/>
  <c r="AY356" i="2"/>
  <c r="CX356" i="2"/>
  <c r="GI356" i="2"/>
  <c r="O356" i="2"/>
  <c r="EI356" i="2"/>
  <c r="FE356" i="2"/>
  <c r="BH356" i="3" s="1"/>
  <c r="FJ356" i="2"/>
  <c r="FK357" i="2"/>
  <c r="EO357" i="2"/>
  <c r="EP357" i="2" s="1"/>
  <c r="FP358" i="2"/>
  <c r="BI358" i="2"/>
  <c r="CS358" i="2"/>
  <c r="GJ358" i="2"/>
  <c r="CG358" i="2"/>
  <c r="S359" i="2"/>
  <c r="FW359" i="2"/>
  <c r="BE359" i="2"/>
  <c r="DG359" i="2"/>
  <c r="DI359" i="2" s="1"/>
  <c r="I359" i="2"/>
  <c r="EG359" i="2"/>
  <c r="EH359" i="2" s="1"/>
  <c r="AY360" i="2"/>
  <c r="CX360" i="2"/>
  <c r="GJ360" i="2"/>
  <c r="EE360" i="2"/>
  <c r="EF360" i="2" s="1"/>
  <c r="R361" i="2"/>
  <c r="GG361" i="2"/>
  <c r="DW361" i="2"/>
  <c r="CM361" i="2"/>
  <c r="CN361" i="2" s="1"/>
  <c r="AO361" i="3" s="1"/>
  <c r="BJ366" i="2"/>
  <c r="CW366" i="2"/>
  <c r="T367" i="2"/>
  <c r="AU368" i="2"/>
  <c r="EQ368" i="2"/>
  <c r="ER368" i="2" s="1"/>
  <c r="J370" i="2"/>
  <c r="DH371" i="2"/>
  <c r="R373" i="2"/>
  <c r="J374" i="2"/>
  <c r="DH375" i="2"/>
  <c r="R377" i="2"/>
  <c r="FJ377" i="2"/>
  <c r="R384" i="2"/>
  <c r="S385" i="2"/>
  <c r="GI385" i="2"/>
  <c r="T386" i="2"/>
  <c r="AY389" i="2"/>
  <c r="AU390" i="2"/>
  <c r="BO390" i="2" s="1"/>
  <c r="AZ391" i="2"/>
  <c r="CS392" i="2"/>
  <c r="CW393" i="2"/>
  <c r="DH395" i="2"/>
  <c r="BF399" i="2"/>
  <c r="AV400" i="2"/>
  <c r="GH402" i="2"/>
  <c r="CT404" i="2"/>
  <c r="FI404" i="2"/>
  <c r="DC407" i="2"/>
  <c r="AZ409" i="2"/>
  <c r="M411" i="2"/>
  <c r="DH413" i="2"/>
  <c r="J420" i="2"/>
  <c r="R423" i="2"/>
  <c r="FI438" i="2"/>
  <c r="R440" i="2"/>
  <c r="FW442" i="2"/>
  <c r="GJ449" i="2"/>
  <c r="H305" i="2"/>
  <c r="K305" i="2" s="1"/>
  <c r="L305" i="2" s="1"/>
  <c r="H305" i="3" s="1"/>
  <c r="FX306" i="2"/>
  <c r="AG306" i="2"/>
  <c r="AH306" i="2" s="1"/>
  <c r="P306" i="3" s="1"/>
  <c r="GO306" i="2"/>
  <c r="GP306" i="2" s="1"/>
  <c r="BS306" i="3" s="1"/>
  <c r="AU307" i="2"/>
  <c r="BO307" i="2" s="1"/>
  <c r="GU307" i="2"/>
  <c r="BJ309" i="2"/>
  <c r="H309" i="2"/>
  <c r="FX310" i="2"/>
  <c r="AG310" i="2"/>
  <c r="AH310" i="2" s="1"/>
  <c r="P310" i="3" s="1"/>
  <c r="GO310" i="2"/>
  <c r="GP310" i="2" s="1"/>
  <c r="BS310" i="3" s="1"/>
  <c r="AU311" i="2"/>
  <c r="BO311" i="2" s="1"/>
  <c r="EQ311" i="2"/>
  <c r="ER311" i="2" s="1"/>
  <c r="GU311" i="2"/>
  <c r="BJ313" i="2"/>
  <c r="H313" i="2"/>
  <c r="K313" i="2" s="1"/>
  <c r="L313" i="2" s="1"/>
  <c r="H313" i="3" s="1"/>
  <c r="FX314" i="2"/>
  <c r="AG314" i="2"/>
  <c r="AH314" i="2" s="1"/>
  <c r="P314" i="3" s="1"/>
  <c r="GO314" i="2"/>
  <c r="GP314" i="2" s="1"/>
  <c r="BS314" i="3" s="1"/>
  <c r="AU315" i="2"/>
  <c r="BO315" i="2" s="1"/>
  <c r="EQ315" i="2"/>
  <c r="ER315" i="2" s="1"/>
  <c r="GU315" i="2"/>
  <c r="BJ317" i="2"/>
  <c r="H317" i="2"/>
  <c r="K317" i="2" s="1"/>
  <c r="L317" i="2" s="1"/>
  <c r="H317" i="3" s="1"/>
  <c r="FX318" i="2"/>
  <c r="AG318" i="2"/>
  <c r="AH318" i="2" s="1"/>
  <c r="P318" i="3" s="1"/>
  <c r="GO318" i="2"/>
  <c r="GP318" i="2" s="1"/>
  <c r="BS318" i="3" s="1"/>
  <c r="R319" i="2"/>
  <c r="CT319" i="2"/>
  <c r="BF319" i="2"/>
  <c r="DC319" i="2"/>
  <c r="J319" i="2"/>
  <c r="DW319" i="2"/>
  <c r="GM319" i="2"/>
  <c r="GN319" i="2" s="1"/>
  <c r="BR319" i="3" s="1"/>
  <c r="FI319" i="2"/>
  <c r="AV320" i="2"/>
  <c r="DH320" i="2"/>
  <c r="DO320" i="2" s="1"/>
  <c r="EC320" i="2"/>
  <c r="ED320" i="2" s="1"/>
  <c r="AZ321" i="2"/>
  <c r="CS321" i="2"/>
  <c r="O321" i="2"/>
  <c r="CG321" i="2"/>
  <c r="FE321" i="2"/>
  <c r="BH321" i="3" s="1"/>
  <c r="S322" i="2"/>
  <c r="CS322" i="2"/>
  <c r="O322" i="2"/>
  <c r="FE322" i="2"/>
  <c r="BH322" i="3" s="1"/>
  <c r="S323" i="2"/>
  <c r="FP323" i="2"/>
  <c r="CS323" i="2"/>
  <c r="O323" i="2"/>
  <c r="EG323" i="2"/>
  <c r="EH323" i="2" s="1"/>
  <c r="CG323" i="2"/>
  <c r="FE323" i="2"/>
  <c r="BH323" i="3" s="1"/>
  <c r="S324" i="2"/>
  <c r="FP324" i="2"/>
  <c r="CS324" i="2"/>
  <c r="O324" i="2"/>
  <c r="EG324" i="2"/>
  <c r="EH324" i="2" s="1"/>
  <c r="CG324" i="2"/>
  <c r="FE324" i="2"/>
  <c r="BH324" i="3" s="1"/>
  <c r="S325" i="2"/>
  <c r="CS325" i="2"/>
  <c r="O325" i="2"/>
  <c r="EG325" i="2"/>
  <c r="EH325" i="2" s="1"/>
  <c r="CG325" i="2"/>
  <c r="FE325" i="2"/>
  <c r="BH325" i="3" s="1"/>
  <c r="S326" i="2"/>
  <c r="FP326" i="2"/>
  <c r="CS326" i="2"/>
  <c r="O326" i="2"/>
  <c r="EG326" i="2"/>
  <c r="EH326" i="2" s="1"/>
  <c r="CG326" i="2"/>
  <c r="FE326" i="2"/>
  <c r="BH326" i="3" s="1"/>
  <c r="S327" i="2"/>
  <c r="FP327" i="2"/>
  <c r="CS327" i="2"/>
  <c r="O327" i="2"/>
  <c r="EG327" i="2"/>
  <c r="EH327" i="2" s="1"/>
  <c r="CG327" i="2"/>
  <c r="FE327" i="2"/>
  <c r="BH327" i="3" s="1"/>
  <c r="S328" i="2"/>
  <c r="CS328" i="2"/>
  <c r="O328" i="2"/>
  <c r="CG328" i="2"/>
  <c r="FE328" i="2"/>
  <c r="BH328" i="3" s="1"/>
  <c r="S329" i="2"/>
  <c r="CS329" i="2"/>
  <c r="O329" i="2"/>
  <c r="CG329" i="2"/>
  <c r="FE329" i="2"/>
  <c r="BH329" i="3" s="1"/>
  <c r="S330" i="2"/>
  <c r="FP330" i="2"/>
  <c r="CS330" i="2"/>
  <c r="O330" i="2"/>
  <c r="CG330" i="2"/>
  <c r="FE330" i="2"/>
  <c r="BH330" i="3" s="1"/>
  <c r="S331" i="2"/>
  <c r="FP331" i="2"/>
  <c r="CS331" i="2"/>
  <c r="O331" i="2"/>
  <c r="EG331" i="2"/>
  <c r="EH331" i="2" s="1"/>
  <c r="CG331" i="2"/>
  <c r="FE331" i="2"/>
  <c r="BH331" i="3" s="1"/>
  <c r="S332" i="2"/>
  <c r="FP332" i="2"/>
  <c r="CS332" i="2"/>
  <c r="O332" i="2"/>
  <c r="EG332" i="2"/>
  <c r="EH332" i="2" s="1"/>
  <c r="FE332" i="2"/>
  <c r="BH332" i="3" s="1"/>
  <c r="S333" i="2"/>
  <c r="FP333" i="2"/>
  <c r="CS333" i="2"/>
  <c r="O333" i="2"/>
  <c r="FE333" i="2"/>
  <c r="BH333" i="3" s="1"/>
  <c r="S334" i="2"/>
  <c r="FP334" i="2"/>
  <c r="CS334" i="2"/>
  <c r="O334" i="2"/>
  <c r="CG334" i="2"/>
  <c r="FE334" i="2"/>
  <c r="BH334" i="3" s="1"/>
  <c r="S335" i="2"/>
  <c r="FP335" i="2"/>
  <c r="CS335" i="2"/>
  <c r="O335" i="2"/>
  <c r="CG335" i="2"/>
  <c r="FE335" i="2"/>
  <c r="BH335" i="3" s="1"/>
  <c r="S336" i="2"/>
  <c r="CS336" i="2"/>
  <c r="O336" i="2"/>
  <c r="EG336" i="2"/>
  <c r="EH336" i="2" s="1"/>
  <c r="CG336" i="2"/>
  <c r="FE336" i="2"/>
  <c r="BH336" i="3" s="1"/>
  <c r="S337" i="2"/>
  <c r="FP337" i="2"/>
  <c r="CS337" i="2"/>
  <c r="O337" i="2"/>
  <c r="EG337" i="2"/>
  <c r="EH337" i="2" s="1"/>
  <c r="CG337" i="2"/>
  <c r="FE337" i="2"/>
  <c r="BH337" i="3" s="1"/>
  <c r="S338" i="2"/>
  <c r="AI338" i="2"/>
  <c r="AJ338" i="2" s="1"/>
  <c r="CS338" i="2"/>
  <c r="O338" i="2"/>
  <c r="CG338" i="2"/>
  <c r="FE338" i="2"/>
  <c r="BH338" i="3" s="1"/>
  <c r="S339" i="2"/>
  <c r="CS339" i="2"/>
  <c r="O339" i="2"/>
  <c r="EG339" i="2"/>
  <c r="EH339" i="2" s="1"/>
  <c r="CG339" i="2"/>
  <c r="FE339" i="2"/>
  <c r="BH339" i="3" s="1"/>
  <c r="S340" i="2"/>
  <c r="FP340" i="2"/>
  <c r="CS340" i="2"/>
  <c r="O340" i="2"/>
  <c r="DD341" i="2"/>
  <c r="DC341" i="2"/>
  <c r="DE341" i="2" s="1"/>
  <c r="DF341" i="2" s="1"/>
  <c r="AU341" i="3" s="1"/>
  <c r="GJ341" i="2"/>
  <c r="AV342" i="2"/>
  <c r="FW342" i="2"/>
  <c r="BJ342" i="2"/>
  <c r="O342" i="2"/>
  <c r="EC342" i="2"/>
  <c r="ED342" i="2" s="1"/>
  <c r="GI343" i="2"/>
  <c r="AG343" i="2"/>
  <c r="AH343" i="2" s="1"/>
  <c r="P343" i="3" s="1"/>
  <c r="CI343" i="2"/>
  <c r="CJ343" i="2" s="1"/>
  <c r="AM343" i="3" s="1"/>
  <c r="GY343" i="2"/>
  <c r="GZ343" i="2" s="1"/>
  <c r="BX343" i="3" s="1"/>
  <c r="FJ343" i="2"/>
  <c r="AU344" i="2"/>
  <c r="CS344" i="2"/>
  <c r="GH344" i="2"/>
  <c r="EQ344" i="2"/>
  <c r="ER344" i="2" s="1"/>
  <c r="S345" i="2"/>
  <c r="FT345" i="2"/>
  <c r="BI345" i="2"/>
  <c r="J345" i="2"/>
  <c r="EG345" i="2"/>
  <c r="EH345" i="2" s="1"/>
  <c r="CK345" i="2"/>
  <c r="CL345" i="2" s="1"/>
  <c r="AN345" i="3" s="1"/>
  <c r="DH346" i="2"/>
  <c r="DG346" i="2"/>
  <c r="H346" i="2"/>
  <c r="EM346" i="2"/>
  <c r="EN346" i="2" s="1"/>
  <c r="FE346" i="2"/>
  <c r="BH346" i="3" s="1"/>
  <c r="FI346" i="2"/>
  <c r="AY347" i="2"/>
  <c r="FX347" i="2"/>
  <c r="GO347" i="2"/>
  <c r="GP347" i="2" s="1"/>
  <c r="BS347" i="3" s="1"/>
  <c r="R348" i="2"/>
  <c r="N348" i="2"/>
  <c r="DW348" i="2"/>
  <c r="DD349" i="2"/>
  <c r="DC349" i="2"/>
  <c r="GJ349" i="2"/>
  <c r="AV350" i="2"/>
  <c r="BJ350" i="2"/>
  <c r="O350" i="2"/>
  <c r="CM350" i="2"/>
  <c r="CN350" i="2" s="1"/>
  <c r="AO350" i="3" s="1"/>
  <c r="AA351" i="2"/>
  <c r="GI351" i="2"/>
  <c r="AG351" i="2"/>
  <c r="AH351" i="2" s="1"/>
  <c r="P351" i="3" s="1"/>
  <c r="DU351" i="2"/>
  <c r="CI351" i="2"/>
  <c r="CJ351" i="2" s="1"/>
  <c r="AM351" i="3" s="1"/>
  <c r="FJ351" i="2"/>
  <c r="AU352" i="2"/>
  <c r="BO352" i="2" s="1"/>
  <c r="CS352" i="2"/>
  <c r="GH352" i="2"/>
  <c r="CO352" i="2"/>
  <c r="CP352" i="2" s="1"/>
  <c r="AP352" i="3" s="1"/>
  <c r="S353" i="2"/>
  <c r="BI353" i="2"/>
  <c r="J353" i="2"/>
  <c r="CK353" i="2"/>
  <c r="CL353" i="2" s="1"/>
  <c r="AN353" i="3" s="1"/>
  <c r="FL354" i="2"/>
  <c r="DH354" i="2"/>
  <c r="DG354" i="2"/>
  <c r="DI354" i="2" s="1"/>
  <c r="H354" i="2"/>
  <c r="EM354" i="2"/>
  <c r="EN354" i="2" s="1"/>
  <c r="FE354" i="2"/>
  <c r="BH354" i="3" s="1"/>
  <c r="FI354" i="2"/>
  <c r="AY355" i="2"/>
  <c r="FX355" i="2"/>
  <c r="GO355" i="2"/>
  <c r="GP355" i="2" s="1"/>
  <c r="BS355" i="3" s="1"/>
  <c r="FH355" i="2"/>
  <c r="AU356" i="2"/>
  <c r="DD356" i="2"/>
  <c r="FL357" i="2"/>
  <c r="GG357" i="2"/>
  <c r="FS358" i="2"/>
  <c r="BJ358" i="2"/>
  <c r="CW358" i="2"/>
  <c r="H358" i="2"/>
  <c r="DU358" i="2"/>
  <c r="T359" i="2"/>
  <c r="AG359" i="2"/>
  <c r="AH359" i="2" s="1"/>
  <c r="P359" i="3" s="1"/>
  <c r="N359" i="2"/>
  <c r="GO359" i="2"/>
  <c r="GP359" i="2" s="1"/>
  <c r="BS359" i="3" s="1"/>
  <c r="FH359" i="2"/>
  <c r="AU360" i="2"/>
  <c r="DD360" i="2"/>
  <c r="H360" i="2"/>
  <c r="H361" i="2"/>
  <c r="AY362" i="2"/>
  <c r="BI362" i="2"/>
  <c r="GI362" i="2"/>
  <c r="GJ362" i="2"/>
  <c r="EI362" i="2"/>
  <c r="FJ362" i="2"/>
  <c r="FW363" i="2"/>
  <c r="DG363" i="2"/>
  <c r="CM363" i="2"/>
  <c r="CN363" i="2" s="1"/>
  <c r="AO363" i="3" s="1"/>
  <c r="AY364" i="2"/>
  <c r="BI364" i="2"/>
  <c r="GI364" i="2"/>
  <c r="GJ364" i="2"/>
  <c r="EI364" i="2"/>
  <c r="FJ364" i="2"/>
  <c r="FW365" i="2"/>
  <c r="DG365" i="2"/>
  <c r="AV366" i="2"/>
  <c r="AZ367" i="2"/>
  <c r="ES367" i="2"/>
  <c r="GH368" i="2"/>
  <c r="R383" i="2"/>
  <c r="GI384" i="2"/>
  <c r="AV387" i="2"/>
  <c r="AY388" i="2"/>
  <c r="AU389" i="2"/>
  <c r="DG394" i="2"/>
  <c r="N395" i="2"/>
  <c r="AV397" i="2"/>
  <c r="AY439" i="2"/>
  <c r="DD441" i="2"/>
  <c r="DG446" i="2"/>
  <c r="GG447" i="2"/>
  <c r="N448" i="2"/>
  <c r="FI454" i="2"/>
  <c r="DC457" i="2"/>
  <c r="FS312" i="2"/>
  <c r="DH312" i="2"/>
  <c r="DO312" i="2" s="1"/>
  <c r="BE312" i="2"/>
  <c r="GI312" i="2"/>
  <c r="CW312" i="2"/>
  <c r="CY312" i="2" s="1"/>
  <c r="I312" i="2"/>
  <c r="DS312" i="2"/>
  <c r="EI312" i="2"/>
  <c r="FJ312" i="2"/>
  <c r="T313" i="2"/>
  <c r="FO313" i="2"/>
  <c r="CX313" i="2"/>
  <c r="BF313" i="2"/>
  <c r="M313" i="2"/>
  <c r="P313" i="2" s="1"/>
  <c r="Q313" i="2" s="1"/>
  <c r="I313" i="3" s="1"/>
  <c r="EE313" i="2"/>
  <c r="EF313" i="2" s="1"/>
  <c r="CI313" i="2"/>
  <c r="CJ313" i="2" s="1"/>
  <c r="AM313" i="3" s="1"/>
  <c r="GQ313" i="2"/>
  <c r="GR313" i="2" s="1"/>
  <c r="BT313" i="3" s="1"/>
  <c r="FH313" i="2"/>
  <c r="R314" i="2"/>
  <c r="U314" i="2" s="1"/>
  <c r="FK314" i="2"/>
  <c r="CT314" i="2"/>
  <c r="BI314" i="2"/>
  <c r="BK314" i="2" s="1"/>
  <c r="GJ314" i="2"/>
  <c r="GS314" i="2"/>
  <c r="GT314" i="2" s="1"/>
  <c r="BU314" i="3" s="1"/>
  <c r="DW314" i="2"/>
  <c r="EO314" i="2"/>
  <c r="EP314" i="2" s="1"/>
  <c r="AZ315" i="2"/>
  <c r="BW315" i="2" s="1"/>
  <c r="BX315" i="2" s="1"/>
  <c r="AG315" i="3" s="1"/>
  <c r="FW315" i="2"/>
  <c r="DG315" i="2"/>
  <c r="DI315" i="2" s="1"/>
  <c r="GG315" i="2"/>
  <c r="J315" i="2"/>
  <c r="DY315" i="2"/>
  <c r="CM315" i="2"/>
  <c r="CN315" i="2" s="1"/>
  <c r="AO315" i="3" s="1"/>
  <c r="AY316" i="2"/>
  <c r="FS316" i="2"/>
  <c r="DH316" i="2"/>
  <c r="DO316" i="2" s="1"/>
  <c r="BE316" i="2"/>
  <c r="GI316" i="2"/>
  <c r="CW316" i="2"/>
  <c r="CY316" i="2" s="1"/>
  <c r="I316" i="2"/>
  <c r="DS316" i="2"/>
  <c r="EI316" i="2"/>
  <c r="FJ316" i="2"/>
  <c r="T317" i="2"/>
  <c r="FO317" i="2"/>
  <c r="CX317" i="2"/>
  <c r="BF317" i="2"/>
  <c r="GE317" i="2"/>
  <c r="GF317" i="2" s="1"/>
  <c r="BP317" i="3" s="1"/>
  <c r="M317" i="2"/>
  <c r="P317" i="2" s="1"/>
  <c r="Q317" i="2" s="1"/>
  <c r="I317" i="3" s="1"/>
  <c r="EE317" i="2"/>
  <c r="EF317" i="2" s="1"/>
  <c r="CI317" i="2"/>
  <c r="CJ317" i="2" s="1"/>
  <c r="AM317" i="3" s="1"/>
  <c r="GQ317" i="2"/>
  <c r="GR317" i="2" s="1"/>
  <c r="BT317" i="3" s="1"/>
  <c r="FH317" i="2"/>
  <c r="R318" i="2"/>
  <c r="U318" i="2" s="1"/>
  <c r="FK318" i="2"/>
  <c r="CT318" i="2"/>
  <c r="BI318" i="2"/>
  <c r="BK318" i="2" s="1"/>
  <c r="GJ318" i="2"/>
  <c r="GS318" i="2"/>
  <c r="GT318" i="2" s="1"/>
  <c r="BU318" i="3" s="1"/>
  <c r="DW318" i="2"/>
  <c r="GM318" i="2"/>
  <c r="GN318" i="2" s="1"/>
  <c r="BR318" i="3" s="1"/>
  <c r="FL319" i="2"/>
  <c r="CX319" i="2"/>
  <c r="GI319" i="2"/>
  <c r="GG319" i="2"/>
  <c r="O319" i="2"/>
  <c r="EM319" i="2"/>
  <c r="EN319" i="2" s="1"/>
  <c r="FJ319" i="2"/>
  <c r="H320" i="2"/>
  <c r="K320" i="2" s="1"/>
  <c r="L320" i="2" s="1"/>
  <c r="H320" i="3" s="1"/>
  <c r="FX321" i="2"/>
  <c r="BI321" i="2"/>
  <c r="CW321" i="2"/>
  <c r="CY321" i="2" s="1"/>
  <c r="GG321" i="2"/>
  <c r="EE321" i="2"/>
  <c r="EF321" i="2" s="1"/>
  <c r="FH321" i="2"/>
  <c r="T322" i="2"/>
  <c r="FS322" i="2"/>
  <c r="CW322" i="2"/>
  <c r="CY322" i="2" s="1"/>
  <c r="GG322" i="2"/>
  <c r="GS322" i="2"/>
  <c r="GT322" i="2" s="1"/>
  <c r="BU322" i="3" s="1"/>
  <c r="FH322" i="2"/>
  <c r="T323" i="2"/>
  <c r="FS323" i="2"/>
  <c r="GE323" i="2"/>
  <c r="GF323" i="2" s="1"/>
  <c r="BP323" i="3" s="1"/>
  <c r="CW323" i="2"/>
  <c r="GG323" i="2"/>
  <c r="EE323" i="2"/>
  <c r="EF323" i="2" s="1"/>
  <c r="FH323" i="2"/>
  <c r="T324" i="2"/>
  <c r="CW324" i="2"/>
  <c r="CY324" i="2" s="1"/>
  <c r="GG324" i="2"/>
  <c r="EE324" i="2"/>
  <c r="EF324" i="2" s="1"/>
  <c r="FH324" i="2"/>
  <c r="T325" i="2"/>
  <c r="FS325" i="2"/>
  <c r="CW325" i="2"/>
  <c r="CY325" i="2" s="1"/>
  <c r="GG325" i="2"/>
  <c r="FH325" i="2"/>
  <c r="T326" i="2"/>
  <c r="FS326" i="2"/>
  <c r="CW326" i="2"/>
  <c r="CY326" i="2" s="1"/>
  <c r="GG326" i="2"/>
  <c r="GS326" i="2"/>
  <c r="GT326" i="2" s="1"/>
  <c r="BU326" i="3" s="1"/>
  <c r="EE326" i="2"/>
  <c r="EF326" i="2" s="1"/>
  <c r="FH326" i="2"/>
  <c r="T327" i="2"/>
  <c r="FS327" i="2"/>
  <c r="CW327" i="2"/>
  <c r="CY327" i="2" s="1"/>
  <c r="GG327" i="2"/>
  <c r="EE327" i="2"/>
  <c r="EF327" i="2" s="1"/>
  <c r="FH327" i="2"/>
  <c r="T328" i="2"/>
  <c r="GE328" i="2"/>
  <c r="GF328" i="2" s="1"/>
  <c r="BP328" i="3" s="1"/>
  <c r="CW328" i="2"/>
  <c r="GG328" i="2"/>
  <c r="EE328" i="2"/>
  <c r="EF328" i="2" s="1"/>
  <c r="FH328" i="2"/>
  <c r="T329" i="2"/>
  <c r="CW329" i="2"/>
  <c r="CY329" i="2" s="1"/>
  <c r="GG329" i="2"/>
  <c r="GS329" i="2"/>
  <c r="GT329" i="2" s="1"/>
  <c r="BU329" i="3" s="1"/>
  <c r="EE329" i="2"/>
  <c r="EF329" i="2" s="1"/>
  <c r="FH329" i="2"/>
  <c r="T330" i="2"/>
  <c r="FS330" i="2"/>
  <c r="CW330" i="2"/>
  <c r="CY330" i="2" s="1"/>
  <c r="GG330" i="2"/>
  <c r="GS330" i="2"/>
  <c r="GT330" i="2" s="1"/>
  <c r="BU330" i="3" s="1"/>
  <c r="EE330" i="2"/>
  <c r="EF330" i="2" s="1"/>
  <c r="FH330" i="2"/>
  <c r="T331" i="2"/>
  <c r="FS331" i="2"/>
  <c r="CW331" i="2"/>
  <c r="CY331" i="2" s="1"/>
  <c r="GG331" i="2"/>
  <c r="EE331" i="2"/>
  <c r="EF331" i="2" s="1"/>
  <c r="FH331" i="2"/>
  <c r="T332" i="2"/>
  <c r="FS332" i="2"/>
  <c r="CW332" i="2"/>
  <c r="GG332" i="2"/>
  <c r="GS332" i="2"/>
  <c r="GT332" i="2" s="1"/>
  <c r="BU332" i="3" s="1"/>
  <c r="FH332" i="2"/>
  <c r="T333" i="2"/>
  <c r="CW333" i="2"/>
  <c r="CY333" i="2" s="1"/>
  <c r="GG333" i="2"/>
  <c r="FH333" i="2"/>
  <c r="T334" i="2"/>
  <c r="FS334" i="2"/>
  <c r="CW334" i="2"/>
  <c r="CY334" i="2" s="1"/>
  <c r="GG334" i="2"/>
  <c r="GS334" i="2"/>
  <c r="GT334" i="2" s="1"/>
  <c r="BU334" i="3" s="1"/>
  <c r="EE334" i="2"/>
  <c r="EF334" i="2" s="1"/>
  <c r="FH334" i="2"/>
  <c r="T335" i="2"/>
  <c r="FS335" i="2"/>
  <c r="CW335" i="2"/>
  <c r="GG335" i="2"/>
  <c r="EE335" i="2"/>
  <c r="EF335" i="2" s="1"/>
  <c r="FH335" i="2"/>
  <c r="T336" i="2"/>
  <c r="CW336" i="2"/>
  <c r="CY336" i="2" s="1"/>
  <c r="GG336" i="2"/>
  <c r="EE336" i="2"/>
  <c r="EF336" i="2" s="1"/>
  <c r="FH336" i="2"/>
  <c r="T337" i="2"/>
  <c r="FS337" i="2"/>
  <c r="CW337" i="2"/>
  <c r="CY337" i="2" s="1"/>
  <c r="GG337" i="2"/>
  <c r="GS337" i="2"/>
  <c r="GT337" i="2" s="1"/>
  <c r="BU337" i="3" s="1"/>
  <c r="FH337" i="2"/>
  <c r="T338" i="2"/>
  <c r="FS338" i="2"/>
  <c r="CW338" i="2"/>
  <c r="CY338" i="2" s="1"/>
  <c r="GG338" i="2"/>
  <c r="EE338" i="2"/>
  <c r="EF338" i="2" s="1"/>
  <c r="FH338" i="2"/>
  <c r="T339" i="2"/>
  <c r="FS339" i="2"/>
  <c r="CW339" i="2"/>
  <c r="CY339" i="2" s="1"/>
  <c r="GG339" i="2"/>
  <c r="FH339" i="2"/>
  <c r="T340" i="2"/>
  <c r="CW340" i="2"/>
  <c r="GG340" i="2"/>
  <c r="EE340" i="2"/>
  <c r="EF340" i="2" s="1"/>
  <c r="DH341" i="2"/>
  <c r="H341" i="2"/>
  <c r="K341" i="2" s="1"/>
  <c r="L341" i="2" s="1"/>
  <c r="H341" i="3" s="1"/>
  <c r="DS341" i="2"/>
  <c r="FE341" i="2"/>
  <c r="BH341" i="3" s="1"/>
  <c r="FH341" i="2"/>
  <c r="FX342" i="2"/>
  <c r="BF342" i="2"/>
  <c r="GO342" i="2"/>
  <c r="GP342" i="2" s="1"/>
  <c r="BS342" i="3" s="1"/>
  <c r="R343" i="2"/>
  <c r="FP343" i="2"/>
  <c r="I343" i="2"/>
  <c r="DW343" i="2"/>
  <c r="GU343" i="2"/>
  <c r="AZ344" i="2"/>
  <c r="BW344" i="2" s="1"/>
  <c r="BX344" i="2" s="1"/>
  <c r="AG344" i="3" s="1"/>
  <c r="CX344" i="2"/>
  <c r="CW344" i="2"/>
  <c r="ES344" i="2"/>
  <c r="GQ344" i="2"/>
  <c r="GR344" i="2" s="1"/>
  <c r="BT344" i="3" s="1"/>
  <c r="T345" i="2"/>
  <c r="BJ345" i="2"/>
  <c r="O345" i="2"/>
  <c r="AG346" i="2"/>
  <c r="AH346" i="2" s="1"/>
  <c r="P346" i="3" s="1"/>
  <c r="M346" i="2"/>
  <c r="P346" i="2" s="1"/>
  <c r="Q346" i="2" s="1"/>
  <c r="I346" i="3" s="1"/>
  <c r="DY346" i="2"/>
  <c r="CI346" i="2"/>
  <c r="CJ346" i="2" s="1"/>
  <c r="AM346" i="3" s="1"/>
  <c r="AU347" i="2"/>
  <c r="CT347" i="2"/>
  <c r="BE347" i="2"/>
  <c r="CS347" i="2"/>
  <c r="GG347" i="2"/>
  <c r="EQ347" i="2"/>
  <c r="ER347" i="2" s="1"/>
  <c r="GM347" i="2"/>
  <c r="GN347" i="2" s="1"/>
  <c r="BR347" i="3" s="1"/>
  <c r="CO347" i="2"/>
  <c r="CP347" i="2" s="1"/>
  <c r="AP347" i="3" s="1"/>
  <c r="S348" i="2"/>
  <c r="FS348" i="2"/>
  <c r="J348" i="2"/>
  <c r="EG348" i="2"/>
  <c r="EH348" i="2" s="1"/>
  <c r="DH349" i="2"/>
  <c r="H349" i="2"/>
  <c r="DS349" i="2"/>
  <c r="FE349" i="2"/>
  <c r="BH349" i="3" s="1"/>
  <c r="FH349" i="2"/>
  <c r="FX350" i="2"/>
  <c r="BF350" i="2"/>
  <c r="R351" i="2"/>
  <c r="U351" i="2" s="1"/>
  <c r="FP351" i="2"/>
  <c r="I351" i="2"/>
  <c r="CG351" i="2"/>
  <c r="AZ352" i="2"/>
  <c r="BW352" i="2" s="1"/>
  <c r="BX352" i="2" s="1"/>
  <c r="AG352" i="3" s="1"/>
  <c r="CX352" i="2"/>
  <c r="CW352" i="2"/>
  <c r="T353" i="2"/>
  <c r="BJ353" i="2"/>
  <c r="O353" i="2"/>
  <c r="EE353" i="2"/>
  <c r="EF353" i="2" s="1"/>
  <c r="AI354" i="2"/>
  <c r="AJ354" i="2" s="1"/>
  <c r="AG354" i="2"/>
  <c r="AH354" i="2" s="1"/>
  <c r="P354" i="3" s="1"/>
  <c r="M354" i="2"/>
  <c r="P354" i="2" s="1"/>
  <c r="Q354" i="2" s="1"/>
  <c r="I354" i="3" s="1"/>
  <c r="DY354" i="2"/>
  <c r="CI354" i="2"/>
  <c r="CJ354" i="2" s="1"/>
  <c r="AM354" i="3" s="1"/>
  <c r="AU355" i="2"/>
  <c r="CT355" i="2"/>
  <c r="BE355" i="2"/>
  <c r="BG355" i="2" s="1"/>
  <c r="BH355" i="2" s="1"/>
  <c r="Z355" i="3" s="1"/>
  <c r="CS355" i="2"/>
  <c r="GG355" i="2"/>
  <c r="GQ355" i="2"/>
  <c r="GR355" i="2" s="1"/>
  <c r="BT355" i="3" s="1"/>
  <c r="FE355" i="2"/>
  <c r="BH355" i="3" s="1"/>
  <c r="FJ355" i="2"/>
  <c r="FK356" i="2"/>
  <c r="AI356" i="2"/>
  <c r="AJ356" i="2" s="1"/>
  <c r="EO356" i="2"/>
  <c r="EP356" i="2" s="1"/>
  <c r="BI357" i="2"/>
  <c r="CS357" i="2"/>
  <c r="GJ357" i="2"/>
  <c r="S358" i="2"/>
  <c r="FW358" i="2"/>
  <c r="BE358" i="2"/>
  <c r="DG358" i="2"/>
  <c r="I358" i="2"/>
  <c r="CM358" i="2"/>
  <c r="CN358" i="2" s="1"/>
  <c r="AO358" i="3" s="1"/>
  <c r="AY359" i="2"/>
  <c r="CX359" i="2"/>
  <c r="GI359" i="2"/>
  <c r="O359" i="2"/>
  <c r="GQ359" i="2"/>
  <c r="GR359" i="2" s="1"/>
  <c r="BT359" i="3" s="1"/>
  <c r="FE359" i="2"/>
  <c r="BH359" i="3" s="1"/>
  <c r="FJ359" i="2"/>
  <c r="FK360" i="2"/>
  <c r="CS360" i="2"/>
  <c r="N360" i="2"/>
  <c r="S361" i="2"/>
  <c r="DD361" i="2"/>
  <c r="M361" i="2"/>
  <c r="EG361" i="2"/>
  <c r="EH361" i="2" s="1"/>
  <c r="AU362" i="2"/>
  <c r="BJ362" i="2"/>
  <c r="H362" i="2"/>
  <c r="EQ362" i="2"/>
  <c r="ER362" i="2" s="1"/>
  <c r="AU364" i="2"/>
  <c r="BJ364" i="2"/>
  <c r="H364" i="2"/>
  <c r="BF371" i="2"/>
  <c r="M371" i="2"/>
  <c r="CT372" i="2"/>
  <c r="AZ373" i="2"/>
  <c r="ES373" i="2"/>
  <c r="BF375" i="2"/>
  <c r="M375" i="2"/>
  <c r="CT376" i="2"/>
  <c r="AZ377" i="2"/>
  <c r="T378" i="2"/>
  <c r="AY381" i="2"/>
  <c r="AU382" i="2"/>
  <c r="BO382" i="2" s="1"/>
  <c r="AZ383" i="2"/>
  <c r="CS384" i="2"/>
  <c r="CW385" i="2"/>
  <c r="DG388" i="2"/>
  <c r="CT394" i="2"/>
  <c r="GG394" i="2"/>
  <c r="GJ397" i="2"/>
  <c r="CM398" i="2"/>
  <c r="CN398" i="2" s="1"/>
  <c r="AO398" i="3" s="1"/>
  <c r="GI399" i="2"/>
  <c r="CM406" i="2"/>
  <c r="CN406" i="2" s="1"/>
  <c r="AO406" i="3" s="1"/>
  <c r="O407" i="2"/>
  <c r="BI409" i="2"/>
  <c r="S410" i="2"/>
  <c r="CS417" i="2"/>
  <c r="BE418" i="2"/>
  <c r="AY419" i="2"/>
  <c r="FE419" i="2"/>
  <c r="BH419" i="3" s="1"/>
  <c r="GJ421" i="2"/>
  <c r="CX423" i="2"/>
  <c r="FJ423" i="2"/>
  <c r="DY425" i="2"/>
  <c r="DG426" i="2"/>
  <c r="FJ435" i="2"/>
  <c r="T437" i="2"/>
  <c r="GI443" i="2"/>
  <c r="CW444" i="2"/>
  <c r="CY444" i="2" s="1"/>
  <c r="AZ455" i="2"/>
  <c r="M457" i="2"/>
  <c r="FL290" i="2"/>
  <c r="EM290" i="2"/>
  <c r="EN290" i="2" s="1"/>
  <c r="DU291" i="2"/>
  <c r="N292" i="2"/>
  <c r="DD293" i="2"/>
  <c r="FL294" i="2"/>
  <c r="EM294" i="2"/>
  <c r="EN294" i="2" s="1"/>
  <c r="DU295" i="2"/>
  <c r="N296" i="2"/>
  <c r="DD297" i="2"/>
  <c r="FL298" i="2"/>
  <c r="EM298" i="2"/>
  <c r="EN298" i="2" s="1"/>
  <c r="DU299" i="2"/>
  <c r="N300" i="2"/>
  <c r="DD301" i="2"/>
  <c r="FL302" i="2"/>
  <c r="EM302" i="2"/>
  <c r="EN302" i="2" s="1"/>
  <c r="DU303" i="2"/>
  <c r="N304" i="2"/>
  <c r="DD305" i="2"/>
  <c r="EM306" i="2"/>
  <c r="EN306" i="2" s="1"/>
  <c r="DU307" i="2"/>
  <c r="N308" i="2"/>
  <c r="DD309" i="2"/>
  <c r="EM310" i="2"/>
  <c r="EN310" i="2" s="1"/>
  <c r="DU311" i="2"/>
  <c r="N312" i="2"/>
  <c r="DD313" i="2"/>
  <c r="FL314" i="2"/>
  <c r="EM314" i="2"/>
  <c r="EN314" i="2" s="1"/>
  <c r="DU315" i="2"/>
  <c r="N316" i="2"/>
  <c r="DD317" i="2"/>
  <c r="FL318" i="2"/>
  <c r="EM318" i="2"/>
  <c r="EN318" i="2" s="1"/>
  <c r="FH318" i="2"/>
  <c r="S319" i="2"/>
  <c r="DD319" i="2"/>
  <c r="BE319" i="2"/>
  <c r="BG319" i="2" s="1"/>
  <c r="BH319" i="2" s="1"/>
  <c r="Z319" i="3" s="1"/>
  <c r="DG319" i="2"/>
  <c r="DI319" i="2" s="1"/>
  <c r="GS319" i="2"/>
  <c r="GT319" i="2" s="1"/>
  <c r="BU319" i="3" s="1"/>
  <c r="EG319" i="2"/>
  <c r="EH319" i="2" s="1"/>
  <c r="GU319" i="2"/>
  <c r="AY320" i="2"/>
  <c r="EI320" i="2"/>
  <c r="FE320" i="2"/>
  <c r="BH320" i="3" s="1"/>
  <c r="FK321" i="2"/>
  <c r="BJ321" i="2"/>
  <c r="DC321" i="2"/>
  <c r="DE321" i="2" s="1"/>
  <c r="DF321" i="2" s="1"/>
  <c r="AU321" i="3" s="1"/>
  <c r="CK321" i="2"/>
  <c r="CL321" i="2" s="1"/>
  <c r="AN321" i="3" s="1"/>
  <c r="GY321" i="2"/>
  <c r="GZ321" i="2" s="1"/>
  <c r="BX321" i="3" s="1"/>
  <c r="AV322" i="2"/>
  <c r="GH322" i="2"/>
  <c r="EC322" i="2"/>
  <c r="ED322" i="2" s="1"/>
  <c r="FI322" i="2"/>
  <c r="FT323" i="2"/>
  <c r="AA323" i="2"/>
  <c r="DC323" i="2"/>
  <c r="DE323" i="2" s="1"/>
  <c r="DF323" i="2" s="1"/>
  <c r="AU323" i="3" s="1"/>
  <c r="CK323" i="2"/>
  <c r="CL323" i="2" s="1"/>
  <c r="AN323" i="3" s="1"/>
  <c r="GY323" i="2"/>
  <c r="GZ323" i="2" s="1"/>
  <c r="BX323" i="3" s="1"/>
  <c r="AV324" i="2"/>
  <c r="GH324" i="2"/>
  <c r="EC324" i="2"/>
  <c r="ED324" i="2" s="1"/>
  <c r="FI324" i="2"/>
  <c r="FT325" i="2"/>
  <c r="DC325" i="2"/>
  <c r="DE325" i="2" s="1"/>
  <c r="DF325" i="2" s="1"/>
  <c r="AU325" i="3" s="1"/>
  <c r="CK325" i="2"/>
  <c r="CL325" i="2" s="1"/>
  <c r="AN325" i="3" s="1"/>
  <c r="GY325" i="2"/>
  <c r="GZ325" i="2" s="1"/>
  <c r="BX325" i="3" s="1"/>
  <c r="AV326" i="2"/>
  <c r="GH326" i="2"/>
  <c r="EC326" i="2"/>
  <c r="ED326" i="2" s="1"/>
  <c r="FI326" i="2"/>
  <c r="AA327" i="2"/>
  <c r="DC327" i="2"/>
  <c r="DE327" i="2" s="1"/>
  <c r="DF327" i="2" s="1"/>
  <c r="AU327" i="3" s="1"/>
  <c r="CK327" i="2"/>
  <c r="CL327" i="2" s="1"/>
  <c r="AN327" i="3" s="1"/>
  <c r="GY327" i="2"/>
  <c r="GZ327" i="2" s="1"/>
  <c r="BX327" i="3" s="1"/>
  <c r="AV328" i="2"/>
  <c r="GH328" i="2"/>
  <c r="EC328" i="2"/>
  <c r="ED328" i="2" s="1"/>
  <c r="FI328" i="2"/>
  <c r="FT329" i="2"/>
  <c r="AA329" i="2"/>
  <c r="DC329" i="2"/>
  <c r="DE329" i="2" s="1"/>
  <c r="DF329" i="2" s="1"/>
  <c r="AU329" i="3" s="1"/>
  <c r="GY329" i="2"/>
  <c r="GZ329" i="2" s="1"/>
  <c r="BX329" i="3" s="1"/>
  <c r="AV330" i="2"/>
  <c r="GH330" i="2"/>
  <c r="EC330" i="2"/>
  <c r="ED330" i="2" s="1"/>
  <c r="FI330" i="2"/>
  <c r="FT331" i="2"/>
  <c r="AA331" i="2"/>
  <c r="DC331" i="2"/>
  <c r="DE331" i="2" s="1"/>
  <c r="DF331" i="2" s="1"/>
  <c r="AU331" i="3" s="1"/>
  <c r="CK331" i="2"/>
  <c r="CL331" i="2" s="1"/>
  <c r="AN331" i="3" s="1"/>
  <c r="GY331" i="2"/>
  <c r="GZ331" i="2" s="1"/>
  <c r="BX331" i="3" s="1"/>
  <c r="AV332" i="2"/>
  <c r="GH332" i="2"/>
  <c r="EC332" i="2"/>
  <c r="ED332" i="2" s="1"/>
  <c r="FI332" i="2"/>
  <c r="FT333" i="2"/>
  <c r="AA333" i="2"/>
  <c r="DC333" i="2"/>
  <c r="DE333" i="2" s="1"/>
  <c r="DF333" i="2" s="1"/>
  <c r="AU333" i="3" s="1"/>
  <c r="CK333" i="2"/>
  <c r="CL333" i="2" s="1"/>
  <c r="AN333" i="3" s="1"/>
  <c r="AV334" i="2"/>
  <c r="GH334" i="2"/>
  <c r="EC334" i="2"/>
  <c r="ED334" i="2" s="1"/>
  <c r="FI334" i="2"/>
  <c r="FT335" i="2"/>
  <c r="AA335" i="2"/>
  <c r="DC335" i="2"/>
  <c r="DE335" i="2" s="1"/>
  <c r="DF335" i="2" s="1"/>
  <c r="AU335" i="3" s="1"/>
  <c r="CK335" i="2"/>
  <c r="CL335" i="2" s="1"/>
  <c r="AN335" i="3" s="1"/>
  <c r="AV336" i="2"/>
  <c r="GH336" i="2"/>
  <c r="EC336" i="2"/>
  <c r="ED336" i="2" s="1"/>
  <c r="FI336" i="2"/>
  <c r="FT337" i="2"/>
  <c r="AA337" i="2"/>
  <c r="DC337" i="2"/>
  <c r="DE337" i="2" s="1"/>
  <c r="DF337" i="2" s="1"/>
  <c r="AU337" i="3" s="1"/>
  <c r="CK337" i="2"/>
  <c r="CL337" i="2" s="1"/>
  <c r="AN337" i="3" s="1"/>
  <c r="GY337" i="2"/>
  <c r="GZ337" i="2" s="1"/>
  <c r="BX337" i="3" s="1"/>
  <c r="AV338" i="2"/>
  <c r="GH338" i="2"/>
  <c r="EC338" i="2"/>
  <c r="ED338" i="2" s="1"/>
  <c r="FI338" i="2"/>
  <c r="FT339" i="2"/>
  <c r="AA339" i="2"/>
  <c r="DC339" i="2"/>
  <c r="CK339" i="2"/>
  <c r="CL339" i="2" s="1"/>
  <c r="AN339" i="3" s="1"/>
  <c r="GY339" i="2"/>
  <c r="GZ339" i="2" s="1"/>
  <c r="BX339" i="3" s="1"/>
  <c r="AV340" i="2"/>
  <c r="GH340" i="2"/>
  <c r="EC340" i="2"/>
  <c r="ED340" i="2" s="1"/>
  <c r="CK340" i="2"/>
  <c r="CL340" i="2" s="1"/>
  <c r="AN340" i="3" s="1"/>
  <c r="DG341" i="2"/>
  <c r="DI341" i="2" s="1"/>
  <c r="M341" i="2"/>
  <c r="P341" i="2" s="1"/>
  <c r="Q341" i="2" s="1"/>
  <c r="I341" i="3" s="1"/>
  <c r="DY341" i="2"/>
  <c r="EM341" i="2"/>
  <c r="EN341" i="2" s="1"/>
  <c r="FI341" i="2"/>
  <c r="AY342" i="2"/>
  <c r="CT342" i="2"/>
  <c r="BE342" i="2"/>
  <c r="GG342" i="2"/>
  <c r="FS343" i="2"/>
  <c r="N343" i="2"/>
  <c r="DD344" i="2"/>
  <c r="DC344" i="2"/>
  <c r="GJ344" i="2"/>
  <c r="DS344" i="2"/>
  <c r="EO344" i="2"/>
  <c r="EP344" i="2" s="1"/>
  <c r="FH344" i="2"/>
  <c r="AV345" i="2"/>
  <c r="FW345" i="2"/>
  <c r="BF345" i="2"/>
  <c r="AC345" i="2"/>
  <c r="GS345" i="2"/>
  <c r="GT345" i="2" s="1"/>
  <c r="BU345" i="3" s="1"/>
  <c r="CM345" i="2"/>
  <c r="CN345" i="2" s="1"/>
  <c r="AO345" i="3" s="1"/>
  <c r="AA346" i="2"/>
  <c r="GI346" i="2"/>
  <c r="I346" i="2"/>
  <c r="DU346" i="2"/>
  <c r="GY346" i="2"/>
  <c r="GZ346" i="2" s="1"/>
  <c r="BX346" i="3" s="1"/>
  <c r="FJ346" i="2"/>
  <c r="AZ347" i="2"/>
  <c r="BW347" i="2" s="1"/>
  <c r="BX347" i="2" s="1"/>
  <c r="AG347" i="3" s="1"/>
  <c r="CX347" i="2"/>
  <c r="CW347" i="2"/>
  <c r="GH347" i="2"/>
  <c r="ES347" i="2"/>
  <c r="GQ347" i="2"/>
  <c r="GR347" i="2" s="1"/>
  <c r="BT347" i="3" s="1"/>
  <c r="T348" i="2"/>
  <c r="BI348" i="2"/>
  <c r="BK348" i="2" s="1"/>
  <c r="CK348" i="2"/>
  <c r="CL348" i="2" s="1"/>
  <c r="AN348" i="3" s="1"/>
  <c r="FL349" i="2"/>
  <c r="DG349" i="2"/>
  <c r="DI349" i="2" s="1"/>
  <c r="M349" i="2"/>
  <c r="P349" i="2" s="1"/>
  <c r="Q349" i="2" s="1"/>
  <c r="I349" i="3" s="1"/>
  <c r="EM349" i="2"/>
  <c r="EN349" i="2" s="1"/>
  <c r="FI349" i="2"/>
  <c r="AY350" i="2"/>
  <c r="CT350" i="2"/>
  <c r="BE350" i="2"/>
  <c r="BG350" i="2" s="1"/>
  <c r="BH350" i="2" s="1"/>
  <c r="Z350" i="3" s="1"/>
  <c r="GG350" i="2"/>
  <c r="EI350" i="2"/>
  <c r="GM350" i="2"/>
  <c r="GN350" i="2" s="1"/>
  <c r="BR350" i="3" s="1"/>
  <c r="FS351" i="2"/>
  <c r="N351" i="2"/>
  <c r="DD352" i="2"/>
  <c r="DC352" i="2"/>
  <c r="GJ352" i="2"/>
  <c r="EO352" i="2"/>
  <c r="EP352" i="2" s="1"/>
  <c r="FH352" i="2"/>
  <c r="AV353" i="2"/>
  <c r="FW353" i="2"/>
  <c r="BF353" i="2"/>
  <c r="AC353" i="2"/>
  <c r="GS353" i="2"/>
  <c r="GT353" i="2" s="1"/>
  <c r="BU353" i="3" s="1"/>
  <c r="EC353" i="2"/>
  <c r="ED353" i="2" s="1"/>
  <c r="CM353" i="2"/>
  <c r="CN353" i="2" s="1"/>
  <c r="AO353" i="3" s="1"/>
  <c r="AA354" i="2"/>
  <c r="GI354" i="2"/>
  <c r="I354" i="2"/>
  <c r="GY354" i="2"/>
  <c r="GZ354" i="2" s="1"/>
  <c r="BX354" i="3" s="1"/>
  <c r="FJ354" i="2"/>
  <c r="AZ355" i="2"/>
  <c r="CX355" i="2"/>
  <c r="CW355" i="2"/>
  <c r="GH355" i="2"/>
  <c r="ES355" i="2"/>
  <c r="GG356" i="2"/>
  <c r="EM356" i="2"/>
  <c r="EN356" i="2" s="1"/>
  <c r="BJ357" i="2"/>
  <c r="CW357" i="2"/>
  <c r="CY357" i="2" s="1"/>
  <c r="H357" i="2"/>
  <c r="DU357" i="2"/>
  <c r="T358" i="2"/>
  <c r="FX358" i="2"/>
  <c r="N358" i="2"/>
  <c r="EE358" i="2"/>
  <c r="EF358" i="2" s="1"/>
  <c r="GO358" i="2"/>
  <c r="GP358" i="2" s="1"/>
  <c r="BS358" i="3" s="1"/>
  <c r="FH358" i="2"/>
  <c r="AU359" i="2"/>
  <c r="BO359" i="2" s="1"/>
  <c r="DD359" i="2"/>
  <c r="GS359" i="2"/>
  <c r="GT359" i="2" s="1"/>
  <c r="BU359" i="3" s="1"/>
  <c r="GU359" i="2"/>
  <c r="CW360" i="2"/>
  <c r="CY360" i="2" s="1"/>
  <c r="J360" i="2"/>
  <c r="EI360" i="2"/>
  <c r="T361" i="2"/>
  <c r="DH361" i="2"/>
  <c r="CW361" i="2"/>
  <c r="CO361" i="2"/>
  <c r="CP361" i="2" s="1"/>
  <c r="AP361" i="3" s="1"/>
  <c r="FO362" i="2"/>
  <c r="J362" i="2"/>
  <c r="CI362" i="2"/>
  <c r="CJ362" i="2" s="1"/>
  <c r="AM362" i="3" s="1"/>
  <c r="R363" i="2"/>
  <c r="U363" i="2" s="1"/>
  <c r="DH363" i="2"/>
  <c r="DW363" i="2"/>
  <c r="FO364" i="2"/>
  <c r="J364" i="2"/>
  <c r="R365" i="2"/>
  <c r="U365" i="2" s="1"/>
  <c r="DH365" i="2"/>
  <c r="AU366" i="2"/>
  <c r="EQ366" i="2"/>
  <c r="ER366" i="2" s="1"/>
  <c r="FL367" i="2"/>
  <c r="GG367" i="2"/>
  <c r="H368" i="2"/>
  <c r="AV379" i="2"/>
  <c r="AY380" i="2"/>
  <c r="AU381" i="2"/>
  <c r="DC386" i="2"/>
  <c r="DG387" i="2"/>
  <c r="FX392" i="2"/>
  <c r="FE394" i="2"/>
  <c r="BH394" i="3" s="1"/>
  <c r="FJ395" i="2"/>
  <c r="H397" i="2"/>
  <c r="DC399" i="2"/>
  <c r="AZ401" i="2"/>
  <c r="M403" i="2"/>
  <c r="DH405" i="2"/>
  <c r="J412" i="2"/>
  <c r="R415" i="2"/>
  <c r="BF423" i="2"/>
  <c r="AV424" i="2"/>
  <c r="GH426" i="2"/>
  <c r="CT428" i="2"/>
  <c r="FI428" i="2"/>
  <c r="FH433" i="2"/>
  <c r="DH438" i="2"/>
  <c r="BE439" i="2"/>
  <c r="GH444" i="2"/>
  <c r="J445" i="2"/>
  <c r="DH455" i="2"/>
  <c r="FH458" i="2"/>
  <c r="GG460" i="2"/>
  <c r="S378" i="2"/>
  <c r="CW378" i="2"/>
  <c r="M378" i="2"/>
  <c r="EM378" i="2"/>
  <c r="EN378" i="2" s="1"/>
  <c r="T379" i="2"/>
  <c r="CT379" i="2"/>
  <c r="DC379" i="2"/>
  <c r="I379" i="2"/>
  <c r="FE379" i="2"/>
  <c r="BH379" i="3" s="1"/>
  <c r="AV380" i="2"/>
  <c r="CX380" i="2"/>
  <c r="N380" i="2"/>
  <c r="DD381" i="2"/>
  <c r="GG381" i="2"/>
  <c r="BF382" i="2"/>
  <c r="GH382" i="2"/>
  <c r="BE383" i="2"/>
  <c r="O383" i="2"/>
  <c r="FH383" i="2"/>
  <c r="AZ384" i="2"/>
  <c r="ES384" i="2"/>
  <c r="FI384" i="2"/>
  <c r="CS385" i="2"/>
  <c r="S386" i="2"/>
  <c r="FL386" i="2"/>
  <c r="CW386" i="2"/>
  <c r="M386" i="2"/>
  <c r="T387" i="2"/>
  <c r="CT387" i="2"/>
  <c r="DC387" i="2"/>
  <c r="I387" i="2"/>
  <c r="FE387" i="2"/>
  <c r="BH387" i="3" s="1"/>
  <c r="AV388" i="2"/>
  <c r="CX388" i="2"/>
  <c r="N388" i="2"/>
  <c r="DD389" i="2"/>
  <c r="GG389" i="2"/>
  <c r="BF390" i="2"/>
  <c r="GH390" i="2"/>
  <c r="BE391" i="2"/>
  <c r="O391" i="2"/>
  <c r="FH391" i="2"/>
  <c r="AZ392" i="2"/>
  <c r="ES392" i="2"/>
  <c r="FI392" i="2"/>
  <c r="CS393" i="2"/>
  <c r="S394" i="2"/>
  <c r="FL394" i="2"/>
  <c r="DC394" i="2"/>
  <c r="DY394" i="2"/>
  <c r="CK394" i="2"/>
  <c r="CL394" i="2" s="1"/>
  <c r="AN394" i="3" s="1"/>
  <c r="AV395" i="2"/>
  <c r="BE395" i="2"/>
  <c r="CS395" i="2"/>
  <c r="I395" i="2"/>
  <c r="CG395" i="2"/>
  <c r="FI395" i="2"/>
  <c r="S396" i="2"/>
  <c r="CX396" i="2"/>
  <c r="BJ396" i="2"/>
  <c r="H396" i="2"/>
  <c r="GQ396" i="2"/>
  <c r="GR396" i="2" s="1"/>
  <c r="BT396" i="3" s="1"/>
  <c r="T397" i="2"/>
  <c r="EE397" i="2"/>
  <c r="EF397" i="2" s="1"/>
  <c r="AU398" i="2"/>
  <c r="GG399" i="2"/>
  <c r="H400" i="2"/>
  <c r="N401" i="2"/>
  <c r="FH401" i="2"/>
  <c r="DD402" i="2"/>
  <c r="BJ404" i="2"/>
  <c r="CW404" i="2"/>
  <c r="T405" i="2"/>
  <c r="EE405" i="2"/>
  <c r="EF405" i="2" s="1"/>
  <c r="AU406" i="2"/>
  <c r="GG407" i="2"/>
  <c r="FS408" i="2"/>
  <c r="H408" i="2"/>
  <c r="N409" i="2"/>
  <c r="GO409" i="2"/>
  <c r="GP409" i="2" s="1"/>
  <c r="BS409" i="3" s="1"/>
  <c r="FH409" i="2"/>
  <c r="DD410" i="2"/>
  <c r="BJ412" i="2"/>
  <c r="CW412" i="2"/>
  <c r="T413" i="2"/>
  <c r="AU414" i="2"/>
  <c r="GG415" i="2"/>
  <c r="H416" i="2"/>
  <c r="FX417" i="2"/>
  <c r="N417" i="2"/>
  <c r="FH417" i="2"/>
  <c r="DD418" i="2"/>
  <c r="BJ420" i="2"/>
  <c r="CW420" i="2"/>
  <c r="T421" i="2"/>
  <c r="AU422" i="2"/>
  <c r="GG423" i="2"/>
  <c r="H424" i="2"/>
  <c r="N425" i="2"/>
  <c r="FH425" i="2"/>
  <c r="DD426" i="2"/>
  <c r="BJ428" i="2"/>
  <c r="CW428" i="2"/>
  <c r="T429" i="2"/>
  <c r="CS429" i="2"/>
  <c r="GG429" i="2"/>
  <c r="O429" i="2"/>
  <c r="FE429" i="2"/>
  <c r="BH429" i="3" s="1"/>
  <c r="FH429" i="2"/>
  <c r="S430" i="2"/>
  <c r="CW430" i="2"/>
  <c r="FH430" i="2"/>
  <c r="AV431" i="2"/>
  <c r="BF431" i="2"/>
  <c r="AA432" i="2"/>
  <c r="I432" i="2"/>
  <c r="AZ433" i="2"/>
  <c r="CX433" i="2"/>
  <c r="CW433" i="2"/>
  <c r="CY433" i="2" s="1"/>
  <c r="GH433" i="2"/>
  <c r="T434" i="2"/>
  <c r="BJ434" i="2"/>
  <c r="O434" i="2"/>
  <c r="CK434" i="2"/>
  <c r="CL434" i="2" s="1"/>
  <c r="AN434" i="3" s="1"/>
  <c r="AI435" i="2"/>
  <c r="AJ435" i="2" s="1"/>
  <c r="M435" i="2"/>
  <c r="FI435" i="2"/>
  <c r="AU436" i="2"/>
  <c r="CT436" i="2"/>
  <c r="BE436" i="2"/>
  <c r="CS436" i="2"/>
  <c r="GG436" i="2"/>
  <c r="S437" i="2"/>
  <c r="FS437" i="2"/>
  <c r="DC438" i="2"/>
  <c r="H438" i="2"/>
  <c r="FE438" i="2"/>
  <c r="BH438" i="3" s="1"/>
  <c r="FH438" i="2"/>
  <c r="AV439" i="2"/>
  <c r="BF439" i="2"/>
  <c r="EC439" i="2"/>
  <c r="ED439" i="2" s="1"/>
  <c r="FP440" i="2"/>
  <c r="I440" i="2"/>
  <c r="GY440" i="2"/>
  <c r="GZ440" i="2" s="1"/>
  <c r="BX440" i="3" s="1"/>
  <c r="AZ441" i="2"/>
  <c r="CX441" i="2"/>
  <c r="CW441" i="2"/>
  <c r="GH441" i="2"/>
  <c r="T442" i="2"/>
  <c r="BJ442" i="2"/>
  <c r="O442" i="2"/>
  <c r="M443" i="2"/>
  <c r="FI443" i="2"/>
  <c r="AU444" i="2"/>
  <c r="CT444" i="2"/>
  <c r="BE444" i="2"/>
  <c r="CS444" i="2"/>
  <c r="GG444" i="2"/>
  <c r="S445" i="2"/>
  <c r="DC446" i="2"/>
  <c r="H446" i="2"/>
  <c r="FE446" i="2"/>
  <c r="BH446" i="3" s="1"/>
  <c r="FH446" i="2"/>
  <c r="AV447" i="2"/>
  <c r="BF447" i="2"/>
  <c r="AA448" i="2"/>
  <c r="I448" i="2"/>
  <c r="AZ449" i="2"/>
  <c r="CX449" i="2"/>
  <c r="CW449" i="2"/>
  <c r="CY449" i="2" s="1"/>
  <c r="GH449" i="2"/>
  <c r="T450" i="2"/>
  <c r="BJ450" i="2"/>
  <c r="O450" i="2"/>
  <c r="CK450" i="2"/>
  <c r="CL450" i="2" s="1"/>
  <c r="AN450" i="3" s="1"/>
  <c r="AI451" i="2"/>
  <c r="AJ451" i="2" s="1"/>
  <c r="M451" i="2"/>
  <c r="FI451" i="2"/>
  <c r="AU452" i="2"/>
  <c r="CT452" i="2"/>
  <c r="BE452" i="2"/>
  <c r="CS452" i="2"/>
  <c r="GG452" i="2"/>
  <c r="S453" i="2"/>
  <c r="FS453" i="2"/>
  <c r="AG454" i="2"/>
  <c r="AH454" i="2" s="1"/>
  <c r="P454" i="3" s="1"/>
  <c r="N454" i="2"/>
  <c r="EE454" i="2"/>
  <c r="EF454" i="2" s="1"/>
  <c r="FH454" i="2"/>
  <c r="AU455" i="2"/>
  <c r="DD455" i="2"/>
  <c r="EQ455" i="2"/>
  <c r="ER455" i="2" s="1"/>
  <c r="GG456" i="2"/>
  <c r="BJ457" i="2"/>
  <c r="CW457" i="2"/>
  <c r="H457" i="2"/>
  <c r="T458" i="2"/>
  <c r="FX458" i="2"/>
  <c r="AZ459" i="2"/>
  <c r="DG459" i="2"/>
  <c r="O459" i="2"/>
  <c r="AY460" i="2"/>
  <c r="BE462" i="2"/>
  <c r="I462" i="2"/>
  <c r="CX463" i="2"/>
  <c r="BE466" i="2"/>
  <c r="I466" i="2"/>
  <c r="CX467" i="2"/>
  <c r="BE470" i="2"/>
  <c r="I470" i="2"/>
  <c r="BJ483" i="2"/>
  <c r="AU485" i="2"/>
  <c r="H491" i="2"/>
  <c r="BJ495" i="2"/>
  <c r="AU497" i="2"/>
  <c r="S498" i="2"/>
  <c r="CS505" i="2"/>
  <c r="H507" i="2"/>
  <c r="DD514" i="2"/>
  <c r="DD525" i="2"/>
  <c r="BF500" i="2"/>
  <c r="GG505" i="2"/>
  <c r="T513" i="2"/>
  <c r="T513" i="3" s="1"/>
  <c r="GG515" i="2"/>
  <c r="FH398" i="2"/>
  <c r="S399" i="2"/>
  <c r="FO399" i="2"/>
  <c r="DD399" i="2"/>
  <c r="BE399" i="2"/>
  <c r="BG399" i="2" s="1"/>
  <c r="BH399" i="2" s="1"/>
  <c r="Z399" i="3" s="1"/>
  <c r="DG399" i="2"/>
  <c r="GH399" i="2"/>
  <c r="CI399" i="2"/>
  <c r="CJ399" i="2" s="1"/>
  <c r="AM399" i="3" s="1"/>
  <c r="AY400" i="2"/>
  <c r="M400" i="2"/>
  <c r="CK400" i="2"/>
  <c r="CL400" i="2" s="1"/>
  <c r="AN400" i="3" s="1"/>
  <c r="FE400" i="2"/>
  <c r="BH400" i="3" s="1"/>
  <c r="FK401" i="2"/>
  <c r="CT401" i="2"/>
  <c r="BJ401" i="2"/>
  <c r="CW401" i="2"/>
  <c r="J401" i="2"/>
  <c r="GM401" i="2"/>
  <c r="GN401" i="2" s="1"/>
  <c r="BR401" i="3" s="1"/>
  <c r="FI401" i="2"/>
  <c r="T402" i="2"/>
  <c r="DH402" i="2"/>
  <c r="GJ402" i="2"/>
  <c r="CG402" i="2"/>
  <c r="AU403" i="2"/>
  <c r="I403" i="2"/>
  <c r="R404" i="2"/>
  <c r="CX404" i="2"/>
  <c r="BF404" i="2"/>
  <c r="GI404" i="2"/>
  <c r="DC404" i="2"/>
  <c r="GG404" i="2"/>
  <c r="O404" i="2"/>
  <c r="DW404" i="2"/>
  <c r="FJ404" i="2"/>
  <c r="AV405" i="2"/>
  <c r="FS405" i="2"/>
  <c r="H405" i="2"/>
  <c r="AZ406" i="2"/>
  <c r="BI406" i="2"/>
  <c r="CS406" i="2"/>
  <c r="N406" i="2"/>
  <c r="FH406" i="2"/>
  <c r="S407" i="2"/>
  <c r="FO407" i="2"/>
  <c r="DD407" i="2"/>
  <c r="BE407" i="2"/>
  <c r="BG407" i="2" s="1"/>
  <c r="BH407" i="2" s="1"/>
  <c r="Z407" i="3" s="1"/>
  <c r="DG407" i="2"/>
  <c r="GH407" i="2"/>
  <c r="AY408" i="2"/>
  <c r="M408" i="2"/>
  <c r="CK408" i="2"/>
  <c r="CL408" i="2" s="1"/>
  <c r="AN408" i="3" s="1"/>
  <c r="FE408" i="2"/>
  <c r="BH408" i="3" s="1"/>
  <c r="CO408" i="2"/>
  <c r="CP408" i="2" s="1"/>
  <c r="AP408" i="3" s="1"/>
  <c r="FK409" i="2"/>
  <c r="CT409" i="2"/>
  <c r="BJ409" i="2"/>
  <c r="CW409" i="2"/>
  <c r="J409" i="2"/>
  <c r="GM409" i="2"/>
  <c r="GN409" i="2" s="1"/>
  <c r="BR409" i="3" s="1"/>
  <c r="FI409" i="2"/>
  <c r="T410" i="2"/>
  <c r="DH410" i="2"/>
  <c r="GJ410" i="2"/>
  <c r="AU411" i="2"/>
  <c r="I411" i="2"/>
  <c r="CM411" i="2"/>
  <c r="CN411" i="2" s="1"/>
  <c r="AO411" i="3" s="1"/>
  <c r="R412" i="2"/>
  <c r="CX412" i="2"/>
  <c r="BF412" i="2"/>
  <c r="GI412" i="2"/>
  <c r="DC412" i="2"/>
  <c r="GG412" i="2"/>
  <c r="O412" i="2"/>
  <c r="EM412" i="2"/>
  <c r="EN412" i="2" s="1"/>
  <c r="FJ412" i="2"/>
  <c r="AV413" i="2"/>
  <c r="H413" i="2"/>
  <c r="AZ414" i="2"/>
  <c r="BI414" i="2"/>
  <c r="CS414" i="2"/>
  <c r="N414" i="2"/>
  <c r="DY414" i="2"/>
  <c r="FH414" i="2"/>
  <c r="S415" i="2"/>
  <c r="FO415" i="2"/>
  <c r="DD415" i="2"/>
  <c r="BE415" i="2"/>
  <c r="DG415" i="2"/>
  <c r="GH415" i="2"/>
  <c r="AY416" i="2"/>
  <c r="M416" i="2"/>
  <c r="EI416" i="2"/>
  <c r="FE416" i="2"/>
  <c r="BH416" i="3" s="1"/>
  <c r="CO416" i="2"/>
  <c r="CP416" i="2" s="1"/>
  <c r="AP416" i="3" s="1"/>
  <c r="FK417" i="2"/>
  <c r="CT417" i="2"/>
  <c r="BJ417" i="2"/>
  <c r="CW417" i="2"/>
  <c r="J417" i="2"/>
  <c r="GM417" i="2"/>
  <c r="GN417" i="2" s="1"/>
  <c r="BR417" i="3" s="1"/>
  <c r="FI417" i="2"/>
  <c r="T418" i="2"/>
  <c r="DH418" i="2"/>
  <c r="GJ418" i="2"/>
  <c r="CG418" i="2"/>
  <c r="AU419" i="2"/>
  <c r="I419" i="2"/>
  <c r="R420" i="2"/>
  <c r="CX420" i="2"/>
  <c r="BF420" i="2"/>
  <c r="GI420" i="2"/>
  <c r="DC420" i="2"/>
  <c r="GG420" i="2"/>
  <c r="O420" i="2"/>
  <c r="EM420" i="2"/>
  <c r="EN420" i="2" s="1"/>
  <c r="GQ420" i="2"/>
  <c r="GR420" i="2" s="1"/>
  <c r="BT420" i="3" s="1"/>
  <c r="FJ420" i="2"/>
  <c r="AV421" i="2"/>
  <c r="H421" i="2"/>
  <c r="AZ422" i="2"/>
  <c r="BI422" i="2"/>
  <c r="CS422" i="2"/>
  <c r="N422" i="2"/>
  <c r="FH422" i="2"/>
  <c r="S423" i="2"/>
  <c r="FO423" i="2"/>
  <c r="DD423" i="2"/>
  <c r="BE423" i="2"/>
  <c r="BG423" i="2" s="1"/>
  <c r="BH423" i="2" s="1"/>
  <c r="Z423" i="3" s="1"/>
  <c r="DG423" i="2"/>
  <c r="GH423" i="2"/>
  <c r="AY424" i="2"/>
  <c r="M424" i="2"/>
  <c r="CK424" i="2"/>
  <c r="CL424" i="2" s="1"/>
  <c r="AN424" i="3" s="1"/>
  <c r="FE424" i="2"/>
  <c r="BH424" i="3" s="1"/>
  <c r="CO424" i="2"/>
  <c r="CP424" i="2" s="1"/>
  <c r="AP424" i="3" s="1"/>
  <c r="CT425" i="2"/>
  <c r="BJ425" i="2"/>
  <c r="CW425" i="2"/>
  <c r="J425" i="2"/>
  <c r="EO425" i="2"/>
  <c r="EP425" i="2" s="1"/>
  <c r="GM425" i="2"/>
  <c r="GN425" i="2" s="1"/>
  <c r="BR425" i="3" s="1"/>
  <c r="FI425" i="2"/>
  <c r="T426" i="2"/>
  <c r="DH426" i="2"/>
  <c r="GJ426" i="2"/>
  <c r="CG426" i="2"/>
  <c r="AU427" i="2"/>
  <c r="I427" i="2"/>
  <c r="CM427" i="2"/>
  <c r="CN427" i="2" s="1"/>
  <c r="AO427" i="3" s="1"/>
  <c r="R428" i="2"/>
  <c r="CX428" i="2"/>
  <c r="BF428" i="2"/>
  <c r="GI428" i="2"/>
  <c r="DC428" i="2"/>
  <c r="GG428" i="2"/>
  <c r="O428" i="2"/>
  <c r="FJ428" i="2"/>
  <c r="AV429" i="2"/>
  <c r="AA429" i="2"/>
  <c r="DC429" i="2"/>
  <c r="GH429" i="2"/>
  <c r="GY429" i="2"/>
  <c r="GZ429" i="2" s="1"/>
  <c r="BX429" i="3" s="1"/>
  <c r="FI429" i="2"/>
  <c r="AV430" i="2"/>
  <c r="DC430" i="2"/>
  <c r="GH430" i="2"/>
  <c r="FJ430" i="2"/>
  <c r="AU431" i="2"/>
  <c r="CT431" i="2"/>
  <c r="CS431" i="2"/>
  <c r="S432" i="2"/>
  <c r="BI432" i="2"/>
  <c r="J432" i="2"/>
  <c r="DH433" i="2"/>
  <c r="DG433" i="2"/>
  <c r="H433" i="2"/>
  <c r="FE433" i="2"/>
  <c r="BH433" i="3" s="1"/>
  <c r="AY434" i="2"/>
  <c r="BF434" i="2"/>
  <c r="R435" i="2"/>
  <c r="N435" i="2"/>
  <c r="DW435" i="2"/>
  <c r="AZ436" i="2"/>
  <c r="DD436" i="2"/>
  <c r="GJ436" i="2"/>
  <c r="FW437" i="2"/>
  <c r="BJ437" i="2"/>
  <c r="O437" i="2"/>
  <c r="FO438" i="2"/>
  <c r="GI438" i="2"/>
  <c r="M438" i="2"/>
  <c r="FJ438" i="2"/>
  <c r="AU439" i="2"/>
  <c r="CT439" i="2"/>
  <c r="CS439" i="2"/>
  <c r="S440" i="2"/>
  <c r="BI440" i="2"/>
  <c r="J440" i="2"/>
  <c r="DH441" i="2"/>
  <c r="DG441" i="2"/>
  <c r="H441" i="2"/>
  <c r="FE441" i="2"/>
  <c r="BH441" i="3" s="1"/>
  <c r="AY442" i="2"/>
  <c r="BF442" i="2"/>
  <c r="R443" i="2"/>
  <c r="N443" i="2"/>
  <c r="AZ444" i="2"/>
  <c r="DD444" i="2"/>
  <c r="GJ444" i="2"/>
  <c r="ES444" i="2"/>
  <c r="FW445" i="2"/>
  <c r="BJ445" i="2"/>
  <c r="O445" i="2"/>
  <c r="GI446" i="2"/>
  <c r="M446" i="2"/>
  <c r="DU446" i="2"/>
  <c r="FJ446" i="2"/>
  <c r="AU447" i="2"/>
  <c r="BO447" i="2" s="1"/>
  <c r="CT447" i="2"/>
  <c r="CS447" i="2"/>
  <c r="S448" i="2"/>
  <c r="BI448" i="2"/>
  <c r="J448" i="2"/>
  <c r="DH449" i="2"/>
  <c r="DG449" i="2"/>
  <c r="H449" i="2"/>
  <c r="FE449" i="2"/>
  <c r="BH449" i="3" s="1"/>
  <c r="AY450" i="2"/>
  <c r="BF450" i="2"/>
  <c r="R451" i="2"/>
  <c r="N451" i="2"/>
  <c r="DW451" i="2"/>
  <c r="AZ452" i="2"/>
  <c r="DD452" i="2"/>
  <c r="GJ452" i="2"/>
  <c r="FW453" i="2"/>
  <c r="BJ453" i="2"/>
  <c r="O453" i="2"/>
  <c r="FO454" i="2"/>
  <c r="GI454" i="2"/>
  <c r="O454" i="2"/>
  <c r="FE454" i="2"/>
  <c r="BH454" i="3" s="1"/>
  <c r="FJ454" i="2"/>
  <c r="FP456" i="2"/>
  <c r="BI456" i="2"/>
  <c r="CS456" i="2"/>
  <c r="GJ456" i="2"/>
  <c r="DY456" i="2"/>
  <c r="S457" i="2"/>
  <c r="BE457" i="2"/>
  <c r="DG457" i="2"/>
  <c r="I457" i="2"/>
  <c r="CM457" i="2"/>
  <c r="CN457" i="2" s="1"/>
  <c r="AO457" i="3" s="1"/>
  <c r="AY458" i="2"/>
  <c r="CX458" i="2"/>
  <c r="GI458" i="2"/>
  <c r="FI458" i="2"/>
  <c r="BJ459" i="2"/>
  <c r="FK460" i="2"/>
  <c r="GH460" i="2"/>
  <c r="AY461" i="2"/>
  <c r="GI461" i="2"/>
  <c r="FJ461" i="2"/>
  <c r="BI463" i="2"/>
  <c r="GJ463" i="2"/>
  <c r="FW464" i="2"/>
  <c r="DG464" i="2"/>
  <c r="AY465" i="2"/>
  <c r="GI465" i="2"/>
  <c r="FJ465" i="2"/>
  <c r="BI467" i="2"/>
  <c r="GJ467" i="2"/>
  <c r="DG468" i="2"/>
  <c r="AY469" i="2"/>
  <c r="GI469" i="2"/>
  <c r="FJ469" i="2"/>
  <c r="BJ485" i="2"/>
  <c r="AU487" i="2"/>
  <c r="H493" i="2"/>
  <c r="BJ497" i="2"/>
  <c r="CW502" i="2"/>
  <c r="M504" i="2"/>
  <c r="DC560" i="2"/>
  <c r="BI602" i="2"/>
  <c r="I365" i="2"/>
  <c r="EG365" i="2"/>
  <c r="EH365" i="2" s="1"/>
  <c r="EO365" i="2"/>
  <c r="EP365" i="2" s="1"/>
  <c r="AY366" i="2"/>
  <c r="CX366" i="2"/>
  <c r="BI366" i="2"/>
  <c r="BK366" i="2" s="1"/>
  <c r="GI366" i="2"/>
  <c r="CS366" i="2"/>
  <c r="GJ366" i="2"/>
  <c r="O366" i="2"/>
  <c r="EI366" i="2"/>
  <c r="CG366" i="2"/>
  <c r="FE366" i="2"/>
  <c r="BH366" i="3" s="1"/>
  <c r="FJ366" i="2"/>
  <c r="S367" i="2"/>
  <c r="FK367" i="2"/>
  <c r="FM367" i="2" s="1"/>
  <c r="FN367" i="2" s="1"/>
  <c r="BJ367" i="3" s="1"/>
  <c r="BE367" i="2"/>
  <c r="BG367" i="2" s="1"/>
  <c r="BH367" i="2" s="1"/>
  <c r="Z367" i="3" s="1"/>
  <c r="DG367" i="2"/>
  <c r="DI367" i="2" s="1"/>
  <c r="I367" i="2"/>
  <c r="EG367" i="2"/>
  <c r="EH367" i="2" s="1"/>
  <c r="EO367" i="2"/>
  <c r="EP367" i="2" s="1"/>
  <c r="AY368" i="2"/>
  <c r="FP368" i="2"/>
  <c r="CX368" i="2"/>
  <c r="BI368" i="2"/>
  <c r="BK368" i="2" s="1"/>
  <c r="GI368" i="2"/>
  <c r="CS368" i="2"/>
  <c r="GJ368" i="2"/>
  <c r="O368" i="2"/>
  <c r="EI368" i="2"/>
  <c r="CG368" i="2"/>
  <c r="FE368" i="2"/>
  <c r="BH368" i="3" s="1"/>
  <c r="FJ368" i="2"/>
  <c r="S369" i="2"/>
  <c r="BE369" i="2"/>
  <c r="BG369" i="2" s="1"/>
  <c r="BH369" i="2" s="1"/>
  <c r="Z369" i="3" s="1"/>
  <c r="DG369" i="2"/>
  <c r="DI369" i="2" s="1"/>
  <c r="I369" i="2"/>
  <c r="EG369" i="2"/>
  <c r="EH369" i="2" s="1"/>
  <c r="AY370" i="2"/>
  <c r="CX370" i="2"/>
  <c r="BI370" i="2"/>
  <c r="GI370" i="2"/>
  <c r="CS370" i="2"/>
  <c r="GJ370" i="2"/>
  <c r="O370" i="2"/>
  <c r="EI370" i="2"/>
  <c r="FE370" i="2"/>
  <c r="BH370" i="3" s="1"/>
  <c r="FJ370" i="2"/>
  <c r="S371" i="2"/>
  <c r="BE371" i="2"/>
  <c r="BG371" i="2" s="1"/>
  <c r="BH371" i="2" s="1"/>
  <c r="Z371" i="3" s="1"/>
  <c r="DG371" i="2"/>
  <c r="DI371" i="2" s="1"/>
  <c r="I371" i="2"/>
  <c r="CM371" i="2"/>
  <c r="CN371" i="2" s="1"/>
  <c r="AO371" i="3" s="1"/>
  <c r="AY372" i="2"/>
  <c r="FP372" i="2"/>
  <c r="CX372" i="2"/>
  <c r="BI372" i="2"/>
  <c r="GI372" i="2"/>
  <c r="CS372" i="2"/>
  <c r="GJ372" i="2"/>
  <c r="O372" i="2"/>
  <c r="DY372" i="2"/>
  <c r="EI372" i="2"/>
  <c r="FE372" i="2"/>
  <c r="BH372" i="3" s="1"/>
  <c r="FJ372" i="2"/>
  <c r="S373" i="2"/>
  <c r="BE373" i="2"/>
  <c r="BG373" i="2" s="1"/>
  <c r="BH373" i="2" s="1"/>
  <c r="Z373" i="3" s="1"/>
  <c r="DG373" i="2"/>
  <c r="DI373" i="2" s="1"/>
  <c r="I373" i="2"/>
  <c r="EG373" i="2"/>
  <c r="EH373" i="2" s="1"/>
  <c r="AY374" i="2"/>
  <c r="FP374" i="2"/>
  <c r="CX374" i="2"/>
  <c r="BI374" i="2"/>
  <c r="GI374" i="2"/>
  <c r="CS374" i="2"/>
  <c r="GJ374" i="2"/>
  <c r="O374" i="2"/>
  <c r="EI374" i="2"/>
  <c r="CG374" i="2"/>
  <c r="FE374" i="2"/>
  <c r="BH374" i="3" s="1"/>
  <c r="FJ374" i="2"/>
  <c r="S375" i="2"/>
  <c r="FK375" i="2"/>
  <c r="BE375" i="2"/>
  <c r="BG375" i="2" s="1"/>
  <c r="BH375" i="2" s="1"/>
  <c r="Z375" i="3" s="1"/>
  <c r="DG375" i="2"/>
  <c r="DI375" i="2" s="1"/>
  <c r="I375" i="2"/>
  <c r="EG375" i="2"/>
  <c r="EH375" i="2" s="1"/>
  <c r="EO375" i="2"/>
  <c r="EP375" i="2" s="1"/>
  <c r="AY376" i="2"/>
  <c r="FP376" i="2"/>
  <c r="CX376" i="2"/>
  <c r="BI376" i="2"/>
  <c r="GI376" i="2"/>
  <c r="CS376" i="2"/>
  <c r="GJ376" i="2"/>
  <c r="O376" i="2"/>
  <c r="EI376" i="2"/>
  <c r="CG376" i="2"/>
  <c r="FE376" i="2"/>
  <c r="BH376" i="3" s="1"/>
  <c r="FJ376" i="2"/>
  <c r="S377" i="2"/>
  <c r="BE377" i="2"/>
  <c r="BG377" i="2" s="1"/>
  <c r="BH377" i="2" s="1"/>
  <c r="Z377" i="3" s="1"/>
  <c r="DG377" i="2"/>
  <c r="DI377" i="2" s="1"/>
  <c r="I377" i="2"/>
  <c r="EE377" i="2"/>
  <c r="EF377" i="2" s="1"/>
  <c r="FE377" i="2"/>
  <c r="BH377" i="3" s="1"/>
  <c r="AV378" i="2"/>
  <c r="CX378" i="2"/>
  <c r="N378" i="2"/>
  <c r="GQ378" i="2"/>
  <c r="GR378" i="2" s="1"/>
  <c r="BT378" i="3" s="1"/>
  <c r="DD379" i="2"/>
  <c r="GG379" i="2"/>
  <c r="DS379" i="2"/>
  <c r="BF380" i="2"/>
  <c r="GH380" i="2"/>
  <c r="BE381" i="2"/>
  <c r="BG381" i="2" s="1"/>
  <c r="BH381" i="2" s="1"/>
  <c r="Z381" i="3" s="1"/>
  <c r="O381" i="2"/>
  <c r="FH381" i="2"/>
  <c r="AZ382" i="2"/>
  <c r="FI382" i="2"/>
  <c r="FK383" i="2"/>
  <c r="CS383" i="2"/>
  <c r="EO383" i="2"/>
  <c r="EP383" i="2" s="1"/>
  <c r="S384" i="2"/>
  <c r="CW384" i="2"/>
  <c r="M384" i="2"/>
  <c r="T385" i="2"/>
  <c r="CT385" i="2"/>
  <c r="DC385" i="2"/>
  <c r="I385" i="2"/>
  <c r="EE385" i="2"/>
  <c r="EF385" i="2" s="1"/>
  <c r="GM385" i="2"/>
  <c r="GN385" i="2" s="1"/>
  <c r="BR385" i="3" s="1"/>
  <c r="FE385" i="2"/>
  <c r="BH385" i="3" s="1"/>
  <c r="AV386" i="2"/>
  <c r="CX386" i="2"/>
  <c r="N386" i="2"/>
  <c r="DD387" i="2"/>
  <c r="GG387" i="2"/>
  <c r="FS388" i="2"/>
  <c r="BF388" i="2"/>
  <c r="GH388" i="2"/>
  <c r="BE389" i="2"/>
  <c r="BG389" i="2" s="1"/>
  <c r="BH389" i="2" s="1"/>
  <c r="Z389" i="3" s="1"/>
  <c r="O389" i="2"/>
  <c r="FH389" i="2"/>
  <c r="AZ390" i="2"/>
  <c r="ES390" i="2"/>
  <c r="FI390" i="2"/>
  <c r="FK391" i="2"/>
  <c r="CS391" i="2"/>
  <c r="EO391" i="2"/>
  <c r="EP391" i="2" s="1"/>
  <c r="S392" i="2"/>
  <c r="CW392" i="2"/>
  <c r="M392" i="2"/>
  <c r="T393" i="2"/>
  <c r="CT393" i="2"/>
  <c r="DC393" i="2"/>
  <c r="I393" i="2"/>
  <c r="EE393" i="2"/>
  <c r="EF393" i="2" s="1"/>
  <c r="FE393" i="2"/>
  <c r="BH393" i="3" s="1"/>
  <c r="AV394" i="2"/>
  <c r="CX394" i="2"/>
  <c r="GH394" i="2"/>
  <c r="AU395" i="2"/>
  <c r="BO395" i="2" s="1"/>
  <c r="DC395" i="2"/>
  <c r="AV396" i="2"/>
  <c r="EC396" i="2"/>
  <c r="ED396" i="2" s="1"/>
  <c r="BJ398" i="2"/>
  <c r="CW398" i="2"/>
  <c r="DU398" i="2"/>
  <c r="T399" i="2"/>
  <c r="AU400" i="2"/>
  <c r="GG401" i="2"/>
  <c r="H402" i="2"/>
  <c r="N403" i="2"/>
  <c r="FH403" i="2"/>
  <c r="DD404" i="2"/>
  <c r="BJ406" i="2"/>
  <c r="CW406" i="2"/>
  <c r="DU406" i="2"/>
  <c r="T407" i="2"/>
  <c r="AU408" i="2"/>
  <c r="GG409" i="2"/>
  <c r="EM409" i="2"/>
  <c r="EN409" i="2" s="1"/>
  <c r="H410" i="2"/>
  <c r="N411" i="2"/>
  <c r="GO411" i="2"/>
  <c r="GP411" i="2" s="1"/>
  <c r="BS411" i="3" s="1"/>
  <c r="FH411" i="2"/>
  <c r="DD412" i="2"/>
  <c r="BJ414" i="2"/>
  <c r="CW414" i="2"/>
  <c r="DU414" i="2"/>
  <c r="T415" i="2"/>
  <c r="AU416" i="2"/>
  <c r="GG417" i="2"/>
  <c r="EM417" i="2"/>
  <c r="EN417" i="2" s="1"/>
  <c r="H418" i="2"/>
  <c r="FX419" i="2"/>
  <c r="N419" i="2"/>
  <c r="FH419" i="2"/>
  <c r="DD420" i="2"/>
  <c r="BJ422" i="2"/>
  <c r="CW422" i="2"/>
  <c r="T423" i="2"/>
  <c r="AU424" i="2"/>
  <c r="GG425" i="2"/>
  <c r="EM425" i="2"/>
  <c r="EN425" i="2" s="1"/>
  <c r="H426" i="2"/>
  <c r="N427" i="2"/>
  <c r="FH427" i="2"/>
  <c r="DD428" i="2"/>
  <c r="DG429" i="2"/>
  <c r="AY430" i="2"/>
  <c r="BI430" i="2"/>
  <c r="GI430" i="2"/>
  <c r="GJ430" i="2"/>
  <c r="AZ431" i="2"/>
  <c r="CX431" i="2"/>
  <c r="CW431" i="2"/>
  <c r="GH431" i="2"/>
  <c r="T432" i="2"/>
  <c r="FT432" i="2"/>
  <c r="BJ432" i="2"/>
  <c r="O432" i="2"/>
  <c r="M433" i="2"/>
  <c r="FI433" i="2"/>
  <c r="AU434" i="2"/>
  <c r="CT434" i="2"/>
  <c r="BE434" i="2"/>
  <c r="BG434" i="2" s="1"/>
  <c r="BH434" i="2" s="1"/>
  <c r="Z434" i="3" s="1"/>
  <c r="CS434" i="2"/>
  <c r="GG434" i="2"/>
  <c r="S435" i="2"/>
  <c r="DC436" i="2"/>
  <c r="DE436" i="2" s="1"/>
  <c r="DF436" i="2" s="1"/>
  <c r="AU436" i="3" s="1"/>
  <c r="H436" i="2"/>
  <c r="DS436" i="2"/>
  <c r="EO436" i="2"/>
  <c r="EP436" i="2" s="1"/>
  <c r="FE436" i="2"/>
  <c r="BH436" i="3" s="1"/>
  <c r="FH436" i="2"/>
  <c r="AV437" i="2"/>
  <c r="BF437" i="2"/>
  <c r="AA438" i="2"/>
  <c r="I438" i="2"/>
  <c r="AZ439" i="2"/>
  <c r="CX439" i="2"/>
  <c r="CW439" i="2"/>
  <c r="GH439" i="2"/>
  <c r="T440" i="2"/>
  <c r="BJ440" i="2"/>
  <c r="O440" i="2"/>
  <c r="CK440" i="2"/>
  <c r="CL440" i="2" s="1"/>
  <c r="AN440" i="3" s="1"/>
  <c r="M441" i="2"/>
  <c r="FI441" i="2"/>
  <c r="AU442" i="2"/>
  <c r="CT442" i="2"/>
  <c r="BE442" i="2"/>
  <c r="CS442" i="2"/>
  <c r="GG442" i="2"/>
  <c r="S443" i="2"/>
  <c r="DC444" i="2"/>
  <c r="DE444" i="2" s="1"/>
  <c r="DF444" i="2" s="1"/>
  <c r="AU444" i="3" s="1"/>
  <c r="H444" i="2"/>
  <c r="DS444" i="2"/>
  <c r="EO444" i="2"/>
  <c r="EP444" i="2" s="1"/>
  <c r="FE444" i="2"/>
  <c r="BH444" i="3" s="1"/>
  <c r="FH444" i="2"/>
  <c r="AV445" i="2"/>
  <c r="BF445" i="2"/>
  <c r="EC445" i="2"/>
  <c r="ED445" i="2" s="1"/>
  <c r="I446" i="2"/>
  <c r="GY446" i="2"/>
  <c r="GZ446" i="2" s="1"/>
  <c r="BX446" i="3" s="1"/>
  <c r="AZ447" i="2"/>
  <c r="CX447" i="2"/>
  <c r="CW447" i="2"/>
  <c r="GH447" i="2"/>
  <c r="T448" i="2"/>
  <c r="FT448" i="2"/>
  <c r="BJ448" i="2"/>
  <c r="O448" i="2"/>
  <c r="M449" i="2"/>
  <c r="FI449" i="2"/>
  <c r="AU450" i="2"/>
  <c r="BO450" i="2" s="1"/>
  <c r="CT450" i="2"/>
  <c r="BE450" i="2"/>
  <c r="BG450" i="2" s="1"/>
  <c r="BH450" i="2" s="1"/>
  <c r="Z450" i="3" s="1"/>
  <c r="CS450" i="2"/>
  <c r="GG450" i="2"/>
  <c r="S451" i="2"/>
  <c r="DC452" i="2"/>
  <c r="DE452" i="2" s="1"/>
  <c r="DF452" i="2" s="1"/>
  <c r="AU452" i="3" s="1"/>
  <c r="H452" i="2"/>
  <c r="DS452" i="2"/>
  <c r="FE452" i="2"/>
  <c r="BH452" i="3" s="1"/>
  <c r="FH452" i="2"/>
  <c r="AV453" i="2"/>
  <c r="BF453" i="2"/>
  <c r="AA454" i="2"/>
  <c r="FL455" i="2"/>
  <c r="GG455" i="2"/>
  <c r="BJ456" i="2"/>
  <c r="CW456" i="2"/>
  <c r="H456" i="2"/>
  <c r="T457" i="2"/>
  <c r="N457" i="2"/>
  <c r="FH457" i="2"/>
  <c r="AU458" i="2"/>
  <c r="DD458" i="2"/>
  <c r="FJ458" i="2"/>
  <c r="BF459" i="2"/>
  <c r="GH502" i="2"/>
  <c r="O503" i="2"/>
  <c r="O503" i="3" s="1"/>
  <c r="FH526" i="2"/>
  <c r="DD536" i="2"/>
  <c r="CI377" i="2"/>
  <c r="CJ377" i="2" s="1"/>
  <c r="AM377" i="3" s="1"/>
  <c r="BJ378" i="2"/>
  <c r="DG378" i="2"/>
  <c r="GG378" i="2"/>
  <c r="AY379" i="2"/>
  <c r="FS379" i="2"/>
  <c r="BF379" i="2"/>
  <c r="J379" i="2"/>
  <c r="AU380" i="2"/>
  <c r="DH380" i="2"/>
  <c r="O380" i="2"/>
  <c r="EQ380" i="2"/>
  <c r="ER380" i="2" s="1"/>
  <c r="FH380" i="2"/>
  <c r="AZ381" i="2"/>
  <c r="GJ381" i="2"/>
  <c r="ES381" i="2"/>
  <c r="R382" i="2"/>
  <c r="CS382" i="2"/>
  <c r="H382" i="2"/>
  <c r="CM382" i="2"/>
  <c r="CN382" i="2" s="1"/>
  <c r="AO382" i="3" s="1"/>
  <c r="S383" i="2"/>
  <c r="FX383" i="2"/>
  <c r="GI383" i="2"/>
  <c r="CW383" i="2"/>
  <c r="M383" i="2"/>
  <c r="FJ383" i="2"/>
  <c r="T384" i="2"/>
  <c r="CT384" i="2"/>
  <c r="EE384" i="2"/>
  <c r="EF384" i="2" s="1"/>
  <c r="FE384" i="2"/>
  <c r="BH384" i="3" s="1"/>
  <c r="FO385" i="2"/>
  <c r="BI385" i="2"/>
  <c r="CI385" i="2"/>
  <c r="CJ385" i="2" s="1"/>
  <c r="AM385" i="3" s="1"/>
  <c r="BJ386" i="2"/>
  <c r="DG386" i="2"/>
  <c r="GG386" i="2"/>
  <c r="AY387" i="2"/>
  <c r="BF387" i="2"/>
  <c r="J387" i="2"/>
  <c r="AU388" i="2"/>
  <c r="DH388" i="2"/>
  <c r="O388" i="2"/>
  <c r="FH388" i="2"/>
  <c r="AZ389" i="2"/>
  <c r="GJ389" i="2"/>
  <c r="R390" i="2"/>
  <c r="CS390" i="2"/>
  <c r="H390" i="2"/>
  <c r="CM390" i="2"/>
  <c r="CN390" i="2" s="1"/>
  <c r="AO390" i="3" s="1"/>
  <c r="S391" i="2"/>
  <c r="FX391" i="2"/>
  <c r="GI391" i="2"/>
  <c r="CW391" i="2"/>
  <c r="M391" i="2"/>
  <c r="FJ391" i="2"/>
  <c r="T392" i="2"/>
  <c r="CT392" i="2"/>
  <c r="EE392" i="2"/>
  <c r="EF392" i="2" s="1"/>
  <c r="FE392" i="2"/>
  <c r="BH392" i="3" s="1"/>
  <c r="FO393" i="2"/>
  <c r="BI393" i="2"/>
  <c r="CI393" i="2"/>
  <c r="CJ393" i="2" s="1"/>
  <c r="AM393" i="3" s="1"/>
  <c r="BJ394" i="2"/>
  <c r="GJ394" i="2"/>
  <c r="DW394" i="2"/>
  <c r="DG395" i="2"/>
  <c r="GG395" i="2"/>
  <c r="J395" i="2"/>
  <c r="AY396" i="2"/>
  <c r="DH396" i="2"/>
  <c r="BE396" i="2"/>
  <c r="BG396" i="2" s="1"/>
  <c r="BH396" i="2" s="1"/>
  <c r="Z396" i="3" s="1"/>
  <c r="GI396" i="2"/>
  <c r="CW396" i="2"/>
  <c r="I396" i="2"/>
  <c r="AY397" i="2"/>
  <c r="M397" i="2"/>
  <c r="FE397" i="2"/>
  <c r="BH397" i="3" s="1"/>
  <c r="CO397" i="2"/>
  <c r="CP397" i="2" s="1"/>
  <c r="AP397" i="3" s="1"/>
  <c r="FK398" i="2"/>
  <c r="CT398" i="2"/>
  <c r="J398" i="2"/>
  <c r="GM398" i="2"/>
  <c r="GN398" i="2" s="1"/>
  <c r="BR398" i="3" s="1"/>
  <c r="FI398" i="2"/>
  <c r="DH399" i="2"/>
  <c r="GJ399" i="2"/>
  <c r="CG399" i="2"/>
  <c r="FW400" i="2"/>
  <c r="I400" i="2"/>
  <c r="R401" i="2"/>
  <c r="CX401" i="2"/>
  <c r="BF401" i="2"/>
  <c r="GI401" i="2"/>
  <c r="DC401" i="2"/>
  <c r="O401" i="2"/>
  <c r="FJ401" i="2"/>
  <c r="AV402" i="2"/>
  <c r="AI402" i="2"/>
  <c r="AJ402" i="2" s="1"/>
  <c r="AZ403" i="2"/>
  <c r="BI403" i="2"/>
  <c r="CS403" i="2"/>
  <c r="ES403" i="2"/>
  <c r="S404" i="2"/>
  <c r="BE404" i="2"/>
  <c r="BG404" i="2" s="1"/>
  <c r="BH404" i="2" s="1"/>
  <c r="Z404" i="3" s="1"/>
  <c r="DG404" i="2"/>
  <c r="GH404" i="2"/>
  <c r="EG404" i="2"/>
  <c r="EH404" i="2" s="1"/>
  <c r="AY405" i="2"/>
  <c r="M405" i="2"/>
  <c r="FE405" i="2"/>
  <c r="BH405" i="3" s="1"/>
  <c r="CO405" i="2"/>
  <c r="CP405" i="2" s="1"/>
  <c r="AP405" i="3" s="1"/>
  <c r="FK406" i="2"/>
  <c r="CT406" i="2"/>
  <c r="J406" i="2"/>
  <c r="GM406" i="2"/>
  <c r="GN406" i="2" s="1"/>
  <c r="BR406" i="3" s="1"/>
  <c r="FI406" i="2"/>
  <c r="FP407" i="2"/>
  <c r="DH407" i="2"/>
  <c r="GJ407" i="2"/>
  <c r="I408" i="2"/>
  <c r="R409" i="2"/>
  <c r="CX409" i="2"/>
  <c r="BF409" i="2"/>
  <c r="GI409" i="2"/>
  <c r="DC409" i="2"/>
  <c r="O409" i="2"/>
  <c r="FJ409" i="2"/>
  <c r="AV410" i="2"/>
  <c r="AZ411" i="2"/>
  <c r="BI411" i="2"/>
  <c r="CS411" i="2"/>
  <c r="DY411" i="2"/>
  <c r="ES411" i="2"/>
  <c r="S412" i="2"/>
  <c r="FO412" i="2"/>
  <c r="BE412" i="2"/>
  <c r="DG412" i="2"/>
  <c r="GH412" i="2"/>
  <c r="CI412" i="2"/>
  <c r="CJ412" i="2" s="1"/>
  <c r="AM412" i="3" s="1"/>
  <c r="AY413" i="2"/>
  <c r="M413" i="2"/>
  <c r="CK413" i="2"/>
  <c r="CL413" i="2" s="1"/>
  <c r="AN413" i="3" s="1"/>
  <c r="FE413" i="2"/>
  <c r="BH413" i="3" s="1"/>
  <c r="CO413" i="2"/>
  <c r="CP413" i="2" s="1"/>
  <c r="AP413" i="3" s="1"/>
  <c r="FK414" i="2"/>
  <c r="CT414" i="2"/>
  <c r="J414" i="2"/>
  <c r="GM414" i="2"/>
  <c r="GN414" i="2" s="1"/>
  <c r="BR414" i="3" s="1"/>
  <c r="FI414" i="2"/>
  <c r="DH415" i="2"/>
  <c r="GJ415" i="2"/>
  <c r="CG415" i="2"/>
  <c r="I416" i="2"/>
  <c r="R417" i="2"/>
  <c r="CX417" i="2"/>
  <c r="BF417" i="2"/>
  <c r="GI417" i="2"/>
  <c r="DC417" i="2"/>
  <c r="O417" i="2"/>
  <c r="GQ417" i="2"/>
  <c r="GR417" i="2" s="1"/>
  <c r="BT417" i="3" s="1"/>
  <c r="FJ417" i="2"/>
  <c r="AV418" i="2"/>
  <c r="AI418" i="2"/>
  <c r="AJ418" i="2" s="1"/>
  <c r="AZ419" i="2"/>
  <c r="BI419" i="2"/>
  <c r="CS419" i="2"/>
  <c r="ES419" i="2"/>
  <c r="S420" i="2"/>
  <c r="FO420" i="2"/>
  <c r="BE420" i="2"/>
  <c r="DG420" i="2"/>
  <c r="GH420" i="2"/>
  <c r="AY421" i="2"/>
  <c r="M421" i="2"/>
  <c r="CK421" i="2"/>
  <c r="CL421" i="2" s="1"/>
  <c r="AN421" i="3" s="1"/>
  <c r="FE421" i="2"/>
  <c r="BH421" i="3" s="1"/>
  <c r="CO421" i="2"/>
  <c r="CP421" i="2" s="1"/>
  <c r="AP421" i="3" s="1"/>
  <c r="CT422" i="2"/>
  <c r="J422" i="2"/>
  <c r="FI422" i="2"/>
  <c r="FP423" i="2"/>
  <c r="DH423" i="2"/>
  <c r="GJ423" i="2"/>
  <c r="CG423" i="2"/>
  <c r="FW424" i="2"/>
  <c r="I424" i="2"/>
  <c r="R425" i="2"/>
  <c r="CX425" i="2"/>
  <c r="BF425" i="2"/>
  <c r="GI425" i="2"/>
  <c r="DC425" i="2"/>
  <c r="O425" i="2"/>
  <c r="GQ425" i="2"/>
  <c r="GR425" i="2" s="1"/>
  <c r="BT425" i="3" s="1"/>
  <c r="FJ425" i="2"/>
  <c r="AV426" i="2"/>
  <c r="AZ427" i="2"/>
  <c r="BI427" i="2"/>
  <c r="CS427" i="2"/>
  <c r="DY427" i="2"/>
  <c r="S428" i="2"/>
  <c r="FO428" i="2"/>
  <c r="BE428" i="2"/>
  <c r="BG428" i="2" s="1"/>
  <c r="BH428" i="2" s="1"/>
  <c r="Z428" i="3" s="1"/>
  <c r="DG428" i="2"/>
  <c r="GH428" i="2"/>
  <c r="CI428" i="2"/>
  <c r="CJ428" i="2" s="1"/>
  <c r="AM428" i="3" s="1"/>
  <c r="AY429" i="2"/>
  <c r="FX429" i="2"/>
  <c r="BI429" i="2"/>
  <c r="GI429" i="2"/>
  <c r="GJ429" i="2"/>
  <c r="GO429" i="2"/>
  <c r="GP429" i="2" s="1"/>
  <c r="BS429" i="3" s="1"/>
  <c r="FJ429" i="2"/>
  <c r="AU430" i="2"/>
  <c r="BJ430" i="2"/>
  <c r="DG430" i="2"/>
  <c r="H430" i="2"/>
  <c r="DD431" i="2"/>
  <c r="DC431" i="2"/>
  <c r="GJ431" i="2"/>
  <c r="FH431" i="2"/>
  <c r="AV432" i="2"/>
  <c r="FO433" i="2"/>
  <c r="GI433" i="2"/>
  <c r="I433" i="2"/>
  <c r="DU433" i="2"/>
  <c r="FJ433" i="2"/>
  <c r="CX434" i="2"/>
  <c r="CW434" i="2"/>
  <c r="CY434" i="2" s="1"/>
  <c r="GH434" i="2"/>
  <c r="T435" i="2"/>
  <c r="FT435" i="2"/>
  <c r="BI435" i="2"/>
  <c r="J435" i="2"/>
  <c r="DH436" i="2"/>
  <c r="DO436" i="2" s="1"/>
  <c r="DG436" i="2"/>
  <c r="FI436" i="2"/>
  <c r="AY437" i="2"/>
  <c r="BE437" i="2"/>
  <c r="GG437" i="2"/>
  <c r="R438" i="2"/>
  <c r="FS438" i="2"/>
  <c r="N438" i="2"/>
  <c r="DD439" i="2"/>
  <c r="DC439" i="2"/>
  <c r="GJ439" i="2"/>
  <c r="EO439" i="2"/>
  <c r="EP439" i="2" s="1"/>
  <c r="FH439" i="2"/>
  <c r="AV440" i="2"/>
  <c r="FW440" i="2"/>
  <c r="GI441" i="2"/>
  <c r="I441" i="2"/>
  <c r="DU441" i="2"/>
  <c r="FJ441" i="2"/>
  <c r="CX442" i="2"/>
  <c r="CW442" i="2"/>
  <c r="GH442" i="2"/>
  <c r="T443" i="2"/>
  <c r="FT443" i="2"/>
  <c r="BI443" i="2"/>
  <c r="J443" i="2"/>
  <c r="DH444" i="2"/>
  <c r="DO444" i="2" s="1"/>
  <c r="DG444" i="2"/>
  <c r="FI444" i="2"/>
  <c r="AY445" i="2"/>
  <c r="BE445" i="2"/>
  <c r="GG445" i="2"/>
  <c r="R446" i="2"/>
  <c r="N446" i="2"/>
  <c r="DW446" i="2"/>
  <c r="DD447" i="2"/>
  <c r="DC447" i="2"/>
  <c r="GJ447" i="2"/>
  <c r="FH447" i="2"/>
  <c r="AV448" i="2"/>
  <c r="FO449" i="2"/>
  <c r="GI449" i="2"/>
  <c r="I449" i="2"/>
  <c r="DU449" i="2"/>
  <c r="FJ449" i="2"/>
  <c r="CX450" i="2"/>
  <c r="CW450" i="2"/>
  <c r="GH450" i="2"/>
  <c r="T451" i="2"/>
  <c r="FT451" i="2"/>
  <c r="BI451" i="2"/>
  <c r="J451" i="2"/>
  <c r="DH452" i="2"/>
  <c r="DO452" i="2" s="1"/>
  <c r="DG452" i="2"/>
  <c r="FI452" i="2"/>
  <c r="AY453" i="2"/>
  <c r="BE453" i="2"/>
  <c r="GG453" i="2"/>
  <c r="R454" i="2"/>
  <c r="FS454" i="2"/>
  <c r="GG458" i="2"/>
  <c r="DY458" i="2"/>
  <c r="BE459" i="2"/>
  <c r="BG459" i="2" s="1"/>
  <c r="BH459" i="2" s="1"/>
  <c r="Z459" i="3" s="1"/>
  <c r="GI459" i="2"/>
  <c r="FJ459" i="2"/>
  <c r="BE460" i="2"/>
  <c r="I460" i="2"/>
  <c r="CS461" i="2"/>
  <c r="S462" i="2"/>
  <c r="O463" i="2"/>
  <c r="FE463" i="2"/>
  <c r="BH463" i="3" s="1"/>
  <c r="CS465" i="2"/>
  <c r="S466" i="2"/>
  <c r="O467" i="2"/>
  <c r="FE467" i="2"/>
  <c r="BH467" i="3" s="1"/>
  <c r="CS469" i="2"/>
  <c r="S470" i="2"/>
  <c r="H483" i="2"/>
  <c r="BJ487" i="2"/>
  <c r="AU489" i="2"/>
  <c r="H495" i="2"/>
  <c r="DC499" i="2"/>
  <c r="I501" i="2"/>
  <c r="I501" i="3" s="1"/>
  <c r="FE507" i="2"/>
  <c r="T511" i="2"/>
  <c r="T511" i="3" s="1"/>
  <c r="T517" i="2"/>
  <c r="T517" i="3" s="1"/>
  <c r="AU519" i="2"/>
  <c r="BJ537" i="2"/>
  <c r="BJ537" i="3" s="1"/>
  <c r="FE549" i="2"/>
  <c r="GG369" i="2"/>
  <c r="N369" i="2"/>
  <c r="EE369" i="2"/>
  <c r="EF369" i="2" s="1"/>
  <c r="FH369" i="2"/>
  <c r="AU370" i="2"/>
  <c r="DD370" i="2"/>
  <c r="BJ370" i="2"/>
  <c r="CW370" i="2"/>
  <c r="H370" i="2"/>
  <c r="EQ370" i="2"/>
  <c r="ER370" i="2" s="1"/>
  <c r="T371" i="2"/>
  <c r="FL371" i="2"/>
  <c r="GG371" i="2"/>
  <c r="N371" i="2"/>
  <c r="GO371" i="2"/>
  <c r="GP371" i="2" s="1"/>
  <c r="BS371" i="3" s="1"/>
  <c r="FH371" i="2"/>
  <c r="AU372" i="2"/>
  <c r="DD372" i="2"/>
  <c r="BJ372" i="2"/>
  <c r="CW372" i="2"/>
  <c r="H372" i="2"/>
  <c r="T373" i="2"/>
  <c r="FL373" i="2"/>
  <c r="GG373" i="2"/>
  <c r="N373" i="2"/>
  <c r="GO373" i="2"/>
  <c r="GP373" i="2" s="1"/>
  <c r="BS373" i="3" s="1"/>
  <c r="FH373" i="2"/>
  <c r="AU374" i="2"/>
  <c r="DD374" i="2"/>
  <c r="BJ374" i="2"/>
  <c r="CW374" i="2"/>
  <c r="CY374" i="2" s="1"/>
  <c r="H374" i="2"/>
  <c r="T375" i="2"/>
  <c r="FL375" i="2"/>
  <c r="GG375" i="2"/>
  <c r="N375" i="2"/>
  <c r="GO375" i="2"/>
  <c r="GP375" i="2" s="1"/>
  <c r="BS375" i="3" s="1"/>
  <c r="FH375" i="2"/>
  <c r="AU376" i="2"/>
  <c r="DD376" i="2"/>
  <c r="BJ376" i="2"/>
  <c r="CW376" i="2"/>
  <c r="CY376" i="2" s="1"/>
  <c r="H376" i="2"/>
  <c r="T377" i="2"/>
  <c r="GG377" i="2"/>
  <c r="N377" i="2"/>
  <c r="AY378" i="2"/>
  <c r="DD378" i="2"/>
  <c r="J378" i="2"/>
  <c r="EI378" i="2"/>
  <c r="AU379" i="2"/>
  <c r="DH379" i="2"/>
  <c r="DO379" i="2" s="1"/>
  <c r="GH379" i="2"/>
  <c r="DY379" i="2"/>
  <c r="EQ379" i="2"/>
  <c r="ER379" i="2" s="1"/>
  <c r="BE380" i="2"/>
  <c r="BG380" i="2" s="1"/>
  <c r="BH380" i="2" s="1"/>
  <c r="Z380" i="3" s="1"/>
  <c r="GJ380" i="2"/>
  <c r="DU380" i="2"/>
  <c r="R381" i="2"/>
  <c r="FW381" i="2"/>
  <c r="H381" i="2"/>
  <c r="DW381" i="2"/>
  <c r="CM381" i="2"/>
  <c r="CN381" i="2" s="1"/>
  <c r="AO381" i="3" s="1"/>
  <c r="FI381" i="2"/>
  <c r="FK382" i="2"/>
  <c r="FX382" i="2"/>
  <c r="GI382" i="2"/>
  <c r="EO382" i="2"/>
  <c r="EP382" i="2" s="1"/>
  <c r="GO382" i="2"/>
  <c r="GP382" i="2" s="1"/>
  <c r="BS382" i="3" s="1"/>
  <c r="FJ382" i="2"/>
  <c r="FO384" i="2"/>
  <c r="BI384" i="2"/>
  <c r="DC384" i="2"/>
  <c r="I384" i="2"/>
  <c r="AV385" i="2"/>
  <c r="CX385" i="2"/>
  <c r="BJ385" i="2"/>
  <c r="DG385" i="2"/>
  <c r="N385" i="2"/>
  <c r="CO385" i="2"/>
  <c r="CP385" i="2" s="1"/>
  <c r="AP385" i="3" s="1"/>
  <c r="AY386" i="2"/>
  <c r="DD386" i="2"/>
  <c r="J386" i="2"/>
  <c r="EI386" i="2"/>
  <c r="AU387" i="2"/>
  <c r="DH387" i="2"/>
  <c r="DO387" i="2" s="1"/>
  <c r="GH387" i="2"/>
  <c r="DY387" i="2"/>
  <c r="EQ387" i="2"/>
  <c r="ER387" i="2" s="1"/>
  <c r="BE388" i="2"/>
  <c r="GJ388" i="2"/>
  <c r="R389" i="2"/>
  <c r="H389" i="2"/>
  <c r="DW389" i="2"/>
  <c r="CM389" i="2"/>
  <c r="CN389" i="2" s="1"/>
  <c r="AO389" i="3" s="1"/>
  <c r="FI389" i="2"/>
  <c r="FK390" i="2"/>
  <c r="FX390" i="2"/>
  <c r="GI390" i="2"/>
  <c r="EO390" i="2"/>
  <c r="EP390" i="2" s="1"/>
  <c r="GO390" i="2"/>
  <c r="GP390" i="2" s="1"/>
  <c r="BS390" i="3" s="1"/>
  <c r="FJ390" i="2"/>
  <c r="AC391" i="2"/>
  <c r="FO392" i="2"/>
  <c r="BI392" i="2"/>
  <c r="DC392" i="2"/>
  <c r="I392" i="2"/>
  <c r="CI392" i="2"/>
  <c r="CJ392" i="2" s="1"/>
  <c r="AM392" i="3" s="1"/>
  <c r="AV393" i="2"/>
  <c r="CX393" i="2"/>
  <c r="BJ393" i="2"/>
  <c r="DG393" i="2"/>
  <c r="N393" i="2"/>
  <c r="AY394" i="2"/>
  <c r="DD394" i="2"/>
  <c r="EM394" i="2"/>
  <c r="EN394" i="2" s="1"/>
  <c r="AZ395" i="2"/>
  <c r="ES395" i="2"/>
  <c r="N396" i="2"/>
  <c r="AU397" i="2"/>
  <c r="FW397" i="2"/>
  <c r="I397" i="2"/>
  <c r="R398" i="2"/>
  <c r="CX398" i="2"/>
  <c r="BF398" i="2"/>
  <c r="GI398" i="2"/>
  <c r="DC398" i="2"/>
  <c r="GG398" i="2"/>
  <c r="O398" i="2"/>
  <c r="EM398" i="2"/>
  <c r="EN398" i="2" s="1"/>
  <c r="FJ398" i="2"/>
  <c r="AV399" i="2"/>
  <c r="AI399" i="2"/>
  <c r="AJ399" i="2" s="1"/>
  <c r="H399" i="2"/>
  <c r="EC399" i="2"/>
  <c r="ED399" i="2" s="1"/>
  <c r="AZ400" i="2"/>
  <c r="BI400" i="2"/>
  <c r="AA400" i="2"/>
  <c r="CS400" i="2"/>
  <c r="N400" i="2"/>
  <c r="ES400" i="2"/>
  <c r="GO400" i="2"/>
  <c r="GP400" i="2" s="1"/>
  <c r="BS400" i="3" s="1"/>
  <c r="FH400" i="2"/>
  <c r="S401" i="2"/>
  <c r="FO401" i="2"/>
  <c r="DD401" i="2"/>
  <c r="BE401" i="2"/>
  <c r="DG401" i="2"/>
  <c r="GH401" i="2"/>
  <c r="EG401" i="2"/>
  <c r="EH401" i="2" s="1"/>
  <c r="AY402" i="2"/>
  <c r="M402" i="2"/>
  <c r="CK402" i="2"/>
  <c r="CL402" i="2" s="1"/>
  <c r="AN402" i="3" s="1"/>
  <c r="FE402" i="2"/>
  <c r="BH402" i="3" s="1"/>
  <c r="CO402" i="2"/>
  <c r="CP402" i="2" s="1"/>
  <c r="AP402" i="3" s="1"/>
  <c r="CT403" i="2"/>
  <c r="BJ403" i="2"/>
  <c r="CW403" i="2"/>
  <c r="J403" i="2"/>
  <c r="DU403" i="2"/>
  <c r="GM403" i="2"/>
  <c r="GN403" i="2" s="1"/>
  <c r="BR403" i="3" s="1"/>
  <c r="FI403" i="2"/>
  <c r="T404" i="2"/>
  <c r="DH404" i="2"/>
  <c r="DO404" i="2" s="1"/>
  <c r="GJ404" i="2"/>
  <c r="AU405" i="2"/>
  <c r="FW405" i="2"/>
  <c r="I405" i="2"/>
  <c r="CM405" i="2"/>
  <c r="CN405" i="2" s="1"/>
  <c r="AO405" i="3" s="1"/>
  <c r="R406" i="2"/>
  <c r="CX406" i="2"/>
  <c r="BF406" i="2"/>
  <c r="GI406" i="2"/>
  <c r="DC406" i="2"/>
  <c r="GG406" i="2"/>
  <c r="O406" i="2"/>
  <c r="FJ406" i="2"/>
  <c r="AV407" i="2"/>
  <c r="H407" i="2"/>
  <c r="EC407" i="2"/>
  <c r="ED407" i="2" s="1"/>
  <c r="AZ408" i="2"/>
  <c r="BI408" i="2"/>
  <c r="CS408" i="2"/>
  <c r="N408" i="2"/>
  <c r="DY408" i="2"/>
  <c r="ES408" i="2"/>
  <c r="FH408" i="2"/>
  <c r="S409" i="2"/>
  <c r="FO409" i="2"/>
  <c r="DD409" i="2"/>
  <c r="BE409" i="2"/>
  <c r="BG409" i="2" s="1"/>
  <c r="BH409" i="2" s="1"/>
  <c r="Z409" i="3" s="1"/>
  <c r="DG409" i="2"/>
  <c r="GH409" i="2"/>
  <c r="AY410" i="2"/>
  <c r="FT410" i="2"/>
  <c r="M410" i="2"/>
  <c r="EI410" i="2"/>
  <c r="FE410" i="2"/>
  <c r="BH410" i="3" s="1"/>
  <c r="CO410" i="2"/>
  <c r="CP410" i="2" s="1"/>
  <c r="AP410" i="3" s="1"/>
  <c r="FK411" i="2"/>
  <c r="CT411" i="2"/>
  <c r="BJ411" i="2"/>
  <c r="CW411" i="2"/>
  <c r="J411" i="2"/>
  <c r="DU411" i="2"/>
  <c r="GM411" i="2"/>
  <c r="GN411" i="2" s="1"/>
  <c r="BR411" i="3" s="1"/>
  <c r="FI411" i="2"/>
  <c r="T412" i="2"/>
  <c r="DH412" i="2"/>
  <c r="GJ412" i="2"/>
  <c r="CG412" i="2"/>
  <c r="AU413" i="2"/>
  <c r="FW413" i="2"/>
  <c r="I413" i="2"/>
  <c r="R414" i="2"/>
  <c r="CX414" i="2"/>
  <c r="BF414" i="2"/>
  <c r="GI414" i="2"/>
  <c r="DC414" i="2"/>
  <c r="GG414" i="2"/>
  <c r="O414" i="2"/>
  <c r="GQ414" i="2"/>
  <c r="GR414" i="2" s="1"/>
  <c r="BT414" i="3" s="1"/>
  <c r="FJ414" i="2"/>
  <c r="AV415" i="2"/>
  <c r="H415" i="2"/>
  <c r="EC415" i="2"/>
  <c r="ED415" i="2" s="1"/>
  <c r="AZ416" i="2"/>
  <c r="BI416" i="2"/>
  <c r="CS416" i="2"/>
  <c r="N416" i="2"/>
  <c r="ES416" i="2"/>
  <c r="FH416" i="2"/>
  <c r="S417" i="2"/>
  <c r="DD417" i="2"/>
  <c r="BE417" i="2"/>
  <c r="BG417" i="2" s="1"/>
  <c r="BH417" i="2" s="1"/>
  <c r="Z417" i="3" s="1"/>
  <c r="DG417" i="2"/>
  <c r="GH417" i="2"/>
  <c r="AY418" i="2"/>
  <c r="FT418" i="2"/>
  <c r="M418" i="2"/>
  <c r="CK418" i="2"/>
  <c r="CL418" i="2" s="1"/>
  <c r="AN418" i="3" s="1"/>
  <c r="FE418" i="2"/>
  <c r="BH418" i="3" s="1"/>
  <c r="CO418" i="2"/>
  <c r="CP418" i="2" s="1"/>
  <c r="AP418" i="3" s="1"/>
  <c r="FK419" i="2"/>
  <c r="CT419" i="2"/>
  <c r="BJ419" i="2"/>
  <c r="CW419" i="2"/>
  <c r="J419" i="2"/>
  <c r="DU419" i="2"/>
  <c r="GM419" i="2"/>
  <c r="GN419" i="2" s="1"/>
  <c r="BR419" i="3" s="1"/>
  <c r="FI419" i="2"/>
  <c r="T420" i="2"/>
  <c r="DH420" i="2"/>
  <c r="DO420" i="2" s="1"/>
  <c r="GJ420" i="2"/>
  <c r="AU421" i="2"/>
  <c r="FW421" i="2"/>
  <c r="I421" i="2"/>
  <c r="CM421" i="2"/>
  <c r="CN421" i="2" s="1"/>
  <c r="AO421" i="3" s="1"/>
  <c r="R422" i="2"/>
  <c r="CX422" i="2"/>
  <c r="BF422" i="2"/>
  <c r="GI422" i="2"/>
  <c r="DC422" i="2"/>
  <c r="GG422" i="2"/>
  <c r="O422" i="2"/>
  <c r="EM422" i="2"/>
  <c r="EN422" i="2" s="1"/>
  <c r="FJ422" i="2"/>
  <c r="AV423" i="2"/>
  <c r="H423" i="2"/>
  <c r="EC423" i="2"/>
  <c r="ED423" i="2" s="1"/>
  <c r="AZ424" i="2"/>
  <c r="BI424" i="2"/>
  <c r="CS424" i="2"/>
  <c r="N424" i="2"/>
  <c r="DY424" i="2"/>
  <c r="GY424" i="2"/>
  <c r="GZ424" i="2" s="1"/>
  <c r="BX424" i="3" s="1"/>
  <c r="FH424" i="2"/>
  <c r="S425" i="2"/>
  <c r="FO425" i="2"/>
  <c r="DD425" i="2"/>
  <c r="BE425" i="2"/>
  <c r="BG425" i="2" s="1"/>
  <c r="BH425" i="2" s="1"/>
  <c r="Z425" i="3" s="1"/>
  <c r="DG425" i="2"/>
  <c r="GH425" i="2"/>
  <c r="CI425" i="2"/>
  <c r="CJ425" i="2" s="1"/>
  <c r="AM425" i="3" s="1"/>
  <c r="AY426" i="2"/>
  <c r="FT426" i="2"/>
  <c r="M426" i="2"/>
  <c r="CK426" i="2"/>
  <c r="CL426" i="2" s="1"/>
  <c r="AN426" i="3" s="1"/>
  <c r="FE426" i="2"/>
  <c r="BH426" i="3" s="1"/>
  <c r="CO426" i="2"/>
  <c r="CP426" i="2" s="1"/>
  <c r="AP426" i="3" s="1"/>
  <c r="FK427" i="2"/>
  <c r="CT427" i="2"/>
  <c r="BJ427" i="2"/>
  <c r="CW427" i="2"/>
  <c r="J427" i="2"/>
  <c r="DU427" i="2"/>
  <c r="GM427" i="2"/>
  <c r="GN427" i="2" s="1"/>
  <c r="BR427" i="3" s="1"/>
  <c r="FI427" i="2"/>
  <c r="T428" i="2"/>
  <c r="DH428" i="2"/>
  <c r="DO428" i="2" s="1"/>
  <c r="GJ428" i="2"/>
  <c r="CG428" i="2"/>
  <c r="AU429" i="2"/>
  <c r="BJ429" i="2"/>
  <c r="H429" i="2"/>
  <c r="FX430" i="2"/>
  <c r="GO430" i="2"/>
  <c r="GP430" i="2" s="1"/>
  <c r="BS430" i="3" s="1"/>
  <c r="DH431" i="2"/>
  <c r="DG431" i="2"/>
  <c r="H431" i="2"/>
  <c r="DS431" i="2"/>
  <c r="FE431" i="2"/>
  <c r="BH431" i="3" s="1"/>
  <c r="AY432" i="2"/>
  <c r="BF432" i="2"/>
  <c r="EI432" i="2"/>
  <c r="GO432" i="2"/>
  <c r="GP432" i="2" s="1"/>
  <c r="BS432" i="3" s="1"/>
  <c r="R433" i="2"/>
  <c r="N433" i="2"/>
  <c r="DW433" i="2"/>
  <c r="AZ434" i="2"/>
  <c r="BW434" i="2" s="1"/>
  <c r="BX434" i="2" s="1"/>
  <c r="AG434" i="3" s="1"/>
  <c r="DD434" i="2"/>
  <c r="GJ434" i="2"/>
  <c r="FW435" i="2"/>
  <c r="BJ435" i="2"/>
  <c r="O435" i="2"/>
  <c r="CM435" i="2"/>
  <c r="CN435" i="2" s="1"/>
  <c r="AO435" i="3" s="1"/>
  <c r="GI436" i="2"/>
  <c r="M436" i="2"/>
  <c r="FJ436" i="2"/>
  <c r="AU437" i="2"/>
  <c r="BO437" i="2" s="1"/>
  <c r="CT437" i="2"/>
  <c r="CS437" i="2"/>
  <c r="CO437" i="2"/>
  <c r="CP437" i="2" s="1"/>
  <c r="AP437" i="3" s="1"/>
  <c r="S438" i="2"/>
  <c r="BI438" i="2"/>
  <c r="J438" i="2"/>
  <c r="EG438" i="2"/>
  <c r="EH438" i="2" s="1"/>
  <c r="DH439" i="2"/>
  <c r="DO439" i="2" s="1"/>
  <c r="DG439" i="2"/>
  <c r="DI439" i="2" s="1"/>
  <c r="H439" i="2"/>
  <c r="DS439" i="2"/>
  <c r="FE439" i="2"/>
  <c r="BH439" i="3" s="1"/>
  <c r="AY440" i="2"/>
  <c r="BF440" i="2"/>
  <c r="EI440" i="2"/>
  <c r="GO440" i="2"/>
  <c r="GP440" i="2" s="1"/>
  <c r="BS440" i="3" s="1"/>
  <c r="R441" i="2"/>
  <c r="N441" i="2"/>
  <c r="DW441" i="2"/>
  <c r="AZ442" i="2"/>
  <c r="BW442" i="2" s="1"/>
  <c r="BX442" i="2" s="1"/>
  <c r="AG442" i="3" s="1"/>
  <c r="DD442" i="2"/>
  <c r="GJ442" i="2"/>
  <c r="FW443" i="2"/>
  <c r="BJ443" i="2"/>
  <c r="O443" i="2"/>
  <c r="GI444" i="2"/>
  <c r="M444" i="2"/>
  <c r="FJ444" i="2"/>
  <c r="AU445" i="2"/>
  <c r="BO445" i="2" s="1"/>
  <c r="CT445" i="2"/>
  <c r="CS445" i="2"/>
  <c r="S446" i="2"/>
  <c r="BI446" i="2"/>
  <c r="J446" i="2"/>
  <c r="EG446" i="2"/>
  <c r="EH446" i="2" s="1"/>
  <c r="DH447" i="2"/>
  <c r="DG447" i="2"/>
  <c r="H447" i="2"/>
  <c r="DS447" i="2"/>
  <c r="FE447" i="2"/>
  <c r="BH447" i="3" s="1"/>
  <c r="AY448" i="2"/>
  <c r="BF448" i="2"/>
  <c r="EI448" i="2"/>
  <c r="GO448" i="2"/>
  <c r="GP448" i="2" s="1"/>
  <c r="BS448" i="3" s="1"/>
  <c r="R449" i="2"/>
  <c r="N449" i="2"/>
  <c r="DW449" i="2"/>
  <c r="AZ450" i="2"/>
  <c r="BW450" i="2" s="1"/>
  <c r="BX450" i="2" s="1"/>
  <c r="AG450" i="3" s="1"/>
  <c r="DD450" i="2"/>
  <c r="GJ450" i="2"/>
  <c r="FW451" i="2"/>
  <c r="BJ451" i="2"/>
  <c r="O451" i="2"/>
  <c r="CM451" i="2"/>
  <c r="CN451" i="2" s="1"/>
  <c r="AO451" i="3" s="1"/>
  <c r="GI452" i="2"/>
  <c r="M452" i="2"/>
  <c r="FJ452" i="2"/>
  <c r="AU453" i="2"/>
  <c r="BO453" i="2" s="1"/>
  <c r="CT453" i="2"/>
  <c r="CS453" i="2"/>
  <c r="CO453" i="2"/>
  <c r="CP453" i="2" s="1"/>
  <c r="AP453" i="3" s="1"/>
  <c r="S454" i="2"/>
  <c r="BI454" i="2"/>
  <c r="BI455" i="2"/>
  <c r="CS455" i="2"/>
  <c r="GJ455" i="2"/>
  <c r="S456" i="2"/>
  <c r="BE456" i="2"/>
  <c r="DG456" i="2"/>
  <c r="I456" i="2"/>
  <c r="AY457" i="2"/>
  <c r="CX457" i="2"/>
  <c r="GI457" i="2"/>
  <c r="O457" i="2"/>
  <c r="FE457" i="2"/>
  <c r="BH457" i="3" s="1"/>
  <c r="FJ457" i="2"/>
  <c r="FK458" i="2"/>
  <c r="GH458" i="2"/>
  <c r="FE458" i="2"/>
  <c r="BH458" i="3" s="1"/>
  <c r="DY459" i="2"/>
  <c r="N460" i="2"/>
  <c r="FJ480" i="2"/>
  <c r="H499" i="2"/>
  <c r="FH507" i="2"/>
  <c r="AZ510" i="2"/>
  <c r="BJ512" i="2"/>
  <c r="BJ512" i="3" s="1"/>
  <c r="DS377" i="2"/>
  <c r="CG377" i="2"/>
  <c r="BF378" i="2"/>
  <c r="GH378" i="2"/>
  <c r="DY378" i="2"/>
  <c r="BE379" i="2"/>
  <c r="BG379" i="2" s="1"/>
  <c r="BH379" i="2" s="1"/>
  <c r="Z379" i="3" s="1"/>
  <c r="O379" i="2"/>
  <c r="DU379" i="2"/>
  <c r="FH379" i="2"/>
  <c r="AZ380" i="2"/>
  <c r="BW380" i="2" s="1"/>
  <c r="BX380" i="2" s="1"/>
  <c r="AG380" i="3" s="1"/>
  <c r="FI380" i="2"/>
  <c r="FK381" i="2"/>
  <c r="CS381" i="2"/>
  <c r="EO381" i="2"/>
  <c r="EP381" i="2" s="1"/>
  <c r="S382" i="2"/>
  <c r="CW382" i="2"/>
  <c r="M382" i="2"/>
  <c r="EG382" i="2"/>
  <c r="EH382" i="2" s="1"/>
  <c r="T383" i="2"/>
  <c r="CT383" i="2"/>
  <c r="DC383" i="2"/>
  <c r="I383" i="2"/>
  <c r="EE383" i="2"/>
  <c r="EF383" i="2" s="1"/>
  <c r="GM383" i="2"/>
  <c r="GN383" i="2" s="1"/>
  <c r="BR383" i="3" s="1"/>
  <c r="FE383" i="2"/>
  <c r="BH383" i="3" s="1"/>
  <c r="AV384" i="2"/>
  <c r="CX384" i="2"/>
  <c r="N384" i="2"/>
  <c r="DD385" i="2"/>
  <c r="GG385" i="2"/>
  <c r="CG385" i="2"/>
  <c r="FS386" i="2"/>
  <c r="BF386" i="2"/>
  <c r="GH386" i="2"/>
  <c r="DY386" i="2"/>
  <c r="BE387" i="2"/>
  <c r="O387" i="2"/>
  <c r="DU387" i="2"/>
  <c r="CK387" i="2"/>
  <c r="CL387" i="2" s="1"/>
  <c r="AN387" i="3" s="1"/>
  <c r="FH387" i="2"/>
  <c r="AZ388" i="2"/>
  <c r="BW388" i="2" s="1"/>
  <c r="BX388" i="2" s="1"/>
  <c r="AG388" i="3" s="1"/>
  <c r="ES388" i="2"/>
  <c r="FI388" i="2"/>
  <c r="FK389" i="2"/>
  <c r="CS389" i="2"/>
  <c r="EO389" i="2"/>
  <c r="EP389" i="2" s="1"/>
  <c r="S390" i="2"/>
  <c r="CW390" i="2"/>
  <c r="M390" i="2"/>
  <c r="EG390" i="2"/>
  <c r="EH390" i="2" s="1"/>
  <c r="T391" i="2"/>
  <c r="CT391" i="2"/>
  <c r="DC391" i="2"/>
  <c r="I391" i="2"/>
  <c r="EE391" i="2"/>
  <c r="EF391" i="2" s="1"/>
  <c r="FE391" i="2"/>
  <c r="BH391" i="3" s="1"/>
  <c r="AV392" i="2"/>
  <c r="CX392" i="2"/>
  <c r="N392" i="2"/>
  <c r="GQ392" i="2"/>
  <c r="GR392" i="2" s="1"/>
  <c r="BT392" i="3" s="1"/>
  <c r="DD393" i="2"/>
  <c r="GG393" i="2"/>
  <c r="DS393" i="2"/>
  <c r="CG393" i="2"/>
  <c r="FS394" i="2"/>
  <c r="BF394" i="2"/>
  <c r="H394" i="2"/>
  <c r="FK395" i="2"/>
  <c r="FX395" i="2"/>
  <c r="GH395" i="2"/>
  <c r="O395" i="2"/>
  <c r="EO395" i="2"/>
  <c r="EP395" i="2" s="1"/>
  <c r="FE395" i="2"/>
  <c r="BH395" i="3" s="1"/>
  <c r="AU396" i="2"/>
  <c r="FT396" i="2"/>
  <c r="DC396" i="2"/>
  <c r="DE396" i="2" s="1"/>
  <c r="DF396" i="2" s="1"/>
  <c r="AU396" i="3" s="1"/>
  <c r="EQ396" i="2"/>
  <c r="ER396" i="2" s="1"/>
  <c r="N397" i="2"/>
  <c r="FH397" i="2"/>
  <c r="DD398" i="2"/>
  <c r="BJ400" i="2"/>
  <c r="CW400" i="2"/>
  <c r="T401" i="2"/>
  <c r="AU402" i="2"/>
  <c r="BO402" i="2" s="1"/>
  <c r="EQ402" i="2"/>
  <c r="ER402" i="2" s="1"/>
  <c r="GG403" i="2"/>
  <c r="H404" i="2"/>
  <c r="N405" i="2"/>
  <c r="FH405" i="2"/>
  <c r="DD406" i="2"/>
  <c r="BJ408" i="2"/>
  <c r="CW408" i="2"/>
  <c r="DU408" i="2"/>
  <c r="T409" i="2"/>
  <c r="AU410" i="2"/>
  <c r="BO410" i="2" s="1"/>
  <c r="EQ410" i="2"/>
  <c r="ER410" i="2" s="1"/>
  <c r="GG411" i="2"/>
  <c r="EM411" i="2"/>
  <c r="EN411" i="2" s="1"/>
  <c r="H412" i="2"/>
  <c r="N413" i="2"/>
  <c r="FH413" i="2"/>
  <c r="DD414" i="2"/>
  <c r="BJ416" i="2"/>
  <c r="CW416" i="2"/>
  <c r="DU416" i="2"/>
  <c r="T417" i="2"/>
  <c r="AU418" i="2"/>
  <c r="EQ418" i="2"/>
  <c r="ER418" i="2" s="1"/>
  <c r="FL419" i="2"/>
  <c r="GG419" i="2"/>
  <c r="EM419" i="2"/>
  <c r="EN419" i="2" s="1"/>
  <c r="H420" i="2"/>
  <c r="N421" i="2"/>
  <c r="FH421" i="2"/>
  <c r="DD422" i="2"/>
  <c r="BJ424" i="2"/>
  <c r="CW424" i="2"/>
  <c r="DU424" i="2"/>
  <c r="T425" i="2"/>
  <c r="EE425" i="2"/>
  <c r="EF425" i="2" s="1"/>
  <c r="AU426" i="2"/>
  <c r="EQ426" i="2"/>
  <c r="ER426" i="2" s="1"/>
  <c r="GG427" i="2"/>
  <c r="FS428" i="2"/>
  <c r="H428" i="2"/>
  <c r="AZ429" i="2"/>
  <c r="CT429" i="2"/>
  <c r="BF429" i="2"/>
  <c r="M429" i="2"/>
  <c r="DS429" i="2"/>
  <c r="ES429" i="2"/>
  <c r="AZ430" i="2"/>
  <c r="BW430" i="2" s="1"/>
  <c r="BX430" i="2" s="1"/>
  <c r="AG430" i="3" s="1"/>
  <c r="CT430" i="2"/>
  <c r="BF430" i="2"/>
  <c r="M430" i="2"/>
  <c r="GM430" i="2"/>
  <c r="GN430" i="2" s="1"/>
  <c r="BR430" i="3" s="1"/>
  <c r="M431" i="2"/>
  <c r="FI431" i="2"/>
  <c r="AU432" i="2"/>
  <c r="BO432" i="2" s="1"/>
  <c r="CT432" i="2"/>
  <c r="BE432" i="2"/>
  <c r="BG432" i="2" s="1"/>
  <c r="BH432" i="2" s="1"/>
  <c r="Z432" i="3" s="1"/>
  <c r="CS432" i="2"/>
  <c r="GG432" i="2"/>
  <c r="GM432" i="2"/>
  <c r="GN432" i="2" s="1"/>
  <c r="BR432" i="3" s="1"/>
  <c r="S433" i="2"/>
  <c r="EG433" i="2"/>
  <c r="EH433" i="2" s="1"/>
  <c r="FK434" i="2"/>
  <c r="DC434" i="2"/>
  <c r="H434" i="2"/>
  <c r="FE434" i="2"/>
  <c r="BH434" i="3" s="1"/>
  <c r="FH434" i="2"/>
  <c r="AV435" i="2"/>
  <c r="FX435" i="2"/>
  <c r="BF435" i="2"/>
  <c r="AC435" i="2"/>
  <c r="GO435" i="2"/>
  <c r="GP435" i="2" s="1"/>
  <c r="BS435" i="3" s="1"/>
  <c r="I436" i="2"/>
  <c r="AZ437" i="2"/>
  <c r="BW437" i="2" s="1"/>
  <c r="BX437" i="2" s="1"/>
  <c r="AG437" i="3" s="1"/>
  <c r="CX437" i="2"/>
  <c r="CW437" i="2"/>
  <c r="GH437" i="2"/>
  <c r="GQ437" i="2"/>
  <c r="GR437" i="2" s="1"/>
  <c r="BT437" i="3" s="1"/>
  <c r="T438" i="2"/>
  <c r="FT438" i="2"/>
  <c r="BJ438" i="2"/>
  <c r="O438" i="2"/>
  <c r="M439" i="2"/>
  <c r="FI439" i="2"/>
  <c r="AU440" i="2"/>
  <c r="CT440" i="2"/>
  <c r="BE440" i="2"/>
  <c r="BG440" i="2" s="1"/>
  <c r="BH440" i="2" s="1"/>
  <c r="Z440" i="3" s="1"/>
  <c r="CS440" i="2"/>
  <c r="GG440" i="2"/>
  <c r="EQ440" i="2"/>
  <c r="ER440" i="2" s="1"/>
  <c r="S441" i="2"/>
  <c r="DC442" i="2"/>
  <c r="H442" i="2"/>
  <c r="DS442" i="2"/>
  <c r="EO442" i="2"/>
  <c r="EP442" i="2" s="1"/>
  <c r="FE442" i="2"/>
  <c r="BH442" i="3" s="1"/>
  <c r="FH442" i="2"/>
  <c r="AV443" i="2"/>
  <c r="FX443" i="2"/>
  <c r="BF443" i="2"/>
  <c r="GO443" i="2"/>
  <c r="GP443" i="2" s="1"/>
  <c r="BS443" i="3" s="1"/>
  <c r="I444" i="2"/>
  <c r="AZ445" i="2"/>
  <c r="BW445" i="2" s="1"/>
  <c r="BX445" i="2" s="1"/>
  <c r="AG445" i="3" s="1"/>
  <c r="CX445" i="2"/>
  <c r="CW445" i="2"/>
  <c r="GH445" i="2"/>
  <c r="GQ445" i="2"/>
  <c r="GR445" i="2" s="1"/>
  <c r="BT445" i="3" s="1"/>
  <c r="T446" i="2"/>
  <c r="BJ446" i="2"/>
  <c r="O446" i="2"/>
  <c r="M447" i="2"/>
  <c r="FI447" i="2"/>
  <c r="AU448" i="2"/>
  <c r="BO448" i="2" s="1"/>
  <c r="CT448" i="2"/>
  <c r="BE448" i="2"/>
  <c r="BG448" i="2" s="1"/>
  <c r="BH448" i="2" s="1"/>
  <c r="Z448" i="3" s="1"/>
  <c r="CS448" i="2"/>
  <c r="GG448" i="2"/>
  <c r="GM448" i="2"/>
  <c r="GN448" i="2" s="1"/>
  <c r="BR448" i="3" s="1"/>
  <c r="S449" i="2"/>
  <c r="EG449" i="2"/>
  <c r="EH449" i="2" s="1"/>
  <c r="FK450" i="2"/>
  <c r="DC450" i="2"/>
  <c r="DE450" i="2" s="1"/>
  <c r="DF450" i="2" s="1"/>
  <c r="AU450" i="3" s="1"/>
  <c r="H450" i="2"/>
  <c r="FE450" i="2"/>
  <c r="BH450" i="3" s="1"/>
  <c r="FH450" i="2"/>
  <c r="AV451" i="2"/>
  <c r="FX451" i="2"/>
  <c r="BF451" i="2"/>
  <c r="AC451" i="2"/>
  <c r="GO451" i="2"/>
  <c r="GP451" i="2" s="1"/>
  <c r="BS451" i="3" s="1"/>
  <c r="I452" i="2"/>
  <c r="AZ453" i="2"/>
  <c r="BW453" i="2" s="1"/>
  <c r="BX453" i="2" s="1"/>
  <c r="AG453" i="3" s="1"/>
  <c r="CX453" i="2"/>
  <c r="CW453" i="2"/>
  <c r="GH453" i="2"/>
  <c r="GQ453" i="2"/>
  <c r="GR453" i="2" s="1"/>
  <c r="BT453" i="3" s="1"/>
  <c r="T454" i="2"/>
  <c r="FT454" i="2"/>
  <c r="BJ454" i="2"/>
  <c r="GG454" i="2"/>
  <c r="FS455" i="2"/>
  <c r="BJ455" i="2"/>
  <c r="CW455" i="2"/>
  <c r="H455" i="2"/>
  <c r="DU455" i="2"/>
  <c r="T456" i="2"/>
  <c r="N456" i="2"/>
  <c r="EE456" i="2"/>
  <c r="EF456" i="2" s="1"/>
  <c r="FH456" i="2"/>
  <c r="AU457" i="2"/>
  <c r="BO457" i="2" s="1"/>
  <c r="DD457" i="2"/>
  <c r="GJ458" i="2"/>
  <c r="CM459" i="2"/>
  <c r="CN459" i="2" s="1"/>
  <c r="AO459" i="3" s="1"/>
  <c r="FE459" i="2"/>
  <c r="BH459" i="3" s="1"/>
  <c r="J460" i="2"/>
  <c r="CX461" i="2"/>
  <c r="DY463" i="2"/>
  <c r="BE464" i="2"/>
  <c r="I464" i="2"/>
  <c r="CX465" i="2"/>
  <c r="BE468" i="2"/>
  <c r="I468" i="2"/>
  <c r="CX469" i="2"/>
  <c r="BF480" i="2"/>
  <c r="AV481" i="2"/>
  <c r="H485" i="2"/>
  <c r="BJ489" i="2"/>
  <c r="AU491" i="2"/>
  <c r="H497" i="2"/>
  <c r="AV508" i="2"/>
  <c r="CX510" i="2"/>
  <c r="BJ511" i="2"/>
  <c r="BJ511" i="3" s="1"/>
  <c r="N513" i="2"/>
  <c r="N513" i="3" s="1"/>
  <c r="GM355" i="2"/>
  <c r="GN355" i="2" s="1"/>
  <c r="BR355" i="3" s="1"/>
  <c r="FI355" i="2"/>
  <c r="R356" i="2"/>
  <c r="U356" i="2" s="1"/>
  <c r="AZ356" i="2"/>
  <c r="BW356" i="2" s="1"/>
  <c r="BX356" i="2" s="1"/>
  <c r="AG356" i="3" s="1"/>
  <c r="FT356" i="2"/>
  <c r="DH356" i="2"/>
  <c r="DO356" i="2" s="1"/>
  <c r="BF356" i="2"/>
  <c r="DC356" i="2"/>
  <c r="M356" i="2"/>
  <c r="P356" i="2" s="1"/>
  <c r="Q356" i="2" s="1"/>
  <c r="I356" i="3" s="1"/>
  <c r="DW356" i="2"/>
  <c r="ES356" i="2"/>
  <c r="CK356" i="2"/>
  <c r="CL356" i="2" s="1"/>
  <c r="AN356" i="3" s="1"/>
  <c r="CO356" i="2"/>
  <c r="CP356" i="2" s="1"/>
  <c r="AP356" i="3" s="1"/>
  <c r="AV357" i="2"/>
  <c r="FO357" i="2"/>
  <c r="CT357" i="2"/>
  <c r="GH357" i="2"/>
  <c r="J357" i="2"/>
  <c r="DS357" i="2"/>
  <c r="EC357" i="2"/>
  <c r="ED357" i="2" s="1"/>
  <c r="GM357" i="2"/>
  <c r="GN357" i="2" s="1"/>
  <c r="BR357" i="3" s="1"/>
  <c r="FI357" i="2"/>
  <c r="R358" i="2"/>
  <c r="U358" i="2" s="1"/>
  <c r="AZ358" i="2"/>
  <c r="BW358" i="2" s="1"/>
  <c r="BX358" i="2" s="1"/>
  <c r="AG358" i="3" s="1"/>
  <c r="FT358" i="2"/>
  <c r="DH358" i="2"/>
  <c r="DO358" i="2" s="1"/>
  <c r="BF358" i="2"/>
  <c r="AA358" i="2"/>
  <c r="DC358" i="2"/>
  <c r="DE358" i="2" s="1"/>
  <c r="DF358" i="2" s="1"/>
  <c r="AU358" i="3" s="1"/>
  <c r="M358" i="2"/>
  <c r="DW358" i="2"/>
  <c r="ES358" i="2"/>
  <c r="CK358" i="2"/>
  <c r="CL358" i="2" s="1"/>
  <c r="AN358" i="3" s="1"/>
  <c r="GY358" i="2"/>
  <c r="GZ358" i="2" s="1"/>
  <c r="BX358" i="3" s="1"/>
  <c r="CO358" i="2"/>
  <c r="CP358" i="2" s="1"/>
  <c r="AP358" i="3" s="1"/>
  <c r="AV359" i="2"/>
  <c r="FO359" i="2"/>
  <c r="CT359" i="2"/>
  <c r="GH359" i="2"/>
  <c r="J359" i="2"/>
  <c r="DS359" i="2"/>
  <c r="EC359" i="2"/>
  <c r="ED359" i="2" s="1"/>
  <c r="CI359" i="2"/>
  <c r="CJ359" i="2" s="1"/>
  <c r="AM359" i="3" s="1"/>
  <c r="GM359" i="2"/>
  <c r="GN359" i="2" s="1"/>
  <c r="BR359" i="3" s="1"/>
  <c r="FI359" i="2"/>
  <c r="R360" i="2"/>
  <c r="U360" i="2" s="1"/>
  <c r="AZ360" i="2"/>
  <c r="BW360" i="2" s="1"/>
  <c r="BX360" i="2" s="1"/>
  <c r="AG360" i="3" s="1"/>
  <c r="FT360" i="2"/>
  <c r="DH360" i="2"/>
  <c r="DO360" i="2" s="1"/>
  <c r="BF360" i="2"/>
  <c r="DC360" i="2"/>
  <c r="DE360" i="2" s="1"/>
  <c r="DF360" i="2" s="1"/>
  <c r="AU360" i="3" s="1"/>
  <c r="M360" i="2"/>
  <c r="P360" i="2" s="1"/>
  <c r="Q360" i="2" s="1"/>
  <c r="I360" i="3" s="1"/>
  <c r="ES360" i="2"/>
  <c r="CK360" i="2"/>
  <c r="CL360" i="2" s="1"/>
  <c r="AN360" i="3" s="1"/>
  <c r="CO360" i="2"/>
  <c r="CP360" i="2" s="1"/>
  <c r="AP360" i="3" s="1"/>
  <c r="AV361" i="2"/>
  <c r="FO361" i="2"/>
  <c r="CT361" i="2"/>
  <c r="GH361" i="2"/>
  <c r="J361" i="2"/>
  <c r="DS361" i="2"/>
  <c r="EC361" i="2"/>
  <c r="ED361" i="2" s="1"/>
  <c r="CI361" i="2"/>
  <c r="CJ361" i="2" s="1"/>
  <c r="AM361" i="3" s="1"/>
  <c r="FI361" i="2"/>
  <c r="R362" i="2"/>
  <c r="AZ362" i="2"/>
  <c r="FT362" i="2"/>
  <c r="DH362" i="2"/>
  <c r="DO362" i="2" s="1"/>
  <c r="BF362" i="2"/>
  <c r="DC362" i="2"/>
  <c r="DE362" i="2" s="1"/>
  <c r="DF362" i="2" s="1"/>
  <c r="AU362" i="3" s="1"/>
  <c r="M362" i="2"/>
  <c r="CK362" i="2"/>
  <c r="CL362" i="2" s="1"/>
  <c r="AN362" i="3" s="1"/>
  <c r="CO362" i="2"/>
  <c r="CP362" i="2" s="1"/>
  <c r="AP362" i="3" s="1"/>
  <c r="AV363" i="2"/>
  <c r="CT363" i="2"/>
  <c r="GH363" i="2"/>
  <c r="J363" i="2"/>
  <c r="DS363" i="2"/>
  <c r="EC363" i="2"/>
  <c r="ED363" i="2" s="1"/>
  <c r="GM363" i="2"/>
  <c r="GN363" i="2" s="1"/>
  <c r="BR363" i="3" s="1"/>
  <c r="FI363" i="2"/>
  <c r="R364" i="2"/>
  <c r="AZ364" i="2"/>
  <c r="BW364" i="2" s="1"/>
  <c r="BX364" i="2" s="1"/>
  <c r="AG364" i="3" s="1"/>
  <c r="FT364" i="2"/>
  <c r="DH364" i="2"/>
  <c r="DO364" i="2" s="1"/>
  <c r="BF364" i="2"/>
  <c r="DC364" i="2"/>
  <c r="DE364" i="2" s="1"/>
  <c r="DF364" i="2" s="1"/>
  <c r="AU364" i="3" s="1"/>
  <c r="M364" i="2"/>
  <c r="CK364" i="2"/>
  <c r="CL364" i="2" s="1"/>
  <c r="AN364" i="3" s="1"/>
  <c r="CO364" i="2"/>
  <c r="CP364" i="2" s="1"/>
  <c r="AP364" i="3" s="1"/>
  <c r="AV365" i="2"/>
  <c r="CT365" i="2"/>
  <c r="GH365" i="2"/>
  <c r="J365" i="2"/>
  <c r="DS365" i="2"/>
  <c r="EC365" i="2"/>
  <c r="ED365" i="2" s="1"/>
  <c r="GM365" i="2"/>
  <c r="GN365" i="2" s="1"/>
  <c r="BR365" i="3" s="1"/>
  <c r="FI365" i="2"/>
  <c r="R366" i="2"/>
  <c r="AZ366" i="2"/>
  <c r="BW366" i="2" s="1"/>
  <c r="BX366" i="2" s="1"/>
  <c r="AG366" i="3" s="1"/>
  <c r="FT366" i="2"/>
  <c r="DH366" i="2"/>
  <c r="DO366" i="2" s="1"/>
  <c r="BF366" i="2"/>
  <c r="DC366" i="2"/>
  <c r="DE366" i="2" s="1"/>
  <c r="DF366" i="2" s="1"/>
  <c r="AU366" i="3" s="1"/>
  <c r="M366" i="2"/>
  <c r="CK366" i="2"/>
  <c r="CL366" i="2" s="1"/>
  <c r="AN366" i="3" s="1"/>
  <c r="CO366" i="2"/>
  <c r="CP366" i="2" s="1"/>
  <c r="AP366" i="3" s="1"/>
  <c r="AV367" i="2"/>
  <c r="CT367" i="2"/>
  <c r="GH367" i="2"/>
  <c r="J367" i="2"/>
  <c r="DS367" i="2"/>
  <c r="EC367" i="2"/>
  <c r="ED367" i="2" s="1"/>
  <c r="GM367" i="2"/>
  <c r="GN367" i="2" s="1"/>
  <c r="BR367" i="3" s="1"/>
  <c r="FI367" i="2"/>
  <c r="R368" i="2"/>
  <c r="AZ368" i="2"/>
  <c r="BW368" i="2" s="1"/>
  <c r="BX368" i="2" s="1"/>
  <c r="AG368" i="3" s="1"/>
  <c r="FT368" i="2"/>
  <c r="DH368" i="2"/>
  <c r="DO368" i="2" s="1"/>
  <c r="BF368" i="2"/>
  <c r="DC368" i="2"/>
  <c r="DE368" i="2" s="1"/>
  <c r="DF368" i="2" s="1"/>
  <c r="AU368" i="3" s="1"/>
  <c r="M368" i="2"/>
  <c r="ES368" i="2"/>
  <c r="CK368" i="2"/>
  <c r="CL368" i="2" s="1"/>
  <c r="AN368" i="3" s="1"/>
  <c r="CO368" i="2"/>
  <c r="CP368" i="2" s="1"/>
  <c r="AP368" i="3" s="1"/>
  <c r="AV369" i="2"/>
  <c r="FO369" i="2"/>
  <c r="CT369" i="2"/>
  <c r="GH369" i="2"/>
  <c r="J369" i="2"/>
  <c r="DS369" i="2"/>
  <c r="EC369" i="2"/>
  <c r="ED369" i="2" s="1"/>
  <c r="CI369" i="2"/>
  <c r="CJ369" i="2" s="1"/>
  <c r="AM369" i="3" s="1"/>
  <c r="GM369" i="2"/>
  <c r="GN369" i="2" s="1"/>
  <c r="BR369" i="3" s="1"/>
  <c r="FI369" i="2"/>
  <c r="R370" i="2"/>
  <c r="AZ370" i="2"/>
  <c r="BW370" i="2" s="1"/>
  <c r="BX370" i="2" s="1"/>
  <c r="AG370" i="3" s="1"/>
  <c r="DH370" i="2"/>
  <c r="BF370" i="2"/>
  <c r="DC370" i="2"/>
  <c r="DE370" i="2" s="1"/>
  <c r="DF370" i="2" s="1"/>
  <c r="AU370" i="3" s="1"/>
  <c r="M370" i="2"/>
  <c r="CK370" i="2"/>
  <c r="CL370" i="2" s="1"/>
  <c r="AN370" i="3" s="1"/>
  <c r="CO370" i="2"/>
  <c r="CP370" i="2" s="1"/>
  <c r="AP370" i="3" s="1"/>
  <c r="AV371" i="2"/>
  <c r="CT371" i="2"/>
  <c r="GH371" i="2"/>
  <c r="J371" i="2"/>
  <c r="DS371" i="2"/>
  <c r="EC371" i="2"/>
  <c r="ED371" i="2" s="1"/>
  <c r="GM371" i="2"/>
  <c r="GN371" i="2" s="1"/>
  <c r="BR371" i="3" s="1"/>
  <c r="FI371" i="2"/>
  <c r="R372" i="2"/>
  <c r="AZ372" i="2"/>
  <c r="FT372" i="2"/>
  <c r="DH372" i="2"/>
  <c r="DO372" i="2" s="1"/>
  <c r="BF372" i="2"/>
  <c r="DC372" i="2"/>
  <c r="DE372" i="2" s="1"/>
  <c r="DF372" i="2" s="1"/>
  <c r="AU372" i="3" s="1"/>
  <c r="M372" i="2"/>
  <c r="CK372" i="2"/>
  <c r="CL372" i="2" s="1"/>
  <c r="AN372" i="3" s="1"/>
  <c r="AV373" i="2"/>
  <c r="CT373" i="2"/>
  <c r="GH373" i="2"/>
  <c r="J373" i="2"/>
  <c r="DS373" i="2"/>
  <c r="EC373" i="2"/>
  <c r="ED373" i="2" s="1"/>
  <c r="GM373" i="2"/>
  <c r="GN373" i="2" s="1"/>
  <c r="BR373" i="3" s="1"/>
  <c r="FI373" i="2"/>
  <c r="R374" i="2"/>
  <c r="AZ374" i="2"/>
  <c r="BW374" i="2" s="1"/>
  <c r="BX374" i="2" s="1"/>
  <c r="AG374" i="3" s="1"/>
  <c r="DH374" i="2"/>
  <c r="DO374" i="2" s="1"/>
  <c r="BF374" i="2"/>
  <c r="DC374" i="2"/>
  <c r="DE374" i="2" s="1"/>
  <c r="DF374" i="2" s="1"/>
  <c r="AU374" i="3" s="1"/>
  <c r="M374" i="2"/>
  <c r="AV375" i="2"/>
  <c r="CT375" i="2"/>
  <c r="GH375" i="2"/>
  <c r="J375" i="2"/>
  <c r="DS375" i="2"/>
  <c r="EC375" i="2"/>
  <c r="ED375" i="2" s="1"/>
  <c r="GM375" i="2"/>
  <c r="GN375" i="2" s="1"/>
  <c r="BR375" i="3" s="1"/>
  <c r="FI375" i="2"/>
  <c r="R376" i="2"/>
  <c r="AZ376" i="2"/>
  <c r="BW376" i="2" s="1"/>
  <c r="BX376" i="2" s="1"/>
  <c r="AG376" i="3" s="1"/>
  <c r="FT376" i="2"/>
  <c r="DH376" i="2"/>
  <c r="BF376" i="2"/>
  <c r="DC376" i="2"/>
  <c r="DE376" i="2" s="1"/>
  <c r="DF376" i="2" s="1"/>
  <c r="AU376" i="3" s="1"/>
  <c r="M376" i="2"/>
  <c r="ES376" i="2"/>
  <c r="CK376" i="2"/>
  <c r="CL376" i="2" s="1"/>
  <c r="AN376" i="3" s="1"/>
  <c r="CO376" i="2"/>
  <c r="CP376" i="2" s="1"/>
  <c r="AP376" i="3" s="1"/>
  <c r="AV377" i="2"/>
  <c r="FO377" i="2"/>
  <c r="CT377" i="2"/>
  <c r="GH377" i="2"/>
  <c r="J377" i="2"/>
  <c r="EI377" i="2"/>
  <c r="AU378" i="2"/>
  <c r="DH378" i="2"/>
  <c r="DO378" i="2" s="1"/>
  <c r="O378" i="2"/>
  <c r="EQ378" i="2"/>
  <c r="ER378" i="2" s="1"/>
  <c r="FH378" i="2"/>
  <c r="AZ379" i="2"/>
  <c r="BW379" i="2" s="1"/>
  <c r="BX379" i="2" s="1"/>
  <c r="AG379" i="3" s="1"/>
  <c r="GJ379" i="2"/>
  <c r="R380" i="2"/>
  <c r="FW380" i="2"/>
  <c r="CS380" i="2"/>
  <c r="H380" i="2"/>
  <c r="CM380" i="2"/>
  <c r="CN380" i="2" s="1"/>
  <c r="AO380" i="3" s="1"/>
  <c r="S381" i="2"/>
  <c r="FX381" i="2"/>
  <c r="GI381" i="2"/>
  <c r="CW381" i="2"/>
  <c r="M381" i="2"/>
  <c r="EG381" i="2"/>
  <c r="EH381" i="2" s="1"/>
  <c r="GO381" i="2"/>
  <c r="GP381" i="2" s="1"/>
  <c r="BS381" i="3" s="1"/>
  <c r="FJ381" i="2"/>
  <c r="T382" i="2"/>
  <c r="CT382" i="2"/>
  <c r="EE382" i="2"/>
  <c r="EF382" i="2" s="1"/>
  <c r="FE382" i="2"/>
  <c r="BH382" i="3" s="1"/>
  <c r="BI383" i="2"/>
  <c r="BJ384" i="2"/>
  <c r="DG384" i="2"/>
  <c r="GG384" i="2"/>
  <c r="CG384" i="2"/>
  <c r="AY385" i="2"/>
  <c r="BF385" i="2"/>
  <c r="AG385" i="2"/>
  <c r="AH385" i="2" s="1"/>
  <c r="P385" i="3" s="1"/>
  <c r="J385" i="2"/>
  <c r="EI385" i="2"/>
  <c r="AU386" i="2"/>
  <c r="DH386" i="2"/>
  <c r="O386" i="2"/>
  <c r="EQ386" i="2"/>
  <c r="ER386" i="2" s="1"/>
  <c r="FH386" i="2"/>
  <c r="AZ387" i="2"/>
  <c r="BW387" i="2" s="1"/>
  <c r="BX387" i="2" s="1"/>
  <c r="AG387" i="3" s="1"/>
  <c r="GJ387" i="2"/>
  <c r="ES387" i="2"/>
  <c r="R388" i="2"/>
  <c r="FW388" i="2"/>
  <c r="CS388" i="2"/>
  <c r="H388" i="2"/>
  <c r="DW388" i="2"/>
  <c r="S389" i="2"/>
  <c r="FX389" i="2"/>
  <c r="GI389" i="2"/>
  <c r="CW389" i="2"/>
  <c r="M389" i="2"/>
  <c r="EG389" i="2"/>
  <c r="EH389" i="2" s="1"/>
  <c r="GO389" i="2"/>
  <c r="GP389" i="2" s="1"/>
  <c r="BS389" i="3" s="1"/>
  <c r="FJ389" i="2"/>
  <c r="T390" i="2"/>
  <c r="CT390" i="2"/>
  <c r="FE390" i="2"/>
  <c r="BH390" i="3" s="1"/>
  <c r="FO391" i="2"/>
  <c r="BI391" i="2"/>
  <c r="CI391" i="2"/>
  <c r="CJ391" i="2" s="1"/>
  <c r="AM391" i="3" s="1"/>
  <c r="BJ392" i="2"/>
  <c r="DG392" i="2"/>
  <c r="GG392" i="2"/>
  <c r="CG392" i="2"/>
  <c r="AY393" i="2"/>
  <c r="BF393" i="2"/>
  <c r="J393" i="2"/>
  <c r="EI393" i="2"/>
  <c r="AU394" i="2"/>
  <c r="DH394" i="2"/>
  <c r="DO394" i="2" s="1"/>
  <c r="EE394" i="2"/>
  <c r="EF394" i="2" s="1"/>
  <c r="CI394" i="2"/>
  <c r="CJ394" i="2" s="1"/>
  <c r="AM394" i="3" s="1"/>
  <c r="FH394" i="2"/>
  <c r="R395" i="2"/>
  <c r="DW395" i="2"/>
  <c r="CO395" i="2"/>
  <c r="CP395" i="2" s="1"/>
  <c r="AP395" i="3" s="1"/>
  <c r="GG396" i="2"/>
  <c r="J396" i="2"/>
  <c r="AZ397" i="2"/>
  <c r="BI397" i="2"/>
  <c r="CS397" i="2"/>
  <c r="ES397" i="2"/>
  <c r="S398" i="2"/>
  <c r="BE398" i="2"/>
  <c r="BG398" i="2" s="1"/>
  <c r="BH398" i="2" s="1"/>
  <c r="Z398" i="3" s="1"/>
  <c r="DG398" i="2"/>
  <c r="GH398" i="2"/>
  <c r="CI398" i="2"/>
  <c r="CJ398" i="2" s="1"/>
  <c r="AM398" i="3" s="1"/>
  <c r="AY399" i="2"/>
  <c r="FT399" i="2"/>
  <c r="M399" i="2"/>
  <c r="FE399" i="2"/>
  <c r="BH399" i="3" s="1"/>
  <c r="CO399" i="2"/>
  <c r="CP399" i="2" s="1"/>
  <c r="AP399" i="3" s="1"/>
  <c r="FK400" i="2"/>
  <c r="CT400" i="2"/>
  <c r="J400" i="2"/>
  <c r="GM400" i="2"/>
  <c r="GN400" i="2" s="1"/>
  <c r="BR400" i="3" s="1"/>
  <c r="FI400" i="2"/>
  <c r="DH401" i="2"/>
  <c r="DO401" i="2" s="1"/>
  <c r="GJ401" i="2"/>
  <c r="I402" i="2"/>
  <c r="DS402" i="2"/>
  <c r="R403" i="2"/>
  <c r="CX403" i="2"/>
  <c r="BF403" i="2"/>
  <c r="GI403" i="2"/>
  <c r="DC403" i="2"/>
  <c r="O403" i="2"/>
  <c r="DW403" i="2"/>
  <c r="GQ403" i="2"/>
  <c r="GR403" i="2" s="1"/>
  <c r="BT403" i="3" s="1"/>
  <c r="FJ403" i="2"/>
  <c r="AV404" i="2"/>
  <c r="AZ405" i="2"/>
  <c r="BI405" i="2"/>
  <c r="CS405" i="2"/>
  <c r="DY405" i="2"/>
  <c r="ES405" i="2"/>
  <c r="S406" i="2"/>
  <c r="FO406" i="2"/>
  <c r="BE406" i="2"/>
  <c r="DG406" i="2"/>
  <c r="GH406" i="2"/>
  <c r="AY407" i="2"/>
  <c r="FT407" i="2"/>
  <c r="M407" i="2"/>
  <c r="CK407" i="2"/>
  <c r="CL407" i="2" s="1"/>
  <c r="AN407" i="3" s="1"/>
  <c r="FE407" i="2"/>
  <c r="BH407" i="3" s="1"/>
  <c r="CO407" i="2"/>
  <c r="CP407" i="2" s="1"/>
  <c r="AP407" i="3" s="1"/>
  <c r="FK408" i="2"/>
  <c r="CT408" i="2"/>
  <c r="J408" i="2"/>
  <c r="GM408" i="2"/>
  <c r="GN408" i="2" s="1"/>
  <c r="BR408" i="3" s="1"/>
  <c r="FI408" i="2"/>
  <c r="DH409" i="2"/>
  <c r="GJ409" i="2"/>
  <c r="CG409" i="2"/>
  <c r="I410" i="2"/>
  <c r="DS410" i="2"/>
  <c r="R411" i="2"/>
  <c r="CX411" i="2"/>
  <c r="BF411" i="2"/>
  <c r="GI411" i="2"/>
  <c r="DC411" i="2"/>
  <c r="O411" i="2"/>
  <c r="GQ411" i="2"/>
  <c r="GR411" i="2" s="1"/>
  <c r="BT411" i="3" s="1"/>
  <c r="FJ411" i="2"/>
  <c r="AV412" i="2"/>
  <c r="AZ413" i="2"/>
  <c r="BI413" i="2"/>
  <c r="CS413" i="2"/>
  <c r="ES413" i="2"/>
  <c r="S414" i="2"/>
  <c r="BE414" i="2"/>
  <c r="DG414" i="2"/>
  <c r="GH414" i="2"/>
  <c r="AY415" i="2"/>
  <c r="FT415" i="2"/>
  <c r="M415" i="2"/>
  <c r="CK415" i="2"/>
  <c r="CL415" i="2" s="1"/>
  <c r="AN415" i="3" s="1"/>
  <c r="FE415" i="2"/>
  <c r="BH415" i="3" s="1"/>
  <c r="CO415" i="2"/>
  <c r="CP415" i="2" s="1"/>
  <c r="AP415" i="3" s="1"/>
  <c r="CT416" i="2"/>
  <c r="J416" i="2"/>
  <c r="GM416" i="2"/>
  <c r="GN416" i="2" s="1"/>
  <c r="BR416" i="3" s="1"/>
  <c r="FI416" i="2"/>
  <c r="DH417" i="2"/>
  <c r="DO417" i="2" s="1"/>
  <c r="GJ417" i="2"/>
  <c r="CG417" i="2"/>
  <c r="I418" i="2"/>
  <c r="DS418" i="2"/>
  <c r="R419" i="2"/>
  <c r="CX419" i="2"/>
  <c r="BF419" i="2"/>
  <c r="GI419" i="2"/>
  <c r="DC419" i="2"/>
  <c r="O419" i="2"/>
  <c r="DW419" i="2"/>
  <c r="GQ419" i="2"/>
  <c r="GR419" i="2" s="1"/>
  <c r="BT419" i="3" s="1"/>
  <c r="FJ419" i="2"/>
  <c r="AV420" i="2"/>
  <c r="EC420" i="2"/>
  <c r="ED420" i="2" s="1"/>
  <c r="AZ421" i="2"/>
  <c r="BI421" i="2"/>
  <c r="CS421" i="2"/>
  <c r="DY421" i="2"/>
  <c r="ES421" i="2"/>
  <c r="S422" i="2"/>
  <c r="FO422" i="2"/>
  <c r="BE422" i="2"/>
  <c r="BG422" i="2" s="1"/>
  <c r="BH422" i="2" s="1"/>
  <c r="Z422" i="3" s="1"/>
  <c r="DG422" i="2"/>
  <c r="GH422" i="2"/>
  <c r="AY423" i="2"/>
  <c r="FT423" i="2"/>
  <c r="M423" i="2"/>
  <c r="CK423" i="2"/>
  <c r="CL423" i="2" s="1"/>
  <c r="AN423" i="3" s="1"/>
  <c r="FE423" i="2"/>
  <c r="BH423" i="3" s="1"/>
  <c r="FK424" i="2"/>
  <c r="CT424" i="2"/>
  <c r="J424" i="2"/>
  <c r="FI424" i="2"/>
  <c r="DH425" i="2"/>
  <c r="GJ425" i="2"/>
  <c r="I426" i="2"/>
  <c r="DS426" i="2"/>
  <c r="R427" i="2"/>
  <c r="CX427" i="2"/>
  <c r="BF427" i="2"/>
  <c r="GI427" i="2"/>
  <c r="DC427" i="2"/>
  <c r="O427" i="2"/>
  <c r="GQ427" i="2"/>
  <c r="GR427" i="2" s="1"/>
  <c r="BT427" i="3" s="1"/>
  <c r="FJ427" i="2"/>
  <c r="AV428" i="2"/>
  <c r="EC428" i="2"/>
  <c r="ED428" i="2" s="1"/>
  <c r="FK429" i="2"/>
  <c r="BE429" i="2"/>
  <c r="I429" i="2"/>
  <c r="EO429" i="2"/>
  <c r="EP429" i="2" s="1"/>
  <c r="CX430" i="2"/>
  <c r="GQ430" i="2"/>
  <c r="GR430" i="2" s="1"/>
  <c r="BT430" i="3" s="1"/>
  <c r="AA431" i="2"/>
  <c r="GI431" i="2"/>
  <c r="I431" i="2"/>
  <c r="DU431" i="2"/>
  <c r="CI431" i="2"/>
  <c r="CJ431" i="2" s="1"/>
  <c r="AM431" i="3" s="1"/>
  <c r="FJ431" i="2"/>
  <c r="CX432" i="2"/>
  <c r="CW432" i="2"/>
  <c r="GH432" i="2"/>
  <c r="GQ432" i="2"/>
  <c r="GR432" i="2" s="1"/>
  <c r="BT432" i="3" s="1"/>
  <c r="T433" i="2"/>
  <c r="FT433" i="2"/>
  <c r="BI433" i="2"/>
  <c r="J433" i="2"/>
  <c r="EE433" i="2"/>
  <c r="EF433" i="2" s="1"/>
  <c r="CK433" i="2"/>
  <c r="CL433" i="2" s="1"/>
  <c r="AN433" i="3" s="1"/>
  <c r="DH434" i="2"/>
  <c r="DG434" i="2"/>
  <c r="EM434" i="2"/>
  <c r="EN434" i="2" s="1"/>
  <c r="FI434" i="2"/>
  <c r="AY435" i="2"/>
  <c r="BE435" i="2"/>
  <c r="GG435" i="2"/>
  <c r="R436" i="2"/>
  <c r="N436" i="2"/>
  <c r="DW436" i="2"/>
  <c r="FK437" i="2"/>
  <c r="DD437" i="2"/>
  <c r="DC437" i="2"/>
  <c r="GJ437" i="2"/>
  <c r="EO437" i="2"/>
  <c r="EP437" i="2" s="1"/>
  <c r="FH437" i="2"/>
  <c r="AV438" i="2"/>
  <c r="FW438" i="2"/>
  <c r="GI439" i="2"/>
  <c r="I439" i="2"/>
  <c r="DU439" i="2"/>
  <c r="CI439" i="2"/>
  <c r="CJ439" i="2" s="1"/>
  <c r="AM439" i="3" s="1"/>
  <c r="GY439" i="2"/>
  <c r="GZ439" i="2" s="1"/>
  <c r="BX439" i="3" s="1"/>
  <c r="FJ439" i="2"/>
  <c r="CX440" i="2"/>
  <c r="CW440" i="2"/>
  <c r="GH440" i="2"/>
  <c r="GQ440" i="2"/>
  <c r="GR440" i="2" s="1"/>
  <c r="BT440" i="3" s="1"/>
  <c r="CO440" i="2"/>
  <c r="CP440" i="2" s="1"/>
  <c r="AP440" i="3" s="1"/>
  <c r="T441" i="2"/>
  <c r="FT441" i="2"/>
  <c r="BI441" i="2"/>
  <c r="J441" i="2"/>
  <c r="EE441" i="2"/>
  <c r="EF441" i="2" s="1"/>
  <c r="DH442" i="2"/>
  <c r="DG442" i="2"/>
  <c r="DI442" i="2" s="1"/>
  <c r="EM442" i="2"/>
  <c r="EN442" i="2" s="1"/>
  <c r="FI442" i="2"/>
  <c r="AY443" i="2"/>
  <c r="BE443" i="2"/>
  <c r="BG443" i="2" s="1"/>
  <c r="BH443" i="2" s="1"/>
  <c r="Z443" i="3" s="1"/>
  <c r="GG443" i="2"/>
  <c r="EI443" i="2"/>
  <c r="R444" i="2"/>
  <c r="N444" i="2"/>
  <c r="DW444" i="2"/>
  <c r="FK445" i="2"/>
  <c r="DD445" i="2"/>
  <c r="DC445" i="2"/>
  <c r="GJ445" i="2"/>
  <c r="EO445" i="2"/>
  <c r="EP445" i="2" s="1"/>
  <c r="FH445" i="2"/>
  <c r="AV446" i="2"/>
  <c r="AA447" i="2"/>
  <c r="GI447" i="2"/>
  <c r="I447" i="2"/>
  <c r="DU447" i="2"/>
  <c r="CI447" i="2"/>
  <c r="CJ447" i="2" s="1"/>
  <c r="AM447" i="3" s="1"/>
  <c r="FJ447" i="2"/>
  <c r="CX448" i="2"/>
  <c r="CW448" i="2"/>
  <c r="GH448" i="2"/>
  <c r="GQ448" i="2"/>
  <c r="GR448" i="2" s="1"/>
  <c r="BT448" i="3" s="1"/>
  <c r="CO448" i="2"/>
  <c r="CP448" i="2" s="1"/>
  <c r="AP448" i="3" s="1"/>
  <c r="T449" i="2"/>
  <c r="FT449" i="2"/>
  <c r="BI449" i="2"/>
  <c r="J449" i="2"/>
  <c r="EE449" i="2"/>
  <c r="EF449" i="2" s="1"/>
  <c r="CK449" i="2"/>
  <c r="CL449" i="2" s="1"/>
  <c r="AN449" i="3" s="1"/>
  <c r="DH450" i="2"/>
  <c r="DG450" i="2"/>
  <c r="EM450" i="2"/>
  <c r="EN450" i="2" s="1"/>
  <c r="FI450" i="2"/>
  <c r="AY451" i="2"/>
  <c r="BE451" i="2"/>
  <c r="GG451" i="2"/>
  <c r="R452" i="2"/>
  <c r="N452" i="2"/>
  <c r="DW452" i="2"/>
  <c r="FK453" i="2"/>
  <c r="DD453" i="2"/>
  <c r="DC453" i="2"/>
  <c r="DE453" i="2" s="1"/>
  <c r="DF453" i="2" s="1"/>
  <c r="AU453" i="3" s="1"/>
  <c r="GJ453" i="2"/>
  <c r="EO453" i="2"/>
  <c r="EP453" i="2" s="1"/>
  <c r="FH453" i="2"/>
  <c r="AV454" i="2"/>
  <c r="FW454" i="2"/>
  <c r="GH454" i="2"/>
  <c r="CI454" i="2"/>
  <c r="CJ454" i="2" s="1"/>
  <c r="AM454" i="3" s="1"/>
  <c r="R455" i="2"/>
  <c r="FT455" i="2"/>
  <c r="BF455" i="2"/>
  <c r="DC455" i="2"/>
  <c r="DE455" i="2" s="1"/>
  <c r="DF455" i="2" s="1"/>
  <c r="AU455" i="3" s="1"/>
  <c r="M455" i="2"/>
  <c r="CK455" i="2"/>
  <c r="CL455" i="2" s="1"/>
  <c r="AN455" i="3" s="1"/>
  <c r="CO455" i="2"/>
  <c r="CP455" i="2" s="1"/>
  <c r="AP455" i="3" s="1"/>
  <c r="AV456" i="2"/>
  <c r="CT456" i="2"/>
  <c r="J456" i="2"/>
  <c r="FI456" i="2"/>
  <c r="AZ457" i="2"/>
  <c r="BW457" i="2" s="1"/>
  <c r="BX457" i="2" s="1"/>
  <c r="AG457" i="3" s="1"/>
  <c r="DH457" i="2"/>
  <c r="FO458" i="2"/>
  <c r="EE458" i="2"/>
  <c r="EF458" i="2" s="1"/>
  <c r="R459" i="2"/>
  <c r="GJ459" i="2"/>
  <c r="FI504" i="2"/>
  <c r="S506" i="2"/>
  <c r="S506" i="3" s="1"/>
  <c r="CW512" i="2"/>
  <c r="CW529" i="2"/>
  <c r="AV553" i="2"/>
  <c r="DY377" i="2"/>
  <c r="EQ377" i="2"/>
  <c r="ER377" i="2" s="1"/>
  <c r="FT378" i="2"/>
  <c r="BE378" i="2"/>
  <c r="BG378" i="2" s="1"/>
  <c r="BH378" i="2" s="1"/>
  <c r="Z378" i="3" s="1"/>
  <c r="GJ378" i="2"/>
  <c r="DU378" i="2"/>
  <c r="CK378" i="2"/>
  <c r="CL378" i="2" s="1"/>
  <c r="AN378" i="3" s="1"/>
  <c r="R379" i="2"/>
  <c r="FW379" i="2"/>
  <c r="H379" i="2"/>
  <c r="K379" i="2" s="1"/>
  <c r="L379" i="2" s="1"/>
  <c r="H379" i="3" s="1"/>
  <c r="FI379" i="2"/>
  <c r="FK380" i="2"/>
  <c r="FX380" i="2"/>
  <c r="GI380" i="2"/>
  <c r="EO380" i="2"/>
  <c r="EP380" i="2" s="1"/>
  <c r="FJ380" i="2"/>
  <c r="AC381" i="2"/>
  <c r="EM381" i="2"/>
  <c r="EN381" i="2" s="1"/>
  <c r="FO382" i="2"/>
  <c r="BI382" i="2"/>
  <c r="DC382" i="2"/>
  <c r="I382" i="2"/>
  <c r="AV383" i="2"/>
  <c r="CX383" i="2"/>
  <c r="BJ383" i="2"/>
  <c r="DG383" i="2"/>
  <c r="N383" i="2"/>
  <c r="EC383" i="2"/>
  <c r="ED383" i="2" s="1"/>
  <c r="GQ383" i="2"/>
  <c r="GR383" i="2" s="1"/>
  <c r="BT383" i="3" s="1"/>
  <c r="AY384" i="2"/>
  <c r="DD384" i="2"/>
  <c r="AG384" i="2"/>
  <c r="AH384" i="2" s="1"/>
  <c r="P384" i="3" s="1"/>
  <c r="J384" i="2"/>
  <c r="EI384" i="2"/>
  <c r="AU385" i="2"/>
  <c r="DH385" i="2"/>
  <c r="GH385" i="2"/>
  <c r="EQ385" i="2"/>
  <c r="ER385" i="2" s="1"/>
  <c r="FT386" i="2"/>
  <c r="BE386" i="2"/>
  <c r="BG386" i="2" s="1"/>
  <c r="BH386" i="2" s="1"/>
  <c r="Z386" i="3" s="1"/>
  <c r="GJ386" i="2"/>
  <c r="DU386" i="2"/>
  <c r="CK386" i="2"/>
  <c r="CL386" i="2" s="1"/>
  <c r="AN386" i="3" s="1"/>
  <c r="R387" i="2"/>
  <c r="H387" i="2"/>
  <c r="K387" i="2" s="1"/>
  <c r="L387" i="2" s="1"/>
  <c r="H387" i="3" s="1"/>
  <c r="CM387" i="2"/>
  <c r="CN387" i="2" s="1"/>
  <c r="AO387" i="3" s="1"/>
  <c r="FI387" i="2"/>
  <c r="FK388" i="2"/>
  <c r="FX388" i="2"/>
  <c r="GI388" i="2"/>
  <c r="EO388" i="2"/>
  <c r="EP388" i="2" s="1"/>
  <c r="GO388" i="2"/>
  <c r="GP388" i="2" s="1"/>
  <c r="BS388" i="3" s="1"/>
  <c r="FJ388" i="2"/>
  <c r="FL389" i="2"/>
  <c r="BI390" i="2"/>
  <c r="DC390" i="2"/>
  <c r="I390" i="2"/>
  <c r="CI390" i="2"/>
  <c r="CJ390" i="2" s="1"/>
  <c r="AM390" i="3" s="1"/>
  <c r="AV391" i="2"/>
  <c r="CX391" i="2"/>
  <c r="BJ391" i="2"/>
  <c r="DG391" i="2"/>
  <c r="N391" i="2"/>
  <c r="GQ391" i="2"/>
  <c r="GR391" i="2" s="1"/>
  <c r="BT391" i="3" s="1"/>
  <c r="AY392" i="2"/>
  <c r="DD392" i="2"/>
  <c r="AG392" i="2"/>
  <c r="AH392" i="2" s="1"/>
  <c r="P392" i="3" s="1"/>
  <c r="J392" i="2"/>
  <c r="EI392" i="2"/>
  <c r="AU393" i="2"/>
  <c r="DH393" i="2"/>
  <c r="GH393" i="2"/>
  <c r="DY393" i="2"/>
  <c r="EQ393" i="2"/>
  <c r="ER393" i="2" s="1"/>
  <c r="FT394" i="2"/>
  <c r="BE394" i="2"/>
  <c r="BG394" i="2" s="1"/>
  <c r="BH394" i="2" s="1"/>
  <c r="Z394" i="3" s="1"/>
  <c r="CS394" i="2"/>
  <c r="M394" i="2"/>
  <c r="CG394" i="2"/>
  <c r="S395" i="2"/>
  <c r="FL395" i="2"/>
  <c r="CT395" i="2"/>
  <c r="BI395" i="2"/>
  <c r="GJ395" i="2"/>
  <c r="EG395" i="2"/>
  <c r="EH395" i="2" s="1"/>
  <c r="AZ396" i="2"/>
  <c r="BW396" i="2" s="1"/>
  <c r="BX396" i="2" s="1"/>
  <c r="AG396" i="3" s="1"/>
  <c r="DG396" i="2"/>
  <c r="DI396" i="2" s="1"/>
  <c r="O396" i="2"/>
  <c r="ES396" i="2"/>
  <c r="FE396" i="2"/>
  <c r="BH396" i="3" s="1"/>
  <c r="CO396" i="2"/>
  <c r="CP396" i="2" s="1"/>
  <c r="AP396" i="3" s="1"/>
  <c r="FK397" i="2"/>
  <c r="CT397" i="2"/>
  <c r="BJ397" i="2"/>
  <c r="CW397" i="2"/>
  <c r="J397" i="2"/>
  <c r="DU397" i="2"/>
  <c r="EO397" i="2"/>
  <c r="EP397" i="2" s="1"/>
  <c r="GM397" i="2"/>
  <c r="GN397" i="2" s="1"/>
  <c r="BR397" i="3" s="1"/>
  <c r="FI397" i="2"/>
  <c r="T398" i="2"/>
  <c r="FP398" i="2"/>
  <c r="DH398" i="2"/>
  <c r="DO398" i="2" s="1"/>
  <c r="AG398" i="2"/>
  <c r="AH398" i="2" s="1"/>
  <c r="P398" i="3" s="1"/>
  <c r="GJ398" i="2"/>
  <c r="AU399" i="2"/>
  <c r="BO399" i="2" s="1"/>
  <c r="FW399" i="2"/>
  <c r="I399" i="2"/>
  <c r="DS399" i="2"/>
  <c r="EQ399" i="2"/>
  <c r="ER399" i="2" s="1"/>
  <c r="R400" i="2"/>
  <c r="CX400" i="2"/>
  <c r="BF400" i="2"/>
  <c r="GI400" i="2"/>
  <c r="DC400" i="2"/>
  <c r="GG400" i="2"/>
  <c r="O400" i="2"/>
  <c r="DW400" i="2"/>
  <c r="EM400" i="2"/>
  <c r="EN400" i="2" s="1"/>
  <c r="FJ400" i="2"/>
  <c r="AV401" i="2"/>
  <c r="H401" i="2"/>
  <c r="EC401" i="2"/>
  <c r="ED401" i="2" s="1"/>
  <c r="AZ402" i="2"/>
  <c r="BI402" i="2"/>
  <c r="CS402" i="2"/>
  <c r="N402" i="2"/>
  <c r="DY402" i="2"/>
  <c r="ES402" i="2"/>
  <c r="FH402" i="2"/>
  <c r="S403" i="2"/>
  <c r="FO403" i="2"/>
  <c r="DD403" i="2"/>
  <c r="BE403" i="2"/>
  <c r="DG403" i="2"/>
  <c r="GH403" i="2"/>
  <c r="AY404" i="2"/>
  <c r="M404" i="2"/>
  <c r="FE404" i="2"/>
  <c r="BH404" i="3" s="1"/>
  <c r="FK405" i="2"/>
  <c r="CT405" i="2"/>
  <c r="BJ405" i="2"/>
  <c r="CW405" i="2"/>
  <c r="J405" i="2"/>
  <c r="DU405" i="2"/>
  <c r="EO405" i="2"/>
  <c r="EP405" i="2" s="1"/>
  <c r="GM405" i="2"/>
  <c r="GN405" i="2" s="1"/>
  <c r="BR405" i="3" s="1"/>
  <c r="FI405" i="2"/>
  <c r="T406" i="2"/>
  <c r="FP406" i="2"/>
  <c r="DH406" i="2"/>
  <c r="AG406" i="2"/>
  <c r="AH406" i="2" s="1"/>
  <c r="P406" i="3" s="1"/>
  <c r="GJ406" i="2"/>
  <c r="CG406" i="2"/>
  <c r="AU407" i="2"/>
  <c r="BO407" i="2" s="1"/>
  <c r="I407" i="2"/>
  <c r="DS407" i="2"/>
  <c r="EQ407" i="2"/>
  <c r="ER407" i="2" s="1"/>
  <c r="R408" i="2"/>
  <c r="CX408" i="2"/>
  <c r="BF408" i="2"/>
  <c r="GI408" i="2"/>
  <c r="DC408" i="2"/>
  <c r="GG408" i="2"/>
  <c r="O408" i="2"/>
  <c r="DW408" i="2"/>
  <c r="EM408" i="2"/>
  <c r="EN408" i="2" s="1"/>
  <c r="FJ408" i="2"/>
  <c r="AV409" i="2"/>
  <c r="H409" i="2"/>
  <c r="EC409" i="2"/>
  <c r="ED409" i="2" s="1"/>
  <c r="AZ410" i="2"/>
  <c r="BI410" i="2"/>
  <c r="CS410" i="2"/>
  <c r="N410" i="2"/>
  <c r="ES410" i="2"/>
  <c r="FH410" i="2"/>
  <c r="S411" i="2"/>
  <c r="DD411" i="2"/>
  <c r="BE411" i="2"/>
  <c r="DG411" i="2"/>
  <c r="GH411" i="2"/>
  <c r="EG411" i="2"/>
  <c r="EH411" i="2" s="1"/>
  <c r="AY412" i="2"/>
  <c r="FT412" i="2"/>
  <c r="M412" i="2"/>
  <c r="CK412" i="2"/>
  <c r="CL412" i="2" s="1"/>
  <c r="AN412" i="3" s="1"/>
  <c r="FE412" i="2"/>
  <c r="BH412" i="3" s="1"/>
  <c r="CO412" i="2"/>
  <c r="CP412" i="2" s="1"/>
  <c r="AP412" i="3" s="1"/>
  <c r="CT413" i="2"/>
  <c r="BJ413" i="2"/>
  <c r="CW413" i="2"/>
  <c r="J413" i="2"/>
  <c r="EO413" i="2"/>
  <c r="EP413" i="2" s="1"/>
  <c r="GM413" i="2"/>
  <c r="GN413" i="2" s="1"/>
  <c r="BR413" i="3" s="1"/>
  <c r="FI413" i="2"/>
  <c r="T414" i="2"/>
  <c r="FP414" i="2"/>
  <c r="DH414" i="2"/>
  <c r="AG414" i="2"/>
  <c r="AH414" i="2" s="1"/>
  <c r="P414" i="3" s="1"/>
  <c r="GJ414" i="2"/>
  <c r="EE414" i="2"/>
  <c r="EF414" i="2" s="1"/>
  <c r="AU415" i="2"/>
  <c r="BO415" i="2" s="1"/>
  <c r="FW415" i="2"/>
  <c r="I415" i="2"/>
  <c r="EQ415" i="2"/>
  <c r="ER415" i="2" s="1"/>
  <c r="CM415" i="2"/>
  <c r="CN415" i="2" s="1"/>
  <c r="AO415" i="3" s="1"/>
  <c r="R416" i="2"/>
  <c r="CX416" i="2"/>
  <c r="BF416" i="2"/>
  <c r="GI416" i="2"/>
  <c r="DC416" i="2"/>
  <c r="GG416" i="2"/>
  <c r="O416" i="2"/>
  <c r="DW416" i="2"/>
  <c r="EM416" i="2"/>
  <c r="EN416" i="2" s="1"/>
  <c r="FJ416" i="2"/>
  <c r="AV417" i="2"/>
  <c r="FS417" i="2"/>
  <c r="H417" i="2"/>
  <c r="EC417" i="2"/>
  <c r="ED417" i="2" s="1"/>
  <c r="AZ418" i="2"/>
  <c r="BI418" i="2"/>
  <c r="CS418" i="2"/>
  <c r="N418" i="2"/>
  <c r="ES418" i="2"/>
  <c r="FH418" i="2"/>
  <c r="S419" i="2"/>
  <c r="FO419" i="2"/>
  <c r="DD419" i="2"/>
  <c r="BE419" i="2"/>
  <c r="DG419" i="2"/>
  <c r="GH419" i="2"/>
  <c r="AY420" i="2"/>
  <c r="FT420" i="2"/>
  <c r="M420" i="2"/>
  <c r="EI420" i="2"/>
  <c r="CK420" i="2"/>
  <c r="CL420" i="2" s="1"/>
  <c r="AN420" i="3" s="1"/>
  <c r="FE420" i="2"/>
  <c r="BH420" i="3" s="1"/>
  <c r="FK421" i="2"/>
  <c r="CT421" i="2"/>
  <c r="BJ421" i="2"/>
  <c r="CW421" i="2"/>
  <c r="J421" i="2"/>
  <c r="DU421" i="2"/>
  <c r="EO421" i="2"/>
  <c r="EP421" i="2" s="1"/>
  <c r="GM421" i="2"/>
  <c r="GN421" i="2" s="1"/>
  <c r="BR421" i="3" s="1"/>
  <c r="FI421" i="2"/>
  <c r="T422" i="2"/>
  <c r="FP422" i="2"/>
  <c r="DH422" i="2"/>
  <c r="AG422" i="2"/>
  <c r="AH422" i="2" s="1"/>
  <c r="P422" i="3" s="1"/>
  <c r="GJ422" i="2"/>
  <c r="AU423" i="2"/>
  <c r="FW423" i="2"/>
  <c r="I423" i="2"/>
  <c r="DS423" i="2"/>
  <c r="EQ423" i="2"/>
  <c r="ER423" i="2" s="1"/>
  <c r="R424" i="2"/>
  <c r="CX424" i="2"/>
  <c r="BF424" i="2"/>
  <c r="GI424" i="2"/>
  <c r="DC424" i="2"/>
  <c r="GG424" i="2"/>
  <c r="O424" i="2"/>
  <c r="DW424" i="2"/>
  <c r="EM424" i="2"/>
  <c r="EN424" i="2" s="1"/>
  <c r="GQ424" i="2"/>
  <c r="GR424" i="2" s="1"/>
  <c r="BT424" i="3" s="1"/>
  <c r="FJ424" i="2"/>
  <c r="AV425" i="2"/>
  <c r="H425" i="2"/>
  <c r="AZ426" i="2"/>
  <c r="FX426" i="2"/>
  <c r="BI426" i="2"/>
  <c r="CS426" i="2"/>
  <c r="N426" i="2"/>
  <c r="ES426" i="2"/>
  <c r="FH426" i="2"/>
  <c r="S427" i="2"/>
  <c r="DD427" i="2"/>
  <c r="BE427" i="2"/>
  <c r="BG427" i="2" s="1"/>
  <c r="BH427" i="2" s="1"/>
  <c r="Z427" i="3" s="1"/>
  <c r="DG427" i="2"/>
  <c r="GH427" i="2"/>
  <c r="AY428" i="2"/>
  <c r="FT428" i="2"/>
  <c r="M428" i="2"/>
  <c r="FE428" i="2"/>
  <c r="BH428" i="3" s="1"/>
  <c r="CO428" i="2"/>
  <c r="CP428" i="2" s="1"/>
  <c r="AP428" i="3" s="1"/>
  <c r="FL429" i="2"/>
  <c r="CX429" i="2"/>
  <c r="N429" i="2"/>
  <c r="EM429" i="2"/>
  <c r="EN429" i="2" s="1"/>
  <c r="GQ429" i="2"/>
  <c r="GR429" i="2" s="1"/>
  <c r="BT429" i="3" s="1"/>
  <c r="FK430" i="2"/>
  <c r="DD430" i="2"/>
  <c r="BE430" i="2"/>
  <c r="BG430" i="2" s="1"/>
  <c r="BH430" i="2" s="1"/>
  <c r="Z430" i="3" s="1"/>
  <c r="I430" i="2"/>
  <c r="DU430" i="2"/>
  <c r="EO430" i="2"/>
  <c r="EP430" i="2" s="1"/>
  <c r="R431" i="2"/>
  <c r="FP431" i="2"/>
  <c r="N431" i="2"/>
  <c r="DW431" i="2"/>
  <c r="AZ432" i="2"/>
  <c r="BW432" i="2" s="1"/>
  <c r="BX432" i="2" s="1"/>
  <c r="AG432" i="3" s="1"/>
  <c r="DD432" i="2"/>
  <c r="GJ432" i="2"/>
  <c r="ES432" i="2"/>
  <c r="FW433" i="2"/>
  <c r="BJ433" i="2"/>
  <c r="O433" i="2"/>
  <c r="GI434" i="2"/>
  <c r="M434" i="2"/>
  <c r="DU434" i="2"/>
  <c r="CI434" i="2"/>
  <c r="CJ434" i="2" s="1"/>
  <c r="AM434" i="3" s="1"/>
  <c r="FJ434" i="2"/>
  <c r="AU435" i="2"/>
  <c r="BO435" i="2" s="1"/>
  <c r="CT435" i="2"/>
  <c r="CS435" i="2"/>
  <c r="GM435" i="2"/>
  <c r="GN435" i="2" s="1"/>
  <c r="BR435" i="3" s="1"/>
  <c r="CO435" i="2"/>
  <c r="CP435" i="2" s="1"/>
  <c r="AP435" i="3" s="1"/>
  <c r="S436" i="2"/>
  <c r="BI436" i="2"/>
  <c r="J436" i="2"/>
  <c r="FL437" i="2"/>
  <c r="DH437" i="2"/>
  <c r="DG437" i="2"/>
  <c r="H437" i="2"/>
  <c r="DS437" i="2"/>
  <c r="EM437" i="2"/>
  <c r="EN437" i="2" s="1"/>
  <c r="FE437" i="2"/>
  <c r="BH437" i="3" s="1"/>
  <c r="AY438" i="2"/>
  <c r="FX438" i="2"/>
  <c r="BF438" i="2"/>
  <c r="GO438" i="2"/>
  <c r="GP438" i="2" s="1"/>
  <c r="BS438" i="3" s="1"/>
  <c r="R439" i="2"/>
  <c r="FP439" i="2"/>
  <c r="N439" i="2"/>
  <c r="AZ440" i="2"/>
  <c r="BW440" i="2" s="1"/>
  <c r="BX440" i="2" s="1"/>
  <c r="AG440" i="3" s="1"/>
  <c r="DD440" i="2"/>
  <c r="GJ440" i="2"/>
  <c r="ES440" i="2"/>
  <c r="BJ441" i="2"/>
  <c r="O441" i="2"/>
  <c r="CM441" i="2"/>
  <c r="CN441" i="2" s="1"/>
  <c r="AO441" i="3" s="1"/>
  <c r="GI442" i="2"/>
  <c r="M442" i="2"/>
  <c r="DU442" i="2"/>
  <c r="CI442" i="2"/>
  <c r="CJ442" i="2" s="1"/>
  <c r="AM442" i="3" s="1"/>
  <c r="FJ442" i="2"/>
  <c r="AU443" i="2"/>
  <c r="CT443" i="2"/>
  <c r="CS443" i="2"/>
  <c r="EQ443" i="2"/>
  <c r="ER443" i="2" s="1"/>
  <c r="GM443" i="2"/>
  <c r="GN443" i="2" s="1"/>
  <c r="BR443" i="3" s="1"/>
  <c r="CO443" i="2"/>
  <c r="CP443" i="2" s="1"/>
  <c r="AP443" i="3" s="1"/>
  <c r="S444" i="2"/>
  <c r="BI444" i="2"/>
  <c r="J444" i="2"/>
  <c r="EG444" i="2"/>
  <c r="EH444" i="2" s="1"/>
  <c r="FL445" i="2"/>
  <c r="DH445" i="2"/>
  <c r="DG445" i="2"/>
  <c r="DI445" i="2" s="1"/>
  <c r="H445" i="2"/>
  <c r="DS445" i="2"/>
  <c r="EM445" i="2"/>
  <c r="EN445" i="2" s="1"/>
  <c r="FE445" i="2"/>
  <c r="BH445" i="3" s="1"/>
  <c r="AY446" i="2"/>
  <c r="FX446" i="2"/>
  <c r="BF446" i="2"/>
  <c r="EI446" i="2"/>
  <c r="GO446" i="2"/>
  <c r="GP446" i="2" s="1"/>
  <c r="BS446" i="3" s="1"/>
  <c r="R447" i="2"/>
  <c r="N447" i="2"/>
  <c r="DW447" i="2"/>
  <c r="AZ448" i="2"/>
  <c r="BW448" i="2" s="1"/>
  <c r="BX448" i="2" s="1"/>
  <c r="AG448" i="3" s="1"/>
  <c r="DD448" i="2"/>
  <c r="GJ448" i="2"/>
  <c r="ES448" i="2"/>
  <c r="FW449" i="2"/>
  <c r="BJ449" i="2"/>
  <c r="O449" i="2"/>
  <c r="GI450" i="2"/>
  <c r="M450" i="2"/>
  <c r="DU450" i="2"/>
  <c r="CI450" i="2"/>
  <c r="CJ450" i="2" s="1"/>
  <c r="AM450" i="3" s="1"/>
  <c r="FJ450" i="2"/>
  <c r="AU451" i="2"/>
  <c r="BO451" i="2" s="1"/>
  <c r="CT451" i="2"/>
  <c r="CS451" i="2"/>
  <c r="GM451" i="2"/>
  <c r="GN451" i="2" s="1"/>
  <c r="BR451" i="3" s="1"/>
  <c r="CO451" i="2"/>
  <c r="CP451" i="2" s="1"/>
  <c r="AP451" i="3" s="1"/>
  <c r="S452" i="2"/>
  <c r="BI452" i="2"/>
  <c r="J452" i="2"/>
  <c r="FL453" i="2"/>
  <c r="DH453" i="2"/>
  <c r="DG453" i="2"/>
  <c r="H453" i="2"/>
  <c r="DS453" i="2"/>
  <c r="EM453" i="2"/>
  <c r="EN453" i="2" s="1"/>
  <c r="FE453" i="2"/>
  <c r="BH453" i="3" s="1"/>
  <c r="AY454" i="2"/>
  <c r="FX454" i="2"/>
  <c r="BF454" i="2"/>
  <c r="CS454" i="2"/>
  <c r="GJ454" i="2"/>
  <c r="CG454" i="2"/>
  <c r="S455" i="2"/>
  <c r="BE455" i="2"/>
  <c r="BG455" i="2" s="1"/>
  <c r="BH455" i="2" s="1"/>
  <c r="Z455" i="3" s="1"/>
  <c r="DG455" i="2"/>
  <c r="DI455" i="2" s="1"/>
  <c r="I455" i="2"/>
  <c r="EG455" i="2"/>
  <c r="EH455" i="2" s="1"/>
  <c r="AY456" i="2"/>
  <c r="CX456" i="2"/>
  <c r="GI456" i="2"/>
  <c r="O456" i="2"/>
  <c r="EI456" i="2"/>
  <c r="GQ456" i="2"/>
  <c r="GR456" i="2" s="1"/>
  <c r="BT456" i="3" s="1"/>
  <c r="FE456" i="2"/>
  <c r="BH456" i="3" s="1"/>
  <c r="FJ456" i="2"/>
  <c r="FK457" i="2"/>
  <c r="EO457" i="2"/>
  <c r="EP457" i="2" s="1"/>
  <c r="BI458" i="2"/>
  <c r="CS458" i="2"/>
  <c r="I458" i="2"/>
  <c r="S459" i="2"/>
  <c r="CX459" i="2"/>
  <c r="H459" i="2"/>
  <c r="FX460" i="2"/>
  <c r="DG460" i="2"/>
  <c r="BI461" i="2"/>
  <c r="GJ461" i="2"/>
  <c r="FW462" i="2"/>
  <c r="DG462" i="2"/>
  <c r="CM462" i="2"/>
  <c r="CN462" i="2" s="1"/>
  <c r="AO462" i="3" s="1"/>
  <c r="AY463" i="2"/>
  <c r="GI463" i="2"/>
  <c r="FJ463" i="2"/>
  <c r="BI465" i="2"/>
  <c r="GJ465" i="2"/>
  <c r="FW466" i="2"/>
  <c r="DG466" i="2"/>
  <c r="CM466" i="2"/>
  <c r="CN466" i="2" s="1"/>
  <c r="AO466" i="3" s="1"/>
  <c r="AY467" i="2"/>
  <c r="GI467" i="2"/>
  <c r="EI467" i="2"/>
  <c r="FJ467" i="2"/>
  <c r="BI469" i="2"/>
  <c r="GJ469" i="2"/>
  <c r="DG470" i="2"/>
  <c r="CM470" i="2"/>
  <c r="CN470" i="2" s="1"/>
  <c r="AO470" i="3" s="1"/>
  <c r="GI480" i="2"/>
  <c r="H487" i="2"/>
  <c r="BJ491" i="2"/>
  <c r="AU493" i="2"/>
  <c r="AU505" i="2"/>
  <c r="BF508" i="2"/>
  <c r="BF508" i="3" s="1"/>
  <c r="H512" i="2"/>
  <c r="BJ516" i="2"/>
  <c r="BJ516" i="3" s="1"/>
  <c r="I517" i="2"/>
  <c r="I517" i="3" s="1"/>
  <c r="T530" i="2"/>
  <c r="T530" i="3" s="1"/>
  <c r="DG541" i="2"/>
  <c r="BE360" i="2"/>
  <c r="BG360" i="2" s="1"/>
  <c r="BH360" i="2" s="1"/>
  <c r="Z360" i="3" s="1"/>
  <c r="DG360" i="2"/>
  <c r="I360" i="2"/>
  <c r="EG360" i="2"/>
  <c r="EH360" i="2" s="1"/>
  <c r="EO360" i="2"/>
  <c r="EP360" i="2" s="1"/>
  <c r="AY361" i="2"/>
  <c r="CX361" i="2"/>
  <c r="BI361" i="2"/>
  <c r="BK361" i="2" s="1"/>
  <c r="AC361" i="2"/>
  <c r="GI361" i="2"/>
  <c r="CS361" i="2"/>
  <c r="GJ361" i="2"/>
  <c r="O361" i="2"/>
  <c r="EI361" i="2"/>
  <c r="GQ361" i="2"/>
  <c r="GR361" i="2" s="1"/>
  <c r="BT361" i="3" s="1"/>
  <c r="FE361" i="2"/>
  <c r="BH361" i="3" s="1"/>
  <c r="FJ361" i="2"/>
  <c r="S362" i="2"/>
  <c r="FK362" i="2"/>
  <c r="BE362" i="2"/>
  <c r="BG362" i="2" s="1"/>
  <c r="BH362" i="2" s="1"/>
  <c r="Z362" i="3" s="1"/>
  <c r="DG362" i="2"/>
  <c r="DI362" i="2" s="1"/>
  <c r="I362" i="2"/>
  <c r="EG362" i="2"/>
  <c r="EH362" i="2" s="1"/>
  <c r="EO362" i="2"/>
  <c r="EP362" i="2" s="1"/>
  <c r="CM362" i="2"/>
  <c r="CN362" i="2" s="1"/>
  <c r="AO362" i="3" s="1"/>
  <c r="AY363" i="2"/>
  <c r="FP363" i="2"/>
  <c r="CX363" i="2"/>
  <c r="BI363" i="2"/>
  <c r="AC363" i="2"/>
  <c r="GI363" i="2"/>
  <c r="CS363" i="2"/>
  <c r="GJ363" i="2"/>
  <c r="O363" i="2"/>
  <c r="EI363" i="2"/>
  <c r="CG363" i="2"/>
  <c r="GQ363" i="2"/>
  <c r="GR363" i="2" s="1"/>
  <c r="BT363" i="3" s="1"/>
  <c r="FE363" i="2"/>
  <c r="BH363" i="3" s="1"/>
  <c r="FJ363" i="2"/>
  <c r="S364" i="2"/>
  <c r="FW364" i="2"/>
  <c r="BE364" i="2"/>
  <c r="BG364" i="2" s="1"/>
  <c r="BH364" i="2" s="1"/>
  <c r="Z364" i="3" s="1"/>
  <c r="DG364" i="2"/>
  <c r="I364" i="2"/>
  <c r="AY365" i="2"/>
  <c r="CX365" i="2"/>
  <c r="BI365" i="2"/>
  <c r="GI365" i="2"/>
  <c r="CS365" i="2"/>
  <c r="GJ365" i="2"/>
  <c r="O365" i="2"/>
  <c r="EI365" i="2"/>
  <c r="CG365" i="2"/>
  <c r="GQ365" i="2"/>
  <c r="GR365" i="2" s="1"/>
  <c r="BT365" i="3" s="1"/>
  <c r="FE365" i="2"/>
  <c r="BH365" i="3" s="1"/>
  <c r="FJ365" i="2"/>
  <c r="S366" i="2"/>
  <c r="BE366" i="2"/>
  <c r="DG366" i="2"/>
  <c r="DI366" i="2" s="1"/>
  <c r="I366" i="2"/>
  <c r="EG366" i="2"/>
  <c r="EH366" i="2" s="1"/>
  <c r="CM366" i="2"/>
  <c r="CN366" i="2" s="1"/>
  <c r="AO366" i="3" s="1"/>
  <c r="AY367" i="2"/>
  <c r="FP367" i="2"/>
  <c r="CX367" i="2"/>
  <c r="BI367" i="2"/>
  <c r="GI367" i="2"/>
  <c r="CS367" i="2"/>
  <c r="GJ367" i="2"/>
  <c r="O367" i="2"/>
  <c r="DY367" i="2"/>
  <c r="CG367" i="2"/>
  <c r="GQ367" i="2"/>
  <c r="GR367" i="2" s="1"/>
  <c r="BT367" i="3" s="1"/>
  <c r="FE367" i="2"/>
  <c r="BH367" i="3" s="1"/>
  <c r="FJ367" i="2"/>
  <c r="S368" i="2"/>
  <c r="BE368" i="2"/>
  <c r="BG368" i="2" s="1"/>
  <c r="BH368" i="2" s="1"/>
  <c r="Z368" i="3" s="1"/>
  <c r="DG368" i="2"/>
  <c r="I368" i="2"/>
  <c r="EG368" i="2"/>
  <c r="EH368" i="2" s="1"/>
  <c r="AY369" i="2"/>
  <c r="CX369" i="2"/>
  <c r="BI369" i="2"/>
  <c r="GI369" i="2"/>
  <c r="CS369" i="2"/>
  <c r="GJ369" i="2"/>
  <c r="O369" i="2"/>
  <c r="EI369" i="2"/>
  <c r="GQ369" i="2"/>
  <c r="GR369" i="2" s="1"/>
  <c r="BT369" i="3" s="1"/>
  <c r="FE369" i="2"/>
  <c r="BH369" i="3" s="1"/>
  <c r="FJ369" i="2"/>
  <c r="S370" i="2"/>
  <c r="FK370" i="2"/>
  <c r="BE370" i="2"/>
  <c r="BG370" i="2" s="1"/>
  <c r="BH370" i="2" s="1"/>
  <c r="Z370" i="3" s="1"/>
  <c r="DG370" i="2"/>
  <c r="DI370" i="2" s="1"/>
  <c r="I370" i="2"/>
  <c r="EG370" i="2"/>
  <c r="EH370" i="2" s="1"/>
  <c r="EO370" i="2"/>
  <c r="EP370" i="2" s="1"/>
  <c r="CM370" i="2"/>
  <c r="CN370" i="2" s="1"/>
  <c r="AO370" i="3" s="1"/>
  <c r="AY371" i="2"/>
  <c r="FP371" i="2"/>
  <c r="CX371" i="2"/>
  <c r="BI371" i="2"/>
  <c r="AC371" i="2"/>
  <c r="GI371" i="2"/>
  <c r="CS371" i="2"/>
  <c r="GJ371" i="2"/>
  <c r="O371" i="2"/>
  <c r="EI371" i="2"/>
  <c r="CG371" i="2"/>
  <c r="FE371" i="2"/>
  <c r="BH371" i="3" s="1"/>
  <c r="FJ371" i="2"/>
  <c r="S372" i="2"/>
  <c r="FW372" i="2"/>
  <c r="BE372" i="2"/>
  <c r="BG372" i="2" s="1"/>
  <c r="BH372" i="2" s="1"/>
  <c r="Z372" i="3" s="1"/>
  <c r="DG372" i="2"/>
  <c r="I372" i="2"/>
  <c r="AY373" i="2"/>
  <c r="CX373" i="2"/>
  <c r="BI373" i="2"/>
  <c r="GI373" i="2"/>
  <c r="CS373" i="2"/>
  <c r="GJ373" i="2"/>
  <c r="O373" i="2"/>
  <c r="EI373" i="2"/>
  <c r="CG373" i="2"/>
  <c r="GQ373" i="2"/>
  <c r="GR373" i="2" s="1"/>
  <c r="BT373" i="3" s="1"/>
  <c r="FE373" i="2"/>
  <c r="BH373" i="3" s="1"/>
  <c r="FJ373" i="2"/>
  <c r="S374" i="2"/>
  <c r="BE374" i="2"/>
  <c r="DG374" i="2"/>
  <c r="DI374" i="2" s="1"/>
  <c r="I374" i="2"/>
  <c r="EG374" i="2"/>
  <c r="EH374" i="2" s="1"/>
  <c r="CM374" i="2"/>
  <c r="CN374" i="2" s="1"/>
  <c r="AO374" i="3" s="1"/>
  <c r="AY375" i="2"/>
  <c r="FP375" i="2"/>
  <c r="CX375" i="2"/>
  <c r="BI375" i="2"/>
  <c r="GI375" i="2"/>
  <c r="CS375" i="2"/>
  <c r="GJ375" i="2"/>
  <c r="O375" i="2"/>
  <c r="DY375" i="2"/>
  <c r="CG375" i="2"/>
  <c r="GQ375" i="2"/>
  <c r="GR375" i="2" s="1"/>
  <c r="BT375" i="3" s="1"/>
  <c r="FE375" i="2"/>
  <c r="BH375" i="3" s="1"/>
  <c r="FJ375" i="2"/>
  <c r="S376" i="2"/>
  <c r="BE376" i="2"/>
  <c r="BG376" i="2" s="1"/>
  <c r="BH376" i="2" s="1"/>
  <c r="Z376" i="3" s="1"/>
  <c r="DG376" i="2"/>
  <c r="I376" i="2"/>
  <c r="EG376" i="2"/>
  <c r="EH376" i="2" s="1"/>
  <c r="AY377" i="2"/>
  <c r="CX377" i="2"/>
  <c r="BI377" i="2"/>
  <c r="GI377" i="2"/>
  <c r="CS377" i="2"/>
  <c r="GJ377" i="2"/>
  <c r="O377" i="2"/>
  <c r="DU377" i="2"/>
  <c r="CK377" i="2"/>
  <c r="CL377" i="2" s="1"/>
  <c r="AN377" i="3" s="1"/>
  <c r="FH377" i="2"/>
  <c r="AZ378" i="2"/>
  <c r="BW378" i="2" s="1"/>
  <c r="BX378" i="2" s="1"/>
  <c r="AG378" i="3" s="1"/>
  <c r="AI378" i="2"/>
  <c r="AJ378" i="2" s="1"/>
  <c r="GS378" i="2"/>
  <c r="GT378" i="2" s="1"/>
  <c r="BU378" i="3" s="1"/>
  <c r="FI378" i="2"/>
  <c r="FK379" i="2"/>
  <c r="CS379" i="2"/>
  <c r="EO379" i="2"/>
  <c r="EP379" i="2" s="1"/>
  <c r="S380" i="2"/>
  <c r="FL380" i="2"/>
  <c r="CW380" i="2"/>
  <c r="CY380" i="2" s="1"/>
  <c r="M380" i="2"/>
  <c r="P380" i="2" s="1"/>
  <c r="Q380" i="2" s="1"/>
  <c r="I380" i="3" s="1"/>
  <c r="EG380" i="2"/>
  <c r="EH380" i="2" s="1"/>
  <c r="EM380" i="2"/>
  <c r="EN380" i="2" s="1"/>
  <c r="T381" i="2"/>
  <c r="CT381" i="2"/>
  <c r="DC381" i="2"/>
  <c r="I381" i="2"/>
  <c r="EE381" i="2"/>
  <c r="EF381" i="2" s="1"/>
  <c r="GM381" i="2"/>
  <c r="GN381" i="2" s="1"/>
  <c r="BR381" i="3" s="1"/>
  <c r="FE381" i="2"/>
  <c r="BH381" i="3" s="1"/>
  <c r="AV382" i="2"/>
  <c r="CX382" i="2"/>
  <c r="N382" i="2"/>
  <c r="EC382" i="2"/>
  <c r="ED382" i="2" s="1"/>
  <c r="GQ382" i="2"/>
  <c r="GR382" i="2" s="1"/>
  <c r="BT382" i="3" s="1"/>
  <c r="FP383" i="2"/>
  <c r="DD383" i="2"/>
  <c r="GG383" i="2"/>
  <c r="DS383" i="2"/>
  <c r="CG383" i="2"/>
  <c r="BF384" i="2"/>
  <c r="GH384" i="2"/>
  <c r="DY384" i="2"/>
  <c r="FT385" i="2"/>
  <c r="BE385" i="2"/>
  <c r="O385" i="2"/>
  <c r="DU385" i="2"/>
  <c r="CK385" i="2"/>
  <c r="CL385" i="2" s="1"/>
  <c r="AN385" i="3" s="1"/>
  <c r="FH385" i="2"/>
  <c r="AZ386" i="2"/>
  <c r="BW386" i="2" s="1"/>
  <c r="BX386" i="2" s="1"/>
  <c r="AG386" i="3" s="1"/>
  <c r="AI386" i="2"/>
  <c r="AJ386" i="2" s="1"/>
  <c r="FI386" i="2"/>
  <c r="CS387" i="2"/>
  <c r="S388" i="2"/>
  <c r="FL388" i="2"/>
  <c r="CW388" i="2"/>
  <c r="CY388" i="2" s="1"/>
  <c r="M388" i="2"/>
  <c r="EG388" i="2"/>
  <c r="EH388" i="2" s="1"/>
  <c r="EM388" i="2"/>
  <c r="EN388" i="2" s="1"/>
  <c r="T389" i="2"/>
  <c r="CT389" i="2"/>
  <c r="DC389" i="2"/>
  <c r="DE389" i="2" s="1"/>
  <c r="DF389" i="2" s="1"/>
  <c r="AU389" i="3" s="1"/>
  <c r="I389" i="2"/>
  <c r="EE389" i="2"/>
  <c r="EF389" i="2" s="1"/>
  <c r="GM389" i="2"/>
  <c r="GN389" i="2" s="1"/>
  <c r="BR389" i="3" s="1"/>
  <c r="FE389" i="2"/>
  <c r="BH389" i="3" s="1"/>
  <c r="AV390" i="2"/>
  <c r="CX390" i="2"/>
  <c r="N390" i="2"/>
  <c r="EC390" i="2"/>
  <c r="ED390" i="2" s="1"/>
  <c r="GQ390" i="2"/>
  <c r="GR390" i="2" s="1"/>
  <c r="BT390" i="3" s="1"/>
  <c r="FP391" i="2"/>
  <c r="DD391" i="2"/>
  <c r="GG391" i="2"/>
  <c r="DS391" i="2"/>
  <c r="CG391" i="2"/>
  <c r="FS392" i="2"/>
  <c r="BF392" i="2"/>
  <c r="GH392" i="2"/>
  <c r="FT393" i="2"/>
  <c r="BE393" i="2"/>
  <c r="GE393" i="2"/>
  <c r="GF393" i="2" s="1"/>
  <c r="BP393" i="3" s="1"/>
  <c r="O393" i="2"/>
  <c r="DU393" i="2"/>
  <c r="CK393" i="2"/>
  <c r="CL393" i="2" s="1"/>
  <c r="AN393" i="3" s="1"/>
  <c r="FH393" i="2"/>
  <c r="AZ394" i="2"/>
  <c r="BW394" i="2" s="1"/>
  <c r="BX394" i="2" s="1"/>
  <c r="AG394" i="3" s="1"/>
  <c r="AI394" i="2"/>
  <c r="AJ394" i="2" s="1"/>
  <c r="EC394" i="2"/>
  <c r="ED394" i="2" s="1"/>
  <c r="FI394" i="2"/>
  <c r="BJ395" i="2"/>
  <c r="H395" i="2"/>
  <c r="GY395" i="2"/>
  <c r="GZ395" i="2" s="1"/>
  <c r="BX395" i="3" s="1"/>
  <c r="FX396" i="2"/>
  <c r="AG396" i="2"/>
  <c r="AH396" i="2" s="1"/>
  <c r="P396" i="3" s="1"/>
  <c r="GH396" i="2"/>
  <c r="GO396" i="2"/>
  <c r="GP396" i="2" s="1"/>
  <c r="BS396" i="3" s="1"/>
  <c r="FL397" i="2"/>
  <c r="GG397" i="2"/>
  <c r="EM397" i="2"/>
  <c r="EN397" i="2" s="1"/>
  <c r="H398" i="2"/>
  <c r="K398" i="2" s="1"/>
  <c r="L398" i="2" s="1"/>
  <c r="H398" i="3" s="1"/>
  <c r="N399" i="2"/>
  <c r="FH399" i="2"/>
  <c r="DD400" i="2"/>
  <c r="BJ402" i="2"/>
  <c r="CW402" i="2"/>
  <c r="DU402" i="2"/>
  <c r="T403" i="2"/>
  <c r="AG403" i="2"/>
  <c r="AH403" i="2" s="1"/>
  <c r="P403" i="3" s="1"/>
  <c r="EE403" i="2"/>
  <c r="EF403" i="2" s="1"/>
  <c r="AU404" i="2"/>
  <c r="EQ404" i="2"/>
  <c r="ER404" i="2" s="1"/>
  <c r="FL405" i="2"/>
  <c r="GG405" i="2"/>
  <c r="EM405" i="2"/>
  <c r="EN405" i="2" s="1"/>
  <c r="FS406" i="2"/>
  <c r="H406" i="2"/>
  <c r="K406" i="2" s="1"/>
  <c r="L406" i="2" s="1"/>
  <c r="H406" i="3" s="1"/>
  <c r="N407" i="2"/>
  <c r="GO407" i="2"/>
  <c r="GP407" i="2" s="1"/>
  <c r="BS407" i="3" s="1"/>
  <c r="FH407" i="2"/>
  <c r="DD408" i="2"/>
  <c r="GS408" i="2"/>
  <c r="GT408" i="2" s="1"/>
  <c r="BU408" i="3" s="1"/>
  <c r="BJ410" i="2"/>
  <c r="CW410" i="2"/>
  <c r="T411" i="2"/>
  <c r="AG411" i="2"/>
  <c r="AH411" i="2" s="1"/>
  <c r="P411" i="3" s="1"/>
  <c r="AU412" i="2"/>
  <c r="BO412" i="2" s="1"/>
  <c r="EQ412" i="2"/>
  <c r="ER412" i="2" s="1"/>
  <c r="FL413" i="2"/>
  <c r="GG413" i="2"/>
  <c r="H414" i="2"/>
  <c r="K414" i="2" s="1"/>
  <c r="L414" i="2" s="1"/>
  <c r="H414" i="3" s="1"/>
  <c r="FX415" i="2"/>
  <c r="N415" i="2"/>
  <c r="FH415" i="2"/>
  <c r="DD416" i="2"/>
  <c r="BJ418" i="2"/>
  <c r="CW418" i="2"/>
  <c r="DU418" i="2"/>
  <c r="T419" i="2"/>
  <c r="AG419" i="2"/>
  <c r="AH419" i="2" s="1"/>
  <c r="P419" i="3" s="1"/>
  <c r="AU420" i="2"/>
  <c r="BO420" i="2" s="1"/>
  <c r="FL421" i="2"/>
  <c r="GG421" i="2"/>
  <c r="EM421" i="2"/>
  <c r="EN421" i="2" s="1"/>
  <c r="H422" i="2"/>
  <c r="K422" i="2" s="1"/>
  <c r="L422" i="2" s="1"/>
  <c r="H422" i="3" s="1"/>
  <c r="GE423" i="2"/>
  <c r="GF423" i="2" s="1"/>
  <c r="BP423" i="3" s="1"/>
  <c r="N423" i="2"/>
  <c r="FH423" i="2"/>
  <c r="DD424" i="2"/>
  <c r="BJ426" i="2"/>
  <c r="CW426" i="2"/>
  <c r="DU426" i="2"/>
  <c r="T427" i="2"/>
  <c r="AG427" i="2"/>
  <c r="AH427" i="2" s="1"/>
  <c r="P427" i="3" s="1"/>
  <c r="AU428" i="2"/>
  <c r="BO428" i="2" s="1"/>
  <c r="EQ428" i="2"/>
  <c r="ER428" i="2" s="1"/>
  <c r="DD429" i="2"/>
  <c r="DU429" i="2"/>
  <c r="FL430" i="2"/>
  <c r="N430" i="2"/>
  <c r="EM430" i="2"/>
  <c r="EN430" i="2" s="1"/>
  <c r="S431" i="2"/>
  <c r="EG431" i="2"/>
  <c r="EH431" i="2" s="1"/>
  <c r="DC432" i="2"/>
  <c r="H432" i="2"/>
  <c r="K432" i="2" s="1"/>
  <c r="L432" i="2" s="1"/>
  <c r="H432" i="3" s="1"/>
  <c r="DS432" i="2"/>
  <c r="FE432" i="2"/>
  <c r="BH432" i="3" s="1"/>
  <c r="FH432" i="2"/>
  <c r="AV433" i="2"/>
  <c r="BF433" i="2"/>
  <c r="GO433" i="2"/>
  <c r="GP433" i="2" s="1"/>
  <c r="BS433" i="3" s="1"/>
  <c r="AA434" i="2"/>
  <c r="I434" i="2"/>
  <c r="CG434" i="2"/>
  <c r="AZ435" i="2"/>
  <c r="BW435" i="2" s="1"/>
  <c r="BX435" i="2" s="1"/>
  <c r="AG435" i="3" s="1"/>
  <c r="CX435" i="2"/>
  <c r="CW435" i="2"/>
  <c r="GH435" i="2"/>
  <c r="ES435" i="2"/>
  <c r="GQ435" i="2"/>
  <c r="GR435" i="2" s="1"/>
  <c r="BT435" i="3" s="1"/>
  <c r="T436" i="2"/>
  <c r="FT436" i="2"/>
  <c r="BJ436" i="2"/>
  <c r="O436" i="2"/>
  <c r="EE436" i="2"/>
  <c r="EF436" i="2" s="1"/>
  <c r="CK436" i="2"/>
  <c r="CL436" i="2" s="1"/>
  <c r="AN436" i="3" s="1"/>
  <c r="AG437" i="2"/>
  <c r="AH437" i="2" s="1"/>
  <c r="P437" i="3" s="1"/>
  <c r="M437" i="2"/>
  <c r="DY437" i="2"/>
  <c r="FI437" i="2"/>
  <c r="AU438" i="2"/>
  <c r="CT438" i="2"/>
  <c r="BE438" i="2"/>
  <c r="CS438" i="2"/>
  <c r="GG438" i="2"/>
  <c r="GM438" i="2"/>
  <c r="GN438" i="2" s="1"/>
  <c r="BR438" i="3" s="1"/>
  <c r="S439" i="2"/>
  <c r="EG439" i="2"/>
  <c r="EH439" i="2" s="1"/>
  <c r="DC440" i="2"/>
  <c r="DE440" i="2" s="1"/>
  <c r="DF440" i="2" s="1"/>
  <c r="AU440" i="3" s="1"/>
  <c r="H440" i="2"/>
  <c r="K440" i="2" s="1"/>
  <c r="L440" i="2" s="1"/>
  <c r="H440" i="3" s="1"/>
  <c r="DS440" i="2"/>
  <c r="EO440" i="2"/>
  <c r="EP440" i="2" s="1"/>
  <c r="FE440" i="2"/>
  <c r="BH440" i="3" s="1"/>
  <c r="FH440" i="2"/>
  <c r="AV441" i="2"/>
  <c r="FX441" i="2"/>
  <c r="BF441" i="2"/>
  <c r="EC441" i="2"/>
  <c r="ED441" i="2" s="1"/>
  <c r="FP442" i="2"/>
  <c r="I442" i="2"/>
  <c r="CG442" i="2"/>
  <c r="GY442" i="2"/>
  <c r="GZ442" i="2" s="1"/>
  <c r="BX442" i="3" s="1"/>
  <c r="AZ443" i="2"/>
  <c r="BW443" i="2" s="1"/>
  <c r="BX443" i="2" s="1"/>
  <c r="AG443" i="3" s="1"/>
  <c r="CX443" i="2"/>
  <c r="CW443" i="2"/>
  <c r="GH443" i="2"/>
  <c r="ES443" i="2"/>
  <c r="GQ443" i="2"/>
  <c r="GR443" i="2" s="1"/>
  <c r="BT443" i="3" s="1"/>
  <c r="T444" i="2"/>
  <c r="FT444" i="2"/>
  <c r="BJ444" i="2"/>
  <c r="O444" i="2"/>
  <c r="EE444" i="2"/>
  <c r="EF444" i="2" s="1"/>
  <c r="AG445" i="2"/>
  <c r="AH445" i="2" s="1"/>
  <c r="P445" i="3" s="1"/>
  <c r="M445" i="2"/>
  <c r="DY445" i="2"/>
  <c r="FI445" i="2"/>
  <c r="AU446" i="2"/>
  <c r="CT446" i="2"/>
  <c r="BE446" i="2"/>
  <c r="CS446" i="2"/>
  <c r="GG446" i="2"/>
  <c r="S447" i="2"/>
  <c r="EG447" i="2"/>
  <c r="EH447" i="2" s="1"/>
  <c r="DC448" i="2"/>
  <c r="H448" i="2"/>
  <c r="K448" i="2" s="1"/>
  <c r="L448" i="2" s="1"/>
  <c r="H448" i="3" s="1"/>
  <c r="DS448" i="2"/>
  <c r="FE448" i="2"/>
  <c r="BH448" i="3" s="1"/>
  <c r="FH448" i="2"/>
  <c r="AV449" i="2"/>
  <c r="BF449" i="2"/>
  <c r="GO449" i="2"/>
  <c r="GP449" i="2" s="1"/>
  <c r="BS449" i="3" s="1"/>
  <c r="AA450" i="2"/>
  <c r="I450" i="2"/>
  <c r="CG450" i="2"/>
  <c r="AZ451" i="2"/>
  <c r="BW451" i="2" s="1"/>
  <c r="BX451" i="2" s="1"/>
  <c r="AG451" i="3" s="1"/>
  <c r="CX451" i="2"/>
  <c r="CW451" i="2"/>
  <c r="GH451" i="2"/>
  <c r="ES451" i="2"/>
  <c r="GQ451" i="2"/>
  <c r="GR451" i="2" s="1"/>
  <c r="BT451" i="3" s="1"/>
  <c r="T452" i="2"/>
  <c r="FT452" i="2"/>
  <c r="BJ452" i="2"/>
  <c r="O452" i="2"/>
  <c r="EE452" i="2"/>
  <c r="EF452" i="2" s="1"/>
  <c r="CK452" i="2"/>
  <c r="CL452" i="2" s="1"/>
  <c r="AN452" i="3" s="1"/>
  <c r="AG453" i="2"/>
  <c r="AH453" i="2" s="1"/>
  <c r="P453" i="3" s="1"/>
  <c r="M453" i="2"/>
  <c r="DY453" i="2"/>
  <c r="FI453" i="2"/>
  <c r="AU454" i="2"/>
  <c r="CT454" i="2"/>
  <c r="BE454" i="2"/>
  <c r="CW454" i="2"/>
  <c r="H454" i="2"/>
  <c r="DU454" i="2"/>
  <c r="T455" i="2"/>
  <c r="AG455" i="2"/>
  <c r="AH455" i="2" s="1"/>
  <c r="P455" i="3" s="1"/>
  <c r="N455" i="2"/>
  <c r="GO455" i="2"/>
  <c r="GP455" i="2" s="1"/>
  <c r="BS455" i="3" s="1"/>
  <c r="FH455" i="2"/>
  <c r="AU456" i="2"/>
  <c r="BO456" i="2" s="1"/>
  <c r="DD456" i="2"/>
  <c r="GG457" i="2"/>
  <c r="EM457" i="2"/>
  <c r="EN457" i="2" s="1"/>
  <c r="FS458" i="2"/>
  <c r="BJ458" i="2"/>
  <c r="N458" i="2"/>
  <c r="EI458" i="2"/>
  <c r="DD459" i="2"/>
  <c r="CS459" i="2"/>
  <c r="M459" i="2"/>
  <c r="S460" i="2"/>
  <c r="CT460" i="2"/>
  <c r="DC480" i="2"/>
  <c r="AZ482" i="2"/>
  <c r="FE499" i="2"/>
  <c r="BH499" i="3" s="1"/>
  <c r="T503" i="2"/>
  <c r="T503" i="3" s="1"/>
  <c r="CT505" i="2"/>
  <c r="CW510" i="2"/>
  <c r="CY510" i="2" s="1"/>
  <c r="DU512" i="2"/>
  <c r="N520" i="2"/>
  <c r="N520" i="3" s="1"/>
  <c r="GS377" i="2"/>
  <c r="GT377" i="2" s="1"/>
  <c r="BU377" i="3" s="1"/>
  <c r="ES377" i="2"/>
  <c r="R378" i="2"/>
  <c r="U378" i="2" s="1"/>
  <c r="FW378" i="2"/>
  <c r="CS378" i="2"/>
  <c r="H378" i="2"/>
  <c r="DW378" i="2"/>
  <c r="CM378" i="2"/>
  <c r="CN378" i="2" s="1"/>
  <c r="AO378" i="3" s="1"/>
  <c r="S379" i="2"/>
  <c r="FX379" i="2"/>
  <c r="GI379" i="2"/>
  <c r="CW379" i="2"/>
  <c r="CY379" i="2" s="1"/>
  <c r="M379" i="2"/>
  <c r="GO379" i="2"/>
  <c r="GP379" i="2" s="1"/>
  <c r="BS379" i="3" s="1"/>
  <c r="FJ379" i="2"/>
  <c r="T380" i="2"/>
  <c r="CT380" i="2"/>
  <c r="EE380" i="2"/>
  <c r="EF380" i="2" s="1"/>
  <c r="GM380" i="2"/>
  <c r="GN380" i="2" s="1"/>
  <c r="BR380" i="3" s="1"/>
  <c r="FE380" i="2"/>
  <c r="BH380" i="3" s="1"/>
  <c r="GU380" i="2"/>
  <c r="FO381" i="2"/>
  <c r="BI381" i="2"/>
  <c r="FP382" i="2"/>
  <c r="BJ382" i="2"/>
  <c r="DG382" i="2"/>
  <c r="DI382" i="2" s="1"/>
  <c r="GG382" i="2"/>
  <c r="DS382" i="2"/>
  <c r="CO382" i="2"/>
  <c r="CP382" i="2" s="1"/>
  <c r="AP382" i="3" s="1"/>
  <c r="AY383" i="2"/>
  <c r="BF383" i="2"/>
  <c r="AG383" i="2"/>
  <c r="AH383" i="2" s="1"/>
  <c r="P383" i="3" s="1"/>
  <c r="J383" i="2"/>
  <c r="EI383" i="2"/>
  <c r="AU384" i="2"/>
  <c r="DH384" i="2"/>
  <c r="O384" i="2"/>
  <c r="EQ384" i="2"/>
  <c r="ER384" i="2" s="1"/>
  <c r="FH384" i="2"/>
  <c r="AZ385" i="2"/>
  <c r="BW385" i="2" s="1"/>
  <c r="BX385" i="2" s="1"/>
  <c r="AG385" i="3" s="1"/>
  <c r="AI385" i="2"/>
  <c r="AJ385" i="2" s="1"/>
  <c r="GJ385" i="2"/>
  <c r="GS385" i="2"/>
  <c r="GT385" i="2" s="1"/>
  <c r="BU385" i="3" s="1"/>
  <c r="ES385" i="2"/>
  <c r="R386" i="2"/>
  <c r="U386" i="2" s="1"/>
  <c r="FW386" i="2"/>
  <c r="CS386" i="2"/>
  <c r="H386" i="2"/>
  <c r="K386" i="2" s="1"/>
  <c r="L386" i="2" s="1"/>
  <c r="H386" i="3" s="1"/>
  <c r="S387" i="2"/>
  <c r="GI387" i="2"/>
  <c r="CW387" i="2"/>
  <c r="CY387" i="2" s="1"/>
  <c r="M387" i="2"/>
  <c r="P387" i="2" s="1"/>
  <c r="Q387" i="2" s="1"/>
  <c r="I387" i="3" s="1"/>
  <c r="EG387" i="2"/>
  <c r="EH387" i="2" s="1"/>
  <c r="GO387" i="2"/>
  <c r="GP387" i="2" s="1"/>
  <c r="BS387" i="3" s="1"/>
  <c r="FJ387" i="2"/>
  <c r="T388" i="2"/>
  <c r="CT388" i="2"/>
  <c r="EE388" i="2"/>
  <c r="EF388" i="2" s="1"/>
  <c r="GM388" i="2"/>
  <c r="GN388" i="2" s="1"/>
  <c r="BR388" i="3" s="1"/>
  <c r="FE388" i="2"/>
  <c r="BH388" i="3" s="1"/>
  <c r="GU388" i="2"/>
  <c r="BI389" i="2"/>
  <c r="FP390" i="2"/>
  <c r="BJ390" i="2"/>
  <c r="DG390" i="2"/>
  <c r="DI390" i="2" s="1"/>
  <c r="GG390" i="2"/>
  <c r="DS390" i="2"/>
  <c r="CG390" i="2"/>
  <c r="CO390" i="2"/>
  <c r="CP390" i="2" s="1"/>
  <c r="AP390" i="3" s="1"/>
  <c r="AY391" i="2"/>
  <c r="BF391" i="2"/>
  <c r="AG391" i="2"/>
  <c r="AH391" i="2" s="1"/>
  <c r="P391" i="3" s="1"/>
  <c r="J391" i="2"/>
  <c r="EI391" i="2"/>
  <c r="AU392" i="2"/>
  <c r="DH392" i="2"/>
  <c r="DO392" i="2" s="1"/>
  <c r="O392" i="2"/>
  <c r="EQ392" i="2"/>
  <c r="ER392" i="2" s="1"/>
  <c r="FH392" i="2"/>
  <c r="AZ393" i="2"/>
  <c r="BW393" i="2" s="1"/>
  <c r="BX393" i="2" s="1"/>
  <c r="AG393" i="3" s="1"/>
  <c r="AI393" i="2"/>
  <c r="AJ393" i="2" s="1"/>
  <c r="GJ393" i="2"/>
  <c r="GS393" i="2"/>
  <c r="GT393" i="2" s="1"/>
  <c r="BU393" i="3" s="1"/>
  <c r="ES393" i="2"/>
  <c r="R394" i="2"/>
  <c r="U394" i="2" s="1"/>
  <c r="GI394" i="2"/>
  <c r="CW394" i="2"/>
  <c r="CY394" i="2" s="1"/>
  <c r="I394" i="2"/>
  <c r="EI394" i="2"/>
  <c r="FJ394" i="2"/>
  <c r="T395" i="2"/>
  <c r="FO395" i="2"/>
  <c r="CX395" i="2"/>
  <c r="EE395" i="2"/>
  <c r="EF395" i="2" s="1"/>
  <c r="GQ395" i="2"/>
  <c r="GR395" i="2" s="1"/>
  <c r="BT395" i="3" s="1"/>
  <c r="FH395" i="2"/>
  <c r="R396" i="2"/>
  <c r="U396" i="2" s="1"/>
  <c r="FK396" i="2"/>
  <c r="BI396" i="2"/>
  <c r="BK396" i="2" s="1"/>
  <c r="GJ396" i="2"/>
  <c r="GS396" i="2"/>
  <c r="GT396" i="2" s="1"/>
  <c r="BU396" i="3" s="1"/>
  <c r="DW396" i="2"/>
  <c r="EO396" i="2"/>
  <c r="EP396" i="2" s="1"/>
  <c r="R397" i="2"/>
  <c r="CX397" i="2"/>
  <c r="BF397" i="2"/>
  <c r="GI397" i="2"/>
  <c r="DC397" i="2"/>
  <c r="O397" i="2"/>
  <c r="DW397" i="2"/>
  <c r="FJ397" i="2"/>
  <c r="AV398" i="2"/>
  <c r="EC398" i="2"/>
  <c r="ED398" i="2" s="1"/>
  <c r="AZ399" i="2"/>
  <c r="BI399" i="2"/>
  <c r="CS399" i="2"/>
  <c r="ES399" i="2"/>
  <c r="S400" i="2"/>
  <c r="BE400" i="2"/>
  <c r="BG400" i="2" s="1"/>
  <c r="BH400" i="2" s="1"/>
  <c r="Z400" i="3" s="1"/>
  <c r="DG400" i="2"/>
  <c r="GH400" i="2"/>
  <c r="AY401" i="2"/>
  <c r="FT401" i="2"/>
  <c r="M401" i="2"/>
  <c r="P401" i="2" s="1"/>
  <c r="Q401" i="2" s="1"/>
  <c r="I401" i="3" s="1"/>
  <c r="FE401" i="2"/>
  <c r="BH401" i="3" s="1"/>
  <c r="CO401" i="2"/>
  <c r="CP401" i="2" s="1"/>
  <c r="AP401" i="3" s="1"/>
  <c r="CT402" i="2"/>
  <c r="J402" i="2"/>
  <c r="EO402" i="2"/>
  <c r="EP402" i="2" s="1"/>
  <c r="GM402" i="2"/>
  <c r="GN402" i="2" s="1"/>
  <c r="BR402" i="3" s="1"/>
  <c r="FI402" i="2"/>
  <c r="FP403" i="2"/>
  <c r="DH403" i="2"/>
  <c r="GJ403" i="2"/>
  <c r="CG403" i="2"/>
  <c r="FW404" i="2"/>
  <c r="I404" i="2"/>
  <c r="DS404" i="2"/>
  <c r="R405" i="2"/>
  <c r="CX405" i="2"/>
  <c r="BF405" i="2"/>
  <c r="GI405" i="2"/>
  <c r="DC405" i="2"/>
  <c r="O405" i="2"/>
  <c r="DW405" i="2"/>
  <c r="GQ405" i="2"/>
  <c r="GR405" i="2" s="1"/>
  <c r="BT405" i="3" s="1"/>
  <c r="FJ405" i="2"/>
  <c r="AV406" i="2"/>
  <c r="AI406" i="2"/>
  <c r="AJ406" i="2" s="1"/>
  <c r="AZ407" i="2"/>
  <c r="BI407" i="2"/>
  <c r="CS407" i="2"/>
  <c r="ES407" i="2"/>
  <c r="S408" i="2"/>
  <c r="BE408" i="2"/>
  <c r="BG408" i="2" s="1"/>
  <c r="BH408" i="2" s="1"/>
  <c r="Z408" i="3" s="1"/>
  <c r="DG408" i="2"/>
  <c r="GH408" i="2"/>
  <c r="EG408" i="2"/>
  <c r="EH408" i="2" s="1"/>
  <c r="AY409" i="2"/>
  <c r="FT409" i="2"/>
  <c r="M409" i="2"/>
  <c r="CK409" i="2"/>
  <c r="CL409" i="2" s="1"/>
  <c r="AN409" i="3" s="1"/>
  <c r="FE409" i="2"/>
  <c r="BH409" i="3" s="1"/>
  <c r="FK410" i="2"/>
  <c r="CT410" i="2"/>
  <c r="J410" i="2"/>
  <c r="EO410" i="2"/>
  <c r="EP410" i="2" s="1"/>
  <c r="GM410" i="2"/>
  <c r="GN410" i="2" s="1"/>
  <c r="BR410" i="3" s="1"/>
  <c r="FI410" i="2"/>
  <c r="FP411" i="2"/>
  <c r="DH411" i="2"/>
  <c r="GJ411" i="2"/>
  <c r="CG411" i="2"/>
  <c r="FW412" i="2"/>
  <c r="I412" i="2"/>
  <c r="CM412" i="2"/>
  <c r="CN412" i="2" s="1"/>
  <c r="AO412" i="3" s="1"/>
  <c r="R413" i="2"/>
  <c r="CX413" i="2"/>
  <c r="BF413" i="2"/>
  <c r="GI413" i="2"/>
  <c r="DC413" i="2"/>
  <c r="O413" i="2"/>
  <c r="DW413" i="2"/>
  <c r="FJ413" i="2"/>
  <c r="AV414" i="2"/>
  <c r="EC414" i="2"/>
  <c r="ED414" i="2" s="1"/>
  <c r="AZ415" i="2"/>
  <c r="BI415" i="2"/>
  <c r="CS415" i="2"/>
  <c r="S416" i="2"/>
  <c r="FO416" i="2"/>
  <c r="BE416" i="2"/>
  <c r="DG416" i="2"/>
  <c r="GH416" i="2"/>
  <c r="AY417" i="2"/>
  <c r="FT417" i="2"/>
  <c r="M417" i="2"/>
  <c r="P417" i="2" s="1"/>
  <c r="Q417" i="2" s="1"/>
  <c r="I417" i="3" s="1"/>
  <c r="EI417" i="2"/>
  <c r="FE417" i="2"/>
  <c r="BH417" i="3" s="1"/>
  <c r="CO417" i="2"/>
  <c r="CP417" i="2" s="1"/>
  <c r="AP417" i="3" s="1"/>
  <c r="CT418" i="2"/>
  <c r="J418" i="2"/>
  <c r="EO418" i="2"/>
  <c r="EP418" i="2" s="1"/>
  <c r="GM418" i="2"/>
  <c r="GN418" i="2" s="1"/>
  <c r="BR418" i="3" s="1"/>
  <c r="FI418" i="2"/>
  <c r="DH419" i="2"/>
  <c r="GJ419" i="2"/>
  <c r="CG419" i="2"/>
  <c r="FW420" i="2"/>
  <c r="I420" i="2"/>
  <c r="DS420" i="2"/>
  <c r="R421" i="2"/>
  <c r="CX421" i="2"/>
  <c r="BF421" i="2"/>
  <c r="GI421" i="2"/>
  <c r="DC421" i="2"/>
  <c r="O421" i="2"/>
  <c r="DW421" i="2"/>
  <c r="GQ421" i="2"/>
  <c r="GR421" i="2" s="1"/>
  <c r="BT421" i="3" s="1"/>
  <c r="FJ421" i="2"/>
  <c r="AV422" i="2"/>
  <c r="AI422" i="2"/>
  <c r="AJ422" i="2" s="1"/>
  <c r="EC422" i="2"/>
  <c r="ED422" i="2" s="1"/>
  <c r="AZ423" i="2"/>
  <c r="BI423" i="2"/>
  <c r="CS423" i="2"/>
  <c r="ES423" i="2"/>
  <c r="S424" i="2"/>
  <c r="FO424" i="2"/>
  <c r="BE424" i="2"/>
  <c r="BG424" i="2" s="1"/>
  <c r="BH424" i="2" s="1"/>
  <c r="Z424" i="3" s="1"/>
  <c r="DG424" i="2"/>
  <c r="GH424" i="2"/>
  <c r="AY425" i="2"/>
  <c r="FT425" i="2"/>
  <c r="M425" i="2"/>
  <c r="CK425" i="2"/>
  <c r="CL425" i="2" s="1"/>
  <c r="AN425" i="3" s="1"/>
  <c r="FE425" i="2"/>
  <c r="BH425" i="3" s="1"/>
  <c r="FK426" i="2"/>
  <c r="CT426" i="2"/>
  <c r="J426" i="2"/>
  <c r="EO426" i="2"/>
  <c r="EP426" i="2" s="1"/>
  <c r="FI426" i="2"/>
  <c r="FP427" i="2"/>
  <c r="DH427" i="2"/>
  <c r="DO427" i="2" s="1"/>
  <c r="GJ427" i="2"/>
  <c r="CG427" i="2"/>
  <c r="FW428" i="2"/>
  <c r="I428" i="2"/>
  <c r="CM428" i="2"/>
  <c r="CN428" i="2" s="1"/>
  <c r="AO428" i="3" s="1"/>
  <c r="R429" i="2"/>
  <c r="FO429" i="2"/>
  <c r="DH429" i="2"/>
  <c r="J429" i="2"/>
  <c r="CI429" i="2"/>
  <c r="CJ429" i="2" s="1"/>
  <c r="AM429" i="3" s="1"/>
  <c r="CO429" i="2"/>
  <c r="CP429" i="2" s="1"/>
  <c r="AP429" i="3" s="1"/>
  <c r="R430" i="2"/>
  <c r="U430" i="2" s="1"/>
  <c r="FO430" i="2"/>
  <c r="DH430" i="2"/>
  <c r="J430" i="2"/>
  <c r="DW430" i="2"/>
  <c r="CO430" i="2"/>
  <c r="CP430" i="2" s="1"/>
  <c r="AP430" i="3" s="1"/>
  <c r="T431" i="2"/>
  <c r="BI431" i="2"/>
  <c r="J431" i="2"/>
  <c r="EE431" i="2"/>
  <c r="EF431" i="2" s="1"/>
  <c r="CK431" i="2"/>
  <c r="CL431" i="2" s="1"/>
  <c r="AN431" i="3" s="1"/>
  <c r="FL432" i="2"/>
  <c r="DH432" i="2"/>
  <c r="DG432" i="2"/>
  <c r="DI432" i="2" s="1"/>
  <c r="DY432" i="2"/>
  <c r="EM432" i="2"/>
  <c r="EN432" i="2" s="1"/>
  <c r="FI432" i="2"/>
  <c r="AY433" i="2"/>
  <c r="BE433" i="2"/>
  <c r="BG433" i="2" s="1"/>
  <c r="BH433" i="2" s="1"/>
  <c r="Z433" i="3" s="1"/>
  <c r="GG433" i="2"/>
  <c r="EI433" i="2"/>
  <c r="R434" i="2"/>
  <c r="FS434" i="2"/>
  <c r="N434" i="2"/>
  <c r="DW434" i="2"/>
  <c r="FK435" i="2"/>
  <c r="DD435" i="2"/>
  <c r="DC435" i="2"/>
  <c r="GJ435" i="2"/>
  <c r="FH435" i="2"/>
  <c r="AV436" i="2"/>
  <c r="FW436" i="2"/>
  <c r="GS436" i="2"/>
  <c r="GT436" i="2" s="1"/>
  <c r="BU436" i="3" s="1"/>
  <c r="CM436" i="2"/>
  <c r="CN436" i="2" s="1"/>
  <c r="AO436" i="3" s="1"/>
  <c r="GI437" i="2"/>
  <c r="I437" i="2"/>
  <c r="DU437" i="2"/>
  <c r="CI437" i="2"/>
  <c r="CJ437" i="2" s="1"/>
  <c r="AM437" i="3" s="1"/>
  <c r="GY437" i="2"/>
  <c r="GZ437" i="2" s="1"/>
  <c r="BX437" i="3" s="1"/>
  <c r="FJ437" i="2"/>
  <c r="CX438" i="2"/>
  <c r="CW438" i="2"/>
  <c r="GH438" i="2"/>
  <c r="GQ438" i="2"/>
  <c r="GR438" i="2" s="1"/>
  <c r="BT438" i="3" s="1"/>
  <c r="CO438" i="2"/>
  <c r="CP438" i="2" s="1"/>
  <c r="AP438" i="3" s="1"/>
  <c r="T439" i="2"/>
  <c r="FT439" i="2"/>
  <c r="BI439" i="2"/>
  <c r="J439" i="2"/>
  <c r="EE439" i="2"/>
  <c r="EF439" i="2" s="1"/>
  <c r="CK439" i="2"/>
  <c r="CL439" i="2" s="1"/>
  <c r="AN439" i="3" s="1"/>
  <c r="FL440" i="2"/>
  <c r="DH440" i="2"/>
  <c r="DG440" i="2"/>
  <c r="DY440" i="2"/>
  <c r="EM440" i="2"/>
  <c r="EN440" i="2" s="1"/>
  <c r="FI440" i="2"/>
  <c r="AY441" i="2"/>
  <c r="BE441" i="2"/>
  <c r="BG441" i="2" s="1"/>
  <c r="BH441" i="2" s="1"/>
  <c r="Z441" i="3" s="1"/>
  <c r="GG441" i="2"/>
  <c r="EI441" i="2"/>
  <c r="R442" i="2"/>
  <c r="FS442" i="2"/>
  <c r="N442" i="2"/>
  <c r="DW442" i="2"/>
  <c r="FK443" i="2"/>
  <c r="DD443" i="2"/>
  <c r="DC443" i="2"/>
  <c r="GJ443" i="2"/>
  <c r="EO443" i="2"/>
  <c r="EP443" i="2" s="1"/>
  <c r="FH443" i="2"/>
  <c r="AV444" i="2"/>
  <c r="GS444" i="2"/>
  <c r="GT444" i="2" s="1"/>
  <c r="BU444" i="3" s="1"/>
  <c r="CM444" i="2"/>
  <c r="CN444" i="2" s="1"/>
  <c r="AO444" i="3" s="1"/>
  <c r="AA445" i="2"/>
  <c r="GI445" i="2"/>
  <c r="I445" i="2"/>
  <c r="DU445" i="2"/>
  <c r="CI445" i="2"/>
  <c r="CJ445" i="2" s="1"/>
  <c r="AM445" i="3" s="1"/>
  <c r="FJ445" i="2"/>
  <c r="CX446" i="2"/>
  <c r="CW446" i="2"/>
  <c r="GH446" i="2"/>
  <c r="GQ446" i="2"/>
  <c r="GR446" i="2" s="1"/>
  <c r="BT446" i="3" s="1"/>
  <c r="CO446" i="2"/>
  <c r="CP446" i="2" s="1"/>
  <c r="AP446" i="3" s="1"/>
  <c r="T447" i="2"/>
  <c r="BI447" i="2"/>
  <c r="J447" i="2"/>
  <c r="EE447" i="2"/>
  <c r="EF447" i="2" s="1"/>
  <c r="CK447" i="2"/>
  <c r="CL447" i="2" s="1"/>
  <c r="AN447" i="3" s="1"/>
  <c r="FL448" i="2"/>
  <c r="DH448" i="2"/>
  <c r="DG448" i="2"/>
  <c r="DY448" i="2"/>
  <c r="EM448" i="2"/>
  <c r="EN448" i="2" s="1"/>
  <c r="FI448" i="2"/>
  <c r="AY449" i="2"/>
  <c r="BE449" i="2"/>
  <c r="BG449" i="2" s="1"/>
  <c r="BH449" i="2" s="1"/>
  <c r="Z449" i="3" s="1"/>
  <c r="GG449" i="2"/>
  <c r="EI449" i="2"/>
  <c r="R450" i="2"/>
  <c r="FS450" i="2"/>
  <c r="N450" i="2"/>
  <c r="DW450" i="2"/>
  <c r="FK451" i="2"/>
  <c r="DD451" i="2"/>
  <c r="DC451" i="2"/>
  <c r="DE451" i="2" s="1"/>
  <c r="DF451" i="2" s="1"/>
  <c r="AU451" i="3" s="1"/>
  <c r="GJ451" i="2"/>
  <c r="FH451" i="2"/>
  <c r="AV452" i="2"/>
  <c r="FW452" i="2"/>
  <c r="AC452" i="2"/>
  <c r="GS452" i="2"/>
  <c r="GT452" i="2" s="1"/>
  <c r="BU452" i="3" s="1"/>
  <c r="CM452" i="2"/>
  <c r="CN452" i="2" s="1"/>
  <c r="AO452" i="3" s="1"/>
  <c r="GI453" i="2"/>
  <c r="I453" i="2"/>
  <c r="DU453" i="2"/>
  <c r="CI453" i="2"/>
  <c r="CJ453" i="2" s="1"/>
  <c r="AM453" i="3" s="1"/>
  <c r="GY453" i="2"/>
  <c r="GZ453" i="2" s="1"/>
  <c r="BX453" i="3" s="1"/>
  <c r="FJ453" i="2"/>
  <c r="CX454" i="2"/>
  <c r="DG458" i="2"/>
  <c r="J458" i="2"/>
  <c r="AY459" i="2"/>
  <c r="DH459" i="2"/>
  <c r="CW459" i="2"/>
  <c r="I459" i="2"/>
  <c r="T460" i="2"/>
  <c r="CX460" i="2"/>
  <c r="EG460" i="2"/>
  <c r="EH460" i="2" s="1"/>
  <c r="O461" i="2"/>
  <c r="FE461" i="2"/>
  <c r="BH461" i="3" s="1"/>
  <c r="AI462" i="2"/>
  <c r="AJ462" i="2" s="1"/>
  <c r="CS463" i="2"/>
  <c r="S464" i="2"/>
  <c r="EG464" i="2"/>
  <c r="EH464" i="2" s="1"/>
  <c r="O465" i="2"/>
  <c r="FE465" i="2"/>
  <c r="BH465" i="3" s="1"/>
  <c r="CS467" i="2"/>
  <c r="S468" i="2"/>
  <c r="O469" i="2"/>
  <c r="FE469" i="2"/>
  <c r="BH469" i="3" s="1"/>
  <c r="AU483" i="2"/>
  <c r="H489" i="2"/>
  <c r="BJ493" i="2"/>
  <c r="AU495" i="2"/>
  <c r="FH499" i="2"/>
  <c r="AZ502" i="2"/>
  <c r="BE505" i="2"/>
  <c r="GH510" i="2"/>
  <c r="O511" i="2"/>
  <c r="O511" i="3" s="1"/>
  <c r="FH513" i="2"/>
  <c r="CW516" i="2"/>
  <c r="N524" i="2"/>
  <c r="N524" i="3" s="1"/>
  <c r="N543" i="2"/>
  <c r="N543" i="3" s="1"/>
  <c r="BI556" i="2"/>
  <c r="GU361" i="2"/>
  <c r="T362" i="2"/>
  <c r="FL362" i="2"/>
  <c r="FX362" i="2"/>
  <c r="AG362" i="2"/>
  <c r="AH362" i="2" s="1"/>
  <c r="P362" i="3" s="1"/>
  <c r="GG362" i="2"/>
  <c r="N362" i="2"/>
  <c r="EE362" i="2"/>
  <c r="EF362" i="2" s="1"/>
  <c r="EM362" i="2"/>
  <c r="EN362" i="2" s="1"/>
  <c r="GO362" i="2"/>
  <c r="GP362" i="2" s="1"/>
  <c r="BS362" i="3" s="1"/>
  <c r="FH362" i="2"/>
  <c r="AU363" i="2"/>
  <c r="BO363" i="2" s="1"/>
  <c r="FS363" i="2"/>
  <c r="DD363" i="2"/>
  <c r="BJ363" i="2"/>
  <c r="CW363" i="2"/>
  <c r="CY363" i="2" s="1"/>
  <c r="H363" i="2"/>
  <c r="GS363" i="2"/>
  <c r="GT363" i="2" s="1"/>
  <c r="BU363" i="3" s="1"/>
  <c r="GU363" i="2"/>
  <c r="T364" i="2"/>
  <c r="FX364" i="2"/>
  <c r="AG364" i="2"/>
  <c r="AH364" i="2" s="1"/>
  <c r="P364" i="3" s="1"/>
  <c r="GG364" i="2"/>
  <c r="N364" i="2"/>
  <c r="EE364" i="2"/>
  <c r="EF364" i="2" s="1"/>
  <c r="EM364" i="2"/>
  <c r="EN364" i="2" s="1"/>
  <c r="FH364" i="2"/>
  <c r="AU365" i="2"/>
  <c r="BO365" i="2" s="1"/>
  <c r="FS365" i="2"/>
  <c r="DD365" i="2"/>
  <c r="BJ365" i="2"/>
  <c r="CW365" i="2"/>
  <c r="H365" i="2"/>
  <c r="K365" i="2" s="1"/>
  <c r="L365" i="2" s="1"/>
  <c r="H365" i="3" s="1"/>
  <c r="GS365" i="2"/>
  <c r="GT365" i="2" s="1"/>
  <c r="BU365" i="3" s="1"/>
  <c r="DU365" i="2"/>
  <c r="GU365" i="2"/>
  <c r="T366" i="2"/>
  <c r="FX366" i="2"/>
  <c r="AG366" i="2"/>
  <c r="AH366" i="2" s="1"/>
  <c r="P366" i="3" s="1"/>
  <c r="GG366" i="2"/>
  <c r="N366" i="2"/>
  <c r="EE366" i="2"/>
  <c r="EF366" i="2" s="1"/>
  <c r="EM366" i="2"/>
  <c r="EN366" i="2" s="1"/>
  <c r="GO366" i="2"/>
  <c r="GP366" i="2" s="1"/>
  <c r="BS366" i="3" s="1"/>
  <c r="FH366" i="2"/>
  <c r="AU367" i="2"/>
  <c r="BO367" i="2" s="1"/>
  <c r="FS367" i="2"/>
  <c r="DD367" i="2"/>
  <c r="BJ367" i="2"/>
  <c r="CW367" i="2"/>
  <c r="H367" i="2"/>
  <c r="K367" i="2" s="1"/>
  <c r="L367" i="2" s="1"/>
  <c r="H367" i="3" s="1"/>
  <c r="GS367" i="2"/>
  <c r="GT367" i="2" s="1"/>
  <c r="BU367" i="3" s="1"/>
  <c r="EQ367" i="2"/>
  <c r="ER367" i="2" s="1"/>
  <c r="GU367" i="2"/>
  <c r="T368" i="2"/>
  <c r="FL368" i="2"/>
  <c r="FX368" i="2"/>
  <c r="AG368" i="2"/>
  <c r="AH368" i="2" s="1"/>
  <c r="P368" i="3" s="1"/>
  <c r="GG368" i="2"/>
  <c r="N368" i="2"/>
  <c r="EE368" i="2"/>
  <c r="EF368" i="2" s="1"/>
  <c r="EM368" i="2"/>
  <c r="EN368" i="2" s="1"/>
  <c r="GO368" i="2"/>
  <c r="GP368" i="2" s="1"/>
  <c r="BS368" i="3" s="1"/>
  <c r="FH368" i="2"/>
  <c r="AU369" i="2"/>
  <c r="BO369" i="2" s="1"/>
  <c r="FS369" i="2"/>
  <c r="DD369" i="2"/>
  <c r="BJ369" i="2"/>
  <c r="CW369" i="2"/>
  <c r="CY369" i="2" s="1"/>
  <c r="H369" i="2"/>
  <c r="K369" i="2" s="1"/>
  <c r="L369" i="2" s="1"/>
  <c r="H369" i="3" s="1"/>
  <c r="GS369" i="2"/>
  <c r="GT369" i="2" s="1"/>
  <c r="BU369" i="3" s="1"/>
  <c r="GU369" i="2"/>
  <c r="T370" i="2"/>
  <c r="FL370" i="2"/>
  <c r="FX370" i="2"/>
  <c r="AG370" i="2"/>
  <c r="AH370" i="2" s="1"/>
  <c r="P370" i="3" s="1"/>
  <c r="GG370" i="2"/>
  <c r="N370" i="2"/>
  <c r="EE370" i="2"/>
  <c r="EF370" i="2" s="1"/>
  <c r="EM370" i="2"/>
  <c r="EN370" i="2" s="1"/>
  <c r="GO370" i="2"/>
  <c r="GP370" i="2" s="1"/>
  <c r="BS370" i="3" s="1"/>
  <c r="FH370" i="2"/>
  <c r="AU371" i="2"/>
  <c r="BO371" i="2" s="1"/>
  <c r="FS371" i="2"/>
  <c r="DD371" i="2"/>
  <c r="BJ371" i="2"/>
  <c r="CW371" i="2"/>
  <c r="CY371" i="2" s="1"/>
  <c r="H371" i="2"/>
  <c r="GS371" i="2"/>
  <c r="GT371" i="2" s="1"/>
  <c r="BU371" i="3" s="1"/>
  <c r="GU371" i="2"/>
  <c r="T372" i="2"/>
  <c r="FX372" i="2"/>
  <c r="AG372" i="2"/>
  <c r="AH372" i="2" s="1"/>
  <c r="P372" i="3" s="1"/>
  <c r="GG372" i="2"/>
  <c r="N372" i="2"/>
  <c r="EE372" i="2"/>
  <c r="EF372" i="2" s="1"/>
  <c r="EM372" i="2"/>
  <c r="EN372" i="2" s="1"/>
  <c r="FH372" i="2"/>
  <c r="AU373" i="2"/>
  <c r="FS373" i="2"/>
  <c r="DD373" i="2"/>
  <c r="BJ373" i="2"/>
  <c r="CW373" i="2"/>
  <c r="H373" i="2"/>
  <c r="K373" i="2" s="1"/>
  <c r="L373" i="2" s="1"/>
  <c r="H373" i="3" s="1"/>
  <c r="GS373" i="2"/>
  <c r="GT373" i="2" s="1"/>
  <c r="BU373" i="3" s="1"/>
  <c r="DU373" i="2"/>
  <c r="GU373" i="2"/>
  <c r="T374" i="2"/>
  <c r="FX374" i="2"/>
  <c r="AG374" i="2"/>
  <c r="AH374" i="2" s="1"/>
  <c r="P374" i="3" s="1"/>
  <c r="GG374" i="2"/>
  <c r="N374" i="2"/>
  <c r="EE374" i="2"/>
  <c r="EF374" i="2" s="1"/>
  <c r="EM374" i="2"/>
  <c r="EN374" i="2" s="1"/>
  <c r="GO374" i="2"/>
  <c r="GP374" i="2" s="1"/>
  <c r="BS374" i="3" s="1"/>
  <c r="FH374" i="2"/>
  <c r="AU375" i="2"/>
  <c r="BO375" i="2" s="1"/>
  <c r="FS375" i="2"/>
  <c r="DD375" i="2"/>
  <c r="BJ375" i="2"/>
  <c r="CW375" i="2"/>
  <c r="H375" i="2"/>
  <c r="K375" i="2" s="1"/>
  <c r="L375" i="2" s="1"/>
  <c r="H375" i="3" s="1"/>
  <c r="EQ375" i="2"/>
  <c r="ER375" i="2" s="1"/>
  <c r="GU375" i="2"/>
  <c r="T376" i="2"/>
  <c r="FL376" i="2"/>
  <c r="FX376" i="2"/>
  <c r="AG376" i="2"/>
  <c r="AH376" i="2" s="1"/>
  <c r="P376" i="3" s="1"/>
  <c r="GG376" i="2"/>
  <c r="N376" i="2"/>
  <c r="EE376" i="2"/>
  <c r="EF376" i="2" s="1"/>
  <c r="EM376" i="2"/>
  <c r="EN376" i="2" s="1"/>
  <c r="GO376" i="2"/>
  <c r="GP376" i="2" s="1"/>
  <c r="BS376" i="3" s="1"/>
  <c r="FH376" i="2"/>
  <c r="AU377" i="2"/>
  <c r="BO377" i="2" s="1"/>
  <c r="FS377" i="2"/>
  <c r="DD377" i="2"/>
  <c r="BJ377" i="2"/>
  <c r="CW377" i="2"/>
  <c r="CY377" i="2" s="1"/>
  <c r="H377" i="2"/>
  <c r="K377" i="2" s="1"/>
  <c r="L377" i="2" s="1"/>
  <c r="H377" i="3" s="1"/>
  <c r="DW377" i="2"/>
  <c r="CM377" i="2"/>
  <c r="CN377" i="2" s="1"/>
  <c r="AO377" i="3" s="1"/>
  <c r="FI377" i="2"/>
  <c r="FK378" i="2"/>
  <c r="FX378" i="2"/>
  <c r="GI378" i="2"/>
  <c r="GO378" i="2"/>
  <c r="GP378" i="2" s="1"/>
  <c r="BS378" i="3" s="1"/>
  <c r="FJ378" i="2"/>
  <c r="FL379" i="2"/>
  <c r="AC379" i="2"/>
  <c r="EM379" i="2"/>
  <c r="EN379" i="2" s="1"/>
  <c r="GU379" i="2"/>
  <c r="FO380" i="2"/>
  <c r="BI380" i="2"/>
  <c r="BK380" i="2" s="1"/>
  <c r="DC380" i="2"/>
  <c r="DE380" i="2" s="1"/>
  <c r="DF380" i="2" s="1"/>
  <c r="AU380" i="3" s="1"/>
  <c r="I380" i="2"/>
  <c r="CI380" i="2"/>
  <c r="CJ380" i="2" s="1"/>
  <c r="AM380" i="3" s="1"/>
  <c r="AV381" i="2"/>
  <c r="CX381" i="2"/>
  <c r="BJ381" i="2"/>
  <c r="DG381" i="2"/>
  <c r="DI381" i="2" s="1"/>
  <c r="N381" i="2"/>
  <c r="EC381" i="2"/>
  <c r="ED381" i="2" s="1"/>
  <c r="GQ381" i="2"/>
  <c r="GR381" i="2" s="1"/>
  <c r="BT381" i="3" s="1"/>
  <c r="CO381" i="2"/>
  <c r="CP381" i="2" s="1"/>
  <c r="AP381" i="3" s="1"/>
  <c r="AY382" i="2"/>
  <c r="DD382" i="2"/>
  <c r="AA382" i="2"/>
  <c r="AG382" i="2"/>
  <c r="AH382" i="2" s="1"/>
  <c r="P382" i="3" s="1"/>
  <c r="J382" i="2"/>
  <c r="EI382" i="2"/>
  <c r="GY382" i="2"/>
  <c r="GZ382" i="2" s="1"/>
  <c r="BX382" i="3" s="1"/>
  <c r="AU383" i="2"/>
  <c r="BO383" i="2" s="1"/>
  <c r="DH383" i="2"/>
  <c r="DO383" i="2" s="1"/>
  <c r="GH383" i="2"/>
  <c r="DY383" i="2"/>
  <c r="EQ383" i="2"/>
  <c r="ER383" i="2" s="1"/>
  <c r="FT384" i="2"/>
  <c r="BE384" i="2"/>
  <c r="GJ384" i="2"/>
  <c r="DU384" i="2"/>
  <c r="CK384" i="2"/>
  <c r="CL384" i="2" s="1"/>
  <c r="AN384" i="3" s="1"/>
  <c r="R385" i="2"/>
  <c r="U385" i="2" s="1"/>
  <c r="H385" i="2"/>
  <c r="K385" i="2" s="1"/>
  <c r="L385" i="2" s="1"/>
  <c r="H385" i="3" s="1"/>
  <c r="DW385" i="2"/>
  <c r="CM385" i="2"/>
  <c r="CN385" i="2" s="1"/>
  <c r="AO385" i="3" s="1"/>
  <c r="FI385" i="2"/>
  <c r="FX386" i="2"/>
  <c r="GI386" i="2"/>
  <c r="EO386" i="2"/>
  <c r="EP386" i="2" s="1"/>
  <c r="FJ386" i="2"/>
  <c r="FL387" i="2"/>
  <c r="EM387" i="2"/>
  <c r="EN387" i="2" s="1"/>
  <c r="GU387" i="2"/>
  <c r="FO388" i="2"/>
  <c r="BI388" i="2"/>
  <c r="BK388" i="2" s="1"/>
  <c r="DC388" i="2"/>
  <c r="DE388" i="2" s="1"/>
  <c r="DF388" i="2" s="1"/>
  <c r="AU388" i="3" s="1"/>
  <c r="I388" i="2"/>
  <c r="CI388" i="2"/>
  <c r="CJ388" i="2" s="1"/>
  <c r="AM388" i="3" s="1"/>
  <c r="AV389" i="2"/>
  <c r="CX389" i="2"/>
  <c r="BJ389" i="2"/>
  <c r="DG389" i="2"/>
  <c r="DI389" i="2" s="1"/>
  <c r="N389" i="2"/>
  <c r="EC389" i="2"/>
  <c r="ED389" i="2" s="1"/>
  <c r="GQ389" i="2"/>
  <c r="GR389" i="2" s="1"/>
  <c r="BT389" i="3" s="1"/>
  <c r="CO389" i="2"/>
  <c r="CP389" i="2" s="1"/>
  <c r="AP389" i="3" s="1"/>
  <c r="AY390" i="2"/>
  <c r="DD390" i="2"/>
  <c r="AA390" i="2"/>
  <c r="AG390" i="2"/>
  <c r="AH390" i="2" s="1"/>
  <c r="P390" i="3" s="1"/>
  <c r="J390" i="2"/>
  <c r="EI390" i="2"/>
  <c r="GY390" i="2"/>
  <c r="GZ390" i="2" s="1"/>
  <c r="BX390" i="3" s="1"/>
  <c r="AU391" i="2"/>
  <c r="BO391" i="2" s="1"/>
  <c r="DH391" i="2"/>
  <c r="GH391" i="2"/>
  <c r="EQ391" i="2"/>
  <c r="ER391" i="2" s="1"/>
  <c r="FT392" i="2"/>
  <c r="BE392" i="2"/>
  <c r="BG392" i="2" s="1"/>
  <c r="BH392" i="2" s="1"/>
  <c r="Z392" i="3" s="1"/>
  <c r="GJ392" i="2"/>
  <c r="DU392" i="2"/>
  <c r="CK392" i="2"/>
  <c r="CL392" i="2" s="1"/>
  <c r="AN392" i="3" s="1"/>
  <c r="R393" i="2"/>
  <c r="U393" i="2" s="1"/>
  <c r="FW393" i="2"/>
  <c r="H393" i="2"/>
  <c r="K393" i="2" s="1"/>
  <c r="L393" i="2" s="1"/>
  <c r="H393" i="3" s="1"/>
  <c r="DW393" i="2"/>
  <c r="CM393" i="2"/>
  <c r="CN393" i="2" s="1"/>
  <c r="AO393" i="3" s="1"/>
  <c r="FI393" i="2"/>
  <c r="FK394" i="2"/>
  <c r="FM394" i="2" s="1"/>
  <c r="FN394" i="2" s="1"/>
  <c r="BJ394" i="3" s="1"/>
  <c r="FX394" i="2"/>
  <c r="N394" i="2"/>
  <c r="DD395" i="2"/>
  <c r="BF395" i="2"/>
  <c r="M395" i="2"/>
  <c r="P395" i="2" s="1"/>
  <c r="Q395" i="2" s="1"/>
  <c r="I395" i="3" s="1"/>
  <c r="FL396" i="2"/>
  <c r="CT396" i="2"/>
  <c r="EM396" i="2"/>
  <c r="EN396" i="2" s="1"/>
  <c r="GY396" i="2"/>
  <c r="GZ396" i="2" s="1"/>
  <c r="BX396" i="3" s="1"/>
  <c r="FH396" i="2"/>
  <c r="S397" i="2"/>
  <c r="DD397" i="2"/>
  <c r="BE397" i="2"/>
  <c r="BG397" i="2" s="1"/>
  <c r="BH397" i="2" s="1"/>
  <c r="Z397" i="3" s="1"/>
  <c r="DG397" i="2"/>
  <c r="DI397" i="2" s="1"/>
  <c r="GH397" i="2"/>
  <c r="GS397" i="2"/>
  <c r="GT397" i="2" s="1"/>
  <c r="BU397" i="3" s="1"/>
  <c r="EG397" i="2"/>
  <c r="EH397" i="2" s="1"/>
  <c r="CI397" i="2"/>
  <c r="CJ397" i="2" s="1"/>
  <c r="AM397" i="3" s="1"/>
  <c r="GU397" i="2"/>
  <c r="AY398" i="2"/>
  <c r="FT398" i="2"/>
  <c r="M398" i="2"/>
  <c r="P398" i="2" s="1"/>
  <c r="Q398" i="2" s="1"/>
  <c r="I398" i="3" s="1"/>
  <c r="EI398" i="2"/>
  <c r="CK398" i="2"/>
  <c r="CL398" i="2" s="1"/>
  <c r="AN398" i="3" s="1"/>
  <c r="FE398" i="2"/>
  <c r="BH398" i="3" s="1"/>
  <c r="FK399" i="2"/>
  <c r="CT399" i="2"/>
  <c r="BJ399" i="2"/>
  <c r="CW399" i="2"/>
  <c r="CY399" i="2" s="1"/>
  <c r="J399" i="2"/>
  <c r="EO399" i="2"/>
  <c r="EP399" i="2" s="1"/>
  <c r="FI399" i="2"/>
  <c r="T400" i="2"/>
  <c r="FP400" i="2"/>
  <c r="DH400" i="2"/>
  <c r="DO400" i="2" s="1"/>
  <c r="AC400" i="2"/>
  <c r="AG400" i="2"/>
  <c r="AH400" i="2" s="1"/>
  <c r="P400" i="3" s="1"/>
  <c r="GJ400" i="2"/>
  <c r="EE400" i="2"/>
  <c r="EF400" i="2" s="1"/>
  <c r="CG400" i="2"/>
  <c r="AU401" i="2"/>
  <c r="BO401" i="2" s="1"/>
  <c r="FW401" i="2"/>
  <c r="I401" i="2"/>
  <c r="DS401" i="2"/>
  <c r="EQ401" i="2"/>
  <c r="ER401" i="2" s="1"/>
  <c r="R402" i="2"/>
  <c r="U402" i="2" s="1"/>
  <c r="FL402" i="2"/>
  <c r="CX402" i="2"/>
  <c r="BF402" i="2"/>
  <c r="GI402" i="2"/>
  <c r="DC402" i="2"/>
  <c r="DE402" i="2" s="1"/>
  <c r="DF402" i="2" s="1"/>
  <c r="AU402" i="3" s="1"/>
  <c r="GG402" i="2"/>
  <c r="O402" i="2"/>
  <c r="DW402" i="2"/>
  <c r="FJ402" i="2"/>
  <c r="AV403" i="2"/>
  <c r="FS403" i="2"/>
  <c r="AI403" i="2"/>
  <c r="AJ403" i="2" s="1"/>
  <c r="H403" i="2"/>
  <c r="EC403" i="2"/>
  <c r="ED403" i="2" s="1"/>
  <c r="AZ404" i="2"/>
  <c r="BW404" i="2" s="1"/>
  <c r="BX404" i="2" s="1"/>
  <c r="AG404" i="3" s="1"/>
  <c r="FX404" i="2"/>
  <c r="BI404" i="2"/>
  <c r="BK404" i="2" s="1"/>
  <c r="AA404" i="2"/>
  <c r="CS404" i="2"/>
  <c r="N404" i="2"/>
  <c r="GO404" i="2"/>
  <c r="GP404" i="2" s="1"/>
  <c r="BS404" i="3" s="1"/>
  <c r="GY404" i="2"/>
  <c r="GZ404" i="2" s="1"/>
  <c r="BX404" i="3" s="1"/>
  <c r="FH404" i="2"/>
  <c r="S405" i="2"/>
  <c r="FO405" i="2"/>
  <c r="DD405" i="2"/>
  <c r="BE405" i="2"/>
  <c r="BG405" i="2" s="1"/>
  <c r="BH405" i="2" s="1"/>
  <c r="Z405" i="3" s="1"/>
  <c r="DG405" i="2"/>
  <c r="DI405" i="2" s="1"/>
  <c r="GH405" i="2"/>
  <c r="GS405" i="2"/>
  <c r="GT405" i="2" s="1"/>
  <c r="BU405" i="3" s="1"/>
  <c r="EG405" i="2"/>
  <c r="EH405" i="2" s="1"/>
  <c r="CI405" i="2"/>
  <c r="CJ405" i="2" s="1"/>
  <c r="AM405" i="3" s="1"/>
  <c r="GU405" i="2"/>
  <c r="AY406" i="2"/>
  <c r="FT406" i="2"/>
  <c r="M406" i="2"/>
  <c r="EI406" i="2"/>
  <c r="CK406" i="2"/>
  <c r="CL406" i="2" s="1"/>
  <c r="AN406" i="3" s="1"/>
  <c r="FE406" i="2"/>
  <c r="BH406" i="3" s="1"/>
  <c r="CO406" i="2"/>
  <c r="CP406" i="2" s="1"/>
  <c r="AP406" i="3" s="1"/>
  <c r="FK407" i="2"/>
  <c r="CT407" i="2"/>
  <c r="BJ407" i="2"/>
  <c r="CW407" i="2"/>
  <c r="CY407" i="2" s="1"/>
  <c r="J407" i="2"/>
  <c r="DU407" i="2"/>
  <c r="EO407" i="2"/>
  <c r="EP407" i="2" s="1"/>
  <c r="GM407" i="2"/>
  <c r="GN407" i="2" s="1"/>
  <c r="BR407" i="3" s="1"/>
  <c r="FI407" i="2"/>
  <c r="T408" i="2"/>
  <c r="FP408" i="2"/>
  <c r="DH408" i="2"/>
  <c r="AG408" i="2"/>
  <c r="AH408" i="2" s="1"/>
  <c r="P408" i="3" s="1"/>
  <c r="GJ408" i="2"/>
  <c r="EE408" i="2"/>
  <c r="EF408" i="2" s="1"/>
  <c r="CG408" i="2"/>
  <c r="AU409" i="2"/>
  <c r="BO409" i="2" s="1"/>
  <c r="I409" i="2"/>
  <c r="EQ409" i="2"/>
  <c r="ER409" i="2" s="1"/>
  <c r="CM409" i="2"/>
  <c r="CN409" i="2" s="1"/>
  <c r="AO409" i="3" s="1"/>
  <c r="R410" i="2"/>
  <c r="U410" i="2" s="1"/>
  <c r="FL410" i="2"/>
  <c r="CX410" i="2"/>
  <c r="BF410" i="2"/>
  <c r="GI410" i="2"/>
  <c r="DC410" i="2"/>
  <c r="DE410" i="2" s="1"/>
  <c r="DF410" i="2" s="1"/>
  <c r="AU410" i="3" s="1"/>
  <c r="GG410" i="2"/>
  <c r="O410" i="2"/>
  <c r="EM410" i="2"/>
  <c r="EN410" i="2" s="1"/>
  <c r="FJ410" i="2"/>
  <c r="AV411" i="2"/>
  <c r="FS411" i="2"/>
  <c r="H411" i="2"/>
  <c r="K411" i="2" s="1"/>
  <c r="L411" i="2" s="1"/>
  <c r="H411" i="3" s="1"/>
  <c r="EC411" i="2"/>
  <c r="ED411" i="2" s="1"/>
  <c r="AZ412" i="2"/>
  <c r="BW412" i="2" s="1"/>
  <c r="BX412" i="2" s="1"/>
  <c r="AG412" i="3" s="1"/>
  <c r="FX412" i="2"/>
  <c r="BI412" i="2"/>
  <c r="BK412" i="2" s="1"/>
  <c r="AA412" i="2"/>
  <c r="GE412" i="2"/>
  <c r="GF412" i="2" s="1"/>
  <c r="BP412" i="3" s="1"/>
  <c r="CS412" i="2"/>
  <c r="N412" i="2"/>
  <c r="DY412" i="2"/>
  <c r="ES412" i="2"/>
  <c r="GO412" i="2"/>
  <c r="GP412" i="2" s="1"/>
  <c r="BS412" i="3" s="1"/>
  <c r="GY412" i="2"/>
  <c r="GZ412" i="2" s="1"/>
  <c r="BX412" i="3" s="1"/>
  <c r="FH412" i="2"/>
  <c r="S413" i="2"/>
  <c r="DD413" i="2"/>
  <c r="BE413" i="2"/>
  <c r="BG413" i="2" s="1"/>
  <c r="BH413" i="2" s="1"/>
  <c r="Z413" i="3" s="1"/>
  <c r="DG413" i="2"/>
  <c r="DI413" i="2" s="1"/>
  <c r="GH413" i="2"/>
  <c r="GS413" i="2"/>
  <c r="GT413" i="2" s="1"/>
  <c r="BU413" i="3" s="1"/>
  <c r="EG413" i="2"/>
  <c r="EH413" i="2" s="1"/>
  <c r="CI413" i="2"/>
  <c r="CJ413" i="2" s="1"/>
  <c r="AM413" i="3" s="1"/>
  <c r="GU413" i="2"/>
  <c r="AY414" i="2"/>
  <c r="FT414" i="2"/>
  <c r="M414" i="2"/>
  <c r="P414" i="2" s="1"/>
  <c r="Q414" i="2" s="1"/>
  <c r="I414" i="3" s="1"/>
  <c r="EI414" i="2"/>
  <c r="FE414" i="2"/>
  <c r="BH414" i="3" s="1"/>
  <c r="CO414" i="2"/>
  <c r="CP414" i="2" s="1"/>
  <c r="AP414" i="3" s="1"/>
  <c r="FK415" i="2"/>
  <c r="CT415" i="2"/>
  <c r="BJ415" i="2"/>
  <c r="CW415" i="2"/>
  <c r="CY415" i="2" s="1"/>
  <c r="J415" i="2"/>
  <c r="EO415" i="2"/>
  <c r="EP415" i="2" s="1"/>
  <c r="GM415" i="2"/>
  <c r="GN415" i="2" s="1"/>
  <c r="BR415" i="3" s="1"/>
  <c r="FI415" i="2"/>
  <c r="T416" i="2"/>
  <c r="FP416" i="2"/>
  <c r="DH416" i="2"/>
  <c r="DO416" i="2" s="1"/>
  <c r="AC416" i="2"/>
  <c r="AG416" i="2"/>
  <c r="AH416" i="2" s="1"/>
  <c r="P416" i="3" s="1"/>
  <c r="GJ416" i="2"/>
  <c r="EE416" i="2"/>
  <c r="EF416" i="2" s="1"/>
  <c r="CG416" i="2"/>
  <c r="AU417" i="2"/>
  <c r="BO417" i="2" s="1"/>
  <c r="FW417" i="2"/>
  <c r="I417" i="2"/>
  <c r="DS417" i="2"/>
  <c r="EQ417" i="2"/>
  <c r="ER417" i="2" s="1"/>
  <c r="R418" i="2"/>
  <c r="U418" i="2" s="1"/>
  <c r="FL418" i="2"/>
  <c r="CX418" i="2"/>
  <c r="BF418" i="2"/>
  <c r="GI418" i="2"/>
  <c r="DC418" i="2"/>
  <c r="DE418" i="2" s="1"/>
  <c r="DF418" i="2" s="1"/>
  <c r="AU418" i="3" s="1"/>
  <c r="GG418" i="2"/>
  <c r="O418" i="2"/>
  <c r="DW418" i="2"/>
  <c r="EM418" i="2"/>
  <c r="EN418" i="2" s="1"/>
  <c r="GQ418" i="2"/>
  <c r="GR418" i="2" s="1"/>
  <c r="BT418" i="3" s="1"/>
  <c r="FJ418" i="2"/>
  <c r="AV419" i="2"/>
  <c r="FS419" i="2"/>
  <c r="AI419" i="2"/>
  <c r="AJ419" i="2" s="1"/>
  <c r="H419" i="2"/>
  <c r="K419" i="2" s="1"/>
  <c r="L419" i="2" s="1"/>
  <c r="H419" i="3" s="1"/>
  <c r="EC419" i="2"/>
  <c r="ED419" i="2" s="1"/>
  <c r="AZ420" i="2"/>
  <c r="BW420" i="2" s="1"/>
  <c r="BX420" i="2" s="1"/>
  <c r="AG420" i="3" s="1"/>
  <c r="FX420" i="2"/>
  <c r="BI420" i="2"/>
  <c r="BK420" i="2" s="1"/>
  <c r="AA420" i="2"/>
  <c r="CS420" i="2"/>
  <c r="N420" i="2"/>
  <c r="ES420" i="2"/>
  <c r="GO420" i="2"/>
  <c r="GP420" i="2" s="1"/>
  <c r="BS420" i="3" s="1"/>
  <c r="GY420" i="2"/>
  <c r="GZ420" i="2" s="1"/>
  <c r="BX420" i="3" s="1"/>
  <c r="FH420" i="2"/>
  <c r="S421" i="2"/>
  <c r="DD421" i="2"/>
  <c r="BE421" i="2"/>
  <c r="BG421" i="2" s="1"/>
  <c r="BH421" i="2" s="1"/>
  <c r="Z421" i="3" s="1"/>
  <c r="DG421" i="2"/>
  <c r="DI421" i="2" s="1"/>
  <c r="GH421" i="2"/>
  <c r="EG421" i="2"/>
  <c r="EH421" i="2" s="1"/>
  <c r="CI421" i="2"/>
  <c r="CJ421" i="2" s="1"/>
  <c r="AM421" i="3" s="1"/>
  <c r="GU421" i="2"/>
  <c r="AY422" i="2"/>
  <c r="FT422" i="2"/>
  <c r="M422" i="2"/>
  <c r="P422" i="2" s="1"/>
  <c r="Q422" i="2" s="1"/>
  <c r="I422" i="3" s="1"/>
  <c r="EI422" i="2"/>
  <c r="CK422" i="2"/>
  <c r="CL422" i="2" s="1"/>
  <c r="AN422" i="3" s="1"/>
  <c r="FE422" i="2"/>
  <c r="BH422" i="3" s="1"/>
  <c r="CO422" i="2"/>
  <c r="CP422" i="2" s="1"/>
  <c r="AP422" i="3" s="1"/>
  <c r="CT423" i="2"/>
  <c r="BJ423" i="2"/>
  <c r="CW423" i="2"/>
  <c r="CY423" i="2" s="1"/>
  <c r="J423" i="2"/>
  <c r="DU423" i="2"/>
  <c r="EO423" i="2"/>
  <c r="EP423" i="2" s="1"/>
  <c r="GM423" i="2"/>
  <c r="GN423" i="2" s="1"/>
  <c r="BR423" i="3" s="1"/>
  <c r="FI423" i="2"/>
  <c r="T424" i="2"/>
  <c r="FP424" i="2"/>
  <c r="DH424" i="2"/>
  <c r="AG424" i="2"/>
  <c r="AH424" i="2" s="1"/>
  <c r="P424" i="3" s="1"/>
  <c r="GJ424" i="2"/>
  <c r="EE424" i="2"/>
  <c r="EF424" i="2" s="1"/>
  <c r="CG424" i="2"/>
  <c r="AU425" i="2"/>
  <c r="BO425" i="2" s="1"/>
  <c r="FW425" i="2"/>
  <c r="I425" i="2"/>
  <c r="DS425" i="2"/>
  <c r="EQ425" i="2"/>
  <c r="ER425" i="2" s="1"/>
  <c r="CM425" i="2"/>
  <c r="CN425" i="2" s="1"/>
  <c r="AO425" i="3" s="1"/>
  <c r="R426" i="2"/>
  <c r="U426" i="2" s="1"/>
  <c r="FL426" i="2"/>
  <c r="CX426" i="2"/>
  <c r="BF426" i="2"/>
  <c r="GI426" i="2"/>
  <c r="DC426" i="2"/>
  <c r="DE426" i="2" s="1"/>
  <c r="DF426" i="2" s="1"/>
  <c r="AU426" i="3" s="1"/>
  <c r="GG426" i="2"/>
  <c r="O426" i="2"/>
  <c r="DW426" i="2"/>
  <c r="EM426" i="2"/>
  <c r="EN426" i="2" s="1"/>
  <c r="FJ426" i="2"/>
  <c r="AV427" i="2"/>
  <c r="FS427" i="2"/>
  <c r="AI427" i="2"/>
  <c r="AJ427" i="2" s="1"/>
  <c r="H427" i="2"/>
  <c r="K427" i="2" s="1"/>
  <c r="L427" i="2" s="1"/>
  <c r="H427" i="3" s="1"/>
  <c r="AZ428" i="2"/>
  <c r="BW428" i="2" s="1"/>
  <c r="BX428" i="2" s="1"/>
  <c r="AG428" i="3" s="1"/>
  <c r="FX428" i="2"/>
  <c r="BI428" i="2"/>
  <c r="BK428" i="2" s="1"/>
  <c r="AA428" i="2"/>
  <c r="GE428" i="2"/>
  <c r="GF428" i="2" s="1"/>
  <c r="BP428" i="3" s="1"/>
  <c r="CS428" i="2"/>
  <c r="N428" i="2"/>
  <c r="DY428" i="2"/>
  <c r="ES428" i="2"/>
  <c r="GO428" i="2"/>
  <c r="GP428" i="2" s="1"/>
  <c r="BS428" i="3" s="1"/>
  <c r="GY428" i="2"/>
  <c r="GZ428" i="2" s="1"/>
  <c r="BX428" i="3" s="1"/>
  <c r="FH428" i="2"/>
  <c r="S429" i="2"/>
  <c r="AI429" i="2"/>
  <c r="AJ429" i="2" s="1"/>
  <c r="EG429" i="2"/>
  <c r="EH429" i="2" s="1"/>
  <c r="FP430" i="2"/>
  <c r="CS430" i="2"/>
  <c r="O430" i="2"/>
  <c r="CG430" i="2"/>
  <c r="FE430" i="2"/>
  <c r="BH430" i="3" s="1"/>
  <c r="BJ431" i="2"/>
  <c r="O431" i="2"/>
  <c r="CM431" i="2"/>
  <c r="CN431" i="2" s="1"/>
  <c r="AO431" i="3" s="1"/>
  <c r="AI432" i="2"/>
  <c r="AJ432" i="2" s="1"/>
  <c r="GI432" i="2"/>
  <c r="AG432" i="2"/>
  <c r="AH432" i="2" s="1"/>
  <c r="P432" i="3" s="1"/>
  <c r="M432" i="2"/>
  <c r="P432" i="2" s="1"/>
  <c r="Q432" i="2" s="1"/>
  <c r="I432" i="3" s="1"/>
  <c r="DU432" i="2"/>
  <c r="CI432" i="2"/>
  <c r="CJ432" i="2" s="1"/>
  <c r="AM432" i="3" s="1"/>
  <c r="FJ432" i="2"/>
  <c r="AU433" i="2"/>
  <c r="CT433" i="2"/>
  <c r="CS433" i="2"/>
  <c r="EQ433" i="2"/>
  <c r="ER433" i="2" s="1"/>
  <c r="GM433" i="2"/>
  <c r="GN433" i="2" s="1"/>
  <c r="BR433" i="3" s="1"/>
  <c r="CO433" i="2"/>
  <c r="CP433" i="2" s="1"/>
  <c r="AP433" i="3" s="1"/>
  <c r="S434" i="2"/>
  <c r="BI434" i="2"/>
  <c r="BK434" i="2" s="1"/>
  <c r="J434" i="2"/>
  <c r="EG434" i="2"/>
  <c r="EH434" i="2" s="1"/>
  <c r="FL435" i="2"/>
  <c r="DH435" i="2"/>
  <c r="DO435" i="2" s="1"/>
  <c r="DG435" i="2"/>
  <c r="H435" i="2"/>
  <c r="K435" i="2" s="1"/>
  <c r="L435" i="2" s="1"/>
  <c r="H435" i="3" s="1"/>
  <c r="DS435" i="2"/>
  <c r="EM435" i="2"/>
  <c r="EN435" i="2" s="1"/>
  <c r="FE435" i="2"/>
  <c r="BH435" i="3" s="1"/>
  <c r="AY436" i="2"/>
  <c r="FX436" i="2"/>
  <c r="BF436" i="2"/>
  <c r="EI436" i="2"/>
  <c r="R437" i="2"/>
  <c r="U437" i="2" s="1"/>
  <c r="FP437" i="2"/>
  <c r="N437" i="2"/>
  <c r="DW437" i="2"/>
  <c r="CG437" i="2"/>
  <c r="GU437" i="2"/>
  <c r="AZ438" i="2"/>
  <c r="BW438" i="2" s="1"/>
  <c r="BX438" i="2" s="1"/>
  <c r="AG438" i="3" s="1"/>
  <c r="DD438" i="2"/>
  <c r="GJ438" i="2"/>
  <c r="ES438" i="2"/>
  <c r="BJ439" i="2"/>
  <c r="O439" i="2"/>
  <c r="CM439" i="2"/>
  <c r="CN439" i="2" s="1"/>
  <c r="AO439" i="3" s="1"/>
  <c r="FO440" i="2"/>
  <c r="FQ440" i="2" s="1"/>
  <c r="FR440" i="2" s="1"/>
  <c r="BK440" i="3" s="1"/>
  <c r="AI440" i="2"/>
  <c r="AJ440" i="2" s="1"/>
  <c r="GI440" i="2"/>
  <c r="AG440" i="2"/>
  <c r="AH440" i="2" s="1"/>
  <c r="P440" i="3" s="1"/>
  <c r="M440" i="2"/>
  <c r="P440" i="2" s="1"/>
  <c r="Q440" i="2" s="1"/>
  <c r="I440" i="3" s="1"/>
  <c r="DU440" i="2"/>
  <c r="CI440" i="2"/>
  <c r="CJ440" i="2" s="1"/>
  <c r="AM440" i="3" s="1"/>
  <c r="FJ440" i="2"/>
  <c r="AU441" i="2"/>
  <c r="CT441" i="2"/>
  <c r="CS441" i="2"/>
  <c r="EQ441" i="2"/>
  <c r="ER441" i="2" s="1"/>
  <c r="GM441" i="2"/>
  <c r="GN441" i="2" s="1"/>
  <c r="BR441" i="3" s="1"/>
  <c r="CO441" i="2"/>
  <c r="CP441" i="2" s="1"/>
  <c r="AP441" i="3" s="1"/>
  <c r="S442" i="2"/>
  <c r="BI442" i="2"/>
  <c r="BK442" i="2" s="1"/>
  <c r="J442" i="2"/>
  <c r="EG442" i="2"/>
  <c r="EH442" i="2" s="1"/>
  <c r="FL443" i="2"/>
  <c r="DH443" i="2"/>
  <c r="DG443" i="2"/>
  <c r="H443" i="2"/>
  <c r="K443" i="2" s="1"/>
  <c r="L443" i="2" s="1"/>
  <c r="H443" i="3" s="1"/>
  <c r="DS443" i="2"/>
  <c r="EM443" i="2"/>
  <c r="EN443" i="2" s="1"/>
  <c r="FE443" i="2"/>
  <c r="BH443" i="3" s="1"/>
  <c r="AY444" i="2"/>
  <c r="FX444" i="2"/>
  <c r="BF444" i="2"/>
  <c r="GO444" i="2"/>
  <c r="GP444" i="2" s="1"/>
  <c r="BS444" i="3" s="1"/>
  <c r="R445" i="2"/>
  <c r="U445" i="2" s="1"/>
  <c r="FP445" i="2"/>
  <c r="N445" i="2"/>
  <c r="DW445" i="2"/>
  <c r="CG445" i="2"/>
  <c r="GU445" i="2"/>
  <c r="AZ446" i="2"/>
  <c r="BW446" i="2" s="1"/>
  <c r="BX446" i="2" s="1"/>
  <c r="AG446" i="3" s="1"/>
  <c r="DD446" i="2"/>
  <c r="GJ446" i="2"/>
  <c r="ES446" i="2"/>
  <c r="BJ447" i="2"/>
  <c r="O447" i="2"/>
  <c r="CM447" i="2"/>
  <c r="CN447" i="2" s="1"/>
  <c r="AO447" i="3" s="1"/>
  <c r="AI448" i="2"/>
  <c r="AJ448" i="2" s="1"/>
  <c r="GI448" i="2"/>
  <c r="AG448" i="2"/>
  <c r="AH448" i="2" s="1"/>
  <c r="P448" i="3" s="1"/>
  <c r="M448" i="2"/>
  <c r="P448" i="2" s="1"/>
  <c r="Q448" i="2" s="1"/>
  <c r="I448" i="3" s="1"/>
  <c r="DU448" i="2"/>
  <c r="CI448" i="2"/>
  <c r="CJ448" i="2" s="1"/>
  <c r="AM448" i="3" s="1"/>
  <c r="FJ448" i="2"/>
  <c r="AU449" i="2"/>
  <c r="CT449" i="2"/>
  <c r="CS449" i="2"/>
  <c r="EQ449" i="2"/>
  <c r="ER449" i="2" s="1"/>
  <c r="GM449" i="2"/>
  <c r="GN449" i="2" s="1"/>
  <c r="BR449" i="3" s="1"/>
  <c r="CO449" i="2"/>
  <c r="CP449" i="2" s="1"/>
  <c r="AP449" i="3" s="1"/>
  <c r="S450" i="2"/>
  <c r="BI450" i="2"/>
  <c r="BK450" i="2" s="1"/>
  <c r="J450" i="2"/>
  <c r="EG450" i="2"/>
  <c r="EH450" i="2" s="1"/>
  <c r="FL451" i="2"/>
  <c r="DH451" i="2"/>
  <c r="DO451" i="2" s="1"/>
  <c r="DG451" i="2"/>
  <c r="H451" i="2"/>
  <c r="K451" i="2" s="1"/>
  <c r="L451" i="2" s="1"/>
  <c r="H451" i="3" s="1"/>
  <c r="DS451" i="2"/>
  <c r="EM451" i="2"/>
  <c r="EN451" i="2" s="1"/>
  <c r="FE451" i="2"/>
  <c r="BH451" i="3" s="1"/>
  <c r="AY452" i="2"/>
  <c r="FX452" i="2"/>
  <c r="BF452" i="2"/>
  <c r="EI452" i="2"/>
  <c r="R453" i="2"/>
  <c r="U453" i="2" s="1"/>
  <c r="FP453" i="2"/>
  <c r="N453" i="2"/>
  <c r="DW453" i="2"/>
  <c r="CG453" i="2"/>
  <c r="GU453" i="2"/>
  <c r="AZ454" i="2"/>
  <c r="BW454" i="2" s="1"/>
  <c r="BX454" i="2" s="1"/>
  <c r="AG454" i="3" s="1"/>
  <c r="DD454" i="2"/>
  <c r="DG454" i="2"/>
  <c r="DI454" i="2" s="1"/>
  <c r="I454" i="2"/>
  <c r="CM454" i="2"/>
  <c r="CN454" i="2" s="1"/>
  <c r="AO454" i="3" s="1"/>
  <c r="AY455" i="2"/>
  <c r="CX455" i="2"/>
  <c r="GI455" i="2"/>
  <c r="O455" i="2"/>
  <c r="GQ455" i="2"/>
  <c r="GR455" i="2" s="1"/>
  <c r="BT455" i="3" s="1"/>
  <c r="FE455" i="2"/>
  <c r="BH455" i="3" s="1"/>
  <c r="FJ455" i="2"/>
  <c r="FK456" i="2"/>
  <c r="AI456" i="2"/>
  <c r="AJ456" i="2" s="1"/>
  <c r="EO456" i="2"/>
  <c r="EP456" i="2" s="1"/>
  <c r="BI457" i="2"/>
  <c r="BK457" i="2" s="1"/>
  <c r="AC457" i="2"/>
  <c r="CS457" i="2"/>
  <c r="GJ457" i="2"/>
  <c r="CG457" i="2"/>
  <c r="S458" i="2"/>
  <c r="FW458" i="2"/>
  <c r="BE458" i="2"/>
  <c r="O458" i="2"/>
  <c r="EO458" i="2"/>
  <c r="EP458" i="2" s="1"/>
  <c r="AU459" i="2"/>
  <c r="BO459" i="2" s="1"/>
  <c r="AI459" i="2"/>
  <c r="AJ459" i="2" s="1"/>
  <c r="AC459" i="2"/>
  <c r="DC459" i="2"/>
  <c r="DE459" i="2" s="1"/>
  <c r="DF459" i="2" s="1"/>
  <c r="AU459" i="3" s="1"/>
  <c r="EQ459" i="2"/>
  <c r="ER459" i="2" s="1"/>
  <c r="AV460" i="2"/>
  <c r="O480" i="2"/>
  <c r="AV500" i="2"/>
  <c r="CX502" i="2"/>
  <c r="BJ503" i="2"/>
  <c r="BJ503" i="3" s="1"/>
  <c r="DC507" i="2"/>
  <c r="I509" i="2"/>
  <c r="I509" i="3" s="1"/>
  <c r="EE511" i="2"/>
  <c r="EF511" i="2" s="1"/>
  <c r="AU514" i="2"/>
  <c r="H516" i="2"/>
  <c r="T518" i="2"/>
  <c r="T518" i="3" s="1"/>
  <c r="DD521" i="2"/>
  <c r="DC454" i="2"/>
  <c r="M454" i="2"/>
  <c r="DW454" i="2"/>
  <c r="ES454" i="2"/>
  <c r="CK454" i="2"/>
  <c r="CL454" i="2" s="1"/>
  <c r="AN454" i="3" s="1"/>
  <c r="GY454" i="2"/>
  <c r="GZ454" i="2" s="1"/>
  <c r="BX454" i="3" s="1"/>
  <c r="AV455" i="2"/>
  <c r="FO455" i="2"/>
  <c r="CT455" i="2"/>
  <c r="GH455" i="2"/>
  <c r="J455" i="2"/>
  <c r="DS455" i="2"/>
  <c r="EC455" i="2"/>
  <c r="ED455" i="2" s="1"/>
  <c r="CI455" i="2"/>
  <c r="CJ455" i="2" s="1"/>
  <c r="AM455" i="3" s="1"/>
  <c r="GM455" i="2"/>
  <c r="GN455" i="2" s="1"/>
  <c r="BR455" i="3" s="1"/>
  <c r="FI455" i="2"/>
  <c r="R456" i="2"/>
  <c r="U456" i="2" s="1"/>
  <c r="AZ456" i="2"/>
  <c r="BW456" i="2" s="1"/>
  <c r="BX456" i="2" s="1"/>
  <c r="AG456" i="3" s="1"/>
  <c r="FT456" i="2"/>
  <c r="DH456" i="2"/>
  <c r="DO456" i="2" s="1"/>
  <c r="BF456" i="2"/>
  <c r="AA456" i="2"/>
  <c r="DC456" i="2"/>
  <c r="DE456" i="2" s="1"/>
  <c r="DF456" i="2" s="1"/>
  <c r="AU456" i="3" s="1"/>
  <c r="M456" i="2"/>
  <c r="P456" i="2" s="1"/>
  <c r="Q456" i="2" s="1"/>
  <c r="I456" i="3" s="1"/>
  <c r="ES456" i="2"/>
  <c r="CK456" i="2"/>
  <c r="CL456" i="2" s="1"/>
  <c r="AN456" i="3" s="1"/>
  <c r="GY456" i="2"/>
  <c r="GZ456" i="2" s="1"/>
  <c r="BX456" i="3" s="1"/>
  <c r="CO456" i="2"/>
  <c r="CP456" i="2" s="1"/>
  <c r="AP456" i="3" s="1"/>
  <c r="AV457" i="2"/>
  <c r="FO457" i="2"/>
  <c r="CT457" i="2"/>
  <c r="GH457" i="2"/>
  <c r="J457" i="2"/>
  <c r="DS457" i="2"/>
  <c r="EC457" i="2"/>
  <c r="ED457" i="2" s="1"/>
  <c r="GM457" i="2"/>
  <c r="GN457" i="2" s="1"/>
  <c r="BR457" i="3" s="1"/>
  <c r="FI457" i="2"/>
  <c r="R458" i="2"/>
  <c r="AZ458" i="2"/>
  <c r="BW458" i="2" s="1"/>
  <c r="BX458" i="2" s="1"/>
  <c r="AG458" i="3" s="1"/>
  <c r="FT458" i="2"/>
  <c r="DH458" i="2"/>
  <c r="DO458" i="2" s="1"/>
  <c r="BF458" i="2"/>
  <c r="AA458" i="2"/>
  <c r="DC458" i="2"/>
  <c r="DE458" i="2" s="1"/>
  <c r="DF458" i="2" s="1"/>
  <c r="AU458" i="3" s="1"/>
  <c r="M458" i="2"/>
  <c r="DW458" i="2"/>
  <c r="AV459" i="2"/>
  <c r="FO459" i="2"/>
  <c r="CT459" i="2"/>
  <c r="GH459" i="2"/>
  <c r="J459" i="2"/>
  <c r="DS459" i="2"/>
  <c r="EC459" i="2"/>
  <c r="ED459" i="2" s="1"/>
  <c r="CI459" i="2"/>
  <c r="CJ459" i="2" s="1"/>
  <c r="AM459" i="3" s="1"/>
  <c r="GM459" i="2"/>
  <c r="GN459" i="2" s="1"/>
  <c r="BR459" i="3" s="1"/>
  <c r="FI459" i="2"/>
  <c r="R460" i="2"/>
  <c r="U460" i="2" s="1"/>
  <c r="AZ460" i="2"/>
  <c r="DH460" i="2"/>
  <c r="BF460" i="2"/>
  <c r="DC460" i="2"/>
  <c r="M460" i="2"/>
  <c r="DW460" i="2"/>
  <c r="AV461" i="2"/>
  <c r="FO461" i="2"/>
  <c r="CT461" i="2"/>
  <c r="GH461" i="2"/>
  <c r="J461" i="2"/>
  <c r="CI461" i="2"/>
  <c r="CJ461" i="2" s="1"/>
  <c r="AM461" i="3" s="1"/>
  <c r="FI461" i="2"/>
  <c r="R462" i="2"/>
  <c r="AZ462" i="2"/>
  <c r="DH462" i="2"/>
  <c r="BF462" i="2"/>
  <c r="DC462" i="2"/>
  <c r="M462" i="2"/>
  <c r="ES462" i="2"/>
  <c r="AV463" i="2"/>
  <c r="FO463" i="2"/>
  <c r="CT463" i="2"/>
  <c r="GH463" i="2"/>
  <c r="J463" i="2"/>
  <c r="CI463" i="2"/>
  <c r="CJ463" i="2" s="1"/>
  <c r="AM463" i="3" s="1"/>
  <c r="FI463" i="2"/>
  <c r="R464" i="2"/>
  <c r="AZ464" i="2"/>
  <c r="DH464" i="2"/>
  <c r="BF464" i="2"/>
  <c r="DC464" i="2"/>
  <c r="M464" i="2"/>
  <c r="DW464" i="2"/>
  <c r="GY464" i="2"/>
  <c r="GZ464" i="2" s="1"/>
  <c r="BX464" i="3" s="1"/>
  <c r="AV465" i="2"/>
  <c r="FO465" i="2"/>
  <c r="CT465" i="2"/>
  <c r="GH465" i="2"/>
  <c r="J465" i="2"/>
  <c r="CI465" i="2"/>
  <c r="CJ465" i="2" s="1"/>
  <c r="AM465" i="3" s="1"/>
  <c r="GM465" i="2"/>
  <c r="GN465" i="2" s="1"/>
  <c r="BR465" i="3" s="1"/>
  <c r="FI465" i="2"/>
  <c r="R466" i="2"/>
  <c r="AZ466" i="2"/>
  <c r="DH466" i="2"/>
  <c r="BF466" i="2"/>
  <c r="DC466" i="2"/>
  <c r="M466" i="2"/>
  <c r="AV467" i="2"/>
  <c r="FO467" i="2"/>
  <c r="CT467" i="2"/>
  <c r="GH467" i="2"/>
  <c r="J467" i="2"/>
  <c r="DS467" i="2"/>
  <c r="CI467" i="2"/>
  <c r="CJ467" i="2" s="1"/>
  <c r="AM467" i="3" s="1"/>
  <c r="FI467" i="2"/>
  <c r="R468" i="2"/>
  <c r="AZ468" i="2"/>
  <c r="DH468" i="2"/>
  <c r="BF468" i="2"/>
  <c r="DC468" i="2"/>
  <c r="M468" i="2"/>
  <c r="DW468" i="2"/>
  <c r="AV469" i="2"/>
  <c r="FO469" i="2"/>
  <c r="CT469" i="2"/>
  <c r="GH469" i="2"/>
  <c r="J469" i="2"/>
  <c r="CI469" i="2"/>
  <c r="CJ469" i="2" s="1"/>
  <c r="AM469" i="3" s="1"/>
  <c r="FI469" i="2"/>
  <c r="R470" i="2"/>
  <c r="AZ470" i="2"/>
  <c r="DH470" i="2"/>
  <c r="BF470" i="2"/>
  <c r="DC470" i="2"/>
  <c r="M470" i="2"/>
  <c r="ES470" i="2"/>
  <c r="AV471" i="2"/>
  <c r="FO471" i="2"/>
  <c r="CT471" i="2"/>
  <c r="GH471" i="2"/>
  <c r="J471" i="2"/>
  <c r="CI471" i="2"/>
  <c r="CJ471" i="2" s="1"/>
  <c r="AM471" i="3" s="1"/>
  <c r="FI471" i="2"/>
  <c r="R472" i="2"/>
  <c r="AZ472" i="2"/>
  <c r="DH472" i="2"/>
  <c r="BF472" i="2"/>
  <c r="DC472" i="2"/>
  <c r="M472" i="2"/>
  <c r="GY472" i="2"/>
  <c r="GZ472" i="2" s="1"/>
  <c r="BX472" i="3" s="1"/>
  <c r="AV473" i="2"/>
  <c r="CT473" i="2"/>
  <c r="GH473" i="2"/>
  <c r="J473" i="2"/>
  <c r="GM473" i="2"/>
  <c r="GN473" i="2" s="1"/>
  <c r="BR473" i="3" s="1"/>
  <c r="FI473" i="2"/>
  <c r="R474" i="2"/>
  <c r="AZ474" i="2"/>
  <c r="DH474" i="2"/>
  <c r="BF474" i="2"/>
  <c r="DC474" i="2"/>
  <c r="M474" i="2"/>
  <c r="AV475" i="2"/>
  <c r="CT475" i="2"/>
  <c r="GH475" i="2"/>
  <c r="J475" i="2"/>
  <c r="DS475" i="2"/>
  <c r="FI475" i="2"/>
  <c r="R476" i="2"/>
  <c r="AZ476" i="2"/>
  <c r="DH476" i="2"/>
  <c r="BF476" i="2"/>
  <c r="DC476" i="2"/>
  <c r="M476" i="2"/>
  <c r="DW476" i="2"/>
  <c r="AV477" i="2"/>
  <c r="CT477" i="2"/>
  <c r="GH477" i="2"/>
  <c r="J477" i="2"/>
  <c r="FI477" i="2"/>
  <c r="R478" i="2"/>
  <c r="AZ478" i="2"/>
  <c r="DH478" i="2"/>
  <c r="BF478" i="2"/>
  <c r="DC478" i="2"/>
  <c r="M478" i="2"/>
  <c r="ES478" i="2"/>
  <c r="AV479" i="2"/>
  <c r="FO479" i="2"/>
  <c r="CT479" i="2"/>
  <c r="GH479" i="2"/>
  <c r="J479" i="2"/>
  <c r="CI479" i="2"/>
  <c r="CJ479" i="2" s="1"/>
  <c r="AM479" i="3" s="1"/>
  <c r="FI479" i="2"/>
  <c r="R480" i="2"/>
  <c r="AZ480" i="2"/>
  <c r="DH480" i="2"/>
  <c r="BE480" i="2"/>
  <c r="BG480" i="2" s="1"/>
  <c r="BH480" i="2" s="1"/>
  <c r="Z480" i="3" s="1"/>
  <c r="DG480" i="2"/>
  <c r="DI480" i="2" s="1"/>
  <c r="GH480" i="2"/>
  <c r="AY481" i="2"/>
  <c r="M481" i="2"/>
  <c r="EI481" i="2"/>
  <c r="FE481" i="2"/>
  <c r="BH481" i="3" s="1"/>
  <c r="FK482" i="2"/>
  <c r="CT482" i="2"/>
  <c r="BJ482" i="2"/>
  <c r="H482" i="2"/>
  <c r="GU482" i="2"/>
  <c r="GO483" i="2"/>
  <c r="GP483" i="2" s="1"/>
  <c r="BS483" i="3" s="1"/>
  <c r="AU484" i="2"/>
  <c r="BJ484" i="2"/>
  <c r="H484" i="2"/>
  <c r="GU484" i="2"/>
  <c r="AU486" i="2"/>
  <c r="BJ486" i="2"/>
  <c r="H486" i="2"/>
  <c r="EQ486" i="2"/>
  <c r="ER486" i="2" s="1"/>
  <c r="AG487" i="2"/>
  <c r="AH487" i="2" s="1"/>
  <c r="P487" i="3" s="1"/>
  <c r="AU488" i="2"/>
  <c r="BJ488" i="2"/>
  <c r="H488" i="2"/>
  <c r="EQ488" i="2"/>
  <c r="ER488" i="2" s="1"/>
  <c r="AU490" i="2"/>
  <c r="BJ490" i="2"/>
  <c r="H490" i="2"/>
  <c r="FX491" i="2"/>
  <c r="AU492" i="2"/>
  <c r="BJ492" i="2"/>
  <c r="H492" i="2"/>
  <c r="GU492" i="2"/>
  <c r="AU494" i="2"/>
  <c r="BJ494" i="2"/>
  <c r="H494" i="2"/>
  <c r="AU496" i="2"/>
  <c r="BJ496" i="2"/>
  <c r="H496" i="2"/>
  <c r="EQ496" i="2"/>
  <c r="ER496" i="2" s="1"/>
  <c r="T498" i="2"/>
  <c r="BI498" i="2"/>
  <c r="J498" i="2"/>
  <c r="DH499" i="2"/>
  <c r="DG499" i="2"/>
  <c r="FI499" i="2"/>
  <c r="AY500" i="2"/>
  <c r="BE500" i="2"/>
  <c r="BG500" i="2" s="1"/>
  <c r="BH500" i="2" s="1"/>
  <c r="Z500" i="3" s="1"/>
  <c r="GG500" i="2"/>
  <c r="EI500" i="2"/>
  <c r="R501" i="2"/>
  <c r="N501" i="2"/>
  <c r="N501" i="3" s="1"/>
  <c r="DD502" i="2"/>
  <c r="DC502" i="2"/>
  <c r="GJ502" i="2"/>
  <c r="FH502" i="2"/>
  <c r="AV503" i="2"/>
  <c r="FW503" i="2"/>
  <c r="GI504" i="2"/>
  <c r="I504" i="2"/>
  <c r="I504" i="3" s="1"/>
  <c r="DU504" i="2"/>
  <c r="FJ504" i="2"/>
  <c r="CX505" i="2"/>
  <c r="CW505" i="2"/>
  <c r="GH505" i="2"/>
  <c r="T506" i="2"/>
  <c r="T506" i="3" s="1"/>
  <c r="BI506" i="2"/>
  <c r="J506" i="2"/>
  <c r="J506" i="3" s="1"/>
  <c r="DH507" i="2"/>
  <c r="DG507" i="2"/>
  <c r="DY507" i="2"/>
  <c r="EM507" i="2"/>
  <c r="EN507" i="2" s="1"/>
  <c r="FI507" i="2"/>
  <c r="AY508" i="2"/>
  <c r="BE508" i="2"/>
  <c r="GG508" i="2"/>
  <c r="R509" i="2"/>
  <c r="N509" i="2"/>
  <c r="N509" i="3" s="1"/>
  <c r="FK510" i="2"/>
  <c r="DD510" i="2"/>
  <c r="DC510" i="2"/>
  <c r="GJ510" i="2"/>
  <c r="FH510" i="2"/>
  <c r="AV511" i="2"/>
  <c r="FW511" i="2"/>
  <c r="AC511" i="2"/>
  <c r="CM511" i="2"/>
  <c r="CN511" i="2" s="1"/>
  <c r="R512" i="2"/>
  <c r="BF512" i="2"/>
  <c r="BF512" i="3" s="1"/>
  <c r="DC512" i="2"/>
  <c r="M512" i="2"/>
  <c r="CK512" i="2"/>
  <c r="CL512" i="2" s="1"/>
  <c r="CO512" i="2"/>
  <c r="CP512" i="2" s="1"/>
  <c r="AV513" i="2"/>
  <c r="CT513" i="2"/>
  <c r="J513" i="2"/>
  <c r="J513" i="3" s="1"/>
  <c r="FI513" i="2"/>
  <c r="AZ514" i="2"/>
  <c r="DH514" i="2"/>
  <c r="AA514" i="2"/>
  <c r="GH515" i="2"/>
  <c r="R516" i="2"/>
  <c r="BF516" i="2"/>
  <c r="BF516" i="3" s="1"/>
  <c r="DC516" i="2"/>
  <c r="M516" i="2"/>
  <c r="CK516" i="2"/>
  <c r="CL516" i="2" s="1"/>
  <c r="CO516" i="2"/>
  <c r="CP516" i="2" s="1"/>
  <c r="AV517" i="2"/>
  <c r="CT517" i="2"/>
  <c r="N517" i="2"/>
  <c r="N517" i="3" s="1"/>
  <c r="AV518" i="2"/>
  <c r="AZ519" i="2"/>
  <c r="J520" i="2"/>
  <c r="J520" i="3" s="1"/>
  <c r="DH521" i="2"/>
  <c r="R523" i="2"/>
  <c r="CO523" i="2"/>
  <c r="CP523" i="2" s="1"/>
  <c r="J524" i="2"/>
  <c r="J524" i="3" s="1"/>
  <c r="DH525" i="2"/>
  <c r="GI538" i="2"/>
  <c r="CS539" i="2"/>
  <c r="H541" i="2"/>
  <c r="FI549" i="2"/>
  <c r="R551" i="2"/>
  <c r="GJ560" i="2"/>
  <c r="BE564" i="2"/>
  <c r="AU481" i="2"/>
  <c r="BF482" i="2"/>
  <c r="M482" i="2"/>
  <c r="DS482" i="2"/>
  <c r="AZ483" i="2"/>
  <c r="BW483" i="2" s="1"/>
  <c r="BX483" i="2" s="1"/>
  <c r="AG483" i="3" s="1"/>
  <c r="CT483" i="2"/>
  <c r="BF483" i="2"/>
  <c r="M483" i="2"/>
  <c r="AZ484" i="2"/>
  <c r="CT484" i="2"/>
  <c r="BF484" i="2"/>
  <c r="M484" i="2"/>
  <c r="AZ485" i="2"/>
  <c r="BW485" i="2" s="1"/>
  <c r="BX485" i="2" s="1"/>
  <c r="AG485" i="3" s="1"/>
  <c r="CT485" i="2"/>
  <c r="BF485" i="2"/>
  <c r="M485" i="2"/>
  <c r="AZ486" i="2"/>
  <c r="CT486" i="2"/>
  <c r="BF486" i="2"/>
  <c r="M486" i="2"/>
  <c r="AZ487" i="2"/>
  <c r="BW487" i="2" s="1"/>
  <c r="BX487" i="2" s="1"/>
  <c r="AG487" i="3" s="1"/>
  <c r="CT487" i="2"/>
  <c r="BF487" i="2"/>
  <c r="M487" i="2"/>
  <c r="AZ488" i="2"/>
  <c r="CT488" i="2"/>
  <c r="BF488" i="2"/>
  <c r="M488" i="2"/>
  <c r="AZ489" i="2"/>
  <c r="BW489" i="2" s="1"/>
  <c r="BX489" i="2" s="1"/>
  <c r="AG489" i="3" s="1"/>
  <c r="CT489" i="2"/>
  <c r="BF489" i="2"/>
  <c r="M489" i="2"/>
  <c r="DS489" i="2"/>
  <c r="AZ490" i="2"/>
  <c r="CT490" i="2"/>
  <c r="BF490" i="2"/>
  <c r="M490" i="2"/>
  <c r="DS490" i="2"/>
  <c r="AZ491" i="2"/>
  <c r="BW491" i="2" s="1"/>
  <c r="BX491" i="2" s="1"/>
  <c r="AG491" i="3" s="1"/>
  <c r="CT491" i="2"/>
  <c r="BF491" i="2"/>
  <c r="M491" i="2"/>
  <c r="AZ492" i="2"/>
  <c r="CT492" i="2"/>
  <c r="BF492" i="2"/>
  <c r="M492" i="2"/>
  <c r="GM492" i="2"/>
  <c r="GN492" i="2" s="1"/>
  <c r="BR492" i="3" s="1"/>
  <c r="AZ493" i="2"/>
  <c r="BW493" i="2" s="1"/>
  <c r="BX493" i="2" s="1"/>
  <c r="AG493" i="3" s="1"/>
  <c r="CT493" i="2"/>
  <c r="BF493" i="2"/>
  <c r="M493" i="2"/>
  <c r="ES493" i="2"/>
  <c r="AZ494" i="2"/>
  <c r="CT494" i="2"/>
  <c r="BF494" i="2"/>
  <c r="M494" i="2"/>
  <c r="DS494" i="2"/>
  <c r="AZ495" i="2"/>
  <c r="BW495" i="2" s="1"/>
  <c r="BX495" i="2" s="1"/>
  <c r="AG495" i="3" s="1"/>
  <c r="CT495" i="2"/>
  <c r="BF495" i="2"/>
  <c r="M495" i="2"/>
  <c r="AZ496" i="2"/>
  <c r="BW496" i="2" s="1"/>
  <c r="BX496" i="2" s="1"/>
  <c r="AG496" i="3" s="1"/>
  <c r="CT496" i="2"/>
  <c r="BF496" i="2"/>
  <c r="M496" i="2"/>
  <c r="AZ497" i="2"/>
  <c r="BW497" i="2" s="1"/>
  <c r="BX497" i="2" s="1"/>
  <c r="AG497" i="3" s="1"/>
  <c r="CT497" i="2"/>
  <c r="BF497" i="2"/>
  <c r="M497" i="2"/>
  <c r="DS497" i="2"/>
  <c r="FW498" i="2"/>
  <c r="BJ498" i="2"/>
  <c r="O498" i="2"/>
  <c r="GI499" i="2"/>
  <c r="M499" i="2"/>
  <c r="CI499" i="2"/>
  <c r="CJ499" i="2" s="1"/>
  <c r="AM499" i="3" s="1"/>
  <c r="FJ499" i="2"/>
  <c r="AU500" i="2"/>
  <c r="CT500" i="2"/>
  <c r="CS500" i="2"/>
  <c r="CO500" i="2"/>
  <c r="CP500" i="2" s="1"/>
  <c r="AP500" i="3" s="1"/>
  <c r="S501" i="2"/>
  <c r="S501" i="3" s="1"/>
  <c r="BI501" i="2"/>
  <c r="J501" i="2"/>
  <c r="J501" i="3" s="1"/>
  <c r="DH502" i="2"/>
  <c r="DG502" i="2"/>
  <c r="H502" i="2"/>
  <c r="FE502" i="2"/>
  <c r="AY503" i="2"/>
  <c r="BF503" i="2"/>
  <c r="BF503" i="3" s="1"/>
  <c r="R504" i="2"/>
  <c r="N504" i="2"/>
  <c r="N504" i="3" s="1"/>
  <c r="DW504" i="2"/>
  <c r="AZ505" i="2"/>
  <c r="DD505" i="2"/>
  <c r="GJ505" i="2"/>
  <c r="BJ506" i="2"/>
  <c r="BJ506" i="3" s="1"/>
  <c r="O506" i="2"/>
  <c r="O506" i="3" s="1"/>
  <c r="FO507" i="2"/>
  <c r="GI507" i="2"/>
  <c r="M507" i="2"/>
  <c r="DU507" i="2"/>
  <c r="FJ507" i="2"/>
  <c r="AU508" i="2"/>
  <c r="CT508" i="2"/>
  <c r="CS508" i="2"/>
  <c r="S509" i="2"/>
  <c r="S509" i="3" s="1"/>
  <c r="BI509" i="2"/>
  <c r="J509" i="2"/>
  <c r="J509" i="3" s="1"/>
  <c r="DH510" i="2"/>
  <c r="DG510" i="2"/>
  <c r="H510" i="2"/>
  <c r="FE510" i="2"/>
  <c r="AY511" i="2"/>
  <c r="BF511" i="2"/>
  <c r="BF511" i="3" s="1"/>
  <c r="S512" i="2"/>
  <c r="S512" i="3" s="1"/>
  <c r="BE512" i="2"/>
  <c r="DG512" i="2"/>
  <c r="I512" i="2"/>
  <c r="I512" i="3" s="1"/>
  <c r="CM512" i="2"/>
  <c r="CN512" i="2" s="1"/>
  <c r="AY513" i="2"/>
  <c r="CX513" i="2"/>
  <c r="GI513" i="2"/>
  <c r="O513" i="2"/>
  <c r="O513" i="3" s="1"/>
  <c r="FE513" i="2"/>
  <c r="FJ513" i="2"/>
  <c r="FP515" i="2"/>
  <c r="BI515" i="2"/>
  <c r="CS515" i="2"/>
  <c r="GJ515" i="2"/>
  <c r="CG515" i="2"/>
  <c r="S516" i="2"/>
  <c r="S516" i="3" s="1"/>
  <c r="BE516" i="2"/>
  <c r="DG516" i="2"/>
  <c r="I516" i="2"/>
  <c r="I516" i="3" s="1"/>
  <c r="AY517" i="2"/>
  <c r="CX517" i="2"/>
  <c r="CW517" i="2"/>
  <c r="AY518" i="2"/>
  <c r="FE518" i="2"/>
  <c r="BJ521" i="2"/>
  <c r="BJ521" i="3" s="1"/>
  <c r="H521" i="2"/>
  <c r="AU523" i="2"/>
  <c r="BJ525" i="2"/>
  <c r="BJ525" i="3" s="1"/>
  <c r="AU527" i="2"/>
  <c r="H529" i="2"/>
  <c r="GH539" i="2"/>
  <c r="J540" i="2"/>
  <c r="J540" i="3" s="1"/>
  <c r="CG543" i="2"/>
  <c r="AY550" i="2"/>
  <c r="DD552" i="2"/>
  <c r="BJ553" i="2"/>
  <c r="BJ553" i="3" s="1"/>
  <c r="DG557" i="2"/>
  <c r="N559" i="2"/>
  <c r="N559" i="3" s="1"/>
  <c r="R563" i="2"/>
  <c r="DH613" i="2"/>
  <c r="AY471" i="2"/>
  <c r="CX471" i="2"/>
  <c r="BI471" i="2"/>
  <c r="GI471" i="2"/>
  <c r="CS471" i="2"/>
  <c r="GJ471" i="2"/>
  <c r="O471" i="2"/>
  <c r="EI471" i="2"/>
  <c r="GQ471" i="2"/>
  <c r="GR471" i="2" s="1"/>
  <c r="BT471" i="3" s="1"/>
  <c r="FE471" i="2"/>
  <c r="BH471" i="3" s="1"/>
  <c r="FJ471" i="2"/>
  <c r="S472" i="2"/>
  <c r="AI472" i="2"/>
  <c r="AJ472" i="2" s="1"/>
  <c r="BE472" i="2"/>
  <c r="DG472" i="2"/>
  <c r="DI472" i="2" s="1"/>
  <c r="I472" i="2"/>
  <c r="EG472" i="2"/>
  <c r="EH472" i="2" s="1"/>
  <c r="CM472" i="2"/>
  <c r="CN472" i="2" s="1"/>
  <c r="AO472" i="3" s="1"/>
  <c r="AY473" i="2"/>
  <c r="FP473" i="2"/>
  <c r="CX473" i="2"/>
  <c r="BI473" i="2"/>
  <c r="GI473" i="2"/>
  <c r="CS473" i="2"/>
  <c r="GJ473" i="2"/>
  <c r="O473" i="2"/>
  <c r="DY473" i="2"/>
  <c r="EI473" i="2"/>
  <c r="FE473" i="2"/>
  <c r="BH473" i="3" s="1"/>
  <c r="FJ473" i="2"/>
  <c r="S474" i="2"/>
  <c r="BE474" i="2"/>
  <c r="BG474" i="2" s="1"/>
  <c r="BH474" i="2" s="1"/>
  <c r="Z474" i="3" s="1"/>
  <c r="DG474" i="2"/>
  <c r="I474" i="2"/>
  <c r="EG474" i="2"/>
  <c r="EH474" i="2" s="1"/>
  <c r="AY475" i="2"/>
  <c r="CX475" i="2"/>
  <c r="BI475" i="2"/>
  <c r="GI475" i="2"/>
  <c r="CS475" i="2"/>
  <c r="GJ475" i="2"/>
  <c r="O475" i="2"/>
  <c r="EI475" i="2"/>
  <c r="CG475" i="2"/>
  <c r="FE475" i="2"/>
  <c r="BH475" i="3" s="1"/>
  <c r="FJ475" i="2"/>
  <c r="S476" i="2"/>
  <c r="FK476" i="2"/>
  <c r="BE476" i="2"/>
  <c r="DG476" i="2"/>
  <c r="DI476" i="2" s="1"/>
  <c r="I476" i="2"/>
  <c r="EG476" i="2"/>
  <c r="EH476" i="2" s="1"/>
  <c r="EO476" i="2"/>
  <c r="EP476" i="2" s="1"/>
  <c r="CM476" i="2"/>
  <c r="CN476" i="2" s="1"/>
  <c r="AO476" i="3" s="1"/>
  <c r="AY477" i="2"/>
  <c r="FP477" i="2"/>
  <c r="CX477" i="2"/>
  <c r="BI477" i="2"/>
  <c r="AC477" i="2"/>
  <c r="GI477" i="2"/>
  <c r="CS477" i="2"/>
  <c r="GJ477" i="2"/>
  <c r="O477" i="2"/>
  <c r="EI477" i="2"/>
  <c r="CG477" i="2"/>
  <c r="FE477" i="2"/>
  <c r="BH477" i="3" s="1"/>
  <c r="FJ477" i="2"/>
  <c r="S478" i="2"/>
  <c r="FW478" i="2"/>
  <c r="BE478" i="2"/>
  <c r="DG478" i="2"/>
  <c r="I478" i="2"/>
  <c r="EG478" i="2"/>
  <c r="EH478" i="2" s="1"/>
  <c r="AY479" i="2"/>
  <c r="CX479" i="2"/>
  <c r="BI479" i="2"/>
  <c r="GI479" i="2"/>
  <c r="CS479" i="2"/>
  <c r="GJ479" i="2"/>
  <c r="O479" i="2"/>
  <c r="EI479" i="2"/>
  <c r="GQ479" i="2"/>
  <c r="GR479" i="2" s="1"/>
  <c r="BT479" i="3" s="1"/>
  <c r="FE479" i="2"/>
  <c r="BH479" i="3" s="1"/>
  <c r="FJ479" i="2"/>
  <c r="S480" i="2"/>
  <c r="FW480" i="2"/>
  <c r="AC480" i="2"/>
  <c r="GJ480" i="2"/>
  <c r="CG480" i="2"/>
  <c r="I481" i="2"/>
  <c r="R482" i="2"/>
  <c r="CX482" i="2"/>
  <c r="BE482" i="2"/>
  <c r="I482" i="2"/>
  <c r="GQ482" i="2"/>
  <c r="GR482" i="2" s="1"/>
  <c r="BT482" i="3" s="1"/>
  <c r="CX483" i="2"/>
  <c r="BE483" i="2"/>
  <c r="I483" i="2"/>
  <c r="CX484" i="2"/>
  <c r="BE484" i="2"/>
  <c r="I484" i="2"/>
  <c r="GQ484" i="2"/>
  <c r="GR484" i="2" s="1"/>
  <c r="BT484" i="3" s="1"/>
  <c r="CX485" i="2"/>
  <c r="BE485" i="2"/>
  <c r="BG485" i="2" s="1"/>
  <c r="BH485" i="2" s="1"/>
  <c r="Z485" i="3" s="1"/>
  <c r="I485" i="2"/>
  <c r="EO485" i="2"/>
  <c r="EP485" i="2" s="1"/>
  <c r="CX486" i="2"/>
  <c r="BE486" i="2"/>
  <c r="BG486" i="2" s="1"/>
  <c r="BH486" i="2" s="1"/>
  <c r="Z486" i="3" s="1"/>
  <c r="AC486" i="2"/>
  <c r="I486" i="2"/>
  <c r="DY486" i="2"/>
  <c r="GQ486" i="2"/>
  <c r="GR486" i="2" s="1"/>
  <c r="BT486" i="3" s="1"/>
  <c r="CX487" i="2"/>
  <c r="BE487" i="2"/>
  <c r="I487" i="2"/>
  <c r="GQ487" i="2"/>
  <c r="GR487" i="2" s="1"/>
  <c r="BT487" i="3" s="1"/>
  <c r="FK488" i="2"/>
  <c r="CX488" i="2"/>
  <c r="BE488" i="2"/>
  <c r="I488" i="2"/>
  <c r="GQ488" i="2"/>
  <c r="GR488" i="2" s="1"/>
  <c r="BT488" i="3" s="1"/>
  <c r="FK489" i="2"/>
  <c r="CX489" i="2"/>
  <c r="BE489" i="2"/>
  <c r="I489" i="2"/>
  <c r="CX490" i="2"/>
  <c r="BE490" i="2"/>
  <c r="AC490" i="2"/>
  <c r="I490" i="2"/>
  <c r="GQ490" i="2"/>
  <c r="GR490" i="2" s="1"/>
  <c r="BT490" i="3" s="1"/>
  <c r="CX491" i="2"/>
  <c r="BE491" i="2"/>
  <c r="BG491" i="2" s="1"/>
  <c r="BH491" i="2" s="1"/>
  <c r="Z491" i="3" s="1"/>
  <c r="I491" i="2"/>
  <c r="GQ491" i="2"/>
  <c r="GR491" i="2" s="1"/>
  <c r="BT491" i="3" s="1"/>
  <c r="CX492" i="2"/>
  <c r="BE492" i="2"/>
  <c r="BG492" i="2" s="1"/>
  <c r="BH492" i="2" s="1"/>
  <c r="Z492" i="3" s="1"/>
  <c r="I492" i="2"/>
  <c r="EO492" i="2"/>
  <c r="EP492" i="2" s="1"/>
  <c r="GQ492" i="2"/>
  <c r="GR492" i="2" s="1"/>
  <c r="BT492" i="3" s="1"/>
  <c r="FK493" i="2"/>
  <c r="CX493" i="2"/>
  <c r="BE493" i="2"/>
  <c r="BG493" i="2" s="1"/>
  <c r="BH493" i="2" s="1"/>
  <c r="Z493" i="3" s="1"/>
  <c r="I493" i="2"/>
  <c r="EO493" i="2"/>
  <c r="EP493" i="2" s="1"/>
  <c r="CX494" i="2"/>
  <c r="BE494" i="2"/>
  <c r="I494" i="2"/>
  <c r="GQ494" i="2"/>
  <c r="GR494" i="2" s="1"/>
  <c r="BT494" i="3" s="1"/>
  <c r="CX495" i="2"/>
  <c r="BE495" i="2"/>
  <c r="I495" i="2"/>
  <c r="CX496" i="2"/>
  <c r="BE496" i="2"/>
  <c r="I496" i="2"/>
  <c r="GQ496" i="2"/>
  <c r="GR496" i="2" s="1"/>
  <c r="BT496" i="3" s="1"/>
  <c r="CX497" i="2"/>
  <c r="BE497" i="2"/>
  <c r="BG497" i="2" s="1"/>
  <c r="BH497" i="2" s="1"/>
  <c r="Z497" i="3" s="1"/>
  <c r="I497" i="2"/>
  <c r="EO497" i="2"/>
  <c r="EP497" i="2" s="1"/>
  <c r="FE497" i="2"/>
  <c r="BH497" i="3" s="1"/>
  <c r="FH497" i="2"/>
  <c r="AV498" i="2"/>
  <c r="BF498" i="2"/>
  <c r="GS498" i="2"/>
  <c r="GT498" i="2" s="1"/>
  <c r="BU498" i="3" s="1"/>
  <c r="I499" i="2"/>
  <c r="CG499" i="2"/>
  <c r="AZ500" i="2"/>
  <c r="CX500" i="2"/>
  <c r="CW500" i="2"/>
  <c r="GH500" i="2"/>
  <c r="T501" i="2"/>
  <c r="T501" i="3" s="1"/>
  <c r="FT501" i="2"/>
  <c r="BJ501" i="2"/>
  <c r="BJ501" i="3" s="1"/>
  <c r="O501" i="2"/>
  <c r="O501" i="3" s="1"/>
  <c r="AI502" i="2"/>
  <c r="M502" i="2"/>
  <c r="DY502" i="2"/>
  <c r="FI502" i="2"/>
  <c r="AU503" i="2"/>
  <c r="CT503" i="2"/>
  <c r="BE503" i="2"/>
  <c r="CS503" i="2"/>
  <c r="GG503" i="2"/>
  <c r="S504" i="2"/>
  <c r="S504" i="3" s="1"/>
  <c r="FK505" i="2"/>
  <c r="DC505" i="2"/>
  <c r="H505" i="2"/>
  <c r="DS505" i="2"/>
  <c r="FE505" i="2"/>
  <c r="FH505" i="2"/>
  <c r="AV506" i="2"/>
  <c r="BF506" i="2"/>
  <c r="BF506" i="3" s="1"/>
  <c r="AC506" i="2"/>
  <c r="I507" i="2"/>
  <c r="I507" i="3" s="1"/>
  <c r="AZ508" i="2"/>
  <c r="CX508" i="2"/>
  <c r="CW508" i="2"/>
  <c r="CY508" i="2" s="1"/>
  <c r="GH508" i="2"/>
  <c r="T509" i="2"/>
  <c r="T509" i="3" s="1"/>
  <c r="FT509" i="2"/>
  <c r="BJ509" i="2"/>
  <c r="BJ509" i="3" s="1"/>
  <c r="O509" i="2"/>
  <c r="O509" i="3" s="1"/>
  <c r="M510" i="2"/>
  <c r="FI510" i="2"/>
  <c r="AU511" i="2"/>
  <c r="CT511" i="2"/>
  <c r="BE511" i="2"/>
  <c r="CS511" i="2"/>
  <c r="GG511" i="2"/>
  <c r="T512" i="2"/>
  <c r="T512" i="3" s="1"/>
  <c r="FX512" i="2"/>
  <c r="N512" i="2"/>
  <c r="N512" i="3" s="1"/>
  <c r="FH512" i="2"/>
  <c r="AU513" i="2"/>
  <c r="DD513" i="2"/>
  <c r="FL514" i="2"/>
  <c r="GG514" i="2"/>
  <c r="FS515" i="2"/>
  <c r="BJ515" i="2"/>
  <c r="BJ515" i="3" s="1"/>
  <c r="CW515" i="2"/>
  <c r="H515" i="2"/>
  <c r="T516" i="2"/>
  <c r="T516" i="3" s="1"/>
  <c r="N516" i="2"/>
  <c r="N516" i="3" s="1"/>
  <c r="FH516" i="2"/>
  <c r="AU517" i="2"/>
  <c r="DD517" i="2"/>
  <c r="DC517" i="2"/>
  <c r="GG518" i="2"/>
  <c r="BF521" i="2"/>
  <c r="BF521" i="3" s="1"/>
  <c r="M521" i="2"/>
  <c r="CT522" i="2"/>
  <c r="AZ523" i="2"/>
  <c r="GG526" i="2"/>
  <c r="FH528" i="2"/>
  <c r="DC536" i="2"/>
  <c r="DE536" i="2" s="1"/>
  <c r="DF536" i="2" s="1"/>
  <c r="FJ546" i="2"/>
  <c r="S548" i="2"/>
  <c r="S548" i="3" s="1"/>
  <c r="GI554" i="2"/>
  <c r="CS555" i="2"/>
  <c r="H557" i="2"/>
  <c r="AY598" i="2"/>
  <c r="EC480" i="2"/>
  <c r="ED480" i="2" s="1"/>
  <c r="AZ481" i="2"/>
  <c r="BI481" i="2"/>
  <c r="CS481" i="2"/>
  <c r="S482" i="2"/>
  <c r="N482" i="2"/>
  <c r="EM482" i="2"/>
  <c r="EN482" i="2" s="1"/>
  <c r="DD483" i="2"/>
  <c r="FL484" i="2"/>
  <c r="N484" i="2"/>
  <c r="DD485" i="2"/>
  <c r="FL486" i="2"/>
  <c r="N486" i="2"/>
  <c r="DD487" i="2"/>
  <c r="N488" i="2"/>
  <c r="EM488" i="2"/>
  <c r="EN488" i="2" s="1"/>
  <c r="DD489" i="2"/>
  <c r="DU489" i="2"/>
  <c r="FL490" i="2"/>
  <c r="N490" i="2"/>
  <c r="EM490" i="2"/>
  <c r="EN490" i="2" s="1"/>
  <c r="DD491" i="2"/>
  <c r="N492" i="2"/>
  <c r="EM492" i="2"/>
  <c r="EN492" i="2" s="1"/>
  <c r="DD493" i="2"/>
  <c r="N494" i="2"/>
  <c r="DD495" i="2"/>
  <c r="FL496" i="2"/>
  <c r="N496" i="2"/>
  <c r="DD497" i="2"/>
  <c r="FI497" i="2"/>
  <c r="AY498" i="2"/>
  <c r="BE498" i="2"/>
  <c r="BG498" i="2" s="1"/>
  <c r="BH498" i="2" s="1"/>
  <c r="Z498" i="3" s="1"/>
  <c r="GG498" i="2"/>
  <c r="EI498" i="2"/>
  <c r="R499" i="2"/>
  <c r="FS499" i="2"/>
  <c r="N499" i="2"/>
  <c r="DW499" i="2"/>
  <c r="DD500" i="2"/>
  <c r="DC500" i="2"/>
  <c r="GJ500" i="2"/>
  <c r="EO500" i="2"/>
  <c r="EP500" i="2" s="1"/>
  <c r="FH500" i="2"/>
  <c r="AV501" i="2"/>
  <c r="FO502" i="2"/>
  <c r="GI502" i="2"/>
  <c r="I502" i="2"/>
  <c r="I502" i="3" s="1"/>
  <c r="GY502" i="2"/>
  <c r="GZ502" i="2" s="1"/>
  <c r="FJ502" i="2"/>
  <c r="CX503" i="2"/>
  <c r="CW503" i="2"/>
  <c r="CY503" i="2" s="1"/>
  <c r="GH503" i="2"/>
  <c r="T504" i="2"/>
  <c r="T504" i="3" s="1"/>
  <c r="FT504" i="2"/>
  <c r="BI504" i="2"/>
  <c r="J504" i="2"/>
  <c r="J504" i="3" s="1"/>
  <c r="DH505" i="2"/>
  <c r="DG505" i="2"/>
  <c r="FI505" i="2"/>
  <c r="AY506" i="2"/>
  <c r="BE506" i="2"/>
  <c r="GG506" i="2"/>
  <c r="R507" i="2"/>
  <c r="N507" i="2"/>
  <c r="N507" i="3" s="1"/>
  <c r="DD508" i="2"/>
  <c r="DC508" i="2"/>
  <c r="GJ508" i="2"/>
  <c r="EO508" i="2"/>
  <c r="EP508" i="2" s="1"/>
  <c r="FH508" i="2"/>
  <c r="AV509" i="2"/>
  <c r="GI510" i="2"/>
  <c r="I510" i="2"/>
  <c r="I510" i="3" s="1"/>
  <c r="FJ510" i="2"/>
  <c r="CX511" i="2"/>
  <c r="CW511" i="2"/>
  <c r="CY511" i="2" s="1"/>
  <c r="GH511" i="2"/>
  <c r="CO511" i="2"/>
  <c r="CP511" i="2" s="1"/>
  <c r="AV512" i="2"/>
  <c r="CT512" i="2"/>
  <c r="J512" i="2"/>
  <c r="J512" i="3" s="1"/>
  <c r="EC512" i="2"/>
  <c r="ED512" i="2" s="1"/>
  <c r="GM512" i="2"/>
  <c r="GN512" i="2" s="1"/>
  <c r="FI512" i="2"/>
  <c r="AZ513" i="2"/>
  <c r="DH513" i="2"/>
  <c r="DO513" i="2" s="1"/>
  <c r="GH514" i="2"/>
  <c r="R515" i="2"/>
  <c r="BF515" i="2"/>
  <c r="BF515" i="3" s="1"/>
  <c r="DC515" i="2"/>
  <c r="M515" i="2"/>
  <c r="CK515" i="2"/>
  <c r="CL515" i="2" s="1"/>
  <c r="AV516" i="2"/>
  <c r="CT516" i="2"/>
  <c r="J516" i="2"/>
  <c r="J516" i="3" s="1"/>
  <c r="FI516" i="2"/>
  <c r="AZ517" i="2"/>
  <c r="DH517" i="2"/>
  <c r="DG517" i="2"/>
  <c r="GH518" i="2"/>
  <c r="CI518" i="2"/>
  <c r="CJ518" i="2" s="1"/>
  <c r="FT519" i="2"/>
  <c r="CW519" i="2"/>
  <c r="T520" i="2"/>
  <c r="T520" i="3" s="1"/>
  <c r="EE520" i="2"/>
  <c r="EF520" i="2" s="1"/>
  <c r="FH520" i="2"/>
  <c r="GG522" i="2"/>
  <c r="CW523" i="2"/>
  <c r="T524" i="2"/>
  <c r="T524" i="3" s="1"/>
  <c r="EE524" i="2"/>
  <c r="EF524" i="2" s="1"/>
  <c r="FH524" i="2"/>
  <c r="N526" i="2"/>
  <c r="N526" i="3" s="1"/>
  <c r="DD527" i="2"/>
  <c r="GJ536" i="2"/>
  <c r="O537" i="2"/>
  <c r="O537" i="3" s="1"/>
  <c r="CK540" i="2"/>
  <c r="CL540" i="2" s="1"/>
  <c r="AU547" i="2"/>
  <c r="DH549" i="2"/>
  <c r="GH555" i="2"/>
  <c r="J556" i="2"/>
  <c r="J556" i="3" s="1"/>
  <c r="BF563" i="2"/>
  <c r="BF563" i="3" s="1"/>
  <c r="GJ598" i="2"/>
  <c r="H604" i="2"/>
  <c r="EE460" i="2"/>
  <c r="EF460" i="2" s="1"/>
  <c r="GO460" i="2"/>
  <c r="GP460" i="2" s="1"/>
  <c r="BS460" i="3" s="1"/>
  <c r="FH460" i="2"/>
  <c r="AU461" i="2"/>
  <c r="DD461" i="2"/>
  <c r="BJ461" i="2"/>
  <c r="CW461" i="2"/>
  <c r="CY461" i="2" s="1"/>
  <c r="H461" i="2"/>
  <c r="EQ461" i="2"/>
  <c r="ER461" i="2" s="1"/>
  <c r="T462" i="2"/>
  <c r="FL462" i="2"/>
  <c r="GG462" i="2"/>
  <c r="N462" i="2"/>
  <c r="GO462" i="2"/>
  <c r="GP462" i="2" s="1"/>
  <c r="BS462" i="3" s="1"/>
  <c r="FH462" i="2"/>
  <c r="AU463" i="2"/>
  <c r="FS463" i="2"/>
  <c r="DD463" i="2"/>
  <c r="BJ463" i="2"/>
  <c r="CW463" i="2"/>
  <c r="CY463" i="2" s="1"/>
  <c r="H463" i="2"/>
  <c r="T464" i="2"/>
  <c r="FL464" i="2"/>
  <c r="GG464" i="2"/>
  <c r="N464" i="2"/>
  <c r="GO464" i="2"/>
  <c r="GP464" i="2" s="1"/>
  <c r="BS464" i="3" s="1"/>
  <c r="FH464" i="2"/>
  <c r="AU465" i="2"/>
  <c r="DD465" i="2"/>
  <c r="BJ465" i="2"/>
  <c r="CW465" i="2"/>
  <c r="CY465" i="2" s="1"/>
  <c r="H465" i="2"/>
  <c r="T466" i="2"/>
  <c r="GG466" i="2"/>
  <c r="N466" i="2"/>
  <c r="GO466" i="2"/>
  <c r="GP466" i="2" s="1"/>
  <c r="BS466" i="3" s="1"/>
  <c r="FH466" i="2"/>
  <c r="AU467" i="2"/>
  <c r="DD467" i="2"/>
  <c r="BJ467" i="2"/>
  <c r="CW467" i="2"/>
  <c r="CY467" i="2" s="1"/>
  <c r="H467" i="2"/>
  <c r="DU467" i="2"/>
  <c r="T468" i="2"/>
  <c r="AG468" i="2"/>
  <c r="AH468" i="2" s="1"/>
  <c r="P468" i="3" s="1"/>
  <c r="GG468" i="2"/>
  <c r="N468" i="2"/>
  <c r="EE468" i="2"/>
  <c r="EF468" i="2" s="1"/>
  <c r="FH468" i="2"/>
  <c r="AU469" i="2"/>
  <c r="DD469" i="2"/>
  <c r="BJ469" i="2"/>
  <c r="CW469" i="2"/>
  <c r="CY469" i="2" s="1"/>
  <c r="H469" i="2"/>
  <c r="EQ469" i="2"/>
  <c r="ER469" i="2" s="1"/>
  <c r="T470" i="2"/>
  <c r="FL470" i="2"/>
  <c r="GG470" i="2"/>
  <c r="N470" i="2"/>
  <c r="GO470" i="2"/>
  <c r="GP470" i="2" s="1"/>
  <c r="BS470" i="3" s="1"/>
  <c r="FH470" i="2"/>
  <c r="AU471" i="2"/>
  <c r="FS471" i="2"/>
  <c r="DD471" i="2"/>
  <c r="BJ471" i="2"/>
  <c r="CW471" i="2"/>
  <c r="H471" i="2"/>
  <c r="T472" i="2"/>
  <c r="FL472" i="2"/>
  <c r="GG472" i="2"/>
  <c r="N472" i="2"/>
  <c r="GO472" i="2"/>
  <c r="GP472" i="2" s="1"/>
  <c r="BS472" i="3" s="1"/>
  <c r="FH472" i="2"/>
  <c r="AU473" i="2"/>
  <c r="DD473" i="2"/>
  <c r="BJ473" i="2"/>
  <c r="CW473" i="2"/>
  <c r="H473" i="2"/>
  <c r="T474" i="2"/>
  <c r="GG474" i="2"/>
  <c r="N474" i="2"/>
  <c r="FH474" i="2"/>
  <c r="AU475" i="2"/>
  <c r="DD475" i="2"/>
  <c r="BJ475" i="2"/>
  <c r="CW475" i="2"/>
  <c r="CY475" i="2" s="1"/>
  <c r="H475" i="2"/>
  <c r="DU475" i="2"/>
  <c r="T476" i="2"/>
  <c r="AG476" i="2"/>
  <c r="AH476" i="2" s="1"/>
  <c r="P476" i="3" s="1"/>
  <c r="GG476" i="2"/>
  <c r="N476" i="2"/>
  <c r="EE476" i="2"/>
  <c r="EF476" i="2" s="1"/>
  <c r="GO476" i="2"/>
  <c r="GP476" i="2" s="1"/>
  <c r="BS476" i="3" s="1"/>
  <c r="FH476" i="2"/>
  <c r="AU477" i="2"/>
  <c r="DD477" i="2"/>
  <c r="BJ477" i="2"/>
  <c r="CW477" i="2"/>
  <c r="CY477" i="2" s="1"/>
  <c r="H477" i="2"/>
  <c r="EQ477" i="2"/>
  <c r="ER477" i="2" s="1"/>
  <c r="T478" i="2"/>
  <c r="FL478" i="2"/>
  <c r="GG478" i="2"/>
  <c r="N478" i="2"/>
  <c r="FH478" i="2"/>
  <c r="AU479" i="2"/>
  <c r="FS479" i="2"/>
  <c r="DD479" i="2"/>
  <c r="BJ479" i="2"/>
  <c r="CW479" i="2"/>
  <c r="H479" i="2"/>
  <c r="T480" i="2"/>
  <c r="FL480" i="2"/>
  <c r="FX480" i="2"/>
  <c r="H480" i="2"/>
  <c r="BJ481" i="2"/>
  <c r="CW481" i="2"/>
  <c r="N481" i="2"/>
  <c r="FH481" i="2"/>
  <c r="T482" i="2"/>
  <c r="DD482" i="2"/>
  <c r="FL483" i="2"/>
  <c r="N483" i="2"/>
  <c r="EM483" i="2"/>
  <c r="EN483" i="2" s="1"/>
  <c r="DD484" i="2"/>
  <c r="DU484" i="2"/>
  <c r="N485" i="2"/>
  <c r="DD486" i="2"/>
  <c r="N487" i="2"/>
  <c r="EM487" i="2"/>
  <c r="EN487" i="2" s="1"/>
  <c r="DD488" i="2"/>
  <c r="FL489" i="2"/>
  <c r="N489" i="2"/>
  <c r="EM489" i="2"/>
  <c r="EN489" i="2" s="1"/>
  <c r="DD490" i="2"/>
  <c r="FL491" i="2"/>
  <c r="N491" i="2"/>
  <c r="EM491" i="2"/>
  <c r="EN491" i="2" s="1"/>
  <c r="DD492" i="2"/>
  <c r="N493" i="2"/>
  <c r="EM493" i="2"/>
  <c r="EN493" i="2" s="1"/>
  <c r="DD494" i="2"/>
  <c r="DU494" i="2"/>
  <c r="FL495" i="2"/>
  <c r="N495" i="2"/>
  <c r="DD496" i="2"/>
  <c r="N497" i="2"/>
  <c r="CI497" i="2"/>
  <c r="CJ497" i="2" s="1"/>
  <c r="AM497" i="3" s="1"/>
  <c r="FJ497" i="2"/>
  <c r="AU498" i="2"/>
  <c r="BO498" i="2" s="1"/>
  <c r="CT498" i="2"/>
  <c r="CS498" i="2"/>
  <c r="CO498" i="2"/>
  <c r="CP498" i="2" s="1"/>
  <c r="AP498" i="3" s="1"/>
  <c r="S499" i="2"/>
  <c r="BI499" i="2"/>
  <c r="J499" i="2"/>
  <c r="EG499" i="2"/>
  <c r="EH499" i="2" s="1"/>
  <c r="DH500" i="2"/>
  <c r="DG500" i="2"/>
  <c r="H500" i="2"/>
  <c r="DS500" i="2"/>
  <c r="FE500" i="2"/>
  <c r="BH500" i="3" s="1"/>
  <c r="AY501" i="2"/>
  <c r="BF501" i="2"/>
  <c r="BF501" i="3" s="1"/>
  <c r="EI501" i="2"/>
  <c r="R502" i="2"/>
  <c r="N502" i="2"/>
  <c r="N502" i="3" s="1"/>
  <c r="DW502" i="2"/>
  <c r="AZ503" i="2"/>
  <c r="DD503" i="2"/>
  <c r="GJ503" i="2"/>
  <c r="FW504" i="2"/>
  <c r="BJ504" i="2"/>
  <c r="BJ504" i="3" s="1"/>
  <c r="O504" i="2"/>
  <c r="O504" i="3" s="1"/>
  <c r="FO505" i="2"/>
  <c r="GI505" i="2"/>
  <c r="M505" i="2"/>
  <c r="DU505" i="2"/>
  <c r="FJ505" i="2"/>
  <c r="AU506" i="2"/>
  <c r="CT506" i="2"/>
  <c r="CS506" i="2"/>
  <c r="GM506" i="2"/>
  <c r="GN506" i="2" s="1"/>
  <c r="CO506" i="2"/>
  <c r="CP506" i="2" s="1"/>
  <c r="S507" i="2"/>
  <c r="S507" i="3" s="1"/>
  <c r="BI507" i="2"/>
  <c r="J507" i="2"/>
  <c r="J507" i="3" s="1"/>
  <c r="EG507" i="2"/>
  <c r="EH507" i="2" s="1"/>
  <c r="DH508" i="2"/>
  <c r="DO508" i="2" s="1"/>
  <c r="DG508" i="2"/>
  <c r="H508" i="2"/>
  <c r="FE508" i="2"/>
  <c r="AY509" i="2"/>
  <c r="BF509" i="2"/>
  <c r="BF509" i="3" s="1"/>
  <c r="EI509" i="2"/>
  <c r="GO509" i="2"/>
  <c r="GP509" i="2" s="1"/>
  <c r="R510" i="2"/>
  <c r="N510" i="2"/>
  <c r="N510" i="3" s="1"/>
  <c r="AZ511" i="2"/>
  <c r="DD511" i="2"/>
  <c r="GJ511" i="2"/>
  <c r="ES511" i="2"/>
  <c r="AY512" i="2"/>
  <c r="CX512" i="2"/>
  <c r="GI512" i="2"/>
  <c r="O512" i="2"/>
  <c r="O512" i="3" s="1"/>
  <c r="FE512" i="2"/>
  <c r="FJ512" i="2"/>
  <c r="FK513" i="2"/>
  <c r="EO513" i="2"/>
  <c r="EP513" i="2" s="1"/>
  <c r="FP514" i="2"/>
  <c r="BI514" i="2"/>
  <c r="CS514" i="2"/>
  <c r="GJ514" i="2"/>
  <c r="CG514" i="2"/>
  <c r="S515" i="2"/>
  <c r="S515" i="3" s="1"/>
  <c r="BE515" i="2"/>
  <c r="DG515" i="2"/>
  <c r="I515" i="2"/>
  <c r="I515" i="3" s="1"/>
  <c r="AY516" i="2"/>
  <c r="CX516" i="2"/>
  <c r="GI516" i="2"/>
  <c r="O516" i="2"/>
  <c r="O516" i="3" s="1"/>
  <c r="FE516" i="2"/>
  <c r="FJ516" i="2"/>
  <c r="AG517" i="2"/>
  <c r="FP518" i="2"/>
  <c r="GJ518" i="2"/>
  <c r="DC519" i="2"/>
  <c r="CK519" i="2"/>
  <c r="CL519" i="2" s="1"/>
  <c r="AV520" i="2"/>
  <c r="FI520" i="2"/>
  <c r="GH522" i="2"/>
  <c r="DC523" i="2"/>
  <c r="CK523" i="2"/>
  <c r="CL523" i="2" s="1"/>
  <c r="AV524" i="2"/>
  <c r="FI524" i="2"/>
  <c r="BJ527" i="2"/>
  <c r="BJ527" i="3" s="1"/>
  <c r="AU529" i="2"/>
  <c r="EQ529" i="2"/>
  <c r="ER529" i="2" s="1"/>
  <c r="FE541" i="2"/>
  <c r="AV545" i="2"/>
  <c r="BI548" i="2"/>
  <c r="DC552" i="2"/>
  <c r="BI567" i="2"/>
  <c r="FJ598" i="2"/>
  <c r="BI634" i="2"/>
  <c r="M480" i="2"/>
  <c r="FE480" i="2"/>
  <c r="BH480" i="3" s="1"/>
  <c r="CO480" i="2"/>
  <c r="CP480" i="2" s="1"/>
  <c r="AP480" i="3" s="1"/>
  <c r="CT481" i="2"/>
  <c r="J481" i="2"/>
  <c r="GM481" i="2"/>
  <c r="GN481" i="2" s="1"/>
  <c r="BR481" i="3" s="1"/>
  <c r="FI481" i="2"/>
  <c r="FP482" i="2"/>
  <c r="DH482" i="2"/>
  <c r="DO482" i="2" s="1"/>
  <c r="J482" i="2"/>
  <c r="R483" i="2"/>
  <c r="FO483" i="2"/>
  <c r="DH483" i="2"/>
  <c r="J483" i="2"/>
  <c r="CI483" i="2"/>
  <c r="CJ483" i="2" s="1"/>
  <c r="AM483" i="3" s="1"/>
  <c r="R484" i="2"/>
  <c r="DH484" i="2"/>
  <c r="J484" i="2"/>
  <c r="CO484" i="2"/>
  <c r="CP484" i="2" s="1"/>
  <c r="AP484" i="3" s="1"/>
  <c r="R485" i="2"/>
  <c r="DH485" i="2"/>
  <c r="J485" i="2"/>
  <c r="R486" i="2"/>
  <c r="DH486" i="2"/>
  <c r="DO486" i="2" s="1"/>
  <c r="J486" i="2"/>
  <c r="CI486" i="2"/>
  <c r="CJ486" i="2" s="1"/>
  <c r="AM486" i="3" s="1"/>
  <c r="R487" i="2"/>
  <c r="FO487" i="2"/>
  <c r="DH487" i="2"/>
  <c r="J487" i="2"/>
  <c r="DW487" i="2"/>
  <c r="CI487" i="2"/>
  <c r="CJ487" i="2" s="1"/>
  <c r="AM487" i="3" s="1"/>
  <c r="R488" i="2"/>
  <c r="DH488" i="2"/>
  <c r="J488" i="2"/>
  <c r="DW488" i="2"/>
  <c r="CI488" i="2"/>
  <c r="CJ488" i="2" s="1"/>
  <c r="AM488" i="3" s="1"/>
  <c r="R489" i="2"/>
  <c r="DH489" i="2"/>
  <c r="DO489" i="2" s="1"/>
  <c r="J489" i="2"/>
  <c r="R490" i="2"/>
  <c r="DH490" i="2"/>
  <c r="J490" i="2"/>
  <c r="R491" i="2"/>
  <c r="DH491" i="2"/>
  <c r="J491" i="2"/>
  <c r="CI491" i="2"/>
  <c r="CJ491" i="2" s="1"/>
  <c r="AM491" i="3" s="1"/>
  <c r="R492" i="2"/>
  <c r="DH492" i="2"/>
  <c r="J492" i="2"/>
  <c r="DW492" i="2"/>
  <c r="CI492" i="2"/>
  <c r="CJ492" i="2" s="1"/>
  <c r="AM492" i="3" s="1"/>
  <c r="R493" i="2"/>
  <c r="DH493" i="2"/>
  <c r="DO493" i="2" s="1"/>
  <c r="J493" i="2"/>
  <c r="CI493" i="2"/>
  <c r="CJ493" i="2" s="1"/>
  <c r="AM493" i="3" s="1"/>
  <c r="R494" i="2"/>
  <c r="DH494" i="2"/>
  <c r="DO494" i="2" s="1"/>
  <c r="J494" i="2"/>
  <c r="R495" i="2"/>
  <c r="FO495" i="2"/>
  <c r="DH495" i="2"/>
  <c r="J495" i="2"/>
  <c r="CI495" i="2"/>
  <c r="CJ495" i="2" s="1"/>
  <c r="AM495" i="3" s="1"/>
  <c r="CO495" i="2"/>
  <c r="CP495" i="2" s="1"/>
  <c r="AP495" i="3" s="1"/>
  <c r="R496" i="2"/>
  <c r="DH496" i="2"/>
  <c r="J496" i="2"/>
  <c r="CO496" i="2"/>
  <c r="CP496" i="2" s="1"/>
  <c r="AP496" i="3" s="1"/>
  <c r="R497" i="2"/>
  <c r="DH497" i="2"/>
  <c r="J497" i="2"/>
  <c r="GY497" i="2"/>
  <c r="GZ497" i="2" s="1"/>
  <c r="BX497" i="3" s="1"/>
  <c r="AZ498" i="2"/>
  <c r="BW498" i="2" s="1"/>
  <c r="BX498" i="2" s="1"/>
  <c r="AG498" i="3" s="1"/>
  <c r="CX498" i="2"/>
  <c r="CW498" i="2"/>
  <c r="GH498" i="2"/>
  <c r="GQ498" i="2"/>
  <c r="GR498" i="2" s="1"/>
  <c r="BT498" i="3" s="1"/>
  <c r="T499" i="2"/>
  <c r="FT499" i="2"/>
  <c r="BJ499" i="2"/>
  <c r="O499" i="2"/>
  <c r="M500" i="2"/>
  <c r="FI500" i="2"/>
  <c r="AU501" i="2"/>
  <c r="CT501" i="2"/>
  <c r="BE501" i="2"/>
  <c r="CS501" i="2"/>
  <c r="GG501" i="2"/>
  <c r="GM501" i="2"/>
  <c r="GN501" i="2" s="1"/>
  <c r="S502" i="2"/>
  <c r="S502" i="3" s="1"/>
  <c r="EG502" i="2"/>
  <c r="EH502" i="2" s="1"/>
  <c r="DC503" i="2"/>
  <c r="DE503" i="2" s="1"/>
  <c r="DF503" i="2" s="1"/>
  <c r="H503" i="2"/>
  <c r="EO503" i="2"/>
  <c r="EP503" i="2" s="1"/>
  <c r="FE503" i="2"/>
  <c r="FH503" i="2"/>
  <c r="AV504" i="2"/>
  <c r="FX504" i="2"/>
  <c r="BF504" i="2"/>
  <c r="BF504" i="3" s="1"/>
  <c r="AA505" i="2"/>
  <c r="I505" i="2"/>
  <c r="I505" i="3" s="1"/>
  <c r="CG505" i="2"/>
  <c r="AZ506" i="2"/>
  <c r="CX506" i="2"/>
  <c r="CW506" i="2"/>
  <c r="GH506" i="2"/>
  <c r="GQ506" i="2"/>
  <c r="GR506" i="2" s="1"/>
  <c r="T507" i="2"/>
  <c r="T507" i="3" s="1"/>
  <c r="FT507" i="2"/>
  <c r="BJ507" i="2"/>
  <c r="BJ507" i="3" s="1"/>
  <c r="O507" i="2"/>
  <c r="O507" i="3" s="1"/>
  <c r="CK507" i="2"/>
  <c r="CL507" i="2" s="1"/>
  <c r="AI508" i="2"/>
  <c r="M508" i="2"/>
  <c r="FI508" i="2"/>
  <c r="AU509" i="2"/>
  <c r="CT509" i="2"/>
  <c r="BE509" i="2"/>
  <c r="CS509" i="2"/>
  <c r="GG509" i="2"/>
  <c r="GM509" i="2"/>
  <c r="GN509" i="2" s="1"/>
  <c r="S510" i="2"/>
  <c r="S510" i="3" s="1"/>
  <c r="FS510" i="2"/>
  <c r="EG510" i="2"/>
  <c r="EH510" i="2" s="1"/>
  <c r="DC511" i="2"/>
  <c r="DE511" i="2" s="1"/>
  <c r="DF511" i="2" s="1"/>
  <c r="H511" i="2"/>
  <c r="DS511" i="2"/>
  <c r="EO511" i="2"/>
  <c r="EP511" i="2" s="1"/>
  <c r="FE511" i="2"/>
  <c r="FH511" i="2"/>
  <c r="AU512" i="2"/>
  <c r="DD512" i="2"/>
  <c r="EQ512" i="2"/>
  <c r="ER512" i="2" s="1"/>
  <c r="FL513" i="2"/>
  <c r="GG513" i="2"/>
  <c r="FS514" i="2"/>
  <c r="BJ514" i="2"/>
  <c r="BJ514" i="3" s="1"/>
  <c r="CW514" i="2"/>
  <c r="H514" i="2"/>
  <c r="DU514" i="2"/>
  <c r="T515" i="2"/>
  <c r="T515" i="3" s="1"/>
  <c r="FX515" i="2"/>
  <c r="N515" i="2"/>
  <c r="N515" i="3" s="1"/>
  <c r="FH515" i="2"/>
  <c r="AU516" i="2"/>
  <c r="DD516" i="2"/>
  <c r="DU517" i="2"/>
  <c r="N518" i="2"/>
  <c r="N518" i="3" s="1"/>
  <c r="FH518" i="2"/>
  <c r="DD519" i="2"/>
  <c r="DU521" i="2"/>
  <c r="N522" i="2"/>
  <c r="N522" i="3" s="1"/>
  <c r="DD523" i="2"/>
  <c r="CW525" i="2"/>
  <c r="T526" i="2"/>
  <c r="T526" i="3" s="1"/>
  <c r="GG528" i="2"/>
  <c r="FI541" i="2"/>
  <c r="R543" i="2"/>
  <c r="GJ552" i="2"/>
  <c r="O553" i="2"/>
  <c r="O553" i="3" s="1"/>
  <c r="CK556" i="2"/>
  <c r="CL556" i="2" s="1"/>
  <c r="FI560" i="2"/>
  <c r="DC563" i="2"/>
  <c r="CS567" i="2"/>
  <c r="DG599" i="2"/>
  <c r="GJ618" i="2"/>
  <c r="DS460" i="2"/>
  <c r="EC460" i="2"/>
  <c r="ED460" i="2" s="1"/>
  <c r="GM460" i="2"/>
  <c r="GN460" i="2" s="1"/>
  <c r="BR460" i="3" s="1"/>
  <c r="FI460" i="2"/>
  <c r="R461" i="2"/>
  <c r="AZ461" i="2"/>
  <c r="BW461" i="2" s="1"/>
  <c r="BX461" i="2" s="1"/>
  <c r="AG461" i="3" s="1"/>
  <c r="DH461" i="2"/>
  <c r="DO461" i="2" s="1"/>
  <c r="BF461" i="2"/>
  <c r="AA461" i="2"/>
  <c r="DC461" i="2"/>
  <c r="DE461" i="2" s="1"/>
  <c r="DF461" i="2" s="1"/>
  <c r="AU461" i="3" s="1"/>
  <c r="M461" i="2"/>
  <c r="GY461" i="2"/>
  <c r="GZ461" i="2" s="1"/>
  <c r="BX461" i="3" s="1"/>
  <c r="CO461" i="2"/>
  <c r="CP461" i="2" s="1"/>
  <c r="AP461" i="3" s="1"/>
  <c r="AV462" i="2"/>
  <c r="CT462" i="2"/>
  <c r="GH462" i="2"/>
  <c r="J462" i="2"/>
  <c r="DS462" i="2"/>
  <c r="EC462" i="2"/>
  <c r="ED462" i="2" s="1"/>
  <c r="GM462" i="2"/>
  <c r="GN462" i="2" s="1"/>
  <c r="BR462" i="3" s="1"/>
  <c r="FI462" i="2"/>
  <c r="R463" i="2"/>
  <c r="AZ463" i="2"/>
  <c r="FT463" i="2"/>
  <c r="DH463" i="2"/>
  <c r="DO463" i="2" s="1"/>
  <c r="BF463" i="2"/>
  <c r="DC463" i="2"/>
  <c r="M463" i="2"/>
  <c r="CK463" i="2"/>
  <c r="CL463" i="2" s="1"/>
  <c r="AN463" i="3" s="1"/>
  <c r="AV464" i="2"/>
  <c r="FO464" i="2"/>
  <c r="CT464" i="2"/>
  <c r="GH464" i="2"/>
  <c r="J464" i="2"/>
  <c r="DS464" i="2"/>
  <c r="EC464" i="2"/>
  <c r="ED464" i="2" s="1"/>
  <c r="CI464" i="2"/>
  <c r="CJ464" i="2" s="1"/>
  <c r="AM464" i="3" s="1"/>
  <c r="GM464" i="2"/>
  <c r="GN464" i="2" s="1"/>
  <c r="BR464" i="3" s="1"/>
  <c r="FI464" i="2"/>
  <c r="R465" i="2"/>
  <c r="AZ465" i="2"/>
  <c r="BW465" i="2" s="1"/>
  <c r="BX465" i="2" s="1"/>
  <c r="AG465" i="3" s="1"/>
  <c r="DH465" i="2"/>
  <c r="BF465" i="2"/>
  <c r="DC465" i="2"/>
  <c r="M465" i="2"/>
  <c r="AV466" i="2"/>
  <c r="CT466" i="2"/>
  <c r="GH466" i="2"/>
  <c r="J466" i="2"/>
  <c r="DS466" i="2"/>
  <c r="EC466" i="2"/>
  <c r="ED466" i="2" s="1"/>
  <c r="GM466" i="2"/>
  <c r="GN466" i="2" s="1"/>
  <c r="BR466" i="3" s="1"/>
  <c r="FI466" i="2"/>
  <c r="R467" i="2"/>
  <c r="AZ467" i="2"/>
  <c r="FT467" i="2"/>
  <c r="DH467" i="2"/>
  <c r="DO467" i="2" s="1"/>
  <c r="BF467" i="2"/>
  <c r="DC467" i="2"/>
  <c r="DE467" i="2" s="1"/>
  <c r="DF467" i="2" s="1"/>
  <c r="AU467" i="3" s="1"/>
  <c r="M467" i="2"/>
  <c r="CK467" i="2"/>
  <c r="CL467" i="2" s="1"/>
  <c r="AN467" i="3" s="1"/>
  <c r="CO467" i="2"/>
  <c r="CP467" i="2" s="1"/>
  <c r="AP467" i="3" s="1"/>
  <c r="AV468" i="2"/>
  <c r="CT468" i="2"/>
  <c r="GH468" i="2"/>
  <c r="J468" i="2"/>
  <c r="DS468" i="2"/>
  <c r="EC468" i="2"/>
  <c r="ED468" i="2" s="1"/>
  <c r="GM468" i="2"/>
  <c r="GN468" i="2" s="1"/>
  <c r="BR468" i="3" s="1"/>
  <c r="FI468" i="2"/>
  <c r="R469" i="2"/>
  <c r="AZ469" i="2"/>
  <c r="BW469" i="2" s="1"/>
  <c r="BX469" i="2" s="1"/>
  <c r="AG469" i="3" s="1"/>
  <c r="DH469" i="2"/>
  <c r="DO469" i="2" s="1"/>
  <c r="BF469" i="2"/>
  <c r="AA469" i="2"/>
  <c r="DC469" i="2"/>
  <c r="DE469" i="2" s="1"/>
  <c r="DF469" i="2" s="1"/>
  <c r="AU469" i="3" s="1"/>
  <c r="M469" i="2"/>
  <c r="GY469" i="2"/>
  <c r="GZ469" i="2" s="1"/>
  <c r="BX469" i="3" s="1"/>
  <c r="CO469" i="2"/>
  <c r="CP469" i="2" s="1"/>
  <c r="AP469" i="3" s="1"/>
  <c r="AV470" i="2"/>
  <c r="CT470" i="2"/>
  <c r="GH470" i="2"/>
  <c r="J470" i="2"/>
  <c r="DS470" i="2"/>
  <c r="EC470" i="2"/>
  <c r="ED470" i="2" s="1"/>
  <c r="GM470" i="2"/>
  <c r="GN470" i="2" s="1"/>
  <c r="BR470" i="3" s="1"/>
  <c r="FI470" i="2"/>
  <c r="R471" i="2"/>
  <c r="AZ471" i="2"/>
  <c r="FT471" i="2"/>
  <c r="DH471" i="2"/>
  <c r="BF471" i="2"/>
  <c r="DC471" i="2"/>
  <c r="M471" i="2"/>
  <c r="CK471" i="2"/>
  <c r="CL471" i="2" s="1"/>
  <c r="AN471" i="3" s="1"/>
  <c r="AV472" i="2"/>
  <c r="FO472" i="2"/>
  <c r="CT472" i="2"/>
  <c r="GH472" i="2"/>
  <c r="J472" i="2"/>
  <c r="DS472" i="2"/>
  <c r="EC472" i="2"/>
  <c r="ED472" i="2" s="1"/>
  <c r="CI472" i="2"/>
  <c r="CJ472" i="2" s="1"/>
  <c r="AM472" i="3" s="1"/>
  <c r="GM472" i="2"/>
  <c r="GN472" i="2" s="1"/>
  <c r="BR472" i="3" s="1"/>
  <c r="FI472" i="2"/>
  <c r="R473" i="2"/>
  <c r="AZ473" i="2"/>
  <c r="BW473" i="2" s="1"/>
  <c r="BX473" i="2" s="1"/>
  <c r="AG473" i="3" s="1"/>
  <c r="DH473" i="2"/>
  <c r="BF473" i="2"/>
  <c r="DC473" i="2"/>
  <c r="M473" i="2"/>
  <c r="CO473" i="2"/>
  <c r="CP473" i="2" s="1"/>
  <c r="AP473" i="3" s="1"/>
  <c r="AV474" i="2"/>
  <c r="CT474" i="2"/>
  <c r="GH474" i="2"/>
  <c r="J474" i="2"/>
  <c r="EC474" i="2"/>
  <c r="ED474" i="2" s="1"/>
  <c r="GM474" i="2"/>
  <c r="GN474" i="2" s="1"/>
  <c r="BR474" i="3" s="1"/>
  <c r="FI474" i="2"/>
  <c r="R475" i="2"/>
  <c r="AZ475" i="2"/>
  <c r="FT475" i="2"/>
  <c r="DH475" i="2"/>
  <c r="DO475" i="2" s="1"/>
  <c r="BF475" i="2"/>
  <c r="DC475" i="2"/>
  <c r="DE475" i="2" s="1"/>
  <c r="DF475" i="2" s="1"/>
  <c r="AU475" i="3" s="1"/>
  <c r="M475" i="2"/>
  <c r="CK475" i="2"/>
  <c r="CL475" i="2" s="1"/>
  <c r="AN475" i="3" s="1"/>
  <c r="CO475" i="2"/>
  <c r="CP475" i="2" s="1"/>
  <c r="AP475" i="3" s="1"/>
  <c r="AV476" i="2"/>
  <c r="CT476" i="2"/>
  <c r="GH476" i="2"/>
  <c r="J476" i="2"/>
  <c r="EC476" i="2"/>
  <c r="ED476" i="2" s="1"/>
  <c r="GM476" i="2"/>
  <c r="GN476" i="2" s="1"/>
  <c r="BR476" i="3" s="1"/>
  <c r="FI476" i="2"/>
  <c r="R477" i="2"/>
  <c r="AZ477" i="2"/>
  <c r="BW477" i="2" s="1"/>
  <c r="BX477" i="2" s="1"/>
  <c r="AG477" i="3" s="1"/>
  <c r="DH477" i="2"/>
  <c r="DO477" i="2" s="1"/>
  <c r="BF477" i="2"/>
  <c r="AA477" i="2"/>
  <c r="DC477" i="2"/>
  <c r="DE477" i="2" s="1"/>
  <c r="DF477" i="2" s="1"/>
  <c r="AU477" i="3" s="1"/>
  <c r="M477" i="2"/>
  <c r="GY477" i="2"/>
  <c r="GZ477" i="2" s="1"/>
  <c r="BX477" i="3" s="1"/>
  <c r="CO477" i="2"/>
  <c r="CP477" i="2" s="1"/>
  <c r="AP477" i="3" s="1"/>
  <c r="AV478" i="2"/>
  <c r="CT478" i="2"/>
  <c r="GH478" i="2"/>
  <c r="J478" i="2"/>
  <c r="DS478" i="2"/>
  <c r="EC478" i="2"/>
  <c r="ED478" i="2" s="1"/>
  <c r="GM478" i="2"/>
  <c r="GN478" i="2" s="1"/>
  <c r="BR478" i="3" s="1"/>
  <c r="FI478" i="2"/>
  <c r="R479" i="2"/>
  <c r="AZ479" i="2"/>
  <c r="FT479" i="2"/>
  <c r="DH479" i="2"/>
  <c r="BF479" i="2"/>
  <c r="DC479" i="2"/>
  <c r="M479" i="2"/>
  <c r="CK479" i="2"/>
  <c r="CL479" i="2" s="1"/>
  <c r="AN479" i="3" s="1"/>
  <c r="AV480" i="2"/>
  <c r="FO480" i="2"/>
  <c r="CT480" i="2"/>
  <c r="I480" i="2"/>
  <c r="DS480" i="2"/>
  <c r="R481" i="2"/>
  <c r="CX481" i="2"/>
  <c r="BF481" i="2"/>
  <c r="GI481" i="2"/>
  <c r="DC481" i="2"/>
  <c r="O481" i="2"/>
  <c r="DW481" i="2"/>
  <c r="FJ481" i="2"/>
  <c r="AV482" i="2"/>
  <c r="CS482" i="2"/>
  <c r="O482" i="2"/>
  <c r="FE482" i="2"/>
  <c r="BH482" i="3" s="1"/>
  <c r="S483" i="2"/>
  <c r="CS483" i="2"/>
  <c r="O483" i="2"/>
  <c r="EG483" i="2"/>
  <c r="EH483" i="2" s="1"/>
  <c r="CG483" i="2"/>
  <c r="FE483" i="2"/>
  <c r="BH483" i="3" s="1"/>
  <c r="S484" i="2"/>
  <c r="FP484" i="2"/>
  <c r="CS484" i="2"/>
  <c r="O484" i="2"/>
  <c r="CG484" i="2"/>
  <c r="FE484" i="2"/>
  <c r="BH484" i="3" s="1"/>
  <c r="S485" i="2"/>
  <c r="CS485" i="2"/>
  <c r="O485" i="2"/>
  <c r="EG485" i="2"/>
  <c r="EH485" i="2" s="1"/>
  <c r="FE485" i="2"/>
  <c r="BH485" i="3" s="1"/>
  <c r="S486" i="2"/>
  <c r="CS486" i="2"/>
  <c r="O486" i="2"/>
  <c r="FE486" i="2"/>
  <c r="BH486" i="3" s="1"/>
  <c r="S487" i="2"/>
  <c r="FP487" i="2"/>
  <c r="CS487" i="2"/>
  <c r="O487" i="2"/>
  <c r="EG487" i="2"/>
  <c r="EH487" i="2" s="1"/>
  <c r="CG487" i="2"/>
  <c r="FE487" i="2"/>
  <c r="BH487" i="3" s="1"/>
  <c r="S488" i="2"/>
  <c r="FP488" i="2"/>
  <c r="CS488" i="2"/>
  <c r="O488" i="2"/>
  <c r="EG488" i="2"/>
  <c r="EH488" i="2" s="1"/>
  <c r="CG488" i="2"/>
  <c r="FE488" i="2"/>
  <c r="BH488" i="3" s="1"/>
  <c r="S489" i="2"/>
  <c r="CS489" i="2"/>
  <c r="O489" i="2"/>
  <c r="EG489" i="2"/>
  <c r="EH489" i="2" s="1"/>
  <c r="CG489" i="2"/>
  <c r="FE489" i="2"/>
  <c r="BH489" i="3" s="1"/>
  <c r="S490" i="2"/>
  <c r="CS490" i="2"/>
  <c r="O490" i="2"/>
  <c r="FE490" i="2"/>
  <c r="BH490" i="3" s="1"/>
  <c r="S491" i="2"/>
  <c r="CS491" i="2"/>
  <c r="O491" i="2"/>
  <c r="CG491" i="2"/>
  <c r="FE491" i="2"/>
  <c r="BH491" i="3" s="1"/>
  <c r="S492" i="2"/>
  <c r="FP492" i="2"/>
  <c r="CS492" i="2"/>
  <c r="O492" i="2"/>
  <c r="EG492" i="2"/>
  <c r="EH492" i="2" s="1"/>
  <c r="CG492" i="2"/>
  <c r="FE492" i="2"/>
  <c r="BH492" i="3" s="1"/>
  <c r="S493" i="2"/>
  <c r="FP493" i="2"/>
  <c r="CS493" i="2"/>
  <c r="O493" i="2"/>
  <c r="EG493" i="2"/>
  <c r="EH493" i="2" s="1"/>
  <c r="FE493" i="2"/>
  <c r="BH493" i="3" s="1"/>
  <c r="S494" i="2"/>
  <c r="FP494" i="2"/>
  <c r="CS494" i="2"/>
  <c r="O494" i="2"/>
  <c r="CG494" i="2"/>
  <c r="FE494" i="2"/>
  <c r="BH494" i="3" s="1"/>
  <c r="S495" i="2"/>
  <c r="CS495" i="2"/>
  <c r="O495" i="2"/>
  <c r="EG495" i="2"/>
  <c r="EH495" i="2" s="1"/>
  <c r="CG495" i="2"/>
  <c r="FE495" i="2"/>
  <c r="BH495" i="3" s="1"/>
  <c r="S496" i="2"/>
  <c r="FP496" i="2"/>
  <c r="CS496" i="2"/>
  <c r="O496" i="2"/>
  <c r="CG496" i="2"/>
  <c r="FE496" i="2"/>
  <c r="BH496" i="3" s="1"/>
  <c r="S497" i="2"/>
  <c r="CS497" i="2"/>
  <c r="O497" i="2"/>
  <c r="EG497" i="2"/>
  <c r="EH497" i="2" s="1"/>
  <c r="DD498" i="2"/>
  <c r="DC498" i="2"/>
  <c r="DE498" i="2" s="1"/>
  <c r="DF498" i="2" s="1"/>
  <c r="AU498" i="3" s="1"/>
  <c r="GJ498" i="2"/>
  <c r="FH498" i="2"/>
  <c r="AV499" i="2"/>
  <c r="FW499" i="2"/>
  <c r="EC499" i="2"/>
  <c r="ED499" i="2" s="1"/>
  <c r="FO500" i="2"/>
  <c r="GI500" i="2"/>
  <c r="I500" i="2"/>
  <c r="CI500" i="2"/>
  <c r="CJ500" i="2" s="1"/>
  <c r="AM500" i="3" s="1"/>
  <c r="GY500" i="2"/>
  <c r="GZ500" i="2" s="1"/>
  <c r="BX500" i="3" s="1"/>
  <c r="FJ500" i="2"/>
  <c r="CX501" i="2"/>
  <c r="CW501" i="2"/>
  <c r="CY501" i="2" s="1"/>
  <c r="GH501" i="2"/>
  <c r="GQ501" i="2"/>
  <c r="GR501" i="2" s="1"/>
  <c r="CO501" i="2"/>
  <c r="CP501" i="2" s="1"/>
  <c r="T502" i="2"/>
  <c r="T502" i="3" s="1"/>
  <c r="FT502" i="2"/>
  <c r="BI502" i="2"/>
  <c r="J502" i="2"/>
  <c r="J502" i="3" s="1"/>
  <c r="EE502" i="2"/>
  <c r="EF502" i="2" s="1"/>
  <c r="DH503" i="2"/>
  <c r="DG503" i="2"/>
  <c r="EM503" i="2"/>
  <c r="EN503" i="2" s="1"/>
  <c r="FI503" i="2"/>
  <c r="AY504" i="2"/>
  <c r="BE504" i="2"/>
  <c r="GG504" i="2"/>
  <c r="EI504" i="2"/>
  <c r="R505" i="2"/>
  <c r="N505" i="2"/>
  <c r="N505" i="3" s="1"/>
  <c r="DD506" i="2"/>
  <c r="DC506" i="2"/>
  <c r="GJ506" i="2"/>
  <c r="EO506" i="2"/>
  <c r="EP506" i="2" s="1"/>
  <c r="FH506" i="2"/>
  <c r="AV507" i="2"/>
  <c r="FW507" i="2"/>
  <c r="AA508" i="2"/>
  <c r="GI508" i="2"/>
  <c r="I508" i="2"/>
  <c r="I508" i="3" s="1"/>
  <c r="CI508" i="2"/>
  <c r="CJ508" i="2" s="1"/>
  <c r="FJ508" i="2"/>
  <c r="CX509" i="2"/>
  <c r="CW509" i="2"/>
  <c r="GH509" i="2"/>
  <c r="CO509" i="2"/>
  <c r="CP509" i="2" s="1"/>
  <c r="T510" i="2"/>
  <c r="T510" i="3" s="1"/>
  <c r="FT510" i="2"/>
  <c r="BI510" i="2"/>
  <c r="J510" i="2"/>
  <c r="J510" i="3" s="1"/>
  <c r="EE510" i="2"/>
  <c r="EF510" i="2" s="1"/>
  <c r="CK510" i="2"/>
  <c r="CL510" i="2" s="1"/>
  <c r="DH511" i="2"/>
  <c r="DO511" i="2" s="1"/>
  <c r="DG511" i="2"/>
  <c r="EM511" i="2"/>
  <c r="EN511" i="2" s="1"/>
  <c r="FI511" i="2"/>
  <c r="AZ512" i="2"/>
  <c r="DH512" i="2"/>
  <c r="FO513" i="2"/>
  <c r="GH513" i="2"/>
  <c r="DS513" i="2"/>
  <c r="R514" i="2"/>
  <c r="FT514" i="2"/>
  <c r="BF514" i="2"/>
  <c r="BF514" i="3" s="1"/>
  <c r="DC514" i="2"/>
  <c r="DE514" i="2" s="1"/>
  <c r="DF514" i="2" s="1"/>
  <c r="M514" i="2"/>
  <c r="AV515" i="2"/>
  <c r="CT515" i="2"/>
  <c r="J515" i="2"/>
  <c r="J515" i="3" s="1"/>
  <c r="EC515" i="2"/>
  <c r="ED515" i="2" s="1"/>
  <c r="FI515" i="2"/>
  <c r="AZ516" i="2"/>
  <c r="DH516" i="2"/>
  <c r="GY516" i="2"/>
  <c r="GZ516" i="2" s="1"/>
  <c r="DW517" i="2"/>
  <c r="CO517" i="2"/>
  <c r="CP517" i="2" s="1"/>
  <c r="CT518" i="2"/>
  <c r="J518" i="2"/>
  <c r="J518" i="3" s="1"/>
  <c r="FI518" i="2"/>
  <c r="DH519" i="2"/>
  <c r="R521" i="2"/>
  <c r="J522" i="2"/>
  <c r="J522" i="3" s="1"/>
  <c r="DH523" i="2"/>
  <c r="R525" i="2"/>
  <c r="N528" i="2"/>
  <c r="N528" i="3" s="1"/>
  <c r="DD529" i="2"/>
  <c r="AY542" i="2"/>
  <c r="DD544" i="2"/>
  <c r="BJ545" i="2"/>
  <c r="BJ545" i="3" s="1"/>
  <c r="DG549" i="2"/>
  <c r="N551" i="2"/>
  <c r="N551" i="3" s="1"/>
  <c r="FE557" i="2"/>
  <c r="GU559" i="2"/>
  <c r="AZ561" i="2"/>
  <c r="M563" i="2"/>
  <c r="CX565" i="2"/>
  <c r="BI480" i="2"/>
  <c r="N480" i="2"/>
  <c r="EQ480" i="2"/>
  <c r="ER480" i="2" s="1"/>
  <c r="FH480" i="2"/>
  <c r="DD481" i="2"/>
  <c r="GG481" i="2"/>
  <c r="EM481" i="2"/>
  <c r="EN481" i="2" s="1"/>
  <c r="FS482" i="2"/>
  <c r="GG482" i="2"/>
  <c r="EE482" i="2"/>
  <c r="EF482" i="2" s="1"/>
  <c r="FH482" i="2"/>
  <c r="FS483" i="2"/>
  <c r="CW483" i="2"/>
  <c r="T484" i="2"/>
  <c r="GG484" i="2"/>
  <c r="FH484" i="2"/>
  <c r="FS485" i="2"/>
  <c r="CW485" i="2"/>
  <c r="CY485" i="2" s="1"/>
  <c r="T486" i="2"/>
  <c r="GG486" i="2"/>
  <c r="EE486" i="2"/>
  <c r="EF486" i="2" s="1"/>
  <c r="FH486" i="2"/>
  <c r="FS487" i="2"/>
  <c r="CW487" i="2"/>
  <c r="T488" i="2"/>
  <c r="GG488" i="2"/>
  <c r="EE488" i="2"/>
  <c r="EF488" i="2" s="1"/>
  <c r="FH488" i="2"/>
  <c r="FS489" i="2"/>
  <c r="CW489" i="2"/>
  <c r="CY489" i="2" s="1"/>
  <c r="T490" i="2"/>
  <c r="GG490" i="2"/>
  <c r="EE490" i="2"/>
  <c r="EF490" i="2" s="1"/>
  <c r="FH490" i="2"/>
  <c r="FS491" i="2"/>
  <c r="CW491" i="2"/>
  <c r="CY491" i="2" s="1"/>
  <c r="T492" i="2"/>
  <c r="GG492" i="2"/>
  <c r="FH492" i="2"/>
  <c r="FS493" i="2"/>
  <c r="CW493" i="2"/>
  <c r="CY493" i="2" s="1"/>
  <c r="T494" i="2"/>
  <c r="GG494" i="2"/>
  <c r="EE494" i="2"/>
  <c r="EF494" i="2" s="1"/>
  <c r="FH494" i="2"/>
  <c r="FS495" i="2"/>
  <c r="CW495" i="2"/>
  <c r="CY495" i="2" s="1"/>
  <c r="T496" i="2"/>
  <c r="GG496" i="2"/>
  <c r="FH496" i="2"/>
  <c r="FS497" i="2"/>
  <c r="CW497" i="2"/>
  <c r="CY497" i="2" s="1"/>
  <c r="FL498" i="2"/>
  <c r="DH498" i="2"/>
  <c r="DG498" i="2"/>
  <c r="H498" i="2"/>
  <c r="EM498" i="2"/>
  <c r="EN498" i="2" s="1"/>
  <c r="FE498" i="2"/>
  <c r="BH498" i="3" s="1"/>
  <c r="AY499" i="2"/>
  <c r="FX499" i="2"/>
  <c r="BF499" i="2"/>
  <c r="R500" i="2"/>
  <c r="FP500" i="2"/>
  <c r="N500" i="2"/>
  <c r="AZ501" i="2"/>
  <c r="DD501" i="2"/>
  <c r="GJ501" i="2"/>
  <c r="ES501" i="2"/>
  <c r="FW502" i="2"/>
  <c r="BJ502" i="2"/>
  <c r="BJ502" i="3" s="1"/>
  <c r="O502" i="2"/>
  <c r="O502" i="3" s="1"/>
  <c r="CM502" i="2"/>
  <c r="CN502" i="2" s="1"/>
  <c r="GI503" i="2"/>
  <c r="M503" i="2"/>
  <c r="DU503" i="2"/>
  <c r="CI503" i="2"/>
  <c r="CJ503" i="2" s="1"/>
  <c r="FJ503" i="2"/>
  <c r="AU504" i="2"/>
  <c r="CT504" i="2"/>
  <c r="CS504" i="2"/>
  <c r="GM504" i="2"/>
  <c r="GN504" i="2" s="1"/>
  <c r="CO504" i="2"/>
  <c r="CP504" i="2" s="1"/>
  <c r="S505" i="2"/>
  <c r="S505" i="3" s="1"/>
  <c r="BI505" i="2"/>
  <c r="J505" i="2"/>
  <c r="J505" i="3" s="1"/>
  <c r="FL506" i="2"/>
  <c r="DH506" i="2"/>
  <c r="DO506" i="2" s="1"/>
  <c r="DG506" i="2"/>
  <c r="H506" i="2"/>
  <c r="DS506" i="2"/>
  <c r="EM506" i="2"/>
  <c r="EN506" i="2" s="1"/>
  <c r="FE506" i="2"/>
  <c r="AY507" i="2"/>
  <c r="FX507" i="2"/>
  <c r="BF507" i="2"/>
  <c r="BF507" i="3" s="1"/>
  <c r="GO507" i="2"/>
  <c r="GP507" i="2" s="1"/>
  <c r="R508" i="2"/>
  <c r="FP508" i="2"/>
  <c r="N508" i="2"/>
  <c r="N508" i="3" s="1"/>
  <c r="DW508" i="2"/>
  <c r="AZ509" i="2"/>
  <c r="DD509" i="2"/>
  <c r="GJ509" i="2"/>
  <c r="ES509" i="2"/>
  <c r="BJ510" i="2"/>
  <c r="BJ510" i="3" s="1"/>
  <c r="O510" i="2"/>
  <c r="O510" i="3" s="1"/>
  <c r="CM510" i="2"/>
  <c r="CN510" i="2" s="1"/>
  <c r="FO511" i="2"/>
  <c r="GI511" i="2"/>
  <c r="M511" i="2"/>
  <c r="CI511" i="2"/>
  <c r="CJ511" i="2" s="1"/>
  <c r="FJ511" i="2"/>
  <c r="FK512" i="2"/>
  <c r="BI513" i="2"/>
  <c r="CS513" i="2"/>
  <c r="GJ513" i="2"/>
  <c r="DY513" i="2"/>
  <c r="S514" i="2"/>
  <c r="S514" i="3" s="1"/>
  <c r="FW514" i="2"/>
  <c r="BE514" i="2"/>
  <c r="DG514" i="2"/>
  <c r="DI514" i="2" s="1"/>
  <c r="I514" i="2"/>
  <c r="I514" i="3" s="1"/>
  <c r="EG514" i="2"/>
  <c r="EH514" i="2" s="1"/>
  <c r="CM514" i="2"/>
  <c r="CN514" i="2" s="1"/>
  <c r="AY515" i="2"/>
  <c r="CX515" i="2"/>
  <c r="GI515" i="2"/>
  <c r="O515" i="2"/>
  <c r="O515" i="3" s="1"/>
  <c r="GQ515" i="2"/>
  <c r="GR515" i="2" s="1"/>
  <c r="FE515" i="2"/>
  <c r="FJ515" i="2"/>
  <c r="FK516" i="2"/>
  <c r="EO516" i="2"/>
  <c r="EP516" i="2" s="1"/>
  <c r="BJ517" i="2"/>
  <c r="BJ517" i="3" s="1"/>
  <c r="CX518" i="2"/>
  <c r="GI518" i="2"/>
  <c r="O518" i="2"/>
  <c r="O518" i="3" s="1"/>
  <c r="FJ518" i="2"/>
  <c r="BJ519" i="2"/>
  <c r="BJ519" i="3" s="1"/>
  <c r="H519" i="2"/>
  <c r="FX520" i="2"/>
  <c r="AU521" i="2"/>
  <c r="EQ521" i="2"/>
  <c r="ER521" i="2" s="1"/>
  <c r="BJ523" i="2"/>
  <c r="BJ523" i="3" s="1"/>
  <c r="H523" i="2"/>
  <c r="FX524" i="2"/>
  <c r="AU525" i="2"/>
  <c r="H525" i="2"/>
  <c r="BJ529" i="2"/>
  <c r="BJ529" i="3" s="1"/>
  <c r="FJ538" i="2"/>
  <c r="S540" i="2"/>
  <c r="S540" i="3" s="1"/>
  <c r="GI546" i="2"/>
  <c r="CS547" i="2"/>
  <c r="H549" i="2"/>
  <c r="FI557" i="2"/>
  <c r="R559" i="2"/>
  <c r="DH561" i="2"/>
  <c r="GI565" i="2"/>
  <c r="GI600" i="2"/>
  <c r="BI460" i="2"/>
  <c r="GI460" i="2"/>
  <c r="CS460" i="2"/>
  <c r="GJ460" i="2"/>
  <c r="O460" i="2"/>
  <c r="DY460" i="2"/>
  <c r="CG460" i="2"/>
  <c r="GQ460" i="2"/>
  <c r="GR460" i="2" s="1"/>
  <c r="BT460" i="3" s="1"/>
  <c r="FE460" i="2"/>
  <c r="BH460" i="3" s="1"/>
  <c r="FJ460" i="2"/>
  <c r="S461" i="2"/>
  <c r="BE461" i="2"/>
  <c r="BG461" i="2" s="1"/>
  <c r="BH461" i="2" s="1"/>
  <c r="Z461" i="3" s="1"/>
  <c r="DG461" i="2"/>
  <c r="DI461" i="2" s="1"/>
  <c r="I461" i="2"/>
  <c r="EG461" i="2"/>
  <c r="EH461" i="2" s="1"/>
  <c r="AY462" i="2"/>
  <c r="FP462" i="2"/>
  <c r="CX462" i="2"/>
  <c r="BI462" i="2"/>
  <c r="GI462" i="2"/>
  <c r="CS462" i="2"/>
  <c r="GJ462" i="2"/>
  <c r="O462" i="2"/>
  <c r="EI462" i="2"/>
  <c r="FE462" i="2"/>
  <c r="BH462" i="3" s="1"/>
  <c r="FJ462" i="2"/>
  <c r="S463" i="2"/>
  <c r="BE463" i="2"/>
  <c r="DG463" i="2"/>
  <c r="DI463" i="2" s="1"/>
  <c r="I463" i="2"/>
  <c r="EG463" i="2"/>
  <c r="EH463" i="2" s="1"/>
  <c r="AY464" i="2"/>
  <c r="FP464" i="2"/>
  <c r="CX464" i="2"/>
  <c r="BI464" i="2"/>
  <c r="GI464" i="2"/>
  <c r="CS464" i="2"/>
  <c r="GJ464" i="2"/>
  <c r="O464" i="2"/>
  <c r="DY464" i="2"/>
  <c r="EI464" i="2"/>
  <c r="CG464" i="2"/>
  <c r="GQ464" i="2"/>
  <c r="GR464" i="2" s="1"/>
  <c r="BT464" i="3" s="1"/>
  <c r="FE464" i="2"/>
  <c r="BH464" i="3" s="1"/>
  <c r="FJ464" i="2"/>
  <c r="S465" i="2"/>
  <c r="BE465" i="2"/>
  <c r="BG465" i="2" s="1"/>
  <c r="BH465" i="2" s="1"/>
  <c r="Z465" i="3" s="1"/>
  <c r="DG465" i="2"/>
  <c r="I465" i="2"/>
  <c r="EG465" i="2"/>
  <c r="EH465" i="2" s="1"/>
  <c r="AY466" i="2"/>
  <c r="FP466" i="2"/>
  <c r="CX466" i="2"/>
  <c r="BI466" i="2"/>
  <c r="GI466" i="2"/>
  <c r="CS466" i="2"/>
  <c r="GJ466" i="2"/>
  <c r="O466" i="2"/>
  <c r="CG466" i="2"/>
  <c r="FE466" i="2"/>
  <c r="BH466" i="3" s="1"/>
  <c r="FJ466" i="2"/>
  <c r="S467" i="2"/>
  <c r="FW467" i="2"/>
  <c r="BE467" i="2"/>
  <c r="DG467" i="2"/>
  <c r="I467" i="2"/>
  <c r="EO467" i="2"/>
  <c r="EP467" i="2" s="1"/>
  <c r="AY468" i="2"/>
  <c r="CX468" i="2"/>
  <c r="BI468" i="2"/>
  <c r="GI468" i="2"/>
  <c r="CS468" i="2"/>
  <c r="GJ468" i="2"/>
  <c r="O468" i="2"/>
  <c r="DY468" i="2"/>
  <c r="CG468" i="2"/>
  <c r="GQ468" i="2"/>
  <c r="GR468" i="2" s="1"/>
  <c r="BT468" i="3" s="1"/>
  <c r="FE468" i="2"/>
  <c r="BH468" i="3" s="1"/>
  <c r="FJ468" i="2"/>
  <c r="S469" i="2"/>
  <c r="BE469" i="2"/>
  <c r="BG469" i="2" s="1"/>
  <c r="BH469" i="2" s="1"/>
  <c r="Z469" i="3" s="1"/>
  <c r="DG469" i="2"/>
  <c r="DI469" i="2" s="1"/>
  <c r="I469" i="2"/>
  <c r="EG469" i="2"/>
  <c r="EH469" i="2" s="1"/>
  <c r="AY470" i="2"/>
  <c r="FP470" i="2"/>
  <c r="CX470" i="2"/>
  <c r="BI470" i="2"/>
  <c r="GI470" i="2"/>
  <c r="CS470" i="2"/>
  <c r="GJ470" i="2"/>
  <c r="O470" i="2"/>
  <c r="EI470" i="2"/>
  <c r="FE470" i="2"/>
  <c r="BH470" i="3" s="1"/>
  <c r="FJ470" i="2"/>
  <c r="S471" i="2"/>
  <c r="BE471" i="2"/>
  <c r="DG471" i="2"/>
  <c r="DI471" i="2" s="1"/>
  <c r="I471" i="2"/>
  <c r="EG471" i="2"/>
  <c r="EH471" i="2" s="1"/>
  <c r="AY472" i="2"/>
  <c r="FP472" i="2"/>
  <c r="CX472" i="2"/>
  <c r="BI472" i="2"/>
  <c r="GI472" i="2"/>
  <c r="CS472" i="2"/>
  <c r="GJ472" i="2"/>
  <c r="O472" i="2"/>
  <c r="DY472" i="2"/>
  <c r="EI472" i="2"/>
  <c r="CG472" i="2"/>
  <c r="GQ472" i="2"/>
  <c r="GR472" i="2" s="1"/>
  <c r="BT472" i="3" s="1"/>
  <c r="FE472" i="2"/>
  <c r="BH472" i="3" s="1"/>
  <c r="FJ472" i="2"/>
  <c r="S473" i="2"/>
  <c r="BE473" i="2"/>
  <c r="BG473" i="2" s="1"/>
  <c r="BH473" i="2" s="1"/>
  <c r="Z473" i="3" s="1"/>
  <c r="DG473" i="2"/>
  <c r="I473" i="2"/>
  <c r="EG473" i="2"/>
  <c r="EH473" i="2" s="1"/>
  <c r="AY474" i="2"/>
  <c r="FP474" i="2"/>
  <c r="CX474" i="2"/>
  <c r="BI474" i="2"/>
  <c r="GI474" i="2"/>
  <c r="CS474" i="2"/>
  <c r="GJ474" i="2"/>
  <c r="O474" i="2"/>
  <c r="CG474" i="2"/>
  <c r="FE474" i="2"/>
  <c r="BH474" i="3" s="1"/>
  <c r="FJ474" i="2"/>
  <c r="S475" i="2"/>
  <c r="FW475" i="2"/>
  <c r="BE475" i="2"/>
  <c r="DG475" i="2"/>
  <c r="I475" i="2"/>
  <c r="EO475" i="2"/>
  <c r="EP475" i="2" s="1"/>
  <c r="AY476" i="2"/>
  <c r="CX476" i="2"/>
  <c r="BI476" i="2"/>
  <c r="GI476" i="2"/>
  <c r="CS476" i="2"/>
  <c r="GJ476" i="2"/>
  <c r="O476" i="2"/>
  <c r="DY476" i="2"/>
  <c r="CG476" i="2"/>
  <c r="GQ476" i="2"/>
  <c r="GR476" i="2" s="1"/>
  <c r="BT476" i="3" s="1"/>
  <c r="FE476" i="2"/>
  <c r="BH476" i="3" s="1"/>
  <c r="FJ476" i="2"/>
  <c r="S477" i="2"/>
  <c r="BE477" i="2"/>
  <c r="BG477" i="2" s="1"/>
  <c r="BH477" i="2" s="1"/>
  <c r="Z477" i="3" s="1"/>
  <c r="DG477" i="2"/>
  <c r="DI477" i="2" s="1"/>
  <c r="I477" i="2"/>
  <c r="EG477" i="2"/>
  <c r="EH477" i="2" s="1"/>
  <c r="AY478" i="2"/>
  <c r="FP478" i="2"/>
  <c r="CX478" i="2"/>
  <c r="BI478" i="2"/>
  <c r="GI478" i="2"/>
  <c r="CS478" i="2"/>
  <c r="GJ478" i="2"/>
  <c r="O478" i="2"/>
  <c r="EI478" i="2"/>
  <c r="FE478" i="2"/>
  <c r="BH478" i="3" s="1"/>
  <c r="FJ478" i="2"/>
  <c r="S479" i="2"/>
  <c r="BE479" i="2"/>
  <c r="DG479" i="2"/>
  <c r="DI479" i="2" s="1"/>
  <c r="I479" i="2"/>
  <c r="EG479" i="2"/>
  <c r="EH479" i="2" s="1"/>
  <c r="AY480" i="2"/>
  <c r="FP480" i="2"/>
  <c r="CX480" i="2"/>
  <c r="CS480" i="2"/>
  <c r="ES480" i="2"/>
  <c r="S481" i="2"/>
  <c r="FO481" i="2"/>
  <c r="BE481" i="2"/>
  <c r="BG481" i="2" s="1"/>
  <c r="BH481" i="2" s="1"/>
  <c r="Z481" i="3" s="1"/>
  <c r="DG481" i="2"/>
  <c r="GH481" i="2"/>
  <c r="EG481" i="2"/>
  <c r="EH481" i="2" s="1"/>
  <c r="AY482" i="2"/>
  <c r="CW482" i="2"/>
  <c r="CY482" i="2" s="1"/>
  <c r="T483" i="2"/>
  <c r="GG483" i="2"/>
  <c r="EE483" i="2"/>
  <c r="EF483" i="2" s="1"/>
  <c r="FH483" i="2"/>
  <c r="CW484" i="2"/>
  <c r="CY484" i="2" s="1"/>
  <c r="T485" i="2"/>
  <c r="GG485" i="2"/>
  <c r="FH485" i="2"/>
  <c r="FS486" i="2"/>
  <c r="CW486" i="2"/>
  <c r="CY486" i="2" s="1"/>
  <c r="T487" i="2"/>
  <c r="GG487" i="2"/>
  <c r="EE487" i="2"/>
  <c r="EF487" i="2" s="1"/>
  <c r="FH487" i="2"/>
  <c r="FS488" i="2"/>
  <c r="CW488" i="2"/>
  <c r="T489" i="2"/>
  <c r="GG489" i="2"/>
  <c r="FH489" i="2"/>
  <c r="FS490" i="2"/>
  <c r="CW490" i="2"/>
  <c r="CY490" i="2" s="1"/>
  <c r="GS490" i="2"/>
  <c r="GT490" i="2" s="1"/>
  <c r="BU490" i="3" s="1"/>
  <c r="T491" i="2"/>
  <c r="GG491" i="2"/>
  <c r="EE491" i="2"/>
  <c r="EF491" i="2" s="1"/>
  <c r="FH491" i="2"/>
  <c r="FS492" i="2"/>
  <c r="CW492" i="2"/>
  <c r="CY492" i="2" s="1"/>
  <c r="T493" i="2"/>
  <c r="GG493" i="2"/>
  <c r="EE493" i="2"/>
  <c r="EF493" i="2" s="1"/>
  <c r="FH493" i="2"/>
  <c r="CW494" i="2"/>
  <c r="CY494" i="2" s="1"/>
  <c r="T495" i="2"/>
  <c r="GG495" i="2"/>
  <c r="EE495" i="2"/>
  <c r="EF495" i="2" s="1"/>
  <c r="FH495" i="2"/>
  <c r="FS496" i="2"/>
  <c r="CW496" i="2"/>
  <c r="CY496" i="2" s="1"/>
  <c r="T497" i="2"/>
  <c r="GG497" i="2"/>
  <c r="EE497" i="2"/>
  <c r="EF497" i="2" s="1"/>
  <c r="M498" i="2"/>
  <c r="DY498" i="2"/>
  <c r="FI498" i="2"/>
  <c r="AU499" i="2"/>
  <c r="BO499" i="2" s="1"/>
  <c r="CT499" i="2"/>
  <c r="BE499" i="2"/>
  <c r="CS499" i="2"/>
  <c r="GG499" i="2"/>
  <c r="GM499" i="2"/>
  <c r="GN499" i="2" s="1"/>
  <c r="BR499" i="3" s="1"/>
  <c r="S500" i="2"/>
  <c r="EG500" i="2"/>
  <c r="EH500" i="2" s="1"/>
  <c r="FK501" i="2"/>
  <c r="DC501" i="2"/>
  <c r="H501" i="2"/>
  <c r="DS501" i="2"/>
  <c r="EO501" i="2"/>
  <c r="EP501" i="2" s="1"/>
  <c r="FE501" i="2"/>
  <c r="FH501" i="2"/>
  <c r="AV502" i="2"/>
  <c r="FX502" i="2"/>
  <c r="BF502" i="2"/>
  <c r="BF502" i="3" s="1"/>
  <c r="AC502" i="2"/>
  <c r="GO502" i="2"/>
  <c r="GP502" i="2" s="1"/>
  <c r="I503" i="2"/>
  <c r="I503" i="3" s="1"/>
  <c r="CG503" i="2"/>
  <c r="GU503" i="2"/>
  <c r="AZ504" i="2"/>
  <c r="CX504" i="2"/>
  <c r="CW504" i="2"/>
  <c r="GH504" i="2"/>
  <c r="ES504" i="2"/>
  <c r="GQ504" i="2"/>
  <c r="GR504" i="2" s="1"/>
  <c r="T505" i="2"/>
  <c r="T505" i="3" s="1"/>
  <c r="FT505" i="2"/>
  <c r="BJ505" i="2"/>
  <c r="BJ505" i="3" s="1"/>
  <c r="O505" i="2"/>
  <c r="O505" i="3" s="1"/>
  <c r="AG506" i="2"/>
  <c r="M506" i="2"/>
  <c r="FI506" i="2"/>
  <c r="AU507" i="2"/>
  <c r="CT507" i="2"/>
  <c r="BE507" i="2"/>
  <c r="CS507" i="2"/>
  <c r="GG507" i="2"/>
  <c r="EQ507" i="2"/>
  <c r="ER507" i="2" s="1"/>
  <c r="S508" i="2"/>
  <c r="S508" i="3" s="1"/>
  <c r="DC509" i="2"/>
  <c r="H509" i="2"/>
  <c r="DS509" i="2"/>
  <c r="EO509" i="2"/>
  <c r="EP509" i="2" s="1"/>
  <c r="FE509" i="2"/>
  <c r="FH509" i="2"/>
  <c r="AV510" i="2"/>
  <c r="FX510" i="2"/>
  <c r="BF510" i="2"/>
  <c r="BF510" i="3" s="1"/>
  <c r="FP511" i="2"/>
  <c r="I511" i="2"/>
  <c r="I511" i="3" s="1"/>
  <c r="CG511" i="2"/>
  <c r="GG512" i="2"/>
  <c r="EM512" i="2"/>
  <c r="EN512" i="2" s="1"/>
  <c r="BJ513" i="2"/>
  <c r="BJ513" i="3" s="1"/>
  <c r="CW513" i="2"/>
  <c r="CY513" i="2" s="1"/>
  <c r="H513" i="2"/>
  <c r="DU513" i="2"/>
  <c r="T514" i="2"/>
  <c r="T514" i="3" s="1"/>
  <c r="AG514" i="2"/>
  <c r="N514" i="2"/>
  <c r="N514" i="3" s="1"/>
  <c r="GO514" i="2"/>
  <c r="GP514" i="2" s="1"/>
  <c r="FH514" i="2"/>
  <c r="AU515" i="2"/>
  <c r="DD515" i="2"/>
  <c r="GG516" i="2"/>
  <c r="EM516" i="2"/>
  <c r="EN516" i="2" s="1"/>
  <c r="FS517" i="2"/>
  <c r="BF517" i="2"/>
  <c r="BF517" i="3" s="1"/>
  <c r="GG517" i="2"/>
  <c r="EE517" i="2"/>
  <c r="EF517" i="2" s="1"/>
  <c r="BF519" i="2"/>
  <c r="BF519" i="3" s="1"/>
  <c r="M519" i="2"/>
  <c r="CT520" i="2"/>
  <c r="AZ521" i="2"/>
  <c r="BF523" i="2"/>
  <c r="BF523" i="3" s="1"/>
  <c r="M523" i="2"/>
  <c r="CT524" i="2"/>
  <c r="AZ525" i="2"/>
  <c r="CW527" i="2"/>
  <c r="T528" i="2"/>
  <c r="T528" i="3" s="1"/>
  <c r="GG530" i="2"/>
  <c r="AU539" i="2"/>
  <c r="DH541" i="2"/>
  <c r="GH547" i="2"/>
  <c r="J548" i="2"/>
  <c r="J548" i="3" s="1"/>
  <c r="AY558" i="2"/>
  <c r="FP559" i="2"/>
  <c r="DD560" i="2"/>
  <c r="GH562" i="2"/>
  <c r="CK563" i="2"/>
  <c r="CL563" i="2" s="1"/>
  <c r="O565" i="2"/>
  <c r="O565" i="3" s="1"/>
  <c r="S568" i="2"/>
  <c r="S568" i="3" s="1"/>
  <c r="I622" i="2"/>
  <c r="I622" i="3" s="1"/>
  <c r="BJ480" i="2"/>
  <c r="J480" i="2"/>
  <c r="EO480" i="2"/>
  <c r="EP480" i="2" s="1"/>
  <c r="GM480" i="2"/>
  <c r="GN480" i="2" s="1"/>
  <c r="BR480" i="3" s="1"/>
  <c r="FI480" i="2"/>
  <c r="DH481" i="2"/>
  <c r="GJ481" i="2"/>
  <c r="FW482" i="2"/>
  <c r="DC482" i="2"/>
  <c r="GH482" i="2"/>
  <c r="GY482" i="2"/>
  <c r="GZ482" i="2" s="1"/>
  <c r="BX482" i="3" s="1"/>
  <c r="FI482" i="2"/>
  <c r="AV483" i="2"/>
  <c r="FT483" i="2"/>
  <c r="DC483" i="2"/>
  <c r="DE483" i="2" s="1"/>
  <c r="DF483" i="2" s="1"/>
  <c r="AU483" i="3" s="1"/>
  <c r="GH483" i="2"/>
  <c r="EC483" i="2"/>
  <c r="ED483" i="2" s="1"/>
  <c r="CK483" i="2"/>
  <c r="CL483" i="2" s="1"/>
  <c r="AN483" i="3" s="1"/>
  <c r="FI483" i="2"/>
  <c r="AV484" i="2"/>
  <c r="FT484" i="2"/>
  <c r="DC484" i="2"/>
  <c r="DE484" i="2" s="1"/>
  <c r="DF484" i="2" s="1"/>
  <c r="AU484" i="3" s="1"/>
  <c r="GH484" i="2"/>
  <c r="EC484" i="2"/>
  <c r="ED484" i="2" s="1"/>
  <c r="CK484" i="2"/>
  <c r="CL484" i="2" s="1"/>
  <c r="AN484" i="3" s="1"/>
  <c r="FI484" i="2"/>
  <c r="AV485" i="2"/>
  <c r="FT485" i="2"/>
  <c r="AA485" i="2"/>
  <c r="DC485" i="2"/>
  <c r="GH485" i="2"/>
  <c r="EC485" i="2"/>
  <c r="ED485" i="2" s="1"/>
  <c r="FI485" i="2"/>
  <c r="AV486" i="2"/>
  <c r="FT486" i="2"/>
  <c r="AA486" i="2"/>
  <c r="DC486" i="2"/>
  <c r="DE486" i="2" s="1"/>
  <c r="DF486" i="2" s="1"/>
  <c r="AU486" i="3" s="1"/>
  <c r="GH486" i="2"/>
  <c r="CK486" i="2"/>
  <c r="CL486" i="2" s="1"/>
  <c r="AN486" i="3" s="1"/>
  <c r="FI486" i="2"/>
  <c r="AV487" i="2"/>
  <c r="FT487" i="2"/>
  <c r="DC487" i="2"/>
  <c r="GH487" i="2"/>
  <c r="CK487" i="2"/>
  <c r="CL487" i="2" s="1"/>
  <c r="AN487" i="3" s="1"/>
  <c r="FI487" i="2"/>
  <c r="AV488" i="2"/>
  <c r="FT488" i="2"/>
  <c r="DC488" i="2"/>
  <c r="DE488" i="2" s="1"/>
  <c r="DF488" i="2" s="1"/>
  <c r="AU488" i="3" s="1"/>
  <c r="GH488" i="2"/>
  <c r="EC488" i="2"/>
  <c r="ED488" i="2" s="1"/>
  <c r="CK488" i="2"/>
  <c r="CL488" i="2" s="1"/>
  <c r="AN488" i="3" s="1"/>
  <c r="FI488" i="2"/>
  <c r="AV489" i="2"/>
  <c r="FT489" i="2"/>
  <c r="DC489" i="2"/>
  <c r="DE489" i="2" s="1"/>
  <c r="DF489" i="2" s="1"/>
  <c r="AU489" i="3" s="1"/>
  <c r="GH489" i="2"/>
  <c r="EC489" i="2"/>
  <c r="ED489" i="2" s="1"/>
  <c r="GY489" i="2"/>
  <c r="GZ489" i="2" s="1"/>
  <c r="BX489" i="3" s="1"/>
  <c r="FI489" i="2"/>
  <c r="AV490" i="2"/>
  <c r="AA490" i="2"/>
  <c r="DC490" i="2"/>
  <c r="GH490" i="2"/>
  <c r="EC490" i="2"/>
  <c r="ED490" i="2" s="1"/>
  <c r="GY490" i="2"/>
  <c r="GZ490" i="2" s="1"/>
  <c r="BX490" i="3" s="1"/>
  <c r="FI490" i="2"/>
  <c r="AV491" i="2"/>
  <c r="FT491" i="2"/>
  <c r="DC491" i="2"/>
  <c r="DE491" i="2" s="1"/>
  <c r="DF491" i="2" s="1"/>
  <c r="AU491" i="3" s="1"/>
  <c r="GH491" i="2"/>
  <c r="CK491" i="2"/>
  <c r="CL491" i="2" s="1"/>
  <c r="AN491" i="3" s="1"/>
  <c r="FI491" i="2"/>
  <c r="AV492" i="2"/>
  <c r="FT492" i="2"/>
  <c r="DC492" i="2"/>
  <c r="GH492" i="2"/>
  <c r="EC492" i="2"/>
  <c r="ED492" i="2" s="1"/>
  <c r="CK492" i="2"/>
  <c r="CL492" i="2" s="1"/>
  <c r="AN492" i="3" s="1"/>
  <c r="FI492" i="2"/>
  <c r="AV493" i="2"/>
  <c r="FT493" i="2"/>
  <c r="DC493" i="2"/>
  <c r="DE493" i="2" s="1"/>
  <c r="DF493" i="2" s="1"/>
  <c r="AU493" i="3" s="1"/>
  <c r="GH493" i="2"/>
  <c r="EC493" i="2"/>
  <c r="ED493" i="2" s="1"/>
  <c r="CK493" i="2"/>
  <c r="CL493" i="2" s="1"/>
  <c r="AN493" i="3" s="1"/>
  <c r="FI493" i="2"/>
  <c r="AV494" i="2"/>
  <c r="FT494" i="2"/>
  <c r="DC494" i="2"/>
  <c r="DE494" i="2" s="1"/>
  <c r="DF494" i="2" s="1"/>
  <c r="AU494" i="3" s="1"/>
  <c r="GH494" i="2"/>
  <c r="GY494" i="2"/>
  <c r="GZ494" i="2" s="1"/>
  <c r="BX494" i="3" s="1"/>
  <c r="FI494" i="2"/>
  <c r="AV495" i="2"/>
  <c r="FT495" i="2"/>
  <c r="DC495" i="2"/>
  <c r="GH495" i="2"/>
  <c r="EC495" i="2"/>
  <c r="ED495" i="2" s="1"/>
  <c r="CK495" i="2"/>
  <c r="CL495" i="2" s="1"/>
  <c r="AN495" i="3" s="1"/>
  <c r="FI495" i="2"/>
  <c r="AV496" i="2"/>
  <c r="FT496" i="2"/>
  <c r="DC496" i="2"/>
  <c r="DE496" i="2" s="1"/>
  <c r="DF496" i="2" s="1"/>
  <c r="AU496" i="3" s="1"/>
  <c r="GH496" i="2"/>
  <c r="EC496" i="2"/>
  <c r="ED496" i="2" s="1"/>
  <c r="CK496" i="2"/>
  <c r="CL496" i="2" s="1"/>
  <c r="AN496" i="3" s="1"/>
  <c r="FI496" i="2"/>
  <c r="AV497" i="2"/>
  <c r="FT497" i="2"/>
  <c r="AA497" i="2"/>
  <c r="DC497" i="2"/>
  <c r="DE497" i="2" s="1"/>
  <c r="DF497" i="2" s="1"/>
  <c r="AU497" i="3" s="1"/>
  <c r="GH497" i="2"/>
  <c r="EC497" i="2"/>
  <c r="ED497" i="2" s="1"/>
  <c r="GI498" i="2"/>
  <c r="I498" i="2"/>
  <c r="GY498" i="2"/>
  <c r="GZ498" i="2" s="1"/>
  <c r="BX498" i="3" s="1"/>
  <c r="FJ498" i="2"/>
  <c r="CX499" i="2"/>
  <c r="CW499" i="2"/>
  <c r="GH499" i="2"/>
  <c r="GQ499" i="2"/>
  <c r="GR499" i="2" s="1"/>
  <c r="BT499" i="3" s="1"/>
  <c r="CO499" i="2"/>
  <c r="CP499" i="2" s="1"/>
  <c r="AP499" i="3" s="1"/>
  <c r="T500" i="2"/>
  <c r="FT500" i="2"/>
  <c r="BI500" i="2"/>
  <c r="J500" i="2"/>
  <c r="CK500" i="2"/>
  <c r="CL500" i="2" s="1"/>
  <c r="AN500" i="3" s="1"/>
  <c r="FL501" i="2"/>
  <c r="DH501" i="2"/>
  <c r="DG501" i="2"/>
  <c r="EM501" i="2"/>
  <c r="EN501" i="2" s="1"/>
  <c r="FI501" i="2"/>
  <c r="AY502" i="2"/>
  <c r="BE502" i="2"/>
  <c r="GG502" i="2"/>
  <c r="R503" i="2"/>
  <c r="FS503" i="2"/>
  <c r="N503" i="2"/>
  <c r="N503" i="3" s="1"/>
  <c r="DW503" i="2"/>
  <c r="FK504" i="2"/>
  <c r="DD504" i="2"/>
  <c r="DC504" i="2"/>
  <c r="GJ504" i="2"/>
  <c r="EO504" i="2"/>
  <c r="EP504" i="2" s="1"/>
  <c r="FH504" i="2"/>
  <c r="AV505" i="2"/>
  <c r="CM505" i="2"/>
  <c r="CN505" i="2" s="1"/>
  <c r="AA506" i="2"/>
  <c r="GI506" i="2"/>
  <c r="I506" i="2"/>
  <c r="I506" i="3" s="1"/>
  <c r="CI506" i="2"/>
  <c r="CJ506" i="2" s="1"/>
  <c r="FJ506" i="2"/>
  <c r="CX507" i="2"/>
  <c r="CW507" i="2"/>
  <c r="GH507" i="2"/>
  <c r="GQ507" i="2"/>
  <c r="GR507" i="2" s="1"/>
  <c r="T508" i="2"/>
  <c r="T508" i="3" s="1"/>
  <c r="FT508" i="2"/>
  <c r="BI508" i="2"/>
  <c r="J508" i="2"/>
  <c r="J508" i="3" s="1"/>
  <c r="EE508" i="2"/>
  <c r="EF508" i="2" s="1"/>
  <c r="CK508" i="2"/>
  <c r="CL508" i="2" s="1"/>
  <c r="FL509" i="2"/>
  <c r="DH509" i="2"/>
  <c r="DO509" i="2" s="1"/>
  <c r="DG509" i="2"/>
  <c r="DI509" i="2" s="1"/>
  <c r="DY509" i="2"/>
  <c r="EM509" i="2"/>
  <c r="EN509" i="2" s="1"/>
  <c r="FI509" i="2"/>
  <c r="AY510" i="2"/>
  <c r="BE510" i="2"/>
  <c r="GG510" i="2"/>
  <c r="EI510" i="2"/>
  <c r="R511" i="2"/>
  <c r="N511" i="2"/>
  <c r="N511" i="3" s="1"/>
  <c r="GH512" i="2"/>
  <c r="R513" i="2"/>
  <c r="BF513" i="2"/>
  <c r="BF513" i="3" s="1"/>
  <c r="DC513" i="2"/>
  <c r="DE513" i="2" s="1"/>
  <c r="DF513" i="2" s="1"/>
  <c r="M513" i="2"/>
  <c r="DW513" i="2"/>
  <c r="CK513" i="2"/>
  <c r="CL513" i="2" s="1"/>
  <c r="AV514" i="2"/>
  <c r="CT514" i="2"/>
  <c r="J514" i="2"/>
  <c r="J514" i="3" s="1"/>
  <c r="GM514" i="2"/>
  <c r="GN514" i="2" s="1"/>
  <c r="FI514" i="2"/>
  <c r="AZ515" i="2"/>
  <c r="DH515" i="2"/>
  <c r="ES515" i="2"/>
  <c r="FO516" i="2"/>
  <c r="GH516" i="2"/>
  <c r="DS516" i="2"/>
  <c r="R517" i="2"/>
  <c r="BE517" i="2"/>
  <c r="H517" i="2"/>
  <c r="R519" i="2"/>
  <c r="GG520" i="2"/>
  <c r="CW521" i="2"/>
  <c r="T522" i="2"/>
  <c r="T522" i="3" s="1"/>
  <c r="EE522" i="2"/>
  <c r="EF522" i="2" s="1"/>
  <c r="FH522" i="2"/>
  <c r="GG524" i="2"/>
  <c r="DU525" i="2"/>
  <c r="N530" i="2"/>
  <c r="N530" i="3" s="1"/>
  <c r="AV537" i="2"/>
  <c r="FO538" i="2"/>
  <c r="BI540" i="2"/>
  <c r="DC544" i="2"/>
  <c r="DE544" i="2" s="1"/>
  <c r="DF544" i="2" s="1"/>
  <c r="FJ554" i="2"/>
  <c r="S556" i="2"/>
  <c r="S556" i="3" s="1"/>
  <c r="CW458" i="2"/>
  <c r="CY458" i="2" s="1"/>
  <c r="H458" i="2"/>
  <c r="K458" i="2" s="1"/>
  <c r="L458" i="2" s="1"/>
  <c r="H458" i="3" s="1"/>
  <c r="GS458" i="2"/>
  <c r="GT458" i="2" s="1"/>
  <c r="BU458" i="3" s="1"/>
  <c r="T459" i="2"/>
  <c r="FL459" i="2"/>
  <c r="FX459" i="2"/>
  <c r="GE459" i="2"/>
  <c r="GF459" i="2" s="1"/>
  <c r="BP459" i="3" s="1"/>
  <c r="AG459" i="2"/>
  <c r="AH459" i="2" s="1"/>
  <c r="P459" i="3" s="1"/>
  <c r="GG459" i="2"/>
  <c r="N459" i="2"/>
  <c r="EE459" i="2"/>
  <c r="EF459" i="2" s="1"/>
  <c r="EM459" i="2"/>
  <c r="EN459" i="2" s="1"/>
  <c r="GO459" i="2"/>
  <c r="GP459" i="2" s="1"/>
  <c r="BS459" i="3" s="1"/>
  <c r="FH459" i="2"/>
  <c r="AU460" i="2"/>
  <c r="BO460" i="2" s="1"/>
  <c r="FS460" i="2"/>
  <c r="DD460" i="2"/>
  <c r="BJ460" i="2"/>
  <c r="CW460" i="2"/>
  <c r="CY460" i="2" s="1"/>
  <c r="H460" i="2"/>
  <c r="K460" i="2" s="1"/>
  <c r="L460" i="2" s="1"/>
  <c r="H460" i="3" s="1"/>
  <c r="GS460" i="2"/>
  <c r="GT460" i="2" s="1"/>
  <c r="BU460" i="3" s="1"/>
  <c r="GU460" i="2"/>
  <c r="T461" i="2"/>
  <c r="FX461" i="2"/>
  <c r="AG461" i="2"/>
  <c r="AH461" i="2" s="1"/>
  <c r="P461" i="3" s="1"/>
  <c r="GG461" i="2"/>
  <c r="N461" i="2"/>
  <c r="EM461" i="2"/>
  <c r="EN461" i="2" s="1"/>
  <c r="FH461" i="2"/>
  <c r="AU462" i="2"/>
  <c r="BO462" i="2" s="1"/>
  <c r="FS462" i="2"/>
  <c r="DD462" i="2"/>
  <c r="BJ462" i="2"/>
  <c r="CW462" i="2"/>
  <c r="CY462" i="2" s="1"/>
  <c r="H462" i="2"/>
  <c r="K462" i="2" s="1"/>
  <c r="L462" i="2" s="1"/>
  <c r="H462" i="3" s="1"/>
  <c r="GS462" i="2"/>
  <c r="GT462" i="2" s="1"/>
  <c r="BU462" i="3" s="1"/>
  <c r="DU462" i="2"/>
  <c r="GU462" i="2"/>
  <c r="T463" i="2"/>
  <c r="FL463" i="2"/>
  <c r="FX463" i="2"/>
  <c r="AG463" i="2"/>
  <c r="AH463" i="2" s="1"/>
  <c r="P463" i="3" s="1"/>
  <c r="GG463" i="2"/>
  <c r="N463" i="2"/>
  <c r="EE463" i="2"/>
  <c r="EF463" i="2" s="1"/>
  <c r="EM463" i="2"/>
  <c r="EN463" i="2" s="1"/>
  <c r="GO463" i="2"/>
  <c r="GP463" i="2" s="1"/>
  <c r="BS463" i="3" s="1"/>
  <c r="FH463" i="2"/>
  <c r="AU464" i="2"/>
  <c r="BO464" i="2" s="1"/>
  <c r="FS464" i="2"/>
  <c r="DD464" i="2"/>
  <c r="BJ464" i="2"/>
  <c r="CW464" i="2"/>
  <c r="CY464" i="2" s="1"/>
  <c r="H464" i="2"/>
  <c r="GS464" i="2"/>
  <c r="GT464" i="2" s="1"/>
  <c r="BU464" i="3" s="1"/>
  <c r="EQ464" i="2"/>
  <c r="ER464" i="2" s="1"/>
  <c r="GU464" i="2"/>
  <c r="T465" i="2"/>
  <c r="FX465" i="2"/>
  <c r="AG465" i="2"/>
  <c r="AH465" i="2" s="1"/>
  <c r="P465" i="3" s="1"/>
  <c r="GG465" i="2"/>
  <c r="N465" i="2"/>
  <c r="EE465" i="2"/>
  <c r="EF465" i="2" s="1"/>
  <c r="EM465" i="2"/>
  <c r="EN465" i="2" s="1"/>
  <c r="FH465" i="2"/>
  <c r="AU466" i="2"/>
  <c r="BO466" i="2" s="1"/>
  <c r="FS466" i="2"/>
  <c r="DD466" i="2"/>
  <c r="BJ466" i="2"/>
  <c r="CW466" i="2"/>
  <c r="H466" i="2"/>
  <c r="K466" i="2" s="1"/>
  <c r="L466" i="2" s="1"/>
  <c r="H466" i="3" s="1"/>
  <c r="T467" i="2"/>
  <c r="FL467" i="2"/>
  <c r="FX467" i="2"/>
  <c r="GE467" i="2"/>
  <c r="GF467" i="2" s="1"/>
  <c r="BP467" i="3" s="1"/>
  <c r="AG467" i="2"/>
  <c r="AH467" i="2" s="1"/>
  <c r="P467" i="3" s="1"/>
  <c r="GG467" i="2"/>
  <c r="N467" i="2"/>
  <c r="EE467" i="2"/>
  <c r="EF467" i="2" s="1"/>
  <c r="GO467" i="2"/>
  <c r="GP467" i="2" s="1"/>
  <c r="BS467" i="3" s="1"/>
  <c r="FH467" i="2"/>
  <c r="AU468" i="2"/>
  <c r="BO468" i="2" s="1"/>
  <c r="DD468" i="2"/>
  <c r="BJ468" i="2"/>
  <c r="CW468" i="2"/>
  <c r="H468" i="2"/>
  <c r="K468" i="2" s="1"/>
  <c r="L468" i="2" s="1"/>
  <c r="H468" i="3" s="1"/>
  <c r="GS468" i="2"/>
  <c r="GT468" i="2" s="1"/>
  <c r="BU468" i="3" s="1"/>
  <c r="GU468" i="2"/>
  <c r="T469" i="2"/>
  <c r="FX469" i="2"/>
  <c r="AG469" i="2"/>
  <c r="AH469" i="2" s="1"/>
  <c r="P469" i="3" s="1"/>
  <c r="GG469" i="2"/>
  <c r="N469" i="2"/>
  <c r="EM469" i="2"/>
  <c r="EN469" i="2" s="1"/>
  <c r="FH469" i="2"/>
  <c r="AU470" i="2"/>
  <c r="BO470" i="2" s="1"/>
  <c r="FS470" i="2"/>
  <c r="DD470" i="2"/>
  <c r="BJ470" i="2"/>
  <c r="CW470" i="2"/>
  <c r="CY470" i="2" s="1"/>
  <c r="H470" i="2"/>
  <c r="K470" i="2" s="1"/>
  <c r="L470" i="2" s="1"/>
  <c r="H470" i="3" s="1"/>
  <c r="GS470" i="2"/>
  <c r="GT470" i="2" s="1"/>
  <c r="BU470" i="3" s="1"/>
  <c r="DU470" i="2"/>
  <c r="GU470" i="2"/>
  <c r="T471" i="2"/>
  <c r="FL471" i="2"/>
  <c r="FX471" i="2"/>
  <c r="AG471" i="2"/>
  <c r="AH471" i="2" s="1"/>
  <c r="P471" i="3" s="1"/>
  <c r="GG471" i="2"/>
  <c r="N471" i="2"/>
  <c r="EE471" i="2"/>
  <c r="EF471" i="2" s="1"/>
  <c r="EM471" i="2"/>
  <c r="EN471" i="2" s="1"/>
  <c r="GO471" i="2"/>
  <c r="GP471" i="2" s="1"/>
  <c r="BS471" i="3" s="1"/>
  <c r="FH471" i="2"/>
  <c r="AU472" i="2"/>
  <c r="BO472" i="2" s="1"/>
  <c r="FS472" i="2"/>
  <c r="DD472" i="2"/>
  <c r="BJ472" i="2"/>
  <c r="CW472" i="2"/>
  <c r="CY472" i="2" s="1"/>
  <c r="H472" i="2"/>
  <c r="GS472" i="2"/>
  <c r="GT472" i="2" s="1"/>
  <c r="BU472" i="3" s="1"/>
  <c r="EQ472" i="2"/>
  <c r="ER472" i="2" s="1"/>
  <c r="T473" i="2"/>
  <c r="FX473" i="2"/>
  <c r="AG473" i="2"/>
  <c r="AH473" i="2" s="1"/>
  <c r="P473" i="3" s="1"/>
  <c r="GG473" i="2"/>
  <c r="N473" i="2"/>
  <c r="EE473" i="2"/>
  <c r="EF473" i="2" s="1"/>
  <c r="EM473" i="2"/>
  <c r="EN473" i="2" s="1"/>
  <c r="FH473" i="2"/>
  <c r="AU474" i="2"/>
  <c r="FS474" i="2"/>
  <c r="DD474" i="2"/>
  <c r="BJ474" i="2"/>
  <c r="CW474" i="2"/>
  <c r="H474" i="2"/>
  <c r="K474" i="2" s="1"/>
  <c r="L474" i="2" s="1"/>
  <c r="H474" i="3" s="1"/>
  <c r="T475" i="2"/>
  <c r="FL475" i="2"/>
  <c r="FX475" i="2"/>
  <c r="GE475" i="2"/>
  <c r="GF475" i="2" s="1"/>
  <c r="BP475" i="3" s="1"/>
  <c r="AG475" i="2"/>
  <c r="AH475" i="2" s="1"/>
  <c r="P475" i="3" s="1"/>
  <c r="GG475" i="2"/>
  <c r="N475" i="2"/>
  <c r="EE475" i="2"/>
  <c r="EF475" i="2" s="1"/>
  <c r="GO475" i="2"/>
  <c r="GP475" i="2" s="1"/>
  <c r="BS475" i="3" s="1"/>
  <c r="FH475" i="2"/>
  <c r="AU476" i="2"/>
  <c r="BO476" i="2" s="1"/>
  <c r="DD476" i="2"/>
  <c r="BJ476" i="2"/>
  <c r="CW476" i="2"/>
  <c r="H476" i="2"/>
  <c r="K476" i="2" s="1"/>
  <c r="L476" i="2" s="1"/>
  <c r="H476" i="3" s="1"/>
  <c r="GS476" i="2"/>
  <c r="GT476" i="2" s="1"/>
  <c r="BU476" i="3" s="1"/>
  <c r="GU476" i="2"/>
  <c r="T477" i="2"/>
  <c r="FX477" i="2"/>
  <c r="AG477" i="2"/>
  <c r="AH477" i="2" s="1"/>
  <c r="P477" i="3" s="1"/>
  <c r="GG477" i="2"/>
  <c r="N477" i="2"/>
  <c r="EM477" i="2"/>
  <c r="EN477" i="2" s="1"/>
  <c r="FH477" i="2"/>
  <c r="AU478" i="2"/>
  <c r="BO478" i="2" s="1"/>
  <c r="FS478" i="2"/>
  <c r="DD478" i="2"/>
  <c r="BJ478" i="2"/>
  <c r="CW478" i="2"/>
  <c r="CY478" i="2" s="1"/>
  <c r="H478" i="2"/>
  <c r="GS478" i="2"/>
  <c r="GT478" i="2" s="1"/>
  <c r="BU478" i="3" s="1"/>
  <c r="DU478" i="2"/>
  <c r="GU478" i="2"/>
  <c r="T479" i="2"/>
  <c r="FL479" i="2"/>
  <c r="FX479" i="2"/>
  <c r="AG479" i="2"/>
  <c r="AH479" i="2" s="1"/>
  <c r="P479" i="3" s="1"/>
  <c r="GG479" i="2"/>
  <c r="N479" i="2"/>
  <c r="EE479" i="2"/>
  <c r="EF479" i="2" s="1"/>
  <c r="EM479" i="2"/>
  <c r="EN479" i="2" s="1"/>
  <c r="GO479" i="2"/>
  <c r="GP479" i="2" s="1"/>
  <c r="BS479" i="3" s="1"/>
  <c r="FH479" i="2"/>
  <c r="AU480" i="2"/>
  <c r="BO480" i="2" s="1"/>
  <c r="FS480" i="2"/>
  <c r="DD480" i="2"/>
  <c r="CW480" i="2"/>
  <c r="CY480" i="2" s="1"/>
  <c r="GG480" i="2"/>
  <c r="DU480" i="2"/>
  <c r="T481" i="2"/>
  <c r="FS481" i="2"/>
  <c r="H481" i="2"/>
  <c r="EE481" i="2"/>
  <c r="EF481" i="2" s="1"/>
  <c r="AU482" i="2"/>
  <c r="BO482" i="2" s="1"/>
  <c r="FX482" i="2"/>
  <c r="BI482" i="2"/>
  <c r="BK482" i="2" s="1"/>
  <c r="GI482" i="2"/>
  <c r="DG482" i="2"/>
  <c r="GJ482" i="2"/>
  <c r="EI482" i="2"/>
  <c r="CM482" i="2"/>
  <c r="CN482" i="2" s="1"/>
  <c r="AO482" i="3" s="1"/>
  <c r="FJ482" i="2"/>
  <c r="AY483" i="2"/>
  <c r="FW483" i="2"/>
  <c r="BI483" i="2"/>
  <c r="BK483" i="2" s="1"/>
  <c r="GI483" i="2"/>
  <c r="DG483" i="2"/>
  <c r="DI483" i="2" s="1"/>
  <c r="GJ483" i="2"/>
  <c r="CM483" i="2"/>
  <c r="CN483" i="2" s="1"/>
  <c r="AO483" i="3" s="1"/>
  <c r="FJ483" i="2"/>
  <c r="AY484" i="2"/>
  <c r="FW484" i="2"/>
  <c r="BI484" i="2"/>
  <c r="BK484" i="2" s="1"/>
  <c r="GI484" i="2"/>
  <c r="DG484" i="2"/>
  <c r="DI484" i="2" s="1"/>
  <c r="GJ484" i="2"/>
  <c r="EI484" i="2"/>
  <c r="CM484" i="2"/>
  <c r="CN484" i="2" s="1"/>
  <c r="AO484" i="3" s="1"/>
  <c r="FJ484" i="2"/>
  <c r="AY485" i="2"/>
  <c r="FW485" i="2"/>
  <c r="BI485" i="2"/>
  <c r="BK485" i="2" s="1"/>
  <c r="GI485" i="2"/>
  <c r="DG485" i="2"/>
  <c r="DI485" i="2" s="1"/>
  <c r="GJ485" i="2"/>
  <c r="CM485" i="2"/>
  <c r="CN485" i="2" s="1"/>
  <c r="AO485" i="3" s="1"/>
  <c r="FJ485" i="2"/>
  <c r="AY486" i="2"/>
  <c r="FW486" i="2"/>
  <c r="BI486" i="2"/>
  <c r="BK486" i="2" s="1"/>
  <c r="GI486" i="2"/>
  <c r="DG486" i="2"/>
  <c r="GJ486" i="2"/>
  <c r="CM486" i="2"/>
  <c r="CN486" i="2" s="1"/>
  <c r="AO486" i="3" s="1"/>
  <c r="FJ486" i="2"/>
  <c r="AY487" i="2"/>
  <c r="FW487" i="2"/>
  <c r="BI487" i="2"/>
  <c r="BK487" i="2" s="1"/>
  <c r="GI487" i="2"/>
  <c r="DG487" i="2"/>
  <c r="DI487" i="2" s="1"/>
  <c r="GJ487" i="2"/>
  <c r="CM487" i="2"/>
  <c r="CN487" i="2" s="1"/>
  <c r="AO487" i="3" s="1"/>
  <c r="FJ487" i="2"/>
  <c r="AY488" i="2"/>
  <c r="FW488" i="2"/>
  <c r="BI488" i="2"/>
  <c r="BK488" i="2" s="1"/>
  <c r="GI488" i="2"/>
  <c r="DG488" i="2"/>
  <c r="DI488" i="2" s="1"/>
  <c r="GJ488" i="2"/>
  <c r="EI488" i="2"/>
  <c r="CM488" i="2"/>
  <c r="CN488" i="2" s="1"/>
  <c r="AO488" i="3" s="1"/>
  <c r="FJ488" i="2"/>
  <c r="AY489" i="2"/>
  <c r="FW489" i="2"/>
  <c r="BI489" i="2"/>
  <c r="BK489" i="2" s="1"/>
  <c r="GI489" i="2"/>
  <c r="DG489" i="2"/>
  <c r="GJ489" i="2"/>
  <c r="EI489" i="2"/>
  <c r="CM489" i="2"/>
  <c r="CN489" i="2" s="1"/>
  <c r="AO489" i="3" s="1"/>
  <c r="FJ489" i="2"/>
  <c r="AY490" i="2"/>
  <c r="FW490" i="2"/>
  <c r="BI490" i="2"/>
  <c r="BK490" i="2" s="1"/>
  <c r="GI490" i="2"/>
  <c r="DG490" i="2"/>
  <c r="DI490" i="2" s="1"/>
  <c r="GJ490" i="2"/>
  <c r="EI490" i="2"/>
  <c r="CM490" i="2"/>
  <c r="CN490" i="2" s="1"/>
  <c r="AO490" i="3" s="1"/>
  <c r="FJ490" i="2"/>
  <c r="AY491" i="2"/>
  <c r="FW491" i="2"/>
  <c r="BI491" i="2"/>
  <c r="BK491" i="2" s="1"/>
  <c r="GI491" i="2"/>
  <c r="DG491" i="2"/>
  <c r="DI491" i="2" s="1"/>
  <c r="GJ491" i="2"/>
  <c r="CM491" i="2"/>
  <c r="CN491" i="2" s="1"/>
  <c r="AO491" i="3" s="1"/>
  <c r="FJ491" i="2"/>
  <c r="AY492" i="2"/>
  <c r="FW492" i="2"/>
  <c r="BI492" i="2"/>
  <c r="BK492" i="2" s="1"/>
  <c r="GI492" i="2"/>
  <c r="DG492" i="2"/>
  <c r="DI492" i="2" s="1"/>
  <c r="GJ492" i="2"/>
  <c r="CM492" i="2"/>
  <c r="CN492" i="2" s="1"/>
  <c r="AO492" i="3" s="1"/>
  <c r="FJ492" i="2"/>
  <c r="AY493" i="2"/>
  <c r="FW493" i="2"/>
  <c r="BI493" i="2"/>
  <c r="BK493" i="2" s="1"/>
  <c r="GI493" i="2"/>
  <c r="DG493" i="2"/>
  <c r="DI493" i="2" s="1"/>
  <c r="GJ493" i="2"/>
  <c r="EI493" i="2"/>
  <c r="CM493" i="2"/>
  <c r="CN493" i="2" s="1"/>
  <c r="AO493" i="3" s="1"/>
  <c r="FJ493" i="2"/>
  <c r="AY494" i="2"/>
  <c r="FW494" i="2"/>
  <c r="BI494" i="2"/>
  <c r="GI494" i="2"/>
  <c r="DG494" i="2"/>
  <c r="GJ494" i="2"/>
  <c r="EI494" i="2"/>
  <c r="CM494" i="2"/>
  <c r="CN494" i="2" s="1"/>
  <c r="AO494" i="3" s="1"/>
  <c r="FJ494" i="2"/>
  <c r="AY495" i="2"/>
  <c r="FW495" i="2"/>
  <c r="BI495" i="2"/>
  <c r="BK495" i="2" s="1"/>
  <c r="GI495" i="2"/>
  <c r="DG495" i="2"/>
  <c r="DI495" i="2" s="1"/>
  <c r="GJ495" i="2"/>
  <c r="CM495" i="2"/>
  <c r="CN495" i="2" s="1"/>
  <c r="AO495" i="3" s="1"/>
  <c r="FJ495" i="2"/>
  <c r="AY496" i="2"/>
  <c r="FW496" i="2"/>
  <c r="BI496" i="2"/>
  <c r="BK496" i="2" s="1"/>
  <c r="GI496" i="2"/>
  <c r="DG496" i="2"/>
  <c r="DI496" i="2" s="1"/>
  <c r="GJ496" i="2"/>
  <c r="EI496" i="2"/>
  <c r="CM496" i="2"/>
  <c r="CN496" i="2" s="1"/>
  <c r="AO496" i="3" s="1"/>
  <c r="FJ496" i="2"/>
  <c r="AY497" i="2"/>
  <c r="FW497" i="2"/>
  <c r="BI497" i="2"/>
  <c r="BK497" i="2" s="1"/>
  <c r="GI497" i="2"/>
  <c r="DG497" i="2"/>
  <c r="DI497" i="2" s="1"/>
  <c r="GJ497" i="2"/>
  <c r="EI497" i="2"/>
  <c r="R498" i="2"/>
  <c r="U498" i="2" s="1"/>
  <c r="FP498" i="2"/>
  <c r="N498" i="2"/>
  <c r="DW498" i="2"/>
  <c r="CG498" i="2"/>
  <c r="GU498" i="2"/>
  <c r="AZ499" i="2"/>
  <c r="BW499" i="2" s="1"/>
  <c r="BX499" i="2" s="1"/>
  <c r="AG499" i="3" s="1"/>
  <c r="DD499" i="2"/>
  <c r="GJ499" i="2"/>
  <c r="BJ500" i="2"/>
  <c r="O500" i="2"/>
  <c r="AI501" i="2"/>
  <c r="GI501" i="2"/>
  <c r="AG501" i="2"/>
  <c r="M501" i="2"/>
  <c r="DU501" i="2"/>
  <c r="CI501" i="2"/>
  <c r="CJ501" i="2" s="1"/>
  <c r="FJ501" i="2"/>
  <c r="AU502" i="2"/>
  <c r="CT502" i="2"/>
  <c r="CS502" i="2"/>
  <c r="CO502" i="2"/>
  <c r="CP502" i="2" s="1"/>
  <c r="S503" i="2"/>
  <c r="S503" i="3" s="1"/>
  <c r="BI503" i="2"/>
  <c r="J503" i="2"/>
  <c r="J503" i="3" s="1"/>
  <c r="FL504" i="2"/>
  <c r="DH504" i="2"/>
  <c r="DG504" i="2"/>
  <c r="H504" i="2"/>
  <c r="DS504" i="2"/>
  <c r="EM504" i="2"/>
  <c r="EN504" i="2" s="1"/>
  <c r="FE504" i="2"/>
  <c r="AY505" i="2"/>
  <c r="BF505" i="2"/>
  <c r="BF505" i="3" s="1"/>
  <c r="GO505" i="2"/>
  <c r="GP505" i="2" s="1"/>
  <c r="R506" i="2"/>
  <c r="FP506" i="2"/>
  <c r="N506" i="2"/>
  <c r="N506" i="3" s="1"/>
  <c r="DW506" i="2"/>
  <c r="CG506" i="2"/>
  <c r="GU506" i="2"/>
  <c r="AZ507" i="2"/>
  <c r="DD507" i="2"/>
  <c r="GJ507" i="2"/>
  <c r="ES507" i="2"/>
  <c r="BJ508" i="2"/>
  <c r="BJ508" i="3" s="1"/>
  <c r="O508" i="2"/>
  <c r="O508" i="3" s="1"/>
  <c r="CM508" i="2"/>
  <c r="CN508" i="2" s="1"/>
  <c r="FO509" i="2"/>
  <c r="AI509" i="2"/>
  <c r="GI509" i="2"/>
  <c r="AG509" i="2"/>
  <c r="M509" i="2"/>
  <c r="DU509" i="2"/>
  <c r="CI509" i="2"/>
  <c r="CJ509" i="2" s="1"/>
  <c r="FJ509" i="2"/>
  <c r="AU510" i="2"/>
  <c r="CT510" i="2"/>
  <c r="CS510" i="2"/>
  <c r="EQ510" i="2"/>
  <c r="ER510" i="2" s="1"/>
  <c r="GM510" i="2"/>
  <c r="GN510" i="2" s="1"/>
  <c r="CO510" i="2"/>
  <c r="CP510" i="2" s="1"/>
  <c r="S511" i="2"/>
  <c r="S511" i="3" s="1"/>
  <c r="BI511" i="2"/>
  <c r="J511" i="2"/>
  <c r="J511" i="3" s="1"/>
  <c r="EG511" i="2"/>
  <c r="EH511" i="2" s="1"/>
  <c r="FP512" i="2"/>
  <c r="BI512" i="2"/>
  <c r="AC512" i="2"/>
  <c r="CS512" i="2"/>
  <c r="GJ512" i="2"/>
  <c r="CG512" i="2"/>
  <c r="S513" i="2"/>
  <c r="S513" i="3" s="1"/>
  <c r="FW513" i="2"/>
  <c r="BE513" i="2"/>
  <c r="DG513" i="2"/>
  <c r="I513" i="2"/>
  <c r="I513" i="3" s="1"/>
  <c r="EG513" i="2"/>
  <c r="EH513" i="2" s="1"/>
  <c r="AY514" i="2"/>
  <c r="CX514" i="2"/>
  <c r="GI514" i="2"/>
  <c r="O514" i="2"/>
  <c r="O514" i="3" s="1"/>
  <c r="EI514" i="2"/>
  <c r="GQ514" i="2"/>
  <c r="GR514" i="2" s="1"/>
  <c r="FE514" i="2"/>
  <c r="FJ514" i="2"/>
  <c r="FK515" i="2"/>
  <c r="AI515" i="2"/>
  <c r="FP516" i="2"/>
  <c r="BI516" i="2"/>
  <c r="CS516" i="2"/>
  <c r="GJ516" i="2"/>
  <c r="DY516" i="2"/>
  <c r="S517" i="2"/>
  <c r="S517" i="3" s="1"/>
  <c r="FW517" i="2"/>
  <c r="M517" i="2"/>
  <c r="BI518" i="2"/>
  <c r="CS518" i="2"/>
  <c r="S519" i="2"/>
  <c r="S519" i="3" s="1"/>
  <c r="GH520" i="2"/>
  <c r="FT521" i="2"/>
  <c r="DC521" i="2"/>
  <c r="DE521" i="2" s="1"/>
  <c r="DF521" i="2" s="1"/>
  <c r="AV522" i="2"/>
  <c r="EC522" i="2"/>
  <c r="ED522" i="2" s="1"/>
  <c r="FI522" i="2"/>
  <c r="GH524" i="2"/>
  <c r="FT525" i="2"/>
  <c r="H527" i="2"/>
  <c r="GJ544" i="2"/>
  <c r="O545" i="2"/>
  <c r="O545" i="3" s="1"/>
  <c r="AU555" i="2"/>
  <c r="DH557" i="2"/>
  <c r="FJ565" i="2"/>
  <c r="BI596" i="2"/>
  <c r="FJ530" i="2"/>
  <c r="AV531" i="2"/>
  <c r="J531" i="2"/>
  <c r="J531" i="3" s="1"/>
  <c r="R532" i="2"/>
  <c r="DH532" i="2"/>
  <c r="J532" i="2"/>
  <c r="J532" i="3" s="1"/>
  <c r="DW532" i="2"/>
  <c r="R533" i="2"/>
  <c r="DH533" i="2"/>
  <c r="J533" i="2"/>
  <c r="J533" i="3" s="1"/>
  <c r="R534" i="2"/>
  <c r="DH534" i="2"/>
  <c r="J534" i="2"/>
  <c r="J534" i="3" s="1"/>
  <c r="DW534" i="2"/>
  <c r="R535" i="2"/>
  <c r="DH535" i="2"/>
  <c r="J535" i="2"/>
  <c r="J535" i="3" s="1"/>
  <c r="FJ535" i="2"/>
  <c r="AZ536" i="2"/>
  <c r="CX536" i="2"/>
  <c r="CW536" i="2"/>
  <c r="GH536" i="2"/>
  <c r="T537" i="2"/>
  <c r="T537" i="3" s="1"/>
  <c r="BI537" i="2"/>
  <c r="DG538" i="2"/>
  <c r="M538" i="2"/>
  <c r="DY538" i="2"/>
  <c r="FI538" i="2"/>
  <c r="AY539" i="2"/>
  <c r="CT539" i="2"/>
  <c r="BE539" i="2"/>
  <c r="GG539" i="2"/>
  <c r="GM539" i="2"/>
  <c r="GN539" i="2" s="1"/>
  <c r="N540" i="2"/>
  <c r="N540" i="3" s="1"/>
  <c r="FK541" i="2"/>
  <c r="DD541" i="2"/>
  <c r="DC541" i="2"/>
  <c r="GJ541" i="2"/>
  <c r="FH541" i="2"/>
  <c r="AV542" i="2"/>
  <c r="BF542" i="2"/>
  <c r="BF542" i="3" s="1"/>
  <c r="CM542" i="2"/>
  <c r="CN542" i="2" s="1"/>
  <c r="GI543" i="2"/>
  <c r="I543" i="2"/>
  <c r="I543" i="3" s="1"/>
  <c r="FJ543" i="2"/>
  <c r="AZ544" i="2"/>
  <c r="CX544" i="2"/>
  <c r="CW544" i="2"/>
  <c r="GH544" i="2"/>
  <c r="GQ544" i="2"/>
  <c r="GR544" i="2" s="1"/>
  <c r="T545" i="2"/>
  <c r="T545" i="3" s="1"/>
  <c r="BI545" i="2"/>
  <c r="DG546" i="2"/>
  <c r="M546" i="2"/>
  <c r="FI546" i="2"/>
  <c r="AY547" i="2"/>
  <c r="CT547" i="2"/>
  <c r="BE547" i="2"/>
  <c r="GG547" i="2"/>
  <c r="EI547" i="2"/>
  <c r="N548" i="2"/>
  <c r="N548" i="3" s="1"/>
  <c r="DD549" i="2"/>
  <c r="DC549" i="2"/>
  <c r="GJ549" i="2"/>
  <c r="FH549" i="2"/>
  <c r="AV550" i="2"/>
  <c r="BF550" i="2"/>
  <c r="BF550" i="3" s="1"/>
  <c r="GI551" i="2"/>
  <c r="I551" i="2"/>
  <c r="I551" i="3" s="1"/>
  <c r="FJ551" i="2"/>
  <c r="AZ552" i="2"/>
  <c r="CX552" i="2"/>
  <c r="CW552" i="2"/>
  <c r="GH552" i="2"/>
  <c r="T553" i="2"/>
  <c r="T553" i="3" s="1"/>
  <c r="BI553" i="2"/>
  <c r="DG554" i="2"/>
  <c r="M554" i="2"/>
  <c r="DY554" i="2"/>
  <c r="FI554" i="2"/>
  <c r="AY555" i="2"/>
  <c r="CT555" i="2"/>
  <c r="BE555" i="2"/>
  <c r="GG555" i="2"/>
  <c r="GM555" i="2"/>
  <c r="GN555" i="2" s="1"/>
  <c r="N556" i="2"/>
  <c r="N556" i="3" s="1"/>
  <c r="FK557" i="2"/>
  <c r="DD557" i="2"/>
  <c r="DC557" i="2"/>
  <c r="GJ557" i="2"/>
  <c r="FH557" i="2"/>
  <c r="AV558" i="2"/>
  <c r="BF558" i="2"/>
  <c r="BF558" i="3" s="1"/>
  <c r="CM558" i="2"/>
  <c r="CN558" i="2" s="1"/>
  <c r="GI559" i="2"/>
  <c r="I559" i="2"/>
  <c r="I559" i="3" s="1"/>
  <c r="FJ559" i="2"/>
  <c r="AZ560" i="2"/>
  <c r="CX560" i="2"/>
  <c r="CW560" i="2"/>
  <c r="GH560" i="2"/>
  <c r="GQ560" i="2"/>
  <c r="GR560" i="2" s="1"/>
  <c r="FH560" i="2"/>
  <c r="AU561" i="2"/>
  <c r="DD561" i="2"/>
  <c r="GU561" i="2"/>
  <c r="GG562" i="2"/>
  <c r="BJ563" i="2"/>
  <c r="BJ563" i="3" s="1"/>
  <c r="CW563" i="2"/>
  <c r="H563" i="2"/>
  <c r="DU563" i="2"/>
  <c r="FJ563" i="2"/>
  <c r="BI569" i="2"/>
  <c r="GJ569" i="2"/>
  <c r="DG570" i="2"/>
  <c r="AY571" i="2"/>
  <c r="GI571" i="2"/>
  <c r="FJ571" i="2"/>
  <c r="BI573" i="2"/>
  <c r="GJ573" i="2"/>
  <c r="DG574" i="2"/>
  <c r="AY575" i="2"/>
  <c r="GG577" i="2"/>
  <c r="N579" i="2"/>
  <c r="N579" i="3" s="1"/>
  <c r="FH579" i="2"/>
  <c r="CW582" i="2"/>
  <c r="AU584" i="2"/>
  <c r="H586" i="2"/>
  <c r="DD588" i="2"/>
  <c r="BJ590" i="2"/>
  <c r="BJ590" i="3" s="1"/>
  <c r="T591" i="2"/>
  <c r="T591" i="3" s="1"/>
  <c r="GG593" i="2"/>
  <c r="GO594" i="2"/>
  <c r="GP594" i="2" s="1"/>
  <c r="BJ595" i="2"/>
  <c r="BJ595" i="3" s="1"/>
  <c r="AU597" i="2"/>
  <c r="H597" i="2"/>
  <c r="BJ601" i="2"/>
  <c r="BJ601" i="3" s="1"/>
  <c r="DC604" i="2"/>
  <c r="AV605" i="2"/>
  <c r="GJ606" i="2"/>
  <c r="S613" i="2"/>
  <c r="S613" i="3" s="1"/>
  <c r="O629" i="2"/>
  <c r="O629" i="3" s="1"/>
  <c r="R638" i="2"/>
  <c r="GU530" i="2"/>
  <c r="AY531" i="2"/>
  <c r="CS531" i="2"/>
  <c r="O531" i="2"/>
  <c r="O531" i="3" s="1"/>
  <c r="FE531" i="2"/>
  <c r="S532" i="2"/>
  <c r="S532" i="3" s="1"/>
  <c r="CS532" i="2"/>
  <c r="O532" i="2"/>
  <c r="O532" i="3" s="1"/>
  <c r="FE532" i="2"/>
  <c r="S533" i="2"/>
  <c r="S533" i="3" s="1"/>
  <c r="FP533" i="2"/>
  <c r="AI533" i="2"/>
  <c r="CS533" i="2"/>
  <c r="O533" i="2"/>
  <c r="O533" i="3" s="1"/>
  <c r="FE533" i="2"/>
  <c r="S534" i="2"/>
  <c r="S534" i="3" s="1"/>
  <c r="FP534" i="2"/>
  <c r="CS534" i="2"/>
  <c r="O534" i="2"/>
  <c r="O534" i="3" s="1"/>
  <c r="EG534" i="2"/>
  <c r="EH534" i="2" s="1"/>
  <c r="FE534" i="2"/>
  <c r="S535" i="2"/>
  <c r="S535" i="3" s="1"/>
  <c r="CS535" i="2"/>
  <c r="O535" i="2"/>
  <c r="O535" i="3" s="1"/>
  <c r="FK536" i="2"/>
  <c r="DH536" i="2"/>
  <c r="H536" i="2"/>
  <c r="FE536" i="2"/>
  <c r="FH536" i="2"/>
  <c r="BF537" i="2"/>
  <c r="BF537" i="3" s="1"/>
  <c r="AC537" i="2"/>
  <c r="R538" i="2"/>
  <c r="FP538" i="2"/>
  <c r="I538" i="2"/>
  <c r="I538" i="3" s="1"/>
  <c r="DW538" i="2"/>
  <c r="AZ539" i="2"/>
  <c r="CX539" i="2"/>
  <c r="CW539" i="2"/>
  <c r="GQ539" i="2"/>
  <c r="GR539" i="2" s="1"/>
  <c r="T540" i="2"/>
  <c r="T540" i="3" s="1"/>
  <c r="BJ540" i="2"/>
  <c r="BJ540" i="3" s="1"/>
  <c r="O540" i="2"/>
  <c r="O540" i="3" s="1"/>
  <c r="M541" i="2"/>
  <c r="AU542" i="2"/>
  <c r="CT542" i="2"/>
  <c r="BE542" i="2"/>
  <c r="CS542" i="2"/>
  <c r="GG542" i="2"/>
  <c r="S543" i="2"/>
  <c r="S543" i="3" s="1"/>
  <c r="J543" i="2"/>
  <c r="J543" i="3" s="1"/>
  <c r="DH544" i="2"/>
  <c r="H544" i="2"/>
  <c r="EO544" i="2"/>
  <c r="EP544" i="2" s="1"/>
  <c r="FE544" i="2"/>
  <c r="FH544" i="2"/>
  <c r="BF545" i="2"/>
  <c r="BF545" i="3" s="1"/>
  <c r="R546" i="2"/>
  <c r="I546" i="2"/>
  <c r="I546" i="3" s="1"/>
  <c r="DW546" i="2"/>
  <c r="CG546" i="2"/>
  <c r="AZ547" i="2"/>
  <c r="CX547" i="2"/>
  <c r="CW547" i="2"/>
  <c r="T548" i="2"/>
  <c r="T548" i="3" s="1"/>
  <c r="BJ548" i="2"/>
  <c r="BJ548" i="3" s="1"/>
  <c r="O548" i="2"/>
  <c r="O548" i="3" s="1"/>
  <c r="AI549" i="2"/>
  <c r="M549" i="2"/>
  <c r="DY549" i="2"/>
  <c r="AU550" i="2"/>
  <c r="CT550" i="2"/>
  <c r="BE550" i="2"/>
  <c r="CS550" i="2"/>
  <c r="GG550" i="2"/>
  <c r="S551" i="2"/>
  <c r="S551" i="3" s="1"/>
  <c r="J551" i="2"/>
  <c r="J551" i="3" s="1"/>
  <c r="FK552" i="2"/>
  <c r="DH552" i="2"/>
  <c r="H552" i="2"/>
  <c r="FE552" i="2"/>
  <c r="FH552" i="2"/>
  <c r="BF553" i="2"/>
  <c r="BF553" i="3" s="1"/>
  <c r="AC553" i="2"/>
  <c r="R554" i="2"/>
  <c r="FP554" i="2"/>
  <c r="I554" i="2"/>
  <c r="I554" i="3" s="1"/>
  <c r="DW554" i="2"/>
  <c r="AZ555" i="2"/>
  <c r="CX555" i="2"/>
  <c r="CW555" i="2"/>
  <c r="GQ555" i="2"/>
  <c r="GR555" i="2" s="1"/>
  <c r="T556" i="2"/>
  <c r="T556" i="3" s="1"/>
  <c r="BJ556" i="2"/>
  <c r="BJ556" i="3" s="1"/>
  <c r="O556" i="2"/>
  <c r="O556" i="3" s="1"/>
  <c r="M557" i="2"/>
  <c r="AU558" i="2"/>
  <c r="CT558" i="2"/>
  <c r="BE558" i="2"/>
  <c r="CS558" i="2"/>
  <c r="GG558" i="2"/>
  <c r="S559" i="2"/>
  <c r="S559" i="3" s="1"/>
  <c r="J559" i="2"/>
  <c r="J559" i="3" s="1"/>
  <c r="DH560" i="2"/>
  <c r="H560" i="2"/>
  <c r="EO560" i="2"/>
  <c r="EP560" i="2" s="1"/>
  <c r="FE560" i="2"/>
  <c r="FJ560" i="2"/>
  <c r="BI562" i="2"/>
  <c r="CS562" i="2"/>
  <c r="GJ562" i="2"/>
  <c r="DY562" i="2"/>
  <c r="CG562" i="2"/>
  <c r="S563" i="2"/>
  <c r="S563" i="3" s="1"/>
  <c r="FW563" i="2"/>
  <c r="BE563" i="2"/>
  <c r="DG563" i="2"/>
  <c r="I563" i="2"/>
  <c r="I563" i="3" s="1"/>
  <c r="FE563" i="2"/>
  <c r="BJ566" i="2"/>
  <c r="BJ566" i="3" s="1"/>
  <c r="CW566" i="2"/>
  <c r="T567" i="2"/>
  <c r="T567" i="3" s="1"/>
  <c r="AU568" i="2"/>
  <c r="O569" i="2"/>
  <c r="O569" i="3" s="1"/>
  <c r="FE569" i="2"/>
  <c r="CS571" i="2"/>
  <c r="S572" i="2"/>
  <c r="S572" i="3" s="1"/>
  <c r="O573" i="2"/>
  <c r="O573" i="3" s="1"/>
  <c r="FE573" i="2"/>
  <c r="GJ575" i="2"/>
  <c r="CM576" i="2"/>
  <c r="CN576" i="2" s="1"/>
  <c r="CX577" i="2"/>
  <c r="O577" i="2"/>
  <c r="O577" i="3" s="1"/>
  <c r="FJ577" i="2"/>
  <c r="BI579" i="2"/>
  <c r="S580" i="2"/>
  <c r="S580" i="3" s="1"/>
  <c r="DG580" i="2"/>
  <c r="I584" i="2"/>
  <c r="I584" i="3" s="1"/>
  <c r="GI585" i="2"/>
  <c r="CS587" i="2"/>
  <c r="BE588" i="2"/>
  <c r="AY589" i="2"/>
  <c r="FE589" i="2"/>
  <c r="GJ591" i="2"/>
  <c r="CX593" i="2"/>
  <c r="O593" i="2"/>
  <c r="O593" i="3" s="1"/>
  <c r="FJ593" i="2"/>
  <c r="BJ596" i="2"/>
  <c r="BJ596" i="3" s="1"/>
  <c r="AU598" i="2"/>
  <c r="H598" i="2"/>
  <c r="GO601" i="2"/>
  <c r="GP601" i="2" s="1"/>
  <c r="BJ602" i="2"/>
  <c r="BJ602" i="3" s="1"/>
  <c r="M604" i="2"/>
  <c r="BE621" i="2"/>
  <c r="DH636" i="2"/>
  <c r="BF525" i="2"/>
  <c r="BF525" i="3" s="1"/>
  <c r="DC525" i="2"/>
  <c r="DE525" i="2" s="1"/>
  <c r="DF525" i="2" s="1"/>
  <c r="M525" i="2"/>
  <c r="CK525" i="2"/>
  <c r="CL525" i="2" s="1"/>
  <c r="CO525" i="2"/>
  <c r="CP525" i="2" s="1"/>
  <c r="AV526" i="2"/>
  <c r="FO526" i="2"/>
  <c r="CT526" i="2"/>
  <c r="GH526" i="2"/>
  <c r="J526" i="2"/>
  <c r="J526" i="3" s="1"/>
  <c r="CI526" i="2"/>
  <c r="CJ526" i="2" s="1"/>
  <c r="GM526" i="2"/>
  <c r="GN526" i="2" s="1"/>
  <c r="FI526" i="2"/>
  <c r="R527" i="2"/>
  <c r="AZ527" i="2"/>
  <c r="FT527" i="2"/>
  <c r="DH527" i="2"/>
  <c r="BF527" i="2"/>
  <c r="BF527" i="3" s="1"/>
  <c r="DC527" i="2"/>
  <c r="DE527" i="2" s="1"/>
  <c r="DF527" i="2" s="1"/>
  <c r="M527" i="2"/>
  <c r="CK527" i="2"/>
  <c r="CL527" i="2" s="1"/>
  <c r="CO527" i="2"/>
  <c r="CP527" i="2" s="1"/>
  <c r="AV528" i="2"/>
  <c r="CT528" i="2"/>
  <c r="GH528" i="2"/>
  <c r="J528" i="2"/>
  <c r="J528" i="3" s="1"/>
  <c r="FI528" i="2"/>
  <c r="R529" i="2"/>
  <c r="AZ529" i="2"/>
  <c r="DH529" i="2"/>
  <c r="BF529" i="2"/>
  <c r="BF529" i="3" s="1"/>
  <c r="DC529" i="2"/>
  <c r="DE529" i="2" s="1"/>
  <c r="DF529" i="2" s="1"/>
  <c r="M529" i="2"/>
  <c r="CK529" i="2"/>
  <c r="CL529" i="2" s="1"/>
  <c r="CO529" i="2"/>
  <c r="CP529" i="2" s="1"/>
  <c r="AV530" i="2"/>
  <c r="CT530" i="2"/>
  <c r="GH530" i="2"/>
  <c r="J530" i="2"/>
  <c r="J530" i="3" s="1"/>
  <c r="EC530" i="2"/>
  <c r="ED530" i="2" s="1"/>
  <c r="CG530" i="2"/>
  <c r="AU531" i="2"/>
  <c r="CW531" i="2"/>
  <c r="GG531" i="2"/>
  <c r="EE531" i="2"/>
  <c r="EF531" i="2" s="1"/>
  <c r="FH531" i="2"/>
  <c r="T532" i="2"/>
  <c r="T532" i="3" s="1"/>
  <c r="CW532" i="2"/>
  <c r="GG532" i="2"/>
  <c r="EE532" i="2"/>
  <c r="EF532" i="2" s="1"/>
  <c r="FH532" i="2"/>
  <c r="T533" i="2"/>
  <c r="T533" i="3" s="1"/>
  <c r="GE533" i="2"/>
  <c r="GF533" i="2" s="1"/>
  <c r="CW533" i="2"/>
  <c r="GG533" i="2"/>
  <c r="EE533" i="2"/>
  <c r="EF533" i="2" s="1"/>
  <c r="FH533" i="2"/>
  <c r="T534" i="2"/>
  <c r="T534" i="3" s="1"/>
  <c r="CW534" i="2"/>
  <c r="GG534" i="2"/>
  <c r="EE534" i="2"/>
  <c r="EF534" i="2" s="1"/>
  <c r="FH534" i="2"/>
  <c r="T535" i="2"/>
  <c r="T535" i="3" s="1"/>
  <c r="CW535" i="2"/>
  <c r="GG535" i="2"/>
  <c r="CK535" i="2"/>
  <c r="CL535" i="2" s="1"/>
  <c r="DG536" i="2"/>
  <c r="DI536" i="2" s="1"/>
  <c r="M536" i="2"/>
  <c r="FI536" i="2"/>
  <c r="AY537" i="2"/>
  <c r="CT537" i="2"/>
  <c r="BE537" i="2"/>
  <c r="GG537" i="2"/>
  <c r="N538" i="2"/>
  <c r="N538" i="3" s="1"/>
  <c r="DD539" i="2"/>
  <c r="DC539" i="2"/>
  <c r="DE539" i="2" s="1"/>
  <c r="DF539" i="2" s="1"/>
  <c r="GJ539" i="2"/>
  <c r="EO539" i="2"/>
  <c r="EP539" i="2" s="1"/>
  <c r="FH539" i="2"/>
  <c r="AV540" i="2"/>
  <c r="FW540" i="2"/>
  <c r="BF540" i="2"/>
  <c r="BF540" i="3" s="1"/>
  <c r="EC540" i="2"/>
  <c r="ED540" i="2" s="1"/>
  <c r="CM540" i="2"/>
  <c r="CN540" i="2" s="1"/>
  <c r="GI541" i="2"/>
  <c r="I541" i="2"/>
  <c r="I541" i="3" s="1"/>
  <c r="FJ541" i="2"/>
  <c r="AZ542" i="2"/>
  <c r="CX542" i="2"/>
  <c r="CW542" i="2"/>
  <c r="GH542" i="2"/>
  <c r="T543" i="2"/>
  <c r="T543" i="3" s="1"/>
  <c r="FT543" i="2"/>
  <c r="BI543" i="2"/>
  <c r="EE543" i="2"/>
  <c r="EF543" i="2" s="1"/>
  <c r="DG544" i="2"/>
  <c r="DI544" i="2" s="1"/>
  <c r="M544" i="2"/>
  <c r="FI544" i="2"/>
  <c r="AY545" i="2"/>
  <c r="CT545" i="2"/>
  <c r="BE545" i="2"/>
  <c r="GG545" i="2"/>
  <c r="EI545" i="2"/>
  <c r="N546" i="2"/>
  <c r="N546" i="3" s="1"/>
  <c r="DD547" i="2"/>
  <c r="GE547" i="2"/>
  <c r="GF547" i="2" s="1"/>
  <c r="DC547" i="2"/>
  <c r="GJ547" i="2"/>
  <c r="EO547" i="2"/>
  <c r="EP547" i="2" s="1"/>
  <c r="FH547" i="2"/>
  <c r="AV548" i="2"/>
  <c r="BF548" i="2"/>
  <c r="BF548" i="3" s="1"/>
  <c r="GS548" i="2"/>
  <c r="GT548" i="2" s="1"/>
  <c r="GI549" i="2"/>
  <c r="I549" i="2"/>
  <c r="I549" i="3" s="1"/>
  <c r="FJ549" i="2"/>
  <c r="AZ550" i="2"/>
  <c r="CX550" i="2"/>
  <c r="CW550" i="2"/>
  <c r="GH550" i="2"/>
  <c r="T551" i="2"/>
  <c r="T551" i="3" s="1"/>
  <c r="FT551" i="2"/>
  <c r="BI551" i="2"/>
  <c r="CK551" i="2"/>
  <c r="CL551" i="2" s="1"/>
  <c r="DG552" i="2"/>
  <c r="DI552" i="2" s="1"/>
  <c r="M552" i="2"/>
  <c r="FI552" i="2"/>
  <c r="AY553" i="2"/>
  <c r="CT553" i="2"/>
  <c r="BE553" i="2"/>
  <c r="GG553" i="2"/>
  <c r="N554" i="2"/>
  <c r="N554" i="3" s="1"/>
  <c r="DD555" i="2"/>
  <c r="DC555" i="2"/>
  <c r="GJ555" i="2"/>
  <c r="FH555" i="2"/>
  <c r="AV556" i="2"/>
  <c r="FW556" i="2"/>
  <c r="BF556" i="2"/>
  <c r="BF556" i="3" s="1"/>
  <c r="EC556" i="2"/>
  <c r="ED556" i="2" s="1"/>
  <c r="CM556" i="2"/>
  <c r="CN556" i="2" s="1"/>
  <c r="GI557" i="2"/>
  <c r="I557" i="2"/>
  <c r="I557" i="3" s="1"/>
  <c r="GY557" i="2"/>
  <c r="GZ557" i="2" s="1"/>
  <c r="FJ557" i="2"/>
  <c r="AZ558" i="2"/>
  <c r="CX558" i="2"/>
  <c r="CW558" i="2"/>
  <c r="CY558" i="2" s="1"/>
  <c r="GH558" i="2"/>
  <c r="T559" i="2"/>
  <c r="T559" i="3" s="1"/>
  <c r="FT559" i="2"/>
  <c r="BI559" i="2"/>
  <c r="EE559" i="2"/>
  <c r="EF559" i="2" s="1"/>
  <c r="DG560" i="2"/>
  <c r="DI560" i="2" s="1"/>
  <c r="M560" i="2"/>
  <c r="GG561" i="2"/>
  <c r="EM561" i="2"/>
  <c r="EN561" i="2" s="1"/>
  <c r="FS562" i="2"/>
  <c r="BJ562" i="2"/>
  <c r="BJ562" i="3" s="1"/>
  <c r="CW562" i="2"/>
  <c r="H562" i="2"/>
  <c r="T563" i="2"/>
  <c r="T563" i="3" s="1"/>
  <c r="N563" i="2"/>
  <c r="N563" i="3" s="1"/>
  <c r="GH564" i="2"/>
  <c r="GI595" i="2"/>
  <c r="BI597" i="2"/>
  <c r="AY599" i="2"/>
  <c r="GJ599" i="2"/>
  <c r="FJ599" i="2"/>
  <c r="DG600" i="2"/>
  <c r="GI601" i="2"/>
  <c r="AY616" i="2"/>
  <c r="CW621" i="2"/>
  <c r="R630" i="2"/>
  <c r="GG631" i="2"/>
  <c r="FJ632" i="2"/>
  <c r="I636" i="2"/>
  <c r="I636" i="3" s="1"/>
  <c r="FI640" i="2"/>
  <c r="J678" i="2"/>
  <c r="J678" i="3" s="1"/>
  <c r="AZ531" i="2"/>
  <c r="DC531" i="2"/>
  <c r="GH531" i="2"/>
  <c r="FI531" i="2"/>
  <c r="AV532" i="2"/>
  <c r="DC532" i="2"/>
  <c r="GH532" i="2"/>
  <c r="CK532" i="2"/>
  <c r="CL532" i="2" s="1"/>
  <c r="FI532" i="2"/>
  <c r="AV533" i="2"/>
  <c r="DC533" i="2"/>
  <c r="GH533" i="2"/>
  <c r="EC533" i="2"/>
  <c r="ED533" i="2" s="1"/>
  <c r="FI533" i="2"/>
  <c r="AV534" i="2"/>
  <c r="AA534" i="2"/>
  <c r="DC534" i="2"/>
  <c r="GH534" i="2"/>
  <c r="FI534" i="2"/>
  <c r="AV535" i="2"/>
  <c r="DC535" i="2"/>
  <c r="GH535" i="2"/>
  <c r="AI536" i="2"/>
  <c r="AA536" i="2"/>
  <c r="GI536" i="2"/>
  <c r="CI536" i="2"/>
  <c r="CJ536" i="2" s="1"/>
  <c r="FJ536" i="2"/>
  <c r="AU537" i="2"/>
  <c r="CS537" i="2"/>
  <c r="GH537" i="2"/>
  <c r="CO537" i="2"/>
  <c r="CP537" i="2" s="1"/>
  <c r="S538" i="2"/>
  <c r="S538" i="3" s="1"/>
  <c r="FT538" i="2"/>
  <c r="BI538" i="2"/>
  <c r="J538" i="2"/>
  <c r="J538" i="3" s="1"/>
  <c r="CK538" i="2"/>
  <c r="CL538" i="2" s="1"/>
  <c r="DH539" i="2"/>
  <c r="DO539" i="2" s="1"/>
  <c r="DG539" i="2"/>
  <c r="H539" i="2"/>
  <c r="FE539" i="2"/>
  <c r="FI539" i="2"/>
  <c r="AY540" i="2"/>
  <c r="EI540" i="2"/>
  <c r="GO540" i="2"/>
  <c r="GP540" i="2" s="1"/>
  <c r="R541" i="2"/>
  <c r="FP541" i="2"/>
  <c r="N541" i="2"/>
  <c r="N541" i="3" s="1"/>
  <c r="DW541" i="2"/>
  <c r="DD542" i="2"/>
  <c r="DC542" i="2"/>
  <c r="GJ542" i="2"/>
  <c r="AV543" i="2"/>
  <c r="BJ543" i="2"/>
  <c r="BJ543" i="3" s="1"/>
  <c r="O543" i="2"/>
  <c r="O543" i="3" s="1"/>
  <c r="FO544" i="2"/>
  <c r="GI544" i="2"/>
  <c r="GY544" i="2"/>
  <c r="GZ544" i="2" s="1"/>
  <c r="FJ544" i="2"/>
  <c r="AU545" i="2"/>
  <c r="CS545" i="2"/>
  <c r="GH545" i="2"/>
  <c r="S546" i="2"/>
  <c r="S546" i="3" s="1"/>
  <c r="FT546" i="2"/>
  <c r="BI546" i="2"/>
  <c r="J546" i="2"/>
  <c r="J546" i="3" s="1"/>
  <c r="DH547" i="2"/>
  <c r="DG547" i="2"/>
  <c r="H547" i="2"/>
  <c r="FE547" i="2"/>
  <c r="FI547" i="2"/>
  <c r="AY548" i="2"/>
  <c r="EI548" i="2"/>
  <c r="R549" i="2"/>
  <c r="N549" i="2"/>
  <c r="N549" i="3" s="1"/>
  <c r="CG549" i="2"/>
  <c r="DD550" i="2"/>
  <c r="DC550" i="2"/>
  <c r="DE550" i="2" s="1"/>
  <c r="DF550" i="2" s="1"/>
  <c r="GJ550" i="2"/>
  <c r="AV551" i="2"/>
  <c r="BJ551" i="2"/>
  <c r="BJ551" i="3" s="1"/>
  <c r="O551" i="2"/>
  <c r="O551" i="3" s="1"/>
  <c r="AI552" i="2"/>
  <c r="AA552" i="2"/>
  <c r="GI552" i="2"/>
  <c r="CI552" i="2"/>
  <c r="CJ552" i="2" s="1"/>
  <c r="FJ552" i="2"/>
  <c r="AU553" i="2"/>
  <c r="CS553" i="2"/>
  <c r="GH553" i="2"/>
  <c r="CO553" i="2"/>
  <c r="CP553" i="2" s="1"/>
  <c r="S554" i="2"/>
  <c r="S554" i="3" s="1"/>
  <c r="FT554" i="2"/>
  <c r="BI554" i="2"/>
  <c r="J554" i="2"/>
  <c r="J554" i="3" s="1"/>
  <c r="CK554" i="2"/>
  <c r="CL554" i="2" s="1"/>
  <c r="DH555" i="2"/>
  <c r="DO555" i="2" s="1"/>
  <c r="DG555" i="2"/>
  <c r="H555" i="2"/>
  <c r="FE555" i="2"/>
  <c r="FI555" i="2"/>
  <c r="AY556" i="2"/>
  <c r="EI556" i="2"/>
  <c r="GO556" i="2"/>
  <c r="GP556" i="2" s="1"/>
  <c r="R557" i="2"/>
  <c r="FP557" i="2"/>
  <c r="N557" i="2"/>
  <c r="N557" i="3" s="1"/>
  <c r="DW557" i="2"/>
  <c r="DD558" i="2"/>
  <c r="DC558" i="2"/>
  <c r="DE558" i="2" s="1"/>
  <c r="DF558" i="2" s="1"/>
  <c r="GJ558" i="2"/>
  <c r="AV559" i="2"/>
  <c r="BJ559" i="2"/>
  <c r="BJ559" i="3" s="1"/>
  <c r="O559" i="2"/>
  <c r="O559" i="3" s="1"/>
  <c r="FO560" i="2"/>
  <c r="GI560" i="2"/>
  <c r="FX564" i="2"/>
  <c r="H564" i="2"/>
  <c r="BI565" i="2"/>
  <c r="CS565" i="2"/>
  <c r="S566" i="2"/>
  <c r="S566" i="3" s="1"/>
  <c r="BE566" i="2"/>
  <c r="DG566" i="2"/>
  <c r="AY567" i="2"/>
  <c r="FE567" i="2"/>
  <c r="DY569" i="2"/>
  <c r="BE570" i="2"/>
  <c r="I570" i="2"/>
  <c r="I570" i="3" s="1"/>
  <c r="CX571" i="2"/>
  <c r="FK572" i="2"/>
  <c r="BE574" i="2"/>
  <c r="I574" i="2"/>
  <c r="I574" i="3" s="1"/>
  <c r="DH575" i="2"/>
  <c r="BF577" i="2"/>
  <c r="BF577" i="3" s="1"/>
  <c r="DW577" i="2"/>
  <c r="AV578" i="2"/>
  <c r="GH580" i="2"/>
  <c r="CT582" i="2"/>
  <c r="J582" i="2"/>
  <c r="J582" i="3" s="1"/>
  <c r="FI582" i="2"/>
  <c r="R585" i="2"/>
  <c r="DC585" i="2"/>
  <c r="AZ587" i="2"/>
  <c r="M589" i="2"/>
  <c r="DH591" i="2"/>
  <c r="BF593" i="2"/>
  <c r="BF593" i="3" s="1"/>
  <c r="AV594" i="2"/>
  <c r="BJ597" i="2"/>
  <c r="BJ597" i="3" s="1"/>
  <c r="EQ597" i="2"/>
  <c r="ER597" i="2" s="1"/>
  <c r="AU599" i="2"/>
  <c r="H599" i="2"/>
  <c r="R604" i="2"/>
  <c r="CT624" i="2"/>
  <c r="M631" i="2"/>
  <c r="FJ640" i="2"/>
  <c r="GH645" i="2"/>
  <c r="BJ652" i="2"/>
  <c r="BJ652" i="3" s="1"/>
  <c r="BE519" i="2"/>
  <c r="DG519" i="2"/>
  <c r="DI519" i="2" s="1"/>
  <c r="I519" i="2"/>
  <c r="I519" i="3" s="1"/>
  <c r="EO519" i="2"/>
  <c r="EP519" i="2" s="1"/>
  <c r="AY520" i="2"/>
  <c r="FP520" i="2"/>
  <c r="CX520" i="2"/>
  <c r="BI520" i="2"/>
  <c r="GI520" i="2"/>
  <c r="CS520" i="2"/>
  <c r="GJ520" i="2"/>
  <c r="O520" i="2"/>
  <c r="O520" i="3" s="1"/>
  <c r="EI520" i="2"/>
  <c r="CG520" i="2"/>
  <c r="GQ520" i="2"/>
  <c r="GR520" i="2" s="1"/>
  <c r="FE520" i="2"/>
  <c r="FJ520" i="2"/>
  <c r="S521" i="2"/>
  <c r="S521" i="3" s="1"/>
  <c r="FW521" i="2"/>
  <c r="BE521" i="2"/>
  <c r="DG521" i="2"/>
  <c r="DI521" i="2" s="1"/>
  <c r="I521" i="2"/>
  <c r="I521" i="3" s="1"/>
  <c r="CM521" i="2"/>
  <c r="CN521" i="2" s="1"/>
  <c r="AY522" i="2"/>
  <c r="FP522" i="2"/>
  <c r="CX522" i="2"/>
  <c r="BI522" i="2"/>
  <c r="GI522" i="2"/>
  <c r="CS522" i="2"/>
  <c r="GJ522" i="2"/>
  <c r="O522" i="2"/>
  <c r="O522" i="3" s="1"/>
  <c r="EI522" i="2"/>
  <c r="GQ522" i="2"/>
  <c r="GR522" i="2" s="1"/>
  <c r="FE522" i="2"/>
  <c r="FJ522" i="2"/>
  <c r="S523" i="2"/>
  <c r="S523" i="3" s="1"/>
  <c r="BE523" i="2"/>
  <c r="DG523" i="2"/>
  <c r="DI523" i="2" s="1"/>
  <c r="I523" i="2"/>
  <c r="I523" i="3" s="1"/>
  <c r="EG523" i="2"/>
  <c r="EH523" i="2" s="1"/>
  <c r="AY524" i="2"/>
  <c r="CX524" i="2"/>
  <c r="BI524" i="2"/>
  <c r="GI524" i="2"/>
  <c r="CS524" i="2"/>
  <c r="GJ524" i="2"/>
  <c r="O524" i="2"/>
  <c r="O524" i="3" s="1"/>
  <c r="CG524" i="2"/>
  <c r="FE524" i="2"/>
  <c r="FJ524" i="2"/>
  <c r="S525" i="2"/>
  <c r="S525" i="3" s="1"/>
  <c r="FW525" i="2"/>
  <c r="BE525" i="2"/>
  <c r="DG525" i="2"/>
  <c r="DI525" i="2" s="1"/>
  <c r="I525" i="2"/>
  <c r="I525" i="3" s="1"/>
  <c r="EG525" i="2"/>
  <c r="EH525" i="2" s="1"/>
  <c r="CM525" i="2"/>
  <c r="CN525" i="2" s="1"/>
  <c r="AY526" i="2"/>
  <c r="FP526" i="2"/>
  <c r="CX526" i="2"/>
  <c r="BI526" i="2"/>
  <c r="GI526" i="2"/>
  <c r="CS526" i="2"/>
  <c r="GJ526" i="2"/>
  <c r="O526" i="2"/>
  <c r="O526" i="3" s="1"/>
  <c r="EI526" i="2"/>
  <c r="CG526" i="2"/>
  <c r="GQ526" i="2"/>
  <c r="GR526" i="2" s="1"/>
  <c r="FE526" i="2"/>
  <c r="FJ526" i="2"/>
  <c r="S527" i="2"/>
  <c r="S527" i="3" s="1"/>
  <c r="FK527" i="2"/>
  <c r="BE527" i="2"/>
  <c r="DG527" i="2"/>
  <c r="DI527" i="2" s="1"/>
  <c r="I527" i="2"/>
  <c r="I527" i="3" s="1"/>
  <c r="EG527" i="2"/>
  <c r="EH527" i="2" s="1"/>
  <c r="EO527" i="2"/>
  <c r="EP527" i="2" s="1"/>
  <c r="AY528" i="2"/>
  <c r="FP528" i="2"/>
  <c r="CX528" i="2"/>
  <c r="BI528" i="2"/>
  <c r="GI528" i="2"/>
  <c r="CS528" i="2"/>
  <c r="GJ528" i="2"/>
  <c r="O528" i="2"/>
  <c r="O528" i="3" s="1"/>
  <c r="GQ528" i="2"/>
  <c r="GR528" i="2" s="1"/>
  <c r="FE528" i="2"/>
  <c r="FJ528" i="2"/>
  <c r="S529" i="2"/>
  <c r="S529" i="3" s="1"/>
  <c r="FW529" i="2"/>
  <c r="BE529" i="2"/>
  <c r="DG529" i="2"/>
  <c r="I529" i="2"/>
  <c r="I529" i="3" s="1"/>
  <c r="CM529" i="2"/>
  <c r="CN529" i="2" s="1"/>
  <c r="AY530" i="2"/>
  <c r="FP530" i="2"/>
  <c r="CX530" i="2"/>
  <c r="BI530" i="2"/>
  <c r="GI530" i="2"/>
  <c r="CS530" i="2"/>
  <c r="GJ530" i="2"/>
  <c r="O530" i="2"/>
  <c r="O530" i="3" s="1"/>
  <c r="BI531" i="2"/>
  <c r="GO535" i="2"/>
  <c r="GP535" i="2" s="1"/>
  <c r="R536" i="2"/>
  <c r="I536" i="2"/>
  <c r="I536" i="3" s="1"/>
  <c r="AZ537" i="2"/>
  <c r="CX537" i="2"/>
  <c r="CW537" i="2"/>
  <c r="ES537" i="2"/>
  <c r="T538" i="2"/>
  <c r="T538" i="3" s="1"/>
  <c r="BJ538" i="2"/>
  <c r="BJ538" i="3" s="1"/>
  <c r="O538" i="2"/>
  <c r="O538" i="3" s="1"/>
  <c r="M539" i="2"/>
  <c r="AU540" i="2"/>
  <c r="CT540" i="2"/>
  <c r="BE540" i="2"/>
  <c r="CS540" i="2"/>
  <c r="GG540" i="2"/>
  <c r="CO540" i="2"/>
  <c r="CP540" i="2" s="1"/>
  <c r="S541" i="2"/>
  <c r="S541" i="3" s="1"/>
  <c r="J541" i="2"/>
  <c r="J541" i="3" s="1"/>
  <c r="EG541" i="2"/>
  <c r="EH541" i="2" s="1"/>
  <c r="DH542" i="2"/>
  <c r="DO542" i="2" s="1"/>
  <c r="H542" i="2"/>
  <c r="DS542" i="2"/>
  <c r="EO542" i="2"/>
  <c r="EP542" i="2" s="1"/>
  <c r="FE542" i="2"/>
  <c r="FH542" i="2"/>
  <c r="BF543" i="2"/>
  <c r="BF543" i="3" s="1"/>
  <c r="GO543" i="2"/>
  <c r="GP543" i="2" s="1"/>
  <c r="R544" i="2"/>
  <c r="I544" i="2"/>
  <c r="I544" i="3" s="1"/>
  <c r="AZ545" i="2"/>
  <c r="CX545" i="2"/>
  <c r="CW545" i="2"/>
  <c r="CY545" i="2" s="1"/>
  <c r="T546" i="2"/>
  <c r="T546" i="3" s="1"/>
  <c r="BJ546" i="2"/>
  <c r="BJ546" i="3" s="1"/>
  <c r="O546" i="2"/>
  <c r="O546" i="3" s="1"/>
  <c r="EE546" i="2"/>
  <c r="EF546" i="2" s="1"/>
  <c r="AG547" i="2"/>
  <c r="M547" i="2"/>
  <c r="AU548" i="2"/>
  <c r="CT548" i="2"/>
  <c r="BE548" i="2"/>
  <c r="CS548" i="2"/>
  <c r="GG548" i="2"/>
  <c r="EQ548" i="2"/>
  <c r="ER548" i="2" s="1"/>
  <c r="GM548" i="2"/>
  <c r="GN548" i="2" s="1"/>
  <c r="CO548" i="2"/>
  <c r="CP548" i="2" s="1"/>
  <c r="S549" i="2"/>
  <c r="S549" i="3" s="1"/>
  <c r="FS549" i="2"/>
  <c r="J549" i="2"/>
  <c r="J549" i="3" s="1"/>
  <c r="EG549" i="2"/>
  <c r="EH549" i="2" s="1"/>
  <c r="DH550" i="2"/>
  <c r="H550" i="2"/>
  <c r="EO550" i="2"/>
  <c r="EP550" i="2" s="1"/>
  <c r="FE550" i="2"/>
  <c r="FH550" i="2"/>
  <c r="FX551" i="2"/>
  <c r="BF551" i="2"/>
  <c r="BF551" i="3" s="1"/>
  <c r="GS551" i="2"/>
  <c r="GT551" i="2" s="1"/>
  <c r="GO551" i="2"/>
  <c r="GP551" i="2" s="1"/>
  <c r="R552" i="2"/>
  <c r="I552" i="2"/>
  <c r="I552" i="3" s="1"/>
  <c r="AZ553" i="2"/>
  <c r="CX553" i="2"/>
  <c r="CW553" i="2"/>
  <c r="ES553" i="2"/>
  <c r="T554" i="2"/>
  <c r="T554" i="3" s="1"/>
  <c r="BJ554" i="2"/>
  <c r="BJ554" i="3" s="1"/>
  <c r="O554" i="2"/>
  <c r="O554" i="3" s="1"/>
  <c r="M555" i="2"/>
  <c r="AU556" i="2"/>
  <c r="CT556" i="2"/>
  <c r="BE556" i="2"/>
  <c r="CS556" i="2"/>
  <c r="GG556" i="2"/>
  <c r="CO556" i="2"/>
  <c r="CP556" i="2" s="1"/>
  <c r="S557" i="2"/>
  <c r="S557" i="3" s="1"/>
  <c r="J557" i="2"/>
  <c r="J557" i="3" s="1"/>
  <c r="EG557" i="2"/>
  <c r="EH557" i="2" s="1"/>
  <c r="DH558" i="2"/>
  <c r="DO558" i="2" s="1"/>
  <c r="H558" i="2"/>
  <c r="DS558" i="2"/>
  <c r="EO558" i="2"/>
  <c r="EP558" i="2" s="1"/>
  <c r="FE558" i="2"/>
  <c r="FH558" i="2"/>
  <c r="BF559" i="2"/>
  <c r="BF559" i="3" s="1"/>
  <c r="GO559" i="2"/>
  <c r="GP559" i="2" s="1"/>
  <c r="R560" i="2"/>
  <c r="I560" i="2"/>
  <c r="I560" i="3" s="1"/>
  <c r="BI561" i="2"/>
  <c r="CS561" i="2"/>
  <c r="GJ561" i="2"/>
  <c r="S562" i="2"/>
  <c r="S562" i="3" s="1"/>
  <c r="BE562" i="2"/>
  <c r="DG562" i="2"/>
  <c r="I562" i="2"/>
  <c r="I562" i="3" s="1"/>
  <c r="AY563" i="2"/>
  <c r="CX563" i="2"/>
  <c r="GI563" i="2"/>
  <c r="O563" i="2"/>
  <c r="O563" i="3" s="1"/>
  <c r="S564" i="2"/>
  <c r="S564" i="3" s="1"/>
  <c r="CT564" i="2"/>
  <c r="T565" i="2"/>
  <c r="T565" i="3" s="1"/>
  <c r="AU566" i="2"/>
  <c r="EQ566" i="2"/>
  <c r="ER566" i="2" s="1"/>
  <c r="GG567" i="2"/>
  <c r="BE575" i="2"/>
  <c r="EG575" i="2"/>
  <c r="EH575" i="2" s="1"/>
  <c r="AY576" i="2"/>
  <c r="FE576" i="2"/>
  <c r="GJ578" i="2"/>
  <c r="CX580" i="2"/>
  <c r="O580" i="2"/>
  <c r="O580" i="3" s="1"/>
  <c r="FJ580" i="2"/>
  <c r="BI582" i="2"/>
  <c r="S583" i="2"/>
  <c r="S583" i="3" s="1"/>
  <c r="DG583" i="2"/>
  <c r="I587" i="2"/>
  <c r="I587" i="3" s="1"/>
  <c r="GI588" i="2"/>
  <c r="CS590" i="2"/>
  <c r="BE591" i="2"/>
  <c r="AY592" i="2"/>
  <c r="FE592" i="2"/>
  <c r="GJ594" i="2"/>
  <c r="FJ594" i="2"/>
  <c r="DG595" i="2"/>
  <c r="GI596" i="2"/>
  <c r="BI598" i="2"/>
  <c r="AY600" i="2"/>
  <c r="GJ600" i="2"/>
  <c r="FJ600" i="2"/>
  <c r="DG601" i="2"/>
  <c r="GG603" i="2"/>
  <c r="FH618" i="2"/>
  <c r="GI624" i="2"/>
  <c r="I658" i="2"/>
  <c r="I658" i="3" s="1"/>
  <c r="FE530" i="2"/>
  <c r="FK531" i="2"/>
  <c r="CT531" i="2"/>
  <c r="BJ531" i="2"/>
  <c r="BJ531" i="3" s="1"/>
  <c r="GI531" i="2"/>
  <c r="DG531" i="2"/>
  <c r="GJ531" i="2"/>
  <c r="CM531" i="2"/>
  <c r="CN531" i="2" s="1"/>
  <c r="FJ531" i="2"/>
  <c r="AY532" i="2"/>
  <c r="BI532" i="2"/>
  <c r="GI532" i="2"/>
  <c r="DG532" i="2"/>
  <c r="DI532" i="2" s="1"/>
  <c r="GJ532" i="2"/>
  <c r="EI532" i="2"/>
  <c r="CM532" i="2"/>
  <c r="CN532" i="2" s="1"/>
  <c r="FJ532" i="2"/>
  <c r="AY533" i="2"/>
  <c r="BI533" i="2"/>
  <c r="GI533" i="2"/>
  <c r="DG533" i="2"/>
  <c r="GJ533" i="2"/>
  <c r="CM533" i="2"/>
  <c r="CN533" i="2" s="1"/>
  <c r="FJ533" i="2"/>
  <c r="AY534" i="2"/>
  <c r="BI534" i="2"/>
  <c r="GI534" i="2"/>
  <c r="DG534" i="2"/>
  <c r="GJ534" i="2"/>
  <c r="CM534" i="2"/>
  <c r="CN534" i="2" s="1"/>
  <c r="FJ534" i="2"/>
  <c r="AY535" i="2"/>
  <c r="BI535" i="2"/>
  <c r="GI535" i="2"/>
  <c r="DG535" i="2"/>
  <c r="DI535" i="2" s="1"/>
  <c r="GJ535" i="2"/>
  <c r="EI535" i="2"/>
  <c r="GM535" i="2"/>
  <c r="GN535" i="2" s="1"/>
  <c r="N536" i="2"/>
  <c r="N536" i="3" s="1"/>
  <c r="DD537" i="2"/>
  <c r="DC537" i="2"/>
  <c r="GJ537" i="2"/>
  <c r="EO537" i="2"/>
  <c r="EP537" i="2" s="1"/>
  <c r="FH537" i="2"/>
  <c r="AV538" i="2"/>
  <c r="BF538" i="2"/>
  <c r="BF538" i="3" s="1"/>
  <c r="GI539" i="2"/>
  <c r="I539" i="2"/>
  <c r="I539" i="3" s="1"/>
  <c r="FJ539" i="2"/>
  <c r="AZ540" i="2"/>
  <c r="CX540" i="2"/>
  <c r="CW540" i="2"/>
  <c r="GH540" i="2"/>
  <c r="ES540" i="2"/>
  <c r="GQ540" i="2"/>
  <c r="GR540" i="2" s="1"/>
  <c r="T541" i="2"/>
  <c r="T541" i="3" s="1"/>
  <c r="FT541" i="2"/>
  <c r="BI541" i="2"/>
  <c r="DG542" i="2"/>
  <c r="M542" i="2"/>
  <c r="DY542" i="2"/>
  <c r="FI542" i="2"/>
  <c r="AY543" i="2"/>
  <c r="CT543" i="2"/>
  <c r="BE543" i="2"/>
  <c r="GG543" i="2"/>
  <c r="EI543" i="2"/>
  <c r="GM543" i="2"/>
  <c r="GN543" i="2" s="1"/>
  <c r="N544" i="2"/>
  <c r="N544" i="3" s="1"/>
  <c r="FK545" i="2"/>
  <c r="DD545" i="2"/>
  <c r="DC545" i="2"/>
  <c r="GJ545" i="2"/>
  <c r="DS545" i="2"/>
  <c r="EO545" i="2"/>
  <c r="EP545" i="2" s="1"/>
  <c r="FH545" i="2"/>
  <c r="AV546" i="2"/>
  <c r="BF546" i="2"/>
  <c r="BF546" i="3" s="1"/>
  <c r="AC546" i="2"/>
  <c r="GI547" i="2"/>
  <c r="I547" i="2"/>
  <c r="I547" i="3" s="1"/>
  <c r="FJ547" i="2"/>
  <c r="AZ548" i="2"/>
  <c r="CX548" i="2"/>
  <c r="CW548" i="2"/>
  <c r="GH548" i="2"/>
  <c r="GQ548" i="2"/>
  <c r="GR548" i="2" s="1"/>
  <c r="T549" i="2"/>
  <c r="T549" i="3" s="1"/>
  <c r="BI549" i="2"/>
  <c r="DG550" i="2"/>
  <c r="DI550" i="2" s="1"/>
  <c r="M550" i="2"/>
  <c r="FI550" i="2"/>
  <c r="AY551" i="2"/>
  <c r="CT551" i="2"/>
  <c r="BE551" i="2"/>
  <c r="GG551" i="2"/>
  <c r="EI551" i="2"/>
  <c r="GM551" i="2"/>
  <c r="GN551" i="2" s="1"/>
  <c r="N552" i="2"/>
  <c r="N552" i="3" s="1"/>
  <c r="DD553" i="2"/>
  <c r="DC553" i="2"/>
  <c r="GJ553" i="2"/>
  <c r="EO553" i="2"/>
  <c r="EP553" i="2" s="1"/>
  <c r="FH553" i="2"/>
  <c r="AV554" i="2"/>
  <c r="BF554" i="2"/>
  <c r="BF554" i="3" s="1"/>
  <c r="GI555" i="2"/>
  <c r="I555" i="2"/>
  <c r="I555" i="3" s="1"/>
  <c r="FJ555" i="2"/>
  <c r="AZ556" i="2"/>
  <c r="CX556" i="2"/>
  <c r="CW556" i="2"/>
  <c r="GH556" i="2"/>
  <c r="ES556" i="2"/>
  <c r="GQ556" i="2"/>
  <c r="GR556" i="2" s="1"/>
  <c r="T557" i="2"/>
  <c r="T557" i="3" s="1"/>
  <c r="FT557" i="2"/>
  <c r="BI557" i="2"/>
  <c r="DG558" i="2"/>
  <c r="M558" i="2"/>
  <c r="DY558" i="2"/>
  <c r="FI558" i="2"/>
  <c r="AY559" i="2"/>
  <c r="CT559" i="2"/>
  <c r="BE559" i="2"/>
  <c r="GG559" i="2"/>
  <c r="EI559" i="2"/>
  <c r="GM559" i="2"/>
  <c r="GN559" i="2" s="1"/>
  <c r="N560" i="2"/>
  <c r="N560" i="3" s="1"/>
  <c r="FS561" i="2"/>
  <c r="BJ561" i="2"/>
  <c r="BJ561" i="3" s="1"/>
  <c r="CW561" i="2"/>
  <c r="H561" i="2"/>
  <c r="DU561" i="2"/>
  <c r="T562" i="2"/>
  <c r="T562" i="3" s="1"/>
  <c r="AG562" i="2"/>
  <c r="N562" i="2"/>
  <c r="N562" i="3" s="1"/>
  <c r="FH562" i="2"/>
  <c r="AU563" i="2"/>
  <c r="DD563" i="2"/>
  <c r="GS563" i="2"/>
  <c r="GT563" i="2" s="1"/>
  <c r="EQ563" i="2"/>
  <c r="ER563" i="2" s="1"/>
  <c r="T564" i="2"/>
  <c r="T564" i="3" s="1"/>
  <c r="DD564" i="2"/>
  <c r="I564" i="2"/>
  <c r="I564" i="3" s="1"/>
  <c r="DG568" i="2"/>
  <c r="AY569" i="2"/>
  <c r="GI569" i="2"/>
  <c r="FJ569" i="2"/>
  <c r="BI571" i="2"/>
  <c r="GJ571" i="2"/>
  <c r="DG572" i="2"/>
  <c r="CM572" i="2"/>
  <c r="CN572" i="2" s="1"/>
  <c r="AY573" i="2"/>
  <c r="GI573" i="2"/>
  <c r="FJ573" i="2"/>
  <c r="AU576" i="2"/>
  <c r="H578" i="2"/>
  <c r="DD580" i="2"/>
  <c r="BJ582" i="2"/>
  <c r="BJ582" i="3" s="1"/>
  <c r="T583" i="2"/>
  <c r="T583" i="3" s="1"/>
  <c r="AG583" i="2"/>
  <c r="GG585" i="2"/>
  <c r="N587" i="2"/>
  <c r="N587" i="3" s="1"/>
  <c r="FH587" i="2"/>
  <c r="CW590" i="2"/>
  <c r="AU592" i="2"/>
  <c r="H594" i="2"/>
  <c r="BJ598" i="2"/>
  <c r="BJ598" i="3" s="1"/>
  <c r="EQ598" i="2"/>
  <c r="ER598" i="2" s="1"/>
  <c r="AU600" i="2"/>
  <c r="H600" i="2"/>
  <c r="GH603" i="2"/>
  <c r="CK604" i="2"/>
  <c r="CL604" i="2" s="1"/>
  <c r="CT606" i="2"/>
  <c r="H612" i="2"/>
  <c r="R623" i="2"/>
  <c r="FE625" i="2"/>
  <c r="J643" i="2"/>
  <c r="J643" i="3" s="1"/>
  <c r="FE648" i="2"/>
  <c r="I667" i="2"/>
  <c r="I667" i="3" s="1"/>
  <c r="FH517" i="2"/>
  <c r="AU518" i="2"/>
  <c r="FS518" i="2"/>
  <c r="DD518" i="2"/>
  <c r="BJ518" i="2"/>
  <c r="BJ518" i="3" s="1"/>
  <c r="CW518" i="2"/>
  <c r="CY518" i="2" s="1"/>
  <c r="H518" i="2"/>
  <c r="EQ518" i="2"/>
  <c r="ER518" i="2" s="1"/>
  <c r="T519" i="2"/>
  <c r="T519" i="3" s="1"/>
  <c r="FL519" i="2"/>
  <c r="AG519" i="2"/>
  <c r="GG519" i="2"/>
  <c r="N519" i="2"/>
  <c r="N519" i="3" s="1"/>
  <c r="EE519" i="2"/>
  <c r="EF519" i="2" s="1"/>
  <c r="EM519" i="2"/>
  <c r="EN519" i="2" s="1"/>
  <c r="FH519" i="2"/>
  <c r="AU520" i="2"/>
  <c r="FS520" i="2"/>
  <c r="DD520" i="2"/>
  <c r="BJ520" i="2"/>
  <c r="BJ520" i="3" s="1"/>
  <c r="CW520" i="2"/>
  <c r="CY520" i="2" s="1"/>
  <c r="H520" i="2"/>
  <c r="T521" i="2"/>
  <c r="T521" i="3" s="1"/>
  <c r="FX521" i="2"/>
  <c r="AG521" i="2"/>
  <c r="GG521" i="2"/>
  <c r="N521" i="2"/>
  <c r="N521" i="3" s="1"/>
  <c r="EM521" i="2"/>
  <c r="EN521" i="2" s="1"/>
  <c r="GO521" i="2"/>
  <c r="GP521" i="2" s="1"/>
  <c r="FH521" i="2"/>
  <c r="AU522" i="2"/>
  <c r="FS522" i="2"/>
  <c r="DD522" i="2"/>
  <c r="BJ522" i="2"/>
  <c r="BJ522" i="3" s="1"/>
  <c r="CW522" i="2"/>
  <c r="H522" i="2"/>
  <c r="GU522" i="2"/>
  <c r="T523" i="2"/>
  <c r="T523" i="3" s="1"/>
  <c r="FL523" i="2"/>
  <c r="AG523" i="2"/>
  <c r="GG523" i="2"/>
  <c r="N523" i="2"/>
  <c r="N523" i="3" s="1"/>
  <c r="EM523" i="2"/>
  <c r="EN523" i="2" s="1"/>
  <c r="FH523" i="2"/>
  <c r="AU524" i="2"/>
  <c r="DD524" i="2"/>
  <c r="BJ524" i="2"/>
  <c r="BJ524" i="3" s="1"/>
  <c r="CW524" i="2"/>
  <c r="CY524" i="2" s="1"/>
  <c r="H524" i="2"/>
  <c r="DU524" i="2"/>
  <c r="T525" i="2"/>
  <c r="T525" i="3" s="1"/>
  <c r="FL525" i="2"/>
  <c r="AG525" i="2"/>
  <c r="GG525" i="2"/>
  <c r="N525" i="2"/>
  <c r="N525" i="3" s="1"/>
  <c r="EM525" i="2"/>
  <c r="EN525" i="2" s="1"/>
  <c r="FH525" i="2"/>
  <c r="AU526" i="2"/>
  <c r="FS526" i="2"/>
  <c r="DD526" i="2"/>
  <c r="BJ526" i="2"/>
  <c r="BJ526" i="3" s="1"/>
  <c r="CW526" i="2"/>
  <c r="CY526" i="2" s="1"/>
  <c r="H526" i="2"/>
  <c r="EQ526" i="2"/>
  <c r="ER526" i="2" s="1"/>
  <c r="T527" i="2"/>
  <c r="T527" i="3" s="1"/>
  <c r="FL527" i="2"/>
  <c r="AG527" i="2"/>
  <c r="GG527" i="2"/>
  <c r="N527" i="2"/>
  <c r="N527" i="3" s="1"/>
  <c r="EE527" i="2"/>
  <c r="EF527" i="2" s="1"/>
  <c r="EM527" i="2"/>
  <c r="EN527" i="2" s="1"/>
  <c r="FH527" i="2"/>
  <c r="AU528" i="2"/>
  <c r="FS528" i="2"/>
  <c r="DD528" i="2"/>
  <c r="BJ528" i="2"/>
  <c r="BJ528" i="3" s="1"/>
  <c r="CW528" i="2"/>
  <c r="CY528" i="2" s="1"/>
  <c r="H528" i="2"/>
  <c r="T529" i="2"/>
  <c r="T529" i="3" s="1"/>
  <c r="FL529" i="2"/>
  <c r="FX529" i="2"/>
  <c r="AG529" i="2"/>
  <c r="GG529" i="2"/>
  <c r="N529" i="2"/>
  <c r="N529" i="3" s="1"/>
  <c r="EM529" i="2"/>
  <c r="EN529" i="2" s="1"/>
  <c r="GO529" i="2"/>
  <c r="GP529" i="2" s="1"/>
  <c r="FH529" i="2"/>
  <c r="AU530" i="2"/>
  <c r="FS530" i="2"/>
  <c r="DD530" i="2"/>
  <c r="BJ530" i="2"/>
  <c r="BJ530" i="3" s="1"/>
  <c r="CW530" i="2"/>
  <c r="H530" i="2"/>
  <c r="EQ530" i="2"/>
  <c r="ER530" i="2" s="1"/>
  <c r="R531" i="2"/>
  <c r="BF531" i="2"/>
  <c r="BF531" i="3" s="1"/>
  <c r="AG531" i="2"/>
  <c r="H531" i="2"/>
  <c r="GO531" i="2"/>
  <c r="GP531" i="2" s="1"/>
  <c r="GU531" i="2"/>
  <c r="AU532" i="2"/>
  <c r="BJ532" i="2"/>
  <c r="BJ532" i="3" s="1"/>
  <c r="H532" i="2"/>
  <c r="GO532" i="2"/>
  <c r="GP532" i="2" s="1"/>
  <c r="GU532" i="2"/>
  <c r="AU533" i="2"/>
  <c r="BJ533" i="2"/>
  <c r="BJ533" i="3" s="1"/>
  <c r="H533" i="2"/>
  <c r="AU534" i="2"/>
  <c r="FX534" i="2"/>
  <c r="BJ534" i="2"/>
  <c r="BJ534" i="3" s="1"/>
  <c r="H534" i="2"/>
  <c r="GO534" i="2"/>
  <c r="GP534" i="2" s="1"/>
  <c r="AU535" i="2"/>
  <c r="FX535" i="2"/>
  <c r="BJ535" i="2"/>
  <c r="BJ535" i="3" s="1"/>
  <c r="H535" i="2"/>
  <c r="EQ535" i="2"/>
  <c r="ER535" i="2" s="1"/>
  <c r="CO535" i="2"/>
  <c r="CP535" i="2" s="1"/>
  <c r="S536" i="2"/>
  <c r="S536" i="3" s="1"/>
  <c r="BI536" i="2"/>
  <c r="J536" i="2"/>
  <c r="J536" i="3" s="1"/>
  <c r="FL537" i="2"/>
  <c r="DH537" i="2"/>
  <c r="DG537" i="2"/>
  <c r="DI537" i="2" s="1"/>
  <c r="H537" i="2"/>
  <c r="EM537" i="2"/>
  <c r="EN537" i="2" s="1"/>
  <c r="FE537" i="2"/>
  <c r="FI537" i="2"/>
  <c r="AY538" i="2"/>
  <c r="FX538" i="2"/>
  <c r="EI538" i="2"/>
  <c r="R539" i="2"/>
  <c r="N539" i="2"/>
  <c r="N539" i="3" s="1"/>
  <c r="DW539" i="2"/>
  <c r="DD540" i="2"/>
  <c r="DC540" i="2"/>
  <c r="GJ540" i="2"/>
  <c r="AV541" i="2"/>
  <c r="FW541" i="2"/>
  <c r="BJ541" i="2"/>
  <c r="BJ541" i="3" s="1"/>
  <c r="O541" i="2"/>
  <c r="O541" i="3" s="1"/>
  <c r="GI542" i="2"/>
  <c r="DU542" i="2"/>
  <c r="CI542" i="2"/>
  <c r="CJ542" i="2" s="1"/>
  <c r="FJ542" i="2"/>
  <c r="AU543" i="2"/>
  <c r="CS543" i="2"/>
  <c r="GH543" i="2"/>
  <c r="CO543" i="2"/>
  <c r="CP543" i="2" s="1"/>
  <c r="S544" i="2"/>
  <c r="S544" i="3" s="1"/>
  <c r="BI544" i="2"/>
  <c r="J544" i="2"/>
  <c r="J544" i="3" s="1"/>
  <c r="EG544" i="2"/>
  <c r="EH544" i="2" s="1"/>
  <c r="DH545" i="2"/>
  <c r="DG545" i="2"/>
  <c r="H545" i="2"/>
  <c r="EM545" i="2"/>
  <c r="EN545" i="2" s="1"/>
  <c r="FE545" i="2"/>
  <c r="FI545" i="2"/>
  <c r="AY546" i="2"/>
  <c r="FX546" i="2"/>
  <c r="R547" i="2"/>
  <c r="N547" i="2"/>
  <c r="N547" i="3" s="1"/>
  <c r="DW547" i="2"/>
  <c r="GU547" i="2"/>
  <c r="DD548" i="2"/>
  <c r="DC548" i="2"/>
  <c r="GJ548" i="2"/>
  <c r="AV549" i="2"/>
  <c r="BJ549" i="2"/>
  <c r="BJ549" i="3" s="1"/>
  <c r="O549" i="2"/>
  <c r="O549" i="3" s="1"/>
  <c r="CM549" i="2"/>
  <c r="CN549" i="2" s="1"/>
  <c r="GI550" i="2"/>
  <c r="AG550" i="2"/>
  <c r="DU550" i="2"/>
  <c r="FJ550" i="2"/>
  <c r="AU551" i="2"/>
  <c r="CS551" i="2"/>
  <c r="GH551" i="2"/>
  <c r="EQ551" i="2"/>
  <c r="ER551" i="2" s="1"/>
  <c r="CO551" i="2"/>
  <c r="CP551" i="2" s="1"/>
  <c r="S552" i="2"/>
  <c r="S552" i="3" s="1"/>
  <c r="BI552" i="2"/>
  <c r="J552" i="2"/>
  <c r="J552" i="3" s="1"/>
  <c r="FL553" i="2"/>
  <c r="DH553" i="2"/>
  <c r="DG553" i="2"/>
  <c r="DI553" i="2" s="1"/>
  <c r="H553" i="2"/>
  <c r="EM553" i="2"/>
  <c r="EN553" i="2" s="1"/>
  <c r="FE553" i="2"/>
  <c r="FI553" i="2"/>
  <c r="AY554" i="2"/>
  <c r="FX554" i="2"/>
  <c r="EI554" i="2"/>
  <c r="R555" i="2"/>
  <c r="N555" i="2"/>
  <c r="N555" i="3" s="1"/>
  <c r="DW555" i="2"/>
  <c r="DD556" i="2"/>
  <c r="DC556" i="2"/>
  <c r="GJ556" i="2"/>
  <c r="AV557" i="2"/>
  <c r="FW557" i="2"/>
  <c r="BJ557" i="2"/>
  <c r="BJ557" i="3" s="1"/>
  <c r="O557" i="2"/>
  <c r="O557" i="3" s="1"/>
  <c r="GI558" i="2"/>
  <c r="DU558" i="2"/>
  <c r="CI558" i="2"/>
  <c r="CJ558" i="2" s="1"/>
  <c r="FJ558" i="2"/>
  <c r="AU559" i="2"/>
  <c r="CS559" i="2"/>
  <c r="GH559" i="2"/>
  <c r="CO559" i="2"/>
  <c r="CP559" i="2" s="1"/>
  <c r="S560" i="2"/>
  <c r="S560" i="3" s="1"/>
  <c r="BI560" i="2"/>
  <c r="J560" i="2"/>
  <c r="J560" i="3" s="1"/>
  <c r="EG560" i="2"/>
  <c r="EH560" i="2" s="1"/>
  <c r="R561" i="2"/>
  <c r="FT561" i="2"/>
  <c r="BF561" i="2"/>
  <c r="BF561" i="3" s="1"/>
  <c r="DC561" i="2"/>
  <c r="M561" i="2"/>
  <c r="DW561" i="2"/>
  <c r="AV562" i="2"/>
  <c r="CT562" i="2"/>
  <c r="J562" i="2"/>
  <c r="J562" i="3" s="1"/>
  <c r="FI562" i="2"/>
  <c r="AZ563" i="2"/>
  <c r="DH563" i="2"/>
  <c r="AA563" i="2"/>
  <c r="ES563" i="2"/>
  <c r="AV564" i="2"/>
  <c r="CW564" i="2"/>
  <c r="J564" i="2"/>
  <c r="J564" i="3" s="1"/>
  <c r="AY565" i="2"/>
  <c r="FE565" i="2"/>
  <c r="AC567" i="2"/>
  <c r="GJ567" i="2"/>
  <c r="AY595" i="2"/>
  <c r="GJ595" i="2"/>
  <c r="FJ595" i="2"/>
  <c r="DG596" i="2"/>
  <c r="GI597" i="2"/>
  <c r="BI599" i="2"/>
  <c r="AY601" i="2"/>
  <c r="GJ601" i="2"/>
  <c r="FJ601" i="2"/>
  <c r="BJ604" i="2"/>
  <c r="BJ604" i="3" s="1"/>
  <c r="CX615" i="2"/>
  <c r="GG616" i="2"/>
  <c r="J627" i="2"/>
  <c r="J627" i="3" s="1"/>
  <c r="T629" i="2"/>
  <c r="T629" i="3" s="1"/>
  <c r="GJ630" i="2"/>
  <c r="AU635" i="2"/>
  <c r="N659" i="2"/>
  <c r="N659" i="3" s="1"/>
  <c r="CX531" i="2"/>
  <c r="M531" i="2"/>
  <c r="DS531" i="2"/>
  <c r="ES531" i="2"/>
  <c r="GM531" i="2"/>
  <c r="GN531" i="2" s="1"/>
  <c r="AZ532" i="2"/>
  <c r="CT532" i="2"/>
  <c r="BF532" i="2"/>
  <c r="BF532" i="3" s="1"/>
  <c r="M532" i="2"/>
  <c r="ES532" i="2"/>
  <c r="AZ533" i="2"/>
  <c r="CT533" i="2"/>
  <c r="BF533" i="2"/>
  <c r="BF533" i="3" s="1"/>
  <c r="M533" i="2"/>
  <c r="ES533" i="2"/>
  <c r="AZ534" i="2"/>
  <c r="CT534" i="2"/>
  <c r="BF534" i="2"/>
  <c r="BF534" i="3" s="1"/>
  <c r="M534" i="2"/>
  <c r="AZ535" i="2"/>
  <c r="CT535" i="2"/>
  <c r="BF535" i="2"/>
  <c r="BF535" i="3" s="1"/>
  <c r="M535" i="2"/>
  <c r="DS535" i="2"/>
  <c r="ES535" i="2"/>
  <c r="GQ535" i="2"/>
  <c r="GR535" i="2" s="1"/>
  <c r="T536" i="2"/>
  <c r="T536" i="3" s="1"/>
  <c r="BJ536" i="2"/>
  <c r="BJ536" i="3" s="1"/>
  <c r="O536" i="2"/>
  <c r="O536" i="3" s="1"/>
  <c r="FO537" i="2"/>
  <c r="AI537" i="2"/>
  <c r="AG537" i="2"/>
  <c r="M537" i="2"/>
  <c r="DY537" i="2"/>
  <c r="CI537" i="2"/>
  <c r="CJ537" i="2" s="1"/>
  <c r="AU538" i="2"/>
  <c r="CT538" i="2"/>
  <c r="BE538" i="2"/>
  <c r="CS538" i="2"/>
  <c r="GG538" i="2"/>
  <c r="S539" i="2"/>
  <c r="S539" i="3" s="1"/>
  <c r="J539" i="2"/>
  <c r="J539" i="3" s="1"/>
  <c r="EG539" i="2"/>
  <c r="EH539" i="2" s="1"/>
  <c r="FK540" i="2"/>
  <c r="DH540" i="2"/>
  <c r="H540" i="2"/>
  <c r="FE540" i="2"/>
  <c r="FH540" i="2"/>
  <c r="FX541" i="2"/>
  <c r="BF541" i="2"/>
  <c r="BF541" i="3" s="1"/>
  <c r="AC541" i="2"/>
  <c r="R542" i="2"/>
  <c r="FP542" i="2"/>
  <c r="I542" i="2"/>
  <c r="I542" i="3" s="1"/>
  <c r="AZ543" i="2"/>
  <c r="CX543" i="2"/>
  <c r="CW543" i="2"/>
  <c r="ES543" i="2"/>
  <c r="GQ543" i="2"/>
  <c r="GR543" i="2" s="1"/>
  <c r="T544" i="2"/>
  <c r="T544" i="3" s="1"/>
  <c r="BJ544" i="2"/>
  <c r="BJ544" i="3" s="1"/>
  <c r="O544" i="2"/>
  <c r="O544" i="3" s="1"/>
  <c r="M545" i="2"/>
  <c r="DY545" i="2"/>
  <c r="AU546" i="2"/>
  <c r="CT546" i="2"/>
  <c r="BE546" i="2"/>
  <c r="CS546" i="2"/>
  <c r="GG546" i="2"/>
  <c r="GM546" i="2"/>
  <c r="GN546" i="2" s="1"/>
  <c r="CO546" i="2"/>
  <c r="CP546" i="2" s="1"/>
  <c r="S547" i="2"/>
  <c r="S547" i="3" s="1"/>
  <c r="J547" i="2"/>
  <c r="J547" i="3" s="1"/>
  <c r="DH548" i="2"/>
  <c r="H548" i="2"/>
  <c r="DS548" i="2"/>
  <c r="EO548" i="2"/>
  <c r="EP548" i="2" s="1"/>
  <c r="FE548" i="2"/>
  <c r="FH548" i="2"/>
  <c r="FX549" i="2"/>
  <c r="BF549" i="2"/>
  <c r="BF549" i="3" s="1"/>
  <c r="GO549" i="2"/>
  <c r="GP549" i="2" s="1"/>
  <c r="R550" i="2"/>
  <c r="FP550" i="2"/>
  <c r="I550" i="2"/>
  <c r="I550" i="3" s="1"/>
  <c r="DW550" i="2"/>
  <c r="CG550" i="2"/>
  <c r="AZ551" i="2"/>
  <c r="CX551" i="2"/>
  <c r="CW551" i="2"/>
  <c r="ES551" i="2"/>
  <c r="GQ551" i="2"/>
  <c r="GR551" i="2" s="1"/>
  <c r="T552" i="2"/>
  <c r="T552" i="3" s="1"/>
  <c r="BJ552" i="2"/>
  <c r="BJ552" i="3" s="1"/>
  <c r="O552" i="2"/>
  <c r="O552" i="3" s="1"/>
  <c r="EE552" i="2"/>
  <c r="EF552" i="2" s="1"/>
  <c r="FO553" i="2"/>
  <c r="AI553" i="2"/>
  <c r="AG553" i="2"/>
  <c r="M553" i="2"/>
  <c r="DY553" i="2"/>
  <c r="CI553" i="2"/>
  <c r="CJ553" i="2" s="1"/>
  <c r="AU554" i="2"/>
  <c r="CT554" i="2"/>
  <c r="BE554" i="2"/>
  <c r="CS554" i="2"/>
  <c r="GG554" i="2"/>
  <c r="GM554" i="2"/>
  <c r="GN554" i="2" s="1"/>
  <c r="S555" i="2"/>
  <c r="S555" i="3" s="1"/>
  <c r="J555" i="2"/>
  <c r="J555" i="3" s="1"/>
  <c r="EG555" i="2"/>
  <c r="EH555" i="2" s="1"/>
  <c r="FK556" i="2"/>
  <c r="DH556" i="2"/>
  <c r="H556" i="2"/>
  <c r="FE556" i="2"/>
  <c r="FH556" i="2"/>
  <c r="FX557" i="2"/>
  <c r="BF557" i="2"/>
  <c r="BF557" i="3" s="1"/>
  <c r="AC557" i="2"/>
  <c r="R558" i="2"/>
  <c r="FP558" i="2"/>
  <c r="I558" i="2"/>
  <c r="I558" i="3" s="1"/>
  <c r="AZ559" i="2"/>
  <c r="CX559" i="2"/>
  <c r="CW559" i="2"/>
  <c r="ES559" i="2"/>
  <c r="GQ559" i="2"/>
  <c r="GR559" i="2" s="1"/>
  <c r="T560" i="2"/>
  <c r="T560" i="3" s="1"/>
  <c r="BJ560" i="2"/>
  <c r="BJ560" i="3" s="1"/>
  <c r="O560" i="2"/>
  <c r="O560" i="3" s="1"/>
  <c r="EE560" i="2"/>
  <c r="EF560" i="2" s="1"/>
  <c r="S561" i="2"/>
  <c r="S561" i="3" s="1"/>
  <c r="BE561" i="2"/>
  <c r="DG561" i="2"/>
  <c r="DI561" i="2" s="1"/>
  <c r="I561" i="2"/>
  <c r="I561" i="3" s="1"/>
  <c r="EG561" i="2"/>
  <c r="EH561" i="2" s="1"/>
  <c r="CM561" i="2"/>
  <c r="CN561" i="2" s="1"/>
  <c r="AY562" i="2"/>
  <c r="CX562" i="2"/>
  <c r="GI562" i="2"/>
  <c r="O562" i="2"/>
  <c r="O562" i="3" s="1"/>
  <c r="EI562" i="2"/>
  <c r="GQ562" i="2"/>
  <c r="GR562" i="2" s="1"/>
  <c r="FE562" i="2"/>
  <c r="FJ562" i="2"/>
  <c r="EO563" i="2"/>
  <c r="EP563" i="2" s="1"/>
  <c r="AU564" i="2"/>
  <c r="GG565" i="2"/>
  <c r="H566" i="2"/>
  <c r="N567" i="2"/>
  <c r="N567" i="3" s="1"/>
  <c r="FH567" i="2"/>
  <c r="CS569" i="2"/>
  <c r="S570" i="2"/>
  <c r="S570" i="3" s="1"/>
  <c r="O571" i="2"/>
  <c r="O571" i="3" s="1"/>
  <c r="FE571" i="2"/>
  <c r="CS573" i="2"/>
  <c r="S574" i="2"/>
  <c r="S574" i="3" s="1"/>
  <c r="I576" i="2"/>
  <c r="I576" i="3" s="1"/>
  <c r="GI577" i="2"/>
  <c r="CS579" i="2"/>
  <c r="BE580" i="2"/>
  <c r="AY581" i="2"/>
  <c r="FE581" i="2"/>
  <c r="FP583" i="2"/>
  <c r="GJ583" i="2"/>
  <c r="CX585" i="2"/>
  <c r="O585" i="2"/>
  <c r="O585" i="3" s="1"/>
  <c r="FJ585" i="2"/>
  <c r="BI587" i="2"/>
  <c r="DY587" i="2"/>
  <c r="S588" i="2"/>
  <c r="S588" i="3" s="1"/>
  <c r="DG588" i="2"/>
  <c r="FK590" i="2"/>
  <c r="I592" i="2"/>
  <c r="I592" i="3" s="1"/>
  <c r="GI593" i="2"/>
  <c r="GQ593" i="2"/>
  <c r="GR593" i="2" s="1"/>
  <c r="AU595" i="2"/>
  <c r="H595" i="2"/>
  <c r="GO598" i="2"/>
  <c r="GP598" i="2" s="1"/>
  <c r="BJ599" i="2"/>
  <c r="BJ599" i="3" s="1"/>
  <c r="AU601" i="2"/>
  <c r="H601" i="2"/>
  <c r="BF604" i="2"/>
  <c r="BF604" i="3" s="1"/>
  <c r="M605" i="2"/>
  <c r="M616" i="2"/>
  <c r="FE617" i="2"/>
  <c r="BJ619" i="2"/>
  <c r="BJ619" i="3" s="1"/>
  <c r="J620" i="2"/>
  <c r="J620" i="3" s="1"/>
  <c r="AZ629" i="2"/>
  <c r="N630" i="2"/>
  <c r="N630" i="3" s="1"/>
  <c r="S632" i="2"/>
  <c r="S632" i="3" s="1"/>
  <c r="GG639" i="2"/>
  <c r="AV683" i="2"/>
  <c r="GH517" i="2"/>
  <c r="J517" i="2"/>
  <c r="J517" i="3" s="1"/>
  <c r="DS517" i="2"/>
  <c r="EC517" i="2"/>
  <c r="ED517" i="2" s="1"/>
  <c r="CI517" i="2"/>
  <c r="CJ517" i="2" s="1"/>
  <c r="GM517" i="2"/>
  <c r="GN517" i="2" s="1"/>
  <c r="FI517" i="2"/>
  <c r="R518" i="2"/>
  <c r="AZ518" i="2"/>
  <c r="FT518" i="2"/>
  <c r="DH518" i="2"/>
  <c r="BF518" i="2"/>
  <c r="BF518" i="3" s="1"/>
  <c r="DC518" i="2"/>
  <c r="DE518" i="2" s="1"/>
  <c r="DF518" i="2" s="1"/>
  <c r="M518" i="2"/>
  <c r="ES518" i="2"/>
  <c r="CK518" i="2"/>
  <c r="CL518" i="2" s="1"/>
  <c r="CO518" i="2"/>
  <c r="CP518" i="2" s="1"/>
  <c r="AV519" i="2"/>
  <c r="CT519" i="2"/>
  <c r="GH519" i="2"/>
  <c r="J519" i="2"/>
  <c r="J519" i="3" s="1"/>
  <c r="DS519" i="2"/>
  <c r="EC519" i="2"/>
  <c r="ED519" i="2" s="1"/>
  <c r="FI519" i="2"/>
  <c r="R520" i="2"/>
  <c r="AZ520" i="2"/>
  <c r="DH520" i="2"/>
  <c r="DO520" i="2" s="1"/>
  <c r="BF520" i="2"/>
  <c r="BF520" i="3" s="1"/>
  <c r="DC520" i="2"/>
  <c r="DE520" i="2" s="1"/>
  <c r="DF520" i="2" s="1"/>
  <c r="M520" i="2"/>
  <c r="CO520" i="2"/>
  <c r="CP520" i="2" s="1"/>
  <c r="AV521" i="2"/>
  <c r="CT521" i="2"/>
  <c r="GH521" i="2"/>
  <c r="J521" i="2"/>
  <c r="J521" i="3" s="1"/>
  <c r="EC521" i="2"/>
  <c r="ED521" i="2" s="1"/>
  <c r="GM521" i="2"/>
  <c r="GN521" i="2" s="1"/>
  <c r="FI521" i="2"/>
  <c r="R522" i="2"/>
  <c r="AZ522" i="2"/>
  <c r="DH522" i="2"/>
  <c r="BF522" i="2"/>
  <c r="BF522" i="3" s="1"/>
  <c r="DC522" i="2"/>
  <c r="DE522" i="2" s="1"/>
  <c r="DF522" i="2" s="1"/>
  <c r="M522" i="2"/>
  <c r="DW522" i="2"/>
  <c r="ES522" i="2"/>
  <c r="CK522" i="2"/>
  <c r="CL522" i="2" s="1"/>
  <c r="AV523" i="2"/>
  <c r="CT523" i="2"/>
  <c r="GH523" i="2"/>
  <c r="J523" i="2"/>
  <c r="J523" i="3" s="1"/>
  <c r="DS523" i="2"/>
  <c r="EC523" i="2"/>
  <c r="ED523" i="2" s="1"/>
  <c r="GM523" i="2"/>
  <c r="GN523" i="2" s="1"/>
  <c r="FI523" i="2"/>
  <c r="R524" i="2"/>
  <c r="AZ524" i="2"/>
  <c r="DH524" i="2"/>
  <c r="BF524" i="2"/>
  <c r="BF524" i="3" s="1"/>
  <c r="AA524" i="2"/>
  <c r="DC524" i="2"/>
  <c r="DE524" i="2" s="1"/>
  <c r="DF524" i="2" s="1"/>
  <c r="M524" i="2"/>
  <c r="ES524" i="2"/>
  <c r="GY524" i="2"/>
  <c r="GZ524" i="2" s="1"/>
  <c r="CO524" i="2"/>
  <c r="CP524" i="2" s="1"/>
  <c r="AV525" i="2"/>
  <c r="FO525" i="2"/>
  <c r="CT525" i="2"/>
  <c r="GH525" i="2"/>
  <c r="J525" i="2"/>
  <c r="J525" i="3" s="1"/>
  <c r="CI525" i="2"/>
  <c r="CJ525" i="2" s="1"/>
  <c r="FI525" i="2"/>
  <c r="R526" i="2"/>
  <c r="AZ526" i="2"/>
  <c r="FT526" i="2"/>
  <c r="DH526" i="2"/>
  <c r="BF526" i="2"/>
  <c r="BF526" i="3" s="1"/>
  <c r="DC526" i="2"/>
  <c r="DE526" i="2" s="1"/>
  <c r="DF526" i="2" s="1"/>
  <c r="M526" i="2"/>
  <c r="ES526" i="2"/>
  <c r="CK526" i="2"/>
  <c r="CL526" i="2" s="1"/>
  <c r="CO526" i="2"/>
  <c r="CP526" i="2" s="1"/>
  <c r="AV527" i="2"/>
  <c r="CT527" i="2"/>
  <c r="GH527" i="2"/>
  <c r="J527" i="2"/>
  <c r="J527" i="3" s="1"/>
  <c r="DS527" i="2"/>
  <c r="EC527" i="2"/>
  <c r="ED527" i="2" s="1"/>
  <c r="GM527" i="2"/>
  <c r="GN527" i="2" s="1"/>
  <c r="FI527" i="2"/>
  <c r="R528" i="2"/>
  <c r="AZ528" i="2"/>
  <c r="DH528" i="2"/>
  <c r="DO528" i="2" s="1"/>
  <c r="BF528" i="2"/>
  <c r="BF528" i="3" s="1"/>
  <c r="DC528" i="2"/>
  <c r="DE528" i="2" s="1"/>
  <c r="DF528" i="2" s="1"/>
  <c r="M528" i="2"/>
  <c r="ES528" i="2"/>
  <c r="CO528" i="2"/>
  <c r="CP528" i="2" s="1"/>
  <c r="AV529" i="2"/>
  <c r="CT529" i="2"/>
  <c r="GH529" i="2"/>
  <c r="J529" i="2"/>
  <c r="J529" i="3" s="1"/>
  <c r="GM529" i="2"/>
  <c r="GN529" i="2" s="1"/>
  <c r="FI529" i="2"/>
  <c r="R530" i="2"/>
  <c r="AZ530" i="2"/>
  <c r="DH530" i="2"/>
  <c r="BF530" i="2"/>
  <c r="BF530" i="3" s="1"/>
  <c r="DC530" i="2"/>
  <c r="DE530" i="2" s="1"/>
  <c r="DF530" i="2" s="1"/>
  <c r="M530" i="2"/>
  <c r="DW530" i="2"/>
  <c r="FH530" i="2"/>
  <c r="S531" i="2"/>
  <c r="S531" i="3" s="1"/>
  <c r="DD531" i="2"/>
  <c r="BE531" i="2"/>
  <c r="FH535" i="2"/>
  <c r="AV536" i="2"/>
  <c r="BF536" i="2"/>
  <c r="BF536" i="3" s="1"/>
  <c r="CM536" i="2"/>
  <c r="CN536" i="2" s="1"/>
  <c r="GI537" i="2"/>
  <c r="I537" i="2"/>
  <c r="I537" i="3" s="1"/>
  <c r="FJ537" i="2"/>
  <c r="AZ538" i="2"/>
  <c r="CX538" i="2"/>
  <c r="CW538" i="2"/>
  <c r="GH538" i="2"/>
  <c r="ES538" i="2"/>
  <c r="GQ538" i="2"/>
  <c r="GR538" i="2" s="1"/>
  <c r="T539" i="2"/>
  <c r="T539" i="3" s="1"/>
  <c r="BI539" i="2"/>
  <c r="EE539" i="2"/>
  <c r="EF539" i="2" s="1"/>
  <c r="CK539" i="2"/>
  <c r="CL539" i="2" s="1"/>
  <c r="FL540" i="2"/>
  <c r="DG540" i="2"/>
  <c r="DI540" i="2" s="1"/>
  <c r="M540" i="2"/>
  <c r="DY540" i="2"/>
  <c r="EM540" i="2"/>
  <c r="EN540" i="2" s="1"/>
  <c r="FI540" i="2"/>
  <c r="AY541" i="2"/>
  <c r="CT541" i="2"/>
  <c r="BE541" i="2"/>
  <c r="GG541" i="2"/>
  <c r="EI541" i="2"/>
  <c r="GM541" i="2"/>
  <c r="GN541" i="2" s="1"/>
  <c r="FS542" i="2"/>
  <c r="N542" i="2"/>
  <c r="N542" i="3" s="1"/>
  <c r="DD543" i="2"/>
  <c r="DC543" i="2"/>
  <c r="DE543" i="2" s="1"/>
  <c r="DF543" i="2" s="1"/>
  <c r="GJ543" i="2"/>
  <c r="FH543" i="2"/>
  <c r="AV544" i="2"/>
  <c r="FW544" i="2"/>
  <c r="BF544" i="2"/>
  <c r="BF544" i="3" s="1"/>
  <c r="EC544" i="2"/>
  <c r="ED544" i="2" s="1"/>
  <c r="CM544" i="2"/>
  <c r="CN544" i="2" s="1"/>
  <c r="GI545" i="2"/>
  <c r="I545" i="2"/>
  <c r="I545" i="3" s="1"/>
  <c r="FJ545" i="2"/>
  <c r="AZ546" i="2"/>
  <c r="CX546" i="2"/>
  <c r="CW546" i="2"/>
  <c r="GH546" i="2"/>
  <c r="ES546" i="2"/>
  <c r="GQ546" i="2"/>
  <c r="GR546" i="2" s="1"/>
  <c r="T547" i="2"/>
  <c r="T547" i="3" s="1"/>
  <c r="FT547" i="2"/>
  <c r="BI547" i="2"/>
  <c r="DG548" i="2"/>
  <c r="M548" i="2"/>
  <c r="DY548" i="2"/>
  <c r="EM548" i="2"/>
  <c r="EN548" i="2" s="1"/>
  <c r="FI548" i="2"/>
  <c r="AY549" i="2"/>
  <c r="CT549" i="2"/>
  <c r="BE549" i="2"/>
  <c r="GG549" i="2"/>
  <c r="GM549" i="2"/>
  <c r="GN549" i="2" s="1"/>
  <c r="N550" i="2"/>
  <c r="N550" i="3" s="1"/>
  <c r="DD551" i="2"/>
  <c r="DC551" i="2"/>
  <c r="GJ551" i="2"/>
  <c r="DS551" i="2"/>
  <c r="FH551" i="2"/>
  <c r="AV552" i="2"/>
  <c r="BF552" i="2"/>
  <c r="BF552" i="3" s="1"/>
  <c r="CM552" i="2"/>
  <c r="CN552" i="2" s="1"/>
  <c r="GI553" i="2"/>
  <c r="I553" i="2"/>
  <c r="I553" i="3" s="1"/>
  <c r="FJ553" i="2"/>
  <c r="AZ554" i="2"/>
  <c r="CX554" i="2"/>
  <c r="CW554" i="2"/>
  <c r="GH554" i="2"/>
  <c r="ES554" i="2"/>
  <c r="GQ554" i="2"/>
  <c r="GR554" i="2" s="1"/>
  <c r="T555" i="2"/>
  <c r="T555" i="3" s="1"/>
  <c r="BI555" i="2"/>
  <c r="EE555" i="2"/>
  <c r="EF555" i="2" s="1"/>
  <c r="CK555" i="2"/>
  <c r="CL555" i="2" s="1"/>
  <c r="FL556" i="2"/>
  <c r="DG556" i="2"/>
  <c r="DI556" i="2" s="1"/>
  <c r="M556" i="2"/>
  <c r="DY556" i="2"/>
  <c r="EM556" i="2"/>
  <c r="EN556" i="2" s="1"/>
  <c r="FI556" i="2"/>
  <c r="AY557" i="2"/>
  <c r="CT557" i="2"/>
  <c r="BE557" i="2"/>
  <c r="GG557" i="2"/>
  <c r="EI557" i="2"/>
  <c r="GM557" i="2"/>
  <c r="GN557" i="2" s="1"/>
  <c r="FS558" i="2"/>
  <c r="N558" i="2"/>
  <c r="N558" i="3" s="1"/>
  <c r="DD559" i="2"/>
  <c r="DC559" i="2"/>
  <c r="GJ559" i="2"/>
  <c r="FH559" i="2"/>
  <c r="AV560" i="2"/>
  <c r="FW560" i="2"/>
  <c r="BF560" i="2"/>
  <c r="BF560" i="3" s="1"/>
  <c r="EC560" i="2"/>
  <c r="ED560" i="2" s="1"/>
  <c r="T561" i="2"/>
  <c r="T561" i="3" s="1"/>
  <c r="AG561" i="2"/>
  <c r="N561" i="2"/>
  <c r="N561" i="3" s="1"/>
  <c r="FH561" i="2"/>
  <c r="AU562" i="2"/>
  <c r="DD562" i="2"/>
  <c r="EQ562" i="2"/>
  <c r="ER562" i="2" s="1"/>
  <c r="FL563" i="2"/>
  <c r="GG563" i="2"/>
  <c r="CO563" i="2"/>
  <c r="CP563" i="2" s="1"/>
  <c r="DG564" i="2"/>
  <c r="EI594" i="2"/>
  <c r="AY596" i="2"/>
  <c r="GJ596" i="2"/>
  <c r="FJ596" i="2"/>
  <c r="DG597" i="2"/>
  <c r="GI598" i="2"/>
  <c r="BI600" i="2"/>
  <c r="AY602" i="2"/>
  <c r="J602" i="2"/>
  <c r="J602" i="3" s="1"/>
  <c r="T614" i="2"/>
  <c r="T614" i="3" s="1"/>
  <c r="DG623" i="2"/>
  <c r="DC635" i="2"/>
  <c r="BI685" i="2"/>
  <c r="EO530" i="2"/>
  <c r="EP530" i="2" s="1"/>
  <c r="FI530" i="2"/>
  <c r="DH531" i="2"/>
  <c r="I531" i="2"/>
  <c r="I531" i="3" s="1"/>
  <c r="DY531" i="2"/>
  <c r="GQ531" i="2"/>
  <c r="GR531" i="2" s="1"/>
  <c r="FK532" i="2"/>
  <c r="CX532" i="2"/>
  <c r="BE532" i="2"/>
  <c r="I532" i="2"/>
  <c r="I532" i="3" s="1"/>
  <c r="DY532" i="2"/>
  <c r="CX533" i="2"/>
  <c r="BE533" i="2"/>
  <c r="I533" i="2"/>
  <c r="I533" i="3" s="1"/>
  <c r="DY533" i="2"/>
  <c r="GQ533" i="2"/>
  <c r="GR533" i="2" s="1"/>
  <c r="FK534" i="2"/>
  <c r="CX534" i="2"/>
  <c r="BE534" i="2"/>
  <c r="AC534" i="2"/>
  <c r="I534" i="2"/>
  <c r="I534" i="3" s="1"/>
  <c r="EO534" i="2"/>
  <c r="EP534" i="2" s="1"/>
  <c r="GQ534" i="2"/>
  <c r="GR534" i="2" s="1"/>
  <c r="CX535" i="2"/>
  <c r="BE535" i="2"/>
  <c r="AC535" i="2"/>
  <c r="I535" i="2"/>
  <c r="I535" i="3" s="1"/>
  <c r="DY535" i="2"/>
  <c r="EM535" i="2"/>
  <c r="EN535" i="2" s="1"/>
  <c r="FE535" i="2"/>
  <c r="FI535" i="2"/>
  <c r="AY536" i="2"/>
  <c r="FX536" i="2"/>
  <c r="EI536" i="2"/>
  <c r="GO536" i="2"/>
  <c r="GP536" i="2" s="1"/>
  <c r="R537" i="2"/>
  <c r="FP537" i="2"/>
  <c r="N537" i="2"/>
  <c r="N537" i="3" s="1"/>
  <c r="DW537" i="2"/>
  <c r="CG537" i="2"/>
  <c r="GU537" i="2"/>
  <c r="DD538" i="2"/>
  <c r="DC538" i="2"/>
  <c r="GJ538" i="2"/>
  <c r="AV539" i="2"/>
  <c r="BJ539" i="2"/>
  <c r="BJ539" i="3" s="1"/>
  <c r="O539" i="2"/>
  <c r="O539" i="3" s="1"/>
  <c r="FO540" i="2"/>
  <c r="GI540" i="2"/>
  <c r="AG540" i="2"/>
  <c r="DU540" i="2"/>
  <c r="CI540" i="2"/>
  <c r="CJ540" i="2" s="1"/>
  <c r="GY540" i="2"/>
  <c r="GZ540" i="2" s="1"/>
  <c r="FJ540" i="2"/>
  <c r="AU541" i="2"/>
  <c r="CS541" i="2"/>
  <c r="GH541" i="2"/>
  <c r="EQ541" i="2"/>
  <c r="ER541" i="2" s="1"/>
  <c r="S542" i="2"/>
  <c r="S542" i="3" s="1"/>
  <c r="FT542" i="2"/>
  <c r="BI542" i="2"/>
  <c r="J542" i="2"/>
  <c r="J542" i="3" s="1"/>
  <c r="EG542" i="2"/>
  <c r="EH542" i="2" s="1"/>
  <c r="CK542" i="2"/>
  <c r="CL542" i="2" s="1"/>
  <c r="FL543" i="2"/>
  <c r="DH543" i="2"/>
  <c r="DG543" i="2"/>
  <c r="H543" i="2"/>
  <c r="EM543" i="2"/>
  <c r="EN543" i="2" s="1"/>
  <c r="FE543" i="2"/>
  <c r="FI543" i="2"/>
  <c r="AY544" i="2"/>
  <c r="FX544" i="2"/>
  <c r="GO544" i="2"/>
  <c r="GP544" i="2" s="1"/>
  <c r="R545" i="2"/>
  <c r="N545" i="2"/>
  <c r="N545" i="3" s="1"/>
  <c r="DD546" i="2"/>
  <c r="DC546" i="2"/>
  <c r="GJ546" i="2"/>
  <c r="AV547" i="2"/>
  <c r="BJ547" i="2"/>
  <c r="BJ547" i="3" s="1"/>
  <c r="O547" i="2"/>
  <c r="O547" i="3" s="1"/>
  <c r="FO548" i="2"/>
  <c r="AA548" i="2"/>
  <c r="GI548" i="2"/>
  <c r="AG548" i="2"/>
  <c r="DU548" i="2"/>
  <c r="CI548" i="2"/>
  <c r="CJ548" i="2" s="1"/>
  <c r="FJ548" i="2"/>
  <c r="AU549" i="2"/>
  <c r="CS549" i="2"/>
  <c r="GH549" i="2"/>
  <c r="EQ549" i="2"/>
  <c r="ER549" i="2" s="1"/>
  <c r="CO549" i="2"/>
  <c r="CP549" i="2" s="1"/>
  <c r="S550" i="2"/>
  <c r="S550" i="3" s="1"/>
  <c r="BI550" i="2"/>
  <c r="J550" i="2"/>
  <c r="J550" i="3" s="1"/>
  <c r="EG550" i="2"/>
  <c r="EH550" i="2" s="1"/>
  <c r="CK550" i="2"/>
  <c r="CL550" i="2" s="1"/>
  <c r="FL551" i="2"/>
  <c r="DH551" i="2"/>
  <c r="DG551" i="2"/>
  <c r="H551" i="2"/>
  <c r="EM551" i="2"/>
  <c r="EN551" i="2" s="1"/>
  <c r="FE551" i="2"/>
  <c r="FI551" i="2"/>
  <c r="AY552" i="2"/>
  <c r="FX552" i="2"/>
  <c r="EI552" i="2"/>
  <c r="GO552" i="2"/>
  <c r="GP552" i="2" s="1"/>
  <c r="R553" i="2"/>
  <c r="FP553" i="2"/>
  <c r="N553" i="2"/>
  <c r="N553" i="3" s="1"/>
  <c r="DW553" i="2"/>
  <c r="CG553" i="2"/>
  <c r="GU553" i="2"/>
  <c r="DD554" i="2"/>
  <c r="DC554" i="2"/>
  <c r="GJ554" i="2"/>
  <c r="AV555" i="2"/>
  <c r="BJ555" i="2"/>
  <c r="BJ555" i="3" s="1"/>
  <c r="O555" i="2"/>
  <c r="O555" i="3" s="1"/>
  <c r="FO556" i="2"/>
  <c r="GI556" i="2"/>
  <c r="AG556" i="2"/>
  <c r="DU556" i="2"/>
  <c r="CI556" i="2"/>
  <c r="CJ556" i="2" s="1"/>
  <c r="GY556" i="2"/>
  <c r="GZ556" i="2" s="1"/>
  <c r="FJ556" i="2"/>
  <c r="AU557" i="2"/>
  <c r="CS557" i="2"/>
  <c r="GH557" i="2"/>
  <c r="EQ557" i="2"/>
  <c r="ER557" i="2" s="1"/>
  <c r="S558" i="2"/>
  <c r="S558" i="3" s="1"/>
  <c r="FT558" i="2"/>
  <c r="BI558" i="2"/>
  <c r="J558" i="2"/>
  <c r="J558" i="3" s="1"/>
  <c r="EG558" i="2"/>
  <c r="EH558" i="2" s="1"/>
  <c r="CK558" i="2"/>
  <c r="CL558" i="2" s="1"/>
  <c r="FL559" i="2"/>
  <c r="DH559" i="2"/>
  <c r="DG559" i="2"/>
  <c r="H559" i="2"/>
  <c r="EM559" i="2"/>
  <c r="EN559" i="2" s="1"/>
  <c r="FE559" i="2"/>
  <c r="FI559" i="2"/>
  <c r="AY560" i="2"/>
  <c r="FX560" i="2"/>
  <c r="FH563" i="2"/>
  <c r="FK564" i="2"/>
  <c r="AG564" i="2"/>
  <c r="CM564" i="2"/>
  <c r="CN564" i="2" s="1"/>
  <c r="GJ565" i="2"/>
  <c r="FW566" i="2"/>
  <c r="I566" i="2"/>
  <c r="I566" i="3" s="1"/>
  <c r="CX567" i="2"/>
  <c r="GI567" i="2"/>
  <c r="O567" i="2"/>
  <c r="O567" i="3" s="1"/>
  <c r="GQ567" i="2"/>
  <c r="GR567" i="2" s="1"/>
  <c r="FJ567" i="2"/>
  <c r="BE568" i="2"/>
  <c r="I568" i="2"/>
  <c r="I568" i="3" s="1"/>
  <c r="CX569" i="2"/>
  <c r="FK570" i="2"/>
  <c r="DY571" i="2"/>
  <c r="BE572" i="2"/>
  <c r="I572" i="2"/>
  <c r="I572" i="3" s="1"/>
  <c r="CX573" i="2"/>
  <c r="R577" i="2"/>
  <c r="DC577" i="2"/>
  <c r="AZ579" i="2"/>
  <c r="M581" i="2"/>
  <c r="DH583" i="2"/>
  <c r="BF585" i="2"/>
  <c r="BF585" i="3" s="1"/>
  <c r="AV586" i="2"/>
  <c r="FO588" i="2"/>
  <c r="GH588" i="2"/>
  <c r="CT590" i="2"/>
  <c r="J590" i="2"/>
  <c r="J590" i="3" s="1"/>
  <c r="FI590" i="2"/>
  <c r="R593" i="2"/>
  <c r="DC593" i="2"/>
  <c r="AU596" i="2"/>
  <c r="H596" i="2"/>
  <c r="GO599" i="2"/>
  <c r="GP599" i="2" s="1"/>
  <c r="BJ600" i="2"/>
  <c r="BJ600" i="3" s="1"/>
  <c r="AU602" i="2"/>
  <c r="O602" i="2"/>
  <c r="O602" i="3" s="1"/>
  <c r="CO604" i="2"/>
  <c r="CP604" i="2" s="1"/>
  <c r="AZ614" i="2"/>
  <c r="CS615" i="2"/>
  <c r="DG635" i="2"/>
  <c r="FI671" i="2"/>
  <c r="BI517" i="2"/>
  <c r="GI517" i="2"/>
  <c r="CS517" i="2"/>
  <c r="GJ517" i="2"/>
  <c r="O517" i="2"/>
  <c r="O517" i="3" s="1"/>
  <c r="GQ517" i="2"/>
  <c r="GR517" i="2" s="1"/>
  <c r="FE517" i="2"/>
  <c r="FJ517" i="2"/>
  <c r="S518" i="2"/>
  <c r="S518" i="3" s="1"/>
  <c r="FK518" i="2"/>
  <c r="AI518" i="2"/>
  <c r="BE518" i="2"/>
  <c r="DG518" i="2"/>
  <c r="DI518" i="2" s="1"/>
  <c r="I518" i="2"/>
  <c r="I518" i="3" s="1"/>
  <c r="EG518" i="2"/>
  <c r="EH518" i="2" s="1"/>
  <c r="EO518" i="2"/>
  <c r="EP518" i="2" s="1"/>
  <c r="AY519" i="2"/>
  <c r="FP519" i="2"/>
  <c r="CX519" i="2"/>
  <c r="BI519" i="2"/>
  <c r="AC519" i="2"/>
  <c r="GI519" i="2"/>
  <c r="CS519" i="2"/>
  <c r="GJ519" i="2"/>
  <c r="O519" i="2"/>
  <c r="O519" i="3" s="1"/>
  <c r="DY519" i="2"/>
  <c r="EI519" i="2"/>
  <c r="FE519" i="2"/>
  <c r="FJ519" i="2"/>
  <c r="S520" i="2"/>
  <c r="S520" i="3" s="1"/>
  <c r="FK520" i="2"/>
  <c r="AI520" i="2"/>
  <c r="BE520" i="2"/>
  <c r="DG520" i="2"/>
  <c r="I520" i="2"/>
  <c r="I520" i="3" s="1"/>
  <c r="EO520" i="2"/>
  <c r="EP520" i="2" s="1"/>
  <c r="AY521" i="2"/>
  <c r="FP521" i="2"/>
  <c r="CX521" i="2"/>
  <c r="BI521" i="2"/>
  <c r="AC521" i="2"/>
  <c r="GI521" i="2"/>
  <c r="CS521" i="2"/>
  <c r="GJ521" i="2"/>
  <c r="O521" i="2"/>
  <c r="O521" i="3" s="1"/>
  <c r="CG521" i="2"/>
  <c r="FE521" i="2"/>
  <c r="FJ521" i="2"/>
  <c r="S522" i="2"/>
  <c r="S522" i="3" s="1"/>
  <c r="FK522" i="2"/>
  <c r="FW522" i="2"/>
  <c r="BE522" i="2"/>
  <c r="DG522" i="2"/>
  <c r="I522" i="2"/>
  <c r="I522" i="3" s="1"/>
  <c r="EO522" i="2"/>
  <c r="EP522" i="2" s="1"/>
  <c r="AY523" i="2"/>
  <c r="FP523" i="2"/>
  <c r="CX523" i="2"/>
  <c r="BI523" i="2"/>
  <c r="AC523" i="2"/>
  <c r="GI523" i="2"/>
  <c r="CS523" i="2"/>
  <c r="GJ523" i="2"/>
  <c r="O523" i="2"/>
  <c r="O523" i="3" s="1"/>
  <c r="DY523" i="2"/>
  <c r="EI523" i="2"/>
  <c r="GQ523" i="2"/>
  <c r="GR523" i="2" s="1"/>
  <c r="FE523" i="2"/>
  <c r="FJ523" i="2"/>
  <c r="S524" i="2"/>
  <c r="S524" i="3" s="1"/>
  <c r="FK524" i="2"/>
  <c r="AI524" i="2"/>
  <c r="BE524" i="2"/>
  <c r="DG524" i="2"/>
  <c r="I524" i="2"/>
  <c r="I524" i="3" s="1"/>
  <c r="EO524" i="2"/>
  <c r="EP524" i="2" s="1"/>
  <c r="AY525" i="2"/>
  <c r="FP525" i="2"/>
  <c r="CX525" i="2"/>
  <c r="BI525" i="2"/>
  <c r="AC525" i="2"/>
  <c r="GI525" i="2"/>
  <c r="CS525" i="2"/>
  <c r="GJ525" i="2"/>
  <c r="O525" i="2"/>
  <c r="O525" i="3" s="1"/>
  <c r="GQ525" i="2"/>
  <c r="GR525" i="2" s="1"/>
  <c r="FE525" i="2"/>
  <c r="FJ525" i="2"/>
  <c r="S526" i="2"/>
  <c r="S526" i="3" s="1"/>
  <c r="FK526" i="2"/>
  <c r="AI526" i="2"/>
  <c r="BE526" i="2"/>
  <c r="DG526" i="2"/>
  <c r="DI526" i="2" s="1"/>
  <c r="I526" i="2"/>
  <c r="I526" i="3" s="1"/>
  <c r="EG526" i="2"/>
  <c r="EH526" i="2" s="1"/>
  <c r="AY527" i="2"/>
  <c r="FP527" i="2"/>
  <c r="CX527" i="2"/>
  <c r="BI527" i="2"/>
  <c r="GI527" i="2"/>
  <c r="CS527" i="2"/>
  <c r="GJ527" i="2"/>
  <c r="O527" i="2"/>
  <c r="O527" i="3" s="1"/>
  <c r="DY527" i="2"/>
  <c r="EI527" i="2"/>
  <c r="FE527" i="2"/>
  <c r="FJ527" i="2"/>
  <c r="S528" i="2"/>
  <c r="S528" i="3" s="1"/>
  <c r="FK528" i="2"/>
  <c r="BE528" i="2"/>
  <c r="DG528" i="2"/>
  <c r="I528" i="2"/>
  <c r="I528" i="3" s="1"/>
  <c r="EO528" i="2"/>
  <c r="EP528" i="2" s="1"/>
  <c r="AY529" i="2"/>
  <c r="FP529" i="2"/>
  <c r="CX529" i="2"/>
  <c r="BI529" i="2"/>
  <c r="GI529" i="2"/>
  <c r="CS529" i="2"/>
  <c r="GJ529" i="2"/>
  <c r="O529" i="2"/>
  <c r="O529" i="3" s="1"/>
  <c r="CG529" i="2"/>
  <c r="FE529" i="2"/>
  <c r="FJ529" i="2"/>
  <c r="S530" i="2"/>
  <c r="S530" i="3" s="1"/>
  <c r="FK530" i="2"/>
  <c r="FW530" i="2"/>
  <c r="BE530" i="2"/>
  <c r="DG530" i="2"/>
  <c r="I530" i="2"/>
  <c r="I530" i="3" s="1"/>
  <c r="T531" i="2"/>
  <c r="T531" i="3" s="1"/>
  <c r="N531" i="2"/>
  <c r="N531" i="3" s="1"/>
  <c r="DU531" i="2"/>
  <c r="EM531" i="2"/>
  <c r="EN531" i="2" s="1"/>
  <c r="FL532" i="2"/>
  <c r="DD532" i="2"/>
  <c r="N532" i="2"/>
  <c r="N532" i="3" s="1"/>
  <c r="DU532" i="2"/>
  <c r="EM532" i="2"/>
  <c r="EN532" i="2" s="1"/>
  <c r="FL533" i="2"/>
  <c r="DD533" i="2"/>
  <c r="N533" i="2"/>
  <c r="N533" i="3" s="1"/>
  <c r="EM533" i="2"/>
  <c r="EN533" i="2" s="1"/>
  <c r="FL534" i="2"/>
  <c r="DD534" i="2"/>
  <c r="N534" i="2"/>
  <c r="N534" i="3" s="1"/>
  <c r="EM534" i="2"/>
  <c r="EN534" i="2" s="1"/>
  <c r="FL535" i="2"/>
  <c r="DD535" i="2"/>
  <c r="N535" i="2"/>
  <c r="N535" i="3" s="1"/>
  <c r="DU535" i="2"/>
  <c r="AU536" i="2"/>
  <c r="CT536" i="2"/>
  <c r="BE536" i="2"/>
  <c r="CS536" i="2"/>
  <c r="GG536" i="2"/>
  <c r="EQ536" i="2"/>
  <c r="ER536" i="2" s="1"/>
  <c r="GM536" i="2"/>
  <c r="GN536" i="2" s="1"/>
  <c r="CO536" i="2"/>
  <c r="CP536" i="2" s="1"/>
  <c r="S537" i="2"/>
  <c r="S537" i="3" s="1"/>
  <c r="FS537" i="2"/>
  <c r="J537" i="2"/>
  <c r="J537" i="3" s="1"/>
  <c r="FK538" i="2"/>
  <c r="DH538" i="2"/>
  <c r="H538" i="2"/>
  <c r="EO538" i="2"/>
  <c r="EP538" i="2" s="1"/>
  <c r="FE538" i="2"/>
  <c r="FH538" i="2"/>
  <c r="BF539" i="2"/>
  <c r="BF539" i="3" s="1"/>
  <c r="AC539" i="2"/>
  <c r="GS539" i="2"/>
  <c r="GT539" i="2" s="1"/>
  <c r="GO539" i="2"/>
  <c r="GP539" i="2" s="1"/>
  <c r="R540" i="2"/>
  <c r="I540" i="2"/>
  <c r="I540" i="3" s="1"/>
  <c r="CG540" i="2"/>
  <c r="GU540" i="2"/>
  <c r="AZ541" i="2"/>
  <c r="CX541" i="2"/>
  <c r="CW541" i="2"/>
  <c r="ES541" i="2"/>
  <c r="GQ541" i="2"/>
  <c r="GR541" i="2" s="1"/>
  <c r="T542" i="2"/>
  <c r="T542" i="3" s="1"/>
  <c r="BJ542" i="2"/>
  <c r="BJ542" i="3" s="1"/>
  <c r="O542" i="2"/>
  <c r="O542" i="3" s="1"/>
  <c r="FO543" i="2"/>
  <c r="AI543" i="2"/>
  <c r="AG543" i="2"/>
  <c r="M543" i="2"/>
  <c r="DY543" i="2"/>
  <c r="CI543" i="2"/>
  <c r="CJ543" i="2" s="1"/>
  <c r="AU544" i="2"/>
  <c r="CT544" i="2"/>
  <c r="BE544" i="2"/>
  <c r="CS544" i="2"/>
  <c r="GG544" i="2"/>
  <c r="EQ544" i="2"/>
  <c r="ER544" i="2" s="1"/>
  <c r="CO544" i="2"/>
  <c r="CP544" i="2" s="1"/>
  <c r="S545" i="2"/>
  <c r="S545" i="3" s="1"/>
  <c r="FS545" i="2"/>
  <c r="J545" i="2"/>
  <c r="J545" i="3" s="1"/>
  <c r="EG545" i="2"/>
  <c r="EH545" i="2" s="1"/>
  <c r="FK546" i="2"/>
  <c r="DH546" i="2"/>
  <c r="H546" i="2"/>
  <c r="DS546" i="2"/>
  <c r="EO546" i="2"/>
  <c r="EP546" i="2" s="1"/>
  <c r="FE546" i="2"/>
  <c r="FH546" i="2"/>
  <c r="FX547" i="2"/>
  <c r="BF547" i="2"/>
  <c r="BF547" i="3" s="1"/>
  <c r="AC547" i="2"/>
  <c r="GO547" i="2"/>
  <c r="GP547" i="2" s="1"/>
  <c r="R548" i="2"/>
  <c r="FP548" i="2"/>
  <c r="I548" i="2"/>
  <c r="I548" i="3" s="1"/>
  <c r="DW548" i="2"/>
  <c r="CG548" i="2"/>
  <c r="GU548" i="2"/>
  <c r="AZ549" i="2"/>
  <c r="CX549" i="2"/>
  <c r="CW549" i="2"/>
  <c r="T550" i="2"/>
  <c r="T550" i="3" s="1"/>
  <c r="BJ550" i="2"/>
  <c r="BJ550" i="3" s="1"/>
  <c r="O550" i="2"/>
  <c r="O550" i="3" s="1"/>
  <c r="EE550" i="2"/>
  <c r="EF550" i="2" s="1"/>
  <c r="AI551" i="2"/>
  <c r="AG551" i="2"/>
  <c r="M551" i="2"/>
  <c r="DY551" i="2"/>
  <c r="AU552" i="2"/>
  <c r="CT552" i="2"/>
  <c r="BE552" i="2"/>
  <c r="CS552" i="2"/>
  <c r="GG552" i="2"/>
  <c r="EQ552" i="2"/>
  <c r="ER552" i="2" s="1"/>
  <c r="GM552" i="2"/>
  <c r="GN552" i="2" s="1"/>
  <c r="CO552" i="2"/>
  <c r="CP552" i="2" s="1"/>
  <c r="S553" i="2"/>
  <c r="S553" i="3" s="1"/>
  <c r="FS553" i="2"/>
  <c r="J553" i="2"/>
  <c r="J553" i="3" s="1"/>
  <c r="FK554" i="2"/>
  <c r="DH554" i="2"/>
  <c r="H554" i="2"/>
  <c r="EO554" i="2"/>
  <c r="EP554" i="2" s="1"/>
  <c r="FE554" i="2"/>
  <c r="FH554" i="2"/>
  <c r="BF555" i="2"/>
  <c r="BF555" i="3" s="1"/>
  <c r="AC555" i="2"/>
  <c r="GS555" i="2"/>
  <c r="GT555" i="2" s="1"/>
  <c r="GO555" i="2"/>
  <c r="GP555" i="2" s="1"/>
  <c r="R556" i="2"/>
  <c r="I556" i="2"/>
  <c r="I556" i="3" s="1"/>
  <c r="CG556" i="2"/>
  <c r="GU556" i="2"/>
  <c r="AZ557" i="2"/>
  <c r="CX557" i="2"/>
  <c r="CW557" i="2"/>
  <c r="ES557" i="2"/>
  <c r="GQ557" i="2"/>
  <c r="GR557" i="2" s="1"/>
  <c r="T558" i="2"/>
  <c r="T558" i="3" s="1"/>
  <c r="BJ558" i="2"/>
  <c r="BJ558" i="3" s="1"/>
  <c r="O558" i="2"/>
  <c r="O558" i="3" s="1"/>
  <c r="FO559" i="2"/>
  <c r="AI559" i="2"/>
  <c r="AG559" i="2"/>
  <c r="M559" i="2"/>
  <c r="DY559" i="2"/>
  <c r="CI559" i="2"/>
  <c r="CJ559" i="2" s="1"/>
  <c r="AU560" i="2"/>
  <c r="CT560" i="2"/>
  <c r="BE560" i="2"/>
  <c r="CS560" i="2"/>
  <c r="GG560" i="2"/>
  <c r="EQ560" i="2"/>
  <c r="ER560" i="2" s="1"/>
  <c r="AY561" i="2"/>
  <c r="CX561" i="2"/>
  <c r="GI561" i="2"/>
  <c r="O561" i="2"/>
  <c r="O561" i="3" s="1"/>
  <c r="GQ561" i="2"/>
  <c r="GR561" i="2" s="1"/>
  <c r="FE561" i="2"/>
  <c r="FJ561" i="2"/>
  <c r="AI562" i="2"/>
  <c r="FP563" i="2"/>
  <c r="BI563" i="2"/>
  <c r="AC563" i="2"/>
  <c r="CS563" i="2"/>
  <c r="GJ563" i="2"/>
  <c r="BJ564" i="2"/>
  <c r="BJ564" i="3" s="1"/>
  <c r="DS564" i="2"/>
  <c r="N565" i="2"/>
  <c r="N565" i="3" s="1"/>
  <c r="FH565" i="2"/>
  <c r="DD566" i="2"/>
  <c r="GU566" i="2"/>
  <c r="DG575" i="2"/>
  <c r="DI575" i="2" s="1"/>
  <c r="EI576" i="2"/>
  <c r="I579" i="2"/>
  <c r="I579" i="3" s="1"/>
  <c r="GI580" i="2"/>
  <c r="AI581" i="2"/>
  <c r="CS582" i="2"/>
  <c r="BE583" i="2"/>
  <c r="EG583" i="2"/>
  <c r="EH583" i="2" s="1"/>
  <c r="AY584" i="2"/>
  <c r="FE584" i="2"/>
  <c r="EO585" i="2"/>
  <c r="EP585" i="2" s="1"/>
  <c r="FP586" i="2"/>
  <c r="GJ586" i="2"/>
  <c r="CM587" i="2"/>
  <c r="CN587" i="2" s="1"/>
  <c r="CX588" i="2"/>
  <c r="O588" i="2"/>
  <c r="O588" i="3" s="1"/>
  <c r="FJ588" i="2"/>
  <c r="BI590" i="2"/>
  <c r="DY590" i="2"/>
  <c r="S591" i="2"/>
  <c r="S591" i="3" s="1"/>
  <c r="DG591" i="2"/>
  <c r="DI591" i="2" s="1"/>
  <c r="EI592" i="2"/>
  <c r="BI595" i="2"/>
  <c r="FW596" i="2"/>
  <c r="AY597" i="2"/>
  <c r="GJ597" i="2"/>
  <c r="FJ597" i="2"/>
  <c r="DG598" i="2"/>
  <c r="GI599" i="2"/>
  <c r="BI601" i="2"/>
  <c r="EI601" i="2"/>
  <c r="CW604" i="2"/>
  <c r="T605" i="2"/>
  <c r="T605" i="3" s="1"/>
  <c r="GH606" i="2"/>
  <c r="FJ620" i="2"/>
  <c r="AY628" i="2"/>
  <c r="FH633" i="2"/>
  <c r="BE640" i="2"/>
  <c r="H575" i="2"/>
  <c r="AZ576" i="2"/>
  <c r="N576" i="2"/>
  <c r="N576" i="3" s="1"/>
  <c r="FH576" i="2"/>
  <c r="FO577" i="2"/>
  <c r="DD577" i="2"/>
  <c r="GH577" i="2"/>
  <c r="M578" i="2"/>
  <c r="CK578" i="2"/>
  <c r="CL578" i="2" s="1"/>
  <c r="CO578" i="2"/>
  <c r="CP578" i="2" s="1"/>
  <c r="CT579" i="2"/>
  <c r="BJ579" i="2"/>
  <c r="BJ579" i="3" s="1"/>
  <c r="CW579" i="2"/>
  <c r="J579" i="2"/>
  <c r="J579" i="3" s="1"/>
  <c r="FI579" i="2"/>
  <c r="T580" i="2"/>
  <c r="T580" i="3" s="1"/>
  <c r="DH580" i="2"/>
  <c r="AU581" i="2"/>
  <c r="DS581" i="2"/>
  <c r="R582" i="2"/>
  <c r="BF582" i="2"/>
  <c r="BF582" i="3" s="1"/>
  <c r="DC582" i="2"/>
  <c r="GG582" i="2"/>
  <c r="EM582" i="2"/>
  <c r="EN582" i="2" s="1"/>
  <c r="AV583" i="2"/>
  <c r="H583" i="2"/>
  <c r="AZ584" i="2"/>
  <c r="N584" i="2"/>
  <c r="N584" i="3" s="1"/>
  <c r="FH584" i="2"/>
  <c r="FO585" i="2"/>
  <c r="DD585" i="2"/>
  <c r="GH585" i="2"/>
  <c r="CI585" i="2"/>
  <c r="CJ585" i="2" s="1"/>
  <c r="M586" i="2"/>
  <c r="CO586" i="2"/>
  <c r="CP586" i="2" s="1"/>
  <c r="CT587" i="2"/>
  <c r="BJ587" i="2"/>
  <c r="BJ587" i="3" s="1"/>
  <c r="CW587" i="2"/>
  <c r="J587" i="2"/>
  <c r="J587" i="3" s="1"/>
  <c r="GM587" i="2"/>
  <c r="GN587" i="2" s="1"/>
  <c r="FI587" i="2"/>
  <c r="T588" i="2"/>
  <c r="T588" i="3" s="1"/>
  <c r="DH588" i="2"/>
  <c r="AU589" i="2"/>
  <c r="R590" i="2"/>
  <c r="FL590" i="2"/>
  <c r="BF590" i="2"/>
  <c r="BF590" i="3" s="1"/>
  <c r="DC590" i="2"/>
  <c r="GG590" i="2"/>
  <c r="EM590" i="2"/>
  <c r="EN590" i="2" s="1"/>
  <c r="AV591" i="2"/>
  <c r="H591" i="2"/>
  <c r="AZ592" i="2"/>
  <c r="N592" i="2"/>
  <c r="N592" i="3" s="1"/>
  <c r="FH592" i="2"/>
  <c r="FO593" i="2"/>
  <c r="DD593" i="2"/>
  <c r="GH593" i="2"/>
  <c r="M594" i="2"/>
  <c r="CT595" i="2"/>
  <c r="AZ596" i="2"/>
  <c r="BF596" i="2"/>
  <c r="BF596" i="3" s="1"/>
  <c r="M596" i="2"/>
  <c r="CT597" i="2"/>
  <c r="AZ598" i="2"/>
  <c r="BF598" i="2"/>
  <c r="BF598" i="3" s="1"/>
  <c r="M598" i="2"/>
  <c r="CT599" i="2"/>
  <c r="AZ600" i="2"/>
  <c r="BF600" i="2"/>
  <c r="BF600" i="3" s="1"/>
  <c r="M600" i="2"/>
  <c r="CT601" i="2"/>
  <c r="DS601" i="2"/>
  <c r="AZ602" i="2"/>
  <c r="BF602" i="2"/>
  <c r="BF602" i="3" s="1"/>
  <c r="EC602" i="2"/>
  <c r="ED602" i="2" s="1"/>
  <c r="DH605" i="2"/>
  <c r="I605" i="2"/>
  <c r="I605" i="3" s="1"/>
  <c r="CX606" i="2"/>
  <c r="H606" i="2"/>
  <c r="FI606" i="2"/>
  <c r="DC607" i="2"/>
  <c r="AV608" i="2"/>
  <c r="GH608" i="2"/>
  <c r="FI608" i="2"/>
  <c r="DC609" i="2"/>
  <c r="AV610" i="2"/>
  <c r="GH610" i="2"/>
  <c r="FI610" i="2"/>
  <c r="FT611" i="2"/>
  <c r="DC611" i="2"/>
  <c r="AV612" i="2"/>
  <c r="GI612" i="2"/>
  <c r="BI615" i="2"/>
  <c r="DC615" i="2"/>
  <c r="N616" i="2"/>
  <c r="N616" i="3" s="1"/>
  <c r="O618" i="2"/>
  <c r="O618" i="3" s="1"/>
  <c r="S621" i="2"/>
  <c r="S621" i="3" s="1"/>
  <c r="CX625" i="2"/>
  <c r="FT627" i="2"/>
  <c r="AU631" i="2"/>
  <c r="AV632" i="2"/>
  <c r="I632" i="2"/>
  <c r="I632" i="3" s="1"/>
  <c r="H633" i="2"/>
  <c r="GH634" i="2"/>
  <c r="BE636" i="2"/>
  <c r="FI636" i="2"/>
  <c r="GH642" i="2"/>
  <c r="FI648" i="2"/>
  <c r="GG674" i="2"/>
  <c r="GI683" i="2"/>
  <c r="GG564" i="2"/>
  <c r="N564" i="2"/>
  <c r="N564" i="3" s="1"/>
  <c r="EM564" i="2"/>
  <c r="EN564" i="2" s="1"/>
  <c r="FH564" i="2"/>
  <c r="AU565" i="2"/>
  <c r="FS565" i="2"/>
  <c r="DD565" i="2"/>
  <c r="BJ565" i="2"/>
  <c r="BJ565" i="3" s="1"/>
  <c r="CW565" i="2"/>
  <c r="CY565" i="2" s="1"/>
  <c r="H565" i="2"/>
  <c r="DU565" i="2"/>
  <c r="EQ565" i="2"/>
  <c r="ER565" i="2" s="1"/>
  <c r="T566" i="2"/>
  <c r="T566" i="3" s="1"/>
  <c r="AG566" i="2"/>
  <c r="GG566" i="2"/>
  <c r="N566" i="2"/>
  <c r="N566" i="3" s="1"/>
  <c r="EM566" i="2"/>
  <c r="EN566" i="2" s="1"/>
  <c r="GO566" i="2"/>
  <c r="GP566" i="2" s="1"/>
  <c r="FH566" i="2"/>
  <c r="AU567" i="2"/>
  <c r="DD567" i="2"/>
  <c r="BJ567" i="2"/>
  <c r="BJ567" i="3" s="1"/>
  <c r="CW567" i="2"/>
  <c r="H567" i="2"/>
  <c r="GS567" i="2"/>
  <c r="GT567" i="2" s="1"/>
  <c r="T568" i="2"/>
  <c r="T568" i="3" s="1"/>
  <c r="GG568" i="2"/>
  <c r="N568" i="2"/>
  <c r="N568" i="3" s="1"/>
  <c r="GO568" i="2"/>
  <c r="GP568" i="2" s="1"/>
  <c r="FH568" i="2"/>
  <c r="AU569" i="2"/>
  <c r="DD569" i="2"/>
  <c r="BJ569" i="2"/>
  <c r="BJ569" i="3" s="1"/>
  <c r="CW569" i="2"/>
  <c r="CY569" i="2" s="1"/>
  <c r="H569" i="2"/>
  <c r="DU569" i="2"/>
  <c r="T570" i="2"/>
  <c r="T570" i="3" s="1"/>
  <c r="GG570" i="2"/>
  <c r="N570" i="2"/>
  <c r="N570" i="3" s="1"/>
  <c r="EE570" i="2"/>
  <c r="EF570" i="2" s="1"/>
  <c r="FH570" i="2"/>
  <c r="AU571" i="2"/>
  <c r="DD571" i="2"/>
  <c r="BJ571" i="2"/>
  <c r="BJ571" i="3" s="1"/>
  <c r="CW571" i="2"/>
  <c r="CY571" i="2" s="1"/>
  <c r="H571" i="2"/>
  <c r="T572" i="2"/>
  <c r="T572" i="3" s="1"/>
  <c r="GG572" i="2"/>
  <c r="N572" i="2"/>
  <c r="N572" i="3" s="1"/>
  <c r="EM572" i="2"/>
  <c r="EN572" i="2" s="1"/>
  <c r="FH572" i="2"/>
  <c r="AU573" i="2"/>
  <c r="FS573" i="2"/>
  <c r="DD573" i="2"/>
  <c r="BJ573" i="2"/>
  <c r="BJ573" i="3" s="1"/>
  <c r="CW573" i="2"/>
  <c r="CY573" i="2" s="1"/>
  <c r="H573" i="2"/>
  <c r="EQ573" i="2"/>
  <c r="ER573" i="2" s="1"/>
  <c r="T574" i="2"/>
  <c r="T574" i="3" s="1"/>
  <c r="GG574" i="2"/>
  <c r="N574" i="2"/>
  <c r="N574" i="3" s="1"/>
  <c r="FH574" i="2"/>
  <c r="AU575" i="2"/>
  <c r="AI575" i="2"/>
  <c r="BI576" i="2"/>
  <c r="CS576" i="2"/>
  <c r="S577" i="2"/>
  <c r="S577" i="3" s="1"/>
  <c r="BE577" i="2"/>
  <c r="DG577" i="2"/>
  <c r="AY578" i="2"/>
  <c r="FE578" i="2"/>
  <c r="FK579" i="2"/>
  <c r="GJ580" i="2"/>
  <c r="FW581" i="2"/>
  <c r="I581" i="2"/>
  <c r="I581" i="3" s="1"/>
  <c r="CM581" i="2"/>
  <c r="CN581" i="2" s="1"/>
  <c r="CX582" i="2"/>
  <c r="GI582" i="2"/>
  <c r="O582" i="2"/>
  <c r="O582" i="3" s="1"/>
  <c r="GQ582" i="2"/>
  <c r="GR582" i="2" s="1"/>
  <c r="FJ582" i="2"/>
  <c r="BI584" i="2"/>
  <c r="CS584" i="2"/>
  <c r="S585" i="2"/>
  <c r="S585" i="3" s="1"/>
  <c r="BE585" i="2"/>
  <c r="DG585" i="2"/>
  <c r="AY586" i="2"/>
  <c r="FE586" i="2"/>
  <c r="FK587" i="2"/>
  <c r="GJ588" i="2"/>
  <c r="FW589" i="2"/>
  <c r="I589" i="2"/>
  <c r="I589" i="3" s="1"/>
  <c r="CX590" i="2"/>
  <c r="GI590" i="2"/>
  <c r="O590" i="2"/>
  <c r="O590" i="3" s="1"/>
  <c r="FJ590" i="2"/>
  <c r="BI592" i="2"/>
  <c r="CS592" i="2"/>
  <c r="S593" i="2"/>
  <c r="S593" i="3" s="1"/>
  <c r="BE593" i="2"/>
  <c r="DG593" i="2"/>
  <c r="AY594" i="2"/>
  <c r="GM594" i="2"/>
  <c r="GN594" i="2" s="1"/>
  <c r="AZ595" i="2"/>
  <c r="BF595" i="2"/>
  <c r="BF595" i="3" s="1"/>
  <c r="M595" i="2"/>
  <c r="CT596" i="2"/>
  <c r="DS596" i="2"/>
  <c r="AZ597" i="2"/>
  <c r="BF597" i="2"/>
  <c r="BF597" i="3" s="1"/>
  <c r="M597" i="2"/>
  <c r="ES597" i="2"/>
  <c r="CT598" i="2"/>
  <c r="AZ599" i="2"/>
  <c r="BF599" i="2"/>
  <c r="BF599" i="3" s="1"/>
  <c r="M599" i="2"/>
  <c r="ES599" i="2"/>
  <c r="CT600" i="2"/>
  <c r="AZ601" i="2"/>
  <c r="BF601" i="2"/>
  <c r="BF601" i="3" s="1"/>
  <c r="M601" i="2"/>
  <c r="CT602" i="2"/>
  <c r="GG602" i="2"/>
  <c r="R603" i="2"/>
  <c r="DC605" i="2"/>
  <c r="N605" i="2"/>
  <c r="N605" i="3" s="1"/>
  <c r="AV606" i="2"/>
  <c r="DD606" i="2"/>
  <c r="CS606" i="2"/>
  <c r="AG607" i="2"/>
  <c r="AU608" i="2"/>
  <c r="BJ608" i="2"/>
  <c r="BJ608" i="3" s="1"/>
  <c r="H608" i="2"/>
  <c r="AU610" i="2"/>
  <c r="BJ610" i="2"/>
  <c r="BJ610" i="3" s="1"/>
  <c r="H610" i="2"/>
  <c r="GO611" i="2"/>
  <c r="GP611" i="2" s="1"/>
  <c r="AU612" i="2"/>
  <c r="BJ612" i="2"/>
  <c r="BJ612" i="3" s="1"/>
  <c r="BJ613" i="2"/>
  <c r="BJ613" i="3" s="1"/>
  <c r="CW613" i="2"/>
  <c r="I614" i="2"/>
  <c r="I614" i="3" s="1"/>
  <c r="DG615" i="2"/>
  <c r="BF617" i="2"/>
  <c r="BF617" i="3" s="1"/>
  <c r="GI620" i="2"/>
  <c r="CT622" i="2"/>
  <c r="AV623" i="2"/>
  <c r="DH624" i="2"/>
  <c r="CW624" i="2"/>
  <c r="GI628" i="2"/>
  <c r="J631" i="2"/>
  <c r="J631" i="3" s="1"/>
  <c r="AY632" i="2"/>
  <c r="T633" i="2"/>
  <c r="T633" i="3" s="1"/>
  <c r="R634" i="2"/>
  <c r="GJ634" i="2"/>
  <c r="GG635" i="2"/>
  <c r="FJ636" i="2"/>
  <c r="J639" i="2"/>
  <c r="J639" i="3" s="1"/>
  <c r="T641" i="2"/>
  <c r="T641" i="3" s="1"/>
  <c r="GJ642" i="2"/>
  <c r="GI644" i="2"/>
  <c r="DD645" i="2"/>
  <c r="GI648" i="2"/>
  <c r="FJ648" i="2"/>
  <c r="BI650" i="2"/>
  <c r="AU654" i="2"/>
  <c r="M575" i="2"/>
  <c r="FE575" i="2"/>
  <c r="CO575" i="2"/>
  <c r="CP575" i="2" s="1"/>
  <c r="FK576" i="2"/>
  <c r="CT576" i="2"/>
  <c r="BJ576" i="2"/>
  <c r="BJ576" i="3" s="1"/>
  <c r="CW576" i="2"/>
  <c r="J576" i="2"/>
  <c r="J576" i="3" s="1"/>
  <c r="GM576" i="2"/>
  <c r="GN576" i="2" s="1"/>
  <c r="FI576" i="2"/>
  <c r="T577" i="2"/>
  <c r="T577" i="3" s="1"/>
  <c r="DH577" i="2"/>
  <c r="AG577" i="2"/>
  <c r="GJ577" i="2"/>
  <c r="AU578" i="2"/>
  <c r="I578" i="2"/>
  <c r="I578" i="3" s="1"/>
  <c r="DS578" i="2"/>
  <c r="CM578" i="2"/>
  <c r="CN578" i="2" s="1"/>
  <c r="R579" i="2"/>
  <c r="FL579" i="2"/>
  <c r="CX579" i="2"/>
  <c r="BF579" i="2"/>
  <c r="BF579" i="3" s="1"/>
  <c r="GI579" i="2"/>
  <c r="DC579" i="2"/>
  <c r="GG579" i="2"/>
  <c r="O579" i="2"/>
  <c r="O579" i="3" s="1"/>
  <c r="FJ579" i="2"/>
  <c r="AV580" i="2"/>
  <c r="H580" i="2"/>
  <c r="AZ581" i="2"/>
  <c r="BI581" i="2"/>
  <c r="CS581" i="2"/>
  <c r="N581" i="2"/>
  <c r="N581" i="3" s="1"/>
  <c r="DY581" i="2"/>
  <c r="GY581" i="2"/>
  <c r="GZ581" i="2" s="1"/>
  <c r="FH581" i="2"/>
  <c r="S582" i="2"/>
  <c r="S582" i="3" s="1"/>
  <c r="DD582" i="2"/>
  <c r="BE582" i="2"/>
  <c r="DG582" i="2"/>
  <c r="GH582" i="2"/>
  <c r="CI582" i="2"/>
  <c r="CJ582" i="2" s="1"/>
  <c r="AY583" i="2"/>
  <c r="M583" i="2"/>
  <c r="FE583" i="2"/>
  <c r="CO583" i="2"/>
  <c r="CP583" i="2" s="1"/>
  <c r="FK584" i="2"/>
  <c r="CT584" i="2"/>
  <c r="BJ584" i="2"/>
  <c r="BJ584" i="3" s="1"/>
  <c r="CW584" i="2"/>
  <c r="J584" i="2"/>
  <c r="J584" i="3" s="1"/>
  <c r="DU584" i="2"/>
  <c r="FI584" i="2"/>
  <c r="T585" i="2"/>
  <c r="T585" i="3" s="1"/>
  <c r="DH585" i="2"/>
  <c r="GJ585" i="2"/>
  <c r="EE585" i="2"/>
  <c r="EF585" i="2" s="1"/>
  <c r="CG585" i="2"/>
  <c r="AU586" i="2"/>
  <c r="I586" i="2"/>
  <c r="I586" i="3" s="1"/>
  <c r="R587" i="2"/>
  <c r="CX587" i="2"/>
  <c r="BF587" i="2"/>
  <c r="BF587" i="3" s="1"/>
  <c r="GI587" i="2"/>
  <c r="DC587" i="2"/>
  <c r="GG587" i="2"/>
  <c r="O587" i="2"/>
  <c r="O587" i="3" s="1"/>
  <c r="EM587" i="2"/>
  <c r="EN587" i="2" s="1"/>
  <c r="FJ587" i="2"/>
  <c r="AV588" i="2"/>
  <c r="FS588" i="2"/>
  <c r="H588" i="2"/>
  <c r="AZ589" i="2"/>
  <c r="BI589" i="2"/>
  <c r="AA589" i="2"/>
  <c r="CS589" i="2"/>
  <c r="N589" i="2"/>
  <c r="N589" i="3" s="1"/>
  <c r="GO589" i="2"/>
  <c r="GP589" i="2" s="1"/>
  <c r="FH589" i="2"/>
  <c r="S590" i="2"/>
  <c r="S590" i="3" s="1"/>
  <c r="FO590" i="2"/>
  <c r="DD590" i="2"/>
  <c r="BE590" i="2"/>
  <c r="DG590" i="2"/>
  <c r="GH590" i="2"/>
  <c r="EG590" i="2"/>
  <c r="EH590" i="2" s="1"/>
  <c r="AY591" i="2"/>
  <c r="M591" i="2"/>
  <c r="CK591" i="2"/>
  <c r="CL591" i="2" s="1"/>
  <c r="FE591" i="2"/>
  <c r="CO591" i="2"/>
  <c r="CP591" i="2" s="1"/>
  <c r="FK592" i="2"/>
  <c r="CT592" i="2"/>
  <c r="BJ592" i="2"/>
  <c r="BJ592" i="3" s="1"/>
  <c r="CW592" i="2"/>
  <c r="J592" i="2"/>
  <c r="J592" i="3" s="1"/>
  <c r="DU592" i="2"/>
  <c r="GM592" i="2"/>
  <c r="GN592" i="2" s="1"/>
  <c r="FI592" i="2"/>
  <c r="T593" i="2"/>
  <c r="T593" i="3" s="1"/>
  <c r="FP593" i="2"/>
  <c r="DH593" i="2"/>
  <c r="GJ593" i="2"/>
  <c r="AU594" i="2"/>
  <c r="I594" i="2"/>
  <c r="I594" i="3" s="1"/>
  <c r="DY594" i="2"/>
  <c r="EO594" i="2"/>
  <c r="EP594" i="2" s="1"/>
  <c r="GQ594" i="2"/>
  <c r="GR594" i="2" s="1"/>
  <c r="FK595" i="2"/>
  <c r="CX595" i="2"/>
  <c r="BE595" i="2"/>
  <c r="I595" i="2"/>
  <c r="I595" i="3" s="1"/>
  <c r="DY595" i="2"/>
  <c r="EO595" i="2"/>
  <c r="EP595" i="2" s="1"/>
  <c r="GQ595" i="2"/>
  <c r="GR595" i="2" s="1"/>
  <c r="CX596" i="2"/>
  <c r="BE596" i="2"/>
  <c r="I596" i="2"/>
  <c r="I596" i="3" s="1"/>
  <c r="DY596" i="2"/>
  <c r="CX597" i="2"/>
  <c r="BE597" i="2"/>
  <c r="I597" i="2"/>
  <c r="I597" i="3" s="1"/>
  <c r="DY597" i="2"/>
  <c r="GQ597" i="2"/>
  <c r="GR597" i="2" s="1"/>
  <c r="CX598" i="2"/>
  <c r="BE598" i="2"/>
  <c r="I598" i="2"/>
  <c r="I598" i="3" s="1"/>
  <c r="DY598" i="2"/>
  <c r="GQ598" i="2"/>
  <c r="GR598" i="2" s="1"/>
  <c r="CX599" i="2"/>
  <c r="BE599" i="2"/>
  <c r="I599" i="2"/>
  <c r="I599" i="3" s="1"/>
  <c r="EO599" i="2"/>
  <c r="EP599" i="2" s="1"/>
  <c r="GQ599" i="2"/>
  <c r="GR599" i="2" s="1"/>
  <c r="CX600" i="2"/>
  <c r="BE600" i="2"/>
  <c r="AC600" i="2"/>
  <c r="I600" i="2"/>
  <c r="I600" i="3" s="1"/>
  <c r="DY600" i="2"/>
  <c r="CX601" i="2"/>
  <c r="BE601" i="2"/>
  <c r="I601" i="2"/>
  <c r="I601" i="3" s="1"/>
  <c r="DY601" i="2"/>
  <c r="FK602" i="2"/>
  <c r="CX602" i="2"/>
  <c r="CS602" i="2"/>
  <c r="EQ602" i="2"/>
  <c r="ER602" i="2" s="1"/>
  <c r="S603" i="2"/>
  <c r="S603" i="3" s="1"/>
  <c r="BF603" i="2"/>
  <c r="BF603" i="3" s="1"/>
  <c r="DC603" i="2"/>
  <c r="M603" i="2"/>
  <c r="AV604" i="2"/>
  <c r="CT604" i="2"/>
  <c r="J604" i="2"/>
  <c r="J604" i="3" s="1"/>
  <c r="EC604" i="2"/>
  <c r="ED604" i="2" s="1"/>
  <c r="FI604" i="2"/>
  <c r="AZ605" i="2"/>
  <c r="DG605" i="2"/>
  <c r="DI605" i="2" s="1"/>
  <c r="AY606" i="2"/>
  <c r="CW606" i="2"/>
  <c r="CY606" i="2" s="1"/>
  <c r="J612" i="2"/>
  <c r="J612" i="3" s="1"/>
  <c r="AU613" i="2"/>
  <c r="BE613" i="2"/>
  <c r="R615" i="2"/>
  <c r="T617" i="2"/>
  <c r="T617" i="3" s="1"/>
  <c r="CX618" i="2"/>
  <c r="GG619" i="2"/>
  <c r="AU621" i="2"/>
  <c r="FH621" i="2"/>
  <c r="H623" i="2"/>
  <c r="DD627" i="2"/>
  <c r="CS627" i="2"/>
  <c r="CT628" i="2"/>
  <c r="EG628" i="2"/>
  <c r="EH628" i="2" s="1"/>
  <c r="FE629" i="2"/>
  <c r="AZ633" i="2"/>
  <c r="O633" i="2"/>
  <c r="O633" i="3" s="1"/>
  <c r="N634" i="2"/>
  <c r="N634" i="3" s="1"/>
  <c r="GH638" i="2"/>
  <c r="AV644" i="2"/>
  <c r="BE645" i="2"/>
  <c r="AY646" i="2"/>
  <c r="FE646" i="2"/>
  <c r="AZ649" i="2"/>
  <c r="DG670" i="2"/>
  <c r="GJ681" i="2"/>
  <c r="FI564" i="2"/>
  <c r="R565" i="2"/>
  <c r="AZ565" i="2"/>
  <c r="DH565" i="2"/>
  <c r="BF565" i="2"/>
  <c r="BF565" i="3" s="1"/>
  <c r="AA565" i="2"/>
  <c r="DC565" i="2"/>
  <c r="DE565" i="2" s="1"/>
  <c r="DF565" i="2" s="1"/>
  <c r="M565" i="2"/>
  <c r="DW565" i="2"/>
  <c r="ES565" i="2"/>
  <c r="GY565" i="2"/>
  <c r="GZ565" i="2" s="1"/>
  <c r="AV566" i="2"/>
  <c r="CT566" i="2"/>
  <c r="GH566" i="2"/>
  <c r="J566" i="2"/>
  <c r="J566" i="3" s="1"/>
  <c r="DS566" i="2"/>
  <c r="FI566" i="2"/>
  <c r="R567" i="2"/>
  <c r="AZ567" i="2"/>
  <c r="FT567" i="2"/>
  <c r="DH567" i="2"/>
  <c r="BF567" i="2"/>
  <c r="BF567" i="3" s="1"/>
  <c r="DC567" i="2"/>
  <c r="M567" i="2"/>
  <c r="CK567" i="2"/>
  <c r="CL567" i="2" s="1"/>
  <c r="CO567" i="2"/>
  <c r="CP567" i="2" s="1"/>
  <c r="AV568" i="2"/>
  <c r="CT568" i="2"/>
  <c r="GH568" i="2"/>
  <c r="J568" i="2"/>
  <c r="J568" i="3" s="1"/>
  <c r="CI568" i="2"/>
  <c r="CJ568" i="2" s="1"/>
  <c r="FI568" i="2"/>
  <c r="R569" i="2"/>
  <c r="AZ569" i="2"/>
  <c r="DH569" i="2"/>
  <c r="BF569" i="2"/>
  <c r="BF569" i="3" s="1"/>
  <c r="DC569" i="2"/>
  <c r="M569" i="2"/>
  <c r="CO569" i="2"/>
  <c r="CP569" i="2" s="1"/>
  <c r="AV570" i="2"/>
  <c r="CT570" i="2"/>
  <c r="GH570" i="2"/>
  <c r="J570" i="2"/>
  <c r="J570" i="3" s="1"/>
  <c r="DS570" i="2"/>
  <c r="FI570" i="2"/>
  <c r="R571" i="2"/>
  <c r="AZ571" i="2"/>
  <c r="FT571" i="2"/>
  <c r="DH571" i="2"/>
  <c r="BF571" i="2"/>
  <c r="BF571" i="3" s="1"/>
  <c r="DC571" i="2"/>
  <c r="DE571" i="2" s="1"/>
  <c r="DF571" i="2" s="1"/>
  <c r="M571" i="2"/>
  <c r="CO571" i="2"/>
  <c r="CP571" i="2" s="1"/>
  <c r="AV572" i="2"/>
  <c r="CT572" i="2"/>
  <c r="GH572" i="2"/>
  <c r="J572" i="2"/>
  <c r="J572" i="3" s="1"/>
  <c r="DS572" i="2"/>
  <c r="EC572" i="2"/>
  <c r="ED572" i="2" s="1"/>
  <c r="FI572" i="2"/>
  <c r="R573" i="2"/>
  <c r="AZ573" i="2"/>
  <c r="DH573" i="2"/>
  <c r="BF573" i="2"/>
  <c r="BF573" i="3" s="1"/>
  <c r="AA573" i="2"/>
  <c r="DC573" i="2"/>
  <c r="DE573" i="2" s="1"/>
  <c r="DF573" i="2" s="1"/>
  <c r="M573" i="2"/>
  <c r="DW573" i="2"/>
  <c r="ES573" i="2"/>
  <c r="GY573" i="2"/>
  <c r="GZ573" i="2" s="1"/>
  <c r="AV574" i="2"/>
  <c r="CT574" i="2"/>
  <c r="GH574" i="2"/>
  <c r="J574" i="2"/>
  <c r="J574" i="3" s="1"/>
  <c r="DS574" i="2"/>
  <c r="FI574" i="2"/>
  <c r="R575" i="2"/>
  <c r="AZ575" i="2"/>
  <c r="FW575" i="2"/>
  <c r="R576" i="2"/>
  <c r="BF576" i="2"/>
  <c r="BF576" i="3" s="1"/>
  <c r="DC576" i="2"/>
  <c r="GG576" i="2"/>
  <c r="EM576" i="2"/>
  <c r="EN576" i="2" s="1"/>
  <c r="AV577" i="2"/>
  <c r="FS577" i="2"/>
  <c r="H577" i="2"/>
  <c r="EC577" i="2"/>
  <c r="ED577" i="2" s="1"/>
  <c r="AZ578" i="2"/>
  <c r="AA578" i="2"/>
  <c r="N578" i="2"/>
  <c r="N578" i="3" s="1"/>
  <c r="ES578" i="2"/>
  <c r="GO578" i="2"/>
  <c r="GP578" i="2" s="1"/>
  <c r="FH578" i="2"/>
  <c r="FO579" i="2"/>
  <c r="DD579" i="2"/>
  <c r="GH579" i="2"/>
  <c r="GU579" i="2"/>
  <c r="M580" i="2"/>
  <c r="CK580" i="2"/>
  <c r="CL580" i="2" s="1"/>
  <c r="CT581" i="2"/>
  <c r="BJ581" i="2"/>
  <c r="BJ581" i="3" s="1"/>
  <c r="CW581" i="2"/>
  <c r="J581" i="2"/>
  <c r="J581" i="3" s="1"/>
  <c r="DU581" i="2"/>
  <c r="FI581" i="2"/>
  <c r="T582" i="2"/>
  <c r="T582" i="3" s="1"/>
  <c r="DH582" i="2"/>
  <c r="AG582" i="2"/>
  <c r="AU583" i="2"/>
  <c r="DS583" i="2"/>
  <c r="EQ583" i="2"/>
  <c r="ER583" i="2" s="1"/>
  <c r="R584" i="2"/>
  <c r="BF584" i="2"/>
  <c r="BF584" i="3" s="1"/>
  <c r="DC584" i="2"/>
  <c r="GG584" i="2"/>
  <c r="AV585" i="2"/>
  <c r="H585" i="2"/>
  <c r="EC585" i="2"/>
  <c r="ED585" i="2" s="1"/>
  <c r="AZ586" i="2"/>
  <c r="FX586" i="2"/>
  <c r="N586" i="2"/>
  <c r="N586" i="3" s="1"/>
  <c r="ES586" i="2"/>
  <c r="GY586" i="2"/>
  <c r="GZ586" i="2" s="1"/>
  <c r="FH586" i="2"/>
  <c r="DD587" i="2"/>
  <c r="GH587" i="2"/>
  <c r="M588" i="2"/>
  <c r="CT589" i="2"/>
  <c r="BJ589" i="2"/>
  <c r="BJ589" i="3" s="1"/>
  <c r="CW589" i="2"/>
  <c r="J589" i="2"/>
  <c r="J589" i="3" s="1"/>
  <c r="DU589" i="2"/>
  <c r="FI589" i="2"/>
  <c r="T590" i="2"/>
  <c r="T590" i="3" s="1"/>
  <c r="DH590" i="2"/>
  <c r="EE590" i="2"/>
  <c r="EF590" i="2" s="1"/>
  <c r="AU591" i="2"/>
  <c r="DS591" i="2"/>
  <c r="R592" i="2"/>
  <c r="BF592" i="2"/>
  <c r="BF592" i="3" s="1"/>
  <c r="DC592" i="2"/>
  <c r="GG592" i="2"/>
  <c r="EM592" i="2"/>
  <c r="EN592" i="2" s="1"/>
  <c r="AV593" i="2"/>
  <c r="FS593" i="2"/>
  <c r="H593" i="2"/>
  <c r="EC593" i="2"/>
  <c r="ED593" i="2" s="1"/>
  <c r="AZ594" i="2"/>
  <c r="N594" i="2"/>
  <c r="N594" i="3" s="1"/>
  <c r="EM594" i="2"/>
  <c r="EN594" i="2" s="1"/>
  <c r="DD595" i="2"/>
  <c r="N595" i="2"/>
  <c r="N595" i="3" s="1"/>
  <c r="DU595" i="2"/>
  <c r="DD596" i="2"/>
  <c r="N596" i="2"/>
  <c r="N596" i="3" s="1"/>
  <c r="FL597" i="2"/>
  <c r="DD597" i="2"/>
  <c r="N597" i="2"/>
  <c r="N597" i="3" s="1"/>
  <c r="EM597" i="2"/>
  <c r="EN597" i="2" s="1"/>
  <c r="FL598" i="2"/>
  <c r="DD598" i="2"/>
  <c r="N598" i="2"/>
  <c r="N598" i="3" s="1"/>
  <c r="EM598" i="2"/>
  <c r="EN598" i="2" s="1"/>
  <c r="DD599" i="2"/>
  <c r="N599" i="2"/>
  <c r="N599" i="3" s="1"/>
  <c r="EM599" i="2"/>
  <c r="EN599" i="2" s="1"/>
  <c r="DD600" i="2"/>
  <c r="N600" i="2"/>
  <c r="N600" i="3" s="1"/>
  <c r="EM600" i="2"/>
  <c r="EN600" i="2" s="1"/>
  <c r="DD601" i="2"/>
  <c r="N601" i="2"/>
  <c r="N601" i="3" s="1"/>
  <c r="EM601" i="2"/>
  <c r="EN601" i="2" s="1"/>
  <c r="FL602" i="2"/>
  <c r="DD602" i="2"/>
  <c r="CW602" i="2"/>
  <c r="GH602" i="2"/>
  <c r="T603" i="2"/>
  <c r="T603" i="3" s="1"/>
  <c r="FW603" i="2"/>
  <c r="BE603" i="2"/>
  <c r="DG603" i="2"/>
  <c r="I603" i="2"/>
  <c r="I603" i="3" s="1"/>
  <c r="AY604" i="2"/>
  <c r="CX604" i="2"/>
  <c r="GI604" i="2"/>
  <c r="O604" i="2"/>
  <c r="O604" i="3" s="1"/>
  <c r="FE604" i="2"/>
  <c r="FJ604" i="2"/>
  <c r="AU606" i="2"/>
  <c r="J606" i="2"/>
  <c r="J606" i="3" s="1"/>
  <c r="CS612" i="2"/>
  <c r="CM612" i="2"/>
  <c r="CN612" i="2" s="1"/>
  <c r="AY617" i="2"/>
  <c r="DH618" i="2"/>
  <c r="GJ619" i="2"/>
  <c r="CS620" i="2"/>
  <c r="FJ621" i="2"/>
  <c r="FE622" i="2"/>
  <c r="BE624" i="2"/>
  <c r="FI624" i="2"/>
  <c r="BJ625" i="2"/>
  <c r="BJ625" i="3" s="1"/>
  <c r="EO626" i="2"/>
  <c r="EP626" i="2" s="1"/>
  <c r="DC627" i="2"/>
  <c r="CX629" i="2"/>
  <c r="J635" i="2"/>
  <c r="J635" i="3" s="1"/>
  <c r="T637" i="2"/>
  <c r="T637" i="3" s="1"/>
  <c r="GJ638" i="2"/>
  <c r="GI640" i="2"/>
  <c r="BI642" i="2"/>
  <c r="AY644" i="2"/>
  <c r="CW644" i="2"/>
  <c r="EO649" i="2"/>
  <c r="EP649" i="2" s="1"/>
  <c r="BJ654" i="2"/>
  <c r="BJ654" i="3" s="1"/>
  <c r="AU656" i="2"/>
  <c r="BF661" i="2"/>
  <c r="BF661" i="3" s="1"/>
  <c r="CT664" i="2"/>
  <c r="AU666" i="2"/>
  <c r="I575" i="2"/>
  <c r="I575" i="3" s="1"/>
  <c r="CX576" i="2"/>
  <c r="GI576" i="2"/>
  <c r="O576" i="2"/>
  <c r="O576" i="3" s="1"/>
  <c r="GQ576" i="2"/>
  <c r="GR576" i="2" s="1"/>
  <c r="FJ576" i="2"/>
  <c r="BI578" i="2"/>
  <c r="CS578" i="2"/>
  <c r="S579" i="2"/>
  <c r="S579" i="3" s="1"/>
  <c r="BE579" i="2"/>
  <c r="DG579" i="2"/>
  <c r="AY580" i="2"/>
  <c r="EI580" i="2"/>
  <c r="FE580" i="2"/>
  <c r="EO581" i="2"/>
  <c r="EP581" i="2" s="1"/>
  <c r="GJ582" i="2"/>
  <c r="FW583" i="2"/>
  <c r="I583" i="2"/>
  <c r="I583" i="3" s="1"/>
  <c r="CX584" i="2"/>
  <c r="GI584" i="2"/>
  <c r="O584" i="2"/>
  <c r="O584" i="3" s="1"/>
  <c r="FJ584" i="2"/>
  <c r="BI586" i="2"/>
  <c r="CS586" i="2"/>
  <c r="DY586" i="2"/>
  <c r="S587" i="2"/>
  <c r="S587" i="3" s="1"/>
  <c r="BE587" i="2"/>
  <c r="DG587" i="2"/>
  <c r="AY588" i="2"/>
  <c r="FE588" i="2"/>
  <c r="FK589" i="2"/>
  <c r="GJ590" i="2"/>
  <c r="I591" i="2"/>
  <c r="I591" i="3" s="1"/>
  <c r="CX592" i="2"/>
  <c r="GI592" i="2"/>
  <c r="O592" i="2"/>
  <c r="O592" i="3" s="1"/>
  <c r="GQ592" i="2"/>
  <c r="GR592" i="2" s="1"/>
  <c r="FJ592" i="2"/>
  <c r="AI593" i="2"/>
  <c r="BI594" i="2"/>
  <c r="CS594" i="2"/>
  <c r="J595" i="2"/>
  <c r="J595" i="3" s="1"/>
  <c r="CI595" i="2"/>
  <c r="CJ595" i="2" s="1"/>
  <c r="R596" i="2"/>
  <c r="DH596" i="2"/>
  <c r="FO597" i="2"/>
  <c r="J597" i="2"/>
  <c r="J597" i="3" s="1"/>
  <c r="R598" i="2"/>
  <c r="DH598" i="2"/>
  <c r="CO598" i="2"/>
  <c r="CP598" i="2" s="1"/>
  <c r="FO599" i="2"/>
  <c r="J599" i="2"/>
  <c r="J599" i="3" s="1"/>
  <c r="CI599" i="2"/>
  <c r="CJ599" i="2" s="1"/>
  <c r="R600" i="2"/>
  <c r="DH600" i="2"/>
  <c r="CO600" i="2"/>
  <c r="CP600" i="2" s="1"/>
  <c r="FO601" i="2"/>
  <c r="J601" i="2"/>
  <c r="J601" i="3" s="1"/>
  <c r="CI601" i="2"/>
  <c r="CJ601" i="2" s="1"/>
  <c r="R602" i="2"/>
  <c r="DH602" i="2"/>
  <c r="DC602" i="2"/>
  <c r="DE602" i="2" s="1"/>
  <c r="DF602" i="2" s="1"/>
  <c r="GJ602" i="2"/>
  <c r="FH602" i="2"/>
  <c r="AV603" i="2"/>
  <c r="N603" i="2"/>
  <c r="N603" i="3" s="1"/>
  <c r="FH603" i="2"/>
  <c r="AU604" i="2"/>
  <c r="DD604" i="2"/>
  <c r="FL605" i="2"/>
  <c r="O606" i="2"/>
  <c r="O606" i="3" s="1"/>
  <c r="R607" i="2"/>
  <c r="DH607" i="2"/>
  <c r="CO607" i="2"/>
  <c r="CP607" i="2" s="1"/>
  <c r="J608" i="2"/>
  <c r="J608" i="3" s="1"/>
  <c r="R609" i="2"/>
  <c r="DH609" i="2"/>
  <c r="J610" i="2"/>
  <c r="J610" i="3" s="1"/>
  <c r="R611" i="2"/>
  <c r="DH611" i="2"/>
  <c r="CT614" i="2"/>
  <c r="AV615" i="2"/>
  <c r="DD616" i="2"/>
  <c r="GH617" i="2"/>
  <c r="DU618" i="2"/>
  <c r="AZ619" i="2"/>
  <c r="FI619" i="2"/>
  <c r="M621" i="2"/>
  <c r="BI622" i="2"/>
  <c r="DC622" i="2"/>
  <c r="N623" i="2"/>
  <c r="N623" i="3" s="1"/>
  <c r="FJ624" i="2"/>
  <c r="FH625" i="2"/>
  <c r="BI626" i="2"/>
  <c r="DG627" i="2"/>
  <c r="DH628" i="2"/>
  <c r="CW628" i="2"/>
  <c r="EE629" i="2"/>
  <c r="EF629" i="2" s="1"/>
  <c r="DW630" i="2"/>
  <c r="GI632" i="2"/>
  <c r="FO633" i="2"/>
  <c r="GS634" i="2"/>
  <c r="GT634" i="2" s="1"/>
  <c r="AV640" i="2"/>
  <c r="CX641" i="2"/>
  <c r="H641" i="2"/>
  <c r="J648" i="2"/>
  <c r="J648" i="3" s="1"/>
  <c r="DH649" i="2"/>
  <c r="AV659" i="2"/>
  <c r="AU660" i="2"/>
  <c r="R673" i="2"/>
  <c r="CM563" i="2"/>
  <c r="CN563" i="2" s="1"/>
  <c r="AY564" i="2"/>
  <c r="FP564" i="2"/>
  <c r="CX564" i="2"/>
  <c r="BI564" i="2"/>
  <c r="AC564" i="2"/>
  <c r="GI564" i="2"/>
  <c r="CS564" i="2"/>
  <c r="GJ564" i="2"/>
  <c r="O564" i="2"/>
  <c r="O564" i="3" s="1"/>
  <c r="EI564" i="2"/>
  <c r="CG564" i="2"/>
  <c r="FE564" i="2"/>
  <c r="FJ564" i="2"/>
  <c r="S565" i="2"/>
  <c r="S565" i="3" s="1"/>
  <c r="FK565" i="2"/>
  <c r="FW565" i="2"/>
  <c r="BE565" i="2"/>
  <c r="DG565" i="2"/>
  <c r="DI565" i="2" s="1"/>
  <c r="I565" i="2"/>
  <c r="I565" i="3" s="1"/>
  <c r="EG565" i="2"/>
  <c r="EH565" i="2" s="1"/>
  <c r="AY566" i="2"/>
  <c r="FP566" i="2"/>
  <c r="CX566" i="2"/>
  <c r="BI566" i="2"/>
  <c r="GI566" i="2"/>
  <c r="CS566" i="2"/>
  <c r="GJ566" i="2"/>
  <c r="O566" i="2"/>
  <c r="O566" i="3" s="1"/>
  <c r="GQ566" i="2"/>
  <c r="GR566" i="2" s="1"/>
  <c r="FE566" i="2"/>
  <c r="FJ566" i="2"/>
  <c r="S567" i="2"/>
  <c r="S567" i="3" s="1"/>
  <c r="FK567" i="2"/>
  <c r="AI567" i="2"/>
  <c r="BE567" i="2"/>
  <c r="DG567" i="2"/>
  <c r="DI567" i="2" s="1"/>
  <c r="I567" i="2"/>
  <c r="I567" i="3" s="1"/>
  <c r="EO567" i="2"/>
  <c r="EP567" i="2" s="1"/>
  <c r="CM567" i="2"/>
  <c r="CN567" i="2" s="1"/>
  <c r="AY568" i="2"/>
  <c r="FP568" i="2"/>
  <c r="CX568" i="2"/>
  <c r="BI568" i="2"/>
  <c r="GI568" i="2"/>
  <c r="CS568" i="2"/>
  <c r="GJ568" i="2"/>
  <c r="O568" i="2"/>
  <c r="O568" i="3" s="1"/>
  <c r="DY568" i="2"/>
  <c r="EI568" i="2"/>
  <c r="CG568" i="2"/>
  <c r="GQ568" i="2"/>
  <c r="GR568" i="2" s="1"/>
  <c r="FE568" i="2"/>
  <c r="FJ568" i="2"/>
  <c r="S569" i="2"/>
  <c r="S569" i="3" s="1"/>
  <c r="BE569" i="2"/>
  <c r="DG569" i="2"/>
  <c r="DI569" i="2" s="1"/>
  <c r="I569" i="2"/>
  <c r="I569" i="3" s="1"/>
  <c r="EG569" i="2"/>
  <c r="EH569" i="2" s="1"/>
  <c r="AY570" i="2"/>
  <c r="CX570" i="2"/>
  <c r="BI570" i="2"/>
  <c r="GI570" i="2"/>
  <c r="CS570" i="2"/>
  <c r="GJ570" i="2"/>
  <c r="O570" i="2"/>
  <c r="O570" i="3" s="1"/>
  <c r="FE570" i="2"/>
  <c r="FJ570" i="2"/>
  <c r="S571" i="2"/>
  <c r="S571" i="3" s="1"/>
  <c r="FK571" i="2"/>
  <c r="BE571" i="2"/>
  <c r="DG571" i="2"/>
  <c r="DI571" i="2" s="1"/>
  <c r="I571" i="2"/>
  <c r="I571" i="3" s="1"/>
  <c r="EO571" i="2"/>
  <c r="EP571" i="2" s="1"/>
  <c r="CM571" i="2"/>
  <c r="CN571" i="2" s="1"/>
  <c r="AY572" i="2"/>
  <c r="FP572" i="2"/>
  <c r="CX572" i="2"/>
  <c r="BI572" i="2"/>
  <c r="GI572" i="2"/>
  <c r="CS572" i="2"/>
  <c r="GJ572" i="2"/>
  <c r="O572" i="2"/>
  <c r="O572" i="3" s="1"/>
  <c r="DY572" i="2"/>
  <c r="EI572" i="2"/>
  <c r="CG572" i="2"/>
  <c r="FE572" i="2"/>
  <c r="FJ572" i="2"/>
  <c r="S573" i="2"/>
  <c r="S573" i="3" s="1"/>
  <c r="FW573" i="2"/>
  <c r="BE573" i="2"/>
  <c r="DG573" i="2"/>
  <c r="DI573" i="2" s="1"/>
  <c r="I573" i="2"/>
  <c r="I573" i="3" s="1"/>
  <c r="EG573" i="2"/>
  <c r="EH573" i="2" s="1"/>
  <c r="AY574" i="2"/>
  <c r="FP574" i="2"/>
  <c r="CX574" i="2"/>
  <c r="BI574" i="2"/>
  <c r="GI574" i="2"/>
  <c r="CS574" i="2"/>
  <c r="GJ574" i="2"/>
  <c r="O574" i="2"/>
  <c r="O574" i="3" s="1"/>
  <c r="GQ574" i="2"/>
  <c r="GR574" i="2" s="1"/>
  <c r="FE574" i="2"/>
  <c r="FJ574" i="2"/>
  <c r="S575" i="2"/>
  <c r="S575" i="3" s="1"/>
  <c r="FK575" i="2"/>
  <c r="FX575" i="2"/>
  <c r="BI575" i="2"/>
  <c r="CS575" i="2"/>
  <c r="N575" i="2"/>
  <c r="N575" i="3" s="1"/>
  <c r="DY575" i="2"/>
  <c r="FH575" i="2"/>
  <c r="S576" i="2"/>
  <c r="S576" i="3" s="1"/>
  <c r="FO576" i="2"/>
  <c r="DD576" i="2"/>
  <c r="BE576" i="2"/>
  <c r="DG576" i="2"/>
  <c r="GH576" i="2"/>
  <c r="AY577" i="2"/>
  <c r="FT577" i="2"/>
  <c r="M577" i="2"/>
  <c r="EI577" i="2"/>
  <c r="FE577" i="2"/>
  <c r="CO577" i="2"/>
  <c r="CP577" i="2" s="1"/>
  <c r="CT578" i="2"/>
  <c r="BJ578" i="2"/>
  <c r="BJ578" i="3" s="1"/>
  <c r="CW578" i="2"/>
  <c r="J578" i="2"/>
  <c r="J578" i="3" s="1"/>
  <c r="GM578" i="2"/>
  <c r="GN578" i="2" s="1"/>
  <c r="FI578" i="2"/>
  <c r="T579" i="2"/>
  <c r="T579" i="3" s="1"/>
  <c r="DH579" i="2"/>
  <c r="GJ579" i="2"/>
  <c r="CG579" i="2"/>
  <c r="AU580" i="2"/>
  <c r="FW580" i="2"/>
  <c r="I580" i="2"/>
  <c r="I580" i="3" s="1"/>
  <c r="DS580" i="2"/>
  <c r="EQ580" i="2"/>
  <c r="ER580" i="2" s="1"/>
  <c r="R581" i="2"/>
  <c r="CX581" i="2"/>
  <c r="BF581" i="2"/>
  <c r="BF581" i="3" s="1"/>
  <c r="GI581" i="2"/>
  <c r="DC581" i="2"/>
  <c r="GG581" i="2"/>
  <c r="O581" i="2"/>
  <c r="O581" i="3" s="1"/>
  <c r="DW581" i="2"/>
  <c r="EM581" i="2"/>
  <c r="EN581" i="2" s="1"/>
  <c r="GQ581" i="2"/>
  <c r="GR581" i="2" s="1"/>
  <c r="FJ581" i="2"/>
  <c r="AV582" i="2"/>
  <c r="H582" i="2"/>
  <c r="AZ583" i="2"/>
  <c r="BI583" i="2"/>
  <c r="GE583" i="2"/>
  <c r="GF583" i="2" s="1"/>
  <c r="CS583" i="2"/>
  <c r="N583" i="2"/>
  <c r="N583" i="3" s="1"/>
  <c r="ES583" i="2"/>
  <c r="FH583" i="2"/>
  <c r="S584" i="2"/>
  <c r="S584" i="3" s="1"/>
  <c r="DD584" i="2"/>
  <c r="BE584" i="2"/>
  <c r="DG584" i="2"/>
  <c r="GH584" i="2"/>
  <c r="GU584" i="2"/>
  <c r="AY585" i="2"/>
  <c r="FT585" i="2"/>
  <c r="M585" i="2"/>
  <c r="CK585" i="2"/>
  <c r="CL585" i="2" s="1"/>
  <c r="FE585" i="2"/>
  <c r="CT586" i="2"/>
  <c r="BJ586" i="2"/>
  <c r="BJ586" i="3" s="1"/>
  <c r="CW586" i="2"/>
  <c r="J586" i="2"/>
  <c r="J586" i="3" s="1"/>
  <c r="DU586" i="2"/>
  <c r="FI586" i="2"/>
  <c r="T587" i="2"/>
  <c r="T587" i="3" s="1"/>
  <c r="DH587" i="2"/>
  <c r="DO587" i="2" s="1"/>
  <c r="AG587" i="2"/>
  <c r="GJ587" i="2"/>
  <c r="CG587" i="2"/>
  <c r="AU588" i="2"/>
  <c r="FW588" i="2"/>
  <c r="I588" i="2"/>
  <c r="I588" i="3" s="1"/>
  <c r="DS588" i="2"/>
  <c r="EQ588" i="2"/>
  <c r="ER588" i="2" s="1"/>
  <c r="CM588" i="2"/>
  <c r="CN588" i="2" s="1"/>
  <c r="R589" i="2"/>
  <c r="CX589" i="2"/>
  <c r="BF589" i="2"/>
  <c r="BF589" i="3" s="1"/>
  <c r="GI589" i="2"/>
  <c r="DC589" i="2"/>
  <c r="GG589" i="2"/>
  <c r="O589" i="2"/>
  <c r="O589" i="3" s="1"/>
  <c r="DW589" i="2"/>
  <c r="FJ589" i="2"/>
  <c r="AV590" i="2"/>
  <c r="H590" i="2"/>
  <c r="AZ591" i="2"/>
  <c r="FX591" i="2"/>
  <c r="BI591" i="2"/>
  <c r="CS591" i="2"/>
  <c r="N591" i="2"/>
  <c r="N591" i="3" s="1"/>
  <c r="DY591" i="2"/>
  <c r="FH591" i="2"/>
  <c r="S592" i="2"/>
  <c r="S592" i="3" s="1"/>
  <c r="DD592" i="2"/>
  <c r="BE592" i="2"/>
  <c r="DG592" i="2"/>
  <c r="GH592" i="2"/>
  <c r="CI592" i="2"/>
  <c r="CJ592" i="2" s="1"/>
  <c r="AY593" i="2"/>
  <c r="M593" i="2"/>
  <c r="EI593" i="2"/>
  <c r="FE593" i="2"/>
  <c r="FK594" i="2"/>
  <c r="CT594" i="2"/>
  <c r="BJ594" i="2"/>
  <c r="BJ594" i="3" s="1"/>
  <c r="CW594" i="2"/>
  <c r="J594" i="2"/>
  <c r="J594" i="3" s="1"/>
  <c r="CI594" i="2"/>
  <c r="CJ594" i="2" s="1"/>
  <c r="R595" i="2"/>
  <c r="DH595" i="2"/>
  <c r="DO595" i="2" s="1"/>
  <c r="FO596" i="2"/>
  <c r="J596" i="2"/>
  <c r="J596" i="3" s="1"/>
  <c r="R597" i="2"/>
  <c r="DH597" i="2"/>
  <c r="DO597" i="2" s="1"/>
  <c r="J598" i="2"/>
  <c r="J598" i="3" s="1"/>
  <c r="R599" i="2"/>
  <c r="DH599" i="2"/>
  <c r="DW599" i="2"/>
  <c r="FO600" i="2"/>
  <c r="J600" i="2"/>
  <c r="J600" i="3" s="1"/>
  <c r="CI600" i="2"/>
  <c r="CJ600" i="2" s="1"/>
  <c r="R601" i="2"/>
  <c r="DH601" i="2"/>
  <c r="DW601" i="2"/>
  <c r="H602" i="2"/>
  <c r="EM602" i="2"/>
  <c r="EN602" i="2" s="1"/>
  <c r="FE602" i="2"/>
  <c r="CT603" i="2"/>
  <c r="J603" i="2"/>
  <c r="J603" i="3" s="1"/>
  <c r="FI603" i="2"/>
  <c r="AZ604" i="2"/>
  <c r="DH604" i="2"/>
  <c r="BF605" i="2"/>
  <c r="BF605" i="3" s="1"/>
  <c r="FH605" i="2"/>
  <c r="BI606" i="2"/>
  <c r="T607" i="2"/>
  <c r="T607" i="3" s="1"/>
  <c r="GG607" i="2"/>
  <c r="FH607" i="2"/>
  <c r="CW608" i="2"/>
  <c r="T609" i="2"/>
  <c r="T609" i="3" s="1"/>
  <c r="GG609" i="2"/>
  <c r="FH609" i="2"/>
  <c r="FS610" i="2"/>
  <c r="CW610" i="2"/>
  <c r="T611" i="2"/>
  <c r="T611" i="3" s="1"/>
  <c r="GG611" i="2"/>
  <c r="FH611" i="2"/>
  <c r="FH613" i="2"/>
  <c r="H615" i="2"/>
  <c r="CW616" i="2"/>
  <c r="I617" i="2"/>
  <c r="I617" i="3" s="1"/>
  <c r="GM617" i="2"/>
  <c r="GN617" i="2" s="1"/>
  <c r="FP619" i="2"/>
  <c r="BF620" i="2"/>
  <c r="BF620" i="3" s="1"/>
  <c r="O621" i="2"/>
  <c r="O621" i="3" s="1"/>
  <c r="S624" i="2"/>
  <c r="S624" i="3" s="1"/>
  <c r="BF627" i="2"/>
  <c r="BF627" i="3" s="1"/>
  <c r="DD631" i="2"/>
  <c r="CS631" i="2"/>
  <c r="CT632" i="2"/>
  <c r="EG632" i="2"/>
  <c r="EH632" i="2" s="1"/>
  <c r="FE633" i="2"/>
  <c r="DS634" i="2"/>
  <c r="GI636" i="2"/>
  <c r="BI638" i="2"/>
  <c r="AY640" i="2"/>
  <c r="CW640" i="2"/>
  <c r="M646" i="2"/>
  <c r="CS647" i="2"/>
  <c r="O648" i="2"/>
  <c r="O648" i="3" s="1"/>
  <c r="CS650" i="2"/>
  <c r="BJ656" i="2"/>
  <c r="BJ656" i="3" s="1"/>
  <c r="AU658" i="2"/>
  <c r="DC666" i="2"/>
  <c r="GH677" i="2"/>
  <c r="CX684" i="2"/>
  <c r="CT575" i="2"/>
  <c r="BJ575" i="2"/>
  <c r="BJ575" i="3" s="1"/>
  <c r="CW575" i="2"/>
  <c r="J575" i="2"/>
  <c r="J575" i="3" s="1"/>
  <c r="DU575" i="2"/>
  <c r="FI575" i="2"/>
  <c r="T576" i="2"/>
  <c r="T576" i="3" s="1"/>
  <c r="DH576" i="2"/>
  <c r="AU577" i="2"/>
  <c r="DS577" i="2"/>
  <c r="R578" i="2"/>
  <c r="BF578" i="2"/>
  <c r="BF578" i="3" s="1"/>
  <c r="DC578" i="2"/>
  <c r="GG578" i="2"/>
  <c r="DW578" i="2"/>
  <c r="AV579" i="2"/>
  <c r="H579" i="2"/>
  <c r="EC579" i="2"/>
  <c r="ED579" i="2" s="1"/>
  <c r="AZ580" i="2"/>
  <c r="N580" i="2"/>
  <c r="N580" i="3" s="1"/>
  <c r="FH580" i="2"/>
  <c r="DD581" i="2"/>
  <c r="GH581" i="2"/>
  <c r="CI581" i="2"/>
  <c r="CJ581" i="2" s="1"/>
  <c r="M582" i="2"/>
  <c r="CO582" i="2"/>
  <c r="CP582" i="2" s="1"/>
  <c r="CT583" i="2"/>
  <c r="BJ583" i="2"/>
  <c r="BJ583" i="3" s="1"/>
  <c r="CW583" i="2"/>
  <c r="J583" i="2"/>
  <c r="J583" i="3" s="1"/>
  <c r="DU583" i="2"/>
  <c r="GM583" i="2"/>
  <c r="GN583" i="2" s="1"/>
  <c r="FI583" i="2"/>
  <c r="T584" i="2"/>
  <c r="T584" i="3" s="1"/>
  <c r="DH584" i="2"/>
  <c r="AG584" i="2"/>
  <c r="EE584" i="2"/>
  <c r="EF584" i="2" s="1"/>
  <c r="AU585" i="2"/>
  <c r="EQ585" i="2"/>
  <c r="ER585" i="2" s="1"/>
  <c r="R586" i="2"/>
  <c r="BF586" i="2"/>
  <c r="BF586" i="3" s="1"/>
  <c r="DC586" i="2"/>
  <c r="GG586" i="2"/>
  <c r="DW586" i="2"/>
  <c r="EM586" i="2"/>
  <c r="EN586" i="2" s="1"/>
  <c r="AV587" i="2"/>
  <c r="FS587" i="2"/>
  <c r="H587" i="2"/>
  <c r="AZ588" i="2"/>
  <c r="GE588" i="2"/>
  <c r="GF588" i="2" s="1"/>
  <c r="N588" i="2"/>
  <c r="N588" i="3" s="1"/>
  <c r="FH588" i="2"/>
  <c r="FO589" i="2"/>
  <c r="DD589" i="2"/>
  <c r="GH589" i="2"/>
  <c r="GS589" i="2"/>
  <c r="GT589" i="2" s="1"/>
  <c r="M590" i="2"/>
  <c r="CK590" i="2"/>
  <c r="CL590" i="2" s="1"/>
  <c r="CT591" i="2"/>
  <c r="BJ591" i="2"/>
  <c r="BJ591" i="3" s="1"/>
  <c r="CW591" i="2"/>
  <c r="J591" i="2"/>
  <c r="J591" i="3" s="1"/>
  <c r="DU591" i="2"/>
  <c r="FI591" i="2"/>
  <c r="T592" i="2"/>
  <c r="T592" i="3" s="1"/>
  <c r="DH592" i="2"/>
  <c r="AG592" i="2"/>
  <c r="AU593" i="2"/>
  <c r="R594" i="2"/>
  <c r="BF594" i="2"/>
  <c r="BF594" i="3" s="1"/>
  <c r="DC594" i="2"/>
  <c r="GG594" i="2"/>
  <c r="O594" i="2"/>
  <c r="O594" i="3" s="1"/>
  <c r="CG594" i="2"/>
  <c r="FE594" i="2"/>
  <c r="S595" i="2"/>
  <c r="S595" i="3" s="1"/>
  <c r="FP595" i="2"/>
  <c r="CS595" i="2"/>
  <c r="O595" i="2"/>
  <c r="O595" i="3" s="1"/>
  <c r="CG595" i="2"/>
  <c r="FE595" i="2"/>
  <c r="S596" i="2"/>
  <c r="S596" i="3" s="1"/>
  <c r="CS596" i="2"/>
  <c r="O596" i="2"/>
  <c r="O596" i="3" s="1"/>
  <c r="EG596" i="2"/>
  <c r="EH596" i="2" s="1"/>
  <c r="FE596" i="2"/>
  <c r="S597" i="2"/>
  <c r="S597" i="3" s="1"/>
  <c r="CS597" i="2"/>
  <c r="O597" i="2"/>
  <c r="O597" i="3" s="1"/>
  <c r="FE597" i="2"/>
  <c r="S598" i="2"/>
  <c r="S598" i="3" s="1"/>
  <c r="AI598" i="2"/>
  <c r="CS598" i="2"/>
  <c r="O598" i="2"/>
  <c r="O598" i="3" s="1"/>
  <c r="EG598" i="2"/>
  <c r="EH598" i="2" s="1"/>
  <c r="CG598" i="2"/>
  <c r="FE598" i="2"/>
  <c r="S599" i="2"/>
  <c r="S599" i="3" s="1"/>
  <c r="FP599" i="2"/>
  <c r="CS599" i="2"/>
  <c r="O599" i="2"/>
  <c r="O599" i="3" s="1"/>
  <c r="EG599" i="2"/>
  <c r="EH599" i="2" s="1"/>
  <c r="CG599" i="2"/>
  <c r="FE599" i="2"/>
  <c r="S600" i="2"/>
  <c r="S600" i="3" s="1"/>
  <c r="FP600" i="2"/>
  <c r="CS600" i="2"/>
  <c r="O600" i="2"/>
  <c r="O600" i="3" s="1"/>
  <c r="EG600" i="2"/>
  <c r="EH600" i="2" s="1"/>
  <c r="FE600" i="2"/>
  <c r="S601" i="2"/>
  <c r="S601" i="3" s="1"/>
  <c r="FP601" i="2"/>
  <c r="CS601" i="2"/>
  <c r="O601" i="2"/>
  <c r="O601" i="3" s="1"/>
  <c r="FE601" i="2"/>
  <c r="S602" i="2"/>
  <c r="S602" i="3" s="1"/>
  <c r="FP602" i="2"/>
  <c r="AG602" i="2"/>
  <c r="M602" i="2"/>
  <c r="DY602" i="2"/>
  <c r="FI602" i="2"/>
  <c r="AU603" i="2"/>
  <c r="BE605" i="2"/>
  <c r="BJ606" i="2"/>
  <c r="BJ606" i="3" s="1"/>
  <c r="FJ613" i="2"/>
  <c r="FE614" i="2"/>
  <c r="BJ616" i="2"/>
  <c r="BJ616" i="3" s="1"/>
  <c r="DG616" i="2"/>
  <c r="EC616" i="2"/>
  <c r="ED616" i="2" s="1"/>
  <c r="J617" i="2"/>
  <c r="J617" i="3" s="1"/>
  <c r="R620" i="2"/>
  <c r="GI621" i="2"/>
  <c r="AV624" i="2"/>
  <c r="I624" i="2"/>
  <c r="I624" i="3" s="1"/>
  <c r="H625" i="2"/>
  <c r="GH626" i="2"/>
  <c r="BE628" i="2"/>
  <c r="FI628" i="2"/>
  <c r="BJ629" i="2"/>
  <c r="BJ629" i="3" s="1"/>
  <c r="EO630" i="2"/>
  <c r="EP630" i="2" s="1"/>
  <c r="DC631" i="2"/>
  <c r="EQ631" i="2"/>
  <c r="ER631" i="2" s="1"/>
  <c r="CX633" i="2"/>
  <c r="AV636" i="2"/>
  <c r="CX637" i="2"/>
  <c r="H637" i="2"/>
  <c r="CK639" i="2"/>
  <c r="CL639" i="2" s="1"/>
  <c r="BJ641" i="2"/>
  <c r="BJ641" i="3" s="1"/>
  <c r="AU643" i="2"/>
  <c r="DC643" i="2"/>
  <c r="S647" i="2"/>
  <c r="S647" i="3" s="1"/>
  <c r="AV648" i="2"/>
  <c r="GH650" i="2"/>
  <c r="BF651" i="2"/>
  <c r="BF651" i="3" s="1"/>
  <c r="FH651" i="2"/>
  <c r="FH668" i="2"/>
  <c r="DH671" i="2"/>
  <c r="T680" i="2"/>
  <c r="T680" i="3" s="1"/>
  <c r="DD568" i="2"/>
  <c r="BJ568" i="2"/>
  <c r="BJ568" i="3" s="1"/>
  <c r="CW568" i="2"/>
  <c r="CY568" i="2" s="1"/>
  <c r="H568" i="2"/>
  <c r="DU568" i="2"/>
  <c r="T569" i="2"/>
  <c r="T569" i="3" s="1"/>
  <c r="AG569" i="2"/>
  <c r="GG569" i="2"/>
  <c r="N569" i="2"/>
  <c r="N569" i="3" s="1"/>
  <c r="FH569" i="2"/>
  <c r="AU570" i="2"/>
  <c r="DD570" i="2"/>
  <c r="BJ570" i="2"/>
  <c r="BJ570" i="3" s="1"/>
  <c r="CW570" i="2"/>
  <c r="H570" i="2"/>
  <c r="T571" i="2"/>
  <c r="T571" i="3" s="1"/>
  <c r="FL571" i="2"/>
  <c r="GG571" i="2"/>
  <c r="N571" i="2"/>
  <c r="N571" i="3" s="1"/>
  <c r="EM571" i="2"/>
  <c r="EN571" i="2" s="1"/>
  <c r="FH571" i="2"/>
  <c r="AU572" i="2"/>
  <c r="FS572" i="2"/>
  <c r="DD572" i="2"/>
  <c r="BJ572" i="2"/>
  <c r="BJ572" i="3" s="1"/>
  <c r="CW572" i="2"/>
  <c r="CY572" i="2" s="1"/>
  <c r="H572" i="2"/>
  <c r="DU572" i="2"/>
  <c r="EQ572" i="2"/>
  <c r="ER572" i="2" s="1"/>
  <c r="T573" i="2"/>
  <c r="T573" i="3" s="1"/>
  <c r="FL573" i="2"/>
  <c r="GE573" i="2"/>
  <c r="GF573" i="2" s="1"/>
  <c r="GG573" i="2"/>
  <c r="N573" i="2"/>
  <c r="N573" i="3" s="1"/>
  <c r="EM573" i="2"/>
  <c r="EN573" i="2" s="1"/>
  <c r="FH573" i="2"/>
  <c r="AU574" i="2"/>
  <c r="FS574" i="2"/>
  <c r="DD574" i="2"/>
  <c r="BJ574" i="2"/>
  <c r="BJ574" i="3" s="1"/>
  <c r="CW574" i="2"/>
  <c r="H574" i="2"/>
  <c r="GS574" i="2"/>
  <c r="GT574" i="2" s="1"/>
  <c r="T575" i="2"/>
  <c r="T575" i="3" s="1"/>
  <c r="FL575" i="2"/>
  <c r="EO575" i="2"/>
  <c r="EP575" i="2" s="1"/>
  <c r="FP576" i="2"/>
  <c r="GJ576" i="2"/>
  <c r="CG576" i="2"/>
  <c r="I577" i="2"/>
  <c r="I577" i="3" s="1"/>
  <c r="CX578" i="2"/>
  <c r="GI578" i="2"/>
  <c r="O578" i="2"/>
  <c r="O578" i="3" s="1"/>
  <c r="GQ578" i="2"/>
  <c r="GR578" i="2" s="1"/>
  <c r="FJ578" i="2"/>
  <c r="BI580" i="2"/>
  <c r="CS580" i="2"/>
  <c r="S581" i="2"/>
  <c r="S581" i="3" s="1"/>
  <c r="BE581" i="2"/>
  <c r="DG581" i="2"/>
  <c r="AY582" i="2"/>
  <c r="FE582" i="2"/>
  <c r="EO583" i="2"/>
  <c r="EP583" i="2" s="1"/>
  <c r="FP584" i="2"/>
  <c r="GJ584" i="2"/>
  <c r="FW585" i="2"/>
  <c r="I585" i="2"/>
  <c r="I585" i="3" s="1"/>
  <c r="CX586" i="2"/>
  <c r="GI586" i="2"/>
  <c r="O586" i="2"/>
  <c r="O586" i="3" s="1"/>
  <c r="FJ586" i="2"/>
  <c r="BI588" i="2"/>
  <c r="CS588" i="2"/>
  <c r="DY588" i="2"/>
  <c r="S589" i="2"/>
  <c r="S589" i="3" s="1"/>
  <c r="BE589" i="2"/>
  <c r="DG589" i="2"/>
  <c r="AY590" i="2"/>
  <c r="FE590" i="2"/>
  <c r="FK591" i="2"/>
  <c r="GJ592" i="2"/>
  <c r="CG592" i="2"/>
  <c r="I593" i="2"/>
  <c r="I593" i="3" s="1"/>
  <c r="CX594" i="2"/>
  <c r="GI594" i="2"/>
  <c r="EE594" i="2"/>
  <c r="EF594" i="2" s="1"/>
  <c r="FH594" i="2"/>
  <c r="T595" i="2"/>
  <c r="T595" i="3" s="1"/>
  <c r="FS595" i="2"/>
  <c r="CW595" i="2"/>
  <c r="CY595" i="2" s="1"/>
  <c r="GG595" i="2"/>
  <c r="EE595" i="2"/>
  <c r="EF595" i="2" s="1"/>
  <c r="FH595" i="2"/>
  <c r="T596" i="2"/>
  <c r="T596" i="3" s="1"/>
  <c r="FS596" i="2"/>
  <c r="CW596" i="2"/>
  <c r="GG596" i="2"/>
  <c r="EE596" i="2"/>
  <c r="EF596" i="2" s="1"/>
  <c r="FH596" i="2"/>
  <c r="T597" i="2"/>
  <c r="T597" i="3" s="1"/>
  <c r="FS597" i="2"/>
  <c r="CW597" i="2"/>
  <c r="GG597" i="2"/>
  <c r="GS597" i="2"/>
  <c r="GT597" i="2" s="1"/>
  <c r="FH597" i="2"/>
  <c r="T598" i="2"/>
  <c r="T598" i="3" s="1"/>
  <c r="CW598" i="2"/>
  <c r="CY598" i="2" s="1"/>
  <c r="GG598" i="2"/>
  <c r="FH598" i="2"/>
  <c r="T599" i="2"/>
  <c r="T599" i="3" s="1"/>
  <c r="FS599" i="2"/>
  <c r="CW599" i="2"/>
  <c r="CY599" i="2" s="1"/>
  <c r="GG599" i="2"/>
  <c r="FH599" i="2"/>
  <c r="T600" i="2"/>
  <c r="T600" i="3" s="1"/>
  <c r="CW600" i="2"/>
  <c r="CY600" i="2" s="1"/>
  <c r="GG600" i="2"/>
  <c r="EE600" i="2"/>
  <c r="EF600" i="2" s="1"/>
  <c r="FH600" i="2"/>
  <c r="T601" i="2"/>
  <c r="T601" i="3" s="1"/>
  <c r="CW601" i="2"/>
  <c r="GG601" i="2"/>
  <c r="GS601" i="2"/>
  <c r="GT601" i="2" s="1"/>
  <c r="FH601" i="2"/>
  <c r="T602" i="2"/>
  <c r="T602" i="3" s="1"/>
  <c r="FS602" i="2"/>
  <c r="GI602" i="2"/>
  <c r="DU602" i="2"/>
  <c r="CI602" i="2"/>
  <c r="CJ602" i="2" s="1"/>
  <c r="FJ602" i="2"/>
  <c r="CK605" i="2"/>
  <c r="CL605" i="2" s="1"/>
  <c r="FP606" i="2"/>
  <c r="DW612" i="2"/>
  <c r="FI612" i="2"/>
  <c r="M613" i="2"/>
  <c r="BI614" i="2"/>
  <c r="DC614" i="2"/>
  <c r="EE614" i="2"/>
  <c r="EF614" i="2" s="1"/>
  <c r="N615" i="2"/>
  <c r="N615" i="3" s="1"/>
  <c r="GY616" i="2"/>
  <c r="GZ616" i="2" s="1"/>
  <c r="FS617" i="2"/>
  <c r="BE618" i="2"/>
  <c r="T622" i="2"/>
  <c r="T622" i="3" s="1"/>
  <c r="CX623" i="2"/>
  <c r="AY624" i="2"/>
  <c r="T625" i="2"/>
  <c r="T625" i="3" s="1"/>
  <c r="R626" i="2"/>
  <c r="GJ626" i="2"/>
  <c r="GG627" i="2"/>
  <c r="FJ628" i="2"/>
  <c r="FH629" i="2"/>
  <c r="BI630" i="2"/>
  <c r="DG631" i="2"/>
  <c r="DH632" i="2"/>
  <c r="CW632" i="2"/>
  <c r="AY636" i="2"/>
  <c r="CW636" i="2"/>
  <c r="FH641" i="2"/>
  <c r="DG643" i="2"/>
  <c r="DH644" i="2"/>
  <c r="N644" i="2"/>
  <c r="N644" i="3" s="1"/>
  <c r="FH644" i="2"/>
  <c r="AY648" i="2"/>
  <c r="GJ650" i="2"/>
  <c r="H654" i="2"/>
  <c r="BJ658" i="2"/>
  <c r="BJ658" i="3" s="1"/>
  <c r="BJ659" i="2"/>
  <c r="BJ659" i="3" s="1"/>
  <c r="DD663" i="2"/>
  <c r="BE671" i="2"/>
  <c r="H684" i="2"/>
  <c r="CX575" i="2"/>
  <c r="BF575" i="2"/>
  <c r="BF575" i="3" s="1"/>
  <c r="GI575" i="2"/>
  <c r="DC575" i="2"/>
  <c r="GG575" i="2"/>
  <c r="O575" i="2"/>
  <c r="O575" i="3" s="1"/>
  <c r="EM575" i="2"/>
  <c r="EN575" i="2" s="1"/>
  <c r="GQ575" i="2"/>
  <c r="GR575" i="2" s="1"/>
  <c r="FJ575" i="2"/>
  <c r="AV576" i="2"/>
  <c r="H576" i="2"/>
  <c r="EC576" i="2"/>
  <c r="ED576" i="2" s="1"/>
  <c r="AZ577" i="2"/>
  <c r="FX577" i="2"/>
  <c r="BI577" i="2"/>
  <c r="CS577" i="2"/>
  <c r="N577" i="2"/>
  <c r="N577" i="3" s="1"/>
  <c r="ES577" i="2"/>
  <c r="FH577" i="2"/>
  <c r="S578" i="2"/>
  <c r="S578" i="3" s="1"/>
  <c r="FO578" i="2"/>
  <c r="DD578" i="2"/>
  <c r="BE578" i="2"/>
  <c r="DG578" i="2"/>
  <c r="GH578" i="2"/>
  <c r="CI578" i="2"/>
  <c r="CJ578" i="2" s="1"/>
  <c r="AY579" i="2"/>
  <c r="FT579" i="2"/>
  <c r="M579" i="2"/>
  <c r="FE579" i="2"/>
  <c r="CT580" i="2"/>
  <c r="BJ580" i="2"/>
  <c r="BJ580" i="3" s="1"/>
  <c r="CW580" i="2"/>
  <c r="CY580" i="2" s="1"/>
  <c r="J580" i="2"/>
  <c r="J580" i="3" s="1"/>
  <c r="EO580" i="2"/>
  <c r="EP580" i="2" s="1"/>
  <c r="GM580" i="2"/>
  <c r="GN580" i="2" s="1"/>
  <c r="FI580" i="2"/>
  <c r="T581" i="2"/>
  <c r="T581" i="3" s="1"/>
  <c r="FP581" i="2"/>
  <c r="DH581" i="2"/>
  <c r="DO581" i="2" s="1"/>
  <c r="GJ581" i="2"/>
  <c r="CG581" i="2"/>
  <c r="AU582" i="2"/>
  <c r="FW582" i="2"/>
  <c r="I582" i="2"/>
  <c r="I582" i="3" s="1"/>
  <c r="DS582" i="2"/>
  <c r="EQ582" i="2"/>
  <c r="ER582" i="2" s="1"/>
  <c r="R583" i="2"/>
  <c r="FL583" i="2"/>
  <c r="CX583" i="2"/>
  <c r="BF583" i="2"/>
  <c r="BF583" i="3" s="1"/>
  <c r="GI583" i="2"/>
  <c r="DC583" i="2"/>
  <c r="GG583" i="2"/>
  <c r="O583" i="2"/>
  <c r="O583" i="3" s="1"/>
  <c r="DW583" i="2"/>
  <c r="EM583" i="2"/>
  <c r="EN583" i="2" s="1"/>
  <c r="FJ583" i="2"/>
  <c r="AV584" i="2"/>
  <c r="H584" i="2"/>
  <c r="EC584" i="2"/>
  <c r="ED584" i="2" s="1"/>
  <c r="AZ585" i="2"/>
  <c r="BI585" i="2"/>
  <c r="GE585" i="2"/>
  <c r="GF585" i="2" s="1"/>
  <c r="CS585" i="2"/>
  <c r="N585" i="2"/>
  <c r="N585" i="3" s="1"/>
  <c r="DY585" i="2"/>
  <c r="GO585" i="2"/>
  <c r="GP585" i="2" s="1"/>
  <c r="GY585" i="2"/>
  <c r="GZ585" i="2" s="1"/>
  <c r="FH585" i="2"/>
  <c r="S586" i="2"/>
  <c r="S586" i="3" s="1"/>
  <c r="FO586" i="2"/>
  <c r="DD586" i="2"/>
  <c r="BE586" i="2"/>
  <c r="DG586" i="2"/>
  <c r="GH586" i="2"/>
  <c r="CI586" i="2"/>
  <c r="CJ586" i="2" s="1"/>
  <c r="AY587" i="2"/>
  <c r="M587" i="2"/>
  <c r="FE587" i="2"/>
  <c r="FK588" i="2"/>
  <c r="CT588" i="2"/>
  <c r="BJ588" i="2"/>
  <c r="BJ588" i="3" s="1"/>
  <c r="CW588" i="2"/>
  <c r="CY588" i="2" s="1"/>
  <c r="J588" i="2"/>
  <c r="J588" i="3" s="1"/>
  <c r="DU588" i="2"/>
  <c r="GM588" i="2"/>
  <c r="GN588" i="2" s="1"/>
  <c r="FI588" i="2"/>
  <c r="T589" i="2"/>
  <c r="T589" i="3" s="1"/>
  <c r="DH589" i="2"/>
  <c r="AG589" i="2"/>
  <c r="GJ589" i="2"/>
  <c r="CG589" i="2"/>
  <c r="AU590" i="2"/>
  <c r="I590" i="2"/>
  <c r="I590" i="3" s="1"/>
  <c r="DS590" i="2"/>
  <c r="EQ590" i="2"/>
  <c r="ER590" i="2" s="1"/>
  <c r="R591" i="2"/>
  <c r="FL591" i="2"/>
  <c r="CX591" i="2"/>
  <c r="BF591" i="2"/>
  <c r="BF591" i="3" s="1"/>
  <c r="GI591" i="2"/>
  <c r="DC591" i="2"/>
  <c r="GG591" i="2"/>
  <c r="O591" i="2"/>
  <c r="O591" i="3" s="1"/>
  <c r="DW591" i="2"/>
  <c r="EM591" i="2"/>
  <c r="EN591" i="2" s="1"/>
  <c r="FJ591" i="2"/>
  <c r="AV592" i="2"/>
  <c r="AI592" i="2"/>
  <c r="H592" i="2"/>
  <c r="EC592" i="2"/>
  <c r="ED592" i="2" s="1"/>
  <c r="AZ593" i="2"/>
  <c r="BI593" i="2"/>
  <c r="CS593" i="2"/>
  <c r="N593" i="2"/>
  <c r="N593" i="3" s="1"/>
  <c r="FH593" i="2"/>
  <c r="S594" i="2"/>
  <c r="S594" i="3" s="1"/>
  <c r="FO594" i="2"/>
  <c r="DD594" i="2"/>
  <c r="BE594" i="2"/>
  <c r="DG594" i="2"/>
  <c r="GH594" i="2"/>
  <c r="CK594" i="2"/>
  <c r="CL594" i="2" s="1"/>
  <c r="GY594" i="2"/>
  <c r="GZ594" i="2" s="1"/>
  <c r="AV595" i="2"/>
  <c r="GH595" i="2"/>
  <c r="FI595" i="2"/>
  <c r="AA596" i="2"/>
  <c r="DC596" i="2"/>
  <c r="CK596" i="2"/>
  <c r="CL596" i="2" s="1"/>
  <c r="GY596" i="2"/>
  <c r="GZ596" i="2" s="1"/>
  <c r="AV597" i="2"/>
  <c r="GH597" i="2"/>
  <c r="FI597" i="2"/>
  <c r="DC598" i="2"/>
  <c r="DE598" i="2" s="1"/>
  <c r="DF598" i="2" s="1"/>
  <c r="GY598" i="2"/>
  <c r="GZ598" i="2" s="1"/>
  <c r="AV599" i="2"/>
  <c r="GH599" i="2"/>
  <c r="EC599" i="2"/>
  <c r="ED599" i="2" s="1"/>
  <c r="FI599" i="2"/>
  <c r="FT600" i="2"/>
  <c r="AA600" i="2"/>
  <c r="DC600" i="2"/>
  <c r="DE600" i="2" s="1"/>
  <c r="DF600" i="2" s="1"/>
  <c r="CK600" i="2"/>
  <c r="CL600" i="2" s="1"/>
  <c r="AV601" i="2"/>
  <c r="GH601" i="2"/>
  <c r="EC601" i="2"/>
  <c r="ED601" i="2" s="1"/>
  <c r="FI601" i="2"/>
  <c r="FT602" i="2"/>
  <c r="N602" i="2"/>
  <c r="N602" i="3" s="1"/>
  <c r="CG602" i="2"/>
  <c r="AZ603" i="2"/>
  <c r="DH603" i="2"/>
  <c r="GH604" i="2"/>
  <c r="R605" i="2"/>
  <c r="GG605" i="2"/>
  <c r="FS606" i="2"/>
  <c r="GI606" i="2"/>
  <c r="AZ607" i="2"/>
  <c r="BF607" i="2"/>
  <c r="BF607" i="3" s="1"/>
  <c r="M607" i="2"/>
  <c r="CT608" i="2"/>
  <c r="GM608" i="2"/>
  <c r="GN608" i="2" s="1"/>
  <c r="AZ609" i="2"/>
  <c r="BF609" i="2"/>
  <c r="BF609" i="3" s="1"/>
  <c r="M609" i="2"/>
  <c r="ES609" i="2"/>
  <c r="CT610" i="2"/>
  <c r="DS610" i="2"/>
  <c r="AZ611" i="2"/>
  <c r="BF611" i="2"/>
  <c r="BF611" i="3" s="1"/>
  <c r="M611" i="2"/>
  <c r="ES611" i="2"/>
  <c r="CT612" i="2"/>
  <c r="FJ612" i="2"/>
  <c r="O613" i="2"/>
  <c r="O613" i="3" s="1"/>
  <c r="S616" i="2"/>
  <c r="S616" i="3" s="1"/>
  <c r="CT617" i="2"/>
  <c r="DS619" i="2"/>
  <c r="DH621" i="2"/>
  <c r="AZ622" i="2"/>
  <c r="CS623" i="2"/>
  <c r="AZ625" i="2"/>
  <c r="O625" i="2"/>
  <c r="O625" i="3" s="1"/>
  <c r="N626" i="2"/>
  <c r="N626" i="3" s="1"/>
  <c r="M627" i="2"/>
  <c r="S628" i="2"/>
  <c r="S628" i="3" s="1"/>
  <c r="BF631" i="2"/>
  <c r="BF631" i="3" s="1"/>
  <c r="BJ637" i="2"/>
  <c r="BJ637" i="3" s="1"/>
  <c r="AU639" i="2"/>
  <c r="DC639" i="2"/>
  <c r="I640" i="2"/>
  <c r="I640" i="3" s="1"/>
  <c r="AA641" i="2"/>
  <c r="BE644" i="2"/>
  <c r="DY644" i="2"/>
  <c r="S645" i="2"/>
  <c r="S645" i="3" s="1"/>
  <c r="DG645" i="2"/>
  <c r="J647" i="2"/>
  <c r="J647" i="3" s="1"/>
  <c r="CT648" i="2"/>
  <c r="DS650" i="2"/>
  <c r="GH660" i="2"/>
  <c r="GI663" i="2"/>
  <c r="FJ675" i="2"/>
  <c r="GY560" i="2"/>
  <c r="GZ560" i="2" s="1"/>
  <c r="CO560" i="2"/>
  <c r="CP560" i="2" s="1"/>
  <c r="AV561" i="2"/>
  <c r="CT561" i="2"/>
  <c r="GH561" i="2"/>
  <c r="J561" i="2"/>
  <c r="J561" i="3" s="1"/>
  <c r="EC561" i="2"/>
  <c r="ED561" i="2" s="1"/>
  <c r="CI561" i="2"/>
  <c r="CJ561" i="2" s="1"/>
  <c r="GM561" i="2"/>
  <c r="GN561" i="2" s="1"/>
  <c r="FI561" i="2"/>
  <c r="R562" i="2"/>
  <c r="AZ562" i="2"/>
  <c r="FT562" i="2"/>
  <c r="DH562" i="2"/>
  <c r="DO562" i="2" s="1"/>
  <c r="BF562" i="2"/>
  <c r="BF562" i="3" s="1"/>
  <c r="AA562" i="2"/>
  <c r="DC562" i="2"/>
  <c r="M562" i="2"/>
  <c r="DW562" i="2"/>
  <c r="ES562" i="2"/>
  <c r="CK562" i="2"/>
  <c r="CL562" i="2" s="1"/>
  <c r="GY562" i="2"/>
  <c r="GZ562" i="2" s="1"/>
  <c r="CO562" i="2"/>
  <c r="CP562" i="2" s="1"/>
  <c r="AV563" i="2"/>
  <c r="FO563" i="2"/>
  <c r="CT563" i="2"/>
  <c r="GH563" i="2"/>
  <c r="J563" i="2"/>
  <c r="J563" i="3" s="1"/>
  <c r="CI563" i="2"/>
  <c r="CJ563" i="2" s="1"/>
  <c r="GM563" i="2"/>
  <c r="GN563" i="2" s="1"/>
  <c r="FI563" i="2"/>
  <c r="R564" i="2"/>
  <c r="AZ564" i="2"/>
  <c r="FT564" i="2"/>
  <c r="DH564" i="2"/>
  <c r="DO564" i="2" s="1"/>
  <c r="BF564" i="2"/>
  <c r="BF564" i="3" s="1"/>
  <c r="DC564" i="2"/>
  <c r="DE564" i="2" s="1"/>
  <c r="DF564" i="2" s="1"/>
  <c r="M564" i="2"/>
  <c r="DW564" i="2"/>
  <c r="ES564" i="2"/>
  <c r="CK564" i="2"/>
  <c r="CL564" i="2" s="1"/>
  <c r="CO564" i="2"/>
  <c r="CP564" i="2" s="1"/>
  <c r="AV565" i="2"/>
  <c r="FO565" i="2"/>
  <c r="CT565" i="2"/>
  <c r="GH565" i="2"/>
  <c r="J565" i="2"/>
  <c r="J565" i="3" s="1"/>
  <c r="DS565" i="2"/>
  <c r="EC565" i="2"/>
  <c r="ED565" i="2" s="1"/>
  <c r="FI565" i="2"/>
  <c r="R566" i="2"/>
  <c r="AZ566" i="2"/>
  <c r="FT566" i="2"/>
  <c r="DH566" i="2"/>
  <c r="BF566" i="2"/>
  <c r="BF566" i="3" s="1"/>
  <c r="DC566" i="2"/>
  <c r="DE566" i="2" s="1"/>
  <c r="DF566" i="2" s="1"/>
  <c r="M566" i="2"/>
  <c r="DW566" i="2"/>
  <c r="ES566" i="2"/>
  <c r="CO566" i="2"/>
  <c r="CP566" i="2" s="1"/>
  <c r="AV567" i="2"/>
  <c r="FO567" i="2"/>
  <c r="CT567" i="2"/>
  <c r="GH567" i="2"/>
  <c r="J567" i="2"/>
  <c r="J567" i="3" s="1"/>
  <c r="DS567" i="2"/>
  <c r="EC567" i="2"/>
  <c r="ED567" i="2" s="1"/>
  <c r="CI567" i="2"/>
  <c r="CJ567" i="2" s="1"/>
  <c r="FI567" i="2"/>
  <c r="R568" i="2"/>
  <c r="AZ568" i="2"/>
  <c r="DH568" i="2"/>
  <c r="BF568" i="2"/>
  <c r="BF568" i="3" s="1"/>
  <c r="AA568" i="2"/>
  <c r="DC568" i="2"/>
  <c r="DE568" i="2" s="1"/>
  <c r="DF568" i="2" s="1"/>
  <c r="M568" i="2"/>
  <c r="DW568" i="2"/>
  <c r="ES568" i="2"/>
  <c r="GY568" i="2"/>
  <c r="GZ568" i="2" s="1"/>
  <c r="AV569" i="2"/>
  <c r="FO569" i="2"/>
  <c r="CT569" i="2"/>
  <c r="GH569" i="2"/>
  <c r="J569" i="2"/>
  <c r="J569" i="3" s="1"/>
  <c r="EC569" i="2"/>
  <c r="ED569" i="2" s="1"/>
  <c r="CI569" i="2"/>
  <c r="CJ569" i="2" s="1"/>
  <c r="GM569" i="2"/>
  <c r="GN569" i="2" s="1"/>
  <c r="FI569" i="2"/>
  <c r="R570" i="2"/>
  <c r="AZ570" i="2"/>
  <c r="FT570" i="2"/>
  <c r="DH570" i="2"/>
  <c r="BF570" i="2"/>
  <c r="BF570" i="3" s="1"/>
  <c r="DC570" i="2"/>
  <c r="DE570" i="2" s="1"/>
  <c r="DF570" i="2" s="1"/>
  <c r="M570" i="2"/>
  <c r="DW570" i="2"/>
  <c r="ES570" i="2"/>
  <c r="CK570" i="2"/>
  <c r="CL570" i="2" s="1"/>
  <c r="GY570" i="2"/>
  <c r="GZ570" i="2" s="1"/>
  <c r="CO570" i="2"/>
  <c r="CP570" i="2" s="1"/>
  <c r="AV571" i="2"/>
  <c r="FO571" i="2"/>
  <c r="CT571" i="2"/>
  <c r="GH571" i="2"/>
  <c r="J571" i="2"/>
  <c r="J571" i="3" s="1"/>
  <c r="CI571" i="2"/>
  <c r="CJ571" i="2" s="1"/>
  <c r="GM571" i="2"/>
  <c r="GN571" i="2" s="1"/>
  <c r="FI571" i="2"/>
  <c r="R572" i="2"/>
  <c r="AZ572" i="2"/>
  <c r="DH572" i="2"/>
  <c r="DO572" i="2" s="1"/>
  <c r="BF572" i="2"/>
  <c r="BF572" i="3" s="1"/>
  <c r="DC572" i="2"/>
  <c r="DE572" i="2" s="1"/>
  <c r="DF572" i="2" s="1"/>
  <c r="M572" i="2"/>
  <c r="DW572" i="2"/>
  <c r="ES572" i="2"/>
  <c r="AV573" i="2"/>
  <c r="FO573" i="2"/>
  <c r="CT573" i="2"/>
  <c r="GH573" i="2"/>
  <c r="J573" i="2"/>
  <c r="J573" i="3" s="1"/>
  <c r="DS573" i="2"/>
  <c r="EC573" i="2"/>
  <c r="ED573" i="2" s="1"/>
  <c r="CI573" i="2"/>
  <c r="CJ573" i="2" s="1"/>
  <c r="FI573" i="2"/>
  <c r="R574" i="2"/>
  <c r="AZ574" i="2"/>
  <c r="DH574" i="2"/>
  <c r="BF574" i="2"/>
  <c r="BF574" i="3" s="1"/>
  <c r="DC574" i="2"/>
  <c r="DE574" i="2" s="1"/>
  <c r="DF574" i="2" s="1"/>
  <c r="M574" i="2"/>
  <c r="DW574" i="2"/>
  <c r="ES574" i="2"/>
  <c r="CO574" i="2"/>
  <c r="CP574" i="2" s="1"/>
  <c r="AV575" i="2"/>
  <c r="DD575" i="2"/>
  <c r="GH575" i="2"/>
  <c r="CI575" i="2"/>
  <c r="CJ575" i="2" s="1"/>
  <c r="M576" i="2"/>
  <c r="CK576" i="2"/>
  <c r="CL576" i="2" s="1"/>
  <c r="CT577" i="2"/>
  <c r="BJ577" i="2"/>
  <c r="BJ577" i="3" s="1"/>
  <c r="CW577" i="2"/>
  <c r="CY577" i="2" s="1"/>
  <c r="J577" i="2"/>
  <c r="J577" i="3" s="1"/>
  <c r="DU577" i="2"/>
  <c r="FI577" i="2"/>
  <c r="T578" i="2"/>
  <c r="T578" i="3" s="1"/>
  <c r="DH578" i="2"/>
  <c r="AG578" i="2"/>
  <c r="EE578" i="2"/>
  <c r="EF578" i="2" s="1"/>
  <c r="AU579" i="2"/>
  <c r="DS579" i="2"/>
  <c r="EQ579" i="2"/>
  <c r="ER579" i="2" s="1"/>
  <c r="R580" i="2"/>
  <c r="BF580" i="2"/>
  <c r="BF580" i="3" s="1"/>
  <c r="DC580" i="2"/>
  <c r="DE580" i="2" s="1"/>
  <c r="DF580" i="2" s="1"/>
  <c r="GG580" i="2"/>
  <c r="EM580" i="2"/>
  <c r="EN580" i="2" s="1"/>
  <c r="AV581" i="2"/>
  <c r="H581" i="2"/>
  <c r="EC581" i="2"/>
  <c r="ED581" i="2" s="1"/>
  <c r="AZ582" i="2"/>
  <c r="FX582" i="2"/>
  <c r="N582" i="2"/>
  <c r="N582" i="3" s="1"/>
  <c r="ES582" i="2"/>
  <c r="GO582" i="2"/>
  <c r="GP582" i="2" s="1"/>
  <c r="GY582" i="2"/>
  <c r="GZ582" i="2" s="1"/>
  <c r="FH582" i="2"/>
  <c r="DD583" i="2"/>
  <c r="GH583" i="2"/>
  <c r="GS583" i="2"/>
  <c r="GT583" i="2" s="1"/>
  <c r="CI583" i="2"/>
  <c r="CJ583" i="2" s="1"/>
  <c r="FT584" i="2"/>
  <c r="M584" i="2"/>
  <c r="CO584" i="2"/>
  <c r="CP584" i="2" s="1"/>
  <c r="CT585" i="2"/>
  <c r="BJ585" i="2"/>
  <c r="BJ585" i="3" s="1"/>
  <c r="CW585" i="2"/>
  <c r="J585" i="2"/>
  <c r="J585" i="3" s="1"/>
  <c r="GM585" i="2"/>
  <c r="GN585" i="2" s="1"/>
  <c r="FI585" i="2"/>
  <c r="T586" i="2"/>
  <c r="T586" i="3" s="1"/>
  <c r="DH586" i="2"/>
  <c r="EE586" i="2"/>
  <c r="EF586" i="2" s="1"/>
  <c r="AU587" i="2"/>
  <c r="DS587" i="2"/>
  <c r="EQ587" i="2"/>
  <c r="ER587" i="2" s="1"/>
  <c r="R588" i="2"/>
  <c r="FL588" i="2"/>
  <c r="BF588" i="2"/>
  <c r="BF588" i="3" s="1"/>
  <c r="DC588" i="2"/>
  <c r="DE588" i="2" s="1"/>
  <c r="DF588" i="2" s="1"/>
  <c r="GG588" i="2"/>
  <c r="DW588" i="2"/>
  <c r="EM588" i="2"/>
  <c r="EN588" i="2" s="1"/>
  <c r="AV589" i="2"/>
  <c r="FS589" i="2"/>
  <c r="H589" i="2"/>
  <c r="EC589" i="2"/>
  <c r="ED589" i="2" s="1"/>
  <c r="AZ590" i="2"/>
  <c r="FX590" i="2"/>
  <c r="N590" i="2"/>
  <c r="N590" i="3" s="1"/>
  <c r="GO590" i="2"/>
  <c r="GP590" i="2" s="1"/>
  <c r="FH590" i="2"/>
  <c r="FO591" i="2"/>
  <c r="DD591" i="2"/>
  <c r="GH591" i="2"/>
  <c r="CI591" i="2"/>
  <c r="CJ591" i="2" s="1"/>
  <c r="GU591" i="2"/>
  <c r="M592" i="2"/>
  <c r="CK592" i="2"/>
  <c r="CL592" i="2" s="1"/>
  <c r="CT593" i="2"/>
  <c r="BJ593" i="2"/>
  <c r="BJ593" i="3" s="1"/>
  <c r="CW593" i="2"/>
  <c r="J593" i="2"/>
  <c r="J593" i="3" s="1"/>
  <c r="DU593" i="2"/>
  <c r="FI593" i="2"/>
  <c r="T594" i="2"/>
  <c r="T594" i="3" s="1"/>
  <c r="DH594" i="2"/>
  <c r="AG594" i="2"/>
  <c r="EC594" i="2"/>
  <c r="ED594" i="2" s="1"/>
  <c r="FI594" i="2"/>
  <c r="FT595" i="2"/>
  <c r="DC595" i="2"/>
  <c r="DE595" i="2" s="1"/>
  <c r="DF595" i="2" s="1"/>
  <c r="GY595" i="2"/>
  <c r="GZ595" i="2" s="1"/>
  <c r="AV596" i="2"/>
  <c r="GH596" i="2"/>
  <c r="EC596" i="2"/>
  <c r="ED596" i="2" s="1"/>
  <c r="FI596" i="2"/>
  <c r="FT597" i="2"/>
  <c r="DC597" i="2"/>
  <c r="CK597" i="2"/>
  <c r="CL597" i="2" s="1"/>
  <c r="GY597" i="2"/>
  <c r="GZ597" i="2" s="1"/>
  <c r="AV598" i="2"/>
  <c r="GH598" i="2"/>
  <c r="EC598" i="2"/>
  <c r="ED598" i="2" s="1"/>
  <c r="FI598" i="2"/>
  <c r="FT599" i="2"/>
  <c r="AA599" i="2"/>
  <c r="DC599" i="2"/>
  <c r="DE599" i="2" s="1"/>
  <c r="DF599" i="2" s="1"/>
  <c r="GY599" i="2"/>
  <c r="GZ599" i="2" s="1"/>
  <c r="AV600" i="2"/>
  <c r="GH600" i="2"/>
  <c r="FI600" i="2"/>
  <c r="AA601" i="2"/>
  <c r="DC601" i="2"/>
  <c r="CK601" i="2"/>
  <c r="CL601" i="2" s="1"/>
  <c r="AV602" i="2"/>
  <c r="FK603" i="2"/>
  <c r="AI603" i="2"/>
  <c r="BI604" i="2"/>
  <c r="CS604" i="2"/>
  <c r="GJ604" i="2"/>
  <c r="S605" i="2"/>
  <c r="S605" i="3" s="1"/>
  <c r="DW605" i="2"/>
  <c r="N607" i="2"/>
  <c r="N607" i="3" s="1"/>
  <c r="DD608" i="2"/>
  <c r="N609" i="2"/>
  <c r="N609" i="3" s="1"/>
  <c r="DD610" i="2"/>
  <c r="DU610" i="2"/>
  <c r="FL611" i="2"/>
  <c r="N611" i="2"/>
  <c r="N611" i="3" s="1"/>
  <c r="EM611" i="2"/>
  <c r="EN611" i="2" s="1"/>
  <c r="DD612" i="2"/>
  <c r="GI613" i="2"/>
  <c r="AV616" i="2"/>
  <c r="DD617" i="2"/>
  <c r="AU618" i="2"/>
  <c r="GH618" i="2"/>
  <c r="H620" i="2"/>
  <c r="CM620" i="2"/>
  <c r="CN620" i="2" s="1"/>
  <c r="FI620" i="2"/>
  <c r="GU622" i="2"/>
  <c r="BI623" i="2"/>
  <c r="DC623" i="2"/>
  <c r="FK626" i="2"/>
  <c r="AU627" i="2"/>
  <c r="AV628" i="2"/>
  <c r="I628" i="2"/>
  <c r="I628" i="3" s="1"/>
  <c r="H629" i="2"/>
  <c r="GH630" i="2"/>
  <c r="GO630" i="2"/>
  <c r="GP630" i="2" s="1"/>
  <c r="BE632" i="2"/>
  <c r="FI632" i="2"/>
  <c r="BJ633" i="2"/>
  <c r="BJ633" i="3" s="1"/>
  <c r="FH637" i="2"/>
  <c r="DG639" i="2"/>
  <c r="DH640" i="2"/>
  <c r="R642" i="2"/>
  <c r="GG643" i="2"/>
  <c r="FP647" i="2"/>
  <c r="O647" i="2"/>
  <c r="O647" i="3" s="1"/>
  <c r="CX648" i="2"/>
  <c r="GQ648" i="2"/>
  <c r="GR648" i="2" s="1"/>
  <c r="H656" i="2"/>
  <c r="CS663" i="2"/>
  <c r="GJ688" i="2"/>
  <c r="FS603" i="2"/>
  <c r="DD603" i="2"/>
  <c r="BJ603" i="2"/>
  <c r="BJ603" i="3" s="1"/>
  <c r="CW603" i="2"/>
  <c r="H603" i="2"/>
  <c r="EQ603" i="2"/>
  <c r="ER603" i="2" s="1"/>
  <c r="T604" i="2"/>
  <c r="T604" i="3" s="1"/>
  <c r="FL604" i="2"/>
  <c r="FX604" i="2"/>
  <c r="GG604" i="2"/>
  <c r="N604" i="2"/>
  <c r="N604" i="3" s="1"/>
  <c r="EE604" i="2"/>
  <c r="EF604" i="2" s="1"/>
  <c r="FH604" i="2"/>
  <c r="AU605" i="2"/>
  <c r="FS605" i="2"/>
  <c r="DD605" i="2"/>
  <c r="BJ605" i="2"/>
  <c r="BJ605" i="3" s="1"/>
  <c r="CW605" i="2"/>
  <c r="H605" i="2"/>
  <c r="T606" i="2"/>
  <c r="T606" i="3" s="1"/>
  <c r="FL606" i="2"/>
  <c r="FX606" i="2"/>
  <c r="GE606" i="2"/>
  <c r="GF606" i="2" s="1"/>
  <c r="AG606" i="2"/>
  <c r="GG606" i="2"/>
  <c r="N606" i="2"/>
  <c r="N606" i="3" s="1"/>
  <c r="EE606" i="2"/>
  <c r="EF606" i="2" s="1"/>
  <c r="EM606" i="2"/>
  <c r="EN606" i="2" s="1"/>
  <c r="GO606" i="2"/>
  <c r="GP606" i="2" s="1"/>
  <c r="FH606" i="2"/>
  <c r="AU607" i="2"/>
  <c r="FS607" i="2"/>
  <c r="DD607" i="2"/>
  <c r="BJ607" i="2"/>
  <c r="BJ607" i="3" s="1"/>
  <c r="CW607" i="2"/>
  <c r="H607" i="2"/>
  <c r="GS607" i="2"/>
  <c r="GT607" i="2" s="1"/>
  <c r="GU607" i="2"/>
  <c r="T608" i="2"/>
  <c r="T608" i="3" s="1"/>
  <c r="FX608" i="2"/>
  <c r="AG608" i="2"/>
  <c r="GG608" i="2"/>
  <c r="N608" i="2"/>
  <c r="N608" i="3" s="1"/>
  <c r="EE608" i="2"/>
  <c r="EF608" i="2" s="1"/>
  <c r="EM608" i="2"/>
  <c r="EN608" i="2" s="1"/>
  <c r="FH608" i="2"/>
  <c r="AU609" i="2"/>
  <c r="DD609" i="2"/>
  <c r="BJ609" i="2"/>
  <c r="BJ609" i="3" s="1"/>
  <c r="CW609" i="2"/>
  <c r="H609" i="2"/>
  <c r="DU609" i="2"/>
  <c r="T610" i="2"/>
  <c r="T610" i="3" s="1"/>
  <c r="AG610" i="2"/>
  <c r="GG610" i="2"/>
  <c r="N610" i="2"/>
  <c r="N610" i="3" s="1"/>
  <c r="EE610" i="2"/>
  <c r="EF610" i="2" s="1"/>
  <c r="EM610" i="2"/>
  <c r="EN610" i="2" s="1"/>
  <c r="FH610" i="2"/>
  <c r="AU611" i="2"/>
  <c r="DD611" i="2"/>
  <c r="BJ611" i="2"/>
  <c r="BJ611" i="3" s="1"/>
  <c r="CW611" i="2"/>
  <c r="H611" i="2"/>
  <c r="EQ611" i="2"/>
  <c r="ER611" i="2" s="1"/>
  <c r="T612" i="2"/>
  <c r="T612" i="3" s="1"/>
  <c r="FL612" i="2"/>
  <c r="FX612" i="2"/>
  <c r="ES612" i="2"/>
  <c r="R613" i="2"/>
  <c r="CS613" i="2"/>
  <c r="H613" i="2"/>
  <c r="S614" i="2"/>
  <c r="S614" i="3" s="1"/>
  <c r="CW614" i="2"/>
  <c r="M614" i="2"/>
  <c r="EG614" i="2"/>
  <c r="EH614" i="2" s="1"/>
  <c r="GO614" i="2"/>
  <c r="GP614" i="2" s="1"/>
  <c r="T615" i="2"/>
  <c r="T615" i="3" s="1"/>
  <c r="CT615" i="2"/>
  <c r="I615" i="2"/>
  <c r="I615" i="3" s="1"/>
  <c r="FE615" i="2"/>
  <c r="CX616" i="2"/>
  <c r="FP617" i="2"/>
  <c r="BJ617" i="2"/>
  <c r="BJ617" i="3" s="1"/>
  <c r="GG617" i="2"/>
  <c r="DS617" i="2"/>
  <c r="BF618" i="2"/>
  <c r="BF618" i="3" s="1"/>
  <c r="J618" i="2"/>
  <c r="J618" i="3" s="1"/>
  <c r="AU619" i="2"/>
  <c r="DH619" i="2"/>
  <c r="BE619" i="2"/>
  <c r="O619" i="2"/>
  <c r="O619" i="3" s="1"/>
  <c r="EQ619" i="2"/>
  <c r="ER619" i="2" s="1"/>
  <c r="FH619" i="2"/>
  <c r="AZ620" i="2"/>
  <c r="R621" i="2"/>
  <c r="CS621" i="2"/>
  <c r="H621" i="2"/>
  <c r="S622" i="2"/>
  <c r="S622" i="3" s="1"/>
  <c r="FX622" i="2"/>
  <c r="CW622" i="2"/>
  <c r="M622" i="2"/>
  <c r="T623" i="2"/>
  <c r="T623" i="3" s="1"/>
  <c r="CT623" i="2"/>
  <c r="I623" i="2"/>
  <c r="I623" i="3" s="1"/>
  <c r="GM623" i="2"/>
  <c r="GN623" i="2" s="1"/>
  <c r="FE623" i="2"/>
  <c r="DD624" i="2"/>
  <c r="BF624" i="2"/>
  <c r="BF624" i="3" s="1"/>
  <c r="CS624" i="2"/>
  <c r="M624" i="2"/>
  <c r="S625" i="2"/>
  <c r="S625" i="3" s="1"/>
  <c r="FL625" i="2"/>
  <c r="CT625" i="2"/>
  <c r="EM625" i="2"/>
  <c r="EN625" i="2" s="1"/>
  <c r="GM625" i="2"/>
  <c r="GN625" i="2" s="1"/>
  <c r="AZ626" i="2"/>
  <c r="O626" i="2"/>
  <c r="O626" i="3" s="1"/>
  <c r="DU626" i="2"/>
  <c r="FE626" i="2"/>
  <c r="N627" i="2"/>
  <c r="N627" i="3" s="1"/>
  <c r="DD628" i="2"/>
  <c r="BF628" i="2"/>
  <c r="BF628" i="3" s="1"/>
  <c r="CS628" i="2"/>
  <c r="M628" i="2"/>
  <c r="CG628" i="2"/>
  <c r="S629" i="2"/>
  <c r="S629" i="3" s="1"/>
  <c r="FL629" i="2"/>
  <c r="CT629" i="2"/>
  <c r="AZ630" i="2"/>
  <c r="O630" i="2"/>
  <c r="O630" i="3" s="1"/>
  <c r="DU630" i="2"/>
  <c r="ES630" i="2"/>
  <c r="FE630" i="2"/>
  <c r="AI631" i="2"/>
  <c r="N631" i="2"/>
  <c r="N631" i="3" s="1"/>
  <c r="DD632" i="2"/>
  <c r="BF632" i="2"/>
  <c r="BF632" i="3" s="1"/>
  <c r="CS632" i="2"/>
  <c r="M632" i="2"/>
  <c r="S633" i="2"/>
  <c r="S633" i="3" s="1"/>
  <c r="FL633" i="2"/>
  <c r="CT633" i="2"/>
  <c r="EG633" i="2"/>
  <c r="EH633" i="2" s="1"/>
  <c r="EM633" i="2"/>
  <c r="EN633" i="2" s="1"/>
  <c r="GM633" i="2"/>
  <c r="GN633" i="2" s="1"/>
  <c r="AZ634" i="2"/>
  <c r="O634" i="2"/>
  <c r="O634" i="3" s="1"/>
  <c r="DU634" i="2"/>
  <c r="FE634" i="2"/>
  <c r="N635" i="2"/>
  <c r="N635" i="3" s="1"/>
  <c r="DS635" i="2"/>
  <c r="DD636" i="2"/>
  <c r="BF636" i="2"/>
  <c r="BF636" i="3" s="1"/>
  <c r="CS636" i="2"/>
  <c r="M636" i="2"/>
  <c r="S637" i="2"/>
  <c r="S637" i="3" s="1"/>
  <c r="CT637" i="2"/>
  <c r="EM637" i="2"/>
  <c r="EN637" i="2" s="1"/>
  <c r="GM637" i="2"/>
  <c r="GN637" i="2" s="1"/>
  <c r="AZ638" i="2"/>
  <c r="O638" i="2"/>
  <c r="O638" i="3" s="1"/>
  <c r="DU638" i="2"/>
  <c r="FE638" i="2"/>
  <c r="N639" i="2"/>
  <c r="N639" i="3" s="1"/>
  <c r="DD640" i="2"/>
  <c r="BF640" i="2"/>
  <c r="BF640" i="3" s="1"/>
  <c r="CS640" i="2"/>
  <c r="M640" i="2"/>
  <c r="S641" i="2"/>
  <c r="S641" i="3" s="1"/>
  <c r="CT641" i="2"/>
  <c r="EM641" i="2"/>
  <c r="EN641" i="2" s="1"/>
  <c r="GM641" i="2"/>
  <c r="GN641" i="2" s="1"/>
  <c r="AZ642" i="2"/>
  <c r="O642" i="2"/>
  <c r="O642" i="3" s="1"/>
  <c r="DU642" i="2"/>
  <c r="FE642" i="2"/>
  <c r="N643" i="2"/>
  <c r="N643" i="3" s="1"/>
  <c r="DD644" i="2"/>
  <c r="BF644" i="2"/>
  <c r="BF644" i="3" s="1"/>
  <c r="CS644" i="2"/>
  <c r="I644" i="2"/>
  <c r="I644" i="3" s="1"/>
  <c r="DS644" i="2"/>
  <c r="CM644" i="2"/>
  <c r="CN644" i="2" s="1"/>
  <c r="R645" i="2"/>
  <c r="FL645" i="2"/>
  <c r="CX645" i="2"/>
  <c r="BF645" i="2"/>
  <c r="BF645" i="3" s="1"/>
  <c r="GI645" i="2"/>
  <c r="DC645" i="2"/>
  <c r="DE645" i="2" s="1"/>
  <c r="DF645" i="2" s="1"/>
  <c r="GG645" i="2"/>
  <c r="O645" i="2"/>
  <c r="O645" i="3" s="1"/>
  <c r="FJ645" i="2"/>
  <c r="AV646" i="2"/>
  <c r="H646" i="2"/>
  <c r="R647" i="2"/>
  <c r="DH647" i="2"/>
  <c r="FI650" i="2"/>
  <c r="GJ658" i="2"/>
  <c r="DH661" i="2"/>
  <c r="BJ668" i="2"/>
  <c r="BJ668" i="3" s="1"/>
  <c r="AU670" i="2"/>
  <c r="DC670" i="2"/>
  <c r="I671" i="2"/>
  <c r="I671" i="3" s="1"/>
  <c r="BE675" i="2"/>
  <c r="FI675" i="2"/>
  <c r="GH681" i="2"/>
  <c r="FW689" i="2"/>
  <c r="CW612" i="2"/>
  <c r="M612" i="2"/>
  <c r="T613" i="2"/>
  <c r="T613" i="3" s="1"/>
  <c r="CT613" i="2"/>
  <c r="I613" i="2"/>
  <c r="I613" i="3" s="1"/>
  <c r="FE613" i="2"/>
  <c r="CX614" i="2"/>
  <c r="CI614" i="2"/>
  <c r="CJ614" i="2" s="1"/>
  <c r="BJ615" i="2"/>
  <c r="BJ615" i="3" s="1"/>
  <c r="GG615" i="2"/>
  <c r="CG615" i="2"/>
  <c r="CO615" i="2"/>
  <c r="CP615" i="2" s="1"/>
  <c r="BF616" i="2"/>
  <c r="BF616" i="3" s="1"/>
  <c r="J616" i="2"/>
  <c r="J616" i="3" s="1"/>
  <c r="AU617" i="2"/>
  <c r="DH617" i="2"/>
  <c r="BE617" i="2"/>
  <c r="O617" i="2"/>
  <c r="O617" i="3" s="1"/>
  <c r="EQ617" i="2"/>
  <c r="ER617" i="2" s="1"/>
  <c r="FH617" i="2"/>
  <c r="AZ618" i="2"/>
  <c r="R619" i="2"/>
  <c r="FK619" i="2"/>
  <c r="CS619" i="2"/>
  <c r="H619" i="2"/>
  <c r="DW619" i="2"/>
  <c r="EO619" i="2"/>
  <c r="EP619" i="2" s="1"/>
  <c r="S620" i="2"/>
  <c r="S620" i="3" s="1"/>
  <c r="FX620" i="2"/>
  <c r="CW620" i="2"/>
  <c r="M620" i="2"/>
  <c r="T621" i="2"/>
  <c r="T621" i="3" s="1"/>
  <c r="CT621" i="2"/>
  <c r="I621" i="2"/>
  <c r="I621" i="3" s="1"/>
  <c r="EE621" i="2"/>
  <c r="EF621" i="2" s="1"/>
  <c r="FE621" i="2"/>
  <c r="FO622" i="2"/>
  <c r="CX622" i="2"/>
  <c r="GQ622" i="2"/>
  <c r="GR622" i="2" s="1"/>
  <c r="BJ623" i="2"/>
  <c r="BJ623" i="3" s="1"/>
  <c r="GG623" i="2"/>
  <c r="CG623" i="2"/>
  <c r="AI624" i="2"/>
  <c r="N624" i="2"/>
  <c r="N624" i="3" s="1"/>
  <c r="DS624" i="2"/>
  <c r="DD625" i="2"/>
  <c r="BF625" i="2"/>
  <c r="BF625" i="3" s="1"/>
  <c r="CS625" i="2"/>
  <c r="M625" i="2"/>
  <c r="S626" i="2"/>
  <c r="S626" i="3" s="1"/>
  <c r="CT626" i="2"/>
  <c r="AZ627" i="2"/>
  <c r="O627" i="2"/>
  <c r="O627" i="3" s="1"/>
  <c r="ES627" i="2"/>
  <c r="FE627" i="2"/>
  <c r="N628" i="2"/>
  <c r="N628" i="3" s="1"/>
  <c r="DS628" i="2"/>
  <c r="FP629" i="2"/>
  <c r="DD629" i="2"/>
  <c r="BF629" i="2"/>
  <c r="BF629" i="3" s="1"/>
  <c r="CS629" i="2"/>
  <c r="M629" i="2"/>
  <c r="S630" i="2"/>
  <c r="S630" i="3" s="1"/>
  <c r="FL630" i="2"/>
  <c r="CT630" i="2"/>
  <c r="EM630" i="2"/>
  <c r="EN630" i="2" s="1"/>
  <c r="AZ631" i="2"/>
  <c r="O631" i="2"/>
  <c r="O631" i="3" s="1"/>
  <c r="ES631" i="2"/>
  <c r="FE631" i="2"/>
  <c r="N632" i="2"/>
  <c r="N632" i="3" s="1"/>
  <c r="DD633" i="2"/>
  <c r="BF633" i="2"/>
  <c r="BF633" i="3" s="1"/>
  <c r="CS633" i="2"/>
  <c r="M633" i="2"/>
  <c r="S634" i="2"/>
  <c r="S634" i="3" s="1"/>
  <c r="CT634" i="2"/>
  <c r="AZ635" i="2"/>
  <c r="O635" i="2"/>
  <c r="O635" i="3" s="1"/>
  <c r="DU635" i="2"/>
  <c r="ES635" i="2"/>
  <c r="FE635" i="2"/>
  <c r="N636" i="2"/>
  <c r="N636" i="3" s="1"/>
  <c r="DS636" i="2"/>
  <c r="FP637" i="2"/>
  <c r="DD637" i="2"/>
  <c r="BF637" i="2"/>
  <c r="BF637" i="3" s="1"/>
  <c r="CS637" i="2"/>
  <c r="M637" i="2"/>
  <c r="S638" i="2"/>
  <c r="S638" i="3" s="1"/>
  <c r="FL638" i="2"/>
  <c r="CT638" i="2"/>
  <c r="GM638" i="2"/>
  <c r="GN638" i="2" s="1"/>
  <c r="AZ639" i="2"/>
  <c r="O639" i="2"/>
  <c r="O639" i="3" s="1"/>
  <c r="ES639" i="2"/>
  <c r="FE639" i="2"/>
  <c r="AI640" i="2"/>
  <c r="N640" i="2"/>
  <c r="N640" i="3" s="1"/>
  <c r="DS640" i="2"/>
  <c r="FP641" i="2"/>
  <c r="DD641" i="2"/>
  <c r="BF641" i="2"/>
  <c r="BF641" i="3" s="1"/>
  <c r="CS641" i="2"/>
  <c r="M641" i="2"/>
  <c r="S642" i="2"/>
  <c r="S642" i="3" s="1"/>
  <c r="CT642" i="2"/>
  <c r="AZ643" i="2"/>
  <c r="O643" i="2"/>
  <c r="O643" i="3" s="1"/>
  <c r="ES643" i="2"/>
  <c r="FE643" i="2"/>
  <c r="J644" i="2"/>
  <c r="J644" i="3" s="1"/>
  <c r="DU644" i="2"/>
  <c r="FI644" i="2"/>
  <c r="T645" i="2"/>
  <c r="T645" i="3" s="1"/>
  <c r="DH645" i="2"/>
  <c r="GJ645" i="2"/>
  <c r="EE645" i="2"/>
  <c r="EF645" i="2" s="1"/>
  <c r="CG645" i="2"/>
  <c r="AU646" i="2"/>
  <c r="FW646" i="2"/>
  <c r="I646" i="2"/>
  <c r="I646" i="3" s="1"/>
  <c r="T647" i="2"/>
  <c r="T647" i="3" s="1"/>
  <c r="GG647" i="2"/>
  <c r="DU650" i="2"/>
  <c r="N658" i="2"/>
  <c r="N658" i="3" s="1"/>
  <c r="AY659" i="2"/>
  <c r="J659" i="2"/>
  <c r="J659" i="3" s="1"/>
  <c r="FS660" i="2"/>
  <c r="J660" i="2"/>
  <c r="J660" i="3" s="1"/>
  <c r="BE661" i="2"/>
  <c r="DC662" i="2"/>
  <c r="CX664" i="2"/>
  <c r="FH664" i="2"/>
  <c r="DG666" i="2"/>
  <c r="DH667" i="2"/>
  <c r="R669" i="2"/>
  <c r="GG670" i="2"/>
  <c r="FJ671" i="2"/>
  <c r="J674" i="2"/>
  <c r="J674" i="3" s="1"/>
  <c r="T676" i="2"/>
  <c r="T676" i="3" s="1"/>
  <c r="GJ677" i="2"/>
  <c r="GI679" i="2"/>
  <c r="BI681" i="2"/>
  <c r="AY683" i="2"/>
  <c r="CW683" i="2"/>
  <c r="DY606" i="2"/>
  <c r="EI606" i="2"/>
  <c r="GQ606" i="2"/>
  <c r="GR606" i="2" s="1"/>
  <c r="FE606" i="2"/>
  <c r="FJ606" i="2"/>
  <c r="S607" i="2"/>
  <c r="S607" i="3" s="1"/>
  <c r="FK607" i="2"/>
  <c r="BE607" i="2"/>
  <c r="DG607" i="2"/>
  <c r="I607" i="2"/>
  <c r="I607" i="3" s="1"/>
  <c r="EG607" i="2"/>
  <c r="EH607" i="2" s="1"/>
  <c r="AY608" i="2"/>
  <c r="FP608" i="2"/>
  <c r="CX608" i="2"/>
  <c r="BI608" i="2"/>
  <c r="GI608" i="2"/>
  <c r="CS608" i="2"/>
  <c r="GJ608" i="2"/>
  <c r="O608" i="2"/>
  <c r="O608" i="3" s="1"/>
  <c r="EI608" i="2"/>
  <c r="CG608" i="2"/>
  <c r="FE608" i="2"/>
  <c r="FJ608" i="2"/>
  <c r="S609" i="2"/>
  <c r="S609" i="3" s="1"/>
  <c r="FK609" i="2"/>
  <c r="FW609" i="2"/>
  <c r="BE609" i="2"/>
  <c r="DG609" i="2"/>
  <c r="I609" i="2"/>
  <c r="I609" i="3" s="1"/>
  <c r="EO609" i="2"/>
  <c r="EP609" i="2" s="1"/>
  <c r="AY610" i="2"/>
  <c r="FP610" i="2"/>
  <c r="CX610" i="2"/>
  <c r="BI610" i="2"/>
  <c r="GI610" i="2"/>
  <c r="CS610" i="2"/>
  <c r="GJ610" i="2"/>
  <c r="O610" i="2"/>
  <c r="O610" i="3" s="1"/>
  <c r="DY610" i="2"/>
  <c r="EI610" i="2"/>
  <c r="CG610" i="2"/>
  <c r="GQ610" i="2"/>
  <c r="GR610" i="2" s="1"/>
  <c r="FE610" i="2"/>
  <c r="FJ610" i="2"/>
  <c r="S611" i="2"/>
  <c r="S611" i="3" s="1"/>
  <c r="AI611" i="2"/>
  <c r="BE611" i="2"/>
  <c r="DG611" i="2"/>
  <c r="DI611" i="2" s="1"/>
  <c r="I611" i="2"/>
  <c r="I611" i="3" s="1"/>
  <c r="EG611" i="2"/>
  <c r="EH611" i="2" s="1"/>
  <c r="AY612" i="2"/>
  <c r="CX612" i="2"/>
  <c r="BI612" i="2"/>
  <c r="FE612" i="2"/>
  <c r="BI613" i="2"/>
  <c r="DC613" i="2"/>
  <c r="CI613" i="2"/>
  <c r="CJ613" i="2" s="1"/>
  <c r="AV614" i="2"/>
  <c r="BJ614" i="2"/>
  <c r="BJ614" i="3" s="1"/>
  <c r="DG614" i="2"/>
  <c r="N614" i="2"/>
  <c r="N614" i="3" s="1"/>
  <c r="EC614" i="2"/>
  <c r="ED614" i="2" s="1"/>
  <c r="AY615" i="2"/>
  <c r="DD615" i="2"/>
  <c r="J615" i="2"/>
  <c r="J615" i="3" s="1"/>
  <c r="AU616" i="2"/>
  <c r="DH616" i="2"/>
  <c r="GH616" i="2"/>
  <c r="O616" i="2"/>
  <c r="O616" i="3" s="1"/>
  <c r="EQ616" i="2"/>
  <c r="ER616" i="2" s="1"/>
  <c r="FT617" i="2"/>
  <c r="GJ617" i="2"/>
  <c r="R618" i="2"/>
  <c r="CS618" i="2"/>
  <c r="H618" i="2"/>
  <c r="CM618" i="2"/>
  <c r="CN618" i="2" s="1"/>
  <c r="FI618" i="2"/>
  <c r="S619" i="2"/>
  <c r="S619" i="3" s="1"/>
  <c r="FX619" i="2"/>
  <c r="GI619" i="2"/>
  <c r="EG619" i="2"/>
  <c r="EH619" i="2" s="1"/>
  <c r="FJ619" i="2"/>
  <c r="FE620" i="2"/>
  <c r="FO621" i="2"/>
  <c r="BI621" i="2"/>
  <c r="DC621" i="2"/>
  <c r="CI621" i="2"/>
  <c r="CJ621" i="2" s="1"/>
  <c r="AV622" i="2"/>
  <c r="FP622" i="2"/>
  <c r="BJ622" i="2"/>
  <c r="BJ622" i="3" s="1"/>
  <c r="DG622" i="2"/>
  <c r="N622" i="2"/>
  <c r="N622" i="3" s="1"/>
  <c r="AY623" i="2"/>
  <c r="DD623" i="2"/>
  <c r="J623" i="2"/>
  <c r="J623" i="3" s="1"/>
  <c r="EI623" i="2"/>
  <c r="AU624" i="2"/>
  <c r="DC624" i="2"/>
  <c r="DE624" i="2" s="1"/>
  <c r="DF624" i="2" s="1"/>
  <c r="EQ624" i="2"/>
  <c r="ER624" i="2" s="1"/>
  <c r="AV625" i="2"/>
  <c r="BE625" i="2"/>
  <c r="I625" i="2"/>
  <c r="I625" i="3" s="1"/>
  <c r="EC625" i="2"/>
  <c r="ED625" i="2" s="1"/>
  <c r="FI625" i="2"/>
  <c r="CX626" i="2"/>
  <c r="BJ626" i="2"/>
  <c r="BJ626" i="3" s="1"/>
  <c r="H626" i="2"/>
  <c r="GH627" i="2"/>
  <c r="AU628" i="2"/>
  <c r="FT628" i="2"/>
  <c r="DC628" i="2"/>
  <c r="DY628" i="2"/>
  <c r="EQ628" i="2"/>
  <c r="ER628" i="2" s="1"/>
  <c r="AV629" i="2"/>
  <c r="BE629" i="2"/>
  <c r="I629" i="2"/>
  <c r="I629" i="3" s="1"/>
  <c r="FI629" i="2"/>
  <c r="CX630" i="2"/>
  <c r="BJ630" i="2"/>
  <c r="BJ630" i="3" s="1"/>
  <c r="H630" i="2"/>
  <c r="FK631" i="2"/>
  <c r="GH631" i="2"/>
  <c r="AU632" i="2"/>
  <c r="DC632" i="2"/>
  <c r="DE632" i="2" s="1"/>
  <c r="DF632" i="2" s="1"/>
  <c r="EQ632" i="2"/>
  <c r="ER632" i="2" s="1"/>
  <c r="AV633" i="2"/>
  <c r="BE633" i="2"/>
  <c r="I633" i="2"/>
  <c r="I633" i="3" s="1"/>
  <c r="FI633" i="2"/>
  <c r="CX634" i="2"/>
  <c r="BJ634" i="2"/>
  <c r="BJ634" i="3" s="1"/>
  <c r="H634" i="2"/>
  <c r="GQ634" i="2"/>
  <c r="GR634" i="2" s="1"/>
  <c r="AG635" i="2"/>
  <c r="GH635" i="2"/>
  <c r="EO635" i="2"/>
  <c r="EP635" i="2" s="1"/>
  <c r="AU636" i="2"/>
  <c r="DC636" i="2"/>
  <c r="EQ636" i="2"/>
  <c r="ER636" i="2" s="1"/>
  <c r="CK636" i="2"/>
  <c r="CL636" i="2" s="1"/>
  <c r="AV637" i="2"/>
  <c r="BE637" i="2"/>
  <c r="I637" i="2"/>
  <c r="I637" i="3" s="1"/>
  <c r="EC637" i="2"/>
  <c r="ED637" i="2" s="1"/>
  <c r="FI637" i="2"/>
  <c r="CX638" i="2"/>
  <c r="BJ638" i="2"/>
  <c r="BJ638" i="3" s="1"/>
  <c r="H638" i="2"/>
  <c r="GH639" i="2"/>
  <c r="EO639" i="2"/>
  <c r="EP639" i="2" s="1"/>
  <c r="AU640" i="2"/>
  <c r="DC640" i="2"/>
  <c r="DE640" i="2" s="1"/>
  <c r="DF640" i="2" s="1"/>
  <c r="EQ640" i="2"/>
  <c r="ER640" i="2" s="1"/>
  <c r="AV641" i="2"/>
  <c r="BE641" i="2"/>
  <c r="I641" i="2"/>
  <c r="I641" i="3" s="1"/>
  <c r="EC641" i="2"/>
  <c r="ED641" i="2" s="1"/>
  <c r="FI641" i="2"/>
  <c r="CX642" i="2"/>
  <c r="BJ642" i="2"/>
  <c r="BJ642" i="3" s="1"/>
  <c r="H642" i="2"/>
  <c r="GH643" i="2"/>
  <c r="AU644" i="2"/>
  <c r="FT644" i="2"/>
  <c r="DC644" i="2"/>
  <c r="O644" i="2"/>
  <c r="O644" i="3" s="1"/>
  <c r="FJ644" i="2"/>
  <c r="BI646" i="2"/>
  <c r="CS646" i="2"/>
  <c r="FI646" i="2"/>
  <c r="DC647" i="2"/>
  <c r="FH647" i="2"/>
  <c r="AU648" i="2"/>
  <c r="DD648" i="2"/>
  <c r="FL649" i="2"/>
  <c r="GG649" i="2"/>
  <c r="BJ650" i="2"/>
  <c r="BJ650" i="3" s="1"/>
  <c r="CW650" i="2"/>
  <c r="H650" i="2"/>
  <c r="GG651" i="2"/>
  <c r="AZ659" i="2"/>
  <c r="O660" i="2"/>
  <c r="O660" i="3" s="1"/>
  <c r="DG662" i="2"/>
  <c r="DH663" i="2"/>
  <c r="CW663" i="2"/>
  <c r="BE667" i="2"/>
  <c r="FI667" i="2"/>
  <c r="EC671" i="2"/>
  <c r="ED671" i="2" s="1"/>
  <c r="GH673" i="2"/>
  <c r="DY674" i="2"/>
  <c r="AV679" i="2"/>
  <c r="CX680" i="2"/>
  <c r="H680" i="2"/>
  <c r="BJ684" i="2"/>
  <c r="BJ684" i="3" s="1"/>
  <c r="DC612" i="2"/>
  <c r="DE612" i="2" s="1"/>
  <c r="DF612" i="2" s="1"/>
  <c r="I612" i="2"/>
  <c r="I612" i="3" s="1"/>
  <c r="GM612" i="2"/>
  <c r="GN612" i="2" s="1"/>
  <c r="AV613" i="2"/>
  <c r="CX613" i="2"/>
  <c r="DG613" i="2"/>
  <c r="DI613" i="2" s="1"/>
  <c r="N613" i="2"/>
  <c r="N613" i="3" s="1"/>
  <c r="AY614" i="2"/>
  <c r="DD614" i="2"/>
  <c r="GG614" i="2"/>
  <c r="EI614" i="2"/>
  <c r="BF615" i="2"/>
  <c r="BF615" i="3" s="1"/>
  <c r="GH615" i="2"/>
  <c r="BE616" i="2"/>
  <c r="GJ616" i="2"/>
  <c r="DU616" i="2"/>
  <c r="FH616" i="2"/>
  <c r="AZ617" i="2"/>
  <c r="FW617" i="2"/>
  <c r="ES617" i="2"/>
  <c r="FI617" i="2"/>
  <c r="GI618" i="2"/>
  <c r="FJ618" i="2"/>
  <c r="CW619" i="2"/>
  <c r="M619" i="2"/>
  <c r="EM619" i="2"/>
  <c r="EN619" i="2" s="1"/>
  <c r="T620" i="2"/>
  <c r="T620" i="3" s="1"/>
  <c r="CT620" i="2"/>
  <c r="BI620" i="2"/>
  <c r="DC620" i="2"/>
  <c r="I620" i="2"/>
  <c r="I620" i="3" s="1"/>
  <c r="AV621" i="2"/>
  <c r="CX621" i="2"/>
  <c r="DG621" i="2"/>
  <c r="DI621" i="2" s="1"/>
  <c r="N621" i="2"/>
  <c r="N621" i="3" s="1"/>
  <c r="AY622" i="2"/>
  <c r="DD622" i="2"/>
  <c r="GG622" i="2"/>
  <c r="DS622" i="2"/>
  <c r="EI622" i="2"/>
  <c r="BF623" i="2"/>
  <c r="BF623" i="3" s="1"/>
  <c r="GH623" i="2"/>
  <c r="DG624" i="2"/>
  <c r="DI624" i="2" s="1"/>
  <c r="GG624" i="2"/>
  <c r="J624" i="2"/>
  <c r="J624" i="3" s="1"/>
  <c r="CM624" i="2"/>
  <c r="CN624" i="2" s="1"/>
  <c r="AY625" i="2"/>
  <c r="DH625" i="2"/>
  <c r="GI625" i="2"/>
  <c r="CW625" i="2"/>
  <c r="CY625" i="2" s="1"/>
  <c r="FJ625" i="2"/>
  <c r="T626" i="2"/>
  <c r="T626" i="3" s="1"/>
  <c r="FH626" i="2"/>
  <c r="R627" i="2"/>
  <c r="BI627" i="2"/>
  <c r="GJ627" i="2"/>
  <c r="DG628" i="2"/>
  <c r="GG628" i="2"/>
  <c r="J628" i="2"/>
  <c r="J628" i="3" s="1"/>
  <c r="CM628" i="2"/>
  <c r="CN628" i="2" s="1"/>
  <c r="AY629" i="2"/>
  <c r="DH629" i="2"/>
  <c r="GI629" i="2"/>
  <c r="CW629" i="2"/>
  <c r="CY629" i="2" s="1"/>
  <c r="FJ629" i="2"/>
  <c r="T630" i="2"/>
  <c r="T630" i="3" s="1"/>
  <c r="CI630" i="2"/>
  <c r="CJ630" i="2" s="1"/>
  <c r="FH630" i="2"/>
  <c r="R631" i="2"/>
  <c r="BI631" i="2"/>
  <c r="GJ631" i="2"/>
  <c r="CO631" i="2"/>
  <c r="CP631" i="2" s="1"/>
  <c r="DG632" i="2"/>
  <c r="DI632" i="2" s="1"/>
  <c r="GG632" i="2"/>
  <c r="J632" i="2"/>
  <c r="J632" i="3" s="1"/>
  <c r="CM632" i="2"/>
  <c r="CN632" i="2" s="1"/>
  <c r="AY633" i="2"/>
  <c r="FS633" i="2"/>
  <c r="DH633" i="2"/>
  <c r="GI633" i="2"/>
  <c r="CW633" i="2"/>
  <c r="EI633" i="2"/>
  <c r="FJ633" i="2"/>
  <c r="T634" i="2"/>
  <c r="T634" i="3" s="1"/>
  <c r="FH634" i="2"/>
  <c r="R635" i="2"/>
  <c r="BI635" i="2"/>
  <c r="GJ635" i="2"/>
  <c r="DW635" i="2"/>
  <c r="DG636" i="2"/>
  <c r="DI636" i="2" s="1"/>
  <c r="GG636" i="2"/>
  <c r="J636" i="2"/>
  <c r="J636" i="3" s="1"/>
  <c r="AY637" i="2"/>
  <c r="DH637" i="2"/>
  <c r="GI637" i="2"/>
  <c r="CW637" i="2"/>
  <c r="FJ637" i="2"/>
  <c r="T638" i="2"/>
  <c r="T638" i="3" s="1"/>
  <c r="FO638" i="2"/>
  <c r="FH638" i="2"/>
  <c r="R639" i="2"/>
  <c r="BI639" i="2"/>
  <c r="GJ639" i="2"/>
  <c r="DG640" i="2"/>
  <c r="GG640" i="2"/>
  <c r="J640" i="2"/>
  <c r="J640" i="3" s="1"/>
  <c r="AY641" i="2"/>
  <c r="DH641" i="2"/>
  <c r="GI641" i="2"/>
  <c r="CW641" i="2"/>
  <c r="CY641" i="2" s="1"/>
  <c r="FJ641" i="2"/>
  <c r="T642" i="2"/>
  <c r="T642" i="3" s="1"/>
  <c r="FH642" i="2"/>
  <c r="R643" i="2"/>
  <c r="BI643" i="2"/>
  <c r="GJ643" i="2"/>
  <c r="DG644" i="2"/>
  <c r="DI644" i="2" s="1"/>
  <c r="GG644" i="2"/>
  <c r="EM644" i="2"/>
  <c r="EN644" i="2" s="1"/>
  <c r="AV645" i="2"/>
  <c r="H645" i="2"/>
  <c r="AZ646" i="2"/>
  <c r="N646" i="2"/>
  <c r="N646" i="3" s="1"/>
  <c r="ES646" i="2"/>
  <c r="GO646" i="2"/>
  <c r="GP646" i="2" s="1"/>
  <c r="FJ646" i="2"/>
  <c r="AV647" i="2"/>
  <c r="FW647" i="2"/>
  <c r="DG647" i="2"/>
  <c r="DI647" i="2" s="1"/>
  <c r="GH647" i="2"/>
  <c r="EC647" i="2"/>
  <c r="ED647" i="2" s="1"/>
  <c r="R651" i="2"/>
  <c r="DC658" i="2"/>
  <c r="DG659" i="2"/>
  <c r="GQ659" i="2"/>
  <c r="GR659" i="2" s="1"/>
  <c r="DD660" i="2"/>
  <c r="GH661" i="2"/>
  <c r="BF663" i="2"/>
  <c r="BF663" i="3" s="1"/>
  <c r="EM664" i="2"/>
  <c r="EN664" i="2" s="1"/>
  <c r="R665" i="2"/>
  <c r="GG666" i="2"/>
  <c r="FJ667" i="2"/>
  <c r="J670" i="2"/>
  <c r="J670" i="3" s="1"/>
  <c r="T672" i="2"/>
  <c r="T672" i="3" s="1"/>
  <c r="GJ673" i="2"/>
  <c r="GI675" i="2"/>
  <c r="BI677" i="2"/>
  <c r="AY679" i="2"/>
  <c r="CW679" i="2"/>
  <c r="DW681" i="2"/>
  <c r="FH684" i="2"/>
  <c r="GG613" i="2"/>
  <c r="DS613" i="2"/>
  <c r="BF614" i="2"/>
  <c r="BF614" i="3" s="1"/>
  <c r="J614" i="2"/>
  <c r="J614" i="3" s="1"/>
  <c r="DY614" i="2"/>
  <c r="AU615" i="2"/>
  <c r="DH615" i="2"/>
  <c r="BE615" i="2"/>
  <c r="O615" i="2"/>
  <c r="O615" i="3" s="1"/>
  <c r="FH615" i="2"/>
  <c r="AZ616" i="2"/>
  <c r="R617" i="2"/>
  <c r="FK617" i="2"/>
  <c r="CS617" i="2"/>
  <c r="H617" i="2"/>
  <c r="EO617" i="2"/>
  <c r="EP617" i="2" s="1"/>
  <c r="S618" i="2"/>
  <c r="S618" i="3" s="1"/>
  <c r="CW618" i="2"/>
  <c r="CY618" i="2" s="1"/>
  <c r="M618" i="2"/>
  <c r="GO618" i="2"/>
  <c r="GP618" i="2" s="1"/>
  <c r="T619" i="2"/>
  <c r="T619" i="3" s="1"/>
  <c r="CT619" i="2"/>
  <c r="I619" i="2"/>
  <c r="I619" i="3" s="1"/>
  <c r="EE619" i="2"/>
  <c r="EF619" i="2" s="1"/>
  <c r="FE619" i="2"/>
  <c r="CX620" i="2"/>
  <c r="CI620" i="2"/>
  <c r="CJ620" i="2" s="1"/>
  <c r="GQ620" i="2"/>
  <c r="GR620" i="2" s="1"/>
  <c r="BJ621" i="2"/>
  <c r="BJ621" i="3" s="1"/>
  <c r="GG621" i="2"/>
  <c r="CO621" i="2"/>
  <c r="CP621" i="2" s="1"/>
  <c r="BF622" i="2"/>
  <c r="BF622" i="3" s="1"/>
  <c r="J622" i="2"/>
  <c r="J622" i="3" s="1"/>
  <c r="DY622" i="2"/>
  <c r="AU623" i="2"/>
  <c r="DH623" i="2"/>
  <c r="DO623" i="2" s="1"/>
  <c r="BE623" i="2"/>
  <c r="O623" i="2"/>
  <c r="O623" i="3" s="1"/>
  <c r="EQ623" i="2"/>
  <c r="ER623" i="2" s="1"/>
  <c r="FH623" i="2"/>
  <c r="AZ624" i="2"/>
  <c r="O624" i="2"/>
  <c r="O624" i="3" s="1"/>
  <c r="ES624" i="2"/>
  <c r="FE624" i="2"/>
  <c r="N625" i="2"/>
  <c r="N625" i="3" s="1"/>
  <c r="DS625" i="2"/>
  <c r="DD626" i="2"/>
  <c r="BF626" i="2"/>
  <c r="BF626" i="3" s="1"/>
  <c r="CS626" i="2"/>
  <c r="M626" i="2"/>
  <c r="S627" i="2"/>
  <c r="S627" i="3" s="1"/>
  <c r="CT627" i="2"/>
  <c r="AZ628" i="2"/>
  <c r="O628" i="2"/>
  <c r="O628" i="3" s="1"/>
  <c r="DU628" i="2"/>
  <c r="ES628" i="2"/>
  <c r="FE628" i="2"/>
  <c r="N629" i="2"/>
  <c r="N629" i="3" s="1"/>
  <c r="FP630" i="2"/>
  <c r="DD630" i="2"/>
  <c r="BF630" i="2"/>
  <c r="BF630" i="3" s="1"/>
  <c r="CS630" i="2"/>
  <c r="M630" i="2"/>
  <c r="CG630" i="2"/>
  <c r="S631" i="2"/>
  <c r="S631" i="3" s="1"/>
  <c r="FL631" i="2"/>
  <c r="CT631" i="2"/>
  <c r="GM631" i="2"/>
  <c r="GN631" i="2" s="1"/>
  <c r="AZ632" i="2"/>
  <c r="O632" i="2"/>
  <c r="O632" i="3" s="1"/>
  <c r="ES632" i="2"/>
  <c r="FE632" i="2"/>
  <c r="N633" i="2"/>
  <c r="N633" i="3" s="1"/>
  <c r="DD634" i="2"/>
  <c r="BF634" i="2"/>
  <c r="BF634" i="3" s="1"/>
  <c r="CS634" i="2"/>
  <c r="M634" i="2"/>
  <c r="S635" i="2"/>
  <c r="S635" i="3" s="1"/>
  <c r="FL635" i="2"/>
  <c r="CT635" i="2"/>
  <c r="EG635" i="2"/>
  <c r="EH635" i="2" s="1"/>
  <c r="AZ636" i="2"/>
  <c r="O636" i="2"/>
  <c r="O636" i="3" s="1"/>
  <c r="ES636" i="2"/>
  <c r="FE636" i="2"/>
  <c r="N637" i="2"/>
  <c r="N637" i="3" s="1"/>
  <c r="FP638" i="2"/>
  <c r="DD638" i="2"/>
  <c r="BF638" i="2"/>
  <c r="BF638" i="3" s="1"/>
  <c r="CS638" i="2"/>
  <c r="M638" i="2"/>
  <c r="S639" i="2"/>
  <c r="S639" i="3" s="1"/>
  <c r="CT639" i="2"/>
  <c r="EM639" i="2"/>
  <c r="EN639" i="2" s="1"/>
  <c r="AZ640" i="2"/>
  <c r="O640" i="2"/>
  <c r="O640" i="3" s="1"/>
  <c r="ES640" i="2"/>
  <c r="FE640" i="2"/>
  <c r="N641" i="2"/>
  <c r="N641" i="3" s="1"/>
  <c r="DS641" i="2"/>
  <c r="DD642" i="2"/>
  <c r="BF642" i="2"/>
  <c r="BF642" i="3" s="1"/>
  <c r="CS642" i="2"/>
  <c r="M642" i="2"/>
  <c r="S643" i="2"/>
  <c r="S643" i="3" s="1"/>
  <c r="CT643" i="2"/>
  <c r="AZ644" i="2"/>
  <c r="GH644" i="2"/>
  <c r="AY645" i="2"/>
  <c r="FT645" i="2"/>
  <c r="M645" i="2"/>
  <c r="FE645" i="2"/>
  <c r="CO645" i="2"/>
  <c r="CP645" i="2" s="1"/>
  <c r="CT646" i="2"/>
  <c r="BJ646" i="2"/>
  <c r="BJ646" i="3" s="1"/>
  <c r="CW646" i="2"/>
  <c r="J646" i="2"/>
  <c r="J646" i="3" s="1"/>
  <c r="GM646" i="2"/>
  <c r="GN646" i="2" s="1"/>
  <c r="AY647" i="2"/>
  <c r="BI647" i="2"/>
  <c r="GI647" i="2"/>
  <c r="GJ647" i="2"/>
  <c r="GH652" i="2"/>
  <c r="T653" i="2"/>
  <c r="T653" i="3" s="1"/>
  <c r="GG653" i="2"/>
  <c r="FH653" i="2"/>
  <c r="CW654" i="2"/>
  <c r="T655" i="2"/>
  <c r="T655" i="3" s="1"/>
  <c r="GG655" i="2"/>
  <c r="FH655" i="2"/>
  <c r="FS656" i="2"/>
  <c r="CW656" i="2"/>
  <c r="T657" i="2"/>
  <c r="T657" i="3" s="1"/>
  <c r="GG657" i="2"/>
  <c r="FH657" i="2"/>
  <c r="GQ658" i="2"/>
  <c r="GR658" i="2" s="1"/>
  <c r="AU661" i="2"/>
  <c r="GO661" i="2"/>
  <c r="GP661" i="2" s="1"/>
  <c r="BE663" i="2"/>
  <c r="FI663" i="2"/>
  <c r="BJ664" i="2"/>
  <c r="BJ664" i="3" s="1"/>
  <c r="EC667" i="2"/>
  <c r="ED667" i="2" s="1"/>
  <c r="GH669" i="2"/>
  <c r="DY670" i="2"/>
  <c r="AV675" i="2"/>
  <c r="CX676" i="2"/>
  <c r="H676" i="2"/>
  <c r="BJ680" i="2"/>
  <c r="BJ680" i="3" s="1"/>
  <c r="AU682" i="2"/>
  <c r="DC682" i="2"/>
  <c r="I683" i="2"/>
  <c r="I683" i="3" s="1"/>
  <c r="DG612" i="2"/>
  <c r="N612" i="2"/>
  <c r="N612" i="3" s="1"/>
  <c r="EC612" i="2"/>
  <c r="ED612" i="2" s="1"/>
  <c r="CG612" i="2"/>
  <c r="CO612" i="2"/>
  <c r="CP612" i="2" s="1"/>
  <c r="AY613" i="2"/>
  <c r="DD613" i="2"/>
  <c r="AG613" i="2"/>
  <c r="J613" i="2"/>
  <c r="J613" i="3" s="1"/>
  <c r="EI613" i="2"/>
  <c r="AU614" i="2"/>
  <c r="DH614" i="2"/>
  <c r="DO614" i="2" s="1"/>
  <c r="GH614" i="2"/>
  <c r="O614" i="2"/>
  <c r="O614" i="3" s="1"/>
  <c r="GJ615" i="2"/>
  <c r="DU615" i="2"/>
  <c r="R616" i="2"/>
  <c r="FW616" i="2"/>
  <c r="CS616" i="2"/>
  <c r="H616" i="2"/>
  <c r="DW616" i="2"/>
  <c r="CM616" i="2"/>
  <c r="CN616" i="2" s="1"/>
  <c r="FI616" i="2"/>
  <c r="S617" i="2"/>
  <c r="S617" i="3" s="1"/>
  <c r="FX617" i="2"/>
  <c r="GI617" i="2"/>
  <c r="GO617" i="2"/>
  <c r="GP617" i="2" s="1"/>
  <c r="FJ617" i="2"/>
  <c r="FE618" i="2"/>
  <c r="FO619" i="2"/>
  <c r="FQ619" i="2" s="1"/>
  <c r="FR619" i="2" s="1"/>
  <c r="BI619" i="2"/>
  <c r="DC619" i="2"/>
  <c r="CI619" i="2"/>
  <c r="CJ619" i="2" s="1"/>
  <c r="AV620" i="2"/>
  <c r="BJ620" i="2"/>
  <c r="BJ620" i="3" s="1"/>
  <c r="DG620" i="2"/>
  <c r="N620" i="2"/>
  <c r="N620" i="3" s="1"/>
  <c r="EC620" i="2"/>
  <c r="ED620" i="2" s="1"/>
  <c r="CG620" i="2"/>
  <c r="CO620" i="2"/>
  <c r="CP620" i="2" s="1"/>
  <c r="AY621" i="2"/>
  <c r="DD621" i="2"/>
  <c r="J621" i="2"/>
  <c r="J621" i="3" s="1"/>
  <c r="EI621" i="2"/>
  <c r="AU622" i="2"/>
  <c r="DH622" i="2"/>
  <c r="GH622" i="2"/>
  <c r="O622" i="2"/>
  <c r="O622" i="3" s="1"/>
  <c r="GJ623" i="2"/>
  <c r="DU623" i="2"/>
  <c r="CK623" i="2"/>
  <c r="CL623" i="2" s="1"/>
  <c r="R624" i="2"/>
  <c r="FK624" i="2"/>
  <c r="AG624" i="2"/>
  <c r="GH624" i="2"/>
  <c r="AU625" i="2"/>
  <c r="FT625" i="2"/>
  <c r="DC625" i="2"/>
  <c r="EQ625" i="2"/>
  <c r="ER625" i="2" s="1"/>
  <c r="CK625" i="2"/>
  <c r="CL625" i="2" s="1"/>
  <c r="AV626" i="2"/>
  <c r="BE626" i="2"/>
  <c r="I626" i="2"/>
  <c r="I626" i="3" s="1"/>
  <c r="FI626" i="2"/>
  <c r="CX627" i="2"/>
  <c r="BJ627" i="2"/>
  <c r="BJ627" i="3" s="1"/>
  <c r="H627" i="2"/>
  <c r="GQ627" i="2"/>
  <c r="GR627" i="2" s="1"/>
  <c r="FX628" i="2"/>
  <c r="AG628" i="2"/>
  <c r="GH628" i="2"/>
  <c r="AU629" i="2"/>
  <c r="DC629" i="2"/>
  <c r="DE629" i="2" s="1"/>
  <c r="DF629" i="2" s="1"/>
  <c r="EQ629" i="2"/>
  <c r="ER629" i="2" s="1"/>
  <c r="CK629" i="2"/>
  <c r="CL629" i="2" s="1"/>
  <c r="AV630" i="2"/>
  <c r="BE630" i="2"/>
  <c r="I630" i="2"/>
  <c r="I630" i="3" s="1"/>
  <c r="EC630" i="2"/>
  <c r="ED630" i="2" s="1"/>
  <c r="FI630" i="2"/>
  <c r="CX631" i="2"/>
  <c r="BJ631" i="2"/>
  <c r="BJ631" i="3" s="1"/>
  <c r="AA631" i="2"/>
  <c r="H631" i="2"/>
  <c r="FX632" i="2"/>
  <c r="GH632" i="2"/>
  <c r="EO632" i="2"/>
  <c r="EP632" i="2" s="1"/>
  <c r="AU633" i="2"/>
  <c r="DC633" i="2"/>
  <c r="EQ633" i="2"/>
  <c r="ER633" i="2" s="1"/>
  <c r="CK633" i="2"/>
  <c r="CL633" i="2" s="1"/>
  <c r="AV634" i="2"/>
  <c r="BE634" i="2"/>
  <c r="I634" i="2"/>
  <c r="I634" i="3" s="1"/>
  <c r="FI634" i="2"/>
  <c r="CX635" i="2"/>
  <c r="BJ635" i="2"/>
  <c r="BJ635" i="3" s="1"/>
  <c r="H635" i="2"/>
  <c r="GH636" i="2"/>
  <c r="GO636" i="2"/>
  <c r="GP636" i="2" s="1"/>
  <c r="AU637" i="2"/>
  <c r="DC637" i="2"/>
  <c r="DE637" i="2" s="1"/>
  <c r="DF637" i="2" s="1"/>
  <c r="DY637" i="2"/>
  <c r="EQ637" i="2"/>
  <c r="ER637" i="2" s="1"/>
  <c r="GU637" i="2"/>
  <c r="AV638" i="2"/>
  <c r="BE638" i="2"/>
  <c r="I638" i="2"/>
  <c r="I638" i="3" s="1"/>
  <c r="EC638" i="2"/>
  <c r="ED638" i="2" s="1"/>
  <c r="FI638" i="2"/>
  <c r="CX639" i="2"/>
  <c r="BJ639" i="2"/>
  <c r="BJ639" i="3" s="1"/>
  <c r="H639" i="2"/>
  <c r="GY639" i="2"/>
  <c r="GZ639" i="2" s="1"/>
  <c r="FK640" i="2"/>
  <c r="FX640" i="2"/>
  <c r="AG640" i="2"/>
  <c r="GH640" i="2"/>
  <c r="AU641" i="2"/>
  <c r="FT641" i="2"/>
  <c r="DC641" i="2"/>
  <c r="EQ641" i="2"/>
  <c r="ER641" i="2" s="1"/>
  <c r="AV642" i="2"/>
  <c r="BE642" i="2"/>
  <c r="I642" i="2"/>
  <c r="I642" i="3" s="1"/>
  <c r="FI642" i="2"/>
  <c r="CX643" i="2"/>
  <c r="BJ643" i="2"/>
  <c r="BJ643" i="3" s="1"/>
  <c r="H643" i="2"/>
  <c r="GQ643" i="2"/>
  <c r="GR643" i="2" s="1"/>
  <c r="FX644" i="2"/>
  <c r="AG644" i="2"/>
  <c r="GJ644" i="2"/>
  <c r="CG644" i="2"/>
  <c r="FW645" i="2"/>
  <c r="I645" i="2"/>
  <c r="I645" i="3" s="1"/>
  <c r="CX646" i="2"/>
  <c r="GI646" i="2"/>
  <c r="O646" i="2"/>
  <c r="O646" i="3" s="1"/>
  <c r="AG647" i="2"/>
  <c r="GH648" i="2"/>
  <c r="CI648" i="2"/>
  <c r="CJ648" i="2" s="1"/>
  <c r="R649" i="2"/>
  <c r="BF649" i="2"/>
  <c r="BF649" i="3" s="1"/>
  <c r="DC649" i="2"/>
  <c r="M649" i="2"/>
  <c r="CO649" i="2"/>
  <c r="CP649" i="2" s="1"/>
  <c r="AV650" i="2"/>
  <c r="CT650" i="2"/>
  <c r="J650" i="2"/>
  <c r="J650" i="3" s="1"/>
  <c r="T651" i="2"/>
  <c r="T651" i="3" s="1"/>
  <c r="M651" i="2"/>
  <c r="CT652" i="2"/>
  <c r="GM652" i="2"/>
  <c r="GN652" i="2" s="1"/>
  <c r="DG658" i="2"/>
  <c r="AG659" i="2"/>
  <c r="DH660" i="2"/>
  <c r="GJ661" i="2"/>
  <c r="GG662" i="2"/>
  <c r="FJ663" i="2"/>
  <c r="J666" i="2"/>
  <c r="J666" i="3" s="1"/>
  <c r="T668" i="2"/>
  <c r="T668" i="3" s="1"/>
  <c r="GJ669" i="2"/>
  <c r="GI671" i="2"/>
  <c r="BI673" i="2"/>
  <c r="AY675" i="2"/>
  <c r="CW675" i="2"/>
  <c r="FS679" i="2"/>
  <c r="FH680" i="2"/>
  <c r="DG682" i="2"/>
  <c r="DH683" i="2"/>
  <c r="R685" i="2"/>
  <c r="CT605" i="2"/>
  <c r="GH605" i="2"/>
  <c r="J605" i="2"/>
  <c r="J605" i="3" s="1"/>
  <c r="DS605" i="2"/>
  <c r="EC605" i="2"/>
  <c r="ED605" i="2" s="1"/>
  <c r="GM605" i="2"/>
  <c r="GN605" i="2" s="1"/>
  <c r="FI605" i="2"/>
  <c r="R606" i="2"/>
  <c r="AZ606" i="2"/>
  <c r="FT606" i="2"/>
  <c r="DH606" i="2"/>
  <c r="DO606" i="2" s="1"/>
  <c r="BF606" i="2"/>
  <c r="BF606" i="3" s="1"/>
  <c r="DC606" i="2"/>
  <c r="DE606" i="2" s="1"/>
  <c r="DF606" i="2" s="1"/>
  <c r="M606" i="2"/>
  <c r="DW606" i="2"/>
  <c r="ES606" i="2"/>
  <c r="CO606" i="2"/>
  <c r="CP606" i="2" s="1"/>
  <c r="AV607" i="2"/>
  <c r="CT607" i="2"/>
  <c r="GH607" i="2"/>
  <c r="J607" i="2"/>
  <c r="J607" i="3" s="1"/>
  <c r="EC607" i="2"/>
  <c r="ED607" i="2" s="1"/>
  <c r="GM607" i="2"/>
  <c r="GN607" i="2" s="1"/>
  <c r="FI607" i="2"/>
  <c r="R608" i="2"/>
  <c r="AZ608" i="2"/>
  <c r="FT608" i="2"/>
  <c r="DH608" i="2"/>
  <c r="BF608" i="2"/>
  <c r="BF608" i="3" s="1"/>
  <c r="DC608" i="2"/>
  <c r="M608" i="2"/>
  <c r="ES608" i="2"/>
  <c r="CK608" i="2"/>
  <c r="CL608" i="2" s="1"/>
  <c r="AV609" i="2"/>
  <c r="FO609" i="2"/>
  <c r="CT609" i="2"/>
  <c r="GH609" i="2"/>
  <c r="J609" i="2"/>
  <c r="J609" i="3" s="1"/>
  <c r="DS609" i="2"/>
  <c r="EC609" i="2"/>
  <c r="ED609" i="2" s="1"/>
  <c r="CI609" i="2"/>
  <c r="CJ609" i="2" s="1"/>
  <c r="GM609" i="2"/>
  <c r="GN609" i="2" s="1"/>
  <c r="FI609" i="2"/>
  <c r="R610" i="2"/>
  <c r="AZ610" i="2"/>
  <c r="FT610" i="2"/>
  <c r="DH610" i="2"/>
  <c r="BF610" i="2"/>
  <c r="BF610" i="3" s="1"/>
  <c r="AA610" i="2"/>
  <c r="DC610" i="2"/>
  <c r="DE610" i="2" s="1"/>
  <c r="DF610" i="2" s="1"/>
  <c r="M610" i="2"/>
  <c r="ES610" i="2"/>
  <c r="CK610" i="2"/>
  <c r="CL610" i="2" s="1"/>
  <c r="GY610" i="2"/>
  <c r="GZ610" i="2" s="1"/>
  <c r="CO610" i="2"/>
  <c r="CP610" i="2" s="1"/>
  <c r="AV611" i="2"/>
  <c r="CT611" i="2"/>
  <c r="GH611" i="2"/>
  <c r="J611" i="2"/>
  <c r="J611" i="3" s="1"/>
  <c r="GM611" i="2"/>
  <c r="GN611" i="2" s="1"/>
  <c r="FI611" i="2"/>
  <c r="R612" i="2"/>
  <c r="AZ612" i="2"/>
  <c r="FT612" i="2"/>
  <c r="DH612" i="2"/>
  <c r="DO612" i="2" s="1"/>
  <c r="BF612" i="2"/>
  <c r="BF612" i="3" s="1"/>
  <c r="GG612" i="2"/>
  <c r="EI612" i="2"/>
  <c r="BF613" i="2"/>
  <c r="BF613" i="3" s="1"/>
  <c r="GH613" i="2"/>
  <c r="FT614" i="2"/>
  <c r="BE614" i="2"/>
  <c r="GJ614" i="2"/>
  <c r="CK614" i="2"/>
  <c r="CL614" i="2" s="1"/>
  <c r="FH614" i="2"/>
  <c r="AZ615" i="2"/>
  <c r="ES615" i="2"/>
  <c r="CM615" i="2"/>
  <c r="CN615" i="2" s="1"/>
  <c r="FI615" i="2"/>
  <c r="FK616" i="2"/>
  <c r="GI616" i="2"/>
  <c r="FJ616" i="2"/>
  <c r="CW617" i="2"/>
  <c r="M617" i="2"/>
  <c r="EM617" i="2"/>
  <c r="EN617" i="2" s="1"/>
  <c r="T618" i="2"/>
  <c r="T618" i="3" s="1"/>
  <c r="CT618" i="2"/>
  <c r="BI618" i="2"/>
  <c r="DC618" i="2"/>
  <c r="I618" i="2"/>
  <c r="I618" i="3" s="1"/>
  <c r="EE618" i="2"/>
  <c r="EF618" i="2" s="1"/>
  <c r="AV619" i="2"/>
  <c r="CX619" i="2"/>
  <c r="DG619" i="2"/>
  <c r="DI619" i="2" s="1"/>
  <c r="N619" i="2"/>
  <c r="N619" i="3" s="1"/>
  <c r="GQ619" i="2"/>
  <c r="GR619" i="2" s="1"/>
  <c r="AY620" i="2"/>
  <c r="DD620" i="2"/>
  <c r="GG620" i="2"/>
  <c r="DS620" i="2"/>
  <c r="EI620" i="2"/>
  <c r="FS621" i="2"/>
  <c r="BF621" i="2"/>
  <c r="BF621" i="3" s="1"/>
  <c r="GH621" i="2"/>
  <c r="BE622" i="2"/>
  <c r="GE622" i="2"/>
  <c r="GF622" i="2" s="1"/>
  <c r="GJ622" i="2"/>
  <c r="CK622" i="2"/>
  <c r="CL622" i="2" s="1"/>
  <c r="FH622" i="2"/>
  <c r="AZ623" i="2"/>
  <c r="FW623" i="2"/>
  <c r="GS623" i="2"/>
  <c r="GT623" i="2" s="1"/>
  <c r="ES623" i="2"/>
  <c r="FI623" i="2"/>
  <c r="BI624" i="2"/>
  <c r="GJ624" i="2"/>
  <c r="DG625" i="2"/>
  <c r="GG625" i="2"/>
  <c r="J625" i="2"/>
  <c r="J625" i="3" s="1"/>
  <c r="CM625" i="2"/>
  <c r="CN625" i="2" s="1"/>
  <c r="AY626" i="2"/>
  <c r="FS626" i="2"/>
  <c r="DH626" i="2"/>
  <c r="GI626" i="2"/>
  <c r="CW626" i="2"/>
  <c r="EI626" i="2"/>
  <c r="FJ626" i="2"/>
  <c r="T627" i="2"/>
  <c r="T627" i="3" s="1"/>
  <c r="GE627" i="2"/>
  <c r="GF627" i="2" s="1"/>
  <c r="EE627" i="2"/>
  <c r="EF627" i="2" s="1"/>
  <c r="FH627" i="2"/>
  <c r="R628" i="2"/>
  <c r="BI628" i="2"/>
  <c r="GJ628" i="2"/>
  <c r="GS628" i="2"/>
  <c r="GT628" i="2" s="1"/>
  <c r="DW628" i="2"/>
  <c r="CO628" i="2"/>
  <c r="CP628" i="2" s="1"/>
  <c r="DG629" i="2"/>
  <c r="DI629" i="2" s="1"/>
  <c r="GG629" i="2"/>
  <c r="J629" i="2"/>
  <c r="J629" i="3" s="1"/>
  <c r="AY630" i="2"/>
  <c r="FS630" i="2"/>
  <c r="DH630" i="2"/>
  <c r="GI630" i="2"/>
  <c r="CW630" i="2"/>
  <c r="EI630" i="2"/>
  <c r="FJ630" i="2"/>
  <c r="T631" i="2"/>
  <c r="T631" i="3" s="1"/>
  <c r="EE631" i="2"/>
  <c r="EF631" i="2" s="1"/>
  <c r="CI631" i="2"/>
  <c r="CJ631" i="2" s="1"/>
  <c r="FH631" i="2"/>
  <c r="R632" i="2"/>
  <c r="BI632" i="2"/>
  <c r="GJ632" i="2"/>
  <c r="CO632" i="2"/>
  <c r="CP632" i="2" s="1"/>
  <c r="FW633" i="2"/>
  <c r="DG633" i="2"/>
  <c r="GG633" i="2"/>
  <c r="J633" i="2"/>
  <c r="J633" i="3" s="1"/>
  <c r="AY634" i="2"/>
  <c r="DH634" i="2"/>
  <c r="DO634" i="2" s="1"/>
  <c r="GI634" i="2"/>
  <c r="CW634" i="2"/>
  <c r="EI634" i="2"/>
  <c r="FJ634" i="2"/>
  <c r="T635" i="2"/>
  <c r="T635" i="3" s="1"/>
  <c r="EE635" i="2"/>
  <c r="EF635" i="2" s="1"/>
  <c r="CI635" i="2"/>
  <c r="CJ635" i="2" s="1"/>
  <c r="FH635" i="2"/>
  <c r="R636" i="2"/>
  <c r="BI636" i="2"/>
  <c r="GJ636" i="2"/>
  <c r="DW636" i="2"/>
  <c r="DG637" i="2"/>
  <c r="DI637" i="2" s="1"/>
  <c r="GG637" i="2"/>
  <c r="J637" i="2"/>
  <c r="J637" i="3" s="1"/>
  <c r="CM637" i="2"/>
  <c r="CN637" i="2" s="1"/>
  <c r="AY638" i="2"/>
  <c r="DH638" i="2"/>
  <c r="GI638" i="2"/>
  <c r="CW638" i="2"/>
  <c r="CY638" i="2" s="1"/>
  <c r="EI638" i="2"/>
  <c r="FJ638" i="2"/>
  <c r="T639" i="2"/>
  <c r="T639" i="3" s="1"/>
  <c r="FO639" i="2"/>
  <c r="FQ639" i="2" s="1"/>
  <c r="FR639" i="2" s="1"/>
  <c r="EE639" i="2"/>
  <c r="EF639" i="2" s="1"/>
  <c r="CI639" i="2"/>
  <c r="CJ639" i="2" s="1"/>
  <c r="FH639" i="2"/>
  <c r="R640" i="2"/>
  <c r="BI640" i="2"/>
  <c r="GJ640" i="2"/>
  <c r="CO640" i="2"/>
  <c r="CP640" i="2" s="1"/>
  <c r="DG641" i="2"/>
  <c r="GG641" i="2"/>
  <c r="J641" i="2"/>
  <c r="J641" i="3" s="1"/>
  <c r="CM641" i="2"/>
  <c r="CN641" i="2" s="1"/>
  <c r="AY642" i="2"/>
  <c r="FS642" i="2"/>
  <c r="DH642" i="2"/>
  <c r="GI642" i="2"/>
  <c r="CW642" i="2"/>
  <c r="EI642" i="2"/>
  <c r="FJ642" i="2"/>
  <c r="T643" i="2"/>
  <c r="T643" i="3" s="1"/>
  <c r="GE643" i="2"/>
  <c r="GF643" i="2" s="1"/>
  <c r="CI643" i="2"/>
  <c r="CJ643" i="2" s="1"/>
  <c r="FH643" i="2"/>
  <c r="R644" i="2"/>
  <c r="BI644" i="2"/>
  <c r="EE644" i="2"/>
  <c r="EF644" i="2" s="1"/>
  <c r="AU645" i="2"/>
  <c r="R646" i="2"/>
  <c r="BF646" i="2"/>
  <c r="BF646" i="3" s="1"/>
  <c r="DC646" i="2"/>
  <c r="GG646" i="2"/>
  <c r="EM646" i="2"/>
  <c r="EN646" i="2" s="1"/>
  <c r="AZ647" i="2"/>
  <c r="BF647" i="2"/>
  <c r="BF647" i="3" s="1"/>
  <c r="M647" i="2"/>
  <c r="FP648" i="2"/>
  <c r="BI648" i="2"/>
  <c r="CS648" i="2"/>
  <c r="GJ648" i="2"/>
  <c r="DY648" i="2"/>
  <c r="CG648" i="2"/>
  <c r="S649" i="2"/>
  <c r="S649" i="3" s="1"/>
  <c r="BE649" i="2"/>
  <c r="DG649" i="2"/>
  <c r="DI649" i="2" s="1"/>
  <c r="I649" i="2"/>
  <c r="I649" i="3" s="1"/>
  <c r="EG649" i="2"/>
  <c r="EH649" i="2" s="1"/>
  <c r="AY650" i="2"/>
  <c r="CX650" i="2"/>
  <c r="GI650" i="2"/>
  <c r="O650" i="2"/>
  <c r="O650" i="3" s="1"/>
  <c r="EQ650" i="2"/>
  <c r="ER650" i="2" s="1"/>
  <c r="DH651" i="2"/>
  <c r="H652" i="2"/>
  <c r="DU658" i="2"/>
  <c r="FH658" i="2"/>
  <c r="FW659" i="2"/>
  <c r="O661" i="2"/>
  <c r="O661" i="3" s="1"/>
  <c r="N662" i="2"/>
  <c r="N662" i="3" s="1"/>
  <c r="M663" i="2"/>
  <c r="S664" i="2"/>
  <c r="S664" i="3" s="1"/>
  <c r="GQ664" i="2"/>
  <c r="GR664" i="2" s="1"/>
  <c r="FX665" i="2"/>
  <c r="GH665" i="2"/>
  <c r="AV671" i="2"/>
  <c r="CX672" i="2"/>
  <c r="H672" i="2"/>
  <c r="CK674" i="2"/>
  <c r="CL674" i="2" s="1"/>
  <c r="BJ676" i="2"/>
  <c r="BJ676" i="3" s="1"/>
  <c r="AU678" i="2"/>
  <c r="DC678" i="2"/>
  <c r="I679" i="2"/>
  <c r="I679" i="3" s="1"/>
  <c r="FT682" i="2"/>
  <c r="BE683" i="2"/>
  <c r="FI683" i="2"/>
  <c r="DD635" i="2"/>
  <c r="BF635" i="2"/>
  <c r="BF635" i="3" s="1"/>
  <c r="CS635" i="2"/>
  <c r="M635" i="2"/>
  <c r="CG635" i="2"/>
  <c r="S636" i="2"/>
  <c r="S636" i="3" s="1"/>
  <c r="CT636" i="2"/>
  <c r="EG636" i="2"/>
  <c r="EH636" i="2" s="1"/>
  <c r="AZ637" i="2"/>
  <c r="O637" i="2"/>
  <c r="O637" i="3" s="1"/>
  <c r="DU637" i="2"/>
  <c r="FE637" i="2"/>
  <c r="N638" i="2"/>
  <c r="N638" i="3" s="1"/>
  <c r="FP639" i="2"/>
  <c r="DD639" i="2"/>
  <c r="BF639" i="2"/>
  <c r="BF639" i="3" s="1"/>
  <c r="CS639" i="2"/>
  <c r="M639" i="2"/>
  <c r="CG639" i="2"/>
  <c r="S640" i="2"/>
  <c r="S640" i="3" s="1"/>
  <c r="FL640" i="2"/>
  <c r="CT640" i="2"/>
  <c r="GM640" i="2"/>
  <c r="GN640" i="2" s="1"/>
  <c r="AZ641" i="2"/>
  <c r="O641" i="2"/>
  <c r="O641" i="3" s="1"/>
  <c r="ES641" i="2"/>
  <c r="FE641" i="2"/>
  <c r="N642" i="2"/>
  <c r="N642" i="3" s="1"/>
  <c r="DS642" i="2"/>
  <c r="DD643" i="2"/>
  <c r="BF643" i="2"/>
  <c r="BF643" i="3" s="1"/>
  <c r="CS643" i="2"/>
  <c r="M643" i="2"/>
  <c r="CG643" i="2"/>
  <c r="S644" i="2"/>
  <c r="S644" i="3" s="1"/>
  <c r="FL644" i="2"/>
  <c r="CT644" i="2"/>
  <c r="H644" i="2"/>
  <c r="AZ645" i="2"/>
  <c r="BI645" i="2"/>
  <c r="AA645" i="2"/>
  <c r="CS645" i="2"/>
  <c r="N645" i="2"/>
  <c r="N645" i="3" s="1"/>
  <c r="DY645" i="2"/>
  <c r="FH645" i="2"/>
  <c r="S646" i="2"/>
  <c r="S646" i="3" s="1"/>
  <c r="FO646" i="2"/>
  <c r="DD646" i="2"/>
  <c r="BE646" i="2"/>
  <c r="DG646" i="2"/>
  <c r="GH646" i="2"/>
  <c r="CT647" i="2"/>
  <c r="BE647" i="2"/>
  <c r="I647" i="2"/>
  <c r="I647" i="3" s="1"/>
  <c r="DS647" i="2"/>
  <c r="DC651" i="2"/>
  <c r="N651" i="2"/>
  <c r="N651" i="3" s="1"/>
  <c r="AV652" i="2"/>
  <c r="DD652" i="2"/>
  <c r="CX659" i="2"/>
  <c r="BF660" i="2"/>
  <c r="BF660" i="3" s="1"/>
  <c r="AU662" i="2"/>
  <c r="AC662" i="2"/>
  <c r="AV663" i="2"/>
  <c r="I663" i="2"/>
  <c r="I663" i="3" s="1"/>
  <c r="H664" i="2"/>
  <c r="GJ665" i="2"/>
  <c r="GI667" i="2"/>
  <c r="BI669" i="2"/>
  <c r="AY671" i="2"/>
  <c r="CW671" i="2"/>
  <c r="DW673" i="2"/>
  <c r="FH676" i="2"/>
  <c r="DG678" i="2"/>
  <c r="DH679" i="2"/>
  <c r="R681" i="2"/>
  <c r="GG682" i="2"/>
  <c r="FJ683" i="2"/>
  <c r="CX688" i="2"/>
  <c r="BE602" i="2"/>
  <c r="DG602" i="2"/>
  <c r="DI602" i="2" s="1"/>
  <c r="I602" i="2"/>
  <c r="I602" i="3" s="1"/>
  <c r="EG602" i="2"/>
  <c r="EH602" i="2" s="1"/>
  <c r="EO602" i="2"/>
  <c r="EP602" i="2" s="1"/>
  <c r="AY603" i="2"/>
  <c r="CX603" i="2"/>
  <c r="BI603" i="2"/>
  <c r="GI603" i="2"/>
  <c r="CS603" i="2"/>
  <c r="GJ603" i="2"/>
  <c r="O603" i="2"/>
  <c r="O603" i="3" s="1"/>
  <c r="DY603" i="2"/>
  <c r="EI603" i="2"/>
  <c r="CG603" i="2"/>
  <c r="GQ603" i="2"/>
  <c r="GR603" i="2" s="1"/>
  <c r="FE603" i="2"/>
  <c r="FJ603" i="2"/>
  <c r="S604" i="2"/>
  <c r="S604" i="3" s="1"/>
  <c r="FK604" i="2"/>
  <c r="FM604" i="2" s="1"/>
  <c r="FN604" i="2" s="1"/>
  <c r="AI604" i="2"/>
  <c r="BE604" i="2"/>
  <c r="DG604" i="2"/>
  <c r="DI604" i="2" s="1"/>
  <c r="I604" i="2"/>
  <c r="I604" i="3" s="1"/>
  <c r="EG604" i="2"/>
  <c r="EH604" i="2" s="1"/>
  <c r="AY605" i="2"/>
  <c r="CX605" i="2"/>
  <c r="BI605" i="2"/>
  <c r="AC605" i="2"/>
  <c r="GI605" i="2"/>
  <c r="CS605" i="2"/>
  <c r="GJ605" i="2"/>
  <c r="O605" i="2"/>
  <c r="O605" i="3" s="1"/>
  <c r="CG605" i="2"/>
  <c r="GQ605" i="2"/>
  <c r="GR605" i="2" s="1"/>
  <c r="FE605" i="2"/>
  <c r="FJ605" i="2"/>
  <c r="S606" i="2"/>
  <c r="S606" i="3" s="1"/>
  <c r="FW606" i="2"/>
  <c r="AI606" i="2"/>
  <c r="BE606" i="2"/>
  <c r="DG606" i="2"/>
  <c r="DI606" i="2" s="1"/>
  <c r="I606" i="2"/>
  <c r="I606" i="3" s="1"/>
  <c r="EG606" i="2"/>
  <c r="EH606" i="2" s="1"/>
  <c r="EO606" i="2"/>
  <c r="EP606" i="2" s="1"/>
  <c r="AY607" i="2"/>
  <c r="FP607" i="2"/>
  <c r="CX607" i="2"/>
  <c r="BI607" i="2"/>
  <c r="GI607" i="2"/>
  <c r="CS607" i="2"/>
  <c r="GJ607" i="2"/>
  <c r="O607" i="2"/>
  <c r="O607" i="3" s="1"/>
  <c r="DY607" i="2"/>
  <c r="CG607" i="2"/>
  <c r="GQ607" i="2"/>
  <c r="GR607" i="2" s="1"/>
  <c r="FE607" i="2"/>
  <c r="FJ607" i="2"/>
  <c r="S608" i="2"/>
  <c r="S608" i="3" s="1"/>
  <c r="AI608" i="2"/>
  <c r="BE608" i="2"/>
  <c r="DG608" i="2"/>
  <c r="I608" i="2"/>
  <c r="I608" i="3" s="1"/>
  <c r="EO608" i="2"/>
  <c r="EP608" i="2" s="1"/>
  <c r="AY609" i="2"/>
  <c r="CX609" i="2"/>
  <c r="BI609" i="2"/>
  <c r="GI609" i="2"/>
  <c r="CS609" i="2"/>
  <c r="GJ609" i="2"/>
  <c r="O609" i="2"/>
  <c r="O609" i="3" s="1"/>
  <c r="EI609" i="2"/>
  <c r="FE609" i="2"/>
  <c r="FJ609" i="2"/>
  <c r="S610" i="2"/>
  <c r="S610" i="3" s="1"/>
  <c r="FK610" i="2"/>
  <c r="AI610" i="2"/>
  <c r="BE610" i="2"/>
  <c r="DG610" i="2"/>
  <c r="DI610" i="2" s="1"/>
  <c r="I610" i="2"/>
  <c r="I610" i="3" s="1"/>
  <c r="EG610" i="2"/>
  <c r="EH610" i="2" s="1"/>
  <c r="EO610" i="2"/>
  <c r="EP610" i="2" s="1"/>
  <c r="AY611" i="2"/>
  <c r="FP611" i="2"/>
  <c r="CX611" i="2"/>
  <c r="BI611" i="2"/>
  <c r="GI611" i="2"/>
  <c r="CS611" i="2"/>
  <c r="GJ611" i="2"/>
  <c r="O611" i="2"/>
  <c r="O611" i="3" s="1"/>
  <c r="DY611" i="2"/>
  <c r="EI611" i="2"/>
  <c r="GQ611" i="2"/>
  <c r="GR611" i="2" s="1"/>
  <c r="FE611" i="2"/>
  <c r="FJ611" i="2"/>
  <c r="S612" i="2"/>
  <c r="S612" i="3" s="1"/>
  <c r="FW612" i="2"/>
  <c r="BE612" i="2"/>
  <c r="GH612" i="2"/>
  <c r="O612" i="2"/>
  <c r="O612" i="3" s="1"/>
  <c r="EQ612" i="2"/>
  <c r="ER612" i="2" s="1"/>
  <c r="FT613" i="2"/>
  <c r="AI613" i="2"/>
  <c r="GJ613" i="2"/>
  <c r="DU613" i="2"/>
  <c r="R614" i="2"/>
  <c r="FW614" i="2"/>
  <c r="CS614" i="2"/>
  <c r="H614" i="2"/>
  <c r="DW614" i="2"/>
  <c r="CM614" i="2"/>
  <c r="CN614" i="2" s="1"/>
  <c r="FI614" i="2"/>
  <c r="S615" i="2"/>
  <c r="S615" i="3" s="1"/>
  <c r="FX615" i="2"/>
  <c r="GI615" i="2"/>
  <c r="FJ615" i="2"/>
  <c r="EM616" i="2"/>
  <c r="EN616" i="2" s="1"/>
  <c r="FE616" i="2"/>
  <c r="FO617" i="2"/>
  <c r="FQ617" i="2" s="1"/>
  <c r="FR617" i="2" s="1"/>
  <c r="BI617" i="2"/>
  <c r="DC617" i="2"/>
  <c r="DE617" i="2" s="1"/>
  <c r="DF617" i="2" s="1"/>
  <c r="CI617" i="2"/>
  <c r="CJ617" i="2" s="1"/>
  <c r="AV618" i="2"/>
  <c r="BJ618" i="2"/>
  <c r="BJ618" i="3" s="1"/>
  <c r="DG618" i="2"/>
  <c r="DI618" i="2" s="1"/>
  <c r="N618" i="2"/>
  <c r="N618" i="3" s="1"/>
  <c r="CO618" i="2"/>
  <c r="CP618" i="2" s="1"/>
  <c r="AY619" i="2"/>
  <c r="DD619" i="2"/>
  <c r="J619" i="2"/>
  <c r="J619" i="3" s="1"/>
  <c r="EI619" i="2"/>
  <c r="AU620" i="2"/>
  <c r="DH620" i="2"/>
  <c r="GH620" i="2"/>
  <c r="O620" i="2"/>
  <c r="O620" i="3" s="1"/>
  <c r="FT621" i="2"/>
  <c r="AI621" i="2"/>
  <c r="GJ621" i="2"/>
  <c r="DU621" i="2"/>
  <c r="R622" i="2"/>
  <c r="FW622" i="2"/>
  <c r="CS622" i="2"/>
  <c r="H622" i="2"/>
  <c r="DW622" i="2"/>
  <c r="CM622" i="2"/>
  <c r="CN622" i="2" s="1"/>
  <c r="FI622" i="2"/>
  <c r="S623" i="2"/>
  <c r="S623" i="3" s="1"/>
  <c r="FX623" i="2"/>
  <c r="GI623" i="2"/>
  <c r="GO623" i="2"/>
  <c r="GP623" i="2" s="1"/>
  <c r="FJ623" i="2"/>
  <c r="CX624" i="2"/>
  <c r="BJ624" i="2"/>
  <c r="BJ624" i="3" s="1"/>
  <c r="H624" i="2"/>
  <c r="GQ624" i="2"/>
  <c r="GR624" i="2" s="1"/>
  <c r="FK625" i="2"/>
  <c r="FM625" i="2" s="1"/>
  <c r="FN625" i="2" s="1"/>
  <c r="FX625" i="2"/>
  <c r="AG625" i="2"/>
  <c r="GH625" i="2"/>
  <c r="EO625" i="2"/>
  <c r="EP625" i="2" s="1"/>
  <c r="GO625" i="2"/>
  <c r="GP625" i="2" s="1"/>
  <c r="AU626" i="2"/>
  <c r="AC626" i="2"/>
  <c r="DC626" i="2"/>
  <c r="DY626" i="2"/>
  <c r="AV627" i="2"/>
  <c r="BE627" i="2"/>
  <c r="I627" i="2"/>
  <c r="I627" i="3" s="1"/>
  <c r="FI627" i="2"/>
  <c r="CX628" i="2"/>
  <c r="BJ628" i="2"/>
  <c r="BJ628" i="3" s="1"/>
  <c r="AA628" i="2"/>
  <c r="H628" i="2"/>
  <c r="GQ628" i="2"/>
  <c r="GR628" i="2" s="1"/>
  <c r="GY628" i="2"/>
  <c r="GZ628" i="2" s="1"/>
  <c r="FK629" i="2"/>
  <c r="FM629" i="2" s="1"/>
  <c r="FN629" i="2" s="1"/>
  <c r="GH629" i="2"/>
  <c r="GO629" i="2"/>
  <c r="GP629" i="2" s="1"/>
  <c r="AU630" i="2"/>
  <c r="DC630" i="2"/>
  <c r="DY630" i="2"/>
  <c r="EQ630" i="2"/>
  <c r="ER630" i="2" s="1"/>
  <c r="CK630" i="2"/>
  <c r="CL630" i="2" s="1"/>
  <c r="AV631" i="2"/>
  <c r="BE631" i="2"/>
  <c r="I631" i="2"/>
  <c r="I631" i="3" s="1"/>
  <c r="FI631" i="2"/>
  <c r="CX632" i="2"/>
  <c r="BJ632" i="2"/>
  <c r="BJ632" i="3" s="1"/>
  <c r="H632" i="2"/>
  <c r="GQ632" i="2"/>
  <c r="GR632" i="2" s="1"/>
  <c r="FK633" i="2"/>
  <c r="FX633" i="2"/>
  <c r="GH633" i="2"/>
  <c r="EO633" i="2"/>
  <c r="EP633" i="2" s="1"/>
  <c r="GO633" i="2"/>
  <c r="GP633" i="2" s="1"/>
  <c r="AU634" i="2"/>
  <c r="DC634" i="2"/>
  <c r="DE634" i="2" s="1"/>
  <c r="DF634" i="2" s="1"/>
  <c r="DY634" i="2"/>
  <c r="CK634" i="2"/>
  <c r="CL634" i="2" s="1"/>
  <c r="AV635" i="2"/>
  <c r="BE635" i="2"/>
  <c r="I635" i="2"/>
  <c r="I635" i="3" s="1"/>
  <c r="EC635" i="2"/>
  <c r="ED635" i="2" s="1"/>
  <c r="FI635" i="2"/>
  <c r="CX636" i="2"/>
  <c r="BJ636" i="2"/>
  <c r="BJ636" i="3" s="1"/>
  <c r="H636" i="2"/>
  <c r="GQ636" i="2"/>
  <c r="GR636" i="2" s="1"/>
  <c r="GY636" i="2"/>
  <c r="GZ636" i="2" s="1"/>
  <c r="FK637" i="2"/>
  <c r="AG637" i="2"/>
  <c r="GH637" i="2"/>
  <c r="GO637" i="2"/>
  <c r="GP637" i="2" s="1"/>
  <c r="AU638" i="2"/>
  <c r="FT638" i="2"/>
  <c r="DC638" i="2"/>
  <c r="DE638" i="2" s="1"/>
  <c r="DF638" i="2" s="1"/>
  <c r="DY638" i="2"/>
  <c r="CK638" i="2"/>
  <c r="CL638" i="2" s="1"/>
  <c r="GU638" i="2"/>
  <c r="AV639" i="2"/>
  <c r="BE639" i="2"/>
  <c r="I639" i="2"/>
  <c r="I639" i="3" s="1"/>
  <c r="EC639" i="2"/>
  <c r="ED639" i="2" s="1"/>
  <c r="FI639" i="2"/>
  <c r="CX640" i="2"/>
  <c r="BJ640" i="2"/>
  <c r="BJ640" i="3" s="1"/>
  <c r="H640" i="2"/>
  <c r="GQ640" i="2"/>
  <c r="GR640" i="2" s="1"/>
  <c r="FK641" i="2"/>
  <c r="FX641" i="2"/>
  <c r="AG641" i="2"/>
  <c r="GH641" i="2"/>
  <c r="EO641" i="2"/>
  <c r="EP641" i="2" s="1"/>
  <c r="AU642" i="2"/>
  <c r="AC642" i="2"/>
  <c r="DC642" i="2"/>
  <c r="DY642" i="2"/>
  <c r="AV643" i="2"/>
  <c r="BE643" i="2"/>
  <c r="I643" i="2"/>
  <c r="I643" i="3" s="1"/>
  <c r="FI643" i="2"/>
  <c r="CX644" i="2"/>
  <c r="BJ644" i="2"/>
  <c r="BJ644" i="3" s="1"/>
  <c r="AA644" i="2"/>
  <c r="FE644" i="2"/>
  <c r="EO645" i="2"/>
  <c r="EP645" i="2" s="1"/>
  <c r="FP646" i="2"/>
  <c r="GJ646" i="2"/>
  <c r="CG646" i="2"/>
  <c r="CX647" i="2"/>
  <c r="BJ648" i="2"/>
  <c r="BJ648" i="3" s="1"/>
  <c r="CW648" i="2"/>
  <c r="CY648" i="2" s="1"/>
  <c r="H648" i="2"/>
  <c r="T649" i="2"/>
  <c r="T649" i="3" s="1"/>
  <c r="N649" i="2"/>
  <c r="N649" i="3" s="1"/>
  <c r="FH649" i="2"/>
  <c r="AU650" i="2"/>
  <c r="DD650" i="2"/>
  <c r="AZ651" i="2"/>
  <c r="CW652" i="2"/>
  <c r="N653" i="2"/>
  <c r="N653" i="3" s="1"/>
  <c r="DD654" i="2"/>
  <c r="DU654" i="2"/>
  <c r="N655" i="2"/>
  <c r="N655" i="3" s="1"/>
  <c r="EM655" i="2"/>
  <c r="EN655" i="2" s="1"/>
  <c r="DD656" i="2"/>
  <c r="DU656" i="2"/>
  <c r="N657" i="2"/>
  <c r="N657" i="3" s="1"/>
  <c r="DD658" i="2"/>
  <c r="GG659" i="2"/>
  <c r="EQ660" i="2"/>
  <c r="ER660" i="2" s="1"/>
  <c r="FT661" i="2"/>
  <c r="GS661" i="2"/>
  <c r="GT661" i="2" s="1"/>
  <c r="J662" i="2"/>
  <c r="J662" i="3" s="1"/>
  <c r="AY663" i="2"/>
  <c r="T664" i="2"/>
  <c r="T664" i="3" s="1"/>
  <c r="AV667" i="2"/>
  <c r="CX668" i="2"/>
  <c r="H668" i="2"/>
  <c r="BJ672" i="2"/>
  <c r="BJ672" i="3" s="1"/>
  <c r="AU674" i="2"/>
  <c r="DC674" i="2"/>
  <c r="I675" i="2"/>
  <c r="I675" i="3" s="1"/>
  <c r="FT678" i="2"/>
  <c r="BE679" i="2"/>
  <c r="FI679" i="2"/>
  <c r="I685" i="2"/>
  <c r="I685" i="3" s="1"/>
  <c r="AY686" i="2"/>
  <c r="GJ612" i="2"/>
  <c r="DU612" i="2"/>
  <c r="FH612" i="2"/>
  <c r="AZ613" i="2"/>
  <c r="ES613" i="2"/>
  <c r="CM613" i="2"/>
  <c r="CN613" i="2" s="1"/>
  <c r="FI613" i="2"/>
  <c r="GI614" i="2"/>
  <c r="EO614" i="2"/>
  <c r="EP614" i="2" s="1"/>
  <c r="FJ614" i="2"/>
  <c r="FL615" i="2"/>
  <c r="CW615" i="2"/>
  <c r="CY615" i="2" s="1"/>
  <c r="M615" i="2"/>
  <c r="EM615" i="2"/>
  <c r="EN615" i="2" s="1"/>
  <c r="T616" i="2"/>
  <c r="T616" i="3" s="1"/>
  <c r="CT616" i="2"/>
  <c r="BI616" i="2"/>
  <c r="DC616" i="2"/>
  <c r="DE616" i="2" s="1"/>
  <c r="DF616" i="2" s="1"/>
  <c r="I616" i="2"/>
  <c r="I616" i="3" s="1"/>
  <c r="EE616" i="2"/>
  <c r="EF616" i="2" s="1"/>
  <c r="GM616" i="2"/>
  <c r="GN616" i="2" s="1"/>
  <c r="AV617" i="2"/>
  <c r="CX617" i="2"/>
  <c r="DG617" i="2"/>
  <c r="N617" i="2"/>
  <c r="N617" i="3" s="1"/>
  <c r="EC617" i="2"/>
  <c r="ED617" i="2" s="1"/>
  <c r="AY618" i="2"/>
  <c r="DD618" i="2"/>
  <c r="GG618" i="2"/>
  <c r="DS618" i="2"/>
  <c r="EI618" i="2"/>
  <c r="BF619" i="2"/>
  <c r="BF619" i="3" s="1"/>
  <c r="GH619" i="2"/>
  <c r="BE620" i="2"/>
  <c r="GJ620" i="2"/>
  <c r="DU620" i="2"/>
  <c r="FH620" i="2"/>
  <c r="AZ621" i="2"/>
  <c r="FW621" i="2"/>
  <c r="ES621" i="2"/>
  <c r="CM621" i="2"/>
  <c r="CN621" i="2" s="1"/>
  <c r="FI621" i="2"/>
  <c r="GI622" i="2"/>
  <c r="FJ622" i="2"/>
  <c r="FL623" i="2"/>
  <c r="CW623" i="2"/>
  <c r="M623" i="2"/>
  <c r="EM623" i="2"/>
  <c r="EN623" i="2" s="1"/>
  <c r="T624" i="2"/>
  <c r="T624" i="3" s="1"/>
  <c r="FO624" i="2"/>
  <c r="EE624" i="2"/>
  <c r="EF624" i="2" s="1"/>
  <c r="FH624" i="2"/>
  <c r="R625" i="2"/>
  <c r="BI625" i="2"/>
  <c r="GJ625" i="2"/>
  <c r="FW626" i="2"/>
  <c r="DG626" i="2"/>
  <c r="GG626" i="2"/>
  <c r="J626" i="2"/>
  <c r="J626" i="3" s="1"/>
  <c r="CM626" i="2"/>
  <c r="CN626" i="2" s="1"/>
  <c r="AY627" i="2"/>
  <c r="DH627" i="2"/>
  <c r="GI627" i="2"/>
  <c r="CW627" i="2"/>
  <c r="CY627" i="2" s="1"/>
  <c r="EI627" i="2"/>
  <c r="FJ627" i="2"/>
  <c r="T628" i="2"/>
  <c r="T628" i="3" s="1"/>
  <c r="EE628" i="2"/>
  <c r="EF628" i="2" s="1"/>
  <c r="FH628" i="2"/>
  <c r="R629" i="2"/>
  <c r="BI629" i="2"/>
  <c r="GJ629" i="2"/>
  <c r="GS629" i="2"/>
  <c r="GT629" i="2" s="1"/>
  <c r="DW629" i="2"/>
  <c r="CO629" i="2"/>
  <c r="CP629" i="2" s="1"/>
  <c r="FW630" i="2"/>
  <c r="DG630" i="2"/>
  <c r="GG630" i="2"/>
  <c r="J630" i="2"/>
  <c r="J630" i="3" s="1"/>
  <c r="CM630" i="2"/>
  <c r="CN630" i="2" s="1"/>
  <c r="AY631" i="2"/>
  <c r="FS631" i="2"/>
  <c r="DH631" i="2"/>
  <c r="GI631" i="2"/>
  <c r="CW631" i="2"/>
  <c r="CY631" i="2" s="1"/>
  <c r="FJ631" i="2"/>
  <c r="T632" i="2"/>
  <c r="T632" i="3" s="1"/>
  <c r="GE632" i="2"/>
  <c r="GF632" i="2" s="1"/>
  <c r="EE632" i="2"/>
  <c r="EF632" i="2" s="1"/>
  <c r="CI632" i="2"/>
  <c r="CJ632" i="2" s="1"/>
  <c r="FH632" i="2"/>
  <c r="R633" i="2"/>
  <c r="BI633" i="2"/>
  <c r="GJ633" i="2"/>
  <c r="GS633" i="2"/>
  <c r="GT633" i="2" s="1"/>
  <c r="CO633" i="2"/>
  <c r="CP633" i="2" s="1"/>
  <c r="FW634" i="2"/>
  <c r="DG634" i="2"/>
  <c r="GG634" i="2"/>
  <c r="J634" i="2"/>
  <c r="J634" i="3" s="1"/>
  <c r="CM634" i="2"/>
  <c r="CN634" i="2" s="1"/>
  <c r="AY635" i="2"/>
  <c r="DH635" i="2"/>
  <c r="DO635" i="2" s="1"/>
  <c r="GI635" i="2"/>
  <c r="CW635" i="2"/>
  <c r="EI635" i="2"/>
  <c r="FJ635" i="2"/>
  <c r="T636" i="2"/>
  <c r="T636" i="3" s="1"/>
  <c r="FO636" i="2"/>
  <c r="CI636" i="2"/>
  <c r="CJ636" i="2" s="1"/>
  <c r="FH636" i="2"/>
  <c r="R637" i="2"/>
  <c r="BI637" i="2"/>
  <c r="GJ637" i="2"/>
  <c r="DW637" i="2"/>
  <c r="CO637" i="2"/>
  <c r="CP637" i="2" s="1"/>
  <c r="FW638" i="2"/>
  <c r="DG638" i="2"/>
  <c r="DI638" i="2" s="1"/>
  <c r="GG638" i="2"/>
  <c r="J638" i="2"/>
  <c r="J638" i="3" s="1"/>
  <c r="AY639" i="2"/>
  <c r="FS639" i="2"/>
  <c r="DH639" i="2"/>
  <c r="GI639" i="2"/>
  <c r="CW639" i="2"/>
  <c r="CY639" i="2" s="1"/>
  <c r="EI639" i="2"/>
  <c r="FJ639" i="2"/>
  <c r="T640" i="2"/>
  <c r="T640" i="3" s="1"/>
  <c r="FO640" i="2"/>
  <c r="EE640" i="2"/>
  <c r="EF640" i="2" s="1"/>
  <c r="FH640" i="2"/>
  <c r="R641" i="2"/>
  <c r="BI641" i="2"/>
  <c r="GJ641" i="2"/>
  <c r="DG642" i="2"/>
  <c r="GG642" i="2"/>
  <c r="J642" i="2"/>
  <c r="J642" i="3" s="1"/>
  <c r="CM642" i="2"/>
  <c r="CN642" i="2" s="1"/>
  <c r="AY643" i="2"/>
  <c r="DH643" i="2"/>
  <c r="GI643" i="2"/>
  <c r="CW643" i="2"/>
  <c r="CY643" i="2" s="1"/>
  <c r="EI643" i="2"/>
  <c r="FJ643" i="2"/>
  <c r="T644" i="2"/>
  <c r="T644" i="3" s="1"/>
  <c r="FO644" i="2"/>
  <c r="M644" i="2"/>
  <c r="CO644" i="2"/>
  <c r="CP644" i="2" s="1"/>
  <c r="CT645" i="2"/>
  <c r="BJ645" i="2"/>
  <c r="BJ645" i="3" s="1"/>
  <c r="CW645" i="2"/>
  <c r="J645" i="2"/>
  <c r="J645" i="3" s="1"/>
  <c r="GM645" i="2"/>
  <c r="GN645" i="2" s="1"/>
  <c r="FI645" i="2"/>
  <c r="T646" i="2"/>
  <c r="T646" i="3" s="1"/>
  <c r="DH646" i="2"/>
  <c r="EE646" i="2"/>
  <c r="EF646" i="2" s="1"/>
  <c r="FL647" i="2"/>
  <c r="N647" i="2"/>
  <c r="N647" i="3" s="1"/>
  <c r="CI650" i="2"/>
  <c r="CJ650" i="2" s="1"/>
  <c r="AU652" i="2"/>
  <c r="J652" i="2"/>
  <c r="J652" i="3" s="1"/>
  <c r="DD659" i="2"/>
  <c r="AY660" i="2"/>
  <c r="GG660" i="2"/>
  <c r="DU661" i="2"/>
  <c r="FE661" i="2"/>
  <c r="DS662" i="2"/>
  <c r="BI665" i="2"/>
  <c r="AY667" i="2"/>
  <c r="CW667" i="2"/>
  <c r="FS671" i="2"/>
  <c r="FH672" i="2"/>
  <c r="DG674" i="2"/>
  <c r="DH675" i="2"/>
  <c r="R677" i="2"/>
  <c r="GG678" i="2"/>
  <c r="FJ679" i="2"/>
  <c r="J682" i="2"/>
  <c r="J682" i="3" s="1"/>
  <c r="EI683" i="2"/>
  <c r="T684" i="2"/>
  <c r="T684" i="3" s="1"/>
  <c r="I687" i="2"/>
  <c r="I687" i="3" s="1"/>
  <c r="GM664" i="2"/>
  <c r="GN664" i="2" s="1"/>
  <c r="AZ665" i="2"/>
  <c r="O665" i="2"/>
  <c r="O665" i="3" s="1"/>
  <c r="DU665" i="2"/>
  <c r="FE665" i="2"/>
  <c r="N666" i="2"/>
  <c r="N666" i="3" s="1"/>
  <c r="DD667" i="2"/>
  <c r="BF667" i="2"/>
  <c r="BF667" i="3" s="1"/>
  <c r="CS667" i="2"/>
  <c r="M667" i="2"/>
  <c r="S668" i="2"/>
  <c r="S668" i="3" s="1"/>
  <c r="FL668" i="2"/>
  <c r="CT668" i="2"/>
  <c r="EM668" i="2"/>
  <c r="EN668" i="2" s="1"/>
  <c r="AZ669" i="2"/>
  <c r="O669" i="2"/>
  <c r="O669" i="3" s="1"/>
  <c r="DU669" i="2"/>
  <c r="ES669" i="2"/>
  <c r="FE669" i="2"/>
  <c r="N670" i="2"/>
  <c r="N670" i="3" s="1"/>
  <c r="DD671" i="2"/>
  <c r="BF671" i="2"/>
  <c r="BF671" i="3" s="1"/>
  <c r="CS671" i="2"/>
  <c r="M671" i="2"/>
  <c r="S672" i="2"/>
  <c r="S672" i="3" s="1"/>
  <c r="CT672" i="2"/>
  <c r="AZ673" i="2"/>
  <c r="O673" i="2"/>
  <c r="O673" i="3" s="1"/>
  <c r="DU673" i="2"/>
  <c r="FE673" i="2"/>
  <c r="AI674" i="2"/>
  <c r="N674" i="2"/>
  <c r="N674" i="3" s="1"/>
  <c r="DS674" i="2"/>
  <c r="DD675" i="2"/>
  <c r="BF675" i="2"/>
  <c r="BF675" i="3" s="1"/>
  <c r="CS675" i="2"/>
  <c r="M675" i="2"/>
  <c r="S676" i="2"/>
  <c r="S676" i="3" s="1"/>
  <c r="CT676" i="2"/>
  <c r="EG676" i="2"/>
  <c r="EH676" i="2" s="1"/>
  <c r="EM676" i="2"/>
  <c r="EN676" i="2" s="1"/>
  <c r="GM676" i="2"/>
  <c r="GN676" i="2" s="1"/>
  <c r="AZ677" i="2"/>
  <c r="O677" i="2"/>
  <c r="O677" i="3" s="1"/>
  <c r="FE677" i="2"/>
  <c r="N678" i="2"/>
  <c r="N678" i="3" s="1"/>
  <c r="FP679" i="2"/>
  <c r="DD679" i="2"/>
  <c r="BF679" i="2"/>
  <c r="BF679" i="3" s="1"/>
  <c r="CS679" i="2"/>
  <c r="M679" i="2"/>
  <c r="S680" i="2"/>
  <c r="S680" i="3" s="1"/>
  <c r="CT680" i="2"/>
  <c r="EM680" i="2"/>
  <c r="EN680" i="2" s="1"/>
  <c r="GM680" i="2"/>
  <c r="GN680" i="2" s="1"/>
  <c r="AZ681" i="2"/>
  <c r="O681" i="2"/>
  <c r="O681" i="3" s="1"/>
  <c r="DU681" i="2"/>
  <c r="FE681" i="2"/>
  <c r="N682" i="2"/>
  <c r="N682" i="3" s="1"/>
  <c r="DD683" i="2"/>
  <c r="BF683" i="2"/>
  <c r="BF683" i="3" s="1"/>
  <c r="CS683" i="2"/>
  <c r="M683" i="2"/>
  <c r="S684" i="2"/>
  <c r="S684" i="3" s="1"/>
  <c r="FL684" i="2"/>
  <c r="CT684" i="2"/>
  <c r="EM684" i="2"/>
  <c r="EN684" i="2" s="1"/>
  <c r="AZ685" i="2"/>
  <c r="M685" i="2"/>
  <c r="CS686" i="2"/>
  <c r="S687" i="2"/>
  <c r="S687" i="3" s="1"/>
  <c r="FE688" i="2"/>
  <c r="CS690" i="2"/>
  <c r="O690" i="2"/>
  <c r="O690" i="3" s="1"/>
  <c r="FE690" i="2"/>
  <c r="S691" i="2"/>
  <c r="S691" i="3" s="1"/>
  <c r="GM647" i="2"/>
  <c r="GN647" i="2" s="1"/>
  <c r="FI647" i="2"/>
  <c r="R648" i="2"/>
  <c r="AZ648" i="2"/>
  <c r="FT648" i="2"/>
  <c r="DH648" i="2"/>
  <c r="BF648" i="2"/>
  <c r="BF648" i="3" s="1"/>
  <c r="DC648" i="2"/>
  <c r="DE648" i="2" s="1"/>
  <c r="DF648" i="2" s="1"/>
  <c r="M648" i="2"/>
  <c r="ES648" i="2"/>
  <c r="AV649" i="2"/>
  <c r="FO649" i="2"/>
  <c r="CT649" i="2"/>
  <c r="GH649" i="2"/>
  <c r="J649" i="2"/>
  <c r="J649" i="3" s="1"/>
  <c r="EC649" i="2"/>
  <c r="ED649" i="2" s="1"/>
  <c r="CI649" i="2"/>
  <c r="CJ649" i="2" s="1"/>
  <c r="FI649" i="2"/>
  <c r="R650" i="2"/>
  <c r="AZ650" i="2"/>
  <c r="FT650" i="2"/>
  <c r="DH650" i="2"/>
  <c r="BF650" i="2"/>
  <c r="BF650" i="3" s="1"/>
  <c r="AA650" i="2"/>
  <c r="DC650" i="2"/>
  <c r="M650" i="2"/>
  <c r="GY650" i="2"/>
  <c r="GZ650" i="2" s="1"/>
  <c r="CO650" i="2"/>
  <c r="CP650" i="2" s="1"/>
  <c r="AV651" i="2"/>
  <c r="CT651" i="2"/>
  <c r="GH651" i="2"/>
  <c r="J651" i="2"/>
  <c r="J651" i="3" s="1"/>
  <c r="EC651" i="2"/>
  <c r="ED651" i="2" s="1"/>
  <c r="GM651" i="2"/>
  <c r="GN651" i="2" s="1"/>
  <c r="FI651" i="2"/>
  <c r="R652" i="2"/>
  <c r="AZ652" i="2"/>
  <c r="FT652" i="2"/>
  <c r="DH652" i="2"/>
  <c r="BF652" i="2"/>
  <c r="BF652" i="3" s="1"/>
  <c r="DC652" i="2"/>
  <c r="DE652" i="2" s="1"/>
  <c r="DF652" i="2" s="1"/>
  <c r="M652" i="2"/>
  <c r="CK652" i="2"/>
  <c r="CL652" i="2" s="1"/>
  <c r="AV653" i="2"/>
  <c r="CT653" i="2"/>
  <c r="GH653" i="2"/>
  <c r="J653" i="2"/>
  <c r="J653" i="3" s="1"/>
  <c r="DS653" i="2"/>
  <c r="FI653" i="2"/>
  <c r="R654" i="2"/>
  <c r="AZ654" i="2"/>
  <c r="DH654" i="2"/>
  <c r="BF654" i="2"/>
  <c r="BF654" i="3" s="1"/>
  <c r="DC654" i="2"/>
  <c r="DE654" i="2" s="1"/>
  <c r="DF654" i="2" s="1"/>
  <c r="M654" i="2"/>
  <c r="DW654" i="2"/>
  <c r="CO654" i="2"/>
  <c r="CP654" i="2" s="1"/>
  <c r="AV655" i="2"/>
  <c r="CT655" i="2"/>
  <c r="GH655" i="2"/>
  <c r="J655" i="2"/>
  <c r="J655" i="3" s="1"/>
  <c r="FI655" i="2"/>
  <c r="R656" i="2"/>
  <c r="AZ656" i="2"/>
  <c r="FT656" i="2"/>
  <c r="DH656" i="2"/>
  <c r="BF656" i="2"/>
  <c r="BF656" i="3" s="1"/>
  <c r="DC656" i="2"/>
  <c r="DE656" i="2" s="1"/>
  <c r="DF656" i="2" s="1"/>
  <c r="M656" i="2"/>
  <c r="ES656" i="2"/>
  <c r="AV657" i="2"/>
  <c r="FO657" i="2"/>
  <c r="CT657" i="2"/>
  <c r="GH657" i="2"/>
  <c r="J657" i="2"/>
  <c r="J657" i="3" s="1"/>
  <c r="EC657" i="2"/>
  <c r="ED657" i="2" s="1"/>
  <c r="CI657" i="2"/>
  <c r="CJ657" i="2" s="1"/>
  <c r="FI657" i="2"/>
  <c r="R658" i="2"/>
  <c r="AZ658" i="2"/>
  <c r="DH658" i="2"/>
  <c r="BF658" i="2"/>
  <c r="BF658" i="3" s="1"/>
  <c r="GG658" i="2"/>
  <c r="BF659" i="2"/>
  <c r="BF659" i="3" s="1"/>
  <c r="GH659" i="2"/>
  <c r="DY659" i="2"/>
  <c r="BE660" i="2"/>
  <c r="GJ660" i="2"/>
  <c r="CK660" i="2"/>
  <c r="CL660" i="2" s="1"/>
  <c r="FH660" i="2"/>
  <c r="AZ661" i="2"/>
  <c r="AZ662" i="2"/>
  <c r="O662" i="2"/>
  <c r="O662" i="3" s="1"/>
  <c r="ES662" i="2"/>
  <c r="FE662" i="2"/>
  <c r="N663" i="2"/>
  <c r="N663" i="3" s="1"/>
  <c r="DD664" i="2"/>
  <c r="BF664" i="2"/>
  <c r="BF664" i="3" s="1"/>
  <c r="CS664" i="2"/>
  <c r="M664" i="2"/>
  <c r="S665" i="2"/>
  <c r="S665" i="3" s="1"/>
  <c r="CT665" i="2"/>
  <c r="EM665" i="2"/>
  <c r="EN665" i="2" s="1"/>
  <c r="GM665" i="2"/>
  <c r="GN665" i="2" s="1"/>
  <c r="AZ666" i="2"/>
  <c r="O666" i="2"/>
  <c r="O666" i="3" s="1"/>
  <c r="ES666" i="2"/>
  <c r="FE666" i="2"/>
  <c r="N667" i="2"/>
  <c r="N667" i="3" s="1"/>
  <c r="DS667" i="2"/>
  <c r="DD668" i="2"/>
  <c r="BF668" i="2"/>
  <c r="BF668" i="3" s="1"/>
  <c r="CS668" i="2"/>
  <c r="M668" i="2"/>
  <c r="CG668" i="2"/>
  <c r="S669" i="2"/>
  <c r="S669" i="3" s="1"/>
  <c r="FL669" i="2"/>
  <c r="CT669" i="2"/>
  <c r="AZ670" i="2"/>
  <c r="O670" i="2"/>
  <c r="O670" i="3" s="1"/>
  <c r="ES670" i="2"/>
  <c r="FE670" i="2"/>
  <c r="AI671" i="2"/>
  <c r="N671" i="2"/>
  <c r="N671" i="3" s="1"/>
  <c r="FP672" i="2"/>
  <c r="DD672" i="2"/>
  <c r="BF672" i="2"/>
  <c r="BF672" i="3" s="1"/>
  <c r="CS672" i="2"/>
  <c r="M672" i="2"/>
  <c r="S673" i="2"/>
  <c r="S673" i="3" s="1"/>
  <c r="CT673" i="2"/>
  <c r="EG673" i="2"/>
  <c r="EH673" i="2" s="1"/>
  <c r="AZ674" i="2"/>
  <c r="O674" i="2"/>
  <c r="O674" i="3" s="1"/>
  <c r="FE674" i="2"/>
  <c r="N675" i="2"/>
  <c r="N675" i="3" s="1"/>
  <c r="DS675" i="2"/>
  <c r="FP676" i="2"/>
  <c r="DD676" i="2"/>
  <c r="BF676" i="2"/>
  <c r="BF676" i="3" s="1"/>
  <c r="CS676" i="2"/>
  <c r="M676" i="2"/>
  <c r="S677" i="2"/>
  <c r="S677" i="3" s="1"/>
  <c r="CT677" i="2"/>
  <c r="AZ678" i="2"/>
  <c r="O678" i="2"/>
  <c r="O678" i="3" s="1"/>
  <c r="ES678" i="2"/>
  <c r="FE678" i="2"/>
  <c r="N679" i="2"/>
  <c r="N679" i="3" s="1"/>
  <c r="FP680" i="2"/>
  <c r="DD680" i="2"/>
  <c r="BF680" i="2"/>
  <c r="BF680" i="3" s="1"/>
  <c r="CS680" i="2"/>
  <c r="M680" i="2"/>
  <c r="S681" i="2"/>
  <c r="S681" i="3" s="1"/>
  <c r="CT681" i="2"/>
  <c r="EM681" i="2"/>
  <c r="EN681" i="2" s="1"/>
  <c r="GM681" i="2"/>
  <c r="GN681" i="2" s="1"/>
  <c r="AZ682" i="2"/>
  <c r="O682" i="2"/>
  <c r="O682" i="3" s="1"/>
  <c r="ES682" i="2"/>
  <c r="FE682" i="2"/>
  <c r="N683" i="2"/>
  <c r="N683" i="3" s="1"/>
  <c r="DS683" i="2"/>
  <c r="FP684" i="2"/>
  <c r="DD684" i="2"/>
  <c r="BF684" i="2"/>
  <c r="BF684" i="3" s="1"/>
  <c r="CS684" i="2"/>
  <c r="M684" i="2"/>
  <c r="CG684" i="2"/>
  <c r="S685" i="2"/>
  <c r="S685" i="3" s="1"/>
  <c r="CT685" i="2"/>
  <c r="N685" i="2"/>
  <c r="N685" i="3" s="1"/>
  <c r="O686" i="2"/>
  <c r="O686" i="3" s="1"/>
  <c r="CS688" i="2"/>
  <c r="S689" i="2"/>
  <c r="S689" i="3" s="1"/>
  <c r="J658" i="2"/>
  <c r="J658" i="3" s="1"/>
  <c r="DY658" i="2"/>
  <c r="AU659" i="2"/>
  <c r="DH659" i="2"/>
  <c r="BE659" i="2"/>
  <c r="O659" i="2"/>
  <c r="O659" i="3" s="1"/>
  <c r="FH659" i="2"/>
  <c r="AZ660" i="2"/>
  <c r="R661" i="2"/>
  <c r="FK661" i="2"/>
  <c r="CS661" i="2"/>
  <c r="H661" i="2"/>
  <c r="GH662" i="2"/>
  <c r="AU663" i="2"/>
  <c r="DC663" i="2"/>
  <c r="DE663" i="2" s="1"/>
  <c r="DF663" i="2" s="1"/>
  <c r="DY663" i="2"/>
  <c r="EQ663" i="2"/>
  <c r="ER663" i="2" s="1"/>
  <c r="AV664" i="2"/>
  <c r="BE664" i="2"/>
  <c r="I664" i="2"/>
  <c r="I664" i="3" s="1"/>
  <c r="EC664" i="2"/>
  <c r="ED664" i="2" s="1"/>
  <c r="FI664" i="2"/>
  <c r="CX665" i="2"/>
  <c r="BJ665" i="2"/>
  <c r="BJ665" i="3" s="1"/>
  <c r="H665" i="2"/>
  <c r="FK666" i="2"/>
  <c r="AG666" i="2"/>
  <c r="GH666" i="2"/>
  <c r="AU667" i="2"/>
  <c r="FT667" i="2"/>
  <c r="DC667" i="2"/>
  <c r="DE667" i="2" s="1"/>
  <c r="DF667" i="2" s="1"/>
  <c r="EQ667" i="2"/>
  <c r="ER667" i="2" s="1"/>
  <c r="AV668" i="2"/>
  <c r="BE668" i="2"/>
  <c r="I668" i="2"/>
  <c r="I668" i="3" s="1"/>
  <c r="FI668" i="2"/>
  <c r="CX669" i="2"/>
  <c r="BJ669" i="2"/>
  <c r="BJ669" i="3" s="1"/>
  <c r="H669" i="2"/>
  <c r="GQ669" i="2"/>
  <c r="GR669" i="2" s="1"/>
  <c r="FX670" i="2"/>
  <c r="GH670" i="2"/>
  <c r="EO670" i="2"/>
  <c r="EP670" i="2" s="1"/>
  <c r="AU671" i="2"/>
  <c r="DC671" i="2"/>
  <c r="AV672" i="2"/>
  <c r="BE672" i="2"/>
  <c r="I672" i="2"/>
  <c r="I672" i="3" s="1"/>
  <c r="EC672" i="2"/>
  <c r="ED672" i="2" s="1"/>
  <c r="FI672" i="2"/>
  <c r="CX673" i="2"/>
  <c r="BJ673" i="2"/>
  <c r="BJ673" i="3" s="1"/>
  <c r="H673" i="2"/>
  <c r="GH674" i="2"/>
  <c r="EO674" i="2"/>
  <c r="EP674" i="2" s="1"/>
  <c r="AU675" i="2"/>
  <c r="DC675" i="2"/>
  <c r="DE675" i="2" s="1"/>
  <c r="DF675" i="2" s="1"/>
  <c r="EQ675" i="2"/>
  <c r="ER675" i="2" s="1"/>
  <c r="CK675" i="2"/>
  <c r="CL675" i="2" s="1"/>
  <c r="AV676" i="2"/>
  <c r="BE676" i="2"/>
  <c r="I676" i="2"/>
  <c r="I676" i="3" s="1"/>
  <c r="FI676" i="2"/>
  <c r="CX677" i="2"/>
  <c r="BJ677" i="2"/>
  <c r="BJ677" i="3" s="1"/>
  <c r="H677" i="2"/>
  <c r="GH678" i="2"/>
  <c r="EO678" i="2"/>
  <c r="EP678" i="2" s="1"/>
  <c r="AU679" i="2"/>
  <c r="DC679" i="2"/>
  <c r="DY679" i="2"/>
  <c r="AV680" i="2"/>
  <c r="BE680" i="2"/>
  <c r="I680" i="2"/>
  <c r="I680" i="3" s="1"/>
  <c r="EC680" i="2"/>
  <c r="ED680" i="2" s="1"/>
  <c r="FI680" i="2"/>
  <c r="CX681" i="2"/>
  <c r="BJ681" i="2"/>
  <c r="BJ681" i="3" s="1"/>
  <c r="H681" i="2"/>
  <c r="FK682" i="2"/>
  <c r="AG682" i="2"/>
  <c r="GH682" i="2"/>
  <c r="AU683" i="2"/>
  <c r="FT683" i="2"/>
  <c r="DC683" i="2"/>
  <c r="DE683" i="2" s="1"/>
  <c r="DF683" i="2" s="1"/>
  <c r="EQ683" i="2"/>
  <c r="ER683" i="2" s="1"/>
  <c r="AV684" i="2"/>
  <c r="BE684" i="2"/>
  <c r="I684" i="2"/>
  <c r="I684" i="3" s="1"/>
  <c r="FI684" i="2"/>
  <c r="CX685" i="2"/>
  <c r="BJ685" i="2"/>
  <c r="BJ685" i="3" s="1"/>
  <c r="CW685" i="2"/>
  <c r="FI685" i="2"/>
  <c r="BI686" i="2"/>
  <c r="DG687" i="2"/>
  <c r="AY688" i="2"/>
  <c r="CX690" i="2"/>
  <c r="DY690" i="2"/>
  <c r="GQ690" i="2"/>
  <c r="GR690" i="2" s="1"/>
  <c r="BE691" i="2"/>
  <c r="I691" i="2"/>
  <c r="I691" i="3" s="1"/>
  <c r="CG647" i="2"/>
  <c r="GQ647" i="2"/>
  <c r="GR647" i="2" s="1"/>
  <c r="FE647" i="2"/>
  <c r="FJ647" i="2"/>
  <c r="S648" i="2"/>
  <c r="S648" i="3" s="1"/>
  <c r="AI648" i="2"/>
  <c r="BE648" i="2"/>
  <c r="DG648" i="2"/>
  <c r="I648" i="2"/>
  <c r="I648" i="3" s="1"/>
  <c r="AY649" i="2"/>
  <c r="CX649" i="2"/>
  <c r="BI649" i="2"/>
  <c r="GI649" i="2"/>
  <c r="CS649" i="2"/>
  <c r="GJ649" i="2"/>
  <c r="O649" i="2"/>
  <c r="O649" i="3" s="1"/>
  <c r="EI649" i="2"/>
  <c r="GQ649" i="2"/>
  <c r="GR649" i="2" s="1"/>
  <c r="FE649" i="2"/>
  <c r="FJ649" i="2"/>
  <c r="S650" i="2"/>
  <c r="S650" i="3" s="1"/>
  <c r="FK650" i="2"/>
  <c r="BE650" i="2"/>
  <c r="DG650" i="2"/>
  <c r="DI650" i="2" s="1"/>
  <c r="I650" i="2"/>
  <c r="I650" i="3" s="1"/>
  <c r="EG650" i="2"/>
  <c r="EH650" i="2" s="1"/>
  <c r="AY651" i="2"/>
  <c r="CX651" i="2"/>
  <c r="BI651" i="2"/>
  <c r="GI651" i="2"/>
  <c r="CS651" i="2"/>
  <c r="GJ651" i="2"/>
  <c r="O651" i="2"/>
  <c r="O651" i="3" s="1"/>
  <c r="DY651" i="2"/>
  <c r="EI651" i="2"/>
  <c r="FE651" i="2"/>
  <c r="FJ651" i="2"/>
  <c r="S652" i="2"/>
  <c r="S652" i="3" s="1"/>
  <c r="BE652" i="2"/>
  <c r="DG652" i="2"/>
  <c r="I652" i="2"/>
  <c r="I652" i="3" s="1"/>
  <c r="AY653" i="2"/>
  <c r="FP653" i="2"/>
  <c r="CX653" i="2"/>
  <c r="BI653" i="2"/>
  <c r="GI653" i="2"/>
  <c r="CS653" i="2"/>
  <c r="GJ653" i="2"/>
  <c r="O653" i="2"/>
  <c r="O653" i="3" s="1"/>
  <c r="CG653" i="2"/>
  <c r="GQ653" i="2"/>
  <c r="GR653" i="2" s="1"/>
  <c r="FE653" i="2"/>
  <c r="FJ653" i="2"/>
  <c r="S654" i="2"/>
  <c r="S654" i="3" s="1"/>
  <c r="FK654" i="2"/>
  <c r="FW654" i="2"/>
  <c r="BE654" i="2"/>
  <c r="DG654" i="2"/>
  <c r="DI654" i="2" s="1"/>
  <c r="I654" i="2"/>
  <c r="I654" i="3" s="1"/>
  <c r="EG654" i="2"/>
  <c r="EH654" i="2" s="1"/>
  <c r="EO654" i="2"/>
  <c r="EP654" i="2" s="1"/>
  <c r="AY655" i="2"/>
  <c r="FP655" i="2"/>
  <c r="CX655" i="2"/>
  <c r="BI655" i="2"/>
  <c r="AC655" i="2"/>
  <c r="GI655" i="2"/>
  <c r="CS655" i="2"/>
  <c r="GJ655" i="2"/>
  <c r="O655" i="2"/>
  <c r="O655" i="3" s="1"/>
  <c r="DY655" i="2"/>
  <c r="CG655" i="2"/>
  <c r="GQ655" i="2"/>
  <c r="GR655" i="2" s="1"/>
  <c r="FE655" i="2"/>
  <c r="FJ655" i="2"/>
  <c r="S656" i="2"/>
  <c r="S656" i="3" s="1"/>
  <c r="AI656" i="2"/>
  <c r="BE656" i="2"/>
  <c r="DG656" i="2"/>
  <c r="I656" i="2"/>
  <c r="I656" i="3" s="1"/>
  <c r="AY657" i="2"/>
  <c r="CX657" i="2"/>
  <c r="BI657" i="2"/>
  <c r="GI657" i="2"/>
  <c r="CS657" i="2"/>
  <c r="GJ657" i="2"/>
  <c r="O657" i="2"/>
  <c r="O657" i="3" s="1"/>
  <c r="EI657" i="2"/>
  <c r="GQ657" i="2"/>
  <c r="GR657" i="2" s="1"/>
  <c r="FE657" i="2"/>
  <c r="FJ657" i="2"/>
  <c r="S658" i="2"/>
  <c r="S658" i="3" s="1"/>
  <c r="FK658" i="2"/>
  <c r="BE658" i="2"/>
  <c r="GH658" i="2"/>
  <c r="O658" i="2"/>
  <c r="O658" i="3" s="1"/>
  <c r="GJ659" i="2"/>
  <c r="DU659" i="2"/>
  <c r="CK659" i="2"/>
  <c r="CL659" i="2" s="1"/>
  <c r="R660" i="2"/>
  <c r="FW660" i="2"/>
  <c r="CS660" i="2"/>
  <c r="H660" i="2"/>
  <c r="DW660" i="2"/>
  <c r="CM660" i="2"/>
  <c r="CN660" i="2" s="1"/>
  <c r="FI660" i="2"/>
  <c r="S661" i="2"/>
  <c r="S661" i="3" s="1"/>
  <c r="GI661" i="2"/>
  <c r="FH661" i="2"/>
  <c r="R662" i="2"/>
  <c r="BI662" i="2"/>
  <c r="GJ662" i="2"/>
  <c r="DW662" i="2"/>
  <c r="DG663" i="2"/>
  <c r="DI663" i="2" s="1"/>
  <c r="GG663" i="2"/>
  <c r="J663" i="2"/>
  <c r="J663" i="3" s="1"/>
  <c r="AY664" i="2"/>
  <c r="FS664" i="2"/>
  <c r="DH664" i="2"/>
  <c r="GI664" i="2"/>
  <c r="CW664" i="2"/>
  <c r="CY664" i="2" s="1"/>
  <c r="FJ664" i="2"/>
  <c r="T665" i="2"/>
  <c r="T665" i="3" s="1"/>
  <c r="FH665" i="2"/>
  <c r="R666" i="2"/>
  <c r="BI666" i="2"/>
  <c r="GJ666" i="2"/>
  <c r="FW667" i="2"/>
  <c r="DG667" i="2"/>
  <c r="DI667" i="2" s="1"/>
  <c r="GG667" i="2"/>
  <c r="J667" i="2"/>
  <c r="J667" i="3" s="1"/>
  <c r="AY668" i="2"/>
  <c r="FS668" i="2"/>
  <c r="DH668" i="2"/>
  <c r="GI668" i="2"/>
  <c r="CW668" i="2"/>
  <c r="CY668" i="2" s="1"/>
  <c r="FJ668" i="2"/>
  <c r="T669" i="2"/>
  <c r="T669" i="3" s="1"/>
  <c r="EE669" i="2"/>
  <c r="EF669" i="2" s="1"/>
  <c r="FH669" i="2"/>
  <c r="R670" i="2"/>
  <c r="BI670" i="2"/>
  <c r="GJ670" i="2"/>
  <c r="DW670" i="2"/>
  <c r="DG671" i="2"/>
  <c r="DI671" i="2" s="1"/>
  <c r="GG671" i="2"/>
  <c r="J671" i="2"/>
  <c r="J671" i="3" s="1"/>
  <c r="AY672" i="2"/>
  <c r="FS672" i="2"/>
  <c r="DH672" i="2"/>
  <c r="GI672" i="2"/>
  <c r="CW672" i="2"/>
  <c r="FJ672" i="2"/>
  <c r="T673" i="2"/>
  <c r="T673" i="3" s="1"/>
  <c r="CI673" i="2"/>
  <c r="CJ673" i="2" s="1"/>
  <c r="FH673" i="2"/>
  <c r="R674" i="2"/>
  <c r="BI674" i="2"/>
  <c r="GJ674" i="2"/>
  <c r="CO674" i="2"/>
  <c r="CP674" i="2" s="1"/>
  <c r="DG675" i="2"/>
  <c r="GG675" i="2"/>
  <c r="J675" i="2"/>
  <c r="J675" i="3" s="1"/>
  <c r="AY676" i="2"/>
  <c r="FS676" i="2"/>
  <c r="DH676" i="2"/>
  <c r="DO676" i="2" s="1"/>
  <c r="GI676" i="2"/>
  <c r="CW676" i="2"/>
  <c r="CY676" i="2" s="1"/>
  <c r="FJ676" i="2"/>
  <c r="T677" i="2"/>
  <c r="T677" i="3" s="1"/>
  <c r="FH677" i="2"/>
  <c r="R678" i="2"/>
  <c r="BI678" i="2"/>
  <c r="GJ678" i="2"/>
  <c r="DW678" i="2"/>
  <c r="DG679" i="2"/>
  <c r="DI679" i="2" s="1"/>
  <c r="GG679" i="2"/>
  <c r="J679" i="2"/>
  <c r="J679" i="3" s="1"/>
  <c r="AY680" i="2"/>
  <c r="DH680" i="2"/>
  <c r="GI680" i="2"/>
  <c r="CW680" i="2"/>
  <c r="CY680" i="2" s="1"/>
  <c r="FJ680" i="2"/>
  <c r="T681" i="2"/>
  <c r="T681" i="3" s="1"/>
  <c r="FH681" i="2"/>
  <c r="R682" i="2"/>
  <c r="BI682" i="2"/>
  <c r="GJ682" i="2"/>
  <c r="FW683" i="2"/>
  <c r="DG683" i="2"/>
  <c r="GG683" i="2"/>
  <c r="J683" i="2"/>
  <c r="J683" i="3" s="1"/>
  <c r="AY684" i="2"/>
  <c r="FS684" i="2"/>
  <c r="DH684" i="2"/>
  <c r="GI684" i="2"/>
  <c r="CW684" i="2"/>
  <c r="CY684" i="2" s="1"/>
  <c r="FJ684" i="2"/>
  <c r="T685" i="2"/>
  <c r="T685" i="3" s="1"/>
  <c r="J685" i="2"/>
  <c r="J685" i="3" s="1"/>
  <c r="CI685" i="2"/>
  <c r="CJ685" i="2" s="1"/>
  <c r="GY685" i="2"/>
  <c r="GZ685" i="2" s="1"/>
  <c r="AC688" i="2"/>
  <c r="I689" i="2"/>
  <c r="I689" i="3" s="1"/>
  <c r="FI659" i="2"/>
  <c r="GI660" i="2"/>
  <c r="FJ660" i="2"/>
  <c r="CW661" i="2"/>
  <c r="M661" i="2"/>
  <c r="S662" i="2"/>
  <c r="S662" i="3" s="1"/>
  <c r="FL662" i="2"/>
  <c r="CT662" i="2"/>
  <c r="AZ663" i="2"/>
  <c r="O663" i="2"/>
  <c r="O663" i="3" s="1"/>
  <c r="FE663" i="2"/>
  <c r="AI664" i="2"/>
  <c r="N664" i="2"/>
  <c r="N664" i="3" s="1"/>
  <c r="DS664" i="2"/>
  <c r="DD665" i="2"/>
  <c r="BF665" i="2"/>
  <c r="BF665" i="3" s="1"/>
  <c r="CS665" i="2"/>
  <c r="M665" i="2"/>
  <c r="S666" i="2"/>
  <c r="S666" i="3" s="1"/>
  <c r="FL666" i="2"/>
  <c r="CT666" i="2"/>
  <c r="EM666" i="2"/>
  <c r="EN666" i="2" s="1"/>
  <c r="AZ667" i="2"/>
  <c r="O667" i="2"/>
  <c r="O667" i="3" s="1"/>
  <c r="FE667" i="2"/>
  <c r="N668" i="2"/>
  <c r="N668" i="3" s="1"/>
  <c r="DS668" i="2"/>
  <c r="FP669" i="2"/>
  <c r="DD669" i="2"/>
  <c r="BF669" i="2"/>
  <c r="BF669" i="3" s="1"/>
  <c r="CS669" i="2"/>
  <c r="M669" i="2"/>
  <c r="S670" i="2"/>
  <c r="S670" i="3" s="1"/>
  <c r="FL670" i="2"/>
  <c r="CT670" i="2"/>
  <c r="AZ671" i="2"/>
  <c r="O671" i="2"/>
  <c r="O671" i="3" s="1"/>
  <c r="DU671" i="2"/>
  <c r="FE671" i="2"/>
  <c r="N672" i="2"/>
  <c r="N672" i="3" s="1"/>
  <c r="DD673" i="2"/>
  <c r="BF673" i="2"/>
  <c r="BF673" i="3" s="1"/>
  <c r="CS673" i="2"/>
  <c r="M673" i="2"/>
  <c r="S674" i="2"/>
  <c r="S674" i="3" s="1"/>
  <c r="FL674" i="2"/>
  <c r="CT674" i="2"/>
  <c r="AZ675" i="2"/>
  <c r="O675" i="2"/>
  <c r="O675" i="3" s="1"/>
  <c r="FE675" i="2"/>
  <c r="N676" i="2"/>
  <c r="N676" i="3" s="1"/>
  <c r="DD677" i="2"/>
  <c r="BF677" i="2"/>
  <c r="BF677" i="3" s="1"/>
  <c r="CS677" i="2"/>
  <c r="M677" i="2"/>
  <c r="S678" i="2"/>
  <c r="S678" i="3" s="1"/>
  <c r="FL678" i="2"/>
  <c r="CT678" i="2"/>
  <c r="AZ679" i="2"/>
  <c r="O679" i="2"/>
  <c r="O679" i="3" s="1"/>
  <c r="FE679" i="2"/>
  <c r="AI680" i="2"/>
  <c r="N680" i="2"/>
  <c r="N680" i="3" s="1"/>
  <c r="DS680" i="2"/>
  <c r="DD681" i="2"/>
  <c r="BF681" i="2"/>
  <c r="BF681" i="3" s="1"/>
  <c r="CS681" i="2"/>
  <c r="M681" i="2"/>
  <c r="S682" i="2"/>
  <c r="S682" i="3" s="1"/>
  <c r="FL682" i="2"/>
  <c r="CT682" i="2"/>
  <c r="EM682" i="2"/>
  <c r="EN682" i="2" s="1"/>
  <c r="AZ683" i="2"/>
  <c r="O683" i="2"/>
  <c r="O683" i="3" s="1"/>
  <c r="FE683" i="2"/>
  <c r="N684" i="2"/>
  <c r="N684" i="3" s="1"/>
  <c r="DS684" i="2"/>
  <c r="FP685" i="2"/>
  <c r="DD685" i="2"/>
  <c r="BF685" i="2"/>
  <c r="BF685" i="3" s="1"/>
  <c r="DC685" i="2"/>
  <c r="GG685" i="2"/>
  <c r="EG685" i="2"/>
  <c r="EH685" i="2" s="1"/>
  <c r="O688" i="2"/>
  <c r="O688" i="3" s="1"/>
  <c r="FH646" i="2"/>
  <c r="AU647" i="2"/>
  <c r="FS647" i="2"/>
  <c r="DD647" i="2"/>
  <c r="BJ647" i="2"/>
  <c r="BJ647" i="3" s="1"/>
  <c r="CW647" i="2"/>
  <c r="CY647" i="2" s="1"/>
  <c r="H647" i="2"/>
  <c r="DU647" i="2"/>
  <c r="T648" i="2"/>
  <c r="T648" i="3" s="1"/>
  <c r="FX648" i="2"/>
  <c r="GG648" i="2"/>
  <c r="N648" i="2"/>
  <c r="N648" i="3" s="1"/>
  <c r="EE648" i="2"/>
  <c r="EF648" i="2" s="1"/>
  <c r="FH648" i="2"/>
  <c r="AU649" i="2"/>
  <c r="FS649" i="2"/>
  <c r="DD649" i="2"/>
  <c r="BJ649" i="2"/>
  <c r="BJ649" i="3" s="1"/>
  <c r="CW649" i="2"/>
  <c r="H649" i="2"/>
  <c r="T650" i="2"/>
  <c r="T650" i="3" s="1"/>
  <c r="FL650" i="2"/>
  <c r="FX650" i="2"/>
  <c r="AG650" i="2"/>
  <c r="GG650" i="2"/>
  <c r="N650" i="2"/>
  <c r="N650" i="3" s="1"/>
  <c r="EE650" i="2"/>
  <c r="EF650" i="2" s="1"/>
  <c r="EM650" i="2"/>
  <c r="EN650" i="2" s="1"/>
  <c r="GO650" i="2"/>
  <c r="GP650" i="2" s="1"/>
  <c r="FH650" i="2"/>
  <c r="AU651" i="2"/>
  <c r="FS651" i="2"/>
  <c r="DD651" i="2"/>
  <c r="BJ651" i="2"/>
  <c r="BJ651" i="3" s="1"/>
  <c r="CW651" i="2"/>
  <c r="CY651" i="2" s="1"/>
  <c r="H651" i="2"/>
  <c r="EQ651" i="2"/>
  <c r="ER651" i="2" s="1"/>
  <c r="T652" i="2"/>
  <c r="T652" i="3" s="1"/>
  <c r="AG652" i="2"/>
  <c r="GG652" i="2"/>
  <c r="N652" i="2"/>
  <c r="N652" i="3" s="1"/>
  <c r="EM652" i="2"/>
  <c r="EN652" i="2" s="1"/>
  <c r="FH652" i="2"/>
  <c r="AU653" i="2"/>
  <c r="DD653" i="2"/>
  <c r="BJ653" i="2"/>
  <c r="BJ653" i="3" s="1"/>
  <c r="CW653" i="2"/>
  <c r="H653" i="2"/>
  <c r="T654" i="2"/>
  <c r="T654" i="3" s="1"/>
  <c r="FX654" i="2"/>
  <c r="AG654" i="2"/>
  <c r="GG654" i="2"/>
  <c r="N654" i="2"/>
  <c r="N654" i="3" s="1"/>
  <c r="EM654" i="2"/>
  <c r="EN654" i="2" s="1"/>
  <c r="GO654" i="2"/>
  <c r="GP654" i="2" s="1"/>
  <c r="FH654" i="2"/>
  <c r="AU655" i="2"/>
  <c r="FS655" i="2"/>
  <c r="DD655" i="2"/>
  <c r="BJ655" i="2"/>
  <c r="BJ655" i="3" s="1"/>
  <c r="CW655" i="2"/>
  <c r="CY655" i="2" s="1"/>
  <c r="H655" i="2"/>
  <c r="DU655" i="2"/>
  <c r="GU655" i="2"/>
  <c r="T656" i="2"/>
  <c r="T656" i="3" s="1"/>
  <c r="GG656" i="2"/>
  <c r="N656" i="2"/>
  <c r="N656" i="3" s="1"/>
  <c r="EE656" i="2"/>
  <c r="EF656" i="2" s="1"/>
  <c r="EM656" i="2"/>
  <c r="EN656" i="2" s="1"/>
  <c r="FH656" i="2"/>
  <c r="AU657" i="2"/>
  <c r="DD657" i="2"/>
  <c r="BJ657" i="2"/>
  <c r="BJ657" i="3" s="1"/>
  <c r="CW657" i="2"/>
  <c r="H657" i="2"/>
  <c r="T658" i="2"/>
  <c r="T658" i="3" s="1"/>
  <c r="FL658" i="2"/>
  <c r="GS658" i="2"/>
  <c r="GT658" i="2" s="1"/>
  <c r="ES658" i="2"/>
  <c r="R659" i="2"/>
  <c r="FK659" i="2"/>
  <c r="CS659" i="2"/>
  <c r="H659" i="2"/>
  <c r="S660" i="2"/>
  <c r="S660" i="3" s="1"/>
  <c r="AC660" i="2"/>
  <c r="CW660" i="2"/>
  <c r="M660" i="2"/>
  <c r="EG660" i="2"/>
  <c r="EH660" i="2" s="1"/>
  <c r="GO660" i="2"/>
  <c r="GP660" i="2" s="1"/>
  <c r="T661" i="2"/>
  <c r="T661" i="3" s="1"/>
  <c r="CT661" i="2"/>
  <c r="I661" i="2"/>
  <c r="I661" i="3" s="1"/>
  <c r="EC661" i="2"/>
  <c r="ED661" i="2" s="1"/>
  <c r="FI661" i="2"/>
  <c r="CX662" i="2"/>
  <c r="BJ662" i="2"/>
  <c r="BJ662" i="3" s="1"/>
  <c r="AA662" i="2"/>
  <c r="H662" i="2"/>
  <c r="GQ662" i="2"/>
  <c r="GR662" i="2" s="1"/>
  <c r="FX663" i="2"/>
  <c r="AG663" i="2"/>
  <c r="GH663" i="2"/>
  <c r="AU664" i="2"/>
  <c r="DC664" i="2"/>
  <c r="EQ664" i="2"/>
  <c r="ER664" i="2" s="1"/>
  <c r="CK664" i="2"/>
  <c r="CL664" i="2" s="1"/>
  <c r="AV665" i="2"/>
  <c r="BE665" i="2"/>
  <c r="I665" i="2"/>
  <c r="I665" i="3" s="1"/>
  <c r="FI665" i="2"/>
  <c r="CX666" i="2"/>
  <c r="BJ666" i="2"/>
  <c r="BJ666" i="3" s="1"/>
  <c r="H666" i="2"/>
  <c r="GH667" i="2"/>
  <c r="EO667" i="2"/>
  <c r="EP667" i="2" s="1"/>
  <c r="AU668" i="2"/>
  <c r="DC668" i="2"/>
  <c r="DE668" i="2" s="1"/>
  <c r="DF668" i="2" s="1"/>
  <c r="AV669" i="2"/>
  <c r="BE669" i="2"/>
  <c r="I669" i="2"/>
  <c r="I669" i="3" s="1"/>
  <c r="EC669" i="2"/>
  <c r="ED669" i="2" s="1"/>
  <c r="FI669" i="2"/>
  <c r="CX670" i="2"/>
  <c r="BJ670" i="2"/>
  <c r="BJ670" i="3" s="1"/>
  <c r="H670" i="2"/>
  <c r="GY670" i="2"/>
  <c r="GZ670" i="2" s="1"/>
  <c r="AG671" i="2"/>
  <c r="GH671" i="2"/>
  <c r="AU672" i="2"/>
  <c r="FT672" i="2"/>
  <c r="DC672" i="2"/>
  <c r="DE672" i="2" s="1"/>
  <c r="DF672" i="2" s="1"/>
  <c r="DY672" i="2"/>
  <c r="AV673" i="2"/>
  <c r="BE673" i="2"/>
  <c r="I673" i="2"/>
  <c r="I673" i="3" s="1"/>
  <c r="FI673" i="2"/>
  <c r="CX674" i="2"/>
  <c r="BJ674" i="2"/>
  <c r="BJ674" i="3" s="1"/>
  <c r="H674" i="2"/>
  <c r="FK675" i="2"/>
  <c r="FX675" i="2"/>
  <c r="GH675" i="2"/>
  <c r="EO675" i="2"/>
  <c r="EP675" i="2" s="1"/>
  <c r="GO675" i="2"/>
  <c r="GP675" i="2" s="1"/>
  <c r="AU676" i="2"/>
  <c r="AC676" i="2"/>
  <c r="DC676" i="2"/>
  <c r="GU676" i="2"/>
  <c r="AV677" i="2"/>
  <c r="BE677" i="2"/>
  <c r="I677" i="2"/>
  <c r="I677" i="3" s="1"/>
  <c r="EC677" i="2"/>
  <c r="ED677" i="2" s="1"/>
  <c r="FI677" i="2"/>
  <c r="CX678" i="2"/>
  <c r="BJ678" i="2"/>
  <c r="BJ678" i="3" s="1"/>
  <c r="H678" i="2"/>
  <c r="GQ678" i="2"/>
  <c r="GR678" i="2" s="1"/>
  <c r="FX679" i="2"/>
  <c r="AG679" i="2"/>
  <c r="GH679" i="2"/>
  <c r="AU680" i="2"/>
  <c r="DC680" i="2"/>
  <c r="EQ680" i="2"/>
  <c r="ER680" i="2" s="1"/>
  <c r="CK680" i="2"/>
  <c r="CL680" i="2" s="1"/>
  <c r="AV681" i="2"/>
  <c r="BE681" i="2"/>
  <c r="I681" i="2"/>
  <c r="I681" i="3" s="1"/>
  <c r="FI681" i="2"/>
  <c r="CX682" i="2"/>
  <c r="BJ682" i="2"/>
  <c r="BJ682" i="3" s="1"/>
  <c r="H682" i="2"/>
  <c r="GH683" i="2"/>
  <c r="EO683" i="2"/>
  <c r="EP683" i="2" s="1"/>
  <c r="AU684" i="2"/>
  <c r="DC684" i="2"/>
  <c r="DE684" i="2" s="1"/>
  <c r="DF684" i="2" s="1"/>
  <c r="AV685" i="2"/>
  <c r="BE685" i="2"/>
  <c r="DG685" i="2"/>
  <c r="GI686" i="2"/>
  <c r="FJ686" i="2"/>
  <c r="BI688" i="2"/>
  <c r="DG689" i="2"/>
  <c r="AY690" i="2"/>
  <c r="CS658" i="2"/>
  <c r="H658" i="2"/>
  <c r="DW658" i="2"/>
  <c r="CM658" i="2"/>
  <c r="CN658" i="2" s="1"/>
  <c r="FI658" i="2"/>
  <c r="S659" i="2"/>
  <c r="S659" i="3" s="1"/>
  <c r="FX659" i="2"/>
  <c r="GI659" i="2"/>
  <c r="GO659" i="2"/>
  <c r="GP659" i="2" s="1"/>
  <c r="FJ659" i="2"/>
  <c r="FE660" i="2"/>
  <c r="FO661" i="2"/>
  <c r="BI661" i="2"/>
  <c r="DC661" i="2"/>
  <c r="EI661" i="2"/>
  <c r="FJ661" i="2"/>
  <c r="T662" i="2"/>
  <c r="T662" i="3" s="1"/>
  <c r="EE662" i="2"/>
  <c r="EF662" i="2" s="1"/>
  <c r="FH662" i="2"/>
  <c r="R663" i="2"/>
  <c r="BI663" i="2"/>
  <c r="GJ663" i="2"/>
  <c r="CO663" i="2"/>
  <c r="CP663" i="2" s="1"/>
  <c r="FW664" i="2"/>
  <c r="DG664" i="2"/>
  <c r="DI664" i="2" s="1"/>
  <c r="GG664" i="2"/>
  <c r="J664" i="2"/>
  <c r="J664" i="3" s="1"/>
  <c r="AY665" i="2"/>
  <c r="DH665" i="2"/>
  <c r="GI665" i="2"/>
  <c r="CW665" i="2"/>
  <c r="CY665" i="2" s="1"/>
  <c r="EI665" i="2"/>
  <c r="FJ665" i="2"/>
  <c r="T666" i="2"/>
  <c r="T666" i="3" s="1"/>
  <c r="FO666" i="2"/>
  <c r="CI666" i="2"/>
  <c r="CJ666" i="2" s="1"/>
  <c r="FH666" i="2"/>
  <c r="R667" i="2"/>
  <c r="BI667" i="2"/>
  <c r="GJ667" i="2"/>
  <c r="CO667" i="2"/>
  <c r="CP667" i="2" s="1"/>
  <c r="DG668" i="2"/>
  <c r="DI668" i="2" s="1"/>
  <c r="GG668" i="2"/>
  <c r="J668" i="2"/>
  <c r="J668" i="3" s="1"/>
  <c r="AY669" i="2"/>
  <c r="DH669" i="2"/>
  <c r="GI669" i="2"/>
  <c r="CW669" i="2"/>
  <c r="EI669" i="2"/>
  <c r="FJ669" i="2"/>
  <c r="T670" i="2"/>
  <c r="T670" i="3" s="1"/>
  <c r="EE670" i="2"/>
  <c r="EF670" i="2" s="1"/>
  <c r="CI670" i="2"/>
  <c r="CJ670" i="2" s="1"/>
  <c r="FH670" i="2"/>
  <c r="R671" i="2"/>
  <c r="BI671" i="2"/>
  <c r="GJ671" i="2"/>
  <c r="DG672" i="2"/>
  <c r="DI672" i="2" s="1"/>
  <c r="GG672" i="2"/>
  <c r="J672" i="2"/>
  <c r="J672" i="3" s="1"/>
  <c r="CM672" i="2"/>
  <c r="CN672" i="2" s="1"/>
  <c r="AY673" i="2"/>
  <c r="FS673" i="2"/>
  <c r="DH673" i="2"/>
  <c r="GI673" i="2"/>
  <c r="CW673" i="2"/>
  <c r="CY673" i="2" s="1"/>
  <c r="EI673" i="2"/>
  <c r="FJ673" i="2"/>
  <c r="T674" i="2"/>
  <c r="T674" i="3" s="1"/>
  <c r="EE674" i="2"/>
  <c r="EF674" i="2" s="1"/>
  <c r="CI674" i="2"/>
  <c r="CJ674" i="2" s="1"/>
  <c r="FH674" i="2"/>
  <c r="R675" i="2"/>
  <c r="BI675" i="2"/>
  <c r="GJ675" i="2"/>
  <c r="CO675" i="2"/>
  <c r="CP675" i="2" s="1"/>
  <c r="DG676" i="2"/>
  <c r="DI676" i="2" s="1"/>
  <c r="GG676" i="2"/>
  <c r="J676" i="2"/>
  <c r="J676" i="3" s="1"/>
  <c r="CM676" i="2"/>
  <c r="CN676" i="2" s="1"/>
  <c r="AY677" i="2"/>
  <c r="FS677" i="2"/>
  <c r="DH677" i="2"/>
  <c r="DO677" i="2" s="1"/>
  <c r="GI677" i="2"/>
  <c r="CW677" i="2"/>
  <c r="EI677" i="2"/>
  <c r="FJ677" i="2"/>
  <c r="T678" i="2"/>
  <c r="T678" i="3" s="1"/>
  <c r="FH678" i="2"/>
  <c r="R679" i="2"/>
  <c r="BI679" i="2"/>
  <c r="GJ679" i="2"/>
  <c r="FW680" i="2"/>
  <c r="DG680" i="2"/>
  <c r="DI680" i="2" s="1"/>
  <c r="GG680" i="2"/>
  <c r="J680" i="2"/>
  <c r="J680" i="3" s="1"/>
  <c r="AY681" i="2"/>
  <c r="DH681" i="2"/>
  <c r="GI681" i="2"/>
  <c r="CW681" i="2"/>
  <c r="CY681" i="2" s="1"/>
  <c r="FJ681" i="2"/>
  <c r="T682" i="2"/>
  <c r="T682" i="3" s="1"/>
  <c r="FO682" i="2"/>
  <c r="EE682" i="2"/>
  <c r="EF682" i="2" s="1"/>
  <c r="CI682" i="2"/>
  <c r="CJ682" i="2" s="1"/>
  <c r="FH682" i="2"/>
  <c r="R683" i="2"/>
  <c r="BI683" i="2"/>
  <c r="GJ683" i="2"/>
  <c r="CO683" i="2"/>
  <c r="CP683" i="2" s="1"/>
  <c r="DG684" i="2"/>
  <c r="DI684" i="2" s="1"/>
  <c r="GG684" i="2"/>
  <c r="J684" i="2"/>
  <c r="J684" i="3" s="1"/>
  <c r="AY685" i="2"/>
  <c r="DH685" i="2"/>
  <c r="GH685" i="2"/>
  <c r="DY686" i="2"/>
  <c r="BE687" i="2"/>
  <c r="BI690" i="2"/>
  <c r="GI690" i="2"/>
  <c r="GJ690" i="2"/>
  <c r="FJ690" i="2"/>
  <c r="DG691" i="2"/>
  <c r="FI652" i="2"/>
  <c r="R653" i="2"/>
  <c r="AZ653" i="2"/>
  <c r="DH653" i="2"/>
  <c r="BF653" i="2"/>
  <c r="BF653" i="3" s="1"/>
  <c r="DC653" i="2"/>
  <c r="M653" i="2"/>
  <c r="DW653" i="2"/>
  <c r="ES653" i="2"/>
  <c r="CK653" i="2"/>
  <c r="CL653" i="2" s="1"/>
  <c r="CO653" i="2"/>
  <c r="CP653" i="2" s="1"/>
  <c r="AV654" i="2"/>
  <c r="CT654" i="2"/>
  <c r="GH654" i="2"/>
  <c r="J654" i="2"/>
  <c r="J654" i="3" s="1"/>
  <c r="DS654" i="2"/>
  <c r="FI654" i="2"/>
  <c r="R655" i="2"/>
  <c r="AZ655" i="2"/>
  <c r="DH655" i="2"/>
  <c r="DO655" i="2" s="1"/>
  <c r="BF655" i="2"/>
  <c r="BF655" i="3" s="1"/>
  <c r="DC655" i="2"/>
  <c r="DE655" i="2" s="1"/>
  <c r="DF655" i="2" s="1"/>
  <c r="M655" i="2"/>
  <c r="ES655" i="2"/>
  <c r="CK655" i="2"/>
  <c r="CL655" i="2" s="1"/>
  <c r="AV656" i="2"/>
  <c r="CT656" i="2"/>
  <c r="GH656" i="2"/>
  <c r="J656" i="2"/>
  <c r="J656" i="3" s="1"/>
  <c r="EC656" i="2"/>
  <c r="ED656" i="2" s="1"/>
  <c r="CI656" i="2"/>
  <c r="CJ656" i="2" s="1"/>
  <c r="GM656" i="2"/>
  <c r="GN656" i="2" s="1"/>
  <c r="FI656" i="2"/>
  <c r="R657" i="2"/>
  <c r="AZ657" i="2"/>
  <c r="DH657" i="2"/>
  <c r="BF657" i="2"/>
  <c r="BF657" i="3" s="1"/>
  <c r="AA657" i="2"/>
  <c r="DC657" i="2"/>
  <c r="M657" i="2"/>
  <c r="DW657" i="2"/>
  <c r="ES657" i="2"/>
  <c r="CK657" i="2"/>
  <c r="CL657" i="2" s="1"/>
  <c r="GY657" i="2"/>
  <c r="GZ657" i="2" s="1"/>
  <c r="CO657" i="2"/>
  <c r="CP657" i="2" s="1"/>
  <c r="AV658" i="2"/>
  <c r="FO658" i="2"/>
  <c r="CT658" i="2"/>
  <c r="GI658" i="2"/>
  <c r="EO658" i="2"/>
  <c r="EP658" i="2" s="1"/>
  <c r="FJ658" i="2"/>
  <c r="FL659" i="2"/>
  <c r="CW659" i="2"/>
  <c r="CY659" i="2" s="1"/>
  <c r="M659" i="2"/>
  <c r="T660" i="2"/>
  <c r="T660" i="3" s="1"/>
  <c r="CT660" i="2"/>
  <c r="BI660" i="2"/>
  <c r="DC660" i="2"/>
  <c r="I660" i="2"/>
  <c r="I660" i="3" s="1"/>
  <c r="EE660" i="2"/>
  <c r="EF660" i="2" s="1"/>
  <c r="GM660" i="2"/>
  <c r="GN660" i="2" s="1"/>
  <c r="AV661" i="2"/>
  <c r="CX661" i="2"/>
  <c r="DG661" i="2"/>
  <c r="DI661" i="2" s="1"/>
  <c r="N661" i="2"/>
  <c r="N661" i="3" s="1"/>
  <c r="DD662" i="2"/>
  <c r="BF662" i="2"/>
  <c r="BF662" i="3" s="1"/>
  <c r="CS662" i="2"/>
  <c r="M662" i="2"/>
  <c r="S663" i="2"/>
  <c r="S663" i="3" s="1"/>
  <c r="CT663" i="2"/>
  <c r="EG663" i="2"/>
  <c r="EH663" i="2" s="1"/>
  <c r="AZ664" i="2"/>
  <c r="O664" i="2"/>
  <c r="O664" i="3" s="1"/>
  <c r="FE664" i="2"/>
  <c r="N665" i="2"/>
  <c r="N665" i="3" s="1"/>
  <c r="DS665" i="2"/>
  <c r="FP666" i="2"/>
  <c r="DD666" i="2"/>
  <c r="BF666" i="2"/>
  <c r="BF666" i="3" s="1"/>
  <c r="CS666" i="2"/>
  <c r="M666" i="2"/>
  <c r="CG666" i="2"/>
  <c r="S667" i="2"/>
  <c r="S667" i="3" s="1"/>
  <c r="CT667" i="2"/>
  <c r="EM667" i="2"/>
  <c r="EN667" i="2" s="1"/>
  <c r="AZ668" i="2"/>
  <c r="O668" i="2"/>
  <c r="O668" i="3" s="1"/>
  <c r="ES668" i="2"/>
  <c r="FE668" i="2"/>
  <c r="N669" i="2"/>
  <c r="N669" i="3" s="1"/>
  <c r="DD670" i="2"/>
  <c r="BF670" i="2"/>
  <c r="BF670" i="3" s="1"/>
  <c r="CS670" i="2"/>
  <c r="M670" i="2"/>
  <c r="S671" i="2"/>
  <c r="S671" i="3" s="1"/>
  <c r="CT671" i="2"/>
  <c r="EG671" i="2"/>
  <c r="EH671" i="2" s="1"/>
  <c r="GM671" i="2"/>
  <c r="GN671" i="2" s="1"/>
  <c r="AZ672" i="2"/>
  <c r="O672" i="2"/>
  <c r="O672" i="3" s="1"/>
  <c r="FE672" i="2"/>
  <c r="N673" i="2"/>
  <c r="N673" i="3" s="1"/>
  <c r="FP674" i="2"/>
  <c r="DD674" i="2"/>
  <c r="BF674" i="2"/>
  <c r="BF674" i="3" s="1"/>
  <c r="CS674" i="2"/>
  <c r="M674" i="2"/>
  <c r="CG674" i="2"/>
  <c r="S675" i="2"/>
  <c r="S675" i="3" s="1"/>
  <c r="FL675" i="2"/>
  <c r="CT675" i="2"/>
  <c r="AZ676" i="2"/>
  <c r="O676" i="2"/>
  <c r="O676" i="3" s="1"/>
  <c r="DU676" i="2"/>
  <c r="ES676" i="2"/>
  <c r="FE676" i="2"/>
  <c r="AI677" i="2"/>
  <c r="N677" i="2"/>
  <c r="N677" i="3" s="1"/>
  <c r="DD678" i="2"/>
  <c r="BF678" i="2"/>
  <c r="BF678" i="3" s="1"/>
  <c r="CS678" i="2"/>
  <c r="M678" i="2"/>
  <c r="S679" i="2"/>
  <c r="S679" i="3" s="1"/>
  <c r="CT679" i="2"/>
  <c r="EG679" i="2"/>
  <c r="EH679" i="2" s="1"/>
  <c r="AZ680" i="2"/>
  <c r="O680" i="2"/>
  <c r="O680" i="3" s="1"/>
  <c r="FE680" i="2"/>
  <c r="N681" i="2"/>
  <c r="N681" i="3" s="1"/>
  <c r="DS681" i="2"/>
  <c r="FP682" i="2"/>
  <c r="DD682" i="2"/>
  <c r="BF682" i="2"/>
  <c r="BF682" i="3" s="1"/>
  <c r="CS682" i="2"/>
  <c r="M682" i="2"/>
  <c r="CG682" i="2"/>
  <c r="S683" i="2"/>
  <c r="S683" i="3" s="1"/>
  <c r="CT683" i="2"/>
  <c r="EG683" i="2"/>
  <c r="EH683" i="2" s="1"/>
  <c r="EM683" i="2"/>
  <c r="EN683" i="2" s="1"/>
  <c r="AZ684" i="2"/>
  <c r="O684" i="2"/>
  <c r="O684" i="3" s="1"/>
  <c r="ES684" i="2"/>
  <c r="FE684" i="2"/>
  <c r="AG685" i="2"/>
  <c r="CM685" i="2"/>
  <c r="CN685" i="2" s="1"/>
  <c r="FE686" i="2"/>
  <c r="AC658" i="2"/>
  <c r="CW658" i="2"/>
  <c r="M658" i="2"/>
  <c r="EG658" i="2"/>
  <c r="EH658" i="2" s="1"/>
  <c r="GO658" i="2"/>
  <c r="GP658" i="2" s="1"/>
  <c r="T659" i="2"/>
  <c r="T659" i="3" s="1"/>
  <c r="CT659" i="2"/>
  <c r="I659" i="2"/>
  <c r="I659" i="3" s="1"/>
  <c r="GM659" i="2"/>
  <c r="GN659" i="2" s="1"/>
  <c r="FE659" i="2"/>
  <c r="GU659" i="2"/>
  <c r="CX660" i="2"/>
  <c r="CI660" i="2"/>
  <c r="CJ660" i="2" s="1"/>
  <c r="GQ660" i="2"/>
  <c r="GR660" i="2" s="1"/>
  <c r="FP661" i="2"/>
  <c r="BJ661" i="2"/>
  <c r="BJ661" i="3" s="1"/>
  <c r="GG661" i="2"/>
  <c r="DY661" i="2"/>
  <c r="GU661" i="2"/>
  <c r="AV662" i="2"/>
  <c r="BE662" i="2"/>
  <c r="I662" i="2"/>
  <c r="I662" i="3" s="1"/>
  <c r="FI662" i="2"/>
  <c r="CX663" i="2"/>
  <c r="BJ663" i="2"/>
  <c r="BJ663" i="3" s="1"/>
  <c r="H663" i="2"/>
  <c r="GQ663" i="2"/>
  <c r="GR663" i="2" s="1"/>
  <c r="FK664" i="2"/>
  <c r="AG664" i="2"/>
  <c r="GH664" i="2"/>
  <c r="GO664" i="2"/>
  <c r="GP664" i="2" s="1"/>
  <c r="AU665" i="2"/>
  <c r="DC665" i="2"/>
  <c r="DE665" i="2" s="1"/>
  <c r="DF665" i="2" s="1"/>
  <c r="DY665" i="2"/>
  <c r="EQ665" i="2"/>
  <c r="ER665" i="2" s="1"/>
  <c r="CK665" i="2"/>
  <c r="CL665" i="2" s="1"/>
  <c r="AV666" i="2"/>
  <c r="BE666" i="2"/>
  <c r="I666" i="2"/>
  <c r="I666" i="3" s="1"/>
  <c r="FI666" i="2"/>
  <c r="CX667" i="2"/>
  <c r="BJ667" i="2"/>
  <c r="BJ667" i="3" s="1"/>
  <c r="AA667" i="2"/>
  <c r="H667" i="2"/>
  <c r="GQ667" i="2"/>
  <c r="GR667" i="2" s="1"/>
  <c r="FK668" i="2"/>
  <c r="FX668" i="2"/>
  <c r="AG668" i="2"/>
  <c r="GH668" i="2"/>
  <c r="EO668" i="2"/>
  <c r="EP668" i="2" s="1"/>
  <c r="AU669" i="2"/>
  <c r="DC669" i="2"/>
  <c r="CK669" i="2"/>
  <c r="CL669" i="2" s="1"/>
  <c r="AV670" i="2"/>
  <c r="BE670" i="2"/>
  <c r="I670" i="2"/>
  <c r="I670" i="3" s="1"/>
  <c r="FI670" i="2"/>
  <c r="CX671" i="2"/>
  <c r="BJ671" i="2"/>
  <c r="BJ671" i="3" s="1"/>
  <c r="H671" i="2"/>
  <c r="GQ671" i="2"/>
  <c r="GR671" i="2" s="1"/>
  <c r="FX672" i="2"/>
  <c r="AG672" i="2"/>
  <c r="GH672" i="2"/>
  <c r="GO672" i="2"/>
  <c r="GP672" i="2" s="1"/>
  <c r="AU673" i="2"/>
  <c r="DC673" i="2"/>
  <c r="DE673" i="2" s="1"/>
  <c r="DF673" i="2" s="1"/>
  <c r="DY673" i="2"/>
  <c r="EQ673" i="2"/>
  <c r="ER673" i="2" s="1"/>
  <c r="CK673" i="2"/>
  <c r="CL673" i="2" s="1"/>
  <c r="AV674" i="2"/>
  <c r="BE674" i="2"/>
  <c r="I674" i="2"/>
  <c r="I674" i="3" s="1"/>
  <c r="EC674" i="2"/>
  <c r="ED674" i="2" s="1"/>
  <c r="FI674" i="2"/>
  <c r="CX675" i="2"/>
  <c r="BJ675" i="2"/>
  <c r="BJ675" i="3" s="1"/>
  <c r="H675" i="2"/>
  <c r="GQ675" i="2"/>
  <c r="GR675" i="2" s="1"/>
  <c r="GY675" i="2"/>
  <c r="GZ675" i="2" s="1"/>
  <c r="FK676" i="2"/>
  <c r="FX676" i="2"/>
  <c r="GH676" i="2"/>
  <c r="EO676" i="2"/>
  <c r="EP676" i="2" s="1"/>
  <c r="GO676" i="2"/>
  <c r="GP676" i="2" s="1"/>
  <c r="AU677" i="2"/>
  <c r="FT677" i="2"/>
  <c r="DC677" i="2"/>
  <c r="DY677" i="2"/>
  <c r="GU677" i="2"/>
  <c r="AV678" i="2"/>
  <c r="BE678" i="2"/>
  <c r="I678" i="2"/>
  <c r="I678" i="3" s="1"/>
  <c r="FI678" i="2"/>
  <c r="CX679" i="2"/>
  <c r="BJ679" i="2"/>
  <c r="BJ679" i="3" s="1"/>
  <c r="H679" i="2"/>
  <c r="AG680" i="2"/>
  <c r="GH680" i="2"/>
  <c r="GO680" i="2"/>
  <c r="GP680" i="2" s="1"/>
  <c r="AU681" i="2"/>
  <c r="DC681" i="2"/>
  <c r="DE681" i="2" s="1"/>
  <c r="DF681" i="2" s="1"/>
  <c r="DY681" i="2"/>
  <c r="EQ681" i="2"/>
  <c r="ER681" i="2" s="1"/>
  <c r="CK681" i="2"/>
  <c r="CL681" i="2" s="1"/>
  <c r="AV682" i="2"/>
  <c r="BE682" i="2"/>
  <c r="I682" i="2"/>
  <c r="I682" i="3" s="1"/>
  <c r="FI682" i="2"/>
  <c r="CX683" i="2"/>
  <c r="BJ683" i="2"/>
  <c r="BJ683" i="3" s="1"/>
  <c r="AA683" i="2"/>
  <c r="H683" i="2"/>
  <c r="GQ683" i="2"/>
  <c r="GR683" i="2" s="1"/>
  <c r="FK684" i="2"/>
  <c r="FX684" i="2"/>
  <c r="AG684" i="2"/>
  <c r="GH684" i="2"/>
  <c r="EO684" i="2"/>
  <c r="EP684" i="2" s="1"/>
  <c r="GO684" i="2"/>
  <c r="GP684" i="2" s="1"/>
  <c r="AU685" i="2"/>
  <c r="H685" i="2"/>
  <c r="R686" i="2"/>
  <c r="GJ686" i="2"/>
  <c r="GI688" i="2"/>
  <c r="FJ688" i="2"/>
  <c r="EI650" i="2"/>
  <c r="FE650" i="2"/>
  <c r="FJ650" i="2"/>
  <c r="S651" i="2"/>
  <c r="S651" i="3" s="1"/>
  <c r="FK651" i="2"/>
  <c r="BE651" i="2"/>
  <c r="DG651" i="2"/>
  <c r="DI651" i="2" s="1"/>
  <c r="I651" i="2"/>
  <c r="I651" i="3" s="1"/>
  <c r="EG651" i="2"/>
  <c r="EH651" i="2" s="1"/>
  <c r="EO651" i="2"/>
  <c r="EP651" i="2" s="1"/>
  <c r="CM651" i="2"/>
  <c r="CN651" i="2" s="1"/>
  <c r="AY652" i="2"/>
  <c r="FP652" i="2"/>
  <c r="CX652" i="2"/>
  <c r="BI652" i="2"/>
  <c r="GI652" i="2"/>
  <c r="CS652" i="2"/>
  <c r="GJ652" i="2"/>
  <c r="O652" i="2"/>
  <c r="O652" i="3" s="1"/>
  <c r="EI652" i="2"/>
  <c r="CG652" i="2"/>
  <c r="FE652" i="2"/>
  <c r="FJ652" i="2"/>
  <c r="S653" i="2"/>
  <c r="S653" i="3" s="1"/>
  <c r="FK653" i="2"/>
  <c r="BE653" i="2"/>
  <c r="DG653" i="2"/>
  <c r="I653" i="2"/>
  <c r="I653" i="3" s="1"/>
  <c r="EG653" i="2"/>
  <c r="EH653" i="2" s="1"/>
  <c r="EO653" i="2"/>
  <c r="EP653" i="2" s="1"/>
  <c r="AY654" i="2"/>
  <c r="FP654" i="2"/>
  <c r="CX654" i="2"/>
  <c r="BI654" i="2"/>
  <c r="GI654" i="2"/>
  <c r="CS654" i="2"/>
  <c r="GJ654" i="2"/>
  <c r="O654" i="2"/>
  <c r="O654" i="3" s="1"/>
  <c r="GQ654" i="2"/>
  <c r="GR654" i="2" s="1"/>
  <c r="FE654" i="2"/>
  <c r="FJ654" i="2"/>
  <c r="S655" i="2"/>
  <c r="S655" i="3" s="1"/>
  <c r="FW655" i="2"/>
  <c r="BE655" i="2"/>
  <c r="DG655" i="2"/>
  <c r="I655" i="2"/>
  <c r="I655" i="3" s="1"/>
  <c r="CM655" i="2"/>
  <c r="CN655" i="2" s="1"/>
  <c r="AY656" i="2"/>
  <c r="FP656" i="2"/>
  <c r="CX656" i="2"/>
  <c r="BI656" i="2"/>
  <c r="GI656" i="2"/>
  <c r="CS656" i="2"/>
  <c r="GJ656" i="2"/>
  <c r="O656" i="2"/>
  <c r="O656" i="3" s="1"/>
  <c r="CG656" i="2"/>
  <c r="GQ656" i="2"/>
  <c r="GR656" i="2" s="1"/>
  <c r="FE656" i="2"/>
  <c r="FJ656" i="2"/>
  <c r="S657" i="2"/>
  <c r="S657" i="3" s="1"/>
  <c r="FK657" i="2"/>
  <c r="AI657" i="2"/>
  <c r="BE657" i="2"/>
  <c r="DG657" i="2"/>
  <c r="I657" i="2"/>
  <c r="I657" i="3" s="1"/>
  <c r="EG657" i="2"/>
  <c r="EH657" i="2" s="1"/>
  <c r="EO657" i="2"/>
  <c r="EP657" i="2" s="1"/>
  <c r="AY658" i="2"/>
  <c r="FP658" i="2"/>
  <c r="CX658" i="2"/>
  <c r="BI658" i="2"/>
  <c r="EM658" i="2"/>
  <c r="EN658" i="2" s="1"/>
  <c r="FE658" i="2"/>
  <c r="BI659" i="2"/>
  <c r="DC659" i="2"/>
  <c r="DE659" i="2" s="1"/>
  <c r="DF659" i="2" s="1"/>
  <c r="AV660" i="2"/>
  <c r="FP660" i="2"/>
  <c r="BJ660" i="2"/>
  <c r="BJ660" i="3" s="1"/>
  <c r="DG660" i="2"/>
  <c r="N660" i="2"/>
  <c r="N660" i="3" s="1"/>
  <c r="EC660" i="2"/>
  <c r="ED660" i="2" s="1"/>
  <c r="CO660" i="2"/>
  <c r="CP660" i="2" s="1"/>
  <c r="AY661" i="2"/>
  <c r="DD661" i="2"/>
  <c r="AA661" i="2"/>
  <c r="J661" i="2"/>
  <c r="J661" i="3" s="1"/>
  <c r="CM661" i="2"/>
  <c r="CN661" i="2" s="1"/>
  <c r="AY662" i="2"/>
  <c r="FS662" i="2"/>
  <c r="DH662" i="2"/>
  <c r="GI662" i="2"/>
  <c r="CW662" i="2"/>
  <c r="EI662" i="2"/>
  <c r="FJ662" i="2"/>
  <c r="T663" i="2"/>
  <c r="T663" i="3" s="1"/>
  <c r="FO663" i="2"/>
  <c r="CI663" i="2"/>
  <c r="CJ663" i="2" s="1"/>
  <c r="FH663" i="2"/>
  <c r="R664" i="2"/>
  <c r="BI664" i="2"/>
  <c r="GJ664" i="2"/>
  <c r="GS664" i="2"/>
  <c r="GT664" i="2" s="1"/>
  <c r="FW665" i="2"/>
  <c r="DG665" i="2"/>
  <c r="DI665" i="2" s="1"/>
  <c r="GG665" i="2"/>
  <c r="J665" i="2"/>
  <c r="J665" i="3" s="1"/>
  <c r="CM665" i="2"/>
  <c r="CN665" i="2" s="1"/>
  <c r="AY666" i="2"/>
  <c r="FS666" i="2"/>
  <c r="DH666" i="2"/>
  <c r="GI666" i="2"/>
  <c r="CW666" i="2"/>
  <c r="CY666" i="2" s="1"/>
  <c r="FJ666" i="2"/>
  <c r="T667" i="2"/>
  <c r="T667" i="3" s="1"/>
  <c r="FO667" i="2"/>
  <c r="EE667" i="2"/>
  <c r="EF667" i="2" s="1"/>
  <c r="FH667" i="2"/>
  <c r="R668" i="2"/>
  <c r="BI668" i="2"/>
  <c r="GJ668" i="2"/>
  <c r="CO668" i="2"/>
  <c r="CP668" i="2" s="1"/>
  <c r="FW669" i="2"/>
  <c r="DG669" i="2"/>
  <c r="GG669" i="2"/>
  <c r="J669" i="2"/>
  <c r="J669" i="3" s="1"/>
  <c r="AY670" i="2"/>
  <c r="FS670" i="2"/>
  <c r="DH670" i="2"/>
  <c r="GI670" i="2"/>
  <c r="CW670" i="2"/>
  <c r="FJ670" i="2"/>
  <c r="T671" i="2"/>
  <c r="T671" i="3" s="1"/>
  <c r="FO671" i="2"/>
  <c r="CI671" i="2"/>
  <c r="CJ671" i="2" s="1"/>
  <c r="FH671" i="2"/>
  <c r="R672" i="2"/>
  <c r="BI672" i="2"/>
  <c r="GJ672" i="2"/>
  <c r="CO672" i="2"/>
  <c r="CP672" i="2" s="1"/>
  <c r="FW673" i="2"/>
  <c r="DG673" i="2"/>
  <c r="DI673" i="2" s="1"/>
  <c r="GG673" i="2"/>
  <c r="J673" i="2"/>
  <c r="J673" i="3" s="1"/>
  <c r="CM673" i="2"/>
  <c r="CN673" i="2" s="1"/>
  <c r="AY674" i="2"/>
  <c r="FS674" i="2"/>
  <c r="DH674" i="2"/>
  <c r="DO674" i="2" s="1"/>
  <c r="GI674" i="2"/>
  <c r="CW674" i="2"/>
  <c r="EI674" i="2"/>
  <c r="FJ674" i="2"/>
  <c r="T675" i="2"/>
  <c r="T675" i="3" s="1"/>
  <c r="FO675" i="2"/>
  <c r="EE675" i="2"/>
  <c r="EF675" i="2" s="1"/>
  <c r="FH675" i="2"/>
  <c r="R676" i="2"/>
  <c r="BI676" i="2"/>
  <c r="GJ676" i="2"/>
  <c r="DW676" i="2"/>
  <c r="CO676" i="2"/>
  <c r="CP676" i="2" s="1"/>
  <c r="DG677" i="2"/>
  <c r="GG677" i="2"/>
  <c r="J677" i="2"/>
  <c r="J677" i="3" s="1"/>
  <c r="CM677" i="2"/>
  <c r="CN677" i="2" s="1"/>
  <c r="AY678" i="2"/>
  <c r="FS678" i="2"/>
  <c r="FU678" i="2" s="1"/>
  <c r="FV678" i="2" s="1"/>
  <c r="DH678" i="2"/>
  <c r="GI678" i="2"/>
  <c r="CW678" i="2"/>
  <c r="EI678" i="2"/>
  <c r="FJ678" i="2"/>
  <c r="T679" i="2"/>
  <c r="T679" i="3" s="1"/>
  <c r="FO679" i="2"/>
  <c r="FQ679" i="2" s="1"/>
  <c r="FR679" i="2" s="1"/>
  <c r="CI679" i="2"/>
  <c r="CJ679" i="2" s="1"/>
  <c r="FH679" i="2"/>
  <c r="R680" i="2"/>
  <c r="BI680" i="2"/>
  <c r="GJ680" i="2"/>
  <c r="GS680" i="2"/>
  <c r="GT680" i="2" s="1"/>
  <c r="FW681" i="2"/>
  <c r="DG681" i="2"/>
  <c r="DI681" i="2" s="1"/>
  <c r="GG681" i="2"/>
  <c r="J681" i="2"/>
  <c r="J681" i="3" s="1"/>
  <c r="CM681" i="2"/>
  <c r="CN681" i="2" s="1"/>
  <c r="AY682" i="2"/>
  <c r="FS682" i="2"/>
  <c r="DH682" i="2"/>
  <c r="GI682" i="2"/>
  <c r="CW682" i="2"/>
  <c r="CY682" i="2" s="1"/>
  <c r="FJ682" i="2"/>
  <c r="T683" i="2"/>
  <c r="T683" i="3" s="1"/>
  <c r="FO683" i="2"/>
  <c r="EE683" i="2"/>
  <c r="EF683" i="2" s="1"/>
  <c r="FH683" i="2"/>
  <c r="R684" i="2"/>
  <c r="BI684" i="2"/>
  <c r="GJ684" i="2"/>
  <c r="GS684" i="2"/>
  <c r="GT684" i="2" s="1"/>
  <c r="CO684" i="2"/>
  <c r="CP684" i="2" s="1"/>
  <c r="CX686" i="2"/>
  <c r="GQ686" i="2"/>
  <c r="GR686" i="2" s="1"/>
  <c r="DY688" i="2"/>
  <c r="BE689" i="2"/>
  <c r="T686" i="2"/>
  <c r="T686" i="3" s="1"/>
  <c r="FL686" i="2"/>
  <c r="AG686" i="2"/>
  <c r="GG686" i="2"/>
  <c r="N686" i="2"/>
  <c r="N686" i="3" s="1"/>
  <c r="FH686" i="2"/>
  <c r="AU687" i="2"/>
  <c r="DD687" i="2"/>
  <c r="BJ687" i="2"/>
  <c r="BJ687" i="3" s="1"/>
  <c r="CW687" i="2"/>
  <c r="H687" i="2"/>
  <c r="T688" i="2"/>
  <c r="T688" i="3" s="1"/>
  <c r="GG688" i="2"/>
  <c r="N688" i="2"/>
  <c r="N688" i="3" s="1"/>
  <c r="FH688" i="2"/>
  <c r="AU689" i="2"/>
  <c r="DD689" i="2"/>
  <c r="BJ689" i="2"/>
  <c r="BJ689" i="3" s="1"/>
  <c r="CW689" i="2"/>
  <c r="H689" i="2"/>
  <c r="DU689" i="2"/>
  <c r="T690" i="2"/>
  <c r="T690" i="3" s="1"/>
  <c r="GG690" i="2"/>
  <c r="N690" i="2"/>
  <c r="N690" i="3" s="1"/>
  <c r="FH690" i="2"/>
  <c r="AU691" i="2"/>
  <c r="DD691" i="2"/>
  <c r="BJ691" i="2"/>
  <c r="BJ691" i="3" s="1"/>
  <c r="CW691" i="2"/>
  <c r="H691" i="2"/>
  <c r="EQ691" i="2"/>
  <c r="ER691" i="2" s="1"/>
  <c r="T692" i="2"/>
  <c r="T692" i="3" s="1"/>
  <c r="GG692" i="2"/>
  <c r="N692" i="2"/>
  <c r="N692" i="3" s="1"/>
  <c r="EM692" i="2"/>
  <c r="EN692" i="2" s="1"/>
  <c r="FH692" i="2"/>
  <c r="AU693" i="2"/>
  <c r="FS693" i="2"/>
  <c r="DD693" i="2"/>
  <c r="BJ693" i="2"/>
  <c r="BJ693" i="3" s="1"/>
  <c r="CW693" i="2"/>
  <c r="H693" i="2"/>
  <c r="T694" i="2"/>
  <c r="T694" i="3" s="1"/>
  <c r="FL694" i="2"/>
  <c r="AG694" i="2"/>
  <c r="GG694" i="2"/>
  <c r="N694" i="2"/>
  <c r="N694" i="3" s="1"/>
  <c r="FH694" i="2"/>
  <c r="AU695" i="2"/>
  <c r="DD695" i="2"/>
  <c r="BJ695" i="2"/>
  <c r="BJ695" i="3" s="1"/>
  <c r="CW695" i="2"/>
  <c r="H695" i="2"/>
  <c r="T696" i="2"/>
  <c r="T696" i="3" s="1"/>
  <c r="GG696" i="2"/>
  <c r="N696" i="2"/>
  <c r="N696" i="3" s="1"/>
  <c r="FH696" i="2"/>
  <c r="AV686" i="2"/>
  <c r="FO686" i="2"/>
  <c r="CT686" i="2"/>
  <c r="GH686" i="2"/>
  <c r="J686" i="2"/>
  <c r="J686" i="3" s="1"/>
  <c r="GM686" i="2"/>
  <c r="GN686" i="2" s="1"/>
  <c r="FI686" i="2"/>
  <c r="R687" i="2"/>
  <c r="AZ687" i="2"/>
  <c r="DH687" i="2"/>
  <c r="BF687" i="2"/>
  <c r="BF687" i="3" s="1"/>
  <c r="DC687" i="2"/>
  <c r="M687" i="2"/>
  <c r="DW687" i="2"/>
  <c r="CO687" i="2"/>
  <c r="CP687" i="2" s="1"/>
  <c r="AV688" i="2"/>
  <c r="FO688" i="2"/>
  <c r="CT688" i="2"/>
  <c r="GH688" i="2"/>
  <c r="J688" i="2"/>
  <c r="J688" i="3" s="1"/>
  <c r="FI688" i="2"/>
  <c r="R689" i="2"/>
  <c r="AZ689" i="2"/>
  <c r="FT689" i="2"/>
  <c r="DH689" i="2"/>
  <c r="BF689" i="2"/>
  <c r="BF689" i="3" s="1"/>
  <c r="DC689" i="2"/>
  <c r="DE689" i="2" s="1"/>
  <c r="DF689" i="2" s="1"/>
  <c r="M689" i="2"/>
  <c r="DW689" i="2"/>
  <c r="CK689" i="2"/>
  <c r="CL689" i="2" s="1"/>
  <c r="AV690" i="2"/>
  <c r="CT690" i="2"/>
  <c r="GH690" i="2"/>
  <c r="J690" i="2"/>
  <c r="J690" i="3" s="1"/>
  <c r="EC690" i="2"/>
  <c r="ED690" i="2" s="1"/>
  <c r="CI690" i="2"/>
  <c r="CJ690" i="2" s="1"/>
  <c r="FI690" i="2"/>
  <c r="R691" i="2"/>
  <c r="AZ691" i="2"/>
  <c r="DH691" i="2"/>
  <c r="BF691" i="2"/>
  <c r="BF691" i="3" s="1"/>
  <c r="AA691" i="2"/>
  <c r="DC691" i="2"/>
  <c r="M691" i="2"/>
  <c r="GY691" i="2"/>
  <c r="GZ691" i="2" s="1"/>
  <c r="CO691" i="2"/>
  <c r="CP691" i="2" s="1"/>
  <c r="AV692" i="2"/>
  <c r="CT692" i="2"/>
  <c r="GH692" i="2"/>
  <c r="J692" i="2"/>
  <c r="J692" i="3" s="1"/>
  <c r="FI692" i="2"/>
  <c r="R693" i="2"/>
  <c r="AZ693" i="2"/>
  <c r="FT693" i="2"/>
  <c r="DH693" i="2"/>
  <c r="BF693" i="2"/>
  <c r="BF693" i="3" s="1"/>
  <c r="DC693" i="2"/>
  <c r="M693" i="2"/>
  <c r="CK693" i="2"/>
  <c r="CL693" i="2" s="1"/>
  <c r="AV694" i="2"/>
  <c r="FO694" i="2"/>
  <c r="CT694" i="2"/>
  <c r="GH694" i="2"/>
  <c r="J694" i="2"/>
  <c r="J694" i="3" s="1"/>
  <c r="EC694" i="2"/>
  <c r="ED694" i="2" s="1"/>
  <c r="CI694" i="2"/>
  <c r="CJ694" i="2" s="1"/>
  <c r="GM694" i="2"/>
  <c r="GN694" i="2" s="1"/>
  <c r="FI694" i="2"/>
  <c r="R695" i="2"/>
  <c r="AZ695" i="2"/>
  <c r="DH695" i="2"/>
  <c r="BF695" i="2"/>
  <c r="BF695" i="3" s="1"/>
  <c r="DC695" i="2"/>
  <c r="M695" i="2"/>
  <c r="CO695" i="2"/>
  <c r="CP695" i="2" s="1"/>
  <c r="AV696" i="2"/>
  <c r="CT696" i="2"/>
  <c r="GH696" i="2"/>
  <c r="J696" i="2"/>
  <c r="J696" i="3" s="1"/>
  <c r="DS696" i="2"/>
  <c r="FI696" i="2"/>
  <c r="CM691" i="2"/>
  <c r="CN691" i="2" s="1"/>
  <c r="AY692" i="2"/>
  <c r="FP692" i="2"/>
  <c r="CX692" i="2"/>
  <c r="BI692" i="2"/>
  <c r="GI692" i="2"/>
  <c r="CS692" i="2"/>
  <c r="GJ692" i="2"/>
  <c r="O692" i="2"/>
  <c r="O692" i="3" s="1"/>
  <c r="DY692" i="2"/>
  <c r="FE692" i="2"/>
  <c r="FJ692" i="2"/>
  <c r="S693" i="2"/>
  <c r="S693" i="3" s="1"/>
  <c r="BE693" i="2"/>
  <c r="DG693" i="2"/>
  <c r="I693" i="2"/>
  <c r="I693" i="3" s="1"/>
  <c r="EG693" i="2"/>
  <c r="EH693" i="2" s="1"/>
  <c r="AY694" i="2"/>
  <c r="CX694" i="2"/>
  <c r="BI694" i="2"/>
  <c r="GI694" i="2"/>
  <c r="CS694" i="2"/>
  <c r="GJ694" i="2"/>
  <c r="O694" i="2"/>
  <c r="O694" i="3" s="1"/>
  <c r="EI694" i="2"/>
  <c r="GQ694" i="2"/>
  <c r="GR694" i="2" s="1"/>
  <c r="FE694" i="2"/>
  <c r="FJ694" i="2"/>
  <c r="S695" i="2"/>
  <c r="S695" i="3" s="1"/>
  <c r="FK695" i="2"/>
  <c r="BE695" i="2"/>
  <c r="DG695" i="2"/>
  <c r="I695" i="2"/>
  <c r="I695" i="3" s="1"/>
  <c r="EO695" i="2"/>
  <c r="EP695" i="2" s="1"/>
  <c r="AY696" i="2"/>
  <c r="FP696" i="2"/>
  <c r="CX696" i="2"/>
  <c r="BI696" i="2"/>
  <c r="AC696" i="2"/>
  <c r="GI696" i="2"/>
  <c r="CS696" i="2"/>
  <c r="GJ696" i="2"/>
  <c r="O696" i="2"/>
  <c r="O696" i="3" s="1"/>
  <c r="DY696" i="2"/>
  <c r="CG696" i="2"/>
  <c r="FE696" i="2"/>
  <c r="FJ696" i="2"/>
  <c r="EM685" i="2"/>
  <c r="EN685" i="2" s="1"/>
  <c r="GO685" i="2"/>
  <c r="GP685" i="2" s="1"/>
  <c r="FH685" i="2"/>
  <c r="AU686" i="2"/>
  <c r="DD686" i="2"/>
  <c r="BJ686" i="2"/>
  <c r="BJ686" i="3" s="1"/>
  <c r="CW686" i="2"/>
  <c r="H686" i="2"/>
  <c r="T687" i="2"/>
  <c r="T687" i="3" s="1"/>
  <c r="AG687" i="2"/>
  <c r="GG687" i="2"/>
  <c r="N687" i="2"/>
  <c r="N687" i="3" s="1"/>
  <c r="EM687" i="2"/>
  <c r="EN687" i="2" s="1"/>
  <c r="FH687" i="2"/>
  <c r="AU688" i="2"/>
  <c r="DD688" i="2"/>
  <c r="BJ688" i="2"/>
  <c r="BJ688" i="3" s="1"/>
  <c r="CW688" i="2"/>
  <c r="CY688" i="2" s="1"/>
  <c r="H688" i="2"/>
  <c r="T689" i="2"/>
  <c r="T689" i="3" s="1"/>
  <c r="GG689" i="2"/>
  <c r="N689" i="2"/>
  <c r="N689" i="3" s="1"/>
  <c r="EE689" i="2"/>
  <c r="EF689" i="2" s="1"/>
  <c r="FH689" i="2"/>
  <c r="AU690" i="2"/>
  <c r="DD690" i="2"/>
  <c r="BJ690" i="2"/>
  <c r="BJ690" i="3" s="1"/>
  <c r="CW690" i="2"/>
  <c r="H690" i="2"/>
  <c r="T691" i="2"/>
  <c r="T691" i="3" s="1"/>
  <c r="GG691" i="2"/>
  <c r="N691" i="2"/>
  <c r="N691" i="3" s="1"/>
  <c r="EM691" i="2"/>
  <c r="EN691" i="2" s="1"/>
  <c r="GO691" i="2"/>
  <c r="GP691" i="2" s="1"/>
  <c r="FH691" i="2"/>
  <c r="AU692" i="2"/>
  <c r="FS692" i="2"/>
  <c r="DD692" i="2"/>
  <c r="BJ692" i="2"/>
  <c r="BJ692" i="3" s="1"/>
  <c r="CW692" i="2"/>
  <c r="H692" i="2"/>
  <c r="T693" i="2"/>
  <c r="T693" i="3" s="1"/>
  <c r="FL693" i="2"/>
  <c r="GG693" i="2"/>
  <c r="N693" i="2"/>
  <c r="N693" i="3" s="1"/>
  <c r="EM693" i="2"/>
  <c r="EN693" i="2" s="1"/>
  <c r="FH693" i="2"/>
  <c r="AU694" i="2"/>
  <c r="DD694" i="2"/>
  <c r="BJ694" i="2"/>
  <c r="BJ694" i="3" s="1"/>
  <c r="CW694" i="2"/>
  <c r="H694" i="2"/>
  <c r="T695" i="2"/>
  <c r="T695" i="3" s="1"/>
  <c r="AG695" i="2"/>
  <c r="GG695" i="2"/>
  <c r="N695" i="2"/>
  <c r="N695" i="3" s="1"/>
  <c r="EM695" i="2"/>
  <c r="EN695" i="2" s="1"/>
  <c r="FH695" i="2"/>
  <c r="AU696" i="2"/>
  <c r="DD696" i="2"/>
  <c r="BJ696" i="2"/>
  <c r="BJ696" i="3" s="1"/>
  <c r="CW696" i="2"/>
  <c r="CY696" i="2" s="1"/>
  <c r="H696" i="2"/>
  <c r="EQ696" i="2"/>
  <c r="ER696" i="2" s="1"/>
  <c r="AZ686" i="2"/>
  <c r="FT686" i="2"/>
  <c r="DH686" i="2"/>
  <c r="BF686" i="2"/>
  <c r="BF686" i="3" s="1"/>
  <c r="DC686" i="2"/>
  <c r="M686" i="2"/>
  <c r="ES686" i="2"/>
  <c r="CK686" i="2"/>
  <c r="CL686" i="2" s="1"/>
  <c r="CO686" i="2"/>
  <c r="CP686" i="2" s="1"/>
  <c r="AV687" i="2"/>
  <c r="CT687" i="2"/>
  <c r="GH687" i="2"/>
  <c r="J687" i="2"/>
  <c r="J687" i="3" s="1"/>
  <c r="DS687" i="2"/>
  <c r="EC687" i="2"/>
  <c r="ED687" i="2" s="1"/>
  <c r="FI687" i="2"/>
  <c r="R688" i="2"/>
  <c r="AZ688" i="2"/>
  <c r="DH688" i="2"/>
  <c r="DO688" i="2" s="1"/>
  <c r="BF688" i="2"/>
  <c r="BF688" i="3" s="1"/>
  <c r="DC688" i="2"/>
  <c r="M688" i="2"/>
  <c r="CK688" i="2"/>
  <c r="CL688" i="2" s="1"/>
  <c r="AV689" i="2"/>
  <c r="CT689" i="2"/>
  <c r="GH689" i="2"/>
  <c r="J689" i="2"/>
  <c r="J689" i="3" s="1"/>
  <c r="DS689" i="2"/>
  <c r="GM689" i="2"/>
  <c r="GN689" i="2" s="1"/>
  <c r="FI689" i="2"/>
  <c r="R690" i="2"/>
  <c r="AZ690" i="2"/>
  <c r="FT690" i="2"/>
  <c r="DH690" i="2"/>
  <c r="BF690" i="2"/>
  <c r="BF690" i="3" s="1"/>
  <c r="DC690" i="2"/>
  <c r="M690" i="2"/>
  <c r="DW690" i="2"/>
  <c r="AV691" i="2"/>
  <c r="CT691" i="2"/>
  <c r="GH691" i="2"/>
  <c r="J691" i="2"/>
  <c r="J691" i="3" s="1"/>
  <c r="DS691" i="2"/>
  <c r="EC691" i="2"/>
  <c r="ED691" i="2" s="1"/>
  <c r="FI691" i="2"/>
  <c r="R692" i="2"/>
  <c r="AZ692" i="2"/>
  <c r="DH692" i="2"/>
  <c r="BF692" i="2"/>
  <c r="BF692" i="3" s="1"/>
  <c r="AA692" i="2"/>
  <c r="DC692" i="2"/>
  <c r="M692" i="2"/>
  <c r="GY692" i="2"/>
  <c r="GZ692" i="2" s="1"/>
  <c r="AV693" i="2"/>
  <c r="FO693" i="2"/>
  <c r="CT693" i="2"/>
  <c r="GH693" i="2"/>
  <c r="J693" i="2"/>
  <c r="J693" i="3" s="1"/>
  <c r="CI693" i="2"/>
  <c r="CJ693" i="2" s="1"/>
  <c r="FI693" i="2"/>
  <c r="R694" i="2"/>
  <c r="AZ694" i="2"/>
  <c r="FT694" i="2"/>
  <c r="DH694" i="2"/>
  <c r="BF694" i="2"/>
  <c r="BF694" i="3" s="1"/>
  <c r="DC694" i="2"/>
  <c r="M694" i="2"/>
  <c r="ES694" i="2"/>
  <c r="CK694" i="2"/>
  <c r="CL694" i="2" s="1"/>
  <c r="CO694" i="2"/>
  <c r="CP694" i="2" s="1"/>
  <c r="AV695" i="2"/>
  <c r="CT695" i="2"/>
  <c r="GH695" i="2"/>
  <c r="J695" i="2"/>
  <c r="J695" i="3" s="1"/>
  <c r="EC695" i="2"/>
  <c r="ED695" i="2" s="1"/>
  <c r="FI695" i="2"/>
  <c r="R696" i="2"/>
  <c r="AZ696" i="2"/>
  <c r="DH696" i="2"/>
  <c r="BF696" i="2"/>
  <c r="BF696" i="3" s="1"/>
  <c r="DC696" i="2"/>
  <c r="M696" i="2"/>
  <c r="CK696" i="2"/>
  <c r="CL696" i="2" s="1"/>
  <c r="GI685" i="2"/>
  <c r="CS685" i="2"/>
  <c r="GJ685" i="2"/>
  <c r="O685" i="2"/>
  <c r="O685" i="3" s="1"/>
  <c r="FE685" i="2"/>
  <c r="FJ685" i="2"/>
  <c r="S686" i="2"/>
  <c r="S686" i="3" s="1"/>
  <c r="BE686" i="2"/>
  <c r="DG686" i="2"/>
  <c r="DI686" i="2" s="1"/>
  <c r="I686" i="2"/>
  <c r="I686" i="3" s="1"/>
  <c r="EG686" i="2"/>
  <c r="EH686" i="2" s="1"/>
  <c r="AY687" i="2"/>
  <c r="CX687" i="2"/>
  <c r="BI687" i="2"/>
  <c r="GI687" i="2"/>
  <c r="CS687" i="2"/>
  <c r="GJ687" i="2"/>
  <c r="O687" i="2"/>
  <c r="O687" i="3" s="1"/>
  <c r="EI687" i="2"/>
  <c r="FE687" i="2"/>
  <c r="FJ687" i="2"/>
  <c r="S688" i="2"/>
  <c r="S688" i="3" s="1"/>
  <c r="FW688" i="2"/>
  <c r="BE688" i="2"/>
  <c r="DG688" i="2"/>
  <c r="I688" i="2"/>
  <c r="I688" i="3" s="1"/>
  <c r="CM688" i="2"/>
  <c r="CN688" i="2" s="1"/>
  <c r="AY689" i="2"/>
  <c r="CX689" i="2"/>
  <c r="BI689" i="2"/>
  <c r="AC689" i="2"/>
  <c r="GI689" i="2"/>
  <c r="CS689" i="2"/>
  <c r="GJ689" i="2"/>
  <c r="O689" i="2"/>
  <c r="O689" i="3" s="1"/>
  <c r="CG689" i="2"/>
  <c r="FE689" i="2"/>
  <c r="FJ689" i="2"/>
  <c r="S690" i="2"/>
  <c r="S690" i="3" s="1"/>
  <c r="BE690" i="2"/>
  <c r="DG690" i="2"/>
  <c r="I690" i="2"/>
  <c r="I690" i="3" s="1"/>
  <c r="AY691" i="2"/>
  <c r="CX691" i="2"/>
  <c r="BI691" i="2"/>
  <c r="GI691" i="2"/>
  <c r="CS691" i="2"/>
  <c r="GJ691" i="2"/>
  <c r="O691" i="2"/>
  <c r="O691" i="3" s="1"/>
  <c r="FE691" i="2"/>
  <c r="FJ691" i="2"/>
  <c r="S692" i="2"/>
  <c r="S692" i="3" s="1"/>
  <c r="AI692" i="2"/>
  <c r="BE692" i="2"/>
  <c r="DG692" i="2"/>
  <c r="DI692" i="2" s="1"/>
  <c r="I692" i="2"/>
  <c r="I692" i="3" s="1"/>
  <c r="CM692" i="2"/>
  <c r="CN692" i="2" s="1"/>
  <c r="AY693" i="2"/>
  <c r="CX693" i="2"/>
  <c r="BI693" i="2"/>
  <c r="GI693" i="2"/>
  <c r="CS693" i="2"/>
  <c r="GJ693" i="2"/>
  <c r="O693" i="2"/>
  <c r="O693" i="3" s="1"/>
  <c r="FE693" i="2"/>
  <c r="FJ693" i="2"/>
  <c r="S694" i="2"/>
  <c r="S694" i="3" s="1"/>
  <c r="BE694" i="2"/>
  <c r="DG694" i="2"/>
  <c r="DI694" i="2" s="1"/>
  <c r="I694" i="2"/>
  <c r="I694" i="3" s="1"/>
  <c r="EG694" i="2"/>
  <c r="EH694" i="2" s="1"/>
  <c r="AY695" i="2"/>
  <c r="CX695" i="2"/>
  <c r="BI695" i="2"/>
  <c r="GI695" i="2"/>
  <c r="CS695" i="2"/>
  <c r="GJ695" i="2"/>
  <c r="O695" i="2"/>
  <c r="O695" i="3" s="1"/>
  <c r="EI695" i="2"/>
  <c r="FE695" i="2"/>
  <c r="FJ695" i="2"/>
  <c r="S696" i="2"/>
  <c r="S696" i="3" s="1"/>
  <c r="FK696" i="2"/>
  <c r="FW696" i="2"/>
  <c r="BE696" i="2"/>
  <c r="DG696" i="2"/>
  <c r="I696" i="2"/>
  <c r="I696" i="3" s="1"/>
  <c r="EO696" i="2"/>
  <c r="EP696" i="2" s="1"/>
  <c r="CM696" i="2"/>
  <c r="CN696" i="2" s="1"/>
  <c r="AK700" i="3"/>
  <c r="AS700" i="2"/>
  <c r="AL700" i="2"/>
  <c r="AL700" i="3" s="1"/>
  <c r="Y698" i="3"/>
  <c r="AE698" i="2"/>
  <c r="Z698" i="2"/>
  <c r="Z698" i="3" s="1"/>
  <c r="AK698" i="2"/>
  <c r="R699" i="3"/>
  <c r="U699" i="2"/>
  <c r="GD697" i="2"/>
  <c r="GW697" i="2"/>
  <c r="GR697" i="2"/>
  <c r="BO699" i="3"/>
  <c r="BP699" i="2"/>
  <c r="BP699" i="3" s="1"/>
  <c r="DA700" i="2"/>
  <c r="DB700" i="2" s="1"/>
  <c r="CZ700" i="2"/>
  <c r="EU698" i="2"/>
  <c r="EV698" i="2" s="1"/>
  <c r="EP698" i="2"/>
  <c r="GA699" i="2"/>
  <c r="GB699" i="2" s="1"/>
  <c r="FU699" i="2"/>
  <c r="FV699" i="2" s="1"/>
  <c r="AE697" i="3"/>
  <c r="AF697" i="2"/>
  <c r="AF697" i="3" s="1"/>
  <c r="DM698" i="2"/>
  <c r="CU698" i="2"/>
  <c r="CV698" i="2" s="1"/>
  <c r="FA699" i="2"/>
  <c r="FB699" i="2" s="1"/>
  <c r="DX699" i="2"/>
  <c r="GW699" i="2"/>
  <c r="GR699" i="2"/>
  <c r="BI700" i="3"/>
  <c r="BQ700" i="2"/>
  <c r="BK700" i="2"/>
  <c r="FC697" i="2"/>
  <c r="EK697" i="2"/>
  <c r="EL697" i="2" s="1"/>
  <c r="EJ697" i="2"/>
  <c r="BI698" i="3"/>
  <c r="BQ698" i="2"/>
  <c r="BK698" i="2"/>
  <c r="DQ699" i="2"/>
  <c r="DR699" i="2" s="1"/>
  <c r="DP699" i="2"/>
  <c r="EK700" i="2"/>
  <c r="EL700" i="2" s="1"/>
  <c r="EJ700" i="2"/>
  <c r="M698" i="3"/>
  <c r="P698" i="2"/>
  <c r="CA699" i="2"/>
  <c r="CB699" i="2" s="1"/>
  <c r="DA699" i="2"/>
  <c r="DB699" i="2" s="1"/>
  <c r="CZ699" i="2"/>
  <c r="GK699" i="2"/>
  <c r="GL699" i="2" s="1"/>
  <c r="GD699" i="2"/>
  <c r="M700" i="3"/>
  <c r="P700" i="2"/>
  <c r="BU700" i="3"/>
  <c r="BY700" i="2"/>
  <c r="BV700" i="2"/>
  <c r="BV700" i="3" s="1"/>
  <c r="CQ700" i="2"/>
  <c r="CR700" i="2" s="1"/>
  <c r="CH700" i="2"/>
  <c r="DJ700" i="2"/>
  <c r="DK700" i="2"/>
  <c r="DL700" i="2" s="1"/>
  <c r="AQ697" i="3"/>
  <c r="AR697" i="2"/>
  <c r="AR697" i="3" s="1"/>
  <c r="BU698" i="3"/>
  <c r="BV698" i="2"/>
  <c r="BV698" i="3" s="1"/>
  <c r="GC698" i="2"/>
  <c r="AE699" i="3"/>
  <c r="AF699" i="2"/>
  <c r="AF699" i="3" s="1"/>
  <c r="DP700" i="2"/>
  <c r="R697" i="3"/>
  <c r="U697" i="2"/>
  <c r="BO697" i="3"/>
  <c r="BS697" i="2"/>
  <c r="BP697" i="2"/>
  <c r="BP697" i="3" s="1"/>
  <c r="EW698" i="2"/>
  <c r="EX698" i="2" s="1"/>
  <c r="ED698" i="2"/>
  <c r="FY698" i="2"/>
  <c r="FZ698" i="2" s="1"/>
  <c r="CQ698" i="2"/>
  <c r="CR698" i="2" s="1"/>
  <c r="CH698" i="2"/>
  <c r="HA698" i="2"/>
  <c r="HB698" i="2" s="1"/>
  <c r="GX698" i="2"/>
  <c r="FC699" i="2"/>
  <c r="EK699" i="2"/>
  <c r="EL699" i="2" s="1"/>
  <c r="EJ699" i="2"/>
  <c r="AW700" i="3"/>
  <c r="AX700" i="2"/>
  <c r="AX700" i="3" s="1"/>
  <c r="DP697" i="2"/>
  <c r="FA697" i="2"/>
  <c r="FB697" i="2" s="1"/>
  <c r="DX697" i="2"/>
  <c r="AW698" i="2"/>
  <c r="DA697" i="2"/>
  <c r="DB697" i="2" s="1"/>
  <c r="CZ697" i="2"/>
  <c r="GA697" i="2"/>
  <c r="GB697" i="2" s="1"/>
  <c r="FU697" i="2"/>
  <c r="FV697" i="2" s="1"/>
  <c r="DK698" i="2"/>
  <c r="DL698" i="2" s="1"/>
  <c r="DJ698" i="2"/>
  <c r="AQ699" i="3"/>
  <c r="AR699" i="2"/>
  <c r="AR699" i="3" s="1"/>
  <c r="Y700" i="3"/>
  <c r="AE700" i="2"/>
  <c r="Z700" i="2"/>
  <c r="Z700" i="3" s="1"/>
  <c r="DM700" i="2"/>
  <c r="DN700" i="2" s="1"/>
  <c r="CU700" i="2"/>
  <c r="CV700" i="2" s="1"/>
  <c r="GD700" i="2"/>
  <c r="FM700" i="2"/>
  <c r="FN700" i="2" s="1"/>
  <c r="GX700" i="2"/>
  <c r="HA700" i="2"/>
  <c r="HB700" i="2" s="1"/>
  <c r="BQ697" i="2"/>
  <c r="DM697" i="2"/>
  <c r="DN697" i="2" s="1"/>
  <c r="EW697" i="2"/>
  <c r="EX697" i="2" s="1"/>
  <c r="AM698" i="2"/>
  <c r="BW698" i="2"/>
  <c r="BY698" i="2" s="1"/>
  <c r="FC698" i="2"/>
  <c r="GA698" i="2"/>
  <c r="GB698" i="2" s="1"/>
  <c r="BQ699" i="2"/>
  <c r="BS699" i="2" s="1"/>
  <c r="EW699" i="2"/>
  <c r="EX699" i="2" s="1"/>
  <c r="AM700" i="2"/>
  <c r="BW700" i="2"/>
  <c r="FA700" i="2"/>
  <c r="FB700" i="2" s="1"/>
  <c r="EY700" i="2"/>
  <c r="EZ700" i="2" s="1"/>
  <c r="AH697" i="2"/>
  <c r="AH697" i="3" s="1"/>
  <c r="AB698" i="2"/>
  <c r="AB698" i="3" s="1"/>
  <c r="DT698" i="2"/>
  <c r="AH699" i="2"/>
  <c r="AH699" i="3" s="1"/>
  <c r="AB700" i="2"/>
  <c r="AB700" i="3" s="1"/>
  <c r="DX700" i="2"/>
  <c r="K697" i="2"/>
  <c r="BG697" i="2"/>
  <c r="CQ697" i="2"/>
  <c r="CR697" i="2" s="1"/>
  <c r="EA697" i="2"/>
  <c r="EB697" i="2" s="1"/>
  <c r="EY697" i="2"/>
  <c r="EZ697" i="2" s="1"/>
  <c r="AO698" i="2"/>
  <c r="BA698" i="2"/>
  <c r="K699" i="2"/>
  <c r="BG699" i="2"/>
  <c r="CQ699" i="2"/>
  <c r="CR699" i="2" s="1"/>
  <c r="EA699" i="2"/>
  <c r="EB699" i="2" s="1"/>
  <c r="EY699" i="2"/>
  <c r="EZ699" i="2" s="1"/>
  <c r="AO700" i="2"/>
  <c r="FC700" i="2"/>
  <c r="AJ697" i="2"/>
  <c r="AJ697" i="3" s="1"/>
  <c r="AD698" i="2"/>
  <c r="AD698" i="3" s="1"/>
  <c r="DV698" i="2"/>
  <c r="AJ699" i="2"/>
  <c r="AJ699" i="3" s="1"/>
  <c r="AD700" i="2"/>
  <c r="AD700" i="3" s="1"/>
  <c r="BB700" i="2"/>
  <c r="BB700" i="3" s="1"/>
  <c r="AK697" i="2"/>
  <c r="BO698" i="2"/>
  <c r="AK699" i="2"/>
  <c r="BC700" i="2"/>
  <c r="BO700" i="2"/>
  <c r="Z697" i="2"/>
  <c r="Z697" i="3" s="1"/>
  <c r="AX697" i="2"/>
  <c r="AX697" i="3" s="1"/>
  <c r="BV697" i="2"/>
  <c r="BV697" i="3" s="1"/>
  <c r="AR698" i="2"/>
  <c r="AR698" i="3" s="1"/>
  <c r="CZ698" i="2"/>
  <c r="EJ698" i="2"/>
  <c r="Z699" i="2"/>
  <c r="Z699" i="3" s="1"/>
  <c r="AX699" i="2"/>
  <c r="AX699" i="3" s="1"/>
  <c r="BV699" i="2"/>
  <c r="BV699" i="3" s="1"/>
  <c r="AR700" i="2"/>
  <c r="AR700" i="3" s="1"/>
  <c r="AM697" i="2"/>
  <c r="BK697" i="2"/>
  <c r="U698" i="2"/>
  <c r="AM699" i="2"/>
  <c r="U700" i="2"/>
  <c r="P697" i="2"/>
  <c r="AB697" i="2"/>
  <c r="AB697" i="3" s="1"/>
  <c r="BX697" i="2"/>
  <c r="BX697" i="3" s="1"/>
  <c r="AH698" i="2"/>
  <c r="AH698" i="3" s="1"/>
  <c r="P699" i="2"/>
  <c r="AB699" i="2"/>
  <c r="AB699" i="3" s="1"/>
  <c r="BL699" i="2"/>
  <c r="BL699" i="3" s="1"/>
  <c r="BX699" i="2"/>
  <c r="BX699" i="3" s="1"/>
  <c r="AH700" i="2"/>
  <c r="AH700" i="3" s="1"/>
  <c r="AO697" i="2"/>
  <c r="BA697" i="2"/>
  <c r="BY697" i="2"/>
  <c r="K698" i="2"/>
  <c r="BG698" i="2"/>
  <c r="AO699" i="2"/>
  <c r="BA699" i="2"/>
  <c r="BM699" i="2"/>
  <c r="BY699" i="2"/>
  <c r="K700" i="2"/>
  <c r="BG700" i="2"/>
  <c r="EU700" i="2"/>
  <c r="EV700" i="2" s="1"/>
  <c r="GA700" i="2"/>
  <c r="GB700" i="2" s="1"/>
  <c r="GV700" i="2"/>
  <c r="CY689" i="2" l="1"/>
  <c r="DO675" i="2"/>
  <c r="FQ553" i="2"/>
  <c r="FR553" i="2" s="1"/>
  <c r="U477" i="2"/>
  <c r="P463" i="2"/>
  <c r="Q463" i="2" s="1"/>
  <c r="I463" i="3" s="1"/>
  <c r="DI510" i="2"/>
  <c r="DE454" i="2"/>
  <c r="DF454" i="2" s="1"/>
  <c r="AU454" i="3" s="1"/>
  <c r="DI460" i="2"/>
  <c r="P442" i="2"/>
  <c r="Q442" i="2" s="1"/>
  <c r="I442" i="3" s="1"/>
  <c r="DE437" i="2"/>
  <c r="DF437" i="2" s="1"/>
  <c r="AU437" i="3" s="1"/>
  <c r="BK393" i="2"/>
  <c r="BK430" i="2"/>
  <c r="P316" i="2"/>
  <c r="Q316" i="2" s="1"/>
  <c r="I316" i="3" s="1"/>
  <c r="DE351" i="2"/>
  <c r="DF351" i="2" s="1"/>
  <c r="AU351" i="3" s="1"/>
  <c r="U352" i="2"/>
  <c r="BO256" i="2"/>
  <c r="BG290" i="2"/>
  <c r="BH290" i="2" s="1"/>
  <c r="Z290" i="3" s="1"/>
  <c r="BK290" i="2"/>
  <c r="CY225" i="2"/>
  <c r="BK248" i="2"/>
  <c r="DI231" i="2"/>
  <c r="FM659" i="2"/>
  <c r="FN659" i="2" s="1"/>
  <c r="DI646" i="2"/>
  <c r="DI620" i="2"/>
  <c r="CY620" i="2"/>
  <c r="GC606" i="2"/>
  <c r="CY616" i="2"/>
  <c r="DE607" i="2"/>
  <c r="DF607" i="2" s="1"/>
  <c r="DE559" i="2"/>
  <c r="DF559" i="2" s="1"/>
  <c r="DE555" i="2"/>
  <c r="DF555" i="2" s="1"/>
  <c r="FU486" i="2"/>
  <c r="FV486" i="2" s="1"/>
  <c r="BL486" i="3" s="1"/>
  <c r="U500" i="2"/>
  <c r="P479" i="2"/>
  <c r="Q479" i="2" s="1"/>
  <c r="I479" i="3" s="1"/>
  <c r="CY481" i="2"/>
  <c r="DI416" i="2"/>
  <c r="DE413" i="2"/>
  <c r="DF413" i="2" s="1"/>
  <c r="AU413" i="3" s="1"/>
  <c r="BK444" i="2"/>
  <c r="FQ422" i="2"/>
  <c r="FR422" i="2" s="1"/>
  <c r="BK422" i="3" s="1"/>
  <c r="BW397" i="2"/>
  <c r="BX397" i="2" s="1"/>
  <c r="AG397" i="3" s="1"/>
  <c r="BK408" i="2"/>
  <c r="U406" i="2"/>
  <c r="FU438" i="2"/>
  <c r="FV438" i="2" s="1"/>
  <c r="BL438" i="3" s="1"/>
  <c r="CY344" i="2"/>
  <c r="BK352" i="2"/>
  <c r="BW313" i="2"/>
  <c r="BX313" i="2" s="1"/>
  <c r="AG313" i="3" s="1"/>
  <c r="FQ309" i="2"/>
  <c r="FR309" i="2" s="1"/>
  <c r="BK309" i="3" s="1"/>
  <c r="DE240" i="2"/>
  <c r="DF240" i="2" s="1"/>
  <c r="AU240" i="3" s="1"/>
  <c r="DI237" i="2"/>
  <c r="DE134" i="2"/>
  <c r="DF134" i="2" s="1"/>
  <c r="AU134" i="3" s="1"/>
  <c r="FM675" i="2"/>
  <c r="FN675" i="2" s="1"/>
  <c r="FM666" i="2"/>
  <c r="FN666" i="2" s="1"/>
  <c r="DE542" i="2"/>
  <c r="DF542" i="2" s="1"/>
  <c r="FQ516" i="2"/>
  <c r="FR516" i="2" s="1"/>
  <c r="DI501" i="2"/>
  <c r="DE481" i="2"/>
  <c r="DF481" i="2" s="1"/>
  <c r="AU481" i="3" s="1"/>
  <c r="K463" i="2"/>
  <c r="L463" i="2" s="1"/>
  <c r="H463" i="3" s="1"/>
  <c r="DO502" i="2"/>
  <c r="P495" i="2"/>
  <c r="Q495" i="2" s="1"/>
  <c r="I495" i="3" s="1"/>
  <c r="BK498" i="2"/>
  <c r="FM451" i="2"/>
  <c r="FN451" i="2" s="1"/>
  <c r="BJ451" i="3" s="1"/>
  <c r="DI448" i="2"/>
  <c r="CY418" i="2"/>
  <c r="FU392" i="2"/>
  <c r="FV392" i="2" s="1"/>
  <c r="BL392" i="3" s="1"/>
  <c r="FM405" i="2"/>
  <c r="FN405" i="2" s="1"/>
  <c r="BJ405" i="3" s="1"/>
  <c r="DI450" i="2"/>
  <c r="FM437" i="2"/>
  <c r="FN437" i="2" s="1"/>
  <c r="BJ437" i="3" s="1"/>
  <c r="P399" i="2"/>
  <c r="Q399" i="2" s="1"/>
  <c r="I399" i="3" s="1"/>
  <c r="BO387" i="2"/>
  <c r="U438" i="2"/>
  <c r="CY352" i="2"/>
  <c r="DI363" i="2"/>
  <c r="FU303" i="2"/>
  <c r="FV303" i="2" s="1"/>
  <c r="BL303" i="3" s="1"/>
  <c r="DI137" i="2"/>
  <c r="CY137" i="2"/>
  <c r="FU621" i="2"/>
  <c r="FV621" i="2" s="1"/>
  <c r="DO617" i="2"/>
  <c r="DE575" i="2"/>
  <c r="DF575" i="2" s="1"/>
  <c r="DO585" i="2"/>
  <c r="FQ593" i="2"/>
  <c r="FR593" i="2" s="1"/>
  <c r="CY532" i="2"/>
  <c r="FQ511" i="2"/>
  <c r="FR511" i="2" s="1"/>
  <c r="FQ472" i="2"/>
  <c r="FR472" i="2" s="1"/>
  <c r="BK472" i="3" s="1"/>
  <c r="U495" i="2"/>
  <c r="BK431" i="2"/>
  <c r="BO384" i="2"/>
  <c r="BK465" i="2"/>
  <c r="BK418" i="2"/>
  <c r="FU428" i="2"/>
  <c r="FV428" i="2" s="1"/>
  <c r="BL428" i="3" s="1"/>
  <c r="FM318" i="2"/>
  <c r="FN318" i="2" s="1"/>
  <c r="BJ318" i="3" s="1"/>
  <c r="U361" i="2"/>
  <c r="FU352" i="2"/>
  <c r="FV352" i="2" s="1"/>
  <c r="BL352" i="3" s="1"/>
  <c r="CY348" i="2"/>
  <c r="DI269" i="2"/>
  <c r="CY241" i="2"/>
  <c r="DE130" i="2"/>
  <c r="DF130" i="2" s="1"/>
  <c r="AU130" i="3" s="1"/>
  <c r="CY122" i="2"/>
  <c r="FQ646" i="2"/>
  <c r="FR646" i="2" s="1"/>
  <c r="FU595" i="2"/>
  <c r="FV595" i="2" s="1"/>
  <c r="DE603" i="2"/>
  <c r="DF603" i="2" s="1"/>
  <c r="DO588" i="2"/>
  <c r="DE547" i="2"/>
  <c r="DF547" i="2" s="1"/>
  <c r="FM501" i="2"/>
  <c r="FN501" i="2" s="1"/>
  <c r="U483" i="2"/>
  <c r="DE523" i="2"/>
  <c r="DF523" i="2" s="1"/>
  <c r="K471" i="2"/>
  <c r="L471" i="2" s="1"/>
  <c r="H471" i="3" s="1"/>
  <c r="K490" i="2"/>
  <c r="L490" i="2" s="1"/>
  <c r="H490" i="3" s="1"/>
  <c r="BK433" i="2"/>
  <c r="DE422" i="2"/>
  <c r="DF422" i="2" s="1"/>
  <c r="AU422" i="3" s="1"/>
  <c r="CY420" i="2"/>
  <c r="DE352" i="2"/>
  <c r="DF352" i="2" s="1"/>
  <c r="AU352" i="3" s="1"/>
  <c r="BO355" i="2"/>
  <c r="DI344" i="2"/>
  <c r="BO264" i="2"/>
  <c r="FM248" i="2"/>
  <c r="FN248" i="2" s="1"/>
  <c r="BJ248" i="3" s="1"/>
  <c r="FU606" i="2"/>
  <c r="FV606" i="2" s="1"/>
  <c r="CY578" i="2"/>
  <c r="FQ525" i="2"/>
  <c r="FR525" i="2" s="1"/>
  <c r="FM540" i="2"/>
  <c r="FN540" i="2" s="1"/>
  <c r="U469" i="2"/>
  <c r="CY506" i="2"/>
  <c r="DI440" i="2"/>
  <c r="FM453" i="2"/>
  <c r="FN453" i="2" s="1"/>
  <c r="BJ453" i="3" s="1"/>
  <c r="BW413" i="2"/>
  <c r="BX413" i="2" s="1"/>
  <c r="AG413" i="3" s="1"/>
  <c r="CY354" i="2"/>
  <c r="DE343" i="2"/>
  <c r="DF343" i="2" s="1"/>
  <c r="AU343" i="3" s="1"/>
  <c r="FQ622" i="2"/>
  <c r="FR622" i="2" s="1"/>
  <c r="DI582" i="2"/>
  <c r="P471" i="2"/>
  <c r="Q471" i="2" s="1"/>
  <c r="I471" i="3" s="1"/>
  <c r="U488" i="2"/>
  <c r="BK415" i="2"/>
  <c r="DI384" i="2"/>
  <c r="P343" i="2"/>
  <c r="Q343" i="2" s="1"/>
  <c r="I343" i="3" s="1"/>
  <c r="K351" i="2"/>
  <c r="L351" i="2" s="1"/>
  <c r="H351" i="3" s="1"/>
  <c r="BK302" i="2"/>
  <c r="DI284" i="2"/>
  <c r="DI144" i="2"/>
  <c r="FQ661" i="2"/>
  <c r="FR661" i="2" s="1"/>
  <c r="DE651" i="2"/>
  <c r="DF651" i="2" s="1"/>
  <c r="CY650" i="2"/>
  <c r="DI592" i="2"/>
  <c r="FQ537" i="2"/>
  <c r="FR537" i="2" s="1"/>
  <c r="FU561" i="2"/>
  <c r="FV561" i="2" s="1"/>
  <c r="DI546" i="2"/>
  <c r="CY509" i="2"/>
  <c r="DE506" i="2"/>
  <c r="DF506" i="2" s="1"/>
  <c r="K479" i="2"/>
  <c r="L479" i="2" s="1"/>
  <c r="H479" i="3" s="1"/>
  <c r="BO461" i="2"/>
  <c r="DE508" i="2"/>
  <c r="DF508" i="2" s="1"/>
  <c r="BO496" i="2"/>
  <c r="P464" i="2"/>
  <c r="Q464" i="2" s="1"/>
  <c r="I464" i="3" s="1"/>
  <c r="DE435" i="2"/>
  <c r="DF435" i="2" s="1"/>
  <c r="AU435" i="3" s="1"/>
  <c r="BK399" i="2"/>
  <c r="BO446" i="2"/>
  <c r="FM370" i="2"/>
  <c r="FN370" i="2" s="1"/>
  <c r="BJ370" i="3" s="1"/>
  <c r="DI403" i="2"/>
  <c r="BK449" i="2"/>
  <c r="P415" i="2"/>
  <c r="Q415" i="2" s="1"/>
  <c r="I415" i="3" s="1"/>
  <c r="BG439" i="2"/>
  <c r="BH439" i="2" s="1"/>
  <c r="Z439" i="3" s="1"/>
  <c r="BW401" i="2"/>
  <c r="BX401" i="2" s="1"/>
  <c r="AG401" i="3" s="1"/>
  <c r="BK343" i="2"/>
  <c r="FM276" i="2"/>
  <c r="FN276" i="2" s="1"/>
  <c r="BJ276" i="3" s="1"/>
  <c r="BG277" i="2"/>
  <c r="BH277" i="2" s="1"/>
  <c r="Z277" i="3" s="1"/>
  <c r="BK274" i="2"/>
  <c r="DI299" i="2"/>
  <c r="DE146" i="2"/>
  <c r="DF146" i="2" s="1"/>
  <c r="AU146" i="3" s="1"/>
  <c r="BO137" i="2"/>
  <c r="FM682" i="2"/>
  <c r="FN682" i="2" s="1"/>
  <c r="FU610" i="2"/>
  <c r="FV610" i="2" s="1"/>
  <c r="FM590" i="2"/>
  <c r="FN590" i="2" s="1"/>
  <c r="FQ526" i="2"/>
  <c r="FR526" i="2" s="1"/>
  <c r="FU496" i="2"/>
  <c r="FV496" i="2" s="1"/>
  <c r="BL496" i="3" s="1"/>
  <c r="BK447" i="2"/>
  <c r="U427" i="2"/>
  <c r="BK383" i="2"/>
  <c r="CY455" i="2"/>
  <c r="BW424" i="2"/>
  <c r="BX424" i="2" s="1"/>
  <c r="AG424" i="3" s="1"/>
  <c r="FU454" i="2"/>
  <c r="FV454" i="2" s="1"/>
  <c r="BL454" i="3" s="1"/>
  <c r="DE407" i="2"/>
  <c r="DF407" i="2" s="1"/>
  <c r="AU407" i="3" s="1"/>
  <c r="FM357" i="2"/>
  <c r="FN357" i="2" s="1"/>
  <c r="BJ357" i="3" s="1"/>
  <c r="BK338" i="2"/>
  <c r="CY286" i="2"/>
  <c r="CY300" i="2"/>
  <c r="CY268" i="2"/>
  <c r="BW285" i="2"/>
  <c r="BX285" i="2" s="1"/>
  <c r="AG285" i="3" s="1"/>
  <c r="DE241" i="2"/>
  <c r="DF241" i="2" s="1"/>
  <c r="AU241" i="3" s="1"/>
  <c r="DE238" i="2"/>
  <c r="DF238" i="2" s="1"/>
  <c r="AU238" i="3" s="1"/>
  <c r="DI235" i="2"/>
  <c r="DE222" i="2"/>
  <c r="DF222" i="2" s="1"/>
  <c r="AU222" i="3" s="1"/>
  <c r="DI233" i="2"/>
  <c r="DI128" i="2"/>
  <c r="DO652" i="2"/>
  <c r="FU656" i="2"/>
  <c r="FV656" i="2" s="1"/>
  <c r="DE613" i="2"/>
  <c r="DF613" i="2" s="1"/>
  <c r="CY609" i="2"/>
  <c r="DI639" i="2"/>
  <c r="DO603" i="2"/>
  <c r="DI615" i="2"/>
  <c r="FM556" i="2"/>
  <c r="FN556" i="2" s="1"/>
  <c r="CY542" i="2"/>
  <c r="FQ464" i="2"/>
  <c r="FR464" i="2" s="1"/>
  <c r="BK464" i="3" s="1"/>
  <c r="U496" i="2"/>
  <c r="BO469" i="2"/>
  <c r="DE500" i="2"/>
  <c r="DF500" i="2" s="1"/>
  <c r="AU500" i="3" s="1"/>
  <c r="P491" i="2"/>
  <c r="Q491" i="2" s="1"/>
  <c r="I491" i="3" s="1"/>
  <c r="P472" i="2"/>
  <c r="Q472" i="2" s="1"/>
  <c r="I472" i="3" s="1"/>
  <c r="FM362" i="2"/>
  <c r="FN362" i="2" s="1"/>
  <c r="BJ362" i="3" s="1"/>
  <c r="DI425" i="2"/>
  <c r="U454" i="2"/>
  <c r="CY450" i="2"/>
  <c r="FU255" i="2"/>
  <c r="FV255" i="2" s="1"/>
  <c r="BL255" i="3" s="1"/>
  <c r="BK257" i="2"/>
  <c r="CY236" i="2"/>
  <c r="CY233" i="2"/>
  <c r="DE690" i="2"/>
  <c r="DF690" i="2" s="1"/>
  <c r="CY617" i="2"/>
  <c r="DI622" i="2"/>
  <c r="FM588" i="2"/>
  <c r="FN588" i="2" s="1"/>
  <c r="DE579" i="2"/>
  <c r="DF579" i="2" s="1"/>
  <c r="DE532" i="2"/>
  <c r="DF532" i="2" s="1"/>
  <c r="FU485" i="2"/>
  <c r="FV485" i="2" s="1"/>
  <c r="BL485" i="3" s="1"/>
  <c r="FQ500" i="2"/>
  <c r="FR500" i="2" s="1"/>
  <c r="BK500" i="3" s="1"/>
  <c r="FQ480" i="2"/>
  <c r="FR480" i="2" s="1"/>
  <c r="BK480" i="3" s="1"/>
  <c r="FM380" i="2"/>
  <c r="FN380" i="2" s="1"/>
  <c r="BJ380" i="3" s="1"/>
  <c r="FM429" i="2"/>
  <c r="FN429" i="2" s="1"/>
  <c r="BJ429" i="3" s="1"/>
  <c r="FQ406" i="2"/>
  <c r="FR406" i="2" s="1"/>
  <c r="BK406" i="3" s="1"/>
  <c r="P429" i="2"/>
  <c r="Q429" i="2" s="1"/>
  <c r="I429" i="3" s="1"/>
  <c r="BK429" i="2"/>
  <c r="DI378" i="2"/>
  <c r="FM375" i="2"/>
  <c r="FN375" i="2" s="1"/>
  <c r="BJ375" i="3" s="1"/>
  <c r="DI346" i="2"/>
  <c r="FQ335" i="2"/>
  <c r="FR335" i="2" s="1"/>
  <c r="BK335" i="3" s="1"/>
  <c r="BK330" i="2"/>
  <c r="BK268" i="2"/>
  <c r="BO303" i="2"/>
  <c r="BK265" i="2"/>
  <c r="CY237" i="2"/>
  <c r="DI146" i="2"/>
  <c r="DI130" i="2"/>
  <c r="BO121" i="2"/>
  <c r="CY652" i="2"/>
  <c r="DO632" i="2"/>
  <c r="U461" i="2"/>
  <c r="FU510" i="2"/>
  <c r="FV510" i="2" s="1"/>
  <c r="CY498" i="2"/>
  <c r="FQ487" i="2"/>
  <c r="FR487" i="2" s="1"/>
  <c r="BK487" i="3" s="1"/>
  <c r="U484" i="2"/>
  <c r="BO477" i="2"/>
  <c r="DI499" i="2"/>
  <c r="FU406" i="2"/>
  <c r="FV406" i="2" s="1"/>
  <c r="BL406" i="3" s="1"/>
  <c r="DE424" i="2"/>
  <c r="DF424" i="2" s="1"/>
  <c r="AU424" i="3" s="1"/>
  <c r="CY397" i="2"/>
  <c r="DI434" i="2"/>
  <c r="CY408" i="2"/>
  <c r="FM395" i="2"/>
  <c r="FN395" i="2" s="1"/>
  <c r="BJ395" i="3" s="1"/>
  <c r="CY442" i="2"/>
  <c r="BO434" i="2"/>
  <c r="FU335" i="2"/>
  <c r="FV335" i="2" s="1"/>
  <c r="BL335" i="3" s="1"/>
  <c r="FU323" i="2"/>
  <c r="FV323" i="2" s="1"/>
  <c r="BL323" i="3" s="1"/>
  <c r="BK321" i="2"/>
  <c r="K354" i="2"/>
  <c r="L354" i="2" s="1"/>
  <c r="H354" i="3" s="1"/>
  <c r="BK326" i="2"/>
  <c r="CY284" i="2"/>
  <c r="BO266" i="2"/>
  <c r="DE236" i="2"/>
  <c r="DF236" i="2" s="1"/>
  <c r="AU236" i="3" s="1"/>
  <c r="BO119" i="2"/>
  <c r="EO689" i="2"/>
  <c r="EP689" i="2" s="1"/>
  <c r="DU694" i="2"/>
  <c r="EM689" i="2"/>
  <c r="EN689" i="2" s="1"/>
  <c r="FL689" i="2"/>
  <c r="DU686" i="2"/>
  <c r="FW418" i="2"/>
  <c r="FW402" i="2"/>
  <c r="FW227" i="2"/>
  <c r="FP207" i="2"/>
  <c r="FP199" i="2"/>
  <c r="FP191" i="2"/>
  <c r="EI285" i="2"/>
  <c r="GM271" i="2"/>
  <c r="GN271" i="2" s="1"/>
  <c r="BR271" i="3" s="1"/>
  <c r="EQ288" i="2"/>
  <c r="ER288" i="2" s="1"/>
  <c r="EC235" i="2"/>
  <c r="ED235" i="2" s="1"/>
  <c r="CM169" i="2"/>
  <c r="CN169" i="2" s="1"/>
  <c r="AO169" i="3" s="1"/>
  <c r="CM153" i="2"/>
  <c r="CN153" i="2" s="1"/>
  <c r="AO153" i="3" s="1"/>
  <c r="CY138" i="2"/>
  <c r="FW53" i="2"/>
  <c r="DY169" i="2"/>
  <c r="DY153" i="2"/>
  <c r="DY66" i="2"/>
  <c r="CM61" i="2"/>
  <c r="CN61" i="2" s="1"/>
  <c r="AO61" i="3" s="1"/>
  <c r="DY170" i="2"/>
  <c r="DY154" i="2"/>
  <c r="EE694" i="2"/>
  <c r="EF694" i="2" s="1"/>
  <c r="EE686" i="2"/>
  <c r="EF686" i="2" s="1"/>
  <c r="EO659" i="2"/>
  <c r="EP659" i="2" s="1"/>
  <c r="FX636" i="2"/>
  <c r="DE562" i="2"/>
  <c r="DF562" i="2" s="1"/>
  <c r="DY564" i="2"/>
  <c r="FP457" i="2"/>
  <c r="DY371" i="2"/>
  <c r="DY363" i="2"/>
  <c r="FP325" i="2"/>
  <c r="CG213" i="2"/>
  <c r="CG205" i="2"/>
  <c r="CG197" i="2"/>
  <c r="CG189" i="2"/>
  <c r="FT235" i="2"/>
  <c r="DY90" i="2"/>
  <c r="DY82" i="2"/>
  <c r="DY74" i="2"/>
  <c r="EG105" i="2"/>
  <c r="EH105" i="2" s="1"/>
  <c r="AG690" i="2"/>
  <c r="DY689" i="2"/>
  <c r="CY686" i="2"/>
  <c r="CY623" i="2"/>
  <c r="CO608" i="2"/>
  <c r="CP608" i="2" s="1"/>
  <c r="ES691" i="2"/>
  <c r="DS688" i="2"/>
  <c r="AC681" i="2"/>
  <c r="FK680" i="2"/>
  <c r="FK660" i="2"/>
  <c r="AA590" i="2"/>
  <c r="GO574" i="2"/>
  <c r="GP574" i="2" s="1"/>
  <c r="GM519" i="2"/>
  <c r="GN519" i="2" s="1"/>
  <c r="AG545" i="2"/>
  <c r="DI489" i="2"/>
  <c r="EI515" i="2"/>
  <c r="P379" i="2"/>
  <c r="Q379" i="2" s="1"/>
  <c r="I379" i="3" s="1"/>
  <c r="DI376" i="2"/>
  <c r="DI368" i="2"/>
  <c r="DI360" i="2"/>
  <c r="DO453" i="2"/>
  <c r="DO437" i="2"/>
  <c r="FT370" i="2"/>
  <c r="EI453" i="2"/>
  <c r="EI437" i="2"/>
  <c r="EM428" i="2"/>
  <c r="EN428" i="2" s="1"/>
  <c r="DY265" i="2"/>
  <c r="DU234" i="2"/>
  <c r="FW219" i="2"/>
  <c r="FP241" i="2"/>
  <c r="FP98" i="2"/>
  <c r="FW690" i="2"/>
  <c r="CI686" i="2"/>
  <c r="CJ686" i="2" s="1"/>
  <c r="CM695" i="2"/>
  <c r="CN695" i="2" s="1"/>
  <c r="GO694" i="2"/>
  <c r="GP694" i="2" s="1"/>
  <c r="GO686" i="2"/>
  <c r="GP686" i="2" s="1"/>
  <c r="FW80" i="2"/>
  <c r="EO3" i="2"/>
  <c r="EP3" i="2" s="1"/>
  <c r="DE694" i="2"/>
  <c r="DF694" i="2" s="1"/>
  <c r="DE686" i="2"/>
  <c r="DF686" i="2" s="1"/>
  <c r="DI695" i="2"/>
  <c r="ES690" i="2"/>
  <c r="FX691" i="2"/>
  <c r="EQ688" i="2"/>
  <c r="ER688" i="2" s="1"/>
  <c r="AC611" i="2"/>
  <c r="AG627" i="2"/>
  <c r="GY593" i="2"/>
  <c r="GZ593" i="2" s="1"/>
  <c r="CM458" i="2"/>
  <c r="CN458" i="2" s="1"/>
  <c r="AO458" i="3" s="1"/>
  <c r="DS314" i="2"/>
  <c r="DE355" i="2"/>
  <c r="DF355" i="2" s="1"/>
  <c r="AU355" i="3" s="1"/>
  <c r="DI295" i="2"/>
  <c r="FT278" i="2"/>
  <c r="DY254" i="2"/>
  <c r="GO215" i="2"/>
  <c r="GP215" i="2" s="1"/>
  <c r="BS215" i="3" s="1"/>
  <c r="GO207" i="2"/>
  <c r="GP207" i="2" s="1"/>
  <c r="BS207" i="3" s="1"/>
  <c r="GO199" i="2"/>
  <c r="GP199" i="2" s="1"/>
  <c r="BS199" i="3" s="1"/>
  <c r="GO191" i="2"/>
  <c r="GP191" i="2" s="1"/>
  <c r="BS191" i="3" s="1"/>
  <c r="BO228" i="2"/>
  <c r="GQ212" i="2"/>
  <c r="GR212" i="2" s="1"/>
  <c r="BT212" i="3" s="1"/>
  <c r="GQ204" i="2"/>
  <c r="GR204" i="2" s="1"/>
  <c r="BT204" i="3" s="1"/>
  <c r="GQ196" i="2"/>
  <c r="GR196" i="2" s="1"/>
  <c r="BT196" i="3" s="1"/>
  <c r="GQ188" i="2"/>
  <c r="GR188" i="2" s="1"/>
  <c r="BT188" i="3" s="1"/>
  <c r="FM7" i="2"/>
  <c r="FN7" i="2" s="1"/>
  <c r="BJ7" i="3" s="1"/>
  <c r="GU452" i="2"/>
  <c r="AG439" i="2"/>
  <c r="AH439" i="2" s="1"/>
  <c r="P439" i="3" s="1"/>
  <c r="GU436" i="2"/>
  <c r="CG345" i="2"/>
  <c r="FO128" i="2"/>
  <c r="DY77" i="2"/>
  <c r="DY693" i="2"/>
  <c r="GQ691" i="2"/>
  <c r="GR691" i="2" s="1"/>
  <c r="EO688" i="2"/>
  <c r="EP688" i="2" s="1"/>
  <c r="FK688" i="2"/>
  <c r="DY685" i="2"/>
  <c r="DO696" i="2"/>
  <c r="FK655" i="2"/>
  <c r="CI662" i="2"/>
  <c r="CJ662" i="2" s="1"/>
  <c r="FW594" i="2"/>
  <c r="BW488" i="2"/>
  <c r="BX488" i="2" s="1"/>
  <c r="AG488" i="3" s="1"/>
  <c r="DW351" i="2"/>
  <c r="DU345" i="2"/>
  <c r="GO212" i="2"/>
  <c r="GP212" i="2" s="1"/>
  <c r="BS212" i="3" s="1"/>
  <c r="GO204" i="2"/>
  <c r="GP204" i="2" s="1"/>
  <c r="BS204" i="3" s="1"/>
  <c r="GO196" i="2"/>
  <c r="GP196" i="2" s="1"/>
  <c r="BS196" i="3" s="1"/>
  <c r="GO188" i="2"/>
  <c r="GP188" i="2" s="1"/>
  <c r="BS188" i="3" s="1"/>
  <c r="BG253" i="2"/>
  <c r="BH253" i="2" s="1"/>
  <c r="Z253" i="3" s="1"/>
  <c r="EE690" i="2"/>
  <c r="EF690" i="2" s="1"/>
  <c r="AI687" i="2"/>
  <c r="GM690" i="2"/>
  <c r="GN690" i="2" s="1"/>
  <c r="DI660" i="2"/>
  <c r="GU649" i="2"/>
  <c r="FT654" i="2"/>
  <c r="DY336" i="2"/>
  <c r="DY324" i="2"/>
  <c r="EQ277" i="2"/>
  <c r="ER277" i="2" s="1"/>
  <c r="BG210" i="2"/>
  <c r="BH210" i="2" s="1"/>
  <c r="Z210" i="3" s="1"/>
  <c r="BG202" i="2"/>
  <c r="BH202" i="2" s="1"/>
  <c r="Z202" i="3" s="1"/>
  <c r="BG194" i="2"/>
  <c r="BH194" i="2" s="1"/>
  <c r="Z194" i="3" s="1"/>
  <c r="BG186" i="2"/>
  <c r="BH186" i="2" s="1"/>
  <c r="Z186" i="3" s="1"/>
  <c r="FP605" i="2"/>
  <c r="P287" i="2"/>
  <c r="Q287" i="2" s="1"/>
  <c r="I287" i="3" s="1"/>
  <c r="EQ200" i="2"/>
  <c r="ER200" i="2" s="1"/>
  <c r="EQ192" i="2"/>
  <c r="ER192" i="2" s="1"/>
  <c r="EQ184" i="2"/>
  <c r="ER184" i="2" s="1"/>
  <c r="FO232" i="2"/>
  <c r="FW241" i="2"/>
  <c r="FW225" i="2"/>
  <c r="DY246" i="2"/>
  <c r="FO228" i="2"/>
  <c r="EQ86" i="2"/>
  <c r="ER86" i="2" s="1"/>
  <c r="DY50" i="2"/>
  <c r="AC607" i="2"/>
  <c r="FW651" i="2"/>
  <c r="DU573" i="2"/>
  <c r="DU290" i="2"/>
  <c r="EC271" i="2"/>
  <c r="ED271" i="2" s="1"/>
  <c r="EQ158" i="2"/>
  <c r="ER158" i="2" s="1"/>
  <c r="GO641" i="2"/>
  <c r="GP641" i="2" s="1"/>
  <c r="DS692" i="2"/>
  <c r="DE676" i="2"/>
  <c r="DF676" i="2" s="1"/>
  <c r="EC643" i="2"/>
  <c r="ED643" i="2" s="1"/>
  <c r="GM593" i="2"/>
  <c r="GN593" i="2" s="1"/>
  <c r="EM578" i="2"/>
  <c r="EN578" i="2" s="1"/>
  <c r="EO601" i="2"/>
  <c r="EP601" i="2" s="1"/>
  <c r="GQ600" i="2"/>
  <c r="GR600" i="2" s="1"/>
  <c r="DE490" i="2"/>
  <c r="DF490" i="2" s="1"/>
  <c r="AU490" i="3" s="1"/>
  <c r="CI475" i="2"/>
  <c r="CJ475" i="2" s="1"/>
  <c r="AM475" i="3" s="1"/>
  <c r="EQ355" i="2"/>
  <c r="ER355" i="2" s="1"/>
  <c r="GO9" i="2"/>
  <c r="GP9" i="2" s="1"/>
  <c r="BS9" i="3" s="1"/>
  <c r="BG332" i="2"/>
  <c r="BH332" i="2" s="1"/>
  <c r="Z332" i="3" s="1"/>
  <c r="BG299" i="2"/>
  <c r="BH299" i="2" s="1"/>
  <c r="Z299" i="3" s="1"/>
  <c r="DO586" i="2"/>
  <c r="GY649" i="2"/>
  <c r="GZ649" i="2" s="1"/>
  <c r="GY591" i="2"/>
  <c r="GZ591" i="2" s="1"/>
  <c r="GY641" i="2"/>
  <c r="GZ641" i="2" s="1"/>
  <c r="FS546" i="2"/>
  <c r="FU546" i="2" s="1"/>
  <c r="FV546" i="2" s="1"/>
  <c r="GE494" i="2"/>
  <c r="GF494" i="2" s="1"/>
  <c r="BP494" i="3" s="1"/>
  <c r="EC438" i="2"/>
  <c r="ED438" i="2" s="1"/>
  <c r="AG399" i="2"/>
  <c r="AH399" i="2" s="1"/>
  <c r="P399" i="3" s="1"/>
  <c r="DE428" i="2"/>
  <c r="DF428" i="2" s="1"/>
  <c r="AU428" i="3" s="1"/>
  <c r="DS427" i="2"/>
  <c r="GS410" i="2"/>
  <c r="GT410" i="2" s="1"/>
  <c r="BU410" i="3" s="1"/>
  <c r="AI330" i="2"/>
  <c r="AJ330" i="2" s="1"/>
  <c r="U339" i="2"/>
  <c r="FQ326" i="2"/>
  <c r="FR326" i="2" s="1"/>
  <c r="BK326" i="3" s="1"/>
  <c r="CI345" i="2"/>
  <c r="CJ345" i="2" s="1"/>
  <c r="AM345" i="3" s="1"/>
  <c r="AG356" i="2"/>
  <c r="AH356" i="2" s="1"/>
  <c r="P356" i="3" s="1"/>
  <c r="AA350" i="2"/>
  <c r="GY342" i="2"/>
  <c r="GZ342" i="2" s="1"/>
  <c r="BX342" i="3" s="1"/>
  <c r="FK333" i="2"/>
  <c r="FM333" i="2" s="1"/>
  <c r="FN333" i="2" s="1"/>
  <c r="BJ333" i="3" s="1"/>
  <c r="AC330" i="2"/>
  <c r="U355" i="2"/>
  <c r="CO343" i="2"/>
  <c r="CP343" i="2" s="1"/>
  <c r="AP343" i="3" s="1"/>
  <c r="CI342" i="2"/>
  <c r="CJ342" i="2" s="1"/>
  <c r="AM342" i="3" s="1"/>
  <c r="P334" i="2"/>
  <c r="Q334" i="2" s="1"/>
  <c r="I334" i="3" s="1"/>
  <c r="ES332" i="2"/>
  <c r="ES331" i="2"/>
  <c r="GM348" i="2"/>
  <c r="GN348" i="2" s="1"/>
  <c r="BR348" i="3" s="1"/>
  <c r="P347" i="2"/>
  <c r="Q347" i="2" s="1"/>
  <c r="I347" i="3" s="1"/>
  <c r="K325" i="2"/>
  <c r="L325" i="2" s="1"/>
  <c r="H325" i="3" s="1"/>
  <c r="DI339" i="2"/>
  <c r="EG351" i="2"/>
  <c r="EH351" i="2" s="1"/>
  <c r="DE340" i="2"/>
  <c r="DF340" i="2" s="1"/>
  <c r="AU340" i="3" s="1"/>
  <c r="CK336" i="2"/>
  <c r="CL336" i="2" s="1"/>
  <c r="AN336" i="3" s="1"/>
  <c r="AG315" i="2"/>
  <c r="AH315" i="2" s="1"/>
  <c r="P315" i="3" s="1"/>
  <c r="GO311" i="2"/>
  <c r="GP311" i="2" s="1"/>
  <c r="BS311" i="3" s="1"/>
  <c r="DU304" i="2"/>
  <c r="ES286" i="2"/>
  <c r="AA271" i="2"/>
  <c r="DS262" i="2"/>
  <c r="EO284" i="2"/>
  <c r="EP284" i="2" s="1"/>
  <c r="DS281" i="2"/>
  <c r="AI277" i="2"/>
  <c r="AJ277" i="2" s="1"/>
  <c r="CM272" i="2"/>
  <c r="CN272" i="2" s="1"/>
  <c r="AO272" i="3" s="1"/>
  <c r="P270" i="2"/>
  <c r="Q270" i="2" s="1"/>
  <c r="I270" i="3" s="1"/>
  <c r="GY263" i="2"/>
  <c r="GZ263" i="2" s="1"/>
  <c r="BX263" i="3" s="1"/>
  <c r="EC262" i="2"/>
  <c r="ED262" i="2" s="1"/>
  <c r="DY280" i="2"/>
  <c r="AG275" i="2"/>
  <c r="AH275" i="2" s="1"/>
  <c r="P275" i="3" s="1"/>
  <c r="DS264" i="2"/>
  <c r="AI286" i="2"/>
  <c r="AJ286" i="2" s="1"/>
  <c r="FW296" i="2"/>
  <c r="FX278" i="2"/>
  <c r="EI276" i="2"/>
  <c r="AG274" i="2"/>
  <c r="AH274" i="2" s="1"/>
  <c r="P274" i="3" s="1"/>
  <c r="GO270" i="2"/>
  <c r="GP270" i="2" s="1"/>
  <c r="BS270" i="3" s="1"/>
  <c r="EM293" i="2"/>
  <c r="EN293" i="2" s="1"/>
  <c r="AA289" i="2"/>
  <c r="EE276" i="2"/>
  <c r="EF276" i="2" s="1"/>
  <c r="CM270" i="2"/>
  <c r="CN270" i="2" s="1"/>
  <c r="AO270" i="3" s="1"/>
  <c r="DE265" i="2"/>
  <c r="DF265" i="2" s="1"/>
  <c r="AU265" i="3" s="1"/>
  <c r="DI230" i="2"/>
  <c r="GU219" i="2"/>
  <c r="FQ219" i="2"/>
  <c r="FR219" i="2" s="1"/>
  <c r="BK219" i="3" s="1"/>
  <c r="FK251" i="2"/>
  <c r="FM251" i="2" s="1"/>
  <c r="FN251" i="2" s="1"/>
  <c r="BJ251" i="3" s="1"/>
  <c r="DY248" i="2"/>
  <c r="AC245" i="2"/>
  <c r="GY242" i="2"/>
  <c r="GZ242" i="2" s="1"/>
  <c r="BX242" i="3" s="1"/>
  <c r="GY226" i="2"/>
  <c r="GZ226" i="2" s="1"/>
  <c r="BX226" i="3" s="1"/>
  <c r="GY218" i="2"/>
  <c r="GZ218" i="2" s="1"/>
  <c r="BX218" i="3" s="1"/>
  <c r="DE237" i="2"/>
  <c r="DF237" i="2" s="1"/>
  <c r="AU237" i="3" s="1"/>
  <c r="EE247" i="2"/>
  <c r="EF247" i="2" s="1"/>
  <c r="U228" i="2"/>
  <c r="DE239" i="2"/>
  <c r="DF239" i="2" s="1"/>
  <c r="AU239" i="3" s="1"/>
  <c r="DE223" i="2"/>
  <c r="DF223" i="2" s="1"/>
  <c r="AU223" i="3" s="1"/>
  <c r="DU90" i="2"/>
  <c r="DU82" i="2"/>
  <c r="ES675" i="2"/>
  <c r="FK645" i="2"/>
  <c r="FM645" i="2" s="1"/>
  <c r="FN645" i="2" s="1"/>
  <c r="EQ614" i="2"/>
  <c r="ER614" i="2" s="1"/>
  <c r="DE589" i="2"/>
  <c r="DF589" i="2" s="1"/>
  <c r="DW390" i="2"/>
  <c r="EC293" i="2"/>
  <c r="ED293" i="2" s="1"/>
  <c r="CM249" i="2"/>
  <c r="CN249" i="2" s="1"/>
  <c r="AO249" i="3" s="1"/>
  <c r="DO645" i="2"/>
  <c r="FM591" i="2"/>
  <c r="FN591" i="2" s="1"/>
  <c r="CO595" i="2"/>
  <c r="CP595" i="2" s="1"/>
  <c r="FP245" i="2"/>
  <c r="DU242" i="2"/>
  <c r="FT620" i="2"/>
  <c r="EM569" i="2"/>
  <c r="EN569" i="2" s="1"/>
  <c r="EE337" i="2"/>
  <c r="EF337" i="2" s="1"/>
  <c r="EG333" i="2"/>
  <c r="EH333" i="2" s="1"/>
  <c r="CI336" i="2"/>
  <c r="CJ336" i="2" s="1"/>
  <c r="AM336" i="3" s="1"/>
  <c r="GY353" i="2"/>
  <c r="GZ353" i="2" s="1"/>
  <c r="BX353" i="3" s="1"/>
  <c r="AA345" i="2"/>
  <c r="AA286" i="2"/>
  <c r="AM286" i="2" s="1"/>
  <c r="AN286" i="2" s="1"/>
  <c r="S286" i="3" s="1"/>
  <c r="DU280" i="2"/>
  <c r="FS289" i="2"/>
  <c r="CG272" i="2"/>
  <c r="BK255" i="2"/>
  <c r="BK216" i="2"/>
  <c r="BK208" i="2"/>
  <c r="BK200" i="2"/>
  <c r="BK192" i="2"/>
  <c r="AI217" i="2"/>
  <c r="AJ217" i="2" s="1"/>
  <c r="BO235" i="2"/>
  <c r="EQ227" i="2"/>
  <c r="ER227" i="2" s="1"/>
  <c r="AC238" i="2"/>
  <c r="AO238" i="2" s="1"/>
  <c r="AP238" i="2" s="1"/>
  <c r="T238" i="3" s="1"/>
  <c r="AC222" i="2"/>
  <c r="FS241" i="2"/>
  <c r="FS225" i="2"/>
  <c r="EQ60" i="2"/>
  <c r="ER60" i="2" s="1"/>
  <c r="EQ171" i="2"/>
  <c r="ER171" i="2" s="1"/>
  <c r="EQ155" i="2"/>
  <c r="ER155" i="2" s="1"/>
  <c r="DE142" i="2"/>
  <c r="DF142" i="2" s="1"/>
  <c r="AU142" i="3" s="1"/>
  <c r="DE126" i="2"/>
  <c r="DF126" i="2" s="1"/>
  <c r="AU126" i="3" s="1"/>
  <c r="EQ85" i="2"/>
  <c r="ER85" i="2" s="1"/>
  <c r="EQ77" i="2"/>
  <c r="ER77" i="2" s="1"/>
  <c r="FW70" i="2"/>
  <c r="FS45" i="2"/>
  <c r="CY41" i="2"/>
  <c r="FW8" i="2"/>
  <c r="BK353" i="2"/>
  <c r="FQ333" i="2"/>
  <c r="FR333" i="2" s="1"/>
  <c r="BK333" i="3" s="1"/>
  <c r="U322" i="2"/>
  <c r="EM317" i="2"/>
  <c r="EN317" i="2" s="1"/>
  <c r="EQ78" i="2"/>
  <c r="ER78" i="2" s="1"/>
  <c r="CM170" i="2"/>
  <c r="CN170" i="2" s="1"/>
  <c r="AO170" i="3" s="1"/>
  <c r="CM154" i="2"/>
  <c r="CN154" i="2" s="1"/>
  <c r="AO154" i="3" s="1"/>
  <c r="FK137" i="2"/>
  <c r="FK121" i="2"/>
  <c r="DW694" i="2"/>
  <c r="DW686" i="2"/>
  <c r="EC686" i="2"/>
  <c r="ED686" i="2" s="1"/>
  <c r="GY683" i="2"/>
  <c r="GZ683" i="2" s="1"/>
  <c r="GY667" i="2"/>
  <c r="GZ667" i="2" s="1"/>
  <c r="DU651" i="2"/>
  <c r="GM672" i="2"/>
  <c r="GN672" i="2" s="1"/>
  <c r="EQ620" i="2"/>
  <c r="ER620" i="2" s="1"/>
  <c r="FP612" i="2"/>
  <c r="AA572" i="2"/>
  <c r="GY564" i="2"/>
  <c r="GZ564" i="2" s="1"/>
  <c r="CK571" i="2"/>
  <c r="CL571" i="2" s="1"/>
  <c r="GO525" i="2"/>
  <c r="GP525" i="2" s="1"/>
  <c r="FW572" i="2"/>
  <c r="GO510" i="2"/>
  <c r="GP510" i="2" s="1"/>
  <c r="DS498" i="2"/>
  <c r="FO414" i="2"/>
  <c r="BW372" i="2"/>
  <c r="BX372" i="2" s="1"/>
  <c r="AG372" i="3" s="1"/>
  <c r="BG387" i="2"/>
  <c r="BH387" i="2" s="1"/>
  <c r="Z387" i="3" s="1"/>
  <c r="DO412" i="2"/>
  <c r="FT353" i="2"/>
  <c r="EM335" i="2"/>
  <c r="EN335" i="2" s="1"/>
  <c r="EM323" i="2"/>
  <c r="EN323" i="2" s="1"/>
  <c r="FT312" i="2"/>
  <c r="FU312" i="2" s="1"/>
  <c r="FV312" i="2" s="1"/>
  <c r="BL312" i="3" s="1"/>
  <c r="DO289" i="2"/>
  <c r="FK269" i="2"/>
  <c r="DU208" i="2"/>
  <c r="FO136" i="2"/>
  <c r="FO120" i="2"/>
  <c r="FK692" i="2"/>
  <c r="DW675" i="2"/>
  <c r="DU677" i="2"/>
  <c r="CK595" i="2"/>
  <c r="CL595" i="2" s="1"/>
  <c r="ES607" i="2"/>
  <c r="K464" i="2"/>
  <c r="L464" i="2" s="1"/>
  <c r="H464" i="3" s="1"/>
  <c r="FL494" i="2"/>
  <c r="BG496" i="2"/>
  <c r="BH496" i="2" s="1"/>
  <c r="Z496" i="3" s="1"/>
  <c r="BG484" i="2"/>
  <c r="BH484" i="2" s="1"/>
  <c r="Z484" i="3" s="1"/>
  <c r="FP377" i="2"/>
  <c r="FQ377" i="2" s="1"/>
  <c r="FR377" i="2" s="1"/>
  <c r="BK377" i="3" s="1"/>
  <c r="FP369" i="2"/>
  <c r="FQ369" i="2" s="1"/>
  <c r="FR369" i="2" s="1"/>
  <c r="BK369" i="3" s="1"/>
  <c r="FP361" i="2"/>
  <c r="FQ361" i="2" s="1"/>
  <c r="FR361" i="2" s="1"/>
  <c r="BK361" i="3" s="1"/>
  <c r="DW263" i="2"/>
  <c r="EO349" i="2"/>
  <c r="EP349" i="2" s="1"/>
  <c r="DO338" i="2"/>
  <c r="GE296" i="2"/>
  <c r="GF296" i="2" s="1"/>
  <c r="BP296" i="3" s="1"/>
  <c r="EQ267" i="2"/>
  <c r="ER267" i="2" s="1"/>
  <c r="EQ62" i="2"/>
  <c r="ER62" i="2" s="1"/>
  <c r="EQ56" i="2"/>
  <c r="ER56" i="2" s="1"/>
  <c r="EO643" i="2"/>
  <c r="EP643" i="2" s="1"/>
  <c r="EO627" i="2"/>
  <c r="EP627" i="2" s="1"/>
  <c r="CK593" i="2"/>
  <c r="CL593" i="2" s="1"/>
  <c r="FO592" i="2"/>
  <c r="CO588" i="2"/>
  <c r="CP588" i="2" s="1"/>
  <c r="DU444" i="2"/>
  <c r="CI324" i="2"/>
  <c r="CJ324" i="2" s="1"/>
  <c r="AM324" i="3" s="1"/>
  <c r="FL340" i="2"/>
  <c r="FX333" i="2"/>
  <c r="EQ46" i="2"/>
  <c r="ER46" i="2" s="1"/>
  <c r="GM693" i="2"/>
  <c r="GN693" i="2" s="1"/>
  <c r="FS696" i="2"/>
  <c r="FS688" i="2"/>
  <c r="FO690" i="2"/>
  <c r="DI669" i="2"/>
  <c r="EQ672" i="2"/>
  <c r="ER672" i="2" s="1"/>
  <c r="DI630" i="2"/>
  <c r="AC603" i="2"/>
  <c r="GM618" i="2"/>
  <c r="GN618" i="2" s="1"/>
  <c r="FS641" i="2"/>
  <c r="FS625" i="2"/>
  <c r="CM497" i="2"/>
  <c r="CN497" i="2" s="1"/>
  <c r="AO497" i="3" s="1"/>
  <c r="EC486" i="2"/>
  <c r="ED486" i="2" s="1"/>
  <c r="EE512" i="2"/>
  <c r="EF512" i="2" s="1"/>
  <c r="ES378" i="2"/>
  <c r="BG312" i="2"/>
  <c r="BH312" i="2" s="1"/>
  <c r="Z312" i="3" s="1"/>
  <c r="DE311" i="2"/>
  <c r="DF311" i="2" s="1"/>
  <c r="AU311" i="3" s="1"/>
  <c r="K298" i="2"/>
  <c r="L298" i="2" s="1"/>
  <c r="H298" i="3" s="1"/>
  <c r="EM284" i="2"/>
  <c r="EN284" i="2" s="1"/>
  <c r="GM299" i="2"/>
  <c r="GN299" i="2" s="1"/>
  <c r="BR299" i="3" s="1"/>
  <c r="DO235" i="2"/>
  <c r="DI241" i="2"/>
  <c r="DI225" i="2"/>
  <c r="K450" i="2"/>
  <c r="L450" i="2" s="1"/>
  <c r="H450" i="3" s="1"/>
  <c r="K434" i="2"/>
  <c r="L434" i="2" s="1"/>
  <c r="H434" i="3" s="1"/>
  <c r="AA406" i="2"/>
  <c r="AB406" i="2" s="1"/>
  <c r="M406" i="3" s="1"/>
  <c r="CG448" i="2"/>
  <c r="CG432" i="2"/>
  <c r="CK352" i="2"/>
  <c r="CL352" i="2" s="1"/>
  <c r="AN352" i="3" s="1"/>
  <c r="U316" i="2"/>
  <c r="CO340" i="2"/>
  <c r="CP340" i="2" s="1"/>
  <c r="AP340" i="3" s="1"/>
  <c r="GU309" i="2"/>
  <c r="ES353" i="2"/>
  <c r="EQ335" i="2"/>
  <c r="ER335" i="2" s="1"/>
  <c r="EQ323" i="2"/>
  <c r="ER323" i="2" s="1"/>
  <c r="P352" i="2"/>
  <c r="Q352" i="2" s="1"/>
  <c r="I352" i="3" s="1"/>
  <c r="FW331" i="2"/>
  <c r="AI316" i="2"/>
  <c r="AJ316" i="2" s="1"/>
  <c r="R316" i="3" s="1"/>
  <c r="DW303" i="2"/>
  <c r="U280" i="2"/>
  <c r="BK253" i="2"/>
  <c r="P267" i="2"/>
  <c r="Q267" i="2" s="1"/>
  <c r="I267" i="3" s="1"/>
  <c r="ES257" i="2"/>
  <c r="EC299" i="2"/>
  <c r="ED299" i="2" s="1"/>
  <c r="CI278" i="2"/>
  <c r="CJ278" i="2" s="1"/>
  <c r="AM278" i="3" s="1"/>
  <c r="CM294" i="2"/>
  <c r="CN294" i="2" s="1"/>
  <c r="AO294" i="3" s="1"/>
  <c r="FX279" i="2"/>
  <c r="AI276" i="2"/>
  <c r="AJ276" i="2" s="1"/>
  <c r="AA270" i="2"/>
  <c r="EG311" i="2"/>
  <c r="EH311" i="2" s="1"/>
  <c r="CO295" i="2"/>
  <c r="CP295" i="2" s="1"/>
  <c r="AP295" i="3" s="1"/>
  <c r="P277" i="2"/>
  <c r="Q277" i="2" s="1"/>
  <c r="I277" i="3" s="1"/>
  <c r="GQ264" i="2"/>
  <c r="GR264" i="2" s="1"/>
  <c r="BT264" i="3" s="1"/>
  <c r="AC262" i="2"/>
  <c r="DY258" i="2"/>
  <c r="ES291" i="2"/>
  <c r="GS282" i="2"/>
  <c r="GT282" i="2" s="1"/>
  <c r="BU282" i="3" s="1"/>
  <c r="CI273" i="2"/>
  <c r="CJ273" i="2" s="1"/>
  <c r="AM273" i="3" s="1"/>
  <c r="EQ306" i="2"/>
  <c r="ER306" i="2" s="1"/>
  <c r="AG259" i="2"/>
  <c r="AH259" i="2" s="1"/>
  <c r="P259" i="3" s="1"/>
  <c r="GU256" i="2"/>
  <c r="EG307" i="2"/>
  <c r="EH307" i="2" s="1"/>
  <c r="EM273" i="2"/>
  <c r="EN273" i="2" s="1"/>
  <c r="FT269" i="2"/>
  <c r="CK261" i="2"/>
  <c r="CL261" i="2" s="1"/>
  <c r="AN261" i="3" s="1"/>
  <c r="AI215" i="2"/>
  <c r="AJ215" i="2" s="1"/>
  <c r="AI207" i="2"/>
  <c r="AJ207" i="2" s="1"/>
  <c r="AI199" i="2"/>
  <c r="AJ199" i="2" s="1"/>
  <c r="AI191" i="2"/>
  <c r="AJ191" i="2" s="1"/>
  <c r="P232" i="2"/>
  <c r="Q232" i="2" s="1"/>
  <c r="I232" i="3" s="1"/>
  <c r="CK236" i="2"/>
  <c r="CL236" i="2" s="1"/>
  <c r="AN236" i="3" s="1"/>
  <c r="FT246" i="2"/>
  <c r="GY244" i="2"/>
  <c r="GZ244" i="2" s="1"/>
  <c r="BX244" i="3" s="1"/>
  <c r="GY239" i="2"/>
  <c r="GZ239" i="2" s="1"/>
  <c r="BX239" i="3" s="1"/>
  <c r="CK233" i="2"/>
  <c r="CL233" i="2" s="1"/>
  <c r="AN233" i="3" s="1"/>
  <c r="GY223" i="2"/>
  <c r="GZ223" i="2" s="1"/>
  <c r="BX223" i="3" s="1"/>
  <c r="AI221" i="2"/>
  <c r="AJ221" i="2" s="1"/>
  <c r="GQ217" i="2"/>
  <c r="GR217" i="2" s="1"/>
  <c r="BT217" i="3" s="1"/>
  <c r="GY241" i="2"/>
  <c r="GZ241" i="2" s="1"/>
  <c r="BX241" i="3" s="1"/>
  <c r="GY225" i="2"/>
  <c r="GZ225" i="2" s="1"/>
  <c r="BX225" i="3" s="1"/>
  <c r="CM248" i="2"/>
  <c r="CN248" i="2" s="1"/>
  <c r="AO248" i="3" s="1"/>
  <c r="EC237" i="2"/>
  <c r="ED237" i="2" s="1"/>
  <c r="GM190" i="2"/>
  <c r="GN190" i="2" s="1"/>
  <c r="BR190" i="3" s="1"/>
  <c r="DY172" i="2"/>
  <c r="DY156" i="2"/>
  <c r="FO143" i="2"/>
  <c r="FO127" i="2"/>
  <c r="FK135" i="2"/>
  <c r="FK119" i="2"/>
  <c r="DY64" i="2"/>
  <c r="CM59" i="2"/>
  <c r="CN59" i="2" s="1"/>
  <c r="AO59" i="3" s="1"/>
  <c r="FT183" i="2"/>
  <c r="FO144" i="2"/>
  <c r="DS93" i="2"/>
  <c r="DI6" i="2"/>
  <c r="CO652" i="2"/>
  <c r="CP652" i="2" s="1"/>
  <c r="GM629" i="2"/>
  <c r="GN629" i="2" s="1"/>
  <c r="FT528" i="2"/>
  <c r="FT520" i="2"/>
  <c r="CM584" i="2"/>
  <c r="CN584" i="2" s="1"/>
  <c r="BG393" i="2"/>
  <c r="BH393" i="2" s="1"/>
  <c r="Z393" i="3" s="1"/>
  <c r="DE434" i="2"/>
  <c r="DF434" i="2" s="1"/>
  <c r="AU434" i="3" s="1"/>
  <c r="EO238" i="2"/>
  <c r="EP238" i="2" s="1"/>
  <c r="EO222" i="2"/>
  <c r="EP222" i="2" s="1"/>
  <c r="DY669" i="2"/>
  <c r="FW593" i="2"/>
  <c r="FP597" i="2"/>
  <c r="FQ597" i="2" s="1"/>
  <c r="FR597" i="2" s="1"/>
  <c r="GQ596" i="2"/>
  <c r="GR596" i="2" s="1"/>
  <c r="EI492" i="2"/>
  <c r="EJ492" i="2" s="1"/>
  <c r="CG482" i="2"/>
  <c r="CO404" i="2"/>
  <c r="CP404" i="2" s="1"/>
  <c r="AP404" i="3" s="1"/>
  <c r="DW387" i="2"/>
  <c r="GQ334" i="2"/>
  <c r="GR334" i="2" s="1"/>
  <c r="BT334" i="3" s="1"/>
  <c r="GQ322" i="2"/>
  <c r="GR322" i="2" s="1"/>
  <c r="BT322" i="3" s="1"/>
  <c r="GM338" i="2"/>
  <c r="GN338" i="2" s="1"/>
  <c r="BR338" i="3" s="1"/>
  <c r="EG303" i="2"/>
  <c r="EH303" i="2" s="1"/>
  <c r="BO217" i="2"/>
  <c r="DU226" i="2"/>
  <c r="BO240" i="2"/>
  <c r="BO224" i="2"/>
  <c r="CI683" i="2"/>
  <c r="CJ683" i="2" s="1"/>
  <c r="CI667" i="2"/>
  <c r="CJ667" i="2" s="1"/>
  <c r="EM648" i="2"/>
  <c r="EN648" i="2" s="1"/>
  <c r="DW633" i="2"/>
  <c r="CK612" i="2"/>
  <c r="CL612" i="2" s="1"/>
  <c r="AC638" i="2"/>
  <c r="DU614" i="2"/>
  <c r="DS611" i="2"/>
  <c r="EG621" i="2"/>
  <c r="EH621" i="2" s="1"/>
  <c r="GY601" i="2"/>
  <c r="GZ601" i="2" s="1"/>
  <c r="FT596" i="2"/>
  <c r="FU596" i="2" s="1"/>
  <c r="FV596" i="2" s="1"/>
  <c r="ES591" i="2"/>
  <c r="CM500" i="2"/>
  <c r="CN500" i="2" s="1"/>
  <c r="AO500" i="3" s="1"/>
  <c r="CK477" i="2"/>
  <c r="CL477" i="2" s="1"/>
  <c r="AN477" i="3" s="1"/>
  <c r="CK469" i="2"/>
  <c r="CL469" i="2" s="1"/>
  <c r="AN469" i="3" s="1"/>
  <c r="CK461" i="2"/>
  <c r="CL461" i="2" s="1"/>
  <c r="AN461" i="3" s="1"/>
  <c r="CO425" i="2"/>
  <c r="CP425" i="2" s="1"/>
  <c r="AP425" i="3" s="1"/>
  <c r="ES424" i="2"/>
  <c r="EO452" i="2"/>
  <c r="EP452" i="2" s="1"/>
  <c r="CI329" i="2"/>
  <c r="CJ329" i="2" s="1"/>
  <c r="AM329" i="3" s="1"/>
  <c r="BO309" i="2"/>
  <c r="FL307" i="2"/>
  <c r="CG273" i="2"/>
  <c r="DS265" i="2"/>
  <c r="K237" i="2"/>
  <c r="L237" i="2" s="1"/>
  <c r="H237" i="3" s="1"/>
  <c r="DY234" i="2"/>
  <c r="BO215" i="2"/>
  <c r="K209" i="2"/>
  <c r="L209" i="2" s="1"/>
  <c r="H209" i="3" s="1"/>
  <c r="BO207" i="2"/>
  <c r="K201" i="2"/>
  <c r="L201" i="2" s="1"/>
  <c r="H201" i="3" s="1"/>
  <c r="BO199" i="2"/>
  <c r="K193" i="2"/>
  <c r="L193" i="2" s="1"/>
  <c r="H193" i="3" s="1"/>
  <c r="BO191" i="2"/>
  <c r="EM249" i="2"/>
  <c r="EN249" i="2" s="1"/>
  <c r="GO251" i="2"/>
  <c r="GP251" i="2" s="1"/>
  <c r="BS251" i="3" s="1"/>
  <c r="EQ69" i="2"/>
  <c r="ER69" i="2" s="1"/>
  <c r="AA423" i="2"/>
  <c r="AB423" i="2" s="1"/>
  <c r="M423" i="3" s="1"/>
  <c r="GY415" i="2"/>
  <c r="GZ415" i="2" s="1"/>
  <c r="BX415" i="3" s="1"/>
  <c r="BW426" i="2"/>
  <c r="BX426" i="2" s="1"/>
  <c r="AG426" i="3" s="1"/>
  <c r="GQ695" i="2"/>
  <c r="GR695" i="2" s="1"/>
  <c r="GQ687" i="2"/>
  <c r="GR687" i="2" s="1"/>
  <c r="GO687" i="2"/>
  <c r="GP687" i="2" s="1"/>
  <c r="GY687" i="2"/>
  <c r="GZ687" i="2" s="1"/>
  <c r="DW684" i="2"/>
  <c r="DO682" i="2"/>
  <c r="DW668" i="2"/>
  <c r="DO666" i="2"/>
  <c r="AI685" i="2"/>
  <c r="AI669" i="2"/>
  <c r="CM680" i="2"/>
  <c r="CN680" i="2" s="1"/>
  <c r="CM664" i="2"/>
  <c r="CN664" i="2" s="1"/>
  <c r="GS685" i="2"/>
  <c r="GT685" i="2" s="1"/>
  <c r="FK683" i="2"/>
  <c r="GQ670" i="2"/>
  <c r="GR670" i="2" s="1"/>
  <c r="FK667" i="2"/>
  <c r="ES683" i="2"/>
  <c r="DS672" i="2"/>
  <c r="ES667" i="2"/>
  <c r="CI681" i="2"/>
  <c r="CJ681" i="2" s="1"/>
  <c r="CI665" i="2"/>
  <c r="CJ665" i="2" s="1"/>
  <c r="FP657" i="2"/>
  <c r="FQ657" i="2" s="1"/>
  <c r="FR657" i="2" s="1"/>
  <c r="FP649" i="2"/>
  <c r="FQ649" i="2" s="1"/>
  <c r="FR649" i="2" s="1"/>
  <c r="EQ659" i="2"/>
  <c r="ER659" i="2" s="1"/>
  <c r="AI679" i="2"/>
  <c r="AI663" i="2"/>
  <c r="DO643" i="2"/>
  <c r="FO632" i="2"/>
  <c r="DO627" i="2"/>
  <c r="AI612" i="2"/>
  <c r="FP609" i="2"/>
  <c r="FQ609" i="2" s="1"/>
  <c r="FR609" i="2" s="1"/>
  <c r="EM640" i="2"/>
  <c r="EN640" i="2" s="1"/>
  <c r="FS613" i="2"/>
  <c r="AG632" i="2"/>
  <c r="AG632" i="3" s="1"/>
  <c r="EQ622" i="2"/>
  <c r="ER622" i="2" s="1"/>
  <c r="AG621" i="2"/>
  <c r="DU646" i="2"/>
  <c r="FL639" i="2"/>
  <c r="DI640" i="2"/>
  <c r="GM644" i="2"/>
  <c r="GN644" i="2" s="1"/>
  <c r="ES620" i="2"/>
  <c r="CK566" i="2"/>
  <c r="CL566" i="2" s="1"/>
  <c r="FW590" i="2"/>
  <c r="CM582" i="2"/>
  <c r="CN582" i="2" s="1"/>
  <c r="CI598" i="2"/>
  <c r="CJ598" i="2" s="1"/>
  <c r="EC590" i="2"/>
  <c r="ED590" i="2" s="1"/>
  <c r="GQ570" i="2"/>
  <c r="GR570" i="2" s="1"/>
  <c r="ES589" i="2"/>
  <c r="FX555" i="2"/>
  <c r="FX539" i="2"/>
  <c r="EG530" i="2"/>
  <c r="EH530" i="2" s="1"/>
  <c r="GQ577" i="2"/>
  <c r="GR577" i="2" s="1"/>
  <c r="CK530" i="2"/>
  <c r="CL530" i="2" s="1"/>
  <c r="CY474" i="2"/>
  <c r="CY466" i="2"/>
  <c r="AG498" i="2"/>
  <c r="AH498" i="2" s="1"/>
  <c r="P498" i="3" s="1"/>
  <c r="FS484" i="2"/>
  <c r="DO503" i="2"/>
  <c r="DE479" i="2"/>
  <c r="DF479" i="2" s="1"/>
  <c r="AU479" i="3" s="1"/>
  <c r="DE471" i="2"/>
  <c r="DF471" i="2" s="1"/>
  <c r="AU471" i="3" s="1"/>
  <c r="DE463" i="2"/>
  <c r="DF463" i="2" s="1"/>
  <c r="AU463" i="3" s="1"/>
  <c r="DY477" i="2"/>
  <c r="FL457" i="2"/>
  <c r="DU400" i="2"/>
  <c r="FL305" i="2"/>
  <c r="DO325" i="2"/>
  <c r="DS318" i="2"/>
  <c r="FT282" i="2"/>
  <c r="DI277" i="2"/>
  <c r="FS263" i="2"/>
  <c r="FK291" i="2"/>
  <c r="CM286" i="2"/>
  <c r="CN286" i="2" s="1"/>
  <c r="AO286" i="3" s="1"/>
  <c r="FT272" i="2"/>
  <c r="GM277" i="2"/>
  <c r="GN277" i="2" s="1"/>
  <c r="BR277" i="3" s="1"/>
  <c r="DU216" i="2"/>
  <c r="BG249" i="2"/>
  <c r="BH249" i="2" s="1"/>
  <c r="Z249" i="3" s="1"/>
  <c r="EC246" i="2"/>
  <c r="ED246" i="2" s="1"/>
  <c r="FK138" i="2"/>
  <c r="FK122" i="2"/>
  <c r="DY46" i="2"/>
  <c r="AC692" i="2"/>
  <c r="FP695" i="2"/>
  <c r="GS613" i="2"/>
  <c r="GT613" i="2" s="1"/>
  <c r="FW649" i="2"/>
  <c r="EO616" i="2"/>
  <c r="EP616" i="2" s="1"/>
  <c r="FS618" i="2"/>
  <c r="GS575" i="2"/>
  <c r="GT575" i="2" s="1"/>
  <c r="FS600" i="2"/>
  <c r="CY596" i="2"/>
  <c r="CG596" i="2"/>
  <c r="CM555" i="2"/>
  <c r="CN555" i="2" s="1"/>
  <c r="CM539" i="2"/>
  <c r="CN539" i="2" s="1"/>
  <c r="FK535" i="2"/>
  <c r="FT560" i="2"/>
  <c r="FT544" i="2"/>
  <c r="FW546" i="2"/>
  <c r="DU557" i="2"/>
  <c r="DU541" i="2"/>
  <c r="ES517" i="2"/>
  <c r="CK489" i="2"/>
  <c r="CL489" i="2" s="1"/>
  <c r="AN489" i="3" s="1"/>
  <c r="DW497" i="2"/>
  <c r="DU413" i="2"/>
  <c r="CK397" i="2"/>
  <c r="CL397" i="2" s="1"/>
  <c r="AN397" i="3" s="1"/>
  <c r="FS340" i="2"/>
  <c r="FS328" i="2"/>
  <c r="FP279" i="2"/>
  <c r="BG294" i="2"/>
  <c r="BH294" i="2" s="1"/>
  <c r="Z294" i="3" s="1"/>
  <c r="DW239" i="2"/>
  <c r="DW223" i="2"/>
  <c r="DO244" i="2"/>
  <c r="BG240" i="2"/>
  <c r="BH240" i="2" s="1"/>
  <c r="Z240" i="3" s="1"/>
  <c r="BG224" i="2"/>
  <c r="BH224" i="2" s="1"/>
  <c r="Z224" i="3" s="1"/>
  <c r="CY134" i="2"/>
  <c r="FW84" i="2"/>
  <c r="CG654" i="2"/>
  <c r="CY669" i="2"/>
  <c r="DY619" i="2"/>
  <c r="FT615" i="2"/>
  <c r="FO561" i="2"/>
  <c r="AG576" i="2"/>
  <c r="DS529" i="2"/>
  <c r="DS521" i="2"/>
  <c r="CG528" i="2"/>
  <c r="EG531" i="2"/>
  <c r="EH531" i="2" s="1"/>
  <c r="CO507" i="2"/>
  <c r="CP507" i="2" s="1"/>
  <c r="FP481" i="2"/>
  <c r="FQ481" i="2" s="1"/>
  <c r="FR481" i="2" s="1"/>
  <c r="BK481" i="3" s="1"/>
  <c r="BG479" i="2"/>
  <c r="BH479" i="2" s="1"/>
  <c r="Z479" i="3" s="1"/>
  <c r="BG471" i="2"/>
  <c r="BH471" i="2" s="1"/>
  <c r="Z471" i="3" s="1"/>
  <c r="BG463" i="2"/>
  <c r="BH463" i="2" s="1"/>
  <c r="Z463" i="3" s="1"/>
  <c r="GQ518" i="2"/>
  <c r="GR518" i="2" s="1"/>
  <c r="EI499" i="2"/>
  <c r="FK418" i="2"/>
  <c r="CO445" i="2"/>
  <c r="CP445" i="2" s="1"/>
  <c r="AP445" i="3" s="1"/>
  <c r="FW468" i="2"/>
  <c r="BO346" i="2"/>
  <c r="DS345" i="2"/>
  <c r="BW324" i="2"/>
  <c r="BX324" i="2" s="1"/>
  <c r="AG324" i="3" s="1"/>
  <c r="CG259" i="2"/>
  <c r="FS248" i="2"/>
  <c r="BO233" i="2"/>
  <c r="DI251" i="2"/>
  <c r="DU189" i="2"/>
  <c r="CY135" i="2"/>
  <c r="CY119" i="2"/>
  <c r="EQ173" i="2"/>
  <c r="ER173" i="2" s="1"/>
  <c r="DE677" i="2"/>
  <c r="DF677" i="2" s="1"/>
  <c r="GM684" i="2"/>
  <c r="GN684" i="2" s="1"/>
  <c r="ES588" i="2"/>
  <c r="GQ601" i="2"/>
  <c r="GR601" i="2" s="1"/>
  <c r="CG545" i="2"/>
  <c r="GM532" i="2"/>
  <c r="GN532" i="2" s="1"/>
  <c r="FS476" i="2"/>
  <c r="FS468" i="2"/>
  <c r="GO504" i="2"/>
  <c r="GP504" i="2" s="1"/>
  <c r="FT402" i="2"/>
  <c r="FW389" i="2"/>
  <c r="BG238" i="2"/>
  <c r="BH238" i="2" s="1"/>
  <c r="Z238" i="3" s="1"/>
  <c r="DO376" i="2"/>
  <c r="GO369" i="2"/>
  <c r="GP369" i="2" s="1"/>
  <c r="BS369" i="3" s="1"/>
  <c r="FK422" i="2"/>
  <c r="DS352" i="2"/>
  <c r="EE356" i="2"/>
  <c r="EF356" i="2" s="1"/>
  <c r="FK43" i="2"/>
  <c r="EI693" i="2"/>
  <c r="DW695" i="2"/>
  <c r="EM679" i="2"/>
  <c r="EN679" i="2" s="1"/>
  <c r="EM663" i="2"/>
  <c r="EN663" i="2" s="1"/>
  <c r="DE671" i="2"/>
  <c r="DF671" i="2" s="1"/>
  <c r="DU678" i="2"/>
  <c r="DU662" i="2"/>
  <c r="CK648" i="2"/>
  <c r="CL648" i="2" s="1"/>
  <c r="GQ608" i="2"/>
  <c r="GR608" i="2" s="1"/>
  <c r="CO568" i="2"/>
  <c r="CP568" i="2" s="1"/>
  <c r="EE601" i="2"/>
  <c r="EF601" i="2" s="1"/>
  <c r="FO581" i="2"/>
  <c r="GO564" i="2"/>
  <c r="GP564" i="2" s="1"/>
  <c r="AC527" i="2"/>
  <c r="GO554" i="2"/>
  <c r="GP554" i="2" s="1"/>
  <c r="GO538" i="2"/>
  <c r="GP538" i="2" s="1"/>
  <c r="GQ474" i="2"/>
  <c r="GR474" i="2" s="1"/>
  <c r="BT474" i="3" s="1"/>
  <c r="GQ466" i="2"/>
  <c r="GR466" i="2" s="1"/>
  <c r="BT466" i="3" s="1"/>
  <c r="GQ485" i="2"/>
  <c r="GR485" i="2" s="1"/>
  <c r="BT485" i="3" s="1"/>
  <c r="AA460" i="2"/>
  <c r="CK401" i="2"/>
  <c r="CL401" i="2" s="1"/>
  <c r="AN401" i="3" s="1"/>
  <c r="CI381" i="2"/>
  <c r="CJ381" i="2" s="1"/>
  <c r="AM381" i="3" s="1"/>
  <c r="EI375" i="2"/>
  <c r="EI367" i="2"/>
  <c r="FK416" i="2"/>
  <c r="DE433" i="2"/>
  <c r="DF433" i="2" s="1"/>
  <c r="AU433" i="3" s="1"/>
  <c r="EQ280" i="2"/>
  <c r="ER280" i="2" s="1"/>
  <c r="DW233" i="2"/>
  <c r="DY211" i="2"/>
  <c r="DY203" i="2"/>
  <c r="DY195" i="2"/>
  <c r="DY187" i="2"/>
  <c r="CM147" i="2"/>
  <c r="CN147" i="2" s="1"/>
  <c r="AO147" i="3" s="1"/>
  <c r="FO139" i="2"/>
  <c r="BO145" i="2"/>
  <c r="BO129" i="2"/>
  <c r="DY71" i="2"/>
  <c r="CM180" i="2"/>
  <c r="CN180" i="2" s="1"/>
  <c r="AO180" i="3" s="1"/>
  <c r="CM164" i="2"/>
  <c r="CN164" i="2" s="1"/>
  <c r="AO164" i="3" s="1"/>
  <c r="CM148" i="2"/>
  <c r="CN148" i="2" s="1"/>
  <c r="AO148" i="3" s="1"/>
  <c r="FK141" i="2"/>
  <c r="FK125" i="2"/>
  <c r="CY43" i="2"/>
  <c r="FW636" i="2"/>
  <c r="DI327" i="2"/>
  <c r="DU312" i="2"/>
  <c r="DE261" i="2"/>
  <c r="DF261" i="2" s="1"/>
  <c r="AU261" i="3" s="1"/>
  <c r="AG287" i="2"/>
  <c r="AH287" i="2" s="1"/>
  <c r="P287" i="3" s="1"/>
  <c r="DU285" i="2"/>
  <c r="DV285" i="2" s="1"/>
  <c r="FO281" i="2"/>
  <c r="FQ281" i="2" s="1"/>
  <c r="FR281" i="2" s="1"/>
  <c r="BK281" i="3" s="1"/>
  <c r="DY279" i="2"/>
  <c r="DW309" i="2"/>
  <c r="EQ260" i="2"/>
  <c r="ER260" i="2" s="1"/>
  <c r="K254" i="2"/>
  <c r="L254" i="2" s="1"/>
  <c r="H254" i="3" s="1"/>
  <c r="GS286" i="2"/>
  <c r="GT286" i="2" s="1"/>
  <c r="BU286" i="3" s="1"/>
  <c r="FL281" i="2"/>
  <c r="DS279" i="2"/>
  <c r="DI274" i="2"/>
  <c r="EC266" i="2"/>
  <c r="ED266" i="2" s="1"/>
  <c r="CO265" i="2"/>
  <c r="CP265" i="2" s="1"/>
  <c r="AP265" i="3" s="1"/>
  <c r="AA247" i="2"/>
  <c r="AB247" i="2" s="1"/>
  <c r="M247" i="3" s="1"/>
  <c r="GQ247" i="2"/>
  <c r="GR247" i="2" s="1"/>
  <c r="BT247" i="3" s="1"/>
  <c r="AA234" i="2"/>
  <c r="GE219" i="2"/>
  <c r="GF219" i="2" s="1"/>
  <c r="BP219" i="3" s="1"/>
  <c r="FS209" i="2"/>
  <c r="FS201" i="2"/>
  <c r="FS193" i="2"/>
  <c r="CI231" i="2"/>
  <c r="CJ231" i="2" s="1"/>
  <c r="AM231" i="3" s="1"/>
  <c r="EM239" i="2"/>
  <c r="EN239" i="2" s="1"/>
  <c r="EM223" i="2"/>
  <c r="EN223" i="2" s="1"/>
  <c r="AA249" i="2"/>
  <c r="CK235" i="2"/>
  <c r="CL235" i="2" s="1"/>
  <c r="AN235" i="3" s="1"/>
  <c r="AA233" i="2"/>
  <c r="AB233" i="2" s="1"/>
  <c r="M233" i="3" s="1"/>
  <c r="U238" i="2"/>
  <c r="U222" i="2"/>
  <c r="CM218" i="2"/>
  <c r="CN218" i="2" s="1"/>
  <c r="AO218" i="3" s="1"/>
  <c r="CK232" i="2"/>
  <c r="CL232" i="2" s="1"/>
  <c r="AN232" i="3" s="1"/>
  <c r="CI229" i="2"/>
  <c r="CJ229" i="2" s="1"/>
  <c r="AM229" i="3" s="1"/>
  <c r="AA179" i="2"/>
  <c r="GY171" i="2"/>
  <c r="GZ171" i="2" s="1"/>
  <c r="BX171" i="3" s="1"/>
  <c r="AA163" i="2"/>
  <c r="GY155" i="2"/>
  <c r="GZ155" i="2" s="1"/>
  <c r="BX155" i="3" s="1"/>
  <c r="AC147" i="2"/>
  <c r="AC131" i="2"/>
  <c r="DU60" i="2"/>
  <c r="DV60" i="2" s="1"/>
  <c r="FK51" i="2"/>
  <c r="BK185" i="2"/>
  <c r="DW101" i="2"/>
  <c r="FM37" i="2"/>
  <c r="FN37" i="2" s="1"/>
  <c r="BJ37" i="3" s="1"/>
  <c r="DS12" i="2"/>
  <c r="BW16" i="2"/>
  <c r="BX16" i="2" s="1"/>
  <c r="AG16" i="3" s="1"/>
  <c r="AI694" i="2"/>
  <c r="AI686" i="2"/>
  <c r="DS669" i="2"/>
  <c r="DO681" i="2"/>
  <c r="DO665" i="2"/>
  <c r="EO662" i="2"/>
  <c r="EP662" i="2" s="1"/>
  <c r="AG604" i="2"/>
  <c r="FS581" i="2"/>
  <c r="EE599" i="2"/>
  <c r="EF599" i="2" s="1"/>
  <c r="GM589" i="2"/>
  <c r="GN589" i="2" s="1"/>
  <c r="FW555" i="2"/>
  <c r="FW539" i="2"/>
  <c r="EC525" i="2"/>
  <c r="ED525" i="2" s="1"/>
  <c r="GM538" i="2"/>
  <c r="GN538" i="2" s="1"/>
  <c r="DO497" i="2"/>
  <c r="FL487" i="2"/>
  <c r="GO474" i="2"/>
  <c r="GP474" i="2" s="1"/>
  <c r="BS474" i="3" s="1"/>
  <c r="GQ483" i="2"/>
  <c r="GR483" i="2" s="1"/>
  <c r="BT483" i="3" s="1"/>
  <c r="DW462" i="2"/>
  <c r="GO452" i="2"/>
  <c r="GP452" i="2" s="1"/>
  <c r="BS452" i="3" s="1"/>
  <c r="GO436" i="2"/>
  <c r="GP436" i="2" s="1"/>
  <c r="BS436" i="3" s="1"/>
  <c r="FK386" i="2"/>
  <c r="FK387" i="2"/>
  <c r="EG452" i="2"/>
  <c r="EH452" i="2" s="1"/>
  <c r="EG436" i="2"/>
  <c r="EH436" i="2" s="1"/>
  <c r="EM328" i="2"/>
  <c r="EN328" i="2" s="1"/>
  <c r="GC252" i="2"/>
  <c r="CO244" i="2"/>
  <c r="CP244" i="2" s="1"/>
  <c r="AP244" i="3" s="1"/>
  <c r="DY157" i="2"/>
  <c r="EI691" i="2"/>
  <c r="EJ691" i="2" s="1"/>
  <c r="CG650" i="2"/>
  <c r="AG683" i="2"/>
  <c r="FX671" i="2"/>
  <c r="AG667" i="2"/>
  <c r="FX637" i="2"/>
  <c r="CK613" i="2"/>
  <c r="CL613" i="2" s="1"/>
  <c r="EQ645" i="2"/>
  <c r="ER645" i="2" s="1"/>
  <c r="DW640" i="2"/>
  <c r="DO638" i="2"/>
  <c r="DW624" i="2"/>
  <c r="FT576" i="2"/>
  <c r="FT643" i="2"/>
  <c r="CG601" i="2"/>
  <c r="DE627" i="2"/>
  <c r="DF627" i="2" s="1"/>
  <c r="GO570" i="2"/>
  <c r="GP570" i="2" s="1"/>
  <c r="DU545" i="2"/>
  <c r="FP532" i="2"/>
  <c r="FL477" i="2"/>
  <c r="FL469" i="2"/>
  <c r="FL461" i="2"/>
  <c r="CK494" i="2"/>
  <c r="CL494" i="2" s="1"/>
  <c r="AN494" i="3" s="1"/>
  <c r="FT490" i="2"/>
  <c r="EC516" i="2"/>
  <c r="ED516" i="2" s="1"/>
  <c r="EM496" i="2"/>
  <c r="EN496" i="2" s="1"/>
  <c r="FW439" i="2"/>
  <c r="DU415" i="2"/>
  <c r="DO440" i="2"/>
  <c r="P279" i="2"/>
  <c r="Q279" i="2" s="1"/>
  <c r="I279" i="3" s="1"/>
  <c r="EG268" i="2"/>
  <c r="EH268" i="2" s="1"/>
  <c r="BO237" i="2"/>
  <c r="GC91" i="2"/>
  <c r="DU87" i="2"/>
  <c r="DU79" i="2"/>
  <c r="DU71" i="2"/>
  <c r="DU63" i="2"/>
  <c r="GS644" i="2"/>
  <c r="GT644" i="2" s="1"/>
  <c r="FW694" i="2"/>
  <c r="DI690" i="2"/>
  <c r="FW686" i="2"/>
  <c r="CY690" i="2"/>
  <c r="FW693" i="2"/>
  <c r="DW693" i="2"/>
  <c r="CI688" i="2"/>
  <c r="CJ688" i="2" s="1"/>
  <c r="EM696" i="2"/>
  <c r="EN696" i="2" s="1"/>
  <c r="DU693" i="2"/>
  <c r="EM688" i="2"/>
  <c r="EN688" i="2" s="1"/>
  <c r="DU685" i="2"/>
  <c r="EI682" i="2"/>
  <c r="EJ682" i="2" s="1"/>
  <c r="EI666" i="2"/>
  <c r="AI653" i="2"/>
  <c r="EO680" i="2"/>
  <c r="EP680" i="2" s="1"/>
  <c r="AC673" i="2"/>
  <c r="FK672" i="2"/>
  <c r="EO664" i="2"/>
  <c r="EP664" i="2" s="1"/>
  <c r="FL683" i="2"/>
  <c r="EM675" i="2"/>
  <c r="EN675" i="2" s="1"/>
  <c r="FL667" i="2"/>
  <c r="FM667" i="2" s="1"/>
  <c r="FN667" i="2" s="1"/>
  <c r="EM659" i="2"/>
  <c r="EN659" i="2" s="1"/>
  <c r="CO655" i="2"/>
  <c r="CP655" i="2" s="1"/>
  <c r="FO654" i="2"/>
  <c r="FQ654" i="2" s="1"/>
  <c r="FR654" i="2" s="1"/>
  <c r="FS681" i="2"/>
  <c r="EE678" i="2"/>
  <c r="EF678" i="2" s="1"/>
  <c r="FS665" i="2"/>
  <c r="EQ684" i="2"/>
  <c r="ER684" i="2" s="1"/>
  <c r="EQ668" i="2"/>
  <c r="ER668" i="2" s="1"/>
  <c r="GO656" i="2"/>
  <c r="GP656" i="2" s="1"/>
  <c r="GO648" i="2"/>
  <c r="GP648" i="2" s="1"/>
  <c r="FP673" i="2"/>
  <c r="FL677" i="2"/>
  <c r="EM669" i="2"/>
  <c r="EN669" i="2" s="1"/>
  <c r="CK654" i="2"/>
  <c r="CL654" i="2" s="1"/>
  <c r="DE650" i="2"/>
  <c r="DF650" i="2" s="1"/>
  <c r="DI642" i="2"/>
  <c r="DI626" i="2"/>
  <c r="EO622" i="2"/>
  <c r="EP622" i="2" s="1"/>
  <c r="GQ617" i="2"/>
  <c r="GR617" i="2" s="1"/>
  <c r="AC615" i="2"/>
  <c r="GO649" i="2"/>
  <c r="GP649" i="2" s="1"/>
  <c r="EI644" i="2"/>
  <c r="AG633" i="2"/>
  <c r="FK608" i="2"/>
  <c r="EC644" i="2"/>
  <c r="ED644" i="2" s="1"/>
  <c r="FT622" i="2"/>
  <c r="CM645" i="2"/>
  <c r="CN645" i="2" s="1"/>
  <c r="CK615" i="2"/>
  <c r="CL615" i="2" s="1"/>
  <c r="FK646" i="2"/>
  <c r="FS637" i="2"/>
  <c r="FS646" i="2"/>
  <c r="EM629" i="2"/>
  <c r="EN629" i="2" s="1"/>
  <c r="DU605" i="2"/>
  <c r="DU606" i="2"/>
  <c r="GY590" i="2"/>
  <c r="GZ590" i="2" s="1"/>
  <c r="CK584" i="2"/>
  <c r="CL584" i="2" s="1"/>
  <c r="AA582" i="2"/>
  <c r="CI565" i="2"/>
  <c r="CJ565" i="2" s="1"/>
  <c r="ES593" i="2"/>
  <c r="ET593" i="2" s="1"/>
  <c r="CK579" i="2"/>
  <c r="CL579" i="2" s="1"/>
  <c r="AA577" i="2"/>
  <c r="DW575" i="2"/>
  <c r="CM585" i="2"/>
  <c r="CN585" i="2" s="1"/>
  <c r="AG573" i="2"/>
  <c r="GO569" i="2"/>
  <c r="GP569" i="2" s="1"/>
  <c r="DU578" i="2"/>
  <c r="FW569" i="2"/>
  <c r="FL600" i="2"/>
  <c r="DY584" i="2"/>
  <c r="FP531" i="2"/>
  <c r="AC517" i="2"/>
  <c r="AC517" i="3" s="1"/>
  <c r="FT550" i="2"/>
  <c r="FL548" i="2"/>
  <c r="ES520" i="2"/>
  <c r="FS524" i="2"/>
  <c r="FT549" i="2"/>
  <c r="EI534" i="2"/>
  <c r="DW552" i="2"/>
  <c r="DO550" i="2"/>
  <c r="DW536" i="2"/>
  <c r="FP524" i="2"/>
  <c r="EG521" i="2"/>
  <c r="EH521" i="2" s="1"/>
  <c r="EO555" i="2"/>
  <c r="EP555" i="2" s="1"/>
  <c r="DU474" i="2"/>
  <c r="DU466" i="2"/>
  <c r="DU458" i="2"/>
  <c r="CG481" i="2"/>
  <c r="FL516" i="2"/>
  <c r="FM516" i="2" s="1"/>
  <c r="FN516" i="2" s="1"/>
  <c r="EG517" i="2"/>
  <c r="EH517" i="2" s="1"/>
  <c r="FW510" i="2"/>
  <c r="DW514" i="2"/>
  <c r="DO512" i="2"/>
  <c r="GQ509" i="2"/>
  <c r="GR509" i="2" s="1"/>
  <c r="BK499" i="2"/>
  <c r="DU481" i="2"/>
  <c r="DV481" i="2" s="1"/>
  <c r="DU479" i="2"/>
  <c r="DU471" i="2"/>
  <c r="DU463" i="2"/>
  <c r="BG489" i="2"/>
  <c r="BH489" i="2" s="1"/>
  <c r="Z489" i="3" s="1"/>
  <c r="DI478" i="2"/>
  <c r="FW474" i="2"/>
  <c r="DS492" i="2"/>
  <c r="GY458" i="2"/>
  <c r="GZ458" i="2" s="1"/>
  <c r="BX458" i="3" s="1"/>
  <c r="GS375" i="2"/>
  <c r="GT375" i="2" s="1"/>
  <c r="BU375" i="3" s="1"/>
  <c r="GQ413" i="2"/>
  <c r="GR413" i="2" s="1"/>
  <c r="BT413" i="3" s="1"/>
  <c r="FP450" i="2"/>
  <c r="FP434" i="2"/>
  <c r="FW376" i="2"/>
  <c r="FW368" i="2"/>
  <c r="DY429" i="2"/>
  <c r="FO427" i="2"/>
  <c r="DS415" i="2"/>
  <c r="FO390" i="2"/>
  <c r="DO442" i="2"/>
  <c r="EC404" i="2"/>
  <c r="ED404" i="2" s="1"/>
  <c r="CK399" i="2"/>
  <c r="CL399" i="2" s="1"/>
  <c r="AN399" i="3" s="1"/>
  <c r="CK374" i="2"/>
  <c r="CL374" i="2" s="1"/>
  <c r="AN374" i="3" s="1"/>
  <c r="GY356" i="2"/>
  <c r="GZ356" i="2" s="1"/>
  <c r="BX356" i="3" s="1"/>
  <c r="AA356" i="2"/>
  <c r="AB356" i="2" s="1"/>
  <c r="M356" i="3" s="1"/>
  <c r="BO426" i="2"/>
  <c r="DU388" i="2"/>
  <c r="FW448" i="2"/>
  <c r="FW432" i="2"/>
  <c r="FL341" i="2"/>
  <c r="GY335" i="2"/>
  <c r="GZ335" i="2" s="1"/>
  <c r="BX335" i="3" s="1"/>
  <c r="GO363" i="2"/>
  <c r="GP363" i="2" s="1"/>
  <c r="BS363" i="3" s="1"/>
  <c r="GQ352" i="2"/>
  <c r="GR352" i="2" s="1"/>
  <c r="BT352" i="3" s="1"/>
  <c r="GQ319" i="2"/>
  <c r="GR319" i="2" s="1"/>
  <c r="BT319" i="3" s="1"/>
  <c r="EO318" i="2"/>
  <c r="EP318" i="2" s="1"/>
  <c r="CY358" i="2"/>
  <c r="CO344" i="2"/>
  <c r="CP344" i="2" s="1"/>
  <c r="AP344" i="3" s="1"/>
  <c r="CG333" i="2"/>
  <c r="EC355" i="2"/>
  <c r="ED355" i="2" s="1"/>
  <c r="EO351" i="2"/>
  <c r="EP351" i="2" s="1"/>
  <c r="BG349" i="2"/>
  <c r="BH349" i="2" s="1"/>
  <c r="Z349" i="3" s="1"/>
  <c r="CI338" i="2"/>
  <c r="CJ338" i="2" s="1"/>
  <c r="AM338" i="3" s="1"/>
  <c r="DO333" i="2"/>
  <c r="BO354" i="2"/>
  <c r="BW336" i="2"/>
  <c r="BX336" i="2" s="1"/>
  <c r="AG336" i="3" s="1"/>
  <c r="CY314" i="2"/>
  <c r="CY309" i="2"/>
  <c r="EQ285" i="2"/>
  <c r="ER285" i="2" s="1"/>
  <c r="DO283" i="2"/>
  <c r="EE266" i="2"/>
  <c r="EF266" i="2" s="1"/>
  <c r="FX265" i="2"/>
  <c r="EQ262" i="2"/>
  <c r="ER262" i="2" s="1"/>
  <c r="CG261" i="2"/>
  <c r="FW300" i="2"/>
  <c r="DS296" i="2"/>
  <c r="DW280" i="2"/>
  <c r="CM258" i="2"/>
  <c r="CN258" i="2" s="1"/>
  <c r="AO258" i="3" s="1"/>
  <c r="DW292" i="2"/>
  <c r="FP273" i="2"/>
  <c r="EQ259" i="2"/>
  <c r="ER259" i="2" s="1"/>
  <c r="FX213" i="2"/>
  <c r="FY213" i="2" s="1"/>
  <c r="FZ213" i="2" s="1"/>
  <c r="BM213" i="3" s="1"/>
  <c r="FX205" i="2"/>
  <c r="FX197" i="2"/>
  <c r="FX189" i="2"/>
  <c r="DU193" i="2"/>
  <c r="EQ248" i="2"/>
  <c r="ER248" i="2" s="1"/>
  <c r="BO234" i="2"/>
  <c r="FT218" i="2"/>
  <c r="GE71" i="2"/>
  <c r="GF71" i="2" s="1"/>
  <c r="BP71" i="3" s="1"/>
  <c r="DU72" i="2"/>
  <c r="EI95" i="2"/>
  <c r="BG185" i="2"/>
  <c r="BH185" i="2" s="1"/>
  <c r="Z185" i="3" s="1"/>
  <c r="DI91" i="2"/>
  <c r="DJ91" i="2" s="1"/>
  <c r="AV91" i="3" s="1"/>
  <c r="GU619" i="2"/>
  <c r="GO689" i="2"/>
  <c r="GP689" i="2" s="1"/>
  <c r="CM684" i="2"/>
  <c r="CN684" i="2" s="1"/>
  <c r="CM668" i="2"/>
  <c r="CN668" i="2" s="1"/>
  <c r="CG651" i="2"/>
  <c r="CI628" i="2"/>
  <c r="CJ628" i="2" s="1"/>
  <c r="CG611" i="2"/>
  <c r="FP603" i="2"/>
  <c r="FK647" i="2"/>
  <c r="FL636" i="2"/>
  <c r="DS645" i="2"/>
  <c r="DT645" i="2" s="1"/>
  <c r="FS638" i="2"/>
  <c r="AG636" i="2"/>
  <c r="FX624" i="2"/>
  <c r="FL643" i="2"/>
  <c r="FL627" i="2"/>
  <c r="GU575" i="2"/>
  <c r="GY574" i="2"/>
  <c r="GZ574" i="2" s="1"/>
  <c r="GY566" i="2"/>
  <c r="GZ566" i="2" s="1"/>
  <c r="EO588" i="2"/>
  <c r="EP588" i="2" s="1"/>
  <c r="CG600" i="2"/>
  <c r="FP596" i="2"/>
  <c r="DS585" i="2"/>
  <c r="DT585" i="2" s="1"/>
  <c r="CK577" i="2"/>
  <c r="CL577" i="2" s="1"/>
  <c r="GQ572" i="2"/>
  <c r="GR572" i="2" s="1"/>
  <c r="GQ564" i="2"/>
  <c r="GR564" i="2" s="1"/>
  <c r="FK581" i="2"/>
  <c r="DO582" i="2"/>
  <c r="FT573" i="2"/>
  <c r="DE569" i="2"/>
  <c r="DF569" i="2" s="1"/>
  <c r="FT565" i="2"/>
  <c r="EO612" i="2"/>
  <c r="EP612" i="2" s="1"/>
  <c r="FQ559" i="2"/>
  <c r="FR559" i="2" s="1"/>
  <c r="DW556" i="2"/>
  <c r="CI551" i="2"/>
  <c r="CJ551" i="2" s="1"/>
  <c r="DW540" i="2"/>
  <c r="CI535" i="2"/>
  <c r="CJ535" i="2" s="1"/>
  <c r="AI530" i="2"/>
  <c r="AI522" i="2"/>
  <c r="FP545" i="2"/>
  <c r="EE544" i="2"/>
  <c r="EF544" i="2" s="1"/>
  <c r="CK561" i="2"/>
  <c r="CL561" i="2" s="1"/>
  <c r="EE477" i="2"/>
  <c r="EF477" i="2" s="1"/>
  <c r="CY476" i="2"/>
  <c r="EE469" i="2"/>
  <c r="EF469" i="2" s="1"/>
  <c r="CY468" i="2"/>
  <c r="EE461" i="2"/>
  <c r="EF461" i="2" s="1"/>
  <c r="EC494" i="2"/>
  <c r="ED494" i="2" s="1"/>
  <c r="DE485" i="2"/>
  <c r="DF485" i="2" s="1"/>
  <c r="AU485" i="3" s="1"/>
  <c r="EC482" i="2"/>
  <c r="ED482" i="2" s="1"/>
  <c r="CG513" i="2"/>
  <c r="EG494" i="2"/>
  <c r="EH494" i="2" s="1"/>
  <c r="CG493" i="2"/>
  <c r="EG482" i="2"/>
  <c r="EH482" i="2" s="1"/>
  <c r="FT477" i="2"/>
  <c r="DE473" i="2"/>
  <c r="DF473" i="2" s="1"/>
  <c r="AU473" i="3" s="1"/>
  <c r="FT469" i="2"/>
  <c r="DE465" i="2"/>
  <c r="DF465" i="2" s="1"/>
  <c r="AU465" i="3" s="1"/>
  <c r="FT461" i="2"/>
  <c r="CY473" i="2"/>
  <c r="EI506" i="2"/>
  <c r="P454" i="2"/>
  <c r="Q454" i="2" s="1"/>
  <c r="I454" i="3" s="1"/>
  <c r="DW410" i="2"/>
  <c r="P406" i="2"/>
  <c r="Q406" i="2" s="1"/>
  <c r="I406" i="3" s="1"/>
  <c r="BO373" i="2"/>
  <c r="DO411" i="2"/>
  <c r="FO400" i="2"/>
  <c r="EO448" i="2"/>
  <c r="EP448" i="2" s="1"/>
  <c r="EO432" i="2"/>
  <c r="EP432" i="2" s="1"/>
  <c r="GQ371" i="2"/>
  <c r="GR371" i="2" s="1"/>
  <c r="BT371" i="3" s="1"/>
  <c r="BG429" i="2"/>
  <c r="BH429" i="2" s="1"/>
  <c r="Z429" i="3" s="1"/>
  <c r="GM361" i="2"/>
  <c r="GN361" i="2" s="1"/>
  <c r="BR361" i="3" s="1"/>
  <c r="EM403" i="2"/>
  <c r="EN403" i="2" s="1"/>
  <c r="GM422" i="2"/>
  <c r="GN422" i="2" s="1"/>
  <c r="BR422" i="3" s="1"/>
  <c r="CG456" i="2"/>
  <c r="CI364" i="2"/>
  <c r="CJ364" i="2" s="1"/>
  <c r="AM364" i="3" s="1"/>
  <c r="DY349" i="2"/>
  <c r="BG342" i="2"/>
  <c r="BH342" i="2" s="1"/>
  <c r="Z342" i="3" s="1"/>
  <c r="DE339" i="2"/>
  <c r="DF339" i="2" s="1"/>
  <c r="AU339" i="3" s="1"/>
  <c r="GY333" i="2"/>
  <c r="GZ333" i="2" s="1"/>
  <c r="BX333" i="3" s="1"/>
  <c r="ES352" i="2"/>
  <c r="CY340" i="2"/>
  <c r="GS338" i="2"/>
  <c r="GT338" i="2" s="1"/>
  <c r="BU338" i="3" s="1"/>
  <c r="CY328" i="2"/>
  <c r="CO314" i="2"/>
  <c r="CP314" i="2" s="1"/>
  <c r="AP314" i="3" s="1"/>
  <c r="DU343" i="2"/>
  <c r="CG332" i="2"/>
  <c r="FP328" i="2"/>
  <c r="EE350" i="2"/>
  <c r="EF350" i="2" s="1"/>
  <c r="AI311" i="2"/>
  <c r="AJ311" i="2" s="1"/>
  <c r="AA305" i="2"/>
  <c r="GY297" i="2"/>
  <c r="GZ297" i="2" s="1"/>
  <c r="BX297" i="3" s="1"/>
  <c r="FW344" i="2"/>
  <c r="FL359" i="2"/>
  <c r="BW333" i="2"/>
  <c r="BX333" i="2" s="1"/>
  <c r="AG333" i="3" s="1"/>
  <c r="EE290" i="2"/>
  <c r="EF290" i="2" s="1"/>
  <c r="EC305" i="2"/>
  <c r="ED305" i="2" s="1"/>
  <c r="GM300" i="2"/>
  <c r="GN300" i="2" s="1"/>
  <c r="BR300" i="3" s="1"/>
  <c r="P289" i="2"/>
  <c r="Q289" i="2" s="1"/>
  <c r="I289" i="3" s="1"/>
  <c r="FW286" i="2"/>
  <c r="DS276" i="2"/>
  <c r="DY238" i="2"/>
  <c r="DY222" i="2"/>
  <c r="DW232" i="2"/>
  <c r="FP210" i="2"/>
  <c r="EO232" i="2"/>
  <c r="EP232" i="2" s="1"/>
  <c r="CM235" i="2"/>
  <c r="CN235" i="2" s="1"/>
  <c r="AO235" i="3" s="1"/>
  <c r="EG212" i="2"/>
  <c r="EH212" i="2" s="1"/>
  <c r="EG204" i="2"/>
  <c r="EH204" i="2" s="1"/>
  <c r="EG196" i="2"/>
  <c r="EH196" i="2" s="1"/>
  <c r="EG188" i="2"/>
  <c r="EH188" i="2" s="1"/>
  <c r="FW240" i="2"/>
  <c r="FW224" i="2"/>
  <c r="EC144" i="2"/>
  <c r="ED144" i="2" s="1"/>
  <c r="EC128" i="2"/>
  <c r="ED128" i="2" s="1"/>
  <c r="AG661" i="2"/>
  <c r="AC654" i="2"/>
  <c r="FU573" i="2"/>
  <c r="FV573" i="2" s="1"/>
  <c r="FU565" i="2"/>
  <c r="FV565" i="2" s="1"/>
  <c r="EO562" i="2"/>
  <c r="EP562" i="2" s="1"/>
  <c r="GU424" i="2"/>
  <c r="P455" i="2"/>
  <c r="Q455" i="2" s="1"/>
  <c r="I455" i="3" s="1"/>
  <c r="AC454" i="2"/>
  <c r="AD454" i="2" s="1"/>
  <c r="N454" i="3" s="1"/>
  <c r="AC438" i="2"/>
  <c r="P381" i="2"/>
  <c r="Q381" i="2" s="1"/>
  <c r="I381" i="3" s="1"/>
  <c r="P382" i="2"/>
  <c r="Q382" i="2" s="1"/>
  <c r="I382" i="3" s="1"/>
  <c r="GE340" i="2"/>
  <c r="GF340" i="2" s="1"/>
  <c r="BP340" i="3" s="1"/>
  <c r="FU331" i="2"/>
  <c r="FV331" i="2" s="1"/>
  <c r="BL331" i="3" s="1"/>
  <c r="GS325" i="2"/>
  <c r="GT325" i="2" s="1"/>
  <c r="BU325" i="3" s="1"/>
  <c r="GU340" i="2"/>
  <c r="EQ341" i="2"/>
  <c r="ER341" i="2" s="1"/>
  <c r="GE312" i="2"/>
  <c r="GF312" i="2" s="1"/>
  <c r="BP312" i="3" s="1"/>
  <c r="CK347" i="2"/>
  <c r="CL347" i="2" s="1"/>
  <c r="AN347" i="3" s="1"/>
  <c r="GS354" i="2"/>
  <c r="GT354" i="2" s="1"/>
  <c r="BU354" i="3" s="1"/>
  <c r="FP321" i="2"/>
  <c r="K356" i="2"/>
  <c r="L356" i="2" s="1"/>
  <c r="H356" i="3" s="1"/>
  <c r="EQ331" i="2"/>
  <c r="ER331" i="2" s="1"/>
  <c r="GQ310" i="2"/>
  <c r="GR310" i="2" s="1"/>
  <c r="BT310" i="3" s="1"/>
  <c r="FK307" i="2"/>
  <c r="FM307" i="2" s="1"/>
  <c r="FN307" i="2" s="1"/>
  <c r="BJ307" i="3" s="1"/>
  <c r="DW301" i="2"/>
  <c r="EE267" i="2"/>
  <c r="EF267" i="2" s="1"/>
  <c r="GQ287" i="2"/>
  <c r="GR287" i="2" s="1"/>
  <c r="BT287" i="3" s="1"/>
  <c r="AG263" i="2"/>
  <c r="AH263" i="2" s="1"/>
  <c r="P263" i="3" s="1"/>
  <c r="GU260" i="2"/>
  <c r="K258" i="2"/>
  <c r="L258" i="2" s="1"/>
  <c r="H258" i="3" s="1"/>
  <c r="BG295" i="2"/>
  <c r="BH295" i="2" s="1"/>
  <c r="Z295" i="3" s="1"/>
  <c r="FX269" i="2"/>
  <c r="AG298" i="2"/>
  <c r="AH298" i="2" s="1"/>
  <c r="P298" i="3" s="1"/>
  <c r="GY287" i="2"/>
  <c r="GZ287" i="2" s="1"/>
  <c r="BX287" i="3" s="1"/>
  <c r="FT275" i="2"/>
  <c r="DI266" i="2"/>
  <c r="GM269" i="2"/>
  <c r="GN269" i="2" s="1"/>
  <c r="BR269" i="3" s="1"/>
  <c r="GO249" i="2"/>
  <c r="GP249" i="2" s="1"/>
  <c r="BS249" i="3" s="1"/>
  <c r="DO243" i="2"/>
  <c r="CO246" i="2"/>
  <c r="CP246" i="2" s="1"/>
  <c r="AP246" i="3" s="1"/>
  <c r="CK230" i="2"/>
  <c r="CL230" i="2" s="1"/>
  <c r="AN230" i="3" s="1"/>
  <c r="EI215" i="2"/>
  <c r="EI207" i="2"/>
  <c r="EI199" i="2"/>
  <c r="EJ199" i="2" s="1"/>
  <c r="EI191" i="2"/>
  <c r="FL253" i="2"/>
  <c r="FW218" i="2"/>
  <c r="EQ239" i="2"/>
  <c r="ER239" i="2" s="1"/>
  <c r="EQ223" i="2"/>
  <c r="ER223" i="2" s="1"/>
  <c r="FQ180" i="2"/>
  <c r="FR180" i="2" s="1"/>
  <c r="BK180" i="3" s="1"/>
  <c r="CI172" i="2"/>
  <c r="CJ172" i="2" s="1"/>
  <c r="AM172" i="3" s="1"/>
  <c r="U169" i="2"/>
  <c r="FQ164" i="2"/>
  <c r="FR164" i="2" s="1"/>
  <c r="BK164" i="3" s="1"/>
  <c r="CI156" i="2"/>
  <c r="CJ156" i="2" s="1"/>
  <c r="AM156" i="3" s="1"/>
  <c r="U153" i="2"/>
  <c r="FQ148" i="2"/>
  <c r="FR148" i="2" s="1"/>
  <c r="BK148" i="3" s="1"/>
  <c r="U137" i="2"/>
  <c r="FQ132" i="2"/>
  <c r="FR132" i="2" s="1"/>
  <c r="BK132" i="3" s="1"/>
  <c r="U121" i="2"/>
  <c r="GE87" i="2"/>
  <c r="GF87" i="2" s="1"/>
  <c r="BP87" i="3" s="1"/>
  <c r="GE79" i="2"/>
  <c r="GF79" i="2" s="1"/>
  <c r="BP79" i="3" s="1"/>
  <c r="BK64" i="2"/>
  <c r="FU174" i="2"/>
  <c r="FV174" i="2" s="1"/>
  <c r="BL174" i="3" s="1"/>
  <c r="EE171" i="2"/>
  <c r="EF171" i="2" s="1"/>
  <c r="FU158" i="2"/>
  <c r="FV158" i="2" s="1"/>
  <c r="BL158" i="3" s="1"/>
  <c r="EE155" i="2"/>
  <c r="EF155" i="2" s="1"/>
  <c r="FM173" i="2"/>
  <c r="FN173" i="2" s="1"/>
  <c r="BJ173" i="3" s="1"/>
  <c r="FM157" i="2"/>
  <c r="FN157" i="2" s="1"/>
  <c r="BJ157" i="3" s="1"/>
  <c r="CI170" i="2"/>
  <c r="CJ170" i="2" s="1"/>
  <c r="AM170" i="3" s="1"/>
  <c r="CI154" i="2"/>
  <c r="CJ154" i="2" s="1"/>
  <c r="AM154" i="3" s="1"/>
  <c r="EC143" i="2"/>
  <c r="ED143" i="2" s="1"/>
  <c r="EC127" i="2"/>
  <c r="ED127" i="2" s="1"/>
  <c r="AI76" i="2"/>
  <c r="AJ76" i="2" s="1"/>
  <c r="CM66" i="2"/>
  <c r="CN66" i="2" s="1"/>
  <c r="AO66" i="3" s="1"/>
  <c r="DY171" i="2"/>
  <c r="DY155" i="2"/>
  <c r="FO89" i="2"/>
  <c r="DS28" i="2"/>
  <c r="BK30" i="2"/>
  <c r="CM654" i="2"/>
  <c r="CN654" i="2" s="1"/>
  <c r="FW642" i="2"/>
  <c r="GQ609" i="2"/>
  <c r="GR609" i="2" s="1"/>
  <c r="DW646" i="2"/>
  <c r="DE608" i="2"/>
  <c r="DF608" i="2" s="1"/>
  <c r="DS632" i="2"/>
  <c r="AC604" i="2"/>
  <c r="CK599" i="2"/>
  <c r="CL599" i="2" s="1"/>
  <c r="CO572" i="2"/>
  <c r="CP572" i="2" s="1"/>
  <c r="FQ563" i="2"/>
  <c r="FR563" i="2" s="1"/>
  <c r="EC597" i="2"/>
  <c r="ED597" i="2" s="1"/>
  <c r="CK587" i="2"/>
  <c r="CL587" i="2" s="1"/>
  <c r="FQ586" i="2"/>
  <c r="FR586" i="2" s="1"/>
  <c r="AA585" i="2"/>
  <c r="GY577" i="2"/>
  <c r="GZ577" i="2" s="1"/>
  <c r="EE622" i="2"/>
  <c r="EF622" i="2" s="1"/>
  <c r="GO603" i="2"/>
  <c r="GP603" i="2" s="1"/>
  <c r="FT588" i="2"/>
  <c r="DU576" i="2"/>
  <c r="AG572" i="2"/>
  <c r="DU534" i="2"/>
  <c r="GO546" i="2"/>
  <c r="GP546" i="2" s="1"/>
  <c r="CM568" i="2"/>
  <c r="CN568" i="2" s="1"/>
  <c r="DI534" i="2"/>
  <c r="DJ534" i="2" s="1"/>
  <c r="CG522" i="2"/>
  <c r="EG519" i="2"/>
  <c r="EH519" i="2" s="1"/>
  <c r="FT535" i="2"/>
  <c r="GY541" i="2"/>
  <c r="GZ541" i="2" s="1"/>
  <c r="EM475" i="2"/>
  <c r="EN475" i="2" s="1"/>
  <c r="EM467" i="2"/>
  <c r="EN467" i="2" s="1"/>
  <c r="FT513" i="2"/>
  <c r="GQ478" i="2"/>
  <c r="GR478" i="2" s="1"/>
  <c r="BT478" i="3" s="1"/>
  <c r="GQ470" i="2"/>
  <c r="GR470" i="2" s="1"/>
  <c r="BT470" i="3" s="1"/>
  <c r="GQ462" i="2"/>
  <c r="GR462" i="2" s="1"/>
  <c r="BT462" i="3" s="1"/>
  <c r="CO465" i="2"/>
  <c r="CP465" i="2" s="1"/>
  <c r="AP465" i="3" s="1"/>
  <c r="CO483" i="2"/>
  <c r="CP483" i="2" s="1"/>
  <c r="AP483" i="3" s="1"/>
  <c r="EM495" i="2"/>
  <c r="EN495" i="2" s="1"/>
  <c r="FT515" i="2"/>
  <c r="ES481" i="2"/>
  <c r="BW484" i="2"/>
  <c r="BX484" i="2" s="1"/>
  <c r="AG484" i="3" s="1"/>
  <c r="BO494" i="2"/>
  <c r="GE420" i="2"/>
  <c r="GF420" i="2" s="1"/>
  <c r="BP420" i="3" s="1"/>
  <c r="CY375" i="2"/>
  <c r="CY367" i="2"/>
  <c r="DE397" i="2"/>
  <c r="DF397" i="2" s="1"/>
  <c r="AU397" i="3" s="1"/>
  <c r="CI389" i="2"/>
  <c r="CJ389" i="2" s="1"/>
  <c r="AM389" i="3" s="1"/>
  <c r="ES386" i="2"/>
  <c r="CI427" i="2"/>
  <c r="CJ427" i="2" s="1"/>
  <c r="AM427" i="3" s="1"/>
  <c r="CK404" i="2"/>
  <c r="CL404" i="2" s="1"/>
  <c r="AN404" i="3" s="1"/>
  <c r="EI451" i="2"/>
  <c r="EI435" i="2"/>
  <c r="FX456" i="2"/>
  <c r="BO418" i="2"/>
  <c r="GO458" i="2"/>
  <c r="GP458" i="2" s="1"/>
  <c r="BS458" i="3" s="1"/>
  <c r="EQ453" i="2"/>
  <c r="ER453" i="2" s="1"/>
  <c r="EQ437" i="2"/>
  <c r="ER437" i="2" s="1"/>
  <c r="EM414" i="2"/>
  <c r="EN414" i="2" s="1"/>
  <c r="FO404" i="2"/>
  <c r="FL310" i="2"/>
  <c r="FS389" i="2"/>
  <c r="GS336" i="2"/>
  <c r="GT336" i="2" s="1"/>
  <c r="BU336" i="3" s="1"/>
  <c r="GE327" i="2"/>
  <c r="GF327" i="2" s="1"/>
  <c r="BP327" i="3" s="1"/>
  <c r="GS324" i="2"/>
  <c r="GT324" i="2" s="1"/>
  <c r="BU324" i="3" s="1"/>
  <c r="AI337" i="2"/>
  <c r="AJ337" i="2" s="1"/>
  <c r="AI325" i="2"/>
  <c r="AJ325" i="2" s="1"/>
  <c r="AC355" i="2"/>
  <c r="FM354" i="2"/>
  <c r="FN354" i="2" s="1"/>
  <c r="BJ354" i="3" s="1"/>
  <c r="CI325" i="2"/>
  <c r="CJ325" i="2" s="1"/>
  <c r="AM325" i="3" s="1"/>
  <c r="CY319" i="2"/>
  <c r="FS350" i="2"/>
  <c r="FU350" i="2" s="1"/>
  <c r="FV350" i="2" s="1"/>
  <c r="BL350" i="3" s="1"/>
  <c r="GE308" i="2"/>
  <c r="GF308" i="2" s="1"/>
  <c r="BP308" i="3" s="1"/>
  <c r="EM336" i="2"/>
  <c r="EN336" i="2" s="1"/>
  <c r="EM324" i="2"/>
  <c r="EN324" i="2" s="1"/>
  <c r="ES363" i="2"/>
  <c r="BO285" i="2"/>
  <c r="FK309" i="2"/>
  <c r="DI297" i="2"/>
  <c r="EI292" i="2"/>
  <c r="EO257" i="2"/>
  <c r="EP257" i="2" s="1"/>
  <c r="U276" i="2"/>
  <c r="FQ268" i="2"/>
  <c r="FR268" i="2" s="1"/>
  <c r="BK268" i="3" s="1"/>
  <c r="U257" i="2"/>
  <c r="BK286" i="2"/>
  <c r="DS277" i="2"/>
  <c r="EA277" i="2" s="1"/>
  <c r="EB277" i="2" s="1"/>
  <c r="BA277" i="3" s="1"/>
  <c r="DO277" i="2"/>
  <c r="EG285" i="2"/>
  <c r="EH285" i="2" s="1"/>
  <c r="ES279" i="2"/>
  <c r="EM269" i="2"/>
  <c r="EN269" i="2" s="1"/>
  <c r="GM245" i="2"/>
  <c r="GN245" i="2" s="1"/>
  <c r="BR245" i="3" s="1"/>
  <c r="CK229" i="2"/>
  <c r="CL229" i="2" s="1"/>
  <c r="AN229" i="3" s="1"/>
  <c r="GO203" i="2"/>
  <c r="GP203" i="2" s="1"/>
  <c r="BS203" i="3" s="1"/>
  <c r="GO195" i="2"/>
  <c r="GP195" i="2" s="1"/>
  <c r="BS195" i="3" s="1"/>
  <c r="GO187" i="2"/>
  <c r="GP187" i="2" s="1"/>
  <c r="BS187" i="3" s="1"/>
  <c r="AG227" i="2"/>
  <c r="AH227" i="2" s="1"/>
  <c r="P227" i="3" s="1"/>
  <c r="AG221" i="2"/>
  <c r="AH221" i="2" s="1"/>
  <c r="P221" i="3" s="1"/>
  <c r="FQ232" i="2"/>
  <c r="FR232" i="2" s="1"/>
  <c r="BK232" i="3" s="1"/>
  <c r="EO235" i="2"/>
  <c r="EP235" i="2" s="1"/>
  <c r="BW116" i="2"/>
  <c r="BX116" i="2" s="1"/>
  <c r="AG116" i="3" s="1"/>
  <c r="CY50" i="2"/>
  <c r="CM171" i="2"/>
  <c r="CN171" i="2" s="1"/>
  <c r="AO171" i="3" s="1"/>
  <c r="CM155" i="2"/>
  <c r="CN155" i="2" s="1"/>
  <c r="AO155" i="3" s="1"/>
  <c r="FO147" i="2"/>
  <c r="FO131" i="2"/>
  <c r="EO5" i="2"/>
  <c r="EP5" i="2" s="1"/>
  <c r="DW679" i="2"/>
  <c r="DW663" i="2"/>
  <c r="GE652" i="2"/>
  <c r="GF652" i="2" s="1"/>
  <c r="FM668" i="2"/>
  <c r="FN668" i="2" s="1"/>
  <c r="AC693" i="2"/>
  <c r="CO690" i="2"/>
  <c r="CP690" i="2" s="1"/>
  <c r="GO695" i="2"/>
  <c r="GP695" i="2" s="1"/>
  <c r="EO691" i="2"/>
  <c r="EP691" i="2" s="1"/>
  <c r="GY695" i="2"/>
  <c r="GZ695" i="2" s="1"/>
  <c r="DE693" i="2"/>
  <c r="DF693" i="2" s="1"/>
  <c r="FS689" i="2"/>
  <c r="FT685" i="2"/>
  <c r="CK661" i="2"/>
  <c r="CL661" i="2" s="1"/>
  <c r="CK685" i="2"/>
  <c r="CL685" i="2" s="1"/>
  <c r="FW672" i="2"/>
  <c r="AC684" i="2"/>
  <c r="DY680" i="2"/>
  <c r="AC668" i="2"/>
  <c r="DY664" i="2"/>
  <c r="FL654" i="2"/>
  <c r="GM678" i="2"/>
  <c r="GN678" i="2" s="1"/>
  <c r="GM662" i="2"/>
  <c r="GN662" i="2" s="1"/>
  <c r="CO682" i="2"/>
  <c r="CP682" i="2" s="1"/>
  <c r="CO666" i="2"/>
  <c r="CP666" i="2" s="1"/>
  <c r="AI652" i="2"/>
  <c r="AG674" i="2"/>
  <c r="AG658" i="2"/>
  <c r="AA685" i="2"/>
  <c r="EG681" i="2"/>
  <c r="EH681" i="2" s="1"/>
  <c r="FP668" i="2"/>
  <c r="EG665" i="2"/>
  <c r="EH665" i="2" s="1"/>
  <c r="DU660" i="2"/>
  <c r="GM655" i="2"/>
  <c r="GN655" i="2" s="1"/>
  <c r="ES652" i="2"/>
  <c r="CO641" i="2"/>
  <c r="CP641" i="2" s="1"/>
  <c r="CO625" i="2"/>
  <c r="CP625" i="2" s="1"/>
  <c r="FK681" i="2"/>
  <c r="FS648" i="2"/>
  <c r="FU648" i="2" s="1"/>
  <c r="FV648" i="2" s="1"/>
  <c r="AC646" i="2"/>
  <c r="AC634" i="2"/>
  <c r="FM633" i="2"/>
  <c r="FN633" i="2" s="1"/>
  <c r="AG619" i="2"/>
  <c r="GU616" i="2"/>
  <c r="GO615" i="2"/>
  <c r="GP615" i="2" s="1"/>
  <c r="GS636" i="2"/>
  <c r="GT636" i="2" s="1"/>
  <c r="CY630" i="2"/>
  <c r="GS615" i="2"/>
  <c r="GT615" i="2" s="1"/>
  <c r="GE614" i="2"/>
  <c r="GF614" i="2" s="1"/>
  <c r="FU613" i="2"/>
  <c r="FV613" i="2" s="1"/>
  <c r="GO628" i="2"/>
  <c r="GP628" i="2" s="1"/>
  <c r="GU618" i="2"/>
  <c r="DU636" i="2"/>
  <c r="FW644" i="2"/>
  <c r="CM636" i="2"/>
  <c r="CN636" i="2" s="1"/>
  <c r="FW628" i="2"/>
  <c r="GM620" i="2"/>
  <c r="GN620" i="2" s="1"/>
  <c r="DS614" i="2"/>
  <c r="FK639" i="2"/>
  <c r="EI615" i="2"/>
  <c r="EJ615" i="2" s="1"/>
  <c r="DU643" i="2"/>
  <c r="EM638" i="2"/>
  <c r="EN638" i="2" s="1"/>
  <c r="DU627" i="2"/>
  <c r="CO623" i="2"/>
  <c r="CP623" i="2" s="1"/>
  <c r="CI622" i="2"/>
  <c r="CJ622" i="2" s="1"/>
  <c r="EC646" i="2"/>
  <c r="ED646" i="2" s="1"/>
  <c r="CG636" i="2"/>
  <c r="FS609" i="2"/>
  <c r="CM635" i="2"/>
  <c r="CN635" i="2" s="1"/>
  <c r="GO605" i="2"/>
  <c r="GP605" i="2" s="1"/>
  <c r="DO594" i="2"/>
  <c r="FO583" i="2"/>
  <c r="FQ583" i="2" s="1"/>
  <c r="FR583" i="2" s="1"/>
  <c r="DW580" i="2"/>
  <c r="DO578" i="2"/>
  <c r="CO576" i="2"/>
  <c r="CP576" i="2" s="1"/>
  <c r="CK574" i="2"/>
  <c r="CL574" i="2" s="1"/>
  <c r="FT574" i="2"/>
  <c r="GY572" i="2"/>
  <c r="GZ572" i="2" s="1"/>
  <c r="EC571" i="2"/>
  <c r="ED571" i="2" s="1"/>
  <c r="AA564" i="2"/>
  <c r="EC563" i="2"/>
  <c r="ED563" i="2" s="1"/>
  <c r="EC595" i="2"/>
  <c r="ED595" i="2" s="1"/>
  <c r="EI587" i="2"/>
  <c r="AI576" i="2"/>
  <c r="AI576" i="3" s="1"/>
  <c r="FS601" i="2"/>
  <c r="CY597" i="2"/>
  <c r="GS595" i="2"/>
  <c r="GT595" i="2" s="1"/>
  <c r="EE592" i="2"/>
  <c r="EF592" i="2" s="1"/>
  <c r="CY591" i="2"/>
  <c r="GS581" i="2"/>
  <c r="GT581" i="2" s="1"/>
  <c r="FS579" i="2"/>
  <c r="FU579" i="2" s="1"/>
  <c r="FV579" i="2" s="1"/>
  <c r="EE576" i="2"/>
  <c r="EF576" i="2" s="1"/>
  <c r="CY575" i="2"/>
  <c r="CO593" i="2"/>
  <c r="CP593" i="2" s="1"/>
  <c r="FT593" i="2"/>
  <c r="FU593" i="2" s="1"/>
  <c r="FV593" i="2" s="1"/>
  <c r="FO584" i="2"/>
  <c r="FQ584" i="2" s="1"/>
  <c r="FR584" i="2" s="1"/>
  <c r="CI576" i="2"/>
  <c r="CJ576" i="2" s="1"/>
  <c r="GY575" i="2"/>
  <c r="GZ575" i="2" s="1"/>
  <c r="FS632" i="2"/>
  <c r="DW600" i="2"/>
  <c r="CO596" i="2"/>
  <c r="CP596" i="2" s="1"/>
  <c r="FO595" i="2"/>
  <c r="FL596" i="2"/>
  <c r="GO586" i="2"/>
  <c r="GP586" i="2" s="1"/>
  <c r="GM584" i="2"/>
  <c r="GN584" i="2" s="1"/>
  <c r="CK575" i="2"/>
  <c r="CL575" i="2" s="1"/>
  <c r="CG588" i="2"/>
  <c r="CI577" i="2"/>
  <c r="CJ577" i="2" s="1"/>
  <c r="DU533" i="2"/>
  <c r="CG525" i="2"/>
  <c r="EG522" i="2"/>
  <c r="EH522" i="2" s="1"/>
  <c r="CG517" i="2"/>
  <c r="CI580" i="2"/>
  <c r="CJ580" i="2" s="1"/>
  <c r="GO560" i="2"/>
  <c r="GP560" i="2" s="1"/>
  <c r="GU545" i="2"/>
  <c r="AC533" i="2"/>
  <c r="DE551" i="2"/>
  <c r="DF551" i="2" s="1"/>
  <c r="CK547" i="2"/>
  <c r="CL547" i="2" s="1"/>
  <c r="FO531" i="2"/>
  <c r="FQ531" i="2" s="1"/>
  <c r="FR531" i="2" s="1"/>
  <c r="CI529" i="2"/>
  <c r="CJ529" i="2" s="1"/>
  <c r="FO529" i="2"/>
  <c r="DW526" i="2"/>
  <c r="DO524" i="2"/>
  <c r="CI521" i="2"/>
  <c r="CJ521" i="2" s="1"/>
  <c r="FO521" i="2"/>
  <c r="DW518" i="2"/>
  <c r="EO556" i="2"/>
  <c r="EP556" i="2" s="1"/>
  <c r="FK548" i="2"/>
  <c r="FM548" i="2" s="1"/>
  <c r="FN548" i="2" s="1"/>
  <c r="EO540" i="2"/>
  <c r="EP540" i="2" s="1"/>
  <c r="FL531" i="2"/>
  <c r="FW549" i="2"/>
  <c r="EI546" i="2"/>
  <c r="EJ546" i="2" s="1"/>
  <c r="DI545" i="2"/>
  <c r="FX525" i="2"/>
  <c r="DS553" i="2"/>
  <c r="DS537" i="2"/>
  <c r="DI533" i="2"/>
  <c r="CY553" i="2"/>
  <c r="CY537" i="2"/>
  <c r="FO552" i="2"/>
  <c r="DW549" i="2"/>
  <c r="FO536" i="2"/>
  <c r="CY550" i="2"/>
  <c r="FT529" i="2"/>
  <c r="GC529" i="2" s="1"/>
  <c r="GO595" i="2"/>
  <c r="GP595" i="2" s="1"/>
  <c r="FK560" i="2"/>
  <c r="EO552" i="2"/>
  <c r="EP552" i="2" s="1"/>
  <c r="FK544" i="2"/>
  <c r="EO536" i="2"/>
  <c r="EP536" i="2" s="1"/>
  <c r="EG533" i="2"/>
  <c r="EH533" i="2" s="1"/>
  <c r="BK494" i="2"/>
  <c r="CI516" i="2"/>
  <c r="CJ516" i="2" s="1"/>
  <c r="GY506" i="2"/>
  <c r="GZ506" i="2" s="1"/>
  <c r="EC505" i="2"/>
  <c r="ED505" i="2" s="1"/>
  <c r="DE504" i="2"/>
  <c r="DF504" i="2" s="1"/>
  <c r="AA498" i="2"/>
  <c r="AM498" i="2" s="1"/>
  <c r="AN498" i="2" s="1"/>
  <c r="S498" i="3" s="1"/>
  <c r="AA496" i="2"/>
  <c r="GY488" i="2"/>
  <c r="GZ488" i="2" s="1"/>
  <c r="BX488" i="3" s="1"/>
  <c r="AA484" i="2"/>
  <c r="DE482" i="2"/>
  <c r="DF482" i="2" s="1"/>
  <c r="AU482" i="3" s="1"/>
  <c r="AC481" i="2"/>
  <c r="FU484" i="2"/>
  <c r="FV484" i="2" s="1"/>
  <c r="BL484" i="3" s="1"/>
  <c r="FO508" i="2"/>
  <c r="FQ508" i="2" s="1"/>
  <c r="FR508" i="2" s="1"/>
  <c r="DW505" i="2"/>
  <c r="EG491" i="2"/>
  <c r="EH491" i="2" s="1"/>
  <c r="FP486" i="2"/>
  <c r="DW486" i="2"/>
  <c r="CI485" i="2"/>
  <c r="CJ485" i="2" s="1"/>
  <c r="AM485" i="3" s="1"/>
  <c r="CK480" i="2"/>
  <c r="CL480" i="2" s="1"/>
  <c r="AN480" i="3" s="1"/>
  <c r="FT523" i="2"/>
  <c r="DE519" i="2"/>
  <c r="DF519" i="2" s="1"/>
  <c r="DS508" i="2"/>
  <c r="FO510" i="2"/>
  <c r="EO505" i="2"/>
  <c r="EP505" i="2" s="1"/>
  <c r="BG478" i="2"/>
  <c r="BH478" i="2" s="1"/>
  <c r="Z478" i="3" s="1"/>
  <c r="DS488" i="2"/>
  <c r="FL482" i="2"/>
  <c r="FM482" i="2" s="1"/>
  <c r="FN482" i="2" s="1"/>
  <c r="BJ482" i="3" s="1"/>
  <c r="DI507" i="2"/>
  <c r="EG454" i="2"/>
  <c r="EH454" i="2" s="1"/>
  <c r="EC427" i="2"/>
  <c r="ED427" i="2" s="1"/>
  <c r="DS409" i="2"/>
  <c r="ES404" i="2"/>
  <c r="FT447" i="2"/>
  <c r="DE443" i="2"/>
  <c r="DF443" i="2" s="1"/>
  <c r="AU443" i="3" s="1"/>
  <c r="FT431" i="2"/>
  <c r="DO430" i="2"/>
  <c r="EI425" i="2"/>
  <c r="DI424" i="2"/>
  <c r="EI409" i="2"/>
  <c r="DI408" i="2"/>
  <c r="FX387" i="2"/>
  <c r="K378" i="2"/>
  <c r="L378" i="2" s="1"/>
  <c r="H378" i="3" s="1"/>
  <c r="DE448" i="2"/>
  <c r="DF448" i="2" s="1"/>
  <c r="AU448" i="3" s="1"/>
  <c r="DE432" i="2"/>
  <c r="DF432" i="2" s="1"/>
  <c r="AU432" i="3" s="1"/>
  <c r="FS384" i="2"/>
  <c r="DI453" i="2"/>
  <c r="CM449" i="2"/>
  <c r="CN449" i="2" s="1"/>
  <c r="AO449" i="3" s="1"/>
  <c r="FW441" i="2"/>
  <c r="EI438" i="2"/>
  <c r="DI437" i="2"/>
  <c r="CM433" i="2"/>
  <c r="CN433" i="2" s="1"/>
  <c r="AO433" i="3" s="1"/>
  <c r="DY418" i="2"/>
  <c r="BG411" i="2"/>
  <c r="BH411" i="2" s="1"/>
  <c r="Z411" i="3" s="1"/>
  <c r="FW407" i="2"/>
  <c r="CM399" i="2"/>
  <c r="CN399" i="2" s="1"/>
  <c r="AO399" i="3" s="1"/>
  <c r="DE445" i="2"/>
  <c r="DF445" i="2" s="1"/>
  <c r="AU445" i="3" s="1"/>
  <c r="CO423" i="2"/>
  <c r="CP423" i="2" s="1"/>
  <c r="AP423" i="3" s="1"/>
  <c r="CI422" i="2"/>
  <c r="CJ422" i="2" s="1"/>
  <c r="AM422" i="3" s="1"/>
  <c r="DO409" i="2"/>
  <c r="CI406" i="2"/>
  <c r="CJ406" i="2" s="1"/>
  <c r="AM406" i="3" s="1"/>
  <c r="BK391" i="2"/>
  <c r="CM388" i="2"/>
  <c r="CN388" i="2" s="1"/>
  <c r="AO388" i="3" s="1"/>
  <c r="P358" i="2"/>
  <c r="Q358" i="2" s="1"/>
  <c r="I358" i="3" s="1"/>
  <c r="DY467" i="2"/>
  <c r="DI447" i="2"/>
  <c r="DI431" i="2"/>
  <c r="DJ431" i="2" s="1"/>
  <c r="AV431" i="3" s="1"/>
  <c r="FO417" i="2"/>
  <c r="CY372" i="2"/>
  <c r="EI429" i="2"/>
  <c r="DS458" i="2"/>
  <c r="FS456" i="2"/>
  <c r="FT440" i="2"/>
  <c r="DY376" i="2"/>
  <c r="DY368" i="2"/>
  <c r="CY404" i="2"/>
  <c r="DE344" i="2"/>
  <c r="DF344" i="2" s="1"/>
  <c r="AU344" i="3" s="1"/>
  <c r="CK329" i="2"/>
  <c r="CL329" i="2" s="1"/>
  <c r="AN329" i="3" s="1"/>
  <c r="FL306" i="2"/>
  <c r="AI346" i="2"/>
  <c r="AJ346" i="2" s="1"/>
  <c r="CG343" i="2"/>
  <c r="FS329" i="2"/>
  <c r="EE322" i="2"/>
  <c r="EF322" i="2" s="1"/>
  <c r="BG316" i="2"/>
  <c r="BH316" i="2" s="1"/>
  <c r="Z316" i="3" s="1"/>
  <c r="GM314" i="2"/>
  <c r="GN314" i="2" s="1"/>
  <c r="BR314" i="3" s="1"/>
  <c r="EC350" i="2"/>
  <c r="ED350" i="2" s="1"/>
  <c r="DE349" i="2"/>
  <c r="DF349" i="2" s="1"/>
  <c r="AU349" i="3" s="1"/>
  <c r="EG330" i="2"/>
  <c r="EH330" i="2" s="1"/>
  <c r="CO318" i="2"/>
  <c r="CP318" i="2" s="1"/>
  <c r="AP318" i="3" s="1"/>
  <c r="BW349" i="2"/>
  <c r="BX349" i="2" s="1"/>
  <c r="AG349" i="3" s="1"/>
  <c r="DS346" i="2"/>
  <c r="DT346" i="2" s="1"/>
  <c r="FO331" i="2"/>
  <c r="DE315" i="2"/>
  <c r="DF315" i="2" s="1"/>
  <c r="AU315" i="3" s="1"/>
  <c r="ES314" i="2"/>
  <c r="BK313" i="2"/>
  <c r="EC300" i="2"/>
  <c r="ED300" i="2" s="1"/>
  <c r="AI299" i="2"/>
  <c r="AJ299" i="2" s="1"/>
  <c r="EE300" i="2"/>
  <c r="EF300" i="2" s="1"/>
  <c r="FO345" i="2"/>
  <c r="DE348" i="2"/>
  <c r="DF348" i="2" s="1"/>
  <c r="AU348" i="3" s="1"/>
  <c r="EO331" i="2"/>
  <c r="EP331" i="2" s="1"/>
  <c r="FW319" i="2"/>
  <c r="BK379" i="2"/>
  <c r="BL379" i="2" s="1"/>
  <c r="AA379" i="3" s="1"/>
  <c r="DO353" i="2"/>
  <c r="DS333" i="2"/>
  <c r="FO355" i="2"/>
  <c r="DW352" i="2"/>
  <c r="CG356" i="2"/>
  <c r="GO328" i="2"/>
  <c r="GP328" i="2" s="1"/>
  <c r="BS328" i="3" s="1"/>
  <c r="FW307" i="2"/>
  <c r="FP298" i="2"/>
  <c r="CY294" i="2"/>
  <c r="P285" i="2"/>
  <c r="Q285" i="2" s="1"/>
  <c r="I285" i="3" s="1"/>
  <c r="CI284" i="2"/>
  <c r="CJ284" i="2" s="1"/>
  <c r="AM284" i="3" s="1"/>
  <c r="DE267" i="2"/>
  <c r="DF267" i="2" s="1"/>
  <c r="AU267" i="3" s="1"/>
  <c r="DO278" i="2"/>
  <c r="BG289" i="2"/>
  <c r="BH289" i="2" s="1"/>
  <c r="Z289" i="3" s="1"/>
  <c r="DS283" i="2"/>
  <c r="DS287" i="2"/>
  <c r="GM279" i="2"/>
  <c r="GN279" i="2" s="1"/>
  <c r="BR279" i="3" s="1"/>
  <c r="CK265" i="2"/>
  <c r="CL265" i="2" s="1"/>
  <c r="AN265" i="3" s="1"/>
  <c r="DI311" i="2"/>
  <c r="DO273" i="2"/>
  <c r="DO257" i="2"/>
  <c r="FL293" i="2"/>
  <c r="CM288" i="2"/>
  <c r="CN288" i="2" s="1"/>
  <c r="AO288" i="3" s="1"/>
  <c r="GY246" i="2"/>
  <c r="GZ246" i="2" s="1"/>
  <c r="BX246" i="3" s="1"/>
  <c r="GS234" i="2"/>
  <c r="GT234" i="2" s="1"/>
  <c r="BU234" i="3" s="1"/>
  <c r="GE233" i="2"/>
  <c r="GF233" i="2" s="1"/>
  <c r="BP233" i="3" s="1"/>
  <c r="FS232" i="2"/>
  <c r="CY228" i="2"/>
  <c r="DI238" i="2"/>
  <c r="DI222" i="2"/>
  <c r="GQ246" i="2"/>
  <c r="GR246" i="2" s="1"/>
  <c r="BT246" i="3" s="1"/>
  <c r="ES251" i="2"/>
  <c r="FT249" i="2"/>
  <c r="DE232" i="2"/>
  <c r="DF232" i="2" s="1"/>
  <c r="AU232" i="3" s="1"/>
  <c r="GQ251" i="2"/>
  <c r="GR251" i="2" s="1"/>
  <c r="BT251" i="3" s="1"/>
  <c r="GY231" i="2"/>
  <c r="GZ231" i="2" s="1"/>
  <c r="BX231" i="3" s="1"/>
  <c r="EC230" i="2"/>
  <c r="ED230" i="2" s="1"/>
  <c r="DE229" i="2"/>
  <c r="DF229" i="2" s="1"/>
  <c r="AU229" i="3" s="1"/>
  <c r="EM218" i="2"/>
  <c r="EN218" i="2" s="1"/>
  <c r="FO231" i="2"/>
  <c r="DW228" i="2"/>
  <c r="BK250" i="2"/>
  <c r="FP213" i="2"/>
  <c r="FP205" i="2"/>
  <c r="FP197" i="2"/>
  <c r="FP189" i="2"/>
  <c r="EC232" i="2"/>
  <c r="ED232" i="2" s="1"/>
  <c r="DE231" i="2"/>
  <c r="DF231" i="2" s="1"/>
  <c r="AU231" i="3" s="1"/>
  <c r="EQ249" i="2"/>
  <c r="ER249" i="2" s="1"/>
  <c r="FO241" i="2"/>
  <c r="FQ241" i="2" s="1"/>
  <c r="FR241" i="2" s="1"/>
  <c r="BK241" i="3" s="1"/>
  <c r="FO225" i="2"/>
  <c r="FQ225" i="2" s="1"/>
  <c r="FR225" i="2" s="1"/>
  <c r="BK225" i="3" s="1"/>
  <c r="DE228" i="2"/>
  <c r="DF228" i="2" s="1"/>
  <c r="AU228" i="3" s="1"/>
  <c r="CY66" i="2"/>
  <c r="DU86" i="2"/>
  <c r="DI145" i="2"/>
  <c r="DI129" i="2"/>
  <c r="EQ172" i="2"/>
  <c r="ER172" i="2" s="1"/>
  <c r="EQ156" i="2"/>
  <c r="ER156" i="2" s="1"/>
  <c r="EQ9" i="2"/>
  <c r="ER9" i="2" s="1"/>
  <c r="BK45" i="2"/>
  <c r="BM45" i="2" s="1"/>
  <c r="BN45" i="2" s="1"/>
  <c r="AB45" i="3" s="1"/>
  <c r="BW4" i="2"/>
  <c r="BX4" i="2" s="1"/>
  <c r="AG4" i="3" s="1"/>
  <c r="FT51" i="2"/>
  <c r="FT57" i="2"/>
  <c r="AC669" i="2"/>
  <c r="AG691" i="2"/>
  <c r="CY693" i="2"/>
  <c r="EI656" i="2"/>
  <c r="AA675" i="2"/>
  <c r="AI690" i="2"/>
  <c r="FP687" i="2"/>
  <c r="CK692" i="2"/>
  <c r="CL692" i="2" s="1"/>
  <c r="CG694" i="2"/>
  <c r="CH694" i="2" s="1"/>
  <c r="FX692" i="2"/>
  <c r="GS668" i="2"/>
  <c r="GT668" i="2" s="1"/>
  <c r="DY656" i="2"/>
  <c r="AC652" i="2"/>
  <c r="FX680" i="2"/>
  <c r="AG676" i="2"/>
  <c r="GU673" i="2"/>
  <c r="FX664" i="2"/>
  <c r="DS677" i="2"/>
  <c r="DS661" i="2"/>
  <c r="DE660" i="2"/>
  <c r="DF660" i="2" s="1"/>
  <c r="DE680" i="2"/>
  <c r="DF680" i="2" s="1"/>
  <c r="DE664" i="2"/>
  <c r="DF664" i="2" s="1"/>
  <c r="DI656" i="2"/>
  <c r="CM652" i="2"/>
  <c r="CN652" i="2" s="1"/>
  <c r="DI648" i="2"/>
  <c r="DS671" i="2"/>
  <c r="DO650" i="2"/>
  <c r="EM672" i="2"/>
  <c r="EN672" i="2" s="1"/>
  <c r="GE612" i="2"/>
  <c r="GF612" i="2" s="1"/>
  <c r="EC631" i="2"/>
  <c r="ED631" i="2" s="1"/>
  <c r="DE630" i="2"/>
  <c r="DF630" i="2" s="1"/>
  <c r="DI608" i="2"/>
  <c r="CM604" i="2"/>
  <c r="CN604" i="2" s="1"/>
  <c r="EG640" i="2"/>
  <c r="EH640" i="2" s="1"/>
  <c r="DI641" i="2"/>
  <c r="DI625" i="2"/>
  <c r="DO610" i="2"/>
  <c r="FX647" i="2"/>
  <c r="FP620" i="2"/>
  <c r="CG626" i="2"/>
  <c r="DO629" i="2"/>
  <c r="DE636" i="2"/>
  <c r="DF636" i="2" s="1"/>
  <c r="FO613" i="2"/>
  <c r="CM607" i="2"/>
  <c r="CN607" i="2" s="1"/>
  <c r="FW607" i="2"/>
  <c r="DS571" i="2"/>
  <c r="DS563" i="2"/>
  <c r="FP592" i="2"/>
  <c r="FS570" i="2"/>
  <c r="FT590" i="2"/>
  <c r="EC587" i="2"/>
  <c r="ED587" i="2" s="1"/>
  <c r="CG570" i="2"/>
  <c r="FP570" i="2"/>
  <c r="EG567" i="2"/>
  <c r="EH567" i="2" s="1"/>
  <c r="CG582" i="2"/>
  <c r="FL595" i="2"/>
  <c r="FM595" i="2" s="1"/>
  <c r="FN595" i="2" s="1"/>
  <c r="DI593" i="2"/>
  <c r="DJ593" i="2" s="1"/>
  <c r="EI578" i="2"/>
  <c r="CY567" i="2"/>
  <c r="CM528" i="2"/>
  <c r="CN528" i="2" s="1"/>
  <c r="EI525" i="2"/>
  <c r="CM520" i="2"/>
  <c r="CN520" i="2" s="1"/>
  <c r="EI517" i="2"/>
  <c r="EI560" i="2"/>
  <c r="FW547" i="2"/>
  <c r="EI544" i="2"/>
  <c r="FS550" i="2"/>
  <c r="EE547" i="2"/>
  <c r="EF547" i="2" s="1"/>
  <c r="CY546" i="2"/>
  <c r="CZ546" i="2" s="1"/>
  <c r="CK524" i="2"/>
  <c r="CL524" i="2" s="1"/>
  <c r="FT524" i="2"/>
  <c r="DS556" i="2"/>
  <c r="DS540" i="2"/>
  <c r="GM534" i="2"/>
  <c r="GN534" i="2" s="1"/>
  <c r="DI558" i="2"/>
  <c r="DI542" i="2"/>
  <c r="DY522" i="2"/>
  <c r="DE549" i="2"/>
  <c r="DF549" i="2" s="1"/>
  <c r="AC516" i="2"/>
  <c r="GM502" i="2"/>
  <c r="GN502" i="2" s="1"/>
  <c r="EI487" i="2"/>
  <c r="K472" i="2"/>
  <c r="L472" i="2" s="1"/>
  <c r="H472" i="3" s="1"/>
  <c r="FS513" i="2"/>
  <c r="DE509" i="2"/>
  <c r="DF509" i="2" s="1"/>
  <c r="FT482" i="2"/>
  <c r="CM473" i="2"/>
  <c r="CN473" i="2" s="1"/>
  <c r="AO473" i="3" s="1"/>
  <c r="CM465" i="2"/>
  <c r="CN465" i="2" s="1"/>
  <c r="AO465" i="3" s="1"/>
  <c r="GO499" i="2"/>
  <c r="GP499" i="2" s="1"/>
  <c r="BS499" i="3" s="1"/>
  <c r="DU500" i="2"/>
  <c r="FP497" i="2"/>
  <c r="FP485" i="2"/>
  <c r="CI496" i="2"/>
  <c r="CJ496" i="2" s="1"/>
  <c r="AM496" i="3" s="1"/>
  <c r="DO491" i="2"/>
  <c r="CI484" i="2"/>
  <c r="CJ484" i="2" s="1"/>
  <c r="AM484" i="3" s="1"/>
  <c r="DI517" i="2"/>
  <c r="GQ489" i="2"/>
  <c r="GR489" i="2" s="1"/>
  <c r="BT489" i="3" s="1"/>
  <c r="DW466" i="2"/>
  <c r="U458" i="2"/>
  <c r="CO454" i="2"/>
  <c r="CP454" i="2" s="1"/>
  <c r="AP454" i="3" s="1"/>
  <c r="BG458" i="2"/>
  <c r="BH458" i="2" s="1"/>
  <c r="Z458" i="3" s="1"/>
  <c r="AC424" i="2"/>
  <c r="AI411" i="2"/>
  <c r="AJ411" i="2" s="1"/>
  <c r="FL374" i="2"/>
  <c r="DU371" i="2"/>
  <c r="FL366" i="2"/>
  <c r="DU363" i="2"/>
  <c r="GE443" i="2"/>
  <c r="GF443" i="2" s="1"/>
  <c r="BP443" i="3" s="1"/>
  <c r="DO429" i="2"/>
  <c r="P425" i="2"/>
  <c r="Q425" i="2" s="1"/>
  <c r="I425" i="3" s="1"/>
  <c r="ES415" i="2"/>
  <c r="P409" i="2"/>
  <c r="Q409" i="2" s="1"/>
  <c r="I409" i="3" s="1"/>
  <c r="EG379" i="2"/>
  <c r="EH379" i="2" s="1"/>
  <c r="CY443" i="2"/>
  <c r="K395" i="2"/>
  <c r="L395" i="2" s="1"/>
  <c r="H395" i="3" s="1"/>
  <c r="DY392" i="2"/>
  <c r="FP447" i="2"/>
  <c r="CM379" i="2"/>
  <c r="CN379" i="2" s="1"/>
  <c r="AO379" i="3" s="1"/>
  <c r="FT446" i="2"/>
  <c r="DE442" i="2"/>
  <c r="DF442" i="2" s="1"/>
  <c r="AU442" i="3" s="1"/>
  <c r="CG404" i="2"/>
  <c r="FK403" i="2"/>
  <c r="EO447" i="2"/>
  <c r="EP447" i="2" s="1"/>
  <c r="EO431" i="2"/>
  <c r="EP431" i="2" s="1"/>
  <c r="DW382" i="2"/>
  <c r="CY447" i="2"/>
  <c r="CY431" i="2"/>
  <c r="EG371" i="2"/>
  <c r="EH371" i="2" s="1"/>
  <c r="CY355" i="2"/>
  <c r="GE344" i="2"/>
  <c r="GF344" i="2" s="1"/>
  <c r="BP344" i="3" s="1"/>
  <c r="DO341" i="2"/>
  <c r="GE337" i="2"/>
  <c r="GF337" i="2" s="1"/>
  <c r="BP337" i="3" s="1"/>
  <c r="GE325" i="2"/>
  <c r="GF325" i="2" s="1"/>
  <c r="BP325" i="3" s="1"/>
  <c r="FP348" i="2"/>
  <c r="FP336" i="2"/>
  <c r="EQ307" i="2"/>
  <c r="ER307" i="2" s="1"/>
  <c r="EI352" i="2"/>
  <c r="AG320" i="2"/>
  <c r="AH320" i="2" s="1"/>
  <c r="P320" i="3" s="1"/>
  <c r="FO336" i="2"/>
  <c r="DO323" i="2"/>
  <c r="CY343" i="2"/>
  <c r="FL312" i="2"/>
  <c r="EM304" i="2"/>
  <c r="EN304" i="2" s="1"/>
  <c r="GQ303" i="2"/>
  <c r="GR303" i="2" s="1"/>
  <c r="BT303" i="3" s="1"/>
  <c r="DU347" i="2"/>
  <c r="FX335" i="2"/>
  <c r="EI329" i="2"/>
  <c r="DW281" i="2"/>
  <c r="DW264" i="2"/>
  <c r="CM316" i="2"/>
  <c r="CN316" i="2" s="1"/>
  <c r="AO316" i="3" s="1"/>
  <c r="CY274" i="2"/>
  <c r="CO272" i="2"/>
  <c r="CP272" i="2" s="1"/>
  <c r="AP272" i="3" s="1"/>
  <c r="BG264" i="2"/>
  <c r="BH264" i="2" s="1"/>
  <c r="Z264" i="3" s="1"/>
  <c r="GO309" i="2"/>
  <c r="GP309" i="2" s="1"/>
  <c r="BS309" i="3" s="1"/>
  <c r="BG287" i="2"/>
  <c r="BH287" i="2" s="1"/>
  <c r="Z287" i="3" s="1"/>
  <c r="EQ286" i="2"/>
  <c r="ER286" i="2" s="1"/>
  <c r="FP270" i="2"/>
  <c r="FQ270" i="2" s="1"/>
  <c r="FR270" i="2" s="1"/>
  <c r="BK270" i="3" s="1"/>
  <c r="CM287" i="2"/>
  <c r="CN287" i="2" s="1"/>
  <c r="AO287" i="3" s="1"/>
  <c r="EM285" i="2"/>
  <c r="EN285" i="2" s="1"/>
  <c r="DS218" i="2"/>
  <c r="DY235" i="2"/>
  <c r="CM211" i="2"/>
  <c r="CN211" i="2" s="1"/>
  <c r="AO211" i="3" s="1"/>
  <c r="CM203" i="2"/>
  <c r="CN203" i="2" s="1"/>
  <c r="AO203" i="3" s="1"/>
  <c r="CM195" i="2"/>
  <c r="CN195" i="2" s="1"/>
  <c r="AO195" i="3" s="1"/>
  <c r="FW195" i="2"/>
  <c r="FW187" i="2"/>
  <c r="DO237" i="2"/>
  <c r="DI212" i="2"/>
  <c r="DI204" i="2"/>
  <c r="DI196" i="2"/>
  <c r="DI188" i="2"/>
  <c r="DU143" i="2"/>
  <c r="DU127" i="2"/>
  <c r="DO171" i="2"/>
  <c r="DO155" i="2"/>
  <c r="CG88" i="2"/>
  <c r="GS672" i="2"/>
  <c r="GT672" i="2" s="1"/>
  <c r="GU658" i="2"/>
  <c r="FM684" i="2"/>
  <c r="FN684" i="2" s="1"/>
  <c r="FX683" i="2"/>
  <c r="FM654" i="2"/>
  <c r="FN654" i="2" s="1"/>
  <c r="AC665" i="2"/>
  <c r="FP681" i="2"/>
  <c r="FP665" i="2"/>
  <c r="EM677" i="2"/>
  <c r="EN677" i="2" s="1"/>
  <c r="EM661" i="2"/>
  <c r="EN661" i="2" s="1"/>
  <c r="FK618" i="2"/>
  <c r="FK613" i="2"/>
  <c r="EM604" i="2"/>
  <c r="EN604" i="2" s="1"/>
  <c r="FT601" i="2"/>
  <c r="GY600" i="2"/>
  <c r="GZ600" i="2" s="1"/>
  <c r="AA593" i="2"/>
  <c r="FW577" i="2"/>
  <c r="EM579" i="2"/>
  <c r="EN579" i="2" s="1"/>
  <c r="GQ590" i="2"/>
  <c r="GR590" i="2" s="1"/>
  <c r="EG553" i="2"/>
  <c r="EH553" i="2" s="1"/>
  <c r="EG537" i="2"/>
  <c r="EH537" i="2" s="1"/>
  <c r="DU553" i="2"/>
  <c r="DU537" i="2"/>
  <c r="GO557" i="2"/>
  <c r="GP557" i="2" s="1"/>
  <c r="GO541" i="2"/>
  <c r="GP541" i="2" s="1"/>
  <c r="GM533" i="2"/>
  <c r="GN533" i="2" s="1"/>
  <c r="FX505" i="2"/>
  <c r="EQ502" i="2"/>
  <c r="ER502" i="2" s="1"/>
  <c r="GO497" i="2"/>
  <c r="GP497" i="2" s="1"/>
  <c r="BS497" i="3" s="1"/>
  <c r="EI486" i="2"/>
  <c r="DW511" i="2"/>
  <c r="DS486" i="2"/>
  <c r="DE381" i="2"/>
  <c r="DF381" i="2" s="1"/>
  <c r="AU381" i="3" s="1"/>
  <c r="FW470" i="2"/>
  <c r="DW439" i="2"/>
  <c r="FO411" i="2"/>
  <c r="DO406" i="2"/>
  <c r="DO393" i="2"/>
  <c r="DW379" i="2"/>
  <c r="DO450" i="2"/>
  <c r="DO434" i="2"/>
  <c r="CO432" i="2"/>
  <c r="CP432" i="2" s="1"/>
  <c r="AP432" i="3" s="1"/>
  <c r="EQ388" i="2"/>
  <c r="ER388" i="2" s="1"/>
  <c r="EQ364" i="2"/>
  <c r="ER364" i="2" s="1"/>
  <c r="CY335" i="2"/>
  <c r="CY323" i="2"/>
  <c r="EG328" i="2"/>
  <c r="EH328" i="2" s="1"/>
  <c r="BW348" i="2"/>
  <c r="BX348" i="2" s="1"/>
  <c r="AG348" i="3" s="1"/>
  <c r="FT354" i="2"/>
  <c r="EE318" i="2"/>
  <c r="EF318" i="2" s="1"/>
  <c r="EC301" i="2"/>
  <c r="ED301" i="2" s="1"/>
  <c r="K280" i="2"/>
  <c r="L280" i="2" s="1"/>
  <c r="H280" i="3" s="1"/>
  <c r="AC278" i="2"/>
  <c r="AI270" i="2"/>
  <c r="AJ270" i="2" s="1"/>
  <c r="GU266" i="2"/>
  <c r="FO275" i="2"/>
  <c r="EI287" i="2"/>
  <c r="GO236" i="2"/>
  <c r="GP236" i="2" s="1"/>
  <c r="BS236" i="3" s="1"/>
  <c r="CI221" i="2"/>
  <c r="CJ221" i="2" s="1"/>
  <c r="AM221" i="3" s="1"/>
  <c r="GE67" i="2"/>
  <c r="GF67" i="2" s="1"/>
  <c r="BP67" i="3" s="1"/>
  <c r="GC87" i="2"/>
  <c r="DU91" i="2"/>
  <c r="DU83" i="2"/>
  <c r="DU75" i="2"/>
  <c r="DU67" i="2"/>
  <c r="EQ157" i="2"/>
  <c r="ER157" i="2" s="1"/>
  <c r="AI651" i="2"/>
  <c r="FX667" i="2"/>
  <c r="CG662" i="2"/>
  <c r="FO628" i="2"/>
  <c r="EO591" i="2"/>
  <c r="EP591" i="2" s="1"/>
  <c r="EO565" i="2"/>
  <c r="EP565" i="2" s="1"/>
  <c r="GE671" i="2"/>
  <c r="GF671" i="2" s="1"/>
  <c r="GC654" i="2"/>
  <c r="CG693" i="2"/>
  <c r="EG690" i="2"/>
  <c r="EH690" i="2" s="1"/>
  <c r="GY696" i="2"/>
  <c r="GZ696" i="2" s="1"/>
  <c r="AA696" i="2"/>
  <c r="GY688" i="2"/>
  <c r="GZ688" i="2" s="1"/>
  <c r="AA688" i="2"/>
  <c r="EQ695" i="2"/>
  <c r="ER695" i="2" s="1"/>
  <c r="EQ687" i="2"/>
  <c r="ER687" i="2" s="1"/>
  <c r="CY674" i="2"/>
  <c r="GM679" i="2"/>
  <c r="GN679" i="2" s="1"/>
  <c r="GM663" i="2"/>
  <c r="GN663" i="2" s="1"/>
  <c r="FT680" i="2"/>
  <c r="FT664" i="2"/>
  <c r="GS649" i="2"/>
  <c r="GT649" i="2" s="1"/>
  <c r="DW650" i="2"/>
  <c r="DO648" i="2"/>
  <c r="AG646" i="2"/>
  <c r="FT630" i="2"/>
  <c r="EC627" i="2"/>
  <c r="ED627" i="2" s="1"/>
  <c r="GS646" i="2"/>
  <c r="GT646" i="2" s="1"/>
  <c r="FW641" i="2"/>
  <c r="CM633" i="2"/>
  <c r="CN633" i="2" s="1"/>
  <c r="FW625" i="2"/>
  <c r="CM623" i="2"/>
  <c r="CN623" i="2" s="1"/>
  <c r="DW610" i="2"/>
  <c r="EO640" i="2"/>
  <c r="EP640" i="2" s="1"/>
  <c r="EO624" i="2"/>
  <c r="EP624" i="2" s="1"/>
  <c r="DW643" i="2"/>
  <c r="DW627" i="2"/>
  <c r="EQ648" i="2"/>
  <c r="ER648" i="2" s="1"/>
  <c r="FT636" i="2"/>
  <c r="CK628" i="2"/>
  <c r="CL628" i="2" s="1"/>
  <c r="FX610" i="2"/>
  <c r="EQ607" i="2"/>
  <c r="ER607" i="2" s="1"/>
  <c r="GU603" i="2"/>
  <c r="FL609" i="2"/>
  <c r="FM609" i="2" s="1"/>
  <c r="FN609" i="2" s="1"/>
  <c r="AA595" i="2"/>
  <c r="GM567" i="2"/>
  <c r="GN567" i="2" s="1"/>
  <c r="DS561" i="2"/>
  <c r="EG581" i="2"/>
  <c r="EH581" i="2" s="1"/>
  <c r="EG594" i="2"/>
  <c r="EH594" i="2" s="1"/>
  <c r="FO598" i="2"/>
  <c r="DO598" i="2"/>
  <c r="EG579" i="2"/>
  <c r="EH579" i="2" s="1"/>
  <c r="CM603" i="2"/>
  <c r="CN603" i="2" s="1"/>
  <c r="EM596" i="2"/>
  <c r="EN596" i="2" s="1"/>
  <c r="GQ587" i="2"/>
  <c r="GR587" i="2" s="1"/>
  <c r="FW586" i="2"/>
  <c r="DS600" i="2"/>
  <c r="GM579" i="2"/>
  <c r="GN579" i="2" s="1"/>
  <c r="FK562" i="2"/>
  <c r="GQ549" i="2"/>
  <c r="GR549" i="2" s="1"/>
  <c r="DI530" i="2"/>
  <c r="DI522" i="2"/>
  <c r="DY561" i="2"/>
  <c r="FK549" i="2"/>
  <c r="DY546" i="2"/>
  <c r="DU546" i="2"/>
  <c r="EQ476" i="2"/>
  <c r="ER476" i="2" s="1"/>
  <c r="EQ468" i="2"/>
  <c r="ER468" i="2" s="1"/>
  <c r="EQ460" i="2"/>
  <c r="ER460" i="2" s="1"/>
  <c r="DS512" i="2"/>
  <c r="DY501" i="2"/>
  <c r="EC487" i="2"/>
  <c r="ED487" i="2" s="1"/>
  <c r="FK509" i="2"/>
  <c r="FM509" i="2" s="1"/>
  <c r="FN509" i="2" s="1"/>
  <c r="DY480" i="2"/>
  <c r="EI476" i="2"/>
  <c r="EI468" i="2"/>
  <c r="EI460" i="2"/>
  <c r="FO503" i="2"/>
  <c r="FU489" i="2"/>
  <c r="FV489" i="2" s="1"/>
  <c r="BL489" i="3" s="1"/>
  <c r="EC504" i="2"/>
  <c r="ED504" i="2" s="1"/>
  <c r="EM485" i="2"/>
  <c r="EN485" i="2" s="1"/>
  <c r="EQ473" i="2"/>
  <c r="ER473" i="2" s="1"/>
  <c r="GO468" i="2"/>
  <c r="GP468" i="2" s="1"/>
  <c r="BS468" i="3" s="1"/>
  <c r="EQ465" i="2"/>
  <c r="ER465" i="2" s="1"/>
  <c r="FL488" i="2"/>
  <c r="FM488" i="2" s="1"/>
  <c r="FN488" i="2" s="1"/>
  <c r="BJ488" i="3" s="1"/>
  <c r="CG473" i="2"/>
  <c r="DW456" i="2"/>
  <c r="FO448" i="2"/>
  <c r="DO443" i="2"/>
  <c r="FO432" i="2"/>
  <c r="GQ402" i="2"/>
  <c r="GR402" i="2" s="1"/>
  <c r="BT402" i="3" s="1"/>
  <c r="EO451" i="2"/>
  <c r="EP451" i="2" s="1"/>
  <c r="EO435" i="2"/>
  <c r="EP435" i="2" s="1"/>
  <c r="FP419" i="2"/>
  <c r="EG416" i="2"/>
  <c r="EH416" i="2" s="1"/>
  <c r="EG400" i="2"/>
  <c r="EH400" i="2" s="1"/>
  <c r="FW394" i="2"/>
  <c r="CM386" i="2"/>
  <c r="CN386" i="2" s="1"/>
  <c r="AO386" i="3" s="1"/>
  <c r="EQ456" i="2"/>
  <c r="ER456" i="2" s="1"/>
  <c r="GM446" i="2"/>
  <c r="GN446" i="2" s="1"/>
  <c r="BR446" i="3" s="1"/>
  <c r="BO404" i="2"/>
  <c r="FM445" i="2"/>
  <c r="FN445" i="2" s="1"/>
  <c r="BJ445" i="3" s="1"/>
  <c r="CO374" i="2"/>
  <c r="CP374" i="2" s="1"/>
  <c r="AP374" i="3" s="1"/>
  <c r="CI357" i="2"/>
  <c r="CJ357" i="2" s="1"/>
  <c r="AM357" i="3" s="1"/>
  <c r="FK442" i="2"/>
  <c r="CK459" i="2"/>
  <c r="CL459" i="2" s="1"/>
  <c r="AN459" i="3" s="1"/>
  <c r="DY455" i="2"/>
  <c r="BG401" i="2"/>
  <c r="BH401" i="2" s="1"/>
  <c r="Z401" i="3" s="1"/>
  <c r="GQ398" i="2"/>
  <c r="GR398" i="2" s="1"/>
  <c r="BT398" i="3" s="1"/>
  <c r="EQ374" i="2"/>
  <c r="ER374" i="2" s="1"/>
  <c r="DY419" i="2"/>
  <c r="BG412" i="2"/>
  <c r="BH412" i="2" s="1"/>
  <c r="Z412" i="3" s="1"/>
  <c r="GQ409" i="2"/>
  <c r="GR409" i="2" s="1"/>
  <c r="BT409" i="3" s="1"/>
  <c r="DY403" i="2"/>
  <c r="CG372" i="2"/>
  <c r="BG457" i="2"/>
  <c r="BH457" i="2" s="1"/>
  <c r="Z457" i="3" s="1"/>
  <c r="FO446" i="2"/>
  <c r="GQ404" i="2"/>
  <c r="GR404" i="2" s="1"/>
  <c r="BT404" i="3" s="1"/>
  <c r="EC447" i="2"/>
  <c r="ED447" i="2" s="1"/>
  <c r="EC431" i="2"/>
  <c r="ED431" i="2" s="1"/>
  <c r="DS395" i="2"/>
  <c r="BW355" i="2"/>
  <c r="BX355" i="2" s="1"/>
  <c r="AG355" i="3" s="1"/>
  <c r="GO350" i="2"/>
  <c r="GP350" i="2" s="1"/>
  <c r="BS350" i="3" s="1"/>
  <c r="BO347" i="2"/>
  <c r="CM359" i="2"/>
  <c r="CN359" i="2" s="1"/>
  <c r="AO359" i="3" s="1"/>
  <c r="DU348" i="2"/>
  <c r="FQ323" i="2"/>
  <c r="FR323" i="2" s="1"/>
  <c r="BK323" i="3" s="1"/>
  <c r="DY398" i="2"/>
  <c r="GO344" i="2"/>
  <c r="GP344" i="2" s="1"/>
  <c r="BS344" i="3" s="1"/>
  <c r="BO341" i="2"/>
  <c r="CK355" i="2"/>
  <c r="CL355" i="2" s="1"/>
  <c r="AN355" i="3" s="1"/>
  <c r="EC344" i="2"/>
  <c r="ED344" i="2" s="1"/>
  <c r="K299" i="2"/>
  <c r="L299" i="2" s="1"/>
  <c r="H299" i="3" s="1"/>
  <c r="GO336" i="2"/>
  <c r="GP336" i="2" s="1"/>
  <c r="BS336" i="3" s="1"/>
  <c r="GO324" i="2"/>
  <c r="GP324" i="2" s="1"/>
  <c r="BS324" i="3" s="1"/>
  <c r="BK332" i="2"/>
  <c r="FP291" i="2"/>
  <c r="FQ291" i="2" s="1"/>
  <c r="FR291" i="2" s="1"/>
  <c r="BK291" i="3" s="1"/>
  <c r="EM276" i="2"/>
  <c r="EN276" i="2" s="1"/>
  <c r="GO273" i="2"/>
  <c r="GP273" i="2" s="1"/>
  <c r="BS273" i="3" s="1"/>
  <c r="EQ251" i="2"/>
  <c r="ER251" i="2" s="1"/>
  <c r="FP299" i="2"/>
  <c r="FK252" i="2"/>
  <c r="FX259" i="2"/>
  <c r="EQ294" i="2"/>
  <c r="ER294" i="2" s="1"/>
  <c r="EE285" i="2"/>
  <c r="EF285" i="2" s="1"/>
  <c r="GO287" i="2"/>
  <c r="GP287" i="2" s="1"/>
  <c r="BS287" i="3" s="1"/>
  <c r="EG299" i="2"/>
  <c r="EH299" i="2" s="1"/>
  <c r="FT310" i="2"/>
  <c r="CI283" i="2"/>
  <c r="CJ283" i="2" s="1"/>
  <c r="AM283" i="3" s="1"/>
  <c r="FL311" i="2"/>
  <c r="CI286" i="2"/>
  <c r="CJ286" i="2" s="1"/>
  <c r="AM286" i="3" s="1"/>
  <c r="ES282" i="2"/>
  <c r="FS268" i="2"/>
  <c r="GS254" i="2"/>
  <c r="GT254" i="2" s="1"/>
  <c r="BU254" i="3" s="1"/>
  <c r="BW220" i="2"/>
  <c r="BX220" i="2" s="1"/>
  <c r="AG220" i="3" s="1"/>
  <c r="GS214" i="2"/>
  <c r="GT214" i="2" s="1"/>
  <c r="BU214" i="3" s="1"/>
  <c r="GE213" i="2"/>
  <c r="GF213" i="2" s="1"/>
  <c r="BP213" i="3" s="1"/>
  <c r="GS206" i="2"/>
  <c r="GT206" i="2" s="1"/>
  <c r="BU206" i="3" s="1"/>
  <c r="GE205" i="2"/>
  <c r="GF205" i="2" s="1"/>
  <c r="BP205" i="3" s="1"/>
  <c r="GS198" i="2"/>
  <c r="GT198" i="2" s="1"/>
  <c r="BU198" i="3" s="1"/>
  <c r="GE197" i="2"/>
  <c r="GF197" i="2" s="1"/>
  <c r="BP197" i="3" s="1"/>
  <c r="GS190" i="2"/>
  <c r="GT190" i="2" s="1"/>
  <c r="BU190" i="3" s="1"/>
  <c r="GE189" i="2"/>
  <c r="GF189" i="2" s="1"/>
  <c r="BP189" i="3" s="1"/>
  <c r="EQ246" i="2"/>
  <c r="ER246" i="2" s="1"/>
  <c r="DS230" i="2"/>
  <c r="FW209" i="2"/>
  <c r="FW201" i="2"/>
  <c r="FW193" i="2"/>
  <c r="BK249" i="2"/>
  <c r="CM246" i="2"/>
  <c r="CN246" i="2" s="1"/>
  <c r="AO246" i="3" s="1"/>
  <c r="GO230" i="2"/>
  <c r="GP230" i="2" s="1"/>
  <c r="BS230" i="3" s="1"/>
  <c r="BG217" i="2"/>
  <c r="BH217" i="2" s="1"/>
  <c r="Z217" i="3" s="1"/>
  <c r="U250" i="2"/>
  <c r="FO245" i="2"/>
  <c r="EG219" i="2"/>
  <c r="EH219" i="2" s="1"/>
  <c r="EQ211" i="2"/>
  <c r="ER211" i="2" s="1"/>
  <c r="EQ203" i="2"/>
  <c r="ER203" i="2" s="1"/>
  <c r="EQ195" i="2"/>
  <c r="ER195" i="2" s="1"/>
  <c r="EC227" i="2"/>
  <c r="ED227" i="2" s="1"/>
  <c r="FW214" i="2"/>
  <c r="FW206" i="2"/>
  <c r="FW198" i="2"/>
  <c r="FW190" i="2"/>
  <c r="CY239" i="2"/>
  <c r="CY223" i="2"/>
  <c r="CM177" i="2"/>
  <c r="CN177" i="2" s="1"/>
  <c r="AO177" i="3" s="1"/>
  <c r="CM161" i="2"/>
  <c r="CN161" i="2" s="1"/>
  <c r="AO161" i="3" s="1"/>
  <c r="GE91" i="2"/>
  <c r="GF91" i="2" s="1"/>
  <c r="BP91" i="3" s="1"/>
  <c r="CY86" i="2"/>
  <c r="GE83" i="2"/>
  <c r="GF83" i="2" s="1"/>
  <c r="BP83" i="3" s="1"/>
  <c r="CY78" i="2"/>
  <c r="EQ74" i="2"/>
  <c r="ER74" i="2" s="1"/>
  <c r="EQ64" i="2"/>
  <c r="ER64" i="2" s="1"/>
  <c r="EQ179" i="2"/>
  <c r="ER179" i="2" s="1"/>
  <c r="EQ163" i="2"/>
  <c r="ER163" i="2" s="1"/>
  <c r="EQ147" i="2"/>
  <c r="ER147" i="2" s="1"/>
  <c r="DY177" i="2"/>
  <c r="DY161" i="2"/>
  <c r="DU142" i="2"/>
  <c r="DU126" i="2"/>
  <c r="DY179" i="2"/>
  <c r="DY163" i="2"/>
  <c r="DY147" i="2"/>
  <c r="DI41" i="2"/>
  <c r="FP11" i="2"/>
  <c r="U46" i="2"/>
  <c r="AC7" i="2"/>
  <c r="AA678" i="2"/>
  <c r="GU647" i="2"/>
  <c r="DS695" i="2"/>
  <c r="EE693" i="2"/>
  <c r="EF693" i="2" s="1"/>
  <c r="CY692" i="2"/>
  <c r="GQ679" i="2"/>
  <c r="GR679" i="2" s="1"/>
  <c r="GU684" i="2"/>
  <c r="GU668" i="2"/>
  <c r="CY660" i="2"/>
  <c r="FX658" i="2"/>
  <c r="EQ655" i="2"/>
  <c r="ER655" i="2" s="1"/>
  <c r="GU651" i="2"/>
  <c r="EQ647" i="2"/>
  <c r="ER647" i="2" s="1"/>
  <c r="FW675" i="2"/>
  <c r="EO650" i="2"/>
  <c r="EP650" i="2" s="1"/>
  <c r="FT675" i="2"/>
  <c r="CK656" i="2"/>
  <c r="CL656" i="2" s="1"/>
  <c r="EQ638" i="2"/>
  <c r="ER638" i="2" s="1"/>
  <c r="GU634" i="2"/>
  <c r="FO648" i="2"/>
  <c r="FT633" i="2"/>
  <c r="DS633" i="2"/>
  <c r="DW617" i="2"/>
  <c r="CY637" i="2"/>
  <c r="FL607" i="2"/>
  <c r="FM607" i="2" s="1"/>
  <c r="FN607" i="2" s="1"/>
  <c r="EC600" i="2"/>
  <c r="ED600" i="2" s="1"/>
  <c r="FL580" i="2"/>
  <c r="CM593" i="2"/>
  <c r="CN593" i="2" s="1"/>
  <c r="GO571" i="2"/>
  <c r="GP571" i="2" s="1"/>
  <c r="EQ568" i="2"/>
  <c r="ER568" i="2" s="1"/>
  <c r="DO592" i="2"/>
  <c r="CI589" i="2"/>
  <c r="CJ589" i="2" s="1"/>
  <c r="FQ596" i="2"/>
  <c r="FR596" i="2" s="1"/>
  <c r="CY594" i="2"/>
  <c r="CM591" i="2"/>
  <c r="CN591" i="2" s="1"/>
  <c r="EM595" i="2"/>
  <c r="EN595" i="2" s="1"/>
  <c r="FT580" i="2"/>
  <c r="EQ569" i="2"/>
  <c r="ER569" i="2" s="1"/>
  <c r="GQ529" i="2"/>
  <c r="GR529" i="2" s="1"/>
  <c r="EO526" i="2"/>
  <c r="EP526" i="2" s="1"/>
  <c r="GQ521" i="2"/>
  <c r="GR521" i="2" s="1"/>
  <c r="GM530" i="2"/>
  <c r="GN530" i="2" s="1"/>
  <c r="CM560" i="2"/>
  <c r="CN560" i="2" s="1"/>
  <c r="GM525" i="2"/>
  <c r="GN525" i="2" s="1"/>
  <c r="FW561" i="2"/>
  <c r="DW558" i="2"/>
  <c r="DW542" i="2"/>
  <c r="FK553" i="2"/>
  <c r="FK537" i="2"/>
  <c r="CM562" i="2"/>
  <c r="CN562" i="2" s="1"/>
  <c r="DY573" i="2"/>
  <c r="EC548" i="2"/>
  <c r="ED548" i="2" s="1"/>
  <c r="FO501" i="2"/>
  <c r="FW505" i="2"/>
  <c r="GM507" i="2"/>
  <c r="GN507" i="2" s="1"/>
  <c r="EE492" i="2"/>
  <c r="EF492" i="2" s="1"/>
  <c r="CY483" i="2"/>
  <c r="CO514" i="2"/>
  <c r="CP514" i="2" s="1"/>
  <c r="CG485" i="2"/>
  <c r="CM480" i="2"/>
  <c r="CN480" i="2" s="1"/>
  <c r="AO480" i="3" s="1"/>
  <c r="FL476" i="2"/>
  <c r="FL468" i="2"/>
  <c r="FK502" i="2"/>
  <c r="GS421" i="2"/>
  <c r="GT421" i="2" s="1"/>
  <c r="BU421" i="3" s="1"/>
  <c r="GE404" i="2"/>
  <c r="GF404" i="2" s="1"/>
  <c r="BP404" i="3" s="1"/>
  <c r="K403" i="2"/>
  <c r="L403" i="2" s="1"/>
  <c r="H403" i="3" s="1"/>
  <c r="FW444" i="2"/>
  <c r="BO454" i="2"/>
  <c r="FX449" i="2"/>
  <c r="FY449" i="2" s="1"/>
  <c r="FZ449" i="2" s="1"/>
  <c r="BM449" i="3" s="1"/>
  <c r="BO438" i="2"/>
  <c r="FX433" i="2"/>
  <c r="P388" i="2"/>
  <c r="Q388" i="2" s="1"/>
  <c r="I388" i="3" s="1"/>
  <c r="EC425" i="2"/>
  <c r="ED425" i="2" s="1"/>
  <c r="DY413" i="2"/>
  <c r="BG406" i="2"/>
  <c r="BH406" i="2" s="1"/>
  <c r="Z406" i="3" s="1"/>
  <c r="DY397" i="2"/>
  <c r="DE356" i="2"/>
  <c r="DF356" i="2" s="1"/>
  <c r="AU356" i="3" s="1"/>
  <c r="DS450" i="2"/>
  <c r="GM440" i="2"/>
  <c r="GN440" i="2" s="1"/>
  <c r="BR440" i="3" s="1"/>
  <c r="DS434" i="2"/>
  <c r="BW429" i="2"/>
  <c r="BX429" i="2" s="1"/>
  <c r="AG429" i="3" s="1"/>
  <c r="FS378" i="2"/>
  <c r="CM456" i="2"/>
  <c r="CN456" i="2" s="1"/>
  <c r="AO456" i="3" s="1"/>
  <c r="FO441" i="2"/>
  <c r="DW438" i="2"/>
  <c r="DI395" i="2"/>
  <c r="BO442" i="2"/>
  <c r="FS380" i="2"/>
  <c r="EI342" i="2"/>
  <c r="FT327" i="2"/>
  <c r="FS336" i="2"/>
  <c r="FU336" i="2" s="1"/>
  <c r="FV336" i="2" s="1"/>
  <c r="BL336" i="3" s="1"/>
  <c r="FS324" i="2"/>
  <c r="CM342" i="2"/>
  <c r="CN342" i="2" s="1"/>
  <c r="AO342" i="3" s="1"/>
  <c r="BG352" i="2"/>
  <c r="BH352" i="2" s="1"/>
  <c r="Z352" i="3" s="1"/>
  <c r="FK346" i="2"/>
  <c r="CI337" i="2"/>
  <c r="CJ337" i="2" s="1"/>
  <c r="AM337" i="3" s="1"/>
  <c r="ES310" i="2"/>
  <c r="DO339" i="2"/>
  <c r="DY319" i="2"/>
  <c r="FL326" i="2"/>
  <c r="FK350" i="2"/>
  <c r="FK355" i="2"/>
  <c r="CM285" i="2"/>
  <c r="CN285" i="2" s="1"/>
  <c r="AO285" i="3" s="1"/>
  <c r="CK270" i="2"/>
  <c r="CL270" i="2" s="1"/>
  <c r="AN270" i="3" s="1"/>
  <c r="FL258" i="2"/>
  <c r="FM258" i="2" s="1"/>
  <c r="FN258" i="2" s="1"/>
  <c r="BJ258" i="3" s="1"/>
  <c r="DO274" i="2"/>
  <c r="GM275" i="2"/>
  <c r="GN275" i="2" s="1"/>
  <c r="BR275" i="3" s="1"/>
  <c r="FT318" i="2"/>
  <c r="FO300" i="2"/>
  <c r="EE263" i="2"/>
  <c r="EF263" i="2" s="1"/>
  <c r="BG296" i="2"/>
  <c r="BH296" i="2" s="1"/>
  <c r="Z296" i="3" s="1"/>
  <c r="EC276" i="2"/>
  <c r="ED276" i="2" s="1"/>
  <c r="DW254" i="2"/>
  <c r="EQ212" i="2"/>
  <c r="ER212" i="2" s="1"/>
  <c r="EQ204" i="2"/>
  <c r="ER204" i="2" s="1"/>
  <c r="EQ196" i="2"/>
  <c r="ER196" i="2" s="1"/>
  <c r="EQ188" i="2"/>
  <c r="ER188" i="2" s="1"/>
  <c r="K230" i="2"/>
  <c r="L230" i="2" s="1"/>
  <c r="H230" i="3" s="1"/>
  <c r="FK235" i="2"/>
  <c r="BG247" i="2"/>
  <c r="BH247" i="2" s="1"/>
  <c r="Z247" i="3" s="1"/>
  <c r="DY247" i="2"/>
  <c r="GM107" i="2"/>
  <c r="GN107" i="2" s="1"/>
  <c r="BR107" i="3" s="1"/>
  <c r="BW104" i="2"/>
  <c r="BX104" i="2" s="1"/>
  <c r="AG104" i="3" s="1"/>
  <c r="K92" i="2"/>
  <c r="L92" i="2" s="1"/>
  <c r="H92" i="3" s="1"/>
  <c r="EQ90" i="2"/>
  <c r="ER90" i="2" s="1"/>
  <c r="EQ82" i="2"/>
  <c r="ER82" i="2" s="1"/>
  <c r="DY58" i="2"/>
  <c r="EI86" i="2"/>
  <c r="FW67" i="2"/>
  <c r="FK145" i="2"/>
  <c r="FK129" i="2"/>
  <c r="CM179" i="2"/>
  <c r="CN179" i="2" s="1"/>
  <c r="AO179" i="3" s="1"/>
  <c r="CM163" i="2"/>
  <c r="CN163" i="2" s="1"/>
  <c r="AO163" i="3" s="1"/>
  <c r="FO123" i="2"/>
  <c r="CY145" i="2"/>
  <c r="CY129" i="2"/>
  <c r="FW72" i="2"/>
  <c r="AG622" i="2"/>
  <c r="AG622" i="3" s="1"/>
  <c r="FU549" i="2"/>
  <c r="FV549" i="2" s="1"/>
  <c r="FM476" i="2"/>
  <c r="FN476" i="2" s="1"/>
  <c r="BJ476" i="3" s="1"/>
  <c r="GS374" i="2"/>
  <c r="GT374" i="2" s="1"/>
  <c r="BU374" i="3" s="1"/>
  <c r="GE373" i="2"/>
  <c r="GF373" i="2" s="1"/>
  <c r="BP373" i="3" s="1"/>
  <c r="CY430" i="2"/>
  <c r="CZ430" i="2" s="1"/>
  <c r="AS430" i="3" s="1"/>
  <c r="EO358" i="2"/>
  <c r="EP358" i="2" s="1"/>
  <c r="EC319" i="2"/>
  <c r="ED319" i="2" s="1"/>
  <c r="CM335" i="2"/>
  <c r="CN335" i="2" s="1"/>
  <c r="AO335" i="3" s="1"/>
  <c r="CM323" i="2"/>
  <c r="CN323" i="2" s="1"/>
  <c r="AO323" i="3" s="1"/>
  <c r="BW359" i="2"/>
  <c r="BX359" i="2" s="1"/>
  <c r="AG359" i="3" s="1"/>
  <c r="U311" i="2"/>
  <c r="V311" i="2" s="1"/>
  <c r="J311" i="3" s="1"/>
  <c r="AA310" i="2"/>
  <c r="CO299" i="2"/>
  <c r="CP299" i="2" s="1"/>
  <c r="AP299" i="3" s="1"/>
  <c r="EE305" i="2"/>
  <c r="EF305" i="2" s="1"/>
  <c r="AI291" i="2"/>
  <c r="AJ291" i="2" s="1"/>
  <c r="FM288" i="2"/>
  <c r="FN288" i="2" s="1"/>
  <c r="BJ288" i="3" s="1"/>
  <c r="CY267" i="2"/>
  <c r="CZ267" i="2" s="1"/>
  <c r="AS267" i="3" s="1"/>
  <c r="K308" i="2"/>
  <c r="L308" i="2" s="1"/>
  <c r="H308" i="3" s="1"/>
  <c r="GM268" i="2"/>
  <c r="GN268" i="2" s="1"/>
  <c r="BR268" i="3" s="1"/>
  <c r="EE278" i="2"/>
  <c r="EF278" i="2" s="1"/>
  <c r="U275" i="2"/>
  <c r="V275" i="2" s="1"/>
  <c r="J275" i="3" s="1"/>
  <c r="U259" i="2"/>
  <c r="GY284" i="2"/>
  <c r="GZ284" i="2" s="1"/>
  <c r="BX284" i="3" s="1"/>
  <c r="GS287" i="2"/>
  <c r="GT287" i="2" s="1"/>
  <c r="BU287" i="3" s="1"/>
  <c r="AC283" i="2"/>
  <c r="DI296" i="2"/>
  <c r="GY267" i="2"/>
  <c r="GZ267" i="2" s="1"/>
  <c r="BX267" i="3" s="1"/>
  <c r="DW261" i="2"/>
  <c r="DX261" i="2" s="1"/>
  <c r="GS211" i="2"/>
  <c r="GT211" i="2" s="1"/>
  <c r="BU211" i="3" s="1"/>
  <c r="GE210" i="2"/>
  <c r="GF210" i="2" s="1"/>
  <c r="BP210" i="3" s="1"/>
  <c r="GS203" i="2"/>
  <c r="GT203" i="2" s="1"/>
  <c r="BU203" i="3" s="1"/>
  <c r="GE202" i="2"/>
  <c r="GF202" i="2" s="1"/>
  <c r="BP202" i="3" s="1"/>
  <c r="GS195" i="2"/>
  <c r="GT195" i="2" s="1"/>
  <c r="BU195" i="3" s="1"/>
  <c r="GE194" i="2"/>
  <c r="GF194" i="2" s="1"/>
  <c r="BP194" i="3" s="1"/>
  <c r="FO239" i="2"/>
  <c r="FO223" i="2"/>
  <c r="DI243" i="2"/>
  <c r="CO242" i="2"/>
  <c r="CP242" i="2" s="1"/>
  <c r="AP242" i="3" s="1"/>
  <c r="CI241" i="2"/>
  <c r="CJ241" i="2" s="1"/>
  <c r="AM241" i="3" s="1"/>
  <c r="FO233" i="2"/>
  <c r="FQ233" i="2" s="1"/>
  <c r="FR233" i="2" s="1"/>
  <c r="BK233" i="3" s="1"/>
  <c r="CO226" i="2"/>
  <c r="CP226" i="2" s="1"/>
  <c r="AP226" i="3" s="1"/>
  <c r="CI225" i="2"/>
  <c r="CJ225" i="2" s="1"/>
  <c r="AM225" i="3" s="1"/>
  <c r="AA216" i="2"/>
  <c r="GY208" i="2"/>
  <c r="GZ208" i="2" s="1"/>
  <c r="BX208" i="3" s="1"/>
  <c r="AA208" i="2"/>
  <c r="AB208" i="2" s="1"/>
  <c r="M208" i="3" s="1"/>
  <c r="GY200" i="2"/>
  <c r="GZ200" i="2" s="1"/>
  <c r="BX200" i="3" s="1"/>
  <c r="AA200" i="2"/>
  <c r="GY192" i="2"/>
  <c r="GZ192" i="2" s="1"/>
  <c r="BX192" i="3" s="1"/>
  <c r="AA192" i="2"/>
  <c r="GY238" i="2"/>
  <c r="GZ238" i="2" s="1"/>
  <c r="BX238" i="3" s="1"/>
  <c r="AA230" i="2"/>
  <c r="GY222" i="2"/>
  <c r="GZ222" i="2" s="1"/>
  <c r="BX222" i="3" s="1"/>
  <c r="DY219" i="2"/>
  <c r="AC218" i="2"/>
  <c r="FK146" i="2"/>
  <c r="FM146" i="2" s="1"/>
  <c r="FN146" i="2" s="1"/>
  <c r="BJ146" i="3" s="1"/>
  <c r="FK130" i="2"/>
  <c r="FM130" i="2" s="1"/>
  <c r="FN130" i="2" s="1"/>
  <c r="BJ130" i="3" s="1"/>
  <c r="FX102" i="2"/>
  <c r="EQ50" i="2"/>
  <c r="ER50" i="2" s="1"/>
  <c r="EE218" i="2"/>
  <c r="EF218" i="2" s="1"/>
  <c r="AC136" i="2"/>
  <c r="FM135" i="2"/>
  <c r="FN135" i="2" s="1"/>
  <c r="BJ135" i="3" s="1"/>
  <c r="AC120" i="2"/>
  <c r="FM119" i="2"/>
  <c r="FN119" i="2" s="1"/>
  <c r="BJ119" i="3" s="1"/>
  <c r="BK115" i="2"/>
  <c r="BK103" i="2"/>
  <c r="BK62" i="2"/>
  <c r="AC52" i="2"/>
  <c r="FM51" i="2"/>
  <c r="FN51" i="2" s="1"/>
  <c r="BJ51" i="3" s="1"/>
  <c r="AI176" i="2"/>
  <c r="AJ176" i="2" s="1"/>
  <c r="R176" i="3" s="1"/>
  <c r="AI160" i="2"/>
  <c r="AJ160" i="2" s="1"/>
  <c r="R160" i="3" s="1"/>
  <c r="EQ146" i="2"/>
  <c r="ER146" i="2" s="1"/>
  <c r="AG145" i="2"/>
  <c r="AH145" i="2" s="1"/>
  <c r="P145" i="3" s="1"/>
  <c r="GU142" i="2"/>
  <c r="K140" i="2"/>
  <c r="L140" i="2" s="1"/>
  <c r="H140" i="3" s="1"/>
  <c r="EQ130" i="2"/>
  <c r="ER130" i="2" s="1"/>
  <c r="K124" i="2"/>
  <c r="L124" i="2" s="1"/>
  <c r="H124" i="3" s="1"/>
  <c r="GY101" i="2"/>
  <c r="GZ101" i="2" s="1"/>
  <c r="BX101" i="3" s="1"/>
  <c r="AC90" i="2"/>
  <c r="EO89" i="2"/>
  <c r="EP89" i="2" s="1"/>
  <c r="FK89" i="2"/>
  <c r="FM89" i="2" s="1"/>
  <c r="FN89" i="2" s="1"/>
  <c r="BJ89" i="3" s="1"/>
  <c r="AC82" i="2"/>
  <c r="AD82" i="2" s="1"/>
  <c r="N82" i="3" s="1"/>
  <c r="EO81" i="2"/>
  <c r="EP81" i="2" s="1"/>
  <c r="FK81" i="2"/>
  <c r="FM81" i="2" s="1"/>
  <c r="FN81" i="2" s="1"/>
  <c r="BJ81" i="3" s="1"/>
  <c r="AC74" i="2"/>
  <c r="EO73" i="2"/>
  <c r="EP73" i="2" s="1"/>
  <c r="FW51" i="2"/>
  <c r="GY176" i="2"/>
  <c r="GZ176" i="2" s="1"/>
  <c r="BX176" i="3" s="1"/>
  <c r="GY160" i="2"/>
  <c r="GZ160" i="2" s="1"/>
  <c r="BX160" i="3" s="1"/>
  <c r="BK136" i="2"/>
  <c r="BK120" i="2"/>
  <c r="FX167" i="2"/>
  <c r="FX151" i="2"/>
  <c r="FO84" i="2"/>
  <c r="FQ84" i="2" s="1"/>
  <c r="FR84" i="2" s="1"/>
  <c r="BK84" i="3" s="1"/>
  <c r="AI177" i="2"/>
  <c r="AJ177" i="2" s="1"/>
  <c r="R177" i="3" s="1"/>
  <c r="AI161" i="2"/>
  <c r="AJ161" i="2" s="1"/>
  <c r="AI117" i="2"/>
  <c r="AJ117" i="2" s="1"/>
  <c r="AI105" i="2"/>
  <c r="AJ105" i="2" s="1"/>
  <c r="AA177" i="2"/>
  <c r="GY169" i="2"/>
  <c r="GZ169" i="2" s="1"/>
  <c r="BX169" i="3" s="1"/>
  <c r="AA161" i="2"/>
  <c r="AM161" i="2" s="1"/>
  <c r="AN161" i="2" s="1"/>
  <c r="S161" i="3" s="1"/>
  <c r="GY153" i="2"/>
  <c r="GZ153" i="2" s="1"/>
  <c r="BX153" i="3" s="1"/>
  <c r="U133" i="2"/>
  <c r="U109" i="2"/>
  <c r="EE92" i="2"/>
  <c r="EF92" i="2" s="1"/>
  <c r="EE84" i="2"/>
  <c r="EF84" i="2" s="1"/>
  <c r="BK183" i="2"/>
  <c r="BM183" i="2" s="1"/>
  <c r="BN183" i="2" s="1"/>
  <c r="AB183" i="3" s="1"/>
  <c r="EE180" i="2"/>
  <c r="EF180" i="2" s="1"/>
  <c r="EE164" i="2"/>
  <c r="EF164" i="2" s="1"/>
  <c r="EE148" i="2"/>
  <c r="EF148" i="2" s="1"/>
  <c r="GY133" i="2"/>
  <c r="GZ133" i="2" s="1"/>
  <c r="BX133" i="3" s="1"/>
  <c r="DW106" i="2"/>
  <c r="EO78" i="2"/>
  <c r="EP78" i="2" s="1"/>
  <c r="CG138" i="2"/>
  <c r="BK93" i="2"/>
  <c r="GS170" i="2"/>
  <c r="GT170" i="2" s="1"/>
  <c r="BU170" i="3" s="1"/>
  <c r="GS154" i="2"/>
  <c r="GT154" i="2" s="1"/>
  <c r="BU154" i="3" s="1"/>
  <c r="GY150" i="2"/>
  <c r="GZ150" i="2" s="1"/>
  <c r="BX150" i="3" s="1"/>
  <c r="EG40" i="2"/>
  <c r="EH40" i="2" s="1"/>
  <c r="AC34" i="2"/>
  <c r="FM25" i="2"/>
  <c r="FN25" i="2" s="1"/>
  <c r="BJ25" i="3" s="1"/>
  <c r="AC22" i="2"/>
  <c r="EO17" i="2"/>
  <c r="EP17" i="2" s="1"/>
  <c r="FM13" i="2"/>
  <c r="FN13" i="2" s="1"/>
  <c r="BJ13" i="3" s="1"/>
  <c r="AC10" i="2"/>
  <c r="AO10" i="2" s="1"/>
  <c r="AP10" i="2" s="1"/>
  <c r="T10" i="3" s="1"/>
  <c r="K7" i="2"/>
  <c r="L7" i="2" s="1"/>
  <c r="H7" i="3" s="1"/>
  <c r="EM46" i="2"/>
  <c r="EN46" i="2" s="1"/>
  <c r="DS36" i="2"/>
  <c r="P25" i="2"/>
  <c r="Q25" i="2" s="1"/>
  <c r="I25" i="3" s="1"/>
  <c r="BW7" i="2"/>
  <c r="BX7" i="2" s="1"/>
  <c r="AG7" i="3" s="1"/>
  <c r="BO5" i="2"/>
  <c r="BP5" i="2" s="1"/>
  <c r="AC5" i="3" s="1"/>
  <c r="FW6" i="2"/>
  <c r="P34" i="2"/>
  <c r="Q34" i="2" s="1"/>
  <c r="I34" i="3" s="1"/>
  <c r="DS21" i="2"/>
  <c r="AG29" i="2"/>
  <c r="AH29" i="2" s="1"/>
  <c r="P29" i="3" s="1"/>
  <c r="EQ24" i="2"/>
  <c r="ER24" i="2" s="1"/>
  <c r="AA50" i="2"/>
  <c r="AB50" i="2" s="1"/>
  <c r="M50" i="3" s="1"/>
  <c r="GQ45" i="2"/>
  <c r="GR45" i="2" s="1"/>
  <c r="BT45" i="3" s="1"/>
  <c r="GU40" i="2"/>
  <c r="BO40" i="2"/>
  <c r="AG35" i="2"/>
  <c r="AH35" i="2" s="1"/>
  <c r="P35" i="3" s="1"/>
  <c r="K34" i="2"/>
  <c r="L34" i="2" s="1"/>
  <c r="H34" i="3" s="1"/>
  <c r="EQ31" i="2"/>
  <c r="ER31" i="2" s="1"/>
  <c r="U58" i="2"/>
  <c r="BK44" i="2"/>
  <c r="CM41" i="2"/>
  <c r="CN41" i="2" s="1"/>
  <c r="AO41" i="3" s="1"/>
  <c r="CM39" i="2"/>
  <c r="CN39" i="2" s="1"/>
  <c r="AO39" i="3" s="1"/>
  <c r="FW35" i="2"/>
  <c r="BK34" i="2"/>
  <c r="BM34" i="2" s="1"/>
  <c r="BN34" i="2" s="1"/>
  <c r="AB34" i="3" s="1"/>
  <c r="FW23" i="2"/>
  <c r="BK22" i="2"/>
  <c r="FW11" i="2"/>
  <c r="CG23" i="2"/>
  <c r="AI54" i="2"/>
  <c r="AJ54" i="2" s="1"/>
  <c r="DY42" i="2"/>
  <c r="DZ42" i="2" s="1"/>
  <c r="EC28" i="2"/>
  <c r="ED28" i="2" s="1"/>
  <c r="FT23" i="2"/>
  <c r="EC4" i="2"/>
  <c r="ED4" i="2" s="1"/>
  <c r="GS13" i="2"/>
  <c r="GT13" i="2" s="1"/>
  <c r="BU13" i="3" s="1"/>
  <c r="ES47" i="2"/>
  <c r="U44" i="2"/>
  <c r="V44" i="2" s="1"/>
  <c r="J44" i="3" s="1"/>
  <c r="AA34" i="2"/>
  <c r="GY26" i="2"/>
  <c r="GZ26" i="2" s="1"/>
  <c r="BX26" i="3" s="1"/>
  <c r="FT12" i="2"/>
  <c r="GS20" i="2"/>
  <c r="GT20" i="2" s="1"/>
  <c r="BU20" i="3" s="1"/>
  <c r="CY45" i="2"/>
  <c r="CM43" i="2"/>
  <c r="CN43" i="2" s="1"/>
  <c r="AO43" i="3" s="1"/>
  <c r="GS37" i="2"/>
  <c r="GT37" i="2" s="1"/>
  <c r="BU37" i="3" s="1"/>
  <c r="AA54" i="2"/>
  <c r="CO29" i="2"/>
  <c r="CP29" i="2" s="1"/>
  <c r="AP29" i="3" s="1"/>
  <c r="FP691" i="2"/>
  <c r="FX696" i="2"/>
  <c r="FX688" i="2"/>
  <c r="AC656" i="2"/>
  <c r="DY652" i="2"/>
  <c r="GQ650" i="2"/>
  <c r="GR650" i="2" s="1"/>
  <c r="EQ669" i="2"/>
  <c r="ER669" i="2" s="1"/>
  <c r="GM654" i="2"/>
  <c r="GN654" i="2" s="1"/>
  <c r="DW683" i="2"/>
  <c r="CO679" i="2"/>
  <c r="CP679" i="2" s="1"/>
  <c r="DW667" i="2"/>
  <c r="FS653" i="2"/>
  <c r="CM656" i="2"/>
  <c r="CN656" i="2" s="1"/>
  <c r="EI653" i="2"/>
  <c r="EJ653" i="2" s="1"/>
  <c r="CM648" i="2"/>
  <c r="CN648" i="2" s="1"/>
  <c r="DS679" i="2"/>
  <c r="GS637" i="2"/>
  <c r="GT637" i="2" s="1"/>
  <c r="GS621" i="2"/>
  <c r="GT621" i="2" s="1"/>
  <c r="GE620" i="2"/>
  <c r="GF620" i="2" s="1"/>
  <c r="DU648" i="2"/>
  <c r="EG623" i="2"/>
  <c r="EH623" i="2" s="1"/>
  <c r="CM608" i="2"/>
  <c r="CN608" i="2" s="1"/>
  <c r="EI605" i="2"/>
  <c r="FT666" i="2"/>
  <c r="FU666" i="2" s="1"/>
  <c r="FV666" i="2" s="1"/>
  <c r="EC629" i="2"/>
  <c r="ED629" i="2" s="1"/>
  <c r="DW618" i="2"/>
  <c r="CM611" i="2"/>
  <c r="CN611" i="2" s="1"/>
  <c r="DI607" i="2"/>
  <c r="FP633" i="2"/>
  <c r="FQ633" i="2" s="1"/>
  <c r="FR633" i="2" s="1"/>
  <c r="AI646" i="2"/>
  <c r="DU608" i="2"/>
  <c r="CY593" i="2"/>
  <c r="CZ593" i="2" s="1"/>
  <c r="GO593" i="2"/>
  <c r="GP593" i="2" s="1"/>
  <c r="AG581" i="2"/>
  <c r="FP598" i="2"/>
  <c r="FK586" i="2"/>
  <c r="CI597" i="2"/>
  <c r="CJ597" i="2" s="1"/>
  <c r="ES567" i="2"/>
  <c r="ET567" i="2" s="1"/>
  <c r="DY599" i="2"/>
  <c r="DS594" i="2"/>
  <c r="DI577" i="2"/>
  <c r="FS567" i="2"/>
  <c r="CM524" i="2"/>
  <c r="CN524" i="2" s="1"/>
  <c r="CY554" i="2"/>
  <c r="CZ554" i="2" s="1"/>
  <c r="CY538" i="2"/>
  <c r="CO561" i="2"/>
  <c r="CP561" i="2" s="1"/>
  <c r="FL521" i="2"/>
  <c r="GC521" i="2" s="1"/>
  <c r="FW554" i="2"/>
  <c r="FW538" i="2"/>
  <c r="DY526" i="2"/>
  <c r="FC526" i="2" s="1"/>
  <c r="GQ524" i="2"/>
  <c r="GR524" i="2" s="1"/>
  <c r="DU549" i="2"/>
  <c r="DE557" i="2"/>
  <c r="DF557" i="2" s="1"/>
  <c r="DE541" i="2"/>
  <c r="DF541" i="2" s="1"/>
  <c r="EO515" i="2"/>
  <c r="EP515" i="2" s="1"/>
  <c r="ES499" i="2"/>
  <c r="ET499" i="2" s="1"/>
  <c r="K481" i="2"/>
  <c r="L481" i="2" s="1"/>
  <c r="H481" i="3" s="1"/>
  <c r="GO477" i="2"/>
  <c r="GP477" i="2" s="1"/>
  <c r="BS477" i="3" s="1"/>
  <c r="GC477" i="2"/>
  <c r="GO469" i="2"/>
  <c r="GP469" i="2" s="1"/>
  <c r="BS469" i="3" s="1"/>
  <c r="GO461" i="2"/>
  <c r="GP461" i="2" s="1"/>
  <c r="BS461" i="3" s="1"/>
  <c r="FS511" i="2"/>
  <c r="FS494" i="2"/>
  <c r="CM477" i="2"/>
  <c r="CN477" i="2" s="1"/>
  <c r="AO477" i="3" s="1"/>
  <c r="DI473" i="2"/>
  <c r="CM469" i="2"/>
  <c r="CN469" i="2" s="1"/>
  <c r="AO469" i="3" s="1"/>
  <c r="DI465" i="2"/>
  <c r="CM461" i="2"/>
  <c r="CN461" i="2" s="1"/>
  <c r="AO461" i="3" s="1"/>
  <c r="EO512" i="2"/>
  <c r="EP512" i="2" s="1"/>
  <c r="BW479" i="2"/>
  <c r="BX479" i="2" s="1"/>
  <c r="AG479" i="3" s="1"/>
  <c r="DS476" i="2"/>
  <c r="BW471" i="2"/>
  <c r="BX471" i="2" s="1"/>
  <c r="AG471" i="3" s="1"/>
  <c r="BW463" i="2"/>
  <c r="BX463" i="2" s="1"/>
  <c r="AG463" i="3" s="1"/>
  <c r="DE517" i="2"/>
  <c r="DF517" i="2" s="1"/>
  <c r="BG490" i="2"/>
  <c r="BH490" i="2" s="1"/>
  <c r="Z490" i="3" s="1"/>
  <c r="FP479" i="2"/>
  <c r="FQ479" i="2" s="1"/>
  <c r="FR479" i="2" s="1"/>
  <c r="BK479" i="3" s="1"/>
  <c r="FP471" i="2"/>
  <c r="FQ471" i="2" s="1"/>
  <c r="FR471" i="2" s="1"/>
  <c r="BK471" i="3" s="1"/>
  <c r="DU499" i="2"/>
  <c r="DW470" i="2"/>
  <c r="BO449" i="2"/>
  <c r="BP449" i="2" s="1"/>
  <c r="AC449" i="3" s="1"/>
  <c r="BO433" i="2"/>
  <c r="FW409" i="2"/>
  <c r="AC408" i="2"/>
  <c r="AC387" i="2"/>
  <c r="FM386" i="2"/>
  <c r="FN386" i="2" s="1"/>
  <c r="BJ386" i="3" s="1"/>
  <c r="EO378" i="2"/>
  <c r="EP378" i="2" s="1"/>
  <c r="DU375" i="2"/>
  <c r="DU367" i="2"/>
  <c r="DS428" i="2"/>
  <c r="DS412" i="2"/>
  <c r="CI395" i="2"/>
  <c r="CJ395" i="2" s="1"/>
  <c r="AM395" i="3" s="1"/>
  <c r="CG382" i="2"/>
  <c r="CH382" i="2" s="1"/>
  <c r="AL382" i="3" s="1"/>
  <c r="CY451" i="2"/>
  <c r="CY435" i="2"/>
  <c r="EQ420" i="2"/>
  <c r="ER420" i="2" s="1"/>
  <c r="FW455" i="2"/>
  <c r="BO423" i="2"/>
  <c r="CG425" i="2"/>
  <c r="CH425" i="2" s="1"/>
  <c r="AL425" i="3" s="1"/>
  <c r="DW380" i="2"/>
  <c r="EC451" i="2"/>
  <c r="ED451" i="2" s="1"/>
  <c r="EC435" i="2"/>
  <c r="ED435" i="2" s="1"/>
  <c r="CG420" i="2"/>
  <c r="GQ406" i="2"/>
  <c r="GR406" i="2" s="1"/>
  <c r="BT406" i="3" s="1"/>
  <c r="EQ372" i="2"/>
  <c r="ER372" i="2" s="1"/>
  <c r="BG453" i="2"/>
  <c r="BH453" i="2" s="1"/>
  <c r="Z453" i="3" s="1"/>
  <c r="BG437" i="2"/>
  <c r="BH437" i="2" s="1"/>
  <c r="Z437" i="3" s="1"/>
  <c r="CK405" i="2"/>
  <c r="CL405" i="2" s="1"/>
  <c r="AN405" i="3" s="1"/>
  <c r="CY439" i="2"/>
  <c r="CG370" i="2"/>
  <c r="FP370" i="2"/>
  <c r="GC370" i="2" s="1"/>
  <c r="GD370" i="2" s="1"/>
  <c r="BO370" i="3" s="1"/>
  <c r="BO431" i="2"/>
  <c r="BG415" i="2"/>
  <c r="BH415" i="2" s="1"/>
  <c r="Z415" i="3" s="1"/>
  <c r="GQ412" i="2"/>
  <c r="GR412" i="2" s="1"/>
  <c r="BT412" i="3" s="1"/>
  <c r="FK446" i="2"/>
  <c r="AG358" i="2"/>
  <c r="AH358" i="2" s="1"/>
  <c r="P358" i="3" s="1"/>
  <c r="GU355" i="2"/>
  <c r="CY347" i="2"/>
  <c r="U343" i="2"/>
  <c r="GS340" i="2"/>
  <c r="GT340" i="2" s="1"/>
  <c r="BU340" i="3" s="1"/>
  <c r="EE339" i="2"/>
  <c r="EF339" i="2" s="1"/>
  <c r="GS328" i="2"/>
  <c r="GT328" i="2" s="1"/>
  <c r="BU328" i="3" s="1"/>
  <c r="DI446" i="2"/>
  <c r="DJ446" i="2" s="1"/>
  <c r="AV446" i="3" s="1"/>
  <c r="EG335" i="2"/>
  <c r="EH335" i="2" s="1"/>
  <c r="CG322" i="2"/>
  <c r="K309" i="2"/>
  <c r="L309" i="2" s="1"/>
  <c r="H309" i="3" s="1"/>
  <c r="FW347" i="2"/>
  <c r="FW306" i="2"/>
  <c r="CM298" i="2"/>
  <c r="CN298" i="2" s="1"/>
  <c r="AO298" i="3" s="1"/>
  <c r="AA297" i="2"/>
  <c r="DW345" i="2"/>
  <c r="DO343" i="2"/>
  <c r="CO341" i="2"/>
  <c r="CP341" i="2" s="1"/>
  <c r="AP341" i="3" s="1"/>
  <c r="DO335" i="2"/>
  <c r="FO324" i="2"/>
  <c r="FQ324" i="2" s="1"/>
  <c r="FR324" i="2" s="1"/>
  <c r="BK324" i="3" s="1"/>
  <c r="EM340" i="2"/>
  <c r="EN340" i="2" s="1"/>
  <c r="CY351" i="2"/>
  <c r="DY337" i="2"/>
  <c r="GQ335" i="2"/>
  <c r="GR335" i="2" s="1"/>
  <c r="BT335" i="3" s="1"/>
  <c r="DY325" i="2"/>
  <c r="GQ323" i="2"/>
  <c r="GR323" i="2" s="1"/>
  <c r="BT323" i="3" s="1"/>
  <c r="EO353" i="2"/>
  <c r="EP353" i="2" s="1"/>
  <c r="FT316" i="2"/>
  <c r="FU316" i="2" s="1"/>
  <c r="FV316" i="2" s="1"/>
  <c r="BL316" i="3" s="1"/>
  <c r="CY283" i="2"/>
  <c r="DO269" i="2"/>
  <c r="DW255" i="2"/>
  <c r="AC284" i="2"/>
  <c r="AD284" i="2" s="1"/>
  <c r="N284" i="3" s="1"/>
  <c r="DO254" i="2"/>
  <c r="DO282" i="2"/>
  <c r="CY273" i="2"/>
  <c r="FT276" i="2"/>
  <c r="GO221" i="2"/>
  <c r="GP221" i="2" s="1"/>
  <c r="BS221" i="3" s="1"/>
  <c r="FU218" i="2"/>
  <c r="FV218" i="2" s="1"/>
  <c r="BL218" i="3" s="1"/>
  <c r="CM215" i="2"/>
  <c r="CN215" i="2" s="1"/>
  <c r="AO215" i="3" s="1"/>
  <c r="FW215" i="2"/>
  <c r="CM207" i="2"/>
  <c r="CN207" i="2" s="1"/>
  <c r="AO207" i="3" s="1"/>
  <c r="FW207" i="2"/>
  <c r="CM199" i="2"/>
  <c r="CN199" i="2" s="1"/>
  <c r="AO199" i="3" s="1"/>
  <c r="FW199" i="2"/>
  <c r="FY199" i="2" s="1"/>
  <c r="FZ199" i="2" s="1"/>
  <c r="BM199" i="3" s="1"/>
  <c r="CM191" i="2"/>
  <c r="CN191" i="2" s="1"/>
  <c r="AO191" i="3" s="1"/>
  <c r="FW191" i="2"/>
  <c r="DO229" i="2"/>
  <c r="DS242" i="2"/>
  <c r="DS226" i="2"/>
  <c r="DO252" i="2"/>
  <c r="CG250" i="2"/>
  <c r="EO234" i="2"/>
  <c r="EP234" i="2" s="1"/>
  <c r="CM173" i="2"/>
  <c r="CN173" i="2" s="1"/>
  <c r="AO173" i="3" s="1"/>
  <c r="CM157" i="2"/>
  <c r="CN157" i="2" s="1"/>
  <c r="AO157" i="3" s="1"/>
  <c r="FX101" i="2"/>
  <c r="EI96" i="2"/>
  <c r="EJ96" i="2" s="1"/>
  <c r="CM65" i="2"/>
  <c r="CN65" i="2" s="1"/>
  <c r="AO65" i="3" s="1"/>
  <c r="BO135" i="2"/>
  <c r="CY142" i="2"/>
  <c r="CY126" i="2"/>
  <c r="BS699" i="3"/>
  <c r="BT699" i="2"/>
  <c r="BT699" i="3" s="1"/>
  <c r="BY698" i="3"/>
  <c r="BZ698" i="2"/>
  <c r="AU696" i="3"/>
  <c r="BO696" i="2"/>
  <c r="AA691" i="3"/>
  <c r="AB691" i="2"/>
  <c r="AB691" i="3" s="1"/>
  <c r="AM691" i="2"/>
  <c r="GE694" i="2"/>
  <c r="GF694" i="2" s="1"/>
  <c r="GS687" i="2"/>
  <c r="GT687" i="2" s="1"/>
  <c r="R684" i="3"/>
  <c r="U684" i="2"/>
  <c r="DP674" i="2"/>
  <c r="DK651" i="2"/>
  <c r="DL651" i="2" s="1"/>
  <c r="DJ651" i="2"/>
  <c r="AV666" i="3"/>
  <c r="AW666" i="2"/>
  <c r="BU666" i="2"/>
  <c r="DM678" i="2"/>
  <c r="DN678" i="2" s="1"/>
  <c r="CU678" i="2"/>
  <c r="CV678" i="2" s="1"/>
  <c r="EJ677" i="2"/>
  <c r="BE665" i="3"/>
  <c r="BG665" i="2"/>
  <c r="AC660" i="3"/>
  <c r="AD660" i="2"/>
  <c r="AD660" i="3" s="1"/>
  <c r="AO660" i="2"/>
  <c r="Y656" i="2"/>
  <c r="AQ656" i="2"/>
  <c r="EU675" i="2"/>
  <c r="EV675" i="2" s="1"/>
  <c r="ET675" i="2"/>
  <c r="DX678" i="2"/>
  <c r="DM657" i="2"/>
  <c r="DN657" i="2" s="1"/>
  <c r="CU657" i="2"/>
  <c r="CV657" i="2" s="1"/>
  <c r="AI648" i="3"/>
  <c r="AJ648" i="2"/>
  <c r="AJ648" i="3" s="1"/>
  <c r="H677" i="3"/>
  <c r="K677" i="2"/>
  <c r="GO662" i="2"/>
  <c r="GP662" i="2" s="1"/>
  <c r="AI687" i="3"/>
  <c r="AJ687" i="2"/>
  <c r="AJ687" i="3" s="1"/>
  <c r="DT653" i="2"/>
  <c r="M679" i="3"/>
  <c r="P679" i="2"/>
  <c r="DP635" i="2"/>
  <c r="R629" i="3"/>
  <c r="U629" i="2"/>
  <c r="AZ613" i="3"/>
  <c r="BW613" i="2"/>
  <c r="DV654" i="2"/>
  <c r="DZ638" i="2"/>
  <c r="BE631" i="3"/>
  <c r="BG631" i="2"/>
  <c r="AC626" i="3"/>
  <c r="AD626" i="2"/>
  <c r="AD626" i="3" s="1"/>
  <c r="AO626" i="2"/>
  <c r="CU609" i="2"/>
  <c r="CV609" i="2" s="1"/>
  <c r="DM609" i="2"/>
  <c r="DN609" i="2" s="1"/>
  <c r="BI669" i="3"/>
  <c r="BK669" i="2"/>
  <c r="DJ646" i="2"/>
  <c r="DT605" i="2"/>
  <c r="AG659" i="3"/>
  <c r="AH659" i="2"/>
  <c r="AH659" i="3" s="1"/>
  <c r="DV628" i="2"/>
  <c r="AH622" i="2"/>
  <c r="AH622" i="3" s="1"/>
  <c r="H617" i="3"/>
  <c r="K617" i="2"/>
  <c r="DX681" i="2"/>
  <c r="FY647" i="2"/>
  <c r="FZ647" i="2" s="1"/>
  <c r="AY641" i="3"/>
  <c r="BA641" i="2"/>
  <c r="BQ641" i="2"/>
  <c r="FY636" i="2"/>
  <c r="FZ636" i="2" s="1"/>
  <c r="EJ633" i="2"/>
  <c r="DK632" i="2"/>
  <c r="DL632" i="2" s="1"/>
  <c r="DJ632" i="2"/>
  <c r="BI631" i="3"/>
  <c r="BK631" i="2"/>
  <c r="AY625" i="3"/>
  <c r="BA625" i="2"/>
  <c r="BQ625" i="2"/>
  <c r="DT622" i="2"/>
  <c r="EU617" i="2"/>
  <c r="EV617" i="2" s="1"/>
  <c r="ET617" i="2"/>
  <c r="DZ674" i="2"/>
  <c r="BE667" i="3"/>
  <c r="BG667" i="2"/>
  <c r="EM649" i="2"/>
  <c r="EN649" i="2" s="1"/>
  <c r="BE637" i="3"/>
  <c r="BG637" i="2"/>
  <c r="AC632" i="2"/>
  <c r="FM631" i="2"/>
  <c r="FN631" i="2" s="1"/>
  <c r="DZ628" i="2"/>
  <c r="EJ623" i="2"/>
  <c r="DJ622" i="2"/>
  <c r="BI621" i="3"/>
  <c r="BK621" i="2"/>
  <c r="AY615" i="3"/>
  <c r="BA615" i="2"/>
  <c r="BQ615" i="2"/>
  <c r="CH608" i="2"/>
  <c r="AY683" i="3"/>
  <c r="BA683" i="2"/>
  <c r="BQ683" i="2"/>
  <c r="EI675" i="2"/>
  <c r="EO661" i="2"/>
  <c r="EP661" i="2" s="1"/>
  <c r="DP645" i="2"/>
  <c r="AQ644" i="2"/>
  <c r="Y644" i="2"/>
  <c r="DV635" i="2"/>
  <c r="EY635" i="2"/>
  <c r="EZ635" i="2" s="1"/>
  <c r="Y628" i="2"/>
  <c r="AQ628" i="2"/>
  <c r="DX619" i="2"/>
  <c r="FA619" i="2"/>
  <c r="FB619" i="2" s="1"/>
  <c r="DP617" i="2"/>
  <c r="DT644" i="2"/>
  <c r="EW644" i="2"/>
  <c r="EX644" i="2" s="1"/>
  <c r="FP636" i="2"/>
  <c r="DM632" i="2"/>
  <c r="DN632" i="2" s="1"/>
  <c r="CU632" i="2"/>
  <c r="CV632" i="2" s="1"/>
  <c r="AI631" i="3"/>
  <c r="AJ631" i="2"/>
  <c r="AJ631" i="3" s="1"/>
  <c r="CH628" i="2"/>
  <c r="M622" i="3"/>
  <c r="P622" i="2"/>
  <c r="AZ620" i="3"/>
  <c r="BW620" i="2"/>
  <c r="DT617" i="2"/>
  <c r="EW617" i="2"/>
  <c r="EX617" i="2" s="1"/>
  <c r="ET612" i="2"/>
  <c r="CZ609" i="2"/>
  <c r="DJ639" i="2"/>
  <c r="AV628" i="3"/>
  <c r="BU628" i="2"/>
  <c r="AW628" i="2"/>
  <c r="GV622" i="2"/>
  <c r="AU618" i="3"/>
  <c r="BO618" i="2"/>
  <c r="DV610" i="2"/>
  <c r="EY610" i="2"/>
  <c r="EZ610" i="2" s="1"/>
  <c r="DX588" i="2"/>
  <c r="DP586" i="2"/>
  <c r="R580" i="3"/>
  <c r="U580" i="2"/>
  <c r="AV575" i="3"/>
  <c r="AW575" i="2"/>
  <c r="BU575" i="2"/>
  <c r="AA568" i="3"/>
  <c r="AB568" i="2"/>
  <c r="AB568" i="3" s="1"/>
  <c r="AM568" i="2"/>
  <c r="AV567" i="3"/>
  <c r="BU567" i="2"/>
  <c r="AW567" i="2"/>
  <c r="DT650" i="2"/>
  <c r="DZ644" i="2"/>
  <c r="DT610" i="2"/>
  <c r="EA610" i="2"/>
  <c r="EB610" i="2" s="1"/>
  <c r="AA600" i="3"/>
  <c r="AB600" i="2"/>
  <c r="AB600" i="3" s="1"/>
  <c r="AM600" i="2"/>
  <c r="AI592" i="3"/>
  <c r="AJ592" i="2"/>
  <c r="AJ592" i="3" s="1"/>
  <c r="CH589" i="2"/>
  <c r="DI586" i="2"/>
  <c r="DZ585" i="2"/>
  <c r="AY579" i="3"/>
  <c r="BA579" i="2"/>
  <c r="BQ579" i="2"/>
  <c r="BE578" i="3"/>
  <c r="BG578" i="2"/>
  <c r="CU577" i="2"/>
  <c r="CV577" i="2" s="1"/>
  <c r="DM577" i="2"/>
  <c r="DN577" i="2" s="1"/>
  <c r="AC682" i="2"/>
  <c r="H654" i="3"/>
  <c r="K654" i="2"/>
  <c r="DP632" i="2"/>
  <c r="DX612" i="2"/>
  <c r="DZ588" i="2"/>
  <c r="BE581" i="3"/>
  <c r="BG581" i="2"/>
  <c r="AC576" i="2"/>
  <c r="Y569" i="2"/>
  <c r="AQ569" i="2"/>
  <c r="DV568" i="2"/>
  <c r="BE628" i="3"/>
  <c r="BG628" i="2"/>
  <c r="AU603" i="3"/>
  <c r="BO603" i="2"/>
  <c r="AI598" i="3"/>
  <c r="AJ598" i="2"/>
  <c r="AJ598" i="3" s="1"/>
  <c r="DM595" i="2"/>
  <c r="DN595" i="2" s="1"/>
  <c r="CU595" i="2"/>
  <c r="CV595" i="2" s="1"/>
  <c r="CY583" i="2"/>
  <c r="FS644" i="2"/>
  <c r="FU644" i="2" s="1"/>
  <c r="FV644" i="2" s="1"/>
  <c r="Y626" i="2"/>
  <c r="AQ626" i="2"/>
  <c r="GE621" i="2"/>
  <c r="GF621" i="2" s="1"/>
  <c r="CZ616" i="2"/>
  <c r="DX599" i="2"/>
  <c r="M593" i="3"/>
  <c r="P593" i="2"/>
  <c r="AZ591" i="3"/>
  <c r="BW591" i="2"/>
  <c r="DT588" i="2"/>
  <c r="EA588" i="2"/>
  <c r="EB588" i="2" s="1"/>
  <c r="ET583" i="2"/>
  <c r="EU583" i="2"/>
  <c r="EV583" i="2" s="1"/>
  <c r="AV582" i="3"/>
  <c r="BU582" i="2"/>
  <c r="AW582" i="2"/>
  <c r="AC572" i="2"/>
  <c r="FM571" i="2"/>
  <c r="FN571" i="2" s="1"/>
  <c r="BE569" i="3"/>
  <c r="BG569" i="2"/>
  <c r="DZ568" i="2"/>
  <c r="FC568" i="2"/>
  <c r="AC564" i="3"/>
  <c r="AD564" i="2"/>
  <c r="AD564" i="3" s="1"/>
  <c r="AO564" i="2"/>
  <c r="GS652" i="2"/>
  <c r="GT652" i="2" s="1"/>
  <c r="AV615" i="3"/>
  <c r="AW615" i="2"/>
  <c r="BU615" i="2"/>
  <c r="DW611" i="2"/>
  <c r="AV603" i="3"/>
  <c r="BU603" i="2"/>
  <c r="AW603" i="2"/>
  <c r="R596" i="3"/>
  <c r="U596" i="2"/>
  <c r="DZ586" i="2"/>
  <c r="BE579" i="3"/>
  <c r="BG579" i="2"/>
  <c r="AU666" i="3"/>
  <c r="BO666" i="2"/>
  <c r="GQ604" i="2"/>
  <c r="GR604" i="2" s="1"/>
  <c r="Y600" i="2"/>
  <c r="AQ600" i="2"/>
  <c r="DV595" i="2"/>
  <c r="EY595" i="2"/>
  <c r="EZ595" i="2" s="1"/>
  <c r="H593" i="3"/>
  <c r="K593" i="2"/>
  <c r="AU591" i="3"/>
  <c r="BO591" i="2"/>
  <c r="AG582" i="3"/>
  <c r="AH582" i="2"/>
  <c r="AH582" i="3" s="1"/>
  <c r="GV579" i="2"/>
  <c r="H577" i="3"/>
  <c r="K577" i="2"/>
  <c r="FY575" i="2"/>
  <c r="FZ575" i="2" s="1"/>
  <c r="AA573" i="3"/>
  <c r="AB573" i="2"/>
  <c r="AB573" i="3" s="1"/>
  <c r="AM573" i="2"/>
  <c r="AV572" i="3"/>
  <c r="BU572" i="2"/>
  <c r="AW572" i="2"/>
  <c r="AA565" i="3"/>
  <c r="AB565" i="2"/>
  <c r="AB565" i="3" s="1"/>
  <c r="AM565" i="2"/>
  <c r="DI670" i="2"/>
  <c r="GU639" i="2"/>
  <c r="AZ605" i="3"/>
  <c r="BW605" i="2"/>
  <c r="DZ600" i="2"/>
  <c r="AA589" i="3"/>
  <c r="AB589" i="2"/>
  <c r="AB589" i="3" s="1"/>
  <c r="AM589" i="2"/>
  <c r="DW587" i="2"/>
  <c r="DP585" i="2"/>
  <c r="M583" i="3"/>
  <c r="P583" i="2"/>
  <c r="AZ581" i="3"/>
  <c r="BW581" i="2"/>
  <c r="DT578" i="2"/>
  <c r="CI658" i="2"/>
  <c r="CJ658" i="2" s="1"/>
  <c r="FW635" i="2"/>
  <c r="DJ615" i="2"/>
  <c r="AU608" i="3"/>
  <c r="BO608" i="2"/>
  <c r="AV606" i="3"/>
  <c r="BU606" i="2"/>
  <c r="AW606" i="2"/>
  <c r="DT596" i="2"/>
  <c r="EW596" i="2"/>
  <c r="EX596" i="2" s="1"/>
  <c r="CU592" i="2"/>
  <c r="CV592" i="2" s="1"/>
  <c r="DM592" i="2"/>
  <c r="DN592" i="2" s="1"/>
  <c r="FP580" i="2"/>
  <c r="EG577" i="2"/>
  <c r="EH577" i="2" s="1"/>
  <c r="AI575" i="3"/>
  <c r="AJ575" i="2"/>
  <c r="AJ575" i="3" s="1"/>
  <c r="FL572" i="2"/>
  <c r="FM572" i="2" s="1"/>
  <c r="FN572" i="2" s="1"/>
  <c r="AQ570" i="2"/>
  <c r="Y570" i="2"/>
  <c r="DV569" i="2"/>
  <c r="H633" i="3"/>
  <c r="K633" i="2"/>
  <c r="CI623" i="2"/>
  <c r="CJ623" i="2" s="1"/>
  <c r="AA609" i="2"/>
  <c r="EW601" i="2"/>
  <c r="EX601" i="2" s="1"/>
  <c r="DT601" i="2"/>
  <c r="GM599" i="2"/>
  <c r="GN599" i="2" s="1"/>
  <c r="AZ596" i="3"/>
  <c r="BW596" i="2"/>
  <c r="DW590" i="2"/>
  <c r="DP588" i="2"/>
  <c r="R582" i="3"/>
  <c r="U582" i="2"/>
  <c r="BE640" i="3"/>
  <c r="BG640" i="2"/>
  <c r="EJ592" i="2"/>
  <c r="GV566" i="2"/>
  <c r="DT564" i="2"/>
  <c r="AG559" i="3"/>
  <c r="AH559" i="2"/>
  <c r="AH559" i="3" s="1"/>
  <c r="GV556" i="2"/>
  <c r="H554" i="3"/>
  <c r="K554" i="2"/>
  <c r="AU552" i="3"/>
  <c r="BO552" i="2"/>
  <c r="AG543" i="3"/>
  <c r="AH543" i="2"/>
  <c r="AH543" i="3" s="1"/>
  <c r="GV540" i="2"/>
  <c r="H538" i="3"/>
  <c r="K538" i="2"/>
  <c r="AU536" i="3"/>
  <c r="BO536" i="2"/>
  <c r="AQ532" i="2"/>
  <c r="Y532" i="2"/>
  <c r="CH529" i="2"/>
  <c r="CU525" i="2"/>
  <c r="CV525" i="2" s="1"/>
  <c r="DM525" i="2"/>
  <c r="DN525" i="2" s="1"/>
  <c r="AI524" i="3"/>
  <c r="AJ524" i="2"/>
  <c r="AJ524" i="3" s="1"/>
  <c r="CH521" i="2"/>
  <c r="DM517" i="2"/>
  <c r="DN517" i="2" s="1"/>
  <c r="CU517" i="2"/>
  <c r="CV517" i="2" s="1"/>
  <c r="EE637" i="2"/>
  <c r="EF637" i="2" s="1"/>
  <c r="R593" i="3"/>
  <c r="U593" i="2"/>
  <c r="DO583" i="2"/>
  <c r="GQ573" i="2"/>
  <c r="GR573" i="2" s="1"/>
  <c r="AG556" i="3"/>
  <c r="AH556" i="2"/>
  <c r="AH556" i="3" s="1"/>
  <c r="GV553" i="2"/>
  <c r="H551" i="3"/>
  <c r="K551" i="2"/>
  <c r="AU549" i="3"/>
  <c r="BO549" i="2"/>
  <c r="AG540" i="3"/>
  <c r="AH540" i="2"/>
  <c r="AH540" i="3" s="1"/>
  <c r="GV537" i="2"/>
  <c r="FC535" i="2"/>
  <c r="DZ535" i="2"/>
  <c r="BI600" i="3"/>
  <c r="BK600" i="2"/>
  <c r="EK594" i="2"/>
  <c r="EL594" i="2" s="1"/>
  <c r="EJ594" i="2"/>
  <c r="AA553" i="2"/>
  <c r="AV552" i="3"/>
  <c r="BU552" i="2"/>
  <c r="AW552" i="2"/>
  <c r="GY545" i="2"/>
  <c r="GZ545" i="2" s="1"/>
  <c r="AA537" i="2"/>
  <c r="AV536" i="3"/>
  <c r="BU536" i="2"/>
  <c r="AW536" i="2"/>
  <c r="DX530" i="2"/>
  <c r="R530" i="3"/>
  <c r="U530" i="2"/>
  <c r="DP528" i="2"/>
  <c r="DX522" i="2"/>
  <c r="R522" i="3"/>
  <c r="U522" i="2"/>
  <c r="DP520" i="2"/>
  <c r="AU595" i="3"/>
  <c r="BO595" i="2"/>
  <c r="BE580" i="3"/>
  <c r="BG580" i="2"/>
  <c r="AC575" i="2"/>
  <c r="AC557" i="3"/>
  <c r="AD557" i="2"/>
  <c r="AD557" i="3" s="1"/>
  <c r="AO557" i="2"/>
  <c r="DZ553" i="2"/>
  <c r="BE546" i="3"/>
  <c r="BG546" i="2"/>
  <c r="AC541" i="3"/>
  <c r="AD541" i="2"/>
  <c r="AD541" i="3" s="1"/>
  <c r="AO541" i="2"/>
  <c r="DZ537" i="2"/>
  <c r="M532" i="3"/>
  <c r="P532" i="2"/>
  <c r="DT531" i="2"/>
  <c r="AC567" i="3"/>
  <c r="AD567" i="2"/>
  <c r="AD567" i="3" s="1"/>
  <c r="AO567" i="2"/>
  <c r="AA563" i="3"/>
  <c r="AB563" i="2"/>
  <c r="AB563" i="3" s="1"/>
  <c r="AM563" i="2"/>
  <c r="AV562" i="3"/>
  <c r="BU562" i="2"/>
  <c r="AW562" i="2"/>
  <c r="FY557" i="2"/>
  <c r="FZ557" i="2" s="1"/>
  <c r="EJ554" i="2"/>
  <c r="DJ553" i="2"/>
  <c r="BI552" i="3"/>
  <c r="BK552" i="2"/>
  <c r="AY546" i="3"/>
  <c r="BQ546" i="2"/>
  <c r="BA546" i="2"/>
  <c r="FY541" i="2"/>
  <c r="FZ541" i="2" s="1"/>
  <c r="EJ538" i="2"/>
  <c r="DJ537" i="2"/>
  <c r="BI536" i="3"/>
  <c r="BK536" i="2"/>
  <c r="AG531" i="3"/>
  <c r="AH531" i="2"/>
  <c r="AH531" i="3" s="1"/>
  <c r="H528" i="3"/>
  <c r="K528" i="2"/>
  <c r="AU526" i="3"/>
  <c r="BO526" i="2"/>
  <c r="AG525" i="3"/>
  <c r="AH525" i="2"/>
  <c r="AH525" i="3" s="1"/>
  <c r="GV522" i="2"/>
  <c r="H520" i="3"/>
  <c r="K520" i="2"/>
  <c r="AU518" i="3"/>
  <c r="BO518" i="2"/>
  <c r="AG583" i="3"/>
  <c r="AH583" i="2"/>
  <c r="AH583" i="3" s="1"/>
  <c r="H578" i="3"/>
  <c r="K578" i="2"/>
  <c r="DV561" i="2"/>
  <c r="ET556" i="2"/>
  <c r="M550" i="3"/>
  <c r="P550" i="2"/>
  <c r="AZ548" i="3"/>
  <c r="BW548" i="2"/>
  <c r="DT545" i="2"/>
  <c r="ET540" i="2"/>
  <c r="AY532" i="3"/>
  <c r="BQ532" i="2"/>
  <c r="BA532" i="2"/>
  <c r="CM631" i="2"/>
  <c r="CN631" i="2" s="1"/>
  <c r="FS604" i="2"/>
  <c r="AY592" i="3"/>
  <c r="BQ592" i="2"/>
  <c r="BA592" i="2"/>
  <c r="FW587" i="2"/>
  <c r="BI582" i="3"/>
  <c r="BK582" i="2"/>
  <c r="EG562" i="2"/>
  <c r="EH562" i="2" s="1"/>
  <c r="CU561" i="2"/>
  <c r="CV561" i="2" s="1"/>
  <c r="DM561" i="2"/>
  <c r="DN561" i="2" s="1"/>
  <c r="GE550" i="2"/>
  <c r="GF550" i="2" s="1"/>
  <c r="CZ545" i="2"/>
  <c r="BI531" i="3"/>
  <c r="BK531" i="2"/>
  <c r="FY529" i="2"/>
  <c r="FZ529" i="2" s="1"/>
  <c r="EJ526" i="2"/>
  <c r="AY526" i="3"/>
  <c r="BA526" i="2"/>
  <c r="BQ526" i="2"/>
  <c r="DJ525" i="2"/>
  <c r="DK525" i="2"/>
  <c r="DL525" i="2" s="1"/>
  <c r="BI524" i="3"/>
  <c r="BK524" i="2"/>
  <c r="FY521" i="2"/>
  <c r="FZ521" i="2" s="1"/>
  <c r="M631" i="3"/>
  <c r="P631" i="2"/>
  <c r="DX577" i="2"/>
  <c r="AC573" i="2"/>
  <c r="DZ569" i="2"/>
  <c r="EG566" i="2"/>
  <c r="EH566" i="2" s="1"/>
  <c r="FA557" i="2"/>
  <c r="FB557" i="2" s="1"/>
  <c r="DX557" i="2"/>
  <c r="DP555" i="2"/>
  <c r="R549" i="3"/>
  <c r="U549" i="2"/>
  <c r="FA541" i="2"/>
  <c r="FB541" i="2" s="1"/>
  <c r="DX541" i="2"/>
  <c r="DP539" i="2"/>
  <c r="CK618" i="2"/>
  <c r="CL618" i="2" s="1"/>
  <c r="GE563" i="2"/>
  <c r="GF563" i="2" s="1"/>
  <c r="FU562" i="2"/>
  <c r="FV562" i="2" s="1"/>
  <c r="CZ558" i="2"/>
  <c r="CZ542" i="2"/>
  <c r="CZ532" i="2"/>
  <c r="AV530" i="3"/>
  <c r="BU530" i="2"/>
  <c r="AW530" i="2"/>
  <c r="H598" i="3"/>
  <c r="K598" i="2"/>
  <c r="BE588" i="3"/>
  <c r="BG588" i="2"/>
  <c r="AC583" i="2"/>
  <c r="AI570" i="2"/>
  <c r="EG564" i="2"/>
  <c r="EH564" i="2" s="1"/>
  <c r="BE558" i="3"/>
  <c r="BG558" i="2"/>
  <c r="AC553" i="3"/>
  <c r="AD553" i="2"/>
  <c r="AD553" i="3" s="1"/>
  <c r="AO553" i="2"/>
  <c r="DZ549" i="2"/>
  <c r="BE542" i="3"/>
  <c r="BG542" i="2"/>
  <c r="AC537" i="3"/>
  <c r="AD537" i="2"/>
  <c r="AD537" i="3" s="1"/>
  <c r="AO537" i="2"/>
  <c r="AI533" i="3"/>
  <c r="AJ533" i="2"/>
  <c r="AJ533" i="3" s="1"/>
  <c r="AU597" i="3"/>
  <c r="BO597" i="2"/>
  <c r="FL577" i="2"/>
  <c r="BI569" i="3"/>
  <c r="BK569" i="2"/>
  <c r="DV563" i="2"/>
  <c r="AY555" i="3"/>
  <c r="BA555" i="2"/>
  <c r="BQ555" i="2"/>
  <c r="FW550" i="2"/>
  <c r="EJ547" i="2"/>
  <c r="DJ546" i="2"/>
  <c r="BI545" i="3"/>
  <c r="BK545" i="2"/>
  <c r="AY539" i="3"/>
  <c r="BA539" i="2"/>
  <c r="BQ539" i="2"/>
  <c r="DX532" i="2"/>
  <c r="CI531" i="2"/>
  <c r="CJ531" i="2" s="1"/>
  <c r="H527" i="3"/>
  <c r="K527" i="2"/>
  <c r="DV509" i="2"/>
  <c r="Y502" i="2"/>
  <c r="AQ502" i="2"/>
  <c r="DJ497" i="2"/>
  <c r="AV497" i="3" s="1"/>
  <c r="DK497" i="2"/>
  <c r="DL497" i="2" s="1"/>
  <c r="AW497" i="3" s="1"/>
  <c r="EJ494" i="2"/>
  <c r="EK494" i="2"/>
  <c r="EL494" i="2" s="1"/>
  <c r="BB494" i="3" s="1"/>
  <c r="BA490" i="2"/>
  <c r="BQ490" i="2"/>
  <c r="BL488" i="2"/>
  <c r="AA488" i="3" s="1"/>
  <c r="DK485" i="2"/>
  <c r="DL485" i="2" s="1"/>
  <c r="AW485" i="3" s="1"/>
  <c r="DJ485" i="2"/>
  <c r="AV485" i="3" s="1"/>
  <c r="EK482" i="2"/>
  <c r="EL482" i="2" s="1"/>
  <c r="BB482" i="3" s="1"/>
  <c r="EJ482" i="2"/>
  <c r="CZ480" i="2"/>
  <c r="AS480" i="3" s="1"/>
  <c r="CZ478" i="2"/>
  <c r="AS478" i="3" s="1"/>
  <c r="CZ470" i="2"/>
  <c r="AS470" i="3" s="1"/>
  <c r="CZ462" i="2"/>
  <c r="AS462" i="3" s="1"/>
  <c r="GS523" i="2"/>
  <c r="GT523" i="2" s="1"/>
  <c r="DX513" i="2"/>
  <c r="AA506" i="3"/>
  <c r="AB506" i="2"/>
  <c r="AB506" i="3" s="1"/>
  <c r="AM506" i="2"/>
  <c r="AV505" i="3"/>
  <c r="BU505" i="2"/>
  <c r="AW505" i="2"/>
  <c r="BU493" i="2"/>
  <c r="AW493" i="2"/>
  <c r="AX493" i="2" s="1"/>
  <c r="W493" i="3" s="1"/>
  <c r="AB490" i="2"/>
  <c r="M490" i="3" s="1"/>
  <c r="AM490" i="2"/>
  <c r="AN490" i="2" s="1"/>
  <c r="S490" i="3" s="1"/>
  <c r="AU515" i="3"/>
  <c r="BO515" i="2"/>
  <c r="AG506" i="3"/>
  <c r="AH506" i="2"/>
  <c r="AH506" i="3" s="1"/>
  <c r="GV503" i="2"/>
  <c r="H501" i="3"/>
  <c r="K501" i="2"/>
  <c r="BP499" i="2"/>
  <c r="AC499" i="3" s="1"/>
  <c r="CZ492" i="2"/>
  <c r="AS492" i="3" s="1"/>
  <c r="CU480" i="2"/>
  <c r="CV480" i="2" s="1"/>
  <c r="AR480" i="3" s="1"/>
  <c r="DM480" i="2"/>
  <c r="DN480" i="2" s="1"/>
  <c r="AX480" i="3" s="1"/>
  <c r="CU478" i="2"/>
  <c r="CV478" i="2" s="1"/>
  <c r="AR478" i="3" s="1"/>
  <c r="DM478" i="2"/>
  <c r="DN478" i="2" s="1"/>
  <c r="AX478" i="3" s="1"/>
  <c r="AI477" i="2"/>
  <c r="AJ477" i="2" s="1"/>
  <c r="CH474" i="2"/>
  <c r="AL474" i="3" s="1"/>
  <c r="CU470" i="2"/>
  <c r="CV470" i="2" s="1"/>
  <c r="AR470" i="3" s="1"/>
  <c r="DM470" i="2"/>
  <c r="DN470" i="2" s="1"/>
  <c r="AX470" i="3" s="1"/>
  <c r="AI469" i="2"/>
  <c r="AJ469" i="2" s="1"/>
  <c r="CH466" i="2"/>
  <c r="AL466" i="3" s="1"/>
  <c r="CU462" i="2"/>
  <c r="CV462" i="2" s="1"/>
  <c r="AR462" i="3" s="1"/>
  <c r="DM462" i="2"/>
  <c r="DN462" i="2" s="1"/>
  <c r="AX462" i="3" s="1"/>
  <c r="AI461" i="2"/>
  <c r="AJ461" i="2" s="1"/>
  <c r="FP575" i="2"/>
  <c r="DW551" i="2"/>
  <c r="GO524" i="2"/>
  <c r="GP524" i="2" s="1"/>
  <c r="AU521" i="3"/>
  <c r="BO521" i="2"/>
  <c r="M511" i="3"/>
  <c r="P511" i="2"/>
  <c r="AZ509" i="3"/>
  <c r="BW509" i="2"/>
  <c r="DT506" i="2"/>
  <c r="ET501" i="2"/>
  <c r="GV559" i="2"/>
  <c r="AZ516" i="3"/>
  <c r="BW516" i="2"/>
  <c r="EA513" i="2"/>
  <c r="EB513" i="2" s="1"/>
  <c r="DT513" i="2"/>
  <c r="DP511" i="2"/>
  <c r="R505" i="3"/>
  <c r="U505" i="2"/>
  <c r="CH496" i="2"/>
  <c r="AL496" i="3" s="1"/>
  <c r="CQ496" i="2"/>
  <c r="CR496" i="2" s="1"/>
  <c r="AQ496" i="3" s="1"/>
  <c r="AI491" i="2"/>
  <c r="AJ491" i="2" s="1"/>
  <c r="CU488" i="2"/>
  <c r="CV488" i="2" s="1"/>
  <c r="AR488" i="3" s="1"/>
  <c r="DM488" i="2"/>
  <c r="DN488" i="2" s="1"/>
  <c r="AX488" i="3" s="1"/>
  <c r="CH484" i="2"/>
  <c r="AL484" i="3" s="1"/>
  <c r="CQ484" i="2"/>
  <c r="CR484" i="2" s="1"/>
  <c r="AQ484" i="3" s="1"/>
  <c r="DT480" i="2"/>
  <c r="AB477" i="2"/>
  <c r="M477" i="3" s="1"/>
  <c r="AM477" i="2"/>
  <c r="AN477" i="2" s="1"/>
  <c r="S477" i="3" s="1"/>
  <c r="BU476" i="2"/>
  <c r="AW476" i="2"/>
  <c r="AX476" i="2" s="1"/>
  <c r="W476" i="3" s="1"/>
  <c r="AB469" i="2"/>
  <c r="M469" i="3" s="1"/>
  <c r="AM469" i="2"/>
  <c r="AN469" i="2" s="1"/>
  <c r="S469" i="3" s="1"/>
  <c r="BU468" i="2"/>
  <c r="AW468" i="2"/>
  <c r="AX468" i="2" s="1"/>
  <c r="W468" i="3" s="1"/>
  <c r="AB461" i="2"/>
  <c r="M461" i="3" s="1"/>
  <c r="AM461" i="2"/>
  <c r="AN461" i="2" s="1"/>
  <c r="S461" i="3" s="1"/>
  <c r="DM509" i="2"/>
  <c r="DN509" i="2" s="1"/>
  <c r="CU509" i="2"/>
  <c r="CV509" i="2" s="1"/>
  <c r="AI508" i="3"/>
  <c r="AJ508" i="2"/>
  <c r="AJ508" i="3" s="1"/>
  <c r="CH505" i="2"/>
  <c r="DX492" i="2"/>
  <c r="CO488" i="2"/>
  <c r="CP488" i="2" s="1"/>
  <c r="AP488" i="3" s="1"/>
  <c r="V488" i="2"/>
  <c r="J488" i="3" s="1"/>
  <c r="DP486" i="2"/>
  <c r="AY486" i="3" s="1"/>
  <c r="CI538" i="2"/>
  <c r="CJ538" i="2" s="1"/>
  <c r="AA521" i="2"/>
  <c r="ET511" i="2"/>
  <c r="M505" i="3"/>
  <c r="P505" i="2"/>
  <c r="AZ503" i="3"/>
  <c r="BW503" i="2"/>
  <c r="DT500" i="2"/>
  <c r="DV494" i="2"/>
  <c r="AQ487" i="2"/>
  <c r="AR487" i="2" s="1"/>
  <c r="U487" i="3" s="1"/>
  <c r="Y487" i="2"/>
  <c r="FU479" i="2"/>
  <c r="FV479" i="2" s="1"/>
  <c r="BL479" i="3" s="1"/>
  <c r="CZ475" i="2"/>
  <c r="AS475" i="3" s="1"/>
  <c r="GS473" i="2"/>
  <c r="GT473" i="2" s="1"/>
  <c r="BU473" i="3" s="1"/>
  <c r="GE472" i="2"/>
  <c r="GF472" i="2" s="1"/>
  <c r="BP472" i="3" s="1"/>
  <c r="FU471" i="2"/>
  <c r="FV471" i="2" s="1"/>
  <c r="BL471" i="3" s="1"/>
  <c r="CZ467" i="2"/>
  <c r="AS467" i="3" s="1"/>
  <c r="GS465" i="2"/>
  <c r="GT465" i="2" s="1"/>
  <c r="BU465" i="3" s="1"/>
  <c r="GE464" i="2"/>
  <c r="GF464" i="2" s="1"/>
  <c r="BP464" i="3" s="1"/>
  <c r="FU463" i="2"/>
  <c r="FV463" i="2" s="1"/>
  <c r="BL463" i="3" s="1"/>
  <c r="DW515" i="2"/>
  <c r="DP513" i="2"/>
  <c r="CI510" i="2"/>
  <c r="CJ510" i="2" s="1"/>
  <c r="R507" i="3"/>
  <c r="U507" i="2"/>
  <c r="DX499" i="2"/>
  <c r="DV489" i="2"/>
  <c r="Y482" i="2"/>
  <c r="AQ482" i="2"/>
  <c r="AR482" i="2" s="1"/>
  <c r="U482" i="3" s="1"/>
  <c r="AY598" i="3"/>
  <c r="BQ598" i="2"/>
  <c r="BA598" i="2"/>
  <c r="FX550" i="2"/>
  <c r="AQ516" i="2"/>
  <c r="Y516" i="2"/>
  <c r="BE511" i="3"/>
  <c r="BG511" i="2"/>
  <c r="GQ508" i="2"/>
  <c r="GR508" i="2" s="1"/>
  <c r="AC506" i="3"/>
  <c r="AD506" i="2"/>
  <c r="AD506" i="3" s="1"/>
  <c r="AO506" i="2"/>
  <c r="DZ502" i="2"/>
  <c r="AD490" i="2"/>
  <c r="N490" i="3" s="1"/>
  <c r="AO490" i="2"/>
  <c r="AP490" i="2" s="1"/>
  <c r="T490" i="3" s="1"/>
  <c r="DZ486" i="2"/>
  <c r="CH480" i="2"/>
  <c r="AL480" i="3" s="1"/>
  <c r="AD477" i="2"/>
  <c r="N477" i="3" s="1"/>
  <c r="AO477" i="2"/>
  <c r="AP477" i="2" s="1"/>
  <c r="T477" i="3" s="1"/>
  <c r="DZ473" i="2"/>
  <c r="CH543" i="2"/>
  <c r="AU527" i="3"/>
  <c r="BO527" i="2"/>
  <c r="AG522" i="2"/>
  <c r="CH515" i="2"/>
  <c r="DX504" i="2"/>
  <c r="DP502" i="2"/>
  <c r="DT494" i="2"/>
  <c r="ET493" i="2"/>
  <c r="P483" i="2"/>
  <c r="Q483" i="2" s="1"/>
  <c r="I483" i="3" s="1"/>
  <c r="DT482" i="2"/>
  <c r="EW482" i="2"/>
  <c r="EX482" i="2" s="1"/>
  <c r="BD482" i="3" s="1"/>
  <c r="Y480" i="2"/>
  <c r="AQ480" i="2"/>
  <c r="AR480" i="2" s="1"/>
  <c r="U480" i="3" s="1"/>
  <c r="Y555" i="2"/>
  <c r="AQ555" i="2"/>
  <c r="AA514" i="3"/>
  <c r="AB514" i="2"/>
  <c r="AB514" i="3" s="1"/>
  <c r="AM514" i="2"/>
  <c r="AV513" i="3"/>
  <c r="AW513" i="2"/>
  <c r="BU513" i="2"/>
  <c r="AY508" i="3"/>
  <c r="BA508" i="2"/>
  <c r="BQ508" i="2"/>
  <c r="EJ500" i="2"/>
  <c r="DJ499" i="2"/>
  <c r="AV499" i="3" s="1"/>
  <c r="BM498" i="2"/>
  <c r="BN498" i="2" s="1"/>
  <c r="AB498" i="3" s="1"/>
  <c r="BL498" i="2"/>
  <c r="AA498" i="3" s="1"/>
  <c r="GV492" i="2"/>
  <c r="BV492" i="3" s="1"/>
  <c r="ET478" i="2"/>
  <c r="BW478" i="2"/>
  <c r="BX478" i="2" s="1"/>
  <c r="AG478" i="3" s="1"/>
  <c r="DT475" i="2"/>
  <c r="ET470" i="2"/>
  <c r="BW470" i="2"/>
  <c r="BX470" i="2" s="1"/>
  <c r="AG470" i="3" s="1"/>
  <c r="DT467" i="2"/>
  <c r="ET462" i="2"/>
  <c r="BW462" i="2"/>
  <c r="BX462" i="2" s="1"/>
  <c r="AG462" i="3" s="1"/>
  <c r="EW459" i="2"/>
  <c r="EX459" i="2" s="1"/>
  <c r="BD459" i="3" s="1"/>
  <c r="DT459" i="2"/>
  <c r="ET454" i="2"/>
  <c r="H516" i="3"/>
  <c r="K516" i="2"/>
  <c r="R459" i="3"/>
  <c r="Q459" i="3"/>
  <c r="CH457" i="2"/>
  <c r="AL457" i="3" s="1"/>
  <c r="EW451" i="2"/>
  <c r="EX451" i="2" s="1"/>
  <c r="BD451" i="3" s="1"/>
  <c r="DT451" i="2"/>
  <c r="ET446" i="2"/>
  <c r="EW435" i="2"/>
  <c r="EX435" i="2" s="1"/>
  <c r="BD435" i="3" s="1"/>
  <c r="DT435" i="2"/>
  <c r="DT425" i="2"/>
  <c r="EW425" i="2"/>
  <c r="EX425" i="2" s="1"/>
  <c r="BD425" i="3" s="1"/>
  <c r="ET420" i="2"/>
  <c r="BU419" i="2"/>
  <c r="AW419" i="2"/>
  <c r="AX419" i="2" s="1"/>
  <c r="W419" i="3" s="1"/>
  <c r="V410" i="2"/>
  <c r="J410" i="3" s="1"/>
  <c r="AB404" i="2"/>
  <c r="M404" i="3" s="1"/>
  <c r="AM404" i="2"/>
  <c r="AN404" i="2" s="1"/>
  <c r="S404" i="3" s="1"/>
  <c r="DX402" i="2"/>
  <c r="DP400" i="2"/>
  <c r="AY400" i="3" s="1"/>
  <c r="BP391" i="2"/>
  <c r="AC391" i="3" s="1"/>
  <c r="GV379" i="2"/>
  <c r="BV379" i="3" s="1"/>
  <c r="BP375" i="2"/>
  <c r="AC375" i="3" s="1"/>
  <c r="GV371" i="2"/>
  <c r="BV371" i="3" s="1"/>
  <c r="GW371" i="2"/>
  <c r="BP367" i="2"/>
  <c r="AC367" i="3" s="1"/>
  <c r="GV363" i="2"/>
  <c r="BV363" i="3" s="1"/>
  <c r="GW363" i="2"/>
  <c r="CY516" i="2"/>
  <c r="AZ502" i="3"/>
  <c r="BW502" i="2"/>
  <c r="K489" i="2"/>
  <c r="L489" i="2" s="1"/>
  <c r="H489" i="3" s="1"/>
  <c r="R462" i="3"/>
  <c r="Q462" i="3"/>
  <c r="EC452" i="2"/>
  <c r="ED452" i="2" s="1"/>
  <c r="AB445" i="2"/>
  <c r="M445" i="3" s="1"/>
  <c r="AM445" i="2"/>
  <c r="AN445" i="2" s="1"/>
  <c r="S445" i="3" s="1"/>
  <c r="BU444" i="2"/>
  <c r="AW444" i="2"/>
  <c r="AX444" i="2" s="1"/>
  <c r="W444" i="3" s="1"/>
  <c r="EC436" i="2"/>
  <c r="ED436" i="2" s="1"/>
  <c r="DX430" i="2"/>
  <c r="BA425" i="2"/>
  <c r="BQ425" i="2"/>
  <c r="FY420" i="2"/>
  <c r="FZ420" i="2" s="1"/>
  <c r="BM420" i="3" s="1"/>
  <c r="EJ417" i="2"/>
  <c r="DJ416" i="2"/>
  <c r="AV416" i="3" s="1"/>
  <c r="BL415" i="2"/>
  <c r="AA415" i="3" s="1"/>
  <c r="BM415" i="2"/>
  <c r="BN415" i="2" s="1"/>
  <c r="AB415" i="3" s="1"/>
  <c r="BQ409" i="2"/>
  <c r="BA409" i="2"/>
  <c r="FY404" i="2"/>
  <c r="FZ404" i="2" s="1"/>
  <c r="BM404" i="3" s="1"/>
  <c r="EI401" i="2"/>
  <c r="DI400" i="2"/>
  <c r="BM399" i="2"/>
  <c r="BN399" i="2" s="1"/>
  <c r="AB399" i="3" s="1"/>
  <c r="BL399" i="2"/>
  <c r="AA399" i="3" s="1"/>
  <c r="GV388" i="2"/>
  <c r="BV388" i="3" s="1"/>
  <c r="BP384" i="2"/>
  <c r="AC384" i="3" s="1"/>
  <c r="DV512" i="2"/>
  <c r="GM497" i="2"/>
  <c r="GN497" i="2" s="1"/>
  <c r="BR497" i="3" s="1"/>
  <c r="Y455" i="2"/>
  <c r="AQ455" i="2"/>
  <c r="AR455" i="2" s="1"/>
  <c r="U455" i="3" s="1"/>
  <c r="AB450" i="2"/>
  <c r="M450" i="3" s="1"/>
  <c r="AM450" i="2"/>
  <c r="AN450" i="2" s="1"/>
  <c r="S450" i="3" s="1"/>
  <c r="BU449" i="2"/>
  <c r="AW449" i="2"/>
  <c r="AX449" i="2" s="1"/>
  <c r="W449" i="3" s="1"/>
  <c r="AB434" i="2"/>
  <c r="M434" i="3" s="1"/>
  <c r="AM434" i="2"/>
  <c r="AN434" i="2" s="1"/>
  <c r="S434" i="3" s="1"/>
  <c r="BU433" i="2"/>
  <c r="CA433" i="2" s="1"/>
  <c r="CB433" i="2" s="1"/>
  <c r="AI433" i="3" s="1"/>
  <c r="AW433" i="2"/>
  <c r="AX433" i="2" s="1"/>
  <c r="W433" i="3" s="1"/>
  <c r="CZ418" i="2"/>
  <c r="AS418" i="3" s="1"/>
  <c r="CZ388" i="2"/>
  <c r="AS388" i="3" s="1"/>
  <c r="DZ375" i="2"/>
  <c r="AD371" i="2"/>
  <c r="N371" i="3" s="1"/>
  <c r="AO371" i="2"/>
  <c r="AP371" i="2" s="1"/>
  <c r="T371" i="3" s="1"/>
  <c r="DZ367" i="2"/>
  <c r="FC367" i="2"/>
  <c r="AD363" i="2"/>
  <c r="N363" i="3" s="1"/>
  <c r="AO363" i="2"/>
  <c r="AP363" i="2" s="1"/>
  <c r="T363" i="3" s="1"/>
  <c r="GO484" i="2"/>
  <c r="GP484" i="2" s="1"/>
  <c r="BS484" i="3" s="1"/>
  <c r="BM465" i="2"/>
  <c r="BN465" i="2" s="1"/>
  <c r="AB465" i="3" s="1"/>
  <c r="BL465" i="2"/>
  <c r="AA465" i="3" s="1"/>
  <c r="BQ454" i="2"/>
  <c r="BA454" i="2"/>
  <c r="EJ446" i="2"/>
  <c r="DK445" i="2"/>
  <c r="DL445" i="2" s="1"/>
  <c r="AW445" i="3" s="1"/>
  <c r="DJ445" i="2"/>
  <c r="AV445" i="3" s="1"/>
  <c r="BL444" i="2"/>
  <c r="AA444" i="3" s="1"/>
  <c r="BQ438" i="2"/>
  <c r="BA438" i="2"/>
  <c r="FY433" i="2"/>
  <c r="FZ433" i="2" s="1"/>
  <c r="BM433" i="3" s="1"/>
  <c r="BQ428" i="2"/>
  <c r="BA428" i="2"/>
  <c r="CU426" i="2"/>
  <c r="CV426" i="2" s="1"/>
  <c r="AR426" i="3" s="1"/>
  <c r="DM426" i="2"/>
  <c r="DN426" i="2" s="1"/>
  <c r="AX426" i="3" s="1"/>
  <c r="AC422" i="2"/>
  <c r="EJ420" i="2"/>
  <c r="BL418" i="2"/>
  <c r="AA418" i="3" s="1"/>
  <c r="AI409" i="2"/>
  <c r="AJ409" i="2" s="1"/>
  <c r="CH406" i="2"/>
  <c r="AL406" i="3" s="1"/>
  <c r="DJ403" i="2"/>
  <c r="AV403" i="3" s="1"/>
  <c r="DZ402" i="2"/>
  <c r="DV386" i="2"/>
  <c r="Y379" i="2"/>
  <c r="AQ379" i="2"/>
  <c r="AR379" i="2" s="1"/>
  <c r="U379" i="3" s="1"/>
  <c r="EE513" i="2"/>
  <c r="EF513" i="2" s="1"/>
  <c r="EG498" i="2"/>
  <c r="EH498" i="2" s="1"/>
  <c r="DO457" i="2"/>
  <c r="AB447" i="2"/>
  <c r="M447" i="3" s="1"/>
  <c r="AM447" i="2"/>
  <c r="AN447" i="2" s="1"/>
  <c r="S447" i="3" s="1"/>
  <c r="BU446" i="2"/>
  <c r="AW446" i="2"/>
  <c r="AX446" i="2" s="1"/>
  <c r="W446" i="3" s="1"/>
  <c r="AB431" i="2"/>
  <c r="M431" i="3" s="1"/>
  <c r="AM431" i="2"/>
  <c r="AN431" i="2" s="1"/>
  <c r="S431" i="3" s="1"/>
  <c r="V427" i="2"/>
  <c r="J427" i="3" s="1"/>
  <c r="DX419" i="2"/>
  <c r="DP417" i="2"/>
  <c r="AY417" i="3" s="1"/>
  <c r="CI414" i="2"/>
  <c r="CJ414" i="2" s="1"/>
  <c r="AM414" i="3" s="1"/>
  <c r="U411" i="2"/>
  <c r="DX403" i="2"/>
  <c r="DP401" i="2"/>
  <c r="AY401" i="3" s="1"/>
  <c r="BQ393" i="2"/>
  <c r="BA393" i="2"/>
  <c r="FY388" i="2"/>
  <c r="FZ388" i="2" s="1"/>
  <c r="BM388" i="3" s="1"/>
  <c r="GA388" i="2"/>
  <c r="GB388" i="2" s="1"/>
  <c r="BN388" i="3" s="1"/>
  <c r="EJ385" i="2"/>
  <c r="DJ384" i="2"/>
  <c r="AV384" i="3" s="1"/>
  <c r="BL383" i="2"/>
  <c r="AA383" i="3" s="1"/>
  <c r="ET376" i="2"/>
  <c r="DT373" i="2"/>
  <c r="P370" i="2"/>
  <c r="Q370" i="2" s="1"/>
  <c r="I370" i="3" s="1"/>
  <c r="ET368" i="2"/>
  <c r="DT365" i="2"/>
  <c r="P362" i="2"/>
  <c r="Q362" i="2" s="1"/>
  <c r="I362" i="3" s="1"/>
  <c r="ET360" i="2"/>
  <c r="DT357" i="2"/>
  <c r="K485" i="2"/>
  <c r="L485" i="2" s="1"/>
  <c r="H485" i="3" s="1"/>
  <c r="GQ465" i="2"/>
  <c r="GR465" i="2" s="1"/>
  <c r="BT465" i="3" s="1"/>
  <c r="FK462" i="2"/>
  <c r="FM462" i="2" s="1"/>
  <c r="FN462" i="2" s="1"/>
  <c r="BJ462" i="3" s="1"/>
  <c r="CZ455" i="2"/>
  <c r="AS455" i="3" s="1"/>
  <c r="GV452" i="2"/>
  <c r="BV452" i="3" s="1"/>
  <c r="BP448" i="2"/>
  <c r="AC448" i="3" s="1"/>
  <c r="GV436" i="2"/>
  <c r="BV436" i="3" s="1"/>
  <c r="BP432" i="2"/>
  <c r="AC432" i="3" s="1"/>
  <c r="DV416" i="2"/>
  <c r="Y409" i="2"/>
  <c r="AQ409" i="2"/>
  <c r="AR409" i="2" s="1"/>
  <c r="U409" i="3" s="1"/>
  <c r="AC390" i="2"/>
  <c r="FM389" i="2"/>
  <c r="FN389" i="2" s="1"/>
  <c r="BJ389" i="3" s="1"/>
  <c r="DZ386" i="2"/>
  <c r="FC386" i="2"/>
  <c r="GS500" i="2"/>
  <c r="GT500" i="2" s="1"/>
  <c r="BU500" i="3" s="1"/>
  <c r="EG456" i="2"/>
  <c r="EH456" i="2" s="1"/>
  <c r="CU455" i="2"/>
  <c r="CV455" i="2" s="1"/>
  <c r="AR455" i="3" s="1"/>
  <c r="DM455" i="2"/>
  <c r="DN455" i="2" s="1"/>
  <c r="AX455" i="3" s="1"/>
  <c r="BK454" i="2"/>
  <c r="BQ448" i="2"/>
  <c r="BA448" i="2"/>
  <c r="FY443" i="2"/>
  <c r="FZ443" i="2" s="1"/>
  <c r="BM443" i="3" s="1"/>
  <c r="EJ440" i="2"/>
  <c r="DJ439" i="2"/>
  <c r="AV439" i="3" s="1"/>
  <c r="BK438" i="2"/>
  <c r="BQ432" i="2"/>
  <c r="BA432" i="2"/>
  <c r="DP428" i="2"/>
  <c r="AY428" i="3" s="1"/>
  <c r="P426" i="2"/>
  <c r="Q426" i="2" s="1"/>
  <c r="I426" i="3" s="1"/>
  <c r="DS421" i="2"/>
  <c r="ET416" i="2"/>
  <c r="AW415" i="2"/>
  <c r="AX415" i="2" s="1"/>
  <c r="W415" i="3" s="1"/>
  <c r="BU415" i="2"/>
  <c r="W406" i="2"/>
  <c r="X406" i="2" s="1"/>
  <c r="K406" i="3" s="1"/>
  <c r="V406" i="2"/>
  <c r="J406" i="3" s="1"/>
  <c r="AB400" i="2"/>
  <c r="M400" i="3" s="1"/>
  <c r="AM400" i="2"/>
  <c r="AN400" i="2" s="1"/>
  <c r="S400" i="3" s="1"/>
  <c r="DW398" i="2"/>
  <c r="GQ393" i="2"/>
  <c r="GR393" i="2" s="1"/>
  <c r="BT393" i="3" s="1"/>
  <c r="AD391" i="2"/>
  <c r="N391" i="3" s="1"/>
  <c r="AO391" i="2"/>
  <c r="AP391" i="2" s="1"/>
  <c r="T391" i="3" s="1"/>
  <c r="DZ387" i="2"/>
  <c r="GQ377" i="2"/>
  <c r="GR377" i="2" s="1"/>
  <c r="BT377" i="3" s="1"/>
  <c r="CZ376" i="2"/>
  <c r="AS376" i="3" s="1"/>
  <c r="FS372" i="2"/>
  <c r="FU372" i="2" s="1"/>
  <c r="FV372" i="2" s="1"/>
  <c r="BL372" i="3" s="1"/>
  <c r="GS527" i="2"/>
  <c r="GT527" i="2" s="1"/>
  <c r="EQ493" i="2"/>
  <c r="ER493" i="2" s="1"/>
  <c r="DZ458" i="2"/>
  <c r="FL452" i="2"/>
  <c r="DV449" i="2"/>
  <c r="EM444" i="2"/>
  <c r="EN444" i="2" s="1"/>
  <c r="Y442" i="2"/>
  <c r="AQ442" i="2"/>
  <c r="AR442" i="2" s="1"/>
  <c r="U442" i="3" s="1"/>
  <c r="FL436" i="2"/>
  <c r="DV433" i="2"/>
  <c r="FW430" i="2"/>
  <c r="BL429" i="2"/>
  <c r="AA429" i="3" s="1"/>
  <c r="EG420" i="2"/>
  <c r="EH420" i="2" s="1"/>
  <c r="CU419" i="2"/>
  <c r="CV419" i="2" s="1"/>
  <c r="AR419" i="3" s="1"/>
  <c r="DM419" i="2"/>
  <c r="DN419" i="2" s="1"/>
  <c r="AX419" i="3" s="1"/>
  <c r="R418" i="3"/>
  <c r="Q418" i="3"/>
  <c r="CH415" i="2"/>
  <c r="AL415" i="3" s="1"/>
  <c r="DM403" i="2"/>
  <c r="DN403" i="2" s="1"/>
  <c r="AX403" i="3" s="1"/>
  <c r="CU403" i="2"/>
  <c r="CV403" i="2" s="1"/>
  <c r="AR403" i="3" s="1"/>
  <c r="R402" i="3"/>
  <c r="Q402" i="3"/>
  <c r="CH399" i="2"/>
  <c r="AL399" i="3" s="1"/>
  <c r="CQ399" i="2"/>
  <c r="CR399" i="2" s="1"/>
  <c r="AQ399" i="3" s="1"/>
  <c r="AC395" i="2"/>
  <c r="BM393" i="2"/>
  <c r="BN393" i="2" s="1"/>
  <c r="AB393" i="3" s="1"/>
  <c r="BL393" i="2"/>
  <c r="AA393" i="3" s="1"/>
  <c r="BA387" i="2"/>
  <c r="BQ387" i="2"/>
  <c r="BS387" i="2" s="1"/>
  <c r="BT387" i="2" s="1"/>
  <c r="AE387" i="3" s="1"/>
  <c r="FW382" i="2"/>
  <c r="EI379" i="2"/>
  <c r="DJ378" i="2"/>
  <c r="AV378" i="3" s="1"/>
  <c r="EQ505" i="2"/>
  <c r="ER505" i="2" s="1"/>
  <c r="AB454" i="2"/>
  <c r="M454" i="3" s="1"/>
  <c r="AM454" i="2"/>
  <c r="AN454" i="2" s="1"/>
  <c r="S454" i="3" s="1"/>
  <c r="BU453" i="2"/>
  <c r="AW453" i="2"/>
  <c r="AX453" i="2" s="1"/>
  <c r="W453" i="3" s="1"/>
  <c r="AB438" i="2"/>
  <c r="M438" i="3" s="1"/>
  <c r="AM438" i="2"/>
  <c r="AN438" i="2" s="1"/>
  <c r="S438" i="3" s="1"/>
  <c r="BU437" i="2"/>
  <c r="AW437" i="2"/>
  <c r="AX437" i="2" s="1"/>
  <c r="W437" i="3" s="1"/>
  <c r="GU428" i="2"/>
  <c r="K426" i="2"/>
  <c r="L426" i="2" s="1"/>
  <c r="H426" i="3" s="1"/>
  <c r="BO424" i="2"/>
  <c r="EQ416" i="2"/>
  <c r="ER416" i="2" s="1"/>
  <c r="GU396" i="2"/>
  <c r="BP395" i="2"/>
  <c r="AC395" i="3" s="1"/>
  <c r="AC392" i="2"/>
  <c r="DY388" i="2"/>
  <c r="AC376" i="2"/>
  <c r="DZ372" i="2"/>
  <c r="GQ370" i="2"/>
  <c r="GR370" i="2" s="1"/>
  <c r="BT370" i="3" s="1"/>
  <c r="AC368" i="2"/>
  <c r="BK463" i="2"/>
  <c r="BW452" i="2"/>
  <c r="BX452" i="2" s="1"/>
  <c r="AG452" i="3" s="1"/>
  <c r="DS449" i="2"/>
  <c r="ET444" i="2"/>
  <c r="GM439" i="2"/>
  <c r="GN439" i="2" s="1"/>
  <c r="BR439" i="3" s="1"/>
  <c r="P438" i="2"/>
  <c r="Q438" i="2" s="1"/>
  <c r="I438" i="3" s="1"/>
  <c r="BW436" i="2"/>
  <c r="BX436" i="2" s="1"/>
  <c r="AG436" i="3" s="1"/>
  <c r="DS433" i="2"/>
  <c r="AB429" i="2"/>
  <c r="M429" i="3" s="1"/>
  <c r="AM429" i="2"/>
  <c r="AN429" i="2" s="1"/>
  <c r="S429" i="3" s="1"/>
  <c r="DT427" i="2"/>
  <c r="ES422" i="2"/>
  <c r="BU421" i="2"/>
  <c r="AW421" i="2"/>
  <c r="AX421" i="2" s="1"/>
  <c r="W421" i="3" s="1"/>
  <c r="FT416" i="2"/>
  <c r="EC413" i="2"/>
  <c r="ED413" i="2" s="1"/>
  <c r="U412" i="2"/>
  <c r="FQ407" i="2"/>
  <c r="FR407" i="2" s="1"/>
  <c r="BK407" i="3" s="1"/>
  <c r="DX404" i="2"/>
  <c r="FA404" i="2"/>
  <c r="FB404" i="2" s="1"/>
  <c r="BF404" i="3" s="1"/>
  <c r="DO402" i="2"/>
  <c r="P400" i="2"/>
  <c r="Q400" i="2" s="1"/>
  <c r="I400" i="3" s="1"/>
  <c r="EI596" i="2"/>
  <c r="CG509" i="2"/>
  <c r="DM505" i="2"/>
  <c r="DN505" i="2" s="1"/>
  <c r="CU505" i="2"/>
  <c r="CV505" i="2" s="1"/>
  <c r="AG492" i="2"/>
  <c r="AH492" i="2" s="1"/>
  <c r="P492" i="3" s="1"/>
  <c r="GQ467" i="2"/>
  <c r="GR467" i="2" s="1"/>
  <c r="BT467" i="3" s="1"/>
  <c r="FK464" i="2"/>
  <c r="FM464" i="2" s="1"/>
  <c r="FN464" i="2" s="1"/>
  <c r="BJ464" i="3" s="1"/>
  <c r="EM458" i="2"/>
  <c r="EN458" i="2" s="1"/>
  <c r="FL456" i="2"/>
  <c r="EG453" i="2"/>
  <c r="EH453" i="2" s="1"/>
  <c r="CU452" i="2"/>
  <c r="CV452" i="2" s="1"/>
  <c r="AR452" i="3" s="1"/>
  <c r="DM452" i="2"/>
  <c r="DN452" i="2" s="1"/>
  <c r="AX452" i="3" s="1"/>
  <c r="R451" i="3"/>
  <c r="Q451" i="3"/>
  <c r="CH448" i="2"/>
  <c r="AL448" i="3" s="1"/>
  <c r="EG437" i="2"/>
  <c r="EH437" i="2" s="1"/>
  <c r="CU436" i="2"/>
  <c r="CV436" i="2" s="1"/>
  <c r="AR436" i="3" s="1"/>
  <c r="DM436" i="2"/>
  <c r="DN436" i="2" s="1"/>
  <c r="AX436" i="3" s="1"/>
  <c r="R435" i="3"/>
  <c r="Q435" i="3"/>
  <c r="CH432" i="2"/>
  <c r="AL432" i="3" s="1"/>
  <c r="GE425" i="2"/>
  <c r="GF425" i="2" s="1"/>
  <c r="BP425" i="3" s="1"/>
  <c r="CZ420" i="2"/>
  <c r="AS420" i="3" s="1"/>
  <c r="DZ394" i="2"/>
  <c r="AQ392" i="2"/>
  <c r="AR392" i="2" s="1"/>
  <c r="U392" i="3" s="1"/>
  <c r="Y392" i="2"/>
  <c r="DU383" i="2"/>
  <c r="GM420" i="2"/>
  <c r="GN420" i="2" s="1"/>
  <c r="BR420" i="3" s="1"/>
  <c r="DI387" i="2"/>
  <c r="BA380" i="2"/>
  <c r="BQ380" i="2"/>
  <c r="DO365" i="2"/>
  <c r="CY361" i="2"/>
  <c r="FL356" i="2"/>
  <c r="AB346" i="2"/>
  <c r="M346" i="3" s="1"/>
  <c r="AM346" i="2"/>
  <c r="AN346" i="2" s="1"/>
  <c r="S346" i="3" s="1"/>
  <c r="BU345" i="2"/>
  <c r="AW345" i="2"/>
  <c r="AX345" i="2" s="1"/>
  <c r="W345" i="3" s="1"/>
  <c r="BU338" i="2"/>
  <c r="AW338" i="2"/>
  <c r="AX338" i="2" s="1"/>
  <c r="W338" i="3" s="1"/>
  <c r="AB323" i="2"/>
  <c r="M323" i="3" s="1"/>
  <c r="AM323" i="2"/>
  <c r="AN323" i="2" s="1"/>
  <c r="S323" i="3" s="1"/>
  <c r="DV311" i="2"/>
  <c r="Y304" i="2"/>
  <c r="AQ304" i="2"/>
  <c r="AR304" i="2" s="1"/>
  <c r="U304" i="3" s="1"/>
  <c r="CZ444" i="2"/>
  <c r="AS444" i="3" s="1"/>
  <c r="FK428" i="2"/>
  <c r="GA428" i="2" s="1"/>
  <c r="GB428" i="2" s="1"/>
  <c r="BN428" i="3" s="1"/>
  <c r="BG418" i="2"/>
  <c r="BH418" i="2" s="1"/>
  <c r="Z418" i="3" s="1"/>
  <c r="FW392" i="2"/>
  <c r="CM384" i="2"/>
  <c r="CN384" i="2" s="1"/>
  <c r="AO384" i="3" s="1"/>
  <c r="ET373" i="2"/>
  <c r="BO364" i="2"/>
  <c r="CU360" i="2"/>
  <c r="CV360" i="2" s="1"/>
  <c r="AR360" i="3" s="1"/>
  <c r="DM360" i="2"/>
  <c r="DN360" i="2" s="1"/>
  <c r="AX360" i="3" s="1"/>
  <c r="DM355" i="2"/>
  <c r="DN355" i="2" s="1"/>
  <c r="AX355" i="3" s="1"/>
  <c r="CU355" i="2"/>
  <c r="CV355" i="2" s="1"/>
  <c r="AR355" i="3" s="1"/>
  <c r="R354" i="3"/>
  <c r="Q354" i="3"/>
  <c r="CH351" i="2"/>
  <c r="AL351" i="3" s="1"/>
  <c r="GE332" i="2"/>
  <c r="GF332" i="2" s="1"/>
  <c r="BP332" i="3" s="1"/>
  <c r="CZ331" i="2"/>
  <c r="AS331" i="3" s="1"/>
  <c r="BL321" i="2"/>
  <c r="AA321" i="3" s="1"/>
  <c r="EW316" i="2"/>
  <c r="EX316" i="2" s="1"/>
  <c r="BD316" i="3" s="1"/>
  <c r="DT316" i="2"/>
  <c r="FY315" i="2"/>
  <c r="FZ315" i="2" s="1"/>
  <c r="BM315" i="3" s="1"/>
  <c r="DP312" i="2"/>
  <c r="AY312" i="3" s="1"/>
  <c r="AI395" i="2"/>
  <c r="AJ395" i="2" s="1"/>
  <c r="BA388" i="2"/>
  <c r="BQ388" i="2"/>
  <c r="EI380" i="2"/>
  <c r="ET367" i="2"/>
  <c r="DJ363" i="2"/>
  <c r="AV363" i="3" s="1"/>
  <c r="K361" i="2"/>
  <c r="L361" i="2" s="1"/>
  <c r="H361" i="3" s="1"/>
  <c r="EY358" i="2"/>
  <c r="EZ358" i="2" s="1"/>
  <c r="BE358" i="3" s="1"/>
  <c r="DV358" i="2"/>
  <c r="AB351" i="2"/>
  <c r="M351" i="3" s="1"/>
  <c r="AM351" i="2"/>
  <c r="AN351" i="2" s="1"/>
  <c r="S351" i="3" s="1"/>
  <c r="BU350" i="2"/>
  <c r="AW350" i="2"/>
  <c r="AX350" i="2" s="1"/>
  <c r="W350" i="3" s="1"/>
  <c r="DM339" i="2"/>
  <c r="DN339" i="2" s="1"/>
  <c r="AX339" i="3" s="1"/>
  <c r="CU339" i="2"/>
  <c r="CV339" i="2" s="1"/>
  <c r="AR339" i="3" s="1"/>
  <c r="CH335" i="2"/>
  <c r="AL335" i="3" s="1"/>
  <c r="CQ335" i="2"/>
  <c r="CR335" i="2" s="1"/>
  <c r="AQ335" i="3" s="1"/>
  <c r="Q330" i="3"/>
  <c r="R330" i="3"/>
  <c r="CU327" i="2"/>
  <c r="CV327" i="2" s="1"/>
  <c r="AR327" i="3" s="1"/>
  <c r="DM327" i="2"/>
  <c r="DN327" i="2" s="1"/>
  <c r="AX327" i="3" s="1"/>
  <c r="CH323" i="2"/>
  <c r="AL323" i="3" s="1"/>
  <c r="DW432" i="2"/>
  <c r="CI410" i="2"/>
  <c r="CJ410" i="2" s="1"/>
  <c r="AM410" i="3" s="1"/>
  <c r="BP390" i="2"/>
  <c r="AC390" i="3" s="1"/>
  <c r="EQ382" i="2"/>
  <c r="ER382" i="2" s="1"/>
  <c r="CI376" i="2"/>
  <c r="CJ376" i="2" s="1"/>
  <c r="AM376" i="3" s="1"/>
  <c r="U373" i="2"/>
  <c r="V361" i="2"/>
  <c r="J361" i="3" s="1"/>
  <c r="AC358" i="2"/>
  <c r="DT354" i="2"/>
  <c r="EW354" i="2"/>
  <c r="EX354" i="2" s="1"/>
  <c r="BD354" i="3" s="1"/>
  <c r="ET349" i="2"/>
  <c r="U332" i="2"/>
  <c r="DP330" i="2"/>
  <c r="AY330" i="3" s="1"/>
  <c r="DX324" i="2"/>
  <c r="FY321" i="2"/>
  <c r="FZ321" i="2" s="1"/>
  <c r="BM321" i="3" s="1"/>
  <c r="AB317" i="2"/>
  <c r="M317" i="3" s="1"/>
  <c r="AM317" i="2"/>
  <c r="AN317" i="2" s="1"/>
  <c r="S317" i="3" s="1"/>
  <c r="BQ315" i="2"/>
  <c r="BS315" i="2" s="1"/>
  <c r="BT315" i="2" s="1"/>
  <c r="AE315" i="3" s="1"/>
  <c r="BA315" i="2"/>
  <c r="DV310" i="2"/>
  <c r="DM308" i="2"/>
  <c r="DN308" i="2" s="1"/>
  <c r="AX308" i="3" s="1"/>
  <c r="CU308" i="2"/>
  <c r="CV308" i="2" s="1"/>
  <c r="AR308" i="3" s="1"/>
  <c r="EJ307" i="2"/>
  <c r="CH304" i="2"/>
  <c r="AL304" i="3" s="1"/>
  <c r="Y303" i="2"/>
  <c r="AQ303" i="2"/>
  <c r="AR303" i="2" s="1"/>
  <c r="U303" i="3" s="1"/>
  <c r="EE453" i="2"/>
  <c r="EF453" i="2" s="1"/>
  <c r="BG426" i="2"/>
  <c r="BH426" i="2" s="1"/>
  <c r="Z426" i="3" s="1"/>
  <c r="CK363" i="2"/>
  <c r="CL363" i="2" s="1"/>
  <c r="AN363" i="3" s="1"/>
  <c r="CU349" i="2"/>
  <c r="CV349" i="2" s="1"/>
  <c r="AR349" i="3" s="1"/>
  <c r="DM349" i="2"/>
  <c r="DN349" i="2" s="1"/>
  <c r="AX349" i="3" s="1"/>
  <c r="R348" i="3"/>
  <c r="Q348" i="3"/>
  <c r="CQ345" i="2"/>
  <c r="CR345" i="2" s="1"/>
  <c r="AQ345" i="3" s="1"/>
  <c r="CH345" i="2"/>
  <c r="AL345" i="3" s="1"/>
  <c r="V339" i="2"/>
  <c r="J339" i="3" s="1"/>
  <c r="DP337" i="2"/>
  <c r="AY337" i="3" s="1"/>
  <c r="FA331" i="2"/>
  <c r="FB331" i="2" s="1"/>
  <c r="BF331" i="3" s="1"/>
  <c r="DX331" i="2"/>
  <c r="CO327" i="2"/>
  <c r="CP327" i="2" s="1"/>
  <c r="AP327" i="3" s="1"/>
  <c r="GS313" i="2"/>
  <c r="GT313" i="2" s="1"/>
  <c r="BU313" i="3" s="1"/>
  <c r="FT457" i="2"/>
  <c r="EI389" i="2"/>
  <c r="BU376" i="2"/>
  <c r="AW376" i="2"/>
  <c r="AX376" i="2" s="1"/>
  <c r="W376" i="3" s="1"/>
  <c r="FC360" i="2"/>
  <c r="DZ360" i="2"/>
  <c r="GM356" i="2"/>
  <c r="GN356" i="2" s="1"/>
  <c r="BR356" i="3" s="1"/>
  <c r="FQ353" i="2"/>
  <c r="FR353" i="2" s="1"/>
  <c r="BK353" i="3" s="1"/>
  <c r="DX350" i="2"/>
  <c r="DP348" i="2"/>
  <c r="AY348" i="3" s="1"/>
  <c r="U342" i="2"/>
  <c r="AQ335" i="2"/>
  <c r="AR335" i="2" s="1"/>
  <c r="U335" i="3" s="1"/>
  <c r="Y335" i="2"/>
  <c r="DV330" i="2"/>
  <c r="Y323" i="2"/>
  <c r="AQ323" i="2"/>
  <c r="AR323" i="2" s="1"/>
  <c r="U323" i="3" s="1"/>
  <c r="FL446" i="2"/>
  <c r="DO421" i="2"/>
  <c r="BQ395" i="2"/>
  <c r="BA395" i="2"/>
  <c r="AA388" i="2"/>
  <c r="GY380" i="2"/>
  <c r="GZ380" i="2" s="1"/>
  <c r="BX380" i="3" s="1"/>
  <c r="AB350" i="2"/>
  <c r="M350" i="3" s="1"/>
  <c r="AM350" i="2"/>
  <c r="AN350" i="2" s="1"/>
  <c r="S350" i="3" s="1"/>
  <c r="BU349" i="2"/>
  <c r="CA349" i="2" s="1"/>
  <c r="CB349" i="2" s="1"/>
  <c r="AI349" i="3" s="1"/>
  <c r="AW349" i="2"/>
  <c r="AX349" i="2" s="1"/>
  <c r="W349" i="3" s="1"/>
  <c r="DZ338" i="2"/>
  <c r="AD330" i="2"/>
  <c r="N330" i="3" s="1"/>
  <c r="AO330" i="2"/>
  <c r="AP330" i="2" s="1"/>
  <c r="T330" i="3" s="1"/>
  <c r="DZ326" i="2"/>
  <c r="AQ314" i="2"/>
  <c r="AR314" i="2" s="1"/>
  <c r="U314" i="3" s="1"/>
  <c r="Y314" i="2"/>
  <c r="FW398" i="2"/>
  <c r="DS376" i="2"/>
  <c r="EM361" i="2"/>
  <c r="EN361" i="2" s="1"/>
  <c r="BG356" i="2"/>
  <c r="BH356" i="2" s="1"/>
  <c r="Z356" i="3" s="1"/>
  <c r="V355" i="2"/>
  <c r="J355" i="3" s="1"/>
  <c r="DX347" i="2"/>
  <c r="FA347" i="2"/>
  <c r="FB347" i="2" s="1"/>
  <c r="BF347" i="3" s="1"/>
  <c r="DP345" i="2"/>
  <c r="AY345" i="3" s="1"/>
  <c r="ET332" i="2"/>
  <c r="DT321" i="2"/>
  <c r="BQ319" i="2"/>
  <c r="BA319" i="2"/>
  <c r="V316" i="2"/>
  <c r="J316" i="3" s="1"/>
  <c r="FS310" i="2"/>
  <c r="FU310" i="2" s="1"/>
  <c r="FV310" i="2" s="1"/>
  <c r="BL310" i="3" s="1"/>
  <c r="DX308" i="2"/>
  <c r="CZ306" i="2"/>
  <c r="AS306" i="3" s="1"/>
  <c r="ET305" i="2"/>
  <c r="BL304" i="2"/>
  <c r="AA304" i="3" s="1"/>
  <c r="EC397" i="2"/>
  <c r="ED397" i="2" s="1"/>
  <c r="Y391" i="2"/>
  <c r="AQ391" i="2"/>
  <c r="AR391" i="2" s="1"/>
  <c r="U391" i="3" s="1"/>
  <c r="U369" i="2"/>
  <c r="DS362" i="2"/>
  <c r="V352" i="2"/>
  <c r="J352" i="3" s="1"/>
  <c r="DX344" i="2"/>
  <c r="FA344" i="2"/>
  <c r="FB344" i="2" s="1"/>
  <c r="BF344" i="3" s="1"/>
  <c r="DO342" i="2"/>
  <c r="P333" i="2"/>
  <c r="Q333" i="2" s="1"/>
  <c r="I333" i="3" s="1"/>
  <c r="EU331" i="2"/>
  <c r="EV331" i="2" s="1"/>
  <c r="BC331" i="3" s="1"/>
  <c r="ET331" i="2"/>
  <c r="EQ313" i="2"/>
  <c r="ER313" i="2" s="1"/>
  <c r="GV309" i="2"/>
  <c r="BV309" i="3" s="1"/>
  <c r="BW425" i="2"/>
  <c r="BX425" i="2" s="1"/>
  <c r="AG425" i="3" s="1"/>
  <c r="P385" i="2"/>
  <c r="Q385" i="2" s="1"/>
  <c r="I385" i="3" s="1"/>
  <c r="FO374" i="2"/>
  <c r="FQ374" i="2" s="1"/>
  <c r="FR374" i="2" s="1"/>
  <c r="BK374" i="3" s="1"/>
  <c r="GE363" i="2"/>
  <c r="GF363" i="2" s="1"/>
  <c r="BP363" i="3" s="1"/>
  <c r="DI361" i="2"/>
  <c r="ET353" i="2"/>
  <c r="BW345" i="2"/>
  <c r="BX345" i="2" s="1"/>
  <c r="AG345" i="3" s="1"/>
  <c r="DS342" i="2"/>
  <c r="K337" i="2"/>
  <c r="L337" i="2" s="1"/>
  <c r="H337" i="3" s="1"/>
  <c r="GV331" i="2"/>
  <c r="BV331" i="3" s="1"/>
  <c r="BO331" i="2"/>
  <c r="FX330" i="2"/>
  <c r="U432" i="2"/>
  <c r="CG421" i="2"/>
  <c r="CH362" i="2"/>
  <c r="AL362" i="3" s="1"/>
  <c r="CQ362" i="2"/>
  <c r="CR362" i="2" s="1"/>
  <c r="AQ362" i="3" s="1"/>
  <c r="GM353" i="2"/>
  <c r="GN353" i="2" s="1"/>
  <c r="BR353" i="3" s="1"/>
  <c r="BW350" i="2"/>
  <c r="BX350" i="2" s="1"/>
  <c r="AG350" i="3" s="1"/>
  <c r="DS347" i="2"/>
  <c r="ET342" i="2"/>
  <c r="DJ339" i="2"/>
  <c r="AV339" i="3" s="1"/>
  <c r="DK339" i="2"/>
  <c r="DL339" i="2" s="1"/>
  <c r="AW339" i="3" s="1"/>
  <c r="EI336" i="2"/>
  <c r="BQ332" i="2"/>
  <c r="BA332" i="2"/>
  <c r="FY331" i="2"/>
  <c r="FZ331" i="2" s="1"/>
  <c r="BM331" i="3" s="1"/>
  <c r="BL330" i="2"/>
  <c r="AA330" i="3" s="1"/>
  <c r="DK327" i="2"/>
  <c r="DL327" i="2" s="1"/>
  <c r="AW327" i="3" s="1"/>
  <c r="DJ327" i="2"/>
  <c r="AV327" i="3" s="1"/>
  <c r="EI324" i="2"/>
  <c r="CY317" i="2"/>
  <c r="GE306" i="2"/>
  <c r="GF306" i="2" s="1"/>
  <c r="BP306" i="3" s="1"/>
  <c r="FL454" i="2"/>
  <c r="FS381" i="2"/>
  <c r="GY371" i="2"/>
  <c r="GZ371" i="2" s="1"/>
  <c r="BX371" i="3" s="1"/>
  <c r="FO366" i="2"/>
  <c r="AC360" i="2"/>
  <c r="DT356" i="2"/>
  <c r="CU350" i="2"/>
  <c r="CV350" i="2" s="1"/>
  <c r="AR350" i="3" s="1"/>
  <c r="DM350" i="2"/>
  <c r="DN350" i="2" s="1"/>
  <c r="AX350" i="3" s="1"/>
  <c r="Q349" i="3"/>
  <c r="R349" i="3"/>
  <c r="CH346" i="2"/>
  <c r="AL346" i="3" s="1"/>
  <c r="BU333" i="2"/>
  <c r="AW333" i="2"/>
  <c r="AX333" i="2" s="1"/>
  <c r="W333" i="3" s="1"/>
  <c r="P320" i="2"/>
  <c r="Q320" i="2" s="1"/>
  <c r="I320" i="3" s="1"/>
  <c r="EC317" i="2"/>
  <c r="ED317" i="2" s="1"/>
  <c r="BG313" i="2"/>
  <c r="BH313" i="2" s="1"/>
  <c r="Z313" i="3" s="1"/>
  <c r="AB310" i="2"/>
  <c r="M310" i="3" s="1"/>
  <c r="AM310" i="2"/>
  <c r="AN310" i="2" s="1"/>
  <c r="S310" i="3" s="1"/>
  <c r="BP308" i="2"/>
  <c r="AC308" i="3" s="1"/>
  <c r="DX303" i="2"/>
  <c r="CU301" i="2"/>
  <c r="CV301" i="2" s="1"/>
  <c r="AR301" i="3" s="1"/>
  <c r="DM301" i="2"/>
  <c r="DN301" i="2" s="1"/>
  <c r="AX301" i="3" s="1"/>
  <c r="EQ300" i="2"/>
  <c r="ER300" i="2" s="1"/>
  <c r="DM320" i="2"/>
  <c r="DN320" i="2" s="1"/>
  <c r="AX320" i="3" s="1"/>
  <c r="CU320" i="2"/>
  <c r="CV320" i="2" s="1"/>
  <c r="AR320" i="3" s="1"/>
  <c r="CG315" i="2"/>
  <c r="DT308" i="2"/>
  <c r="FY299" i="2"/>
  <c r="FZ299" i="2" s="1"/>
  <c r="BM299" i="3" s="1"/>
  <c r="DX295" i="2"/>
  <c r="DV283" i="2"/>
  <c r="BA268" i="2"/>
  <c r="BQ268" i="2"/>
  <c r="EK260" i="2"/>
  <c r="EL260" i="2" s="1"/>
  <c r="BB260" i="3" s="1"/>
  <c r="EJ260" i="2"/>
  <c r="DK259" i="2"/>
  <c r="DL259" i="2" s="1"/>
  <c r="AW259" i="3" s="1"/>
  <c r="DJ259" i="2"/>
  <c r="AV259" i="3" s="1"/>
  <c r="BL258" i="2"/>
  <c r="AA258" i="3" s="1"/>
  <c r="AC310" i="2"/>
  <c r="DV304" i="2"/>
  <c r="CU302" i="2"/>
  <c r="CV302" i="2" s="1"/>
  <c r="AR302" i="3" s="1"/>
  <c r="DM302" i="2"/>
  <c r="DN302" i="2" s="1"/>
  <c r="AX302" i="3" s="1"/>
  <c r="FM298" i="2"/>
  <c r="FN298" i="2" s="1"/>
  <c r="BJ298" i="3" s="1"/>
  <c r="DV296" i="2"/>
  <c r="EW285" i="2"/>
  <c r="EX285" i="2" s="1"/>
  <c r="BD285" i="3" s="1"/>
  <c r="DT285" i="2"/>
  <c r="AM280" i="2"/>
  <c r="AN280" i="2" s="1"/>
  <c r="S280" i="3" s="1"/>
  <c r="AB280" i="2"/>
  <c r="M280" i="3" s="1"/>
  <c r="BP278" i="2"/>
  <c r="AC278" i="3" s="1"/>
  <c r="DV273" i="2"/>
  <c r="DM271" i="2"/>
  <c r="DN271" i="2" s="1"/>
  <c r="AX271" i="3" s="1"/>
  <c r="CU271" i="2"/>
  <c r="CV271" i="2" s="1"/>
  <c r="AR271" i="3" s="1"/>
  <c r="BQ269" i="2"/>
  <c r="BA269" i="2"/>
  <c r="EJ261" i="2"/>
  <c r="DJ260" i="2"/>
  <c r="AV260" i="3" s="1"/>
  <c r="BM259" i="2"/>
  <c r="BN259" i="2" s="1"/>
  <c r="AB259" i="3" s="1"/>
  <c r="BL259" i="2"/>
  <c r="AA259" i="3" s="1"/>
  <c r="CZ253" i="2"/>
  <c r="AS253" i="3" s="1"/>
  <c r="CO302" i="2"/>
  <c r="CP302" i="2" s="1"/>
  <c r="AP302" i="3" s="1"/>
  <c r="EI298" i="2"/>
  <c r="GE295" i="2"/>
  <c r="GF295" i="2" s="1"/>
  <c r="BP295" i="3" s="1"/>
  <c r="GM272" i="2"/>
  <c r="GN272" i="2" s="1"/>
  <c r="BR272" i="3" s="1"/>
  <c r="AA269" i="2"/>
  <c r="BU268" i="2"/>
  <c r="CA268" i="2" s="1"/>
  <c r="CB268" i="2" s="1"/>
  <c r="AI268" i="3" s="1"/>
  <c r="AW268" i="2"/>
  <c r="AX268" i="2" s="1"/>
  <c r="W268" i="3" s="1"/>
  <c r="GY261" i="2"/>
  <c r="GZ261" i="2" s="1"/>
  <c r="BX261" i="3" s="1"/>
  <c r="BQ308" i="2"/>
  <c r="BS308" i="2" s="1"/>
  <c r="BT308" i="2" s="1"/>
  <c r="AE308" i="3" s="1"/>
  <c r="BA308" i="2"/>
  <c r="CZ300" i="2"/>
  <c r="AS300" i="3" s="1"/>
  <c r="DT295" i="2"/>
  <c r="EA295" i="2"/>
  <c r="EB295" i="2" s="1"/>
  <c r="BA295" i="3" s="1"/>
  <c r="Q291" i="3"/>
  <c r="R291" i="3"/>
  <c r="V280" i="2"/>
  <c r="J280" i="3" s="1"/>
  <c r="BP277" i="2"/>
  <c r="AC277" i="3" s="1"/>
  <c r="FA272" i="2"/>
  <c r="FB272" i="2" s="1"/>
  <c r="BF272" i="3" s="1"/>
  <c r="DX272" i="2"/>
  <c r="CZ270" i="2"/>
  <c r="AS270" i="3" s="1"/>
  <c r="BM253" i="2"/>
  <c r="BN253" i="2" s="1"/>
  <c r="AB253" i="3" s="1"/>
  <c r="BL253" i="2"/>
  <c r="AA253" i="3" s="1"/>
  <c r="ET286" i="2"/>
  <c r="EU286" i="2"/>
  <c r="EV286" i="2" s="1"/>
  <c r="BC286" i="3" s="1"/>
  <c r="AB271" i="2"/>
  <c r="M271" i="3" s="1"/>
  <c r="AM271" i="2"/>
  <c r="AN271" i="2" s="1"/>
  <c r="S271" i="3" s="1"/>
  <c r="EA262" i="2"/>
  <c r="EB262" i="2" s="1"/>
  <c r="BA262" i="3" s="1"/>
  <c r="DT262" i="2"/>
  <c r="EU257" i="2"/>
  <c r="EV257" i="2" s="1"/>
  <c r="BC257" i="3" s="1"/>
  <c r="ET257" i="2"/>
  <c r="BQ317" i="2"/>
  <c r="BA317" i="2"/>
  <c r="DV312" i="2"/>
  <c r="P306" i="2"/>
  <c r="Q306" i="2" s="1"/>
  <c r="I306" i="3" s="1"/>
  <c r="AA292" i="2"/>
  <c r="DO291" i="2"/>
  <c r="BP290" i="2"/>
  <c r="AC290" i="3" s="1"/>
  <c r="GE282" i="2"/>
  <c r="GF282" i="2" s="1"/>
  <c r="BP282" i="3" s="1"/>
  <c r="DT281" i="2"/>
  <c r="FY280" i="2"/>
  <c r="FZ280" i="2" s="1"/>
  <c r="BM280" i="3" s="1"/>
  <c r="R277" i="3"/>
  <c r="Q277" i="3"/>
  <c r="DK276" i="2"/>
  <c r="DL276" i="2" s="1"/>
  <c r="AW276" i="3" s="1"/>
  <c r="DJ276" i="2"/>
  <c r="AV276" i="3" s="1"/>
  <c r="GO317" i="2"/>
  <c r="GP317" i="2" s="1"/>
  <c r="BS317" i="3" s="1"/>
  <c r="BP291" i="2"/>
  <c r="AC291" i="3" s="1"/>
  <c r="DX267" i="2"/>
  <c r="FA267" i="2"/>
  <c r="FB267" i="2" s="1"/>
  <c r="BF267" i="3" s="1"/>
  <c r="DP265" i="2"/>
  <c r="AY265" i="3" s="1"/>
  <c r="CO263" i="2"/>
  <c r="CP263" i="2" s="1"/>
  <c r="AP263" i="3" s="1"/>
  <c r="V259" i="2"/>
  <c r="J259" i="3" s="1"/>
  <c r="AG309" i="2"/>
  <c r="AH309" i="2" s="1"/>
  <c r="P309" i="3" s="1"/>
  <c r="EG293" i="2"/>
  <c r="EH293" i="2" s="1"/>
  <c r="P292" i="2"/>
  <c r="Q292" i="2" s="1"/>
  <c r="I292" i="3" s="1"/>
  <c r="DE291" i="2"/>
  <c r="DF291" i="2" s="1"/>
  <c r="AU291" i="3" s="1"/>
  <c r="BK289" i="2"/>
  <c r="DZ280" i="2"/>
  <c r="R276" i="3"/>
  <c r="Q276" i="3"/>
  <c r="GO271" i="2"/>
  <c r="GP271" i="2" s="1"/>
  <c r="BS271" i="3" s="1"/>
  <c r="AM270" i="2"/>
  <c r="AN270" i="2" s="1"/>
  <c r="S270" i="3" s="1"/>
  <c r="AB270" i="2"/>
  <c r="M270" i="3" s="1"/>
  <c r="EA264" i="2"/>
  <c r="EB264" i="2" s="1"/>
  <c r="BA264" i="3" s="1"/>
  <c r="DT264" i="2"/>
  <c r="K321" i="2"/>
  <c r="L321" i="2" s="1"/>
  <c r="H321" i="3" s="1"/>
  <c r="ES308" i="2"/>
  <c r="CK305" i="2"/>
  <c r="CL305" i="2" s="1"/>
  <c r="AN305" i="3" s="1"/>
  <c r="CU303" i="2"/>
  <c r="CV303" i="2" s="1"/>
  <c r="AR303" i="3" s="1"/>
  <c r="DM303" i="2"/>
  <c r="DN303" i="2" s="1"/>
  <c r="AX303" i="3" s="1"/>
  <c r="R286" i="3"/>
  <c r="Q286" i="3"/>
  <c r="CH283" i="2"/>
  <c r="AL283" i="3" s="1"/>
  <c r="AO262" i="2"/>
  <c r="AP262" i="2" s="1"/>
  <c r="T262" i="3" s="1"/>
  <c r="AD262" i="2"/>
  <c r="N262" i="3" s="1"/>
  <c r="DZ258" i="2"/>
  <c r="FW312" i="2"/>
  <c r="BK306" i="2"/>
  <c r="GM303" i="2"/>
  <c r="GN303" i="2" s="1"/>
  <c r="BR303" i="3" s="1"/>
  <c r="ET301" i="2"/>
  <c r="FY296" i="2"/>
  <c r="FZ296" i="2" s="1"/>
  <c r="BM296" i="3" s="1"/>
  <c r="ET291" i="2"/>
  <c r="GS290" i="2"/>
  <c r="GT290" i="2" s="1"/>
  <c r="BU290" i="3" s="1"/>
  <c r="AD283" i="2"/>
  <c r="N283" i="3" s="1"/>
  <c r="AO283" i="2"/>
  <c r="AP283" i="2" s="1"/>
  <c r="T283" i="3" s="1"/>
  <c r="DZ279" i="2"/>
  <c r="EK276" i="2"/>
  <c r="EL276" i="2" s="1"/>
  <c r="BB276" i="3" s="1"/>
  <c r="EJ276" i="2"/>
  <c r="DX309" i="2"/>
  <c r="FS304" i="2"/>
  <c r="DJ296" i="2"/>
  <c r="AV296" i="3" s="1"/>
  <c r="EO292" i="2"/>
  <c r="EP292" i="2" s="1"/>
  <c r="BU280" i="2"/>
  <c r="AW280" i="2"/>
  <c r="AX280" i="2" s="1"/>
  <c r="W280" i="3" s="1"/>
  <c r="BS268" i="2"/>
  <c r="BT268" i="2" s="1"/>
  <c r="AE268" i="3" s="1"/>
  <c r="BP268" i="2"/>
  <c r="AC268" i="3" s="1"/>
  <c r="FX263" i="2"/>
  <c r="GV256" i="2"/>
  <c r="BV256" i="3" s="1"/>
  <c r="GO255" i="2"/>
  <c r="GP255" i="2" s="1"/>
  <c r="BS255" i="3" s="1"/>
  <c r="CG318" i="2"/>
  <c r="FS298" i="2"/>
  <c r="AB289" i="2"/>
  <c r="M289" i="3" s="1"/>
  <c r="AM289" i="2"/>
  <c r="AN289" i="2" s="1"/>
  <c r="S289" i="3" s="1"/>
  <c r="DM287" i="2"/>
  <c r="DN287" i="2" s="1"/>
  <c r="AX287" i="3" s="1"/>
  <c r="CU287" i="2"/>
  <c r="CV287" i="2" s="1"/>
  <c r="AR287" i="3" s="1"/>
  <c r="GE280" i="2"/>
  <c r="GF280" i="2" s="1"/>
  <c r="BP280" i="3" s="1"/>
  <c r="DT279" i="2"/>
  <c r="FY278" i="2"/>
  <c r="FZ278" i="2" s="1"/>
  <c r="BM278" i="3" s="1"/>
  <c r="AI275" i="2"/>
  <c r="AJ275" i="2" s="1"/>
  <c r="DK274" i="2"/>
  <c r="DL274" i="2" s="1"/>
  <c r="AW274" i="3" s="1"/>
  <c r="DJ274" i="2"/>
  <c r="AV274" i="3" s="1"/>
  <c r="AB259" i="2"/>
  <c r="M259" i="3" s="1"/>
  <c r="AM259" i="2"/>
  <c r="AN259" i="2" s="1"/>
  <c r="S259" i="3" s="1"/>
  <c r="BU258" i="2"/>
  <c r="AW258" i="2"/>
  <c r="AX258" i="2" s="1"/>
  <c r="W258" i="3" s="1"/>
  <c r="GY252" i="2"/>
  <c r="GZ252" i="2" s="1"/>
  <c r="BX252" i="3" s="1"/>
  <c r="AM246" i="2"/>
  <c r="AN246" i="2" s="1"/>
  <c r="S246" i="3" s="1"/>
  <c r="AB246" i="2"/>
  <c r="M246" i="3" s="1"/>
  <c r="AW245" i="2"/>
  <c r="AX245" i="2" s="1"/>
  <c r="W245" i="3" s="1"/>
  <c r="BU245" i="2"/>
  <c r="CZ236" i="2"/>
  <c r="AS236" i="3" s="1"/>
  <c r="Y213" i="2"/>
  <c r="AQ213" i="2"/>
  <c r="AR213" i="2" s="1"/>
  <c r="U213" i="3" s="1"/>
  <c r="DV212" i="2"/>
  <c r="Y205" i="2"/>
  <c r="AQ205" i="2"/>
  <c r="AR205" i="2" s="1"/>
  <c r="U205" i="3" s="1"/>
  <c r="DV204" i="2"/>
  <c r="Y197" i="2"/>
  <c r="AQ197" i="2"/>
  <c r="AR197" i="2" s="1"/>
  <c r="U197" i="3" s="1"/>
  <c r="DV196" i="2"/>
  <c r="Y189" i="2"/>
  <c r="AQ189" i="2"/>
  <c r="AR189" i="2" s="1"/>
  <c r="U189" i="3" s="1"/>
  <c r="DV188" i="2"/>
  <c r="AQ245" i="2"/>
  <c r="AR245" i="2" s="1"/>
  <c r="U245" i="3" s="1"/>
  <c r="Y245" i="2"/>
  <c r="BA239" i="2"/>
  <c r="BQ239" i="2"/>
  <c r="EJ231" i="2"/>
  <c r="DJ230" i="2"/>
  <c r="AV230" i="3" s="1"/>
  <c r="BM229" i="2"/>
  <c r="BN229" i="2" s="1"/>
  <c r="AB229" i="3" s="1"/>
  <c r="BL229" i="2"/>
  <c r="AA229" i="3" s="1"/>
  <c r="BQ223" i="2"/>
  <c r="BA223" i="2"/>
  <c r="GV219" i="2"/>
  <c r="BV219" i="3" s="1"/>
  <c r="DP218" i="2"/>
  <c r="AY218" i="3" s="1"/>
  <c r="FO256" i="2"/>
  <c r="CH252" i="2"/>
  <c r="AL252" i="3" s="1"/>
  <c r="DZ248" i="2"/>
  <c r="Y241" i="2"/>
  <c r="AQ241" i="2"/>
  <c r="AR241" i="2" s="1"/>
  <c r="U241" i="3" s="1"/>
  <c r="DV232" i="2"/>
  <c r="Y225" i="2"/>
  <c r="AQ225" i="2"/>
  <c r="AR225" i="2" s="1"/>
  <c r="U225" i="3" s="1"/>
  <c r="DJ221" i="2"/>
  <c r="AV221" i="3" s="1"/>
  <c r="DM216" i="2"/>
  <c r="DN216" i="2" s="1"/>
  <c r="AX216" i="3" s="1"/>
  <c r="CU216" i="2"/>
  <c r="CV216" i="2" s="1"/>
  <c r="AR216" i="3" s="1"/>
  <c r="R215" i="3"/>
  <c r="Q215" i="3"/>
  <c r="CH212" i="2"/>
  <c r="AL212" i="3" s="1"/>
  <c r="DM208" i="2"/>
  <c r="DN208" i="2" s="1"/>
  <c r="AX208" i="3" s="1"/>
  <c r="CU208" i="2"/>
  <c r="CV208" i="2" s="1"/>
  <c r="AR208" i="3" s="1"/>
  <c r="R207" i="3"/>
  <c r="Q207" i="3"/>
  <c r="CH204" i="2"/>
  <c r="AL204" i="3" s="1"/>
  <c r="DM200" i="2"/>
  <c r="DN200" i="2" s="1"/>
  <c r="AX200" i="3" s="1"/>
  <c r="CU200" i="2"/>
  <c r="CV200" i="2" s="1"/>
  <c r="AR200" i="3" s="1"/>
  <c r="R199" i="3"/>
  <c r="Q199" i="3"/>
  <c r="CH196" i="2"/>
  <c r="AL196" i="3" s="1"/>
  <c r="DM192" i="2"/>
  <c r="DN192" i="2" s="1"/>
  <c r="AX192" i="3" s="1"/>
  <c r="CU192" i="2"/>
  <c r="CV192" i="2" s="1"/>
  <c r="AR192" i="3" s="1"/>
  <c r="R191" i="3"/>
  <c r="Q191" i="3"/>
  <c r="CH188" i="2"/>
  <c r="AL188" i="3" s="1"/>
  <c r="DS255" i="2"/>
  <c r="AM247" i="2"/>
  <c r="AN247" i="2" s="1"/>
  <c r="S247" i="3" s="1"/>
  <c r="BU246" i="2"/>
  <c r="AW246" i="2"/>
  <c r="AX246" i="2" s="1"/>
  <c r="W246" i="3" s="1"/>
  <c r="ET238" i="2"/>
  <c r="DT227" i="2"/>
  <c r="ET222" i="2"/>
  <c r="BQ221" i="2"/>
  <c r="BA221" i="2"/>
  <c r="DM218" i="2"/>
  <c r="DN218" i="2" s="1"/>
  <c r="AX218" i="3" s="1"/>
  <c r="CU218" i="2"/>
  <c r="CV218" i="2" s="1"/>
  <c r="AR218" i="3" s="1"/>
  <c r="DE251" i="2"/>
  <c r="DF251" i="2" s="1"/>
  <c r="AU251" i="3" s="1"/>
  <c r="AG246" i="2"/>
  <c r="AH246" i="2" s="1"/>
  <c r="P246" i="3" s="1"/>
  <c r="BA258" i="2"/>
  <c r="BQ258" i="2"/>
  <c r="AD245" i="2"/>
  <c r="N245" i="3" s="1"/>
  <c r="AO245" i="2"/>
  <c r="AP245" i="2" s="1"/>
  <c r="T245" i="3" s="1"/>
  <c r="AM234" i="2"/>
  <c r="AN234" i="2" s="1"/>
  <c r="S234" i="3" s="1"/>
  <c r="AB234" i="2"/>
  <c r="M234" i="3" s="1"/>
  <c r="BU233" i="2"/>
  <c r="AW233" i="2"/>
  <c r="AX233" i="2" s="1"/>
  <c r="W233" i="3" s="1"/>
  <c r="BU217" i="2"/>
  <c r="AW217" i="2"/>
  <c r="AX217" i="2" s="1"/>
  <c r="W217" i="3" s="1"/>
  <c r="EJ252" i="2"/>
  <c r="AW251" i="2"/>
  <c r="AX251" i="2" s="1"/>
  <c r="W251" i="3" s="1"/>
  <c r="BU251" i="2"/>
  <c r="AA231" i="2"/>
  <c r="AW230" i="2"/>
  <c r="AX230" i="2" s="1"/>
  <c r="W230" i="3" s="1"/>
  <c r="BU230" i="2"/>
  <c r="R221" i="3"/>
  <c r="Q221" i="3"/>
  <c r="CZ213" i="2"/>
  <c r="AS213" i="3" s="1"/>
  <c r="CZ205" i="2"/>
  <c r="AS205" i="3" s="1"/>
  <c r="CZ197" i="2"/>
  <c r="AS197" i="3" s="1"/>
  <c r="CZ189" i="2"/>
  <c r="AS189" i="3" s="1"/>
  <c r="AA266" i="2"/>
  <c r="FT253" i="2"/>
  <c r="CY246" i="2"/>
  <c r="DX236" i="2"/>
  <c r="DP234" i="2"/>
  <c r="AY234" i="3" s="1"/>
  <c r="CO232" i="2"/>
  <c r="CP232" i="2" s="1"/>
  <c r="AP232" i="3" s="1"/>
  <c r="V228" i="2"/>
  <c r="J228" i="3" s="1"/>
  <c r="FW247" i="2"/>
  <c r="EI244" i="2"/>
  <c r="DJ243" i="2"/>
  <c r="AV243" i="3" s="1"/>
  <c r="DK243" i="2"/>
  <c r="DL243" i="2" s="1"/>
  <c r="AW243" i="3" s="1"/>
  <c r="AQ237" i="2"/>
  <c r="AR237" i="2" s="1"/>
  <c r="U237" i="3" s="1"/>
  <c r="Y237" i="2"/>
  <c r="DV228" i="2"/>
  <c r="CU213" i="2"/>
  <c r="CV213" i="2" s="1"/>
  <c r="AR213" i="3" s="1"/>
  <c r="DM213" i="2"/>
  <c r="DN213" i="2" s="1"/>
  <c r="AX213" i="3" s="1"/>
  <c r="AI212" i="2"/>
  <c r="AJ212" i="2" s="1"/>
  <c r="CH209" i="2"/>
  <c r="AL209" i="3" s="1"/>
  <c r="CU205" i="2"/>
  <c r="CV205" i="2" s="1"/>
  <c r="AR205" i="3" s="1"/>
  <c r="DM205" i="2"/>
  <c r="DN205" i="2" s="1"/>
  <c r="AX205" i="3" s="1"/>
  <c r="AI204" i="2"/>
  <c r="AJ204" i="2" s="1"/>
  <c r="CH201" i="2"/>
  <c r="AL201" i="3" s="1"/>
  <c r="DM197" i="2"/>
  <c r="DN197" i="2" s="1"/>
  <c r="AX197" i="3" s="1"/>
  <c r="CU197" i="2"/>
  <c r="CV197" i="2" s="1"/>
  <c r="AR197" i="3" s="1"/>
  <c r="AI196" i="2"/>
  <c r="AJ196" i="2" s="1"/>
  <c r="CH193" i="2"/>
  <c r="AL193" i="3" s="1"/>
  <c r="DM189" i="2"/>
  <c r="DN189" i="2" s="1"/>
  <c r="AX189" i="3" s="1"/>
  <c r="CU189" i="2"/>
  <c r="CV189" i="2" s="1"/>
  <c r="AR189" i="3" s="1"/>
  <c r="AI188" i="2"/>
  <c r="AJ188" i="2" s="1"/>
  <c r="K269" i="2"/>
  <c r="L269" i="2" s="1"/>
  <c r="H269" i="3" s="1"/>
  <c r="AI258" i="2"/>
  <c r="AJ258" i="2" s="1"/>
  <c r="CI253" i="2"/>
  <c r="CJ253" i="2" s="1"/>
  <c r="AM253" i="3" s="1"/>
  <c r="AB249" i="2"/>
  <c r="M249" i="3" s="1"/>
  <c r="AM249" i="2"/>
  <c r="AN249" i="2" s="1"/>
  <c r="S249" i="3" s="1"/>
  <c r="BU248" i="2"/>
  <c r="AW248" i="2"/>
  <c r="AX248" i="2" s="1"/>
  <c r="W248" i="3" s="1"/>
  <c r="BU232" i="2"/>
  <c r="AW232" i="2"/>
  <c r="AX232" i="2" s="1"/>
  <c r="W232" i="3" s="1"/>
  <c r="Y221" i="2"/>
  <c r="AQ221" i="2"/>
  <c r="AR221" i="2" s="1"/>
  <c r="U221" i="3" s="1"/>
  <c r="FT268" i="2"/>
  <c r="DT251" i="2"/>
  <c r="BO249" i="2"/>
  <c r="FX244" i="2"/>
  <c r="W238" i="2"/>
  <c r="X238" i="2" s="1"/>
  <c r="K238" i="3" s="1"/>
  <c r="V238" i="2"/>
  <c r="J238" i="3" s="1"/>
  <c r="DW230" i="2"/>
  <c r="DO228" i="2"/>
  <c r="V222" i="2"/>
  <c r="J222" i="3" s="1"/>
  <c r="W222" i="2"/>
  <c r="X222" i="2" s="1"/>
  <c r="K222" i="3" s="1"/>
  <c r="AB216" i="2"/>
  <c r="M216" i="3" s="1"/>
  <c r="AM216" i="2"/>
  <c r="AN216" i="2" s="1"/>
  <c r="S216" i="3" s="1"/>
  <c r="BU215" i="2"/>
  <c r="AW215" i="2"/>
  <c r="AX215" i="2" s="1"/>
  <c r="W215" i="3" s="1"/>
  <c r="DE214" i="2"/>
  <c r="DF214" i="2" s="1"/>
  <c r="AU214" i="3" s="1"/>
  <c r="CK210" i="2"/>
  <c r="CL210" i="2" s="1"/>
  <c r="AN210" i="3" s="1"/>
  <c r="FT210" i="2"/>
  <c r="BU207" i="2"/>
  <c r="AW207" i="2"/>
  <c r="AX207" i="2" s="1"/>
  <c r="W207" i="3" s="1"/>
  <c r="DE206" i="2"/>
  <c r="DF206" i="2" s="1"/>
  <c r="AU206" i="3" s="1"/>
  <c r="CK202" i="2"/>
  <c r="CL202" i="2" s="1"/>
  <c r="AN202" i="3" s="1"/>
  <c r="FT202" i="2"/>
  <c r="AB200" i="2"/>
  <c r="M200" i="3" s="1"/>
  <c r="AM200" i="2"/>
  <c r="AN200" i="2" s="1"/>
  <c r="S200" i="3" s="1"/>
  <c r="BU199" i="2"/>
  <c r="AW199" i="2"/>
  <c r="AX199" i="2" s="1"/>
  <c r="W199" i="3" s="1"/>
  <c r="DE198" i="2"/>
  <c r="DF198" i="2" s="1"/>
  <c r="AU198" i="3" s="1"/>
  <c r="CK194" i="2"/>
  <c r="CL194" i="2" s="1"/>
  <c r="AN194" i="3" s="1"/>
  <c r="FT194" i="2"/>
  <c r="AB192" i="2"/>
  <c r="M192" i="3" s="1"/>
  <c r="AM192" i="2"/>
  <c r="AN192" i="2" s="1"/>
  <c r="S192" i="3" s="1"/>
  <c r="BU191" i="2"/>
  <c r="AW191" i="2"/>
  <c r="AX191" i="2" s="1"/>
  <c r="W191" i="3" s="1"/>
  <c r="DE190" i="2"/>
  <c r="DF190" i="2" s="1"/>
  <c r="AU190" i="3" s="1"/>
  <c r="CK186" i="2"/>
  <c r="CL186" i="2" s="1"/>
  <c r="AN186" i="3" s="1"/>
  <c r="FT186" i="2"/>
  <c r="AB184" i="2"/>
  <c r="M184" i="3" s="1"/>
  <c r="AM184" i="2"/>
  <c r="AN184" i="2" s="1"/>
  <c r="S184" i="3" s="1"/>
  <c r="BG251" i="2"/>
  <c r="BH251" i="2" s="1"/>
  <c r="Z251" i="3" s="1"/>
  <c r="BQ245" i="2"/>
  <c r="BA245" i="2"/>
  <c r="FT240" i="2"/>
  <c r="FU240" i="2" s="1"/>
  <c r="FV240" i="2" s="1"/>
  <c r="BL240" i="3" s="1"/>
  <c r="AM230" i="2"/>
  <c r="AN230" i="2" s="1"/>
  <c r="S230" i="3" s="1"/>
  <c r="AB230" i="2"/>
  <c r="M230" i="3" s="1"/>
  <c r="BU229" i="2"/>
  <c r="AW229" i="2"/>
  <c r="AX229" i="2" s="1"/>
  <c r="W229" i="3" s="1"/>
  <c r="FT224" i="2"/>
  <c r="FU224" i="2" s="1"/>
  <c r="FV224" i="2" s="1"/>
  <c r="BL224" i="3" s="1"/>
  <c r="FC219" i="2"/>
  <c r="DZ219" i="2"/>
  <c r="AD218" i="2"/>
  <c r="N218" i="3" s="1"/>
  <c r="AO218" i="2"/>
  <c r="AP218" i="2" s="1"/>
  <c r="T218" i="3" s="1"/>
  <c r="K224" i="2"/>
  <c r="L224" i="2" s="1"/>
  <c r="H224" i="3" s="1"/>
  <c r="P205" i="2"/>
  <c r="Q205" i="2" s="1"/>
  <c r="I205" i="3" s="1"/>
  <c r="AD176" i="2"/>
  <c r="N176" i="3" s="1"/>
  <c r="AO176" i="2"/>
  <c r="AP176" i="2" s="1"/>
  <c r="T176" i="3" s="1"/>
  <c r="DZ172" i="2"/>
  <c r="AD160" i="2"/>
  <c r="N160" i="3" s="1"/>
  <c r="AO160" i="2"/>
  <c r="AP160" i="2" s="1"/>
  <c r="T160" i="3" s="1"/>
  <c r="DZ156" i="2"/>
  <c r="DX140" i="2"/>
  <c r="DP138" i="2"/>
  <c r="AY138" i="3" s="1"/>
  <c r="V132" i="2"/>
  <c r="J132" i="3" s="1"/>
  <c r="DX124" i="2"/>
  <c r="DP122" i="2"/>
  <c r="AY122" i="3" s="1"/>
  <c r="DT107" i="2"/>
  <c r="ET94" i="2"/>
  <c r="CZ70" i="2"/>
  <c r="AS70" i="3" s="1"/>
  <c r="GV66" i="2"/>
  <c r="BV66" i="3" s="1"/>
  <c r="GW66" i="2"/>
  <c r="DV64" i="2"/>
  <c r="EM244" i="2"/>
  <c r="EN244" i="2" s="1"/>
  <c r="CO215" i="2"/>
  <c r="CP215" i="2" s="1"/>
  <c r="AP215" i="3" s="1"/>
  <c r="DO201" i="2"/>
  <c r="FS187" i="2"/>
  <c r="FU187" i="2" s="1"/>
  <c r="FV187" i="2" s="1"/>
  <c r="BL187" i="3" s="1"/>
  <c r="AM179" i="2"/>
  <c r="AN179" i="2" s="1"/>
  <c r="S179" i="3" s="1"/>
  <c r="AB179" i="2"/>
  <c r="M179" i="3" s="1"/>
  <c r="BU178" i="2"/>
  <c r="AW178" i="2"/>
  <c r="AX178" i="2" s="1"/>
  <c r="W178" i="3" s="1"/>
  <c r="AM163" i="2"/>
  <c r="AN163" i="2" s="1"/>
  <c r="S163" i="3" s="1"/>
  <c r="AB163" i="2"/>
  <c r="M163" i="3" s="1"/>
  <c r="BU162" i="2"/>
  <c r="AW162" i="2"/>
  <c r="AX162" i="2" s="1"/>
  <c r="W162" i="3" s="1"/>
  <c r="AD147" i="2"/>
  <c r="N147" i="3" s="1"/>
  <c r="AO147" i="2"/>
  <c r="AP147" i="2" s="1"/>
  <c r="T147" i="3" s="1"/>
  <c r="DZ143" i="2"/>
  <c r="FC143" i="2"/>
  <c r="AD131" i="2"/>
  <c r="N131" i="3" s="1"/>
  <c r="AO131" i="2"/>
  <c r="AP131" i="2" s="1"/>
  <c r="T131" i="3" s="1"/>
  <c r="DZ127" i="2"/>
  <c r="FC127" i="2"/>
  <c r="GV115" i="2"/>
  <c r="BV115" i="3" s="1"/>
  <c r="BP115" i="2"/>
  <c r="AC115" i="3" s="1"/>
  <c r="GV103" i="2"/>
  <c r="BV103" i="3" s="1"/>
  <c r="BP103" i="2"/>
  <c r="AC103" i="3" s="1"/>
  <c r="Y91" i="2"/>
  <c r="AQ91" i="2"/>
  <c r="AR91" i="2" s="1"/>
  <c r="U91" i="3" s="1"/>
  <c r="DV90" i="2"/>
  <c r="AQ83" i="2"/>
  <c r="AR83" i="2" s="1"/>
  <c r="U83" i="3" s="1"/>
  <c r="Y83" i="2"/>
  <c r="DV82" i="2"/>
  <c r="CZ64" i="2"/>
  <c r="AS64" i="3" s="1"/>
  <c r="BP58" i="2"/>
  <c r="AC58" i="3" s="1"/>
  <c r="BP50" i="2"/>
  <c r="AC50" i="3" s="1"/>
  <c r="Y49" i="2"/>
  <c r="AQ49" i="2"/>
  <c r="AR49" i="2" s="1"/>
  <c r="U49" i="3" s="1"/>
  <c r="CK209" i="2"/>
  <c r="CL209" i="2" s="1"/>
  <c r="AN209" i="3" s="1"/>
  <c r="ES187" i="2"/>
  <c r="AQ178" i="2"/>
  <c r="AR178" i="2" s="1"/>
  <c r="U178" i="3" s="1"/>
  <c r="Y178" i="2"/>
  <c r="EY169" i="2"/>
  <c r="EZ169" i="2" s="1"/>
  <c r="BE169" i="3" s="1"/>
  <c r="DV169" i="2"/>
  <c r="AQ162" i="2"/>
  <c r="AR162" i="2" s="1"/>
  <c r="U162" i="3" s="1"/>
  <c r="Y162" i="2"/>
  <c r="EY153" i="2"/>
  <c r="EZ153" i="2" s="1"/>
  <c r="BE153" i="3" s="1"/>
  <c r="DV153" i="2"/>
  <c r="AD136" i="2"/>
  <c r="N136" i="3" s="1"/>
  <c r="AO136" i="2"/>
  <c r="AP136" i="2" s="1"/>
  <c r="T136" i="3" s="1"/>
  <c r="DZ132" i="2"/>
  <c r="AO120" i="2"/>
  <c r="AP120" i="2" s="1"/>
  <c r="T120" i="3" s="1"/>
  <c r="AD120" i="2"/>
  <c r="N120" i="3" s="1"/>
  <c r="BQ117" i="2"/>
  <c r="BA117" i="2"/>
  <c r="FY116" i="2"/>
  <c r="FZ116" i="2" s="1"/>
  <c r="BM116" i="3" s="1"/>
  <c r="BL115" i="2"/>
  <c r="AA115" i="3" s="1"/>
  <c r="DK112" i="2"/>
  <c r="DL112" i="2" s="1"/>
  <c r="AW112" i="3" s="1"/>
  <c r="DJ112" i="2"/>
  <c r="AV112" i="3" s="1"/>
  <c r="EK109" i="2"/>
  <c r="EL109" i="2" s="1"/>
  <c r="BB109" i="3" s="1"/>
  <c r="EJ109" i="2"/>
  <c r="BQ105" i="2"/>
  <c r="BA105" i="2"/>
  <c r="FY104" i="2"/>
  <c r="FZ104" i="2" s="1"/>
  <c r="BM104" i="3" s="1"/>
  <c r="BL103" i="2"/>
  <c r="AA103" i="3" s="1"/>
  <c r="DK100" i="2"/>
  <c r="DL100" i="2" s="1"/>
  <c r="AW100" i="3" s="1"/>
  <c r="DJ100" i="2"/>
  <c r="AV100" i="3" s="1"/>
  <c r="EK97" i="2"/>
  <c r="EL97" i="2" s="1"/>
  <c r="BB97" i="3" s="1"/>
  <c r="EJ97" i="2"/>
  <c r="EK64" i="2"/>
  <c r="EL64" i="2" s="1"/>
  <c r="BB64" i="3" s="1"/>
  <c r="EJ64" i="2"/>
  <c r="BM62" i="2"/>
  <c r="BN62" i="2" s="1"/>
  <c r="AB62" i="3" s="1"/>
  <c r="BL62" i="2"/>
  <c r="AA62" i="3" s="1"/>
  <c r="EO59" i="2"/>
  <c r="EP59" i="2" s="1"/>
  <c r="CH54" i="2"/>
  <c r="AL54" i="3" s="1"/>
  <c r="AD52" i="2"/>
  <c r="N52" i="3" s="1"/>
  <c r="AO52" i="2"/>
  <c r="AP52" i="2" s="1"/>
  <c r="T52" i="3" s="1"/>
  <c r="GA47" i="2"/>
  <c r="GB47" i="2" s="1"/>
  <c r="BN47" i="3" s="1"/>
  <c r="GM204" i="2"/>
  <c r="GN204" i="2" s="1"/>
  <c r="BR204" i="3" s="1"/>
  <c r="DM177" i="2"/>
  <c r="DN177" i="2" s="1"/>
  <c r="AX177" i="3" s="1"/>
  <c r="CU177" i="2"/>
  <c r="CV177" i="2" s="1"/>
  <c r="AR177" i="3" s="1"/>
  <c r="CH173" i="2"/>
  <c r="AL173" i="3" s="1"/>
  <c r="DM161" i="2"/>
  <c r="DN161" i="2" s="1"/>
  <c r="AX161" i="3" s="1"/>
  <c r="CU161" i="2"/>
  <c r="CV161" i="2" s="1"/>
  <c r="AR161" i="3" s="1"/>
  <c r="CH157" i="2"/>
  <c r="AL157" i="3" s="1"/>
  <c r="GV142" i="2"/>
  <c r="BV142" i="3" s="1"/>
  <c r="BP138" i="2"/>
  <c r="AC138" i="3" s="1"/>
  <c r="AG129" i="2"/>
  <c r="AH129" i="2" s="1"/>
  <c r="P129" i="3" s="1"/>
  <c r="GU126" i="2"/>
  <c r="BP122" i="2"/>
  <c r="AC122" i="3" s="1"/>
  <c r="EC116" i="2"/>
  <c r="ED116" i="2" s="1"/>
  <c r="FT111" i="2"/>
  <c r="AA109" i="2"/>
  <c r="BU100" i="2"/>
  <c r="AW100" i="2"/>
  <c r="AX100" i="2" s="1"/>
  <c r="W100" i="3" s="1"/>
  <c r="AO90" i="2"/>
  <c r="AP90" i="2" s="1"/>
  <c r="T90" i="3" s="1"/>
  <c r="AD90" i="2"/>
  <c r="N90" i="3" s="1"/>
  <c r="DZ86" i="2"/>
  <c r="DZ78" i="2"/>
  <c r="AD74" i="2"/>
  <c r="N74" i="3" s="1"/>
  <c r="AO74" i="2"/>
  <c r="AP74" i="2" s="1"/>
  <c r="T74" i="3" s="1"/>
  <c r="FK73" i="2"/>
  <c r="FM73" i="2" s="1"/>
  <c r="FN73" i="2" s="1"/>
  <c r="BJ73" i="3" s="1"/>
  <c r="CH68" i="2"/>
  <c r="AL68" i="3" s="1"/>
  <c r="BQ68" i="2"/>
  <c r="BA68" i="2"/>
  <c r="DZ64" i="2"/>
  <c r="DJ63" i="2"/>
  <c r="AV63" i="3" s="1"/>
  <c r="BQ56" i="2"/>
  <c r="BA56" i="2"/>
  <c r="FY51" i="2"/>
  <c r="FZ51" i="2" s="1"/>
  <c r="BM51" i="3" s="1"/>
  <c r="EJ48" i="2"/>
  <c r="U209" i="2"/>
  <c r="DW201" i="2"/>
  <c r="GM184" i="2"/>
  <c r="GN184" i="2" s="1"/>
  <c r="BR184" i="3" s="1"/>
  <c r="AA168" i="2"/>
  <c r="BU167" i="2"/>
  <c r="AW167" i="2"/>
  <c r="AX167" i="2" s="1"/>
  <c r="W167" i="3" s="1"/>
  <c r="AA152" i="2"/>
  <c r="BU151" i="2"/>
  <c r="AW151" i="2"/>
  <c r="AX151" i="2" s="1"/>
  <c r="W151" i="3" s="1"/>
  <c r="BQ146" i="2"/>
  <c r="BA146" i="2"/>
  <c r="FY141" i="2"/>
  <c r="FZ141" i="2" s="1"/>
  <c r="BM141" i="3" s="1"/>
  <c r="EJ138" i="2"/>
  <c r="DK137" i="2"/>
  <c r="DL137" i="2" s="1"/>
  <c r="AW137" i="3" s="1"/>
  <c r="DJ137" i="2"/>
  <c r="AV137" i="3" s="1"/>
  <c r="BM136" i="2"/>
  <c r="BN136" i="2" s="1"/>
  <c r="AB136" i="3" s="1"/>
  <c r="BL136" i="2"/>
  <c r="AA136" i="3" s="1"/>
  <c r="CM133" i="2"/>
  <c r="CN133" i="2" s="1"/>
  <c r="AO133" i="3" s="1"/>
  <c r="BQ130" i="2"/>
  <c r="BA130" i="2"/>
  <c r="FY125" i="2"/>
  <c r="FZ125" i="2" s="1"/>
  <c r="BM125" i="3" s="1"/>
  <c r="EJ122" i="2"/>
  <c r="DK121" i="2"/>
  <c r="DL121" i="2" s="1"/>
  <c r="AW121" i="3" s="1"/>
  <c r="DJ121" i="2"/>
  <c r="AV121" i="3" s="1"/>
  <c r="BL120" i="2"/>
  <c r="AA120" i="3" s="1"/>
  <c r="BM120" i="2"/>
  <c r="BN120" i="2" s="1"/>
  <c r="AB120" i="3" s="1"/>
  <c r="FT110" i="2"/>
  <c r="AA108" i="2"/>
  <c r="GY100" i="2"/>
  <c r="GZ100" i="2" s="1"/>
  <c r="BX100" i="3" s="1"/>
  <c r="BU99" i="2"/>
  <c r="AW99" i="2"/>
  <c r="AX99" i="2" s="1"/>
  <c r="W99" i="3" s="1"/>
  <c r="GS103" i="2"/>
  <c r="GT103" i="2" s="1"/>
  <c r="BU103" i="3" s="1"/>
  <c r="GE94" i="2"/>
  <c r="GF94" i="2" s="1"/>
  <c r="BP94" i="3" s="1"/>
  <c r="U93" i="2"/>
  <c r="GY91" i="2"/>
  <c r="GZ91" i="2" s="1"/>
  <c r="BX91" i="3" s="1"/>
  <c r="ES89" i="2"/>
  <c r="K232" i="2"/>
  <c r="L232" i="2" s="1"/>
  <c r="H232" i="3" s="1"/>
  <c r="DU187" i="2"/>
  <c r="AG179" i="2"/>
  <c r="AH179" i="2" s="1"/>
  <c r="P179" i="3" s="1"/>
  <c r="GU176" i="2"/>
  <c r="GO175" i="2"/>
  <c r="GP175" i="2" s="1"/>
  <c r="BS175" i="3" s="1"/>
  <c r="K174" i="2"/>
  <c r="L174" i="2" s="1"/>
  <c r="H174" i="3" s="1"/>
  <c r="BP172" i="2"/>
  <c r="AC172" i="3" s="1"/>
  <c r="AG163" i="2"/>
  <c r="AH163" i="2" s="1"/>
  <c r="P163" i="3" s="1"/>
  <c r="GU160" i="2"/>
  <c r="GO159" i="2"/>
  <c r="GP159" i="2" s="1"/>
  <c r="BS159" i="3" s="1"/>
  <c r="K158" i="2"/>
  <c r="L158" i="2" s="1"/>
  <c r="H158" i="3" s="1"/>
  <c r="BP156" i="2"/>
  <c r="AC156" i="3" s="1"/>
  <c r="P142" i="2"/>
  <c r="Q142" i="2" s="1"/>
  <c r="I142" i="3" s="1"/>
  <c r="DT137" i="2"/>
  <c r="ES132" i="2"/>
  <c r="P126" i="2"/>
  <c r="Q126" i="2" s="1"/>
  <c r="I126" i="3" s="1"/>
  <c r="DT121" i="2"/>
  <c r="GE114" i="2"/>
  <c r="GF114" i="2" s="1"/>
  <c r="BP114" i="3" s="1"/>
  <c r="CZ113" i="2"/>
  <c r="AS113" i="3" s="1"/>
  <c r="GS111" i="2"/>
  <c r="GT111" i="2" s="1"/>
  <c r="BU111" i="3" s="1"/>
  <c r="P93" i="2"/>
  <c r="Q93" i="2" s="1"/>
  <c r="I93" i="3" s="1"/>
  <c r="GY87" i="2"/>
  <c r="GZ87" i="2" s="1"/>
  <c r="BX87" i="3" s="1"/>
  <c r="AA85" i="2"/>
  <c r="BU220" i="2"/>
  <c r="AW220" i="2"/>
  <c r="AX220" i="2" s="1"/>
  <c r="W220" i="3" s="1"/>
  <c r="GM210" i="2"/>
  <c r="GN210" i="2" s="1"/>
  <c r="BR210" i="3" s="1"/>
  <c r="DS188" i="2"/>
  <c r="BM185" i="2"/>
  <c r="BN185" i="2" s="1"/>
  <c r="AB185" i="3" s="1"/>
  <c r="BL185" i="2"/>
  <c r="AA185" i="3" s="1"/>
  <c r="EG179" i="2"/>
  <c r="EH179" i="2" s="1"/>
  <c r="CU178" i="2"/>
  <c r="CV178" i="2" s="1"/>
  <c r="AR178" i="3" s="1"/>
  <c r="DM178" i="2"/>
  <c r="DN178" i="2" s="1"/>
  <c r="AX178" i="3" s="1"/>
  <c r="CH174" i="2"/>
  <c r="AL174" i="3" s="1"/>
  <c r="EG163" i="2"/>
  <c r="EH163" i="2" s="1"/>
  <c r="CU162" i="2"/>
  <c r="CV162" i="2" s="1"/>
  <c r="AR162" i="3" s="1"/>
  <c r="DM162" i="2"/>
  <c r="DN162" i="2" s="1"/>
  <c r="AX162" i="3" s="1"/>
  <c r="Q161" i="3"/>
  <c r="R161" i="3"/>
  <c r="CH158" i="2"/>
  <c r="AL158" i="3" s="1"/>
  <c r="EG147" i="2"/>
  <c r="EH147" i="2" s="1"/>
  <c r="EM142" i="2"/>
  <c r="EN142" i="2" s="1"/>
  <c r="Y140" i="2"/>
  <c r="AQ140" i="2"/>
  <c r="AR140" i="2" s="1"/>
  <c r="U140" i="3" s="1"/>
  <c r="FL134" i="2"/>
  <c r="EY131" i="2"/>
  <c r="EZ131" i="2" s="1"/>
  <c r="BE131" i="3" s="1"/>
  <c r="DV131" i="2"/>
  <c r="EM126" i="2"/>
  <c r="EN126" i="2" s="1"/>
  <c r="Y124" i="2"/>
  <c r="AQ124" i="2"/>
  <c r="AR124" i="2" s="1"/>
  <c r="U124" i="3" s="1"/>
  <c r="R117" i="3"/>
  <c r="Q117" i="3"/>
  <c r="CU114" i="2"/>
  <c r="CV114" i="2" s="1"/>
  <c r="AR114" i="3" s="1"/>
  <c r="DM114" i="2"/>
  <c r="DN114" i="2" s="1"/>
  <c r="AX114" i="3" s="1"/>
  <c r="CH110" i="2"/>
  <c r="AL110" i="3" s="1"/>
  <c r="CQ110" i="2"/>
  <c r="CR110" i="2" s="1"/>
  <c r="AQ110" i="3" s="1"/>
  <c r="R105" i="3"/>
  <c r="Q105" i="3"/>
  <c r="CU102" i="2"/>
  <c r="CV102" i="2" s="1"/>
  <c r="AR102" i="3" s="1"/>
  <c r="DM102" i="2"/>
  <c r="DN102" i="2" s="1"/>
  <c r="AX102" i="3" s="1"/>
  <c r="CH98" i="2"/>
  <c r="AL98" i="3" s="1"/>
  <c r="CQ98" i="2"/>
  <c r="CR98" i="2" s="1"/>
  <c r="AQ98" i="3" s="1"/>
  <c r="CO203" i="2"/>
  <c r="CP203" i="2" s="1"/>
  <c r="AP203" i="3" s="1"/>
  <c r="DO189" i="2"/>
  <c r="AM177" i="2"/>
  <c r="AN177" i="2" s="1"/>
  <c r="S177" i="3" s="1"/>
  <c r="AB177" i="2"/>
  <c r="M177" i="3" s="1"/>
  <c r="BU176" i="2"/>
  <c r="AW176" i="2"/>
  <c r="AX176" i="2" s="1"/>
  <c r="W176" i="3" s="1"/>
  <c r="FT171" i="2"/>
  <c r="DE167" i="2"/>
  <c r="DF167" i="2" s="1"/>
  <c r="AU167" i="3" s="1"/>
  <c r="BU160" i="2"/>
  <c r="AW160" i="2"/>
  <c r="AX160" i="2" s="1"/>
  <c r="W160" i="3" s="1"/>
  <c r="FT155" i="2"/>
  <c r="DE151" i="2"/>
  <c r="DF151" i="2" s="1"/>
  <c r="AU151" i="3" s="1"/>
  <c r="DX141" i="2"/>
  <c r="DP139" i="2"/>
  <c r="AY139" i="3" s="1"/>
  <c r="CO137" i="2"/>
  <c r="CP137" i="2" s="1"/>
  <c r="AP137" i="3" s="1"/>
  <c r="CI136" i="2"/>
  <c r="CJ136" i="2" s="1"/>
  <c r="AM136" i="3" s="1"/>
  <c r="V133" i="2"/>
  <c r="J133" i="3" s="1"/>
  <c r="DX125" i="2"/>
  <c r="DP123" i="2"/>
  <c r="AY123" i="3" s="1"/>
  <c r="CO121" i="2"/>
  <c r="CP121" i="2" s="1"/>
  <c r="AP121" i="3" s="1"/>
  <c r="CI120" i="2"/>
  <c r="CJ120" i="2" s="1"/>
  <c r="AM120" i="3" s="1"/>
  <c r="V109" i="2"/>
  <c r="J109" i="3" s="1"/>
  <c r="DO107" i="2"/>
  <c r="DX101" i="2"/>
  <c r="FA101" i="2"/>
  <c r="FB101" i="2" s="1"/>
  <c r="BF101" i="3" s="1"/>
  <c r="CO97" i="2"/>
  <c r="CP97" i="2" s="1"/>
  <c r="AP97" i="3" s="1"/>
  <c r="FO96" i="2"/>
  <c r="FQ96" i="2" s="1"/>
  <c r="FR96" i="2" s="1"/>
  <c r="BK96" i="3" s="1"/>
  <c r="CZ91" i="2"/>
  <c r="AS91" i="3" s="1"/>
  <c r="GS89" i="2"/>
  <c r="GT89" i="2" s="1"/>
  <c r="BU89" i="3" s="1"/>
  <c r="GE88" i="2"/>
  <c r="GF88" i="2" s="1"/>
  <c r="BP88" i="3" s="1"/>
  <c r="FS87" i="2"/>
  <c r="FU87" i="2" s="1"/>
  <c r="FV87" i="2" s="1"/>
  <c r="BL87" i="3" s="1"/>
  <c r="CZ83" i="2"/>
  <c r="AS83" i="3" s="1"/>
  <c r="GS81" i="2"/>
  <c r="GT81" i="2" s="1"/>
  <c r="BU81" i="3" s="1"/>
  <c r="GE80" i="2"/>
  <c r="GF80" i="2" s="1"/>
  <c r="BP80" i="3" s="1"/>
  <c r="FS79" i="2"/>
  <c r="CZ75" i="2"/>
  <c r="AS75" i="3" s="1"/>
  <c r="GS73" i="2"/>
  <c r="GT73" i="2" s="1"/>
  <c r="BU73" i="3" s="1"/>
  <c r="GE72" i="2"/>
  <c r="GF72" i="2" s="1"/>
  <c r="BP72" i="3" s="1"/>
  <c r="FS71" i="2"/>
  <c r="CZ67" i="2"/>
  <c r="AS67" i="3" s="1"/>
  <c r="GS65" i="2"/>
  <c r="GT65" i="2" s="1"/>
  <c r="BU65" i="3" s="1"/>
  <c r="GE64" i="2"/>
  <c r="GF64" i="2" s="1"/>
  <c r="BP64" i="3" s="1"/>
  <c r="FS63" i="2"/>
  <c r="BK231" i="2"/>
  <c r="DE209" i="2"/>
  <c r="DF209" i="2" s="1"/>
  <c r="AU209" i="3" s="1"/>
  <c r="BU202" i="2"/>
  <c r="AW202" i="2"/>
  <c r="AX202" i="2" s="1"/>
  <c r="W202" i="3" s="1"/>
  <c r="EC194" i="2"/>
  <c r="ED194" i="2" s="1"/>
  <c r="P187" i="2"/>
  <c r="Q187" i="2" s="1"/>
  <c r="I187" i="3" s="1"/>
  <c r="CY179" i="2"/>
  <c r="GS169" i="2"/>
  <c r="GT169" i="2" s="1"/>
  <c r="BU169" i="3" s="1"/>
  <c r="GE168" i="2"/>
  <c r="GF168" i="2" s="1"/>
  <c r="BP168" i="3" s="1"/>
  <c r="CY163" i="2"/>
  <c r="GS153" i="2"/>
  <c r="GT153" i="2" s="1"/>
  <c r="BU153" i="3" s="1"/>
  <c r="GE152" i="2"/>
  <c r="GF152" i="2" s="1"/>
  <c r="BP152" i="3" s="1"/>
  <c r="CK143" i="2"/>
  <c r="CL143" i="2" s="1"/>
  <c r="AN143" i="3" s="1"/>
  <c r="AA141" i="2"/>
  <c r="AW140" i="2"/>
  <c r="AX140" i="2" s="1"/>
  <c r="W140" i="3" s="1"/>
  <c r="BU140" i="2"/>
  <c r="CK127" i="2"/>
  <c r="CL127" i="2" s="1"/>
  <c r="AN127" i="3" s="1"/>
  <c r="AA125" i="2"/>
  <c r="BU124" i="2"/>
  <c r="AW124" i="2"/>
  <c r="AX124" i="2" s="1"/>
  <c r="W124" i="3" s="1"/>
  <c r="U114" i="2"/>
  <c r="DP112" i="2"/>
  <c r="AY112" i="3" s="1"/>
  <c r="FA106" i="2"/>
  <c r="FB106" i="2" s="1"/>
  <c r="BF106" i="3" s="1"/>
  <c r="DX106" i="2"/>
  <c r="CO102" i="2"/>
  <c r="CP102" i="2" s="1"/>
  <c r="AP102" i="3" s="1"/>
  <c r="FO101" i="2"/>
  <c r="FQ101" i="2" s="1"/>
  <c r="FR101" i="2" s="1"/>
  <c r="BK101" i="3" s="1"/>
  <c r="AI82" i="2"/>
  <c r="AJ82" i="2" s="1"/>
  <c r="BA81" i="2"/>
  <c r="BQ81" i="2"/>
  <c r="DZ77" i="2"/>
  <c r="CH75" i="2"/>
  <c r="AL75" i="3" s="1"/>
  <c r="CH73" i="2"/>
  <c r="AL73" i="3" s="1"/>
  <c r="FS245" i="2"/>
  <c r="FS231" i="2"/>
  <c r="GM216" i="2"/>
  <c r="GN216" i="2" s="1"/>
  <c r="BR216" i="3" s="1"/>
  <c r="DS194" i="2"/>
  <c r="K187" i="2"/>
  <c r="L187" i="2" s="1"/>
  <c r="H187" i="3" s="1"/>
  <c r="EG180" i="2"/>
  <c r="EH180" i="2" s="1"/>
  <c r="DM179" i="2"/>
  <c r="DN179" i="2" s="1"/>
  <c r="AX179" i="3" s="1"/>
  <c r="CU179" i="2"/>
  <c r="CV179" i="2" s="1"/>
  <c r="AR179" i="3" s="1"/>
  <c r="AI178" i="2"/>
  <c r="AJ178" i="2" s="1"/>
  <c r="CH175" i="2"/>
  <c r="AL175" i="3" s="1"/>
  <c r="EG164" i="2"/>
  <c r="EH164" i="2" s="1"/>
  <c r="DM163" i="2"/>
  <c r="DN163" i="2" s="1"/>
  <c r="AX163" i="3" s="1"/>
  <c r="CU163" i="2"/>
  <c r="CV163" i="2" s="1"/>
  <c r="AR163" i="3" s="1"/>
  <c r="AI162" i="2"/>
  <c r="AJ162" i="2" s="1"/>
  <c r="CH159" i="2"/>
  <c r="AL159" i="3" s="1"/>
  <c r="EG148" i="2"/>
  <c r="EH148" i="2" s="1"/>
  <c r="FP146" i="2"/>
  <c r="EG143" i="2"/>
  <c r="EH143" i="2" s="1"/>
  <c r="CU142" i="2"/>
  <c r="CV142" i="2" s="1"/>
  <c r="AR142" i="3" s="1"/>
  <c r="DM142" i="2"/>
  <c r="DN142" i="2" s="1"/>
  <c r="AX142" i="3" s="1"/>
  <c r="AI141" i="2"/>
  <c r="AJ141" i="2" s="1"/>
  <c r="CH138" i="2"/>
  <c r="AL138" i="3" s="1"/>
  <c r="FP130" i="2"/>
  <c r="EG127" i="2"/>
  <c r="EH127" i="2" s="1"/>
  <c r="DM126" i="2"/>
  <c r="DN126" i="2" s="1"/>
  <c r="AX126" i="3" s="1"/>
  <c r="CU126" i="2"/>
  <c r="CV126" i="2" s="1"/>
  <c r="AR126" i="3" s="1"/>
  <c r="AI125" i="2"/>
  <c r="AJ125" i="2" s="1"/>
  <c r="CG122" i="2"/>
  <c r="FL116" i="2"/>
  <c r="Y114" i="2"/>
  <c r="AQ114" i="2"/>
  <c r="AR114" i="2" s="1"/>
  <c r="U114" i="3" s="1"/>
  <c r="DU109" i="2"/>
  <c r="EM108" i="2"/>
  <c r="EN108" i="2" s="1"/>
  <c r="FL104" i="2"/>
  <c r="Y102" i="2"/>
  <c r="AQ102" i="2"/>
  <c r="AR102" i="2" s="1"/>
  <c r="U102" i="3" s="1"/>
  <c r="DU97" i="2"/>
  <c r="EM96" i="2"/>
  <c r="EN96" i="2" s="1"/>
  <c r="BL93" i="2"/>
  <c r="AA93" i="3" s="1"/>
  <c r="BM93" i="2"/>
  <c r="BN93" i="2" s="1"/>
  <c r="AB93" i="3" s="1"/>
  <c r="DZ87" i="2"/>
  <c r="GQ85" i="2"/>
  <c r="GR85" i="2" s="1"/>
  <c r="BT85" i="3" s="1"/>
  <c r="EJ83" i="2"/>
  <c r="DJ66" i="2"/>
  <c r="AV66" i="3" s="1"/>
  <c r="BA65" i="2"/>
  <c r="BQ65" i="2"/>
  <c r="DE215" i="2"/>
  <c r="DF215" i="2" s="1"/>
  <c r="AU215" i="3" s="1"/>
  <c r="BU208" i="2"/>
  <c r="AW208" i="2"/>
  <c r="AX208" i="2" s="1"/>
  <c r="W208" i="3" s="1"/>
  <c r="EC200" i="2"/>
  <c r="ED200" i="2" s="1"/>
  <c r="AA193" i="2"/>
  <c r="CY180" i="2"/>
  <c r="GE169" i="2"/>
  <c r="GF169" i="2" s="1"/>
  <c r="BP169" i="3" s="1"/>
  <c r="FS168" i="2"/>
  <c r="CY164" i="2"/>
  <c r="GE153" i="2"/>
  <c r="GF153" i="2" s="1"/>
  <c r="BP153" i="3" s="1"/>
  <c r="FS152" i="2"/>
  <c r="CY148" i="2"/>
  <c r="ES144" i="2"/>
  <c r="GM139" i="2"/>
  <c r="GN139" i="2" s="1"/>
  <c r="BR139" i="3" s="1"/>
  <c r="P138" i="2"/>
  <c r="Q138" i="2" s="1"/>
  <c r="I138" i="3" s="1"/>
  <c r="BW136" i="2"/>
  <c r="BX136" i="2" s="1"/>
  <c r="AG136" i="3" s="1"/>
  <c r="DS133" i="2"/>
  <c r="ES128" i="2"/>
  <c r="GM123" i="2"/>
  <c r="GN123" i="2" s="1"/>
  <c r="BR123" i="3" s="1"/>
  <c r="P122" i="2"/>
  <c r="Q122" i="2" s="1"/>
  <c r="I122" i="3" s="1"/>
  <c r="BW120" i="2"/>
  <c r="BX120" i="2" s="1"/>
  <c r="AG120" i="3" s="1"/>
  <c r="P113" i="2"/>
  <c r="Q113" i="2" s="1"/>
  <c r="I113" i="3" s="1"/>
  <c r="ES111" i="2"/>
  <c r="DT100" i="2"/>
  <c r="GM98" i="2"/>
  <c r="GN98" i="2" s="1"/>
  <c r="BR98" i="3" s="1"/>
  <c r="BW95" i="2"/>
  <c r="BX95" i="2" s="1"/>
  <c r="AG95" i="3" s="1"/>
  <c r="DT93" i="2"/>
  <c r="GM91" i="2"/>
  <c r="GN91" i="2" s="1"/>
  <c r="BR91" i="3" s="1"/>
  <c r="P90" i="2"/>
  <c r="Q90" i="2" s="1"/>
  <c r="I90" i="3" s="1"/>
  <c r="ES88" i="2"/>
  <c r="BW88" i="2"/>
  <c r="BX88" i="2" s="1"/>
  <c r="AG88" i="3" s="1"/>
  <c r="DS85" i="2"/>
  <c r="GM83" i="2"/>
  <c r="GN83" i="2" s="1"/>
  <c r="BR83" i="3" s="1"/>
  <c r="P82" i="2"/>
  <c r="Q82" i="2" s="1"/>
  <c r="I82" i="3" s="1"/>
  <c r="ES80" i="2"/>
  <c r="BW80" i="2"/>
  <c r="BX80" i="2" s="1"/>
  <c r="AG80" i="3" s="1"/>
  <c r="DS77" i="2"/>
  <c r="P74" i="2"/>
  <c r="Q74" i="2" s="1"/>
  <c r="I74" i="3" s="1"/>
  <c r="ES72" i="2"/>
  <c r="BW72" i="2"/>
  <c r="BX72" i="2" s="1"/>
  <c r="AG72" i="3" s="1"/>
  <c r="DE180" i="2"/>
  <c r="DF180" i="2" s="1"/>
  <c r="AU180" i="3" s="1"/>
  <c r="EC165" i="2"/>
  <c r="ED165" i="2" s="1"/>
  <c r="EO136" i="2"/>
  <c r="EP136" i="2" s="1"/>
  <c r="CO64" i="2"/>
  <c r="CP64" i="2" s="1"/>
  <c r="AP64" i="3" s="1"/>
  <c r="BQ59" i="2"/>
  <c r="BA59" i="2"/>
  <c r="BL57" i="2"/>
  <c r="AA57" i="3" s="1"/>
  <c r="BM57" i="2"/>
  <c r="BN57" i="2" s="1"/>
  <c r="AB57" i="3" s="1"/>
  <c r="EK51" i="2"/>
  <c r="EL51" i="2" s="1"/>
  <c r="BB51" i="3" s="1"/>
  <c r="EJ51" i="2"/>
  <c r="CH43" i="2"/>
  <c r="AL43" i="3" s="1"/>
  <c r="V34" i="2"/>
  <c r="J34" i="3" s="1"/>
  <c r="DP32" i="2"/>
  <c r="AY32" i="3" s="1"/>
  <c r="DX26" i="2"/>
  <c r="V10" i="2"/>
  <c r="J10" i="3" s="1"/>
  <c r="DP8" i="2"/>
  <c r="AY8" i="3" s="1"/>
  <c r="AQ12" i="2"/>
  <c r="AR12" i="2" s="1"/>
  <c r="U12" i="3" s="1"/>
  <c r="Y12" i="2"/>
  <c r="DJ6" i="2"/>
  <c r="AV6" i="3" s="1"/>
  <c r="CH9" i="2"/>
  <c r="AL9" i="3" s="1"/>
  <c r="DO174" i="2"/>
  <c r="AW145" i="2"/>
  <c r="AX145" i="2" s="1"/>
  <c r="W145" i="3" s="1"/>
  <c r="BU145" i="2"/>
  <c r="AA130" i="2"/>
  <c r="GQ104" i="2"/>
  <c r="GR104" i="2" s="1"/>
  <c r="BT104" i="3" s="1"/>
  <c r="P83" i="2"/>
  <c r="Q83" i="2" s="1"/>
  <c r="I83" i="3" s="1"/>
  <c r="DW69" i="2"/>
  <c r="DO67" i="2"/>
  <c r="CI64" i="2"/>
  <c r="CJ64" i="2" s="1"/>
  <c r="AM64" i="3" s="1"/>
  <c r="P51" i="2"/>
  <c r="Q51" i="2" s="1"/>
  <c r="I51" i="3" s="1"/>
  <c r="ES49" i="2"/>
  <c r="FY42" i="2"/>
  <c r="FZ42" i="2" s="1"/>
  <c r="BM42" i="3" s="1"/>
  <c r="Y37" i="2"/>
  <c r="AQ37" i="2"/>
  <c r="AR37" i="2" s="1"/>
  <c r="U37" i="3" s="1"/>
  <c r="DV32" i="2"/>
  <c r="AQ25" i="2"/>
  <c r="AR25" i="2" s="1"/>
  <c r="U25" i="3" s="1"/>
  <c r="Y25" i="2"/>
  <c r="DV20" i="2"/>
  <c r="DV17" i="2"/>
  <c r="BW158" i="2"/>
  <c r="BX158" i="2" s="1"/>
  <c r="AG158" i="3" s="1"/>
  <c r="GQ103" i="2"/>
  <c r="GR103" i="2" s="1"/>
  <c r="BT103" i="3" s="1"/>
  <c r="AC49" i="2"/>
  <c r="AW48" i="2"/>
  <c r="AX48" i="2" s="1"/>
  <c r="W48" i="3" s="1"/>
  <c r="BU48" i="2"/>
  <c r="FO43" i="2"/>
  <c r="FQ43" i="2" s="1"/>
  <c r="FR43" i="2" s="1"/>
  <c r="BK43" i="3" s="1"/>
  <c r="AD34" i="2"/>
  <c r="N34" i="3" s="1"/>
  <c r="AO34" i="2"/>
  <c r="AP34" i="2" s="1"/>
  <c r="T34" i="3" s="1"/>
  <c r="DZ30" i="2"/>
  <c r="FC30" i="2"/>
  <c r="EO29" i="2"/>
  <c r="EP29" i="2" s="1"/>
  <c r="AD22" i="2"/>
  <c r="N22" i="3" s="1"/>
  <c r="AO22" i="2"/>
  <c r="AP22" i="2" s="1"/>
  <c r="T22" i="3" s="1"/>
  <c r="DZ18" i="2"/>
  <c r="DZ3" i="2"/>
  <c r="FC3" i="2"/>
  <c r="CH57" i="2"/>
  <c r="AL57" i="3" s="1"/>
  <c r="R17" i="3"/>
  <c r="Q17" i="3"/>
  <c r="CU6" i="2"/>
  <c r="CV6" i="2" s="1"/>
  <c r="AR6" i="3" s="1"/>
  <c r="DM6" i="2"/>
  <c r="DN6" i="2" s="1"/>
  <c r="AX6" i="3" s="1"/>
  <c r="FK184" i="2"/>
  <c r="BU169" i="2"/>
  <c r="AW169" i="2"/>
  <c r="AX169" i="2" s="1"/>
  <c r="W169" i="3" s="1"/>
  <c r="AA154" i="2"/>
  <c r="DO75" i="2"/>
  <c r="P66" i="2"/>
  <c r="Q66" i="2" s="1"/>
  <c r="I66" i="3" s="1"/>
  <c r="BW64" i="2"/>
  <c r="BX64" i="2" s="1"/>
  <c r="AG64" i="3" s="1"/>
  <c r="FO62" i="2"/>
  <c r="FQ62" i="2" s="1"/>
  <c r="FR62" i="2" s="1"/>
  <c r="BK62" i="3" s="1"/>
  <c r="CI54" i="2"/>
  <c r="CJ54" i="2" s="1"/>
  <c r="AM54" i="3" s="1"/>
  <c r="U51" i="2"/>
  <c r="DP49" i="2"/>
  <c r="AY49" i="3" s="1"/>
  <c r="DT36" i="2"/>
  <c r="EA36" i="2"/>
  <c r="EB36" i="2" s="1"/>
  <c r="BA36" i="3" s="1"/>
  <c r="ET23" i="2"/>
  <c r="DT12" i="2"/>
  <c r="EA12" i="2"/>
  <c r="EB12" i="2" s="1"/>
  <c r="BA12" i="3" s="1"/>
  <c r="GU19" i="2"/>
  <c r="K15" i="2"/>
  <c r="L15" i="2" s="1"/>
  <c r="H15" i="3" s="1"/>
  <c r="GU9" i="2"/>
  <c r="FY6" i="2"/>
  <c r="FZ6" i="2" s="1"/>
  <c r="BM6" i="3" s="1"/>
  <c r="CU32" i="2"/>
  <c r="CV32" i="2" s="1"/>
  <c r="AR32" i="3" s="1"/>
  <c r="DM32" i="2"/>
  <c r="DN32" i="2" s="1"/>
  <c r="AX32" i="3" s="1"/>
  <c r="DW172" i="2"/>
  <c r="EI142" i="2"/>
  <c r="EO114" i="2"/>
  <c r="EP114" i="2" s="1"/>
  <c r="DY103" i="2"/>
  <c r="U71" i="2"/>
  <c r="FO66" i="2"/>
  <c r="FQ66" i="2" s="1"/>
  <c r="FR66" i="2" s="1"/>
  <c r="BK66" i="3" s="1"/>
  <c r="ES63" i="2"/>
  <c r="DT52" i="2"/>
  <c r="BQ49" i="2"/>
  <c r="BA49" i="2"/>
  <c r="FY44" i="2"/>
  <c r="FZ44" i="2" s="1"/>
  <c r="BM44" i="3" s="1"/>
  <c r="EJ41" i="2"/>
  <c r="ET32" i="2"/>
  <c r="DT21" i="2"/>
  <c r="P10" i="2"/>
  <c r="Q10" i="2" s="1"/>
  <c r="I10" i="3" s="1"/>
  <c r="ET8" i="2"/>
  <c r="GU27" i="2"/>
  <c r="AG22" i="2"/>
  <c r="AH22" i="2" s="1"/>
  <c r="P22" i="3" s="1"/>
  <c r="GU4" i="2"/>
  <c r="FX233" i="2"/>
  <c r="ES162" i="2"/>
  <c r="FL133" i="2"/>
  <c r="BG107" i="2"/>
  <c r="BH107" i="2" s="1"/>
  <c r="Z107" i="3" s="1"/>
  <c r="AA77" i="2"/>
  <c r="BK63" i="2"/>
  <c r="FT52" i="2"/>
  <c r="AM50" i="2"/>
  <c r="AN50" i="2" s="1"/>
  <c r="S50" i="3" s="1"/>
  <c r="FP42" i="2"/>
  <c r="GV40" i="2"/>
  <c r="BV40" i="3" s="1"/>
  <c r="BP40" i="2"/>
  <c r="AC40" i="3" s="1"/>
  <c r="EQ32" i="2"/>
  <c r="ER32" i="2" s="1"/>
  <c r="EQ30" i="2"/>
  <c r="ER30" i="2" s="1"/>
  <c r="K19" i="2"/>
  <c r="L19" i="2" s="1"/>
  <c r="H19" i="3" s="1"/>
  <c r="AA182" i="2"/>
  <c r="CK152" i="2"/>
  <c r="CL152" i="2" s="1"/>
  <c r="AN152" i="3" s="1"/>
  <c r="AA138" i="2"/>
  <c r="GQ99" i="2"/>
  <c r="GR99" i="2" s="1"/>
  <c r="BT99" i="3" s="1"/>
  <c r="DO70" i="2"/>
  <c r="CI67" i="2"/>
  <c r="CJ67" i="2" s="1"/>
  <c r="AM67" i="3" s="1"/>
  <c r="V58" i="2"/>
  <c r="J58" i="3" s="1"/>
  <c r="DO56" i="2"/>
  <c r="DW50" i="2"/>
  <c r="DS47" i="2"/>
  <c r="BM44" i="2"/>
  <c r="BN44" i="2" s="1"/>
  <c r="AB44" i="3" s="1"/>
  <c r="BL44" i="2"/>
  <c r="AA44" i="3" s="1"/>
  <c r="EJ40" i="2"/>
  <c r="BA36" i="2"/>
  <c r="BQ36" i="2"/>
  <c r="FY35" i="2"/>
  <c r="FZ35" i="2" s="1"/>
  <c r="BM35" i="3" s="1"/>
  <c r="BL34" i="2"/>
  <c r="AA34" i="3" s="1"/>
  <c r="DJ31" i="2"/>
  <c r="AV31" i="3" s="1"/>
  <c r="EJ28" i="2"/>
  <c r="BA24" i="2"/>
  <c r="BQ24" i="2"/>
  <c r="FY23" i="2"/>
  <c r="FZ23" i="2" s="1"/>
  <c r="BM23" i="3" s="1"/>
  <c r="BL22" i="2"/>
  <c r="AA22" i="3" s="1"/>
  <c r="BM22" i="2"/>
  <c r="BN22" i="2" s="1"/>
  <c r="AB22" i="3" s="1"/>
  <c r="DJ19" i="2"/>
  <c r="AV19" i="3" s="1"/>
  <c r="EJ16" i="2"/>
  <c r="BQ12" i="2"/>
  <c r="BA12" i="2"/>
  <c r="FY11" i="2"/>
  <c r="FZ11" i="2" s="1"/>
  <c r="BM11" i="3" s="1"/>
  <c r="BK10" i="2"/>
  <c r="CU33" i="2"/>
  <c r="CV33" i="2" s="1"/>
  <c r="AR33" i="3" s="1"/>
  <c r="DM33" i="2"/>
  <c r="DN33" i="2" s="1"/>
  <c r="AX33" i="3" s="1"/>
  <c r="CH23" i="2"/>
  <c r="AL23" i="3" s="1"/>
  <c r="DM13" i="2"/>
  <c r="DN13" i="2" s="1"/>
  <c r="AX13" i="3" s="1"/>
  <c r="CU13" i="2"/>
  <c r="CV13" i="2" s="1"/>
  <c r="AR13" i="3" s="1"/>
  <c r="CI163" i="2"/>
  <c r="CJ163" i="2" s="1"/>
  <c r="AM163" i="3" s="1"/>
  <c r="CO148" i="2"/>
  <c r="CP148" i="2" s="1"/>
  <c r="AP148" i="3" s="1"/>
  <c r="U135" i="2"/>
  <c r="P81" i="2"/>
  <c r="Q81" i="2" s="1"/>
  <c r="I81" i="3" s="1"/>
  <c r="GM70" i="2"/>
  <c r="GN70" i="2" s="1"/>
  <c r="BR70" i="3" s="1"/>
  <c r="CG59" i="2"/>
  <c r="R54" i="3"/>
  <c r="Q54" i="3"/>
  <c r="CK39" i="2"/>
  <c r="CL39" i="2" s="1"/>
  <c r="AN39" i="3" s="1"/>
  <c r="GY37" i="2"/>
  <c r="GZ37" i="2" s="1"/>
  <c r="BX37" i="3" s="1"/>
  <c r="BU36" i="2"/>
  <c r="AW36" i="2"/>
  <c r="AX36" i="2" s="1"/>
  <c r="W36" i="3" s="1"/>
  <c r="AA21" i="2"/>
  <c r="DE19" i="2"/>
  <c r="DF19" i="2" s="1"/>
  <c r="AU19" i="3" s="1"/>
  <c r="CK15" i="2"/>
  <c r="CL15" i="2" s="1"/>
  <c r="AN15" i="3" s="1"/>
  <c r="GY13" i="2"/>
  <c r="GZ13" i="2" s="1"/>
  <c r="BX13" i="3" s="1"/>
  <c r="AW12" i="2"/>
  <c r="AX12" i="2" s="1"/>
  <c r="W12" i="3" s="1"/>
  <c r="BU12" i="2"/>
  <c r="GE16" i="2"/>
  <c r="GF16" i="2" s="1"/>
  <c r="BP16" i="3" s="1"/>
  <c r="FS8" i="2"/>
  <c r="GE5" i="2"/>
  <c r="GF5" i="2" s="1"/>
  <c r="BP5" i="3" s="1"/>
  <c r="FL141" i="2"/>
  <c r="CU25" i="2"/>
  <c r="CV25" i="2" s="1"/>
  <c r="AR25" i="3" s="1"/>
  <c r="DM25" i="2"/>
  <c r="DN25" i="2" s="1"/>
  <c r="AX25" i="3" s="1"/>
  <c r="AC103" i="2"/>
  <c r="DW63" i="2"/>
  <c r="FT58" i="2"/>
  <c r="AA56" i="2"/>
  <c r="DE54" i="2"/>
  <c r="DF54" i="2" s="1"/>
  <c r="AU54" i="3" s="1"/>
  <c r="CK50" i="2"/>
  <c r="CL50" i="2" s="1"/>
  <c r="AN50" i="3" s="1"/>
  <c r="ET47" i="2"/>
  <c r="FT36" i="2"/>
  <c r="AB34" i="2"/>
  <c r="M34" i="3" s="1"/>
  <c r="AM34" i="2"/>
  <c r="AN34" i="2" s="1"/>
  <c r="S34" i="3" s="1"/>
  <c r="DE32" i="2"/>
  <c r="DF32" i="2" s="1"/>
  <c r="AU32" i="3" s="1"/>
  <c r="CK28" i="2"/>
  <c r="CL28" i="2" s="1"/>
  <c r="AN28" i="3" s="1"/>
  <c r="BU25" i="2"/>
  <c r="AW25" i="2"/>
  <c r="AX25" i="2" s="1"/>
  <c r="W25" i="3" s="1"/>
  <c r="EC17" i="2"/>
  <c r="ED17" i="2" s="1"/>
  <c r="AA10" i="2"/>
  <c r="DE8" i="2"/>
  <c r="DF8" i="2" s="1"/>
  <c r="AU8" i="3" s="1"/>
  <c r="CK4" i="2"/>
  <c r="CL4" i="2" s="1"/>
  <c r="AN4" i="3" s="1"/>
  <c r="FS11" i="2"/>
  <c r="FS3" i="2"/>
  <c r="CZ45" i="2"/>
  <c r="AS45" i="3" s="1"/>
  <c r="CU28" i="2"/>
  <c r="CV28" i="2" s="1"/>
  <c r="AR28" i="3" s="1"/>
  <c r="DM28" i="2"/>
  <c r="DN28" i="2" s="1"/>
  <c r="AX28" i="3" s="1"/>
  <c r="BU177" i="2"/>
  <c r="AW177" i="2"/>
  <c r="AX177" i="2" s="1"/>
  <c r="W177" i="3" s="1"/>
  <c r="AA162" i="2"/>
  <c r="CK132" i="2"/>
  <c r="CL132" i="2" s="1"/>
  <c r="AN132" i="3" s="1"/>
  <c r="DO77" i="2"/>
  <c r="CZ61" i="2"/>
  <c r="AS61" i="3" s="1"/>
  <c r="GS59" i="2"/>
  <c r="GT59" i="2" s="1"/>
  <c r="BU59" i="3" s="1"/>
  <c r="GE50" i="2"/>
  <c r="GF50" i="2" s="1"/>
  <c r="BP50" i="3" s="1"/>
  <c r="EM48" i="2"/>
  <c r="EN48" i="2" s="1"/>
  <c r="GE40" i="2"/>
  <c r="GF40" i="2" s="1"/>
  <c r="BP40" i="3" s="1"/>
  <c r="CY39" i="2"/>
  <c r="FS31" i="2"/>
  <c r="GE28" i="2"/>
  <c r="GF28" i="2" s="1"/>
  <c r="BP28" i="3" s="1"/>
  <c r="CY27" i="2"/>
  <c r="CY26" i="2"/>
  <c r="GE25" i="2"/>
  <c r="GF25" i="2" s="1"/>
  <c r="BP25" i="3" s="1"/>
  <c r="GE23" i="2"/>
  <c r="GF23" i="2" s="1"/>
  <c r="BP23" i="3" s="1"/>
  <c r="FS7" i="2"/>
  <c r="FS4" i="2"/>
  <c r="CU61" i="2"/>
  <c r="CV61" i="2" s="1"/>
  <c r="AR61" i="3" s="1"/>
  <c r="DM61" i="2"/>
  <c r="DN61" i="2" s="1"/>
  <c r="AX61" i="3" s="1"/>
  <c r="EG38" i="2"/>
  <c r="EH38" i="2" s="1"/>
  <c r="EG30" i="2"/>
  <c r="EH30" i="2" s="1"/>
  <c r="EG4" i="2"/>
  <c r="EH4" i="2" s="1"/>
  <c r="P180" i="2"/>
  <c r="Q180" i="2" s="1"/>
  <c r="I180" i="3" s="1"/>
  <c r="GM165" i="2"/>
  <c r="GN165" i="2" s="1"/>
  <c r="BR165" i="3" s="1"/>
  <c r="CK81" i="2"/>
  <c r="CL81" i="2" s="1"/>
  <c r="AN81" i="3" s="1"/>
  <c r="BU78" i="2"/>
  <c r="AW78" i="2"/>
  <c r="AX78" i="2" s="1"/>
  <c r="W78" i="3" s="1"/>
  <c r="EC61" i="2"/>
  <c r="ED61" i="2" s="1"/>
  <c r="FT56" i="2"/>
  <c r="GC56" i="2" s="1"/>
  <c r="AB54" i="2"/>
  <c r="M54" i="3" s="1"/>
  <c r="AM54" i="2"/>
  <c r="AN54" i="2" s="1"/>
  <c r="S54" i="3" s="1"/>
  <c r="DE52" i="2"/>
  <c r="DF52" i="2" s="1"/>
  <c r="AU52" i="3" s="1"/>
  <c r="U41" i="2"/>
  <c r="DO39" i="2"/>
  <c r="DW33" i="2"/>
  <c r="FO28" i="2"/>
  <c r="FQ28" i="2" s="1"/>
  <c r="FR28" i="2" s="1"/>
  <c r="BK28" i="3" s="1"/>
  <c r="CI20" i="2"/>
  <c r="CJ20" i="2" s="1"/>
  <c r="AM20" i="3" s="1"/>
  <c r="U17" i="2"/>
  <c r="DO15" i="2"/>
  <c r="DW9" i="2"/>
  <c r="CO5" i="2"/>
  <c r="CP5" i="2" s="1"/>
  <c r="AP5" i="3" s="1"/>
  <c r="FO4" i="2"/>
  <c r="FQ4" i="2" s="1"/>
  <c r="FR4" i="2" s="1"/>
  <c r="BK4" i="3" s="1"/>
  <c r="AU688" i="3"/>
  <c r="BO688" i="2"/>
  <c r="AV690" i="3"/>
  <c r="BU690" i="2"/>
  <c r="AW690" i="2"/>
  <c r="FU693" i="2"/>
  <c r="FV693" i="2" s="1"/>
  <c r="BI658" i="3"/>
  <c r="BK658" i="2"/>
  <c r="AV682" i="3"/>
  <c r="BU682" i="2"/>
  <c r="AW682" i="2"/>
  <c r="GV659" i="2"/>
  <c r="AI677" i="3"/>
  <c r="AJ677" i="2"/>
  <c r="AJ677" i="3" s="1"/>
  <c r="CU662" i="2"/>
  <c r="CV662" i="2" s="1"/>
  <c r="DM662" i="2"/>
  <c r="DN662" i="2" s="1"/>
  <c r="AA657" i="3"/>
  <c r="AB657" i="2"/>
  <c r="AB657" i="3" s="1"/>
  <c r="AM657" i="2"/>
  <c r="AV656" i="3"/>
  <c r="BU656" i="2"/>
  <c r="AW656" i="2"/>
  <c r="FY680" i="2"/>
  <c r="FZ680" i="2" s="1"/>
  <c r="DJ676" i="2"/>
  <c r="DK676" i="2"/>
  <c r="DL676" i="2" s="1"/>
  <c r="EJ661" i="2"/>
  <c r="BI688" i="3"/>
  <c r="BK688" i="2"/>
  <c r="DV655" i="2"/>
  <c r="AZ683" i="3"/>
  <c r="BW683" i="2"/>
  <c r="DT664" i="2"/>
  <c r="EW664" i="2"/>
  <c r="EX664" i="2" s="1"/>
  <c r="FO681" i="2"/>
  <c r="FQ681" i="2" s="1"/>
  <c r="FR681" i="2" s="1"/>
  <c r="DP676" i="2"/>
  <c r="DX662" i="2"/>
  <c r="AI656" i="3"/>
  <c r="AJ656" i="2"/>
  <c r="AJ656" i="3" s="1"/>
  <c r="GU679" i="2"/>
  <c r="AU675" i="3"/>
  <c r="BO675" i="2"/>
  <c r="AG666" i="3"/>
  <c r="AH666" i="2"/>
  <c r="AH666" i="3" s="1"/>
  <c r="H661" i="3"/>
  <c r="K661" i="2"/>
  <c r="AI671" i="3"/>
  <c r="AJ671" i="2"/>
  <c r="AJ671" i="3" s="1"/>
  <c r="ET648" i="2"/>
  <c r="DT674" i="2"/>
  <c r="Y646" i="2"/>
  <c r="AQ646" i="2"/>
  <c r="DX637" i="2"/>
  <c r="GQ684" i="2"/>
  <c r="GR684" i="2" s="1"/>
  <c r="AU620" i="3"/>
  <c r="BO620" i="2"/>
  <c r="AC662" i="3"/>
  <c r="AD662" i="2"/>
  <c r="AD662" i="3" s="1"/>
  <c r="AO662" i="2"/>
  <c r="DV637" i="2"/>
  <c r="DZ648" i="2"/>
  <c r="AU633" i="3"/>
  <c r="BO633" i="2"/>
  <c r="AG613" i="3"/>
  <c r="AH613" i="2"/>
  <c r="AH613" i="3" s="1"/>
  <c r="BI647" i="3"/>
  <c r="BK647" i="2"/>
  <c r="GV619" i="2"/>
  <c r="BA699" i="3"/>
  <c r="BC699" i="2"/>
  <c r="BB699" i="2"/>
  <c r="BB699" i="3" s="1"/>
  <c r="K699" i="3"/>
  <c r="L699" i="2"/>
  <c r="L699" i="3" s="1"/>
  <c r="DA698" i="2"/>
  <c r="DB698" i="2" s="1"/>
  <c r="HA699" i="2"/>
  <c r="HB699" i="2" s="1"/>
  <c r="GX699" i="2"/>
  <c r="AE698" i="3"/>
  <c r="AF698" i="2"/>
  <c r="AF698" i="3" s="1"/>
  <c r="EG696" i="2"/>
  <c r="EH696" i="2" s="1"/>
  <c r="CU695" i="2"/>
  <c r="CV695" i="2" s="1"/>
  <c r="DM695" i="2"/>
  <c r="DN695" i="2" s="1"/>
  <c r="AI694" i="3"/>
  <c r="AJ694" i="2"/>
  <c r="AJ694" i="3" s="1"/>
  <c r="CG691" i="2"/>
  <c r="EG688" i="2"/>
  <c r="EH688" i="2" s="1"/>
  <c r="CU687" i="2"/>
  <c r="CV687" i="2" s="1"/>
  <c r="DM687" i="2"/>
  <c r="DN687" i="2" s="1"/>
  <c r="AI686" i="3"/>
  <c r="AJ686" i="2"/>
  <c r="AJ686" i="3" s="1"/>
  <c r="FT696" i="2"/>
  <c r="GY694" i="2"/>
  <c r="GZ694" i="2" s="1"/>
  <c r="AA694" i="2"/>
  <c r="EC693" i="2"/>
  <c r="ED693" i="2" s="1"/>
  <c r="AV693" i="3"/>
  <c r="BU693" i="2"/>
  <c r="AW693" i="2"/>
  <c r="DE692" i="2"/>
  <c r="DF692" i="2" s="1"/>
  <c r="FT688" i="2"/>
  <c r="GY686" i="2"/>
  <c r="GZ686" i="2" s="1"/>
  <c r="AA686" i="2"/>
  <c r="DU696" i="2"/>
  <c r="FL691" i="2"/>
  <c r="Y689" i="2"/>
  <c r="AQ689" i="2"/>
  <c r="DU688" i="2"/>
  <c r="EG695" i="2"/>
  <c r="EH695" i="2" s="1"/>
  <c r="DM694" i="2"/>
  <c r="DN694" i="2" s="1"/>
  <c r="CU694" i="2"/>
  <c r="CV694" i="2" s="1"/>
  <c r="AI693" i="2"/>
  <c r="GM696" i="2"/>
  <c r="GN696" i="2" s="1"/>
  <c r="M695" i="3"/>
  <c r="P695" i="2"/>
  <c r="ES693" i="2"/>
  <c r="AZ693" i="3"/>
  <c r="BW693" i="2"/>
  <c r="DS690" i="2"/>
  <c r="GM688" i="2"/>
  <c r="GN688" i="2" s="1"/>
  <c r="M687" i="3"/>
  <c r="P687" i="2"/>
  <c r="GO696" i="2"/>
  <c r="GP696" i="2" s="1"/>
  <c r="H695" i="3"/>
  <c r="K695" i="2"/>
  <c r="EQ693" i="2"/>
  <c r="ER693" i="2" s="1"/>
  <c r="AU693" i="3"/>
  <c r="BO693" i="2"/>
  <c r="AG692" i="2"/>
  <c r="GU689" i="2"/>
  <c r="GO688" i="2"/>
  <c r="GP688" i="2" s="1"/>
  <c r="H687" i="3"/>
  <c r="K687" i="2"/>
  <c r="EQ685" i="2"/>
  <c r="ER685" i="2" s="1"/>
  <c r="GS676" i="2"/>
  <c r="GT676" i="2" s="1"/>
  <c r="GE675" i="2"/>
  <c r="GF675" i="2" s="1"/>
  <c r="EE671" i="2"/>
  <c r="EF671" i="2" s="1"/>
  <c r="CY670" i="2"/>
  <c r="AC656" i="3"/>
  <c r="AD656" i="2"/>
  <c r="AD656" i="3" s="1"/>
  <c r="AO656" i="2"/>
  <c r="EO655" i="2"/>
  <c r="EP655" i="2" s="1"/>
  <c r="BE653" i="3"/>
  <c r="BG653" i="2"/>
  <c r="FC652" i="2"/>
  <c r="DZ652" i="2"/>
  <c r="EC685" i="2"/>
  <c r="ED685" i="2" s="1"/>
  <c r="AG684" i="3"/>
  <c r="AH684" i="2"/>
  <c r="AH684" i="3" s="1"/>
  <c r="GU681" i="2"/>
  <c r="H679" i="3"/>
  <c r="K679" i="2"/>
  <c r="AU677" i="3"/>
  <c r="BO677" i="2"/>
  <c r="AG668" i="3"/>
  <c r="AH668" i="2"/>
  <c r="AH668" i="3" s="1"/>
  <c r="GU665" i="2"/>
  <c r="H663" i="3"/>
  <c r="K663" i="2"/>
  <c r="ES680" i="2"/>
  <c r="GM675" i="2"/>
  <c r="GN675" i="2" s="1"/>
  <c r="M674" i="3"/>
  <c r="P674" i="2"/>
  <c r="AZ672" i="3"/>
  <c r="BW672" i="2"/>
  <c r="DT669" i="2"/>
  <c r="EW669" i="2"/>
  <c r="EX669" i="2" s="1"/>
  <c r="ES664" i="2"/>
  <c r="AV661" i="3"/>
  <c r="AW661" i="2"/>
  <c r="BU661" i="2"/>
  <c r="DS656" i="2"/>
  <c r="M653" i="3"/>
  <c r="P653" i="2"/>
  <c r="FK689" i="2"/>
  <c r="FM689" i="2" s="1"/>
  <c r="FN689" i="2" s="1"/>
  <c r="FA683" i="2"/>
  <c r="FB683" i="2" s="1"/>
  <c r="DX683" i="2"/>
  <c r="DP681" i="2"/>
  <c r="CI678" i="2"/>
  <c r="CJ678" i="2" s="1"/>
  <c r="R675" i="3"/>
  <c r="U675" i="2"/>
  <c r="FO670" i="2"/>
  <c r="DX667" i="2"/>
  <c r="DP665" i="2"/>
  <c r="CK684" i="2"/>
  <c r="CL684" i="2" s="1"/>
  <c r="AA682" i="2"/>
  <c r="AV681" i="3"/>
  <c r="BU681" i="2"/>
  <c r="AW681" i="2"/>
  <c r="FT676" i="2"/>
  <c r="FU676" i="2" s="1"/>
  <c r="FV676" i="2" s="1"/>
  <c r="GY674" i="2"/>
  <c r="GZ674" i="2" s="1"/>
  <c r="EC673" i="2"/>
  <c r="ED673" i="2" s="1"/>
  <c r="CK668" i="2"/>
  <c r="CL668" i="2" s="1"/>
  <c r="AA666" i="2"/>
  <c r="AV665" i="3"/>
  <c r="AW665" i="2"/>
  <c r="BU665" i="2"/>
  <c r="R659" i="3"/>
  <c r="U659" i="2"/>
  <c r="CY657" i="2"/>
  <c r="GS655" i="2"/>
  <c r="GT655" i="2" s="1"/>
  <c r="GE654" i="2"/>
  <c r="GF654" i="2" s="1"/>
  <c r="CY649" i="2"/>
  <c r="GS647" i="2"/>
  <c r="GT647" i="2" s="1"/>
  <c r="DE685" i="2"/>
  <c r="DF685" i="2" s="1"/>
  <c r="AQ684" i="2"/>
  <c r="Y684" i="2"/>
  <c r="DU675" i="2"/>
  <c r="EM670" i="2"/>
  <c r="EN670" i="2" s="1"/>
  <c r="Y668" i="2"/>
  <c r="AQ668" i="2"/>
  <c r="EO687" i="2"/>
  <c r="EP687" i="2" s="1"/>
  <c r="GS678" i="2"/>
  <c r="GT678" i="2" s="1"/>
  <c r="GE677" i="2"/>
  <c r="GF677" i="2" s="1"/>
  <c r="EE673" i="2"/>
  <c r="EF673" i="2" s="1"/>
  <c r="CY672" i="2"/>
  <c r="GS662" i="2"/>
  <c r="GT662" i="2" s="1"/>
  <c r="FW656" i="2"/>
  <c r="AY653" i="3"/>
  <c r="BQ653" i="2"/>
  <c r="BA653" i="2"/>
  <c r="DI652" i="2"/>
  <c r="BI651" i="3"/>
  <c r="BK651" i="2"/>
  <c r="FW648" i="2"/>
  <c r="BE691" i="3"/>
  <c r="BG691" i="2"/>
  <c r="DI687" i="2"/>
  <c r="DY683" i="2"/>
  <c r="BE676" i="3"/>
  <c r="BG676" i="2"/>
  <c r="GQ673" i="2"/>
  <c r="GR673" i="2" s="1"/>
  <c r="AC671" i="2"/>
  <c r="FK670" i="2"/>
  <c r="FM670" i="2" s="1"/>
  <c r="FN670" i="2" s="1"/>
  <c r="DY667" i="2"/>
  <c r="DM661" i="2"/>
  <c r="DN661" i="2" s="1"/>
  <c r="CU661" i="2"/>
  <c r="CV661" i="2" s="1"/>
  <c r="AI660" i="2"/>
  <c r="M684" i="3"/>
  <c r="P684" i="2"/>
  <c r="AZ682" i="3"/>
  <c r="BW682" i="2"/>
  <c r="DT679" i="2"/>
  <c r="ES674" i="2"/>
  <c r="GM669" i="2"/>
  <c r="GN669" i="2" s="1"/>
  <c r="M668" i="3"/>
  <c r="P668" i="2"/>
  <c r="AZ666" i="3"/>
  <c r="BW666" i="2"/>
  <c r="DS663" i="2"/>
  <c r="FW661" i="2"/>
  <c r="EI658" i="2"/>
  <c r="DW656" i="2"/>
  <c r="R656" i="3"/>
  <c r="U656" i="2"/>
  <c r="DO654" i="2"/>
  <c r="CI651" i="2"/>
  <c r="CJ651" i="2" s="1"/>
  <c r="FO651" i="2"/>
  <c r="DW648" i="2"/>
  <c r="R648" i="3"/>
  <c r="U648" i="2"/>
  <c r="CG690" i="2"/>
  <c r="GM685" i="2"/>
  <c r="GN685" i="2" s="1"/>
  <c r="Y678" i="2"/>
  <c r="AQ678" i="2"/>
  <c r="FL672" i="2"/>
  <c r="GC672" i="2" s="1"/>
  <c r="DV669" i="2"/>
  <c r="FW678" i="2"/>
  <c r="CM670" i="2"/>
  <c r="CN670" i="2" s="1"/>
  <c r="DO646" i="2"/>
  <c r="GE636" i="2"/>
  <c r="GF636" i="2" s="1"/>
  <c r="FS635" i="2"/>
  <c r="CZ631" i="2"/>
  <c r="FS619" i="2"/>
  <c r="CZ615" i="2"/>
  <c r="EC683" i="2"/>
  <c r="ED683" i="2" s="1"/>
  <c r="AA676" i="2"/>
  <c r="GY668" i="2"/>
  <c r="GZ668" i="2" s="1"/>
  <c r="DV648" i="2"/>
  <c r="AC647" i="2"/>
  <c r="FT642" i="2"/>
  <c r="GY640" i="2"/>
  <c r="GZ640" i="2" s="1"/>
  <c r="AA632" i="2"/>
  <c r="AV631" i="3"/>
  <c r="BU631" i="2"/>
  <c r="AW631" i="2"/>
  <c r="FT626" i="2"/>
  <c r="FU626" i="2" s="1"/>
  <c r="FV626" i="2" s="1"/>
  <c r="GY624" i="2"/>
  <c r="GZ624" i="2" s="1"/>
  <c r="DM622" i="2"/>
  <c r="DN622" i="2" s="1"/>
  <c r="CU622" i="2"/>
  <c r="CV622" i="2" s="1"/>
  <c r="AI621" i="3"/>
  <c r="AJ621" i="2"/>
  <c r="AJ621" i="3" s="1"/>
  <c r="CG618" i="2"/>
  <c r="BI611" i="3"/>
  <c r="BK611" i="2"/>
  <c r="FW608" i="2"/>
  <c r="EJ605" i="2"/>
  <c r="AY605" i="3"/>
  <c r="BQ605" i="2"/>
  <c r="BA605" i="2"/>
  <c r="DJ604" i="2"/>
  <c r="BI603" i="3"/>
  <c r="BK603" i="2"/>
  <c r="FO668" i="2"/>
  <c r="FQ668" i="2" s="1"/>
  <c r="FR668" i="2" s="1"/>
  <c r="AU662" i="3"/>
  <c r="BO662" i="2"/>
  <c r="EC652" i="2"/>
  <c r="ED652" i="2" s="1"/>
  <c r="BE647" i="3"/>
  <c r="BG647" i="2"/>
  <c r="CH643" i="2"/>
  <c r="FP635" i="2"/>
  <c r="GO681" i="2"/>
  <c r="GP681" i="2" s="1"/>
  <c r="GU666" i="2"/>
  <c r="FS661" i="2"/>
  <c r="FU661" i="2" s="1"/>
  <c r="FV661" i="2" s="1"/>
  <c r="CM649" i="2"/>
  <c r="CN649" i="2" s="1"/>
  <c r="AZ647" i="3"/>
  <c r="BW647" i="2"/>
  <c r="AY642" i="3"/>
  <c r="BQ642" i="2"/>
  <c r="BA642" i="2"/>
  <c r="FW637" i="2"/>
  <c r="EJ634" i="2"/>
  <c r="DI633" i="2"/>
  <c r="BI632" i="3"/>
  <c r="BK632" i="2"/>
  <c r="CM629" i="2"/>
  <c r="CN629" i="2" s="1"/>
  <c r="AY626" i="3"/>
  <c r="BA626" i="2"/>
  <c r="BQ626" i="2"/>
  <c r="BE622" i="3"/>
  <c r="BG622" i="2"/>
  <c r="AC617" i="2"/>
  <c r="DY613" i="2"/>
  <c r="CI611" i="2"/>
  <c r="CJ611" i="2" s="1"/>
  <c r="FO611" i="2"/>
  <c r="FQ611" i="2" s="1"/>
  <c r="FR611" i="2" s="1"/>
  <c r="DW608" i="2"/>
  <c r="R608" i="3"/>
  <c r="U608" i="2"/>
  <c r="DP606" i="2"/>
  <c r="CM678" i="2"/>
  <c r="CN678" i="2" s="1"/>
  <c r="AA659" i="2"/>
  <c r="FT649" i="2"/>
  <c r="GY647" i="2"/>
  <c r="GZ647" i="2" s="1"/>
  <c r="FK644" i="2"/>
  <c r="FM644" i="2" s="1"/>
  <c r="FN644" i="2" s="1"/>
  <c r="DY641" i="2"/>
  <c r="EO636" i="2"/>
  <c r="EP636" i="2" s="1"/>
  <c r="BE634" i="3"/>
  <c r="BG634" i="2"/>
  <c r="GQ631" i="2"/>
  <c r="GR631" i="2" s="1"/>
  <c r="AC629" i="2"/>
  <c r="FK628" i="2"/>
  <c r="DY625" i="2"/>
  <c r="AI623" i="2"/>
  <c r="CH620" i="2"/>
  <c r="AA684" i="2"/>
  <c r="GY676" i="2"/>
  <c r="GZ676" i="2" s="1"/>
  <c r="BE663" i="3"/>
  <c r="BG663" i="2"/>
  <c r="GS656" i="2"/>
  <c r="GT656" i="2" s="1"/>
  <c r="AY647" i="3"/>
  <c r="BQ647" i="2"/>
  <c r="BA647" i="2"/>
  <c r="FP642" i="2"/>
  <c r="EG639" i="2"/>
  <c r="EH639" i="2" s="1"/>
  <c r="DM638" i="2"/>
  <c r="DN638" i="2" s="1"/>
  <c r="CU638" i="2"/>
  <c r="CV638" i="2" s="1"/>
  <c r="AI637" i="2"/>
  <c r="CG634" i="2"/>
  <c r="FP626" i="2"/>
  <c r="FP621" i="2"/>
  <c r="FQ621" i="2" s="1"/>
  <c r="FR621" i="2" s="1"/>
  <c r="EG618" i="2"/>
  <c r="EH618" i="2" s="1"/>
  <c r="DM617" i="2"/>
  <c r="DN617" i="2" s="1"/>
  <c r="CU617" i="2"/>
  <c r="CV617" i="2" s="1"/>
  <c r="AI616" i="2"/>
  <c r="CG613" i="2"/>
  <c r="GO651" i="2"/>
  <c r="GP651" i="2" s="1"/>
  <c r="AV647" i="3"/>
  <c r="AW647" i="2"/>
  <c r="BU647" i="2"/>
  <c r="DW644" i="2"/>
  <c r="EA644" i="2" s="1"/>
  <c r="EB644" i="2" s="1"/>
  <c r="FO642" i="2"/>
  <c r="DW639" i="2"/>
  <c r="DO637" i="2"/>
  <c r="CO635" i="2"/>
  <c r="CP635" i="2" s="1"/>
  <c r="CI634" i="2"/>
  <c r="CJ634" i="2" s="1"/>
  <c r="R631" i="3"/>
  <c r="U631" i="2"/>
  <c r="FO626" i="2"/>
  <c r="FQ626" i="2" s="1"/>
  <c r="FR626" i="2" s="1"/>
  <c r="GS617" i="2"/>
  <c r="GT617" i="2" s="1"/>
  <c r="GE616" i="2"/>
  <c r="GF616" i="2" s="1"/>
  <c r="FS615" i="2"/>
  <c r="FU615" i="2" s="1"/>
  <c r="FV615" i="2" s="1"/>
  <c r="EE612" i="2"/>
  <c r="EF612" i="2" s="1"/>
  <c r="GY680" i="2"/>
  <c r="GZ680" i="2" s="1"/>
  <c r="DE644" i="2"/>
  <c r="DF644" i="2" s="1"/>
  <c r="CK640" i="2"/>
  <c r="CL640" i="2" s="1"/>
  <c r="AA638" i="2"/>
  <c r="AV637" i="3"/>
  <c r="BU637" i="2"/>
  <c r="AW637" i="2"/>
  <c r="FT632" i="2"/>
  <c r="FU632" i="2" s="1"/>
  <c r="FV632" i="2" s="1"/>
  <c r="GY630" i="2"/>
  <c r="GZ630" i="2" s="1"/>
  <c r="DE628" i="2"/>
  <c r="DF628" i="2" s="1"/>
  <c r="CK624" i="2"/>
  <c r="CL624" i="2" s="1"/>
  <c r="DO616" i="2"/>
  <c r="CO614" i="2"/>
  <c r="CP614" i="2" s="1"/>
  <c r="FW611" i="2"/>
  <c r="EJ608" i="2"/>
  <c r="AY608" i="3"/>
  <c r="BA608" i="2"/>
  <c r="BQ608" i="2"/>
  <c r="DJ607" i="2"/>
  <c r="DK607" i="2"/>
  <c r="DL607" i="2" s="1"/>
  <c r="CO681" i="2"/>
  <c r="CP681" i="2" s="1"/>
  <c r="DO667" i="2"/>
  <c r="CM646" i="2"/>
  <c r="CN646" i="2" s="1"/>
  <c r="FP645" i="2"/>
  <c r="AI644" i="2"/>
  <c r="CG641" i="2"/>
  <c r="EG630" i="2"/>
  <c r="EH630" i="2" s="1"/>
  <c r="CU629" i="2"/>
  <c r="CV629" i="2" s="1"/>
  <c r="DM629" i="2"/>
  <c r="DN629" i="2" s="1"/>
  <c r="AI628" i="2"/>
  <c r="CG625" i="2"/>
  <c r="GU621" i="2"/>
  <c r="GO620" i="2"/>
  <c r="GP620" i="2" s="1"/>
  <c r="H619" i="3"/>
  <c r="K619" i="2"/>
  <c r="AU617" i="3"/>
  <c r="BO617" i="2"/>
  <c r="DE670" i="2"/>
  <c r="DF670" i="2" s="1"/>
  <c r="DO647" i="2"/>
  <c r="AI646" i="3"/>
  <c r="AJ646" i="2"/>
  <c r="AJ646" i="3" s="1"/>
  <c r="AZ642" i="3"/>
  <c r="BW642" i="2"/>
  <c r="DS639" i="2"/>
  <c r="ES634" i="2"/>
  <c r="M628" i="3"/>
  <c r="P628" i="2"/>
  <c r="AZ626" i="3"/>
  <c r="BW626" i="2"/>
  <c r="EE623" i="2"/>
  <c r="EF623" i="2" s="1"/>
  <c r="CY622" i="2"/>
  <c r="GS612" i="2"/>
  <c r="GT612" i="2" s="1"/>
  <c r="GU609" i="2"/>
  <c r="GO608" i="2"/>
  <c r="GP608" i="2" s="1"/>
  <c r="H607" i="3"/>
  <c r="K607" i="2"/>
  <c r="EQ605" i="2"/>
  <c r="ER605" i="2" s="1"/>
  <c r="AU605" i="3"/>
  <c r="BO605" i="2"/>
  <c r="AG604" i="3"/>
  <c r="AH604" i="2"/>
  <c r="AH604" i="3" s="1"/>
  <c r="BE632" i="3"/>
  <c r="BG632" i="2"/>
  <c r="AC627" i="2"/>
  <c r="FL622" i="2"/>
  <c r="DV608" i="2"/>
  <c r="EY608" i="2"/>
  <c r="EZ608" i="2" s="1"/>
  <c r="CG604" i="2"/>
  <c r="GE582" i="2"/>
  <c r="GF582" i="2" s="1"/>
  <c r="CZ577" i="2"/>
  <c r="DA577" i="2"/>
  <c r="DB577" i="2" s="1"/>
  <c r="GM573" i="2"/>
  <c r="GN573" i="2" s="1"/>
  <c r="M572" i="3"/>
  <c r="P572" i="2"/>
  <c r="ET570" i="2"/>
  <c r="AZ570" i="3"/>
  <c r="BW570" i="2"/>
  <c r="DT567" i="2"/>
  <c r="GM565" i="2"/>
  <c r="GN565" i="2" s="1"/>
  <c r="M564" i="3"/>
  <c r="P564" i="2"/>
  <c r="ET562" i="2"/>
  <c r="AZ562" i="3"/>
  <c r="BW562" i="2"/>
  <c r="BE644" i="3"/>
  <c r="BG644" i="2"/>
  <c r="DO621" i="2"/>
  <c r="DS608" i="2"/>
  <c r="GM606" i="2"/>
  <c r="GN606" i="2" s="1"/>
  <c r="CI604" i="2"/>
  <c r="CJ604" i="2" s="1"/>
  <c r="AA598" i="2"/>
  <c r="DE596" i="2"/>
  <c r="DF596" i="2" s="1"/>
  <c r="FS592" i="2"/>
  <c r="EE589" i="2"/>
  <c r="EF589" i="2" s="1"/>
  <c r="AG581" i="3"/>
  <c r="AH581" i="2"/>
  <c r="AH581" i="3" s="1"/>
  <c r="DU580" i="2"/>
  <c r="GU578" i="2"/>
  <c r="GE577" i="2"/>
  <c r="GF577" i="2" s="1"/>
  <c r="H576" i="3"/>
  <c r="K576" i="2"/>
  <c r="EC675" i="2"/>
  <c r="ED675" i="2" s="1"/>
  <c r="DI631" i="2"/>
  <c r="EI616" i="2"/>
  <c r="DV602" i="2"/>
  <c r="GS600" i="2"/>
  <c r="GT600" i="2" s="1"/>
  <c r="DM588" i="2"/>
  <c r="DN588" i="2" s="1"/>
  <c r="CU588" i="2"/>
  <c r="CV588" i="2" s="1"/>
  <c r="FU574" i="2"/>
  <c r="FV574" i="2" s="1"/>
  <c r="EE571" i="2"/>
  <c r="EF571" i="2" s="1"/>
  <c r="CY570" i="2"/>
  <c r="GS568" i="2"/>
  <c r="GT568" i="2" s="1"/>
  <c r="AA649" i="2"/>
  <c r="GU627" i="2"/>
  <c r="EQ618" i="2"/>
  <c r="ER618" i="2" s="1"/>
  <c r="GO613" i="2"/>
  <c r="GP613" i="2" s="1"/>
  <c r="AI597" i="2"/>
  <c r="DE594" i="2"/>
  <c r="DF594" i="2" s="1"/>
  <c r="AA588" i="2"/>
  <c r="AV587" i="3"/>
  <c r="AW587" i="2"/>
  <c r="BU587" i="2"/>
  <c r="FT582" i="2"/>
  <c r="GY580" i="2"/>
  <c r="GZ580" i="2" s="1"/>
  <c r="DE578" i="2"/>
  <c r="DF578" i="2" s="1"/>
  <c r="FK673" i="2"/>
  <c r="AI649" i="2"/>
  <c r="CM643" i="2"/>
  <c r="CN643" i="2" s="1"/>
  <c r="AG620" i="2"/>
  <c r="H615" i="3"/>
  <c r="K615" i="2"/>
  <c r="FS608" i="2"/>
  <c r="FU608" i="2" s="1"/>
  <c r="FV608" i="2" s="1"/>
  <c r="BI606" i="3"/>
  <c r="BK606" i="2"/>
  <c r="DW597" i="2"/>
  <c r="EG592" i="2"/>
  <c r="EH592" i="2" s="1"/>
  <c r="AI590" i="2"/>
  <c r="CH587" i="2"/>
  <c r="DI584" i="2"/>
  <c r="DY583" i="2"/>
  <c r="EA583" i="2" s="1"/>
  <c r="EB583" i="2" s="1"/>
  <c r="EO578" i="2"/>
  <c r="EP578" i="2" s="1"/>
  <c r="AY577" i="3"/>
  <c r="BA577" i="2"/>
  <c r="BQ577" i="2"/>
  <c r="BE576" i="3"/>
  <c r="BG576" i="2"/>
  <c r="DM575" i="2"/>
  <c r="DN575" i="2" s="1"/>
  <c r="CU575" i="2"/>
  <c r="CV575" i="2" s="1"/>
  <c r="CG574" i="2"/>
  <c r="EG571" i="2"/>
  <c r="EH571" i="2" s="1"/>
  <c r="DM570" i="2"/>
  <c r="DN570" i="2" s="1"/>
  <c r="CU570" i="2"/>
  <c r="CV570" i="2" s="1"/>
  <c r="AI569" i="2"/>
  <c r="CG566" i="2"/>
  <c r="FO684" i="2"/>
  <c r="FQ684" i="2" s="1"/>
  <c r="FR684" i="2" s="1"/>
  <c r="H641" i="3"/>
  <c r="K641" i="2"/>
  <c r="CM619" i="2"/>
  <c r="CN619" i="2" s="1"/>
  <c r="DW609" i="2"/>
  <c r="EM605" i="2"/>
  <c r="EN605" i="2" s="1"/>
  <c r="CU586" i="2"/>
  <c r="CV586" i="2" s="1"/>
  <c r="DM586" i="2"/>
  <c r="DN586" i="2" s="1"/>
  <c r="FK649" i="2"/>
  <c r="FM649" i="2" s="1"/>
  <c r="FN649" i="2" s="1"/>
  <c r="EQ627" i="2"/>
  <c r="ER627" i="2" s="1"/>
  <c r="AA617" i="2"/>
  <c r="CU612" i="2"/>
  <c r="CV612" i="2" s="1"/>
  <c r="DM612" i="2"/>
  <c r="DN612" i="2" s="1"/>
  <c r="EI604" i="2"/>
  <c r="DI603" i="2"/>
  <c r="FL601" i="2"/>
  <c r="AQ599" i="2"/>
  <c r="Y599" i="2"/>
  <c r="DU594" i="2"/>
  <c r="M588" i="3"/>
  <c r="P588" i="2"/>
  <c r="AZ586" i="3"/>
  <c r="BW586" i="2"/>
  <c r="DT583" i="2"/>
  <c r="ET578" i="2"/>
  <c r="AZ575" i="3"/>
  <c r="BW575" i="2"/>
  <c r="EW572" i="2"/>
  <c r="EX572" i="2" s="1"/>
  <c r="DT572" i="2"/>
  <c r="EA572" i="2"/>
  <c r="EB572" i="2" s="1"/>
  <c r="GM570" i="2"/>
  <c r="GN570" i="2" s="1"/>
  <c r="M569" i="3"/>
  <c r="P569" i="2"/>
  <c r="AZ567" i="3"/>
  <c r="BW567" i="2"/>
  <c r="FO664" i="2"/>
  <c r="AY646" i="3"/>
  <c r="BQ646" i="2"/>
  <c r="BA646" i="2"/>
  <c r="DY639" i="2"/>
  <c r="AZ633" i="3"/>
  <c r="BW633" i="2"/>
  <c r="FK623" i="2"/>
  <c r="FM623" i="2" s="1"/>
  <c r="FN623" i="2" s="1"/>
  <c r="BE613" i="3"/>
  <c r="BG613" i="2"/>
  <c r="CK603" i="2"/>
  <c r="CL603" i="2" s="1"/>
  <c r="CU602" i="2"/>
  <c r="CV602" i="2" s="1"/>
  <c r="DM602" i="2"/>
  <c r="DN602" i="2" s="1"/>
  <c r="DZ599" i="2"/>
  <c r="EO598" i="2"/>
  <c r="EP598" i="2" s="1"/>
  <c r="AC593" i="2"/>
  <c r="EI591" i="2"/>
  <c r="BI589" i="3"/>
  <c r="BK589" i="2"/>
  <c r="CM586" i="2"/>
  <c r="CN586" i="2" s="1"/>
  <c r="FP585" i="2"/>
  <c r="EG582" i="2"/>
  <c r="EH582" i="2" s="1"/>
  <c r="AI580" i="2"/>
  <c r="CG577" i="2"/>
  <c r="GO657" i="2"/>
  <c r="GP657" i="2" s="1"/>
  <c r="CM647" i="2"/>
  <c r="CN647" i="2" s="1"/>
  <c r="EI624" i="2"/>
  <c r="ES619" i="2"/>
  <c r="GM614" i="2"/>
  <c r="GN614" i="2" s="1"/>
  <c r="GO609" i="2"/>
  <c r="GP609" i="2" s="1"/>
  <c r="DT594" i="2"/>
  <c r="EW594" i="2"/>
  <c r="EX594" i="2" s="1"/>
  <c r="BI592" i="3"/>
  <c r="BK592" i="2"/>
  <c r="CM589" i="2"/>
  <c r="CN589" i="2" s="1"/>
  <c r="DJ577" i="2"/>
  <c r="FT575" i="2"/>
  <c r="EE572" i="2"/>
  <c r="EF572" i="2" s="1"/>
  <c r="CZ571" i="2"/>
  <c r="GS569" i="2"/>
  <c r="GT569" i="2" s="1"/>
  <c r="GE568" i="2"/>
  <c r="GF568" i="2" s="1"/>
  <c r="FU567" i="2"/>
  <c r="FV567" i="2" s="1"/>
  <c r="EE564" i="2"/>
  <c r="EF564" i="2" s="1"/>
  <c r="AA633" i="2"/>
  <c r="EG613" i="2"/>
  <c r="EH613" i="2" s="1"/>
  <c r="FT609" i="2"/>
  <c r="AA607" i="2"/>
  <c r="DO605" i="2"/>
  <c r="DS599" i="2"/>
  <c r="GM597" i="2"/>
  <c r="GN597" i="2" s="1"/>
  <c r="GS585" i="2"/>
  <c r="GT585" i="2" s="1"/>
  <c r="GE584" i="2"/>
  <c r="GF584" i="2" s="1"/>
  <c r="FS583" i="2"/>
  <c r="EE580" i="2"/>
  <c r="EF580" i="2" s="1"/>
  <c r="CY579" i="2"/>
  <c r="CU582" i="2"/>
  <c r="CV582" i="2" s="1"/>
  <c r="DM582" i="2"/>
  <c r="DN582" i="2" s="1"/>
  <c r="GE554" i="2"/>
  <c r="GF554" i="2" s="1"/>
  <c r="CY549" i="2"/>
  <c r="GE538" i="2"/>
  <c r="GF538" i="2" s="1"/>
  <c r="AQ531" i="2"/>
  <c r="Y531" i="2"/>
  <c r="EI529" i="2"/>
  <c r="AY529" i="3"/>
  <c r="BA529" i="2"/>
  <c r="BQ529" i="2"/>
  <c r="DI528" i="2"/>
  <c r="BI527" i="3"/>
  <c r="BK527" i="2"/>
  <c r="FW524" i="2"/>
  <c r="EI521" i="2"/>
  <c r="AY521" i="3"/>
  <c r="BA521" i="2"/>
  <c r="BQ521" i="2"/>
  <c r="DI520" i="2"/>
  <c r="BI519" i="3"/>
  <c r="BK519" i="2"/>
  <c r="DI635" i="2"/>
  <c r="CI603" i="2"/>
  <c r="CJ603" i="2" s="1"/>
  <c r="DS592" i="2"/>
  <c r="ES587" i="2"/>
  <c r="GM582" i="2"/>
  <c r="GN582" i="2" s="1"/>
  <c r="GQ569" i="2"/>
  <c r="GR569" i="2" s="1"/>
  <c r="CM566" i="2"/>
  <c r="CN566" i="2" s="1"/>
  <c r="AG564" i="3"/>
  <c r="AH564" i="2"/>
  <c r="AH564" i="3" s="1"/>
  <c r="AY560" i="3"/>
  <c r="BQ560" i="2"/>
  <c r="BA560" i="2"/>
  <c r="FY555" i="2"/>
  <c r="FZ555" i="2" s="1"/>
  <c r="EJ552" i="2"/>
  <c r="DI551" i="2"/>
  <c r="BI550" i="3"/>
  <c r="BK550" i="2"/>
  <c r="CM547" i="2"/>
  <c r="CN547" i="2" s="1"/>
  <c r="AY544" i="3"/>
  <c r="BQ544" i="2"/>
  <c r="BA544" i="2"/>
  <c r="FY539" i="2"/>
  <c r="FZ539" i="2" s="1"/>
  <c r="EJ536" i="2"/>
  <c r="DY534" i="2"/>
  <c r="EO533" i="2"/>
  <c r="EP533" i="2" s="1"/>
  <c r="GQ532" i="2"/>
  <c r="GR532" i="2" s="1"/>
  <c r="BI685" i="3"/>
  <c r="BK685" i="2"/>
  <c r="CM599" i="2"/>
  <c r="CN599" i="2" s="1"/>
  <c r="DI564" i="2"/>
  <c r="GU562" i="2"/>
  <c r="GO561" i="2"/>
  <c r="GP561" i="2" s="1"/>
  <c r="GS560" i="2"/>
  <c r="GT560" i="2" s="1"/>
  <c r="GE559" i="2"/>
  <c r="GF559" i="2" s="1"/>
  <c r="FU558" i="2"/>
  <c r="FV558" i="2" s="1"/>
  <c r="GS544" i="2"/>
  <c r="GT544" i="2" s="1"/>
  <c r="GE543" i="2"/>
  <c r="GF543" i="2" s="1"/>
  <c r="FU542" i="2"/>
  <c r="FV542" i="2" s="1"/>
  <c r="CZ538" i="2"/>
  <c r="CK528" i="2"/>
  <c r="CL528" i="2" s="1"/>
  <c r="GY526" i="2"/>
  <c r="GZ526" i="2" s="1"/>
  <c r="AA526" i="2"/>
  <c r="AV525" i="3"/>
  <c r="AW525" i="2"/>
  <c r="BU525" i="2"/>
  <c r="CK520" i="2"/>
  <c r="CL520" i="2" s="1"/>
  <c r="GY518" i="2"/>
  <c r="GZ518" i="2" s="1"/>
  <c r="AA518" i="2"/>
  <c r="CI641" i="2"/>
  <c r="CJ641" i="2" s="1"/>
  <c r="FX600" i="2"/>
  <c r="GC600" i="2" s="1"/>
  <c r="EI589" i="2"/>
  <c r="GO567" i="2"/>
  <c r="GP567" i="2" s="1"/>
  <c r="ET559" i="2"/>
  <c r="M553" i="3"/>
  <c r="P553" i="2"/>
  <c r="AZ551" i="3"/>
  <c r="BW551" i="2"/>
  <c r="DT548" i="2"/>
  <c r="EW548" i="2"/>
  <c r="EX548" i="2" s="1"/>
  <c r="EA548" i="2"/>
  <c r="EB548" i="2" s="1"/>
  <c r="ET543" i="2"/>
  <c r="M537" i="3"/>
  <c r="P537" i="2"/>
  <c r="M531" i="3"/>
  <c r="P531" i="2"/>
  <c r="FP567" i="2"/>
  <c r="CI564" i="2"/>
  <c r="CJ564" i="2" s="1"/>
  <c r="DO563" i="2"/>
  <c r="CK560" i="2"/>
  <c r="CL560" i="2" s="1"/>
  <c r="AA558" i="2"/>
  <c r="AV557" i="3"/>
  <c r="BU557" i="2"/>
  <c r="AW557" i="2"/>
  <c r="FT552" i="2"/>
  <c r="GY550" i="2"/>
  <c r="GZ550" i="2" s="1"/>
  <c r="EC549" i="2"/>
  <c r="ED549" i="2" s="1"/>
  <c r="DE548" i="2"/>
  <c r="DF548" i="2" s="1"/>
  <c r="CK544" i="2"/>
  <c r="CL544" i="2" s="1"/>
  <c r="AA542" i="2"/>
  <c r="AV541" i="3"/>
  <c r="BU541" i="2"/>
  <c r="AW541" i="2"/>
  <c r="FT536" i="2"/>
  <c r="AU535" i="3"/>
  <c r="BO535" i="2"/>
  <c r="Y527" i="2"/>
  <c r="AQ527" i="2"/>
  <c r="DU526" i="2"/>
  <c r="AQ519" i="2"/>
  <c r="Y519" i="2"/>
  <c r="DU518" i="2"/>
  <c r="FT604" i="2"/>
  <c r="FS578" i="2"/>
  <c r="EI573" i="2"/>
  <c r="GO562" i="2"/>
  <c r="GP562" i="2" s="1"/>
  <c r="H561" i="3"/>
  <c r="K561" i="2"/>
  <c r="AY559" i="3"/>
  <c r="BA559" i="2"/>
  <c r="BQ559" i="2"/>
  <c r="FY554" i="2"/>
  <c r="FZ554" i="2" s="1"/>
  <c r="EJ551" i="2"/>
  <c r="DJ550" i="2"/>
  <c r="DK550" i="2"/>
  <c r="DL550" i="2" s="1"/>
  <c r="BI549" i="3"/>
  <c r="BK549" i="2"/>
  <c r="CM546" i="2"/>
  <c r="CN546" i="2" s="1"/>
  <c r="AY543" i="3"/>
  <c r="BA543" i="2"/>
  <c r="BQ543" i="2"/>
  <c r="FY538" i="2"/>
  <c r="FZ538" i="2" s="1"/>
  <c r="EJ535" i="2"/>
  <c r="FM531" i="2"/>
  <c r="FN531" i="2" s="1"/>
  <c r="EG591" i="2"/>
  <c r="EH591" i="2" s="1"/>
  <c r="CG586" i="2"/>
  <c r="AC561" i="2"/>
  <c r="FP560" i="2"/>
  <c r="FQ560" i="2" s="1"/>
  <c r="FR560" i="2" s="1"/>
  <c r="DM556" i="2"/>
  <c r="DN556" i="2" s="1"/>
  <c r="CU556" i="2"/>
  <c r="CV556" i="2" s="1"/>
  <c r="AI555" i="2"/>
  <c r="CG552" i="2"/>
  <c r="FP544" i="2"/>
  <c r="DM540" i="2"/>
  <c r="DN540" i="2" s="1"/>
  <c r="CU540" i="2"/>
  <c r="CV540" i="2" s="1"/>
  <c r="AI539" i="2"/>
  <c r="CG536" i="2"/>
  <c r="FX531" i="2"/>
  <c r="AC530" i="2"/>
  <c r="EO529" i="2"/>
  <c r="EP529" i="2" s="1"/>
  <c r="FK529" i="2"/>
  <c r="FM529" i="2" s="1"/>
  <c r="FN529" i="2" s="1"/>
  <c r="BE527" i="3"/>
  <c r="BG527" i="2"/>
  <c r="DZ526" i="2"/>
  <c r="AC522" i="2"/>
  <c r="EO521" i="2"/>
  <c r="EP521" i="2" s="1"/>
  <c r="FK521" i="2"/>
  <c r="FM521" i="2" s="1"/>
  <c r="FN521" i="2" s="1"/>
  <c r="BE519" i="3"/>
  <c r="BG519" i="2"/>
  <c r="FP627" i="2"/>
  <c r="AZ587" i="3"/>
  <c r="BW587" i="2"/>
  <c r="AC569" i="2"/>
  <c r="DI566" i="2"/>
  <c r="FL555" i="2"/>
  <c r="DU552" i="2"/>
  <c r="EM547" i="2"/>
  <c r="EN547" i="2" s="1"/>
  <c r="Y545" i="2"/>
  <c r="AQ545" i="2"/>
  <c r="FL539" i="2"/>
  <c r="DU536" i="2"/>
  <c r="DE535" i="2"/>
  <c r="DF535" i="2" s="1"/>
  <c r="EC532" i="2"/>
  <c r="ED532" i="2" s="1"/>
  <c r="CK531" i="2"/>
  <c r="CL531" i="2" s="1"/>
  <c r="DI600" i="2"/>
  <c r="Y563" i="2"/>
  <c r="AQ563" i="2"/>
  <c r="EM560" i="2"/>
  <c r="EN560" i="2" s="1"/>
  <c r="AQ558" i="2"/>
  <c r="Y558" i="2"/>
  <c r="FL552" i="2"/>
  <c r="FM552" i="2" s="1"/>
  <c r="FN552" i="2" s="1"/>
  <c r="DV549" i="2"/>
  <c r="EM544" i="2"/>
  <c r="EN544" i="2" s="1"/>
  <c r="AQ542" i="2"/>
  <c r="Y542" i="2"/>
  <c r="FL536" i="2"/>
  <c r="FM536" i="2" s="1"/>
  <c r="FN536" i="2" s="1"/>
  <c r="FS535" i="2"/>
  <c r="FU535" i="2" s="1"/>
  <c r="FV535" i="2" s="1"/>
  <c r="GE532" i="2"/>
  <c r="GF532" i="2" s="1"/>
  <c r="CY531" i="2"/>
  <c r="DS530" i="2"/>
  <c r="GM528" i="2"/>
  <c r="GN528" i="2" s="1"/>
  <c r="M527" i="3"/>
  <c r="P527" i="2"/>
  <c r="ES525" i="2"/>
  <c r="FO645" i="2"/>
  <c r="FQ645" i="2" s="1"/>
  <c r="FR645" i="2" s="1"/>
  <c r="M604" i="3"/>
  <c r="P604" i="2"/>
  <c r="AU598" i="3"/>
  <c r="BO598" i="2"/>
  <c r="CM592" i="2"/>
  <c r="CN592" i="2" s="1"/>
  <c r="DS560" i="2"/>
  <c r="ES555" i="2"/>
  <c r="GM550" i="2"/>
  <c r="GN550" i="2" s="1"/>
  <c r="M549" i="3"/>
  <c r="P549" i="2"/>
  <c r="AZ547" i="3"/>
  <c r="BW547" i="2"/>
  <c r="DS544" i="2"/>
  <c r="ES539" i="2"/>
  <c r="AI532" i="2"/>
  <c r="FX602" i="2"/>
  <c r="GC602" i="2" s="1"/>
  <c r="AG591" i="2"/>
  <c r="H586" i="3"/>
  <c r="K586" i="2"/>
  <c r="EQ576" i="2"/>
  <c r="ER576" i="2" s="1"/>
  <c r="H563" i="3"/>
  <c r="K563" i="2"/>
  <c r="AU561" i="3"/>
  <c r="BO561" i="2"/>
  <c r="GY559" i="2"/>
  <c r="GZ559" i="2" s="1"/>
  <c r="EC558" i="2"/>
  <c r="ED558" i="2" s="1"/>
  <c r="CK553" i="2"/>
  <c r="CL553" i="2" s="1"/>
  <c r="AA551" i="2"/>
  <c r="AV550" i="3"/>
  <c r="AW550" i="2"/>
  <c r="BU550" i="2"/>
  <c r="FT545" i="2"/>
  <c r="GY543" i="2"/>
  <c r="GZ543" i="2" s="1"/>
  <c r="EC542" i="2"/>
  <c r="ED542" i="2" s="1"/>
  <c r="CK537" i="2"/>
  <c r="CL537" i="2" s="1"/>
  <c r="DW531" i="2"/>
  <c r="GQ530" i="2"/>
  <c r="GR530" i="2" s="1"/>
  <c r="DO557" i="2"/>
  <c r="BE513" i="3"/>
  <c r="BG513" i="2"/>
  <c r="M509" i="3"/>
  <c r="P509" i="2"/>
  <c r="AZ507" i="3"/>
  <c r="BW507" i="2"/>
  <c r="DT504" i="2"/>
  <c r="EW504" i="2"/>
  <c r="EX504" i="2" s="1"/>
  <c r="DJ496" i="2"/>
  <c r="AV496" i="3" s="1"/>
  <c r="DK496" i="2"/>
  <c r="DL496" i="2" s="1"/>
  <c r="AW496" i="3" s="1"/>
  <c r="EJ493" i="2"/>
  <c r="EK493" i="2"/>
  <c r="EL493" i="2" s="1"/>
  <c r="BB493" i="3" s="1"/>
  <c r="BA489" i="2"/>
  <c r="BQ489" i="2"/>
  <c r="BL487" i="2"/>
  <c r="AA487" i="3" s="1"/>
  <c r="DK484" i="2"/>
  <c r="DL484" i="2" s="1"/>
  <c r="AW484" i="3" s="1"/>
  <c r="DJ484" i="2"/>
  <c r="AV484" i="3" s="1"/>
  <c r="GW478" i="2"/>
  <c r="GV478" i="2"/>
  <c r="BV478" i="3" s="1"/>
  <c r="GD477" i="2"/>
  <c r="BO477" i="3" s="1"/>
  <c r="EQ474" i="2"/>
  <c r="ER474" i="2" s="1"/>
  <c r="BO474" i="2"/>
  <c r="GW470" i="2"/>
  <c r="GV470" i="2"/>
  <c r="BV470" i="3" s="1"/>
  <c r="EQ466" i="2"/>
  <c r="ER466" i="2" s="1"/>
  <c r="BP466" i="2"/>
  <c r="AC466" i="3" s="1"/>
  <c r="GV462" i="2"/>
  <c r="BV462" i="3" s="1"/>
  <c r="GW462" i="2"/>
  <c r="EQ458" i="2"/>
  <c r="ER458" i="2" s="1"/>
  <c r="EM528" i="2"/>
  <c r="EN528" i="2" s="1"/>
  <c r="GS519" i="2"/>
  <c r="GT519" i="2" s="1"/>
  <c r="BE517" i="3"/>
  <c r="BG517" i="2"/>
  <c r="M513" i="3"/>
  <c r="P513" i="2"/>
  <c r="CY507" i="2"/>
  <c r="GY493" i="2"/>
  <c r="GZ493" i="2" s="1"/>
  <c r="BX493" i="3" s="1"/>
  <c r="BU492" i="2"/>
  <c r="AW492" i="2"/>
  <c r="AX492" i="2" s="1"/>
  <c r="W492" i="3" s="1"/>
  <c r="AA489" i="2"/>
  <c r="DE487" i="2"/>
  <c r="DF487" i="2" s="1"/>
  <c r="AU487" i="3" s="1"/>
  <c r="AA511" i="2"/>
  <c r="AV510" i="3"/>
  <c r="BU510" i="2"/>
  <c r="AW510" i="2"/>
  <c r="GY503" i="2"/>
  <c r="GZ503" i="2" s="1"/>
  <c r="EC502" i="2"/>
  <c r="ED502" i="2" s="1"/>
  <c r="DE501" i="2"/>
  <c r="DF501" i="2" s="1"/>
  <c r="CK497" i="2"/>
  <c r="CL497" i="2" s="1"/>
  <c r="AN497" i="3" s="1"/>
  <c r="FU494" i="2"/>
  <c r="FV494" i="2" s="1"/>
  <c r="BL494" i="3" s="1"/>
  <c r="CZ490" i="2"/>
  <c r="AS490" i="3" s="1"/>
  <c r="GS488" i="2"/>
  <c r="GT488" i="2" s="1"/>
  <c r="BU488" i="3" s="1"/>
  <c r="AA480" i="2"/>
  <c r="FW477" i="2"/>
  <c r="EI474" i="2"/>
  <c r="BQ474" i="2"/>
  <c r="BA474" i="2"/>
  <c r="DK473" i="2"/>
  <c r="DL473" i="2" s="1"/>
  <c r="AW473" i="3" s="1"/>
  <c r="DJ473" i="2"/>
  <c r="AV473" i="3" s="1"/>
  <c r="BK472" i="2"/>
  <c r="FW469" i="2"/>
  <c r="EI466" i="2"/>
  <c r="BQ466" i="2"/>
  <c r="BS466" i="2" s="1"/>
  <c r="BT466" i="2" s="1"/>
  <c r="AE466" i="3" s="1"/>
  <c r="BA466" i="2"/>
  <c r="DJ465" i="2"/>
  <c r="AV465" i="3" s="1"/>
  <c r="DK465" i="2"/>
  <c r="DL465" i="2" s="1"/>
  <c r="AW465" i="3" s="1"/>
  <c r="BK464" i="2"/>
  <c r="FW461" i="2"/>
  <c r="AG524" i="2"/>
  <c r="GO520" i="2"/>
  <c r="GP520" i="2" s="1"/>
  <c r="AG511" i="2"/>
  <c r="GU508" i="2"/>
  <c r="H506" i="3"/>
  <c r="K506" i="2"/>
  <c r="AU504" i="3"/>
  <c r="BO504" i="2"/>
  <c r="GE492" i="2"/>
  <c r="GF492" i="2" s="1"/>
  <c r="BP492" i="3" s="1"/>
  <c r="FU483" i="2"/>
  <c r="FV483" i="2" s="1"/>
  <c r="BL483" i="3" s="1"/>
  <c r="GS481" i="2"/>
  <c r="GT481" i="2" s="1"/>
  <c r="BU481" i="3" s="1"/>
  <c r="GE480" i="2"/>
  <c r="GF480" i="2" s="1"/>
  <c r="BP480" i="3" s="1"/>
  <c r="DO523" i="2"/>
  <c r="CK514" i="2"/>
  <c r="CL514" i="2" s="1"/>
  <c r="AA512" i="2"/>
  <c r="FL511" i="2"/>
  <c r="DU508" i="2"/>
  <c r="AQ501" i="2"/>
  <c r="Y501" i="2"/>
  <c r="EG496" i="2"/>
  <c r="EH496" i="2" s="1"/>
  <c r="CQ495" i="2"/>
  <c r="CR495" i="2" s="1"/>
  <c r="AQ495" i="3" s="1"/>
  <c r="CH495" i="2"/>
  <c r="AL495" i="3" s="1"/>
  <c r="FP491" i="2"/>
  <c r="GC491" i="2" s="1"/>
  <c r="AI490" i="2"/>
  <c r="AJ490" i="2" s="1"/>
  <c r="DM487" i="2"/>
  <c r="DN487" i="2" s="1"/>
  <c r="AX487" i="3" s="1"/>
  <c r="CU487" i="2"/>
  <c r="CV487" i="2" s="1"/>
  <c r="AR487" i="3" s="1"/>
  <c r="EG484" i="2"/>
  <c r="EH484" i="2" s="1"/>
  <c r="CH483" i="2"/>
  <c r="AL483" i="3" s="1"/>
  <c r="CQ483" i="2"/>
  <c r="CR483" i="2" s="1"/>
  <c r="AQ483" i="3" s="1"/>
  <c r="GQ481" i="2"/>
  <c r="GR481" i="2" s="1"/>
  <c r="BT481" i="3" s="1"/>
  <c r="ES479" i="2"/>
  <c r="DT476" i="2"/>
  <c r="P473" i="2"/>
  <c r="Q473" i="2" s="1"/>
  <c r="I473" i="3" s="1"/>
  <c r="ES471" i="2"/>
  <c r="DT468" i="2"/>
  <c r="P465" i="2"/>
  <c r="Q465" i="2" s="1"/>
  <c r="I465" i="3" s="1"/>
  <c r="ES463" i="2"/>
  <c r="DT460" i="2"/>
  <c r="EQ555" i="2"/>
  <c r="ER555" i="2" s="1"/>
  <c r="CY525" i="2"/>
  <c r="DV521" i="2"/>
  <c r="GE518" i="2"/>
  <c r="GF518" i="2" s="1"/>
  <c r="EQ516" i="2"/>
  <c r="ER516" i="2" s="1"/>
  <c r="AG515" i="2"/>
  <c r="GU512" i="2"/>
  <c r="BE509" i="3"/>
  <c r="BG509" i="2"/>
  <c r="AC504" i="2"/>
  <c r="FK503" i="2"/>
  <c r="DY500" i="2"/>
  <c r="DP497" i="2"/>
  <c r="AY497" i="3" s="1"/>
  <c r="DW491" i="2"/>
  <c r="CI490" i="2"/>
  <c r="CJ490" i="2" s="1"/>
  <c r="AM490" i="3" s="1"/>
  <c r="CO487" i="2"/>
  <c r="CP487" i="2" s="1"/>
  <c r="AP487" i="3" s="1"/>
  <c r="U487" i="2"/>
  <c r="FO486" i="2"/>
  <c r="FQ486" i="2" s="1"/>
  <c r="FR486" i="2" s="1"/>
  <c r="BK486" i="3" s="1"/>
  <c r="DO485" i="2"/>
  <c r="BI634" i="3"/>
  <c r="BK634" i="2"/>
  <c r="DE552" i="2"/>
  <c r="DF552" i="2" s="1"/>
  <c r="EC537" i="2"/>
  <c r="ED537" i="2" s="1"/>
  <c r="EC524" i="2"/>
  <c r="ED524" i="2" s="1"/>
  <c r="BE515" i="3"/>
  <c r="BG515" i="2"/>
  <c r="GQ512" i="2"/>
  <c r="GR512" i="2" s="1"/>
  <c r="FX509" i="2"/>
  <c r="EQ506" i="2"/>
  <c r="ER506" i="2" s="1"/>
  <c r="AG505" i="2"/>
  <c r="GU502" i="2"/>
  <c r="GO501" i="2"/>
  <c r="GP501" i="2" s="1"/>
  <c r="K500" i="2"/>
  <c r="L500" i="2" s="1"/>
  <c r="H500" i="3" s="1"/>
  <c r="BP498" i="2"/>
  <c r="AC498" i="3" s="1"/>
  <c r="DU492" i="2"/>
  <c r="AQ485" i="2"/>
  <c r="AR485" i="2" s="1"/>
  <c r="U485" i="3" s="1"/>
  <c r="Y485" i="2"/>
  <c r="GO481" i="2"/>
  <c r="GP481" i="2" s="1"/>
  <c r="BS481" i="3" s="1"/>
  <c r="K480" i="2"/>
  <c r="L480" i="2" s="1"/>
  <c r="H480" i="3" s="1"/>
  <c r="EQ479" i="2"/>
  <c r="ER479" i="2" s="1"/>
  <c r="BO479" i="2"/>
  <c r="AG478" i="2"/>
  <c r="AH478" i="2" s="1"/>
  <c r="P478" i="3" s="1"/>
  <c r="GU475" i="2"/>
  <c r="FX474" i="2"/>
  <c r="FY474" i="2" s="1"/>
  <c r="FZ474" i="2" s="1"/>
  <c r="BM474" i="3" s="1"/>
  <c r="K473" i="2"/>
  <c r="L473" i="2" s="1"/>
  <c r="H473" i="3" s="1"/>
  <c r="EQ471" i="2"/>
  <c r="ER471" i="2" s="1"/>
  <c r="BO471" i="2"/>
  <c r="AG470" i="2"/>
  <c r="AH470" i="2" s="1"/>
  <c r="P470" i="3" s="1"/>
  <c r="GU467" i="2"/>
  <c r="FX466" i="2"/>
  <c r="K465" i="2"/>
  <c r="L465" i="2" s="1"/>
  <c r="H465" i="3" s="1"/>
  <c r="EQ463" i="2"/>
  <c r="ER463" i="2" s="1"/>
  <c r="BO463" i="2"/>
  <c r="AG462" i="2"/>
  <c r="AH462" i="2" s="1"/>
  <c r="P462" i="3" s="1"/>
  <c r="AG554" i="2"/>
  <c r="EQ539" i="2"/>
  <c r="ER539" i="2" s="1"/>
  <c r="GM516" i="2"/>
  <c r="GN516" i="2" s="1"/>
  <c r="M515" i="3"/>
  <c r="P515" i="2"/>
  <c r="AZ513" i="3"/>
  <c r="BW513" i="2"/>
  <c r="DU510" i="2"/>
  <c r="EM505" i="2"/>
  <c r="EN505" i="2" s="1"/>
  <c r="AQ503" i="2"/>
  <c r="Y503" i="2"/>
  <c r="DU487" i="2"/>
  <c r="FO482" i="2"/>
  <c r="FQ482" i="2" s="1"/>
  <c r="FR482" i="2" s="1"/>
  <c r="BK482" i="3" s="1"/>
  <c r="FL549" i="2"/>
  <c r="GS529" i="2"/>
  <c r="GT529" i="2" s="1"/>
  <c r="ES523" i="2"/>
  <c r="FX516" i="2"/>
  <c r="EQ513" i="2"/>
  <c r="ER513" i="2" s="1"/>
  <c r="AG512" i="2"/>
  <c r="ES508" i="2"/>
  <c r="GM503" i="2"/>
  <c r="GN503" i="2" s="1"/>
  <c r="M502" i="3"/>
  <c r="P502" i="2"/>
  <c r="BW500" i="2"/>
  <c r="BX500" i="2" s="1"/>
  <c r="AG500" i="3" s="1"/>
  <c r="DY497" i="2"/>
  <c r="EO496" i="2"/>
  <c r="EP496" i="2" s="1"/>
  <c r="GQ495" i="2"/>
  <c r="GR495" i="2" s="1"/>
  <c r="BT495" i="3" s="1"/>
  <c r="FK492" i="2"/>
  <c r="AC489" i="2"/>
  <c r="DY485" i="2"/>
  <c r="EO484" i="2"/>
  <c r="EP484" i="2" s="1"/>
  <c r="CG479" i="2"/>
  <c r="DM475" i="2"/>
  <c r="DN475" i="2" s="1"/>
  <c r="AX475" i="3" s="1"/>
  <c r="CU475" i="2"/>
  <c r="CV475" i="2" s="1"/>
  <c r="AR475" i="3" s="1"/>
  <c r="AI474" i="2"/>
  <c r="AJ474" i="2" s="1"/>
  <c r="CG471" i="2"/>
  <c r="DI557" i="2"/>
  <c r="EI542" i="2"/>
  <c r="AG526" i="2"/>
  <c r="FX522" i="2"/>
  <c r="EI518" i="2"/>
  <c r="DY515" i="2"/>
  <c r="EM510" i="2"/>
  <c r="EN510" i="2" s="1"/>
  <c r="Y508" i="2"/>
  <c r="AQ508" i="2"/>
  <c r="FL502" i="2"/>
  <c r="DV499" i="2"/>
  <c r="P494" i="2"/>
  <c r="Q494" i="2" s="1"/>
  <c r="I494" i="3" s="1"/>
  <c r="DS493" i="2"/>
  <c r="ES492" i="2"/>
  <c r="GM491" i="2"/>
  <c r="GN491" i="2" s="1"/>
  <c r="BR491" i="3" s="1"/>
  <c r="P482" i="2"/>
  <c r="Q482" i="2" s="1"/>
  <c r="I482" i="3" s="1"/>
  <c r="AI480" i="2"/>
  <c r="AJ480" i="2" s="1"/>
  <c r="AI554" i="2"/>
  <c r="CU539" i="2"/>
  <c r="CV539" i="2" s="1"/>
  <c r="DM539" i="2"/>
  <c r="DN539" i="2" s="1"/>
  <c r="DO525" i="2"/>
  <c r="DW516" i="2"/>
  <c r="DO514" i="2"/>
  <c r="EC511" i="2"/>
  <c r="ED511" i="2" s="1"/>
  <c r="DE510" i="2"/>
  <c r="DF510" i="2" s="1"/>
  <c r="CK506" i="2"/>
  <c r="CL506" i="2" s="1"/>
  <c r="AA504" i="2"/>
  <c r="AV503" i="3"/>
  <c r="BU503" i="2"/>
  <c r="AW503" i="2"/>
  <c r="FT498" i="2"/>
  <c r="K496" i="2"/>
  <c r="L496" i="2" s="1"/>
  <c r="H496" i="3" s="1"/>
  <c r="EQ494" i="2"/>
  <c r="ER494" i="2" s="1"/>
  <c r="GU490" i="2"/>
  <c r="FX489" i="2"/>
  <c r="AG485" i="2"/>
  <c r="AH485" i="2" s="1"/>
  <c r="P485" i="3" s="1"/>
  <c r="CO481" i="2"/>
  <c r="CP481" i="2" s="1"/>
  <c r="AP481" i="3" s="1"/>
  <c r="CI480" i="2"/>
  <c r="CJ480" i="2" s="1"/>
  <c r="AM480" i="3" s="1"/>
  <c r="DW478" i="2"/>
  <c r="U478" i="2"/>
  <c r="DO476" i="2"/>
  <c r="CO474" i="2"/>
  <c r="CP474" i="2" s="1"/>
  <c r="AP474" i="3" s="1"/>
  <c r="CI473" i="2"/>
  <c r="CJ473" i="2" s="1"/>
  <c r="AM473" i="3" s="1"/>
  <c r="FO473" i="2"/>
  <c r="FQ473" i="2" s="1"/>
  <c r="FR473" i="2" s="1"/>
  <c r="BK473" i="3" s="1"/>
  <c r="DX470" i="2"/>
  <c r="U470" i="2"/>
  <c r="DO468" i="2"/>
  <c r="CO466" i="2"/>
  <c r="CP466" i="2" s="1"/>
  <c r="AP466" i="3" s="1"/>
  <c r="DX462" i="2"/>
  <c r="U462" i="2"/>
  <c r="DO460" i="2"/>
  <c r="CO458" i="2"/>
  <c r="CP458" i="2" s="1"/>
  <c r="AP458" i="3" s="1"/>
  <c r="CI457" i="2"/>
  <c r="CJ457" i="2" s="1"/>
  <c r="AM457" i="3" s="1"/>
  <c r="FQ457" i="2"/>
  <c r="FR457" i="2" s="1"/>
  <c r="BK457" i="3" s="1"/>
  <c r="DX454" i="2"/>
  <c r="FP501" i="2"/>
  <c r="BP459" i="2"/>
  <c r="AC459" i="3" s="1"/>
  <c r="DY457" i="2"/>
  <c r="GV453" i="2"/>
  <c r="BV453" i="3" s="1"/>
  <c r="CA449" i="2"/>
  <c r="CB449" i="2" s="1"/>
  <c r="AI449" i="3" s="1"/>
  <c r="GV437" i="2"/>
  <c r="BV437" i="3" s="1"/>
  <c r="BP433" i="2"/>
  <c r="AC433" i="3" s="1"/>
  <c r="CU430" i="2"/>
  <c r="CV430" i="2" s="1"/>
  <c r="AR430" i="3" s="1"/>
  <c r="DM430" i="2"/>
  <c r="DN430" i="2" s="1"/>
  <c r="AX430" i="3" s="1"/>
  <c r="Q427" i="3"/>
  <c r="R427" i="3"/>
  <c r="CH424" i="2"/>
  <c r="AL424" i="3" s="1"/>
  <c r="FK423" i="2"/>
  <c r="DJ421" i="2"/>
  <c r="AV421" i="3" s="1"/>
  <c r="DY420" i="2"/>
  <c r="BA414" i="2"/>
  <c r="BQ414" i="2"/>
  <c r="DM412" i="2"/>
  <c r="DN412" i="2" s="1"/>
  <c r="AX412" i="3" s="1"/>
  <c r="CU412" i="2"/>
  <c r="CV412" i="2" s="1"/>
  <c r="AR412" i="3" s="1"/>
  <c r="GQ410" i="2"/>
  <c r="GR410" i="2" s="1"/>
  <c r="BT410" i="3" s="1"/>
  <c r="AD408" i="2"/>
  <c r="N408" i="3" s="1"/>
  <c r="AO408" i="2"/>
  <c r="AP408" i="2" s="1"/>
  <c r="T408" i="3" s="1"/>
  <c r="EJ406" i="2"/>
  <c r="BM404" i="2"/>
  <c r="BN404" i="2" s="1"/>
  <c r="AB404" i="3" s="1"/>
  <c r="BL404" i="2"/>
  <c r="AA404" i="3" s="1"/>
  <c r="CM401" i="2"/>
  <c r="CN401" i="2" s="1"/>
  <c r="AO401" i="3" s="1"/>
  <c r="GM396" i="2"/>
  <c r="GN396" i="2" s="1"/>
  <c r="BR396" i="3" s="1"/>
  <c r="AD387" i="2"/>
  <c r="N387" i="3" s="1"/>
  <c r="AO387" i="2"/>
  <c r="AP387" i="2" s="1"/>
  <c r="T387" i="3" s="1"/>
  <c r="DZ383" i="2"/>
  <c r="AQ376" i="2"/>
  <c r="AR376" i="2" s="1"/>
  <c r="U376" i="3" s="1"/>
  <c r="Y376" i="2"/>
  <c r="DV375" i="2"/>
  <c r="Y368" i="2"/>
  <c r="AQ368" i="2"/>
  <c r="AR368" i="2" s="1"/>
  <c r="U368" i="3" s="1"/>
  <c r="DV367" i="2"/>
  <c r="CY459" i="2"/>
  <c r="GE451" i="2"/>
  <c r="GF451" i="2" s="1"/>
  <c r="BP451" i="3" s="1"/>
  <c r="CY446" i="2"/>
  <c r="GE435" i="2"/>
  <c r="GF435" i="2" s="1"/>
  <c r="BP435" i="3" s="1"/>
  <c r="DW429" i="2"/>
  <c r="DT428" i="2"/>
  <c r="EW428" i="2"/>
  <c r="EX428" i="2" s="1"/>
  <c r="BD428" i="3" s="1"/>
  <c r="ET423" i="2"/>
  <c r="BW415" i="2"/>
  <c r="BX415" i="2" s="1"/>
  <c r="AG415" i="3" s="1"/>
  <c r="DT412" i="2"/>
  <c r="ET407" i="2"/>
  <c r="BW399" i="2"/>
  <c r="BX399" i="2" s="1"/>
  <c r="AG399" i="3" s="1"/>
  <c r="DX396" i="2"/>
  <c r="CU386" i="2"/>
  <c r="CV386" i="2" s="1"/>
  <c r="AR386" i="3" s="1"/>
  <c r="DM386" i="2"/>
  <c r="DN386" i="2" s="1"/>
  <c r="AX386" i="3" s="1"/>
  <c r="R385" i="3"/>
  <c r="Q385" i="3"/>
  <c r="CZ510" i="2"/>
  <c r="BW482" i="2"/>
  <c r="BX482" i="2" s="1"/>
  <c r="AG482" i="3" s="1"/>
  <c r="FX455" i="2"/>
  <c r="FY455" i="2" s="1"/>
  <c r="FZ455" i="2" s="1"/>
  <c r="BM455" i="3" s="1"/>
  <c r="CZ451" i="2"/>
  <c r="AS451" i="3" s="1"/>
  <c r="GS441" i="2"/>
  <c r="GT441" i="2" s="1"/>
  <c r="BU441" i="3" s="1"/>
  <c r="GE440" i="2"/>
  <c r="GF440" i="2" s="1"/>
  <c r="BP440" i="3" s="1"/>
  <c r="FS439" i="2"/>
  <c r="FU439" i="2" s="1"/>
  <c r="FV439" i="2" s="1"/>
  <c r="BL439" i="3" s="1"/>
  <c r="CZ435" i="2"/>
  <c r="AS435" i="3" s="1"/>
  <c r="Y430" i="2"/>
  <c r="AQ430" i="2"/>
  <c r="AR430" i="2" s="1"/>
  <c r="U430" i="3" s="1"/>
  <c r="BS428" i="2"/>
  <c r="BT428" i="2" s="1"/>
  <c r="AE428" i="3" s="1"/>
  <c r="BP428" i="2"/>
  <c r="AC428" i="3" s="1"/>
  <c r="FX423" i="2"/>
  <c r="GO415" i="2"/>
  <c r="GP415" i="2" s="1"/>
  <c r="BS415" i="3" s="1"/>
  <c r="GU400" i="2"/>
  <c r="AC388" i="2"/>
  <c r="FM387" i="2"/>
  <c r="FN387" i="2" s="1"/>
  <c r="BJ387" i="3" s="1"/>
  <c r="DZ384" i="2"/>
  <c r="FC384" i="2"/>
  <c r="CU377" i="2"/>
  <c r="CV377" i="2" s="1"/>
  <c r="AR377" i="3" s="1"/>
  <c r="DM377" i="2"/>
  <c r="DN377" i="2" s="1"/>
  <c r="AX377" i="3" s="1"/>
  <c r="AI376" i="2"/>
  <c r="AJ376" i="2" s="1"/>
  <c r="CH373" i="2"/>
  <c r="AL373" i="3" s="1"/>
  <c r="FP373" i="2"/>
  <c r="DM369" i="2"/>
  <c r="DN369" i="2" s="1"/>
  <c r="AX369" i="3" s="1"/>
  <c r="CU369" i="2"/>
  <c r="CV369" i="2" s="1"/>
  <c r="AR369" i="3" s="1"/>
  <c r="AI368" i="2"/>
  <c r="AJ368" i="2" s="1"/>
  <c r="CH365" i="2"/>
  <c r="AL365" i="3" s="1"/>
  <c r="FP365" i="2"/>
  <c r="DM361" i="2"/>
  <c r="DN361" i="2" s="1"/>
  <c r="AX361" i="3" s="1"/>
  <c r="CU361" i="2"/>
  <c r="CV361" i="2" s="1"/>
  <c r="AR361" i="3" s="1"/>
  <c r="FO554" i="2"/>
  <c r="FQ554" i="2" s="1"/>
  <c r="FR554" i="2" s="1"/>
  <c r="AA509" i="2"/>
  <c r="BK461" i="2"/>
  <c r="DM451" i="2"/>
  <c r="DN451" i="2" s="1"/>
  <c r="AX451" i="3" s="1"/>
  <c r="CU451" i="2"/>
  <c r="CV451" i="2" s="1"/>
  <c r="AR451" i="3" s="1"/>
  <c r="AI450" i="2"/>
  <c r="AJ450" i="2" s="1"/>
  <c r="CG447" i="2"/>
  <c r="DM435" i="2"/>
  <c r="DN435" i="2" s="1"/>
  <c r="AX435" i="3" s="1"/>
  <c r="CU435" i="2"/>
  <c r="CV435" i="2" s="1"/>
  <c r="AR435" i="3" s="1"/>
  <c r="AI434" i="2"/>
  <c r="AJ434" i="2" s="1"/>
  <c r="CG431" i="2"/>
  <c r="DV430" i="2"/>
  <c r="GU427" i="2"/>
  <c r="GE426" i="2"/>
  <c r="GF426" i="2" s="1"/>
  <c r="BP426" i="3" s="1"/>
  <c r="K425" i="2"/>
  <c r="L425" i="2" s="1"/>
  <c r="H425" i="3" s="1"/>
  <c r="BP423" i="2"/>
  <c r="AC423" i="3" s="1"/>
  <c r="Y422" i="2"/>
  <c r="AQ422" i="2"/>
  <c r="AR422" i="2" s="1"/>
  <c r="U422" i="3" s="1"/>
  <c r="CY421" i="2"/>
  <c r="FX418" i="2"/>
  <c r="GS411" i="2"/>
  <c r="GT411" i="2" s="1"/>
  <c r="BU411" i="3" s="1"/>
  <c r="GO410" i="2"/>
  <c r="GP410" i="2" s="1"/>
  <c r="BS410" i="3" s="1"/>
  <c r="FS409" i="2"/>
  <c r="FU409" i="2" s="1"/>
  <c r="FV409" i="2" s="1"/>
  <c r="BL409" i="3" s="1"/>
  <c r="EE406" i="2"/>
  <c r="EF406" i="2" s="1"/>
  <c r="FL400" i="2"/>
  <c r="EY397" i="2"/>
  <c r="EZ397" i="2" s="1"/>
  <c r="BE397" i="3" s="1"/>
  <c r="DV397" i="2"/>
  <c r="CM396" i="2"/>
  <c r="CN396" i="2" s="1"/>
  <c r="AO396" i="3" s="1"/>
  <c r="EJ392" i="2"/>
  <c r="DI391" i="2"/>
  <c r="BK390" i="2"/>
  <c r="BQ384" i="2"/>
  <c r="BS384" i="2" s="1"/>
  <c r="BT384" i="2" s="1"/>
  <c r="AE384" i="3" s="1"/>
  <c r="BA384" i="2"/>
  <c r="FY379" i="2"/>
  <c r="FZ379" i="2" s="1"/>
  <c r="BM379" i="3" s="1"/>
  <c r="CY512" i="2"/>
  <c r="FW460" i="2"/>
  <c r="DS454" i="2"/>
  <c r="GE453" i="2"/>
  <c r="GF453" i="2" s="1"/>
  <c r="BP453" i="3" s="1"/>
  <c r="FS452" i="2"/>
  <c r="FU452" i="2" s="1"/>
  <c r="FV452" i="2" s="1"/>
  <c r="BL452" i="3" s="1"/>
  <c r="CY448" i="2"/>
  <c r="GS438" i="2"/>
  <c r="GT438" i="2" s="1"/>
  <c r="BU438" i="3" s="1"/>
  <c r="GE437" i="2"/>
  <c r="GF437" i="2" s="1"/>
  <c r="BP437" i="3" s="1"/>
  <c r="FS436" i="2"/>
  <c r="FU436" i="2" s="1"/>
  <c r="FV436" i="2" s="1"/>
  <c r="BL436" i="3" s="1"/>
  <c r="CY432" i="2"/>
  <c r="AI428" i="2"/>
  <c r="AJ428" i="2" s="1"/>
  <c r="FP417" i="2"/>
  <c r="EG414" i="2"/>
  <c r="EH414" i="2" s="1"/>
  <c r="DM413" i="2"/>
  <c r="DN413" i="2" s="1"/>
  <c r="AX413" i="3" s="1"/>
  <c r="CU413" i="2"/>
  <c r="CV413" i="2" s="1"/>
  <c r="AR413" i="3" s="1"/>
  <c r="AI412" i="2"/>
  <c r="AJ412" i="2" s="1"/>
  <c r="CH409" i="2"/>
  <c r="AL409" i="3" s="1"/>
  <c r="FP401" i="2"/>
  <c r="FQ401" i="2" s="1"/>
  <c r="FR401" i="2" s="1"/>
  <c r="BK401" i="3" s="1"/>
  <c r="EG398" i="2"/>
  <c r="EH398" i="2" s="1"/>
  <c r="DM397" i="2"/>
  <c r="DN397" i="2" s="1"/>
  <c r="AX397" i="3" s="1"/>
  <c r="CU397" i="2"/>
  <c r="CV397" i="2" s="1"/>
  <c r="AR397" i="3" s="1"/>
  <c r="DP394" i="2"/>
  <c r="AY394" i="3" s="1"/>
  <c r="CO392" i="2"/>
  <c r="CP392" i="2" s="1"/>
  <c r="AP392" i="3" s="1"/>
  <c r="U388" i="2"/>
  <c r="FO383" i="2"/>
  <c r="FQ383" i="2" s="1"/>
  <c r="FR383" i="2" s="1"/>
  <c r="BK383" i="3" s="1"/>
  <c r="DX380" i="2"/>
  <c r="FA380" i="2"/>
  <c r="FB380" i="2" s="1"/>
  <c r="BF380" i="3" s="1"/>
  <c r="DP378" i="2"/>
  <c r="AY378" i="3" s="1"/>
  <c r="DW376" i="2"/>
  <c r="U376" i="2"/>
  <c r="DP374" i="2"/>
  <c r="AY374" i="3" s="1"/>
  <c r="CO372" i="2"/>
  <c r="CP372" i="2" s="1"/>
  <c r="AP372" i="3" s="1"/>
  <c r="CI371" i="2"/>
  <c r="CJ371" i="2" s="1"/>
  <c r="AM371" i="3" s="1"/>
  <c r="FO371" i="2"/>
  <c r="FQ371" i="2" s="1"/>
  <c r="FR371" i="2" s="1"/>
  <c r="BK371" i="3" s="1"/>
  <c r="DW368" i="2"/>
  <c r="U368" i="2"/>
  <c r="DP366" i="2"/>
  <c r="AY366" i="3" s="1"/>
  <c r="CI363" i="2"/>
  <c r="CJ363" i="2" s="1"/>
  <c r="AM363" i="3" s="1"/>
  <c r="FO363" i="2"/>
  <c r="FQ363" i="2" s="1"/>
  <c r="FR363" i="2" s="1"/>
  <c r="BK363" i="3" s="1"/>
  <c r="DW360" i="2"/>
  <c r="V360" i="2"/>
  <c r="J360" i="3" s="1"/>
  <c r="DP358" i="2"/>
  <c r="AY358" i="3" s="1"/>
  <c r="AI566" i="2"/>
  <c r="EQ495" i="2"/>
  <c r="ER495" i="2" s="1"/>
  <c r="GQ461" i="2"/>
  <c r="GR461" i="2" s="1"/>
  <c r="BT461" i="3" s="1"/>
  <c r="GY452" i="2"/>
  <c r="GZ452" i="2" s="1"/>
  <c r="BX452" i="3" s="1"/>
  <c r="CK446" i="2"/>
  <c r="CL446" i="2" s="1"/>
  <c r="AN446" i="3" s="1"/>
  <c r="AA444" i="2"/>
  <c r="BU443" i="2"/>
  <c r="AW443" i="2"/>
  <c r="AX443" i="2" s="1"/>
  <c r="W443" i="3" s="1"/>
  <c r="GY436" i="2"/>
  <c r="GZ436" i="2" s="1"/>
  <c r="BX436" i="3" s="1"/>
  <c r="GE421" i="2"/>
  <c r="GF421" i="2" s="1"/>
  <c r="BP421" i="3" s="1"/>
  <c r="CY416" i="2"/>
  <c r="GS406" i="2"/>
  <c r="GT406" i="2" s="1"/>
  <c r="BU406" i="3" s="1"/>
  <c r="FS404" i="2"/>
  <c r="EE401" i="2"/>
  <c r="EF401" i="2" s="1"/>
  <c r="GY393" i="2"/>
  <c r="GZ393" i="2" s="1"/>
  <c r="BX393" i="3" s="1"/>
  <c r="EC392" i="2"/>
  <c r="ED392" i="2" s="1"/>
  <c r="DE391" i="2"/>
  <c r="DF391" i="2" s="1"/>
  <c r="AU391" i="3" s="1"/>
  <c r="AA385" i="2"/>
  <c r="AW384" i="2"/>
  <c r="AX384" i="2" s="1"/>
  <c r="W384" i="3" s="1"/>
  <c r="BU384" i="2"/>
  <c r="CA384" i="2" s="1"/>
  <c r="CB384" i="2" s="1"/>
  <c r="AI384" i="3" s="1"/>
  <c r="FT379" i="2"/>
  <c r="GY377" i="2"/>
  <c r="GZ377" i="2" s="1"/>
  <c r="BX377" i="3" s="1"/>
  <c r="EQ514" i="2"/>
  <c r="ER514" i="2" s="1"/>
  <c r="K499" i="2"/>
  <c r="L499" i="2" s="1"/>
  <c r="H499" i="3" s="1"/>
  <c r="GQ457" i="2"/>
  <c r="GR457" i="2" s="1"/>
  <c r="BT457" i="3" s="1"/>
  <c r="AC455" i="2"/>
  <c r="FP449" i="2"/>
  <c r="DM445" i="2"/>
  <c r="DN445" i="2" s="1"/>
  <c r="AX445" i="3" s="1"/>
  <c r="CU445" i="2"/>
  <c r="CV445" i="2" s="1"/>
  <c r="AR445" i="3" s="1"/>
  <c r="AI444" i="2"/>
  <c r="AJ444" i="2" s="1"/>
  <c r="CG441" i="2"/>
  <c r="FP433" i="2"/>
  <c r="FP428" i="2"/>
  <c r="EG425" i="2"/>
  <c r="EH425" i="2" s="1"/>
  <c r="AI423" i="2"/>
  <c r="AJ423" i="2" s="1"/>
  <c r="CH420" i="2"/>
  <c r="AL420" i="3" s="1"/>
  <c r="FM419" i="2"/>
  <c r="FN419" i="2" s="1"/>
  <c r="BJ419" i="3" s="1"/>
  <c r="DI417" i="2"/>
  <c r="DY416" i="2"/>
  <c r="EO411" i="2"/>
  <c r="EP411" i="2" s="1"/>
  <c r="BA410" i="2"/>
  <c r="BQ410" i="2"/>
  <c r="CU408" i="2"/>
  <c r="CV408" i="2" s="1"/>
  <c r="AR408" i="3" s="1"/>
  <c r="DM408" i="2"/>
  <c r="DN408" i="2" s="1"/>
  <c r="AX408" i="3" s="1"/>
  <c r="GA405" i="2"/>
  <c r="GB405" i="2" s="1"/>
  <c r="BN405" i="3" s="1"/>
  <c r="AC404" i="2"/>
  <c r="EI402" i="2"/>
  <c r="FC402" i="2" s="1"/>
  <c r="BK400" i="2"/>
  <c r="CM397" i="2"/>
  <c r="CN397" i="2" s="1"/>
  <c r="AO397" i="3" s="1"/>
  <c r="BW395" i="2"/>
  <c r="BX395" i="2" s="1"/>
  <c r="AG395" i="3" s="1"/>
  <c r="EC393" i="2"/>
  <c r="ED393" i="2" s="1"/>
  <c r="DE392" i="2"/>
  <c r="DF392" i="2" s="1"/>
  <c r="AU392" i="3" s="1"/>
  <c r="CK388" i="2"/>
  <c r="CL388" i="2" s="1"/>
  <c r="AN388" i="3" s="1"/>
  <c r="AA386" i="2"/>
  <c r="BU385" i="2"/>
  <c r="AW385" i="2"/>
  <c r="AX385" i="2" s="1"/>
  <c r="W385" i="3" s="1"/>
  <c r="FT380" i="2"/>
  <c r="GY378" i="2"/>
  <c r="GZ378" i="2" s="1"/>
  <c r="BX378" i="3" s="1"/>
  <c r="EC377" i="2"/>
  <c r="ED377" i="2" s="1"/>
  <c r="GU376" i="2"/>
  <c r="FX375" i="2"/>
  <c r="K374" i="2"/>
  <c r="L374" i="2" s="1"/>
  <c r="H374" i="3" s="1"/>
  <c r="BO372" i="2"/>
  <c r="AG371" i="2"/>
  <c r="AH371" i="2" s="1"/>
  <c r="P371" i="3" s="1"/>
  <c r="EM522" i="2"/>
  <c r="EN522" i="2" s="1"/>
  <c r="GM505" i="2"/>
  <c r="GN505" i="2" s="1"/>
  <c r="GO492" i="2"/>
  <c r="GP492" i="2" s="1"/>
  <c r="BS492" i="3" s="1"/>
  <c r="BG460" i="2"/>
  <c r="BH460" i="2" s="1"/>
  <c r="Z460" i="3" s="1"/>
  <c r="GQ450" i="2"/>
  <c r="GR450" i="2" s="1"/>
  <c r="BT450" i="3" s="1"/>
  <c r="AC448" i="2"/>
  <c r="FK447" i="2"/>
  <c r="DY444" i="2"/>
  <c r="GQ434" i="2"/>
  <c r="GR434" i="2" s="1"/>
  <c r="BT434" i="3" s="1"/>
  <c r="AC432" i="2"/>
  <c r="FK431" i="2"/>
  <c r="BO430" i="2"/>
  <c r="GY427" i="2"/>
  <c r="GZ427" i="2" s="1"/>
  <c r="BX427" i="3" s="1"/>
  <c r="EC426" i="2"/>
  <c r="ED426" i="2" s="1"/>
  <c r="DE425" i="2"/>
  <c r="DF425" i="2" s="1"/>
  <c r="AU425" i="3" s="1"/>
  <c r="AA419" i="2"/>
  <c r="BU418" i="2"/>
  <c r="AW418" i="2"/>
  <c r="AX418" i="2" s="1"/>
  <c r="W418" i="3" s="1"/>
  <c r="FT413" i="2"/>
  <c r="GY411" i="2"/>
  <c r="GZ411" i="2" s="1"/>
  <c r="BX411" i="3" s="1"/>
  <c r="EC410" i="2"/>
  <c r="ED410" i="2" s="1"/>
  <c r="DE409" i="2"/>
  <c r="DF409" i="2" s="1"/>
  <c r="AU409" i="3" s="1"/>
  <c r="AA403" i="2"/>
  <c r="BU402" i="2"/>
  <c r="AW402" i="2"/>
  <c r="AX402" i="2" s="1"/>
  <c r="W402" i="3" s="1"/>
  <c r="FT397" i="2"/>
  <c r="DO396" i="2"/>
  <c r="DX390" i="2"/>
  <c r="DO388" i="2"/>
  <c r="CO386" i="2"/>
  <c r="CP386" i="2" s="1"/>
  <c r="AP386" i="3" s="1"/>
  <c r="U382" i="2"/>
  <c r="DY504" i="2"/>
  <c r="EA504" i="2" s="1"/>
  <c r="EB504" i="2" s="1"/>
  <c r="DU456" i="2"/>
  <c r="GS445" i="2"/>
  <c r="GT445" i="2" s="1"/>
  <c r="BU445" i="3" s="1"/>
  <c r="GE444" i="2"/>
  <c r="GF444" i="2" s="1"/>
  <c r="BP444" i="3" s="1"/>
  <c r="FS443" i="2"/>
  <c r="FU443" i="2" s="1"/>
  <c r="FV443" i="2" s="1"/>
  <c r="BL443" i="3" s="1"/>
  <c r="EE440" i="2"/>
  <c r="EF440" i="2" s="1"/>
  <c r="CZ439" i="2"/>
  <c r="AS439" i="3" s="1"/>
  <c r="EI430" i="2"/>
  <c r="FL409" i="2"/>
  <c r="DV406" i="2"/>
  <c r="EM401" i="2"/>
  <c r="EN401" i="2" s="1"/>
  <c r="Y399" i="2"/>
  <c r="AQ399" i="2"/>
  <c r="AR399" i="2" s="1"/>
  <c r="U399" i="3" s="1"/>
  <c r="DE393" i="2"/>
  <c r="DF393" i="2" s="1"/>
  <c r="AU393" i="3" s="1"/>
  <c r="CK389" i="2"/>
  <c r="CL389" i="2" s="1"/>
  <c r="AN389" i="3" s="1"/>
  <c r="AA387" i="2"/>
  <c r="BU386" i="2"/>
  <c r="AW386" i="2"/>
  <c r="AX386" i="2" s="1"/>
  <c r="W386" i="3" s="1"/>
  <c r="FT381" i="2"/>
  <c r="GY379" i="2"/>
  <c r="GZ379" i="2" s="1"/>
  <c r="BX379" i="3" s="1"/>
  <c r="EC378" i="2"/>
  <c r="ED378" i="2" s="1"/>
  <c r="DM374" i="2"/>
  <c r="DN374" i="2" s="1"/>
  <c r="AX374" i="3" s="1"/>
  <c r="CU374" i="2"/>
  <c r="CV374" i="2" s="1"/>
  <c r="AR374" i="3" s="1"/>
  <c r="AI373" i="2"/>
  <c r="AJ373" i="2" s="1"/>
  <c r="CH370" i="2"/>
  <c r="AL370" i="3" s="1"/>
  <c r="CU366" i="2"/>
  <c r="CV366" i="2" s="1"/>
  <c r="AR366" i="3" s="1"/>
  <c r="DM366" i="2"/>
  <c r="DN366" i="2" s="1"/>
  <c r="AX366" i="3" s="1"/>
  <c r="AC500" i="2"/>
  <c r="EO455" i="2"/>
  <c r="EP455" i="2" s="1"/>
  <c r="GU451" i="2"/>
  <c r="GO450" i="2"/>
  <c r="GP450" i="2" s="1"/>
  <c r="BS450" i="3" s="1"/>
  <c r="K449" i="2"/>
  <c r="L449" i="2" s="1"/>
  <c r="H449" i="3" s="1"/>
  <c r="BP447" i="2"/>
  <c r="AC447" i="3" s="1"/>
  <c r="FX442" i="2"/>
  <c r="EQ439" i="2"/>
  <c r="ER439" i="2" s="1"/>
  <c r="AG438" i="2"/>
  <c r="AH438" i="2" s="1"/>
  <c r="P438" i="3" s="1"/>
  <c r="GU435" i="2"/>
  <c r="GO434" i="2"/>
  <c r="GP434" i="2" s="1"/>
  <c r="BS434" i="3" s="1"/>
  <c r="K433" i="2"/>
  <c r="L433" i="2" s="1"/>
  <c r="H433" i="3" s="1"/>
  <c r="BP431" i="2"/>
  <c r="AC431" i="3" s="1"/>
  <c r="FT430" i="2"/>
  <c r="CH426" i="2"/>
  <c r="AL426" i="3" s="1"/>
  <c r="FK425" i="2"/>
  <c r="DI423" i="2"/>
  <c r="DY422" i="2"/>
  <c r="EO417" i="2"/>
  <c r="EP417" i="2" s="1"/>
  <c r="BA416" i="2"/>
  <c r="BQ416" i="2"/>
  <c r="CU414" i="2"/>
  <c r="CV414" i="2" s="1"/>
  <c r="AR414" i="3" s="1"/>
  <c r="DM414" i="2"/>
  <c r="DN414" i="2" s="1"/>
  <c r="AX414" i="3" s="1"/>
  <c r="FW411" i="2"/>
  <c r="AC410" i="2"/>
  <c r="EI408" i="2"/>
  <c r="BK406" i="2"/>
  <c r="CM403" i="2"/>
  <c r="CN403" i="2" s="1"/>
  <c r="AO403" i="3" s="1"/>
  <c r="FP402" i="2"/>
  <c r="EG399" i="2"/>
  <c r="EH399" i="2" s="1"/>
  <c r="EC508" i="2"/>
  <c r="ED508" i="2" s="1"/>
  <c r="K491" i="2"/>
  <c r="L491" i="2" s="1"/>
  <c r="H491" i="3" s="1"/>
  <c r="DW480" i="2"/>
  <c r="EA480" i="2" s="1"/>
  <c r="EB480" i="2" s="1"/>
  <c r="BA480" i="3" s="1"/>
  <c r="GQ463" i="2"/>
  <c r="GR463" i="2" s="1"/>
  <c r="BT463" i="3" s="1"/>
  <c r="GU455" i="2"/>
  <c r="GO454" i="2"/>
  <c r="GP454" i="2" s="1"/>
  <c r="BS454" i="3" s="1"/>
  <c r="BG452" i="2"/>
  <c r="BH452" i="2" s="1"/>
  <c r="Z452" i="3" s="1"/>
  <c r="GQ449" i="2"/>
  <c r="GR449" i="2" s="1"/>
  <c r="BT449" i="3" s="1"/>
  <c r="AC447" i="2"/>
  <c r="FM446" i="2"/>
  <c r="FN446" i="2" s="1"/>
  <c r="BJ446" i="3" s="1"/>
  <c r="DY443" i="2"/>
  <c r="EO438" i="2"/>
  <c r="EP438" i="2" s="1"/>
  <c r="BG436" i="2"/>
  <c r="BH436" i="2" s="1"/>
  <c r="Z436" i="3" s="1"/>
  <c r="GQ433" i="2"/>
  <c r="GR433" i="2" s="1"/>
  <c r="BT433" i="3" s="1"/>
  <c r="AC431" i="2"/>
  <c r="DM429" i="2"/>
  <c r="DN429" i="2" s="1"/>
  <c r="AX429" i="3" s="1"/>
  <c r="CU429" i="2"/>
  <c r="CV429" i="2" s="1"/>
  <c r="AR429" i="3" s="1"/>
  <c r="FX425" i="2"/>
  <c r="EQ422" i="2"/>
  <c r="ER422" i="2" s="1"/>
  <c r="GO417" i="2"/>
  <c r="GP417" i="2" s="1"/>
  <c r="BS417" i="3" s="1"/>
  <c r="AG405" i="2"/>
  <c r="AH405" i="2" s="1"/>
  <c r="P405" i="3" s="1"/>
  <c r="GU402" i="2"/>
  <c r="K400" i="2"/>
  <c r="L400" i="2" s="1"/>
  <c r="H400" i="3" s="1"/>
  <c r="BO398" i="2"/>
  <c r="DM395" i="2"/>
  <c r="DN395" i="2" s="1"/>
  <c r="AX395" i="3" s="1"/>
  <c r="CU395" i="2"/>
  <c r="CV395" i="2" s="1"/>
  <c r="AR395" i="3" s="1"/>
  <c r="DM393" i="2"/>
  <c r="DN393" i="2" s="1"/>
  <c r="AX393" i="3" s="1"/>
  <c r="CU393" i="2"/>
  <c r="CV393" i="2" s="1"/>
  <c r="AR393" i="3" s="1"/>
  <c r="AI392" i="2"/>
  <c r="AJ392" i="2" s="1"/>
  <c r="CG389" i="2"/>
  <c r="FP381" i="2"/>
  <c r="EG378" i="2"/>
  <c r="EH378" i="2" s="1"/>
  <c r="CO419" i="2"/>
  <c r="CP419" i="2" s="1"/>
  <c r="AP419" i="3" s="1"/>
  <c r="FO410" i="2"/>
  <c r="DE386" i="2"/>
  <c r="DF386" i="2" s="1"/>
  <c r="AU386" i="3" s="1"/>
  <c r="AW379" i="2"/>
  <c r="AX379" i="2" s="1"/>
  <c r="W379" i="3" s="1"/>
  <c r="BU379" i="2"/>
  <c r="V365" i="2"/>
  <c r="J365" i="3" s="1"/>
  <c r="DO363" i="2"/>
  <c r="EQ359" i="2"/>
  <c r="ER359" i="2" s="1"/>
  <c r="GV355" i="2"/>
  <c r="BV355" i="3" s="1"/>
  <c r="GE352" i="2"/>
  <c r="GF352" i="2" s="1"/>
  <c r="BP352" i="3" s="1"/>
  <c r="EE348" i="2"/>
  <c r="EF348" i="2" s="1"/>
  <c r="CZ347" i="2"/>
  <c r="AS347" i="3" s="1"/>
  <c r="AW336" i="2"/>
  <c r="AX336" i="2" s="1"/>
  <c r="W336" i="3" s="1"/>
  <c r="BU336" i="2"/>
  <c r="BQ320" i="2"/>
  <c r="BA320" i="2"/>
  <c r="DV307" i="2"/>
  <c r="Y300" i="2"/>
  <c r="AQ300" i="2"/>
  <c r="AR300" i="2" s="1"/>
  <c r="U300" i="3" s="1"/>
  <c r="GE460" i="2"/>
  <c r="GF460" i="2" s="1"/>
  <c r="BP460" i="3" s="1"/>
  <c r="CU417" i="2"/>
  <c r="CV417" i="2" s="1"/>
  <c r="AR417" i="3" s="1"/>
  <c r="DM417" i="2"/>
  <c r="DN417" i="2" s="1"/>
  <c r="AX417" i="3" s="1"/>
  <c r="DM384" i="2"/>
  <c r="DN384" i="2" s="1"/>
  <c r="AX384" i="3" s="1"/>
  <c r="CU384" i="2"/>
  <c r="CV384" i="2" s="1"/>
  <c r="AR384" i="3" s="1"/>
  <c r="BW377" i="2"/>
  <c r="BX377" i="2" s="1"/>
  <c r="AG377" i="3" s="1"/>
  <c r="ES369" i="2"/>
  <c r="BO362" i="2"/>
  <c r="BQ359" i="2"/>
  <c r="BA359" i="2"/>
  <c r="FO354" i="2"/>
  <c r="FQ354" i="2" s="1"/>
  <c r="FR354" i="2" s="1"/>
  <c r="BK354" i="3" s="1"/>
  <c r="DX351" i="2"/>
  <c r="DO349" i="2"/>
  <c r="V343" i="2"/>
  <c r="J343" i="3" s="1"/>
  <c r="GE331" i="2"/>
  <c r="GF331" i="2" s="1"/>
  <c r="BP331" i="3" s="1"/>
  <c r="CZ330" i="2"/>
  <c r="AS330" i="3" s="1"/>
  <c r="V318" i="2"/>
  <c r="J318" i="3" s="1"/>
  <c r="EI431" i="2"/>
  <c r="DI394" i="2"/>
  <c r="BU387" i="2"/>
  <c r="AW387" i="2"/>
  <c r="AX387" i="2" s="1"/>
  <c r="W387" i="3" s="1"/>
  <c r="EC379" i="2"/>
  <c r="ED379" i="2" s="1"/>
  <c r="K358" i="2"/>
  <c r="L358" i="2" s="1"/>
  <c r="H358" i="3" s="1"/>
  <c r="BO356" i="2"/>
  <c r="EG353" i="2"/>
  <c r="EH353" i="2" s="1"/>
  <c r="CU352" i="2"/>
  <c r="CV352" i="2" s="1"/>
  <c r="AR352" i="3" s="1"/>
  <c r="DM352" i="2"/>
  <c r="DN352" i="2" s="1"/>
  <c r="AX352" i="3" s="1"/>
  <c r="AI351" i="2"/>
  <c r="AJ351" i="2" s="1"/>
  <c r="CG348" i="2"/>
  <c r="CU338" i="2"/>
  <c r="CV338" i="2" s="1"/>
  <c r="AR338" i="3" s="1"/>
  <c r="DM338" i="2"/>
  <c r="DN338" i="2" s="1"/>
  <c r="AX338" i="3" s="1"/>
  <c r="CH334" i="2"/>
  <c r="AL334" i="3" s="1"/>
  <c r="AI329" i="2"/>
  <c r="AJ329" i="2" s="1"/>
  <c r="DM326" i="2"/>
  <c r="DN326" i="2" s="1"/>
  <c r="AX326" i="3" s="1"/>
  <c r="CU326" i="2"/>
  <c r="CV326" i="2" s="1"/>
  <c r="AR326" i="3" s="1"/>
  <c r="CH322" i="2"/>
  <c r="AL322" i="3" s="1"/>
  <c r="DE319" i="2"/>
  <c r="DF319" i="2" s="1"/>
  <c r="AU319" i="3" s="1"/>
  <c r="CK419" i="2"/>
  <c r="CL419" i="2" s="1"/>
  <c r="AN419" i="3" s="1"/>
  <c r="GY409" i="2"/>
  <c r="GZ409" i="2" s="1"/>
  <c r="BX409" i="3" s="1"/>
  <c r="BU400" i="2"/>
  <c r="AW400" i="2"/>
  <c r="AX400" i="2" s="1"/>
  <c r="W400" i="3" s="1"/>
  <c r="GE382" i="2"/>
  <c r="GF382" i="2" s="1"/>
  <c r="BP382" i="3" s="1"/>
  <c r="CI372" i="2"/>
  <c r="CJ372" i="2" s="1"/>
  <c r="AM372" i="3" s="1"/>
  <c r="FL369" i="2"/>
  <c r="DU366" i="2"/>
  <c r="DJ359" i="2"/>
  <c r="AV359" i="3" s="1"/>
  <c r="BK358" i="2"/>
  <c r="CM355" i="2"/>
  <c r="CN355" i="2" s="1"/>
  <c r="AO355" i="3" s="1"/>
  <c r="BA352" i="2"/>
  <c r="BQ352" i="2"/>
  <c r="FY347" i="2"/>
  <c r="FZ347" i="2" s="1"/>
  <c r="BM347" i="3" s="1"/>
  <c r="EJ344" i="2"/>
  <c r="DJ343" i="2"/>
  <c r="AV343" i="3" s="1"/>
  <c r="DK343" i="2"/>
  <c r="DL343" i="2" s="1"/>
  <c r="AW343" i="3" s="1"/>
  <c r="BK342" i="2"/>
  <c r="U330" i="2"/>
  <c r="DO328" i="2"/>
  <c r="DW322" i="2"/>
  <c r="BP321" i="2"/>
  <c r="AC321" i="3" s="1"/>
  <c r="EU318" i="2"/>
  <c r="EV318" i="2" s="1"/>
  <c r="BC318" i="3" s="1"/>
  <c r="ET318" i="2"/>
  <c r="BK317" i="2"/>
  <c r="CK315" i="2"/>
  <c r="CL315" i="2" s="1"/>
  <c r="AN315" i="3" s="1"/>
  <c r="BU312" i="2"/>
  <c r="AW312" i="2"/>
  <c r="AX312" i="2" s="1"/>
  <c r="W312" i="3" s="1"/>
  <c r="FL309" i="2"/>
  <c r="DT307" i="2"/>
  <c r="FY306" i="2"/>
  <c r="FZ306" i="2" s="1"/>
  <c r="BM306" i="3" s="1"/>
  <c r="EC304" i="2"/>
  <c r="ED304" i="2" s="1"/>
  <c r="Q303" i="3"/>
  <c r="R303" i="3"/>
  <c r="DJ302" i="2"/>
  <c r="AV302" i="3" s="1"/>
  <c r="AB297" i="2"/>
  <c r="M297" i="3" s="1"/>
  <c r="AM297" i="2"/>
  <c r="AN297" i="2" s="1"/>
  <c r="S297" i="3" s="1"/>
  <c r="DM425" i="2"/>
  <c r="DN425" i="2" s="1"/>
  <c r="AX425" i="3" s="1"/>
  <c r="CU425" i="2"/>
  <c r="CV425" i="2" s="1"/>
  <c r="AR425" i="3" s="1"/>
  <c r="CG405" i="2"/>
  <c r="DE365" i="2"/>
  <c r="DF365" i="2" s="1"/>
  <c r="AU365" i="3" s="1"/>
  <c r="DU361" i="2"/>
  <c r="U353" i="2"/>
  <c r="FO348" i="2"/>
  <c r="FQ348" i="2" s="1"/>
  <c r="FR348" i="2" s="1"/>
  <c r="BK348" i="3" s="1"/>
  <c r="DX345" i="2"/>
  <c r="DP343" i="2"/>
  <c r="AY343" i="3" s="1"/>
  <c r="U337" i="2"/>
  <c r="DP335" i="2"/>
  <c r="AY335" i="3" s="1"/>
  <c r="DW329" i="2"/>
  <c r="CO325" i="2"/>
  <c r="CP325" i="2" s="1"/>
  <c r="AP325" i="3" s="1"/>
  <c r="EG320" i="2"/>
  <c r="EH320" i="2" s="1"/>
  <c r="CU319" i="2"/>
  <c r="CV319" i="2" s="1"/>
  <c r="AR319" i="3" s="1"/>
  <c r="DM319" i="2"/>
  <c r="DN319" i="2" s="1"/>
  <c r="AX319" i="3" s="1"/>
  <c r="GS309" i="2"/>
  <c r="GT309" i="2" s="1"/>
  <c r="BU309" i="3" s="1"/>
  <c r="GY455" i="2"/>
  <c r="GZ455" i="2" s="1"/>
  <c r="BX455" i="3" s="1"/>
  <c r="CK375" i="2"/>
  <c r="CL375" i="2" s="1"/>
  <c r="AN375" i="3" s="1"/>
  <c r="BU372" i="2"/>
  <c r="AW372" i="2"/>
  <c r="AX372" i="2" s="1"/>
  <c r="W372" i="3" s="1"/>
  <c r="EC368" i="2"/>
  <c r="ED368" i="2" s="1"/>
  <c r="FT359" i="2"/>
  <c r="GY357" i="2"/>
  <c r="GZ357" i="2" s="1"/>
  <c r="BX357" i="3" s="1"/>
  <c r="EC356" i="2"/>
  <c r="ED356" i="2" s="1"/>
  <c r="Y354" i="2"/>
  <c r="AQ354" i="2"/>
  <c r="AR354" i="2" s="1"/>
  <c r="U354" i="3" s="1"/>
  <c r="FL348" i="2"/>
  <c r="DV345" i="2"/>
  <c r="FL336" i="2"/>
  <c r="AQ334" i="2"/>
  <c r="AR334" i="2" s="1"/>
  <c r="U334" i="3" s="1"/>
  <c r="Y334" i="2"/>
  <c r="DU329" i="2"/>
  <c r="AQ322" i="2"/>
  <c r="AR322" i="2" s="1"/>
  <c r="U322" i="3" s="1"/>
  <c r="Y322" i="2"/>
  <c r="EO459" i="2"/>
  <c r="EP459" i="2" s="1"/>
  <c r="GE430" i="2"/>
  <c r="GF430" i="2" s="1"/>
  <c r="BP430" i="3" s="1"/>
  <c r="EC400" i="2"/>
  <c r="ED400" i="2" s="1"/>
  <c r="ES394" i="2"/>
  <c r="FC394" i="2" s="1"/>
  <c r="CO387" i="2"/>
  <c r="CP387" i="2" s="1"/>
  <c r="AP387" i="3" s="1"/>
  <c r="GS357" i="2"/>
  <c r="GT357" i="2" s="1"/>
  <c r="BU357" i="3" s="1"/>
  <c r="GE356" i="2"/>
  <c r="GF356" i="2" s="1"/>
  <c r="BP356" i="3" s="1"/>
  <c r="FS355" i="2"/>
  <c r="FU355" i="2" s="1"/>
  <c r="FV355" i="2" s="1"/>
  <c r="BL355" i="3" s="1"/>
  <c r="EE352" i="2"/>
  <c r="EF352" i="2" s="1"/>
  <c r="CZ351" i="2"/>
  <c r="AS351" i="3" s="1"/>
  <c r="GS341" i="2"/>
  <c r="GT341" i="2" s="1"/>
  <c r="BU341" i="3" s="1"/>
  <c r="DZ337" i="2"/>
  <c r="EO336" i="2"/>
  <c r="EP336" i="2" s="1"/>
  <c r="FK332" i="2"/>
  <c r="FM332" i="2" s="1"/>
  <c r="FN332" i="2" s="1"/>
  <c r="BJ332" i="3" s="1"/>
  <c r="BG330" i="2"/>
  <c r="BH330" i="2" s="1"/>
  <c r="Z330" i="3" s="1"/>
  <c r="AC329" i="2"/>
  <c r="DZ325" i="2"/>
  <c r="EO324" i="2"/>
  <c r="EP324" i="2" s="1"/>
  <c r="EQ319" i="2"/>
  <c r="ER319" i="2" s="1"/>
  <c r="DU317" i="2"/>
  <c r="AQ310" i="2"/>
  <c r="AR310" i="2" s="1"/>
  <c r="U310" i="3" s="1"/>
  <c r="Y310" i="2"/>
  <c r="ES455" i="2"/>
  <c r="AI416" i="2"/>
  <c r="AJ416" i="2" s="1"/>
  <c r="CG397" i="2"/>
  <c r="DS372" i="2"/>
  <c r="FW356" i="2"/>
  <c r="BG351" i="2"/>
  <c r="BH351" i="2" s="1"/>
  <c r="Z351" i="3" s="1"/>
  <c r="GQ348" i="2"/>
  <c r="GR348" i="2" s="1"/>
  <c r="BT348" i="3" s="1"/>
  <c r="AC346" i="2"/>
  <c r="FK345" i="2"/>
  <c r="DY342" i="2"/>
  <c r="P332" i="2"/>
  <c r="Q332" i="2" s="1"/>
  <c r="I332" i="3" s="1"/>
  <c r="ES330" i="2"/>
  <c r="GU318" i="2"/>
  <c r="DO318" i="2"/>
  <c r="DJ317" i="2"/>
  <c r="AV317" i="3" s="1"/>
  <c r="EO316" i="2"/>
  <c r="EP316" i="2" s="1"/>
  <c r="CM313" i="2"/>
  <c r="CN313" i="2" s="1"/>
  <c r="AO313" i="3" s="1"/>
  <c r="P311" i="2"/>
  <c r="Q311" i="2" s="1"/>
  <c r="I311" i="3" s="1"/>
  <c r="BQ310" i="2"/>
  <c r="BA310" i="2"/>
  <c r="AC309" i="2"/>
  <c r="GS308" i="2"/>
  <c r="GT308" i="2" s="1"/>
  <c r="BU308" i="3" s="1"/>
  <c r="FO307" i="2"/>
  <c r="DY305" i="2"/>
  <c r="EI302" i="2"/>
  <c r="Y452" i="2"/>
  <c r="AQ452" i="2"/>
  <c r="AR452" i="2" s="1"/>
  <c r="U452" i="3" s="1"/>
  <c r="K383" i="2"/>
  <c r="L383" i="2" s="1"/>
  <c r="H383" i="3" s="1"/>
  <c r="BO358" i="2"/>
  <c r="DU355" i="2"/>
  <c r="EM350" i="2"/>
  <c r="EN350" i="2" s="1"/>
  <c r="Y348" i="2"/>
  <c r="AQ348" i="2"/>
  <c r="AR348" i="2" s="1"/>
  <c r="U348" i="3" s="1"/>
  <c r="FL342" i="2"/>
  <c r="BW337" i="2"/>
  <c r="BX337" i="2" s="1"/>
  <c r="AG337" i="3" s="1"/>
  <c r="P331" i="2"/>
  <c r="Q331" i="2" s="1"/>
  <c r="I331" i="3" s="1"/>
  <c r="ES329" i="2"/>
  <c r="GM320" i="2"/>
  <c r="GN320" i="2" s="1"/>
  <c r="BR320" i="3" s="1"/>
  <c r="P319" i="2"/>
  <c r="Q319" i="2" s="1"/>
  <c r="I319" i="3" s="1"/>
  <c r="BS317" i="2"/>
  <c r="BT317" i="2" s="1"/>
  <c r="AE317" i="3" s="1"/>
  <c r="BP317" i="2"/>
  <c r="AC317" i="3" s="1"/>
  <c r="EQ309" i="2"/>
  <c r="ER309" i="2" s="1"/>
  <c r="GU305" i="2"/>
  <c r="BK453" i="2"/>
  <c r="DI438" i="2"/>
  <c r="K384" i="2"/>
  <c r="L384" i="2" s="1"/>
  <c r="H384" i="3" s="1"/>
  <c r="FO370" i="2"/>
  <c r="GE367" i="2"/>
  <c r="GF367" i="2" s="1"/>
  <c r="BP367" i="3" s="1"/>
  <c r="EO359" i="2"/>
  <c r="EP359" i="2" s="1"/>
  <c r="EI348" i="2"/>
  <c r="DI347" i="2"/>
  <c r="BK346" i="2"/>
  <c r="CM343" i="2"/>
  <c r="CN343" i="2" s="1"/>
  <c r="AO343" i="3" s="1"/>
  <c r="AG337" i="2"/>
  <c r="AH337" i="2" s="1"/>
  <c r="P337" i="3" s="1"/>
  <c r="K336" i="2"/>
  <c r="L336" i="2" s="1"/>
  <c r="H336" i="3" s="1"/>
  <c r="EQ334" i="2"/>
  <c r="ER334" i="2" s="1"/>
  <c r="GO333" i="2"/>
  <c r="GP333" i="2" s="1"/>
  <c r="BS333" i="3" s="1"/>
  <c r="GU330" i="2"/>
  <c r="BO330" i="2"/>
  <c r="FX329" i="2"/>
  <c r="AG325" i="2"/>
  <c r="AH325" i="2" s="1"/>
  <c r="P325" i="3" s="1"/>
  <c r="K324" i="2"/>
  <c r="L324" i="2" s="1"/>
  <c r="H324" i="3" s="1"/>
  <c r="EQ322" i="2"/>
  <c r="ER322" i="2" s="1"/>
  <c r="CK445" i="2"/>
  <c r="CL445" i="2" s="1"/>
  <c r="AN445" i="3" s="1"/>
  <c r="BQ411" i="2"/>
  <c r="BA411" i="2"/>
  <c r="BK401" i="2"/>
  <c r="AG380" i="2"/>
  <c r="AH380" i="2" s="1"/>
  <c r="P380" i="3" s="1"/>
  <c r="CU364" i="2"/>
  <c r="CV364" i="2" s="1"/>
  <c r="AR364" i="3" s="1"/>
  <c r="DM364" i="2"/>
  <c r="DN364" i="2" s="1"/>
  <c r="AX364" i="3" s="1"/>
  <c r="EM360" i="2"/>
  <c r="EN360" i="2" s="1"/>
  <c r="EQ353" i="2"/>
  <c r="ER353" i="2" s="1"/>
  <c r="AG352" i="2"/>
  <c r="AH352" i="2" s="1"/>
  <c r="P352" i="3" s="1"/>
  <c r="GU349" i="2"/>
  <c r="GO348" i="2"/>
  <c r="GP348" i="2" s="1"/>
  <c r="BS348" i="3" s="1"/>
  <c r="K347" i="2"/>
  <c r="L347" i="2" s="1"/>
  <c r="H347" i="3" s="1"/>
  <c r="BO345" i="2"/>
  <c r="DI338" i="2"/>
  <c r="EI335" i="2"/>
  <c r="CM334" i="2"/>
  <c r="CN334" i="2" s="1"/>
  <c r="AO334" i="3" s="1"/>
  <c r="BQ331" i="2"/>
  <c r="BA331" i="2"/>
  <c r="FW330" i="2"/>
  <c r="BK329" i="2"/>
  <c r="DI326" i="2"/>
  <c r="EI323" i="2"/>
  <c r="CM322" i="2"/>
  <c r="CN322" i="2" s="1"/>
  <c r="AO322" i="3" s="1"/>
  <c r="CM320" i="2"/>
  <c r="CN320" i="2" s="1"/>
  <c r="AO320" i="3" s="1"/>
  <c r="FS317" i="2"/>
  <c r="CY313" i="2"/>
  <c r="GE302" i="2"/>
  <c r="GF302" i="2" s="1"/>
  <c r="BP302" i="3" s="1"/>
  <c r="DI380" i="2"/>
  <c r="AA375" i="2"/>
  <c r="GY365" i="2"/>
  <c r="GZ365" i="2" s="1"/>
  <c r="BX365" i="3" s="1"/>
  <c r="CK357" i="2"/>
  <c r="CL357" i="2" s="1"/>
  <c r="AN357" i="3" s="1"/>
  <c r="U354" i="2"/>
  <c r="FO349" i="2"/>
  <c r="DW346" i="2"/>
  <c r="DO344" i="2"/>
  <c r="CO342" i="2"/>
  <c r="CP342" i="2" s="1"/>
  <c r="AP342" i="3" s="1"/>
  <c r="CI341" i="2"/>
  <c r="CJ341" i="2" s="1"/>
  <c r="AM341" i="3" s="1"/>
  <c r="AA340" i="2"/>
  <c r="DE338" i="2"/>
  <c r="DF338" i="2" s="1"/>
  <c r="AU338" i="3" s="1"/>
  <c r="CK334" i="2"/>
  <c r="CL334" i="2" s="1"/>
  <c r="AN334" i="3" s="1"/>
  <c r="GY332" i="2"/>
  <c r="GZ332" i="2" s="1"/>
  <c r="BX332" i="3" s="1"/>
  <c r="BU331" i="2"/>
  <c r="AW331" i="2"/>
  <c r="AX331" i="2" s="1"/>
  <c r="W331" i="3" s="1"/>
  <c r="EC323" i="2"/>
  <c r="ED323" i="2" s="1"/>
  <c r="DO319" i="2"/>
  <c r="EG314" i="2"/>
  <c r="EH314" i="2" s="1"/>
  <c r="DO313" i="2"/>
  <c r="DE312" i="2"/>
  <c r="DF312" i="2" s="1"/>
  <c r="AU312" i="3" s="1"/>
  <c r="EO311" i="2"/>
  <c r="EP311" i="2" s="1"/>
  <c r="K306" i="2"/>
  <c r="L306" i="2" s="1"/>
  <c r="H306" i="3" s="1"/>
  <c r="BU305" i="2"/>
  <c r="CA305" i="2" s="1"/>
  <c r="CB305" i="2" s="1"/>
  <c r="AI305" i="3" s="1"/>
  <c r="AW305" i="2"/>
  <c r="AX305" i="2" s="1"/>
  <c r="W305" i="3" s="1"/>
  <c r="AC304" i="2"/>
  <c r="FO302" i="2"/>
  <c r="DZ300" i="2"/>
  <c r="GC299" i="2"/>
  <c r="GY319" i="2"/>
  <c r="GZ319" i="2" s="1"/>
  <c r="BX319" i="3" s="1"/>
  <c r="AC311" i="2"/>
  <c r="DO303" i="2"/>
  <c r="BA301" i="2"/>
  <c r="BQ301" i="2"/>
  <c r="GU298" i="2"/>
  <c r="FM297" i="2"/>
  <c r="FN297" i="2" s="1"/>
  <c r="BJ297" i="3" s="1"/>
  <c r="AG295" i="2"/>
  <c r="AH295" i="2" s="1"/>
  <c r="P295" i="3" s="1"/>
  <c r="CZ283" i="2"/>
  <c r="AS283" i="3" s="1"/>
  <c r="DP269" i="2"/>
  <c r="AY269" i="3" s="1"/>
  <c r="V263" i="2"/>
  <c r="J263" i="3" s="1"/>
  <c r="FO258" i="2"/>
  <c r="DX255" i="2"/>
  <c r="BO310" i="2"/>
  <c r="FP307" i="2"/>
  <c r="DJ304" i="2"/>
  <c r="AV304" i="3" s="1"/>
  <c r="CO297" i="2"/>
  <c r="CP297" i="2" s="1"/>
  <c r="AP297" i="3" s="1"/>
  <c r="GQ286" i="2"/>
  <c r="GR286" i="2" s="1"/>
  <c r="BT286" i="3" s="1"/>
  <c r="BU275" i="2"/>
  <c r="AW275" i="2"/>
  <c r="AX275" i="2" s="1"/>
  <c r="W275" i="3" s="1"/>
  <c r="AO274" i="2"/>
  <c r="AP274" i="2" s="1"/>
  <c r="T274" i="3" s="1"/>
  <c r="AD274" i="2"/>
  <c r="N274" i="3" s="1"/>
  <c r="DZ270" i="2"/>
  <c r="V264" i="2"/>
  <c r="J264" i="3" s="1"/>
  <c r="DX256" i="2"/>
  <c r="DP254" i="2"/>
  <c r="AY254" i="3" s="1"/>
  <c r="GD252" i="2"/>
  <c r="BO252" i="3" s="1"/>
  <c r="GM302" i="2"/>
  <c r="GN302" i="2" s="1"/>
  <c r="BR302" i="3" s="1"/>
  <c r="AC293" i="2"/>
  <c r="DZ289" i="2"/>
  <c r="BQ285" i="2"/>
  <c r="BA285" i="2"/>
  <c r="BG284" i="2"/>
  <c r="BH284" i="2" s="1"/>
  <c r="Z284" i="3" s="1"/>
  <c r="DM283" i="2"/>
  <c r="DN283" i="2" s="1"/>
  <c r="AX283" i="3" s="1"/>
  <c r="CU283" i="2"/>
  <c r="CV283" i="2" s="1"/>
  <c r="AR283" i="3" s="1"/>
  <c r="GU267" i="2"/>
  <c r="BO263" i="2"/>
  <c r="P314" i="2"/>
  <c r="Q314" i="2" s="1"/>
  <c r="I314" i="3" s="1"/>
  <c r="GM310" i="2"/>
  <c r="GN310" i="2" s="1"/>
  <c r="BR310" i="3" s="1"/>
  <c r="EQ303" i="2"/>
  <c r="ER303" i="2" s="1"/>
  <c r="AA300" i="2"/>
  <c r="BK298" i="2"/>
  <c r="CH296" i="2"/>
  <c r="AL296" i="3" s="1"/>
  <c r="CU294" i="2"/>
  <c r="CV294" i="2" s="1"/>
  <c r="AR294" i="3" s="1"/>
  <c r="DM294" i="2"/>
  <c r="DN294" i="2" s="1"/>
  <c r="AX294" i="3" s="1"/>
  <c r="FL291" i="2"/>
  <c r="GO286" i="2"/>
  <c r="GP286" i="2" s="1"/>
  <c r="BS286" i="3" s="1"/>
  <c r="DP282" i="2"/>
  <c r="AY282" i="3" s="1"/>
  <c r="DI281" i="2"/>
  <c r="K275" i="2"/>
  <c r="L275" i="2" s="1"/>
  <c r="H275" i="3" s="1"/>
  <c r="BA274" i="2"/>
  <c r="BQ274" i="2"/>
  <c r="BS274" i="2" s="1"/>
  <c r="BT274" i="2" s="1"/>
  <c r="AE274" i="3" s="1"/>
  <c r="AC273" i="2"/>
  <c r="GS272" i="2"/>
  <c r="GT272" i="2" s="1"/>
  <c r="BU272" i="3" s="1"/>
  <c r="FQ271" i="2"/>
  <c r="FR271" i="2" s="1"/>
  <c r="BK271" i="3" s="1"/>
  <c r="DZ269" i="2"/>
  <c r="AC267" i="2"/>
  <c r="FM266" i="2"/>
  <c r="FN266" i="2" s="1"/>
  <c r="BJ266" i="3" s="1"/>
  <c r="FC263" i="2"/>
  <c r="DZ263" i="2"/>
  <c r="BG315" i="2"/>
  <c r="BH315" i="2" s="1"/>
  <c r="Z315" i="3" s="1"/>
  <c r="BG311" i="2"/>
  <c r="BH311" i="2" s="1"/>
  <c r="Z311" i="3" s="1"/>
  <c r="AA308" i="2"/>
  <c r="FP303" i="2"/>
  <c r="DY286" i="2"/>
  <c r="BU282" i="2"/>
  <c r="AW282" i="2"/>
  <c r="AX282" i="2" s="1"/>
  <c r="W282" i="3" s="1"/>
  <c r="EM268" i="2"/>
  <c r="EN268" i="2" s="1"/>
  <c r="Y266" i="2"/>
  <c r="AQ266" i="2"/>
  <c r="AR266" i="2" s="1"/>
  <c r="U266" i="3" s="1"/>
  <c r="FL260" i="2"/>
  <c r="DV257" i="2"/>
  <c r="ES316" i="2"/>
  <c r="Y309" i="2"/>
  <c r="AQ309" i="2"/>
  <c r="AR309" i="2" s="1"/>
  <c r="U309" i="3" s="1"/>
  <c r="CK301" i="2"/>
  <c r="CL301" i="2" s="1"/>
  <c r="AN301" i="3" s="1"/>
  <c r="DO292" i="2"/>
  <c r="BW291" i="2"/>
  <c r="BX291" i="2" s="1"/>
  <c r="AG291" i="3" s="1"/>
  <c r="GU287" i="2"/>
  <c r="FL287" i="2"/>
  <c r="AG285" i="2"/>
  <c r="AH285" i="2" s="1"/>
  <c r="P285" i="3" s="1"/>
  <c r="EY284" i="2"/>
  <c r="EZ284" i="2" s="1"/>
  <c r="BE284" i="3" s="1"/>
  <c r="DV284" i="2"/>
  <c r="BW280" i="2"/>
  <c r="BX280" i="2" s="1"/>
  <c r="AG280" i="3" s="1"/>
  <c r="FS277" i="2"/>
  <c r="FU277" i="2" s="1"/>
  <c r="FV277" i="2" s="1"/>
  <c r="BL277" i="3" s="1"/>
  <c r="EG275" i="2"/>
  <c r="EH275" i="2" s="1"/>
  <c r="CZ273" i="2"/>
  <c r="AS273" i="3" s="1"/>
  <c r="ES272" i="2"/>
  <c r="BK271" i="2"/>
  <c r="GO268" i="2"/>
  <c r="GP268" i="2" s="1"/>
  <c r="BS268" i="3" s="1"/>
  <c r="K267" i="2"/>
  <c r="L267" i="2" s="1"/>
  <c r="H267" i="3" s="1"/>
  <c r="BO265" i="2"/>
  <c r="CI309" i="2"/>
  <c r="CJ309" i="2" s="1"/>
  <c r="AM309" i="3" s="1"/>
  <c r="GM306" i="2"/>
  <c r="GN306" i="2" s="1"/>
  <c r="BR306" i="3" s="1"/>
  <c r="DO304" i="2"/>
  <c r="EE299" i="2"/>
  <c r="EF299" i="2" s="1"/>
  <c r="GO297" i="2"/>
  <c r="GP297" i="2" s="1"/>
  <c r="BS297" i="3" s="1"/>
  <c r="EI294" i="2"/>
  <c r="FX289" i="2"/>
  <c r="FO282" i="2"/>
  <c r="CI274" i="2"/>
  <c r="CJ274" i="2" s="1"/>
  <c r="AM274" i="3" s="1"/>
  <c r="U271" i="2"/>
  <c r="GS267" i="2"/>
  <c r="GT267" i="2" s="1"/>
  <c r="BU267" i="3" s="1"/>
  <c r="GE266" i="2"/>
  <c r="GF266" i="2" s="1"/>
  <c r="BP266" i="3" s="1"/>
  <c r="FS265" i="2"/>
  <c r="FU265" i="2" s="1"/>
  <c r="FV265" i="2" s="1"/>
  <c r="BL265" i="3" s="1"/>
  <c r="CY261" i="2"/>
  <c r="DU316" i="2"/>
  <c r="BU299" i="2"/>
  <c r="AW299" i="2"/>
  <c r="AX299" i="2" s="1"/>
  <c r="W299" i="3" s="1"/>
  <c r="GM295" i="2"/>
  <c r="GN295" i="2" s="1"/>
  <c r="BR295" i="3" s="1"/>
  <c r="EC294" i="2"/>
  <c r="ED294" i="2" s="1"/>
  <c r="DI292" i="2"/>
  <c r="BK288" i="2"/>
  <c r="BA286" i="2"/>
  <c r="BQ286" i="2"/>
  <c r="GQ282" i="2"/>
  <c r="GR282" i="2" s="1"/>
  <c r="BT282" i="3" s="1"/>
  <c r="FK279" i="2"/>
  <c r="FM279" i="2" s="1"/>
  <c r="FN279" i="2" s="1"/>
  <c r="BJ279" i="3" s="1"/>
  <c r="EG274" i="2"/>
  <c r="EH274" i="2" s="1"/>
  <c r="Y268" i="2"/>
  <c r="AQ268" i="2"/>
  <c r="AR268" i="2" s="1"/>
  <c r="U268" i="3" s="1"/>
  <c r="FL262" i="2"/>
  <c r="U320" i="2"/>
  <c r="DI308" i="2"/>
  <c r="BG303" i="2"/>
  <c r="BH303" i="2" s="1"/>
  <c r="Z303" i="3" s="1"/>
  <c r="AQ297" i="2"/>
  <c r="AR297" i="2" s="1"/>
  <c r="U297" i="3" s="1"/>
  <c r="Y297" i="2"/>
  <c r="GO295" i="2"/>
  <c r="GP295" i="2" s="1"/>
  <c r="BS295" i="3" s="1"/>
  <c r="BO292" i="2"/>
  <c r="FS286" i="2"/>
  <c r="FU286" i="2" s="1"/>
  <c r="FV286" i="2" s="1"/>
  <c r="BL286" i="3" s="1"/>
  <c r="EE283" i="2"/>
  <c r="EF283" i="2" s="1"/>
  <c r="P273" i="2"/>
  <c r="Q273" i="2" s="1"/>
  <c r="I273" i="3" s="1"/>
  <c r="FT267" i="2"/>
  <c r="FU267" i="2" s="1"/>
  <c r="FV267" i="2" s="1"/>
  <c r="BL267" i="3" s="1"/>
  <c r="GY265" i="2"/>
  <c r="GZ265" i="2" s="1"/>
  <c r="BX265" i="3" s="1"/>
  <c r="EC264" i="2"/>
  <c r="ED264" i="2" s="1"/>
  <c r="DE263" i="2"/>
  <c r="DF263" i="2" s="1"/>
  <c r="AU263" i="3" s="1"/>
  <c r="CK259" i="2"/>
  <c r="CL259" i="2" s="1"/>
  <c r="AN259" i="3" s="1"/>
  <c r="AA257" i="2"/>
  <c r="BU256" i="2"/>
  <c r="AW256" i="2"/>
  <c r="AX256" i="2" s="1"/>
  <c r="W256" i="3" s="1"/>
  <c r="AG321" i="2"/>
  <c r="AH321" i="2" s="1"/>
  <c r="P321" i="3" s="1"/>
  <c r="P301" i="2"/>
  <c r="Q301" i="2" s="1"/>
  <c r="I301" i="3" s="1"/>
  <c r="AC299" i="2"/>
  <c r="CI292" i="2"/>
  <c r="CJ292" i="2" s="1"/>
  <c r="AM292" i="3" s="1"/>
  <c r="DE288" i="2"/>
  <c r="DF288" i="2" s="1"/>
  <c r="AU288" i="3" s="1"/>
  <c r="CY285" i="2"/>
  <c r="GQ281" i="2"/>
  <c r="GR281" i="2" s="1"/>
  <c r="BT281" i="3" s="1"/>
  <c r="FK278" i="2"/>
  <c r="FM278" i="2" s="1"/>
  <c r="FN278" i="2" s="1"/>
  <c r="BJ278" i="3" s="1"/>
  <c r="GE277" i="2"/>
  <c r="GF277" i="2" s="1"/>
  <c r="BP277" i="3" s="1"/>
  <c r="FW275" i="2"/>
  <c r="EE273" i="2"/>
  <c r="EF273" i="2" s="1"/>
  <c r="DO272" i="2"/>
  <c r="DI271" i="2"/>
  <c r="EO270" i="2"/>
  <c r="EP270" i="2" s="1"/>
  <c r="GY316" i="2"/>
  <c r="GZ316" i="2" s="1"/>
  <c r="BX316" i="3" s="1"/>
  <c r="DE306" i="2"/>
  <c r="DF306" i="2" s="1"/>
  <c r="AU306" i="3" s="1"/>
  <c r="CM299" i="2"/>
  <c r="CN299" i="2" s="1"/>
  <c r="AO299" i="3" s="1"/>
  <c r="CI297" i="2"/>
  <c r="CJ297" i="2" s="1"/>
  <c r="AM297" i="3" s="1"/>
  <c r="AG294" i="2"/>
  <c r="AH294" i="2" s="1"/>
  <c r="P294" i="3" s="1"/>
  <c r="GO290" i="2"/>
  <c r="GP290" i="2" s="1"/>
  <c r="BS290" i="3" s="1"/>
  <c r="FW287" i="2"/>
  <c r="EI284" i="2"/>
  <c r="DI283" i="2"/>
  <c r="CK279" i="2"/>
  <c r="CL279" i="2" s="1"/>
  <c r="AN279" i="3" s="1"/>
  <c r="BU276" i="2"/>
  <c r="AW276" i="2"/>
  <c r="AX276" i="2" s="1"/>
  <c r="W276" i="3" s="1"/>
  <c r="AI269" i="2"/>
  <c r="AJ269" i="2" s="1"/>
  <c r="CG266" i="2"/>
  <c r="FP258" i="2"/>
  <c r="EG255" i="2"/>
  <c r="EH255" i="2" s="1"/>
  <c r="CU254" i="2"/>
  <c r="CV254" i="2" s="1"/>
  <c r="AR254" i="3" s="1"/>
  <c r="DM254" i="2"/>
  <c r="DN254" i="2" s="1"/>
  <c r="AX254" i="3" s="1"/>
  <c r="AG302" i="2"/>
  <c r="AH302" i="2" s="1"/>
  <c r="P302" i="3" s="1"/>
  <c r="DO300" i="2"/>
  <c r="CG294" i="2"/>
  <c r="DS293" i="2"/>
  <c r="AI289" i="2"/>
  <c r="AJ289" i="2" s="1"/>
  <c r="ES285" i="2"/>
  <c r="BU284" i="2"/>
  <c r="AW284" i="2"/>
  <c r="AX284" i="2" s="1"/>
  <c r="W284" i="3" s="1"/>
  <c r="AQ283" i="2"/>
  <c r="AR283" i="2" s="1"/>
  <c r="U283" i="3" s="1"/>
  <c r="Y283" i="2"/>
  <c r="GM281" i="2"/>
  <c r="GN281" i="2" s="1"/>
  <c r="BR281" i="3" s="1"/>
  <c r="BW278" i="2"/>
  <c r="BX278" i="2" s="1"/>
  <c r="AG278" i="3" s="1"/>
  <c r="FS275" i="2"/>
  <c r="FU275" i="2" s="1"/>
  <c r="FV275" i="2" s="1"/>
  <c r="BL275" i="3" s="1"/>
  <c r="EG273" i="2"/>
  <c r="EH273" i="2" s="1"/>
  <c r="CY271" i="2"/>
  <c r="ES270" i="2"/>
  <c r="BO269" i="2"/>
  <c r="FX264" i="2"/>
  <c r="FY264" i="2" s="1"/>
  <c r="FZ264" i="2" s="1"/>
  <c r="BM264" i="3" s="1"/>
  <c r="EQ261" i="2"/>
  <c r="ER261" i="2" s="1"/>
  <c r="AG260" i="2"/>
  <c r="AH260" i="2" s="1"/>
  <c r="P260" i="3" s="1"/>
  <c r="GU257" i="2"/>
  <c r="GO256" i="2"/>
  <c r="GP256" i="2" s="1"/>
  <c r="BS256" i="3" s="1"/>
  <c r="K255" i="2"/>
  <c r="L255" i="2" s="1"/>
  <c r="H255" i="3" s="1"/>
  <c r="EE264" i="2"/>
  <c r="EF264" i="2" s="1"/>
  <c r="FS256" i="2"/>
  <c r="FU256" i="2" s="1"/>
  <c r="FV256" i="2" s="1"/>
  <c r="BL256" i="3" s="1"/>
  <c r="DX248" i="2"/>
  <c r="DO246" i="2"/>
  <c r="FP235" i="2"/>
  <c r="CU231" i="2"/>
  <c r="CV231" i="2" s="1"/>
  <c r="AR231" i="3" s="1"/>
  <c r="DM231" i="2"/>
  <c r="DN231" i="2" s="1"/>
  <c r="AX231" i="3" s="1"/>
  <c r="R230" i="3"/>
  <c r="Q230" i="3"/>
  <c r="CH227" i="2"/>
  <c r="AL227" i="3" s="1"/>
  <c r="ET221" i="2"/>
  <c r="CZ214" i="2"/>
  <c r="AS214" i="3" s="1"/>
  <c r="GE211" i="2"/>
  <c r="GF211" i="2" s="1"/>
  <c r="BP211" i="3" s="1"/>
  <c r="FU210" i="2"/>
  <c r="FV210" i="2" s="1"/>
  <c r="BL210" i="3" s="1"/>
  <c r="CZ206" i="2"/>
  <c r="AS206" i="3" s="1"/>
  <c r="GE203" i="2"/>
  <c r="GF203" i="2" s="1"/>
  <c r="BP203" i="3" s="1"/>
  <c r="FU202" i="2"/>
  <c r="FV202" i="2" s="1"/>
  <c r="BL202" i="3" s="1"/>
  <c r="CZ198" i="2"/>
  <c r="AS198" i="3" s="1"/>
  <c r="GE195" i="2"/>
  <c r="GF195" i="2" s="1"/>
  <c r="BP195" i="3" s="1"/>
  <c r="FU194" i="2"/>
  <c r="FV194" i="2" s="1"/>
  <c r="BL194" i="3" s="1"/>
  <c r="CZ190" i="2"/>
  <c r="AS190" i="3" s="1"/>
  <c r="GE187" i="2"/>
  <c r="GF187" i="2" s="1"/>
  <c r="BP187" i="3" s="1"/>
  <c r="FU186" i="2"/>
  <c r="FV186" i="2" s="1"/>
  <c r="BL186" i="3" s="1"/>
  <c r="BO250" i="2"/>
  <c r="FX245" i="2"/>
  <c r="CZ241" i="2"/>
  <c r="AS241" i="3" s="1"/>
  <c r="GS231" i="2"/>
  <c r="GT231" i="2" s="1"/>
  <c r="BU231" i="3" s="1"/>
  <c r="GE230" i="2"/>
  <c r="GF230" i="2" s="1"/>
  <c r="BP230" i="3" s="1"/>
  <c r="FU229" i="2"/>
  <c r="FV229" i="2" s="1"/>
  <c r="BL229" i="3" s="1"/>
  <c r="CZ225" i="2"/>
  <c r="AS225" i="3" s="1"/>
  <c r="CY255" i="2"/>
  <c r="BA246" i="2"/>
  <c r="BQ246" i="2"/>
  <c r="BG236" i="2"/>
  <c r="BH236" i="2" s="1"/>
  <c r="Z236" i="3" s="1"/>
  <c r="AC231" i="2"/>
  <c r="FK230" i="2"/>
  <c r="FM230" i="2" s="1"/>
  <c r="FN230" i="2" s="1"/>
  <c r="BJ230" i="3" s="1"/>
  <c r="DZ227" i="2"/>
  <c r="DI219" i="2"/>
  <c r="AC217" i="2"/>
  <c r="FY215" i="2"/>
  <c r="FZ215" i="2" s="1"/>
  <c r="BM215" i="3" s="1"/>
  <c r="EJ212" i="2"/>
  <c r="BQ212" i="2"/>
  <c r="BA212" i="2"/>
  <c r="DJ211" i="2"/>
  <c r="AV211" i="3" s="1"/>
  <c r="BK210" i="2"/>
  <c r="FY207" i="2"/>
  <c r="FZ207" i="2" s="1"/>
  <c r="BM207" i="3" s="1"/>
  <c r="EJ204" i="2"/>
  <c r="BQ204" i="2"/>
  <c r="BA204" i="2"/>
  <c r="DJ203" i="2"/>
  <c r="AV203" i="3" s="1"/>
  <c r="BK202" i="2"/>
  <c r="EJ196" i="2"/>
  <c r="BA196" i="2"/>
  <c r="BQ196" i="2"/>
  <c r="DJ195" i="2"/>
  <c r="AV195" i="3" s="1"/>
  <c r="BK194" i="2"/>
  <c r="FY191" i="2"/>
  <c r="FZ191" i="2" s="1"/>
  <c r="BM191" i="3" s="1"/>
  <c r="EJ188" i="2"/>
  <c r="BA188" i="2"/>
  <c r="BQ188" i="2"/>
  <c r="DK187" i="2"/>
  <c r="DL187" i="2" s="1"/>
  <c r="AW187" i="3" s="1"/>
  <c r="DJ187" i="2"/>
  <c r="AV187" i="3" s="1"/>
  <c r="BK186" i="2"/>
  <c r="FW261" i="2"/>
  <c r="DX249" i="2"/>
  <c r="FA249" i="2"/>
  <c r="FB249" i="2" s="1"/>
  <c r="BF249" i="3" s="1"/>
  <c r="DO247" i="2"/>
  <c r="CI244" i="2"/>
  <c r="CJ244" i="2" s="1"/>
  <c r="AM244" i="3" s="1"/>
  <c r="CK239" i="2"/>
  <c r="CL239" i="2" s="1"/>
  <c r="AN239" i="3" s="1"/>
  <c r="AA237" i="2"/>
  <c r="BU236" i="2"/>
  <c r="AW236" i="2"/>
  <c r="AX236" i="2" s="1"/>
  <c r="W236" i="3" s="1"/>
  <c r="FT231" i="2"/>
  <c r="GY229" i="2"/>
  <c r="GZ229" i="2" s="1"/>
  <c r="BX229" i="3" s="1"/>
  <c r="EC228" i="2"/>
  <c r="ED228" i="2" s="1"/>
  <c r="DE227" i="2"/>
  <c r="DF227" i="2" s="1"/>
  <c r="AU227" i="3" s="1"/>
  <c r="CK223" i="2"/>
  <c r="CL223" i="2" s="1"/>
  <c r="AN223" i="3" s="1"/>
  <c r="DE217" i="2"/>
  <c r="DF217" i="2" s="1"/>
  <c r="AU217" i="3" s="1"/>
  <c r="GQ265" i="2"/>
  <c r="GR265" i="2" s="1"/>
  <c r="BT265" i="3" s="1"/>
  <c r="CO256" i="2"/>
  <c r="CP256" i="2" s="1"/>
  <c r="AP256" i="3" s="1"/>
  <c r="GS247" i="2"/>
  <c r="GT247" i="2" s="1"/>
  <c r="BU247" i="3" s="1"/>
  <c r="GE246" i="2"/>
  <c r="GF246" i="2" s="1"/>
  <c r="BP246" i="3" s="1"/>
  <c r="FX253" i="2"/>
  <c r="GC253" i="2" s="1"/>
  <c r="DM251" i="2"/>
  <c r="DN251" i="2" s="1"/>
  <c r="AX251" i="3" s="1"/>
  <c r="CU251" i="2"/>
  <c r="CV251" i="2" s="1"/>
  <c r="AR251" i="3" s="1"/>
  <c r="FY250" i="2"/>
  <c r="FZ250" i="2" s="1"/>
  <c r="BM250" i="3" s="1"/>
  <c r="EI247" i="2"/>
  <c r="DI246" i="2"/>
  <c r="BM245" i="2"/>
  <c r="BN245" i="2" s="1"/>
  <c r="AB245" i="3" s="1"/>
  <c r="BL245" i="2"/>
  <c r="AA245" i="3" s="1"/>
  <c r="CI242" i="2"/>
  <c r="CJ242" i="2" s="1"/>
  <c r="AM242" i="3" s="1"/>
  <c r="U239" i="2"/>
  <c r="DX231" i="2"/>
  <c r="DP229" i="2"/>
  <c r="AY229" i="3" s="1"/>
  <c r="CI226" i="2"/>
  <c r="CJ226" i="2" s="1"/>
  <c r="AM226" i="3" s="1"/>
  <c r="U223" i="2"/>
  <c r="GU216" i="2"/>
  <c r="FP255" i="2"/>
  <c r="CI249" i="2"/>
  <c r="CJ249" i="2" s="1"/>
  <c r="AM249" i="3" s="1"/>
  <c r="U246" i="2"/>
  <c r="GS238" i="2"/>
  <c r="GT238" i="2" s="1"/>
  <c r="BU238" i="3" s="1"/>
  <c r="GE237" i="2"/>
  <c r="GF237" i="2" s="1"/>
  <c r="BP237" i="3" s="1"/>
  <c r="FS236" i="2"/>
  <c r="FU236" i="2" s="1"/>
  <c r="FV236" i="2" s="1"/>
  <c r="BL236" i="3" s="1"/>
  <c r="EE233" i="2"/>
  <c r="EF233" i="2" s="1"/>
  <c r="CY232" i="2"/>
  <c r="GS222" i="2"/>
  <c r="GT222" i="2" s="1"/>
  <c r="BU222" i="3" s="1"/>
  <c r="AA219" i="2"/>
  <c r="CG217" i="2"/>
  <c r="AG216" i="2"/>
  <c r="AH216" i="2" s="1"/>
  <c r="P216" i="3" s="1"/>
  <c r="GU213" i="2"/>
  <c r="K211" i="2"/>
  <c r="L211" i="2" s="1"/>
  <c r="H211" i="3" s="1"/>
  <c r="BO209" i="2"/>
  <c r="AG208" i="2"/>
  <c r="AH208" i="2" s="1"/>
  <c r="P208" i="3" s="1"/>
  <c r="GU205" i="2"/>
  <c r="K203" i="2"/>
  <c r="L203" i="2" s="1"/>
  <c r="H203" i="3" s="1"/>
  <c r="EQ201" i="2"/>
  <c r="ER201" i="2" s="1"/>
  <c r="BO201" i="2"/>
  <c r="AG200" i="2"/>
  <c r="AH200" i="2" s="1"/>
  <c r="P200" i="3" s="1"/>
  <c r="GU197" i="2"/>
  <c r="K195" i="2"/>
  <c r="L195" i="2" s="1"/>
  <c r="H195" i="3" s="1"/>
  <c r="EQ193" i="2"/>
  <c r="ER193" i="2" s="1"/>
  <c r="BO193" i="2"/>
  <c r="AG192" i="2"/>
  <c r="AH192" i="2" s="1"/>
  <c r="P192" i="3" s="1"/>
  <c r="GU189" i="2"/>
  <c r="DI256" i="2"/>
  <c r="AA251" i="2"/>
  <c r="DT242" i="2"/>
  <c r="ES237" i="2"/>
  <c r="GM232" i="2"/>
  <c r="GN232" i="2" s="1"/>
  <c r="BR232" i="3" s="1"/>
  <c r="P231" i="2"/>
  <c r="Q231" i="2" s="1"/>
  <c r="I231" i="3" s="1"/>
  <c r="DT226" i="2"/>
  <c r="CG221" i="2"/>
  <c r="GM218" i="2"/>
  <c r="GN218" i="2" s="1"/>
  <c r="BR218" i="3" s="1"/>
  <c r="FS259" i="2"/>
  <c r="DP252" i="2"/>
  <c r="AY252" i="3" s="1"/>
  <c r="CH250" i="2"/>
  <c r="AL250" i="3" s="1"/>
  <c r="FK242" i="2"/>
  <c r="DZ239" i="2"/>
  <c r="GQ229" i="2"/>
  <c r="GR229" i="2" s="1"/>
  <c r="BT229" i="3" s="1"/>
  <c r="AC227" i="2"/>
  <c r="FK226" i="2"/>
  <c r="DZ223" i="2"/>
  <c r="K217" i="2"/>
  <c r="L217" i="2" s="1"/>
  <c r="H217" i="3" s="1"/>
  <c r="DJ216" i="2"/>
  <c r="AV216" i="3" s="1"/>
  <c r="BK215" i="2"/>
  <c r="CM212" i="2"/>
  <c r="CN212" i="2" s="1"/>
  <c r="AO212" i="3" s="1"/>
  <c r="FW212" i="2"/>
  <c r="EJ209" i="2"/>
  <c r="EK209" i="2"/>
  <c r="EL209" i="2" s="1"/>
  <c r="BB209" i="3" s="1"/>
  <c r="BA209" i="2"/>
  <c r="BQ209" i="2"/>
  <c r="DJ208" i="2"/>
  <c r="AV208" i="3" s="1"/>
  <c r="BK207" i="2"/>
  <c r="CM204" i="2"/>
  <c r="CN204" i="2" s="1"/>
  <c r="AO204" i="3" s="1"/>
  <c r="FW204" i="2"/>
  <c r="EJ201" i="2"/>
  <c r="EK201" i="2"/>
  <c r="EL201" i="2" s="1"/>
  <c r="BB201" i="3" s="1"/>
  <c r="BA201" i="2"/>
  <c r="BQ201" i="2"/>
  <c r="DJ200" i="2"/>
  <c r="AV200" i="3" s="1"/>
  <c r="BK199" i="2"/>
  <c r="CM196" i="2"/>
  <c r="CN196" i="2" s="1"/>
  <c r="AO196" i="3" s="1"/>
  <c r="FW196" i="2"/>
  <c r="EJ193" i="2"/>
  <c r="EK193" i="2"/>
  <c r="EL193" i="2" s="1"/>
  <c r="BB193" i="3" s="1"/>
  <c r="BA193" i="2"/>
  <c r="BQ193" i="2"/>
  <c r="DJ192" i="2"/>
  <c r="AV192" i="3" s="1"/>
  <c r="BK191" i="2"/>
  <c r="CM188" i="2"/>
  <c r="CN188" i="2" s="1"/>
  <c r="AO188" i="3" s="1"/>
  <c r="FW188" i="2"/>
  <c r="CM251" i="2"/>
  <c r="CN251" i="2" s="1"/>
  <c r="AO251" i="3" s="1"/>
  <c r="DO249" i="2"/>
  <c r="CI246" i="2"/>
  <c r="CJ246" i="2" s="1"/>
  <c r="AM246" i="3" s="1"/>
  <c r="GS240" i="2"/>
  <c r="GT240" i="2" s="1"/>
  <c r="BU240" i="3" s="1"/>
  <c r="GE239" i="2"/>
  <c r="GF239" i="2" s="1"/>
  <c r="BP239" i="3" s="1"/>
  <c r="FS238" i="2"/>
  <c r="FU238" i="2" s="1"/>
  <c r="FV238" i="2" s="1"/>
  <c r="BL238" i="3" s="1"/>
  <c r="CY234" i="2"/>
  <c r="GS224" i="2"/>
  <c r="GT224" i="2" s="1"/>
  <c r="BU224" i="3" s="1"/>
  <c r="GE223" i="2"/>
  <c r="GF223" i="2" s="1"/>
  <c r="BP223" i="3" s="1"/>
  <c r="FS222" i="2"/>
  <c r="FU222" i="2" s="1"/>
  <c r="FV222" i="2" s="1"/>
  <c r="BL222" i="3" s="1"/>
  <c r="AQ220" i="2"/>
  <c r="AR220" i="2" s="1"/>
  <c r="U220" i="3" s="1"/>
  <c r="Y220" i="2"/>
  <c r="BQ257" i="2"/>
  <c r="BA257" i="2"/>
  <c r="GM242" i="2"/>
  <c r="GN242" i="2" s="1"/>
  <c r="BR242" i="3" s="1"/>
  <c r="P241" i="2"/>
  <c r="Q241" i="2" s="1"/>
  <c r="I241" i="3" s="1"/>
  <c r="BW239" i="2"/>
  <c r="BX239" i="2" s="1"/>
  <c r="AG239" i="3" s="1"/>
  <c r="DS236" i="2"/>
  <c r="ES231" i="2"/>
  <c r="GM226" i="2"/>
  <c r="GN226" i="2" s="1"/>
  <c r="BR226" i="3" s="1"/>
  <c r="P225" i="2"/>
  <c r="Q225" i="2" s="1"/>
  <c r="I225" i="3" s="1"/>
  <c r="BW223" i="2"/>
  <c r="BX223" i="2" s="1"/>
  <c r="AG223" i="3" s="1"/>
  <c r="DS215" i="2"/>
  <c r="P212" i="2"/>
  <c r="Q212" i="2" s="1"/>
  <c r="I212" i="3" s="1"/>
  <c r="ES210" i="2"/>
  <c r="BW210" i="2"/>
  <c r="BX210" i="2" s="1"/>
  <c r="AG210" i="3" s="1"/>
  <c r="DS207" i="2"/>
  <c r="P204" i="2"/>
  <c r="Q204" i="2" s="1"/>
  <c r="I204" i="3" s="1"/>
  <c r="ES202" i="2"/>
  <c r="BW202" i="2"/>
  <c r="BX202" i="2" s="1"/>
  <c r="AG202" i="3" s="1"/>
  <c r="DS199" i="2"/>
  <c r="P196" i="2"/>
  <c r="Q196" i="2" s="1"/>
  <c r="I196" i="3" s="1"/>
  <c r="ES194" i="2"/>
  <c r="BW194" i="2"/>
  <c r="BX194" i="2" s="1"/>
  <c r="AG194" i="3" s="1"/>
  <c r="DS191" i="2"/>
  <c r="P188" i="2"/>
  <c r="Q188" i="2" s="1"/>
  <c r="I188" i="3" s="1"/>
  <c r="ET186" i="2"/>
  <c r="BW186" i="2"/>
  <c r="BX186" i="2" s="1"/>
  <c r="AG186" i="3" s="1"/>
  <c r="EO262" i="2"/>
  <c r="EP262" i="2" s="1"/>
  <c r="GM252" i="2"/>
  <c r="GN252" i="2" s="1"/>
  <c r="BR252" i="3" s="1"/>
  <c r="FP251" i="2"/>
  <c r="FQ251" i="2" s="1"/>
  <c r="FR251" i="2" s="1"/>
  <c r="BK251" i="3" s="1"/>
  <c r="EG248" i="2"/>
  <c r="EH248" i="2" s="1"/>
  <c r="DM247" i="2"/>
  <c r="DN247" i="2" s="1"/>
  <c r="AX247" i="3" s="1"/>
  <c r="CU247" i="2"/>
  <c r="CV247" i="2" s="1"/>
  <c r="AR247" i="3" s="1"/>
  <c r="AI246" i="2"/>
  <c r="AJ246" i="2" s="1"/>
  <c r="CG243" i="2"/>
  <c r="DO241" i="2"/>
  <c r="CI238" i="2"/>
  <c r="CJ238" i="2" s="1"/>
  <c r="AM238" i="3" s="1"/>
  <c r="U235" i="2"/>
  <c r="FO230" i="2"/>
  <c r="DW227" i="2"/>
  <c r="DO225" i="2"/>
  <c r="CI222" i="2"/>
  <c r="CJ222" i="2" s="1"/>
  <c r="AM222" i="3" s="1"/>
  <c r="AC221" i="2"/>
  <c r="AI237" i="2"/>
  <c r="AJ237" i="2" s="1"/>
  <c r="DM222" i="2"/>
  <c r="DN222" i="2" s="1"/>
  <c r="AX222" i="3" s="1"/>
  <c r="CU222" i="2"/>
  <c r="CV222" i="2" s="1"/>
  <c r="AR222" i="3" s="1"/>
  <c r="P197" i="2"/>
  <c r="Q197" i="2" s="1"/>
  <c r="I197" i="3" s="1"/>
  <c r="FY181" i="2"/>
  <c r="FZ181" i="2" s="1"/>
  <c r="BM181" i="3" s="1"/>
  <c r="GA181" i="2"/>
  <c r="GB181" i="2" s="1"/>
  <c r="BN181" i="3" s="1"/>
  <c r="EJ178" i="2"/>
  <c r="DK177" i="2"/>
  <c r="DL177" i="2" s="1"/>
  <c r="AW177" i="3" s="1"/>
  <c r="DJ177" i="2"/>
  <c r="AV177" i="3" s="1"/>
  <c r="BM176" i="2"/>
  <c r="BN176" i="2" s="1"/>
  <c r="AB176" i="3" s="1"/>
  <c r="BL176" i="2"/>
  <c r="AA176" i="3" s="1"/>
  <c r="BA170" i="2"/>
  <c r="BQ170" i="2"/>
  <c r="FY165" i="2"/>
  <c r="FZ165" i="2" s="1"/>
  <c r="BM165" i="3" s="1"/>
  <c r="GA165" i="2"/>
  <c r="GB165" i="2" s="1"/>
  <c r="BN165" i="3" s="1"/>
  <c r="EJ162" i="2"/>
  <c r="DK161" i="2"/>
  <c r="DL161" i="2" s="1"/>
  <c r="AW161" i="3" s="1"/>
  <c r="DJ161" i="2"/>
  <c r="AV161" i="3" s="1"/>
  <c r="BM160" i="2"/>
  <c r="BN160" i="2" s="1"/>
  <c r="AB160" i="3" s="1"/>
  <c r="BL160" i="2"/>
  <c r="AA160" i="3" s="1"/>
  <c r="BA154" i="2"/>
  <c r="BQ154" i="2"/>
  <c r="FY149" i="2"/>
  <c r="FZ149" i="2" s="1"/>
  <c r="BM149" i="3" s="1"/>
  <c r="GA149" i="2"/>
  <c r="GB149" i="2" s="1"/>
  <c r="BN149" i="3" s="1"/>
  <c r="Y144" i="2"/>
  <c r="AQ144" i="2"/>
  <c r="AR144" i="2" s="1"/>
  <c r="U144" i="3" s="1"/>
  <c r="DV135" i="2"/>
  <c r="AQ128" i="2"/>
  <c r="AR128" i="2" s="1"/>
  <c r="U128" i="3" s="1"/>
  <c r="Y128" i="2"/>
  <c r="DV119" i="2"/>
  <c r="ET116" i="2"/>
  <c r="DT105" i="2"/>
  <c r="Y69" i="2"/>
  <c r="AQ69" i="2"/>
  <c r="AR69" i="2" s="1"/>
  <c r="U69" i="3" s="1"/>
  <c r="GE63" i="2"/>
  <c r="GF63" i="2" s="1"/>
  <c r="BP63" i="3" s="1"/>
  <c r="GV60" i="2"/>
  <c r="BV60" i="3" s="1"/>
  <c r="GW60" i="2"/>
  <c r="GV54" i="2"/>
  <c r="BV54" i="3" s="1"/>
  <c r="GW54" i="2"/>
  <c r="EE228" i="2"/>
  <c r="EF228" i="2" s="1"/>
  <c r="CO207" i="2"/>
  <c r="CP207" i="2" s="1"/>
  <c r="AP207" i="3" s="1"/>
  <c r="DO193" i="2"/>
  <c r="FA181" i="2"/>
  <c r="FB181" i="2" s="1"/>
  <c r="BF181" i="3" s="1"/>
  <c r="DX181" i="2"/>
  <c r="DQ179" i="2"/>
  <c r="DR179" i="2" s="1"/>
  <c r="AZ179" i="3" s="1"/>
  <c r="DP179" i="2"/>
  <c r="AY179" i="3" s="1"/>
  <c r="CI176" i="2"/>
  <c r="CJ176" i="2" s="1"/>
  <c r="AM176" i="3" s="1"/>
  <c r="U173" i="2"/>
  <c r="FQ168" i="2"/>
  <c r="FR168" i="2" s="1"/>
  <c r="BK168" i="3" s="1"/>
  <c r="FA165" i="2"/>
  <c r="FB165" i="2" s="1"/>
  <c r="BF165" i="3" s="1"/>
  <c r="DX165" i="2"/>
  <c r="DQ163" i="2"/>
  <c r="DR163" i="2" s="1"/>
  <c r="AZ163" i="3" s="1"/>
  <c r="DP163" i="2"/>
  <c r="AY163" i="3" s="1"/>
  <c r="CI160" i="2"/>
  <c r="CJ160" i="2" s="1"/>
  <c r="AM160" i="3" s="1"/>
  <c r="U157" i="2"/>
  <c r="FQ152" i="2"/>
  <c r="FR152" i="2" s="1"/>
  <c r="BK152" i="3" s="1"/>
  <c r="FA149" i="2"/>
  <c r="FB149" i="2" s="1"/>
  <c r="BF149" i="3" s="1"/>
  <c r="DX149" i="2"/>
  <c r="FW147" i="2"/>
  <c r="EJ144" i="2"/>
  <c r="EK144" i="2"/>
  <c r="EL144" i="2" s="1"/>
  <c r="BB144" i="3" s="1"/>
  <c r="DI143" i="2"/>
  <c r="BK142" i="2"/>
  <c r="BA136" i="2"/>
  <c r="BQ136" i="2"/>
  <c r="FW131" i="2"/>
  <c r="EJ128" i="2"/>
  <c r="EK128" i="2"/>
  <c r="EL128" i="2" s="1"/>
  <c r="BB128" i="3" s="1"/>
  <c r="DI127" i="2"/>
  <c r="BK126" i="2"/>
  <c r="BQ120" i="2"/>
  <c r="BA120" i="2"/>
  <c r="GU114" i="2"/>
  <c r="BP114" i="2"/>
  <c r="AC114" i="3" s="1"/>
  <c r="GU102" i="2"/>
  <c r="BP102" i="2"/>
  <c r="AC102" i="3" s="1"/>
  <c r="CY92" i="2"/>
  <c r="GE89" i="2"/>
  <c r="GF89" i="2" s="1"/>
  <c r="BP89" i="3" s="1"/>
  <c r="CY84" i="2"/>
  <c r="GE81" i="2"/>
  <c r="GF81" i="2" s="1"/>
  <c r="BP81" i="3" s="1"/>
  <c r="CY76" i="2"/>
  <c r="BP72" i="2"/>
  <c r="AC72" i="3" s="1"/>
  <c r="GV52" i="2"/>
  <c r="BV52" i="3" s="1"/>
  <c r="GW52" i="2"/>
  <c r="GO51" i="2"/>
  <c r="GP51" i="2" s="1"/>
  <c r="BS51" i="3" s="1"/>
  <c r="DU50" i="2"/>
  <c r="GD49" i="2"/>
  <c r="BO49" i="3" s="1"/>
  <c r="FT209" i="2"/>
  <c r="FU209" i="2" s="1"/>
  <c r="FV209" i="2" s="1"/>
  <c r="BL209" i="3" s="1"/>
  <c r="CK201" i="2"/>
  <c r="CL201" i="2" s="1"/>
  <c r="AN201" i="3" s="1"/>
  <c r="FX178" i="2"/>
  <c r="GC178" i="2" s="1"/>
  <c r="EQ175" i="2"/>
  <c r="ER175" i="2" s="1"/>
  <c r="GU171" i="2"/>
  <c r="K169" i="2"/>
  <c r="L169" i="2" s="1"/>
  <c r="H169" i="3" s="1"/>
  <c r="BP167" i="2"/>
  <c r="AC167" i="3" s="1"/>
  <c r="CA167" i="2"/>
  <c r="CB167" i="2" s="1"/>
  <c r="AI167" i="3" s="1"/>
  <c r="FX162" i="2"/>
  <c r="GC162" i="2" s="1"/>
  <c r="EQ159" i="2"/>
  <c r="ER159" i="2" s="1"/>
  <c r="GU155" i="2"/>
  <c r="K153" i="2"/>
  <c r="L153" i="2" s="1"/>
  <c r="H153" i="3" s="1"/>
  <c r="BP151" i="2"/>
  <c r="AC151" i="3" s="1"/>
  <c r="CA151" i="2"/>
  <c r="CB151" i="2" s="1"/>
  <c r="AI151" i="3" s="1"/>
  <c r="DT143" i="2"/>
  <c r="EW143" i="2"/>
  <c r="EX143" i="2" s="1"/>
  <c r="BD143" i="3" s="1"/>
  <c r="ET138" i="2"/>
  <c r="P132" i="2"/>
  <c r="Q132" i="2" s="1"/>
  <c r="I132" i="3" s="1"/>
  <c r="EW127" i="2"/>
  <c r="EX127" i="2" s="1"/>
  <c r="BD127" i="3" s="1"/>
  <c r="DT127" i="2"/>
  <c r="ET122" i="2"/>
  <c r="BQ116" i="2"/>
  <c r="BA116" i="2"/>
  <c r="FY115" i="2"/>
  <c r="FZ115" i="2" s="1"/>
  <c r="BM115" i="3" s="1"/>
  <c r="BK114" i="2"/>
  <c r="DK111" i="2"/>
  <c r="DL111" i="2" s="1"/>
  <c r="AW111" i="3" s="1"/>
  <c r="DJ111" i="2"/>
  <c r="AV111" i="3" s="1"/>
  <c r="EJ108" i="2"/>
  <c r="BQ104" i="2"/>
  <c r="BA104" i="2"/>
  <c r="FY103" i="2"/>
  <c r="FZ103" i="2" s="1"/>
  <c r="BM103" i="3" s="1"/>
  <c r="BK102" i="2"/>
  <c r="DK99" i="2"/>
  <c r="DL99" i="2" s="1"/>
  <c r="AW99" i="3" s="1"/>
  <c r="DJ99" i="2"/>
  <c r="AV99" i="3" s="1"/>
  <c r="FK67" i="2"/>
  <c r="FM67" i="2" s="1"/>
  <c r="FN67" i="2" s="1"/>
  <c r="BJ67" i="3" s="1"/>
  <c r="DM58" i="2"/>
  <c r="DN58" i="2" s="1"/>
  <c r="AX58" i="3" s="1"/>
  <c r="CU58" i="2"/>
  <c r="CV58" i="2" s="1"/>
  <c r="AR58" i="3" s="1"/>
  <c r="FY57" i="2"/>
  <c r="FZ57" i="2" s="1"/>
  <c r="BM57" i="3" s="1"/>
  <c r="DZ54" i="2"/>
  <c r="BK52" i="2"/>
  <c r="DM48" i="2"/>
  <c r="DN48" i="2" s="1"/>
  <c r="AX48" i="3" s="1"/>
  <c r="CU48" i="2"/>
  <c r="CV48" i="2" s="1"/>
  <c r="AR48" i="3" s="1"/>
  <c r="AA220" i="2"/>
  <c r="P211" i="2"/>
  <c r="Q211" i="2" s="1"/>
  <c r="I211" i="3" s="1"/>
  <c r="GM196" i="2"/>
  <c r="GN196" i="2" s="1"/>
  <c r="BR196" i="3" s="1"/>
  <c r="DU183" i="2"/>
  <c r="AC177" i="2"/>
  <c r="FM176" i="2"/>
  <c r="FN176" i="2" s="1"/>
  <c r="BJ176" i="3" s="1"/>
  <c r="DZ173" i="2"/>
  <c r="AC161" i="2"/>
  <c r="FM160" i="2"/>
  <c r="FN160" i="2" s="1"/>
  <c r="BJ160" i="3" s="1"/>
  <c r="DZ157" i="2"/>
  <c r="FY144" i="2"/>
  <c r="FZ144" i="2" s="1"/>
  <c r="BM144" i="3" s="1"/>
  <c r="EJ141" i="2"/>
  <c r="DI140" i="2"/>
  <c r="BK139" i="2"/>
  <c r="BQ133" i="2"/>
  <c r="BA133" i="2"/>
  <c r="FY128" i="2"/>
  <c r="FZ128" i="2" s="1"/>
  <c r="BM128" i="3" s="1"/>
  <c r="EJ125" i="2"/>
  <c r="DI124" i="2"/>
  <c r="BK123" i="2"/>
  <c r="EC114" i="2"/>
  <c r="ED114" i="2" s="1"/>
  <c r="FT109" i="2"/>
  <c r="AA107" i="2"/>
  <c r="GY99" i="2"/>
  <c r="GZ99" i="2" s="1"/>
  <c r="BX99" i="3" s="1"/>
  <c r="BU98" i="2"/>
  <c r="AW98" i="2"/>
  <c r="AX98" i="2" s="1"/>
  <c r="W98" i="3" s="1"/>
  <c r="CH92" i="2"/>
  <c r="AL92" i="3" s="1"/>
  <c r="DM88" i="2"/>
  <c r="DN88" i="2" s="1"/>
  <c r="AX88" i="3" s="1"/>
  <c r="CU88" i="2"/>
  <c r="CV88" i="2" s="1"/>
  <c r="AR88" i="3" s="1"/>
  <c r="AI87" i="2"/>
  <c r="AJ87" i="2" s="1"/>
  <c r="CH84" i="2"/>
  <c r="AL84" i="3" s="1"/>
  <c r="DM80" i="2"/>
  <c r="DN80" i="2" s="1"/>
  <c r="AX80" i="3" s="1"/>
  <c r="CU80" i="2"/>
  <c r="CV80" i="2" s="1"/>
  <c r="AR80" i="3" s="1"/>
  <c r="AI79" i="2"/>
  <c r="AJ79" i="2" s="1"/>
  <c r="CH76" i="2"/>
  <c r="AL76" i="3" s="1"/>
  <c r="DM72" i="2"/>
  <c r="DN72" i="2" s="1"/>
  <c r="AX72" i="3" s="1"/>
  <c r="CU72" i="2"/>
  <c r="CV72" i="2" s="1"/>
  <c r="AR72" i="3" s="1"/>
  <c r="AI71" i="2"/>
  <c r="AJ71" i="2" s="1"/>
  <c r="EJ68" i="2"/>
  <c r="BQ62" i="2"/>
  <c r="BA62" i="2"/>
  <c r="AI57" i="2"/>
  <c r="AJ57" i="2" s="1"/>
  <c r="DY48" i="2"/>
  <c r="AG229" i="2"/>
  <c r="AH229" i="2" s="1"/>
  <c r="P229" i="3" s="1"/>
  <c r="U201" i="2"/>
  <c r="DW193" i="2"/>
  <c r="U187" i="2"/>
  <c r="DT184" i="2"/>
  <c r="EA184" i="2"/>
  <c r="EB184" i="2" s="1"/>
  <c r="BA184" i="3" s="1"/>
  <c r="CI181" i="2"/>
  <c r="CJ181" i="2" s="1"/>
  <c r="AM181" i="3" s="1"/>
  <c r="U178" i="2"/>
  <c r="FQ173" i="2"/>
  <c r="FR173" i="2" s="1"/>
  <c r="BK173" i="3" s="1"/>
  <c r="DX170" i="2"/>
  <c r="DP168" i="2"/>
  <c r="AY168" i="3" s="1"/>
  <c r="CO166" i="2"/>
  <c r="CP166" i="2" s="1"/>
  <c r="AP166" i="3" s="1"/>
  <c r="CI165" i="2"/>
  <c r="CJ165" i="2" s="1"/>
  <c r="AM165" i="3" s="1"/>
  <c r="U162" i="2"/>
  <c r="FQ157" i="2"/>
  <c r="FR157" i="2" s="1"/>
  <c r="BK157" i="3" s="1"/>
  <c r="DX154" i="2"/>
  <c r="DP152" i="2"/>
  <c r="AY152" i="3" s="1"/>
  <c r="CO150" i="2"/>
  <c r="CP150" i="2" s="1"/>
  <c r="AP150" i="3" s="1"/>
  <c r="CI149" i="2"/>
  <c r="CJ149" i="2" s="1"/>
  <c r="AM149" i="3" s="1"/>
  <c r="CK144" i="2"/>
  <c r="CL144" i="2" s="1"/>
  <c r="AN144" i="3" s="1"/>
  <c r="AA142" i="2"/>
  <c r="BU141" i="2"/>
  <c r="AW141" i="2"/>
  <c r="AX141" i="2" s="1"/>
  <c r="W141" i="3" s="1"/>
  <c r="GY134" i="2"/>
  <c r="GZ134" i="2" s="1"/>
  <c r="BX134" i="3" s="1"/>
  <c r="EC133" i="2"/>
  <c r="ED133" i="2" s="1"/>
  <c r="DE132" i="2"/>
  <c r="DF132" i="2" s="1"/>
  <c r="AU132" i="3" s="1"/>
  <c r="CK128" i="2"/>
  <c r="CL128" i="2" s="1"/>
  <c r="AN128" i="3" s="1"/>
  <c r="AA126" i="2"/>
  <c r="BU125" i="2"/>
  <c r="AW125" i="2"/>
  <c r="AX125" i="2" s="1"/>
  <c r="W125" i="3" s="1"/>
  <c r="GY118" i="2"/>
  <c r="GZ118" i="2" s="1"/>
  <c r="BX118" i="3" s="1"/>
  <c r="FT108" i="2"/>
  <c r="AA106" i="2"/>
  <c r="GY98" i="2"/>
  <c r="GZ98" i="2" s="1"/>
  <c r="BX98" i="3" s="1"/>
  <c r="BU97" i="2"/>
  <c r="CA97" i="2" s="1"/>
  <c r="CB97" i="2" s="1"/>
  <c r="AI97" i="3" s="1"/>
  <c r="AW97" i="2"/>
  <c r="AX97" i="2" s="1"/>
  <c r="W97" i="3" s="1"/>
  <c r="GS102" i="2"/>
  <c r="GT102" i="2" s="1"/>
  <c r="BU102" i="3" s="1"/>
  <c r="GS97" i="2"/>
  <c r="GT97" i="2" s="1"/>
  <c r="BU97" i="3" s="1"/>
  <c r="U85" i="2"/>
  <c r="GY83" i="2"/>
  <c r="GZ83" i="2" s="1"/>
  <c r="BX83" i="3" s="1"/>
  <c r="DM230" i="2"/>
  <c r="DN230" i="2" s="1"/>
  <c r="AX230" i="3" s="1"/>
  <c r="CU230" i="2"/>
  <c r="CV230" i="2" s="1"/>
  <c r="AR230" i="3" s="1"/>
  <c r="FS183" i="2"/>
  <c r="FU183" i="2" s="1"/>
  <c r="FV183" i="2" s="1"/>
  <c r="BL183" i="3" s="1"/>
  <c r="GS180" i="2"/>
  <c r="GT180" i="2" s="1"/>
  <c r="BU180" i="3" s="1"/>
  <c r="GE179" i="2"/>
  <c r="GF179" i="2" s="1"/>
  <c r="BP179" i="3" s="1"/>
  <c r="FU178" i="2"/>
  <c r="FV178" i="2" s="1"/>
  <c r="BL178" i="3" s="1"/>
  <c r="EE175" i="2"/>
  <c r="EF175" i="2" s="1"/>
  <c r="CY174" i="2"/>
  <c r="GS164" i="2"/>
  <c r="GT164" i="2" s="1"/>
  <c r="BU164" i="3" s="1"/>
  <c r="GE163" i="2"/>
  <c r="GF163" i="2" s="1"/>
  <c r="BP163" i="3" s="1"/>
  <c r="FU162" i="2"/>
  <c r="FV162" i="2" s="1"/>
  <c r="BL162" i="3" s="1"/>
  <c r="EE159" i="2"/>
  <c r="EF159" i="2" s="1"/>
  <c r="CY158" i="2"/>
  <c r="GS148" i="2"/>
  <c r="GT148" i="2" s="1"/>
  <c r="BU148" i="3" s="1"/>
  <c r="GC146" i="2"/>
  <c r="EQ143" i="2"/>
  <c r="ER143" i="2" s="1"/>
  <c r="AG142" i="2"/>
  <c r="AH142" i="2" s="1"/>
  <c r="P142" i="3" s="1"/>
  <c r="GU139" i="2"/>
  <c r="K137" i="2"/>
  <c r="L137" i="2" s="1"/>
  <c r="H137" i="3" s="1"/>
  <c r="BP135" i="2"/>
  <c r="AC135" i="3" s="1"/>
  <c r="GC130" i="2"/>
  <c r="EQ127" i="2"/>
  <c r="ER127" i="2" s="1"/>
  <c r="AG126" i="2"/>
  <c r="AH126" i="2" s="1"/>
  <c r="P126" i="3" s="1"/>
  <c r="GU123" i="2"/>
  <c r="K121" i="2"/>
  <c r="L121" i="2" s="1"/>
  <c r="H121" i="3" s="1"/>
  <c r="BP119" i="2"/>
  <c r="AC119" i="3" s="1"/>
  <c r="GE113" i="2"/>
  <c r="GF113" i="2" s="1"/>
  <c r="BP113" i="3" s="1"/>
  <c r="CZ112" i="2"/>
  <c r="AS112" i="3" s="1"/>
  <c r="GS110" i="2"/>
  <c r="GT110" i="2" s="1"/>
  <c r="BU110" i="3" s="1"/>
  <c r="GE97" i="2"/>
  <c r="GF97" i="2" s="1"/>
  <c r="BP97" i="3" s="1"/>
  <c r="GE95" i="2"/>
  <c r="GF95" i="2" s="1"/>
  <c r="BP95" i="3" s="1"/>
  <c r="BU92" i="2"/>
  <c r="AW92" i="2"/>
  <c r="AX92" i="2" s="1"/>
  <c r="W92" i="3" s="1"/>
  <c r="CI90" i="2"/>
  <c r="CJ90" i="2" s="1"/>
  <c r="AM90" i="3" s="1"/>
  <c r="DK232" i="2"/>
  <c r="DL232" i="2" s="1"/>
  <c r="AW232" i="3" s="1"/>
  <c r="DJ232" i="2"/>
  <c r="AV232" i="3" s="1"/>
  <c r="GM202" i="2"/>
  <c r="GN202" i="2" s="1"/>
  <c r="BR202" i="3" s="1"/>
  <c r="BQ185" i="2"/>
  <c r="BA185" i="2"/>
  <c r="GQ180" i="2"/>
  <c r="GR180" i="2" s="1"/>
  <c r="BT180" i="3" s="1"/>
  <c r="AC178" i="2"/>
  <c r="FM177" i="2"/>
  <c r="FN177" i="2" s="1"/>
  <c r="BJ177" i="3" s="1"/>
  <c r="DY174" i="2"/>
  <c r="GQ164" i="2"/>
  <c r="GR164" i="2" s="1"/>
  <c r="BT164" i="3" s="1"/>
  <c r="AC162" i="2"/>
  <c r="FM161" i="2"/>
  <c r="FN161" i="2" s="1"/>
  <c r="BJ161" i="3" s="1"/>
  <c r="DY158" i="2"/>
  <c r="GQ148" i="2"/>
  <c r="GR148" i="2" s="1"/>
  <c r="BT148" i="3" s="1"/>
  <c r="DT142" i="2"/>
  <c r="ES137" i="2"/>
  <c r="GM132" i="2"/>
  <c r="GN132" i="2" s="1"/>
  <c r="BR132" i="3" s="1"/>
  <c r="P131" i="2"/>
  <c r="Q131" i="2" s="1"/>
  <c r="I131" i="3" s="1"/>
  <c r="DT126" i="2"/>
  <c r="ES121" i="2"/>
  <c r="AI116" i="2"/>
  <c r="AJ116" i="2" s="1"/>
  <c r="DM113" i="2"/>
  <c r="DN113" i="2" s="1"/>
  <c r="AX113" i="3" s="1"/>
  <c r="CU113" i="2"/>
  <c r="CV113" i="2" s="1"/>
  <c r="AR113" i="3" s="1"/>
  <c r="CG109" i="2"/>
  <c r="AI104" i="2"/>
  <c r="AJ104" i="2" s="1"/>
  <c r="DM101" i="2"/>
  <c r="DN101" i="2" s="1"/>
  <c r="AX101" i="3" s="1"/>
  <c r="CU101" i="2"/>
  <c r="CV101" i="2" s="1"/>
  <c r="AR101" i="3" s="1"/>
  <c r="CG97" i="2"/>
  <c r="GY220" i="2"/>
  <c r="GZ220" i="2" s="1"/>
  <c r="BX220" i="3" s="1"/>
  <c r="CI210" i="2"/>
  <c r="CJ210" i="2" s="1"/>
  <c r="AM210" i="3" s="1"/>
  <c r="CO195" i="2"/>
  <c r="CP195" i="2" s="1"/>
  <c r="AP195" i="3" s="1"/>
  <c r="AI185" i="2"/>
  <c r="AJ185" i="2" s="1"/>
  <c r="FO182" i="2"/>
  <c r="FQ182" i="2" s="1"/>
  <c r="FR182" i="2" s="1"/>
  <c r="BK182" i="3" s="1"/>
  <c r="DW179" i="2"/>
  <c r="DP177" i="2"/>
  <c r="AY177" i="3" s="1"/>
  <c r="CO175" i="2"/>
  <c r="CP175" i="2" s="1"/>
  <c r="AP175" i="3" s="1"/>
  <c r="CI174" i="2"/>
  <c r="CJ174" i="2" s="1"/>
  <c r="AM174" i="3" s="1"/>
  <c r="U171" i="2"/>
  <c r="FO166" i="2"/>
  <c r="FQ166" i="2" s="1"/>
  <c r="FR166" i="2" s="1"/>
  <c r="BK166" i="3" s="1"/>
  <c r="DW163" i="2"/>
  <c r="DQ161" i="2"/>
  <c r="DR161" i="2" s="1"/>
  <c r="AZ161" i="3" s="1"/>
  <c r="DP161" i="2"/>
  <c r="AY161" i="3" s="1"/>
  <c r="CO159" i="2"/>
  <c r="CP159" i="2" s="1"/>
  <c r="AP159" i="3" s="1"/>
  <c r="CI158" i="2"/>
  <c r="CJ158" i="2" s="1"/>
  <c r="AM158" i="3" s="1"/>
  <c r="U155" i="2"/>
  <c r="FO150" i="2"/>
  <c r="FQ150" i="2" s="1"/>
  <c r="FR150" i="2" s="1"/>
  <c r="BK150" i="3" s="1"/>
  <c r="DW147" i="2"/>
  <c r="AQ145" i="2"/>
  <c r="AR145" i="2" s="1"/>
  <c r="U145" i="3" s="1"/>
  <c r="Y145" i="2"/>
  <c r="FL139" i="2"/>
  <c r="DV136" i="2"/>
  <c r="EY136" i="2"/>
  <c r="EZ136" i="2" s="1"/>
  <c r="BE136" i="3" s="1"/>
  <c r="EM131" i="2"/>
  <c r="EN131" i="2" s="1"/>
  <c r="AQ129" i="2"/>
  <c r="AR129" i="2" s="1"/>
  <c r="U129" i="3" s="1"/>
  <c r="Y129" i="2"/>
  <c r="FL123" i="2"/>
  <c r="DV120" i="2"/>
  <c r="FO118" i="2"/>
  <c r="FQ118" i="2" s="1"/>
  <c r="FR118" i="2" s="1"/>
  <c r="BK118" i="3" s="1"/>
  <c r="U107" i="2"/>
  <c r="DO105" i="2"/>
  <c r="DW99" i="2"/>
  <c r="CO95" i="2"/>
  <c r="CP95" i="2" s="1"/>
  <c r="AP95" i="3" s="1"/>
  <c r="FO94" i="2"/>
  <c r="FQ94" i="2" s="1"/>
  <c r="FR94" i="2" s="1"/>
  <c r="BK94" i="3" s="1"/>
  <c r="GU91" i="2"/>
  <c r="FX90" i="2"/>
  <c r="K89" i="2"/>
  <c r="L89" i="2" s="1"/>
  <c r="H89" i="3" s="1"/>
  <c r="EQ87" i="2"/>
  <c r="ER87" i="2" s="1"/>
  <c r="BO87" i="2"/>
  <c r="AG86" i="2"/>
  <c r="AH86" i="2" s="1"/>
  <c r="P86" i="3" s="1"/>
  <c r="GU83" i="2"/>
  <c r="K81" i="2"/>
  <c r="L81" i="2" s="1"/>
  <c r="H81" i="3" s="1"/>
  <c r="EQ79" i="2"/>
  <c r="ER79" i="2" s="1"/>
  <c r="BO79" i="2"/>
  <c r="AG78" i="2"/>
  <c r="AH78" i="2" s="1"/>
  <c r="P78" i="3" s="1"/>
  <c r="GU75" i="2"/>
  <c r="GO74" i="2"/>
  <c r="GP74" i="2" s="1"/>
  <c r="BS74" i="3" s="1"/>
  <c r="K73" i="2"/>
  <c r="L73" i="2" s="1"/>
  <c r="H73" i="3" s="1"/>
  <c r="EQ71" i="2"/>
  <c r="ER71" i="2" s="1"/>
  <c r="BO71" i="2"/>
  <c r="AG70" i="2"/>
  <c r="AH70" i="2" s="1"/>
  <c r="P70" i="3" s="1"/>
  <c r="GU67" i="2"/>
  <c r="K65" i="2"/>
  <c r="L65" i="2" s="1"/>
  <c r="H65" i="3" s="1"/>
  <c r="EQ63" i="2"/>
  <c r="ER63" i="2" s="1"/>
  <c r="BO63" i="2"/>
  <c r="DE201" i="2"/>
  <c r="DF201" i="2" s="1"/>
  <c r="AU201" i="3" s="1"/>
  <c r="BU194" i="2"/>
  <c r="AW194" i="2"/>
  <c r="AX194" i="2" s="1"/>
  <c r="W194" i="3" s="1"/>
  <c r="CI184" i="2"/>
  <c r="CJ184" i="2" s="1"/>
  <c r="AM184" i="3" s="1"/>
  <c r="FK183" i="2"/>
  <c r="FM183" i="2" s="1"/>
  <c r="FN183" i="2" s="1"/>
  <c r="BJ183" i="3" s="1"/>
  <c r="DU175" i="2"/>
  <c r="EM170" i="2"/>
  <c r="EN170" i="2" s="1"/>
  <c r="AQ168" i="2"/>
  <c r="AR168" i="2" s="1"/>
  <c r="U168" i="3" s="1"/>
  <c r="Y168" i="2"/>
  <c r="DU159" i="2"/>
  <c r="EM154" i="2"/>
  <c r="EN154" i="2" s="1"/>
  <c r="AQ152" i="2"/>
  <c r="AR152" i="2" s="1"/>
  <c r="U152" i="3" s="1"/>
  <c r="Y152" i="2"/>
  <c r="GE147" i="2"/>
  <c r="GF147" i="2" s="1"/>
  <c r="BP147" i="3" s="1"/>
  <c r="FS146" i="2"/>
  <c r="FU146" i="2" s="1"/>
  <c r="FV146" i="2" s="1"/>
  <c r="BL146" i="3" s="1"/>
  <c r="EE143" i="2"/>
  <c r="EF143" i="2" s="1"/>
  <c r="CZ142" i="2"/>
  <c r="AS142" i="3" s="1"/>
  <c r="DA142" i="2"/>
  <c r="DB142" i="2" s="1"/>
  <c r="AT142" i="3" s="1"/>
  <c r="GS132" i="2"/>
  <c r="GT132" i="2" s="1"/>
  <c r="BU132" i="3" s="1"/>
  <c r="GE131" i="2"/>
  <c r="GF131" i="2" s="1"/>
  <c r="BP131" i="3" s="1"/>
  <c r="FS130" i="2"/>
  <c r="FU130" i="2" s="1"/>
  <c r="FV130" i="2" s="1"/>
  <c r="BL130" i="3" s="1"/>
  <c r="EE127" i="2"/>
  <c r="EF127" i="2" s="1"/>
  <c r="CZ126" i="2"/>
  <c r="AS126" i="3" s="1"/>
  <c r="DA126" i="2"/>
  <c r="DB126" i="2" s="1"/>
  <c r="AT126" i="3" s="1"/>
  <c r="U112" i="2"/>
  <c r="DP110" i="2"/>
  <c r="AY110" i="3" s="1"/>
  <c r="DW104" i="2"/>
  <c r="CO100" i="2"/>
  <c r="CP100" i="2" s="1"/>
  <c r="AP100" i="3" s="1"/>
  <c r="FO99" i="2"/>
  <c r="FQ99" i="2" s="1"/>
  <c r="FR99" i="2" s="1"/>
  <c r="BK99" i="3" s="1"/>
  <c r="FK82" i="2"/>
  <c r="FM82" i="2" s="1"/>
  <c r="FN82" i="2" s="1"/>
  <c r="BJ82" i="3" s="1"/>
  <c r="EJ75" i="2"/>
  <c r="EK75" i="2"/>
  <c r="EL75" i="2" s="1"/>
  <c r="BB75" i="3" s="1"/>
  <c r="EO74" i="2"/>
  <c r="EP74" i="2" s="1"/>
  <c r="DZ73" i="2"/>
  <c r="CU71" i="2"/>
  <c r="CV71" i="2" s="1"/>
  <c r="AR71" i="3" s="1"/>
  <c r="DM71" i="2"/>
  <c r="DN71" i="2" s="1"/>
  <c r="AX71" i="3" s="1"/>
  <c r="BA67" i="2"/>
  <c r="BQ67" i="2"/>
  <c r="BO230" i="2"/>
  <c r="GM208" i="2"/>
  <c r="GN208" i="2" s="1"/>
  <c r="BR208" i="3" s="1"/>
  <c r="EM184" i="2"/>
  <c r="EN184" i="2" s="1"/>
  <c r="BW183" i="2"/>
  <c r="BX183" i="2" s="1"/>
  <c r="AG183" i="3" s="1"/>
  <c r="GQ181" i="2"/>
  <c r="GR181" i="2" s="1"/>
  <c r="BT181" i="3" s="1"/>
  <c r="AC179" i="2"/>
  <c r="FK178" i="2"/>
  <c r="FM178" i="2" s="1"/>
  <c r="FN178" i="2" s="1"/>
  <c r="BJ178" i="3" s="1"/>
  <c r="DY175" i="2"/>
  <c r="EO170" i="2"/>
  <c r="EP170" i="2" s="1"/>
  <c r="GQ165" i="2"/>
  <c r="GR165" i="2" s="1"/>
  <c r="BT165" i="3" s="1"/>
  <c r="AC163" i="2"/>
  <c r="FK162" i="2"/>
  <c r="FM162" i="2" s="1"/>
  <c r="FN162" i="2" s="1"/>
  <c r="BJ162" i="3" s="1"/>
  <c r="DY159" i="2"/>
  <c r="EO154" i="2"/>
  <c r="EP154" i="2" s="1"/>
  <c r="GQ149" i="2"/>
  <c r="GR149" i="2" s="1"/>
  <c r="BT149" i="3" s="1"/>
  <c r="U146" i="2"/>
  <c r="FO141" i="2"/>
  <c r="DX138" i="2"/>
  <c r="DO136" i="2"/>
  <c r="CO134" i="2"/>
  <c r="CP134" i="2" s="1"/>
  <c r="AP134" i="3" s="1"/>
  <c r="CI133" i="2"/>
  <c r="CJ133" i="2" s="1"/>
  <c r="AM133" i="3" s="1"/>
  <c r="U130" i="2"/>
  <c r="FO125" i="2"/>
  <c r="DX122" i="2"/>
  <c r="DO120" i="2"/>
  <c r="CO118" i="2"/>
  <c r="CP118" i="2" s="1"/>
  <c r="AP118" i="3" s="1"/>
  <c r="FL115" i="2"/>
  <c r="AQ113" i="2"/>
  <c r="AR113" i="2" s="1"/>
  <c r="U113" i="3" s="1"/>
  <c r="Y113" i="2"/>
  <c r="DU108" i="2"/>
  <c r="EM107" i="2"/>
  <c r="EN107" i="2" s="1"/>
  <c r="AQ101" i="2"/>
  <c r="AR101" i="2" s="1"/>
  <c r="U101" i="3" s="1"/>
  <c r="Y101" i="2"/>
  <c r="DU96" i="2"/>
  <c r="EM95" i="2"/>
  <c r="EN95" i="2" s="1"/>
  <c r="AC91" i="2"/>
  <c r="EO90" i="2"/>
  <c r="EP90" i="2" s="1"/>
  <c r="FK90" i="2"/>
  <c r="FM90" i="2" s="1"/>
  <c r="FN90" i="2" s="1"/>
  <c r="BJ90" i="3" s="1"/>
  <c r="CH85" i="2"/>
  <c r="AL85" i="3" s="1"/>
  <c r="FW82" i="2"/>
  <c r="CM80" i="2"/>
  <c r="CN80" i="2" s="1"/>
  <c r="AO80" i="3" s="1"/>
  <c r="AI78" i="2"/>
  <c r="AJ78" i="2" s="1"/>
  <c r="CM74" i="2"/>
  <c r="CN74" i="2" s="1"/>
  <c r="AO74" i="3" s="1"/>
  <c r="DJ70" i="2"/>
  <c r="AV70" i="3" s="1"/>
  <c r="BA69" i="2"/>
  <c r="BQ69" i="2"/>
  <c r="CH67" i="2"/>
  <c r="AL67" i="3" s="1"/>
  <c r="CG226" i="2"/>
  <c r="DE207" i="2"/>
  <c r="DF207" i="2" s="1"/>
  <c r="AU207" i="3" s="1"/>
  <c r="BU200" i="2"/>
  <c r="AW200" i="2"/>
  <c r="AX200" i="2" s="1"/>
  <c r="W200" i="3" s="1"/>
  <c r="EC192" i="2"/>
  <c r="ED192" i="2" s="1"/>
  <c r="FL179" i="2"/>
  <c r="DU176" i="2"/>
  <c r="EM171" i="2"/>
  <c r="EN171" i="2" s="1"/>
  <c r="Y169" i="2"/>
  <c r="AQ169" i="2"/>
  <c r="AR169" i="2" s="1"/>
  <c r="U169" i="3" s="1"/>
  <c r="FL163" i="2"/>
  <c r="DU160" i="2"/>
  <c r="EM155" i="2"/>
  <c r="EN155" i="2" s="1"/>
  <c r="Y153" i="2"/>
  <c r="AQ153" i="2"/>
  <c r="AR153" i="2" s="1"/>
  <c r="U153" i="3" s="1"/>
  <c r="BO147" i="2"/>
  <c r="FX142" i="2"/>
  <c r="EQ139" i="2"/>
  <c r="ER139" i="2" s="1"/>
  <c r="AG138" i="2"/>
  <c r="AH138" i="2" s="1"/>
  <c r="P138" i="3" s="1"/>
  <c r="GU135" i="2"/>
  <c r="GO134" i="2"/>
  <c r="GP134" i="2" s="1"/>
  <c r="BS134" i="3" s="1"/>
  <c r="K133" i="2"/>
  <c r="L133" i="2" s="1"/>
  <c r="H133" i="3" s="1"/>
  <c r="BO131" i="2"/>
  <c r="FX126" i="2"/>
  <c r="EQ123" i="2"/>
  <c r="ER123" i="2" s="1"/>
  <c r="AG122" i="2"/>
  <c r="AH122" i="2" s="1"/>
  <c r="P122" i="3" s="1"/>
  <c r="GU119" i="2"/>
  <c r="GO118" i="2"/>
  <c r="GP118" i="2" s="1"/>
  <c r="BS118" i="3" s="1"/>
  <c r="BW117" i="2"/>
  <c r="BX117" i="2" s="1"/>
  <c r="AG117" i="3" s="1"/>
  <c r="P111" i="2"/>
  <c r="Q111" i="2" s="1"/>
  <c r="I111" i="3" s="1"/>
  <c r="ES109" i="2"/>
  <c r="DT98" i="2"/>
  <c r="GM96" i="2"/>
  <c r="GN96" i="2" s="1"/>
  <c r="BR96" i="3" s="1"/>
  <c r="CO92" i="2"/>
  <c r="CP92" i="2" s="1"/>
  <c r="AP92" i="3" s="1"/>
  <c r="CI91" i="2"/>
  <c r="CJ91" i="2" s="1"/>
  <c r="AM91" i="3" s="1"/>
  <c r="FO91" i="2"/>
  <c r="FQ91" i="2" s="1"/>
  <c r="FR91" i="2" s="1"/>
  <c r="BK91" i="3" s="1"/>
  <c r="DW88" i="2"/>
  <c r="U88" i="2"/>
  <c r="DO86" i="2"/>
  <c r="CO84" i="2"/>
  <c r="CP84" i="2" s="1"/>
  <c r="AP84" i="3" s="1"/>
  <c r="CI83" i="2"/>
  <c r="CJ83" i="2" s="1"/>
  <c r="AM83" i="3" s="1"/>
  <c r="FO83" i="2"/>
  <c r="FQ83" i="2" s="1"/>
  <c r="FR83" i="2" s="1"/>
  <c r="BK83" i="3" s="1"/>
  <c r="DW80" i="2"/>
  <c r="U80" i="2"/>
  <c r="DO78" i="2"/>
  <c r="CO76" i="2"/>
  <c r="CP76" i="2" s="1"/>
  <c r="AP76" i="3" s="1"/>
  <c r="CI75" i="2"/>
  <c r="CJ75" i="2" s="1"/>
  <c r="AM75" i="3" s="1"/>
  <c r="FO75" i="2"/>
  <c r="FQ75" i="2" s="1"/>
  <c r="FR75" i="2" s="1"/>
  <c r="BK75" i="3" s="1"/>
  <c r="DW72" i="2"/>
  <c r="U72" i="2"/>
  <c r="DE164" i="2"/>
  <c r="DF164" i="2" s="1"/>
  <c r="AU164" i="3" s="1"/>
  <c r="EC149" i="2"/>
  <c r="ED149" i="2" s="1"/>
  <c r="DW135" i="2"/>
  <c r="CK64" i="2"/>
  <c r="CL64" i="2" s="1"/>
  <c r="AN64" i="3" s="1"/>
  <c r="CO58" i="2"/>
  <c r="CP58" i="2" s="1"/>
  <c r="AP58" i="3" s="1"/>
  <c r="AB48" i="2"/>
  <c r="M48" i="3" s="1"/>
  <c r="AM48" i="2"/>
  <c r="AN48" i="2" s="1"/>
  <c r="S48" i="3" s="1"/>
  <c r="BU47" i="2"/>
  <c r="AW47" i="2"/>
  <c r="AX47" i="2" s="1"/>
  <c r="W47" i="3" s="1"/>
  <c r="DX43" i="2"/>
  <c r="DP41" i="2"/>
  <c r="AY41" i="3" s="1"/>
  <c r="V32" i="2"/>
  <c r="J32" i="3" s="1"/>
  <c r="DP30" i="2"/>
  <c r="AY30" i="3" s="1"/>
  <c r="DX24" i="2"/>
  <c r="V8" i="2"/>
  <c r="J8" i="3" s="1"/>
  <c r="DO6" i="2"/>
  <c r="DV15" i="2"/>
  <c r="FL12" i="2"/>
  <c r="FM12" i="2" s="1"/>
  <c r="FN12" i="2" s="1"/>
  <c r="BJ12" i="3" s="1"/>
  <c r="DV8" i="2"/>
  <c r="DZ5" i="2"/>
  <c r="FC5" i="2"/>
  <c r="FP25" i="2"/>
  <c r="FP17" i="2"/>
  <c r="FO200" i="2"/>
  <c r="FQ200" i="2" s="1"/>
  <c r="FR200" i="2" s="1"/>
  <c r="BK200" i="3" s="1"/>
  <c r="CO172" i="2"/>
  <c r="CP172" i="2" s="1"/>
  <c r="AP172" i="3" s="1"/>
  <c r="DO158" i="2"/>
  <c r="P79" i="2"/>
  <c r="Q79" i="2" s="1"/>
  <c r="I79" i="3" s="1"/>
  <c r="DE69" i="2"/>
  <c r="DF69" i="2" s="1"/>
  <c r="AU69" i="3" s="1"/>
  <c r="EG60" i="2"/>
  <c r="EH60" i="2" s="1"/>
  <c r="CU51" i="2"/>
  <c r="CV51" i="2" s="1"/>
  <c r="AR51" i="3" s="1"/>
  <c r="DM51" i="2"/>
  <c r="DN51" i="2" s="1"/>
  <c r="AX51" i="3" s="1"/>
  <c r="AA43" i="2"/>
  <c r="BU42" i="2"/>
  <c r="AW42" i="2"/>
  <c r="AX42" i="2" s="1"/>
  <c r="W42" i="3" s="1"/>
  <c r="Y36" i="2"/>
  <c r="AQ36" i="2"/>
  <c r="AR36" i="2" s="1"/>
  <c r="U36" i="3" s="1"/>
  <c r="DV31" i="2"/>
  <c r="Y24" i="2"/>
  <c r="AQ24" i="2"/>
  <c r="AR24" i="2" s="1"/>
  <c r="U24" i="3" s="1"/>
  <c r="DV19" i="2"/>
  <c r="DV18" i="2"/>
  <c r="AQ4" i="2"/>
  <c r="AR4" i="2" s="1"/>
  <c r="U4" i="3" s="1"/>
  <c r="Y4" i="2"/>
  <c r="EO6" i="2"/>
  <c r="EP6" i="2" s="1"/>
  <c r="GU3" i="2"/>
  <c r="BW60" i="2"/>
  <c r="BX60" i="2" s="1"/>
  <c r="AG60" i="3" s="1"/>
  <c r="CH31" i="2"/>
  <c r="AL31" i="3" s="1"/>
  <c r="FO192" i="2"/>
  <c r="FQ192" i="2" s="1"/>
  <c r="FR192" i="2" s="1"/>
  <c r="BK192" i="3" s="1"/>
  <c r="DS171" i="2"/>
  <c r="U127" i="2"/>
  <c r="FT62" i="2"/>
  <c r="AA60" i="2"/>
  <c r="DE58" i="2"/>
  <c r="DF58" i="2" s="1"/>
  <c r="AU58" i="3" s="1"/>
  <c r="CK54" i="2"/>
  <c r="CL54" i="2" s="1"/>
  <c r="AN54" i="3" s="1"/>
  <c r="GY52" i="2"/>
  <c r="GZ52" i="2" s="1"/>
  <c r="BX52" i="3" s="1"/>
  <c r="BU51" i="2"/>
  <c r="AW51" i="2"/>
  <c r="AX51" i="2" s="1"/>
  <c r="W51" i="3" s="1"/>
  <c r="CI46" i="2"/>
  <c r="CJ46" i="2" s="1"/>
  <c r="AM46" i="3" s="1"/>
  <c r="EO40" i="2"/>
  <c r="EP40" i="2" s="1"/>
  <c r="AC33" i="2"/>
  <c r="DZ29" i="2"/>
  <c r="FC29" i="2"/>
  <c r="EO28" i="2"/>
  <c r="EP28" i="2" s="1"/>
  <c r="FM24" i="2"/>
  <c r="FN24" i="2" s="1"/>
  <c r="BJ24" i="3" s="1"/>
  <c r="AC21" i="2"/>
  <c r="DZ17" i="2"/>
  <c r="FC17" i="2"/>
  <c r="EO16" i="2"/>
  <c r="EP16" i="2" s="1"/>
  <c r="AC9" i="2"/>
  <c r="BL4" i="2"/>
  <c r="AA4" i="3" s="1"/>
  <c r="BM4" i="2"/>
  <c r="BN4" i="2" s="1"/>
  <c r="AB4" i="3" s="1"/>
  <c r="DT56" i="2"/>
  <c r="DK44" i="2"/>
  <c r="DL44" i="2" s="1"/>
  <c r="AW44" i="3" s="1"/>
  <c r="DJ44" i="2"/>
  <c r="AV44" i="3" s="1"/>
  <c r="BU153" i="2"/>
  <c r="AW153" i="2"/>
  <c r="AX153" i="2" s="1"/>
  <c r="W153" i="3" s="1"/>
  <c r="GQ123" i="2"/>
  <c r="GR123" i="2" s="1"/>
  <c r="BT123" i="3" s="1"/>
  <c r="FK111" i="2"/>
  <c r="FM111" i="2" s="1"/>
  <c r="FN111" i="2" s="1"/>
  <c r="BJ111" i="3" s="1"/>
  <c r="FW60" i="2"/>
  <c r="DI56" i="2"/>
  <c r="BO49" i="2"/>
  <c r="EQ41" i="2"/>
  <c r="ER41" i="2" s="1"/>
  <c r="DS34" i="2"/>
  <c r="P23" i="2"/>
  <c r="Q23" i="2" s="1"/>
  <c r="I23" i="3" s="1"/>
  <c r="ET21" i="2"/>
  <c r="DS10" i="2"/>
  <c r="BW5" i="2"/>
  <c r="BX5" i="2" s="1"/>
  <c r="AG5" i="3" s="1"/>
  <c r="AG24" i="2"/>
  <c r="AH24" i="2" s="1"/>
  <c r="P24" i="3" s="1"/>
  <c r="EQ17" i="2"/>
  <c r="ER17" i="2" s="1"/>
  <c r="EQ4" i="2"/>
  <c r="ER4" i="2" s="1"/>
  <c r="EO48" i="2"/>
  <c r="EP48" i="2" s="1"/>
  <c r="DW156" i="2"/>
  <c r="DY141" i="2"/>
  <c r="GQ113" i="2"/>
  <c r="GR113" i="2" s="1"/>
  <c r="BT113" i="3" s="1"/>
  <c r="EO102" i="2"/>
  <c r="EP102" i="2" s="1"/>
  <c r="GY65" i="2"/>
  <c r="GZ65" i="2" s="1"/>
  <c r="BX65" i="3" s="1"/>
  <c r="P63" i="2"/>
  <c r="Q63" i="2" s="1"/>
  <c r="I63" i="3" s="1"/>
  <c r="CG61" i="2"/>
  <c r="AI56" i="2"/>
  <c r="AJ56" i="2" s="1"/>
  <c r="EG50" i="2"/>
  <c r="EH50" i="2" s="1"/>
  <c r="CH47" i="2"/>
  <c r="AL47" i="3" s="1"/>
  <c r="AA45" i="2"/>
  <c r="AW44" i="2"/>
  <c r="AX44" i="2" s="1"/>
  <c r="W44" i="3" s="1"/>
  <c r="BU44" i="2"/>
  <c r="BW38" i="2"/>
  <c r="BX38" i="2" s="1"/>
  <c r="AG38" i="3" s="1"/>
  <c r="P32" i="2"/>
  <c r="Q32" i="2" s="1"/>
  <c r="I32" i="3" s="1"/>
  <c r="ET30" i="2"/>
  <c r="DS19" i="2"/>
  <c r="BW14" i="2"/>
  <c r="BX14" i="2" s="1"/>
  <c r="AG14" i="3" s="1"/>
  <c r="P8" i="2"/>
  <c r="Q8" i="2" s="1"/>
  <c r="I8" i="3" s="1"/>
  <c r="ET6" i="2"/>
  <c r="K26" i="2"/>
  <c r="L26" i="2" s="1"/>
  <c r="H26" i="3" s="1"/>
  <c r="K24" i="2"/>
  <c r="L24" i="2" s="1"/>
  <c r="H24" i="3" s="1"/>
  <c r="BO20" i="2"/>
  <c r="AG15" i="2"/>
  <c r="AH15" i="2" s="1"/>
  <c r="P15" i="3" s="1"/>
  <c r="GU12" i="2"/>
  <c r="K9" i="2"/>
  <c r="L9" i="2" s="1"/>
  <c r="H9" i="3" s="1"/>
  <c r="CM5" i="2"/>
  <c r="CN5" i="2" s="1"/>
  <c r="AO5" i="3" s="1"/>
  <c r="BA47" i="2"/>
  <c r="BQ47" i="2"/>
  <c r="EC220" i="2"/>
  <c r="ED220" i="2" s="1"/>
  <c r="AC106" i="2"/>
  <c r="BG95" i="2"/>
  <c r="BH95" i="2" s="1"/>
  <c r="Z95" i="3" s="1"/>
  <c r="EC80" i="2"/>
  <c r="ED80" i="2" s="1"/>
  <c r="AA73" i="2"/>
  <c r="BA63" i="2"/>
  <c r="BQ63" i="2"/>
  <c r="K57" i="2"/>
  <c r="L57" i="2" s="1"/>
  <c r="H57" i="3" s="1"/>
  <c r="GU51" i="2"/>
  <c r="EI45" i="2"/>
  <c r="U42" i="2"/>
  <c r="GU39" i="2"/>
  <c r="BO39" i="2"/>
  <c r="AG34" i="2"/>
  <c r="AH34" i="2" s="1"/>
  <c r="P34" i="3" s="1"/>
  <c r="K33" i="2"/>
  <c r="L33" i="2" s="1"/>
  <c r="H33" i="3" s="1"/>
  <c r="AG30" i="2"/>
  <c r="AH30" i="2" s="1"/>
  <c r="P30" i="3" s="1"/>
  <c r="BO19" i="2"/>
  <c r="GU6" i="2"/>
  <c r="FP5" i="2"/>
  <c r="BU181" i="2"/>
  <c r="AW181" i="2"/>
  <c r="AX181" i="2" s="1"/>
  <c r="W181" i="3" s="1"/>
  <c r="AA166" i="2"/>
  <c r="BU65" i="2"/>
  <c r="AW65" i="2"/>
  <c r="AX65" i="2" s="1"/>
  <c r="W65" i="3" s="1"/>
  <c r="GS61" i="2"/>
  <c r="GT61" i="2" s="1"/>
  <c r="BU61" i="3" s="1"/>
  <c r="GE52" i="2"/>
  <c r="GF52" i="2" s="1"/>
  <c r="BP52" i="3" s="1"/>
  <c r="AA46" i="2"/>
  <c r="GY42" i="2"/>
  <c r="GZ42" i="2" s="1"/>
  <c r="BX42" i="3" s="1"/>
  <c r="EC41" i="2"/>
  <c r="ED41" i="2" s="1"/>
  <c r="EI39" i="2"/>
  <c r="CM38" i="2"/>
  <c r="CN38" i="2" s="1"/>
  <c r="AO38" i="3" s="1"/>
  <c r="BA35" i="2"/>
  <c r="BQ35" i="2"/>
  <c r="FW34" i="2"/>
  <c r="BK33" i="2"/>
  <c r="DI30" i="2"/>
  <c r="EJ27" i="2"/>
  <c r="CM26" i="2"/>
  <c r="CN26" i="2" s="1"/>
  <c r="AO26" i="3" s="1"/>
  <c r="BA23" i="2"/>
  <c r="BQ23" i="2"/>
  <c r="FW22" i="2"/>
  <c r="BK21" i="2"/>
  <c r="DI18" i="2"/>
  <c r="EI15" i="2"/>
  <c r="CM14" i="2"/>
  <c r="CN14" i="2" s="1"/>
  <c r="AO14" i="3" s="1"/>
  <c r="BQ11" i="2"/>
  <c r="BA11" i="2"/>
  <c r="FW10" i="2"/>
  <c r="ES42" i="2"/>
  <c r="CG22" i="2"/>
  <c r="CI147" i="2"/>
  <c r="CJ147" i="2" s="1"/>
  <c r="AM147" i="3" s="1"/>
  <c r="P77" i="2"/>
  <c r="Q77" i="2" s="1"/>
  <c r="I77" i="3" s="1"/>
  <c r="FO68" i="2"/>
  <c r="FQ68" i="2" s="1"/>
  <c r="FR68" i="2" s="1"/>
  <c r="BK68" i="3" s="1"/>
  <c r="DW65" i="2"/>
  <c r="DS59" i="2"/>
  <c r="GM57" i="2"/>
  <c r="GN57" i="2" s="1"/>
  <c r="BR57" i="3" s="1"/>
  <c r="BW54" i="2"/>
  <c r="BX54" i="2" s="1"/>
  <c r="AG54" i="3" s="1"/>
  <c r="GM43" i="2"/>
  <c r="GN43" i="2" s="1"/>
  <c r="BR43" i="3" s="1"/>
  <c r="P42" i="2"/>
  <c r="Q42" i="2" s="1"/>
  <c r="I42" i="3" s="1"/>
  <c r="CK37" i="2"/>
  <c r="CL37" i="2" s="1"/>
  <c r="AN37" i="3" s="1"/>
  <c r="GY35" i="2"/>
  <c r="GZ35" i="2" s="1"/>
  <c r="BX35" i="3" s="1"/>
  <c r="BU34" i="2"/>
  <c r="AW34" i="2"/>
  <c r="AX34" i="2" s="1"/>
  <c r="W34" i="3" s="1"/>
  <c r="EC26" i="2"/>
  <c r="ED26" i="2" s="1"/>
  <c r="FT21" i="2"/>
  <c r="AA19" i="2"/>
  <c r="DE17" i="2"/>
  <c r="DF17" i="2" s="1"/>
  <c r="AU17" i="3" s="1"/>
  <c r="CK13" i="2"/>
  <c r="CL13" i="2" s="1"/>
  <c r="AN13" i="3" s="1"/>
  <c r="GY11" i="2"/>
  <c r="GZ11" i="2" s="1"/>
  <c r="BX11" i="3" s="1"/>
  <c r="AW10" i="2"/>
  <c r="AX10" i="2" s="1"/>
  <c r="W10" i="3" s="1"/>
  <c r="BU10" i="2"/>
  <c r="FS16" i="2"/>
  <c r="GE13" i="2"/>
  <c r="GF13" i="2" s="1"/>
  <c r="BP13" i="3" s="1"/>
  <c r="GS10" i="2"/>
  <c r="GT10" i="2" s="1"/>
  <c r="BU10" i="3" s="1"/>
  <c r="FS5" i="2"/>
  <c r="AC101" i="2"/>
  <c r="AI16" i="2"/>
  <c r="AJ16" i="2" s="1"/>
  <c r="EQ61" i="2"/>
  <c r="ER61" i="2" s="1"/>
  <c r="GU57" i="2"/>
  <c r="AG52" i="2"/>
  <c r="AH52" i="2" s="1"/>
  <c r="P52" i="3" s="1"/>
  <c r="EO42" i="2"/>
  <c r="EP42" i="2" s="1"/>
  <c r="EC39" i="2"/>
  <c r="ED39" i="2" s="1"/>
  <c r="FT34" i="2"/>
  <c r="AA32" i="2"/>
  <c r="DE30" i="2"/>
  <c r="DF30" i="2" s="1"/>
  <c r="AU30" i="3" s="1"/>
  <c r="CK26" i="2"/>
  <c r="CL26" i="2" s="1"/>
  <c r="AN26" i="3" s="1"/>
  <c r="GY24" i="2"/>
  <c r="GZ24" i="2" s="1"/>
  <c r="BX24" i="3" s="1"/>
  <c r="BU23" i="2"/>
  <c r="AW23" i="2"/>
  <c r="AX23" i="2" s="1"/>
  <c r="W23" i="3" s="1"/>
  <c r="EC15" i="2"/>
  <c r="ED15" i="2" s="1"/>
  <c r="FT10" i="2"/>
  <c r="AA8" i="2"/>
  <c r="DE6" i="2"/>
  <c r="DF6" i="2" s="1"/>
  <c r="AU6" i="3" s="1"/>
  <c r="GS25" i="2"/>
  <c r="GT25" i="2" s="1"/>
  <c r="BU25" i="3" s="1"/>
  <c r="FS22" i="2"/>
  <c r="CY20" i="2"/>
  <c r="EE18" i="2"/>
  <c r="EF18" i="2" s="1"/>
  <c r="EE5" i="2"/>
  <c r="EF5" i="2" s="1"/>
  <c r="DY109" i="2"/>
  <c r="P44" i="2"/>
  <c r="Q44" i="2" s="1"/>
  <c r="I44" i="3" s="1"/>
  <c r="CG27" i="2"/>
  <c r="CY217" i="2"/>
  <c r="BU161" i="2"/>
  <c r="AW161" i="2"/>
  <c r="AX161" i="2" s="1"/>
  <c r="W161" i="3" s="1"/>
  <c r="DU130" i="2"/>
  <c r="FK117" i="2"/>
  <c r="FM117" i="2" s="1"/>
  <c r="FN117" i="2" s="1"/>
  <c r="BJ117" i="3" s="1"/>
  <c r="DO73" i="2"/>
  <c r="FT70" i="2"/>
  <c r="EC67" i="2"/>
  <c r="ED67" i="2" s="1"/>
  <c r="DO61" i="2"/>
  <c r="DW55" i="2"/>
  <c r="CO51" i="2"/>
  <c r="CP51" i="2" s="1"/>
  <c r="AP51" i="3" s="1"/>
  <c r="FO50" i="2"/>
  <c r="FQ50" i="2" s="1"/>
  <c r="FR50" i="2" s="1"/>
  <c r="BK50" i="3" s="1"/>
  <c r="GY44" i="2"/>
  <c r="GZ44" i="2" s="1"/>
  <c r="BX44" i="3" s="1"/>
  <c r="EC43" i="2"/>
  <c r="ED43" i="2" s="1"/>
  <c r="DE42" i="2"/>
  <c r="DF42" i="2" s="1"/>
  <c r="AU42" i="3" s="1"/>
  <c r="GE39" i="2"/>
  <c r="GF39" i="2" s="1"/>
  <c r="BP39" i="3" s="1"/>
  <c r="CY38" i="2"/>
  <c r="GS36" i="2"/>
  <c r="GT36" i="2" s="1"/>
  <c r="BU36" i="3" s="1"/>
  <c r="EE35" i="2"/>
  <c r="EF35" i="2" s="1"/>
  <c r="FS30" i="2"/>
  <c r="GE27" i="2"/>
  <c r="GF27" i="2" s="1"/>
  <c r="BP27" i="3" s="1"/>
  <c r="GE26" i="2"/>
  <c r="GF26" i="2" s="1"/>
  <c r="BP26" i="3" s="1"/>
  <c r="FS21" i="2"/>
  <c r="P164" i="2"/>
  <c r="Q164" i="2" s="1"/>
  <c r="I164" i="3" s="1"/>
  <c r="GM149" i="2"/>
  <c r="GN149" i="2" s="1"/>
  <c r="BR149" i="3" s="1"/>
  <c r="EI134" i="2"/>
  <c r="DY108" i="2"/>
  <c r="DE81" i="2"/>
  <c r="DF81" i="2" s="1"/>
  <c r="AU81" i="3" s="1"/>
  <c r="CK77" i="2"/>
  <c r="CL77" i="2" s="1"/>
  <c r="AN77" i="3" s="1"/>
  <c r="AW74" i="2"/>
  <c r="AX74" i="2" s="1"/>
  <c r="W74" i="3" s="1"/>
  <c r="BU74" i="2"/>
  <c r="K61" i="2"/>
  <c r="L61" i="2" s="1"/>
  <c r="H61" i="3" s="1"/>
  <c r="EQ59" i="2"/>
  <c r="ER59" i="2" s="1"/>
  <c r="GU55" i="2"/>
  <c r="FX54" i="2"/>
  <c r="FY54" i="2" s="1"/>
  <c r="FZ54" i="2" s="1"/>
  <c r="BM54" i="3" s="1"/>
  <c r="AG50" i="2"/>
  <c r="AH50" i="2" s="1"/>
  <c r="P50" i="3" s="1"/>
  <c r="EO44" i="2"/>
  <c r="EP44" i="2" s="1"/>
  <c r="BG42" i="2"/>
  <c r="BH42" i="2" s="1"/>
  <c r="Z42" i="3" s="1"/>
  <c r="U39" i="2"/>
  <c r="DO37" i="2"/>
  <c r="DW31" i="2"/>
  <c r="CO27" i="2"/>
  <c r="CP27" i="2" s="1"/>
  <c r="AP27" i="3" s="1"/>
  <c r="FO26" i="2"/>
  <c r="FQ26" i="2" s="1"/>
  <c r="FR26" i="2" s="1"/>
  <c r="BK26" i="3" s="1"/>
  <c r="CI18" i="2"/>
  <c r="CJ18" i="2" s="1"/>
  <c r="AM18" i="3" s="1"/>
  <c r="U15" i="2"/>
  <c r="DO13" i="2"/>
  <c r="DW7" i="2"/>
  <c r="CO3" i="2"/>
  <c r="CP3" i="2" s="1"/>
  <c r="AP3" i="3" s="1"/>
  <c r="AE700" i="3"/>
  <c r="AF700" i="2"/>
  <c r="AF700" i="3" s="1"/>
  <c r="DX690" i="2"/>
  <c r="AC696" i="3"/>
  <c r="AD696" i="2"/>
  <c r="AD696" i="3" s="1"/>
  <c r="AO696" i="2"/>
  <c r="GE686" i="2"/>
  <c r="GF686" i="2" s="1"/>
  <c r="DX676" i="2"/>
  <c r="R668" i="3"/>
  <c r="U668" i="2"/>
  <c r="EJ652" i="2"/>
  <c r="CH674" i="2"/>
  <c r="BI675" i="3"/>
  <c r="BK675" i="2"/>
  <c r="AY669" i="3"/>
  <c r="BA669" i="2"/>
  <c r="BQ669" i="2"/>
  <c r="FY664" i="2"/>
  <c r="FZ664" i="2" s="1"/>
  <c r="GA664" i="2"/>
  <c r="GB664" i="2" s="1"/>
  <c r="DZ672" i="2"/>
  <c r="Y648" i="2"/>
  <c r="AQ648" i="2"/>
  <c r="GM670" i="2"/>
  <c r="GN670" i="2" s="1"/>
  <c r="AZ667" i="3"/>
  <c r="BW667" i="2"/>
  <c r="FO665" i="2"/>
  <c r="Y660" i="2"/>
  <c r="AQ660" i="2"/>
  <c r="CH653" i="2"/>
  <c r="AG682" i="3"/>
  <c r="AH682" i="2"/>
  <c r="AH682" i="3" s="1"/>
  <c r="AU659" i="3"/>
  <c r="BO659" i="2"/>
  <c r="CH668" i="2"/>
  <c r="ET656" i="2"/>
  <c r="M650" i="3"/>
  <c r="P650" i="2"/>
  <c r="AZ648" i="3"/>
  <c r="BW648" i="2"/>
  <c r="AZ677" i="3"/>
  <c r="BW677" i="2"/>
  <c r="ET621" i="2"/>
  <c r="AY663" i="3"/>
  <c r="BQ663" i="2"/>
  <c r="BA663" i="2"/>
  <c r="AC642" i="3"/>
  <c r="AD642" i="2"/>
  <c r="AD642" i="3" s="1"/>
  <c r="AO642" i="2"/>
  <c r="H622" i="3"/>
  <c r="K622" i="2"/>
  <c r="AI608" i="3"/>
  <c r="AJ608" i="2"/>
  <c r="AJ608" i="3" s="1"/>
  <c r="CZ617" i="2"/>
  <c r="DA617" i="2"/>
  <c r="DB617" i="2" s="1"/>
  <c r="M610" i="3"/>
  <c r="P610" i="2"/>
  <c r="AZ608" i="3"/>
  <c r="BW608" i="2"/>
  <c r="AG640" i="3"/>
  <c r="AH640" i="2"/>
  <c r="AH640" i="3" s="1"/>
  <c r="H635" i="3"/>
  <c r="K635" i="2"/>
  <c r="AG624" i="3"/>
  <c r="AH624" i="2"/>
  <c r="AH624" i="3" s="1"/>
  <c r="AI611" i="3"/>
  <c r="AJ611" i="2"/>
  <c r="AJ611" i="3" s="1"/>
  <c r="BA698" i="3"/>
  <c r="BC698" i="2"/>
  <c r="BB698" i="2"/>
  <c r="BB698" i="3" s="1"/>
  <c r="DK690" i="2"/>
  <c r="DL690" i="2" s="1"/>
  <c r="DJ690" i="2"/>
  <c r="CM686" i="2"/>
  <c r="CN686" i="2" s="1"/>
  <c r="ES696" i="2"/>
  <c r="GM691" i="2"/>
  <c r="GN691" i="2" s="1"/>
  <c r="M690" i="3"/>
  <c r="P690" i="2"/>
  <c r="AZ688" i="3"/>
  <c r="BW688" i="2"/>
  <c r="GS696" i="2"/>
  <c r="GT696" i="2" s="1"/>
  <c r="FS694" i="2"/>
  <c r="FU694" i="2" s="1"/>
  <c r="FV694" i="2" s="1"/>
  <c r="GS688" i="2"/>
  <c r="GT688" i="2" s="1"/>
  <c r="FS686" i="2"/>
  <c r="FU686" i="2" s="1"/>
  <c r="FV686" i="2" s="1"/>
  <c r="CM693" i="2"/>
  <c r="CN693" i="2" s="1"/>
  <c r="FO696" i="2"/>
  <c r="FQ696" i="2" s="1"/>
  <c r="FR696" i="2" s="1"/>
  <c r="R693" i="3"/>
  <c r="U693" i="2"/>
  <c r="CO689" i="2"/>
  <c r="CP689" i="2" s="1"/>
  <c r="FL696" i="2"/>
  <c r="AQ694" i="2"/>
  <c r="Y694" i="2"/>
  <c r="DV693" i="2"/>
  <c r="FL688" i="2"/>
  <c r="FM688" i="2" s="1"/>
  <c r="FN688" i="2" s="1"/>
  <c r="AQ686" i="2"/>
  <c r="Y686" i="2"/>
  <c r="DV685" i="2"/>
  <c r="FW685" i="2"/>
  <c r="DK681" i="2"/>
  <c r="DL681" i="2" s="1"/>
  <c r="DJ681" i="2"/>
  <c r="BI680" i="3"/>
  <c r="BK680" i="2"/>
  <c r="AY674" i="3"/>
  <c r="BA674" i="2"/>
  <c r="BQ674" i="2"/>
  <c r="EJ666" i="2"/>
  <c r="DJ665" i="2"/>
  <c r="DK665" i="2"/>
  <c r="DL665" i="2" s="1"/>
  <c r="BI664" i="3"/>
  <c r="BK664" i="2"/>
  <c r="DK660" i="2"/>
  <c r="DL660" i="2" s="1"/>
  <c r="DJ660" i="2"/>
  <c r="BI659" i="3"/>
  <c r="BK659" i="2"/>
  <c r="EG655" i="2"/>
  <c r="EH655" i="2" s="1"/>
  <c r="CU654" i="2"/>
  <c r="CV654" i="2" s="1"/>
  <c r="DM654" i="2"/>
  <c r="DN654" i="2" s="1"/>
  <c r="AI653" i="3"/>
  <c r="AJ653" i="2"/>
  <c r="AJ653" i="3" s="1"/>
  <c r="CH650" i="2"/>
  <c r="BE678" i="3"/>
  <c r="BG678" i="2"/>
  <c r="AC673" i="3"/>
  <c r="AO673" i="2"/>
  <c r="AD673" i="2"/>
  <c r="AD673" i="3" s="1"/>
  <c r="FM672" i="2"/>
  <c r="FN672" i="2" s="1"/>
  <c r="DZ669" i="2"/>
  <c r="FC669" i="2"/>
  <c r="BE662" i="3"/>
  <c r="BG662" i="2"/>
  <c r="M658" i="3"/>
  <c r="P658" i="2"/>
  <c r="DU680" i="2"/>
  <c r="Y673" i="2"/>
  <c r="AQ673" i="2"/>
  <c r="DU664" i="2"/>
  <c r="DO657" i="2"/>
  <c r="CI654" i="2"/>
  <c r="CJ654" i="2" s="1"/>
  <c r="GS683" i="2"/>
  <c r="GT683" i="2" s="1"/>
  <c r="GE682" i="2"/>
  <c r="GF682" i="2" s="1"/>
  <c r="CY677" i="2"/>
  <c r="GS667" i="2"/>
  <c r="GT667" i="2" s="1"/>
  <c r="GE666" i="2"/>
  <c r="GF666" i="2" s="1"/>
  <c r="DE661" i="2"/>
  <c r="DF661" i="2" s="1"/>
  <c r="AG683" i="3"/>
  <c r="AH683" i="2"/>
  <c r="AH683" i="3" s="1"/>
  <c r="GU680" i="2"/>
  <c r="GO679" i="2"/>
  <c r="GP679" i="2" s="1"/>
  <c r="H678" i="3"/>
  <c r="K678" i="2"/>
  <c r="AU676" i="3"/>
  <c r="BO676" i="2"/>
  <c r="AG667" i="3"/>
  <c r="AH667" i="2"/>
  <c r="AH667" i="3" s="1"/>
  <c r="GU664" i="2"/>
  <c r="GO663" i="2"/>
  <c r="GP663" i="2" s="1"/>
  <c r="H662" i="3"/>
  <c r="K662" i="2"/>
  <c r="FX660" i="2"/>
  <c r="FY660" i="2" s="1"/>
  <c r="FZ660" i="2" s="1"/>
  <c r="GU657" i="2"/>
  <c r="FX656" i="2"/>
  <c r="H655" i="3"/>
  <c r="K655" i="2"/>
  <c r="EQ653" i="2"/>
  <c r="ER653" i="2" s="1"/>
  <c r="AU653" i="3"/>
  <c r="BO653" i="2"/>
  <c r="AG652" i="3"/>
  <c r="AH652" i="2"/>
  <c r="AH652" i="3" s="1"/>
  <c r="GV649" i="2"/>
  <c r="GW649" i="2"/>
  <c r="H647" i="3"/>
  <c r="K647" i="2"/>
  <c r="AI684" i="2"/>
  <c r="CG681" i="2"/>
  <c r="EG670" i="2"/>
  <c r="EH670" i="2" s="1"/>
  <c r="CU669" i="2"/>
  <c r="CV669" i="2" s="1"/>
  <c r="DM669" i="2"/>
  <c r="DN669" i="2" s="1"/>
  <c r="AI668" i="2"/>
  <c r="CG665" i="2"/>
  <c r="EO660" i="2"/>
  <c r="EP660" i="2" s="1"/>
  <c r="FK687" i="2"/>
  <c r="EI684" i="2"/>
  <c r="DI683" i="2"/>
  <c r="BI682" i="3"/>
  <c r="BK682" i="2"/>
  <c r="CM679" i="2"/>
  <c r="CN679" i="2" s="1"/>
  <c r="AY676" i="3"/>
  <c r="BA676" i="2"/>
  <c r="BQ676" i="2"/>
  <c r="FW671" i="2"/>
  <c r="EI668" i="2"/>
  <c r="DK667" i="2"/>
  <c r="DL667" i="2" s="1"/>
  <c r="DJ667" i="2"/>
  <c r="BI666" i="3"/>
  <c r="BK666" i="2"/>
  <c r="CM663" i="2"/>
  <c r="CN663" i="2" s="1"/>
  <c r="R660" i="3"/>
  <c r="U660" i="2"/>
  <c r="AC657" i="2"/>
  <c r="EO656" i="2"/>
  <c r="EP656" i="2" s="1"/>
  <c r="FK656" i="2"/>
  <c r="BE654" i="3"/>
  <c r="BG654" i="2"/>
  <c r="DY653" i="2"/>
  <c r="GQ651" i="2"/>
  <c r="GR651" i="2" s="1"/>
  <c r="AC649" i="2"/>
  <c r="EO648" i="2"/>
  <c r="EP648" i="2" s="1"/>
  <c r="FK648" i="2"/>
  <c r="FK691" i="2"/>
  <c r="FM691" i="2" s="1"/>
  <c r="FN691" i="2" s="1"/>
  <c r="EC684" i="2"/>
  <c r="ED684" i="2" s="1"/>
  <c r="CK679" i="2"/>
  <c r="CL679" i="2" s="1"/>
  <c r="AA677" i="2"/>
  <c r="AV676" i="3"/>
  <c r="AW676" i="2"/>
  <c r="BU676" i="2"/>
  <c r="FT671" i="2"/>
  <c r="FU671" i="2" s="1"/>
  <c r="FV671" i="2" s="1"/>
  <c r="GY669" i="2"/>
  <c r="GZ669" i="2" s="1"/>
  <c r="EC668" i="2"/>
  <c r="ED668" i="2" s="1"/>
  <c r="CK663" i="2"/>
  <c r="CL663" i="2" s="1"/>
  <c r="AZ660" i="3"/>
  <c r="BW660" i="2"/>
  <c r="Y683" i="2"/>
  <c r="AQ683" i="2"/>
  <c r="DU674" i="2"/>
  <c r="Y667" i="2"/>
  <c r="AQ667" i="2"/>
  <c r="AZ661" i="3"/>
  <c r="BW661" i="2"/>
  <c r="DS658" i="2"/>
  <c r="GY652" i="2"/>
  <c r="GZ652" i="2" s="1"/>
  <c r="AA652" i="2"/>
  <c r="AV651" i="3"/>
  <c r="BU651" i="2"/>
  <c r="AW651" i="2"/>
  <c r="FP683" i="2"/>
  <c r="EG680" i="2"/>
  <c r="EH680" i="2" s="1"/>
  <c r="CU679" i="2"/>
  <c r="CV679" i="2" s="1"/>
  <c r="DM679" i="2"/>
  <c r="DN679" i="2" s="1"/>
  <c r="AI678" i="2"/>
  <c r="CG675" i="2"/>
  <c r="FP667" i="2"/>
  <c r="R677" i="3"/>
  <c r="U677" i="2"/>
  <c r="DW669" i="2"/>
  <c r="EA669" i="2" s="1"/>
  <c r="EB669" i="2" s="1"/>
  <c r="FP663" i="2"/>
  <c r="FQ663" i="2" s="1"/>
  <c r="FR663" i="2" s="1"/>
  <c r="EJ643" i="2"/>
  <c r="DJ642" i="2"/>
  <c r="BI641" i="3"/>
  <c r="BK641" i="2"/>
  <c r="CM638" i="2"/>
  <c r="CN638" i="2" s="1"/>
  <c r="AY635" i="3"/>
  <c r="BA635" i="2"/>
  <c r="BQ635" i="2"/>
  <c r="EJ627" i="2"/>
  <c r="DJ626" i="2"/>
  <c r="BI625" i="3"/>
  <c r="BK625" i="2"/>
  <c r="BE620" i="3"/>
  <c r="BG620" i="2"/>
  <c r="AC615" i="3"/>
  <c r="AD615" i="2"/>
  <c r="AD615" i="3" s="1"/>
  <c r="AO615" i="2"/>
  <c r="FK614" i="2"/>
  <c r="H668" i="3"/>
  <c r="K668" i="2"/>
  <c r="H648" i="3"/>
  <c r="K648" i="2"/>
  <c r="EJ644" i="2"/>
  <c r="AU642" i="3"/>
  <c r="BO642" i="2"/>
  <c r="EQ634" i="2"/>
  <c r="ER634" i="2" s="1"/>
  <c r="AG633" i="3"/>
  <c r="AH633" i="2"/>
  <c r="AH633" i="3" s="1"/>
  <c r="GU630" i="2"/>
  <c r="H628" i="3"/>
  <c r="K628" i="2"/>
  <c r="AU626" i="3"/>
  <c r="BO626" i="2"/>
  <c r="GY619" i="2"/>
  <c r="GZ619" i="2" s="1"/>
  <c r="EC618" i="2"/>
  <c r="ED618" i="2" s="1"/>
  <c r="AC609" i="2"/>
  <c r="BE606" i="3"/>
  <c r="BG606" i="2"/>
  <c r="DY605" i="2"/>
  <c r="FS675" i="2"/>
  <c r="FU675" i="2" s="1"/>
  <c r="FV675" i="2" s="1"/>
  <c r="M643" i="3"/>
  <c r="P643" i="2"/>
  <c r="AZ641" i="3"/>
  <c r="BW641" i="2"/>
  <c r="DS638" i="2"/>
  <c r="DY666" i="2"/>
  <c r="GY660" i="2"/>
  <c r="GZ660" i="2" s="1"/>
  <c r="CU648" i="2"/>
  <c r="CV648" i="2" s="1"/>
  <c r="DM648" i="2"/>
  <c r="DN648" i="2" s="1"/>
  <c r="FO643" i="2"/>
  <c r="FA640" i="2"/>
  <c r="FB640" i="2" s="1"/>
  <c r="DX640" i="2"/>
  <c r="DQ638" i="2"/>
  <c r="DR638" i="2" s="1"/>
  <c r="DP638" i="2"/>
  <c r="CO636" i="2"/>
  <c r="CP636" i="2" s="1"/>
  <c r="R632" i="3"/>
  <c r="U632" i="2"/>
  <c r="FO627" i="2"/>
  <c r="FQ627" i="2" s="1"/>
  <c r="FR627" i="2" s="1"/>
  <c r="DX624" i="2"/>
  <c r="GY620" i="2"/>
  <c r="GZ620" i="2" s="1"/>
  <c r="EC619" i="2"/>
  <c r="ED619" i="2" s="1"/>
  <c r="DE618" i="2"/>
  <c r="DF618" i="2" s="1"/>
  <c r="AA612" i="2"/>
  <c r="EC611" i="2"/>
  <c r="ED611" i="2" s="1"/>
  <c r="AV611" i="3"/>
  <c r="BU611" i="2"/>
  <c r="AW611" i="2"/>
  <c r="CK606" i="2"/>
  <c r="CL606" i="2" s="1"/>
  <c r="R685" i="3"/>
  <c r="U685" i="2"/>
  <c r="DW677" i="2"/>
  <c r="CO658" i="2"/>
  <c r="CP658" i="2" s="1"/>
  <c r="R649" i="3"/>
  <c r="U649" i="2"/>
  <c r="GY643" i="2"/>
  <c r="GZ643" i="2" s="1"/>
  <c r="EC642" i="2"/>
  <c r="ED642" i="2" s="1"/>
  <c r="DE641" i="2"/>
  <c r="DF641" i="2" s="1"/>
  <c r="CK637" i="2"/>
  <c r="CL637" i="2" s="1"/>
  <c r="AA635" i="2"/>
  <c r="AV634" i="3"/>
  <c r="BU634" i="2"/>
  <c r="AW634" i="2"/>
  <c r="FT629" i="2"/>
  <c r="GY627" i="2"/>
  <c r="GZ627" i="2" s="1"/>
  <c r="EC626" i="2"/>
  <c r="ED626" i="2" s="1"/>
  <c r="DE625" i="2"/>
  <c r="DF625" i="2" s="1"/>
  <c r="FT623" i="2"/>
  <c r="GY621" i="2"/>
  <c r="GZ621" i="2" s="1"/>
  <c r="DE619" i="2"/>
  <c r="DF619" i="2" s="1"/>
  <c r="AA613" i="2"/>
  <c r="H676" i="3"/>
  <c r="K676" i="2"/>
  <c r="FX669" i="2"/>
  <c r="FY669" i="2" s="1"/>
  <c r="FZ669" i="2" s="1"/>
  <c r="GU662" i="2"/>
  <c r="CY656" i="2"/>
  <c r="GS654" i="2"/>
  <c r="GT654" i="2" s="1"/>
  <c r="DU652" i="2"/>
  <c r="EU640" i="2"/>
  <c r="EV640" i="2" s="1"/>
  <c r="ET640" i="2"/>
  <c r="GM635" i="2"/>
  <c r="GN635" i="2" s="1"/>
  <c r="M634" i="3"/>
  <c r="P634" i="2"/>
  <c r="AZ632" i="3"/>
  <c r="BW632" i="2"/>
  <c r="DS629" i="2"/>
  <c r="ET624" i="2"/>
  <c r="GM619" i="2"/>
  <c r="GN619" i="2" s="1"/>
  <c r="M618" i="3"/>
  <c r="P618" i="2"/>
  <c r="AZ616" i="3"/>
  <c r="BW616" i="2"/>
  <c r="DT613" i="2"/>
  <c r="FW666" i="2"/>
  <c r="DS660" i="2"/>
  <c r="DW651" i="2"/>
  <c r="GS639" i="2"/>
  <c r="GT639" i="2" s="1"/>
  <c r="GE638" i="2"/>
  <c r="GF638" i="2" s="1"/>
  <c r="EE634" i="2"/>
  <c r="EF634" i="2" s="1"/>
  <c r="CY633" i="2"/>
  <c r="DY623" i="2"/>
  <c r="EO618" i="2"/>
  <c r="EP618" i="2" s="1"/>
  <c r="BE616" i="3"/>
  <c r="BG616" i="2"/>
  <c r="GQ613" i="2"/>
  <c r="GR613" i="2" s="1"/>
  <c r="H680" i="3"/>
  <c r="K680" i="2"/>
  <c r="FX673" i="2"/>
  <c r="GO665" i="2"/>
  <c r="GP665" i="2" s="1"/>
  <c r="DY646" i="2"/>
  <c r="FX643" i="2"/>
  <c r="AG639" i="2"/>
  <c r="GU636" i="2"/>
  <c r="GO635" i="2"/>
  <c r="GP635" i="2" s="1"/>
  <c r="H634" i="3"/>
  <c r="K634" i="2"/>
  <c r="AU632" i="3"/>
  <c r="BO632" i="2"/>
  <c r="FX627" i="2"/>
  <c r="GC627" i="2" s="1"/>
  <c r="AG623" i="2"/>
  <c r="GU620" i="2"/>
  <c r="GO619" i="2"/>
  <c r="GP619" i="2" s="1"/>
  <c r="H618" i="3"/>
  <c r="K618" i="2"/>
  <c r="AU616" i="3"/>
  <c r="BO616" i="2"/>
  <c r="EO611" i="2"/>
  <c r="EP611" i="2" s="1"/>
  <c r="FK611" i="2"/>
  <c r="FM611" i="2" s="1"/>
  <c r="FN611" i="2" s="1"/>
  <c r="BE609" i="3"/>
  <c r="BG609" i="2"/>
  <c r="DY608" i="2"/>
  <c r="GS681" i="2"/>
  <c r="GT681" i="2" s="1"/>
  <c r="BE661" i="3"/>
  <c r="BG661" i="2"/>
  <c r="CK651" i="2"/>
  <c r="CL651" i="2" s="1"/>
  <c r="EQ646" i="2"/>
  <c r="ER646" i="2" s="1"/>
  <c r="GM642" i="2"/>
  <c r="GN642" i="2" s="1"/>
  <c r="M641" i="3"/>
  <c r="P641" i="2"/>
  <c r="AZ639" i="3"/>
  <c r="BW639" i="2"/>
  <c r="DT636" i="2"/>
  <c r="ET631" i="2"/>
  <c r="GM626" i="2"/>
  <c r="GN626" i="2" s="1"/>
  <c r="M625" i="3"/>
  <c r="P625" i="2"/>
  <c r="FP623" i="2"/>
  <c r="EG620" i="2"/>
  <c r="EH620" i="2" s="1"/>
  <c r="CU619" i="2"/>
  <c r="CV619" i="2" s="1"/>
  <c r="DM619" i="2"/>
  <c r="DN619" i="2" s="1"/>
  <c r="AI618" i="2"/>
  <c r="CH615" i="2"/>
  <c r="AG677" i="2"/>
  <c r="AU670" i="3"/>
  <c r="BO670" i="2"/>
  <c r="GE658" i="2"/>
  <c r="GF658" i="2" s="1"/>
  <c r="R647" i="3"/>
  <c r="U647" i="2"/>
  <c r="AQ643" i="2"/>
  <c r="Y643" i="2"/>
  <c r="FL637" i="2"/>
  <c r="DV634" i="2"/>
  <c r="AQ627" i="2"/>
  <c r="Y627" i="2"/>
  <c r="AC622" i="2"/>
  <c r="FK621" i="2"/>
  <c r="DY618" i="2"/>
  <c r="EO613" i="2"/>
  <c r="EP613" i="2" s="1"/>
  <c r="FL608" i="2"/>
  <c r="GC608" i="2" s="1"/>
  <c r="Y606" i="2"/>
  <c r="AQ606" i="2"/>
  <c r="DV605" i="2"/>
  <c r="GU631" i="2"/>
  <c r="AU627" i="3"/>
  <c r="BO627" i="2"/>
  <c r="CO616" i="2"/>
  <c r="CP616" i="2" s="1"/>
  <c r="EY606" i="2"/>
  <c r="EZ606" i="2" s="1"/>
  <c r="DV606" i="2"/>
  <c r="DY604" i="2"/>
  <c r="AV602" i="3"/>
  <c r="BU602" i="2"/>
  <c r="AW602" i="2"/>
  <c r="FT592" i="2"/>
  <c r="AA582" i="3"/>
  <c r="AM582" i="2"/>
  <c r="AB582" i="2"/>
  <c r="AB582" i="3" s="1"/>
  <c r="AV581" i="3"/>
  <c r="BU581" i="2"/>
  <c r="AW581" i="2"/>
  <c r="DX570" i="2"/>
  <c r="R570" i="3"/>
  <c r="U570" i="2"/>
  <c r="DO568" i="2"/>
  <c r="DX562" i="2"/>
  <c r="FA562" i="2"/>
  <c r="FB562" i="2" s="1"/>
  <c r="R562" i="3"/>
  <c r="U562" i="2"/>
  <c r="CK635" i="2"/>
  <c r="CL635" i="2" s="1"/>
  <c r="DS606" i="2"/>
  <c r="DS604" i="2"/>
  <c r="FT598" i="2"/>
  <c r="AA596" i="3"/>
  <c r="AB596" i="2"/>
  <c r="AB596" i="3" s="1"/>
  <c r="AM596" i="2"/>
  <c r="AV592" i="3"/>
  <c r="BU592" i="2"/>
  <c r="AW592" i="2"/>
  <c r="CO587" i="2"/>
  <c r="CP587" i="2" s="1"/>
  <c r="FT587" i="2"/>
  <c r="FU587" i="2" s="1"/>
  <c r="FV587" i="2" s="1"/>
  <c r="R583" i="3"/>
  <c r="U583" i="2"/>
  <c r="AA577" i="3"/>
  <c r="AB577" i="2"/>
  <c r="AB577" i="3" s="1"/>
  <c r="AM577" i="2"/>
  <c r="DX575" i="2"/>
  <c r="AG673" i="2"/>
  <c r="CI652" i="2"/>
  <c r="CJ652" i="2" s="1"/>
  <c r="DO644" i="2"/>
  <c r="CY601" i="2"/>
  <c r="GS599" i="2"/>
  <c r="GT599" i="2" s="1"/>
  <c r="EE598" i="2"/>
  <c r="EF598" i="2" s="1"/>
  <c r="EI590" i="2"/>
  <c r="BI588" i="3"/>
  <c r="BK588" i="2"/>
  <c r="EQ574" i="2"/>
  <c r="ER574" i="2" s="1"/>
  <c r="AU574" i="3"/>
  <c r="BO574" i="2"/>
  <c r="AG573" i="3"/>
  <c r="AH573" i="2"/>
  <c r="AH573" i="3" s="1"/>
  <c r="GU570" i="2"/>
  <c r="FX569" i="2"/>
  <c r="H568" i="3"/>
  <c r="K568" i="2"/>
  <c r="DO671" i="2"/>
  <c r="EC648" i="2"/>
  <c r="ED648" i="2" s="1"/>
  <c r="EC632" i="2"/>
  <c r="ED632" i="2" s="1"/>
  <c r="CK627" i="2"/>
  <c r="CL627" i="2" s="1"/>
  <c r="EM622" i="2"/>
  <c r="EN622" i="2" s="1"/>
  <c r="CH601" i="2"/>
  <c r="AI596" i="2"/>
  <c r="AU593" i="3"/>
  <c r="BO593" i="2"/>
  <c r="FX588" i="2"/>
  <c r="AG584" i="3"/>
  <c r="AH584" i="2"/>
  <c r="AH584" i="3" s="1"/>
  <c r="GU581" i="2"/>
  <c r="GO580" i="2"/>
  <c r="GP580" i="2" s="1"/>
  <c r="H579" i="3"/>
  <c r="K579" i="2"/>
  <c r="AU577" i="3"/>
  <c r="BO577" i="2"/>
  <c r="DE666" i="2"/>
  <c r="DF666" i="2" s="1"/>
  <c r="DW642" i="2"/>
  <c r="AI630" i="2"/>
  <c r="EE611" i="2"/>
  <c r="EF611" i="2" s="1"/>
  <c r="AA604" i="2"/>
  <c r="DO601" i="2"/>
  <c r="DW595" i="2"/>
  <c r="GS592" i="2"/>
  <c r="GT592" i="2" s="1"/>
  <c r="GO591" i="2"/>
  <c r="GP591" i="2" s="1"/>
  <c r="FS590" i="2"/>
  <c r="FU590" i="2" s="1"/>
  <c r="FV590" i="2" s="1"/>
  <c r="EE587" i="2"/>
  <c r="EF587" i="2" s="1"/>
  <c r="FL581" i="2"/>
  <c r="AG579" i="2"/>
  <c r="DV578" i="2"/>
  <c r="EY578" i="2"/>
  <c r="EZ578" i="2" s="1"/>
  <c r="GU576" i="2"/>
  <c r="GE575" i="2"/>
  <c r="GF575" i="2" s="1"/>
  <c r="EI574" i="2"/>
  <c r="AY574" i="3"/>
  <c r="BQ574" i="2"/>
  <c r="BA574" i="2"/>
  <c r="DK573" i="2"/>
  <c r="DL573" i="2" s="1"/>
  <c r="DJ573" i="2"/>
  <c r="BI572" i="3"/>
  <c r="BK572" i="2"/>
  <c r="CM569" i="2"/>
  <c r="CN569" i="2" s="1"/>
  <c r="EI566" i="2"/>
  <c r="AY566" i="3"/>
  <c r="BQ566" i="2"/>
  <c r="BA566" i="2"/>
  <c r="DK565" i="2"/>
  <c r="DL565" i="2" s="1"/>
  <c r="DJ565" i="2"/>
  <c r="BI564" i="3"/>
  <c r="BK564" i="2"/>
  <c r="EI628" i="2"/>
  <c r="AZ619" i="3"/>
  <c r="BW619" i="2"/>
  <c r="DW607" i="2"/>
  <c r="AU604" i="3"/>
  <c r="BO604" i="2"/>
  <c r="FW591" i="2"/>
  <c r="EI588" i="2"/>
  <c r="BI586" i="3"/>
  <c r="BK586" i="2"/>
  <c r="CM583" i="2"/>
  <c r="CN583" i="2" s="1"/>
  <c r="AY617" i="3"/>
  <c r="BA617" i="2"/>
  <c r="BQ617" i="2"/>
  <c r="Y598" i="2"/>
  <c r="AQ598" i="2"/>
  <c r="FL592" i="2"/>
  <c r="DV589" i="2"/>
  <c r="EM584" i="2"/>
  <c r="EN584" i="2" s="1"/>
  <c r="Y582" i="2"/>
  <c r="AQ582" i="2"/>
  <c r="FL576" i="2"/>
  <c r="FM576" i="2" s="1"/>
  <c r="FN576" i="2" s="1"/>
  <c r="R575" i="3"/>
  <c r="U575" i="2"/>
  <c r="DO573" i="2"/>
  <c r="CI570" i="2"/>
  <c r="CJ570" i="2" s="1"/>
  <c r="FO570" i="2"/>
  <c r="FQ570" i="2" s="1"/>
  <c r="FR570" i="2" s="1"/>
  <c r="DW567" i="2"/>
  <c r="R567" i="3"/>
  <c r="U567" i="2"/>
  <c r="DO565" i="2"/>
  <c r="AI661" i="2"/>
  <c r="EG645" i="2"/>
  <c r="EH645" i="2" s="1"/>
  <c r="DM627" i="2"/>
  <c r="DN627" i="2" s="1"/>
  <c r="CU627" i="2"/>
  <c r="CV627" i="2" s="1"/>
  <c r="AU613" i="3"/>
  <c r="BO613" i="2"/>
  <c r="DW603" i="2"/>
  <c r="DZ598" i="2"/>
  <c r="EO597" i="2"/>
  <c r="EP597" i="2" s="1"/>
  <c r="AU594" i="3"/>
  <c r="BO594" i="2"/>
  <c r="AQ593" i="2"/>
  <c r="Y593" i="2"/>
  <c r="CY592" i="2"/>
  <c r="FX589" i="2"/>
  <c r="EQ586" i="2"/>
  <c r="ER586" i="2" s="1"/>
  <c r="GS582" i="2"/>
  <c r="GT582" i="2" s="1"/>
  <c r="GO581" i="2"/>
  <c r="GP581" i="2" s="1"/>
  <c r="FS580" i="2"/>
  <c r="FU580" i="2" s="1"/>
  <c r="FV580" i="2" s="1"/>
  <c r="EE577" i="2"/>
  <c r="EF577" i="2" s="1"/>
  <c r="GE629" i="2"/>
  <c r="GF629" i="2" s="1"/>
  <c r="CY624" i="2"/>
  <c r="AG611" i="2"/>
  <c r="GO607" i="2"/>
  <c r="GP607" i="2" s="1"/>
  <c r="DZ584" i="2"/>
  <c r="EO579" i="2"/>
  <c r="EP579" i="2" s="1"/>
  <c r="BE577" i="3"/>
  <c r="BG577" i="2"/>
  <c r="AU575" i="3"/>
  <c r="BO575" i="2"/>
  <c r="AG574" i="2"/>
  <c r="GU571" i="2"/>
  <c r="FX570" i="2"/>
  <c r="H569" i="3"/>
  <c r="K569" i="2"/>
  <c r="EQ567" i="2"/>
  <c r="ER567" i="2" s="1"/>
  <c r="AU567" i="3"/>
  <c r="BO567" i="2"/>
  <c r="AG566" i="3"/>
  <c r="AH566" i="2"/>
  <c r="AH566" i="3" s="1"/>
  <c r="DY627" i="2"/>
  <c r="GY617" i="2"/>
  <c r="GZ617" i="2" s="1"/>
  <c r="FT607" i="2"/>
  <c r="DS597" i="2"/>
  <c r="GM595" i="2"/>
  <c r="GN595" i="2" s="1"/>
  <c r="FT594" i="2"/>
  <c r="GY592" i="2"/>
  <c r="GZ592" i="2" s="1"/>
  <c r="EC591" i="2"/>
  <c r="ED591" i="2" s="1"/>
  <c r="DE590" i="2"/>
  <c r="DF590" i="2" s="1"/>
  <c r="CK586" i="2"/>
  <c r="CL586" i="2" s="1"/>
  <c r="AA584" i="2"/>
  <c r="AV583" i="3"/>
  <c r="AW583" i="2"/>
  <c r="BU583" i="2"/>
  <c r="FT578" i="2"/>
  <c r="GY576" i="2"/>
  <c r="GZ576" i="2" s="1"/>
  <c r="EC575" i="2"/>
  <c r="ED575" i="2" s="1"/>
  <c r="EE602" i="2"/>
  <c r="EF602" i="2" s="1"/>
  <c r="AY597" i="3"/>
  <c r="BQ597" i="2"/>
  <c r="BA597" i="2"/>
  <c r="FK577" i="2"/>
  <c r="FM577" i="2" s="1"/>
  <c r="FN577" i="2" s="1"/>
  <c r="GS566" i="2"/>
  <c r="GT566" i="2" s="1"/>
  <c r="EI561" i="2"/>
  <c r="DM560" i="2"/>
  <c r="DN560" i="2" s="1"/>
  <c r="CU560" i="2"/>
  <c r="CV560" i="2" s="1"/>
  <c r="AI559" i="3"/>
  <c r="AJ559" i="2"/>
  <c r="AJ559" i="3" s="1"/>
  <c r="CH556" i="2"/>
  <c r="CQ556" i="2"/>
  <c r="CR556" i="2" s="1"/>
  <c r="DM544" i="2"/>
  <c r="DN544" i="2" s="1"/>
  <c r="CU544" i="2"/>
  <c r="CV544" i="2" s="1"/>
  <c r="AI543" i="3"/>
  <c r="AJ543" i="2"/>
  <c r="AJ543" i="3" s="1"/>
  <c r="CQ540" i="2"/>
  <c r="CR540" i="2" s="1"/>
  <c r="CH540" i="2"/>
  <c r="BE530" i="3"/>
  <c r="BG530" i="2"/>
  <c r="DY529" i="2"/>
  <c r="GQ527" i="2"/>
  <c r="GR527" i="2" s="1"/>
  <c r="AC525" i="3"/>
  <c r="AD525" i="2"/>
  <c r="AD525" i="3" s="1"/>
  <c r="AO525" i="2"/>
  <c r="BE522" i="3"/>
  <c r="BG522" i="2"/>
  <c r="DY521" i="2"/>
  <c r="GQ519" i="2"/>
  <c r="GR519" i="2" s="1"/>
  <c r="AO517" i="2"/>
  <c r="FO603" i="2"/>
  <c r="FQ603" i="2" s="1"/>
  <c r="FR603" i="2" s="1"/>
  <c r="AG597" i="2"/>
  <c r="AA587" i="2"/>
  <c r="DE577" i="2"/>
  <c r="DF577" i="2" s="1"/>
  <c r="AA556" i="2"/>
  <c r="AV555" i="3"/>
  <c r="AW555" i="2"/>
  <c r="BU555" i="2"/>
  <c r="GY548" i="2"/>
  <c r="GZ548" i="2" s="1"/>
  <c r="EC547" i="2"/>
  <c r="ED547" i="2" s="1"/>
  <c r="DE546" i="2"/>
  <c r="DF546" i="2" s="1"/>
  <c r="AA540" i="2"/>
  <c r="AV539" i="3"/>
  <c r="BU539" i="2"/>
  <c r="AW539" i="2"/>
  <c r="DZ533" i="2"/>
  <c r="EO532" i="2"/>
  <c r="EP532" i="2" s="1"/>
  <c r="FO650" i="2"/>
  <c r="EG605" i="2"/>
  <c r="EH605" i="2" s="1"/>
  <c r="EE561" i="2"/>
  <c r="EF561" i="2" s="1"/>
  <c r="Y554" i="2"/>
  <c r="AQ554" i="2"/>
  <c r="DV545" i="2"/>
  <c r="AQ538" i="2"/>
  <c r="Y538" i="2"/>
  <c r="M530" i="3"/>
  <c r="P530" i="2"/>
  <c r="ET528" i="2"/>
  <c r="AZ528" i="3"/>
  <c r="BW528" i="2"/>
  <c r="DS525" i="2"/>
  <c r="M522" i="3"/>
  <c r="P522" i="2"/>
  <c r="ET520" i="2"/>
  <c r="AZ520" i="3"/>
  <c r="BW520" i="2"/>
  <c r="DT517" i="2"/>
  <c r="EQ599" i="2"/>
  <c r="ER599" i="2" s="1"/>
  <c r="AI594" i="2"/>
  <c r="CU579" i="2"/>
  <c r="CV579" i="2" s="1"/>
  <c r="DM579" i="2"/>
  <c r="DN579" i="2" s="1"/>
  <c r="EG574" i="2"/>
  <c r="EH574" i="2" s="1"/>
  <c r="FL565" i="2"/>
  <c r="AY562" i="3"/>
  <c r="BQ562" i="2"/>
  <c r="BA562" i="2"/>
  <c r="EQ554" i="2"/>
  <c r="ER554" i="2" s="1"/>
  <c r="AG553" i="3"/>
  <c r="AH553" i="2"/>
  <c r="AH553" i="3" s="1"/>
  <c r="GU550" i="2"/>
  <c r="H548" i="3"/>
  <c r="K548" i="2"/>
  <c r="AU546" i="3"/>
  <c r="BO546" i="2"/>
  <c r="EQ538" i="2"/>
  <c r="ER538" i="2" s="1"/>
  <c r="AG537" i="3"/>
  <c r="AH537" i="2"/>
  <c r="AH537" i="3" s="1"/>
  <c r="AA637" i="2"/>
  <c r="AZ563" i="3"/>
  <c r="BW563" i="2"/>
  <c r="CU559" i="2"/>
  <c r="CV559" i="2" s="1"/>
  <c r="DM559" i="2"/>
  <c r="DN559" i="2" s="1"/>
  <c r="AI558" i="2"/>
  <c r="CG555" i="2"/>
  <c r="FP547" i="2"/>
  <c r="CU543" i="2"/>
  <c r="CV543" i="2" s="1"/>
  <c r="DM543" i="2"/>
  <c r="DN543" i="2" s="1"/>
  <c r="AI542" i="2"/>
  <c r="CG539" i="2"/>
  <c r="GU534" i="2"/>
  <c r="AU534" i="3"/>
  <c r="BO534" i="2"/>
  <c r="FX533" i="2"/>
  <c r="EE529" i="2"/>
  <c r="EF529" i="2" s="1"/>
  <c r="CZ528" i="2"/>
  <c r="GS526" i="2"/>
  <c r="GT526" i="2" s="1"/>
  <c r="GE525" i="2"/>
  <c r="GF525" i="2" s="1"/>
  <c r="FU524" i="2"/>
  <c r="FV524" i="2" s="1"/>
  <c r="EE521" i="2"/>
  <c r="EF521" i="2" s="1"/>
  <c r="CZ520" i="2"/>
  <c r="GS518" i="2"/>
  <c r="GT518" i="2" s="1"/>
  <c r="GO597" i="2"/>
  <c r="GP597" i="2" s="1"/>
  <c r="DU582" i="2"/>
  <c r="EM577" i="2"/>
  <c r="EN577" i="2" s="1"/>
  <c r="EI569" i="2"/>
  <c r="EE562" i="2"/>
  <c r="EF562" i="2" s="1"/>
  <c r="CY561" i="2"/>
  <c r="CK557" i="2"/>
  <c r="CL557" i="2" s="1"/>
  <c r="AA555" i="2"/>
  <c r="AV554" i="3"/>
  <c r="BU554" i="2"/>
  <c r="AW554" i="2"/>
  <c r="GY547" i="2"/>
  <c r="GZ547" i="2" s="1"/>
  <c r="EC546" i="2"/>
  <c r="ED546" i="2" s="1"/>
  <c r="DE545" i="2"/>
  <c r="DF545" i="2" s="1"/>
  <c r="CK541" i="2"/>
  <c r="CL541" i="2" s="1"/>
  <c r="AA539" i="2"/>
  <c r="AV538" i="3"/>
  <c r="BU538" i="2"/>
  <c r="AW538" i="2"/>
  <c r="EJ534" i="2"/>
  <c r="BE591" i="3"/>
  <c r="BG591" i="2"/>
  <c r="AC586" i="2"/>
  <c r="EI563" i="2"/>
  <c r="DI562" i="2"/>
  <c r="BI561" i="3"/>
  <c r="BK561" i="2"/>
  <c r="R560" i="3"/>
  <c r="U560" i="2"/>
  <c r="FO555" i="2"/>
  <c r="DX552" i="2"/>
  <c r="DP550" i="2"/>
  <c r="CI547" i="2"/>
  <c r="CJ547" i="2" s="1"/>
  <c r="R544" i="3"/>
  <c r="U544" i="2"/>
  <c r="FO539" i="2"/>
  <c r="DX536" i="2"/>
  <c r="EG529" i="2"/>
  <c r="EH529" i="2" s="1"/>
  <c r="CU528" i="2"/>
  <c r="CV528" i="2" s="1"/>
  <c r="DM528" i="2"/>
  <c r="DN528" i="2" s="1"/>
  <c r="AI527" i="2"/>
  <c r="CH524" i="2"/>
  <c r="DM520" i="2"/>
  <c r="DN520" i="2" s="1"/>
  <c r="CU520" i="2"/>
  <c r="CV520" i="2" s="1"/>
  <c r="AI519" i="2"/>
  <c r="DU625" i="2"/>
  <c r="GO596" i="2"/>
  <c r="GP596" i="2" s="1"/>
  <c r="EC586" i="2"/>
  <c r="ED586" i="2" s="1"/>
  <c r="CK581" i="2"/>
  <c r="CL581" i="2" s="1"/>
  <c r="EO572" i="2"/>
  <c r="EP572" i="2" s="1"/>
  <c r="BE566" i="3"/>
  <c r="BG566" i="2"/>
  <c r="FX556" i="2"/>
  <c r="EQ553" i="2"/>
  <c r="ER553" i="2" s="1"/>
  <c r="AG552" i="2"/>
  <c r="GU549" i="2"/>
  <c r="GO548" i="2"/>
  <c r="GP548" i="2" s="1"/>
  <c r="H547" i="3"/>
  <c r="K547" i="2"/>
  <c r="AU545" i="3"/>
  <c r="BO545" i="2"/>
  <c r="FX540" i="2"/>
  <c r="EQ537" i="2"/>
  <c r="ER537" i="2" s="1"/>
  <c r="AG536" i="2"/>
  <c r="DE534" i="2"/>
  <c r="DF534" i="2" s="1"/>
  <c r="EC531" i="2"/>
  <c r="ED531" i="2" s="1"/>
  <c r="GO638" i="2"/>
  <c r="GP638" i="2" s="1"/>
  <c r="AY616" i="3"/>
  <c r="BA616" i="2"/>
  <c r="BQ616" i="2"/>
  <c r="FX563" i="2"/>
  <c r="FY563" i="2" s="1"/>
  <c r="FZ563" i="2" s="1"/>
  <c r="DY560" i="2"/>
  <c r="BE553" i="3"/>
  <c r="BG553" i="2"/>
  <c r="GQ550" i="2"/>
  <c r="GR550" i="2" s="1"/>
  <c r="AC548" i="2"/>
  <c r="FK547" i="2"/>
  <c r="DY544" i="2"/>
  <c r="BE537" i="3"/>
  <c r="BG537" i="2"/>
  <c r="FS534" i="2"/>
  <c r="GE531" i="2"/>
  <c r="GF531" i="2" s="1"/>
  <c r="CI528" i="2"/>
  <c r="CJ528" i="2" s="1"/>
  <c r="FO528" i="2"/>
  <c r="FQ528" i="2" s="1"/>
  <c r="FR528" i="2" s="1"/>
  <c r="DW525" i="2"/>
  <c r="CU587" i="2"/>
  <c r="CV587" i="2" s="1"/>
  <c r="DM587" i="2"/>
  <c r="DN587" i="2" s="1"/>
  <c r="DU566" i="2"/>
  <c r="EO561" i="2"/>
  <c r="EP561" i="2" s="1"/>
  <c r="H560" i="3"/>
  <c r="K560" i="2"/>
  <c r="AU558" i="3"/>
  <c r="BO558" i="2"/>
  <c r="FX553" i="2"/>
  <c r="EQ550" i="2"/>
  <c r="ER550" i="2" s="1"/>
  <c r="AG549" i="2"/>
  <c r="GU546" i="2"/>
  <c r="GO545" i="2"/>
  <c r="GP545" i="2" s="1"/>
  <c r="H544" i="3"/>
  <c r="K544" i="2"/>
  <c r="AU542" i="3"/>
  <c r="BO542" i="2"/>
  <c r="FX537" i="2"/>
  <c r="FL628" i="2"/>
  <c r="EQ601" i="2"/>
  <c r="ER601" i="2" s="1"/>
  <c r="FX596" i="2"/>
  <c r="GC596" i="2" s="1"/>
  <c r="FS586" i="2"/>
  <c r="CY563" i="2"/>
  <c r="GS558" i="2"/>
  <c r="GT558" i="2" s="1"/>
  <c r="GE557" i="2"/>
  <c r="GF557" i="2" s="1"/>
  <c r="FS556" i="2"/>
  <c r="GA556" i="2" s="1"/>
  <c r="GB556" i="2" s="1"/>
  <c r="EE553" i="2"/>
  <c r="EF553" i="2" s="1"/>
  <c r="CY552" i="2"/>
  <c r="GS542" i="2"/>
  <c r="GT542" i="2" s="1"/>
  <c r="GE541" i="2"/>
  <c r="GF541" i="2" s="1"/>
  <c r="FS540" i="2"/>
  <c r="EE537" i="2"/>
  <c r="EF537" i="2" s="1"/>
  <c r="CY536" i="2"/>
  <c r="EM530" i="2"/>
  <c r="EN530" i="2" s="1"/>
  <c r="FT556" i="2"/>
  <c r="AV522" i="3"/>
  <c r="BU522" i="2"/>
  <c r="AW522" i="2"/>
  <c r="DY518" i="2"/>
  <c r="GA513" i="2"/>
  <c r="GB513" i="2" s="1"/>
  <c r="AG509" i="3"/>
  <c r="AH509" i="2"/>
  <c r="AH509" i="3" s="1"/>
  <c r="GV506" i="2"/>
  <c r="H504" i="3"/>
  <c r="K504" i="2"/>
  <c r="AU502" i="3"/>
  <c r="BO502" i="2"/>
  <c r="DJ495" i="2"/>
  <c r="AV495" i="3" s="1"/>
  <c r="EK492" i="2"/>
  <c r="EL492" i="2" s="1"/>
  <c r="BB492" i="3" s="1"/>
  <c r="BQ488" i="2"/>
  <c r="BA488" i="2"/>
  <c r="BL486" i="2"/>
  <c r="AA486" i="3" s="1"/>
  <c r="BM486" i="2"/>
  <c r="BN486" i="2" s="1"/>
  <c r="AB486" i="3" s="1"/>
  <c r="DK483" i="2"/>
  <c r="DL483" i="2" s="1"/>
  <c r="AW483" i="3" s="1"/>
  <c r="DJ483" i="2"/>
  <c r="AV483" i="3" s="1"/>
  <c r="AG481" i="2"/>
  <c r="AH481" i="2" s="1"/>
  <c r="P481" i="3" s="1"/>
  <c r="AQ475" i="2"/>
  <c r="AR475" i="2" s="1"/>
  <c r="U475" i="3" s="1"/>
  <c r="Y475" i="2"/>
  <c r="DV474" i="2"/>
  <c r="AQ467" i="2"/>
  <c r="AR467" i="2" s="1"/>
  <c r="U467" i="3" s="1"/>
  <c r="Y467" i="2"/>
  <c r="DV466" i="2"/>
  <c r="Y459" i="2"/>
  <c r="AQ459" i="2"/>
  <c r="AR459" i="2" s="1"/>
  <c r="U459" i="3" s="1"/>
  <c r="DV458" i="2"/>
  <c r="EY458" i="2"/>
  <c r="EZ458" i="2" s="1"/>
  <c r="BE458" i="3" s="1"/>
  <c r="FL528" i="2"/>
  <c r="FT517" i="2"/>
  <c r="GY515" i="2"/>
  <c r="GZ515" i="2" s="1"/>
  <c r="EC514" i="2"/>
  <c r="ED514" i="2" s="1"/>
  <c r="R511" i="3"/>
  <c r="U511" i="2"/>
  <c r="FO506" i="2"/>
  <c r="FQ506" i="2" s="1"/>
  <c r="FR506" i="2" s="1"/>
  <c r="DX503" i="2"/>
  <c r="DO501" i="2"/>
  <c r="CI498" i="2"/>
  <c r="CJ498" i="2" s="1"/>
  <c r="AM498" i="3" s="1"/>
  <c r="GY492" i="2"/>
  <c r="GZ492" i="2" s="1"/>
  <c r="BX492" i="3" s="1"/>
  <c r="BU491" i="2"/>
  <c r="AW491" i="2"/>
  <c r="AX491" i="2" s="1"/>
  <c r="W491" i="3" s="1"/>
  <c r="AA488" i="2"/>
  <c r="CK482" i="2"/>
  <c r="CL482" i="2" s="1"/>
  <c r="AN482" i="3" s="1"/>
  <c r="CH481" i="2"/>
  <c r="AL481" i="3" s="1"/>
  <c r="AA561" i="2"/>
  <c r="AG546" i="2"/>
  <c r="M523" i="3"/>
  <c r="P523" i="2"/>
  <c r="GE517" i="2"/>
  <c r="GF517" i="2" s="1"/>
  <c r="EY513" i="2"/>
  <c r="EZ513" i="2" s="1"/>
  <c r="DV513" i="2"/>
  <c r="GS502" i="2"/>
  <c r="GT502" i="2" s="1"/>
  <c r="GE501" i="2"/>
  <c r="GF501" i="2" s="1"/>
  <c r="FS500" i="2"/>
  <c r="FU500" i="2" s="1"/>
  <c r="FV500" i="2" s="1"/>
  <c r="BL500" i="3" s="1"/>
  <c r="FU492" i="2"/>
  <c r="FV492" i="2" s="1"/>
  <c r="BL492" i="3" s="1"/>
  <c r="CY488" i="2"/>
  <c r="GS486" i="2"/>
  <c r="GT486" i="2" s="1"/>
  <c r="BU486" i="3" s="1"/>
  <c r="DI481" i="2"/>
  <c r="AC478" i="2"/>
  <c r="EO477" i="2"/>
  <c r="EP477" i="2" s="1"/>
  <c r="FK477" i="2"/>
  <c r="FM477" i="2" s="1"/>
  <c r="FN477" i="2" s="1"/>
  <c r="BJ477" i="3" s="1"/>
  <c r="BG475" i="2"/>
  <c r="BH475" i="2" s="1"/>
  <c r="Z475" i="3" s="1"/>
  <c r="DY474" i="2"/>
  <c r="AC470" i="2"/>
  <c r="EO469" i="2"/>
  <c r="EP469" i="2" s="1"/>
  <c r="FK469" i="2"/>
  <c r="FM469" i="2" s="1"/>
  <c r="FN469" i="2" s="1"/>
  <c r="BJ469" i="3" s="1"/>
  <c r="BG467" i="2"/>
  <c r="BH467" i="2" s="1"/>
  <c r="Z467" i="3" s="1"/>
  <c r="DY466" i="2"/>
  <c r="AC462" i="2"/>
  <c r="EO461" i="2"/>
  <c r="EP461" i="2" s="1"/>
  <c r="FK461" i="2"/>
  <c r="FM461" i="2" s="1"/>
  <c r="FN461" i="2" s="1"/>
  <c r="BJ461" i="3" s="1"/>
  <c r="H549" i="3"/>
  <c r="K549" i="2"/>
  <c r="AG530" i="2"/>
  <c r="AG520" i="2"/>
  <c r="AY515" i="3"/>
  <c r="BQ515" i="2"/>
  <c r="BA515" i="2"/>
  <c r="GA510" i="2"/>
  <c r="GB510" i="2" s="1"/>
  <c r="FY510" i="2"/>
  <c r="FZ510" i="2" s="1"/>
  <c r="EI507" i="2"/>
  <c r="DI506" i="2"/>
  <c r="BI505" i="3"/>
  <c r="BK505" i="2"/>
  <c r="BQ499" i="2"/>
  <c r="BA499" i="2"/>
  <c r="GE490" i="2"/>
  <c r="GF490" i="2" s="1"/>
  <c r="BP490" i="3" s="1"/>
  <c r="FP543" i="2"/>
  <c r="DO519" i="2"/>
  <c r="FO517" i="2"/>
  <c r="FA514" i="2"/>
  <c r="FB514" i="2" s="1"/>
  <c r="DX514" i="2"/>
  <c r="DP512" i="2"/>
  <c r="AC507" i="2"/>
  <c r="FK506" i="2"/>
  <c r="FM506" i="2" s="1"/>
  <c r="FN506" i="2" s="1"/>
  <c r="DY503" i="2"/>
  <c r="EO498" i="2"/>
  <c r="EP498" i="2" s="1"/>
  <c r="CH494" i="2"/>
  <c r="AL494" i="3" s="1"/>
  <c r="FP490" i="2"/>
  <c r="AI489" i="2"/>
  <c r="AJ489" i="2" s="1"/>
  <c r="CU486" i="2"/>
  <c r="CV486" i="2" s="1"/>
  <c r="AR486" i="3" s="1"/>
  <c r="DM486" i="2"/>
  <c r="DN486" i="2" s="1"/>
  <c r="AX486" i="3" s="1"/>
  <c r="CH482" i="2"/>
  <c r="AL482" i="3" s="1"/>
  <c r="DX481" i="2"/>
  <c r="DW479" i="2"/>
  <c r="U479" i="2"/>
  <c r="DP477" i="2"/>
  <c r="AY477" i="3" s="1"/>
  <c r="CI474" i="2"/>
  <c r="CJ474" i="2" s="1"/>
  <c r="AM474" i="3" s="1"/>
  <c r="FO474" i="2"/>
  <c r="FQ474" i="2" s="1"/>
  <c r="FR474" i="2" s="1"/>
  <c r="BK474" i="3" s="1"/>
  <c r="DW471" i="2"/>
  <c r="U471" i="2"/>
  <c r="DP469" i="2"/>
  <c r="AY469" i="3" s="1"/>
  <c r="CI466" i="2"/>
  <c r="CJ466" i="2" s="1"/>
  <c r="AM466" i="3" s="1"/>
  <c r="FO466" i="2"/>
  <c r="FQ466" i="2" s="1"/>
  <c r="FR466" i="2" s="1"/>
  <c r="BK466" i="3" s="1"/>
  <c r="DW463" i="2"/>
  <c r="U463" i="2"/>
  <c r="DP461" i="2"/>
  <c r="AY461" i="3" s="1"/>
  <c r="DU554" i="2"/>
  <c r="FX518" i="2"/>
  <c r="GS516" i="2"/>
  <c r="GT516" i="2" s="1"/>
  <c r="GE515" i="2"/>
  <c r="GF515" i="2" s="1"/>
  <c r="FU514" i="2"/>
  <c r="FV514" i="2" s="1"/>
  <c r="EW511" i="2"/>
  <c r="EX511" i="2" s="1"/>
  <c r="DT511" i="2"/>
  <c r="ES506" i="2"/>
  <c r="P500" i="2"/>
  <c r="Q500" i="2" s="1"/>
  <c r="I500" i="3" s="1"/>
  <c r="FO497" i="2"/>
  <c r="FQ497" i="2" s="1"/>
  <c r="FR497" i="2" s="1"/>
  <c r="BK497" i="3" s="1"/>
  <c r="DO496" i="2"/>
  <c r="DW490" i="2"/>
  <c r="CI489" i="2"/>
  <c r="CJ489" i="2" s="1"/>
  <c r="AM489" i="3" s="1"/>
  <c r="CO486" i="2"/>
  <c r="CP486" i="2" s="1"/>
  <c r="AP486" i="3" s="1"/>
  <c r="U486" i="2"/>
  <c r="FO485" i="2"/>
  <c r="FQ485" i="2" s="1"/>
  <c r="FR485" i="2" s="1"/>
  <c r="BK485" i="3" s="1"/>
  <c r="DO484" i="2"/>
  <c r="EC520" i="2"/>
  <c r="ED520" i="2" s="1"/>
  <c r="GO517" i="2"/>
  <c r="GP517" i="2" s="1"/>
  <c r="FW515" i="2"/>
  <c r="EI512" i="2"/>
  <c r="AY509" i="3"/>
  <c r="BQ509" i="2"/>
  <c r="BA509" i="2"/>
  <c r="FY504" i="2"/>
  <c r="FZ504" i="2" s="1"/>
  <c r="EJ501" i="2"/>
  <c r="DI500" i="2"/>
  <c r="BL499" i="2"/>
  <c r="AA499" i="3" s="1"/>
  <c r="DU490" i="2"/>
  <c r="FL485" i="2"/>
  <c r="AQ483" i="2"/>
  <c r="AR483" i="2" s="1"/>
  <c r="U483" i="3" s="1"/>
  <c r="Y483" i="2"/>
  <c r="DV479" i="2"/>
  <c r="EM474" i="2"/>
  <c r="EN474" i="2" s="1"/>
  <c r="FL474" i="2"/>
  <c r="Y472" i="2"/>
  <c r="AQ472" i="2"/>
  <c r="AR472" i="2" s="1"/>
  <c r="U472" i="3" s="1"/>
  <c r="DV471" i="2"/>
  <c r="EM466" i="2"/>
  <c r="EN466" i="2" s="1"/>
  <c r="FL466" i="2"/>
  <c r="Y464" i="2"/>
  <c r="AQ464" i="2"/>
  <c r="AR464" i="2" s="1"/>
  <c r="U464" i="3" s="1"/>
  <c r="DV463" i="2"/>
  <c r="DU538" i="2"/>
  <c r="GS521" i="2"/>
  <c r="GT521" i="2" s="1"/>
  <c r="DE515" i="2"/>
  <c r="DF515" i="2" s="1"/>
  <c r="GQ511" i="2"/>
  <c r="GR511" i="2" s="1"/>
  <c r="AC509" i="2"/>
  <c r="FK508" i="2"/>
  <c r="DY505" i="2"/>
  <c r="DU485" i="2"/>
  <c r="FT563" i="2"/>
  <c r="ES519" i="2"/>
  <c r="GS513" i="2"/>
  <c r="GT513" i="2" s="1"/>
  <c r="GE512" i="2"/>
  <c r="GF512" i="2" s="1"/>
  <c r="AU511" i="3"/>
  <c r="BO511" i="2"/>
  <c r="FX506" i="2"/>
  <c r="EQ503" i="2"/>
  <c r="ER503" i="2" s="1"/>
  <c r="AG502" i="2"/>
  <c r="GU499" i="2"/>
  <c r="GO498" i="2"/>
  <c r="GP498" i="2" s="1"/>
  <c r="BS498" i="3" s="1"/>
  <c r="DY496" i="2"/>
  <c r="EO495" i="2"/>
  <c r="EP495" i="2" s="1"/>
  <c r="FK491" i="2"/>
  <c r="FM491" i="2" s="1"/>
  <c r="FN491" i="2" s="1"/>
  <c r="BJ491" i="3" s="1"/>
  <c r="AC488" i="2"/>
  <c r="DY484" i="2"/>
  <c r="EO483" i="2"/>
  <c r="EP483" i="2" s="1"/>
  <c r="CM481" i="2"/>
  <c r="CN481" i="2" s="1"/>
  <c r="AO481" i="3" s="1"/>
  <c r="EJ479" i="2"/>
  <c r="BQ479" i="2"/>
  <c r="BA479" i="2"/>
  <c r="DJ478" i="2"/>
  <c r="AV478" i="3" s="1"/>
  <c r="BK477" i="2"/>
  <c r="CM474" i="2"/>
  <c r="CN474" i="2" s="1"/>
  <c r="AO474" i="3" s="1"/>
  <c r="EJ471" i="2"/>
  <c r="BQ471" i="2"/>
  <c r="BA471" i="2"/>
  <c r="CM516" i="2"/>
  <c r="CN516" i="2" s="1"/>
  <c r="AY513" i="3"/>
  <c r="BQ513" i="2"/>
  <c r="BA513" i="2"/>
  <c r="DS510" i="2"/>
  <c r="ES505" i="2"/>
  <c r="GM500" i="2"/>
  <c r="GN500" i="2" s="1"/>
  <c r="BR500" i="3" s="1"/>
  <c r="P499" i="2"/>
  <c r="Q499" i="2" s="1"/>
  <c r="I499" i="3" s="1"/>
  <c r="P493" i="2"/>
  <c r="Q493" i="2" s="1"/>
  <c r="I493" i="3" s="1"/>
  <c r="DT492" i="2"/>
  <c r="EW492" i="2"/>
  <c r="EX492" i="2" s="1"/>
  <c r="BD492" i="3" s="1"/>
  <c r="ES491" i="2"/>
  <c r="GM490" i="2"/>
  <c r="GN490" i="2" s="1"/>
  <c r="BR490" i="3" s="1"/>
  <c r="CK602" i="2"/>
  <c r="CL602" i="2" s="1"/>
  <c r="FW553" i="2"/>
  <c r="DO521" i="2"/>
  <c r="AV518" i="3"/>
  <c r="AW518" i="2"/>
  <c r="BU518" i="2"/>
  <c r="M516" i="3"/>
  <c r="P516" i="2"/>
  <c r="AZ514" i="3"/>
  <c r="BW514" i="2"/>
  <c r="GS511" i="2"/>
  <c r="GT511" i="2" s="1"/>
  <c r="GE510" i="2"/>
  <c r="GF510" i="2" s="1"/>
  <c r="FS509" i="2"/>
  <c r="FU509" i="2" s="1"/>
  <c r="FV509" i="2" s="1"/>
  <c r="EE506" i="2"/>
  <c r="EF506" i="2" s="1"/>
  <c r="CY505" i="2"/>
  <c r="K494" i="2"/>
  <c r="L494" i="2" s="1"/>
  <c r="H494" i="3" s="1"/>
  <c r="EQ492" i="2"/>
  <c r="ER492" i="2" s="1"/>
  <c r="GU488" i="2"/>
  <c r="FX487" i="2"/>
  <c r="GC487" i="2" s="1"/>
  <c r="AG483" i="2"/>
  <c r="AH483" i="2" s="1"/>
  <c r="P483" i="3" s="1"/>
  <c r="EG480" i="2"/>
  <c r="EH480" i="2" s="1"/>
  <c r="CK476" i="2"/>
  <c r="CL476" i="2" s="1"/>
  <c r="AN476" i="3" s="1"/>
  <c r="FT476" i="2"/>
  <c r="GY474" i="2"/>
  <c r="GZ474" i="2" s="1"/>
  <c r="BX474" i="3" s="1"/>
  <c r="AA474" i="2"/>
  <c r="EC473" i="2"/>
  <c r="ED473" i="2" s="1"/>
  <c r="BU473" i="2"/>
  <c r="AW473" i="2"/>
  <c r="AX473" i="2" s="1"/>
  <c r="W473" i="3" s="1"/>
  <c r="DE472" i="2"/>
  <c r="DF472" i="2" s="1"/>
  <c r="AU472" i="3" s="1"/>
  <c r="CK468" i="2"/>
  <c r="CL468" i="2" s="1"/>
  <c r="AN468" i="3" s="1"/>
  <c r="FT468" i="2"/>
  <c r="GY466" i="2"/>
  <c r="GZ466" i="2" s="1"/>
  <c r="BX466" i="3" s="1"/>
  <c r="AA466" i="2"/>
  <c r="EC465" i="2"/>
  <c r="ED465" i="2" s="1"/>
  <c r="BU465" i="2"/>
  <c r="AW465" i="2"/>
  <c r="AX465" i="2" s="1"/>
  <c r="W465" i="3" s="1"/>
  <c r="DE464" i="2"/>
  <c r="DF464" i="2" s="1"/>
  <c r="AU464" i="3" s="1"/>
  <c r="CK460" i="2"/>
  <c r="CL460" i="2" s="1"/>
  <c r="AN460" i="3" s="1"/>
  <c r="FT460" i="2"/>
  <c r="AB458" i="2"/>
  <c r="M458" i="3" s="1"/>
  <c r="AM458" i="2"/>
  <c r="AN458" i="2" s="1"/>
  <c r="S458" i="3" s="1"/>
  <c r="AW457" i="2"/>
  <c r="AX457" i="2" s="1"/>
  <c r="W457" i="3" s="1"/>
  <c r="BU457" i="2"/>
  <c r="AU514" i="3"/>
  <c r="BO514" i="2"/>
  <c r="BU500" i="2"/>
  <c r="AW500" i="2"/>
  <c r="AX500" i="2" s="1"/>
  <c r="W500" i="3" s="1"/>
  <c r="BQ455" i="2"/>
  <c r="BA455" i="2"/>
  <c r="EK452" i="2"/>
  <c r="EL452" i="2" s="1"/>
  <c r="BB452" i="3" s="1"/>
  <c r="EJ452" i="2"/>
  <c r="DI451" i="2"/>
  <c r="BL450" i="2"/>
  <c r="AA450" i="3" s="1"/>
  <c r="BM450" i="2"/>
  <c r="BN450" i="2" s="1"/>
  <c r="AB450" i="3" s="1"/>
  <c r="BQ444" i="2"/>
  <c r="BA444" i="2"/>
  <c r="EK436" i="2"/>
  <c r="EL436" i="2" s="1"/>
  <c r="BB436" i="3" s="1"/>
  <c r="EJ436" i="2"/>
  <c r="DI435" i="2"/>
  <c r="BL434" i="2"/>
  <c r="AA434" i="3" s="1"/>
  <c r="BM434" i="2"/>
  <c r="BN434" i="2" s="1"/>
  <c r="AB434" i="3" s="1"/>
  <c r="DV415" i="2"/>
  <c r="GW413" i="2"/>
  <c r="GV413" i="2"/>
  <c r="BV413" i="3" s="1"/>
  <c r="BS409" i="2"/>
  <c r="BT409" i="2" s="1"/>
  <c r="AE409" i="3" s="1"/>
  <c r="BP409" i="2"/>
  <c r="AC409" i="3" s="1"/>
  <c r="AQ408" i="2"/>
  <c r="AR408" i="2" s="1"/>
  <c r="U408" i="3" s="1"/>
  <c r="Y408" i="2"/>
  <c r="CZ407" i="2"/>
  <c r="AS407" i="3" s="1"/>
  <c r="AB382" i="2"/>
  <c r="M382" i="3" s="1"/>
  <c r="AM382" i="2"/>
  <c r="AN382" i="2" s="1"/>
  <c r="S382" i="3" s="1"/>
  <c r="BU381" i="2"/>
  <c r="AW381" i="2"/>
  <c r="AX381" i="2" s="1"/>
  <c r="W381" i="3" s="1"/>
  <c r="CZ377" i="2"/>
  <c r="AS377" i="3" s="1"/>
  <c r="GE374" i="2"/>
  <c r="GF374" i="2" s="1"/>
  <c r="BP374" i="3" s="1"/>
  <c r="DA369" i="2"/>
  <c r="DB369" i="2" s="1"/>
  <c r="AT369" i="3" s="1"/>
  <c r="CZ369" i="2"/>
  <c r="AS369" i="3" s="1"/>
  <c r="GE366" i="2"/>
  <c r="GF366" i="2" s="1"/>
  <c r="BP366" i="3" s="1"/>
  <c r="EQ487" i="2"/>
  <c r="ER487" i="2" s="1"/>
  <c r="DO459" i="2"/>
  <c r="U450" i="2"/>
  <c r="FO445" i="2"/>
  <c r="FQ445" i="2" s="1"/>
  <c r="FR445" i="2" s="1"/>
  <c r="BK445" i="3" s="1"/>
  <c r="DX442" i="2"/>
  <c r="DP440" i="2"/>
  <c r="AY440" i="3" s="1"/>
  <c r="U434" i="2"/>
  <c r="AC427" i="2"/>
  <c r="FM426" i="2"/>
  <c r="FN426" i="2" s="1"/>
  <c r="BJ426" i="3" s="1"/>
  <c r="DY423" i="2"/>
  <c r="BG416" i="2"/>
  <c r="BH416" i="2" s="1"/>
  <c r="Z416" i="3" s="1"/>
  <c r="AC411" i="2"/>
  <c r="FM410" i="2"/>
  <c r="FN410" i="2" s="1"/>
  <c r="BJ410" i="3" s="1"/>
  <c r="DY407" i="2"/>
  <c r="GQ397" i="2"/>
  <c r="GR397" i="2" s="1"/>
  <c r="BT397" i="3" s="1"/>
  <c r="ET393" i="2"/>
  <c r="DT382" i="2"/>
  <c r="ET377" i="2"/>
  <c r="CU446" i="2"/>
  <c r="CV446" i="2" s="1"/>
  <c r="AR446" i="3" s="1"/>
  <c r="DM446" i="2"/>
  <c r="DN446" i="2" s="1"/>
  <c r="AX446" i="3" s="1"/>
  <c r="AI445" i="2"/>
  <c r="AJ445" i="2" s="1"/>
  <c r="CH442" i="2"/>
  <c r="AL442" i="3" s="1"/>
  <c r="DU410" i="2"/>
  <c r="Y403" i="2"/>
  <c r="AQ403" i="2"/>
  <c r="AR403" i="2" s="1"/>
  <c r="U403" i="3" s="1"/>
  <c r="GY391" i="2"/>
  <c r="GZ391" i="2" s="1"/>
  <c r="BX391" i="3" s="1"/>
  <c r="AA383" i="2"/>
  <c r="BU382" i="2"/>
  <c r="AW382" i="2"/>
  <c r="AX382" i="2" s="1"/>
  <c r="W382" i="3" s="1"/>
  <c r="CM376" i="2"/>
  <c r="CN376" i="2" s="1"/>
  <c r="AO376" i="3" s="1"/>
  <c r="FY376" i="2"/>
  <c r="FZ376" i="2" s="1"/>
  <c r="BM376" i="3" s="1"/>
  <c r="EJ373" i="2"/>
  <c r="BA373" i="2"/>
  <c r="BQ373" i="2"/>
  <c r="DI372" i="2"/>
  <c r="BK371" i="2"/>
  <c r="CM368" i="2"/>
  <c r="CN368" i="2" s="1"/>
  <c r="AO368" i="3" s="1"/>
  <c r="FY368" i="2"/>
  <c r="FZ368" i="2" s="1"/>
  <c r="BM368" i="3" s="1"/>
  <c r="EJ365" i="2"/>
  <c r="BQ365" i="2"/>
  <c r="BA365" i="2"/>
  <c r="DI364" i="2"/>
  <c r="BK363" i="2"/>
  <c r="CM360" i="2"/>
  <c r="CN360" i="2" s="1"/>
  <c r="AO360" i="3" s="1"/>
  <c r="DI541" i="2"/>
  <c r="GU493" i="2"/>
  <c r="FO450" i="2"/>
  <c r="FQ450" i="2" s="1"/>
  <c r="FR450" i="2" s="1"/>
  <c r="BK450" i="3" s="1"/>
  <c r="DX447" i="2"/>
  <c r="DO445" i="2"/>
  <c r="U439" i="2"/>
  <c r="FO434" i="2"/>
  <c r="DX431" i="2"/>
  <c r="DZ429" i="2"/>
  <c r="FC429" i="2"/>
  <c r="CK428" i="2"/>
  <c r="CL428" i="2" s="1"/>
  <c r="AN428" i="3" s="1"/>
  <c r="FQ427" i="2"/>
  <c r="FR427" i="2" s="1"/>
  <c r="BK427" i="3" s="1"/>
  <c r="AA426" i="2"/>
  <c r="DX424" i="2"/>
  <c r="DO422" i="2"/>
  <c r="P420" i="2"/>
  <c r="Q420" i="2" s="1"/>
  <c r="I420" i="3" s="1"/>
  <c r="CI419" i="2"/>
  <c r="CJ419" i="2" s="1"/>
  <c r="AM419" i="3" s="1"/>
  <c r="GY418" i="2"/>
  <c r="GZ418" i="2" s="1"/>
  <c r="BX418" i="3" s="1"/>
  <c r="BW418" i="2"/>
  <c r="BX418" i="2" s="1"/>
  <c r="AG418" i="3" s="1"/>
  <c r="DE416" i="2"/>
  <c r="DF416" i="2" s="1"/>
  <c r="AU416" i="3" s="1"/>
  <c r="DT415" i="2"/>
  <c r="EU410" i="2"/>
  <c r="EV410" i="2" s="1"/>
  <c r="BC410" i="3" s="1"/>
  <c r="ET410" i="2"/>
  <c r="BU409" i="2"/>
  <c r="AW409" i="2"/>
  <c r="AX409" i="2" s="1"/>
  <c r="W409" i="3" s="1"/>
  <c r="FT404" i="2"/>
  <c r="U400" i="2"/>
  <c r="EU396" i="2"/>
  <c r="EV396" i="2" s="1"/>
  <c r="BC396" i="3" s="1"/>
  <c r="ET396" i="2"/>
  <c r="GM395" i="2"/>
  <c r="GN395" i="2" s="1"/>
  <c r="BR395" i="3" s="1"/>
  <c r="FQ390" i="2"/>
  <c r="FR390" i="2" s="1"/>
  <c r="BK390" i="3" s="1"/>
  <c r="FA387" i="2"/>
  <c r="FB387" i="2" s="1"/>
  <c r="BF387" i="3" s="1"/>
  <c r="DX387" i="2"/>
  <c r="DO385" i="2"/>
  <c r="CO383" i="2"/>
  <c r="CP383" i="2" s="1"/>
  <c r="AP383" i="3" s="1"/>
  <c r="CI382" i="2"/>
  <c r="CJ382" i="2" s="1"/>
  <c r="AM382" i="3" s="1"/>
  <c r="U379" i="2"/>
  <c r="U452" i="2"/>
  <c r="FO447" i="2"/>
  <c r="FQ447" i="2" s="1"/>
  <c r="FR447" i="2" s="1"/>
  <c r="BK447" i="3" s="1"/>
  <c r="DX444" i="2"/>
  <c r="DP442" i="2"/>
  <c r="AY442" i="3" s="1"/>
  <c r="U436" i="2"/>
  <c r="FO431" i="2"/>
  <c r="FQ431" i="2" s="1"/>
  <c r="FR431" i="2" s="1"/>
  <c r="BK431" i="3" s="1"/>
  <c r="BU428" i="2"/>
  <c r="AW428" i="2"/>
  <c r="AX428" i="2" s="1"/>
  <c r="W428" i="3" s="1"/>
  <c r="GY421" i="2"/>
  <c r="GZ421" i="2" s="1"/>
  <c r="BX421" i="3" s="1"/>
  <c r="DE419" i="2"/>
  <c r="DF419" i="2" s="1"/>
  <c r="AU419" i="3" s="1"/>
  <c r="AA413" i="2"/>
  <c r="BU412" i="2"/>
  <c r="AW412" i="2"/>
  <c r="AX412" i="2" s="1"/>
  <c r="W412" i="3" s="1"/>
  <c r="GY405" i="2"/>
  <c r="GZ405" i="2" s="1"/>
  <c r="BX405" i="3" s="1"/>
  <c r="DE403" i="2"/>
  <c r="DF403" i="2" s="1"/>
  <c r="AU403" i="3" s="1"/>
  <c r="AA397" i="2"/>
  <c r="DX395" i="2"/>
  <c r="BO394" i="2"/>
  <c r="GU382" i="2"/>
  <c r="K380" i="2"/>
  <c r="L380" i="2" s="1"/>
  <c r="H380" i="3" s="1"/>
  <c r="BO378" i="2"/>
  <c r="FT374" i="2"/>
  <c r="GY372" i="2"/>
  <c r="GZ372" i="2" s="1"/>
  <c r="BX372" i="3" s="1"/>
  <c r="AA372" i="2"/>
  <c r="BU371" i="2"/>
  <c r="CA371" i="2" s="1"/>
  <c r="CB371" i="2" s="1"/>
  <c r="AI371" i="3" s="1"/>
  <c r="AW371" i="2"/>
  <c r="AX371" i="2" s="1"/>
  <c r="W371" i="3" s="1"/>
  <c r="GY364" i="2"/>
  <c r="GZ364" i="2" s="1"/>
  <c r="BX364" i="3" s="1"/>
  <c r="AA364" i="2"/>
  <c r="AW363" i="2"/>
  <c r="AX363" i="2" s="1"/>
  <c r="W363" i="3" s="1"/>
  <c r="BU363" i="2"/>
  <c r="GU551" i="2"/>
  <c r="FP509" i="2"/>
  <c r="GO494" i="2"/>
  <c r="GP494" i="2" s="1"/>
  <c r="BS494" i="3" s="1"/>
  <c r="EQ483" i="2"/>
  <c r="ER483" i="2" s="1"/>
  <c r="FW459" i="2"/>
  <c r="EQ457" i="2"/>
  <c r="ER457" i="2" s="1"/>
  <c r="AG456" i="2"/>
  <c r="AH456" i="2" s="1"/>
  <c r="P456" i="3" s="1"/>
  <c r="GS451" i="2"/>
  <c r="GT451" i="2" s="1"/>
  <c r="BU451" i="3" s="1"/>
  <c r="GE450" i="2"/>
  <c r="GF450" i="2" s="1"/>
  <c r="BP450" i="3" s="1"/>
  <c r="FS449" i="2"/>
  <c r="FU449" i="2" s="1"/>
  <c r="FV449" i="2" s="1"/>
  <c r="BL449" i="3" s="1"/>
  <c r="EE446" i="2"/>
  <c r="EF446" i="2" s="1"/>
  <c r="CY445" i="2"/>
  <c r="GS435" i="2"/>
  <c r="GT435" i="2" s="1"/>
  <c r="BU435" i="3" s="1"/>
  <c r="GE434" i="2"/>
  <c r="GF434" i="2" s="1"/>
  <c r="BP434" i="3" s="1"/>
  <c r="FS433" i="2"/>
  <c r="FU433" i="2" s="1"/>
  <c r="FV433" i="2" s="1"/>
  <c r="BL433" i="3" s="1"/>
  <c r="ES430" i="2"/>
  <c r="GM429" i="2"/>
  <c r="GN429" i="2" s="1"/>
  <c r="BR429" i="3" s="1"/>
  <c r="K428" i="2"/>
  <c r="L428" i="2" s="1"/>
  <c r="H428" i="3" s="1"/>
  <c r="BP426" i="2"/>
  <c r="AC426" i="3" s="1"/>
  <c r="FX421" i="2"/>
  <c r="GO413" i="2"/>
  <c r="GP413" i="2" s="1"/>
  <c r="BS413" i="3" s="1"/>
  <c r="AG401" i="2"/>
  <c r="AH401" i="2" s="1"/>
  <c r="P401" i="3" s="1"/>
  <c r="GU398" i="2"/>
  <c r="CK396" i="2"/>
  <c r="CL396" i="2" s="1"/>
  <c r="AN396" i="3" s="1"/>
  <c r="GY394" i="2"/>
  <c r="GZ394" i="2" s="1"/>
  <c r="BX394" i="3" s="1"/>
  <c r="FL390" i="2"/>
  <c r="FM390" i="2" s="1"/>
  <c r="FN390" i="2" s="1"/>
  <c r="BJ390" i="3" s="1"/>
  <c r="DV387" i="2"/>
  <c r="EM382" i="2"/>
  <c r="EN382" i="2" s="1"/>
  <c r="AQ380" i="2"/>
  <c r="AR380" i="2" s="1"/>
  <c r="U380" i="3" s="1"/>
  <c r="Y380" i="2"/>
  <c r="AG513" i="2"/>
  <c r="FT459" i="2"/>
  <c r="EI457" i="2"/>
  <c r="DI456" i="2"/>
  <c r="BK455" i="2"/>
  <c r="CI452" i="2"/>
  <c r="CJ452" i="2" s="1"/>
  <c r="AM452" i="3" s="1"/>
  <c r="U449" i="2"/>
  <c r="FO444" i="2"/>
  <c r="DX441" i="2"/>
  <c r="DP439" i="2"/>
  <c r="AY439" i="3" s="1"/>
  <c r="CI436" i="2"/>
  <c r="CJ436" i="2" s="1"/>
  <c r="AM436" i="3" s="1"/>
  <c r="U433" i="2"/>
  <c r="AG430" i="2"/>
  <c r="AH430" i="2" s="1"/>
  <c r="P430" i="3" s="1"/>
  <c r="GS425" i="2"/>
  <c r="GT425" i="2" s="1"/>
  <c r="BU425" i="3" s="1"/>
  <c r="GO424" i="2"/>
  <c r="GP424" i="2" s="1"/>
  <c r="BS424" i="3" s="1"/>
  <c r="FS423" i="2"/>
  <c r="FU423" i="2" s="1"/>
  <c r="FV423" i="2" s="1"/>
  <c r="BL423" i="3" s="1"/>
  <c r="EE420" i="2"/>
  <c r="EF420" i="2" s="1"/>
  <c r="FL414" i="2"/>
  <c r="AG412" i="2"/>
  <c r="AH412" i="2" s="1"/>
  <c r="P412" i="3" s="1"/>
  <c r="DV411" i="2"/>
  <c r="GU409" i="2"/>
  <c r="GE408" i="2"/>
  <c r="GF408" i="2" s="1"/>
  <c r="BP408" i="3" s="1"/>
  <c r="K407" i="2"/>
  <c r="L407" i="2" s="1"/>
  <c r="H407" i="3" s="1"/>
  <c r="EM406" i="2"/>
  <c r="EN406" i="2" s="1"/>
  <c r="BO405" i="2"/>
  <c r="AQ404" i="2"/>
  <c r="AR404" i="2" s="1"/>
  <c r="U404" i="3" s="1"/>
  <c r="Y404" i="2"/>
  <c r="CY403" i="2"/>
  <c r="FX400" i="2"/>
  <c r="EQ397" i="2"/>
  <c r="ER397" i="2" s="1"/>
  <c r="FL391" i="2"/>
  <c r="FM391" i="2" s="1"/>
  <c r="FN391" i="2" s="1"/>
  <c r="BJ391" i="3" s="1"/>
  <c r="DV388" i="2"/>
  <c r="EY388" i="2"/>
  <c r="EZ388" i="2" s="1"/>
  <c r="BE388" i="3" s="1"/>
  <c r="EM383" i="2"/>
  <c r="EN383" i="2" s="1"/>
  <c r="Y381" i="2"/>
  <c r="AQ381" i="2"/>
  <c r="AR381" i="2" s="1"/>
  <c r="U381" i="3" s="1"/>
  <c r="EM375" i="2"/>
  <c r="EN375" i="2" s="1"/>
  <c r="AQ373" i="2"/>
  <c r="AR373" i="2" s="1"/>
  <c r="U373" i="3" s="1"/>
  <c r="Y373" i="2"/>
  <c r="DU372" i="2"/>
  <c r="AU519" i="3"/>
  <c r="BO519" i="2"/>
  <c r="EE503" i="2"/>
  <c r="EF503" i="2" s="1"/>
  <c r="EG470" i="2"/>
  <c r="EH470" i="2" s="1"/>
  <c r="FO460" i="2"/>
  <c r="BQ453" i="2"/>
  <c r="BA453" i="2"/>
  <c r="EI445" i="2"/>
  <c r="DI444" i="2"/>
  <c r="BK443" i="2"/>
  <c r="CM440" i="2"/>
  <c r="CN440" i="2" s="1"/>
  <c r="AO440" i="3" s="1"/>
  <c r="BQ437" i="2"/>
  <c r="BA437" i="2"/>
  <c r="BQ429" i="2"/>
  <c r="BA429" i="2"/>
  <c r="EI421" i="2"/>
  <c r="DI420" i="2"/>
  <c r="BK419" i="2"/>
  <c r="CM416" i="2"/>
  <c r="CN416" i="2" s="1"/>
  <c r="AO416" i="3" s="1"/>
  <c r="BA413" i="2"/>
  <c r="BQ413" i="2"/>
  <c r="FW408" i="2"/>
  <c r="EI405" i="2"/>
  <c r="DI404" i="2"/>
  <c r="BK403" i="2"/>
  <c r="CM400" i="2"/>
  <c r="CN400" i="2" s="1"/>
  <c r="AO400" i="3" s="1"/>
  <c r="BQ397" i="2"/>
  <c r="BA397" i="2"/>
  <c r="FS396" i="2"/>
  <c r="FU396" i="2" s="1"/>
  <c r="FV396" i="2" s="1"/>
  <c r="BL396" i="3" s="1"/>
  <c r="GU392" i="2"/>
  <c r="GO391" i="2"/>
  <c r="GP391" i="2" s="1"/>
  <c r="BS391" i="3" s="1"/>
  <c r="K390" i="2"/>
  <c r="L390" i="2" s="1"/>
  <c r="H390" i="3" s="1"/>
  <c r="BO388" i="2"/>
  <c r="AG379" i="2"/>
  <c r="AH379" i="2" s="1"/>
  <c r="P379" i="3" s="1"/>
  <c r="GO457" i="2"/>
  <c r="GP457" i="2" s="1"/>
  <c r="BS457" i="3" s="1"/>
  <c r="K456" i="2"/>
  <c r="L456" i="2" s="1"/>
  <c r="H456" i="3" s="1"/>
  <c r="FP454" i="2"/>
  <c r="EG451" i="2"/>
  <c r="EH451" i="2" s="1"/>
  <c r="CU450" i="2"/>
  <c r="CV450" i="2" s="1"/>
  <c r="AR450" i="3" s="1"/>
  <c r="DM450" i="2"/>
  <c r="DN450" i="2" s="1"/>
  <c r="AX450" i="3" s="1"/>
  <c r="AI449" i="2"/>
  <c r="AJ449" i="2" s="1"/>
  <c r="CG446" i="2"/>
  <c r="FP438" i="2"/>
  <c r="FQ438" i="2" s="1"/>
  <c r="FR438" i="2" s="1"/>
  <c r="BK438" i="3" s="1"/>
  <c r="EG435" i="2"/>
  <c r="EH435" i="2" s="1"/>
  <c r="CU434" i="2"/>
  <c r="CV434" i="2" s="1"/>
  <c r="AR434" i="3" s="1"/>
  <c r="DM434" i="2"/>
  <c r="DN434" i="2" s="1"/>
  <c r="AX434" i="3" s="1"/>
  <c r="AI433" i="2"/>
  <c r="AJ433" i="2" s="1"/>
  <c r="GS428" i="2"/>
  <c r="GT428" i="2" s="1"/>
  <c r="BU428" i="3" s="1"/>
  <c r="FS426" i="2"/>
  <c r="FU426" i="2" s="1"/>
  <c r="FV426" i="2" s="1"/>
  <c r="BL426" i="3" s="1"/>
  <c r="EE423" i="2"/>
  <c r="EF423" i="2" s="1"/>
  <c r="GE411" i="2"/>
  <c r="GF411" i="2" s="1"/>
  <c r="BP411" i="3" s="1"/>
  <c r="CY406" i="2"/>
  <c r="GO394" i="2"/>
  <c r="GP394" i="2" s="1"/>
  <c r="BS394" i="3" s="1"/>
  <c r="FL392" i="2"/>
  <c r="DU389" i="2"/>
  <c r="EM384" i="2"/>
  <c r="EN384" i="2" s="1"/>
  <c r="Y382" i="2"/>
  <c r="AQ382" i="2"/>
  <c r="AR382" i="2" s="1"/>
  <c r="U382" i="3" s="1"/>
  <c r="DJ377" i="2"/>
  <c r="AV377" i="3" s="1"/>
  <c r="BK376" i="2"/>
  <c r="CM373" i="2"/>
  <c r="CN373" i="2" s="1"/>
  <c r="AO373" i="3" s="1"/>
  <c r="FW373" i="2"/>
  <c r="EJ370" i="2"/>
  <c r="BQ370" i="2"/>
  <c r="BA370" i="2"/>
  <c r="DJ369" i="2"/>
  <c r="AV369" i="3" s="1"/>
  <c r="BM368" i="2"/>
  <c r="BN368" i="2" s="1"/>
  <c r="AB368" i="3" s="1"/>
  <c r="BL368" i="2"/>
  <c r="AA368" i="3" s="1"/>
  <c r="CM365" i="2"/>
  <c r="CN365" i="2" s="1"/>
  <c r="AO365" i="3" s="1"/>
  <c r="GU487" i="2"/>
  <c r="BA458" i="2"/>
  <c r="BQ458" i="2"/>
  <c r="EI450" i="2"/>
  <c r="DI449" i="2"/>
  <c r="BK448" i="2"/>
  <c r="CM445" i="2"/>
  <c r="CN445" i="2" s="1"/>
  <c r="AO445" i="3" s="1"/>
  <c r="BQ442" i="2"/>
  <c r="BA442" i="2"/>
  <c r="EI434" i="2"/>
  <c r="DI433" i="2"/>
  <c r="BK432" i="2"/>
  <c r="BU430" i="2"/>
  <c r="AW430" i="2"/>
  <c r="AX430" i="2" s="1"/>
  <c r="W430" i="3" s="1"/>
  <c r="FT429" i="2"/>
  <c r="EE426" i="2"/>
  <c r="EF426" i="2" s="1"/>
  <c r="FL420" i="2"/>
  <c r="AG418" i="2"/>
  <c r="AH418" i="2" s="1"/>
  <c r="P418" i="3" s="1"/>
  <c r="DU417" i="2"/>
  <c r="GU415" i="2"/>
  <c r="GE414" i="2"/>
  <c r="GF414" i="2" s="1"/>
  <c r="BP414" i="3" s="1"/>
  <c r="K413" i="2"/>
  <c r="L413" i="2" s="1"/>
  <c r="H413" i="3" s="1"/>
  <c r="BO411" i="2"/>
  <c r="AQ410" i="2"/>
  <c r="AR410" i="2" s="1"/>
  <c r="U410" i="3" s="1"/>
  <c r="Y410" i="2"/>
  <c r="CY409" i="2"/>
  <c r="FX406" i="2"/>
  <c r="EQ403" i="2"/>
  <c r="ER403" i="2" s="1"/>
  <c r="GS399" i="2"/>
  <c r="GT399" i="2" s="1"/>
  <c r="BU399" i="3" s="1"/>
  <c r="CI546" i="2"/>
  <c r="CJ546" i="2" s="1"/>
  <c r="DS507" i="2"/>
  <c r="Y518" i="2"/>
  <c r="AQ518" i="2"/>
  <c r="AI460" i="2"/>
  <c r="AJ460" i="2" s="1"/>
  <c r="GE458" i="2"/>
  <c r="GF458" i="2" s="1"/>
  <c r="BP458" i="3" s="1"/>
  <c r="FS457" i="2"/>
  <c r="ES449" i="2"/>
  <c r="GM444" i="2"/>
  <c r="GN444" i="2" s="1"/>
  <c r="BR444" i="3" s="1"/>
  <c r="P443" i="2"/>
  <c r="Q443" i="2" s="1"/>
  <c r="I443" i="3" s="1"/>
  <c r="BW441" i="2"/>
  <c r="BX441" i="2" s="1"/>
  <c r="AG441" i="3" s="1"/>
  <c r="DS438" i="2"/>
  <c r="ES433" i="2"/>
  <c r="GE429" i="2"/>
  <c r="GF429" i="2" s="1"/>
  <c r="BP429" i="3" s="1"/>
  <c r="FL415" i="2"/>
  <c r="DU412" i="2"/>
  <c r="EM407" i="2"/>
  <c r="EN407" i="2" s="1"/>
  <c r="Y405" i="2"/>
  <c r="AQ405" i="2"/>
  <c r="AR405" i="2" s="1"/>
  <c r="U405" i="3" s="1"/>
  <c r="AA396" i="2"/>
  <c r="DE394" i="2"/>
  <c r="DF394" i="2" s="1"/>
  <c r="AU394" i="3" s="1"/>
  <c r="BW392" i="2"/>
  <c r="BX392" i="2" s="1"/>
  <c r="AG392" i="3" s="1"/>
  <c r="DS389" i="2"/>
  <c r="ET384" i="2"/>
  <c r="GM379" i="2"/>
  <c r="GN379" i="2" s="1"/>
  <c r="BR379" i="3" s="1"/>
  <c r="P378" i="2"/>
  <c r="Q378" i="2" s="1"/>
  <c r="I378" i="3" s="1"/>
  <c r="DW457" i="2"/>
  <c r="FT419" i="2"/>
  <c r="GC419" i="2" s="1"/>
  <c r="AA409" i="2"/>
  <c r="DE399" i="2"/>
  <c r="DF399" i="2" s="1"/>
  <c r="AU399" i="3" s="1"/>
  <c r="FO386" i="2"/>
  <c r="CI378" i="2"/>
  <c r="CJ378" i="2" s="1"/>
  <c r="AM378" i="3" s="1"/>
  <c r="V363" i="2"/>
  <c r="J363" i="3" s="1"/>
  <c r="DO361" i="2"/>
  <c r="GE358" i="2"/>
  <c r="GF358" i="2" s="1"/>
  <c r="BP358" i="3" s="1"/>
  <c r="FS357" i="2"/>
  <c r="DU354" i="2"/>
  <c r="Y347" i="2"/>
  <c r="AQ347" i="2"/>
  <c r="AR347" i="2" s="1"/>
  <c r="U347" i="3" s="1"/>
  <c r="BU334" i="2"/>
  <c r="AW334" i="2"/>
  <c r="AX334" i="2" s="1"/>
  <c r="W334" i="3" s="1"/>
  <c r="GW319" i="2"/>
  <c r="GV319" i="2"/>
  <c r="BV319" i="3" s="1"/>
  <c r="DV303" i="2"/>
  <c r="Y296" i="2"/>
  <c r="AQ296" i="2"/>
  <c r="AR296" i="2" s="1"/>
  <c r="U296" i="3" s="1"/>
  <c r="P457" i="2"/>
  <c r="Q457" i="2" s="1"/>
  <c r="I457" i="3" s="1"/>
  <c r="AC442" i="2"/>
  <c r="DI426" i="2"/>
  <c r="GM376" i="2"/>
  <c r="GN376" i="2" s="1"/>
  <c r="BR376" i="3" s="1"/>
  <c r="BW373" i="2"/>
  <c r="BX373" i="2" s="1"/>
  <c r="AG373" i="3" s="1"/>
  <c r="AI360" i="2"/>
  <c r="AJ360" i="2" s="1"/>
  <c r="CG357" i="2"/>
  <c r="AC350" i="2"/>
  <c r="FK349" i="2"/>
  <c r="FM349" i="2" s="1"/>
  <c r="FN349" i="2" s="1"/>
  <c r="BJ349" i="3" s="1"/>
  <c r="DZ346" i="2"/>
  <c r="EO341" i="2"/>
  <c r="EP341" i="2" s="1"/>
  <c r="GS339" i="2"/>
  <c r="GT339" i="2" s="1"/>
  <c r="BU339" i="3" s="1"/>
  <c r="FS333" i="2"/>
  <c r="FU333" i="2" s="1"/>
  <c r="FV333" i="2" s="1"/>
  <c r="BL333" i="3" s="1"/>
  <c r="GE330" i="2"/>
  <c r="GF330" i="2" s="1"/>
  <c r="BP330" i="3" s="1"/>
  <c r="CZ329" i="2"/>
  <c r="AS329" i="3" s="1"/>
  <c r="GS327" i="2"/>
  <c r="GT327" i="2" s="1"/>
  <c r="BU327" i="3" s="1"/>
  <c r="EE430" i="2"/>
  <c r="EF430" i="2" s="1"/>
  <c r="FO394" i="2"/>
  <c r="CI386" i="2"/>
  <c r="CJ386" i="2" s="1"/>
  <c r="AM386" i="3" s="1"/>
  <c r="AA367" i="2"/>
  <c r="AA361" i="2"/>
  <c r="EE359" i="2"/>
  <c r="EF359" i="2" s="1"/>
  <c r="CZ358" i="2"/>
  <c r="AS358" i="3" s="1"/>
  <c r="FO351" i="2"/>
  <c r="FQ351" i="2" s="1"/>
  <c r="FR351" i="2" s="1"/>
  <c r="BK351" i="3" s="1"/>
  <c r="DX348" i="2"/>
  <c r="DO346" i="2"/>
  <c r="AI340" i="2"/>
  <c r="AJ340" i="2" s="1"/>
  <c r="CU337" i="2"/>
  <c r="CV337" i="2" s="1"/>
  <c r="AR337" i="3" s="1"/>
  <c r="DM337" i="2"/>
  <c r="DN337" i="2" s="1"/>
  <c r="AX337" i="3" s="1"/>
  <c r="EG334" i="2"/>
  <c r="EH334" i="2" s="1"/>
  <c r="CH333" i="2"/>
  <c r="AL333" i="3" s="1"/>
  <c r="FP329" i="2"/>
  <c r="AI328" i="2"/>
  <c r="AJ328" i="2" s="1"/>
  <c r="CU325" i="2"/>
  <c r="CV325" i="2" s="1"/>
  <c r="AR325" i="3" s="1"/>
  <c r="DM325" i="2"/>
  <c r="DN325" i="2" s="1"/>
  <c r="AX325" i="3" s="1"/>
  <c r="EG322" i="2"/>
  <c r="EH322" i="2" s="1"/>
  <c r="CH321" i="2"/>
  <c r="AL321" i="3" s="1"/>
  <c r="Y444" i="2"/>
  <c r="AQ444" i="2"/>
  <c r="AR444" i="2" s="1"/>
  <c r="U444" i="3" s="1"/>
  <c r="GM428" i="2"/>
  <c r="GN428" i="2" s="1"/>
  <c r="BR428" i="3" s="1"/>
  <c r="BW409" i="2"/>
  <c r="BX409" i="2" s="1"/>
  <c r="AG409" i="3" s="1"/>
  <c r="BQ389" i="2"/>
  <c r="BA389" i="2"/>
  <c r="EI381" i="2"/>
  <c r="FO376" i="2"/>
  <c r="FQ376" i="2" s="1"/>
  <c r="FR376" i="2" s="1"/>
  <c r="BK376" i="3" s="1"/>
  <c r="CY366" i="2"/>
  <c r="DE354" i="2"/>
  <c r="DF354" i="2" s="1"/>
  <c r="AU354" i="3" s="1"/>
  <c r="CK350" i="2"/>
  <c r="CL350" i="2" s="1"/>
  <c r="AN350" i="3" s="1"/>
  <c r="AA348" i="2"/>
  <c r="BU347" i="2"/>
  <c r="AW347" i="2"/>
  <c r="AX347" i="2" s="1"/>
  <c r="W347" i="3" s="1"/>
  <c r="GY340" i="2"/>
  <c r="GZ340" i="2" s="1"/>
  <c r="BX340" i="3" s="1"/>
  <c r="U328" i="2"/>
  <c r="DO326" i="2"/>
  <c r="DU318" i="2"/>
  <c r="GY317" i="2"/>
  <c r="GZ317" i="2" s="1"/>
  <c r="BX317" i="3" s="1"/>
  <c r="DM316" i="2"/>
  <c r="DN316" i="2" s="1"/>
  <c r="AX316" i="3" s="1"/>
  <c r="CU316" i="2"/>
  <c r="CV316" i="2" s="1"/>
  <c r="AR316" i="3" s="1"/>
  <c r="EJ315" i="2"/>
  <c r="CG312" i="2"/>
  <c r="Y311" i="2"/>
  <c r="AQ311" i="2"/>
  <c r="AR311" i="2" s="1"/>
  <c r="U311" i="3" s="1"/>
  <c r="GM309" i="2"/>
  <c r="GN309" i="2" s="1"/>
  <c r="BR309" i="3" s="1"/>
  <c r="ES298" i="2"/>
  <c r="BL297" i="2"/>
  <c r="AA297" i="3" s="1"/>
  <c r="GQ436" i="2"/>
  <c r="GR436" i="2" s="1"/>
  <c r="BT436" i="3" s="1"/>
  <c r="CM414" i="2"/>
  <c r="CN414" i="2" s="1"/>
  <c r="AO414" i="3" s="1"/>
  <c r="U391" i="2"/>
  <c r="DX383" i="2"/>
  <c r="AA365" i="2"/>
  <c r="DE363" i="2"/>
  <c r="DF363" i="2" s="1"/>
  <c r="AU363" i="3" s="1"/>
  <c r="AC344" i="2"/>
  <c r="FK343" i="2"/>
  <c r="U335" i="2"/>
  <c r="DP333" i="2"/>
  <c r="AY333" i="3" s="1"/>
  <c r="DW327" i="2"/>
  <c r="CO323" i="2"/>
  <c r="CP323" i="2" s="1"/>
  <c r="AP323" i="3" s="1"/>
  <c r="GS320" i="2"/>
  <c r="GT320" i="2" s="1"/>
  <c r="BU320" i="3" s="1"/>
  <c r="GE319" i="2"/>
  <c r="GF319" i="2" s="1"/>
  <c r="BP319" i="3" s="1"/>
  <c r="GS305" i="2"/>
  <c r="GT305" i="2" s="1"/>
  <c r="BU305" i="3" s="1"/>
  <c r="EC454" i="2"/>
  <c r="ED454" i="2" s="1"/>
  <c r="CO380" i="2"/>
  <c r="CP380" i="2" s="1"/>
  <c r="AP380" i="3" s="1"/>
  <c r="DE375" i="2"/>
  <c r="DF375" i="2" s="1"/>
  <c r="AU375" i="3" s="1"/>
  <c r="CK371" i="2"/>
  <c r="CL371" i="2" s="1"/>
  <c r="AN371" i="3" s="1"/>
  <c r="U359" i="2"/>
  <c r="BP354" i="2"/>
  <c r="AC354" i="3" s="1"/>
  <c r="FX349" i="2"/>
  <c r="EQ346" i="2"/>
  <c r="ER346" i="2" s="1"/>
  <c r="AG345" i="2"/>
  <c r="AH345" i="2" s="1"/>
  <c r="P345" i="3" s="1"/>
  <c r="GU342" i="2"/>
  <c r="DU340" i="2"/>
  <c r="FL335" i="2"/>
  <c r="Y333" i="2"/>
  <c r="AQ333" i="2"/>
  <c r="AR333" i="2" s="1"/>
  <c r="U333" i="3" s="1"/>
  <c r="DU328" i="2"/>
  <c r="CY429" i="2"/>
  <c r="P419" i="2"/>
  <c r="Q419" i="2" s="1"/>
  <c r="I419" i="3" s="1"/>
  <c r="ES409" i="2"/>
  <c r="EM358" i="2"/>
  <c r="EN358" i="2" s="1"/>
  <c r="Y356" i="2"/>
  <c r="AQ356" i="2"/>
  <c r="AR356" i="2" s="1"/>
  <c r="U356" i="3" s="1"/>
  <c r="EM353" i="2"/>
  <c r="EN353" i="2" s="1"/>
  <c r="AQ351" i="2"/>
  <c r="AR351" i="2" s="1"/>
  <c r="U351" i="3" s="1"/>
  <c r="Y351" i="2"/>
  <c r="FL345" i="2"/>
  <c r="DU342" i="2"/>
  <c r="AC340" i="2"/>
  <c r="DZ336" i="2"/>
  <c r="EO335" i="2"/>
  <c r="EP335" i="2" s="1"/>
  <c r="FK331" i="2"/>
  <c r="FM331" i="2" s="1"/>
  <c r="FN331" i="2" s="1"/>
  <c r="BJ331" i="3" s="1"/>
  <c r="BG329" i="2"/>
  <c r="BH329" i="2" s="1"/>
  <c r="Z329" i="3" s="1"/>
  <c r="AC328" i="2"/>
  <c r="DZ324" i="2"/>
  <c r="EO323" i="2"/>
  <c r="EP323" i="2" s="1"/>
  <c r="DU313" i="2"/>
  <c r="AQ306" i="2"/>
  <c r="AR306" i="2" s="1"/>
  <c r="U306" i="3" s="1"/>
  <c r="Y306" i="2"/>
  <c r="EI439" i="2"/>
  <c r="BK425" i="2"/>
  <c r="AC397" i="2"/>
  <c r="CO388" i="2"/>
  <c r="CP388" i="2" s="1"/>
  <c r="AP388" i="3" s="1"/>
  <c r="CG359" i="2"/>
  <c r="DT353" i="2"/>
  <c r="ES348" i="2"/>
  <c r="GM343" i="2"/>
  <c r="GN343" i="2" s="1"/>
  <c r="BR343" i="3" s="1"/>
  <c r="P342" i="2"/>
  <c r="Q342" i="2" s="1"/>
  <c r="I342" i="3" s="1"/>
  <c r="GM339" i="2"/>
  <c r="GN339" i="2" s="1"/>
  <c r="BR339" i="3" s="1"/>
  <c r="P330" i="2"/>
  <c r="Q330" i="2" s="1"/>
  <c r="I330" i="3" s="1"/>
  <c r="ES328" i="2"/>
  <c r="AC321" i="2"/>
  <c r="FS318" i="2"/>
  <c r="FU318" i="2" s="1"/>
  <c r="FV318" i="2" s="1"/>
  <c r="BL318" i="3" s="1"/>
  <c r="DX316" i="2"/>
  <c r="CZ314" i="2"/>
  <c r="AS314" i="3" s="1"/>
  <c r="ES313" i="2"/>
  <c r="CO312" i="2"/>
  <c r="CP312" i="2" s="1"/>
  <c r="AP312" i="3" s="1"/>
  <c r="BM312" i="2"/>
  <c r="BN312" i="2" s="1"/>
  <c r="AB312" i="3" s="1"/>
  <c r="BL312" i="2"/>
  <c r="AA312" i="3" s="1"/>
  <c r="FK304" i="2"/>
  <c r="FM304" i="2" s="1"/>
  <c r="FN304" i="2" s="1"/>
  <c r="BJ304" i="3" s="1"/>
  <c r="GE303" i="2"/>
  <c r="GF303" i="2" s="1"/>
  <c r="BP303" i="3" s="1"/>
  <c r="DS302" i="2"/>
  <c r="DA436" i="2"/>
  <c r="DB436" i="2" s="1"/>
  <c r="AT436" i="3" s="1"/>
  <c r="CZ436" i="2"/>
  <c r="AS436" i="3" s="1"/>
  <c r="BG390" i="2"/>
  <c r="BH390" i="2" s="1"/>
  <c r="Z390" i="3" s="1"/>
  <c r="DS368" i="2"/>
  <c r="AG355" i="2"/>
  <c r="AH355" i="2" s="1"/>
  <c r="P355" i="3" s="1"/>
  <c r="GU352" i="2"/>
  <c r="GO351" i="2"/>
  <c r="GP351" i="2" s="1"/>
  <c r="BS351" i="3" s="1"/>
  <c r="K350" i="2"/>
  <c r="L350" i="2" s="1"/>
  <c r="H350" i="3" s="1"/>
  <c r="BO348" i="2"/>
  <c r="FX343" i="2"/>
  <c r="DS340" i="2"/>
  <c r="BW335" i="2"/>
  <c r="BX335" i="2" s="1"/>
  <c r="AG335" i="3" s="1"/>
  <c r="P329" i="2"/>
  <c r="Q329" i="2" s="1"/>
  <c r="I329" i="3" s="1"/>
  <c r="ES327" i="2"/>
  <c r="ES320" i="2"/>
  <c r="GO316" i="2"/>
  <c r="GP316" i="2" s="1"/>
  <c r="BS316" i="3" s="1"/>
  <c r="BO313" i="2"/>
  <c r="EQ305" i="2"/>
  <c r="ER305" i="2" s="1"/>
  <c r="GU301" i="2"/>
  <c r="DE423" i="2"/>
  <c r="DF423" i="2" s="1"/>
  <c r="AU423" i="3" s="1"/>
  <c r="CK403" i="2"/>
  <c r="CL403" i="2" s="1"/>
  <c r="AN403" i="3" s="1"/>
  <c r="GS391" i="2"/>
  <c r="GT391" i="2" s="1"/>
  <c r="BU391" i="3" s="1"/>
  <c r="DO377" i="2"/>
  <c r="FX367" i="2"/>
  <c r="FW357" i="2"/>
  <c r="CK354" i="2"/>
  <c r="CL354" i="2" s="1"/>
  <c r="AN354" i="3" s="1"/>
  <c r="AA352" i="2"/>
  <c r="AW351" i="2"/>
  <c r="AX351" i="2" s="1"/>
  <c r="W351" i="3" s="1"/>
  <c r="BU351" i="2"/>
  <c r="GY344" i="2"/>
  <c r="GZ344" i="2" s="1"/>
  <c r="BX344" i="3" s="1"/>
  <c r="EC343" i="2"/>
  <c r="ED343" i="2" s="1"/>
  <c r="DE342" i="2"/>
  <c r="DF342" i="2" s="1"/>
  <c r="AU342" i="3" s="1"/>
  <c r="FX340" i="2"/>
  <c r="AG336" i="2"/>
  <c r="AH336" i="2" s="1"/>
  <c r="P336" i="3" s="1"/>
  <c r="K335" i="2"/>
  <c r="L335" i="2" s="1"/>
  <c r="H335" i="3" s="1"/>
  <c r="EQ333" i="2"/>
  <c r="ER333" i="2" s="1"/>
  <c r="GU329" i="2"/>
  <c r="BO329" i="2"/>
  <c r="FX328" i="2"/>
  <c r="AG324" i="2"/>
  <c r="AH324" i="2" s="1"/>
  <c r="P324" i="3" s="1"/>
  <c r="K323" i="2"/>
  <c r="L323" i="2" s="1"/>
  <c r="H323" i="3" s="1"/>
  <c r="BK459" i="2"/>
  <c r="DU443" i="2"/>
  <c r="FK420" i="2"/>
  <c r="BG410" i="2"/>
  <c r="BH410" i="2" s="1"/>
  <c r="Z410" i="3" s="1"/>
  <c r="GQ379" i="2"/>
  <c r="GR379" i="2" s="1"/>
  <c r="BT379" i="3" s="1"/>
  <c r="CU362" i="2"/>
  <c r="CV362" i="2" s="1"/>
  <c r="AR362" i="3" s="1"/>
  <c r="DM362" i="2"/>
  <c r="DN362" i="2" s="1"/>
  <c r="AX362" i="3" s="1"/>
  <c r="GS348" i="2"/>
  <c r="GT348" i="2" s="1"/>
  <c r="BU348" i="3" s="1"/>
  <c r="GE347" i="2"/>
  <c r="GF347" i="2" s="1"/>
  <c r="BP347" i="3" s="1"/>
  <c r="FS346" i="2"/>
  <c r="FU346" i="2" s="1"/>
  <c r="FV346" i="2" s="1"/>
  <c r="BL346" i="3" s="1"/>
  <c r="EE343" i="2"/>
  <c r="EF343" i="2" s="1"/>
  <c r="CY342" i="2"/>
  <c r="BK340" i="2"/>
  <c r="DI337" i="2"/>
  <c r="EI334" i="2"/>
  <c r="CM333" i="2"/>
  <c r="CN333" i="2" s="1"/>
  <c r="AO333" i="3" s="1"/>
  <c r="BQ330" i="2"/>
  <c r="BA330" i="2"/>
  <c r="FW329" i="2"/>
  <c r="BK328" i="2"/>
  <c r="DI325" i="2"/>
  <c r="EI322" i="2"/>
  <c r="CM321" i="2"/>
  <c r="CN321" i="2" s="1"/>
  <c r="AO321" i="3" s="1"/>
  <c r="EQ320" i="2"/>
  <c r="ER320" i="2" s="1"/>
  <c r="AG319" i="2"/>
  <c r="AH319" i="2" s="1"/>
  <c r="P319" i="3" s="1"/>
  <c r="FS313" i="2"/>
  <c r="CZ309" i="2"/>
  <c r="AS309" i="3" s="1"/>
  <c r="GE298" i="2"/>
  <c r="GF298" i="2" s="1"/>
  <c r="BP298" i="3" s="1"/>
  <c r="BK437" i="2"/>
  <c r="FP380" i="2"/>
  <c r="AA371" i="2"/>
  <c r="ES365" i="2"/>
  <c r="FO360" i="2"/>
  <c r="DW357" i="2"/>
  <c r="EM352" i="2"/>
  <c r="EN352" i="2" s="1"/>
  <c r="Y350" i="2"/>
  <c r="AQ350" i="2"/>
  <c r="AR350" i="2" s="1"/>
  <c r="U350" i="3" s="1"/>
  <c r="FL344" i="2"/>
  <c r="DU341" i="2"/>
  <c r="FT340" i="2"/>
  <c r="AA338" i="2"/>
  <c r="DE336" i="2"/>
  <c r="DF336" i="2" s="1"/>
  <c r="AU336" i="3" s="1"/>
  <c r="CK332" i="2"/>
  <c r="CL332" i="2" s="1"/>
  <c r="AN332" i="3" s="1"/>
  <c r="GY330" i="2"/>
  <c r="GZ330" i="2" s="1"/>
  <c r="BX330" i="3" s="1"/>
  <c r="BU329" i="2"/>
  <c r="AW329" i="2"/>
  <c r="AX329" i="2" s="1"/>
  <c r="W329" i="3" s="1"/>
  <c r="EC321" i="2"/>
  <c r="ED321" i="2" s="1"/>
  <c r="FO319" i="2"/>
  <c r="AA318" i="2"/>
  <c r="BO316" i="2"/>
  <c r="FP313" i="2"/>
  <c r="DW311" i="2"/>
  <c r="GY310" i="2"/>
  <c r="GZ310" i="2" s="1"/>
  <c r="BX310" i="3" s="1"/>
  <c r="CU309" i="2"/>
  <c r="CV309" i="2" s="1"/>
  <c r="AR309" i="3" s="1"/>
  <c r="DM309" i="2"/>
  <c r="DN309" i="2" s="1"/>
  <c r="AX309" i="3" s="1"/>
  <c r="EQ308" i="2"/>
  <c r="ER308" i="2" s="1"/>
  <c r="CO307" i="2"/>
  <c r="CP307" i="2" s="1"/>
  <c r="AP307" i="3" s="1"/>
  <c r="CH305" i="2"/>
  <c r="AL305" i="3" s="1"/>
  <c r="GU304" i="2"/>
  <c r="GQ302" i="2"/>
  <c r="GR302" i="2" s="1"/>
  <c r="BT302" i="3" s="1"/>
  <c r="FM299" i="2"/>
  <c r="FN299" i="2" s="1"/>
  <c r="BJ299" i="3" s="1"/>
  <c r="GU314" i="2"/>
  <c r="BW311" i="2"/>
  <c r="BX311" i="2" s="1"/>
  <c r="AG311" i="3" s="1"/>
  <c r="FS308" i="2"/>
  <c r="GU302" i="2"/>
  <c r="DM293" i="2"/>
  <c r="DN293" i="2" s="1"/>
  <c r="AX293" i="3" s="1"/>
  <c r="CU293" i="2"/>
  <c r="CV293" i="2" s="1"/>
  <c r="AR293" i="3" s="1"/>
  <c r="CH289" i="2"/>
  <c r="AL289" i="3" s="1"/>
  <c r="FS269" i="2"/>
  <c r="FU269" i="2" s="1"/>
  <c r="FV269" i="2" s="1"/>
  <c r="BL269" i="3" s="1"/>
  <c r="CZ265" i="2"/>
  <c r="AS265" i="3" s="1"/>
  <c r="GE254" i="2"/>
  <c r="GF254" i="2" s="1"/>
  <c r="BP254" i="3" s="1"/>
  <c r="FT313" i="2"/>
  <c r="AC296" i="2"/>
  <c r="DO295" i="2"/>
  <c r="BP294" i="2"/>
  <c r="AC294" i="3" s="1"/>
  <c r="DX289" i="2"/>
  <c r="DX288" i="2"/>
  <c r="DX286" i="2"/>
  <c r="DP284" i="2"/>
  <c r="AY284" i="3" s="1"/>
  <c r="DV281" i="2"/>
  <c r="DM279" i="2"/>
  <c r="DN279" i="2" s="1"/>
  <c r="AX279" i="3" s="1"/>
  <c r="CU279" i="2"/>
  <c r="CV279" i="2" s="1"/>
  <c r="AR279" i="3" s="1"/>
  <c r="CG275" i="2"/>
  <c r="GV274" i="2"/>
  <c r="BV274" i="3" s="1"/>
  <c r="Y274" i="2"/>
  <c r="AQ274" i="2"/>
  <c r="AR274" i="2" s="1"/>
  <c r="U274" i="3" s="1"/>
  <c r="GV258" i="2"/>
  <c r="BV258" i="3" s="1"/>
  <c r="K256" i="2"/>
  <c r="L256" i="2" s="1"/>
  <c r="H256" i="3" s="1"/>
  <c r="BO254" i="2"/>
  <c r="DY318" i="2"/>
  <c r="AI314" i="2"/>
  <c r="AJ314" i="2" s="1"/>
  <c r="P310" i="2"/>
  <c r="Q310" i="2" s="1"/>
  <c r="I310" i="3" s="1"/>
  <c r="GS302" i="2"/>
  <c r="GT302" i="2" s="1"/>
  <c r="BU302" i="3" s="1"/>
  <c r="DJ300" i="2"/>
  <c r="AV300" i="3" s="1"/>
  <c r="DY296" i="2"/>
  <c r="EA296" i="2" s="1"/>
  <c r="EB296" i="2" s="1"/>
  <c r="BA296" i="3" s="1"/>
  <c r="BO295" i="2"/>
  <c r="K289" i="2"/>
  <c r="L289" i="2" s="1"/>
  <c r="H289" i="3" s="1"/>
  <c r="DU286" i="2"/>
  <c r="GU284" i="2"/>
  <c r="DM265" i="2"/>
  <c r="DN265" i="2" s="1"/>
  <c r="AX265" i="3" s="1"/>
  <c r="CU265" i="2"/>
  <c r="CV265" i="2" s="1"/>
  <c r="AR265" i="3" s="1"/>
  <c r="AI264" i="2"/>
  <c r="AJ264" i="2" s="1"/>
  <c r="CH261" i="2"/>
  <c r="AL261" i="3" s="1"/>
  <c r="BO298" i="2"/>
  <c r="DT296" i="2"/>
  <c r="DE295" i="2"/>
  <c r="DF295" i="2" s="1"/>
  <c r="AU295" i="3" s="1"/>
  <c r="BK293" i="2"/>
  <c r="FP292" i="2"/>
  <c r="GY289" i="2"/>
  <c r="GZ289" i="2" s="1"/>
  <c r="BX289" i="3" s="1"/>
  <c r="FL284" i="2"/>
  <c r="FU282" i="2"/>
  <c r="FV282" i="2" s="1"/>
  <c r="BL282" i="3" s="1"/>
  <c r="FA280" i="2"/>
  <c r="FB280" i="2" s="1"/>
  <c r="BF280" i="3" s="1"/>
  <c r="DX280" i="2"/>
  <c r="CY278" i="2"/>
  <c r="BK276" i="2"/>
  <c r="GU273" i="2"/>
  <c r="GQ271" i="2"/>
  <c r="GR271" i="2" s="1"/>
  <c r="BT271" i="3" s="1"/>
  <c r="DE268" i="2"/>
  <c r="DF268" i="2" s="1"/>
  <c r="AU268" i="3" s="1"/>
  <c r="AA262" i="2"/>
  <c r="BU261" i="2"/>
  <c r="AW261" i="2"/>
  <c r="AX261" i="2" s="1"/>
  <c r="W261" i="3" s="1"/>
  <c r="GY254" i="2"/>
  <c r="GZ254" i="2" s="1"/>
  <c r="BX254" i="3" s="1"/>
  <c r="CH253" i="2"/>
  <c r="AL253" i="3" s="1"/>
  <c r="GU310" i="2"/>
  <c r="FX305" i="2"/>
  <c r="CI300" i="2"/>
  <c r="CJ300" i="2" s="1"/>
  <c r="AM300" i="3" s="1"/>
  <c r="DW298" i="2"/>
  <c r="CY295" i="2"/>
  <c r="GS293" i="2"/>
  <c r="GT293" i="2" s="1"/>
  <c r="BU293" i="3" s="1"/>
  <c r="U284" i="2"/>
  <c r="CK281" i="2"/>
  <c r="CL281" i="2" s="1"/>
  <c r="AN281" i="3" s="1"/>
  <c r="BU278" i="2"/>
  <c r="AW278" i="2"/>
  <c r="AX278" i="2" s="1"/>
  <c r="W278" i="3" s="1"/>
  <c r="EJ263" i="2"/>
  <c r="DI262" i="2"/>
  <c r="BK261" i="2"/>
  <c r="BQ255" i="2"/>
  <c r="BA255" i="2"/>
  <c r="AW306" i="2"/>
  <c r="AX306" i="2" s="1"/>
  <c r="W306" i="3" s="1"/>
  <c r="BU306" i="2"/>
  <c r="DI301" i="2"/>
  <c r="EO296" i="2"/>
  <c r="EP296" i="2" s="1"/>
  <c r="DM295" i="2"/>
  <c r="DN295" i="2" s="1"/>
  <c r="AX295" i="3" s="1"/>
  <c r="CU295" i="2"/>
  <c r="CV295" i="2" s="1"/>
  <c r="AR295" i="3" s="1"/>
  <c r="AC294" i="2"/>
  <c r="FO292" i="2"/>
  <c r="GU290" i="2"/>
  <c r="U287" i="2"/>
  <c r="CK283" i="2"/>
  <c r="CL283" i="2" s="1"/>
  <c r="AN283" i="3" s="1"/>
  <c r="CM280" i="2"/>
  <c r="CN280" i="2" s="1"/>
  <c r="AO280" i="3" s="1"/>
  <c r="P278" i="2"/>
  <c r="Q278" i="2" s="1"/>
  <c r="I278" i="3" s="1"/>
  <c r="BQ277" i="2"/>
  <c r="BA277" i="2"/>
  <c r="GS275" i="2"/>
  <c r="GT275" i="2" s="1"/>
  <c r="BU275" i="3" s="1"/>
  <c r="DU272" i="2"/>
  <c r="CU270" i="2"/>
  <c r="CV270" i="2" s="1"/>
  <c r="AR270" i="3" s="1"/>
  <c r="DM270" i="2"/>
  <c r="DN270" i="2" s="1"/>
  <c r="AX270" i="3" s="1"/>
  <c r="EI269" i="2"/>
  <c r="DM267" i="2"/>
  <c r="DN267" i="2" s="1"/>
  <c r="AX267" i="3" s="1"/>
  <c r="CU267" i="2"/>
  <c r="CV267" i="2" s="1"/>
  <c r="AR267" i="3" s="1"/>
  <c r="AI266" i="2"/>
  <c r="AJ266" i="2" s="1"/>
  <c r="CQ263" i="2"/>
  <c r="CR263" i="2" s="1"/>
  <c r="AQ263" i="3" s="1"/>
  <c r="CH263" i="2"/>
  <c r="AL263" i="3" s="1"/>
  <c r="U317" i="2"/>
  <c r="CI301" i="2"/>
  <c r="CJ301" i="2" s="1"/>
  <c r="AM301" i="3" s="1"/>
  <c r="DW297" i="2"/>
  <c r="DX292" i="2"/>
  <c r="GU288" i="2"/>
  <c r="GO284" i="2"/>
  <c r="GP284" i="2" s="1"/>
  <c r="BS284" i="3" s="1"/>
  <c r="FO278" i="2"/>
  <c r="FQ278" i="2" s="1"/>
  <c r="FR278" i="2" s="1"/>
  <c r="BK278" i="3" s="1"/>
  <c r="CI270" i="2"/>
  <c r="CJ270" i="2" s="1"/>
  <c r="AM270" i="3" s="1"/>
  <c r="BG266" i="2"/>
  <c r="BH266" i="2" s="1"/>
  <c r="Z266" i="3" s="1"/>
  <c r="GQ263" i="2"/>
  <c r="GR263" i="2" s="1"/>
  <c r="BT263" i="3" s="1"/>
  <c r="AC261" i="2"/>
  <c r="FM260" i="2"/>
  <c r="FN260" i="2" s="1"/>
  <c r="BJ260" i="3" s="1"/>
  <c r="DY257" i="2"/>
  <c r="FT301" i="2"/>
  <c r="FW297" i="2"/>
  <c r="EI295" i="2"/>
  <c r="Y291" i="2"/>
  <c r="AQ291" i="2"/>
  <c r="AR291" i="2" s="1"/>
  <c r="U291" i="3" s="1"/>
  <c r="BQ289" i="2"/>
  <c r="BA289" i="2"/>
  <c r="FW288" i="2"/>
  <c r="ES284" i="2"/>
  <c r="EM282" i="2"/>
  <c r="EN282" i="2" s="1"/>
  <c r="BG281" i="2"/>
  <c r="BH281" i="2" s="1"/>
  <c r="Z281" i="3" s="1"/>
  <c r="GO279" i="2"/>
  <c r="GP279" i="2" s="1"/>
  <c r="BS279" i="3" s="1"/>
  <c r="AA278" i="2"/>
  <c r="BP276" i="2"/>
  <c r="AC276" i="3" s="1"/>
  <c r="CA276" i="2"/>
  <c r="CB276" i="2" s="1"/>
  <c r="AI276" i="3" s="1"/>
  <c r="DU271" i="2"/>
  <c r="GY270" i="2"/>
  <c r="GZ270" i="2" s="1"/>
  <c r="BX270" i="3" s="1"/>
  <c r="FW268" i="2"/>
  <c r="EI265" i="2"/>
  <c r="DI264" i="2"/>
  <c r="BK263" i="2"/>
  <c r="DS319" i="2"/>
  <c r="FP315" i="2"/>
  <c r="BU303" i="2"/>
  <c r="AW303" i="2"/>
  <c r="AX303" i="2" s="1"/>
  <c r="W303" i="3" s="1"/>
  <c r="CK298" i="2"/>
  <c r="CL298" i="2" s="1"/>
  <c r="AN298" i="3" s="1"/>
  <c r="FT297" i="2"/>
  <c r="CG293" i="2"/>
  <c r="BU286" i="2"/>
  <c r="AW286" i="2"/>
  <c r="AX286" i="2" s="1"/>
  <c r="W286" i="3" s="1"/>
  <c r="DS280" i="2"/>
  <c r="P269" i="2"/>
  <c r="Q269" i="2" s="1"/>
  <c r="I269" i="3" s="1"/>
  <c r="BO267" i="2"/>
  <c r="AG258" i="2"/>
  <c r="AH258" i="2" s="1"/>
  <c r="P258" i="3" s="1"/>
  <c r="GU255" i="2"/>
  <c r="GO254" i="2"/>
  <c r="GP254" i="2" s="1"/>
  <c r="BS254" i="3" s="1"/>
  <c r="DY320" i="2"/>
  <c r="DZ311" i="2"/>
  <c r="EI308" i="2"/>
  <c r="CI305" i="2"/>
  <c r="CJ305" i="2" s="1"/>
  <c r="AM305" i="3" s="1"/>
  <c r="DO299" i="2"/>
  <c r="CI293" i="2"/>
  <c r="CJ293" i="2" s="1"/>
  <c r="AM293" i="3" s="1"/>
  <c r="DS292" i="2"/>
  <c r="GE288" i="2"/>
  <c r="GF288" i="2" s="1"/>
  <c r="BP288" i="3" s="1"/>
  <c r="CY287" i="2"/>
  <c r="AG282" i="2"/>
  <c r="AH282" i="2" s="1"/>
  <c r="P282" i="3" s="1"/>
  <c r="CI281" i="2"/>
  <c r="CJ281" i="2" s="1"/>
  <c r="AM281" i="3" s="1"/>
  <c r="GO278" i="2"/>
  <c r="GP278" i="2" s="1"/>
  <c r="BS278" i="3" s="1"/>
  <c r="U278" i="2"/>
  <c r="BO275" i="2"/>
  <c r="FS272" i="2"/>
  <c r="FU272" i="2" s="1"/>
  <c r="FV272" i="2" s="1"/>
  <c r="BL272" i="3" s="1"/>
  <c r="DW270" i="2"/>
  <c r="K316" i="2"/>
  <c r="L316" i="2" s="1"/>
  <c r="H316" i="3" s="1"/>
  <c r="FO312" i="2"/>
  <c r="FQ312" i="2" s="1"/>
  <c r="FR312" i="2" s="1"/>
  <c r="BK312" i="3" s="1"/>
  <c r="FX309" i="2"/>
  <c r="FY309" i="2" s="1"/>
  <c r="FZ309" i="2" s="1"/>
  <c r="BM309" i="3" s="1"/>
  <c r="AI306" i="2"/>
  <c r="AJ306" i="2" s="1"/>
  <c r="CM303" i="2"/>
  <c r="CN303" i="2" s="1"/>
  <c r="AO303" i="3" s="1"/>
  <c r="EI301" i="2"/>
  <c r="FT296" i="2"/>
  <c r="EI290" i="2"/>
  <c r="GM285" i="2"/>
  <c r="GN285" i="2" s="1"/>
  <c r="BR285" i="3" s="1"/>
  <c r="P284" i="2"/>
  <c r="Q284" i="2" s="1"/>
  <c r="I284" i="3" s="1"/>
  <c r="FT283" i="2"/>
  <c r="DE279" i="2"/>
  <c r="DF279" i="2" s="1"/>
  <c r="AU279" i="3" s="1"/>
  <c r="CK275" i="2"/>
  <c r="CL275" i="2" s="1"/>
  <c r="AN275" i="3" s="1"/>
  <c r="BU272" i="2"/>
  <c r="AW272" i="2"/>
  <c r="AX272" i="2" s="1"/>
  <c r="W272" i="3" s="1"/>
  <c r="BW269" i="2"/>
  <c r="BX269" i="2" s="1"/>
  <c r="AG269" i="3" s="1"/>
  <c r="DS266" i="2"/>
  <c r="ES261" i="2"/>
  <c r="GM256" i="2"/>
  <c r="GN256" i="2" s="1"/>
  <c r="BR256" i="3" s="1"/>
  <c r="P255" i="2"/>
  <c r="Q255" i="2" s="1"/>
  <c r="I255" i="3" s="1"/>
  <c r="FP310" i="2"/>
  <c r="FP302" i="2"/>
  <c r="CK295" i="2"/>
  <c r="CL295" i="2" s="1"/>
  <c r="AN295" i="3" s="1"/>
  <c r="DU294" i="2"/>
  <c r="CU292" i="2"/>
  <c r="CV292" i="2" s="1"/>
  <c r="AR292" i="3" s="1"/>
  <c r="DM292" i="2"/>
  <c r="DN292" i="2" s="1"/>
  <c r="AX292" i="3" s="1"/>
  <c r="FP289" i="2"/>
  <c r="FQ289" i="2" s="1"/>
  <c r="FR289" i="2" s="1"/>
  <c r="BK289" i="3" s="1"/>
  <c r="AI288" i="2"/>
  <c r="AJ288" i="2" s="1"/>
  <c r="DI286" i="2"/>
  <c r="DY285" i="2"/>
  <c r="AI283" i="2"/>
  <c r="AJ283" i="2" s="1"/>
  <c r="DI282" i="2"/>
  <c r="EM281" i="2"/>
  <c r="EN281" i="2" s="1"/>
  <c r="CM278" i="2"/>
  <c r="CN278" i="2" s="1"/>
  <c r="AO278" i="3" s="1"/>
  <c r="P276" i="2"/>
  <c r="Q276" i="2" s="1"/>
  <c r="I276" i="3" s="1"/>
  <c r="BQ275" i="2"/>
  <c r="BA275" i="2"/>
  <c r="GS273" i="2"/>
  <c r="GT273" i="2" s="1"/>
  <c r="BU273" i="3" s="1"/>
  <c r="FP272" i="2"/>
  <c r="FQ272" i="2" s="1"/>
  <c r="FR272" i="2" s="1"/>
  <c r="BK272" i="3" s="1"/>
  <c r="DU270" i="2"/>
  <c r="CG267" i="2"/>
  <c r="EG256" i="2"/>
  <c r="EH256" i="2" s="1"/>
  <c r="DM255" i="2"/>
  <c r="DN255" i="2" s="1"/>
  <c r="AX255" i="3" s="1"/>
  <c r="CU255" i="2"/>
  <c r="CV255" i="2" s="1"/>
  <c r="AR255" i="3" s="1"/>
  <c r="AI254" i="2"/>
  <c r="AJ254" i="2" s="1"/>
  <c r="AC263" i="2"/>
  <c r="GY255" i="2"/>
  <c r="GZ255" i="2" s="1"/>
  <c r="BX255" i="3" s="1"/>
  <c r="EW243" i="2"/>
  <c r="EX243" i="2" s="1"/>
  <c r="BD243" i="3" s="1"/>
  <c r="DT243" i="2"/>
  <c r="AQ236" i="2"/>
  <c r="AR236" i="2" s="1"/>
  <c r="U236" i="3" s="1"/>
  <c r="Y236" i="2"/>
  <c r="EY227" i="2"/>
  <c r="EZ227" i="2" s="1"/>
  <c r="BE227" i="3" s="1"/>
  <c r="DV227" i="2"/>
  <c r="DT221" i="2"/>
  <c r="ET220" i="2"/>
  <c r="GW214" i="2"/>
  <c r="GV214" i="2"/>
  <c r="BV214" i="3" s="1"/>
  <c r="EQ210" i="2"/>
  <c r="ER210" i="2" s="1"/>
  <c r="BP210" i="2"/>
  <c r="AC210" i="3" s="1"/>
  <c r="GW206" i="2"/>
  <c r="GV206" i="2"/>
  <c r="BV206" i="3" s="1"/>
  <c r="EQ202" i="2"/>
  <c r="ER202" i="2" s="1"/>
  <c r="BP202" i="2"/>
  <c r="AC202" i="3" s="1"/>
  <c r="CA202" i="2"/>
  <c r="CB202" i="2" s="1"/>
  <c r="AI202" i="3" s="1"/>
  <c r="GV198" i="2"/>
  <c r="BV198" i="3" s="1"/>
  <c r="GW198" i="2"/>
  <c r="EQ194" i="2"/>
  <c r="ER194" i="2" s="1"/>
  <c r="BP194" i="2"/>
  <c r="AC194" i="3" s="1"/>
  <c r="CA194" i="2"/>
  <c r="CB194" i="2" s="1"/>
  <c r="AI194" i="3" s="1"/>
  <c r="GW190" i="2"/>
  <c r="GV190" i="2"/>
  <c r="BV190" i="3" s="1"/>
  <c r="EQ186" i="2"/>
  <c r="ER186" i="2" s="1"/>
  <c r="BP186" i="2"/>
  <c r="AC186" i="3" s="1"/>
  <c r="GV182" i="2"/>
  <c r="BV182" i="3" s="1"/>
  <c r="BK251" i="2"/>
  <c r="DM236" i="2"/>
  <c r="DN236" i="2" s="1"/>
  <c r="AX236" i="3" s="1"/>
  <c r="CU236" i="2"/>
  <c r="CV236" i="2" s="1"/>
  <c r="AR236" i="3" s="1"/>
  <c r="AI235" i="2"/>
  <c r="AJ235" i="2" s="1"/>
  <c r="CH232" i="2"/>
  <c r="AL232" i="3" s="1"/>
  <c r="BQ218" i="2"/>
  <c r="BA218" i="2"/>
  <c r="CU252" i="2"/>
  <c r="CV252" i="2" s="1"/>
  <c r="AR252" i="3" s="1"/>
  <c r="DM252" i="2"/>
  <c r="DN252" i="2" s="1"/>
  <c r="AX252" i="3" s="1"/>
  <c r="CU248" i="2"/>
  <c r="CV248" i="2" s="1"/>
  <c r="AR248" i="3" s="1"/>
  <c r="DM248" i="2"/>
  <c r="DN248" i="2" s="1"/>
  <c r="AX248" i="3" s="1"/>
  <c r="AI247" i="2"/>
  <c r="AJ247" i="2" s="1"/>
  <c r="CH244" i="2"/>
  <c r="AL244" i="3" s="1"/>
  <c r="CQ244" i="2"/>
  <c r="CR244" i="2" s="1"/>
  <c r="AQ244" i="3" s="1"/>
  <c r="BP241" i="2"/>
  <c r="AC241" i="3" s="1"/>
  <c r="EQ233" i="2"/>
  <c r="ER233" i="2" s="1"/>
  <c r="GU229" i="2"/>
  <c r="K227" i="2"/>
  <c r="L227" i="2" s="1"/>
  <c r="H227" i="3" s="1"/>
  <c r="BP225" i="2"/>
  <c r="AC225" i="3" s="1"/>
  <c r="FY221" i="2"/>
  <c r="FZ221" i="2" s="1"/>
  <c r="BM221" i="3" s="1"/>
  <c r="BP217" i="2"/>
  <c r="AC217" i="3" s="1"/>
  <c r="CA217" i="2"/>
  <c r="CB217" i="2" s="1"/>
  <c r="AI217" i="3" s="1"/>
  <c r="AC216" i="2"/>
  <c r="EO215" i="2"/>
  <c r="EP215" i="2" s="1"/>
  <c r="FK215" i="2"/>
  <c r="FM215" i="2" s="1"/>
  <c r="FN215" i="2" s="1"/>
  <c r="BJ215" i="3" s="1"/>
  <c r="DY212" i="2"/>
  <c r="AC208" i="2"/>
  <c r="EO207" i="2"/>
  <c r="EP207" i="2" s="1"/>
  <c r="FK207" i="2"/>
  <c r="FM207" i="2" s="1"/>
  <c r="FN207" i="2" s="1"/>
  <c r="BJ207" i="3" s="1"/>
  <c r="DY204" i="2"/>
  <c r="AC200" i="2"/>
  <c r="EO199" i="2"/>
  <c r="EP199" i="2" s="1"/>
  <c r="FK199" i="2"/>
  <c r="FM199" i="2" s="1"/>
  <c r="FN199" i="2" s="1"/>
  <c r="BJ199" i="3" s="1"/>
  <c r="DY196" i="2"/>
  <c r="AC192" i="2"/>
  <c r="EO191" i="2"/>
  <c r="EP191" i="2" s="1"/>
  <c r="FK191" i="2"/>
  <c r="FM191" i="2" s="1"/>
  <c r="FN191" i="2" s="1"/>
  <c r="BJ191" i="3" s="1"/>
  <c r="DY188" i="2"/>
  <c r="DM259" i="2"/>
  <c r="DN259" i="2" s="1"/>
  <c r="AX259" i="3" s="1"/>
  <c r="CU259" i="2"/>
  <c r="CV259" i="2" s="1"/>
  <c r="AR259" i="3" s="1"/>
  <c r="GM250" i="2"/>
  <c r="GN250" i="2" s="1"/>
  <c r="BR250" i="3" s="1"/>
  <c r="P249" i="2"/>
  <c r="Q249" i="2" s="1"/>
  <c r="I249" i="3" s="1"/>
  <c r="DT244" i="2"/>
  <c r="FS242" i="2"/>
  <c r="FU242" i="2" s="1"/>
  <c r="FV242" i="2" s="1"/>
  <c r="BL242" i="3" s="1"/>
  <c r="CY238" i="2"/>
  <c r="GS228" i="2"/>
  <c r="GT228" i="2" s="1"/>
  <c r="BU228" i="3" s="1"/>
  <c r="GE227" i="2"/>
  <c r="GF227" i="2" s="1"/>
  <c r="BP227" i="3" s="1"/>
  <c r="FS226" i="2"/>
  <c r="FU226" i="2" s="1"/>
  <c r="FV226" i="2" s="1"/>
  <c r="BL226" i="3" s="1"/>
  <c r="CY222" i="2"/>
  <c r="DE264" i="2"/>
  <c r="DF264" i="2" s="1"/>
  <c r="AU264" i="3" s="1"/>
  <c r="CG256" i="2"/>
  <c r="AI251" i="2"/>
  <c r="AJ251" i="2" s="1"/>
  <c r="EM248" i="2"/>
  <c r="EN248" i="2" s="1"/>
  <c r="Y246" i="2"/>
  <c r="AQ246" i="2"/>
  <c r="AR246" i="2" s="1"/>
  <c r="U246" i="3" s="1"/>
  <c r="BU265" i="2"/>
  <c r="AW265" i="2"/>
  <c r="AX265" i="2" s="1"/>
  <c r="W265" i="3" s="1"/>
  <c r="GU252" i="2"/>
  <c r="EY242" i="2"/>
  <c r="EZ242" i="2" s="1"/>
  <c r="BE242" i="3" s="1"/>
  <c r="DV242" i="2"/>
  <c r="Y235" i="2"/>
  <c r="AQ235" i="2"/>
  <c r="AR235" i="2" s="1"/>
  <c r="U235" i="3" s="1"/>
  <c r="FL229" i="2"/>
  <c r="DV226" i="2"/>
  <c r="EY226" i="2"/>
  <c r="EZ226" i="2" s="1"/>
  <c r="BE226" i="3" s="1"/>
  <c r="GQ218" i="2"/>
  <c r="GR218" i="2" s="1"/>
  <c r="BT218" i="3" s="1"/>
  <c r="DS249" i="2"/>
  <c r="ET244" i="2"/>
  <c r="AI242" i="2"/>
  <c r="AJ242" i="2" s="1"/>
  <c r="CG239" i="2"/>
  <c r="FP231" i="2"/>
  <c r="CU227" i="2"/>
  <c r="CV227" i="2" s="1"/>
  <c r="AR227" i="3" s="1"/>
  <c r="DM227" i="2"/>
  <c r="DN227" i="2" s="1"/>
  <c r="AX227" i="3" s="1"/>
  <c r="AI226" i="2"/>
  <c r="AJ226" i="2" s="1"/>
  <c r="CG223" i="2"/>
  <c r="BL219" i="2"/>
  <c r="AA219" i="3" s="1"/>
  <c r="BM219" i="2"/>
  <c r="BN219" i="2" s="1"/>
  <c r="AB219" i="3" s="1"/>
  <c r="EM212" i="2"/>
  <c r="EN212" i="2" s="1"/>
  <c r="AQ210" i="2"/>
  <c r="AR210" i="2" s="1"/>
  <c r="U210" i="3" s="1"/>
  <c r="Y210" i="2"/>
  <c r="DU209" i="2"/>
  <c r="EM204" i="2"/>
  <c r="EN204" i="2" s="1"/>
  <c r="AQ202" i="2"/>
  <c r="AR202" i="2" s="1"/>
  <c r="U202" i="3" s="1"/>
  <c r="Y202" i="2"/>
  <c r="DU201" i="2"/>
  <c r="EM196" i="2"/>
  <c r="EN196" i="2" s="1"/>
  <c r="Y194" i="2"/>
  <c r="AQ194" i="2"/>
  <c r="AR194" i="2" s="1"/>
  <c r="U194" i="3" s="1"/>
  <c r="DV193" i="2"/>
  <c r="EM188" i="2"/>
  <c r="EN188" i="2" s="1"/>
  <c r="AG247" i="2"/>
  <c r="AH247" i="2" s="1"/>
  <c r="P247" i="3" s="1"/>
  <c r="GU244" i="2"/>
  <c r="GO243" i="2"/>
  <c r="GP243" i="2" s="1"/>
  <c r="BS243" i="3" s="1"/>
  <c r="K242" i="2"/>
  <c r="L242" i="2" s="1"/>
  <c r="H242" i="3" s="1"/>
  <c r="BP240" i="2"/>
  <c r="AC240" i="3" s="1"/>
  <c r="FX235" i="2"/>
  <c r="GC235" i="2" s="1"/>
  <c r="EQ232" i="2"/>
  <c r="ER232" i="2" s="1"/>
  <c r="AG231" i="2"/>
  <c r="AH231" i="2" s="1"/>
  <c r="P231" i="3" s="1"/>
  <c r="GU228" i="2"/>
  <c r="K226" i="2"/>
  <c r="L226" i="2" s="1"/>
  <c r="H226" i="3" s="1"/>
  <c r="BP224" i="2"/>
  <c r="AC224" i="3" s="1"/>
  <c r="CG219" i="2"/>
  <c r="DW218" i="2"/>
  <c r="CI217" i="2"/>
  <c r="CJ217" i="2" s="1"/>
  <c r="AM217" i="3" s="1"/>
  <c r="GY258" i="2"/>
  <c r="GZ258" i="2" s="1"/>
  <c r="BX258" i="3" s="1"/>
  <c r="U252" i="2"/>
  <c r="DY250" i="2"/>
  <c r="EO245" i="2"/>
  <c r="EP245" i="2" s="1"/>
  <c r="GU241" i="2"/>
  <c r="GO240" i="2"/>
  <c r="GP240" i="2" s="1"/>
  <c r="BS240" i="3" s="1"/>
  <c r="K239" i="2"/>
  <c r="L239" i="2" s="1"/>
  <c r="H239" i="3" s="1"/>
  <c r="BP237" i="2"/>
  <c r="AC237" i="3" s="1"/>
  <c r="FX232" i="2"/>
  <c r="EQ229" i="2"/>
  <c r="ER229" i="2" s="1"/>
  <c r="AG228" i="2"/>
  <c r="AH228" i="2" s="1"/>
  <c r="P228" i="3" s="1"/>
  <c r="GU225" i="2"/>
  <c r="GO224" i="2"/>
  <c r="GP224" i="2" s="1"/>
  <c r="BS224" i="3" s="1"/>
  <c r="K223" i="2"/>
  <c r="L223" i="2" s="1"/>
  <c r="H223" i="3" s="1"/>
  <c r="GQ215" i="2"/>
  <c r="GR215" i="2" s="1"/>
  <c r="BT215" i="3" s="1"/>
  <c r="AC213" i="2"/>
  <c r="EO212" i="2"/>
  <c r="EP212" i="2" s="1"/>
  <c r="FK212" i="2"/>
  <c r="FM212" i="2" s="1"/>
  <c r="FN212" i="2" s="1"/>
  <c r="BJ212" i="3" s="1"/>
  <c r="DY209" i="2"/>
  <c r="GQ207" i="2"/>
  <c r="GR207" i="2" s="1"/>
  <c r="BT207" i="3" s="1"/>
  <c r="AC205" i="2"/>
  <c r="EO204" i="2"/>
  <c r="EP204" i="2" s="1"/>
  <c r="FK204" i="2"/>
  <c r="FM204" i="2" s="1"/>
  <c r="FN204" i="2" s="1"/>
  <c r="BJ204" i="3" s="1"/>
  <c r="DY201" i="2"/>
  <c r="GQ199" i="2"/>
  <c r="GR199" i="2" s="1"/>
  <c r="BT199" i="3" s="1"/>
  <c r="AC197" i="2"/>
  <c r="EO196" i="2"/>
  <c r="EP196" i="2" s="1"/>
  <c r="FK196" i="2"/>
  <c r="FM196" i="2" s="1"/>
  <c r="FN196" i="2" s="1"/>
  <c r="BJ196" i="3" s="1"/>
  <c r="DY193" i="2"/>
  <c r="GQ191" i="2"/>
  <c r="GR191" i="2" s="1"/>
  <c r="BT191" i="3" s="1"/>
  <c r="AC189" i="2"/>
  <c r="EO188" i="2"/>
  <c r="EP188" i="2" s="1"/>
  <c r="FK188" i="2"/>
  <c r="FM188" i="2" s="1"/>
  <c r="FN188" i="2" s="1"/>
  <c r="BJ188" i="3" s="1"/>
  <c r="CK257" i="2"/>
  <c r="CL257" i="2" s="1"/>
  <c r="AN257" i="3" s="1"/>
  <c r="DY251" i="2"/>
  <c r="BW249" i="2"/>
  <c r="BX249" i="2" s="1"/>
  <c r="AG249" i="3" s="1"/>
  <c r="DS246" i="2"/>
  <c r="CG241" i="2"/>
  <c r="EG230" i="2"/>
  <c r="EH230" i="2" s="1"/>
  <c r="DM229" i="2"/>
  <c r="DN229" i="2" s="1"/>
  <c r="AX229" i="3" s="1"/>
  <c r="CU229" i="2"/>
  <c r="CV229" i="2" s="1"/>
  <c r="AR229" i="3" s="1"/>
  <c r="AI228" i="2"/>
  <c r="AJ228" i="2" s="1"/>
  <c r="CG225" i="2"/>
  <c r="FL221" i="2"/>
  <c r="DI265" i="2"/>
  <c r="FK253" i="2"/>
  <c r="FM253" i="2" s="1"/>
  <c r="FN253" i="2" s="1"/>
  <c r="BJ253" i="3" s="1"/>
  <c r="FL250" i="2"/>
  <c r="DU247" i="2"/>
  <c r="EQ242" i="2"/>
  <c r="ER242" i="2" s="1"/>
  <c r="AG241" i="2"/>
  <c r="AH241" i="2" s="1"/>
  <c r="P241" i="3" s="1"/>
  <c r="GU238" i="2"/>
  <c r="GO237" i="2"/>
  <c r="GP237" i="2" s="1"/>
  <c r="BS237" i="3" s="1"/>
  <c r="K236" i="2"/>
  <c r="L236" i="2" s="1"/>
  <c r="H236" i="3" s="1"/>
  <c r="BP234" i="2"/>
  <c r="AC234" i="3" s="1"/>
  <c r="FX229" i="2"/>
  <c r="EQ226" i="2"/>
  <c r="ER226" i="2" s="1"/>
  <c r="AG225" i="2"/>
  <c r="AH225" i="2" s="1"/>
  <c r="P225" i="3" s="1"/>
  <c r="GU222" i="2"/>
  <c r="EO221" i="2"/>
  <c r="EP221" i="2" s="1"/>
  <c r="DI218" i="2"/>
  <c r="DO216" i="2"/>
  <c r="CO214" i="2"/>
  <c r="CP214" i="2" s="1"/>
  <c r="AP214" i="3" s="1"/>
  <c r="CI213" i="2"/>
  <c r="CJ213" i="2" s="1"/>
  <c r="AM213" i="3" s="1"/>
  <c r="FO213" i="2"/>
  <c r="FQ213" i="2" s="1"/>
  <c r="FR213" i="2" s="1"/>
  <c r="BK213" i="3" s="1"/>
  <c r="DW210" i="2"/>
  <c r="U210" i="2"/>
  <c r="DO208" i="2"/>
  <c r="CO206" i="2"/>
  <c r="CP206" i="2" s="1"/>
  <c r="AP206" i="3" s="1"/>
  <c r="CI205" i="2"/>
  <c r="CJ205" i="2" s="1"/>
  <c r="AM205" i="3" s="1"/>
  <c r="FO205" i="2"/>
  <c r="FQ205" i="2" s="1"/>
  <c r="FR205" i="2" s="1"/>
  <c r="BK205" i="3" s="1"/>
  <c r="DW202" i="2"/>
  <c r="U202" i="2"/>
  <c r="DO200" i="2"/>
  <c r="CO198" i="2"/>
  <c r="CP198" i="2" s="1"/>
  <c r="AP198" i="3" s="1"/>
  <c r="CI197" i="2"/>
  <c r="CJ197" i="2" s="1"/>
  <c r="AM197" i="3" s="1"/>
  <c r="FO197" i="2"/>
  <c r="FQ197" i="2" s="1"/>
  <c r="FR197" i="2" s="1"/>
  <c r="BK197" i="3" s="1"/>
  <c r="DW194" i="2"/>
  <c r="U194" i="2"/>
  <c r="DO192" i="2"/>
  <c r="CO190" i="2"/>
  <c r="CP190" i="2" s="1"/>
  <c r="AP190" i="3" s="1"/>
  <c r="CI189" i="2"/>
  <c r="CJ189" i="2" s="1"/>
  <c r="AM189" i="3" s="1"/>
  <c r="FO189" i="2"/>
  <c r="FQ189" i="2" s="1"/>
  <c r="FR189" i="2" s="1"/>
  <c r="BK189" i="3" s="1"/>
  <c r="DW186" i="2"/>
  <c r="U186" i="2"/>
  <c r="DO184" i="2"/>
  <c r="EM255" i="2"/>
  <c r="EN255" i="2" s="1"/>
  <c r="DS252" i="2"/>
  <c r="GQ249" i="2"/>
  <c r="GR249" i="2" s="1"/>
  <c r="BT249" i="3" s="1"/>
  <c r="AC247" i="2"/>
  <c r="FK246" i="2"/>
  <c r="DY243" i="2"/>
  <c r="FL241" i="2"/>
  <c r="DU238" i="2"/>
  <c r="EM233" i="2"/>
  <c r="EN233" i="2" s="1"/>
  <c r="AQ231" i="2"/>
  <c r="AR231" i="2" s="1"/>
  <c r="U231" i="3" s="1"/>
  <c r="Y231" i="2"/>
  <c r="FL225" i="2"/>
  <c r="DU222" i="2"/>
  <c r="BU219" i="2"/>
  <c r="AW219" i="2"/>
  <c r="AX219" i="2" s="1"/>
  <c r="W219" i="3" s="1"/>
  <c r="FW236" i="2"/>
  <c r="DE221" i="2"/>
  <c r="DF221" i="2" s="1"/>
  <c r="AU221" i="3" s="1"/>
  <c r="ES211" i="2"/>
  <c r="P189" i="2"/>
  <c r="Q189" i="2" s="1"/>
  <c r="I189" i="3" s="1"/>
  <c r="FP176" i="2"/>
  <c r="CU172" i="2"/>
  <c r="CV172" i="2" s="1"/>
  <c r="AR172" i="3" s="1"/>
  <c r="DM172" i="2"/>
  <c r="DN172" i="2" s="1"/>
  <c r="AX172" i="3" s="1"/>
  <c r="R171" i="3"/>
  <c r="Q171" i="3"/>
  <c r="CH168" i="2"/>
  <c r="AL168" i="3" s="1"/>
  <c r="FP160" i="2"/>
  <c r="DM156" i="2"/>
  <c r="DN156" i="2" s="1"/>
  <c r="AX156" i="3" s="1"/>
  <c r="CU156" i="2"/>
  <c r="CV156" i="2" s="1"/>
  <c r="AR156" i="3" s="1"/>
  <c r="R155" i="3"/>
  <c r="Q155" i="3"/>
  <c r="CH152" i="2"/>
  <c r="AL152" i="3" s="1"/>
  <c r="DT146" i="2"/>
  <c r="ET141" i="2"/>
  <c r="DT130" i="2"/>
  <c r="ET125" i="2"/>
  <c r="ET114" i="2"/>
  <c r="DT103" i="2"/>
  <c r="Y63" i="2"/>
  <c r="AQ63" i="2"/>
  <c r="AR63" i="2" s="1"/>
  <c r="U63" i="3" s="1"/>
  <c r="BS62" i="2"/>
  <c r="BT62" i="2" s="1"/>
  <c r="AE62" i="3" s="1"/>
  <c r="BP62" i="2"/>
  <c r="AC62" i="3" s="1"/>
  <c r="FU56" i="2"/>
  <c r="FV56" i="2" s="1"/>
  <c r="BL56" i="3" s="1"/>
  <c r="CI214" i="2"/>
  <c r="CJ214" i="2" s="1"/>
  <c r="AM214" i="3" s="1"/>
  <c r="CO199" i="2"/>
  <c r="CP199" i="2" s="1"/>
  <c r="AP199" i="3" s="1"/>
  <c r="GE184" i="2"/>
  <c r="GF184" i="2" s="1"/>
  <c r="BP184" i="3" s="1"/>
  <c r="DT176" i="2"/>
  <c r="EW176" i="2"/>
  <c r="EX176" i="2" s="1"/>
  <c r="BD176" i="3" s="1"/>
  <c r="ET171" i="2"/>
  <c r="DT160" i="2"/>
  <c r="EW160" i="2"/>
  <c r="EX160" i="2" s="1"/>
  <c r="BD160" i="3" s="1"/>
  <c r="EU155" i="2"/>
  <c r="EV155" i="2" s="1"/>
  <c r="BC155" i="3" s="1"/>
  <c r="ET155" i="2"/>
  <c r="BU147" i="2"/>
  <c r="AW147" i="2"/>
  <c r="AX147" i="2" s="1"/>
  <c r="W147" i="3" s="1"/>
  <c r="GY140" i="2"/>
  <c r="GZ140" i="2" s="1"/>
  <c r="BX140" i="3" s="1"/>
  <c r="EC139" i="2"/>
  <c r="ED139" i="2" s="1"/>
  <c r="DE138" i="2"/>
  <c r="DF138" i="2" s="1"/>
  <c r="AU138" i="3" s="1"/>
  <c r="AA132" i="2"/>
  <c r="BU131" i="2"/>
  <c r="AW131" i="2"/>
  <c r="AX131" i="2" s="1"/>
  <c r="W131" i="3" s="1"/>
  <c r="GY124" i="2"/>
  <c r="GZ124" i="2" s="1"/>
  <c r="BX124" i="3" s="1"/>
  <c r="EC123" i="2"/>
  <c r="ED123" i="2" s="1"/>
  <c r="DE122" i="2"/>
  <c r="DF122" i="2" s="1"/>
  <c r="AU122" i="3" s="1"/>
  <c r="GV113" i="2"/>
  <c r="BV113" i="3" s="1"/>
  <c r="BP113" i="2"/>
  <c r="AC113" i="3" s="1"/>
  <c r="GV101" i="2"/>
  <c r="BV101" i="3" s="1"/>
  <c r="BP101" i="2"/>
  <c r="AC101" i="3" s="1"/>
  <c r="GV92" i="2"/>
  <c r="BV92" i="3" s="1"/>
  <c r="GW92" i="2"/>
  <c r="GD91" i="2"/>
  <c r="BO91" i="3" s="1"/>
  <c r="EQ88" i="2"/>
  <c r="ER88" i="2" s="1"/>
  <c r="BP88" i="2"/>
  <c r="AC88" i="3" s="1"/>
  <c r="GW84" i="2"/>
  <c r="GV84" i="2"/>
  <c r="BV84" i="3" s="1"/>
  <c r="EQ80" i="2"/>
  <c r="ER80" i="2" s="1"/>
  <c r="BP80" i="2"/>
  <c r="AC80" i="3" s="1"/>
  <c r="GW76" i="2"/>
  <c r="GV76" i="2"/>
  <c r="BV76" i="3" s="1"/>
  <c r="AQ73" i="2"/>
  <c r="AR73" i="2" s="1"/>
  <c r="U73" i="3" s="1"/>
  <c r="Y73" i="2"/>
  <c r="DV72" i="2"/>
  <c r="GV62" i="2"/>
  <c r="BV62" i="3" s="1"/>
  <c r="GW62" i="2"/>
  <c r="CZ60" i="2"/>
  <c r="AS60" i="3" s="1"/>
  <c r="DU56" i="2"/>
  <c r="GE55" i="2"/>
  <c r="GF55" i="2" s="1"/>
  <c r="BP55" i="3" s="1"/>
  <c r="BP54" i="2"/>
  <c r="AC54" i="3" s="1"/>
  <c r="EQ230" i="2"/>
  <c r="ER230" i="2" s="1"/>
  <c r="GY215" i="2"/>
  <c r="GZ215" i="2" s="1"/>
  <c r="BX215" i="3" s="1"/>
  <c r="FT201" i="2"/>
  <c r="FU201" i="2" s="1"/>
  <c r="FV201" i="2" s="1"/>
  <c r="BL201" i="3" s="1"/>
  <c r="CK193" i="2"/>
  <c r="CL193" i="2" s="1"/>
  <c r="AN193" i="3" s="1"/>
  <c r="EG184" i="2"/>
  <c r="EH184" i="2" s="1"/>
  <c r="U183" i="2"/>
  <c r="GS175" i="2"/>
  <c r="GT175" i="2" s="1"/>
  <c r="BU175" i="3" s="1"/>
  <c r="GE174" i="2"/>
  <c r="GF174" i="2" s="1"/>
  <c r="BP174" i="3" s="1"/>
  <c r="FU173" i="2"/>
  <c r="FV173" i="2" s="1"/>
  <c r="BL173" i="3" s="1"/>
  <c r="EE170" i="2"/>
  <c r="EF170" i="2" s="1"/>
  <c r="CZ169" i="2"/>
  <c r="AS169" i="3" s="1"/>
  <c r="GS159" i="2"/>
  <c r="GT159" i="2" s="1"/>
  <c r="BU159" i="3" s="1"/>
  <c r="GE158" i="2"/>
  <c r="GF158" i="2" s="1"/>
  <c r="BP158" i="3" s="1"/>
  <c r="FU157" i="2"/>
  <c r="FV157" i="2" s="1"/>
  <c r="BL157" i="3" s="1"/>
  <c r="EE154" i="2"/>
  <c r="EF154" i="2" s="1"/>
  <c r="CZ153" i="2"/>
  <c r="AS153" i="3" s="1"/>
  <c r="GU145" i="2"/>
  <c r="BO141" i="2"/>
  <c r="EQ133" i="2"/>
  <c r="ER133" i="2" s="1"/>
  <c r="GU129" i="2"/>
  <c r="BO125" i="2"/>
  <c r="BQ115" i="2"/>
  <c r="BS115" i="2" s="1"/>
  <c r="BT115" i="2" s="1"/>
  <c r="AE115" i="3" s="1"/>
  <c r="BA115" i="2"/>
  <c r="FY114" i="2"/>
  <c r="FZ114" i="2" s="1"/>
  <c r="BM114" i="3" s="1"/>
  <c r="BK113" i="2"/>
  <c r="DK110" i="2"/>
  <c r="DL110" i="2" s="1"/>
  <c r="AW110" i="3" s="1"/>
  <c r="DJ110" i="2"/>
  <c r="AV110" i="3" s="1"/>
  <c r="EK107" i="2"/>
  <c r="EL107" i="2" s="1"/>
  <c r="BB107" i="3" s="1"/>
  <c r="EJ107" i="2"/>
  <c r="BQ103" i="2"/>
  <c r="BA103" i="2"/>
  <c r="FY102" i="2"/>
  <c r="FZ102" i="2" s="1"/>
  <c r="BM102" i="3" s="1"/>
  <c r="BK101" i="2"/>
  <c r="DK98" i="2"/>
  <c r="DL98" i="2" s="1"/>
  <c r="AW98" i="3" s="1"/>
  <c r="DJ98" i="2"/>
  <c r="AV98" i="3" s="1"/>
  <c r="EK95" i="2"/>
  <c r="EL95" i="2" s="1"/>
  <c r="BB95" i="3" s="1"/>
  <c r="EJ95" i="2"/>
  <c r="EO65" i="2"/>
  <c r="EP65" i="2" s="1"/>
  <c r="AI63" i="2"/>
  <c r="AJ63" i="2" s="1"/>
  <c r="AC58" i="2"/>
  <c r="FK57" i="2"/>
  <c r="FM57" i="2" s="1"/>
  <c r="FN57" i="2" s="1"/>
  <c r="BJ57" i="3" s="1"/>
  <c r="AD48" i="2"/>
  <c r="N48" i="3" s="1"/>
  <c r="AO48" i="2"/>
  <c r="AP48" i="2" s="1"/>
  <c r="T48" i="3" s="1"/>
  <c r="BA46" i="2"/>
  <c r="BQ46" i="2"/>
  <c r="DJ45" i="2"/>
  <c r="AV45" i="3" s="1"/>
  <c r="GO233" i="2"/>
  <c r="GP233" i="2" s="1"/>
  <c r="BS233" i="3" s="1"/>
  <c r="P203" i="2"/>
  <c r="Q203" i="2" s="1"/>
  <c r="I203" i="3" s="1"/>
  <c r="GM188" i="2"/>
  <c r="GN188" i="2" s="1"/>
  <c r="BR188" i="3" s="1"/>
  <c r="EJ179" i="2"/>
  <c r="DK178" i="2"/>
  <c r="DL178" i="2" s="1"/>
  <c r="AW178" i="3" s="1"/>
  <c r="DJ178" i="2"/>
  <c r="AV178" i="3" s="1"/>
  <c r="BK177" i="2"/>
  <c r="CM174" i="2"/>
  <c r="CN174" i="2" s="1"/>
  <c r="AO174" i="3" s="1"/>
  <c r="BQ171" i="2"/>
  <c r="BA171" i="2"/>
  <c r="EJ163" i="2"/>
  <c r="DK162" i="2"/>
  <c r="DL162" i="2" s="1"/>
  <c r="AW162" i="3" s="1"/>
  <c r="DJ162" i="2"/>
  <c r="AV162" i="3" s="1"/>
  <c r="BK161" i="2"/>
  <c r="CM158" i="2"/>
  <c r="CN158" i="2" s="1"/>
  <c r="AO158" i="3" s="1"/>
  <c r="BQ155" i="2"/>
  <c r="BA155" i="2"/>
  <c r="EJ147" i="2"/>
  <c r="CU146" i="2"/>
  <c r="CV146" i="2" s="1"/>
  <c r="AR146" i="3" s="1"/>
  <c r="DM146" i="2"/>
  <c r="DN146" i="2" s="1"/>
  <c r="AX146" i="3" s="1"/>
  <c r="AI145" i="2"/>
  <c r="AJ145" i="2" s="1"/>
  <c r="CG142" i="2"/>
  <c r="DM130" i="2"/>
  <c r="DN130" i="2" s="1"/>
  <c r="AX130" i="3" s="1"/>
  <c r="CU130" i="2"/>
  <c r="CV130" i="2" s="1"/>
  <c r="AR130" i="3" s="1"/>
  <c r="AI129" i="2"/>
  <c r="AJ129" i="2" s="1"/>
  <c r="CG126" i="2"/>
  <c r="EC112" i="2"/>
  <c r="ED112" i="2" s="1"/>
  <c r="FT107" i="2"/>
  <c r="AA105" i="2"/>
  <c r="GY97" i="2"/>
  <c r="GZ97" i="2" s="1"/>
  <c r="BX97" i="3" s="1"/>
  <c r="BU96" i="2"/>
  <c r="AW96" i="2"/>
  <c r="AX96" i="2" s="1"/>
  <c r="W96" i="3" s="1"/>
  <c r="EJ92" i="2"/>
  <c r="EK92" i="2"/>
  <c r="EL92" i="2" s="1"/>
  <c r="BB92" i="3" s="1"/>
  <c r="BA92" i="2"/>
  <c r="BQ92" i="2"/>
  <c r="DK91" i="2"/>
  <c r="DL91" i="2" s="1"/>
  <c r="AW91" i="3" s="1"/>
  <c r="BK90" i="2"/>
  <c r="CM87" i="2"/>
  <c r="CN87" i="2" s="1"/>
  <c r="AO87" i="3" s="1"/>
  <c r="FW87" i="2"/>
  <c r="EJ84" i="2"/>
  <c r="EK84" i="2"/>
  <c r="EL84" i="2" s="1"/>
  <c r="BB84" i="3" s="1"/>
  <c r="BA84" i="2"/>
  <c r="BQ84" i="2"/>
  <c r="DJ83" i="2"/>
  <c r="AV83" i="3" s="1"/>
  <c r="BK82" i="2"/>
  <c r="CM79" i="2"/>
  <c r="CN79" i="2" s="1"/>
  <c r="AO79" i="3" s="1"/>
  <c r="FW79" i="2"/>
  <c r="EJ76" i="2"/>
  <c r="BA76" i="2"/>
  <c r="BQ76" i="2"/>
  <c r="DJ75" i="2"/>
  <c r="AV75" i="3" s="1"/>
  <c r="BK74" i="2"/>
  <c r="CM71" i="2"/>
  <c r="CN71" i="2" s="1"/>
  <c r="AO71" i="3" s="1"/>
  <c r="FW71" i="2"/>
  <c r="DY68" i="2"/>
  <c r="DM64" i="2"/>
  <c r="DN64" i="2" s="1"/>
  <c r="AX64" i="3" s="1"/>
  <c r="CU64" i="2"/>
  <c r="CV64" i="2" s="1"/>
  <c r="AR64" i="3" s="1"/>
  <c r="CH60" i="2"/>
  <c r="AL60" i="3" s="1"/>
  <c r="EJ54" i="2"/>
  <c r="DJ53" i="2"/>
  <c r="AV53" i="3" s="1"/>
  <c r="EO49" i="2"/>
  <c r="EP49" i="2" s="1"/>
  <c r="FP242" i="2"/>
  <c r="DO215" i="2"/>
  <c r="U193" i="2"/>
  <c r="CI186" i="2"/>
  <c r="CJ186" i="2" s="1"/>
  <c r="AM186" i="3" s="1"/>
  <c r="DS181" i="2"/>
  <c r="ES176" i="2"/>
  <c r="GM171" i="2"/>
  <c r="GN171" i="2" s="1"/>
  <c r="BR171" i="3" s="1"/>
  <c r="P170" i="2"/>
  <c r="Q170" i="2" s="1"/>
  <c r="I170" i="3" s="1"/>
  <c r="DS165" i="2"/>
  <c r="ES160" i="2"/>
  <c r="GM155" i="2"/>
  <c r="GN155" i="2" s="1"/>
  <c r="BR155" i="3" s="1"/>
  <c r="P154" i="2"/>
  <c r="Q154" i="2" s="1"/>
  <c r="I154" i="3" s="1"/>
  <c r="DS149" i="2"/>
  <c r="FS147" i="2"/>
  <c r="FU147" i="2" s="1"/>
  <c r="FV147" i="2" s="1"/>
  <c r="BL147" i="3" s="1"/>
  <c r="CY143" i="2"/>
  <c r="GS133" i="2"/>
  <c r="GT133" i="2" s="1"/>
  <c r="BU133" i="3" s="1"/>
  <c r="GE132" i="2"/>
  <c r="GF132" i="2" s="1"/>
  <c r="BP132" i="3" s="1"/>
  <c r="FS131" i="2"/>
  <c r="FU131" i="2" s="1"/>
  <c r="FV131" i="2" s="1"/>
  <c r="BL131" i="3" s="1"/>
  <c r="CY127" i="2"/>
  <c r="FT106" i="2"/>
  <c r="AA104" i="2"/>
  <c r="GY96" i="2"/>
  <c r="GZ96" i="2" s="1"/>
  <c r="BX96" i="3" s="1"/>
  <c r="AW95" i="2"/>
  <c r="AX95" i="2" s="1"/>
  <c r="W95" i="3" s="1"/>
  <c r="BU95" i="2"/>
  <c r="CZ103" i="2"/>
  <c r="AS103" i="3" s="1"/>
  <c r="GS101" i="2"/>
  <c r="GT101" i="2" s="1"/>
  <c r="BU101" i="3" s="1"/>
  <c r="CZ97" i="2"/>
  <c r="AS97" i="3" s="1"/>
  <c r="ES91" i="2"/>
  <c r="DT90" i="2"/>
  <c r="P89" i="2"/>
  <c r="Q89" i="2" s="1"/>
  <c r="I89" i="3" s="1"/>
  <c r="CK215" i="2"/>
  <c r="CL215" i="2" s="1"/>
  <c r="AN215" i="3" s="1"/>
  <c r="EM181" i="2"/>
  <c r="EN181" i="2" s="1"/>
  <c r="Y179" i="2"/>
  <c r="AQ179" i="2"/>
  <c r="AR179" i="2" s="1"/>
  <c r="U179" i="3" s="1"/>
  <c r="DV170" i="2"/>
  <c r="EY170" i="2"/>
  <c r="EZ170" i="2" s="1"/>
  <c r="BE170" i="3" s="1"/>
  <c r="EM165" i="2"/>
  <c r="EN165" i="2" s="1"/>
  <c r="Y163" i="2"/>
  <c r="AQ163" i="2"/>
  <c r="AR163" i="2" s="1"/>
  <c r="U163" i="3" s="1"/>
  <c r="DV154" i="2"/>
  <c r="EM149" i="2"/>
  <c r="EN149" i="2" s="1"/>
  <c r="AA147" i="2"/>
  <c r="AW146" i="2"/>
  <c r="AX146" i="2" s="1"/>
  <c r="W146" i="3" s="1"/>
  <c r="BU146" i="2"/>
  <c r="GY139" i="2"/>
  <c r="GZ139" i="2" s="1"/>
  <c r="BX139" i="3" s="1"/>
  <c r="EC138" i="2"/>
  <c r="ED138" i="2" s="1"/>
  <c r="CK133" i="2"/>
  <c r="CL133" i="2" s="1"/>
  <c r="AN133" i="3" s="1"/>
  <c r="AA131" i="2"/>
  <c r="AW130" i="2"/>
  <c r="AX130" i="2" s="1"/>
  <c r="W130" i="3" s="1"/>
  <c r="BU130" i="2"/>
  <c r="GY123" i="2"/>
  <c r="GZ123" i="2" s="1"/>
  <c r="BX123" i="3" s="1"/>
  <c r="EC122" i="2"/>
  <c r="ED122" i="2" s="1"/>
  <c r="GE112" i="2"/>
  <c r="GF112" i="2" s="1"/>
  <c r="BP112" i="3" s="1"/>
  <c r="CZ111" i="2"/>
  <c r="AS111" i="3" s="1"/>
  <c r="GS109" i="2"/>
  <c r="GT109" i="2" s="1"/>
  <c r="BU109" i="3" s="1"/>
  <c r="DW87" i="2"/>
  <c r="DP85" i="2"/>
  <c r="AY85" i="3" s="1"/>
  <c r="EI217" i="2"/>
  <c r="P209" i="2"/>
  <c r="Q209" i="2" s="1"/>
  <c r="I209" i="3" s="1"/>
  <c r="GM194" i="2"/>
  <c r="GN194" i="2" s="1"/>
  <c r="BR194" i="3" s="1"/>
  <c r="EI180" i="2"/>
  <c r="DI179" i="2"/>
  <c r="BK178" i="2"/>
  <c r="CM175" i="2"/>
  <c r="CN175" i="2" s="1"/>
  <c r="AO175" i="3" s="1"/>
  <c r="BA172" i="2"/>
  <c r="BQ172" i="2"/>
  <c r="FW167" i="2"/>
  <c r="EI164" i="2"/>
  <c r="DI163" i="2"/>
  <c r="BK162" i="2"/>
  <c r="CM159" i="2"/>
  <c r="CN159" i="2" s="1"/>
  <c r="AO159" i="3" s="1"/>
  <c r="BA156" i="2"/>
  <c r="BQ156" i="2"/>
  <c r="FW151" i="2"/>
  <c r="EI148" i="2"/>
  <c r="AG147" i="2"/>
  <c r="AH147" i="2" s="1"/>
  <c r="P147" i="3" s="1"/>
  <c r="GU144" i="2"/>
  <c r="K142" i="2"/>
  <c r="L142" i="2" s="1"/>
  <c r="H142" i="3" s="1"/>
  <c r="BP140" i="2"/>
  <c r="AC140" i="3" s="1"/>
  <c r="CA140" i="2"/>
  <c r="CB140" i="2" s="1"/>
  <c r="AI140" i="3" s="1"/>
  <c r="FX135" i="2"/>
  <c r="EQ132" i="2"/>
  <c r="ER132" i="2" s="1"/>
  <c r="AG131" i="2"/>
  <c r="AH131" i="2" s="1"/>
  <c r="P131" i="3" s="1"/>
  <c r="GU128" i="2"/>
  <c r="K126" i="2"/>
  <c r="L126" i="2" s="1"/>
  <c r="H126" i="3" s="1"/>
  <c r="BP124" i="2"/>
  <c r="AC124" i="3" s="1"/>
  <c r="CA124" i="2"/>
  <c r="CB124" i="2" s="1"/>
  <c r="AI124" i="3" s="1"/>
  <c r="FX119" i="2"/>
  <c r="FP116" i="2"/>
  <c r="AI115" i="2"/>
  <c r="AJ115" i="2" s="1"/>
  <c r="CU112" i="2"/>
  <c r="CV112" i="2" s="1"/>
  <c r="AR112" i="3" s="1"/>
  <c r="DM112" i="2"/>
  <c r="DN112" i="2" s="1"/>
  <c r="AX112" i="3" s="1"/>
  <c r="CH108" i="2"/>
  <c r="AL108" i="3" s="1"/>
  <c r="CQ108" i="2"/>
  <c r="CR108" i="2" s="1"/>
  <c r="AQ108" i="3" s="1"/>
  <c r="AI103" i="2"/>
  <c r="AJ103" i="2" s="1"/>
  <c r="CU100" i="2"/>
  <c r="CV100" i="2" s="1"/>
  <c r="AR100" i="3" s="1"/>
  <c r="DM100" i="2"/>
  <c r="DN100" i="2" s="1"/>
  <c r="AX100" i="3" s="1"/>
  <c r="CH96" i="2"/>
  <c r="AL96" i="3" s="1"/>
  <c r="CQ96" i="2"/>
  <c r="CR96" i="2" s="1"/>
  <c r="AQ96" i="3" s="1"/>
  <c r="FO210" i="2"/>
  <c r="FQ210" i="2" s="1"/>
  <c r="FR210" i="2" s="1"/>
  <c r="BK210" i="3" s="1"/>
  <c r="CI202" i="2"/>
  <c r="CJ202" i="2" s="1"/>
  <c r="AM202" i="3" s="1"/>
  <c r="CO187" i="2"/>
  <c r="CP187" i="2" s="1"/>
  <c r="AP187" i="3" s="1"/>
  <c r="GM180" i="2"/>
  <c r="GN180" i="2" s="1"/>
  <c r="BR180" i="3" s="1"/>
  <c r="P179" i="2"/>
  <c r="Q179" i="2" s="1"/>
  <c r="I179" i="3" s="1"/>
  <c r="BW177" i="2"/>
  <c r="BX177" i="2" s="1"/>
  <c r="AG177" i="3" s="1"/>
  <c r="DS174" i="2"/>
  <c r="ES169" i="2"/>
  <c r="GM164" i="2"/>
  <c r="GN164" i="2" s="1"/>
  <c r="BR164" i="3" s="1"/>
  <c r="P163" i="2"/>
  <c r="Q163" i="2" s="1"/>
  <c r="I163" i="3" s="1"/>
  <c r="BW161" i="2"/>
  <c r="BX161" i="2" s="1"/>
  <c r="AG161" i="3" s="1"/>
  <c r="DS158" i="2"/>
  <c r="ES153" i="2"/>
  <c r="GM148" i="2"/>
  <c r="GN148" i="2" s="1"/>
  <c r="BR148" i="3" s="1"/>
  <c r="P147" i="2"/>
  <c r="Q147" i="2" s="1"/>
  <c r="I147" i="3" s="1"/>
  <c r="GQ137" i="2"/>
  <c r="GR137" i="2" s="1"/>
  <c r="BT137" i="3" s="1"/>
  <c r="AC135" i="2"/>
  <c r="FK134" i="2"/>
  <c r="FM134" i="2" s="1"/>
  <c r="FN134" i="2" s="1"/>
  <c r="BJ134" i="3" s="1"/>
  <c r="DY131" i="2"/>
  <c r="GQ121" i="2"/>
  <c r="GR121" i="2" s="1"/>
  <c r="BT121" i="3" s="1"/>
  <c r="AC119" i="2"/>
  <c r="CO117" i="2"/>
  <c r="CP117" i="2" s="1"/>
  <c r="AP117" i="3" s="1"/>
  <c r="FO116" i="2"/>
  <c r="U105" i="2"/>
  <c r="DO103" i="2"/>
  <c r="DW97" i="2"/>
  <c r="EM90" i="2"/>
  <c r="EN90" i="2" s="1"/>
  <c r="AQ88" i="2"/>
  <c r="AR88" i="2" s="1"/>
  <c r="U88" i="3" s="1"/>
  <c r="Y88" i="2"/>
  <c r="DV87" i="2"/>
  <c r="EM82" i="2"/>
  <c r="EN82" i="2" s="1"/>
  <c r="AQ80" i="2"/>
  <c r="AR80" i="2" s="1"/>
  <c r="U80" i="3" s="1"/>
  <c r="Y80" i="2"/>
  <c r="DV79" i="2"/>
  <c r="EM74" i="2"/>
  <c r="EN74" i="2" s="1"/>
  <c r="AQ72" i="2"/>
  <c r="AR72" i="2" s="1"/>
  <c r="U72" i="3" s="1"/>
  <c r="Y72" i="2"/>
  <c r="DV71" i="2"/>
  <c r="EM66" i="2"/>
  <c r="EN66" i="2" s="1"/>
  <c r="AQ64" i="2"/>
  <c r="AR64" i="2" s="1"/>
  <c r="U64" i="3" s="1"/>
  <c r="Y64" i="2"/>
  <c r="DV63" i="2"/>
  <c r="GU243" i="2"/>
  <c r="FO229" i="2"/>
  <c r="DE193" i="2"/>
  <c r="DF193" i="2" s="1"/>
  <c r="AU193" i="3" s="1"/>
  <c r="AG180" i="2"/>
  <c r="AH180" i="2" s="1"/>
  <c r="P180" i="3" s="1"/>
  <c r="GU177" i="2"/>
  <c r="GO176" i="2"/>
  <c r="GP176" i="2" s="1"/>
  <c r="BS176" i="3" s="1"/>
  <c r="K175" i="2"/>
  <c r="L175" i="2" s="1"/>
  <c r="H175" i="3" s="1"/>
  <c r="BO173" i="2"/>
  <c r="FX168" i="2"/>
  <c r="AG164" i="2"/>
  <c r="AH164" i="2" s="1"/>
  <c r="P164" i="3" s="1"/>
  <c r="GU161" i="2"/>
  <c r="GO160" i="2"/>
  <c r="GP160" i="2" s="1"/>
  <c r="BS160" i="3" s="1"/>
  <c r="K159" i="2"/>
  <c r="L159" i="2" s="1"/>
  <c r="H159" i="3" s="1"/>
  <c r="BO157" i="2"/>
  <c r="FX152" i="2"/>
  <c r="AG148" i="2"/>
  <c r="AH148" i="2" s="1"/>
  <c r="P148" i="3" s="1"/>
  <c r="FP141" i="2"/>
  <c r="EG138" i="2"/>
  <c r="EH138" i="2" s="1"/>
  <c r="DM137" i="2"/>
  <c r="DN137" i="2" s="1"/>
  <c r="AX137" i="3" s="1"/>
  <c r="CU137" i="2"/>
  <c r="CV137" i="2" s="1"/>
  <c r="AR137" i="3" s="1"/>
  <c r="AI136" i="2"/>
  <c r="AJ136" i="2" s="1"/>
  <c r="CG133" i="2"/>
  <c r="FP125" i="2"/>
  <c r="EG122" i="2"/>
  <c r="EH122" i="2" s="1"/>
  <c r="DM121" i="2"/>
  <c r="DN121" i="2" s="1"/>
  <c r="AX121" i="3" s="1"/>
  <c r="CU121" i="2"/>
  <c r="CV121" i="2" s="1"/>
  <c r="AR121" i="3" s="1"/>
  <c r="AI120" i="2"/>
  <c r="AJ120" i="2" s="1"/>
  <c r="U110" i="2"/>
  <c r="DP108" i="2"/>
  <c r="AY108" i="3" s="1"/>
  <c r="DW102" i="2"/>
  <c r="CO98" i="2"/>
  <c r="CP98" i="2" s="1"/>
  <c r="AP98" i="3" s="1"/>
  <c r="FO97" i="2"/>
  <c r="GQ87" i="2"/>
  <c r="GR87" i="2" s="1"/>
  <c r="BT87" i="3" s="1"/>
  <c r="CH79" i="2"/>
  <c r="AL79" i="3" s="1"/>
  <c r="DY75" i="2"/>
  <c r="DJ72" i="2"/>
  <c r="AV72" i="3" s="1"/>
  <c r="BK69" i="2"/>
  <c r="FW68" i="2"/>
  <c r="CG242" i="2"/>
  <c r="P215" i="2"/>
  <c r="Q215" i="2" s="1"/>
  <c r="I215" i="3" s="1"/>
  <c r="GM200" i="2"/>
  <c r="GN200" i="2" s="1"/>
  <c r="BR200" i="3" s="1"/>
  <c r="EI181" i="2"/>
  <c r="DI180" i="2"/>
  <c r="BK179" i="2"/>
  <c r="CM176" i="2"/>
  <c r="CN176" i="2" s="1"/>
  <c r="AO176" i="3" s="1"/>
  <c r="BQ173" i="2"/>
  <c r="BA173" i="2"/>
  <c r="FW168" i="2"/>
  <c r="EI165" i="2"/>
  <c r="DI164" i="2"/>
  <c r="BK163" i="2"/>
  <c r="CM160" i="2"/>
  <c r="CN160" i="2" s="1"/>
  <c r="AO160" i="3" s="1"/>
  <c r="BA157" i="2"/>
  <c r="BQ157" i="2"/>
  <c r="FW152" i="2"/>
  <c r="EI149" i="2"/>
  <c r="DI148" i="2"/>
  <c r="EM144" i="2"/>
  <c r="EN144" i="2" s="1"/>
  <c r="Y142" i="2"/>
  <c r="AQ142" i="2"/>
  <c r="AR142" i="2" s="1"/>
  <c r="U142" i="3" s="1"/>
  <c r="FL136" i="2"/>
  <c r="DV133" i="2"/>
  <c r="EM128" i="2"/>
  <c r="EN128" i="2" s="1"/>
  <c r="AQ126" i="2"/>
  <c r="AR126" i="2" s="1"/>
  <c r="U126" i="3" s="1"/>
  <c r="Y126" i="2"/>
  <c r="FL120" i="2"/>
  <c r="FL114" i="2"/>
  <c r="Y112" i="2"/>
  <c r="AQ112" i="2"/>
  <c r="AR112" i="2" s="1"/>
  <c r="U112" i="3" s="1"/>
  <c r="DU107" i="2"/>
  <c r="EM106" i="2"/>
  <c r="EN106" i="2" s="1"/>
  <c r="FL102" i="2"/>
  <c r="Y100" i="2"/>
  <c r="AQ100" i="2"/>
  <c r="AR100" i="2" s="1"/>
  <c r="U100" i="3" s="1"/>
  <c r="DU95" i="2"/>
  <c r="EM94" i="2"/>
  <c r="EN94" i="2" s="1"/>
  <c r="CG93" i="2"/>
  <c r="DM89" i="2"/>
  <c r="DN89" i="2" s="1"/>
  <c r="AX89" i="3" s="1"/>
  <c r="CU89" i="2"/>
  <c r="CV89" i="2" s="1"/>
  <c r="AR89" i="3" s="1"/>
  <c r="AI88" i="2"/>
  <c r="AJ88" i="2" s="1"/>
  <c r="EJ85" i="2"/>
  <c r="BA85" i="2"/>
  <c r="BQ85" i="2"/>
  <c r="DJ84" i="2"/>
  <c r="AV84" i="3" s="1"/>
  <c r="DM83" i="2"/>
  <c r="DN83" i="2" s="1"/>
  <c r="AX83" i="3" s="1"/>
  <c r="CU83" i="2"/>
  <c r="CV83" i="2" s="1"/>
  <c r="AR83" i="3" s="1"/>
  <c r="FK78" i="2"/>
  <c r="FM78" i="2" s="1"/>
  <c r="FN78" i="2" s="1"/>
  <c r="BJ78" i="3" s="1"/>
  <c r="BK73" i="2"/>
  <c r="GQ71" i="2"/>
  <c r="GR71" i="2" s="1"/>
  <c r="BT71" i="3" s="1"/>
  <c r="DY67" i="2"/>
  <c r="AI66" i="2"/>
  <c r="AJ66" i="2" s="1"/>
  <c r="DI240" i="2"/>
  <c r="EI225" i="2"/>
  <c r="DE199" i="2"/>
  <c r="DF199" i="2" s="1"/>
  <c r="AU199" i="3" s="1"/>
  <c r="BU192" i="2"/>
  <c r="AW192" i="2"/>
  <c r="AX192" i="2" s="1"/>
  <c r="W192" i="3" s="1"/>
  <c r="AQ186" i="2"/>
  <c r="AR186" i="2" s="1"/>
  <c r="U186" i="3" s="1"/>
  <c r="Y186" i="2"/>
  <c r="BK184" i="2"/>
  <c r="ET182" i="2"/>
  <c r="AG181" i="2"/>
  <c r="AH181" i="2" s="1"/>
  <c r="P181" i="3" s="1"/>
  <c r="GU178" i="2"/>
  <c r="GO177" i="2"/>
  <c r="GP177" i="2" s="1"/>
  <c r="BS177" i="3" s="1"/>
  <c r="K176" i="2"/>
  <c r="L176" i="2" s="1"/>
  <c r="H176" i="3" s="1"/>
  <c r="BO174" i="2"/>
  <c r="GC169" i="2"/>
  <c r="AG165" i="2"/>
  <c r="AH165" i="2" s="1"/>
  <c r="P165" i="3" s="1"/>
  <c r="GU162" i="2"/>
  <c r="GO161" i="2"/>
  <c r="GP161" i="2" s="1"/>
  <c r="BS161" i="3" s="1"/>
  <c r="K160" i="2"/>
  <c r="L160" i="2" s="1"/>
  <c r="H160" i="3" s="1"/>
  <c r="BO158" i="2"/>
  <c r="GC153" i="2"/>
  <c r="AG149" i="2"/>
  <c r="AH149" i="2" s="1"/>
  <c r="P149" i="3" s="1"/>
  <c r="CK145" i="2"/>
  <c r="CL145" i="2" s="1"/>
  <c r="AN145" i="3" s="1"/>
  <c r="AA143" i="2"/>
  <c r="BU142" i="2"/>
  <c r="AW142" i="2"/>
  <c r="AX142" i="2" s="1"/>
  <c r="W142" i="3" s="1"/>
  <c r="FT137" i="2"/>
  <c r="GY135" i="2"/>
  <c r="GZ135" i="2" s="1"/>
  <c r="BX135" i="3" s="1"/>
  <c r="EC134" i="2"/>
  <c r="ED134" i="2" s="1"/>
  <c r="DE133" i="2"/>
  <c r="DF133" i="2" s="1"/>
  <c r="AU133" i="3" s="1"/>
  <c r="CK129" i="2"/>
  <c r="CL129" i="2" s="1"/>
  <c r="AN129" i="3" s="1"/>
  <c r="AA127" i="2"/>
  <c r="AW126" i="2"/>
  <c r="AX126" i="2" s="1"/>
  <c r="W126" i="3" s="1"/>
  <c r="BU126" i="2"/>
  <c r="FT121" i="2"/>
  <c r="GY119" i="2"/>
  <c r="GZ119" i="2" s="1"/>
  <c r="BX119" i="3" s="1"/>
  <c r="EC118" i="2"/>
  <c r="ED118" i="2" s="1"/>
  <c r="BW115" i="2"/>
  <c r="BX115" i="2" s="1"/>
  <c r="AG115" i="3" s="1"/>
  <c r="P109" i="2"/>
  <c r="Q109" i="2" s="1"/>
  <c r="I109" i="3" s="1"/>
  <c r="ES107" i="2"/>
  <c r="DT96" i="2"/>
  <c r="GM94" i="2"/>
  <c r="GN94" i="2" s="1"/>
  <c r="BR94" i="3" s="1"/>
  <c r="GY92" i="2"/>
  <c r="GZ92" i="2" s="1"/>
  <c r="BX92" i="3" s="1"/>
  <c r="AA92" i="2"/>
  <c r="EC91" i="2"/>
  <c r="ED91" i="2" s="1"/>
  <c r="AW91" i="2"/>
  <c r="AX91" i="2" s="1"/>
  <c r="W91" i="3" s="1"/>
  <c r="BU91" i="2"/>
  <c r="DE90" i="2"/>
  <c r="DF90" i="2" s="1"/>
  <c r="AU90" i="3" s="1"/>
  <c r="CK86" i="2"/>
  <c r="CL86" i="2" s="1"/>
  <c r="AN86" i="3" s="1"/>
  <c r="FT86" i="2"/>
  <c r="GY84" i="2"/>
  <c r="GZ84" i="2" s="1"/>
  <c r="BX84" i="3" s="1"/>
  <c r="AA84" i="2"/>
  <c r="EC83" i="2"/>
  <c r="ED83" i="2" s="1"/>
  <c r="BU83" i="2"/>
  <c r="AW83" i="2"/>
  <c r="AX83" i="2" s="1"/>
  <c r="W83" i="3" s="1"/>
  <c r="DE82" i="2"/>
  <c r="DF82" i="2" s="1"/>
  <c r="AU82" i="3" s="1"/>
  <c r="CK78" i="2"/>
  <c r="CL78" i="2" s="1"/>
  <c r="AN78" i="3" s="1"/>
  <c r="FT78" i="2"/>
  <c r="GY76" i="2"/>
  <c r="GZ76" i="2" s="1"/>
  <c r="BX76" i="3" s="1"/>
  <c r="AA76" i="2"/>
  <c r="AW75" i="2"/>
  <c r="AX75" i="2" s="1"/>
  <c r="W75" i="3" s="1"/>
  <c r="BU75" i="2"/>
  <c r="DE74" i="2"/>
  <c r="DF74" i="2" s="1"/>
  <c r="AU74" i="3" s="1"/>
  <c r="DM238" i="2"/>
  <c r="DN238" i="2" s="1"/>
  <c r="AX238" i="3" s="1"/>
  <c r="CU238" i="2"/>
  <c r="CV238" i="2" s="1"/>
  <c r="AR238" i="3" s="1"/>
  <c r="DE148" i="2"/>
  <c r="DF148" i="2" s="1"/>
  <c r="AU148" i="3" s="1"/>
  <c r="DY107" i="2"/>
  <c r="P64" i="2"/>
  <c r="Q64" i="2" s="1"/>
  <c r="I64" i="3" s="1"/>
  <c r="FS55" i="2"/>
  <c r="FU55" i="2" s="1"/>
  <c r="FV55" i="2" s="1"/>
  <c r="BL55" i="3" s="1"/>
  <c r="CY51" i="2"/>
  <c r="GS49" i="2"/>
  <c r="GT49" i="2" s="1"/>
  <c r="BU49" i="3" s="1"/>
  <c r="DO48" i="2"/>
  <c r="V30" i="2"/>
  <c r="J30" i="3" s="1"/>
  <c r="DP28" i="2"/>
  <c r="AY28" i="3" s="1"/>
  <c r="DQ28" i="2"/>
  <c r="DR28" i="2" s="1"/>
  <c r="AZ28" i="3" s="1"/>
  <c r="DX22" i="2"/>
  <c r="FQ17" i="2"/>
  <c r="FR17" i="2" s="1"/>
  <c r="BK17" i="3" s="1"/>
  <c r="V6" i="2"/>
  <c r="J6" i="3" s="1"/>
  <c r="DO4" i="2"/>
  <c r="Y10" i="2"/>
  <c r="AQ10" i="2"/>
  <c r="AR10" i="2" s="1"/>
  <c r="U10" i="3" s="1"/>
  <c r="FM8" i="2"/>
  <c r="FN8" i="2" s="1"/>
  <c r="BJ8" i="3" s="1"/>
  <c r="EQ5" i="2"/>
  <c r="ER5" i="2" s="1"/>
  <c r="BL5" i="2"/>
  <c r="AA5" i="3" s="1"/>
  <c r="EG32" i="2"/>
  <c r="EH32" i="2" s="1"/>
  <c r="EG24" i="2"/>
  <c r="EH24" i="2" s="1"/>
  <c r="CI192" i="2"/>
  <c r="CJ192" i="2" s="1"/>
  <c r="AM192" i="3" s="1"/>
  <c r="CI171" i="2"/>
  <c r="CJ171" i="2" s="1"/>
  <c r="AM171" i="3" s="1"/>
  <c r="CO156" i="2"/>
  <c r="CP156" i="2" s="1"/>
  <c r="AP156" i="3" s="1"/>
  <c r="FS127" i="2"/>
  <c r="FU127" i="2" s="1"/>
  <c r="FV127" i="2" s="1"/>
  <c r="BL127" i="3" s="1"/>
  <c r="P75" i="2"/>
  <c r="Q75" i="2" s="1"/>
  <c r="I75" i="3" s="1"/>
  <c r="P60" i="2"/>
  <c r="Q60" i="2" s="1"/>
  <c r="I60" i="3" s="1"/>
  <c r="ES58" i="2"/>
  <c r="BP48" i="2"/>
  <c r="AC48" i="3" s="1"/>
  <c r="CA48" i="2"/>
  <c r="CB48" i="2" s="1"/>
  <c r="AI48" i="3" s="1"/>
  <c r="DS45" i="2"/>
  <c r="CY44" i="2"/>
  <c r="Y35" i="2"/>
  <c r="AQ35" i="2"/>
  <c r="AR35" i="2" s="1"/>
  <c r="U35" i="3" s="1"/>
  <c r="DV30" i="2"/>
  <c r="Y23" i="2"/>
  <c r="AQ23" i="2"/>
  <c r="AR23" i="2" s="1"/>
  <c r="U23" i="3" s="1"/>
  <c r="DV13" i="2"/>
  <c r="DV11" i="2"/>
  <c r="BP8" i="2"/>
  <c r="AC8" i="3" s="1"/>
  <c r="AG3" i="2"/>
  <c r="AH3" i="2" s="1"/>
  <c r="P3" i="3" s="1"/>
  <c r="R15" i="3"/>
  <c r="Q15" i="3"/>
  <c r="DS155" i="2"/>
  <c r="CK140" i="2"/>
  <c r="CL140" i="2" s="1"/>
  <c r="AN140" i="3" s="1"/>
  <c r="GU61" i="2"/>
  <c r="AG56" i="2"/>
  <c r="AH56" i="2" s="1"/>
  <c r="P56" i="3" s="1"/>
  <c r="GO52" i="2"/>
  <c r="GP52" i="2" s="1"/>
  <c r="BS52" i="3" s="1"/>
  <c r="DT46" i="2"/>
  <c r="EA46" i="2"/>
  <c r="EB46" i="2" s="1"/>
  <c r="BA46" i="3" s="1"/>
  <c r="ES41" i="2"/>
  <c r="DZ40" i="2"/>
  <c r="FC40" i="2"/>
  <c r="EO39" i="2"/>
  <c r="EP39" i="2" s="1"/>
  <c r="FM35" i="2"/>
  <c r="FN35" i="2" s="1"/>
  <c r="BJ35" i="3" s="1"/>
  <c r="AC32" i="2"/>
  <c r="DZ28" i="2"/>
  <c r="FC28" i="2"/>
  <c r="EO27" i="2"/>
  <c r="EP27" i="2" s="1"/>
  <c r="FM23" i="2"/>
  <c r="FN23" i="2" s="1"/>
  <c r="BJ23" i="3" s="1"/>
  <c r="BG21" i="2"/>
  <c r="BH21" i="2" s="1"/>
  <c r="Z21" i="3" s="1"/>
  <c r="AC20" i="2"/>
  <c r="DZ16" i="2"/>
  <c r="FC16" i="2"/>
  <c r="EO15" i="2"/>
  <c r="EP15" i="2" s="1"/>
  <c r="FM11" i="2"/>
  <c r="FN11" i="2" s="1"/>
  <c r="BJ11" i="3" s="1"/>
  <c r="AC8" i="2"/>
  <c r="AC6" i="2"/>
  <c r="BO13" i="2"/>
  <c r="EJ3" i="2"/>
  <c r="CG24" i="2"/>
  <c r="FP15" i="2"/>
  <c r="CI122" i="2"/>
  <c r="CJ122" i="2" s="1"/>
  <c r="AM122" i="3" s="1"/>
  <c r="FK99" i="2"/>
  <c r="FM99" i="2" s="1"/>
  <c r="FN99" i="2" s="1"/>
  <c r="BJ99" i="3" s="1"/>
  <c r="CO81" i="2"/>
  <c r="CP81" i="2" s="1"/>
  <c r="AP81" i="3" s="1"/>
  <c r="BU71" i="2"/>
  <c r="AW71" i="2"/>
  <c r="AX71" i="2" s="1"/>
  <c r="W71" i="3" s="1"/>
  <c r="FT66" i="2"/>
  <c r="GC66" i="2" s="1"/>
  <c r="CI63" i="2"/>
  <c r="CJ63" i="2" s="1"/>
  <c r="AM63" i="3" s="1"/>
  <c r="U60" i="2"/>
  <c r="DO58" i="2"/>
  <c r="DW52" i="2"/>
  <c r="EA52" i="2" s="1"/>
  <c r="EB52" i="2" s="1"/>
  <c r="BA52" i="3" s="1"/>
  <c r="BA44" i="2"/>
  <c r="BQ44" i="2"/>
  <c r="DS32" i="2"/>
  <c r="P21" i="2"/>
  <c r="Q21" i="2" s="1"/>
  <c r="I21" i="3" s="1"/>
  <c r="ET19" i="2"/>
  <c r="DS8" i="2"/>
  <c r="BW3" i="2"/>
  <c r="BX3" i="2" s="1"/>
  <c r="AG3" i="3" s="1"/>
  <c r="GU21" i="2"/>
  <c r="K17" i="2"/>
  <c r="L17" i="2" s="1"/>
  <c r="H17" i="3" s="1"/>
  <c r="FW5" i="2"/>
  <c r="R60" i="3"/>
  <c r="Q60" i="3"/>
  <c r="R39" i="3"/>
  <c r="Q39" i="3"/>
  <c r="FP31" i="2"/>
  <c r="DM15" i="2"/>
  <c r="DN15" i="2" s="1"/>
  <c r="AX15" i="3" s="1"/>
  <c r="CU15" i="2"/>
  <c r="CV15" i="2" s="1"/>
  <c r="AR15" i="3" s="1"/>
  <c r="GQ185" i="2"/>
  <c r="GR185" i="2" s="1"/>
  <c r="BT185" i="3" s="1"/>
  <c r="DO170" i="2"/>
  <c r="GQ101" i="2"/>
  <c r="GR101" i="2" s="1"/>
  <c r="BT101" i="3" s="1"/>
  <c r="DS70" i="2"/>
  <c r="ES65" i="2"/>
  <c r="DS61" i="2"/>
  <c r="GM59" i="2"/>
  <c r="GN59" i="2" s="1"/>
  <c r="BR59" i="3" s="1"/>
  <c r="BW56" i="2"/>
  <c r="BX56" i="2" s="1"/>
  <c r="AG56" i="3" s="1"/>
  <c r="P50" i="2"/>
  <c r="Q50" i="2" s="1"/>
  <c r="I50" i="3" s="1"/>
  <c r="DY47" i="2"/>
  <c r="P30" i="2"/>
  <c r="Q30" i="2" s="1"/>
  <c r="I30" i="3" s="1"/>
  <c r="ET28" i="2"/>
  <c r="DS17" i="2"/>
  <c r="BW12" i="2"/>
  <c r="BX12" i="2" s="1"/>
  <c r="AG12" i="3" s="1"/>
  <c r="P6" i="2"/>
  <c r="Q6" i="2" s="1"/>
  <c r="I6" i="3" s="1"/>
  <c r="ET4" i="2"/>
  <c r="AG26" i="2"/>
  <c r="AH26" i="2" s="1"/>
  <c r="P26" i="3" s="1"/>
  <c r="BO22" i="2"/>
  <c r="AG17" i="2"/>
  <c r="AH17" i="2" s="1"/>
  <c r="P17" i="3" s="1"/>
  <c r="GU8" i="2"/>
  <c r="DJ5" i="2"/>
  <c r="AV5" i="3" s="1"/>
  <c r="EM58" i="2"/>
  <c r="EN58" i="2" s="1"/>
  <c r="CG37" i="2"/>
  <c r="CM145" i="2"/>
  <c r="CN145" i="2" s="1"/>
  <c r="AO145" i="3" s="1"/>
  <c r="AC94" i="2"/>
  <c r="EC76" i="2"/>
  <c r="ED76" i="2" s="1"/>
  <c r="AA57" i="2"/>
  <c r="CK51" i="2"/>
  <c r="CL51" i="2" s="1"/>
  <c r="AN51" i="3" s="1"/>
  <c r="GY49" i="2"/>
  <c r="GZ49" i="2" s="1"/>
  <c r="BX49" i="3" s="1"/>
  <c r="GU38" i="2"/>
  <c r="BO38" i="2"/>
  <c r="AG33" i="2"/>
  <c r="AH33" i="2" s="1"/>
  <c r="P33" i="3" s="1"/>
  <c r="K32" i="2"/>
  <c r="L32" i="2" s="1"/>
  <c r="H32" i="3" s="1"/>
  <c r="K31" i="2"/>
  <c r="L31" i="2" s="1"/>
  <c r="H31" i="3" s="1"/>
  <c r="EQ27" i="2"/>
  <c r="ER27" i="2" s="1"/>
  <c r="EQ18" i="2"/>
  <c r="ER18" i="2" s="1"/>
  <c r="EQ13" i="2"/>
  <c r="ER13" i="2" s="1"/>
  <c r="BO6" i="2"/>
  <c r="Q18" i="3"/>
  <c r="R18" i="3"/>
  <c r="R4" i="3"/>
  <c r="Q4" i="3"/>
  <c r="BU165" i="2"/>
  <c r="AW165" i="2"/>
  <c r="AX165" i="2" s="1"/>
  <c r="W165" i="3" s="1"/>
  <c r="AA150" i="2"/>
  <c r="FS135" i="2"/>
  <c r="FU135" i="2" s="1"/>
  <c r="FV135" i="2" s="1"/>
  <c r="BL135" i="3" s="1"/>
  <c r="GE120" i="2"/>
  <c r="GF120" i="2" s="1"/>
  <c r="BP120" i="3" s="1"/>
  <c r="GM69" i="2"/>
  <c r="GN69" i="2" s="1"/>
  <c r="BR69" i="3" s="1"/>
  <c r="DW57" i="2"/>
  <c r="CO53" i="2"/>
  <c r="CP53" i="2" s="1"/>
  <c r="AP53" i="3" s="1"/>
  <c r="FO52" i="2"/>
  <c r="FQ52" i="2" s="1"/>
  <c r="FR52" i="2" s="1"/>
  <c r="BK52" i="3" s="1"/>
  <c r="DX48" i="2"/>
  <c r="EJ38" i="2"/>
  <c r="BA34" i="2"/>
  <c r="BQ34" i="2"/>
  <c r="FW33" i="2"/>
  <c r="BK32" i="2"/>
  <c r="DJ29" i="2"/>
  <c r="AV29" i="3" s="1"/>
  <c r="EI26" i="2"/>
  <c r="FC26" i="2" s="1"/>
  <c r="BA22" i="2"/>
  <c r="BQ22" i="2"/>
  <c r="FW21" i="2"/>
  <c r="BK20" i="2"/>
  <c r="DJ17" i="2"/>
  <c r="AV17" i="3" s="1"/>
  <c r="DK17" i="2"/>
  <c r="DL17" i="2" s="1"/>
  <c r="AW17" i="3" s="1"/>
  <c r="EJ14" i="2"/>
  <c r="CM13" i="2"/>
  <c r="CN13" i="2" s="1"/>
  <c r="AO13" i="3" s="1"/>
  <c r="BQ10" i="2"/>
  <c r="BA10" i="2"/>
  <c r="EJ6" i="2"/>
  <c r="EG31" i="2"/>
  <c r="EH31" i="2" s="1"/>
  <c r="U176" i="2"/>
  <c r="DU146" i="2"/>
  <c r="FK107" i="2"/>
  <c r="FM107" i="2" s="1"/>
  <c r="FN107" i="2" s="1"/>
  <c r="BJ107" i="3" s="1"/>
  <c r="P73" i="2"/>
  <c r="Q73" i="2" s="1"/>
  <c r="I73" i="3" s="1"/>
  <c r="GY67" i="2"/>
  <c r="GZ67" i="2" s="1"/>
  <c r="BX67" i="3" s="1"/>
  <c r="DE65" i="2"/>
  <c r="DF65" i="2" s="1"/>
  <c r="AU65" i="3" s="1"/>
  <c r="DU57" i="2"/>
  <c r="FL52" i="2"/>
  <c r="AQ50" i="2"/>
  <c r="AR50" i="2" s="1"/>
  <c r="U50" i="3" s="1"/>
  <c r="Y50" i="2"/>
  <c r="DU48" i="2"/>
  <c r="DO46" i="2"/>
  <c r="EI43" i="2"/>
  <c r="DJ42" i="2"/>
  <c r="AV42" i="3" s="1"/>
  <c r="DK42" i="2"/>
  <c r="DL42" i="2" s="1"/>
  <c r="AW42" i="3" s="1"/>
  <c r="BK41" i="2"/>
  <c r="DE39" i="2"/>
  <c r="DF39" i="2" s="1"/>
  <c r="AU39" i="3" s="1"/>
  <c r="CK35" i="2"/>
  <c r="CL35" i="2" s="1"/>
  <c r="AN35" i="3" s="1"/>
  <c r="GY33" i="2"/>
  <c r="GZ33" i="2" s="1"/>
  <c r="BX33" i="3" s="1"/>
  <c r="BU32" i="2"/>
  <c r="AW32" i="2"/>
  <c r="AX32" i="2" s="1"/>
  <c r="W32" i="3" s="1"/>
  <c r="EC24" i="2"/>
  <c r="ED24" i="2" s="1"/>
  <c r="FT19" i="2"/>
  <c r="AA17" i="2"/>
  <c r="DE15" i="2"/>
  <c r="DF15" i="2" s="1"/>
  <c r="AU15" i="3" s="1"/>
  <c r="CK11" i="2"/>
  <c r="CL11" i="2" s="1"/>
  <c r="AN11" i="3" s="1"/>
  <c r="GY9" i="2"/>
  <c r="GZ9" i="2" s="1"/>
  <c r="BX9" i="3" s="1"/>
  <c r="BU8" i="2"/>
  <c r="AW8" i="2"/>
  <c r="AX8" i="2" s="1"/>
  <c r="W8" i="3" s="1"/>
  <c r="GS18" i="2"/>
  <c r="GT18" i="2" s="1"/>
  <c r="BU18" i="3" s="1"/>
  <c r="FS13" i="2"/>
  <c r="GE10" i="2"/>
  <c r="GF10" i="2" s="1"/>
  <c r="BP10" i="3" s="1"/>
  <c r="DW180" i="2"/>
  <c r="EE132" i="2"/>
  <c r="EF132" i="2" s="1"/>
  <c r="AI40" i="2"/>
  <c r="AJ40" i="2" s="1"/>
  <c r="AI7" i="2"/>
  <c r="AJ7" i="2" s="1"/>
  <c r="GM169" i="2"/>
  <c r="GN169" i="2" s="1"/>
  <c r="BR169" i="3" s="1"/>
  <c r="BK140" i="2"/>
  <c r="DJ125" i="2"/>
  <c r="AV125" i="3" s="1"/>
  <c r="DE61" i="2"/>
  <c r="DF61" i="2" s="1"/>
  <c r="AU61" i="3" s="1"/>
  <c r="CK57" i="2"/>
  <c r="CL57" i="2" s="1"/>
  <c r="AN57" i="3" s="1"/>
  <c r="GY55" i="2"/>
  <c r="GZ55" i="2" s="1"/>
  <c r="BX55" i="3" s="1"/>
  <c r="BU54" i="2"/>
  <c r="CA54" i="2" s="1"/>
  <c r="CB54" i="2" s="1"/>
  <c r="AI54" i="3" s="1"/>
  <c r="AW54" i="2"/>
  <c r="AX54" i="2" s="1"/>
  <c r="W54" i="3" s="1"/>
  <c r="CI48" i="2"/>
  <c r="CJ48" i="2" s="1"/>
  <c r="AM48" i="3" s="1"/>
  <c r="BW45" i="2"/>
  <c r="BX45" i="2" s="1"/>
  <c r="AG45" i="3" s="1"/>
  <c r="DT42" i="2"/>
  <c r="EA42" i="2"/>
  <c r="EB42" i="2" s="1"/>
  <c r="BA42" i="3" s="1"/>
  <c r="EC37" i="2"/>
  <c r="ED37" i="2" s="1"/>
  <c r="FT32" i="2"/>
  <c r="AA30" i="2"/>
  <c r="DE28" i="2"/>
  <c r="DF28" i="2" s="1"/>
  <c r="AU28" i="3" s="1"/>
  <c r="CK24" i="2"/>
  <c r="CL24" i="2" s="1"/>
  <c r="AN24" i="3" s="1"/>
  <c r="GY22" i="2"/>
  <c r="GZ22" i="2" s="1"/>
  <c r="BX22" i="3" s="1"/>
  <c r="AW21" i="2"/>
  <c r="AX21" i="2" s="1"/>
  <c r="W21" i="3" s="1"/>
  <c r="BU21" i="2"/>
  <c r="EC13" i="2"/>
  <c r="ED13" i="2" s="1"/>
  <c r="FT8" i="2"/>
  <c r="GC8" i="2" s="1"/>
  <c r="AA6" i="2"/>
  <c r="DE4" i="2"/>
  <c r="DF4" i="2" s="1"/>
  <c r="AU4" i="3" s="1"/>
  <c r="CY25" i="2"/>
  <c r="CY18" i="2"/>
  <c r="CY5" i="2"/>
  <c r="FP35" i="2"/>
  <c r="FP27" i="2"/>
  <c r="CO209" i="2"/>
  <c r="CP209" i="2" s="1"/>
  <c r="AP209" i="3" s="1"/>
  <c r="GE144" i="2"/>
  <c r="GF144" i="2" s="1"/>
  <c r="BP144" i="3" s="1"/>
  <c r="GS129" i="2"/>
  <c r="GT129" i="2" s="1"/>
  <c r="BU129" i="3" s="1"/>
  <c r="FK105" i="2"/>
  <c r="FM105" i="2" s="1"/>
  <c r="FN105" i="2" s="1"/>
  <c r="BJ105" i="3" s="1"/>
  <c r="BA61" i="2"/>
  <c r="BQ61" i="2"/>
  <c r="BK59" i="2"/>
  <c r="EI53" i="2"/>
  <c r="BU46" i="2"/>
  <c r="AW46" i="2"/>
  <c r="AX46" i="2" s="1"/>
  <c r="W46" i="3" s="1"/>
  <c r="FS41" i="2"/>
  <c r="FU41" i="2" s="1"/>
  <c r="FV41" i="2" s="1"/>
  <c r="BL41" i="3" s="1"/>
  <c r="GE38" i="2"/>
  <c r="GF38" i="2" s="1"/>
  <c r="BP38" i="3" s="1"/>
  <c r="CY37" i="2"/>
  <c r="GS35" i="2"/>
  <c r="GT35" i="2" s="1"/>
  <c r="BU35" i="3" s="1"/>
  <c r="FS29" i="2"/>
  <c r="GS15" i="2"/>
  <c r="GT15" i="2" s="1"/>
  <c r="BU15" i="3" s="1"/>
  <c r="GS9" i="2"/>
  <c r="GT9" i="2" s="1"/>
  <c r="BU9" i="3" s="1"/>
  <c r="EE3" i="2"/>
  <c r="EF3" i="2" s="1"/>
  <c r="DO162" i="2"/>
  <c r="BU121" i="2"/>
  <c r="AW121" i="2"/>
  <c r="AX121" i="2" s="1"/>
  <c r="W121" i="3" s="1"/>
  <c r="FX46" i="2"/>
  <c r="AI21" i="2"/>
  <c r="AJ21" i="2" s="1"/>
  <c r="BW178" i="2"/>
  <c r="BX178" i="2" s="1"/>
  <c r="AG178" i="3" s="1"/>
  <c r="P148" i="2"/>
  <c r="Q148" i="2" s="1"/>
  <c r="I148" i="3" s="1"/>
  <c r="DY133" i="2"/>
  <c r="EO107" i="2"/>
  <c r="EP107" i="2" s="1"/>
  <c r="DY96" i="2"/>
  <c r="FT81" i="2"/>
  <c r="DE77" i="2"/>
  <c r="DF77" i="2" s="1"/>
  <c r="AU77" i="3" s="1"/>
  <c r="CK73" i="2"/>
  <c r="CL73" i="2" s="1"/>
  <c r="AN73" i="3" s="1"/>
  <c r="AA61" i="2"/>
  <c r="DE59" i="2"/>
  <c r="DF59" i="2" s="1"/>
  <c r="AU59" i="3" s="1"/>
  <c r="CK55" i="2"/>
  <c r="CL55" i="2" s="1"/>
  <c r="AN55" i="3" s="1"/>
  <c r="GY53" i="2"/>
  <c r="GZ53" i="2" s="1"/>
  <c r="BX53" i="3" s="1"/>
  <c r="AW52" i="2"/>
  <c r="AX52" i="2" s="1"/>
  <c r="W52" i="3" s="1"/>
  <c r="BU52" i="2"/>
  <c r="DS44" i="2"/>
  <c r="CI40" i="2"/>
  <c r="CJ40" i="2" s="1"/>
  <c r="AM40" i="3" s="1"/>
  <c r="U37" i="2"/>
  <c r="DO35" i="2"/>
  <c r="DW29" i="2"/>
  <c r="CO25" i="2"/>
  <c r="CP25" i="2" s="1"/>
  <c r="AP25" i="3" s="1"/>
  <c r="FO24" i="2"/>
  <c r="FQ24" i="2" s="1"/>
  <c r="FR24" i="2" s="1"/>
  <c r="BK24" i="3" s="1"/>
  <c r="CI16" i="2"/>
  <c r="CJ16" i="2" s="1"/>
  <c r="AM16" i="3" s="1"/>
  <c r="U13" i="2"/>
  <c r="DO11" i="2"/>
  <c r="DW5" i="2"/>
  <c r="DZ685" i="2"/>
  <c r="DP688" i="2"/>
  <c r="AY652" i="3"/>
  <c r="BQ652" i="2"/>
  <c r="BA652" i="2"/>
  <c r="AA683" i="3"/>
  <c r="AB683" i="2"/>
  <c r="AB683" i="3" s="1"/>
  <c r="AM683" i="2"/>
  <c r="AA667" i="3"/>
  <c r="AB667" i="2"/>
  <c r="AB667" i="3" s="1"/>
  <c r="AM667" i="2"/>
  <c r="AY685" i="3"/>
  <c r="BA685" i="2"/>
  <c r="BQ685" i="2"/>
  <c r="BE681" i="3"/>
  <c r="BG681" i="2"/>
  <c r="AC676" i="3"/>
  <c r="AD676" i="2"/>
  <c r="AD676" i="3" s="1"/>
  <c r="AO676" i="2"/>
  <c r="DV647" i="2"/>
  <c r="DT680" i="2"/>
  <c r="EW680" i="2"/>
  <c r="EX680" i="2" s="1"/>
  <c r="M669" i="3"/>
  <c r="P669" i="2"/>
  <c r="AC688" i="3"/>
  <c r="AD688" i="2"/>
  <c r="AD688" i="3" s="1"/>
  <c r="AO688" i="2"/>
  <c r="R670" i="3"/>
  <c r="U670" i="2"/>
  <c r="CU649" i="2"/>
  <c r="CV649" i="2" s="1"/>
  <c r="DM649" i="2"/>
  <c r="DN649" i="2" s="1"/>
  <c r="AY688" i="3"/>
  <c r="BQ688" i="2"/>
  <c r="BA688" i="2"/>
  <c r="GO678" i="2"/>
  <c r="GP678" i="2" s="1"/>
  <c r="GU663" i="2"/>
  <c r="CH684" i="2"/>
  <c r="CU672" i="2"/>
  <c r="CV672" i="2" s="1"/>
  <c r="DM672" i="2"/>
  <c r="DN672" i="2" s="1"/>
  <c r="AQ661" i="2"/>
  <c r="Y661" i="2"/>
  <c r="AZ656" i="3"/>
  <c r="BW656" i="2"/>
  <c r="CO685" i="2"/>
  <c r="CP685" i="2" s="1"/>
  <c r="ET669" i="2"/>
  <c r="FL664" i="2"/>
  <c r="M615" i="3"/>
  <c r="P615" i="2"/>
  <c r="CZ652" i="2"/>
  <c r="CH605" i="2"/>
  <c r="DZ645" i="2"/>
  <c r="FU642" i="2"/>
  <c r="FV642" i="2" s="1"/>
  <c r="DA638" i="2"/>
  <c r="DB638" i="2" s="1"/>
  <c r="CZ638" i="2"/>
  <c r="ET608" i="2"/>
  <c r="GV637" i="2"/>
  <c r="AU622" i="3"/>
  <c r="BO622" i="2"/>
  <c r="DZ670" i="2"/>
  <c r="AQ637" i="2"/>
  <c r="Y637" i="2"/>
  <c r="AU615" i="3"/>
  <c r="BO615" i="2"/>
  <c r="AO699" i="3"/>
  <c r="AP699" i="2"/>
  <c r="AP699" i="3" s="1"/>
  <c r="DQ697" i="2"/>
  <c r="DR697" i="2" s="1"/>
  <c r="P700" i="3"/>
  <c r="Q700" i="2"/>
  <c r="Q700" i="3" s="1"/>
  <c r="CM694" i="2"/>
  <c r="CN694" i="2" s="1"/>
  <c r="AY691" i="3"/>
  <c r="BA691" i="2"/>
  <c r="BQ691" i="2"/>
  <c r="BI689" i="3"/>
  <c r="BK689" i="2"/>
  <c r="AZ696" i="3"/>
  <c r="BW696" i="2"/>
  <c r="DS693" i="2"/>
  <c r="ES688" i="2"/>
  <c r="GE695" i="2"/>
  <c r="GF695" i="2" s="1"/>
  <c r="EE691" i="2"/>
  <c r="EF691" i="2" s="1"/>
  <c r="CZ690" i="2"/>
  <c r="GE687" i="2"/>
  <c r="GF687" i="2" s="1"/>
  <c r="BI696" i="3"/>
  <c r="BK696" i="2"/>
  <c r="CI696" i="2"/>
  <c r="CJ696" i="2" s="1"/>
  <c r="FA693" i="2"/>
  <c r="FB693" i="2" s="1"/>
  <c r="DX693" i="2"/>
  <c r="DO691" i="2"/>
  <c r="BG698" i="3"/>
  <c r="BH698" i="2"/>
  <c r="BH698" i="3" s="1"/>
  <c r="AO698" i="3"/>
  <c r="AP698" i="2"/>
  <c r="AP698" i="3" s="1"/>
  <c r="BQ697" i="3"/>
  <c r="BR697" i="2"/>
  <c r="BR697" i="3" s="1"/>
  <c r="CC697" i="2"/>
  <c r="BK698" i="3"/>
  <c r="BM698" i="2"/>
  <c r="BL698" i="2"/>
  <c r="BL698" i="3" s="1"/>
  <c r="AC695" i="2"/>
  <c r="EO694" i="2"/>
  <c r="EP694" i="2" s="1"/>
  <c r="FK694" i="2"/>
  <c r="FM694" i="2" s="1"/>
  <c r="FN694" i="2" s="1"/>
  <c r="BE692" i="3"/>
  <c r="BG692" i="2"/>
  <c r="DY691" i="2"/>
  <c r="GQ689" i="2"/>
  <c r="GR689" i="2" s="1"/>
  <c r="AC687" i="2"/>
  <c r="EO686" i="2"/>
  <c r="EP686" i="2" s="1"/>
  <c r="FK686" i="2"/>
  <c r="FM686" i="2" s="1"/>
  <c r="FN686" i="2" s="1"/>
  <c r="DW696" i="2"/>
  <c r="R696" i="3"/>
  <c r="U696" i="2"/>
  <c r="DO694" i="2"/>
  <c r="CO692" i="2"/>
  <c r="CP692" i="2" s="1"/>
  <c r="CI691" i="2"/>
  <c r="CJ691" i="2" s="1"/>
  <c r="FO691" i="2"/>
  <c r="FQ691" i="2" s="1"/>
  <c r="FR691" i="2" s="1"/>
  <c r="DW688" i="2"/>
  <c r="R688" i="3"/>
  <c r="U688" i="2"/>
  <c r="DO686" i="2"/>
  <c r="H696" i="3"/>
  <c r="K696" i="2"/>
  <c r="EQ694" i="2"/>
  <c r="ER694" i="2" s="1"/>
  <c r="AU694" i="3"/>
  <c r="BO694" i="2"/>
  <c r="AG693" i="2"/>
  <c r="GU690" i="2"/>
  <c r="FX689" i="2"/>
  <c r="H688" i="3"/>
  <c r="K688" i="2"/>
  <c r="EQ686" i="2"/>
  <c r="ER686" i="2" s="1"/>
  <c r="AU686" i="3"/>
  <c r="BO686" i="2"/>
  <c r="GQ696" i="2"/>
  <c r="GR696" i="2" s="1"/>
  <c r="AC694" i="2"/>
  <c r="EO693" i="2"/>
  <c r="EP693" i="2" s="1"/>
  <c r="FK693" i="2"/>
  <c r="FM693" i="2" s="1"/>
  <c r="FN693" i="2" s="1"/>
  <c r="EC696" i="2"/>
  <c r="ED696" i="2" s="1"/>
  <c r="AV696" i="3"/>
  <c r="BU696" i="2"/>
  <c r="AW696" i="2"/>
  <c r="DE695" i="2"/>
  <c r="DF695" i="2" s="1"/>
  <c r="CK691" i="2"/>
  <c r="CL691" i="2" s="1"/>
  <c r="FT691" i="2"/>
  <c r="GC691" i="2" s="1"/>
  <c r="GY689" i="2"/>
  <c r="GZ689" i="2" s="1"/>
  <c r="AA689" i="2"/>
  <c r="EC688" i="2"/>
  <c r="ED688" i="2" s="1"/>
  <c r="AV688" i="3"/>
  <c r="BU688" i="2"/>
  <c r="AW688" i="2"/>
  <c r="DE687" i="2"/>
  <c r="DF687" i="2" s="1"/>
  <c r="EE696" i="2"/>
  <c r="EF696" i="2" s="1"/>
  <c r="CY695" i="2"/>
  <c r="GS693" i="2"/>
  <c r="GT693" i="2" s="1"/>
  <c r="GE692" i="2"/>
  <c r="GF692" i="2" s="1"/>
  <c r="FS691" i="2"/>
  <c r="FU691" i="2" s="1"/>
  <c r="FV691" i="2" s="1"/>
  <c r="EE688" i="2"/>
  <c r="EF688" i="2" s="1"/>
  <c r="CY687" i="2"/>
  <c r="R680" i="3"/>
  <c r="U680" i="2"/>
  <c r="DW672" i="2"/>
  <c r="DO670" i="2"/>
  <c r="R664" i="3"/>
  <c r="U664" i="2"/>
  <c r="FO659" i="2"/>
  <c r="AY658" i="3"/>
  <c r="BQ658" i="2"/>
  <c r="BA658" i="2"/>
  <c r="DI657" i="2"/>
  <c r="BI656" i="3"/>
  <c r="BK656" i="2"/>
  <c r="CM653" i="2"/>
  <c r="CN653" i="2" s="1"/>
  <c r="FW653" i="2"/>
  <c r="EJ650" i="2"/>
  <c r="H685" i="3"/>
  <c r="K685" i="2"/>
  <c r="AA679" i="2"/>
  <c r="AV678" i="3"/>
  <c r="AW678" i="2"/>
  <c r="BU678" i="2"/>
  <c r="FT673" i="2"/>
  <c r="GY671" i="2"/>
  <c r="GZ671" i="2" s="1"/>
  <c r="EC670" i="2"/>
  <c r="ED670" i="2" s="1"/>
  <c r="DE669" i="2"/>
  <c r="DF669" i="2" s="1"/>
  <c r="AA663" i="2"/>
  <c r="AV662" i="3"/>
  <c r="AW662" i="2"/>
  <c r="BU662" i="2"/>
  <c r="EE659" i="2"/>
  <c r="EF659" i="2" s="1"/>
  <c r="CY658" i="2"/>
  <c r="AG685" i="3"/>
  <c r="AH685" i="2"/>
  <c r="AH685" i="3" s="1"/>
  <c r="FP678" i="2"/>
  <c r="EG675" i="2"/>
  <c r="EH675" i="2" s="1"/>
  <c r="CU674" i="2"/>
  <c r="CV674" i="2" s="1"/>
  <c r="DM674" i="2"/>
  <c r="DN674" i="2" s="1"/>
  <c r="AI673" i="2"/>
  <c r="CG670" i="2"/>
  <c r="FP662" i="2"/>
  <c r="FT657" i="2"/>
  <c r="GY655" i="2"/>
  <c r="GZ655" i="2" s="1"/>
  <c r="AA655" i="2"/>
  <c r="EC654" i="2"/>
  <c r="ED654" i="2" s="1"/>
  <c r="AV654" i="3"/>
  <c r="BU654" i="2"/>
  <c r="AW654" i="2"/>
  <c r="DE653" i="2"/>
  <c r="DF653" i="2" s="1"/>
  <c r="DI691" i="2"/>
  <c r="AY681" i="3"/>
  <c r="BA681" i="2"/>
  <c r="BQ681" i="2"/>
  <c r="FW676" i="2"/>
  <c r="EJ673" i="2"/>
  <c r="EK673" i="2"/>
  <c r="EL673" i="2" s="1"/>
  <c r="DJ672" i="2"/>
  <c r="DK672" i="2"/>
  <c r="DL672" i="2" s="1"/>
  <c r="BI671" i="3"/>
  <c r="BK671" i="2"/>
  <c r="AY665" i="3"/>
  <c r="BQ665" i="2"/>
  <c r="BA665" i="2"/>
  <c r="FL660" i="2"/>
  <c r="FM660" i="2" s="1"/>
  <c r="FN660" i="2" s="1"/>
  <c r="DY684" i="2"/>
  <c r="EO679" i="2"/>
  <c r="EP679" i="2" s="1"/>
  <c r="BE677" i="3"/>
  <c r="BG677" i="2"/>
  <c r="GQ674" i="2"/>
  <c r="GR674" i="2" s="1"/>
  <c r="AC672" i="2"/>
  <c r="FK671" i="2"/>
  <c r="DY668" i="2"/>
  <c r="EO663" i="2"/>
  <c r="EP663" i="2" s="1"/>
  <c r="FL656" i="2"/>
  <c r="Y654" i="2"/>
  <c r="AQ654" i="2"/>
  <c r="DU653" i="2"/>
  <c r="EA653" i="2" s="1"/>
  <c r="EB653" i="2" s="1"/>
  <c r="FL648" i="2"/>
  <c r="GC648" i="2" s="1"/>
  <c r="GM682" i="2"/>
  <c r="GN682" i="2" s="1"/>
  <c r="M681" i="3"/>
  <c r="P681" i="2"/>
  <c r="AZ679" i="3"/>
  <c r="BW679" i="2"/>
  <c r="DS676" i="2"/>
  <c r="ES671" i="2"/>
  <c r="GM666" i="2"/>
  <c r="GN666" i="2" s="1"/>
  <c r="M665" i="3"/>
  <c r="P665" i="2"/>
  <c r="AZ663" i="3"/>
  <c r="BW663" i="2"/>
  <c r="R682" i="3"/>
  <c r="U682" i="2"/>
  <c r="FO677" i="2"/>
  <c r="DW674" i="2"/>
  <c r="DO672" i="2"/>
  <c r="CO670" i="2"/>
  <c r="CP670" i="2" s="1"/>
  <c r="CI669" i="2"/>
  <c r="CJ669" i="2" s="1"/>
  <c r="R666" i="3"/>
  <c r="U666" i="2"/>
  <c r="FX661" i="2"/>
  <c r="EQ658" i="2"/>
  <c r="ER658" i="2" s="1"/>
  <c r="EG656" i="2"/>
  <c r="EH656" i="2" s="1"/>
  <c r="DM655" i="2"/>
  <c r="DN655" i="2" s="1"/>
  <c r="CU655" i="2"/>
  <c r="CV655" i="2" s="1"/>
  <c r="AI654" i="2"/>
  <c r="CH651" i="2"/>
  <c r="CQ651" i="2"/>
  <c r="CR651" i="2" s="1"/>
  <c r="FP651" i="2"/>
  <c r="EG648" i="2"/>
  <c r="EH648" i="2" s="1"/>
  <c r="BI686" i="3"/>
  <c r="BK686" i="2"/>
  <c r="FX682" i="2"/>
  <c r="GC682" i="2" s="1"/>
  <c r="EQ679" i="2"/>
  <c r="ER679" i="2" s="1"/>
  <c r="AG678" i="2"/>
  <c r="GU675" i="2"/>
  <c r="GO674" i="2"/>
  <c r="GP674" i="2" s="1"/>
  <c r="H673" i="3"/>
  <c r="K673" i="2"/>
  <c r="AU671" i="3"/>
  <c r="BO671" i="2"/>
  <c r="FX666" i="2"/>
  <c r="GC666" i="2" s="1"/>
  <c r="AG662" i="2"/>
  <c r="DM684" i="2"/>
  <c r="DN684" i="2" s="1"/>
  <c r="CU684" i="2"/>
  <c r="CV684" i="2" s="1"/>
  <c r="AI683" i="2"/>
  <c r="CG680" i="2"/>
  <c r="EG669" i="2"/>
  <c r="EH669" i="2" s="1"/>
  <c r="CU668" i="2"/>
  <c r="CV668" i="2" s="1"/>
  <c r="DM668" i="2"/>
  <c r="DN668" i="2" s="1"/>
  <c r="AI667" i="2"/>
  <c r="CG664" i="2"/>
  <c r="GM657" i="2"/>
  <c r="GN657" i="2" s="1"/>
  <c r="M656" i="3"/>
  <c r="P656" i="2"/>
  <c r="ES654" i="2"/>
  <c r="AZ654" i="3"/>
  <c r="BW654" i="2"/>
  <c r="DS651" i="2"/>
  <c r="GM649" i="2"/>
  <c r="GN649" i="2" s="1"/>
  <c r="M648" i="3"/>
  <c r="P648" i="2"/>
  <c r="DM690" i="2"/>
  <c r="DN690" i="2" s="1"/>
  <c r="CU690" i="2"/>
  <c r="CV690" i="2" s="1"/>
  <c r="M685" i="3"/>
  <c r="P685" i="2"/>
  <c r="ES681" i="2"/>
  <c r="M675" i="3"/>
  <c r="P675" i="2"/>
  <c r="AZ673" i="3"/>
  <c r="BW673" i="2"/>
  <c r="DS670" i="2"/>
  <c r="ES665" i="2"/>
  <c r="EE676" i="2"/>
  <c r="EF676" i="2" s="1"/>
  <c r="EC658" i="2"/>
  <c r="ED658" i="2" s="1"/>
  <c r="AQ647" i="2"/>
  <c r="Y647" i="2"/>
  <c r="CK644" i="2"/>
  <c r="CL644" i="2" s="1"/>
  <c r="R641" i="3"/>
  <c r="U641" i="2"/>
  <c r="FQ636" i="2"/>
  <c r="FR636" i="2" s="1"/>
  <c r="DX633" i="2"/>
  <c r="FA633" i="2"/>
  <c r="FB633" i="2" s="1"/>
  <c r="DO631" i="2"/>
  <c r="R625" i="3"/>
  <c r="U625" i="2"/>
  <c r="GY618" i="2"/>
  <c r="GZ618" i="2" s="1"/>
  <c r="ES651" i="2"/>
  <c r="EE649" i="2"/>
  <c r="EF649" i="2" s="1"/>
  <c r="CZ648" i="2"/>
  <c r="DA648" i="2"/>
  <c r="DB648" i="2" s="1"/>
  <c r="BE643" i="3"/>
  <c r="BG643" i="2"/>
  <c r="AC638" i="3"/>
  <c r="AD638" i="2"/>
  <c r="AD638" i="3" s="1"/>
  <c r="AO638" i="2"/>
  <c r="FM637" i="2"/>
  <c r="FN637" i="2" s="1"/>
  <c r="DZ634" i="2"/>
  <c r="FC634" i="2"/>
  <c r="EO629" i="2"/>
  <c r="EP629" i="2" s="1"/>
  <c r="BE627" i="3"/>
  <c r="BG627" i="2"/>
  <c r="Y622" i="2"/>
  <c r="AQ622" i="2"/>
  <c r="FL616" i="2"/>
  <c r="FM616" i="2" s="1"/>
  <c r="FN616" i="2" s="1"/>
  <c r="DV613" i="2"/>
  <c r="CH611" i="2"/>
  <c r="EG608" i="2"/>
  <c r="EH608" i="2" s="1"/>
  <c r="DM607" i="2"/>
  <c r="DN607" i="2" s="1"/>
  <c r="CU607" i="2"/>
  <c r="CV607" i="2" s="1"/>
  <c r="AI606" i="3"/>
  <c r="AJ606" i="2"/>
  <c r="AJ606" i="3" s="1"/>
  <c r="CH603" i="2"/>
  <c r="FW682" i="2"/>
  <c r="CM674" i="2"/>
  <c r="CN674" i="2" s="1"/>
  <c r="GE661" i="2"/>
  <c r="GF661" i="2" s="1"/>
  <c r="AV652" i="3"/>
  <c r="BU652" i="2"/>
  <c r="AW652" i="2"/>
  <c r="FM647" i="2"/>
  <c r="FN647" i="2" s="1"/>
  <c r="BE646" i="3"/>
  <c r="BG646" i="2"/>
  <c r="DM645" i="2"/>
  <c r="DN645" i="2" s="1"/>
  <c r="CU645" i="2"/>
  <c r="CV645" i="2" s="1"/>
  <c r="Y642" i="2"/>
  <c r="AQ642" i="2"/>
  <c r="AA680" i="2"/>
  <c r="GY672" i="2"/>
  <c r="GZ672" i="2" s="1"/>
  <c r="EI660" i="2"/>
  <c r="DO651" i="2"/>
  <c r="AC648" i="2"/>
  <c r="GS640" i="2"/>
  <c r="GT640" i="2" s="1"/>
  <c r="GE639" i="2"/>
  <c r="GF639" i="2" s="1"/>
  <c r="FU638" i="2"/>
  <c r="FV638" i="2" s="1"/>
  <c r="CY634" i="2"/>
  <c r="GS624" i="2"/>
  <c r="GT624" i="2" s="1"/>
  <c r="AQ623" i="2"/>
  <c r="Y623" i="2"/>
  <c r="FL617" i="2"/>
  <c r="GC617" i="2" s="1"/>
  <c r="DV614" i="2"/>
  <c r="EY614" i="2"/>
  <c r="EZ614" i="2" s="1"/>
  <c r="DT611" i="2"/>
  <c r="EW611" i="2"/>
  <c r="EX611" i="2" s="1"/>
  <c r="M608" i="3"/>
  <c r="P608" i="2"/>
  <c r="ET606" i="2"/>
  <c r="AZ606" i="3"/>
  <c r="BW606" i="2"/>
  <c r="EE684" i="2"/>
  <c r="EF684" i="2" s="1"/>
  <c r="CM662" i="2"/>
  <c r="CN662" i="2" s="1"/>
  <c r="DI658" i="2"/>
  <c r="ES647" i="2"/>
  <c r="AG636" i="3"/>
  <c r="AH636" i="2"/>
  <c r="AH636" i="3" s="1"/>
  <c r="GU633" i="2"/>
  <c r="GO632" i="2"/>
  <c r="GP632" i="2" s="1"/>
  <c r="H631" i="3"/>
  <c r="K631" i="2"/>
  <c r="AU629" i="3"/>
  <c r="BO629" i="2"/>
  <c r="FL618" i="2"/>
  <c r="DV615" i="2"/>
  <c r="GQ668" i="2"/>
  <c r="GR668" i="2" s="1"/>
  <c r="CK662" i="2"/>
  <c r="CL662" i="2" s="1"/>
  <c r="FS658" i="2"/>
  <c r="CY654" i="2"/>
  <c r="DU640" i="2"/>
  <c r="EM635" i="2"/>
  <c r="EN635" i="2" s="1"/>
  <c r="AQ633" i="2"/>
  <c r="Y633" i="2"/>
  <c r="DU624" i="2"/>
  <c r="GE623" i="2"/>
  <c r="GF623" i="2" s="1"/>
  <c r="FS622" i="2"/>
  <c r="FU622" i="2" s="1"/>
  <c r="FV622" i="2" s="1"/>
  <c r="CZ618" i="2"/>
  <c r="R665" i="3"/>
  <c r="U665" i="2"/>
  <c r="FX651" i="2"/>
  <c r="GY646" i="2"/>
  <c r="GZ646" i="2" s="1"/>
  <c r="EC645" i="2"/>
  <c r="ED645" i="2" s="1"/>
  <c r="DJ644" i="2"/>
  <c r="DK644" i="2"/>
  <c r="DL644" i="2" s="1"/>
  <c r="BI643" i="3"/>
  <c r="BK643" i="2"/>
  <c r="CM640" i="2"/>
  <c r="CN640" i="2" s="1"/>
  <c r="AY637" i="3"/>
  <c r="BA637" i="2"/>
  <c r="BQ637" i="2"/>
  <c r="FW632" i="2"/>
  <c r="EI629" i="2"/>
  <c r="DI628" i="2"/>
  <c r="BI627" i="3"/>
  <c r="BK627" i="2"/>
  <c r="AA622" i="2"/>
  <c r="AV621" i="3"/>
  <c r="BU621" i="2"/>
  <c r="AW621" i="2"/>
  <c r="FT616" i="2"/>
  <c r="GY614" i="2"/>
  <c r="GZ614" i="2" s="1"/>
  <c r="EC613" i="2"/>
  <c r="ED613" i="2" s="1"/>
  <c r="GQ672" i="2"/>
  <c r="GR672" i="2" s="1"/>
  <c r="CM659" i="2"/>
  <c r="CN659" i="2" s="1"/>
  <c r="GM650" i="2"/>
  <c r="GN650" i="2" s="1"/>
  <c r="DM646" i="2"/>
  <c r="DN646" i="2" s="1"/>
  <c r="CU646" i="2"/>
  <c r="CV646" i="2" s="1"/>
  <c r="AC644" i="2"/>
  <c r="FK643" i="2"/>
  <c r="FM643" i="2" s="1"/>
  <c r="FN643" i="2" s="1"/>
  <c r="DY640" i="2"/>
  <c r="BE633" i="3"/>
  <c r="BG633" i="2"/>
  <c r="GQ630" i="2"/>
  <c r="GR630" i="2" s="1"/>
  <c r="AC628" i="2"/>
  <c r="FK627" i="2"/>
  <c r="FM627" i="2" s="1"/>
  <c r="FN627" i="2" s="1"/>
  <c r="DY624" i="2"/>
  <c r="DM618" i="2"/>
  <c r="DN618" i="2" s="1"/>
  <c r="CU618" i="2"/>
  <c r="CV618" i="2" s="1"/>
  <c r="AI617" i="2"/>
  <c r="CG614" i="2"/>
  <c r="CU610" i="2"/>
  <c r="CV610" i="2" s="1"/>
  <c r="DM610" i="2"/>
  <c r="DN610" i="2" s="1"/>
  <c r="AI609" i="2"/>
  <c r="CG606" i="2"/>
  <c r="BI681" i="3"/>
  <c r="BK681" i="2"/>
  <c r="DI666" i="2"/>
  <c r="AQ651" i="2"/>
  <c r="Y651" i="2"/>
  <c r="DS646" i="2"/>
  <c r="EM642" i="2"/>
  <c r="EN642" i="2" s="1"/>
  <c r="Y640" i="2"/>
  <c r="AQ640" i="2"/>
  <c r="FL634" i="2"/>
  <c r="DU631" i="2"/>
  <c r="EM626" i="2"/>
  <c r="EN626" i="2" s="1"/>
  <c r="Y624" i="2"/>
  <c r="AQ624" i="2"/>
  <c r="GM621" i="2"/>
  <c r="GN621" i="2" s="1"/>
  <c r="M620" i="3"/>
  <c r="P620" i="2"/>
  <c r="AZ618" i="3"/>
  <c r="BW618" i="2"/>
  <c r="DS615" i="2"/>
  <c r="FK677" i="2"/>
  <c r="FM677" i="2" s="1"/>
  <c r="FN677" i="2" s="1"/>
  <c r="EO669" i="2"/>
  <c r="EP669" i="2" s="1"/>
  <c r="DY662" i="2"/>
  <c r="AV646" i="3"/>
  <c r="BU646" i="2"/>
  <c r="AW646" i="2"/>
  <c r="CU644" i="2"/>
  <c r="CV644" i="2" s="1"/>
  <c r="DM644" i="2"/>
  <c r="DN644" i="2" s="1"/>
  <c r="AI643" i="2"/>
  <c r="CG640" i="2"/>
  <c r="FP632" i="2"/>
  <c r="EG629" i="2"/>
  <c r="EH629" i="2" s="1"/>
  <c r="DM628" i="2"/>
  <c r="DN628" i="2" s="1"/>
  <c r="CU628" i="2"/>
  <c r="CV628" i="2" s="1"/>
  <c r="AI627" i="2"/>
  <c r="CG624" i="2"/>
  <c r="R621" i="3"/>
  <c r="U621" i="2"/>
  <c r="FO616" i="2"/>
  <c r="DW613" i="2"/>
  <c r="EA613" i="2" s="1"/>
  <c r="EB613" i="2" s="1"/>
  <c r="FS611" i="2"/>
  <c r="FU611" i="2" s="1"/>
  <c r="FV611" i="2" s="1"/>
  <c r="CY607" i="2"/>
  <c r="GS605" i="2"/>
  <c r="GT605" i="2" s="1"/>
  <c r="GE604" i="2"/>
  <c r="GF604" i="2" s="1"/>
  <c r="AG657" i="2"/>
  <c r="CK631" i="2"/>
  <c r="CL631" i="2" s="1"/>
  <c r="CG616" i="2"/>
  <c r="AV600" i="3"/>
  <c r="BU600" i="2"/>
  <c r="AW600" i="2"/>
  <c r="AG594" i="3"/>
  <c r="AH594" i="2"/>
  <c r="AH594" i="3" s="1"/>
  <c r="GV591" i="2"/>
  <c r="H589" i="3"/>
  <c r="K589" i="2"/>
  <c r="AU587" i="3"/>
  <c r="BO587" i="2"/>
  <c r="AG578" i="3"/>
  <c r="AH578" i="2"/>
  <c r="AH578" i="3" s="1"/>
  <c r="GV575" i="2"/>
  <c r="GW575" i="2"/>
  <c r="AA574" i="2"/>
  <c r="AV573" i="3"/>
  <c r="BU573" i="2"/>
  <c r="AW573" i="2"/>
  <c r="CK568" i="2"/>
  <c r="CL568" i="2" s="1"/>
  <c r="FT568" i="2"/>
  <c r="AA566" i="2"/>
  <c r="AV565" i="3"/>
  <c r="BU565" i="2"/>
  <c r="AW565" i="2"/>
  <c r="GM648" i="2"/>
  <c r="GN648" i="2" s="1"/>
  <c r="GO642" i="2"/>
  <c r="GP642" i="2" s="1"/>
  <c r="Y630" i="2"/>
  <c r="AQ630" i="2"/>
  <c r="AA603" i="2"/>
  <c r="DI594" i="2"/>
  <c r="DY593" i="2"/>
  <c r="AY587" i="3"/>
  <c r="BQ587" i="2"/>
  <c r="BA587" i="2"/>
  <c r="BE586" i="3"/>
  <c r="BG586" i="2"/>
  <c r="CU585" i="2"/>
  <c r="CV585" i="2" s="1"/>
  <c r="DM585" i="2"/>
  <c r="DN585" i="2" s="1"/>
  <c r="GQ583" i="2"/>
  <c r="GR583" i="2" s="1"/>
  <c r="FY582" i="2"/>
  <c r="FZ582" i="2" s="1"/>
  <c r="AC581" i="2"/>
  <c r="EI579" i="2"/>
  <c r="BI577" i="3"/>
  <c r="BK577" i="2"/>
  <c r="BE671" i="3"/>
  <c r="BG671" i="2"/>
  <c r="CY636" i="2"/>
  <c r="CO630" i="2"/>
  <c r="CP630" i="2" s="1"/>
  <c r="R626" i="3"/>
  <c r="U626" i="2"/>
  <c r="EO620" i="2"/>
  <c r="EP620" i="2" s="1"/>
  <c r="GQ615" i="2"/>
  <c r="GR615" i="2" s="1"/>
  <c r="AA602" i="2"/>
  <c r="GE601" i="2"/>
  <c r="GF601" i="2" s="1"/>
  <c r="CZ600" i="2"/>
  <c r="GS598" i="2"/>
  <c r="GT598" i="2" s="1"/>
  <c r="EE597" i="2"/>
  <c r="EF597" i="2" s="1"/>
  <c r="FK583" i="2"/>
  <c r="FM583" i="2" s="1"/>
  <c r="FN583" i="2" s="1"/>
  <c r="DY580" i="2"/>
  <c r="DU574" i="2"/>
  <c r="FL569" i="2"/>
  <c r="AV648" i="3"/>
  <c r="AW648" i="2"/>
  <c r="BU648" i="2"/>
  <c r="GY637" i="2"/>
  <c r="GZ637" i="2" s="1"/>
  <c r="DY612" i="2"/>
  <c r="DZ602" i="2"/>
  <c r="EG601" i="2"/>
  <c r="EH601" i="2" s="1"/>
  <c r="CH600" i="2"/>
  <c r="AI595" i="2"/>
  <c r="GM591" i="2"/>
  <c r="GN591" i="2" s="1"/>
  <c r="M590" i="3"/>
  <c r="P590" i="2"/>
  <c r="AZ588" i="3"/>
  <c r="BW588" i="2"/>
  <c r="ES580" i="2"/>
  <c r="GM575" i="2"/>
  <c r="GN575" i="2" s="1"/>
  <c r="FK615" i="2"/>
  <c r="FM615" i="2" s="1"/>
  <c r="FN615" i="2" s="1"/>
  <c r="EE609" i="2"/>
  <c r="EF609" i="2" s="1"/>
  <c r="DO604" i="2"/>
  <c r="R601" i="3"/>
  <c r="U601" i="2"/>
  <c r="DO599" i="2"/>
  <c r="ET591" i="2"/>
  <c r="AV590" i="3"/>
  <c r="BU590" i="2"/>
  <c r="AW590" i="2"/>
  <c r="GM586" i="2"/>
  <c r="GN586" i="2" s="1"/>
  <c r="CO585" i="2"/>
  <c r="CP585" i="2" s="1"/>
  <c r="EC582" i="2"/>
  <c r="ED582" i="2" s="1"/>
  <c r="R581" i="3"/>
  <c r="U581" i="2"/>
  <c r="FQ576" i="2"/>
  <c r="FR576" i="2" s="1"/>
  <c r="AA575" i="2"/>
  <c r="DY574" i="2"/>
  <c r="AC570" i="2"/>
  <c r="EO569" i="2"/>
  <c r="EP569" i="2" s="1"/>
  <c r="FK569" i="2"/>
  <c r="BE567" i="3"/>
  <c r="BG567" i="2"/>
  <c r="DY566" i="2"/>
  <c r="EI679" i="2"/>
  <c r="AV640" i="3"/>
  <c r="BU640" i="2"/>
  <c r="AW640" i="2"/>
  <c r="GE633" i="2"/>
  <c r="GF633" i="2" s="1"/>
  <c r="CY628" i="2"/>
  <c r="GQ623" i="2"/>
  <c r="GR623" i="2" s="1"/>
  <c r="DO611" i="2"/>
  <c r="FQ601" i="2"/>
  <c r="FR601" i="2" s="1"/>
  <c r="FM581" i="2"/>
  <c r="FN581" i="2" s="1"/>
  <c r="DY578" i="2"/>
  <c r="DY631" i="2"/>
  <c r="GO621" i="2"/>
  <c r="GP621" i="2" s="1"/>
  <c r="AC606" i="2"/>
  <c r="BE603" i="3"/>
  <c r="BG603" i="2"/>
  <c r="FL599" i="2"/>
  <c r="AQ597" i="2"/>
  <c r="Y597" i="2"/>
  <c r="R592" i="3"/>
  <c r="U592" i="2"/>
  <c r="FO587" i="2"/>
  <c r="DW584" i="2"/>
  <c r="DP582" i="2"/>
  <c r="DQ582" i="2"/>
  <c r="DR582" i="2" s="1"/>
  <c r="CO580" i="2"/>
  <c r="CP580" i="2" s="1"/>
  <c r="CI579" i="2"/>
  <c r="CJ579" i="2" s="1"/>
  <c r="R576" i="3"/>
  <c r="U576" i="2"/>
  <c r="CK573" i="2"/>
  <c r="CL573" i="2" s="1"/>
  <c r="GY571" i="2"/>
  <c r="GZ571" i="2" s="1"/>
  <c r="AA571" i="2"/>
  <c r="EC570" i="2"/>
  <c r="ED570" i="2" s="1"/>
  <c r="AV570" i="3"/>
  <c r="BU570" i="2"/>
  <c r="AW570" i="2"/>
  <c r="CK565" i="2"/>
  <c r="CL565" i="2" s="1"/>
  <c r="BE645" i="3"/>
  <c r="BG645" i="2"/>
  <c r="FX638" i="2"/>
  <c r="GC638" i="2" s="1"/>
  <c r="FL632" i="2"/>
  <c r="AI622" i="2"/>
  <c r="GM604" i="2"/>
  <c r="GN604" i="2" s="1"/>
  <c r="M603" i="3"/>
  <c r="P603" i="2"/>
  <c r="Y602" i="2"/>
  <c r="AQ602" i="2"/>
  <c r="AC601" i="2"/>
  <c r="DZ597" i="2"/>
  <c r="EO596" i="2"/>
  <c r="EP596" i="2" s="1"/>
  <c r="DO593" i="2"/>
  <c r="M591" i="3"/>
  <c r="P591" i="2"/>
  <c r="CI590" i="2"/>
  <c r="CJ590" i="2" s="1"/>
  <c r="GY589" i="2"/>
  <c r="GZ589" i="2" s="1"/>
  <c r="AZ589" i="3"/>
  <c r="BW589" i="2"/>
  <c r="DE587" i="2"/>
  <c r="DF587" i="2" s="1"/>
  <c r="DS586" i="2"/>
  <c r="ES581" i="2"/>
  <c r="AV580" i="3"/>
  <c r="BU580" i="2"/>
  <c r="AW580" i="2"/>
  <c r="ES685" i="2"/>
  <c r="EI640" i="2"/>
  <c r="R634" i="3"/>
  <c r="U634" i="2"/>
  <c r="FO629" i="2"/>
  <c r="FQ629" i="2" s="1"/>
  <c r="FR629" i="2" s="1"/>
  <c r="DO624" i="2"/>
  <c r="AQ619" i="2"/>
  <c r="Y619" i="2"/>
  <c r="AG609" i="2"/>
  <c r="DE605" i="2"/>
  <c r="DF605" i="2" s="1"/>
  <c r="ES601" i="2"/>
  <c r="CU584" i="2"/>
  <c r="CV584" i="2" s="1"/>
  <c r="DM584" i="2"/>
  <c r="DN584" i="2" s="1"/>
  <c r="EM570" i="2"/>
  <c r="EN570" i="2" s="1"/>
  <c r="FL570" i="2"/>
  <c r="FM570" i="2" s="1"/>
  <c r="FN570" i="2" s="1"/>
  <c r="AQ568" i="2"/>
  <c r="Y568" i="2"/>
  <c r="DU567" i="2"/>
  <c r="CK647" i="2"/>
  <c r="CL647" i="2" s="1"/>
  <c r="AG638" i="2"/>
  <c r="EI617" i="2"/>
  <c r="EC610" i="2"/>
  <c r="ED610" i="2" s="1"/>
  <c r="DS595" i="2"/>
  <c r="GU593" i="2"/>
  <c r="GO592" i="2"/>
  <c r="GP592" i="2" s="1"/>
  <c r="H591" i="3"/>
  <c r="K591" i="2"/>
  <c r="AU589" i="3"/>
  <c r="BO589" i="2"/>
  <c r="FX584" i="2"/>
  <c r="EQ581" i="2"/>
  <c r="ER581" i="2" s="1"/>
  <c r="AG580" i="2"/>
  <c r="GU577" i="2"/>
  <c r="GO576" i="2"/>
  <c r="GP576" i="2" s="1"/>
  <c r="H575" i="3"/>
  <c r="K575" i="2"/>
  <c r="AY628" i="3"/>
  <c r="BQ628" i="2"/>
  <c r="BA628" i="2"/>
  <c r="FW602" i="2"/>
  <c r="DJ591" i="2"/>
  <c r="EJ576" i="2"/>
  <c r="DX556" i="2"/>
  <c r="DO554" i="2"/>
  <c r="R548" i="3"/>
  <c r="U548" i="2"/>
  <c r="FQ543" i="2"/>
  <c r="FR543" i="2" s="1"/>
  <c r="DX540" i="2"/>
  <c r="DO538" i="2"/>
  <c r="AI530" i="3"/>
  <c r="AJ530" i="2"/>
  <c r="AJ530" i="3" s="1"/>
  <c r="CG527" i="2"/>
  <c r="EG524" i="2"/>
  <c r="EH524" i="2" s="1"/>
  <c r="CU523" i="2"/>
  <c r="CV523" i="2" s="1"/>
  <c r="DM523" i="2"/>
  <c r="DN523" i="2" s="1"/>
  <c r="AI522" i="3"/>
  <c r="AJ522" i="2"/>
  <c r="AJ522" i="3" s="1"/>
  <c r="CG519" i="2"/>
  <c r="GU596" i="2"/>
  <c r="CO581" i="2"/>
  <c r="CP581" i="2" s="1"/>
  <c r="R577" i="3"/>
  <c r="U577" i="2"/>
  <c r="DM557" i="2"/>
  <c r="DN557" i="2" s="1"/>
  <c r="CU557" i="2"/>
  <c r="CV557" i="2" s="1"/>
  <c r="AI556" i="2"/>
  <c r="CH553" i="2"/>
  <c r="CU541" i="2"/>
  <c r="CV541" i="2" s="1"/>
  <c r="DM541" i="2"/>
  <c r="DN541" i="2" s="1"/>
  <c r="AI540" i="2"/>
  <c r="CH537" i="2"/>
  <c r="DZ532" i="2"/>
  <c r="FC532" i="2"/>
  <c r="EO531" i="2"/>
  <c r="EP531" i="2" s="1"/>
  <c r="AC560" i="2"/>
  <c r="FK559" i="2"/>
  <c r="FM559" i="2" s="1"/>
  <c r="FN559" i="2" s="1"/>
  <c r="DZ556" i="2"/>
  <c r="FC556" i="2"/>
  <c r="EO551" i="2"/>
  <c r="EP551" i="2" s="1"/>
  <c r="BE549" i="3"/>
  <c r="BG549" i="2"/>
  <c r="AC544" i="2"/>
  <c r="FK543" i="2"/>
  <c r="FM543" i="2" s="1"/>
  <c r="FN543" i="2" s="1"/>
  <c r="DZ540" i="2"/>
  <c r="FC540" i="2"/>
  <c r="EO535" i="2"/>
  <c r="EP535" i="2" s="1"/>
  <c r="DW528" i="2"/>
  <c r="R528" i="3"/>
  <c r="U528" i="2"/>
  <c r="DO526" i="2"/>
  <c r="CI523" i="2"/>
  <c r="CJ523" i="2" s="1"/>
  <c r="FO523" i="2"/>
  <c r="FQ523" i="2" s="1"/>
  <c r="FR523" i="2" s="1"/>
  <c r="DW520" i="2"/>
  <c r="R520" i="3"/>
  <c r="U520" i="2"/>
  <c r="DO518" i="2"/>
  <c r="M605" i="3"/>
  <c r="P605" i="2"/>
  <c r="EG570" i="2"/>
  <c r="EH570" i="2" s="1"/>
  <c r="GE567" i="2"/>
  <c r="GF567" i="2" s="1"/>
  <c r="AI563" i="2"/>
  <c r="CY559" i="2"/>
  <c r="GS549" i="2"/>
  <c r="GT549" i="2" s="1"/>
  <c r="GE548" i="2"/>
  <c r="GF548" i="2" s="1"/>
  <c r="FS547" i="2"/>
  <c r="FU547" i="2" s="1"/>
  <c r="FV547" i="2" s="1"/>
  <c r="CY543" i="2"/>
  <c r="AZ535" i="3"/>
  <c r="BW535" i="2"/>
  <c r="AU635" i="3"/>
  <c r="BO635" i="2"/>
  <c r="EO566" i="2"/>
  <c r="EP566" i="2" s="1"/>
  <c r="CY564" i="2"/>
  <c r="FO558" i="2"/>
  <c r="FQ558" i="2" s="1"/>
  <c r="FR558" i="2" s="1"/>
  <c r="DX555" i="2"/>
  <c r="FA555" i="2"/>
  <c r="FB555" i="2" s="1"/>
  <c r="DO553" i="2"/>
  <c r="CI550" i="2"/>
  <c r="CJ550" i="2" s="1"/>
  <c r="R547" i="3"/>
  <c r="U547" i="2"/>
  <c r="FO542" i="2"/>
  <c r="FQ542" i="2" s="1"/>
  <c r="FR542" i="2" s="1"/>
  <c r="FA539" i="2"/>
  <c r="FB539" i="2" s="1"/>
  <c r="DX539" i="2"/>
  <c r="DO537" i="2"/>
  <c r="GU533" i="2"/>
  <c r="AU533" i="3"/>
  <c r="BO533" i="2"/>
  <c r="FX532" i="2"/>
  <c r="GU528" i="2"/>
  <c r="GO527" i="2"/>
  <c r="GP527" i="2" s="1"/>
  <c r="FX527" i="2"/>
  <c r="GC527" i="2" s="1"/>
  <c r="H526" i="3"/>
  <c r="K526" i="2"/>
  <c r="EQ524" i="2"/>
  <c r="ER524" i="2" s="1"/>
  <c r="AU524" i="3"/>
  <c r="BO524" i="2"/>
  <c r="AG523" i="3"/>
  <c r="AH523" i="2"/>
  <c r="AH523" i="3" s="1"/>
  <c r="GU520" i="2"/>
  <c r="GO519" i="2"/>
  <c r="GP519" i="2" s="1"/>
  <c r="FX519" i="2"/>
  <c r="GC519" i="2" s="1"/>
  <c r="H518" i="3"/>
  <c r="K518" i="2"/>
  <c r="AU592" i="3"/>
  <c r="BO592" i="2"/>
  <c r="FX587" i="2"/>
  <c r="AY573" i="3"/>
  <c r="BQ573" i="2"/>
  <c r="BA573" i="2"/>
  <c r="FS560" i="2"/>
  <c r="EE557" i="2"/>
  <c r="EF557" i="2" s="1"/>
  <c r="CY556" i="2"/>
  <c r="GS546" i="2"/>
  <c r="GT546" i="2" s="1"/>
  <c r="GE545" i="2"/>
  <c r="GF545" i="2" s="1"/>
  <c r="FS544" i="2"/>
  <c r="FU544" i="2" s="1"/>
  <c r="FV544" i="2" s="1"/>
  <c r="EE541" i="2"/>
  <c r="EF541" i="2" s="1"/>
  <c r="CY540" i="2"/>
  <c r="EI533" i="2"/>
  <c r="CO530" i="2"/>
  <c r="CP530" i="2" s="1"/>
  <c r="DI601" i="2"/>
  <c r="AY576" i="3"/>
  <c r="BA576" i="2"/>
  <c r="BQ576" i="2"/>
  <c r="AU566" i="3"/>
  <c r="BO566" i="2"/>
  <c r="FP561" i="2"/>
  <c r="BE556" i="3"/>
  <c r="BG556" i="2"/>
  <c r="GQ553" i="2"/>
  <c r="GR553" i="2" s="1"/>
  <c r="AC551" i="2"/>
  <c r="FK550" i="2"/>
  <c r="DY547" i="2"/>
  <c r="BE540" i="3"/>
  <c r="BG540" i="2"/>
  <c r="GQ537" i="2"/>
  <c r="GR537" i="2" s="1"/>
  <c r="BI530" i="3"/>
  <c r="BK530" i="2"/>
  <c r="CM527" i="2"/>
  <c r="CN527" i="2" s="1"/>
  <c r="FW527" i="2"/>
  <c r="EI524" i="2"/>
  <c r="AY524" i="3"/>
  <c r="BA524" i="2"/>
  <c r="BQ524" i="2"/>
  <c r="DJ523" i="2"/>
  <c r="DK523" i="2"/>
  <c r="DL523" i="2" s="1"/>
  <c r="BI522" i="3"/>
  <c r="BK522" i="2"/>
  <c r="CM519" i="2"/>
  <c r="CN519" i="2" s="1"/>
  <c r="DY678" i="2"/>
  <c r="DO591" i="2"/>
  <c r="EO568" i="2"/>
  <c r="EP568" i="2" s="1"/>
  <c r="GY563" i="2"/>
  <c r="GZ563" i="2" s="1"/>
  <c r="CM559" i="2"/>
  <c r="CN559" i="2" s="1"/>
  <c r="AY556" i="3"/>
  <c r="BA556" i="2"/>
  <c r="BQ556" i="2"/>
  <c r="FW551" i="2"/>
  <c r="EJ548" i="2"/>
  <c r="DI547" i="2"/>
  <c r="BI546" i="3"/>
  <c r="BK546" i="2"/>
  <c r="CM543" i="2"/>
  <c r="CN543" i="2" s="1"/>
  <c r="AY540" i="3"/>
  <c r="BQ540" i="2"/>
  <c r="BA540" i="2"/>
  <c r="AA535" i="2"/>
  <c r="DE533" i="2"/>
  <c r="DF533" i="2" s="1"/>
  <c r="EC564" i="2"/>
  <c r="ED564" i="2" s="1"/>
  <c r="M560" i="3"/>
  <c r="P560" i="2"/>
  <c r="AZ558" i="3"/>
  <c r="BW558" i="2"/>
  <c r="DS555" i="2"/>
  <c r="ES550" i="2"/>
  <c r="GM545" i="2"/>
  <c r="GN545" i="2" s="1"/>
  <c r="M544" i="3"/>
  <c r="P544" i="2"/>
  <c r="AZ542" i="3"/>
  <c r="BW542" i="2"/>
  <c r="DS539" i="2"/>
  <c r="FS533" i="2"/>
  <c r="GY529" i="2"/>
  <c r="GZ529" i="2" s="1"/>
  <c r="AA529" i="2"/>
  <c r="EC528" i="2"/>
  <c r="ED528" i="2" s="1"/>
  <c r="AV528" i="3"/>
  <c r="AW528" i="2"/>
  <c r="BU528" i="2"/>
  <c r="DO636" i="2"/>
  <c r="FX597" i="2"/>
  <c r="GC597" i="2" s="1"/>
  <c r="FK582" i="2"/>
  <c r="CY566" i="2"/>
  <c r="AQ564" i="2"/>
  <c r="Y564" i="2"/>
  <c r="GE560" i="2"/>
  <c r="GF560" i="2" s="1"/>
  <c r="FS559" i="2"/>
  <c r="FU559" i="2" s="1"/>
  <c r="FV559" i="2" s="1"/>
  <c r="EE556" i="2"/>
  <c r="EF556" i="2" s="1"/>
  <c r="CY555" i="2"/>
  <c r="GS545" i="2"/>
  <c r="GT545" i="2" s="1"/>
  <c r="GE544" i="2"/>
  <c r="GF544" i="2" s="1"/>
  <c r="FS543" i="2"/>
  <c r="FU543" i="2" s="1"/>
  <c r="FV543" i="2" s="1"/>
  <c r="EE540" i="2"/>
  <c r="EF540" i="2" s="1"/>
  <c r="CY539" i="2"/>
  <c r="AY531" i="3"/>
  <c r="BA531" i="2"/>
  <c r="BQ531" i="2"/>
  <c r="DS626" i="2"/>
  <c r="EQ595" i="2"/>
  <c r="ER595" i="2" s="1"/>
  <c r="DU590" i="2"/>
  <c r="EA590" i="2" s="1"/>
  <c r="EB590" i="2" s="1"/>
  <c r="EM585" i="2"/>
  <c r="EN585" i="2" s="1"/>
  <c r="FL562" i="2"/>
  <c r="DU559" i="2"/>
  <c r="EM554" i="2"/>
  <c r="EN554" i="2" s="1"/>
  <c r="Y552" i="2"/>
  <c r="AQ552" i="2"/>
  <c r="FL546" i="2"/>
  <c r="DU543" i="2"/>
  <c r="EM538" i="2"/>
  <c r="EN538" i="2" s="1"/>
  <c r="AQ536" i="2"/>
  <c r="Y536" i="2"/>
  <c r="DO535" i="2"/>
  <c r="EG647" i="2"/>
  <c r="EH647" i="2" s="1"/>
  <c r="AU555" i="3"/>
  <c r="BO555" i="2"/>
  <c r="EQ525" i="2"/>
  <c r="ER525" i="2" s="1"/>
  <c r="CK521" i="2"/>
  <c r="CL521" i="2" s="1"/>
  <c r="DM518" i="2"/>
  <c r="DN518" i="2" s="1"/>
  <c r="CU518" i="2"/>
  <c r="CV518" i="2" s="1"/>
  <c r="CG516" i="2"/>
  <c r="FW508" i="2"/>
  <c r="EI505" i="2"/>
  <c r="DI504" i="2"/>
  <c r="BI503" i="3"/>
  <c r="BK503" i="2"/>
  <c r="BM497" i="2"/>
  <c r="BN497" i="2" s="1"/>
  <c r="AB497" i="3" s="1"/>
  <c r="BL497" i="2"/>
  <c r="AA497" i="3" s="1"/>
  <c r="DI494" i="2"/>
  <c r="EI491" i="2"/>
  <c r="BQ487" i="2"/>
  <c r="BA487" i="2"/>
  <c r="BM485" i="2"/>
  <c r="BN485" i="2" s="1"/>
  <c r="AB485" i="3" s="1"/>
  <c r="BL485" i="2"/>
  <c r="AA485" i="3" s="1"/>
  <c r="DI482" i="2"/>
  <c r="CZ476" i="2"/>
  <c r="AS476" i="3" s="1"/>
  <c r="GS474" i="2"/>
  <c r="GT474" i="2" s="1"/>
  <c r="BU474" i="3" s="1"/>
  <c r="GE473" i="2"/>
  <c r="GF473" i="2" s="1"/>
  <c r="BP473" i="3" s="1"/>
  <c r="CZ468" i="2"/>
  <c r="AS468" i="3" s="1"/>
  <c r="GS466" i="2"/>
  <c r="GT466" i="2" s="1"/>
  <c r="BU466" i="3" s="1"/>
  <c r="GE465" i="2"/>
  <c r="GF465" i="2" s="1"/>
  <c r="BP465" i="3" s="1"/>
  <c r="CZ460" i="2"/>
  <c r="AS460" i="3" s="1"/>
  <c r="FX558" i="2"/>
  <c r="R519" i="3"/>
  <c r="U519" i="2"/>
  <c r="R517" i="3"/>
  <c r="U517" i="2"/>
  <c r="FO512" i="2"/>
  <c r="FQ512" i="2" s="1"/>
  <c r="FR512" i="2" s="1"/>
  <c r="AQ507" i="2"/>
  <c r="Y507" i="2"/>
  <c r="DU498" i="2"/>
  <c r="GY491" i="2"/>
  <c r="GZ491" i="2" s="1"/>
  <c r="BX491" i="3" s="1"/>
  <c r="BU490" i="2"/>
  <c r="AW490" i="2"/>
  <c r="AX490" i="2" s="1"/>
  <c r="W490" i="3" s="1"/>
  <c r="AA487" i="2"/>
  <c r="EE528" i="2"/>
  <c r="EF528" i="2" s="1"/>
  <c r="M519" i="3"/>
  <c r="P519" i="2"/>
  <c r="GU515" i="2"/>
  <c r="H513" i="3"/>
  <c r="K513" i="2"/>
  <c r="EG508" i="2"/>
  <c r="EH508" i="2" s="1"/>
  <c r="DM507" i="2"/>
  <c r="DN507" i="2" s="1"/>
  <c r="CU507" i="2"/>
  <c r="CV507" i="2" s="1"/>
  <c r="AI506" i="2"/>
  <c r="CH503" i="2"/>
  <c r="FU490" i="2"/>
  <c r="FV490" i="2" s="1"/>
  <c r="BL490" i="3" s="1"/>
  <c r="DA486" i="2"/>
  <c r="DB486" i="2" s="1"/>
  <c r="AT486" i="3" s="1"/>
  <c r="CZ486" i="2"/>
  <c r="AS486" i="3" s="1"/>
  <c r="GS484" i="2"/>
  <c r="GT484" i="2" s="1"/>
  <c r="BU484" i="3" s="1"/>
  <c r="CU476" i="2"/>
  <c r="CV476" i="2" s="1"/>
  <c r="AR476" i="3" s="1"/>
  <c r="DM476" i="2"/>
  <c r="DN476" i="2" s="1"/>
  <c r="AX476" i="3" s="1"/>
  <c r="AI475" i="2"/>
  <c r="AJ475" i="2" s="1"/>
  <c r="CH472" i="2"/>
  <c r="AL472" i="3" s="1"/>
  <c r="CU468" i="2"/>
  <c r="CV468" i="2" s="1"/>
  <c r="AR468" i="3" s="1"/>
  <c r="DM468" i="2"/>
  <c r="DN468" i="2" s="1"/>
  <c r="AX468" i="3" s="1"/>
  <c r="AI467" i="2"/>
  <c r="AJ467" i="2" s="1"/>
  <c r="CH464" i="2"/>
  <c r="AL464" i="3" s="1"/>
  <c r="CU460" i="2"/>
  <c r="CV460" i="2" s="1"/>
  <c r="AR460" i="3" s="1"/>
  <c r="DM460" i="2"/>
  <c r="DN460" i="2" s="1"/>
  <c r="AX460" i="3" s="1"/>
  <c r="DW563" i="2"/>
  <c r="AI516" i="2"/>
  <c r="CH513" i="2"/>
  <c r="AI511" i="2"/>
  <c r="CG508" i="2"/>
  <c r="GS497" i="2"/>
  <c r="GT497" i="2" s="1"/>
  <c r="BU497" i="3" s="1"/>
  <c r="GE488" i="2"/>
  <c r="GF488" i="2" s="1"/>
  <c r="BP488" i="3" s="1"/>
  <c r="EE484" i="2"/>
  <c r="EF484" i="2" s="1"/>
  <c r="BK480" i="2"/>
  <c r="AY542" i="3"/>
  <c r="BQ542" i="2"/>
  <c r="BA542" i="2"/>
  <c r="GM515" i="2"/>
  <c r="GN515" i="2" s="1"/>
  <c r="M514" i="3"/>
  <c r="P514" i="2"/>
  <c r="AZ512" i="3"/>
  <c r="BW512" i="2"/>
  <c r="FY507" i="2"/>
  <c r="FZ507" i="2" s="1"/>
  <c r="EJ504" i="2"/>
  <c r="DI503" i="2"/>
  <c r="BI502" i="3"/>
  <c r="BK502" i="2"/>
  <c r="CM499" i="2"/>
  <c r="CN499" i="2" s="1"/>
  <c r="AO499" i="3" s="1"/>
  <c r="CU497" i="2"/>
  <c r="CV497" i="2" s="1"/>
  <c r="AR497" i="3" s="1"/>
  <c r="DM497" i="2"/>
  <c r="DN497" i="2" s="1"/>
  <c r="AX497" i="3" s="1"/>
  <c r="CH493" i="2"/>
  <c r="AL493" i="3" s="1"/>
  <c r="CQ493" i="2"/>
  <c r="CR493" i="2" s="1"/>
  <c r="AQ493" i="3" s="1"/>
  <c r="FP489" i="2"/>
  <c r="AI488" i="2"/>
  <c r="AJ488" i="2" s="1"/>
  <c r="DM485" i="2"/>
  <c r="DN485" i="2" s="1"/>
  <c r="AX485" i="3" s="1"/>
  <c r="CU485" i="2"/>
  <c r="CV485" i="2" s="1"/>
  <c r="AR485" i="3" s="1"/>
  <c r="GY475" i="2"/>
  <c r="GZ475" i="2" s="1"/>
  <c r="BX475" i="3" s="1"/>
  <c r="AA475" i="2"/>
  <c r="BU474" i="2"/>
  <c r="AW474" i="2"/>
  <c r="AX474" i="2" s="1"/>
  <c r="W474" i="3" s="1"/>
  <c r="GY467" i="2"/>
  <c r="GZ467" i="2" s="1"/>
  <c r="BX467" i="3" s="1"/>
  <c r="AA467" i="2"/>
  <c r="AW466" i="2"/>
  <c r="AX466" i="2" s="1"/>
  <c r="W466" i="3" s="1"/>
  <c r="BU466" i="2"/>
  <c r="CA466" i="2" s="1"/>
  <c r="CB466" i="2" s="1"/>
  <c r="AI466" i="3" s="1"/>
  <c r="GY605" i="2"/>
  <c r="GZ605" i="2" s="1"/>
  <c r="EM524" i="2"/>
  <c r="EN524" i="2" s="1"/>
  <c r="AQ515" i="2"/>
  <c r="Y515" i="2"/>
  <c r="H511" i="3"/>
  <c r="K511" i="2"/>
  <c r="AU509" i="3"/>
  <c r="BO509" i="2"/>
  <c r="EQ501" i="2"/>
  <c r="ER501" i="2" s="1"/>
  <c r="AG500" i="2"/>
  <c r="AH500" i="2" s="1"/>
  <c r="P500" i="3" s="1"/>
  <c r="GU497" i="2"/>
  <c r="U497" i="2"/>
  <c r="FO496" i="2"/>
  <c r="FQ496" i="2" s="1"/>
  <c r="FR496" i="2" s="1"/>
  <c r="BK496" i="3" s="1"/>
  <c r="DO495" i="2"/>
  <c r="DW489" i="2"/>
  <c r="CO485" i="2"/>
  <c r="CP485" i="2" s="1"/>
  <c r="AP485" i="3" s="1"/>
  <c r="U485" i="2"/>
  <c r="FO484" i="2"/>
  <c r="FQ484" i="2" s="1"/>
  <c r="FR484" i="2" s="1"/>
  <c r="BK484" i="3" s="1"/>
  <c r="DO483" i="2"/>
  <c r="FK481" i="2"/>
  <c r="BI567" i="3"/>
  <c r="BK567" i="2"/>
  <c r="AV524" i="3"/>
  <c r="BU524" i="2"/>
  <c r="AW524" i="2"/>
  <c r="FP510" i="2"/>
  <c r="FQ510" i="2" s="1"/>
  <c r="FR510" i="2" s="1"/>
  <c r="CU506" i="2"/>
  <c r="CV506" i="2" s="1"/>
  <c r="DM506" i="2"/>
  <c r="DN506" i="2" s="1"/>
  <c r="AI505" i="2"/>
  <c r="CG502" i="2"/>
  <c r="DU488" i="2"/>
  <c r="GS479" i="2"/>
  <c r="GT479" i="2" s="1"/>
  <c r="BU479" i="3" s="1"/>
  <c r="GE478" i="2"/>
  <c r="GF478" i="2" s="1"/>
  <c r="BP478" i="3" s="1"/>
  <c r="FS477" i="2"/>
  <c r="FU477" i="2" s="1"/>
  <c r="FV477" i="2" s="1"/>
  <c r="BL477" i="3" s="1"/>
  <c r="EE474" i="2"/>
  <c r="EF474" i="2" s="1"/>
  <c r="CZ473" i="2"/>
  <c r="AS473" i="3" s="1"/>
  <c r="GS471" i="2"/>
  <c r="GT471" i="2" s="1"/>
  <c r="BU471" i="3" s="1"/>
  <c r="GE470" i="2"/>
  <c r="GF470" i="2" s="1"/>
  <c r="BP470" i="3" s="1"/>
  <c r="FS469" i="2"/>
  <c r="FU469" i="2" s="1"/>
  <c r="FV469" i="2" s="1"/>
  <c r="BL469" i="3" s="1"/>
  <c r="EE466" i="2"/>
  <c r="EF466" i="2" s="1"/>
  <c r="CZ465" i="2"/>
  <c r="AS465" i="3" s="1"/>
  <c r="GS463" i="2"/>
  <c r="GT463" i="2" s="1"/>
  <c r="BU463" i="3" s="1"/>
  <c r="GE462" i="2"/>
  <c r="GF462" i="2" s="1"/>
  <c r="BP462" i="3" s="1"/>
  <c r="FS461" i="2"/>
  <c r="H604" i="3"/>
  <c r="K604" i="2"/>
  <c r="FO518" i="2"/>
  <c r="FQ518" i="2" s="1"/>
  <c r="FR518" i="2" s="1"/>
  <c r="FO514" i="2"/>
  <c r="FQ514" i="2" s="1"/>
  <c r="FR514" i="2" s="1"/>
  <c r="FW509" i="2"/>
  <c r="EJ506" i="2"/>
  <c r="DI505" i="2"/>
  <c r="BI504" i="3"/>
  <c r="BK504" i="2"/>
  <c r="CM501" i="2"/>
  <c r="CN501" i="2" s="1"/>
  <c r="BA498" i="2"/>
  <c r="BQ498" i="2"/>
  <c r="BS498" i="2" s="1"/>
  <c r="BT498" i="2" s="1"/>
  <c r="AE498" i="3" s="1"/>
  <c r="EM494" i="2"/>
  <c r="EN494" i="2" s="1"/>
  <c r="DU483" i="2"/>
  <c r="GY481" i="2"/>
  <c r="GZ481" i="2" s="1"/>
  <c r="BX481" i="3" s="1"/>
  <c r="GY561" i="2"/>
  <c r="GZ561" i="2" s="1"/>
  <c r="GE528" i="2"/>
  <c r="GF528" i="2" s="1"/>
  <c r="AZ523" i="3"/>
  <c r="BW523" i="2"/>
  <c r="EM514" i="2"/>
  <c r="EN514" i="2" s="1"/>
  <c r="Y512" i="2"/>
  <c r="AQ512" i="2"/>
  <c r="CK509" i="2"/>
  <c r="CL509" i="2" s="1"/>
  <c r="AA507" i="2"/>
  <c r="AV506" i="3"/>
  <c r="BU506" i="2"/>
  <c r="AW506" i="2"/>
  <c r="GY499" i="2"/>
  <c r="GZ499" i="2" s="1"/>
  <c r="BX499" i="3" s="1"/>
  <c r="EC498" i="2"/>
  <c r="ED498" i="2" s="1"/>
  <c r="DY495" i="2"/>
  <c r="EO494" i="2"/>
  <c r="EP494" i="2" s="1"/>
  <c r="GQ493" i="2"/>
  <c r="GR493" i="2" s="1"/>
  <c r="BT493" i="3" s="1"/>
  <c r="FK490" i="2"/>
  <c r="FM490" i="2" s="1"/>
  <c r="FN490" i="2" s="1"/>
  <c r="BJ490" i="3" s="1"/>
  <c r="BG488" i="2"/>
  <c r="BH488" i="2" s="1"/>
  <c r="Z488" i="3" s="1"/>
  <c r="AC487" i="2"/>
  <c r="DY483" i="2"/>
  <c r="EO482" i="2"/>
  <c r="EP482" i="2" s="1"/>
  <c r="DS481" i="2"/>
  <c r="DY479" i="2"/>
  <c r="GQ477" i="2"/>
  <c r="GR477" i="2" s="1"/>
  <c r="BT477" i="3" s="1"/>
  <c r="AC475" i="2"/>
  <c r="EO474" i="2"/>
  <c r="EP474" i="2" s="1"/>
  <c r="FK474" i="2"/>
  <c r="FM474" i="2" s="1"/>
  <c r="FN474" i="2" s="1"/>
  <c r="BJ474" i="3" s="1"/>
  <c r="BG472" i="2"/>
  <c r="BH472" i="2" s="1"/>
  <c r="Z472" i="3" s="1"/>
  <c r="DY471" i="2"/>
  <c r="DO613" i="2"/>
  <c r="AA554" i="2"/>
  <c r="H521" i="3"/>
  <c r="K521" i="2"/>
  <c r="EG516" i="2"/>
  <c r="EH516" i="2" s="1"/>
  <c r="DM515" i="2"/>
  <c r="DN515" i="2" s="1"/>
  <c r="CU515" i="2"/>
  <c r="CV515" i="2" s="1"/>
  <c r="AI514" i="2"/>
  <c r="GO511" i="2"/>
  <c r="GP511" i="2" s="1"/>
  <c r="H510" i="3"/>
  <c r="K510" i="2"/>
  <c r="AU508" i="3"/>
  <c r="BO508" i="2"/>
  <c r="FX503" i="2"/>
  <c r="FY503" i="2" s="1"/>
  <c r="FZ503" i="2" s="1"/>
  <c r="EQ500" i="2"/>
  <c r="ER500" i="2" s="1"/>
  <c r="AG499" i="2"/>
  <c r="AH499" i="2" s="1"/>
  <c r="P499" i="3" s="1"/>
  <c r="P492" i="2"/>
  <c r="Q492" i="2" s="1"/>
  <c r="I492" i="3" s="1"/>
  <c r="DS491" i="2"/>
  <c r="ES490" i="2"/>
  <c r="GM489" i="2"/>
  <c r="GN489" i="2" s="1"/>
  <c r="BR489" i="3" s="1"/>
  <c r="BW486" i="2"/>
  <c r="BX486" i="2" s="1"/>
  <c r="AG486" i="3" s="1"/>
  <c r="FW597" i="2"/>
  <c r="R551" i="3"/>
  <c r="U551" i="2"/>
  <c r="DE516" i="2"/>
  <c r="DF516" i="2" s="1"/>
  <c r="R509" i="3"/>
  <c r="U509" i="2"/>
  <c r="FO504" i="2"/>
  <c r="DW501" i="2"/>
  <c r="DO499" i="2"/>
  <c r="CO497" i="2"/>
  <c r="CP497" i="2" s="1"/>
  <c r="AP497" i="3" s="1"/>
  <c r="K492" i="2"/>
  <c r="L492" i="2" s="1"/>
  <c r="H492" i="3" s="1"/>
  <c r="EQ490" i="2"/>
  <c r="ER490" i="2" s="1"/>
  <c r="GU486" i="2"/>
  <c r="FX485" i="2"/>
  <c r="GC485" i="2" s="1"/>
  <c r="CK481" i="2"/>
  <c r="CL481" i="2" s="1"/>
  <c r="AN481" i="3" s="1"/>
  <c r="GM479" i="2"/>
  <c r="GN479" i="2" s="1"/>
  <c r="BR479" i="3" s="1"/>
  <c r="P478" i="2"/>
  <c r="Q478" i="2" s="1"/>
  <c r="I478" i="3" s="1"/>
  <c r="ES476" i="2"/>
  <c r="BW476" i="2"/>
  <c r="BX476" i="2" s="1"/>
  <c r="AG476" i="3" s="1"/>
  <c r="DS473" i="2"/>
  <c r="GM471" i="2"/>
  <c r="GN471" i="2" s="1"/>
  <c r="BR471" i="3" s="1"/>
  <c r="P470" i="2"/>
  <c r="Q470" i="2" s="1"/>
  <c r="I470" i="3" s="1"/>
  <c r="ES468" i="2"/>
  <c r="BW468" i="2"/>
  <c r="BX468" i="2" s="1"/>
  <c r="AG468" i="3" s="1"/>
  <c r="DS465" i="2"/>
  <c r="GM463" i="2"/>
  <c r="GN463" i="2" s="1"/>
  <c r="BR463" i="3" s="1"/>
  <c r="P462" i="2"/>
  <c r="Q462" i="2" s="1"/>
  <c r="I462" i="3" s="1"/>
  <c r="ES460" i="2"/>
  <c r="BW460" i="2"/>
  <c r="BX460" i="2" s="1"/>
  <c r="AG460" i="3" s="1"/>
  <c r="DT457" i="2"/>
  <c r="EW457" i="2"/>
  <c r="EX457" i="2" s="1"/>
  <c r="BD457" i="3" s="1"/>
  <c r="CU457" i="2"/>
  <c r="CV457" i="2" s="1"/>
  <c r="AR457" i="3" s="1"/>
  <c r="DM457" i="2"/>
  <c r="DN457" i="2" s="1"/>
  <c r="AX457" i="3" s="1"/>
  <c r="R456" i="3"/>
  <c r="Q456" i="3"/>
  <c r="CH453" i="2"/>
  <c r="AL453" i="3" s="1"/>
  <c r="DM441" i="2"/>
  <c r="DN441" i="2" s="1"/>
  <c r="AX441" i="3" s="1"/>
  <c r="CU441" i="2"/>
  <c r="CV441" i="2" s="1"/>
  <c r="AR441" i="3" s="1"/>
  <c r="R440" i="3"/>
  <c r="Q440" i="3"/>
  <c r="CH437" i="2"/>
  <c r="AL437" i="3" s="1"/>
  <c r="ET428" i="2"/>
  <c r="BU427" i="2"/>
  <c r="AW427" i="2"/>
  <c r="AX427" i="2" s="1"/>
  <c r="W427" i="3" s="1"/>
  <c r="V418" i="2"/>
  <c r="J418" i="3" s="1"/>
  <c r="CK414" i="2"/>
  <c r="CL414" i="2" s="1"/>
  <c r="AN414" i="3" s="1"/>
  <c r="FO413" i="2"/>
  <c r="AB412" i="2"/>
  <c r="M412" i="3" s="1"/>
  <c r="AM412" i="2"/>
  <c r="AN412" i="2" s="1"/>
  <c r="S412" i="3" s="1"/>
  <c r="DX410" i="2"/>
  <c r="DO408" i="2"/>
  <c r="EW401" i="2"/>
  <c r="EX401" i="2" s="1"/>
  <c r="BD401" i="3" s="1"/>
  <c r="DT401" i="2"/>
  <c r="DS394" i="2"/>
  <c r="Y393" i="2"/>
  <c r="AQ393" i="2"/>
  <c r="AR393" i="2" s="1"/>
  <c r="U393" i="3" s="1"/>
  <c r="DV384" i="2"/>
  <c r="GC376" i="2"/>
  <c r="EQ373" i="2"/>
  <c r="ER373" i="2" s="1"/>
  <c r="BS373" i="2"/>
  <c r="BT373" i="2" s="1"/>
  <c r="AE373" i="3" s="1"/>
  <c r="BP373" i="2"/>
  <c r="AC373" i="3" s="1"/>
  <c r="GW369" i="2"/>
  <c r="GV369" i="2"/>
  <c r="BV369" i="3" s="1"/>
  <c r="GC368" i="2"/>
  <c r="EQ365" i="2"/>
  <c r="ER365" i="2" s="1"/>
  <c r="BS365" i="2"/>
  <c r="BT365" i="2" s="1"/>
  <c r="AE365" i="3" s="1"/>
  <c r="BP365" i="2"/>
  <c r="AC365" i="3" s="1"/>
  <c r="GV361" i="2"/>
  <c r="BV361" i="3" s="1"/>
  <c r="GO486" i="2"/>
  <c r="GP486" i="2" s="1"/>
  <c r="BS486" i="3" s="1"/>
  <c r="EG468" i="2"/>
  <c r="EH468" i="2" s="1"/>
  <c r="BQ459" i="2"/>
  <c r="BA459" i="2"/>
  <c r="DV453" i="2"/>
  <c r="EY453" i="2"/>
  <c r="EZ453" i="2" s="1"/>
  <c r="BE453" i="3" s="1"/>
  <c r="Y446" i="2"/>
  <c r="AQ446" i="2"/>
  <c r="AR446" i="2" s="1"/>
  <c r="U446" i="3" s="1"/>
  <c r="DV437" i="2"/>
  <c r="DP427" i="2"/>
  <c r="AY427" i="3" s="1"/>
  <c r="CI424" i="2"/>
  <c r="CJ424" i="2" s="1"/>
  <c r="AM424" i="3" s="1"/>
  <c r="U421" i="2"/>
  <c r="FQ416" i="2"/>
  <c r="FR416" i="2" s="1"/>
  <c r="BK416" i="3" s="1"/>
  <c r="DX413" i="2"/>
  <c r="DP411" i="2"/>
  <c r="AY411" i="3" s="1"/>
  <c r="CO409" i="2"/>
  <c r="CP409" i="2" s="1"/>
  <c r="AP409" i="3" s="1"/>
  <c r="CI408" i="2"/>
  <c r="CJ408" i="2" s="1"/>
  <c r="AM408" i="3" s="1"/>
  <c r="U405" i="2"/>
  <c r="FQ400" i="2"/>
  <c r="FR400" i="2" s="1"/>
  <c r="BK400" i="3" s="1"/>
  <c r="FA397" i="2"/>
  <c r="FB397" i="2" s="1"/>
  <c r="BF397" i="3" s="1"/>
  <c r="DX397" i="2"/>
  <c r="EJ394" i="2"/>
  <c r="GE392" i="2"/>
  <c r="GF392" i="2" s="1"/>
  <c r="BP392" i="3" s="1"/>
  <c r="FS391" i="2"/>
  <c r="CZ387" i="2"/>
  <c r="AS387" i="3" s="1"/>
  <c r="AC508" i="2"/>
  <c r="DE480" i="2"/>
  <c r="DF480" i="2" s="1"/>
  <c r="AU480" i="3" s="1"/>
  <c r="DZ453" i="2"/>
  <c r="BG446" i="2"/>
  <c r="BH446" i="2" s="1"/>
  <c r="Z446" i="3" s="1"/>
  <c r="AC441" i="2"/>
  <c r="FK440" i="2"/>
  <c r="FM440" i="2" s="1"/>
  <c r="FN440" i="2" s="1"/>
  <c r="BJ440" i="3" s="1"/>
  <c r="DZ437" i="2"/>
  <c r="EE427" i="2"/>
  <c r="EF427" i="2" s="1"/>
  <c r="GE415" i="2"/>
  <c r="GF415" i="2" s="1"/>
  <c r="BP415" i="3" s="1"/>
  <c r="CY410" i="2"/>
  <c r="GS400" i="2"/>
  <c r="GT400" i="2" s="1"/>
  <c r="BU400" i="3" s="1"/>
  <c r="FS398" i="2"/>
  <c r="FU398" i="2" s="1"/>
  <c r="FV398" i="2" s="1"/>
  <c r="BL398" i="3" s="1"/>
  <c r="AQ394" i="2"/>
  <c r="AR394" i="2" s="1"/>
  <c r="U394" i="3" s="1"/>
  <c r="Y394" i="2"/>
  <c r="DV385" i="2"/>
  <c r="AQ378" i="2"/>
  <c r="AR378" i="2" s="1"/>
  <c r="U378" i="3" s="1"/>
  <c r="Y378" i="2"/>
  <c r="AC377" i="2"/>
  <c r="EO376" i="2"/>
  <c r="EP376" i="2" s="1"/>
  <c r="FK376" i="2"/>
  <c r="FM376" i="2" s="1"/>
  <c r="FN376" i="2" s="1"/>
  <c r="BJ376" i="3" s="1"/>
  <c r="BG374" i="2"/>
  <c r="BH374" i="2" s="1"/>
  <c r="Z374" i="3" s="1"/>
  <c r="DY373" i="2"/>
  <c r="AC369" i="2"/>
  <c r="EO368" i="2"/>
  <c r="EP368" i="2" s="1"/>
  <c r="FK368" i="2"/>
  <c r="FM368" i="2" s="1"/>
  <c r="FN368" i="2" s="1"/>
  <c r="BJ368" i="3" s="1"/>
  <c r="BG366" i="2"/>
  <c r="BH366" i="2" s="1"/>
  <c r="Z366" i="3" s="1"/>
  <c r="DY365" i="2"/>
  <c r="AD361" i="2"/>
  <c r="N361" i="3" s="1"/>
  <c r="AO361" i="2"/>
  <c r="AP361" i="2" s="1"/>
  <c r="T361" i="3" s="1"/>
  <c r="FS506" i="2"/>
  <c r="BO493" i="2"/>
  <c r="EC458" i="2"/>
  <c r="ED458" i="2" s="1"/>
  <c r="AQ451" i="2"/>
  <c r="AR451" i="2" s="1"/>
  <c r="U451" i="3" s="1"/>
  <c r="Y451" i="2"/>
  <c r="DV442" i="2"/>
  <c r="AQ435" i="2"/>
  <c r="AR435" i="2" s="1"/>
  <c r="U435" i="3" s="1"/>
  <c r="Y435" i="2"/>
  <c r="EI428" i="2"/>
  <c r="BK426" i="2"/>
  <c r="CM423" i="2"/>
  <c r="CN423" i="2" s="1"/>
  <c r="AO423" i="3" s="1"/>
  <c r="EG419" i="2"/>
  <c r="EH419" i="2" s="1"/>
  <c r="AI417" i="2"/>
  <c r="AJ417" i="2" s="1"/>
  <c r="CG414" i="2"/>
  <c r="FK413" i="2"/>
  <c r="FM413" i="2" s="1"/>
  <c r="FN413" i="2" s="1"/>
  <c r="BJ413" i="3" s="1"/>
  <c r="DI411" i="2"/>
  <c r="DY410" i="2"/>
  <c r="EA410" i="2" s="1"/>
  <c r="EB410" i="2" s="1"/>
  <c r="BA410" i="3" s="1"/>
  <c r="BA404" i="2"/>
  <c r="BQ404" i="2"/>
  <c r="BG403" i="2"/>
  <c r="BH403" i="2" s="1"/>
  <c r="Z403" i="3" s="1"/>
  <c r="CU402" i="2"/>
  <c r="CV402" i="2" s="1"/>
  <c r="AR402" i="3" s="1"/>
  <c r="DM402" i="2"/>
  <c r="DN402" i="2" s="1"/>
  <c r="AX402" i="3" s="1"/>
  <c r="GQ400" i="2"/>
  <c r="GR400" i="2" s="1"/>
  <c r="BT400" i="3" s="1"/>
  <c r="AC398" i="2"/>
  <c r="DU396" i="2"/>
  <c r="EM395" i="2"/>
  <c r="EN395" i="2" s="1"/>
  <c r="GU389" i="2"/>
  <c r="BO385" i="2"/>
  <c r="GC380" i="2"/>
  <c r="DW455" i="2"/>
  <c r="Y448" i="2"/>
  <c r="AQ448" i="2"/>
  <c r="AR448" i="2" s="1"/>
  <c r="U448" i="3" s="1"/>
  <c r="FL442" i="2"/>
  <c r="DV439" i="2"/>
  <c r="EY439" i="2"/>
  <c r="EZ439" i="2" s="1"/>
  <c r="BE439" i="3" s="1"/>
  <c r="Y432" i="2"/>
  <c r="AQ432" i="2"/>
  <c r="AR432" i="2" s="1"/>
  <c r="U432" i="3" s="1"/>
  <c r="CM426" i="2"/>
  <c r="CN426" i="2" s="1"/>
  <c r="AO426" i="3" s="1"/>
  <c r="BA423" i="2"/>
  <c r="BQ423" i="2"/>
  <c r="BS423" i="2" s="1"/>
  <c r="BT423" i="2" s="1"/>
  <c r="AE423" i="3" s="1"/>
  <c r="FY418" i="2"/>
  <c r="FZ418" i="2" s="1"/>
  <c r="BM418" i="3" s="1"/>
  <c r="EI415" i="2"/>
  <c r="DI414" i="2"/>
  <c r="BK413" i="2"/>
  <c r="CM410" i="2"/>
  <c r="CN410" i="2" s="1"/>
  <c r="AO410" i="3" s="1"/>
  <c r="BQ407" i="2"/>
  <c r="BA407" i="2"/>
  <c r="EI399" i="2"/>
  <c r="DI398" i="2"/>
  <c r="BK397" i="2"/>
  <c r="GS395" i="2"/>
  <c r="GT395" i="2" s="1"/>
  <c r="BU395" i="3" s="1"/>
  <c r="CH392" i="2"/>
  <c r="AL392" i="3" s="1"/>
  <c r="FP384" i="2"/>
  <c r="CU380" i="2"/>
  <c r="CV380" i="2" s="1"/>
  <c r="AR380" i="3" s="1"/>
  <c r="DM380" i="2"/>
  <c r="DN380" i="2" s="1"/>
  <c r="AX380" i="3" s="1"/>
  <c r="AI379" i="2"/>
  <c r="AJ379" i="2" s="1"/>
  <c r="P376" i="2"/>
  <c r="Q376" i="2" s="1"/>
  <c r="I376" i="3" s="1"/>
  <c r="ES374" i="2"/>
  <c r="DT371" i="2"/>
  <c r="P368" i="2"/>
  <c r="Q368" i="2" s="1"/>
  <c r="I368" i="3" s="1"/>
  <c r="ES366" i="2"/>
  <c r="EA363" i="2"/>
  <c r="EB363" i="2" s="1"/>
  <c r="BA363" i="3" s="1"/>
  <c r="DT363" i="2"/>
  <c r="ET358" i="2"/>
  <c r="AV508" i="3"/>
  <c r="BU508" i="2"/>
  <c r="AW508" i="2"/>
  <c r="GO482" i="2"/>
  <c r="GP482" i="2" s="1"/>
  <c r="BS482" i="3" s="1"/>
  <c r="GS457" i="2"/>
  <c r="GT457" i="2" s="1"/>
  <c r="BU457" i="3" s="1"/>
  <c r="GE456" i="2"/>
  <c r="GF456" i="2" s="1"/>
  <c r="BP456" i="3" s="1"/>
  <c r="FU455" i="2"/>
  <c r="FV455" i="2" s="1"/>
  <c r="BL455" i="3" s="1"/>
  <c r="CG452" i="2"/>
  <c r="FP444" i="2"/>
  <c r="EG441" i="2"/>
  <c r="EH441" i="2" s="1"/>
  <c r="CU440" i="2"/>
  <c r="CV440" i="2" s="1"/>
  <c r="AR440" i="3" s="1"/>
  <c r="DM440" i="2"/>
  <c r="DN440" i="2" s="1"/>
  <c r="AX440" i="3" s="1"/>
  <c r="AI439" i="2"/>
  <c r="AJ439" i="2" s="1"/>
  <c r="CG436" i="2"/>
  <c r="DS430" i="2"/>
  <c r="ET429" i="2"/>
  <c r="FL411" i="2"/>
  <c r="DV408" i="2"/>
  <c r="Y401" i="2"/>
  <c r="AQ401" i="2"/>
  <c r="AR401" i="2" s="1"/>
  <c r="U401" i="3" s="1"/>
  <c r="GO395" i="2"/>
  <c r="GP395" i="2" s="1"/>
  <c r="BS395" i="3" s="1"/>
  <c r="CH393" i="2"/>
  <c r="AL393" i="3" s="1"/>
  <c r="CQ393" i="2"/>
  <c r="CR393" i="2" s="1"/>
  <c r="AQ393" i="3" s="1"/>
  <c r="FP385" i="2"/>
  <c r="CU381" i="2"/>
  <c r="CV381" i="2" s="1"/>
  <c r="AR381" i="3" s="1"/>
  <c r="DM381" i="2"/>
  <c r="DN381" i="2" s="1"/>
  <c r="AX381" i="3" s="1"/>
  <c r="AI380" i="2"/>
  <c r="AJ380" i="2" s="1"/>
  <c r="CH377" i="2"/>
  <c r="AL377" i="3" s="1"/>
  <c r="CQ377" i="2"/>
  <c r="CR377" i="2" s="1"/>
  <c r="AQ377" i="3" s="1"/>
  <c r="FP455" i="2"/>
  <c r="FQ455" i="2" s="1"/>
  <c r="FR455" i="2" s="1"/>
  <c r="BK455" i="3" s="1"/>
  <c r="DU452" i="2"/>
  <c r="EM447" i="2"/>
  <c r="EN447" i="2" s="1"/>
  <c r="AQ445" i="2"/>
  <c r="AR445" i="2" s="1"/>
  <c r="U445" i="3" s="1"/>
  <c r="Y445" i="2"/>
  <c r="FL439" i="2"/>
  <c r="DU436" i="2"/>
  <c r="EM431" i="2"/>
  <c r="EN431" i="2" s="1"/>
  <c r="ET424" i="2"/>
  <c r="BU423" i="2"/>
  <c r="CA423" i="2" s="1"/>
  <c r="CB423" i="2" s="1"/>
  <c r="AI423" i="3" s="1"/>
  <c r="AW423" i="2"/>
  <c r="AX423" i="2" s="1"/>
  <c r="W423" i="3" s="1"/>
  <c r="U414" i="2"/>
  <c r="CK410" i="2"/>
  <c r="CL410" i="2" s="1"/>
  <c r="AN410" i="3" s="1"/>
  <c r="AA408" i="2"/>
  <c r="DW406" i="2"/>
  <c r="DP404" i="2"/>
  <c r="AY404" i="3" s="1"/>
  <c r="P402" i="2"/>
  <c r="Q402" i="2" s="1"/>
  <c r="I402" i="3" s="1"/>
  <c r="CI401" i="2"/>
  <c r="CJ401" i="2" s="1"/>
  <c r="AM401" i="3" s="1"/>
  <c r="GY400" i="2"/>
  <c r="GZ400" i="2" s="1"/>
  <c r="BX400" i="3" s="1"/>
  <c r="BW400" i="2"/>
  <c r="BX400" i="2" s="1"/>
  <c r="AG400" i="3" s="1"/>
  <c r="DE398" i="2"/>
  <c r="DF398" i="2" s="1"/>
  <c r="AU398" i="3" s="1"/>
  <c r="DS397" i="2"/>
  <c r="DS396" i="2"/>
  <c r="GM394" i="2"/>
  <c r="GN394" i="2" s="1"/>
  <c r="BR394" i="3" s="1"/>
  <c r="DI393" i="2"/>
  <c r="BK392" i="2"/>
  <c r="BA386" i="2"/>
  <c r="BQ386" i="2"/>
  <c r="GA381" i="2"/>
  <c r="GB381" i="2" s="1"/>
  <c r="BN381" i="3" s="1"/>
  <c r="FY381" i="2"/>
  <c r="FZ381" i="2" s="1"/>
  <c r="BM381" i="3" s="1"/>
  <c r="EJ378" i="2"/>
  <c r="EE375" i="2"/>
  <c r="EF375" i="2" s="1"/>
  <c r="CZ374" i="2"/>
  <c r="AS374" i="3" s="1"/>
  <c r="DA374" i="2"/>
  <c r="DB374" i="2" s="1"/>
  <c r="AT374" i="3" s="1"/>
  <c r="GS372" i="2"/>
  <c r="GT372" i="2" s="1"/>
  <c r="BU372" i="3" s="1"/>
  <c r="GE371" i="2"/>
  <c r="GF371" i="2" s="1"/>
  <c r="BP371" i="3" s="1"/>
  <c r="FS370" i="2"/>
  <c r="FU370" i="2" s="1"/>
  <c r="FV370" i="2" s="1"/>
  <c r="BL370" i="3" s="1"/>
  <c r="EG466" i="2"/>
  <c r="EH466" i="2" s="1"/>
  <c r="CK451" i="2"/>
  <c r="CL451" i="2" s="1"/>
  <c r="AN451" i="3" s="1"/>
  <c r="AA449" i="2"/>
  <c r="BU448" i="2"/>
  <c r="AW448" i="2"/>
  <c r="AX448" i="2" s="1"/>
  <c r="W448" i="3" s="1"/>
  <c r="GY441" i="2"/>
  <c r="GZ441" i="2" s="1"/>
  <c r="BX441" i="3" s="1"/>
  <c r="EC440" i="2"/>
  <c r="ED440" i="2" s="1"/>
  <c r="DE439" i="2"/>
  <c r="DF439" i="2" s="1"/>
  <c r="AU439" i="3" s="1"/>
  <c r="CK435" i="2"/>
  <c r="CL435" i="2" s="1"/>
  <c r="AN435" i="3" s="1"/>
  <c r="AA433" i="2"/>
  <c r="BU432" i="2"/>
  <c r="AW432" i="2"/>
  <c r="AX432" i="2" s="1"/>
  <c r="W432" i="3" s="1"/>
  <c r="ES427" i="2"/>
  <c r="P421" i="2"/>
  <c r="Q421" i="2" s="1"/>
  <c r="I421" i="3" s="1"/>
  <c r="BW419" i="2"/>
  <c r="BX419" i="2" s="1"/>
  <c r="AG419" i="3" s="1"/>
  <c r="DS416" i="2"/>
  <c r="ET411" i="2"/>
  <c r="P405" i="2"/>
  <c r="Q405" i="2" s="1"/>
  <c r="I405" i="3" s="1"/>
  <c r="BW403" i="2"/>
  <c r="BX403" i="2" s="1"/>
  <c r="AG403" i="3" s="1"/>
  <c r="DS400" i="2"/>
  <c r="BA396" i="2"/>
  <c r="BQ396" i="2"/>
  <c r="FW395" i="2"/>
  <c r="FP394" i="2"/>
  <c r="GC394" i="2" s="1"/>
  <c r="EG391" i="2"/>
  <c r="EH391" i="2" s="1"/>
  <c r="CU390" i="2"/>
  <c r="CV390" i="2" s="1"/>
  <c r="AR390" i="3" s="1"/>
  <c r="DM390" i="2"/>
  <c r="DN390" i="2" s="1"/>
  <c r="AX390" i="3" s="1"/>
  <c r="AI389" i="2"/>
  <c r="AJ389" i="2" s="1"/>
  <c r="CG386" i="2"/>
  <c r="FP378" i="2"/>
  <c r="FP459" i="2"/>
  <c r="GC459" i="2" s="1"/>
  <c r="EE457" i="2"/>
  <c r="EF457" i="2" s="1"/>
  <c r="CY456" i="2"/>
  <c r="GQ447" i="2"/>
  <c r="GR447" i="2" s="1"/>
  <c r="BT447" i="3" s="1"/>
  <c r="AC445" i="2"/>
  <c r="FK444" i="2"/>
  <c r="DY441" i="2"/>
  <c r="GQ431" i="2"/>
  <c r="GR431" i="2" s="1"/>
  <c r="BT431" i="3" s="1"/>
  <c r="AG423" i="2"/>
  <c r="AH423" i="2" s="1"/>
  <c r="P423" i="3" s="1"/>
  <c r="GU420" i="2"/>
  <c r="K418" i="2"/>
  <c r="L418" i="2" s="1"/>
  <c r="H418" i="3" s="1"/>
  <c r="BO416" i="2"/>
  <c r="FX411" i="2"/>
  <c r="EQ408" i="2"/>
  <c r="ER408" i="2" s="1"/>
  <c r="GO403" i="2"/>
  <c r="GP403" i="2" s="1"/>
  <c r="BS403" i="3" s="1"/>
  <c r="FP387" i="2"/>
  <c r="EG384" i="2"/>
  <c r="EH384" i="2" s="1"/>
  <c r="CU383" i="2"/>
  <c r="CV383" i="2" s="1"/>
  <c r="AR383" i="3" s="1"/>
  <c r="DM383" i="2"/>
  <c r="DN383" i="2" s="1"/>
  <c r="AX383" i="3" s="1"/>
  <c r="AI382" i="2"/>
  <c r="AJ382" i="2" s="1"/>
  <c r="CG379" i="2"/>
  <c r="GQ376" i="2"/>
  <c r="GR376" i="2" s="1"/>
  <c r="BT376" i="3" s="1"/>
  <c r="AC374" i="2"/>
  <c r="EO373" i="2"/>
  <c r="EP373" i="2" s="1"/>
  <c r="FK373" i="2"/>
  <c r="FM373" i="2" s="1"/>
  <c r="FN373" i="2" s="1"/>
  <c r="BJ373" i="3" s="1"/>
  <c r="DY370" i="2"/>
  <c r="GQ368" i="2"/>
  <c r="GR368" i="2" s="1"/>
  <c r="BT368" i="3" s="1"/>
  <c r="AC366" i="2"/>
  <c r="FX513" i="2"/>
  <c r="BO487" i="2"/>
  <c r="EI469" i="2"/>
  <c r="CH456" i="2"/>
  <c r="AL456" i="3" s="1"/>
  <c r="AI454" i="2"/>
  <c r="AJ454" i="2" s="1"/>
  <c r="CG451" i="2"/>
  <c r="FP443" i="2"/>
  <c r="GC443" i="2" s="1"/>
  <c r="EG440" i="2"/>
  <c r="EH440" i="2" s="1"/>
  <c r="DM439" i="2"/>
  <c r="DN439" i="2" s="1"/>
  <c r="AX439" i="3" s="1"/>
  <c r="CU439" i="2"/>
  <c r="CV439" i="2" s="1"/>
  <c r="AR439" i="3" s="1"/>
  <c r="AI438" i="2"/>
  <c r="AJ438" i="2" s="1"/>
  <c r="CG435" i="2"/>
  <c r="GY430" i="2"/>
  <c r="GZ430" i="2" s="1"/>
  <c r="BX430" i="3" s="1"/>
  <c r="BU429" i="2"/>
  <c r="AW429" i="2"/>
  <c r="AX429" i="2" s="1"/>
  <c r="W429" i="3" s="1"/>
  <c r="FT424" i="2"/>
  <c r="EC421" i="2"/>
  <c r="ED421" i="2" s="1"/>
  <c r="U420" i="2"/>
  <c r="CK416" i="2"/>
  <c r="CL416" i="2" s="1"/>
  <c r="AN416" i="3" s="1"/>
  <c r="AA414" i="2"/>
  <c r="DW412" i="2"/>
  <c r="DO410" i="2"/>
  <c r="P408" i="2"/>
  <c r="Q408" i="2" s="1"/>
  <c r="I408" i="3" s="1"/>
  <c r="CI407" i="2"/>
  <c r="CJ407" i="2" s="1"/>
  <c r="AM407" i="3" s="1"/>
  <c r="GY406" i="2"/>
  <c r="GZ406" i="2" s="1"/>
  <c r="BX406" i="3" s="1"/>
  <c r="BW406" i="2"/>
  <c r="BX406" i="2" s="1"/>
  <c r="AG406" i="3" s="1"/>
  <c r="DE404" i="2"/>
  <c r="DF404" i="2" s="1"/>
  <c r="AU404" i="3" s="1"/>
  <c r="DS403" i="2"/>
  <c r="DU516" i="2"/>
  <c r="EQ489" i="2"/>
  <c r="ER489" i="2" s="1"/>
  <c r="BA460" i="2"/>
  <c r="BQ460" i="2"/>
  <c r="Y458" i="2"/>
  <c r="AQ458" i="2"/>
  <c r="AR458" i="2" s="1"/>
  <c r="U458" i="3" s="1"/>
  <c r="BO452" i="2"/>
  <c r="FX447" i="2"/>
  <c r="EQ444" i="2"/>
  <c r="ER444" i="2" s="1"/>
  <c r="AG443" i="2"/>
  <c r="AH443" i="2" s="1"/>
  <c r="P443" i="3" s="1"/>
  <c r="GU440" i="2"/>
  <c r="GO439" i="2"/>
  <c r="GP439" i="2" s="1"/>
  <c r="BS439" i="3" s="1"/>
  <c r="K438" i="2"/>
  <c r="L438" i="2" s="1"/>
  <c r="H438" i="3" s="1"/>
  <c r="BO436" i="2"/>
  <c r="FX431" i="2"/>
  <c r="AI430" i="2"/>
  <c r="AJ430" i="2" s="1"/>
  <c r="GE417" i="2"/>
  <c r="GF417" i="2" s="1"/>
  <c r="BP417" i="3" s="1"/>
  <c r="CY412" i="2"/>
  <c r="GS402" i="2"/>
  <c r="GT402" i="2" s="1"/>
  <c r="BU402" i="3" s="1"/>
  <c r="FS400" i="2"/>
  <c r="GS384" i="2"/>
  <c r="GT384" i="2" s="1"/>
  <c r="BU384" i="3" s="1"/>
  <c r="GE383" i="2"/>
  <c r="GF383" i="2" s="1"/>
  <c r="BP383" i="3" s="1"/>
  <c r="FS382" i="2"/>
  <c r="EE379" i="2"/>
  <c r="EF379" i="2" s="1"/>
  <c r="CY378" i="2"/>
  <c r="GE441" i="2"/>
  <c r="GF441" i="2" s="1"/>
  <c r="BP441" i="3" s="1"/>
  <c r="GO398" i="2"/>
  <c r="GP398" i="2" s="1"/>
  <c r="BS398" i="3" s="1"/>
  <c r="FL385" i="2"/>
  <c r="EM377" i="2"/>
  <c r="EN377" i="2" s="1"/>
  <c r="Y358" i="2"/>
  <c r="AQ358" i="2"/>
  <c r="AR358" i="2" s="1"/>
  <c r="U358" i="3" s="1"/>
  <c r="AD353" i="2"/>
  <c r="N353" i="3" s="1"/>
  <c r="AO353" i="2"/>
  <c r="AP353" i="2" s="1"/>
  <c r="T353" i="3" s="1"/>
  <c r="FK352" i="2"/>
  <c r="GA352" i="2" s="1"/>
  <c r="GB352" i="2" s="1"/>
  <c r="BN352" i="3" s="1"/>
  <c r="DZ349" i="2"/>
  <c r="FC349" i="2"/>
  <c r="BU332" i="2"/>
  <c r="AW332" i="2"/>
  <c r="AX332" i="2" s="1"/>
  <c r="W332" i="3" s="1"/>
  <c r="DV299" i="2"/>
  <c r="AQ292" i="2"/>
  <c r="AR292" i="2" s="1"/>
  <c r="U292" i="3" s="1"/>
  <c r="Y292" i="2"/>
  <c r="DZ425" i="2"/>
  <c r="GQ415" i="2"/>
  <c r="GR415" i="2" s="1"/>
  <c r="BT415" i="3" s="1"/>
  <c r="BW383" i="2"/>
  <c r="BX383" i="2" s="1"/>
  <c r="AG383" i="3" s="1"/>
  <c r="GM372" i="2"/>
  <c r="GN372" i="2" s="1"/>
  <c r="BR372" i="3" s="1"/>
  <c r="AG365" i="2"/>
  <c r="AH365" i="2" s="1"/>
  <c r="P365" i="3" s="1"/>
  <c r="DY357" i="2"/>
  <c r="ET352" i="2"/>
  <c r="DT341" i="2"/>
  <c r="EW341" i="2"/>
  <c r="EX341" i="2" s="1"/>
  <c r="BD341" i="3" s="1"/>
  <c r="CZ340" i="2"/>
  <c r="AS340" i="3" s="1"/>
  <c r="GE329" i="2"/>
  <c r="GF329" i="2" s="1"/>
  <c r="BP329" i="3" s="1"/>
  <c r="CZ328" i="2"/>
  <c r="AS328" i="3" s="1"/>
  <c r="EE325" i="2"/>
  <c r="EF325" i="2" s="1"/>
  <c r="DX318" i="2"/>
  <c r="DA316" i="2"/>
  <c r="DB316" i="2" s="1"/>
  <c r="AT316" i="3" s="1"/>
  <c r="CZ316" i="2"/>
  <c r="AS316" i="3" s="1"/>
  <c r="ES315" i="2"/>
  <c r="FC315" i="2" s="1"/>
  <c r="BM314" i="2"/>
  <c r="BN314" i="2" s="1"/>
  <c r="AB314" i="3" s="1"/>
  <c r="BL314" i="2"/>
  <c r="AA314" i="3" s="1"/>
  <c r="CI458" i="2"/>
  <c r="CJ458" i="2" s="1"/>
  <c r="AM458" i="3" s="1"/>
  <c r="FL393" i="2"/>
  <c r="EM385" i="2"/>
  <c r="EN385" i="2" s="1"/>
  <c r="BW367" i="2"/>
  <c r="BX367" i="2" s="1"/>
  <c r="AG367" i="3" s="1"/>
  <c r="FX361" i="2"/>
  <c r="AQ352" i="2"/>
  <c r="AR352" i="2" s="1"/>
  <c r="U352" i="3" s="1"/>
  <c r="Y352" i="2"/>
  <c r="FL346" i="2"/>
  <c r="DV343" i="2"/>
  <c r="EY343" i="2"/>
  <c r="EZ343" i="2" s="1"/>
  <c r="BE343" i="3" s="1"/>
  <c r="AI339" i="2"/>
  <c r="AJ339" i="2" s="1"/>
  <c r="DM336" i="2"/>
  <c r="DN336" i="2" s="1"/>
  <c r="AX336" i="3" s="1"/>
  <c r="CU336" i="2"/>
  <c r="CV336" i="2" s="1"/>
  <c r="AR336" i="3" s="1"/>
  <c r="CH332" i="2"/>
  <c r="AL332" i="3" s="1"/>
  <c r="AI327" i="2"/>
  <c r="AJ327" i="2" s="1"/>
  <c r="DM324" i="2"/>
  <c r="DN324" i="2" s="1"/>
  <c r="AX324" i="3" s="1"/>
  <c r="CU324" i="2"/>
  <c r="CV324" i="2" s="1"/>
  <c r="AR324" i="3" s="1"/>
  <c r="EG321" i="2"/>
  <c r="EH321" i="2" s="1"/>
  <c r="CO427" i="2"/>
  <c r="CP427" i="2" s="1"/>
  <c r="AP427" i="3" s="1"/>
  <c r="FO418" i="2"/>
  <c r="EE396" i="2"/>
  <c r="EF396" i="2" s="1"/>
  <c r="CG388" i="2"/>
  <c r="FO372" i="2"/>
  <c r="FQ372" i="2" s="1"/>
  <c r="FR372" i="2" s="1"/>
  <c r="BK372" i="3" s="1"/>
  <c r="BG359" i="2"/>
  <c r="BH359" i="2" s="1"/>
  <c r="Z359" i="3" s="1"/>
  <c r="GQ356" i="2"/>
  <c r="GR356" i="2" s="1"/>
  <c r="BT356" i="3" s="1"/>
  <c r="GS355" i="2"/>
  <c r="GT355" i="2" s="1"/>
  <c r="BU355" i="3" s="1"/>
  <c r="GE354" i="2"/>
  <c r="GF354" i="2" s="1"/>
  <c r="BP354" i="3" s="1"/>
  <c r="FS353" i="2"/>
  <c r="FU353" i="2" s="1"/>
  <c r="FV353" i="2" s="1"/>
  <c r="BL353" i="3" s="1"/>
  <c r="CY349" i="2"/>
  <c r="CO338" i="2"/>
  <c r="CP338" i="2" s="1"/>
  <c r="AP338" i="3" s="1"/>
  <c r="FQ337" i="2"/>
  <c r="FR337" i="2" s="1"/>
  <c r="BK337" i="3" s="1"/>
  <c r="U326" i="2"/>
  <c r="DO324" i="2"/>
  <c r="EY319" i="2"/>
  <c r="EZ319" i="2" s="1"/>
  <c r="BE319" i="3" s="1"/>
  <c r="DV319" i="2"/>
  <c r="DT315" i="2"/>
  <c r="FW314" i="2"/>
  <c r="EC312" i="2"/>
  <c r="ED312" i="2" s="1"/>
  <c r="R311" i="3"/>
  <c r="Q311" i="3"/>
  <c r="DJ310" i="2"/>
  <c r="AV310" i="3" s="1"/>
  <c r="EM309" i="2"/>
  <c r="EN309" i="2" s="1"/>
  <c r="AB305" i="2"/>
  <c r="M305" i="3" s="1"/>
  <c r="AM305" i="2"/>
  <c r="AN305" i="2" s="1"/>
  <c r="S305" i="3" s="1"/>
  <c r="P304" i="2"/>
  <c r="Q304" i="2" s="1"/>
  <c r="I304" i="3" s="1"/>
  <c r="BA303" i="2"/>
  <c r="BQ303" i="2"/>
  <c r="DV298" i="2"/>
  <c r="CI435" i="2"/>
  <c r="CJ435" i="2" s="1"/>
  <c r="AM435" i="3" s="1"/>
  <c r="GQ423" i="2"/>
  <c r="GR423" i="2" s="1"/>
  <c r="BT423" i="3" s="1"/>
  <c r="FK404" i="2"/>
  <c r="DU382" i="2"/>
  <c r="FT365" i="2"/>
  <c r="FU365" i="2" s="1"/>
  <c r="FV365" i="2" s="1"/>
  <c r="BL365" i="3" s="1"/>
  <c r="AA363" i="2"/>
  <c r="EA351" i="2"/>
  <c r="EB351" i="2" s="1"/>
  <c r="BA351" i="3" s="1"/>
  <c r="DT351" i="2"/>
  <c r="ES346" i="2"/>
  <c r="FC346" i="2" s="1"/>
  <c r="U333" i="2"/>
  <c r="DO331" i="2"/>
  <c r="DW325" i="2"/>
  <c r="CO321" i="2"/>
  <c r="CP321" i="2" s="1"/>
  <c r="AP321" i="3" s="1"/>
  <c r="DI320" i="2"/>
  <c r="BK319" i="2"/>
  <c r="GE316" i="2"/>
  <c r="GF316" i="2" s="1"/>
  <c r="BP316" i="3" s="1"/>
  <c r="GS301" i="2"/>
  <c r="GT301" i="2" s="1"/>
  <c r="BU301" i="3" s="1"/>
  <c r="DS380" i="2"/>
  <c r="FT375" i="2"/>
  <c r="DE371" i="2"/>
  <c r="DF371" i="2" s="1"/>
  <c r="AU371" i="3" s="1"/>
  <c r="ES357" i="2"/>
  <c r="BK355" i="2"/>
  <c r="CM352" i="2"/>
  <c r="CN352" i="2" s="1"/>
  <c r="AO352" i="3" s="1"/>
  <c r="BA349" i="2"/>
  <c r="BQ349" i="2"/>
  <c r="FY344" i="2"/>
  <c r="FZ344" i="2" s="1"/>
  <c r="BM344" i="3" s="1"/>
  <c r="EJ341" i="2"/>
  <c r="DU339" i="2"/>
  <c r="AQ332" i="2"/>
  <c r="AR332" i="2" s="1"/>
  <c r="U332" i="3" s="1"/>
  <c r="Y332" i="2"/>
  <c r="DU327" i="2"/>
  <c r="U457" i="2"/>
  <c r="CI418" i="2"/>
  <c r="CJ418" i="2" s="1"/>
  <c r="AM418" i="3" s="1"/>
  <c r="U399" i="2"/>
  <c r="GU393" i="2"/>
  <c r="FM365" i="2"/>
  <c r="FN365" i="2" s="1"/>
  <c r="BJ365" i="3" s="1"/>
  <c r="FX356" i="2"/>
  <c r="GC356" i="2" s="1"/>
  <c r="DY353" i="2"/>
  <c r="AC341" i="2"/>
  <c r="AC339" i="2"/>
  <c r="DZ335" i="2"/>
  <c r="EO334" i="2"/>
  <c r="EP334" i="2" s="1"/>
  <c r="FK330" i="2"/>
  <c r="FM330" i="2" s="1"/>
  <c r="FN330" i="2" s="1"/>
  <c r="BJ330" i="3" s="1"/>
  <c r="BG328" i="2"/>
  <c r="BH328" i="2" s="1"/>
  <c r="Z328" i="3" s="1"/>
  <c r="AC327" i="2"/>
  <c r="DZ323" i="2"/>
  <c r="EO322" i="2"/>
  <c r="EP322" i="2" s="1"/>
  <c r="DU309" i="2"/>
  <c r="Y302" i="2"/>
  <c r="AQ302" i="2"/>
  <c r="AR302" i="2" s="1"/>
  <c r="U302" i="3" s="1"/>
  <c r="DY438" i="2"/>
  <c r="EO404" i="2"/>
  <c r="EP404" i="2" s="1"/>
  <c r="DS388" i="2"/>
  <c r="ES375" i="2"/>
  <c r="FC375" i="2" s="1"/>
  <c r="DY359" i="2"/>
  <c r="GO354" i="2"/>
  <c r="GP354" i="2" s="1"/>
  <c r="BS354" i="3" s="1"/>
  <c r="K353" i="2"/>
  <c r="L353" i="2" s="1"/>
  <c r="H353" i="3" s="1"/>
  <c r="BO351" i="2"/>
  <c r="FX346" i="2"/>
  <c r="EQ343" i="2"/>
  <c r="ER343" i="2" s="1"/>
  <c r="AG342" i="2"/>
  <c r="AH342" i="2" s="1"/>
  <c r="P342" i="3" s="1"/>
  <c r="DS339" i="2"/>
  <c r="GM337" i="2"/>
  <c r="GN337" i="2" s="1"/>
  <c r="BR337" i="3" s="1"/>
  <c r="P328" i="2"/>
  <c r="Q328" i="2" s="1"/>
  <c r="I328" i="3" s="1"/>
  <c r="ES326" i="2"/>
  <c r="Y321" i="2"/>
  <c r="AQ321" i="2"/>
  <c r="AR321" i="2" s="1"/>
  <c r="U321" i="3" s="1"/>
  <c r="BQ318" i="2"/>
  <c r="BA318" i="2"/>
  <c r="AC317" i="2"/>
  <c r="GS316" i="2"/>
  <c r="GT316" i="2" s="1"/>
  <c r="BU316" i="3" s="1"/>
  <c r="FO315" i="2"/>
  <c r="FQ315" i="2" s="1"/>
  <c r="FR315" i="2" s="1"/>
  <c r="BK315" i="3" s="1"/>
  <c r="DY313" i="2"/>
  <c r="EI310" i="2"/>
  <c r="U304" i="2"/>
  <c r="FW450" i="2"/>
  <c r="CO365" i="2"/>
  <c r="CP365" i="2" s="1"/>
  <c r="AP365" i="3" s="1"/>
  <c r="DU356" i="2"/>
  <c r="FW354" i="2"/>
  <c r="EI351" i="2"/>
  <c r="DI350" i="2"/>
  <c r="BK349" i="2"/>
  <c r="CM346" i="2"/>
  <c r="CN346" i="2" s="1"/>
  <c r="AO346" i="3" s="1"/>
  <c r="BA343" i="2"/>
  <c r="BQ343" i="2"/>
  <c r="DS338" i="2"/>
  <c r="P327" i="2"/>
  <c r="Q327" i="2" s="1"/>
  <c r="I327" i="3" s="1"/>
  <c r="ES325" i="2"/>
  <c r="FC325" i="2" s="1"/>
  <c r="AG316" i="2"/>
  <c r="AH316" i="2" s="1"/>
  <c r="P316" i="3" s="1"/>
  <c r="GO312" i="2"/>
  <c r="GP312" i="2" s="1"/>
  <c r="BS312" i="3" s="1"/>
  <c r="BP309" i="2"/>
  <c r="AC309" i="3" s="1"/>
  <c r="EQ301" i="2"/>
  <c r="ER301" i="2" s="1"/>
  <c r="GU297" i="2"/>
  <c r="FO451" i="2"/>
  <c r="DS422" i="2"/>
  <c r="GM412" i="2"/>
  <c r="GN412" i="2" s="1"/>
  <c r="BR412" i="3" s="1"/>
  <c r="DO373" i="2"/>
  <c r="EE354" i="2"/>
  <c r="EF354" i="2" s="1"/>
  <c r="CY353" i="2"/>
  <c r="GS343" i="2"/>
  <c r="GT343" i="2" s="1"/>
  <c r="BU343" i="3" s="1"/>
  <c r="GE342" i="2"/>
  <c r="GF342" i="2" s="1"/>
  <c r="BP342" i="3" s="1"/>
  <c r="FS341" i="2"/>
  <c r="FU341" i="2" s="1"/>
  <c r="FV341" i="2" s="1"/>
  <c r="BL341" i="3" s="1"/>
  <c r="BO340" i="2"/>
  <c r="AG335" i="2"/>
  <c r="AH335" i="2" s="1"/>
  <c r="P335" i="3" s="1"/>
  <c r="K334" i="2"/>
  <c r="L334" i="2" s="1"/>
  <c r="H334" i="3" s="1"/>
  <c r="EQ332" i="2"/>
  <c r="ER332" i="2" s="1"/>
  <c r="GU328" i="2"/>
  <c r="BO328" i="2"/>
  <c r="AG323" i="2"/>
  <c r="AH323" i="2" s="1"/>
  <c r="P323" i="3" s="1"/>
  <c r="GS442" i="2"/>
  <c r="GT442" i="2" s="1"/>
  <c r="BU442" i="3" s="1"/>
  <c r="FS429" i="2"/>
  <c r="FU429" i="2" s="1"/>
  <c r="FV429" i="2" s="1"/>
  <c r="BL429" i="3" s="1"/>
  <c r="DM409" i="2"/>
  <c r="DN409" i="2" s="1"/>
  <c r="AX409" i="3" s="1"/>
  <c r="CU409" i="2"/>
  <c r="CV409" i="2" s="1"/>
  <c r="AR409" i="3" s="1"/>
  <c r="BK394" i="2"/>
  <c r="DI379" i="2"/>
  <c r="FP364" i="2"/>
  <c r="EG354" i="2"/>
  <c r="EH354" i="2" s="1"/>
  <c r="DM353" i="2"/>
  <c r="DN353" i="2" s="1"/>
  <c r="AX353" i="3" s="1"/>
  <c r="CU353" i="2"/>
  <c r="CV353" i="2" s="1"/>
  <c r="AR353" i="3" s="1"/>
  <c r="AI352" i="2"/>
  <c r="AJ352" i="2" s="1"/>
  <c r="CG349" i="2"/>
  <c r="FP341" i="2"/>
  <c r="FW340" i="2"/>
  <c r="BK339" i="2"/>
  <c r="DI336" i="2"/>
  <c r="EJ333" i="2"/>
  <c r="CM332" i="2"/>
  <c r="CN332" i="2" s="1"/>
  <c r="AO332" i="3" s="1"/>
  <c r="BQ329" i="2"/>
  <c r="BA329" i="2"/>
  <c r="FW328" i="2"/>
  <c r="BK327" i="2"/>
  <c r="DI324" i="2"/>
  <c r="EJ321" i="2"/>
  <c r="AC319" i="2"/>
  <c r="FS309" i="2"/>
  <c r="CY305" i="2"/>
  <c r="GE294" i="2"/>
  <c r="GF294" i="2" s="1"/>
  <c r="BP294" i="3" s="1"/>
  <c r="FO379" i="2"/>
  <c r="GA379" i="2" s="1"/>
  <c r="GB379" i="2" s="1"/>
  <c r="BN379" i="3" s="1"/>
  <c r="EC374" i="2"/>
  <c r="ED374" i="2" s="1"/>
  <c r="CO367" i="2"/>
  <c r="CP367" i="2" s="1"/>
  <c r="AP367" i="3" s="1"/>
  <c r="EQ361" i="2"/>
  <c r="ER361" i="2" s="1"/>
  <c r="GM358" i="2"/>
  <c r="GN358" i="2" s="1"/>
  <c r="BR358" i="3" s="1"/>
  <c r="P357" i="2"/>
  <c r="Q357" i="2" s="1"/>
  <c r="I357" i="3" s="1"/>
  <c r="GU354" i="2"/>
  <c r="GO353" i="2"/>
  <c r="GP353" i="2" s="1"/>
  <c r="BS353" i="3" s="1"/>
  <c r="K352" i="2"/>
  <c r="L352" i="2" s="1"/>
  <c r="H352" i="3" s="1"/>
  <c r="BO350" i="2"/>
  <c r="FX345" i="2"/>
  <c r="GC345" i="2" s="1"/>
  <c r="EQ342" i="2"/>
  <c r="ER342" i="2" s="1"/>
  <c r="AG341" i="2"/>
  <c r="AH341" i="2" s="1"/>
  <c r="P341" i="3" s="1"/>
  <c r="FT338" i="2"/>
  <c r="AA336" i="2"/>
  <c r="DE334" i="2"/>
  <c r="DF334" i="2" s="1"/>
  <c r="AU334" i="3" s="1"/>
  <c r="CK330" i="2"/>
  <c r="CL330" i="2" s="1"/>
  <c r="AN330" i="3" s="1"/>
  <c r="GY328" i="2"/>
  <c r="GZ328" i="2" s="1"/>
  <c r="BX328" i="3" s="1"/>
  <c r="BU327" i="2"/>
  <c r="AW327" i="2"/>
  <c r="AX327" i="2" s="1"/>
  <c r="W327" i="3" s="1"/>
  <c r="K314" i="2"/>
  <c r="L314" i="2" s="1"/>
  <c r="H314" i="3" s="1"/>
  <c r="BU313" i="2"/>
  <c r="AW313" i="2"/>
  <c r="AX313" i="2" s="1"/>
  <c r="W313" i="3" s="1"/>
  <c r="AC312" i="2"/>
  <c r="FO310" i="2"/>
  <c r="FQ310" i="2" s="1"/>
  <c r="FR310" i="2" s="1"/>
  <c r="BK310" i="3" s="1"/>
  <c r="DY308" i="2"/>
  <c r="FX307" i="2"/>
  <c r="AI304" i="2"/>
  <c r="AJ304" i="2" s="1"/>
  <c r="AG303" i="2"/>
  <c r="AH303" i="2" s="1"/>
  <c r="P303" i="3" s="1"/>
  <c r="GO299" i="2"/>
  <c r="GP299" i="2" s="1"/>
  <c r="BS299" i="3" s="1"/>
  <c r="U299" i="2"/>
  <c r="AA298" i="2"/>
  <c r="BW319" i="2"/>
  <c r="BX319" i="2" s="1"/>
  <c r="AG319" i="3" s="1"/>
  <c r="DY314" i="2"/>
  <c r="U305" i="2"/>
  <c r="CK296" i="2"/>
  <c r="CL296" i="2" s="1"/>
  <c r="AN296" i="3" s="1"/>
  <c r="FK295" i="2"/>
  <c r="BG293" i="2"/>
  <c r="BH293" i="2" s="1"/>
  <c r="Z293" i="3" s="1"/>
  <c r="DO279" i="2"/>
  <c r="AD265" i="2"/>
  <c r="N265" i="3" s="1"/>
  <c r="AO265" i="2"/>
  <c r="AP265" i="2" s="1"/>
  <c r="T265" i="3" s="1"/>
  <c r="FC261" i="2"/>
  <c r="DZ261" i="2"/>
  <c r="AI317" i="2"/>
  <c r="AJ317" i="2" s="1"/>
  <c r="DY306" i="2"/>
  <c r="GQ301" i="2"/>
  <c r="GR301" i="2" s="1"/>
  <c r="BT301" i="3" s="1"/>
  <c r="ES297" i="2"/>
  <c r="BK296" i="2"/>
  <c r="BW295" i="2"/>
  <c r="BX295" i="2" s="1"/>
  <c r="AG295" i="3" s="1"/>
  <c r="DW290" i="2"/>
  <c r="DV287" i="2"/>
  <c r="AW283" i="2"/>
  <c r="AX283" i="2" s="1"/>
  <c r="W283" i="3" s="1"/>
  <c r="BU283" i="2"/>
  <c r="AO282" i="2"/>
  <c r="AP282" i="2" s="1"/>
  <c r="T282" i="3" s="1"/>
  <c r="AD282" i="2"/>
  <c r="N282" i="3" s="1"/>
  <c r="DZ278" i="2"/>
  <c r="R274" i="3"/>
  <c r="Q274" i="3"/>
  <c r="EM272" i="2"/>
  <c r="EN272" i="2" s="1"/>
  <c r="BG271" i="2"/>
  <c r="BH271" i="2" s="1"/>
  <c r="Z271" i="3" s="1"/>
  <c r="CH268" i="2"/>
  <c r="AL268" i="3" s="1"/>
  <c r="EG257" i="2"/>
  <c r="EH257" i="2" s="1"/>
  <c r="CU256" i="2"/>
  <c r="CV256" i="2" s="1"/>
  <c r="AR256" i="3" s="1"/>
  <c r="DM256" i="2"/>
  <c r="DN256" i="2" s="1"/>
  <c r="AX256" i="3" s="1"/>
  <c r="R255" i="3"/>
  <c r="Q255" i="3"/>
  <c r="CZ251" i="2"/>
  <c r="AS251" i="3" s="1"/>
  <c r="DT304" i="2"/>
  <c r="EW304" i="2"/>
  <c r="EX304" i="2" s="1"/>
  <c r="BD304" i="3" s="1"/>
  <c r="FW293" i="2"/>
  <c r="DI289" i="2"/>
  <c r="CK285" i="2"/>
  <c r="CL285" i="2" s="1"/>
  <c r="AN285" i="3" s="1"/>
  <c r="FQ284" i="2"/>
  <c r="FR284" i="2" s="1"/>
  <c r="BK284" i="3" s="1"/>
  <c r="GM267" i="2"/>
  <c r="GN267" i="2" s="1"/>
  <c r="BR267" i="3" s="1"/>
  <c r="BW264" i="2"/>
  <c r="BX264" i="2" s="1"/>
  <c r="AG264" i="3" s="1"/>
  <c r="DT261" i="2"/>
  <c r="ES256" i="2"/>
  <c r="AC307" i="2"/>
  <c r="BQ302" i="2"/>
  <c r="BA302" i="2"/>
  <c r="GU299" i="2"/>
  <c r="FT293" i="2"/>
  <c r="GE286" i="2"/>
  <c r="GF286" i="2" s="1"/>
  <c r="BP286" i="3" s="1"/>
  <c r="BA282" i="2"/>
  <c r="BQ282" i="2"/>
  <c r="AC281" i="2"/>
  <c r="GS280" i="2"/>
  <c r="GT280" i="2" s="1"/>
  <c r="BU280" i="3" s="1"/>
  <c r="FQ279" i="2"/>
  <c r="FR279" i="2" s="1"/>
  <c r="BK279" i="3" s="1"/>
  <c r="DZ277" i="2"/>
  <c r="FX276" i="2"/>
  <c r="EJ274" i="2"/>
  <c r="BG270" i="2"/>
  <c r="BH270" i="2" s="1"/>
  <c r="Z270" i="3" s="1"/>
  <c r="FL267" i="2"/>
  <c r="DV264" i="2"/>
  <c r="AQ257" i="2"/>
  <c r="AR257" i="2" s="1"/>
  <c r="U257" i="3" s="1"/>
  <c r="Y257" i="2"/>
  <c r="EJ253" i="2"/>
  <c r="BQ253" i="2"/>
  <c r="BA253" i="2"/>
  <c r="DK252" i="2"/>
  <c r="DL252" i="2" s="1"/>
  <c r="AW252" i="3" s="1"/>
  <c r="DJ252" i="2"/>
  <c r="AV252" i="3" s="1"/>
  <c r="CK310" i="2"/>
  <c r="CL310" i="2" s="1"/>
  <c r="AN310" i="3" s="1"/>
  <c r="CK302" i="2"/>
  <c r="CL302" i="2" s="1"/>
  <c r="AN302" i="3" s="1"/>
  <c r="DX291" i="2"/>
  <c r="CU286" i="2"/>
  <c r="CV286" i="2" s="1"/>
  <c r="AR286" i="3" s="1"/>
  <c r="DM286" i="2"/>
  <c r="DN286" i="2" s="1"/>
  <c r="AX286" i="3" s="1"/>
  <c r="AI285" i="2"/>
  <c r="AJ285" i="2" s="1"/>
  <c r="CK277" i="2"/>
  <c r="CL277" i="2" s="1"/>
  <c r="AN277" i="3" s="1"/>
  <c r="BU274" i="2"/>
  <c r="AW274" i="2"/>
  <c r="AX274" i="2" s="1"/>
  <c r="W274" i="3" s="1"/>
  <c r="U266" i="2"/>
  <c r="FQ261" i="2"/>
  <c r="FR261" i="2" s="1"/>
  <c r="BK261" i="3" s="1"/>
  <c r="DX258" i="2"/>
  <c r="DO256" i="2"/>
  <c r="CO254" i="2"/>
  <c r="CP254" i="2" s="1"/>
  <c r="AP254" i="3" s="1"/>
  <c r="GO321" i="2"/>
  <c r="GP321" i="2" s="1"/>
  <c r="BS321" i="3" s="1"/>
  <c r="EM311" i="2"/>
  <c r="EN311" i="2" s="1"/>
  <c r="AC295" i="2"/>
  <c r="BK294" i="2"/>
  <c r="GQ289" i="2"/>
  <c r="GR289" i="2" s="1"/>
  <c r="BT289" i="3" s="1"/>
  <c r="GO288" i="2"/>
  <c r="GP288" i="2" s="1"/>
  <c r="BS288" i="3" s="1"/>
  <c r="FY286" i="2"/>
  <c r="FZ286" i="2" s="1"/>
  <c r="BM286" i="3" s="1"/>
  <c r="AC285" i="2"/>
  <c r="EI283" i="2"/>
  <c r="FC283" i="2" s="1"/>
  <c r="CZ281" i="2"/>
  <c r="AS281" i="3" s="1"/>
  <c r="ES280" i="2"/>
  <c r="BK279" i="2"/>
  <c r="GE270" i="2"/>
  <c r="GF270" i="2" s="1"/>
  <c r="BP270" i="3" s="1"/>
  <c r="EW269" i="2"/>
  <c r="EX269" i="2" s="1"/>
  <c r="BD269" i="3" s="1"/>
  <c r="DT269" i="2"/>
  <c r="P268" i="2"/>
  <c r="Q268" i="2" s="1"/>
  <c r="I268" i="3" s="1"/>
  <c r="DS263" i="2"/>
  <c r="EG316" i="2"/>
  <c r="EH316" i="2" s="1"/>
  <c r="BQ296" i="2"/>
  <c r="BA296" i="2"/>
  <c r="DS290" i="2"/>
  <c r="FO274" i="2"/>
  <c r="FQ274" i="2" s="1"/>
  <c r="FR274" i="2" s="1"/>
  <c r="BK274" i="3" s="1"/>
  <c r="FT266" i="2"/>
  <c r="GY264" i="2"/>
  <c r="GZ264" i="2" s="1"/>
  <c r="BX264" i="3" s="1"/>
  <c r="EC263" i="2"/>
  <c r="ED263" i="2" s="1"/>
  <c r="DE262" i="2"/>
  <c r="DF262" i="2" s="1"/>
  <c r="AU262" i="3" s="1"/>
  <c r="CK258" i="2"/>
  <c r="CL258" i="2" s="1"/>
  <c r="AN258" i="3" s="1"/>
  <c r="AA256" i="2"/>
  <c r="BU255" i="2"/>
  <c r="AW255" i="2"/>
  <c r="AX255" i="2" s="1"/>
  <c r="W255" i="3" s="1"/>
  <c r="GY315" i="2"/>
  <c r="GZ315" i="2" s="1"/>
  <c r="BX315" i="3" s="1"/>
  <c r="EC311" i="2"/>
  <c r="ED311" i="2" s="1"/>
  <c r="CI308" i="2"/>
  <c r="CJ308" i="2" s="1"/>
  <c r="AM308" i="3" s="1"/>
  <c r="GO305" i="2"/>
  <c r="GP305" i="2" s="1"/>
  <c r="BS305" i="3" s="1"/>
  <c r="GO298" i="2"/>
  <c r="GP298" i="2" s="1"/>
  <c r="BS298" i="3" s="1"/>
  <c r="BU290" i="2"/>
  <c r="CA290" i="2" s="1"/>
  <c r="CB290" i="2" s="1"/>
  <c r="AI290" i="3" s="1"/>
  <c r="AW290" i="2"/>
  <c r="AX290" i="2" s="1"/>
  <c r="W290" i="3" s="1"/>
  <c r="BA288" i="2"/>
  <c r="BQ288" i="2"/>
  <c r="FM287" i="2"/>
  <c r="FN287" i="2" s="1"/>
  <c r="BJ287" i="3" s="1"/>
  <c r="DY284" i="2"/>
  <c r="EG282" i="2"/>
  <c r="EH282" i="2" s="1"/>
  <c r="CK276" i="2"/>
  <c r="CL276" i="2" s="1"/>
  <c r="AN276" i="3" s="1"/>
  <c r="K274" i="2"/>
  <c r="L274" i="2" s="1"/>
  <c r="H274" i="3" s="1"/>
  <c r="AW273" i="2"/>
  <c r="AX273" i="2" s="1"/>
  <c r="W273" i="3" s="1"/>
  <c r="BU273" i="2"/>
  <c r="AC272" i="2"/>
  <c r="U268" i="2"/>
  <c r="FO263" i="2"/>
  <c r="FA260" i="2"/>
  <c r="FB260" i="2" s="1"/>
  <c r="BF260" i="3" s="1"/>
  <c r="DX260" i="2"/>
  <c r="CK314" i="2"/>
  <c r="CL314" i="2" s="1"/>
  <c r="AN314" i="3" s="1"/>
  <c r="FK305" i="2"/>
  <c r="FM305" i="2" s="1"/>
  <c r="FN305" i="2" s="1"/>
  <c r="BJ305" i="3" s="1"/>
  <c r="BU288" i="2"/>
  <c r="AW288" i="2"/>
  <c r="AX288" i="2" s="1"/>
  <c r="W288" i="3" s="1"/>
  <c r="EW276" i="2"/>
  <c r="EX276" i="2" s="1"/>
  <c r="BD276" i="3" s="1"/>
  <c r="DT276" i="2"/>
  <c r="DM269" i="2"/>
  <c r="DN269" i="2" s="1"/>
  <c r="AX269" i="3" s="1"/>
  <c r="CU269" i="2"/>
  <c r="CV269" i="2" s="1"/>
  <c r="AR269" i="3" s="1"/>
  <c r="AI268" i="2"/>
  <c r="AJ268" i="2" s="1"/>
  <c r="CG265" i="2"/>
  <c r="FP257" i="2"/>
  <c r="EG254" i="2"/>
  <c r="EH254" i="2" s="1"/>
  <c r="CY308" i="2"/>
  <c r="BK303" i="2"/>
  <c r="AQ301" i="2"/>
  <c r="AR301" i="2" s="1"/>
  <c r="U301" i="3" s="1"/>
  <c r="Y301" i="2"/>
  <c r="BG297" i="2"/>
  <c r="BH297" i="2" s="1"/>
  <c r="Z297" i="3" s="1"/>
  <c r="CK294" i="2"/>
  <c r="CL294" i="2" s="1"/>
  <c r="AN294" i="3" s="1"/>
  <c r="DX293" i="2"/>
  <c r="K292" i="2"/>
  <c r="L292" i="2" s="1"/>
  <c r="H292" i="3" s="1"/>
  <c r="DM291" i="2"/>
  <c r="DN291" i="2" s="1"/>
  <c r="AX291" i="3" s="1"/>
  <c r="CU291" i="2"/>
  <c r="CV291" i="2" s="1"/>
  <c r="AR291" i="3" s="1"/>
  <c r="AC290" i="2"/>
  <c r="AA288" i="2"/>
  <c r="FW283" i="2"/>
  <c r="EE281" i="2"/>
  <c r="EF281" i="2" s="1"/>
  <c r="DO280" i="2"/>
  <c r="DI279" i="2"/>
  <c r="EO278" i="2"/>
  <c r="EP278" i="2" s="1"/>
  <c r="CM275" i="2"/>
  <c r="CN275" i="2" s="1"/>
  <c r="AO275" i="3" s="1"/>
  <c r="K273" i="2"/>
  <c r="L273" i="2" s="1"/>
  <c r="H273" i="3" s="1"/>
  <c r="BA272" i="2"/>
  <c r="BQ272" i="2"/>
  <c r="AC271" i="2"/>
  <c r="GS270" i="2"/>
  <c r="GT270" i="2" s="1"/>
  <c r="BU270" i="3" s="1"/>
  <c r="GY308" i="2"/>
  <c r="GZ308" i="2" s="1"/>
  <c r="BX308" i="3" s="1"/>
  <c r="CO305" i="2"/>
  <c r="CP305" i="2" s="1"/>
  <c r="AP305" i="3" s="1"/>
  <c r="K301" i="2"/>
  <c r="L301" i="2" s="1"/>
  <c r="H301" i="3" s="1"/>
  <c r="U296" i="2"/>
  <c r="DO294" i="2"/>
  <c r="GS288" i="2"/>
  <c r="GT288" i="2" s="1"/>
  <c r="BU288" i="3" s="1"/>
  <c r="EO285" i="2"/>
  <c r="EP285" i="2" s="1"/>
  <c r="FT279" i="2"/>
  <c r="DE275" i="2"/>
  <c r="DF275" i="2" s="1"/>
  <c r="AU275" i="3" s="1"/>
  <c r="CK271" i="2"/>
  <c r="CL271" i="2" s="1"/>
  <c r="AN271" i="3" s="1"/>
  <c r="FL264" i="2"/>
  <c r="FM264" i="2" s="1"/>
  <c r="FN264" i="2" s="1"/>
  <c r="BJ264" i="3" s="1"/>
  <c r="DU261" i="2"/>
  <c r="EA261" i="2" s="1"/>
  <c r="EB261" i="2" s="1"/>
  <c r="BA261" i="3" s="1"/>
  <c r="Y254" i="2"/>
  <c r="AQ254" i="2"/>
  <c r="AR254" i="2" s="1"/>
  <c r="U254" i="3" s="1"/>
  <c r="DS317" i="2"/>
  <c r="AI313" i="2"/>
  <c r="AJ313" i="2" s="1"/>
  <c r="GY299" i="2"/>
  <c r="GZ299" i="2" s="1"/>
  <c r="BX299" i="3" s="1"/>
  <c r="EG295" i="2"/>
  <c r="EH295" i="2" s="1"/>
  <c r="P294" i="2"/>
  <c r="Q294" i="2" s="1"/>
  <c r="I294" i="3" s="1"/>
  <c r="DE293" i="2"/>
  <c r="DF293" i="2" s="1"/>
  <c r="AU293" i="3" s="1"/>
  <c r="BK291" i="2"/>
  <c r="FP290" i="2"/>
  <c r="FQ290" i="2" s="1"/>
  <c r="FR290" i="2" s="1"/>
  <c r="BK290" i="3" s="1"/>
  <c r="FP288" i="2"/>
  <c r="FQ288" i="2" s="1"/>
  <c r="FR288" i="2" s="1"/>
  <c r="BK288" i="3" s="1"/>
  <c r="FS283" i="2"/>
  <c r="FU283" i="2" s="1"/>
  <c r="FV283" i="2" s="1"/>
  <c r="BL283" i="3" s="1"/>
  <c r="EG281" i="2"/>
  <c r="EH281" i="2" s="1"/>
  <c r="CY279" i="2"/>
  <c r="ES278" i="2"/>
  <c r="FC278" i="2" s="1"/>
  <c r="BK277" i="2"/>
  <c r="DS267" i="2"/>
  <c r="ET262" i="2"/>
  <c r="GM257" i="2"/>
  <c r="GN257" i="2" s="1"/>
  <c r="BR257" i="3" s="1"/>
  <c r="P256" i="2"/>
  <c r="Q256" i="2" s="1"/>
  <c r="I256" i="3" s="1"/>
  <c r="BW254" i="2"/>
  <c r="BX254" i="2" s="1"/>
  <c r="AG254" i="3" s="1"/>
  <c r="AO242" i="2"/>
  <c r="AP242" i="2" s="1"/>
  <c r="T242" i="3" s="1"/>
  <c r="AD242" i="2"/>
  <c r="N242" i="3" s="1"/>
  <c r="FK241" i="2"/>
  <c r="FM241" i="2" s="1"/>
  <c r="FN241" i="2" s="1"/>
  <c r="BJ241" i="3" s="1"/>
  <c r="FC238" i="2"/>
  <c r="DZ238" i="2"/>
  <c r="EO233" i="2"/>
  <c r="EP233" i="2" s="1"/>
  <c r="BG231" i="2"/>
  <c r="BH231" i="2" s="1"/>
  <c r="Z231" i="3" s="1"/>
  <c r="AD226" i="2"/>
  <c r="N226" i="3" s="1"/>
  <c r="AO226" i="2"/>
  <c r="AP226" i="2" s="1"/>
  <c r="T226" i="3" s="1"/>
  <c r="FK225" i="2"/>
  <c r="FM225" i="2" s="1"/>
  <c r="FN225" i="2" s="1"/>
  <c r="BJ225" i="3" s="1"/>
  <c r="FC222" i="2"/>
  <c r="DZ222" i="2"/>
  <c r="DT220" i="2"/>
  <c r="ET219" i="2"/>
  <c r="Y211" i="2"/>
  <c r="AQ211" i="2"/>
  <c r="AR211" i="2" s="1"/>
  <c r="U211" i="3" s="1"/>
  <c r="DU210" i="2"/>
  <c r="Y203" i="2"/>
  <c r="AQ203" i="2"/>
  <c r="AR203" i="2" s="1"/>
  <c r="U203" i="3" s="1"/>
  <c r="DU202" i="2"/>
  <c r="AQ195" i="2"/>
  <c r="AR195" i="2" s="1"/>
  <c r="U195" i="3" s="1"/>
  <c r="Y195" i="2"/>
  <c r="DU194" i="2"/>
  <c r="Y187" i="2"/>
  <c r="AQ187" i="2"/>
  <c r="AR187" i="2" s="1"/>
  <c r="U187" i="3" s="1"/>
  <c r="DU186" i="2"/>
  <c r="FP256" i="2"/>
  <c r="DU248" i="2"/>
  <c r="U240" i="2"/>
  <c r="FO235" i="2"/>
  <c r="FQ235" i="2" s="1"/>
  <c r="FR235" i="2" s="1"/>
  <c r="BK235" i="3" s="1"/>
  <c r="DX232" i="2"/>
  <c r="DO230" i="2"/>
  <c r="U224" i="2"/>
  <c r="GO219" i="2"/>
  <c r="GP219" i="2" s="1"/>
  <c r="BS219" i="3" s="1"/>
  <c r="AC248" i="2"/>
  <c r="FM247" i="2"/>
  <c r="FN247" i="2" s="1"/>
  <c r="BJ247" i="3" s="1"/>
  <c r="DY244" i="2"/>
  <c r="BK242" i="2"/>
  <c r="BQ236" i="2"/>
  <c r="BA236" i="2"/>
  <c r="GA231" i="2"/>
  <c r="GB231" i="2" s="1"/>
  <c r="BN231" i="3" s="1"/>
  <c r="FY231" i="2"/>
  <c r="FZ231" i="2" s="1"/>
  <c r="BM231" i="3" s="1"/>
  <c r="EI228" i="2"/>
  <c r="DI227" i="2"/>
  <c r="BK226" i="2"/>
  <c r="DM214" i="2"/>
  <c r="DN214" i="2" s="1"/>
  <c r="AX214" i="3" s="1"/>
  <c r="CU214" i="2"/>
  <c r="CV214" i="2" s="1"/>
  <c r="AR214" i="3" s="1"/>
  <c r="AI213" i="2"/>
  <c r="AJ213" i="2" s="1"/>
  <c r="CH210" i="2"/>
  <c r="AL210" i="3" s="1"/>
  <c r="DM206" i="2"/>
  <c r="DN206" i="2" s="1"/>
  <c r="AX206" i="3" s="1"/>
  <c r="CU206" i="2"/>
  <c r="CV206" i="2" s="1"/>
  <c r="AR206" i="3" s="1"/>
  <c r="AI205" i="2"/>
  <c r="AJ205" i="2" s="1"/>
  <c r="CH202" i="2"/>
  <c r="AL202" i="3" s="1"/>
  <c r="DM198" i="2"/>
  <c r="DN198" i="2" s="1"/>
  <c r="AX198" i="3" s="1"/>
  <c r="CU198" i="2"/>
  <c r="CV198" i="2" s="1"/>
  <c r="AR198" i="3" s="1"/>
  <c r="AI197" i="2"/>
  <c r="AJ197" i="2" s="1"/>
  <c r="CH194" i="2"/>
  <c r="AL194" i="3" s="1"/>
  <c r="CU190" i="2"/>
  <c r="CV190" i="2" s="1"/>
  <c r="AR190" i="3" s="1"/>
  <c r="DM190" i="2"/>
  <c r="DN190" i="2" s="1"/>
  <c r="AX190" i="3" s="1"/>
  <c r="AI189" i="2"/>
  <c r="AJ189" i="2" s="1"/>
  <c r="CH186" i="2"/>
  <c r="AL186" i="3" s="1"/>
  <c r="FQ252" i="2"/>
  <c r="FR252" i="2" s="1"/>
  <c r="BK252" i="3" s="1"/>
  <c r="CK245" i="2"/>
  <c r="CL245" i="2" s="1"/>
  <c r="AN245" i="3" s="1"/>
  <c r="AA243" i="2"/>
  <c r="DM233" i="2"/>
  <c r="DN233" i="2" s="1"/>
  <c r="AX233" i="3" s="1"/>
  <c r="CU233" i="2"/>
  <c r="CV233" i="2" s="1"/>
  <c r="AR233" i="3" s="1"/>
  <c r="AI232" i="2"/>
  <c r="AJ232" i="2" s="1"/>
  <c r="CG229" i="2"/>
  <c r="FL219" i="2"/>
  <c r="Y217" i="2"/>
  <c r="AQ217" i="2"/>
  <c r="AR217" i="2" s="1"/>
  <c r="U217" i="3" s="1"/>
  <c r="FL263" i="2"/>
  <c r="ES252" i="2"/>
  <c r="BO251" i="2"/>
  <c r="FX246" i="2"/>
  <c r="EM263" i="2"/>
  <c r="EN263" i="2" s="1"/>
  <c r="CI256" i="2"/>
  <c r="CJ256" i="2" s="1"/>
  <c r="AM256" i="3" s="1"/>
  <c r="DO251" i="2"/>
  <c r="GQ243" i="2"/>
  <c r="GR243" i="2" s="1"/>
  <c r="BT243" i="3" s="1"/>
  <c r="AC241" i="2"/>
  <c r="DY237" i="2"/>
  <c r="EA237" i="2" s="1"/>
  <c r="EB237" i="2" s="1"/>
  <c r="BA237" i="3" s="1"/>
  <c r="AC225" i="2"/>
  <c r="EC254" i="2"/>
  <c r="ED254" i="2" s="1"/>
  <c r="BK252" i="2"/>
  <c r="CK250" i="2"/>
  <c r="CL250" i="2" s="1"/>
  <c r="AN250" i="3" s="1"/>
  <c r="AA248" i="2"/>
  <c r="AW247" i="2"/>
  <c r="AX247" i="2" s="1"/>
  <c r="W247" i="3" s="1"/>
  <c r="BU247" i="2"/>
  <c r="FL242" i="2"/>
  <c r="DU239" i="2"/>
  <c r="EM234" i="2"/>
  <c r="EN234" i="2" s="1"/>
  <c r="AQ232" i="2"/>
  <c r="AR232" i="2" s="1"/>
  <c r="U232" i="3" s="1"/>
  <c r="Y232" i="2"/>
  <c r="FL226" i="2"/>
  <c r="DU223" i="2"/>
  <c r="CG220" i="2"/>
  <c r="CU217" i="2"/>
  <c r="CV217" i="2" s="1"/>
  <c r="AR217" i="3" s="1"/>
  <c r="DM217" i="2"/>
  <c r="DN217" i="2" s="1"/>
  <c r="AX217" i="3" s="1"/>
  <c r="GE216" i="2"/>
  <c r="GF216" i="2" s="1"/>
  <c r="BP216" i="3" s="1"/>
  <c r="FS215" i="2"/>
  <c r="CZ211" i="2"/>
  <c r="AS211" i="3" s="1"/>
  <c r="GS209" i="2"/>
  <c r="GT209" i="2" s="1"/>
  <c r="BU209" i="3" s="1"/>
  <c r="GE208" i="2"/>
  <c r="GF208" i="2" s="1"/>
  <c r="BP208" i="3" s="1"/>
  <c r="FS207" i="2"/>
  <c r="CZ203" i="2"/>
  <c r="AS203" i="3" s="1"/>
  <c r="GS201" i="2"/>
  <c r="GT201" i="2" s="1"/>
  <c r="BU201" i="3" s="1"/>
  <c r="GE200" i="2"/>
  <c r="GF200" i="2" s="1"/>
  <c r="BP200" i="3" s="1"/>
  <c r="FS199" i="2"/>
  <c r="CZ195" i="2"/>
  <c r="AS195" i="3" s="1"/>
  <c r="GS193" i="2"/>
  <c r="GT193" i="2" s="1"/>
  <c r="BU193" i="3" s="1"/>
  <c r="GE192" i="2"/>
  <c r="GF192" i="2" s="1"/>
  <c r="BP192" i="3" s="1"/>
  <c r="FS191" i="2"/>
  <c r="EC252" i="2"/>
  <c r="ED252" i="2" s="1"/>
  <c r="GS248" i="2"/>
  <c r="GT248" i="2" s="1"/>
  <c r="BU248" i="3" s="1"/>
  <c r="GE247" i="2"/>
  <c r="GF247" i="2" s="1"/>
  <c r="BP247" i="3" s="1"/>
  <c r="FU246" i="2"/>
  <c r="FV246" i="2" s="1"/>
  <c r="BL246" i="3" s="1"/>
  <c r="EE243" i="2"/>
  <c r="EF243" i="2" s="1"/>
  <c r="DI242" i="2"/>
  <c r="BK241" i="2"/>
  <c r="CM238" i="2"/>
  <c r="CN238" i="2" s="1"/>
  <c r="AO238" i="3" s="1"/>
  <c r="BA235" i="2"/>
  <c r="BQ235" i="2"/>
  <c r="EI227" i="2"/>
  <c r="DI226" i="2"/>
  <c r="BK225" i="2"/>
  <c r="CM222" i="2"/>
  <c r="CN222" i="2" s="1"/>
  <c r="AO222" i="3" s="1"/>
  <c r="CU221" i="2"/>
  <c r="CV221" i="2" s="1"/>
  <c r="AR221" i="3" s="1"/>
  <c r="DM221" i="2"/>
  <c r="DN221" i="2" s="1"/>
  <c r="AX221" i="3" s="1"/>
  <c r="GS218" i="2"/>
  <c r="GT218" i="2" s="1"/>
  <c r="BU218" i="3" s="1"/>
  <c r="EE217" i="2"/>
  <c r="EF217" i="2" s="1"/>
  <c r="EI258" i="2"/>
  <c r="CM253" i="2"/>
  <c r="CN253" i="2" s="1"/>
  <c r="AO253" i="3" s="1"/>
  <c r="BA248" i="2"/>
  <c r="BQ248" i="2"/>
  <c r="FW243" i="2"/>
  <c r="EI240" i="2"/>
  <c r="DI239" i="2"/>
  <c r="BK238" i="2"/>
  <c r="BQ232" i="2"/>
  <c r="BA232" i="2"/>
  <c r="EI224" i="2"/>
  <c r="DI223" i="2"/>
  <c r="BK222" i="2"/>
  <c r="DO221" i="2"/>
  <c r="BO219" i="2"/>
  <c r="CH215" i="2"/>
  <c r="AL215" i="3" s="1"/>
  <c r="CU211" i="2"/>
  <c r="CV211" i="2" s="1"/>
  <c r="AR211" i="3" s="1"/>
  <c r="DM211" i="2"/>
  <c r="DN211" i="2" s="1"/>
  <c r="AX211" i="3" s="1"/>
  <c r="AI210" i="2"/>
  <c r="AJ210" i="2" s="1"/>
  <c r="CH207" i="2"/>
  <c r="AL207" i="3" s="1"/>
  <c r="CU203" i="2"/>
  <c r="CV203" i="2" s="1"/>
  <c r="AR203" i="3" s="1"/>
  <c r="DM203" i="2"/>
  <c r="DN203" i="2" s="1"/>
  <c r="AX203" i="3" s="1"/>
  <c r="AI202" i="2"/>
  <c r="AJ202" i="2" s="1"/>
  <c r="CH199" i="2"/>
  <c r="AL199" i="3" s="1"/>
  <c r="DM195" i="2"/>
  <c r="DN195" i="2" s="1"/>
  <c r="AX195" i="3" s="1"/>
  <c r="CU195" i="2"/>
  <c r="CV195" i="2" s="1"/>
  <c r="AR195" i="3" s="1"/>
  <c r="AI194" i="2"/>
  <c r="AJ194" i="2" s="1"/>
  <c r="CH191" i="2"/>
  <c r="AL191" i="3" s="1"/>
  <c r="DM187" i="2"/>
  <c r="DN187" i="2" s="1"/>
  <c r="AX187" i="3" s="1"/>
  <c r="CU187" i="2"/>
  <c r="CV187" i="2" s="1"/>
  <c r="AR187" i="3" s="1"/>
  <c r="R186" i="3"/>
  <c r="Q186" i="3"/>
  <c r="BO257" i="2"/>
  <c r="AQ253" i="2"/>
  <c r="AR253" i="2" s="1"/>
  <c r="U253" i="3" s="1"/>
  <c r="Y253" i="2"/>
  <c r="AA245" i="2"/>
  <c r="AW244" i="2"/>
  <c r="AX244" i="2" s="1"/>
  <c r="W244" i="3" s="1"/>
  <c r="BU244" i="2"/>
  <c r="DU241" i="2"/>
  <c r="Y234" i="2"/>
  <c r="AQ234" i="2"/>
  <c r="AR234" i="2" s="1"/>
  <c r="U234" i="3" s="1"/>
  <c r="FL228" i="2"/>
  <c r="DU225" i="2"/>
  <c r="FL220" i="2"/>
  <c r="FO264" i="2"/>
  <c r="DS256" i="2"/>
  <c r="AQ251" i="2"/>
  <c r="AR251" i="2" s="1"/>
  <c r="U251" i="3" s="1"/>
  <c r="Y251" i="2"/>
  <c r="GU249" i="2"/>
  <c r="GO248" i="2"/>
  <c r="GP248" i="2" s="1"/>
  <c r="BS248" i="3" s="1"/>
  <c r="K247" i="2"/>
  <c r="L247" i="2" s="1"/>
  <c r="H247" i="3" s="1"/>
  <c r="BO245" i="2"/>
  <c r="EI237" i="2"/>
  <c r="DI236" i="2"/>
  <c r="BK235" i="2"/>
  <c r="CM232" i="2"/>
  <c r="CN232" i="2" s="1"/>
  <c r="AO232" i="3" s="1"/>
  <c r="BA229" i="2"/>
  <c r="BQ229" i="2"/>
  <c r="EO219" i="2"/>
  <c r="EP219" i="2" s="1"/>
  <c r="CK216" i="2"/>
  <c r="CL216" i="2" s="1"/>
  <c r="AN216" i="3" s="1"/>
  <c r="FT216" i="2"/>
  <c r="GY214" i="2"/>
  <c r="GZ214" i="2" s="1"/>
  <c r="BX214" i="3" s="1"/>
  <c r="AA214" i="2"/>
  <c r="BU213" i="2"/>
  <c r="AW213" i="2"/>
  <c r="AX213" i="2" s="1"/>
  <c r="W213" i="3" s="1"/>
  <c r="DE212" i="2"/>
  <c r="DF212" i="2" s="1"/>
  <c r="AU212" i="3" s="1"/>
  <c r="CK208" i="2"/>
  <c r="CL208" i="2" s="1"/>
  <c r="AN208" i="3" s="1"/>
  <c r="FT208" i="2"/>
  <c r="FU208" i="2" s="1"/>
  <c r="FV208" i="2" s="1"/>
  <c r="BL208" i="3" s="1"/>
  <c r="GY206" i="2"/>
  <c r="GZ206" i="2" s="1"/>
  <c r="BX206" i="3" s="1"/>
  <c r="AA206" i="2"/>
  <c r="BU205" i="2"/>
  <c r="AW205" i="2"/>
  <c r="AX205" i="2" s="1"/>
  <c r="W205" i="3" s="1"/>
  <c r="DE204" i="2"/>
  <c r="DF204" i="2" s="1"/>
  <c r="AU204" i="3" s="1"/>
  <c r="CK200" i="2"/>
  <c r="CL200" i="2" s="1"/>
  <c r="AN200" i="3" s="1"/>
  <c r="FT200" i="2"/>
  <c r="GY198" i="2"/>
  <c r="GZ198" i="2" s="1"/>
  <c r="BX198" i="3" s="1"/>
  <c r="AA198" i="2"/>
  <c r="BU197" i="2"/>
  <c r="AW197" i="2"/>
  <c r="AX197" i="2" s="1"/>
  <c r="W197" i="3" s="1"/>
  <c r="DE196" i="2"/>
  <c r="DF196" i="2" s="1"/>
  <c r="AU196" i="3" s="1"/>
  <c r="CK192" i="2"/>
  <c r="CL192" i="2" s="1"/>
  <c r="AN192" i="3" s="1"/>
  <c r="FT192" i="2"/>
  <c r="GY190" i="2"/>
  <c r="GZ190" i="2" s="1"/>
  <c r="BX190" i="3" s="1"/>
  <c r="AA190" i="2"/>
  <c r="BU189" i="2"/>
  <c r="AW189" i="2"/>
  <c r="AX189" i="2" s="1"/>
  <c r="W189" i="3" s="1"/>
  <c r="DE188" i="2"/>
  <c r="DF188" i="2" s="1"/>
  <c r="AU188" i="3" s="1"/>
  <c r="CK184" i="2"/>
  <c r="CL184" i="2" s="1"/>
  <c r="AN184" i="3" s="1"/>
  <c r="FT184" i="2"/>
  <c r="EI249" i="2"/>
  <c r="DI248" i="2"/>
  <c r="BK247" i="2"/>
  <c r="BG242" i="2"/>
  <c r="BH242" i="2" s="1"/>
  <c r="Z242" i="3" s="1"/>
  <c r="AC237" i="2"/>
  <c r="FK236" i="2"/>
  <c r="DY233" i="2"/>
  <c r="EO228" i="2"/>
  <c r="EP228" i="2" s="1"/>
  <c r="BG226" i="2"/>
  <c r="BH226" i="2" s="1"/>
  <c r="Z226" i="3" s="1"/>
  <c r="GU218" i="2"/>
  <c r="BO218" i="2"/>
  <c r="FX217" i="2"/>
  <c r="FY217" i="2" s="1"/>
  <c r="FZ217" i="2" s="1"/>
  <c r="BM217" i="3" s="1"/>
  <c r="BW235" i="2"/>
  <c r="BX235" i="2" s="1"/>
  <c r="AG235" i="3" s="1"/>
  <c r="BW211" i="2"/>
  <c r="BX211" i="2" s="1"/>
  <c r="AG211" i="3" s="1"/>
  <c r="ES203" i="2"/>
  <c r="AA185" i="2"/>
  <c r="P183" i="2"/>
  <c r="Q183" i="2" s="1"/>
  <c r="I183" i="3" s="1"/>
  <c r="AD172" i="2"/>
  <c r="N172" i="3" s="1"/>
  <c r="AO172" i="2"/>
  <c r="AP172" i="2" s="1"/>
  <c r="T172" i="3" s="1"/>
  <c r="DY168" i="2"/>
  <c r="AD156" i="2"/>
  <c r="N156" i="3" s="1"/>
  <c r="AO156" i="2"/>
  <c r="AP156" i="2" s="1"/>
  <c r="T156" i="3" s="1"/>
  <c r="DY152" i="2"/>
  <c r="BP144" i="2"/>
  <c r="AC144" i="3" s="1"/>
  <c r="GW132" i="2"/>
  <c r="GV132" i="2"/>
  <c r="BV132" i="3" s="1"/>
  <c r="BP128" i="2"/>
  <c r="AC128" i="3" s="1"/>
  <c r="ET112" i="2"/>
  <c r="DT101" i="2"/>
  <c r="Y71" i="2"/>
  <c r="AQ71" i="2"/>
  <c r="AR71" i="2" s="1"/>
  <c r="U71" i="3" s="1"/>
  <c r="FO214" i="2"/>
  <c r="FQ214" i="2" s="1"/>
  <c r="FR214" i="2" s="1"/>
  <c r="BK214" i="3" s="1"/>
  <c r="CI206" i="2"/>
  <c r="CJ206" i="2" s="1"/>
  <c r="AM206" i="3" s="1"/>
  <c r="CO191" i="2"/>
  <c r="CP191" i="2" s="1"/>
  <c r="AP191" i="3" s="1"/>
  <c r="AA175" i="2"/>
  <c r="BU174" i="2"/>
  <c r="AW174" i="2"/>
  <c r="AX174" i="2" s="1"/>
  <c r="W174" i="3" s="1"/>
  <c r="GY167" i="2"/>
  <c r="GZ167" i="2" s="1"/>
  <c r="BX167" i="3" s="1"/>
  <c r="AA159" i="2"/>
  <c r="BU158" i="2"/>
  <c r="AW158" i="2"/>
  <c r="AX158" i="2" s="1"/>
  <c r="W158" i="3" s="1"/>
  <c r="GY151" i="2"/>
  <c r="GZ151" i="2" s="1"/>
  <c r="BX151" i="3" s="1"/>
  <c r="FU137" i="2"/>
  <c r="FV137" i="2" s="1"/>
  <c r="BL137" i="3" s="1"/>
  <c r="CY133" i="2"/>
  <c r="FU121" i="2"/>
  <c r="FV121" i="2" s="1"/>
  <c r="BL121" i="3" s="1"/>
  <c r="GU112" i="2"/>
  <c r="BP112" i="2"/>
  <c r="AC112" i="3" s="1"/>
  <c r="GC111" i="2"/>
  <c r="GU100" i="2"/>
  <c r="BP100" i="2"/>
  <c r="AC100" i="3" s="1"/>
  <c r="CA100" i="2"/>
  <c r="CB100" i="2" s="1"/>
  <c r="AI100" i="3" s="1"/>
  <c r="AQ89" i="2"/>
  <c r="AR89" i="2" s="1"/>
  <c r="U89" i="3" s="1"/>
  <c r="Y89" i="2"/>
  <c r="DU88" i="2"/>
  <c r="AQ81" i="2"/>
  <c r="AR81" i="2" s="1"/>
  <c r="U81" i="3" s="1"/>
  <c r="Y81" i="2"/>
  <c r="DU80" i="2"/>
  <c r="CZ74" i="2"/>
  <c r="AS74" i="3" s="1"/>
  <c r="BS68" i="2"/>
  <c r="BT68" i="2" s="1"/>
  <c r="AE68" i="3" s="1"/>
  <c r="BP68" i="2"/>
  <c r="AC68" i="3" s="1"/>
  <c r="EQ66" i="2"/>
  <c r="ER66" i="2" s="1"/>
  <c r="Y55" i="2"/>
  <c r="AQ55" i="2"/>
  <c r="AR55" i="2" s="1"/>
  <c r="U55" i="3" s="1"/>
  <c r="AA215" i="2"/>
  <c r="GY207" i="2"/>
  <c r="GZ207" i="2" s="1"/>
  <c r="BX207" i="3" s="1"/>
  <c r="FT193" i="2"/>
  <c r="FU193" i="2" s="1"/>
  <c r="FV193" i="2" s="1"/>
  <c r="BL193" i="3" s="1"/>
  <c r="GM186" i="2"/>
  <c r="GN186" i="2" s="1"/>
  <c r="BR186" i="3" s="1"/>
  <c r="EY181" i="2"/>
  <c r="EZ181" i="2" s="1"/>
  <c r="BE181" i="3" s="1"/>
  <c r="DV181" i="2"/>
  <c r="AQ174" i="2"/>
  <c r="AR174" i="2" s="1"/>
  <c r="U174" i="3" s="1"/>
  <c r="Y174" i="2"/>
  <c r="EY165" i="2"/>
  <c r="EZ165" i="2" s="1"/>
  <c r="BE165" i="3" s="1"/>
  <c r="DV165" i="2"/>
  <c r="AQ158" i="2"/>
  <c r="AR158" i="2" s="1"/>
  <c r="U158" i="3" s="1"/>
  <c r="Y158" i="2"/>
  <c r="EY149" i="2"/>
  <c r="EZ149" i="2" s="1"/>
  <c r="BE149" i="3" s="1"/>
  <c r="DV149" i="2"/>
  <c r="GY145" i="2"/>
  <c r="GZ145" i="2" s="1"/>
  <c r="BX145" i="3" s="1"/>
  <c r="CK139" i="2"/>
  <c r="CL139" i="2" s="1"/>
  <c r="AN139" i="3" s="1"/>
  <c r="AA137" i="2"/>
  <c r="BU136" i="2"/>
  <c r="AW136" i="2"/>
  <c r="AX136" i="2" s="1"/>
  <c r="W136" i="3" s="1"/>
  <c r="GY129" i="2"/>
  <c r="GZ129" i="2" s="1"/>
  <c r="BX129" i="3" s="1"/>
  <c r="CK123" i="2"/>
  <c r="CL123" i="2" s="1"/>
  <c r="AN123" i="3" s="1"/>
  <c r="AA121" i="2"/>
  <c r="BU120" i="2"/>
  <c r="AW120" i="2"/>
  <c r="AX120" i="2" s="1"/>
  <c r="W120" i="3" s="1"/>
  <c r="BQ114" i="2"/>
  <c r="BA114" i="2"/>
  <c r="FY113" i="2"/>
  <c r="FZ113" i="2" s="1"/>
  <c r="BM113" i="3" s="1"/>
  <c r="BK112" i="2"/>
  <c r="DK109" i="2"/>
  <c r="DL109" i="2" s="1"/>
  <c r="AW109" i="3" s="1"/>
  <c r="DJ109" i="2"/>
  <c r="AV109" i="3" s="1"/>
  <c r="EI106" i="2"/>
  <c r="BQ102" i="2"/>
  <c r="BS102" i="2" s="1"/>
  <c r="BT102" i="2" s="1"/>
  <c r="AE102" i="3" s="1"/>
  <c r="BA102" i="2"/>
  <c r="FY101" i="2"/>
  <c r="FZ101" i="2" s="1"/>
  <c r="BM101" i="3" s="1"/>
  <c r="BK100" i="2"/>
  <c r="DK97" i="2"/>
  <c r="DL97" i="2" s="1"/>
  <c r="AW97" i="3" s="1"/>
  <c r="DJ97" i="2"/>
  <c r="AV97" i="3" s="1"/>
  <c r="EJ94" i="2"/>
  <c r="GM93" i="2"/>
  <c r="GN93" i="2" s="1"/>
  <c r="BR93" i="3" s="1"/>
  <c r="FK63" i="2"/>
  <c r="FM63" i="2" s="1"/>
  <c r="FN63" i="2" s="1"/>
  <c r="BJ63" i="3" s="1"/>
  <c r="EJ60" i="2"/>
  <c r="BK58" i="2"/>
  <c r="DM54" i="2"/>
  <c r="DN54" i="2" s="1"/>
  <c r="AX54" i="3" s="1"/>
  <c r="CU54" i="2"/>
  <c r="CV54" i="2" s="1"/>
  <c r="AR54" i="3" s="1"/>
  <c r="BM48" i="2"/>
  <c r="BN48" i="2" s="1"/>
  <c r="AB48" i="3" s="1"/>
  <c r="BL48" i="2"/>
  <c r="AA48" i="3" s="1"/>
  <c r="EG231" i="2"/>
  <c r="EH231" i="2" s="1"/>
  <c r="P195" i="2"/>
  <c r="Q195" i="2" s="1"/>
  <c r="I195" i="3" s="1"/>
  <c r="FK185" i="2"/>
  <c r="FM185" i="2" s="1"/>
  <c r="FN185" i="2" s="1"/>
  <c r="BJ185" i="3" s="1"/>
  <c r="DM173" i="2"/>
  <c r="DN173" i="2" s="1"/>
  <c r="AX173" i="3" s="1"/>
  <c r="CU173" i="2"/>
  <c r="CV173" i="2" s="1"/>
  <c r="AR173" i="3" s="1"/>
  <c r="AI172" i="2"/>
  <c r="AJ172" i="2" s="1"/>
  <c r="CH169" i="2"/>
  <c r="AL169" i="3" s="1"/>
  <c r="CU157" i="2"/>
  <c r="CV157" i="2" s="1"/>
  <c r="AR157" i="3" s="1"/>
  <c r="DM157" i="2"/>
  <c r="DN157" i="2" s="1"/>
  <c r="AX157" i="3" s="1"/>
  <c r="AI156" i="2"/>
  <c r="AJ156" i="2" s="1"/>
  <c r="CH153" i="2"/>
  <c r="AL153" i="3" s="1"/>
  <c r="FQ145" i="2"/>
  <c r="FR145" i="2" s="1"/>
  <c r="BK145" i="3" s="1"/>
  <c r="DX142" i="2"/>
  <c r="DP140" i="2"/>
  <c r="AY140" i="3" s="1"/>
  <c r="U134" i="2"/>
  <c r="FQ129" i="2"/>
  <c r="FR129" i="2" s="1"/>
  <c r="BK129" i="3" s="1"/>
  <c r="DX126" i="2"/>
  <c r="DP124" i="2"/>
  <c r="AY124" i="3" s="1"/>
  <c r="BU118" i="2"/>
  <c r="AW118" i="2"/>
  <c r="AX118" i="2" s="1"/>
  <c r="W118" i="3" s="1"/>
  <c r="EC110" i="2"/>
  <c r="ED110" i="2" s="1"/>
  <c r="FT105" i="2"/>
  <c r="AA103" i="2"/>
  <c r="GY95" i="2"/>
  <c r="GZ95" i="2" s="1"/>
  <c r="BX95" i="3" s="1"/>
  <c r="BU94" i="2"/>
  <c r="AW94" i="2"/>
  <c r="AX94" i="2" s="1"/>
  <c r="W94" i="3" s="1"/>
  <c r="DZ92" i="2"/>
  <c r="AC88" i="2"/>
  <c r="EO87" i="2"/>
  <c r="EP87" i="2" s="1"/>
  <c r="FK87" i="2"/>
  <c r="FM87" i="2" s="1"/>
  <c r="FN87" i="2" s="1"/>
  <c r="BJ87" i="3" s="1"/>
  <c r="DZ84" i="2"/>
  <c r="AC80" i="2"/>
  <c r="EO79" i="2"/>
  <c r="EP79" i="2" s="1"/>
  <c r="FK79" i="2"/>
  <c r="FM79" i="2" s="1"/>
  <c r="FN79" i="2" s="1"/>
  <c r="BJ79" i="3" s="1"/>
  <c r="DZ76" i="2"/>
  <c r="AC72" i="2"/>
  <c r="EO71" i="2"/>
  <c r="EP71" i="2" s="1"/>
  <c r="FK71" i="2"/>
  <c r="FM71" i="2" s="1"/>
  <c r="FN71" i="2" s="1"/>
  <c r="BJ71" i="3" s="1"/>
  <c r="DM70" i="2"/>
  <c r="DN70" i="2" s="1"/>
  <c r="AX70" i="3" s="1"/>
  <c r="CU70" i="2"/>
  <c r="CV70" i="2" s="1"/>
  <c r="AR70" i="3" s="1"/>
  <c r="AI69" i="2"/>
  <c r="AJ69" i="2" s="1"/>
  <c r="CH66" i="2"/>
  <c r="AL66" i="3" s="1"/>
  <c r="AC64" i="2"/>
  <c r="FW63" i="2"/>
  <c r="DY60" i="2"/>
  <c r="DJ59" i="2"/>
  <c r="AV59" i="3" s="1"/>
  <c r="CM55" i="2"/>
  <c r="CN55" i="2" s="1"/>
  <c r="AO55" i="3" s="1"/>
  <c r="BQ52" i="2"/>
  <c r="BA52" i="2"/>
  <c r="BA241" i="2"/>
  <c r="BQ241" i="2"/>
  <c r="DO207" i="2"/>
  <c r="GO182" i="2"/>
  <c r="GP182" i="2" s="1"/>
  <c r="BS182" i="3" s="1"/>
  <c r="AA180" i="2"/>
  <c r="BU179" i="2"/>
  <c r="AW179" i="2"/>
  <c r="AX179" i="2" s="1"/>
  <c r="W179" i="3" s="1"/>
  <c r="GY172" i="2"/>
  <c r="GZ172" i="2" s="1"/>
  <c r="BX172" i="3" s="1"/>
  <c r="AA164" i="2"/>
  <c r="BU163" i="2"/>
  <c r="AW163" i="2"/>
  <c r="AX163" i="2" s="1"/>
  <c r="W163" i="3" s="1"/>
  <c r="GY156" i="2"/>
  <c r="GZ156" i="2" s="1"/>
  <c r="BX156" i="3" s="1"/>
  <c r="AA148" i="2"/>
  <c r="U147" i="2"/>
  <c r="FO142" i="2"/>
  <c r="FQ142" i="2" s="1"/>
  <c r="FR142" i="2" s="1"/>
  <c r="BK142" i="3" s="1"/>
  <c r="DX139" i="2"/>
  <c r="FA139" i="2"/>
  <c r="FB139" i="2" s="1"/>
  <c r="BF139" i="3" s="1"/>
  <c r="DP137" i="2"/>
  <c r="AY137" i="3" s="1"/>
  <c r="DQ137" i="2"/>
  <c r="DR137" i="2" s="1"/>
  <c r="AZ137" i="3" s="1"/>
  <c r="U131" i="2"/>
  <c r="FO126" i="2"/>
  <c r="FQ126" i="2" s="1"/>
  <c r="FR126" i="2" s="1"/>
  <c r="BK126" i="3" s="1"/>
  <c r="DX123" i="2"/>
  <c r="FA123" i="2"/>
  <c r="FB123" i="2" s="1"/>
  <c r="BF123" i="3" s="1"/>
  <c r="DQ121" i="2"/>
  <c r="DR121" i="2" s="1"/>
  <c r="AZ121" i="3" s="1"/>
  <c r="DP121" i="2"/>
  <c r="AY121" i="3" s="1"/>
  <c r="BU117" i="2"/>
  <c r="AW117" i="2"/>
  <c r="AX117" i="2" s="1"/>
  <c r="W117" i="3" s="1"/>
  <c r="FT104" i="2"/>
  <c r="FU104" i="2" s="1"/>
  <c r="FV104" i="2" s="1"/>
  <c r="BL104" i="3" s="1"/>
  <c r="AA102" i="2"/>
  <c r="GY94" i="2"/>
  <c r="GZ94" i="2" s="1"/>
  <c r="BX94" i="3" s="1"/>
  <c r="GE103" i="2"/>
  <c r="GF103" i="2" s="1"/>
  <c r="BP103" i="3" s="1"/>
  <c r="DA102" i="2"/>
  <c r="DB102" i="2" s="1"/>
  <c r="AT102" i="3" s="1"/>
  <c r="CZ102" i="2"/>
  <c r="AS102" i="3" s="1"/>
  <c r="GS100" i="2"/>
  <c r="GT100" i="2" s="1"/>
  <c r="BU100" i="3" s="1"/>
  <c r="GS95" i="2"/>
  <c r="GT95" i="2" s="1"/>
  <c r="BU95" i="3" s="1"/>
  <c r="CI92" i="2"/>
  <c r="CJ92" i="2" s="1"/>
  <c r="AM92" i="3" s="1"/>
  <c r="DW91" i="2"/>
  <c r="AA87" i="2"/>
  <c r="BW243" i="2"/>
  <c r="BX243" i="2" s="1"/>
  <c r="AG243" i="3" s="1"/>
  <c r="FT215" i="2"/>
  <c r="CK207" i="2"/>
  <c r="CL207" i="2" s="1"/>
  <c r="AN207" i="3" s="1"/>
  <c r="EM186" i="2"/>
  <c r="EN186" i="2" s="1"/>
  <c r="AG184" i="2"/>
  <c r="AH184" i="2" s="1"/>
  <c r="P184" i="3" s="1"/>
  <c r="FX179" i="2"/>
  <c r="EQ176" i="2"/>
  <c r="ER176" i="2" s="1"/>
  <c r="AG175" i="2"/>
  <c r="AH175" i="2" s="1"/>
  <c r="P175" i="3" s="1"/>
  <c r="GU172" i="2"/>
  <c r="GO171" i="2"/>
  <c r="GP171" i="2" s="1"/>
  <c r="BS171" i="3" s="1"/>
  <c r="K170" i="2"/>
  <c r="L170" i="2" s="1"/>
  <c r="H170" i="3" s="1"/>
  <c r="BP168" i="2"/>
  <c r="AC168" i="3" s="1"/>
  <c r="FX163" i="2"/>
  <c r="EQ160" i="2"/>
  <c r="ER160" i="2" s="1"/>
  <c r="AG159" i="2"/>
  <c r="AH159" i="2" s="1"/>
  <c r="P159" i="3" s="1"/>
  <c r="GU156" i="2"/>
  <c r="GO155" i="2"/>
  <c r="GP155" i="2" s="1"/>
  <c r="BS155" i="3" s="1"/>
  <c r="K154" i="2"/>
  <c r="L154" i="2" s="1"/>
  <c r="H154" i="3" s="1"/>
  <c r="BP152" i="2"/>
  <c r="AC152" i="3" s="1"/>
  <c r="GS138" i="2"/>
  <c r="GT138" i="2" s="1"/>
  <c r="BU138" i="3" s="1"/>
  <c r="GE137" i="2"/>
  <c r="GF137" i="2" s="1"/>
  <c r="BP137" i="3" s="1"/>
  <c r="FS136" i="2"/>
  <c r="FU136" i="2" s="1"/>
  <c r="FV136" i="2" s="1"/>
  <c r="BL136" i="3" s="1"/>
  <c r="EE133" i="2"/>
  <c r="EF133" i="2" s="1"/>
  <c r="CY132" i="2"/>
  <c r="GS122" i="2"/>
  <c r="GT122" i="2" s="1"/>
  <c r="BU122" i="3" s="1"/>
  <c r="GE121" i="2"/>
  <c r="GF121" i="2" s="1"/>
  <c r="BP121" i="3" s="1"/>
  <c r="FS120" i="2"/>
  <c r="FU120" i="2" s="1"/>
  <c r="FV120" i="2" s="1"/>
  <c r="BL120" i="3" s="1"/>
  <c r="GE111" i="2"/>
  <c r="GF111" i="2" s="1"/>
  <c r="BP111" i="3" s="1"/>
  <c r="CZ110" i="2"/>
  <c r="AS110" i="3" s="1"/>
  <c r="GS108" i="2"/>
  <c r="GT108" i="2" s="1"/>
  <c r="BU108" i="3" s="1"/>
  <c r="GS107" i="2"/>
  <c r="GT107" i="2" s="1"/>
  <c r="BU107" i="3" s="1"/>
  <c r="P87" i="2"/>
  <c r="Q87" i="2" s="1"/>
  <c r="I87" i="3" s="1"/>
  <c r="FO86" i="2"/>
  <c r="FQ86" i="2" s="1"/>
  <c r="FR86" i="2" s="1"/>
  <c r="BK86" i="3" s="1"/>
  <c r="CY245" i="2"/>
  <c r="P201" i="2"/>
  <c r="Q201" i="2" s="1"/>
  <c r="I201" i="3" s="1"/>
  <c r="AA187" i="2"/>
  <c r="CM184" i="2"/>
  <c r="CN184" i="2" s="1"/>
  <c r="AO184" i="3" s="1"/>
  <c r="FP183" i="2"/>
  <c r="EG175" i="2"/>
  <c r="EH175" i="2" s="1"/>
  <c r="CU174" i="2"/>
  <c r="CV174" i="2" s="1"/>
  <c r="AR174" i="3" s="1"/>
  <c r="DM174" i="2"/>
  <c r="DN174" i="2" s="1"/>
  <c r="AX174" i="3" s="1"/>
  <c r="AI173" i="2"/>
  <c r="AJ173" i="2" s="1"/>
  <c r="CH170" i="2"/>
  <c r="AL170" i="3" s="1"/>
  <c r="CQ170" i="2"/>
  <c r="CR170" i="2" s="1"/>
  <c r="AQ170" i="3" s="1"/>
  <c r="EG159" i="2"/>
  <c r="EH159" i="2" s="1"/>
  <c r="DM158" i="2"/>
  <c r="DN158" i="2" s="1"/>
  <c r="AX158" i="3" s="1"/>
  <c r="CU158" i="2"/>
  <c r="CV158" i="2" s="1"/>
  <c r="AR158" i="3" s="1"/>
  <c r="AI157" i="2"/>
  <c r="AJ157" i="2" s="1"/>
  <c r="CH154" i="2"/>
  <c r="AL154" i="3" s="1"/>
  <c r="CQ154" i="2"/>
  <c r="CR154" i="2" s="1"/>
  <c r="AQ154" i="3" s="1"/>
  <c r="GA146" i="2"/>
  <c r="GB146" i="2" s="1"/>
  <c r="BN146" i="3" s="1"/>
  <c r="FY146" i="2"/>
  <c r="FZ146" i="2" s="1"/>
  <c r="BM146" i="3" s="1"/>
  <c r="EJ143" i="2"/>
  <c r="EK143" i="2"/>
  <c r="EL143" i="2" s="1"/>
  <c r="BB143" i="3" s="1"/>
  <c r="DI142" i="2"/>
  <c r="BK141" i="2"/>
  <c r="CM138" i="2"/>
  <c r="CN138" i="2" s="1"/>
  <c r="AO138" i="3" s="1"/>
  <c r="BQ135" i="2"/>
  <c r="BS135" i="2" s="1"/>
  <c r="BT135" i="2" s="1"/>
  <c r="AE135" i="3" s="1"/>
  <c r="BA135" i="2"/>
  <c r="FY130" i="2"/>
  <c r="FZ130" i="2" s="1"/>
  <c r="BM130" i="3" s="1"/>
  <c r="EJ127" i="2"/>
  <c r="EK127" i="2"/>
  <c r="EL127" i="2" s="1"/>
  <c r="BB127" i="3" s="1"/>
  <c r="DI126" i="2"/>
  <c r="BK125" i="2"/>
  <c r="CM122" i="2"/>
  <c r="CN122" i="2" s="1"/>
  <c r="AO122" i="3" s="1"/>
  <c r="BQ119" i="2"/>
  <c r="BA119" i="2"/>
  <c r="AI114" i="2"/>
  <c r="AJ114" i="2" s="1"/>
  <c r="DM111" i="2"/>
  <c r="DN111" i="2" s="1"/>
  <c r="AX111" i="3" s="1"/>
  <c r="CU111" i="2"/>
  <c r="CV111" i="2" s="1"/>
  <c r="AR111" i="3" s="1"/>
  <c r="CG107" i="2"/>
  <c r="AI102" i="2"/>
  <c r="AJ102" i="2" s="1"/>
  <c r="DM99" i="2"/>
  <c r="DN99" i="2" s="1"/>
  <c r="AX99" i="3" s="1"/>
  <c r="CU99" i="2"/>
  <c r="CV99" i="2" s="1"/>
  <c r="AR99" i="3" s="1"/>
  <c r="CG95" i="2"/>
  <c r="GE218" i="2"/>
  <c r="GF218" i="2" s="1"/>
  <c r="BP218" i="3" s="1"/>
  <c r="FO202" i="2"/>
  <c r="FQ202" i="2" s="1"/>
  <c r="FR202" i="2" s="1"/>
  <c r="BK202" i="3" s="1"/>
  <c r="CI194" i="2"/>
  <c r="CJ194" i="2" s="1"/>
  <c r="AM194" i="3" s="1"/>
  <c r="GS187" i="2"/>
  <c r="GT187" i="2" s="1"/>
  <c r="BU187" i="3" s="1"/>
  <c r="GY181" i="2"/>
  <c r="GZ181" i="2" s="1"/>
  <c r="BX181" i="3" s="1"/>
  <c r="DE179" i="2"/>
  <c r="DF179" i="2" s="1"/>
  <c r="AU179" i="3" s="1"/>
  <c r="AA173" i="2"/>
  <c r="BU172" i="2"/>
  <c r="CA172" i="2" s="1"/>
  <c r="CB172" i="2" s="1"/>
  <c r="AI172" i="3" s="1"/>
  <c r="AW172" i="2"/>
  <c r="AX172" i="2" s="1"/>
  <c r="W172" i="3" s="1"/>
  <c r="FT167" i="2"/>
  <c r="FU167" i="2" s="1"/>
  <c r="FV167" i="2" s="1"/>
  <c r="BL167" i="3" s="1"/>
  <c r="GY165" i="2"/>
  <c r="GZ165" i="2" s="1"/>
  <c r="BX165" i="3" s="1"/>
  <c r="DE163" i="2"/>
  <c r="DF163" i="2" s="1"/>
  <c r="AU163" i="3" s="1"/>
  <c r="AA157" i="2"/>
  <c r="BU156" i="2"/>
  <c r="AW156" i="2"/>
  <c r="AX156" i="2" s="1"/>
  <c r="W156" i="3" s="1"/>
  <c r="FT151" i="2"/>
  <c r="GY149" i="2"/>
  <c r="GZ149" i="2" s="1"/>
  <c r="BX149" i="3" s="1"/>
  <c r="DI147" i="2"/>
  <c r="BK146" i="2"/>
  <c r="CM143" i="2"/>
  <c r="CN143" i="2" s="1"/>
  <c r="AO143" i="3" s="1"/>
  <c r="BQ140" i="2"/>
  <c r="BA140" i="2"/>
  <c r="FY135" i="2"/>
  <c r="FZ135" i="2" s="1"/>
  <c r="BM135" i="3" s="1"/>
  <c r="EJ132" i="2"/>
  <c r="DI131" i="2"/>
  <c r="BK130" i="2"/>
  <c r="CM127" i="2"/>
  <c r="CN127" i="2" s="1"/>
  <c r="AO127" i="3" s="1"/>
  <c r="BQ124" i="2"/>
  <c r="BS124" i="2" s="1"/>
  <c r="BT124" i="2" s="1"/>
  <c r="AE124" i="3" s="1"/>
  <c r="BA124" i="2"/>
  <c r="FY119" i="2"/>
  <c r="FZ119" i="2" s="1"/>
  <c r="BM119" i="3" s="1"/>
  <c r="CO115" i="2"/>
  <c r="CP115" i="2" s="1"/>
  <c r="AP115" i="3" s="1"/>
  <c r="FO114" i="2"/>
  <c r="FQ114" i="2" s="1"/>
  <c r="FR114" i="2" s="1"/>
  <c r="BK114" i="3" s="1"/>
  <c r="U103" i="2"/>
  <c r="DO101" i="2"/>
  <c r="DW95" i="2"/>
  <c r="FS93" i="2"/>
  <c r="FU93" i="2" s="1"/>
  <c r="FV93" i="2" s="1"/>
  <c r="BL93" i="3" s="1"/>
  <c r="EE90" i="2"/>
  <c r="EF90" i="2" s="1"/>
  <c r="CZ89" i="2"/>
  <c r="AS89" i="3" s="1"/>
  <c r="DA89" i="2"/>
  <c r="DB89" i="2" s="1"/>
  <c r="AT89" i="3" s="1"/>
  <c r="GS87" i="2"/>
  <c r="GT87" i="2" s="1"/>
  <c r="BU87" i="3" s="1"/>
  <c r="GE86" i="2"/>
  <c r="GF86" i="2" s="1"/>
  <c r="BP86" i="3" s="1"/>
  <c r="FS85" i="2"/>
  <c r="FU85" i="2" s="1"/>
  <c r="FV85" i="2" s="1"/>
  <c r="BL85" i="3" s="1"/>
  <c r="CZ81" i="2"/>
  <c r="AS81" i="3" s="1"/>
  <c r="GS79" i="2"/>
  <c r="GT79" i="2" s="1"/>
  <c r="BU79" i="3" s="1"/>
  <c r="GE78" i="2"/>
  <c r="GF78" i="2" s="1"/>
  <c r="BP78" i="3" s="1"/>
  <c r="FS77" i="2"/>
  <c r="CZ73" i="2"/>
  <c r="AS73" i="3" s="1"/>
  <c r="GS71" i="2"/>
  <c r="GT71" i="2" s="1"/>
  <c r="BU71" i="3" s="1"/>
  <c r="GE70" i="2"/>
  <c r="GF70" i="2" s="1"/>
  <c r="BP70" i="3" s="1"/>
  <c r="FS69" i="2"/>
  <c r="CZ65" i="2"/>
  <c r="AS65" i="3" s="1"/>
  <c r="GS63" i="2"/>
  <c r="GT63" i="2" s="1"/>
  <c r="BU63" i="3" s="1"/>
  <c r="DS186" i="2"/>
  <c r="GS181" i="2"/>
  <c r="GT181" i="2" s="1"/>
  <c r="BU181" i="3" s="1"/>
  <c r="GE180" i="2"/>
  <c r="GF180" i="2" s="1"/>
  <c r="BP180" i="3" s="1"/>
  <c r="EE176" i="2"/>
  <c r="EF176" i="2" s="1"/>
  <c r="CY175" i="2"/>
  <c r="GS165" i="2"/>
  <c r="GT165" i="2" s="1"/>
  <c r="BU165" i="3" s="1"/>
  <c r="GE164" i="2"/>
  <c r="GF164" i="2" s="1"/>
  <c r="BP164" i="3" s="1"/>
  <c r="EE160" i="2"/>
  <c r="EF160" i="2" s="1"/>
  <c r="CY159" i="2"/>
  <c r="GS149" i="2"/>
  <c r="GT149" i="2" s="1"/>
  <c r="BU149" i="3" s="1"/>
  <c r="GE148" i="2"/>
  <c r="GF148" i="2" s="1"/>
  <c r="BP148" i="3" s="1"/>
  <c r="FK147" i="2"/>
  <c r="DY144" i="2"/>
  <c r="GQ134" i="2"/>
  <c r="GR134" i="2" s="1"/>
  <c r="BT134" i="3" s="1"/>
  <c r="AC132" i="2"/>
  <c r="FK131" i="2"/>
  <c r="DY128" i="2"/>
  <c r="GQ118" i="2"/>
  <c r="GR118" i="2" s="1"/>
  <c r="BT118" i="3" s="1"/>
  <c r="U108" i="2"/>
  <c r="DO106" i="2"/>
  <c r="DW100" i="2"/>
  <c r="CO96" i="2"/>
  <c r="CP96" i="2" s="1"/>
  <c r="AP96" i="3" s="1"/>
  <c r="FO95" i="2"/>
  <c r="FQ95" i="2" s="1"/>
  <c r="FR95" i="2" s="1"/>
  <c r="BK95" i="3" s="1"/>
  <c r="DY79" i="2"/>
  <c r="DJ78" i="2"/>
  <c r="AV78" i="3" s="1"/>
  <c r="DM73" i="2"/>
  <c r="DN73" i="2" s="1"/>
  <c r="AX73" i="3" s="1"/>
  <c r="CU73" i="2"/>
  <c r="CV73" i="2" s="1"/>
  <c r="AR73" i="3" s="1"/>
  <c r="AI70" i="2"/>
  <c r="AJ70" i="2" s="1"/>
  <c r="FK68" i="2"/>
  <c r="FM68" i="2" s="1"/>
  <c r="FN68" i="2" s="1"/>
  <c r="BJ68" i="3" s="1"/>
  <c r="GQ65" i="2"/>
  <c r="GR65" i="2" s="1"/>
  <c r="BT65" i="3" s="1"/>
  <c r="EI241" i="2"/>
  <c r="P207" i="2"/>
  <c r="Q207" i="2" s="1"/>
  <c r="I207" i="3" s="1"/>
  <c r="GM192" i="2"/>
  <c r="GN192" i="2" s="1"/>
  <c r="BR192" i="3" s="1"/>
  <c r="EG176" i="2"/>
  <c r="EH176" i="2" s="1"/>
  <c r="DM175" i="2"/>
  <c r="DN175" i="2" s="1"/>
  <c r="AX175" i="3" s="1"/>
  <c r="CU175" i="2"/>
  <c r="CV175" i="2" s="1"/>
  <c r="AR175" i="3" s="1"/>
  <c r="AI174" i="2"/>
  <c r="AJ174" i="2" s="1"/>
  <c r="CH171" i="2"/>
  <c r="AL171" i="3" s="1"/>
  <c r="CQ171" i="2"/>
  <c r="CR171" i="2" s="1"/>
  <c r="AQ171" i="3" s="1"/>
  <c r="EG160" i="2"/>
  <c r="EH160" i="2" s="1"/>
  <c r="DM159" i="2"/>
  <c r="DN159" i="2" s="1"/>
  <c r="AX159" i="3" s="1"/>
  <c r="CU159" i="2"/>
  <c r="CV159" i="2" s="1"/>
  <c r="AR159" i="3" s="1"/>
  <c r="AI158" i="2"/>
  <c r="AJ158" i="2" s="1"/>
  <c r="CH155" i="2"/>
  <c r="AL155" i="3" s="1"/>
  <c r="BW147" i="2"/>
  <c r="BX147" i="2" s="1"/>
  <c r="AG147" i="3" s="1"/>
  <c r="DS144" i="2"/>
  <c r="ES139" i="2"/>
  <c r="GM134" i="2"/>
  <c r="GN134" i="2" s="1"/>
  <c r="BR134" i="3" s="1"/>
  <c r="P133" i="2"/>
  <c r="Q133" i="2" s="1"/>
  <c r="I133" i="3" s="1"/>
  <c r="BW131" i="2"/>
  <c r="BX131" i="2" s="1"/>
  <c r="AG131" i="3" s="1"/>
  <c r="DS128" i="2"/>
  <c r="ES123" i="2"/>
  <c r="GM118" i="2"/>
  <c r="GN118" i="2" s="1"/>
  <c r="BR118" i="3" s="1"/>
  <c r="EM117" i="2"/>
  <c r="EN117" i="2" s="1"/>
  <c r="AQ111" i="2"/>
  <c r="AR111" i="2" s="1"/>
  <c r="U111" i="3" s="1"/>
  <c r="Y111" i="2"/>
  <c r="DU106" i="2"/>
  <c r="EM105" i="2"/>
  <c r="EN105" i="2" s="1"/>
  <c r="AQ99" i="2"/>
  <c r="AR99" i="2" s="1"/>
  <c r="U99" i="3" s="1"/>
  <c r="Y99" i="2"/>
  <c r="DU94" i="2"/>
  <c r="EI93" i="2"/>
  <c r="BA93" i="2"/>
  <c r="BQ93" i="2"/>
  <c r="DI92" i="2"/>
  <c r="BK91" i="2"/>
  <c r="CM88" i="2"/>
  <c r="CN88" i="2" s="1"/>
  <c r="AO88" i="3" s="1"/>
  <c r="FW88" i="2"/>
  <c r="BG86" i="2"/>
  <c r="BH86" i="2" s="1"/>
  <c r="Z86" i="3" s="1"/>
  <c r="DY85" i="2"/>
  <c r="AC83" i="2"/>
  <c r="EK71" i="2"/>
  <c r="EL71" i="2" s="1"/>
  <c r="BB71" i="3" s="1"/>
  <c r="EJ71" i="2"/>
  <c r="FK66" i="2"/>
  <c r="FM66" i="2" s="1"/>
  <c r="FN66" i="2" s="1"/>
  <c r="BJ66" i="3" s="1"/>
  <c r="EO64" i="2"/>
  <c r="EP64" i="2" s="1"/>
  <c r="DS224" i="2"/>
  <c r="DE191" i="2"/>
  <c r="DF191" i="2" s="1"/>
  <c r="AU191" i="3" s="1"/>
  <c r="CO185" i="2"/>
  <c r="CP185" i="2" s="1"/>
  <c r="AP185" i="3" s="1"/>
  <c r="BA184" i="2"/>
  <c r="BQ184" i="2"/>
  <c r="GS182" i="2"/>
  <c r="GT182" i="2" s="1"/>
  <c r="BU182" i="3" s="1"/>
  <c r="GE181" i="2"/>
  <c r="GF181" i="2" s="1"/>
  <c r="BP181" i="3" s="1"/>
  <c r="FS180" i="2"/>
  <c r="CY176" i="2"/>
  <c r="GS166" i="2"/>
  <c r="GT166" i="2" s="1"/>
  <c r="BU166" i="3" s="1"/>
  <c r="GE165" i="2"/>
  <c r="GF165" i="2" s="1"/>
  <c r="BP165" i="3" s="1"/>
  <c r="FS164" i="2"/>
  <c r="CY160" i="2"/>
  <c r="GS150" i="2"/>
  <c r="GT150" i="2" s="1"/>
  <c r="BU150" i="3" s="1"/>
  <c r="GE149" i="2"/>
  <c r="GF149" i="2" s="1"/>
  <c r="BP149" i="3" s="1"/>
  <c r="FS148" i="2"/>
  <c r="EE145" i="2"/>
  <c r="EF145" i="2" s="1"/>
  <c r="CY144" i="2"/>
  <c r="GS134" i="2"/>
  <c r="GT134" i="2" s="1"/>
  <c r="BU134" i="3" s="1"/>
  <c r="GE133" i="2"/>
  <c r="GF133" i="2" s="1"/>
  <c r="BP133" i="3" s="1"/>
  <c r="FS132" i="2"/>
  <c r="EE129" i="2"/>
  <c r="EF129" i="2" s="1"/>
  <c r="CY128" i="2"/>
  <c r="GS118" i="2"/>
  <c r="GT118" i="2" s="1"/>
  <c r="BU118" i="3" s="1"/>
  <c r="GM116" i="2"/>
  <c r="GN116" i="2" s="1"/>
  <c r="BR116" i="3" s="1"/>
  <c r="BW113" i="2"/>
  <c r="BX113" i="2" s="1"/>
  <c r="AG113" i="3" s="1"/>
  <c r="P107" i="2"/>
  <c r="Q107" i="2" s="1"/>
  <c r="I107" i="3" s="1"/>
  <c r="ES105" i="2"/>
  <c r="DT94" i="2"/>
  <c r="DS91" i="2"/>
  <c r="GM89" i="2"/>
  <c r="GN89" i="2" s="1"/>
  <c r="BR89" i="3" s="1"/>
  <c r="P88" i="2"/>
  <c r="Q88" i="2" s="1"/>
  <c r="I88" i="3" s="1"/>
  <c r="ES86" i="2"/>
  <c r="FC86" i="2" s="1"/>
  <c r="BW86" i="2"/>
  <c r="BX86" i="2" s="1"/>
  <c r="AG86" i="3" s="1"/>
  <c r="DS83" i="2"/>
  <c r="P80" i="2"/>
  <c r="Q80" i="2" s="1"/>
  <c r="I80" i="3" s="1"/>
  <c r="ES78" i="2"/>
  <c r="BW78" i="2"/>
  <c r="BX78" i="2" s="1"/>
  <c r="AG78" i="3" s="1"/>
  <c r="DS75" i="2"/>
  <c r="P72" i="2"/>
  <c r="Q72" i="2" s="1"/>
  <c r="I72" i="3" s="1"/>
  <c r="GO225" i="2"/>
  <c r="GP225" i="2" s="1"/>
  <c r="BS225" i="3" s="1"/>
  <c r="CK176" i="2"/>
  <c r="CL176" i="2" s="1"/>
  <c r="AN176" i="3" s="1"/>
  <c r="Y147" i="2"/>
  <c r="AQ147" i="2"/>
  <c r="AR147" i="2" s="1"/>
  <c r="U147" i="3" s="1"/>
  <c r="GQ117" i="2"/>
  <c r="GR117" i="2" s="1"/>
  <c r="BT117" i="3" s="1"/>
  <c r="EO106" i="2"/>
  <c r="EP106" i="2" s="1"/>
  <c r="DY95" i="2"/>
  <c r="CI56" i="2"/>
  <c r="CJ56" i="2" s="1"/>
  <c r="AM56" i="3" s="1"/>
  <c r="U53" i="2"/>
  <c r="DO51" i="2"/>
  <c r="V28" i="2"/>
  <c r="J28" i="3" s="1"/>
  <c r="DO26" i="2"/>
  <c r="DX20" i="2"/>
  <c r="FQ15" i="2"/>
  <c r="FR15" i="2" s="1"/>
  <c r="BK15" i="3" s="1"/>
  <c r="V4" i="2"/>
  <c r="J4" i="3" s="1"/>
  <c r="AQ17" i="2"/>
  <c r="AR17" i="2" s="1"/>
  <c r="U17" i="3" s="1"/>
  <c r="Y17" i="2"/>
  <c r="AQ8" i="2"/>
  <c r="AR8" i="2" s="1"/>
  <c r="U8" i="3" s="1"/>
  <c r="Y8" i="2"/>
  <c r="DV4" i="2"/>
  <c r="DY7" i="2"/>
  <c r="BG5" i="2"/>
  <c r="BH5" i="2" s="1"/>
  <c r="Z5" i="3" s="1"/>
  <c r="CI155" i="2"/>
  <c r="CJ155" i="2" s="1"/>
  <c r="AM155" i="3" s="1"/>
  <c r="BQ126" i="2"/>
  <c r="BA126" i="2"/>
  <c r="FK113" i="2"/>
  <c r="FM113" i="2" s="1"/>
  <c r="FN113" i="2" s="1"/>
  <c r="BJ113" i="3" s="1"/>
  <c r="DS82" i="2"/>
  <c r="P71" i="2"/>
  <c r="Q71" i="2" s="1"/>
  <c r="I71" i="3" s="1"/>
  <c r="U69" i="2"/>
  <c r="FO64" i="2"/>
  <c r="FQ64" i="2" s="1"/>
  <c r="FR64" i="2" s="1"/>
  <c r="BK64" i="3" s="1"/>
  <c r="AQ62" i="2"/>
  <c r="AR62" i="2" s="1"/>
  <c r="U62" i="3" s="1"/>
  <c r="Y62" i="2"/>
  <c r="EM56" i="2"/>
  <c r="EN56" i="2" s="1"/>
  <c r="AQ44" i="2"/>
  <c r="AR44" i="2" s="1"/>
  <c r="U44" i="3" s="1"/>
  <c r="Y44" i="2"/>
  <c r="FL36" i="2"/>
  <c r="FM36" i="2" s="1"/>
  <c r="FN36" i="2" s="1"/>
  <c r="BJ36" i="3" s="1"/>
  <c r="AQ34" i="2"/>
  <c r="AR34" i="2" s="1"/>
  <c r="U34" i="3" s="1"/>
  <c r="Y34" i="2"/>
  <c r="DV29" i="2"/>
  <c r="AQ22" i="2"/>
  <c r="AR22" i="2" s="1"/>
  <c r="U22" i="3" s="1"/>
  <c r="Y22" i="2"/>
  <c r="EQ7" i="2"/>
  <c r="ER7" i="2" s="1"/>
  <c r="CU30" i="2"/>
  <c r="CV30" i="2" s="1"/>
  <c r="AR30" i="3" s="1"/>
  <c r="DM30" i="2"/>
  <c r="DN30" i="2" s="1"/>
  <c r="AX30" i="3" s="1"/>
  <c r="Q6" i="3"/>
  <c r="R6" i="3"/>
  <c r="BG184" i="2"/>
  <c r="BH184" i="2" s="1"/>
  <c r="Z184" i="3" s="1"/>
  <c r="DU138" i="2"/>
  <c r="FK112" i="2"/>
  <c r="GY59" i="2"/>
  <c r="GZ59" i="2" s="1"/>
  <c r="BX59" i="3" s="1"/>
  <c r="BU58" i="2"/>
  <c r="CA58" i="2" s="1"/>
  <c r="CB58" i="2" s="1"/>
  <c r="AI58" i="3" s="1"/>
  <c r="AW58" i="2"/>
  <c r="AX58" i="2" s="1"/>
  <c r="W58" i="3" s="1"/>
  <c r="CK47" i="2"/>
  <c r="CL47" i="2" s="1"/>
  <c r="AN47" i="3" s="1"/>
  <c r="BO44" i="2"/>
  <c r="DZ39" i="2"/>
  <c r="FC39" i="2"/>
  <c r="EO38" i="2"/>
  <c r="EP38" i="2" s="1"/>
  <c r="FM34" i="2"/>
  <c r="FN34" i="2" s="1"/>
  <c r="BJ34" i="3" s="1"/>
  <c r="AC31" i="2"/>
  <c r="DZ27" i="2"/>
  <c r="FC27" i="2"/>
  <c r="EO26" i="2"/>
  <c r="EP26" i="2" s="1"/>
  <c r="FM22" i="2"/>
  <c r="FN22" i="2" s="1"/>
  <c r="BJ22" i="3" s="1"/>
  <c r="AC19" i="2"/>
  <c r="DZ15" i="2"/>
  <c r="FC15" i="2"/>
  <c r="EO14" i="2"/>
  <c r="EP14" i="2" s="1"/>
  <c r="FM10" i="2"/>
  <c r="FN10" i="2" s="1"/>
  <c r="BJ10" i="3" s="1"/>
  <c r="FM6" i="2"/>
  <c r="FN6" i="2" s="1"/>
  <c r="BJ6" i="3" s="1"/>
  <c r="K11" i="2"/>
  <c r="L11" i="2" s="1"/>
  <c r="H11" i="3" s="1"/>
  <c r="AG6" i="2"/>
  <c r="AH6" i="2" s="1"/>
  <c r="P6" i="3" s="1"/>
  <c r="FW3" i="2"/>
  <c r="FT180" i="2"/>
  <c r="EC121" i="2"/>
  <c r="ED121" i="2" s="1"/>
  <c r="BG109" i="2"/>
  <c r="BH109" i="2" s="1"/>
  <c r="Z109" i="3" s="1"/>
  <c r="DW81" i="2"/>
  <c r="CO77" i="2"/>
  <c r="CP77" i="2" s="1"/>
  <c r="AP77" i="3" s="1"/>
  <c r="GE54" i="2"/>
  <c r="GF54" i="2" s="1"/>
  <c r="BP54" i="3" s="1"/>
  <c r="DV47" i="2"/>
  <c r="CK42" i="2"/>
  <c r="CL42" i="2" s="1"/>
  <c r="AN42" i="3" s="1"/>
  <c r="DS30" i="2"/>
  <c r="P19" i="2"/>
  <c r="Q19" i="2" s="1"/>
  <c r="I19" i="3" s="1"/>
  <c r="ET17" i="2"/>
  <c r="DS6" i="2"/>
  <c r="BO24" i="2"/>
  <c r="GU14" i="2"/>
  <c r="AG12" i="2"/>
  <c r="AH12" i="2" s="1"/>
  <c r="P12" i="3" s="1"/>
  <c r="CG14" i="2"/>
  <c r="CO168" i="2"/>
  <c r="CP168" i="2" s="1"/>
  <c r="AP168" i="3" s="1"/>
  <c r="DO154" i="2"/>
  <c r="CK124" i="2"/>
  <c r="CL124" i="2" s="1"/>
  <c r="AN124" i="3" s="1"/>
  <c r="CO67" i="2"/>
  <c r="CP67" i="2" s="1"/>
  <c r="AP67" i="3" s="1"/>
  <c r="DU59" i="2"/>
  <c r="FL54" i="2"/>
  <c r="AQ52" i="2"/>
  <c r="AR52" i="2" s="1"/>
  <c r="U52" i="3" s="1"/>
  <c r="Y52" i="2"/>
  <c r="CM48" i="2"/>
  <c r="CN48" i="2" s="1"/>
  <c r="AO48" i="3" s="1"/>
  <c r="DS39" i="2"/>
  <c r="GM37" i="2"/>
  <c r="GN37" i="2" s="1"/>
  <c r="BR37" i="3" s="1"/>
  <c r="BW34" i="2"/>
  <c r="BX34" i="2" s="1"/>
  <c r="AG34" i="3" s="1"/>
  <c r="P28" i="2"/>
  <c r="Q28" i="2" s="1"/>
  <c r="I28" i="3" s="1"/>
  <c r="ET26" i="2"/>
  <c r="DS15" i="2"/>
  <c r="GM13" i="2"/>
  <c r="GN13" i="2" s="1"/>
  <c r="BR13" i="3" s="1"/>
  <c r="BW10" i="2"/>
  <c r="BX10" i="2" s="1"/>
  <c r="AG10" i="3" s="1"/>
  <c r="P4" i="2"/>
  <c r="Q4" i="2" s="1"/>
  <c r="I4" i="3" s="1"/>
  <c r="BO29" i="2"/>
  <c r="EQ19" i="2"/>
  <c r="ER19" i="2" s="1"/>
  <c r="BO15" i="2"/>
  <c r="K12" i="2"/>
  <c r="L12" i="2" s="1"/>
  <c r="H12" i="3" s="1"/>
  <c r="GO3" i="2"/>
  <c r="GP3" i="2" s="1"/>
  <c r="BS3" i="3" s="1"/>
  <c r="DS57" i="2"/>
  <c r="R28" i="3"/>
  <c r="Q28" i="3"/>
  <c r="U205" i="2"/>
  <c r="GM173" i="2"/>
  <c r="GN173" i="2" s="1"/>
  <c r="BR173" i="3" s="1"/>
  <c r="EO144" i="2"/>
  <c r="EP144" i="2" s="1"/>
  <c r="CK83" i="2"/>
  <c r="CL83" i="2" s="1"/>
  <c r="AN83" i="3" s="1"/>
  <c r="AW80" i="2"/>
  <c r="AX80" i="2" s="1"/>
  <c r="W80" i="3" s="1"/>
  <c r="BU80" i="2"/>
  <c r="EC72" i="2"/>
  <c r="ED72" i="2" s="1"/>
  <c r="CM62" i="2"/>
  <c r="CN62" i="2" s="1"/>
  <c r="AO62" i="3" s="1"/>
  <c r="AC55" i="2"/>
  <c r="DZ51" i="2"/>
  <c r="GQ49" i="2"/>
  <c r="GR49" i="2" s="1"/>
  <c r="BT49" i="3" s="1"/>
  <c r="GU37" i="2"/>
  <c r="BO37" i="2"/>
  <c r="AG32" i="2"/>
  <c r="AH32" i="2" s="1"/>
  <c r="P32" i="3" s="1"/>
  <c r="AG31" i="2"/>
  <c r="AH31" i="2" s="1"/>
  <c r="P31" i="3" s="1"/>
  <c r="BO30" i="2"/>
  <c r="BO23" i="2"/>
  <c r="CU16" i="2"/>
  <c r="CV16" i="2" s="1"/>
  <c r="AR16" i="3" s="1"/>
  <c r="DM16" i="2"/>
  <c r="DN16" i="2" s="1"/>
  <c r="AX16" i="3" s="1"/>
  <c r="BU149" i="2"/>
  <c r="AW149" i="2"/>
  <c r="AX149" i="2" s="1"/>
  <c r="W149" i="3" s="1"/>
  <c r="BA134" i="2"/>
  <c r="BQ134" i="2"/>
  <c r="FK108" i="2"/>
  <c r="FO67" i="2"/>
  <c r="DW64" i="2"/>
  <c r="BK61" i="2"/>
  <c r="EI55" i="2"/>
  <c r="FW50" i="2"/>
  <c r="P48" i="2"/>
  <c r="Q48" i="2" s="1"/>
  <c r="I48" i="3" s="1"/>
  <c r="DO45" i="2"/>
  <c r="CI42" i="2"/>
  <c r="CJ42" i="2" s="1"/>
  <c r="AM42" i="3" s="1"/>
  <c r="DI40" i="2"/>
  <c r="EJ37" i="2"/>
  <c r="BA33" i="2"/>
  <c r="BQ33" i="2"/>
  <c r="FW32" i="2"/>
  <c r="BK31" i="2"/>
  <c r="DI28" i="2"/>
  <c r="EJ25" i="2"/>
  <c r="CM24" i="2"/>
  <c r="CN24" i="2" s="1"/>
  <c r="AO24" i="3" s="1"/>
  <c r="BQ21" i="2"/>
  <c r="BA21" i="2"/>
  <c r="FW20" i="2"/>
  <c r="BK19" i="2"/>
  <c r="DI16" i="2"/>
  <c r="EJ13" i="2"/>
  <c r="CM12" i="2"/>
  <c r="CN12" i="2" s="1"/>
  <c r="AO12" i="3" s="1"/>
  <c r="BQ6" i="2"/>
  <c r="BA6" i="2"/>
  <c r="DO211" i="2"/>
  <c r="U160" i="2"/>
  <c r="GS145" i="2"/>
  <c r="GT145" i="2" s="1"/>
  <c r="BU145" i="3" s="1"/>
  <c r="BG117" i="2"/>
  <c r="BH117" i="2" s="1"/>
  <c r="Z117" i="3" s="1"/>
  <c r="FK95" i="2"/>
  <c r="FM95" i="2" s="1"/>
  <c r="FN95" i="2" s="1"/>
  <c r="BJ95" i="3" s="1"/>
  <c r="DS80" i="2"/>
  <c r="ES67" i="2"/>
  <c r="BU63" i="2"/>
  <c r="AW63" i="2"/>
  <c r="AX63" i="2" s="1"/>
  <c r="W63" i="3" s="1"/>
  <c r="BW61" i="2"/>
  <c r="BX61" i="2" s="1"/>
  <c r="AG61" i="3" s="1"/>
  <c r="P55" i="2"/>
  <c r="Q55" i="2" s="1"/>
  <c r="I55" i="3" s="1"/>
  <c r="ES53" i="2"/>
  <c r="K48" i="2"/>
  <c r="L48" i="2" s="1"/>
  <c r="H48" i="3" s="1"/>
  <c r="BW46" i="2"/>
  <c r="BX46" i="2" s="1"/>
  <c r="AG46" i="3" s="1"/>
  <c r="AA39" i="2"/>
  <c r="DE37" i="2"/>
  <c r="DF37" i="2" s="1"/>
  <c r="AU37" i="3" s="1"/>
  <c r="CK33" i="2"/>
  <c r="CL33" i="2" s="1"/>
  <c r="AN33" i="3" s="1"/>
  <c r="GY31" i="2"/>
  <c r="GZ31" i="2" s="1"/>
  <c r="BX31" i="3" s="1"/>
  <c r="BU30" i="2"/>
  <c r="AW30" i="2"/>
  <c r="AX30" i="2" s="1"/>
  <c r="W30" i="3" s="1"/>
  <c r="EC22" i="2"/>
  <c r="ED22" i="2" s="1"/>
  <c r="FT17" i="2"/>
  <c r="AA15" i="2"/>
  <c r="DE13" i="2"/>
  <c r="DF13" i="2" s="1"/>
  <c r="AU13" i="3" s="1"/>
  <c r="CK9" i="2"/>
  <c r="CL9" i="2" s="1"/>
  <c r="AN9" i="3" s="1"/>
  <c r="GY7" i="2"/>
  <c r="GZ7" i="2" s="1"/>
  <c r="BX7" i="3" s="1"/>
  <c r="BU6" i="2"/>
  <c r="AW6" i="2"/>
  <c r="AX6" i="2" s="1"/>
  <c r="W6" i="3" s="1"/>
  <c r="GE18" i="2"/>
  <c r="GF18" i="2" s="1"/>
  <c r="BP18" i="3" s="1"/>
  <c r="EE15" i="2"/>
  <c r="EF15" i="2" s="1"/>
  <c r="FS10" i="2"/>
  <c r="FU10" i="2" s="1"/>
  <c r="FV10" i="2" s="1"/>
  <c r="BL10" i="3" s="1"/>
  <c r="CY7" i="2"/>
  <c r="CO176" i="2"/>
  <c r="CP176" i="2" s="1"/>
  <c r="AP176" i="3" s="1"/>
  <c r="EO96" i="2"/>
  <c r="EP96" i="2" s="1"/>
  <c r="CU31" i="2"/>
  <c r="CV31" i="2" s="1"/>
  <c r="AR31" i="3" s="1"/>
  <c r="DM31" i="2"/>
  <c r="DN31" i="2" s="1"/>
  <c r="AX31" i="3" s="1"/>
  <c r="DE183" i="2"/>
  <c r="DF183" i="2" s="1"/>
  <c r="AU183" i="3" s="1"/>
  <c r="P168" i="2"/>
  <c r="Q168" i="2" s="1"/>
  <c r="I168" i="3" s="1"/>
  <c r="GM153" i="2"/>
  <c r="GN153" i="2" s="1"/>
  <c r="BR153" i="3" s="1"/>
  <c r="DY111" i="2"/>
  <c r="DO63" i="2"/>
  <c r="AC61" i="2"/>
  <c r="DY57" i="2"/>
  <c r="GQ55" i="2"/>
  <c r="GR55" i="2" s="1"/>
  <c r="BT55" i="3" s="1"/>
  <c r="FK52" i="2"/>
  <c r="FM52" i="2" s="1"/>
  <c r="FN52" i="2" s="1"/>
  <c r="BJ52" i="3" s="1"/>
  <c r="DS48" i="2"/>
  <c r="GU44" i="2"/>
  <c r="GO43" i="2"/>
  <c r="GP43" i="2" s="1"/>
  <c r="BS43" i="3" s="1"/>
  <c r="K42" i="2"/>
  <c r="L42" i="2" s="1"/>
  <c r="H42" i="3" s="1"/>
  <c r="EC35" i="2"/>
  <c r="ED35" i="2" s="1"/>
  <c r="FT30" i="2"/>
  <c r="AA28" i="2"/>
  <c r="DE26" i="2"/>
  <c r="DF26" i="2" s="1"/>
  <c r="AU26" i="3" s="1"/>
  <c r="CK22" i="2"/>
  <c r="CL22" i="2" s="1"/>
  <c r="AN22" i="3" s="1"/>
  <c r="GY20" i="2"/>
  <c r="GZ20" i="2" s="1"/>
  <c r="BX20" i="3" s="1"/>
  <c r="BU19" i="2"/>
  <c r="AW19" i="2"/>
  <c r="AX19" i="2" s="1"/>
  <c r="W19" i="3" s="1"/>
  <c r="EC11" i="2"/>
  <c r="ED11" i="2" s="1"/>
  <c r="FT6" i="2"/>
  <c r="AA4" i="2"/>
  <c r="GS23" i="2"/>
  <c r="GT23" i="2" s="1"/>
  <c r="BU23" i="3" s="1"/>
  <c r="CY10" i="2"/>
  <c r="EE7" i="2"/>
  <c r="EF7" i="2" s="1"/>
  <c r="CI175" i="2"/>
  <c r="CJ175" i="2" s="1"/>
  <c r="AM175" i="3" s="1"/>
  <c r="GQ95" i="2"/>
  <c r="GR95" i="2" s="1"/>
  <c r="BT95" i="3" s="1"/>
  <c r="CY42" i="2"/>
  <c r="CU26" i="2"/>
  <c r="CV26" i="2" s="1"/>
  <c r="AR26" i="3" s="1"/>
  <c r="DM26" i="2"/>
  <c r="DN26" i="2" s="1"/>
  <c r="AX26" i="3" s="1"/>
  <c r="CG17" i="2"/>
  <c r="CG8" i="2"/>
  <c r="BG115" i="2"/>
  <c r="BH115" i="2" s="1"/>
  <c r="Z115" i="3" s="1"/>
  <c r="DW83" i="2"/>
  <c r="CO79" i="2"/>
  <c r="CP79" i="2" s="1"/>
  <c r="AP79" i="3" s="1"/>
  <c r="CI69" i="2"/>
  <c r="CJ69" i="2" s="1"/>
  <c r="AM69" i="3" s="1"/>
  <c r="EO62" i="2"/>
  <c r="EP62" i="2" s="1"/>
  <c r="CO60" i="2"/>
  <c r="CP60" i="2" s="1"/>
  <c r="AP60" i="3" s="1"/>
  <c r="FO59" i="2"/>
  <c r="CO45" i="2"/>
  <c r="CP45" i="2" s="1"/>
  <c r="AP45" i="3" s="1"/>
  <c r="CI44" i="2"/>
  <c r="CJ44" i="2" s="1"/>
  <c r="AM44" i="3" s="1"/>
  <c r="FS40" i="2"/>
  <c r="GE37" i="2"/>
  <c r="GF37" i="2" s="1"/>
  <c r="BP37" i="3" s="1"/>
  <c r="CY36" i="2"/>
  <c r="GS34" i="2"/>
  <c r="GT34" i="2" s="1"/>
  <c r="BU34" i="3" s="1"/>
  <c r="EE33" i="2"/>
  <c r="EF33" i="2" s="1"/>
  <c r="FS28" i="2"/>
  <c r="GE15" i="2"/>
  <c r="GF15" i="2" s="1"/>
  <c r="BP15" i="3" s="1"/>
  <c r="CY12" i="2"/>
  <c r="GE9" i="2"/>
  <c r="GF9" i="2" s="1"/>
  <c r="BP9" i="3" s="1"/>
  <c r="CY6" i="2"/>
  <c r="CY3" i="2"/>
  <c r="U156" i="2"/>
  <c r="ES69" i="2"/>
  <c r="EG36" i="2"/>
  <c r="EH36" i="2" s="1"/>
  <c r="CU20" i="2"/>
  <c r="CV20" i="2" s="1"/>
  <c r="AR20" i="3" s="1"/>
  <c r="DM20" i="2"/>
  <c r="DN20" i="2" s="1"/>
  <c r="AX20" i="3" s="1"/>
  <c r="BW162" i="2"/>
  <c r="BX162" i="2" s="1"/>
  <c r="AG162" i="3" s="1"/>
  <c r="GQ106" i="2"/>
  <c r="GR106" i="2" s="1"/>
  <c r="BT106" i="3" s="1"/>
  <c r="EO95" i="2"/>
  <c r="EP95" i="2" s="1"/>
  <c r="FT77" i="2"/>
  <c r="DE73" i="2"/>
  <c r="DF73" i="2" s="1"/>
  <c r="AU73" i="3" s="1"/>
  <c r="AC59" i="2"/>
  <c r="DY55" i="2"/>
  <c r="GQ53" i="2"/>
  <c r="GR53" i="2" s="1"/>
  <c r="BT53" i="3" s="1"/>
  <c r="FK50" i="2"/>
  <c r="FM50" i="2" s="1"/>
  <c r="FN50" i="2" s="1"/>
  <c r="BJ50" i="3" s="1"/>
  <c r="CG45" i="2"/>
  <c r="K44" i="2"/>
  <c r="L44" i="2" s="1"/>
  <c r="H44" i="3" s="1"/>
  <c r="BO42" i="2"/>
  <c r="CI38" i="2"/>
  <c r="CJ38" i="2" s="1"/>
  <c r="AM38" i="3" s="1"/>
  <c r="U35" i="2"/>
  <c r="DO33" i="2"/>
  <c r="DW27" i="2"/>
  <c r="CO23" i="2"/>
  <c r="CP23" i="2" s="1"/>
  <c r="AP23" i="3" s="1"/>
  <c r="FO22" i="2"/>
  <c r="FQ22" i="2" s="1"/>
  <c r="FR22" i="2" s="1"/>
  <c r="BK22" i="3" s="1"/>
  <c r="CI14" i="2"/>
  <c r="CJ14" i="2" s="1"/>
  <c r="AM14" i="3" s="1"/>
  <c r="U11" i="2"/>
  <c r="DO9" i="2"/>
  <c r="DW3" i="2"/>
  <c r="GD698" i="2"/>
  <c r="GK698" i="2"/>
  <c r="GL698" i="2" s="1"/>
  <c r="AC689" i="3"/>
  <c r="AO689" i="2"/>
  <c r="AD689" i="2"/>
  <c r="AD689" i="3" s="1"/>
  <c r="H690" i="3"/>
  <c r="K690" i="2"/>
  <c r="K698" i="3"/>
  <c r="L698" i="2"/>
  <c r="L698" i="3" s="1"/>
  <c r="BS697" i="3"/>
  <c r="BT697" i="2"/>
  <c r="BT697" i="3" s="1"/>
  <c r="GU695" i="2"/>
  <c r="AZ684" i="3"/>
  <c r="BW684" i="2"/>
  <c r="FQ666" i="2"/>
  <c r="FR666" i="2" s="1"/>
  <c r="CZ655" i="2"/>
  <c r="CZ647" i="2"/>
  <c r="AQ664" i="2"/>
  <c r="Y664" i="2"/>
  <c r="GS674" i="2"/>
  <c r="GT674" i="2" s="1"/>
  <c r="GE673" i="2"/>
  <c r="GF673" i="2" s="1"/>
  <c r="FU672" i="2"/>
  <c r="FV672" i="2" s="1"/>
  <c r="CZ668" i="2"/>
  <c r="BI657" i="3"/>
  <c r="BK657" i="2"/>
  <c r="FY654" i="2"/>
  <c r="FZ654" i="2" s="1"/>
  <c r="AY651" i="3"/>
  <c r="BQ651" i="2"/>
  <c r="BA651" i="2"/>
  <c r="DJ650" i="2"/>
  <c r="BI649" i="3"/>
  <c r="BK649" i="2"/>
  <c r="AC683" i="2"/>
  <c r="DZ679" i="2"/>
  <c r="BE672" i="3"/>
  <c r="BG672" i="2"/>
  <c r="AC667" i="2"/>
  <c r="DZ663" i="2"/>
  <c r="FC658" i="2"/>
  <c r="DZ658" i="2"/>
  <c r="M680" i="3"/>
  <c r="P680" i="2"/>
  <c r="AZ678" i="3"/>
  <c r="BW678" i="2"/>
  <c r="DT675" i="2"/>
  <c r="EW675" i="2"/>
  <c r="EX675" i="2" s="1"/>
  <c r="ET670" i="2"/>
  <c r="M664" i="3"/>
  <c r="P664" i="2"/>
  <c r="AZ662" i="3"/>
  <c r="BW662" i="2"/>
  <c r="DZ659" i="2"/>
  <c r="DX654" i="2"/>
  <c r="R654" i="3"/>
  <c r="U654" i="2"/>
  <c r="DP652" i="2"/>
  <c r="DV681" i="2"/>
  <c r="AQ674" i="2"/>
  <c r="Y674" i="2"/>
  <c r="DV665" i="2"/>
  <c r="EK683" i="2"/>
  <c r="EL683" i="2" s="1"/>
  <c r="EJ683" i="2"/>
  <c r="DT662" i="2"/>
  <c r="EA662" i="2"/>
  <c r="EB662" i="2" s="1"/>
  <c r="CZ643" i="2"/>
  <c r="CZ627" i="2"/>
  <c r="DA627" i="2"/>
  <c r="DB627" i="2" s="1"/>
  <c r="AQ621" i="2"/>
  <c r="Y621" i="2"/>
  <c r="DV612" i="2"/>
  <c r="EY612" i="2"/>
  <c r="EZ612" i="2" s="1"/>
  <c r="DE674" i="2"/>
  <c r="DF674" i="2" s="1"/>
  <c r="AV667" i="3"/>
  <c r="BU667" i="2"/>
  <c r="AW667" i="2"/>
  <c r="EM657" i="2"/>
  <c r="EN657" i="2" s="1"/>
  <c r="CH646" i="2"/>
  <c r="AA644" i="3"/>
  <c r="AB644" i="2"/>
  <c r="AB644" i="3" s="1"/>
  <c r="AM644" i="2"/>
  <c r="AV643" i="3"/>
  <c r="BU643" i="2"/>
  <c r="AW643" i="2"/>
  <c r="AA628" i="3"/>
  <c r="AB628" i="2"/>
  <c r="AB628" i="3" s="1"/>
  <c r="AM628" i="2"/>
  <c r="AV627" i="3"/>
  <c r="BU627" i="2"/>
  <c r="AW627" i="2"/>
  <c r="FY622" i="2"/>
  <c r="FZ622" i="2" s="1"/>
  <c r="EJ619" i="2"/>
  <c r="EK619" i="2"/>
  <c r="EL619" i="2" s="1"/>
  <c r="DJ618" i="2"/>
  <c r="DK618" i="2"/>
  <c r="DL618" i="2" s="1"/>
  <c r="BI617" i="3"/>
  <c r="BK617" i="2"/>
  <c r="EJ611" i="2"/>
  <c r="EK611" i="2"/>
  <c r="EL611" i="2" s="1"/>
  <c r="AY611" i="3"/>
  <c r="BA611" i="2"/>
  <c r="BQ611" i="2"/>
  <c r="DJ610" i="2"/>
  <c r="DK610" i="2"/>
  <c r="DL610" i="2" s="1"/>
  <c r="BI609" i="3"/>
  <c r="BK609" i="2"/>
  <c r="CM606" i="2"/>
  <c r="CN606" i="2" s="1"/>
  <c r="FY606" i="2"/>
  <c r="FZ606" i="2" s="1"/>
  <c r="EJ603" i="2"/>
  <c r="AY603" i="3"/>
  <c r="BQ603" i="2"/>
  <c r="BA603" i="2"/>
  <c r="DK602" i="2"/>
  <c r="DL602" i="2" s="1"/>
  <c r="DJ602" i="2"/>
  <c r="R681" i="3"/>
  <c r="U681" i="2"/>
  <c r="DX673" i="2"/>
  <c r="FA673" i="2"/>
  <c r="FB673" i="2" s="1"/>
  <c r="AG660" i="2"/>
  <c r="GE645" i="2"/>
  <c r="GF645" i="2" s="1"/>
  <c r="H644" i="3"/>
  <c r="K644" i="2"/>
  <c r="DM643" i="2"/>
  <c r="DN643" i="2" s="1"/>
  <c r="CU643" i="2"/>
  <c r="CV643" i="2" s="1"/>
  <c r="AI642" i="2"/>
  <c r="CH639" i="2"/>
  <c r="H672" i="3"/>
  <c r="K672" i="2"/>
  <c r="DJ649" i="2"/>
  <c r="BI648" i="3"/>
  <c r="BK648" i="2"/>
  <c r="BI644" i="3"/>
  <c r="BK644" i="2"/>
  <c r="AY638" i="3"/>
  <c r="BQ638" i="2"/>
  <c r="BA638" i="2"/>
  <c r="GA633" i="2"/>
  <c r="GB633" i="2" s="1"/>
  <c r="FY633" i="2"/>
  <c r="FZ633" i="2" s="1"/>
  <c r="EJ630" i="2"/>
  <c r="DK629" i="2"/>
  <c r="DL629" i="2" s="1"/>
  <c r="DJ629" i="2"/>
  <c r="BI628" i="3"/>
  <c r="BK628" i="2"/>
  <c r="FY623" i="2"/>
  <c r="FZ623" i="2" s="1"/>
  <c r="EJ620" i="2"/>
  <c r="DK619" i="2"/>
  <c r="DL619" i="2" s="1"/>
  <c r="DJ619" i="2"/>
  <c r="BI618" i="3"/>
  <c r="BK618" i="2"/>
  <c r="DP612" i="2"/>
  <c r="DQ612" i="2"/>
  <c r="DR612" i="2" s="1"/>
  <c r="DX606" i="2"/>
  <c r="R606" i="3"/>
  <c r="U606" i="2"/>
  <c r="AV650" i="3"/>
  <c r="BU650" i="2"/>
  <c r="AW650" i="2"/>
  <c r="AC641" i="2"/>
  <c r="FM640" i="2"/>
  <c r="FN640" i="2" s="1"/>
  <c r="DZ637" i="2"/>
  <c r="BE630" i="3"/>
  <c r="BG630" i="2"/>
  <c r="AC625" i="2"/>
  <c r="EJ621" i="2"/>
  <c r="DJ620" i="2"/>
  <c r="BI619" i="3"/>
  <c r="BK619" i="2"/>
  <c r="AY613" i="3"/>
  <c r="BA613" i="2"/>
  <c r="BQ613" i="2"/>
  <c r="DE682" i="2"/>
  <c r="DF682" i="2" s="1"/>
  <c r="AV675" i="3"/>
  <c r="AW675" i="2"/>
  <c r="BU675" i="2"/>
  <c r="DM634" i="2"/>
  <c r="DN634" i="2" s="1"/>
  <c r="CU634" i="2"/>
  <c r="CV634" i="2" s="1"/>
  <c r="AI633" i="2"/>
  <c r="CH630" i="2"/>
  <c r="CQ630" i="2"/>
  <c r="CR630" i="2" s="1"/>
  <c r="BE623" i="3"/>
  <c r="BG623" i="2"/>
  <c r="AC618" i="2"/>
  <c r="DZ614" i="2"/>
  <c r="CY679" i="2"/>
  <c r="R651" i="3"/>
  <c r="U651" i="2"/>
  <c r="H645" i="3"/>
  <c r="K645" i="2"/>
  <c r="R643" i="3"/>
  <c r="U643" i="2"/>
  <c r="FQ638" i="2"/>
  <c r="FR638" i="2" s="1"/>
  <c r="DX635" i="2"/>
  <c r="DO633" i="2"/>
  <c r="R627" i="3"/>
  <c r="U627" i="2"/>
  <c r="AQ617" i="2"/>
  <c r="Y617" i="2"/>
  <c r="AV679" i="3"/>
  <c r="AW679" i="2"/>
  <c r="BU679" i="2"/>
  <c r="EE664" i="2"/>
  <c r="EF664" i="2" s="1"/>
  <c r="GS659" i="2"/>
  <c r="GT659" i="2" s="1"/>
  <c r="H650" i="3"/>
  <c r="K650" i="2"/>
  <c r="AU648" i="3"/>
  <c r="BO648" i="2"/>
  <c r="BI646" i="3"/>
  <c r="BK646" i="2"/>
  <c r="GY642" i="2"/>
  <c r="GZ642" i="2" s="1"/>
  <c r="AA634" i="2"/>
  <c r="AV633" i="3"/>
  <c r="BU633" i="2"/>
  <c r="AW633" i="2"/>
  <c r="GY626" i="2"/>
  <c r="GZ626" i="2" s="1"/>
  <c r="AA623" i="2"/>
  <c r="AV622" i="3"/>
  <c r="BU622" i="2"/>
  <c r="AW622" i="2"/>
  <c r="GY615" i="2"/>
  <c r="GZ615" i="2" s="1"/>
  <c r="BI612" i="3"/>
  <c r="BK612" i="2"/>
  <c r="CM609" i="2"/>
  <c r="CN609" i="2" s="1"/>
  <c r="GA609" i="2"/>
  <c r="GB609" i="2" s="1"/>
  <c r="EJ606" i="2"/>
  <c r="FO680" i="2"/>
  <c r="FQ680" i="2" s="1"/>
  <c r="FR680" i="2" s="1"/>
  <c r="CI672" i="2"/>
  <c r="CJ672" i="2" s="1"/>
  <c r="FT651" i="2"/>
  <c r="CH645" i="2"/>
  <c r="EG642" i="2"/>
  <c r="EH642" i="2" s="1"/>
  <c r="CU641" i="2"/>
  <c r="CV641" i="2" s="1"/>
  <c r="DM641" i="2"/>
  <c r="DN641" i="2" s="1"/>
  <c r="AI640" i="3"/>
  <c r="AJ640" i="2"/>
  <c r="AJ640" i="3" s="1"/>
  <c r="CG637" i="2"/>
  <c r="EG626" i="2"/>
  <c r="EH626" i="2" s="1"/>
  <c r="DM625" i="2"/>
  <c r="DN625" i="2" s="1"/>
  <c r="CU625" i="2"/>
  <c r="CV625" i="2" s="1"/>
  <c r="AI624" i="3"/>
  <c r="AJ624" i="2"/>
  <c r="AJ624" i="3" s="1"/>
  <c r="CZ620" i="2"/>
  <c r="M640" i="3"/>
  <c r="P640" i="2"/>
  <c r="AZ638" i="3"/>
  <c r="BW638" i="2"/>
  <c r="DT635" i="2"/>
  <c r="EW635" i="2"/>
  <c r="EX635" i="2" s="1"/>
  <c r="EU630" i="2"/>
  <c r="EV630" i="2" s="1"/>
  <c r="ET630" i="2"/>
  <c r="M624" i="3"/>
  <c r="P624" i="2"/>
  <c r="GC622" i="2"/>
  <c r="AG618" i="2"/>
  <c r="GU615" i="2"/>
  <c r="H613" i="3"/>
  <c r="K613" i="2"/>
  <c r="AU611" i="3"/>
  <c r="BO611" i="2"/>
  <c r="AG610" i="3"/>
  <c r="AH610" i="2"/>
  <c r="AH610" i="3" s="1"/>
  <c r="GV607" i="2"/>
  <c r="GW607" i="2"/>
  <c r="GD606" i="2"/>
  <c r="H605" i="3"/>
  <c r="K605" i="2"/>
  <c r="H656" i="3"/>
  <c r="K656" i="2"/>
  <c r="AV616" i="3"/>
  <c r="BU616" i="2"/>
  <c r="AW616" i="2"/>
  <c r="CU604" i="2"/>
  <c r="CV604" i="2" s="1"/>
  <c r="DM604" i="2"/>
  <c r="DN604" i="2" s="1"/>
  <c r="AI603" i="3"/>
  <c r="AJ603" i="2"/>
  <c r="AJ603" i="3" s="1"/>
  <c r="AV598" i="3"/>
  <c r="BU598" i="2"/>
  <c r="AW598" i="2"/>
  <c r="ES590" i="2"/>
  <c r="M584" i="3"/>
  <c r="P584" i="2"/>
  <c r="AZ582" i="3"/>
  <c r="BW582" i="2"/>
  <c r="DT579" i="2"/>
  <c r="EW579" i="2"/>
  <c r="EX579" i="2" s="1"/>
  <c r="DT573" i="2"/>
  <c r="EA573" i="2"/>
  <c r="EB573" i="2" s="1"/>
  <c r="EW573" i="2"/>
  <c r="EX573" i="2" s="1"/>
  <c r="M570" i="3"/>
  <c r="P570" i="2"/>
  <c r="ET568" i="2"/>
  <c r="AZ568" i="3"/>
  <c r="BW568" i="2"/>
  <c r="DT565" i="2"/>
  <c r="M562" i="3"/>
  <c r="P562" i="2"/>
  <c r="AZ625" i="3"/>
  <c r="BW625" i="2"/>
  <c r="DP603" i="2"/>
  <c r="AG589" i="3"/>
  <c r="AH589" i="2"/>
  <c r="AH589" i="3" s="1"/>
  <c r="DV588" i="2"/>
  <c r="GU586" i="2"/>
  <c r="H584" i="3"/>
  <c r="K584" i="2"/>
  <c r="AU582" i="3"/>
  <c r="BO582" i="2"/>
  <c r="Y581" i="2"/>
  <c r="AQ581" i="2"/>
  <c r="CZ580" i="2"/>
  <c r="EG664" i="2"/>
  <c r="EH664" i="2" s="1"/>
  <c r="DI643" i="2"/>
  <c r="AY636" i="3"/>
  <c r="BQ636" i="2"/>
  <c r="BA636" i="2"/>
  <c r="BI630" i="3"/>
  <c r="BK630" i="2"/>
  <c r="GE600" i="2"/>
  <c r="GF600" i="2" s="1"/>
  <c r="CZ599" i="2"/>
  <c r="CH592" i="2"/>
  <c r="CQ592" i="2"/>
  <c r="CR592" i="2" s="1"/>
  <c r="CU580" i="2"/>
  <c r="CV580" i="2" s="1"/>
  <c r="DM580" i="2"/>
  <c r="DN580" i="2" s="1"/>
  <c r="EE569" i="2"/>
  <c r="EF569" i="2" s="1"/>
  <c r="CZ568" i="2"/>
  <c r="CM666" i="2"/>
  <c r="CN666" i="2" s="1"/>
  <c r="H637" i="3"/>
  <c r="K637" i="2"/>
  <c r="GO626" i="2"/>
  <c r="GP626" i="2" s="1"/>
  <c r="AG612" i="2"/>
  <c r="M602" i="3"/>
  <c r="P602" i="2"/>
  <c r="CH599" i="2"/>
  <c r="CQ599" i="2"/>
  <c r="CR599" i="2" s="1"/>
  <c r="FL594" i="2"/>
  <c r="FM594" i="2" s="1"/>
  <c r="FN594" i="2" s="1"/>
  <c r="DV591" i="2"/>
  <c r="Y584" i="2"/>
  <c r="AQ584" i="2"/>
  <c r="FL578" i="2"/>
  <c r="DV575" i="2"/>
  <c r="DM647" i="2"/>
  <c r="DN647" i="2" s="1"/>
  <c r="CU647" i="2"/>
  <c r="CV647" i="2" s="1"/>
  <c r="DT634" i="2"/>
  <c r="ES629" i="2"/>
  <c r="GM624" i="2"/>
  <c r="GN624" i="2" s="1"/>
  <c r="GE611" i="2"/>
  <c r="GF611" i="2" s="1"/>
  <c r="EE607" i="2"/>
  <c r="EF607" i="2" s="1"/>
  <c r="AZ604" i="3"/>
  <c r="BW604" i="2"/>
  <c r="R599" i="3"/>
  <c r="U599" i="2"/>
  <c r="DP597" i="2"/>
  <c r="DJ592" i="2"/>
  <c r="DZ591" i="2"/>
  <c r="FC591" i="2"/>
  <c r="EO586" i="2"/>
  <c r="EP586" i="2" s="1"/>
  <c r="AY585" i="3"/>
  <c r="BA585" i="2"/>
  <c r="BQ585" i="2"/>
  <c r="BE584" i="3"/>
  <c r="BG584" i="2"/>
  <c r="CU583" i="2"/>
  <c r="CV583" i="2" s="1"/>
  <c r="DM583" i="2"/>
  <c r="DN583" i="2" s="1"/>
  <c r="AC579" i="2"/>
  <c r="EJ577" i="2"/>
  <c r="EK577" i="2"/>
  <c r="EL577" i="2" s="1"/>
  <c r="BI575" i="3"/>
  <c r="BK575" i="2"/>
  <c r="CH572" i="2"/>
  <c r="DM568" i="2"/>
  <c r="DN568" i="2" s="1"/>
  <c r="CU568" i="2"/>
  <c r="CV568" i="2" s="1"/>
  <c r="AI567" i="3"/>
  <c r="AJ567" i="2"/>
  <c r="AJ567" i="3" s="1"/>
  <c r="CH564" i="2"/>
  <c r="CQ564" i="2"/>
  <c r="CR564" i="2" s="1"/>
  <c r="R673" i="3"/>
  <c r="U673" i="2"/>
  <c r="DO649" i="2"/>
  <c r="EQ639" i="2"/>
  <c r="ER639" i="2" s="1"/>
  <c r="DO628" i="2"/>
  <c r="EY618" i="2"/>
  <c r="EZ618" i="2" s="1"/>
  <c r="DV618" i="2"/>
  <c r="EM613" i="2"/>
  <c r="EN613" i="2" s="1"/>
  <c r="R611" i="3"/>
  <c r="U611" i="2"/>
  <c r="DO609" i="2"/>
  <c r="FQ599" i="2"/>
  <c r="FR599" i="2" s="1"/>
  <c r="AI593" i="3"/>
  <c r="AJ593" i="2"/>
  <c r="AJ593" i="3" s="1"/>
  <c r="CG590" i="2"/>
  <c r="CU578" i="2"/>
  <c r="CV578" i="2" s="1"/>
  <c r="DM578" i="2"/>
  <c r="DN578" i="2" s="1"/>
  <c r="CY644" i="2"/>
  <c r="AG626" i="2"/>
  <c r="AU606" i="3"/>
  <c r="BO606" i="2"/>
  <c r="GA603" i="2"/>
  <c r="GB603" i="2" s="1"/>
  <c r="Y596" i="2"/>
  <c r="AQ596" i="2"/>
  <c r="GE594" i="2"/>
  <c r="GF594" i="2" s="1"/>
  <c r="CY589" i="2"/>
  <c r="GS579" i="2"/>
  <c r="GT579" i="2" s="1"/>
  <c r="GE578" i="2"/>
  <c r="GF578" i="2" s="1"/>
  <c r="FU577" i="2"/>
  <c r="FV577" i="2" s="1"/>
  <c r="ET573" i="2"/>
  <c r="AZ573" i="3"/>
  <c r="BW573" i="2"/>
  <c r="DT570" i="2"/>
  <c r="GM568" i="2"/>
  <c r="GN568" i="2" s="1"/>
  <c r="M567" i="3"/>
  <c r="P567" i="2"/>
  <c r="ET565" i="2"/>
  <c r="AZ565" i="3"/>
  <c r="BW565" i="2"/>
  <c r="GQ637" i="2"/>
  <c r="GR637" i="2" s="1"/>
  <c r="BE601" i="3"/>
  <c r="BG601" i="2"/>
  <c r="AC600" i="3"/>
  <c r="AD600" i="2"/>
  <c r="AD600" i="3" s="1"/>
  <c r="AO600" i="2"/>
  <c r="DZ596" i="2"/>
  <c r="AI588" i="2"/>
  <c r="CH585" i="2"/>
  <c r="CQ585" i="2"/>
  <c r="CR585" i="2" s="1"/>
  <c r="DJ582" i="2"/>
  <c r="DZ581" i="2"/>
  <c r="EO576" i="2"/>
  <c r="EP576" i="2" s="1"/>
  <c r="GU654" i="2"/>
  <c r="GE618" i="2"/>
  <c r="GF618" i="2" s="1"/>
  <c r="CY613" i="2"/>
  <c r="FX611" i="2"/>
  <c r="GC611" i="2" s="1"/>
  <c r="AG607" i="3"/>
  <c r="AH607" i="2"/>
  <c r="AH607" i="3" s="1"/>
  <c r="AI605" i="2"/>
  <c r="M601" i="3"/>
  <c r="P601" i="2"/>
  <c r="EU599" i="2"/>
  <c r="EV599" i="2" s="1"/>
  <c r="ET599" i="2"/>
  <c r="AY594" i="3"/>
  <c r="BQ594" i="2"/>
  <c r="BA594" i="2"/>
  <c r="GA589" i="2"/>
  <c r="GB589" i="2" s="1"/>
  <c r="FY589" i="2"/>
  <c r="FZ589" i="2" s="1"/>
  <c r="EI586" i="2"/>
  <c r="BI584" i="3"/>
  <c r="BK584" i="2"/>
  <c r="GE574" i="2"/>
  <c r="GF574" i="2" s="1"/>
  <c r="CZ569" i="2"/>
  <c r="GE566" i="2"/>
  <c r="GF566" i="2" s="1"/>
  <c r="FK638" i="2"/>
  <c r="FM638" i="2" s="1"/>
  <c r="FN638" i="2" s="1"/>
  <c r="AV632" i="3"/>
  <c r="BU632" i="2"/>
  <c r="AW632" i="2"/>
  <c r="AG617" i="2"/>
  <c r="EC608" i="2"/>
  <c r="ED608" i="2" s="1"/>
  <c r="GO602" i="2"/>
  <c r="GP602" i="2" s="1"/>
  <c r="ES592" i="2"/>
  <c r="M586" i="3"/>
  <c r="P586" i="2"/>
  <c r="AZ584" i="3"/>
  <c r="BW584" i="2"/>
  <c r="DT581" i="2"/>
  <c r="EW581" i="2"/>
  <c r="EX581" i="2" s="1"/>
  <c r="EA581" i="2"/>
  <c r="EB581" i="2" s="1"/>
  <c r="ES576" i="2"/>
  <c r="GS626" i="2"/>
  <c r="GT626" i="2" s="1"/>
  <c r="EK601" i="2"/>
  <c r="EL601" i="2" s="1"/>
  <c r="EJ601" i="2"/>
  <c r="FY596" i="2"/>
  <c r="FZ596" i="2" s="1"/>
  <c r="AI581" i="3"/>
  <c r="AJ581" i="2"/>
  <c r="AJ581" i="3" s="1"/>
  <c r="FL564" i="2"/>
  <c r="FM564" i="2" s="1"/>
  <c r="FN564" i="2" s="1"/>
  <c r="BE560" i="3"/>
  <c r="BG560" i="2"/>
  <c r="AC555" i="3"/>
  <c r="AD555" i="2"/>
  <c r="AD555" i="3" s="1"/>
  <c r="AO555" i="2"/>
  <c r="FC551" i="2"/>
  <c r="DZ551" i="2"/>
  <c r="BE544" i="3"/>
  <c r="BG544" i="2"/>
  <c r="AC539" i="3"/>
  <c r="AD539" i="2"/>
  <c r="AD539" i="3" s="1"/>
  <c r="AO539" i="2"/>
  <c r="DV535" i="2"/>
  <c r="EJ527" i="2"/>
  <c r="EK527" i="2"/>
  <c r="EL527" i="2" s="1"/>
  <c r="AY527" i="3"/>
  <c r="BA527" i="2"/>
  <c r="BQ527" i="2"/>
  <c r="DJ526" i="2"/>
  <c r="DK526" i="2"/>
  <c r="DL526" i="2" s="1"/>
  <c r="BI525" i="3"/>
  <c r="BK525" i="2"/>
  <c r="CM522" i="2"/>
  <c r="CN522" i="2" s="1"/>
  <c r="FY522" i="2"/>
  <c r="FZ522" i="2" s="1"/>
  <c r="EK519" i="2"/>
  <c r="EL519" i="2" s="1"/>
  <c r="EJ519" i="2"/>
  <c r="AY519" i="3"/>
  <c r="BQ519" i="2"/>
  <c r="BA519" i="2"/>
  <c r="DK518" i="2"/>
  <c r="DL518" i="2" s="1"/>
  <c r="DJ518" i="2"/>
  <c r="BI517" i="3"/>
  <c r="BK517" i="2"/>
  <c r="AU602" i="3"/>
  <c r="BO602" i="2"/>
  <c r="H596" i="3"/>
  <c r="K596" i="2"/>
  <c r="M581" i="3"/>
  <c r="P581" i="2"/>
  <c r="DS576" i="2"/>
  <c r="DX553" i="2"/>
  <c r="DO551" i="2"/>
  <c r="R545" i="3"/>
  <c r="U545" i="2"/>
  <c r="FA537" i="2"/>
  <c r="FB537" i="2" s="1"/>
  <c r="DX537" i="2"/>
  <c r="AC535" i="3"/>
  <c r="AD535" i="2"/>
  <c r="AD535" i="3" s="1"/>
  <c r="AO535" i="2"/>
  <c r="DZ531" i="2"/>
  <c r="FK642" i="2"/>
  <c r="AG561" i="3"/>
  <c r="AH561" i="2"/>
  <c r="AH561" i="3" s="1"/>
  <c r="M556" i="3"/>
  <c r="P556" i="2"/>
  <c r="AZ554" i="3"/>
  <c r="BW554" i="2"/>
  <c r="DT551" i="2"/>
  <c r="ET546" i="2"/>
  <c r="M540" i="3"/>
  <c r="P540" i="2"/>
  <c r="AZ538" i="3"/>
  <c r="BW538" i="2"/>
  <c r="BE531" i="3"/>
  <c r="BG531" i="2"/>
  <c r="AA524" i="3"/>
  <c r="AB524" i="2"/>
  <c r="AB524" i="3" s="1"/>
  <c r="AM524" i="2"/>
  <c r="AV523" i="3"/>
  <c r="BU523" i="2"/>
  <c r="AW523" i="2"/>
  <c r="DI588" i="2"/>
  <c r="FX567" i="2"/>
  <c r="FK563" i="2"/>
  <c r="FM563" i="2" s="1"/>
  <c r="FN563" i="2" s="1"/>
  <c r="CU554" i="2"/>
  <c r="CV554" i="2" s="1"/>
  <c r="DM554" i="2"/>
  <c r="DN554" i="2" s="1"/>
  <c r="AI553" i="3"/>
  <c r="AJ553" i="2"/>
  <c r="AJ553" i="3" s="1"/>
  <c r="CH550" i="2"/>
  <c r="DM538" i="2"/>
  <c r="DN538" i="2" s="1"/>
  <c r="CU538" i="2"/>
  <c r="CV538" i="2" s="1"/>
  <c r="AI537" i="3"/>
  <c r="AJ537" i="2"/>
  <c r="AJ537" i="3" s="1"/>
  <c r="AZ534" i="3"/>
  <c r="BW534" i="2"/>
  <c r="DI596" i="2"/>
  <c r="DX561" i="2"/>
  <c r="Y559" i="2"/>
  <c r="AQ559" i="2"/>
  <c r="DV550" i="2"/>
  <c r="EY550" i="2"/>
  <c r="EZ550" i="2" s="1"/>
  <c r="Y543" i="2"/>
  <c r="AQ543" i="2"/>
  <c r="GV532" i="2"/>
  <c r="AU532" i="3"/>
  <c r="BO532" i="2"/>
  <c r="R531" i="3"/>
  <c r="U531" i="2"/>
  <c r="Y525" i="2"/>
  <c r="AQ525" i="2"/>
  <c r="EY524" i="2"/>
  <c r="EZ524" i="2" s="1"/>
  <c r="DV524" i="2"/>
  <c r="R623" i="3"/>
  <c r="U623" i="2"/>
  <c r="EE591" i="2"/>
  <c r="EF591" i="2" s="1"/>
  <c r="AY569" i="3"/>
  <c r="BQ569" i="2"/>
  <c r="BA569" i="2"/>
  <c r="AG562" i="3"/>
  <c r="AH562" i="2"/>
  <c r="AH562" i="3" s="1"/>
  <c r="EM558" i="2"/>
  <c r="EN558" i="2" s="1"/>
  <c r="Y556" i="2"/>
  <c r="AQ556" i="2"/>
  <c r="FL550" i="2"/>
  <c r="DU547" i="2"/>
  <c r="EM542" i="2"/>
  <c r="EN542" i="2" s="1"/>
  <c r="AQ540" i="2"/>
  <c r="Y540" i="2"/>
  <c r="DJ535" i="2"/>
  <c r="DK535" i="2"/>
  <c r="DL535" i="2" s="1"/>
  <c r="EJ532" i="2"/>
  <c r="DI595" i="2"/>
  <c r="CU590" i="2"/>
  <c r="CV590" i="2" s="1"/>
  <c r="DM590" i="2"/>
  <c r="DN590" i="2" s="1"/>
  <c r="BE562" i="3"/>
  <c r="BG562" i="2"/>
  <c r="DT558" i="2"/>
  <c r="EA558" i="2"/>
  <c r="EB558" i="2" s="1"/>
  <c r="ET553" i="2"/>
  <c r="EU553" i="2"/>
  <c r="EV553" i="2" s="1"/>
  <c r="M547" i="3"/>
  <c r="P547" i="2"/>
  <c r="AZ545" i="3"/>
  <c r="BW545" i="2"/>
  <c r="EA542" i="2"/>
  <c r="EB542" i="2" s="1"/>
  <c r="DT542" i="2"/>
  <c r="ET537" i="2"/>
  <c r="AC528" i="2"/>
  <c r="FM527" i="2"/>
  <c r="FN527" i="2" s="1"/>
  <c r="BE525" i="3"/>
  <c r="BG525" i="2"/>
  <c r="DY524" i="2"/>
  <c r="AC520" i="2"/>
  <c r="GM590" i="2"/>
  <c r="GN590" i="2" s="1"/>
  <c r="GQ563" i="2"/>
  <c r="GR563" i="2" s="1"/>
  <c r="EC559" i="2"/>
  <c r="ED559" i="2" s="1"/>
  <c r="AA552" i="3"/>
  <c r="AB552" i="2"/>
  <c r="AB552" i="3" s="1"/>
  <c r="AM552" i="2"/>
  <c r="AV551" i="3"/>
  <c r="BU551" i="2"/>
  <c r="AW551" i="2"/>
  <c r="EC543" i="2"/>
  <c r="ED543" i="2" s="1"/>
  <c r="AA536" i="3"/>
  <c r="AB536" i="2"/>
  <c r="AB536" i="3" s="1"/>
  <c r="AM536" i="2"/>
  <c r="AA534" i="3"/>
  <c r="AB534" i="2"/>
  <c r="AB534" i="3" s="1"/>
  <c r="AM534" i="2"/>
  <c r="AY599" i="3"/>
  <c r="BQ599" i="2"/>
  <c r="BA599" i="2"/>
  <c r="DJ560" i="2"/>
  <c r="BI559" i="3"/>
  <c r="BK559" i="2"/>
  <c r="AY553" i="3"/>
  <c r="BA553" i="2"/>
  <c r="BQ553" i="2"/>
  <c r="FW548" i="2"/>
  <c r="EJ545" i="2"/>
  <c r="DK544" i="2"/>
  <c r="DL544" i="2" s="1"/>
  <c r="DJ544" i="2"/>
  <c r="BI543" i="3"/>
  <c r="BK543" i="2"/>
  <c r="AY537" i="3"/>
  <c r="BA537" i="2"/>
  <c r="BQ537" i="2"/>
  <c r="FS532" i="2"/>
  <c r="DS528" i="2"/>
  <c r="M525" i="3"/>
  <c r="P525" i="2"/>
  <c r="Y634" i="2"/>
  <c r="AQ634" i="2"/>
  <c r="EQ596" i="2"/>
  <c r="ER596" i="2" s="1"/>
  <c r="EI581" i="2"/>
  <c r="FC581" i="2" s="1"/>
  <c r="EG572" i="2"/>
  <c r="EH572" i="2" s="1"/>
  <c r="CH562" i="2"/>
  <c r="EG551" i="2"/>
  <c r="EH551" i="2" s="1"/>
  <c r="CU550" i="2"/>
  <c r="CV550" i="2" s="1"/>
  <c r="DM550" i="2"/>
  <c r="DN550" i="2" s="1"/>
  <c r="AI549" i="3"/>
  <c r="AJ549" i="2"/>
  <c r="AJ549" i="3" s="1"/>
  <c r="CH546" i="2"/>
  <c r="EG535" i="2"/>
  <c r="EH535" i="2" s="1"/>
  <c r="CG534" i="2"/>
  <c r="GV530" i="2"/>
  <c r="EO623" i="2"/>
  <c r="EP623" i="2" s="1"/>
  <c r="GO600" i="2"/>
  <c r="GP600" i="2" s="1"/>
  <c r="AG575" i="2"/>
  <c r="EI571" i="2"/>
  <c r="GV561" i="2"/>
  <c r="AC558" i="2"/>
  <c r="DZ554" i="2"/>
  <c r="FC554" i="2"/>
  <c r="EO549" i="2"/>
  <c r="EP549" i="2" s="1"/>
  <c r="BE547" i="3"/>
  <c r="BG547" i="2"/>
  <c r="AC542" i="2"/>
  <c r="DZ538" i="2"/>
  <c r="FC538" i="2"/>
  <c r="FO535" i="2"/>
  <c r="DO534" i="2"/>
  <c r="GE625" i="2"/>
  <c r="GF625" i="2" s="1"/>
  <c r="Y539" i="2"/>
  <c r="AQ539" i="2"/>
  <c r="BI518" i="3"/>
  <c r="BK518" i="2"/>
  <c r="DZ516" i="2"/>
  <c r="CU510" i="2"/>
  <c r="CV510" i="2" s="1"/>
  <c r="DM510" i="2"/>
  <c r="DN510" i="2" s="1"/>
  <c r="AI509" i="3"/>
  <c r="AJ509" i="2"/>
  <c r="AJ509" i="3" s="1"/>
  <c r="CH506" i="2"/>
  <c r="BM496" i="2"/>
  <c r="BN496" i="2" s="1"/>
  <c r="AB496" i="3" s="1"/>
  <c r="BL496" i="2"/>
  <c r="AA496" i="3" s="1"/>
  <c r="DJ493" i="2"/>
  <c r="AV493" i="3" s="1"/>
  <c r="DK493" i="2"/>
  <c r="DL493" i="2" s="1"/>
  <c r="AW493" i="3" s="1"/>
  <c r="EJ490" i="2"/>
  <c r="BQ486" i="2"/>
  <c r="BA486" i="2"/>
  <c r="FY485" i="2"/>
  <c r="FZ485" i="2" s="1"/>
  <c r="BM485" i="3" s="1"/>
  <c r="BL484" i="2"/>
  <c r="AA484" i="3" s="1"/>
  <c r="BM484" i="2"/>
  <c r="BN484" i="2" s="1"/>
  <c r="AB484" i="3" s="1"/>
  <c r="AQ481" i="2"/>
  <c r="AR481" i="2" s="1"/>
  <c r="U481" i="3" s="1"/>
  <c r="Y481" i="2"/>
  <c r="BP480" i="2"/>
  <c r="AC480" i="3" s="1"/>
  <c r="GW476" i="2"/>
  <c r="GV476" i="2"/>
  <c r="BV476" i="3" s="1"/>
  <c r="BP472" i="2"/>
  <c r="AC472" i="3" s="1"/>
  <c r="GW468" i="2"/>
  <c r="GV468" i="2"/>
  <c r="BV468" i="3" s="1"/>
  <c r="BP464" i="2"/>
  <c r="AC464" i="3" s="1"/>
  <c r="GV460" i="2"/>
  <c r="BV460" i="3" s="1"/>
  <c r="GW460" i="2"/>
  <c r="FL557" i="2"/>
  <c r="FM557" i="2" s="1"/>
  <c r="FN557" i="2" s="1"/>
  <c r="GE522" i="2"/>
  <c r="GF522" i="2" s="1"/>
  <c r="ET515" i="2"/>
  <c r="DZ509" i="2"/>
  <c r="FC509" i="2"/>
  <c r="BE502" i="3"/>
  <c r="BG502" i="2"/>
  <c r="BU489" i="2"/>
  <c r="AW489" i="2"/>
  <c r="AX489" i="2" s="1"/>
  <c r="W489" i="3" s="1"/>
  <c r="AB486" i="2"/>
  <c r="M486" i="3" s="1"/>
  <c r="AM486" i="2"/>
  <c r="AN486" i="2" s="1"/>
  <c r="S486" i="3" s="1"/>
  <c r="FU517" i="2"/>
  <c r="FV517" i="2" s="1"/>
  <c r="EE514" i="2"/>
  <c r="EF514" i="2" s="1"/>
  <c r="CZ513" i="2"/>
  <c r="BE507" i="3"/>
  <c r="BG507" i="2"/>
  <c r="AC502" i="3"/>
  <c r="AD502" i="2"/>
  <c r="AD502" i="3" s="1"/>
  <c r="AO502" i="2"/>
  <c r="DZ498" i="2"/>
  <c r="GE497" i="2"/>
  <c r="GF497" i="2" s="1"/>
  <c r="BP497" i="3" s="1"/>
  <c r="FU488" i="2"/>
  <c r="FV488" i="2" s="1"/>
  <c r="BL488" i="3" s="1"/>
  <c r="CZ484" i="2"/>
  <c r="AS484" i="3" s="1"/>
  <c r="GS482" i="2"/>
  <c r="GT482" i="2" s="1"/>
  <c r="BU482" i="3" s="1"/>
  <c r="BQ480" i="2"/>
  <c r="BS480" i="2" s="1"/>
  <c r="BT480" i="2" s="1"/>
  <c r="AE480" i="3" s="1"/>
  <c r="BA480" i="2"/>
  <c r="DK479" i="2"/>
  <c r="DL479" i="2" s="1"/>
  <c r="AW479" i="3" s="1"/>
  <c r="DJ479" i="2"/>
  <c r="AV479" i="3" s="1"/>
  <c r="BK478" i="2"/>
  <c r="CM475" i="2"/>
  <c r="CN475" i="2" s="1"/>
  <c r="AO475" i="3" s="1"/>
  <c r="FY475" i="2"/>
  <c r="FZ475" i="2" s="1"/>
  <c r="BM475" i="3" s="1"/>
  <c r="EJ472" i="2"/>
  <c r="BQ472" i="2"/>
  <c r="BA472" i="2"/>
  <c r="DK471" i="2"/>
  <c r="DL471" i="2" s="1"/>
  <c r="AW471" i="3" s="1"/>
  <c r="DJ471" i="2"/>
  <c r="AV471" i="3" s="1"/>
  <c r="BK470" i="2"/>
  <c r="CM467" i="2"/>
  <c r="CN467" i="2" s="1"/>
  <c r="AO467" i="3" s="1"/>
  <c r="FY467" i="2"/>
  <c r="FZ467" i="2" s="1"/>
  <c r="BM467" i="3" s="1"/>
  <c r="EJ464" i="2"/>
  <c r="BQ464" i="2"/>
  <c r="BS464" i="2" s="1"/>
  <c r="BT464" i="2" s="1"/>
  <c r="AE464" i="3" s="1"/>
  <c r="BA464" i="2"/>
  <c r="DJ463" i="2"/>
  <c r="AV463" i="3" s="1"/>
  <c r="DK463" i="2"/>
  <c r="DL463" i="2" s="1"/>
  <c r="AW463" i="3" s="1"/>
  <c r="BK462" i="2"/>
  <c r="DM547" i="2"/>
  <c r="DN547" i="2" s="1"/>
  <c r="CU547" i="2"/>
  <c r="CV547" i="2" s="1"/>
  <c r="H523" i="3"/>
  <c r="K523" i="2"/>
  <c r="DZ513" i="2"/>
  <c r="DX508" i="2"/>
  <c r="DQ506" i="2"/>
  <c r="DR506" i="2" s="1"/>
  <c r="DP506" i="2"/>
  <c r="W500" i="2"/>
  <c r="X500" i="2" s="1"/>
  <c r="K500" i="3" s="1"/>
  <c r="V500" i="2"/>
  <c r="J500" i="3" s="1"/>
  <c r="CZ497" i="2"/>
  <c r="AS497" i="3" s="1"/>
  <c r="DA497" i="2"/>
  <c r="DB497" i="2" s="1"/>
  <c r="AT497" i="3" s="1"/>
  <c r="GS495" i="2"/>
  <c r="GT495" i="2" s="1"/>
  <c r="BU495" i="3" s="1"/>
  <c r="GE486" i="2"/>
  <c r="GF486" i="2" s="1"/>
  <c r="BP486" i="3" s="1"/>
  <c r="CI554" i="2"/>
  <c r="CJ554" i="2" s="1"/>
  <c r="CO539" i="2"/>
  <c r="CP539" i="2" s="1"/>
  <c r="EM526" i="2"/>
  <c r="EN526" i="2" s="1"/>
  <c r="GM518" i="2"/>
  <c r="GN518" i="2" s="1"/>
  <c r="AA508" i="3"/>
  <c r="AB508" i="2"/>
  <c r="AB508" i="3" s="1"/>
  <c r="AM508" i="2"/>
  <c r="AV507" i="3"/>
  <c r="BU507" i="2"/>
  <c r="AW507" i="2"/>
  <c r="DM496" i="2"/>
  <c r="DN496" i="2" s="1"/>
  <c r="AX496" i="3" s="1"/>
  <c r="CU496" i="2"/>
  <c r="CV496" i="2" s="1"/>
  <c r="AR496" i="3" s="1"/>
  <c r="CH492" i="2"/>
  <c r="AL492" i="3" s="1"/>
  <c r="CQ492" i="2"/>
  <c r="CR492" i="2" s="1"/>
  <c r="AQ492" i="3" s="1"/>
  <c r="AI487" i="2"/>
  <c r="AJ487" i="2" s="1"/>
  <c r="CU484" i="2"/>
  <c r="CV484" i="2" s="1"/>
  <c r="AR484" i="3" s="1"/>
  <c r="DM484" i="2"/>
  <c r="DN484" i="2" s="1"/>
  <c r="AX484" i="3" s="1"/>
  <c r="ES477" i="2"/>
  <c r="DS474" i="2"/>
  <c r="ES469" i="2"/>
  <c r="DT466" i="2"/>
  <c r="EA466" i="2"/>
  <c r="EB466" i="2" s="1"/>
  <c r="BA466" i="3" s="1"/>
  <c r="EW466" i="2"/>
  <c r="EX466" i="2" s="1"/>
  <c r="BD466" i="3" s="1"/>
  <c r="ES461" i="2"/>
  <c r="DI599" i="2"/>
  <c r="CM537" i="2"/>
  <c r="CN537" i="2" s="1"/>
  <c r="EM520" i="2"/>
  <c r="EN520" i="2" s="1"/>
  <c r="AA505" i="3"/>
  <c r="AB505" i="2"/>
  <c r="AB505" i="3" s="1"/>
  <c r="AM505" i="2"/>
  <c r="AV504" i="3"/>
  <c r="BU504" i="2"/>
  <c r="AW504" i="2"/>
  <c r="V496" i="2"/>
  <c r="J496" i="3" s="1"/>
  <c r="DP494" i="2"/>
  <c r="AY494" i="3" s="1"/>
  <c r="FA488" i="2"/>
  <c r="FB488" i="2" s="1"/>
  <c r="BF488" i="3" s="1"/>
  <c r="DX488" i="2"/>
  <c r="V484" i="2"/>
  <c r="J484" i="3" s="1"/>
  <c r="DP482" i="2"/>
  <c r="AY482" i="3" s="1"/>
  <c r="AV520" i="3"/>
  <c r="AW520" i="2"/>
  <c r="BU520" i="2"/>
  <c r="AG517" i="3"/>
  <c r="AH517" i="2"/>
  <c r="AH517" i="3" s="1"/>
  <c r="R510" i="3"/>
  <c r="U510" i="2"/>
  <c r="FA502" i="2"/>
  <c r="FB502" i="2" s="1"/>
  <c r="DX502" i="2"/>
  <c r="DO500" i="2"/>
  <c r="DU486" i="2"/>
  <c r="CZ481" i="2"/>
  <c r="AS481" i="3" s="1"/>
  <c r="BP477" i="2"/>
  <c r="AC477" i="3" s="1"/>
  <c r="GU473" i="2"/>
  <c r="FX472" i="2"/>
  <c r="BP469" i="2"/>
  <c r="AC469" i="3" s="1"/>
  <c r="GU465" i="2"/>
  <c r="FX464" i="2"/>
  <c r="BP461" i="2"/>
  <c r="AC461" i="3" s="1"/>
  <c r="AA510" i="2"/>
  <c r="AV509" i="3"/>
  <c r="BU509" i="2"/>
  <c r="AW509" i="2"/>
  <c r="EC501" i="2"/>
  <c r="ED501" i="2" s="1"/>
  <c r="DW559" i="2"/>
  <c r="GM522" i="2"/>
  <c r="GN522" i="2" s="1"/>
  <c r="FS519" i="2"/>
  <c r="FU519" i="2" s="1"/>
  <c r="FV519" i="2" s="1"/>
  <c r="AU517" i="3"/>
  <c r="BO517" i="2"/>
  <c r="EE509" i="2"/>
  <c r="EF509" i="2" s="1"/>
  <c r="CZ508" i="2"/>
  <c r="DY494" i="2"/>
  <c r="FM489" i="2"/>
  <c r="FN489" i="2" s="1"/>
  <c r="BJ489" i="3" s="1"/>
  <c r="BG487" i="2"/>
  <c r="BH487" i="2" s="1"/>
  <c r="Z487" i="3" s="1"/>
  <c r="AD486" i="2"/>
  <c r="N486" i="3" s="1"/>
  <c r="AO486" i="2"/>
  <c r="AP486" i="2" s="1"/>
  <c r="T486" i="3" s="1"/>
  <c r="DY482" i="2"/>
  <c r="AD480" i="2"/>
  <c r="N480" i="3" s="1"/>
  <c r="AO480" i="2"/>
  <c r="AP480" i="2" s="1"/>
  <c r="T480" i="3" s="1"/>
  <c r="CH477" i="2"/>
  <c r="AL477" i="3" s="1"/>
  <c r="DM473" i="2"/>
  <c r="DN473" i="2" s="1"/>
  <c r="AX473" i="3" s="1"/>
  <c r="CU473" i="2"/>
  <c r="CV473" i="2" s="1"/>
  <c r="AR473" i="3" s="1"/>
  <c r="R472" i="3"/>
  <c r="Q472" i="3"/>
  <c r="AG538" i="2"/>
  <c r="AY518" i="3"/>
  <c r="BA518" i="2"/>
  <c r="BQ518" i="2"/>
  <c r="AC515" i="2"/>
  <c r="FK514" i="2"/>
  <c r="FM514" i="2" s="1"/>
  <c r="FN514" i="2" s="1"/>
  <c r="EI511" i="2"/>
  <c r="DJ510" i="2"/>
  <c r="DK510" i="2"/>
  <c r="DL510" i="2" s="1"/>
  <c r="BI509" i="3"/>
  <c r="BK509" i="2"/>
  <c r="CM506" i="2"/>
  <c r="CN506" i="2" s="1"/>
  <c r="AY503" i="3"/>
  <c r="BQ503" i="2"/>
  <c r="BA503" i="2"/>
  <c r="DT490" i="2"/>
  <c r="EW490" i="2"/>
  <c r="EX490" i="2" s="1"/>
  <c r="BD490" i="3" s="1"/>
  <c r="ES489" i="2"/>
  <c r="GM488" i="2"/>
  <c r="GN488" i="2" s="1"/>
  <c r="BR488" i="3" s="1"/>
  <c r="BO481" i="2"/>
  <c r="CI530" i="2"/>
  <c r="CJ530" i="2" s="1"/>
  <c r="EM517" i="2"/>
  <c r="EN517" i="2" s="1"/>
  <c r="FO515" i="2"/>
  <c r="FQ515" i="2" s="1"/>
  <c r="FR515" i="2" s="1"/>
  <c r="DW512" i="2"/>
  <c r="AQ505" i="2"/>
  <c r="Y505" i="2"/>
  <c r="FL499" i="2"/>
  <c r="BP496" i="2"/>
  <c r="AC496" i="3" s="1"/>
  <c r="GW484" i="2"/>
  <c r="GV484" i="2"/>
  <c r="BV484" i="3" s="1"/>
  <c r="FX483" i="2"/>
  <c r="EJ481" i="2"/>
  <c r="DK480" i="2"/>
  <c r="DL480" i="2" s="1"/>
  <c r="AW480" i="3" s="1"/>
  <c r="DJ480" i="2"/>
  <c r="AV480" i="3" s="1"/>
  <c r="FA476" i="2"/>
  <c r="FB476" i="2" s="1"/>
  <c r="BF476" i="3" s="1"/>
  <c r="DX476" i="2"/>
  <c r="U476" i="2"/>
  <c r="DO474" i="2"/>
  <c r="CO472" i="2"/>
  <c r="CP472" i="2" s="1"/>
  <c r="AP472" i="3" s="1"/>
  <c r="FA468" i="2"/>
  <c r="FB468" i="2" s="1"/>
  <c r="BF468" i="3" s="1"/>
  <c r="DX468" i="2"/>
  <c r="U468" i="2"/>
  <c r="DO466" i="2"/>
  <c r="CO464" i="2"/>
  <c r="CP464" i="2" s="1"/>
  <c r="AP464" i="3" s="1"/>
  <c r="DX460" i="2"/>
  <c r="FA460" i="2"/>
  <c r="FB460" i="2" s="1"/>
  <c r="BF460" i="3" s="1"/>
  <c r="V460" i="2"/>
  <c r="J460" i="3" s="1"/>
  <c r="DP458" i="2"/>
  <c r="AY458" i="3" s="1"/>
  <c r="AD457" i="2"/>
  <c r="N457" i="3" s="1"/>
  <c r="AO457" i="2"/>
  <c r="AP457" i="2" s="1"/>
  <c r="T457" i="3" s="1"/>
  <c r="FM456" i="2"/>
  <c r="FN456" i="2" s="1"/>
  <c r="BJ456" i="3" s="1"/>
  <c r="DX453" i="2"/>
  <c r="FA453" i="2"/>
  <c r="FB453" i="2" s="1"/>
  <c r="BF453" i="3" s="1"/>
  <c r="DQ451" i="2"/>
  <c r="DR451" i="2" s="1"/>
  <c r="AZ451" i="3" s="1"/>
  <c r="DP451" i="2"/>
  <c r="AY451" i="3" s="1"/>
  <c r="V445" i="2"/>
  <c r="J445" i="3" s="1"/>
  <c r="DX437" i="2"/>
  <c r="FA437" i="2"/>
  <c r="FB437" i="2" s="1"/>
  <c r="BF437" i="3" s="1"/>
  <c r="DQ435" i="2"/>
  <c r="DR435" i="2" s="1"/>
  <c r="AZ435" i="3" s="1"/>
  <c r="DP435" i="2"/>
  <c r="AY435" i="3" s="1"/>
  <c r="FC428" i="2"/>
  <c r="DZ428" i="2"/>
  <c r="BA422" i="2"/>
  <c r="BQ422" i="2"/>
  <c r="CU420" i="2"/>
  <c r="CV420" i="2" s="1"/>
  <c r="AR420" i="3" s="1"/>
  <c r="DM420" i="2"/>
  <c r="DN420" i="2" s="1"/>
  <c r="AX420" i="3" s="1"/>
  <c r="GA417" i="2"/>
  <c r="GB417" i="2" s="1"/>
  <c r="BN417" i="3" s="1"/>
  <c r="FY417" i="2"/>
  <c r="FZ417" i="2" s="1"/>
  <c r="BM417" i="3" s="1"/>
  <c r="AO416" i="2"/>
  <c r="AP416" i="2" s="1"/>
  <c r="T416" i="3" s="1"/>
  <c r="AD416" i="2"/>
  <c r="N416" i="3" s="1"/>
  <c r="EJ414" i="2"/>
  <c r="BL412" i="2"/>
  <c r="AA412" i="3" s="1"/>
  <c r="BM412" i="2"/>
  <c r="BN412" i="2" s="1"/>
  <c r="AB412" i="3" s="1"/>
  <c r="R403" i="3"/>
  <c r="Q403" i="3"/>
  <c r="CH400" i="2"/>
  <c r="AL400" i="3" s="1"/>
  <c r="DK397" i="2"/>
  <c r="DL397" i="2" s="1"/>
  <c r="AW397" i="3" s="1"/>
  <c r="DJ397" i="2"/>
  <c r="AV397" i="3" s="1"/>
  <c r="EJ390" i="2"/>
  <c r="DK389" i="2"/>
  <c r="DL389" i="2" s="1"/>
  <c r="AW389" i="3" s="1"/>
  <c r="DJ389" i="2"/>
  <c r="AV389" i="3" s="1"/>
  <c r="BL388" i="2"/>
  <c r="AA388" i="3" s="1"/>
  <c r="BA382" i="2"/>
  <c r="BQ382" i="2"/>
  <c r="BS382" i="2" s="1"/>
  <c r="BT382" i="2" s="1"/>
  <c r="AE382" i="3" s="1"/>
  <c r="Y374" i="2"/>
  <c r="AQ374" i="2"/>
  <c r="AR374" i="2" s="1"/>
  <c r="U374" i="3" s="1"/>
  <c r="DV373" i="2"/>
  <c r="Y366" i="2"/>
  <c r="AQ366" i="2"/>
  <c r="AR366" i="2" s="1"/>
  <c r="U366" i="3" s="1"/>
  <c r="DV365" i="2"/>
  <c r="AD452" i="2"/>
  <c r="N452" i="3" s="1"/>
  <c r="AO452" i="2"/>
  <c r="AP452" i="2" s="1"/>
  <c r="T452" i="3" s="1"/>
  <c r="FC448" i="2"/>
  <c r="DZ448" i="2"/>
  <c r="AC436" i="2"/>
  <c r="FM435" i="2"/>
  <c r="FN435" i="2" s="1"/>
  <c r="BJ435" i="3" s="1"/>
  <c r="FC432" i="2"/>
  <c r="DZ432" i="2"/>
  <c r="EG424" i="2"/>
  <c r="EH424" i="2" s="1"/>
  <c r="CU423" i="2"/>
  <c r="CV423" i="2" s="1"/>
  <c r="AR423" i="3" s="1"/>
  <c r="DM423" i="2"/>
  <c r="DN423" i="2" s="1"/>
  <c r="AX423" i="3" s="1"/>
  <c r="Q422" i="3"/>
  <c r="R422" i="3"/>
  <c r="CH419" i="2"/>
  <c r="AL419" i="3" s="1"/>
  <c r="DM407" i="2"/>
  <c r="DN407" i="2" s="1"/>
  <c r="AX407" i="3" s="1"/>
  <c r="CU407" i="2"/>
  <c r="CV407" i="2" s="1"/>
  <c r="AR407" i="3" s="1"/>
  <c r="R406" i="3"/>
  <c r="Q406" i="3"/>
  <c r="CH403" i="2"/>
  <c r="AL403" i="3" s="1"/>
  <c r="BQ391" i="2"/>
  <c r="BS391" i="2" s="1"/>
  <c r="BT391" i="2" s="1"/>
  <c r="AE391" i="3" s="1"/>
  <c r="BA391" i="2"/>
  <c r="FY386" i="2"/>
  <c r="FZ386" i="2" s="1"/>
  <c r="BM386" i="3" s="1"/>
  <c r="GA386" i="2"/>
  <c r="GB386" i="2" s="1"/>
  <c r="BN386" i="3" s="1"/>
  <c r="EJ383" i="2"/>
  <c r="DJ382" i="2"/>
  <c r="AV382" i="3" s="1"/>
  <c r="BK381" i="2"/>
  <c r="AG460" i="2"/>
  <c r="AH460" i="2" s="1"/>
  <c r="P460" i="3" s="1"/>
  <c r="EJ458" i="2"/>
  <c r="BP456" i="2"/>
  <c r="AC456" i="3" s="1"/>
  <c r="P453" i="2"/>
  <c r="Q453" i="2" s="1"/>
  <c r="I453" i="3" s="1"/>
  <c r="DT448" i="2"/>
  <c r="EU443" i="2"/>
  <c r="EV443" i="2" s="1"/>
  <c r="BC443" i="3" s="1"/>
  <c r="ET443" i="2"/>
  <c r="P437" i="2"/>
  <c r="Q437" i="2" s="1"/>
  <c r="I437" i="3" s="1"/>
  <c r="DT432" i="2"/>
  <c r="EA432" i="2"/>
  <c r="EB432" i="2" s="1"/>
  <c r="BA432" i="3" s="1"/>
  <c r="GV424" i="2"/>
  <c r="BV424" i="3" s="1"/>
  <c r="BP420" i="2"/>
  <c r="AC420" i="3" s="1"/>
  <c r="R394" i="3"/>
  <c r="Q394" i="3"/>
  <c r="CH391" i="2"/>
  <c r="AL391" i="3" s="1"/>
  <c r="CU379" i="2"/>
  <c r="CV379" i="2" s="1"/>
  <c r="AR379" i="3" s="1"/>
  <c r="DM379" i="2"/>
  <c r="DN379" i="2" s="1"/>
  <c r="AX379" i="3" s="1"/>
  <c r="R378" i="3"/>
  <c r="Q378" i="3"/>
  <c r="DM375" i="2"/>
  <c r="DN375" i="2" s="1"/>
  <c r="AX375" i="3" s="1"/>
  <c r="CU375" i="2"/>
  <c r="CV375" i="2" s="1"/>
  <c r="AR375" i="3" s="1"/>
  <c r="AI374" i="2"/>
  <c r="AJ374" i="2" s="1"/>
  <c r="CH371" i="2"/>
  <c r="AL371" i="3" s="1"/>
  <c r="CQ371" i="2"/>
  <c r="CR371" i="2" s="1"/>
  <c r="AQ371" i="3" s="1"/>
  <c r="DM367" i="2"/>
  <c r="DN367" i="2" s="1"/>
  <c r="AX367" i="3" s="1"/>
  <c r="CU367" i="2"/>
  <c r="CV367" i="2" s="1"/>
  <c r="AR367" i="3" s="1"/>
  <c r="AI366" i="2"/>
  <c r="AJ366" i="2" s="1"/>
  <c r="CQ363" i="2"/>
  <c r="CR363" i="2" s="1"/>
  <c r="AQ363" i="3" s="1"/>
  <c r="CH363" i="2"/>
  <c r="AL363" i="3" s="1"/>
  <c r="AU505" i="3"/>
  <c r="BO505" i="2"/>
  <c r="FX492" i="2"/>
  <c r="AI481" i="2"/>
  <c r="AJ481" i="2" s="1"/>
  <c r="EJ467" i="2"/>
  <c r="DJ460" i="2"/>
  <c r="AV460" i="3" s="1"/>
  <c r="BQ456" i="2"/>
  <c r="BS456" i="2" s="1"/>
  <c r="BT456" i="2" s="1"/>
  <c r="AE456" i="3" s="1"/>
  <c r="BA456" i="2"/>
  <c r="DT453" i="2"/>
  <c r="EA453" i="2"/>
  <c r="EB453" i="2" s="1"/>
  <c r="BA453" i="3" s="1"/>
  <c r="ET448" i="2"/>
  <c r="DT437" i="2"/>
  <c r="EA437" i="2"/>
  <c r="EB437" i="2" s="1"/>
  <c r="BA437" i="3" s="1"/>
  <c r="ET432" i="2"/>
  <c r="GS419" i="2"/>
  <c r="GT419" i="2" s="1"/>
  <c r="BU419" i="3" s="1"/>
  <c r="GO418" i="2"/>
  <c r="GP418" i="2" s="1"/>
  <c r="BS418" i="3" s="1"/>
  <c r="FU417" i="2"/>
  <c r="FV417" i="2" s="1"/>
  <c r="BL417" i="3" s="1"/>
  <c r="FL408" i="2"/>
  <c r="EY405" i="2"/>
  <c r="EZ405" i="2" s="1"/>
  <c r="BE405" i="3" s="1"/>
  <c r="DV405" i="2"/>
  <c r="GU403" i="2"/>
  <c r="GE402" i="2"/>
  <c r="GF402" i="2" s="1"/>
  <c r="BP402" i="3" s="1"/>
  <c r="K401" i="2"/>
  <c r="L401" i="2" s="1"/>
  <c r="H401" i="3" s="1"/>
  <c r="BP399" i="2"/>
  <c r="AC399" i="3" s="1"/>
  <c r="AQ398" i="2"/>
  <c r="AR398" i="2" s="1"/>
  <c r="U398" i="3" s="1"/>
  <c r="Y398" i="2"/>
  <c r="DA397" i="2"/>
  <c r="DB397" i="2" s="1"/>
  <c r="AT397" i="3" s="1"/>
  <c r="CZ397" i="2"/>
  <c r="AS397" i="3" s="1"/>
  <c r="CH394" i="2"/>
  <c r="AL394" i="3" s="1"/>
  <c r="DZ393" i="2"/>
  <c r="FC393" i="2"/>
  <c r="AD381" i="2"/>
  <c r="N381" i="3" s="1"/>
  <c r="AO381" i="2"/>
  <c r="AP381" i="2" s="1"/>
  <c r="T381" i="3" s="1"/>
  <c r="DZ377" i="2"/>
  <c r="FC377" i="2"/>
  <c r="FX508" i="2"/>
  <c r="DW459" i="2"/>
  <c r="GM456" i="2"/>
  <c r="GN456" i="2" s="1"/>
  <c r="BR456" i="3" s="1"/>
  <c r="DY450" i="2"/>
  <c r="AD438" i="2"/>
  <c r="N438" i="3" s="1"/>
  <c r="AO438" i="2"/>
  <c r="AP438" i="2" s="1"/>
  <c r="T438" i="3" s="1"/>
  <c r="DY434" i="2"/>
  <c r="DT426" i="2"/>
  <c r="EW426" i="2"/>
  <c r="EX426" i="2" s="1"/>
  <c r="BD426" i="3" s="1"/>
  <c r="ET421" i="2"/>
  <c r="DT410" i="2"/>
  <c r="EW410" i="2"/>
  <c r="EX410" i="2" s="1"/>
  <c r="BD410" i="3" s="1"/>
  <c r="ET405" i="2"/>
  <c r="DS392" i="2"/>
  <c r="ET387" i="2"/>
  <c r="GM382" i="2"/>
  <c r="GN382" i="2" s="1"/>
  <c r="BR382" i="3" s="1"/>
  <c r="DW374" i="2"/>
  <c r="U374" i="2"/>
  <c r="DP372" i="2"/>
  <c r="AY372" i="3" s="1"/>
  <c r="DW366" i="2"/>
  <c r="U366" i="2"/>
  <c r="DQ364" i="2"/>
  <c r="DR364" i="2" s="1"/>
  <c r="AZ364" i="3" s="1"/>
  <c r="DP364" i="2"/>
  <c r="AY364" i="3" s="1"/>
  <c r="DX358" i="2"/>
  <c r="W358" i="2"/>
  <c r="X358" i="2" s="1"/>
  <c r="K358" i="3" s="1"/>
  <c r="V358" i="2"/>
  <c r="J358" i="3" s="1"/>
  <c r="DP356" i="2"/>
  <c r="AY356" i="3" s="1"/>
  <c r="BG468" i="2"/>
  <c r="BH468" i="2" s="1"/>
  <c r="Z468" i="3" s="1"/>
  <c r="GM458" i="2"/>
  <c r="GN458" i="2" s="1"/>
  <c r="BR458" i="3" s="1"/>
  <c r="AQ456" i="2"/>
  <c r="AR456" i="2" s="1"/>
  <c r="U456" i="3" s="1"/>
  <c r="Y456" i="2"/>
  <c r="AD451" i="2"/>
  <c r="N451" i="3" s="1"/>
  <c r="AO451" i="2"/>
  <c r="AP451" i="2" s="1"/>
  <c r="T451" i="3" s="1"/>
  <c r="DY447" i="2"/>
  <c r="AD435" i="2"/>
  <c r="N435" i="3" s="1"/>
  <c r="AO435" i="2"/>
  <c r="AP435" i="2" s="1"/>
  <c r="T435" i="3" s="1"/>
  <c r="DY431" i="2"/>
  <c r="P430" i="2"/>
  <c r="Q430" i="2" s="1"/>
  <c r="I430" i="3" s="1"/>
  <c r="DT429" i="2"/>
  <c r="EA429" i="2"/>
  <c r="EB429" i="2" s="1"/>
  <c r="BA429" i="3" s="1"/>
  <c r="GE413" i="2"/>
  <c r="GF413" i="2" s="1"/>
  <c r="BP413" i="3" s="1"/>
  <c r="CZ408" i="2"/>
  <c r="AS408" i="3" s="1"/>
  <c r="GS398" i="2"/>
  <c r="GT398" i="2" s="1"/>
  <c r="BU398" i="3" s="1"/>
  <c r="DY396" i="2"/>
  <c r="GQ394" i="2"/>
  <c r="GR394" i="2" s="1"/>
  <c r="BT394" i="3" s="1"/>
  <c r="EA393" i="2"/>
  <c r="EB393" i="2" s="1"/>
  <c r="BA393" i="3" s="1"/>
  <c r="DT393" i="2"/>
  <c r="EU388" i="2"/>
  <c r="EV388" i="2" s="1"/>
  <c r="BC388" i="3" s="1"/>
  <c r="ET388" i="2"/>
  <c r="DT377" i="2"/>
  <c r="EA377" i="2"/>
  <c r="EB377" i="2" s="1"/>
  <c r="BA377" i="3" s="1"/>
  <c r="FT511" i="2"/>
  <c r="BG456" i="2"/>
  <c r="BH456" i="2" s="1"/>
  <c r="Z456" i="3" s="1"/>
  <c r="GM453" i="2"/>
  <c r="GN453" i="2" s="1"/>
  <c r="BR453" i="3" s="1"/>
  <c r="P452" i="2"/>
  <c r="Q452" i="2" s="1"/>
  <c r="I452" i="3" s="1"/>
  <c r="DT447" i="2"/>
  <c r="ES442" i="2"/>
  <c r="GM437" i="2"/>
  <c r="GN437" i="2" s="1"/>
  <c r="BR437" i="3" s="1"/>
  <c r="P436" i="2"/>
  <c r="Q436" i="2" s="1"/>
  <c r="I436" i="3" s="1"/>
  <c r="DT431" i="2"/>
  <c r="EA431" i="2"/>
  <c r="EB431" i="2" s="1"/>
  <c r="BA431" i="3" s="1"/>
  <c r="GC430" i="2"/>
  <c r="CH428" i="2"/>
  <c r="AL428" i="3" s="1"/>
  <c r="CQ428" i="2"/>
  <c r="CR428" i="2" s="1"/>
  <c r="AQ428" i="3" s="1"/>
  <c r="DK425" i="2"/>
  <c r="DL425" i="2" s="1"/>
  <c r="AW425" i="3" s="1"/>
  <c r="DJ425" i="2"/>
  <c r="AV425" i="3" s="1"/>
  <c r="DZ424" i="2"/>
  <c r="EO419" i="2"/>
  <c r="EP419" i="2" s="1"/>
  <c r="BA418" i="2"/>
  <c r="BQ418" i="2"/>
  <c r="DM416" i="2"/>
  <c r="DN416" i="2" s="1"/>
  <c r="AX416" i="3" s="1"/>
  <c r="CU416" i="2"/>
  <c r="CV416" i="2" s="1"/>
  <c r="AR416" i="3" s="1"/>
  <c r="AC412" i="2"/>
  <c r="EJ410" i="2"/>
  <c r="BM408" i="2"/>
  <c r="BN408" i="2" s="1"/>
  <c r="AB408" i="3" s="1"/>
  <c r="BL408" i="2"/>
  <c r="AA408" i="3" s="1"/>
  <c r="FP404" i="2"/>
  <c r="FQ404" i="2" s="1"/>
  <c r="FR404" i="2" s="1"/>
  <c r="BK404" i="3" s="1"/>
  <c r="R399" i="3"/>
  <c r="Q399" i="3"/>
  <c r="DX389" i="2"/>
  <c r="DP387" i="2"/>
  <c r="AY387" i="3" s="1"/>
  <c r="CI384" i="2"/>
  <c r="CJ384" i="2" s="1"/>
  <c r="AM384" i="3" s="1"/>
  <c r="U381" i="2"/>
  <c r="AG377" i="2"/>
  <c r="AH377" i="2" s="1"/>
  <c r="P377" i="3" s="1"/>
  <c r="GU374" i="2"/>
  <c r="FX373" i="2"/>
  <c r="K372" i="2"/>
  <c r="L372" i="2" s="1"/>
  <c r="H372" i="3" s="1"/>
  <c r="BO370" i="2"/>
  <c r="AG369" i="2"/>
  <c r="AH369" i="2" s="1"/>
  <c r="P369" i="3" s="1"/>
  <c r="GU489" i="2"/>
  <c r="EG462" i="2"/>
  <c r="EH462" i="2" s="1"/>
  <c r="EE451" i="2"/>
  <c r="EF451" i="2" s="1"/>
  <c r="DA450" i="2"/>
  <c r="DB450" i="2" s="1"/>
  <c r="AT450" i="3" s="1"/>
  <c r="CZ450" i="2"/>
  <c r="AS450" i="3" s="1"/>
  <c r="GS440" i="2"/>
  <c r="GT440" i="2" s="1"/>
  <c r="BU440" i="3" s="1"/>
  <c r="GE439" i="2"/>
  <c r="GF439" i="2" s="1"/>
  <c r="BP439" i="3" s="1"/>
  <c r="EE435" i="2"/>
  <c r="EF435" i="2" s="1"/>
  <c r="DA434" i="2"/>
  <c r="DB434" i="2" s="1"/>
  <c r="AT434" i="3" s="1"/>
  <c r="CZ434" i="2"/>
  <c r="AS434" i="3" s="1"/>
  <c r="CM430" i="2"/>
  <c r="CN430" i="2" s="1"/>
  <c r="AO430" i="3" s="1"/>
  <c r="DZ427" i="2"/>
  <c r="EO422" i="2"/>
  <c r="EP422" i="2" s="1"/>
  <c r="BG420" i="2"/>
  <c r="BH420" i="2" s="1"/>
  <c r="Z420" i="3" s="1"/>
  <c r="AC415" i="2"/>
  <c r="FM414" i="2"/>
  <c r="FN414" i="2" s="1"/>
  <c r="BJ414" i="3" s="1"/>
  <c r="DZ411" i="2"/>
  <c r="EO406" i="2"/>
  <c r="EP406" i="2" s="1"/>
  <c r="GQ401" i="2"/>
  <c r="GR401" i="2" s="1"/>
  <c r="BT401" i="3" s="1"/>
  <c r="AC399" i="2"/>
  <c r="GM392" i="2"/>
  <c r="GN392" i="2" s="1"/>
  <c r="BR392" i="3" s="1"/>
  <c r="P391" i="2"/>
  <c r="Q391" i="2" s="1"/>
  <c r="I391" i="3" s="1"/>
  <c r="BW389" i="2"/>
  <c r="BX389" i="2" s="1"/>
  <c r="AG389" i="3" s="1"/>
  <c r="DS386" i="2"/>
  <c r="ET381" i="2"/>
  <c r="EM515" i="2"/>
  <c r="EN515" i="2" s="1"/>
  <c r="DT452" i="2"/>
  <c r="ES447" i="2"/>
  <c r="GM442" i="2"/>
  <c r="GN442" i="2" s="1"/>
  <c r="BR442" i="3" s="1"/>
  <c r="P441" i="2"/>
  <c r="Q441" i="2" s="1"/>
  <c r="I441" i="3" s="1"/>
  <c r="BW439" i="2"/>
  <c r="BX439" i="2" s="1"/>
  <c r="AG439" i="3" s="1"/>
  <c r="DT436" i="2"/>
  <c r="ES431" i="2"/>
  <c r="BL430" i="2"/>
  <c r="AA430" i="3" s="1"/>
  <c r="BM430" i="2"/>
  <c r="BN430" i="2" s="1"/>
  <c r="AB430" i="3" s="1"/>
  <c r="Y423" i="2"/>
  <c r="AQ423" i="2"/>
  <c r="AR423" i="2" s="1"/>
  <c r="U423" i="3" s="1"/>
  <c r="FL401" i="2"/>
  <c r="FM401" i="2" s="1"/>
  <c r="FN401" i="2" s="1"/>
  <c r="BJ401" i="3" s="1"/>
  <c r="DV398" i="2"/>
  <c r="AG394" i="2"/>
  <c r="AH394" i="2" s="1"/>
  <c r="P394" i="3" s="1"/>
  <c r="ET390" i="2"/>
  <c r="P384" i="2"/>
  <c r="Q384" i="2" s="1"/>
  <c r="I384" i="3" s="1"/>
  <c r="BW382" i="2"/>
  <c r="BX382" i="2" s="1"/>
  <c r="AG382" i="3" s="1"/>
  <c r="DT379" i="2"/>
  <c r="EW379" i="2"/>
  <c r="EX379" i="2" s="1"/>
  <c r="BD379" i="3" s="1"/>
  <c r="EA379" i="2"/>
  <c r="EB379" i="2" s="1"/>
  <c r="BA379" i="3" s="1"/>
  <c r="CQ376" i="2"/>
  <c r="CR376" i="2" s="1"/>
  <c r="AQ376" i="3" s="1"/>
  <c r="CH376" i="2"/>
  <c r="AL376" i="3" s="1"/>
  <c r="DM372" i="2"/>
  <c r="DN372" i="2" s="1"/>
  <c r="AX372" i="3" s="1"/>
  <c r="CU372" i="2"/>
  <c r="CV372" i="2" s="1"/>
  <c r="AR372" i="3" s="1"/>
  <c r="AI371" i="2"/>
  <c r="AJ371" i="2" s="1"/>
  <c r="CH368" i="2"/>
  <c r="AL368" i="3" s="1"/>
  <c r="FX486" i="2"/>
  <c r="GC486" i="2" s="1"/>
  <c r="EI465" i="2"/>
  <c r="FC456" i="2"/>
  <c r="DZ456" i="2"/>
  <c r="FQ454" i="2"/>
  <c r="FR454" i="2" s="1"/>
  <c r="BK454" i="3" s="1"/>
  <c r="DX451" i="2"/>
  <c r="DO449" i="2"/>
  <c r="CO447" i="2"/>
  <c r="CP447" i="2" s="1"/>
  <c r="AP447" i="3" s="1"/>
  <c r="CI446" i="2"/>
  <c r="CJ446" i="2" s="1"/>
  <c r="AM446" i="3" s="1"/>
  <c r="U443" i="2"/>
  <c r="DX435" i="2"/>
  <c r="DO433" i="2"/>
  <c r="CO431" i="2"/>
  <c r="CP431" i="2" s="1"/>
  <c r="AP431" i="3" s="1"/>
  <c r="BA424" i="2"/>
  <c r="BQ424" i="2"/>
  <c r="CU422" i="2"/>
  <c r="CV422" i="2" s="1"/>
  <c r="AR422" i="3" s="1"/>
  <c r="DM422" i="2"/>
  <c r="DN422" i="2" s="1"/>
  <c r="AX422" i="3" s="1"/>
  <c r="FW419" i="2"/>
  <c r="AC418" i="2"/>
  <c r="EJ416" i="2"/>
  <c r="BK414" i="2"/>
  <c r="FP410" i="2"/>
  <c r="EG407" i="2"/>
  <c r="EH407" i="2" s="1"/>
  <c r="AI405" i="2"/>
  <c r="AJ405" i="2" s="1"/>
  <c r="CH402" i="2"/>
  <c r="AL402" i="3" s="1"/>
  <c r="DI399" i="2"/>
  <c r="AG504" i="2"/>
  <c r="FX500" i="2"/>
  <c r="GO488" i="2"/>
  <c r="GP488" i="2" s="1"/>
  <c r="BS488" i="3" s="1"/>
  <c r="BG470" i="2"/>
  <c r="BH470" i="2" s="1"/>
  <c r="Z470" i="3" s="1"/>
  <c r="AB448" i="2"/>
  <c r="M448" i="3" s="1"/>
  <c r="AM448" i="2"/>
  <c r="AN448" i="2" s="1"/>
  <c r="S448" i="3" s="1"/>
  <c r="BU447" i="2"/>
  <c r="AW447" i="2"/>
  <c r="AX447" i="2" s="1"/>
  <c r="W447" i="3" s="1"/>
  <c r="FT442" i="2"/>
  <c r="DE438" i="2"/>
  <c r="DF438" i="2" s="1"/>
  <c r="AU438" i="3" s="1"/>
  <c r="AB432" i="2"/>
  <c r="M432" i="3" s="1"/>
  <c r="AM432" i="2"/>
  <c r="AN432" i="2" s="1"/>
  <c r="S432" i="3" s="1"/>
  <c r="BU431" i="2"/>
  <c r="AW431" i="2"/>
  <c r="AX431" i="2" s="1"/>
  <c r="W431" i="3" s="1"/>
  <c r="FS430" i="2"/>
  <c r="FU430" i="2" s="1"/>
  <c r="FV430" i="2" s="1"/>
  <c r="BL430" i="3" s="1"/>
  <c r="GU426" i="2"/>
  <c r="K424" i="2"/>
  <c r="L424" i="2" s="1"/>
  <c r="H424" i="3" s="1"/>
  <c r="BO422" i="2"/>
  <c r="EQ414" i="2"/>
  <c r="ER414" i="2" s="1"/>
  <c r="AG397" i="2"/>
  <c r="AH397" i="2" s="1"/>
  <c r="P397" i="3" s="1"/>
  <c r="BG395" i="2"/>
  <c r="BH395" i="2" s="1"/>
  <c r="Z395" i="3" s="1"/>
  <c r="AC394" i="2"/>
  <c r="FK393" i="2"/>
  <c r="FM393" i="2" s="1"/>
  <c r="FN393" i="2" s="1"/>
  <c r="BJ393" i="3" s="1"/>
  <c r="DY390" i="2"/>
  <c r="EO385" i="2"/>
  <c r="EP385" i="2" s="1"/>
  <c r="BG383" i="2"/>
  <c r="BH383" i="2" s="1"/>
  <c r="Z383" i="3" s="1"/>
  <c r="GQ380" i="2"/>
  <c r="GR380" i="2" s="1"/>
  <c r="BT380" i="3" s="1"/>
  <c r="AC378" i="2"/>
  <c r="DO455" i="2"/>
  <c r="DW407" i="2"/>
  <c r="GE398" i="2"/>
  <c r="GF398" i="2" s="1"/>
  <c r="BP398" i="3" s="1"/>
  <c r="GO384" i="2"/>
  <c r="GP384" i="2" s="1"/>
  <c r="BS384" i="3" s="1"/>
  <c r="FX369" i="2"/>
  <c r="ET355" i="2"/>
  <c r="DT344" i="2"/>
  <c r="AB339" i="2"/>
  <c r="M339" i="3" s="1"/>
  <c r="AM339" i="2"/>
  <c r="AN339" i="2" s="1"/>
  <c r="S339" i="3" s="1"/>
  <c r="BU330" i="2"/>
  <c r="AW330" i="2"/>
  <c r="AX330" i="2" s="1"/>
  <c r="W330" i="3" s="1"/>
  <c r="DV295" i="2"/>
  <c r="BW455" i="2"/>
  <c r="BX455" i="2" s="1"/>
  <c r="AG455" i="3" s="1"/>
  <c r="FP405" i="2"/>
  <c r="FQ405" i="2" s="1"/>
  <c r="FR405" i="2" s="1"/>
  <c r="BK405" i="3" s="1"/>
  <c r="FP397" i="2"/>
  <c r="AG389" i="2"/>
  <c r="AH389" i="2" s="1"/>
  <c r="P389" i="3" s="1"/>
  <c r="BP382" i="2"/>
  <c r="AC382" i="3" s="1"/>
  <c r="CA382" i="2"/>
  <c r="CB382" i="2" s="1"/>
  <c r="AI382" i="3" s="1"/>
  <c r="AG363" i="2"/>
  <c r="AH363" i="2" s="1"/>
  <c r="P363" i="3" s="1"/>
  <c r="BP355" i="2"/>
  <c r="AC355" i="3" s="1"/>
  <c r="GW343" i="2"/>
  <c r="GV343" i="2"/>
  <c r="BV343" i="3" s="1"/>
  <c r="CZ339" i="2"/>
  <c r="AS339" i="3" s="1"/>
  <c r="DA339" i="2"/>
  <c r="DB339" i="2" s="1"/>
  <c r="AT339" i="3" s="1"/>
  <c r="DA327" i="2"/>
  <c r="DB327" i="2" s="1"/>
  <c r="AT327" i="3" s="1"/>
  <c r="CZ327" i="2"/>
  <c r="AS327" i="3" s="1"/>
  <c r="DZ315" i="2"/>
  <c r="EJ312" i="2"/>
  <c r="DE457" i="2"/>
  <c r="DF457" i="2" s="1"/>
  <c r="AU457" i="3" s="1"/>
  <c r="AA443" i="2"/>
  <c r="ES398" i="2"/>
  <c r="GO392" i="2"/>
  <c r="GP392" i="2" s="1"/>
  <c r="BS392" i="3" s="1"/>
  <c r="GU377" i="2"/>
  <c r="EJ364" i="2"/>
  <c r="GU356" i="2"/>
  <c r="BS352" i="2"/>
  <c r="BT352" i="2" s="1"/>
  <c r="AE352" i="3" s="1"/>
  <c r="BP352" i="2"/>
  <c r="AC352" i="3" s="1"/>
  <c r="GV340" i="2"/>
  <c r="BV340" i="3" s="1"/>
  <c r="FP339" i="2"/>
  <c r="FQ339" i="2" s="1"/>
  <c r="FR339" i="2" s="1"/>
  <c r="BK339" i="3" s="1"/>
  <c r="R338" i="3"/>
  <c r="Q338" i="3"/>
  <c r="DM335" i="2"/>
  <c r="DN335" i="2" s="1"/>
  <c r="AX335" i="3" s="1"/>
  <c r="CU335" i="2"/>
  <c r="CV335" i="2" s="1"/>
  <c r="AR335" i="3" s="1"/>
  <c r="CH331" i="2"/>
  <c r="AL331" i="3" s="1"/>
  <c r="AI326" i="2"/>
  <c r="AJ326" i="2" s="1"/>
  <c r="CU323" i="2"/>
  <c r="CV323" i="2" s="1"/>
  <c r="AR323" i="3" s="1"/>
  <c r="DM323" i="2"/>
  <c r="DN323" i="2" s="1"/>
  <c r="AX323" i="3" s="1"/>
  <c r="GV315" i="2"/>
  <c r="BV315" i="3" s="1"/>
  <c r="FY442" i="2"/>
  <c r="FZ442" i="2" s="1"/>
  <c r="BM442" i="3" s="1"/>
  <c r="FT427" i="2"/>
  <c r="FU427" i="2" s="1"/>
  <c r="FV427" i="2" s="1"/>
  <c r="BL427" i="3" s="1"/>
  <c r="AA417" i="2"/>
  <c r="DO395" i="2"/>
  <c r="CI387" i="2"/>
  <c r="CJ387" i="2" s="1"/>
  <c r="AM387" i="3" s="1"/>
  <c r="EJ356" i="2"/>
  <c r="Y349" i="2"/>
  <c r="AQ349" i="2"/>
  <c r="AR349" i="2" s="1"/>
  <c r="U349" i="3" s="1"/>
  <c r="FL343" i="2"/>
  <c r="DW340" i="2"/>
  <c r="U324" i="2"/>
  <c r="DP322" i="2"/>
  <c r="AY322" i="3" s="1"/>
  <c r="CH320" i="2"/>
  <c r="AL320" i="3" s="1"/>
  <c r="ET306" i="2"/>
  <c r="BL305" i="2"/>
  <c r="AA305" i="3" s="1"/>
  <c r="BM305" i="2"/>
  <c r="BN305" i="2" s="1"/>
  <c r="AB305" i="3" s="1"/>
  <c r="BU300" i="2"/>
  <c r="AW300" i="2"/>
  <c r="AX300" i="2" s="1"/>
  <c r="W300" i="3" s="1"/>
  <c r="EC434" i="2"/>
  <c r="ED434" i="2" s="1"/>
  <c r="FP413" i="2"/>
  <c r="EQ389" i="2"/>
  <c r="ER389" i="2" s="1"/>
  <c r="FT363" i="2"/>
  <c r="AQ361" i="2"/>
  <c r="AR361" i="2" s="1"/>
  <c r="U361" i="3" s="1"/>
  <c r="Y361" i="2"/>
  <c r="GV353" i="2"/>
  <c r="BV353" i="3" s="1"/>
  <c r="BS349" i="2"/>
  <c r="BT349" i="2" s="1"/>
  <c r="AE349" i="3" s="1"/>
  <c r="BP349" i="2"/>
  <c r="AC349" i="3" s="1"/>
  <c r="CI334" i="2"/>
  <c r="CJ334" i="2" s="1"/>
  <c r="AM334" i="3" s="1"/>
  <c r="U331" i="2"/>
  <c r="DP329" i="2"/>
  <c r="AY329" i="3" s="1"/>
  <c r="FA323" i="2"/>
  <c r="FB323" i="2" s="1"/>
  <c r="BF323" i="3" s="1"/>
  <c r="DX323" i="2"/>
  <c r="CK437" i="2"/>
  <c r="CL437" i="2" s="1"/>
  <c r="AN437" i="3" s="1"/>
  <c r="FS395" i="2"/>
  <c r="GU386" i="2"/>
  <c r="FT371" i="2"/>
  <c r="BU368" i="2"/>
  <c r="AW368" i="2"/>
  <c r="AX368" i="2" s="1"/>
  <c r="W368" i="3" s="1"/>
  <c r="EM363" i="2"/>
  <c r="EN363" i="2" s="1"/>
  <c r="BU360" i="2"/>
  <c r="AW360" i="2"/>
  <c r="AX360" i="2" s="1"/>
  <c r="W360" i="3" s="1"/>
  <c r="AB345" i="2"/>
  <c r="M345" i="3" s="1"/>
  <c r="AM345" i="2"/>
  <c r="AN345" i="2" s="1"/>
  <c r="S345" i="3" s="1"/>
  <c r="BU344" i="2"/>
  <c r="AW344" i="2"/>
  <c r="AX344" i="2" s="1"/>
  <c r="W344" i="3" s="1"/>
  <c r="DV338" i="2"/>
  <c r="Y331" i="2"/>
  <c r="AQ331" i="2"/>
  <c r="AR331" i="2" s="1"/>
  <c r="U331" i="3" s="1"/>
  <c r="DV326" i="2"/>
  <c r="BU321" i="2"/>
  <c r="CA321" i="2" s="1"/>
  <c r="CB321" i="2" s="1"/>
  <c r="AI321" i="3" s="1"/>
  <c r="AW321" i="2"/>
  <c r="AX321" i="2" s="1"/>
  <c r="W321" i="3" s="1"/>
  <c r="CK427" i="2"/>
  <c r="CL427" i="2" s="1"/>
  <c r="AN427" i="3" s="1"/>
  <c r="GY417" i="2"/>
  <c r="GZ417" i="2" s="1"/>
  <c r="BX417" i="3" s="1"/>
  <c r="BU408" i="2"/>
  <c r="AW408" i="2"/>
  <c r="AX408" i="2" s="1"/>
  <c r="W408" i="3" s="1"/>
  <c r="AC393" i="2"/>
  <c r="FK363" i="2"/>
  <c r="FM363" i="2" s="1"/>
  <c r="FN363" i="2" s="1"/>
  <c r="BJ363" i="3" s="1"/>
  <c r="GE361" i="2"/>
  <c r="GF361" i="2" s="1"/>
  <c r="BP361" i="3" s="1"/>
  <c r="GM354" i="2"/>
  <c r="GN354" i="2" s="1"/>
  <c r="BR354" i="3" s="1"/>
  <c r="P353" i="2"/>
  <c r="Q353" i="2" s="1"/>
  <c r="I353" i="3" s="1"/>
  <c r="DT348" i="2"/>
  <c r="ES343" i="2"/>
  <c r="AO338" i="2"/>
  <c r="AP338" i="2" s="1"/>
  <c r="T338" i="3" s="1"/>
  <c r="AD338" i="2"/>
  <c r="N338" i="3" s="1"/>
  <c r="DY334" i="2"/>
  <c r="GQ332" i="2"/>
  <c r="GR332" i="2" s="1"/>
  <c r="BT332" i="3" s="1"/>
  <c r="FK329" i="2"/>
  <c r="FM329" i="2" s="1"/>
  <c r="FN329" i="2" s="1"/>
  <c r="BJ329" i="3" s="1"/>
  <c r="AD326" i="2"/>
  <c r="N326" i="3" s="1"/>
  <c r="AO326" i="2"/>
  <c r="AP326" i="2" s="1"/>
  <c r="T326" i="3" s="1"/>
  <c r="DY322" i="2"/>
  <c r="DV305" i="2"/>
  <c r="AQ298" i="2"/>
  <c r="AR298" i="2" s="1"/>
  <c r="U298" i="3" s="1"/>
  <c r="Y298" i="2"/>
  <c r="CG413" i="2"/>
  <c r="ES371" i="2"/>
  <c r="BQ357" i="2"/>
  <c r="BA357" i="2"/>
  <c r="GE353" i="2"/>
  <c r="GF353" i="2" s="1"/>
  <c r="BP353" i="3" s="1"/>
  <c r="EE349" i="2"/>
  <c r="EF349" i="2" s="1"/>
  <c r="CZ348" i="2"/>
  <c r="AS348" i="3" s="1"/>
  <c r="DT337" i="2"/>
  <c r="GM335" i="2"/>
  <c r="GN335" i="2" s="1"/>
  <c r="BR335" i="3" s="1"/>
  <c r="P326" i="2"/>
  <c r="Q326" i="2" s="1"/>
  <c r="I326" i="3" s="1"/>
  <c r="ES324" i="2"/>
  <c r="FC324" i="2" s="1"/>
  <c r="FK312" i="2"/>
  <c r="GE311" i="2"/>
  <c r="GF311" i="2" s="1"/>
  <c r="BP311" i="3" s="1"/>
  <c r="DS310" i="2"/>
  <c r="GA309" i="2"/>
  <c r="GB309" i="2" s="1"/>
  <c r="BN309" i="3" s="1"/>
  <c r="DP306" i="2"/>
  <c r="AY306" i="3" s="1"/>
  <c r="DJ305" i="2"/>
  <c r="AV305" i="3" s="1"/>
  <c r="EO304" i="2"/>
  <c r="EP304" i="2" s="1"/>
  <c r="AC434" i="2"/>
  <c r="FP396" i="2"/>
  <c r="GC396" i="2" s="1"/>
  <c r="GY388" i="2"/>
  <c r="GZ388" i="2" s="1"/>
  <c r="BX388" i="3" s="1"/>
  <c r="CK365" i="2"/>
  <c r="CL365" i="2" s="1"/>
  <c r="AN365" i="3" s="1"/>
  <c r="GU358" i="2"/>
  <c r="GO357" i="2"/>
  <c r="GP357" i="2" s="1"/>
  <c r="BS357" i="3" s="1"/>
  <c r="AB355" i="2"/>
  <c r="M355" i="3" s="1"/>
  <c r="AM355" i="2"/>
  <c r="AN355" i="2" s="1"/>
  <c r="S355" i="3" s="1"/>
  <c r="BU354" i="2"/>
  <c r="CA354" i="2" s="1"/>
  <c r="CB354" i="2" s="1"/>
  <c r="AI354" i="3" s="1"/>
  <c r="AW354" i="2"/>
  <c r="AX354" i="2" s="1"/>
  <c r="W354" i="3" s="1"/>
  <c r="DT336" i="2"/>
  <c r="GM334" i="2"/>
  <c r="GN334" i="2" s="1"/>
  <c r="BR334" i="3" s="1"/>
  <c r="P325" i="2"/>
  <c r="Q325" i="2" s="1"/>
  <c r="I325" i="3" s="1"/>
  <c r="ES323" i="2"/>
  <c r="FC323" i="2" s="1"/>
  <c r="FX316" i="2"/>
  <c r="GC316" i="2" s="1"/>
  <c r="AG312" i="2"/>
  <c r="AH312" i="2" s="1"/>
  <c r="P312" i="3" s="1"/>
  <c r="GO308" i="2"/>
  <c r="GP308" i="2" s="1"/>
  <c r="BS308" i="3" s="1"/>
  <c r="BP305" i="2"/>
  <c r="AC305" i="3" s="1"/>
  <c r="EQ297" i="2"/>
  <c r="ER297" i="2" s="1"/>
  <c r="GW293" i="2"/>
  <c r="GV293" i="2"/>
  <c r="BV293" i="3" s="1"/>
  <c r="BU450" i="2"/>
  <c r="AW450" i="2"/>
  <c r="AX450" i="2" s="1"/>
  <c r="W450" i="3" s="1"/>
  <c r="AA435" i="2"/>
  <c r="CO411" i="2"/>
  <c r="CP411" i="2" s="1"/>
  <c r="AP411" i="3" s="1"/>
  <c r="FO402" i="2"/>
  <c r="AI383" i="2"/>
  <c r="AJ383" i="2" s="1"/>
  <c r="GS364" i="2"/>
  <c r="GT364" i="2" s="1"/>
  <c r="BU364" i="3" s="1"/>
  <c r="AQ353" i="2"/>
  <c r="AR353" i="2" s="1"/>
  <c r="U353" i="3" s="1"/>
  <c r="Y353" i="2"/>
  <c r="FL347" i="2"/>
  <c r="DV344" i="2"/>
  <c r="GU339" i="2"/>
  <c r="BO339" i="2"/>
  <c r="FX338" i="2"/>
  <c r="AG334" i="2"/>
  <c r="AH334" i="2" s="1"/>
  <c r="P334" i="3" s="1"/>
  <c r="K333" i="2"/>
  <c r="L333" i="2" s="1"/>
  <c r="H333" i="3" s="1"/>
  <c r="GU327" i="2"/>
  <c r="BO327" i="2"/>
  <c r="FX326" i="2"/>
  <c r="DS456" i="2"/>
  <c r="DI418" i="2"/>
  <c r="DE378" i="2"/>
  <c r="DF378" i="2" s="1"/>
  <c r="AU378" i="3" s="1"/>
  <c r="FP362" i="2"/>
  <c r="GC362" i="2" s="1"/>
  <c r="DX349" i="2"/>
  <c r="DO347" i="2"/>
  <c r="CO345" i="2"/>
  <c r="CP345" i="2" s="1"/>
  <c r="AP345" i="3" s="1"/>
  <c r="CI344" i="2"/>
  <c r="CJ344" i="2" s="1"/>
  <c r="AM344" i="3" s="1"/>
  <c r="U341" i="2"/>
  <c r="BA340" i="2"/>
  <c r="BQ340" i="2"/>
  <c r="FY339" i="2"/>
  <c r="FZ339" i="2" s="1"/>
  <c r="BM339" i="3" s="1"/>
  <c r="BL338" i="2"/>
  <c r="AA338" i="3" s="1"/>
  <c r="DI335" i="2"/>
  <c r="EI332" i="2"/>
  <c r="CM331" i="2"/>
  <c r="CN331" i="2" s="1"/>
  <c r="AO331" i="3" s="1"/>
  <c r="BQ328" i="2"/>
  <c r="BA328" i="2"/>
  <c r="FY327" i="2"/>
  <c r="FZ327" i="2" s="1"/>
  <c r="BM327" i="3" s="1"/>
  <c r="BM326" i="2"/>
  <c r="BN326" i="2" s="1"/>
  <c r="AB326" i="3" s="1"/>
  <c r="BL326" i="2"/>
  <c r="AA326" i="3" s="1"/>
  <c r="DI323" i="2"/>
  <c r="Y319" i="2"/>
  <c r="AQ319" i="2"/>
  <c r="AR319" i="2" s="1"/>
  <c r="U319" i="3" s="1"/>
  <c r="FS305" i="2"/>
  <c r="CZ301" i="2"/>
  <c r="AS301" i="3" s="1"/>
  <c r="DA301" i="2"/>
  <c r="DB301" i="2" s="1"/>
  <c r="AT301" i="3" s="1"/>
  <c r="GE290" i="2"/>
  <c r="GF290" i="2" s="1"/>
  <c r="BP290" i="3" s="1"/>
  <c r="P393" i="2"/>
  <c r="Q393" i="2" s="1"/>
  <c r="I393" i="3" s="1"/>
  <c r="GM378" i="2"/>
  <c r="GN378" i="2" s="1"/>
  <c r="BR378" i="3" s="1"/>
  <c r="EC370" i="2"/>
  <c r="ED370" i="2" s="1"/>
  <c r="CK367" i="2"/>
  <c r="CL367" i="2" s="1"/>
  <c r="AN367" i="3" s="1"/>
  <c r="EC358" i="2"/>
  <c r="ED358" i="2" s="1"/>
  <c r="DE357" i="2"/>
  <c r="DF357" i="2" s="1"/>
  <c r="AU357" i="3" s="1"/>
  <c r="EI353" i="2"/>
  <c r="DK352" i="2"/>
  <c r="DL352" i="2" s="1"/>
  <c r="AW352" i="3" s="1"/>
  <c r="DJ352" i="2"/>
  <c r="AV352" i="3" s="1"/>
  <c r="BM351" i="2"/>
  <c r="BN351" i="2" s="1"/>
  <c r="AB351" i="3" s="1"/>
  <c r="BL351" i="2"/>
  <c r="AA351" i="3" s="1"/>
  <c r="BA345" i="2"/>
  <c r="BQ345" i="2"/>
  <c r="AB334" i="2"/>
  <c r="M334" i="3" s="1"/>
  <c r="AM334" i="2"/>
  <c r="AN334" i="2" s="1"/>
  <c r="S334" i="3" s="1"/>
  <c r="DE332" i="2"/>
  <c r="DF332" i="2" s="1"/>
  <c r="AU332" i="3" s="1"/>
  <c r="CK328" i="2"/>
  <c r="CL328" i="2" s="1"/>
  <c r="AN328" i="3" s="1"/>
  <c r="BU325" i="2"/>
  <c r="AW325" i="2"/>
  <c r="AX325" i="2" s="1"/>
  <c r="W325" i="3" s="1"/>
  <c r="FT320" i="2"/>
  <c r="CU317" i="2"/>
  <c r="CV317" i="2" s="1"/>
  <c r="AR317" i="3" s="1"/>
  <c r="DM317" i="2"/>
  <c r="DN317" i="2" s="1"/>
  <c r="AX317" i="3" s="1"/>
  <c r="EQ316" i="2"/>
  <c r="ER316" i="2" s="1"/>
  <c r="CO315" i="2"/>
  <c r="CP315" i="2" s="1"/>
  <c r="AP315" i="3" s="1"/>
  <c r="CH313" i="2"/>
  <c r="AL313" i="3" s="1"/>
  <c r="GU312" i="2"/>
  <c r="FT304" i="2"/>
  <c r="EG302" i="2"/>
  <c r="EH302" i="2" s="1"/>
  <c r="DO301" i="2"/>
  <c r="DE300" i="2"/>
  <c r="DF300" i="2" s="1"/>
  <c r="AU300" i="3" s="1"/>
  <c r="EO299" i="2"/>
  <c r="EP299" i="2" s="1"/>
  <c r="GS310" i="2"/>
  <c r="GT310" i="2" s="1"/>
  <c r="BU310" i="3" s="1"/>
  <c r="DZ307" i="2"/>
  <c r="DZ302" i="2"/>
  <c r="FC302" i="2"/>
  <c r="DT300" i="2"/>
  <c r="EW300" i="2"/>
  <c r="EX300" i="2" s="1"/>
  <c r="BD300" i="3" s="1"/>
  <c r="DX296" i="2"/>
  <c r="AW293" i="2"/>
  <c r="AX293" i="2" s="1"/>
  <c r="W293" i="3" s="1"/>
  <c r="BU293" i="2"/>
  <c r="DX287" i="2"/>
  <c r="DP275" i="2"/>
  <c r="AY275" i="3" s="1"/>
  <c r="AM260" i="2"/>
  <c r="AN260" i="2" s="1"/>
  <c r="S260" i="3" s="1"/>
  <c r="AB260" i="2"/>
  <c r="M260" i="3" s="1"/>
  <c r="BU259" i="2"/>
  <c r="AW259" i="2"/>
  <c r="AX259" i="2" s="1"/>
  <c r="W259" i="3" s="1"/>
  <c r="GY303" i="2"/>
  <c r="GZ303" i="2" s="1"/>
  <c r="BX303" i="3" s="1"/>
  <c r="DX301" i="2"/>
  <c r="FA301" i="2"/>
  <c r="FB301" i="2" s="1"/>
  <c r="BF301" i="3" s="1"/>
  <c r="GU294" i="2"/>
  <c r="AG289" i="2"/>
  <c r="AH289" i="2" s="1"/>
  <c r="P289" i="3" s="1"/>
  <c r="GW282" i="2"/>
  <c r="GV282" i="2"/>
  <c r="BV282" i="3" s="1"/>
  <c r="Y282" i="2"/>
  <c r="AQ282" i="2"/>
  <c r="AR282" i="2" s="1"/>
  <c r="U282" i="3" s="1"/>
  <c r="FT274" i="2"/>
  <c r="FU274" i="2" s="1"/>
  <c r="FV274" i="2" s="1"/>
  <c r="BL274" i="3" s="1"/>
  <c r="EW268" i="2"/>
  <c r="EX268" i="2" s="1"/>
  <c r="BD268" i="3" s="1"/>
  <c r="DT268" i="2"/>
  <c r="ET263" i="2"/>
  <c r="GW251" i="2"/>
  <c r="GV251" i="2"/>
  <c r="BV251" i="3" s="1"/>
  <c r="AG313" i="2"/>
  <c r="AH313" i="2" s="1"/>
  <c r="P313" i="3" s="1"/>
  <c r="BU310" i="2"/>
  <c r="AW310" i="2"/>
  <c r="AX310" i="2" s="1"/>
  <c r="W310" i="3" s="1"/>
  <c r="CZ304" i="2"/>
  <c r="AS304" i="3" s="1"/>
  <c r="BL302" i="2"/>
  <c r="AA302" i="3" s="1"/>
  <c r="BM302" i="2"/>
  <c r="BN302" i="2" s="1"/>
  <c r="AB302" i="3" s="1"/>
  <c r="DM296" i="2"/>
  <c r="DN296" i="2" s="1"/>
  <c r="AX296" i="3" s="1"/>
  <c r="CU296" i="2"/>
  <c r="CV296" i="2" s="1"/>
  <c r="AR296" i="3" s="1"/>
  <c r="EK285" i="2"/>
  <c r="EL285" i="2" s="1"/>
  <c r="BB285" i="3" s="1"/>
  <c r="EJ285" i="2"/>
  <c r="DT282" i="2"/>
  <c r="CZ266" i="2"/>
  <c r="AS266" i="3" s="1"/>
  <c r="GS256" i="2"/>
  <c r="GT256" i="2" s="1"/>
  <c r="BU256" i="3" s="1"/>
  <c r="GE255" i="2"/>
  <c r="GF255" i="2" s="1"/>
  <c r="BP255" i="3" s="1"/>
  <c r="FU254" i="2"/>
  <c r="FV254" i="2" s="1"/>
  <c r="BL254" i="3" s="1"/>
  <c r="DE313" i="2"/>
  <c r="DF313" i="2" s="1"/>
  <c r="AU313" i="3" s="1"/>
  <c r="U310" i="2"/>
  <c r="BW307" i="2"/>
  <c r="BX307" i="2" s="1"/>
  <c r="AG307" i="3" s="1"/>
  <c r="AQ295" i="2"/>
  <c r="AR295" i="2" s="1"/>
  <c r="U295" i="3" s="1"/>
  <c r="Y295" i="2"/>
  <c r="FY294" i="2"/>
  <c r="FZ294" i="2" s="1"/>
  <c r="BM294" i="3" s="1"/>
  <c r="GV281" i="2"/>
  <c r="BV281" i="3" s="1"/>
  <c r="FW273" i="2"/>
  <c r="DO270" i="2"/>
  <c r="DJ269" i="2"/>
  <c r="AV269" i="3" s="1"/>
  <c r="BL268" i="2"/>
  <c r="AA268" i="3" s="1"/>
  <c r="BA262" i="2"/>
  <c r="BQ262" i="2"/>
  <c r="FW257" i="2"/>
  <c r="EK254" i="2"/>
  <c r="EL254" i="2" s="1"/>
  <c r="BB254" i="3" s="1"/>
  <c r="EJ254" i="2"/>
  <c r="DZ253" i="2"/>
  <c r="FX295" i="2"/>
  <c r="AG291" i="2"/>
  <c r="AH291" i="2" s="1"/>
  <c r="P291" i="3" s="1"/>
  <c r="ET287" i="2"/>
  <c r="BU285" i="2"/>
  <c r="AW285" i="2"/>
  <c r="AX285" i="2" s="1"/>
  <c r="W285" i="3" s="1"/>
  <c r="BU270" i="2"/>
  <c r="CA270" i="2" s="1"/>
  <c r="CB270" i="2" s="1"/>
  <c r="AI270" i="3" s="1"/>
  <c r="AW270" i="2"/>
  <c r="AX270" i="2" s="1"/>
  <c r="W270" i="3" s="1"/>
  <c r="GV260" i="2"/>
  <c r="BV260" i="3" s="1"/>
  <c r="BP256" i="2"/>
  <c r="AC256" i="3" s="1"/>
  <c r="CA256" i="2"/>
  <c r="CB256" i="2" s="1"/>
  <c r="AI256" i="3" s="1"/>
  <c r="FX320" i="2"/>
  <c r="AA303" i="2"/>
  <c r="FX301" i="2"/>
  <c r="FY301" i="2" s="1"/>
  <c r="FZ301" i="2" s="1"/>
  <c r="BM301" i="3" s="1"/>
  <c r="BW299" i="2"/>
  <c r="BX299" i="2" s="1"/>
  <c r="AG299" i="3" s="1"/>
  <c r="U293" i="2"/>
  <c r="EU288" i="2"/>
  <c r="EV288" i="2" s="1"/>
  <c r="BC288" i="3" s="1"/>
  <c r="ET288" i="2"/>
  <c r="BS286" i="2"/>
  <c r="BT286" i="2" s="1"/>
  <c r="AE286" i="3" s="1"/>
  <c r="BP286" i="2"/>
  <c r="AC286" i="3" s="1"/>
  <c r="CA286" i="2"/>
  <c r="CB286" i="2" s="1"/>
  <c r="AI286" i="3" s="1"/>
  <c r="AQ285" i="2"/>
  <c r="AR285" i="2" s="1"/>
  <c r="U285" i="3" s="1"/>
  <c r="Y285" i="2"/>
  <c r="CZ284" i="2"/>
  <c r="AS284" i="3" s="1"/>
  <c r="FP282" i="2"/>
  <c r="DV280" i="2"/>
  <c r="CU278" i="2"/>
  <c r="CV278" i="2" s="1"/>
  <c r="AR278" i="3" s="1"/>
  <c r="DM278" i="2"/>
  <c r="DN278" i="2" s="1"/>
  <c r="AX278" i="3" s="1"/>
  <c r="EI277" i="2"/>
  <c r="CG274" i="2"/>
  <c r="AQ273" i="2"/>
  <c r="AR273" i="2" s="1"/>
  <c r="U273" i="3" s="1"/>
  <c r="Y273" i="2"/>
  <c r="CZ268" i="2"/>
  <c r="AS268" i="3" s="1"/>
  <c r="EQ321" i="2"/>
  <c r="ER321" i="2" s="1"/>
  <c r="AA316" i="2"/>
  <c r="U306" i="2"/>
  <c r="DZ303" i="2"/>
  <c r="FC303" i="2"/>
  <c r="DE301" i="2"/>
  <c r="DF301" i="2" s="1"/>
  <c r="AU301" i="3" s="1"/>
  <c r="BK299" i="2"/>
  <c r="FS294" i="2"/>
  <c r="FU294" i="2" s="1"/>
  <c r="FV294" i="2" s="1"/>
  <c r="BL294" i="3" s="1"/>
  <c r="CY290" i="2"/>
  <c r="GE284" i="2"/>
  <c r="GF284" i="2" s="1"/>
  <c r="BP284" i="3" s="1"/>
  <c r="DP281" i="2"/>
  <c r="AY281" i="3" s="1"/>
  <c r="AQ267" i="2"/>
  <c r="AR267" i="2" s="1"/>
  <c r="U267" i="3" s="1"/>
  <c r="Y267" i="2"/>
  <c r="FL261" i="2"/>
  <c r="FM261" i="2" s="1"/>
  <c r="FN261" i="2" s="1"/>
  <c r="BJ261" i="3" s="1"/>
  <c r="EY258" i="2"/>
  <c r="EZ258" i="2" s="1"/>
  <c r="BE258" i="3" s="1"/>
  <c r="DV258" i="2"/>
  <c r="K322" i="2"/>
  <c r="L322" i="2" s="1"/>
  <c r="H322" i="3" s="1"/>
  <c r="CU311" i="2"/>
  <c r="CV311" i="2" s="1"/>
  <c r="AR311" i="3" s="1"/>
  <c r="DM311" i="2"/>
  <c r="DN311" i="2" s="1"/>
  <c r="AX311" i="3" s="1"/>
  <c r="EJ300" i="2"/>
  <c r="DT298" i="2"/>
  <c r="GY296" i="2"/>
  <c r="GZ296" i="2" s="1"/>
  <c r="BX296" i="3" s="1"/>
  <c r="AA293" i="2"/>
  <c r="BQ291" i="2"/>
  <c r="BA291" i="2"/>
  <c r="DU279" i="2"/>
  <c r="EA279" i="2" s="1"/>
  <c r="EB279" i="2" s="1"/>
  <c r="BA279" i="3" s="1"/>
  <c r="GY278" i="2"/>
  <c r="GZ278" i="2" s="1"/>
  <c r="BX278" i="3" s="1"/>
  <c r="DM277" i="2"/>
  <c r="DN277" i="2" s="1"/>
  <c r="AX277" i="3" s="1"/>
  <c r="CU277" i="2"/>
  <c r="CV277" i="2" s="1"/>
  <c r="AR277" i="3" s="1"/>
  <c r="CQ273" i="2"/>
  <c r="CR273" i="2" s="1"/>
  <c r="AQ273" i="3" s="1"/>
  <c r="CH273" i="2"/>
  <c r="AL273" i="3" s="1"/>
  <c r="GU272" i="2"/>
  <c r="Y272" i="2"/>
  <c r="AQ272" i="2"/>
  <c r="AR272" i="2" s="1"/>
  <c r="U272" i="3" s="1"/>
  <c r="GQ270" i="2"/>
  <c r="GR270" i="2" s="1"/>
  <c r="BT270" i="3" s="1"/>
  <c r="AG265" i="2"/>
  <c r="AH265" i="2" s="1"/>
  <c r="P265" i="3" s="1"/>
  <c r="GU262" i="2"/>
  <c r="GO261" i="2"/>
  <c r="GP261" i="2" s="1"/>
  <c r="BS261" i="3" s="1"/>
  <c r="K260" i="2"/>
  <c r="L260" i="2" s="1"/>
  <c r="H260" i="3" s="1"/>
  <c r="EM307" i="2"/>
  <c r="EN307" i="2" s="1"/>
  <c r="GY304" i="2"/>
  <c r="GZ304" i="2" s="1"/>
  <c r="BX304" i="3" s="1"/>
  <c r="EQ302" i="2"/>
  <c r="ER302" i="2" s="1"/>
  <c r="AG283" i="2"/>
  <c r="AH283" i="2" s="1"/>
  <c r="P283" i="3" s="1"/>
  <c r="EW272" i="2"/>
  <c r="EX272" i="2" s="1"/>
  <c r="BD272" i="3" s="1"/>
  <c r="DT272" i="2"/>
  <c r="BW268" i="2"/>
  <c r="BX268" i="2" s="1"/>
  <c r="AG268" i="3" s="1"/>
  <c r="EA265" i="2"/>
  <c r="EB265" i="2" s="1"/>
  <c r="BA265" i="3" s="1"/>
  <c r="DT265" i="2"/>
  <c r="ET260" i="2"/>
  <c r="P254" i="2"/>
  <c r="Q254" i="2" s="1"/>
  <c r="I254" i="3" s="1"/>
  <c r="FL315" i="2"/>
  <c r="FW311" i="2"/>
  <c r="DO308" i="2"/>
  <c r="AQ305" i="2"/>
  <c r="AR305" i="2" s="1"/>
  <c r="U305" i="3" s="1"/>
  <c r="Y305" i="2"/>
  <c r="CO300" i="2"/>
  <c r="CP300" i="2" s="1"/>
  <c r="AP300" i="3" s="1"/>
  <c r="FP297" i="2"/>
  <c r="DW294" i="2"/>
  <c r="EA294" i="2" s="1"/>
  <c r="EB294" i="2" s="1"/>
  <c r="BA294" i="3" s="1"/>
  <c r="P293" i="2"/>
  <c r="Q293" i="2" s="1"/>
  <c r="I293" i="3" s="1"/>
  <c r="DA292" i="2"/>
  <c r="DB292" i="2" s="1"/>
  <c r="AT292" i="3" s="1"/>
  <c r="CZ292" i="2"/>
  <c r="AS292" i="3" s="1"/>
  <c r="AC291" i="2"/>
  <c r="BM290" i="2"/>
  <c r="BN290" i="2" s="1"/>
  <c r="AB290" i="3" s="1"/>
  <c r="BL290" i="2"/>
  <c r="AA290" i="3" s="1"/>
  <c r="BO283" i="2"/>
  <c r="FS280" i="2"/>
  <c r="DW278" i="2"/>
  <c r="CY276" i="2"/>
  <c r="EQ275" i="2"/>
  <c r="ER275" i="2" s="1"/>
  <c r="CO274" i="2"/>
  <c r="CP274" i="2" s="1"/>
  <c r="AP274" i="3" s="1"/>
  <c r="BL274" i="2"/>
  <c r="AA274" i="3" s="1"/>
  <c r="GU271" i="2"/>
  <c r="EG308" i="2"/>
  <c r="EH308" i="2" s="1"/>
  <c r="EO305" i="2"/>
  <c r="EP305" i="2" s="1"/>
  <c r="GE297" i="2"/>
  <c r="GF297" i="2" s="1"/>
  <c r="BP297" i="3" s="1"/>
  <c r="CY288" i="2"/>
  <c r="DE271" i="2"/>
  <c r="DF271" i="2" s="1"/>
  <c r="AU271" i="3" s="1"/>
  <c r="EI267" i="2"/>
  <c r="DJ266" i="2"/>
  <c r="AV266" i="3" s="1"/>
  <c r="DK266" i="2"/>
  <c r="DL266" i="2" s="1"/>
  <c r="AW266" i="3" s="1"/>
  <c r="BM265" i="2"/>
  <c r="BN265" i="2" s="1"/>
  <c r="AB265" i="3" s="1"/>
  <c r="BL265" i="2"/>
  <c r="AA265" i="3" s="1"/>
  <c r="CM262" i="2"/>
  <c r="CN262" i="2" s="1"/>
  <c r="AO262" i="3" s="1"/>
  <c r="BQ259" i="2"/>
  <c r="BA259" i="2"/>
  <c r="FW254" i="2"/>
  <c r="Y317" i="2"/>
  <c r="AQ317" i="2"/>
  <c r="AR317" i="2" s="1"/>
  <c r="U317" i="3" s="1"/>
  <c r="DS309" i="2"/>
  <c r="EC306" i="2"/>
  <c r="ED306" i="2" s="1"/>
  <c r="DJ294" i="2"/>
  <c r="AV294" i="3" s="1"/>
  <c r="DK294" i="2"/>
  <c r="DL294" i="2" s="1"/>
  <c r="AW294" i="3" s="1"/>
  <c r="FT291" i="2"/>
  <c r="FT287" i="2"/>
  <c r="EC284" i="2"/>
  <c r="ED284" i="2" s="1"/>
  <c r="BQ283" i="2"/>
  <c r="BA283" i="2"/>
  <c r="GS281" i="2"/>
  <c r="GT281" i="2" s="1"/>
  <c r="BU281" i="3" s="1"/>
  <c r="FP280" i="2"/>
  <c r="FQ280" i="2" s="1"/>
  <c r="FR280" i="2" s="1"/>
  <c r="BK280" i="3" s="1"/>
  <c r="DU278" i="2"/>
  <c r="CU276" i="2"/>
  <c r="CV276" i="2" s="1"/>
  <c r="AR276" i="3" s="1"/>
  <c r="DM276" i="2"/>
  <c r="DN276" i="2" s="1"/>
  <c r="AX276" i="3" s="1"/>
  <c r="EI275" i="2"/>
  <c r="CH272" i="2"/>
  <c r="AL272" i="3" s="1"/>
  <c r="AQ271" i="2"/>
  <c r="AR271" i="2" s="1"/>
  <c r="U271" i="3" s="1"/>
  <c r="Y271" i="2"/>
  <c r="GS262" i="2"/>
  <c r="GT262" i="2" s="1"/>
  <c r="BU262" i="3" s="1"/>
  <c r="GE261" i="2"/>
  <c r="GF261" i="2" s="1"/>
  <c r="BP261" i="3" s="1"/>
  <c r="EE257" i="2"/>
  <c r="EF257" i="2" s="1"/>
  <c r="CY256" i="2"/>
  <c r="DU260" i="2"/>
  <c r="AA252" i="2"/>
  <c r="DX244" i="2"/>
  <c r="EW233" i="2"/>
  <c r="EX233" i="2" s="1"/>
  <c r="BD233" i="3" s="1"/>
  <c r="DT233" i="2"/>
  <c r="EU228" i="2"/>
  <c r="EV228" i="2" s="1"/>
  <c r="BC228" i="3" s="1"/>
  <c r="ET228" i="2"/>
  <c r="DT219" i="2"/>
  <c r="AQ218" i="2"/>
  <c r="AR218" i="2" s="1"/>
  <c r="U218" i="3" s="1"/>
  <c r="Y218" i="2"/>
  <c r="FU216" i="2"/>
  <c r="FV216" i="2" s="1"/>
  <c r="BL216" i="3" s="1"/>
  <c r="CZ212" i="2"/>
  <c r="AS212" i="3" s="1"/>
  <c r="CZ204" i="2"/>
  <c r="AS204" i="3" s="1"/>
  <c r="FU200" i="2"/>
  <c r="FV200" i="2" s="1"/>
  <c r="BL200" i="3" s="1"/>
  <c r="CZ196" i="2"/>
  <c r="AS196" i="3" s="1"/>
  <c r="FU192" i="2"/>
  <c r="FV192" i="2" s="1"/>
  <c r="BL192" i="3" s="1"/>
  <c r="CZ188" i="2"/>
  <c r="AS188" i="3" s="1"/>
  <c r="FU184" i="2"/>
  <c r="FV184" i="2" s="1"/>
  <c r="BL184" i="3" s="1"/>
  <c r="AQ261" i="2"/>
  <c r="AR261" i="2" s="1"/>
  <c r="U261" i="3" s="1"/>
  <c r="Y261" i="2"/>
  <c r="BL255" i="2"/>
  <c r="AA255" i="3" s="1"/>
  <c r="GS252" i="2"/>
  <c r="GT252" i="2" s="1"/>
  <c r="BU252" i="3" s="1"/>
  <c r="GV250" i="2"/>
  <c r="BV250" i="3" s="1"/>
  <c r="BS246" i="2"/>
  <c r="BT246" i="2" s="1"/>
  <c r="AE246" i="3" s="1"/>
  <c r="BP246" i="2"/>
  <c r="AC246" i="3" s="1"/>
  <c r="CA246" i="2"/>
  <c r="CB246" i="2" s="1"/>
  <c r="AI246" i="3" s="1"/>
  <c r="EW238" i="2"/>
  <c r="EX238" i="2" s="1"/>
  <c r="BD238" i="3" s="1"/>
  <c r="DT238" i="2"/>
  <c r="ET233" i="2"/>
  <c r="EW222" i="2"/>
  <c r="EX222" i="2" s="1"/>
  <c r="BD222" i="3" s="1"/>
  <c r="DT222" i="2"/>
  <c r="CO216" i="2"/>
  <c r="CP216" i="2" s="1"/>
  <c r="AP216" i="3" s="1"/>
  <c r="FK254" i="2"/>
  <c r="FM254" i="2" s="1"/>
  <c r="FN254" i="2" s="1"/>
  <c r="BJ254" i="3" s="1"/>
  <c r="EJ250" i="2"/>
  <c r="DK249" i="2"/>
  <c r="DL249" i="2" s="1"/>
  <c r="AW249" i="3" s="1"/>
  <c r="DJ249" i="2"/>
  <c r="AV249" i="3" s="1"/>
  <c r="BL248" i="2"/>
  <c r="AA248" i="3" s="1"/>
  <c r="EC239" i="2"/>
  <c r="ED239" i="2" s="1"/>
  <c r="AB232" i="2"/>
  <c r="M232" i="3" s="1"/>
  <c r="AM232" i="2"/>
  <c r="AN232" i="2" s="1"/>
  <c r="S232" i="3" s="1"/>
  <c r="AW231" i="2"/>
  <c r="AX231" i="2" s="1"/>
  <c r="W231" i="3" s="1"/>
  <c r="BU231" i="2"/>
  <c r="EC223" i="2"/>
  <c r="ED223" i="2" s="1"/>
  <c r="BM216" i="2"/>
  <c r="BN216" i="2" s="1"/>
  <c r="AB216" i="3" s="1"/>
  <c r="BL216" i="2"/>
  <c r="AA216" i="3" s="1"/>
  <c r="CM213" i="2"/>
  <c r="CN213" i="2" s="1"/>
  <c r="AO213" i="3" s="1"/>
  <c r="EJ210" i="2"/>
  <c r="BQ210" i="2"/>
  <c r="BA210" i="2"/>
  <c r="DK209" i="2"/>
  <c r="DL209" i="2" s="1"/>
  <c r="AW209" i="3" s="1"/>
  <c r="DJ209" i="2"/>
  <c r="AV209" i="3" s="1"/>
  <c r="BM208" i="2"/>
  <c r="BN208" i="2" s="1"/>
  <c r="AB208" i="3" s="1"/>
  <c r="BL208" i="2"/>
  <c r="AA208" i="3" s="1"/>
  <c r="CM205" i="2"/>
  <c r="CN205" i="2" s="1"/>
  <c r="AO205" i="3" s="1"/>
  <c r="FY205" i="2"/>
  <c r="FZ205" i="2" s="1"/>
  <c r="BM205" i="3" s="1"/>
  <c r="EJ202" i="2"/>
  <c r="BQ202" i="2"/>
  <c r="BS202" i="2" s="1"/>
  <c r="BT202" i="2" s="1"/>
  <c r="AE202" i="3" s="1"/>
  <c r="BA202" i="2"/>
  <c r="DK201" i="2"/>
  <c r="DL201" i="2" s="1"/>
  <c r="AW201" i="3" s="1"/>
  <c r="DJ201" i="2"/>
  <c r="AV201" i="3" s="1"/>
  <c r="BL200" i="2"/>
  <c r="AA200" i="3" s="1"/>
  <c r="BM200" i="2"/>
  <c r="BN200" i="2" s="1"/>
  <c r="AB200" i="3" s="1"/>
  <c r="CM197" i="2"/>
  <c r="CN197" i="2" s="1"/>
  <c r="AO197" i="3" s="1"/>
  <c r="FY197" i="2"/>
  <c r="FZ197" i="2" s="1"/>
  <c r="BM197" i="3" s="1"/>
  <c r="EJ194" i="2"/>
  <c r="EK194" i="2"/>
  <c r="EL194" i="2" s="1"/>
  <c r="BB194" i="3" s="1"/>
  <c r="BA194" i="2"/>
  <c r="BQ194" i="2"/>
  <c r="DK193" i="2"/>
  <c r="DL193" i="2" s="1"/>
  <c r="AW193" i="3" s="1"/>
  <c r="DJ193" i="2"/>
  <c r="AV193" i="3" s="1"/>
  <c r="BL192" i="2"/>
  <c r="AA192" i="3" s="1"/>
  <c r="BM192" i="2"/>
  <c r="BN192" i="2" s="1"/>
  <c r="AB192" i="3" s="1"/>
  <c r="CM189" i="2"/>
  <c r="CN189" i="2" s="1"/>
  <c r="AO189" i="3" s="1"/>
  <c r="FY189" i="2"/>
  <c r="FZ189" i="2" s="1"/>
  <c r="BM189" i="3" s="1"/>
  <c r="EJ186" i="2"/>
  <c r="BA186" i="2"/>
  <c r="BQ186" i="2"/>
  <c r="BS186" i="2" s="1"/>
  <c r="BT186" i="2" s="1"/>
  <c r="AE186" i="3" s="1"/>
  <c r="BU254" i="2"/>
  <c r="AW254" i="2"/>
  <c r="AX254" i="2" s="1"/>
  <c r="W254" i="3" s="1"/>
  <c r="CO251" i="2"/>
  <c r="CP251" i="2" s="1"/>
  <c r="AP251" i="3" s="1"/>
  <c r="FO248" i="2"/>
  <c r="FQ248" i="2" s="1"/>
  <c r="FR248" i="2" s="1"/>
  <c r="BK248" i="3" s="1"/>
  <c r="DX245" i="2"/>
  <c r="FA245" i="2"/>
  <c r="FB245" i="2" s="1"/>
  <c r="BF245" i="3" s="1"/>
  <c r="DP243" i="2"/>
  <c r="AY243" i="3" s="1"/>
  <c r="AQ238" i="2"/>
  <c r="AR238" i="2" s="1"/>
  <c r="U238" i="3" s="1"/>
  <c r="Y238" i="2"/>
  <c r="FL232" i="2"/>
  <c r="DV229" i="2"/>
  <c r="AQ222" i="2"/>
  <c r="AR222" i="2" s="1"/>
  <c r="U222" i="3" s="1"/>
  <c r="Y222" i="2"/>
  <c r="DJ220" i="2"/>
  <c r="AV220" i="3" s="1"/>
  <c r="R217" i="3"/>
  <c r="Q217" i="3"/>
  <c r="CM261" i="2"/>
  <c r="CN261" i="2" s="1"/>
  <c r="AO261" i="3" s="1"/>
  <c r="P252" i="2"/>
  <c r="Q252" i="2" s="1"/>
  <c r="I252" i="3" s="1"/>
  <c r="BQ251" i="2"/>
  <c r="BA251" i="2"/>
  <c r="FY246" i="2"/>
  <c r="FZ246" i="2" s="1"/>
  <c r="BM246" i="3" s="1"/>
  <c r="EI243" i="2"/>
  <c r="AG242" i="2"/>
  <c r="AH242" i="2" s="1"/>
  <c r="P242" i="3" s="1"/>
  <c r="GU239" i="2"/>
  <c r="BP235" i="2"/>
  <c r="AC235" i="3" s="1"/>
  <c r="BS235" i="2"/>
  <c r="BT235" i="2" s="1"/>
  <c r="AE235" i="3" s="1"/>
  <c r="FX230" i="2"/>
  <c r="AG226" i="2"/>
  <c r="AH226" i="2" s="1"/>
  <c r="P226" i="3" s="1"/>
  <c r="GU223" i="2"/>
  <c r="AG270" i="2"/>
  <c r="AH270" i="2" s="1"/>
  <c r="P270" i="3" s="1"/>
  <c r="GU253" i="2"/>
  <c r="BA252" i="2"/>
  <c r="BQ252" i="2"/>
  <c r="DX250" i="2"/>
  <c r="DQ248" i="2"/>
  <c r="DR248" i="2" s="1"/>
  <c r="AZ248" i="3" s="1"/>
  <c r="DP248" i="2"/>
  <c r="AY248" i="3" s="1"/>
  <c r="DZ234" i="2"/>
  <c r="EO229" i="2"/>
  <c r="EP229" i="2" s="1"/>
  <c r="AD222" i="2"/>
  <c r="N222" i="3" s="1"/>
  <c r="AO222" i="2"/>
  <c r="AP222" i="2" s="1"/>
  <c r="T222" i="3" s="1"/>
  <c r="BP215" i="2"/>
  <c r="AC215" i="3" s="1"/>
  <c r="CA215" i="2"/>
  <c r="CB215" i="2" s="1"/>
  <c r="AI215" i="3" s="1"/>
  <c r="AG214" i="2"/>
  <c r="AH214" i="2" s="1"/>
  <c r="P214" i="3" s="1"/>
  <c r="GU211" i="2"/>
  <c r="GC210" i="2"/>
  <c r="BP207" i="2"/>
  <c r="AC207" i="3" s="1"/>
  <c r="CA207" i="2"/>
  <c r="CB207" i="2" s="1"/>
  <c r="AI207" i="3" s="1"/>
  <c r="AG206" i="2"/>
  <c r="AH206" i="2" s="1"/>
  <c r="P206" i="3" s="1"/>
  <c r="GU203" i="2"/>
  <c r="GC202" i="2"/>
  <c r="BP199" i="2"/>
  <c r="AC199" i="3" s="1"/>
  <c r="CA199" i="2"/>
  <c r="CB199" i="2" s="1"/>
  <c r="AI199" i="3" s="1"/>
  <c r="AG198" i="2"/>
  <c r="AH198" i="2" s="1"/>
  <c r="P198" i="3" s="1"/>
  <c r="GU195" i="2"/>
  <c r="GC194" i="2"/>
  <c r="BP191" i="2"/>
  <c r="AC191" i="3" s="1"/>
  <c r="CA191" i="2"/>
  <c r="CB191" i="2" s="1"/>
  <c r="AI191" i="3" s="1"/>
  <c r="AG190" i="2"/>
  <c r="AH190" i="2" s="1"/>
  <c r="P190" i="3" s="1"/>
  <c r="GU187" i="2"/>
  <c r="GS261" i="2"/>
  <c r="GT261" i="2" s="1"/>
  <c r="BU261" i="3" s="1"/>
  <c r="AQ247" i="2"/>
  <c r="AR247" i="2" s="1"/>
  <c r="U247" i="3" s="1"/>
  <c r="Y247" i="2"/>
  <c r="GE242" i="2"/>
  <c r="GF242" i="2" s="1"/>
  <c r="BP242" i="3" s="1"/>
  <c r="FU241" i="2"/>
  <c r="FV241" i="2" s="1"/>
  <c r="BL241" i="3" s="1"/>
  <c r="EE238" i="2"/>
  <c r="EF238" i="2" s="1"/>
  <c r="CZ237" i="2"/>
  <c r="AS237" i="3" s="1"/>
  <c r="GS227" i="2"/>
  <c r="GT227" i="2" s="1"/>
  <c r="BU227" i="3" s="1"/>
  <c r="GE226" i="2"/>
  <c r="GF226" i="2" s="1"/>
  <c r="BP226" i="3" s="1"/>
  <c r="FU225" i="2"/>
  <c r="FV225" i="2" s="1"/>
  <c r="BL225" i="3" s="1"/>
  <c r="EE222" i="2"/>
  <c r="EF222" i="2" s="1"/>
  <c r="CU219" i="2"/>
  <c r="CV219" i="2" s="1"/>
  <c r="AR219" i="3" s="1"/>
  <c r="DM219" i="2"/>
  <c r="DN219" i="2" s="1"/>
  <c r="AX219" i="3" s="1"/>
  <c r="GQ257" i="2"/>
  <c r="GR257" i="2" s="1"/>
  <c r="BT257" i="3" s="1"/>
  <c r="CU250" i="2"/>
  <c r="CV250" i="2" s="1"/>
  <c r="AR250" i="3" s="1"/>
  <c r="DM250" i="2"/>
  <c r="DN250" i="2" s="1"/>
  <c r="AX250" i="3" s="1"/>
  <c r="AI249" i="2"/>
  <c r="AJ249" i="2" s="1"/>
  <c r="CH246" i="2"/>
  <c r="AL246" i="3" s="1"/>
  <c r="CQ246" i="2"/>
  <c r="CR246" i="2" s="1"/>
  <c r="AQ246" i="3" s="1"/>
  <c r="BU243" i="2"/>
  <c r="AW243" i="2"/>
  <c r="AX243" i="2" s="1"/>
  <c r="W243" i="3" s="1"/>
  <c r="GY236" i="2"/>
  <c r="GZ236" i="2" s="1"/>
  <c r="BX236" i="3" s="1"/>
  <c r="AA228" i="2"/>
  <c r="BU227" i="2"/>
  <c r="AW227" i="2"/>
  <c r="AX227" i="2" s="1"/>
  <c r="W227" i="3" s="1"/>
  <c r="FO221" i="2"/>
  <c r="DO220" i="2"/>
  <c r="EK215" i="2"/>
  <c r="EL215" i="2" s="1"/>
  <c r="BB215" i="3" s="1"/>
  <c r="EJ215" i="2"/>
  <c r="BQ215" i="2"/>
  <c r="BA215" i="2"/>
  <c r="DK214" i="2"/>
  <c r="DL214" i="2" s="1"/>
  <c r="AW214" i="3" s="1"/>
  <c r="DJ214" i="2"/>
  <c r="AV214" i="3" s="1"/>
  <c r="BK213" i="2"/>
  <c r="CM210" i="2"/>
  <c r="CN210" i="2" s="1"/>
  <c r="AO210" i="3" s="1"/>
  <c r="FY210" i="2"/>
  <c r="FZ210" i="2" s="1"/>
  <c r="BM210" i="3" s="1"/>
  <c r="EJ207" i="2"/>
  <c r="EK207" i="2"/>
  <c r="EL207" i="2" s="1"/>
  <c r="BB207" i="3" s="1"/>
  <c r="BQ207" i="2"/>
  <c r="BA207" i="2"/>
  <c r="DK206" i="2"/>
  <c r="DL206" i="2" s="1"/>
  <c r="AW206" i="3" s="1"/>
  <c r="DJ206" i="2"/>
  <c r="AV206" i="3" s="1"/>
  <c r="BK205" i="2"/>
  <c r="CM202" i="2"/>
  <c r="CN202" i="2" s="1"/>
  <c r="AO202" i="3" s="1"/>
  <c r="FY202" i="2"/>
  <c r="FZ202" i="2" s="1"/>
  <c r="BM202" i="3" s="1"/>
  <c r="EK199" i="2"/>
  <c r="EL199" i="2" s="1"/>
  <c r="BB199" i="3" s="1"/>
  <c r="BA199" i="2"/>
  <c r="BQ199" i="2"/>
  <c r="DJ198" i="2"/>
  <c r="AV198" i="3" s="1"/>
  <c r="DK198" i="2"/>
  <c r="DL198" i="2" s="1"/>
  <c r="AW198" i="3" s="1"/>
  <c r="BK197" i="2"/>
  <c r="CM194" i="2"/>
  <c r="CN194" i="2" s="1"/>
  <c r="AO194" i="3" s="1"/>
  <c r="FY194" i="2"/>
  <c r="FZ194" i="2" s="1"/>
  <c r="BM194" i="3" s="1"/>
  <c r="EJ191" i="2"/>
  <c r="EK191" i="2"/>
  <c r="EL191" i="2" s="1"/>
  <c r="BB191" i="3" s="1"/>
  <c r="BA191" i="2"/>
  <c r="BQ191" i="2"/>
  <c r="DJ190" i="2"/>
  <c r="AV190" i="3" s="1"/>
  <c r="DK190" i="2"/>
  <c r="DL190" i="2" s="1"/>
  <c r="AW190" i="3" s="1"/>
  <c r="BK189" i="2"/>
  <c r="CM186" i="2"/>
  <c r="CN186" i="2" s="1"/>
  <c r="AO186" i="3" s="1"/>
  <c r="FY186" i="2"/>
  <c r="FZ186" i="2" s="1"/>
  <c r="BM186" i="3" s="1"/>
  <c r="FO250" i="2"/>
  <c r="FQ250" i="2" s="1"/>
  <c r="FR250" i="2" s="1"/>
  <c r="BK250" i="3" s="1"/>
  <c r="DW247" i="2"/>
  <c r="DO245" i="2"/>
  <c r="GQ242" i="2"/>
  <c r="GR242" i="2" s="1"/>
  <c r="BT242" i="3" s="1"/>
  <c r="AC240" i="2"/>
  <c r="FM239" i="2"/>
  <c r="FN239" i="2" s="1"/>
  <c r="BJ239" i="3" s="1"/>
  <c r="DY236" i="2"/>
  <c r="GQ226" i="2"/>
  <c r="GR226" i="2" s="1"/>
  <c r="BT226" i="3" s="1"/>
  <c r="AC224" i="2"/>
  <c r="FM223" i="2"/>
  <c r="FN223" i="2" s="1"/>
  <c r="BJ223" i="3" s="1"/>
  <c r="FT219" i="2"/>
  <c r="AA217" i="2"/>
  <c r="CY263" i="2"/>
  <c r="GQ252" i="2"/>
  <c r="GR252" i="2" s="1"/>
  <c r="BT252" i="3" s="1"/>
  <c r="FT251" i="2"/>
  <c r="EE248" i="2"/>
  <c r="EF248" i="2" s="1"/>
  <c r="CY247" i="2"/>
  <c r="GS237" i="2"/>
  <c r="GT237" i="2" s="1"/>
  <c r="BU237" i="3" s="1"/>
  <c r="GE236" i="2"/>
  <c r="GF236" i="2" s="1"/>
  <c r="BP236" i="3" s="1"/>
  <c r="FS235" i="2"/>
  <c r="FU235" i="2" s="1"/>
  <c r="FV235" i="2" s="1"/>
  <c r="BL235" i="3" s="1"/>
  <c r="EE232" i="2"/>
  <c r="EF232" i="2" s="1"/>
  <c r="CZ231" i="2"/>
  <c r="AS231" i="3" s="1"/>
  <c r="DA231" i="2"/>
  <c r="DB231" i="2" s="1"/>
  <c r="AT231" i="3" s="1"/>
  <c r="ES216" i="2"/>
  <c r="BW216" i="2"/>
  <c r="BX216" i="2" s="1"/>
  <c r="AG216" i="3" s="1"/>
  <c r="DS213" i="2"/>
  <c r="P210" i="2"/>
  <c r="Q210" i="2" s="1"/>
  <c r="I210" i="3" s="1"/>
  <c r="ES208" i="2"/>
  <c r="BW208" i="2"/>
  <c r="BX208" i="2" s="1"/>
  <c r="AG208" i="3" s="1"/>
  <c r="DS205" i="2"/>
  <c r="P202" i="2"/>
  <c r="Q202" i="2" s="1"/>
  <c r="I202" i="3" s="1"/>
  <c r="ES200" i="2"/>
  <c r="BW200" i="2"/>
  <c r="BX200" i="2" s="1"/>
  <c r="AG200" i="3" s="1"/>
  <c r="DS197" i="2"/>
  <c r="P194" i="2"/>
  <c r="Q194" i="2" s="1"/>
  <c r="I194" i="3" s="1"/>
  <c r="ES192" i="2"/>
  <c r="BW192" i="2"/>
  <c r="BX192" i="2" s="1"/>
  <c r="AG192" i="3" s="1"/>
  <c r="DS189" i="2"/>
  <c r="P186" i="2"/>
  <c r="Q186" i="2" s="1"/>
  <c r="I186" i="3" s="1"/>
  <c r="ET184" i="2"/>
  <c r="BW184" i="2"/>
  <c r="BX184" i="2" s="1"/>
  <c r="AG184" i="3" s="1"/>
  <c r="FP247" i="2"/>
  <c r="FQ247" i="2" s="1"/>
  <c r="FR247" i="2" s="1"/>
  <c r="BK247" i="3" s="1"/>
  <c r="EG244" i="2"/>
  <c r="EH244" i="2" s="1"/>
  <c r="DM243" i="2"/>
  <c r="DN243" i="2" s="1"/>
  <c r="AX243" i="3" s="1"/>
  <c r="CU243" i="2"/>
  <c r="CV243" i="2" s="1"/>
  <c r="AR243" i="3" s="1"/>
  <c r="FX242" i="2"/>
  <c r="GC242" i="2" s="1"/>
  <c r="AG238" i="2"/>
  <c r="AH238" i="2" s="1"/>
  <c r="P238" i="3" s="1"/>
  <c r="GU235" i="2"/>
  <c r="K233" i="2"/>
  <c r="L233" i="2" s="1"/>
  <c r="H233" i="3" s="1"/>
  <c r="BO231" i="2"/>
  <c r="FX226" i="2"/>
  <c r="AG222" i="2"/>
  <c r="AH222" i="2" s="1"/>
  <c r="P222" i="3" s="1"/>
  <c r="FK217" i="2"/>
  <c r="U234" i="2"/>
  <c r="BW203" i="2"/>
  <c r="BX203" i="2" s="1"/>
  <c r="AG203" i="3" s="1"/>
  <c r="ES195" i="2"/>
  <c r="FC195" i="2" s="1"/>
  <c r="DM183" i="2"/>
  <c r="DN183" i="2" s="1"/>
  <c r="AX183" i="3" s="1"/>
  <c r="CU183" i="2"/>
  <c r="CV183" i="2" s="1"/>
  <c r="AR183" i="3" s="1"/>
  <c r="BA182" i="2"/>
  <c r="BQ182" i="2"/>
  <c r="FY177" i="2"/>
  <c r="FZ177" i="2" s="1"/>
  <c r="BM177" i="3" s="1"/>
  <c r="GA177" i="2"/>
  <c r="GB177" i="2" s="1"/>
  <c r="BN177" i="3" s="1"/>
  <c r="EJ174" i="2"/>
  <c r="DK173" i="2"/>
  <c r="DL173" i="2" s="1"/>
  <c r="AW173" i="3" s="1"/>
  <c r="DJ173" i="2"/>
  <c r="AV173" i="3" s="1"/>
  <c r="BM172" i="2"/>
  <c r="BN172" i="2" s="1"/>
  <c r="AB172" i="3" s="1"/>
  <c r="BL172" i="2"/>
  <c r="AA172" i="3" s="1"/>
  <c r="BA166" i="2"/>
  <c r="BQ166" i="2"/>
  <c r="FY161" i="2"/>
  <c r="FZ161" i="2" s="1"/>
  <c r="BM161" i="3" s="1"/>
  <c r="GA161" i="2"/>
  <c r="GB161" i="2" s="1"/>
  <c r="BN161" i="3" s="1"/>
  <c r="EJ158" i="2"/>
  <c r="DK157" i="2"/>
  <c r="DL157" i="2" s="1"/>
  <c r="AW157" i="3" s="1"/>
  <c r="DJ157" i="2"/>
  <c r="AV157" i="3" s="1"/>
  <c r="BM156" i="2"/>
  <c r="BN156" i="2" s="1"/>
  <c r="AB156" i="3" s="1"/>
  <c r="BL156" i="2"/>
  <c r="AA156" i="3" s="1"/>
  <c r="BA150" i="2"/>
  <c r="BQ150" i="2"/>
  <c r="DJ146" i="2"/>
  <c r="AV146" i="3" s="1"/>
  <c r="DK146" i="2"/>
  <c r="DL146" i="2" s="1"/>
  <c r="AW146" i="3" s="1"/>
  <c r="BM145" i="2"/>
  <c r="BN145" i="2" s="1"/>
  <c r="AB145" i="3" s="1"/>
  <c r="BL145" i="2"/>
  <c r="AA145" i="3" s="1"/>
  <c r="BQ139" i="2"/>
  <c r="BA139" i="2"/>
  <c r="EJ131" i="2"/>
  <c r="DJ130" i="2"/>
  <c r="AV130" i="3" s="1"/>
  <c r="DK130" i="2"/>
  <c r="DL130" i="2" s="1"/>
  <c r="AW130" i="3" s="1"/>
  <c r="BL129" i="2"/>
  <c r="AA129" i="3" s="1"/>
  <c r="BM129" i="2"/>
  <c r="BN129" i="2" s="1"/>
  <c r="AB129" i="3" s="1"/>
  <c r="BQ123" i="2"/>
  <c r="BA123" i="2"/>
  <c r="ET110" i="2"/>
  <c r="DT99" i="2"/>
  <c r="BP70" i="2"/>
  <c r="AC70" i="3" s="1"/>
  <c r="DV66" i="2"/>
  <c r="GV50" i="2"/>
  <c r="BV50" i="3" s="1"/>
  <c r="GW50" i="2"/>
  <c r="BK239" i="2"/>
  <c r="DK224" i="2"/>
  <c r="DL224" i="2" s="1"/>
  <c r="AW224" i="3" s="1"/>
  <c r="DJ224" i="2"/>
  <c r="AV224" i="3" s="1"/>
  <c r="FO206" i="2"/>
  <c r="FQ206" i="2" s="1"/>
  <c r="FR206" i="2" s="1"/>
  <c r="BK206" i="3" s="1"/>
  <c r="CI198" i="2"/>
  <c r="CJ198" i="2" s="1"/>
  <c r="AM198" i="3" s="1"/>
  <c r="DX177" i="2"/>
  <c r="DQ175" i="2"/>
  <c r="DR175" i="2" s="1"/>
  <c r="AZ175" i="3" s="1"/>
  <c r="DP175" i="2"/>
  <c r="AY175" i="3" s="1"/>
  <c r="W169" i="2"/>
  <c r="X169" i="2" s="1"/>
  <c r="K169" i="3" s="1"/>
  <c r="V169" i="2"/>
  <c r="J169" i="3" s="1"/>
  <c r="DX161" i="2"/>
  <c r="DQ159" i="2"/>
  <c r="DR159" i="2" s="1"/>
  <c r="AZ159" i="3" s="1"/>
  <c r="DP159" i="2"/>
  <c r="AY159" i="3" s="1"/>
  <c r="W153" i="2"/>
  <c r="X153" i="2" s="1"/>
  <c r="K153" i="3" s="1"/>
  <c r="V153" i="2"/>
  <c r="J153" i="3" s="1"/>
  <c r="DX145" i="2"/>
  <c r="DP143" i="2"/>
  <c r="AY143" i="3" s="1"/>
  <c r="V137" i="2"/>
  <c r="J137" i="3" s="1"/>
  <c r="DX129" i="2"/>
  <c r="DP127" i="2"/>
  <c r="AY127" i="3" s="1"/>
  <c r="V121" i="2"/>
  <c r="J121" i="3" s="1"/>
  <c r="GV111" i="2"/>
  <c r="BV111" i="3" s="1"/>
  <c r="BP111" i="2"/>
  <c r="AC111" i="3" s="1"/>
  <c r="GV99" i="2"/>
  <c r="BV99" i="3" s="1"/>
  <c r="BP99" i="2"/>
  <c r="AC99" i="3" s="1"/>
  <c r="CA99" i="2"/>
  <c r="CB99" i="2" s="1"/>
  <c r="AI99" i="3" s="1"/>
  <c r="CZ90" i="2"/>
  <c r="AS90" i="3" s="1"/>
  <c r="FU86" i="2"/>
  <c r="FV86" i="2" s="1"/>
  <c r="BL86" i="3" s="1"/>
  <c r="CZ82" i="2"/>
  <c r="AS82" i="3" s="1"/>
  <c r="FU78" i="2"/>
  <c r="FV78" i="2" s="1"/>
  <c r="BL78" i="3" s="1"/>
  <c r="GW74" i="2"/>
  <c r="GV74" i="2"/>
  <c r="BV74" i="3" s="1"/>
  <c r="CZ56" i="2"/>
  <c r="AS56" i="3" s="1"/>
  <c r="GC55" i="2"/>
  <c r="EC214" i="2"/>
  <c r="ED214" i="2" s="1"/>
  <c r="AA207" i="2"/>
  <c r="GY199" i="2"/>
  <c r="GZ199" i="2" s="1"/>
  <c r="BX199" i="3" s="1"/>
  <c r="GQ182" i="2"/>
  <c r="GR182" i="2" s="1"/>
  <c r="BT182" i="3" s="1"/>
  <c r="K181" i="2"/>
  <c r="L181" i="2" s="1"/>
  <c r="H181" i="3" s="1"/>
  <c r="BP179" i="2"/>
  <c r="AC179" i="3" s="1"/>
  <c r="CA179" i="2"/>
  <c r="CB179" i="2" s="1"/>
  <c r="AI179" i="3" s="1"/>
  <c r="FX174" i="2"/>
  <c r="GC174" i="2" s="1"/>
  <c r="GU167" i="2"/>
  <c r="K165" i="2"/>
  <c r="L165" i="2" s="1"/>
  <c r="H165" i="3" s="1"/>
  <c r="BP163" i="2"/>
  <c r="AC163" i="3" s="1"/>
  <c r="CA163" i="2"/>
  <c r="CB163" i="2" s="1"/>
  <c r="AI163" i="3" s="1"/>
  <c r="FX158" i="2"/>
  <c r="GC158" i="2" s="1"/>
  <c r="GU151" i="2"/>
  <c r="K149" i="2"/>
  <c r="L149" i="2" s="1"/>
  <c r="H149" i="3" s="1"/>
  <c r="GS144" i="2"/>
  <c r="GT144" i="2" s="1"/>
  <c r="BU144" i="3" s="1"/>
  <c r="GE143" i="2"/>
  <c r="GF143" i="2" s="1"/>
  <c r="BP143" i="3" s="1"/>
  <c r="FS142" i="2"/>
  <c r="FU142" i="2" s="1"/>
  <c r="FV142" i="2" s="1"/>
  <c r="BL142" i="3" s="1"/>
  <c r="CZ138" i="2"/>
  <c r="AS138" i="3" s="1"/>
  <c r="GS128" i="2"/>
  <c r="GT128" i="2" s="1"/>
  <c r="BU128" i="3" s="1"/>
  <c r="GE127" i="2"/>
  <c r="GF127" i="2" s="1"/>
  <c r="BP127" i="3" s="1"/>
  <c r="FS126" i="2"/>
  <c r="FU126" i="2" s="1"/>
  <c r="FV126" i="2" s="1"/>
  <c r="BL126" i="3" s="1"/>
  <c r="CZ122" i="2"/>
  <c r="AS122" i="3" s="1"/>
  <c r="EK117" i="2"/>
  <c r="EL117" i="2" s="1"/>
  <c r="BB117" i="3" s="1"/>
  <c r="EJ117" i="2"/>
  <c r="BQ113" i="2"/>
  <c r="BS113" i="2" s="1"/>
  <c r="BT113" i="2" s="1"/>
  <c r="AE113" i="3" s="1"/>
  <c r="BA113" i="2"/>
  <c r="FY112" i="2"/>
  <c r="FZ112" i="2" s="1"/>
  <c r="BM112" i="3" s="1"/>
  <c r="BK111" i="2"/>
  <c r="DK108" i="2"/>
  <c r="DL108" i="2" s="1"/>
  <c r="AW108" i="3" s="1"/>
  <c r="DJ108" i="2"/>
  <c r="AV108" i="3" s="1"/>
  <c r="EK105" i="2"/>
  <c r="EL105" i="2" s="1"/>
  <c r="BB105" i="3" s="1"/>
  <c r="EJ105" i="2"/>
  <c r="BQ101" i="2"/>
  <c r="BA101" i="2"/>
  <c r="FY100" i="2"/>
  <c r="FZ100" i="2" s="1"/>
  <c r="BM100" i="3" s="1"/>
  <c r="BK99" i="2"/>
  <c r="DK96" i="2"/>
  <c r="DL96" i="2" s="1"/>
  <c r="AW96" i="3" s="1"/>
  <c r="DJ96" i="2"/>
  <c r="AV96" i="3" s="1"/>
  <c r="BM64" i="2"/>
  <c r="BN64" i="2" s="1"/>
  <c r="AB64" i="3" s="1"/>
  <c r="BL64" i="2"/>
  <c r="AA64" i="3" s="1"/>
  <c r="AC54" i="2"/>
  <c r="FY53" i="2"/>
  <c r="FZ53" i="2" s="1"/>
  <c r="BM53" i="3" s="1"/>
  <c r="EK50" i="2"/>
  <c r="EL50" i="2" s="1"/>
  <c r="BB50" i="3" s="1"/>
  <c r="EJ50" i="2"/>
  <c r="CQ46" i="2"/>
  <c r="CR46" i="2" s="1"/>
  <c r="AQ46" i="3" s="1"/>
  <c r="CH46" i="2"/>
  <c r="AL46" i="3" s="1"/>
  <c r="FS217" i="2"/>
  <c r="ES209" i="2"/>
  <c r="AC173" i="2"/>
  <c r="FM172" i="2"/>
  <c r="FN172" i="2" s="1"/>
  <c r="BJ172" i="3" s="1"/>
  <c r="DZ169" i="2"/>
  <c r="AC157" i="2"/>
  <c r="FM156" i="2"/>
  <c r="FN156" i="2" s="1"/>
  <c r="BJ156" i="3" s="1"/>
  <c r="DZ153" i="2"/>
  <c r="Y146" i="2"/>
  <c r="AQ146" i="2"/>
  <c r="AR146" i="2" s="1"/>
  <c r="U146" i="3" s="1"/>
  <c r="DV137" i="2"/>
  <c r="Y130" i="2"/>
  <c r="AQ130" i="2"/>
  <c r="AR130" i="2" s="1"/>
  <c r="U130" i="3" s="1"/>
  <c r="DV121" i="2"/>
  <c r="GY117" i="2"/>
  <c r="GZ117" i="2" s="1"/>
  <c r="BX117" i="3" s="1"/>
  <c r="BU116" i="2"/>
  <c r="AW116" i="2"/>
  <c r="AX116" i="2" s="1"/>
  <c r="W116" i="3" s="1"/>
  <c r="EC108" i="2"/>
  <c r="ED108" i="2" s="1"/>
  <c r="FT103" i="2"/>
  <c r="AA101" i="2"/>
  <c r="GY93" i="2"/>
  <c r="GZ93" i="2" s="1"/>
  <c r="BX93" i="3" s="1"/>
  <c r="AI93" i="2"/>
  <c r="AJ93" i="2" s="1"/>
  <c r="CH90" i="2"/>
  <c r="AL90" i="3" s="1"/>
  <c r="DM86" i="2"/>
  <c r="DN86" i="2" s="1"/>
  <c r="AX86" i="3" s="1"/>
  <c r="CU86" i="2"/>
  <c r="CV86" i="2" s="1"/>
  <c r="AR86" i="3" s="1"/>
  <c r="AI85" i="2"/>
  <c r="AJ85" i="2" s="1"/>
  <c r="CH82" i="2"/>
  <c r="AL82" i="3" s="1"/>
  <c r="DM78" i="2"/>
  <c r="DN78" i="2" s="1"/>
  <c r="AX78" i="3" s="1"/>
  <c r="CU78" i="2"/>
  <c r="CV78" i="2" s="1"/>
  <c r="AR78" i="3" s="1"/>
  <c r="AI77" i="2"/>
  <c r="AJ77" i="2" s="1"/>
  <c r="CH74" i="2"/>
  <c r="AL74" i="3" s="1"/>
  <c r="CM69" i="2"/>
  <c r="CN69" i="2" s="1"/>
  <c r="AO69" i="3" s="1"/>
  <c r="FY69" i="2"/>
  <c r="FZ69" i="2" s="1"/>
  <c r="BM69" i="3" s="1"/>
  <c r="DZ66" i="2"/>
  <c r="DJ65" i="2"/>
  <c r="AV65" i="3" s="1"/>
  <c r="DK65" i="2"/>
  <c r="DL65" i="2" s="1"/>
  <c r="AW65" i="3" s="1"/>
  <c r="BQ58" i="2"/>
  <c r="BS58" i="2" s="1"/>
  <c r="BT58" i="2" s="1"/>
  <c r="AE58" i="3" s="1"/>
  <c r="BA58" i="2"/>
  <c r="EO55" i="2"/>
  <c r="EP55" i="2" s="1"/>
  <c r="AI53" i="2"/>
  <c r="AJ53" i="2" s="1"/>
  <c r="CH50" i="2"/>
  <c r="AL50" i="3" s="1"/>
  <c r="CO213" i="2"/>
  <c r="CP213" i="2" s="1"/>
  <c r="AP213" i="3" s="1"/>
  <c r="DO199" i="2"/>
  <c r="FO186" i="2"/>
  <c r="FQ186" i="2" s="1"/>
  <c r="FR186" i="2" s="1"/>
  <c r="BK186" i="3" s="1"/>
  <c r="DW182" i="2"/>
  <c r="DP180" i="2"/>
  <c r="AY180" i="3" s="1"/>
  <c r="CI177" i="2"/>
  <c r="CJ177" i="2" s="1"/>
  <c r="AM177" i="3" s="1"/>
  <c r="U174" i="2"/>
  <c r="FQ169" i="2"/>
  <c r="FR169" i="2" s="1"/>
  <c r="BK169" i="3" s="1"/>
  <c r="DX166" i="2"/>
  <c r="FA166" i="2"/>
  <c r="FB166" i="2" s="1"/>
  <c r="BF166" i="3" s="1"/>
  <c r="DP164" i="2"/>
  <c r="AY164" i="3" s="1"/>
  <c r="CI161" i="2"/>
  <c r="CJ161" i="2" s="1"/>
  <c r="AM161" i="3" s="1"/>
  <c r="U158" i="2"/>
  <c r="FQ153" i="2"/>
  <c r="FR153" i="2" s="1"/>
  <c r="BK153" i="3" s="1"/>
  <c r="DX150" i="2"/>
  <c r="FA150" i="2"/>
  <c r="FB150" i="2" s="1"/>
  <c r="BF150" i="3" s="1"/>
  <c r="DP148" i="2"/>
  <c r="AY148" i="3" s="1"/>
  <c r="AQ143" i="2"/>
  <c r="AR143" i="2" s="1"/>
  <c r="U143" i="3" s="1"/>
  <c r="Y143" i="2"/>
  <c r="FL137" i="2"/>
  <c r="DV134" i="2"/>
  <c r="EY134" i="2"/>
  <c r="EZ134" i="2" s="1"/>
  <c r="BE134" i="3" s="1"/>
  <c r="Y127" i="2"/>
  <c r="AQ127" i="2"/>
  <c r="AR127" i="2" s="1"/>
  <c r="U127" i="3" s="1"/>
  <c r="FL121" i="2"/>
  <c r="EY118" i="2"/>
  <c r="EZ118" i="2" s="1"/>
  <c r="BE118" i="3" s="1"/>
  <c r="DV118" i="2"/>
  <c r="GY116" i="2"/>
  <c r="GZ116" i="2" s="1"/>
  <c r="BX116" i="3" s="1"/>
  <c r="BU115" i="2"/>
  <c r="CA115" i="2" s="1"/>
  <c r="CB115" i="2" s="1"/>
  <c r="AI115" i="3" s="1"/>
  <c r="AW115" i="2"/>
  <c r="AX115" i="2" s="1"/>
  <c r="W115" i="3" s="1"/>
  <c r="FT102" i="2"/>
  <c r="GC102" i="2" s="1"/>
  <c r="AA100" i="2"/>
  <c r="GE102" i="2"/>
  <c r="GF102" i="2" s="1"/>
  <c r="BP102" i="3" s="1"/>
  <c r="DA101" i="2"/>
  <c r="DB101" i="2" s="1"/>
  <c r="AT101" i="3" s="1"/>
  <c r="CZ101" i="2"/>
  <c r="AS101" i="3" s="1"/>
  <c r="GS99" i="2"/>
  <c r="GT99" i="2" s="1"/>
  <c r="BU99" i="3" s="1"/>
  <c r="GS98" i="2"/>
  <c r="GT98" i="2" s="1"/>
  <c r="BU98" i="3" s="1"/>
  <c r="CZ95" i="2"/>
  <c r="AS95" i="3" s="1"/>
  <c r="DT92" i="2"/>
  <c r="P91" i="2"/>
  <c r="Q91" i="2" s="1"/>
  <c r="I91" i="3" s="1"/>
  <c r="CI84" i="2"/>
  <c r="CJ84" i="2" s="1"/>
  <c r="AM84" i="3" s="1"/>
  <c r="U242" i="2"/>
  <c r="FT207" i="2"/>
  <c r="CK199" i="2"/>
  <c r="CL199" i="2" s="1"/>
  <c r="AN199" i="3" s="1"/>
  <c r="GS176" i="2"/>
  <c r="GT176" i="2" s="1"/>
  <c r="BU176" i="3" s="1"/>
  <c r="GE175" i="2"/>
  <c r="GF175" i="2" s="1"/>
  <c r="BP175" i="3" s="1"/>
  <c r="CY170" i="2"/>
  <c r="GS160" i="2"/>
  <c r="GT160" i="2" s="1"/>
  <c r="BU160" i="3" s="1"/>
  <c r="GE159" i="2"/>
  <c r="GF159" i="2" s="1"/>
  <c r="BP159" i="3" s="1"/>
  <c r="CY154" i="2"/>
  <c r="FP147" i="2"/>
  <c r="CU143" i="2"/>
  <c r="CV143" i="2" s="1"/>
  <c r="AR143" i="3" s="1"/>
  <c r="DM143" i="2"/>
  <c r="DN143" i="2" s="1"/>
  <c r="AX143" i="3" s="1"/>
  <c r="AI142" i="2"/>
  <c r="AJ142" i="2" s="1"/>
  <c r="CG139" i="2"/>
  <c r="FP131" i="2"/>
  <c r="DM127" i="2"/>
  <c r="DN127" i="2" s="1"/>
  <c r="AX127" i="3" s="1"/>
  <c r="CU127" i="2"/>
  <c r="CV127" i="2" s="1"/>
  <c r="AR127" i="3" s="1"/>
  <c r="AI126" i="2"/>
  <c r="AJ126" i="2" s="1"/>
  <c r="CG123" i="2"/>
  <c r="GE110" i="2"/>
  <c r="GF110" i="2" s="1"/>
  <c r="BP110" i="3" s="1"/>
  <c r="CZ109" i="2"/>
  <c r="AS109" i="3" s="1"/>
  <c r="GS106" i="2"/>
  <c r="GT106" i="2" s="1"/>
  <c r="BU106" i="3" s="1"/>
  <c r="ES215" i="2"/>
  <c r="P193" i="2"/>
  <c r="Q193" i="2" s="1"/>
  <c r="I193" i="3" s="1"/>
  <c r="GQ176" i="2"/>
  <c r="GR176" i="2" s="1"/>
  <c r="BT176" i="3" s="1"/>
  <c r="AC174" i="2"/>
  <c r="DZ170" i="2"/>
  <c r="GQ160" i="2"/>
  <c r="GR160" i="2" s="1"/>
  <c r="BT160" i="3" s="1"/>
  <c r="AC158" i="2"/>
  <c r="DZ154" i="2"/>
  <c r="AI147" i="2"/>
  <c r="AJ147" i="2" s="1"/>
  <c r="CG144" i="2"/>
  <c r="FP136" i="2"/>
  <c r="GC136" i="2" s="1"/>
  <c r="DM132" i="2"/>
  <c r="DN132" i="2" s="1"/>
  <c r="AX132" i="3" s="1"/>
  <c r="CU132" i="2"/>
  <c r="CV132" i="2" s="1"/>
  <c r="AR132" i="3" s="1"/>
  <c r="AI131" i="2"/>
  <c r="AJ131" i="2" s="1"/>
  <c r="CG128" i="2"/>
  <c r="FP120" i="2"/>
  <c r="GC120" i="2" s="1"/>
  <c r="AI113" i="2"/>
  <c r="AJ113" i="2" s="1"/>
  <c r="CU110" i="2"/>
  <c r="CV110" i="2" s="1"/>
  <c r="AR110" i="3" s="1"/>
  <c r="DM110" i="2"/>
  <c r="DN110" i="2" s="1"/>
  <c r="AX110" i="3" s="1"/>
  <c r="CH106" i="2"/>
  <c r="AL106" i="3" s="1"/>
  <c r="CQ106" i="2"/>
  <c r="CR106" i="2" s="1"/>
  <c r="AQ106" i="3" s="1"/>
  <c r="AI101" i="2"/>
  <c r="AJ101" i="2" s="1"/>
  <c r="CU98" i="2"/>
  <c r="CV98" i="2" s="1"/>
  <c r="AR98" i="3" s="1"/>
  <c r="DM98" i="2"/>
  <c r="DN98" i="2" s="1"/>
  <c r="AX98" i="3" s="1"/>
  <c r="CH94" i="2"/>
  <c r="AL94" i="3" s="1"/>
  <c r="CQ94" i="2"/>
  <c r="CR94" i="2" s="1"/>
  <c r="AQ94" i="3" s="1"/>
  <c r="GE232" i="2"/>
  <c r="GF232" i="2" s="1"/>
  <c r="BP232" i="3" s="1"/>
  <c r="FO194" i="2"/>
  <c r="FQ194" i="2" s="1"/>
  <c r="FR194" i="2" s="1"/>
  <c r="BK194" i="3" s="1"/>
  <c r="CG184" i="2"/>
  <c r="FO183" i="2"/>
  <c r="FQ183" i="2" s="1"/>
  <c r="FR183" i="2" s="1"/>
  <c r="BK183" i="3" s="1"/>
  <c r="FO178" i="2"/>
  <c r="FQ178" i="2" s="1"/>
  <c r="FR178" i="2" s="1"/>
  <c r="BK178" i="3" s="1"/>
  <c r="DW175" i="2"/>
  <c r="DQ173" i="2"/>
  <c r="DR173" i="2" s="1"/>
  <c r="AZ173" i="3" s="1"/>
  <c r="DP173" i="2"/>
  <c r="AY173" i="3" s="1"/>
  <c r="U167" i="2"/>
  <c r="FO162" i="2"/>
  <c r="FQ162" i="2" s="1"/>
  <c r="FR162" i="2" s="1"/>
  <c r="BK162" i="3" s="1"/>
  <c r="DW159" i="2"/>
  <c r="DQ157" i="2"/>
  <c r="DR157" i="2" s="1"/>
  <c r="AZ157" i="3" s="1"/>
  <c r="DP157" i="2"/>
  <c r="AY157" i="3" s="1"/>
  <c r="U151" i="2"/>
  <c r="GY144" i="2"/>
  <c r="GZ144" i="2" s="1"/>
  <c r="BX144" i="3" s="1"/>
  <c r="CK138" i="2"/>
  <c r="CL138" i="2" s="1"/>
  <c r="AN138" i="3" s="1"/>
  <c r="AA136" i="2"/>
  <c r="BU135" i="2"/>
  <c r="CA135" i="2" s="1"/>
  <c r="CB135" i="2" s="1"/>
  <c r="AI135" i="3" s="1"/>
  <c r="AW135" i="2"/>
  <c r="AX135" i="2" s="1"/>
  <c r="W135" i="3" s="1"/>
  <c r="GY128" i="2"/>
  <c r="GZ128" i="2" s="1"/>
  <c r="BX128" i="3" s="1"/>
  <c r="CK122" i="2"/>
  <c r="CL122" i="2" s="1"/>
  <c r="AN122" i="3" s="1"/>
  <c r="AA120" i="2"/>
  <c r="BU119" i="2"/>
  <c r="AW119" i="2"/>
  <c r="AX119" i="2" s="1"/>
  <c r="W119" i="3" s="1"/>
  <c r="DW117" i="2"/>
  <c r="CO113" i="2"/>
  <c r="CP113" i="2" s="1"/>
  <c r="AP113" i="3" s="1"/>
  <c r="FO112" i="2"/>
  <c r="FQ112" i="2" s="1"/>
  <c r="FR112" i="2" s="1"/>
  <c r="BK112" i="3" s="1"/>
  <c r="U101" i="2"/>
  <c r="DO99" i="2"/>
  <c r="BO93" i="2"/>
  <c r="AG92" i="2"/>
  <c r="AH92" i="2" s="1"/>
  <c r="P92" i="3" s="1"/>
  <c r="GU89" i="2"/>
  <c r="FX88" i="2"/>
  <c r="K87" i="2"/>
  <c r="L87" i="2" s="1"/>
  <c r="H87" i="3" s="1"/>
  <c r="BO85" i="2"/>
  <c r="AG84" i="2"/>
  <c r="AH84" i="2" s="1"/>
  <c r="P84" i="3" s="1"/>
  <c r="GU81" i="2"/>
  <c r="K79" i="2"/>
  <c r="L79" i="2" s="1"/>
  <c r="H79" i="3" s="1"/>
  <c r="BO77" i="2"/>
  <c r="AG76" i="2"/>
  <c r="AH76" i="2" s="1"/>
  <c r="P76" i="3" s="1"/>
  <c r="GU73" i="2"/>
  <c r="K71" i="2"/>
  <c r="L71" i="2" s="1"/>
  <c r="H71" i="3" s="1"/>
  <c r="BO69" i="2"/>
  <c r="AG68" i="2"/>
  <c r="AH68" i="2" s="1"/>
  <c r="P68" i="3" s="1"/>
  <c r="GU65" i="2"/>
  <c r="GO64" i="2"/>
  <c r="GP64" i="2" s="1"/>
  <c r="BS64" i="3" s="1"/>
  <c r="K63" i="2"/>
  <c r="L63" i="2" s="1"/>
  <c r="H63" i="3" s="1"/>
  <c r="GO241" i="2"/>
  <c r="GP241" i="2" s="1"/>
  <c r="BS241" i="3" s="1"/>
  <c r="GU226" i="2"/>
  <c r="CI182" i="2"/>
  <c r="CJ182" i="2" s="1"/>
  <c r="AM182" i="3" s="1"/>
  <c r="AQ180" i="2"/>
  <c r="AR180" i="2" s="1"/>
  <c r="U180" i="3" s="1"/>
  <c r="Y180" i="2"/>
  <c r="DU171" i="2"/>
  <c r="EM166" i="2"/>
  <c r="EN166" i="2" s="1"/>
  <c r="AQ164" i="2"/>
  <c r="AR164" i="2" s="1"/>
  <c r="U164" i="3" s="1"/>
  <c r="Y164" i="2"/>
  <c r="DU155" i="2"/>
  <c r="EM150" i="2"/>
  <c r="EN150" i="2" s="1"/>
  <c r="AQ148" i="2"/>
  <c r="AR148" i="2" s="1"/>
  <c r="U148" i="3" s="1"/>
  <c r="Y148" i="2"/>
  <c r="GM145" i="2"/>
  <c r="GN145" i="2" s="1"/>
  <c r="BR145" i="3" s="1"/>
  <c r="P144" i="2"/>
  <c r="Q144" i="2" s="1"/>
  <c r="I144" i="3" s="1"/>
  <c r="BW142" i="2"/>
  <c r="BX142" i="2" s="1"/>
  <c r="AG142" i="3" s="1"/>
  <c r="DT139" i="2"/>
  <c r="ES134" i="2"/>
  <c r="GM129" i="2"/>
  <c r="GN129" i="2" s="1"/>
  <c r="BR129" i="3" s="1"/>
  <c r="P128" i="2"/>
  <c r="Q128" i="2" s="1"/>
  <c r="I128" i="3" s="1"/>
  <c r="BW126" i="2"/>
  <c r="BX126" i="2" s="1"/>
  <c r="AG126" i="3" s="1"/>
  <c r="DT123" i="2"/>
  <c r="ES118" i="2"/>
  <c r="FO117" i="2"/>
  <c r="FQ117" i="2" s="1"/>
  <c r="FR117" i="2" s="1"/>
  <c r="BK117" i="3" s="1"/>
  <c r="U106" i="2"/>
  <c r="DP104" i="2"/>
  <c r="AY104" i="3" s="1"/>
  <c r="DW98" i="2"/>
  <c r="CO94" i="2"/>
  <c r="CP94" i="2" s="1"/>
  <c r="AP94" i="3" s="1"/>
  <c r="GQ81" i="2"/>
  <c r="GR81" i="2" s="1"/>
  <c r="BT81" i="3" s="1"/>
  <c r="EO80" i="2"/>
  <c r="EP80" i="2" s="1"/>
  <c r="DM77" i="2"/>
  <c r="DN77" i="2" s="1"/>
  <c r="AX77" i="3" s="1"/>
  <c r="CU77" i="2"/>
  <c r="CV77" i="2" s="1"/>
  <c r="AR77" i="3" s="1"/>
  <c r="Q76" i="3"/>
  <c r="R76" i="3"/>
  <c r="DK74" i="2"/>
  <c r="DL74" i="2" s="1"/>
  <c r="AW74" i="3" s="1"/>
  <c r="DJ74" i="2"/>
  <c r="AV74" i="3" s="1"/>
  <c r="AC73" i="2"/>
  <c r="FY70" i="2"/>
  <c r="FZ70" i="2" s="1"/>
  <c r="BM70" i="3" s="1"/>
  <c r="EJ65" i="2"/>
  <c r="DS240" i="2"/>
  <c r="P199" i="2"/>
  <c r="Q199" i="2" s="1"/>
  <c r="I199" i="3" s="1"/>
  <c r="AQ184" i="2"/>
  <c r="AR184" i="2" s="1"/>
  <c r="U184" i="3" s="1"/>
  <c r="Y184" i="2"/>
  <c r="EM182" i="2"/>
  <c r="EN182" i="2" s="1"/>
  <c r="GQ177" i="2"/>
  <c r="GR177" i="2" s="1"/>
  <c r="BT177" i="3" s="1"/>
  <c r="AC175" i="2"/>
  <c r="FK174" i="2"/>
  <c r="FM174" i="2" s="1"/>
  <c r="FN174" i="2" s="1"/>
  <c r="BJ174" i="3" s="1"/>
  <c r="DZ171" i="2"/>
  <c r="FC171" i="2"/>
  <c r="EO166" i="2"/>
  <c r="EP166" i="2" s="1"/>
  <c r="GQ161" i="2"/>
  <c r="GR161" i="2" s="1"/>
  <c r="BT161" i="3" s="1"/>
  <c r="AC159" i="2"/>
  <c r="FK158" i="2"/>
  <c r="FM158" i="2" s="1"/>
  <c r="FN158" i="2" s="1"/>
  <c r="BJ158" i="3" s="1"/>
  <c r="DZ155" i="2"/>
  <c r="FC155" i="2"/>
  <c r="EO150" i="2"/>
  <c r="EP150" i="2" s="1"/>
  <c r="GU146" i="2"/>
  <c r="GO145" i="2"/>
  <c r="GP145" i="2" s="1"/>
  <c r="BS145" i="3" s="1"/>
  <c r="K144" i="2"/>
  <c r="L144" i="2" s="1"/>
  <c r="H144" i="3" s="1"/>
  <c r="BP142" i="2"/>
  <c r="AC142" i="3" s="1"/>
  <c r="CA142" i="2"/>
  <c r="CB142" i="2" s="1"/>
  <c r="AI142" i="3" s="1"/>
  <c r="FX137" i="2"/>
  <c r="EQ134" i="2"/>
  <c r="ER134" i="2" s="1"/>
  <c r="AG133" i="2"/>
  <c r="AH133" i="2" s="1"/>
  <c r="P133" i="3" s="1"/>
  <c r="GU130" i="2"/>
  <c r="GO129" i="2"/>
  <c r="GP129" i="2" s="1"/>
  <c r="BS129" i="3" s="1"/>
  <c r="K128" i="2"/>
  <c r="L128" i="2" s="1"/>
  <c r="H128" i="3" s="1"/>
  <c r="BP126" i="2"/>
  <c r="AC126" i="3" s="1"/>
  <c r="BS126" i="2"/>
  <c r="BT126" i="2" s="1"/>
  <c r="AE126" i="3" s="1"/>
  <c r="CA126" i="2"/>
  <c r="CB126" i="2" s="1"/>
  <c r="AI126" i="3" s="1"/>
  <c r="FX121" i="2"/>
  <c r="EQ118" i="2"/>
  <c r="ER118" i="2" s="1"/>
  <c r="DU117" i="2"/>
  <c r="EM116" i="2"/>
  <c r="EN116" i="2" s="1"/>
  <c r="FL112" i="2"/>
  <c r="Y110" i="2"/>
  <c r="AQ110" i="2"/>
  <c r="AR110" i="2" s="1"/>
  <c r="U110" i="3" s="1"/>
  <c r="DU105" i="2"/>
  <c r="EM104" i="2"/>
  <c r="EN104" i="2" s="1"/>
  <c r="FL100" i="2"/>
  <c r="Y98" i="2"/>
  <c r="AQ98" i="2"/>
  <c r="AR98" i="2" s="1"/>
  <c r="U98" i="3" s="1"/>
  <c r="DY93" i="2"/>
  <c r="GQ91" i="2"/>
  <c r="GR91" i="2" s="1"/>
  <c r="BT91" i="3" s="1"/>
  <c r="AC89" i="2"/>
  <c r="EO88" i="2"/>
  <c r="EP88" i="2" s="1"/>
  <c r="FK88" i="2"/>
  <c r="FM88" i="2" s="1"/>
  <c r="FN88" i="2" s="1"/>
  <c r="BJ88" i="3" s="1"/>
  <c r="DM87" i="2"/>
  <c r="DN87" i="2" s="1"/>
  <c r="AX87" i="3" s="1"/>
  <c r="CU87" i="2"/>
  <c r="CV87" i="2" s="1"/>
  <c r="AR87" i="3" s="1"/>
  <c r="AI86" i="2"/>
  <c r="AJ86" i="2" s="1"/>
  <c r="BK83" i="2"/>
  <c r="DJ80" i="2"/>
  <c r="AV80" i="3" s="1"/>
  <c r="FK70" i="2"/>
  <c r="FM70" i="2" s="1"/>
  <c r="FN70" i="2" s="1"/>
  <c r="BJ70" i="3" s="1"/>
  <c r="EO68" i="2"/>
  <c r="EP68" i="2" s="1"/>
  <c r="Y181" i="2"/>
  <c r="AQ181" i="2"/>
  <c r="AR181" i="2" s="1"/>
  <c r="U181" i="3" s="1"/>
  <c r="FL175" i="2"/>
  <c r="FM175" i="2" s="1"/>
  <c r="FN175" i="2" s="1"/>
  <c r="BJ175" i="3" s="1"/>
  <c r="DU172" i="2"/>
  <c r="EM167" i="2"/>
  <c r="EN167" i="2" s="1"/>
  <c r="Y165" i="2"/>
  <c r="AQ165" i="2"/>
  <c r="AR165" i="2" s="1"/>
  <c r="U165" i="3" s="1"/>
  <c r="FL159" i="2"/>
  <c r="FM159" i="2" s="1"/>
  <c r="FN159" i="2" s="1"/>
  <c r="BJ159" i="3" s="1"/>
  <c r="DU156" i="2"/>
  <c r="EM151" i="2"/>
  <c r="EN151" i="2" s="1"/>
  <c r="Y149" i="2"/>
  <c r="AQ149" i="2"/>
  <c r="AR149" i="2" s="1"/>
  <c r="U149" i="3" s="1"/>
  <c r="FP143" i="2"/>
  <c r="EG140" i="2"/>
  <c r="EH140" i="2" s="1"/>
  <c r="DM139" i="2"/>
  <c r="DN139" i="2" s="1"/>
  <c r="AX139" i="3" s="1"/>
  <c r="CU139" i="2"/>
  <c r="CV139" i="2" s="1"/>
  <c r="AR139" i="3" s="1"/>
  <c r="AI138" i="2"/>
  <c r="AJ138" i="2" s="1"/>
  <c r="CG135" i="2"/>
  <c r="FP127" i="2"/>
  <c r="FQ127" i="2" s="1"/>
  <c r="FR127" i="2" s="1"/>
  <c r="BK127" i="3" s="1"/>
  <c r="EG124" i="2"/>
  <c r="EH124" i="2" s="1"/>
  <c r="DM123" i="2"/>
  <c r="DN123" i="2" s="1"/>
  <c r="AX123" i="3" s="1"/>
  <c r="CU123" i="2"/>
  <c r="CV123" i="2" s="1"/>
  <c r="AR123" i="3" s="1"/>
  <c r="AI122" i="2"/>
  <c r="AJ122" i="2" s="1"/>
  <c r="CG119" i="2"/>
  <c r="DT116" i="2"/>
  <c r="GM114" i="2"/>
  <c r="GN114" i="2" s="1"/>
  <c r="BR114" i="3" s="1"/>
  <c r="BW111" i="2"/>
  <c r="BX111" i="2" s="1"/>
  <c r="AG111" i="3" s="1"/>
  <c r="P105" i="2"/>
  <c r="Q105" i="2" s="1"/>
  <c r="I105" i="3" s="1"/>
  <c r="ES103" i="2"/>
  <c r="DO92" i="2"/>
  <c r="CO90" i="2"/>
  <c r="CP90" i="2" s="1"/>
  <c r="AP90" i="3" s="1"/>
  <c r="CI89" i="2"/>
  <c r="CJ89" i="2" s="1"/>
  <c r="AM89" i="3" s="1"/>
  <c r="FQ89" i="2"/>
  <c r="FR89" i="2" s="1"/>
  <c r="BK89" i="3" s="1"/>
  <c r="DW86" i="2"/>
  <c r="U86" i="2"/>
  <c r="DO84" i="2"/>
  <c r="CO82" i="2"/>
  <c r="CP82" i="2" s="1"/>
  <c r="AP82" i="3" s="1"/>
  <c r="CI81" i="2"/>
  <c r="CJ81" i="2" s="1"/>
  <c r="AM81" i="3" s="1"/>
  <c r="FO81" i="2"/>
  <c r="FQ81" i="2" s="1"/>
  <c r="FR81" i="2" s="1"/>
  <c r="BK81" i="3" s="1"/>
  <c r="DW78" i="2"/>
  <c r="U78" i="2"/>
  <c r="DO76" i="2"/>
  <c r="CO74" i="2"/>
  <c r="CP74" i="2" s="1"/>
  <c r="AP74" i="3" s="1"/>
  <c r="CI73" i="2"/>
  <c r="CJ73" i="2" s="1"/>
  <c r="AM73" i="3" s="1"/>
  <c r="FO73" i="2"/>
  <c r="FQ73" i="2" s="1"/>
  <c r="FR73" i="2" s="1"/>
  <c r="BK73" i="3" s="1"/>
  <c r="CK160" i="2"/>
  <c r="CL160" i="2" s="1"/>
  <c r="AN160" i="3" s="1"/>
  <c r="CZ131" i="2"/>
  <c r="AS131" i="3" s="1"/>
  <c r="GQ105" i="2"/>
  <c r="GR105" i="2" s="1"/>
  <c r="BT105" i="3" s="1"/>
  <c r="EO94" i="2"/>
  <c r="EP94" i="2" s="1"/>
  <c r="BU69" i="2"/>
  <c r="AW69" i="2"/>
  <c r="AX69" i="2" s="1"/>
  <c r="W69" i="3" s="1"/>
  <c r="FT64" i="2"/>
  <c r="FU64" i="2" s="1"/>
  <c r="FV64" i="2" s="1"/>
  <c r="BL64" i="3" s="1"/>
  <c r="DJ58" i="2"/>
  <c r="AV58" i="3" s="1"/>
  <c r="BA51" i="2"/>
  <c r="BQ51" i="2"/>
  <c r="BL49" i="2"/>
  <c r="AA49" i="3" s="1"/>
  <c r="BM49" i="2"/>
  <c r="BN49" i="2" s="1"/>
  <c r="AB49" i="3" s="1"/>
  <c r="BA42" i="2"/>
  <c r="BQ42" i="2"/>
  <c r="V26" i="2"/>
  <c r="J26" i="3" s="1"/>
  <c r="DO24" i="2"/>
  <c r="DX18" i="2"/>
  <c r="AQ15" i="2"/>
  <c r="AR15" i="2" s="1"/>
  <c r="U15" i="3" s="1"/>
  <c r="Y15" i="2"/>
  <c r="AQ6" i="2"/>
  <c r="AR6" i="2" s="1"/>
  <c r="U6" i="3" s="1"/>
  <c r="Y6" i="2"/>
  <c r="AG4" i="2"/>
  <c r="AH4" i="2" s="1"/>
  <c r="P4" i="3" s="1"/>
  <c r="GQ139" i="2"/>
  <c r="GR139" i="2" s="1"/>
  <c r="BT139" i="3" s="1"/>
  <c r="FK101" i="2"/>
  <c r="FM101" i="2" s="1"/>
  <c r="FN101" i="2" s="1"/>
  <c r="BJ101" i="3" s="1"/>
  <c r="DS78" i="2"/>
  <c r="AA71" i="2"/>
  <c r="GY63" i="2"/>
  <c r="GZ63" i="2" s="1"/>
  <c r="BX63" i="3" s="1"/>
  <c r="DS54" i="2"/>
  <c r="DV46" i="2"/>
  <c r="EO41" i="2"/>
  <c r="EP41" i="2" s="1"/>
  <c r="DV40" i="2"/>
  <c r="EY40" i="2"/>
  <c r="EZ40" i="2" s="1"/>
  <c r="BE40" i="3" s="1"/>
  <c r="AQ33" i="2"/>
  <c r="AR33" i="2" s="1"/>
  <c r="U33" i="3" s="1"/>
  <c r="Y33" i="2"/>
  <c r="DV28" i="2"/>
  <c r="EY28" i="2"/>
  <c r="EZ28" i="2" s="1"/>
  <c r="BE28" i="3" s="1"/>
  <c r="AQ21" i="2"/>
  <c r="AR21" i="2" s="1"/>
  <c r="U21" i="3" s="1"/>
  <c r="Y21" i="2"/>
  <c r="AC3" i="2"/>
  <c r="R14" i="3"/>
  <c r="Q14" i="3"/>
  <c r="EO182" i="2"/>
  <c r="EP182" i="2" s="1"/>
  <c r="GS137" i="2"/>
  <c r="GT137" i="2" s="1"/>
  <c r="BU137" i="3" s="1"/>
  <c r="FK100" i="2"/>
  <c r="DZ61" i="2"/>
  <c r="GQ59" i="2"/>
  <c r="GR59" i="2" s="1"/>
  <c r="BT59" i="3" s="1"/>
  <c r="FK56" i="2"/>
  <c r="FM56" i="2" s="1"/>
  <c r="FN56" i="2" s="1"/>
  <c r="BJ56" i="3" s="1"/>
  <c r="DW47" i="2"/>
  <c r="CZ41" i="2"/>
  <c r="AS41" i="3" s="1"/>
  <c r="DZ38" i="2"/>
  <c r="FC38" i="2"/>
  <c r="EO37" i="2"/>
  <c r="EP37" i="2" s="1"/>
  <c r="FM33" i="2"/>
  <c r="FN33" i="2" s="1"/>
  <c r="BJ33" i="3" s="1"/>
  <c r="AC30" i="2"/>
  <c r="DZ26" i="2"/>
  <c r="EO25" i="2"/>
  <c r="EP25" i="2" s="1"/>
  <c r="FM21" i="2"/>
  <c r="FN21" i="2" s="1"/>
  <c r="BJ21" i="3" s="1"/>
  <c r="AC18" i="2"/>
  <c r="DZ14" i="2"/>
  <c r="FC14" i="2"/>
  <c r="EO13" i="2"/>
  <c r="EP13" i="2" s="1"/>
  <c r="GQ12" i="2"/>
  <c r="GR12" i="2" s="1"/>
  <c r="BT12" i="3" s="1"/>
  <c r="FM9" i="2"/>
  <c r="FN9" i="2" s="1"/>
  <c r="BJ9" i="3" s="1"/>
  <c r="GU5" i="2"/>
  <c r="FY8" i="2"/>
  <c r="FZ8" i="2" s="1"/>
  <c r="BM8" i="3" s="1"/>
  <c r="Q32" i="3"/>
  <c r="R32" i="3"/>
  <c r="GY178" i="2"/>
  <c r="GZ178" i="2" s="1"/>
  <c r="BX178" i="3" s="1"/>
  <c r="FT164" i="2"/>
  <c r="AC108" i="2"/>
  <c r="BG97" i="2"/>
  <c r="BH97" i="2" s="1"/>
  <c r="Z97" i="3" s="1"/>
  <c r="DW77" i="2"/>
  <c r="CO73" i="2"/>
  <c r="CP73" i="2" s="1"/>
  <c r="AP73" i="3" s="1"/>
  <c r="DW70" i="2"/>
  <c r="DO68" i="2"/>
  <c r="CI65" i="2"/>
  <c r="CJ65" i="2" s="1"/>
  <c r="AM65" i="3" s="1"/>
  <c r="DW59" i="2"/>
  <c r="CO55" i="2"/>
  <c r="CP55" i="2" s="1"/>
  <c r="AP55" i="3" s="1"/>
  <c r="FO54" i="2"/>
  <c r="FQ54" i="2" s="1"/>
  <c r="FR54" i="2" s="1"/>
  <c r="BK54" i="3" s="1"/>
  <c r="K47" i="2"/>
  <c r="L47" i="2" s="1"/>
  <c r="H47" i="3" s="1"/>
  <c r="FP45" i="2"/>
  <c r="CU41" i="2"/>
  <c r="CV41" i="2" s="1"/>
  <c r="AR41" i="3" s="1"/>
  <c r="DM41" i="2"/>
  <c r="DN41" i="2" s="1"/>
  <c r="AX41" i="3" s="1"/>
  <c r="ET39" i="2"/>
  <c r="DT28" i="2"/>
  <c r="EA28" i="2"/>
  <c r="EB28" i="2" s="1"/>
  <c r="BA28" i="3" s="1"/>
  <c r="EW28" i="2"/>
  <c r="EX28" i="2" s="1"/>
  <c r="BD28" i="3" s="1"/>
  <c r="P17" i="2"/>
  <c r="Q17" i="2" s="1"/>
  <c r="I17" i="3" s="1"/>
  <c r="ET15" i="2"/>
  <c r="DS4" i="2"/>
  <c r="GC17" i="2"/>
  <c r="AG8" i="2"/>
  <c r="AH8" i="2" s="1"/>
  <c r="P8" i="3" s="1"/>
  <c r="DK46" i="2"/>
  <c r="DL46" i="2" s="1"/>
  <c r="AW46" i="3" s="1"/>
  <c r="DJ46" i="2"/>
  <c r="AV46" i="3" s="1"/>
  <c r="CH29" i="2"/>
  <c r="AL29" i="3" s="1"/>
  <c r="CH21" i="2"/>
  <c r="AL21" i="3" s="1"/>
  <c r="CI167" i="2"/>
  <c r="CJ167" i="2" s="1"/>
  <c r="AM167" i="3" s="1"/>
  <c r="CO152" i="2"/>
  <c r="CP152" i="2" s="1"/>
  <c r="AP152" i="3" s="1"/>
  <c r="DU122" i="2"/>
  <c r="CK67" i="2"/>
  <c r="CL67" i="2" s="1"/>
  <c r="AN67" i="3" s="1"/>
  <c r="AA65" i="2"/>
  <c r="BW63" i="2"/>
  <c r="BX63" i="2" s="1"/>
  <c r="AG63" i="3" s="1"/>
  <c r="P57" i="2"/>
  <c r="Q57" i="2" s="1"/>
  <c r="I57" i="3" s="1"/>
  <c r="ES55" i="2"/>
  <c r="EG48" i="2"/>
  <c r="EH48" i="2" s="1"/>
  <c r="CU47" i="2"/>
  <c r="CV47" i="2" s="1"/>
  <c r="AR47" i="3" s="1"/>
  <c r="DM47" i="2"/>
  <c r="DN47" i="2" s="1"/>
  <c r="AX47" i="3" s="1"/>
  <c r="DS37" i="2"/>
  <c r="P26" i="2"/>
  <c r="Q26" i="2" s="1"/>
  <c r="I26" i="3" s="1"/>
  <c r="ET24" i="2"/>
  <c r="DS13" i="2"/>
  <c r="BW8" i="2"/>
  <c r="BX8" i="2" s="1"/>
  <c r="AG8" i="3" s="1"/>
  <c r="K30" i="2"/>
  <c r="L30" i="2" s="1"/>
  <c r="H30" i="3" s="1"/>
  <c r="GU28" i="2"/>
  <c r="K27" i="2"/>
  <c r="L27" i="2" s="1"/>
  <c r="H27" i="3" s="1"/>
  <c r="GU23" i="2"/>
  <c r="AG19" i="2"/>
  <c r="AH19" i="2" s="1"/>
  <c r="P19" i="3" s="1"/>
  <c r="BO17" i="2"/>
  <c r="DI4" i="2"/>
  <c r="R36" i="3"/>
  <c r="Q36" i="3"/>
  <c r="CU27" i="2"/>
  <c r="CV27" i="2" s="1"/>
  <c r="AR27" i="3" s="1"/>
  <c r="DM27" i="2"/>
  <c r="DN27" i="2" s="1"/>
  <c r="AX27" i="3" s="1"/>
  <c r="DW197" i="2"/>
  <c r="P172" i="2"/>
  <c r="Q172" i="2" s="1"/>
  <c r="I172" i="3" s="1"/>
  <c r="GM157" i="2"/>
  <c r="GN157" i="2" s="1"/>
  <c r="BR157" i="3" s="1"/>
  <c r="DW143" i="2"/>
  <c r="EA143" i="2" s="1"/>
  <c r="EB143" i="2" s="1"/>
  <c r="BA143" i="3" s="1"/>
  <c r="DY114" i="2"/>
  <c r="DE83" i="2"/>
  <c r="DF83" i="2" s="1"/>
  <c r="AU83" i="3" s="1"/>
  <c r="CK79" i="2"/>
  <c r="CL79" i="2" s="1"/>
  <c r="AN79" i="3" s="1"/>
  <c r="BU76" i="2"/>
  <c r="AW76" i="2"/>
  <c r="AX76" i="2" s="1"/>
  <c r="W76" i="3" s="1"/>
  <c r="CK60" i="2"/>
  <c r="CL60" i="2" s="1"/>
  <c r="AN60" i="3" s="1"/>
  <c r="GY58" i="2"/>
  <c r="GZ58" i="2" s="1"/>
  <c r="BX58" i="3" s="1"/>
  <c r="BU57" i="2"/>
  <c r="AW57" i="2"/>
  <c r="AX57" i="2" s="1"/>
  <c r="W57" i="3" s="1"/>
  <c r="EC49" i="2"/>
  <c r="ED49" i="2" s="1"/>
  <c r="GU42" i="2"/>
  <c r="EQ40" i="2"/>
  <c r="ER40" i="2" s="1"/>
  <c r="GU36" i="2"/>
  <c r="BO36" i="2"/>
  <c r="BO27" i="2"/>
  <c r="EQ22" i="2"/>
  <c r="ER22" i="2" s="1"/>
  <c r="EQ12" i="2"/>
  <c r="ER12" i="2" s="1"/>
  <c r="BG118" i="2"/>
  <c r="BH118" i="2" s="1"/>
  <c r="Z118" i="3" s="1"/>
  <c r="FK96" i="2"/>
  <c r="GY66" i="2"/>
  <c r="GZ66" i="2" s="1"/>
  <c r="BX66" i="3" s="1"/>
  <c r="DE64" i="2"/>
  <c r="DF64" i="2" s="1"/>
  <c r="AU64" i="3" s="1"/>
  <c r="FO61" i="2"/>
  <c r="U50" i="2"/>
  <c r="DE48" i="2"/>
  <c r="DF48" i="2" s="1"/>
  <c r="AU48" i="3" s="1"/>
  <c r="FL45" i="2"/>
  <c r="FM45" i="2" s="1"/>
  <c r="FN45" i="2" s="1"/>
  <c r="BJ45" i="3" s="1"/>
  <c r="DV42" i="2"/>
  <c r="EY42" i="2"/>
  <c r="EZ42" i="2" s="1"/>
  <c r="BE42" i="3" s="1"/>
  <c r="DJ39" i="2"/>
  <c r="AV39" i="3" s="1"/>
  <c r="DK39" i="2"/>
  <c r="DL39" i="2" s="1"/>
  <c r="AW39" i="3" s="1"/>
  <c r="EJ36" i="2"/>
  <c r="BA32" i="2"/>
  <c r="BQ32" i="2"/>
  <c r="FW31" i="2"/>
  <c r="BM30" i="2"/>
  <c r="BN30" i="2" s="1"/>
  <c r="AB30" i="3" s="1"/>
  <c r="BL30" i="2"/>
  <c r="AA30" i="3" s="1"/>
  <c r="DJ27" i="2"/>
  <c r="AV27" i="3" s="1"/>
  <c r="EJ24" i="2"/>
  <c r="EK24" i="2"/>
  <c r="EL24" i="2" s="1"/>
  <c r="BB24" i="3" s="1"/>
  <c r="CM23" i="2"/>
  <c r="CN23" i="2" s="1"/>
  <c r="AO23" i="3" s="1"/>
  <c r="BA20" i="2"/>
  <c r="BQ20" i="2"/>
  <c r="FW19" i="2"/>
  <c r="BK18" i="2"/>
  <c r="DJ15" i="2"/>
  <c r="AV15" i="3" s="1"/>
  <c r="DK15" i="2"/>
  <c r="DL15" i="2" s="1"/>
  <c r="AW15" i="3" s="1"/>
  <c r="EJ12" i="2"/>
  <c r="CM129" i="2"/>
  <c r="CN129" i="2" s="1"/>
  <c r="AO129" i="3" s="1"/>
  <c r="AC116" i="2"/>
  <c r="BG105" i="2"/>
  <c r="BH105" i="2" s="1"/>
  <c r="Z105" i="3" s="1"/>
  <c r="DS76" i="2"/>
  <c r="CO69" i="2"/>
  <c r="CP69" i="2" s="1"/>
  <c r="AP69" i="3" s="1"/>
  <c r="U65" i="2"/>
  <c r="GY62" i="2"/>
  <c r="GZ62" i="2" s="1"/>
  <c r="BX62" i="3" s="1"/>
  <c r="FP59" i="2"/>
  <c r="CU55" i="2"/>
  <c r="CV55" i="2" s="1"/>
  <c r="AR55" i="3" s="1"/>
  <c r="DM55" i="2"/>
  <c r="DN55" i="2" s="1"/>
  <c r="AX55" i="3" s="1"/>
  <c r="CG51" i="2"/>
  <c r="CY48" i="2"/>
  <c r="FT39" i="2"/>
  <c r="AA37" i="2"/>
  <c r="DE35" i="2"/>
  <c r="DF35" i="2" s="1"/>
  <c r="AU35" i="3" s="1"/>
  <c r="CK31" i="2"/>
  <c r="CL31" i="2" s="1"/>
  <c r="AN31" i="3" s="1"/>
  <c r="GY29" i="2"/>
  <c r="GZ29" i="2" s="1"/>
  <c r="BX29" i="3" s="1"/>
  <c r="BU28" i="2"/>
  <c r="AW28" i="2"/>
  <c r="AX28" i="2" s="1"/>
  <c r="W28" i="3" s="1"/>
  <c r="EC20" i="2"/>
  <c r="ED20" i="2" s="1"/>
  <c r="FT15" i="2"/>
  <c r="GC15" i="2" s="1"/>
  <c r="AA13" i="2"/>
  <c r="DE11" i="2"/>
  <c r="DF11" i="2" s="1"/>
  <c r="AU11" i="3" s="1"/>
  <c r="CK7" i="2"/>
  <c r="CL7" i="2" s="1"/>
  <c r="AN7" i="3" s="1"/>
  <c r="GY5" i="2"/>
  <c r="GZ5" i="2" s="1"/>
  <c r="BX5" i="3" s="1"/>
  <c r="AW4" i="2"/>
  <c r="AX4" i="2" s="1"/>
  <c r="W4" i="3" s="1"/>
  <c r="BU4" i="2"/>
  <c r="FS18" i="2"/>
  <c r="CY15" i="2"/>
  <c r="GS12" i="2"/>
  <c r="GT12" i="2" s="1"/>
  <c r="BU12" i="3" s="1"/>
  <c r="CY4" i="2"/>
  <c r="FK48" i="2"/>
  <c r="EG22" i="2"/>
  <c r="EH22" i="2" s="1"/>
  <c r="CG5" i="2"/>
  <c r="BW182" i="2"/>
  <c r="BX182" i="2" s="1"/>
  <c r="AG182" i="3" s="1"/>
  <c r="P152" i="2"/>
  <c r="Q152" i="2" s="1"/>
  <c r="I152" i="3" s="1"/>
  <c r="FO138" i="2"/>
  <c r="EO110" i="2"/>
  <c r="EP110" i="2" s="1"/>
  <c r="DY99" i="2"/>
  <c r="U63" i="2"/>
  <c r="EC55" i="2"/>
  <c r="ED55" i="2" s="1"/>
  <c r="FT50" i="2"/>
  <c r="GC50" i="2" s="1"/>
  <c r="AA47" i="2"/>
  <c r="BP46" i="2"/>
  <c r="AC46" i="3" s="1"/>
  <c r="CA46" i="2"/>
  <c r="CB46" i="2" s="1"/>
  <c r="AI46" i="3" s="1"/>
  <c r="BS46" i="2"/>
  <c r="BT46" i="2" s="1"/>
  <c r="AE46" i="3" s="1"/>
  <c r="GS43" i="2"/>
  <c r="GT43" i="2" s="1"/>
  <c r="BU43" i="3" s="1"/>
  <c r="GE42" i="2"/>
  <c r="GF42" i="2" s="1"/>
  <c r="BP42" i="3" s="1"/>
  <c r="BU41" i="2"/>
  <c r="AW41" i="2"/>
  <c r="AX41" i="2" s="1"/>
  <c r="W41" i="3" s="1"/>
  <c r="EC33" i="2"/>
  <c r="ED33" i="2" s="1"/>
  <c r="FT28" i="2"/>
  <c r="AA26" i="2"/>
  <c r="DE24" i="2"/>
  <c r="DF24" i="2" s="1"/>
  <c r="AU24" i="3" s="1"/>
  <c r="CK20" i="2"/>
  <c r="CL20" i="2" s="1"/>
  <c r="AN20" i="3" s="1"/>
  <c r="GY18" i="2"/>
  <c r="GZ18" i="2" s="1"/>
  <c r="BX18" i="3" s="1"/>
  <c r="BU17" i="2"/>
  <c r="AW17" i="2"/>
  <c r="AX17" i="2" s="1"/>
  <c r="W17" i="3" s="1"/>
  <c r="EC9" i="2"/>
  <c r="ED9" i="2" s="1"/>
  <c r="FT4" i="2"/>
  <c r="FS25" i="2"/>
  <c r="CY23" i="2"/>
  <c r="CI70" i="2"/>
  <c r="CJ70" i="2" s="1"/>
  <c r="AM70" i="3" s="1"/>
  <c r="DV41" i="2"/>
  <c r="DO195" i="2"/>
  <c r="FT172" i="2"/>
  <c r="BG142" i="2"/>
  <c r="BH142" i="2" s="1"/>
  <c r="Z142" i="3" s="1"/>
  <c r="AC114" i="2"/>
  <c r="BG103" i="2"/>
  <c r="BH103" i="2" s="1"/>
  <c r="Z103" i="3" s="1"/>
  <c r="DW79" i="2"/>
  <c r="CO75" i="2"/>
  <c r="CP75" i="2" s="1"/>
  <c r="AP75" i="3" s="1"/>
  <c r="BU67" i="2"/>
  <c r="AW67" i="2"/>
  <c r="AX67" i="2" s="1"/>
  <c r="W67" i="3" s="1"/>
  <c r="FS57" i="2"/>
  <c r="FU57" i="2" s="1"/>
  <c r="FV57" i="2" s="1"/>
  <c r="BL57" i="3" s="1"/>
  <c r="CZ53" i="2"/>
  <c r="AS53" i="3" s="1"/>
  <c r="GS51" i="2"/>
  <c r="GT51" i="2" s="1"/>
  <c r="BU51" i="3" s="1"/>
  <c r="BO47" i="2"/>
  <c r="DU44" i="2"/>
  <c r="FS39" i="2"/>
  <c r="GE36" i="2"/>
  <c r="GF36" i="2" s="1"/>
  <c r="BP36" i="3" s="1"/>
  <c r="CY35" i="2"/>
  <c r="GS33" i="2"/>
  <c r="GT33" i="2" s="1"/>
  <c r="BU33" i="3" s="1"/>
  <c r="FS27" i="2"/>
  <c r="FS26" i="2"/>
  <c r="FS15" i="2"/>
  <c r="FS9" i="2"/>
  <c r="FS6" i="2"/>
  <c r="FU6" i="2" s="1"/>
  <c r="FV6" i="2" s="1"/>
  <c r="BL6" i="3" s="1"/>
  <c r="FO151" i="2"/>
  <c r="FQ151" i="2" s="1"/>
  <c r="FR151" i="2" s="1"/>
  <c r="BK151" i="3" s="1"/>
  <c r="FK116" i="2"/>
  <c r="FM116" i="2" s="1"/>
  <c r="FN116" i="2" s="1"/>
  <c r="BJ116" i="3" s="1"/>
  <c r="BW69" i="2"/>
  <c r="BX69" i="2" s="1"/>
  <c r="AG69" i="3" s="1"/>
  <c r="DY44" i="2"/>
  <c r="FO216" i="2"/>
  <c r="FQ216" i="2" s="1"/>
  <c r="FR216" i="2" s="1"/>
  <c r="BK216" i="3" s="1"/>
  <c r="DS175" i="2"/>
  <c r="AA146" i="2"/>
  <c r="GQ94" i="2"/>
  <c r="GR94" i="2" s="1"/>
  <c r="BT94" i="3" s="1"/>
  <c r="FT73" i="2"/>
  <c r="GC73" i="2" s="1"/>
  <c r="BU61" i="2"/>
  <c r="AW61" i="2"/>
  <c r="AX61" i="2" s="1"/>
  <c r="W61" i="3" s="1"/>
  <c r="EC53" i="2"/>
  <c r="ED53" i="2" s="1"/>
  <c r="DZ45" i="2"/>
  <c r="GE44" i="2"/>
  <c r="GF44" i="2" s="1"/>
  <c r="BP44" i="3" s="1"/>
  <c r="FS43" i="2"/>
  <c r="CI36" i="2"/>
  <c r="CJ36" i="2" s="1"/>
  <c r="AM36" i="3" s="1"/>
  <c r="U33" i="2"/>
  <c r="DO31" i="2"/>
  <c r="DW25" i="2"/>
  <c r="CO21" i="2"/>
  <c r="CP21" i="2" s="1"/>
  <c r="AP21" i="3" s="1"/>
  <c r="FO20" i="2"/>
  <c r="FQ20" i="2" s="1"/>
  <c r="FR20" i="2" s="1"/>
  <c r="BK20" i="3" s="1"/>
  <c r="CI12" i="2"/>
  <c r="CJ12" i="2" s="1"/>
  <c r="AM12" i="3" s="1"/>
  <c r="U9" i="2"/>
  <c r="DO7" i="2"/>
  <c r="FM696" i="2"/>
  <c r="FN696" i="2" s="1"/>
  <c r="DP696" i="2"/>
  <c r="AG695" i="3"/>
  <c r="AH695" i="2"/>
  <c r="AH695" i="3" s="1"/>
  <c r="DZ692" i="2"/>
  <c r="P697" i="3"/>
  <c r="Q697" i="2"/>
  <c r="Q697" i="3" s="1"/>
  <c r="AA692" i="3"/>
  <c r="AB692" i="2"/>
  <c r="AB692" i="3" s="1"/>
  <c r="AM692" i="2"/>
  <c r="Y695" i="2"/>
  <c r="AQ695" i="2"/>
  <c r="EY686" i="2"/>
  <c r="EZ686" i="2" s="1"/>
  <c r="DV686" i="2"/>
  <c r="EA696" i="2"/>
  <c r="EB696" i="2" s="1"/>
  <c r="DT696" i="2"/>
  <c r="AZ691" i="3"/>
  <c r="BW691" i="2"/>
  <c r="GU687" i="2"/>
  <c r="BE689" i="3"/>
  <c r="BG689" i="2"/>
  <c r="CZ666" i="2"/>
  <c r="AC658" i="3"/>
  <c r="AD658" i="2"/>
  <c r="AD658" i="3" s="1"/>
  <c r="AO658" i="2"/>
  <c r="DX679" i="2"/>
  <c r="FA679" i="2"/>
  <c r="FB679" i="2" s="1"/>
  <c r="AI689" i="2"/>
  <c r="DV671" i="2"/>
  <c r="U700" i="3"/>
  <c r="W700" i="2"/>
  <c r="V700" i="2"/>
  <c r="V700" i="3" s="1"/>
  <c r="BI695" i="3"/>
  <c r="BK695" i="2"/>
  <c r="DI688" i="2"/>
  <c r="AZ694" i="3"/>
  <c r="BW694" i="2"/>
  <c r="M688" i="3"/>
  <c r="P688" i="2"/>
  <c r="AQ692" i="2"/>
  <c r="Y692" i="2"/>
  <c r="DI677" i="2"/>
  <c r="DZ681" i="2"/>
  <c r="DZ665" i="2"/>
  <c r="FC665" i="2"/>
  <c r="Y685" i="2"/>
  <c r="AQ685" i="2"/>
  <c r="DX657" i="2"/>
  <c r="FW691" i="2"/>
  <c r="FU677" i="2"/>
  <c r="FV677" i="2" s="1"/>
  <c r="AU651" i="3"/>
  <c r="BO651" i="2"/>
  <c r="GV647" i="2"/>
  <c r="GW647" i="2"/>
  <c r="EG682" i="2"/>
  <c r="EH682" i="2" s="1"/>
  <c r="DM681" i="2"/>
  <c r="DN681" i="2" s="1"/>
  <c r="CU681" i="2"/>
  <c r="CV681" i="2" s="1"/>
  <c r="AI680" i="3"/>
  <c r="AJ680" i="2"/>
  <c r="AJ680" i="3" s="1"/>
  <c r="CG677" i="2"/>
  <c r="EG666" i="2"/>
  <c r="EH666" i="2" s="1"/>
  <c r="DM665" i="2"/>
  <c r="DN665" i="2" s="1"/>
  <c r="CU665" i="2"/>
  <c r="CV665" i="2" s="1"/>
  <c r="AI664" i="3"/>
  <c r="AJ664" i="2"/>
  <c r="AJ664" i="3" s="1"/>
  <c r="FY683" i="2"/>
  <c r="FZ683" i="2" s="1"/>
  <c r="EI680" i="2"/>
  <c r="FC680" i="2" s="1"/>
  <c r="DJ679" i="2"/>
  <c r="BI678" i="3"/>
  <c r="BK678" i="2"/>
  <c r="CM675" i="2"/>
  <c r="CN675" i="2" s="1"/>
  <c r="AY672" i="3"/>
  <c r="BA672" i="2"/>
  <c r="BQ672" i="2"/>
  <c r="FY667" i="2"/>
  <c r="FZ667" i="2" s="1"/>
  <c r="EI664" i="2"/>
  <c r="DJ663" i="2"/>
  <c r="DK663" i="2"/>
  <c r="DL663" i="2" s="1"/>
  <c r="BI662" i="3"/>
  <c r="BK662" i="2"/>
  <c r="AC655" i="3"/>
  <c r="AD655" i="2"/>
  <c r="AD655" i="3" s="1"/>
  <c r="AO655" i="2"/>
  <c r="BE652" i="3"/>
  <c r="BG652" i="2"/>
  <c r="DZ651" i="2"/>
  <c r="FC651" i="2"/>
  <c r="DZ690" i="2"/>
  <c r="GY681" i="2"/>
  <c r="GZ681" i="2" s="1"/>
  <c r="DE679" i="2"/>
  <c r="DF679" i="2" s="1"/>
  <c r="AA673" i="2"/>
  <c r="AV672" i="3"/>
  <c r="AW672" i="2"/>
  <c r="BU672" i="2"/>
  <c r="GY665" i="2"/>
  <c r="GZ665" i="2" s="1"/>
  <c r="R661" i="3"/>
  <c r="U661" i="2"/>
  <c r="GE685" i="2"/>
  <c r="GF685" i="2" s="1"/>
  <c r="AQ679" i="2"/>
  <c r="Y679" i="2"/>
  <c r="FL673" i="2"/>
  <c r="DU670" i="2"/>
  <c r="Y663" i="2"/>
  <c r="AQ663" i="2"/>
  <c r="AA658" i="2"/>
  <c r="AV657" i="3"/>
  <c r="BU657" i="2"/>
  <c r="AW657" i="2"/>
  <c r="AA650" i="3"/>
  <c r="AB650" i="2"/>
  <c r="AB650" i="3" s="1"/>
  <c r="AM650" i="2"/>
  <c r="AV649" i="3"/>
  <c r="AW649" i="2"/>
  <c r="BU649" i="2"/>
  <c r="FP690" i="2"/>
  <c r="DM675" i="2"/>
  <c r="DN675" i="2" s="1"/>
  <c r="CU675" i="2"/>
  <c r="CV675" i="2" s="1"/>
  <c r="AI674" i="3"/>
  <c r="AJ674" i="2"/>
  <c r="AJ674" i="3" s="1"/>
  <c r="CG671" i="2"/>
  <c r="DP675" i="2"/>
  <c r="EQ652" i="2"/>
  <c r="ER652" i="2" s="1"/>
  <c r="M644" i="3"/>
  <c r="P644" i="2"/>
  <c r="GA642" i="2"/>
  <c r="GB642" i="2" s="1"/>
  <c r="EJ639" i="2"/>
  <c r="EK639" i="2"/>
  <c r="EL639" i="2" s="1"/>
  <c r="DK638" i="2"/>
  <c r="DL638" i="2" s="1"/>
  <c r="DJ638" i="2"/>
  <c r="BI637" i="3"/>
  <c r="BK637" i="2"/>
  <c r="AY631" i="3"/>
  <c r="BA631" i="2"/>
  <c r="BQ631" i="2"/>
  <c r="GA621" i="2"/>
  <c r="GB621" i="2" s="1"/>
  <c r="EJ618" i="2"/>
  <c r="EK618" i="2"/>
  <c r="EL618" i="2" s="1"/>
  <c r="DI617" i="2"/>
  <c r="BI616" i="3"/>
  <c r="BK616" i="2"/>
  <c r="AG681" i="2"/>
  <c r="AU674" i="3"/>
  <c r="BO674" i="2"/>
  <c r="EQ666" i="2"/>
  <c r="ER666" i="2" s="1"/>
  <c r="AZ651" i="3"/>
  <c r="BW651" i="2"/>
  <c r="AG649" i="2"/>
  <c r="GU642" i="2"/>
  <c r="H640" i="3"/>
  <c r="K640" i="2"/>
  <c r="AU638" i="3"/>
  <c r="BO638" i="2"/>
  <c r="AG629" i="2"/>
  <c r="GU626" i="2"/>
  <c r="H624" i="3"/>
  <c r="K624" i="2"/>
  <c r="R622" i="3"/>
  <c r="U622" i="2"/>
  <c r="DX614" i="2"/>
  <c r="FA614" i="2"/>
  <c r="FB614" i="2" s="1"/>
  <c r="BE612" i="3"/>
  <c r="BG612" i="2"/>
  <c r="DZ611" i="2"/>
  <c r="FC611" i="2"/>
  <c r="AC607" i="3"/>
  <c r="AD607" i="2"/>
  <c r="AD607" i="3" s="1"/>
  <c r="AO607" i="2"/>
  <c r="FK606" i="2"/>
  <c r="FM606" i="2" s="1"/>
  <c r="FN606" i="2" s="1"/>
  <c r="BE604" i="3"/>
  <c r="BG604" i="2"/>
  <c r="DZ603" i="2"/>
  <c r="EE680" i="2"/>
  <c r="EF680" i="2" s="1"/>
  <c r="AA645" i="3"/>
  <c r="AB645" i="2"/>
  <c r="AB645" i="3" s="1"/>
  <c r="AM645" i="2"/>
  <c r="M639" i="3"/>
  <c r="P639" i="2"/>
  <c r="AZ637" i="3"/>
  <c r="BW637" i="2"/>
  <c r="EI686" i="2"/>
  <c r="DX646" i="2"/>
  <c r="R644" i="3"/>
  <c r="U644" i="2"/>
  <c r="FA636" i="2"/>
  <c r="FB636" i="2" s="1"/>
  <c r="DX636" i="2"/>
  <c r="DQ634" i="2"/>
  <c r="DR634" i="2" s="1"/>
  <c r="DP634" i="2"/>
  <c r="R628" i="3"/>
  <c r="U628" i="2"/>
  <c r="AZ623" i="3"/>
  <c r="BW623" i="2"/>
  <c r="DT620" i="2"/>
  <c r="ET615" i="2"/>
  <c r="AA610" i="3"/>
  <c r="AB610" i="2"/>
  <c r="AB610" i="3" s="1"/>
  <c r="AM610" i="2"/>
  <c r="AV609" i="3"/>
  <c r="BU609" i="2"/>
  <c r="AW609" i="2"/>
  <c r="DO683" i="2"/>
  <c r="AG647" i="3"/>
  <c r="AH647" i="2"/>
  <c r="AH647" i="3" s="1"/>
  <c r="AA631" i="3"/>
  <c r="AB631" i="2"/>
  <c r="AB631" i="3" s="1"/>
  <c r="AM631" i="2"/>
  <c r="AV630" i="3"/>
  <c r="BU630" i="2"/>
  <c r="AW630" i="2"/>
  <c r="R624" i="3"/>
  <c r="U624" i="2"/>
  <c r="DX616" i="2"/>
  <c r="DP614" i="2"/>
  <c r="AU682" i="3"/>
  <c r="BO682" i="2"/>
  <c r="EQ674" i="2"/>
  <c r="ER674" i="2" s="1"/>
  <c r="FS654" i="2"/>
  <c r="FU654" i="2" s="1"/>
  <c r="FV654" i="2" s="1"/>
  <c r="GY651" i="2"/>
  <c r="GZ651" i="2" s="1"/>
  <c r="EO646" i="2"/>
  <c r="EP646" i="2" s="1"/>
  <c r="AY645" i="3"/>
  <c r="BA645" i="2"/>
  <c r="BQ645" i="2"/>
  <c r="AZ644" i="3"/>
  <c r="BW644" i="2"/>
  <c r="DT641" i="2"/>
  <c r="EW641" i="2"/>
  <c r="EX641" i="2" s="1"/>
  <c r="ET636" i="2"/>
  <c r="M630" i="3"/>
  <c r="P630" i="2"/>
  <c r="AZ628" i="3"/>
  <c r="BW628" i="2"/>
  <c r="DT625" i="2"/>
  <c r="EW625" i="2"/>
  <c r="EX625" i="2" s="1"/>
  <c r="DP623" i="2"/>
  <c r="R617" i="3"/>
  <c r="U617" i="2"/>
  <c r="AY679" i="3"/>
  <c r="BA679" i="2"/>
  <c r="BQ679" i="2"/>
  <c r="EI671" i="2"/>
  <c r="ET646" i="2"/>
  <c r="GS635" i="2"/>
  <c r="GT635" i="2" s="1"/>
  <c r="GE634" i="2"/>
  <c r="GF634" i="2" s="1"/>
  <c r="EE630" i="2"/>
  <c r="EF630" i="2" s="1"/>
  <c r="CZ629" i="2"/>
  <c r="DA629" i="2"/>
  <c r="DB629" i="2" s="1"/>
  <c r="AY622" i="3"/>
  <c r="BA622" i="2"/>
  <c r="BQ622" i="2"/>
  <c r="GA617" i="2"/>
  <c r="GB617" i="2" s="1"/>
  <c r="FY617" i="2"/>
  <c r="FZ617" i="2" s="1"/>
  <c r="EJ614" i="2"/>
  <c r="EK614" i="2"/>
  <c r="EL614" i="2" s="1"/>
  <c r="DJ613" i="2"/>
  <c r="DK613" i="2"/>
  <c r="DL613" i="2" s="1"/>
  <c r="EQ678" i="2"/>
  <c r="ER678" i="2" s="1"/>
  <c r="AQ659" i="2"/>
  <c r="Y659" i="2"/>
  <c r="CZ650" i="2"/>
  <c r="AU644" i="3"/>
  <c r="BO644" i="2"/>
  <c r="FX639" i="2"/>
  <c r="AG635" i="3"/>
  <c r="AH635" i="2"/>
  <c r="AH635" i="3" s="1"/>
  <c r="GU632" i="2"/>
  <c r="GO631" i="2"/>
  <c r="GP631" i="2" s="1"/>
  <c r="H630" i="3"/>
  <c r="K630" i="2"/>
  <c r="AU628" i="3"/>
  <c r="BO628" i="2"/>
  <c r="EM620" i="2"/>
  <c r="EN620" i="2" s="1"/>
  <c r="Y618" i="2"/>
  <c r="AQ618" i="2"/>
  <c r="AC610" i="2"/>
  <c r="BE607" i="3"/>
  <c r="BG607" i="2"/>
  <c r="FC606" i="2"/>
  <c r="DZ606" i="2"/>
  <c r="GE672" i="2"/>
  <c r="GF672" i="2" s="1"/>
  <c r="EY650" i="2"/>
  <c r="EZ650" i="2" s="1"/>
  <c r="DV650" i="2"/>
  <c r="ET643" i="2"/>
  <c r="M637" i="3"/>
  <c r="P637" i="2"/>
  <c r="AZ635" i="3"/>
  <c r="BW635" i="2"/>
  <c r="DT632" i="2"/>
  <c r="ET627" i="2"/>
  <c r="AC620" i="2"/>
  <c r="DY616" i="2"/>
  <c r="GU682" i="2"/>
  <c r="FT662" i="2"/>
  <c r="AQ639" i="2"/>
  <c r="Y639" i="2"/>
  <c r="DV630" i="2"/>
  <c r="CU613" i="2"/>
  <c r="CV613" i="2" s="1"/>
  <c r="DM613" i="2"/>
  <c r="DN613" i="2" s="1"/>
  <c r="AQ612" i="2"/>
  <c r="Y612" i="2"/>
  <c r="DU611" i="2"/>
  <c r="Y604" i="2"/>
  <c r="AQ604" i="2"/>
  <c r="DU603" i="2"/>
  <c r="GY684" i="2"/>
  <c r="GZ684" i="2" s="1"/>
  <c r="FS636" i="2"/>
  <c r="FU636" i="2" s="1"/>
  <c r="FV636" i="2" s="1"/>
  <c r="AC604" i="3"/>
  <c r="AD604" i="2"/>
  <c r="AD604" i="3" s="1"/>
  <c r="AO604" i="2"/>
  <c r="AV596" i="3"/>
  <c r="BU596" i="2"/>
  <c r="AW596" i="2"/>
  <c r="Y594" i="2"/>
  <c r="AQ594" i="2"/>
  <c r="DU585" i="2"/>
  <c r="Y578" i="2"/>
  <c r="AQ578" i="2"/>
  <c r="DO574" i="2"/>
  <c r="DX568" i="2"/>
  <c r="R568" i="3"/>
  <c r="U568" i="2"/>
  <c r="DO566" i="2"/>
  <c r="FS667" i="2"/>
  <c r="FU667" i="2" s="1"/>
  <c r="FV667" i="2" s="1"/>
  <c r="AA641" i="3"/>
  <c r="AB641" i="2"/>
  <c r="AB641" i="3" s="1"/>
  <c r="AM641" i="2"/>
  <c r="AI634" i="2"/>
  <c r="DT619" i="2"/>
  <c r="EW619" i="2"/>
  <c r="EX619" i="2" s="1"/>
  <c r="ES614" i="2"/>
  <c r="FC614" i="2" s="1"/>
  <c r="ET611" i="2"/>
  <c r="EU611" i="2"/>
  <c r="EV611" i="2" s="1"/>
  <c r="AZ603" i="3"/>
  <c r="BW603" i="2"/>
  <c r="R591" i="3"/>
  <c r="U591" i="2"/>
  <c r="AA585" i="3"/>
  <c r="AB585" i="2"/>
  <c r="AB585" i="3" s="1"/>
  <c r="AM585" i="2"/>
  <c r="DX583" i="2"/>
  <c r="FA583" i="2"/>
  <c r="FB583" i="2" s="1"/>
  <c r="DP581" i="2"/>
  <c r="M579" i="3"/>
  <c r="P579" i="2"/>
  <c r="AZ577" i="3"/>
  <c r="BW577" i="2"/>
  <c r="CO634" i="2"/>
  <c r="CP634" i="2" s="1"/>
  <c r="GS619" i="2"/>
  <c r="GT619" i="2" s="1"/>
  <c r="FU602" i="2"/>
  <c r="FV602" i="2" s="1"/>
  <c r="GE599" i="2"/>
  <c r="GF599" i="2" s="1"/>
  <c r="CZ598" i="2"/>
  <c r="GS596" i="2"/>
  <c r="GT596" i="2" s="1"/>
  <c r="AY590" i="3"/>
  <c r="BQ590" i="2"/>
  <c r="BA590" i="2"/>
  <c r="EI582" i="2"/>
  <c r="BI580" i="3"/>
  <c r="BK580" i="2"/>
  <c r="CM577" i="2"/>
  <c r="CN577" i="2" s="1"/>
  <c r="H574" i="3"/>
  <c r="K574" i="2"/>
  <c r="AU572" i="3"/>
  <c r="BO572" i="2"/>
  <c r="AG571" i="2"/>
  <c r="GU568" i="2"/>
  <c r="DE631" i="2"/>
  <c r="DF631" i="2" s="1"/>
  <c r="AG602" i="3"/>
  <c r="AH602" i="2"/>
  <c r="AH602" i="3" s="1"/>
  <c r="CH598" i="2"/>
  <c r="R594" i="3"/>
  <c r="U594" i="2"/>
  <c r="DX586" i="2"/>
  <c r="DO584" i="2"/>
  <c r="R578" i="3"/>
  <c r="U578" i="2"/>
  <c r="AU658" i="3"/>
  <c r="BO658" i="2"/>
  <c r="AI614" i="2"/>
  <c r="GE609" i="2"/>
  <c r="GF609" i="2" s="1"/>
  <c r="GE605" i="2"/>
  <c r="GF605" i="2" s="1"/>
  <c r="DS602" i="2"/>
  <c r="R597" i="3"/>
  <c r="U597" i="2"/>
  <c r="DQ595" i="2"/>
  <c r="DR595" i="2" s="1"/>
  <c r="DP595" i="2"/>
  <c r="FL589" i="2"/>
  <c r="FM589" i="2" s="1"/>
  <c r="FN589" i="2" s="1"/>
  <c r="AG587" i="3"/>
  <c r="AH587" i="2"/>
  <c r="AH587" i="3" s="1"/>
  <c r="DV586" i="2"/>
  <c r="EY586" i="2"/>
  <c r="EZ586" i="2" s="1"/>
  <c r="GV584" i="2"/>
  <c r="H582" i="3"/>
  <c r="K582" i="2"/>
  <c r="AU580" i="3"/>
  <c r="BO580" i="2"/>
  <c r="AQ579" i="2"/>
  <c r="Y579" i="2"/>
  <c r="CZ578" i="2"/>
  <c r="DA578" i="2"/>
  <c r="DB578" i="2" s="1"/>
  <c r="GC575" i="2"/>
  <c r="EK572" i="2"/>
  <c r="EL572" i="2" s="1"/>
  <c r="EJ572" i="2"/>
  <c r="AY572" i="3"/>
  <c r="BQ572" i="2"/>
  <c r="BA572" i="2"/>
  <c r="DK571" i="2"/>
  <c r="DL571" i="2" s="1"/>
  <c r="DJ571" i="2"/>
  <c r="BI570" i="3"/>
  <c r="BK570" i="2"/>
  <c r="FW567" i="2"/>
  <c r="EJ564" i="2"/>
  <c r="AY564" i="3"/>
  <c r="BQ564" i="2"/>
  <c r="BA564" i="2"/>
  <c r="AC639" i="2"/>
  <c r="DI627" i="2"/>
  <c r="FL613" i="2"/>
  <c r="R609" i="3"/>
  <c r="U609" i="2"/>
  <c r="DO607" i="2"/>
  <c r="GU604" i="2"/>
  <c r="AY588" i="3"/>
  <c r="BQ588" i="2"/>
  <c r="BA588" i="2"/>
  <c r="EJ580" i="2"/>
  <c r="BI578" i="3"/>
  <c r="BK578" i="2"/>
  <c r="CM575" i="2"/>
  <c r="CN575" i="2" s="1"/>
  <c r="GU656" i="2"/>
  <c r="AY644" i="3"/>
  <c r="BA644" i="2"/>
  <c r="BQ644" i="2"/>
  <c r="EI636" i="2"/>
  <c r="FT631" i="2"/>
  <c r="FU631" i="2" s="1"/>
  <c r="FV631" i="2" s="1"/>
  <c r="DW620" i="2"/>
  <c r="CI615" i="2"/>
  <c r="CJ615" i="2" s="1"/>
  <c r="CO605" i="2"/>
  <c r="CP605" i="2" s="1"/>
  <c r="AQ595" i="2"/>
  <c r="Y595" i="2"/>
  <c r="AA594" i="2"/>
  <c r="AV593" i="3"/>
  <c r="BU593" i="2"/>
  <c r="AW593" i="2"/>
  <c r="DE584" i="2"/>
  <c r="DF584" i="2" s="1"/>
  <c r="AA578" i="3"/>
  <c r="AB578" i="2"/>
  <c r="AB578" i="3" s="1"/>
  <c r="AM578" i="2"/>
  <c r="AV577" i="3"/>
  <c r="BU577" i="2"/>
  <c r="AW577" i="2"/>
  <c r="FA573" i="2"/>
  <c r="FB573" i="2" s="1"/>
  <c r="DX573" i="2"/>
  <c r="R573" i="3"/>
  <c r="U573" i="2"/>
  <c r="DO571" i="2"/>
  <c r="FO568" i="2"/>
  <c r="FQ568" i="2" s="1"/>
  <c r="FR568" i="2" s="1"/>
  <c r="FA565" i="2"/>
  <c r="FB565" i="2" s="1"/>
  <c r="DX565" i="2"/>
  <c r="R565" i="3"/>
  <c r="U565" i="2"/>
  <c r="AV644" i="3"/>
  <c r="BU644" i="2"/>
  <c r="AW644" i="2"/>
  <c r="EC636" i="2"/>
  <c r="ED636" i="2" s="1"/>
  <c r="FP631" i="2"/>
  <c r="AI626" i="2"/>
  <c r="AU621" i="3"/>
  <c r="BO621" i="2"/>
  <c r="FX616" i="2"/>
  <c r="CZ606" i="2"/>
  <c r="FM602" i="2"/>
  <c r="FN602" i="2" s="1"/>
  <c r="BE600" i="3"/>
  <c r="BG600" i="2"/>
  <c r="AC599" i="2"/>
  <c r="DZ595" i="2"/>
  <c r="GS590" i="2"/>
  <c r="GT590" i="2" s="1"/>
  <c r="FU588" i="2"/>
  <c r="FV588" i="2" s="1"/>
  <c r="AG577" i="3"/>
  <c r="AH577" i="2"/>
  <c r="AH577" i="3" s="1"/>
  <c r="DV576" i="2"/>
  <c r="EY576" i="2"/>
  <c r="EZ576" i="2" s="1"/>
  <c r="GU678" i="2"/>
  <c r="AU654" i="3"/>
  <c r="BO654" i="2"/>
  <c r="GU645" i="2"/>
  <c r="FS628" i="2"/>
  <c r="FU628" i="2" s="1"/>
  <c r="FV628" i="2" s="1"/>
  <c r="AV623" i="3"/>
  <c r="BU623" i="2"/>
  <c r="AW623" i="2"/>
  <c r="FT618" i="2"/>
  <c r="GU610" i="2"/>
  <c r="FX609" i="2"/>
  <c r="GC609" i="2" s="1"/>
  <c r="R603" i="3"/>
  <c r="U603" i="2"/>
  <c r="M599" i="3"/>
  <c r="P599" i="2"/>
  <c r="EU597" i="2"/>
  <c r="EV597" i="2" s="1"/>
  <c r="ET597" i="2"/>
  <c r="FM579" i="2"/>
  <c r="FN579" i="2" s="1"/>
  <c r="DY576" i="2"/>
  <c r="AU573" i="3"/>
  <c r="BO573" i="2"/>
  <c r="AG572" i="3"/>
  <c r="AH572" i="2"/>
  <c r="AH572" i="3" s="1"/>
  <c r="GU569" i="2"/>
  <c r="FX568" i="2"/>
  <c r="H567" i="3"/>
  <c r="K567" i="2"/>
  <c r="AU565" i="3"/>
  <c r="BO565" i="2"/>
  <c r="DS685" i="2"/>
  <c r="AC631" i="2"/>
  <c r="EC606" i="2"/>
  <c r="ED606" i="2" s="1"/>
  <c r="DU587" i="2"/>
  <c r="Y580" i="2"/>
  <c r="AQ580" i="2"/>
  <c r="FO625" i="2"/>
  <c r="BI601" i="3"/>
  <c r="BK601" i="2"/>
  <c r="EI595" i="2"/>
  <c r="FC590" i="2"/>
  <c r="DZ590" i="2"/>
  <c r="GQ580" i="2"/>
  <c r="GR580" i="2" s="1"/>
  <c r="ET557" i="2"/>
  <c r="M551" i="3"/>
  <c r="P551" i="2"/>
  <c r="AZ549" i="3"/>
  <c r="BW549" i="2"/>
  <c r="EA546" i="2"/>
  <c r="EB546" i="2" s="1"/>
  <c r="DT546" i="2"/>
  <c r="ET541" i="2"/>
  <c r="EY534" i="2"/>
  <c r="EZ534" i="2" s="1"/>
  <c r="DV534" i="2"/>
  <c r="BE528" i="3"/>
  <c r="BG528" i="2"/>
  <c r="DZ527" i="2"/>
  <c r="AC523" i="3"/>
  <c r="AD523" i="2"/>
  <c r="AD523" i="3" s="1"/>
  <c r="AO523" i="2"/>
  <c r="BE520" i="3"/>
  <c r="BG520" i="2"/>
  <c r="FC519" i="2"/>
  <c r="DZ519" i="2"/>
  <c r="FO618" i="2"/>
  <c r="AU596" i="3"/>
  <c r="BO596" i="2"/>
  <c r="AV586" i="3"/>
  <c r="BU586" i="2"/>
  <c r="AW586" i="2"/>
  <c r="FT581" i="2"/>
  <c r="FU581" i="2" s="1"/>
  <c r="FV581" i="2" s="1"/>
  <c r="BE572" i="3"/>
  <c r="BG572" i="2"/>
  <c r="AQ557" i="2"/>
  <c r="Y557" i="2"/>
  <c r="DV548" i="2"/>
  <c r="Y541" i="2"/>
  <c r="AQ541" i="2"/>
  <c r="BE535" i="3"/>
  <c r="BG535" i="2"/>
  <c r="AC534" i="3"/>
  <c r="AD534" i="2"/>
  <c r="AD534" i="3" s="1"/>
  <c r="AO534" i="2"/>
  <c r="DE635" i="2"/>
  <c r="DF635" i="2" s="1"/>
  <c r="EM603" i="2"/>
  <c r="EN603" i="2" s="1"/>
  <c r="GS562" i="2"/>
  <c r="GT562" i="2" s="1"/>
  <c r="GE561" i="2"/>
  <c r="GF561" i="2" s="1"/>
  <c r="GA560" i="2"/>
  <c r="GB560" i="2" s="1"/>
  <c r="FY560" i="2"/>
  <c r="FZ560" i="2" s="1"/>
  <c r="EJ557" i="2"/>
  <c r="DJ556" i="2"/>
  <c r="BI555" i="3"/>
  <c r="BK555" i="2"/>
  <c r="AY549" i="3"/>
  <c r="BA549" i="2"/>
  <c r="BQ549" i="2"/>
  <c r="GA544" i="2"/>
  <c r="GB544" i="2" s="1"/>
  <c r="FY544" i="2"/>
  <c r="FZ544" i="2" s="1"/>
  <c r="EJ541" i="2"/>
  <c r="DJ540" i="2"/>
  <c r="BI539" i="3"/>
  <c r="BK539" i="2"/>
  <c r="M528" i="3"/>
  <c r="P528" i="2"/>
  <c r="ET526" i="2"/>
  <c r="EU526" i="2"/>
  <c r="EV526" i="2" s="1"/>
  <c r="AZ526" i="3"/>
  <c r="BW526" i="2"/>
  <c r="DT523" i="2"/>
  <c r="EW523" i="2"/>
  <c r="EX523" i="2" s="1"/>
  <c r="M520" i="3"/>
  <c r="P520" i="2"/>
  <c r="ET518" i="2"/>
  <c r="AZ518" i="3"/>
  <c r="BW518" i="2"/>
  <c r="AI578" i="2"/>
  <c r="CG573" i="2"/>
  <c r="GS564" i="2"/>
  <c r="GT564" i="2" s="1"/>
  <c r="R558" i="3"/>
  <c r="U558" i="2"/>
  <c r="DX550" i="2"/>
  <c r="FA550" i="2"/>
  <c r="FB550" i="2" s="1"/>
  <c r="DO548" i="2"/>
  <c r="CI545" i="2"/>
  <c r="CJ545" i="2" s="1"/>
  <c r="R542" i="3"/>
  <c r="U542" i="2"/>
  <c r="AZ533" i="3"/>
  <c r="BW533" i="2"/>
  <c r="AV564" i="3"/>
  <c r="BU564" i="2"/>
  <c r="AW564" i="2"/>
  <c r="GM562" i="2"/>
  <c r="GN562" i="2" s="1"/>
  <c r="M561" i="3"/>
  <c r="P561" i="2"/>
  <c r="AU559" i="3"/>
  <c r="BO559" i="2"/>
  <c r="AG550" i="3"/>
  <c r="AH550" i="2"/>
  <c r="AH550" i="3" s="1"/>
  <c r="GV547" i="2"/>
  <c r="H545" i="3"/>
  <c r="K545" i="2"/>
  <c r="AU543" i="3"/>
  <c r="BO543" i="2"/>
  <c r="GV531" i="2"/>
  <c r="CZ526" i="2"/>
  <c r="GS524" i="2"/>
  <c r="GT524" i="2" s="1"/>
  <c r="GE523" i="2"/>
  <c r="GF523" i="2" s="1"/>
  <c r="DA518" i="2"/>
  <c r="DB518" i="2" s="1"/>
  <c r="CZ518" i="2"/>
  <c r="GU652" i="2"/>
  <c r="EQ621" i="2"/>
  <c r="ER621" i="2" s="1"/>
  <c r="AQ591" i="2"/>
  <c r="Y591" i="2"/>
  <c r="DI572" i="2"/>
  <c r="GE562" i="2"/>
  <c r="GF562" i="2" s="1"/>
  <c r="DZ558" i="2"/>
  <c r="BE551" i="3"/>
  <c r="BG551" i="2"/>
  <c r="AC546" i="3"/>
  <c r="AD546" i="2"/>
  <c r="AD546" i="3" s="1"/>
  <c r="AO546" i="2"/>
  <c r="DZ542" i="2"/>
  <c r="EI531" i="2"/>
  <c r="FC531" i="2" s="1"/>
  <c r="FK585" i="2"/>
  <c r="BE575" i="3"/>
  <c r="BG575" i="2"/>
  <c r="EE565" i="2"/>
  <c r="EF565" i="2" s="1"/>
  <c r="FW562" i="2"/>
  <c r="H558" i="3"/>
  <c r="K558" i="2"/>
  <c r="AU556" i="3"/>
  <c r="BO556" i="2"/>
  <c r="AG547" i="3"/>
  <c r="AH547" i="2"/>
  <c r="AH547" i="3" s="1"/>
  <c r="GU544" i="2"/>
  <c r="H542" i="3"/>
  <c r="K542" i="2"/>
  <c r="AU540" i="3"/>
  <c r="BO540" i="2"/>
  <c r="CU526" i="2"/>
  <c r="CV526" i="2" s="1"/>
  <c r="DM526" i="2"/>
  <c r="DN526" i="2" s="1"/>
  <c r="AI525" i="2"/>
  <c r="CH522" i="2"/>
  <c r="DE585" i="2"/>
  <c r="DF585" i="2" s="1"/>
  <c r="GQ571" i="2"/>
  <c r="GR571" i="2" s="1"/>
  <c r="FK568" i="2"/>
  <c r="DY565" i="2"/>
  <c r="EG554" i="2"/>
  <c r="EH554" i="2" s="1"/>
  <c r="CU553" i="2"/>
  <c r="CV553" i="2" s="1"/>
  <c r="DM553" i="2"/>
  <c r="DN553" i="2" s="1"/>
  <c r="AI552" i="3"/>
  <c r="AJ552" i="2"/>
  <c r="AJ552" i="3" s="1"/>
  <c r="CH549" i="2"/>
  <c r="EG538" i="2"/>
  <c r="EH538" i="2" s="1"/>
  <c r="CU537" i="2"/>
  <c r="CV537" i="2" s="1"/>
  <c r="DM537" i="2"/>
  <c r="DN537" i="2" s="1"/>
  <c r="AI536" i="3"/>
  <c r="AJ536" i="2"/>
  <c r="AJ536" i="3" s="1"/>
  <c r="AA533" i="2"/>
  <c r="DE531" i="2"/>
  <c r="DF531" i="2" s="1"/>
  <c r="AA605" i="2"/>
  <c r="AA549" i="2"/>
  <c r="AV548" i="3"/>
  <c r="AW548" i="2"/>
  <c r="BU548" i="2"/>
  <c r="FW531" i="2"/>
  <c r="DO529" i="2"/>
  <c r="GM632" i="2"/>
  <c r="GN632" i="2" s="1"/>
  <c r="FP591" i="2"/>
  <c r="FQ591" i="2" s="1"/>
  <c r="FR591" i="2" s="1"/>
  <c r="AI586" i="2"/>
  <c r="EG568" i="2"/>
  <c r="EH568" i="2" s="1"/>
  <c r="DZ562" i="2"/>
  <c r="FC562" i="2"/>
  <c r="DO560" i="2"/>
  <c r="CO558" i="2"/>
  <c r="CP558" i="2" s="1"/>
  <c r="CI557" i="2"/>
  <c r="CJ557" i="2" s="1"/>
  <c r="R554" i="3"/>
  <c r="U554" i="2"/>
  <c r="FO549" i="2"/>
  <c r="GA549" i="2" s="1"/>
  <c r="GB549" i="2" s="1"/>
  <c r="DX546" i="2"/>
  <c r="DO544" i="2"/>
  <c r="CO542" i="2"/>
  <c r="CP542" i="2" s="1"/>
  <c r="CI541" i="2"/>
  <c r="CJ541" i="2" s="1"/>
  <c r="R538" i="3"/>
  <c r="U538" i="2"/>
  <c r="CG533" i="2"/>
  <c r="DW615" i="2"/>
  <c r="AY575" i="3"/>
  <c r="BQ575" i="2"/>
  <c r="BA575" i="2"/>
  <c r="DU564" i="2"/>
  <c r="FS563" i="2"/>
  <c r="FU563" i="2" s="1"/>
  <c r="FV563" i="2" s="1"/>
  <c r="ES560" i="2"/>
  <c r="M554" i="3"/>
  <c r="P554" i="2"/>
  <c r="AZ552" i="3"/>
  <c r="BW552" i="2"/>
  <c r="DS549" i="2"/>
  <c r="ES544" i="2"/>
  <c r="M538" i="3"/>
  <c r="P538" i="2"/>
  <c r="AZ536" i="3"/>
  <c r="BW536" i="2"/>
  <c r="R535" i="3"/>
  <c r="U535" i="2"/>
  <c r="FO534" i="2"/>
  <c r="FQ534" i="2" s="1"/>
  <c r="FR534" i="2" s="1"/>
  <c r="DO533" i="2"/>
  <c r="CM601" i="2"/>
  <c r="CN601" i="2" s="1"/>
  <c r="AI538" i="2"/>
  <c r="AY514" i="3"/>
  <c r="BA514" i="2"/>
  <c r="BQ514" i="2"/>
  <c r="FQ509" i="2"/>
  <c r="FR509" i="2" s="1"/>
  <c r="DX506" i="2"/>
  <c r="DO504" i="2"/>
  <c r="V498" i="2"/>
  <c r="J498" i="3" s="1"/>
  <c r="BA497" i="2"/>
  <c r="BQ497" i="2"/>
  <c r="BL495" i="2"/>
  <c r="AA495" i="3" s="1"/>
  <c r="DJ492" i="2"/>
  <c r="AV492" i="3" s="1"/>
  <c r="EJ489" i="2"/>
  <c r="BQ485" i="2"/>
  <c r="BA485" i="2"/>
  <c r="BL483" i="2"/>
  <c r="AA483" i="3" s="1"/>
  <c r="AQ473" i="2"/>
  <c r="AR473" i="2" s="1"/>
  <c r="U473" i="3" s="1"/>
  <c r="Y473" i="2"/>
  <c r="DU472" i="2"/>
  <c r="Y465" i="2"/>
  <c r="AQ465" i="2"/>
  <c r="AR465" i="2" s="1"/>
  <c r="U465" i="3" s="1"/>
  <c r="DU464" i="2"/>
  <c r="Y526" i="2"/>
  <c r="AQ526" i="2"/>
  <c r="DS518" i="2"/>
  <c r="EJ510" i="2"/>
  <c r="DK509" i="2"/>
  <c r="DL509" i="2" s="1"/>
  <c r="DJ509" i="2"/>
  <c r="BI508" i="3"/>
  <c r="BK508" i="2"/>
  <c r="AY502" i="3"/>
  <c r="BA502" i="2"/>
  <c r="BQ502" i="2"/>
  <c r="AB497" i="2"/>
  <c r="M497" i="3" s="1"/>
  <c r="AM497" i="2"/>
  <c r="AN497" i="2" s="1"/>
  <c r="S497" i="3" s="1"/>
  <c r="DE495" i="2"/>
  <c r="DF495" i="2" s="1"/>
  <c r="AU495" i="3" s="1"/>
  <c r="BU488" i="2"/>
  <c r="AW488" i="2"/>
  <c r="AX488" i="2" s="1"/>
  <c r="W488" i="3" s="1"/>
  <c r="AB485" i="2"/>
  <c r="M485" i="3" s="1"/>
  <c r="AM485" i="2"/>
  <c r="AN485" i="2" s="1"/>
  <c r="S485" i="3" s="1"/>
  <c r="AY558" i="3"/>
  <c r="BA558" i="2"/>
  <c r="BQ558" i="2"/>
  <c r="CY527" i="2"/>
  <c r="DS522" i="2"/>
  <c r="FL512" i="2"/>
  <c r="DT509" i="2"/>
  <c r="ET504" i="2"/>
  <c r="P498" i="2"/>
  <c r="Q498" i="2" s="1"/>
  <c r="I498" i="3" s="1"/>
  <c r="GE495" i="2"/>
  <c r="GF495" i="2" s="1"/>
  <c r="BP495" i="3" s="1"/>
  <c r="CZ482" i="2"/>
  <c r="AS482" i="3" s="1"/>
  <c r="AC476" i="2"/>
  <c r="FK475" i="2"/>
  <c r="FM475" i="2" s="1"/>
  <c r="FN475" i="2" s="1"/>
  <c r="BJ475" i="3" s="1"/>
  <c r="DZ472" i="2"/>
  <c r="AC468" i="2"/>
  <c r="FK467" i="2"/>
  <c r="FM467" i="2" s="1"/>
  <c r="FN467" i="2" s="1"/>
  <c r="BJ467" i="3" s="1"/>
  <c r="DZ464" i="2"/>
  <c r="AC460" i="2"/>
  <c r="DO561" i="2"/>
  <c r="H519" i="3"/>
  <c r="K519" i="2"/>
  <c r="EY503" i="2"/>
  <c r="EZ503" i="2" s="1"/>
  <c r="DV503" i="2"/>
  <c r="CZ495" i="2"/>
  <c r="AS495" i="3" s="1"/>
  <c r="GS493" i="2"/>
  <c r="GT493" i="2" s="1"/>
  <c r="BU493" i="3" s="1"/>
  <c r="GE484" i="2"/>
  <c r="GF484" i="2" s="1"/>
  <c r="BP484" i="3" s="1"/>
  <c r="EC553" i="2"/>
  <c r="ED553" i="2" s="1"/>
  <c r="GY538" i="2"/>
  <c r="GZ538" i="2" s="1"/>
  <c r="FL526" i="2"/>
  <c r="CO521" i="2"/>
  <c r="CP521" i="2" s="1"/>
  <c r="DA509" i="2"/>
  <c r="DB509" i="2" s="1"/>
  <c r="CZ509" i="2"/>
  <c r="GS499" i="2"/>
  <c r="GT499" i="2" s="1"/>
  <c r="BU499" i="3" s="1"/>
  <c r="GE498" i="2"/>
  <c r="GF498" i="2" s="1"/>
  <c r="BP498" i="3" s="1"/>
  <c r="DM495" i="2"/>
  <c r="DN495" i="2" s="1"/>
  <c r="AX495" i="3" s="1"/>
  <c r="CU495" i="2"/>
  <c r="CV495" i="2" s="1"/>
  <c r="AR495" i="3" s="1"/>
  <c r="CH491" i="2"/>
  <c r="AL491" i="3" s="1"/>
  <c r="CQ491" i="2"/>
  <c r="CR491" i="2" s="1"/>
  <c r="AQ491" i="3" s="1"/>
  <c r="AI486" i="2"/>
  <c r="AJ486" i="2" s="1"/>
  <c r="DM483" i="2"/>
  <c r="DN483" i="2" s="1"/>
  <c r="AX483" i="3" s="1"/>
  <c r="CU483" i="2"/>
  <c r="CV483" i="2" s="1"/>
  <c r="AR483" i="3" s="1"/>
  <c r="DW477" i="2"/>
  <c r="V477" i="2"/>
  <c r="J477" i="3" s="1"/>
  <c r="DQ475" i="2"/>
  <c r="DR475" i="2" s="1"/>
  <c r="AZ475" i="3" s="1"/>
  <c r="DP475" i="2"/>
  <c r="AY475" i="3" s="1"/>
  <c r="DW469" i="2"/>
  <c r="V469" i="2"/>
  <c r="J469" i="3" s="1"/>
  <c r="DP467" i="2"/>
  <c r="AY467" i="3" s="1"/>
  <c r="DW461" i="2"/>
  <c r="V461" i="2"/>
  <c r="J461" i="3" s="1"/>
  <c r="CU567" i="2"/>
  <c r="CV567" i="2" s="1"/>
  <c r="DM567" i="2"/>
  <c r="DN567" i="2" s="1"/>
  <c r="GE530" i="2"/>
  <c r="GF530" i="2" s="1"/>
  <c r="FL524" i="2"/>
  <c r="FM524" i="2" s="1"/>
  <c r="FN524" i="2" s="1"/>
  <c r="DV517" i="2"/>
  <c r="GS512" i="2"/>
  <c r="GT512" i="2" s="1"/>
  <c r="GE511" i="2"/>
  <c r="GF511" i="2" s="1"/>
  <c r="EE507" i="2"/>
  <c r="EF507" i="2" s="1"/>
  <c r="DA506" i="2"/>
  <c r="DB506" i="2" s="1"/>
  <c r="CZ506" i="2"/>
  <c r="V495" i="2"/>
  <c r="J495" i="3" s="1"/>
  <c r="FO494" i="2"/>
  <c r="FQ494" i="2" s="1"/>
  <c r="FR494" i="2" s="1"/>
  <c r="BK494" i="3" s="1"/>
  <c r="DP493" i="2"/>
  <c r="AY493" i="3" s="1"/>
  <c r="DX487" i="2"/>
  <c r="FA487" i="2"/>
  <c r="FB487" i="2" s="1"/>
  <c r="BF487" i="3" s="1"/>
  <c r="V483" i="2"/>
  <c r="J483" i="3" s="1"/>
  <c r="FO562" i="2"/>
  <c r="BI548" i="3"/>
  <c r="BK548" i="2"/>
  <c r="AU529" i="3"/>
  <c r="BO529" i="2"/>
  <c r="AY516" i="3"/>
  <c r="BQ516" i="2"/>
  <c r="BA516" i="2"/>
  <c r="EM508" i="2"/>
  <c r="EN508" i="2" s="1"/>
  <c r="Y506" i="2"/>
  <c r="AQ506" i="2"/>
  <c r="FL500" i="2"/>
  <c r="EY484" i="2"/>
  <c r="EZ484" i="2" s="1"/>
  <c r="BE484" i="3" s="1"/>
  <c r="DV484" i="2"/>
  <c r="GE481" i="2"/>
  <c r="GF481" i="2" s="1"/>
  <c r="BP481" i="3" s="1"/>
  <c r="Y478" i="2"/>
  <c r="AQ478" i="2"/>
  <c r="AR478" i="2" s="1"/>
  <c r="U478" i="3" s="1"/>
  <c r="DU477" i="2"/>
  <c r="EM472" i="2"/>
  <c r="EN472" i="2" s="1"/>
  <c r="Y470" i="2"/>
  <c r="AQ470" i="2"/>
  <c r="AR470" i="2" s="1"/>
  <c r="U470" i="3" s="1"/>
  <c r="DU469" i="2"/>
  <c r="EM464" i="2"/>
  <c r="EN464" i="2" s="1"/>
  <c r="Y462" i="2"/>
  <c r="AQ462" i="2"/>
  <c r="AR462" i="2" s="1"/>
  <c r="U462" i="3" s="1"/>
  <c r="DU461" i="2"/>
  <c r="DO549" i="2"/>
  <c r="GE524" i="2"/>
  <c r="GF524" i="2" s="1"/>
  <c r="CM517" i="2"/>
  <c r="CN517" i="2" s="1"/>
  <c r="GY513" i="2"/>
  <c r="GZ513" i="2" s="1"/>
  <c r="CZ511" i="2"/>
  <c r="GS501" i="2"/>
  <c r="GT501" i="2" s="1"/>
  <c r="GE500" i="2"/>
  <c r="GF500" i="2" s="1"/>
  <c r="BP500" i="3" s="1"/>
  <c r="FU499" i="2"/>
  <c r="FV499" i="2" s="1"/>
  <c r="BL499" i="3" s="1"/>
  <c r="AQ496" i="2"/>
  <c r="AR496" i="2" s="1"/>
  <c r="U496" i="3" s="1"/>
  <c r="Y496" i="2"/>
  <c r="ET481" i="2"/>
  <c r="FS527" i="2"/>
  <c r="FU527" i="2" s="1"/>
  <c r="FV527" i="2" s="1"/>
  <c r="FP507" i="2"/>
  <c r="FQ507" i="2" s="1"/>
  <c r="FR507" i="2" s="1"/>
  <c r="EG504" i="2"/>
  <c r="EH504" i="2" s="1"/>
  <c r="DM503" i="2"/>
  <c r="DN503" i="2" s="1"/>
  <c r="CU503" i="2"/>
  <c r="CV503" i="2" s="1"/>
  <c r="AI502" i="3"/>
  <c r="AJ502" i="2"/>
  <c r="AJ502" i="3" s="1"/>
  <c r="CH499" i="2"/>
  <c r="AL499" i="3" s="1"/>
  <c r="AC497" i="2"/>
  <c r="DY493" i="2"/>
  <c r="AC485" i="2"/>
  <c r="FY480" i="2"/>
  <c r="FZ480" i="2" s="1"/>
  <c r="BM480" i="3" s="1"/>
  <c r="EJ477" i="2"/>
  <c r="BQ477" i="2"/>
  <c r="BS477" i="2" s="1"/>
  <c r="BT477" i="2" s="1"/>
  <c r="AE477" i="3" s="1"/>
  <c r="BA477" i="2"/>
  <c r="DJ476" i="2"/>
  <c r="AV476" i="3" s="1"/>
  <c r="BK475" i="2"/>
  <c r="FW472" i="2"/>
  <c r="DI516" i="2"/>
  <c r="BI515" i="3"/>
  <c r="BK515" i="2"/>
  <c r="FP504" i="2"/>
  <c r="GC504" i="2" s="1"/>
  <c r="EG501" i="2"/>
  <c r="EH501" i="2" s="1"/>
  <c r="CU500" i="2"/>
  <c r="CV500" i="2" s="1"/>
  <c r="AR500" i="3" s="1"/>
  <c r="DM500" i="2"/>
  <c r="DN500" i="2" s="1"/>
  <c r="AX500" i="3" s="1"/>
  <c r="AI499" i="2"/>
  <c r="AJ499" i="2" s="1"/>
  <c r="P490" i="2"/>
  <c r="Q490" i="2" s="1"/>
  <c r="I490" i="3" s="1"/>
  <c r="DT489" i="2"/>
  <c r="EW489" i="2"/>
  <c r="EX489" i="2" s="1"/>
  <c r="BD489" i="3" s="1"/>
  <c r="ES488" i="2"/>
  <c r="GM487" i="2"/>
  <c r="GN487" i="2" s="1"/>
  <c r="BR487" i="3" s="1"/>
  <c r="GU480" i="2"/>
  <c r="BE564" i="3"/>
  <c r="BG564" i="2"/>
  <c r="FL530" i="2"/>
  <c r="FM530" i="2" s="1"/>
  <c r="FN530" i="2" s="1"/>
  <c r="GM513" i="2"/>
  <c r="GN513" i="2" s="1"/>
  <c r="M512" i="3"/>
  <c r="P512" i="2"/>
  <c r="AC511" i="3"/>
  <c r="AD511" i="2"/>
  <c r="AD511" i="3" s="1"/>
  <c r="AO511" i="2"/>
  <c r="DZ507" i="2"/>
  <c r="FC507" i="2"/>
  <c r="EO502" i="2"/>
  <c r="EP502" i="2" s="1"/>
  <c r="GQ497" i="2"/>
  <c r="GR497" i="2" s="1"/>
  <c r="BT497" i="3" s="1"/>
  <c r="BP494" i="2"/>
  <c r="AC494" i="3" s="1"/>
  <c r="K488" i="2"/>
  <c r="L488" i="2" s="1"/>
  <c r="H488" i="3" s="1"/>
  <c r="GV482" i="2"/>
  <c r="BV482" i="3" s="1"/>
  <c r="P481" i="2"/>
  <c r="Q481" i="2" s="1"/>
  <c r="I481" i="3" s="1"/>
  <c r="EC479" i="2"/>
  <c r="ED479" i="2" s="1"/>
  <c r="BU479" i="2"/>
  <c r="AW479" i="2"/>
  <c r="AX479" i="2" s="1"/>
  <c r="W479" i="3" s="1"/>
  <c r="DE478" i="2"/>
  <c r="DF478" i="2" s="1"/>
  <c r="AU478" i="3" s="1"/>
  <c r="CK474" i="2"/>
  <c r="CL474" i="2" s="1"/>
  <c r="AN474" i="3" s="1"/>
  <c r="FT474" i="2"/>
  <c r="FU474" i="2" s="1"/>
  <c r="FV474" i="2" s="1"/>
  <c r="BL474" i="3" s="1"/>
  <c r="AA472" i="2"/>
  <c r="EC471" i="2"/>
  <c r="ED471" i="2" s="1"/>
  <c r="BU471" i="2"/>
  <c r="AW471" i="2"/>
  <c r="AX471" i="2" s="1"/>
  <c r="W471" i="3" s="1"/>
  <c r="DE470" i="2"/>
  <c r="DF470" i="2" s="1"/>
  <c r="AU470" i="3" s="1"/>
  <c r="CK466" i="2"/>
  <c r="CL466" i="2" s="1"/>
  <c r="AN466" i="3" s="1"/>
  <c r="FT466" i="2"/>
  <c r="FU466" i="2" s="1"/>
  <c r="FV466" i="2" s="1"/>
  <c r="BL466" i="3" s="1"/>
  <c r="AA464" i="2"/>
  <c r="EC463" i="2"/>
  <c r="ED463" i="2" s="1"/>
  <c r="BU463" i="2"/>
  <c r="AW463" i="2"/>
  <c r="AX463" i="2" s="1"/>
  <c r="W463" i="3" s="1"/>
  <c r="DE462" i="2"/>
  <c r="DF462" i="2" s="1"/>
  <c r="AU462" i="3" s="1"/>
  <c r="CK458" i="2"/>
  <c r="CL458" i="2" s="1"/>
  <c r="AN458" i="3" s="1"/>
  <c r="AB456" i="2"/>
  <c r="M456" i="3" s="1"/>
  <c r="AM456" i="2"/>
  <c r="AN456" i="2" s="1"/>
  <c r="S456" i="3" s="1"/>
  <c r="AW455" i="2"/>
  <c r="AX455" i="2" s="1"/>
  <c r="W455" i="3" s="1"/>
  <c r="BU455" i="2"/>
  <c r="AG458" i="2"/>
  <c r="AH458" i="2" s="1"/>
  <c r="P458" i="3" s="1"/>
  <c r="BM457" i="2"/>
  <c r="BN457" i="2" s="1"/>
  <c r="AB457" i="3" s="1"/>
  <c r="BL457" i="2"/>
  <c r="AA457" i="3" s="1"/>
  <c r="DV448" i="2"/>
  <c r="AQ441" i="2"/>
  <c r="AR441" i="2" s="1"/>
  <c r="U441" i="3" s="1"/>
  <c r="Y441" i="2"/>
  <c r="DV432" i="2"/>
  <c r="DV423" i="2"/>
  <c r="EY423" i="2"/>
  <c r="EZ423" i="2" s="1"/>
  <c r="BE423" i="3" s="1"/>
  <c r="GV421" i="2"/>
  <c r="BV421" i="3" s="1"/>
  <c r="GW421" i="2"/>
  <c r="BP417" i="2"/>
  <c r="AC417" i="3" s="1"/>
  <c r="AQ416" i="2"/>
  <c r="AR416" i="2" s="1"/>
  <c r="U416" i="3" s="1"/>
  <c r="Y416" i="2"/>
  <c r="CZ415" i="2"/>
  <c r="AS415" i="3" s="1"/>
  <c r="W393" i="2"/>
  <c r="X393" i="2" s="1"/>
  <c r="K393" i="3" s="1"/>
  <c r="V393" i="2"/>
  <c r="J393" i="3" s="1"/>
  <c r="DX385" i="2"/>
  <c r="DP383" i="2"/>
  <c r="AY383" i="3" s="1"/>
  <c r="DQ383" i="2"/>
  <c r="DR383" i="2" s="1"/>
  <c r="AZ383" i="3" s="1"/>
  <c r="DA375" i="2"/>
  <c r="DB375" i="2" s="1"/>
  <c r="AT375" i="3" s="1"/>
  <c r="CZ375" i="2"/>
  <c r="AS375" i="3" s="1"/>
  <c r="GE372" i="2"/>
  <c r="GF372" i="2" s="1"/>
  <c r="BP372" i="3" s="1"/>
  <c r="FU371" i="2"/>
  <c r="FV371" i="2" s="1"/>
  <c r="BL371" i="3" s="1"/>
  <c r="CZ367" i="2"/>
  <c r="AS367" i="3" s="1"/>
  <c r="GE364" i="2"/>
  <c r="GF364" i="2" s="1"/>
  <c r="BP364" i="3" s="1"/>
  <c r="FU363" i="2"/>
  <c r="FV363" i="2" s="1"/>
  <c r="BL363" i="3" s="1"/>
  <c r="GU495" i="2"/>
  <c r="FY452" i="2"/>
  <c r="FZ452" i="2" s="1"/>
  <c r="BM452" i="3" s="1"/>
  <c r="EJ449" i="2"/>
  <c r="DK448" i="2"/>
  <c r="DL448" i="2" s="1"/>
  <c r="AW448" i="3" s="1"/>
  <c r="DJ448" i="2"/>
  <c r="AV448" i="3" s="1"/>
  <c r="BL447" i="2"/>
  <c r="AA447" i="3" s="1"/>
  <c r="BQ441" i="2"/>
  <c r="BA441" i="2"/>
  <c r="FY436" i="2"/>
  <c r="FZ436" i="2" s="1"/>
  <c r="BM436" i="3" s="1"/>
  <c r="EJ433" i="2"/>
  <c r="DK432" i="2"/>
  <c r="DL432" i="2" s="1"/>
  <c r="AW432" i="3" s="1"/>
  <c r="DJ432" i="2"/>
  <c r="AV432" i="3" s="1"/>
  <c r="BL431" i="2"/>
  <c r="AA431" i="3" s="1"/>
  <c r="BU422" i="2"/>
  <c r="AW422" i="2"/>
  <c r="AX422" i="2" s="1"/>
  <c r="W422" i="3" s="1"/>
  <c r="AA407" i="2"/>
  <c r="BU406" i="2"/>
  <c r="AW406" i="2"/>
  <c r="AX406" i="2" s="1"/>
  <c r="W406" i="3" s="1"/>
  <c r="GY399" i="2"/>
  <c r="GZ399" i="2" s="1"/>
  <c r="BX399" i="3" s="1"/>
  <c r="DP392" i="2"/>
  <c r="AY392" i="3" s="1"/>
  <c r="V386" i="2"/>
  <c r="J386" i="3" s="1"/>
  <c r="FQ381" i="2"/>
  <c r="FR381" i="2" s="1"/>
  <c r="BK381" i="3" s="1"/>
  <c r="DX378" i="2"/>
  <c r="FA378" i="2"/>
  <c r="FB378" i="2" s="1"/>
  <c r="BF378" i="3" s="1"/>
  <c r="EE530" i="2"/>
  <c r="EF530" i="2" s="1"/>
  <c r="GU450" i="2"/>
  <c r="BP446" i="2"/>
  <c r="AC446" i="3" s="1"/>
  <c r="CA446" i="2"/>
  <c r="CB446" i="2" s="1"/>
  <c r="AI446" i="3" s="1"/>
  <c r="EQ438" i="2"/>
  <c r="ER438" i="2" s="1"/>
  <c r="GU434" i="2"/>
  <c r="DV429" i="2"/>
  <c r="AQ427" i="2"/>
  <c r="AR427" i="2" s="1"/>
  <c r="U427" i="3" s="1"/>
  <c r="Y427" i="2"/>
  <c r="DV402" i="2"/>
  <c r="DT391" i="2"/>
  <c r="ET386" i="2"/>
  <c r="BK377" i="2"/>
  <c r="FW374" i="2"/>
  <c r="EJ371" i="2"/>
  <c r="BA371" i="2"/>
  <c r="BQ371" i="2"/>
  <c r="DK370" i="2"/>
  <c r="DL370" i="2" s="1"/>
  <c r="AW370" i="3" s="1"/>
  <c r="DJ370" i="2"/>
  <c r="AV370" i="3" s="1"/>
  <c r="BK369" i="2"/>
  <c r="FW366" i="2"/>
  <c r="EJ363" i="2"/>
  <c r="BQ363" i="2"/>
  <c r="BA363" i="2"/>
  <c r="DK362" i="2"/>
  <c r="DL362" i="2" s="1"/>
  <c r="AW362" i="3" s="1"/>
  <c r="DJ362" i="2"/>
  <c r="AV362" i="3" s="1"/>
  <c r="BM361" i="2"/>
  <c r="BN361" i="2" s="1"/>
  <c r="AB361" i="3" s="1"/>
  <c r="BL361" i="2"/>
  <c r="AA361" i="3" s="1"/>
  <c r="AQ520" i="2"/>
  <c r="Y520" i="2"/>
  <c r="EI463" i="2"/>
  <c r="CU458" i="2"/>
  <c r="CV458" i="2" s="1"/>
  <c r="AR458" i="3" s="1"/>
  <c r="DM458" i="2"/>
  <c r="DN458" i="2" s="1"/>
  <c r="AX458" i="3" s="1"/>
  <c r="AI457" i="2"/>
  <c r="AJ457" i="2" s="1"/>
  <c r="CH454" i="2"/>
  <c r="AL454" i="3" s="1"/>
  <c r="CQ454" i="2"/>
  <c r="CR454" i="2" s="1"/>
  <c r="AQ454" i="3" s="1"/>
  <c r="K453" i="2"/>
  <c r="L453" i="2" s="1"/>
  <c r="H453" i="3" s="1"/>
  <c r="BP451" i="2"/>
  <c r="AC451" i="3" s="1"/>
  <c r="AG442" i="2"/>
  <c r="AH442" i="2" s="1"/>
  <c r="P442" i="3" s="1"/>
  <c r="GU439" i="2"/>
  <c r="K437" i="2"/>
  <c r="L437" i="2" s="1"/>
  <c r="H437" i="3" s="1"/>
  <c r="BP435" i="2"/>
  <c r="AC435" i="3" s="1"/>
  <c r="P428" i="2"/>
  <c r="Q428" i="2" s="1"/>
  <c r="I428" i="3" s="1"/>
  <c r="GY426" i="2"/>
  <c r="GZ426" i="2" s="1"/>
  <c r="BX426" i="3" s="1"/>
  <c r="DT423" i="2"/>
  <c r="EU418" i="2"/>
  <c r="EV418" i="2" s="1"/>
  <c r="BC418" i="3" s="1"/>
  <c r="ET418" i="2"/>
  <c r="AW417" i="2"/>
  <c r="AX417" i="2" s="1"/>
  <c r="W417" i="3" s="1"/>
  <c r="BU417" i="2"/>
  <c r="U408" i="2"/>
  <c r="FQ403" i="2"/>
  <c r="FR403" i="2" s="1"/>
  <c r="BK403" i="3" s="1"/>
  <c r="AA402" i="2"/>
  <c r="DX400" i="2"/>
  <c r="DP398" i="2"/>
  <c r="AY398" i="3" s="1"/>
  <c r="DK396" i="2"/>
  <c r="DL396" i="2" s="1"/>
  <c r="AW396" i="3" s="1"/>
  <c r="DJ396" i="2"/>
  <c r="AV396" i="3" s="1"/>
  <c r="AA392" i="2"/>
  <c r="BU391" i="2"/>
  <c r="AW391" i="2"/>
  <c r="AX391" i="2" s="1"/>
  <c r="W391" i="3" s="1"/>
  <c r="GY384" i="2"/>
  <c r="GZ384" i="2" s="1"/>
  <c r="BX384" i="3" s="1"/>
  <c r="DE382" i="2"/>
  <c r="DF382" i="2" s="1"/>
  <c r="AU382" i="3" s="1"/>
  <c r="AV553" i="3"/>
  <c r="BU553" i="2"/>
  <c r="AW553" i="2"/>
  <c r="FK507" i="2"/>
  <c r="GY457" i="2"/>
  <c r="GZ457" i="2" s="1"/>
  <c r="BX457" i="3" s="1"/>
  <c r="EC456" i="2"/>
  <c r="ED456" i="2" s="1"/>
  <c r="FY454" i="2"/>
  <c r="FZ454" i="2" s="1"/>
  <c r="BM454" i="3" s="1"/>
  <c r="EK451" i="2"/>
  <c r="EL451" i="2" s="1"/>
  <c r="BB451" i="3" s="1"/>
  <c r="EJ451" i="2"/>
  <c r="DK450" i="2"/>
  <c r="DL450" i="2" s="1"/>
  <c r="AW450" i="3" s="1"/>
  <c r="DJ450" i="2"/>
  <c r="AV450" i="3" s="1"/>
  <c r="BM449" i="2"/>
  <c r="BN449" i="2" s="1"/>
  <c r="AB449" i="3" s="1"/>
  <c r="BL449" i="2"/>
  <c r="AA449" i="3" s="1"/>
  <c r="CM446" i="2"/>
  <c r="CN446" i="2" s="1"/>
  <c r="AO446" i="3" s="1"/>
  <c r="BQ443" i="2"/>
  <c r="BA443" i="2"/>
  <c r="FY438" i="2"/>
  <c r="FZ438" i="2" s="1"/>
  <c r="BM438" i="3" s="1"/>
  <c r="EK435" i="2"/>
  <c r="EL435" i="2" s="1"/>
  <c r="BB435" i="3" s="1"/>
  <c r="EJ435" i="2"/>
  <c r="DK434" i="2"/>
  <c r="DL434" i="2" s="1"/>
  <c r="AW434" i="3" s="1"/>
  <c r="DJ434" i="2"/>
  <c r="AV434" i="3" s="1"/>
  <c r="BM433" i="2"/>
  <c r="BN433" i="2" s="1"/>
  <c r="AB433" i="3" s="1"/>
  <c r="BL433" i="2"/>
  <c r="AA433" i="3" s="1"/>
  <c r="AC425" i="2"/>
  <c r="DZ421" i="2"/>
  <c r="FC421" i="2"/>
  <c r="EO416" i="2"/>
  <c r="EP416" i="2" s="1"/>
  <c r="BG414" i="2"/>
  <c r="BH414" i="2" s="1"/>
  <c r="Z414" i="3" s="1"/>
  <c r="AC409" i="2"/>
  <c r="FM408" i="2"/>
  <c r="FN408" i="2" s="1"/>
  <c r="BJ408" i="3" s="1"/>
  <c r="DZ405" i="2"/>
  <c r="FC405" i="2"/>
  <c r="EO400" i="2"/>
  <c r="EP400" i="2" s="1"/>
  <c r="GS387" i="2"/>
  <c r="GT387" i="2" s="1"/>
  <c r="BU387" i="3" s="1"/>
  <c r="GE386" i="2"/>
  <c r="GF386" i="2" s="1"/>
  <c r="BP386" i="3" s="1"/>
  <c r="FS385" i="2"/>
  <c r="FU385" i="2" s="1"/>
  <c r="FV385" i="2" s="1"/>
  <c r="BL385" i="3" s="1"/>
  <c r="CY381" i="2"/>
  <c r="AW377" i="2"/>
  <c r="AX377" i="2" s="1"/>
  <c r="W377" i="3" s="1"/>
  <c r="BU377" i="2"/>
  <c r="GY370" i="2"/>
  <c r="GZ370" i="2" s="1"/>
  <c r="BX370" i="3" s="1"/>
  <c r="AA370" i="2"/>
  <c r="BU369" i="2"/>
  <c r="AW369" i="2"/>
  <c r="AX369" i="2" s="1"/>
  <c r="W369" i="3" s="1"/>
  <c r="GY362" i="2"/>
  <c r="GZ362" i="2" s="1"/>
  <c r="BX362" i="3" s="1"/>
  <c r="AA362" i="2"/>
  <c r="BU361" i="2"/>
  <c r="AW361" i="2"/>
  <c r="AX361" i="2" s="1"/>
  <c r="W361" i="3" s="1"/>
  <c r="GU491" i="2"/>
  <c r="BU481" i="2"/>
  <c r="AW481" i="2"/>
  <c r="AX481" i="2" s="1"/>
  <c r="W481" i="3" s="1"/>
  <c r="BG464" i="2"/>
  <c r="BH464" i="2" s="1"/>
  <c r="Z464" i="3" s="1"/>
  <c r="EG458" i="2"/>
  <c r="EH458" i="2" s="1"/>
  <c r="GC456" i="2"/>
  <c r="ES453" i="2"/>
  <c r="P447" i="2"/>
  <c r="Q447" i="2" s="1"/>
  <c r="I447" i="3" s="1"/>
  <c r="DT442" i="2"/>
  <c r="ES437" i="2"/>
  <c r="FC437" i="2" s="1"/>
  <c r="P431" i="2"/>
  <c r="Q431" i="2" s="1"/>
  <c r="I431" i="3" s="1"/>
  <c r="AG425" i="2"/>
  <c r="AH425" i="2" s="1"/>
  <c r="P425" i="3" s="1"/>
  <c r="GU422" i="2"/>
  <c r="K420" i="2"/>
  <c r="L420" i="2" s="1"/>
  <c r="H420" i="3" s="1"/>
  <c r="BP418" i="2"/>
  <c r="AC418" i="3" s="1"/>
  <c r="BS418" i="2"/>
  <c r="BT418" i="2" s="1"/>
  <c r="AE418" i="3" s="1"/>
  <c r="CA418" i="2"/>
  <c r="CB418" i="2" s="1"/>
  <c r="AI418" i="3" s="1"/>
  <c r="FX413" i="2"/>
  <c r="GO405" i="2"/>
  <c r="GP405" i="2" s="1"/>
  <c r="BS405" i="3" s="1"/>
  <c r="EG394" i="2"/>
  <c r="EH394" i="2" s="1"/>
  <c r="GS388" i="2"/>
  <c r="GT388" i="2" s="1"/>
  <c r="BU388" i="3" s="1"/>
  <c r="GE387" i="2"/>
  <c r="GF387" i="2" s="1"/>
  <c r="BP387" i="3" s="1"/>
  <c r="FU386" i="2"/>
  <c r="FV386" i="2" s="1"/>
  <c r="BL386" i="3" s="1"/>
  <c r="CY382" i="2"/>
  <c r="FS564" i="2"/>
  <c r="FU564" i="2" s="1"/>
  <c r="FV564" i="2" s="1"/>
  <c r="AZ510" i="3"/>
  <c r="BW510" i="2"/>
  <c r="FW456" i="2"/>
  <c r="AG452" i="2"/>
  <c r="AH452" i="2" s="1"/>
  <c r="P452" i="3" s="1"/>
  <c r="GU449" i="2"/>
  <c r="K447" i="2"/>
  <c r="L447" i="2" s="1"/>
  <c r="H447" i="3" s="1"/>
  <c r="BP445" i="2"/>
  <c r="AC445" i="3" s="1"/>
  <c r="FX440" i="2"/>
  <c r="GC440" i="2" s="1"/>
  <c r="AG436" i="2"/>
  <c r="AH436" i="2" s="1"/>
  <c r="P436" i="3" s="1"/>
  <c r="GU433" i="2"/>
  <c r="K431" i="2"/>
  <c r="L431" i="2" s="1"/>
  <c r="H431" i="3" s="1"/>
  <c r="GU429" i="2"/>
  <c r="EE428" i="2"/>
  <c r="EF428" i="2" s="1"/>
  <c r="FL422" i="2"/>
  <c r="AG420" i="2"/>
  <c r="AH420" i="2" s="1"/>
  <c r="P420" i="3" s="1"/>
  <c r="DV419" i="2"/>
  <c r="GU417" i="2"/>
  <c r="GE416" i="2"/>
  <c r="GF416" i="2" s="1"/>
  <c r="BP416" i="3" s="1"/>
  <c r="K415" i="2"/>
  <c r="L415" i="2" s="1"/>
  <c r="H415" i="3" s="1"/>
  <c r="BO413" i="2"/>
  <c r="AQ412" i="2"/>
  <c r="AR412" i="2" s="1"/>
  <c r="U412" i="3" s="1"/>
  <c r="Y412" i="2"/>
  <c r="CY411" i="2"/>
  <c r="FX408" i="2"/>
  <c r="EQ405" i="2"/>
  <c r="ER405" i="2" s="1"/>
  <c r="GS401" i="2"/>
  <c r="GT401" i="2" s="1"/>
  <c r="BU401" i="3" s="1"/>
  <c r="FS399" i="2"/>
  <c r="FU399" i="2" s="1"/>
  <c r="FV399" i="2" s="1"/>
  <c r="BL399" i="3" s="1"/>
  <c r="GU391" i="2"/>
  <c r="K389" i="2"/>
  <c r="L389" i="2" s="1"/>
  <c r="H389" i="3" s="1"/>
  <c r="BP387" i="2"/>
  <c r="AC387" i="3" s="1"/>
  <c r="CA387" i="2"/>
  <c r="CB387" i="2" s="1"/>
  <c r="AI387" i="3" s="1"/>
  <c r="AG378" i="2"/>
  <c r="AH378" i="2" s="1"/>
  <c r="P378" i="3" s="1"/>
  <c r="EM373" i="2"/>
  <c r="EN373" i="2" s="1"/>
  <c r="AQ371" i="2"/>
  <c r="AR371" i="2" s="1"/>
  <c r="U371" i="3" s="1"/>
  <c r="Y371" i="2"/>
  <c r="DU370" i="2"/>
  <c r="GS514" i="2"/>
  <c r="GT514" i="2" s="1"/>
  <c r="BO489" i="2"/>
  <c r="CG469" i="2"/>
  <c r="V454" i="2"/>
  <c r="J454" i="3" s="1"/>
  <c r="FQ449" i="2"/>
  <c r="FR449" i="2" s="1"/>
  <c r="BK449" i="3" s="1"/>
  <c r="DX446" i="2"/>
  <c r="DP444" i="2"/>
  <c r="AY444" i="3" s="1"/>
  <c r="CO442" i="2"/>
  <c r="CP442" i="2" s="1"/>
  <c r="AP442" i="3" s="1"/>
  <c r="CI441" i="2"/>
  <c r="CJ441" i="2" s="1"/>
  <c r="AM441" i="3" s="1"/>
  <c r="W438" i="2"/>
  <c r="X438" i="2" s="1"/>
  <c r="K438" i="3" s="1"/>
  <c r="V438" i="2"/>
  <c r="J438" i="3" s="1"/>
  <c r="FQ433" i="2"/>
  <c r="FR433" i="2" s="1"/>
  <c r="BK433" i="3" s="1"/>
  <c r="EQ430" i="2"/>
  <c r="ER430" i="2" s="1"/>
  <c r="U425" i="2"/>
  <c r="DW417" i="2"/>
  <c r="DO415" i="2"/>
  <c r="U409" i="2"/>
  <c r="DW401" i="2"/>
  <c r="DO399" i="2"/>
  <c r="CO394" i="2"/>
  <c r="CP394" i="2" s="1"/>
  <c r="AP394" i="3" s="1"/>
  <c r="CY391" i="2"/>
  <c r="GS381" i="2"/>
  <c r="GT381" i="2" s="1"/>
  <c r="BU381" i="3" s="1"/>
  <c r="GE380" i="2"/>
  <c r="GF380" i="2" s="1"/>
  <c r="BP380" i="3" s="1"/>
  <c r="FU379" i="2"/>
  <c r="FV379" i="2" s="1"/>
  <c r="BL379" i="3" s="1"/>
  <c r="GE499" i="2"/>
  <c r="GF499" i="2" s="1"/>
  <c r="BP499" i="3" s="1"/>
  <c r="AG457" i="2"/>
  <c r="AH457" i="2" s="1"/>
  <c r="P457" i="3" s="1"/>
  <c r="GU454" i="2"/>
  <c r="GO453" i="2"/>
  <c r="GP453" i="2" s="1"/>
  <c r="BS453" i="3" s="1"/>
  <c r="K452" i="2"/>
  <c r="L452" i="2" s="1"/>
  <c r="H452" i="3" s="1"/>
  <c r="BP450" i="2"/>
  <c r="AC450" i="3" s="1"/>
  <c r="CA450" i="2"/>
  <c r="CB450" i="2" s="1"/>
  <c r="AI450" i="3" s="1"/>
  <c r="FX445" i="2"/>
  <c r="EQ442" i="2"/>
  <c r="ER442" i="2" s="1"/>
  <c r="AG441" i="2"/>
  <c r="AH441" i="2" s="1"/>
  <c r="P441" i="3" s="1"/>
  <c r="GU438" i="2"/>
  <c r="GO437" i="2"/>
  <c r="GP437" i="2" s="1"/>
  <c r="BS437" i="3" s="1"/>
  <c r="K436" i="2"/>
  <c r="L436" i="2" s="1"/>
  <c r="H436" i="3" s="1"/>
  <c r="BP434" i="2"/>
  <c r="AC434" i="3" s="1"/>
  <c r="BQ430" i="2"/>
  <c r="BA430" i="2"/>
  <c r="GS420" i="2"/>
  <c r="GT420" i="2" s="1"/>
  <c r="BU420" i="3" s="1"/>
  <c r="FS418" i="2"/>
  <c r="FU418" i="2" s="1"/>
  <c r="FV418" i="2" s="1"/>
  <c r="BL418" i="3" s="1"/>
  <c r="EE415" i="2"/>
  <c r="EF415" i="2" s="1"/>
  <c r="GE403" i="2"/>
  <c r="GF403" i="2" s="1"/>
  <c r="BP403" i="3" s="1"/>
  <c r="CY398" i="2"/>
  <c r="BU396" i="2"/>
  <c r="AW396" i="2"/>
  <c r="AX396" i="2" s="1"/>
  <c r="W396" i="3" s="1"/>
  <c r="GS390" i="2"/>
  <c r="GT390" i="2" s="1"/>
  <c r="BU390" i="3" s="1"/>
  <c r="GE389" i="2"/>
  <c r="GF389" i="2" s="1"/>
  <c r="BP389" i="3" s="1"/>
  <c r="CY384" i="2"/>
  <c r="EJ376" i="2"/>
  <c r="BA376" i="2"/>
  <c r="BQ376" i="2"/>
  <c r="DJ375" i="2"/>
  <c r="AV375" i="3" s="1"/>
  <c r="DK375" i="2"/>
  <c r="DL375" i="2" s="1"/>
  <c r="AW375" i="3" s="1"/>
  <c r="BK374" i="2"/>
  <c r="FW371" i="2"/>
  <c r="EK368" i="2"/>
  <c r="EL368" i="2" s="1"/>
  <c r="BB368" i="3" s="1"/>
  <c r="EJ368" i="2"/>
  <c r="BA368" i="2"/>
  <c r="BQ368" i="2"/>
  <c r="DJ367" i="2"/>
  <c r="AV367" i="3" s="1"/>
  <c r="BM366" i="2"/>
  <c r="BN366" i="2" s="1"/>
  <c r="AB366" i="3" s="1"/>
  <c r="BL366" i="2"/>
  <c r="AA366" i="3" s="1"/>
  <c r="BQ469" i="2"/>
  <c r="BS469" i="2" s="1"/>
  <c r="BT469" i="2" s="1"/>
  <c r="AE469" i="3" s="1"/>
  <c r="BA469" i="2"/>
  <c r="EI461" i="2"/>
  <c r="FL449" i="2"/>
  <c r="FM449" i="2" s="1"/>
  <c r="FN449" i="2" s="1"/>
  <c r="BJ449" i="3" s="1"/>
  <c r="DV446" i="2"/>
  <c r="EM441" i="2"/>
  <c r="EN441" i="2" s="1"/>
  <c r="AQ439" i="2"/>
  <c r="AR439" i="2" s="1"/>
  <c r="U439" i="3" s="1"/>
  <c r="Y439" i="2"/>
  <c r="FL433" i="2"/>
  <c r="CK430" i="2"/>
  <c r="CL430" i="2" s="1"/>
  <c r="AN430" i="3" s="1"/>
  <c r="FL428" i="2"/>
  <c r="AG426" i="2"/>
  <c r="AH426" i="2" s="1"/>
  <c r="P426" i="3" s="1"/>
  <c r="DU425" i="2"/>
  <c r="GU423" i="2"/>
  <c r="GE422" i="2"/>
  <c r="GF422" i="2" s="1"/>
  <c r="BP422" i="3" s="1"/>
  <c r="K421" i="2"/>
  <c r="L421" i="2" s="1"/>
  <c r="H421" i="3" s="1"/>
  <c r="BO419" i="2"/>
  <c r="Y418" i="2"/>
  <c r="AQ418" i="2"/>
  <c r="AR418" i="2" s="1"/>
  <c r="U418" i="3" s="1"/>
  <c r="CY417" i="2"/>
  <c r="FX414" i="2"/>
  <c r="GC414" i="2" s="1"/>
  <c r="EQ411" i="2"/>
  <c r="ER411" i="2" s="1"/>
  <c r="GS407" i="2"/>
  <c r="GT407" i="2" s="1"/>
  <c r="BU407" i="3" s="1"/>
  <c r="GO406" i="2"/>
  <c r="GP406" i="2" s="1"/>
  <c r="BS406" i="3" s="1"/>
  <c r="EE402" i="2"/>
  <c r="EF402" i="2" s="1"/>
  <c r="AG518" i="2"/>
  <c r="FK499" i="2"/>
  <c r="FM499" i="2" s="1"/>
  <c r="FN499" i="2" s="1"/>
  <c r="BJ499" i="3" s="1"/>
  <c r="BG466" i="2"/>
  <c r="BH466" i="2" s="1"/>
  <c r="Z466" i="3" s="1"/>
  <c r="ES459" i="2"/>
  <c r="GS455" i="2"/>
  <c r="GT455" i="2" s="1"/>
  <c r="BU455" i="3" s="1"/>
  <c r="GE454" i="2"/>
  <c r="GF454" i="2" s="1"/>
  <c r="BP454" i="3" s="1"/>
  <c r="EE450" i="2"/>
  <c r="EF450" i="2" s="1"/>
  <c r="CZ449" i="2"/>
  <c r="AS449" i="3" s="1"/>
  <c r="GS439" i="2"/>
  <c r="GT439" i="2" s="1"/>
  <c r="BU439" i="3" s="1"/>
  <c r="GE438" i="2"/>
  <c r="GF438" i="2" s="1"/>
  <c r="BP438" i="3" s="1"/>
  <c r="EE434" i="2"/>
  <c r="EF434" i="2" s="1"/>
  <c r="CZ433" i="2"/>
  <c r="AS433" i="3" s="1"/>
  <c r="FP429" i="2"/>
  <c r="FL407" i="2"/>
  <c r="DU404" i="2"/>
  <c r="EM399" i="2"/>
  <c r="EN399" i="2" s="1"/>
  <c r="Y397" i="2"/>
  <c r="AQ397" i="2"/>
  <c r="AR397" i="2" s="1"/>
  <c r="U397" i="3" s="1"/>
  <c r="FP395" i="2"/>
  <c r="CK391" i="2"/>
  <c r="CL391" i="2" s="1"/>
  <c r="AN391" i="3" s="1"/>
  <c r="AA389" i="2"/>
  <c r="BU388" i="2"/>
  <c r="AW388" i="2"/>
  <c r="AX388" i="2" s="1"/>
  <c r="W388" i="3" s="1"/>
  <c r="FT383" i="2"/>
  <c r="GY381" i="2"/>
  <c r="GZ381" i="2" s="1"/>
  <c r="BX381" i="3" s="1"/>
  <c r="EC380" i="2"/>
  <c r="ED380" i="2" s="1"/>
  <c r="DE379" i="2"/>
  <c r="DF379" i="2" s="1"/>
  <c r="AU379" i="3" s="1"/>
  <c r="EC416" i="2"/>
  <c r="ED416" i="2" s="1"/>
  <c r="FK384" i="2"/>
  <c r="EJ360" i="2"/>
  <c r="EK350" i="2"/>
  <c r="EL350" i="2" s="1"/>
  <c r="BB350" i="3" s="1"/>
  <c r="EJ350" i="2"/>
  <c r="DJ349" i="2"/>
  <c r="AV349" i="3" s="1"/>
  <c r="DK349" i="2"/>
  <c r="DL349" i="2" s="1"/>
  <c r="AW349" i="3" s="1"/>
  <c r="BM348" i="2"/>
  <c r="BN348" i="2" s="1"/>
  <c r="AB348" i="3" s="1"/>
  <c r="BL348" i="2"/>
  <c r="AA348" i="3" s="1"/>
  <c r="BQ342" i="2"/>
  <c r="BA342" i="2"/>
  <c r="AB337" i="2"/>
  <c r="M337" i="3" s="1"/>
  <c r="AM337" i="2"/>
  <c r="AN337" i="2" s="1"/>
  <c r="S337" i="3" s="1"/>
  <c r="BU328" i="2"/>
  <c r="AW328" i="2"/>
  <c r="AX328" i="2" s="1"/>
  <c r="W328" i="3" s="1"/>
  <c r="EY291" i="2"/>
  <c r="EZ291" i="2" s="1"/>
  <c r="BE291" i="3" s="1"/>
  <c r="DV291" i="2"/>
  <c r="FL438" i="2"/>
  <c r="FW414" i="2"/>
  <c r="CI396" i="2"/>
  <c r="CJ396" i="2" s="1"/>
  <c r="AM396" i="3" s="1"/>
  <c r="FX365" i="2"/>
  <c r="GC365" i="2" s="1"/>
  <c r="P361" i="2"/>
  <c r="Q361" i="2" s="1"/>
  <c r="I361" i="3" s="1"/>
  <c r="EG358" i="2"/>
  <c r="EH358" i="2" s="1"/>
  <c r="DM357" i="2"/>
  <c r="DN357" i="2" s="1"/>
  <c r="AX357" i="3" s="1"/>
  <c r="CU357" i="2"/>
  <c r="CV357" i="2" s="1"/>
  <c r="AR357" i="3" s="1"/>
  <c r="R356" i="3"/>
  <c r="Q356" i="3"/>
  <c r="DA352" i="2"/>
  <c r="DB352" i="2" s="1"/>
  <c r="AT352" i="3" s="1"/>
  <c r="CZ352" i="2"/>
  <c r="AS352" i="3" s="1"/>
  <c r="GS342" i="2"/>
  <c r="GT342" i="2" s="1"/>
  <c r="BU342" i="3" s="1"/>
  <c r="GE341" i="2"/>
  <c r="GF341" i="2" s="1"/>
  <c r="BP341" i="3" s="1"/>
  <c r="GE339" i="2"/>
  <c r="GF339" i="2" s="1"/>
  <c r="BP339" i="3" s="1"/>
  <c r="CZ338" i="2"/>
  <c r="AS338" i="3" s="1"/>
  <c r="DA338" i="2"/>
  <c r="DB338" i="2" s="1"/>
  <c r="AT338" i="3" s="1"/>
  <c r="DA326" i="2"/>
  <c r="DB326" i="2" s="1"/>
  <c r="AT326" i="3" s="1"/>
  <c r="CZ326" i="2"/>
  <c r="AS326" i="3" s="1"/>
  <c r="FM314" i="2"/>
  <c r="FN314" i="2" s="1"/>
  <c r="BJ314" i="3" s="1"/>
  <c r="GE313" i="2"/>
  <c r="GF313" i="2" s="1"/>
  <c r="BP313" i="3" s="1"/>
  <c r="EW312" i="2"/>
  <c r="EX312" i="2" s="1"/>
  <c r="BD312" i="3" s="1"/>
  <c r="DT312" i="2"/>
  <c r="AA398" i="2"/>
  <c r="FK392" i="2"/>
  <c r="FM392" i="2" s="1"/>
  <c r="FN392" i="2" s="1"/>
  <c r="BJ392" i="3" s="1"/>
  <c r="EO384" i="2"/>
  <c r="EP384" i="2" s="1"/>
  <c r="FT369" i="2"/>
  <c r="EC366" i="2"/>
  <c r="ED366" i="2" s="1"/>
  <c r="EJ362" i="2"/>
  <c r="GQ360" i="2"/>
  <c r="GR360" i="2" s="1"/>
  <c r="BT360" i="3" s="1"/>
  <c r="GE359" i="2"/>
  <c r="GF359" i="2" s="1"/>
  <c r="BP359" i="3" s="1"/>
  <c r="FU358" i="2"/>
  <c r="FV358" i="2" s="1"/>
  <c r="BL358" i="3" s="1"/>
  <c r="EI355" i="2"/>
  <c r="DK354" i="2"/>
  <c r="DL354" i="2" s="1"/>
  <c r="AW354" i="3" s="1"/>
  <c r="DJ354" i="2"/>
  <c r="AV354" i="3" s="1"/>
  <c r="BL353" i="2"/>
  <c r="AA353" i="3" s="1"/>
  <c r="BA347" i="2"/>
  <c r="BQ347" i="2"/>
  <c r="FY342" i="2"/>
  <c r="FZ342" i="2" s="1"/>
  <c r="BM342" i="3" s="1"/>
  <c r="FP338" i="2"/>
  <c r="R337" i="3"/>
  <c r="Q337" i="3"/>
  <c r="DM334" i="2"/>
  <c r="DN334" i="2" s="1"/>
  <c r="AX334" i="3" s="1"/>
  <c r="CU334" i="2"/>
  <c r="CV334" i="2" s="1"/>
  <c r="AR334" i="3" s="1"/>
  <c r="CH330" i="2"/>
  <c r="AL330" i="3" s="1"/>
  <c r="R325" i="3"/>
  <c r="Q325" i="3"/>
  <c r="DM322" i="2"/>
  <c r="DN322" i="2" s="1"/>
  <c r="AX322" i="3" s="1"/>
  <c r="CU322" i="2"/>
  <c r="CV322" i="2" s="1"/>
  <c r="AR322" i="3" s="1"/>
  <c r="U319" i="2"/>
  <c r="GV311" i="2"/>
  <c r="BV311" i="3" s="1"/>
  <c r="FO456" i="2"/>
  <c r="FQ456" i="2" s="1"/>
  <c r="FR456" i="2" s="1"/>
  <c r="BK456" i="3" s="1"/>
  <c r="FK441" i="2"/>
  <c r="DS406" i="2"/>
  <c r="DO375" i="2"/>
  <c r="AD355" i="2"/>
  <c r="N355" i="3" s="1"/>
  <c r="AO355" i="2"/>
  <c r="AP355" i="2" s="1"/>
  <c r="T355" i="3" s="1"/>
  <c r="DZ351" i="2"/>
  <c r="DX338" i="2"/>
  <c r="CO334" i="2"/>
  <c r="CP334" i="2" s="1"/>
  <c r="AP334" i="3" s="1"/>
  <c r="V322" i="2"/>
  <c r="J322" i="3" s="1"/>
  <c r="DA319" i="2"/>
  <c r="DB319" i="2" s="1"/>
  <c r="AT319" i="3" s="1"/>
  <c r="CZ319" i="2"/>
  <c r="AS319" i="3" s="1"/>
  <c r="DJ318" i="2"/>
  <c r="AV318" i="3" s="1"/>
  <c r="AA313" i="2"/>
  <c r="P312" i="2"/>
  <c r="Q312" i="2" s="1"/>
  <c r="I312" i="3" s="1"/>
  <c r="BQ311" i="2"/>
  <c r="BA311" i="2"/>
  <c r="DV306" i="2"/>
  <c r="CU304" i="2"/>
  <c r="CV304" i="2" s="1"/>
  <c r="AR304" i="3" s="1"/>
  <c r="DM304" i="2"/>
  <c r="DN304" i="2" s="1"/>
  <c r="AX304" i="3" s="1"/>
  <c r="EJ303" i="2"/>
  <c r="CH300" i="2"/>
  <c r="AL300" i="3" s="1"/>
  <c r="CQ300" i="2"/>
  <c r="CR300" i="2" s="1"/>
  <c r="AQ300" i="3" s="1"/>
  <c r="AQ299" i="2"/>
  <c r="AR299" i="2" s="1"/>
  <c r="U299" i="3" s="1"/>
  <c r="Y299" i="2"/>
  <c r="FW422" i="2"/>
  <c r="DI402" i="2"/>
  <c r="DY381" i="2"/>
  <c r="GS352" i="2"/>
  <c r="GT352" i="2" s="1"/>
  <c r="BU352" i="3" s="1"/>
  <c r="GE351" i="2"/>
  <c r="GF351" i="2" s="1"/>
  <c r="BP351" i="3" s="1"/>
  <c r="CZ346" i="2"/>
  <c r="AS346" i="3" s="1"/>
  <c r="FO340" i="2"/>
  <c r="FQ340" i="2" s="1"/>
  <c r="FR340" i="2" s="1"/>
  <c r="BK340" i="3" s="1"/>
  <c r="U329" i="2"/>
  <c r="DO327" i="2"/>
  <c r="DW321" i="2"/>
  <c r="BG320" i="2"/>
  <c r="BH320" i="2" s="1"/>
  <c r="Z320" i="3" s="1"/>
  <c r="DU435" i="2"/>
  <c r="EE386" i="2"/>
  <c r="EF386" i="2" s="1"/>
  <c r="CK361" i="2"/>
  <c r="CL361" i="2" s="1"/>
  <c r="AN361" i="3" s="1"/>
  <c r="CO359" i="2"/>
  <c r="CP359" i="2" s="1"/>
  <c r="AP359" i="3" s="1"/>
  <c r="CI358" i="2"/>
  <c r="CJ358" i="2" s="1"/>
  <c r="AM358" i="3" s="1"/>
  <c r="FP350" i="2"/>
  <c r="FQ350" i="2" s="1"/>
  <c r="FR350" i="2" s="1"/>
  <c r="BK350" i="3" s="1"/>
  <c r="CU346" i="2"/>
  <c r="CV346" i="2" s="1"/>
  <c r="AR346" i="3" s="1"/>
  <c r="DM346" i="2"/>
  <c r="DN346" i="2" s="1"/>
  <c r="AX346" i="3" s="1"/>
  <c r="AI345" i="2"/>
  <c r="AJ345" i="2" s="1"/>
  <c r="CG342" i="2"/>
  <c r="DU337" i="2"/>
  <c r="AQ330" i="2"/>
  <c r="AR330" i="2" s="1"/>
  <c r="U330" i="3" s="1"/>
  <c r="Y330" i="2"/>
  <c r="DU325" i="2"/>
  <c r="BW417" i="2"/>
  <c r="BX417" i="2" s="1"/>
  <c r="AG417" i="3" s="1"/>
  <c r="FX398" i="2"/>
  <c r="BK378" i="2"/>
  <c r="GU366" i="2"/>
  <c r="GQ364" i="2"/>
  <c r="GR364" i="2" s="1"/>
  <c r="BT364" i="3" s="1"/>
  <c r="FS361" i="2"/>
  <c r="DU359" i="2"/>
  <c r="EK354" i="2"/>
  <c r="EL354" i="2" s="1"/>
  <c r="BB354" i="3" s="1"/>
  <c r="EJ354" i="2"/>
  <c r="DK353" i="2"/>
  <c r="DL353" i="2" s="1"/>
  <c r="AW353" i="3" s="1"/>
  <c r="DJ353" i="2"/>
  <c r="AV353" i="3" s="1"/>
  <c r="BM352" i="2"/>
  <c r="BN352" i="2" s="1"/>
  <c r="AB352" i="3" s="1"/>
  <c r="BL352" i="2"/>
  <c r="AA352" i="3" s="1"/>
  <c r="CM349" i="2"/>
  <c r="CN349" i="2" s="1"/>
  <c r="AO349" i="3" s="1"/>
  <c r="BA346" i="2"/>
  <c r="BQ346" i="2"/>
  <c r="BS346" i="2" s="1"/>
  <c r="BT346" i="2" s="1"/>
  <c r="AE346" i="3" s="1"/>
  <c r="FK340" i="2"/>
  <c r="FM340" i="2" s="1"/>
  <c r="FN340" i="2" s="1"/>
  <c r="BJ340" i="3" s="1"/>
  <c r="BG338" i="2"/>
  <c r="BH338" i="2" s="1"/>
  <c r="Z338" i="3" s="1"/>
  <c r="AC337" i="2"/>
  <c r="DZ333" i="2"/>
  <c r="FK328" i="2"/>
  <c r="AC325" i="2"/>
  <c r="DZ321" i="2"/>
  <c r="DV301" i="2"/>
  <c r="AQ294" i="2"/>
  <c r="AR294" i="2" s="1"/>
  <c r="U294" i="3" s="1"/>
  <c r="Y294" i="2"/>
  <c r="AA451" i="2"/>
  <c r="CM422" i="2"/>
  <c r="CN422" i="2" s="1"/>
  <c r="AO422" i="3" s="1"/>
  <c r="BQ403" i="2"/>
  <c r="BA403" i="2"/>
  <c r="CY395" i="2"/>
  <c r="BW375" i="2"/>
  <c r="BX375" i="2" s="1"/>
  <c r="AG375" i="3" s="1"/>
  <c r="DM359" i="2"/>
  <c r="DN359" i="2" s="1"/>
  <c r="AX359" i="3" s="1"/>
  <c r="CU359" i="2"/>
  <c r="CV359" i="2" s="1"/>
  <c r="AR359" i="3" s="1"/>
  <c r="AI358" i="2"/>
  <c r="AJ358" i="2" s="1"/>
  <c r="CG355" i="2"/>
  <c r="FP347" i="2"/>
  <c r="FQ347" i="2" s="1"/>
  <c r="FR347" i="2" s="1"/>
  <c r="BK347" i="3" s="1"/>
  <c r="CU343" i="2"/>
  <c r="CV343" i="2" s="1"/>
  <c r="AR343" i="3" s="1"/>
  <c r="DM343" i="2"/>
  <c r="DN343" i="2" s="1"/>
  <c r="AX343" i="3" s="1"/>
  <c r="AI342" i="2"/>
  <c r="AJ342" i="2" s="1"/>
  <c r="DS335" i="2"/>
  <c r="GM333" i="2"/>
  <c r="GN333" i="2" s="1"/>
  <c r="BR333" i="3" s="1"/>
  <c r="P324" i="2"/>
  <c r="Q324" i="2" s="1"/>
  <c r="I324" i="3" s="1"/>
  <c r="ES322" i="2"/>
  <c r="EI318" i="2"/>
  <c r="CI315" i="2"/>
  <c r="CJ315" i="2" s="1"/>
  <c r="AM315" i="3" s="1"/>
  <c r="U312" i="2"/>
  <c r="BW309" i="2"/>
  <c r="BX309" i="2" s="1"/>
  <c r="AG309" i="3" s="1"/>
  <c r="FS306" i="2"/>
  <c r="DX304" i="2"/>
  <c r="CY302" i="2"/>
  <c r="U448" i="2"/>
  <c r="DO381" i="2"/>
  <c r="P365" i="2"/>
  <c r="Q365" i="2" s="1"/>
  <c r="I365" i="3" s="1"/>
  <c r="ET363" i="2"/>
  <c r="FS360" i="2"/>
  <c r="FU360" i="2" s="1"/>
  <c r="FV360" i="2" s="1"/>
  <c r="BL360" i="3" s="1"/>
  <c r="EE357" i="2"/>
  <c r="EF357" i="2" s="1"/>
  <c r="CY356" i="2"/>
  <c r="AI355" i="2"/>
  <c r="AJ355" i="2" s="1"/>
  <c r="CG352" i="2"/>
  <c r="FP344" i="2"/>
  <c r="GC344" i="2" s="1"/>
  <c r="EG341" i="2"/>
  <c r="EH341" i="2" s="1"/>
  <c r="DS334" i="2"/>
  <c r="BW329" i="2"/>
  <c r="BX329" i="2" s="1"/>
  <c r="AG329" i="3" s="1"/>
  <c r="P323" i="2"/>
  <c r="Q323" i="2" s="1"/>
  <c r="I323" i="3" s="1"/>
  <c r="ES321" i="2"/>
  <c r="FC321" i="2" s="1"/>
  <c r="FT319" i="2"/>
  <c r="FX312" i="2"/>
  <c r="AG308" i="2"/>
  <c r="AH308" i="2" s="1"/>
  <c r="P308" i="3" s="1"/>
  <c r="GO304" i="2"/>
  <c r="GP304" i="2" s="1"/>
  <c r="BS304" i="3" s="1"/>
  <c r="BP301" i="2"/>
  <c r="AC301" i="3" s="1"/>
  <c r="BS301" i="2"/>
  <c r="BT301" i="2" s="1"/>
  <c r="AE301" i="3" s="1"/>
  <c r="EQ293" i="2"/>
  <c r="ER293" i="2" s="1"/>
  <c r="GV289" i="2"/>
  <c r="BV289" i="3" s="1"/>
  <c r="FT411" i="2"/>
  <c r="AA401" i="2"/>
  <c r="DO382" i="2"/>
  <c r="GU368" i="2"/>
  <c r="K366" i="2"/>
  <c r="L366" i="2" s="1"/>
  <c r="H366" i="3" s="1"/>
  <c r="CY364" i="2"/>
  <c r="GS362" i="2"/>
  <c r="GT362" i="2" s="1"/>
  <c r="BU362" i="3" s="1"/>
  <c r="BA358" i="2"/>
  <c r="BQ358" i="2"/>
  <c r="DY355" i="2"/>
  <c r="GQ345" i="2"/>
  <c r="GR345" i="2" s="1"/>
  <c r="BT345" i="3" s="1"/>
  <c r="AC343" i="2"/>
  <c r="FM342" i="2"/>
  <c r="FN342" i="2" s="1"/>
  <c r="BJ342" i="3" s="1"/>
  <c r="GU338" i="2"/>
  <c r="BO338" i="2"/>
  <c r="GC337" i="2"/>
  <c r="AG333" i="2"/>
  <c r="AH333" i="2" s="1"/>
  <c r="P333" i="3" s="1"/>
  <c r="K332" i="2"/>
  <c r="L332" i="2" s="1"/>
  <c r="H332" i="3" s="1"/>
  <c r="EQ330" i="2"/>
  <c r="ER330" i="2" s="1"/>
  <c r="GO329" i="2"/>
  <c r="GP329" i="2" s="1"/>
  <c r="BS329" i="3" s="1"/>
  <c r="GU326" i="2"/>
  <c r="BO326" i="2"/>
  <c r="GC325" i="2"/>
  <c r="DY417" i="2"/>
  <c r="EA417" i="2" s="1"/>
  <c r="EB417" i="2" s="1"/>
  <c r="BA417" i="3" s="1"/>
  <c r="GQ407" i="2"/>
  <c r="GR407" i="2" s="1"/>
  <c r="BT407" i="3" s="1"/>
  <c r="CU398" i="2"/>
  <c r="CV398" i="2" s="1"/>
  <c r="AR398" i="3" s="1"/>
  <c r="DM398" i="2"/>
  <c r="DN398" i="2" s="1"/>
  <c r="AX398" i="3" s="1"/>
  <c r="FO378" i="2"/>
  <c r="FQ378" i="2" s="1"/>
  <c r="FR378" i="2" s="1"/>
  <c r="BK378" i="3" s="1"/>
  <c r="EO355" i="2"/>
  <c r="EP355" i="2" s="1"/>
  <c r="BG353" i="2"/>
  <c r="BH353" i="2" s="1"/>
  <c r="Z353" i="3" s="1"/>
  <c r="GQ350" i="2"/>
  <c r="GR350" i="2" s="1"/>
  <c r="BT350" i="3" s="1"/>
  <c r="AC348" i="2"/>
  <c r="FM347" i="2"/>
  <c r="FN347" i="2" s="1"/>
  <c r="BJ347" i="3" s="1"/>
  <c r="DY344" i="2"/>
  <c r="BA339" i="2"/>
  <c r="BQ339" i="2"/>
  <c r="FW338" i="2"/>
  <c r="BK337" i="2"/>
  <c r="DI334" i="2"/>
  <c r="EJ331" i="2"/>
  <c r="CM330" i="2"/>
  <c r="CN330" i="2" s="1"/>
  <c r="AO330" i="3" s="1"/>
  <c r="BQ327" i="2"/>
  <c r="BA327" i="2"/>
  <c r="FW326" i="2"/>
  <c r="BK325" i="2"/>
  <c r="DI322" i="2"/>
  <c r="FP319" i="2"/>
  <c r="FS301" i="2"/>
  <c r="FU301" i="2" s="1"/>
  <c r="FV301" i="2" s="1"/>
  <c r="BL301" i="3" s="1"/>
  <c r="CY297" i="2"/>
  <c r="BU434" i="2"/>
  <c r="CA434" i="2" s="1"/>
  <c r="CB434" i="2" s="1"/>
  <c r="AI434" i="3" s="1"/>
  <c r="AW434" i="2"/>
  <c r="AX434" i="2" s="1"/>
  <c r="W434" i="3" s="1"/>
  <c r="K392" i="2"/>
  <c r="L392" i="2" s="1"/>
  <c r="H392" i="3" s="1"/>
  <c r="FX385" i="2"/>
  <c r="GC385" i="2" s="1"/>
  <c r="GO377" i="2"/>
  <c r="GP377" i="2" s="1"/>
  <c r="BS377" i="3" s="1"/>
  <c r="AW374" i="2"/>
  <c r="AX374" i="2" s="1"/>
  <c r="W374" i="3" s="1"/>
  <c r="BU374" i="2"/>
  <c r="P367" i="2"/>
  <c r="Q367" i="2" s="1"/>
  <c r="I367" i="3" s="1"/>
  <c r="DE361" i="2"/>
  <c r="DF361" i="2" s="1"/>
  <c r="AU361" i="3" s="1"/>
  <c r="FO356" i="2"/>
  <c r="FQ356" i="2" s="1"/>
  <c r="FR356" i="2" s="1"/>
  <c r="BK356" i="3" s="1"/>
  <c r="FT351" i="2"/>
  <c r="FU351" i="2" s="1"/>
  <c r="FV351" i="2" s="1"/>
  <c r="BL351" i="3" s="1"/>
  <c r="GY349" i="2"/>
  <c r="GZ349" i="2" s="1"/>
  <c r="BX349" i="3" s="1"/>
  <c r="EC348" i="2"/>
  <c r="ED348" i="2" s="1"/>
  <c r="CK343" i="2"/>
  <c r="CL343" i="2" s="1"/>
  <c r="AN343" i="3" s="1"/>
  <c r="AA341" i="2"/>
  <c r="EC339" i="2"/>
  <c r="ED339" i="2" s="1"/>
  <c r="FT334" i="2"/>
  <c r="FU334" i="2" s="1"/>
  <c r="FV334" i="2" s="1"/>
  <c r="BL334" i="3" s="1"/>
  <c r="AA332" i="2"/>
  <c r="DE330" i="2"/>
  <c r="DF330" i="2" s="1"/>
  <c r="AU330" i="3" s="1"/>
  <c r="CK326" i="2"/>
  <c r="CL326" i="2" s="1"/>
  <c r="AN326" i="3" s="1"/>
  <c r="GY324" i="2"/>
  <c r="GZ324" i="2" s="1"/>
  <c r="BX324" i="3" s="1"/>
  <c r="BU323" i="2"/>
  <c r="AW323" i="2"/>
  <c r="AX323" i="2" s="1"/>
  <c r="W323" i="3" s="1"/>
  <c r="FO318" i="2"/>
  <c r="DY316" i="2"/>
  <c r="EC313" i="2"/>
  <c r="ED313" i="2" s="1"/>
  <c r="AI312" i="2"/>
  <c r="AJ312" i="2" s="1"/>
  <c r="AG311" i="2"/>
  <c r="AH311" i="2" s="1"/>
  <c r="P311" i="3" s="1"/>
  <c r="GO307" i="2"/>
  <c r="GP307" i="2" s="1"/>
  <c r="BS307" i="3" s="1"/>
  <c r="U307" i="2"/>
  <c r="AA306" i="2"/>
  <c r="BP304" i="2"/>
  <c r="AC304" i="3" s="1"/>
  <c r="FP301" i="2"/>
  <c r="FQ301" i="2" s="1"/>
  <c r="FR301" i="2" s="1"/>
  <c r="BK301" i="3" s="1"/>
  <c r="DW299" i="2"/>
  <c r="GY298" i="2"/>
  <c r="GZ298" i="2" s="1"/>
  <c r="BX298" i="3" s="1"/>
  <c r="AC318" i="2"/>
  <c r="DE302" i="2"/>
  <c r="DF302" i="2" s="1"/>
  <c r="AU302" i="3" s="1"/>
  <c r="P296" i="2"/>
  <c r="Q296" i="2" s="1"/>
  <c r="I296" i="3" s="1"/>
  <c r="FU291" i="2"/>
  <c r="FV291" i="2" s="1"/>
  <c r="BL291" i="3" s="1"/>
  <c r="BS285" i="2"/>
  <c r="BT285" i="2" s="1"/>
  <c r="AE285" i="3" s="1"/>
  <c r="BP285" i="2"/>
  <c r="AC285" i="3" s="1"/>
  <c r="CA285" i="2"/>
  <c r="CB285" i="2" s="1"/>
  <c r="AI285" i="3" s="1"/>
  <c r="DO271" i="2"/>
  <c r="EY262" i="2"/>
  <c r="EZ262" i="2" s="1"/>
  <c r="BE262" i="3" s="1"/>
  <c r="DV262" i="2"/>
  <c r="AQ255" i="2"/>
  <c r="AR255" i="2" s="1"/>
  <c r="U255" i="3" s="1"/>
  <c r="Y255" i="2"/>
  <c r="DI316" i="2"/>
  <c r="FM309" i="2"/>
  <c r="FN309" i="2" s="1"/>
  <c r="BJ309" i="3" s="1"/>
  <c r="FT306" i="2"/>
  <c r="EM303" i="2"/>
  <c r="EN303" i="2" s="1"/>
  <c r="DM299" i="2"/>
  <c r="DN299" i="2" s="1"/>
  <c r="AX299" i="3" s="1"/>
  <c r="CU299" i="2"/>
  <c r="CV299" i="2" s="1"/>
  <c r="AR299" i="3" s="1"/>
  <c r="DJ297" i="2"/>
  <c r="AV297" i="3" s="1"/>
  <c r="EJ292" i="2"/>
  <c r="GE289" i="2"/>
  <c r="GF289" i="2" s="1"/>
  <c r="BP289" i="3" s="1"/>
  <c r="R282" i="3"/>
  <c r="Q282" i="3"/>
  <c r="AM276" i="2"/>
  <c r="AN276" i="2" s="1"/>
  <c r="S276" i="3" s="1"/>
  <c r="AB276" i="2"/>
  <c r="M276" i="3" s="1"/>
  <c r="BP274" i="2"/>
  <c r="AC274" i="3" s="1"/>
  <c r="CA274" i="2"/>
  <c r="CB274" i="2" s="1"/>
  <c r="AI274" i="3" s="1"/>
  <c r="DV269" i="2"/>
  <c r="DV263" i="2"/>
  <c r="Y256" i="2"/>
  <c r="AQ256" i="2"/>
  <c r="AR256" i="2" s="1"/>
  <c r="U256" i="3" s="1"/>
  <c r="FK313" i="2"/>
  <c r="FM313" i="2" s="1"/>
  <c r="FN313" i="2" s="1"/>
  <c r="BJ313" i="3" s="1"/>
  <c r="BG304" i="2"/>
  <c r="BH304" i="2" s="1"/>
  <c r="Z304" i="3" s="1"/>
  <c r="BO302" i="2"/>
  <c r="DT294" i="2"/>
  <c r="EW294" i="2"/>
  <c r="EX294" i="2" s="1"/>
  <c r="BD294" i="3" s="1"/>
  <c r="AQ287" i="2"/>
  <c r="AR287" i="2" s="1"/>
  <c r="U287" i="3" s="1"/>
  <c r="Y287" i="2"/>
  <c r="DA286" i="2"/>
  <c r="DB286" i="2" s="1"/>
  <c r="AT286" i="3" s="1"/>
  <c r="CZ286" i="2"/>
  <c r="AS286" i="3" s="1"/>
  <c r="EA278" i="2"/>
  <c r="EB278" i="2" s="1"/>
  <c r="BA278" i="3" s="1"/>
  <c r="DT278" i="2"/>
  <c r="AC266" i="2"/>
  <c r="FM265" i="2"/>
  <c r="FN265" i="2" s="1"/>
  <c r="BJ265" i="3" s="1"/>
  <c r="FC262" i="2"/>
  <c r="DZ262" i="2"/>
  <c r="BG255" i="2"/>
  <c r="BH255" i="2" s="1"/>
  <c r="Z255" i="3" s="1"/>
  <c r="BQ313" i="2"/>
  <c r="BA313" i="2"/>
  <c r="GQ309" i="2"/>
  <c r="GR309" i="2" s="1"/>
  <c r="BT309" i="3" s="1"/>
  <c r="GO301" i="2"/>
  <c r="GP301" i="2" s="1"/>
  <c r="BS301" i="3" s="1"/>
  <c r="ET299" i="2"/>
  <c r="EC297" i="2"/>
  <c r="ED297" i="2" s="1"/>
  <c r="AW294" i="2"/>
  <c r="AX294" i="2" s="1"/>
  <c r="W294" i="3" s="1"/>
  <c r="BU294" i="2"/>
  <c r="CG290" i="2"/>
  <c r="EA289" i="2"/>
  <c r="EB289" i="2" s="1"/>
  <c r="BA289" i="3" s="1"/>
  <c r="EW289" i="2"/>
  <c r="EX289" i="2" s="1"/>
  <c r="BD289" i="3" s="1"/>
  <c r="DT289" i="2"/>
  <c r="DZ288" i="2"/>
  <c r="EJ282" i="2"/>
  <c r="W276" i="2"/>
  <c r="X276" i="2" s="1"/>
  <c r="K276" i="3" s="1"/>
  <c r="V276" i="2"/>
  <c r="J276" i="3" s="1"/>
  <c r="BO273" i="2"/>
  <c r="DX265" i="2"/>
  <c r="FA265" i="2"/>
  <c r="FB265" i="2" s="1"/>
  <c r="BF265" i="3" s="1"/>
  <c r="DP263" i="2"/>
  <c r="AY263" i="3" s="1"/>
  <c r="CO261" i="2"/>
  <c r="CP261" i="2" s="1"/>
  <c r="AP261" i="3" s="1"/>
  <c r="W257" i="2"/>
  <c r="X257" i="2" s="1"/>
  <c r="K257" i="3" s="1"/>
  <c r="V257" i="2"/>
  <c r="J257" i="3" s="1"/>
  <c r="AI318" i="2"/>
  <c r="AJ318" i="2" s="1"/>
  <c r="GO313" i="2"/>
  <c r="GP313" i="2" s="1"/>
  <c r="BS313" i="3" s="1"/>
  <c r="FS300" i="2"/>
  <c r="BA298" i="2"/>
  <c r="BQ298" i="2"/>
  <c r="FP293" i="2"/>
  <c r="FQ293" i="2" s="1"/>
  <c r="FR293" i="2" s="1"/>
  <c r="BK293" i="3" s="1"/>
  <c r="DM289" i="2"/>
  <c r="DN289" i="2" s="1"/>
  <c r="AX289" i="3" s="1"/>
  <c r="CU289" i="2"/>
  <c r="CV289" i="2" s="1"/>
  <c r="AR289" i="3" s="1"/>
  <c r="BL286" i="2"/>
  <c r="AA286" i="3" s="1"/>
  <c r="CK269" i="2"/>
  <c r="CL269" i="2" s="1"/>
  <c r="AN269" i="3" s="1"/>
  <c r="FP262" i="2"/>
  <c r="GC262" i="2" s="1"/>
  <c r="CU258" i="2"/>
  <c r="CV258" i="2" s="1"/>
  <c r="AR258" i="3" s="1"/>
  <c r="DM258" i="2"/>
  <c r="DN258" i="2" s="1"/>
  <c r="AX258" i="3" s="1"/>
  <c r="AI257" i="2"/>
  <c r="AJ257" i="2" s="1"/>
  <c r="CH254" i="2"/>
  <c r="AL254" i="3" s="1"/>
  <c r="BK315" i="2"/>
  <c r="BK311" i="2"/>
  <c r="FY295" i="2"/>
  <c r="FZ295" i="2" s="1"/>
  <c r="BM295" i="3" s="1"/>
  <c r="U294" i="2"/>
  <c r="EO290" i="2"/>
  <c r="EP290" i="2" s="1"/>
  <c r="EQ287" i="2"/>
  <c r="ER287" i="2" s="1"/>
  <c r="DO285" i="2"/>
  <c r="P283" i="2"/>
  <c r="Q283" i="2" s="1"/>
  <c r="I283" i="3" s="1"/>
  <c r="GE278" i="2"/>
  <c r="GF278" i="2" s="1"/>
  <c r="BP278" i="3" s="1"/>
  <c r="FW276" i="2"/>
  <c r="EE274" i="2"/>
  <c r="EF274" i="2" s="1"/>
  <c r="AI273" i="2"/>
  <c r="AJ273" i="2" s="1"/>
  <c r="DK272" i="2"/>
  <c r="DL272" i="2" s="1"/>
  <c r="AW272" i="3" s="1"/>
  <c r="DJ272" i="2"/>
  <c r="AV272" i="3" s="1"/>
  <c r="EM271" i="2"/>
  <c r="EN271" i="2" s="1"/>
  <c r="AC268" i="2"/>
  <c r="FM267" i="2"/>
  <c r="FN267" i="2" s="1"/>
  <c r="BJ267" i="3" s="1"/>
  <c r="DZ264" i="2"/>
  <c r="ES311" i="2"/>
  <c r="GQ305" i="2"/>
  <c r="GR305" i="2" s="1"/>
  <c r="BT305" i="3" s="1"/>
  <c r="DI303" i="2"/>
  <c r="BO299" i="2"/>
  <c r="GQ295" i="2"/>
  <c r="GR295" i="2" s="1"/>
  <c r="BT295" i="3" s="1"/>
  <c r="FM292" i="2"/>
  <c r="FN292" i="2" s="1"/>
  <c r="BJ292" i="3" s="1"/>
  <c r="K288" i="2"/>
  <c r="L288" i="2" s="1"/>
  <c r="H288" i="3" s="1"/>
  <c r="FX284" i="2"/>
  <c r="DQ277" i="2"/>
  <c r="DR277" i="2" s="1"/>
  <c r="AZ277" i="3" s="1"/>
  <c r="DP277" i="2"/>
  <c r="AY277" i="3" s="1"/>
  <c r="GA267" i="2"/>
  <c r="GB267" i="2" s="1"/>
  <c r="BN267" i="3" s="1"/>
  <c r="FY267" i="2"/>
  <c r="FZ267" i="2" s="1"/>
  <c r="BM267" i="3" s="1"/>
  <c r="EJ264" i="2"/>
  <c r="DI263" i="2"/>
  <c r="BK262" i="2"/>
  <c r="BA256" i="2"/>
  <c r="BQ256" i="2"/>
  <c r="DO311" i="2"/>
  <c r="K300" i="2"/>
  <c r="L300" i="2" s="1"/>
  <c r="H300" i="3" s="1"/>
  <c r="AI293" i="2"/>
  <c r="AJ293" i="2" s="1"/>
  <c r="BW292" i="2"/>
  <c r="BX292" i="2" s="1"/>
  <c r="AG292" i="3" s="1"/>
  <c r="CU284" i="2"/>
  <c r="CV284" i="2" s="1"/>
  <c r="AR284" i="3" s="1"/>
  <c r="DM284" i="2"/>
  <c r="DN284" i="2" s="1"/>
  <c r="AX284" i="3" s="1"/>
  <c r="K282" i="2"/>
  <c r="L282" i="2" s="1"/>
  <c r="H282" i="3" s="1"/>
  <c r="BU281" i="2"/>
  <c r="AW281" i="2"/>
  <c r="AX281" i="2" s="1"/>
  <c r="W281" i="3" s="1"/>
  <c r="AC280" i="2"/>
  <c r="DY276" i="2"/>
  <c r="FX275" i="2"/>
  <c r="GC275" i="2" s="1"/>
  <c r="EC273" i="2"/>
  <c r="ED273" i="2" s="1"/>
  <c r="AI272" i="2"/>
  <c r="AJ272" i="2" s="1"/>
  <c r="AG271" i="2"/>
  <c r="AH271" i="2" s="1"/>
  <c r="P271" i="3" s="1"/>
  <c r="FP264" i="2"/>
  <c r="EG261" i="2"/>
  <c r="EH261" i="2" s="1"/>
  <c r="CU260" i="2"/>
  <c r="CV260" i="2" s="1"/>
  <c r="AR260" i="3" s="1"/>
  <c r="DM260" i="2"/>
  <c r="DN260" i="2" s="1"/>
  <c r="AX260" i="3" s="1"/>
  <c r="DE318" i="2"/>
  <c r="DF318" i="2" s="1"/>
  <c r="AU318" i="3" s="1"/>
  <c r="DM310" i="2"/>
  <c r="DN310" i="2" s="1"/>
  <c r="AX310" i="3" s="1"/>
  <c r="CU310" i="2"/>
  <c r="CV310" i="2" s="1"/>
  <c r="AR310" i="3" s="1"/>
  <c r="CI304" i="2"/>
  <c r="CJ304" i="2" s="1"/>
  <c r="AM304" i="3" s="1"/>
  <c r="FS295" i="2"/>
  <c r="FU295" i="2" s="1"/>
  <c r="FV295" i="2" s="1"/>
  <c r="BL295" i="3" s="1"/>
  <c r="CY291" i="2"/>
  <c r="GS289" i="2"/>
  <c r="GT289" i="2" s="1"/>
  <c r="BU289" i="3" s="1"/>
  <c r="CK287" i="2"/>
  <c r="CL287" i="2" s="1"/>
  <c r="AN287" i="3" s="1"/>
  <c r="EC286" i="2"/>
  <c r="ED286" i="2" s="1"/>
  <c r="U285" i="2"/>
  <c r="ET279" i="2"/>
  <c r="GS260" i="2"/>
  <c r="GT260" i="2" s="1"/>
  <c r="BU260" i="3" s="1"/>
  <c r="GE259" i="2"/>
  <c r="GF259" i="2" s="1"/>
  <c r="BP259" i="3" s="1"/>
  <c r="DA254" i="2"/>
  <c r="DB254" i="2" s="1"/>
  <c r="AT254" i="3" s="1"/>
  <c r="CZ254" i="2"/>
  <c r="AS254" i="3" s="1"/>
  <c r="AI319" i="2"/>
  <c r="AJ319" i="2" s="1"/>
  <c r="CG314" i="2"/>
  <c r="BA305" i="2"/>
  <c r="BQ305" i="2"/>
  <c r="GS298" i="2"/>
  <c r="GT298" i="2" s="1"/>
  <c r="BU298" i="3" s="1"/>
  <c r="GU296" i="2"/>
  <c r="EC295" i="2"/>
  <c r="ED295" i="2" s="1"/>
  <c r="AG293" i="2"/>
  <c r="AH293" i="2" s="1"/>
  <c r="P293" i="3" s="1"/>
  <c r="FT290" i="2"/>
  <c r="BU289" i="2"/>
  <c r="AW289" i="2"/>
  <c r="AX289" i="2" s="1"/>
  <c r="W289" i="3" s="1"/>
  <c r="FT288" i="2"/>
  <c r="BO287" i="2"/>
  <c r="K281" i="2"/>
  <c r="L281" i="2" s="1"/>
  <c r="H281" i="3" s="1"/>
  <c r="BA280" i="2"/>
  <c r="BQ280" i="2"/>
  <c r="AC279" i="2"/>
  <c r="GS278" i="2"/>
  <c r="GT278" i="2" s="1"/>
  <c r="BU278" i="3" s="1"/>
  <c r="FO277" i="2"/>
  <c r="DY275" i="2"/>
  <c r="FX274" i="2"/>
  <c r="GC274" i="2" s="1"/>
  <c r="EI272" i="2"/>
  <c r="CU315" i="2"/>
  <c r="CV315" i="2" s="1"/>
  <c r="AR315" i="3" s="1"/>
  <c r="DM315" i="2"/>
  <c r="DN315" i="2" s="1"/>
  <c r="AX315" i="3" s="1"/>
  <c r="AG305" i="2"/>
  <c r="AH305" i="2" s="1"/>
  <c r="P305" i="3" s="1"/>
  <c r="EE295" i="2"/>
  <c r="EF295" i="2" s="1"/>
  <c r="FS290" i="2"/>
  <c r="CH286" i="2"/>
  <c r="AL286" i="3" s="1"/>
  <c r="CQ286" i="2"/>
  <c r="CR286" i="2" s="1"/>
  <c r="AQ286" i="3" s="1"/>
  <c r="FO265" i="2"/>
  <c r="DX262" i="2"/>
  <c r="DO260" i="2"/>
  <c r="CO258" i="2"/>
  <c r="CP258" i="2" s="1"/>
  <c r="AP258" i="3" s="1"/>
  <c r="CI257" i="2"/>
  <c r="CJ257" i="2" s="1"/>
  <c r="AM257" i="3" s="1"/>
  <c r="U254" i="2"/>
  <c r="DI312" i="2"/>
  <c r="DM306" i="2"/>
  <c r="DN306" i="2" s="1"/>
  <c r="AX306" i="3" s="1"/>
  <c r="CU306" i="2"/>
  <c r="CV306" i="2" s="1"/>
  <c r="AR306" i="3" s="1"/>
  <c r="DK299" i="2"/>
  <c r="DL299" i="2" s="1"/>
  <c r="AW299" i="3" s="1"/>
  <c r="DJ299" i="2"/>
  <c r="AV299" i="3" s="1"/>
  <c r="CM296" i="2"/>
  <c r="CN296" i="2" s="1"/>
  <c r="AO296" i="3" s="1"/>
  <c r="AQ293" i="2"/>
  <c r="AR293" i="2" s="1"/>
  <c r="U293" i="3" s="1"/>
  <c r="Y293" i="2"/>
  <c r="FW292" i="2"/>
  <c r="BQ287" i="2"/>
  <c r="BA287" i="2"/>
  <c r="BG286" i="2"/>
  <c r="BH286" i="2" s="1"/>
  <c r="Z286" i="3" s="1"/>
  <c r="DM285" i="2"/>
  <c r="DN285" i="2" s="1"/>
  <c r="AX285" i="3" s="1"/>
  <c r="CU285" i="2"/>
  <c r="CV285" i="2" s="1"/>
  <c r="AR285" i="3" s="1"/>
  <c r="FL277" i="2"/>
  <c r="FM277" i="2" s="1"/>
  <c r="FN277" i="2" s="1"/>
  <c r="BJ277" i="3" s="1"/>
  <c r="GE276" i="2"/>
  <c r="GF276" i="2" s="1"/>
  <c r="BP276" i="3" s="1"/>
  <c r="DS275" i="2"/>
  <c r="FW274" i="2"/>
  <c r="EE272" i="2"/>
  <c r="EF272" i="2" s="1"/>
  <c r="AI271" i="2"/>
  <c r="AJ271" i="2" s="1"/>
  <c r="DI270" i="2"/>
  <c r="DY268" i="2"/>
  <c r="EO263" i="2"/>
  <c r="EP263" i="2" s="1"/>
  <c r="BG261" i="2"/>
  <c r="BH261" i="2" s="1"/>
  <c r="Z261" i="3" s="1"/>
  <c r="AC256" i="2"/>
  <c r="FK255" i="2"/>
  <c r="EO259" i="2"/>
  <c r="EP259" i="2" s="1"/>
  <c r="ET250" i="2"/>
  <c r="BU242" i="2"/>
  <c r="AW242" i="2"/>
  <c r="AX242" i="2" s="1"/>
  <c r="W242" i="3" s="1"/>
  <c r="EC234" i="2"/>
  <c r="ED234" i="2" s="1"/>
  <c r="AM227" i="2"/>
  <c r="AN227" i="2" s="1"/>
  <c r="S227" i="3" s="1"/>
  <c r="AB227" i="2"/>
  <c r="M227" i="3" s="1"/>
  <c r="BU226" i="2"/>
  <c r="AW226" i="2"/>
  <c r="AX226" i="2" s="1"/>
  <c r="W226" i="3" s="1"/>
  <c r="R218" i="3"/>
  <c r="Q218" i="3"/>
  <c r="BP216" i="2"/>
  <c r="AC216" i="3" s="1"/>
  <c r="GW212" i="2"/>
  <c r="GV212" i="2"/>
  <c r="BV212" i="3" s="1"/>
  <c r="BP208" i="2"/>
  <c r="AC208" i="3" s="1"/>
  <c r="CA208" i="2"/>
  <c r="CB208" i="2" s="1"/>
  <c r="AI208" i="3" s="1"/>
  <c r="GW204" i="2"/>
  <c r="GV204" i="2"/>
  <c r="BV204" i="3" s="1"/>
  <c r="BP200" i="2"/>
  <c r="AC200" i="3" s="1"/>
  <c r="CA200" i="2"/>
  <c r="CB200" i="2" s="1"/>
  <c r="AI200" i="3" s="1"/>
  <c r="GW196" i="2"/>
  <c r="GV196" i="2"/>
  <c r="BV196" i="3" s="1"/>
  <c r="BP192" i="2"/>
  <c r="AC192" i="3" s="1"/>
  <c r="CA192" i="2"/>
  <c r="CB192" i="2" s="1"/>
  <c r="AI192" i="3" s="1"/>
  <c r="GW188" i="2"/>
  <c r="GV188" i="2"/>
  <c r="BV188" i="3" s="1"/>
  <c r="GC187" i="2"/>
  <c r="BP184" i="2"/>
  <c r="AC184" i="3" s="1"/>
  <c r="BS184" i="2"/>
  <c r="BT184" i="2" s="1"/>
  <c r="AE184" i="3" s="1"/>
  <c r="GU254" i="2"/>
  <c r="DA252" i="2"/>
  <c r="DB252" i="2" s="1"/>
  <c r="AT252" i="3" s="1"/>
  <c r="CZ252" i="2"/>
  <c r="AS252" i="3" s="1"/>
  <c r="EE249" i="2"/>
  <c r="EF249" i="2" s="1"/>
  <c r="DA248" i="2"/>
  <c r="DB248" i="2" s="1"/>
  <c r="AT248" i="3" s="1"/>
  <c r="CZ248" i="2"/>
  <c r="AS248" i="3" s="1"/>
  <c r="GU240" i="2"/>
  <c r="BS236" i="2"/>
  <c r="BT236" i="2" s="1"/>
  <c r="AE236" i="3" s="1"/>
  <c r="BP236" i="2"/>
  <c r="AC236" i="3" s="1"/>
  <c r="CA236" i="2"/>
  <c r="CB236" i="2" s="1"/>
  <c r="AI236" i="3" s="1"/>
  <c r="GU224" i="2"/>
  <c r="CU244" i="2"/>
  <c r="CV244" i="2" s="1"/>
  <c r="AR244" i="3" s="1"/>
  <c r="DM244" i="2"/>
  <c r="DN244" i="2" s="1"/>
  <c r="AX244" i="3" s="1"/>
  <c r="AI243" i="2"/>
  <c r="AJ243" i="2" s="1"/>
  <c r="U237" i="2"/>
  <c r="DX229" i="2"/>
  <c r="FA229" i="2"/>
  <c r="FB229" i="2" s="1"/>
  <c r="BF229" i="3" s="1"/>
  <c r="DO227" i="2"/>
  <c r="EK220" i="2"/>
  <c r="EL220" i="2" s="1"/>
  <c r="BB220" i="3" s="1"/>
  <c r="EJ220" i="2"/>
  <c r="AC214" i="2"/>
  <c r="EO213" i="2"/>
  <c r="EP213" i="2" s="1"/>
  <c r="FK213" i="2"/>
  <c r="FM213" i="2" s="1"/>
  <c r="FN213" i="2" s="1"/>
  <c r="BJ213" i="3" s="1"/>
  <c r="DZ210" i="2"/>
  <c r="FC210" i="2"/>
  <c r="AC206" i="2"/>
  <c r="EO205" i="2"/>
  <c r="EP205" i="2" s="1"/>
  <c r="FK205" i="2"/>
  <c r="FM205" i="2" s="1"/>
  <c r="FN205" i="2" s="1"/>
  <c r="BJ205" i="3" s="1"/>
  <c r="DZ202" i="2"/>
  <c r="FC202" i="2"/>
  <c r="AC198" i="2"/>
  <c r="EO197" i="2"/>
  <c r="EP197" i="2" s="1"/>
  <c r="FK197" i="2"/>
  <c r="FM197" i="2" s="1"/>
  <c r="FN197" i="2" s="1"/>
  <c r="BJ197" i="3" s="1"/>
  <c r="DZ194" i="2"/>
  <c r="FC194" i="2"/>
  <c r="AC190" i="2"/>
  <c r="EO189" i="2"/>
  <c r="EP189" i="2" s="1"/>
  <c r="FK189" i="2"/>
  <c r="FM189" i="2" s="1"/>
  <c r="FN189" i="2" s="1"/>
  <c r="BJ189" i="3" s="1"/>
  <c r="FC186" i="2"/>
  <c r="DZ186" i="2"/>
  <c r="DW253" i="2"/>
  <c r="GM246" i="2"/>
  <c r="GN246" i="2" s="1"/>
  <c r="BR246" i="3" s="1"/>
  <c r="P245" i="2"/>
  <c r="Q245" i="2" s="1"/>
  <c r="I245" i="3" s="1"/>
  <c r="FM243" i="2"/>
  <c r="FN243" i="2" s="1"/>
  <c r="BJ243" i="3" s="1"/>
  <c r="DZ240" i="2"/>
  <c r="AC228" i="2"/>
  <c r="FM227" i="2"/>
  <c r="FN227" i="2" s="1"/>
  <c r="BJ227" i="3" s="1"/>
  <c r="DZ224" i="2"/>
  <c r="BU218" i="2"/>
  <c r="AW218" i="2"/>
  <c r="AX218" i="2" s="1"/>
  <c r="W218" i="3" s="1"/>
  <c r="FT217" i="2"/>
  <c r="DV249" i="2"/>
  <c r="U261" i="2"/>
  <c r="K252" i="2"/>
  <c r="L252" i="2" s="1"/>
  <c r="H252" i="3" s="1"/>
  <c r="CQ249" i="2"/>
  <c r="CR249" i="2" s="1"/>
  <c r="AQ249" i="3" s="1"/>
  <c r="CH249" i="2"/>
  <c r="AL249" i="3" s="1"/>
  <c r="GA241" i="2"/>
  <c r="GB241" i="2" s="1"/>
  <c r="BN241" i="3" s="1"/>
  <c r="EJ238" i="2"/>
  <c r="DJ237" i="2"/>
  <c r="AV237" i="3" s="1"/>
  <c r="DK237" i="2"/>
  <c r="DL237" i="2" s="1"/>
  <c r="AW237" i="3" s="1"/>
  <c r="BM236" i="2"/>
  <c r="BN236" i="2" s="1"/>
  <c r="AB236" i="3" s="1"/>
  <c r="BL236" i="2"/>
  <c r="AA236" i="3" s="1"/>
  <c r="CM233" i="2"/>
  <c r="CN233" i="2" s="1"/>
  <c r="AO233" i="3" s="1"/>
  <c r="BQ230" i="2"/>
  <c r="BA230" i="2"/>
  <c r="GA225" i="2"/>
  <c r="GB225" i="2" s="1"/>
  <c r="BN225" i="3" s="1"/>
  <c r="EJ222" i="2"/>
  <c r="GS221" i="2"/>
  <c r="GT221" i="2" s="1"/>
  <c r="BU221" i="3" s="1"/>
  <c r="K218" i="2"/>
  <c r="L218" i="2" s="1"/>
  <c r="H218" i="3" s="1"/>
  <c r="CI269" i="2"/>
  <c r="CJ269" i="2" s="1"/>
  <c r="AM269" i="3" s="1"/>
  <c r="ES258" i="2"/>
  <c r="GM253" i="2"/>
  <c r="GN253" i="2" s="1"/>
  <c r="BR253" i="3" s="1"/>
  <c r="P250" i="2"/>
  <c r="Q250" i="2" s="1"/>
  <c r="I250" i="3" s="1"/>
  <c r="BW248" i="2"/>
  <c r="BX248" i="2" s="1"/>
  <c r="AG248" i="3" s="1"/>
  <c r="DS245" i="2"/>
  <c r="ES240" i="2"/>
  <c r="FC240" i="2" s="1"/>
  <c r="GM235" i="2"/>
  <c r="GN235" i="2" s="1"/>
  <c r="BR235" i="3" s="1"/>
  <c r="P234" i="2"/>
  <c r="Q234" i="2" s="1"/>
  <c r="I234" i="3" s="1"/>
  <c r="DT229" i="2"/>
  <c r="ES224" i="2"/>
  <c r="DM220" i="2"/>
  <c r="DN220" i="2" s="1"/>
  <c r="AX220" i="3" s="1"/>
  <c r="CU220" i="2"/>
  <c r="CV220" i="2" s="1"/>
  <c r="AR220" i="3" s="1"/>
  <c r="AQ216" i="2"/>
  <c r="AR216" i="2" s="1"/>
  <c r="U216" i="3" s="1"/>
  <c r="Y216" i="2"/>
  <c r="DU215" i="2"/>
  <c r="EM210" i="2"/>
  <c r="EN210" i="2" s="1"/>
  <c r="AQ208" i="2"/>
  <c r="AR208" i="2" s="1"/>
  <c r="U208" i="3" s="1"/>
  <c r="Y208" i="2"/>
  <c r="DU207" i="2"/>
  <c r="EM202" i="2"/>
  <c r="EN202" i="2" s="1"/>
  <c r="AQ200" i="2"/>
  <c r="AR200" i="2" s="1"/>
  <c r="U200" i="3" s="1"/>
  <c r="Y200" i="2"/>
  <c r="DU199" i="2"/>
  <c r="EM194" i="2"/>
  <c r="EN194" i="2" s="1"/>
  <c r="AQ192" i="2"/>
  <c r="AR192" i="2" s="1"/>
  <c r="U192" i="3" s="1"/>
  <c r="Y192" i="2"/>
  <c r="DU191" i="2"/>
  <c r="BG260" i="2"/>
  <c r="BH260" i="2" s="1"/>
  <c r="Z260" i="3" s="1"/>
  <c r="FO255" i="2"/>
  <c r="FQ255" i="2" s="1"/>
  <c r="FR255" i="2" s="1"/>
  <c r="BK255" i="3" s="1"/>
  <c r="FX247" i="2"/>
  <c r="EQ244" i="2"/>
  <c r="ER244" i="2" s="1"/>
  <c r="FP236" i="2"/>
  <c r="DM232" i="2"/>
  <c r="DN232" i="2" s="1"/>
  <c r="AX232" i="3" s="1"/>
  <c r="CU232" i="2"/>
  <c r="CV232" i="2" s="1"/>
  <c r="AR232" i="3" s="1"/>
  <c r="AI231" i="2"/>
  <c r="AJ231" i="2" s="1"/>
  <c r="CH228" i="2"/>
  <c r="AL228" i="3" s="1"/>
  <c r="FP221" i="2"/>
  <c r="P217" i="2"/>
  <c r="Q217" i="2" s="1"/>
  <c r="I217" i="3" s="1"/>
  <c r="BG268" i="2"/>
  <c r="BH268" i="2" s="1"/>
  <c r="Z268" i="3" s="1"/>
  <c r="DW251" i="2"/>
  <c r="AC250" i="2"/>
  <c r="FK249" i="2"/>
  <c r="FM249" i="2" s="1"/>
  <c r="FN249" i="2" s="1"/>
  <c r="BJ249" i="3" s="1"/>
  <c r="DZ246" i="2"/>
  <c r="DX241" i="2"/>
  <c r="DO239" i="2"/>
  <c r="CO237" i="2"/>
  <c r="CP237" i="2" s="1"/>
  <c r="AP237" i="3" s="1"/>
  <c r="CI236" i="2"/>
  <c r="CJ236" i="2" s="1"/>
  <c r="AM236" i="3" s="1"/>
  <c r="U233" i="2"/>
  <c r="DX225" i="2"/>
  <c r="DO223" i="2"/>
  <c r="CO221" i="2"/>
  <c r="CP221" i="2" s="1"/>
  <c r="AP221" i="3" s="1"/>
  <c r="U221" i="2"/>
  <c r="FO220" i="2"/>
  <c r="FQ220" i="2" s="1"/>
  <c r="FR220" i="2" s="1"/>
  <c r="BK220" i="3" s="1"/>
  <c r="FC215" i="2"/>
  <c r="DZ215" i="2"/>
  <c r="GQ213" i="2"/>
  <c r="GR213" i="2" s="1"/>
  <c r="BT213" i="3" s="1"/>
  <c r="AC211" i="2"/>
  <c r="EO210" i="2"/>
  <c r="EP210" i="2" s="1"/>
  <c r="FK210" i="2"/>
  <c r="FM210" i="2" s="1"/>
  <c r="FN210" i="2" s="1"/>
  <c r="BJ210" i="3" s="1"/>
  <c r="DZ207" i="2"/>
  <c r="GQ205" i="2"/>
  <c r="GR205" i="2" s="1"/>
  <c r="BT205" i="3" s="1"/>
  <c r="AC203" i="2"/>
  <c r="EO202" i="2"/>
  <c r="EP202" i="2" s="1"/>
  <c r="FK202" i="2"/>
  <c r="FM202" i="2" s="1"/>
  <c r="FN202" i="2" s="1"/>
  <c r="BJ202" i="3" s="1"/>
  <c r="DZ199" i="2"/>
  <c r="GQ197" i="2"/>
  <c r="GR197" i="2" s="1"/>
  <c r="BT197" i="3" s="1"/>
  <c r="AC195" i="2"/>
  <c r="EO194" i="2"/>
  <c r="EP194" i="2" s="1"/>
  <c r="FK194" i="2"/>
  <c r="FM194" i="2" s="1"/>
  <c r="FN194" i="2" s="1"/>
  <c r="BJ194" i="3" s="1"/>
  <c r="DZ191" i="2"/>
  <c r="GQ189" i="2"/>
  <c r="GR189" i="2" s="1"/>
  <c r="BT189" i="3" s="1"/>
  <c r="AC187" i="2"/>
  <c r="DY256" i="2"/>
  <c r="GM248" i="2"/>
  <c r="GN248" i="2" s="1"/>
  <c r="BR248" i="3" s="1"/>
  <c r="P247" i="2"/>
  <c r="Q247" i="2" s="1"/>
  <c r="I247" i="3" s="1"/>
  <c r="ET242" i="2"/>
  <c r="GM237" i="2"/>
  <c r="GN237" i="2" s="1"/>
  <c r="BR237" i="3" s="1"/>
  <c r="P236" i="2"/>
  <c r="Q236" i="2" s="1"/>
  <c r="I236" i="3" s="1"/>
  <c r="BW234" i="2"/>
  <c r="BX234" i="2" s="1"/>
  <c r="AG234" i="3" s="1"/>
  <c r="DS231" i="2"/>
  <c r="ET226" i="2"/>
  <c r="BW218" i="2"/>
  <c r="BX218" i="2" s="1"/>
  <c r="AG218" i="3" s="1"/>
  <c r="FK262" i="2"/>
  <c r="FM262" i="2" s="1"/>
  <c r="FN262" i="2" s="1"/>
  <c r="BJ262" i="3" s="1"/>
  <c r="DY252" i="2"/>
  <c r="FL246" i="2"/>
  <c r="DV243" i="2"/>
  <c r="DM242" i="2"/>
  <c r="DN242" i="2" s="1"/>
  <c r="AX242" i="3" s="1"/>
  <c r="CU242" i="2"/>
  <c r="CV242" i="2" s="1"/>
  <c r="AR242" i="3" s="1"/>
  <c r="AI241" i="2"/>
  <c r="AJ241" i="2" s="1"/>
  <c r="CG238" i="2"/>
  <c r="FP230" i="2"/>
  <c r="EG227" i="2"/>
  <c r="EH227" i="2" s="1"/>
  <c r="DM226" i="2"/>
  <c r="DN226" i="2" s="1"/>
  <c r="AX226" i="3" s="1"/>
  <c r="CU226" i="2"/>
  <c r="CV226" i="2" s="1"/>
  <c r="AR226" i="3" s="1"/>
  <c r="AI225" i="2"/>
  <c r="AJ225" i="2" s="1"/>
  <c r="CG222" i="2"/>
  <c r="BG221" i="2"/>
  <c r="BH221" i="2" s="1"/>
  <c r="Z221" i="3" s="1"/>
  <c r="DW216" i="2"/>
  <c r="U216" i="2"/>
  <c r="DO214" i="2"/>
  <c r="CO212" i="2"/>
  <c r="CP212" i="2" s="1"/>
  <c r="AP212" i="3" s="1"/>
  <c r="CI211" i="2"/>
  <c r="CJ211" i="2" s="1"/>
  <c r="AM211" i="3" s="1"/>
  <c r="FO211" i="2"/>
  <c r="FQ211" i="2" s="1"/>
  <c r="FR211" i="2" s="1"/>
  <c r="BK211" i="3" s="1"/>
  <c r="DW208" i="2"/>
  <c r="U208" i="2"/>
  <c r="DO206" i="2"/>
  <c r="CO204" i="2"/>
  <c r="CP204" i="2" s="1"/>
  <c r="AP204" i="3" s="1"/>
  <c r="CI203" i="2"/>
  <c r="CJ203" i="2" s="1"/>
  <c r="AM203" i="3" s="1"/>
  <c r="FO203" i="2"/>
  <c r="FQ203" i="2" s="1"/>
  <c r="FR203" i="2" s="1"/>
  <c r="BK203" i="3" s="1"/>
  <c r="DW200" i="2"/>
  <c r="U200" i="2"/>
  <c r="DO198" i="2"/>
  <c r="CO196" i="2"/>
  <c r="CP196" i="2" s="1"/>
  <c r="AP196" i="3" s="1"/>
  <c r="CI195" i="2"/>
  <c r="CJ195" i="2" s="1"/>
  <c r="AM195" i="3" s="1"/>
  <c r="FO195" i="2"/>
  <c r="FQ195" i="2" s="1"/>
  <c r="FR195" i="2" s="1"/>
  <c r="BK195" i="3" s="1"/>
  <c r="DW192" i="2"/>
  <c r="U192" i="2"/>
  <c r="DO190" i="2"/>
  <c r="CO188" i="2"/>
  <c r="CP188" i="2" s="1"/>
  <c r="AP188" i="3" s="1"/>
  <c r="CI187" i="2"/>
  <c r="CJ187" i="2" s="1"/>
  <c r="AM187" i="3" s="1"/>
  <c r="FO187" i="2"/>
  <c r="FQ187" i="2" s="1"/>
  <c r="FR187" i="2" s="1"/>
  <c r="BK187" i="3" s="1"/>
  <c r="DX184" i="2"/>
  <c r="FA184" i="2"/>
  <c r="FB184" i="2" s="1"/>
  <c r="BF184" i="3" s="1"/>
  <c r="W184" i="2"/>
  <c r="X184" i="2" s="1"/>
  <c r="K184" i="3" s="1"/>
  <c r="V184" i="2"/>
  <c r="J184" i="3" s="1"/>
  <c r="EO250" i="2"/>
  <c r="EP250" i="2" s="1"/>
  <c r="BG248" i="2"/>
  <c r="BH248" i="2" s="1"/>
  <c r="Z248" i="3" s="1"/>
  <c r="GQ245" i="2"/>
  <c r="GR245" i="2" s="1"/>
  <c r="BT245" i="3" s="1"/>
  <c r="AC243" i="2"/>
  <c r="BQ242" i="2"/>
  <c r="BA242" i="2"/>
  <c r="FW237" i="2"/>
  <c r="EI234" i="2"/>
  <c r="DJ233" i="2"/>
  <c r="AV233" i="3" s="1"/>
  <c r="DK233" i="2"/>
  <c r="DL233" i="2" s="1"/>
  <c r="AW233" i="3" s="1"/>
  <c r="BK232" i="2"/>
  <c r="CM229" i="2"/>
  <c r="CN229" i="2" s="1"/>
  <c r="AO229" i="3" s="1"/>
  <c r="BQ226" i="2"/>
  <c r="BA226" i="2"/>
  <c r="EO220" i="2"/>
  <c r="EP220" i="2" s="1"/>
  <c r="U217" i="2"/>
  <c r="BW195" i="2"/>
  <c r="BX195" i="2" s="1"/>
  <c r="AG195" i="3" s="1"/>
  <c r="CK187" i="2"/>
  <c r="CL187" i="2" s="1"/>
  <c r="AN187" i="3" s="1"/>
  <c r="CH180" i="2"/>
  <c r="AL180" i="3" s="1"/>
  <c r="CU168" i="2"/>
  <c r="CV168" i="2" s="1"/>
  <c r="AR168" i="3" s="1"/>
  <c r="DM168" i="2"/>
  <c r="DN168" i="2" s="1"/>
  <c r="AX168" i="3" s="1"/>
  <c r="R167" i="3"/>
  <c r="Q167" i="3"/>
  <c r="CH164" i="2"/>
  <c r="AL164" i="3" s="1"/>
  <c r="DM152" i="2"/>
  <c r="DN152" i="2" s="1"/>
  <c r="AX152" i="3" s="1"/>
  <c r="CU152" i="2"/>
  <c r="CV152" i="2" s="1"/>
  <c r="AR152" i="3" s="1"/>
  <c r="Q151" i="3"/>
  <c r="R151" i="3"/>
  <c r="CH148" i="2"/>
  <c r="AL148" i="3" s="1"/>
  <c r="DM136" i="2"/>
  <c r="DN136" i="2" s="1"/>
  <c r="AX136" i="3" s="1"/>
  <c r="CU136" i="2"/>
  <c r="CV136" i="2" s="1"/>
  <c r="AR136" i="3" s="1"/>
  <c r="R135" i="3"/>
  <c r="Q135" i="3"/>
  <c r="CH132" i="2"/>
  <c r="AL132" i="3" s="1"/>
  <c r="CU120" i="2"/>
  <c r="CV120" i="2" s="1"/>
  <c r="AR120" i="3" s="1"/>
  <c r="DM120" i="2"/>
  <c r="DN120" i="2" s="1"/>
  <c r="AX120" i="3" s="1"/>
  <c r="R119" i="3"/>
  <c r="Q119" i="3"/>
  <c r="ET108" i="2"/>
  <c r="DT97" i="2"/>
  <c r="GE59" i="2"/>
  <c r="GF59" i="2" s="1"/>
  <c r="BP59" i="3" s="1"/>
  <c r="GV56" i="2"/>
  <c r="BV56" i="3" s="1"/>
  <c r="GW56" i="2"/>
  <c r="DV54" i="2"/>
  <c r="BP52" i="2"/>
  <c r="AC52" i="3" s="1"/>
  <c r="CA52" i="2"/>
  <c r="CB52" i="2" s="1"/>
  <c r="AI52" i="3" s="1"/>
  <c r="BS52" i="2"/>
  <c r="BT52" i="2" s="1"/>
  <c r="AE52" i="3" s="1"/>
  <c r="FO198" i="2"/>
  <c r="FQ198" i="2" s="1"/>
  <c r="FR198" i="2" s="1"/>
  <c r="BK198" i="3" s="1"/>
  <c r="CI190" i="2"/>
  <c r="CJ190" i="2" s="1"/>
  <c r="AM190" i="3" s="1"/>
  <c r="GY183" i="2"/>
  <c r="GZ183" i="2" s="1"/>
  <c r="BX183" i="3" s="1"/>
  <c r="DT172" i="2"/>
  <c r="EW172" i="2"/>
  <c r="EX172" i="2" s="1"/>
  <c r="BD172" i="3" s="1"/>
  <c r="EA172" i="2"/>
  <c r="EB172" i="2" s="1"/>
  <c r="BA172" i="3" s="1"/>
  <c r="ET167" i="2"/>
  <c r="DT156" i="2"/>
  <c r="EW156" i="2"/>
  <c r="EX156" i="2" s="1"/>
  <c r="BD156" i="3" s="1"/>
  <c r="EA156" i="2"/>
  <c r="EB156" i="2" s="1"/>
  <c r="BA156" i="3" s="1"/>
  <c r="ET151" i="2"/>
  <c r="DV140" i="2"/>
  <c r="AQ133" i="2"/>
  <c r="AR133" i="2" s="1"/>
  <c r="U133" i="3" s="1"/>
  <c r="Y133" i="2"/>
  <c r="DV124" i="2"/>
  <c r="GU110" i="2"/>
  <c r="BP110" i="2"/>
  <c r="AC110" i="3" s="1"/>
  <c r="GC109" i="2"/>
  <c r="GU98" i="2"/>
  <c r="BP98" i="2"/>
  <c r="AC98" i="3" s="1"/>
  <c r="CA98" i="2"/>
  <c r="CB98" i="2" s="1"/>
  <c r="AI98" i="3" s="1"/>
  <c r="GW90" i="2"/>
  <c r="GV90" i="2"/>
  <c r="BV90" i="3" s="1"/>
  <c r="GC89" i="2"/>
  <c r="BP86" i="2"/>
  <c r="AC86" i="3" s="1"/>
  <c r="GW82" i="2"/>
  <c r="GV82" i="2"/>
  <c r="BV82" i="3" s="1"/>
  <c r="GC81" i="2"/>
  <c r="BP78" i="2"/>
  <c r="AC78" i="3" s="1"/>
  <c r="CA78" i="2"/>
  <c r="CB78" i="2" s="1"/>
  <c r="AI78" i="3" s="1"/>
  <c r="DU62" i="2"/>
  <c r="GE61" i="2"/>
  <c r="GF61" i="2" s="1"/>
  <c r="BP61" i="3" s="1"/>
  <c r="EQ52" i="2"/>
  <c r="ER52" i="2" s="1"/>
  <c r="GE51" i="2"/>
  <c r="GF51" i="2" s="1"/>
  <c r="BP51" i="3" s="1"/>
  <c r="CZ50" i="2"/>
  <c r="AS50" i="3" s="1"/>
  <c r="BU214" i="2"/>
  <c r="AW214" i="2"/>
  <c r="AX214" i="2" s="1"/>
  <c r="W214" i="3" s="1"/>
  <c r="EC206" i="2"/>
  <c r="ED206" i="2" s="1"/>
  <c r="AA199" i="2"/>
  <c r="GY191" i="2"/>
  <c r="GZ191" i="2" s="1"/>
  <c r="BX191" i="3" s="1"/>
  <c r="AI184" i="2"/>
  <c r="AJ184" i="2" s="1"/>
  <c r="CZ181" i="2"/>
  <c r="AS181" i="3" s="1"/>
  <c r="GS171" i="2"/>
  <c r="GT171" i="2" s="1"/>
  <c r="BU171" i="3" s="1"/>
  <c r="GE170" i="2"/>
  <c r="GF170" i="2" s="1"/>
  <c r="BP170" i="3" s="1"/>
  <c r="FU169" i="2"/>
  <c r="FV169" i="2" s="1"/>
  <c r="BL169" i="3" s="1"/>
  <c r="EE166" i="2"/>
  <c r="EF166" i="2" s="1"/>
  <c r="CZ165" i="2"/>
  <c r="AS165" i="3" s="1"/>
  <c r="GS155" i="2"/>
  <c r="GT155" i="2" s="1"/>
  <c r="BU155" i="3" s="1"/>
  <c r="GE154" i="2"/>
  <c r="GF154" i="2" s="1"/>
  <c r="BP154" i="3" s="1"/>
  <c r="FU153" i="2"/>
  <c r="FV153" i="2" s="1"/>
  <c r="BL153" i="3" s="1"/>
  <c r="EE150" i="2"/>
  <c r="EF150" i="2" s="1"/>
  <c r="CZ149" i="2"/>
  <c r="AS149" i="3" s="1"/>
  <c r="CH145" i="2"/>
  <c r="AL145" i="3" s="1"/>
  <c r="CQ145" i="2"/>
  <c r="CR145" i="2" s="1"/>
  <c r="AQ145" i="3" s="1"/>
  <c r="DM133" i="2"/>
  <c r="DN133" i="2" s="1"/>
  <c r="AX133" i="3" s="1"/>
  <c r="CU133" i="2"/>
  <c r="CV133" i="2" s="1"/>
  <c r="AR133" i="3" s="1"/>
  <c r="AI132" i="2"/>
  <c r="AJ132" i="2" s="1"/>
  <c r="CH129" i="2"/>
  <c r="AL129" i="3" s="1"/>
  <c r="EK116" i="2"/>
  <c r="EL116" i="2" s="1"/>
  <c r="BB116" i="3" s="1"/>
  <c r="EJ116" i="2"/>
  <c r="BQ112" i="2"/>
  <c r="BA112" i="2"/>
  <c r="FY111" i="2"/>
  <c r="FZ111" i="2" s="1"/>
  <c r="BM111" i="3" s="1"/>
  <c r="BK110" i="2"/>
  <c r="DK107" i="2"/>
  <c r="DL107" i="2" s="1"/>
  <c r="AW107" i="3" s="1"/>
  <c r="DJ107" i="2"/>
  <c r="AV107" i="3" s="1"/>
  <c r="EJ104" i="2"/>
  <c r="BQ100" i="2"/>
  <c r="BA100" i="2"/>
  <c r="FY99" i="2"/>
  <c r="FZ99" i="2" s="1"/>
  <c r="BM99" i="3" s="1"/>
  <c r="BK98" i="2"/>
  <c r="DK95" i="2"/>
  <c r="DL95" i="2" s="1"/>
  <c r="AW95" i="3" s="1"/>
  <c r="DJ95" i="2"/>
  <c r="AV95" i="3" s="1"/>
  <c r="EK66" i="2"/>
  <c r="EL66" i="2" s="1"/>
  <c r="BB66" i="3" s="1"/>
  <c r="EJ66" i="2"/>
  <c r="EO61" i="2"/>
  <c r="EP61" i="2" s="1"/>
  <c r="AI59" i="2"/>
  <c r="AJ59" i="2" s="1"/>
  <c r="CH56" i="2"/>
  <c r="AL56" i="3" s="1"/>
  <c r="DJ55" i="2"/>
  <c r="AV55" i="3" s="1"/>
  <c r="DK55" i="2"/>
  <c r="DL55" i="2" s="1"/>
  <c r="AW55" i="3" s="1"/>
  <c r="BK54" i="2"/>
  <c r="BA48" i="2"/>
  <c r="BQ48" i="2"/>
  <c r="BS48" i="2" s="1"/>
  <c r="BT48" i="2" s="1"/>
  <c r="AE48" i="3" s="1"/>
  <c r="EJ46" i="2"/>
  <c r="P229" i="2"/>
  <c r="Q229" i="2" s="1"/>
  <c r="I229" i="3" s="1"/>
  <c r="BW209" i="2"/>
  <c r="BX209" i="2" s="1"/>
  <c r="AG209" i="3" s="1"/>
  <c r="ES201" i="2"/>
  <c r="GQ184" i="2"/>
  <c r="GR184" i="2" s="1"/>
  <c r="BT184" i="3" s="1"/>
  <c r="FW183" i="2"/>
  <c r="GA178" i="2"/>
  <c r="GB178" i="2" s="1"/>
  <c r="BN178" i="3" s="1"/>
  <c r="FY178" i="2"/>
  <c r="FZ178" i="2" s="1"/>
  <c r="BM178" i="3" s="1"/>
  <c r="EJ175" i="2"/>
  <c r="DK174" i="2"/>
  <c r="DL174" i="2" s="1"/>
  <c r="AW174" i="3" s="1"/>
  <c r="DJ174" i="2"/>
  <c r="AV174" i="3" s="1"/>
  <c r="BK173" i="2"/>
  <c r="BQ167" i="2"/>
  <c r="BS167" i="2" s="1"/>
  <c r="BT167" i="2" s="1"/>
  <c r="AE167" i="3" s="1"/>
  <c r="BA167" i="2"/>
  <c r="GA162" i="2"/>
  <c r="GB162" i="2" s="1"/>
  <c r="BN162" i="3" s="1"/>
  <c r="FY162" i="2"/>
  <c r="FZ162" i="2" s="1"/>
  <c r="BM162" i="3" s="1"/>
  <c r="EK159" i="2"/>
  <c r="EL159" i="2" s="1"/>
  <c r="BB159" i="3" s="1"/>
  <c r="EJ159" i="2"/>
  <c r="DK158" i="2"/>
  <c r="DL158" i="2" s="1"/>
  <c r="AW158" i="3" s="1"/>
  <c r="DJ158" i="2"/>
  <c r="AV158" i="3" s="1"/>
  <c r="BK157" i="2"/>
  <c r="BQ151" i="2"/>
  <c r="BS151" i="2" s="1"/>
  <c r="BT151" i="2" s="1"/>
  <c r="AE151" i="3" s="1"/>
  <c r="BA151" i="2"/>
  <c r="EU143" i="2"/>
  <c r="EV143" i="2" s="1"/>
  <c r="BC143" i="3" s="1"/>
  <c r="ET143" i="2"/>
  <c r="P137" i="2"/>
  <c r="Q137" i="2" s="1"/>
  <c r="I137" i="3" s="1"/>
  <c r="EW132" i="2"/>
  <c r="EX132" i="2" s="1"/>
  <c r="BD132" i="3" s="1"/>
  <c r="EA132" i="2"/>
  <c r="EB132" i="2" s="1"/>
  <c r="BA132" i="3" s="1"/>
  <c r="DT132" i="2"/>
  <c r="EU127" i="2"/>
  <c r="EV127" i="2" s="1"/>
  <c r="BC127" i="3" s="1"/>
  <c r="ET127" i="2"/>
  <c r="P121" i="2"/>
  <c r="Q121" i="2" s="1"/>
  <c r="I121" i="3" s="1"/>
  <c r="GY115" i="2"/>
  <c r="GZ115" i="2" s="1"/>
  <c r="BX115" i="3" s="1"/>
  <c r="BU114" i="2"/>
  <c r="CA114" i="2" s="1"/>
  <c r="CB114" i="2" s="1"/>
  <c r="AI114" i="3" s="1"/>
  <c r="AW114" i="2"/>
  <c r="AX114" i="2" s="1"/>
  <c r="W114" i="3" s="1"/>
  <c r="EC106" i="2"/>
  <c r="ED106" i="2" s="1"/>
  <c r="FT101" i="2"/>
  <c r="GC101" i="2" s="1"/>
  <c r="AA99" i="2"/>
  <c r="FW93" i="2"/>
  <c r="EI90" i="2"/>
  <c r="BA90" i="2"/>
  <c r="BQ90" i="2"/>
  <c r="DJ89" i="2"/>
  <c r="AV89" i="3" s="1"/>
  <c r="DK89" i="2"/>
  <c r="DL89" i="2" s="1"/>
  <c r="AW89" i="3" s="1"/>
  <c r="BK88" i="2"/>
  <c r="FW85" i="2"/>
  <c r="EJ82" i="2"/>
  <c r="BA82" i="2"/>
  <c r="BQ82" i="2"/>
  <c r="DK81" i="2"/>
  <c r="DL81" i="2" s="1"/>
  <c r="AW81" i="3" s="1"/>
  <c r="DJ81" i="2"/>
  <c r="AV81" i="3" s="1"/>
  <c r="BK80" i="2"/>
  <c r="FW77" i="2"/>
  <c r="EJ74" i="2"/>
  <c r="BQ74" i="2"/>
  <c r="BA74" i="2"/>
  <c r="DK73" i="2"/>
  <c r="DL73" i="2" s="1"/>
  <c r="AW73" i="3" s="1"/>
  <c r="DJ73" i="2"/>
  <c r="AV73" i="3" s="1"/>
  <c r="BK72" i="2"/>
  <c r="AC70" i="2"/>
  <c r="EO69" i="2"/>
  <c r="EP69" i="2" s="1"/>
  <c r="FK69" i="2"/>
  <c r="FM69" i="2" s="1"/>
  <c r="FN69" i="2" s="1"/>
  <c r="BJ69" i="3" s="1"/>
  <c r="EO67" i="2"/>
  <c r="EP67" i="2" s="1"/>
  <c r="DM60" i="2"/>
  <c r="DN60" i="2" s="1"/>
  <c r="AX60" i="3" s="1"/>
  <c r="CU60" i="2"/>
  <c r="CV60" i="2" s="1"/>
  <c r="AR60" i="3" s="1"/>
  <c r="FK53" i="2"/>
  <c r="FM53" i="2" s="1"/>
  <c r="FN53" i="2" s="1"/>
  <c r="BJ53" i="3" s="1"/>
  <c r="DZ50" i="2"/>
  <c r="DJ49" i="2"/>
  <c r="AV49" i="3" s="1"/>
  <c r="DK49" i="2"/>
  <c r="DL49" i="2" s="1"/>
  <c r="AW49" i="3" s="1"/>
  <c r="R47" i="3"/>
  <c r="Q47" i="3"/>
  <c r="CO238" i="2"/>
  <c r="CP238" i="2" s="1"/>
  <c r="AP238" i="3" s="1"/>
  <c r="DO224" i="2"/>
  <c r="CO205" i="2"/>
  <c r="CP205" i="2" s="1"/>
  <c r="AP205" i="3" s="1"/>
  <c r="DO191" i="2"/>
  <c r="P182" i="2"/>
  <c r="Q182" i="2" s="1"/>
  <c r="I182" i="3" s="1"/>
  <c r="DS177" i="2"/>
  <c r="ES172" i="2"/>
  <c r="GM167" i="2"/>
  <c r="GN167" i="2" s="1"/>
  <c r="BR167" i="3" s="1"/>
  <c r="P166" i="2"/>
  <c r="Q166" i="2" s="1"/>
  <c r="I166" i="3" s="1"/>
  <c r="DS161" i="2"/>
  <c r="ES156" i="2"/>
  <c r="GM151" i="2"/>
  <c r="GN151" i="2" s="1"/>
  <c r="BR151" i="3" s="1"/>
  <c r="P150" i="2"/>
  <c r="Q150" i="2" s="1"/>
  <c r="I150" i="3" s="1"/>
  <c r="DY145" i="2"/>
  <c r="EA145" i="2" s="1"/>
  <c r="EB145" i="2" s="1"/>
  <c r="BA145" i="3" s="1"/>
  <c r="AC133" i="2"/>
  <c r="FM132" i="2"/>
  <c r="FN132" i="2" s="1"/>
  <c r="BJ132" i="3" s="1"/>
  <c r="DY129" i="2"/>
  <c r="GY114" i="2"/>
  <c r="GZ114" i="2" s="1"/>
  <c r="BX114" i="3" s="1"/>
  <c r="BU113" i="2"/>
  <c r="CA113" i="2" s="1"/>
  <c r="CB113" i="2" s="1"/>
  <c r="AI113" i="3" s="1"/>
  <c r="AW113" i="2"/>
  <c r="AX113" i="2" s="1"/>
  <c r="W113" i="3" s="1"/>
  <c r="FT100" i="2"/>
  <c r="GC100" i="2" s="1"/>
  <c r="AA98" i="2"/>
  <c r="GE101" i="2"/>
  <c r="GF101" i="2" s="1"/>
  <c r="BP101" i="3" s="1"/>
  <c r="DA100" i="2"/>
  <c r="DB100" i="2" s="1"/>
  <c r="AT100" i="3" s="1"/>
  <c r="CZ100" i="2"/>
  <c r="AS100" i="3" s="1"/>
  <c r="ET93" i="2"/>
  <c r="EU93" i="2"/>
  <c r="EV93" i="2" s="1"/>
  <c r="BC93" i="3" s="1"/>
  <c r="AA89" i="2"/>
  <c r="AW86" i="2"/>
  <c r="AX86" i="2" s="1"/>
  <c r="W86" i="3" s="1"/>
  <c r="BU86" i="2"/>
  <c r="DT84" i="2"/>
  <c r="GY213" i="2"/>
  <c r="GZ213" i="2" s="1"/>
  <c r="BX213" i="3" s="1"/>
  <c r="FT199" i="2"/>
  <c r="CK191" i="2"/>
  <c r="CL191" i="2" s="1"/>
  <c r="AN191" i="3" s="1"/>
  <c r="FL186" i="2"/>
  <c r="FM186" i="2" s="1"/>
  <c r="FN186" i="2" s="1"/>
  <c r="BJ186" i="3" s="1"/>
  <c r="FX184" i="2"/>
  <c r="DU182" i="2"/>
  <c r="EM177" i="2"/>
  <c r="EN177" i="2" s="1"/>
  <c r="Y175" i="2"/>
  <c r="AQ175" i="2"/>
  <c r="AR175" i="2" s="1"/>
  <c r="U175" i="3" s="1"/>
  <c r="DV166" i="2"/>
  <c r="EM161" i="2"/>
  <c r="EN161" i="2" s="1"/>
  <c r="Y159" i="2"/>
  <c r="AQ159" i="2"/>
  <c r="AR159" i="2" s="1"/>
  <c r="U159" i="3" s="1"/>
  <c r="DV150" i="2"/>
  <c r="AC138" i="2"/>
  <c r="FM137" i="2"/>
  <c r="FN137" i="2" s="1"/>
  <c r="BJ137" i="3" s="1"/>
  <c r="DY134" i="2"/>
  <c r="AC122" i="2"/>
  <c r="FM121" i="2"/>
  <c r="FN121" i="2" s="1"/>
  <c r="BJ121" i="3" s="1"/>
  <c r="DY118" i="2"/>
  <c r="GE109" i="2"/>
  <c r="GF109" i="2" s="1"/>
  <c r="BP109" i="3" s="1"/>
  <c r="GE108" i="2"/>
  <c r="GF108" i="2" s="1"/>
  <c r="BP108" i="3" s="1"/>
  <c r="CZ107" i="2"/>
  <c r="AS107" i="3" s="1"/>
  <c r="GS105" i="2"/>
  <c r="GT105" i="2" s="1"/>
  <c r="BU105" i="3" s="1"/>
  <c r="CI88" i="2"/>
  <c r="CJ88" i="2" s="1"/>
  <c r="AM88" i="3" s="1"/>
  <c r="GY85" i="2"/>
  <c r="GZ85" i="2" s="1"/>
  <c r="BX85" i="3" s="1"/>
  <c r="GU242" i="2"/>
  <c r="BW215" i="2"/>
  <c r="BX215" i="2" s="1"/>
  <c r="AG215" i="3" s="1"/>
  <c r="ES207" i="2"/>
  <c r="FC207" i="2" s="1"/>
  <c r="EC186" i="2"/>
  <c r="ED186" i="2" s="1"/>
  <c r="DI184" i="2"/>
  <c r="FW179" i="2"/>
  <c r="EI176" i="2"/>
  <c r="DI175" i="2"/>
  <c r="BK174" i="2"/>
  <c r="BA168" i="2"/>
  <c r="BQ168" i="2"/>
  <c r="FW163" i="2"/>
  <c r="EI160" i="2"/>
  <c r="DI159" i="2"/>
  <c r="BK158" i="2"/>
  <c r="BA152" i="2"/>
  <c r="BQ152" i="2"/>
  <c r="BS152" i="2" s="1"/>
  <c r="BT152" i="2" s="1"/>
  <c r="AE152" i="3" s="1"/>
  <c r="FQ147" i="2"/>
  <c r="FR147" i="2" s="1"/>
  <c r="BK147" i="3" s="1"/>
  <c r="DX144" i="2"/>
  <c r="FA144" i="2"/>
  <c r="FB144" i="2" s="1"/>
  <c r="BF144" i="3" s="1"/>
  <c r="DQ142" i="2"/>
  <c r="DR142" i="2" s="1"/>
  <c r="AZ142" i="3" s="1"/>
  <c r="DP142" i="2"/>
  <c r="AY142" i="3" s="1"/>
  <c r="CI139" i="2"/>
  <c r="CJ139" i="2" s="1"/>
  <c r="AM139" i="3" s="1"/>
  <c r="U136" i="2"/>
  <c r="FQ131" i="2"/>
  <c r="FR131" i="2" s="1"/>
  <c r="BK131" i="3" s="1"/>
  <c r="DX128" i="2"/>
  <c r="FA128" i="2"/>
  <c r="FB128" i="2" s="1"/>
  <c r="BF128" i="3" s="1"/>
  <c r="DP126" i="2"/>
  <c r="AY126" i="3" s="1"/>
  <c r="CI123" i="2"/>
  <c r="CJ123" i="2" s="1"/>
  <c r="AM123" i="3" s="1"/>
  <c r="U120" i="2"/>
  <c r="CG117" i="2"/>
  <c r="AI112" i="2"/>
  <c r="AJ112" i="2" s="1"/>
  <c r="DM109" i="2"/>
  <c r="DN109" i="2" s="1"/>
  <c r="AX109" i="3" s="1"/>
  <c r="CU109" i="2"/>
  <c r="CV109" i="2" s="1"/>
  <c r="AR109" i="3" s="1"/>
  <c r="CG105" i="2"/>
  <c r="AI100" i="2"/>
  <c r="AJ100" i="2" s="1"/>
  <c r="DM97" i="2"/>
  <c r="DN97" i="2" s="1"/>
  <c r="AX97" i="3" s="1"/>
  <c r="CU97" i="2"/>
  <c r="CV97" i="2" s="1"/>
  <c r="AR97" i="3" s="1"/>
  <c r="DW215" i="2"/>
  <c r="ES181" i="2"/>
  <c r="GM176" i="2"/>
  <c r="GN176" i="2" s="1"/>
  <c r="BR176" i="3" s="1"/>
  <c r="P175" i="2"/>
  <c r="Q175" i="2" s="1"/>
  <c r="I175" i="3" s="1"/>
  <c r="BW173" i="2"/>
  <c r="BX173" i="2" s="1"/>
  <c r="AG173" i="3" s="1"/>
  <c r="DS170" i="2"/>
  <c r="ES165" i="2"/>
  <c r="GM160" i="2"/>
  <c r="GN160" i="2" s="1"/>
  <c r="BR160" i="3" s="1"/>
  <c r="P159" i="2"/>
  <c r="Q159" i="2" s="1"/>
  <c r="I159" i="3" s="1"/>
  <c r="BW157" i="2"/>
  <c r="BX157" i="2" s="1"/>
  <c r="AG157" i="3" s="1"/>
  <c r="DS154" i="2"/>
  <c r="ES149" i="2"/>
  <c r="GS143" i="2"/>
  <c r="GT143" i="2" s="1"/>
  <c r="BU143" i="3" s="1"/>
  <c r="GE142" i="2"/>
  <c r="GF142" i="2" s="1"/>
  <c r="BP142" i="3" s="1"/>
  <c r="FS141" i="2"/>
  <c r="FU141" i="2" s="1"/>
  <c r="FV141" i="2" s="1"/>
  <c r="BL141" i="3" s="1"/>
  <c r="EE138" i="2"/>
  <c r="EF138" i="2" s="1"/>
  <c r="CZ137" i="2"/>
  <c r="AS137" i="3" s="1"/>
  <c r="DA137" i="2"/>
  <c r="DB137" i="2" s="1"/>
  <c r="AT137" i="3" s="1"/>
  <c r="GS127" i="2"/>
  <c r="GT127" i="2" s="1"/>
  <c r="BU127" i="3" s="1"/>
  <c r="GE126" i="2"/>
  <c r="GF126" i="2" s="1"/>
  <c r="BP126" i="3" s="1"/>
  <c r="FS125" i="2"/>
  <c r="FU125" i="2" s="1"/>
  <c r="FV125" i="2" s="1"/>
  <c r="BL125" i="3" s="1"/>
  <c r="EE122" i="2"/>
  <c r="EF122" i="2" s="1"/>
  <c r="CZ121" i="2"/>
  <c r="AS121" i="3" s="1"/>
  <c r="DW115" i="2"/>
  <c r="CO111" i="2"/>
  <c r="CP111" i="2" s="1"/>
  <c r="AP111" i="3" s="1"/>
  <c r="FO110" i="2"/>
  <c r="FQ110" i="2" s="1"/>
  <c r="FR110" i="2" s="1"/>
  <c r="BK110" i="3" s="1"/>
  <c r="U99" i="2"/>
  <c r="DO97" i="2"/>
  <c r="DU93" i="2"/>
  <c r="EM88" i="2"/>
  <c r="EN88" i="2" s="1"/>
  <c r="AQ86" i="2"/>
  <c r="AR86" i="2" s="1"/>
  <c r="U86" i="3" s="1"/>
  <c r="Y86" i="2"/>
  <c r="DU85" i="2"/>
  <c r="EM80" i="2"/>
  <c r="EN80" i="2" s="1"/>
  <c r="AQ78" i="2"/>
  <c r="AR78" i="2" s="1"/>
  <c r="U78" i="3" s="1"/>
  <c r="Y78" i="2"/>
  <c r="DU77" i="2"/>
  <c r="EM72" i="2"/>
  <c r="EN72" i="2" s="1"/>
  <c r="AQ70" i="2"/>
  <c r="AR70" i="2" s="1"/>
  <c r="U70" i="3" s="1"/>
  <c r="Y70" i="2"/>
  <c r="DU69" i="2"/>
  <c r="EM64" i="2"/>
  <c r="EN64" i="2" s="1"/>
  <c r="EG239" i="2"/>
  <c r="EH239" i="2" s="1"/>
  <c r="CK213" i="2"/>
  <c r="CL213" i="2" s="1"/>
  <c r="AN213" i="3" s="1"/>
  <c r="FQ184" i="2"/>
  <c r="FR184" i="2" s="1"/>
  <c r="BK184" i="3" s="1"/>
  <c r="FX180" i="2"/>
  <c r="GC180" i="2" s="1"/>
  <c r="EQ177" i="2"/>
  <c r="ER177" i="2" s="1"/>
  <c r="AG176" i="2"/>
  <c r="AH176" i="2" s="1"/>
  <c r="P176" i="3" s="1"/>
  <c r="GU173" i="2"/>
  <c r="GO172" i="2"/>
  <c r="GP172" i="2" s="1"/>
  <c r="BS172" i="3" s="1"/>
  <c r="K171" i="2"/>
  <c r="L171" i="2" s="1"/>
  <c r="H171" i="3" s="1"/>
  <c r="BO169" i="2"/>
  <c r="FX164" i="2"/>
  <c r="GC164" i="2" s="1"/>
  <c r="EQ161" i="2"/>
  <c r="ER161" i="2" s="1"/>
  <c r="AG160" i="2"/>
  <c r="AH160" i="2" s="1"/>
  <c r="P160" i="3" s="1"/>
  <c r="GU157" i="2"/>
  <c r="GO156" i="2"/>
  <c r="GP156" i="2" s="1"/>
  <c r="BS156" i="3" s="1"/>
  <c r="K155" i="2"/>
  <c r="L155" i="2" s="1"/>
  <c r="H155" i="3" s="1"/>
  <c r="BO153" i="2"/>
  <c r="FX148" i="2"/>
  <c r="EQ145" i="2"/>
  <c r="ER145" i="2" s="1"/>
  <c r="AG144" i="2"/>
  <c r="AH144" i="2" s="1"/>
  <c r="P144" i="3" s="1"/>
  <c r="GU141" i="2"/>
  <c r="GO140" i="2"/>
  <c r="GP140" i="2" s="1"/>
  <c r="BS140" i="3" s="1"/>
  <c r="K139" i="2"/>
  <c r="L139" i="2" s="1"/>
  <c r="H139" i="3" s="1"/>
  <c r="BP137" i="2"/>
  <c r="AC137" i="3" s="1"/>
  <c r="FX132" i="2"/>
  <c r="EQ129" i="2"/>
  <c r="ER129" i="2" s="1"/>
  <c r="AG128" i="2"/>
  <c r="AH128" i="2" s="1"/>
  <c r="P128" i="3" s="1"/>
  <c r="GU125" i="2"/>
  <c r="GO124" i="2"/>
  <c r="GP124" i="2" s="1"/>
  <c r="BS124" i="3" s="1"/>
  <c r="K123" i="2"/>
  <c r="L123" i="2" s="1"/>
  <c r="H123" i="3" s="1"/>
  <c r="BP121" i="2"/>
  <c r="AC121" i="3" s="1"/>
  <c r="CA121" i="2"/>
  <c r="CB121" i="2" s="1"/>
  <c r="AI121" i="3" s="1"/>
  <c r="CO116" i="2"/>
  <c r="CP116" i="2" s="1"/>
  <c r="AP116" i="3" s="1"/>
  <c r="FO115" i="2"/>
  <c r="FQ115" i="2" s="1"/>
  <c r="FR115" i="2" s="1"/>
  <c r="BK115" i="3" s="1"/>
  <c r="U104" i="2"/>
  <c r="DQ102" i="2"/>
  <c r="DR102" i="2" s="1"/>
  <c r="AZ102" i="3" s="1"/>
  <c r="DP102" i="2"/>
  <c r="AY102" i="3" s="1"/>
  <c r="DW96" i="2"/>
  <c r="CG81" i="2"/>
  <c r="DM79" i="2"/>
  <c r="DN79" i="2" s="1"/>
  <c r="AX79" i="3" s="1"/>
  <c r="CU79" i="2"/>
  <c r="CV79" i="2" s="1"/>
  <c r="AR79" i="3" s="1"/>
  <c r="BG78" i="2"/>
  <c r="BH78" i="2" s="1"/>
  <c r="Z78" i="3" s="1"/>
  <c r="FW76" i="2"/>
  <c r="DM75" i="2"/>
  <c r="DN75" i="2" s="1"/>
  <c r="AX75" i="3" s="1"/>
  <c r="CU75" i="2"/>
  <c r="CV75" i="2" s="1"/>
  <c r="AR75" i="3" s="1"/>
  <c r="AI72" i="2"/>
  <c r="AJ72" i="2" s="1"/>
  <c r="BA71" i="2"/>
  <c r="BQ71" i="2"/>
  <c r="GQ67" i="2"/>
  <c r="GR67" i="2" s="1"/>
  <c r="BT67" i="3" s="1"/>
  <c r="ES213" i="2"/>
  <c r="P191" i="2"/>
  <c r="Q191" i="2" s="1"/>
  <c r="I191" i="3" s="1"/>
  <c r="GU185" i="2"/>
  <c r="FL184" i="2"/>
  <c r="FW180" i="2"/>
  <c r="EI177" i="2"/>
  <c r="DI176" i="2"/>
  <c r="BK175" i="2"/>
  <c r="BQ169" i="2"/>
  <c r="BA169" i="2"/>
  <c r="FW164" i="2"/>
  <c r="EI161" i="2"/>
  <c r="DI160" i="2"/>
  <c r="BK159" i="2"/>
  <c r="BQ153" i="2"/>
  <c r="BA153" i="2"/>
  <c r="FW148" i="2"/>
  <c r="EI145" i="2"/>
  <c r="DJ144" i="2"/>
  <c r="AV144" i="3" s="1"/>
  <c r="DK144" i="2"/>
  <c r="DL144" i="2" s="1"/>
  <c r="AW144" i="3" s="1"/>
  <c r="BK143" i="2"/>
  <c r="CM140" i="2"/>
  <c r="CN140" i="2" s="1"/>
  <c r="AO140" i="3" s="1"/>
  <c r="BQ137" i="2"/>
  <c r="BA137" i="2"/>
  <c r="GA132" i="2"/>
  <c r="GB132" i="2" s="1"/>
  <c r="BN132" i="3" s="1"/>
  <c r="EI129" i="2"/>
  <c r="DJ128" i="2"/>
  <c r="AV128" i="3" s="1"/>
  <c r="BK127" i="2"/>
  <c r="CM124" i="2"/>
  <c r="CN124" i="2" s="1"/>
  <c r="AO124" i="3" s="1"/>
  <c r="BQ121" i="2"/>
  <c r="BA121" i="2"/>
  <c r="DU116" i="2"/>
  <c r="EM115" i="2"/>
  <c r="EN115" i="2" s="1"/>
  <c r="AQ109" i="2"/>
  <c r="AR109" i="2" s="1"/>
  <c r="U109" i="3" s="1"/>
  <c r="Y109" i="2"/>
  <c r="DU104" i="2"/>
  <c r="EM103" i="2"/>
  <c r="EN103" i="2" s="1"/>
  <c r="AQ97" i="2"/>
  <c r="AR97" i="2" s="1"/>
  <c r="U97" i="3" s="1"/>
  <c r="Y97" i="2"/>
  <c r="CH91" i="2"/>
  <c r="AL91" i="3" s="1"/>
  <c r="FW86" i="2"/>
  <c r="BA83" i="2"/>
  <c r="BQ83" i="2"/>
  <c r="EJ81" i="2"/>
  <c r="EK81" i="2"/>
  <c r="EL81" i="2" s="1"/>
  <c r="BB81" i="3" s="1"/>
  <c r="BA79" i="2"/>
  <c r="BQ79" i="2"/>
  <c r="GQ77" i="2"/>
  <c r="GR77" i="2" s="1"/>
  <c r="BT77" i="3" s="1"/>
  <c r="DJ64" i="2"/>
  <c r="AV64" i="3" s="1"/>
  <c r="GC181" i="2"/>
  <c r="EQ178" i="2"/>
  <c r="ER178" i="2" s="1"/>
  <c r="AG177" i="2"/>
  <c r="AH177" i="2" s="1"/>
  <c r="P177" i="3" s="1"/>
  <c r="GU174" i="2"/>
  <c r="GO173" i="2"/>
  <c r="GP173" i="2" s="1"/>
  <c r="BS173" i="3" s="1"/>
  <c r="K172" i="2"/>
  <c r="L172" i="2" s="1"/>
  <c r="H172" i="3" s="1"/>
  <c r="BO170" i="2"/>
  <c r="GC165" i="2"/>
  <c r="EQ162" i="2"/>
  <c r="ER162" i="2" s="1"/>
  <c r="AG161" i="2"/>
  <c r="AH161" i="2" s="1"/>
  <c r="P161" i="3" s="1"/>
  <c r="GU158" i="2"/>
  <c r="GO157" i="2"/>
  <c r="GP157" i="2" s="1"/>
  <c r="BS157" i="3" s="1"/>
  <c r="K156" i="2"/>
  <c r="L156" i="2" s="1"/>
  <c r="H156" i="3" s="1"/>
  <c r="BO154" i="2"/>
  <c r="GC149" i="2"/>
  <c r="DY146" i="2"/>
  <c r="EO141" i="2"/>
  <c r="EP141" i="2" s="1"/>
  <c r="BG139" i="2"/>
  <c r="BH139" i="2" s="1"/>
  <c r="Z139" i="3" s="1"/>
  <c r="GQ136" i="2"/>
  <c r="GR136" i="2" s="1"/>
  <c r="BT136" i="3" s="1"/>
  <c r="AC134" i="2"/>
  <c r="FM133" i="2"/>
  <c r="FN133" i="2" s="1"/>
  <c r="BJ133" i="3" s="1"/>
  <c r="DY130" i="2"/>
  <c r="EA130" i="2" s="1"/>
  <c r="EB130" i="2" s="1"/>
  <c r="BA130" i="3" s="1"/>
  <c r="EO125" i="2"/>
  <c r="EP125" i="2" s="1"/>
  <c r="BG123" i="2"/>
  <c r="BH123" i="2" s="1"/>
  <c r="Z123" i="3" s="1"/>
  <c r="GQ120" i="2"/>
  <c r="GR120" i="2" s="1"/>
  <c r="BT120" i="3" s="1"/>
  <c r="AC118" i="2"/>
  <c r="DS114" i="2"/>
  <c r="GM112" i="2"/>
  <c r="GN112" i="2" s="1"/>
  <c r="BR112" i="3" s="1"/>
  <c r="BW109" i="2"/>
  <c r="BX109" i="2" s="1"/>
  <c r="AG109" i="3" s="1"/>
  <c r="P103" i="2"/>
  <c r="Q103" i="2" s="1"/>
  <c r="I103" i="3" s="1"/>
  <c r="ES101" i="2"/>
  <c r="CK92" i="2"/>
  <c r="CL92" i="2" s="1"/>
  <c r="AN92" i="3" s="1"/>
  <c r="FT92" i="2"/>
  <c r="GY90" i="2"/>
  <c r="GZ90" i="2" s="1"/>
  <c r="BX90" i="3" s="1"/>
  <c r="AA90" i="2"/>
  <c r="EC89" i="2"/>
  <c r="ED89" i="2" s="1"/>
  <c r="BU89" i="2"/>
  <c r="AW89" i="2"/>
  <c r="AX89" i="2" s="1"/>
  <c r="W89" i="3" s="1"/>
  <c r="DE88" i="2"/>
  <c r="DF88" i="2" s="1"/>
  <c r="AU88" i="3" s="1"/>
  <c r="CK84" i="2"/>
  <c r="CL84" i="2" s="1"/>
  <c r="AN84" i="3" s="1"/>
  <c r="FT84" i="2"/>
  <c r="GY82" i="2"/>
  <c r="GZ82" i="2" s="1"/>
  <c r="BX82" i="3" s="1"/>
  <c r="AA82" i="2"/>
  <c r="AW81" i="2"/>
  <c r="AX81" i="2" s="1"/>
  <c r="W81" i="3" s="1"/>
  <c r="BU81" i="2"/>
  <c r="DE80" i="2"/>
  <c r="DF80" i="2" s="1"/>
  <c r="AU80" i="3" s="1"/>
  <c r="CK76" i="2"/>
  <c r="CL76" i="2" s="1"/>
  <c r="AN76" i="3" s="1"/>
  <c r="FT76" i="2"/>
  <c r="GY74" i="2"/>
  <c r="GZ74" i="2" s="1"/>
  <c r="BX74" i="3" s="1"/>
  <c r="AA74" i="2"/>
  <c r="BU73" i="2"/>
  <c r="AW73" i="2"/>
  <c r="AX73" i="2" s="1"/>
  <c r="W73" i="3" s="1"/>
  <c r="DE72" i="2"/>
  <c r="DF72" i="2" s="1"/>
  <c r="AU72" i="3" s="1"/>
  <c r="FO208" i="2"/>
  <c r="FQ208" i="2" s="1"/>
  <c r="FR208" i="2" s="1"/>
  <c r="BK208" i="3" s="1"/>
  <c r="AA174" i="2"/>
  <c r="FW145" i="2"/>
  <c r="V62" i="2"/>
  <c r="J62" i="3" s="1"/>
  <c r="DO60" i="2"/>
  <c r="DX54" i="2"/>
  <c r="CO50" i="2"/>
  <c r="CP50" i="2" s="1"/>
  <c r="AP50" i="3" s="1"/>
  <c r="DX46" i="2"/>
  <c r="DX40" i="2"/>
  <c r="FQ35" i="2"/>
  <c r="FR35" i="2" s="1"/>
  <c r="BK35" i="3" s="1"/>
  <c r="V24" i="2"/>
  <c r="J24" i="3" s="1"/>
  <c r="DO22" i="2"/>
  <c r="DX16" i="2"/>
  <c r="FQ11" i="2"/>
  <c r="FR11" i="2" s="1"/>
  <c r="BK11" i="3" s="1"/>
  <c r="AQ13" i="2"/>
  <c r="AR13" i="2" s="1"/>
  <c r="U13" i="3" s="1"/>
  <c r="Y13" i="2"/>
  <c r="BO4" i="2"/>
  <c r="CH30" i="2"/>
  <c r="AL30" i="3" s="1"/>
  <c r="U168" i="2"/>
  <c r="CI138" i="2"/>
  <c r="CJ138" i="2" s="1"/>
  <c r="AM138" i="3" s="1"/>
  <c r="CO123" i="2"/>
  <c r="CP123" i="2" s="1"/>
  <c r="AP123" i="3" s="1"/>
  <c r="BG111" i="2"/>
  <c r="BH111" i="2" s="1"/>
  <c r="Z111" i="3" s="1"/>
  <c r="DS74" i="2"/>
  <c r="BW71" i="2"/>
  <c r="BX71" i="2" s="1"/>
  <c r="AG71" i="3" s="1"/>
  <c r="DS68" i="2"/>
  <c r="CG63" i="2"/>
  <c r="AI58" i="2"/>
  <c r="AJ58" i="2" s="1"/>
  <c r="EG52" i="2"/>
  <c r="EH52" i="2" s="1"/>
  <c r="GU48" i="2"/>
  <c r="GO47" i="2"/>
  <c r="GP47" i="2" s="1"/>
  <c r="BS47" i="3" s="1"/>
  <c r="DT41" i="2"/>
  <c r="DV39" i="2"/>
  <c r="AQ32" i="2"/>
  <c r="AR32" i="2" s="1"/>
  <c r="U32" i="3" s="1"/>
  <c r="Y32" i="2"/>
  <c r="DV27" i="2"/>
  <c r="Y20" i="2"/>
  <c r="AQ20" i="2"/>
  <c r="AR20" i="2" s="1"/>
  <c r="U20" i="3" s="1"/>
  <c r="Y19" i="2"/>
  <c r="AQ19" i="2"/>
  <c r="AR19" i="2" s="1"/>
  <c r="U19" i="3" s="1"/>
  <c r="Y9" i="2"/>
  <c r="AQ9" i="2"/>
  <c r="AR9" i="2" s="1"/>
  <c r="U9" i="3" s="1"/>
  <c r="DV3" i="2"/>
  <c r="EY3" i="2"/>
  <c r="EZ3" i="2" s="1"/>
  <c r="BE3" i="3" s="1"/>
  <c r="BQ3" i="2"/>
  <c r="BA3" i="2"/>
  <c r="AQ56" i="2"/>
  <c r="AR56" i="2" s="1"/>
  <c r="U56" i="3" s="1"/>
  <c r="Y56" i="2"/>
  <c r="K45" i="2"/>
  <c r="L45" i="2" s="1"/>
  <c r="H45" i="3" s="1"/>
  <c r="FP37" i="2"/>
  <c r="FQ37" i="2" s="1"/>
  <c r="FR37" i="2" s="1"/>
  <c r="BK37" i="3" s="1"/>
  <c r="EG20" i="2"/>
  <c r="EH20" i="2" s="1"/>
  <c r="CH4" i="2"/>
  <c r="AL4" i="3" s="1"/>
  <c r="ES166" i="2"/>
  <c r="CM121" i="2"/>
  <c r="CN121" i="2" s="1"/>
  <c r="AO121" i="3" s="1"/>
  <c r="BG110" i="2"/>
  <c r="BH110" i="2" s="1"/>
  <c r="Z110" i="3" s="1"/>
  <c r="FT54" i="2"/>
  <c r="AA52" i="2"/>
  <c r="DE50" i="2"/>
  <c r="DF50" i="2" s="1"/>
  <c r="AU50" i="3" s="1"/>
  <c r="GM48" i="2"/>
  <c r="GN48" i="2" s="1"/>
  <c r="BR48" i="3" s="1"/>
  <c r="P47" i="2"/>
  <c r="Q47" i="2" s="1"/>
  <c r="I47" i="3" s="1"/>
  <c r="DZ37" i="2"/>
  <c r="FC37" i="2"/>
  <c r="EO36" i="2"/>
  <c r="EP36" i="2" s="1"/>
  <c r="FM32" i="2"/>
  <c r="FN32" i="2" s="1"/>
  <c r="BJ32" i="3" s="1"/>
  <c r="AC29" i="2"/>
  <c r="DZ25" i="2"/>
  <c r="FC25" i="2"/>
  <c r="EO24" i="2"/>
  <c r="EP24" i="2" s="1"/>
  <c r="FM20" i="2"/>
  <c r="FN20" i="2" s="1"/>
  <c r="BJ20" i="3" s="1"/>
  <c r="AC17" i="2"/>
  <c r="DZ13" i="2"/>
  <c r="FC13" i="2"/>
  <c r="EO12" i="2"/>
  <c r="EP12" i="2" s="1"/>
  <c r="EJ7" i="2"/>
  <c r="FK104" i="2"/>
  <c r="FM104" i="2" s="1"/>
  <c r="FN104" i="2" s="1"/>
  <c r="BJ104" i="3" s="1"/>
  <c r="CU40" i="2"/>
  <c r="CV40" i="2" s="1"/>
  <c r="AR40" i="3" s="1"/>
  <c r="DM40" i="2"/>
  <c r="DN40" i="2" s="1"/>
  <c r="AX40" i="3" s="1"/>
  <c r="EC177" i="2"/>
  <c r="ED177" i="2" s="1"/>
  <c r="GY162" i="2"/>
  <c r="GZ162" i="2" s="1"/>
  <c r="BX162" i="3" s="1"/>
  <c r="FT148" i="2"/>
  <c r="AC96" i="2"/>
  <c r="U81" i="2"/>
  <c r="DW73" i="2"/>
  <c r="DE70" i="2"/>
  <c r="DF70" i="2" s="1"/>
  <c r="AU70" i="3" s="1"/>
  <c r="EI57" i="2"/>
  <c r="FW52" i="2"/>
  <c r="EE48" i="2"/>
  <c r="EF48" i="2" s="1"/>
  <c r="CY47" i="2"/>
  <c r="U45" i="2"/>
  <c r="P39" i="2"/>
  <c r="Q39" i="2" s="1"/>
  <c r="I39" i="3" s="1"/>
  <c r="ET37" i="2"/>
  <c r="DS26" i="2"/>
  <c r="BW21" i="2"/>
  <c r="BX21" i="2" s="1"/>
  <c r="AG21" i="3" s="1"/>
  <c r="P15" i="2"/>
  <c r="Q15" i="2" s="1"/>
  <c r="I15" i="3" s="1"/>
  <c r="ET13" i="2"/>
  <c r="EU13" i="2"/>
  <c r="EV13" i="2" s="1"/>
  <c r="BC13" i="3" s="1"/>
  <c r="EQ23" i="2"/>
  <c r="ER23" i="2" s="1"/>
  <c r="AG21" i="2"/>
  <c r="AH21" i="2" s="1"/>
  <c r="P21" i="3" s="1"/>
  <c r="K14" i="2"/>
  <c r="L14" i="2" s="1"/>
  <c r="H14" i="3" s="1"/>
  <c r="GU11" i="2"/>
  <c r="GU7" i="2"/>
  <c r="DV45" i="2"/>
  <c r="R37" i="3"/>
  <c r="Q37" i="3"/>
  <c r="FP21" i="2"/>
  <c r="FQ21" i="2" s="1"/>
  <c r="FR21" i="2" s="1"/>
  <c r="BK21" i="3" s="1"/>
  <c r="CI151" i="2"/>
  <c r="CJ151" i="2" s="1"/>
  <c r="AM151" i="3" s="1"/>
  <c r="GE136" i="2"/>
  <c r="GF136" i="2" s="1"/>
  <c r="BP136" i="3" s="1"/>
  <c r="GS121" i="2"/>
  <c r="GT121" i="2" s="1"/>
  <c r="BU121" i="3" s="1"/>
  <c r="FK110" i="2"/>
  <c r="P67" i="2"/>
  <c r="Q67" i="2" s="1"/>
  <c r="I67" i="3" s="1"/>
  <c r="BW65" i="2"/>
  <c r="BX65" i="2" s="1"/>
  <c r="AG65" i="3" s="1"/>
  <c r="FP61" i="2"/>
  <c r="CU57" i="2"/>
  <c r="CV57" i="2" s="1"/>
  <c r="AR57" i="3" s="1"/>
  <c r="DM57" i="2"/>
  <c r="DN57" i="2" s="1"/>
  <c r="AX57" i="3" s="1"/>
  <c r="CH53" i="2"/>
  <c r="AL53" i="3" s="1"/>
  <c r="AC47" i="2"/>
  <c r="FL46" i="2"/>
  <c r="DS43" i="2"/>
  <c r="DS35" i="2"/>
  <c r="P24" i="2"/>
  <c r="Q24" i="2" s="1"/>
  <c r="I24" i="3" s="1"/>
  <c r="ET22" i="2"/>
  <c r="DS11" i="2"/>
  <c r="BW6" i="2"/>
  <c r="BX6" i="2" s="1"/>
  <c r="AG6" i="3" s="1"/>
  <c r="AG27" i="2"/>
  <c r="AH27" i="2" s="1"/>
  <c r="P27" i="3" s="1"/>
  <c r="BO26" i="2"/>
  <c r="K21" i="2"/>
  <c r="L21" i="2" s="1"/>
  <c r="H21" i="3" s="1"/>
  <c r="EQ14" i="2"/>
  <c r="ER14" i="2" s="1"/>
  <c r="GC12" i="2"/>
  <c r="BO3" i="2"/>
  <c r="FW4" i="2"/>
  <c r="DU55" i="2"/>
  <c r="CU35" i="2"/>
  <c r="CV35" i="2" s="1"/>
  <c r="AR35" i="3" s="1"/>
  <c r="DM35" i="2"/>
  <c r="DN35" i="2" s="1"/>
  <c r="AX35" i="3" s="1"/>
  <c r="CG26" i="2"/>
  <c r="R8" i="3"/>
  <c r="Q8" i="3"/>
  <c r="P156" i="2"/>
  <c r="Q156" i="2" s="1"/>
  <c r="I156" i="3" s="1"/>
  <c r="EO113" i="2"/>
  <c r="EP113" i="2" s="1"/>
  <c r="DY102" i="2"/>
  <c r="FT83" i="2"/>
  <c r="GC83" i="2" s="1"/>
  <c r="DE79" i="2"/>
  <c r="DF79" i="2" s="1"/>
  <c r="AU79" i="3" s="1"/>
  <c r="CK75" i="2"/>
  <c r="CL75" i="2" s="1"/>
  <c r="AN75" i="3" s="1"/>
  <c r="BU72" i="2"/>
  <c r="CA72" i="2" s="1"/>
  <c r="CB72" i="2" s="1"/>
  <c r="AI72" i="3" s="1"/>
  <c r="AW72" i="2"/>
  <c r="AX72" i="2" s="1"/>
  <c r="W72" i="3" s="1"/>
  <c r="AG62" i="2"/>
  <c r="AH62" i="2" s="1"/>
  <c r="P62" i="3" s="1"/>
  <c r="GO58" i="2"/>
  <c r="GP58" i="2" s="1"/>
  <c r="BS58" i="3" s="1"/>
  <c r="BO55" i="2"/>
  <c r="K49" i="2"/>
  <c r="L49" i="2" s="1"/>
  <c r="H49" i="3" s="1"/>
  <c r="GS41" i="2"/>
  <c r="GT41" i="2" s="1"/>
  <c r="BU41" i="3" s="1"/>
  <c r="EQ39" i="2"/>
  <c r="ER39" i="2" s="1"/>
  <c r="GU35" i="2"/>
  <c r="BO35" i="2"/>
  <c r="GC34" i="2"/>
  <c r="DJ9" i="2"/>
  <c r="AV9" i="3" s="1"/>
  <c r="CK219" i="2"/>
  <c r="CL219" i="2" s="1"/>
  <c r="AN219" i="3" s="1"/>
  <c r="FT176" i="2"/>
  <c r="CI146" i="2"/>
  <c r="CJ146" i="2" s="1"/>
  <c r="AM146" i="3" s="1"/>
  <c r="CO131" i="2"/>
  <c r="CP131" i="2" s="1"/>
  <c r="AP131" i="3" s="1"/>
  <c r="AC117" i="2"/>
  <c r="BG106" i="2"/>
  <c r="BH106" i="2" s="1"/>
  <c r="Z106" i="3" s="1"/>
  <c r="ES66" i="2"/>
  <c r="FC66" i="2" s="1"/>
  <c r="FS59" i="2"/>
  <c r="FU59" i="2" s="1"/>
  <c r="FV59" i="2" s="1"/>
  <c r="BL59" i="3" s="1"/>
  <c r="DA55" i="2"/>
  <c r="DB55" i="2" s="1"/>
  <c r="AT55" i="3" s="1"/>
  <c r="CZ55" i="2"/>
  <c r="AS55" i="3" s="1"/>
  <c r="GS53" i="2"/>
  <c r="GT53" i="2" s="1"/>
  <c r="BU53" i="3" s="1"/>
  <c r="FQ47" i="2"/>
  <c r="FR47" i="2" s="1"/>
  <c r="BK47" i="3" s="1"/>
  <c r="EQ43" i="2"/>
  <c r="ER43" i="2" s="1"/>
  <c r="AG42" i="2"/>
  <c r="AH42" i="2" s="1"/>
  <c r="P42" i="3" s="1"/>
  <c r="DI38" i="2"/>
  <c r="EK35" i="2"/>
  <c r="EL35" i="2" s="1"/>
  <c r="BB35" i="3" s="1"/>
  <c r="EJ35" i="2"/>
  <c r="CM34" i="2"/>
  <c r="CN34" i="2" s="1"/>
  <c r="AO34" i="3" s="1"/>
  <c r="BA31" i="2"/>
  <c r="BQ31" i="2"/>
  <c r="FW30" i="2"/>
  <c r="BK29" i="2"/>
  <c r="DI26" i="2"/>
  <c r="EJ23" i="2"/>
  <c r="CM22" i="2"/>
  <c r="CN22" i="2" s="1"/>
  <c r="AO22" i="3" s="1"/>
  <c r="BA19" i="2"/>
  <c r="BQ19" i="2"/>
  <c r="FW18" i="2"/>
  <c r="BK17" i="2"/>
  <c r="DI14" i="2"/>
  <c r="EJ11" i="2"/>
  <c r="CM10" i="2"/>
  <c r="CN10" i="2" s="1"/>
  <c r="AO10" i="3" s="1"/>
  <c r="FP39" i="2"/>
  <c r="FQ39" i="2" s="1"/>
  <c r="FR39" i="2" s="1"/>
  <c r="BK39" i="3" s="1"/>
  <c r="AI19" i="2"/>
  <c r="AJ19" i="2" s="1"/>
  <c r="FP9" i="2"/>
  <c r="EO128" i="2"/>
  <c r="EP128" i="2" s="1"/>
  <c r="AC104" i="2"/>
  <c r="ES83" i="2"/>
  <c r="DS72" i="2"/>
  <c r="CK69" i="2"/>
  <c r="CL69" i="2" s="1"/>
  <c r="AN69" i="3" s="1"/>
  <c r="AA67" i="2"/>
  <c r="CK62" i="2"/>
  <c r="CL62" i="2" s="1"/>
  <c r="AN62" i="3" s="1"/>
  <c r="DS51" i="2"/>
  <c r="GM49" i="2"/>
  <c r="GN49" i="2" s="1"/>
  <c r="BR49" i="3" s="1"/>
  <c r="FL42" i="2"/>
  <c r="GC42" i="2" s="1"/>
  <c r="FT37" i="2"/>
  <c r="AA35" i="2"/>
  <c r="DE33" i="2"/>
  <c r="DF33" i="2" s="1"/>
  <c r="AU33" i="3" s="1"/>
  <c r="CK29" i="2"/>
  <c r="CL29" i="2" s="1"/>
  <c r="AN29" i="3" s="1"/>
  <c r="GY27" i="2"/>
  <c r="GZ27" i="2" s="1"/>
  <c r="BX27" i="3" s="1"/>
  <c r="BU26" i="2"/>
  <c r="AW26" i="2"/>
  <c r="AX26" i="2" s="1"/>
  <c r="W26" i="3" s="1"/>
  <c r="EC18" i="2"/>
  <c r="ED18" i="2" s="1"/>
  <c r="FT13" i="2"/>
  <c r="AA11" i="2"/>
  <c r="DE9" i="2"/>
  <c r="DF9" i="2" s="1"/>
  <c r="AU9" i="3" s="1"/>
  <c r="CK5" i="2"/>
  <c r="CL5" i="2" s="1"/>
  <c r="AN5" i="3" s="1"/>
  <c r="GY3" i="2"/>
  <c r="GZ3" i="2" s="1"/>
  <c r="BX3" i="3" s="1"/>
  <c r="GE12" i="2"/>
  <c r="GF12" i="2" s="1"/>
  <c r="BP12" i="3" s="1"/>
  <c r="EE9" i="2"/>
  <c r="EF9" i="2" s="1"/>
  <c r="BK124" i="2"/>
  <c r="AI38" i="2"/>
  <c r="AJ38" i="2" s="1"/>
  <c r="BW166" i="2"/>
  <c r="BX166" i="2" s="1"/>
  <c r="AG166" i="3" s="1"/>
  <c r="AW137" i="2"/>
  <c r="AX137" i="2" s="1"/>
  <c r="W137" i="3" s="1"/>
  <c r="BU137" i="2"/>
  <c r="AA122" i="2"/>
  <c r="GQ109" i="2"/>
  <c r="GR109" i="2" s="1"/>
  <c r="BT109" i="3" s="1"/>
  <c r="EO98" i="2"/>
  <c r="EP98" i="2" s="1"/>
  <c r="BO61" i="2"/>
  <c r="K55" i="2"/>
  <c r="L55" i="2" s="1"/>
  <c r="H55" i="3" s="1"/>
  <c r="EQ53" i="2"/>
  <c r="ER53" i="2" s="1"/>
  <c r="GU49" i="2"/>
  <c r="DO47" i="2"/>
  <c r="CG44" i="2"/>
  <c r="GY40" i="2"/>
  <c r="GZ40" i="2" s="1"/>
  <c r="BX40" i="3" s="1"/>
  <c r="BU39" i="2"/>
  <c r="AW39" i="2"/>
  <c r="AX39" i="2" s="1"/>
  <c r="W39" i="3" s="1"/>
  <c r="EC31" i="2"/>
  <c r="ED31" i="2" s="1"/>
  <c r="FT26" i="2"/>
  <c r="GC26" i="2" s="1"/>
  <c r="AA24" i="2"/>
  <c r="DE22" i="2"/>
  <c r="DF22" i="2" s="1"/>
  <c r="AU22" i="3" s="1"/>
  <c r="CK18" i="2"/>
  <c r="CL18" i="2" s="1"/>
  <c r="AN18" i="3" s="1"/>
  <c r="GY16" i="2"/>
  <c r="GZ16" i="2" s="1"/>
  <c r="BX16" i="3" s="1"/>
  <c r="BU15" i="2"/>
  <c r="AW15" i="2"/>
  <c r="AX15" i="2" s="1"/>
  <c r="W15" i="3" s="1"/>
  <c r="EC7" i="2"/>
  <c r="ED7" i="2" s="1"/>
  <c r="GS21" i="2"/>
  <c r="GT21" i="2" s="1"/>
  <c r="BU21" i="3" s="1"/>
  <c r="DW164" i="2"/>
  <c r="AA69" i="2"/>
  <c r="AI33" i="2"/>
  <c r="AJ33" i="2" s="1"/>
  <c r="DM7" i="2"/>
  <c r="DN7" i="2" s="1"/>
  <c r="AX7" i="3" s="1"/>
  <c r="CU7" i="2"/>
  <c r="CV7" i="2" s="1"/>
  <c r="AR7" i="3" s="1"/>
  <c r="GY170" i="2"/>
  <c r="GZ170" i="2" s="1"/>
  <c r="BX170" i="3" s="1"/>
  <c r="FT156" i="2"/>
  <c r="DO141" i="2"/>
  <c r="AC102" i="2"/>
  <c r="U83" i="2"/>
  <c r="DW75" i="2"/>
  <c r="CO71" i="2"/>
  <c r="CP71" i="2" s="1"/>
  <c r="AP71" i="3" s="1"/>
  <c r="CI58" i="2"/>
  <c r="CJ58" i="2" s="1"/>
  <c r="AM58" i="3" s="1"/>
  <c r="U55" i="2"/>
  <c r="DO53" i="2"/>
  <c r="CK45" i="2"/>
  <c r="CL45" i="2" s="1"/>
  <c r="AN45" i="3" s="1"/>
  <c r="AG44" i="2"/>
  <c r="AH44" i="2" s="1"/>
  <c r="P44" i="3" s="1"/>
  <c r="GU41" i="2"/>
  <c r="FS38" i="2"/>
  <c r="GE35" i="2"/>
  <c r="GF35" i="2" s="1"/>
  <c r="BP35" i="3" s="1"/>
  <c r="CY34" i="2"/>
  <c r="GS32" i="2"/>
  <c r="GT32" i="2" s="1"/>
  <c r="BU32" i="3" s="1"/>
  <c r="EE31" i="2"/>
  <c r="EF31" i="2" s="1"/>
  <c r="GE20" i="2"/>
  <c r="GF20" i="2" s="1"/>
  <c r="BP20" i="3" s="1"/>
  <c r="EE17" i="2"/>
  <c r="EF17" i="2" s="1"/>
  <c r="CI216" i="2"/>
  <c r="CJ216" i="2" s="1"/>
  <c r="AM216" i="3" s="1"/>
  <c r="CY147" i="2"/>
  <c r="BG114" i="2"/>
  <c r="BH114" i="2" s="1"/>
  <c r="Z114" i="3" s="1"/>
  <c r="BU68" i="2"/>
  <c r="AW68" i="2"/>
  <c r="AX68" i="2" s="1"/>
  <c r="W68" i="3" s="1"/>
  <c r="AI35" i="2"/>
  <c r="AJ35" i="2" s="1"/>
  <c r="CI208" i="2"/>
  <c r="CJ208" i="2" s="1"/>
  <c r="AM208" i="3" s="1"/>
  <c r="DS159" i="2"/>
  <c r="ES62" i="2"/>
  <c r="BO59" i="2"/>
  <c r="K53" i="2"/>
  <c r="L53" i="2" s="1"/>
  <c r="H53" i="3" s="1"/>
  <c r="EQ51" i="2"/>
  <c r="ER51" i="2" s="1"/>
  <c r="CI34" i="2"/>
  <c r="CJ34" i="2" s="1"/>
  <c r="AM34" i="3" s="1"/>
  <c r="U31" i="2"/>
  <c r="DO29" i="2"/>
  <c r="DW23" i="2"/>
  <c r="CO19" i="2"/>
  <c r="CP19" i="2" s="1"/>
  <c r="AP19" i="3" s="1"/>
  <c r="FO18" i="2"/>
  <c r="FQ18" i="2" s="1"/>
  <c r="FR18" i="2" s="1"/>
  <c r="BK18" i="3" s="1"/>
  <c r="CI10" i="2"/>
  <c r="CJ10" i="2" s="1"/>
  <c r="AM10" i="3" s="1"/>
  <c r="U7" i="2"/>
  <c r="DO5" i="2"/>
  <c r="AK697" i="3"/>
  <c r="AL697" i="2"/>
  <c r="AL697" i="3" s="1"/>
  <c r="AS697" i="2"/>
  <c r="BE694" i="3"/>
  <c r="BG694" i="2"/>
  <c r="R690" i="3"/>
  <c r="U690" i="2"/>
  <c r="CZ689" i="2"/>
  <c r="CU685" i="2"/>
  <c r="CV685" i="2" s="1"/>
  <c r="DM685" i="2"/>
  <c r="DN685" i="2" s="1"/>
  <c r="EY694" i="2"/>
  <c r="EZ694" i="2" s="1"/>
  <c r="DV694" i="2"/>
  <c r="FX686" i="2"/>
  <c r="BE651" i="3"/>
  <c r="BG651" i="2"/>
  <c r="GV677" i="2"/>
  <c r="DP677" i="2"/>
  <c r="AA678" i="3"/>
  <c r="AB678" i="2"/>
  <c r="AB678" i="3" s="1"/>
  <c r="AM678" i="2"/>
  <c r="EU658" i="2"/>
  <c r="EV658" i="2" s="1"/>
  <c r="ET658" i="2"/>
  <c r="FW692" i="2"/>
  <c r="M696" i="3"/>
  <c r="P696" i="2"/>
  <c r="GS686" i="2"/>
  <c r="GT686" i="2" s="1"/>
  <c r="BI694" i="3"/>
  <c r="BK694" i="2"/>
  <c r="DU691" i="2"/>
  <c r="DZ688" i="2"/>
  <c r="CH656" i="2"/>
  <c r="CQ656" i="2"/>
  <c r="CR656" i="2" s="1"/>
  <c r="FL679" i="2"/>
  <c r="R657" i="3"/>
  <c r="U657" i="2"/>
  <c r="DZ686" i="2"/>
  <c r="FC686" i="2"/>
  <c r="GS679" i="2"/>
  <c r="GT679" i="2" s="1"/>
  <c r="FA658" i="2"/>
  <c r="FB658" i="2" s="1"/>
  <c r="DX658" i="2"/>
  <c r="H674" i="3"/>
  <c r="K674" i="2"/>
  <c r="GD654" i="2"/>
  <c r="AM699" i="3"/>
  <c r="AN699" i="2"/>
  <c r="AN699" i="3" s="1"/>
  <c r="DZ689" i="2"/>
  <c r="GU696" i="2"/>
  <c r="EQ692" i="2"/>
  <c r="ER692" i="2" s="1"/>
  <c r="GU688" i="2"/>
  <c r="DZ696" i="2"/>
  <c r="AC692" i="3"/>
  <c r="AD692" i="2"/>
  <c r="AD692" i="3" s="1"/>
  <c r="AO692" i="2"/>
  <c r="CZ693" i="2"/>
  <c r="GS691" i="2"/>
  <c r="GT691" i="2" s="1"/>
  <c r="DX684" i="2"/>
  <c r="CO664" i="2"/>
  <c r="CP664" i="2" s="1"/>
  <c r="DI655" i="2"/>
  <c r="GA651" i="2"/>
  <c r="GB651" i="2" s="1"/>
  <c r="FY651" i="2"/>
  <c r="FZ651" i="2" s="1"/>
  <c r="EC682" i="2"/>
  <c r="ED682" i="2" s="1"/>
  <c r="CK677" i="2"/>
  <c r="CL677" i="2" s="1"/>
  <c r="AV674" i="3"/>
  <c r="BU674" i="2"/>
  <c r="AW674" i="2"/>
  <c r="EC666" i="2"/>
  <c r="ED666" i="2" s="1"/>
  <c r="AI685" i="3"/>
  <c r="AJ685" i="2"/>
  <c r="AJ685" i="3" s="1"/>
  <c r="AY677" i="3"/>
  <c r="BA677" i="2"/>
  <c r="BQ677" i="2"/>
  <c r="BI667" i="3"/>
  <c r="BK667" i="2"/>
  <c r="GU660" i="2"/>
  <c r="H658" i="3"/>
  <c r="K658" i="2"/>
  <c r="AC684" i="3"/>
  <c r="AD684" i="2"/>
  <c r="AD684" i="3" s="1"/>
  <c r="AO684" i="2"/>
  <c r="DZ680" i="2"/>
  <c r="AC668" i="3"/>
  <c r="AD668" i="2"/>
  <c r="AD668" i="3" s="1"/>
  <c r="AO668" i="2"/>
  <c r="DZ664" i="2"/>
  <c r="FC664" i="2"/>
  <c r="Y652" i="2"/>
  <c r="AQ652" i="2"/>
  <c r="DV651" i="2"/>
  <c r="EU683" i="2"/>
  <c r="EV683" i="2" s="1"/>
  <c r="ET683" i="2"/>
  <c r="M677" i="3"/>
  <c r="P677" i="2"/>
  <c r="AZ675" i="3"/>
  <c r="BW675" i="2"/>
  <c r="DT672" i="2"/>
  <c r="EW672" i="2"/>
  <c r="EX672" i="2" s="1"/>
  <c r="EU667" i="2"/>
  <c r="EV667" i="2" s="1"/>
  <c r="ET667" i="2"/>
  <c r="M661" i="3"/>
  <c r="P661" i="2"/>
  <c r="DW685" i="2"/>
  <c r="DO684" i="2"/>
  <c r="R678" i="3"/>
  <c r="U678" i="2"/>
  <c r="FO673" i="2"/>
  <c r="FQ673" i="2" s="1"/>
  <c r="FR673" i="2" s="1"/>
  <c r="DX670" i="2"/>
  <c r="DO668" i="2"/>
  <c r="R662" i="3"/>
  <c r="U662" i="2"/>
  <c r="DV659" i="2"/>
  <c r="EY659" i="2"/>
  <c r="EZ659" i="2" s="1"/>
  <c r="CG657" i="2"/>
  <c r="DM653" i="2"/>
  <c r="DN653" i="2" s="1"/>
  <c r="CU653" i="2"/>
  <c r="CV653" i="2" s="1"/>
  <c r="AI652" i="3"/>
  <c r="AJ652" i="2"/>
  <c r="AJ652" i="3" s="1"/>
  <c r="CG649" i="2"/>
  <c r="AU683" i="3"/>
  <c r="BO683" i="2"/>
  <c r="FX678" i="2"/>
  <c r="GC678" i="2" s="1"/>
  <c r="AG674" i="3"/>
  <c r="AH674" i="2"/>
  <c r="AH674" i="3" s="1"/>
  <c r="GU671" i="2"/>
  <c r="GO670" i="2"/>
  <c r="GP670" i="2" s="1"/>
  <c r="H669" i="3"/>
  <c r="K669" i="2"/>
  <c r="AU667" i="3"/>
  <c r="BO667" i="2"/>
  <c r="FX662" i="2"/>
  <c r="GC662" i="2" s="1"/>
  <c r="AG658" i="3"/>
  <c r="AH658" i="2"/>
  <c r="AH658" i="3" s="1"/>
  <c r="AA685" i="3"/>
  <c r="AB685" i="2"/>
  <c r="AB685" i="3" s="1"/>
  <c r="AM685" i="2"/>
  <c r="CU680" i="2"/>
  <c r="CV680" i="2" s="1"/>
  <c r="DM680" i="2"/>
  <c r="DN680" i="2" s="1"/>
  <c r="AI679" i="3"/>
  <c r="AJ679" i="2"/>
  <c r="AJ679" i="3" s="1"/>
  <c r="CG676" i="2"/>
  <c r="CU664" i="2"/>
  <c r="CV664" i="2" s="1"/>
  <c r="DM664" i="2"/>
  <c r="DN664" i="2" s="1"/>
  <c r="AI663" i="3"/>
  <c r="AJ663" i="2"/>
  <c r="AJ663" i="3" s="1"/>
  <c r="EY660" i="2"/>
  <c r="EZ660" i="2" s="1"/>
  <c r="DV660" i="2"/>
  <c r="DS657" i="2"/>
  <c r="M654" i="3"/>
  <c r="P654" i="2"/>
  <c r="ET652" i="2"/>
  <c r="AZ652" i="3"/>
  <c r="BW652" i="2"/>
  <c r="DS649" i="2"/>
  <c r="AZ685" i="3"/>
  <c r="BW685" i="2"/>
  <c r="DS682" i="2"/>
  <c r="ES677" i="2"/>
  <c r="M671" i="3"/>
  <c r="P671" i="2"/>
  <c r="AZ669" i="3"/>
  <c r="BW669" i="2"/>
  <c r="DS666" i="2"/>
  <c r="CY667" i="2"/>
  <c r="DV661" i="2"/>
  <c r="DU645" i="2"/>
  <c r="DP643" i="2"/>
  <c r="DQ643" i="2"/>
  <c r="DR643" i="2" s="1"/>
  <c r="CI640" i="2"/>
  <c r="CJ640" i="2" s="1"/>
  <c r="R637" i="3"/>
  <c r="U637" i="2"/>
  <c r="FQ632" i="2"/>
  <c r="FR632" i="2" s="1"/>
  <c r="DX629" i="2"/>
  <c r="FA629" i="2"/>
  <c r="FB629" i="2" s="1"/>
  <c r="DQ627" i="2"/>
  <c r="DR627" i="2" s="1"/>
  <c r="DP627" i="2"/>
  <c r="CI624" i="2"/>
  <c r="CJ624" i="2" s="1"/>
  <c r="M623" i="3"/>
  <c r="P623" i="2"/>
  <c r="AZ621" i="3"/>
  <c r="BW621" i="2"/>
  <c r="DT618" i="2"/>
  <c r="ET613" i="2"/>
  <c r="EO673" i="2"/>
  <c r="EP673" i="2" s="1"/>
  <c r="AC666" i="2"/>
  <c r="EM653" i="2"/>
  <c r="EN653" i="2" s="1"/>
  <c r="GS650" i="2"/>
  <c r="GT650" i="2" s="1"/>
  <c r="GE649" i="2"/>
  <c r="GF649" i="2" s="1"/>
  <c r="AC646" i="3"/>
  <c r="AD646" i="2"/>
  <c r="AD646" i="3" s="1"/>
  <c r="AO646" i="2"/>
  <c r="BE639" i="3"/>
  <c r="BG639" i="2"/>
  <c r="AC634" i="3"/>
  <c r="AD634" i="2"/>
  <c r="AD634" i="3" s="1"/>
  <c r="AO634" i="2"/>
  <c r="DZ630" i="2"/>
  <c r="FC630" i="2"/>
  <c r="GC623" i="2"/>
  <c r="AG619" i="3"/>
  <c r="AH619" i="2"/>
  <c r="AH619" i="3" s="1"/>
  <c r="GV616" i="2"/>
  <c r="H614" i="3"/>
  <c r="K614" i="2"/>
  <c r="AI612" i="3"/>
  <c r="AJ612" i="2"/>
  <c r="AJ612" i="3" s="1"/>
  <c r="CG609" i="2"/>
  <c r="DM605" i="2"/>
  <c r="DN605" i="2" s="1"/>
  <c r="CU605" i="2"/>
  <c r="CV605" i="2" s="1"/>
  <c r="AI604" i="3"/>
  <c r="AJ604" i="2"/>
  <c r="AJ604" i="3" s="1"/>
  <c r="BI645" i="3"/>
  <c r="BK645" i="2"/>
  <c r="Y638" i="2"/>
  <c r="AQ638" i="2"/>
  <c r="DE678" i="2"/>
  <c r="DF678" i="2" s="1"/>
  <c r="AV671" i="3"/>
  <c r="AW671" i="2"/>
  <c r="BU671" i="2"/>
  <c r="FY659" i="2"/>
  <c r="FZ659" i="2" s="1"/>
  <c r="BE649" i="3"/>
  <c r="BG649" i="2"/>
  <c r="GE635" i="2"/>
  <c r="GF635" i="2" s="1"/>
  <c r="FS634" i="2"/>
  <c r="CZ630" i="2"/>
  <c r="AZ612" i="3"/>
  <c r="BW612" i="2"/>
  <c r="DT609" i="2"/>
  <c r="M606" i="3"/>
  <c r="P606" i="2"/>
  <c r="CY675" i="2"/>
  <c r="DS648" i="2"/>
  <c r="H643" i="3"/>
  <c r="K643" i="2"/>
  <c r="AU641" i="3"/>
  <c r="BO641" i="2"/>
  <c r="GC636" i="2"/>
  <c r="AH632" i="2"/>
  <c r="AH632" i="3" s="1"/>
  <c r="GU629" i="2"/>
  <c r="H627" i="3"/>
  <c r="K627" i="2"/>
  <c r="AU625" i="3"/>
  <c r="BO625" i="2"/>
  <c r="AG621" i="3"/>
  <c r="AH621" i="2"/>
  <c r="AH621" i="3" s="1"/>
  <c r="GV618" i="2"/>
  <c r="H616" i="3"/>
  <c r="K616" i="2"/>
  <c r="AU614" i="3"/>
  <c r="BO614" i="2"/>
  <c r="EO681" i="2"/>
  <c r="EP681" i="2" s="1"/>
  <c r="AC674" i="2"/>
  <c r="AU661" i="3"/>
  <c r="BO661" i="2"/>
  <c r="EE657" i="2"/>
  <c r="EF657" i="2" s="1"/>
  <c r="DV646" i="2"/>
  <c r="EY646" i="2"/>
  <c r="EZ646" i="2" s="1"/>
  <c r="GU644" i="2"/>
  <c r="DV636" i="2"/>
  <c r="EM631" i="2"/>
  <c r="EN631" i="2" s="1"/>
  <c r="AQ629" i="2"/>
  <c r="Y629" i="2"/>
  <c r="AU623" i="3"/>
  <c r="BO623" i="2"/>
  <c r="FX618" i="2"/>
  <c r="EQ615" i="2"/>
  <c r="ER615" i="2" s="1"/>
  <c r="AG614" i="2"/>
  <c r="CO677" i="2"/>
  <c r="CP677" i="2" s="1"/>
  <c r="CG663" i="2"/>
  <c r="DI659" i="2"/>
  <c r="FY644" i="2"/>
  <c r="FZ644" i="2" s="1"/>
  <c r="EI641" i="2"/>
  <c r="DK640" i="2"/>
  <c r="DL640" i="2" s="1"/>
  <c r="DJ640" i="2"/>
  <c r="BI639" i="3"/>
  <c r="BK639" i="2"/>
  <c r="AY633" i="3"/>
  <c r="BA633" i="2"/>
  <c r="BQ633" i="2"/>
  <c r="FY628" i="2"/>
  <c r="FZ628" i="2" s="1"/>
  <c r="EI625" i="2"/>
  <c r="DK624" i="2"/>
  <c r="DL624" i="2" s="1"/>
  <c r="DJ624" i="2"/>
  <c r="M619" i="3"/>
  <c r="P619" i="2"/>
  <c r="AZ617" i="3"/>
  <c r="BW617" i="2"/>
  <c r="DT614" i="2"/>
  <c r="EA614" i="2"/>
  <c r="EB614" i="2" s="1"/>
  <c r="AC678" i="2"/>
  <c r="EI663" i="2"/>
  <c r="AZ659" i="3"/>
  <c r="BW659" i="2"/>
  <c r="GQ642" i="2"/>
  <c r="GR642" i="2" s="1"/>
  <c r="AC640" i="2"/>
  <c r="FM639" i="2"/>
  <c r="FN639" i="2" s="1"/>
  <c r="DY636" i="2"/>
  <c r="EO631" i="2"/>
  <c r="EP631" i="2" s="1"/>
  <c r="BE629" i="3"/>
  <c r="BG629" i="2"/>
  <c r="GQ626" i="2"/>
  <c r="GR626" i="2" s="1"/>
  <c r="AC624" i="2"/>
  <c r="AY623" i="3"/>
  <c r="BA623" i="2"/>
  <c r="BQ623" i="2"/>
  <c r="FW618" i="2"/>
  <c r="DI614" i="2"/>
  <c r="BI613" i="3"/>
  <c r="BK613" i="2"/>
  <c r="EG609" i="2"/>
  <c r="EH609" i="2" s="1"/>
  <c r="CU608" i="2"/>
  <c r="CV608" i="2" s="1"/>
  <c r="DM608" i="2"/>
  <c r="DN608" i="2" s="1"/>
  <c r="AI607" i="2"/>
  <c r="GY659" i="2"/>
  <c r="GZ659" i="2" s="1"/>
  <c r="EE647" i="2"/>
  <c r="EF647" i="2" s="1"/>
  <c r="DV643" i="2"/>
  <c r="Y636" i="2"/>
  <c r="AQ636" i="2"/>
  <c r="DV627" i="2"/>
  <c r="EY627" i="2"/>
  <c r="EZ627" i="2" s="1"/>
  <c r="R619" i="3"/>
  <c r="U619" i="2"/>
  <c r="FO614" i="2"/>
  <c r="DY682" i="2"/>
  <c r="BE675" i="3"/>
  <c r="BG675" i="2"/>
  <c r="DO661" i="2"/>
  <c r="EM651" i="2"/>
  <c r="EN651" i="2" s="1"/>
  <c r="R645" i="3"/>
  <c r="U645" i="2"/>
  <c r="FP644" i="2"/>
  <c r="GC644" i="2" s="1"/>
  <c r="EG641" i="2"/>
  <c r="EH641" i="2" s="1"/>
  <c r="DM640" i="2"/>
  <c r="DN640" i="2" s="1"/>
  <c r="CU640" i="2"/>
  <c r="CV640" i="2" s="1"/>
  <c r="AI639" i="2"/>
  <c r="CH636" i="2"/>
  <c r="CQ636" i="2"/>
  <c r="CR636" i="2" s="1"/>
  <c r="FP628" i="2"/>
  <c r="GC628" i="2" s="1"/>
  <c r="EG625" i="2"/>
  <c r="EH625" i="2" s="1"/>
  <c r="CU624" i="2"/>
  <c r="CV624" i="2" s="1"/>
  <c r="DM624" i="2"/>
  <c r="DN624" i="2" s="1"/>
  <c r="ET620" i="2"/>
  <c r="GM615" i="2"/>
  <c r="GN615" i="2" s="1"/>
  <c r="M614" i="3"/>
  <c r="P614" i="2"/>
  <c r="GS611" i="2"/>
  <c r="GT611" i="2" s="1"/>
  <c r="GE610" i="2"/>
  <c r="GF610" i="2" s="1"/>
  <c r="FU609" i="2"/>
  <c r="FV609" i="2" s="1"/>
  <c r="CY605" i="2"/>
  <c r="GS603" i="2"/>
  <c r="GT603" i="2" s="1"/>
  <c r="EQ682" i="2"/>
  <c r="ER682" i="2" s="1"/>
  <c r="EQ654" i="2"/>
  <c r="ER654" i="2" s="1"/>
  <c r="FW643" i="2"/>
  <c r="H620" i="3"/>
  <c r="K620" i="2"/>
  <c r="EM609" i="2"/>
  <c r="EN609" i="2" s="1"/>
  <c r="BI604" i="3"/>
  <c r="BK604" i="2"/>
  <c r="DE601" i="2"/>
  <c r="DF601" i="2" s="1"/>
  <c r="DP594" i="2"/>
  <c r="CO592" i="2"/>
  <c r="CP592" i="2" s="1"/>
  <c r="R588" i="3"/>
  <c r="U588" i="2"/>
  <c r="DX580" i="2"/>
  <c r="DP578" i="2"/>
  <c r="DQ578" i="2"/>
  <c r="DR578" i="2" s="1"/>
  <c r="AA572" i="3"/>
  <c r="AB572" i="2"/>
  <c r="AB572" i="3" s="1"/>
  <c r="AM572" i="2"/>
  <c r="AV571" i="3"/>
  <c r="BU571" i="2"/>
  <c r="AW571" i="2"/>
  <c r="AA564" i="3"/>
  <c r="AB564" i="2"/>
  <c r="AB564" i="3" s="1"/>
  <c r="AM564" i="2"/>
  <c r="AV563" i="3"/>
  <c r="BU563" i="2"/>
  <c r="AW563" i="2"/>
  <c r="FO647" i="2"/>
  <c r="FQ647" i="2" s="1"/>
  <c r="FR647" i="2" s="1"/>
  <c r="FL624" i="2"/>
  <c r="FM624" i="2" s="1"/>
  <c r="FN624" i="2" s="1"/>
  <c r="M611" i="3"/>
  <c r="P611" i="2"/>
  <c r="ET609" i="2"/>
  <c r="CM605" i="2"/>
  <c r="CN605" i="2" s="1"/>
  <c r="GU602" i="2"/>
  <c r="BE594" i="3"/>
  <c r="BG594" i="2"/>
  <c r="DM593" i="2"/>
  <c r="DN593" i="2" s="1"/>
  <c r="CU593" i="2"/>
  <c r="CV593" i="2" s="1"/>
  <c r="GQ591" i="2"/>
  <c r="GR591" i="2" s="1"/>
  <c r="GA590" i="2"/>
  <c r="GB590" i="2" s="1"/>
  <c r="FY590" i="2"/>
  <c r="FZ590" i="2" s="1"/>
  <c r="AC589" i="2"/>
  <c r="EJ587" i="2"/>
  <c r="BI585" i="3"/>
  <c r="BK585" i="2"/>
  <c r="EG578" i="2"/>
  <c r="EH578" i="2" s="1"/>
  <c r="ES661" i="2"/>
  <c r="EI648" i="2"/>
  <c r="DW634" i="2"/>
  <c r="CI629" i="2"/>
  <c r="CJ629" i="2" s="1"/>
  <c r="DE614" i="2"/>
  <c r="DF614" i="2" s="1"/>
  <c r="GE598" i="2"/>
  <c r="GF598" i="2" s="1"/>
  <c r="CZ597" i="2"/>
  <c r="AC592" i="2"/>
  <c r="Y573" i="2"/>
  <c r="AQ573" i="2"/>
  <c r="DV572" i="2"/>
  <c r="EY572" i="2"/>
  <c r="EZ572" i="2" s="1"/>
  <c r="FS663" i="2"/>
  <c r="DE643" i="2"/>
  <c r="DF643" i="2" s="1"/>
  <c r="AV636" i="3"/>
  <c r="BU636" i="2"/>
  <c r="AW636" i="2"/>
  <c r="GQ625" i="2"/>
  <c r="GR625" i="2" s="1"/>
  <c r="DI616" i="2"/>
  <c r="DM601" i="2"/>
  <c r="DN601" i="2" s="1"/>
  <c r="CU601" i="2"/>
  <c r="CV601" i="2" s="1"/>
  <c r="CG597" i="2"/>
  <c r="CZ591" i="2"/>
  <c r="GE580" i="2"/>
  <c r="GF580" i="2" s="1"/>
  <c r="CZ575" i="2"/>
  <c r="DA575" i="2"/>
  <c r="DB575" i="2" s="1"/>
  <c r="FX657" i="2"/>
  <c r="M646" i="3"/>
  <c r="P646" i="2"/>
  <c r="CY640" i="2"/>
  <c r="DU633" i="2"/>
  <c r="EM628" i="2"/>
  <c r="EN628" i="2" s="1"/>
  <c r="GE607" i="2"/>
  <c r="GF607" i="2" s="1"/>
  <c r="H602" i="3"/>
  <c r="K602" i="2"/>
  <c r="R595" i="3"/>
  <c r="U595" i="2"/>
  <c r="R589" i="3"/>
  <c r="U589" i="2"/>
  <c r="AA583" i="2"/>
  <c r="DX581" i="2"/>
  <c r="FA581" i="2"/>
  <c r="FB581" i="2" s="1"/>
  <c r="DO579" i="2"/>
  <c r="M577" i="3"/>
  <c r="P577" i="2"/>
  <c r="FM575" i="2"/>
  <c r="FN575" i="2" s="1"/>
  <c r="BE573" i="3"/>
  <c r="BG573" i="2"/>
  <c r="DZ572" i="2"/>
  <c r="FC572" i="2"/>
  <c r="AC568" i="2"/>
  <c r="BE565" i="3"/>
  <c r="BG565" i="2"/>
  <c r="DZ564" i="2"/>
  <c r="FC564" i="2"/>
  <c r="CO647" i="2"/>
  <c r="CP647" i="2" s="1"/>
  <c r="DE622" i="2"/>
  <c r="DF622" i="2" s="1"/>
  <c r="CI610" i="2"/>
  <c r="CJ610" i="2" s="1"/>
  <c r="R607" i="3"/>
  <c r="U607" i="2"/>
  <c r="EE603" i="2"/>
  <c r="EF603" i="2" s="1"/>
  <c r="GE602" i="2"/>
  <c r="GF602" i="2" s="1"/>
  <c r="DX600" i="2"/>
  <c r="FQ595" i="2"/>
  <c r="FR595" i="2" s="1"/>
  <c r="AC590" i="2"/>
  <c r="AU656" i="3"/>
  <c r="BO656" i="2"/>
  <c r="CO642" i="2"/>
  <c r="CP642" i="2" s="1"/>
  <c r="DM620" i="2"/>
  <c r="DN620" i="2" s="1"/>
  <c r="CU620" i="2"/>
  <c r="CV620" i="2" s="1"/>
  <c r="EO605" i="2"/>
  <c r="EP605" i="2" s="1"/>
  <c r="GQ602" i="2"/>
  <c r="GR602" i="2" s="1"/>
  <c r="DU601" i="2"/>
  <c r="EA601" i="2" s="1"/>
  <c r="EB601" i="2" s="1"/>
  <c r="FX594" i="2"/>
  <c r="EQ591" i="2"/>
  <c r="ER591" i="2" s="1"/>
  <c r="AG590" i="2"/>
  <c r="GU587" i="2"/>
  <c r="H585" i="3"/>
  <c r="K585" i="2"/>
  <c r="AU583" i="3"/>
  <c r="BO583" i="2"/>
  <c r="FX578" i="2"/>
  <c r="EQ575" i="2"/>
  <c r="ER575" i="2" s="1"/>
  <c r="GY569" i="2"/>
  <c r="GZ569" i="2" s="1"/>
  <c r="AA569" i="2"/>
  <c r="EC568" i="2"/>
  <c r="ED568" i="2" s="1"/>
  <c r="AV568" i="3"/>
  <c r="BU568" i="2"/>
  <c r="AW568" i="2"/>
  <c r="DE567" i="2"/>
  <c r="DF567" i="2" s="1"/>
  <c r="ES649" i="2"/>
  <c r="EQ643" i="2"/>
  <c r="ER643" i="2" s="1"/>
  <c r="FK601" i="2"/>
  <c r="FM601" i="2" s="1"/>
  <c r="FN601" i="2" s="1"/>
  <c r="BE599" i="3"/>
  <c r="BG599" i="2"/>
  <c r="AC598" i="2"/>
  <c r="DZ594" i="2"/>
  <c r="ET589" i="2"/>
  <c r="AV588" i="3"/>
  <c r="BU588" i="2"/>
  <c r="AW588" i="2"/>
  <c r="FT583" i="2"/>
  <c r="EC580" i="2"/>
  <c r="ED580" i="2" s="1"/>
  <c r="R579" i="3"/>
  <c r="U579" i="2"/>
  <c r="GQ676" i="2"/>
  <c r="GR676" i="2" s="1"/>
  <c r="FX653" i="2"/>
  <c r="GS645" i="2"/>
  <c r="GT645" i="2" s="1"/>
  <c r="GU608" i="2"/>
  <c r="FX607" i="2"/>
  <c r="GC607" i="2" s="1"/>
  <c r="M597" i="3"/>
  <c r="P597" i="2"/>
  <c r="ES595" i="2"/>
  <c r="FC595" i="2" s="1"/>
  <c r="EG593" i="2"/>
  <c r="EH593" i="2" s="1"/>
  <c r="AI591" i="2"/>
  <c r="CH588" i="2"/>
  <c r="DM576" i="2"/>
  <c r="DN576" i="2" s="1"/>
  <c r="CU576" i="2"/>
  <c r="CV576" i="2" s="1"/>
  <c r="AQ574" i="2"/>
  <c r="Y574" i="2"/>
  <c r="DV573" i="2"/>
  <c r="EM568" i="2"/>
  <c r="EN568" i="2" s="1"/>
  <c r="FL568" i="2"/>
  <c r="AQ566" i="2"/>
  <c r="Y566" i="2"/>
  <c r="EY565" i="2"/>
  <c r="EZ565" i="2" s="1"/>
  <c r="DV565" i="2"/>
  <c r="GU643" i="2"/>
  <c r="AU631" i="3"/>
  <c r="BO631" i="2"/>
  <c r="FX626" i="2"/>
  <c r="FY626" i="2" s="1"/>
  <c r="FZ626" i="2" s="1"/>
  <c r="AV612" i="3"/>
  <c r="BU612" i="2"/>
  <c r="AW612" i="2"/>
  <c r="H606" i="3"/>
  <c r="K606" i="2"/>
  <c r="GS602" i="2"/>
  <c r="GT602" i="2" s="1"/>
  <c r="ES600" i="2"/>
  <c r="CI593" i="2"/>
  <c r="CJ593" i="2" s="1"/>
  <c r="R590" i="3"/>
  <c r="U590" i="2"/>
  <c r="FQ585" i="2"/>
  <c r="FR585" i="2" s="1"/>
  <c r="DW582" i="2"/>
  <c r="DO580" i="2"/>
  <c r="EC623" i="2"/>
  <c r="ED623" i="2" s="1"/>
  <c r="CM600" i="2"/>
  <c r="CN600" i="2" s="1"/>
  <c r="BI595" i="3"/>
  <c r="BK595" i="2"/>
  <c r="BI590" i="3"/>
  <c r="BK590" i="2"/>
  <c r="DK575" i="2"/>
  <c r="DL575" i="2" s="1"/>
  <c r="DJ575" i="2"/>
  <c r="GO565" i="2"/>
  <c r="GP565" i="2" s="1"/>
  <c r="CG563" i="2"/>
  <c r="AU560" i="3"/>
  <c r="BO560" i="2"/>
  <c r="AG551" i="3"/>
  <c r="AH551" i="2"/>
  <c r="AH551" i="3" s="1"/>
  <c r="GV548" i="2"/>
  <c r="GW548" i="2"/>
  <c r="H546" i="3"/>
  <c r="K546" i="2"/>
  <c r="AU544" i="3"/>
  <c r="BO544" i="2"/>
  <c r="DV533" i="2"/>
  <c r="EY533" i="2"/>
  <c r="EZ533" i="2" s="1"/>
  <c r="DM529" i="2"/>
  <c r="DN529" i="2" s="1"/>
  <c r="CU529" i="2"/>
  <c r="CV529" i="2" s="1"/>
  <c r="AI528" i="2"/>
  <c r="CH525" i="2"/>
  <c r="CQ525" i="2"/>
  <c r="CR525" i="2" s="1"/>
  <c r="DM521" i="2"/>
  <c r="DN521" i="2" s="1"/>
  <c r="CU521" i="2"/>
  <c r="CV521" i="2" s="1"/>
  <c r="AI520" i="3"/>
  <c r="AJ520" i="2"/>
  <c r="AJ520" i="3" s="1"/>
  <c r="CH517" i="2"/>
  <c r="GO616" i="2"/>
  <c r="GP616" i="2" s="1"/>
  <c r="FX601" i="2"/>
  <c r="GC601" i="2" s="1"/>
  <c r="DW585" i="2"/>
  <c r="BE568" i="3"/>
  <c r="BG568" i="2"/>
  <c r="CG565" i="2"/>
  <c r="H559" i="3"/>
  <c r="K559" i="2"/>
  <c r="AU557" i="3"/>
  <c r="BO557" i="2"/>
  <c r="AG548" i="3"/>
  <c r="AH548" i="2"/>
  <c r="AH548" i="3" s="1"/>
  <c r="GV545" i="2"/>
  <c r="H543" i="3"/>
  <c r="K543" i="2"/>
  <c r="AU541" i="3"/>
  <c r="BO541" i="2"/>
  <c r="BE534" i="3"/>
  <c r="BG534" i="2"/>
  <c r="AC533" i="3"/>
  <c r="AD533" i="2"/>
  <c r="AD533" i="3" s="1"/>
  <c r="AO533" i="2"/>
  <c r="CI633" i="2"/>
  <c r="CJ633" i="2" s="1"/>
  <c r="FL603" i="2"/>
  <c r="FM603" i="2" s="1"/>
  <c r="FN603" i="2" s="1"/>
  <c r="DI597" i="2"/>
  <c r="EM563" i="2"/>
  <c r="EN563" i="2" s="1"/>
  <c r="Y561" i="2"/>
  <c r="AQ561" i="2"/>
  <c r="AV560" i="3"/>
  <c r="BU560" i="2"/>
  <c r="AW560" i="2"/>
  <c r="FT555" i="2"/>
  <c r="GY553" i="2"/>
  <c r="GZ553" i="2" s="1"/>
  <c r="EC552" i="2"/>
  <c r="ED552" i="2" s="1"/>
  <c r="AA545" i="2"/>
  <c r="AV544" i="3"/>
  <c r="BU544" i="2"/>
  <c r="AW544" i="2"/>
  <c r="FT539" i="2"/>
  <c r="GY537" i="2"/>
  <c r="GZ537" i="2" s="1"/>
  <c r="EC536" i="2"/>
  <c r="ED536" i="2" s="1"/>
  <c r="FQ529" i="2"/>
  <c r="FR529" i="2" s="1"/>
  <c r="DX526" i="2"/>
  <c r="FA526" i="2"/>
  <c r="FB526" i="2" s="1"/>
  <c r="R526" i="3"/>
  <c r="U526" i="2"/>
  <c r="DP524" i="2"/>
  <c r="CO522" i="2"/>
  <c r="CP522" i="2" s="1"/>
  <c r="FQ521" i="2"/>
  <c r="FR521" i="2" s="1"/>
  <c r="DX518" i="2"/>
  <c r="FA518" i="2"/>
  <c r="FB518" i="2" s="1"/>
  <c r="R518" i="3"/>
  <c r="U518" i="2"/>
  <c r="AZ629" i="3"/>
  <c r="BW629" i="2"/>
  <c r="DS603" i="2"/>
  <c r="DZ587" i="2"/>
  <c r="FC587" i="2"/>
  <c r="EO582" i="2"/>
  <c r="EP582" i="2" s="1"/>
  <c r="CU573" i="2"/>
  <c r="CV573" i="2" s="1"/>
  <c r="DM573" i="2"/>
  <c r="DN573" i="2" s="1"/>
  <c r="CG569" i="2"/>
  <c r="BE554" i="3"/>
  <c r="BG554" i="2"/>
  <c r="AC549" i="2"/>
  <c r="DZ545" i="2"/>
  <c r="BE538" i="3"/>
  <c r="BG538" i="2"/>
  <c r="AZ532" i="3"/>
  <c r="BW532" i="2"/>
  <c r="AY601" i="3"/>
  <c r="BQ601" i="2"/>
  <c r="BA601" i="2"/>
  <c r="FK566" i="2"/>
  <c r="EC562" i="2"/>
  <c r="ED562" i="2" s="1"/>
  <c r="DE561" i="2"/>
  <c r="DF561" i="2" s="1"/>
  <c r="BI560" i="3"/>
  <c r="BK560" i="2"/>
  <c r="CM557" i="2"/>
  <c r="CN557" i="2" s="1"/>
  <c r="AY554" i="3"/>
  <c r="BA554" i="2"/>
  <c r="BQ554" i="2"/>
  <c r="FY549" i="2"/>
  <c r="FZ549" i="2" s="1"/>
  <c r="DJ545" i="2"/>
  <c r="DK545" i="2"/>
  <c r="DL545" i="2" s="1"/>
  <c r="BI544" i="3"/>
  <c r="BK544" i="2"/>
  <c r="CM541" i="2"/>
  <c r="CN541" i="2" s="1"/>
  <c r="AY538" i="3"/>
  <c r="BQ538" i="2"/>
  <c r="BA538" i="2"/>
  <c r="EQ534" i="2"/>
  <c r="ER534" i="2" s="1"/>
  <c r="GO533" i="2"/>
  <c r="GP533" i="2" s="1"/>
  <c r="AU530" i="3"/>
  <c r="BO530" i="2"/>
  <c r="AG529" i="3"/>
  <c r="AH529" i="2"/>
  <c r="AH529" i="3" s="1"/>
  <c r="GU526" i="2"/>
  <c r="GC525" i="2"/>
  <c r="H524" i="3"/>
  <c r="K524" i="2"/>
  <c r="EQ522" i="2"/>
  <c r="ER522" i="2" s="1"/>
  <c r="AU522" i="3"/>
  <c r="BO522" i="2"/>
  <c r="AG521" i="3"/>
  <c r="AH521" i="2"/>
  <c r="AH521" i="3" s="1"/>
  <c r="GU518" i="2"/>
  <c r="AG601" i="2"/>
  <c r="GU580" i="2"/>
  <c r="AU576" i="3"/>
  <c r="BO576" i="2"/>
  <c r="DI568" i="2"/>
  <c r="AQ562" i="2"/>
  <c r="Y562" i="2"/>
  <c r="M558" i="3"/>
  <c r="P558" i="2"/>
  <c r="AZ556" i="3"/>
  <c r="BW556" i="2"/>
  <c r="DT553" i="2"/>
  <c r="EA553" i="2"/>
  <c r="EB553" i="2" s="1"/>
  <c r="ES548" i="2"/>
  <c r="M542" i="3"/>
  <c r="P542" i="2"/>
  <c r="AZ540" i="3"/>
  <c r="BW540" i="2"/>
  <c r="DT537" i="2"/>
  <c r="EW537" i="2"/>
  <c r="EX537" i="2" s="1"/>
  <c r="EA537" i="2"/>
  <c r="EB537" i="2" s="1"/>
  <c r="DJ533" i="2"/>
  <c r="DK533" i="2"/>
  <c r="DL533" i="2" s="1"/>
  <c r="DY617" i="2"/>
  <c r="AY600" i="3"/>
  <c r="BQ600" i="2"/>
  <c r="BA600" i="2"/>
  <c r="EI584" i="2"/>
  <c r="CM579" i="2"/>
  <c r="CN579" i="2" s="1"/>
  <c r="AG565" i="2"/>
  <c r="GS559" i="2"/>
  <c r="GT559" i="2" s="1"/>
  <c r="GE558" i="2"/>
  <c r="GF558" i="2" s="1"/>
  <c r="FS557" i="2"/>
  <c r="FU557" i="2" s="1"/>
  <c r="FV557" i="2" s="1"/>
  <c r="EE554" i="2"/>
  <c r="EF554" i="2" s="1"/>
  <c r="CZ553" i="2"/>
  <c r="DA553" i="2"/>
  <c r="DB553" i="2" s="1"/>
  <c r="GS543" i="2"/>
  <c r="GT543" i="2" s="1"/>
  <c r="GE542" i="2"/>
  <c r="GF542" i="2" s="1"/>
  <c r="FS541" i="2"/>
  <c r="FU541" i="2" s="1"/>
  <c r="FV541" i="2" s="1"/>
  <c r="EE538" i="2"/>
  <c r="EF538" i="2" s="1"/>
  <c r="DA537" i="2"/>
  <c r="DB537" i="2" s="1"/>
  <c r="CZ537" i="2"/>
  <c r="EI530" i="2"/>
  <c r="AY530" i="3"/>
  <c r="BQ530" i="2"/>
  <c r="BA530" i="2"/>
  <c r="DI529" i="2"/>
  <c r="BI528" i="3"/>
  <c r="BK528" i="2"/>
  <c r="FY525" i="2"/>
  <c r="FZ525" i="2" s="1"/>
  <c r="EJ522" i="2"/>
  <c r="EK522" i="2"/>
  <c r="EL522" i="2" s="1"/>
  <c r="AY522" i="3"/>
  <c r="BA522" i="2"/>
  <c r="BQ522" i="2"/>
  <c r="DJ521" i="2"/>
  <c r="DK521" i="2"/>
  <c r="DL521" i="2" s="1"/>
  <c r="BI520" i="3"/>
  <c r="BK520" i="2"/>
  <c r="FS620" i="2"/>
  <c r="FU620" i="2" s="1"/>
  <c r="FV620" i="2" s="1"/>
  <c r="AG600" i="2"/>
  <c r="CO589" i="2"/>
  <c r="CP589" i="2" s="1"/>
  <c r="R585" i="3"/>
  <c r="U585" i="2"/>
  <c r="FO580" i="2"/>
  <c r="FQ580" i="2" s="1"/>
  <c r="FR580" i="2" s="1"/>
  <c r="DO575" i="2"/>
  <c r="CU565" i="2"/>
  <c r="CV565" i="2" s="1"/>
  <c r="DM565" i="2"/>
  <c r="DN565" i="2" s="1"/>
  <c r="CI560" i="2"/>
  <c r="CJ560" i="2" s="1"/>
  <c r="R557" i="3"/>
  <c r="U557" i="2"/>
  <c r="DX549" i="2"/>
  <c r="FA549" i="2"/>
  <c r="FB549" i="2" s="1"/>
  <c r="DO547" i="2"/>
  <c r="CO545" i="2"/>
  <c r="CP545" i="2" s="1"/>
  <c r="CI544" i="2"/>
  <c r="CJ544" i="2" s="1"/>
  <c r="R541" i="3"/>
  <c r="U541" i="2"/>
  <c r="AV535" i="3"/>
  <c r="BU535" i="2"/>
  <c r="AW535" i="2"/>
  <c r="FT534" i="2"/>
  <c r="GC534" i="2" s="1"/>
  <c r="AA532" i="2"/>
  <c r="R630" i="3"/>
  <c r="U630" i="2"/>
  <c r="DU604" i="2"/>
  <c r="FW598" i="2"/>
  <c r="FW564" i="2"/>
  <c r="GS556" i="2"/>
  <c r="GT556" i="2" s="1"/>
  <c r="GE555" i="2"/>
  <c r="GF555" i="2" s="1"/>
  <c r="FS554" i="2"/>
  <c r="FU554" i="2" s="1"/>
  <c r="FV554" i="2" s="1"/>
  <c r="EE551" i="2"/>
  <c r="EF551" i="2" s="1"/>
  <c r="CZ550" i="2"/>
  <c r="DA550" i="2"/>
  <c r="DB550" i="2" s="1"/>
  <c r="GS540" i="2"/>
  <c r="GT540" i="2" s="1"/>
  <c r="GE539" i="2"/>
  <c r="GF539" i="2" s="1"/>
  <c r="FS538" i="2"/>
  <c r="FU538" i="2" s="1"/>
  <c r="FV538" i="2" s="1"/>
  <c r="EE535" i="2"/>
  <c r="EF535" i="2" s="1"/>
  <c r="AU531" i="3"/>
  <c r="BO531" i="2"/>
  <c r="GY527" i="2"/>
  <c r="GZ527" i="2" s="1"/>
  <c r="AA527" i="2"/>
  <c r="EC526" i="2"/>
  <c r="ED526" i="2" s="1"/>
  <c r="AV526" i="3"/>
  <c r="AW526" i="2"/>
  <c r="BU526" i="2"/>
  <c r="EO590" i="2"/>
  <c r="EP590" i="2" s="1"/>
  <c r="GQ585" i="2"/>
  <c r="GR585" i="2" s="1"/>
  <c r="GO563" i="2"/>
  <c r="GP563" i="2" s="1"/>
  <c r="DY557" i="2"/>
  <c r="BE550" i="3"/>
  <c r="BG550" i="2"/>
  <c r="GQ547" i="2"/>
  <c r="GR547" i="2" s="1"/>
  <c r="AC545" i="2"/>
  <c r="DY541" i="2"/>
  <c r="CG532" i="2"/>
  <c r="CM574" i="2"/>
  <c r="CN574" i="2" s="1"/>
  <c r="AY571" i="3"/>
  <c r="BQ571" i="2"/>
  <c r="BA571" i="2"/>
  <c r="FW558" i="2"/>
  <c r="EI555" i="2"/>
  <c r="DI554" i="2"/>
  <c r="BI553" i="3"/>
  <c r="BK553" i="2"/>
  <c r="CM550" i="2"/>
  <c r="CN550" i="2" s="1"/>
  <c r="AY547" i="3"/>
  <c r="BA547" i="2"/>
  <c r="BQ547" i="2"/>
  <c r="FW542" i="2"/>
  <c r="EI539" i="2"/>
  <c r="DI538" i="2"/>
  <c r="BI537" i="3"/>
  <c r="BK537" i="2"/>
  <c r="CO534" i="2"/>
  <c r="CP534" i="2" s="1"/>
  <c r="R534" i="3"/>
  <c r="U534" i="2"/>
  <c r="FO533" i="2"/>
  <c r="FQ533" i="2" s="1"/>
  <c r="FR533" i="2" s="1"/>
  <c r="DO532" i="2"/>
  <c r="BI596" i="3"/>
  <c r="BK596" i="2"/>
  <c r="FW537" i="2"/>
  <c r="CU516" i="2"/>
  <c r="CV516" i="2" s="1"/>
  <c r="DM516" i="2"/>
  <c r="DN516" i="2" s="1"/>
  <c r="AI515" i="3"/>
  <c r="AJ515" i="2"/>
  <c r="AJ515" i="3" s="1"/>
  <c r="CH512" i="2"/>
  <c r="Y510" i="2"/>
  <c r="AQ510" i="2"/>
  <c r="DV501" i="2"/>
  <c r="BA496" i="2"/>
  <c r="BQ496" i="2"/>
  <c r="BS496" i="2" s="1"/>
  <c r="BT496" i="2" s="1"/>
  <c r="AE496" i="3" s="1"/>
  <c r="BL494" i="2"/>
  <c r="AA494" i="3" s="1"/>
  <c r="DJ491" i="2"/>
  <c r="AV491" i="3" s="1"/>
  <c r="DK491" i="2"/>
  <c r="DL491" i="2" s="1"/>
  <c r="AW491" i="3" s="1"/>
  <c r="EK488" i="2"/>
  <c r="EL488" i="2" s="1"/>
  <c r="BB488" i="3" s="1"/>
  <c r="EJ488" i="2"/>
  <c r="BQ484" i="2"/>
  <c r="BA484" i="2"/>
  <c r="FY483" i="2"/>
  <c r="FZ483" i="2" s="1"/>
  <c r="BM483" i="3" s="1"/>
  <c r="BL482" i="2"/>
  <c r="AA482" i="3" s="1"/>
  <c r="GE479" i="2"/>
  <c r="GF479" i="2" s="1"/>
  <c r="BP479" i="3" s="1"/>
  <c r="CZ474" i="2"/>
  <c r="AS474" i="3" s="1"/>
  <c r="GE471" i="2"/>
  <c r="GF471" i="2" s="1"/>
  <c r="BP471" i="3" s="1"/>
  <c r="CZ466" i="2"/>
  <c r="AS466" i="3" s="1"/>
  <c r="GE463" i="2"/>
  <c r="GF463" i="2" s="1"/>
  <c r="BP463" i="3" s="1"/>
  <c r="CZ458" i="2"/>
  <c r="AS458" i="3" s="1"/>
  <c r="DA458" i="2"/>
  <c r="DB458" i="2" s="1"/>
  <c r="AT458" i="3" s="1"/>
  <c r="BI540" i="3"/>
  <c r="BK540" i="2"/>
  <c r="DV525" i="2"/>
  <c r="R513" i="3"/>
  <c r="U513" i="2"/>
  <c r="AB496" i="2"/>
  <c r="M496" i="3" s="1"/>
  <c r="AM496" i="2"/>
  <c r="AN496" i="2" s="1"/>
  <c r="S496" i="3" s="1"/>
  <c r="EC491" i="2"/>
  <c r="ED491" i="2" s="1"/>
  <c r="CK490" i="2"/>
  <c r="CL490" i="2" s="1"/>
  <c r="AN490" i="3" s="1"/>
  <c r="BU487" i="2"/>
  <c r="AW487" i="2"/>
  <c r="AX487" i="2" s="1"/>
  <c r="W487" i="3" s="1"/>
  <c r="AB484" i="2"/>
  <c r="M484" i="3" s="1"/>
  <c r="AM484" i="2"/>
  <c r="AN484" i="2" s="1"/>
  <c r="S484" i="3" s="1"/>
  <c r="AD481" i="2"/>
  <c r="N481" i="3" s="1"/>
  <c r="AO481" i="2"/>
  <c r="AP481" i="2" s="1"/>
  <c r="T481" i="3" s="1"/>
  <c r="CO555" i="2"/>
  <c r="CP555" i="2" s="1"/>
  <c r="DO541" i="2"/>
  <c r="EQ515" i="2"/>
  <c r="ER515" i="2" s="1"/>
  <c r="AG514" i="3"/>
  <c r="AH514" i="2"/>
  <c r="AH514" i="3" s="1"/>
  <c r="GU511" i="2"/>
  <c r="H509" i="3"/>
  <c r="K509" i="2"/>
  <c r="AU507" i="3"/>
  <c r="BO507" i="2"/>
  <c r="EQ499" i="2"/>
  <c r="ER499" i="2" s="1"/>
  <c r="GE493" i="2"/>
  <c r="GF493" i="2" s="1"/>
  <c r="BP493" i="3" s="1"/>
  <c r="EE489" i="2"/>
  <c r="EF489" i="2" s="1"/>
  <c r="CG478" i="2"/>
  <c r="EG475" i="2"/>
  <c r="EH475" i="2" s="1"/>
  <c r="CU474" i="2"/>
  <c r="CV474" i="2" s="1"/>
  <c r="AR474" i="3" s="1"/>
  <c r="DM474" i="2"/>
  <c r="DN474" i="2" s="1"/>
  <c r="AX474" i="3" s="1"/>
  <c r="AI473" i="2"/>
  <c r="AJ473" i="2" s="1"/>
  <c r="CG470" i="2"/>
  <c r="EG467" i="2"/>
  <c r="EH467" i="2" s="1"/>
  <c r="CU466" i="2"/>
  <c r="CV466" i="2" s="1"/>
  <c r="AR466" i="3" s="1"/>
  <c r="DM466" i="2"/>
  <c r="DN466" i="2" s="1"/>
  <c r="AX466" i="3" s="1"/>
  <c r="AI465" i="2"/>
  <c r="AJ465" i="2" s="1"/>
  <c r="CG462" i="2"/>
  <c r="R559" i="3"/>
  <c r="U559" i="2"/>
  <c r="GU527" i="2"/>
  <c r="FP517" i="2"/>
  <c r="DM513" i="2"/>
  <c r="DN513" i="2" s="1"/>
  <c r="CU513" i="2"/>
  <c r="CV513" i="2" s="1"/>
  <c r="AI512" i="2"/>
  <c r="ET509" i="2"/>
  <c r="M503" i="3"/>
  <c r="P503" i="2"/>
  <c r="AZ501" i="3"/>
  <c r="BW501" i="2"/>
  <c r="DT498" i="2"/>
  <c r="EA498" i="2"/>
  <c r="EB498" i="2" s="1"/>
  <c r="BA498" i="3" s="1"/>
  <c r="EW498" i="2"/>
  <c r="EX498" i="2" s="1"/>
  <c r="BD498" i="3" s="1"/>
  <c r="FU497" i="2"/>
  <c r="FV497" i="2" s="1"/>
  <c r="BL497" i="3" s="1"/>
  <c r="CZ493" i="2"/>
  <c r="AS493" i="3" s="1"/>
  <c r="GS491" i="2"/>
  <c r="GT491" i="2" s="1"/>
  <c r="BU491" i="3" s="1"/>
  <c r="GE482" i="2"/>
  <c r="GF482" i="2" s="1"/>
  <c r="BP482" i="3" s="1"/>
  <c r="FL481" i="2"/>
  <c r="DW521" i="2"/>
  <c r="ES516" i="2"/>
  <c r="DX505" i="2"/>
  <c r="DP503" i="2"/>
  <c r="DQ503" i="2"/>
  <c r="DR503" i="2" s="1"/>
  <c r="AI497" i="2"/>
  <c r="AJ497" i="2" s="1"/>
  <c r="DM494" i="2"/>
  <c r="DN494" i="2" s="1"/>
  <c r="AX494" i="3" s="1"/>
  <c r="CU494" i="2"/>
  <c r="CV494" i="2" s="1"/>
  <c r="AR494" i="3" s="1"/>
  <c r="CG490" i="2"/>
  <c r="AI485" i="2"/>
  <c r="AJ485" i="2" s="1"/>
  <c r="CU482" i="2"/>
  <c r="CV482" i="2" s="1"/>
  <c r="AR482" i="3" s="1"/>
  <c r="DM482" i="2"/>
  <c r="DN482" i="2" s="1"/>
  <c r="AX482" i="3" s="1"/>
  <c r="BU480" i="2"/>
  <c r="CA480" i="2" s="1"/>
  <c r="CB480" i="2" s="1"/>
  <c r="AI480" i="3" s="1"/>
  <c r="AW480" i="2"/>
  <c r="AX480" i="2" s="1"/>
  <c r="W480" i="3" s="1"/>
  <c r="GY473" i="2"/>
  <c r="GZ473" i="2" s="1"/>
  <c r="BX473" i="3" s="1"/>
  <c r="AA473" i="2"/>
  <c r="BU472" i="2"/>
  <c r="AW472" i="2"/>
  <c r="AX472" i="2" s="1"/>
  <c r="W472" i="3" s="1"/>
  <c r="GY465" i="2"/>
  <c r="GZ465" i="2" s="1"/>
  <c r="BX465" i="3" s="1"/>
  <c r="AA465" i="2"/>
  <c r="AW464" i="2"/>
  <c r="AX464" i="2" s="1"/>
  <c r="W464" i="3" s="1"/>
  <c r="BU464" i="2"/>
  <c r="FL520" i="2"/>
  <c r="GC520" i="2" s="1"/>
  <c r="EM513" i="2"/>
  <c r="EN513" i="2" s="1"/>
  <c r="FP505" i="2"/>
  <c r="FQ505" i="2" s="1"/>
  <c r="FR505" i="2" s="1"/>
  <c r="DM501" i="2"/>
  <c r="DN501" i="2" s="1"/>
  <c r="CU501" i="2"/>
  <c r="CV501" i="2" s="1"/>
  <c r="AI500" i="2"/>
  <c r="AJ500" i="2" s="1"/>
  <c r="CG497" i="2"/>
  <c r="CO494" i="2"/>
  <c r="CP494" i="2" s="1"/>
  <c r="AP494" i="3" s="1"/>
  <c r="U494" i="2"/>
  <c r="FO493" i="2"/>
  <c r="FQ493" i="2" s="1"/>
  <c r="FR493" i="2" s="1"/>
  <c r="BK493" i="3" s="1"/>
  <c r="DO492" i="2"/>
  <c r="DX486" i="2"/>
  <c r="CO482" i="2"/>
  <c r="CP482" i="2" s="1"/>
  <c r="AP482" i="3" s="1"/>
  <c r="FO546" i="2"/>
  <c r="AG528" i="2"/>
  <c r="AI517" i="2"/>
  <c r="CH514" i="2"/>
  <c r="AZ511" i="3"/>
  <c r="BW511" i="2"/>
  <c r="DT508" i="2"/>
  <c r="ES503" i="2"/>
  <c r="GM498" i="2"/>
  <c r="GN498" i="2" s="1"/>
  <c r="BR498" i="3" s="1"/>
  <c r="DU482" i="2"/>
  <c r="CY479" i="2"/>
  <c r="GS477" i="2"/>
  <c r="GT477" i="2" s="1"/>
  <c r="BU477" i="3" s="1"/>
  <c r="GE476" i="2"/>
  <c r="GF476" i="2" s="1"/>
  <c r="BP476" i="3" s="1"/>
  <c r="FS475" i="2"/>
  <c r="FU475" i="2" s="1"/>
  <c r="FV475" i="2" s="1"/>
  <c r="BL475" i="3" s="1"/>
  <c r="EE472" i="2"/>
  <c r="EF472" i="2" s="1"/>
  <c r="CY471" i="2"/>
  <c r="GS469" i="2"/>
  <c r="GT469" i="2" s="1"/>
  <c r="BU469" i="3" s="1"/>
  <c r="GE468" i="2"/>
  <c r="GF468" i="2" s="1"/>
  <c r="BP468" i="3" s="1"/>
  <c r="FS467" i="2"/>
  <c r="FU467" i="2" s="1"/>
  <c r="FV467" i="2" s="1"/>
  <c r="BL467" i="3" s="1"/>
  <c r="EE464" i="2"/>
  <c r="EF464" i="2" s="1"/>
  <c r="CZ463" i="2"/>
  <c r="AS463" i="3" s="1"/>
  <c r="GS461" i="2"/>
  <c r="GT461" i="2" s="1"/>
  <c r="BU461" i="3" s="1"/>
  <c r="FT548" i="2"/>
  <c r="AQ530" i="2"/>
  <c r="Y530" i="2"/>
  <c r="GE520" i="2"/>
  <c r="GF520" i="2" s="1"/>
  <c r="R515" i="3"/>
  <c r="U515" i="2"/>
  <c r="DW507" i="2"/>
  <c r="DO505" i="2"/>
  <c r="CO503" i="2"/>
  <c r="CP503" i="2" s="1"/>
  <c r="CI502" i="2"/>
  <c r="CJ502" i="2" s="1"/>
  <c r="U499" i="2"/>
  <c r="Y494" i="2"/>
  <c r="AQ494" i="2"/>
  <c r="AR494" i="2" s="1"/>
  <c r="U494" i="3" s="1"/>
  <c r="DY481" i="2"/>
  <c r="H557" i="3"/>
  <c r="K557" i="2"/>
  <c r="GO542" i="2"/>
  <c r="GP542" i="2" s="1"/>
  <c r="EM518" i="2"/>
  <c r="EN518" i="2" s="1"/>
  <c r="DU515" i="2"/>
  <c r="DY510" i="2"/>
  <c r="BE503" i="3"/>
  <c r="BG503" i="2"/>
  <c r="GQ500" i="2"/>
  <c r="GR500" i="2" s="1"/>
  <c r="BT500" i="3" s="1"/>
  <c r="AC498" i="2"/>
  <c r="AC496" i="2"/>
  <c r="DY492" i="2"/>
  <c r="EO491" i="2"/>
  <c r="EP491" i="2" s="1"/>
  <c r="FK487" i="2"/>
  <c r="FM487" i="2" s="1"/>
  <c r="FN487" i="2" s="1"/>
  <c r="BJ487" i="3" s="1"/>
  <c r="AC484" i="2"/>
  <c r="FK480" i="2"/>
  <c r="FM480" i="2" s="1"/>
  <c r="FN480" i="2" s="1"/>
  <c r="BJ480" i="3" s="1"/>
  <c r="DZ477" i="2"/>
  <c r="FC477" i="2"/>
  <c r="GQ475" i="2"/>
  <c r="GR475" i="2" s="1"/>
  <c r="BT475" i="3" s="1"/>
  <c r="AC473" i="2"/>
  <c r="EO472" i="2"/>
  <c r="EP472" i="2" s="1"/>
  <c r="FK472" i="2"/>
  <c r="FM472" i="2" s="1"/>
  <c r="FN472" i="2" s="1"/>
  <c r="BJ472" i="3" s="1"/>
  <c r="FP551" i="2"/>
  <c r="GC551" i="2" s="1"/>
  <c r="EG512" i="2"/>
  <c r="EH512" i="2" s="1"/>
  <c r="DO510" i="2"/>
  <c r="CO508" i="2"/>
  <c r="CP508" i="2" s="1"/>
  <c r="CI507" i="2"/>
  <c r="CJ507" i="2" s="1"/>
  <c r="R504" i="3"/>
  <c r="U504" i="2"/>
  <c r="FO499" i="2"/>
  <c r="P489" i="2"/>
  <c r="Q489" i="2" s="1"/>
  <c r="I489" i="3" s="1"/>
  <c r="DT488" i="2"/>
  <c r="EW488" i="2"/>
  <c r="EX488" i="2" s="1"/>
  <c r="BD488" i="3" s="1"/>
  <c r="ES487" i="2"/>
  <c r="GM486" i="2"/>
  <c r="GN486" i="2" s="1"/>
  <c r="BR486" i="3" s="1"/>
  <c r="DW523" i="2"/>
  <c r="CO519" i="2"/>
  <c r="CP519" i="2" s="1"/>
  <c r="FT516" i="2"/>
  <c r="GY514" i="2"/>
  <c r="GZ514" i="2" s="1"/>
  <c r="EC513" i="2"/>
  <c r="ED513" i="2" s="1"/>
  <c r="DE512" i="2"/>
  <c r="DF512" i="2" s="1"/>
  <c r="EI508" i="2"/>
  <c r="DJ507" i="2"/>
  <c r="BI506" i="3"/>
  <c r="BK506" i="2"/>
  <c r="CM503" i="2"/>
  <c r="CN503" i="2" s="1"/>
  <c r="BA500" i="2"/>
  <c r="BQ500" i="2"/>
  <c r="GO495" i="2"/>
  <c r="GP495" i="2" s="1"/>
  <c r="BS495" i="3" s="1"/>
  <c r="BO492" i="2"/>
  <c r="K486" i="2"/>
  <c r="L486" i="2" s="1"/>
  <c r="H486" i="3" s="1"/>
  <c r="EQ484" i="2"/>
  <c r="ER484" i="2" s="1"/>
  <c r="DS479" i="2"/>
  <c r="GM477" i="2"/>
  <c r="GN477" i="2" s="1"/>
  <c r="BR477" i="3" s="1"/>
  <c r="P476" i="2"/>
  <c r="Q476" i="2" s="1"/>
  <c r="I476" i="3" s="1"/>
  <c r="ES474" i="2"/>
  <c r="BW474" i="2"/>
  <c r="BX474" i="2" s="1"/>
  <c r="AG474" i="3" s="1"/>
  <c r="DS471" i="2"/>
  <c r="GM469" i="2"/>
  <c r="GN469" i="2" s="1"/>
  <c r="BR469" i="3" s="1"/>
  <c r="P468" i="2"/>
  <c r="Q468" i="2" s="1"/>
  <c r="I468" i="3" s="1"/>
  <c r="ES466" i="2"/>
  <c r="BW466" i="2"/>
  <c r="BX466" i="2" s="1"/>
  <c r="AG466" i="3" s="1"/>
  <c r="DS463" i="2"/>
  <c r="GM461" i="2"/>
  <c r="GN461" i="2" s="1"/>
  <c r="BR461" i="3" s="1"/>
  <c r="P460" i="2"/>
  <c r="Q460" i="2" s="1"/>
  <c r="I460" i="3" s="1"/>
  <c r="ES458" i="2"/>
  <c r="FC458" i="2" s="1"/>
  <c r="DT455" i="2"/>
  <c r="BU460" i="2"/>
  <c r="AW460" i="2"/>
  <c r="AX460" i="2" s="1"/>
  <c r="W460" i="3" s="1"/>
  <c r="DT443" i="2"/>
  <c r="ET438" i="2"/>
  <c r="W426" i="2"/>
  <c r="X426" i="2" s="1"/>
  <c r="K426" i="3" s="1"/>
  <c r="V426" i="2"/>
  <c r="J426" i="3" s="1"/>
  <c r="FO421" i="2"/>
  <c r="AB420" i="2"/>
  <c r="M420" i="3" s="1"/>
  <c r="AM420" i="2"/>
  <c r="AN420" i="2" s="1"/>
  <c r="S420" i="3" s="1"/>
  <c r="DX418" i="2"/>
  <c r="DP416" i="2"/>
  <c r="AY416" i="3" s="1"/>
  <c r="DQ416" i="2"/>
  <c r="DR416" i="2" s="1"/>
  <c r="AZ416" i="3" s="1"/>
  <c r="EW409" i="2"/>
  <c r="EX409" i="2" s="1"/>
  <c r="BD409" i="3" s="1"/>
  <c r="DT409" i="2"/>
  <c r="ET404" i="2"/>
  <c r="BU403" i="2"/>
  <c r="AW403" i="2"/>
  <c r="AX403" i="2" s="1"/>
  <c r="W403" i="3" s="1"/>
  <c r="GM399" i="2"/>
  <c r="GN399" i="2" s="1"/>
  <c r="BR399" i="3" s="1"/>
  <c r="CO398" i="2"/>
  <c r="CP398" i="2" s="1"/>
  <c r="AP398" i="3" s="1"/>
  <c r="GV387" i="2"/>
  <c r="BV387" i="3" s="1"/>
  <c r="GO386" i="2"/>
  <c r="GP386" i="2" s="1"/>
  <c r="BS386" i="3" s="1"/>
  <c r="BP383" i="2"/>
  <c r="AC383" i="3" s="1"/>
  <c r="GV375" i="2"/>
  <c r="BV375" i="3" s="1"/>
  <c r="GW375" i="2"/>
  <c r="GC374" i="2"/>
  <c r="EQ371" i="2"/>
  <c r="ER371" i="2" s="1"/>
  <c r="BS371" i="2"/>
  <c r="BT371" i="2" s="1"/>
  <c r="AE371" i="3" s="1"/>
  <c r="BP371" i="2"/>
  <c r="AC371" i="3" s="1"/>
  <c r="GW367" i="2"/>
  <c r="GV367" i="2"/>
  <c r="BV367" i="3" s="1"/>
  <c r="EQ363" i="2"/>
  <c r="ER363" i="2" s="1"/>
  <c r="BS363" i="2"/>
  <c r="BT363" i="2" s="1"/>
  <c r="AE363" i="3" s="1"/>
  <c r="BP363" i="2"/>
  <c r="AC363" i="3" s="1"/>
  <c r="CA363" i="2"/>
  <c r="CB363" i="2" s="1"/>
  <c r="AI363" i="3" s="1"/>
  <c r="BO495" i="2"/>
  <c r="GU483" i="2"/>
  <c r="CG467" i="2"/>
  <c r="AA453" i="2"/>
  <c r="BU452" i="2"/>
  <c r="AW452" i="2"/>
  <c r="AX452" i="2" s="1"/>
  <c r="W452" i="3" s="1"/>
  <c r="GY445" i="2"/>
  <c r="GZ445" i="2" s="1"/>
  <c r="BX445" i="3" s="1"/>
  <c r="EC444" i="2"/>
  <c r="ED444" i="2" s="1"/>
  <c r="AA437" i="2"/>
  <c r="BU436" i="2"/>
  <c r="AW436" i="2"/>
  <c r="AX436" i="2" s="1"/>
  <c r="W436" i="3" s="1"/>
  <c r="DQ430" i="2"/>
  <c r="DR430" i="2" s="1"/>
  <c r="AZ430" i="3" s="1"/>
  <c r="DP430" i="2"/>
  <c r="AY430" i="3" s="1"/>
  <c r="FY428" i="2"/>
  <c r="FZ428" i="2" s="1"/>
  <c r="BM428" i="3" s="1"/>
  <c r="EJ425" i="2"/>
  <c r="EK425" i="2"/>
  <c r="EL425" i="2" s="1"/>
  <c r="BB425" i="3" s="1"/>
  <c r="DK424" i="2"/>
  <c r="DL424" i="2" s="1"/>
  <c r="AW424" i="3" s="1"/>
  <c r="DJ424" i="2"/>
  <c r="AV424" i="3" s="1"/>
  <c r="BK423" i="2"/>
  <c r="CM420" i="2"/>
  <c r="CN420" i="2" s="1"/>
  <c r="AO420" i="3" s="1"/>
  <c r="BA417" i="2"/>
  <c r="BQ417" i="2"/>
  <c r="BS417" i="2" s="1"/>
  <c r="BT417" i="2" s="1"/>
  <c r="AE417" i="3" s="1"/>
  <c r="FY412" i="2"/>
  <c r="FZ412" i="2" s="1"/>
  <c r="BM412" i="3" s="1"/>
  <c r="EJ409" i="2"/>
  <c r="DJ408" i="2"/>
  <c r="AV408" i="3" s="1"/>
  <c r="BK407" i="2"/>
  <c r="CM404" i="2"/>
  <c r="CN404" i="2" s="1"/>
  <c r="AO404" i="3" s="1"/>
  <c r="BQ401" i="2"/>
  <c r="BA401" i="2"/>
  <c r="GE395" i="2"/>
  <c r="GF395" i="2" s="1"/>
  <c r="BP395" i="3" s="1"/>
  <c r="CZ394" i="2"/>
  <c r="AS394" i="3" s="1"/>
  <c r="BO392" i="2"/>
  <c r="GV380" i="2"/>
  <c r="BV380" i="3" s="1"/>
  <c r="Y524" i="2"/>
  <c r="AQ524" i="2"/>
  <c r="DV454" i="2"/>
  <c r="GY450" i="2"/>
  <c r="GZ450" i="2" s="1"/>
  <c r="BX450" i="3" s="1"/>
  <c r="EC449" i="2"/>
  <c r="ED449" i="2" s="1"/>
  <c r="CK444" i="2"/>
  <c r="CL444" i="2" s="1"/>
  <c r="AN444" i="3" s="1"/>
  <c r="AA442" i="2"/>
  <c r="BU441" i="2"/>
  <c r="AW441" i="2"/>
  <c r="AX441" i="2" s="1"/>
  <c r="W441" i="3" s="1"/>
  <c r="GY434" i="2"/>
  <c r="GZ434" i="2" s="1"/>
  <c r="BX434" i="3" s="1"/>
  <c r="EC433" i="2"/>
  <c r="ED433" i="2" s="1"/>
  <c r="GS424" i="2"/>
  <c r="GT424" i="2" s="1"/>
  <c r="BU424" i="3" s="1"/>
  <c r="FS422" i="2"/>
  <c r="FU422" i="2" s="1"/>
  <c r="FV422" i="2" s="1"/>
  <c r="BL422" i="3" s="1"/>
  <c r="EE419" i="2"/>
  <c r="EF419" i="2" s="1"/>
  <c r="GE407" i="2"/>
  <c r="GF407" i="2" s="1"/>
  <c r="BP407" i="3" s="1"/>
  <c r="CY402" i="2"/>
  <c r="GS386" i="2"/>
  <c r="GT386" i="2" s="1"/>
  <c r="BU386" i="3" s="1"/>
  <c r="GE385" i="2"/>
  <c r="GF385" i="2" s="1"/>
  <c r="BP385" i="3" s="1"/>
  <c r="FU384" i="2"/>
  <c r="FV384" i="2" s="1"/>
  <c r="BL384" i="3" s="1"/>
  <c r="CZ380" i="2"/>
  <c r="AS380" i="3" s="1"/>
  <c r="DA380" i="2"/>
  <c r="DB380" i="2" s="1"/>
  <c r="AT380" i="3" s="1"/>
  <c r="AC375" i="2"/>
  <c r="EO374" i="2"/>
  <c r="EP374" i="2" s="1"/>
  <c r="FK374" i="2"/>
  <c r="FM374" i="2" s="1"/>
  <c r="FN374" i="2" s="1"/>
  <c r="BJ374" i="3" s="1"/>
  <c r="DZ371" i="2"/>
  <c r="FC371" i="2"/>
  <c r="AC367" i="2"/>
  <c r="EO366" i="2"/>
  <c r="EP366" i="2" s="1"/>
  <c r="FK366" i="2"/>
  <c r="DZ363" i="2"/>
  <c r="FC363" i="2"/>
  <c r="BA467" i="2"/>
  <c r="BQ467" i="2"/>
  <c r="AC458" i="2"/>
  <c r="FM457" i="2"/>
  <c r="FN457" i="2" s="1"/>
  <c r="BJ457" i="3" s="1"/>
  <c r="DY454" i="2"/>
  <c r="DK453" i="2"/>
  <c r="DL453" i="2" s="1"/>
  <c r="AW453" i="3" s="1"/>
  <c r="DJ453" i="2"/>
  <c r="AV453" i="3" s="1"/>
  <c r="BK452" i="2"/>
  <c r="BQ446" i="2"/>
  <c r="BS446" i="2" s="1"/>
  <c r="BT446" i="2" s="1"/>
  <c r="AE446" i="3" s="1"/>
  <c r="BA446" i="2"/>
  <c r="FY441" i="2"/>
  <c r="FZ441" i="2" s="1"/>
  <c r="BM441" i="3" s="1"/>
  <c r="EJ438" i="2"/>
  <c r="DK437" i="2"/>
  <c r="DL437" i="2" s="1"/>
  <c r="AW437" i="3" s="1"/>
  <c r="DJ437" i="2"/>
  <c r="AV437" i="3" s="1"/>
  <c r="BK436" i="2"/>
  <c r="AC429" i="2"/>
  <c r="EG427" i="2"/>
  <c r="EH427" i="2" s="1"/>
  <c r="AI425" i="2"/>
  <c r="AJ425" i="2" s="1"/>
  <c r="CG422" i="2"/>
  <c r="FM421" i="2"/>
  <c r="FN421" i="2" s="1"/>
  <c r="BJ421" i="3" s="1"/>
  <c r="DI419" i="2"/>
  <c r="DZ418" i="2"/>
  <c r="BQ412" i="2"/>
  <c r="BA412" i="2"/>
  <c r="CU410" i="2"/>
  <c r="CV410" i="2" s="1"/>
  <c r="AR410" i="3" s="1"/>
  <c r="DM410" i="2"/>
  <c r="DN410" i="2" s="1"/>
  <c r="AX410" i="3" s="1"/>
  <c r="GQ408" i="2"/>
  <c r="GR408" i="2" s="1"/>
  <c r="BT408" i="3" s="1"/>
  <c r="AC406" i="2"/>
  <c r="EI404" i="2"/>
  <c r="BK402" i="2"/>
  <c r="P394" i="2"/>
  <c r="Q394" i="2" s="1"/>
  <c r="I394" i="3" s="1"/>
  <c r="EM389" i="2"/>
  <c r="EN389" i="2" s="1"/>
  <c r="Y387" i="2"/>
  <c r="AQ387" i="2"/>
  <c r="AR387" i="2" s="1"/>
  <c r="U387" i="3" s="1"/>
  <c r="FL381" i="2"/>
  <c r="FM381" i="2" s="1"/>
  <c r="FN381" i="2" s="1"/>
  <c r="BJ381" i="3" s="1"/>
  <c r="DV378" i="2"/>
  <c r="CY529" i="2"/>
  <c r="BU454" i="2"/>
  <c r="CA454" i="2" s="1"/>
  <c r="CB454" i="2" s="1"/>
  <c r="AI454" i="3" s="1"/>
  <c r="AW454" i="2"/>
  <c r="AX454" i="2" s="1"/>
  <c r="W454" i="3" s="1"/>
  <c r="GY447" i="2"/>
  <c r="GZ447" i="2" s="1"/>
  <c r="BX447" i="3" s="1"/>
  <c r="EC446" i="2"/>
  <c r="ED446" i="2" s="1"/>
  <c r="CK441" i="2"/>
  <c r="CL441" i="2" s="1"/>
  <c r="AN441" i="3" s="1"/>
  <c r="AA439" i="2"/>
  <c r="BU438" i="2"/>
  <c r="AW438" i="2"/>
  <c r="AX438" i="2" s="1"/>
  <c r="W438" i="3" s="1"/>
  <c r="GY431" i="2"/>
  <c r="GZ431" i="2" s="1"/>
  <c r="BX431" i="3" s="1"/>
  <c r="DY430" i="2"/>
  <c r="DW427" i="2"/>
  <c r="EA427" i="2" s="1"/>
  <c r="EB427" i="2" s="1"/>
  <c r="BA427" i="3" s="1"/>
  <c r="DO425" i="2"/>
  <c r="U419" i="2"/>
  <c r="FQ414" i="2"/>
  <c r="FR414" i="2" s="1"/>
  <c r="BK414" i="3" s="1"/>
  <c r="DW411" i="2"/>
  <c r="DQ409" i="2"/>
  <c r="DR409" i="2" s="1"/>
  <c r="AZ409" i="3" s="1"/>
  <c r="DP409" i="2"/>
  <c r="AY409" i="3" s="1"/>
  <c r="U403" i="2"/>
  <c r="FO398" i="2"/>
  <c r="FQ398" i="2" s="1"/>
  <c r="FR398" i="2" s="1"/>
  <c r="BK398" i="3" s="1"/>
  <c r="U395" i="2"/>
  <c r="EJ393" i="2"/>
  <c r="DI392" i="2"/>
  <c r="BL391" i="2"/>
  <c r="AA391" i="3" s="1"/>
  <c r="BA385" i="2"/>
  <c r="BQ385" i="2"/>
  <c r="GA380" i="2"/>
  <c r="GB380" i="2" s="1"/>
  <c r="BN380" i="3" s="1"/>
  <c r="FY380" i="2"/>
  <c r="FZ380" i="2" s="1"/>
  <c r="BM380" i="3" s="1"/>
  <c r="EJ377" i="2"/>
  <c r="P374" i="2"/>
  <c r="Q374" i="2" s="1"/>
  <c r="I374" i="3" s="1"/>
  <c r="ES372" i="2"/>
  <c r="DT369" i="2"/>
  <c r="P366" i="2"/>
  <c r="Q366" i="2" s="1"/>
  <c r="I366" i="3" s="1"/>
  <c r="ES364" i="2"/>
  <c r="EW361" i="2"/>
  <c r="EX361" i="2" s="1"/>
  <c r="BD361" i="3" s="1"/>
  <c r="DT361" i="2"/>
  <c r="ET356" i="2"/>
  <c r="DU519" i="2"/>
  <c r="BO491" i="2"/>
  <c r="DZ467" i="2"/>
  <c r="EQ448" i="2"/>
  <c r="ER448" i="2" s="1"/>
  <c r="AG447" i="2"/>
  <c r="AH447" i="2" s="1"/>
  <c r="P447" i="3" s="1"/>
  <c r="GU444" i="2"/>
  <c r="K442" i="2"/>
  <c r="L442" i="2" s="1"/>
  <c r="H442" i="3" s="1"/>
  <c r="BO440" i="2"/>
  <c r="EQ432" i="2"/>
  <c r="ER432" i="2" s="1"/>
  <c r="AG431" i="2"/>
  <c r="AH431" i="2" s="1"/>
  <c r="P431" i="3" s="1"/>
  <c r="EM427" i="2"/>
  <c r="EN427" i="2" s="1"/>
  <c r="AQ425" i="2"/>
  <c r="AR425" i="2" s="1"/>
  <c r="U425" i="3" s="1"/>
  <c r="Y425" i="2"/>
  <c r="FL403" i="2"/>
  <c r="FM403" i="2" s="1"/>
  <c r="FN403" i="2" s="1"/>
  <c r="BJ403" i="3" s="1"/>
  <c r="DV400" i="2"/>
  <c r="EY400" i="2"/>
  <c r="EZ400" i="2" s="1"/>
  <c r="BE400" i="3" s="1"/>
  <c r="GQ384" i="2"/>
  <c r="GR384" i="2" s="1"/>
  <c r="BT384" i="3" s="1"/>
  <c r="AC382" i="2"/>
  <c r="DZ378" i="2"/>
  <c r="FC378" i="2"/>
  <c r="FY451" i="2"/>
  <c r="FZ451" i="2" s="1"/>
  <c r="BM451" i="3" s="1"/>
  <c r="EJ448" i="2"/>
  <c r="DJ447" i="2"/>
  <c r="AV447" i="3" s="1"/>
  <c r="BK446" i="2"/>
  <c r="CM443" i="2"/>
  <c r="CN443" i="2" s="1"/>
  <c r="AO443" i="3" s="1"/>
  <c r="BQ440" i="2"/>
  <c r="BA440" i="2"/>
  <c r="FY435" i="2"/>
  <c r="FZ435" i="2" s="1"/>
  <c r="BM435" i="3" s="1"/>
  <c r="EJ432" i="2"/>
  <c r="U422" i="2"/>
  <c r="FQ417" i="2"/>
  <c r="FR417" i="2" s="1"/>
  <c r="BK417" i="3" s="1"/>
  <c r="AA416" i="2"/>
  <c r="DW414" i="2"/>
  <c r="DP412" i="2"/>
  <c r="AY412" i="3" s="1"/>
  <c r="DQ412" i="2"/>
  <c r="DR412" i="2" s="1"/>
  <c r="AZ412" i="3" s="1"/>
  <c r="P410" i="2"/>
  <c r="Q410" i="2" s="1"/>
  <c r="I410" i="3" s="1"/>
  <c r="CI409" i="2"/>
  <c r="CJ409" i="2" s="1"/>
  <c r="AM409" i="3" s="1"/>
  <c r="GY408" i="2"/>
  <c r="GZ408" i="2" s="1"/>
  <c r="BX408" i="3" s="1"/>
  <c r="BW408" i="2"/>
  <c r="BX408" i="2" s="1"/>
  <c r="AG408" i="3" s="1"/>
  <c r="DE406" i="2"/>
  <c r="DF406" i="2" s="1"/>
  <c r="AU406" i="3" s="1"/>
  <c r="DS405" i="2"/>
  <c r="ET400" i="2"/>
  <c r="BU399" i="2"/>
  <c r="AW399" i="2"/>
  <c r="AX399" i="2" s="1"/>
  <c r="W399" i="3" s="1"/>
  <c r="AQ396" i="2"/>
  <c r="AR396" i="2" s="1"/>
  <c r="U396" i="3" s="1"/>
  <c r="Y396" i="2"/>
  <c r="BG388" i="2"/>
  <c r="BH388" i="2" s="1"/>
  <c r="Z388" i="3" s="1"/>
  <c r="GQ385" i="2"/>
  <c r="GR385" i="2" s="1"/>
  <c r="BT385" i="3" s="1"/>
  <c r="AC383" i="2"/>
  <c r="DZ379" i="2"/>
  <c r="GE377" i="2"/>
  <c r="GF377" i="2" s="1"/>
  <c r="BP377" i="3" s="1"/>
  <c r="FS376" i="2"/>
  <c r="FU376" i="2" s="1"/>
  <c r="FV376" i="2" s="1"/>
  <c r="BL376" i="3" s="1"/>
  <c r="EE373" i="2"/>
  <c r="EF373" i="2" s="1"/>
  <c r="CZ372" i="2"/>
  <c r="AS372" i="3" s="1"/>
  <c r="DA372" i="2"/>
  <c r="DB372" i="2" s="1"/>
  <c r="AT372" i="3" s="1"/>
  <c r="GS370" i="2"/>
  <c r="GT370" i="2" s="1"/>
  <c r="BU370" i="3" s="1"/>
  <c r="GE369" i="2"/>
  <c r="GF369" i="2" s="1"/>
  <c r="BP369" i="3" s="1"/>
  <c r="GE513" i="2"/>
  <c r="GF513" i="2" s="1"/>
  <c r="DE499" i="2"/>
  <c r="DF499" i="2" s="1"/>
  <c r="AU499" i="3" s="1"/>
  <c r="FX488" i="2"/>
  <c r="GC488" i="2" s="1"/>
  <c r="DM469" i="2"/>
  <c r="DN469" i="2" s="1"/>
  <c r="AX469" i="3" s="1"/>
  <c r="CU469" i="2"/>
  <c r="CV469" i="2" s="1"/>
  <c r="AR469" i="3" s="1"/>
  <c r="CG465" i="2"/>
  <c r="EM452" i="2"/>
  <c r="EN452" i="2" s="1"/>
  <c r="Y450" i="2"/>
  <c r="AQ450" i="2"/>
  <c r="AR450" i="2" s="1"/>
  <c r="U450" i="3" s="1"/>
  <c r="FL444" i="2"/>
  <c r="DV441" i="2"/>
  <c r="EM436" i="2"/>
  <c r="EN436" i="2" s="1"/>
  <c r="Y434" i="2"/>
  <c r="AQ434" i="2"/>
  <c r="AR434" i="2" s="1"/>
  <c r="U434" i="3" s="1"/>
  <c r="EJ429" i="2"/>
  <c r="EG428" i="2"/>
  <c r="EH428" i="2" s="1"/>
  <c r="CU427" i="2"/>
  <c r="CV427" i="2" s="1"/>
  <c r="AR427" i="3" s="1"/>
  <c r="DM427" i="2"/>
  <c r="DN427" i="2" s="1"/>
  <c r="AX427" i="3" s="1"/>
  <c r="AI426" i="2"/>
  <c r="AJ426" i="2" s="1"/>
  <c r="CH423" i="2"/>
  <c r="AL423" i="3" s="1"/>
  <c r="FP415" i="2"/>
  <c r="FQ415" i="2" s="1"/>
  <c r="FR415" i="2" s="1"/>
  <c r="BK415" i="3" s="1"/>
  <c r="EG412" i="2"/>
  <c r="EH412" i="2" s="1"/>
  <c r="DM411" i="2"/>
  <c r="DN411" i="2" s="1"/>
  <c r="AX411" i="3" s="1"/>
  <c r="CU411" i="2"/>
  <c r="CV411" i="2" s="1"/>
  <c r="AR411" i="3" s="1"/>
  <c r="AI410" i="2"/>
  <c r="AJ410" i="2" s="1"/>
  <c r="CG407" i="2"/>
  <c r="FP399" i="2"/>
  <c r="FQ399" i="2" s="1"/>
  <c r="FR399" i="2" s="1"/>
  <c r="BK399" i="3" s="1"/>
  <c r="FW390" i="2"/>
  <c r="EI387" i="2"/>
  <c r="DI386" i="2"/>
  <c r="BK385" i="2"/>
  <c r="BQ379" i="2"/>
  <c r="BA379" i="2"/>
  <c r="AQ513" i="2"/>
  <c r="Y513" i="2"/>
  <c r="DT458" i="2"/>
  <c r="EW458" i="2"/>
  <c r="EX458" i="2" s="1"/>
  <c r="BD458" i="3" s="1"/>
  <c r="EA458" i="2"/>
  <c r="EB458" i="2" s="1"/>
  <c r="BA458" i="3" s="1"/>
  <c r="GE457" i="2"/>
  <c r="GF457" i="2" s="1"/>
  <c r="BP457" i="3" s="1"/>
  <c r="FU456" i="2"/>
  <c r="FV456" i="2" s="1"/>
  <c r="BL456" i="3" s="1"/>
  <c r="EC453" i="2"/>
  <c r="ED453" i="2" s="1"/>
  <c r="CK448" i="2"/>
  <c r="CL448" i="2" s="1"/>
  <c r="AN448" i="3" s="1"/>
  <c r="AA446" i="2"/>
  <c r="BU445" i="2"/>
  <c r="CA445" i="2" s="1"/>
  <c r="CB445" i="2" s="1"/>
  <c r="AI445" i="3" s="1"/>
  <c r="AW445" i="2"/>
  <c r="AX445" i="2" s="1"/>
  <c r="W445" i="3" s="1"/>
  <c r="GY438" i="2"/>
  <c r="GZ438" i="2" s="1"/>
  <c r="BX438" i="3" s="1"/>
  <c r="EC437" i="2"/>
  <c r="ED437" i="2" s="1"/>
  <c r="CK432" i="2"/>
  <c r="CL432" i="2" s="1"/>
  <c r="AN432" i="3" s="1"/>
  <c r="GO427" i="2"/>
  <c r="GP427" i="2" s="1"/>
  <c r="BS427" i="3" s="1"/>
  <c r="AG415" i="2"/>
  <c r="AH415" i="2" s="1"/>
  <c r="P415" i="3" s="1"/>
  <c r="GU412" i="2"/>
  <c r="K410" i="2"/>
  <c r="L410" i="2" s="1"/>
  <c r="H410" i="3" s="1"/>
  <c r="BO408" i="2"/>
  <c r="FX403" i="2"/>
  <c r="EQ400" i="2"/>
  <c r="ER400" i="2" s="1"/>
  <c r="GU395" i="2"/>
  <c r="GQ386" i="2"/>
  <c r="GR386" i="2" s="1"/>
  <c r="BT386" i="3" s="1"/>
  <c r="AC384" i="2"/>
  <c r="DY380" i="2"/>
  <c r="DZ376" i="2"/>
  <c r="FC376" i="2"/>
  <c r="GQ374" i="2"/>
  <c r="GR374" i="2" s="1"/>
  <c r="BT374" i="3" s="1"/>
  <c r="AC372" i="2"/>
  <c r="EO371" i="2"/>
  <c r="EP371" i="2" s="1"/>
  <c r="FK371" i="2"/>
  <c r="FM371" i="2" s="1"/>
  <c r="FN371" i="2" s="1"/>
  <c r="BJ371" i="3" s="1"/>
  <c r="FC368" i="2"/>
  <c r="DZ368" i="2"/>
  <c r="GQ366" i="2"/>
  <c r="GR366" i="2" s="1"/>
  <c r="BT366" i="3" s="1"/>
  <c r="GO508" i="2"/>
  <c r="GP508" i="2" s="1"/>
  <c r="CM468" i="2"/>
  <c r="CN468" i="2" s="1"/>
  <c r="AO468" i="3" s="1"/>
  <c r="BA465" i="2"/>
  <c r="BQ465" i="2"/>
  <c r="EG457" i="2"/>
  <c r="EH457" i="2" s="1"/>
  <c r="DM456" i="2"/>
  <c r="DN456" i="2" s="1"/>
  <c r="AX456" i="3" s="1"/>
  <c r="CU456" i="2"/>
  <c r="CV456" i="2" s="1"/>
  <c r="AR456" i="3" s="1"/>
  <c r="AI455" i="2"/>
  <c r="AJ455" i="2" s="1"/>
  <c r="ES452" i="2"/>
  <c r="GM447" i="2"/>
  <c r="GN447" i="2" s="1"/>
  <c r="BR447" i="3" s="1"/>
  <c r="P446" i="2"/>
  <c r="Q446" i="2" s="1"/>
  <c r="I446" i="3" s="1"/>
  <c r="BW444" i="2"/>
  <c r="BX444" i="2" s="1"/>
  <c r="AG444" i="3" s="1"/>
  <c r="DS441" i="2"/>
  <c r="ES436" i="2"/>
  <c r="GM431" i="2"/>
  <c r="GN431" i="2" s="1"/>
  <c r="BR431" i="3" s="1"/>
  <c r="EC430" i="2"/>
  <c r="ED430" i="2" s="1"/>
  <c r="CK429" i="2"/>
  <c r="CL429" i="2" s="1"/>
  <c r="AN429" i="3" s="1"/>
  <c r="U428" i="2"/>
  <c r="FQ423" i="2"/>
  <c r="FR423" i="2" s="1"/>
  <c r="BK423" i="3" s="1"/>
  <c r="AA422" i="2"/>
  <c r="DW420" i="2"/>
  <c r="DO418" i="2"/>
  <c r="P416" i="2"/>
  <c r="Q416" i="2" s="1"/>
  <c r="I416" i="3" s="1"/>
  <c r="CI415" i="2"/>
  <c r="CJ415" i="2" s="1"/>
  <c r="AM415" i="3" s="1"/>
  <c r="GY414" i="2"/>
  <c r="GZ414" i="2" s="1"/>
  <c r="BX414" i="3" s="1"/>
  <c r="BW414" i="2"/>
  <c r="BX414" i="2" s="1"/>
  <c r="AG414" i="3" s="1"/>
  <c r="DE412" i="2"/>
  <c r="DF412" i="2" s="1"/>
  <c r="AU412" i="3" s="1"/>
  <c r="DS411" i="2"/>
  <c r="ES406" i="2"/>
  <c r="BU405" i="2"/>
  <c r="AW405" i="2"/>
  <c r="AX405" i="2" s="1"/>
  <c r="W405" i="3" s="1"/>
  <c r="CO400" i="2"/>
  <c r="CP400" i="2" s="1"/>
  <c r="AP400" i="3" s="1"/>
  <c r="FT400" i="2"/>
  <c r="DY469" i="2"/>
  <c r="BG462" i="2"/>
  <c r="BH462" i="2" s="1"/>
  <c r="Z462" i="3" s="1"/>
  <c r="EM456" i="2"/>
  <c r="EN456" i="2" s="1"/>
  <c r="FP448" i="2"/>
  <c r="EG445" i="2"/>
  <c r="EH445" i="2" s="1"/>
  <c r="CU444" i="2"/>
  <c r="CV444" i="2" s="1"/>
  <c r="AR444" i="3" s="1"/>
  <c r="DM444" i="2"/>
  <c r="DN444" i="2" s="1"/>
  <c r="AX444" i="3" s="1"/>
  <c r="AI443" i="2"/>
  <c r="AJ443" i="2" s="1"/>
  <c r="CG440" i="2"/>
  <c r="FP432" i="2"/>
  <c r="FQ432" i="2" s="1"/>
  <c r="FR432" i="2" s="1"/>
  <c r="BK432" i="3" s="1"/>
  <c r="GS426" i="2"/>
  <c r="GT426" i="2" s="1"/>
  <c r="BU426" i="3" s="1"/>
  <c r="FS424" i="2"/>
  <c r="FU424" i="2" s="1"/>
  <c r="FV424" i="2" s="1"/>
  <c r="BL424" i="3" s="1"/>
  <c r="EE421" i="2"/>
  <c r="EF421" i="2" s="1"/>
  <c r="GE409" i="2"/>
  <c r="GF409" i="2" s="1"/>
  <c r="BP409" i="3" s="1"/>
  <c r="CZ404" i="2"/>
  <c r="AS404" i="3" s="1"/>
  <c r="BU395" i="2"/>
  <c r="AW395" i="2"/>
  <c r="AX395" i="2" s="1"/>
  <c r="W395" i="3" s="1"/>
  <c r="DU391" i="2"/>
  <c r="EM386" i="2"/>
  <c r="EN386" i="2" s="1"/>
  <c r="AQ384" i="2"/>
  <c r="AR384" i="2" s="1"/>
  <c r="U384" i="3" s="1"/>
  <c r="Y384" i="2"/>
  <c r="FL378" i="2"/>
  <c r="GC378" i="2" s="1"/>
  <c r="CO452" i="2"/>
  <c r="CP452" i="2" s="1"/>
  <c r="AP452" i="3" s="1"/>
  <c r="DO438" i="2"/>
  <c r="ES425" i="2"/>
  <c r="K397" i="2"/>
  <c r="L397" i="2" s="1"/>
  <c r="H397" i="3" s="1"/>
  <c r="FW391" i="2"/>
  <c r="CM383" i="2"/>
  <c r="CN383" i="2" s="1"/>
  <c r="AO383" i="3" s="1"/>
  <c r="AB354" i="2"/>
  <c r="M354" i="3" s="1"/>
  <c r="AM354" i="2"/>
  <c r="AN354" i="2" s="1"/>
  <c r="S354" i="3" s="1"/>
  <c r="BU353" i="2"/>
  <c r="AW353" i="2"/>
  <c r="AX353" i="2" s="1"/>
  <c r="W353" i="3" s="1"/>
  <c r="FT348" i="2"/>
  <c r="EC345" i="2"/>
  <c r="ED345" i="2" s="1"/>
  <c r="AB335" i="2"/>
  <c r="M335" i="3" s="1"/>
  <c r="AM335" i="2"/>
  <c r="AN335" i="2" s="1"/>
  <c r="S335" i="3" s="1"/>
  <c r="BU326" i="2"/>
  <c r="AW326" i="2"/>
  <c r="AX326" i="2" s="1"/>
  <c r="W326" i="3" s="1"/>
  <c r="AC413" i="2"/>
  <c r="GE396" i="2"/>
  <c r="GF396" i="2" s="1"/>
  <c r="BP396" i="3" s="1"/>
  <c r="DI388" i="2"/>
  <c r="BA381" i="2"/>
  <c r="BQ381" i="2"/>
  <c r="P375" i="2"/>
  <c r="Q375" i="2" s="1"/>
  <c r="I375" i="3" s="1"/>
  <c r="GU364" i="2"/>
  <c r="FX363" i="2"/>
  <c r="GC363" i="2" s="1"/>
  <c r="AC357" i="2"/>
  <c r="FM356" i="2"/>
  <c r="FN356" i="2" s="1"/>
  <c r="BJ356" i="3" s="1"/>
  <c r="CU347" i="2"/>
  <c r="CV347" i="2" s="1"/>
  <c r="AR347" i="3" s="1"/>
  <c r="DM347" i="2"/>
  <c r="DN347" i="2" s="1"/>
  <c r="AX347" i="3" s="1"/>
  <c r="R346" i="3"/>
  <c r="Q346" i="3"/>
  <c r="CH343" i="2"/>
  <c r="AL343" i="3" s="1"/>
  <c r="GE338" i="2"/>
  <c r="GF338" i="2" s="1"/>
  <c r="BP338" i="3" s="1"/>
  <c r="CZ337" i="2"/>
  <c r="AS337" i="3" s="1"/>
  <c r="DA337" i="2"/>
  <c r="DB337" i="2" s="1"/>
  <c r="AT337" i="3" s="1"/>
  <c r="GS335" i="2"/>
  <c r="GT335" i="2" s="1"/>
  <c r="BU335" i="3" s="1"/>
  <c r="FU329" i="2"/>
  <c r="FV329" i="2" s="1"/>
  <c r="BL329" i="3" s="1"/>
  <c r="GE326" i="2"/>
  <c r="GF326" i="2" s="1"/>
  <c r="BP326" i="3" s="1"/>
  <c r="DA325" i="2"/>
  <c r="DB325" i="2" s="1"/>
  <c r="AT325" i="3" s="1"/>
  <c r="CZ325" i="2"/>
  <c r="AS325" i="3" s="1"/>
  <c r="GS323" i="2"/>
  <c r="GT323" i="2" s="1"/>
  <c r="BU323" i="3" s="1"/>
  <c r="V314" i="2"/>
  <c r="J314" i="3" s="1"/>
  <c r="W314" i="2"/>
  <c r="X314" i="2" s="1"/>
  <c r="K314" i="3" s="1"/>
  <c r="FS440" i="2"/>
  <c r="FU440" i="2" s="1"/>
  <c r="FV440" i="2" s="1"/>
  <c r="BL440" i="3" s="1"/>
  <c r="CM391" i="2"/>
  <c r="CN391" i="2" s="1"/>
  <c r="AO391" i="3" s="1"/>
  <c r="EC360" i="2"/>
  <c r="ED360" i="2" s="1"/>
  <c r="AQ359" i="2"/>
  <c r="AR359" i="2" s="1"/>
  <c r="U359" i="3" s="1"/>
  <c r="Y359" i="2"/>
  <c r="GY351" i="2"/>
  <c r="GZ351" i="2" s="1"/>
  <c r="BX351" i="3" s="1"/>
  <c r="AA343" i="2"/>
  <c r="AW342" i="2"/>
  <c r="AX342" i="2" s="1"/>
  <c r="W342" i="3" s="1"/>
  <c r="BU342" i="2"/>
  <c r="AI336" i="2"/>
  <c r="AJ336" i="2" s="1"/>
  <c r="CU333" i="2"/>
  <c r="CV333" i="2" s="1"/>
  <c r="AR333" i="3" s="1"/>
  <c r="DM333" i="2"/>
  <c r="DN333" i="2" s="1"/>
  <c r="AX333" i="3" s="1"/>
  <c r="CH329" i="2"/>
  <c r="AL329" i="3" s="1"/>
  <c r="AI324" i="2"/>
  <c r="AJ324" i="2" s="1"/>
  <c r="CU321" i="2"/>
  <c r="CV321" i="2" s="1"/>
  <c r="AR321" i="3" s="1"/>
  <c r="DM321" i="2"/>
  <c r="DN321" i="2" s="1"/>
  <c r="AX321" i="3" s="1"/>
  <c r="DQ320" i="2"/>
  <c r="DR320" i="2" s="1"/>
  <c r="AZ320" i="3" s="1"/>
  <c r="DP320" i="2"/>
  <c r="AY320" i="3" s="1"/>
  <c r="GV307" i="2"/>
  <c r="BV307" i="3" s="1"/>
  <c r="U440" i="2"/>
  <c r="DW415" i="2"/>
  <c r="GO393" i="2"/>
  <c r="GP393" i="2" s="1"/>
  <c r="BS393" i="3" s="1"/>
  <c r="GU378" i="2"/>
  <c r="DO371" i="2"/>
  <c r="BO368" i="2"/>
  <c r="P351" i="2"/>
  <c r="Q351" i="2" s="1"/>
  <c r="I351" i="3" s="1"/>
  <c r="EW346" i="2"/>
  <c r="EX346" i="2" s="1"/>
  <c r="BD346" i="3" s="1"/>
  <c r="ET341" i="2"/>
  <c r="EU341" i="2"/>
  <c r="EV341" i="2" s="1"/>
  <c r="BC341" i="3" s="1"/>
  <c r="DW336" i="2"/>
  <c r="CO332" i="2"/>
  <c r="CP332" i="2" s="1"/>
  <c r="AP332" i="3" s="1"/>
  <c r="FQ331" i="2"/>
  <c r="FR331" i="2" s="1"/>
  <c r="BK331" i="3" s="1"/>
  <c r="ET314" i="2"/>
  <c r="BL313" i="2"/>
  <c r="AA313" i="3" s="1"/>
  <c r="BM313" i="2"/>
  <c r="BN313" i="2" s="1"/>
  <c r="AB313" i="3" s="1"/>
  <c r="CK311" i="2"/>
  <c r="CL311" i="2" s="1"/>
  <c r="AN311" i="3" s="1"/>
  <c r="BU308" i="2"/>
  <c r="AW308" i="2"/>
  <c r="AX308" i="2" s="1"/>
  <c r="W308" i="3" s="1"/>
  <c r="DT303" i="2"/>
  <c r="EA303" i="2"/>
  <c r="EB303" i="2" s="1"/>
  <c r="BA303" i="3" s="1"/>
  <c r="R299" i="3"/>
  <c r="Q299" i="3"/>
  <c r="DJ298" i="2"/>
  <c r="AV298" i="3" s="1"/>
  <c r="AC421" i="2"/>
  <c r="DY401" i="2"/>
  <c r="EI388" i="2"/>
  <c r="EC364" i="2"/>
  <c r="ED364" i="2" s="1"/>
  <c r="CG353" i="2"/>
  <c r="CU341" i="2"/>
  <c r="CV341" i="2" s="1"/>
  <c r="AR341" i="3" s="1"/>
  <c r="DM341" i="2"/>
  <c r="DN341" i="2" s="1"/>
  <c r="AX341" i="3" s="1"/>
  <c r="CO339" i="2"/>
  <c r="CP339" i="2" s="1"/>
  <c r="AP339" i="3" s="1"/>
  <c r="FQ338" i="2"/>
  <c r="FR338" i="2" s="1"/>
  <c r="BK338" i="3" s="1"/>
  <c r="CI330" i="2"/>
  <c r="CJ330" i="2" s="1"/>
  <c r="AM330" i="3" s="1"/>
  <c r="U327" i="2"/>
  <c r="DQ325" i="2"/>
  <c r="DR325" i="2" s="1"/>
  <c r="AZ325" i="3" s="1"/>
  <c r="DP325" i="2"/>
  <c r="AY325" i="3" s="1"/>
  <c r="DA315" i="2"/>
  <c r="DB315" i="2" s="1"/>
  <c r="AT315" i="3" s="1"/>
  <c r="CZ315" i="2"/>
  <c r="AS315" i="3" s="1"/>
  <c r="GE304" i="2"/>
  <c r="GF304" i="2" s="1"/>
  <c r="BP304" i="3" s="1"/>
  <c r="GE449" i="2"/>
  <c r="GF449" i="2" s="1"/>
  <c r="BP449" i="3" s="1"/>
  <c r="GS434" i="2"/>
  <c r="GT434" i="2" s="1"/>
  <c r="BU434" i="3" s="1"/>
  <c r="DW367" i="2"/>
  <c r="AQ365" i="2"/>
  <c r="AR365" i="2" s="1"/>
  <c r="U365" i="3" s="1"/>
  <c r="Y365" i="2"/>
  <c r="DS358" i="2"/>
  <c r="CI353" i="2"/>
  <c r="CJ353" i="2" s="1"/>
  <c r="AM353" i="3" s="1"/>
  <c r="U350" i="2"/>
  <c r="FQ345" i="2"/>
  <c r="FR345" i="2" s="1"/>
  <c r="BK345" i="3" s="1"/>
  <c r="DX342" i="2"/>
  <c r="FA342" i="2"/>
  <c r="FB342" i="2" s="1"/>
  <c r="BF342" i="3" s="1"/>
  <c r="DU336" i="2"/>
  <c r="Y329" i="2"/>
  <c r="AQ329" i="2"/>
  <c r="AR329" i="2" s="1"/>
  <c r="U329" i="3" s="1"/>
  <c r="DU324" i="2"/>
  <c r="EM438" i="2"/>
  <c r="EN438" i="2" s="1"/>
  <c r="FO426" i="2"/>
  <c r="AQ369" i="2"/>
  <c r="AR369" i="2" s="1"/>
  <c r="U369" i="3" s="1"/>
  <c r="Y369" i="2"/>
  <c r="DY364" i="2"/>
  <c r="GQ362" i="2"/>
  <c r="GR362" i="2" s="1"/>
  <c r="BT362" i="3" s="1"/>
  <c r="K359" i="2"/>
  <c r="L359" i="2" s="1"/>
  <c r="H359" i="3" s="1"/>
  <c r="BS357" i="2"/>
  <c r="BT357" i="2" s="1"/>
  <c r="AE357" i="3" s="1"/>
  <c r="BP357" i="2"/>
  <c r="AC357" i="3" s="1"/>
  <c r="GY350" i="2"/>
  <c r="GZ350" i="2" s="1"/>
  <c r="BX350" i="3" s="1"/>
  <c r="EC349" i="2"/>
  <c r="ED349" i="2" s="1"/>
  <c r="CK344" i="2"/>
  <c r="CL344" i="2" s="1"/>
  <c r="AN344" i="3" s="1"/>
  <c r="AA342" i="2"/>
  <c r="BU341" i="2"/>
  <c r="AW341" i="2"/>
  <c r="AX341" i="2" s="1"/>
  <c r="W341" i="3" s="1"/>
  <c r="FK339" i="2"/>
  <c r="FM339" i="2" s="1"/>
  <c r="FN339" i="2" s="1"/>
  <c r="BJ339" i="3" s="1"/>
  <c r="BG337" i="2"/>
  <c r="BH337" i="2" s="1"/>
  <c r="Z337" i="3" s="1"/>
  <c r="AC336" i="2"/>
  <c r="DZ332" i="2"/>
  <c r="FC332" i="2"/>
  <c r="FK327" i="2"/>
  <c r="GA327" i="2" s="1"/>
  <c r="GB327" i="2" s="1"/>
  <c r="BN327" i="3" s="1"/>
  <c r="AC324" i="2"/>
  <c r="FY319" i="2"/>
  <c r="FZ319" i="2" s="1"/>
  <c r="BM319" i="3" s="1"/>
  <c r="DU297" i="2"/>
  <c r="Y290" i="2"/>
  <c r="AQ290" i="2"/>
  <c r="AR290" i="2" s="1"/>
  <c r="U290" i="3" s="1"/>
  <c r="FK412" i="2"/>
  <c r="BG402" i="2"/>
  <c r="BH402" i="2" s="1"/>
  <c r="Z402" i="3" s="1"/>
  <c r="GM374" i="2"/>
  <c r="GN374" i="2" s="1"/>
  <c r="BR374" i="3" s="1"/>
  <c r="BW371" i="2"/>
  <c r="BX371" i="2" s="1"/>
  <c r="AG371" i="3" s="1"/>
  <c r="CG360" i="2"/>
  <c r="AC359" i="2"/>
  <c r="FK358" i="2"/>
  <c r="DX355" i="2"/>
  <c r="FA355" i="2"/>
  <c r="FB355" i="2" s="1"/>
  <c r="BF355" i="3" s="1"/>
  <c r="DP353" i="2"/>
  <c r="AY353" i="3" s="1"/>
  <c r="CO351" i="2"/>
  <c r="CP351" i="2" s="1"/>
  <c r="AP351" i="3" s="1"/>
  <c r="CI350" i="2"/>
  <c r="CJ350" i="2" s="1"/>
  <c r="AM350" i="3" s="1"/>
  <c r="U347" i="2"/>
  <c r="FO342" i="2"/>
  <c r="DT333" i="2"/>
  <c r="GM331" i="2"/>
  <c r="GN331" i="2" s="1"/>
  <c r="BR331" i="3" s="1"/>
  <c r="P322" i="2"/>
  <c r="Q322" i="2" s="1"/>
  <c r="I322" i="3" s="1"/>
  <c r="EK319" i="2"/>
  <c r="EL319" i="2" s="1"/>
  <c r="BB319" i="3" s="1"/>
  <c r="EJ319" i="2"/>
  <c r="EW318" i="2"/>
  <c r="EX318" i="2" s="1"/>
  <c r="BD318" i="3" s="1"/>
  <c r="DT318" i="2"/>
  <c r="EE315" i="2"/>
  <c r="EF315" i="2" s="1"/>
  <c r="DO314" i="2"/>
  <c r="DJ313" i="2"/>
  <c r="AV313" i="3" s="1"/>
  <c r="EO312" i="2"/>
  <c r="EP312" i="2" s="1"/>
  <c r="CM309" i="2"/>
  <c r="CN309" i="2" s="1"/>
  <c r="AO309" i="3" s="1"/>
  <c r="P307" i="2"/>
  <c r="Q307" i="2" s="1"/>
  <c r="I307" i="3" s="1"/>
  <c r="BQ306" i="2"/>
  <c r="BA306" i="2"/>
  <c r="AC305" i="2"/>
  <c r="GS304" i="2"/>
  <c r="GT304" i="2" s="1"/>
  <c r="BU304" i="3" s="1"/>
  <c r="FO303" i="2"/>
  <c r="P363" i="2"/>
  <c r="Q363" i="2" s="1"/>
  <c r="I363" i="3" s="1"/>
  <c r="EO361" i="2"/>
  <c r="EP361" i="2" s="1"/>
  <c r="DX352" i="2"/>
  <c r="DO350" i="2"/>
  <c r="CO348" i="2"/>
  <c r="CP348" i="2" s="1"/>
  <c r="AP348" i="3" s="1"/>
  <c r="CI347" i="2"/>
  <c r="CJ347" i="2" s="1"/>
  <c r="AM347" i="3" s="1"/>
  <c r="U344" i="2"/>
  <c r="DS332" i="2"/>
  <c r="P321" i="2"/>
  <c r="Q321" i="2" s="1"/>
  <c r="I321" i="3" s="1"/>
  <c r="AA320" i="2"/>
  <c r="BU319" i="2"/>
  <c r="AW319" i="2"/>
  <c r="AX319" i="2" s="1"/>
  <c r="W319" i="3" s="1"/>
  <c r="K315" i="2"/>
  <c r="L315" i="2" s="1"/>
  <c r="H315" i="3" s="1"/>
  <c r="FX308" i="2"/>
  <c r="AG304" i="2"/>
  <c r="AH304" i="2" s="1"/>
  <c r="P304" i="3" s="1"/>
  <c r="GO300" i="2"/>
  <c r="GP300" i="2" s="1"/>
  <c r="BS300" i="3" s="1"/>
  <c r="BP297" i="2"/>
  <c r="AC297" i="3" s="1"/>
  <c r="EQ289" i="2"/>
  <c r="ER289" i="2" s="1"/>
  <c r="FS432" i="2"/>
  <c r="FU432" i="2" s="1"/>
  <c r="FV432" i="2" s="1"/>
  <c r="BL432" i="3" s="1"/>
  <c r="CO375" i="2"/>
  <c r="CP375" i="2" s="1"/>
  <c r="AP375" i="3" s="1"/>
  <c r="CY362" i="2"/>
  <c r="GS360" i="2"/>
  <c r="GT360" i="2" s="1"/>
  <c r="BU360" i="3" s="1"/>
  <c r="AI359" i="2"/>
  <c r="AJ359" i="2" s="1"/>
  <c r="CH356" i="2"/>
  <c r="AL356" i="3" s="1"/>
  <c r="P355" i="2"/>
  <c r="Q355" i="2" s="1"/>
  <c r="I355" i="3" s="1"/>
  <c r="BW353" i="2"/>
  <c r="BX353" i="2" s="1"/>
  <c r="AG353" i="3" s="1"/>
  <c r="DS350" i="2"/>
  <c r="ES345" i="2"/>
  <c r="GM340" i="2"/>
  <c r="GN340" i="2" s="1"/>
  <c r="BR340" i="3" s="1"/>
  <c r="GU337" i="2"/>
  <c r="BO337" i="2"/>
  <c r="FX336" i="2"/>
  <c r="GC336" i="2" s="1"/>
  <c r="AG332" i="2"/>
  <c r="AH332" i="2" s="1"/>
  <c r="P332" i="3" s="1"/>
  <c r="K331" i="2"/>
  <c r="L331" i="2" s="1"/>
  <c r="H331" i="3" s="1"/>
  <c r="EQ329" i="2"/>
  <c r="ER329" i="2" s="1"/>
  <c r="GU325" i="2"/>
  <c r="BO325" i="2"/>
  <c r="FX324" i="2"/>
  <c r="DO454" i="2"/>
  <c r="EG426" i="2"/>
  <c r="EH426" i="2" s="1"/>
  <c r="EG363" i="2"/>
  <c r="EH363" i="2" s="1"/>
  <c r="DS355" i="2"/>
  <c r="ES350" i="2"/>
  <c r="GM345" i="2"/>
  <c r="GN345" i="2" s="1"/>
  <c r="BR345" i="3" s="1"/>
  <c r="P344" i="2"/>
  <c r="Q344" i="2" s="1"/>
  <c r="I344" i="3" s="1"/>
  <c r="BW342" i="2"/>
  <c r="BX342" i="2" s="1"/>
  <c r="AG342" i="3" s="1"/>
  <c r="BA338" i="2"/>
  <c r="BQ338" i="2"/>
  <c r="FW337" i="2"/>
  <c r="BK336" i="2"/>
  <c r="DI333" i="2"/>
  <c r="EI330" i="2"/>
  <c r="CM329" i="2"/>
  <c r="CN329" i="2" s="1"/>
  <c r="AO329" i="3" s="1"/>
  <c r="BQ326" i="2"/>
  <c r="BA326" i="2"/>
  <c r="FW325" i="2"/>
  <c r="BK324" i="2"/>
  <c r="DI321" i="2"/>
  <c r="GS315" i="2"/>
  <c r="GT315" i="2" s="1"/>
  <c r="BU315" i="3" s="1"/>
  <c r="FS297" i="2"/>
  <c r="FU297" i="2" s="1"/>
  <c r="FV297" i="2" s="1"/>
  <c r="BL297" i="3" s="1"/>
  <c r="CZ293" i="2"/>
  <c r="AS293" i="3" s="1"/>
  <c r="DA293" i="2"/>
  <c r="DB293" i="2" s="1"/>
  <c r="AT293" i="3" s="1"/>
  <c r="EM446" i="2"/>
  <c r="EN446" i="2" s="1"/>
  <c r="DE377" i="2"/>
  <c r="DF377" i="2" s="1"/>
  <c r="AU377" i="3" s="1"/>
  <c r="CK373" i="2"/>
  <c r="CL373" i="2" s="1"/>
  <c r="AN373" i="3" s="1"/>
  <c r="AW370" i="2"/>
  <c r="AX370" i="2" s="1"/>
  <c r="W370" i="3" s="1"/>
  <c r="BU370" i="2"/>
  <c r="ES359" i="2"/>
  <c r="CG354" i="2"/>
  <c r="FP346" i="2"/>
  <c r="EG343" i="2"/>
  <c r="EH343" i="2" s="1"/>
  <c r="CU342" i="2"/>
  <c r="CV342" i="2" s="1"/>
  <c r="AR342" i="3" s="1"/>
  <c r="DM342" i="2"/>
  <c r="DN342" i="2" s="1"/>
  <c r="AX342" i="3" s="1"/>
  <c r="AI341" i="2"/>
  <c r="AJ341" i="2" s="1"/>
  <c r="EC337" i="2"/>
  <c r="ED337" i="2" s="1"/>
  <c r="FT332" i="2"/>
  <c r="FU332" i="2" s="1"/>
  <c r="FV332" i="2" s="1"/>
  <c r="BL332" i="3" s="1"/>
  <c r="AA330" i="2"/>
  <c r="DE328" i="2"/>
  <c r="DF328" i="2" s="1"/>
  <c r="AU328" i="3" s="1"/>
  <c r="CK324" i="2"/>
  <c r="CL324" i="2" s="1"/>
  <c r="AN324" i="3" s="1"/>
  <c r="GY322" i="2"/>
  <c r="GZ322" i="2" s="1"/>
  <c r="BX322" i="3" s="1"/>
  <c r="FK315" i="2"/>
  <c r="FM315" i="2" s="1"/>
  <c r="FN315" i="2" s="1"/>
  <c r="BJ315" i="3" s="1"/>
  <c r="EG310" i="2"/>
  <c r="EH310" i="2" s="1"/>
  <c r="DO309" i="2"/>
  <c r="DE308" i="2"/>
  <c r="DF308" i="2" s="1"/>
  <c r="AU308" i="3" s="1"/>
  <c r="EO307" i="2"/>
  <c r="EP307" i="2" s="1"/>
  <c r="K302" i="2"/>
  <c r="L302" i="2" s="1"/>
  <c r="H302" i="3" s="1"/>
  <c r="BU301" i="2"/>
  <c r="CA301" i="2" s="1"/>
  <c r="CB301" i="2" s="1"/>
  <c r="AI301" i="3" s="1"/>
  <c r="AW301" i="2"/>
  <c r="AX301" i="2" s="1"/>
  <c r="W301" i="3" s="1"/>
  <c r="AO300" i="2"/>
  <c r="AP300" i="2" s="1"/>
  <c r="T300" i="3" s="1"/>
  <c r="AD300" i="2"/>
  <c r="N300" i="3" s="1"/>
  <c r="FO298" i="2"/>
  <c r="FQ298" i="2" s="1"/>
  <c r="FR298" i="2" s="1"/>
  <c r="BK298" i="3" s="1"/>
  <c r="CO317" i="2"/>
  <c r="CP317" i="2" s="1"/>
  <c r="AP317" i="3" s="1"/>
  <c r="FK310" i="2"/>
  <c r="FM310" i="2" s="1"/>
  <c r="FN310" i="2" s="1"/>
  <c r="BJ310" i="3" s="1"/>
  <c r="GA307" i="2"/>
  <c r="GB307" i="2" s="1"/>
  <c r="BN307" i="3" s="1"/>
  <c r="FY307" i="2"/>
  <c r="FZ307" i="2" s="1"/>
  <c r="BM307" i="3" s="1"/>
  <c r="CZ296" i="2"/>
  <c r="AS296" i="3" s="1"/>
  <c r="DA296" i="2"/>
  <c r="DB296" i="2" s="1"/>
  <c r="AT296" i="3" s="1"/>
  <c r="V291" i="2"/>
  <c r="J291" i="3" s="1"/>
  <c r="DQ289" i="2"/>
  <c r="DR289" i="2" s="1"/>
  <c r="AZ289" i="3" s="1"/>
  <c r="DP289" i="2"/>
  <c r="AY289" i="3" s="1"/>
  <c r="EI268" i="2"/>
  <c r="DJ267" i="2"/>
  <c r="AV267" i="3" s="1"/>
  <c r="BM266" i="2"/>
  <c r="BN266" i="2" s="1"/>
  <c r="AB266" i="3" s="1"/>
  <c r="BL266" i="2"/>
  <c r="AA266" i="3" s="1"/>
  <c r="BA260" i="2"/>
  <c r="BQ260" i="2"/>
  <c r="BS260" i="2" s="1"/>
  <c r="BT260" i="2" s="1"/>
  <c r="AE260" i="3" s="1"/>
  <c r="AA299" i="2"/>
  <c r="AC297" i="2"/>
  <c r="AW271" i="2"/>
  <c r="AX271" i="2" s="1"/>
  <c r="W271" i="3" s="1"/>
  <c r="BU271" i="2"/>
  <c r="AO270" i="2"/>
  <c r="AP270" i="2" s="1"/>
  <c r="T270" i="3" s="1"/>
  <c r="AD270" i="2"/>
  <c r="N270" i="3" s="1"/>
  <c r="DJ268" i="2"/>
  <c r="AV268" i="3" s="1"/>
  <c r="DK268" i="2"/>
  <c r="DL268" i="2" s="1"/>
  <c r="AW268" i="3" s="1"/>
  <c r="BM267" i="2"/>
  <c r="BN267" i="2" s="1"/>
  <c r="AB267" i="3" s="1"/>
  <c r="BL267" i="2"/>
  <c r="AA267" i="3" s="1"/>
  <c r="BQ261" i="2"/>
  <c r="BA261" i="2"/>
  <c r="FU253" i="2"/>
  <c r="FV253" i="2" s="1"/>
  <c r="BL253" i="3" s="1"/>
  <c r="FX317" i="2"/>
  <c r="FY317" i="2" s="1"/>
  <c r="FZ317" i="2" s="1"/>
  <c r="BM317" i="3" s="1"/>
  <c r="CI312" i="2"/>
  <c r="CJ312" i="2" s="1"/>
  <c r="AM312" i="3" s="1"/>
  <c r="BQ304" i="2"/>
  <c r="BA304" i="2"/>
  <c r="EI297" i="2"/>
  <c r="CZ294" i="2"/>
  <c r="AS294" i="3" s="1"/>
  <c r="DA294" i="2"/>
  <c r="DB294" i="2" s="1"/>
  <c r="AT294" i="3" s="1"/>
  <c r="GS292" i="2"/>
  <c r="GT292" i="2" s="1"/>
  <c r="BU292" i="3" s="1"/>
  <c r="DO287" i="2"/>
  <c r="GY283" i="2"/>
  <c r="GZ283" i="2" s="1"/>
  <c r="BX283" i="3" s="1"/>
  <c r="DS274" i="2"/>
  <c r="AA261" i="2"/>
  <c r="BU260" i="2"/>
  <c r="AW260" i="2"/>
  <c r="AX260" i="2" s="1"/>
  <c r="W260" i="3" s="1"/>
  <c r="GY253" i="2"/>
  <c r="GZ253" i="2" s="1"/>
  <c r="BX253" i="3" s="1"/>
  <c r="FT317" i="2"/>
  <c r="ES312" i="2"/>
  <c r="P309" i="2"/>
  <c r="Q309" i="2" s="1"/>
  <c r="I309" i="3" s="1"/>
  <c r="GS306" i="2"/>
  <c r="GT306" i="2" s="1"/>
  <c r="BU306" i="3" s="1"/>
  <c r="DS301" i="2"/>
  <c r="AI296" i="2"/>
  <c r="AJ296" i="2" s="1"/>
  <c r="BQ295" i="2"/>
  <c r="BA295" i="2"/>
  <c r="CK291" i="2"/>
  <c r="CL291" i="2" s="1"/>
  <c r="AN291" i="3" s="1"/>
  <c r="EY290" i="2"/>
  <c r="EZ290" i="2" s="1"/>
  <c r="BE290" i="3" s="1"/>
  <c r="DV290" i="2"/>
  <c r="FC287" i="2"/>
  <c r="DZ287" i="2"/>
  <c r="GE283" i="2"/>
  <c r="GF283" i="2" s="1"/>
  <c r="BP283" i="3" s="1"/>
  <c r="FW281" i="2"/>
  <c r="DQ278" i="2"/>
  <c r="DR278" i="2" s="1"/>
  <c r="AZ278" i="3" s="1"/>
  <c r="DP278" i="2"/>
  <c r="AY278" i="3" s="1"/>
  <c r="DK277" i="2"/>
  <c r="DL277" i="2" s="1"/>
  <c r="AW277" i="3" s="1"/>
  <c r="DJ277" i="2"/>
  <c r="AV277" i="3" s="1"/>
  <c r="K271" i="2"/>
  <c r="L271" i="2" s="1"/>
  <c r="H271" i="3" s="1"/>
  <c r="BA270" i="2"/>
  <c r="BQ270" i="2"/>
  <c r="GS265" i="2"/>
  <c r="GT265" i="2" s="1"/>
  <c r="BU265" i="3" s="1"/>
  <c r="GE264" i="2"/>
  <c r="GF264" i="2" s="1"/>
  <c r="BP264" i="3" s="1"/>
  <c r="FU263" i="2"/>
  <c r="FV263" i="2" s="1"/>
  <c r="BL263" i="3" s="1"/>
  <c r="CY259" i="2"/>
  <c r="BU307" i="2"/>
  <c r="AW307" i="2"/>
  <c r="AX307" i="2" s="1"/>
  <c r="W307" i="3" s="1"/>
  <c r="AI302" i="2"/>
  <c r="AJ302" i="2" s="1"/>
  <c r="GQ294" i="2"/>
  <c r="GR294" i="2" s="1"/>
  <c r="BT294" i="3" s="1"/>
  <c r="FM291" i="2"/>
  <c r="FN291" i="2" s="1"/>
  <c r="BJ291" i="3" s="1"/>
  <c r="BW286" i="2"/>
  <c r="BX286" i="2" s="1"/>
  <c r="AG286" i="3" s="1"/>
  <c r="DT283" i="2"/>
  <c r="FT273" i="2"/>
  <c r="FU273" i="2" s="1"/>
  <c r="FV273" i="2" s="1"/>
  <c r="BL273" i="3" s="1"/>
  <c r="ES265" i="2"/>
  <c r="GM260" i="2"/>
  <c r="GN260" i="2" s="1"/>
  <c r="BR260" i="3" s="1"/>
  <c r="P259" i="2"/>
  <c r="Q259" i="2" s="1"/>
  <c r="I259" i="3" s="1"/>
  <c r="DS254" i="2"/>
  <c r="FT305" i="2"/>
  <c r="EO300" i="2"/>
  <c r="EP300" i="2" s="1"/>
  <c r="AA296" i="2"/>
  <c r="BU295" i="2"/>
  <c r="AW295" i="2"/>
  <c r="AX295" i="2" s="1"/>
  <c r="W295" i="3" s="1"/>
  <c r="CO293" i="2"/>
  <c r="CP293" i="2" s="1"/>
  <c r="AP293" i="3" s="1"/>
  <c r="CG291" i="2"/>
  <c r="DY290" i="2"/>
  <c r="P288" i="2"/>
  <c r="Q288" i="2" s="1"/>
  <c r="I288" i="3" s="1"/>
  <c r="EA287" i="2"/>
  <c r="EB287" i="2" s="1"/>
  <c r="BA287" i="3" s="1"/>
  <c r="DT287" i="2"/>
  <c r="FP285" i="2"/>
  <c r="CG282" i="2"/>
  <c r="AQ281" i="2"/>
  <c r="AR281" i="2" s="1"/>
  <c r="U281" i="3" s="1"/>
  <c r="Y281" i="2"/>
  <c r="BW276" i="2"/>
  <c r="BX276" i="2" s="1"/>
  <c r="AG276" i="3" s="1"/>
  <c r="EG271" i="2"/>
  <c r="EH271" i="2" s="1"/>
  <c r="DE269" i="2"/>
  <c r="DF269" i="2" s="1"/>
  <c r="AU269" i="3" s="1"/>
  <c r="AA263" i="2"/>
  <c r="BU262" i="2"/>
  <c r="AW262" i="2"/>
  <c r="AX262" i="2" s="1"/>
  <c r="W262" i="3" s="1"/>
  <c r="FO320" i="2"/>
  <c r="FQ320" i="2" s="1"/>
  <c r="FR320" i="2" s="1"/>
  <c r="BK320" i="3" s="1"/>
  <c r="DK311" i="2"/>
  <c r="DL311" i="2" s="1"/>
  <c r="AW311" i="3" s="1"/>
  <c r="DJ311" i="2"/>
  <c r="AV311" i="3" s="1"/>
  <c r="P305" i="2"/>
  <c r="Q305" i="2" s="1"/>
  <c r="I305" i="3" s="1"/>
  <c r="GC297" i="2"/>
  <c r="EQ295" i="2"/>
  <c r="ER295" i="2" s="1"/>
  <c r="GU291" i="2"/>
  <c r="FX290" i="2"/>
  <c r="DP273" i="2"/>
  <c r="AY273" i="3" s="1"/>
  <c r="U267" i="2"/>
  <c r="FQ262" i="2"/>
  <c r="FR262" i="2" s="1"/>
  <c r="BK262" i="3" s="1"/>
  <c r="DX259" i="2"/>
  <c r="FA259" i="2"/>
  <c r="FB259" i="2" s="1"/>
  <c r="BF259" i="3" s="1"/>
  <c r="DP257" i="2"/>
  <c r="AY257" i="3" s="1"/>
  <c r="CO255" i="2"/>
  <c r="CP255" i="2" s="1"/>
  <c r="AP255" i="3" s="1"/>
  <c r="CI254" i="2"/>
  <c r="CJ254" i="2" s="1"/>
  <c r="AM254" i="3" s="1"/>
  <c r="GO320" i="2"/>
  <c r="GP320" i="2" s="1"/>
  <c r="BS320" i="3" s="1"/>
  <c r="GU303" i="2"/>
  <c r="AC298" i="2"/>
  <c r="GS296" i="2"/>
  <c r="GT296" i="2" s="1"/>
  <c r="BU296" i="3" s="1"/>
  <c r="GM289" i="2"/>
  <c r="GN289" i="2" s="1"/>
  <c r="BR289" i="3" s="1"/>
  <c r="AA284" i="2"/>
  <c r="CG281" i="2"/>
  <c r="GU280" i="2"/>
  <c r="Y280" i="2"/>
  <c r="AQ280" i="2"/>
  <c r="AR280" i="2" s="1"/>
  <c r="U280" i="3" s="1"/>
  <c r="GQ278" i="2"/>
  <c r="GR278" i="2" s="1"/>
  <c r="BT278" i="3" s="1"/>
  <c r="FK275" i="2"/>
  <c r="FM275" i="2" s="1"/>
  <c r="FN275" i="2" s="1"/>
  <c r="BJ275" i="3" s="1"/>
  <c r="EG270" i="2"/>
  <c r="EH270" i="2" s="1"/>
  <c r="ES267" i="2"/>
  <c r="GM262" i="2"/>
  <c r="GN262" i="2" s="1"/>
  <c r="BR262" i="3" s="1"/>
  <c r="P261" i="2"/>
  <c r="Q261" i="2" s="1"/>
  <c r="I261" i="3" s="1"/>
  <c r="BO318" i="2"/>
  <c r="DW313" i="2"/>
  <c r="BK307" i="2"/>
  <c r="K304" i="2"/>
  <c r="L304" i="2" s="1"/>
  <c r="H304" i="3" s="1"/>
  <c r="AC302" i="2"/>
  <c r="EI296" i="2"/>
  <c r="U295" i="2"/>
  <c r="DO293" i="2"/>
  <c r="GQ285" i="2"/>
  <c r="GR285" i="2" s="1"/>
  <c r="BT285" i="3" s="1"/>
  <c r="FY284" i="2"/>
  <c r="FZ284" i="2" s="1"/>
  <c r="BM284" i="3" s="1"/>
  <c r="BW283" i="2"/>
  <c r="BX283" i="2" s="1"/>
  <c r="AG283" i="3" s="1"/>
  <c r="EU275" i="2"/>
  <c r="EV275" i="2" s="1"/>
  <c r="BC275" i="3" s="1"/>
  <c r="ET275" i="2"/>
  <c r="DY266" i="2"/>
  <c r="GQ256" i="2"/>
  <c r="GR256" i="2" s="1"/>
  <c r="BT256" i="3" s="1"/>
  <c r="AC254" i="2"/>
  <c r="DW310" i="2"/>
  <c r="ES307" i="2"/>
  <c r="FC307" i="2" s="1"/>
  <c r="EC302" i="2"/>
  <c r="ED302" i="2" s="1"/>
  <c r="EG300" i="2"/>
  <c r="EH300" i="2" s="1"/>
  <c r="DE298" i="2"/>
  <c r="DF298" i="2" s="1"/>
  <c r="AU298" i="3" s="1"/>
  <c r="GE293" i="2"/>
  <c r="GF293" i="2" s="1"/>
  <c r="BP293" i="3" s="1"/>
  <c r="BG292" i="2"/>
  <c r="BH292" i="2" s="1"/>
  <c r="Z292" i="3" s="1"/>
  <c r="FW291" i="2"/>
  <c r="U290" i="2"/>
  <c r="CO282" i="2"/>
  <c r="CP282" i="2" s="1"/>
  <c r="AP282" i="3" s="1"/>
  <c r="BK282" i="2"/>
  <c r="GU279" i="2"/>
  <c r="GQ277" i="2"/>
  <c r="GR277" i="2" s="1"/>
  <c r="BT277" i="3" s="1"/>
  <c r="FK274" i="2"/>
  <c r="FM274" i="2" s="1"/>
  <c r="FN274" i="2" s="1"/>
  <c r="BJ274" i="3" s="1"/>
  <c r="GE273" i="2"/>
  <c r="GF273" i="2" s="1"/>
  <c r="BP273" i="3" s="1"/>
  <c r="FW271" i="2"/>
  <c r="BU315" i="2"/>
  <c r="AW315" i="2"/>
  <c r="AX315" i="2" s="1"/>
  <c r="W315" i="3" s="1"/>
  <c r="FP311" i="2"/>
  <c r="GC311" i="2" s="1"/>
  <c r="FK301" i="2"/>
  <c r="FM301" i="2" s="1"/>
  <c r="FN301" i="2" s="1"/>
  <c r="BJ301" i="3" s="1"/>
  <c r="FO297" i="2"/>
  <c r="FQ297" i="2" s="1"/>
  <c r="FR297" i="2" s="1"/>
  <c r="BK297" i="3" s="1"/>
  <c r="DY293" i="2"/>
  <c r="GQ291" i="2"/>
  <c r="GR291" i="2" s="1"/>
  <c r="BT291" i="3" s="1"/>
  <c r="FS288" i="2"/>
  <c r="FU288" i="2" s="1"/>
  <c r="FV288" i="2" s="1"/>
  <c r="BL288" i="3" s="1"/>
  <c r="FT284" i="2"/>
  <c r="FU284" i="2" s="1"/>
  <c r="FV284" i="2" s="1"/>
  <c r="BL284" i="3" s="1"/>
  <c r="GY281" i="2"/>
  <c r="GZ281" i="2" s="1"/>
  <c r="BX281" i="3" s="1"/>
  <c r="EQ268" i="2"/>
  <c r="ER268" i="2" s="1"/>
  <c r="AG267" i="2"/>
  <c r="AH267" i="2" s="1"/>
  <c r="P267" i="3" s="1"/>
  <c r="GU264" i="2"/>
  <c r="GO263" i="2"/>
  <c r="GP263" i="2" s="1"/>
  <c r="BS263" i="3" s="1"/>
  <c r="K262" i="2"/>
  <c r="L262" i="2" s="1"/>
  <c r="H262" i="3" s="1"/>
  <c r="BP260" i="2"/>
  <c r="AC260" i="3" s="1"/>
  <c r="CA260" i="2"/>
  <c r="CB260" i="2" s="1"/>
  <c r="AI260" i="3" s="1"/>
  <c r="FX255" i="2"/>
  <c r="BW312" i="2"/>
  <c r="BX312" i="2" s="1"/>
  <c r="AG312" i="3" s="1"/>
  <c r="FT309" i="2"/>
  <c r="EG296" i="2"/>
  <c r="EH296" i="2" s="1"/>
  <c r="BU292" i="2"/>
  <c r="AW292" i="2"/>
  <c r="AX292" i="2" s="1"/>
  <c r="W292" i="3" s="1"/>
  <c r="GU286" i="2"/>
  <c r="GE285" i="2"/>
  <c r="GF285" i="2" s="1"/>
  <c r="BP285" i="3" s="1"/>
  <c r="K284" i="2"/>
  <c r="L284" i="2" s="1"/>
  <c r="H284" i="3" s="1"/>
  <c r="EM283" i="2"/>
  <c r="EN283" i="2" s="1"/>
  <c r="CG280" i="2"/>
  <c r="AQ279" i="2"/>
  <c r="AR279" i="2" s="1"/>
  <c r="U279" i="3" s="1"/>
  <c r="Y279" i="2"/>
  <c r="BW274" i="2"/>
  <c r="BX274" i="2" s="1"/>
  <c r="AG274" i="3" s="1"/>
  <c r="FS271" i="2"/>
  <c r="FU271" i="2" s="1"/>
  <c r="FV271" i="2" s="1"/>
  <c r="BL271" i="3" s="1"/>
  <c r="EG269" i="2"/>
  <c r="EH269" i="2" s="1"/>
  <c r="AA267" i="2"/>
  <c r="BU266" i="2"/>
  <c r="AW266" i="2"/>
  <c r="AX266" i="2" s="1"/>
  <c r="W266" i="3" s="1"/>
  <c r="FT261" i="2"/>
  <c r="GY259" i="2"/>
  <c r="GZ259" i="2" s="1"/>
  <c r="BX259" i="3" s="1"/>
  <c r="EC258" i="2"/>
  <c r="ED258" i="2" s="1"/>
  <c r="DE257" i="2"/>
  <c r="DF257" i="2" s="1"/>
  <c r="AU257" i="3" s="1"/>
  <c r="CK253" i="2"/>
  <c r="CL253" i="2" s="1"/>
  <c r="AN253" i="3" s="1"/>
  <c r="CZ228" i="2"/>
  <c r="AS228" i="3" s="1"/>
  <c r="DV216" i="2"/>
  <c r="Y209" i="2"/>
  <c r="AQ209" i="2"/>
  <c r="AR209" i="2" s="1"/>
  <c r="U209" i="3" s="1"/>
  <c r="DV208" i="2"/>
  <c r="Y201" i="2"/>
  <c r="AQ201" i="2"/>
  <c r="AR201" i="2" s="1"/>
  <c r="U201" i="3" s="1"/>
  <c r="DV200" i="2"/>
  <c r="AQ193" i="2"/>
  <c r="AR193" i="2" s="1"/>
  <c r="U193" i="3" s="1"/>
  <c r="Y193" i="2"/>
  <c r="DV192" i="2"/>
  <c r="Y185" i="2"/>
  <c r="AQ185" i="2"/>
  <c r="AR185" i="2" s="1"/>
  <c r="U185" i="3" s="1"/>
  <c r="DV184" i="2"/>
  <c r="EU259" i="2"/>
  <c r="EV259" i="2" s="1"/>
  <c r="BC259" i="3" s="1"/>
  <c r="ET259" i="2"/>
  <c r="GM254" i="2"/>
  <c r="GN254" i="2" s="1"/>
  <c r="BR254" i="3" s="1"/>
  <c r="DV244" i="2"/>
  <c r="FY242" i="2"/>
  <c r="FZ242" i="2" s="1"/>
  <c r="BM242" i="3" s="1"/>
  <c r="EJ239" i="2"/>
  <c r="EK239" i="2"/>
  <c r="EL239" i="2" s="1"/>
  <c r="BB239" i="3" s="1"/>
  <c r="DK238" i="2"/>
  <c r="DL238" i="2" s="1"/>
  <c r="AW238" i="3" s="1"/>
  <c r="DJ238" i="2"/>
  <c r="AV238" i="3" s="1"/>
  <c r="BM237" i="2"/>
  <c r="BN237" i="2" s="1"/>
  <c r="AB237" i="3" s="1"/>
  <c r="BL237" i="2"/>
  <c r="AA237" i="3" s="1"/>
  <c r="BQ231" i="2"/>
  <c r="BA231" i="2"/>
  <c r="FY226" i="2"/>
  <c r="FZ226" i="2" s="1"/>
  <c r="BM226" i="3" s="1"/>
  <c r="EJ223" i="2"/>
  <c r="DK222" i="2"/>
  <c r="DL222" i="2" s="1"/>
  <c r="AW222" i="3" s="1"/>
  <c r="DJ222" i="2"/>
  <c r="AV222" i="3" s="1"/>
  <c r="K219" i="2"/>
  <c r="L219" i="2" s="1"/>
  <c r="H219" i="3" s="1"/>
  <c r="EJ218" i="2"/>
  <c r="EG253" i="2"/>
  <c r="EH253" i="2" s="1"/>
  <c r="AC244" i="2"/>
  <c r="DV240" i="2"/>
  <c r="AQ233" i="2"/>
  <c r="AR233" i="2" s="1"/>
  <c r="U233" i="3" s="1"/>
  <c r="Y233" i="2"/>
  <c r="DV224" i="2"/>
  <c r="CH216" i="2"/>
  <c r="AL216" i="3" s="1"/>
  <c r="DM212" i="2"/>
  <c r="DN212" i="2" s="1"/>
  <c r="AX212" i="3" s="1"/>
  <c r="CU212" i="2"/>
  <c r="CV212" i="2" s="1"/>
  <c r="AR212" i="3" s="1"/>
  <c r="AI211" i="2"/>
  <c r="AJ211" i="2" s="1"/>
  <c r="CH208" i="2"/>
  <c r="AL208" i="3" s="1"/>
  <c r="DM204" i="2"/>
  <c r="DN204" i="2" s="1"/>
  <c r="AX204" i="3" s="1"/>
  <c r="CU204" i="2"/>
  <c r="CV204" i="2" s="1"/>
  <c r="AR204" i="3" s="1"/>
  <c r="AI203" i="2"/>
  <c r="AJ203" i="2" s="1"/>
  <c r="CH200" i="2"/>
  <c r="AL200" i="3" s="1"/>
  <c r="CU196" i="2"/>
  <c r="CV196" i="2" s="1"/>
  <c r="AR196" i="3" s="1"/>
  <c r="DM196" i="2"/>
  <c r="DN196" i="2" s="1"/>
  <c r="AX196" i="3" s="1"/>
  <c r="AI195" i="2"/>
  <c r="AJ195" i="2" s="1"/>
  <c r="CH192" i="2"/>
  <c r="AL192" i="3" s="1"/>
  <c r="CU188" i="2"/>
  <c r="CV188" i="2" s="1"/>
  <c r="AR188" i="3" s="1"/>
  <c r="DM188" i="2"/>
  <c r="DN188" i="2" s="1"/>
  <c r="AX188" i="3" s="1"/>
  <c r="AI187" i="2"/>
  <c r="AJ187" i="2" s="1"/>
  <c r="BW258" i="2"/>
  <c r="BX258" i="2" s="1"/>
  <c r="AG258" i="3" s="1"/>
  <c r="ET251" i="2"/>
  <c r="GY247" i="2"/>
  <c r="GZ247" i="2" s="1"/>
  <c r="BX247" i="3" s="1"/>
  <c r="GM241" i="2"/>
  <c r="GN241" i="2" s="1"/>
  <c r="BR241" i="3" s="1"/>
  <c r="P240" i="2"/>
  <c r="Q240" i="2" s="1"/>
  <c r="I240" i="3" s="1"/>
  <c r="DS235" i="2"/>
  <c r="ET230" i="2"/>
  <c r="GM225" i="2"/>
  <c r="GN225" i="2" s="1"/>
  <c r="BR225" i="3" s="1"/>
  <c r="P224" i="2"/>
  <c r="Q224" i="2" s="1"/>
  <c r="I224" i="3" s="1"/>
  <c r="FY220" i="2"/>
  <c r="FZ220" i="2" s="1"/>
  <c r="BM220" i="3" s="1"/>
  <c r="DU259" i="2"/>
  <c r="EM254" i="2"/>
  <c r="EN254" i="2" s="1"/>
  <c r="K249" i="2"/>
  <c r="L249" i="2" s="1"/>
  <c r="H249" i="3" s="1"/>
  <c r="BP247" i="2"/>
  <c r="AC247" i="3" s="1"/>
  <c r="CA247" i="2"/>
  <c r="CB247" i="2" s="1"/>
  <c r="AI247" i="3" s="1"/>
  <c r="GE260" i="2"/>
  <c r="GF260" i="2" s="1"/>
  <c r="BP260" i="3" s="1"/>
  <c r="DY249" i="2"/>
  <c r="AA242" i="2"/>
  <c r="BU241" i="2"/>
  <c r="CA241" i="2" s="1"/>
  <c r="CB241" i="2" s="1"/>
  <c r="AI241" i="3" s="1"/>
  <c r="AW241" i="2"/>
  <c r="AX241" i="2" s="1"/>
  <c r="W241" i="3" s="1"/>
  <c r="GY234" i="2"/>
  <c r="GZ234" i="2" s="1"/>
  <c r="BX234" i="3" s="1"/>
  <c r="CK228" i="2"/>
  <c r="CL228" i="2" s="1"/>
  <c r="AN228" i="3" s="1"/>
  <c r="AA226" i="2"/>
  <c r="BU225" i="2"/>
  <c r="AW225" i="2"/>
  <c r="AX225" i="2" s="1"/>
  <c r="W225" i="3" s="1"/>
  <c r="GS220" i="2"/>
  <c r="GT220" i="2" s="1"/>
  <c r="BU220" i="3" s="1"/>
  <c r="U269" i="2"/>
  <c r="DE250" i="2"/>
  <c r="DF250" i="2" s="1"/>
  <c r="AU250" i="3" s="1"/>
  <c r="AA244" i="2"/>
  <c r="CK241" i="2"/>
  <c r="CL241" i="2" s="1"/>
  <c r="AN241" i="3" s="1"/>
  <c r="AA239" i="2"/>
  <c r="BU238" i="2"/>
  <c r="AW238" i="2"/>
  <c r="AX238" i="2" s="1"/>
  <c r="W238" i="3" s="1"/>
  <c r="CK225" i="2"/>
  <c r="CL225" i="2" s="1"/>
  <c r="AN225" i="3" s="1"/>
  <c r="AA223" i="2"/>
  <c r="BU222" i="2"/>
  <c r="AW222" i="2"/>
  <c r="AX222" i="2" s="1"/>
  <c r="W222" i="3" s="1"/>
  <c r="GS215" i="2"/>
  <c r="GT215" i="2" s="1"/>
  <c r="BU215" i="3" s="1"/>
  <c r="GE214" i="2"/>
  <c r="GF214" i="2" s="1"/>
  <c r="BP214" i="3" s="1"/>
  <c r="FS213" i="2"/>
  <c r="CZ209" i="2"/>
  <c r="AS209" i="3" s="1"/>
  <c r="GS207" i="2"/>
  <c r="GT207" i="2" s="1"/>
  <c r="BU207" i="3" s="1"/>
  <c r="GE206" i="2"/>
  <c r="GF206" i="2" s="1"/>
  <c r="BP206" i="3" s="1"/>
  <c r="FS205" i="2"/>
  <c r="CZ201" i="2"/>
  <c r="AS201" i="3" s="1"/>
  <c r="GS199" i="2"/>
  <c r="GT199" i="2" s="1"/>
  <c r="BU199" i="3" s="1"/>
  <c r="GE198" i="2"/>
  <c r="GF198" i="2" s="1"/>
  <c r="BP198" i="3" s="1"/>
  <c r="FS197" i="2"/>
  <c r="GA197" i="2" s="1"/>
  <c r="GB197" i="2" s="1"/>
  <c r="BN197" i="3" s="1"/>
  <c r="CZ193" i="2"/>
  <c r="AS193" i="3" s="1"/>
  <c r="GS191" i="2"/>
  <c r="GT191" i="2" s="1"/>
  <c r="BU191" i="3" s="1"/>
  <c r="GE190" i="2"/>
  <c r="GF190" i="2" s="1"/>
  <c r="BP190" i="3" s="1"/>
  <c r="FS189" i="2"/>
  <c r="GS244" i="2"/>
  <c r="GT244" i="2" s="1"/>
  <c r="BU244" i="3" s="1"/>
  <c r="GE243" i="2"/>
  <c r="GF243" i="2" s="1"/>
  <c r="BP243" i="3" s="1"/>
  <c r="DO242" i="2"/>
  <c r="CO240" i="2"/>
  <c r="CP240" i="2" s="1"/>
  <c r="AP240" i="3" s="1"/>
  <c r="CI239" i="2"/>
  <c r="CJ239" i="2" s="1"/>
  <c r="AM239" i="3" s="1"/>
  <c r="U236" i="2"/>
  <c r="FQ231" i="2"/>
  <c r="FR231" i="2" s="1"/>
  <c r="BK231" i="3" s="1"/>
  <c r="DX228" i="2"/>
  <c r="FA228" i="2"/>
  <c r="FB228" i="2" s="1"/>
  <c r="BF228" i="3" s="1"/>
  <c r="DO226" i="2"/>
  <c r="CO224" i="2"/>
  <c r="CP224" i="2" s="1"/>
  <c r="AP224" i="3" s="1"/>
  <c r="CI223" i="2"/>
  <c r="CJ223" i="2" s="1"/>
  <c r="AM223" i="3" s="1"/>
  <c r="GY266" i="2"/>
  <c r="GZ266" i="2" s="1"/>
  <c r="BX266" i="3" s="1"/>
  <c r="BM250" i="2"/>
  <c r="BN250" i="2" s="1"/>
  <c r="AB250" i="3" s="1"/>
  <c r="BL250" i="2"/>
  <c r="AA250" i="3" s="1"/>
  <c r="CM247" i="2"/>
  <c r="CN247" i="2" s="1"/>
  <c r="AO247" i="3" s="1"/>
  <c r="BA244" i="2"/>
  <c r="BQ244" i="2"/>
  <c r="DV236" i="2"/>
  <c r="EM231" i="2"/>
  <c r="EN231" i="2" s="1"/>
  <c r="AQ229" i="2"/>
  <c r="AR229" i="2" s="1"/>
  <c r="U229" i="3" s="1"/>
  <c r="Y229" i="2"/>
  <c r="CO220" i="2"/>
  <c r="CP220" i="2" s="1"/>
  <c r="AP220" i="3" s="1"/>
  <c r="U220" i="2"/>
  <c r="EO218" i="2"/>
  <c r="EP218" i="2" s="1"/>
  <c r="AI216" i="2"/>
  <c r="AJ216" i="2" s="1"/>
  <c r="CH213" i="2"/>
  <c r="AL213" i="3" s="1"/>
  <c r="CQ213" i="2"/>
  <c r="CR213" i="2" s="1"/>
  <c r="AQ213" i="3" s="1"/>
  <c r="CU209" i="2"/>
  <c r="CV209" i="2" s="1"/>
  <c r="AR209" i="3" s="1"/>
  <c r="DM209" i="2"/>
  <c r="DN209" i="2" s="1"/>
  <c r="AX209" i="3" s="1"/>
  <c r="AI208" i="2"/>
  <c r="AJ208" i="2" s="1"/>
  <c r="CH205" i="2"/>
  <c r="AL205" i="3" s="1"/>
  <c r="CU201" i="2"/>
  <c r="CV201" i="2" s="1"/>
  <c r="AR201" i="3" s="1"/>
  <c r="DM201" i="2"/>
  <c r="DN201" i="2" s="1"/>
  <c r="AX201" i="3" s="1"/>
  <c r="AI200" i="2"/>
  <c r="AJ200" i="2" s="1"/>
  <c r="CH197" i="2"/>
  <c r="AL197" i="3" s="1"/>
  <c r="DM193" i="2"/>
  <c r="DN193" i="2" s="1"/>
  <c r="AX193" i="3" s="1"/>
  <c r="CU193" i="2"/>
  <c r="CV193" i="2" s="1"/>
  <c r="AR193" i="3" s="1"/>
  <c r="AI192" i="2"/>
  <c r="AJ192" i="2" s="1"/>
  <c r="CH189" i="2"/>
  <c r="AL189" i="3" s="1"/>
  <c r="CG255" i="2"/>
  <c r="FW251" i="2"/>
  <c r="GY249" i="2"/>
  <c r="GZ249" i="2" s="1"/>
  <c r="BX249" i="3" s="1"/>
  <c r="EC248" i="2"/>
  <c r="ED248" i="2" s="1"/>
  <c r="DE247" i="2"/>
  <c r="DF247" i="2" s="1"/>
  <c r="AU247" i="3" s="1"/>
  <c r="AA241" i="2"/>
  <c r="BU240" i="2"/>
  <c r="AW240" i="2"/>
  <c r="AX240" i="2" s="1"/>
  <c r="W240" i="3" s="1"/>
  <c r="GY233" i="2"/>
  <c r="GZ233" i="2" s="1"/>
  <c r="BX233" i="3" s="1"/>
  <c r="CK227" i="2"/>
  <c r="CL227" i="2" s="1"/>
  <c r="AN227" i="3" s="1"/>
  <c r="AA225" i="2"/>
  <c r="BU224" i="2"/>
  <c r="AW224" i="2"/>
  <c r="AX224" i="2" s="1"/>
  <c r="W224" i="3" s="1"/>
  <c r="EM221" i="2"/>
  <c r="EN221" i="2" s="1"/>
  <c r="FL217" i="2"/>
  <c r="CK260" i="2"/>
  <c r="CL260" i="2" s="1"/>
  <c r="AN260" i="3" s="1"/>
  <c r="AG248" i="2"/>
  <c r="AH248" i="2" s="1"/>
  <c r="P248" i="3" s="1"/>
  <c r="GU245" i="2"/>
  <c r="GO244" i="2"/>
  <c r="GP244" i="2" s="1"/>
  <c r="BS244" i="3" s="1"/>
  <c r="K243" i="2"/>
  <c r="L243" i="2" s="1"/>
  <c r="H243" i="3" s="1"/>
  <c r="DW238" i="2"/>
  <c r="DO236" i="2"/>
  <c r="CO234" i="2"/>
  <c r="CP234" i="2" s="1"/>
  <c r="AP234" i="3" s="1"/>
  <c r="CI233" i="2"/>
  <c r="CJ233" i="2" s="1"/>
  <c r="AM233" i="3" s="1"/>
  <c r="U230" i="2"/>
  <c r="DW222" i="2"/>
  <c r="FK221" i="2"/>
  <c r="FM221" i="2" s="1"/>
  <c r="FN221" i="2" s="1"/>
  <c r="BJ221" i="3" s="1"/>
  <c r="CK214" i="2"/>
  <c r="CL214" i="2" s="1"/>
  <c r="AN214" i="3" s="1"/>
  <c r="FT214" i="2"/>
  <c r="GY212" i="2"/>
  <c r="GZ212" i="2" s="1"/>
  <c r="BX212" i="3" s="1"/>
  <c r="AA212" i="2"/>
  <c r="BU211" i="2"/>
  <c r="AW211" i="2"/>
  <c r="AX211" i="2" s="1"/>
  <c r="W211" i="3" s="1"/>
  <c r="DE210" i="2"/>
  <c r="DF210" i="2" s="1"/>
  <c r="AU210" i="3" s="1"/>
  <c r="CK206" i="2"/>
  <c r="CL206" i="2" s="1"/>
  <c r="AN206" i="3" s="1"/>
  <c r="FT206" i="2"/>
  <c r="GY204" i="2"/>
  <c r="GZ204" i="2" s="1"/>
  <c r="BX204" i="3" s="1"/>
  <c r="AA204" i="2"/>
  <c r="BU203" i="2"/>
  <c r="AW203" i="2"/>
  <c r="AX203" i="2" s="1"/>
  <c r="W203" i="3" s="1"/>
  <c r="DE202" i="2"/>
  <c r="DF202" i="2" s="1"/>
  <c r="AU202" i="3" s="1"/>
  <c r="CK198" i="2"/>
  <c r="CL198" i="2" s="1"/>
  <c r="AN198" i="3" s="1"/>
  <c r="FT198" i="2"/>
  <c r="FU198" i="2" s="1"/>
  <c r="FV198" i="2" s="1"/>
  <c r="BL198" i="3" s="1"/>
  <c r="GY196" i="2"/>
  <c r="GZ196" i="2" s="1"/>
  <c r="BX196" i="3" s="1"/>
  <c r="AA196" i="2"/>
  <c r="AW195" i="2"/>
  <c r="AX195" i="2" s="1"/>
  <c r="W195" i="3" s="1"/>
  <c r="BU195" i="2"/>
  <c r="DE194" i="2"/>
  <c r="DF194" i="2" s="1"/>
  <c r="AU194" i="3" s="1"/>
  <c r="CK190" i="2"/>
  <c r="CL190" i="2" s="1"/>
  <c r="AN190" i="3" s="1"/>
  <c r="FT190" i="2"/>
  <c r="GY188" i="2"/>
  <c r="GZ188" i="2" s="1"/>
  <c r="BX188" i="3" s="1"/>
  <c r="AA188" i="2"/>
  <c r="BU187" i="2"/>
  <c r="AW187" i="2"/>
  <c r="AX187" i="2" s="1"/>
  <c r="W187" i="3" s="1"/>
  <c r="DE186" i="2"/>
  <c r="DF186" i="2" s="1"/>
  <c r="AU186" i="3" s="1"/>
  <c r="FW248" i="2"/>
  <c r="EI245" i="2"/>
  <c r="DI244" i="2"/>
  <c r="BK243" i="2"/>
  <c r="CK240" i="2"/>
  <c r="CL240" i="2" s="1"/>
  <c r="AN240" i="3" s="1"/>
  <c r="AA238" i="2"/>
  <c r="AW237" i="2"/>
  <c r="AX237" i="2" s="1"/>
  <c r="W237" i="3" s="1"/>
  <c r="BU237" i="2"/>
  <c r="CA237" i="2" s="1"/>
  <c r="CB237" i="2" s="1"/>
  <c r="AI237" i="3" s="1"/>
  <c r="FT232" i="2"/>
  <c r="FU232" i="2" s="1"/>
  <c r="FV232" i="2" s="1"/>
  <c r="BL232" i="3" s="1"/>
  <c r="GY230" i="2"/>
  <c r="GZ230" i="2" s="1"/>
  <c r="BX230" i="3" s="1"/>
  <c r="EC229" i="2"/>
  <c r="ED229" i="2" s="1"/>
  <c r="CK224" i="2"/>
  <c r="CL224" i="2" s="1"/>
  <c r="AN224" i="3" s="1"/>
  <c r="AA222" i="2"/>
  <c r="CK218" i="2"/>
  <c r="CL218" i="2" s="1"/>
  <c r="AN218" i="3" s="1"/>
  <c r="GY216" i="2"/>
  <c r="GZ216" i="2" s="1"/>
  <c r="BX216" i="3" s="1"/>
  <c r="DS216" i="2"/>
  <c r="DY180" i="2"/>
  <c r="AD168" i="2"/>
  <c r="N168" i="3" s="1"/>
  <c r="AO168" i="2"/>
  <c r="AP168" i="2" s="1"/>
  <c r="T168" i="3" s="1"/>
  <c r="DY164" i="2"/>
  <c r="AD152" i="2"/>
  <c r="N152" i="3" s="1"/>
  <c r="AO152" i="2"/>
  <c r="AP152" i="2" s="1"/>
  <c r="T152" i="3" s="1"/>
  <c r="DY148" i="2"/>
  <c r="DO146" i="2"/>
  <c r="V140" i="2"/>
  <c r="J140" i="3" s="1"/>
  <c r="FO135" i="2"/>
  <c r="DX132" i="2"/>
  <c r="DO130" i="2"/>
  <c r="V124" i="2"/>
  <c r="J124" i="3" s="1"/>
  <c r="FO119" i="2"/>
  <c r="EU106" i="2"/>
  <c r="EV106" i="2" s="1"/>
  <c r="BC106" i="3" s="1"/>
  <c r="ET106" i="2"/>
  <c r="EW95" i="2"/>
  <c r="EX95" i="2" s="1"/>
  <c r="BD95" i="3" s="1"/>
  <c r="DT95" i="2"/>
  <c r="EA95" i="2"/>
  <c r="EB95" i="2" s="1"/>
  <c r="BA95" i="3" s="1"/>
  <c r="GV70" i="2"/>
  <c r="BV70" i="3" s="1"/>
  <c r="GW70" i="2"/>
  <c r="CZ66" i="2"/>
  <c r="AS66" i="3" s="1"/>
  <c r="Y65" i="2"/>
  <c r="AQ65" i="2"/>
  <c r="AR65" i="2" s="1"/>
  <c r="U65" i="3" s="1"/>
  <c r="BP64" i="2"/>
  <c r="AC64" i="3" s="1"/>
  <c r="Y59" i="2"/>
  <c r="AQ59" i="2"/>
  <c r="AR59" i="2" s="1"/>
  <c r="U59" i="3" s="1"/>
  <c r="FU58" i="2"/>
  <c r="FV58" i="2" s="1"/>
  <c r="BL58" i="3" s="1"/>
  <c r="FQ237" i="2"/>
  <c r="FR237" i="2" s="1"/>
  <c r="BK237" i="3" s="1"/>
  <c r="FO190" i="2"/>
  <c r="FQ190" i="2" s="1"/>
  <c r="FR190" i="2" s="1"/>
  <c r="BK190" i="3" s="1"/>
  <c r="GS185" i="2"/>
  <c r="GT185" i="2" s="1"/>
  <c r="BU185" i="3" s="1"/>
  <c r="GQ183" i="2"/>
  <c r="GR183" i="2" s="1"/>
  <c r="BT183" i="3" s="1"/>
  <c r="GY179" i="2"/>
  <c r="GZ179" i="2" s="1"/>
  <c r="BX179" i="3" s="1"/>
  <c r="AA171" i="2"/>
  <c r="BU170" i="2"/>
  <c r="AW170" i="2"/>
  <c r="AX170" i="2" s="1"/>
  <c r="W170" i="3" s="1"/>
  <c r="GY163" i="2"/>
  <c r="GZ163" i="2" s="1"/>
  <c r="BX163" i="3" s="1"/>
  <c r="AA155" i="2"/>
  <c r="BU154" i="2"/>
  <c r="AW154" i="2"/>
  <c r="AX154" i="2" s="1"/>
  <c r="W154" i="3" s="1"/>
  <c r="GY147" i="2"/>
  <c r="GZ147" i="2" s="1"/>
  <c r="BX147" i="3" s="1"/>
  <c r="AC139" i="2"/>
  <c r="FM138" i="2"/>
  <c r="FN138" i="2" s="1"/>
  <c r="BJ138" i="3" s="1"/>
  <c r="FC135" i="2"/>
  <c r="DZ135" i="2"/>
  <c r="AC123" i="2"/>
  <c r="FM122" i="2"/>
  <c r="FN122" i="2" s="1"/>
  <c r="BJ122" i="3" s="1"/>
  <c r="DZ119" i="2"/>
  <c r="FC119" i="2"/>
  <c r="GV109" i="2"/>
  <c r="BV109" i="3" s="1"/>
  <c r="BP109" i="2"/>
  <c r="AC109" i="3" s="1"/>
  <c r="GV97" i="2"/>
  <c r="BV97" i="3" s="1"/>
  <c r="BP97" i="2"/>
  <c r="AC97" i="3" s="1"/>
  <c r="FX96" i="2"/>
  <c r="AQ87" i="2"/>
  <c r="AR87" i="2" s="1"/>
  <c r="U87" i="3" s="1"/>
  <c r="Y87" i="2"/>
  <c r="DV86" i="2"/>
  <c r="AQ79" i="2"/>
  <c r="AR79" i="2" s="1"/>
  <c r="U79" i="3" s="1"/>
  <c r="Y79" i="2"/>
  <c r="DV78" i="2"/>
  <c r="EY78" i="2"/>
  <c r="EZ78" i="2" s="1"/>
  <c r="BE78" i="3" s="1"/>
  <c r="DA72" i="2"/>
  <c r="DB72" i="2" s="1"/>
  <c r="AT72" i="3" s="1"/>
  <c r="CZ72" i="2"/>
  <c r="AS72" i="3" s="1"/>
  <c r="GV68" i="2"/>
  <c r="BV68" i="3" s="1"/>
  <c r="GW68" i="2"/>
  <c r="Y61" i="2"/>
  <c r="AQ61" i="2"/>
  <c r="AR61" i="2" s="1"/>
  <c r="U61" i="3" s="1"/>
  <c r="Y51" i="2"/>
  <c r="AQ51" i="2"/>
  <c r="AR51" i="2" s="1"/>
  <c r="U51" i="3" s="1"/>
  <c r="DO240" i="2"/>
  <c r="DE213" i="2"/>
  <c r="DF213" i="2" s="1"/>
  <c r="AU213" i="3" s="1"/>
  <c r="BU206" i="2"/>
  <c r="AW206" i="2"/>
  <c r="AX206" i="2" s="1"/>
  <c r="W206" i="3" s="1"/>
  <c r="EC198" i="2"/>
  <c r="ED198" i="2" s="1"/>
  <c r="AA191" i="2"/>
  <c r="GY185" i="2"/>
  <c r="GZ185" i="2" s="1"/>
  <c r="BX185" i="3" s="1"/>
  <c r="EY177" i="2"/>
  <c r="EZ177" i="2" s="1"/>
  <c r="BE177" i="3" s="1"/>
  <c r="DV177" i="2"/>
  <c r="AQ170" i="2"/>
  <c r="AR170" i="2" s="1"/>
  <c r="U170" i="3" s="1"/>
  <c r="Y170" i="2"/>
  <c r="EY161" i="2"/>
  <c r="EZ161" i="2" s="1"/>
  <c r="BE161" i="3" s="1"/>
  <c r="DV161" i="2"/>
  <c r="AQ154" i="2"/>
  <c r="AR154" i="2" s="1"/>
  <c r="U154" i="3" s="1"/>
  <c r="Y154" i="2"/>
  <c r="AC144" i="2"/>
  <c r="FK143" i="2"/>
  <c r="FM143" i="2" s="1"/>
  <c r="FN143" i="2" s="1"/>
  <c r="BJ143" i="3" s="1"/>
  <c r="DZ140" i="2"/>
  <c r="AC128" i="2"/>
  <c r="FK127" i="2"/>
  <c r="FM127" i="2" s="1"/>
  <c r="FN127" i="2" s="1"/>
  <c r="BJ127" i="3" s="1"/>
  <c r="DZ124" i="2"/>
  <c r="EJ115" i="2"/>
  <c r="BQ111" i="2"/>
  <c r="BA111" i="2"/>
  <c r="FY110" i="2"/>
  <c r="FZ110" i="2" s="1"/>
  <c r="BM110" i="3" s="1"/>
  <c r="BK109" i="2"/>
  <c r="DK106" i="2"/>
  <c r="DL106" i="2" s="1"/>
  <c r="AW106" i="3" s="1"/>
  <c r="DJ106" i="2"/>
  <c r="AV106" i="3" s="1"/>
  <c r="EK103" i="2"/>
  <c r="EL103" i="2" s="1"/>
  <c r="BB103" i="3" s="1"/>
  <c r="EJ103" i="2"/>
  <c r="BQ99" i="2"/>
  <c r="BA99" i="2"/>
  <c r="FY98" i="2"/>
  <c r="FZ98" i="2" s="1"/>
  <c r="BM98" i="3" s="1"/>
  <c r="BK97" i="2"/>
  <c r="DK94" i="2"/>
  <c r="DL94" i="2" s="1"/>
  <c r="AW94" i="3" s="1"/>
  <c r="DJ94" i="2"/>
  <c r="AV94" i="3" s="1"/>
  <c r="AC60" i="2"/>
  <c r="FK59" i="2"/>
  <c r="FM59" i="2" s="1"/>
  <c r="FN59" i="2" s="1"/>
  <c r="BJ59" i="3" s="1"/>
  <c r="DZ56" i="2"/>
  <c r="EO51" i="2"/>
  <c r="EP51" i="2" s="1"/>
  <c r="AI49" i="2"/>
  <c r="AJ49" i="2" s="1"/>
  <c r="DZ46" i="2"/>
  <c r="BW201" i="2"/>
  <c r="BX201" i="2" s="1"/>
  <c r="AG201" i="3" s="1"/>
  <c r="ES193" i="2"/>
  <c r="BO187" i="2"/>
  <c r="DZ184" i="2"/>
  <c r="CH181" i="2"/>
  <c r="AL181" i="3" s="1"/>
  <c r="DM169" i="2"/>
  <c r="DN169" i="2" s="1"/>
  <c r="AX169" i="3" s="1"/>
  <c r="CU169" i="2"/>
  <c r="CV169" i="2" s="1"/>
  <c r="AR169" i="3" s="1"/>
  <c r="AI168" i="2"/>
  <c r="AJ168" i="2" s="1"/>
  <c r="CH165" i="2"/>
  <c r="AL165" i="3" s="1"/>
  <c r="DM153" i="2"/>
  <c r="DN153" i="2" s="1"/>
  <c r="AX153" i="3" s="1"/>
  <c r="CU153" i="2"/>
  <c r="CV153" i="2" s="1"/>
  <c r="AR153" i="3" s="1"/>
  <c r="AI152" i="2"/>
  <c r="AJ152" i="2" s="1"/>
  <c r="CH149" i="2"/>
  <c r="AL149" i="3" s="1"/>
  <c r="BP146" i="2"/>
  <c r="AC146" i="3" s="1"/>
  <c r="CA146" i="2"/>
  <c r="CB146" i="2" s="1"/>
  <c r="AI146" i="3" s="1"/>
  <c r="BS146" i="2"/>
  <c r="BT146" i="2" s="1"/>
  <c r="AE146" i="3" s="1"/>
  <c r="GC141" i="2"/>
  <c r="EQ138" i="2"/>
  <c r="ER138" i="2" s="1"/>
  <c r="AG137" i="2"/>
  <c r="AH137" i="2" s="1"/>
  <c r="P137" i="3" s="1"/>
  <c r="GU134" i="2"/>
  <c r="K132" i="2"/>
  <c r="L132" i="2" s="1"/>
  <c r="H132" i="3" s="1"/>
  <c r="BP130" i="2"/>
  <c r="AC130" i="3" s="1"/>
  <c r="CA130" i="2"/>
  <c r="CB130" i="2" s="1"/>
  <c r="AI130" i="3" s="1"/>
  <c r="BS130" i="2"/>
  <c r="BT130" i="2" s="1"/>
  <c r="AE130" i="3" s="1"/>
  <c r="EQ122" i="2"/>
  <c r="ER122" i="2" s="1"/>
  <c r="AG121" i="2"/>
  <c r="AH121" i="2" s="1"/>
  <c r="P121" i="3" s="1"/>
  <c r="GU118" i="2"/>
  <c r="GY113" i="2"/>
  <c r="GZ113" i="2" s="1"/>
  <c r="BX113" i="3" s="1"/>
  <c r="BU112" i="2"/>
  <c r="CA112" i="2" s="1"/>
  <c r="CB112" i="2" s="1"/>
  <c r="AI112" i="3" s="1"/>
  <c r="AW112" i="2"/>
  <c r="AX112" i="2" s="1"/>
  <c r="W112" i="3" s="1"/>
  <c r="EC104" i="2"/>
  <c r="ED104" i="2" s="1"/>
  <c r="FT99" i="2"/>
  <c r="GC99" i="2" s="1"/>
  <c r="AA97" i="2"/>
  <c r="FK93" i="2"/>
  <c r="FM93" i="2" s="1"/>
  <c r="FN93" i="2" s="1"/>
  <c r="BJ93" i="3" s="1"/>
  <c r="DZ90" i="2"/>
  <c r="AC86" i="2"/>
  <c r="EO85" i="2"/>
  <c r="EP85" i="2" s="1"/>
  <c r="FK85" i="2"/>
  <c r="FM85" i="2" s="1"/>
  <c r="FN85" i="2" s="1"/>
  <c r="BJ85" i="3" s="1"/>
  <c r="DZ82" i="2"/>
  <c r="AC78" i="2"/>
  <c r="EO77" i="2"/>
  <c r="EP77" i="2" s="1"/>
  <c r="FK77" i="2"/>
  <c r="FM77" i="2" s="1"/>
  <c r="FN77" i="2" s="1"/>
  <c r="BJ77" i="3" s="1"/>
  <c r="DZ74" i="2"/>
  <c r="DM68" i="2"/>
  <c r="DN68" i="2" s="1"/>
  <c r="AX68" i="3" s="1"/>
  <c r="CU68" i="2"/>
  <c r="CV68" i="2" s="1"/>
  <c r="AR68" i="3" s="1"/>
  <c r="BQ64" i="2"/>
  <c r="BS64" i="2" s="1"/>
  <c r="BT64" i="2" s="1"/>
  <c r="AE64" i="3" s="1"/>
  <c r="BA64" i="2"/>
  <c r="FW59" i="2"/>
  <c r="EJ56" i="2"/>
  <c r="CM51" i="2"/>
  <c r="CN51" i="2" s="1"/>
  <c r="AO51" i="3" s="1"/>
  <c r="FS223" i="2"/>
  <c r="CI212" i="2"/>
  <c r="CJ212" i="2" s="1"/>
  <c r="AM212" i="3" s="1"/>
  <c r="CO197" i="2"/>
  <c r="CP197" i="2" s="1"/>
  <c r="AP197" i="3" s="1"/>
  <c r="ES185" i="2"/>
  <c r="AA176" i="2"/>
  <c r="BU175" i="2"/>
  <c r="AW175" i="2"/>
  <c r="AX175" i="2" s="1"/>
  <c r="W175" i="3" s="1"/>
  <c r="GY168" i="2"/>
  <c r="GZ168" i="2" s="1"/>
  <c r="BX168" i="3" s="1"/>
  <c r="AA160" i="2"/>
  <c r="BU159" i="2"/>
  <c r="AW159" i="2"/>
  <c r="AX159" i="2" s="1"/>
  <c r="W159" i="3" s="1"/>
  <c r="GY152" i="2"/>
  <c r="GZ152" i="2" s="1"/>
  <c r="BX152" i="3" s="1"/>
  <c r="EJ146" i="2"/>
  <c r="DJ145" i="2"/>
  <c r="AV145" i="3" s="1"/>
  <c r="BK144" i="2"/>
  <c r="CM141" i="2"/>
  <c r="CN141" i="2" s="1"/>
  <c r="AO141" i="3" s="1"/>
  <c r="BA138" i="2"/>
  <c r="BQ138" i="2"/>
  <c r="BS138" i="2" s="1"/>
  <c r="BT138" i="2" s="1"/>
  <c r="AE138" i="3" s="1"/>
  <c r="FY133" i="2"/>
  <c r="FZ133" i="2" s="1"/>
  <c r="BM133" i="3" s="1"/>
  <c r="EJ130" i="2"/>
  <c r="DJ129" i="2"/>
  <c r="AV129" i="3" s="1"/>
  <c r="BK128" i="2"/>
  <c r="CM125" i="2"/>
  <c r="CN125" i="2" s="1"/>
  <c r="AO125" i="3" s="1"/>
  <c r="BQ122" i="2"/>
  <c r="BA122" i="2"/>
  <c r="GY112" i="2"/>
  <c r="GZ112" i="2" s="1"/>
  <c r="BX112" i="3" s="1"/>
  <c r="BU111" i="2"/>
  <c r="AW111" i="2"/>
  <c r="AX111" i="2" s="1"/>
  <c r="W111" i="3" s="1"/>
  <c r="FT98" i="2"/>
  <c r="AA96" i="2"/>
  <c r="FU103" i="2"/>
  <c r="FV103" i="2" s="1"/>
  <c r="BL103" i="3" s="1"/>
  <c r="GE100" i="2"/>
  <c r="GF100" i="2" s="1"/>
  <c r="BP100" i="3" s="1"/>
  <c r="DA99" i="2"/>
  <c r="DB99" i="2" s="1"/>
  <c r="AT99" i="3" s="1"/>
  <c r="CZ99" i="2"/>
  <c r="AS99" i="3" s="1"/>
  <c r="DA98" i="2"/>
  <c r="DB98" i="2" s="1"/>
  <c r="AT98" i="3" s="1"/>
  <c r="CZ98" i="2"/>
  <c r="AS98" i="3" s="1"/>
  <c r="DQ89" i="2"/>
  <c r="DR89" i="2" s="1"/>
  <c r="AZ89" i="3" s="1"/>
  <c r="DP89" i="2"/>
  <c r="AY89" i="3" s="1"/>
  <c r="U87" i="2"/>
  <c r="FX225" i="2"/>
  <c r="GC225" i="2" s="1"/>
  <c r="AA213" i="2"/>
  <c r="GY205" i="2"/>
  <c r="GZ205" i="2" s="1"/>
  <c r="BX205" i="3" s="1"/>
  <c r="FT191" i="2"/>
  <c r="GU183" i="2"/>
  <c r="K182" i="2"/>
  <c r="L182" i="2" s="1"/>
  <c r="H182" i="3" s="1"/>
  <c r="BP180" i="2"/>
  <c r="AC180" i="3" s="1"/>
  <c r="FX175" i="2"/>
  <c r="AG171" i="2"/>
  <c r="AH171" i="2" s="1"/>
  <c r="P171" i="3" s="1"/>
  <c r="GU168" i="2"/>
  <c r="GO167" i="2"/>
  <c r="GP167" i="2" s="1"/>
  <c r="BS167" i="3" s="1"/>
  <c r="K166" i="2"/>
  <c r="L166" i="2" s="1"/>
  <c r="H166" i="3" s="1"/>
  <c r="BP164" i="2"/>
  <c r="AC164" i="3" s="1"/>
  <c r="FX159" i="2"/>
  <c r="AG155" i="2"/>
  <c r="AH155" i="2" s="1"/>
  <c r="P155" i="3" s="1"/>
  <c r="GU152" i="2"/>
  <c r="GO151" i="2"/>
  <c r="GP151" i="2" s="1"/>
  <c r="BS151" i="3" s="1"/>
  <c r="K150" i="2"/>
  <c r="L150" i="2" s="1"/>
  <c r="H150" i="3" s="1"/>
  <c r="BP148" i="2"/>
  <c r="AC148" i="3" s="1"/>
  <c r="DT145" i="2"/>
  <c r="ES140" i="2"/>
  <c r="P134" i="2"/>
  <c r="Q134" i="2" s="1"/>
  <c r="I134" i="3" s="1"/>
  <c r="EA129" i="2"/>
  <c r="EB129" i="2" s="1"/>
  <c r="BA129" i="3" s="1"/>
  <c r="DT129" i="2"/>
  <c r="ES124" i="2"/>
  <c r="FC124" i="2" s="1"/>
  <c r="P118" i="2"/>
  <c r="Q118" i="2" s="1"/>
  <c r="I118" i="3" s="1"/>
  <c r="GS117" i="2"/>
  <c r="GT117" i="2" s="1"/>
  <c r="BU117" i="3" s="1"/>
  <c r="FU111" i="2"/>
  <c r="FV111" i="2" s="1"/>
  <c r="BL111" i="3" s="1"/>
  <c r="GE107" i="2"/>
  <c r="GF107" i="2" s="1"/>
  <c r="BP107" i="3" s="1"/>
  <c r="CZ106" i="2"/>
  <c r="AS106" i="3" s="1"/>
  <c r="GS104" i="2"/>
  <c r="GT104" i="2" s="1"/>
  <c r="BU104" i="3" s="1"/>
  <c r="CZ94" i="2"/>
  <c r="AS94" i="3" s="1"/>
  <c r="FO90" i="2"/>
  <c r="FQ90" i="2" s="1"/>
  <c r="FR90" i="2" s="1"/>
  <c r="BK90" i="3" s="1"/>
  <c r="DT88" i="2"/>
  <c r="EW88" i="2"/>
  <c r="EX88" i="2" s="1"/>
  <c r="BD88" i="3" s="1"/>
  <c r="DQ87" i="2"/>
  <c r="DR87" i="2" s="1"/>
  <c r="AZ87" i="3" s="1"/>
  <c r="DP87" i="2"/>
  <c r="AY87" i="3" s="1"/>
  <c r="FP226" i="2"/>
  <c r="BW207" i="2"/>
  <c r="BX207" i="2" s="1"/>
  <c r="AG207" i="3" s="1"/>
  <c r="ES199" i="2"/>
  <c r="CK182" i="2"/>
  <c r="CL182" i="2" s="1"/>
  <c r="AN182" i="3" s="1"/>
  <c r="EG171" i="2"/>
  <c r="EH171" i="2" s="1"/>
  <c r="CU170" i="2"/>
  <c r="CV170" i="2" s="1"/>
  <c r="AR170" i="3" s="1"/>
  <c r="DM170" i="2"/>
  <c r="DN170" i="2" s="1"/>
  <c r="AX170" i="3" s="1"/>
  <c r="AI169" i="2"/>
  <c r="AJ169" i="2" s="1"/>
  <c r="CH166" i="2"/>
  <c r="AL166" i="3" s="1"/>
  <c r="EG155" i="2"/>
  <c r="EH155" i="2" s="1"/>
  <c r="CU154" i="2"/>
  <c r="CV154" i="2" s="1"/>
  <c r="AR154" i="3" s="1"/>
  <c r="DM154" i="2"/>
  <c r="DN154" i="2" s="1"/>
  <c r="AX154" i="3" s="1"/>
  <c r="AI153" i="2"/>
  <c r="AJ153" i="2" s="1"/>
  <c r="CH150" i="2"/>
  <c r="AL150" i="3" s="1"/>
  <c r="FL142" i="2"/>
  <c r="DV139" i="2"/>
  <c r="EY139" i="2"/>
  <c r="EZ139" i="2" s="1"/>
  <c r="BE139" i="3" s="1"/>
  <c r="EM134" i="2"/>
  <c r="EN134" i="2" s="1"/>
  <c r="Y132" i="2"/>
  <c r="AQ132" i="2"/>
  <c r="AR132" i="2" s="1"/>
  <c r="U132" i="3" s="1"/>
  <c r="FL126" i="2"/>
  <c r="DV123" i="2"/>
  <c r="EY123" i="2"/>
  <c r="EZ123" i="2" s="1"/>
  <c r="BE123" i="3" s="1"/>
  <c r="EM118" i="2"/>
  <c r="EN118" i="2" s="1"/>
  <c r="CH116" i="2"/>
  <c r="AL116" i="3" s="1"/>
  <c r="CQ116" i="2"/>
  <c r="CR116" i="2" s="1"/>
  <c r="AQ116" i="3" s="1"/>
  <c r="AI111" i="2"/>
  <c r="AJ111" i="2" s="1"/>
  <c r="CU108" i="2"/>
  <c r="CV108" i="2" s="1"/>
  <c r="AR108" i="3" s="1"/>
  <c r="DM108" i="2"/>
  <c r="DN108" i="2" s="1"/>
  <c r="AX108" i="3" s="1"/>
  <c r="CH104" i="2"/>
  <c r="AL104" i="3" s="1"/>
  <c r="CQ104" i="2"/>
  <c r="CR104" i="2" s="1"/>
  <c r="AQ104" i="3" s="1"/>
  <c r="AI99" i="2"/>
  <c r="AJ99" i="2" s="1"/>
  <c r="CU96" i="2"/>
  <c r="CV96" i="2" s="1"/>
  <c r="AR96" i="3" s="1"/>
  <c r="DM96" i="2"/>
  <c r="DN96" i="2" s="1"/>
  <c r="AX96" i="3" s="1"/>
  <c r="FL244" i="2"/>
  <c r="FM244" i="2" s="1"/>
  <c r="FN244" i="2" s="1"/>
  <c r="BJ244" i="3" s="1"/>
  <c r="AI229" i="2"/>
  <c r="AJ229" i="2" s="1"/>
  <c r="U215" i="2"/>
  <c r="DW207" i="2"/>
  <c r="CU184" i="2"/>
  <c r="CV184" i="2" s="1"/>
  <c r="AR184" i="3" s="1"/>
  <c r="DM184" i="2"/>
  <c r="DN184" i="2" s="1"/>
  <c r="AX184" i="3" s="1"/>
  <c r="FT179" i="2"/>
  <c r="FU179" i="2" s="1"/>
  <c r="FV179" i="2" s="1"/>
  <c r="BL179" i="3" s="1"/>
  <c r="GY177" i="2"/>
  <c r="GZ177" i="2" s="1"/>
  <c r="BX177" i="3" s="1"/>
  <c r="DE175" i="2"/>
  <c r="DF175" i="2" s="1"/>
  <c r="AU175" i="3" s="1"/>
  <c r="AA169" i="2"/>
  <c r="BU168" i="2"/>
  <c r="CA168" i="2" s="1"/>
  <c r="CB168" i="2" s="1"/>
  <c r="AI168" i="3" s="1"/>
  <c r="AW168" i="2"/>
  <c r="AX168" i="2" s="1"/>
  <c r="W168" i="3" s="1"/>
  <c r="FT163" i="2"/>
  <c r="FU163" i="2" s="1"/>
  <c r="FV163" i="2" s="1"/>
  <c r="BL163" i="3" s="1"/>
  <c r="GY161" i="2"/>
  <c r="GZ161" i="2" s="1"/>
  <c r="BX161" i="3" s="1"/>
  <c r="DE159" i="2"/>
  <c r="DF159" i="2" s="1"/>
  <c r="AU159" i="3" s="1"/>
  <c r="AA153" i="2"/>
  <c r="BU152" i="2"/>
  <c r="AW152" i="2"/>
  <c r="AX152" i="2" s="1"/>
  <c r="W152" i="3" s="1"/>
  <c r="DP147" i="2"/>
  <c r="AY147" i="3" s="1"/>
  <c r="CO145" i="2"/>
  <c r="CP145" i="2" s="1"/>
  <c r="AP145" i="3" s="1"/>
  <c r="CI144" i="2"/>
  <c r="CJ144" i="2" s="1"/>
  <c r="AM144" i="3" s="1"/>
  <c r="U141" i="2"/>
  <c r="FQ136" i="2"/>
  <c r="FR136" i="2" s="1"/>
  <c r="BK136" i="3" s="1"/>
  <c r="DW133" i="2"/>
  <c r="DP131" i="2"/>
  <c r="AY131" i="3" s="1"/>
  <c r="CO129" i="2"/>
  <c r="CP129" i="2" s="1"/>
  <c r="AP129" i="3" s="1"/>
  <c r="CI128" i="2"/>
  <c r="CJ128" i="2" s="1"/>
  <c r="AM128" i="3" s="1"/>
  <c r="U125" i="2"/>
  <c r="FQ120" i="2"/>
  <c r="FR120" i="2" s="1"/>
  <c r="BK120" i="3" s="1"/>
  <c r="DW113" i="2"/>
  <c r="CO109" i="2"/>
  <c r="CP109" i="2" s="1"/>
  <c r="AP109" i="3" s="1"/>
  <c r="FO108" i="2"/>
  <c r="FQ108" i="2" s="1"/>
  <c r="FR108" i="2" s="1"/>
  <c r="BK108" i="3" s="1"/>
  <c r="U97" i="2"/>
  <c r="DO95" i="2"/>
  <c r="GS93" i="2"/>
  <c r="GT93" i="2" s="1"/>
  <c r="BU93" i="3" s="1"/>
  <c r="GE92" i="2"/>
  <c r="GF92" i="2" s="1"/>
  <c r="BP92" i="3" s="1"/>
  <c r="FS91" i="2"/>
  <c r="FU91" i="2" s="1"/>
  <c r="FV91" i="2" s="1"/>
  <c r="BL91" i="3" s="1"/>
  <c r="EE88" i="2"/>
  <c r="EF88" i="2" s="1"/>
  <c r="CZ87" i="2"/>
  <c r="AS87" i="3" s="1"/>
  <c r="DA87" i="2"/>
  <c r="DB87" i="2" s="1"/>
  <c r="AT87" i="3" s="1"/>
  <c r="GS85" i="2"/>
  <c r="GT85" i="2" s="1"/>
  <c r="BU85" i="3" s="1"/>
  <c r="GE84" i="2"/>
  <c r="GF84" i="2" s="1"/>
  <c r="BP84" i="3" s="1"/>
  <c r="FS83" i="2"/>
  <c r="FU83" i="2" s="1"/>
  <c r="FV83" i="2" s="1"/>
  <c r="BL83" i="3" s="1"/>
  <c r="CZ79" i="2"/>
  <c r="AS79" i="3" s="1"/>
  <c r="DA79" i="2"/>
  <c r="DB79" i="2" s="1"/>
  <c r="AT79" i="3" s="1"/>
  <c r="GS77" i="2"/>
  <c r="GT77" i="2" s="1"/>
  <c r="BU77" i="3" s="1"/>
  <c r="GE76" i="2"/>
  <c r="GF76" i="2" s="1"/>
  <c r="BP76" i="3" s="1"/>
  <c r="FS75" i="2"/>
  <c r="DA71" i="2"/>
  <c r="DB71" i="2" s="1"/>
  <c r="AT71" i="3" s="1"/>
  <c r="CZ71" i="2"/>
  <c r="AS71" i="3" s="1"/>
  <c r="GS69" i="2"/>
  <c r="GT69" i="2" s="1"/>
  <c r="BU69" i="3" s="1"/>
  <c r="GE68" i="2"/>
  <c r="GF68" i="2" s="1"/>
  <c r="BP68" i="3" s="1"/>
  <c r="FS67" i="2"/>
  <c r="CZ63" i="2"/>
  <c r="AS63" i="3" s="1"/>
  <c r="FT213" i="2"/>
  <c r="GC213" i="2" s="1"/>
  <c r="CK205" i="2"/>
  <c r="CL205" i="2" s="1"/>
  <c r="AN205" i="3" s="1"/>
  <c r="CO183" i="2"/>
  <c r="CP183" i="2" s="1"/>
  <c r="AP183" i="3" s="1"/>
  <c r="GS177" i="2"/>
  <c r="GT177" i="2" s="1"/>
  <c r="BU177" i="3" s="1"/>
  <c r="GE176" i="2"/>
  <c r="GF176" i="2" s="1"/>
  <c r="BP176" i="3" s="1"/>
  <c r="EE172" i="2"/>
  <c r="EF172" i="2" s="1"/>
  <c r="CY171" i="2"/>
  <c r="GS161" i="2"/>
  <c r="GT161" i="2" s="1"/>
  <c r="BU161" i="3" s="1"/>
  <c r="GE160" i="2"/>
  <c r="GF160" i="2" s="1"/>
  <c r="BP160" i="3" s="1"/>
  <c r="EE156" i="2"/>
  <c r="EF156" i="2" s="1"/>
  <c r="CY155" i="2"/>
  <c r="GY141" i="2"/>
  <c r="GZ141" i="2" s="1"/>
  <c r="BX141" i="3" s="1"/>
  <c r="EC140" i="2"/>
  <c r="ED140" i="2" s="1"/>
  <c r="CK135" i="2"/>
  <c r="CL135" i="2" s="1"/>
  <c r="AN135" i="3" s="1"/>
  <c r="AA133" i="2"/>
  <c r="BU132" i="2"/>
  <c r="AW132" i="2"/>
  <c r="AX132" i="2" s="1"/>
  <c r="W132" i="3" s="1"/>
  <c r="GY125" i="2"/>
  <c r="GZ125" i="2" s="1"/>
  <c r="BX125" i="3" s="1"/>
  <c r="EC124" i="2"/>
  <c r="ED124" i="2" s="1"/>
  <c r="CK119" i="2"/>
  <c r="CL119" i="2" s="1"/>
  <c r="AN119" i="3" s="1"/>
  <c r="CO114" i="2"/>
  <c r="CP114" i="2" s="1"/>
  <c r="AP114" i="3" s="1"/>
  <c r="FO113" i="2"/>
  <c r="FQ113" i="2" s="1"/>
  <c r="FR113" i="2" s="1"/>
  <c r="BK113" i="3" s="1"/>
  <c r="U102" i="2"/>
  <c r="DQ100" i="2"/>
  <c r="DR100" i="2" s="1"/>
  <c r="AZ100" i="3" s="1"/>
  <c r="DP100" i="2"/>
  <c r="AY100" i="3" s="1"/>
  <c r="DW94" i="2"/>
  <c r="DZ81" i="2"/>
  <c r="AC79" i="2"/>
  <c r="FY78" i="2"/>
  <c r="FZ78" i="2" s="1"/>
  <c r="BM78" i="3" s="1"/>
  <c r="AC77" i="2"/>
  <c r="EO76" i="2"/>
  <c r="EP76" i="2" s="1"/>
  <c r="FK76" i="2"/>
  <c r="FM76" i="2" s="1"/>
  <c r="FN76" i="2" s="1"/>
  <c r="BJ76" i="3" s="1"/>
  <c r="AC75" i="2"/>
  <c r="FK72" i="2"/>
  <c r="FM72" i="2" s="1"/>
  <c r="FN72" i="2" s="1"/>
  <c r="BJ72" i="3" s="1"/>
  <c r="EK67" i="2"/>
  <c r="EL67" i="2" s="1"/>
  <c r="BB67" i="3" s="1"/>
  <c r="EJ67" i="2"/>
  <c r="BW213" i="2"/>
  <c r="BX213" i="2" s="1"/>
  <c r="AG213" i="3" s="1"/>
  <c r="ES205" i="2"/>
  <c r="EG172" i="2"/>
  <c r="EH172" i="2" s="1"/>
  <c r="DM171" i="2"/>
  <c r="DN171" i="2" s="1"/>
  <c r="AX171" i="3" s="1"/>
  <c r="CU171" i="2"/>
  <c r="CV171" i="2" s="1"/>
  <c r="AR171" i="3" s="1"/>
  <c r="AI170" i="2"/>
  <c r="AJ170" i="2" s="1"/>
  <c r="CH167" i="2"/>
  <c r="AL167" i="3" s="1"/>
  <c r="EG156" i="2"/>
  <c r="EH156" i="2" s="1"/>
  <c r="CU155" i="2"/>
  <c r="CV155" i="2" s="1"/>
  <c r="AR155" i="3" s="1"/>
  <c r="DM155" i="2"/>
  <c r="DN155" i="2" s="1"/>
  <c r="AX155" i="3" s="1"/>
  <c r="AI154" i="2"/>
  <c r="AJ154" i="2" s="1"/>
  <c r="CH151" i="2"/>
  <c r="AL151" i="3" s="1"/>
  <c r="CG146" i="2"/>
  <c r="FP138" i="2"/>
  <c r="EG135" i="2"/>
  <c r="EH135" i="2" s="1"/>
  <c r="CU134" i="2"/>
  <c r="CV134" i="2" s="1"/>
  <c r="AR134" i="3" s="1"/>
  <c r="DM134" i="2"/>
  <c r="DN134" i="2" s="1"/>
  <c r="AX134" i="3" s="1"/>
  <c r="AI133" i="2"/>
  <c r="AJ133" i="2" s="1"/>
  <c r="CG130" i="2"/>
  <c r="FP122" i="2"/>
  <c r="EG119" i="2"/>
  <c r="EH119" i="2" s="1"/>
  <c r="CU118" i="2"/>
  <c r="CV118" i="2" s="1"/>
  <c r="AR118" i="3" s="1"/>
  <c r="DM118" i="2"/>
  <c r="DN118" i="2" s="1"/>
  <c r="AX118" i="3" s="1"/>
  <c r="DU115" i="2"/>
  <c r="EM114" i="2"/>
  <c r="EN114" i="2" s="1"/>
  <c r="FL110" i="2"/>
  <c r="GC110" i="2" s="1"/>
  <c r="Y108" i="2"/>
  <c r="AQ108" i="2"/>
  <c r="AR108" i="2" s="1"/>
  <c r="U108" i="3" s="1"/>
  <c r="DU103" i="2"/>
  <c r="EM102" i="2"/>
  <c r="EN102" i="2" s="1"/>
  <c r="FL98" i="2"/>
  <c r="Y96" i="2"/>
  <c r="AQ96" i="2"/>
  <c r="AR96" i="2" s="1"/>
  <c r="U96" i="3" s="1"/>
  <c r="EJ91" i="2"/>
  <c r="EK91" i="2"/>
  <c r="EL91" i="2" s="1"/>
  <c r="BB91" i="3" s="1"/>
  <c r="BQ91" i="2"/>
  <c r="BA91" i="2"/>
  <c r="DK90" i="2"/>
  <c r="DL90" i="2" s="1"/>
  <c r="AW90" i="3" s="1"/>
  <c r="DJ90" i="2"/>
  <c r="AV90" i="3" s="1"/>
  <c r="BK89" i="2"/>
  <c r="AC87" i="2"/>
  <c r="EO86" i="2"/>
  <c r="EP86" i="2" s="1"/>
  <c r="FK86" i="2"/>
  <c r="FM86" i="2" s="1"/>
  <c r="FN86" i="2" s="1"/>
  <c r="BJ86" i="3" s="1"/>
  <c r="AI84" i="2"/>
  <c r="AJ84" i="2" s="1"/>
  <c r="AI74" i="2"/>
  <c r="AJ74" i="2" s="1"/>
  <c r="CM72" i="2"/>
  <c r="CN72" i="2" s="1"/>
  <c r="AO72" i="3" s="1"/>
  <c r="AC71" i="2"/>
  <c r="DJ68" i="2"/>
  <c r="AV68" i="3" s="1"/>
  <c r="FP67" i="2"/>
  <c r="CH65" i="2"/>
  <c r="AL65" i="3" s="1"/>
  <c r="CK211" i="2"/>
  <c r="CL211" i="2" s="1"/>
  <c r="AN211" i="3" s="1"/>
  <c r="DI185" i="2"/>
  <c r="EI183" i="2"/>
  <c r="GS178" i="2"/>
  <c r="GT178" i="2" s="1"/>
  <c r="BU178" i="3" s="1"/>
  <c r="GE177" i="2"/>
  <c r="GF177" i="2" s="1"/>
  <c r="BP177" i="3" s="1"/>
  <c r="FS176" i="2"/>
  <c r="FU176" i="2" s="1"/>
  <c r="FV176" i="2" s="1"/>
  <c r="BL176" i="3" s="1"/>
  <c r="CY172" i="2"/>
  <c r="GS162" i="2"/>
  <c r="GT162" i="2" s="1"/>
  <c r="BU162" i="3" s="1"/>
  <c r="GE161" i="2"/>
  <c r="GF161" i="2" s="1"/>
  <c r="BP161" i="3" s="1"/>
  <c r="FS160" i="2"/>
  <c r="CY156" i="2"/>
  <c r="P146" i="2"/>
  <c r="Q146" i="2" s="1"/>
  <c r="I146" i="3" s="1"/>
  <c r="BW144" i="2"/>
  <c r="BX144" i="2" s="1"/>
  <c r="AG144" i="3" s="1"/>
  <c r="DS141" i="2"/>
  <c r="ES136" i="2"/>
  <c r="GM131" i="2"/>
  <c r="GN131" i="2" s="1"/>
  <c r="BR131" i="3" s="1"/>
  <c r="P130" i="2"/>
  <c r="Q130" i="2" s="1"/>
  <c r="I130" i="3" s="1"/>
  <c r="BW128" i="2"/>
  <c r="BX128" i="2" s="1"/>
  <c r="AG128" i="3" s="1"/>
  <c r="DS125" i="2"/>
  <c r="ES120" i="2"/>
  <c r="DT112" i="2"/>
  <c r="GM110" i="2"/>
  <c r="GN110" i="2" s="1"/>
  <c r="BR110" i="3" s="1"/>
  <c r="BW107" i="2"/>
  <c r="BX107" i="2" s="1"/>
  <c r="AG107" i="3" s="1"/>
  <c r="P101" i="2"/>
  <c r="Q101" i="2" s="1"/>
  <c r="I101" i="3" s="1"/>
  <c r="ES99" i="2"/>
  <c r="ES92" i="2"/>
  <c r="FC92" i="2" s="1"/>
  <c r="BW92" i="2"/>
  <c r="BX92" i="2" s="1"/>
  <c r="AG92" i="3" s="1"/>
  <c r="DS89" i="2"/>
  <c r="GM87" i="2"/>
  <c r="GN87" i="2" s="1"/>
  <c r="BR87" i="3" s="1"/>
  <c r="P86" i="2"/>
  <c r="Q86" i="2" s="1"/>
  <c r="I86" i="3" s="1"/>
  <c r="ES84" i="2"/>
  <c r="FC84" i="2" s="1"/>
  <c r="BW84" i="2"/>
  <c r="BX84" i="2" s="1"/>
  <c r="AG84" i="3" s="1"/>
  <c r="DS81" i="2"/>
  <c r="P78" i="2"/>
  <c r="Q78" i="2" s="1"/>
  <c r="I78" i="3" s="1"/>
  <c r="ES76" i="2"/>
  <c r="FC76" i="2" s="1"/>
  <c r="BW76" i="2"/>
  <c r="BX76" i="2" s="1"/>
  <c r="AG76" i="3" s="1"/>
  <c r="DS73" i="2"/>
  <c r="CI200" i="2"/>
  <c r="CJ200" i="2" s="1"/>
  <c r="AM200" i="3" s="1"/>
  <c r="BU173" i="2"/>
  <c r="AW173" i="2"/>
  <c r="AX173" i="2" s="1"/>
  <c r="W173" i="3" s="1"/>
  <c r="AA158" i="2"/>
  <c r="AC129" i="2"/>
  <c r="FO71" i="2"/>
  <c r="FQ71" i="2" s="1"/>
  <c r="FR71" i="2" s="1"/>
  <c r="BK71" i="3" s="1"/>
  <c r="DW68" i="2"/>
  <c r="DO66" i="2"/>
  <c r="CK63" i="2"/>
  <c r="CL63" i="2" s="1"/>
  <c r="AN63" i="3" s="1"/>
  <c r="GE56" i="2"/>
  <c r="GF56" i="2" s="1"/>
  <c r="BP56" i="3" s="1"/>
  <c r="EE52" i="2"/>
  <c r="EF52" i="2" s="1"/>
  <c r="P46" i="2"/>
  <c r="Q46" i="2" s="1"/>
  <c r="I46" i="3" s="1"/>
  <c r="DX38" i="2"/>
  <c r="V22" i="2"/>
  <c r="J22" i="3" s="1"/>
  <c r="DP20" i="2"/>
  <c r="AY20" i="3" s="1"/>
  <c r="DQ20" i="2"/>
  <c r="DR20" i="2" s="1"/>
  <c r="AZ20" i="3" s="1"/>
  <c r="DX14" i="2"/>
  <c r="FQ9" i="2"/>
  <c r="FR9" i="2" s="1"/>
  <c r="BK9" i="3" s="1"/>
  <c r="DV9" i="2"/>
  <c r="R22" i="3"/>
  <c r="Q22" i="3"/>
  <c r="U152" i="2"/>
  <c r="EC137" i="2"/>
  <c r="ED137" i="2" s="1"/>
  <c r="GY122" i="2"/>
  <c r="GZ122" i="2" s="1"/>
  <c r="BX122" i="3" s="1"/>
  <c r="AC110" i="2"/>
  <c r="BG99" i="2"/>
  <c r="BH99" i="2" s="1"/>
  <c r="Z99" i="3" s="1"/>
  <c r="ES81" i="2"/>
  <c r="FC81" i="2" s="1"/>
  <c r="CO65" i="2"/>
  <c r="CP65" i="2" s="1"/>
  <c r="AP65" i="3" s="1"/>
  <c r="BW58" i="2"/>
  <c r="BX58" i="2" s="1"/>
  <c r="AG58" i="3" s="1"/>
  <c r="P52" i="2"/>
  <c r="Q52" i="2" s="1"/>
  <c r="I52" i="3" s="1"/>
  <c r="ES50" i="2"/>
  <c r="EE47" i="2"/>
  <c r="EF47" i="2" s="1"/>
  <c r="CY46" i="2"/>
  <c r="BL45" i="2"/>
  <c r="AA45" i="3" s="1"/>
  <c r="DV38" i="2"/>
  <c r="EY38" i="2"/>
  <c r="EZ38" i="2" s="1"/>
  <c r="BE38" i="3" s="1"/>
  <c r="AQ31" i="2"/>
  <c r="AR31" i="2" s="1"/>
  <c r="U31" i="3" s="1"/>
  <c r="Y31" i="2"/>
  <c r="DV26" i="2"/>
  <c r="EY26" i="2"/>
  <c r="EZ26" i="2" s="1"/>
  <c r="BE26" i="3" s="1"/>
  <c r="Y18" i="2"/>
  <c r="AQ18" i="2"/>
  <c r="AR18" i="2" s="1"/>
  <c r="U18" i="3" s="1"/>
  <c r="AQ7" i="2"/>
  <c r="AR7" i="2" s="1"/>
  <c r="U7" i="3" s="1"/>
  <c r="Y7" i="2"/>
  <c r="CO160" i="2"/>
  <c r="CP160" i="2" s="1"/>
  <c r="AP160" i="3" s="1"/>
  <c r="ES150" i="2"/>
  <c r="EO120" i="2"/>
  <c r="EP120" i="2" s="1"/>
  <c r="AC109" i="2"/>
  <c r="BG98" i="2"/>
  <c r="BH98" i="2" s="1"/>
  <c r="Z98" i="3" s="1"/>
  <c r="K59" i="2"/>
  <c r="L59" i="2" s="1"/>
  <c r="H59" i="3" s="1"/>
  <c r="GU53" i="2"/>
  <c r="GC52" i="2"/>
  <c r="AC40" i="2"/>
  <c r="DZ36" i="2"/>
  <c r="FC36" i="2"/>
  <c r="EO35" i="2"/>
  <c r="EP35" i="2" s="1"/>
  <c r="FM31" i="2"/>
  <c r="FN31" i="2" s="1"/>
  <c r="BJ31" i="3" s="1"/>
  <c r="BG29" i="2"/>
  <c r="BH29" i="2" s="1"/>
  <c r="Z29" i="3" s="1"/>
  <c r="AC28" i="2"/>
  <c r="DZ24" i="2"/>
  <c r="FC24" i="2"/>
  <c r="EO23" i="2"/>
  <c r="EP23" i="2" s="1"/>
  <c r="FM19" i="2"/>
  <c r="FN19" i="2" s="1"/>
  <c r="BJ19" i="3" s="1"/>
  <c r="AC16" i="2"/>
  <c r="DZ12" i="2"/>
  <c r="FC12" i="2"/>
  <c r="EO11" i="2"/>
  <c r="EP11" i="2" s="1"/>
  <c r="GQ10" i="2"/>
  <c r="GR10" i="2" s="1"/>
  <c r="BT10" i="3" s="1"/>
  <c r="EC68" i="2"/>
  <c r="ED68" i="2" s="1"/>
  <c r="CH39" i="2"/>
  <c r="AL39" i="3" s="1"/>
  <c r="DM11" i="2"/>
  <c r="DN11" i="2" s="1"/>
  <c r="AX11" i="3" s="1"/>
  <c r="CU11" i="2"/>
  <c r="CV11" i="2" s="1"/>
  <c r="AR11" i="3" s="1"/>
  <c r="DE176" i="2"/>
  <c r="DF176" i="2" s="1"/>
  <c r="AU176" i="3" s="1"/>
  <c r="EC161" i="2"/>
  <c r="ED161" i="2" s="1"/>
  <c r="BK132" i="2"/>
  <c r="CI80" i="2"/>
  <c r="CJ80" i="2" s="1"/>
  <c r="AM80" i="3" s="1"/>
  <c r="U77" i="2"/>
  <c r="FQ63" i="2"/>
  <c r="FR63" i="2" s="1"/>
  <c r="BK63" i="3" s="1"/>
  <c r="U52" i="2"/>
  <c r="DO50" i="2"/>
  <c r="FO46" i="2"/>
  <c r="FQ46" i="2" s="1"/>
  <c r="FR46" i="2" s="1"/>
  <c r="BK46" i="3" s="1"/>
  <c r="Y41" i="2"/>
  <c r="AQ41" i="2"/>
  <c r="AR41" i="2" s="1"/>
  <c r="U41" i="3" s="1"/>
  <c r="P37" i="2"/>
  <c r="Q37" i="2" s="1"/>
  <c r="I37" i="3" s="1"/>
  <c r="ET35" i="2"/>
  <c r="DS24" i="2"/>
  <c r="P13" i="2"/>
  <c r="Q13" i="2" s="1"/>
  <c r="I13" i="3" s="1"/>
  <c r="ET11" i="2"/>
  <c r="GO25" i="2"/>
  <c r="GP25" i="2" s="1"/>
  <c r="BS25" i="3" s="1"/>
  <c r="K23" i="2"/>
  <c r="L23" i="2" s="1"/>
  <c r="H23" i="3" s="1"/>
  <c r="EQ16" i="2"/>
  <c r="ER16" i="2" s="1"/>
  <c r="DJ3" i="2"/>
  <c r="AV3" i="3" s="1"/>
  <c r="BA45" i="2"/>
  <c r="BQ45" i="2"/>
  <c r="CU36" i="2"/>
  <c r="CV36" i="2" s="1"/>
  <c r="AR36" i="3" s="1"/>
  <c r="DM36" i="2"/>
  <c r="DN36" i="2" s="1"/>
  <c r="AX36" i="3" s="1"/>
  <c r="U180" i="2"/>
  <c r="FK98" i="2"/>
  <c r="FM98" i="2" s="1"/>
  <c r="FN98" i="2" s="1"/>
  <c r="BJ98" i="3" s="1"/>
  <c r="DS53" i="2"/>
  <c r="GM51" i="2"/>
  <c r="GN51" i="2" s="1"/>
  <c r="BR51" i="3" s="1"/>
  <c r="DI48" i="2"/>
  <c r="BK47" i="2"/>
  <c r="GU45" i="2"/>
  <c r="CM44" i="2"/>
  <c r="CN44" i="2" s="1"/>
  <c r="AO44" i="3" s="1"/>
  <c r="DS33" i="2"/>
  <c r="BW28" i="2"/>
  <c r="BX28" i="2" s="1"/>
  <c r="AG28" i="3" s="1"/>
  <c r="P22" i="2"/>
  <c r="Q22" i="2" s="1"/>
  <c r="I22" i="3" s="1"/>
  <c r="ET20" i="2"/>
  <c r="DS9" i="2"/>
  <c r="EQ28" i="2"/>
  <c r="ER28" i="2" s="1"/>
  <c r="GU18" i="2"/>
  <c r="AG14" i="2"/>
  <c r="AH14" i="2" s="1"/>
  <c r="P14" i="3" s="1"/>
  <c r="AG7" i="2"/>
  <c r="AH7" i="2" s="1"/>
  <c r="P7" i="3" s="1"/>
  <c r="EJ9" i="2"/>
  <c r="CM3" i="2"/>
  <c r="CN3" i="2" s="1"/>
  <c r="AO3" i="3" s="1"/>
  <c r="CU34" i="2"/>
  <c r="CV34" i="2" s="1"/>
  <c r="AR34" i="3" s="1"/>
  <c r="DM34" i="2"/>
  <c r="DN34" i="2" s="1"/>
  <c r="AX34" i="3" s="1"/>
  <c r="DY185" i="2"/>
  <c r="BW170" i="2"/>
  <c r="BX170" i="2" s="1"/>
  <c r="AG170" i="3" s="1"/>
  <c r="EM125" i="2"/>
  <c r="EN125" i="2" s="1"/>
  <c r="GQ112" i="2"/>
  <c r="GR112" i="2" s="1"/>
  <c r="BT112" i="3" s="1"/>
  <c r="EO101" i="2"/>
  <c r="EP101" i="2" s="1"/>
  <c r="FT79" i="2"/>
  <c r="DE75" i="2"/>
  <c r="DF75" i="2" s="1"/>
  <c r="AU75" i="3" s="1"/>
  <c r="CK71" i="2"/>
  <c r="CL71" i="2" s="1"/>
  <c r="AN71" i="3" s="1"/>
  <c r="EC56" i="2"/>
  <c r="ED56" i="2" s="1"/>
  <c r="AA49" i="2"/>
  <c r="AI45" i="2"/>
  <c r="AJ45" i="2" s="1"/>
  <c r="CG42" i="2"/>
  <c r="K40" i="2"/>
  <c r="L40" i="2" s="1"/>
  <c r="H40" i="3" s="1"/>
  <c r="EQ38" i="2"/>
  <c r="ER38" i="2" s="1"/>
  <c r="GO37" i="2"/>
  <c r="GP37" i="2" s="1"/>
  <c r="BS37" i="3" s="1"/>
  <c r="GU34" i="2"/>
  <c r="BO34" i="2"/>
  <c r="K29" i="2"/>
  <c r="L29" i="2" s="1"/>
  <c r="H29" i="3" s="1"/>
  <c r="EQ26" i="2"/>
  <c r="ER26" i="2" s="1"/>
  <c r="EQ21" i="2"/>
  <c r="ER21" i="2" s="1"/>
  <c r="GU16" i="2"/>
  <c r="BO12" i="2"/>
  <c r="BQ8" i="2"/>
  <c r="BS8" i="2" s="1"/>
  <c r="BT8" i="2" s="1"/>
  <c r="AE8" i="3" s="1"/>
  <c r="BA8" i="2"/>
  <c r="GY174" i="2"/>
  <c r="GZ174" i="2" s="1"/>
  <c r="BX174" i="3" s="1"/>
  <c r="FT160" i="2"/>
  <c r="EC145" i="2"/>
  <c r="ED145" i="2" s="1"/>
  <c r="GY130" i="2"/>
  <c r="GZ130" i="2" s="1"/>
  <c r="BX130" i="3" s="1"/>
  <c r="AC105" i="2"/>
  <c r="BG94" i="2"/>
  <c r="BH94" i="2" s="1"/>
  <c r="Z94" i="3" s="1"/>
  <c r="CO68" i="2"/>
  <c r="CP68" i="2" s="1"/>
  <c r="AP68" i="3" s="1"/>
  <c r="U64" i="2"/>
  <c r="CI60" i="2"/>
  <c r="CJ60" i="2" s="1"/>
  <c r="AM60" i="3" s="1"/>
  <c r="U57" i="2"/>
  <c r="DO55" i="2"/>
  <c r="DW49" i="2"/>
  <c r="FW41" i="2"/>
  <c r="BK40" i="2"/>
  <c r="DJ37" i="2"/>
  <c r="AV37" i="3" s="1"/>
  <c r="DK37" i="2"/>
  <c r="DL37" i="2" s="1"/>
  <c r="AW37" i="3" s="1"/>
  <c r="EJ34" i="2"/>
  <c r="BA30" i="2"/>
  <c r="BQ30" i="2"/>
  <c r="FW29" i="2"/>
  <c r="BK28" i="2"/>
  <c r="DJ25" i="2"/>
  <c r="AV25" i="3" s="1"/>
  <c r="EJ22" i="2"/>
  <c r="EK22" i="2"/>
  <c r="EL22" i="2" s="1"/>
  <c r="BB22" i="3" s="1"/>
  <c r="BA18" i="2"/>
  <c r="BQ18" i="2"/>
  <c r="FW17" i="2"/>
  <c r="BK16" i="2"/>
  <c r="DJ13" i="2"/>
  <c r="AV13" i="3" s="1"/>
  <c r="DK13" i="2"/>
  <c r="DL13" i="2" s="1"/>
  <c r="AW13" i="3" s="1"/>
  <c r="EJ10" i="2"/>
  <c r="BQ4" i="2"/>
  <c r="BA4" i="2"/>
  <c r="CU38" i="2"/>
  <c r="CV38" i="2" s="1"/>
  <c r="AR38" i="3" s="1"/>
  <c r="DM38" i="2"/>
  <c r="DN38" i="2" s="1"/>
  <c r="AX38" i="3" s="1"/>
  <c r="DM18" i="2"/>
  <c r="DN18" i="2" s="1"/>
  <c r="AX18" i="3" s="1"/>
  <c r="CU18" i="2"/>
  <c r="CV18" i="2" s="1"/>
  <c r="AR18" i="3" s="1"/>
  <c r="U189" i="2"/>
  <c r="FO171" i="2"/>
  <c r="FQ171" i="2" s="1"/>
  <c r="FR171" i="2" s="1"/>
  <c r="BK171" i="3" s="1"/>
  <c r="DW127" i="2"/>
  <c r="ES79" i="2"/>
  <c r="P69" i="2"/>
  <c r="Q69" i="2" s="1"/>
  <c r="I69" i="3" s="1"/>
  <c r="BW67" i="2"/>
  <c r="BX67" i="2" s="1"/>
  <c r="AG67" i="3" s="1"/>
  <c r="DS64" i="2"/>
  <c r="EM60" i="2"/>
  <c r="EN60" i="2" s="1"/>
  <c r="DU49" i="2"/>
  <c r="GU46" i="2"/>
  <c r="GM45" i="2"/>
  <c r="GN45" i="2" s="1"/>
  <c r="BR45" i="3" s="1"/>
  <c r="EC40" i="2"/>
  <c r="ED40" i="2" s="1"/>
  <c r="FT35" i="2"/>
  <c r="GC35" i="2" s="1"/>
  <c r="AA33" i="2"/>
  <c r="DE31" i="2"/>
  <c r="DF31" i="2" s="1"/>
  <c r="AU31" i="3" s="1"/>
  <c r="CK27" i="2"/>
  <c r="CL27" i="2" s="1"/>
  <c r="AN27" i="3" s="1"/>
  <c r="GY25" i="2"/>
  <c r="GZ25" i="2" s="1"/>
  <c r="BX25" i="3" s="1"/>
  <c r="BU24" i="2"/>
  <c r="AW24" i="2"/>
  <c r="AX24" i="2" s="1"/>
  <c r="W24" i="3" s="1"/>
  <c r="EC16" i="2"/>
  <c r="ED16" i="2" s="1"/>
  <c r="FT11" i="2"/>
  <c r="AA9" i="2"/>
  <c r="DE7" i="2"/>
  <c r="DF7" i="2" s="1"/>
  <c r="AU7" i="3" s="1"/>
  <c r="CK3" i="2"/>
  <c r="CL3" i="2" s="1"/>
  <c r="AN3" i="3" s="1"/>
  <c r="FS12" i="2"/>
  <c r="FU12" i="2" s="1"/>
  <c r="FV12" i="2" s="1"/>
  <c r="BL12" i="3" s="1"/>
  <c r="CY9" i="2"/>
  <c r="FO167" i="2"/>
  <c r="FQ167" i="2" s="1"/>
  <c r="FR167" i="2" s="1"/>
  <c r="BK167" i="3" s="1"/>
  <c r="FO122" i="2"/>
  <c r="FQ122" i="2" s="1"/>
  <c r="FR122" i="2" s="1"/>
  <c r="BK122" i="3" s="1"/>
  <c r="CG12" i="2"/>
  <c r="DS179" i="2"/>
  <c r="BW150" i="2"/>
  <c r="BX150" i="2" s="1"/>
  <c r="AG150" i="3" s="1"/>
  <c r="GQ97" i="2"/>
  <c r="GR97" i="2" s="1"/>
  <c r="BT97" i="3" s="1"/>
  <c r="CI62" i="2"/>
  <c r="CJ62" i="2" s="1"/>
  <c r="AM62" i="3" s="1"/>
  <c r="AA55" i="2"/>
  <c r="DE53" i="2"/>
  <c r="DF53" i="2" s="1"/>
  <c r="AU53" i="3" s="1"/>
  <c r="CK49" i="2"/>
  <c r="CL49" i="2" s="1"/>
  <c r="AN49" i="3" s="1"/>
  <c r="BW47" i="2"/>
  <c r="BX47" i="2" s="1"/>
  <c r="AG47" i="3" s="1"/>
  <c r="DX44" i="2"/>
  <c r="DO42" i="2"/>
  <c r="CK40" i="2"/>
  <c r="CL40" i="2" s="1"/>
  <c r="AN40" i="3" s="1"/>
  <c r="GY38" i="2"/>
  <c r="GZ38" i="2" s="1"/>
  <c r="BX38" i="3" s="1"/>
  <c r="BU37" i="2"/>
  <c r="AW37" i="2"/>
  <c r="AX37" i="2" s="1"/>
  <c r="W37" i="3" s="1"/>
  <c r="EC29" i="2"/>
  <c r="ED29" i="2" s="1"/>
  <c r="FT24" i="2"/>
  <c r="GC24" i="2" s="1"/>
  <c r="AA22" i="2"/>
  <c r="DE20" i="2"/>
  <c r="DF20" i="2" s="1"/>
  <c r="AU20" i="3" s="1"/>
  <c r="CK16" i="2"/>
  <c r="CL16" i="2" s="1"/>
  <c r="AN16" i="3" s="1"/>
  <c r="GY14" i="2"/>
  <c r="GZ14" i="2" s="1"/>
  <c r="BX14" i="3" s="1"/>
  <c r="BU13" i="2"/>
  <c r="AW13" i="2"/>
  <c r="AX13" i="2" s="1"/>
  <c r="W13" i="3" s="1"/>
  <c r="EC5" i="2"/>
  <c r="ED5" i="2" s="1"/>
  <c r="FS23" i="2"/>
  <c r="FU23" i="2" s="1"/>
  <c r="FV23" i="2" s="1"/>
  <c r="BL23" i="3" s="1"/>
  <c r="GS17" i="2"/>
  <c r="GT17" i="2" s="1"/>
  <c r="BU17" i="3" s="1"/>
  <c r="AI24" i="2"/>
  <c r="AJ24" i="2" s="1"/>
  <c r="CG6" i="2"/>
  <c r="EC169" i="2"/>
  <c r="ED169" i="2" s="1"/>
  <c r="GY154" i="2"/>
  <c r="GZ154" i="2" s="1"/>
  <c r="BX154" i="3" s="1"/>
  <c r="FT140" i="2"/>
  <c r="CI82" i="2"/>
  <c r="CJ82" i="2" s="1"/>
  <c r="AM82" i="3" s="1"/>
  <c r="U79" i="2"/>
  <c r="DW71" i="2"/>
  <c r="FO69" i="2"/>
  <c r="FQ69" i="2" s="1"/>
  <c r="FR69" i="2" s="1"/>
  <c r="BK69" i="3" s="1"/>
  <c r="DW66" i="2"/>
  <c r="DO64" i="2"/>
  <c r="DI60" i="2"/>
  <c r="CM56" i="2"/>
  <c r="CN56" i="2" s="1"/>
  <c r="AO56" i="3" s="1"/>
  <c r="BQ53" i="2"/>
  <c r="BA53" i="2"/>
  <c r="BK51" i="2"/>
  <c r="FL48" i="2"/>
  <c r="DW45" i="2"/>
  <c r="FW43" i="2"/>
  <c r="FS37" i="2"/>
  <c r="FU37" i="2" s="1"/>
  <c r="FV37" i="2" s="1"/>
  <c r="BL37" i="3" s="1"/>
  <c r="GE34" i="2"/>
  <c r="GF34" i="2" s="1"/>
  <c r="BP34" i="3" s="1"/>
  <c r="CY33" i="2"/>
  <c r="GS31" i="2"/>
  <c r="GT31" i="2" s="1"/>
  <c r="BU31" i="3" s="1"/>
  <c r="GE24" i="2"/>
  <c r="GF24" i="2" s="1"/>
  <c r="BP24" i="3" s="1"/>
  <c r="GE22" i="2"/>
  <c r="GF22" i="2" s="1"/>
  <c r="BP22" i="3" s="1"/>
  <c r="FS20" i="2"/>
  <c r="CY17" i="2"/>
  <c r="GS11" i="2"/>
  <c r="GT11" i="2" s="1"/>
  <c r="BU11" i="3" s="1"/>
  <c r="GS5" i="2"/>
  <c r="GT5" i="2" s="1"/>
  <c r="BU5" i="3" s="1"/>
  <c r="AC145" i="2"/>
  <c r="DE67" i="2"/>
  <c r="DF67" i="2" s="1"/>
  <c r="AU67" i="3" s="1"/>
  <c r="FT43" i="2"/>
  <c r="EG34" i="2"/>
  <c r="EH34" i="2" s="1"/>
  <c r="FS143" i="2"/>
  <c r="FU143" i="2" s="1"/>
  <c r="FV143" i="2" s="1"/>
  <c r="BL143" i="3" s="1"/>
  <c r="GE128" i="2"/>
  <c r="GF128" i="2" s="1"/>
  <c r="BP128" i="3" s="1"/>
  <c r="FK115" i="2"/>
  <c r="FM115" i="2" s="1"/>
  <c r="FN115" i="2" s="1"/>
  <c r="BJ115" i="3" s="1"/>
  <c r="GY79" i="2"/>
  <c r="GZ79" i="2" s="1"/>
  <c r="BX79" i="3" s="1"/>
  <c r="P62" i="2"/>
  <c r="Q62" i="2" s="1"/>
  <c r="I62" i="3" s="1"/>
  <c r="EC60" i="2"/>
  <c r="ED60" i="2" s="1"/>
  <c r="AA53" i="2"/>
  <c r="DE51" i="2"/>
  <c r="DF51" i="2" s="1"/>
  <c r="AU51" i="3" s="1"/>
  <c r="DM45" i="2"/>
  <c r="DN45" i="2" s="1"/>
  <c r="AX45" i="3" s="1"/>
  <c r="CU45" i="2"/>
  <c r="CV45" i="2" s="1"/>
  <c r="AR45" i="3" s="1"/>
  <c r="DO44" i="2"/>
  <c r="CO42" i="2"/>
  <c r="CP42" i="2" s="1"/>
  <c r="AP42" i="3" s="1"/>
  <c r="CI41" i="2"/>
  <c r="CJ41" i="2" s="1"/>
  <c r="AM41" i="3" s="1"/>
  <c r="FO40" i="2"/>
  <c r="FQ40" i="2" s="1"/>
  <c r="FR40" i="2" s="1"/>
  <c r="BK40" i="3" s="1"/>
  <c r="CI32" i="2"/>
  <c r="CJ32" i="2" s="1"/>
  <c r="AM32" i="3" s="1"/>
  <c r="U29" i="2"/>
  <c r="DO27" i="2"/>
  <c r="DW21" i="2"/>
  <c r="EA21" i="2" s="1"/>
  <c r="EB21" i="2" s="1"/>
  <c r="BA21" i="3" s="1"/>
  <c r="CO17" i="2"/>
  <c r="CP17" i="2" s="1"/>
  <c r="AP17" i="3" s="1"/>
  <c r="FO16" i="2"/>
  <c r="FQ16" i="2" s="1"/>
  <c r="FR16" i="2" s="1"/>
  <c r="BK16" i="3" s="1"/>
  <c r="CI8" i="2"/>
  <c r="CJ8" i="2" s="1"/>
  <c r="AM8" i="3" s="1"/>
  <c r="U5" i="2"/>
  <c r="DO3" i="2"/>
  <c r="BM699" i="3"/>
  <c r="BN699" i="2"/>
  <c r="BN699" i="3" s="1"/>
  <c r="FC693" i="2"/>
  <c r="DZ693" i="2"/>
  <c r="GS695" i="2"/>
  <c r="GT695" i="2" s="1"/>
  <c r="FP689" i="2"/>
  <c r="M693" i="3"/>
  <c r="P693" i="2"/>
  <c r="AG690" i="3"/>
  <c r="AH690" i="2"/>
  <c r="AH690" i="3" s="1"/>
  <c r="H675" i="3"/>
  <c r="K675" i="2"/>
  <c r="DT665" i="2"/>
  <c r="AZ657" i="3"/>
  <c r="BW657" i="2"/>
  <c r="BE687" i="3"/>
  <c r="BG687" i="2"/>
  <c r="BI661" i="3"/>
  <c r="BK661" i="2"/>
  <c r="FU651" i="2"/>
  <c r="FV651" i="2" s="1"/>
  <c r="DN698" i="2"/>
  <c r="DQ698" i="2"/>
  <c r="DR698" i="2" s="1"/>
  <c r="AY689" i="3"/>
  <c r="BA689" i="2"/>
  <c r="BQ689" i="2"/>
  <c r="ET694" i="2"/>
  <c r="AZ686" i="3"/>
  <c r="BW686" i="2"/>
  <c r="EJ662" i="2"/>
  <c r="AI651" i="3"/>
  <c r="AJ651" i="2"/>
  <c r="AJ651" i="3" s="1"/>
  <c r="EY676" i="2"/>
  <c r="EZ676" i="2" s="1"/>
  <c r="DV676" i="2"/>
  <c r="Y669" i="2"/>
  <c r="AQ669" i="2"/>
  <c r="CZ659" i="2"/>
  <c r="DQ655" i="2"/>
  <c r="DR655" i="2" s="1"/>
  <c r="DP655" i="2"/>
  <c r="AU672" i="3"/>
  <c r="BO672" i="2"/>
  <c r="GW655" i="2"/>
  <c r="GV655" i="2"/>
  <c r="EO692" i="2"/>
  <c r="EP692" i="2" s="1"/>
  <c r="AC685" i="2"/>
  <c r="FO689" i="2"/>
  <c r="FX687" i="2"/>
  <c r="AV686" i="3"/>
  <c r="BU686" i="2"/>
  <c r="AW686" i="2"/>
  <c r="GE690" i="2"/>
  <c r="GF690" i="2" s="1"/>
  <c r="DP682" i="2"/>
  <c r="R676" i="3"/>
  <c r="U676" i="2"/>
  <c r="DP666" i="2"/>
  <c r="EK656" i="2"/>
  <c r="EL656" i="2" s="1"/>
  <c r="EJ656" i="2"/>
  <c r="FT669" i="2"/>
  <c r="CH666" i="2"/>
  <c r="GY653" i="2"/>
  <c r="GZ653" i="2" s="1"/>
  <c r="DK684" i="2"/>
  <c r="DL684" i="2" s="1"/>
  <c r="DJ684" i="2"/>
  <c r="DJ668" i="2"/>
  <c r="DK668" i="2"/>
  <c r="DL668" i="2" s="1"/>
  <c r="FF700" i="2"/>
  <c r="FG700" i="2" s="1"/>
  <c r="FD700" i="2"/>
  <c r="BG697" i="3"/>
  <c r="BH697" i="2"/>
  <c r="BH697" i="3" s="1"/>
  <c r="FD699" i="2"/>
  <c r="FF699" i="2"/>
  <c r="FG699" i="2" s="1"/>
  <c r="CG695" i="2"/>
  <c r="EG692" i="2"/>
  <c r="EH692" i="2" s="1"/>
  <c r="CU691" i="2"/>
  <c r="CV691" i="2" s="1"/>
  <c r="DM691" i="2"/>
  <c r="DN691" i="2" s="1"/>
  <c r="AI690" i="3"/>
  <c r="AJ690" i="2"/>
  <c r="AJ690" i="3" s="1"/>
  <c r="CG687" i="2"/>
  <c r="DE696" i="2"/>
  <c r="DF696" i="2" s="1"/>
  <c r="FT692" i="2"/>
  <c r="FU692" i="2" s="1"/>
  <c r="FV692" i="2" s="1"/>
  <c r="GY690" i="2"/>
  <c r="GZ690" i="2" s="1"/>
  <c r="AA690" i="2"/>
  <c r="EC689" i="2"/>
  <c r="ED689" i="2" s="1"/>
  <c r="AV689" i="3"/>
  <c r="BU689" i="2"/>
  <c r="AW689" i="2"/>
  <c r="DE688" i="2"/>
  <c r="DF688" i="2" s="1"/>
  <c r="FL695" i="2"/>
  <c r="FM695" i="2" s="1"/>
  <c r="FN695" i="2" s="1"/>
  <c r="Y693" i="2"/>
  <c r="AQ693" i="2"/>
  <c r="DU692" i="2"/>
  <c r="FL687" i="2"/>
  <c r="CQ694" i="2"/>
  <c r="CR694" i="2" s="1"/>
  <c r="FP694" i="2"/>
  <c r="EG691" i="2"/>
  <c r="EH691" i="2" s="1"/>
  <c r="DS694" i="2"/>
  <c r="GM692" i="2"/>
  <c r="GN692" i="2" s="1"/>
  <c r="M691" i="3"/>
  <c r="P691" i="2"/>
  <c r="ES689" i="2"/>
  <c r="AZ689" i="3"/>
  <c r="BW689" i="2"/>
  <c r="DS686" i="2"/>
  <c r="AG696" i="2"/>
  <c r="GU693" i="2"/>
  <c r="GO692" i="2"/>
  <c r="GP692" i="2" s="1"/>
  <c r="H691" i="3"/>
  <c r="K691" i="2"/>
  <c r="EQ689" i="2"/>
  <c r="ER689" i="2" s="1"/>
  <c r="AU689" i="3"/>
  <c r="BO689" i="2"/>
  <c r="AG688" i="2"/>
  <c r="GU685" i="2"/>
  <c r="GE683" i="2"/>
  <c r="GF683" i="2" s="1"/>
  <c r="FU682" i="2"/>
  <c r="FV682" i="2" s="1"/>
  <c r="EE679" i="2"/>
  <c r="EF679" i="2" s="1"/>
  <c r="CY678" i="2"/>
  <c r="GE667" i="2"/>
  <c r="GF667" i="2" s="1"/>
  <c r="EE663" i="2"/>
  <c r="EF663" i="2" s="1"/>
  <c r="CY662" i="2"/>
  <c r="BE657" i="3"/>
  <c r="BG657" i="2"/>
  <c r="FC656" i="2"/>
  <c r="DZ656" i="2"/>
  <c r="AC652" i="3"/>
  <c r="AD652" i="2"/>
  <c r="AD652" i="3" s="1"/>
  <c r="AO652" i="2"/>
  <c r="AU685" i="3"/>
  <c r="BO685" i="2"/>
  <c r="EQ677" i="2"/>
  <c r="ER677" i="2" s="1"/>
  <c r="AG676" i="3"/>
  <c r="AH676" i="2"/>
  <c r="AH676" i="3" s="1"/>
  <c r="GV673" i="2"/>
  <c r="H671" i="3"/>
  <c r="K671" i="2"/>
  <c r="AU669" i="3"/>
  <c r="BO669" i="2"/>
  <c r="EQ661" i="2"/>
  <c r="ER661" i="2" s="1"/>
  <c r="CG688" i="2"/>
  <c r="GM683" i="2"/>
  <c r="GN683" i="2" s="1"/>
  <c r="M682" i="3"/>
  <c r="P682" i="2"/>
  <c r="AZ680" i="3"/>
  <c r="BW680" i="2"/>
  <c r="DT677" i="2"/>
  <c r="EA677" i="2"/>
  <c r="EB677" i="2" s="1"/>
  <c r="EW677" i="2"/>
  <c r="EX677" i="2" s="1"/>
  <c r="ES672" i="2"/>
  <c r="GM667" i="2"/>
  <c r="GN667" i="2" s="1"/>
  <c r="M666" i="3"/>
  <c r="P666" i="2"/>
  <c r="AZ664" i="3"/>
  <c r="BW664" i="2"/>
  <c r="DT661" i="2"/>
  <c r="EW661" i="2"/>
  <c r="EX661" i="2" s="1"/>
  <c r="M657" i="3"/>
  <c r="P657" i="2"/>
  <c r="EU655" i="2"/>
  <c r="EV655" i="2" s="1"/>
  <c r="ET655" i="2"/>
  <c r="AZ655" i="3"/>
  <c r="BW655" i="2"/>
  <c r="EE685" i="2"/>
  <c r="EF685" i="2" s="1"/>
  <c r="R683" i="3"/>
  <c r="U683" i="2"/>
  <c r="FO678" i="2"/>
  <c r="FQ678" i="2" s="1"/>
  <c r="FR678" i="2" s="1"/>
  <c r="DX675" i="2"/>
  <c r="FA675" i="2"/>
  <c r="FB675" i="2" s="1"/>
  <c r="DO673" i="2"/>
  <c r="CO671" i="2"/>
  <c r="CP671" i="2" s="1"/>
  <c r="R667" i="3"/>
  <c r="U667" i="2"/>
  <c r="FO662" i="2"/>
  <c r="FQ662" i="2" s="1"/>
  <c r="FR662" i="2" s="1"/>
  <c r="EG659" i="2"/>
  <c r="EH659" i="2" s="1"/>
  <c r="CU658" i="2"/>
  <c r="CV658" i="2" s="1"/>
  <c r="DM658" i="2"/>
  <c r="DN658" i="2" s="1"/>
  <c r="DI685" i="2"/>
  <c r="FT684" i="2"/>
  <c r="FU684" i="2" s="1"/>
  <c r="FV684" i="2" s="1"/>
  <c r="GY682" i="2"/>
  <c r="GZ682" i="2" s="1"/>
  <c r="EC681" i="2"/>
  <c r="ED681" i="2" s="1"/>
  <c r="CK676" i="2"/>
  <c r="CL676" i="2" s="1"/>
  <c r="AA674" i="2"/>
  <c r="AV673" i="3"/>
  <c r="AW673" i="2"/>
  <c r="BU673" i="2"/>
  <c r="FT668" i="2"/>
  <c r="FU668" i="2" s="1"/>
  <c r="FV668" i="2" s="1"/>
  <c r="GY666" i="2"/>
  <c r="GZ666" i="2" s="1"/>
  <c r="EC665" i="2"/>
  <c r="ED665" i="2" s="1"/>
  <c r="DW659" i="2"/>
  <c r="FS657" i="2"/>
  <c r="FU657" i="2" s="1"/>
  <c r="FV657" i="2" s="1"/>
  <c r="EE654" i="2"/>
  <c r="EF654" i="2" s="1"/>
  <c r="CY653" i="2"/>
  <c r="GS651" i="2"/>
  <c r="GT651" i="2" s="1"/>
  <c r="GE650" i="2"/>
  <c r="GF650" i="2" s="1"/>
  <c r="FU649" i="2"/>
  <c r="FV649" i="2" s="1"/>
  <c r="DU683" i="2"/>
  <c r="EM678" i="2"/>
  <c r="EN678" i="2" s="1"/>
  <c r="AQ676" i="2"/>
  <c r="Y676" i="2"/>
  <c r="DU667" i="2"/>
  <c r="EM662" i="2"/>
  <c r="EN662" i="2" s="1"/>
  <c r="CY661" i="2"/>
  <c r="EE681" i="2"/>
  <c r="EF681" i="2" s="1"/>
  <c r="CZ680" i="2"/>
  <c r="DA680" i="2"/>
  <c r="DB680" i="2" s="1"/>
  <c r="GS670" i="2"/>
  <c r="GT670" i="2" s="1"/>
  <c r="GE669" i="2"/>
  <c r="GF669" i="2" s="1"/>
  <c r="EE665" i="2"/>
  <c r="EF665" i="2" s="1"/>
  <c r="CZ664" i="2"/>
  <c r="DA664" i="2"/>
  <c r="DB664" i="2" s="1"/>
  <c r="EK657" i="2"/>
  <c r="EL657" i="2" s="1"/>
  <c r="EJ657" i="2"/>
  <c r="AY657" i="3"/>
  <c r="BQ657" i="2"/>
  <c r="BA657" i="2"/>
  <c r="DK656" i="2"/>
  <c r="DL656" i="2" s="1"/>
  <c r="DJ656" i="2"/>
  <c r="BI655" i="3"/>
  <c r="BK655" i="2"/>
  <c r="FW652" i="2"/>
  <c r="EJ649" i="2"/>
  <c r="EK649" i="2"/>
  <c r="EL649" i="2" s="1"/>
  <c r="AY649" i="3"/>
  <c r="BA649" i="2"/>
  <c r="BQ649" i="2"/>
  <c r="DJ648" i="2"/>
  <c r="DK648" i="2"/>
  <c r="DL648" i="2" s="1"/>
  <c r="AC690" i="2"/>
  <c r="CY685" i="2"/>
  <c r="BE684" i="3"/>
  <c r="BG684" i="2"/>
  <c r="GQ681" i="2"/>
  <c r="GR681" i="2" s="1"/>
  <c r="AC679" i="2"/>
  <c r="FK678" i="2"/>
  <c r="FM678" i="2" s="1"/>
  <c r="FN678" i="2" s="1"/>
  <c r="DY675" i="2"/>
  <c r="BE668" i="3"/>
  <c r="BG668" i="2"/>
  <c r="GQ665" i="2"/>
  <c r="GR665" i="2" s="1"/>
  <c r="AC663" i="2"/>
  <c r="FK662" i="2"/>
  <c r="FM662" i="2" s="1"/>
  <c r="FN662" i="2" s="1"/>
  <c r="ET682" i="2"/>
  <c r="GM677" i="2"/>
  <c r="GN677" i="2" s="1"/>
  <c r="M676" i="3"/>
  <c r="P676" i="2"/>
  <c r="AZ674" i="3"/>
  <c r="BW674" i="2"/>
  <c r="DT671" i="2"/>
  <c r="ET666" i="2"/>
  <c r="GM661" i="2"/>
  <c r="GN661" i="2" s="1"/>
  <c r="DO658" i="2"/>
  <c r="CO656" i="2"/>
  <c r="CP656" i="2" s="1"/>
  <c r="CI655" i="2"/>
  <c r="CJ655" i="2" s="1"/>
  <c r="FO655" i="2"/>
  <c r="FQ655" i="2" s="1"/>
  <c r="FR655" i="2" s="1"/>
  <c r="DW652" i="2"/>
  <c r="R652" i="3"/>
  <c r="U652" i="2"/>
  <c r="DP650" i="2"/>
  <c r="CO648" i="2"/>
  <c r="CP648" i="2" s="1"/>
  <c r="CI647" i="2"/>
  <c r="CJ647" i="2" s="1"/>
  <c r="FL680" i="2"/>
  <c r="GC680" i="2" s="1"/>
  <c r="DV677" i="2"/>
  <c r="Y670" i="2"/>
  <c r="AQ670" i="2"/>
  <c r="DI674" i="2"/>
  <c r="AY667" i="3"/>
  <c r="BQ667" i="2"/>
  <c r="BA667" i="2"/>
  <c r="AU652" i="3"/>
  <c r="BO652" i="2"/>
  <c r="GE644" i="2"/>
  <c r="GF644" i="2" s="1"/>
  <c r="FS643" i="2"/>
  <c r="FU643" i="2" s="1"/>
  <c r="FV643" i="2" s="1"/>
  <c r="CZ639" i="2"/>
  <c r="GE628" i="2"/>
  <c r="GF628" i="2" s="1"/>
  <c r="FS627" i="2"/>
  <c r="FU627" i="2" s="1"/>
  <c r="FV627" i="2" s="1"/>
  <c r="CZ623" i="2"/>
  <c r="AQ657" i="2"/>
  <c r="Y657" i="2"/>
  <c r="AQ649" i="2"/>
  <c r="Y649" i="2"/>
  <c r="CK642" i="2"/>
  <c r="CL642" i="2" s="1"/>
  <c r="AA640" i="2"/>
  <c r="AV639" i="3"/>
  <c r="BU639" i="2"/>
  <c r="AW639" i="2"/>
  <c r="FT634" i="2"/>
  <c r="GY632" i="2"/>
  <c r="GZ632" i="2" s="1"/>
  <c r="CK626" i="2"/>
  <c r="CL626" i="2" s="1"/>
  <c r="AA624" i="2"/>
  <c r="FP618" i="2"/>
  <c r="EG615" i="2"/>
  <c r="EH615" i="2" s="1"/>
  <c r="CU614" i="2"/>
  <c r="CV614" i="2" s="1"/>
  <c r="DM614" i="2"/>
  <c r="DN614" i="2" s="1"/>
  <c r="AI613" i="3"/>
  <c r="AJ613" i="2"/>
  <c r="AJ613" i="3" s="1"/>
  <c r="FY612" i="2"/>
  <c r="FZ612" i="2" s="1"/>
  <c r="EJ609" i="2"/>
  <c r="AY609" i="3"/>
  <c r="BA609" i="2"/>
  <c r="BQ609" i="2"/>
  <c r="DJ608" i="2"/>
  <c r="DK608" i="2"/>
  <c r="DL608" i="2" s="1"/>
  <c r="BI607" i="3"/>
  <c r="BK607" i="2"/>
  <c r="FW604" i="2"/>
  <c r="DO679" i="2"/>
  <c r="H664" i="3"/>
  <c r="K664" i="2"/>
  <c r="EC659" i="2"/>
  <c r="ED659" i="2" s="1"/>
  <c r="FX645" i="2"/>
  <c r="GC645" i="2" s="1"/>
  <c r="FP643" i="2"/>
  <c r="CU639" i="2"/>
  <c r="CV639" i="2" s="1"/>
  <c r="DM639" i="2"/>
  <c r="DN639" i="2" s="1"/>
  <c r="AI638" i="2"/>
  <c r="CH635" i="2"/>
  <c r="CQ635" i="2"/>
  <c r="CR635" i="2" s="1"/>
  <c r="AU678" i="3"/>
  <c r="BO678" i="2"/>
  <c r="EQ670" i="2"/>
  <c r="ER670" i="2" s="1"/>
  <c r="GA649" i="2"/>
  <c r="GB649" i="2" s="1"/>
  <c r="DE646" i="2"/>
  <c r="DF646" i="2" s="1"/>
  <c r="EJ642" i="2"/>
  <c r="DK641" i="2"/>
  <c r="DL641" i="2" s="1"/>
  <c r="DJ641" i="2"/>
  <c r="BI640" i="3"/>
  <c r="BK640" i="2"/>
  <c r="AY634" i="3"/>
  <c r="BQ634" i="2"/>
  <c r="BA634" i="2"/>
  <c r="FW629" i="2"/>
  <c r="EJ626" i="2"/>
  <c r="DK625" i="2"/>
  <c r="DL625" i="2" s="1"/>
  <c r="DJ625" i="2"/>
  <c r="BI624" i="3"/>
  <c r="BK624" i="2"/>
  <c r="DY621" i="2"/>
  <c r="BE614" i="3"/>
  <c r="BG614" i="2"/>
  <c r="R612" i="3"/>
  <c r="U612" i="2"/>
  <c r="DP610" i="2"/>
  <c r="DQ610" i="2"/>
  <c r="DR610" i="2" s="1"/>
  <c r="CI607" i="2"/>
  <c r="CJ607" i="2" s="1"/>
  <c r="FO607" i="2"/>
  <c r="FQ607" i="2" s="1"/>
  <c r="FR607" i="2" s="1"/>
  <c r="DI682" i="2"/>
  <c r="AY675" i="3"/>
  <c r="BA675" i="2"/>
  <c r="BQ675" i="2"/>
  <c r="EI667" i="2"/>
  <c r="EE651" i="2"/>
  <c r="EF651" i="2" s="1"/>
  <c r="CK649" i="2"/>
  <c r="CL649" i="2" s="1"/>
  <c r="CH644" i="2"/>
  <c r="BE642" i="3"/>
  <c r="BG642" i="2"/>
  <c r="GQ639" i="2"/>
  <c r="GR639" i="2" s="1"/>
  <c r="AC637" i="2"/>
  <c r="FK636" i="2"/>
  <c r="FM636" i="2" s="1"/>
  <c r="FN636" i="2" s="1"/>
  <c r="DY633" i="2"/>
  <c r="EO628" i="2"/>
  <c r="EP628" i="2" s="1"/>
  <c r="BE626" i="3"/>
  <c r="BG626" i="2"/>
  <c r="EG617" i="2"/>
  <c r="EH617" i="2" s="1"/>
  <c r="CU616" i="2"/>
  <c r="CV616" i="2" s="1"/>
  <c r="DM616" i="2"/>
  <c r="DN616" i="2" s="1"/>
  <c r="AI615" i="2"/>
  <c r="CH612" i="2"/>
  <c r="EE655" i="2"/>
  <c r="EF655" i="2" s="1"/>
  <c r="AA651" i="2"/>
  <c r="CK645" i="2"/>
  <c r="CL645" i="2" s="1"/>
  <c r="CG642" i="2"/>
  <c r="FP634" i="2"/>
  <c r="EG631" i="2"/>
  <c r="EH631" i="2" s="1"/>
  <c r="DM630" i="2"/>
  <c r="DN630" i="2" s="1"/>
  <c r="CU630" i="2"/>
  <c r="CV630" i="2" s="1"/>
  <c r="AI629" i="2"/>
  <c r="CH626" i="2"/>
  <c r="CG621" i="2"/>
  <c r="GS677" i="2"/>
  <c r="GT677" i="2" s="1"/>
  <c r="CO643" i="2"/>
  <c r="CP643" i="2" s="1"/>
  <c r="CI642" i="2"/>
  <c r="CJ642" i="2" s="1"/>
  <c r="R639" i="3"/>
  <c r="U639" i="2"/>
  <c r="FO634" i="2"/>
  <c r="FQ634" i="2" s="1"/>
  <c r="FR634" i="2" s="1"/>
  <c r="DW631" i="2"/>
  <c r="DQ629" i="2"/>
  <c r="DR629" i="2" s="1"/>
  <c r="DP629" i="2"/>
  <c r="CO627" i="2"/>
  <c r="CP627" i="2" s="1"/>
  <c r="CI626" i="2"/>
  <c r="CJ626" i="2" s="1"/>
  <c r="FS623" i="2"/>
  <c r="FU623" i="2" s="1"/>
  <c r="FV623" i="2" s="1"/>
  <c r="EE620" i="2"/>
  <c r="EF620" i="2" s="1"/>
  <c r="CY619" i="2"/>
  <c r="CY663" i="2"/>
  <c r="CK658" i="2"/>
  <c r="CL658" i="2" s="1"/>
  <c r="GU648" i="2"/>
  <c r="GO647" i="2"/>
  <c r="GP647" i="2" s="1"/>
  <c r="FT640" i="2"/>
  <c r="GY638" i="2"/>
  <c r="GZ638" i="2" s="1"/>
  <c r="CK632" i="2"/>
  <c r="CL632" i="2" s="1"/>
  <c r="AA630" i="2"/>
  <c r="AV629" i="3"/>
  <c r="BU629" i="2"/>
  <c r="AW629" i="2"/>
  <c r="FT624" i="2"/>
  <c r="CO622" i="2"/>
  <c r="CP622" i="2" s="1"/>
  <c r="R618" i="3"/>
  <c r="U618" i="2"/>
  <c r="AY612" i="3"/>
  <c r="BA612" i="2"/>
  <c r="BQ612" i="2"/>
  <c r="DJ611" i="2"/>
  <c r="BI610" i="3"/>
  <c r="BK610" i="2"/>
  <c r="AC686" i="2"/>
  <c r="EO644" i="2"/>
  <c r="EP644" i="2" s="1"/>
  <c r="EG638" i="2"/>
  <c r="EH638" i="2" s="1"/>
  <c r="CU637" i="2"/>
  <c r="CV637" i="2" s="1"/>
  <c r="DM637" i="2"/>
  <c r="DN637" i="2" s="1"/>
  <c r="AI636" i="2"/>
  <c r="CG633" i="2"/>
  <c r="FP625" i="2"/>
  <c r="AG616" i="2"/>
  <c r="GU613" i="2"/>
  <c r="GO612" i="2"/>
  <c r="GP612" i="2" s="1"/>
  <c r="FT674" i="2"/>
  <c r="FU674" i="2" s="1"/>
  <c r="FV674" i="2" s="1"/>
  <c r="CK666" i="2"/>
  <c r="CL666" i="2" s="1"/>
  <c r="GQ645" i="2"/>
  <c r="GR645" i="2" s="1"/>
  <c r="ES642" i="2"/>
  <c r="M636" i="3"/>
  <c r="P636" i="2"/>
  <c r="AZ634" i="3"/>
  <c r="BW634" i="2"/>
  <c r="DS631" i="2"/>
  <c r="ES626" i="2"/>
  <c r="FC626" i="2" s="1"/>
  <c r="GS620" i="2"/>
  <c r="GT620" i="2" s="1"/>
  <c r="GE619" i="2"/>
  <c r="GF619" i="2" s="1"/>
  <c r="FU618" i="2"/>
  <c r="FV618" i="2" s="1"/>
  <c r="EE615" i="2"/>
  <c r="EF615" i="2" s="1"/>
  <c r="CY614" i="2"/>
  <c r="GC612" i="2"/>
  <c r="H611" i="3"/>
  <c r="K611" i="2"/>
  <c r="EQ609" i="2"/>
  <c r="ER609" i="2" s="1"/>
  <c r="AU609" i="3"/>
  <c r="BO609" i="2"/>
  <c r="AG608" i="3"/>
  <c r="AH608" i="2"/>
  <c r="AH608" i="3" s="1"/>
  <c r="GU605" i="2"/>
  <c r="GO604" i="2"/>
  <c r="GP604" i="2" s="1"/>
  <c r="H603" i="3"/>
  <c r="K603" i="2"/>
  <c r="GO653" i="2"/>
  <c r="GP653" i="2" s="1"/>
  <c r="R642" i="3"/>
  <c r="U642" i="2"/>
  <c r="EO634" i="2"/>
  <c r="EP634" i="2" s="1"/>
  <c r="GQ629" i="2"/>
  <c r="GR629" i="2" s="1"/>
  <c r="DU619" i="2"/>
  <c r="EA619" i="2" s="1"/>
  <c r="EB619" i="2" s="1"/>
  <c r="EM614" i="2"/>
  <c r="EN614" i="2" s="1"/>
  <c r="EM607" i="2"/>
  <c r="EN607" i="2" s="1"/>
  <c r="DX605" i="2"/>
  <c r="FA605" i="2"/>
  <c r="FB605" i="2" s="1"/>
  <c r="FP604" i="2"/>
  <c r="GC604" i="2" s="1"/>
  <c r="AA601" i="3"/>
  <c r="AB601" i="2"/>
  <c r="AB601" i="3" s="1"/>
  <c r="AM601" i="2"/>
  <c r="GS591" i="2"/>
  <c r="GT591" i="2" s="1"/>
  <c r="GE590" i="2"/>
  <c r="GF590" i="2" s="1"/>
  <c r="CY585" i="2"/>
  <c r="ET574" i="2"/>
  <c r="AZ574" i="3"/>
  <c r="BW574" i="2"/>
  <c r="DT571" i="2"/>
  <c r="EW571" i="2"/>
  <c r="EX571" i="2" s="1"/>
  <c r="M568" i="3"/>
  <c r="P568" i="2"/>
  <c r="EU566" i="2"/>
  <c r="EV566" i="2" s="1"/>
  <c r="ET566" i="2"/>
  <c r="AZ566" i="3"/>
  <c r="BW566" i="2"/>
  <c r="DT563" i="2"/>
  <c r="EW563" i="2"/>
  <c r="EX563" i="2" s="1"/>
  <c r="EI646" i="2"/>
  <c r="ES633" i="2"/>
  <c r="GM628" i="2"/>
  <c r="GN628" i="2" s="1"/>
  <c r="DW623" i="2"/>
  <c r="CI618" i="2"/>
  <c r="CJ618" i="2" s="1"/>
  <c r="M609" i="3"/>
  <c r="P609" i="2"/>
  <c r="ET607" i="2"/>
  <c r="FO604" i="2"/>
  <c r="CH602" i="2"/>
  <c r="AV601" i="3"/>
  <c r="BU601" i="2"/>
  <c r="AW601" i="2"/>
  <c r="GE593" i="2"/>
  <c r="GF593" i="2" s="1"/>
  <c r="H592" i="3"/>
  <c r="K592" i="2"/>
  <c r="AU590" i="3"/>
  <c r="BO590" i="2"/>
  <c r="AQ589" i="2"/>
  <c r="Y589" i="2"/>
  <c r="DA588" i="2"/>
  <c r="DB588" i="2" s="1"/>
  <c r="CZ588" i="2"/>
  <c r="FX585" i="2"/>
  <c r="FY585" i="2" s="1"/>
  <c r="FZ585" i="2" s="1"/>
  <c r="GS578" i="2"/>
  <c r="GT578" i="2" s="1"/>
  <c r="GO577" i="2"/>
  <c r="GP577" i="2" s="1"/>
  <c r="FS576" i="2"/>
  <c r="FU576" i="2" s="1"/>
  <c r="FV576" i="2" s="1"/>
  <c r="AY648" i="3"/>
  <c r="BA648" i="2"/>
  <c r="BQ648" i="2"/>
  <c r="AY624" i="3"/>
  <c r="BA624" i="2"/>
  <c r="BQ624" i="2"/>
  <c r="FW619" i="2"/>
  <c r="BI614" i="3"/>
  <c r="BK614" i="2"/>
  <c r="AQ605" i="2"/>
  <c r="Y605" i="2"/>
  <c r="FU600" i="2"/>
  <c r="FV600" i="2" s="1"/>
  <c r="GE597" i="2"/>
  <c r="GF597" i="2" s="1"/>
  <c r="CZ596" i="2"/>
  <c r="GS594" i="2"/>
  <c r="GT594" i="2" s="1"/>
  <c r="EG589" i="2"/>
  <c r="EH589" i="2" s="1"/>
  <c r="AI587" i="2"/>
  <c r="CG584" i="2"/>
  <c r="CY574" i="2"/>
  <c r="GS572" i="2"/>
  <c r="GT572" i="2" s="1"/>
  <c r="GE571" i="2"/>
  <c r="GF571" i="2" s="1"/>
  <c r="FU570" i="2"/>
  <c r="FV570" i="2" s="1"/>
  <c r="DW661" i="2"/>
  <c r="AU643" i="3"/>
  <c r="BO643" i="2"/>
  <c r="EQ635" i="2"/>
  <c r="ER635" i="2" s="1"/>
  <c r="AG630" i="2"/>
  <c r="H625" i="3"/>
  <c r="K625" i="2"/>
  <c r="FX621" i="2"/>
  <c r="FO606" i="2"/>
  <c r="FQ606" i="2" s="1"/>
  <c r="FR606" i="2" s="1"/>
  <c r="CU600" i="2"/>
  <c r="CV600" i="2" s="1"/>
  <c r="DM600" i="2"/>
  <c r="DN600" i="2" s="1"/>
  <c r="EG597" i="2"/>
  <c r="EH597" i="2" s="1"/>
  <c r="CH596" i="2"/>
  <c r="GY588" i="2"/>
  <c r="GZ588" i="2" s="1"/>
  <c r="DE586" i="2"/>
  <c r="DF586" i="2" s="1"/>
  <c r="CK582" i="2"/>
  <c r="CL582" i="2" s="1"/>
  <c r="AA580" i="2"/>
  <c r="AV579" i="3"/>
  <c r="BU579" i="2"/>
  <c r="AW579" i="2"/>
  <c r="FT646" i="2"/>
  <c r="FU646" i="2" s="1"/>
  <c r="FV646" i="2" s="1"/>
  <c r="AY640" i="3"/>
  <c r="BQ640" i="2"/>
  <c r="BA640" i="2"/>
  <c r="GU617" i="2"/>
  <c r="FP613" i="2"/>
  <c r="FQ613" i="2" s="1"/>
  <c r="FR613" i="2" s="1"/>
  <c r="GM603" i="2"/>
  <c r="GN603" i="2" s="1"/>
  <c r="CI596" i="2"/>
  <c r="CJ596" i="2" s="1"/>
  <c r="AY593" i="3"/>
  <c r="BQ593" i="2"/>
  <c r="BA593" i="2"/>
  <c r="BE592" i="3"/>
  <c r="BG592" i="2"/>
  <c r="DM591" i="2"/>
  <c r="DN591" i="2" s="1"/>
  <c r="CU591" i="2"/>
  <c r="CV591" i="2" s="1"/>
  <c r="GQ589" i="2"/>
  <c r="GR589" i="2" s="1"/>
  <c r="GA588" i="2"/>
  <c r="GB588" i="2" s="1"/>
  <c r="FY588" i="2"/>
  <c r="FZ588" i="2" s="1"/>
  <c r="AC587" i="2"/>
  <c r="EI585" i="2"/>
  <c r="BI583" i="3"/>
  <c r="BK583" i="2"/>
  <c r="CM580" i="2"/>
  <c r="CN580" i="2" s="1"/>
  <c r="FP579" i="2"/>
  <c r="EG576" i="2"/>
  <c r="EH576" i="2" s="1"/>
  <c r="DM574" i="2"/>
  <c r="DN574" i="2" s="1"/>
  <c r="CU574" i="2"/>
  <c r="CV574" i="2" s="1"/>
  <c r="AI573" i="2"/>
  <c r="CH570" i="2"/>
  <c r="DM566" i="2"/>
  <c r="DN566" i="2" s="1"/>
  <c r="CU566" i="2"/>
  <c r="CV566" i="2" s="1"/>
  <c r="AI565" i="2"/>
  <c r="GE664" i="2"/>
  <c r="GF664" i="2" s="1"/>
  <c r="CO626" i="2"/>
  <c r="CP626" i="2" s="1"/>
  <c r="BI622" i="3"/>
  <c r="BK622" i="2"/>
  <c r="CI608" i="2"/>
  <c r="CJ608" i="2" s="1"/>
  <c r="DW598" i="2"/>
  <c r="CO594" i="2"/>
  <c r="CP594" i="2" s="1"/>
  <c r="FP590" i="2"/>
  <c r="FQ590" i="2" s="1"/>
  <c r="FR590" i="2" s="1"/>
  <c r="EG587" i="2"/>
  <c r="EH587" i="2" s="1"/>
  <c r="AI585" i="2"/>
  <c r="CH582" i="2"/>
  <c r="CQ582" i="2"/>
  <c r="CR582" i="2" s="1"/>
  <c r="FX655" i="2"/>
  <c r="FY655" i="2" s="1"/>
  <c r="FZ655" i="2" s="1"/>
  <c r="GS642" i="2"/>
  <c r="GT642" i="2" s="1"/>
  <c r="FX630" i="2"/>
  <c r="GC630" i="2" s="1"/>
  <c r="CK619" i="2"/>
  <c r="CL619" i="2" s="1"/>
  <c r="AG605" i="2"/>
  <c r="AY604" i="3"/>
  <c r="BQ604" i="2"/>
  <c r="BA604" i="2"/>
  <c r="ES602" i="2"/>
  <c r="DU600" i="2"/>
  <c r="AZ594" i="3"/>
  <c r="BW594" i="2"/>
  <c r="EW591" i="2"/>
  <c r="EX591" i="2" s="1"/>
  <c r="DT591" i="2"/>
  <c r="EA591" i="2"/>
  <c r="EB591" i="2" s="1"/>
  <c r="ET586" i="2"/>
  <c r="EU586" i="2"/>
  <c r="EV586" i="2" s="1"/>
  <c r="GM581" i="2"/>
  <c r="GN581" i="2" s="1"/>
  <c r="M580" i="3"/>
  <c r="P580" i="2"/>
  <c r="AZ578" i="3"/>
  <c r="BW578" i="2"/>
  <c r="DS575" i="2"/>
  <c r="GM574" i="2"/>
  <c r="GN574" i="2" s="1"/>
  <c r="M573" i="3"/>
  <c r="P573" i="2"/>
  <c r="ES571" i="2"/>
  <c r="FC571" i="2" s="1"/>
  <c r="AZ571" i="3"/>
  <c r="BW571" i="2"/>
  <c r="DS568" i="2"/>
  <c r="GM566" i="2"/>
  <c r="GN566" i="2" s="1"/>
  <c r="M565" i="3"/>
  <c r="P565" i="2"/>
  <c r="AZ649" i="3"/>
  <c r="BW649" i="2"/>
  <c r="AC643" i="2"/>
  <c r="DS630" i="2"/>
  <c r="ES625" i="2"/>
  <c r="DY620" i="2"/>
  <c r="EO615" i="2"/>
  <c r="EP615" i="2" s="1"/>
  <c r="AY606" i="3"/>
  <c r="BQ606" i="2"/>
  <c r="BA606" i="2"/>
  <c r="FT603" i="2"/>
  <c r="FU603" i="2" s="1"/>
  <c r="FV603" i="2" s="1"/>
  <c r="FK600" i="2"/>
  <c r="FM600" i="2" s="1"/>
  <c r="FN600" i="2" s="1"/>
  <c r="BE598" i="3"/>
  <c r="BG598" i="2"/>
  <c r="AC597" i="2"/>
  <c r="CG593" i="2"/>
  <c r="FM592" i="2"/>
  <c r="FN592" i="2" s="1"/>
  <c r="DI590" i="2"/>
  <c r="DY589" i="2"/>
  <c r="EO584" i="2"/>
  <c r="EP584" i="2" s="1"/>
  <c r="AY583" i="3"/>
  <c r="BQ583" i="2"/>
  <c r="BA583" i="2"/>
  <c r="BE582" i="3"/>
  <c r="BG582" i="2"/>
  <c r="CU581" i="2"/>
  <c r="CV581" i="2" s="1"/>
  <c r="DM581" i="2"/>
  <c r="DN581" i="2" s="1"/>
  <c r="GQ579" i="2"/>
  <c r="GR579" i="2" s="1"/>
  <c r="FW578" i="2"/>
  <c r="AC577" i="2"/>
  <c r="EI575" i="2"/>
  <c r="FT670" i="2"/>
  <c r="FU670" i="2" s="1"/>
  <c r="FV670" i="2" s="1"/>
  <c r="CI637" i="2"/>
  <c r="CJ637" i="2" s="1"/>
  <c r="AY632" i="3"/>
  <c r="BQ632" i="2"/>
  <c r="BA632" i="2"/>
  <c r="FW627" i="2"/>
  <c r="CI612" i="2"/>
  <c r="CJ612" i="2" s="1"/>
  <c r="EQ610" i="2"/>
  <c r="ER610" i="2" s="1"/>
  <c r="GU606" i="2"/>
  <c r="EI602" i="2"/>
  <c r="AZ601" i="3"/>
  <c r="BW601" i="2"/>
  <c r="M595" i="3"/>
  <c r="P595" i="2"/>
  <c r="AY586" i="3"/>
  <c r="BA586" i="2"/>
  <c r="BQ586" i="2"/>
  <c r="GA581" i="2"/>
  <c r="GB581" i="2" s="1"/>
  <c r="EJ578" i="2"/>
  <c r="BI576" i="3"/>
  <c r="BK576" i="2"/>
  <c r="GS573" i="2"/>
  <c r="GT573" i="2" s="1"/>
  <c r="GE572" i="2"/>
  <c r="GF572" i="2" s="1"/>
  <c r="FS571" i="2"/>
  <c r="FU571" i="2" s="1"/>
  <c r="FV571" i="2" s="1"/>
  <c r="EE568" i="2"/>
  <c r="EF568" i="2" s="1"/>
  <c r="CZ567" i="2"/>
  <c r="GS565" i="2"/>
  <c r="GT565" i="2" s="1"/>
  <c r="CI676" i="2"/>
  <c r="CJ676" i="2" s="1"/>
  <c r="DY643" i="2"/>
  <c r="BE636" i="3"/>
  <c r="BG636" i="2"/>
  <c r="GY625" i="2"/>
  <c r="GZ625" i="2" s="1"/>
  <c r="FP616" i="2"/>
  <c r="GY611" i="2"/>
  <c r="GZ611" i="2" s="1"/>
  <c r="AV610" i="3"/>
  <c r="BU610" i="2"/>
  <c r="AW610" i="2"/>
  <c r="AC602" i="2"/>
  <c r="M600" i="3"/>
  <c r="P600" i="2"/>
  <c r="ES598" i="2"/>
  <c r="GS593" i="2"/>
  <c r="GT593" i="2" s="1"/>
  <c r="GE592" i="2"/>
  <c r="GF592" i="2" s="1"/>
  <c r="FS591" i="2"/>
  <c r="EE588" i="2"/>
  <c r="EF588" i="2" s="1"/>
  <c r="CY587" i="2"/>
  <c r="GS577" i="2"/>
  <c r="GT577" i="2" s="1"/>
  <c r="GE576" i="2"/>
  <c r="GF576" i="2" s="1"/>
  <c r="FW674" i="2"/>
  <c r="CM594" i="2"/>
  <c r="CN594" i="2" s="1"/>
  <c r="DY563" i="2"/>
  <c r="EA563" i="2" s="1"/>
  <c r="EB563" i="2" s="1"/>
  <c r="EE558" i="2"/>
  <c r="EF558" i="2" s="1"/>
  <c r="CY557" i="2"/>
  <c r="GS547" i="2"/>
  <c r="GT547" i="2" s="1"/>
  <c r="GE546" i="2"/>
  <c r="GF546" i="2" s="1"/>
  <c r="FU545" i="2"/>
  <c r="FV545" i="2" s="1"/>
  <c r="EE542" i="2"/>
  <c r="EF542" i="2" s="1"/>
  <c r="CY541" i="2"/>
  <c r="EY532" i="2"/>
  <c r="EZ532" i="2" s="1"/>
  <c r="DV532" i="2"/>
  <c r="FW528" i="2"/>
  <c r="EJ525" i="2"/>
  <c r="AY525" i="3"/>
  <c r="BQ525" i="2"/>
  <c r="BA525" i="2"/>
  <c r="DI524" i="2"/>
  <c r="BI523" i="3"/>
  <c r="BK523" i="2"/>
  <c r="FW520" i="2"/>
  <c r="EK517" i="2"/>
  <c r="EL517" i="2" s="1"/>
  <c r="EJ517" i="2"/>
  <c r="CU615" i="2"/>
  <c r="CV615" i="2" s="1"/>
  <c r="DM615" i="2"/>
  <c r="DN615" i="2" s="1"/>
  <c r="EQ600" i="2"/>
  <c r="ER600" i="2" s="1"/>
  <c r="FX595" i="2"/>
  <c r="GC595" i="2" s="1"/>
  <c r="DZ571" i="2"/>
  <c r="EK560" i="2"/>
  <c r="EL560" i="2" s="1"/>
  <c r="EJ560" i="2"/>
  <c r="DI559" i="2"/>
  <c r="BI558" i="3"/>
  <c r="BK558" i="2"/>
  <c r="AY552" i="3"/>
  <c r="BA552" i="2"/>
  <c r="BQ552" i="2"/>
  <c r="FY547" i="2"/>
  <c r="FZ547" i="2" s="1"/>
  <c r="EK544" i="2"/>
  <c r="EL544" i="2" s="1"/>
  <c r="EJ544" i="2"/>
  <c r="DI543" i="2"/>
  <c r="BI542" i="3"/>
  <c r="BK542" i="2"/>
  <c r="AY536" i="3"/>
  <c r="BQ536" i="2"/>
  <c r="BA536" i="2"/>
  <c r="FM535" i="2"/>
  <c r="FN535" i="2" s="1"/>
  <c r="BE533" i="3"/>
  <c r="BG533" i="2"/>
  <c r="AC532" i="2"/>
  <c r="FX561" i="2"/>
  <c r="FY561" i="2" s="1"/>
  <c r="FZ561" i="2" s="1"/>
  <c r="GS552" i="2"/>
  <c r="GT552" i="2" s="1"/>
  <c r="GE551" i="2"/>
  <c r="GF551" i="2" s="1"/>
  <c r="FU550" i="2"/>
  <c r="FV550" i="2" s="1"/>
  <c r="GS536" i="2"/>
  <c r="GT536" i="2" s="1"/>
  <c r="AA530" i="2"/>
  <c r="EC529" i="2"/>
  <c r="ED529" i="2" s="1"/>
  <c r="AV529" i="3"/>
  <c r="AW529" i="2"/>
  <c r="BU529" i="2"/>
  <c r="GY522" i="2"/>
  <c r="GZ522" i="2" s="1"/>
  <c r="AA522" i="2"/>
  <c r="AV521" i="3"/>
  <c r="BU521" i="2"/>
  <c r="AW521" i="2"/>
  <c r="EG624" i="2"/>
  <c r="EH624" i="2" s="1"/>
  <c r="FW592" i="2"/>
  <c r="BI587" i="3"/>
  <c r="BK587" i="2"/>
  <c r="FP573" i="2"/>
  <c r="FQ573" i="2" s="1"/>
  <c r="FR573" i="2" s="1"/>
  <c r="CU569" i="2"/>
  <c r="CV569" i="2" s="1"/>
  <c r="DM569" i="2"/>
  <c r="DN569" i="2" s="1"/>
  <c r="H566" i="3"/>
  <c r="K566" i="2"/>
  <c r="AI564" i="2"/>
  <c r="AZ559" i="3"/>
  <c r="BW559" i="2"/>
  <c r="DT556" i="2"/>
  <c r="EA556" i="2"/>
  <c r="EB556" i="2" s="1"/>
  <c r="EW556" i="2"/>
  <c r="EX556" i="2" s="1"/>
  <c r="ET551" i="2"/>
  <c r="M545" i="3"/>
  <c r="P545" i="2"/>
  <c r="AZ543" i="3"/>
  <c r="BW543" i="2"/>
  <c r="EA540" i="2"/>
  <c r="EB540" i="2" s="1"/>
  <c r="EW540" i="2"/>
  <c r="EX540" i="2" s="1"/>
  <c r="DT540" i="2"/>
  <c r="ET535" i="2"/>
  <c r="EU535" i="2"/>
  <c r="EV535" i="2" s="1"/>
  <c r="AY595" i="3"/>
  <c r="BQ595" i="2"/>
  <c r="BA595" i="2"/>
  <c r="GY558" i="2"/>
  <c r="GZ558" i="2" s="1"/>
  <c r="EC557" i="2"/>
  <c r="ED557" i="2" s="1"/>
  <c r="DE556" i="2"/>
  <c r="DF556" i="2" s="1"/>
  <c r="CK552" i="2"/>
  <c r="CL552" i="2" s="1"/>
  <c r="AA550" i="2"/>
  <c r="AV549" i="3"/>
  <c r="BU549" i="2"/>
  <c r="AW549" i="2"/>
  <c r="GY542" i="2"/>
  <c r="GZ542" i="2" s="1"/>
  <c r="EC541" i="2"/>
  <c r="ED541" i="2" s="1"/>
  <c r="DE540" i="2"/>
  <c r="DF540" i="2" s="1"/>
  <c r="CK536" i="2"/>
  <c r="CL536" i="2" s="1"/>
  <c r="H535" i="3"/>
  <c r="K535" i="2"/>
  <c r="EQ533" i="2"/>
  <c r="ER533" i="2" s="1"/>
  <c r="DU530" i="2"/>
  <c r="Y523" i="2"/>
  <c r="AQ523" i="2"/>
  <c r="DU522" i="2"/>
  <c r="GU600" i="2"/>
  <c r="AG595" i="2"/>
  <c r="CY590" i="2"/>
  <c r="GS580" i="2"/>
  <c r="GT580" i="2" s="1"/>
  <c r="EE575" i="2"/>
  <c r="EF575" i="2" s="1"/>
  <c r="FW568" i="2"/>
  <c r="FX562" i="2"/>
  <c r="EJ559" i="2"/>
  <c r="DK558" i="2"/>
  <c r="DL558" i="2" s="1"/>
  <c r="DJ558" i="2"/>
  <c r="BI557" i="3"/>
  <c r="BK557" i="2"/>
  <c r="CM554" i="2"/>
  <c r="CN554" i="2" s="1"/>
  <c r="AY551" i="3"/>
  <c r="BA551" i="2"/>
  <c r="BQ551" i="2"/>
  <c r="GA546" i="2"/>
  <c r="GB546" i="2" s="1"/>
  <c r="FY546" i="2"/>
  <c r="FZ546" i="2" s="1"/>
  <c r="EJ543" i="2"/>
  <c r="DK542" i="2"/>
  <c r="DL542" i="2" s="1"/>
  <c r="DJ542" i="2"/>
  <c r="BI541" i="3"/>
  <c r="BK541" i="2"/>
  <c r="CM538" i="2"/>
  <c r="CN538" i="2" s="1"/>
  <c r="BI535" i="3"/>
  <c r="BK535" i="2"/>
  <c r="DJ532" i="2"/>
  <c r="DK532" i="2"/>
  <c r="DL532" i="2" s="1"/>
  <c r="AA616" i="2"/>
  <c r="FP594" i="2"/>
  <c r="AI589" i="2"/>
  <c r="EM567" i="2"/>
  <c r="EN567" i="2" s="1"/>
  <c r="Y565" i="2"/>
  <c r="AQ565" i="2"/>
  <c r="CG560" i="2"/>
  <c r="FP552" i="2"/>
  <c r="GC552" i="2" s="1"/>
  <c r="CU548" i="2"/>
  <c r="CV548" i="2" s="1"/>
  <c r="DM548" i="2"/>
  <c r="DN548" i="2" s="1"/>
  <c r="AI547" i="2"/>
  <c r="CG544" i="2"/>
  <c r="FP536" i="2"/>
  <c r="GC536" i="2" s="1"/>
  <c r="DY530" i="2"/>
  <c r="AC526" i="2"/>
  <c r="EO525" i="2"/>
  <c r="EP525" i="2" s="1"/>
  <c r="FK525" i="2"/>
  <c r="FM525" i="2" s="1"/>
  <c r="FN525" i="2" s="1"/>
  <c r="BE523" i="3"/>
  <c r="BG523" i="2"/>
  <c r="DZ522" i="2"/>
  <c r="FC522" i="2"/>
  <c r="GQ618" i="2"/>
  <c r="GR618" i="2" s="1"/>
  <c r="GU599" i="2"/>
  <c r="M589" i="3"/>
  <c r="P589" i="2"/>
  <c r="DS584" i="2"/>
  <c r="ES579" i="2"/>
  <c r="EI567" i="2"/>
  <c r="BI565" i="3"/>
  <c r="BK565" i="2"/>
  <c r="DU560" i="2"/>
  <c r="EM555" i="2"/>
  <c r="EN555" i="2" s="1"/>
  <c r="AQ553" i="2"/>
  <c r="Y553" i="2"/>
  <c r="FL547" i="2"/>
  <c r="DU544" i="2"/>
  <c r="EM539" i="2"/>
  <c r="EN539" i="2" s="1"/>
  <c r="Y537" i="2"/>
  <c r="AQ537" i="2"/>
  <c r="AV534" i="3"/>
  <c r="AW534" i="2"/>
  <c r="BU534" i="2"/>
  <c r="FT533" i="2"/>
  <c r="AA531" i="2"/>
  <c r="EI597" i="2"/>
  <c r="DU562" i="2"/>
  <c r="FL560" i="2"/>
  <c r="FM560" i="2" s="1"/>
  <c r="FN560" i="2" s="1"/>
  <c r="DV557" i="2"/>
  <c r="EM552" i="2"/>
  <c r="EN552" i="2" s="1"/>
  <c r="Y550" i="2"/>
  <c r="AQ550" i="2"/>
  <c r="FL544" i="2"/>
  <c r="FM544" i="2" s="1"/>
  <c r="FN544" i="2" s="1"/>
  <c r="DV541" i="2"/>
  <c r="EM536" i="2"/>
  <c r="EN536" i="2" s="1"/>
  <c r="GS535" i="2"/>
  <c r="GT535" i="2" s="1"/>
  <c r="ES529" i="2"/>
  <c r="AZ529" i="3"/>
  <c r="BW529" i="2"/>
  <c r="DS526" i="2"/>
  <c r="DI580" i="2"/>
  <c r="CG571" i="2"/>
  <c r="AU568" i="3"/>
  <c r="BO568" i="2"/>
  <c r="EG563" i="2"/>
  <c r="EH563" i="2" s="1"/>
  <c r="DM562" i="2"/>
  <c r="DN562" i="2" s="1"/>
  <c r="CU562" i="2"/>
  <c r="CV562" i="2" s="1"/>
  <c r="AI561" i="2"/>
  <c r="GM558" i="2"/>
  <c r="GN558" i="2" s="1"/>
  <c r="M557" i="3"/>
  <c r="P557" i="2"/>
  <c r="AZ555" i="3"/>
  <c r="BW555" i="2"/>
  <c r="DS552" i="2"/>
  <c r="ES547" i="2"/>
  <c r="GM542" i="2"/>
  <c r="GN542" i="2" s="1"/>
  <c r="M541" i="3"/>
  <c r="P541" i="2"/>
  <c r="AZ539" i="3"/>
  <c r="BW539" i="2"/>
  <c r="DS536" i="2"/>
  <c r="CU535" i="2"/>
  <c r="CV535" i="2" s="1"/>
  <c r="DM535" i="2"/>
  <c r="DN535" i="2" s="1"/>
  <c r="EG532" i="2"/>
  <c r="EH532" i="2" s="1"/>
  <c r="CG531" i="2"/>
  <c r="AI662" i="2"/>
  <c r="GU588" i="2"/>
  <c r="AU584" i="3"/>
  <c r="BO584" i="2"/>
  <c r="FX579" i="2"/>
  <c r="GC579" i="2" s="1"/>
  <c r="DI574" i="2"/>
  <c r="CM570" i="2"/>
  <c r="CN570" i="2" s="1"/>
  <c r="GE564" i="2"/>
  <c r="GF564" i="2" s="1"/>
  <c r="EQ561" i="2"/>
  <c r="ER561" i="2" s="1"/>
  <c r="AA559" i="2"/>
  <c r="AV558" i="3"/>
  <c r="BU558" i="2"/>
  <c r="AW558" i="2"/>
  <c r="FT553" i="2"/>
  <c r="FU553" i="2" s="1"/>
  <c r="FV553" i="2" s="1"/>
  <c r="GY551" i="2"/>
  <c r="GZ551" i="2" s="1"/>
  <c r="EC550" i="2"/>
  <c r="ED550" i="2" s="1"/>
  <c r="CK545" i="2"/>
  <c r="CL545" i="2" s="1"/>
  <c r="AA543" i="2"/>
  <c r="AV542" i="3"/>
  <c r="AW542" i="2"/>
  <c r="BU542" i="2"/>
  <c r="FT537" i="2"/>
  <c r="FU537" i="2" s="1"/>
  <c r="FV537" i="2" s="1"/>
  <c r="GY535" i="2"/>
  <c r="GZ535" i="2" s="1"/>
  <c r="CO533" i="2"/>
  <c r="CP533" i="2" s="1"/>
  <c r="R533" i="3"/>
  <c r="U533" i="2"/>
  <c r="FO532" i="2"/>
  <c r="FQ532" i="2" s="1"/>
  <c r="FR532" i="2" s="1"/>
  <c r="AI531" i="2"/>
  <c r="ET517" i="2"/>
  <c r="AC516" i="3"/>
  <c r="AO516" i="2"/>
  <c r="AD516" i="2"/>
  <c r="AD516" i="3" s="1"/>
  <c r="DY512" i="2"/>
  <c r="ET507" i="2"/>
  <c r="M501" i="3"/>
  <c r="P501" i="2"/>
  <c r="BA495" i="2"/>
  <c r="BQ495" i="2"/>
  <c r="BL493" i="2"/>
  <c r="AA493" i="3" s="1"/>
  <c r="BM493" i="2"/>
  <c r="BN493" i="2" s="1"/>
  <c r="AB493" i="3" s="1"/>
  <c r="DJ490" i="2"/>
  <c r="AV490" i="3" s="1"/>
  <c r="DK490" i="2"/>
  <c r="DL490" i="2" s="1"/>
  <c r="AW490" i="3" s="1"/>
  <c r="BQ483" i="2"/>
  <c r="BA483" i="2"/>
  <c r="EQ478" i="2"/>
  <c r="ER478" i="2" s="1"/>
  <c r="BP478" i="2"/>
  <c r="AC478" i="3" s="1"/>
  <c r="GU474" i="2"/>
  <c r="GO473" i="2"/>
  <c r="GP473" i="2" s="1"/>
  <c r="BS473" i="3" s="1"/>
  <c r="EQ470" i="2"/>
  <c r="ER470" i="2" s="1"/>
  <c r="BP470" i="2"/>
  <c r="AC470" i="3" s="1"/>
  <c r="GU466" i="2"/>
  <c r="GO465" i="2"/>
  <c r="GP465" i="2" s="1"/>
  <c r="BS465" i="3" s="1"/>
  <c r="EQ462" i="2"/>
  <c r="ER462" i="2" s="1"/>
  <c r="BP462" i="2"/>
  <c r="AC462" i="3" s="1"/>
  <c r="GU458" i="2"/>
  <c r="FQ538" i="2"/>
  <c r="FR538" i="2" s="1"/>
  <c r="FS525" i="2"/>
  <c r="FU525" i="2" s="1"/>
  <c r="FV525" i="2" s="1"/>
  <c r="CY521" i="2"/>
  <c r="EW516" i="2"/>
  <c r="EX516" i="2" s="1"/>
  <c r="DT516" i="2"/>
  <c r="EA516" i="2"/>
  <c r="EB516" i="2" s="1"/>
  <c r="GS505" i="2"/>
  <c r="GT505" i="2" s="1"/>
  <c r="GE504" i="2"/>
  <c r="GF504" i="2" s="1"/>
  <c r="EE500" i="2"/>
  <c r="EF500" i="2" s="1"/>
  <c r="CY499" i="2"/>
  <c r="AA495" i="2"/>
  <c r="GY487" i="2"/>
  <c r="GZ487" i="2" s="1"/>
  <c r="BX487" i="3" s="1"/>
  <c r="BU486" i="2"/>
  <c r="AW486" i="2"/>
  <c r="AX486" i="2" s="1"/>
  <c r="W486" i="3" s="1"/>
  <c r="AA483" i="2"/>
  <c r="DO481" i="2"/>
  <c r="GY554" i="2"/>
  <c r="GZ554" i="2" s="1"/>
  <c r="FT540" i="2"/>
  <c r="GS515" i="2"/>
  <c r="GT515" i="2" s="1"/>
  <c r="GE514" i="2"/>
  <c r="GF514" i="2" s="1"/>
  <c r="FU513" i="2"/>
  <c r="FV513" i="2" s="1"/>
  <c r="GY511" i="2"/>
  <c r="GZ511" i="2" s="1"/>
  <c r="EC510" i="2"/>
  <c r="ED510" i="2" s="1"/>
  <c r="CK505" i="2"/>
  <c r="CL505" i="2" s="1"/>
  <c r="AA503" i="2"/>
  <c r="AV502" i="3"/>
  <c r="BU502" i="2"/>
  <c r="AW502" i="2"/>
  <c r="GE491" i="2"/>
  <c r="GF491" i="2" s="1"/>
  <c r="BP491" i="3" s="1"/>
  <c r="GY480" i="2"/>
  <c r="GZ480" i="2" s="1"/>
  <c r="BX480" i="3" s="1"/>
  <c r="EJ478" i="2"/>
  <c r="BQ478" i="2"/>
  <c r="BS478" i="2" s="1"/>
  <c r="BT478" i="2" s="1"/>
  <c r="AE478" i="3" s="1"/>
  <c r="BA478" i="2"/>
  <c r="DK477" i="2"/>
  <c r="DL477" i="2" s="1"/>
  <c r="AW477" i="3" s="1"/>
  <c r="DJ477" i="2"/>
  <c r="AV477" i="3" s="1"/>
  <c r="BK476" i="2"/>
  <c r="FW473" i="2"/>
  <c r="EJ470" i="2"/>
  <c r="BQ470" i="2"/>
  <c r="BA470" i="2"/>
  <c r="DK469" i="2"/>
  <c r="DL469" i="2" s="1"/>
  <c r="AW469" i="3" s="1"/>
  <c r="DJ469" i="2"/>
  <c r="AV469" i="3" s="1"/>
  <c r="BK468" i="2"/>
  <c r="FW465" i="2"/>
  <c r="EJ462" i="2"/>
  <c r="BA462" i="2"/>
  <c r="BQ462" i="2"/>
  <c r="DJ461" i="2"/>
  <c r="AV461" i="3" s="1"/>
  <c r="DK461" i="2"/>
  <c r="DL461" i="2" s="1"/>
  <c r="AW461" i="3" s="1"/>
  <c r="BK460" i="2"/>
  <c r="AC513" i="2"/>
  <c r="FM512" i="2"/>
  <c r="FN512" i="2" s="1"/>
  <c r="EQ504" i="2"/>
  <c r="ER504" i="2" s="1"/>
  <c r="AG503" i="2"/>
  <c r="GU500" i="2"/>
  <c r="K498" i="2"/>
  <c r="L498" i="2" s="1"/>
  <c r="H498" i="3" s="1"/>
  <c r="FU495" i="2"/>
  <c r="FV495" i="2" s="1"/>
  <c r="BL495" i="3" s="1"/>
  <c r="CZ491" i="2"/>
  <c r="AS491" i="3" s="1"/>
  <c r="GS489" i="2"/>
  <c r="GT489" i="2" s="1"/>
  <c r="BU489" i="3" s="1"/>
  <c r="DY567" i="2"/>
  <c r="R525" i="3"/>
  <c r="U525" i="2"/>
  <c r="GY512" i="2"/>
  <c r="GZ512" i="2" s="1"/>
  <c r="AQ509" i="2"/>
  <c r="Y509" i="2"/>
  <c r="FL503" i="2"/>
  <c r="DV500" i="2"/>
  <c r="EY500" i="2"/>
  <c r="EZ500" i="2" s="1"/>
  <c r="BE500" i="3" s="1"/>
  <c r="AI496" i="2"/>
  <c r="AJ496" i="2" s="1"/>
  <c r="CU493" i="2"/>
  <c r="CV493" i="2" s="1"/>
  <c r="AR493" i="3" s="1"/>
  <c r="DM493" i="2"/>
  <c r="DN493" i="2" s="1"/>
  <c r="AX493" i="3" s="1"/>
  <c r="EG490" i="2"/>
  <c r="EH490" i="2" s="1"/>
  <c r="CQ489" i="2"/>
  <c r="CR489" i="2" s="1"/>
  <c r="AQ489" i="3" s="1"/>
  <c r="CH489" i="2"/>
  <c r="AL489" i="3" s="1"/>
  <c r="AI484" i="2"/>
  <c r="AJ484" i="2" s="1"/>
  <c r="P477" i="2"/>
  <c r="Q477" i="2" s="1"/>
  <c r="I477" i="3" s="1"/>
  <c r="ES475" i="2"/>
  <c r="BW475" i="2"/>
  <c r="BX475" i="2" s="1"/>
  <c r="AG475" i="3" s="1"/>
  <c r="DT472" i="2"/>
  <c r="EW472" i="2"/>
  <c r="EX472" i="2" s="1"/>
  <c r="BD472" i="3" s="1"/>
  <c r="P469" i="2"/>
  <c r="Q469" i="2" s="1"/>
  <c r="I469" i="3" s="1"/>
  <c r="ES467" i="2"/>
  <c r="BW467" i="2"/>
  <c r="BX467" i="2" s="1"/>
  <c r="AG467" i="3" s="1"/>
  <c r="DT464" i="2"/>
  <c r="EA464" i="2"/>
  <c r="EB464" i="2" s="1"/>
  <c r="BA464" i="3" s="1"/>
  <c r="EW464" i="2"/>
  <c r="EX464" i="2" s="1"/>
  <c r="BD464" i="3" s="1"/>
  <c r="P461" i="2"/>
  <c r="Q461" i="2" s="1"/>
  <c r="I461" i="3" s="1"/>
  <c r="DE563" i="2"/>
  <c r="DF563" i="2" s="1"/>
  <c r="FS529" i="2"/>
  <c r="FU529" i="2" s="1"/>
  <c r="FV529" i="2" s="1"/>
  <c r="AU516" i="3"/>
  <c r="BO516" i="2"/>
  <c r="FK511" i="2"/>
  <c r="FM511" i="2" s="1"/>
  <c r="FN511" i="2" s="1"/>
  <c r="DY508" i="2"/>
  <c r="EA508" i="2" s="1"/>
  <c r="EB508" i="2" s="1"/>
  <c r="BE501" i="3"/>
  <c r="BG501" i="2"/>
  <c r="DX497" i="2"/>
  <c r="CO493" i="2"/>
  <c r="CP493" i="2" s="1"/>
  <c r="AP493" i="3" s="1"/>
  <c r="U493" i="2"/>
  <c r="FO492" i="2"/>
  <c r="FQ492" i="2" s="1"/>
  <c r="FR492" i="2" s="1"/>
  <c r="BK492" i="3" s="1"/>
  <c r="DP491" i="2"/>
  <c r="AY491" i="3" s="1"/>
  <c r="DW485" i="2"/>
  <c r="EI480" i="2"/>
  <c r="AV545" i="3"/>
  <c r="BU545" i="2"/>
  <c r="AW545" i="2"/>
  <c r="FW519" i="2"/>
  <c r="FK517" i="2"/>
  <c r="DY514" i="2"/>
  <c r="GU510" i="2"/>
  <c r="H508" i="3"/>
  <c r="K508" i="2"/>
  <c r="AU506" i="3"/>
  <c r="BO506" i="2"/>
  <c r="FX501" i="2"/>
  <c r="GC501" i="2" s="1"/>
  <c r="EQ498" i="2"/>
  <c r="ER498" i="2" s="1"/>
  <c r="Y497" i="2"/>
  <c r="AQ497" i="2"/>
  <c r="AR497" i="2" s="1"/>
  <c r="U497" i="3" s="1"/>
  <c r="FX481" i="2"/>
  <c r="GU479" i="2"/>
  <c r="GO478" i="2"/>
  <c r="GP478" i="2" s="1"/>
  <c r="BS478" i="3" s="1"/>
  <c r="FX478" i="2"/>
  <c r="K477" i="2"/>
  <c r="L477" i="2" s="1"/>
  <c r="H477" i="3" s="1"/>
  <c r="EQ475" i="2"/>
  <c r="ER475" i="2" s="1"/>
  <c r="BO475" i="2"/>
  <c r="AG474" i="2"/>
  <c r="AH474" i="2" s="1"/>
  <c r="P474" i="3" s="1"/>
  <c r="GU471" i="2"/>
  <c r="FX470" i="2"/>
  <c r="K469" i="2"/>
  <c r="L469" i="2" s="1"/>
  <c r="H469" i="3" s="1"/>
  <c r="EQ467" i="2"/>
  <c r="ER467" i="2" s="1"/>
  <c r="BO467" i="2"/>
  <c r="AG466" i="2"/>
  <c r="AH466" i="2" s="1"/>
  <c r="P466" i="3" s="1"/>
  <c r="GU463" i="2"/>
  <c r="FX462" i="2"/>
  <c r="K461" i="2"/>
  <c r="L461" i="2" s="1"/>
  <c r="H461" i="3" s="1"/>
  <c r="AU547" i="3"/>
  <c r="BO547" i="2"/>
  <c r="DU529" i="2"/>
  <c r="DJ517" i="2"/>
  <c r="ES513" i="2"/>
  <c r="AQ511" i="2"/>
  <c r="Y511" i="2"/>
  <c r="FL505" i="2"/>
  <c r="FM505" i="2" s="1"/>
  <c r="FN505" i="2" s="1"/>
  <c r="DU502" i="2"/>
  <c r="EM497" i="2"/>
  <c r="EN497" i="2" s="1"/>
  <c r="Y492" i="2"/>
  <c r="AQ492" i="2"/>
  <c r="AR492" i="2" s="1"/>
  <c r="U492" i="3" s="1"/>
  <c r="EM486" i="2"/>
  <c r="EN486" i="2" s="1"/>
  <c r="EM541" i="2"/>
  <c r="EN541" i="2" s="1"/>
  <c r="GO516" i="2"/>
  <c r="GP516" i="2" s="1"/>
  <c r="H515" i="3"/>
  <c r="K515" i="2"/>
  <c r="AU513" i="3"/>
  <c r="BO513" i="2"/>
  <c r="GM511" i="2"/>
  <c r="GN511" i="2" s="1"/>
  <c r="M510" i="3"/>
  <c r="P510" i="2"/>
  <c r="AZ508" i="3"/>
  <c r="BW508" i="2"/>
  <c r="EA505" i="2"/>
  <c r="EB505" i="2" s="1"/>
  <c r="EW505" i="2"/>
  <c r="EX505" i="2" s="1"/>
  <c r="DT505" i="2"/>
  <c r="ES500" i="2"/>
  <c r="AC495" i="2"/>
  <c r="DY491" i="2"/>
  <c r="EO490" i="2"/>
  <c r="EP490" i="2" s="1"/>
  <c r="FK486" i="2"/>
  <c r="FM486" i="2" s="1"/>
  <c r="FN486" i="2" s="1"/>
  <c r="BJ486" i="3" s="1"/>
  <c r="AC483" i="2"/>
  <c r="DM479" i="2"/>
  <c r="DN479" i="2" s="1"/>
  <c r="AX479" i="3" s="1"/>
  <c r="CU479" i="2"/>
  <c r="CV479" i="2" s="1"/>
  <c r="AR479" i="3" s="1"/>
  <c r="AI478" i="2"/>
  <c r="AJ478" i="2" s="1"/>
  <c r="CH475" i="2"/>
  <c r="AL475" i="3" s="1"/>
  <c r="CQ475" i="2"/>
  <c r="CR475" i="2" s="1"/>
  <c r="AQ475" i="3" s="1"/>
  <c r="FP475" i="2"/>
  <c r="GC475" i="2" s="1"/>
  <c r="DM471" i="2"/>
  <c r="DN471" i="2" s="1"/>
  <c r="AX471" i="3" s="1"/>
  <c r="CU471" i="2"/>
  <c r="CV471" i="2" s="1"/>
  <c r="AR471" i="3" s="1"/>
  <c r="AY550" i="3"/>
  <c r="BQ550" i="2"/>
  <c r="BA550" i="2"/>
  <c r="FX530" i="2"/>
  <c r="FY530" i="2" s="1"/>
  <c r="FZ530" i="2" s="1"/>
  <c r="GU523" i="2"/>
  <c r="GS517" i="2"/>
  <c r="GT517" i="2" s="1"/>
  <c r="BE516" i="3"/>
  <c r="BG516" i="2"/>
  <c r="GQ513" i="2"/>
  <c r="GR513" i="2" s="1"/>
  <c r="FL510" i="2"/>
  <c r="FM510" i="2" s="1"/>
  <c r="FN510" i="2" s="1"/>
  <c r="DV507" i="2"/>
  <c r="EM502" i="2"/>
  <c r="EN502" i="2" s="1"/>
  <c r="AQ500" i="2"/>
  <c r="AR500" i="2" s="1"/>
  <c r="U500" i="3" s="1"/>
  <c r="Y500" i="2"/>
  <c r="BW494" i="2"/>
  <c r="BX494" i="2" s="1"/>
  <c r="AG494" i="3" s="1"/>
  <c r="P488" i="2"/>
  <c r="Q488" i="2" s="1"/>
  <c r="I488" i="3" s="1"/>
  <c r="DS487" i="2"/>
  <c r="ES486" i="2"/>
  <c r="FC486" i="2" s="1"/>
  <c r="GM485" i="2"/>
  <c r="GN485" i="2" s="1"/>
  <c r="BR485" i="3" s="1"/>
  <c r="ES561" i="2"/>
  <c r="DW519" i="2"/>
  <c r="R516" i="3"/>
  <c r="U516" i="2"/>
  <c r="AV511" i="3"/>
  <c r="BU511" i="2"/>
  <c r="AW511" i="2"/>
  <c r="FT506" i="2"/>
  <c r="GY504" i="2"/>
  <c r="GZ504" i="2" s="1"/>
  <c r="EC503" i="2"/>
  <c r="ED503" i="2" s="1"/>
  <c r="DE502" i="2"/>
  <c r="DF502" i="2" s="1"/>
  <c r="CK498" i="2"/>
  <c r="CL498" i="2" s="1"/>
  <c r="AN498" i="3" s="1"/>
  <c r="AG497" i="2"/>
  <c r="AH497" i="2" s="1"/>
  <c r="P497" i="3" s="1"/>
  <c r="GO493" i="2"/>
  <c r="GP493" i="2" s="1"/>
  <c r="BS493" i="3" s="1"/>
  <c r="BO490" i="2"/>
  <c r="K484" i="2"/>
  <c r="L484" i="2" s="1"/>
  <c r="H484" i="3" s="1"/>
  <c r="EQ482" i="2"/>
  <c r="ER482" i="2" s="1"/>
  <c r="DO480" i="2"/>
  <c r="CO478" i="2"/>
  <c r="CP478" i="2" s="1"/>
  <c r="AP478" i="3" s="1"/>
  <c r="CI477" i="2"/>
  <c r="CJ477" i="2" s="1"/>
  <c r="AM477" i="3" s="1"/>
  <c r="FO477" i="2"/>
  <c r="FQ477" i="2" s="1"/>
  <c r="FR477" i="2" s="1"/>
  <c r="BK477" i="3" s="1"/>
  <c r="DW474" i="2"/>
  <c r="U474" i="2"/>
  <c r="DO472" i="2"/>
  <c r="CO470" i="2"/>
  <c r="CP470" i="2" s="1"/>
  <c r="AP470" i="3" s="1"/>
  <c r="DX466" i="2"/>
  <c r="FA466" i="2"/>
  <c r="FB466" i="2" s="1"/>
  <c r="BF466" i="3" s="1"/>
  <c r="U466" i="2"/>
  <c r="DO464" i="2"/>
  <c r="CO462" i="2"/>
  <c r="CP462" i="2" s="1"/>
  <c r="AP462" i="3" s="1"/>
  <c r="DX458" i="2"/>
  <c r="FA458" i="2"/>
  <c r="FB458" i="2" s="1"/>
  <c r="BF458" i="3" s="1"/>
  <c r="V458" i="2"/>
  <c r="J458" i="3" s="1"/>
  <c r="DP456" i="2"/>
  <c r="AY456" i="3" s="1"/>
  <c r="DQ456" i="2"/>
  <c r="DR456" i="2" s="1"/>
  <c r="AZ456" i="3" s="1"/>
  <c r="GW445" i="2"/>
  <c r="GV445" i="2"/>
  <c r="BV445" i="3" s="1"/>
  <c r="BO441" i="2"/>
  <c r="CU428" i="2"/>
  <c r="CV428" i="2" s="1"/>
  <c r="AR428" i="3" s="1"/>
  <c r="DM428" i="2"/>
  <c r="DN428" i="2" s="1"/>
  <c r="AX428" i="3" s="1"/>
  <c r="GQ426" i="2"/>
  <c r="GR426" i="2" s="1"/>
  <c r="BT426" i="3" s="1"/>
  <c r="FY425" i="2"/>
  <c r="FZ425" i="2" s="1"/>
  <c r="BM425" i="3" s="1"/>
  <c r="AD424" i="2"/>
  <c r="N424" i="3" s="1"/>
  <c r="AO424" i="2"/>
  <c r="AP424" i="2" s="1"/>
  <c r="T424" i="3" s="1"/>
  <c r="EJ422" i="2"/>
  <c r="BL420" i="2"/>
  <c r="AA420" i="3" s="1"/>
  <c r="BM420" i="2"/>
  <c r="BN420" i="2" s="1"/>
  <c r="AB420" i="3" s="1"/>
  <c r="CM417" i="2"/>
  <c r="CN417" i="2" s="1"/>
  <c r="AO417" i="3" s="1"/>
  <c r="R411" i="3"/>
  <c r="Q411" i="3"/>
  <c r="CH408" i="2"/>
  <c r="AL408" i="3" s="1"/>
  <c r="FM407" i="2"/>
  <c r="FN407" i="2" s="1"/>
  <c r="BJ407" i="3" s="1"/>
  <c r="DJ405" i="2"/>
  <c r="AV405" i="3" s="1"/>
  <c r="DY404" i="2"/>
  <c r="EA404" i="2" s="1"/>
  <c r="EB404" i="2" s="1"/>
  <c r="BA404" i="3" s="1"/>
  <c r="BA398" i="2"/>
  <c r="BQ398" i="2"/>
  <c r="DY391" i="2"/>
  <c r="BG384" i="2"/>
  <c r="BH384" i="2" s="1"/>
  <c r="Z384" i="3" s="1"/>
  <c r="AD379" i="2"/>
  <c r="N379" i="3" s="1"/>
  <c r="AO379" i="2"/>
  <c r="AP379" i="2" s="1"/>
  <c r="T379" i="3" s="1"/>
  <c r="Y372" i="2"/>
  <c r="AQ372" i="2"/>
  <c r="AR372" i="2" s="1"/>
  <c r="U372" i="3" s="1"/>
  <c r="DV371" i="2"/>
  <c r="Y364" i="2"/>
  <c r="AQ364" i="2"/>
  <c r="AR364" i="2" s="1"/>
  <c r="U364" i="3" s="1"/>
  <c r="DV363" i="2"/>
  <c r="BI556" i="3"/>
  <c r="BK556" i="2"/>
  <c r="GE507" i="2"/>
  <c r="GF507" i="2" s="1"/>
  <c r="FX494" i="2"/>
  <c r="GC494" i="2" s="1"/>
  <c r="BO483" i="2"/>
  <c r="DM467" i="2"/>
  <c r="DN467" i="2" s="1"/>
  <c r="AX467" i="3" s="1"/>
  <c r="CU467" i="2"/>
  <c r="CV467" i="2" s="1"/>
  <c r="AR467" i="3" s="1"/>
  <c r="CG463" i="2"/>
  <c r="DI458" i="2"/>
  <c r="FU442" i="2"/>
  <c r="FV442" i="2" s="1"/>
  <c r="BL442" i="3" s="1"/>
  <c r="CY438" i="2"/>
  <c r="FQ430" i="2"/>
  <c r="FR430" i="2" s="1"/>
  <c r="BK430" i="3" s="1"/>
  <c r="DQ429" i="2"/>
  <c r="DR429" i="2" s="1"/>
  <c r="AZ429" i="3" s="1"/>
  <c r="DP429" i="2"/>
  <c r="AY429" i="3" s="1"/>
  <c r="GM426" i="2"/>
  <c r="GN426" i="2" s="1"/>
  <c r="BR426" i="3" s="1"/>
  <c r="BW423" i="2"/>
  <c r="BX423" i="2" s="1"/>
  <c r="AG423" i="3" s="1"/>
  <c r="DT420" i="2"/>
  <c r="EW420" i="2"/>
  <c r="EX420" i="2" s="1"/>
  <c r="BD420" i="3" s="1"/>
  <c r="ET415" i="2"/>
  <c r="BW407" i="2"/>
  <c r="BX407" i="2" s="1"/>
  <c r="AG407" i="3" s="1"/>
  <c r="DT404" i="2"/>
  <c r="EU399" i="2"/>
  <c r="EV399" i="2" s="1"/>
  <c r="BC399" i="3" s="1"/>
  <c r="ET399" i="2"/>
  <c r="BM396" i="2"/>
  <c r="BN396" i="2" s="1"/>
  <c r="AB396" i="3" s="1"/>
  <c r="BL396" i="2"/>
  <c r="AA396" i="3" s="1"/>
  <c r="Q393" i="3"/>
  <c r="R393" i="3"/>
  <c r="CH390" i="2"/>
  <c r="AL390" i="3" s="1"/>
  <c r="CU378" i="2"/>
  <c r="CV378" i="2" s="1"/>
  <c r="AR378" i="3" s="1"/>
  <c r="DM378" i="2"/>
  <c r="DN378" i="2" s="1"/>
  <c r="AX378" i="3" s="1"/>
  <c r="GU456" i="2"/>
  <c r="K454" i="2"/>
  <c r="L454" i="2" s="1"/>
  <c r="H454" i="3" s="1"/>
  <c r="GS449" i="2"/>
  <c r="GT449" i="2" s="1"/>
  <c r="BU449" i="3" s="1"/>
  <c r="GE448" i="2"/>
  <c r="GF448" i="2" s="1"/>
  <c r="BP448" i="3" s="1"/>
  <c r="FS447" i="2"/>
  <c r="FU447" i="2" s="1"/>
  <c r="FV447" i="2" s="1"/>
  <c r="BL447" i="3" s="1"/>
  <c r="CZ443" i="2"/>
  <c r="AS443" i="3" s="1"/>
  <c r="GS433" i="2"/>
  <c r="GT433" i="2" s="1"/>
  <c r="BU433" i="3" s="1"/>
  <c r="GE432" i="2"/>
  <c r="GF432" i="2" s="1"/>
  <c r="BP432" i="3" s="1"/>
  <c r="FS431" i="2"/>
  <c r="FU431" i="2" s="1"/>
  <c r="FV431" i="2" s="1"/>
  <c r="BL431" i="3" s="1"/>
  <c r="GU416" i="2"/>
  <c r="BS412" i="2"/>
  <c r="BT412" i="2" s="1"/>
  <c r="AE412" i="3" s="1"/>
  <c r="BP412" i="2"/>
  <c r="AC412" i="3" s="1"/>
  <c r="CA412" i="2"/>
  <c r="CB412" i="2" s="1"/>
  <c r="AI412" i="3" s="1"/>
  <c r="FX407" i="2"/>
  <c r="GC407" i="2" s="1"/>
  <c r="GO399" i="2"/>
  <c r="GP399" i="2" s="1"/>
  <c r="BS399" i="3" s="1"/>
  <c r="FC392" i="2"/>
  <c r="DZ392" i="2"/>
  <c r="EO387" i="2"/>
  <c r="EP387" i="2" s="1"/>
  <c r="BG385" i="2"/>
  <c r="BH385" i="2" s="1"/>
  <c r="Z385" i="3" s="1"/>
  <c r="AC380" i="2"/>
  <c r="FM379" i="2"/>
  <c r="FN379" i="2" s="1"/>
  <c r="BJ379" i="3" s="1"/>
  <c r="CU373" i="2"/>
  <c r="CV373" i="2" s="1"/>
  <c r="AR373" i="3" s="1"/>
  <c r="DM373" i="2"/>
  <c r="DN373" i="2" s="1"/>
  <c r="AX373" i="3" s="1"/>
  <c r="AI372" i="2"/>
  <c r="AJ372" i="2" s="1"/>
  <c r="CG369" i="2"/>
  <c r="DM365" i="2"/>
  <c r="DN365" i="2" s="1"/>
  <c r="AX365" i="3" s="1"/>
  <c r="CU365" i="2"/>
  <c r="CV365" i="2" s="1"/>
  <c r="AR365" i="3" s="1"/>
  <c r="AI364" i="2"/>
  <c r="AJ364" i="2" s="1"/>
  <c r="CG361" i="2"/>
  <c r="GY501" i="2"/>
  <c r="GZ501" i="2" s="1"/>
  <c r="DI470" i="2"/>
  <c r="BA463" i="2"/>
  <c r="BQ463" i="2"/>
  <c r="GY459" i="2"/>
  <c r="GZ459" i="2" s="1"/>
  <c r="BX459" i="3" s="1"/>
  <c r="BK458" i="2"/>
  <c r="CM455" i="2"/>
  <c r="CN455" i="2" s="1"/>
  <c r="AO455" i="3" s="1"/>
  <c r="DM443" i="2"/>
  <c r="DN443" i="2" s="1"/>
  <c r="AX443" i="3" s="1"/>
  <c r="CU443" i="2"/>
  <c r="CV443" i="2" s="1"/>
  <c r="AR443" i="3" s="1"/>
  <c r="AI442" i="2"/>
  <c r="AJ442" i="2" s="1"/>
  <c r="CG439" i="2"/>
  <c r="AQ429" i="2"/>
  <c r="AR429" i="2" s="1"/>
  <c r="U429" i="3" s="1"/>
  <c r="Y429" i="2"/>
  <c r="GS427" i="2"/>
  <c r="GT427" i="2" s="1"/>
  <c r="BU427" i="3" s="1"/>
  <c r="GO426" i="2"/>
  <c r="GP426" i="2" s="1"/>
  <c r="BS426" i="3" s="1"/>
  <c r="FS425" i="2"/>
  <c r="FU425" i="2" s="1"/>
  <c r="FV425" i="2" s="1"/>
  <c r="BL425" i="3" s="1"/>
  <c r="EE422" i="2"/>
  <c r="EF422" i="2" s="1"/>
  <c r="FL416" i="2"/>
  <c r="DV413" i="2"/>
  <c r="GU411" i="2"/>
  <c r="GE410" i="2"/>
  <c r="GF410" i="2" s="1"/>
  <c r="BP410" i="3" s="1"/>
  <c r="K409" i="2"/>
  <c r="L409" i="2" s="1"/>
  <c r="H409" i="3" s="1"/>
  <c r="BS407" i="2"/>
  <c r="BT407" i="2" s="1"/>
  <c r="AE407" i="3" s="1"/>
  <c r="BP407" i="2"/>
  <c r="AC407" i="3" s="1"/>
  <c r="AQ406" i="2"/>
  <c r="AR406" i="2" s="1"/>
  <c r="U406" i="3" s="1"/>
  <c r="Y406" i="2"/>
  <c r="CY405" i="2"/>
  <c r="FX402" i="2"/>
  <c r="BA392" i="2"/>
  <c r="BQ392" i="2"/>
  <c r="FW387" i="2"/>
  <c r="EJ384" i="2"/>
  <c r="DI383" i="2"/>
  <c r="BK382" i="2"/>
  <c r="DU523" i="2"/>
  <c r="ES457" i="2"/>
  <c r="GS446" i="2"/>
  <c r="GT446" i="2" s="1"/>
  <c r="BU446" i="3" s="1"/>
  <c r="GE445" i="2"/>
  <c r="GF445" i="2" s="1"/>
  <c r="BP445" i="3" s="1"/>
  <c r="FS444" i="2"/>
  <c r="FU444" i="2" s="1"/>
  <c r="FV444" i="2" s="1"/>
  <c r="BL444" i="3" s="1"/>
  <c r="CY440" i="2"/>
  <c r="FP425" i="2"/>
  <c r="EG422" i="2"/>
  <c r="EH422" i="2" s="1"/>
  <c r="CU421" i="2"/>
  <c r="CV421" i="2" s="1"/>
  <c r="AR421" i="3" s="1"/>
  <c r="DM421" i="2"/>
  <c r="DN421" i="2" s="1"/>
  <c r="AX421" i="3" s="1"/>
  <c r="AI420" i="2"/>
  <c r="AJ420" i="2" s="1"/>
  <c r="CH417" i="2"/>
  <c r="AL417" i="3" s="1"/>
  <c r="FP409" i="2"/>
  <c r="FQ409" i="2" s="1"/>
  <c r="FR409" i="2" s="1"/>
  <c r="BK409" i="3" s="1"/>
  <c r="EG406" i="2"/>
  <c r="EH406" i="2" s="1"/>
  <c r="DM405" i="2"/>
  <c r="DN405" i="2" s="1"/>
  <c r="AX405" i="3" s="1"/>
  <c r="CU405" i="2"/>
  <c r="CV405" i="2" s="1"/>
  <c r="AR405" i="3" s="1"/>
  <c r="AI404" i="2"/>
  <c r="AJ404" i="2" s="1"/>
  <c r="CG401" i="2"/>
  <c r="FQ391" i="2"/>
  <c r="FR391" i="2" s="1"/>
  <c r="BK391" i="3" s="1"/>
  <c r="DX388" i="2"/>
  <c r="FA388" i="2"/>
  <c r="FB388" i="2" s="1"/>
  <c r="BF388" i="3" s="1"/>
  <c r="DO386" i="2"/>
  <c r="CO384" i="2"/>
  <c r="CP384" i="2" s="1"/>
  <c r="AP384" i="3" s="1"/>
  <c r="CI383" i="2"/>
  <c r="CJ383" i="2" s="1"/>
  <c r="AM383" i="3" s="1"/>
  <c r="U380" i="2"/>
  <c r="CI375" i="2"/>
  <c r="CJ375" i="2" s="1"/>
  <c r="AM375" i="3" s="1"/>
  <c r="FO375" i="2"/>
  <c r="FQ375" i="2" s="1"/>
  <c r="FR375" i="2" s="1"/>
  <c r="BK375" i="3" s="1"/>
  <c r="DW372" i="2"/>
  <c r="U372" i="2"/>
  <c r="DO370" i="2"/>
  <c r="CI367" i="2"/>
  <c r="CJ367" i="2" s="1"/>
  <c r="AM367" i="3" s="1"/>
  <c r="FO367" i="2"/>
  <c r="FQ367" i="2" s="1"/>
  <c r="FR367" i="2" s="1"/>
  <c r="BK367" i="3" s="1"/>
  <c r="DW364" i="2"/>
  <c r="U364" i="2"/>
  <c r="DQ362" i="2"/>
  <c r="DR362" i="2" s="1"/>
  <c r="AZ362" i="3" s="1"/>
  <c r="DP362" i="2"/>
  <c r="AY362" i="3" s="1"/>
  <c r="DX356" i="2"/>
  <c r="W356" i="2"/>
  <c r="X356" i="2" s="1"/>
  <c r="K356" i="3" s="1"/>
  <c r="V356" i="2"/>
  <c r="J356" i="3" s="1"/>
  <c r="GQ502" i="2"/>
  <c r="GR502" i="2" s="1"/>
  <c r="FX490" i="2"/>
  <c r="GC490" i="2" s="1"/>
  <c r="AC467" i="2"/>
  <c r="DZ463" i="2"/>
  <c r="FC463" i="2"/>
  <c r="EM454" i="2"/>
  <c r="EN454" i="2" s="1"/>
  <c r="AA452" i="2"/>
  <c r="BU451" i="2"/>
  <c r="AW451" i="2"/>
  <c r="AX451" i="2" s="1"/>
  <c r="W451" i="3" s="1"/>
  <c r="GY444" i="2"/>
  <c r="GZ444" i="2" s="1"/>
  <c r="BX444" i="3" s="1"/>
  <c r="EC443" i="2"/>
  <c r="ED443" i="2" s="1"/>
  <c r="CK438" i="2"/>
  <c r="CL438" i="2" s="1"/>
  <c r="AN438" i="3" s="1"/>
  <c r="AA436" i="2"/>
  <c r="BU435" i="2"/>
  <c r="CA435" i="2" s="1"/>
  <c r="CB435" i="2" s="1"/>
  <c r="AI435" i="3" s="1"/>
  <c r="AW435" i="2"/>
  <c r="AX435" i="2" s="1"/>
  <c r="W435" i="3" s="1"/>
  <c r="GS422" i="2"/>
  <c r="GT422" i="2" s="1"/>
  <c r="BU422" i="3" s="1"/>
  <c r="FS420" i="2"/>
  <c r="FU420" i="2" s="1"/>
  <c r="FV420" i="2" s="1"/>
  <c r="BL420" i="3" s="1"/>
  <c r="EE417" i="2"/>
  <c r="EF417" i="2" s="1"/>
  <c r="GE405" i="2"/>
  <c r="GF405" i="2" s="1"/>
  <c r="BP405" i="3" s="1"/>
  <c r="CY400" i="2"/>
  <c r="AG395" i="2"/>
  <c r="AH395" i="2" s="1"/>
  <c r="P395" i="3" s="1"/>
  <c r="K394" i="2"/>
  <c r="L394" i="2" s="1"/>
  <c r="H394" i="3" s="1"/>
  <c r="AA393" i="2"/>
  <c r="BU392" i="2"/>
  <c r="AW392" i="2"/>
  <c r="AX392" i="2" s="1"/>
  <c r="W392" i="3" s="1"/>
  <c r="FT387" i="2"/>
  <c r="GC387" i="2" s="1"/>
  <c r="GY385" i="2"/>
  <c r="GZ385" i="2" s="1"/>
  <c r="BX385" i="3" s="1"/>
  <c r="EC384" i="2"/>
  <c r="ED384" i="2" s="1"/>
  <c r="DE383" i="2"/>
  <c r="DF383" i="2" s="1"/>
  <c r="AU383" i="3" s="1"/>
  <c r="CK379" i="2"/>
  <c r="CL379" i="2" s="1"/>
  <c r="AN379" i="3" s="1"/>
  <c r="AA538" i="2"/>
  <c r="AQ460" i="2"/>
  <c r="AR460" i="2" s="1"/>
  <c r="U460" i="3" s="1"/>
  <c r="Y460" i="2"/>
  <c r="EO454" i="2"/>
  <c r="EP454" i="2" s="1"/>
  <c r="DM453" i="2"/>
  <c r="DN453" i="2" s="1"/>
  <c r="AX453" i="3" s="1"/>
  <c r="CU453" i="2"/>
  <c r="CV453" i="2" s="1"/>
  <c r="AR453" i="3" s="1"/>
  <c r="AI452" i="2"/>
  <c r="AJ452" i="2" s="1"/>
  <c r="CG449" i="2"/>
  <c r="FP441" i="2"/>
  <c r="DM437" i="2"/>
  <c r="DN437" i="2" s="1"/>
  <c r="AX437" i="3" s="1"/>
  <c r="CU437" i="2"/>
  <c r="CV437" i="2" s="1"/>
  <c r="AR437" i="3" s="1"/>
  <c r="AI436" i="2"/>
  <c r="AJ436" i="2" s="1"/>
  <c r="CG433" i="2"/>
  <c r="EQ429" i="2"/>
  <c r="ER429" i="2" s="1"/>
  <c r="EO427" i="2"/>
  <c r="EP427" i="2" s="1"/>
  <c r="BQ426" i="2"/>
  <c r="BA426" i="2"/>
  <c r="CU424" i="2"/>
  <c r="CV424" i="2" s="1"/>
  <c r="AR424" i="3" s="1"/>
  <c r="DM424" i="2"/>
  <c r="DN424" i="2" s="1"/>
  <c r="AX424" i="3" s="1"/>
  <c r="GQ422" i="2"/>
  <c r="GR422" i="2" s="1"/>
  <c r="BT422" i="3" s="1"/>
  <c r="FY421" i="2"/>
  <c r="FZ421" i="2" s="1"/>
  <c r="BM421" i="3" s="1"/>
  <c r="AC420" i="2"/>
  <c r="EI418" i="2"/>
  <c r="FC418" i="2" s="1"/>
  <c r="BK416" i="2"/>
  <c r="CM413" i="2"/>
  <c r="CN413" i="2" s="1"/>
  <c r="AO413" i="3" s="1"/>
  <c r="FP412" i="2"/>
  <c r="EG409" i="2"/>
  <c r="EH409" i="2" s="1"/>
  <c r="AI407" i="2"/>
  <c r="AJ407" i="2" s="1"/>
  <c r="CH404" i="2"/>
  <c r="AL404" i="3" s="1"/>
  <c r="DI401" i="2"/>
  <c r="DY400" i="2"/>
  <c r="AA394" i="2"/>
  <c r="BU393" i="2"/>
  <c r="AW393" i="2"/>
  <c r="AX393" i="2" s="1"/>
  <c r="W393" i="3" s="1"/>
  <c r="FT388" i="2"/>
  <c r="FU388" i="2" s="1"/>
  <c r="FV388" i="2" s="1"/>
  <c r="BL388" i="3" s="1"/>
  <c r="GY386" i="2"/>
  <c r="GZ386" i="2" s="1"/>
  <c r="BX386" i="3" s="1"/>
  <c r="EC385" i="2"/>
  <c r="ED385" i="2" s="1"/>
  <c r="DE384" i="2"/>
  <c r="DF384" i="2" s="1"/>
  <c r="AU384" i="3" s="1"/>
  <c r="CK380" i="2"/>
  <c r="CL380" i="2" s="1"/>
  <c r="AN380" i="3" s="1"/>
  <c r="AA378" i="2"/>
  <c r="EQ376" i="2"/>
  <c r="ER376" i="2" s="1"/>
  <c r="BO376" i="2"/>
  <c r="AG375" i="2"/>
  <c r="AH375" i="2" s="1"/>
  <c r="P375" i="3" s="1"/>
  <c r="GU372" i="2"/>
  <c r="FX371" i="2"/>
  <c r="GC371" i="2" s="1"/>
  <c r="K370" i="2"/>
  <c r="L370" i="2" s="1"/>
  <c r="H370" i="3" s="1"/>
  <c r="FS512" i="2"/>
  <c r="FP469" i="2"/>
  <c r="GC469" i="2" s="1"/>
  <c r="CU465" i="2"/>
  <c r="CV465" i="2" s="1"/>
  <c r="AR465" i="3" s="1"/>
  <c r="DM465" i="2"/>
  <c r="DN465" i="2" s="1"/>
  <c r="AX465" i="3" s="1"/>
  <c r="CG461" i="2"/>
  <c r="DY452" i="2"/>
  <c r="EA452" i="2" s="1"/>
  <c r="EB452" i="2" s="1"/>
  <c r="BA452" i="3" s="1"/>
  <c r="BG445" i="2"/>
  <c r="BH445" i="2" s="1"/>
  <c r="Z445" i="3" s="1"/>
  <c r="GQ442" i="2"/>
  <c r="GR442" i="2" s="1"/>
  <c r="BT442" i="3" s="1"/>
  <c r="AC440" i="2"/>
  <c r="FK439" i="2"/>
  <c r="FM439" i="2" s="1"/>
  <c r="FN439" i="2" s="1"/>
  <c r="BJ439" i="3" s="1"/>
  <c r="DY436" i="2"/>
  <c r="EA436" i="2" s="1"/>
  <c r="EB436" i="2" s="1"/>
  <c r="BA436" i="3" s="1"/>
  <c r="K430" i="2"/>
  <c r="L430" i="2" s="1"/>
  <c r="H430" i="3" s="1"/>
  <c r="AA427" i="2"/>
  <c r="BU426" i="2"/>
  <c r="CA426" i="2" s="1"/>
  <c r="CB426" i="2" s="1"/>
  <c r="AI426" i="3" s="1"/>
  <c r="AW426" i="2"/>
  <c r="AX426" i="2" s="1"/>
  <c r="W426" i="3" s="1"/>
  <c r="FT421" i="2"/>
  <c r="GY419" i="2"/>
  <c r="GZ419" i="2" s="1"/>
  <c r="BX419" i="3" s="1"/>
  <c r="EC418" i="2"/>
  <c r="ED418" i="2" s="1"/>
  <c r="DE417" i="2"/>
  <c r="DF417" i="2" s="1"/>
  <c r="AU417" i="3" s="1"/>
  <c r="AA411" i="2"/>
  <c r="BU410" i="2"/>
  <c r="AW410" i="2"/>
  <c r="AX410" i="2" s="1"/>
  <c r="W410" i="3" s="1"/>
  <c r="FT405" i="2"/>
  <c r="FU405" i="2" s="1"/>
  <c r="FV405" i="2" s="1"/>
  <c r="BL405" i="3" s="1"/>
  <c r="GY403" i="2"/>
  <c r="GZ403" i="2" s="1"/>
  <c r="BX403" i="3" s="1"/>
  <c r="EC402" i="2"/>
  <c r="ED402" i="2" s="1"/>
  <c r="DE401" i="2"/>
  <c r="DF401" i="2" s="1"/>
  <c r="AU401" i="3" s="1"/>
  <c r="EI396" i="2"/>
  <c r="CM395" i="2"/>
  <c r="CN395" i="2" s="1"/>
  <c r="AO395" i="3" s="1"/>
  <c r="U390" i="2"/>
  <c r="FQ385" i="2"/>
  <c r="FR385" i="2" s="1"/>
  <c r="BK385" i="3" s="1"/>
  <c r="DX382" i="2"/>
  <c r="FA382" i="2"/>
  <c r="FB382" i="2" s="1"/>
  <c r="BF382" i="3" s="1"/>
  <c r="DO380" i="2"/>
  <c r="CO378" i="2"/>
  <c r="CP378" i="2" s="1"/>
  <c r="AP378" i="3" s="1"/>
  <c r="EC481" i="2"/>
  <c r="ED481" i="2" s="1"/>
  <c r="Y457" i="2"/>
  <c r="AQ457" i="2"/>
  <c r="AR457" i="2" s="1"/>
  <c r="U457" i="3" s="1"/>
  <c r="GS453" i="2"/>
  <c r="GT453" i="2" s="1"/>
  <c r="BU453" i="3" s="1"/>
  <c r="GE452" i="2"/>
  <c r="GF452" i="2" s="1"/>
  <c r="BP452" i="3" s="1"/>
  <c r="FS451" i="2"/>
  <c r="FU451" i="2" s="1"/>
  <c r="FV451" i="2" s="1"/>
  <c r="BL451" i="3" s="1"/>
  <c r="EE448" i="2"/>
  <c r="EF448" i="2" s="1"/>
  <c r="CZ447" i="2"/>
  <c r="AS447" i="3" s="1"/>
  <c r="GS437" i="2"/>
  <c r="GT437" i="2" s="1"/>
  <c r="BU437" i="3" s="1"/>
  <c r="GE436" i="2"/>
  <c r="GF436" i="2" s="1"/>
  <c r="BP436" i="3" s="1"/>
  <c r="FS435" i="2"/>
  <c r="FU435" i="2" s="1"/>
  <c r="FV435" i="2" s="1"/>
  <c r="BL435" i="3" s="1"/>
  <c r="EE432" i="2"/>
  <c r="EF432" i="2" s="1"/>
  <c r="CZ431" i="2"/>
  <c r="AS431" i="3" s="1"/>
  <c r="CM429" i="2"/>
  <c r="CN429" i="2" s="1"/>
  <c r="AO429" i="3" s="1"/>
  <c r="FL425" i="2"/>
  <c r="DU422" i="2"/>
  <c r="AQ415" i="2"/>
  <c r="AR415" i="2" s="1"/>
  <c r="U415" i="3" s="1"/>
  <c r="Y415" i="2"/>
  <c r="CK395" i="2"/>
  <c r="CL395" i="2" s="1"/>
  <c r="AN395" i="3" s="1"/>
  <c r="BU394" i="2"/>
  <c r="AW394" i="2"/>
  <c r="AX394" i="2" s="1"/>
  <c r="W394" i="3" s="1"/>
  <c r="FT389" i="2"/>
  <c r="FU389" i="2" s="1"/>
  <c r="FV389" i="2" s="1"/>
  <c r="BL389" i="3" s="1"/>
  <c r="GY387" i="2"/>
  <c r="GZ387" i="2" s="1"/>
  <c r="BX387" i="3" s="1"/>
  <c r="EC386" i="2"/>
  <c r="ED386" i="2" s="1"/>
  <c r="DE385" i="2"/>
  <c r="DF385" i="2" s="1"/>
  <c r="AU385" i="3" s="1"/>
  <c r="CK381" i="2"/>
  <c r="CL381" i="2" s="1"/>
  <c r="AN381" i="3" s="1"/>
  <c r="AA379" i="2"/>
  <c r="BU378" i="2"/>
  <c r="AW378" i="2"/>
  <c r="AX378" i="2" s="1"/>
  <c r="W378" i="3" s="1"/>
  <c r="AI377" i="2"/>
  <c r="AJ377" i="2" s="1"/>
  <c r="CH374" i="2"/>
  <c r="AL374" i="3" s="1"/>
  <c r="CU370" i="2"/>
  <c r="CV370" i="2" s="1"/>
  <c r="AR370" i="3" s="1"/>
  <c r="DM370" i="2"/>
  <c r="DN370" i="2" s="1"/>
  <c r="AX370" i="3" s="1"/>
  <c r="AI369" i="2"/>
  <c r="AJ369" i="2" s="1"/>
  <c r="CH366" i="2"/>
  <c r="AL366" i="3" s="1"/>
  <c r="FP366" i="2"/>
  <c r="GC366" i="2" s="1"/>
  <c r="BI602" i="3"/>
  <c r="BK602" i="2"/>
  <c r="EO507" i="2"/>
  <c r="EP507" i="2" s="1"/>
  <c r="AG494" i="2"/>
  <c r="AH494" i="2" s="1"/>
  <c r="P494" i="3" s="1"/>
  <c r="DI468" i="2"/>
  <c r="CM464" i="2"/>
  <c r="CN464" i="2" s="1"/>
  <c r="AO464" i="3" s="1"/>
  <c r="BA461" i="2"/>
  <c r="BQ461" i="2"/>
  <c r="BS461" i="2" s="1"/>
  <c r="BT461" i="2" s="1"/>
  <c r="AE461" i="3" s="1"/>
  <c r="AC456" i="2"/>
  <c r="FK455" i="2"/>
  <c r="FM455" i="2" s="1"/>
  <c r="FN455" i="2" s="1"/>
  <c r="BJ455" i="3" s="1"/>
  <c r="FX450" i="2"/>
  <c r="EQ447" i="2"/>
  <c r="ER447" i="2" s="1"/>
  <c r="AG446" i="2"/>
  <c r="AH446" i="2" s="1"/>
  <c r="P446" i="3" s="1"/>
  <c r="GU443" i="2"/>
  <c r="GO442" i="2"/>
  <c r="GP442" i="2" s="1"/>
  <c r="BS442" i="3" s="1"/>
  <c r="K441" i="2"/>
  <c r="L441" i="2" s="1"/>
  <c r="H441" i="3" s="1"/>
  <c r="BO439" i="2"/>
  <c r="FX434" i="2"/>
  <c r="EQ431" i="2"/>
  <c r="ER431" i="2" s="1"/>
  <c r="EC429" i="2"/>
  <c r="ED429" i="2" s="1"/>
  <c r="GQ428" i="2"/>
  <c r="GR428" i="2" s="1"/>
  <c r="BT428" i="3" s="1"/>
  <c r="FW427" i="2"/>
  <c r="AC426" i="2"/>
  <c r="EI424" i="2"/>
  <c r="BK422" i="2"/>
  <c r="CM419" i="2"/>
  <c r="CN419" i="2" s="1"/>
  <c r="AO419" i="3" s="1"/>
  <c r="FP418" i="2"/>
  <c r="EG415" i="2"/>
  <c r="EH415" i="2" s="1"/>
  <c r="AI413" i="2"/>
  <c r="AJ413" i="2" s="1"/>
  <c r="CG410" i="2"/>
  <c r="FM409" i="2"/>
  <c r="FN409" i="2" s="1"/>
  <c r="BJ409" i="3" s="1"/>
  <c r="DI407" i="2"/>
  <c r="DY406" i="2"/>
  <c r="EO401" i="2"/>
  <c r="EP401" i="2" s="1"/>
  <c r="BA400" i="2"/>
  <c r="BQ400" i="2"/>
  <c r="AA501" i="2"/>
  <c r="CK511" i="2"/>
  <c r="CL511" i="2" s="1"/>
  <c r="BO497" i="2"/>
  <c r="GU485" i="2"/>
  <c r="AC469" i="2"/>
  <c r="DY465" i="2"/>
  <c r="DI459" i="2"/>
  <c r="FK454" i="2"/>
  <c r="FM454" i="2" s="1"/>
  <c r="FN454" i="2" s="1"/>
  <c r="BJ454" i="3" s="1"/>
  <c r="DY451" i="2"/>
  <c r="EO446" i="2"/>
  <c r="EP446" i="2" s="1"/>
  <c r="BG444" i="2"/>
  <c r="BH444" i="2" s="1"/>
  <c r="Z444" i="3" s="1"/>
  <c r="GQ441" i="2"/>
  <c r="GR441" i="2" s="1"/>
  <c r="BT441" i="3" s="1"/>
  <c r="AC439" i="2"/>
  <c r="FK438" i="2"/>
  <c r="FM438" i="2" s="1"/>
  <c r="FN438" i="2" s="1"/>
  <c r="BJ438" i="3" s="1"/>
  <c r="DY435" i="2"/>
  <c r="AG421" i="2"/>
  <c r="AH421" i="2" s="1"/>
  <c r="P421" i="3" s="1"/>
  <c r="GU418" i="2"/>
  <c r="K416" i="2"/>
  <c r="L416" i="2" s="1"/>
  <c r="H416" i="3" s="1"/>
  <c r="BO414" i="2"/>
  <c r="FX409" i="2"/>
  <c r="GC409" i="2" s="1"/>
  <c r="EQ406" i="2"/>
  <c r="ER406" i="2" s="1"/>
  <c r="GO401" i="2"/>
  <c r="GP401" i="2" s="1"/>
  <c r="BS401" i="3" s="1"/>
  <c r="GU394" i="2"/>
  <c r="FP389" i="2"/>
  <c r="EG386" i="2"/>
  <c r="EH386" i="2" s="1"/>
  <c r="DM385" i="2"/>
  <c r="DN385" i="2" s="1"/>
  <c r="AX385" i="3" s="1"/>
  <c r="CU385" i="2"/>
  <c r="CV385" i="2" s="1"/>
  <c r="AR385" i="3" s="1"/>
  <c r="AI384" i="2"/>
  <c r="AJ384" i="2" s="1"/>
  <c r="CG381" i="2"/>
  <c r="GY451" i="2"/>
  <c r="GZ451" i="2" s="1"/>
  <c r="BX451" i="3" s="1"/>
  <c r="FT437" i="2"/>
  <c r="FU437" i="2" s="1"/>
  <c r="FV437" i="2" s="1"/>
  <c r="BL437" i="3" s="1"/>
  <c r="U415" i="2"/>
  <c r="DO405" i="2"/>
  <c r="FS397" i="2"/>
  <c r="FU397" i="2" s="1"/>
  <c r="FV397" i="2" s="1"/>
  <c r="BL397" i="3" s="1"/>
  <c r="FT390" i="2"/>
  <c r="CK382" i="2"/>
  <c r="CL382" i="2" s="1"/>
  <c r="AN382" i="3" s="1"/>
  <c r="K368" i="2"/>
  <c r="L368" i="2" s="1"/>
  <c r="H368" i="3" s="1"/>
  <c r="BO366" i="2"/>
  <c r="FQ364" i="2"/>
  <c r="FR364" i="2" s="1"/>
  <c r="BK364" i="3" s="1"/>
  <c r="DA360" i="2"/>
  <c r="DB360" i="2" s="1"/>
  <c r="AT360" i="3" s="1"/>
  <c r="CZ360" i="2"/>
  <c r="AS360" i="3" s="1"/>
  <c r="BS359" i="2"/>
  <c r="BT359" i="2" s="1"/>
  <c r="AE359" i="3" s="1"/>
  <c r="BP359" i="2"/>
  <c r="AC359" i="3" s="1"/>
  <c r="DA355" i="2"/>
  <c r="DB355" i="2" s="1"/>
  <c r="AT355" i="3" s="1"/>
  <c r="CZ355" i="2"/>
  <c r="AS355" i="3" s="1"/>
  <c r="AB333" i="2"/>
  <c r="M333" i="3" s="1"/>
  <c r="AM333" i="2"/>
  <c r="AN333" i="2" s="1"/>
  <c r="S333" i="3" s="1"/>
  <c r="BU324" i="2"/>
  <c r="AW324" i="2"/>
  <c r="AX324" i="2" s="1"/>
  <c r="W324" i="3" s="1"/>
  <c r="EK320" i="2"/>
  <c r="EL320" i="2" s="1"/>
  <c r="BB320" i="3" s="1"/>
  <c r="EJ320" i="2"/>
  <c r="DK319" i="2"/>
  <c r="DL319" i="2" s="1"/>
  <c r="AW319" i="3" s="1"/>
  <c r="DJ319" i="2"/>
  <c r="AV319" i="3" s="1"/>
  <c r="CM450" i="2"/>
  <c r="CN450" i="2" s="1"/>
  <c r="AO450" i="3" s="1"/>
  <c r="EG402" i="2"/>
  <c r="EH402" i="2" s="1"/>
  <c r="FP388" i="2"/>
  <c r="FQ388" i="2" s="1"/>
  <c r="FR388" i="2" s="1"/>
  <c r="BK388" i="3" s="1"/>
  <c r="CG380" i="2"/>
  <c r="P371" i="2"/>
  <c r="Q371" i="2" s="1"/>
  <c r="I371" i="3" s="1"/>
  <c r="GU362" i="2"/>
  <c r="EI359" i="2"/>
  <c r="DI358" i="2"/>
  <c r="BK357" i="2"/>
  <c r="W351" i="2"/>
  <c r="X351" i="2" s="1"/>
  <c r="K351" i="3" s="1"/>
  <c r="V351" i="2"/>
  <c r="J351" i="3" s="1"/>
  <c r="FO346" i="2"/>
  <c r="DX343" i="2"/>
  <c r="DP341" i="2"/>
  <c r="AY341" i="3" s="1"/>
  <c r="DQ341" i="2"/>
  <c r="DR341" i="2" s="1"/>
  <c r="AZ341" i="3" s="1"/>
  <c r="FU340" i="2"/>
  <c r="FV340" i="2" s="1"/>
  <c r="BL340" i="3" s="1"/>
  <c r="CZ336" i="2"/>
  <c r="AS336" i="3" s="1"/>
  <c r="DA336" i="2"/>
  <c r="DB336" i="2" s="1"/>
  <c r="AT336" i="3" s="1"/>
  <c r="EE333" i="2"/>
  <c r="EF333" i="2" s="1"/>
  <c r="DA324" i="2"/>
  <c r="DB324" i="2" s="1"/>
  <c r="AT324" i="3" s="1"/>
  <c r="CZ324" i="2"/>
  <c r="AS324" i="3" s="1"/>
  <c r="DQ316" i="2"/>
  <c r="DR316" i="2" s="1"/>
  <c r="AZ316" i="3" s="1"/>
  <c r="DP316" i="2"/>
  <c r="AY316" i="3" s="1"/>
  <c r="DK315" i="2"/>
  <c r="DL315" i="2" s="1"/>
  <c r="AW315" i="3" s="1"/>
  <c r="DJ315" i="2"/>
  <c r="AV315" i="3" s="1"/>
  <c r="BQ439" i="2"/>
  <c r="BA439" i="2"/>
  <c r="CK390" i="2"/>
  <c r="CL390" i="2" s="1"/>
  <c r="AN390" i="3" s="1"/>
  <c r="CI368" i="2"/>
  <c r="CJ368" i="2" s="1"/>
  <c r="AM368" i="3" s="1"/>
  <c r="BK364" i="2"/>
  <c r="K360" i="2"/>
  <c r="L360" i="2" s="1"/>
  <c r="H360" i="3" s="1"/>
  <c r="FX359" i="2"/>
  <c r="FY359" i="2" s="1"/>
  <c r="FZ359" i="2" s="1"/>
  <c r="BM359" i="3" s="1"/>
  <c r="EQ356" i="2"/>
  <c r="ER356" i="2" s="1"/>
  <c r="CU344" i="2"/>
  <c r="CV344" i="2" s="1"/>
  <c r="AR344" i="3" s="1"/>
  <c r="DM344" i="2"/>
  <c r="DN344" i="2" s="1"/>
  <c r="AX344" i="3" s="1"/>
  <c r="AI343" i="2"/>
  <c r="AJ343" i="2" s="1"/>
  <c r="CG340" i="2"/>
  <c r="AI335" i="2"/>
  <c r="AJ335" i="2" s="1"/>
  <c r="DM332" i="2"/>
  <c r="DN332" i="2" s="1"/>
  <c r="AX332" i="3" s="1"/>
  <c r="CU332" i="2"/>
  <c r="CV332" i="2" s="1"/>
  <c r="AR332" i="3" s="1"/>
  <c r="EG329" i="2"/>
  <c r="EH329" i="2" s="1"/>
  <c r="CH328" i="2"/>
  <c r="AL328" i="3" s="1"/>
  <c r="AI323" i="2"/>
  <c r="AJ323" i="2" s="1"/>
  <c r="AA321" i="2"/>
  <c r="BU320" i="2"/>
  <c r="AW320" i="2"/>
  <c r="AX320" i="2" s="1"/>
  <c r="W320" i="3" s="1"/>
  <c r="BP315" i="2"/>
  <c r="AC315" i="3" s="1"/>
  <c r="CA315" i="2"/>
  <c r="CB315" i="2" s="1"/>
  <c r="AI315" i="3" s="1"/>
  <c r="CK453" i="2"/>
  <c r="CL453" i="2" s="1"/>
  <c r="AN453" i="3" s="1"/>
  <c r="EC424" i="2"/>
  <c r="ED424" i="2" s="1"/>
  <c r="CY393" i="2"/>
  <c r="EE378" i="2"/>
  <c r="EF378" i="2" s="1"/>
  <c r="BA360" i="2"/>
  <c r="BQ360" i="2"/>
  <c r="GA355" i="2"/>
  <c r="GB355" i="2" s="1"/>
  <c r="BN355" i="3" s="1"/>
  <c r="FY355" i="2"/>
  <c r="FZ355" i="2" s="1"/>
  <c r="BM355" i="3" s="1"/>
  <c r="EK352" i="2"/>
  <c r="EL352" i="2" s="1"/>
  <c r="BB352" i="3" s="1"/>
  <c r="EJ352" i="2"/>
  <c r="DJ351" i="2"/>
  <c r="AV351" i="3" s="1"/>
  <c r="DK351" i="2"/>
  <c r="DL351" i="2" s="1"/>
  <c r="AW351" i="3" s="1"/>
  <c r="BK350" i="2"/>
  <c r="CM347" i="2"/>
  <c r="CN347" i="2" s="1"/>
  <c r="AO347" i="3" s="1"/>
  <c r="BA344" i="2"/>
  <c r="BQ344" i="2"/>
  <c r="DO340" i="2"/>
  <c r="DW334" i="2"/>
  <c r="CO330" i="2"/>
  <c r="CP330" i="2" s="1"/>
  <c r="AP330" i="3" s="1"/>
  <c r="FQ329" i="2"/>
  <c r="FR329" i="2" s="1"/>
  <c r="BK329" i="3" s="1"/>
  <c r="DU314" i="2"/>
  <c r="GY313" i="2"/>
  <c r="GZ313" i="2" s="1"/>
  <c r="BX313" i="3" s="1"/>
  <c r="DM312" i="2"/>
  <c r="DN312" i="2" s="1"/>
  <c r="AX312" i="3" s="1"/>
  <c r="CU312" i="2"/>
  <c r="CV312" i="2" s="1"/>
  <c r="AR312" i="3" s="1"/>
  <c r="EK311" i="2"/>
  <c r="EL311" i="2" s="1"/>
  <c r="BB311" i="3" s="1"/>
  <c r="EJ311" i="2"/>
  <c r="CH308" i="2"/>
  <c r="AL308" i="3" s="1"/>
  <c r="Y307" i="2"/>
  <c r="AQ307" i="2"/>
  <c r="AR307" i="2" s="1"/>
  <c r="U307" i="3" s="1"/>
  <c r="GM305" i="2"/>
  <c r="GN305" i="2" s="1"/>
  <c r="BR305" i="3" s="1"/>
  <c r="CO459" i="2"/>
  <c r="CP459" i="2" s="1"/>
  <c r="AP459" i="3" s="1"/>
  <c r="BK445" i="2"/>
  <c r="EG410" i="2"/>
  <c r="EH410" i="2" s="1"/>
  <c r="CM394" i="2"/>
  <c r="CN394" i="2" s="1"/>
  <c r="AO394" i="3" s="1"/>
  <c r="EC387" i="2"/>
  <c r="ED387" i="2" s="1"/>
  <c r="AA380" i="2"/>
  <c r="EC362" i="2"/>
  <c r="ED362" i="2" s="1"/>
  <c r="GM360" i="2"/>
  <c r="GN360" i="2" s="1"/>
  <c r="BR360" i="3" s="1"/>
  <c r="DW353" i="2"/>
  <c r="DP351" i="2"/>
  <c r="AY351" i="3" s="1"/>
  <c r="U345" i="2"/>
  <c r="CO337" i="2"/>
  <c r="CP337" i="2" s="1"/>
  <c r="AP337" i="3" s="1"/>
  <c r="FQ336" i="2"/>
  <c r="FR336" i="2" s="1"/>
  <c r="BK336" i="3" s="1"/>
  <c r="U325" i="2"/>
  <c r="DQ323" i="2"/>
  <c r="DR323" i="2" s="1"/>
  <c r="AZ323" i="3" s="1"/>
  <c r="DP323" i="2"/>
  <c r="AY323" i="3" s="1"/>
  <c r="DA311" i="2"/>
  <c r="DB311" i="2" s="1"/>
  <c r="AT311" i="3" s="1"/>
  <c r="CZ311" i="2"/>
  <c r="AS311" i="3" s="1"/>
  <c r="GE300" i="2"/>
  <c r="GF300" i="2" s="1"/>
  <c r="BP300" i="3" s="1"/>
  <c r="EG385" i="2"/>
  <c r="EH385" i="2" s="1"/>
  <c r="GY373" i="2"/>
  <c r="GZ373" i="2" s="1"/>
  <c r="BX373" i="3" s="1"/>
  <c r="DE367" i="2"/>
  <c r="DF367" i="2" s="1"/>
  <c r="AU367" i="3" s="1"/>
  <c r="AQ363" i="2"/>
  <c r="AR363" i="2" s="1"/>
  <c r="U363" i="3" s="1"/>
  <c r="Y363" i="2"/>
  <c r="AA357" i="2"/>
  <c r="BU356" i="2"/>
  <c r="AW356" i="2"/>
  <c r="AX356" i="2" s="1"/>
  <c r="W356" i="3" s="1"/>
  <c r="EY353" i="2"/>
  <c r="EZ353" i="2" s="1"/>
  <c r="BE353" i="3" s="1"/>
  <c r="DV353" i="2"/>
  <c r="Y346" i="2"/>
  <c r="AQ346" i="2"/>
  <c r="AR346" i="2" s="1"/>
  <c r="U346" i="3" s="1"/>
  <c r="Y340" i="2"/>
  <c r="AQ340" i="2"/>
  <c r="AR340" i="2" s="1"/>
  <c r="U340" i="3" s="1"/>
  <c r="DU335" i="2"/>
  <c r="AQ328" i="2"/>
  <c r="AR328" i="2" s="1"/>
  <c r="U328" i="3" s="1"/>
  <c r="Y328" i="2"/>
  <c r="DU323" i="2"/>
  <c r="CI320" i="2"/>
  <c r="CJ320" i="2" s="1"/>
  <c r="AM320" i="3" s="1"/>
  <c r="DA452" i="2"/>
  <c r="DB452" i="2" s="1"/>
  <c r="AT452" i="3" s="1"/>
  <c r="CZ452" i="2"/>
  <c r="AS452" i="3" s="1"/>
  <c r="EE437" i="2"/>
  <c r="EF437" i="2" s="1"/>
  <c r="AA425" i="2"/>
  <c r="DE415" i="2"/>
  <c r="DF415" i="2" s="1"/>
  <c r="AU415" i="3" s="1"/>
  <c r="DW391" i="2"/>
  <c r="GS366" i="2"/>
  <c r="GT366" i="2" s="1"/>
  <c r="BU366" i="3" s="1"/>
  <c r="DY362" i="2"/>
  <c r="CY359" i="2"/>
  <c r="GS349" i="2"/>
  <c r="GT349" i="2" s="1"/>
  <c r="BU349" i="3" s="1"/>
  <c r="GE348" i="2"/>
  <c r="GF348" i="2" s="1"/>
  <c r="BP348" i="3" s="1"/>
  <c r="FS347" i="2"/>
  <c r="FU347" i="2" s="1"/>
  <c r="FV347" i="2" s="1"/>
  <c r="BL347" i="3" s="1"/>
  <c r="EE344" i="2"/>
  <c r="EF344" i="2" s="1"/>
  <c r="CZ343" i="2"/>
  <c r="AS343" i="3" s="1"/>
  <c r="DA343" i="2"/>
  <c r="DB343" i="2" s="1"/>
  <c r="AT343" i="3" s="1"/>
  <c r="FK338" i="2"/>
  <c r="FM338" i="2" s="1"/>
  <c r="FN338" i="2" s="1"/>
  <c r="BJ338" i="3" s="1"/>
  <c r="AC335" i="2"/>
  <c r="FC331" i="2"/>
  <c r="DZ331" i="2"/>
  <c r="EO330" i="2"/>
  <c r="EP330" i="2" s="1"/>
  <c r="FK326" i="2"/>
  <c r="FM326" i="2" s="1"/>
  <c r="FN326" i="2" s="1"/>
  <c r="BJ326" i="3" s="1"/>
  <c r="AC323" i="2"/>
  <c r="BO319" i="2"/>
  <c r="DV293" i="2"/>
  <c r="FS448" i="2"/>
  <c r="FU448" i="2" s="1"/>
  <c r="FV448" i="2" s="1"/>
  <c r="BL448" i="3" s="1"/>
  <c r="GE433" i="2"/>
  <c r="GF433" i="2" s="1"/>
  <c r="BP433" i="3" s="1"/>
  <c r="FP421" i="2"/>
  <c r="DM401" i="2"/>
  <c r="DN401" i="2" s="1"/>
  <c r="AX401" i="3" s="1"/>
  <c r="CU401" i="2"/>
  <c r="CV401" i="2" s="1"/>
  <c r="AR401" i="3" s="1"/>
  <c r="EG393" i="2"/>
  <c r="EH393" i="2" s="1"/>
  <c r="GM370" i="2"/>
  <c r="GN370" i="2" s="1"/>
  <c r="BR370" i="3" s="1"/>
  <c r="DS360" i="2"/>
  <c r="BK359" i="2"/>
  <c r="CM356" i="2"/>
  <c r="CN356" i="2" s="1"/>
  <c r="AO356" i="3" s="1"/>
  <c r="AC354" i="2"/>
  <c r="FK353" i="2"/>
  <c r="DY350" i="2"/>
  <c r="EO345" i="2"/>
  <c r="EP345" i="2" s="1"/>
  <c r="GQ340" i="2"/>
  <c r="GR340" i="2" s="1"/>
  <c r="BT340" i="3" s="1"/>
  <c r="DS331" i="2"/>
  <c r="GM329" i="2"/>
  <c r="GN329" i="2" s="1"/>
  <c r="BR329" i="3" s="1"/>
  <c r="BW317" i="2"/>
  <c r="BX317" i="2" s="1"/>
  <c r="AG317" i="3" s="1"/>
  <c r="FS314" i="2"/>
  <c r="FU314" i="2" s="1"/>
  <c r="FV314" i="2" s="1"/>
  <c r="BL314" i="3" s="1"/>
  <c r="DX312" i="2"/>
  <c r="DA310" i="2"/>
  <c r="DB310" i="2" s="1"/>
  <c r="AT310" i="3" s="1"/>
  <c r="CZ310" i="2"/>
  <c r="AS310" i="3" s="1"/>
  <c r="ES309" i="2"/>
  <c r="BL308" i="2"/>
  <c r="AA308" i="3" s="1"/>
  <c r="DU394" i="2"/>
  <c r="EQ358" i="2"/>
  <c r="ER358" i="2" s="1"/>
  <c r="AG357" i="2"/>
  <c r="AH357" i="2" s="1"/>
  <c r="P357" i="3" s="1"/>
  <c r="FL350" i="2"/>
  <c r="DV347" i="2"/>
  <c r="EM342" i="2"/>
  <c r="EN342" i="2" s="1"/>
  <c r="DS330" i="2"/>
  <c r="BW325" i="2"/>
  <c r="BX325" i="2" s="1"/>
  <c r="AG325" i="3" s="1"/>
  <c r="K311" i="2"/>
  <c r="L311" i="2" s="1"/>
  <c r="H311" i="3" s="1"/>
  <c r="FX304" i="2"/>
  <c r="GC304" i="2" s="1"/>
  <c r="AG300" i="2"/>
  <c r="AH300" i="2" s="1"/>
  <c r="P300" i="3" s="1"/>
  <c r="BP293" i="2"/>
  <c r="AC293" i="3" s="1"/>
  <c r="CA293" i="2"/>
  <c r="CB293" i="2" s="1"/>
  <c r="AI293" i="3" s="1"/>
  <c r="BQ431" i="2"/>
  <c r="BS431" i="2" s="1"/>
  <c r="BT431" i="2" s="1"/>
  <c r="AE431" i="3" s="1"/>
  <c r="BA431" i="2"/>
  <c r="DW399" i="2"/>
  <c r="DW375" i="2"/>
  <c r="EA375" i="2" s="1"/>
  <c r="EB375" i="2" s="1"/>
  <c r="BA375" i="3" s="1"/>
  <c r="CO371" i="2"/>
  <c r="CP371" i="2" s="1"/>
  <c r="AP371" i="3" s="1"/>
  <c r="GS368" i="2"/>
  <c r="GT368" i="2" s="1"/>
  <c r="BU368" i="3" s="1"/>
  <c r="FS366" i="2"/>
  <c r="FU366" i="2" s="1"/>
  <c r="FV366" i="2" s="1"/>
  <c r="BL366" i="3" s="1"/>
  <c r="FS364" i="2"/>
  <c r="FU364" i="2" s="1"/>
  <c r="FV364" i="2" s="1"/>
  <c r="BL364" i="3" s="1"/>
  <c r="GE360" i="2"/>
  <c r="GF360" i="2" s="1"/>
  <c r="BP360" i="3" s="1"/>
  <c r="FK359" i="2"/>
  <c r="FM359" i="2" s="1"/>
  <c r="FN359" i="2" s="1"/>
  <c r="BJ359" i="3" s="1"/>
  <c r="DY356" i="2"/>
  <c r="DI355" i="2"/>
  <c r="BK354" i="2"/>
  <c r="CM351" i="2"/>
  <c r="CN351" i="2" s="1"/>
  <c r="AO351" i="3" s="1"/>
  <c r="BA348" i="2"/>
  <c r="BQ348" i="2"/>
  <c r="FW343" i="2"/>
  <c r="EQ340" i="2"/>
  <c r="ER340" i="2" s="1"/>
  <c r="GO339" i="2"/>
  <c r="GP339" i="2" s="1"/>
  <c r="BS339" i="3" s="1"/>
  <c r="GU336" i="2"/>
  <c r="BO336" i="2"/>
  <c r="GC335" i="2"/>
  <c r="AG331" i="2"/>
  <c r="AH331" i="2" s="1"/>
  <c r="P331" i="3" s="1"/>
  <c r="K330" i="2"/>
  <c r="L330" i="2" s="1"/>
  <c r="H330" i="3" s="1"/>
  <c r="EQ328" i="2"/>
  <c r="ER328" i="2" s="1"/>
  <c r="GO327" i="2"/>
  <c r="GP327" i="2" s="1"/>
  <c r="BS327" i="3" s="1"/>
  <c r="GU324" i="2"/>
  <c r="BO324" i="2"/>
  <c r="GC323" i="2"/>
  <c r="FT453" i="2"/>
  <c r="FU453" i="2" s="1"/>
  <c r="FV453" i="2" s="1"/>
  <c r="BL453" i="3" s="1"/>
  <c r="FW406" i="2"/>
  <c r="K391" i="2"/>
  <c r="L391" i="2" s="1"/>
  <c r="H391" i="3" s="1"/>
  <c r="FX384" i="2"/>
  <c r="ES361" i="2"/>
  <c r="K355" i="2"/>
  <c r="L355" i="2" s="1"/>
  <c r="H355" i="3" s="1"/>
  <c r="BO353" i="2"/>
  <c r="FX348" i="2"/>
  <c r="EQ345" i="2"/>
  <c r="ER345" i="2" s="1"/>
  <c r="AG344" i="2"/>
  <c r="AH344" i="2" s="1"/>
  <c r="P344" i="3" s="1"/>
  <c r="GU341" i="2"/>
  <c r="GO340" i="2"/>
  <c r="GP340" i="2" s="1"/>
  <c r="BS340" i="3" s="1"/>
  <c r="BQ337" i="2"/>
  <c r="BA337" i="2"/>
  <c r="FW336" i="2"/>
  <c r="BK335" i="2"/>
  <c r="DI332" i="2"/>
  <c r="EJ329" i="2"/>
  <c r="CM328" i="2"/>
  <c r="CN328" i="2" s="1"/>
  <c r="AO328" i="3" s="1"/>
  <c r="BQ325" i="2"/>
  <c r="BA325" i="2"/>
  <c r="FW324" i="2"/>
  <c r="BK323" i="2"/>
  <c r="FW320" i="2"/>
  <c r="GS311" i="2"/>
  <c r="GT311" i="2" s="1"/>
  <c r="BU311" i="3" s="1"/>
  <c r="FS293" i="2"/>
  <c r="FU293" i="2" s="1"/>
  <c r="FV293" i="2" s="1"/>
  <c r="BL293" i="3" s="1"/>
  <c r="DA289" i="2"/>
  <c r="DB289" i="2" s="1"/>
  <c r="AT289" i="3" s="1"/>
  <c r="CZ289" i="2"/>
  <c r="AS289" i="3" s="1"/>
  <c r="EE445" i="2"/>
  <c r="EF445" i="2" s="1"/>
  <c r="FW384" i="2"/>
  <c r="FT377" i="2"/>
  <c r="DE373" i="2"/>
  <c r="DF373" i="2" s="1"/>
  <c r="AU373" i="3" s="1"/>
  <c r="CK369" i="2"/>
  <c r="CL369" i="2" s="1"/>
  <c r="AN369" i="3" s="1"/>
  <c r="FT367" i="2"/>
  <c r="BO361" i="2"/>
  <c r="FT357" i="2"/>
  <c r="GY355" i="2"/>
  <c r="GZ355" i="2" s="1"/>
  <c r="BX355" i="3" s="1"/>
  <c r="DW354" i="2"/>
  <c r="DO352" i="2"/>
  <c r="CO350" i="2"/>
  <c r="CP350" i="2" s="1"/>
  <c r="AP350" i="3" s="1"/>
  <c r="CI349" i="2"/>
  <c r="CJ349" i="2" s="1"/>
  <c r="AM349" i="3" s="1"/>
  <c r="U346" i="2"/>
  <c r="FO341" i="2"/>
  <c r="FQ341" i="2" s="1"/>
  <c r="FR341" i="2" s="1"/>
  <c r="BK341" i="3" s="1"/>
  <c r="EC335" i="2"/>
  <c r="ED335" i="2" s="1"/>
  <c r="FT330" i="2"/>
  <c r="FU330" i="2" s="1"/>
  <c r="FV330" i="2" s="1"/>
  <c r="BL330" i="3" s="1"/>
  <c r="AA328" i="2"/>
  <c r="DE326" i="2"/>
  <c r="DF326" i="2" s="1"/>
  <c r="AU326" i="3" s="1"/>
  <c r="CK322" i="2"/>
  <c r="CL322" i="2" s="1"/>
  <c r="AN322" i="3" s="1"/>
  <c r="U321" i="2"/>
  <c r="CI318" i="2"/>
  <c r="CJ318" i="2" s="1"/>
  <c r="AM318" i="3" s="1"/>
  <c r="BG317" i="2"/>
  <c r="BH317" i="2" s="1"/>
  <c r="Z317" i="3" s="1"/>
  <c r="GO315" i="2"/>
  <c r="GP315" i="2" s="1"/>
  <c r="BS315" i="3" s="1"/>
  <c r="U315" i="2"/>
  <c r="AA314" i="2"/>
  <c r="BO312" i="2"/>
  <c r="DW307" i="2"/>
  <c r="GY306" i="2"/>
  <c r="GZ306" i="2" s="1"/>
  <c r="BX306" i="3" s="1"/>
  <c r="CU305" i="2"/>
  <c r="CV305" i="2" s="1"/>
  <c r="AR305" i="3" s="1"/>
  <c r="DM305" i="2"/>
  <c r="DN305" i="2" s="1"/>
  <c r="AX305" i="3" s="1"/>
  <c r="EQ304" i="2"/>
  <c r="ER304" i="2" s="1"/>
  <c r="CO303" i="2"/>
  <c r="CP303" i="2" s="1"/>
  <c r="AP303" i="3" s="1"/>
  <c r="CH301" i="2"/>
  <c r="AL301" i="3" s="1"/>
  <c r="GU300" i="2"/>
  <c r="GQ298" i="2"/>
  <c r="GR298" i="2" s="1"/>
  <c r="BT298" i="3" s="1"/>
  <c r="FX313" i="2"/>
  <c r="GC313" i="2" s="1"/>
  <c r="AA304" i="2"/>
  <c r="FK302" i="2"/>
  <c r="FM302" i="2" s="1"/>
  <c r="FN302" i="2" s="1"/>
  <c r="BJ302" i="3" s="1"/>
  <c r="U300" i="2"/>
  <c r="K294" i="2"/>
  <c r="L294" i="2" s="1"/>
  <c r="H294" i="3" s="1"/>
  <c r="U289" i="2"/>
  <c r="FS287" i="2"/>
  <c r="FU287" i="2" s="1"/>
  <c r="FV287" i="2" s="1"/>
  <c r="BL287" i="3" s="1"/>
  <c r="DX281" i="2"/>
  <c r="FA281" i="2"/>
  <c r="FB281" i="2" s="1"/>
  <c r="BF281" i="3" s="1"/>
  <c r="DX263" i="2"/>
  <c r="DO261" i="2"/>
  <c r="CI258" i="2"/>
  <c r="CJ258" i="2" s="1"/>
  <c r="AM258" i="3" s="1"/>
  <c r="W255" i="2"/>
  <c r="X255" i="2" s="1"/>
  <c r="K255" i="3" s="1"/>
  <c r="V255" i="2"/>
  <c r="J255" i="3" s="1"/>
  <c r="EM315" i="2"/>
  <c r="EN315" i="2" s="1"/>
  <c r="FA305" i="2"/>
  <c r="FB305" i="2" s="1"/>
  <c r="BF305" i="3" s="1"/>
  <c r="DX305" i="2"/>
  <c r="EO294" i="2"/>
  <c r="EP294" i="2" s="1"/>
  <c r="Y288" i="2"/>
  <c r="AQ288" i="2"/>
  <c r="AR288" i="2" s="1"/>
  <c r="U288" i="3" s="1"/>
  <c r="BO282" i="2"/>
  <c r="DV277" i="2"/>
  <c r="DM275" i="2"/>
  <c r="DN275" i="2" s="1"/>
  <c r="AX275" i="3" s="1"/>
  <c r="CU275" i="2"/>
  <c r="CV275" i="2" s="1"/>
  <c r="AR275" i="3" s="1"/>
  <c r="CH271" i="2"/>
  <c r="AL271" i="3" s="1"/>
  <c r="GU270" i="2"/>
  <c r="Y270" i="2"/>
  <c r="AQ270" i="2"/>
  <c r="AR270" i="2" s="1"/>
  <c r="U270" i="3" s="1"/>
  <c r="DX264" i="2"/>
  <c r="DO262" i="2"/>
  <c r="W256" i="2"/>
  <c r="X256" i="2" s="1"/>
  <c r="K256" i="3" s="1"/>
  <c r="V256" i="2"/>
  <c r="J256" i="3" s="1"/>
  <c r="EQ253" i="2"/>
  <c r="ER253" i="2" s="1"/>
  <c r="BS253" i="2"/>
  <c r="BT253" i="2" s="1"/>
  <c r="AE253" i="3" s="1"/>
  <c r="BP253" i="2"/>
  <c r="AC253" i="3" s="1"/>
  <c r="GQ316" i="2"/>
  <c r="GR316" i="2" s="1"/>
  <c r="BT316" i="3" s="1"/>
  <c r="DY301" i="2"/>
  <c r="EM299" i="2"/>
  <c r="EN299" i="2" s="1"/>
  <c r="FQ296" i="2"/>
  <c r="FR296" i="2" s="1"/>
  <c r="BK296" i="3" s="1"/>
  <c r="FP287" i="2"/>
  <c r="EG284" i="2"/>
  <c r="EH284" i="2" s="1"/>
  <c r="EU281" i="2"/>
  <c r="EV281" i="2" s="1"/>
  <c r="BC281" i="3" s="1"/>
  <c r="ET281" i="2"/>
  <c r="DS270" i="2"/>
  <c r="FX266" i="2"/>
  <c r="GU259" i="2"/>
  <c r="BO255" i="2"/>
  <c r="AC301" i="2"/>
  <c r="DM297" i="2"/>
  <c r="DN297" i="2" s="1"/>
  <c r="AX297" i="3" s="1"/>
  <c r="CU297" i="2"/>
  <c r="CV297" i="2" s="1"/>
  <c r="AR297" i="3" s="1"/>
  <c r="FK296" i="2"/>
  <c r="FM296" i="2" s="1"/>
  <c r="FN296" i="2" s="1"/>
  <c r="BJ296" i="3" s="1"/>
  <c r="CM292" i="2"/>
  <c r="CN292" i="2" s="1"/>
  <c r="AO292" i="3" s="1"/>
  <c r="P290" i="2"/>
  <c r="Q290" i="2" s="1"/>
  <c r="I290" i="3" s="1"/>
  <c r="DE289" i="2"/>
  <c r="DF289" i="2" s="1"/>
  <c r="AU289" i="3" s="1"/>
  <c r="K285" i="2"/>
  <c r="L285" i="2" s="1"/>
  <c r="H285" i="3" s="1"/>
  <c r="BP281" i="2"/>
  <c r="AC281" i="3" s="1"/>
  <c r="CA281" i="2"/>
  <c r="CB281" i="2" s="1"/>
  <c r="AI281" i="3" s="1"/>
  <c r="FS278" i="2"/>
  <c r="FU278" i="2" s="1"/>
  <c r="FV278" i="2" s="1"/>
  <c r="BL278" i="3" s="1"/>
  <c r="FA276" i="2"/>
  <c r="FB276" i="2" s="1"/>
  <c r="BF276" i="3" s="1"/>
  <c r="DX276" i="2"/>
  <c r="CZ274" i="2"/>
  <c r="AS274" i="3" s="1"/>
  <c r="BK272" i="2"/>
  <c r="GU269" i="2"/>
  <c r="GQ261" i="2"/>
  <c r="GR261" i="2" s="1"/>
  <c r="BT261" i="3" s="1"/>
  <c r="AC259" i="2"/>
  <c r="FC255" i="2"/>
  <c r="DZ255" i="2"/>
  <c r="AG317" i="2"/>
  <c r="AH317" i="2" s="1"/>
  <c r="P317" i="3" s="1"/>
  <c r="U313" i="2"/>
  <c r="BU302" i="2"/>
  <c r="AW302" i="2"/>
  <c r="AX302" i="2" s="1"/>
  <c r="W302" i="3" s="1"/>
  <c r="GQ297" i="2"/>
  <c r="GR297" i="2" s="1"/>
  <c r="BT297" i="3" s="1"/>
  <c r="CK292" i="2"/>
  <c r="CL292" i="2" s="1"/>
  <c r="AN292" i="3" s="1"/>
  <c r="GY290" i="2"/>
  <c r="GZ290" i="2" s="1"/>
  <c r="BX290" i="3" s="1"/>
  <c r="BW289" i="2"/>
  <c r="BX289" i="2" s="1"/>
  <c r="AG289" i="3" s="1"/>
  <c r="GQ284" i="2"/>
  <c r="GR284" i="2" s="1"/>
  <c r="BT284" i="3" s="1"/>
  <c r="FL268" i="2"/>
  <c r="DV265" i="2"/>
  <c r="EM260" i="2"/>
  <c r="EN260" i="2" s="1"/>
  <c r="Y258" i="2"/>
  <c r="AQ258" i="2"/>
  <c r="AR258" i="2" s="1"/>
  <c r="U258" i="3" s="1"/>
  <c r="CG310" i="2"/>
  <c r="CG302" i="2"/>
  <c r="BP296" i="2"/>
  <c r="AC296" i="3" s="1"/>
  <c r="BS296" i="2"/>
  <c r="BT296" i="2" s="1"/>
  <c r="AE296" i="3" s="1"/>
  <c r="DY291" i="2"/>
  <c r="AG288" i="2"/>
  <c r="AH288" i="2" s="1"/>
  <c r="P288" i="3" s="1"/>
  <c r="K287" i="2"/>
  <c r="L287" i="2" s="1"/>
  <c r="H287" i="3" s="1"/>
  <c r="EE282" i="2"/>
  <c r="EF282" i="2" s="1"/>
  <c r="AI281" i="2"/>
  <c r="AJ281" i="2" s="1"/>
  <c r="DK280" i="2"/>
  <c r="DL280" i="2" s="1"/>
  <c r="AW280" i="3" s="1"/>
  <c r="DJ280" i="2"/>
  <c r="AV280" i="3" s="1"/>
  <c r="EM279" i="2"/>
  <c r="EN279" i="2" s="1"/>
  <c r="CM276" i="2"/>
  <c r="CN276" i="2" s="1"/>
  <c r="AO276" i="3" s="1"/>
  <c r="P274" i="2"/>
  <c r="Q274" i="2" s="1"/>
  <c r="I274" i="3" s="1"/>
  <c r="BQ273" i="2"/>
  <c r="BA273" i="2"/>
  <c r="GS271" i="2"/>
  <c r="GT271" i="2" s="1"/>
  <c r="BU271" i="3" s="1"/>
  <c r="GC268" i="2"/>
  <c r="AG264" i="2"/>
  <c r="AH264" i="2" s="1"/>
  <c r="P264" i="3" s="1"/>
  <c r="GU261" i="2"/>
  <c r="ES319" i="2"/>
  <c r="FC319" i="2" s="1"/>
  <c r="DO315" i="2"/>
  <c r="BG308" i="2"/>
  <c r="BH308" i="2" s="1"/>
  <c r="Z308" i="3" s="1"/>
  <c r="BW303" i="2"/>
  <c r="BX303" i="2" s="1"/>
  <c r="AG303" i="3" s="1"/>
  <c r="GM298" i="2"/>
  <c r="GN298" i="2" s="1"/>
  <c r="BR298" i="3" s="1"/>
  <c r="U297" i="2"/>
  <c r="CM293" i="2"/>
  <c r="CN293" i="2" s="1"/>
  <c r="AO293" i="3" s="1"/>
  <c r="BA290" i="2"/>
  <c r="BQ290" i="2"/>
  <c r="BS290" i="2" s="1"/>
  <c r="BT290" i="2" s="1"/>
  <c r="AE290" i="3" s="1"/>
  <c r="CY269" i="2"/>
  <c r="GS259" i="2"/>
  <c r="GT259" i="2" s="1"/>
  <c r="BU259" i="3" s="1"/>
  <c r="GE258" i="2"/>
  <c r="GF258" i="2" s="1"/>
  <c r="BP258" i="3" s="1"/>
  <c r="FS257" i="2"/>
  <c r="DM314" i="2"/>
  <c r="DN314" i="2" s="1"/>
  <c r="AX314" i="3" s="1"/>
  <c r="CU314" i="2"/>
  <c r="CV314" i="2" s="1"/>
  <c r="AR314" i="3" s="1"/>
  <c r="EQ310" i="2"/>
  <c r="ER310" i="2" s="1"/>
  <c r="CG307" i="2"/>
  <c r="BP303" i="2"/>
  <c r="AC303" i="3" s="1"/>
  <c r="CA303" i="2"/>
  <c r="CB303" i="2" s="1"/>
  <c r="AI303" i="3" s="1"/>
  <c r="BS303" i="2"/>
  <c r="BT303" i="2" s="1"/>
  <c r="AE303" i="3" s="1"/>
  <c r="FK300" i="2"/>
  <c r="FM300" i="2" s="1"/>
  <c r="FN300" i="2" s="1"/>
  <c r="BJ300" i="3" s="1"/>
  <c r="BK295" i="2"/>
  <c r="FP294" i="2"/>
  <c r="FQ294" i="2" s="1"/>
  <c r="FR294" i="2" s="1"/>
  <c r="BK294" i="3" s="1"/>
  <c r="GY291" i="2"/>
  <c r="GZ291" i="2" s="1"/>
  <c r="BX291" i="3" s="1"/>
  <c r="EI289" i="2"/>
  <c r="EI288" i="2"/>
  <c r="EI286" i="2"/>
  <c r="DI285" i="2"/>
  <c r="BK284" i="2"/>
  <c r="FX283" i="2"/>
  <c r="GC283" i="2" s="1"/>
  <c r="EC281" i="2"/>
  <c r="ED281" i="2" s="1"/>
  <c r="AI280" i="2"/>
  <c r="AJ280" i="2" s="1"/>
  <c r="AG279" i="2"/>
  <c r="AH279" i="2" s="1"/>
  <c r="P279" i="3" s="1"/>
  <c r="EM278" i="2"/>
  <c r="EN278" i="2" s="1"/>
  <c r="GO275" i="2"/>
  <c r="GP275" i="2" s="1"/>
  <c r="BS275" i="3" s="1"/>
  <c r="AA274" i="2"/>
  <c r="BO272" i="2"/>
  <c r="DU267" i="2"/>
  <c r="EM262" i="2"/>
  <c r="EN262" i="2" s="1"/>
  <c r="Y260" i="2"/>
  <c r="AQ260" i="2"/>
  <c r="AR260" i="2" s="1"/>
  <c r="U260" i="3" s="1"/>
  <c r="EO317" i="2"/>
  <c r="EP317" i="2" s="1"/>
  <c r="FX302" i="2"/>
  <c r="BW300" i="2"/>
  <c r="BX300" i="2" s="1"/>
  <c r="AG300" i="3" s="1"/>
  <c r="GU292" i="2"/>
  <c r="FX291" i="2"/>
  <c r="GC291" i="2" s="1"/>
  <c r="DE287" i="2"/>
  <c r="DF287" i="2" s="1"/>
  <c r="AU287" i="3" s="1"/>
  <c r="K286" i="2"/>
  <c r="L286" i="2" s="1"/>
  <c r="H286" i="3" s="1"/>
  <c r="BO284" i="2"/>
  <c r="GM282" i="2"/>
  <c r="GN282" i="2" s="1"/>
  <c r="BR282" i="3" s="1"/>
  <c r="BW279" i="2"/>
  <c r="BX279" i="2" s="1"/>
  <c r="AG279" i="3" s="1"/>
  <c r="ET271" i="2"/>
  <c r="CK267" i="2"/>
  <c r="CL267" i="2" s="1"/>
  <c r="AN267" i="3" s="1"/>
  <c r="AA265" i="2"/>
  <c r="BU264" i="2"/>
  <c r="AW264" i="2"/>
  <c r="AX264" i="2" s="1"/>
  <c r="W264" i="3" s="1"/>
  <c r="FT259" i="2"/>
  <c r="GY257" i="2"/>
  <c r="GZ257" i="2" s="1"/>
  <c r="BX257" i="3" s="1"/>
  <c r="DE255" i="2"/>
  <c r="DF255" i="2" s="1"/>
  <c r="AU255" i="3" s="1"/>
  <c r="DM318" i="2"/>
  <c r="DN318" i="2" s="1"/>
  <c r="AX318" i="3" s="1"/>
  <c r="CU318" i="2"/>
  <c r="CV318" i="2" s="1"/>
  <c r="AR318" i="3" s="1"/>
  <c r="DI307" i="2"/>
  <c r="ES304" i="2"/>
  <c r="GQ296" i="2"/>
  <c r="GR296" i="2" s="1"/>
  <c r="BT296" i="3" s="1"/>
  <c r="AW291" i="2"/>
  <c r="AX291" i="2" s="1"/>
  <c r="W291" i="3" s="1"/>
  <c r="BU291" i="2"/>
  <c r="CO289" i="2"/>
  <c r="CP289" i="2" s="1"/>
  <c r="AP289" i="3" s="1"/>
  <c r="GY288" i="2"/>
  <c r="GZ288" i="2" s="1"/>
  <c r="BX288" i="3" s="1"/>
  <c r="EE286" i="2"/>
  <c r="EF286" i="2" s="1"/>
  <c r="FX282" i="2"/>
  <c r="GC282" i="2" s="1"/>
  <c r="EI280" i="2"/>
  <c r="AG278" i="2"/>
  <c r="AH278" i="2" s="1"/>
  <c r="P278" i="3" s="1"/>
  <c r="CI277" i="2"/>
  <c r="CJ277" i="2" s="1"/>
  <c r="AM277" i="3" s="1"/>
  <c r="GO274" i="2"/>
  <c r="GP274" i="2" s="1"/>
  <c r="BS274" i="3" s="1"/>
  <c r="U274" i="2"/>
  <c r="BO271" i="2"/>
  <c r="EQ314" i="2"/>
  <c r="ER314" i="2" s="1"/>
  <c r="CG298" i="2"/>
  <c r="K293" i="2"/>
  <c r="L293" i="2" s="1"/>
  <c r="H293" i="3" s="1"/>
  <c r="EQ291" i="2"/>
  <c r="ER291" i="2" s="1"/>
  <c r="BA284" i="2"/>
  <c r="BQ284" i="2"/>
  <c r="GY277" i="2"/>
  <c r="GZ277" i="2" s="1"/>
  <c r="BX277" i="3" s="1"/>
  <c r="FP266" i="2"/>
  <c r="FQ266" i="2" s="1"/>
  <c r="FR266" i="2" s="1"/>
  <c r="BK266" i="3" s="1"/>
  <c r="EG263" i="2"/>
  <c r="EH263" i="2" s="1"/>
  <c r="CU262" i="2"/>
  <c r="CV262" i="2" s="1"/>
  <c r="AR262" i="3" s="1"/>
  <c r="DM262" i="2"/>
  <c r="DN262" i="2" s="1"/>
  <c r="AX262" i="3" s="1"/>
  <c r="AI261" i="2"/>
  <c r="AJ261" i="2" s="1"/>
  <c r="CG258" i="2"/>
  <c r="FW316" i="2"/>
  <c r="DE296" i="2"/>
  <c r="DF296" i="2" s="1"/>
  <c r="AU296" i="3" s="1"/>
  <c r="AA295" i="2"/>
  <c r="BQ293" i="2"/>
  <c r="BA293" i="2"/>
  <c r="CK289" i="2"/>
  <c r="CL289" i="2" s="1"/>
  <c r="AN289" i="3" s="1"/>
  <c r="CG288" i="2"/>
  <c r="FO286" i="2"/>
  <c r="AA285" i="2"/>
  <c r="DW283" i="2"/>
  <c r="FW282" i="2"/>
  <c r="EE280" i="2"/>
  <c r="EF280" i="2" s="1"/>
  <c r="AI279" i="2"/>
  <c r="AJ279" i="2" s="1"/>
  <c r="DI278" i="2"/>
  <c r="EM277" i="2"/>
  <c r="EN277" i="2" s="1"/>
  <c r="CM274" i="2"/>
  <c r="CN274" i="2" s="1"/>
  <c r="AO274" i="3" s="1"/>
  <c r="P272" i="2"/>
  <c r="Q272" i="2" s="1"/>
  <c r="I272" i="3" s="1"/>
  <c r="BQ271" i="2"/>
  <c r="BA271" i="2"/>
  <c r="GS269" i="2"/>
  <c r="GT269" i="2" s="1"/>
  <c r="BU269" i="3" s="1"/>
  <c r="AG268" i="2"/>
  <c r="AH268" i="2" s="1"/>
  <c r="P268" i="3" s="1"/>
  <c r="GU265" i="2"/>
  <c r="GO264" i="2"/>
  <c r="GP264" i="2" s="1"/>
  <c r="BS264" i="3" s="1"/>
  <c r="K263" i="2"/>
  <c r="L263" i="2" s="1"/>
  <c r="H263" i="3" s="1"/>
  <c r="BO261" i="2"/>
  <c r="FX256" i="2"/>
  <c r="FY256" i="2" s="1"/>
  <c r="FZ256" i="2" s="1"/>
  <c r="BM256" i="3" s="1"/>
  <c r="ES253" i="2"/>
  <c r="GS258" i="2"/>
  <c r="GT258" i="2" s="1"/>
  <c r="BU258" i="3" s="1"/>
  <c r="EC253" i="2"/>
  <c r="ED253" i="2" s="1"/>
  <c r="W248" i="2"/>
  <c r="X248" i="2" s="1"/>
  <c r="K248" i="3" s="1"/>
  <c r="V248" i="2"/>
  <c r="J248" i="3" s="1"/>
  <c r="FP243" i="2"/>
  <c r="FQ243" i="2" s="1"/>
  <c r="FR243" i="2" s="1"/>
  <c r="BK243" i="3" s="1"/>
  <c r="CU239" i="2"/>
  <c r="CV239" i="2" s="1"/>
  <c r="AR239" i="3" s="1"/>
  <c r="DM239" i="2"/>
  <c r="DN239" i="2" s="1"/>
  <c r="AX239" i="3" s="1"/>
  <c r="R238" i="3"/>
  <c r="Q238" i="3"/>
  <c r="CH235" i="2"/>
  <c r="AL235" i="3" s="1"/>
  <c r="CQ235" i="2"/>
  <c r="CR235" i="2" s="1"/>
  <c r="AQ235" i="3" s="1"/>
  <c r="CU223" i="2"/>
  <c r="CV223" i="2" s="1"/>
  <c r="AR223" i="3" s="1"/>
  <c r="DM223" i="2"/>
  <c r="DN223" i="2" s="1"/>
  <c r="AX223" i="3" s="1"/>
  <c r="R222" i="3"/>
  <c r="Q222" i="3"/>
  <c r="GE215" i="2"/>
  <c r="GF215" i="2" s="1"/>
  <c r="BP215" i="3" s="1"/>
  <c r="FU214" i="2"/>
  <c r="FV214" i="2" s="1"/>
  <c r="BL214" i="3" s="1"/>
  <c r="CZ210" i="2"/>
  <c r="AS210" i="3" s="1"/>
  <c r="GE207" i="2"/>
  <c r="GF207" i="2" s="1"/>
  <c r="BP207" i="3" s="1"/>
  <c r="FU206" i="2"/>
  <c r="FV206" i="2" s="1"/>
  <c r="BL206" i="3" s="1"/>
  <c r="CZ202" i="2"/>
  <c r="AS202" i="3" s="1"/>
  <c r="GE199" i="2"/>
  <c r="GF199" i="2" s="1"/>
  <c r="BP199" i="3" s="1"/>
  <c r="CZ194" i="2"/>
  <c r="AS194" i="3" s="1"/>
  <c r="GE191" i="2"/>
  <c r="GF191" i="2" s="1"/>
  <c r="BP191" i="3" s="1"/>
  <c r="FU190" i="2"/>
  <c r="FV190" i="2" s="1"/>
  <c r="BL190" i="3" s="1"/>
  <c r="CZ186" i="2"/>
  <c r="AS186" i="3" s="1"/>
  <c r="GE183" i="2"/>
  <c r="GF183" i="2" s="1"/>
  <c r="BP183" i="3" s="1"/>
  <c r="FS252" i="2"/>
  <c r="FU252" i="2" s="1"/>
  <c r="FV252" i="2" s="1"/>
  <c r="BL252" i="3" s="1"/>
  <c r="EQ250" i="2"/>
  <c r="ER250" i="2" s="1"/>
  <c r="GU246" i="2"/>
  <c r="GO245" i="2"/>
  <c r="GP245" i="2" s="1"/>
  <c r="BS245" i="3" s="1"/>
  <c r="GS239" i="2"/>
  <c r="GT239" i="2" s="1"/>
  <c r="BU239" i="3" s="1"/>
  <c r="GE238" i="2"/>
  <c r="GF238" i="2" s="1"/>
  <c r="BP238" i="3" s="1"/>
  <c r="FU237" i="2"/>
  <c r="FV237" i="2" s="1"/>
  <c r="BL237" i="3" s="1"/>
  <c r="CZ233" i="2"/>
  <c r="AS233" i="3" s="1"/>
  <c r="DA233" i="2"/>
  <c r="DB233" i="2" s="1"/>
  <c r="AT233" i="3" s="1"/>
  <c r="GS223" i="2"/>
  <c r="GT223" i="2" s="1"/>
  <c r="BU223" i="3" s="1"/>
  <c r="GE222" i="2"/>
  <c r="GF222" i="2" s="1"/>
  <c r="BP222" i="3" s="1"/>
  <c r="DT218" i="2"/>
  <c r="ES217" i="2"/>
  <c r="FC217" i="2" s="1"/>
  <c r="AQ269" i="2"/>
  <c r="AR269" i="2" s="1"/>
  <c r="U269" i="3" s="1"/>
  <c r="Y269" i="2"/>
  <c r="GA249" i="2"/>
  <c r="GB249" i="2" s="1"/>
  <c r="BN249" i="3" s="1"/>
  <c r="EI246" i="2"/>
  <c r="DJ245" i="2"/>
  <c r="AV245" i="3" s="1"/>
  <c r="DK245" i="2"/>
  <c r="DL245" i="2" s="1"/>
  <c r="AW245" i="3" s="1"/>
  <c r="BK244" i="2"/>
  <c r="AC239" i="2"/>
  <c r="FK238" i="2"/>
  <c r="FM238" i="2" s="1"/>
  <c r="FN238" i="2" s="1"/>
  <c r="BJ238" i="3" s="1"/>
  <c r="DZ235" i="2"/>
  <c r="EO230" i="2"/>
  <c r="EP230" i="2" s="1"/>
  <c r="AC223" i="2"/>
  <c r="FK222" i="2"/>
  <c r="FM222" i="2" s="1"/>
  <c r="FN222" i="2" s="1"/>
  <c r="BJ222" i="3" s="1"/>
  <c r="EJ216" i="2"/>
  <c r="BQ216" i="2"/>
  <c r="BS216" i="2" s="1"/>
  <c r="BT216" i="2" s="1"/>
  <c r="AE216" i="3" s="1"/>
  <c r="BA216" i="2"/>
  <c r="DK215" i="2"/>
  <c r="DL215" i="2" s="1"/>
  <c r="AW215" i="3" s="1"/>
  <c r="DJ215" i="2"/>
  <c r="AV215" i="3" s="1"/>
  <c r="BK214" i="2"/>
  <c r="FY211" i="2"/>
  <c r="FZ211" i="2" s="1"/>
  <c r="BM211" i="3" s="1"/>
  <c r="EJ208" i="2"/>
  <c r="BQ208" i="2"/>
  <c r="BA208" i="2"/>
  <c r="DK207" i="2"/>
  <c r="DL207" i="2" s="1"/>
  <c r="AW207" i="3" s="1"/>
  <c r="DJ207" i="2"/>
  <c r="AV207" i="3" s="1"/>
  <c r="BK206" i="2"/>
  <c r="FY203" i="2"/>
  <c r="FZ203" i="2" s="1"/>
  <c r="BM203" i="3" s="1"/>
  <c r="EJ200" i="2"/>
  <c r="EK200" i="2"/>
  <c r="EL200" i="2" s="1"/>
  <c r="BB200" i="3" s="1"/>
  <c r="BA200" i="2"/>
  <c r="BQ200" i="2"/>
  <c r="BS200" i="2" s="1"/>
  <c r="BT200" i="2" s="1"/>
  <c r="AE200" i="3" s="1"/>
  <c r="DK199" i="2"/>
  <c r="DL199" i="2" s="1"/>
  <c r="AW199" i="3" s="1"/>
  <c r="DJ199" i="2"/>
  <c r="AV199" i="3" s="1"/>
  <c r="BK198" i="2"/>
  <c r="FY195" i="2"/>
  <c r="FZ195" i="2" s="1"/>
  <c r="BM195" i="3" s="1"/>
  <c r="EJ192" i="2"/>
  <c r="EK192" i="2"/>
  <c r="EL192" i="2" s="1"/>
  <c r="BB192" i="3" s="1"/>
  <c r="BA192" i="2"/>
  <c r="BQ192" i="2"/>
  <c r="DJ191" i="2"/>
  <c r="AV191" i="3" s="1"/>
  <c r="DK191" i="2"/>
  <c r="DL191" i="2" s="1"/>
  <c r="AW191" i="3" s="1"/>
  <c r="BK190" i="2"/>
  <c r="CM187" i="2"/>
  <c r="CN187" i="2" s="1"/>
  <c r="AO187" i="3" s="1"/>
  <c r="FY187" i="2"/>
  <c r="FZ187" i="2" s="1"/>
  <c r="BM187" i="3" s="1"/>
  <c r="U249" i="2"/>
  <c r="FT239" i="2"/>
  <c r="GY237" i="2"/>
  <c r="GZ237" i="2" s="1"/>
  <c r="BX237" i="3" s="1"/>
  <c r="EC236" i="2"/>
  <c r="ED236" i="2" s="1"/>
  <c r="DE235" i="2"/>
  <c r="DF235" i="2" s="1"/>
  <c r="AU235" i="3" s="1"/>
  <c r="CK231" i="2"/>
  <c r="CL231" i="2" s="1"/>
  <c r="AN231" i="3" s="1"/>
  <c r="AA229" i="2"/>
  <c r="BU228" i="2"/>
  <c r="AW228" i="2"/>
  <c r="AX228" i="2" s="1"/>
  <c r="W228" i="3" s="1"/>
  <c r="FT223" i="2"/>
  <c r="EE250" i="2"/>
  <c r="EF250" i="2" s="1"/>
  <c r="CZ249" i="2"/>
  <c r="AS249" i="3" s="1"/>
  <c r="DY259" i="2"/>
  <c r="EO254" i="2"/>
  <c r="EP254" i="2" s="1"/>
  <c r="CM250" i="2"/>
  <c r="CN250" i="2" s="1"/>
  <c r="AO250" i="3" s="1"/>
  <c r="BQ247" i="2"/>
  <c r="BA247" i="2"/>
  <c r="FO242" i="2"/>
  <c r="FQ242" i="2" s="1"/>
  <c r="FR242" i="2" s="1"/>
  <c r="BK242" i="3" s="1"/>
  <c r="DX239" i="2"/>
  <c r="FA239" i="2"/>
  <c r="FB239" i="2" s="1"/>
  <c r="BF239" i="3" s="1"/>
  <c r="DP237" i="2"/>
  <c r="AY237" i="3" s="1"/>
  <c r="CI234" i="2"/>
  <c r="CJ234" i="2" s="1"/>
  <c r="AM234" i="3" s="1"/>
  <c r="U231" i="2"/>
  <c r="FO226" i="2"/>
  <c r="FQ226" i="2" s="1"/>
  <c r="FR226" i="2" s="1"/>
  <c r="BK226" i="3" s="1"/>
  <c r="DX223" i="2"/>
  <c r="DA221" i="2"/>
  <c r="DB221" i="2" s="1"/>
  <c r="AT221" i="3" s="1"/>
  <c r="CZ221" i="2"/>
  <c r="AS221" i="3" s="1"/>
  <c r="GS219" i="2"/>
  <c r="GT219" i="2" s="1"/>
  <c r="BU219" i="3" s="1"/>
  <c r="GE268" i="2"/>
  <c r="GF268" i="2" s="1"/>
  <c r="BP268" i="3" s="1"/>
  <c r="DI253" i="2"/>
  <c r="EE251" i="2"/>
  <c r="EF251" i="2" s="1"/>
  <c r="DX246" i="2"/>
  <c r="DP244" i="2"/>
  <c r="AY244" i="3" s="1"/>
  <c r="DQ244" i="2"/>
  <c r="DR244" i="2" s="1"/>
  <c r="AZ244" i="3" s="1"/>
  <c r="EE241" i="2"/>
  <c r="EF241" i="2" s="1"/>
  <c r="CY240" i="2"/>
  <c r="GS230" i="2"/>
  <c r="GT230" i="2" s="1"/>
  <c r="BU230" i="3" s="1"/>
  <c r="GE229" i="2"/>
  <c r="GF229" i="2" s="1"/>
  <c r="BP229" i="3" s="1"/>
  <c r="FS228" i="2"/>
  <c r="FU228" i="2" s="1"/>
  <c r="FV228" i="2" s="1"/>
  <c r="BL228" i="3" s="1"/>
  <c r="EE225" i="2"/>
  <c r="EF225" i="2" s="1"/>
  <c r="CY224" i="2"/>
  <c r="EG218" i="2"/>
  <c r="EH218" i="2" s="1"/>
  <c r="GO216" i="2"/>
  <c r="GP216" i="2" s="1"/>
  <c r="BS216" i="3" s="1"/>
  <c r="GC216" i="2"/>
  <c r="K215" i="2"/>
  <c r="L215" i="2" s="1"/>
  <c r="H215" i="3" s="1"/>
  <c r="EQ213" i="2"/>
  <c r="ER213" i="2" s="1"/>
  <c r="BO213" i="2"/>
  <c r="AG212" i="2"/>
  <c r="AH212" i="2" s="1"/>
  <c r="P212" i="3" s="1"/>
  <c r="GU209" i="2"/>
  <c r="GO208" i="2"/>
  <c r="GP208" i="2" s="1"/>
  <c r="BS208" i="3" s="1"/>
  <c r="GC208" i="2"/>
  <c r="K207" i="2"/>
  <c r="L207" i="2" s="1"/>
  <c r="H207" i="3" s="1"/>
  <c r="EQ205" i="2"/>
  <c r="ER205" i="2" s="1"/>
  <c r="BO205" i="2"/>
  <c r="AG204" i="2"/>
  <c r="AH204" i="2" s="1"/>
  <c r="P204" i="3" s="1"/>
  <c r="GU201" i="2"/>
  <c r="GO200" i="2"/>
  <c r="GP200" i="2" s="1"/>
  <c r="BS200" i="3" s="1"/>
  <c r="GC200" i="2"/>
  <c r="K199" i="2"/>
  <c r="L199" i="2" s="1"/>
  <c r="H199" i="3" s="1"/>
  <c r="EQ197" i="2"/>
  <c r="ER197" i="2" s="1"/>
  <c r="BO197" i="2"/>
  <c r="AG196" i="2"/>
  <c r="AH196" i="2" s="1"/>
  <c r="P196" i="3" s="1"/>
  <c r="GU193" i="2"/>
  <c r="GO192" i="2"/>
  <c r="GP192" i="2" s="1"/>
  <c r="BS192" i="3" s="1"/>
  <c r="GC192" i="2"/>
  <c r="K191" i="2"/>
  <c r="L191" i="2" s="1"/>
  <c r="H191" i="3" s="1"/>
  <c r="EQ189" i="2"/>
  <c r="ER189" i="2" s="1"/>
  <c r="BO189" i="2"/>
  <c r="AG188" i="2"/>
  <c r="AH188" i="2" s="1"/>
  <c r="P188" i="3" s="1"/>
  <c r="BU252" i="2"/>
  <c r="AW252" i="2"/>
  <c r="AX252" i="2" s="1"/>
  <c r="W252" i="3" s="1"/>
  <c r="DU250" i="2"/>
  <c r="EM245" i="2"/>
  <c r="EN245" i="2" s="1"/>
  <c r="AQ243" i="2"/>
  <c r="AR243" i="2" s="1"/>
  <c r="U243" i="3" s="1"/>
  <c r="Y243" i="2"/>
  <c r="GM240" i="2"/>
  <c r="GN240" i="2" s="1"/>
  <c r="BR240" i="3" s="1"/>
  <c r="P239" i="2"/>
  <c r="Q239" i="2" s="1"/>
  <c r="I239" i="3" s="1"/>
  <c r="EW234" i="2"/>
  <c r="EX234" i="2" s="1"/>
  <c r="BD234" i="3" s="1"/>
  <c r="DT234" i="2"/>
  <c r="ES229" i="2"/>
  <c r="GM224" i="2"/>
  <c r="GN224" i="2" s="1"/>
  <c r="BR224" i="3" s="1"/>
  <c r="P223" i="2"/>
  <c r="Q223" i="2" s="1"/>
  <c r="I223" i="3" s="1"/>
  <c r="GE217" i="2"/>
  <c r="GF217" i="2" s="1"/>
  <c r="BP217" i="3" s="1"/>
  <c r="EE256" i="2"/>
  <c r="EF256" i="2" s="1"/>
  <c r="FO253" i="2"/>
  <c r="FQ253" i="2" s="1"/>
  <c r="FR253" i="2" s="1"/>
  <c r="BK253" i="3" s="1"/>
  <c r="EG247" i="2"/>
  <c r="EH247" i="2" s="1"/>
  <c r="CU246" i="2"/>
  <c r="CV246" i="2" s="1"/>
  <c r="AR246" i="3" s="1"/>
  <c r="DM246" i="2"/>
  <c r="DN246" i="2" s="1"/>
  <c r="AX246" i="3" s="1"/>
  <c r="AI245" i="2"/>
  <c r="AJ245" i="2" s="1"/>
  <c r="GQ237" i="2"/>
  <c r="GR237" i="2" s="1"/>
  <c r="BT237" i="3" s="1"/>
  <c r="AC235" i="2"/>
  <c r="FK234" i="2"/>
  <c r="DZ231" i="2"/>
  <c r="FC231" i="2"/>
  <c r="CO219" i="2"/>
  <c r="CP219" i="2" s="1"/>
  <c r="AP219" i="3" s="1"/>
  <c r="AG218" i="2"/>
  <c r="AH218" i="2" s="1"/>
  <c r="P218" i="3" s="1"/>
  <c r="CM216" i="2"/>
  <c r="CN216" i="2" s="1"/>
  <c r="AO216" i="3" s="1"/>
  <c r="FW216" i="2"/>
  <c r="EI213" i="2"/>
  <c r="BQ213" i="2"/>
  <c r="BA213" i="2"/>
  <c r="DK212" i="2"/>
  <c r="DL212" i="2" s="1"/>
  <c r="AW212" i="3" s="1"/>
  <c r="DJ212" i="2"/>
  <c r="AV212" i="3" s="1"/>
  <c r="BK211" i="2"/>
  <c r="CM208" i="2"/>
  <c r="CN208" i="2" s="1"/>
  <c r="AO208" i="3" s="1"/>
  <c r="FW208" i="2"/>
  <c r="EI205" i="2"/>
  <c r="BA205" i="2"/>
  <c r="BQ205" i="2"/>
  <c r="DK204" i="2"/>
  <c r="DL204" i="2" s="1"/>
  <c r="AW204" i="3" s="1"/>
  <c r="DJ204" i="2"/>
  <c r="AV204" i="3" s="1"/>
  <c r="BK203" i="2"/>
  <c r="CM200" i="2"/>
  <c r="CN200" i="2" s="1"/>
  <c r="AO200" i="3" s="1"/>
  <c r="FW200" i="2"/>
  <c r="EI197" i="2"/>
  <c r="BA197" i="2"/>
  <c r="BQ197" i="2"/>
  <c r="DJ196" i="2"/>
  <c r="AV196" i="3" s="1"/>
  <c r="DK196" i="2"/>
  <c r="DL196" i="2" s="1"/>
  <c r="AW196" i="3" s="1"/>
  <c r="BK195" i="2"/>
  <c r="CM192" i="2"/>
  <c r="CN192" i="2" s="1"/>
  <c r="AO192" i="3" s="1"/>
  <c r="FW192" i="2"/>
  <c r="EI189" i="2"/>
  <c r="BQ189" i="2"/>
  <c r="BA189" i="2"/>
  <c r="DK188" i="2"/>
  <c r="DL188" i="2" s="1"/>
  <c r="AW188" i="3" s="1"/>
  <c r="DJ188" i="2"/>
  <c r="AV188" i="3" s="1"/>
  <c r="BL187" i="2"/>
  <c r="AA187" i="3" s="1"/>
  <c r="BM187" i="2"/>
  <c r="BN187" i="2" s="1"/>
  <c r="AB187" i="3" s="1"/>
  <c r="DU252" i="2"/>
  <c r="U251" i="2"/>
  <c r="FO246" i="2"/>
  <c r="DW243" i="2"/>
  <c r="EA243" i="2" s="1"/>
  <c r="EB243" i="2" s="1"/>
  <c r="BA243" i="3" s="1"/>
  <c r="CY242" i="2"/>
  <c r="GS232" i="2"/>
  <c r="GT232" i="2" s="1"/>
  <c r="BU232" i="3" s="1"/>
  <c r="GE231" i="2"/>
  <c r="GF231" i="2" s="1"/>
  <c r="BP231" i="3" s="1"/>
  <c r="FS230" i="2"/>
  <c r="FU230" i="2" s="1"/>
  <c r="FV230" i="2" s="1"/>
  <c r="BL230" i="3" s="1"/>
  <c r="CY226" i="2"/>
  <c r="DU221" i="2"/>
  <c r="EM220" i="2"/>
  <c r="EN220" i="2" s="1"/>
  <c r="AC252" i="2"/>
  <c r="GS249" i="2"/>
  <c r="GT249" i="2" s="1"/>
  <c r="BU249" i="3" s="1"/>
  <c r="GE248" i="2"/>
  <c r="GF248" i="2" s="1"/>
  <c r="BP248" i="3" s="1"/>
  <c r="FS247" i="2"/>
  <c r="EE244" i="2"/>
  <c r="EF244" i="2" s="1"/>
  <c r="CY243" i="2"/>
  <c r="ES239" i="2"/>
  <c r="FC239" i="2" s="1"/>
  <c r="GM234" i="2"/>
  <c r="GN234" i="2" s="1"/>
  <c r="BR234" i="3" s="1"/>
  <c r="P233" i="2"/>
  <c r="Q233" i="2" s="1"/>
  <c r="I233" i="3" s="1"/>
  <c r="BW231" i="2"/>
  <c r="BX231" i="2" s="1"/>
  <c r="AG231" i="3" s="1"/>
  <c r="DS228" i="2"/>
  <c r="ES223" i="2"/>
  <c r="GS217" i="2"/>
  <c r="GT217" i="2" s="1"/>
  <c r="BU217" i="3" s="1"/>
  <c r="P216" i="2"/>
  <c r="Q216" i="2" s="1"/>
  <c r="I216" i="3" s="1"/>
  <c r="ES214" i="2"/>
  <c r="BW214" i="2"/>
  <c r="BX214" i="2" s="1"/>
  <c r="AG214" i="3" s="1"/>
  <c r="DS211" i="2"/>
  <c r="P208" i="2"/>
  <c r="Q208" i="2" s="1"/>
  <c r="I208" i="3" s="1"/>
  <c r="ES206" i="2"/>
  <c r="BW206" i="2"/>
  <c r="BX206" i="2" s="1"/>
  <c r="AG206" i="3" s="1"/>
  <c r="DS203" i="2"/>
  <c r="P200" i="2"/>
  <c r="Q200" i="2" s="1"/>
  <c r="I200" i="3" s="1"/>
  <c r="ES198" i="2"/>
  <c r="BW198" i="2"/>
  <c r="BX198" i="2" s="1"/>
  <c r="AG198" i="3" s="1"/>
  <c r="DS195" i="2"/>
  <c r="P192" i="2"/>
  <c r="Q192" i="2" s="1"/>
  <c r="I192" i="3" s="1"/>
  <c r="ES190" i="2"/>
  <c r="BW190" i="2"/>
  <c r="BX190" i="2" s="1"/>
  <c r="AG190" i="3" s="1"/>
  <c r="DS187" i="2"/>
  <c r="FX270" i="2"/>
  <c r="EO253" i="2"/>
  <c r="EP253" i="2" s="1"/>
  <c r="U243" i="2"/>
  <c r="FO238" i="2"/>
  <c r="DW235" i="2"/>
  <c r="DO233" i="2"/>
  <c r="CI230" i="2"/>
  <c r="CJ230" i="2" s="1"/>
  <c r="AM230" i="3" s="1"/>
  <c r="U227" i="2"/>
  <c r="FO222" i="2"/>
  <c r="EQ218" i="2"/>
  <c r="ER218" i="2" s="1"/>
  <c r="GO217" i="2"/>
  <c r="GP217" i="2" s="1"/>
  <c r="BS217" i="3" s="1"/>
  <c r="DS208" i="2"/>
  <c r="EC184" i="2"/>
  <c r="ED184" i="2" s="1"/>
  <c r="BU183" i="2"/>
  <c r="AW183" i="2"/>
  <c r="AX183" i="2" s="1"/>
  <c r="W183" i="3" s="1"/>
  <c r="CM181" i="2"/>
  <c r="CN181" i="2" s="1"/>
  <c r="AO181" i="3" s="1"/>
  <c r="BA178" i="2"/>
  <c r="BQ178" i="2"/>
  <c r="FY173" i="2"/>
  <c r="FZ173" i="2" s="1"/>
  <c r="BM173" i="3" s="1"/>
  <c r="GA173" i="2"/>
  <c r="GB173" i="2" s="1"/>
  <c r="BN173" i="3" s="1"/>
  <c r="EJ170" i="2"/>
  <c r="EK170" i="2"/>
  <c r="EL170" i="2" s="1"/>
  <c r="BB170" i="3" s="1"/>
  <c r="DK169" i="2"/>
  <c r="DL169" i="2" s="1"/>
  <c r="AW169" i="3" s="1"/>
  <c r="DJ169" i="2"/>
  <c r="AV169" i="3" s="1"/>
  <c r="BM168" i="2"/>
  <c r="BN168" i="2" s="1"/>
  <c r="AB168" i="3" s="1"/>
  <c r="BL168" i="2"/>
  <c r="AA168" i="3" s="1"/>
  <c r="CM165" i="2"/>
  <c r="CN165" i="2" s="1"/>
  <c r="AO165" i="3" s="1"/>
  <c r="BA162" i="2"/>
  <c r="BQ162" i="2"/>
  <c r="FY157" i="2"/>
  <c r="FZ157" i="2" s="1"/>
  <c r="BM157" i="3" s="1"/>
  <c r="GA157" i="2"/>
  <c r="GB157" i="2" s="1"/>
  <c r="BN157" i="3" s="1"/>
  <c r="EJ154" i="2"/>
  <c r="EK154" i="2"/>
  <c r="EL154" i="2" s="1"/>
  <c r="BB154" i="3" s="1"/>
  <c r="DK153" i="2"/>
  <c r="DL153" i="2" s="1"/>
  <c r="AW153" i="3" s="1"/>
  <c r="DJ153" i="2"/>
  <c r="AV153" i="3" s="1"/>
  <c r="BM152" i="2"/>
  <c r="BN152" i="2" s="1"/>
  <c r="AB152" i="3" s="1"/>
  <c r="BL152" i="2"/>
  <c r="AA152" i="3" s="1"/>
  <c r="CM149" i="2"/>
  <c r="CN149" i="2" s="1"/>
  <c r="AO149" i="3" s="1"/>
  <c r="DV143" i="2"/>
  <c r="EY143" i="2"/>
  <c r="EZ143" i="2" s="1"/>
  <c r="BE143" i="3" s="1"/>
  <c r="Y136" i="2"/>
  <c r="AQ136" i="2"/>
  <c r="AR136" i="2" s="1"/>
  <c r="U136" i="3" s="1"/>
  <c r="DV127" i="2"/>
  <c r="EY127" i="2"/>
  <c r="EZ127" i="2" s="1"/>
  <c r="BE127" i="3" s="1"/>
  <c r="Y120" i="2"/>
  <c r="AQ120" i="2"/>
  <c r="AR120" i="2" s="1"/>
  <c r="U120" i="3" s="1"/>
  <c r="DT117" i="2"/>
  <c r="ET104" i="2"/>
  <c r="EY68" i="2"/>
  <c r="EZ68" i="2" s="1"/>
  <c r="BE68" i="3" s="1"/>
  <c r="DV68" i="2"/>
  <c r="GC59" i="2"/>
  <c r="DA54" i="2"/>
  <c r="DB54" i="2" s="1"/>
  <c r="AT54" i="3" s="1"/>
  <c r="CZ54" i="2"/>
  <c r="AS54" i="3" s="1"/>
  <c r="DW211" i="2"/>
  <c r="CZ185" i="2"/>
  <c r="AS185" i="3" s="1"/>
  <c r="U181" i="2"/>
  <c r="FQ176" i="2"/>
  <c r="FR176" i="2" s="1"/>
  <c r="BK176" i="3" s="1"/>
  <c r="FA173" i="2"/>
  <c r="FB173" i="2" s="1"/>
  <c r="BF173" i="3" s="1"/>
  <c r="DX173" i="2"/>
  <c r="DQ171" i="2"/>
  <c r="DR171" i="2" s="1"/>
  <c r="AZ171" i="3" s="1"/>
  <c r="DP171" i="2"/>
  <c r="AY171" i="3" s="1"/>
  <c r="CI168" i="2"/>
  <c r="CJ168" i="2" s="1"/>
  <c r="AM168" i="3" s="1"/>
  <c r="U165" i="2"/>
  <c r="FQ160" i="2"/>
  <c r="FR160" i="2" s="1"/>
  <c r="BK160" i="3" s="1"/>
  <c r="FA157" i="2"/>
  <c r="FB157" i="2" s="1"/>
  <c r="BF157" i="3" s="1"/>
  <c r="DX157" i="2"/>
  <c r="DQ155" i="2"/>
  <c r="DR155" i="2" s="1"/>
  <c r="AZ155" i="3" s="1"/>
  <c r="DP155" i="2"/>
  <c r="AY155" i="3" s="1"/>
  <c r="CI152" i="2"/>
  <c r="CJ152" i="2" s="1"/>
  <c r="AM152" i="3" s="1"/>
  <c r="U149" i="2"/>
  <c r="BA144" i="2"/>
  <c r="BQ144" i="2"/>
  <c r="FY139" i="2"/>
  <c r="FZ139" i="2" s="1"/>
  <c r="BM139" i="3" s="1"/>
  <c r="EJ136" i="2"/>
  <c r="EK136" i="2"/>
  <c r="EL136" i="2" s="1"/>
  <c r="BB136" i="3" s="1"/>
  <c r="DI135" i="2"/>
  <c r="BK134" i="2"/>
  <c r="BQ128" i="2"/>
  <c r="BS128" i="2" s="1"/>
  <c r="BT128" i="2" s="1"/>
  <c r="AE128" i="3" s="1"/>
  <c r="BA128" i="2"/>
  <c r="FY123" i="2"/>
  <c r="FZ123" i="2" s="1"/>
  <c r="BM123" i="3" s="1"/>
  <c r="EK120" i="2"/>
  <c r="EL120" i="2" s="1"/>
  <c r="BB120" i="3" s="1"/>
  <c r="EJ120" i="2"/>
  <c r="DI119" i="2"/>
  <c r="GU108" i="2"/>
  <c r="BP108" i="2"/>
  <c r="AC108" i="3" s="1"/>
  <c r="GC107" i="2"/>
  <c r="GU96" i="2"/>
  <c r="BP96" i="2"/>
  <c r="AC96" i="3" s="1"/>
  <c r="CA96" i="2"/>
  <c r="CB96" i="2" s="1"/>
  <c r="AI96" i="3" s="1"/>
  <c r="GE93" i="2"/>
  <c r="GF93" i="2" s="1"/>
  <c r="BP93" i="3" s="1"/>
  <c r="FU92" i="2"/>
  <c r="FV92" i="2" s="1"/>
  <c r="BL92" i="3" s="1"/>
  <c r="CZ88" i="2"/>
  <c r="AS88" i="3" s="1"/>
  <c r="DA88" i="2"/>
  <c r="DB88" i="2" s="1"/>
  <c r="AT88" i="3" s="1"/>
  <c r="GE85" i="2"/>
  <c r="GF85" i="2" s="1"/>
  <c r="BP85" i="3" s="1"/>
  <c r="FU84" i="2"/>
  <c r="FV84" i="2" s="1"/>
  <c r="BL84" i="3" s="1"/>
  <c r="CZ80" i="2"/>
  <c r="AS80" i="3" s="1"/>
  <c r="DA80" i="2"/>
  <c r="DB80" i="2" s="1"/>
  <c r="AT80" i="3" s="1"/>
  <c r="GE77" i="2"/>
  <c r="GF77" i="2" s="1"/>
  <c r="BP77" i="3" s="1"/>
  <c r="FU76" i="2"/>
  <c r="FV76" i="2" s="1"/>
  <c r="BL76" i="3" s="1"/>
  <c r="GW72" i="2"/>
  <c r="GV72" i="2"/>
  <c r="BV72" i="3" s="1"/>
  <c r="GV64" i="2"/>
  <c r="BV64" i="3" s="1"/>
  <c r="GW64" i="2"/>
  <c r="CY62" i="2"/>
  <c r="DU58" i="2"/>
  <c r="GE57" i="2"/>
  <c r="GF57" i="2" s="1"/>
  <c r="BP57" i="3" s="1"/>
  <c r="BP56" i="2"/>
  <c r="AC56" i="3" s="1"/>
  <c r="BS56" i="2"/>
  <c r="BT56" i="2" s="1"/>
  <c r="AE56" i="3" s="1"/>
  <c r="CZ52" i="2"/>
  <c r="AS52" i="3" s="1"/>
  <c r="FS239" i="2"/>
  <c r="GA239" i="2" s="1"/>
  <c r="GB239" i="2" s="1"/>
  <c r="BN239" i="3" s="1"/>
  <c r="GE224" i="2"/>
  <c r="GF224" i="2" s="1"/>
  <c r="BP224" i="3" s="1"/>
  <c r="DE205" i="2"/>
  <c r="DF205" i="2" s="1"/>
  <c r="AU205" i="3" s="1"/>
  <c r="BU198" i="2"/>
  <c r="AW198" i="2"/>
  <c r="AX198" i="2" s="1"/>
  <c r="W198" i="3" s="1"/>
  <c r="EC190" i="2"/>
  <c r="ED190" i="2" s="1"/>
  <c r="CG185" i="2"/>
  <c r="GU179" i="2"/>
  <c r="K177" i="2"/>
  <c r="L177" i="2" s="1"/>
  <c r="H177" i="3" s="1"/>
  <c r="BP175" i="2"/>
  <c r="AC175" i="3" s="1"/>
  <c r="CA175" i="2"/>
  <c r="CB175" i="2" s="1"/>
  <c r="AI175" i="3" s="1"/>
  <c r="FX170" i="2"/>
  <c r="GC170" i="2" s="1"/>
  <c r="EQ167" i="2"/>
  <c r="ER167" i="2" s="1"/>
  <c r="GU163" i="2"/>
  <c r="K161" i="2"/>
  <c r="L161" i="2" s="1"/>
  <c r="H161" i="3" s="1"/>
  <c r="BP159" i="2"/>
  <c r="AC159" i="3" s="1"/>
  <c r="CA159" i="2"/>
  <c r="CB159" i="2" s="1"/>
  <c r="AI159" i="3" s="1"/>
  <c r="FX154" i="2"/>
  <c r="GC154" i="2" s="1"/>
  <c r="EQ151" i="2"/>
  <c r="ER151" i="2" s="1"/>
  <c r="GU147" i="2"/>
  <c r="ET146" i="2"/>
  <c r="EU146" i="2"/>
  <c r="EV146" i="2" s="1"/>
  <c r="BC146" i="3" s="1"/>
  <c r="P140" i="2"/>
  <c r="Q140" i="2" s="1"/>
  <c r="I140" i="3" s="1"/>
  <c r="DT135" i="2"/>
  <c r="EA135" i="2"/>
  <c r="EB135" i="2" s="1"/>
  <c r="BA135" i="3" s="1"/>
  <c r="ET130" i="2"/>
  <c r="EU130" i="2"/>
  <c r="EV130" i="2" s="1"/>
  <c r="BC130" i="3" s="1"/>
  <c r="P124" i="2"/>
  <c r="Q124" i="2" s="1"/>
  <c r="I124" i="3" s="1"/>
  <c r="DT119" i="2"/>
  <c r="DK117" i="2"/>
  <c r="DL117" i="2" s="1"/>
  <c r="AW117" i="3" s="1"/>
  <c r="DJ117" i="2"/>
  <c r="AV117" i="3" s="1"/>
  <c r="EI114" i="2"/>
  <c r="BQ110" i="2"/>
  <c r="BA110" i="2"/>
  <c r="FY109" i="2"/>
  <c r="FZ109" i="2" s="1"/>
  <c r="BM109" i="3" s="1"/>
  <c r="BK108" i="2"/>
  <c r="DK105" i="2"/>
  <c r="DL105" i="2" s="1"/>
  <c r="AW105" i="3" s="1"/>
  <c r="DJ105" i="2"/>
  <c r="AV105" i="3" s="1"/>
  <c r="EJ102" i="2"/>
  <c r="BQ98" i="2"/>
  <c r="BS98" i="2" s="1"/>
  <c r="BT98" i="2" s="1"/>
  <c r="AE98" i="3" s="1"/>
  <c r="BA98" i="2"/>
  <c r="FY97" i="2"/>
  <c r="FZ97" i="2" s="1"/>
  <c r="BM97" i="3" s="1"/>
  <c r="BK96" i="2"/>
  <c r="DM66" i="2"/>
  <c r="DN66" i="2" s="1"/>
  <c r="AX66" i="3" s="1"/>
  <c r="CU66" i="2"/>
  <c r="CV66" i="2" s="1"/>
  <c r="AR66" i="3" s="1"/>
  <c r="AI65" i="2"/>
  <c r="AJ65" i="2" s="1"/>
  <c r="CQ62" i="2"/>
  <c r="CR62" i="2" s="1"/>
  <c r="AQ62" i="3" s="1"/>
  <c r="CH62" i="2"/>
  <c r="AL62" i="3" s="1"/>
  <c r="BK60" i="2"/>
  <c r="FK49" i="2"/>
  <c r="FM49" i="2" s="1"/>
  <c r="FN49" i="2" s="1"/>
  <c r="BJ49" i="3" s="1"/>
  <c r="CY227" i="2"/>
  <c r="BW193" i="2"/>
  <c r="BX193" i="2" s="1"/>
  <c r="AG193" i="3" s="1"/>
  <c r="GO186" i="2"/>
  <c r="GP186" i="2" s="1"/>
  <c r="BS186" i="3" s="1"/>
  <c r="GY182" i="2"/>
  <c r="GZ182" i="2" s="1"/>
  <c r="BX182" i="3" s="1"/>
  <c r="DY181" i="2"/>
  <c r="AC169" i="2"/>
  <c r="FM168" i="2"/>
  <c r="FN168" i="2" s="1"/>
  <c r="BJ168" i="3" s="1"/>
  <c r="DY165" i="2"/>
  <c r="AC153" i="2"/>
  <c r="FM152" i="2"/>
  <c r="FN152" i="2" s="1"/>
  <c r="BJ152" i="3" s="1"/>
  <c r="DY149" i="2"/>
  <c r="BK147" i="2"/>
  <c r="BA141" i="2"/>
  <c r="BQ141" i="2"/>
  <c r="FY136" i="2"/>
  <c r="FZ136" i="2" s="1"/>
  <c r="BM136" i="3" s="1"/>
  <c r="EJ133" i="2"/>
  <c r="EK133" i="2"/>
  <c r="EL133" i="2" s="1"/>
  <c r="BB133" i="3" s="1"/>
  <c r="DI132" i="2"/>
  <c r="BK131" i="2"/>
  <c r="BQ125" i="2"/>
  <c r="BA125" i="2"/>
  <c r="FY120" i="2"/>
  <c r="FZ120" i="2" s="1"/>
  <c r="BM120" i="3" s="1"/>
  <c r="GY111" i="2"/>
  <c r="GZ111" i="2" s="1"/>
  <c r="BX111" i="3" s="1"/>
  <c r="BU110" i="2"/>
  <c r="AW110" i="2"/>
  <c r="AX110" i="2" s="1"/>
  <c r="W110" i="3" s="1"/>
  <c r="EC102" i="2"/>
  <c r="ED102" i="2" s="1"/>
  <c r="FT97" i="2"/>
  <c r="FU97" i="2" s="1"/>
  <c r="FV97" i="2" s="1"/>
  <c r="BL97" i="3" s="1"/>
  <c r="AA95" i="2"/>
  <c r="CU92" i="2"/>
  <c r="CV92" i="2" s="1"/>
  <c r="AR92" i="3" s="1"/>
  <c r="DM92" i="2"/>
  <c r="DN92" i="2" s="1"/>
  <c r="AX92" i="3" s="1"/>
  <c r="AI91" i="2"/>
  <c r="AJ91" i="2" s="1"/>
  <c r="CH88" i="2"/>
  <c r="AL88" i="3" s="1"/>
  <c r="DM84" i="2"/>
  <c r="DN84" i="2" s="1"/>
  <c r="AX84" i="3" s="1"/>
  <c r="CU84" i="2"/>
  <c r="CV84" i="2" s="1"/>
  <c r="AR84" i="3" s="1"/>
  <c r="AI83" i="2"/>
  <c r="AJ83" i="2" s="1"/>
  <c r="CH80" i="2"/>
  <c r="AL80" i="3" s="1"/>
  <c r="DM76" i="2"/>
  <c r="DN76" i="2" s="1"/>
  <c r="AX76" i="3" s="1"/>
  <c r="CU76" i="2"/>
  <c r="CV76" i="2" s="1"/>
  <c r="AR76" i="3" s="1"/>
  <c r="AI75" i="2"/>
  <c r="AJ75" i="2" s="1"/>
  <c r="CH72" i="2"/>
  <c r="AL72" i="3" s="1"/>
  <c r="BK70" i="2"/>
  <c r="FW65" i="2"/>
  <c r="EK62" i="2"/>
  <c r="EL62" i="2" s="1"/>
  <c r="BB62" i="3" s="1"/>
  <c r="EJ62" i="2"/>
  <c r="DJ61" i="2"/>
  <c r="AV61" i="3" s="1"/>
  <c r="DK61" i="2"/>
  <c r="DL61" i="2" s="1"/>
  <c r="AW61" i="3" s="1"/>
  <c r="CM57" i="2"/>
  <c r="CN57" i="2" s="1"/>
  <c r="AO57" i="3" s="1"/>
  <c r="DM50" i="2"/>
  <c r="DN50" i="2" s="1"/>
  <c r="AX50" i="3" s="1"/>
  <c r="CU50" i="2"/>
  <c r="CV50" i="2" s="1"/>
  <c r="AR50" i="3" s="1"/>
  <c r="BO222" i="2"/>
  <c r="FO212" i="2"/>
  <c r="FQ212" i="2" s="1"/>
  <c r="FR212" i="2" s="1"/>
  <c r="BK212" i="3" s="1"/>
  <c r="CI204" i="2"/>
  <c r="CJ204" i="2" s="1"/>
  <c r="AM204" i="3" s="1"/>
  <c r="CO189" i="2"/>
  <c r="CP189" i="2" s="1"/>
  <c r="AP189" i="3" s="1"/>
  <c r="P185" i="2"/>
  <c r="Q185" i="2" s="1"/>
  <c r="I185" i="3" s="1"/>
  <c r="FQ181" i="2"/>
  <c r="FR181" i="2" s="1"/>
  <c r="BK181" i="3" s="1"/>
  <c r="DX178" i="2"/>
  <c r="FA178" i="2"/>
  <c r="FB178" i="2" s="1"/>
  <c r="BF178" i="3" s="1"/>
  <c r="DP176" i="2"/>
  <c r="AY176" i="3" s="1"/>
  <c r="CI173" i="2"/>
  <c r="CJ173" i="2" s="1"/>
  <c r="AM173" i="3" s="1"/>
  <c r="U170" i="2"/>
  <c r="FQ165" i="2"/>
  <c r="FR165" i="2" s="1"/>
  <c r="BK165" i="3" s="1"/>
  <c r="DX162" i="2"/>
  <c r="FA162" i="2"/>
  <c r="FB162" i="2" s="1"/>
  <c r="BF162" i="3" s="1"/>
  <c r="DP160" i="2"/>
  <c r="AY160" i="3" s="1"/>
  <c r="CI157" i="2"/>
  <c r="CJ157" i="2" s="1"/>
  <c r="AM157" i="3" s="1"/>
  <c r="U154" i="2"/>
  <c r="FQ149" i="2"/>
  <c r="FR149" i="2" s="1"/>
  <c r="BK149" i="3" s="1"/>
  <c r="GY142" i="2"/>
  <c r="GZ142" i="2" s="1"/>
  <c r="BX142" i="3" s="1"/>
  <c r="EC141" i="2"/>
  <c r="ED141" i="2" s="1"/>
  <c r="DE140" i="2"/>
  <c r="DF140" i="2" s="1"/>
  <c r="AU140" i="3" s="1"/>
  <c r="CK136" i="2"/>
  <c r="CL136" i="2" s="1"/>
  <c r="AN136" i="3" s="1"/>
  <c r="AA134" i="2"/>
  <c r="AW133" i="2"/>
  <c r="AX133" i="2" s="1"/>
  <c r="W133" i="3" s="1"/>
  <c r="BU133" i="2"/>
  <c r="GY126" i="2"/>
  <c r="GZ126" i="2" s="1"/>
  <c r="BX126" i="3" s="1"/>
  <c r="EC125" i="2"/>
  <c r="ED125" i="2" s="1"/>
  <c r="DE124" i="2"/>
  <c r="DF124" i="2" s="1"/>
  <c r="AU124" i="3" s="1"/>
  <c r="CK120" i="2"/>
  <c r="CL120" i="2" s="1"/>
  <c r="AN120" i="3" s="1"/>
  <c r="AA118" i="2"/>
  <c r="GY110" i="2"/>
  <c r="GZ110" i="2" s="1"/>
  <c r="BX110" i="3" s="1"/>
  <c r="BU109" i="2"/>
  <c r="CA109" i="2" s="1"/>
  <c r="CB109" i="2" s="1"/>
  <c r="AI109" i="3" s="1"/>
  <c r="AW109" i="2"/>
  <c r="AX109" i="2" s="1"/>
  <c r="W109" i="3" s="1"/>
  <c r="FT96" i="2"/>
  <c r="FU96" i="2" s="1"/>
  <c r="FV96" i="2" s="1"/>
  <c r="BL96" i="3" s="1"/>
  <c r="AA94" i="2"/>
  <c r="FU102" i="2"/>
  <c r="FV102" i="2" s="1"/>
  <c r="BL102" i="3" s="1"/>
  <c r="GE99" i="2"/>
  <c r="GF99" i="2" s="1"/>
  <c r="BP99" i="3" s="1"/>
  <c r="GE98" i="2"/>
  <c r="GF98" i="2" s="1"/>
  <c r="BP98" i="3" s="1"/>
  <c r="BU88" i="2"/>
  <c r="CA88" i="2" s="1"/>
  <c r="CB88" i="2" s="1"/>
  <c r="AI88" i="3" s="1"/>
  <c r="AW88" i="2"/>
  <c r="AX88" i="2" s="1"/>
  <c r="W88" i="3" s="1"/>
  <c r="EC212" i="2"/>
  <c r="ED212" i="2" s="1"/>
  <c r="AA205" i="2"/>
  <c r="GY197" i="2"/>
  <c r="GZ197" i="2" s="1"/>
  <c r="BX197" i="3" s="1"/>
  <c r="CY182" i="2"/>
  <c r="GS172" i="2"/>
  <c r="GT172" i="2" s="1"/>
  <c r="BU172" i="3" s="1"/>
  <c r="GE171" i="2"/>
  <c r="GF171" i="2" s="1"/>
  <c r="BP171" i="3" s="1"/>
  <c r="FU170" i="2"/>
  <c r="FV170" i="2" s="1"/>
  <c r="BL170" i="3" s="1"/>
  <c r="EE167" i="2"/>
  <c r="EF167" i="2" s="1"/>
  <c r="CY166" i="2"/>
  <c r="GS156" i="2"/>
  <c r="GT156" i="2" s="1"/>
  <c r="BU156" i="3" s="1"/>
  <c r="GE155" i="2"/>
  <c r="GF155" i="2" s="1"/>
  <c r="BP155" i="3" s="1"/>
  <c r="FU154" i="2"/>
  <c r="FV154" i="2" s="1"/>
  <c r="BL154" i="3" s="1"/>
  <c r="EE151" i="2"/>
  <c r="EF151" i="2" s="1"/>
  <c r="CY150" i="2"/>
  <c r="K145" i="2"/>
  <c r="L145" i="2" s="1"/>
  <c r="H145" i="3" s="1"/>
  <c r="BO143" i="2"/>
  <c r="GC138" i="2"/>
  <c r="EQ135" i="2"/>
  <c r="ER135" i="2" s="1"/>
  <c r="AG134" i="2"/>
  <c r="AH134" i="2" s="1"/>
  <c r="P134" i="3" s="1"/>
  <c r="GU131" i="2"/>
  <c r="K129" i="2"/>
  <c r="L129" i="2" s="1"/>
  <c r="H129" i="3" s="1"/>
  <c r="BO127" i="2"/>
  <c r="GC122" i="2"/>
  <c r="EQ119" i="2"/>
  <c r="ER119" i="2" s="1"/>
  <c r="AG118" i="2"/>
  <c r="AH118" i="2" s="1"/>
  <c r="P118" i="3" s="1"/>
  <c r="GS116" i="2"/>
  <c r="GT116" i="2" s="1"/>
  <c r="BU116" i="3" s="1"/>
  <c r="EE115" i="2"/>
  <c r="EF115" i="2" s="1"/>
  <c r="FU110" i="2"/>
  <c r="FV110" i="2" s="1"/>
  <c r="BL110" i="3" s="1"/>
  <c r="GE106" i="2"/>
  <c r="GF106" i="2" s="1"/>
  <c r="BP106" i="3" s="1"/>
  <c r="CZ105" i="2"/>
  <c r="AS105" i="3" s="1"/>
  <c r="GE96" i="2"/>
  <c r="GF96" i="2" s="1"/>
  <c r="BP96" i="3" s="1"/>
  <c r="ES85" i="2"/>
  <c r="BQ225" i="2"/>
  <c r="BA225" i="2"/>
  <c r="BW199" i="2"/>
  <c r="BX199" i="2" s="1"/>
  <c r="AG199" i="3" s="1"/>
  <c r="ES191" i="2"/>
  <c r="FC191" i="2" s="1"/>
  <c r="BU186" i="2"/>
  <c r="CA186" i="2" s="1"/>
  <c r="CB186" i="2" s="1"/>
  <c r="AI186" i="3" s="1"/>
  <c r="AW186" i="2"/>
  <c r="AX186" i="2" s="1"/>
  <c r="W186" i="3" s="1"/>
  <c r="GA184" i="2"/>
  <c r="GB184" i="2" s="1"/>
  <c r="BN184" i="3" s="1"/>
  <c r="FY184" i="2"/>
  <c r="FZ184" i="2" s="1"/>
  <c r="BM184" i="3" s="1"/>
  <c r="FC182" i="2"/>
  <c r="DZ182" i="2"/>
  <c r="GQ172" i="2"/>
  <c r="GR172" i="2" s="1"/>
  <c r="BT172" i="3" s="1"/>
  <c r="AC170" i="2"/>
  <c r="FM169" i="2"/>
  <c r="FN169" i="2" s="1"/>
  <c r="BJ169" i="3" s="1"/>
  <c r="DY166" i="2"/>
  <c r="GQ156" i="2"/>
  <c r="GR156" i="2" s="1"/>
  <c r="BT156" i="3" s="1"/>
  <c r="AC154" i="2"/>
  <c r="FM153" i="2"/>
  <c r="FN153" i="2" s="1"/>
  <c r="BJ153" i="3" s="1"/>
  <c r="DY150" i="2"/>
  <c r="ES145" i="2"/>
  <c r="GM140" i="2"/>
  <c r="GN140" i="2" s="1"/>
  <c r="BR140" i="3" s="1"/>
  <c r="P139" i="2"/>
  <c r="Q139" i="2" s="1"/>
  <c r="I139" i="3" s="1"/>
  <c r="DT134" i="2"/>
  <c r="EW134" i="2"/>
  <c r="EX134" i="2" s="1"/>
  <c r="BD134" i="3" s="1"/>
  <c r="EA134" i="2"/>
  <c r="EB134" i="2" s="1"/>
  <c r="BA134" i="3" s="1"/>
  <c r="ES129" i="2"/>
  <c r="GM124" i="2"/>
  <c r="GN124" i="2" s="1"/>
  <c r="BR124" i="3" s="1"/>
  <c r="P123" i="2"/>
  <c r="Q123" i="2" s="1"/>
  <c r="I123" i="3" s="1"/>
  <c r="DT118" i="2"/>
  <c r="EA118" i="2"/>
  <c r="EB118" i="2" s="1"/>
  <c r="BA118" i="3" s="1"/>
  <c r="EW118" i="2"/>
  <c r="EX118" i="2" s="1"/>
  <c r="BD118" i="3" s="1"/>
  <c r="CG115" i="2"/>
  <c r="AI110" i="2"/>
  <c r="AJ110" i="2" s="1"/>
  <c r="DM107" i="2"/>
  <c r="DN107" i="2" s="1"/>
  <c r="AX107" i="3" s="1"/>
  <c r="CU107" i="2"/>
  <c r="CV107" i="2" s="1"/>
  <c r="AR107" i="3" s="1"/>
  <c r="EG104" i="2"/>
  <c r="EH104" i="2" s="1"/>
  <c r="CG103" i="2"/>
  <c r="AI98" i="2"/>
  <c r="AJ98" i="2" s="1"/>
  <c r="DM95" i="2"/>
  <c r="DN95" i="2" s="1"/>
  <c r="AX95" i="3" s="1"/>
  <c r="CU95" i="2"/>
  <c r="CV95" i="2" s="1"/>
  <c r="AR95" i="3" s="1"/>
  <c r="FW228" i="2"/>
  <c r="U207" i="2"/>
  <c r="DW199" i="2"/>
  <c r="GE186" i="2"/>
  <c r="GF186" i="2" s="1"/>
  <c r="BP186" i="3" s="1"/>
  <c r="CG182" i="2"/>
  <c r="U179" i="2"/>
  <c r="FO174" i="2"/>
  <c r="FQ174" i="2" s="1"/>
  <c r="FR174" i="2" s="1"/>
  <c r="BK174" i="3" s="1"/>
  <c r="DW171" i="2"/>
  <c r="DQ169" i="2"/>
  <c r="DR169" i="2" s="1"/>
  <c r="AZ169" i="3" s="1"/>
  <c r="DP169" i="2"/>
  <c r="AY169" i="3" s="1"/>
  <c r="CI166" i="2"/>
  <c r="CJ166" i="2" s="1"/>
  <c r="AM166" i="3" s="1"/>
  <c r="U163" i="2"/>
  <c r="FO158" i="2"/>
  <c r="FQ158" i="2" s="1"/>
  <c r="FR158" i="2" s="1"/>
  <c r="BK158" i="3" s="1"/>
  <c r="DW155" i="2"/>
  <c r="DP153" i="2"/>
  <c r="AY153" i="3" s="1"/>
  <c r="CI150" i="2"/>
  <c r="CJ150" i="2" s="1"/>
  <c r="AM150" i="3" s="1"/>
  <c r="FL147" i="2"/>
  <c r="DV144" i="2"/>
  <c r="EY144" i="2"/>
  <c r="EZ144" i="2" s="1"/>
  <c r="BE144" i="3" s="1"/>
  <c r="EM139" i="2"/>
  <c r="EN139" i="2" s="1"/>
  <c r="AQ137" i="2"/>
  <c r="AR137" i="2" s="1"/>
  <c r="U137" i="3" s="1"/>
  <c r="Y137" i="2"/>
  <c r="FL131" i="2"/>
  <c r="DV128" i="2"/>
  <c r="EM123" i="2"/>
  <c r="EN123" i="2" s="1"/>
  <c r="AQ121" i="2"/>
  <c r="AR121" i="2" s="1"/>
  <c r="U121" i="3" s="1"/>
  <c r="Y121" i="2"/>
  <c r="DO117" i="2"/>
  <c r="DW111" i="2"/>
  <c r="CO107" i="2"/>
  <c r="CP107" i="2" s="1"/>
  <c r="AP107" i="3" s="1"/>
  <c r="FO106" i="2"/>
  <c r="FQ106" i="2" s="1"/>
  <c r="FR106" i="2" s="1"/>
  <c r="BK106" i="3" s="1"/>
  <c r="U95" i="2"/>
  <c r="K93" i="2"/>
  <c r="L93" i="2" s="1"/>
  <c r="H93" i="3" s="1"/>
  <c r="EQ91" i="2"/>
  <c r="ER91" i="2" s="1"/>
  <c r="BO91" i="2"/>
  <c r="AG90" i="2"/>
  <c r="AH90" i="2" s="1"/>
  <c r="P90" i="3" s="1"/>
  <c r="GU87" i="2"/>
  <c r="FX86" i="2"/>
  <c r="GC86" i="2" s="1"/>
  <c r="K85" i="2"/>
  <c r="L85" i="2" s="1"/>
  <c r="H85" i="3" s="1"/>
  <c r="EQ83" i="2"/>
  <c r="ER83" i="2" s="1"/>
  <c r="BO83" i="2"/>
  <c r="AG82" i="2"/>
  <c r="AH82" i="2" s="1"/>
  <c r="P82" i="3" s="1"/>
  <c r="GU79" i="2"/>
  <c r="GC78" i="2"/>
  <c r="K77" i="2"/>
  <c r="L77" i="2" s="1"/>
  <c r="H77" i="3" s="1"/>
  <c r="EQ75" i="2"/>
  <c r="ER75" i="2" s="1"/>
  <c r="BO75" i="2"/>
  <c r="AG74" i="2"/>
  <c r="AH74" i="2" s="1"/>
  <c r="P74" i="3" s="1"/>
  <c r="GU71" i="2"/>
  <c r="GC70" i="2"/>
  <c r="K69" i="2"/>
  <c r="L69" i="2" s="1"/>
  <c r="H69" i="3" s="1"/>
  <c r="EQ67" i="2"/>
  <c r="ER67" i="2" s="1"/>
  <c r="BO67" i="2"/>
  <c r="AG66" i="2"/>
  <c r="AH66" i="2" s="1"/>
  <c r="P66" i="3" s="1"/>
  <c r="GU63" i="2"/>
  <c r="P237" i="2"/>
  <c r="Q237" i="2" s="1"/>
  <c r="I237" i="3" s="1"/>
  <c r="GM222" i="2"/>
  <c r="GN222" i="2" s="1"/>
  <c r="BR222" i="3" s="1"/>
  <c r="FT205" i="2"/>
  <c r="GC205" i="2" s="1"/>
  <c r="CK197" i="2"/>
  <c r="CL197" i="2" s="1"/>
  <c r="AN197" i="3" s="1"/>
  <c r="DW185" i="2"/>
  <c r="EM178" i="2"/>
  <c r="EN178" i="2" s="1"/>
  <c r="AQ176" i="2"/>
  <c r="AR176" i="2" s="1"/>
  <c r="U176" i="3" s="1"/>
  <c r="Y176" i="2"/>
  <c r="DU167" i="2"/>
  <c r="EM162" i="2"/>
  <c r="EN162" i="2" s="1"/>
  <c r="AQ160" i="2"/>
  <c r="AR160" i="2" s="1"/>
  <c r="U160" i="3" s="1"/>
  <c r="Y160" i="2"/>
  <c r="DU151" i="2"/>
  <c r="GS140" i="2"/>
  <c r="GT140" i="2" s="1"/>
  <c r="BU140" i="3" s="1"/>
  <c r="GE139" i="2"/>
  <c r="GF139" i="2" s="1"/>
  <c r="BP139" i="3" s="1"/>
  <c r="FS138" i="2"/>
  <c r="FU138" i="2" s="1"/>
  <c r="FV138" i="2" s="1"/>
  <c r="BL138" i="3" s="1"/>
  <c r="EE135" i="2"/>
  <c r="EF135" i="2" s="1"/>
  <c r="CZ134" i="2"/>
  <c r="AS134" i="3" s="1"/>
  <c r="DA134" i="2"/>
  <c r="DB134" i="2" s="1"/>
  <c r="AT134" i="3" s="1"/>
  <c r="GS124" i="2"/>
  <c r="GT124" i="2" s="1"/>
  <c r="BU124" i="3" s="1"/>
  <c r="GE123" i="2"/>
  <c r="GF123" i="2" s="1"/>
  <c r="BP123" i="3" s="1"/>
  <c r="FS122" i="2"/>
  <c r="FU122" i="2" s="1"/>
  <c r="FV122" i="2" s="1"/>
  <c r="BL122" i="3" s="1"/>
  <c r="EE119" i="2"/>
  <c r="EF119" i="2" s="1"/>
  <c r="DA118" i="2"/>
  <c r="DB118" i="2" s="1"/>
  <c r="AT118" i="3" s="1"/>
  <c r="CZ118" i="2"/>
  <c r="AS118" i="3" s="1"/>
  <c r="DW116" i="2"/>
  <c r="CO112" i="2"/>
  <c r="CP112" i="2" s="1"/>
  <c r="AP112" i="3" s="1"/>
  <c r="FO111" i="2"/>
  <c r="FQ111" i="2" s="1"/>
  <c r="FR111" i="2" s="1"/>
  <c r="BK111" i="3" s="1"/>
  <c r="U100" i="2"/>
  <c r="DQ98" i="2"/>
  <c r="DR98" i="2" s="1"/>
  <c r="AZ98" i="3" s="1"/>
  <c r="DP98" i="2"/>
  <c r="AY98" i="3" s="1"/>
  <c r="CH83" i="2"/>
  <c r="AL83" i="3" s="1"/>
  <c r="BK79" i="2"/>
  <c r="BK75" i="2"/>
  <c r="FY74" i="2"/>
  <c r="FZ74" i="2" s="1"/>
  <c r="BM74" i="3" s="1"/>
  <c r="BA73" i="2"/>
  <c r="BQ73" i="2"/>
  <c r="AG237" i="2"/>
  <c r="AH237" i="2" s="1"/>
  <c r="P237" i="3" s="1"/>
  <c r="EQ222" i="2"/>
  <c r="ER222" i="2" s="1"/>
  <c r="BW205" i="2"/>
  <c r="BX205" i="2" s="1"/>
  <c r="AG205" i="3" s="1"/>
  <c r="ES197" i="2"/>
  <c r="DU185" i="2"/>
  <c r="EO178" i="2"/>
  <c r="EP178" i="2" s="1"/>
  <c r="GQ173" i="2"/>
  <c r="GR173" i="2" s="1"/>
  <c r="BT173" i="3" s="1"/>
  <c r="AC171" i="2"/>
  <c r="FK170" i="2"/>
  <c r="FM170" i="2" s="1"/>
  <c r="FN170" i="2" s="1"/>
  <c r="BJ170" i="3" s="1"/>
  <c r="DY167" i="2"/>
  <c r="EO162" i="2"/>
  <c r="EP162" i="2" s="1"/>
  <c r="GQ157" i="2"/>
  <c r="GR157" i="2" s="1"/>
  <c r="BT157" i="3" s="1"/>
  <c r="AC155" i="2"/>
  <c r="FK154" i="2"/>
  <c r="FM154" i="2" s="1"/>
  <c r="FN154" i="2" s="1"/>
  <c r="BJ154" i="3" s="1"/>
  <c r="DY151" i="2"/>
  <c r="DX146" i="2"/>
  <c r="DO144" i="2"/>
  <c r="CO142" i="2"/>
  <c r="CP142" i="2" s="1"/>
  <c r="AP142" i="3" s="1"/>
  <c r="CI141" i="2"/>
  <c r="CJ141" i="2" s="1"/>
  <c r="AM141" i="3" s="1"/>
  <c r="U138" i="2"/>
  <c r="FO133" i="2"/>
  <c r="DX130" i="2"/>
  <c r="DO128" i="2"/>
  <c r="CO126" i="2"/>
  <c r="CP126" i="2" s="1"/>
  <c r="AP126" i="3" s="1"/>
  <c r="CI125" i="2"/>
  <c r="CJ125" i="2" s="1"/>
  <c r="AM125" i="3" s="1"/>
  <c r="U122" i="2"/>
  <c r="DU114" i="2"/>
  <c r="EM113" i="2"/>
  <c r="EN113" i="2" s="1"/>
  <c r="AQ107" i="2"/>
  <c r="AR107" i="2" s="1"/>
  <c r="U107" i="3" s="1"/>
  <c r="Y107" i="2"/>
  <c r="DU102" i="2"/>
  <c r="EM101" i="2"/>
  <c r="EN101" i="2" s="1"/>
  <c r="Y95" i="2"/>
  <c r="AQ95" i="2"/>
  <c r="AR95" i="2" s="1"/>
  <c r="U95" i="3" s="1"/>
  <c r="DZ91" i="2"/>
  <c r="FC91" i="2"/>
  <c r="GQ89" i="2"/>
  <c r="GR89" i="2" s="1"/>
  <c r="BT89" i="3" s="1"/>
  <c r="DM85" i="2"/>
  <c r="DN85" i="2" s="1"/>
  <c r="AX85" i="3" s="1"/>
  <c r="CU85" i="2"/>
  <c r="CV85" i="2" s="1"/>
  <c r="AR85" i="3" s="1"/>
  <c r="FK80" i="2"/>
  <c r="FM80" i="2" s="1"/>
  <c r="FN80" i="2" s="1"/>
  <c r="BJ80" i="3" s="1"/>
  <c r="BK71" i="2"/>
  <c r="GQ69" i="2"/>
  <c r="GR69" i="2" s="1"/>
  <c r="BT69" i="3" s="1"/>
  <c r="DY65" i="2"/>
  <c r="FP234" i="2"/>
  <c r="FQ234" i="2" s="1"/>
  <c r="FR234" i="2" s="1"/>
  <c r="BK234" i="3" s="1"/>
  <c r="FT211" i="2"/>
  <c r="GC211" i="2" s="1"/>
  <c r="CK203" i="2"/>
  <c r="CL203" i="2" s="1"/>
  <c r="AN203" i="3" s="1"/>
  <c r="EM179" i="2"/>
  <c r="EN179" i="2" s="1"/>
  <c r="Y177" i="2"/>
  <c r="AQ177" i="2"/>
  <c r="AR177" i="2" s="1"/>
  <c r="U177" i="3" s="1"/>
  <c r="FL171" i="2"/>
  <c r="FM171" i="2" s="1"/>
  <c r="FN171" i="2" s="1"/>
  <c r="BJ171" i="3" s="1"/>
  <c r="DU168" i="2"/>
  <c r="EM163" i="2"/>
  <c r="EN163" i="2" s="1"/>
  <c r="Y161" i="2"/>
  <c r="AQ161" i="2"/>
  <c r="AR161" i="2" s="1"/>
  <c r="U161" i="3" s="1"/>
  <c r="FL155" i="2"/>
  <c r="FM155" i="2" s="1"/>
  <c r="FN155" i="2" s="1"/>
  <c r="BJ155" i="3" s="1"/>
  <c r="DU152" i="2"/>
  <c r="EM147" i="2"/>
  <c r="EN147" i="2" s="1"/>
  <c r="AG146" i="2"/>
  <c r="AH146" i="2" s="1"/>
  <c r="P146" i="3" s="1"/>
  <c r="GU143" i="2"/>
  <c r="GO142" i="2"/>
  <c r="GP142" i="2" s="1"/>
  <c r="BS142" i="3" s="1"/>
  <c r="K141" i="2"/>
  <c r="L141" i="2" s="1"/>
  <c r="H141" i="3" s="1"/>
  <c r="BO139" i="2"/>
  <c r="FX134" i="2"/>
  <c r="EQ131" i="2"/>
  <c r="ER131" i="2" s="1"/>
  <c r="AG130" i="2"/>
  <c r="AH130" i="2" s="1"/>
  <c r="P130" i="3" s="1"/>
  <c r="GU127" i="2"/>
  <c r="GO126" i="2"/>
  <c r="GP126" i="2" s="1"/>
  <c r="BS126" i="3" s="1"/>
  <c r="K125" i="2"/>
  <c r="L125" i="2" s="1"/>
  <c r="H125" i="3" s="1"/>
  <c r="BO123" i="2"/>
  <c r="DT110" i="2"/>
  <c r="GM108" i="2"/>
  <c r="GN108" i="2" s="1"/>
  <c r="BR108" i="3" s="1"/>
  <c r="BW105" i="2"/>
  <c r="BX105" i="2" s="1"/>
  <c r="AG105" i="3" s="1"/>
  <c r="P99" i="2"/>
  <c r="Q99" i="2" s="1"/>
  <c r="I99" i="3" s="1"/>
  <c r="ES97" i="2"/>
  <c r="DW92" i="2"/>
  <c r="U92" i="2"/>
  <c r="DO90" i="2"/>
  <c r="CO88" i="2"/>
  <c r="CP88" i="2" s="1"/>
  <c r="AP88" i="3" s="1"/>
  <c r="CI87" i="2"/>
  <c r="CJ87" i="2" s="1"/>
  <c r="AM87" i="3" s="1"/>
  <c r="FO87" i="2"/>
  <c r="FQ87" i="2" s="1"/>
  <c r="FR87" i="2" s="1"/>
  <c r="BK87" i="3" s="1"/>
  <c r="DW84" i="2"/>
  <c r="U84" i="2"/>
  <c r="DO82" i="2"/>
  <c r="CO80" i="2"/>
  <c r="CP80" i="2" s="1"/>
  <c r="AP80" i="3" s="1"/>
  <c r="CI79" i="2"/>
  <c r="CJ79" i="2" s="1"/>
  <c r="AM79" i="3" s="1"/>
  <c r="FO79" i="2"/>
  <c r="FQ79" i="2" s="1"/>
  <c r="FR79" i="2" s="1"/>
  <c r="BK79" i="3" s="1"/>
  <c r="DW76" i="2"/>
  <c r="U76" i="2"/>
  <c r="DO74" i="2"/>
  <c r="CO72" i="2"/>
  <c r="CP72" i="2" s="1"/>
  <c r="AP72" i="3" s="1"/>
  <c r="CI71" i="2"/>
  <c r="CJ71" i="2" s="1"/>
  <c r="AM71" i="3" s="1"/>
  <c r="BU157" i="2"/>
  <c r="AW157" i="2"/>
  <c r="AX157" i="2" s="1"/>
  <c r="W157" i="3" s="1"/>
  <c r="U143" i="2"/>
  <c r="FK114" i="2"/>
  <c r="FM114" i="2" s="1"/>
  <c r="FN114" i="2" s="1"/>
  <c r="BJ114" i="3" s="1"/>
  <c r="GY70" i="2"/>
  <c r="GZ70" i="2" s="1"/>
  <c r="BX70" i="3" s="1"/>
  <c r="DE68" i="2"/>
  <c r="DF68" i="2" s="1"/>
  <c r="AU68" i="3" s="1"/>
  <c r="DW61" i="2"/>
  <c r="FO56" i="2"/>
  <c r="FQ56" i="2" s="1"/>
  <c r="FR56" i="2" s="1"/>
  <c r="BK56" i="3" s="1"/>
  <c r="V43" i="2"/>
  <c r="J43" i="3" s="1"/>
  <c r="DX36" i="2"/>
  <c r="FQ31" i="2"/>
  <c r="FR31" i="2" s="1"/>
  <c r="BK31" i="3" s="1"/>
  <c r="V20" i="2"/>
  <c r="J20" i="3" s="1"/>
  <c r="DO18" i="2"/>
  <c r="DX12" i="2"/>
  <c r="AQ11" i="2"/>
  <c r="AR11" i="2" s="1"/>
  <c r="U11" i="3" s="1"/>
  <c r="Y11" i="2"/>
  <c r="DV7" i="2"/>
  <c r="FT71" i="2"/>
  <c r="GC71" i="2" s="1"/>
  <c r="R29" i="3"/>
  <c r="Q29" i="3"/>
  <c r="R13" i="3"/>
  <c r="Q13" i="3"/>
  <c r="AC98" i="2"/>
  <c r="ES77" i="2"/>
  <c r="CK65" i="2"/>
  <c r="CL65" i="2" s="1"/>
  <c r="AN65" i="3" s="1"/>
  <c r="CU63" i="2"/>
  <c r="CV63" i="2" s="1"/>
  <c r="AR63" i="3" s="1"/>
  <c r="DM63" i="2"/>
  <c r="DN63" i="2" s="1"/>
  <c r="AX63" i="3" s="1"/>
  <c r="DU61" i="2"/>
  <c r="AQ54" i="2"/>
  <c r="AR54" i="2" s="1"/>
  <c r="U54" i="3" s="1"/>
  <c r="Y54" i="2"/>
  <c r="FT45" i="2"/>
  <c r="FU45" i="2" s="1"/>
  <c r="FV45" i="2" s="1"/>
  <c r="BL45" i="3" s="1"/>
  <c r="GY43" i="2"/>
  <c r="GZ43" i="2" s="1"/>
  <c r="BX43" i="3" s="1"/>
  <c r="EC42" i="2"/>
  <c r="ED42" i="2" s="1"/>
  <c r="DV37" i="2"/>
  <c r="AQ30" i="2"/>
  <c r="AR30" i="2" s="1"/>
  <c r="U30" i="3" s="1"/>
  <c r="Y30" i="2"/>
  <c r="DV25" i="2"/>
  <c r="DV16" i="2"/>
  <c r="EY16" i="2"/>
  <c r="EZ16" i="2" s="1"/>
  <c r="BE16" i="3" s="1"/>
  <c r="Y5" i="2"/>
  <c r="AQ5" i="2"/>
  <c r="AR5" i="2" s="1"/>
  <c r="U5" i="3" s="1"/>
  <c r="AQ3" i="2"/>
  <c r="AR3" i="2" s="1"/>
  <c r="U3" i="3" s="1"/>
  <c r="Y3" i="2"/>
  <c r="AC5" i="2"/>
  <c r="GC6" i="2"/>
  <c r="DJ7" i="2"/>
  <c r="AV7" i="3" s="1"/>
  <c r="DK7" i="2"/>
  <c r="DL7" i="2" s="1"/>
  <c r="AW7" i="3" s="1"/>
  <c r="EO108" i="2"/>
  <c r="EP108" i="2" s="1"/>
  <c r="ET52" i="2"/>
  <c r="R12" i="3"/>
  <c r="Q12" i="3"/>
  <c r="R3" i="3"/>
  <c r="Q3" i="3"/>
  <c r="DW119" i="2"/>
  <c r="AC97" i="2"/>
  <c r="FT61" i="2"/>
  <c r="GC61" i="2" s="1"/>
  <c r="AA59" i="2"/>
  <c r="GY51" i="2"/>
  <c r="GZ51" i="2" s="1"/>
  <c r="BX51" i="3" s="1"/>
  <c r="AW50" i="2"/>
  <c r="AX50" i="2" s="1"/>
  <c r="W50" i="3" s="1"/>
  <c r="BU50" i="2"/>
  <c r="FU46" i="2"/>
  <c r="FV46" i="2" s="1"/>
  <c r="BL46" i="3" s="1"/>
  <c r="DY43" i="2"/>
  <c r="AC39" i="2"/>
  <c r="DZ35" i="2"/>
  <c r="FC35" i="2"/>
  <c r="EO34" i="2"/>
  <c r="EP34" i="2" s="1"/>
  <c r="FM30" i="2"/>
  <c r="FN30" i="2" s="1"/>
  <c r="BJ30" i="3" s="1"/>
  <c r="AC27" i="2"/>
  <c r="DZ23" i="2"/>
  <c r="FC23" i="2"/>
  <c r="EO22" i="2"/>
  <c r="EP22" i="2" s="1"/>
  <c r="FM18" i="2"/>
  <c r="FN18" i="2" s="1"/>
  <c r="BJ18" i="3" s="1"/>
  <c r="AC15" i="2"/>
  <c r="FC11" i="2"/>
  <c r="DZ11" i="2"/>
  <c r="EO10" i="2"/>
  <c r="EP10" i="2" s="1"/>
  <c r="GQ9" i="2"/>
  <c r="GR9" i="2" s="1"/>
  <c r="BT9" i="3" s="1"/>
  <c r="GQ7" i="2"/>
  <c r="GR7" i="2" s="1"/>
  <c r="BT7" i="3" s="1"/>
  <c r="AG9" i="2"/>
  <c r="AH9" i="2" s="1"/>
  <c r="P9" i="3" s="1"/>
  <c r="R30" i="3"/>
  <c r="Q30" i="3"/>
  <c r="DM10" i="2"/>
  <c r="DN10" i="2" s="1"/>
  <c r="AX10" i="3" s="1"/>
  <c r="CU10" i="2"/>
  <c r="CV10" i="2" s="1"/>
  <c r="AR10" i="3" s="1"/>
  <c r="DW213" i="2"/>
  <c r="DE160" i="2"/>
  <c r="DF160" i="2" s="1"/>
  <c r="AU160" i="3" s="1"/>
  <c r="DY116" i="2"/>
  <c r="CI76" i="2"/>
  <c r="CJ76" i="2" s="1"/>
  <c r="AM76" i="3" s="1"/>
  <c r="U73" i="2"/>
  <c r="U70" i="2"/>
  <c r="FO65" i="2"/>
  <c r="FQ65" i="2" s="1"/>
  <c r="FR65" i="2" s="1"/>
  <c r="BK65" i="3" s="1"/>
  <c r="CO62" i="2"/>
  <c r="CP62" i="2" s="1"/>
  <c r="AP62" i="3" s="1"/>
  <c r="FS61" i="2"/>
  <c r="FU61" i="2" s="1"/>
  <c r="FV61" i="2" s="1"/>
  <c r="BL61" i="3" s="1"/>
  <c r="DA57" i="2"/>
  <c r="DB57" i="2" s="1"/>
  <c r="AT57" i="3" s="1"/>
  <c r="CZ57" i="2"/>
  <c r="AS57" i="3" s="1"/>
  <c r="GS55" i="2"/>
  <c r="GT55" i="2" s="1"/>
  <c r="BU55" i="3" s="1"/>
  <c r="AG48" i="2"/>
  <c r="AH48" i="2" s="1"/>
  <c r="P48" i="3" s="1"/>
  <c r="K43" i="2"/>
  <c r="L43" i="2" s="1"/>
  <c r="H43" i="3" s="1"/>
  <c r="P35" i="2"/>
  <c r="Q35" i="2" s="1"/>
  <c r="I35" i="3" s="1"/>
  <c r="ET33" i="2"/>
  <c r="DS22" i="2"/>
  <c r="P11" i="2"/>
  <c r="Q11" i="2" s="1"/>
  <c r="I11" i="3" s="1"/>
  <c r="ET9" i="2"/>
  <c r="K25" i="2"/>
  <c r="L25" i="2" s="1"/>
  <c r="H25" i="3" s="1"/>
  <c r="AG16" i="2"/>
  <c r="AH16" i="2" s="1"/>
  <c r="P16" i="3" s="1"/>
  <c r="DI8" i="2"/>
  <c r="CH35" i="2"/>
  <c r="AL35" i="3" s="1"/>
  <c r="CQ35" i="2"/>
  <c r="CR35" i="2" s="1"/>
  <c r="AQ35" i="3" s="1"/>
  <c r="U164" i="2"/>
  <c r="BG134" i="2"/>
  <c r="BH134" i="2" s="1"/>
  <c r="Z134" i="3" s="1"/>
  <c r="BG108" i="2"/>
  <c r="BH108" i="2" s="1"/>
  <c r="Z108" i="3" s="1"/>
  <c r="FT67" i="2"/>
  <c r="GC67" i="2" s="1"/>
  <c r="DT62" i="2"/>
  <c r="DU51" i="2"/>
  <c r="EC44" i="2"/>
  <c r="ED44" i="2" s="1"/>
  <c r="DS31" i="2"/>
  <c r="P20" i="2"/>
  <c r="Q20" i="2" s="1"/>
  <c r="I20" i="3" s="1"/>
  <c r="ES18" i="2"/>
  <c r="FC18" i="2" s="1"/>
  <c r="DS7" i="2"/>
  <c r="GC30" i="2"/>
  <c r="K28" i="2"/>
  <c r="L28" i="2" s="1"/>
  <c r="H28" i="3" s="1"/>
  <c r="EQ25" i="2"/>
  <c r="ER25" i="2" s="1"/>
  <c r="AG23" i="2"/>
  <c r="AH23" i="2" s="1"/>
  <c r="P23" i="3" s="1"/>
  <c r="FX21" i="2"/>
  <c r="GC21" i="2" s="1"/>
  <c r="K16" i="2"/>
  <c r="L16" i="2" s="1"/>
  <c r="H16" i="3" s="1"/>
  <c r="EQ11" i="2"/>
  <c r="ER11" i="2" s="1"/>
  <c r="BO7" i="2"/>
  <c r="CM8" i="2"/>
  <c r="CN8" i="2" s="1"/>
  <c r="AO8" i="3" s="1"/>
  <c r="BK3" i="2"/>
  <c r="P53" i="2"/>
  <c r="Q53" i="2" s="1"/>
  <c r="I53" i="3" s="1"/>
  <c r="R25" i="3"/>
  <c r="Q25" i="3"/>
  <c r="EG16" i="2"/>
  <c r="EH16" i="2" s="1"/>
  <c r="EG6" i="2"/>
  <c r="EH6" i="2" s="1"/>
  <c r="BW154" i="2"/>
  <c r="BX154" i="2" s="1"/>
  <c r="AG154" i="3" s="1"/>
  <c r="CZ139" i="2"/>
  <c r="AS139" i="3" s="1"/>
  <c r="DA139" i="2"/>
  <c r="DB139" i="2" s="1"/>
  <c r="AT139" i="3" s="1"/>
  <c r="EE124" i="2"/>
  <c r="EF124" i="2" s="1"/>
  <c r="GQ100" i="2"/>
  <c r="GR100" i="2" s="1"/>
  <c r="BT100" i="3" s="1"/>
  <c r="FT75" i="2"/>
  <c r="GC75" i="2" s="1"/>
  <c r="DE71" i="2"/>
  <c r="DF71" i="2" s="1"/>
  <c r="AU71" i="3" s="1"/>
  <c r="FK62" i="2"/>
  <c r="EO54" i="2"/>
  <c r="EP54" i="2" s="1"/>
  <c r="FO45" i="2"/>
  <c r="FQ45" i="2" s="1"/>
  <c r="FR45" i="2" s="1"/>
  <c r="BK45" i="3" s="1"/>
  <c r="DX42" i="2"/>
  <c r="AG40" i="2"/>
  <c r="AH40" i="2" s="1"/>
  <c r="P40" i="3" s="1"/>
  <c r="K39" i="2"/>
  <c r="L39" i="2" s="1"/>
  <c r="H39" i="3" s="1"/>
  <c r="EQ37" i="2"/>
  <c r="ER37" i="2" s="1"/>
  <c r="GU33" i="2"/>
  <c r="BO33" i="2"/>
  <c r="FX32" i="2"/>
  <c r="GC32" i="2" s="1"/>
  <c r="EC173" i="2"/>
  <c r="ED173" i="2" s="1"/>
  <c r="GY158" i="2"/>
  <c r="GZ158" i="2" s="1"/>
  <c r="BX158" i="3" s="1"/>
  <c r="CK68" i="2"/>
  <c r="CL68" i="2" s="1"/>
  <c r="AN68" i="3" s="1"/>
  <c r="AA66" i="2"/>
  <c r="DJ62" i="2"/>
  <c r="AV62" i="3" s="1"/>
  <c r="BA55" i="2"/>
  <c r="BQ55" i="2"/>
  <c r="BK53" i="2"/>
  <c r="FT48" i="2"/>
  <c r="FU48" i="2" s="1"/>
  <c r="FV48" i="2" s="1"/>
  <c r="BL48" i="3" s="1"/>
  <c r="GY46" i="2"/>
  <c r="GZ46" i="2" s="1"/>
  <c r="BX46" i="3" s="1"/>
  <c r="CK44" i="2"/>
  <c r="CL44" i="2" s="1"/>
  <c r="AN44" i="3" s="1"/>
  <c r="AA42" i="2"/>
  <c r="BA41" i="2"/>
  <c r="BQ41" i="2"/>
  <c r="FW40" i="2"/>
  <c r="BK39" i="2"/>
  <c r="DI36" i="2"/>
  <c r="EJ33" i="2"/>
  <c r="CM32" i="2"/>
  <c r="CN32" i="2" s="1"/>
  <c r="AO32" i="3" s="1"/>
  <c r="BA29" i="2"/>
  <c r="BQ29" i="2"/>
  <c r="FW28" i="2"/>
  <c r="BK27" i="2"/>
  <c r="DI24" i="2"/>
  <c r="EJ21" i="2"/>
  <c r="CM20" i="2"/>
  <c r="CN20" i="2" s="1"/>
  <c r="AO20" i="3" s="1"/>
  <c r="BA17" i="2"/>
  <c r="BQ17" i="2"/>
  <c r="FW16" i="2"/>
  <c r="BK15" i="2"/>
  <c r="DI12" i="2"/>
  <c r="BK9" i="2"/>
  <c r="AC185" i="2"/>
  <c r="FO155" i="2"/>
  <c r="FQ155" i="2" s="1"/>
  <c r="FR155" i="2" s="1"/>
  <c r="BK155" i="3" s="1"/>
  <c r="BW83" i="2"/>
  <c r="BX83" i="2" s="1"/>
  <c r="AG83" i="3" s="1"/>
  <c r="ES75" i="2"/>
  <c r="EW58" i="2"/>
  <c r="EX58" i="2" s="1"/>
  <c r="BD58" i="3" s="1"/>
  <c r="DT58" i="2"/>
  <c r="BW53" i="2"/>
  <c r="BX53" i="2" s="1"/>
  <c r="AG53" i="3" s="1"/>
  <c r="EC38" i="2"/>
  <c r="ED38" i="2" s="1"/>
  <c r="FT33" i="2"/>
  <c r="AA31" i="2"/>
  <c r="DE29" i="2"/>
  <c r="DF29" i="2" s="1"/>
  <c r="AU29" i="3" s="1"/>
  <c r="CK25" i="2"/>
  <c r="CL25" i="2" s="1"/>
  <c r="AN25" i="3" s="1"/>
  <c r="GY23" i="2"/>
  <c r="GZ23" i="2" s="1"/>
  <c r="BX23" i="3" s="1"/>
  <c r="BU22" i="2"/>
  <c r="AW22" i="2"/>
  <c r="AX22" i="2" s="1"/>
  <c r="W22" i="3" s="1"/>
  <c r="EC14" i="2"/>
  <c r="ED14" i="2" s="1"/>
  <c r="FT9" i="2"/>
  <c r="AA7" i="2"/>
  <c r="DE5" i="2"/>
  <c r="DF5" i="2" s="1"/>
  <c r="AU5" i="3" s="1"/>
  <c r="AQ46" i="2"/>
  <c r="AR46" i="2" s="1"/>
  <c r="U46" i="3" s="1"/>
  <c r="Y46" i="2"/>
  <c r="CG36" i="2"/>
  <c r="EG28" i="2"/>
  <c r="EH28" i="2" s="1"/>
  <c r="DS163" i="2"/>
  <c r="FS119" i="2"/>
  <c r="FU119" i="2" s="1"/>
  <c r="FV119" i="2" s="1"/>
  <c r="BL119" i="3" s="1"/>
  <c r="EO60" i="2"/>
  <c r="EP60" i="2" s="1"/>
  <c r="AC53" i="2"/>
  <c r="DY49" i="2"/>
  <c r="GO45" i="2"/>
  <c r="GP45" i="2" s="1"/>
  <c r="BS45" i="3" s="1"/>
  <c r="AC43" i="2"/>
  <c r="FK42" i="2"/>
  <c r="FM42" i="2" s="1"/>
  <c r="FN42" i="2" s="1"/>
  <c r="BJ42" i="3" s="1"/>
  <c r="CK38" i="2"/>
  <c r="CL38" i="2" s="1"/>
  <c r="AN38" i="3" s="1"/>
  <c r="GY36" i="2"/>
  <c r="GZ36" i="2" s="1"/>
  <c r="BX36" i="3" s="1"/>
  <c r="BU35" i="2"/>
  <c r="AW35" i="2"/>
  <c r="AX35" i="2" s="1"/>
  <c r="W35" i="3" s="1"/>
  <c r="EC27" i="2"/>
  <c r="ED27" i="2" s="1"/>
  <c r="FT22" i="2"/>
  <c r="GC22" i="2" s="1"/>
  <c r="AA20" i="2"/>
  <c r="DE18" i="2"/>
  <c r="DF18" i="2" s="1"/>
  <c r="AU18" i="3" s="1"/>
  <c r="CK14" i="2"/>
  <c r="CL14" i="2" s="1"/>
  <c r="AN14" i="3" s="1"/>
  <c r="GY12" i="2"/>
  <c r="GZ12" i="2" s="1"/>
  <c r="BX12" i="3" s="1"/>
  <c r="AW11" i="2"/>
  <c r="AX11" i="2" s="1"/>
  <c r="W11" i="3" s="1"/>
  <c r="BU11" i="2"/>
  <c r="EC3" i="2"/>
  <c r="ED3" i="2" s="1"/>
  <c r="GE21" i="2"/>
  <c r="GF21" i="2" s="1"/>
  <c r="BP21" i="3" s="1"/>
  <c r="EE19" i="2"/>
  <c r="EF19" i="2" s="1"/>
  <c r="GE17" i="2"/>
  <c r="GF17" i="2" s="1"/>
  <c r="BP17" i="3" s="1"/>
  <c r="GS14" i="2"/>
  <c r="GT14" i="2" s="1"/>
  <c r="BU14" i="3" s="1"/>
  <c r="DW67" i="2"/>
  <c r="CU39" i="2"/>
  <c r="CV39" i="2" s="1"/>
  <c r="AR39" i="3" s="1"/>
  <c r="DM39" i="2"/>
  <c r="DN39" i="2" s="1"/>
  <c r="AX39" i="3" s="1"/>
  <c r="CU23" i="2"/>
  <c r="CV23" i="2" s="1"/>
  <c r="AR23" i="3" s="1"/>
  <c r="DM23" i="2"/>
  <c r="DN23" i="2" s="1"/>
  <c r="AX23" i="3" s="1"/>
  <c r="DM14" i="2"/>
  <c r="DN14" i="2" s="1"/>
  <c r="AX14" i="3" s="1"/>
  <c r="CU14" i="2"/>
  <c r="CV14" i="2" s="1"/>
  <c r="AR14" i="3" s="1"/>
  <c r="AC183" i="2"/>
  <c r="DE168" i="2"/>
  <c r="DF168" i="2" s="1"/>
  <c r="AU168" i="3" s="1"/>
  <c r="EC153" i="2"/>
  <c r="ED153" i="2" s="1"/>
  <c r="AQ123" i="2"/>
  <c r="AR123" i="2" s="1"/>
  <c r="U123" i="3" s="1"/>
  <c r="Y123" i="2"/>
  <c r="CI78" i="2"/>
  <c r="CJ78" i="2" s="1"/>
  <c r="AM78" i="3" s="1"/>
  <c r="U75" i="2"/>
  <c r="GY68" i="2"/>
  <c r="GZ68" i="2" s="1"/>
  <c r="BX68" i="3" s="1"/>
  <c r="DE66" i="2"/>
  <c r="DF66" i="2" s="1"/>
  <c r="AU66" i="3" s="1"/>
  <c r="DO62" i="2"/>
  <c r="DW56" i="2"/>
  <c r="CO52" i="2"/>
  <c r="CP52" i="2" s="1"/>
  <c r="AP52" i="3" s="1"/>
  <c r="FO51" i="2"/>
  <c r="GU47" i="2"/>
  <c r="GO46" i="2"/>
  <c r="GP46" i="2" s="1"/>
  <c r="BS46" i="3" s="1"/>
  <c r="P45" i="2"/>
  <c r="Q45" i="2" s="1"/>
  <c r="I45" i="3" s="1"/>
  <c r="AA44" i="2"/>
  <c r="BU43" i="2"/>
  <c r="CA43" i="2" s="1"/>
  <c r="CB43" i="2" s="1"/>
  <c r="AI43" i="3" s="1"/>
  <c r="AW43" i="2"/>
  <c r="AX43" i="2" s="1"/>
  <c r="W43" i="3" s="1"/>
  <c r="FS36" i="2"/>
  <c r="GE33" i="2"/>
  <c r="GF33" i="2" s="1"/>
  <c r="BP33" i="3" s="1"/>
  <c r="CY32" i="2"/>
  <c r="GS30" i="2"/>
  <c r="GT30" i="2" s="1"/>
  <c r="BU30" i="3" s="1"/>
  <c r="EE29" i="2"/>
  <c r="EF29" i="2" s="1"/>
  <c r="CY14" i="2"/>
  <c r="CY8" i="2"/>
  <c r="AI183" i="2"/>
  <c r="AJ183" i="2" s="1"/>
  <c r="Y42" i="2"/>
  <c r="AQ42" i="2"/>
  <c r="AR42" i="2" s="1"/>
  <c r="U42" i="3" s="1"/>
  <c r="EG8" i="2"/>
  <c r="EH8" i="2" s="1"/>
  <c r="CO193" i="2"/>
  <c r="CP193" i="2" s="1"/>
  <c r="AP193" i="3" s="1"/>
  <c r="BA142" i="2"/>
  <c r="BQ142" i="2"/>
  <c r="BS142" i="2" s="1"/>
  <c r="BT142" i="2" s="1"/>
  <c r="AE142" i="3" s="1"/>
  <c r="FK103" i="2"/>
  <c r="FM103" i="2" s="1"/>
  <c r="FN103" i="2" s="1"/>
  <c r="BJ103" i="3" s="1"/>
  <c r="AA83" i="2"/>
  <c r="GY75" i="2"/>
  <c r="GZ75" i="2" s="1"/>
  <c r="BX75" i="3" s="1"/>
  <c r="EO58" i="2"/>
  <c r="EP58" i="2" s="1"/>
  <c r="AC51" i="2"/>
  <c r="AC45" i="2"/>
  <c r="FM44" i="2"/>
  <c r="FN44" i="2" s="1"/>
  <c r="BJ44" i="3" s="1"/>
  <c r="DY41" i="2"/>
  <c r="EA41" i="2" s="1"/>
  <c r="EB41" i="2" s="1"/>
  <c r="BA41" i="3" s="1"/>
  <c r="CO39" i="2"/>
  <c r="CP39" i="2" s="1"/>
  <c r="AP39" i="3" s="1"/>
  <c r="FO38" i="2"/>
  <c r="FQ38" i="2" s="1"/>
  <c r="FR38" i="2" s="1"/>
  <c r="BK38" i="3" s="1"/>
  <c r="CI30" i="2"/>
  <c r="CJ30" i="2" s="1"/>
  <c r="AM30" i="3" s="1"/>
  <c r="U27" i="2"/>
  <c r="DO25" i="2"/>
  <c r="DW19" i="2"/>
  <c r="CO15" i="2"/>
  <c r="CP15" i="2" s="1"/>
  <c r="AP15" i="3" s="1"/>
  <c r="FO14" i="2"/>
  <c r="FQ14" i="2" s="1"/>
  <c r="FR14" i="2" s="1"/>
  <c r="BK14" i="3" s="1"/>
  <c r="CI6" i="2"/>
  <c r="CJ6" i="2" s="1"/>
  <c r="AM6" i="3" s="1"/>
  <c r="U3" i="2"/>
  <c r="GU692" i="2"/>
  <c r="AS700" i="3"/>
  <c r="AT700" i="2"/>
  <c r="AT700" i="3" s="1"/>
  <c r="CH689" i="2"/>
  <c r="GW658" i="2"/>
  <c r="GV658" i="2"/>
  <c r="AC654" i="3"/>
  <c r="AD654" i="2"/>
  <c r="AD654" i="3" s="1"/>
  <c r="AO654" i="2"/>
  <c r="AU673" i="3"/>
  <c r="BO673" i="2"/>
  <c r="GV661" i="2"/>
  <c r="ET676" i="2"/>
  <c r="AZ668" i="3"/>
  <c r="BW668" i="2"/>
  <c r="DX663" i="2"/>
  <c r="FA663" i="2"/>
  <c r="FB663" i="2" s="1"/>
  <c r="GS653" i="2"/>
  <c r="GT653" i="2" s="1"/>
  <c r="CZ684" i="2"/>
  <c r="BW700" i="3"/>
  <c r="BX700" i="2"/>
  <c r="BX700" i="3" s="1"/>
  <c r="BI687" i="3"/>
  <c r="BK687" i="2"/>
  <c r="DT691" i="2"/>
  <c r="EW691" i="2"/>
  <c r="EX691" i="2" s="1"/>
  <c r="CZ696" i="2"/>
  <c r="EI696" i="2"/>
  <c r="DW691" i="2"/>
  <c r="EM694" i="2"/>
  <c r="EN694" i="2" s="1"/>
  <c r="EJ678" i="2"/>
  <c r="AC669" i="3"/>
  <c r="AO669" i="2"/>
  <c r="AD669" i="2"/>
  <c r="AD669" i="3" s="1"/>
  <c r="GS663" i="2"/>
  <c r="GT663" i="2" s="1"/>
  <c r="AG679" i="3"/>
  <c r="AH679" i="2"/>
  <c r="AH679" i="3" s="1"/>
  <c r="CG661" i="2"/>
  <c r="U697" i="3"/>
  <c r="W697" i="2"/>
  <c r="V697" i="2"/>
  <c r="V697" i="3" s="1"/>
  <c r="HA697" i="2"/>
  <c r="HB697" i="2" s="1"/>
  <c r="GX697" i="2"/>
  <c r="DX694" i="2"/>
  <c r="FA694" i="2"/>
  <c r="FB694" i="2" s="1"/>
  <c r="AG691" i="3"/>
  <c r="AH691" i="2"/>
  <c r="AH691" i="3" s="1"/>
  <c r="FU689" i="2"/>
  <c r="FV689" i="2" s="1"/>
  <c r="CO680" i="2"/>
  <c r="CP680" i="2" s="1"/>
  <c r="DX668" i="2"/>
  <c r="AA661" i="3"/>
  <c r="AB661" i="2"/>
  <c r="AB661" i="3" s="1"/>
  <c r="AM661" i="2"/>
  <c r="AY656" i="3"/>
  <c r="BQ656" i="2"/>
  <c r="BA656" i="2"/>
  <c r="AA675" i="3"/>
  <c r="AB675" i="2"/>
  <c r="AB675" i="3" s="1"/>
  <c r="AM675" i="2"/>
  <c r="CH682" i="2"/>
  <c r="CU670" i="2"/>
  <c r="CV670" i="2" s="1"/>
  <c r="DM670" i="2"/>
  <c r="DN670" i="2" s="1"/>
  <c r="AC659" i="2"/>
  <c r="EJ669" i="2"/>
  <c r="EK669" i="2"/>
  <c r="EL669" i="2" s="1"/>
  <c r="U698" i="3"/>
  <c r="W698" i="2"/>
  <c r="V698" i="2"/>
  <c r="V698" i="3" s="1"/>
  <c r="AO700" i="3"/>
  <c r="AP700" i="2"/>
  <c r="AP700" i="3" s="1"/>
  <c r="GK700" i="2"/>
  <c r="GL700" i="2" s="1"/>
  <c r="FD697" i="2"/>
  <c r="FF697" i="2"/>
  <c r="FG697" i="2" s="1"/>
  <c r="EJ695" i="2"/>
  <c r="DK694" i="2"/>
  <c r="DL694" i="2" s="1"/>
  <c r="DJ694" i="2"/>
  <c r="BI693" i="3"/>
  <c r="BK693" i="2"/>
  <c r="AY687" i="3"/>
  <c r="BA687" i="2"/>
  <c r="BQ687" i="2"/>
  <c r="GM695" i="2"/>
  <c r="GN695" i="2" s="1"/>
  <c r="M694" i="3"/>
  <c r="P694" i="2"/>
  <c r="AZ692" i="3"/>
  <c r="BW692" i="2"/>
  <c r="DT689" i="2"/>
  <c r="EA689" i="2"/>
  <c r="EB689" i="2" s="1"/>
  <c r="EW689" i="2"/>
  <c r="EX689" i="2" s="1"/>
  <c r="EE695" i="2"/>
  <c r="EF695" i="2" s="1"/>
  <c r="CY694" i="2"/>
  <c r="FS690" i="2"/>
  <c r="FU690" i="2" s="1"/>
  <c r="FV690" i="2" s="1"/>
  <c r="EE687" i="2"/>
  <c r="EF687" i="2" s="1"/>
  <c r="CZ686" i="2"/>
  <c r="DI693" i="2"/>
  <c r="BI692" i="3"/>
  <c r="BK692" i="2"/>
  <c r="DO695" i="2"/>
  <c r="CI692" i="2"/>
  <c r="CJ692" i="2" s="1"/>
  <c r="FO692" i="2"/>
  <c r="FQ692" i="2" s="1"/>
  <c r="FR692" i="2" s="1"/>
  <c r="DX689" i="2"/>
  <c r="R689" i="3"/>
  <c r="U689" i="2"/>
  <c r="DO687" i="2"/>
  <c r="FL692" i="2"/>
  <c r="GC692" i="2" s="1"/>
  <c r="AQ690" i="2"/>
  <c r="Y690" i="2"/>
  <c r="EY689" i="2"/>
  <c r="EZ689" i="2" s="1"/>
  <c r="DV689" i="2"/>
  <c r="AY682" i="3"/>
  <c r="BQ682" i="2"/>
  <c r="BA682" i="2"/>
  <c r="FW677" i="2"/>
  <c r="EJ674" i="2"/>
  <c r="DK673" i="2"/>
  <c r="DL673" i="2" s="1"/>
  <c r="DJ673" i="2"/>
  <c r="BI672" i="3"/>
  <c r="BK672" i="2"/>
  <c r="CM669" i="2"/>
  <c r="CN669" i="2" s="1"/>
  <c r="AY666" i="3"/>
  <c r="BQ666" i="2"/>
  <c r="BA666" i="2"/>
  <c r="AY661" i="3"/>
  <c r="BQ661" i="2"/>
  <c r="BA661" i="2"/>
  <c r="AI657" i="3"/>
  <c r="AJ657" i="2"/>
  <c r="AJ657" i="3" s="1"/>
  <c r="CH654" i="2"/>
  <c r="CQ654" i="2"/>
  <c r="CR654" i="2" s="1"/>
  <c r="CM687" i="2"/>
  <c r="CN687" i="2" s="1"/>
  <c r="AC681" i="3"/>
  <c r="AO681" i="2"/>
  <c r="AD681" i="2"/>
  <c r="AD681" i="3" s="1"/>
  <c r="FM680" i="2"/>
  <c r="FN680" i="2" s="1"/>
  <c r="DZ677" i="2"/>
  <c r="FC677" i="2"/>
  <c r="EO672" i="2"/>
  <c r="EP672" i="2" s="1"/>
  <c r="BE670" i="3"/>
  <c r="BG670" i="2"/>
  <c r="AC665" i="3"/>
  <c r="AO665" i="2"/>
  <c r="AD665" i="2"/>
  <c r="AD665" i="3" s="1"/>
  <c r="FM664" i="2"/>
  <c r="FN664" i="2" s="1"/>
  <c r="DZ661" i="2"/>
  <c r="FC661" i="2"/>
  <c r="FP688" i="2"/>
  <c r="FQ688" i="2" s="1"/>
  <c r="FR688" i="2" s="1"/>
  <c r="Y681" i="2"/>
  <c r="AQ681" i="2"/>
  <c r="DU672" i="2"/>
  <c r="Y665" i="2"/>
  <c r="AQ665" i="2"/>
  <c r="FQ658" i="2"/>
  <c r="FR658" i="2" s="1"/>
  <c r="DW655" i="2"/>
  <c r="R655" i="3"/>
  <c r="U655" i="2"/>
  <c r="DO653" i="2"/>
  <c r="EI690" i="2"/>
  <c r="FC690" i="2" s="1"/>
  <c r="GS675" i="2"/>
  <c r="GT675" i="2" s="1"/>
  <c r="GE674" i="2"/>
  <c r="GF674" i="2" s="1"/>
  <c r="FU673" i="2"/>
  <c r="FV673" i="2" s="1"/>
  <c r="CZ669" i="2"/>
  <c r="DA669" i="2"/>
  <c r="DB669" i="2" s="1"/>
  <c r="AU684" i="3"/>
  <c r="BO684" i="2"/>
  <c r="EQ676" i="2"/>
  <c r="ER676" i="2" s="1"/>
  <c r="AG675" i="2"/>
  <c r="GU672" i="2"/>
  <c r="GO671" i="2"/>
  <c r="GP671" i="2" s="1"/>
  <c r="H670" i="3"/>
  <c r="K670" i="2"/>
  <c r="AU668" i="3"/>
  <c r="BO668" i="2"/>
  <c r="H659" i="3"/>
  <c r="K659" i="2"/>
  <c r="EQ657" i="2"/>
  <c r="ER657" i="2" s="1"/>
  <c r="AU657" i="3"/>
  <c r="BO657" i="2"/>
  <c r="AG656" i="2"/>
  <c r="GU653" i="2"/>
  <c r="GO652" i="2"/>
  <c r="GP652" i="2" s="1"/>
  <c r="FX652" i="2"/>
  <c r="H651" i="3"/>
  <c r="K651" i="2"/>
  <c r="EQ649" i="2"/>
  <c r="ER649" i="2" s="1"/>
  <c r="AU649" i="3"/>
  <c r="BO649" i="2"/>
  <c r="AG648" i="2"/>
  <c r="CG686" i="2"/>
  <c r="EG678" i="2"/>
  <c r="EH678" i="2" s="1"/>
  <c r="CU677" i="2"/>
  <c r="CV677" i="2" s="1"/>
  <c r="DM677" i="2"/>
  <c r="DN677" i="2" s="1"/>
  <c r="AI676" i="2"/>
  <c r="CG673" i="2"/>
  <c r="EG662" i="2"/>
  <c r="EH662" i="2" s="1"/>
  <c r="AC661" i="2"/>
  <c r="AY684" i="3"/>
  <c r="BQ684" i="2"/>
  <c r="BA684" i="2"/>
  <c r="FW679" i="2"/>
  <c r="EI676" i="2"/>
  <c r="DI675" i="2"/>
  <c r="BI674" i="3"/>
  <c r="BK674" i="2"/>
  <c r="CM671" i="2"/>
  <c r="CN671" i="2" s="1"/>
  <c r="AY668" i="3"/>
  <c r="BA668" i="2"/>
  <c r="BQ668" i="2"/>
  <c r="FW663" i="2"/>
  <c r="FA660" i="2"/>
  <c r="FB660" i="2" s="1"/>
  <c r="DX660" i="2"/>
  <c r="BE658" i="3"/>
  <c r="BG658" i="2"/>
  <c r="DY657" i="2"/>
  <c r="AC653" i="2"/>
  <c r="EO652" i="2"/>
  <c r="EP652" i="2" s="1"/>
  <c r="FK652" i="2"/>
  <c r="BE650" i="3"/>
  <c r="BG650" i="2"/>
  <c r="DY649" i="2"/>
  <c r="AV684" i="3"/>
  <c r="AW684" i="2"/>
  <c r="BU684" i="2"/>
  <c r="FT679" i="2"/>
  <c r="FU679" i="2" s="1"/>
  <c r="FV679" i="2" s="1"/>
  <c r="GY677" i="2"/>
  <c r="GZ677" i="2" s="1"/>
  <c r="EC676" i="2"/>
  <c r="ED676" i="2" s="1"/>
  <c r="CK671" i="2"/>
  <c r="CL671" i="2" s="1"/>
  <c r="AA669" i="2"/>
  <c r="AV668" i="3"/>
  <c r="BU668" i="2"/>
  <c r="AW668" i="2"/>
  <c r="FT663" i="2"/>
  <c r="GY661" i="2"/>
  <c r="GZ661" i="2" s="1"/>
  <c r="ES660" i="2"/>
  <c r="EG689" i="2"/>
  <c r="EH689" i="2" s="1"/>
  <c r="FL685" i="2"/>
  <c r="DU682" i="2"/>
  <c r="Y675" i="2"/>
  <c r="AQ675" i="2"/>
  <c r="DU666" i="2"/>
  <c r="FT658" i="2"/>
  <c r="GY656" i="2"/>
  <c r="GZ656" i="2" s="1"/>
  <c r="AA656" i="2"/>
  <c r="EC655" i="2"/>
  <c r="ED655" i="2" s="1"/>
  <c r="AV655" i="3"/>
  <c r="BU655" i="2"/>
  <c r="AW655" i="2"/>
  <c r="CK650" i="2"/>
  <c r="CL650" i="2" s="1"/>
  <c r="GY648" i="2"/>
  <c r="GZ648" i="2" s="1"/>
  <c r="AA648" i="2"/>
  <c r="CG683" i="2"/>
  <c r="FP675" i="2"/>
  <c r="FQ675" i="2" s="1"/>
  <c r="FR675" i="2" s="1"/>
  <c r="EG672" i="2"/>
  <c r="EH672" i="2" s="1"/>
  <c r="CU671" i="2"/>
  <c r="CV671" i="2" s="1"/>
  <c r="DM671" i="2"/>
  <c r="DN671" i="2" s="1"/>
  <c r="AI670" i="2"/>
  <c r="CG667" i="2"/>
  <c r="CI680" i="2"/>
  <c r="CJ680" i="2" s="1"/>
  <c r="CO665" i="2"/>
  <c r="CP665" i="2" s="1"/>
  <c r="CO651" i="2"/>
  <c r="CP651" i="2" s="1"/>
  <c r="CY645" i="2"/>
  <c r="AY643" i="3"/>
  <c r="BA643" i="2"/>
  <c r="BQ643" i="2"/>
  <c r="FY638" i="2"/>
  <c r="FZ638" i="2" s="1"/>
  <c r="GA638" i="2"/>
  <c r="GB638" i="2" s="1"/>
  <c r="EJ635" i="2"/>
  <c r="EK635" i="2"/>
  <c r="EL635" i="2" s="1"/>
  <c r="DI634" i="2"/>
  <c r="BI633" i="3"/>
  <c r="BK633" i="2"/>
  <c r="AY627" i="3"/>
  <c r="BA627" i="2"/>
  <c r="BQ627" i="2"/>
  <c r="AC623" i="2"/>
  <c r="FK622" i="2"/>
  <c r="FM622" i="2" s="1"/>
  <c r="FN622" i="2" s="1"/>
  <c r="DZ619" i="2"/>
  <c r="FC619" i="2"/>
  <c r="CM689" i="2"/>
  <c r="CN689" i="2" s="1"/>
  <c r="FL657" i="2"/>
  <c r="AQ655" i="2"/>
  <c r="Y655" i="2"/>
  <c r="FX649" i="2"/>
  <c r="GC649" i="2" s="1"/>
  <c r="EQ642" i="2"/>
  <c r="ER642" i="2" s="1"/>
  <c r="AG641" i="3"/>
  <c r="AH641" i="2"/>
  <c r="AH641" i="3" s="1"/>
  <c r="GV638" i="2"/>
  <c r="H636" i="3"/>
  <c r="K636" i="2"/>
  <c r="AU634" i="3"/>
  <c r="BO634" i="2"/>
  <c r="FX629" i="2"/>
  <c r="GC629" i="2" s="1"/>
  <c r="EQ626" i="2"/>
  <c r="ER626" i="2" s="1"/>
  <c r="AG625" i="3"/>
  <c r="AH625" i="2"/>
  <c r="AH625" i="3" s="1"/>
  <c r="CK621" i="2"/>
  <c r="CL621" i="2" s="1"/>
  <c r="AA619" i="2"/>
  <c r="AV618" i="3"/>
  <c r="BU618" i="2"/>
  <c r="AW618" i="2"/>
  <c r="FK612" i="2"/>
  <c r="FM612" i="2" s="1"/>
  <c r="FN612" i="2" s="1"/>
  <c r="BE610" i="3"/>
  <c r="BG610" i="2"/>
  <c r="DY609" i="2"/>
  <c r="AC605" i="3"/>
  <c r="AD605" i="2"/>
  <c r="AD605" i="3" s="1"/>
  <c r="AO605" i="2"/>
  <c r="EO604" i="2"/>
  <c r="EP604" i="2" s="1"/>
  <c r="BE602" i="3"/>
  <c r="BG602" i="2"/>
  <c r="CY671" i="2"/>
  <c r="AA664" i="2"/>
  <c r="DT647" i="2"/>
  <c r="CI646" i="2"/>
  <c r="CJ646" i="2" s="1"/>
  <c r="GY645" i="2"/>
  <c r="GZ645" i="2" s="1"/>
  <c r="AZ645" i="3"/>
  <c r="BW645" i="2"/>
  <c r="EU641" i="2"/>
  <c r="EV641" i="2" s="1"/>
  <c r="ET641" i="2"/>
  <c r="GM636" i="2"/>
  <c r="GN636" i="2" s="1"/>
  <c r="M635" i="3"/>
  <c r="P635" i="2"/>
  <c r="FK685" i="2"/>
  <c r="EO677" i="2"/>
  <c r="EP677" i="2" s="1"/>
  <c r="AC670" i="2"/>
  <c r="M663" i="3"/>
  <c r="P663" i="2"/>
  <c r="DV658" i="2"/>
  <c r="AU645" i="3"/>
  <c r="BO645" i="2"/>
  <c r="R640" i="3"/>
  <c r="U640" i="2"/>
  <c r="FO635" i="2"/>
  <c r="FQ635" i="2" s="1"/>
  <c r="FR635" i="2" s="1"/>
  <c r="DW632" i="2"/>
  <c r="DO630" i="2"/>
  <c r="CI627" i="2"/>
  <c r="CJ627" i="2" s="1"/>
  <c r="AA620" i="2"/>
  <c r="AV619" i="3"/>
  <c r="BU619" i="2"/>
  <c r="AW619" i="2"/>
  <c r="GY612" i="2"/>
  <c r="GZ612" i="2" s="1"/>
  <c r="GY608" i="2"/>
  <c r="GZ608" i="2" s="1"/>
  <c r="AA608" i="2"/>
  <c r="AV607" i="3"/>
  <c r="BU607" i="2"/>
  <c r="AW607" i="2"/>
  <c r="CO673" i="2"/>
  <c r="CP673" i="2" s="1"/>
  <c r="M651" i="3"/>
  <c r="P651" i="2"/>
  <c r="DW649" i="2"/>
  <c r="GU646" i="2"/>
  <c r="AA643" i="2"/>
  <c r="AV642" i="3"/>
  <c r="BU642" i="2"/>
  <c r="AW642" i="2"/>
  <c r="FT637" i="2"/>
  <c r="GC637" i="2" s="1"/>
  <c r="GY635" i="2"/>
  <c r="GZ635" i="2" s="1"/>
  <c r="EC634" i="2"/>
  <c r="ED634" i="2" s="1"/>
  <c r="DE633" i="2"/>
  <c r="DF633" i="2" s="1"/>
  <c r="AA627" i="2"/>
  <c r="AV626" i="3"/>
  <c r="BU626" i="2"/>
  <c r="AW626" i="2"/>
  <c r="AA621" i="2"/>
  <c r="AV620" i="3"/>
  <c r="BU620" i="2"/>
  <c r="AW620" i="2"/>
  <c r="GY613" i="2"/>
  <c r="GZ613" i="2" s="1"/>
  <c r="AG665" i="2"/>
  <c r="DY660" i="2"/>
  <c r="GE657" i="2"/>
  <c r="GF657" i="2" s="1"/>
  <c r="EE653" i="2"/>
  <c r="EF653" i="2" s="1"/>
  <c r="EI645" i="2"/>
  <c r="GM643" i="2"/>
  <c r="GN643" i="2" s="1"/>
  <c r="M642" i="3"/>
  <c r="P642" i="2"/>
  <c r="AZ640" i="3"/>
  <c r="BW640" i="2"/>
  <c r="DS637" i="2"/>
  <c r="ET632" i="2"/>
  <c r="GM627" i="2"/>
  <c r="GN627" i="2" s="1"/>
  <c r="M626" i="3"/>
  <c r="P626" i="2"/>
  <c r="AZ624" i="3"/>
  <c r="BW624" i="2"/>
  <c r="DS621" i="2"/>
  <c r="ES616" i="2"/>
  <c r="BI677" i="3"/>
  <c r="BK677" i="2"/>
  <c r="DJ647" i="2"/>
  <c r="GE646" i="2"/>
  <c r="GF646" i="2" s="1"/>
  <c r="FS645" i="2"/>
  <c r="FU645" i="2" s="1"/>
  <c r="FV645" i="2" s="1"/>
  <c r="EE642" i="2"/>
  <c r="EF642" i="2" s="1"/>
  <c r="CZ641" i="2"/>
  <c r="DA641" i="2"/>
  <c r="DB641" i="2" s="1"/>
  <c r="GS631" i="2"/>
  <c r="GT631" i="2" s="1"/>
  <c r="GE630" i="2"/>
  <c r="GF630" i="2" s="1"/>
  <c r="FS629" i="2"/>
  <c r="FU629" i="2" s="1"/>
  <c r="FV629" i="2" s="1"/>
  <c r="EE626" i="2"/>
  <c r="EF626" i="2" s="1"/>
  <c r="CZ625" i="2"/>
  <c r="DA625" i="2"/>
  <c r="DB625" i="2" s="1"/>
  <c r="GQ621" i="2"/>
  <c r="GR621" i="2" s="1"/>
  <c r="AC619" i="2"/>
  <c r="FM618" i="2"/>
  <c r="FN618" i="2" s="1"/>
  <c r="DY615" i="2"/>
  <c r="AG669" i="2"/>
  <c r="DO663" i="2"/>
  <c r="FS650" i="2"/>
  <c r="FU650" i="2" s="1"/>
  <c r="FV650" i="2" s="1"/>
  <c r="GO643" i="2"/>
  <c r="GP643" i="2" s="1"/>
  <c r="H642" i="3"/>
  <c r="K642" i="2"/>
  <c r="AU640" i="3"/>
  <c r="BO640" i="2"/>
  <c r="FX635" i="2"/>
  <c r="AG631" i="2"/>
  <c r="GU628" i="2"/>
  <c r="GO627" i="2"/>
  <c r="GP627" i="2" s="1"/>
  <c r="H626" i="3"/>
  <c r="K626" i="2"/>
  <c r="AU624" i="3"/>
  <c r="BO624" i="2"/>
  <c r="AG615" i="2"/>
  <c r="GU612" i="2"/>
  <c r="AC608" i="2"/>
  <c r="EO607" i="2"/>
  <c r="EP607" i="2" s="1"/>
  <c r="EO685" i="2"/>
  <c r="EP685" i="2" s="1"/>
  <c r="EC663" i="2"/>
  <c r="ED663" i="2" s="1"/>
  <c r="AY659" i="3"/>
  <c r="BQ659" i="2"/>
  <c r="BA659" i="2"/>
  <c r="GE647" i="2"/>
  <c r="GF647" i="2" s="1"/>
  <c r="AG645" i="2"/>
  <c r="DV644" i="2"/>
  <c r="EY644" i="2"/>
  <c r="EZ644" i="2" s="1"/>
  <c r="EU639" i="2"/>
  <c r="EV639" i="2" s="1"/>
  <c r="ET639" i="2"/>
  <c r="GM634" i="2"/>
  <c r="GN634" i="2" s="1"/>
  <c r="M633" i="3"/>
  <c r="P633" i="2"/>
  <c r="AZ631" i="3"/>
  <c r="BW631" i="2"/>
  <c r="EA628" i="2"/>
  <c r="EB628" i="2" s="1"/>
  <c r="DT628" i="2"/>
  <c r="CH623" i="2"/>
  <c r="CQ623" i="2"/>
  <c r="CR623" i="2" s="1"/>
  <c r="FP615" i="2"/>
  <c r="GC615" i="2" s="1"/>
  <c r="EG612" i="2"/>
  <c r="EH612" i="2" s="1"/>
  <c r="FX681" i="2"/>
  <c r="GO673" i="2"/>
  <c r="GP673" i="2" s="1"/>
  <c r="FL651" i="2"/>
  <c r="FM651" i="2" s="1"/>
  <c r="FN651" i="2" s="1"/>
  <c r="H646" i="3"/>
  <c r="K646" i="2"/>
  <c r="EM645" i="2"/>
  <c r="EN645" i="2" s="1"/>
  <c r="DV642" i="2"/>
  <c r="AQ635" i="2"/>
  <c r="Y635" i="2"/>
  <c r="DV626" i="2"/>
  <c r="EO621" i="2"/>
  <c r="EP621" i="2" s="1"/>
  <c r="BE619" i="3"/>
  <c r="BG619" i="2"/>
  <c r="GQ616" i="2"/>
  <c r="GR616" i="2" s="1"/>
  <c r="AC614" i="2"/>
  <c r="FM613" i="2"/>
  <c r="FN613" i="2" s="1"/>
  <c r="AQ610" i="2"/>
  <c r="Y610" i="2"/>
  <c r="DV609" i="2"/>
  <c r="EY609" i="2"/>
  <c r="EZ609" i="2" s="1"/>
  <c r="EE641" i="2"/>
  <c r="EF641" i="2" s="1"/>
  <c r="AG634" i="2"/>
  <c r="H629" i="3"/>
  <c r="K629" i="2"/>
  <c r="AQ611" i="2"/>
  <c r="Y611" i="2"/>
  <c r="AA599" i="3"/>
  <c r="AB599" i="2"/>
  <c r="AB599" i="3" s="1"/>
  <c r="AM599" i="2"/>
  <c r="DE597" i="2"/>
  <c r="DF597" i="2" s="1"/>
  <c r="AA590" i="3"/>
  <c r="AB590" i="2"/>
  <c r="AB590" i="3" s="1"/>
  <c r="AM590" i="2"/>
  <c r="AV589" i="3"/>
  <c r="BU589" i="2"/>
  <c r="AW589" i="2"/>
  <c r="DX574" i="2"/>
  <c r="FA574" i="2"/>
  <c r="FB574" i="2" s="1"/>
  <c r="R574" i="3"/>
  <c r="U574" i="2"/>
  <c r="DP572" i="2"/>
  <c r="DX566" i="2"/>
  <c r="FA566" i="2"/>
  <c r="FB566" i="2" s="1"/>
  <c r="R566" i="3"/>
  <c r="U566" i="2"/>
  <c r="DP564" i="2"/>
  <c r="FQ561" i="2"/>
  <c r="FR561" i="2" s="1"/>
  <c r="DE639" i="2"/>
  <c r="DF639" i="2" s="1"/>
  <c r="DM623" i="2"/>
  <c r="DN623" i="2" s="1"/>
  <c r="CU623" i="2"/>
  <c r="CV623" i="2" s="1"/>
  <c r="M607" i="3"/>
  <c r="P607" i="2"/>
  <c r="DW602" i="2"/>
  <c r="AV599" i="3"/>
  <c r="BU599" i="2"/>
  <c r="AW599" i="2"/>
  <c r="FQ594" i="2"/>
  <c r="FR594" i="2" s="1"/>
  <c r="AA593" i="3"/>
  <c r="AB593" i="2"/>
  <c r="AB593" i="3" s="1"/>
  <c r="AM593" i="2"/>
  <c r="DX591" i="2"/>
  <c r="DO589" i="2"/>
  <c r="M587" i="3"/>
  <c r="P587" i="2"/>
  <c r="AZ585" i="3"/>
  <c r="BW585" i="2"/>
  <c r="DE583" i="2"/>
  <c r="DF583" i="2" s="1"/>
  <c r="EW582" i="2"/>
  <c r="EX582" i="2" s="1"/>
  <c r="DT582" i="2"/>
  <c r="ET577" i="2"/>
  <c r="AV576" i="3"/>
  <c r="BU576" i="2"/>
  <c r="AW576" i="2"/>
  <c r="EE633" i="2"/>
  <c r="EF633" i="2" s="1"/>
  <c r="M613" i="3"/>
  <c r="P613" i="2"/>
  <c r="FT605" i="2"/>
  <c r="FU605" i="2" s="1"/>
  <c r="FV605" i="2" s="1"/>
  <c r="FU599" i="2"/>
  <c r="FV599" i="2" s="1"/>
  <c r="GE596" i="2"/>
  <c r="GF596" i="2" s="1"/>
  <c r="DA595" i="2"/>
  <c r="DB595" i="2" s="1"/>
  <c r="CZ595" i="2"/>
  <c r="DI589" i="2"/>
  <c r="AY582" i="3"/>
  <c r="BA582" i="2"/>
  <c r="BQ582" i="2"/>
  <c r="GA577" i="2"/>
  <c r="GB577" i="2" s="1"/>
  <c r="FY577" i="2"/>
  <c r="FZ577" i="2" s="1"/>
  <c r="GU574" i="2"/>
  <c r="GO573" i="2"/>
  <c r="GP573" i="2" s="1"/>
  <c r="FX573" i="2"/>
  <c r="GC573" i="2" s="1"/>
  <c r="H572" i="3"/>
  <c r="K572" i="2"/>
  <c r="EQ570" i="2"/>
  <c r="ER570" i="2" s="1"/>
  <c r="AU570" i="3"/>
  <c r="BO570" i="2"/>
  <c r="AG569" i="3"/>
  <c r="AH569" i="2"/>
  <c r="AH569" i="3" s="1"/>
  <c r="EO642" i="2"/>
  <c r="EP642" i="2" s="1"/>
  <c r="AC635" i="2"/>
  <c r="AA625" i="2"/>
  <c r="Y620" i="2"/>
  <c r="AQ620" i="2"/>
  <c r="AI602" i="2"/>
  <c r="DM599" i="2"/>
  <c r="DN599" i="2" s="1"/>
  <c r="CU599" i="2"/>
  <c r="CV599" i="2" s="1"/>
  <c r="CH595" i="2"/>
  <c r="EQ593" i="2"/>
  <c r="ER593" i="2" s="1"/>
  <c r="AG592" i="3"/>
  <c r="AH592" i="2"/>
  <c r="AH592" i="3" s="1"/>
  <c r="GU589" i="2"/>
  <c r="GO588" i="2"/>
  <c r="GP588" i="2" s="1"/>
  <c r="H587" i="3"/>
  <c r="K587" i="2"/>
  <c r="AU585" i="3"/>
  <c r="BO585" i="2"/>
  <c r="FX580" i="2"/>
  <c r="GC580" i="2" s="1"/>
  <c r="EQ577" i="2"/>
  <c r="ER577" i="2" s="1"/>
  <c r="AG576" i="3"/>
  <c r="AH576" i="2"/>
  <c r="AH576" i="3" s="1"/>
  <c r="CI645" i="2"/>
  <c r="CJ645" i="2" s="1"/>
  <c r="CO638" i="2"/>
  <c r="CP638" i="2" s="1"/>
  <c r="CG627" i="2"/>
  <c r="ES622" i="2"/>
  <c r="GQ612" i="2"/>
  <c r="GR612" i="2" s="1"/>
  <c r="GY604" i="2"/>
  <c r="GZ604" i="2" s="1"/>
  <c r="EC603" i="2"/>
  <c r="ED603" i="2" s="1"/>
  <c r="FO602" i="2"/>
  <c r="FQ602" i="2" s="1"/>
  <c r="FR602" i="2" s="1"/>
  <c r="GU592" i="2"/>
  <c r="GE591" i="2"/>
  <c r="GF591" i="2" s="1"/>
  <c r="H590" i="3"/>
  <c r="K590" i="2"/>
  <c r="EM589" i="2"/>
  <c r="EN589" i="2" s="1"/>
  <c r="AU588" i="3"/>
  <c r="BO588" i="2"/>
  <c r="AQ587" i="2"/>
  <c r="Y587" i="2"/>
  <c r="CY586" i="2"/>
  <c r="FX583" i="2"/>
  <c r="GC583" i="2" s="1"/>
  <c r="GS576" i="2"/>
  <c r="GT576" i="2" s="1"/>
  <c r="GO575" i="2"/>
  <c r="GP575" i="2" s="1"/>
  <c r="CM573" i="2"/>
  <c r="CN573" i="2" s="1"/>
  <c r="EI570" i="2"/>
  <c r="AY570" i="3"/>
  <c r="BQ570" i="2"/>
  <c r="BA570" i="2"/>
  <c r="DK569" i="2"/>
  <c r="DL569" i="2" s="1"/>
  <c r="DJ569" i="2"/>
  <c r="BI568" i="3"/>
  <c r="BK568" i="2"/>
  <c r="CM565" i="2"/>
  <c r="CN565" i="2" s="1"/>
  <c r="GA565" i="2"/>
  <c r="GB565" i="2" s="1"/>
  <c r="CO646" i="2"/>
  <c r="CP646" i="2" s="1"/>
  <c r="FW631" i="2"/>
  <c r="BI626" i="3"/>
  <c r="BK626" i="2"/>
  <c r="M621" i="3"/>
  <c r="P621" i="2"/>
  <c r="DS616" i="2"/>
  <c r="CI606" i="2"/>
  <c r="CJ606" i="2" s="1"/>
  <c r="EQ604" i="2"/>
  <c r="ER604" i="2" s="1"/>
  <c r="AG603" i="2"/>
  <c r="DO602" i="2"/>
  <c r="DW596" i="2"/>
  <c r="DI587" i="2"/>
  <c r="AY580" i="3"/>
  <c r="BA580" i="2"/>
  <c r="BQ580" i="2"/>
  <c r="BI642" i="3"/>
  <c r="BK642" i="2"/>
  <c r="GY629" i="2"/>
  <c r="GZ629" i="2" s="1"/>
  <c r="DU599" i="2"/>
  <c r="Y590" i="2"/>
  <c r="AQ590" i="2"/>
  <c r="FL584" i="2"/>
  <c r="FM584" i="2" s="1"/>
  <c r="FN584" i="2" s="1"/>
  <c r="DV581" i="2"/>
  <c r="CI574" i="2"/>
  <c r="CJ574" i="2" s="1"/>
  <c r="FO574" i="2"/>
  <c r="FQ574" i="2" s="1"/>
  <c r="FR574" i="2" s="1"/>
  <c r="DW571" i="2"/>
  <c r="R571" i="3"/>
  <c r="U571" i="2"/>
  <c r="DO569" i="2"/>
  <c r="CI566" i="2"/>
  <c r="CJ566" i="2" s="1"/>
  <c r="FO566" i="2"/>
  <c r="FQ566" i="2" s="1"/>
  <c r="FR566" i="2" s="1"/>
  <c r="CO619" i="2"/>
  <c r="CP619" i="2" s="1"/>
  <c r="R615" i="3"/>
  <c r="U615" i="2"/>
  <c r="FK599" i="2"/>
  <c r="FM599" i="2" s="1"/>
  <c r="FN599" i="2" s="1"/>
  <c r="BE597" i="3"/>
  <c r="BG597" i="2"/>
  <c r="AC596" i="2"/>
  <c r="EE593" i="2"/>
  <c r="EF593" i="2" s="1"/>
  <c r="FL587" i="2"/>
  <c r="FM587" i="2" s="1"/>
  <c r="FN587" i="2" s="1"/>
  <c r="AG585" i="2"/>
  <c r="DV584" i="2"/>
  <c r="EY584" i="2"/>
  <c r="EZ584" i="2" s="1"/>
  <c r="GU582" i="2"/>
  <c r="GE581" i="2"/>
  <c r="GF581" i="2" s="1"/>
  <c r="H580" i="3"/>
  <c r="K580" i="2"/>
  <c r="AU578" i="3"/>
  <c r="BO578" i="2"/>
  <c r="AQ577" i="2"/>
  <c r="Y577" i="2"/>
  <c r="CY576" i="2"/>
  <c r="GO644" i="2"/>
  <c r="GP644" i="2" s="1"/>
  <c r="GE637" i="2"/>
  <c r="GF637" i="2" s="1"/>
  <c r="H610" i="3"/>
  <c r="K610" i="2"/>
  <c r="EQ608" i="2"/>
  <c r="ER608" i="2" s="1"/>
  <c r="AZ599" i="3"/>
  <c r="BW599" i="2"/>
  <c r="BE593" i="3"/>
  <c r="BG593" i="2"/>
  <c r="AC588" i="2"/>
  <c r="FX574" i="2"/>
  <c r="H573" i="3"/>
  <c r="K573" i="2"/>
  <c r="EQ571" i="2"/>
  <c r="ER571" i="2" s="1"/>
  <c r="AU571" i="3"/>
  <c r="BO571" i="2"/>
  <c r="AG570" i="2"/>
  <c r="GU567" i="2"/>
  <c r="FX566" i="2"/>
  <c r="H565" i="3"/>
  <c r="K565" i="2"/>
  <c r="FT635" i="2"/>
  <c r="FK630" i="2"/>
  <c r="FM630" i="2" s="1"/>
  <c r="FN630" i="2" s="1"/>
  <c r="DE615" i="2"/>
  <c r="DF615" i="2" s="1"/>
  <c r="CK611" i="2"/>
  <c r="CL611" i="2" s="1"/>
  <c r="GY609" i="2"/>
  <c r="GZ609" i="2" s="1"/>
  <c r="AV608" i="3"/>
  <c r="BU608" i="2"/>
  <c r="AW608" i="2"/>
  <c r="M598" i="3"/>
  <c r="P598" i="2"/>
  <c r="ES596" i="2"/>
  <c r="FC596" i="2" s="1"/>
  <c r="AA592" i="2"/>
  <c r="AV591" i="3"/>
  <c r="BU591" i="2"/>
  <c r="AW591" i="2"/>
  <c r="FT586" i="2"/>
  <c r="GY584" i="2"/>
  <c r="GZ584" i="2" s="1"/>
  <c r="EC583" i="2"/>
  <c r="ED583" i="2" s="1"/>
  <c r="DE582" i="2"/>
  <c r="DF582" i="2" s="1"/>
  <c r="AA576" i="2"/>
  <c r="FW662" i="2"/>
  <c r="AC594" i="2"/>
  <c r="GE565" i="2"/>
  <c r="GF565" i="2" s="1"/>
  <c r="AY561" i="3"/>
  <c r="BQ561" i="2"/>
  <c r="BA561" i="2"/>
  <c r="FP556" i="2"/>
  <c r="FQ556" i="2" s="1"/>
  <c r="FR556" i="2" s="1"/>
  <c r="CU552" i="2"/>
  <c r="CV552" i="2" s="1"/>
  <c r="DM552" i="2"/>
  <c r="DN552" i="2" s="1"/>
  <c r="AI551" i="3"/>
  <c r="AJ551" i="2"/>
  <c r="AJ551" i="3" s="1"/>
  <c r="CH548" i="2"/>
  <c r="FP540" i="2"/>
  <c r="FQ540" i="2" s="1"/>
  <c r="FR540" i="2" s="1"/>
  <c r="DM536" i="2"/>
  <c r="DN536" i="2" s="1"/>
  <c r="CU536" i="2"/>
  <c r="CV536" i="2" s="1"/>
  <c r="DV531" i="2"/>
  <c r="EY531" i="2"/>
  <c r="EZ531" i="2" s="1"/>
  <c r="AC529" i="2"/>
  <c r="FM528" i="2"/>
  <c r="FN528" i="2" s="1"/>
  <c r="BE526" i="3"/>
  <c r="BG526" i="2"/>
  <c r="DY525" i="2"/>
  <c r="AC521" i="3"/>
  <c r="AD521" i="2"/>
  <c r="AD521" i="3" s="1"/>
  <c r="AO521" i="2"/>
  <c r="FM520" i="2"/>
  <c r="FN520" i="2" s="1"/>
  <c r="BE518" i="3"/>
  <c r="BG518" i="2"/>
  <c r="DY517" i="2"/>
  <c r="EA517" i="2" s="1"/>
  <c r="EB517" i="2" s="1"/>
  <c r="AZ614" i="3"/>
  <c r="BW614" i="2"/>
  <c r="EQ594" i="2"/>
  <c r="ER594" i="2" s="1"/>
  <c r="CK589" i="2"/>
  <c r="CL589" i="2" s="1"/>
  <c r="GY579" i="2"/>
  <c r="GZ579" i="2" s="1"/>
  <c r="AC571" i="2"/>
  <c r="AC565" i="2"/>
  <c r="EC555" i="2"/>
  <c r="ED555" i="2" s="1"/>
  <c r="DE554" i="2"/>
  <c r="DF554" i="2" s="1"/>
  <c r="AA548" i="3"/>
  <c r="AB548" i="2"/>
  <c r="AB548" i="3" s="1"/>
  <c r="AM548" i="2"/>
  <c r="AV547" i="3"/>
  <c r="AW547" i="2"/>
  <c r="BU547" i="2"/>
  <c r="EC539" i="2"/>
  <c r="ED539" i="2" s="1"/>
  <c r="DE538" i="2"/>
  <c r="DF538" i="2" s="1"/>
  <c r="FM534" i="2"/>
  <c r="FN534" i="2" s="1"/>
  <c r="BE532" i="3"/>
  <c r="BG532" i="2"/>
  <c r="AC531" i="2"/>
  <c r="AY602" i="3"/>
  <c r="BQ602" i="2"/>
  <c r="BA602" i="2"/>
  <c r="DV553" i="2"/>
  <c r="EY553" i="2"/>
  <c r="EZ553" i="2" s="1"/>
  <c r="AQ546" i="2"/>
  <c r="Y546" i="2"/>
  <c r="DV537" i="2"/>
  <c r="EY537" i="2"/>
  <c r="EZ537" i="2" s="1"/>
  <c r="DT529" i="2"/>
  <c r="EW529" i="2"/>
  <c r="EX529" i="2" s="1"/>
  <c r="M526" i="3"/>
  <c r="P526" i="2"/>
  <c r="ET524" i="2"/>
  <c r="AZ524" i="3"/>
  <c r="BW524" i="2"/>
  <c r="DT521" i="2"/>
  <c r="EA521" i="2"/>
  <c r="EB521" i="2" s="1"/>
  <c r="EW521" i="2"/>
  <c r="EX521" i="2" s="1"/>
  <c r="M518" i="3"/>
  <c r="P518" i="2"/>
  <c r="AV683" i="3"/>
  <c r="BU683" i="2"/>
  <c r="AW683" i="2"/>
  <c r="CG591" i="2"/>
  <c r="FP569" i="2"/>
  <c r="FQ569" i="2" s="1"/>
  <c r="FR569" i="2" s="1"/>
  <c r="AU564" i="3"/>
  <c r="BO564" i="2"/>
  <c r="EK562" i="2"/>
  <c r="EL562" i="2" s="1"/>
  <c r="EJ562" i="2"/>
  <c r="DK561" i="2"/>
  <c r="DL561" i="2" s="1"/>
  <c r="DJ561" i="2"/>
  <c r="GU558" i="2"/>
  <c r="H556" i="3"/>
  <c r="K556" i="2"/>
  <c r="AU554" i="3"/>
  <c r="BO554" i="2"/>
  <c r="EQ546" i="2"/>
  <c r="ER546" i="2" s="1"/>
  <c r="AG545" i="3"/>
  <c r="AH545" i="2"/>
  <c r="AH545" i="3" s="1"/>
  <c r="GU542" i="2"/>
  <c r="H540" i="3"/>
  <c r="K540" i="2"/>
  <c r="AU538" i="3"/>
  <c r="BO538" i="2"/>
  <c r="DT535" i="2"/>
  <c r="ES534" i="2"/>
  <c r="FW600" i="2"/>
  <c r="EI565" i="2"/>
  <c r="EU563" i="2"/>
  <c r="EV563" i="2" s="1"/>
  <c r="ET563" i="2"/>
  <c r="FP555" i="2"/>
  <c r="EG552" i="2"/>
  <c r="EH552" i="2" s="1"/>
  <c r="CU551" i="2"/>
  <c r="CV551" i="2" s="1"/>
  <c r="DM551" i="2"/>
  <c r="DN551" i="2" s="1"/>
  <c r="AI550" i="2"/>
  <c r="CG547" i="2"/>
  <c r="FP539" i="2"/>
  <c r="EG536" i="2"/>
  <c r="EH536" i="2" s="1"/>
  <c r="AG535" i="2"/>
  <c r="H534" i="3"/>
  <c r="K534" i="2"/>
  <c r="EQ532" i="2"/>
  <c r="ER532" i="2" s="1"/>
  <c r="GS530" i="2"/>
  <c r="GT530" i="2" s="1"/>
  <c r="GE529" i="2"/>
  <c r="GF529" i="2" s="1"/>
  <c r="FU528" i="2"/>
  <c r="FV528" i="2" s="1"/>
  <c r="EE525" i="2"/>
  <c r="EF525" i="2" s="1"/>
  <c r="CZ524" i="2"/>
  <c r="GS522" i="2"/>
  <c r="GT522" i="2" s="1"/>
  <c r="GE521" i="2"/>
  <c r="GF521" i="2" s="1"/>
  <c r="FU520" i="2"/>
  <c r="FV520" i="2" s="1"/>
  <c r="EE617" i="2"/>
  <c r="EF617" i="2" s="1"/>
  <c r="H600" i="3"/>
  <c r="K600" i="2"/>
  <c r="GU594" i="2"/>
  <c r="FL585" i="2"/>
  <c r="Y575" i="2"/>
  <c r="AQ575" i="2"/>
  <c r="GY555" i="2"/>
  <c r="GZ555" i="2" s="1"/>
  <c r="EC554" i="2"/>
  <c r="ED554" i="2" s="1"/>
  <c r="DE553" i="2"/>
  <c r="DF553" i="2" s="1"/>
  <c r="CK549" i="2"/>
  <c r="CL549" i="2" s="1"/>
  <c r="AA547" i="2"/>
  <c r="AV546" i="3"/>
  <c r="AW546" i="2"/>
  <c r="BU546" i="2"/>
  <c r="GY539" i="2"/>
  <c r="GZ539" i="2" s="1"/>
  <c r="EC538" i="2"/>
  <c r="ED538" i="2" s="1"/>
  <c r="DE537" i="2"/>
  <c r="DF537" i="2" s="1"/>
  <c r="FW535" i="2"/>
  <c r="BI534" i="3"/>
  <c r="BK534" i="2"/>
  <c r="DI531" i="2"/>
  <c r="FW599" i="2"/>
  <c r="EO593" i="2"/>
  <c r="EP593" i="2" s="1"/>
  <c r="GQ588" i="2"/>
  <c r="GR588" i="2" s="1"/>
  <c r="AY563" i="3"/>
  <c r="BQ563" i="2"/>
  <c r="BA563" i="2"/>
  <c r="DW560" i="2"/>
  <c r="DP558" i="2"/>
  <c r="CI555" i="2"/>
  <c r="CJ555" i="2" s="1"/>
  <c r="R552" i="3"/>
  <c r="U552" i="2"/>
  <c r="FO547" i="2"/>
  <c r="FQ547" i="2" s="1"/>
  <c r="FR547" i="2" s="1"/>
  <c r="DW544" i="2"/>
  <c r="DP542" i="2"/>
  <c r="CI539" i="2"/>
  <c r="CJ539" i="2" s="1"/>
  <c r="R536" i="3"/>
  <c r="U536" i="2"/>
  <c r="CQ528" i="2"/>
  <c r="CR528" i="2" s="1"/>
  <c r="CH528" i="2"/>
  <c r="CU524" i="2"/>
  <c r="CV524" i="2" s="1"/>
  <c r="DM524" i="2"/>
  <c r="DN524" i="2" s="1"/>
  <c r="AI523" i="2"/>
  <c r="CH520" i="2"/>
  <c r="H599" i="3"/>
  <c r="K599" i="2"/>
  <c r="AV594" i="3"/>
  <c r="BU594" i="2"/>
  <c r="AW594" i="2"/>
  <c r="FT589" i="2"/>
  <c r="FU589" i="2" s="1"/>
  <c r="FV589" i="2" s="1"/>
  <c r="AA579" i="2"/>
  <c r="AG560" i="2"/>
  <c r="GU557" i="2"/>
  <c r="H555" i="3"/>
  <c r="K555" i="2"/>
  <c r="AU553" i="3"/>
  <c r="BO553" i="2"/>
  <c r="FX548" i="2"/>
  <c r="GC548" i="2" s="1"/>
  <c r="EQ545" i="2"/>
  <c r="ER545" i="2" s="1"/>
  <c r="AG544" i="2"/>
  <c r="GU541" i="2"/>
  <c r="H539" i="3"/>
  <c r="K539" i="2"/>
  <c r="AU537" i="3"/>
  <c r="BO537" i="2"/>
  <c r="GY534" i="2"/>
  <c r="GZ534" i="2" s="1"/>
  <c r="AV533" i="3"/>
  <c r="BU533" i="2"/>
  <c r="AW533" i="2"/>
  <c r="FT532" i="2"/>
  <c r="AZ531" i="3"/>
  <c r="BW531" i="2"/>
  <c r="FS624" i="2"/>
  <c r="FU624" i="2" s="1"/>
  <c r="FV624" i="2" s="1"/>
  <c r="BI597" i="3"/>
  <c r="BK597" i="2"/>
  <c r="H562" i="3"/>
  <c r="K562" i="2"/>
  <c r="GQ558" i="2"/>
  <c r="GR558" i="2" s="1"/>
  <c r="AC556" i="2"/>
  <c r="FK555" i="2"/>
  <c r="DY552" i="2"/>
  <c r="BE545" i="3"/>
  <c r="BG545" i="2"/>
  <c r="GQ542" i="2"/>
  <c r="GR542" i="2" s="1"/>
  <c r="AC540" i="2"/>
  <c r="FK539" i="2"/>
  <c r="FM539" i="2" s="1"/>
  <c r="FN539" i="2" s="1"/>
  <c r="DY536" i="2"/>
  <c r="GS534" i="2"/>
  <c r="GT534" i="2" s="1"/>
  <c r="DW529" i="2"/>
  <c r="EA529" i="2" s="1"/>
  <c r="EB529" i="2" s="1"/>
  <c r="R529" i="3"/>
  <c r="U529" i="2"/>
  <c r="DO527" i="2"/>
  <c r="FS575" i="2"/>
  <c r="FU575" i="2" s="1"/>
  <c r="FV575" i="2" s="1"/>
  <c r="CU571" i="2"/>
  <c r="CV571" i="2" s="1"/>
  <c r="DM571" i="2"/>
  <c r="DN571" i="2" s="1"/>
  <c r="AC562" i="2"/>
  <c r="FK561" i="2"/>
  <c r="EQ558" i="2"/>
  <c r="ER558" i="2" s="1"/>
  <c r="AG557" i="2"/>
  <c r="GU554" i="2"/>
  <c r="GO553" i="2"/>
  <c r="GP553" i="2" s="1"/>
  <c r="H552" i="3"/>
  <c r="K552" i="2"/>
  <c r="AU550" i="3"/>
  <c r="BO550" i="2"/>
  <c r="FX545" i="2"/>
  <c r="EQ542" i="2"/>
  <c r="ER542" i="2" s="1"/>
  <c r="AG541" i="2"/>
  <c r="GU538" i="2"/>
  <c r="GO537" i="2"/>
  <c r="GP537" i="2" s="1"/>
  <c r="H536" i="3"/>
  <c r="K536" i="2"/>
  <c r="DM534" i="2"/>
  <c r="DN534" i="2" s="1"/>
  <c r="CU534" i="2"/>
  <c r="CV534" i="2" s="1"/>
  <c r="GO655" i="2"/>
  <c r="GP655" i="2" s="1"/>
  <c r="GS588" i="2"/>
  <c r="GT588" i="2" s="1"/>
  <c r="EE583" i="2"/>
  <c r="EF583" i="2" s="1"/>
  <c r="FW574" i="2"/>
  <c r="DI570" i="2"/>
  <c r="FO564" i="2"/>
  <c r="FQ564" i="2" s="1"/>
  <c r="FR564" i="2" s="1"/>
  <c r="GS561" i="2"/>
  <c r="GT561" i="2" s="1"/>
  <c r="CY560" i="2"/>
  <c r="GS550" i="2"/>
  <c r="GT550" i="2" s="1"/>
  <c r="GE549" i="2"/>
  <c r="GF549" i="2" s="1"/>
  <c r="FS548" i="2"/>
  <c r="FU548" i="2" s="1"/>
  <c r="FV548" i="2" s="1"/>
  <c r="EE545" i="2"/>
  <c r="EF545" i="2" s="1"/>
  <c r="CY544" i="2"/>
  <c r="CO532" i="2"/>
  <c r="CP532" i="2" s="1"/>
  <c r="R532" i="3"/>
  <c r="U532" i="2"/>
  <c r="FS531" i="2"/>
  <c r="GU563" i="2"/>
  <c r="CK548" i="2"/>
  <c r="CL548" i="2" s="1"/>
  <c r="GU529" i="2"/>
  <c r="GY523" i="2"/>
  <c r="GZ523" i="2" s="1"/>
  <c r="M517" i="3"/>
  <c r="P517" i="2"/>
  <c r="BI516" i="3"/>
  <c r="BK516" i="2"/>
  <c r="CM513" i="2"/>
  <c r="CN513" i="2" s="1"/>
  <c r="AU510" i="3"/>
  <c r="BO510" i="2"/>
  <c r="GC505" i="2"/>
  <c r="AG501" i="3"/>
  <c r="AH501" i="2"/>
  <c r="AH501" i="3" s="1"/>
  <c r="GV498" i="2"/>
  <c r="BV498" i="3" s="1"/>
  <c r="GW498" i="2"/>
  <c r="BA494" i="2"/>
  <c r="BQ494" i="2"/>
  <c r="BS494" i="2" s="1"/>
  <c r="BT494" i="2" s="1"/>
  <c r="AE494" i="3" s="1"/>
  <c r="GA493" i="2"/>
  <c r="GB493" i="2" s="1"/>
  <c r="BN493" i="3" s="1"/>
  <c r="BL492" i="2"/>
  <c r="AA492" i="3" s="1"/>
  <c r="BM492" i="2"/>
  <c r="BN492" i="2" s="1"/>
  <c r="AB492" i="3" s="1"/>
  <c r="DJ489" i="2"/>
  <c r="AV489" i="3" s="1"/>
  <c r="DK489" i="2"/>
  <c r="DL489" i="2" s="1"/>
  <c r="AW489" i="3" s="1"/>
  <c r="EJ486" i="2"/>
  <c r="BP482" i="2"/>
  <c r="AC482" i="3" s="1"/>
  <c r="AQ479" i="2"/>
  <c r="AR479" i="2" s="1"/>
  <c r="U479" i="3" s="1"/>
  <c r="Y479" i="2"/>
  <c r="DV478" i="2"/>
  <c r="FL473" i="2"/>
  <c r="AQ471" i="2"/>
  <c r="AR471" i="2" s="1"/>
  <c r="U471" i="3" s="1"/>
  <c r="Y471" i="2"/>
  <c r="DV470" i="2"/>
  <c r="FL465" i="2"/>
  <c r="Y463" i="2"/>
  <c r="AQ463" i="2"/>
  <c r="AR463" i="2" s="1"/>
  <c r="U463" i="3" s="1"/>
  <c r="DV462" i="2"/>
  <c r="AV537" i="3"/>
  <c r="BU537" i="2"/>
  <c r="AW537" i="2"/>
  <c r="FS521" i="2"/>
  <c r="FU521" i="2" s="1"/>
  <c r="FV521" i="2" s="1"/>
  <c r="AA515" i="2"/>
  <c r="AV514" i="3"/>
  <c r="BU514" i="2"/>
  <c r="AW514" i="2"/>
  <c r="DX511" i="2"/>
  <c r="DP509" i="2"/>
  <c r="DQ509" i="2"/>
  <c r="DR509" i="2" s="1"/>
  <c r="R503" i="3"/>
  <c r="U503" i="2"/>
  <c r="FO498" i="2"/>
  <c r="FQ498" i="2" s="1"/>
  <c r="FR498" i="2" s="1"/>
  <c r="BK498" i="3" s="1"/>
  <c r="BU497" i="2"/>
  <c r="AW497" i="2"/>
  <c r="AX497" i="2" s="1"/>
  <c r="W497" i="3" s="1"/>
  <c r="AA494" i="2"/>
  <c r="DE492" i="2"/>
  <c r="DF492" i="2" s="1"/>
  <c r="AU492" i="3" s="1"/>
  <c r="GY486" i="2"/>
  <c r="GZ486" i="2" s="1"/>
  <c r="BX486" i="3" s="1"/>
  <c r="BU485" i="2"/>
  <c r="AW485" i="2"/>
  <c r="AX485" i="2" s="1"/>
  <c r="W485" i="3" s="1"/>
  <c r="AA482" i="2"/>
  <c r="AU539" i="3"/>
  <c r="BO539" i="2"/>
  <c r="GS525" i="2"/>
  <c r="GT525" i="2" s="1"/>
  <c r="ES521" i="2"/>
  <c r="Y514" i="2"/>
  <c r="AQ514" i="2"/>
  <c r="GS510" i="2"/>
  <c r="GT510" i="2" s="1"/>
  <c r="GE509" i="2"/>
  <c r="GF509" i="2" s="1"/>
  <c r="FS508" i="2"/>
  <c r="FU508" i="2" s="1"/>
  <c r="FV508" i="2" s="1"/>
  <c r="EE505" i="2"/>
  <c r="EF505" i="2" s="1"/>
  <c r="CY504" i="2"/>
  <c r="GE489" i="2"/>
  <c r="GF489" i="2" s="1"/>
  <c r="BP489" i="3" s="1"/>
  <c r="EE485" i="2"/>
  <c r="EF485" i="2" s="1"/>
  <c r="BQ482" i="2"/>
  <c r="BS482" i="2" s="1"/>
  <c r="BT482" i="2" s="1"/>
  <c r="AE482" i="3" s="1"/>
  <c r="BA482" i="2"/>
  <c r="DY478" i="2"/>
  <c r="AC474" i="2"/>
  <c r="EO473" i="2"/>
  <c r="EP473" i="2" s="1"/>
  <c r="FK473" i="2"/>
  <c r="FM473" i="2" s="1"/>
  <c r="FN473" i="2" s="1"/>
  <c r="BJ473" i="3" s="1"/>
  <c r="DY470" i="2"/>
  <c r="AC466" i="2"/>
  <c r="EO465" i="2"/>
  <c r="EP465" i="2" s="1"/>
  <c r="FK465" i="2"/>
  <c r="DY462" i="2"/>
  <c r="FX542" i="2"/>
  <c r="GO526" i="2"/>
  <c r="GP526" i="2" s="1"/>
  <c r="EJ515" i="2"/>
  <c r="DJ514" i="2"/>
  <c r="DK514" i="2"/>
  <c r="DL514" i="2" s="1"/>
  <c r="BI513" i="3"/>
  <c r="BK513" i="2"/>
  <c r="AY507" i="3"/>
  <c r="BQ507" i="2"/>
  <c r="BA507" i="2"/>
  <c r="FY502" i="2"/>
  <c r="FZ502" i="2" s="1"/>
  <c r="EJ499" i="2"/>
  <c r="DI498" i="2"/>
  <c r="FU493" i="2"/>
  <c r="FV493" i="2" s="1"/>
  <c r="BL493" i="3" s="1"/>
  <c r="CZ489" i="2"/>
  <c r="AS489" i="3" s="1"/>
  <c r="GS487" i="2"/>
  <c r="GT487" i="2" s="1"/>
  <c r="BU487" i="3" s="1"/>
  <c r="FU482" i="2"/>
  <c r="FV482" i="2" s="1"/>
  <c r="BL482" i="3" s="1"/>
  <c r="CG535" i="2"/>
  <c r="CI524" i="2"/>
  <c r="CJ524" i="2" s="1"/>
  <c r="R521" i="3"/>
  <c r="U521" i="2"/>
  <c r="R514" i="3"/>
  <c r="U514" i="2"/>
  <c r="DY511" i="2"/>
  <c r="BE504" i="3"/>
  <c r="BG504" i="2"/>
  <c r="AC499" i="2"/>
  <c r="FK498" i="2"/>
  <c r="FM498" i="2" s="1"/>
  <c r="FN498" i="2" s="1"/>
  <c r="BJ498" i="3" s="1"/>
  <c r="AI495" i="2"/>
  <c r="AJ495" i="2" s="1"/>
  <c r="CU492" i="2"/>
  <c r="CV492" i="2" s="1"/>
  <c r="AR492" i="3" s="1"/>
  <c r="DM492" i="2"/>
  <c r="DN492" i="2" s="1"/>
  <c r="AX492" i="3" s="1"/>
  <c r="CH488" i="2"/>
  <c r="AL488" i="3" s="1"/>
  <c r="CQ488" i="2"/>
  <c r="CR488" i="2" s="1"/>
  <c r="AQ488" i="3" s="1"/>
  <c r="AI483" i="2"/>
  <c r="AJ483" i="2" s="1"/>
  <c r="U481" i="2"/>
  <c r="CO479" i="2"/>
  <c r="CP479" i="2" s="1"/>
  <c r="AP479" i="3" s="1"/>
  <c r="CI478" i="2"/>
  <c r="CJ478" i="2" s="1"/>
  <c r="AM478" i="3" s="1"/>
  <c r="FO478" i="2"/>
  <c r="FQ478" i="2" s="1"/>
  <c r="FR478" i="2" s="1"/>
  <c r="BK478" i="3" s="1"/>
  <c r="DW475" i="2"/>
  <c r="U475" i="2"/>
  <c r="DO473" i="2"/>
  <c r="CO471" i="2"/>
  <c r="CP471" i="2" s="1"/>
  <c r="AP471" i="3" s="1"/>
  <c r="CI470" i="2"/>
  <c r="CJ470" i="2" s="1"/>
  <c r="AM470" i="3" s="1"/>
  <c r="FO470" i="2"/>
  <c r="FQ470" i="2" s="1"/>
  <c r="FR470" i="2" s="1"/>
  <c r="BK470" i="3" s="1"/>
  <c r="DW467" i="2"/>
  <c r="U467" i="2"/>
  <c r="DO465" i="2"/>
  <c r="CO463" i="2"/>
  <c r="CP463" i="2" s="1"/>
  <c r="AP463" i="3" s="1"/>
  <c r="CI462" i="2"/>
  <c r="CJ462" i="2" s="1"/>
  <c r="AM462" i="3" s="1"/>
  <c r="FO462" i="2"/>
  <c r="FQ462" i="2" s="1"/>
  <c r="FR462" i="2" s="1"/>
  <c r="BK462" i="3" s="1"/>
  <c r="AQ547" i="2"/>
  <c r="Y547" i="2"/>
  <c r="M508" i="3"/>
  <c r="P508" i="2"/>
  <c r="AZ506" i="3"/>
  <c r="BW506" i="2"/>
  <c r="DS503" i="2"/>
  <c r="ES498" i="2"/>
  <c r="FC498" i="2" s="1"/>
  <c r="DW496" i="2"/>
  <c r="CO492" i="2"/>
  <c r="CP492" i="2" s="1"/>
  <c r="AP492" i="3" s="1"/>
  <c r="U492" i="2"/>
  <c r="FO491" i="2"/>
  <c r="FQ491" i="2" s="1"/>
  <c r="FR491" i="2" s="1"/>
  <c r="BK491" i="3" s="1"/>
  <c r="DO490" i="2"/>
  <c r="DW484" i="2"/>
  <c r="P480" i="2"/>
  <c r="Q480" i="2" s="1"/>
  <c r="I480" i="3" s="1"/>
  <c r="GO558" i="2"/>
  <c r="GP558" i="2" s="1"/>
  <c r="GU543" i="2"/>
  <c r="CM515" i="2"/>
  <c r="CN515" i="2" s="1"/>
  <c r="AY512" i="3"/>
  <c r="BA512" i="2"/>
  <c r="BQ512" i="2"/>
  <c r="EJ509" i="2"/>
  <c r="DI508" i="2"/>
  <c r="BI507" i="3"/>
  <c r="BK507" i="2"/>
  <c r="CM504" i="2"/>
  <c r="CN504" i="2" s="1"/>
  <c r="AY501" i="3"/>
  <c r="BQ501" i="2"/>
  <c r="BA501" i="2"/>
  <c r="FL497" i="2"/>
  <c r="AQ495" i="2"/>
  <c r="AR495" i="2" s="1"/>
  <c r="U495" i="3" s="1"/>
  <c r="Y495" i="2"/>
  <c r="EM478" i="2"/>
  <c r="EN478" i="2" s="1"/>
  <c r="Y476" i="2"/>
  <c r="AQ476" i="2"/>
  <c r="AR476" i="2" s="1"/>
  <c r="U476" i="3" s="1"/>
  <c r="DV475" i="2"/>
  <c r="EY475" i="2"/>
  <c r="EZ475" i="2" s="1"/>
  <c r="BE475" i="3" s="1"/>
  <c r="EM470" i="2"/>
  <c r="EN470" i="2" s="1"/>
  <c r="Y468" i="2"/>
  <c r="AQ468" i="2"/>
  <c r="AR468" i="2" s="1"/>
  <c r="U468" i="3" s="1"/>
  <c r="DV467" i="2"/>
  <c r="EY467" i="2"/>
  <c r="EZ467" i="2" s="1"/>
  <c r="BE467" i="3" s="1"/>
  <c r="EM462" i="2"/>
  <c r="EN462" i="2" s="1"/>
  <c r="CY523" i="2"/>
  <c r="AV516" i="3"/>
  <c r="BU516" i="2"/>
  <c r="AW516" i="2"/>
  <c r="BE506" i="3"/>
  <c r="BG506" i="2"/>
  <c r="GQ503" i="2"/>
  <c r="GR503" i="2" s="1"/>
  <c r="AC501" i="2"/>
  <c r="FK500" i="2"/>
  <c r="FM500" i="2" s="1"/>
  <c r="FN500" i="2" s="1"/>
  <c r="BJ500" i="3" s="1"/>
  <c r="DU497" i="2"/>
  <c r="FL492" i="2"/>
  <c r="Y490" i="2"/>
  <c r="AQ490" i="2"/>
  <c r="AR490" i="2" s="1"/>
  <c r="U490" i="3" s="1"/>
  <c r="EM484" i="2"/>
  <c r="EN484" i="2" s="1"/>
  <c r="DM481" i="2"/>
  <c r="DN481" i="2" s="1"/>
  <c r="AX481" i="3" s="1"/>
  <c r="CU481" i="2"/>
  <c r="CV481" i="2" s="1"/>
  <c r="AR481" i="3" s="1"/>
  <c r="CU555" i="2"/>
  <c r="CV555" i="2" s="1"/>
  <c r="DM555" i="2"/>
  <c r="DN555" i="2" s="1"/>
  <c r="EG540" i="2"/>
  <c r="EH540" i="2" s="1"/>
  <c r="M521" i="3"/>
  <c r="P521" i="2"/>
  <c r="EE516" i="2"/>
  <c r="EF516" i="2" s="1"/>
  <c r="CY515" i="2"/>
  <c r="EQ511" i="2"/>
  <c r="ER511" i="2" s="1"/>
  <c r="AG510" i="2"/>
  <c r="GU507" i="2"/>
  <c r="GO506" i="2"/>
  <c r="GP506" i="2" s="1"/>
  <c r="H505" i="3"/>
  <c r="K505" i="2"/>
  <c r="AU503" i="3"/>
  <c r="BO503" i="2"/>
  <c r="FX498" i="2"/>
  <c r="GC498" i="2" s="1"/>
  <c r="FK497" i="2"/>
  <c r="BG495" i="2"/>
  <c r="BH495" i="2" s="1"/>
  <c r="Z495" i="3" s="1"/>
  <c r="AC494" i="2"/>
  <c r="DY490" i="2"/>
  <c r="EA490" i="2" s="1"/>
  <c r="EB490" i="2" s="1"/>
  <c r="BA490" i="3" s="1"/>
  <c r="EO489" i="2"/>
  <c r="EP489" i="2" s="1"/>
  <c r="FK485" i="2"/>
  <c r="FM485" i="2" s="1"/>
  <c r="FN485" i="2" s="1"/>
  <c r="BJ485" i="3" s="1"/>
  <c r="BG483" i="2"/>
  <c r="BH483" i="2" s="1"/>
  <c r="Z483" i="3" s="1"/>
  <c r="AC482" i="2"/>
  <c r="FW481" i="2"/>
  <c r="CM478" i="2"/>
  <c r="CN478" i="2" s="1"/>
  <c r="AO478" i="3" s="1"/>
  <c r="FY478" i="2"/>
  <c r="FZ478" i="2" s="1"/>
  <c r="BM478" i="3" s="1"/>
  <c r="EJ475" i="2"/>
  <c r="BQ475" i="2"/>
  <c r="BA475" i="2"/>
  <c r="DI474" i="2"/>
  <c r="BK473" i="2"/>
  <c r="R563" i="3"/>
  <c r="U563" i="2"/>
  <c r="CO547" i="2"/>
  <c r="CP547" i="2" s="1"/>
  <c r="H529" i="3"/>
  <c r="K529" i="2"/>
  <c r="EQ523" i="2"/>
  <c r="ER523" i="2" s="1"/>
  <c r="GU519" i="2"/>
  <c r="CY517" i="2"/>
  <c r="FW516" i="2"/>
  <c r="EI513" i="2"/>
  <c r="DI512" i="2"/>
  <c r="GM508" i="2"/>
  <c r="GN508" i="2" s="1"/>
  <c r="M507" i="3"/>
  <c r="P507" i="2"/>
  <c r="AZ505" i="3"/>
  <c r="BW505" i="2"/>
  <c r="DS502" i="2"/>
  <c r="ES497" i="2"/>
  <c r="GM496" i="2"/>
  <c r="GN496" i="2" s="1"/>
  <c r="BR496" i="3" s="1"/>
  <c r="P487" i="2"/>
  <c r="Q487" i="2" s="1"/>
  <c r="I487" i="3" s="1"/>
  <c r="DT486" i="2"/>
  <c r="EA486" i="2"/>
  <c r="EB486" i="2" s="1"/>
  <c r="BA486" i="3" s="1"/>
  <c r="EW486" i="2"/>
  <c r="EX486" i="2" s="1"/>
  <c r="BD486" i="3" s="1"/>
  <c r="ES485" i="2"/>
  <c r="GM484" i="2"/>
  <c r="GN484" i="2" s="1"/>
  <c r="BR484" i="3" s="1"/>
  <c r="EE480" i="2"/>
  <c r="EF480" i="2" s="1"/>
  <c r="CM545" i="2"/>
  <c r="CN545" i="2" s="1"/>
  <c r="AQ528" i="2"/>
  <c r="Y528" i="2"/>
  <c r="R523" i="3"/>
  <c r="U523" i="2"/>
  <c r="ES514" i="2"/>
  <c r="GS503" i="2"/>
  <c r="GT503" i="2" s="1"/>
  <c r="GE502" i="2"/>
  <c r="GF502" i="2" s="1"/>
  <c r="FS501" i="2"/>
  <c r="FU501" i="2" s="1"/>
  <c r="FV501" i="2" s="1"/>
  <c r="EE498" i="2"/>
  <c r="EF498" i="2" s="1"/>
  <c r="AG495" i="2"/>
  <c r="AH495" i="2" s="1"/>
  <c r="P495" i="3" s="1"/>
  <c r="GO491" i="2"/>
  <c r="GP491" i="2" s="1"/>
  <c r="BS491" i="3" s="1"/>
  <c r="BO488" i="2"/>
  <c r="K482" i="2"/>
  <c r="L482" i="2" s="1"/>
  <c r="H482" i="3" s="1"/>
  <c r="FT480" i="2"/>
  <c r="FU480" i="2" s="1"/>
  <c r="FV480" i="2" s="1"/>
  <c r="BL480" i="3" s="1"/>
  <c r="GY478" i="2"/>
  <c r="GZ478" i="2" s="1"/>
  <c r="BX478" i="3" s="1"/>
  <c r="AA478" i="2"/>
  <c r="EC477" i="2"/>
  <c r="ED477" i="2" s="1"/>
  <c r="BU477" i="2"/>
  <c r="AW477" i="2"/>
  <c r="AX477" i="2" s="1"/>
  <c r="W477" i="3" s="1"/>
  <c r="DE476" i="2"/>
  <c r="DF476" i="2" s="1"/>
  <c r="AU476" i="3" s="1"/>
  <c r="CK472" i="2"/>
  <c r="CL472" i="2" s="1"/>
  <c r="AN472" i="3" s="1"/>
  <c r="FT472" i="2"/>
  <c r="FU472" i="2" s="1"/>
  <c r="FV472" i="2" s="1"/>
  <c r="BL472" i="3" s="1"/>
  <c r="GY470" i="2"/>
  <c r="GZ470" i="2" s="1"/>
  <c r="BX470" i="3" s="1"/>
  <c r="AA470" i="2"/>
  <c r="EC469" i="2"/>
  <c r="ED469" i="2" s="1"/>
  <c r="AW469" i="2"/>
  <c r="AX469" i="2" s="1"/>
  <c r="W469" i="3" s="1"/>
  <c r="BU469" i="2"/>
  <c r="CA469" i="2" s="1"/>
  <c r="CB469" i="2" s="1"/>
  <c r="AI469" i="3" s="1"/>
  <c r="DE468" i="2"/>
  <c r="DF468" i="2" s="1"/>
  <c r="AU468" i="3" s="1"/>
  <c r="CK464" i="2"/>
  <c r="CL464" i="2" s="1"/>
  <c r="AN464" i="3" s="1"/>
  <c r="FT464" i="2"/>
  <c r="FU464" i="2" s="1"/>
  <c r="FV464" i="2" s="1"/>
  <c r="BL464" i="3" s="1"/>
  <c r="GY462" i="2"/>
  <c r="GZ462" i="2" s="1"/>
  <c r="BX462" i="3" s="1"/>
  <c r="AA462" i="2"/>
  <c r="EC461" i="2"/>
  <c r="ED461" i="2" s="1"/>
  <c r="BU461" i="2"/>
  <c r="CA461" i="2" s="1"/>
  <c r="CB461" i="2" s="1"/>
  <c r="AI461" i="3" s="1"/>
  <c r="AW461" i="2"/>
  <c r="AX461" i="2" s="1"/>
  <c r="W461" i="3" s="1"/>
  <c r="DE460" i="2"/>
  <c r="DF460" i="2" s="1"/>
  <c r="AU460" i="3" s="1"/>
  <c r="DE507" i="2"/>
  <c r="DF507" i="2" s="1"/>
  <c r="GA458" i="2"/>
  <c r="GB458" i="2" s="1"/>
  <c r="BN458" i="3" s="1"/>
  <c r="FY458" i="2"/>
  <c r="FZ458" i="2" s="1"/>
  <c r="BM458" i="3" s="1"/>
  <c r="EI455" i="2"/>
  <c r="DJ454" i="2"/>
  <c r="AV454" i="3" s="1"/>
  <c r="DK454" i="2"/>
  <c r="DL454" i="2" s="1"/>
  <c r="AW454" i="3" s="1"/>
  <c r="BQ452" i="2"/>
  <c r="BA452" i="2"/>
  <c r="FW447" i="2"/>
  <c r="EI444" i="2"/>
  <c r="DI443" i="2"/>
  <c r="BL442" i="2"/>
  <c r="AA442" i="3" s="1"/>
  <c r="BQ436" i="2"/>
  <c r="BA436" i="2"/>
  <c r="FW431" i="2"/>
  <c r="BP425" i="2"/>
  <c r="AC425" i="3" s="1"/>
  <c r="BS425" i="2"/>
  <c r="BT425" i="2" s="1"/>
  <c r="AE425" i="3" s="1"/>
  <c r="Y424" i="2"/>
  <c r="AQ424" i="2"/>
  <c r="AR424" i="2" s="1"/>
  <c r="U424" i="3" s="1"/>
  <c r="CZ423" i="2"/>
  <c r="AS423" i="3" s="1"/>
  <c r="DA423" i="2"/>
  <c r="DB423" i="2" s="1"/>
  <c r="AT423" i="3" s="1"/>
  <c r="FU411" i="2"/>
  <c r="FV411" i="2" s="1"/>
  <c r="BL411" i="3" s="1"/>
  <c r="DU399" i="2"/>
  <c r="GW397" i="2"/>
  <c r="GV397" i="2"/>
  <c r="BV397" i="3" s="1"/>
  <c r="AB390" i="2"/>
  <c r="M390" i="3" s="1"/>
  <c r="AM390" i="2"/>
  <c r="AN390" i="2" s="1"/>
  <c r="S390" i="3" s="1"/>
  <c r="BU389" i="2"/>
  <c r="AW389" i="2"/>
  <c r="AX389" i="2" s="1"/>
  <c r="W389" i="3" s="1"/>
  <c r="FU377" i="2"/>
  <c r="FV377" i="2" s="1"/>
  <c r="BL377" i="3" s="1"/>
  <c r="CY373" i="2"/>
  <c r="GE370" i="2"/>
  <c r="GF370" i="2" s="1"/>
  <c r="BP370" i="3" s="1"/>
  <c r="FU369" i="2"/>
  <c r="FV369" i="2" s="1"/>
  <c r="BL369" i="3" s="1"/>
  <c r="CY365" i="2"/>
  <c r="GE362" i="2"/>
  <c r="GF362" i="2" s="1"/>
  <c r="BP362" i="3" s="1"/>
  <c r="FP467" i="2"/>
  <c r="GC467" i="2" s="1"/>
  <c r="CU463" i="2"/>
  <c r="CV463" i="2" s="1"/>
  <c r="AR463" i="3" s="1"/>
  <c r="DM463" i="2"/>
  <c r="DN463" i="2" s="1"/>
  <c r="AX463" i="3" s="1"/>
  <c r="FO453" i="2"/>
  <c r="FQ453" i="2" s="1"/>
  <c r="FR453" i="2" s="1"/>
  <c r="BK453" i="3" s="1"/>
  <c r="DX450" i="2"/>
  <c r="DO448" i="2"/>
  <c r="U442" i="2"/>
  <c r="FO437" i="2"/>
  <c r="FQ437" i="2" s="1"/>
  <c r="FR437" i="2" s="1"/>
  <c r="BK437" i="3" s="1"/>
  <c r="DX434" i="2"/>
  <c r="DO432" i="2"/>
  <c r="W430" i="2"/>
  <c r="X430" i="2" s="1"/>
  <c r="K430" i="3" s="1"/>
  <c r="V430" i="2"/>
  <c r="J430" i="3" s="1"/>
  <c r="FQ429" i="2"/>
  <c r="FR429" i="2" s="1"/>
  <c r="BK429" i="3" s="1"/>
  <c r="AC419" i="2"/>
  <c r="FM418" i="2"/>
  <c r="FN418" i="2" s="1"/>
  <c r="BJ418" i="3" s="1"/>
  <c r="DY415" i="2"/>
  <c r="AC403" i="2"/>
  <c r="FK402" i="2"/>
  <c r="FM402" i="2" s="1"/>
  <c r="FN402" i="2" s="1"/>
  <c r="BJ402" i="3" s="1"/>
  <c r="DY399" i="2"/>
  <c r="FM396" i="2"/>
  <c r="FN396" i="2" s="1"/>
  <c r="BJ396" i="3" s="1"/>
  <c r="DT390" i="2"/>
  <c r="EU385" i="2"/>
  <c r="EV385" i="2" s="1"/>
  <c r="BC385" i="3" s="1"/>
  <c r="ET385" i="2"/>
  <c r="EO517" i="2"/>
  <c r="EP517" i="2" s="1"/>
  <c r="GU501" i="2"/>
  <c r="FU458" i="2"/>
  <c r="FV458" i="2" s="1"/>
  <c r="BL458" i="3" s="1"/>
  <c r="EE455" i="2"/>
  <c r="EF455" i="2" s="1"/>
  <c r="CY454" i="2"/>
  <c r="AI453" i="2"/>
  <c r="AJ453" i="2" s="1"/>
  <c r="CH450" i="2"/>
  <c r="AL450" i="3" s="1"/>
  <c r="CU438" i="2"/>
  <c r="CV438" i="2" s="1"/>
  <c r="AR438" i="3" s="1"/>
  <c r="DM438" i="2"/>
  <c r="DN438" i="2" s="1"/>
  <c r="AX438" i="3" s="1"/>
  <c r="AI437" i="2"/>
  <c r="AJ437" i="2" s="1"/>
  <c r="CH434" i="2"/>
  <c r="AL434" i="3" s="1"/>
  <c r="EY426" i="2"/>
  <c r="EZ426" i="2" s="1"/>
  <c r="BE426" i="3" s="1"/>
  <c r="DV426" i="2"/>
  <c r="Y419" i="2"/>
  <c r="AQ419" i="2"/>
  <c r="AR419" i="2" s="1"/>
  <c r="U419" i="3" s="1"/>
  <c r="AA395" i="2"/>
  <c r="AA391" i="2"/>
  <c r="BU390" i="2"/>
  <c r="AW390" i="2"/>
  <c r="AX390" i="2" s="1"/>
  <c r="W390" i="3" s="1"/>
  <c r="GY383" i="2"/>
  <c r="GZ383" i="2" s="1"/>
  <c r="BX383" i="3" s="1"/>
  <c r="BQ377" i="2"/>
  <c r="BA377" i="2"/>
  <c r="DJ376" i="2"/>
  <c r="AV376" i="3" s="1"/>
  <c r="DK376" i="2"/>
  <c r="DL376" i="2" s="1"/>
  <c r="AW376" i="3" s="1"/>
  <c r="BK375" i="2"/>
  <c r="CM372" i="2"/>
  <c r="CN372" i="2" s="1"/>
  <c r="AO372" i="3" s="1"/>
  <c r="FY372" i="2"/>
  <c r="FZ372" i="2" s="1"/>
  <c r="BM372" i="3" s="1"/>
  <c r="EK369" i="2"/>
  <c r="EL369" i="2" s="1"/>
  <c r="BB369" i="3" s="1"/>
  <c r="EJ369" i="2"/>
  <c r="BQ369" i="2"/>
  <c r="BS369" i="2" s="1"/>
  <c r="BT369" i="2" s="1"/>
  <c r="AE369" i="3" s="1"/>
  <c r="BA369" i="2"/>
  <c r="DK368" i="2"/>
  <c r="DL368" i="2" s="1"/>
  <c r="AW368" i="3" s="1"/>
  <c r="DJ368" i="2"/>
  <c r="AV368" i="3" s="1"/>
  <c r="BK367" i="2"/>
  <c r="CM364" i="2"/>
  <c r="CN364" i="2" s="1"/>
  <c r="AO364" i="3" s="1"/>
  <c r="FY364" i="2"/>
  <c r="FZ364" i="2" s="1"/>
  <c r="BM364" i="3" s="1"/>
  <c r="EJ361" i="2"/>
  <c r="BQ361" i="2"/>
  <c r="BA361" i="2"/>
  <c r="DK360" i="2"/>
  <c r="DL360" i="2" s="1"/>
  <c r="AW360" i="3" s="1"/>
  <c r="DJ360" i="2"/>
  <c r="AV360" i="3" s="1"/>
  <c r="GU514" i="2"/>
  <c r="AG488" i="2"/>
  <c r="AH488" i="2" s="1"/>
  <c r="P488" i="3" s="1"/>
  <c r="FY470" i="2"/>
  <c r="FZ470" i="2" s="1"/>
  <c r="BM470" i="3" s="1"/>
  <c r="DI466" i="2"/>
  <c r="GQ459" i="2"/>
  <c r="GR459" i="2" s="1"/>
  <c r="BT459" i="3" s="1"/>
  <c r="FP458" i="2"/>
  <c r="CU454" i="2"/>
  <c r="CV454" i="2" s="1"/>
  <c r="AR454" i="3" s="1"/>
  <c r="DM454" i="2"/>
  <c r="DN454" i="2" s="1"/>
  <c r="AX454" i="3" s="1"/>
  <c r="DQ453" i="2"/>
  <c r="DR453" i="2" s="1"/>
  <c r="AZ453" i="3" s="1"/>
  <c r="DP453" i="2"/>
  <c r="AY453" i="3" s="1"/>
  <c r="U447" i="2"/>
  <c r="FO442" i="2"/>
  <c r="FQ442" i="2" s="1"/>
  <c r="FR442" i="2" s="1"/>
  <c r="BK442" i="3" s="1"/>
  <c r="DX439" i="2"/>
  <c r="FA439" i="2"/>
  <c r="FB439" i="2" s="1"/>
  <c r="BF439" i="3" s="1"/>
  <c r="DQ437" i="2"/>
  <c r="DR437" i="2" s="1"/>
  <c r="AZ437" i="3" s="1"/>
  <c r="DP437" i="2"/>
  <c r="AY437" i="3" s="1"/>
  <c r="U431" i="2"/>
  <c r="FM430" i="2"/>
  <c r="FN430" i="2" s="1"/>
  <c r="BJ430" i="3" s="1"/>
  <c r="EU426" i="2"/>
  <c r="EV426" i="2" s="1"/>
  <c r="BC426" i="3" s="1"/>
  <c r="ET426" i="2"/>
  <c r="AW425" i="2"/>
  <c r="AX425" i="2" s="1"/>
  <c r="W425" i="3" s="1"/>
  <c r="BU425" i="2"/>
  <c r="CO420" i="2"/>
  <c r="CP420" i="2" s="1"/>
  <c r="AP420" i="3" s="1"/>
  <c r="U416" i="2"/>
  <c r="FQ411" i="2"/>
  <c r="FR411" i="2" s="1"/>
  <c r="BK411" i="3" s="1"/>
  <c r="AA410" i="2"/>
  <c r="DX408" i="2"/>
  <c r="FA408" i="2"/>
  <c r="FB408" i="2" s="1"/>
  <c r="BF408" i="3" s="1"/>
  <c r="DP406" i="2"/>
  <c r="AY406" i="3" s="1"/>
  <c r="P404" i="2"/>
  <c r="Q404" i="2" s="1"/>
  <c r="I404" i="3" s="1"/>
  <c r="CI403" i="2"/>
  <c r="CJ403" i="2" s="1"/>
  <c r="AM403" i="3" s="1"/>
  <c r="GY402" i="2"/>
  <c r="GZ402" i="2" s="1"/>
  <c r="BX402" i="3" s="1"/>
  <c r="BW402" i="2"/>
  <c r="BX402" i="2" s="1"/>
  <c r="AG402" i="3" s="1"/>
  <c r="DE400" i="2"/>
  <c r="DF400" i="2" s="1"/>
  <c r="AU400" i="3" s="1"/>
  <c r="EW399" i="2"/>
  <c r="EX399" i="2" s="1"/>
  <c r="BD399" i="3" s="1"/>
  <c r="DT399" i="2"/>
  <c r="CU394" i="2"/>
  <c r="CV394" i="2" s="1"/>
  <c r="AR394" i="3" s="1"/>
  <c r="DM394" i="2"/>
  <c r="DN394" i="2" s="1"/>
  <c r="AX394" i="3" s="1"/>
  <c r="DQ393" i="2"/>
  <c r="DR393" i="2" s="1"/>
  <c r="AZ393" i="3" s="1"/>
  <c r="DP393" i="2"/>
  <c r="AY393" i="3" s="1"/>
  <c r="CO391" i="2"/>
  <c r="CP391" i="2" s="1"/>
  <c r="AP391" i="3" s="1"/>
  <c r="U387" i="2"/>
  <c r="FQ382" i="2"/>
  <c r="FR382" i="2" s="1"/>
  <c r="BK382" i="3" s="1"/>
  <c r="DX379" i="2"/>
  <c r="FA379" i="2"/>
  <c r="FB379" i="2" s="1"/>
  <c r="BF379" i="3" s="1"/>
  <c r="U459" i="2"/>
  <c r="DX452" i="2"/>
  <c r="DQ450" i="2"/>
  <c r="DR450" i="2" s="1"/>
  <c r="AZ450" i="3" s="1"/>
  <c r="DP450" i="2"/>
  <c r="AY450" i="3" s="1"/>
  <c r="U444" i="2"/>
  <c r="FO439" i="2"/>
  <c r="FQ439" i="2" s="1"/>
  <c r="FR439" i="2" s="1"/>
  <c r="BK439" i="3" s="1"/>
  <c r="DX436" i="2"/>
  <c r="DQ434" i="2"/>
  <c r="DR434" i="2" s="1"/>
  <c r="AZ434" i="3" s="1"/>
  <c r="DP434" i="2"/>
  <c r="AY434" i="3" s="1"/>
  <c r="AC430" i="2"/>
  <c r="DE427" i="2"/>
  <c r="DF427" i="2" s="1"/>
  <c r="AU427" i="3" s="1"/>
  <c r="AA421" i="2"/>
  <c r="BU420" i="2"/>
  <c r="CA420" i="2" s="1"/>
  <c r="CB420" i="2" s="1"/>
  <c r="AI420" i="3" s="1"/>
  <c r="AW420" i="2"/>
  <c r="AX420" i="2" s="1"/>
  <c r="W420" i="3" s="1"/>
  <c r="GY413" i="2"/>
  <c r="GZ413" i="2" s="1"/>
  <c r="BX413" i="3" s="1"/>
  <c r="EC412" i="2"/>
  <c r="ED412" i="2" s="1"/>
  <c r="DE411" i="2"/>
  <c r="DF411" i="2" s="1"/>
  <c r="AU411" i="3" s="1"/>
  <c r="AA405" i="2"/>
  <c r="BU404" i="2"/>
  <c r="AW404" i="2"/>
  <c r="AX404" i="2" s="1"/>
  <c r="W404" i="3" s="1"/>
  <c r="GY397" i="2"/>
  <c r="GZ397" i="2" s="1"/>
  <c r="BX397" i="3" s="1"/>
  <c r="AG393" i="2"/>
  <c r="AH393" i="2" s="1"/>
  <c r="P393" i="3" s="1"/>
  <c r="GU390" i="2"/>
  <c r="K388" i="2"/>
  <c r="L388" i="2" s="1"/>
  <c r="H388" i="3" s="1"/>
  <c r="BO386" i="2"/>
  <c r="GC381" i="2"/>
  <c r="GY376" i="2"/>
  <c r="GZ376" i="2" s="1"/>
  <c r="BX376" i="3" s="1"/>
  <c r="AA376" i="2"/>
  <c r="AW375" i="2"/>
  <c r="AX375" i="2" s="1"/>
  <c r="W375" i="3" s="1"/>
  <c r="BU375" i="2"/>
  <c r="GY368" i="2"/>
  <c r="GZ368" i="2" s="1"/>
  <c r="BX368" i="3" s="1"/>
  <c r="AA368" i="2"/>
  <c r="BU367" i="2"/>
  <c r="AW367" i="2"/>
  <c r="AX367" i="2" s="1"/>
  <c r="W367" i="3" s="1"/>
  <c r="GY360" i="2"/>
  <c r="GZ360" i="2" s="1"/>
  <c r="BX360" i="3" s="1"/>
  <c r="AA360" i="2"/>
  <c r="BU359" i="2"/>
  <c r="CA359" i="2" s="1"/>
  <c r="CB359" i="2" s="1"/>
  <c r="AI359" i="3" s="1"/>
  <c r="AW359" i="2"/>
  <c r="AX359" i="2" s="1"/>
  <c r="W359" i="3" s="1"/>
  <c r="CG501" i="2"/>
  <c r="EO470" i="2"/>
  <c r="EP470" i="2" s="1"/>
  <c r="AC463" i="2"/>
  <c r="BP457" i="2"/>
  <c r="AC457" i="3" s="1"/>
  <c r="CA457" i="2"/>
  <c r="CB457" i="2" s="1"/>
  <c r="AI457" i="3" s="1"/>
  <c r="CY453" i="2"/>
  <c r="GS443" i="2"/>
  <c r="GT443" i="2" s="1"/>
  <c r="BU443" i="3" s="1"/>
  <c r="GE442" i="2"/>
  <c r="GF442" i="2" s="1"/>
  <c r="BP442" i="3" s="1"/>
  <c r="FS441" i="2"/>
  <c r="FU441" i="2" s="1"/>
  <c r="FV441" i="2" s="1"/>
  <c r="BL441" i="3" s="1"/>
  <c r="EE438" i="2"/>
  <c r="EF438" i="2" s="1"/>
  <c r="CY437" i="2"/>
  <c r="AG417" i="2"/>
  <c r="AH417" i="2" s="1"/>
  <c r="P417" i="3" s="1"/>
  <c r="GU414" i="2"/>
  <c r="K412" i="2"/>
  <c r="L412" i="2" s="1"/>
  <c r="H412" i="3" s="1"/>
  <c r="BP410" i="2"/>
  <c r="AC410" i="3" s="1"/>
  <c r="CA410" i="2"/>
  <c r="CB410" i="2" s="1"/>
  <c r="AI410" i="3" s="1"/>
  <c r="BS410" i="2"/>
  <c r="BT410" i="2" s="1"/>
  <c r="AE410" i="3" s="1"/>
  <c r="FX405" i="2"/>
  <c r="GC405" i="2" s="1"/>
  <c r="GO397" i="2"/>
  <c r="GP397" i="2" s="1"/>
  <c r="BS397" i="3" s="1"/>
  <c r="AC396" i="2"/>
  <c r="EM390" i="2"/>
  <c r="EN390" i="2" s="1"/>
  <c r="AQ388" i="2"/>
  <c r="AR388" i="2" s="1"/>
  <c r="U388" i="3" s="1"/>
  <c r="Y388" i="2"/>
  <c r="FL382" i="2"/>
  <c r="FM382" i="2" s="1"/>
  <c r="FN382" i="2" s="1"/>
  <c r="BJ382" i="3" s="1"/>
  <c r="DV379" i="2"/>
  <c r="EY379" i="2"/>
  <c r="EZ379" i="2" s="1"/>
  <c r="BE379" i="3" s="1"/>
  <c r="FP460" i="2"/>
  <c r="BQ457" i="2"/>
  <c r="BS457" i="2" s="1"/>
  <c r="BT457" i="2" s="1"/>
  <c r="AE457" i="3" s="1"/>
  <c r="BA457" i="2"/>
  <c r="FO452" i="2"/>
  <c r="DX449" i="2"/>
  <c r="FA449" i="2"/>
  <c r="FB449" i="2" s="1"/>
  <c r="BF449" i="3" s="1"/>
  <c r="DO447" i="2"/>
  <c r="CI444" i="2"/>
  <c r="CJ444" i="2" s="1"/>
  <c r="AM444" i="3" s="1"/>
  <c r="U441" i="2"/>
  <c r="FO436" i="2"/>
  <c r="DX433" i="2"/>
  <c r="FA433" i="2"/>
  <c r="FB433" i="2" s="1"/>
  <c r="BF433" i="3" s="1"/>
  <c r="DO431" i="2"/>
  <c r="K429" i="2"/>
  <c r="L429" i="2" s="1"/>
  <c r="H429" i="3" s="1"/>
  <c r="AG428" i="2"/>
  <c r="AH428" i="2" s="1"/>
  <c r="P428" i="3" s="1"/>
  <c r="DV427" i="2"/>
  <c r="GU425" i="2"/>
  <c r="GE424" i="2"/>
  <c r="GF424" i="2" s="1"/>
  <c r="BP424" i="3" s="1"/>
  <c r="K423" i="2"/>
  <c r="L423" i="2" s="1"/>
  <c r="H423" i="3" s="1"/>
  <c r="BO421" i="2"/>
  <c r="Y420" i="2"/>
  <c r="AQ420" i="2"/>
  <c r="AR420" i="2" s="1"/>
  <c r="U420" i="3" s="1"/>
  <c r="CY419" i="2"/>
  <c r="FX416" i="2"/>
  <c r="GC416" i="2" s="1"/>
  <c r="EQ413" i="2"/>
  <c r="ER413" i="2" s="1"/>
  <c r="GS409" i="2"/>
  <c r="GT409" i="2" s="1"/>
  <c r="BU409" i="3" s="1"/>
  <c r="GO408" i="2"/>
  <c r="GP408" i="2" s="1"/>
  <c r="BS408" i="3" s="1"/>
  <c r="FS407" i="2"/>
  <c r="FU407" i="2" s="1"/>
  <c r="FV407" i="2" s="1"/>
  <c r="BL407" i="3" s="1"/>
  <c r="EE404" i="2"/>
  <c r="EF404" i="2" s="1"/>
  <c r="FL398" i="2"/>
  <c r="FM398" i="2" s="1"/>
  <c r="FN398" i="2" s="1"/>
  <c r="BJ398" i="3" s="1"/>
  <c r="EM391" i="2"/>
  <c r="EN391" i="2" s="1"/>
  <c r="Y389" i="2"/>
  <c r="AQ389" i="2"/>
  <c r="AR389" i="2" s="1"/>
  <c r="U389" i="3" s="1"/>
  <c r="FL383" i="2"/>
  <c r="FM383" i="2" s="1"/>
  <c r="FN383" i="2" s="1"/>
  <c r="BJ383" i="3" s="1"/>
  <c r="DV380" i="2"/>
  <c r="EY380" i="2"/>
  <c r="EZ380" i="2" s="1"/>
  <c r="BE380" i="3" s="1"/>
  <c r="Y377" i="2"/>
  <c r="AQ377" i="2"/>
  <c r="AR377" i="2" s="1"/>
  <c r="U377" i="3" s="1"/>
  <c r="DU376" i="2"/>
  <c r="EM371" i="2"/>
  <c r="EN371" i="2" s="1"/>
  <c r="FP465" i="2"/>
  <c r="FQ465" i="2" s="1"/>
  <c r="FR465" i="2" s="1"/>
  <c r="BK465" i="3" s="1"/>
  <c r="DM461" i="2"/>
  <c r="DN461" i="2" s="1"/>
  <c r="AX461" i="3" s="1"/>
  <c r="CU461" i="2"/>
  <c r="CV461" i="2" s="1"/>
  <c r="AR461" i="3" s="1"/>
  <c r="EK453" i="2"/>
  <c r="EL453" i="2" s="1"/>
  <c r="BB453" i="3" s="1"/>
  <c r="EJ453" i="2"/>
  <c r="DI452" i="2"/>
  <c r="BK451" i="2"/>
  <c r="CM448" i="2"/>
  <c r="CN448" i="2" s="1"/>
  <c r="AO448" i="3" s="1"/>
  <c r="BQ445" i="2"/>
  <c r="BA445" i="2"/>
  <c r="GA440" i="2"/>
  <c r="GB440" i="2" s="1"/>
  <c r="BN440" i="3" s="1"/>
  <c r="FY440" i="2"/>
  <c r="FZ440" i="2" s="1"/>
  <c r="BM440" i="3" s="1"/>
  <c r="EK437" i="2"/>
  <c r="EL437" i="2" s="1"/>
  <c r="BB437" i="3" s="1"/>
  <c r="EJ437" i="2"/>
  <c r="DI436" i="2"/>
  <c r="BK435" i="2"/>
  <c r="CM432" i="2"/>
  <c r="CN432" i="2" s="1"/>
  <c r="AO432" i="3" s="1"/>
  <c r="DI430" i="2"/>
  <c r="DI428" i="2"/>
  <c r="BK427" i="2"/>
  <c r="CM424" i="2"/>
  <c r="CN424" i="2" s="1"/>
  <c r="AO424" i="3" s="1"/>
  <c r="BA421" i="2"/>
  <c r="BQ421" i="2"/>
  <c r="FW416" i="2"/>
  <c r="EI413" i="2"/>
  <c r="DI412" i="2"/>
  <c r="BK411" i="2"/>
  <c r="CM408" i="2"/>
  <c r="CN408" i="2" s="1"/>
  <c r="AO408" i="3" s="1"/>
  <c r="BQ405" i="2"/>
  <c r="BA405" i="2"/>
  <c r="GA400" i="2"/>
  <c r="GB400" i="2" s="1"/>
  <c r="BN400" i="3" s="1"/>
  <c r="FY400" i="2"/>
  <c r="FZ400" i="2" s="1"/>
  <c r="BM400" i="3" s="1"/>
  <c r="EI397" i="2"/>
  <c r="DY395" i="2"/>
  <c r="EO394" i="2"/>
  <c r="EP394" i="2" s="1"/>
  <c r="AG387" i="2"/>
  <c r="AH387" i="2" s="1"/>
  <c r="P387" i="3" s="1"/>
  <c r="GU384" i="2"/>
  <c r="GO383" i="2"/>
  <c r="GP383" i="2" s="1"/>
  <c r="BS383" i="3" s="1"/>
  <c r="K382" i="2"/>
  <c r="L382" i="2" s="1"/>
  <c r="H382" i="3" s="1"/>
  <c r="BO380" i="2"/>
  <c r="FX457" i="2"/>
  <c r="GC457" i="2" s="1"/>
  <c r="EQ454" i="2"/>
  <c r="ER454" i="2" s="1"/>
  <c r="FP446" i="2"/>
  <c r="GC446" i="2" s="1"/>
  <c r="EG443" i="2"/>
  <c r="EH443" i="2" s="1"/>
  <c r="CU442" i="2"/>
  <c r="CV442" i="2" s="1"/>
  <c r="AR442" i="3" s="1"/>
  <c r="DM442" i="2"/>
  <c r="DN442" i="2" s="1"/>
  <c r="AX442" i="3" s="1"/>
  <c r="AI441" i="2"/>
  <c r="AJ441" i="2" s="1"/>
  <c r="CG438" i="2"/>
  <c r="GE427" i="2"/>
  <c r="GF427" i="2" s="1"/>
  <c r="BP427" i="3" s="1"/>
  <c r="CY422" i="2"/>
  <c r="GS412" i="2"/>
  <c r="GT412" i="2" s="1"/>
  <c r="BU412" i="3" s="1"/>
  <c r="FS410" i="2"/>
  <c r="FU410" i="2" s="1"/>
  <c r="FV410" i="2" s="1"/>
  <c r="BL410" i="3" s="1"/>
  <c r="EE407" i="2"/>
  <c r="EF407" i="2" s="1"/>
  <c r="EQ395" i="2"/>
  <c r="ER395" i="2" s="1"/>
  <c r="EM392" i="2"/>
  <c r="EN392" i="2" s="1"/>
  <c r="AQ390" i="2"/>
  <c r="AR390" i="2" s="1"/>
  <c r="U390" i="3" s="1"/>
  <c r="Y390" i="2"/>
  <c r="FL384" i="2"/>
  <c r="DU381" i="2"/>
  <c r="FW377" i="2"/>
  <c r="EJ374" i="2"/>
  <c r="EK374" i="2"/>
  <c r="EL374" i="2" s="1"/>
  <c r="BB374" i="3" s="1"/>
  <c r="BA374" i="2"/>
  <c r="BQ374" i="2"/>
  <c r="DJ373" i="2"/>
  <c r="AV373" i="3" s="1"/>
  <c r="DK373" i="2"/>
  <c r="DL373" i="2" s="1"/>
  <c r="AW373" i="3" s="1"/>
  <c r="BK372" i="2"/>
  <c r="CM369" i="2"/>
  <c r="CN369" i="2" s="1"/>
  <c r="AO369" i="3" s="1"/>
  <c r="FW369" i="2"/>
  <c r="EK366" i="2"/>
  <c r="EL366" i="2" s="1"/>
  <c r="BB366" i="3" s="1"/>
  <c r="EJ366" i="2"/>
  <c r="BA366" i="2"/>
  <c r="BQ366" i="2"/>
  <c r="DE560" i="2"/>
  <c r="DF560" i="2" s="1"/>
  <c r="EG506" i="2"/>
  <c r="EH506" i="2" s="1"/>
  <c r="K493" i="2"/>
  <c r="L493" i="2" s="1"/>
  <c r="H493" i="3" s="1"/>
  <c r="AG482" i="2"/>
  <c r="AH482" i="2" s="1"/>
  <c r="P482" i="3" s="1"/>
  <c r="DI464" i="2"/>
  <c r="CM460" i="2"/>
  <c r="CN460" i="2" s="1"/>
  <c r="AO460" i="3" s="1"/>
  <c r="DI457" i="2"/>
  <c r="BK456" i="2"/>
  <c r="CM453" i="2"/>
  <c r="CN453" i="2" s="1"/>
  <c r="AO453" i="3" s="1"/>
  <c r="BQ450" i="2"/>
  <c r="BS450" i="2" s="1"/>
  <c r="BT450" i="2" s="1"/>
  <c r="AE450" i="3" s="1"/>
  <c r="BA450" i="2"/>
  <c r="FY445" i="2"/>
  <c r="FZ445" i="2" s="1"/>
  <c r="BM445" i="3" s="1"/>
  <c r="EI442" i="2"/>
  <c r="DI441" i="2"/>
  <c r="BK440" i="2"/>
  <c r="CM437" i="2"/>
  <c r="CN437" i="2" s="1"/>
  <c r="AO437" i="3" s="1"/>
  <c r="BQ434" i="2"/>
  <c r="BA434" i="2"/>
  <c r="BO427" i="2"/>
  <c r="Y426" i="2"/>
  <c r="AQ426" i="2"/>
  <c r="AR426" i="2" s="1"/>
  <c r="U426" i="3" s="1"/>
  <c r="CY425" i="2"/>
  <c r="FX422" i="2"/>
  <c r="GC422" i="2" s="1"/>
  <c r="EQ419" i="2"/>
  <c r="ER419" i="2" s="1"/>
  <c r="GS415" i="2"/>
  <c r="GT415" i="2" s="1"/>
  <c r="BU415" i="3" s="1"/>
  <c r="GO414" i="2"/>
  <c r="GP414" i="2" s="1"/>
  <c r="BS414" i="3" s="1"/>
  <c r="FS413" i="2"/>
  <c r="FU413" i="2" s="1"/>
  <c r="FV413" i="2" s="1"/>
  <c r="BL413" i="3" s="1"/>
  <c r="EE410" i="2"/>
  <c r="EF410" i="2" s="1"/>
  <c r="FL404" i="2"/>
  <c r="AG402" i="2"/>
  <c r="AH402" i="2" s="1"/>
  <c r="P402" i="3" s="1"/>
  <c r="DU401" i="2"/>
  <c r="EA401" i="2" s="1"/>
  <c r="EB401" i="2" s="1"/>
  <c r="BA401" i="3" s="1"/>
  <c r="GU399" i="2"/>
  <c r="ES510" i="2"/>
  <c r="FX496" i="2"/>
  <c r="GC496" i="2" s="1"/>
  <c r="BO485" i="2"/>
  <c r="AC465" i="2"/>
  <c r="DY461" i="2"/>
  <c r="GM452" i="2"/>
  <c r="GN452" i="2" s="1"/>
  <c r="BR452" i="3" s="1"/>
  <c r="P451" i="2"/>
  <c r="Q451" i="2" s="1"/>
  <c r="I451" i="3" s="1"/>
  <c r="BW449" i="2"/>
  <c r="BX449" i="2" s="1"/>
  <c r="AG449" i="3" s="1"/>
  <c r="DS446" i="2"/>
  <c r="ES441" i="2"/>
  <c r="GM436" i="2"/>
  <c r="GN436" i="2" s="1"/>
  <c r="BR436" i="3" s="1"/>
  <c r="P435" i="2"/>
  <c r="Q435" i="2" s="1"/>
  <c r="I435" i="3" s="1"/>
  <c r="BW433" i="2"/>
  <c r="BX433" i="2" s="1"/>
  <c r="AG433" i="3" s="1"/>
  <c r="DU428" i="2"/>
  <c r="EM423" i="2"/>
  <c r="EN423" i="2" s="1"/>
  <c r="Y421" i="2"/>
  <c r="AQ421" i="2"/>
  <c r="AR421" i="2" s="1"/>
  <c r="U421" i="3" s="1"/>
  <c r="FL399" i="2"/>
  <c r="FM399" i="2" s="1"/>
  <c r="FN399" i="2" s="1"/>
  <c r="BJ399" i="3" s="1"/>
  <c r="ET392" i="2"/>
  <c r="GM387" i="2"/>
  <c r="GN387" i="2" s="1"/>
  <c r="BR387" i="3" s="1"/>
  <c r="P386" i="2"/>
  <c r="Q386" i="2" s="1"/>
  <c r="I386" i="3" s="1"/>
  <c r="BW384" i="2"/>
  <c r="BX384" i="2" s="1"/>
  <c r="AG384" i="3" s="1"/>
  <c r="DS381" i="2"/>
  <c r="BU424" i="2"/>
  <c r="AW424" i="2"/>
  <c r="AX424" i="2" s="1"/>
  <c r="W424" i="3" s="1"/>
  <c r="CG396" i="2"/>
  <c r="CO363" i="2"/>
  <c r="CP363" i="2" s="1"/>
  <c r="AP363" i="3" s="1"/>
  <c r="AQ355" i="2"/>
  <c r="AR355" i="2" s="1"/>
  <c r="U355" i="3" s="1"/>
  <c r="Y355" i="2"/>
  <c r="DV346" i="2"/>
  <c r="AB331" i="2"/>
  <c r="M331" i="3" s="1"/>
  <c r="AM331" i="2"/>
  <c r="AN331" i="2" s="1"/>
  <c r="S331" i="3" s="1"/>
  <c r="BU322" i="2"/>
  <c r="AW322" i="2"/>
  <c r="AX322" i="2" s="1"/>
  <c r="W322" i="3" s="1"/>
  <c r="EO449" i="2"/>
  <c r="EP449" i="2" s="1"/>
  <c r="EI411" i="2"/>
  <c r="FO387" i="2"/>
  <c r="FQ387" i="2" s="1"/>
  <c r="FR387" i="2" s="1"/>
  <c r="BK387" i="3" s="1"/>
  <c r="CI379" i="2"/>
  <c r="CJ379" i="2" s="1"/>
  <c r="AM379" i="3" s="1"/>
  <c r="FP357" i="2"/>
  <c r="DZ354" i="2"/>
  <c r="BG347" i="2"/>
  <c r="BH347" i="2" s="1"/>
  <c r="Z347" i="3" s="1"/>
  <c r="AC342" i="2"/>
  <c r="FK341" i="2"/>
  <c r="FM341" i="2" s="1"/>
  <c r="FN341" i="2" s="1"/>
  <c r="BJ341" i="3" s="1"/>
  <c r="FU339" i="2"/>
  <c r="FV339" i="2" s="1"/>
  <c r="BL339" i="3" s="1"/>
  <c r="GE336" i="2"/>
  <c r="GF336" i="2" s="1"/>
  <c r="BP336" i="3" s="1"/>
  <c r="CZ335" i="2"/>
  <c r="AS335" i="3" s="1"/>
  <c r="DA335" i="2"/>
  <c r="DB335" i="2" s="1"/>
  <c r="AT335" i="3" s="1"/>
  <c r="GS333" i="2"/>
  <c r="GT333" i="2" s="1"/>
  <c r="BU333" i="3" s="1"/>
  <c r="EE332" i="2"/>
  <c r="EF332" i="2" s="1"/>
  <c r="FU327" i="2"/>
  <c r="FV327" i="2" s="1"/>
  <c r="BL327" i="3" s="1"/>
  <c r="GE324" i="2"/>
  <c r="GF324" i="2" s="1"/>
  <c r="BP324" i="3" s="1"/>
  <c r="DA323" i="2"/>
  <c r="DB323" i="2" s="1"/>
  <c r="AT323" i="3" s="1"/>
  <c r="CZ323" i="2"/>
  <c r="AS323" i="3" s="1"/>
  <c r="GS321" i="2"/>
  <c r="GT321" i="2" s="1"/>
  <c r="BU321" i="3" s="1"/>
  <c r="DX314" i="2"/>
  <c r="FA314" i="2"/>
  <c r="FB314" i="2" s="1"/>
  <c r="BF314" i="3" s="1"/>
  <c r="DA312" i="2"/>
  <c r="DB312" i="2" s="1"/>
  <c r="AT312" i="3" s="1"/>
  <c r="CZ312" i="2"/>
  <c r="AS312" i="3" s="1"/>
  <c r="GQ452" i="2"/>
  <c r="GR452" i="2" s="1"/>
  <c r="BT452" i="3" s="1"/>
  <c r="BU397" i="2"/>
  <c r="AW397" i="2"/>
  <c r="AX397" i="2" s="1"/>
  <c r="W397" i="3" s="1"/>
  <c r="U383" i="2"/>
  <c r="BU366" i="2"/>
  <c r="AW366" i="2"/>
  <c r="AX366" i="2" s="1"/>
  <c r="W366" i="3" s="1"/>
  <c r="BA364" i="2"/>
  <c r="BQ364" i="2"/>
  <c r="BK362" i="2"/>
  <c r="GS356" i="2"/>
  <c r="GT356" i="2" s="1"/>
  <c r="BU356" i="3" s="1"/>
  <c r="DO354" i="2"/>
  <c r="U348" i="2"/>
  <c r="FO343" i="2"/>
  <c r="FQ343" i="2" s="1"/>
  <c r="FR343" i="2" s="1"/>
  <c r="BK343" i="3" s="1"/>
  <c r="EG340" i="2"/>
  <c r="EH340" i="2" s="1"/>
  <c r="CH339" i="2"/>
  <c r="AL339" i="3" s="1"/>
  <c r="AI334" i="2"/>
  <c r="AJ334" i="2" s="1"/>
  <c r="CU331" i="2"/>
  <c r="CV331" i="2" s="1"/>
  <c r="AR331" i="3" s="1"/>
  <c r="DM331" i="2"/>
  <c r="DN331" i="2" s="1"/>
  <c r="AX331" i="3" s="1"/>
  <c r="CH327" i="2"/>
  <c r="AL327" i="3" s="1"/>
  <c r="AI322" i="2"/>
  <c r="AJ322" i="2" s="1"/>
  <c r="BS311" i="2"/>
  <c r="BT311" i="2" s="1"/>
  <c r="AE311" i="3" s="1"/>
  <c r="BP311" i="2"/>
  <c r="AC311" i="3" s="1"/>
  <c r="DU451" i="2"/>
  <c r="EA451" i="2" s="1"/>
  <c r="EB451" i="2" s="1"/>
  <c r="BA451" i="3" s="1"/>
  <c r="CM392" i="2"/>
  <c r="CN392" i="2" s="1"/>
  <c r="AO392" i="3" s="1"/>
  <c r="EE367" i="2"/>
  <c r="EF367" i="2" s="1"/>
  <c r="DX361" i="2"/>
  <c r="FA361" i="2"/>
  <c r="FB361" i="2" s="1"/>
  <c r="BF361" i="3" s="1"/>
  <c r="CH358" i="2"/>
  <c r="AL358" i="3" s="1"/>
  <c r="CQ358" i="2"/>
  <c r="CR358" i="2" s="1"/>
  <c r="AQ358" i="3" s="1"/>
  <c r="AW355" i="2"/>
  <c r="AX355" i="2" s="1"/>
  <c r="W355" i="3" s="1"/>
  <c r="BU355" i="2"/>
  <c r="CA355" i="2" s="1"/>
  <c r="CB355" i="2" s="1"/>
  <c r="AI355" i="3" s="1"/>
  <c r="GY348" i="2"/>
  <c r="GZ348" i="2" s="1"/>
  <c r="BX348" i="3" s="1"/>
  <c r="EC347" i="2"/>
  <c r="ED347" i="2" s="1"/>
  <c r="DE346" i="2"/>
  <c r="DF346" i="2" s="1"/>
  <c r="AU346" i="3" s="1"/>
  <c r="CK342" i="2"/>
  <c r="CL342" i="2" s="1"/>
  <c r="AN342" i="3" s="1"/>
  <c r="U340" i="2"/>
  <c r="DP338" i="2"/>
  <c r="AY338" i="3" s="1"/>
  <c r="DW332" i="2"/>
  <c r="CO328" i="2"/>
  <c r="CP328" i="2" s="1"/>
  <c r="AP328" i="3" s="1"/>
  <c r="FQ327" i="2"/>
  <c r="FR327" i="2" s="1"/>
  <c r="BK327" i="3" s="1"/>
  <c r="AC320" i="2"/>
  <c r="FM319" i="2"/>
  <c r="FN319" i="2" s="1"/>
  <c r="BJ319" i="3" s="1"/>
  <c r="BU316" i="2"/>
  <c r="AW316" i="2"/>
  <c r="AX316" i="2" s="1"/>
  <c r="W316" i="3" s="1"/>
  <c r="DT311" i="2"/>
  <c r="EA311" i="2"/>
  <c r="EB311" i="2" s="1"/>
  <c r="BA311" i="3" s="1"/>
  <c r="EW311" i="2"/>
  <c r="EX311" i="2" s="1"/>
  <c r="BD311" i="3" s="1"/>
  <c r="GA310" i="2"/>
  <c r="GB310" i="2" s="1"/>
  <c r="BN310" i="3" s="1"/>
  <c r="FY310" i="2"/>
  <c r="FZ310" i="2" s="1"/>
  <c r="BM310" i="3" s="1"/>
  <c r="EC308" i="2"/>
  <c r="ED308" i="2" s="1"/>
  <c r="R307" i="3"/>
  <c r="Q307" i="3"/>
  <c r="DI306" i="2"/>
  <c r="EM305" i="2"/>
  <c r="EN305" i="2" s="1"/>
  <c r="AB301" i="2"/>
  <c r="M301" i="3" s="1"/>
  <c r="AM301" i="2"/>
  <c r="AN301" i="2" s="1"/>
  <c r="S301" i="3" s="1"/>
  <c r="P300" i="2"/>
  <c r="Q300" i="2" s="1"/>
  <c r="I300" i="3" s="1"/>
  <c r="BQ299" i="2"/>
  <c r="BA299" i="2"/>
  <c r="GS429" i="2"/>
  <c r="GT429" i="2" s="1"/>
  <c r="BU429" i="3" s="1"/>
  <c r="EI419" i="2"/>
  <c r="CO379" i="2"/>
  <c r="CP379" i="2" s="1"/>
  <c r="AP379" i="3" s="1"/>
  <c r="DU360" i="2"/>
  <c r="AC352" i="2"/>
  <c r="FK351" i="2"/>
  <c r="DY348" i="2"/>
  <c r="BG341" i="2"/>
  <c r="BH341" i="2" s="1"/>
  <c r="Z341" i="3" s="1"/>
  <c r="DW339" i="2"/>
  <c r="CO335" i="2"/>
  <c r="CP335" i="2" s="1"/>
  <c r="AP335" i="3" s="1"/>
  <c r="FQ334" i="2"/>
  <c r="FR334" i="2" s="1"/>
  <c r="BK334" i="3" s="1"/>
  <c r="U323" i="2"/>
  <c r="FU311" i="2"/>
  <c r="FV311" i="2" s="1"/>
  <c r="BL311" i="3" s="1"/>
  <c r="CY307" i="2"/>
  <c r="BG447" i="2"/>
  <c r="BH447" i="2" s="1"/>
  <c r="Z447" i="3" s="1"/>
  <c r="U392" i="2"/>
  <c r="DW384" i="2"/>
  <c r="AA377" i="2"/>
  <c r="GY369" i="2"/>
  <c r="GZ369" i="2" s="1"/>
  <c r="BX369" i="3" s="1"/>
  <c r="DW359" i="2"/>
  <c r="DO357" i="2"/>
  <c r="EQ354" i="2"/>
  <c r="ER354" i="2" s="1"/>
  <c r="AG353" i="2"/>
  <c r="AH353" i="2" s="1"/>
  <c r="P353" i="3" s="1"/>
  <c r="GU350" i="2"/>
  <c r="K348" i="2"/>
  <c r="L348" i="2" s="1"/>
  <c r="H348" i="3" s="1"/>
  <c r="BP346" i="2"/>
  <c r="AC346" i="3" s="1"/>
  <c r="FX341" i="2"/>
  <c r="GC341" i="2" s="1"/>
  <c r="Y339" i="2"/>
  <c r="AQ339" i="2"/>
  <c r="AR339" i="2" s="1"/>
  <c r="U339" i="3" s="1"/>
  <c r="DU334" i="2"/>
  <c r="EM333" i="2"/>
  <c r="EN333" i="2" s="1"/>
  <c r="Y327" i="2"/>
  <c r="AQ327" i="2"/>
  <c r="AR327" i="2" s="1"/>
  <c r="U327" i="3" s="1"/>
  <c r="DU322" i="2"/>
  <c r="DW320" i="2"/>
  <c r="DS414" i="2"/>
  <c r="GM404" i="2"/>
  <c r="GN404" i="2" s="1"/>
  <c r="BR404" i="3" s="1"/>
  <c r="DU390" i="2"/>
  <c r="EA390" i="2" s="1"/>
  <c r="EB390" i="2" s="1"/>
  <c r="BA390" i="3" s="1"/>
  <c r="Y383" i="2"/>
  <c r="AQ383" i="2"/>
  <c r="AR383" i="2" s="1"/>
  <c r="U383" i="3" s="1"/>
  <c r="AC364" i="2"/>
  <c r="FL358" i="2"/>
  <c r="GC358" i="2" s="1"/>
  <c r="FL353" i="2"/>
  <c r="DU350" i="2"/>
  <c r="EM345" i="2"/>
  <c r="EN345" i="2" s="1"/>
  <c r="Y343" i="2"/>
  <c r="AQ343" i="2"/>
  <c r="AR343" i="2" s="1"/>
  <c r="U343" i="3" s="1"/>
  <c r="FK337" i="2"/>
  <c r="FM337" i="2" s="1"/>
  <c r="FN337" i="2" s="1"/>
  <c r="BJ337" i="3" s="1"/>
  <c r="AC334" i="2"/>
  <c r="DY330" i="2"/>
  <c r="EO329" i="2"/>
  <c r="EP329" i="2" s="1"/>
  <c r="GQ328" i="2"/>
  <c r="GR328" i="2" s="1"/>
  <c r="BT328" i="3" s="1"/>
  <c r="FK325" i="2"/>
  <c r="FM325" i="2" s="1"/>
  <c r="FN325" i="2" s="1"/>
  <c r="BJ325" i="3" s="1"/>
  <c r="AC322" i="2"/>
  <c r="DV289" i="2"/>
  <c r="BQ447" i="2"/>
  <c r="BA447" i="2"/>
  <c r="DI410" i="2"/>
  <c r="DW392" i="2"/>
  <c r="FP359" i="2"/>
  <c r="FQ359" i="2" s="1"/>
  <c r="FR359" i="2" s="1"/>
  <c r="BK359" i="3" s="1"/>
  <c r="EG356" i="2"/>
  <c r="EH356" i="2" s="1"/>
  <c r="GM351" i="2"/>
  <c r="GN351" i="2" s="1"/>
  <c r="BR351" i="3" s="1"/>
  <c r="P350" i="2"/>
  <c r="Q350" i="2" s="1"/>
  <c r="I350" i="3" s="1"/>
  <c r="DT345" i="2"/>
  <c r="ES340" i="2"/>
  <c r="DS329" i="2"/>
  <c r="GM327" i="2"/>
  <c r="GN327" i="2" s="1"/>
  <c r="BR327" i="3" s="1"/>
  <c r="EO320" i="2"/>
  <c r="EP320" i="2" s="1"/>
  <c r="CM317" i="2"/>
  <c r="CN317" i="2" s="1"/>
  <c r="AO317" i="3" s="1"/>
  <c r="P315" i="2"/>
  <c r="Q315" i="2" s="1"/>
  <c r="I315" i="3" s="1"/>
  <c r="BQ314" i="2"/>
  <c r="BA314" i="2"/>
  <c r="AC313" i="2"/>
  <c r="GS312" i="2"/>
  <c r="GT312" i="2" s="1"/>
  <c r="BU312" i="3" s="1"/>
  <c r="FO311" i="2"/>
  <c r="DY309" i="2"/>
  <c r="EI306" i="2"/>
  <c r="BW365" i="2"/>
  <c r="BX365" i="2" s="1"/>
  <c r="AG365" i="3" s="1"/>
  <c r="AG361" i="2"/>
  <c r="AH361" i="2" s="1"/>
  <c r="P361" i="3" s="1"/>
  <c r="GS358" i="2"/>
  <c r="GT358" i="2" s="1"/>
  <c r="BU358" i="3" s="1"/>
  <c r="GE357" i="2"/>
  <c r="GF357" i="2" s="1"/>
  <c r="BP357" i="3" s="1"/>
  <c r="FS356" i="2"/>
  <c r="FU356" i="2" s="1"/>
  <c r="FV356" i="2" s="1"/>
  <c r="BL356" i="3" s="1"/>
  <c r="FX351" i="2"/>
  <c r="EQ348" i="2"/>
  <c r="ER348" i="2" s="1"/>
  <c r="AG347" i="2"/>
  <c r="AH347" i="2" s="1"/>
  <c r="P347" i="3" s="1"/>
  <c r="GU344" i="2"/>
  <c r="GO343" i="2"/>
  <c r="GP343" i="2" s="1"/>
  <c r="BS343" i="3" s="1"/>
  <c r="K342" i="2"/>
  <c r="L342" i="2" s="1"/>
  <c r="H342" i="3" s="1"/>
  <c r="ES339" i="2"/>
  <c r="DS328" i="2"/>
  <c r="GM326" i="2"/>
  <c r="GN326" i="2" s="1"/>
  <c r="BR326" i="3" s="1"/>
  <c r="BW323" i="2"/>
  <c r="BX323" i="2" s="1"/>
  <c r="AG323" i="3" s="1"/>
  <c r="BW320" i="2"/>
  <c r="BX320" i="2" s="1"/>
  <c r="AG320" i="3" s="1"/>
  <c r="FX300" i="2"/>
  <c r="GQ444" i="2"/>
  <c r="GR444" i="2" s="1"/>
  <c r="BT444" i="3" s="1"/>
  <c r="EC408" i="2"/>
  <c r="ED408" i="2" s="1"/>
  <c r="FO396" i="2"/>
  <c r="FQ396" i="2" s="1"/>
  <c r="FR396" i="2" s="1"/>
  <c r="BK396" i="3" s="1"/>
  <c r="DW371" i="2"/>
  <c r="EA371" i="2" s="1"/>
  <c r="EB371" i="2" s="1"/>
  <c r="BA371" i="3" s="1"/>
  <c r="FS362" i="2"/>
  <c r="FU362" i="2" s="1"/>
  <c r="FV362" i="2" s="1"/>
  <c r="BL362" i="3" s="1"/>
  <c r="BK360" i="2"/>
  <c r="CM357" i="2"/>
  <c r="CN357" i="2" s="1"/>
  <c r="AO357" i="3" s="1"/>
  <c r="GY352" i="2"/>
  <c r="GZ352" i="2" s="1"/>
  <c r="BX352" i="3" s="1"/>
  <c r="EC351" i="2"/>
  <c r="ED351" i="2" s="1"/>
  <c r="DE350" i="2"/>
  <c r="DF350" i="2" s="1"/>
  <c r="AU350" i="3" s="1"/>
  <c r="CK346" i="2"/>
  <c r="CL346" i="2" s="1"/>
  <c r="AN346" i="3" s="1"/>
  <c r="AA344" i="2"/>
  <c r="BU343" i="2"/>
  <c r="AW343" i="2"/>
  <c r="AX343" i="2" s="1"/>
  <c r="W343" i="3" s="1"/>
  <c r="EQ339" i="2"/>
  <c r="ER339" i="2" s="1"/>
  <c r="GU335" i="2"/>
  <c r="BO335" i="2"/>
  <c r="FX334" i="2"/>
  <c r="GC334" i="2" s="1"/>
  <c r="AG330" i="2"/>
  <c r="AH330" i="2" s="1"/>
  <c r="P330" i="3" s="1"/>
  <c r="K329" i="2"/>
  <c r="L329" i="2" s="1"/>
  <c r="H329" i="3" s="1"/>
  <c r="EQ327" i="2"/>
  <c r="ER327" i="2" s="1"/>
  <c r="GU323" i="2"/>
  <c r="BO323" i="2"/>
  <c r="Y436" i="2"/>
  <c r="AQ436" i="2"/>
  <c r="AR436" i="2" s="1"/>
  <c r="U436" i="3" s="1"/>
  <c r="AC405" i="2"/>
  <c r="AI397" i="2"/>
  <c r="AJ397" i="2" s="1"/>
  <c r="AI365" i="2"/>
  <c r="AJ365" i="2" s="1"/>
  <c r="GE355" i="2"/>
  <c r="GF355" i="2" s="1"/>
  <c r="BP355" i="3" s="1"/>
  <c r="FS354" i="2"/>
  <c r="FU354" i="2" s="1"/>
  <c r="FV354" i="2" s="1"/>
  <c r="BL354" i="3" s="1"/>
  <c r="EE351" i="2"/>
  <c r="EF351" i="2" s="1"/>
  <c r="CY350" i="2"/>
  <c r="EI340" i="2"/>
  <c r="CM339" i="2"/>
  <c r="CN339" i="2" s="1"/>
  <c r="AO339" i="3" s="1"/>
  <c r="BA336" i="2"/>
  <c r="BQ336" i="2"/>
  <c r="FW335" i="2"/>
  <c r="BK334" i="2"/>
  <c r="DI331" i="2"/>
  <c r="EI328" i="2"/>
  <c r="CM327" i="2"/>
  <c r="CN327" i="2" s="1"/>
  <c r="AO327" i="3" s="1"/>
  <c r="BQ324" i="2"/>
  <c r="BA324" i="2"/>
  <c r="FW323" i="2"/>
  <c r="BM322" i="2"/>
  <c r="BN322" i="2" s="1"/>
  <c r="AB322" i="3" s="1"/>
  <c r="BL322" i="2"/>
  <c r="AA322" i="3" s="1"/>
  <c r="BO320" i="2"/>
  <c r="GS307" i="2"/>
  <c r="GT307" i="2" s="1"/>
  <c r="BU307" i="3" s="1"/>
  <c r="FK459" i="2"/>
  <c r="FM459" i="2" s="1"/>
  <c r="FN459" i="2" s="1"/>
  <c r="BJ459" i="3" s="1"/>
  <c r="AI391" i="2"/>
  <c r="AJ391" i="2" s="1"/>
  <c r="FT373" i="2"/>
  <c r="FU373" i="2" s="1"/>
  <c r="FV373" i="2" s="1"/>
  <c r="BL373" i="3" s="1"/>
  <c r="DE369" i="2"/>
  <c r="DF369" i="2" s="1"/>
  <c r="AU369" i="3" s="1"/>
  <c r="U357" i="2"/>
  <c r="FL352" i="2"/>
  <c r="DU349" i="2"/>
  <c r="EM344" i="2"/>
  <c r="EN344" i="2" s="1"/>
  <c r="Y342" i="2"/>
  <c r="AQ342" i="2"/>
  <c r="AR342" i="2" s="1"/>
  <c r="U342" i="3" s="1"/>
  <c r="EC333" i="2"/>
  <c r="ED333" i="2" s="1"/>
  <c r="FT328" i="2"/>
  <c r="FU328" i="2" s="1"/>
  <c r="FV328" i="2" s="1"/>
  <c r="BL328" i="3" s="1"/>
  <c r="AA326" i="2"/>
  <c r="DE324" i="2"/>
  <c r="DF324" i="2" s="1"/>
  <c r="AU324" i="3" s="1"/>
  <c r="CO320" i="2"/>
  <c r="CP320" i="2" s="1"/>
  <c r="AP320" i="3" s="1"/>
  <c r="CI319" i="2"/>
  <c r="CJ319" i="2" s="1"/>
  <c r="AM319" i="3" s="1"/>
  <c r="EG318" i="2"/>
  <c r="EH318" i="2" s="1"/>
  <c r="DO317" i="2"/>
  <c r="DE316" i="2"/>
  <c r="DF316" i="2" s="1"/>
  <c r="AU316" i="3" s="1"/>
  <c r="EO315" i="2"/>
  <c r="EP315" i="2" s="1"/>
  <c r="K310" i="2"/>
  <c r="L310" i="2" s="1"/>
  <c r="H310" i="3" s="1"/>
  <c r="BU309" i="2"/>
  <c r="CA309" i="2" s="1"/>
  <c r="CB309" i="2" s="1"/>
  <c r="AI309" i="3" s="1"/>
  <c r="AW309" i="2"/>
  <c r="AX309" i="2" s="1"/>
  <c r="W309" i="3" s="1"/>
  <c r="AC308" i="2"/>
  <c r="FO306" i="2"/>
  <c r="DY304" i="2"/>
  <c r="FX303" i="2"/>
  <c r="AI300" i="2"/>
  <c r="AJ300" i="2" s="1"/>
  <c r="AG299" i="2"/>
  <c r="AH299" i="2" s="1"/>
  <c r="P299" i="3" s="1"/>
  <c r="GQ312" i="2"/>
  <c r="GR312" i="2" s="1"/>
  <c r="BT312" i="3" s="1"/>
  <c r="DX306" i="2"/>
  <c r="FO304" i="2"/>
  <c r="FQ304" i="2" s="1"/>
  <c r="FR304" i="2" s="1"/>
  <c r="BK304" i="3" s="1"/>
  <c r="CO301" i="2"/>
  <c r="CP301" i="2" s="1"/>
  <c r="AP301" i="3" s="1"/>
  <c r="DX277" i="2"/>
  <c r="GE262" i="2"/>
  <c r="GF262" i="2" s="1"/>
  <c r="BP262" i="3" s="1"/>
  <c r="FS261" i="2"/>
  <c r="FU261" i="2" s="1"/>
  <c r="FV261" i="2" s="1"/>
  <c r="BL261" i="3" s="1"/>
  <c r="CZ257" i="2"/>
  <c r="AS257" i="3" s="1"/>
  <c r="BO322" i="2"/>
  <c r="GY300" i="2"/>
  <c r="GZ300" i="2" s="1"/>
  <c r="BX300" i="3" s="1"/>
  <c r="CG295" i="2"/>
  <c r="DZ294" i="2"/>
  <c r="AI290" i="2"/>
  <c r="AJ290" i="2" s="1"/>
  <c r="DP288" i="2"/>
  <c r="AY288" i="3" s="1"/>
  <c r="V286" i="2"/>
  <c r="J286" i="3" s="1"/>
  <c r="BU279" i="2"/>
  <c r="AW279" i="2"/>
  <c r="AX279" i="2" s="1"/>
  <c r="W279" i="3" s="1"/>
  <c r="AO278" i="2"/>
  <c r="AP278" i="2" s="1"/>
  <c r="T278" i="3" s="1"/>
  <c r="AD278" i="2"/>
  <c r="N278" i="3" s="1"/>
  <c r="DZ274" i="2"/>
  <c r="R270" i="3"/>
  <c r="Q270" i="3"/>
  <c r="GV266" i="2"/>
  <c r="BV266" i="3" s="1"/>
  <c r="BO262" i="2"/>
  <c r="DU253" i="2"/>
  <c r="BQ309" i="2"/>
  <c r="BS309" i="2" s="1"/>
  <c r="BT309" i="2" s="1"/>
  <c r="AE309" i="3" s="1"/>
  <c r="BA309" i="2"/>
  <c r="FP306" i="2"/>
  <c r="ET303" i="2"/>
  <c r="DE297" i="2"/>
  <c r="DF297" i="2" s="1"/>
  <c r="AU297" i="3" s="1"/>
  <c r="GU295" i="2"/>
  <c r="GC294" i="2"/>
  <c r="DV288" i="2"/>
  <c r="GS284" i="2"/>
  <c r="GT284" i="2" s="1"/>
  <c r="BU284" i="3" s="1"/>
  <c r="GO283" i="2"/>
  <c r="GP283" i="2" s="1"/>
  <c r="BS283" i="3" s="1"/>
  <c r="ES277" i="2"/>
  <c r="DM257" i="2"/>
  <c r="DN257" i="2" s="1"/>
  <c r="AX257" i="3" s="1"/>
  <c r="CU257" i="2"/>
  <c r="CV257" i="2" s="1"/>
  <c r="AR257" i="3" s="1"/>
  <c r="AI256" i="2"/>
  <c r="AJ256" i="2" s="1"/>
  <c r="FK306" i="2"/>
  <c r="FM306" i="2" s="1"/>
  <c r="FN306" i="2" s="1"/>
  <c r="BJ306" i="3" s="1"/>
  <c r="FO299" i="2"/>
  <c r="FQ299" i="2" s="1"/>
  <c r="FR299" i="2" s="1"/>
  <c r="BK299" i="3" s="1"/>
  <c r="EC292" i="2"/>
  <c r="ED292" i="2" s="1"/>
  <c r="DI290" i="2"/>
  <c r="K279" i="2"/>
  <c r="L279" i="2" s="1"/>
  <c r="H279" i="3" s="1"/>
  <c r="BA278" i="2"/>
  <c r="BQ278" i="2"/>
  <c r="BS278" i="2" s="1"/>
  <c r="BT278" i="2" s="1"/>
  <c r="AE278" i="3" s="1"/>
  <c r="AC277" i="2"/>
  <c r="GS276" i="2"/>
  <c r="GT276" i="2" s="1"/>
  <c r="BU276" i="3" s="1"/>
  <c r="FQ275" i="2"/>
  <c r="FR275" i="2" s="1"/>
  <c r="BK275" i="3" s="1"/>
  <c r="DZ273" i="2"/>
  <c r="EJ270" i="2"/>
  <c r="AW269" i="2"/>
  <c r="AX269" i="2" s="1"/>
  <c r="W269" i="3" s="1"/>
  <c r="BU269" i="2"/>
  <c r="FT264" i="2"/>
  <c r="GY262" i="2"/>
  <c r="GZ262" i="2" s="1"/>
  <c r="BX262" i="3" s="1"/>
  <c r="EC261" i="2"/>
  <c r="ED261" i="2" s="1"/>
  <c r="DE260" i="2"/>
  <c r="DF260" i="2" s="1"/>
  <c r="AU260" i="3" s="1"/>
  <c r="AA254" i="2"/>
  <c r="DM253" i="2"/>
  <c r="DN253" i="2" s="1"/>
  <c r="AX253" i="3" s="1"/>
  <c r="CU253" i="2"/>
  <c r="CV253" i="2" s="1"/>
  <c r="AR253" i="3" s="1"/>
  <c r="AI252" i="2"/>
  <c r="AJ252" i="2" s="1"/>
  <c r="FK317" i="2"/>
  <c r="FM317" i="2" s="1"/>
  <c r="FN317" i="2" s="1"/>
  <c r="BJ317" i="3" s="1"/>
  <c r="EG312" i="2"/>
  <c r="EH312" i="2" s="1"/>
  <c r="CM301" i="2"/>
  <c r="CN301" i="2" s="1"/>
  <c r="AO301" i="3" s="1"/>
  <c r="EQ299" i="2"/>
  <c r="ER299" i="2" s="1"/>
  <c r="EE292" i="2"/>
  <c r="EF292" i="2" s="1"/>
  <c r="FO287" i="2"/>
  <c r="FQ287" i="2" s="1"/>
  <c r="FR287" i="2" s="1"/>
  <c r="BK287" i="3" s="1"/>
  <c r="DX284" i="2"/>
  <c r="GY279" i="2"/>
  <c r="GZ279" i="2" s="1"/>
  <c r="BX279" i="3" s="1"/>
  <c r="BK269" i="2"/>
  <c r="BQ263" i="2"/>
  <c r="BA263" i="2"/>
  <c r="GA258" i="2"/>
  <c r="GB258" i="2" s="1"/>
  <c r="BN258" i="3" s="1"/>
  <c r="FY258" i="2"/>
  <c r="FZ258" i="2" s="1"/>
  <c r="BM258" i="3" s="1"/>
  <c r="EJ255" i="2"/>
  <c r="DI254" i="2"/>
  <c r="P318" i="2"/>
  <c r="Q318" i="2" s="1"/>
  <c r="I318" i="3" s="1"/>
  <c r="FP314" i="2"/>
  <c r="CM304" i="2"/>
  <c r="CN304" i="2" s="1"/>
  <c r="AO304" i="3" s="1"/>
  <c r="P302" i="2"/>
  <c r="Q302" i="2" s="1"/>
  <c r="I302" i="3" s="1"/>
  <c r="GO293" i="2"/>
  <c r="GP293" i="2" s="1"/>
  <c r="BS293" i="3" s="1"/>
  <c r="EG292" i="2"/>
  <c r="EH292" i="2" s="1"/>
  <c r="DE290" i="2"/>
  <c r="DF290" i="2" s="1"/>
  <c r="AU290" i="3" s="1"/>
  <c r="EA286" i="2"/>
  <c r="EB286" i="2" s="1"/>
  <c r="BA286" i="3" s="1"/>
  <c r="EW286" i="2"/>
  <c r="EX286" i="2" s="1"/>
  <c r="BD286" i="3" s="1"/>
  <c r="DT286" i="2"/>
  <c r="FU281" i="2"/>
  <c r="FV281" i="2" s="1"/>
  <c r="BL281" i="3" s="1"/>
  <c r="EG279" i="2"/>
  <c r="EH279" i="2" s="1"/>
  <c r="CY277" i="2"/>
  <c r="ES276" i="2"/>
  <c r="BK275" i="2"/>
  <c r="FP263" i="2"/>
  <c r="AA319" i="2"/>
  <c r="CO310" i="2"/>
  <c r="CP310" i="2" s="1"/>
  <c r="AP310" i="3" s="1"/>
  <c r="FO305" i="2"/>
  <c r="FQ305" i="2" s="1"/>
  <c r="FR305" i="2" s="1"/>
  <c r="BK305" i="3" s="1"/>
  <c r="ES300" i="2"/>
  <c r="FC300" i="2" s="1"/>
  <c r="DY298" i="2"/>
  <c r="CI291" i="2"/>
  <c r="CJ291" i="2" s="1"/>
  <c r="AM291" i="3" s="1"/>
  <c r="BO288" i="2"/>
  <c r="GU285" i="2"/>
  <c r="K283" i="2"/>
  <c r="L283" i="2" s="1"/>
  <c r="H283" i="3" s="1"/>
  <c r="AC269" i="2"/>
  <c r="FM268" i="2"/>
  <c r="FN268" i="2" s="1"/>
  <c r="BJ268" i="3" s="1"/>
  <c r="DZ265" i="2"/>
  <c r="BG258" i="2"/>
  <c r="BH258" i="2" s="1"/>
  <c r="Z258" i="3" s="1"/>
  <c r="GQ255" i="2"/>
  <c r="GR255" i="2" s="1"/>
  <c r="BT255" i="3" s="1"/>
  <c r="BU314" i="2"/>
  <c r="AW314" i="2"/>
  <c r="AX314" i="2" s="1"/>
  <c r="W314" i="3" s="1"/>
  <c r="DE310" i="2"/>
  <c r="DF310" i="2" s="1"/>
  <c r="AU310" i="3" s="1"/>
  <c r="ES290" i="2"/>
  <c r="EJ287" i="2"/>
  <c r="P286" i="2"/>
  <c r="Q286" i="2" s="1"/>
  <c r="I286" i="3" s="1"/>
  <c r="BW284" i="2"/>
  <c r="BX284" i="2" s="1"/>
  <c r="AG284" i="3" s="1"/>
  <c r="FK283" i="2"/>
  <c r="FM283" i="2" s="1"/>
  <c r="FN283" i="2" s="1"/>
  <c r="BJ283" i="3" s="1"/>
  <c r="FT280" i="2"/>
  <c r="EG278" i="2"/>
  <c r="EH278" i="2" s="1"/>
  <c r="CK272" i="2"/>
  <c r="CL272" i="2" s="1"/>
  <c r="AN272" i="3" s="1"/>
  <c r="K270" i="2"/>
  <c r="L270" i="2" s="1"/>
  <c r="H270" i="3" s="1"/>
  <c r="BQ265" i="2"/>
  <c r="BA265" i="2"/>
  <c r="FW260" i="2"/>
  <c r="GY312" i="2"/>
  <c r="GZ312" i="2" s="1"/>
  <c r="BX312" i="3" s="1"/>
  <c r="EI309" i="2"/>
  <c r="CG306" i="2"/>
  <c r="GQ299" i="2"/>
  <c r="GR299" i="2" s="1"/>
  <c r="BT299" i="3" s="1"/>
  <c r="EG294" i="2"/>
  <c r="EH294" i="2" s="1"/>
  <c r="FT289" i="2"/>
  <c r="FU289" i="2" s="1"/>
  <c r="FV289" i="2" s="1"/>
  <c r="BL289" i="3" s="1"/>
  <c r="AA287" i="2"/>
  <c r="DW285" i="2"/>
  <c r="GM278" i="2"/>
  <c r="GN278" i="2" s="1"/>
  <c r="BR278" i="3" s="1"/>
  <c r="BW275" i="2"/>
  <c r="BX275" i="2" s="1"/>
  <c r="AG275" i="3" s="1"/>
  <c r="AG266" i="2"/>
  <c r="AH266" i="2" s="1"/>
  <c r="P266" i="3" s="1"/>
  <c r="GU263" i="2"/>
  <c r="GO262" i="2"/>
  <c r="GP262" i="2" s="1"/>
  <c r="BS262" i="3" s="1"/>
  <c r="K261" i="2"/>
  <c r="L261" i="2" s="1"/>
  <c r="H261" i="3" s="1"/>
  <c r="BO259" i="2"/>
  <c r="FX254" i="2"/>
  <c r="BU318" i="2"/>
  <c r="AW318" i="2"/>
  <c r="AX318" i="2" s="1"/>
  <c r="W318" i="3" s="1"/>
  <c r="DS313" i="2"/>
  <c r="BK300" i="2"/>
  <c r="FX298" i="2"/>
  <c r="BQ292" i="2"/>
  <c r="BA292" i="2"/>
  <c r="CO290" i="2"/>
  <c r="CP290" i="2" s="1"/>
  <c r="AP290" i="3" s="1"/>
  <c r="AG286" i="2"/>
  <c r="AH286" i="2" s="1"/>
  <c r="P286" i="3" s="1"/>
  <c r="GU283" i="2"/>
  <c r="FK282" i="2"/>
  <c r="FM282" i="2" s="1"/>
  <c r="FN282" i="2" s="1"/>
  <c r="BJ282" i="3" s="1"/>
  <c r="GE281" i="2"/>
  <c r="GF281" i="2" s="1"/>
  <c r="BP281" i="3" s="1"/>
  <c r="FW279" i="2"/>
  <c r="EE277" i="2"/>
  <c r="EF277" i="2" s="1"/>
  <c r="DO276" i="2"/>
  <c r="DI275" i="2"/>
  <c r="EO274" i="2"/>
  <c r="EP274" i="2" s="1"/>
  <c r="CM271" i="2"/>
  <c r="CN271" i="2" s="1"/>
  <c r="AO271" i="3" s="1"/>
  <c r="CK318" i="2"/>
  <c r="CL318" i="2" s="1"/>
  <c r="AN318" i="3" s="1"/>
  <c r="AC314" i="2"/>
  <c r="DY310" i="2"/>
  <c r="EC307" i="2"/>
  <c r="ED307" i="2" s="1"/>
  <c r="DW302" i="2"/>
  <c r="DW300" i="2"/>
  <c r="CY298" i="2"/>
  <c r="DI293" i="2"/>
  <c r="CM289" i="2"/>
  <c r="CN289" i="2" s="1"/>
  <c r="AO289" i="3" s="1"/>
  <c r="AA281" i="2"/>
  <c r="GY273" i="2"/>
  <c r="GZ273" i="2" s="1"/>
  <c r="BX273" i="3" s="1"/>
  <c r="GM264" i="2"/>
  <c r="GN264" i="2" s="1"/>
  <c r="BR264" i="3" s="1"/>
  <c r="P263" i="2"/>
  <c r="Q263" i="2" s="1"/>
  <c r="I263" i="3" s="1"/>
  <c r="BW261" i="2"/>
  <c r="BX261" i="2" s="1"/>
  <c r="AG261" i="3" s="1"/>
  <c r="DS258" i="2"/>
  <c r="GM315" i="2"/>
  <c r="GN315" i="2" s="1"/>
  <c r="BR315" i="3" s="1"/>
  <c r="DU308" i="2"/>
  <c r="EI305" i="2"/>
  <c r="BW301" i="2"/>
  <c r="BX301" i="2" s="1"/>
  <c r="AG301" i="3" s="1"/>
  <c r="AI295" i="2"/>
  <c r="AJ295" i="2" s="1"/>
  <c r="BW294" i="2"/>
  <c r="BX294" i="2" s="1"/>
  <c r="AG294" i="3" s="1"/>
  <c r="CM290" i="2"/>
  <c r="CN290" i="2" s="1"/>
  <c r="AO290" i="3" s="1"/>
  <c r="EG289" i="2"/>
  <c r="EH289" i="2" s="1"/>
  <c r="EG288" i="2"/>
  <c r="EH288" i="2" s="1"/>
  <c r="CG287" i="2"/>
  <c r="BK285" i="2"/>
  <c r="BW282" i="2"/>
  <c r="BX282" i="2" s="1"/>
  <c r="AG282" i="3" s="1"/>
  <c r="FS279" i="2"/>
  <c r="FU279" i="2" s="1"/>
  <c r="FV279" i="2" s="1"/>
  <c r="BL279" i="3" s="1"/>
  <c r="EG277" i="2"/>
  <c r="EH277" i="2" s="1"/>
  <c r="CY275" i="2"/>
  <c r="ES274" i="2"/>
  <c r="FC274" i="2" s="1"/>
  <c r="BK273" i="2"/>
  <c r="FP267" i="2"/>
  <c r="GC267" i="2" s="1"/>
  <c r="EG264" i="2"/>
  <c r="EH264" i="2" s="1"/>
  <c r="DM263" i="2"/>
  <c r="DN263" i="2" s="1"/>
  <c r="AX263" i="3" s="1"/>
  <c r="CU263" i="2"/>
  <c r="CV263" i="2" s="1"/>
  <c r="AR263" i="3" s="1"/>
  <c r="AI262" i="2"/>
  <c r="AJ262" i="2" s="1"/>
  <c r="CH259" i="2"/>
  <c r="AL259" i="3" s="1"/>
  <c r="FK270" i="2"/>
  <c r="FM270" i="2" s="1"/>
  <c r="FN270" i="2" s="1"/>
  <c r="BJ270" i="3" s="1"/>
  <c r="CI251" i="2"/>
  <c r="CJ251" i="2" s="1"/>
  <c r="AM251" i="3" s="1"/>
  <c r="ET246" i="2"/>
  <c r="DV235" i="2"/>
  <c r="EY235" i="2"/>
  <c r="EZ235" i="2" s="1"/>
  <c r="BE235" i="3" s="1"/>
  <c r="AQ228" i="2"/>
  <c r="AR228" i="2" s="1"/>
  <c r="U228" i="3" s="1"/>
  <c r="Y228" i="2"/>
  <c r="AO219" i="2"/>
  <c r="AP219" i="2" s="1"/>
  <c r="T219" i="3" s="1"/>
  <c r="AD219" i="2"/>
  <c r="N219" i="3" s="1"/>
  <c r="DV217" i="2"/>
  <c r="EQ214" i="2"/>
  <c r="ER214" i="2" s="1"/>
  <c r="BP214" i="2"/>
  <c r="AC214" i="3" s="1"/>
  <c r="CA214" i="2"/>
  <c r="CB214" i="2" s="1"/>
  <c r="AI214" i="3" s="1"/>
  <c r="GW210" i="2"/>
  <c r="GV210" i="2"/>
  <c r="BV210" i="3" s="1"/>
  <c r="EQ206" i="2"/>
  <c r="ER206" i="2" s="1"/>
  <c r="BP206" i="2"/>
  <c r="AC206" i="3" s="1"/>
  <c r="CA206" i="2"/>
  <c r="CB206" i="2" s="1"/>
  <c r="AI206" i="3" s="1"/>
  <c r="GW202" i="2"/>
  <c r="GV202" i="2"/>
  <c r="BV202" i="3" s="1"/>
  <c r="GC201" i="2"/>
  <c r="EQ198" i="2"/>
  <c r="ER198" i="2" s="1"/>
  <c r="BP198" i="2"/>
  <c r="AC198" i="3" s="1"/>
  <c r="CA198" i="2"/>
  <c r="CB198" i="2" s="1"/>
  <c r="AI198" i="3" s="1"/>
  <c r="GW194" i="2"/>
  <c r="GV194" i="2"/>
  <c r="BV194" i="3" s="1"/>
  <c r="EQ190" i="2"/>
  <c r="ER190" i="2" s="1"/>
  <c r="BP190" i="2"/>
  <c r="AC190" i="3" s="1"/>
  <c r="GW186" i="2"/>
  <c r="GV186" i="2"/>
  <c r="BV186" i="3" s="1"/>
  <c r="EQ182" i="2"/>
  <c r="ER182" i="2" s="1"/>
  <c r="GS250" i="2"/>
  <c r="GT250" i="2" s="1"/>
  <c r="BU250" i="3" s="1"/>
  <c r="GE249" i="2"/>
  <c r="GF249" i="2" s="1"/>
  <c r="BP249" i="3" s="1"/>
  <c r="FU248" i="2"/>
  <c r="FV248" i="2" s="1"/>
  <c r="BL248" i="3" s="1"/>
  <c r="EE245" i="2"/>
  <c r="EF245" i="2" s="1"/>
  <c r="DA244" i="2"/>
  <c r="DB244" i="2" s="1"/>
  <c r="AT244" i="3" s="1"/>
  <c r="CZ244" i="2"/>
  <c r="AS244" i="3" s="1"/>
  <c r="CH240" i="2"/>
  <c r="AL240" i="3" s="1"/>
  <c r="DM228" i="2"/>
  <c r="DN228" i="2" s="1"/>
  <c r="AX228" i="3" s="1"/>
  <c r="CU228" i="2"/>
  <c r="CV228" i="2" s="1"/>
  <c r="AR228" i="3" s="1"/>
  <c r="AI227" i="2"/>
  <c r="AJ227" i="2" s="1"/>
  <c r="CH224" i="2"/>
  <c r="AL224" i="3" s="1"/>
  <c r="FP244" i="2"/>
  <c r="FQ244" i="2" s="1"/>
  <c r="FR244" i="2" s="1"/>
  <c r="BK244" i="3" s="1"/>
  <c r="EQ241" i="2"/>
  <c r="ER241" i="2" s="1"/>
  <c r="GU237" i="2"/>
  <c r="K235" i="2"/>
  <c r="L235" i="2" s="1"/>
  <c r="H235" i="3" s="1"/>
  <c r="BP233" i="2"/>
  <c r="AC233" i="3" s="1"/>
  <c r="CA233" i="2"/>
  <c r="CB233" i="2" s="1"/>
  <c r="AI233" i="3" s="1"/>
  <c r="FX228" i="2"/>
  <c r="EQ225" i="2"/>
  <c r="ER225" i="2" s="1"/>
  <c r="GU221" i="2"/>
  <c r="BK220" i="2"/>
  <c r="GU217" i="2"/>
  <c r="DY216" i="2"/>
  <c r="AC212" i="2"/>
  <c r="EO211" i="2"/>
  <c r="EP211" i="2" s="1"/>
  <c r="FK211" i="2"/>
  <c r="FM211" i="2" s="1"/>
  <c r="FN211" i="2" s="1"/>
  <c r="BJ211" i="3" s="1"/>
  <c r="DY208" i="2"/>
  <c r="AC204" i="2"/>
  <c r="EO203" i="2"/>
  <c r="EP203" i="2" s="1"/>
  <c r="FK203" i="2"/>
  <c r="FM203" i="2" s="1"/>
  <c r="FN203" i="2" s="1"/>
  <c r="BJ203" i="3" s="1"/>
  <c r="DY200" i="2"/>
  <c r="AC196" i="2"/>
  <c r="EO195" i="2"/>
  <c r="EP195" i="2" s="1"/>
  <c r="FK195" i="2"/>
  <c r="FM195" i="2" s="1"/>
  <c r="FN195" i="2" s="1"/>
  <c r="BJ195" i="3" s="1"/>
  <c r="DY192" i="2"/>
  <c r="AC188" i="2"/>
  <c r="EO187" i="2"/>
  <c r="EP187" i="2" s="1"/>
  <c r="FK187" i="2"/>
  <c r="FM187" i="2" s="1"/>
  <c r="FN187" i="2" s="1"/>
  <c r="BJ187" i="3" s="1"/>
  <c r="DO267" i="2"/>
  <c r="DO253" i="2"/>
  <c r="DK251" i="2"/>
  <c r="DL251" i="2" s="1"/>
  <c r="AW251" i="3" s="1"/>
  <c r="DJ251" i="2"/>
  <c r="AV251" i="3" s="1"/>
  <c r="ES247" i="2"/>
  <c r="GS236" i="2"/>
  <c r="GT236" i="2" s="1"/>
  <c r="BU236" i="3" s="1"/>
  <c r="GE235" i="2"/>
  <c r="GF235" i="2" s="1"/>
  <c r="BP235" i="3" s="1"/>
  <c r="FS234" i="2"/>
  <c r="FU234" i="2" s="1"/>
  <c r="FV234" i="2" s="1"/>
  <c r="BL234" i="3" s="1"/>
  <c r="EE231" i="2"/>
  <c r="EF231" i="2" s="1"/>
  <c r="CY230" i="2"/>
  <c r="EJ221" i="2"/>
  <c r="CG218" i="2"/>
  <c r="AI259" i="2"/>
  <c r="AJ259" i="2" s="1"/>
  <c r="EY245" i="2"/>
  <c r="EZ245" i="2" s="1"/>
  <c r="BE245" i="3" s="1"/>
  <c r="DV245" i="2"/>
  <c r="BO252" i="2"/>
  <c r="EG250" i="2"/>
  <c r="EH250" i="2" s="1"/>
  <c r="DM249" i="2"/>
  <c r="DN249" i="2" s="1"/>
  <c r="AX249" i="3" s="1"/>
  <c r="CU249" i="2"/>
  <c r="CV249" i="2" s="1"/>
  <c r="AR249" i="3" s="1"/>
  <c r="AI248" i="2"/>
  <c r="AJ248" i="2" s="1"/>
  <c r="CQ245" i="2"/>
  <c r="CR245" i="2" s="1"/>
  <c r="AQ245" i="3" s="1"/>
  <c r="CH245" i="2"/>
  <c r="AL245" i="3" s="1"/>
  <c r="FL237" i="2"/>
  <c r="FM237" i="2" s="1"/>
  <c r="FN237" i="2" s="1"/>
  <c r="BJ237" i="3" s="1"/>
  <c r="EY234" i="2"/>
  <c r="EZ234" i="2" s="1"/>
  <c r="BE234" i="3" s="1"/>
  <c r="DV234" i="2"/>
  <c r="Y227" i="2"/>
  <c r="AQ227" i="2"/>
  <c r="AR227" i="2" s="1"/>
  <c r="U227" i="3" s="1"/>
  <c r="GE221" i="2"/>
  <c r="GF221" i="2" s="1"/>
  <c r="BP221" i="3" s="1"/>
  <c r="CY220" i="2"/>
  <c r="AA218" i="2"/>
  <c r="GE257" i="2"/>
  <c r="GF257" i="2" s="1"/>
  <c r="BP257" i="3" s="1"/>
  <c r="P251" i="2"/>
  <c r="Q251" i="2" s="1"/>
  <c r="I251" i="3" s="1"/>
  <c r="GM247" i="2"/>
  <c r="GN247" i="2" s="1"/>
  <c r="BR247" i="3" s="1"/>
  <c r="P246" i="2"/>
  <c r="Q246" i="2" s="1"/>
  <c r="I246" i="3" s="1"/>
  <c r="BW244" i="2"/>
  <c r="BX244" i="2" s="1"/>
  <c r="AG244" i="3" s="1"/>
  <c r="FP239" i="2"/>
  <c r="FQ239" i="2" s="1"/>
  <c r="FR239" i="2" s="1"/>
  <c r="BK239" i="3" s="1"/>
  <c r="EG236" i="2"/>
  <c r="EH236" i="2" s="1"/>
  <c r="CU235" i="2"/>
  <c r="CV235" i="2" s="1"/>
  <c r="AR235" i="3" s="1"/>
  <c r="DM235" i="2"/>
  <c r="DN235" i="2" s="1"/>
  <c r="AX235" i="3" s="1"/>
  <c r="AI234" i="2"/>
  <c r="AJ234" i="2" s="1"/>
  <c r="CG231" i="2"/>
  <c r="FP223" i="2"/>
  <c r="FQ223" i="2" s="1"/>
  <c r="FR223" i="2" s="1"/>
  <c r="BK223" i="3" s="1"/>
  <c r="EM216" i="2"/>
  <c r="EN216" i="2" s="1"/>
  <c r="AQ214" i="2"/>
  <c r="AR214" i="2" s="1"/>
  <c r="U214" i="3" s="1"/>
  <c r="Y214" i="2"/>
  <c r="DU213" i="2"/>
  <c r="EM208" i="2"/>
  <c r="EN208" i="2" s="1"/>
  <c r="AQ206" i="2"/>
  <c r="AR206" i="2" s="1"/>
  <c r="U206" i="3" s="1"/>
  <c r="Y206" i="2"/>
  <c r="DU205" i="2"/>
  <c r="EM200" i="2"/>
  <c r="EN200" i="2" s="1"/>
  <c r="AQ198" i="2"/>
  <c r="AR198" i="2" s="1"/>
  <c r="U198" i="3" s="1"/>
  <c r="Y198" i="2"/>
  <c r="DU197" i="2"/>
  <c r="EM192" i="2"/>
  <c r="EN192" i="2" s="1"/>
  <c r="AQ190" i="2"/>
  <c r="AR190" i="2" s="1"/>
  <c r="U190" i="3" s="1"/>
  <c r="Y190" i="2"/>
  <c r="EY189" i="2"/>
  <c r="EZ189" i="2" s="1"/>
  <c r="BE189" i="3" s="1"/>
  <c r="DV189" i="2"/>
  <c r="EQ258" i="2"/>
  <c r="ER258" i="2" s="1"/>
  <c r="GO253" i="2"/>
  <c r="GP253" i="2" s="1"/>
  <c r="BS253" i="3" s="1"/>
  <c r="GY251" i="2"/>
  <c r="GZ251" i="2" s="1"/>
  <c r="BX251" i="3" s="1"/>
  <c r="K250" i="2"/>
  <c r="L250" i="2" s="1"/>
  <c r="H250" i="3" s="1"/>
  <c r="BS248" i="2"/>
  <c r="BT248" i="2" s="1"/>
  <c r="AE248" i="3" s="1"/>
  <c r="BP248" i="2"/>
  <c r="AC248" i="3" s="1"/>
  <c r="CA248" i="2"/>
  <c r="CB248" i="2" s="1"/>
  <c r="AI248" i="3" s="1"/>
  <c r="FX243" i="2"/>
  <c r="EQ240" i="2"/>
  <c r="ER240" i="2" s="1"/>
  <c r="AG239" i="2"/>
  <c r="AH239" i="2" s="1"/>
  <c r="P239" i="3" s="1"/>
  <c r="GU236" i="2"/>
  <c r="K234" i="2"/>
  <c r="L234" i="2" s="1"/>
  <c r="H234" i="3" s="1"/>
  <c r="BP232" i="2"/>
  <c r="AC232" i="3" s="1"/>
  <c r="CA232" i="2"/>
  <c r="CB232" i="2" s="1"/>
  <c r="AI232" i="3" s="1"/>
  <c r="BS232" i="2"/>
  <c r="BT232" i="2" s="1"/>
  <c r="AE232" i="3" s="1"/>
  <c r="FX227" i="2"/>
  <c r="GC227" i="2" s="1"/>
  <c r="EQ224" i="2"/>
  <c r="ER224" i="2" s="1"/>
  <c r="AG223" i="2"/>
  <c r="AH223" i="2" s="1"/>
  <c r="P223" i="3" s="1"/>
  <c r="FY219" i="2"/>
  <c r="FZ219" i="2" s="1"/>
  <c r="BM219" i="3" s="1"/>
  <c r="BK218" i="2"/>
  <c r="BK264" i="2"/>
  <c r="DE256" i="2"/>
  <c r="DF256" i="2" s="1"/>
  <c r="AU256" i="3" s="1"/>
  <c r="CO252" i="2"/>
  <c r="CP252" i="2" s="1"/>
  <c r="AP252" i="3" s="1"/>
  <c r="GQ248" i="2"/>
  <c r="GR248" i="2" s="1"/>
  <c r="BT248" i="3" s="1"/>
  <c r="AC246" i="2"/>
  <c r="FK245" i="2"/>
  <c r="FM245" i="2" s="1"/>
  <c r="FN245" i="2" s="1"/>
  <c r="BJ245" i="3" s="1"/>
  <c r="FX240" i="2"/>
  <c r="FY240" i="2" s="1"/>
  <c r="FZ240" i="2" s="1"/>
  <c r="BM240" i="3" s="1"/>
  <c r="EQ237" i="2"/>
  <c r="ER237" i="2" s="1"/>
  <c r="AG236" i="2"/>
  <c r="AH236" i="2" s="1"/>
  <c r="P236" i="3" s="1"/>
  <c r="GU233" i="2"/>
  <c r="GO232" i="2"/>
  <c r="GP232" i="2" s="1"/>
  <c r="BS232" i="3" s="1"/>
  <c r="K231" i="2"/>
  <c r="L231" i="2" s="1"/>
  <c r="H231" i="3" s="1"/>
  <c r="BO229" i="2"/>
  <c r="FX224" i="2"/>
  <c r="EO216" i="2"/>
  <c r="EP216" i="2" s="1"/>
  <c r="FK216" i="2"/>
  <c r="FM216" i="2" s="1"/>
  <c r="FN216" i="2" s="1"/>
  <c r="BJ216" i="3" s="1"/>
  <c r="BG214" i="2"/>
  <c r="BH214" i="2" s="1"/>
  <c r="Z214" i="3" s="1"/>
  <c r="DY213" i="2"/>
  <c r="GQ211" i="2"/>
  <c r="GR211" i="2" s="1"/>
  <c r="BT211" i="3" s="1"/>
  <c r="AC209" i="2"/>
  <c r="EO208" i="2"/>
  <c r="EP208" i="2" s="1"/>
  <c r="FK208" i="2"/>
  <c r="FM208" i="2" s="1"/>
  <c r="FN208" i="2" s="1"/>
  <c r="BJ208" i="3" s="1"/>
  <c r="BG206" i="2"/>
  <c r="BH206" i="2" s="1"/>
  <c r="Z206" i="3" s="1"/>
  <c r="DY205" i="2"/>
  <c r="GQ203" i="2"/>
  <c r="GR203" i="2" s="1"/>
  <c r="BT203" i="3" s="1"/>
  <c r="AC201" i="2"/>
  <c r="EO200" i="2"/>
  <c r="EP200" i="2" s="1"/>
  <c r="FK200" i="2"/>
  <c r="FM200" i="2" s="1"/>
  <c r="FN200" i="2" s="1"/>
  <c r="BJ200" i="3" s="1"/>
  <c r="BG198" i="2"/>
  <c r="BH198" i="2" s="1"/>
  <c r="Z198" i="3" s="1"/>
  <c r="DY197" i="2"/>
  <c r="GQ195" i="2"/>
  <c r="GR195" i="2" s="1"/>
  <c r="BT195" i="3" s="1"/>
  <c r="AC193" i="2"/>
  <c r="EO192" i="2"/>
  <c r="EP192" i="2" s="1"/>
  <c r="FK192" i="2"/>
  <c r="FM192" i="2" s="1"/>
  <c r="FN192" i="2" s="1"/>
  <c r="BJ192" i="3" s="1"/>
  <c r="BG190" i="2"/>
  <c r="BH190" i="2" s="1"/>
  <c r="Z190" i="3" s="1"/>
  <c r="DY189" i="2"/>
  <c r="GQ187" i="2"/>
  <c r="GR187" i="2" s="1"/>
  <c r="BT187" i="3" s="1"/>
  <c r="FT260" i="2"/>
  <c r="GC260" i="2" s="1"/>
  <c r="AA255" i="2"/>
  <c r="ES249" i="2"/>
  <c r="GM244" i="2"/>
  <c r="GN244" i="2" s="1"/>
  <c r="BR244" i="3" s="1"/>
  <c r="P243" i="2"/>
  <c r="Q243" i="2" s="1"/>
  <c r="I243" i="3" s="1"/>
  <c r="EG238" i="2"/>
  <c r="EH238" i="2" s="1"/>
  <c r="CU237" i="2"/>
  <c r="CV237" i="2" s="1"/>
  <c r="AR237" i="3" s="1"/>
  <c r="DM237" i="2"/>
  <c r="DN237" i="2" s="1"/>
  <c r="AX237" i="3" s="1"/>
  <c r="AI236" i="2"/>
  <c r="AJ236" i="2" s="1"/>
  <c r="CG233" i="2"/>
  <c r="EG222" i="2"/>
  <c r="EH222" i="2" s="1"/>
  <c r="DU220" i="2"/>
  <c r="EM219" i="2"/>
  <c r="EN219" i="2" s="1"/>
  <c r="GY217" i="2"/>
  <c r="GZ217" i="2" s="1"/>
  <c r="BX217" i="3" s="1"/>
  <c r="EM250" i="2"/>
  <c r="EN250" i="2" s="1"/>
  <c r="Y248" i="2"/>
  <c r="AQ248" i="2"/>
  <c r="AR248" i="2" s="1"/>
  <c r="U248" i="3" s="1"/>
  <c r="BS242" i="2"/>
  <c r="BT242" i="2" s="1"/>
  <c r="AE242" i="3" s="1"/>
  <c r="BP242" i="2"/>
  <c r="AC242" i="3" s="1"/>
  <c r="CA242" i="2"/>
  <c r="CB242" i="2" s="1"/>
  <c r="AI242" i="3" s="1"/>
  <c r="FX237" i="2"/>
  <c r="EQ234" i="2"/>
  <c r="ER234" i="2" s="1"/>
  <c r="AG233" i="2"/>
  <c r="AH233" i="2" s="1"/>
  <c r="P233" i="3" s="1"/>
  <c r="GU230" i="2"/>
  <c r="GO229" i="2"/>
  <c r="GP229" i="2" s="1"/>
  <c r="BS229" i="3" s="1"/>
  <c r="K228" i="2"/>
  <c r="L228" i="2" s="1"/>
  <c r="H228" i="3" s="1"/>
  <c r="BP226" i="2"/>
  <c r="AC226" i="3" s="1"/>
  <c r="CA226" i="2"/>
  <c r="CB226" i="2" s="1"/>
  <c r="AI226" i="3" s="1"/>
  <c r="BS226" i="2"/>
  <c r="BT226" i="2" s="1"/>
  <c r="AE226" i="3" s="1"/>
  <c r="GQ220" i="2"/>
  <c r="GR220" i="2" s="1"/>
  <c r="BT220" i="3" s="1"/>
  <c r="AI219" i="2"/>
  <c r="AJ219" i="2" s="1"/>
  <c r="DW214" i="2"/>
  <c r="U214" i="2"/>
  <c r="DO212" i="2"/>
  <c r="CO210" i="2"/>
  <c r="CP210" i="2" s="1"/>
  <c r="AP210" i="3" s="1"/>
  <c r="CI209" i="2"/>
  <c r="CJ209" i="2" s="1"/>
  <c r="AM209" i="3" s="1"/>
  <c r="FO209" i="2"/>
  <c r="FQ209" i="2" s="1"/>
  <c r="FR209" i="2" s="1"/>
  <c r="BK209" i="3" s="1"/>
  <c r="DW206" i="2"/>
  <c r="U206" i="2"/>
  <c r="DO204" i="2"/>
  <c r="CO202" i="2"/>
  <c r="CP202" i="2" s="1"/>
  <c r="AP202" i="3" s="1"/>
  <c r="CI201" i="2"/>
  <c r="CJ201" i="2" s="1"/>
  <c r="AM201" i="3" s="1"/>
  <c r="FO201" i="2"/>
  <c r="FQ201" i="2" s="1"/>
  <c r="FR201" i="2" s="1"/>
  <c r="BK201" i="3" s="1"/>
  <c r="DW198" i="2"/>
  <c r="U198" i="2"/>
  <c r="DO196" i="2"/>
  <c r="CO194" i="2"/>
  <c r="CP194" i="2" s="1"/>
  <c r="AP194" i="3" s="1"/>
  <c r="CI193" i="2"/>
  <c r="CJ193" i="2" s="1"/>
  <c r="AM193" i="3" s="1"/>
  <c r="FO193" i="2"/>
  <c r="FQ193" i="2" s="1"/>
  <c r="FR193" i="2" s="1"/>
  <c r="BK193" i="3" s="1"/>
  <c r="DW190" i="2"/>
  <c r="U190" i="2"/>
  <c r="DO188" i="2"/>
  <c r="CO186" i="2"/>
  <c r="CP186" i="2" s="1"/>
  <c r="AP186" i="3" s="1"/>
  <c r="CI185" i="2"/>
  <c r="CJ185" i="2" s="1"/>
  <c r="AM185" i="3" s="1"/>
  <c r="CK268" i="2"/>
  <c r="CL268" i="2" s="1"/>
  <c r="AN268" i="3" s="1"/>
  <c r="P253" i="2"/>
  <c r="Q253" i="2" s="1"/>
  <c r="I253" i="3" s="1"/>
  <c r="CG251" i="2"/>
  <c r="EO246" i="2"/>
  <c r="EP246" i="2" s="1"/>
  <c r="BG244" i="2"/>
  <c r="BH244" i="2" s="1"/>
  <c r="Z244" i="3" s="1"/>
  <c r="EM241" i="2"/>
  <c r="EN241" i="2" s="1"/>
  <c r="AQ239" i="2"/>
  <c r="AR239" i="2" s="1"/>
  <c r="U239" i="3" s="1"/>
  <c r="Y239" i="2"/>
  <c r="FL233" i="2"/>
  <c r="DU230" i="2"/>
  <c r="EA230" i="2" s="1"/>
  <c r="EB230" i="2" s="1"/>
  <c r="BA230" i="3" s="1"/>
  <c r="EM225" i="2"/>
  <c r="EN225" i="2" s="1"/>
  <c r="Y223" i="2"/>
  <c r="AQ223" i="2"/>
  <c r="AR223" i="2" s="1"/>
  <c r="U223" i="3" s="1"/>
  <c r="BG220" i="2"/>
  <c r="BH220" i="2" s="1"/>
  <c r="Z220" i="3" s="1"/>
  <c r="DY218" i="2"/>
  <c r="EO217" i="2"/>
  <c r="EP217" i="2" s="1"/>
  <c r="GS243" i="2"/>
  <c r="GT243" i="2" s="1"/>
  <c r="BU243" i="3" s="1"/>
  <c r="CM228" i="2"/>
  <c r="CN228" i="2" s="1"/>
  <c r="AO228" i="3" s="1"/>
  <c r="DS200" i="2"/>
  <c r="CU180" i="2"/>
  <c r="CV180" i="2" s="1"/>
  <c r="AR180" i="3" s="1"/>
  <c r="DM180" i="2"/>
  <c r="DN180" i="2" s="1"/>
  <c r="AX180" i="3" s="1"/>
  <c r="R179" i="3"/>
  <c r="Q179" i="3"/>
  <c r="CH176" i="2"/>
  <c r="AL176" i="3" s="1"/>
  <c r="CQ176" i="2"/>
  <c r="CR176" i="2" s="1"/>
  <c r="AQ176" i="3" s="1"/>
  <c r="CU164" i="2"/>
  <c r="CV164" i="2" s="1"/>
  <c r="AR164" i="3" s="1"/>
  <c r="DM164" i="2"/>
  <c r="DN164" i="2" s="1"/>
  <c r="AX164" i="3" s="1"/>
  <c r="R163" i="3"/>
  <c r="Q163" i="3"/>
  <c r="CH160" i="2"/>
  <c r="AL160" i="3" s="1"/>
  <c r="CQ160" i="2"/>
  <c r="CR160" i="2" s="1"/>
  <c r="AQ160" i="3" s="1"/>
  <c r="CU148" i="2"/>
  <c r="CV148" i="2" s="1"/>
  <c r="AR148" i="3" s="1"/>
  <c r="DM148" i="2"/>
  <c r="DN148" i="2" s="1"/>
  <c r="AX148" i="3" s="1"/>
  <c r="DT138" i="2"/>
  <c r="EW138" i="2"/>
  <c r="EX138" i="2" s="1"/>
  <c r="BD138" i="3" s="1"/>
  <c r="ET133" i="2"/>
  <c r="DT122" i="2"/>
  <c r="EW122" i="2"/>
  <c r="EX122" i="2" s="1"/>
  <c r="BD122" i="3" s="1"/>
  <c r="EW115" i="2"/>
  <c r="EX115" i="2" s="1"/>
  <c r="BD115" i="3" s="1"/>
  <c r="DT115" i="2"/>
  <c r="EU102" i="2"/>
  <c r="EV102" i="2" s="1"/>
  <c r="BC102" i="3" s="1"/>
  <c r="ET102" i="2"/>
  <c r="GU234" i="2"/>
  <c r="DE220" i="2"/>
  <c r="DF220" i="2" s="1"/>
  <c r="AU220" i="3" s="1"/>
  <c r="U211" i="2"/>
  <c r="DW203" i="2"/>
  <c r="EU179" i="2"/>
  <c r="EV179" i="2" s="1"/>
  <c r="BC179" i="3" s="1"/>
  <c r="ET179" i="2"/>
  <c r="DT168" i="2"/>
  <c r="EW168" i="2"/>
  <c r="EX168" i="2" s="1"/>
  <c r="BD168" i="3" s="1"/>
  <c r="ET163" i="2"/>
  <c r="DT152" i="2"/>
  <c r="EW152" i="2"/>
  <c r="EX152" i="2" s="1"/>
  <c r="BD152" i="3" s="1"/>
  <c r="ET147" i="2"/>
  <c r="EU147" i="2"/>
  <c r="EV147" i="2" s="1"/>
  <c r="BC147" i="3" s="1"/>
  <c r="AA140" i="2"/>
  <c r="BU139" i="2"/>
  <c r="AW139" i="2"/>
  <c r="AX139" i="2" s="1"/>
  <c r="W139" i="3" s="1"/>
  <c r="FT134" i="2"/>
  <c r="GY132" i="2"/>
  <c r="GZ132" i="2" s="1"/>
  <c r="BX132" i="3" s="1"/>
  <c r="EC131" i="2"/>
  <c r="ED131" i="2" s="1"/>
  <c r="AA124" i="2"/>
  <c r="BU123" i="2"/>
  <c r="AW123" i="2"/>
  <c r="AX123" i="2" s="1"/>
  <c r="W123" i="3" s="1"/>
  <c r="GV107" i="2"/>
  <c r="BV107" i="3" s="1"/>
  <c r="BP107" i="2"/>
  <c r="AC107" i="3" s="1"/>
  <c r="GW95" i="2"/>
  <c r="GV95" i="2"/>
  <c r="BV95" i="3" s="1"/>
  <c r="BP95" i="2"/>
  <c r="AC95" i="3" s="1"/>
  <c r="CA95" i="2"/>
  <c r="CB95" i="2" s="1"/>
  <c r="AI95" i="3" s="1"/>
  <c r="EQ92" i="2"/>
  <c r="ER92" i="2" s="1"/>
  <c r="BP92" i="2"/>
  <c r="AC92" i="3" s="1"/>
  <c r="CA92" i="2"/>
  <c r="CB92" i="2" s="1"/>
  <c r="AI92" i="3" s="1"/>
  <c r="BS92" i="2"/>
  <c r="BT92" i="2" s="1"/>
  <c r="AE92" i="3" s="1"/>
  <c r="GW88" i="2"/>
  <c r="GV88" i="2"/>
  <c r="BV88" i="3" s="1"/>
  <c r="GD87" i="2"/>
  <c r="BO87" i="3" s="1"/>
  <c r="EQ84" i="2"/>
  <c r="ER84" i="2" s="1"/>
  <c r="BP84" i="2"/>
  <c r="AC84" i="3" s="1"/>
  <c r="BS84" i="2"/>
  <c r="BT84" i="2" s="1"/>
  <c r="AE84" i="3" s="1"/>
  <c r="GW80" i="2"/>
  <c r="GV80" i="2"/>
  <c r="BV80" i="3" s="1"/>
  <c r="GC79" i="2"/>
  <c r="EQ76" i="2"/>
  <c r="ER76" i="2" s="1"/>
  <c r="BP76" i="2"/>
  <c r="AC76" i="3" s="1"/>
  <c r="BS76" i="2"/>
  <c r="BT76" i="2" s="1"/>
  <c r="AE76" i="3" s="1"/>
  <c r="CA76" i="2"/>
  <c r="CB76" i="2" s="1"/>
  <c r="AI76" i="3" s="1"/>
  <c r="FU70" i="2"/>
  <c r="FV70" i="2" s="1"/>
  <c r="BL70" i="3" s="1"/>
  <c r="Y57" i="2"/>
  <c r="AQ57" i="2"/>
  <c r="AR57" i="2" s="1"/>
  <c r="U57" i="3" s="1"/>
  <c r="EQ54" i="2"/>
  <c r="ER54" i="2" s="1"/>
  <c r="BO238" i="2"/>
  <c r="DE197" i="2"/>
  <c r="DF197" i="2" s="1"/>
  <c r="AU197" i="3" s="1"/>
  <c r="AW190" i="2"/>
  <c r="AX190" i="2" s="1"/>
  <c r="W190" i="3" s="1"/>
  <c r="BU190" i="2"/>
  <c r="GM183" i="2"/>
  <c r="GN183" i="2" s="1"/>
  <c r="BR183" i="3" s="1"/>
  <c r="GE182" i="2"/>
  <c r="GF182" i="2" s="1"/>
  <c r="BP182" i="3" s="1"/>
  <c r="FU181" i="2"/>
  <c r="FV181" i="2" s="1"/>
  <c r="BL181" i="3" s="1"/>
  <c r="EE178" i="2"/>
  <c r="EF178" i="2" s="1"/>
  <c r="DA177" i="2"/>
  <c r="DB177" i="2" s="1"/>
  <c r="AT177" i="3" s="1"/>
  <c r="CZ177" i="2"/>
  <c r="AS177" i="3" s="1"/>
  <c r="GS167" i="2"/>
  <c r="GT167" i="2" s="1"/>
  <c r="BU167" i="3" s="1"/>
  <c r="GE166" i="2"/>
  <c r="GF166" i="2" s="1"/>
  <c r="BP166" i="3" s="1"/>
  <c r="FU165" i="2"/>
  <c r="FV165" i="2" s="1"/>
  <c r="BL165" i="3" s="1"/>
  <c r="EE162" i="2"/>
  <c r="EF162" i="2" s="1"/>
  <c r="DA161" i="2"/>
  <c r="DB161" i="2" s="1"/>
  <c r="AT161" i="3" s="1"/>
  <c r="CZ161" i="2"/>
  <c r="AS161" i="3" s="1"/>
  <c r="GS151" i="2"/>
  <c r="GT151" i="2" s="1"/>
  <c r="BU151" i="3" s="1"/>
  <c r="GE150" i="2"/>
  <c r="GF150" i="2" s="1"/>
  <c r="BP150" i="3" s="1"/>
  <c r="FU149" i="2"/>
  <c r="FV149" i="2" s="1"/>
  <c r="BL149" i="3" s="1"/>
  <c r="EQ141" i="2"/>
  <c r="ER141" i="2" s="1"/>
  <c r="GU137" i="2"/>
  <c r="BO133" i="2"/>
  <c r="EQ125" i="2"/>
  <c r="ER125" i="2" s="1"/>
  <c r="GU121" i="2"/>
  <c r="DK116" i="2"/>
  <c r="DL116" i="2" s="1"/>
  <c r="AW116" i="3" s="1"/>
  <c r="DJ116" i="2"/>
  <c r="AV116" i="3" s="1"/>
  <c r="EI113" i="2"/>
  <c r="BQ109" i="2"/>
  <c r="BS109" i="2" s="1"/>
  <c r="BT109" i="2" s="1"/>
  <c r="AE109" i="3" s="1"/>
  <c r="BA109" i="2"/>
  <c r="GA108" i="2"/>
  <c r="GB108" i="2" s="1"/>
  <c r="BN108" i="3" s="1"/>
  <c r="FY108" i="2"/>
  <c r="FZ108" i="2" s="1"/>
  <c r="BM108" i="3" s="1"/>
  <c r="BK107" i="2"/>
  <c r="DK104" i="2"/>
  <c r="DL104" i="2" s="1"/>
  <c r="AW104" i="3" s="1"/>
  <c r="DJ104" i="2"/>
  <c r="AV104" i="3" s="1"/>
  <c r="EK101" i="2"/>
  <c r="EL101" i="2" s="1"/>
  <c r="BB101" i="3" s="1"/>
  <c r="EJ101" i="2"/>
  <c r="BQ97" i="2"/>
  <c r="BA97" i="2"/>
  <c r="GA96" i="2"/>
  <c r="GB96" i="2" s="1"/>
  <c r="BN96" i="3" s="1"/>
  <c r="FY96" i="2"/>
  <c r="FZ96" i="2" s="1"/>
  <c r="BM96" i="3" s="1"/>
  <c r="BK95" i="2"/>
  <c r="AC66" i="2"/>
  <c r="FK65" i="2"/>
  <c r="FM65" i="2" s="1"/>
  <c r="FN65" i="2" s="1"/>
  <c r="BJ65" i="3" s="1"/>
  <c r="DY62" i="2"/>
  <c r="EO57" i="2"/>
  <c r="EP57" i="2" s="1"/>
  <c r="DM56" i="2"/>
  <c r="DN56" i="2" s="1"/>
  <c r="AX56" i="3" s="1"/>
  <c r="CU56" i="2"/>
  <c r="CV56" i="2" s="1"/>
  <c r="AR56" i="3" s="1"/>
  <c r="FY55" i="2"/>
  <c r="FZ55" i="2" s="1"/>
  <c r="BM55" i="3" s="1"/>
  <c r="CH52" i="2"/>
  <c r="AL52" i="3" s="1"/>
  <c r="CM47" i="2"/>
  <c r="CN47" i="2" s="1"/>
  <c r="AO47" i="3" s="1"/>
  <c r="CM45" i="2"/>
  <c r="CN45" i="2" s="1"/>
  <c r="AO45" i="3" s="1"/>
  <c r="FX241" i="2"/>
  <c r="GC241" i="2" s="1"/>
  <c r="DS214" i="2"/>
  <c r="AG186" i="2"/>
  <c r="AH186" i="2" s="1"/>
  <c r="P186" i="3" s="1"/>
  <c r="AC184" i="2"/>
  <c r="GM182" i="2"/>
  <c r="GN182" i="2" s="1"/>
  <c r="BR182" i="3" s="1"/>
  <c r="BQ179" i="2"/>
  <c r="BA179" i="2"/>
  <c r="GA174" i="2"/>
  <c r="GB174" i="2" s="1"/>
  <c r="BN174" i="3" s="1"/>
  <c r="FY174" i="2"/>
  <c r="FZ174" i="2" s="1"/>
  <c r="BM174" i="3" s="1"/>
  <c r="EK171" i="2"/>
  <c r="EL171" i="2" s="1"/>
  <c r="BB171" i="3" s="1"/>
  <c r="EJ171" i="2"/>
  <c r="DK170" i="2"/>
  <c r="DL170" i="2" s="1"/>
  <c r="AW170" i="3" s="1"/>
  <c r="DJ170" i="2"/>
  <c r="AV170" i="3" s="1"/>
  <c r="BK169" i="2"/>
  <c r="CM166" i="2"/>
  <c r="CN166" i="2" s="1"/>
  <c r="AO166" i="3" s="1"/>
  <c r="BQ163" i="2"/>
  <c r="BS163" i="2" s="1"/>
  <c r="BT163" i="2" s="1"/>
  <c r="AE163" i="3" s="1"/>
  <c r="BA163" i="2"/>
  <c r="FY158" i="2"/>
  <c r="FZ158" i="2" s="1"/>
  <c r="BM158" i="3" s="1"/>
  <c r="GA158" i="2"/>
  <c r="GB158" i="2" s="1"/>
  <c r="BN158" i="3" s="1"/>
  <c r="EJ155" i="2"/>
  <c r="EK155" i="2"/>
  <c r="EL155" i="2" s="1"/>
  <c r="BB155" i="3" s="1"/>
  <c r="DK154" i="2"/>
  <c r="DL154" i="2" s="1"/>
  <c r="AW154" i="3" s="1"/>
  <c r="DJ154" i="2"/>
  <c r="AV154" i="3" s="1"/>
  <c r="BK153" i="2"/>
  <c r="CM150" i="2"/>
  <c r="CN150" i="2" s="1"/>
  <c r="AO150" i="3" s="1"/>
  <c r="CU138" i="2"/>
  <c r="CV138" i="2" s="1"/>
  <c r="AR138" i="3" s="1"/>
  <c r="DM138" i="2"/>
  <c r="DN138" i="2" s="1"/>
  <c r="AX138" i="3" s="1"/>
  <c r="AI137" i="2"/>
  <c r="AJ137" i="2" s="1"/>
  <c r="CG134" i="2"/>
  <c r="CU122" i="2"/>
  <c r="CV122" i="2" s="1"/>
  <c r="AR122" i="3" s="1"/>
  <c r="DM122" i="2"/>
  <c r="DN122" i="2" s="1"/>
  <c r="AX122" i="3" s="1"/>
  <c r="AI121" i="2"/>
  <c r="AJ121" i="2" s="1"/>
  <c r="CG118" i="2"/>
  <c r="AA117" i="2"/>
  <c r="GY109" i="2"/>
  <c r="GZ109" i="2" s="1"/>
  <c r="BX109" i="3" s="1"/>
  <c r="BU108" i="2"/>
  <c r="CA108" i="2" s="1"/>
  <c r="CB108" i="2" s="1"/>
  <c r="AI108" i="3" s="1"/>
  <c r="AW108" i="2"/>
  <c r="AX108" i="2" s="1"/>
  <c r="W108" i="3" s="1"/>
  <c r="EC100" i="2"/>
  <c r="ED100" i="2" s="1"/>
  <c r="FT95" i="2"/>
  <c r="GC95" i="2" s="1"/>
  <c r="CM91" i="2"/>
  <c r="CN91" i="2" s="1"/>
  <c r="AO91" i="3" s="1"/>
  <c r="FW91" i="2"/>
  <c r="EJ88" i="2"/>
  <c r="EK88" i="2"/>
  <c r="EL88" i="2" s="1"/>
  <c r="BB88" i="3" s="1"/>
  <c r="BA88" i="2"/>
  <c r="BQ88" i="2"/>
  <c r="BS88" i="2" s="1"/>
  <c r="BT88" i="2" s="1"/>
  <c r="AE88" i="3" s="1"/>
  <c r="DK87" i="2"/>
  <c r="DL87" i="2" s="1"/>
  <c r="AW87" i="3" s="1"/>
  <c r="DJ87" i="2"/>
  <c r="AV87" i="3" s="1"/>
  <c r="BK86" i="2"/>
  <c r="CM83" i="2"/>
  <c r="CN83" i="2" s="1"/>
  <c r="AO83" i="3" s="1"/>
  <c r="FW83" i="2"/>
  <c r="EJ80" i="2"/>
  <c r="EK80" i="2"/>
  <c r="EL80" i="2" s="1"/>
  <c r="BB80" i="3" s="1"/>
  <c r="BQ80" i="2"/>
  <c r="BS80" i="2" s="1"/>
  <c r="BT80" i="2" s="1"/>
  <c r="AE80" i="3" s="1"/>
  <c r="BA80" i="2"/>
  <c r="DK79" i="2"/>
  <c r="DL79" i="2" s="1"/>
  <c r="AW79" i="3" s="1"/>
  <c r="DJ79" i="2"/>
  <c r="AV79" i="3" s="1"/>
  <c r="BK78" i="2"/>
  <c r="CM75" i="2"/>
  <c r="CN75" i="2" s="1"/>
  <c r="AO75" i="3" s="1"/>
  <c r="FW75" i="2"/>
  <c r="EK72" i="2"/>
  <c r="EL72" i="2" s="1"/>
  <c r="BB72" i="3" s="1"/>
  <c r="EJ72" i="2"/>
  <c r="BQ72" i="2"/>
  <c r="BA72" i="2"/>
  <c r="DJ71" i="2"/>
  <c r="AV71" i="3" s="1"/>
  <c r="DK71" i="2"/>
  <c r="DL71" i="2" s="1"/>
  <c r="AW71" i="3" s="1"/>
  <c r="AC68" i="2"/>
  <c r="BQ54" i="2"/>
  <c r="BS54" i="2" s="1"/>
  <c r="BT54" i="2" s="1"/>
  <c r="AE54" i="3" s="1"/>
  <c r="BA54" i="2"/>
  <c r="AC50" i="2"/>
  <c r="FW49" i="2"/>
  <c r="CG234" i="2"/>
  <c r="FT221" i="2"/>
  <c r="FO204" i="2"/>
  <c r="FQ204" i="2" s="1"/>
  <c r="FR204" i="2" s="1"/>
  <c r="BK204" i="3" s="1"/>
  <c r="CI196" i="2"/>
  <c r="CJ196" i="2" s="1"/>
  <c r="AM196" i="3" s="1"/>
  <c r="DZ183" i="2"/>
  <c r="GM179" i="2"/>
  <c r="GN179" i="2" s="1"/>
  <c r="BR179" i="3" s="1"/>
  <c r="P178" i="2"/>
  <c r="Q178" i="2" s="1"/>
  <c r="I178" i="3" s="1"/>
  <c r="DS173" i="2"/>
  <c r="ES168" i="2"/>
  <c r="GM163" i="2"/>
  <c r="GN163" i="2" s="1"/>
  <c r="BR163" i="3" s="1"/>
  <c r="P162" i="2"/>
  <c r="Q162" i="2" s="1"/>
  <c r="I162" i="3" s="1"/>
  <c r="DS157" i="2"/>
  <c r="ES152" i="2"/>
  <c r="GM147" i="2"/>
  <c r="GN147" i="2" s="1"/>
  <c r="BR147" i="3" s="1"/>
  <c r="GS141" i="2"/>
  <c r="GT141" i="2" s="1"/>
  <c r="BU141" i="3" s="1"/>
  <c r="GE140" i="2"/>
  <c r="GF140" i="2" s="1"/>
  <c r="BP140" i="3" s="1"/>
  <c r="FS139" i="2"/>
  <c r="FU139" i="2" s="1"/>
  <c r="FV139" i="2" s="1"/>
  <c r="BL139" i="3" s="1"/>
  <c r="CZ135" i="2"/>
  <c r="AS135" i="3" s="1"/>
  <c r="GS125" i="2"/>
  <c r="GT125" i="2" s="1"/>
  <c r="BU125" i="3" s="1"/>
  <c r="GE124" i="2"/>
  <c r="GF124" i="2" s="1"/>
  <c r="BP124" i="3" s="1"/>
  <c r="FS123" i="2"/>
  <c r="FU123" i="2" s="1"/>
  <c r="FV123" i="2" s="1"/>
  <c r="BL123" i="3" s="1"/>
  <c r="CZ119" i="2"/>
  <c r="AS119" i="3" s="1"/>
  <c r="FT118" i="2"/>
  <c r="AA116" i="2"/>
  <c r="GY108" i="2"/>
  <c r="GZ108" i="2" s="1"/>
  <c r="BX108" i="3" s="1"/>
  <c r="BU107" i="2"/>
  <c r="CA107" i="2" s="1"/>
  <c r="CB107" i="2" s="1"/>
  <c r="AI107" i="3" s="1"/>
  <c r="AW107" i="2"/>
  <c r="AX107" i="2" s="1"/>
  <c r="W107" i="3" s="1"/>
  <c r="FT94" i="2"/>
  <c r="FU94" i="2" s="1"/>
  <c r="FV94" i="2" s="1"/>
  <c r="BL94" i="3" s="1"/>
  <c r="GS96" i="2"/>
  <c r="GT96" i="2" s="1"/>
  <c r="BU96" i="3" s="1"/>
  <c r="BU90" i="2"/>
  <c r="AW90" i="2"/>
  <c r="AX90" i="2" s="1"/>
  <c r="W90" i="3" s="1"/>
  <c r="U89" i="2"/>
  <c r="CO87" i="2"/>
  <c r="CP87" i="2" s="1"/>
  <c r="AP87" i="3" s="1"/>
  <c r="CM236" i="2"/>
  <c r="CN236" i="2" s="1"/>
  <c r="AO236" i="3" s="1"/>
  <c r="BU212" i="2"/>
  <c r="AW212" i="2"/>
  <c r="AX212" i="2" s="1"/>
  <c r="W212" i="3" s="1"/>
  <c r="EC204" i="2"/>
  <c r="ED204" i="2" s="1"/>
  <c r="AA197" i="2"/>
  <c r="GY189" i="2"/>
  <c r="GZ189" i="2" s="1"/>
  <c r="BX189" i="3" s="1"/>
  <c r="K185" i="2"/>
  <c r="L185" i="2" s="1"/>
  <c r="H185" i="3" s="1"/>
  <c r="DV178" i="2"/>
  <c r="EM173" i="2"/>
  <c r="EN173" i="2" s="1"/>
  <c r="Y171" i="2"/>
  <c r="AQ171" i="2"/>
  <c r="AR171" i="2" s="1"/>
  <c r="U171" i="3" s="1"/>
  <c r="DV162" i="2"/>
  <c r="EY162" i="2"/>
  <c r="EZ162" i="2" s="1"/>
  <c r="BE162" i="3" s="1"/>
  <c r="EM157" i="2"/>
  <c r="EN157" i="2" s="1"/>
  <c r="Y155" i="2"/>
  <c r="AQ155" i="2"/>
  <c r="AR155" i="2" s="1"/>
  <c r="U155" i="3" s="1"/>
  <c r="EC146" i="2"/>
  <c r="ED146" i="2" s="1"/>
  <c r="DE145" i="2"/>
  <c r="DF145" i="2" s="1"/>
  <c r="AU145" i="3" s="1"/>
  <c r="CK141" i="2"/>
  <c r="CL141" i="2" s="1"/>
  <c r="AN141" i="3" s="1"/>
  <c r="AA139" i="2"/>
  <c r="AW138" i="2"/>
  <c r="AX138" i="2" s="1"/>
  <c r="W138" i="3" s="1"/>
  <c r="BU138" i="2"/>
  <c r="GY131" i="2"/>
  <c r="GZ131" i="2" s="1"/>
  <c r="BX131" i="3" s="1"/>
  <c r="EC130" i="2"/>
  <c r="ED130" i="2" s="1"/>
  <c r="DE129" i="2"/>
  <c r="DF129" i="2" s="1"/>
  <c r="AU129" i="3" s="1"/>
  <c r="CK125" i="2"/>
  <c r="CL125" i="2" s="1"/>
  <c r="AN125" i="3" s="1"/>
  <c r="AA123" i="2"/>
  <c r="BU122" i="2"/>
  <c r="CA122" i="2" s="1"/>
  <c r="CB122" i="2" s="1"/>
  <c r="AI122" i="3" s="1"/>
  <c r="AW122" i="2"/>
  <c r="AX122" i="2" s="1"/>
  <c r="W122" i="3" s="1"/>
  <c r="CZ117" i="2"/>
  <c r="AS117" i="3" s="1"/>
  <c r="GS115" i="2"/>
  <c r="GT115" i="2" s="1"/>
  <c r="BU115" i="3" s="1"/>
  <c r="FU109" i="2"/>
  <c r="FV109" i="2" s="1"/>
  <c r="BL109" i="3" s="1"/>
  <c r="FU108" i="2"/>
  <c r="FV108" i="2" s="1"/>
  <c r="BL108" i="3" s="1"/>
  <c r="GE105" i="2"/>
  <c r="GF105" i="2" s="1"/>
  <c r="BP105" i="3" s="1"/>
  <c r="CZ104" i="2"/>
  <c r="AS104" i="3" s="1"/>
  <c r="AA91" i="2"/>
  <c r="GY89" i="2"/>
  <c r="GZ89" i="2" s="1"/>
  <c r="BX89" i="3" s="1"/>
  <c r="P85" i="2"/>
  <c r="Q85" i="2" s="1"/>
  <c r="I85" i="3" s="1"/>
  <c r="GM238" i="2"/>
  <c r="GN238" i="2" s="1"/>
  <c r="BR238" i="3" s="1"/>
  <c r="BW191" i="2"/>
  <c r="BX191" i="2" s="1"/>
  <c r="AG191" i="3" s="1"/>
  <c r="BA180" i="2"/>
  <c r="BQ180" i="2"/>
  <c r="FW175" i="2"/>
  <c r="EI172" i="2"/>
  <c r="DI171" i="2"/>
  <c r="BK170" i="2"/>
  <c r="CM167" i="2"/>
  <c r="CN167" i="2" s="1"/>
  <c r="AO167" i="3" s="1"/>
  <c r="BA164" i="2"/>
  <c r="BQ164" i="2"/>
  <c r="BS164" i="2" s="1"/>
  <c r="BT164" i="2" s="1"/>
  <c r="AE164" i="3" s="1"/>
  <c r="FW159" i="2"/>
  <c r="EI156" i="2"/>
  <c r="FC156" i="2" s="1"/>
  <c r="DI155" i="2"/>
  <c r="BK154" i="2"/>
  <c r="CM151" i="2"/>
  <c r="CN151" i="2" s="1"/>
  <c r="AO151" i="3" s="1"/>
  <c r="BA148" i="2"/>
  <c r="BQ148" i="2"/>
  <c r="FX143" i="2"/>
  <c r="GC143" i="2" s="1"/>
  <c r="EQ140" i="2"/>
  <c r="ER140" i="2" s="1"/>
  <c r="AG139" i="2"/>
  <c r="AH139" i="2" s="1"/>
  <c r="P139" i="3" s="1"/>
  <c r="GU136" i="2"/>
  <c r="K134" i="2"/>
  <c r="L134" i="2" s="1"/>
  <c r="H134" i="3" s="1"/>
  <c r="BP132" i="2"/>
  <c r="AC132" i="3" s="1"/>
  <c r="CA132" i="2"/>
  <c r="CB132" i="2" s="1"/>
  <c r="AI132" i="3" s="1"/>
  <c r="FX127" i="2"/>
  <c r="GC127" i="2" s="1"/>
  <c r="EQ124" i="2"/>
  <c r="ER124" i="2" s="1"/>
  <c r="AG123" i="2"/>
  <c r="AH123" i="2" s="1"/>
  <c r="P123" i="3" s="1"/>
  <c r="GU120" i="2"/>
  <c r="K118" i="2"/>
  <c r="L118" i="2" s="1"/>
  <c r="H118" i="3" s="1"/>
  <c r="EG115" i="2"/>
  <c r="EH115" i="2" s="1"/>
  <c r="CH114" i="2"/>
  <c r="AL114" i="3" s="1"/>
  <c r="CQ114" i="2"/>
  <c r="CR114" i="2" s="1"/>
  <c r="AQ114" i="3" s="1"/>
  <c r="AI109" i="2"/>
  <c r="AJ109" i="2" s="1"/>
  <c r="CU106" i="2"/>
  <c r="CV106" i="2" s="1"/>
  <c r="AR106" i="3" s="1"/>
  <c r="DM106" i="2"/>
  <c r="DN106" i="2" s="1"/>
  <c r="AX106" i="3" s="1"/>
  <c r="CH102" i="2"/>
  <c r="AL102" i="3" s="1"/>
  <c r="CQ102" i="2"/>
  <c r="CR102" i="2" s="1"/>
  <c r="AQ102" i="3" s="1"/>
  <c r="AI97" i="2"/>
  <c r="AJ97" i="2" s="1"/>
  <c r="CU94" i="2"/>
  <c r="CV94" i="2" s="1"/>
  <c r="AR94" i="3" s="1"/>
  <c r="DM94" i="2"/>
  <c r="DN94" i="2" s="1"/>
  <c r="AX94" i="3" s="1"/>
  <c r="BW227" i="2"/>
  <c r="BX227" i="2" s="1"/>
  <c r="AG227" i="3" s="1"/>
  <c r="U199" i="2"/>
  <c r="DW191" i="2"/>
  <c r="DS182" i="2"/>
  <c r="ES177" i="2"/>
  <c r="FC177" i="2" s="1"/>
  <c r="GM172" i="2"/>
  <c r="GN172" i="2" s="1"/>
  <c r="BR172" i="3" s="1"/>
  <c r="P171" i="2"/>
  <c r="Q171" i="2" s="1"/>
  <c r="I171" i="3" s="1"/>
  <c r="BW169" i="2"/>
  <c r="BX169" i="2" s="1"/>
  <c r="AG169" i="3" s="1"/>
  <c r="DS166" i="2"/>
  <c r="ES161" i="2"/>
  <c r="GM156" i="2"/>
  <c r="GN156" i="2" s="1"/>
  <c r="BR156" i="3" s="1"/>
  <c r="P155" i="2"/>
  <c r="Q155" i="2" s="1"/>
  <c r="I155" i="3" s="1"/>
  <c r="BW153" i="2"/>
  <c r="BX153" i="2" s="1"/>
  <c r="AG153" i="3" s="1"/>
  <c r="DS150" i="2"/>
  <c r="GQ145" i="2"/>
  <c r="GR145" i="2" s="1"/>
  <c r="BT145" i="3" s="1"/>
  <c r="AC143" i="2"/>
  <c r="FK142" i="2"/>
  <c r="FM142" i="2" s="1"/>
  <c r="FN142" i="2" s="1"/>
  <c r="BJ142" i="3" s="1"/>
  <c r="DY139" i="2"/>
  <c r="EA139" i="2" s="1"/>
  <c r="EB139" i="2" s="1"/>
  <c r="BA139" i="3" s="1"/>
  <c r="GQ129" i="2"/>
  <c r="GR129" i="2" s="1"/>
  <c r="BT129" i="3" s="1"/>
  <c r="AC127" i="2"/>
  <c r="FK126" i="2"/>
  <c r="DY123" i="2"/>
  <c r="U117" i="2"/>
  <c r="DO115" i="2"/>
  <c r="DW109" i="2"/>
  <c r="CO105" i="2"/>
  <c r="CP105" i="2" s="1"/>
  <c r="AP105" i="3" s="1"/>
  <c r="FO104" i="2"/>
  <c r="FQ104" i="2" s="1"/>
  <c r="FR104" i="2" s="1"/>
  <c r="BK104" i="3" s="1"/>
  <c r="AQ92" i="2"/>
  <c r="AR92" i="2" s="1"/>
  <c r="U92" i="3" s="1"/>
  <c r="Y92" i="2"/>
  <c r="DV91" i="2"/>
  <c r="EM86" i="2"/>
  <c r="EN86" i="2" s="1"/>
  <c r="AQ84" i="2"/>
  <c r="AR84" i="2" s="1"/>
  <c r="U84" i="3" s="1"/>
  <c r="Y84" i="2"/>
  <c r="DV83" i="2"/>
  <c r="EM78" i="2"/>
  <c r="EN78" i="2" s="1"/>
  <c r="AQ76" i="2"/>
  <c r="AR76" i="2" s="1"/>
  <c r="U76" i="3" s="1"/>
  <c r="Y76" i="2"/>
  <c r="DV75" i="2"/>
  <c r="EM70" i="2"/>
  <c r="EN70" i="2" s="1"/>
  <c r="AQ68" i="2"/>
  <c r="AR68" i="2" s="1"/>
  <c r="U68" i="3" s="1"/>
  <c r="Y68" i="2"/>
  <c r="DV67" i="2"/>
  <c r="EY67" i="2"/>
  <c r="EZ67" i="2" s="1"/>
  <c r="BE67" i="3" s="1"/>
  <c r="EM62" i="2"/>
  <c r="EN62" i="2" s="1"/>
  <c r="CK221" i="2"/>
  <c r="CL221" i="2" s="1"/>
  <c r="AN221" i="3" s="1"/>
  <c r="GY211" i="2"/>
  <c r="GZ211" i="2" s="1"/>
  <c r="BX211" i="3" s="1"/>
  <c r="FT197" i="2"/>
  <c r="GC197" i="2" s="1"/>
  <c r="CK189" i="2"/>
  <c r="CL189" i="2" s="1"/>
  <c r="AN189" i="3" s="1"/>
  <c r="EO183" i="2"/>
  <c r="EP183" i="2" s="1"/>
  <c r="BO181" i="2"/>
  <c r="FX176" i="2"/>
  <c r="GC176" i="2" s="1"/>
  <c r="AG172" i="2"/>
  <c r="AH172" i="2" s="1"/>
  <c r="P172" i="3" s="1"/>
  <c r="GU169" i="2"/>
  <c r="GO168" i="2"/>
  <c r="GP168" i="2" s="1"/>
  <c r="BS168" i="3" s="1"/>
  <c r="K167" i="2"/>
  <c r="L167" i="2" s="1"/>
  <c r="H167" i="3" s="1"/>
  <c r="BO165" i="2"/>
  <c r="FX160" i="2"/>
  <c r="AG156" i="2"/>
  <c r="AH156" i="2" s="1"/>
  <c r="P156" i="3" s="1"/>
  <c r="GU153" i="2"/>
  <c r="GO152" i="2"/>
  <c r="GP152" i="2" s="1"/>
  <c r="BS152" i="3" s="1"/>
  <c r="K151" i="2"/>
  <c r="L151" i="2" s="1"/>
  <c r="H151" i="3" s="1"/>
  <c r="BO149" i="2"/>
  <c r="EG146" i="2"/>
  <c r="EH146" i="2" s="1"/>
  <c r="DM145" i="2"/>
  <c r="DN145" i="2" s="1"/>
  <c r="AX145" i="3" s="1"/>
  <c r="CU145" i="2"/>
  <c r="CV145" i="2" s="1"/>
  <c r="AR145" i="3" s="1"/>
  <c r="AI144" i="2"/>
  <c r="AJ144" i="2" s="1"/>
  <c r="CG141" i="2"/>
  <c r="FP133" i="2"/>
  <c r="GC133" i="2" s="1"/>
  <c r="EG130" i="2"/>
  <c r="EH130" i="2" s="1"/>
  <c r="DM129" i="2"/>
  <c r="DN129" i="2" s="1"/>
  <c r="AX129" i="3" s="1"/>
  <c r="CU129" i="2"/>
  <c r="CV129" i="2" s="1"/>
  <c r="AR129" i="3" s="1"/>
  <c r="AI128" i="2"/>
  <c r="AJ128" i="2" s="1"/>
  <c r="CG125" i="2"/>
  <c r="DW114" i="2"/>
  <c r="CO110" i="2"/>
  <c r="CP110" i="2" s="1"/>
  <c r="AP110" i="3" s="1"/>
  <c r="FO109" i="2"/>
  <c r="FQ109" i="2" s="1"/>
  <c r="FR109" i="2" s="1"/>
  <c r="BK109" i="3" s="1"/>
  <c r="U98" i="2"/>
  <c r="DQ96" i="2"/>
  <c r="DR96" i="2" s="1"/>
  <c r="AZ96" i="3" s="1"/>
  <c r="DP96" i="2"/>
  <c r="AY96" i="3" s="1"/>
  <c r="DY83" i="2"/>
  <c r="DM81" i="2"/>
  <c r="DN81" i="2" s="1"/>
  <c r="AX81" i="3" s="1"/>
  <c r="CU81" i="2"/>
  <c r="CV81" i="2" s="1"/>
  <c r="AR81" i="3" s="1"/>
  <c r="BK77" i="2"/>
  <c r="FK74" i="2"/>
  <c r="FM74" i="2" s="1"/>
  <c r="FN74" i="2" s="1"/>
  <c r="BJ74" i="3" s="1"/>
  <c r="CH69" i="2"/>
  <c r="AL69" i="3" s="1"/>
  <c r="CQ69" i="2"/>
  <c r="CR69" i="2" s="1"/>
  <c r="AQ69" i="3" s="1"/>
  <c r="AC65" i="2"/>
  <c r="AI64" i="2"/>
  <c r="AJ64" i="2" s="1"/>
  <c r="EC221" i="2"/>
  <c r="ED221" i="2" s="1"/>
  <c r="BW197" i="2"/>
  <c r="BX197" i="2" s="1"/>
  <c r="AG197" i="3" s="1"/>
  <c r="ES189" i="2"/>
  <c r="ES183" i="2"/>
  <c r="BQ181" i="2"/>
  <c r="BA181" i="2"/>
  <c r="FW176" i="2"/>
  <c r="EI173" i="2"/>
  <c r="DI172" i="2"/>
  <c r="BK171" i="2"/>
  <c r="CM168" i="2"/>
  <c r="CN168" i="2" s="1"/>
  <c r="AO168" i="3" s="1"/>
  <c r="BQ165" i="2"/>
  <c r="BA165" i="2"/>
  <c r="FW160" i="2"/>
  <c r="EI157" i="2"/>
  <c r="DI156" i="2"/>
  <c r="BK155" i="2"/>
  <c r="CM152" i="2"/>
  <c r="CN152" i="2" s="1"/>
  <c r="AO152" i="3" s="1"/>
  <c r="BA149" i="2"/>
  <c r="BQ149" i="2"/>
  <c r="FL144" i="2"/>
  <c r="FM144" i="2" s="1"/>
  <c r="FN144" i="2" s="1"/>
  <c r="BJ144" i="3" s="1"/>
  <c r="DV141" i="2"/>
  <c r="EM136" i="2"/>
  <c r="EN136" i="2" s="1"/>
  <c r="AQ134" i="2"/>
  <c r="AR134" i="2" s="1"/>
  <c r="U134" i="3" s="1"/>
  <c r="Y134" i="2"/>
  <c r="FL128" i="2"/>
  <c r="FM128" i="2" s="1"/>
  <c r="FN128" i="2" s="1"/>
  <c r="BJ128" i="3" s="1"/>
  <c r="DV125" i="2"/>
  <c r="EM120" i="2"/>
  <c r="EN120" i="2" s="1"/>
  <c r="Y118" i="2"/>
  <c r="AQ118" i="2"/>
  <c r="AR118" i="2" s="1"/>
  <c r="U118" i="3" s="1"/>
  <c r="DU113" i="2"/>
  <c r="EM112" i="2"/>
  <c r="EN112" i="2" s="1"/>
  <c r="FL108" i="2"/>
  <c r="GC108" i="2" s="1"/>
  <c r="Y106" i="2"/>
  <c r="AQ106" i="2"/>
  <c r="AR106" i="2" s="1"/>
  <c r="U106" i="3" s="1"/>
  <c r="DU101" i="2"/>
  <c r="EM100" i="2"/>
  <c r="EN100" i="2" s="1"/>
  <c r="FL96" i="2"/>
  <c r="Y94" i="2"/>
  <c r="AQ94" i="2"/>
  <c r="AR94" i="2" s="1"/>
  <c r="U94" i="3" s="1"/>
  <c r="DM93" i="2"/>
  <c r="DN93" i="2" s="1"/>
  <c r="AX93" i="3" s="1"/>
  <c r="CU93" i="2"/>
  <c r="CV93" i="2" s="1"/>
  <c r="AR93" i="3" s="1"/>
  <c r="AI92" i="2"/>
  <c r="AJ92" i="2" s="1"/>
  <c r="CG89" i="2"/>
  <c r="BK87" i="2"/>
  <c r="CM84" i="2"/>
  <c r="CN84" i="2" s="1"/>
  <c r="AO84" i="3" s="1"/>
  <c r="FK84" i="2"/>
  <c r="FM84" i="2" s="1"/>
  <c r="FN84" i="2" s="1"/>
  <c r="BJ84" i="3" s="1"/>
  <c r="EO82" i="2"/>
  <c r="EP82" i="2" s="1"/>
  <c r="CM78" i="2"/>
  <c r="CN78" i="2" s="1"/>
  <c r="AO78" i="3" s="1"/>
  <c r="DY69" i="2"/>
  <c r="AI68" i="2"/>
  <c r="AJ68" i="2" s="1"/>
  <c r="FK64" i="2"/>
  <c r="FM64" i="2" s="1"/>
  <c r="FN64" i="2" s="1"/>
  <c r="BJ64" i="3" s="1"/>
  <c r="BA233" i="2"/>
  <c r="BQ233" i="2"/>
  <c r="EC219" i="2"/>
  <c r="ED219" i="2" s="1"/>
  <c r="FT203" i="2"/>
  <c r="GC203" i="2" s="1"/>
  <c r="CK195" i="2"/>
  <c r="CL195" i="2" s="1"/>
  <c r="AN195" i="3" s="1"/>
  <c r="FW185" i="2"/>
  <c r="CY183" i="2"/>
  <c r="BO182" i="2"/>
  <c r="GC177" i="2"/>
  <c r="AG173" i="2"/>
  <c r="AH173" i="2" s="1"/>
  <c r="P173" i="3" s="1"/>
  <c r="GU170" i="2"/>
  <c r="GO169" i="2"/>
  <c r="GP169" i="2" s="1"/>
  <c r="BS169" i="3" s="1"/>
  <c r="K168" i="2"/>
  <c r="L168" i="2" s="1"/>
  <c r="H168" i="3" s="1"/>
  <c r="BO166" i="2"/>
  <c r="GC161" i="2"/>
  <c r="AG157" i="2"/>
  <c r="AH157" i="2" s="1"/>
  <c r="P157" i="3" s="1"/>
  <c r="GU154" i="2"/>
  <c r="GO153" i="2"/>
  <c r="GP153" i="2" s="1"/>
  <c r="BS153" i="3" s="1"/>
  <c r="K152" i="2"/>
  <c r="L152" i="2" s="1"/>
  <c r="H152" i="3" s="1"/>
  <c r="BO150" i="2"/>
  <c r="FT145" i="2"/>
  <c r="FU145" i="2" s="1"/>
  <c r="FV145" i="2" s="1"/>
  <c r="BL145" i="3" s="1"/>
  <c r="GY143" i="2"/>
  <c r="GZ143" i="2" s="1"/>
  <c r="BX143" i="3" s="1"/>
  <c r="EC142" i="2"/>
  <c r="ED142" i="2" s="1"/>
  <c r="DE141" i="2"/>
  <c r="DF141" i="2" s="1"/>
  <c r="AU141" i="3" s="1"/>
  <c r="CK137" i="2"/>
  <c r="CL137" i="2" s="1"/>
  <c r="AN137" i="3" s="1"/>
  <c r="AA135" i="2"/>
  <c r="AW134" i="2"/>
  <c r="AX134" i="2" s="1"/>
  <c r="W134" i="3" s="1"/>
  <c r="BU134" i="2"/>
  <c r="FT129" i="2"/>
  <c r="GY127" i="2"/>
  <c r="GZ127" i="2" s="1"/>
  <c r="BX127" i="3" s="1"/>
  <c r="EC126" i="2"/>
  <c r="ED126" i="2" s="1"/>
  <c r="DE125" i="2"/>
  <c r="DF125" i="2" s="1"/>
  <c r="AU125" i="3" s="1"/>
  <c r="CK121" i="2"/>
  <c r="CL121" i="2" s="1"/>
  <c r="AN121" i="3" s="1"/>
  <c r="AA119" i="2"/>
  <c r="DT108" i="2"/>
  <c r="EW108" i="2"/>
  <c r="EX108" i="2" s="1"/>
  <c r="BD108" i="3" s="1"/>
  <c r="GM106" i="2"/>
  <c r="GN106" i="2" s="1"/>
  <c r="BR106" i="3" s="1"/>
  <c r="BW103" i="2"/>
  <c r="BX103" i="2" s="1"/>
  <c r="AG103" i="3" s="1"/>
  <c r="P97" i="2"/>
  <c r="Q97" i="2" s="1"/>
  <c r="I97" i="3" s="1"/>
  <c r="ES95" i="2"/>
  <c r="CK90" i="2"/>
  <c r="CL90" i="2" s="1"/>
  <c r="AN90" i="3" s="1"/>
  <c r="FT90" i="2"/>
  <c r="GY88" i="2"/>
  <c r="GZ88" i="2" s="1"/>
  <c r="BX88" i="3" s="1"/>
  <c r="AA88" i="2"/>
  <c r="EC87" i="2"/>
  <c r="ED87" i="2" s="1"/>
  <c r="AW87" i="2"/>
  <c r="AX87" i="2" s="1"/>
  <c r="W87" i="3" s="1"/>
  <c r="BU87" i="2"/>
  <c r="DE86" i="2"/>
  <c r="DF86" i="2" s="1"/>
  <c r="AU86" i="3" s="1"/>
  <c r="CK82" i="2"/>
  <c r="CL82" i="2" s="1"/>
  <c r="AN82" i="3" s="1"/>
  <c r="FT82" i="2"/>
  <c r="GC82" i="2" s="1"/>
  <c r="GY80" i="2"/>
  <c r="GZ80" i="2" s="1"/>
  <c r="BX80" i="3" s="1"/>
  <c r="AA80" i="2"/>
  <c r="EC79" i="2"/>
  <c r="ED79" i="2" s="1"/>
  <c r="BU79" i="2"/>
  <c r="AW79" i="2"/>
  <c r="AX79" i="2" s="1"/>
  <c r="W79" i="3" s="1"/>
  <c r="DE78" i="2"/>
  <c r="DF78" i="2" s="1"/>
  <c r="AU78" i="3" s="1"/>
  <c r="CK74" i="2"/>
  <c r="CL74" i="2" s="1"/>
  <c r="AN74" i="3" s="1"/>
  <c r="FT74" i="2"/>
  <c r="GC74" i="2" s="1"/>
  <c r="GY72" i="2"/>
  <c r="GZ72" i="2" s="1"/>
  <c r="BX72" i="3" s="1"/>
  <c r="AA72" i="2"/>
  <c r="FK102" i="2"/>
  <c r="FM102" i="2" s="1"/>
  <c r="FN102" i="2" s="1"/>
  <c r="BJ102" i="3" s="1"/>
  <c r="ES70" i="2"/>
  <c r="DE63" i="2"/>
  <c r="DF63" i="2" s="1"/>
  <c r="AU63" i="3" s="1"/>
  <c r="EK59" i="2"/>
  <c r="EL59" i="2" s="1"/>
  <c r="BB59" i="3" s="1"/>
  <c r="EJ59" i="2"/>
  <c r="DJ50" i="2"/>
  <c r="AV50" i="3" s="1"/>
  <c r="DP40" i="2"/>
  <c r="AY40" i="3" s="1"/>
  <c r="DQ40" i="2"/>
  <c r="DR40" i="2" s="1"/>
  <c r="AZ40" i="3" s="1"/>
  <c r="DX34" i="2"/>
  <c r="V18" i="2"/>
  <c r="J18" i="3" s="1"/>
  <c r="DP16" i="2"/>
  <c r="AY16" i="3" s="1"/>
  <c r="DQ16" i="2"/>
  <c r="DR16" i="2" s="1"/>
  <c r="AZ16" i="3" s="1"/>
  <c r="DX10" i="2"/>
  <c r="FQ5" i="2"/>
  <c r="FR5" i="2" s="1"/>
  <c r="BK5" i="3" s="1"/>
  <c r="DV14" i="2"/>
  <c r="EY14" i="2"/>
  <c r="EZ14" i="2" s="1"/>
  <c r="BE14" i="3" s="1"/>
  <c r="DV5" i="2"/>
  <c r="EY5" i="2"/>
  <c r="EZ5" i="2" s="1"/>
  <c r="BE5" i="3" s="1"/>
  <c r="FC6" i="2"/>
  <c r="DZ6" i="2"/>
  <c r="EQ8" i="2"/>
  <c r="ER8" i="2" s="1"/>
  <c r="EG12" i="2"/>
  <c r="EH12" i="2" s="1"/>
  <c r="FO179" i="2"/>
  <c r="FQ179" i="2" s="1"/>
  <c r="FR179" i="2" s="1"/>
  <c r="BK179" i="3" s="1"/>
  <c r="BW81" i="2"/>
  <c r="BX81" i="2" s="1"/>
  <c r="AG81" i="3" s="1"/>
  <c r="ES73" i="2"/>
  <c r="P65" i="2"/>
  <c r="Q65" i="2" s="1"/>
  <c r="I65" i="3" s="1"/>
  <c r="P59" i="2"/>
  <c r="Q59" i="2" s="1"/>
  <c r="I59" i="3" s="1"/>
  <c r="ES57" i="2"/>
  <c r="EQ48" i="2"/>
  <c r="ER48" i="2" s="1"/>
  <c r="GS42" i="2"/>
  <c r="GT42" i="2" s="1"/>
  <c r="BU42" i="3" s="1"/>
  <c r="GE41" i="2"/>
  <c r="GF41" i="2" s="1"/>
  <c r="BP41" i="3" s="1"/>
  <c r="DV36" i="2"/>
  <c r="EY36" i="2"/>
  <c r="EZ36" i="2" s="1"/>
  <c r="BE36" i="3" s="1"/>
  <c r="AQ29" i="2"/>
  <c r="AR29" i="2" s="1"/>
  <c r="U29" i="3" s="1"/>
  <c r="Y29" i="2"/>
  <c r="DV24" i="2"/>
  <c r="EY24" i="2"/>
  <c r="EZ24" i="2" s="1"/>
  <c r="BE24" i="3" s="1"/>
  <c r="EY10" i="2"/>
  <c r="EZ10" i="2" s="1"/>
  <c r="BE10" i="3" s="1"/>
  <c r="DV10" i="2"/>
  <c r="FL3" i="2"/>
  <c r="FM3" i="2" s="1"/>
  <c r="FN3" i="2" s="1"/>
  <c r="BJ3" i="3" s="1"/>
  <c r="FM5" i="2"/>
  <c r="FN5" i="2" s="1"/>
  <c r="BJ5" i="3" s="1"/>
  <c r="BQ7" i="2"/>
  <c r="BA7" i="2"/>
  <c r="FO70" i="2"/>
  <c r="FQ70" i="2" s="1"/>
  <c r="FR70" i="2" s="1"/>
  <c r="BK70" i="3" s="1"/>
  <c r="BW52" i="2"/>
  <c r="BX52" i="2" s="1"/>
  <c r="AG52" i="3" s="1"/>
  <c r="BL43" i="2"/>
  <c r="AA43" i="3" s="1"/>
  <c r="BM43" i="2"/>
  <c r="BN43" i="2" s="1"/>
  <c r="AB43" i="3" s="1"/>
  <c r="GM177" i="2"/>
  <c r="GN177" i="2" s="1"/>
  <c r="BR177" i="3" s="1"/>
  <c r="AC57" i="2"/>
  <c r="FC53" i="2"/>
  <c r="DZ53" i="2"/>
  <c r="GQ51" i="2"/>
  <c r="GR51" i="2" s="1"/>
  <c r="BT51" i="3" s="1"/>
  <c r="P43" i="2"/>
  <c r="Q43" i="2" s="1"/>
  <c r="I43" i="3" s="1"/>
  <c r="FK41" i="2"/>
  <c r="FM41" i="2" s="1"/>
  <c r="FN41" i="2" s="1"/>
  <c r="BJ41" i="3" s="1"/>
  <c r="AC38" i="2"/>
  <c r="DZ34" i="2"/>
  <c r="FC34" i="2"/>
  <c r="EO33" i="2"/>
  <c r="EP33" i="2" s="1"/>
  <c r="FM29" i="2"/>
  <c r="FN29" i="2" s="1"/>
  <c r="BJ29" i="3" s="1"/>
  <c r="AC26" i="2"/>
  <c r="DZ22" i="2"/>
  <c r="FC22" i="2"/>
  <c r="EO21" i="2"/>
  <c r="EP21" i="2" s="1"/>
  <c r="FM17" i="2"/>
  <c r="FN17" i="2" s="1"/>
  <c r="BJ17" i="3" s="1"/>
  <c r="AC14" i="2"/>
  <c r="DZ10" i="2"/>
  <c r="FC10" i="2"/>
  <c r="EO9" i="2"/>
  <c r="EP9" i="2" s="1"/>
  <c r="GQ8" i="2"/>
  <c r="GR8" i="2" s="1"/>
  <c r="BT8" i="3" s="1"/>
  <c r="EO7" i="2"/>
  <c r="EP7" i="2" s="1"/>
  <c r="FC4" i="2"/>
  <c r="DZ4" i="2"/>
  <c r="BO9" i="2"/>
  <c r="K4" i="2"/>
  <c r="L4" i="2" s="1"/>
  <c r="H4" i="3" s="1"/>
  <c r="CU29" i="2"/>
  <c r="CV29" i="2" s="1"/>
  <c r="AR29" i="3" s="1"/>
  <c r="DM29" i="2"/>
  <c r="DN29" i="2" s="1"/>
  <c r="AX29" i="3" s="1"/>
  <c r="FO130" i="2"/>
  <c r="FQ130" i="2" s="1"/>
  <c r="FR130" i="2" s="1"/>
  <c r="BK130" i="3" s="1"/>
  <c r="EO115" i="2"/>
  <c r="EP115" i="2" s="1"/>
  <c r="DY104" i="2"/>
  <c r="EA104" i="2" s="1"/>
  <c r="EB104" i="2" s="1"/>
  <c r="BA104" i="3" s="1"/>
  <c r="FO80" i="2"/>
  <c r="FQ80" i="2" s="1"/>
  <c r="FR80" i="2" s="1"/>
  <c r="BK80" i="3" s="1"/>
  <c r="CI72" i="2"/>
  <c r="CJ72" i="2" s="1"/>
  <c r="AM72" i="3" s="1"/>
  <c r="GY64" i="2"/>
  <c r="GZ64" i="2" s="1"/>
  <c r="BX64" i="3" s="1"/>
  <c r="U59" i="2"/>
  <c r="DQ57" i="2"/>
  <c r="DR57" i="2" s="1"/>
  <c r="AZ57" i="3" s="1"/>
  <c r="DP57" i="2"/>
  <c r="AY57" i="3" s="1"/>
  <c r="DW51" i="2"/>
  <c r="GE48" i="2"/>
  <c r="GF48" i="2" s="1"/>
  <c r="BP48" i="3" s="1"/>
  <c r="FU47" i="2"/>
  <c r="FV47" i="2" s="1"/>
  <c r="BL47" i="3" s="1"/>
  <c r="GY45" i="2"/>
  <c r="GZ45" i="2" s="1"/>
  <c r="BX45" i="3" s="1"/>
  <c r="EJ44" i="2"/>
  <c r="DI43" i="2"/>
  <c r="BK42" i="2"/>
  <c r="P33" i="2"/>
  <c r="Q33" i="2" s="1"/>
  <c r="I33" i="3" s="1"/>
  <c r="ET31" i="2"/>
  <c r="DS20" i="2"/>
  <c r="P9" i="2"/>
  <c r="Q9" i="2" s="1"/>
  <c r="I9" i="3" s="1"/>
  <c r="ET7" i="2"/>
  <c r="K18" i="2"/>
  <c r="L18" i="2" s="1"/>
  <c r="H18" i="3" s="1"/>
  <c r="GU13" i="2"/>
  <c r="GC11" i="2"/>
  <c r="EQ6" i="2"/>
  <c r="ER6" i="2" s="1"/>
  <c r="GQ107" i="2"/>
  <c r="GR107" i="2" s="1"/>
  <c r="BT107" i="3" s="1"/>
  <c r="FP19" i="2"/>
  <c r="GC19" i="2" s="1"/>
  <c r="U148" i="2"/>
  <c r="DO133" i="2"/>
  <c r="AC107" i="2"/>
  <c r="BG96" i="2"/>
  <c r="BH96" i="2" s="1"/>
  <c r="Z96" i="3" s="1"/>
  <c r="EW60" i="2"/>
  <c r="EX60" i="2" s="1"/>
  <c r="BD60" i="3" s="1"/>
  <c r="DT60" i="2"/>
  <c r="GM58" i="2"/>
  <c r="GN58" i="2" s="1"/>
  <c r="BR58" i="3" s="1"/>
  <c r="BW55" i="2"/>
  <c r="BX55" i="2" s="1"/>
  <c r="AG55" i="3" s="1"/>
  <c r="P49" i="2"/>
  <c r="Q49" i="2" s="1"/>
  <c r="I49" i="3" s="1"/>
  <c r="GS44" i="2"/>
  <c r="GT44" i="2" s="1"/>
  <c r="BU44" i="3" s="1"/>
  <c r="GE43" i="2"/>
  <c r="GF43" i="2" s="1"/>
  <c r="BP43" i="3" s="1"/>
  <c r="FS42" i="2"/>
  <c r="FU42" i="2" s="1"/>
  <c r="FV42" i="2" s="1"/>
  <c r="BL42" i="3" s="1"/>
  <c r="ET40" i="2"/>
  <c r="EU40" i="2"/>
  <c r="EV40" i="2" s="1"/>
  <c r="BC40" i="3" s="1"/>
  <c r="DS29" i="2"/>
  <c r="BW24" i="2"/>
  <c r="BX24" i="2" s="1"/>
  <c r="AG24" i="3" s="1"/>
  <c r="P18" i="2"/>
  <c r="Q18" i="2" s="1"/>
  <c r="I18" i="3" s="1"/>
  <c r="ET16" i="2"/>
  <c r="EU16" i="2"/>
  <c r="EV16" i="2" s="1"/>
  <c r="BC16" i="3" s="1"/>
  <c r="DS5" i="2"/>
  <c r="GU29" i="2"/>
  <c r="AG25" i="2"/>
  <c r="AH25" i="2" s="1"/>
  <c r="P25" i="3" s="1"/>
  <c r="BO21" i="2"/>
  <c r="BO14" i="2"/>
  <c r="BK8" i="2"/>
  <c r="AI52" i="2"/>
  <c r="AJ52" i="2" s="1"/>
  <c r="BW42" i="2"/>
  <c r="BX42" i="2" s="1"/>
  <c r="AG42" i="3" s="1"/>
  <c r="CU24" i="2"/>
  <c r="CV24" i="2" s="1"/>
  <c r="AR24" i="3" s="1"/>
  <c r="DM24" i="2"/>
  <c r="DN24" i="2" s="1"/>
  <c r="AX24" i="3" s="1"/>
  <c r="CG15" i="2"/>
  <c r="DS167" i="2"/>
  <c r="FT60" i="2"/>
  <c r="AA58" i="2"/>
  <c r="DE56" i="2"/>
  <c r="DF56" i="2" s="1"/>
  <c r="AU56" i="3" s="1"/>
  <c r="CK52" i="2"/>
  <c r="CL52" i="2" s="1"/>
  <c r="AN52" i="3" s="1"/>
  <c r="GY50" i="2"/>
  <c r="GZ50" i="2" s="1"/>
  <c r="BX50" i="3" s="1"/>
  <c r="AI46" i="2"/>
  <c r="AJ46" i="2" s="1"/>
  <c r="AC41" i="2"/>
  <c r="AG39" i="2"/>
  <c r="AH39" i="2" s="1"/>
  <c r="P39" i="3" s="1"/>
  <c r="K38" i="2"/>
  <c r="L38" i="2" s="1"/>
  <c r="H38" i="3" s="1"/>
  <c r="EQ36" i="2"/>
  <c r="ER36" i="2" s="1"/>
  <c r="GU32" i="2"/>
  <c r="BO32" i="2"/>
  <c r="BO31" i="2"/>
  <c r="GU25" i="2"/>
  <c r="GU20" i="2"/>
  <c r="U197" i="2"/>
  <c r="DE172" i="2"/>
  <c r="DF172" i="2" s="1"/>
  <c r="AU172" i="3" s="1"/>
  <c r="EC157" i="2"/>
  <c r="ED157" i="2" s="1"/>
  <c r="P68" i="2"/>
  <c r="Q68" i="2" s="1"/>
  <c r="I68" i="3" s="1"/>
  <c r="BW66" i="2"/>
  <c r="BX66" i="2" s="1"/>
  <c r="AG66" i="3" s="1"/>
  <c r="DW58" i="2"/>
  <c r="CO54" i="2"/>
  <c r="CP54" i="2" s="1"/>
  <c r="AP54" i="3" s="1"/>
  <c r="FO53" i="2"/>
  <c r="U48" i="2"/>
  <c r="EG44" i="2"/>
  <c r="EH44" i="2" s="1"/>
  <c r="CU43" i="2"/>
  <c r="CV43" i="2" s="1"/>
  <c r="AR43" i="3" s="1"/>
  <c r="DM43" i="2"/>
  <c r="DN43" i="2" s="1"/>
  <c r="AX43" i="3" s="1"/>
  <c r="AI42" i="2"/>
  <c r="AJ42" i="2" s="1"/>
  <c r="BA40" i="2"/>
  <c r="BQ40" i="2"/>
  <c r="FW39" i="2"/>
  <c r="BK38" i="2"/>
  <c r="DJ35" i="2"/>
  <c r="AV35" i="3" s="1"/>
  <c r="EJ32" i="2"/>
  <c r="CM31" i="2"/>
  <c r="CN31" i="2" s="1"/>
  <c r="AO31" i="3" s="1"/>
  <c r="BA28" i="2"/>
  <c r="BQ28" i="2"/>
  <c r="FW27" i="2"/>
  <c r="BK26" i="2"/>
  <c r="DJ23" i="2"/>
  <c r="AV23" i="3" s="1"/>
  <c r="EJ20" i="2"/>
  <c r="EK20" i="2"/>
  <c r="EL20" i="2" s="1"/>
  <c r="BB20" i="3" s="1"/>
  <c r="CM19" i="2"/>
  <c r="CN19" i="2" s="1"/>
  <c r="AO19" i="3" s="1"/>
  <c r="BA16" i="2"/>
  <c r="BQ16" i="2"/>
  <c r="FW15" i="2"/>
  <c r="BK14" i="2"/>
  <c r="DJ11" i="2"/>
  <c r="AV11" i="3" s="1"/>
  <c r="FW9" i="2"/>
  <c r="CO201" i="2"/>
  <c r="CP201" i="2" s="1"/>
  <c r="AP201" i="3" s="1"/>
  <c r="DW168" i="2"/>
  <c r="EA168" i="2" s="1"/>
  <c r="EB168" i="2" s="1"/>
  <c r="BA168" i="3" s="1"/>
  <c r="AQ139" i="2"/>
  <c r="AR139" i="2" s="1"/>
  <c r="U139" i="3" s="1"/>
  <c r="Y139" i="2"/>
  <c r="DY112" i="2"/>
  <c r="GM82" i="2"/>
  <c r="GN82" i="2" s="1"/>
  <c r="BR82" i="3" s="1"/>
  <c r="BW79" i="2"/>
  <c r="BX79" i="2" s="1"/>
  <c r="AG79" i="3" s="1"/>
  <c r="ES71" i="2"/>
  <c r="FT69" i="2"/>
  <c r="GC69" i="2" s="1"/>
  <c r="AI62" i="2"/>
  <c r="AJ62" i="2" s="1"/>
  <c r="EG56" i="2"/>
  <c r="EH56" i="2" s="1"/>
  <c r="FP51" i="2"/>
  <c r="GC51" i="2" s="1"/>
  <c r="BA43" i="2"/>
  <c r="BQ43" i="2"/>
  <c r="EC36" i="2"/>
  <c r="ED36" i="2" s="1"/>
  <c r="FT31" i="2"/>
  <c r="GC31" i="2" s="1"/>
  <c r="AA29" i="2"/>
  <c r="DE27" i="2"/>
  <c r="DF27" i="2" s="1"/>
  <c r="AU27" i="3" s="1"/>
  <c r="CK23" i="2"/>
  <c r="CL23" i="2" s="1"/>
  <c r="AN23" i="3" s="1"/>
  <c r="GY21" i="2"/>
  <c r="GZ21" i="2" s="1"/>
  <c r="BX21" i="3" s="1"/>
  <c r="BU20" i="2"/>
  <c r="AW20" i="2"/>
  <c r="AX20" i="2" s="1"/>
  <c r="W20" i="3" s="1"/>
  <c r="EC12" i="2"/>
  <c r="ED12" i="2" s="1"/>
  <c r="FT7" i="2"/>
  <c r="AA5" i="2"/>
  <c r="DE3" i="2"/>
  <c r="DF3" i="2" s="1"/>
  <c r="AU3" i="3" s="1"/>
  <c r="EE11" i="2"/>
  <c r="EF11" i="2" s="1"/>
  <c r="CI159" i="2"/>
  <c r="CJ159" i="2" s="1"/>
  <c r="AM159" i="3" s="1"/>
  <c r="AI11" i="2"/>
  <c r="AJ11" i="2" s="1"/>
  <c r="DW242" i="2"/>
  <c r="DS147" i="2"/>
  <c r="FK118" i="2"/>
  <c r="DE62" i="2"/>
  <c r="DF62" i="2" s="1"/>
  <c r="AU62" i="3" s="1"/>
  <c r="CK58" i="2"/>
  <c r="CL58" i="2" s="1"/>
  <c r="AN58" i="3" s="1"/>
  <c r="GY56" i="2"/>
  <c r="GZ56" i="2" s="1"/>
  <c r="BX56" i="3" s="1"/>
  <c r="BU55" i="2"/>
  <c r="AW55" i="2"/>
  <c r="AX55" i="2" s="1"/>
  <c r="W55" i="3" s="1"/>
  <c r="FO48" i="2"/>
  <c r="FQ48" i="2" s="1"/>
  <c r="FR48" i="2" s="1"/>
  <c r="BK48" i="3" s="1"/>
  <c r="EE45" i="2"/>
  <c r="EF45" i="2" s="1"/>
  <c r="DE40" i="2"/>
  <c r="DF40" i="2" s="1"/>
  <c r="AU40" i="3" s="1"/>
  <c r="CK36" i="2"/>
  <c r="CL36" i="2" s="1"/>
  <c r="AN36" i="3" s="1"/>
  <c r="GY34" i="2"/>
  <c r="GZ34" i="2" s="1"/>
  <c r="BX34" i="3" s="1"/>
  <c r="BU33" i="2"/>
  <c r="AW33" i="2"/>
  <c r="AX33" i="2" s="1"/>
  <c r="W33" i="3" s="1"/>
  <c r="EC25" i="2"/>
  <c r="ED25" i="2" s="1"/>
  <c r="FT20" i="2"/>
  <c r="AA18" i="2"/>
  <c r="DE16" i="2"/>
  <c r="DF16" i="2" s="1"/>
  <c r="AU16" i="3" s="1"/>
  <c r="CK12" i="2"/>
  <c r="CL12" i="2" s="1"/>
  <c r="AN12" i="3" s="1"/>
  <c r="GY10" i="2"/>
  <c r="GZ10" i="2" s="1"/>
  <c r="BX10" i="3" s="1"/>
  <c r="AW9" i="2"/>
  <c r="AX9" i="2" s="1"/>
  <c r="W9" i="3" s="1"/>
  <c r="BU9" i="2"/>
  <c r="GS24" i="2"/>
  <c r="GT24" i="2" s="1"/>
  <c r="BU24" i="3" s="1"/>
  <c r="FS17" i="2"/>
  <c r="FU17" i="2" s="1"/>
  <c r="FV17" i="2" s="1"/>
  <c r="BL17" i="3" s="1"/>
  <c r="GE14" i="2"/>
  <c r="GF14" i="2" s="1"/>
  <c r="BP14" i="3" s="1"/>
  <c r="GS6" i="2"/>
  <c r="GT6" i="2" s="1"/>
  <c r="BU6" i="3" s="1"/>
  <c r="U67" i="2"/>
  <c r="CG38" i="2"/>
  <c r="AI31" i="2"/>
  <c r="AJ31" i="2" s="1"/>
  <c r="CG13" i="2"/>
  <c r="DE152" i="2"/>
  <c r="DF152" i="2" s="1"/>
  <c r="AU152" i="3" s="1"/>
  <c r="DY110" i="2"/>
  <c r="FO82" i="2"/>
  <c r="FQ82" i="2" s="1"/>
  <c r="FR82" i="2" s="1"/>
  <c r="BK82" i="3" s="1"/>
  <c r="CI74" i="2"/>
  <c r="CJ74" i="2" s="1"/>
  <c r="AM74" i="3" s="1"/>
  <c r="ES68" i="2"/>
  <c r="GQ63" i="2"/>
  <c r="GR63" i="2" s="1"/>
  <c r="BT63" i="3" s="1"/>
  <c r="GE58" i="2"/>
  <c r="GF58" i="2" s="1"/>
  <c r="BP58" i="3" s="1"/>
  <c r="EE54" i="2"/>
  <c r="EF54" i="2" s="1"/>
  <c r="FS49" i="2"/>
  <c r="FU49" i="2" s="1"/>
  <c r="FV49" i="2" s="1"/>
  <c r="BL49" i="3" s="1"/>
  <c r="EE46" i="2"/>
  <c r="EF46" i="2" s="1"/>
  <c r="DE45" i="2"/>
  <c r="DF45" i="2" s="1"/>
  <c r="AU45" i="3" s="1"/>
  <c r="AI44" i="2"/>
  <c r="AJ44" i="2" s="1"/>
  <c r="CG41" i="2"/>
  <c r="FS35" i="2"/>
  <c r="GE32" i="2"/>
  <c r="GF32" i="2" s="1"/>
  <c r="BP32" i="3" s="1"/>
  <c r="CY31" i="2"/>
  <c r="GS29" i="2"/>
  <c r="GT29" i="2" s="1"/>
  <c r="BU29" i="3" s="1"/>
  <c r="ES51" i="2"/>
  <c r="FC51" i="2" s="1"/>
  <c r="CG16" i="2"/>
  <c r="CG7" i="2"/>
  <c r="DO187" i="2"/>
  <c r="ES170" i="2"/>
  <c r="FC170" i="2" s="1"/>
  <c r="BG126" i="2"/>
  <c r="BH126" i="2" s="1"/>
  <c r="Z126" i="3" s="1"/>
  <c r="BG113" i="2"/>
  <c r="BH113" i="2" s="1"/>
  <c r="Z113" i="3" s="1"/>
  <c r="AA79" i="2"/>
  <c r="GY71" i="2"/>
  <c r="GZ71" i="2" s="1"/>
  <c r="BX71" i="3" s="1"/>
  <c r="AA62" i="2"/>
  <c r="DE60" i="2"/>
  <c r="DF60" i="2" s="1"/>
  <c r="AU60" i="3" s="1"/>
  <c r="CK56" i="2"/>
  <c r="CL56" i="2" s="1"/>
  <c r="AN56" i="3" s="1"/>
  <c r="GY54" i="2"/>
  <c r="GZ54" i="2" s="1"/>
  <c r="BX54" i="3" s="1"/>
  <c r="BU53" i="2"/>
  <c r="AW53" i="2"/>
  <c r="AX53" i="2" s="1"/>
  <c r="W53" i="3" s="1"/>
  <c r="GM42" i="2"/>
  <c r="GN42" i="2" s="1"/>
  <c r="BR42" i="3" s="1"/>
  <c r="P41" i="2"/>
  <c r="Q41" i="2" s="1"/>
  <c r="I41" i="3" s="1"/>
  <c r="CO37" i="2"/>
  <c r="CP37" i="2" s="1"/>
  <c r="AP37" i="3" s="1"/>
  <c r="FO36" i="2"/>
  <c r="FQ36" i="2" s="1"/>
  <c r="FR36" i="2" s="1"/>
  <c r="BK36" i="3" s="1"/>
  <c r="CI28" i="2"/>
  <c r="CJ28" i="2" s="1"/>
  <c r="AM28" i="3" s="1"/>
  <c r="U25" i="2"/>
  <c r="DO23" i="2"/>
  <c r="DW17" i="2"/>
  <c r="CO13" i="2"/>
  <c r="CP13" i="2" s="1"/>
  <c r="AP13" i="3" s="1"/>
  <c r="FO12" i="2"/>
  <c r="FQ12" i="2" s="1"/>
  <c r="FR12" i="2" s="1"/>
  <c r="BK12" i="3" s="1"/>
  <c r="CI4" i="2"/>
  <c r="CJ4" i="2" s="1"/>
  <c r="AM4" i="3" s="1"/>
  <c r="CU53" i="2"/>
  <c r="CV53" i="2" s="1"/>
  <c r="AR53" i="3" s="1"/>
  <c r="DM53" i="2"/>
  <c r="DN53" i="2" s="1"/>
  <c r="AX53" i="3" s="1"/>
  <c r="BG699" i="3"/>
  <c r="BH699" i="2"/>
  <c r="BH699" i="3" s="1"/>
  <c r="BE686" i="3"/>
  <c r="BG686" i="2"/>
  <c r="AI692" i="3"/>
  <c r="AJ692" i="2"/>
  <c r="AJ692" i="3" s="1"/>
  <c r="CQ696" i="2"/>
  <c r="CR696" i="2" s="1"/>
  <c r="CH696" i="2"/>
  <c r="EA688" i="2"/>
  <c r="EB688" i="2" s="1"/>
  <c r="EW688" i="2"/>
  <c r="EX688" i="2" s="1"/>
  <c r="DT688" i="2"/>
  <c r="AU691" i="3"/>
  <c r="BO691" i="2"/>
  <c r="DY650" i="2"/>
  <c r="DT681" i="2"/>
  <c r="EA681" i="2"/>
  <c r="EB681" i="2" s="1"/>
  <c r="EW681" i="2"/>
  <c r="EX681" i="2" s="1"/>
  <c r="EU657" i="2"/>
  <c r="EV657" i="2" s="1"/>
  <c r="ET657" i="2"/>
  <c r="FQ682" i="2"/>
  <c r="FR682" i="2" s="1"/>
  <c r="AA662" i="3"/>
  <c r="AB662" i="2"/>
  <c r="AB662" i="3" s="1"/>
  <c r="AM662" i="2"/>
  <c r="AQ680" i="2"/>
  <c r="Y680" i="2"/>
  <c r="BY697" i="3"/>
  <c r="BZ697" i="2"/>
  <c r="DI696" i="2"/>
  <c r="EI689" i="2"/>
  <c r="GE693" i="2"/>
  <c r="GF693" i="2" s="1"/>
  <c r="DK695" i="2"/>
  <c r="DL695" i="2" s="1"/>
  <c r="DJ695" i="2"/>
  <c r="DO689" i="2"/>
  <c r="GA681" i="2"/>
  <c r="GB681" i="2" s="1"/>
  <c r="FY681" i="2"/>
  <c r="FZ681" i="2" s="1"/>
  <c r="AY670" i="3"/>
  <c r="BA670" i="2"/>
  <c r="BQ670" i="2"/>
  <c r="BE674" i="3"/>
  <c r="BG674" i="2"/>
  <c r="FL663" i="2"/>
  <c r="GE678" i="2"/>
  <c r="GF678" i="2" s="1"/>
  <c r="GE662" i="2"/>
  <c r="GF662" i="2" s="1"/>
  <c r="AG663" i="3"/>
  <c r="AH663" i="2"/>
  <c r="AH663" i="3" s="1"/>
  <c r="H653" i="3"/>
  <c r="K653" i="2"/>
  <c r="BA697" i="3"/>
  <c r="BC697" i="2"/>
  <c r="BB697" i="2"/>
  <c r="BB697" i="3" s="1"/>
  <c r="R694" i="3"/>
  <c r="U694" i="2"/>
  <c r="CI689" i="2"/>
  <c r="CJ689" i="2" s="1"/>
  <c r="FX695" i="2"/>
  <c r="AU692" i="3"/>
  <c r="BO692" i="2"/>
  <c r="H686" i="3"/>
  <c r="K686" i="2"/>
  <c r="AA695" i="2"/>
  <c r="AV660" i="3"/>
  <c r="BU660" i="2"/>
  <c r="AW660" i="2"/>
  <c r="BI654" i="3"/>
  <c r="BK654" i="2"/>
  <c r="AI669" i="3"/>
  <c r="AJ669" i="2"/>
  <c r="AJ669" i="3" s="1"/>
  <c r="FT655" i="2"/>
  <c r="AA653" i="2"/>
  <c r="BI683" i="3"/>
  <c r="BK683" i="2"/>
  <c r="FY672" i="2"/>
  <c r="FZ672" i="2" s="1"/>
  <c r="BE673" i="3"/>
  <c r="BG673" i="2"/>
  <c r="AO697" i="3"/>
  <c r="AP697" i="2"/>
  <c r="AP697" i="3" s="1"/>
  <c r="BK697" i="3"/>
  <c r="BM697" i="2"/>
  <c r="BL697" i="2"/>
  <c r="BL697" i="3" s="1"/>
  <c r="BO700" i="3"/>
  <c r="BS700" i="2"/>
  <c r="BP700" i="2"/>
  <c r="BP700" i="3" s="1"/>
  <c r="CA700" i="2"/>
  <c r="CB700" i="2" s="1"/>
  <c r="K697" i="3"/>
  <c r="L697" i="2"/>
  <c r="L697" i="3" s="1"/>
  <c r="BQ699" i="3"/>
  <c r="BR699" i="2"/>
  <c r="BR699" i="3" s="1"/>
  <c r="CC699" i="2"/>
  <c r="GK697" i="2"/>
  <c r="GL697" i="2" s="1"/>
  <c r="AY695" i="3"/>
  <c r="BA695" i="2"/>
  <c r="BQ695" i="2"/>
  <c r="CM690" i="2"/>
  <c r="CN690" i="2" s="1"/>
  <c r="EJ687" i="2"/>
  <c r="DK686" i="2"/>
  <c r="DL686" i="2" s="1"/>
  <c r="DJ686" i="2"/>
  <c r="ES692" i="2"/>
  <c r="GM687" i="2"/>
  <c r="GN687" i="2" s="1"/>
  <c r="M686" i="3"/>
  <c r="P686" i="2"/>
  <c r="GS692" i="2"/>
  <c r="GT692" i="2" s="1"/>
  <c r="GE691" i="2"/>
  <c r="GF691" i="2" s="1"/>
  <c r="EK694" i="2"/>
  <c r="EL694" i="2" s="1"/>
  <c r="EJ694" i="2"/>
  <c r="AY694" i="3"/>
  <c r="BQ694" i="2"/>
  <c r="BA694" i="2"/>
  <c r="CO693" i="2"/>
  <c r="CP693" i="2" s="1"/>
  <c r="BG700" i="3"/>
  <c r="BH700" i="2"/>
  <c r="BH700" i="3" s="1"/>
  <c r="AM697" i="3"/>
  <c r="AN697" i="2"/>
  <c r="AN697" i="3" s="1"/>
  <c r="BC700" i="3"/>
  <c r="BD700" i="2"/>
  <c r="BD700" i="3" s="1"/>
  <c r="DQ700" i="2"/>
  <c r="DR700" i="2" s="1"/>
  <c r="P698" i="3"/>
  <c r="Q698" i="2"/>
  <c r="Q698" i="3" s="1"/>
  <c r="BK700" i="3"/>
  <c r="BM700" i="2"/>
  <c r="BL700" i="2"/>
  <c r="BL700" i="3" s="1"/>
  <c r="U699" i="3"/>
  <c r="W699" i="2"/>
  <c r="V699" i="2"/>
  <c r="V699" i="3" s="1"/>
  <c r="BE696" i="3"/>
  <c r="BG696" i="2"/>
  <c r="DY695" i="2"/>
  <c r="GQ693" i="2"/>
  <c r="GR693" i="2" s="1"/>
  <c r="AC691" i="2"/>
  <c r="EO690" i="2"/>
  <c r="EP690" i="2" s="1"/>
  <c r="FK690" i="2"/>
  <c r="BE688" i="3"/>
  <c r="BG688" i="2"/>
  <c r="DY687" i="2"/>
  <c r="GQ685" i="2"/>
  <c r="GR685" i="2" s="1"/>
  <c r="CO696" i="2"/>
  <c r="CP696" i="2" s="1"/>
  <c r="CI695" i="2"/>
  <c r="CJ695" i="2" s="1"/>
  <c r="FO695" i="2"/>
  <c r="FQ695" i="2" s="1"/>
  <c r="FR695" i="2" s="1"/>
  <c r="DW692" i="2"/>
  <c r="R692" i="3"/>
  <c r="U692" i="2"/>
  <c r="DO690" i="2"/>
  <c r="CO688" i="2"/>
  <c r="CP688" i="2" s="1"/>
  <c r="CI687" i="2"/>
  <c r="CJ687" i="2" s="1"/>
  <c r="FO687" i="2"/>
  <c r="FQ687" i="2" s="1"/>
  <c r="FR687" i="2" s="1"/>
  <c r="GU694" i="2"/>
  <c r="GO693" i="2"/>
  <c r="GP693" i="2" s="1"/>
  <c r="FX693" i="2"/>
  <c r="H692" i="3"/>
  <c r="K692" i="2"/>
  <c r="EQ690" i="2"/>
  <c r="ER690" i="2" s="1"/>
  <c r="AU690" i="3"/>
  <c r="BO690" i="2"/>
  <c r="AG689" i="2"/>
  <c r="GU686" i="2"/>
  <c r="BE695" i="3"/>
  <c r="BG695" i="2"/>
  <c r="DY694" i="2"/>
  <c r="GQ692" i="2"/>
  <c r="GR692" i="2" s="1"/>
  <c r="CK695" i="2"/>
  <c r="CL695" i="2" s="1"/>
  <c r="FT695" i="2"/>
  <c r="GY693" i="2"/>
  <c r="GZ693" i="2" s="1"/>
  <c r="AA693" i="2"/>
  <c r="EC692" i="2"/>
  <c r="ED692" i="2" s="1"/>
  <c r="AV692" i="3"/>
  <c r="AW692" i="2"/>
  <c r="BU692" i="2"/>
  <c r="DE691" i="2"/>
  <c r="DF691" i="2" s="1"/>
  <c r="CK687" i="2"/>
  <c r="CL687" i="2" s="1"/>
  <c r="FT687" i="2"/>
  <c r="GE696" i="2"/>
  <c r="GF696" i="2" s="1"/>
  <c r="FS695" i="2"/>
  <c r="EE692" i="2"/>
  <c r="EF692" i="2" s="1"/>
  <c r="CY691" i="2"/>
  <c r="GS689" i="2"/>
  <c r="GT689" i="2" s="1"/>
  <c r="GE688" i="2"/>
  <c r="GF688" i="2" s="1"/>
  <c r="FS687" i="2"/>
  <c r="FQ683" i="2"/>
  <c r="FR683" i="2" s="1"/>
  <c r="DW680" i="2"/>
  <c r="DO678" i="2"/>
  <c r="CI675" i="2"/>
  <c r="CJ675" i="2" s="1"/>
  <c r="R672" i="3"/>
  <c r="U672" i="2"/>
  <c r="FQ667" i="2"/>
  <c r="FR667" i="2" s="1"/>
  <c r="DW664" i="2"/>
  <c r="DO662" i="2"/>
  <c r="CI659" i="2"/>
  <c r="CJ659" i="2" s="1"/>
  <c r="CM657" i="2"/>
  <c r="CN657" i="2" s="1"/>
  <c r="FW657" i="2"/>
  <c r="EI654" i="2"/>
  <c r="AY654" i="3"/>
  <c r="BQ654" i="2"/>
  <c r="BA654" i="2"/>
  <c r="DI653" i="2"/>
  <c r="BI652" i="3"/>
  <c r="BK652" i="2"/>
  <c r="FW687" i="2"/>
  <c r="FT681" i="2"/>
  <c r="FU681" i="2" s="1"/>
  <c r="FV681" i="2" s="1"/>
  <c r="GY679" i="2"/>
  <c r="GZ679" i="2" s="1"/>
  <c r="EC678" i="2"/>
  <c r="ED678" i="2" s="1"/>
  <c r="AA671" i="2"/>
  <c r="AV670" i="3"/>
  <c r="BU670" i="2"/>
  <c r="AW670" i="2"/>
  <c r="FT665" i="2"/>
  <c r="GY663" i="2"/>
  <c r="GZ663" i="2" s="1"/>
  <c r="EC662" i="2"/>
  <c r="ED662" i="2" s="1"/>
  <c r="DM682" i="2"/>
  <c r="DN682" i="2" s="1"/>
  <c r="CU682" i="2"/>
  <c r="CV682" i="2" s="1"/>
  <c r="AI681" i="2"/>
  <c r="CG678" i="2"/>
  <c r="FP670" i="2"/>
  <c r="EG667" i="2"/>
  <c r="EH667" i="2" s="1"/>
  <c r="CU666" i="2"/>
  <c r="CV666" i="2" s="1"/>
  <c r="DM666" i="2"/>
  <c r="DN666" i="2" s="1"/>
  <c r="AI665" i="2"/>
  <c r="CQ662" i="2"/>
  <c r="CR662" i="2" s="1"/>
  <c r="CH662" i="2"/>
  <c r="DK661" i="2"/>
  <c r="DL661" i="2" s="1"/>
  <c r="DJ661" i="2"/>
  <c r="BI660" i="3"/>
  <c r="BK660" i="2"/>
  <c r="AV658" i="3"/>
  <c r="BU658" i="2"/>
  <c r="AW658" i="2"/>
  <c r="DE657" i="2"/>
  <c r="DF657" i="2" s="1"/>
  <c r="FT653" i="2"/>
  <c r="FU653" i="2" s="1"/>
  <c r="FV653" i="2" s="1"/>
  <c r="FW684" i="2"/>
  <c r="EI681" i="2"/>
  <c r="DK680" i="2"/>
  <c r="DL680" i="2" s="1"/>
  <c r="DJ680" i="2"/>
  <c r="BI679" i="3"/>
  <c r="BK679" i="2"/>
  <c r="AY673" i="3"/>
  <c r="BA673" i="2"/>
  <c r="BQ673" i="2"/>
  <c r="FW668" i="2"/>
  <c r="EK665" i="2"/>
  <c r="EL665" i="2" s="1"/>
  <c r="EJ665" i="2"/>
  <c r="DJ664" i="2"/>
  <c r="DK664" i="2"/>
  <c r="DL664" i="2" s="1"/>
  <c r="BI663" i="3"/>
  <c r="BK663" i="2"/>
  <c r="EM660" i="2"/>
  <c r="EN660" i="2" s="1"/>
  <c r="AY690" i="3"/>
  <c r="BQ690" i="2"/>
  <c r="BA690" i="2"/>
  <c r="BE685" i="3"/>
  <c r="BG685" i="2"/>
  <c r="GQ682" i="2"/>
  <c r="GR682" i="2" s="1"/>
  <c r="AC680" i="2"/>
  <c r="FK679" i="2"/>
  <c r="FM679" i="2" s="1"/>
  <c r="FN679" i="2" s="1"/>
  <c r="DY676" i="2"/>
  <c r="EO671" i="2"/>
  <c r="EP671" i="2" s="1"/>
  <c r="BE669" i="3"/>
  <c r="BG669" i="2"/>
  <c r="GQ666" i="2"/>
  <c r="GR666" i="2" s="1"/>
  <c r="AC664" i="2"/>
  <c r="FK663" i="2"/>
  <c r="FM663" i="2" s="1"/>
  <c r="FN663" i="2" s="1"/>
  <c r="DM659" i="2"/>
  <c r="DN659" i="2" s="1"/>
  <c r="CU659" i="2"/>
  <c r="CV659" i="2" s="1"/>
  <c r="Y658" i="2"/>
  <c r="AQ658" i="2"/>
  <c r="DU657" i="2"/>
  <c r="FL652" i="2"/>
  <c r="Y650" i="2"/>
  <c r="AQ650" i="2"/>
  <c r="DU649" i="2"/>
  <c r="FP686" i="2"/>
  <c r="FQ686" i="2" s="1"/>
  <c r="FR686" i="2" s="1"/>
  <c r="EW684" i="2"/>
  <c r="EX684" i="2" s="1"/>
  <c r="DT684" i="2"/>
  <c r="ES679" i="2"/>
  <c r="FC679" i="2" s="1"/>
  <c r="GM674" i="2"/>
  <c r="GN674" i="2" s="1"/>
  <c r="M673" i="3"/>
  <c r="P673" i="2"/>
  <c r="AZ671" i="3"/>
  <c r="BW671" i="2"/>
  <c r="DT668" i="2"/>
  <c r="EW668" i="2"/>
  <c r="EX668" i="2" s="1"/>
  <c r="ES663" i="2"/>
  <c r="FO685" i="2"/>
  <c r="FQ685" i="2" s="1"/>
  <c r="FR685" i="2" s="1"/>
  <c r="DW682" i="2"/>
  <c r="DO680" i="2"/>
  <c r="CO678" i="2"/>
  <c r="CP678" i="2" s="1"/>
  <c r="CI677" i="2"/>
  <c r="CJ677" i="2" s="1"/>
  <c r="R674" i="3"/>
  <c r="U674" i="2"/>
  <c r="FO669" i="2"/>
  <c r="FQ669" i="2" s="1"/>
  <c r="FR669" i="2" s="1"/>
  <c r="DW666" i="2"/>
  <c r="DO664" i="2"/>
  <c r="CO662" i="2"/>
  <c r="CP662" i="2" s="1"/>
  <c r="CI661" i="2"/>
  <c r="CJ661" i="2" s="1"/>
  <c r="H660" i="3"/>
  <c r="K660" i="2"/>
  <c r="AI658" i="2"/>
  <c r="CH655" i="2"/>
  <c r="CQ655" i="2"/>
  <c r="CR655" i="2" s="1"/>
  <c r="EG652" i="2"/>
  <c r="EH652" i="2" s="1"/>
  <c r="DM651" i="2"/>
  <c r="DN651" i="2" s="1"/>
  <c r="CU651" i="2"/>
  <c r="CV651" i="2" s="1"/>
  <c r="AI650" i="2"/>
  <c r="CH647" i="2"/>
  <c r="CQ647" i="2"/>
  <c r="CR647" i="2" s="1"/>
  <c r="GU683" i="2"/>
  <c r="GO682" i="2"/>
  <c r="GP682" i="2" s="1"/>
  <c r="H681" i="3"/>
  <c r="K681" i="2"/>
  <c r="AU679" i="3"/>
  <c r="BO679" i="2"/>
  <c r="FX674" i="2"/>
  <c r="EQ671" i="2"/>
  <c r="ER671" i="2" s="1"/>
  <c r="AG670" i="2"/>
  <c r="GU667" i="2"/>
  <c r="GO666" i="2"/>
  <c r="GP666" i="2" s="1"/>
  <c r="H665" i="3"/>
  <c r="K665" i="2"/>
  <c r="AU663" i="3"/>
  <c r="BO663" i="2"/>
  <c r="GS660" i="2"/>
  <c r="GT660" i="2" s="1"/>
  <c r="GE659" i="2"/>
  <c r="GF659" i="2" s="1"/>
  <c r="EG677" i="2"/>
  <c r="EH677" i="2" s="1"/>
  <c r="CU676" i="2"/>
  <c r="CV676" i="2" s="1"/>
  <c r="DM676" i="2"/>
  <c r="DN676" i="2" s="1"/>
  <c r="AI675" i="2"/>
  <c r="CG672" i="2"/>
  <c r="FP664" i="2"/>
  <c r="GC664" i="2" s="1"/>
  <c r="EG661" i="2"/>
  <c r="EH661" i="2" s="1"/>
  <c r="GE660" i="2"/>
  <c r="GF660" i="2" s="1"/>
  <c r="FS659" i="2"/>
  <c r="GA659" i="2" s="1"/>
  <c r="GB659" i="2" s="1"/>
  <c r="AZ658" i="3"/>
  <c r="BW658" i="2"/>
  <c r="DS655" i="2"/>
  <c r="GM653" i="2"/>
  <c r="GN653" i="2" s="1"/>
  <c r="M652" i="3"/>
  <c r="P652" i="2"/>
  <c r="ES650" i="2"/>
  <c r="AZ650" i="3"/>
  <c r="BW650" i="2"/>
  <c r="EG687" i="2"/>
  <c r="EH687" i="2" s="1"/>
  <c r="M683" i="3"/>
  <c r="P683" i="2"/>
  <c r="AZ681" i="3"/>
  <c r="BW681" i="2"/>
  <c r="DS678" i="2"/>
  <c r="ES673" i="2"/>
  <c r="GM668" i="2"/>
  <c r="GN668" i="2" s="1"/>
  <c r="M667" i="3"/>
  <c r="P667" i="2"/>
  <c r="AZ665" i="3"/>
  <c r="BW665" i="2"/>
  <c r="GE680" i="2"/>
  <c r="GF680" i="2" s="1"/>
  <c r="GS665" i="2"/>
  <c r="GT665" i="2" s="1"/>
  <c r="AA660" i="2"/>
  <c r="AG651" i="2"/>
  <c r="FQ644" i="2"/>
  <c r="FR644" i="2" s="1"/>
  <c r="DW641" i="2"/>
  <c r="DO639" i="2"/>
  <c r="R633" i="3"/>
  <c r="U633" i="2"/>
  <c r="FQ628" i="2"/>
  <c r="FR628" i="2" s="1"/>
  <c r="DW625" i="2"/>
  <c r="CK620" i="2"/>
  <c r="CL620" i="2" s="1"/>
  <c r="AA618" i="2"/>
  <c r="AV617" i="3"/>
  <c r="AW617" i="2"/>
  <c r="BU617" i="2"/>
  <c r="AY686" i="3"/>
  <c r="BQ686" i="2"/>
  <c r="BA686" i="2"/>
  <c r="BE679" i="3"/>
  <c r="BG679" i="2"/>
  <c r="FL655" i="2"/>
  <c r="FM655" i="2" s="1"/>
  <c r="FN655" i="2" s="1"/>
  <c r="AQ653" i="2"/>
  <c r="Y653" i="2"/>
  <c r="DZ642" i="2"/>
  <c r="FC642" i="2"/>
  <c r="EO637" i="2"/>
  <c r="EP637" i="2" s="1"/>
  <c r="BE635" i="3"/>
  <c r="BG635" i="2"/>
  <c r="AC630" i="2"/>
  <c r="DZ626" i="2"/>
  <c r="DV621" i="2"/>
  <c r="EY621" i="2"/>
  <c r="EZ621" i="2" s="1"/>
  <c r="AQ614" i="2"/>
  <c r="Y614" i="2"/>
  <c r="CU611" i="2"/>
  <c r="CV611" i="2" s="1"/>
  <c r="DM611" i="2"/>
  <c r="DN611" i="2" s="1"/>
  <c r="AI610" i="3"/>
  <c r="AJ610" i="2"/>
  <c r="AJ610" i="3" s="1"/>
  <c r="CH607" i="2"/>
  <c r="DM603" i="2"/>
  <c r="DN603" i="2" s="1"/>
  <c r="CU603" i="2"/>
  <c r="CV603" i="2" s="1"/>
  <c r="DI678" i="2"/>
  <c r="AY671" i="3"/>
  <c r="BA671" i="2"/>
  <c r="BQ671" i="2"/>
  <c r="EG646" i="2"/>
  <c r="EH646" i="2" s="1"/>
  <c r="DU641" i="2"/>
  <c r="EM636" i="2"/>
  <c r="EN636" i="2" s="1"/>
  <c r="EO647" i="2"/>
  <c r="EP647" i="2" s="1"/>
  <c r="EE643" i="2"/>
  <c r="EF643" i="2" s="1"/>
  <c r="CY642" i="2"/>
  <c r="GS632" i="2"/>
  <c r="GT632" i="2" s="1"/>
  <c r="GE631" i="2"/>
  <c r="GF631" i="2" s="1"/>
  <c r="FU630" i="2"/>
  <c r="FV630" i="2" s="1"/>
  <c r="CY626" i="2"/>
  <c r="DU622" i="2"/>
  <c r="AQ615" i="2"/>
  <c r="Y615" i="2"/>
  <c r="ET610" i="2"/>
  <c r="AZ610" i="3"/>
  <c r="BW610" i="2"/>
  <c r="DS607" i="2"/>
  <c r="GS673" i="2"/>
  <c r="GT673" i="2" s="1"/>
  <c r="DO660" i="2"/>
  <c r="M649" i="3"/>
  <c r="P649" i="2"/>
  <c r="GQ646" i="2"/>
  <c r="GR646" i="2" s="1"/>
  <c r="AG644" i="3"/>
  <c r="AH644" i="2"/>
  <c r="AH644" i="3" s="1"/>
  <c r="GU641" i="2"/>
  <c r="GO640" i="2"/>
  <c r="GP640" i="2" s="1"/>
  <c r="H639" i="3"/>
  <c r="K639" i="2"/>
  <c r="AU637" i="3"/>
  <c r="BO637" i="2"/>
  <c r="GC632" i="2"/>
  <c r="AG628" i="3"/>
  <c r="AH628" i="2"/>
  <c r="AH628" i="3" s="1"/>
  <c r="GU625" i="2"/>
  <c r="GO624" i="2"/>
  <c r="GP624" i="2" s="1"/>
  <c r="DV623" i="2"/>
  <c r="EM618" i="2"/>
  <c r="EN618" i="2" s="1"/>
  <c r="Y616" i="2"/>
  <c r="AQ616" i="2"/>
  <c r="FK665" i="2"/>
  <c r="GA665" i="2" s="1"/>
  <c r="GB665" i="2" s="1"/>
  <c r="CO659" i="2"/>
  <c r="CP659" i="2" s="1"/>
  <c r="GE655" i="2"/>
  <c r="GF655" i="2" s="1"/>
  <c r="EC650" i="2"/>
  <c r="ED650" i="2" s="1"/>
  <c r="CY646" i="2"/>
  <c r="EM643" i="2"/>
  <c r="EN643" i="2" s="1"/>
  <c r="AQ641" i="2"/>
  <c r="Y641" i="2"/>
  <c r="DU632" i="2"/>
  <c r="EM627" i="2"/>
  <c r="EN627" i="2" s="1"/>
  <c r="AQ625" i="2"/>
  <c r="Y625" i="2"/>
  <c r="GS616" i="2"/>
  <c r="GT616" i="2" s="1"/>
  <c r="GE615" i="2"/>
  <c r="GF615" i="2" s="1"/>
  <c r="FS614" i="2"/>
  <c r="FU614" i="2" s="1"/>
  <c r="FV614" i="2" s="1"/>
  <c r="FO676" i="2"/>
  <c r="FQ676" i="2" s="1"/>
  <c r="FR676" i="2" s="1"/>
  <c r="CI668" i="2"/>
  <c r="CJ668" i="2" s="1"/>
  <c r="GM658" i="2"/>
  <c r="GN658" i="2" s="1"/>
  <c r="AA646" i="2"/>
  <c r="AV645" i="3"/>
  <c r="BU645" i="2"/>
  <c r="AW645" i="2"/>
  <c r="FW640" i="2"/>
  <c r="EI637" i="2"/>
  <c r="DK636" i="2"/>
  <c r="DL636" i="2" s="1"/>
  <c r="DJ636" i="2"/>
  <c r="BI635" i="3"/>
  <c r="BK635" i="2"/>
  <c r="AY629" i="3"/>
  <c r="BA629" i="2"/>
  <c r="BQ629" i="2"/>
  <c r="FW624" i="2"/>
  <c r="GY622" i="2"/>
  <c r="GZ622" i="2" s="1"/>
  <c r="EC621" i="2"/>
  <c r="ED621" i="2" s="1"/>
  <c r="DE620" i="2"/>
  <c r="DF620" i="2" s="1"/>
  <c r="CK616" i="2"/>
  <c r="CL616" i="2" s="1"/>
  <c r="AA614" i="2"/>
  <c r="AV613" i="3"/>
  <c r="BU613" i="2"/>
  <c r="AW613" i="2"/>
  <c r="FK669" i="2"/>
  <c r="FM669" i="2" s="1"/>
  <c r="FN669" i="2" s="1"/>
  <c r="DI662" i="2"/>
  <c r="DS652" i="2"/>
  <c r="DE647" i="2"/>
  <c r="DF647" i="2" s="1"/>
  <c r="AI645" i="2"/>
  <c r="BE641" i="3"/>
  <c r="BG641" i="2"/>
  <c r="GQ638" i="2"/>
  <c r="GR638" i="2" s="1"/>
  <c r="AC636" i="2"/>
  <c r="FK635" i="2"/>
  <c r="FM635" i="2" s="1"/>
  <c r="FN635" i="2" s="1"/>
  <c r="DY632" i="2"/>
  <c r="BE625" i="3"/>
  <c r="BG625" i="2"/>
  <c r="CG622" i="2"/>
  <c r="FP614" i="2"/>
  <c r="CH610" i="2"/>
  <c r="FW670" i="2"/>
  <c r="CG658" i="2"/>
  <c r="FL642" i="2"/>
  <c r="DU639" i="2"/>
  <c r="EM634" i="2"/>
  <c r="EN634" i="2" s="1"/>
  <c r="Y632" i="2"/>
  <c r="AQ632" i="2"/>
  <c r="FL626" i="2"/>
  <c r="FM626" i="2" s="1"/>
  <c r="FN626" i="2" s="1"/>
  <c r="DS623" i="2"/>
  <c r="ES618" i="2"/>
  <c r="GM613" i="2"/>
  <c r="GN613" i="2" s="1"/>
  <c r="M612" i="3"/>
  <c r="P612" i="2"/>
  <c r="GQ680" i="2"/>
  <c r="GR680" i="2" s="1"/>
  <c r="DW645" i="2"/>
  <c r="FP640" i="2"/>
  <c r="FQ640" i="2" s="1"/>
  <c r="FR640" i="2" s="1"/>
  <c r="EG637" i="2"/>
  <c r="EH637" i="2" s="1"/>
  <c r="DM636" i="2"/>
  <c r="DN636" i="2" s="1"/>
  <c r="CU636" i="2"/>
  <c r="CV636" i="2" s="1"/>
  <c r="AI635" i="2"/>
  <c r="CG632" i="2"/>
  <c r="FP624" i="2"/>
  <c r="FQ624" i="2" s="1"/>
  <c r="FR624" i="2" s="1"/>
  <c r="DW621" i="2"/>
  <c r="DO619" i="2"/>
  <c r="CO617" i="2"/>
  <c r="CP617" i="2" s="1"/>
  <c r="CI616" i="2"/>
  <c r="CJ616" i="2" s="1"/>
  <c r="R613" i="3"/>
  <c r="U613" i="2"/>
  <c r="CY611" i="2"/>
  <c r="GS609" i="2"/>
  <c r="GT609" i="2" s="1"/>
  <c r="GE608" i="2"/>
  <c r="GF608" i="2" s="1"/>
  <c r="FU607" i="2"/>
  <c r="FV607" i="2" s="1"/>
  <c r="CY603" i="2"/>
  <c r="FO652" i="2"/>
  <c r="FQ652" i="2" s="1"/>
  <c r="FR652" i="2" s="1"/>
  <c r="AA629" i="2"/>
  <c r="AI619" i="2"/>
  <c r="AQ609" i="2"/>
  <c r="Y609" i="2"/>
  <c r="FX605" i="2"/>
  <c r="GC605" i="2" s="1"/>
  <c r="AA597" i="2"/>
  <c r="GC590" i="2"/>
  <c r="AG586" i="2"/>
  <c r="GU583" i="2"/>
  <c r="H581" i="3"/>
  <c r="K581" i="2"/>
  <c r="AU579" i="3"/>
  <c r="BO579" i="2"/>
  <c r="CK572" i="2"/>
  <c r="CL572" i="2" s="1"/>
  <c r="FT572" i="2"/>
  <c r="FU572" i="2" s="1"/>
  <c r="FV572" i="2" s="1"/>
  <c r="AA570" i="2"/>
  <c r="AV569" i="3"/>
  <c r="BU569" i="2"/>
  <c r="AW569" i="2"/>
  <c r="AA562" i="3"/>
  <c r="AB562" i="2"/>
  <c r="AB562" i="3" s="1"/>
  <c r="AM562" i="2"/>
  <c r="AV561" i="3"/>
  <c r="BU561" i="2"/>
  <c r="AW561" i="2"/>
  <c r="AU639" i="3"/>
  <c r="BO639" i="2"/>
  <c r="EM632" i="2"/>
  <c r="EN632" i="2" s="1"/>
  <c r="GE613" i="2"/>
  <c r="GF613" i="2" s="1"/>
  <c r="AZ611" i="3"/>
  <c r="BW611" i="2"/>
  <c r="FW605" i="2"/>
  <c r="GY603" i="2"/>
  <c r="GZ603" i="2" s="1"/>
  <c r="AV597" i="3"/>
  <c r="BU597" i="2"/>
  <c r="AW597" i="2"/>
  <c r="BI593" i="3"/>
  <c r="BK593" i="2"/>
  <c r="CM590" i="2"/>
  <c r="CN590" i="2" s="1"/>
  <c r="FP589" i="2"/>
  <c r="FQ589" i="2" s="1"/>
  <c r="FR589" i="2" s="1"/>
  <c r="EG586" i="2"/>
  <c r="EH586" i="2" s="1"/>
  <c r="AI584" i="2"/>
  <c r="CH581" i="2"/>
  <c r="CQ581" i="2"/>
  <c r="CR581" i="2" s="1"/>
  <c r="FK580" i="2"/>
  <c r="FM580" i="2" s="1"/>
  <c r="FN580" i="2" s="1"/>
  <c r="DI578" i="2"/>
  <c r="DY577" i="2"/>
  <c r="FS640" i="2"/>
  <c r="FU640" i="2" s="1"/>
  <c r="FV640" i="2" s="1"/>
  <c r="BE618" i="3"/>
  <c r="BG618" i="2"/>
  <c r="AC613" i="2"/>
  <c r="FS598" i="2"/>
  <c r="FU598" i="2" s="1"/>
  <c r="FV598" i="2" s="1"/>
  <c r="GE595" i="2"/>
  <c r="GF595" i="2" s="1"/>
  <c r="BE589" i="3"/>
  <c r="BG589" i="2"/>
  <c r="GQ586" i="2"/>
  <c r="GR586" i="2" s="1"/>
  <c r="AC584" i="2"/>
  <c r="Y571" i="2"/>
  <c r="AQ571" i="2"/>
  <c r="DU570" i="2"/>
  <c r="R620" i="3"/>
  <c r="U620" i="2"/>
  <c r="FO615" i="2"/>
  <c r="FQ615" i="2" s="1"/>
  <c r="FR615" i="2" s="1"/>
  <c r="AI601" i="2"/>
  <c r="CU598" i="2"/>
  <c r="CV598" i="2" s="1"/>
  <c r="DM598" i="2"/>
  <c r="DN598" i="2" s="1"/>
  <c r="EG595" i="2"/>
  <c r="EH595" i="2" s="1"/>
  <c r="CH594" i="2"/>
  <c r="CQ594" i="2"/>
  <c r="CR594" i="2" s="1"/>
  <c r="DS593" i="2"/>
  <c r="EU588" i="2"/>
  <c r="EV588" i="2" s="1"/>
  <c r="ET588" i="2"/>
  <c r="M582" i="3"/>
  <c r="P582" i="2"/>
  <c r="AZ580" i="3"/>
  <c r="BW580" i="2"/>
  <c r="DT577" i="2"/>
  <c r="GS638" i="2"/>
  <c r="GT638" i="2" s="1"/>
  <c r="GS610" i="2"/>
  <c r="GT610" i="2" s="1"/>
  <c r="CO601" i="2"/>
  <c r="CP601" i="2" s="1"/>
  <c r="FQ600" i="2"/>
  <c r="FR600" i="2" s="1"/>
  <c r="FQ592" i="2"/>
  <c r="FR592" i="2" s="1"/>
  <c r="AA591" i="2"/>
  <c r="DX589" i="2"/>
  <c r="DP587" i="2"/>
  <c r="M585" i="3"/>
  <c r="P585" i="2"/>
  <c r="CI584" i="2"/>
  <c r="CJ584" i="2" s="1"/>
  <c r="GY583" i="2"/>
  <c r="GZ583" i="2" s="1"/>
  <c r="AZ583" i="3"/>
  <c r="BW583" i="2"/>
  <c r="DE581" i="2"/>
  <c r="DF581" i="2" s="1"/>
  <c r="EW580" i="2"/>
  <c r="EX580" i="2" s="1"/>
  <c r="EA580" i="2"/>
  <c r="EB580" i="2" s="1"/>
  <c r="DT580" i="2"/>
  <c r="ES575" i="2"/>
  <c r="AC574" i="2"/>
  <c r="EO573" i="2"/>
  <c r="EP573" i="2" s="1"/>
  <c r="FK573" i="2"/>
  <c r="FM573" i="2" s="1"/>
  <c r="FN573" i="2" s="1"/>
  <c r="BE571" i="3"/>
  <c r="BG571" i="2"/>
  <c r="DY570" i="2"/>
  <c r="AC566" i="2"/>
  <c r="FM565" i="2"/>
  <c r="FN565" i="2" s="1"/>
  <c r="CK643" i="2"/>
  <c r="CL643" i="2" s="1"/>
  <c r="AC621" i="2"/>
  <c r="FO612" i="2"/>
  <c r="FQ612" i="2" s="1"/>
  <c r="FR612" i="2" s="1"/>
  <c r="GS604" i="2"/>
  <c r="GT604" i="2" s="1"/>
  <c r="GE603" i="2"/>
  <c r="GF603" i="2" s="1"/>
  <c r="R602" i="3"/>
  <c r="U602" i="2"/>
  <c r="DO600" i="2"/>
  <c r="DW594" i="2"/>
  <c r="EO589" i="2"/>
  <c r="EP589" i="2" s="1"/>
  <c r="BE587" i="3"/>
  <c r="BG587" i="2"/>
  <c r="GQ584" i="2"/>
  <c r="GR584" i="2" s="1"/>
  <c r="AC582" i="2"/>
  <c r="FX677" i="2"/>
  <c r="FO641" i="2"/>
  <c r="FQ641" i="2" s="1"/>
  <c r="FR641" i="2" s="1"/>
  <c r="FK634" i="2"/>
  <c r="FM634" i="2" s="1"/>
  <c r="FN634" i="2" s="1"/>
  <c r="BE624" i="3"/>
  <c r="BG624" i="2"/>
  <c r="FK605" i="2"/>
  <c r="FM605" i="2" s="1"/>
  <c r="FN605" i="2" s="1"/>
  <c r="DU598" i="2"/>
  <c r="DW592" i="2"/>
  <c r="DO590" i="2"/>
  <c r="CI587" i="2"/>
  <c r="CJ587" i="2" s="1"/>
  <c r="R584" i="3"/>
  <c r="U584" i="2"/>
  <c r="FQ579" i="2"/>
  <c r="FR579" i="2" s="1"/>
  <c r="DW576" i="2"/>
  <c r="EC574" i="2"/>
  <c r="ED574" i="2" s="1"/>
  <c r="AV574" i="3"/>
  <c r="BU574" i="2"/>
  <c r="AW574" i="2"/>
  <c r="CK569" i="2"/>
  <c r="CL569" i="2" s="1"/>
  <c r="FT569" i="2"/>
  <c r="GY567" i="2"/>
  <c r="GZ567" i="2" s="1"/>
  <c r="AA567" i="2"/>
  <c r="EC566" i="2"/>
  <c r="ED566" i="2" s="1"/>
  <c r="AV566" i="3"/>
  <c r="BU566" i="2"/>
  <c r="AW566" i="2"/>
  <c r="DU629" i="2"/>
  <c r="EM624" i="2"/>
  <c r="EN624" i="2" s="1"/>
  <c r="CG619" i="2"/>
  <c r="ES605" i="2"/>
  <c r="CO602" i="2"/>
  <c r="CP602" i="2" s="1"/>
  <c r="FK598" i="2"/>
  <c r="FM598" i="2" s="1"/>
  <c r="FN598" i="2" s="1"/>
  <c r="BE596" i="3"/>
  <c r="BG596" i="2"/>
  <c r="AC595" i="2"/>
  <c r="FT591" i="2"/>
  <c r="EC588" i="2"/>
  <c r="ED588" i="2" s="1"/>
  <c r="R587" i="3"/>
  <c r="U587" i="2"/>
  <c r="CK583" i="2"/>
  <c r="CL583" i="2" s="1"/>
  <c r="FO582" i="2"/>
  <c r="AA581" i="2"/>
  <c r="DW579" i="2"/>
  <c r="DO577" i="2"/>
  <c r="M575" i="3"/>
  <c r="P575" i="2"/>
  <c r="EO665" i="2"/>
  <c r="EP665" i="2" s="1"/>
  <c r="BI650" i="3"/>
  <c r="BK650" i="2"/>
  <c r="DW626" i="2"/>
  <c r="EM621" i="2"/>
  <c r="EN621" i="2" s="1"/>
  <c r="H608" i="3"/>
  <c r="K608" i="2"/>
  <c r="EQ606" i="2"/>
  <c r="ER606" i="2" s="1"/>
  <c r="GM600" i="2"/>
  <c r="GN600" i="2" s="1"/>
  <c r="AZ597" i="3"/>
  <c r="BW597" i="2"/>
  <c r="FP588" i="2"/>
  <c r="FQ588" i="2" s="1"/>
  <c r="FR588" i="2" s="1"/>
  <c r="EG585" i="2"/>
  <c r="EH585" i="2" s="1"/>
  <c r="AI583" i="2"/>
  <c r="CG580" i="2"/>
  <c r="EM574" i="2"/>
  <c r="EN574" i="2" s="1"/>
  <c r="FL574" i="2"/>
  <c r="AQ572" i="2"/>
  <c r="Y572" i="2"/>
  <c r="DU571" i="2"/>
  <c r="EA571" i="2" s="1"/>
  <c r="EB571" i="2" s="1"/>
  <c r="FL566" i="2"/>
  <c r="FX642" i="2"/>
  <c r="GO634" i="2"/>
  <c r="GP634" i="2" s="1"/>
  <c r="FW620" i="2"/>
  <c r="BI615" i="3"/>
  <c r="BK615" i="2"/>
  <c r="CK609" i="2"/>
  <c r="CL609" i="2" s="1"/>
  <c r="GY607" i="2"/>
  <c r="GZ607" i="2" s="1"/>
  <c r="AZ602" i="3"/>
  <c r="BW602" i="2"/>
  <c r="M596" i="3"/>
  <c r="P596" i="2"/>
  <c r="ES594" i="2"/>
  <c r="FX592" i="2"/>
  <c r="GC592" i="2" s="1"/>
  <c r="EQ589" i="2"/>
  <c r="ER589" i="2" s="1"/>
  <c r="AG588" i="2"/>
  <c r="GU585" i="2"/>
  <c r="GO584" i="2"/>
  <c r="GP584" i="2" s="1"/>
  <c r="H583" i="3"/>
  <c r="K583" i="2"/>
  <c r="AU581" i="3"/>
  <c r="BO581" i="2"/>
  <c r="FX576" i="2"/>
  <c r="GC576" i="2" s="1"/>
  <c r="AY584" i="3"/>
  <c r="BA584" i="2"/>
  <c r="BQ584" i="2"/>
  <c r="FW579" i="2"/>
  <c r="FX565" i="2"/>
  <c r="CU563" i="2"/>
  <c r="CV563" i="2" s="1"/>
  <c r="DM563" i="2"/>
  <c r="DN563" i="2" s="1"/>
  <c r="AI562" i="3"/>
  <c r="AJ562" i="2"/>
  <c r="AJ562" i="3" s="1"/>
  <c r="R556" i="3"/>
  <c r="U556" i="2"/>
  <c r="FO551" i="2"/>
  <c r="FQ551" i="2" s="1"/>
  <c r="FR551" i="2" s="1"/>
  <c r="DX548" i="2"/>
  <c r="DO546" i="2"/>
  <c r="R540" i="3"/>
  <c r="U540" i="2"/>
  <c r="Y535" i="2"/>
  <c r="AQ535" i="2"/>
  <c r="EG528" i="2"/>
  <c r="EH528" i="2" s="1"/>
  <c r="DM527" i="2"/>
  <c r="DN527" i="2" s="1"/>
  <c r="CU527" i="2"/>
  <c r="CV527" i="2" s="1"/>
  <c r="AI526" i="3"/>
  <c r="AJ526" i="2"/>
  <c r="AJ526" i="3" s="1"/>
  <c r="CG523" i="2"/>
  <c r="EG520" i="2"/>
  <c r="EH520" i="2" s="1"/>
  <c r="CU519" i="2"/>
  <c r="CV519" i="2" s="1"/>
  <c r="DM519" i="2"/>
  <c r="DN519" i="2" s="1"/>
  <c r="AI518" i="3"/>
  <c r="AJ518" i="2"/>
  <c r="AJ518" i="3" s="1"/>
  <c r="FP650" i="2"/>
  <c r="EO574" i="2"/>
  <c r="EP574" i="2" s="1"/>
  <c r="FP565" i="2"/>
  <c r="FQ565" i="2" s="1"/>
  <c r="FR565" i="2" s="1"/>
  <c r="CU549" i="2"/>
  <c r="CV549" i="2" s="1"/>
  <c r="DM549" i="2"/>
  <c r="DN549" i="2" s="1"/>
  <c r="AI548" i="2"/>
  <c r="CH545" i="2"/>
  <c r="FK533" i="2"/>
  <c r="FM533" i="2" s="1"/>
  <c r="FN533" i="2" s="1"/>
  <c r="DO531" i="2"/>
  <c r="AY596" i="3"/>
  <c r="BQ596" i="2"/>
  <c r="BA596" i="2"/>
  <c r="EO559" i="2"/>
  <c r="EP559" i="2" s="1"/>
  <c r="BE557" i="3"/>
  <c r="BG557" i="2"/>
  <c r="AC552" i="2"/>
  <c r="FK551" i="2"/>
  <c r="FM551" i="2" s="1"/>
  <c r="FN551" i="2" s="1"/>
  <c r="DZ548" i="2"/>
  <c r="FC548" i="2"/>
  <c r="EO543" i="2"/>
  <c r="EP543" i="2" s="1"/>
  <c r="BE541" i="3"/>
  <c r="BG541" i="2"/>
  <c r="AC536" i="2"/>
  <c r="GY530" i="2"/>
  <c r="GZ530" i="2" s="1"/>
  <c r="DO530" i="2"/>
  <c r="CI527" i="2"/>
  <c r="CJ527" i="2" s="1"/>
  <c r="FO527" i="2"/>
  <c r="FQ527" i="2" s="1"/>
  <c r="FR527" i="2" s="1"/>
  <c r="DW524" i="2"/>
  <c r="R524" i="3"/>
  <c r="U524" i="2"/>
  <c r="DO522" i="2"/>
  <c r="CI519" i="2"/>
  <c r="CJ519" i="2" s="1"/>
  <c r="FO519" i="2"/>
  <c r="FQ519" i="2" s="1"/>
  <c r="FR519" i="2" s="1"/>
  <c r="GO669" i="2"/>
  <c r="GP669" i="2" s="1"/>
  <c r="GU601" i="2"/>
  <c r="AG596" i="2"/>
  <c r="AC591" i="2"/>
  <c r="FS566" i="2"/>
  <c r="FU566" i="2" s="1"/>
  <c r="FV566" i="2" s="1"/>
  <c r="GS557" i="2"/>
  <c r="GT557" i="2" s="1"/>
  <c r="GE556" i="2"/>
  <c r="GF556" i="2" s="1"/>
  <c r="FS555" i="2"/>
  <c r="FU555" i="2" s="1"/>
  <c r="FV555" i="2" s="1"/>
  <c r="CY551" i="2"/>
  <c r="GS541" i="2"/>
  <c r="GT541" i="2" s="1"/>
  <c r="GE540" i="2"/>
  <c r="GF540" i="2" s="1"/>
  <c r="FS539" i="2"/>
  <c r="FU539" i="2" s="1"/>
  <c r="FV539" i="2" s="1"/>
  <c r="EE536" i="2"/>
  <c r="EF536" i="2" s="1"/>
  <c r="M535" i="3"/>
  <c r="P535" i="2"/>
  <c r="DS534" i="2"/>
  <c r="ET533" i="2"/>
  <c r="EU533" i="2"/>
  <c r="EV533" i="2" s="1"/>
  <c r="CM530" i="2"/>
  <c r="CN530" i="2" s="1"/>
  <c r="EI599" i="2"/>
  <c r="FC599" i="2" s="1"/>
  <c r="R555" i="3"/>
  <c r="U555" i="2"/>
  <c r="FO550" i="2"/>
  <c r="FQ550" i="2" s="1"/>
  <c r="FR550" i="2" s="1"/>
  <c r="DX547" i="2"/>
  <c r="DO545" i="2"/>
  <c r="R539" i="3"/>
  <c r="U539" i="2"/>
  <c r="AG534" i="2"/>
  <c r="H533" i="3"/>
  <c r="K533" i="2"/>
  <c r="EQ531" i="2"/>
  <c r="ER531" i="2" s="1"/>
  <c r="H530" i="3"/>
  <c r="K530" i="2"/>
  <c r="EQ528" i="2"/>
  <c r="ER528" i="2" s="1"/>
  <c r="AU528" i="3"/>
  <c r="BO528" i="2"/>
  <c r="AG527" i="3"/>
  <c r="AH527" i="2"/>
  <c r="AH527" i="3" s="1"/>
  <c r="GU524" i="2"/>
  <c r="GO523" i="2"/>
  <c r="GP523" i="2" s="1"/>
  <c r="FX523" i="2"/>
  <c r="GC523" i="2" s="1"/>
  <c r="H522" i="3"/>
  <c r="K522" i="2"/>
  <c r="EQ520" i="2"/>
  <c r="ER520" i="2" s="1"/>
  <c r="AU520" i="3"/>
  <c r="BO520" i="2"/>
  <c r="AG519" i="3"/>
  <c r="AH519" i="2"/>
  <c r="AH519" i="3" s="1"/>
  <c r="GE641" i="2"/>
  <c r="GF641" i="2" s="1"/>
  <c r="AC616" i="2"/>
  <c r="AU600" i="3"/>
  <c r="BO600" i="2"/>
  <c r="H594" i="3"/>
  <c r="K594" i="2"/>
  <c r="EQ584" i="2"/>
  <c r="ER584" i="2" s="1"/>
  <c r="GO579" i="2"/>
  <c r="GP579" i="2" s="1"/>
  <c r="BI571" i="3"/>
  <c r="BK571" i="2"/>
  <c r="EO564" i="2"/>
  <c r="EP564" i="2" s="1"/>
  <c r="GS554" i="2"/>
  <c r="GT554" i="2" s="1"/>
  <c r="GE553" i="2"/>
  <c r="GF553" i="2" s="1"/>
  <c r="FS552" i="2"/>
  <c r="FU552" i="2" s="1"/>
  <c r="FV552" i="2" s="1"/>
  <c r="EE549" i="2"/>
  <c r="EF549" i="2" s="1"/>
  <c r="CY548" i="2"/>
  <c r="GS538" i="2"/>
  <c r="GT538" i="2" s="1"/>
  <c r="GE537" i="2"/>
  <c r="GF537" i="2" s="1"/>
  <c r="FS536" i="2"/>
  <c r="FU536" i="2" s="1"/>
  <c r="FV536" i="2" s="1"/>
  <c r="AY535" i="3"/>
  <c r="BA535" i="2"/>
  <c r="BQ535" i="2"/>
  <c r="FW534" i="2"/>
  <c r="BI533" i="3"/>
  <c r="BK533" i="2"/>
  <c r="EI598" i="2"/>
  <c r="DI583" i="2"/>
  <c r="CG561" i="2"/>
  <c r="AC559" i="2"/>
  <c r="FK558" i="2"/>
  <c r="DY555" i="2"/>
  <c r="BE548" i="3"/>
  <c r="BG548" i="2"/>
  <c r="GQ545" i="2"/>
  <c r="GR545" i="2" s="1"/>
  <c r="AC543" i="2"/>
  <c r="FK542" i="2"/>
  <c r="DY539" i="2"/>
  <c r="EI528" i="2"/>
  <c r="AY528" i="3"/>
  <c r="BQ528" i="2"/>
  <c r="BA528" i="2"/>
  <c r="DJ527" i="2"/>
  <c r="DK527" i="2"/>
  <c r="DL527" i="2" s="1"/>
  <c r="BI526" i="3"/>
  <c r="BK526" i="2"/>
  <c r="CM523" i="2"/>
  <c r="CN523" i="2" s="1"/>
  <c r="FW523" i="2"/>
  <c r="EK520" i="2"/>
  <c r="EL520" i="2" s="1"/>
  <c r="EJ520" i="2"/>
  <c r="AY520" i="3"/>
  <c r="BQ520" i="2"/>
  <c r="BA520" i="2"/>
  <c r="DJ519" i="2"/>
  <c r="DK519" i="2"/>
  <c r="DL519" i="2" s="1"/>
  <c r="AU599" i="3"/>
  <c r="BO599" i="2"/>
  <c r="DW593" i="2"/>
  <c r="CI588" i="2"/>
  <c r="CJ588" i="2" s="1"/>
  <c r="BE574" i="3"/>
  <c r="BG574" i="2"/>
  <c r="FW559" i="2"/>
  <c r="EJ556" i="2"/>
  <c r="DI555" i="2"/>
  <c r="BI554" i="3"/>
  <c r="BK554" i="2"/>
  <c r="CM551" i="2"/>
  <c r="CN551" i="2" s="1"/>
  <c r="AY548" i="3"/>
  <c r="BQ548" i="2"/>
  <c r="BA548" i="2"/>
  <c r="FW543" i="2"/>
  <c r="EK540" i="2"/>
  <c r="EL540" i="2" s="1"/>
  <c r="EJ540" i="2"/>
  <c r="DI539" i="2"/>
  <c r="BI538" i="3"/>
  <c r="BK538" i="2"/>
  <c r="CM535" i="2"/>
  <c r="CN535" i="2" s="1"/>
  <c r="GY533" i="2"/>
  <c r="GZ533" i="2" s="1"/>
  <c r="AV532" i="3"/>
  <c r="AW532" i="2"/>
  <c r="BU532" i="2"/>
  <c r="GM622" i="2"/>
  <c r="GN622" i="2" s="1"/>
  <c r="CM596" i="2"/>
  <c r="CN596" i="2" s="1"/>
  <c r="EE563" i="2"/>
  <c r="EF563" i="2" s="1"/>
  <c r="CY562" i="2"/>
  <c r="ES558" i="2"/>
  <c r="GM553" i="2"/>
  <c r="GN553" i="2" s="1"/>
  <c r="M552" i="3"/>
  <c r="P552" i="2"/>
  <c r="AZ550" i="3"/>
  <c r="BW550" i="2"/>
  <c r="DS547" i="2"/>
  <c r="ES542" i="2"/>
  <c r="GM537" i="2"/>
  <c r="GN537" i="2" s="1"/>
  <c r="M536" i="3"/>
  <c r="P536" i="2"/>
  <c r="CY535" i="2"/>
  <c r="GS533" i="2"/>
  <c r="GT533" i="2" s="1"/>
  <c r="GY525" i="2"/>
  <c r="GZ525" i="2" s="1"/>
  <c r="AA525" i="2"/>
  <c r="DY579" i="2"/>
  <c r="FP571" i="2"/>
  <c r="FQ571" i="2" s="1"/>
  <c r="FR571" i="2" s="1"/>
  <c r="EE567" i="2"/>
  <c r="EF567" i="2" s="1"/>
  <c r="DI563" i="2"/>
  <c r="BI562" i="3"/>
  <c r="BK562" i="2"/>
  <c r="GS553" i="2"/>
  <c r="GT553" i="2" s="1"/>
  <c r="GE552" i="2"/>
  <c r="GF552" i="2" s="1"/>
  <c r="FS551" i="2"/>
  <c r="FU551" i="2" s="1"/>
  <c r="FV551" i="2" s="1"/>
  <c r="EE548" i="2"/>
  <c r="EF548" i="2" s="1"/>
  <c r="CY547" i="2"/>
  <c r="GS537" i="2"/>
  <c r="GT537" i="2" s="1"/>
  <c r="GE536" i="2"/>
  <c r="GF536" i="2" s="1"/>
  <c r="CU533" i="2"/>
  <c r="CV533" i="2" s="1"/>
  <c r="DM533" i="2"/>
  <c r="DN533" i="2" s="1"/>
  <c r="ES644" i="2"/>
  <c r="FC644" i="2" s="1"/>
  <c r="AV605" i="3"/>
  <c r="BU605" i="2"/>
  <c r="AW605" i="2"/>
  <c r="AG598" i="2"/>
  <c r="FL593" i="2"/>
  <c r="Y583" i="2"/>
  <c r="AQ583" i="2"/>
  <c r="FW570" i="2"/>
  <c r="EM562" i="2"/>
  <c r="EN562" i="2" s="1"/>
  <c r="AQ560" i="2"/>
  <c r="Y560" i="2"/>
  <c r="FL554" i="2"/>
  <c r="FM554" i="2" s="1"/>
  <c r="FN554" i="2" s="1"/>
  <c r="DU551" i="2"/>
  <c r="EA551" i="2" s="1"/>
  <c r="EB551" i="2" s="1"/>
  <c r="EM546" i="2"/>
  <c r="EN546" i="2" s="1"/>
  <c r="AQ544" i="2"/>
  <c r="Y544" i="2"/>
  <c r="FL538" i="2"/>
  <c r="FM538" i="2" s="1"/>
  <c r="FN538" i="2" s="1"/>
  <c r="DW535" i="2"/>
  <c r="EA535" i="2" s="1"/>
  <c r="EB535" i="2" s="1"/>
  <c r="CI534" i="2"/>
  <c r="CJ534" i="2" s="1"/>
  <c r="CO531" i="2"/>
  <c r="CP531" i="2" s="1"/>
  <c r="AV531" i="3"/>
  <c r="AW531" i="2"/>
  <c r="BU531" i="2"/>
  <c r="CI562" i="2"/>
  <c r="CJ562" i="2" s="1"/>
  <c r="EQ547" i="2"/>
  <c r="ER547" i="2" s="1"/>
  <c r="GY519" i="2"/>
  <c r="GZ519" i="2" s="1"/>
  <c r="CU512" i="2"/>
  <c r="CV512" i="2" s="1"/>
  <c r="DM512" i="2"/>
  <c r="DN512" i="2" s="1"/>
  <c r="BI511" i="3"/>
  <c r="BK511" i="2"/>
  <c r="AY505" i="3"/>
  <c r="BQ505" i="2"/>
  <c r="BA505" i="2"/>
  <c r="FW500" i="2"/>
  <c r="EJ497" i="2"/>
  <c r="EK497" i="2"/>
  <c r="EL497" i="2" s="1"/>
  <c r="BB497" i="3" s="1"/>
  <c r="BA493" i="2"/>
  <c r="BQ493" i="2"/>
  <c r="GA492" i="2"/>
  <c r="GB492" i="2" s="1"/>
  <c r="BN492" i="3" s="1"/>
  <c r="FY492" i="2"/>
  <c r="FZ492" i="2" s="1"/>
  <c r="BM492" i="3" s="1"/>
  <c r="BL491" i="2"/>
  <c r="AA491" i="3" s="1"/>
  <c r="BM491" i="2"/>
  <c r="BN491" i="2" s="1"/>
  <c r="AB491" i="3" s="1"/>
  <c r="DK488" i="2"/>
  <c r="DL488" i="2" s="1"/>
  <c r="AW488" i="3" s="1"/>
  <c r="DJ488" i="2"/>
  <c r="AV488" i="3" s="1"/>
  <c r="EI485" i="2"/>
  <c r="EM480" i="2"/>
  <c r="EN480" i="2" s="1"/>
  <c r="GE477" i="2"/>
  <c r="GF477" i="2" s="1"/>
  <c r="BP477" i="3" s="1"/>
  <c r="FU476" i="2"/>
  <c r="FV476" i="2" s="1"/>
  <c r="BL476" i="3" s="1"/>
  <c r="CZ472" i="2"/>
  <c r="AS472" i="3" s="1"/>
  <c r="GE469" i="2"/>
  <c r="GF469" i="2" s="1"/>
  <c r="BP469" i="3" s="1"/>
  <c r="FU468" i="2"/>
  <c r="FV468" i="2" s="1"/>
  <c r="BL468" i="3" s="1"/>
  <c r="CZ464" i="2"/>
  <c r="AS464" i="3" s="1"/>
  <c r="GE461" i="2"/>
  <c r="GF461" i="2" s="1"/>
  <c r="BP461" i="3" s="1"/>
  <c r="FU460" i="2"/>
  <c r="FV460" i="2" s="1"/>
  <c r="BL460" i="3" s="1"/>
  <c r="CM595" i="2"/>
  <c r="CN595" i="2" s="1"/>
  <c r="GO550" i="2"/>
  <c r="GP550" i="2" s="1"/>
  <c r="GU535" i="2"/>
  <c r="DO515" i="2"/>
  <c r="CO513" i="2"/>
  <c r="CP513" i="2" s="1"/>
  <c r="CI512" i="2"/>
  <c r="CJ512" i="2" s="1"/>
  <c r="DU506" i="2"/>
  <c r="Y499" i="2"/>
  <c r="AQ499" i="2"/>
  <c r="AR499" i="2" s="1"/>
  <c r="U499" i="3" s="1"/>
  <c r="BU496" i="2"/>
  <c r="AW496" i="2"/>
  <c r="AX496" i="2" s="1"/>
  <c r="W496" i="3" s="1"/>
  <c r="AA493" i="2"/>
  <c r="GY485" i="2"/>
  <c r="GZ485" i="2" s="1"/>
  <c r="BX485" i="3" s="1"/>
  <c r="BU484" i="2"/>
  <c r="AW484" i="2"/>
  <c r="AX484" i="2" s="1"/>
  <c r="W484" i="3" s="1"/>
  <c r="AZ525" i="3"/>
  <c r="BW525" i="2"/>
  <c r="FX514" i="2"/>
  <c r="GC514" i="2" s="1"/>
  <c r="CQ511" i="2"/>
  <c r="CR511" i="2" s="1"/>
  <c r="CH511" i="2"/>
  <c r="FP503" i="2"/>
  <c r="DM499" i="2"/>
  <c r="DN499" i="2" s="1"/>
  <c r="AX499" i="3" s="1"/>
  <c r="CU499" i="2"/>
  <c r="CV499" i="2" s="1"/>
  <c r="AR499" i="3" s="1"/>
  <c r="AI498" i="2"/>
  <c r="AJ498" i="2" s="1"/>
  <c r="GS496" i="2"/>
  <c r="GT496" i="2" s="1"/>
  <c r="BU496" i="3" s="1"/>
  <c r="GE487" i="2"/>
  <c r="GF487" i="2" s="1"/>
  <c r="BP487" i="3" s="1"/>
  <c r="ET480" i="2"/>
  <c r="AI479" i="2"/>
  <c r="AJ479" i="2" s="1"/>
  <c r="CH476" i="2"/>
  <c r="AL476" i="3" s="1"/>
  <c r="FP476" i="2"/>
  <c r="CU472" i="2"/>
  <c r="CV472" i="2" s="1"/>
  <c r="AR472" i="3" s="1"/>
  <c r="DM472" i="2"/>
  <c r="DN472" i="2" s="1"/>
  <c r="AX472" i="3" s="1"/>
  <c r="AI471" i="2"/>
  <c r="AJ471" i="2" s="1"/>
  <c r="CH468" i="2"/>
  <c r="AL468" i="3" s="1"/>
  <c r="FP468" i="2"/>
  <c r="CU464" i="2"/>
  <c r="CV464" i="2" s="1"/>
  <c r="AR464" i="3" s="1"/>
  <c r="DM464" i="2"/>
  <c r="DN464" i="2" s="1"/>
  <c r="AX464" i="3" s="1"/>
  <c r="AI463" i="2"/>
  <c r="AJ463" i="2" s="1"/>
  <c r="CH460" i="2"/>
  <c r="AL460" i="3" s="1"/>
  <c r="FL541" i="2"/>
  <c r="GC541" i="2" s="1"/>
  <c r="FX526" i="2"/>
  <c r="GC526" i="2" s="1"/>
  <c r="GU521" i="2"/>
  <c r="FP513" i="2"/>
  <c r="FQ513" i="2" s="1"/>
  <c r="FR513" i="2" s="1"/>
  <c r="EG505" i="2"/>
  <c r="EH505" i="2" s="1"/>
  <c r="CU504" i="2"/>
  <c r="CV504" i="2" s="1"/>
  <c r="DM504" i="2"/>
  <c r="DN504" i="2" s="1"/>
  <c r="AI503" i="2"/>
  <c r="CG500" i="2"/>
  <c r="EE496" i="2"/>
  <c r="EF496" i="2" s="1"/>
  <c r="FU491" i="2"/>
  <c r="FV491" i="2" s="1"/>
  <c r="BL491" i="3" s="1"/>
  <c r="CY487" i="2"/>
  <c r="GS485" i="2"/>
  <c r="GT485" i="2" s="1"/>
  <c r="BU485" i="3" s="1"/>
  <c r="GU481" i="2"/>
  <c r="GO480" i="2"/>
  <c r="GP480" i="2" s="1"/>
  <c r="BS480" i="3" s="1"/>
  <c r="M563" i="3"/>
  <c r="P563" i="2"/>
  <c r="DI549" i="2"/>
  <c r="FT531" i="2"/>
  <c r="CI520" i="2"/>
  <c r="CJ520" i="2" s="1"/>
  <c r="ES512" i="2"/>
  <c r="DI511" i="2"/>
  <c r="BI510" i="3"/>
  <c r="BK510" i="2"/>
  <c r="CM507" i="2"/>
  <c r="CN507" i="2" s="1"/>
  <c r="AY504" i="3"/>
  <c r="BA504" i="2"/>
  <c r="BQ504" i="2"/>
  <c r="GA499" i="2"/>
  <c r="GB499" i="2" s="1"/>
  <c r="BN499" i="3" s="1"/>
  <c r="FY499" i="2"/>
  <c r="FZ499" i="2" s="1"/>
  <c r="BM499" i="3" s="1"/>
  <c r="FP495" i="2"/>
  <c r="FQ495" i="2" s="1"/>
  <c r="FR495" i="2" s="1"/>
  <c r="BK495" i="3" s="1"/>
  <c r="AI494" i="2"/>
  <c r="AJ494" i="2" s="1"/>
  <c r="CU491" i="2"/>
  <c r="CV491" i="2" s="1"/>
  <c r="AR491" i="3" s="1"/>
  <c r="DM491" i="2"/>
  <c r="DN491" i="2" s="1"/>
  <c r="AX491" i="3" s="1"/>
  <c r="CH487" i="2"/>
  <c r="AL487" i="3" s="1"/>
  <c r="CQ487" i="2"/>
  <c r="CR487" i="2" s="1"/>
  <c r="AQ487" i="3" s="1"/>
  <c r="FP483" i="2"/>
  <c r="FQ483" i="2" s="1"/>
  <c r="FR483" i="2" s="1"/>
  <c r="BK483" i="3" s="1"/>
  <c r="AI482" i="2"/>
  <c r="AJ482" i="2" s="1"/>
  <c r="GY479" i="2"/>
  <c r="GZ479" i="2" s="1"/>
  <c r="BX479" i="3" s="1"/>
  <c r="AA479" i="2"/>
  <c r="BU478" i="2"/>
  <c r="AW478" i="2"/>
  <c r="AX478" i="2" s="1"/>
  <c r="W478" i="3" s="1"/>
  <c r="CK473" i="2"/>
  <c r="CL473" i="2" s="1"/>
  <c r="AN473" i="3" s="1"/>
  <c r="FT473" i="2"/>
  <c r="GY471" i="2"/>
  <c r="GZ471" i="2" s="1"/>
  <c r="BX471" i="3" s="1"/>
  <c r="AA471" i="2"/>
  <c r="BU470" i="2"/>
  <c r="AW470" i="2"/>
  <c r="AX470" i="2" s="1"/>
  <c r="W470" i="3" s="1"/>
  <c r="CK465" i="2"/>
  <c r="CL465" i="2" s="1"/>
  <c r="AN465" i="3" s="1"/>
  <c r="FT465" i="2"/>
  <c r="GC465" i="2" s="1"/>
  <c r="GY463" i="2"/>
  <c r="GZ463" i="2" s="1"/>
  <c r="BX463" i="3" s="1"/>
  <c r="AA463" i="2"/>
  <c r="BU462" i="2"/>
  <c r="AW462" i="2"/>
  <c r="AX462" i="2" s="1"/>
  <c r="W462" i="3" s="1"/>
  <c r="AI546" i="2"/>
  <c r="FL517" i="2"/>
  <c r="DV514" i="2"/>
  <c r="EQ509" i="2"/>
  <c r="ER509" i="2" s="1"/>
  <c r="AG508" i="2"/>
  <c r="GU505" i="2"/>
  <c r="H503" i="3"/>
  <c r="K503" i="2"/>
  <c r="AU501" i="3"/>
  <c r="BO501" i="2"/>
  <c r="DW495" i="2"/>
  <c r="CI494" i="2"/>
  <c r="CJ494" i="2" s="1"/>
  <c r="AM494" i="3" s="1"/>
  <c r="CO491" i="2"/>
  <c r="CP491" i="2" s="1"/>
  <c r="AP491" i="3" s="1"/>
  <c r="U491" i="2"/>
  <c r="FO490" i="2"/>
  <c r="FQ490" i="2" s="1"/>
  <c r="FR490" i="2" s="1"/>
  <c r="BK490" i="3" s="1"/>
  <c r="DP489" i="2"/>
  <c r="AY489" i="3" s="1"/>
  <c r="DW483" i="2"/>
  <c r="CI482" i="2"/>
  <c r="CJ482" i="2" s="1"/>
  <c r="AM482" i="3" s="1"/>
  <c r="EO481" i="2"/>
  <c r="EP481" i="2" s="1"/>
  <c r="EM557" i="2"/>
  <c r="EN557" i="2" s="1"/>
  <c r="CG518" i="2"/>
  <c r="EG515" i="2"/>
  <c r="EH515" i="2" s="1"/>
  <c r="CU514" i="2"/>
  <c r="CV514" i="2" s="1"/>
  <c r="DM514" i="2"/>
  <c r="DN514" i="2" s="1"/>
  <c r="AI513" i="2"/>
  <c r="CG510" i="2"/>
  <c r="FP502" i="2"/>
  <c r="GC502" i="2" s="1"/>
  <c r="CU498" i="2"/>
  <c r="CV498" i="2" s="1"/>
  <c r="AR498" i="3" s="1"/>
  <c r="DM498" i="2"/>
  <c r="DN498" i="2" s="1"/>
  <c r="AX498" i="3" s="1"/>
  <c r="Y493" i="2"/>
  <c r="AQ493" i="2"/>
  <c r="AR493" i="2" s="1"/>
  <c r="U493" i="3" s="1"/>
  <c r="EE478" i="2"/>
  <c r="EF478" i="2" s="1"/>
  <c r="CZ477" i="2"/>
  <c r="AS477" i="3" s="1"/>
  <c r="GS475" i="2"/>
  <c r="GT475" i="2" s="1"/>
  <c r="BU475" i="3" s="1"/>
  <c r="GE474" i="2"/>
  <c r="GF474" i="2" s="1"/>
  <c r="BP474" i="3" s="1"/>
  <c r="FS473" i="2"/>
  <c r="EE470" i="2"/>
  <c r="EF470" i="2" s="1"/>
  <c r="DA469" i="2"/>
  <c r="DB469" i="2" s="1"/>
  <c r="AT469" i="3" s="1"/>
  <c r="CZ469" i="2"/>
  <c r="AS469" i="3" s="1"/>
  <c r="GS467" i="2"/>
  <c r="GT467" i="2" s="1"/>
  <c r="BU467" i="3" s="1"/>
  <c r="GE466" i="2"/>
  <c r="GF466" i="2" s="1"/>
  <c r="BP466" i="3" s="1"/>
  <c r="FS465" i="2"/>
  <c r="EE462" i="2"/>
  <c r="EF462" i="2" s="1"/>
  <c r="CZ461" i="2"/>
  <c r="AS461" i="3" s="1"/>
  <c r="DA461" i="2"/>
  <c r="DB461" i="2" s="1"/>
  <c r="AT461" i="3" s="1"/>
  <c r="CG559" i="2"/>
  <c r="FS523" i="2"/>
  <c r="FU523" i="2" s="1"/>
  <c r="FV523" i="2" s="1"/>
  <c r="CY519" i="2"/>
  <c r="DO517" i="2"/>
  <c r="CO515" i="2"/>
  <c r="CP515" i="2" s="1"/>
  <c r="CI514" i="2"/>
  <c r="CJ514" i="2" s="1"/>
  <c r="CM509" i="2"/>
  <c r="CN509" i="2" s="1"/>
  <c r="AY506" i="3"/>
  <c r="BA506" i="2"/>
  <c r="BQ506" i="2"/>
  <c r="FW501" i="2"/>
  <c r="EJ498" i="2"/>
  <c r="EK498" i="2"/>
  <c r="EL498" i="2" s="1"/>
  <c r="BB498" i="3" s="1"/>
  <c r="DU495" i="2"/>
  <c r="Y488" i="2"/>
  <c r="AQ488" i="2"/>
  <c r="AR488" i="2" s="1"/>
  <c r="U488" i="3" s="1"/>
  <c r="AA481" i="2"/>
  <c r="GE676" i="2"/>
  <c r="GF676" i="2" s="1"/>
  <c r="FL518" i="2"/>
  <c r="GY507" i="2"/>
  <c r="GZ507" i="2" s="1"/>
  <c r="EC506" i="2"/>
  <c r="ED506" i="2" s="1"/>
  <c r="DE505" i="2"/>
  <c r="DF505" i="2" s="1"/>
  <c r="CK501" i="2"/>
  <c r="CL501" i="2" s="1"/>
  <c r="AA499" i="2"/>
  <c r="AW498" i="2"/>
  <c r="AX498" i="2" s="1"/>
  <c r="W498" i="3" s="1"/>
  <c r="BU498" i="2"/>
  <c r="CA498" i="2" s="1"/>
  <c r="CB498" i="2" s="1"/>
  <c r="AI498" i="3" s="1"/>
  <c r="FK496" i="2"/>
  <c r="FM496" i="2" s="1"/>
  <c r="FN496" i="2" s="1"/>
  <c r="BJ496" i="3" s="1"/>
  <c r="BG494" i="2"/>
  <c r="BH494" i="2" s="1"/>
  <c r="Z494" i="3" s="1"/>
  <c r="AC493" i="2"/>
  <c r="DY489" i="2"/>
  <c r="EO488" i="2"/>
  <c r="EP488" i="2" s="1"/>
  <c r="FK484" i="2"/>
  <c r="FM484" i="2" s="1"/>
  <c r="FN484" i="2" s="1"/>
  <c r="BJ484" i="3" s="1"/>
  <c r="BG482" i="2"/>
  <c r="BH482" i="2" s="1"/>
  <c r="Z482" i="3" s="1"/>
  <c r="AC479" i="2"/>
  <c r="EO478" i="2"/>
  <c r="EP478" i="2" s="1"/>
  <c r="FK478" i="2"/>
  <c r="FM478" i="2" s="1"/>
  <c r="FN478" i="2" s="1"/>
  <c r="BJ478" i="3" s="1"/>
  <c r="BG476" i="2"/>
  <c r="BH476" i="2" s="1"/>
  <c r="Z476" i="3" s="1"/>
  <c r="DY475" i="2"/>
  <c r="GQ473" i="2"/>
  <c r="GR473" i="2" s="1"/>
  <c r="BT473" i="3" s="1"/>
  <c r="AC471" i="2"/>
  <c r="GY546" i="2"/>
  <c r="GZ546" i="2" s="1"/>
  <c r="EQ519" i="2"/>
  <c r="ER519" i="2" s="1"/>
  <c r="AA517" i="2"/>
  <c r="FX511" i="2"/>
  <c r="GC511" i="2" s="1"/>
  <c r="EQ508" i="2"/>
  <c r="ER508" i="2" s="1"/>
  <c r="AG507" i="2"/>
  <c r="GU504" i="2"/>
  <c r="GO503" i="2"/>
  <c r="GP503" i="2" s="1"/>
  <c r="H502" i="3"/>
  <c r="K502" i="2"/>
  <c r="BO500" i="2"/>
  <c r="EA497" i="2"/>
  <c r="EB497" i="2" s="1"/>
  <c r="BA497" i="3" s="1"/>
  <c r="DT497" i="2"/>
  <c r="EW497" i="2"/>
  <c r="EX497" i="2" s="1"/>
  <c r="BD497" i="3" s="1"/>
  <c r="ES496" i="2"/>
  <c r="GM495" i="2"/>
  <c r="GN495" i="2" s="1"/>
  <c r="BR495" i="3" s="1"/>
  <c r="BW492" i="2"/>
  <c r="BX492" i="2" s="1"/>
  <c r="AG492" i="3" s="1"/>
  <c r="P486" i="2"/>
  <c r="Q486" i="2" s="1"/>
  <c r="I486" i="3" s="1"/>
  <c r="DS485" i="2"/>
  <c r="ES484" i="2"/>
  <c r="GM483" i="2"/>
  <c r="GN483" i="2" s="1"/>
  <c r="BR483" i="3" s="1"/>
  <c r="GS480" i="2"/>
  <c r="GT480" i="2" s="1"/>
  <c r="BU480" i="3" s="1"/>
  <c r="DW543" i="2"/>
  <c r="DU527" i="2"/>
  <c r="CI522" i="2"/>
  <c r="CJ522" i="2" s="1"/>
  <c r="AZ519" i="3"/>
  <c r="BW519" i="2"/>
  <c r="AV517" i="3"/>
  <c r="BU517" i="2"/>
  <c r="AW517" i="2"/>
  <c r="FT512" i="2"/>
  <c r="GC512" i="2" s="1"/>
  <c r="DW509" i="2"/>
  <c r="DO507" i="2"/>
  <c r="CO505" i="2"/>
  <c r="CP505" i="2" s="1"/>
  <c r="CI504" i="2"/>
  <c r="CJ504" i="2" s="1"/>
  <c r="R501" i="3"/>
  <c r="U501" i="2"/>
  <c r="FX497" i="2"/>
  <c r="GC497" i="2" s="1"/>
  <c r="AG493" i="2"/>
  <c r="AH493" i="2" s="1"/>
  <c r="P493" i="3" s="1"/>
  <c r="GO489" i="2"/>
  <c r="GP489" i="2" s="1"/>
  <c r="BS489" i="3" s="1"/>
  <c r="BO486" i="2"/>
  <c r="FT481" i="2"/>
  <c r="FU481" i="2" s="1"/>
  <c r="FV481" i="2" s="1"/>
  <c r="BL481" i="3" s="1"/>
  <c r="BW480" i="2"/>
  <c r="BX480" i="2" s="1"/>
  <c r="AG480" i="3" s="1"/>
  <c r="DS477" i="2"/>
  <c r="GM475" i="2"/>
  <c r="GN475" i="2" s="1"/>
  <c r="BR475" i="3" s="1"/>
  <c r="P474" i="2"/>
  <c r="Q474" i="2" s="1"/>
  <c r="I474" i="3" s="1"/>
  <c r="ES472" i="2"/>
  <c r="BW472" i="2"/>
  <c r="BX472" i="2" s="1"/>
  <c r="AG472" i="3" s="1"/>
  <c r="DS469" i="2"/>
  <c r="GM467" i="2"/>
  <c r="GN467" i="2" s="1"/>
  <c r="BR467" i="3" s="1"/>
  <c r="P466" i="2"/>
  <c r="Q466" i="2" s="1"/>
  <c r="I466" i="3" s="1"/>
  <c r="ES464" i="2"/>
  <c r="BW464" i="2"/>
  <c r="BX464" i="2" s="1"/>
  <c r="AG464" i="3" s="1"/>
  <c r="DS461" i="2"/>
  <c r="P458" i="2"/>
  <c r="Q458" i="2" s="1"/>
  <c r="I458" i="3" s="1"/>
  <c r="ET456" i="2"/>
  <c r="EU456" i="2"/>
  <c r="EV456" i="2" s="1"/>
  <c r="BC456" i="3" s="1"/>
  <c r="DM449" i="2"/>
  <c r="DN449" i="2" s="1"/>
  <c r="AX449" i="3" s="1"/>
  <c r="CU449" i="2"/>
  <c r="CV449" i="2" s="1"/>
  <c r="AR449" i="3" s="1"/>
  <c r="R448" i="3"/>
  <c r="Q448" i="3"/>
  <c r="CH445" i="2"/>
  <c r="AL445" i="3" s="1"/>
  <c r="CQ445" i="2"/>
  <c r="CR445" i="2" s="1"/>
  <c r="AQ445" i="3" s="1"/>
  <c r="DM433" i="2"/>
  <c r="DN433" i="2" s="1"/>
  <c r="AX433" i="3" s="1"/>
  <c r="CU433" i="2"/>
  <c r="CV433" i="2" s="1"/>
  <c r="AR433" i="3" s="1"/>
  <c r="R432" i="3"/>
  <c r="Q432" i="3"/>
  <c r="R429" i="3"/>
  <c r="Q429" i="3"/>
  <c r="AB428" i="2"/>
  <c r="M428" i="3" s="1"/>
  <c r="AM428" i="2"/>
  <c r="AN428" i="2" s="1"/>
  <c r="S428" i="3" s="1"/>
  <c r="FA426" i="2"/>
  <c r="FB426" i="2" s="1"/>
  <c r="BF426" i="3" s="1"/>
  <c r="DX426" i="2"/>
  <c r="DO424" i="2"/>
  <c r="DT417" i="2"/>
  <c r="EW417" i="2"/>
  <c r="EX417" i="2" s="1"/>
  <c r="BD417" i="3" s="1"/>
  <c r="ET412" i="2"/>
  <c r="BU411" i="2"/>
  <c r="AW411" i="2"/>
  <c r="AX411" i="2" s="1"/>
  <c r="W411" i="3" s="1"/>
  <c r="V402" i="2"/>
  <c r="J402" i="3" s="1"/>
  <c r="FO397" i="2"/>
  <c r="FQ397" i="2" s="1"/>
  <c r="FR397" i="2" s="1"/>
  <c r="BK397" i="3" s="1"/>
  <c r="DV392" i="2"/>
  <c r="Y385" i="2"/>
  <c r="AQ385" i="2"/>
  <c r="AR385" i="2" s="1"/>
  <c r="U385" i="3" s="1"/>
  <c r="BP377" i="2"/>
  <c r="AC377" i="3" s="1"/>
  <c r="CA377" i="2"/>
  <c r="CB377" i="2" s="1"/>
  <c r="AI377" i="3" s="1"/>
  <c r="BS377" i="2"/>
  <c r="BT377" i="2" s="1"/>
  <c r="AE377" i="3" s="1"/>
  <c r="GV373" i="2"/>
  <c r="BV373" i="3" s="1"/>
  <c r="GW373" i="2"/>
  <c r="GO372" i="2"/>
  <c r="GP372" i="2" s="1"/>
  <c r="BS372" i="3" s="1"/>
  <c r="K371" i="2"/>
  <c r="L371" i="2" s="1"/>
  <c r="H371" i="3" s="1"/>
  <c r="EQ369" i="2"/>
  <c r="ER369" i="2" s="1"/>
  <c r="BP369" i="2"/>
  <c r="AC369" i="3" s="1"/>
  <c r="CA369" i="2"/>
  <c r="CB369" i="2" s="1"/>
  <c r="AI369" i="3" s="1"/>
  <c r="GW365" i="2"/>
  <c r="GV365" i="2"/>
  <c r="BV365" i="3" s="1"/>
  <c r="GO364" i="2"/>
  <c r="GP364" i="2" s="1"/>
  <c r="BS364" i="3" s="1"/>
  <c r="K363" i="2"/>
  <c r="L363" i="2" s="1"/>
  <c r="H363" i="3" s="1"/>
  <c r="BE505" i="3"/>
  <c r="BG505" i="2"/>
  <c r="FP463" i="2"/>
  <c r="FQ463" i="2" s="1"/>
  <c r="FR463" i="2" s="1"/>
  <c r="BK463" i="3" s="1"/>
  <c r="Y454" i="2"/>
  <c r="AQ454" i="2"/>
  <c r="AR454" i="2" s="1"/>
  <c r="U454" i="3" s="1"/>
  <c r="DV445" i="2"/>
  <c r="EY445" i="2"/>
  <c r="EZ445" i="2" s="1"/>
  <c r="BE445" i="3" s="1"/>
  <c r="Y438" i="2"/>
  <c r="AQ438" i="2"/>
  <c r="AR438" i="2" s="1"/>
  <c r="U438" i="3" s="1"/>
  <c r="U429" i="2"/>
  <c r="FQ424" i="2"/>
  <c r="FR424" i="2" s="1"/>
  <c r="BK424" i="3" s="1"/>
  <c r="DX421" i="2"/>
  <c r="DO419" i="2"/>
  <c r="CI416" i="2"/>
  <c r="CJ416" i="2" s="1"/>
  <c r="AM416" i="3" s="1"/>
  <c r="U413" i="2"/>
  <c r="FO408" i="2"/>
  <c r="FQ408" i="2" s="1"/>
  <c r="FR408" i="2" s="1"/>
  <c r="BK408" i="3" s="1"/>
  <c r="DX405" i="2"/>
  <c r="DO403" i="2"/>
  <c r="CI400" i="2"/>
  <c r="CJ400" i="2" s="1"/>
  <c r="AM400" i="3" s="1"/>
  <c r="U397" i="2"/>
  <c r="V396" i="2"/>
  <c r="J396" i="3" s="1"/>
  <c r="FQ395" i="2"/>
  <c r="FR395" i="2" s="1"/>
  <c r="BK395" i="3" s="1"/>
  <c r="GE384" i="2"/>
  <c r="GF384" i="2" s="1"/>
  <c r="BP384" i="3" s="1"/>
  <c r="FS383" i="2"/>
  <c r="FU383" i="2" s="1"/>
  <c r="FV383" i="2" s="1"/>
  <c r="BL383" i="3" s="1"/>
  <c r="CZ379" i="2"/>
  <c r="AS379" i="3" s="1"/>
  <c r="BG454" i="2"/>
  <c r="BH454" i="2" s="1"/>
  <c r="Z454" i="3" s="1"/>
  <c r="AC449" i="2"/>
  <c r="FK448" i="2"/>
  <c r="FM448" i="2" s="1"/>
  <c r="FN448" i="2" s="1"/>
  <c r="BJ448" i="3" s="1"/>
  <c r="DZ445" i="2"/>
  <c r="BG438" i="2"/>
  <c r="BH438" i="2" s="1"/>
  <c r="Z438" i="3" s="1"/>
  <c r="AC433" i="2"/>
  <c r="FK432" i="2"/>
  <c r="FM432" i="2" s="1"/>
  <c r="FN432" i="2" s="1"/>
  <c r="BJ432" i="3" s="1"/>
  <c r="CY426" i="2"/>
  <c r="GS416" i="2"/>
  <c r="GT416" i="2" s="1"/>
  <c r="BU416" i="3" s="1"/>
  <c r="FS414" i="2"/>
  <c r="FU414" i="2" s="1"/>
  <c r="FV414" i="2" s="1"/>
  <c r="BL414" i="3" s="1"/>
  <c r="EE411" i="2"/>
  <c r="EF411" i="2" s="1"/>
  <c r="GE399" i="2"/>
  <c r="GF399" i="2" s="1"/>
  <c r="BP399" i="3" s="1"/>
  <c r="DV393" i="2"/>
  <c r="AQ386" i="2"/>
  <c r="AR386" i="2" s="1"/>
  <c r="U386" i="3" s="1"/>
  <c r="Y386" i="2"/>
  <c r="DV377" i="2"/>
  <c r="AC373" i="2"/>
  <c r="EO372" i="2"/>
  <c r="EP372" i="2" s="1"/>
  <c r="FK372" i="2"/>
  <c r="DY369" i="2"/>
  <c r="AC365" i="2"/>
  <c r="EO364" i="2"/>
  <c r="EP364" i="2" s="1"/>
  <c r="FK364" i="2"/>
  <c r="DY361" i="2"/>
  <c r="GO513" i="2"/>
  <c r="GP513" i="2" s="1"/>
  <c r="K487" i="2"/>
  <c r="L487" i="2" s="1"/>
  <c r="H487" i="3" s="1"/>
  <c r="FY466" i="2"/>
  <c r="FZ466" i="2" s="1"/>
  <c r="BM466" i="3" s="1"/>
  <c r="DI462" i="2"/>
  <c r="EG459" i="2"/>
  <c r="EH459" i="2" s="1"/>
  <c r="DV450" i="2"/>
  <c r="AQ443" i="2"/>
  <c r="AR443" i="2" s="1"/>
  <c r="U443" i="3" s="1"/>
  <c r="Y443" i="2"/>
  <c r="DV434" i="2"/>
  <c r="DI427" i="2"/>
  <c r="DY426" i="2"/>
  <c r="EA426" i="2" s="1"/>
  <c r="EB426" i="2" s="1"/>
  <c r="BA426" i="3" s="1"/>
  <c r="BA420" i="2"/>
  <c r="BQ420" i="2"/>
  <c r="BS420" i="2" s="1"/>
  <c r="BT420" i="2" s="1"/>
  <c r="AE420" i="3" s="1"/>
  <c r="BG419" i="2"/>
  <c r="BH419" i="2" s="1"/>
  <c r="Z419" i="3" s="1"/>
  <c r="CU418" i="2"/>
  <c r="CV418" i="2" s="1"/>
  <c r="AR418" i="3" s="1"/>
  <c r="DM418" i="2"/>
  <c r="DN418" i="2" s="1"/>
  <c r="AX418" i="3" s="1"/>
  <c r="GQ416" i="2"/>
  <c r="GR416" i="2" s="1"/>
  <c r="BT416" i="3" s="1"/>
  <c r="FY415" i="2"/>
  <c r="FZ415" i="2" s="1"/>
  <c r="BM415" i="3" s="1"/>
  <c r="AC414" i="2"/>
  <c r="EI412" i="2"/>
  <c r="BK410" i="2"/>
  <c r="CM407" i="2"/>
  <c r="CN407" i="2" s="1"/>
  <c r="AO407" i="3" s="1"/>
  <c r="EG403" i="2"/>
  <c r="EH403" i="2" s="1"/>
  <c r="AI401" i="2"/>
  <c r="AJ401" i="2" s="1"/>
  <c r="CG398" i="2"/>
  <c r="FM397" i="2"/>
  <c r="FN397" i="2" s="1"/>
  <c r="BJ397" i="3" s="1"/>
  <c r="FW396" i="2"/>
  <c r="BK395" i="2"/>
  <c r="BO393" i="2"/>
  <c r="GU381" i="2"/>
  <c r="GO380" i="2"/>
  <c r="GP380" i="2" s="1"/>
  <c r="BS380" i="3" s="1"/>
  <c r="U455" i="2"/>
  <c r="FL450" i="2"/>
  <c r="FM450" i="2" s="1"/>
  <c r="FN450" i="2" s="1"/>
  <c r="BJ450" i="3" s="1"/>
  <c r="DV447" i="2"/>
  <c r="EY447" i="2"/>
  <c r="EZ447" i="2" s="1"/>
  <c r="BE447" i="3" s="1"/>
  <c r="Y440" i="2"/>
  <c r="AQ440" i="2"/>
  <c r="AR440" i="2" s="1"/>
  <c r="U440" i="3" s="1"/>
  <c r="FL434" i="2"/>
  <c r="FM434" i="2" s="1"/>
  <c r="FN434" i="2" s="1"/>
  <c r="BJ434" i="3" s="1"/>
  <c r="DV431" i="2"/>
  <c r="EY431" i="2"/>
  <c r="EZ431" i="2" s="1"/>
  <c r="BE431" i="3" s="1"/>
  <c r="FW426" i="2"/>
  <c r="EI423" i="2"/>
  <c r="DI422" i="2"/>
  <c r="BK421" i="2"/>
  <c r="CM418" i="2"/>
  <c r="CN418" i="2" s="1"/>
  <c r="AO418" i="3" s="1"/>
  <c r="BA415" i="2"/>
  <c r="BQ415" i="2"/>
  <c r="FW410" i="2"/>
  <c r="EI407" i="2"/>
  <c r="DI406" i="2"/>
  <c r="BK405" i="2"/>
  <c r="CM402" i="2"/>
  <c r="CN402" i="2" s="1"/>
  <c r="AO402" i="3" s="1"/>
  <c r="BQ399" i="2"/>
  <c r="BA399" i="2"/>
  <c r="FP392" i="2"/>
  <c r="GC392" i="2" s="1"/>
  <c r="DM388" i="2"/>
  <c r="DN388" i="2" s="1"/>
  <c r="AX388" i="3" s="1"/>
  <c r="CU388" i="2"/>
  <c r="CV388" i="2" s="1"/>
  <c r="AR388" i="3" s="1"/>
  <c r="AI387" i="2"/>
  <c r="AJ387" i="2" s="1"/>
  <c r="CH384" i="2"/>
  <c r="AL384" i="3" s="1"/>
  <c r="CQ384" i="2"/>
  <c r="CR384" i="2" s="1"/>
  <c r="AQ384" i="3" s="1"/>
  <c r="DT375" i="2"/>
  <c r="EW375" i="2"/>
  <c r="EX375" i="2" s="1"/>
  <c r="BD375" i="3" s="1"/>
  <c r="P372" i="2"/>
  <c r="Q372" i="2" s="1"/>
  <c r="I372" i="3" s="1"/>
  <c r="ES370" i="2"/>
  <c r="EA367" i="2"/>
  <c r="EB367" i="2" s="1"/>
  <c r="BA367" i="3" s="1"/>
  <c r="DT367" i="2"/>
  <c r="P364" i="2"/>
  <c r="Q364" i="2" s="1"/>
  <c r="I364" i="3" s="1"/>
  <c r="ES362" i="2"/>
  <c r="BW362" i="2"/>
  <c r="BX362" i="2" s="1"/>
  <c r="AG362" i="3" s="1"/>
  <c r="EA359" i="2"/>
  <c r="EB359" i="2" s="1"/>
  <c r="BA359" i="3" s="1"/>
  <c r="DT359" i="2"/>
  <c r="EC500" i="2"/>
  <c r="ED500" i="2" s="1"/>
  <c r="EO466" i="2"/>
  <c r="EP466" i="2" s="1"/>
  <c r="FP452" i="2"/>
  <c r="GC452" i="2" s="1"/>
  <c r="CU448" i="2"/>
  <c r="CV448" i="2" s="1"/>
  <c r="AR448" i="3" s="1"/>
  <c r="DM448" i="2"/>
  <c r="DN448" i="2" s="1"/>
  <c r="AX448" i="3" s="1"/>
  <c r="AI447" i="2"/>
  <c r="AJ447" i="2" s="1"/>
  <c r="CG444" i="2"/>
  <c r="FP436" i="2"/>
  <c r="GC436" i="2" s="1"/>
  <c r="CU432" i="2"/>
  <c r="CV432" i="2" s="1"/>
  <c r="AR432" i="3" s="1"/>
  <c r="DM432" i="2"/>
  <c r="DN432" i="2" s="1"/>
  <c r="AX432" i="3" s="1"/>
  <c r="AI431" i="2"/>
  <c r="AJ431" i="2" s="1"/>
  <c r="FL427" i="2"/>
  <c r="FM427" i="2" s="1"/>
  <c r="FN427" i="2" s="1"/>
  <c r="BJ427" i="3" s="1"/>
  <c r="DV424" i="2"/>
  <c r="AQ417" i="2"/>
  <c r="AR417" i="2" s="1"/>
  <c r="U417" i="3" s="1"/>
  <c r="Y417" i="2"/>
  <c r="AI396" i="2"/>
  <c r="AJ396" i="2" s="1"/>
  <c r="FP393" i="2"/>
  <c r="FQ393" i="2" s="1"/>
  <c r="FR393" i="2" s="1"/>
  <c r="BK393" i="3" s="1"/>
  <c r="DM389" i="2"/>
  <c r="DN389" i="2" s="1"/>
  <c r="AX389" i="3" s="1"/>
  <c r="CU389" i="2"/>
  <c r="CV389" i="2" s="1"/>
  <c r="AR389" i="3" s="1"/>
  <c r="AI388" i="2"/>
  <c r="AJ388" i="2" s="1"/>
  <c r="CH385" i="2"/>
  <c r="AL385" i="3" s="1"/>
  <c r="CQ385" i="2"/>
  <c r="CR385" i="2" s="1"/>
  <c r="AQ385" i="3" s="1"/>
  <c r="GU459" i="2"/>
  <c r="AI458" i="2"/>
  <c r="AJ458" i="2" s="1"/>
  <c r="CG455" i="2"/>
  <c r="AQ453" i="2"/>
  <c r="AR453" i="2" s="1"/>
  <c r="U453" i="3" s="1"/>
  <c r="Y453" i="2"/>
  <c r="FL447" i="2"/>
  <c r="EY444" i="2"/>
  <c r="EZ444" i="2" s="1"/>
  <c r="BE444" i="3" s="1"/>
  <c r="DV444" i="2"/>
  <c r="EM439" i="2"/>
  <c r="EN439" i="2" s="1"/>
  <c r="AQ437" i="2"/>
  <c r="AR437" i="2" s="1"/>
  <c r="U437" i="3" s="1"/>
  <c r="Y437" i="2"/>
  <c r="FL431" i="2"/>
  <c r="FQ425" i="2"/>
  <c r="FR425" i="2" s="1"/>
  <c r="BK425" i="3" s="1"/>
  <c r="AA424" i="2"/>
  <c r="DW422" i="2"/>
  <c r="DP420" i="2"/>
  <c r="AY420" i="3" s="1"/>
  <c r="DQ420" i="2"/>
  <c r="DR420" i="2" s="1"/>
  <c r="AZ420" i="3" s="1"/>
  <c r="P418" i="2"/>
  <c r="Q418" i="2" s="1"/>
  <c r="I418" i="3" s="1"/>
  <c r="CI417" i="2"/>
  <c r="CJ417" i="2" s="1"/>
  <c r="AM417" i="3" s="1"/>
  <c r="GY416" i="2"/>
  <c r="GZ416" i="2" s="1"/>
  <c r="BX416" i="3" s="1"/>
  <c r="BW416" i="2"/>
  <c r="BX416" i="2" s="1"/>
  <c r="AG416" i="3" s="1"/>
  <c r="DE414" i="2"/>
  <c r="DF414" i="2" s="1"/>
  <c r="AU414" i="3" s="1"/>
  <c r="DS413" i="2"/>
  <c r="ET408" i="2"/>
  <c r="BU407" i="2"/>
  <c r="AW407" i="2"/>
  <c r="AX407" i="2" s="1"/>
  <c r="W407" i="3" s="1"/>
  <c r="U398" i="2"/>
  <c r="ET395" i="2"/>
  <c r="BA394" i="2"/>
  <c r="BQ394" i="2"/>
  <c r="FY389" i="2"/>
  <c r="FZ389" i="2" s="1"/>
  <c r="BM389" i="3" s="1"/>
  <c r="EJ386" i="2"/>
  <c r="EK386" i="2"/>
  <c r="EL386" i="2" s="1"/>
  <c r="BB386" i="3" s="1"/>
  <c r="DI385" i="2"/>
  <c r="BK384" i="2"/>
  <c r="BQ378" i="2"/>
  <c r="BA378" i="2"/>
  <c r="GS376" i="2"/>
  <c r="GT376" i="2" s="1"/>
  <c r="BU376" i="3" s="1"/>
  <c r="GE375" i="2"/>
  <c r="GF375" i="2" s="1"/>
  <c r="BP375" i="3" s="1"/>
  <c r="FS374" i="2"/>
  <c r="FU374" i="2" s="1"/>
  <c r="FV374" i="2" s="1"/>
  <c r="BL374" i="3" s="1"/>
  <c r="EE371" i="2"/>
  <c r="EF371" i="2" s="1"/>
  <c r="CY370" i="2"/>
  <c r="GU509" i="2"/>
  <c r="AG496" i="2"/>
  <c r="AH496" i="2" s="1"/>
  <c r="P496" i="3" s="1"/>
  <c r="FP461" i="2"/>
  <c r="GC461" i="2" s="1"/>
  <c r="FS459" i="2"/>
  <c r="FU459" i="2" s="1"/>
  <c r="FV459" i="2" s="1"/>
  <c r="BL459" i="3" s="1"/>
  <c r="GY449" i="2"/>
  <c r="GZ449" i="2" s="1"/>
  <c r="BX449" i="3" s="1"/>
  <c r="EC448" i="2"/>
  <c r="ED448" i="2" s="1"/>
  <c r="DE447" i="2"/>
  <c r="DF447" i="2" s="1"/>
  <c r="AU447" i="3" s="1"/>
  <c r="CK443" i="2"/>
  <c r="CL443" i="2" s="1"/>
  <c r="AN443" i="3" s="1"/>
  <c r="AA441" i="2"/>
  <c r="BU440" i="2"/>
  <c r="AW440" i="2"/>
  <c r="AX440" i="2" s="1"/>
  <c r="W440" i="3" s="1"/>
  <c r="GY433" i="2"/>
  <c r="GZ433" i="2" s="1"/>
  <c r="BX433" i="3" s="1"/>
  <c r="EC432" i="2"/>
  <c r="ED432" i="2" s="1"/>
  <c r="DE431" i="2"/>
  <c r="DF431" i="2" s="1"/>
  <c r="AU431" i="3" s="1"/>
  <c r="AG429" i="2"/>
  <c r="AH429" i="2" s="1"/>
  <c r="P429" i="3" s="1"/>
  <c r="BW427" i="2"/>
  <c r="BX427" i="2" s="1"/>
  <c r="AG427" i="3" s="1"/>
  <c r="DS424" i="2"/>
  <c r="ET419" i="2"/>
  <c r="EU419" i="2"/>
  <c r="EV419" i="2" s="1"/>
  <c r="BC419" i="3" s="1"/>
  <c r="P413" i="2"/>
  <c r="Q413" i="2" s="1"/>
  <c r="I413" i="3" s="1"/>
  <c r="BW411" i="2"/>
  <c r="BX411" i="2" s="1"/>
  <c r="AG411" i="3" s="1"/>
  <c r="DS408" i="2"/>
  <c r="ET403" i="2"/>
  <c r="P397" i="2"/>
  <c r="Q397" i="2" s="1"/>
  <c r="I397" i="3" s="1"/>
  <c r="DX394" i="2"/>
  <c r="FP386" i="2"/>
  <c r="GC386" i="2" s="1"/>
  <c r="EG383" i="2"/>
  <c r="EH383" i="2" s="1"/>
  <c r="CU382" i="2"/>
  <c r="CV382" i="2" s="1"/>
  <c r="AR382" i="3" s="1"/>
  <c r="DM382" i="2"/>
  <c r="DN382" i="2" s="1"/>
  <c r="AX382" i="3" s="1"/>
  <c r="AI381" i="2"/>
  <c r="AJ381" i="2" s="1"/>
  <c r="CG378" i="2"/>
  <c r="GY509" i="2"/>
  <c r="GZ509" i="2" s="1"/>
  <c r="FL460" i="2"/>
  <c r="FM460" i="2" s="1"/>
  <c r="FN460" i="2" s="1"/>
  <c r="BJ460" i="3" s="1"/>
  <c r="GS454" i="2"/>
  <c r="GT454" i="2" s="1"/>
  <c r="BU454" i="3" s="1"/>
  <c r="AC453" i="2"/>
  <c r="FK452" i="2"/>
  <c r="FM452" i="2" s="1"/>
  <c r="FN452" i="2" s="1"/>
  <c r="BJ452" i="3" s="1"/>
  <c r="DY449" i="2"/>
  <c r="BG442" i="2"/>
  <c r="BH442" i="2" s="1"/>
  <c r="Z442" i="3" s="1"/>
  <c r="GQ439" i="2"/>
  <c r="GR439" i="2" s="1"/>
  <c r="BT439" i="3" s="1"/>
  <c r="AC437" i="2"/>
  <c r="FK436" i="2"/>
  <c r="FM436" i="2" s="1"/>
  <c r="FN436" i="2" s="1"/>
  <c r="BJ436" i="3" s="1"/>
  <c r="DY433" i="2"/>
  <c r="DI429" i="2"/>
  <c r="FX427" i="2"/>
  <c r="GC427" i="2" s="1"/>
  <c r="EQ424" i="2"/>
  <c r="ER424" i="2" s="1"/>
  <c r="GO419" i="2"/>
  <c r="GP419" i="2" s="1"/>
  <c r="BS419" i="3" s="1"/>
  <c r="AG407" i="2"/>
  <c r="AH407" i="2" s="1"/>
  <c r="P407" i="3" s="1"/>
  <c r="GU404" i="2"/>
  <c r="K402" i="2"/>
  <c r="L402" i="2" s="1"/>
  <c r="H402" i="3" s="1"/>
  <c r="BO400" i="2"/>
  <c r="DE395" i="2"/>
  <c r="DF395" i="2" s="1"/>
  <c r="AU395" i="3" s="1"/>
  <c r="EG392" i="2"/>
  <c r="EH392" i="2" s="1"/>
  <c r="DM391" i="2"/>
  <c r="DN391" i="2" s="1"/>
  <c r="AX391" i="3" s="1"/>
  <c r="CU391" i="2"/>
  <c r="CV391" i="2" s="1"/>
  <c r="AR391" i="3" s="1"/>
  <c r="AI390" i="2"/>
  <c r="AJ390" i="2" s="1"/>
  <c r="CG387" i="2"/>
  <c r="FP379" i="2"/>
  <c r="FK377" i="2"/>
  <c r="DY374" i="2"/>
  <c r="GQ372" i="2"/>
  <c r="GR372" i="2" s="1"/>
  <c r="BT372" i="3" s="1"/>
  <c r="AC370" i="2"/>
  <c r="EO369" i="2"/>
  <c r="EP369" i="2" s="1"/>
  <c r="FK369" i="2"/>
  <c r="FM369" i="2" s="1"/>
  <c r="FN369" i="2" s="1"/>
  <c r="BJ369" i="3" s="1"/>
  <c r="DY366" i="2"/>
  <c r="GE526" i="2"/>
  <c r="GF526" i="2" s="1"/>
  <c r="GA464" i="2"/>
  <c r="GB464" i="2" s="1"/>
  <c r="BN464" i="3" s="1"/>
  <c r="FY464" i="2"/>
  <c r="FZ464" i="2" s="1"/>
  <c r="BM464" i="3" s="1"/>
  <c r="CG458" i="2"/>
  <c r="FP451" i="2"/>
  <c r="GC451" i="2" s="1"/>
  <c r="EG448" i="2"/>
  <c r="EH448" i="2" s="1"/>
  <c r="DM447" i="2"/>
  <c r="DN447" i="2" s="1"/>
  <c r="AX447" i="3" s="1"/>
  <c r="CU447" i="2"/>
  <c r="CV447" i="2" s="1"/>
  <c r="AR447" i="3" s="1"/>
  <c r="AI446" i="2"/>
  <c r="AJ446" i="2" s="1"/>
  <c r="CG443" i="2"/>
  <c r="FP435" i="2"/>
  <c r="GC435" i="2" s="1"/>
  <c r="EG432" i="2"/>
  <c r="EH432" i="2" s="1"/>
  <c r="DM431" i="2"/>
  <c r="DN431" i="2" s="1"/>
  <c r="AX431" i="3" s="1"/>
  <c r="CU431" i="2"/>
  <c r="CV431" i="2" s="1"/>
  <c r="AR431" i="3" s="1"/>
  <c r="DE430" i="2"/>
  <c r="DF430" i="2" s="1"/>
  <c r="AU430" i="3" s="1"/>
  <c r="DW428" i="2"/>
  <c r="DO426" i="2"/>
  <c r="P424" i="2"/>
  <c r="Q424" i="2" s="1"/>
  <c r="I424" i="3" s="1"/>
  <c r="CI423" i="2"/>
  <c r="CJ423" i="2" s="1"/>
  <c r="AM423" i="3" s="1"/>
  <c r="GY422" i="2"/>
  <c r="GZ422" i="2" s="1"/>
  <c r="BX422" i="3" s="1"/>
  <c r="BW422" i="2"/>
  <c r="BX422" i="2" s="1"/>
  <c r="AG422" i="3" s="1"/>
  <c r="DE420" i="2"/>
  <c r="DF420" i="2" s="1"/>
  <c r="AU420" i="3" s="1"/>
  <c r="DS419" i="2"/>
  <c r="ES414" i="2"/>
  <c r="FC414" i="2" s="1"/>
  <c r="BU413" i="2"/>
  <c r="AW413" i="2"/>
  <c r="AX413" i="2" s="1"/>
  <c r="W413" i="3" s="1"/>
  <c r="FT408" i="2"/>
  <c r="FU408" i="2" s="1"/>
  <c r="FV408" i="2" s="1"/>
  <c r="BL408" i="3" s="1"/>
  <c r="EC405" i="2"/>
  <c r="ED405" i="2" s="1"/>
  <c r="U404" i="2"/>
  <c r="FS498" i="2"/>
  <c r="FU498" i="2" s="1"/>
  <c r="FV498" i="2" s="1"/>
  <c r="BL498" i="3" s="1"/>
  <c r="GS508" i="2"/>
  <c r="GT508" i="2" s="1"/>
  <c r="FX484" i="2"/>
  <c r="GC484" i="2" s="1"/>
  <c r="EO468" i="2"/>
  <c r="EP468" i="2" s="1"/>
  <c r="AC461" i="2"/>
  <c r="BW459" i="2"/>
  <c r="BX459" i="2" s="1"/>
  <c r="AG459" i="3" s="1"/>
  <c r="DU457" i="2"/>
  <c r="EQ452" i="2"/>
  <c r="ER452" i="2" s="1"/>
  <c r="AG451" i="2"/>
  <c r="AH451" i="2" s="1"/>
  <c r="P451" i="3" s="1"/>
  <c r="GU448" i="2"/>
  <c r="GO447" i="2"/>
  <c r="GP447" i="2" s="1"/>
  <c r="BS447" i="3" s="1"/>
  <c r="K446" i="2"/>
  <c r="L446" i="2" s="1"/>
  <c r="H446" i="3" s="1"/>
  <c r="BO444" i="2"/>
  <c r="FX439" i="2"/>
  <c r="GC439" i="2" s="1"/>
  <c r="EQ436" i="2"/>
  <c r="ER436" i="2" s="1"/>
  <c r="AG435" i="2"/>
  <c r="AH435" i="2" s="1"/>
  <c r="P435" i="3" s="1"/>
  <c r="GU432" i="2"/>
  <c r="GO431" i="2"/>
  <c r="GP431" i="2" s="1"/>
  <c r="BS431" i="3" s="1"/>
  <c r="EG430" i="2"/>
  <c r="EH430" i="2" s="1"/>
  <c r="CG429" i="2"/>
  <c r="CY428" i="2"/>
  <c r="GS418" i="2"/>
  <c r="GT418" i="2" s="1"/>
  <c r="BU418" i="3" s="1"/>
  <c r="FS416" i="2"/>
  <c r="FU416" i="2" s="1"/>
  <c r="FV416" i="2" s="1"/>
  <c r="BL416" i="3" s="1"/>
  <c r="EE413" i="2"/>
  <c r="EF413" i="2" s="1"/>
  <c r="GE401" i="2"/>
  <c r="GF401" i="2" s="1"/>
  <c r="BP401" i="3" s="1"/>
  <c r="EG396" i="2"/>
  <c r="EH396" i="2" s="1"/>
  <c r="CH395" i="2"/>
  <c r="AL395" i="3" s="1"/>
  <c r="GS392" i="2"/>
  <c r="GT392" i="2" s="1"/>
  <c r="BU392" i="3" s="1"/>
  <c r="GE391" i="2"/>
  <c r="GF391" i="2" s="1"/>
  <c r="BP391" i="3" s="1"/>
  <c r="FS390" i="2"/>
  <c r="FU390" i="2" s="1"/>
  <c r="FV390" i="2" s="1"/>
  <c r="BL390" i="3" s="1"/>
  <c r="EE387" i="2"/>
  <c r="EF387" i="2" s="1"/>
  <c r="CY386" i="2"/>
  <c r="P403" i="2"/>
  <c r="Q403" i="2" s="1"/>
  <c r="I403" i="3" s="1"/>
  <c r="FS368" i="2"/>
  <c r="FU368" i="2" s="1"/>
  <c r="FV368" i="2" s="1"/>
  <c r="BL368" i="3" s="1"/>
  <c r="EE365" i="2"/>
  <c r="EF365" i="2" s="1"/>
  <c r="FL360" i="2"/>
  <c r="FM360" i="2" s="1"/>
  <c r="FN360" i="2" s="1"/>
  <c r="BJ360" i="3" s="1"/>
  <c r="EY357" i="2"/>
  <c r="EZ357" i="2" s="1"/>
  <c r="BE357" i="3" s="1"/>
  <c r="DV357" i="2"/>
  <c r="AD345" i="2"/>
  <c r="N345" i="3" s="1"/>
  <c r="AO345" i="2"/>
  <c r="AP345" i="2" s="1"/>
  <c r="T345" i="3" s="1"/>
  <c r="FK344" i="2"/>
  <c r="FM344" i="2" s="1"/>
  <c r="FN344" i="2" s="1"/>
  <c r="BJ344" i="3" s="1"/>
  <c r="DZ341" i="2"/>
  <c r="FC341" i="2"/>
  <c r="AB329" i="2"/>
  <c r="M329" i="3" s="1"/>
  <c r="AM329" i="2"/>
  <c r="AN329" i="2" s="1"/>
  <c r="S329" i="3" s="1"/>
  <c r="AQ316" i="2"/>
  <c r="AR316" i="2" s="1"/>
  <c r="U316" i="3" s="1"/>
  <c r="Y316" i="2"/>
  <c r="DW448" i="2"/>
  <c r="EA448" i="2" s="1"/>
  <c r="EB448" i="2" s="1"/>
  <c r="BA448" i="3" s="1"/>
  <c r="EO420" i="2"/>
  <c r="EP420" i="2" s="1"/>
  <c r="GM386" i="2"/>
  <c r="GN386" i="2" s="1"/>
  <c r="BR386" i="3" s="1"/>
  <c r="DS374" i="2"/>
  <c r="K364" i="2"/>
  <c r="L364" i="2" s="1"/>
  <c r="H364" i="3" s="1"/>
  <c r="BG358" i="2"/>
  <c r="BH358" i="2" s="1"/>
  <c r="Z358" i="3" s="1"/>
  <c r="EA349" i="2"/>
  <c r="EB349" i="2" s="1"/>
  <c r="BA349" i="3" s="1"/>
  <c r="DT349" i="2"/>
  <c r="EW349" i="2"/>
  <c r="EX349" i="2" s="1"/>
  <c r="BD349" i="3" s="1"/>
  <c r="EU344" i="2"/>
  <c r="EV344" i="2" s="1"/>
  <c r="BC344" i="3" s="1"/>
  <c r="ET344" i="2"/>
  <c r="FU338" i="2"/>
  <c r="FV338" i="2" s="1"/>
  <c r="BL338" i="3" s="1"/>
  <c r="GE335" i="2"/>
  <c r="GF335" i="2" s="1"/>
  <c r="BP335" i="3" s="1"/>
  <c r="CZ334" i="2"/>
  <c r="AS334" i="3" s="1"/>
  <c r="DA334" i="2"/>
  <c r="DB334" i="2" s="1"/>
  <c r="AT334" i="3" s="1"/>
  <c r="DA322" i="2"/>
  <c r="DB322" i="2" s="1"/>
  <c r="AT322" i="3" s="1"/>
  <c r="CZ322" i="2"/>
  <c r="AS322" i="3" s="1"/>
  <c r="BQ316" i="2"/>
  <c r="BA316" i="2"/>
  <c r="AC315" i="2"/>
  <c r="FQ313" i="2"/>
  <c r="FR313" i="2" s="1"/>
  <c r="BK313" i="3" s="1"/>
  <c r="CI451" i="2"/>
  <c r="CJ451" i="2" s="1"/>
  <c r="AM451" i="3" s="1"/>
  <c r="CO436" i="2"/>
  <c r="CP436" i="2" s="1"/>
  <c r="AP436" i="3" s="1"/>
  <c r="BA362" i="2"/>
  <c r="BQ362" i="2"/>
  <c r="EM357" i="2"/>
  <c r="EN357" i="2" s="1"/>
  <c r="EY351" i="2"/>
  <c r="EZ351" i="2" s="1"/>
  <c r="BE351" i="3" s="1"/>
  <c r="DV351" i="2"/>
  <c r="Y344" i="2"/>
  <c r="AQ344" i="2"/>
  <c r="AR344" i="2" s="1"/>
  <c r="U344" i="3" s="1"/>
  <c r="CH338" i="2"/>
  <c r="AL338" i="3" s="1"/>
  <c r="AI333" i="2"/>
  <c r="AJ333" i="2" s="1"/>
  <c r="DM330" i="2"/>
  <c r="DN330" i="2" s="1"/>
  <c r="AX330" i="3" s="1"/>
  <c r="CU330" i="2"/>
  <c r="CV330" i="2" s="1"/>
  <c r="AR330" i="3" s="1"/>
  <c r="CH326" i="2"/>
  <c r="AL326" i="3" s="1"/>
  <c r="FP322" i="2"/>
  <c r="FQ322" i="2" s="1"/>
  <c r="FR322" i="2" s="1"/>
  <c r="BK322" i="3" s="1"/>
  <c r="BW321" i="2"/>
  <c r="BX321" i="2" s="1"/>
  <c r="AG321" i="3" s="1"/>
  <c r="BP307" i="2"/>
  <c r="AC307" i="3" s="1"/>
  <c r="CA307" i="2"/>
  <c r="CB307" i="2" s="1"/>
  <c r="AI307" i="3" s="1"/>
  <c r="GS450" i="2"/>
  <c r="GT450" i="2" s="1"/>
  <c r="BU450" i="3" s="1"/>
  <c r="U423" i="2"/>
  <c r="DO413" i="2"/>
  <c r="CU392" i="2"/>
  <c r="CV392" i="2" s="1"/>
  <c r="AR392" i="3" s="1"/>
  <c r="DM392" i="2"/>
  <c r="DN392" i="2" s="1"/>
  <c r="AX392" i="3" s="1"/>
  <c r="EG377" i="2"/>
  <c r="EH377" i="2" s="1"/>
  <c r="CO373" i="2"/>
  <c r="CP373" i="2" s="1"/>
  <c r="AP373" i="3" s="1"/>
  <c r="AG367" i="2"/>
  <c r="AH367" i="2" s="1"/>
  <c r="P367" i="3" s="1"/>
  <c r="DY358" i="2"/>
  <c r="GS347" i="2"/>
  <c r="GT347" i="2" s="1"/>
  <c r="BU347" i="3" s="1"/>
  <c r="GE346" i="2"/>
  <c r="GF346" i="2" s="1"/>
  <c r="BP346" i="3" s="1"/>
  <c r="FS345" i="2"/>
  <c r="FU345" i="2" s="1"/>
  <c r="FV345" i="2" s="1"/>
  <c r="BL345" i="3" s="1"/>
  <c r="CY341" i="2"/>
  <c r="U338" i="2"/>
  <c r="DO336" i="2"/>
  <c r="DW330" i="2"/>
  <c r="CO326" i="2"/>
  <c r="CP326" i="2" s="1"/>
  <c r="AP326" i="3" s="1"/>
  <c r="FQ325" i="2"/>
  <c r="FR325" i="2" s="1"/>
  <c r="BK325" i="3" s="1"/>
  <c r="AQ320" i="2"/>
  <c r="AR320" i="2" s="1"/>
  <c r="U320" i="3" s="1"/>
  <c r="Y320" i="2"/>
  <c r="CG316" i="2"/>
  <c r="Y315" i="2"/>
  <c r="AQ315" i="2"/>
  <c r="AR315" i="2" s="1"/>
  <c r="U315" i="3" s="1"/>
  <c r="GM313" i="2"/>
  <c r="GN313" i="2" s="1"/>
  <c r="BR313" i="3" s="1"/>
  <c r="FT307" i="2"/>
  <c r="FU307" i="2" s="1"/>
  <c r="FV307" i="2" s="1"/>
  <c r="BL307" i="3" s="1"/>
  <c r="DE303" i="2"/>
  <c r="DF303" i="2" s="1"/>
  <c r="AU303" i="3" s="1"/>
  <c r="ET302" i="2"/>
  <c r="BL301" i="2"/>
  <c r="AA301" i="3" s="1"/>
  <c r="BM301" i="2"/>
  <c r="BN301" i="2" s="1"/>
  <c r="AB301" i="3" s="1"/>
  <c r="CK299" i="2"/>
  <c r="CL299" i="2" s="1"/>
  <c r="AN299" i="3" s="1"/>
  <c r="FO443" i="2"/>
  <c r="FQ443" i="2" s="1"/>
  <c r="FR443" i="2" s="1"/>
  <c r="BK443" i="3" s="1"/>
  <c r="EO428" i="2"/>
  <c r="EP428" i="2" s="1"/>
  <c r="EM393" i="2"/>
  <c r="EN393" i="2" s="1"/>
  <c r="ES354" i="2"/>
  <c r="P348" i="2"/>
  <c r="Q348" i="2" s="1"/>
  <c r="I348" i="3" s="1"/>
  <c r="DT343" i="2"/>
  <c r="EW343" i="2"/>
  <c r="EX343" i="2" s="1"/>
  <c r="BD343" i="3" s="1"/>
  <c r="EA343" i="2"/>
  <c r="EB343" i="2" s="1"/>
  <c r="BA343" i="3" s="1"/>
  <c r="DW337" i="2"/>
  <c r="CO333" i="2"/>
  <c r="CP333" i="2" s="1"/>
  <c r="AP333" i="3" s="1"/>
  <c r="FQ332" i="2"/>
  <c r="FR332" i="2" s="1"/>
  <c r="BK332" i="3" s="1"/>
  <c r="BQ321" i="2"/>
  <c r="BA321" i="2"/>
  <c r="CZ303" i="2"/>
  <c r="AS303" i="3" s="1"/>
  <c r="DA303" i="2"/>
  <c r="DB303" i="2" s="1"/>
  <c r="AT303" i="3" s="1"/>
  <c r="DO446" i="2"/>
  <c r="ES391" i="2"/>
  <c r="AA373" i="2"/>
  <c r="U367" i="2"/>
  <c r="FT361" i="2"/>
  <c r="P359" i="2"/>
  <c r="Q359" i="2" s="1"/>
  <c r="I359" i="3" s="1"/>
  <c r="BW357" i="2"/>
  <c r="BX357" i="2" s="1"/>
  <c r="AG357" i="3" s="1"/>
  <c r="FY352" i="2"/>
  <c r="FZ352" i="2" s="1"/>
  <c r="BM352" i="3" s="1"/>
  <c r="EJ349" i="2"/>
  <c r="DI348" i="2"/>
  <c r="BK347" i="2"/>
  <c r="CM344" i="2"/>
  <c r="CN344" i="2" s="1"/>
  <c r="AO344" i="3" s="1"/>
  <c r="BA341" i="2"/>
  <c r="BQ341" i="2"/>
  <c r="AQ338" i="2"/>
  <c r="AR338" i="2" s="1"/>
  <c r="U338" i="3" s="1"/>
  <c r="Y338" i="2"/>
  <c r="DU333" i="2"/>
  <c r="FL328" i="2"/>
  <c r="AQ326" i="2"/>
  <c r="AR326" i="2" s="1"/>
  <c r="U326" i="3" s="1"/>
  <c r="Y326" i="2"/>
  <c r="DU321" i="2"/>
  <c r="AC450" i="2"/>
  <c r="DW423" i="2"/>
  <c r="CO403" i="2"/>
  <c r="CP403" i="2" s="1"/>
  <c r="AP403" i="3" s="1"/>
  <c r="P396" i="2"/>
  <c r="Q396" i="2" s="1"/>
  <c r="I396" i="3" s="1"/>
  <c r="DU368" i="2"/>
  <c r="AC362" i="2"/>
  <c r="GU357" i="2"/>
  <c r="GO356" i="2"/>
  <c r="GP356" i="2" s="1"/>
  <c r="BS356" i="3" s="1"/>
  <c r="AC349" i="2"/>
  <c r="FK348" i="2"/>
  <c r="DY345" i="2"/>
  <c r="FK336" i="2"/>
  <c r="FM336" i="2" s="1"/>
  <c r="FN336" i="2" s="1"/>
  <c r="BJ336" i="3" s="1"/>
  <c r="AC333" i="2"/>
  <c r="FC329" i="2"/>
  <c r="DZ329" i="2"/>
  <c r="EO328" i="2"/>
  <c r="EP328" i="2" s="1"/>
  <c r="FK324" i="2"/>
  <c r="FM324" i="2" s="1"/>
  <c r="FN324" i="2" s="1"/>
  <c r="BJ324" i="3" s="1"/>
  <c r="FL320" i="2"/>
  <c r="FM320" i="2" s="1"/>
  <c r="FN320" i="2" s="1"/>
  <c r="BJ320" i="3" s="1"/>
  <c r="BG431" i="2"/>
  <c r="BH431" i="2" s="1"/>
  <c r="Z431" i="3" s="1"/>
  <c r="DY409" i="2"/>
  <c r="GQ399" i="2"/>
  <c r="GR399" i="2" s="1"/>
  <c r="BT399" i="3" s="1"/>
  <c r="P377" i="2"/>
  <c r="Q377" i="2" s="1"/>
  <c r="I377" i="3" s="1"/>
  <c r="Y360" i="2"/>
  <c r="AQ360" i="2"/>
  <c r="AR360" i="2" s="1"/>
  <c r="U360" i="3" s="1"/>
  <c r="GQ357" i="2"/>
  <c r="GR357" i="2" s="1"/>
  <c r="BT357" i="3" s="1"/>
  <c r="FX354" i="2"/>
  <c r="GC354" i="2" s="1"/>
  <c r="EQ351" i="2"/>
  <c r="ER351" i="2" s="1"/>
  <c r="AG350" i="2"/>
  <c r="AH350" i="2" s="1"/>
  <c r="P350" i="3" s="1"/>
  <c r="GU347" i="2"/>
  <c r="K345" i="2"/>
  <c r="L345" i="2" s="1"/>
  <c r="H345" i="3" s="1"/>
  <c r="BO343" i="2"/>
  <c r="P340" i="2"/>
  <c r="Q340" i="2" s="1"/>
  <c r="I340" i="3" s="1"/>
  <c r="ES338" i="2"/>
  <c r="DS327" i="2"/>
  <c r="GM325" i="2"/>
  <c r="GN325" i="2" s="1"/>
  <c r="BR325" i="3" s="1"/>
  <c r="DU320" i="2"/>
  <c r="CY318" i="2"/>
  <c r="ES317" i="2"/>
  <c r="CO316" i="2"/>
  <c r="CP316" i="2" s="1"/>
  <c r="AP316" i="3" s="1"/>
  <c r="BM316" i="2"/>
  <c r="BN316" i="2" s="1"/>
  <c r="AB316" i="3" s="1"/>
  <c r="BL316" i="2"/>
  <c r="AA316" i="3" s="1"/>
  <c r="FK308" i="2"/>
  <c r="FM308" i="2" s="1"/>
  <c r="FN308" i="2" s="1"/>
  <c r="BJ308" i="3" s="1"/>
  <c r="GE307" i="2"/>
  <c r="GF307" i="2" s="1"/>
  <c r="BP307" i="3" s="1"/>
  <c r="DS306" i="2"/>
  <c r="GA305" i="2"/>
  <c r="GB305" i="2" s="1"/>
  <c r="BN305" i="3" s="1"/>
  <c r="FY305" i="2"/>
  <c r="FZ305" i="2" s="1"/>
  <c r="BM305" i="3" s="1"/>
  <c r="BU458" i="2"/>
  <c r="AW458" i="2"/>
  <c r="AX458" i="2" s="1"/>
  <c r="W458" i="3" s="1"/>
  <c r="CM442" i="2"/>
  <c r="CN442" i="2" s="1"/>
  <c r="AO442" i="3" s="1"/>
  <c r="GY398" i="2"/>
  <c r="GZ398" i="2" s="1"/>
  <c r="BX398" i="3" s="1"/>
  <c r="BK386" i="2"/>
  <c r="DO367" i="2"/>
  <c r="BW363" i="2"/>
  <c r="BX363" i="2" s="1"/>
  <c r="AG363" i="3" s="1"/>
  <c r="EM359" i="2"/>
  <c r="EN359" i="2" s="1"/>
  <c r="AQ357" i="2"/>
  <c r="AR357" i="2" s="1"/>
  <c r="U357" i="3" s="1"/>
  <c r="Y357" i="2"/>
  <c r="CM354" i="2"/>
  <c r="CN354" i="2" s="1"/>
  <c r="AO354" i="3" s="1"/>
  <c r="BQ351" i="2"/>
  <c r="BA351" i="2"/>
  <c r="GA346" i="2"/>
  <c r="GB346" i="2" s="1"/>
  <c r="BN346" i="3" s="1"/>
  <c r="FY346" i="2"/>
  <c r="FZ346" i="2" s="1"/>
  <c r="BM346" i="3" s="1"/>
  <c r="EI343" i="2"/>
  <c r="DI342" i="2"/>
  <c r="BK341" i="2"/>
  <c r="P339" i="2"/>
  <c r="Q339" i="2" s="1"/>
  <c r="I339" i="3" s="1"/>
  <c r="ES337" i="2"/>
  <c r="DS326" i="2"/>
  <c r="DQ321" i="2"/>
  <c r="DR321" i="2" s="1"/>
  <c r="AZ321" i="3" s="1"/>
  <c r="DP321" i="2"/>
  <c r="AY321" i="3" s="1"/>
  <c r="GC296" i="2"/>
  <c r="CO457" i="2"/>
  <c r="CP457" i="2" s="1"/>
  <c r="AP457" i="3" s="1"/>
  <c r="CI443" i="2"/>
  <c r="CJ443" i="2" s="1"/>
  <c r="AM443" i="3" s="1"/>
  <c r="P427" i="2"/>
  <c r="Q427" i="2" s="1"/>
  <c r="I427" i="3" s="1"/>
  <c r="ES417" i="2"/>
  <c r="BK387" i="2"/>
  <c r="U375" i="2"/>
  <c r="EM365" i="2"/>
  <c r="EN365" i="2" s="1"/>
  <c r="FP360" i="2"/>
  <c r="EG357" i="2"/>
  <c r="EH357" i="2" s="1"/>
  <c r="CU356" i="2"/>
  <c r="CV356" i="2" s="1"/>
  <c r="AR356" i="3" s="1"/>
  <c r="DM356" i="2"/>
  <c r="DN356" i="2" s="1"/>
  <c r="AX356" i="3" s="1"/>
  <c r="GS351" i="2"/>
  <c r="GT351" i="2" s="1"/>
  <c r="BU351" i="3" s="1"/>
  <c r="GE350" i="2"/>
  <c r="GF350" i="2" s="1"/>
  <c r="BP350" i="3" s="1"/>
  <c r="FS349" i="2"/>
  <c r="FU349" i="2" s="1"/>
  <c r="FV349" i="2" s="1"/>
  <c r="BL349" i="3" s="1"/>
  <c r="EE346" i="2"/>
  <c r="EF346" i="2" s="1"/>
  <c r="CY345" i="2"/>
  <c r="K340" i="2"/>
  <c r="L340" i="2" s="1"/>
  <c r="H340" i="3" s="1"/>
  <c r="EQ338" i="2"/>
  <c r="ER338" i="2" s="1"/>
  <c r="GU334" i="2"/>
  <c r="BO334" i="2"/>
  <c r="GC333" i="2"/>
  <c r="AG329" i="2"/>
  <c r="AH329" i="2" s="1"/>
  <c r="P329" i="3" s="1"/>
  <c r="K328" i="2"/>
  <c r="L328" i="2" s="1"/>
  <c r="H328" i="3" s="1"/>
  <c r="EQ326" i="2"/>
  <c r="ER326" i="2" s="1"/>
  <c r="GU322" i="2"/>
  <c r="AI424" i="2"/>
  <c r="AJ424" i="2" s="1"/>
  <c r="FW383" i="2"/>
  <c r="AI363" i="2"/>
  <c r="AJ363" i="2" s="1"/>
  <c r="FP349" i="2"/>
  <c r="EG346" i="2"/>
  <c r="EH346" i="2" s="1"/>
  <c r="CU345" i="2"/>
  <c r="CV345" i="2" s="1"/>
  <c r="AR345" i="3" s="1"/>
  <c r="DM345" i="2"/>
  <c r="DN345" i="2" s="1"/>
  <c r="AX345" i="3" s="1"/>
  <c r="AI344" i="2"/>
  <c r="AJ344" i="2" s="1"/>
  <c r="CG341" i="2"/>
  <c r="EI339" i="2"/>
  <c r="CM338" i="2"/>
  <c r="CN338" i="2" s="1"/>
  <c r="AO338" i="3" s="1"/>
  <c r="BA335" i="2"/>
  <c r="BQ335" i="2"/>
  <c r="FW334" i="2"/>
  <c r="BK333" i="2"/>
  <c r="DI330" i="2"/>
  <c r="EI327" i="2"/>
  <c r="CM326" i="2"/>
  <c r="CN326" i="2" s="1"/>
  <c r="AO326" i="3" s="1"/>
  <c r="BQ323" i="2"/>
  <c r="BA323" i="2"/>
  <c r="FW322" i="2"/>
  <c r="GE318" i="2"/>
  <c r="GF318" i="2" s="1"/>
  <c r="BP318" i="3" s="1"/>
  <c r="GS303" i="2"/>
  <c r="GT303" i="2" s="1"/>
  <c r="BU303" i="3" s="1"/>
  <c r="CK457" i="2"/>
  <c r="CL457" i="2" s="1"/>
  <c r="AN457" i="3" s="1"/>
  <c r="DO390" i="2"/>
  <c r="DO369" i="2"/>
  <c r="CI366" i="2"/>
  <c r="CJ366" i="2" s="1"/>
  <c r="AM366" i="3" s="1"/>
  <c r="FX353" i="2"/>
  <c r="GC353" i="2" s="1"/>
  <c r="EQ350" i="2"/>
  <c r="ER350" i="2" s="1"/>
  <c r="AG349" i="2"/>
  <c r="AH349" i="2" s="1"/>
  <c r="P349" i="3" s="1"/>
  <c r="GU346" i="2"/>
  <c r="GO345" i="2"/>
  <c r="GP345" i="2" s="1"/>
  <c r="BS345" i="3" s="1"/>
  <c r="K344" i="2"/>
  <c r="L344" i="2" s="1"/>
  <c r="H344" i="3" s="1"/>
  <c r="BO342" i="2"/>
  <c r="BU339" i="2"/>
  <c r="AW339" i="2"/>
  <c r="AX339" i="2" s="1"/>
  <c r="W339" i="3" s="1"/>
  <c r="EC331" i="2"/>
  <c r="ED331" i="2" s="1"/>
  <c r="FT326" i="2"/>
  <c r="FU326" i="2" s="1"/>
  <c r="FV326" i="2" s="1"/>
  <c r="BL326" i="3" s="1"/>
  <c r="AA324" i="2"/>
  <c r="DE322" i="2"/>
  <c r="DF322" i="2" s="1"/>
  <c r="AU322" i="3" s="1"/>
  <c r="FP317" i="2"/>
  <c r="FQ317" i="2" s="1"/>
  <c r="FR317" i="2" s="1"/>
  <c r="BK317" i="3" s="1"/>
  <c r="DW315" i="2"/>
  <c r="EA315" i="2" s="1"/>
  <c r="EB315" i="2" s="1"/>
  <c r="BA315" i="3" s="1"/>
  <c r="GY314" i="2"/>
  <c r="GZ314" i="2" s="1"/>
  <c r="BX314" i="3" s="1"/>
  <c r="CU313" i="2"/>
  <c r="CV313" i="2" s="1"/>
  <c r="AR313" i="3" s="1"/>
  <c r="DM313" i="2"/>
  <c r="DN313" i="2" s="1"/>
  <c r="AX313" i="3" s="1"/>
  <c r="EQ312" i="2"/>
  <c r="ER312" i="2" s="1"/>
  <c r="CO311" i="2"/>
  <c r="CP311" i="2" s="1"/>
  <c r="AP311" i="3" s="1"/>
  <c r="CH309" i="2"/>
  <c r="AL309" i="3" s="1"/>
  <c r="GU308" i="2"/>
  <c r="GQ306" i="2"/>
  <c r="GR306" i="2" s="1"/>
  <c r="BT306" i="3" s="1"/>
  <c r="FK303" i="2"/>
  <c r="FM303" i="2" s="1"/>
  <c r="FN303" i="2" s="1"/>
  <c r="BJ303" i="3" s="1"/>
  <c r="FT300" i="2"/>
  <c r="GE309" i="2"/>
  <c r="GF309" i="2" s="1"/>
  <c r="BP309" i="3" s="1"/>
  <c r="CG299" i="2"/>
  <c r="AD292" i="2"/>
  <c r="N292" i="3" s="1"/>
  <c r="AO292" i="2"/>
  <c r="AP292" i="2" s="1"/>
  <c r="T292" i="3" s="1"/>
  <c r="Y284" i="2"/>
  <c r="AQ284" i="2"/>
  <c r="AR284" i="2" s="1"/>
  <c r="U284" i="3" s="1"/>
  <c r="V281" i="2"/>
  <c r="J281" i="3" s="1"/>
  <c r="DX273" i="2"/>
  <c r="FA273" i="2"/>
  <c r="FB273" i="2" s="1"/>
  <c r="BF273" i="3" s="1"/>
  <c r="EO264" i="2"/>
  <c r="EP264" i="2" s="1"/>
  <c r="AD257" i="2"/>
  <c r="N257" i="3" s="1"/>
  <c r="AO257" i="2"/>
  <c r="AP257" i="2" s="1"/>
  <c r="T257" i="3" s="1"/>
  <c r="FK256" i="2"/>
  <c r="BU311" i="2"/>
  <c r="AW311" i="2"/>
  <c r="AX311" i="2" s="1"/>
  <c r="W311" i="3" s="1"/>
  <c r="FO308" i="2"/>
  <c r="FQ308" i="2" s="1"/>
  <c r="FR308" i="2" s="1"/>
  <c r="BK308" i="3" s="1"/>
  <c r="AI305" i="2"/>
  <c r="AJ305" i="2" s="1"/>
  <c r="CO296" i="2"/>
  <c r="CP296" i="2" s="1"/>
  <c r="AP296" i="3" s="1"/>
  <c r="DZ295" i="2"/>
  <c r="FK290" i="2"/>
  <c r="FM290" i="2" s="1"/>
  <c r="FN290" i="2" s="1"/>
  <c r="BJ290" i="3" s="1"/>
  <c r="AI287" i="2"/>
  <c r="AJ287" i="2" s="1"/>
  <c r="CH284" i="2"/>
  <c r="AL284" i="3" s="1"/>
  <c r="CH279" i="2"/>
  <c r="AL279" i="3" s="1"/>
  <c r="GW278" i="2"/>
  <c r="GV278" i="2"/>
  <c r="BV278" i="3" s="1"/>
  <c r="Y278" i="2"/>
  <c r="AQ278" i="2"/>
  <c r="AR278" i="2" s="1"/>
  <c r="U278" i="3" s="1"/>
  <c r="FT270" i="2"/>
  <c r="FU270" i="2" s="1"/>
  <c r="FV270" i="2" s="1"/>
  <c r="BL270" i="3" s="1"/>
  <c r="CU264" i="2"/>
  <c r="CV264" i="2" s="1"/>
  <c r="AR264" i="3" s="1"/>
  <c r="DM264" i="2"/>
  <c r="DN264" i="2" s="1"/>
  <c r="AX264" i="3" s="1"/>
  <c r="R263" i="3"/>
  <c r="Q263" i="3"/>
  <c r="CG260" i="2"/>
  <c r="GE252" i="2"/>
  <c r="GF252" i="2" s="1"/>
  <c r="BP252" i="3" s="1"/>
  <c r="FU251" i="2"/>
  <c r="FV251" i="2" s="1"/>
  <c r="BL251" i="3" s="1"/>
  <c r="BQ294" i="2"/>
  <c r="BS294" i="2" s="1"/>
  <c r="BT294" i="2" s="1"/>
  <c r="AE294" i="3" s="1"/>
  <c r="BA294" i="2"/>
  <c r="BK292" i="2"/>
  <c r="ET283" i="2"/>
  <c r="ES273" i="2"/>
  <c r="ES264" i="2"/>
  <c r="FC264" i="2" s="1"/>
  <c r="U301" i="2"/>
  <c r="DO297" i="2"/>
  <c r="GY295" i="2"/>
  <c r="GZ295" i="2" s="1"/>
  <c r="BX295" i="3" s="1"/>
  <c r="EJ293" i="2"/>
  <c r="AQ289" i="2"/>
  <c r="AR289" i="2" s="1"/>
  <c r="U289" i="3" s="1"/>
  <c r="Y289" i="2"/>
  <c r="AC288" i="2"/>
  <c r="FS285" i="2"/>
  <c r="FU285" i="2" s="1"/>
  <c r="FV285" i="2" s="1"/>
  <c r="BL285" i="3" s="1"/>
  <c r="CZ282" i="2"/>
  <c r="AS282" i="3" s="1"/>
  <c r="BK280" i="2"/>
  <c r="GU277" i="2"/>
  <c r="GQ275" i="2"/>
  <c r="GR275" i="2" s="1"/>
  <c r="BT275" i="3" s="1"/>
  <c r="FM272" i="2"/>
  <c r="FN272" i="2" s="1"/>
  <c r="BJ272" i="3" s="1"/>
  <c r="GE271" i="2"/>
  <c r="GF271" i="2" s="1"/>
  <c r="BP271" i="3" s="1"/>
  <c r="AQ265" i="2"/>
  <c r="AR265" i="2" s="1"/>
  <c r="U265" i="3" s="1"/>
  <c r="Y265" i="2"/>
  <c r="FL259" i="2"/>
  <c r="DV256" i="2"/>
  <c r="CM252" i="2"/>
  <c r="CN252" i="2" s="1"/>
  <c r="AO252" i="3" s="1"/>
  <c r="FW252" i="2"/>
  <c r="CI316" i="2"/>
  <c r="CJ316" i="2" s="1"/>
  <c r="AM316" i="3" s="1"/>
  <c r="AA312" i="2"/>
  <c r="AC306" i="2"/>
  <c r="P299" i="2"/>
  <c r="Q299" i="2" s="1"/>
  <c r="I299" i="3" s="1"/>
  <c r="P297" i="2"/>
  <c r="Q297" i="2" s="1"/>
  <c r="I297" i="3" s="1"/>
  <c r="DQ296" i="2"/>
  <c r="DR296" i="2" s="1"/>
  <c r="AZ296" i="3" s="1"/>
  <c r="DP296" i="2"/>
  <c r="AY296" i="3" s="1"/>
  <c r="CI290" i="2"/>
  <c r="CJ290" i="2" s="1"/>
  <c r="AM290" i="3" s="1"/>
  <c r="AA283" i="2"/>
  <c r="GY275" i="2"/>
  <c r="GZ275" i="2" s="1"/>
  <c r="BX275" i="3" s="1"/>
  <c r="FQ269" i="2"/>
  <c r="FR269" i="2" s="1"/>
  <c r="BK269" i="3" s="1"/>
  <c r="FA266" i="2"/>
  <c r="FB266" i="2" s="1"/>
  <c r="BF266" i="3" s="1"/>
  <c r="DX266" i="2"/>
  <c r="DO264" i="2"/>
  <c r="CO262" i="2"/>
  <c r="CP262" i="2" s="1"/>
  <c r="AP262" i="3" s="1"/>
  <c r="U258" i="2"/>
  <c r="CK313" i="2"/>
  <c r="CL313" i="2" s="1"/>
  <c r="AN313" i="3" s="1"/>
  <c r="AA307" i="2"/>
  <c r="AI298" i="2"/>
  <c r="AJ298" i="2" s="1"/>
  <c r="GM294" i="2"/>
  <c r="GN294" i="2" s="1"/>
  <c r="BR294" i="3" s="1"/>
  <c r="EE293" i="2"/>
  <c r="EF293" i="2" s="1"/>
  <c r="DI291" i="2"/>
  <c r="CQ285" i="2"/>
  <c r="CR285" i="2" s="1"/>
  <c r="AQ285" i="3" s="1"/>
  <c r="CH285" i="2"/>
  <c r="AL285" i="3" s="1"/>
  <c r="FK284" i="2"/>
  <c r="FM284" i="2" s="1"/>
  <c r="FN284" i="2" s="1"/>
  <c r="BJ284" i="3" s="1"/>
  <c r="P282" i="2"/>
  <c r="Q282" i="2" s="1"/>
  <c r="I282" i="3" s="1"/>
  <c r="BQ281" i="2"/>
  <c r="BA281" i="2"/>
  <c r="GS279" i="2"/>
  <c r="GT279" i="2" s="1"/>
  <c r="BU279" i="3" s="1"/>
  <c r="DU276" i="2"/>
  <c r="CU274" i="2"/>
  <c r="CV274" i="2" s="1"/>
  <c r="AR274" i="3" s="1"/>
  <c r="DM274" i="2"/>
  <c r="DN274" i="2" s="1"/>
  <c r="AX274" i="3" s="1"/>
  <c r="EI273" i="2"/>
  <c r="CG270" i="2"/>
  <c r="ES266" i="2"/>
  <c r="GM261" i="2"/>
  <c r="GN261" i="2" s="1"/>
  <c r="BR261" i="3" s="1"/>
  <c r="P260" i="2"/>
  <c r="Q260" i="2" s="1"/>
  <c r="I260" i="3" s="1"/>
  <c r="DE314" i="2"/>
  <c r="DF314" i="2" s="1"/>
  <c r="AU314" i="3" s="1"/>
  <c r="EO310" i="2"/>
  <c r="EP310" i="2" s="1"/>
  <c r="EO302" i="2"/>
  <c r="EP302" i="2" s="1"/>
  <c r="P291" i="2"/>
  <c r="Q291" i="2" s="1"/>
  <c r="I291" i="3" s="1"/>
  <c r="ES289" i="2"/>
  <c r="DX279" i="2"/>
  <c r="CK266" i="2"/>
  <c r="CL266" i="2" s="1"/>
  <c r="AN266" i="3" s="1"/>
  <c r="AA264" i="2"/>
  <c r="AW263" i="2"/>
  <c r="AX263" i="2" s="1"/>
  <c r="W263" i="3" s="1"/>
  <c r="BU263" i="2"/>
  <c r="FT258" i="2"/>
  <c r="FU258" i="2" s="1"/>
  <c r="FV258" i="2" s="1"/>
  <c r="BL258" i="3" s="1"/>
  <c r="GY256" i="2"/>
  <c r="GZ256" i="2" s="1"/>
  <c r="BX256" i="3" s="1"/>
  <c r="EC255" i="2"/>
  <c r="ED255" i="2" s="1"/>
  <c r="DE254" i="2"/>
  <c r="DF254" i="2" s="1"/>
  <c r="AU254" i="3" s="1"/>
  <c r="FP318" i="2"/>
  <c r="GC318" i="2" s="1"/>
  <c r="EI313" i="2"/>
  <c r="AI310" i="2"/>
  <c r="AJ310" i="2" s="1"/>
  <c r="BG307" i="2"/>
  <c r="BH307" i="2" s="1"/>
  <c r="Z307" i="3" s="1"/>
  <c r="CM297" i="2"/>
  <c r="CN297" i="2" s="1"/>
  <c r="AO297" i="3" s="1"/>
  <c r="EM291" i="2"/>
  <c r="EN291" i="2" s="1"/>
  <c r="AA282" i="2"/>
  <c r="BS280" i="2"/>
  <c r="BT280" i="2" s="1"/>
  <c r="AE280" i="3" s="1"/>
  <c r="BP280" i="2"/>
  <c r="AC280" i="3" s="1"/>
  <c r="CA280" i="2"/>
  <c r="CB280" i="2" s="1"/>
  <c r="AI280" i="3" s="1"/>
  <c r="FP277" i="2"/>
  <c r="GC277" i="2" s="1"/>
  <c r="DU275" i="2"/>
  <c r="GY274" i="2"/>
  <c r="GZ274" i="2" s="1"/>
  <c r="BX274" i="3" s="1"/>
  <c r="DM273" i="2"/>
  <c r="DN273" i="2" s="1"/>
  <c r="AX273" i="3" s="1"/>
  <c r="CU273" i="2"/>
  <c r="CV273" i="2" s="1"/>
  <c r="AR273" i="3" s="1"/>
  <c r="CG269" i="2"/>
  <c r="FA268" i="2"/>
  <c r="FB268" i="2" s="1"/>
  <c r="BF268" i="3" s="1"/>
  <c r="DX268" i="2"/>
  <c r="DO266" i="2"/>
  <c r="CO264" i="2"/>
  <c r="CP264" i="2" s="1"/>
  <c r="AP264" i="3" s="1"/>
  <c r="U260" i="2"/>
  <c r="K312" i="2"/>
  <c r="L312" i="2" s="1"/>
  <c r="H312" i="3" s="1"/>
  <c r="DE309" i="2"/>
  <c r="DF309" i="2" s="1"/>
  <c r="AU309" i="3" s="1"/>
  <c r="DY299" i="2"/>
  <c r="EA299" i="2" s="1"/>
  <c r="EB299" i="2" s="1"/>
  <c r="BA299" i="3" s="1"/>
  <c r="CK297" i="2"/>
  <c r="CL297" i="2" s="1"/>
  <c r="AN297" i="3" s="1"/>
  <c r="DY292" i="2"/>
  <c r="GQ290" i="2"/>
  <c r="GR290" i="2" s="1"/>
  <c r="BT290" i="3" s="1"/>
  <c r="BK287" i="2"/>
  <c r="CM284" i="2"/>
  <c r="CN284" i="2" s="1"/>
  <c r="AO284" i="3" s="1"/>
  <c r="GM274" i="2"/>
  <c r="GN274" i="2" s="1"/>
  <c r="BR274" i="3" s="1"/>
  <c r="BW271" i="2"/>
  <c r="BX271" i="2" s="1"/>
  <c r="AG271" i="3" s="1"/>
  <c r="FP265" i="2"/>
  <c r="GC265" i="2" s="1"/>
  <c r="EG262" i="2"/>
  <c r="EH262" i="2" s="1"/>
  <c r="DM261" i="2"/>
  <c r="DN261" i="2" s="1"/>
  <c r="AX261" i="3" s="1"/>
  <c r="CU261" i="2"/>
  <c r="CV261" i="2" s="1"/>
  <c r="AR261" i="3" s="1"/>
  <c r="AI260" i="2"/>
  <c r="AJ260" i="2" s="1"/>
  <c r="CG257" i="2"/>
  <c r="EI317" i="2"/>
  <c r="Y313" i="2"/>
  <c r="AQ313" i="2"/>
  <c r="AR313" i="2" s="1"/>
  <c r="U313" i="3" s="1"/>
  <c r="CO306" i="2"/>
  <c r="CP306" i="2" s="1"/>
  <c r="AP306" i="3" s="1"/>
  <c r="FT302" i="2"/>
  <c r="BQ300" i="2"/>
  <c r="BA300" i="2"/>
  <c r="AI294" i="2"/>
  <c r="AJ294" i="2" s="1"/>
  <c r="FK293" i="2"/>
  <c r="FM293" i="2" s="1"/>
  <c r="FN293" i="2" s="1"/>
  <c r="BJ293" i="3" s="1"/>
  <c r="GO289" i="2"/>
  <c r="GP289" i="2" s="1"/>
  <c r="BS289" i="3" s="1"/>
  <c r="CK288" i="2"/>
  <c r="CL288" i="2" s="1"/>
  <c r="AN288" i="3" s="1"/>
  <c r="Y286" i="2"/>
  <c r="AQ286" i="2"/>
  <c r="AR286" i="2" s="1"/>
  <c r="U286" i="3" s="1"/>
  <c r="GO282" i="2"/>
  <c r="GP282" i="2" s="1"/>
  <c r="BS282" i="3" s="1"/>
  <c r="U282" i="2"/>
  <c r="BO279" i="2"/>
  <c r="FS276" i="2"/>
  <c r="FU276" i="2" s="1"/>
  <c r="FV276" i="2" s="1"/>
  <c r="BL276" i="3" s="1"/>
  <c r="DW274" i="2"/>
  <c r="CY272" i="2"/>
  <c r="EQ271" i="2"/>
  <c r="ER271" i="2" s="1"/>
  <c r="CO270" i="2"/>
  <c r="CP270" i="2" s="1"/>
  <c r="AP270" i="3" s="1"/>
  <c r="CO313" i="2"/>
  <c r="CP313" i="2" s="1"/>
  <c r="AP313" i="3" s="1"/>
  <c r="CU307" i="2"/>
  <c r="CV307" i="2" s="1"/>
  <c r="AR307" i="3" s="1"/>
  <c r="DM307" i="2"/>
  <c r="DN307" i="2" s="1"/>
  <c r="AX307" i="3" s="1"/>
  <c r="EI304" i="2"/>
  <c r="GM296" i="2"/>
  <c r="GN296" i="2" s="1"/>
  <c r="BR296" i="3" s="1"/>
  <c r="FO295" i="2"/>
  <c r="EE287" i="2"/>
  <c r="EF287" i="2" s="1"/>
  <c r="AC286" i="2"/>
  <c r="FK285" i="2"/>
  <c r="FM285" i="2" s="1"/>
  <c r="FN285" i="2" s="1"/>
  <c r="BJ285" i="3" s="1"/>
  <c r="AA277" i="2"/>
  <c r="GY269" i="2"/>
  <c r="GZ269" i="2" s="1"/>
  <c r="BX269" i="3" s="1"/>
  <c r="EM264" i="2"/>
  <c r="EN264" i="2" s="1"/>
  <c r="Y262" i="2"/>
  <c r="AQ262" i="2"/>
  <c r="AR262" i="2" s="1"/>
  <c r="U262" i="3" s="1"/>
  <c r="FL256" i="2"/>
  <c r="DE305" i="2"/>
  <c r="DF305" i="2" s="1"/>
  <c r="AU305" i="3" s="1"/>
  <c r="EO298" i="2"/>
  <c r="EP298" i="2" s="1"/>
  <c r="FL295" i="2"/>
  <c r="GM291" i="2"/>
  <c r="GN291" i="2" s="1"/>
  <c r="BR291" i="3" s="1"/>
  <c r="EC290" i="2"/>
  <c r="ED290" i="2" s="1"/>
  <c r="EG287" i="2"/>
  <c r="EH287" i="2" s="1"/>
  <c r="FX285" i="2"/>
  <c r="GC285" i="2" s="1"/>
  <c r="CM282" i="2"/>
  <c r="CN282" i="2" s="1"/>
  <c r="AO282" i="3" s="1"/>
  <c r="P280" i="2"/>
  <c r="Q280" i="2" s="1"/>
  <c r="I280" i="3" s="1"/>
  <c r="BQ279" i="2"/>
  <c r="BA279" i="2"/>
  <c r="GS277" i="2"/>
  <c r="GT277" i="2" s="1"/>
  <c r="BU277" i="3" s="1"/>
  <c r="FP276" i="2"/>
  <c r="FQ276" i="2" s="1"/>
  <c r="FR276" i="2" s="1"/>
  <c r="BK276" i="3" s="1"/>
  <c r="DU274" i="2"/>
  <c r="CU272" i="2"/>
  <c r="CV272" i="2" s="1"/>
  <c r="AR272" i="3" s="1"/>
  <c r="DM272" i="2"/>
  <c r="DN272" i="2" s="1"/>
  <c r="AX272" i="3" s="1"/>
  <c r="EI271" i="2"/>
  <c r="GM265" i="2"/>
  <c r="GN265" i="2" s="1"/>
  <c r="BR265" i="3" s="1"/>
  <c r="P264" i="2"/>
  <c r="Q264" i="2" s="1"/>
  <c r="I264" i="3" s="1"/>
  <c r="BW262" i="2"/>
  <c r="BX262" i="2" s="1"/>
  <c r="AG262" i="3" s="1"/>
  <c r="DS259" i="2"/>
  <c r="EU254" i="2"/>
  <c r="EV254" i="2" s="1"/>
  <c r="BC254" i="3" s="1"/>
  <c r="ET254" i="2"/>
  <c r="AM250" i="2"/>
  <c r="AN250" i="2" s="1"/>
  <c r="S250" i="3" s="1"/>
  <c r="AB250" i="2"/>
  <c r="M250" i="3" s="1"/>
  <c r="AW249" i="2"/>
  <c r="AX249" i="2" s="1"/>
  <c r="W249" i="3" s="1"/>
  <c r="BU249" i="2"/>
  <c r="AD234" i="2"/>
  <c r="N234" i="3" s="1"/>
  <c r="AO234" i="2"/>
  <c r="AP234" i="2" s="1"/>
  <c r="T234" i="3" s="1"/>
  <c r="FK233" i="2"/>
  <c r="FM233" i="2" s="1"/>
  <c r="FN233" i="2" s="1"/>
  <c r="BJ233" i="3" s="1"/>
  <c r="DZ230" i="2"/>
  <c r="Y219" i="2"/>
  <c r="AQ219" i="2"/>
  <c r="AR219" i="2" s="1"/>
  <c r="U219" i="3" s="1"/>
  <c r="Y215" i="2"/>
  <c r="AQ215" i="2"/>
  <c r="AR215" i="2" s="1"/>
  <c r="U215" i="3" s="1"/>
  <c r="DU214" i="2"/>
  <c r="Y207" i="2"/>
  <c r="AQ207" i="2"/>
  <c r="AR207" i="2" s="1"/>
  <c r="U207" i="3" s="1"/>
  <c r="DU206" i="2"/>
  <c r="AQ199" i="2"/>
  <c r="AR199" i="2" s="1"/>
  <c r="U199" i="3" s="1"/>
  <c r="Y199" i="2"/>
  <c r="DU198" i="2"/>
  <c r="AQ191" i="2"/>
  <c r="AR191" i="2" s="1"/>
  <c r="U191" i="3" s="1"/>
  <c r="Y191" i="2"/>
  <c r="DU190" i="2"/>
  <c r="Y183" i="2"/>
  <c r="AQ183" i="2"/>
  <c r="AR183" i="2" s="1"/>
  <c r="U183" i="3" s="1"/>
  <c r="U270" i="2"/>
  <c r="AQ249" i="2"/>
  <c r="AR249" i="2" s="1"/>
  <c r="U249" i="3" s="1"/>
  <c r="Y249" i="2"/>
  <c r="DX240" i="2"/>
  <c r="DO238" i="2"/>
  <c r="U232" i="2"/>
  <c r="FO227" i="2"/>
  <c r="FQ227" i="2" s="1"/>
  <c r="FR227" i="2" s="1"/>
  <c r="BK227" i="3" s="1"/>
  <c r="DX224" i="2"/>
  <c r="FA224" i="2"/>
  <c r="FB224" i="2" s="1"/>
  <c r="BF224" i="3" s="1"/>
  <c r="DO222" i="2"/>
  <c r="GC221" i="2"/>
  <c r="DA218" i="2"/>
  <c r="DB218" i="2" s="1"/>
  <c r="AT218" i="3" s="1"/>
  <c r="CZ218" i="2"/>
  <c r="AS218" i="3" s="1"/>
  <c r="DI257" i="2"/>
  <c r="AI253" i="2"/>
  <c r="AJ253" i="2" s="1"/>
  <c r="AG251" i="2"/>
  <c r="AH251" i="2" s="1"/>
  <c r="P251" i="3" s="1"/>
  <c r="FY239" i="2"/>
  <c r="FZ239" i="2" s="1"/>
  <c r="BM239" i="3" s="1"/>
  <c r="EJ236" i="2"/>
  <c r="DJ235" i="2"/>
  <c r="AV235" i="3" s="1"/>
  <c r="DK235" i="2"/>
  <c r="DL235" i="2" s="1"/>
  <c r="AW235" i="3" s="1"/>
  <c r="BK234" i="2"/>
  <c r="BQ228" i="2"/>
  <c r="BA228" i="2"/>
  <c r="GA223" i="2"/>
  <c r="GB223" i="2" s="1"/>
  <c r="BN223" i="3" s="1"/>
  <c r="FY223" i="2"/>
  <c r="FZ223" i="2" s="1"/>
  <c r="BM223" i="3" s="1"/>
  <c r="BQ220" i="2"/>
  <c r="BA220" i="2"/>
  <c r="CH214" i="2"/>
  <c r="AL214" i="3" s="1"/>
  <c r="DM210" i="2"/>
  <c r="DN210" i="2" s="1"/>
  <c r="AX210" i="3" s="1"/>
  <c r="CU210" i="2"/>
  <c r="CV210" i="2" s="1"/>
  <c r="AR210" i="3" s="1"/>
  <c r="AI209" i="2"/>
  <c r="AJ209" i="2" s="1"/>
  <c r="CH206" i="2"/>
  <c r="AL206" i="3" s="1"/>
  <c r="DM202" i="2"/>
  <c r="DN202" i="2" s="1"/>
  <c r="AX202" i="3" s="1"/>
  <c r="CU202" i="2"/>
  <c r="CV202" i="2" s="1"/>
  <c r="AR202" i="3" s="1"/>
  <c r="AI201" i="2"/>
  <c r="AJ201" i="2" s="1"/>
  <c r="CH198" i="2"/>
  <c r="AL198" i="3" s="1"/>
  <c r="CU194" i="2"/>
  <c r="CV194" i="2" s="1"/>
  <c r="AR194" i="3" s="1"/>
  <c r="DM194" i="2"/>
  <c r="DN194" i="2" s="1"/>
  <c r="AX194" i="3" s="1"/>
  <c r="AI193" i="2"/>
  <c r="AJ193" i="2" s="1"/>
  <c r="CH190" i="2"/>
  <c r="AL190" i="3" s="1"/>
  <c r="CU186" i="2"/>
  <c r="CV186" i="2" s="1"/>
  <c r="AR186" i="3" s="1"/>
  <c r="DM186" i="2"/>
  <c r="DN186" i="2" s="1"/>
  <c r="AX186" i="3" s="1"/>
  <c r="U253" i="2"/>
  <c r="AC251" i="2"/>
  <c r="BU250" i="2"/>
  <c r="AW250" i="2"/>
  <c r="AX250" i="2" s="1"/>
  <c r="W250" i="3" s="1"/>
  <c r="FT245" i="2"/>
  <c r="GY243" i="2"/>
  <c r="GZ243" i="2" s="1"/>
  <c r="BX243" i="3" s="1"/>
  <c r="EG242" i="2"/>
  <c r="EH242" i="2" s="1"/>
  <c r="CU241" i="2"/>
  <c r="CV241" i="2" s="1"/>
  <c r="AR241" i="3" s="1"/>
  <c r="DM241" i="2"/>
  <c r="DN241" i="2" s="1"/>
  <c r="AX241" i="3" s="1"/>
  <c r="AI240" i="2"/>
  <c r="AJ240" i="2" s="1"/>
  <c r="CG237" i="2"/>
  <c r="FP229" i="2"/>
  <c r="EG226" i="2"/>
  <c r="EH226" i="2" s="1"/>
  <c r="CU225" i="2"/>
  <c r="CV225" i="2" s="1"/>
  <c r="AR225" i="3" s="1"/>
  <c r="DM225" i="2"/>
  <c r="DN225" i="2" s="1"/>
  <c r="AX225" i="3" s="1"/>
  <c r="AI224" i="2"/>
  <c r="AJ224" i="2" s="1"/>
  <c r="EK219" i="2"/>
  <c r="EL219" i="2" s="1"/>
  <c r="BB219" i="3" s="1"/>
  <c r="EJ219" i="2"/>
  <c r="EC218" i="2"/>
  <c r="ED218" i="2" s="1"/>
  <c r="CK217" i="2"/>
  <c r="CL217" i="2" s="1"/>
  <c r="AN217" i="3" s="1"/>
  <c r="DS253" i="2"/>
  <c r="AG250" i="2"/>
  <c r="AH250" i="2" s="1"/>
  <c r="P250" i="3" s="1"/>
  <c r="GU247" i="2"/>
  <c r="K245" i="2"/>
  <c r="L245" i="2" s="1"/>
  <c r="H245" i="3" s="1"/>
  <c r="DO259" i="2"/>
  <c r="AC249" i="2"/>
  <c r="DZ245" i="2"/>
  <c r="AC233" i="2"/>
  <c r="FM232" i="2"/>
  <c r="FN232" i="2" s="1"/>
  <c r="BJ232" i="3" s="1"/>
  <c r="DY229" i="2"/>
  <c r="BG222" i="2"/>
  <c r="BH222" i="2" s="1"/>
  <c r="Z222" i="3" s="1"/>
  <c r="GE220" i="2"/>
  <c r="GF220" i="2" s="1"/>
  <c r="BP220" i="3" s="1"/>
  <c r="CY219" i="2"/>
  <c r="EC265" i="2"/>
  <c r="ED265" i="2" s="1"/>
  <c r="FT257" i="2"/>
  <c r="GC257" i="2" s="1"/>
  <c r="FW253" i="2"/>
  <c r="FT250" i="2"/>
  <c r="GC250" i="2" s="1"/>
  <c r="GY248" i="2"/>
  <c r="GZ248" i="2" s="1"/>
  <c r="BX248" i="3" s="1"/>
  <c r="DE246" i="2"/>
  <c r="DF246" i="2" s="1"/>
  <c r="AU246" i="3" s="1"/>
  <c r="EM242" i="2"/>
  <c r="EN242" i="2" s="1"/>
  <c r="AQ240" i="2"/>
  <c r="AR240" i="2" s="1"/>
  <c r="U240" i="3" s="1"/>
  <c r="Y240" i="2"/>
  <c r="FL234" i="2"/>
  <c r="DV231" i="2"/>
  <c r="EY231" i="2"/>
  <c r="EZ231" i="2" s="1"/>
  <c r="BE231" i="3" s="1"/>
  <c r="EM226" i="2"/>
  <c r="EN226" i="2" s="1"/>
  <c r="AQ224" i="2"/>
  <c r="AR224" i="2" s="1"/>
  <c r="U224" i="3" s="1"/>
  <c r="Y224" i="2"/>
  <c r="EE216" i="2"/>
  <c r="EF216" i="2" s="1"/>
  <c r="CZ215" i="2"/>
  <c r="AS215" i="3" s="1"/>
  <c r="GS213" i="2"/>
  <c r="GT213" i="2" s="1"/>
  <c r="BU213" i="3" s="1"/>
  <c r="GE212" i="2"/>
  <c r="GF212" i="2" s="1"/>
  <c r="BP212" i="3" s="1"/>
  <c r="FS211" i="2"/>
  <c r="FU211" i="2" s="1"/>
  <c r="FV211" i="2" s="1"/>
  <c r="BL211" i="3" s="1"/>
  <c r="CZ207" i="2"/>
  <c r="AS207" i="3" s="1"/>
  <c r="GS205" i="2"/>
  <c r="GT205" i="2" s="1"/>
  <c r="BU205" i="3" s="1"/>
  <c r="GE204" i="2"/>
  <c r="GF204" i="2" s="1"/>
  <c r="BP204" i="3" s="1"/>
  <c r="FS203" i="2"/>
  <c r="FU203" i="2" s="1"/>
  <c r="FV203" i="2" s="1"/>
  <c r="BL203" i="3" s="1"/>
  <c r="CZ199" i="2"/>
  <c r="AS199" i="3" s="1"/>
  <c r="GS197" i="2"/>
  <c r="GT197" i="2" s="1"/>
  <c r="BU197" i="3" s="1"/>
  <c r="GE196" i="2"/>
  <c r="GF196" i="2" s="1"/>
  <c r="BP196" i="3" s="1"/>
  <c r="FS195" i="2"/>
  <c r="CZ191" i="2"/>
  <c r="AS191" i="3" s="1"/>
  <c r="GS189" i="2"/>
  <c r="GT189" i="2" s="1"/>
  <c r="BU189" i="3" s="1"/>
  <c r="GE188" i="2"/>
  <c r="GF188" i="2" s="1"/>
  <c r="BP188" i="3" s="1"/>
  <c r="EE269" i="2"/>
  <c r="EF269" i="2" s="1"/>
  <c r="GM251" i="2"/>
  <c r="GN251" i="2" s="1"/>
  <c r="BR251" i="3" s="1"/>
  <c r="CY250" i="2"/>
  <c r="BQ243" i="2"/>
  <c r="BA243" i="2"/>
  <c r="GA238" i="2"/>
  <c r="GB238" i="2" s="1"/>
  <c r="BN238" i="3" s="1"/>
  <c r="EJ235" i="2"/>
  <c r="DI234" i="2"/>
  <c r="BK233" i="2"/>
  <c r="CM230" i="2"/>
  <c r="CN230" i="2" s="1"/>
  <c r="AO230" i="3" s="1"/>
  <c r="BQ227" i="2"/>
  <c r="BA227" i="2"/>
  <c r="BK256" i="2"/>
  <c r="GC251" i="2"/>
  <c r="EI248" i="2"/>
  <c r="DI247" i="2"/>
  <c r="BK246" i="2"/>
  <c r="BQ240" i="2"/>
  <c r="BA240" i="2"/>
  <c r="FW235" i="2"/>
  <c r="EI232" i="2"/>
  <c r="DJ231" i="2"/>
  <c r="AV231" i="3" s="1"/>
  <c r="DK231" i="2"/>
  <c r="DL231" i="2" s="1"/>
  <c r="AW231" i="3" s="1"/>
  <c r="BK230" i="2"/>
  <c r="BQ224" i="2"/>
  <c r="BS224" i="2" s="1"/>
  <c r="BT224" i="2" s="1"/>
  <c r="AE224" i="3" s="1"/>
  <c r="BA224" i="2"/>
  <c r="DW221" i="2"/>
  <c r="FX218" i="2"/>
  <c r="GC218" i="2" s="1"/>
  <c r="CU215" i="2"/>
  <c r="CV215" i="2" s="1"/>
  <c r="AR215" i="3" s="1"/>
  <c r="DM215" i="2"/>
  <c r="DN215" i="2" s="1"/>
  <c r="AX215" i="3" s="1"/>
  <c r="AI214" i="2"/>
  <c r="AJ214" i="2" s="1"/>
  <c r="CH211" i="2"/>
  <c r="AL211" i="3" s="1"/>
  <c r="CQ211" i="2"/>
  <c r="CR211" i="2" s="1"/>
  <c r="AQ211" i="3" s="1"/>
  <c r="CU207" i="2"/>
  <c r="CV207" i="2" s="1"/>
  <c r="AR207" i="3" s="1"/>
  <c r="DM207" i="2"/>
  <c r="DN207" i="2" s="1"/>
  <c r="AX207" i="3" s="1"/>
  <c r="AI206" i="2"/>
  <c r="AJ206" i="2" s="1"/>
  <c r="CH203" i="2"/>
  <c r="AL203" i="3" s="1"/>
  <c r="DM199" i="2"/>
  <c r="DN199" i="2" s="1"/>
  <c r="AX199" i="3" s="1"/>
  <c r="CU199" i="2"/>
  <c r="CV199" i="2" s="1"/>
  <c r="AR199" i="3" s="1"/>
  <c r="AI198" i="2"/>
  <c r="AJ198" i="2" s="1"/>
  <c r="CH195" i="2"/>
  <c r="AL195" i="3" s="1"/>
  <c r="CQ195" i="2"/>
  <c r="CR195" i="2" s="1"/>
  <c r="AQ195" i="3" s="1"/>
  <c r="DM191" i="2"/>
  <c r="DN191" i="2" s="1"/>
  <c r="AX191" i="3" s="1"/>
  <c r="CU191" i="2"/>
  <c r="CV191" i="2" s="1"/>
  <c r="AR191" i="3" s="1"/>
  <c r="AI190" i="2"/>
  <c r="AJ190" i="2" s="1"/>
  <c r="CH187" i="2"/>
  <c r="AL187" i="3" s="1"/>
  <c r="K259" i="2"/>
  <c r="L259" i="2" s="1"/>
  <c r="H259" i="3" s="1"/>
  <c r="FT247" i="2"/>
  <c r="GY245" i="2"/>
  <c r="GZ245" i="2" s="1"/>
  <c r="BX245" i="3" s="1"/>
  <c r="EC244" i="2"/>
  <c r="ED244" i="2" s="1"/>
  <c r="AQ242" i="2"/>
  <c r="AR242" i="2" s="1"/>
  <c r="U242" i="3" s="1"/>
  <c r="Y242" i="2"/>
  <c r="FL236" i="2"/>
  <c r="DU233" i="2"/>
  <c r="EA233" i="2" s="1"/>
  <c r="EB233" i="2" s="1"/>
  <c r="BA233" i="3" s="1"/>
  <c r="AQ226" i="2"/>
  <c r="AR226" i="2" s="1"/>
  <c r="U226" i="3" s="1"/>
  <c r="Y226" i="2"/>
  <c r="DU219" i="2"/>
  <c r="EU218" i="2"/>
  <c r="EV218" i="2" s="1"/>
  <c r="BC218" i="3" s="1"/>
  <c r="ET218" i="2"/>
  <c r="BW259" i="2"/>
  <c r="BX259" i="2" s="1"/>
  <c r="AG259" i="3" s="1"/>
  <c r="FX248" i="2"/>
  <c r="GC248" i="2" s="1"/>
  <c r="AG244" i="2"/>
  <c r="AH244" i="2" s="1"/>
  <c r="P244" i="3" s="1"/>
  <c r="CM240" i="2"/>
  <c r="CN240" i="2" s="1"/>
  <c r="AO240" i="3" s="1"/>
  <c r="BA237" i="2"/>
  <c r="BQ237" i="2"/>
  <c r="BS237" i="2" s="1"/>
  <c r="BT237" i="2" s="1"/>
  <c r="AE237" i="3" s="1"/>
  <c r="GA232" i="2"/>
  <c r="GB232" i="2" s="1"/>
  <c r="BN232" i="3" s="1"/>
  <c r="FY232" i="2"/>
  <c r="FZ232" i="2" s="1"/>
  <c r="BM232" i="3" s="1"/>
  <c r="EI229" i="2"/>
  <c r="DI228" i="2"/>
  <c r="BK227" i="2"/>
  <c r="CM224" i="2"/>
  <c r="CN224" i="2" s="1"/>
  <c r="AO224" i="3" s="1"/>
  <c r="DY220" i="2"/>
  <c r="FS219" i="2"/>
  <c r="FU219" i="2" s="1"/>
  <c r="FV219" i="2" s="1"/>
  <c r="BL219" i="3" s="1"/>
  <c r="DE216" i="2"/>
  <c r="DF216" i="2" s="1"/>
  <c r="AU216" i="3" s="1"/>
  <c r="CK212" i="2"/>
  <c r="CL212" i="2" s="1"/>
  <c r="AN212" i="3" s="1"/>
  <c r="FT212" i="2"/>
  <c r="GC212" i="2" s="1"/>
  <c r="GY210" i="2"/>
  <c r="GZ210" i="2" s="1"/>
  <c r="BX210" i="3" s="1"/>
  <c r="AA210" i="2"/>
  <c r="BU209" i="2"/>
  <c r="AW209" i="2"/>
  <c r="AX209" i="2" s="1"/>
  <c r="W209" i="3" s="1"/>
  <c r="DE208" i="2"/>
  <c r="DF208" i="2" s="1"/>
  <c r="AU208" i="3" s="1"/>
  <c r="CK204" i="2"/>
  <c r="CL204" i="2" s="1"/>
  <c r="AN204" i="3" s="1"/>
  <c r="FT204" i="2"/>
  <c r="GC204" i="2" s="1"/>
  <c r="GY202" i="2"/>
  <c r="GZ202" i="2" s="1"/>
  <c r="BX202" i="3" s="1"/>
  <c r="AA202" i="2"/>
  <c r="BU201" i="2"/>
  <c r="AW201" i="2"/>
  <c r="AX201" i="2" s="1"/>
  <c r="W201" i="3" s="1"/>
  <c r="DE200" i="2"/>
  <c r="DF200" i="2" s="1"/>
  <c r="AU200" i="3" s="1"/>
  <c r="CK196" i="2"/>
  <c r="CL196" i="2" s="1"/>
  <c r="AN196" i="3" s="1"/>
  <c r="FT196" i="2"/>
  <c r="GC196" i="2" s="1"/>
  <c r="GY194" i="2"/>
  <c r="GZ194" i="2" s="1"/>
  <c r="BX194" i="3" s="1"/>
  <c r="AA194" i="2"/>
  <c r="BU193" i="2"/>
  <c r="AW193" i="2"/>
  <c r="AX193" i="2" s="1"/>
  <c r="W193" i="3" s="1"/>
  <c r="DE192" i="2"/>
  <c r="DF192" i="2" s="1"/>
  <c r="AU192" i="3" s="1"/>
  <c r="CK188" i="2"/>
  <c r="CL188" i="2" s="1"/>
  <c r="AN188" i="3" s="1"/>
  <c r="FT188" i="2"/>
  <c r="GC188" i="2" s="1"/>
  <c r="GY186" i="2"/>
  <c r="GZ186" i="2" s="1"/>
  <c r="BX186" i="3" s="1"/>
  <c r="AA186" i="2"/>
  <c r="BU185" i="2"/>
  <c r="AW185" i="2"/>
  <c r="AX185" i="2" s="1"/>
  <c r="W185" i="3" s="1"/>
  <c r="DE184" i="2"/>
  <c r="DF184" i="2" s="1"/>
  <c r="AU184" i="3" s="1"/>
  <c r="CO257" i="2"/>
  <c r="CP257" i="2" s="1"/>
  <c r="AP257" i="3" s="1"/>
  <c r="BQ249" i="2"/>
  <c r="BA249" i="2"/>
  <c r="FW244" i="2"/>
  <c r="DY241" i="2"/>
  <c r="EA241" i="2" s="1"/>
  <c r="EB241" i="2" s="1"/>
  <c r="BA241" i="3" s="1"/>
  <c r="EO236" i="2"/>
  <c r="EP236" i="2" s="1"/>
  <c r="BG234" i="2"/>
  <c r="BH234" i="2" s="1"/>
  <c r="Z234" i="3" s="1"/>
  <c r="GQ231" i="2"/>
  <c r="GR231" i="2" s="1"/>
  <c r="BT231" i="3" s="1"/>
  <c r="AC229" i="2"/>
  <c r="FK228" i="2"/>
  <c r="FM228" i="2" s="1"/>
  <c r="FN228" i="2" s="1"/>
  <c r="BJ228" i="3" s="1"/>
  <c r="DY225" i="2"/>
  <c r="FK220" i="2"/>
  <c r="FM220" i="2" s="1"/>
  <c r="FN220" i="2" s="1"/>
  <c r="BJ220" i="3" s="1"/>
  <c r="DW217" i="2"/>
  <c r="ES227" i="2"/>
  <c r="GM214" i="2"/>
  <c r="GN214" i="2" s="1"/>
  <c r="BR214" i="3" s="1"/>
  <c r="DS192" i="2"/>
  <c r="AD180" i="2"/>
  <c r="N180" i="3" s="1"/>
  <c r="AO180" i="2"/>
  <c r="AP180" i="2" s="1"/>
  <c r="T180" i="3" s="1"/>
  <c r="FM179" i="2"/>
  <c r="FN179" i="2" s="1"/>
  <c r="BJ179" i="3" s="1"/>
  <c r="FC176" i="2"/>
  <c r="DZ176" i="2"/>
  <c r="AD164" i="2"/>
  <c r="N164" i="3" s="1"/>
  <c r="AO164" i="2"/>
  <c r="AP164" i="2" s="1"/>
  <c r="T164" i="3" s="1"/>
  <c r="FM163" i="2"/>
  <c r="FN163" i="2" s="1"/>
  <c r="BJ163" i="3" s="1"/>
  <c r="FC160" i="2"/>
  <c r="DZ160" i="2"/>
  <c r="AD148" i="2"/>
  <c r="N148" i="3" s="1"/>
  <c r="AO148" i="2"/>
  <c r="AP148" i="2" s="1"/>
  <c r="T148" i="3" s="1"/>
  <c r="GC147" i="2"/>
  <c r="GW140" i="2"/>
  <c r="GV140" i="2"/>
  <c r="BV140" i="3" s="1"/>
  <c r="BO136" i="2"/>
  <c r="GC131" i="2"/>
  <c r="GW124" i="2"/>
  <c r="GV124" i="2"/>
  <c r="BV124" i="3" s="1"/>
  <c r="BO120" i="2"/>
  <c r="DT113" i="2"/>
  <c r="ET100" i="2"/>
  <c r="EQ70" i="2"/>
  <c r="ER70" i="2" s="1"/>
  <c r="DA68" i="2"/>
  <c r="DB68" i="2" s="1"/>
  <c r="AT68" i="3" s="1"/>
  <c r="CZ68" i="2"/>
  <c r="AS68" i="3" s="1"/>
  <c r="FU66" i="2"/>
  <c r="FV66" i="2" s="1"/>
  <c r="BL66" i="3" s="1"/>
  <c r="GV58" i="2"/>
  <c r="BV58" i="3" s="1"/>
  <c r="GW58" i="2"/>
  <c r="U203" i="2"/>
  <c r="DW195" i="2"/>
  <c r="FS185" i="2"/>
  <c r="FU185" i="2" s="1"/>
  <c r="FV185" i="2" s="1"/>
  <c r="BL185" i="3" s="1"/>
  <c r="BU182" i="2"/>
  <c r="AW182" i="2"/>
  <c r="AX182" i="2" s="1"/>
  <c r="W182" i="3" s="1"/>
  <c r="GY175" i="2"/>
  <c r="GZ175" i="2" s="1"/>
  <c r="BX175" i="3" s="1"/>
  <c r="AA167" i="2"/>
  <c r="BU166" i="2"/>
  <c r="AW166" i="2"/>
  <c r="AX166" i="2" s="1"/>
  <c r="W166" i="3" s="1"/>
  <c r="GY159" i="2"/>
  <c r="GZ159" i="2" s="1"/>
  <c r="BX159" i="3" s="1"/>
  <c r="AA151" i="2"/>
  <c r="BU150" i="2"/>
  <c r="AW150" i="2"/>
  <c r="AX150" i="2" s="1"/>
  <c r="W150" i="3" s="1"/>
  <c r="CY141" i="2"/>
  <c r="FU129" i="2"/>
  <c r="FV129" i="2" s="1"/>
  <c r="BL129" i="3" s="1"/>
  <c r="CY125" i="2"/>
  <c r="BP118" i="2"/>
  <c r="AC118" i="3" s="1"/>
  <c r="CA118" i="2"/>
  <c r="CB118" i="2" s="1"/>
  <c r="AI118" i="3" s="1"/>
  <c r="GU106" i="2"/>
  <c r="BP106" i="2"/>
  <c r="AC106" i="3" s="1"/>
  <c r="GC105" i="2"/>
  <c r="GU94" i="2"/>
  <c r="BP94" i="2"/>
  <c r="AC94" i="3" s="1"/>
  <c r="CA94" i="2"/>
  <c r="CB94" i="2" s="1"/>
  <c r="AI94" i="3" s="1"/>
  <c r="Y93" i="2"/>
  <c r="AQ93" i="2"/>
  <c r="AR93" i="2" s="1"/>
  <c r="U93" i="3" s="1"/>
  <c r="DU92" i="2"/>
  <c r="AQ85" i="2"/>
  <c r="AR85" i="2" s="1"/>
  <c r="U85" i="3" s="1"/>
  <c r="Y85" i="2"/>
  <c r="DU84" i="2"/>
  <c r="AQ77" i="2"/>
  <c r="AR77" i="2" s="1"/>
  <c r="U77" i="3" s="1"/>
  <c r="Y77" i="2"/>
  <c r="DU76" i="2"/>
  <c r="FU74" i="2"/>
  <c r="FV74" i="2" s="1"/>
  <c r="BL74" i="3" s="1"/>
  <c r="BP66" i="2"/>
  <c r="AC66" i="3" s="1"/>
  <c r="DA58" i="2"/>
  <c r="DB58" i="2" s="1"/>
  <c r="AT58" i="3" s="1"/>
  <c r="CZ58" i="2"/>
  <c r="AS58" i="3" s="1"/>
  <c r="GC57" i="2"/>
  <c r="GE53" i="2"/>
  <c r="GF53" i="2" s="1"/>
  <c r="BP53" i="3" s="1"/>
  <c r="AA221" i="2"/>
  <c r="DE189" i="2"/>
  <c r="DF189" i="2" s="1"/>
  <c r="AU189" i="3" s="1"/>
  <c r="DM185" i="2"/>
  <c r="DN185" i="2" s="1"/>
  <c r="AX185" i="3" s="1"/>
  <c r="CU185" i="2"/>
  <c r="CV185" i="2" s="1"/>
  <c r="AR185" i="3" s="1"/>
  <c r="DX183" i="2"/>
  <c r="AQ182" i="2"/>
  <c r="AR182" i="2" s="1"/>
  <c r="U182" i="3" s="1"/>
  <c r="Y182" i="2"/>
  <c r="EY173" i="2"/>
  <c r="EZ173" i="2" s="1"/>
  <c r="BE173" i="3" s="1"/>
  <c r="DV173" i="2"/>
  <c r="AQ166" i="2"/>
  <c r="AR166" i="2" s="1"/>
  <c r="U166" i="3" s="1"/>
  <c r="Y166" i="2"/>
  <c r="EY157" i="2"/>
  <c r="EZ157" i="2" s="1"/>
  <c r="BE157" i="3" s="1"/>
  <c r="DV157" i="2"/>
  <c r="AQ150" i="2"/>
  <c r="AR150" i="2" s="1"/>
  <c r="U150" i="3" s="1"/>
  <c r="Y150" i="2"/>
  <c r="AA145" i="2"/>
  <c r="BU144" i="2"/>
  <c r="CA144" i="2" s="1"/>
  <c r="CB144" i="2" s="1"/>
  <c r="AI144" i="3" s="1"/>
  <c r="AW144" i="2"/>
  <c r="AX144" i="2" s="1"/>
  <c r="W144" i="3" s="1"/>
  <c r="GY137" i="2"/>
  <c r="GZ137" i="2" s="1"/>
  <c r="BX137" i="3" s="1"/>
  <c r="CK131" i="2"/>
  <c r="CL131" i="2" s="1"/>
  <c r="AN131" i="3" s="1"/>
  <c r="AA129" i="2"/>
  <c r="BU128" i="2"/>
  <c r="CA128" i="2" s="1"/>
  <c r="CB128" i="2" s="1"/>
  <c r="AI128" i="3" s="1"/>
  <c r="AW128" i="2"/>
  <c r="AX128" i="2" s="1"/>
  <c r="W128" i="3" s="1"/>
  <c r="GY121" i="2"/>
  <c r="GZ121" i="2" s="1"/>
  <c r="BX121" i="3" s="1"/>
  <c r="DE119" i="2"/>
  <c r="DF119" i="2" s="1"/>
  <c r="AU119" i="3" s="1"/>
  <c r="BK118" i="2"/>
  <c r="DK115" i="2"/>
  <c r="DL115" i="2" s="1"/>
  <c r="AW115" i="3" s="1"/>
  <c r="DJ115" i="2"/>
  <c r="AV115" i="3" s="1"/>
  <c r="EK112" i="2"/>
  <c r="EL112" i="2" s="1"/>
  <c r="BB112" i="3" s="1"/>
  <c r="EJ112" i="2"/>
  <c r="BQ108" i="2"/>
  <c r="BA108" i="2"/>
  <c r="FY107" i="2"/>
  <c r="FZ107" i="2" s="1"/>
  <c r="BM107" i="3" s="1"/>
  <c r="BK106" i="2"/>
  <c r="DK103" i="2"/>
  <c r="DL103" i="2" s="1"/>
  <c r="AW103" i="3" s="1"/>
  <c r="DJ103" i="2"/>
  <c r="AV103" i="3" s="1"/>
  <c r="EK100" i="2"/>
  <c r="EL100" i="2" s="1"/>
  <c r="BB100" i="3" s="1"/>
  <c r="EJ100" i="2"/>
  <c r="BQ96" i="2"/>
  <c r="BA96" i="2"/>
  <c r="GA95" i="2"/>
  <c r="GB95" i="2" s="1"/>
  <c r="BN95" i="3" s="1"/>
  <c r="FY95" i="2"/>
  <c r="FZ95" i="2" s="1"/>
  <c r="BM95" i="3" s="1"/>
  <c r="BK94" i="2"/>
  <c r="BK66" i="2"/>
  <c r="EO63" i="2"/>
  <c r="EP63" i="2" s="1"/>
  <c r="AC56" i="2"/>
  <c r="DZ52" i="2"/>
  <c r="FC52" i="2"/>
  <c r="DJ47" i="2"/>
  <c r="AV47" i="3" s="1"/>
  <c r="DK47" i="2"/>
  <c r="DL47" i="2" s="1"/>
  <c r="AW47" i="3" s="1"/>
  <c r="DS206" i="2"/>
  <c r="GC186" i="2"/>
  <c r="EG182" i="2"/>
  <c r="EH182" i="2" s="1"/>
  <c r="DM181" i="2"/>
  <c r="DN181" i="2" s="1"/>
  <c r="AX181" i="3" s="1"/>
  <c r="CU181" i="2"/>
  <c r="CV181" i="2" s="1"/>
  <c r="AR181" i="3" s="1"/>
  <c r="AI180" i="2"/>
  <c r="AJ180" i="2" s="1"/>
  <c r="CH177" i="2"/>
  <c r="AL177" i="3" s="1"/>
  <c r="CQ177" i="2"/>
  <c r="CR177" i="2" s="1"/>
  <c r="AQ177" i="3" s="1"/>
  <c r="DM165" i="2"/>
  <c r="DN165" i="2" s="1"/>
  <c r="AX165" i="3" s="1"/>
  <c r="CU165" i="2"/>
  <c r="CV165" i="2" s="1"/>
  <c r="AR165" i="3" s="1"/>
  <c r="AI164" i="2"/>
  <c r="AJ164" i="2" s="1"/>
  <c r="CH161" i="2"/>
  <c r="AL161" i="3" s="1"/>
  <c r="CQ161" i="2"/>
  <c r="CR161" i="2" s="1"/>
  <c r="AQ161" i="3" s="1"/>
  <c r="CU149" i="2"/>
  <c r="CV149" i="2" s="1"/>
  <c r="AR149" i="3" s="1"/>
  <c r="DM149" i="2"/>
  <c r="DN149" i="2" s="1"/>
  <c r="AX149" i="3" s="1"/>
  <c r="AI148" i="2"/>
  <c r="AJ148" i="2" s="1"/>
  <c r="U142" i="2"/>
  <c r="FQ137" i="2"/>
  <c r="FR137" i="2" s="1"/>
  <c r="BK137" i="3" s="1"/>
  <c r="DX134" i="2"/>
  <c r="FA134" i="2"/>
  <c r="FB134" i="2" s="1"/>
  <c r="BF134" i="3" s="1"/>
  <c r="DQ132" i="2"/>
  <c r="DR132" i="2" s="1"/>
  <c r="AZ132" i="3" s="1"/>
  <c r="DP132" i="2"/>
  <c r="AY132" i="3" s="1"/>
  <c r="U126" i="2"/>
  <c r="FQ121" i="2"/>
  <c r="FR121" i="2" s="1"/>
  <c r="BK121" i="3" s="1"/>
  <c r="FA118" i="2"/>
  <c r="FB118" i="2" s="1"/>
  <c r="BF118" i="3" s="1"/>
  <c r="DX118" i="2"/>
  <c r="FT117" i="2"/>
  <c r="FU117" i="2" s="1"/>
  <c r="FV117" i="2" s="1"/>
  <c r="BL117" i="3" s="1"/>
  <c r="AA115" i="2"/>
  <c r="GY107" i="2"/>
  <c r="GZ107" i="2" s="1"/>
  <c r="BX107" i="3" s="1"/>
  <c r="BU106" i="2"/>
  <c r="AW106" i="2"/>
  <c r="AX106" i="2" s="1"/>
  <c r="W106" i="3" s="1"/>
  <c r="EC98" i="2"/>
  <c r="ED98" i="2" s="1"/>
  <c r="AC92" i="2"/>
  <c r="EO91" i="2"/>
  <c r="EP91" i="2" s="1"/>
  <c r="FK91" i="2"/>
  <c r="FM91" i="2" s="1"/>
  <c r="FN91" i="2" s="1"/>
  <c r="BJ91" i="3" s="1"/>
  <c r="DY88" i="2"/>
  <c r="AC84" i="2"/>
  <c r="EO83" i="2"/>
  <c r="EP83" i="2" s="1"/>
  <c r="FK83" i="2"/>
  <c r="FM83" i="2" s="1"/>
  <c r="FN83" i="2" s="1"/>
  <c r="BJ83" i="3" s="1"/>
  <c r="DY80" i="2"/>
  <c r="AC76" i="2"/>
  <c r="EO75" i="2"/>
  <c r="EP75" i="2" s="1"/>
  <c r="FK75" i="2"/>
  <c r="FM75" i="2" s="1"/>
  <c r="FN75" i="2" s="1"/>
  <c r="BJ75" i="3" s="1"/>
  <c r="DY72" i="2"/>
  <c r="CH70" i="2"/>
  <c r="AL70" i="3" s="1"/>
  <c r="BQ60" i="2"/>
  <c r="BS60" i="2" s="1"/>
  <c r="BT60" i="2" s="1"/>
  <c r="AE60" i="3" s="1"/>
  <c r="BA60" i="2"/>
  <c r="AI55" i="2"/>
  <c r="AJ55" i="2" s="1"/>
  <c r="EJ52" i="2"/>
  <c r="DJ51" i="2"/>
  <c r="AV51" i="3" s="1"/>
  <c r="DK51" i="2"/>
  <c r="DL51" i="2" s="1"/>
  <c r="AW51" i="3" s="1"/>
  <c r="BK50" i="2"/>
  <c r="EI233" i="2"/>
  <c r="FO196" i="2"/>
  <c r="FQ196" i="2" s="1"/>
  <c r="FR196" i="2" s="1"/>
  <c r="BK196" i="3" s="1"/>
  <c r="CI188" i="2"/>
  <c r="CJ188" i="2" s="1"/>
  <c r="AM188" i="3" s="1"/>
  <c r="GY180" i="2"/>
  <c r="GZ180" i="2" s="1"/>
  <c r="BX180" i="3" s="1"/>
  <c r="AA172" i="2"/>
  <c r="BU171" i="2"/>
  <c r="CA171" i="2" s="1"/>
  <c r="CB171" i="2" s="1"/>
  <c r="AI171" i="3" s="1"/>
  <c r="AW171" i="2"/>
  <c r="AX171" i="2" s="1"/>
  <c r="W171" i="3" s="1"/>
  <c r="GY164" i="2"/>
  <c r="GZ164" i="2" s="1"/>
  <c r="BX164" i="3" s="1"/>
  <c r="AA156" i="2"/>
  <c r="BU155" i="2"/>
  <c r="AW155" i="2"/>
  <c r="AX155" i="2" s="1"/>
  <c r="W155" i="3" s="1"/>
  <c r="GY148" i="2"/>
  <c r="GZ148" i="2" s="1"/>
  <c r="BX148" i="3" s="1"/>
  <c r="DO145" i="2"/>
  <c r="U139" i="2"/>
  <c r="FO134" i="2"/>
  <c r="FQ134" i="2" s="1"/>
  <c r="FR134" i="2" s="1"/>
  <c r="BK134" i="3" s="1"/>
  <c r="DX131" i="2"/>
  <c r="DO129" i="2"/>
  <c r="U123" i="2"/>
  <c r="FT116" i="2"/>
  <c r="FU116" i="2" s="1"/>
  <c r="FV116" i="2" s="1"/>
  <c r="BL116" i="3" s="1"/>
  <c r="AA114" i="2"/>
  <c r="GY106" i="2"/>
  <c r="GZ106" i="2" s="1"/>
  <c r="BX106" i="3" s="1"/>
  <c r="BU105" i="2"/>
  <c r="AW105" i="2"/>
  <c r="AX105" i="2" s="1"/>
  <c r="W105" i="3" s="1"/>
  <c r="FU100" i="2"/>
  <c r="FV100" i="2" s="1"/>
  <c r="BL100" i="3" s="1"/>
  <c r="FU98" i="2"/>
  <c r="FV98" i="2" s="1"/>
  <c r="BL98" i="3" s="1"/>
  <c r="CZ96" i="2"/>
  <c r="AS96" i="3" s="1"/>
  <c r="AA93" i="2"/>
  <c r="U91" i="2"/>
  <c r="DW85" i="2"/>
  <c r="ES235" i="2"/>
  <c r="FC235" i="2" s="1"/>
  <c r="BU221" i="2"/>
  <c r="AW221" i="2"/>
  <c r="AX221" i="2" s="1"/>
  <c r="W221" i="3" s="1"/>
  <c r="DE211" i="2"/>
  <c r="DF211" i="2" s="1"/>
  <c r="AU211" i="3" s="1"/>
  <c r="BU204" i="2"/>
  <c r="CA204" i="2" s="1"/>
  <c r="CB204" i="2" s="1"/>
  <c r="AI204" i="3" s="1"/>
  <c r="AW204" i="2"/>
  <c r="AX204" i="2" s="1"/>
  <c r="W204" i="3" s="1"/>
  <c r="EC196" i="2"/>
  <c r="ED196" i="2" s="1"/>
  <c r="AA189" i="2"/>
  <c r="DS183" i="2"/>
  <c r="GU180" i="2"/>
  <c r="GO179" i="2"/>
  <c r="GP179" i="2" s="1"/>
  <c r="BS179" i="3" s="1"/>
  <c r="K178" i="2"/>
  <c r="L178" i="2" s="1"/>
  <c r="H178" i="3" s="1"/>
  <c r="BP176" i="2"/>
  <c r="AC176" i="3" s="1"/>
  <c r="CA176" i="2"/>
  <c r="CB176" i="2" s="1"/>
  <c r="AI176" i="3" s="1"/>
  <c r="FX171" i="2"/>
  <c r="GC171" i="2" s="1"/>
  <c r="AG167" i="2"/>
  <c r="AH167" i="2" s="1"/>
  <c r="P167" i="3" s="1"/>
  <c r="GU164" i="2"/>
  <c r="GO163" i="2"/>
  <c r="GP163" i="2" s="1"/>
  <c r="BS163" i="3" s="1"/>
  <c r="K162" i="2"/>
  <c r="L162" i="2" s="1"/>
  <c r="H162" i="3" s="1"/>
  <c r="BP160" i="2"/>
  <c r="AC160" i="3" s="1"/>
  <c r="CA160" i="2"/>
  <c r="CB160" i="2" s="1"/>
  <c r="AI160" i="3" s="1"/>
  <c r="FX155" i="2"/>
  <c r="GC155" i="2" s="1"/>
  <c r="AG151" i="2"/>
  <c r="AH151" i="2" s="1"/>
  <c r="P151" i="3" s="1"/>
  <c r="GU148" i="2"/>
  <c r="GO147" i="2"/>
  <c r="GP147" i="2" s="1"/>
  <c r="BS147" i="3" s="1"/>
  <c r="GS146" i="2"/>
  <c r="GT146" i="2" s="1"/>
  <c r="BU146" i="3" s="1"/>
  <c r="GE145" i="2"/>
  <c r="GF145" i="2" s="1"/>
  <c r="BP145" i="3" s="1"/>
  <c r="FS144" i="2"/>
  <c r="FU144" i="2" s="1"/>
  <c r="FV144" i="2" s="1"/>
  <c r="BL144" i="3" s="1"/>
  <c r="EE141" i="2"/>
  <c r="EF141" i="2" s="1"/>
  <c r="CY140" i="2"/>
  <c r="GS130" i="2"/>
  <c r="GT130" i="2" s="1"/>
  <c r="BU130" i="3" s="1"/>
  <c r="GE129" i="2"/>
  <c r="GF129" i="2" s="1"/>
  <c r="BP129" i="3" s="1"/>
  <c r="FS128" i="2"/>
  <c r="FU128" i="2" s="1"/>
  <c r="FV128" i="2" s="1"/>
  <c r="BL128" i="3" s="1"/>
  <c r="EE125" i="2"/>
  <c r="EF125" i="2" s="1"/>
  <c r="CY124" i="2"/>
  <c r="GE117" i="2"/>
  <c r="GF117" i="2" s="1"/>
  <c r="BP117" i="3" s="1"/>
  <c r="CZ116" i="2"/>
  <c r="AS116" i="3" s="1"/>
  <c r="GS114" i="2"/>
  <c r="GT114" i="2" s="1"/>
  <c r="BU114" i="3" s="1"/>
  <c r="FU107" i="2"/>
  <c r="FV107" i="2" s="1"/>
  <c r="BL107" i="3" s="1"/>
  <c r="GE104" i="2"/>
  <c r="GF104" i="2" s="1"/>
  <c r="BP104" i="3" s="1"/>
  <c r="DP91" i="2"/>
  <c r="AY91" i="3" s="1"/>
  <c r="CI237" i="2"/>
  <c r="CJ237" i="2" s="1"/>
  <c r="AM237" i="3" s="1"/>
  <c r="CO222" i="2"/>
  <c r="CP222" i="2" s="1"/>
  <c r="AP222" i="3" s="1"/>
  <c r="DS212" i="2"/>
  <c r="EI185" i="2"/>
  <c r="CU182" i="2"/>
  <c r="CV182" i="2" s="1"/>
  <c r="AR182" i="3" s="1"/>
  <c r="DM182" i="2"/>
  <c r="DN182" i="2" s="1"/>
  <c r="AX182" i="3" s="1"/>
  <c r="AI181" i="2"/>
  <c r="AJ181" i="2" s="1"/>
  <c r="CH178" i="2"/>
  <c r="AL178" i="3" s="1"/>
  <c r="EG167" i="2"/>
  <c r="EH167" i="2" s="1"/>
  <c r="CU166" i="2"/>
  <c r="CV166" i="2" s="1"/>
  <c r="AR166" i="3" s="1"/>
  <c r="DM166" i="2"/>
  <c r="DN166" i="2" s="1"/>
  <c r="AX166" i="3" s="1"/>
  <c r="AI165" i="2"/>
  <c r="AJ165" i="2" s="1"/>
  <c r="CH162" i="2"/>
  <c r="AL162" i="3" s="1"/>
  <c r="EG151" i="2"/>
  <c r="EH151" i="2" s="1"/>
  <c r="CU150" i="2"/>
  <c r="CV150" i="2" s="1"/>
  <c r="AR150" i="3" s="1"/>
  <c r="DM150" i="2"/>
  <c r="DN150" i="2" s="1"/>
  <c r="AX150" i="3" s="1"/>
  <c r="AI149" i="2"/>
  <c r="AJ149" i="2" s="1"/>
  <c r="CM146" i="2"/>
  <c r="CN146" i="2" s="1"/>
  <c r="AO146" i="3" s="1"/>
  <c r="BA143" i="2"/>
  <c r="BQ143" i="2"/>
  <c r="GA138" i="2"/>
  <c r="GB138" i="2" s="1"/>
  <c r="BN138" i="3" s="1"/>
  <c r="FY138" i="2"/>
  <c r="FZ138" i="2" s="1"/>
  <c r="BM138" i="3" s="1"/>
  <c r="EJ135" i="2"/>
  <c r="DI134" i="2"/>
  <c r="BK133" i="2"/>
  <c r="CM130" i="2"/>
  <c r="CN130" i="2" s="1"/>
  <c r="AO130" i="3" s="1"/>
  <c r="BA127" i="2"/>
  <c r="BQ127" i="2"/>
  <c r="GA122" i="2"/>
  <c r="GB122" i="2" s="1"/>
  <c r="BN122" i="3" s="1"/>
  <c r="FY122" i="2"/>
  <c r="FZ122" i="2" s="1"/>
  <c r="BM122" i="3" s="1"/>
  <c r="EJ119" i="2"/>
  <c r="DK118" i="2"/>
  <c r="DL118" i="2" s="1"/>
  <c r="AW118" i="3" s="1"/>
  <c r="DJ118" i="2"/>
  <c r="AV118" i="3" s="1"/>
  <c r="DM117" i="2"/>
  <c r="DN117" i="2" s="1"/>
  <c r="AX117" i="3" s="1"/>
  <c r="CU117" i="2"/>
  <c r="CV117" i="2" s="1"/>
  <c r="AR117" i="3" s="1"/>
  <c r="CG113" i="2"/>
  <c r="AI108" i="2"/>
  <c r="AJ108" i="2" s="1"/>
  <c r="DM105" i="2"/>
  <c r="DN105" i="2" s="1"/>
  <c r="AX105" i="3" s="1"/>
  <c r="CU105" i="2"/>
  <c r="CV105" i="2" s="1"/>
  <c r="AR105" i="3" s="1"/>
  <c r="CG101" i="2"/>
  <c r="FP97" i="2"/>
  <c r="AI96" i="2"/>
  <c r="AJ96" i="2" s="1"/>
  <c r="U226" i="2"/>
  <c r="DO213" i="2"/>
  <c r="U191" i="2"/>
  <c r="AA181" i="2"/>
  <c r="BU180" i="2"/>
  <c r="AW180" i="2"/>
  <c r="AX180" i="2" s="1"/>
  <c r="W180" i="3" s="1"/>
  <c r="FT175" i="2"/>
  <c r="FU175" i="2" s="1"/>
  <c r="FV175" i="2" s="1"/>
  <c r="BL175" i="3" s="1"/>
  <c r="GY173" i="2"/>
  <c r="GZ173" i="2" s="1"/>
  <c r="BX173" i="3" s="1"/>
  <c r="DE171" i="2"/>
  <c r="DF171" i="2" s="1"/>
  <c r="AU171" i="3" s="1"/>
  <c r="AA165" i="2"/>
  <c r="BU164" i="2"/>
  <c r="CA164" i="2" s="1"/>
  <c r="CB164" i="2" s="1"/>
  <c r="AI164" i="3" s="1"/>
  <c r="AW164" i="2"/>
  <c r="AX164" i="2" s="1"/>
  <c r="W164" i="3" s="1"/>
  <c r="FT159" i="2"/>
  <c r="FU159" i="2" s="1"/>
  <c r="FV159" i="2" s="1"/>
  <c r="BL159" i="3" s="1"/>
  <c r="GY157" i="2"/>
  <c r="GZ157" i="2" s="1"/>
  <c r="BX157" i="3" s="1"/>
  <c r="DE155" i="2"/>
  <c r="DF155" i="2" s="1"/>
  <c r="AU155" i="3" s="1"/>
  <c r="AA149" i="2"/>
  <c r="BU148" i="2"/>
  <c r="AW148" i="2"/>
  <c r="AX148" i="2" s="1"/>
  <c r="W148" i="3" s="1"/>
  <c r="FY143" i="2"/>
  <c r="FZ143" i="2" s="1"/>
  <c r="BM143" i="3" s="1"/>
  <c r="EJ140" i="2"/>
  <c r="DI139" i="2"/>
  <c r="BK138" i="2"/>
  <c r="CM135" i="2"/>
  <c r="CN135" i="2" s="1"/>
  <c r="AO135" i="3" s="1"/>
  <c r="BA132" i="2"/>
  <c r="BQ132" i="2"/>
  <c r="GA127" i="2"/>
  <c r="GB127" i="2" s="1"/>
  <c r="BN127" i="3" s="1"/>
  <c r="FY127" i="2"/>
  <c r="FZ127" i="2" s="1"/>
  <c r="BM127" i="3" s="1"/>
  <c r="EK124" i="2"/>
  <c r="EL124" i="2" s="1"/>
  <c r="BB124" i="3" s="1"/>
  <c r="EJ124" i="2"/>
  <c r="DI123" i="2"/>
  <c r="BK122" i="2"/>
  <c r="CM119" i="2"/>
  <c r="CN119" i="2" s="1"/>
  <c r="AO119" i="3" s="1"/>
  <c r="U115" i="2"/>
  <c r="DO113" i="2"/>
  <c r="DW107" i="2"/>
  <c r="CO103" i="2"/>
  <c r="CP103" i="2" s="1"/>
  <c r="AP103" i="3" s="1"/>
  <c r="FO102" i="2"/>
  <c r="FQ102" i="2" s="1"/>
  <c r="FR102" i="2" s="1"/>
  <c r="BK102" i="3" s="1"/>
  <c r="CZ93" i="2"/>
  <c r="AS93" i="3" s="1"/>
  <c r="DA93" i="2"/>
  <c r="DB93" i="2" s="1"/>
  <c r="AT93" i="3" s="1"/>
  <c r="GS91" i="2"/>
  <c r="GT91" i="2" s="1"/>
  <c r="BU91" i="3" s="1"/>
  <c r="GE90" i="2"/>
  <c r="GF90" i="2" s="1"/>
  <c r="BP90" i="3" s="1"/>
  <c r="FS89" i="2"/>
  <c r="FU89" i="2" s="1"/>
  <c r="FV89" i="2" s="1"/>
  <c r="BL89" i="3" s="1"/>
  <c r="EE86" i="2"/>
  <c r="EF86" i="2" s="1"/>
  <c r="CY85" i="2"/>
  <c r="GS83" i="2"/>
  <c r="GT83" i="2" s="1"/>
  <c r="BU83" i="3" s="1"/>
  <c r="GE82" i="2"/>
  <c r="GF82" i="2" s="1"/>
  <c r="BP82" i="3" s="1"/>
  <c r="FS81" i="2"/>
  <c r="FU81" i="2" s="1"/>
  <c r="FV81" i="2" s="1"/>
  <c r="BL81" i="3" s="1"/>
  <c r="CZ77" i="2"/>
  <c r="AS77" i="3" s="1"/>
  <c r="DA77" i="2"/>
  <c r="DB77" i="2" s="1"/>
  <c r="AT77" i="3" s="1"/>
  <c r="GS75" i="2"/>
  <c r="GT75" i="2" s="1"/>
  <c r="BU75" i="3" s="1"/>
  <c r="GE74" i="2"/>
  <c r="GF74" i="2" s="1"/>
  <c r="BP74" i="3" s="1"/>
  <c r="FS73" i="2"/>
  <c r="FU73" i="2" s="1"/>
  <c r="FV73" i="2" s="1"/>
  <c r="BL73" i="3" s="1"/>
  <c r="CY69" i="2"/>
  <c r="GS67" i="2"/>
  <c r="GT67" i="2" s="1"/>
  <c r="BU67" i="3" s="1"/>
  <c r="GE66" i="2"/>
  <c r="GF66" i="2" s="1"/>
  <c r="BP66" i="3" s="1"/>
  <c r="FS65" i="2"/>
  <c r="CY235" i="2"/>
  <c r="AA211" i="2"/>
  <c r="GY203" i="2"/>
  <c r="GZ203" i="2" s="1"/>
  <c r="BX203" i="3" s="1"/>
  <c r="FT189" i="2"/>
  <c r="GC189" i="2" s="1"/>
  <c r="GS183" i="2"/>
  <c r="GT183" i="2" s="1"/>
  <c r="BU183" i="3" s="1"/>
  <c r="GS173" i="2"/>
  <c r="GT173" i="2" s="1"/>
  <c r="BU173" i="3" s="1"/>
  <c r="GE172" i="2"/>
  <c r="GF172" i="2" s="1"/>
  <c r="BP172" i="3" s="1"/>
  <c r="FU171" i="2"/>
  <c r="FV171" i="2" s="1"/>
  <c r="BL171" i="3" s="1"/>
  <c r="EE168" i="2"/>
  <c r="EF168" i="2" s="1"/>
  <c r="CY167" i="2"/>
  <c r="GS157" i="2"/>
  <c r="GT157" i="2" s="1"/>
  <c r="BU157" i="3" s="1"/>
  <c r="GE156" i="2"/>
  <c r="GF156" i="2" s="1"/>
  <c r="BP156" i="3" s="1"/>
  <c r="FU155" i="2"/>
  <c r="FV155" i="2" s="1"/>
  <c r="BL155" i="3" s="1"/>
  <c r="EE152" i="2"/>
  <c r="EF152" i="2" s="1"/>
  <c r="CY151" i="2"/>
  <c r="GQ142" i="2"/>
  <c r="GR142" i="2" s="1"/>
  <c r="BT142" i="3" s="1"/>
  <c r="AC140" i="2"/>
  <c r="FK139" i="2"/>
  <c r="FM139" i="2" s="1"/>
  <c r="FN139" i="2" s="1"/>
  <c r="BJ139" i="3" s="1"/>
  <c r="DY136" i="2"/>
  <c r="GQ126" i="2"/>
  <c r="GR126" i="2" s="1"/>
  <c r="BT126" i="3" s="1"/>
  <c r="AC124" i="2"/>
  <c r="FK123" i="2"/>
  <c r="FM123" i="2" s="1"/>
  <c r="FN123" i="2" s="1"/>
  <c r="BJ123" i="3" s="1"/>
  <c r="DY120" i="2"/>
  <c r="DP118" i="2"/>
  <c r="AY118" i="3" s="1"/>
  <c r="DW112" i="2"/>
  <c r="CO108" i="2"/>
  <c r="CP108" i="2" s="1"/>
  <c r="AP108" i="3" s="1"/>
  <c r="FO107" i="2"/>
  <c r="FQ107" i="2" s="1"/>
  <c r="FR107" i="2" s="1"/>
  <c r="BK107" i="3" s="1"/>
  <c r="U96" i="2"/>
  <c r="DP94" i="2"/>
  <c r="AY94" i="3" s="1"/>
  <c r="DQ94" i="2"/>
  <c r="DR94" i="2" s="1"/>
  <c r="AZ94" i="3" s="1"/>
  <c r="DK82" i="2"/>
  <c r="DL82" i="2" s="1"/>
  <c r="AW82" i="3" s="1"/>
  <c r="DJ82" i="2"/>
  <c r="AV82" i="3" s="1"/>
  <c r="AC81" i="2"/>
  <c r="AI80" i="2"/>
  <c r="AJ80" i="2" s="1"/>
  <c r="BA75" i="2"/>
  <c r="BQ75" i="2"/>
  <c r="EK69" i="2"/>
  <c r="EL69" i="2" s="1"/>
  <c r="BB69" i="3" s="1"/>
  <c r="EJ69" i="2"/>
  <c r="CU67" i="2"/>
  <c r="CV67" i="2" s="1"/>
  <c r="AR67" i="3" s="1"/>
  <c r="DM67" i="2"/>
  <c r="DN67" i="2" s="1"/>
  <c r="AX67" i="3" s="1"/>
  <c r="BK65" i="2"/>
  <c r="FW64" i="2"/>
  <c r="CK220" i="2"/>
  <c r="CL220" i="2" s="1"/>
  <c r="AN220" i="3" s="1"/>
  <c r="BW189" i="2"/>
  <c r="BX189" i="2" s="1"/>
  <c r="AG189" i="3" s="1"/>
  <c r="AI182" i="2"/>
  <c r="AJ182" i="2" s="1"/>
  <c r="CH179" i="2"/>
  <c r="AL179" i="3" s="1"/>
  <c r="EG168" i="2"/>
  <c r="EH168" i="2" s="1"/>
  <c r="DM167" i="2"/>
  <c r="DN167" i="2" s="1"/>
  <c r="AX167" i="3" s="1"/>
  <c r="CU167" i="2"/>
  <c r="CV167" i="2" s="1"/>
  <c r="AR167" i="3" s="1"/>
  <c r="AI166" i="2"/>
  <c r="AJ166" i="2" s="1"/>
  <c r="CH163" i="2"/>
  <c r="AL163" i="3" s="1"/>
  <c r="CQ163" i="2"/>
  <c r="CR163" i="2" s="1"/>
  <c r="AQ163" i="3" s="1"/>
  <c r="EG152" i="2"/>
  <c r="EH152" i="2" s="1"/>
  <c r="CU151" i="2"/>
  <c r="CV151" i="2" s="1"/>
  <c r="AR151" i="3" s="1"/>
  <c r="DM151" i="2"/>
  <c r="DN151" i="2" s="1"/>
  <c r="AX151" i="3" s="1"/>
  <c r="AI150" i="2"/>
  <c r="AJ150" i="2" s="1"/>
  <c r="CH147" i="2"/>
  <c r="AL147" i="3" s="1"/>
  <c r="CQ147" i="2"/>
  <c r="CR147" i="2" s="1"/>
  <c r="AQ147" i="3" s="1"/>
  <c r="GM142" i="2"/>
  <c r="GN142" i="2" s="1"/>
  <c r="BR142" i="3" s="1"/>
  <c r="P141" i="2"/>
  <c r="Q141" i="2" s="1"/>
  <c r="I141" i="3" s="1"/>
  <c r="BW139" i="2"/>
  <c r="BX139" i="2" s="1"/>
  <c r="AG139" i="3" s="1"/>
  <c r="DS136" i="2"/>
  <c r="ES131" i="2"/>
  <c r="GM126" i="2"/>
  <c r="GN126" i="2" s="1"/>
  <c r="BR126" i="3" s="1"/>
  <c r="P125" i="2"/>
  <c r="Q125" i="2" s="1"/>
  <c r="I125" i="3" s="1"/>
  <c r="BW123" i="2"/>
  <c r="BX123" i="2" s="1"/>
  <c r="AG123" i="3" s="1"/>
  <c r="DS120" i="2"/>
  <c r="AQ117" i="2"/>
  <c r="AR117" i="2" s="1"/>
  <c r="U117" i="3" s="1"/>
  <c r="Y117" i="2"/>
  <c r="DU112" i="2"/>
  <c r="EM111" i="2"/>
  <c r="EN111" i="2" s="1"/>
  <c r="AQ105" i="2"/>
  <c r="AR105" i="2" s="1"/>
  <c r="U105" i="3" s="1"/>
  <c r="Y105" i="2"/>
  <c r="DU100" i="2"/>
  <c r="EM99" i="2"/>
  <c r="EN99" i="2" s="1"/>
  <c r="CM92" i="2"/>
  <c r="CN92" i="2" s="1"/>
  <c r="AO92" i="3" s="1"/>
  <c r="FW92" i="2"/>
  <c r="EJ89" i="2"/>
  <c r="EK89" i="2"/>
  <c r="EL89" i="2" s="1"/>
  <c r="BB89" i="3" s="1"/>
  <c r="BA89" i="2"/>
  <c r="BQ89" i="2"/>
  <c r="DK88" i="2"/>
  <c r="DL88" i="2" s="1"/>
  <c r="AW88" i="3" s="1"/>
  <c r="DJ88" i="2"/>
  <c r="AV88" i="3" s="1"/>
  <c r="AC85" i="2"/>
  <c r="EO84" i="2"/>
  <c r="EP84" i="2" s="1"/>
  <c r="BK81" i="2"/>
  <c r="CU65" i="2"/>
  <c r="CV65" i="2" s="1"/>
  <c r="AR65" i="3" s="1"/>
  <c r="DM65" i="2"/>
  <c r="DN65" i="2" s="1"/>
  <c r="AX65" i="3" s="1"/>
  <c r="GY209" i="2"/>
  <c r="GZ209" i="2" s="1"/>
  <c r="BX209" i="3" s="1"/>
  <c r="FT195" i="2"/>
  <c r="GC195" i="2" s="1"/>
  <c r="GS174" i="2"/>
  <c r="GT174" i="2" s="1"/>
  <c r="BU174" i="3" s="1"/>
  <c r="GE173" i="2"/>
  <c r="GF173" i="2" s="1"/>
  <c r="BP173" i="3" s="1"/>
  <c r="FS172" i="2"/>
  <c r="FU172" i="2" s="1"/>
  <c r="FV172" i="2" s="1"/>
  <c r="BL172" i="3" s="1"/>
  <c r="CY168" i="2"/>
  <c r="GS158" i="2"/>
  <c r="GT158" i="2" s="1"/>
  <c r="BU158" i="3" s="1"/>
  <c r="GE157" i="2"/>
  <c r="GF157" i="2" s="1"/>
  <c r="BP157" i="3" s="1"/>
  <c r="FS156" i="2"/>
  <c r="FU156" i="2" s="1"/>
  <c r="FV156" i="2" s="1"/>
  <c r="BL156" i="3" s="1"/>
  <c r="CY152" i="2"/>
  <c r="GS142" i="2"/>
  <c r="GT142" i="2" s="1"/>
  <c r="BU142" i="3" s="1"/>
  <c r="GE141" i="2"/>
  <c r="GF141" i="2" s="1"/>
  <c r="BP141" i="3" s="1"/>
  <c r="FS140" i="2"/>
  <c r="FU140" i="2" s="1"/>
  <c r="FV140" i="2" s="1"/>
  <c r="BL140" i="3" s="1"/>
  <c r="EE137" i="2"/>
  <c r="EF137" i="2" s="1"/>
  <c r="CY136" i="2"/>
  <c r="GS126" i="2"/>
  <c r="GT126" i="2" s="1"/>
  <c r="BU126" i="3" s="1"/>
  <c r="GE125" i="2"/>
  <c r="GF125" i="2" s="1"/>
  <c r="BP125" i="3" s="1"/>
  <c r="FS124" i="2"/>
  <c r="EE121" i="2"/>
  <c r="EF121" i="2" s="1"/>
  <c r="CY120" i="2"/>
  <c r="ES117" i="2"/>
  <c r="DT106" i="2"/>
  <c r="EW106" i="2"/>
  <c r="EX106" i="2" s="1"/>
  <c r="BD106" i="3" s="1"/>
  <c r="GM104" i="2"/>
  <c r="GN104" i="2" s="1"/>
  <c r="BR104" i="3" s="1"/>
  <c r="BW101" i="2"/>
  <c r="BX101" i="2" s="1"/>
  <c r="AG101" i="3" s="1"/>
  <c r="P95" i="2"/>
  <c r="Q95" i="2" s="1"/>
  <c r="I95" i="3" s="1"/>
  <c r="P92" i="2"/>
  <c r="Q92" i="2" s="1"/>
  <c r="I92" i="3" s="1"/>
  <c r="ES90" i="2"/>
  <c r="BW90" i="2"/>
  <c r="BX90" i="2" s="1"/>
  <c r="AG90" i="3" s="1"/>
  <c r="DS87" i="2"/>
  <c r="GM85" i="2"/>
  <c r="GN85" i="2" s="1"/>
  <c r="BR85" i="3" s="1"/>
  <c r="P84" i="2"/>
  <c r="Q84" i="2" s="1"/>
  <c r="I84" i="3" s="1"/>
  <c r="ES82" i="2"/>
  <c r="FC82" i="2" s="1"/>
  <c r="BW82" i="2"/>
  <c r="BX82" i="2" s="1"/>
  <c r="AG82" i="3" s="1"/>
  <c r="DS79" i="2"/>
  <c r="P76" i="2"/>
  <c r="Q76" i="2" s="1"/>
  <c r="I76" i="3" s="1"/>
  <c r="ES74" i="2"/>
  <c r="BW74" i="2"/>
  <c r="BX74" i="2" s="1"/>
  <c r="AG74" i="3" s="1"/>
  <c r="DS71" i="2"/>
  <c r="FL125" i="2"/>
  <c r="GC125" i="2" s="1"/>
  <c r="BG112" i="2"/>
  <c r="BH112" i="2" s="1"/>
  <c r="Z112" i="3" s="1"/>
  <c r="U68" i="2"/>
  <c r="AA63" i="2"/>
  <c r="V54" i="2"/>
  <c r="J54" i="3" s="1"/>
  <c r="DO52" i="2"/>
  <c r="EU48" i="2"/>
  <c r="EV48" i="2" s="1"/>
  <c r="BC48" i="3" s="1"/>
  <c r="ET48" i="2"/>
  <c r="GV43" i="2"/>
  <c r="BV43" i="3" s="1"/>
  <c r="GO42" i="2"/>
  <c r="GP42" i="2" s="1"/>
  <c r="BS42" i="3" s="1"/>
  <c r="V40" i="2"/>
  <c r="J40" i="3" s="1"/>
  <c r="DO38" i="2"/>
  <c r="DX32" i="2"/>
  <c r="FA32" i="2"/>
  <c r="FB32" i="2" s="1"/>
  <c r="BF32" i="3" s="1"/>
  <c r="FQ27" i="2"/>
  <c r="FR27" i="2" s="1"/>
  <c r="BK27" i="3" s="1"/>
  <c r="V16" i="2"/>
  <c r="J16" i="3" s="1"/>
  <c r="DO14" i="2"/>
  <c r="DX8" i="2"/>
  <c r="FO3" i="2"/>
  <c r="Y16" i="2"/>
  <c r="AQ16" i="2"/>
  <c r="AR16" i="2" s="1"/>
  <c r="U16" i="3" s="1"/>
  <c r="EY12" i="2"/>
  <c r="EZ12" i="2" s="1"/>
  <c r="BE12" i="3" s="1"/>
  <c r="DV12" i="2"/>
  <c r="R20" i="3"/>
  <c r="Q20" i="3"/>
  <c r="FP3" i="2"/>
  <c r="FO163" i="2"/>
  <c r="FQ163" i="2" s="1"/>
  <c r="FR163" i="2" s="1"/>
  <c r="BK163" i="3" s="1"/>
  <c r="DK133" i="2"/>
  <c r="DL133" i="2" s="1"/>
  <c r="AW133" i="3" s="1"/>
  <c r="DJ133" i="2"/>
  <c r="AV133" i="3" s="1"/>
  <c r="EI118" i="2"/>
  <c r="GM80" i="2"/>
  <c r="GN80" i="2" s="1"/>
  <c r="BR80" i="3" s="1"/>
  <c r="BW77" i="2"/>
  <c r="BX77" i="2" s="1"/>
  <c r="AG77" i="3" s="1"/>
  <c r="CU59" i="2"/>
  <c r="CV59" i="2" s="1"/>
  <c r="AR59" i="3" s="1"/>
  <c r="DM59" i="2"/>
  <c r="DN59" i="2" s="1"/>
  <c r="AX59" i="3" s="1"/>
  <c r="CH55" i="2"/>
  <c r="AL55" i="3" s="1"/>
  <c r="CQ55" i="2"/>
  <c r="CR55" i="2" s="1"/>
  <c r="AQ55" i="3" s="1"/>
  <c r="AI50" i="2"/>
  <c r="AJ50" i="2" s="1"/>
  <c r="GS48" i="2"/>
  <c r="GT48" i="2" s="1"/>
  <c r="BU48" i="3" s="1"/>
  <c r="GE47" i="2"/>
  <c r="GF47" i="2" s="1"/>
  <c r="BP47" i="3" s="1"/>
  <c r="DU43" i="2"/>
  <c r="Y40" i="2"/>
  <c r="AQ40" i="2"/>
  <c r="AR40" i="2" s="1"/>
  <c r="U40" i="3" s="1"/>
  <c r="DV35" i="2"/>
  <c r="EY35" i="2"/>
  <c r="EZ35" i="2" s="1"/>
  <c r="BE35" i="3" s="1"/>
  <c r="AQ28" i="2"/>
  <c r="AR28" i="2" s="1"/>
  <c r="U28" i="3" s="1"/>
  <c r="Y28" i="2"/>
  <c r="DV23" i="2"/>
  <c r="GC10" i="2"/>
  <c r="K5" i="2"/>
  <c r="L5" i="2" s="1"/>
  <c r="H5" i="3" s="1"/>
  <c r="CH10" i="2"/>
  <c r="AL10" i="3" s="1"/>
  <c r="EG223" i="2"/>
  <c r="EH223" i="2" s="1"/>
  <c r="P176" i="2"/>
  <c r="Q176" i="2" s="1"/>
  <c r="I176" i="3" s="1"/>
  <c r="GM161" i="2"/>
  <c r="GN161" i="2" s="1"/>
  <c r="BR161" i="3" s="1"/>
  <c r="AQ131" i="2"/>
  <c r="AR131" i="2" s="1"/>
  <c r="U131" i="3" s="1"/>
  <c r="Y131" i="2"/>
  <c r="DY117" i="2"/>
  <c r="GY60" i="2"/>
  <c r="GZ60" i="2" s="1"/>
  <c r="BX60" i="3" s="1"/>
  <c r="BU59" i="2"/>
  <c r="AW59" i="2"/>
  <c r="AX59" i="2" s="1"/>
  <c r="W59" i="3" s="1"/>
  <c r="EQ44" i="2"/>
  <c r="ER44" i="2" s="1"/>
  <c r="FM40" i="2"/>
  <c r="FN40" i="2" s="1"/>
  <c r="BJ40" i="3" s="1"/>
  <c r="BG38" i="2"/>
  <c r="BH38" i="2" s="1"/>
  <c r="Z38" i="3" s="1"/>
  <c r="AC37" i="2"/>
  <c r="DZ33" i="2"/>
  <c r="FC33" i="2"/>
  <c r="EO32" i="2"/>
  <c r="EP32" i="2" s="1"/>
  <c r="FM28" i="2"/>
  <c r="FN28" i="2" s="1"/>
  <c r="BJ28" i="3" s="1"/>
  <c r="AC25" i="2"/>
  <c r="DZ21" i="2"/>
  <c r="FC21" i="2"/>
  <c r="EO20" i="2"/>
  <c r="EP20" i="2" s="1"/>
  <c r="FM16" i="2"/>
  <c r="FN16" i="2" s="1"/>
  <c r="BJ16" i="3" s="1"/>
  <c r="BG14" i="2"/>
  <c r="BH14" i="2" s="1"/>
  <c r="Z14" i="3" s="1"/>
  <c r="AC13" i="2"/>
  <c r="FC9" i="2"/>
  <c r="DZ9" i="2"/>
  <c r="EO8" i="2"/>
  <c r="EP8" i="2" s="1"/>
  <c r="AC4" i="2"/>
  <c r="GO8" i="2"/>
  <c r="GP8" i="2" s="1"/>
  <c r="BS8" i="3" s="1"/>
  <c r="GC4" i="2"/>
  <c r="EU60" i="2"/>
  <c r="EV60" i="2" s="1"/>
  <c r="BC60" i="3" s="1"/>
  <c r="ET60" i="2"/>
  <c r="CH28" i="2"/>
  <c r="AL28" i="3" s="1"/>
  <c r="CK172" i="2"/>
  <c r="CL172" i="2" s="1"/>
  <c r="AN172" i="3" s="1"/>
  <c r="AW129" i="2"/>
  <c r="AX129" i="2" s="1"/>
  <c r="W129" i="3" s="1"/>
  <c r="BU129" i="2"/>
  <c r="CA129" i="2" s="1"/>
  <c r="CB129" i="2" s="1"/>
  <c r="AI129" i="3" s="1"/>
  <c r="GQ114" i="2"/>
  <c r="GR114" i="2" s="1"/>
  <c r="BT114" i="3" s="1"/>
  <c r="EO103" i="2"/>
  <c r="EP103" i="2" s="1"/>
  <c r="FO76" i="2"/>
  <c r="FQ76" i="2" s="1"/>
  <c r="FR76" i="2" s="1"/>
  <c r="BK76" i="3" s="1"/>
  <c r="DS69" i="2"/>
  <c r="ES64" i="2"/>
  <c r="DW62" i="2"/>
  <c r="EA62" i="2" s="1"/>
  <c r="EB62" i="2" s="1"/>
  <c r="BA62" i="3" s="1"/>
  <c r="BA57" i="2"/>
  <c r="BQ57" i="2"/>
  <c r="BK55" i="2"/>
  <c r="EI49" i="2"/>
  <c r="AQ48" i="2"/>
  <c r="AR48" i="2" s="1"/>
  <c r="U48" i="3" s="1"/>
  <c r="Y48" i="2"/>
  <c r="P31" i="2"/>
  <c r="Q31" i="2" s="1"/>
  <c r="I31" i="3" s="1"/>
  <c r="ET29" i="2"/>
  <c r="DS18" i="2"/>
  <c r="BW13" i="2"/>
  <c r="BX13" i="2" s="1"/>
  <c r="AG13" i="3" s="1"/>
  <c r="P7" i="2"/>
  <c r="Q7" i="2" s="1"/>
  <c r="I7" i="3" s="1"/>
  <c r="ET5" i="2"/>
  <c r="EU5" i="2"/>
  <c r="EV5" i="2" s="1"/>
  <c r="BC5" i="3" s="1"/>
  <c r="K20" i="2"/>
  <c r="L20" i="2" s="1"/>
  <c r="H20" i="3" s="1"/>
  <c r="AG18" i="2"/>
  <c r="AH18" i="2" s="1"/>
  <c r="P18" i="3" s="1"/>
  <c r="BO16" i="2"/>
  <c r="GU10" i="2"/>
  <c r="GY69" i="2"/>
  <c r="GZ69" i="2" s="1"/>
  <c r="BX69" i="3" s="1"/>
  <c r="R26" i="3"/>
  <c r="Q26" i="3"/>
  <c r="GY146" i="2"/>
  <c r="GZ146" i="2" s="1"/>
  <c r="BX146" i="3" s="1"/>
  <c r="FT132" i="2"/>
  <c r="AC95" i="2"/>
  <c r="DO69" i="2"/>
  <c r="CI66" i="2"/>
  <c r="CJ66" i="2" s="1"/>
  <c r="AM66" i="3" s="1"/>
  <c r="EG58" i="2"/>
  <c r="EH58" i="2" s="1"/>
  <c r="FP53" i="2"/>
  <c r="CU49" i="2"/>
  <c r="CV49" i="2" s="1"/>
  <c r="AR49" i="3" s="1"/>
  <c r="DM49" i="2"/>
  <c r="DN49" i="2" s="1"/>
  <c r="AX49" i="3" s="1"/>
  <c r="GA48" i="2"/>
  <c r="GB48" i="2" s="1"/>
  <c r="BN48" i="3" s="1"/>
  <c r="EQ45" i="2"/>
  <c r="ER45" i="2" s="1"/>
  <c r="P40" i="2"/>
  <c r="Q40" i="2" s="1"/>
  <c r="I40" i="3" s="1"/>
  <c r="ET38" i="2"/>
  <c r="DS27" i="2"/>
  <c r="P16" i="2"/>
  <c r="Q16" i="2" s="1"/>
  <c r="I16" i="3" s="1"/>
  <c r="ET14" i="2"/>
  <c r="EU14" i="2"/>
  <c r="EV14" i="2" s="1"/>
  <c r="BC14" i="3" s="1"/>
  <c r="DS3" i="2"/>
  <c r="GU26" i="2"/>
  <c r="GU22" i="2"/>
  <c r="BO11" i="2"/>
  <c r="R5" i="3"/>
  <c r="Q5" i="3"/>
  <c r="DS151" i="2"/>
  <c r="AC137" i="2"/>
  <c r="GY81" i="2"/>
  <c r="GZ81" i="2" s="1"/>
  <c r="BX81" i="3" s="1"/>
  <c r="EJ63" i="2"/>
  <c r="GU59" i="2"/>
  <c r="GC58" i="2"/>
  <c r="AG54" i="2"/>
  <c r="AH54" i="2" s="1"/>
  <c r="P54" i="3" s="1"/>
  <c r="GO50" i="2"/>
  <c r="GP50" i="2" s="1"/>
  <c r="BS50" i="3" s="1"/>
  <c r="FM46" i="2"/>
  <c r="FN46" i="2" s="1"/>
  <c r="BJ46" i="3" s="1"/>
  <c r="ES43" i="2"/>
  <c r="AG38" i="2"/>
  <c r="AH38" i="2" s="1"/>
  <c r="P38" i="3" s="1"/>
  <c r="K37" i="2"/>
  <c r="L37" i="2" s="1"/>
  <c r="H37" i="3" s="1"/>
  <c r="EQ35" i="2"/>
  <c r="ER35" i="2" s="1"/>
  <c r="GU31" i="2"/>
  <c r="GU30" i="2"/>
  <c r="EQ20" i="2"/>
  <c r="ER20" i="2" s="1"/>
  <c r="EQ10" i="2"/>
  <c r="ER10" i="2" s="1"/>
  <c r="EK4" i="2"/>
  <c r="EL4" i="2" s="1"/>
  <c r="BB4" i="3" s="1"/>
  <c r="EJ4" i="2"/>
  <c r="DM9" i="2"/>
  <c r="DN9" i="2" s="1"/>
  <c r="AX9" i="3" s="1"/>
  <c r="CU9" i="2"/>
  <c r="CV9" i="2" s="1"/>
  <c r="AR9" i="3" s="1"/>
  <c r="DW189" i="2"/>
  <c r="DE156" i="2"/>
  <c r="DF156" i="2" s="1"/>
  <c r="AU156" i="3" s="1"/>
  <c r="DK141" i="2"/>
  <c r="DL141" i="2" s="1"/>
  <c r="AW141" i="3" s="1"/>
  <c r="DJ141" i="2"/>
  <c r="AV141" i="3" s="1"/>
  <c r="EI126" i="2"/>
  <c r="DY113" i="2"/>
  <c r="EA113" i="2" s="1"/>
  <c r="EB113" i="2" s="1"/>
  <c r="BA113" i="3" s="1"/>
  <c r="GE60" i="2"/>
  <c r="GF60" i="2" s="1"/>
  <c r="BP60" i="3" s="1"/>
  <c r="FS51" i="2"/>
  <c r="FU51" i="2" s="1"/>
  <c r="FV51" i="2" s="1"/>
  <c r="BL51" i="3" s="1"/>
  <c r="ES46" i="2"/>
  <c r="FC46" i="2" s="1"/>
  <c r="FO42" i="2"/>
  <c r="FQ42" i="2" s="1"/>
  <c r="FR42" i="2" s="1"/>
  <c r="BK42" i="3" s="1"/>
  <c r="BA39" i="2"/>
  <c r="BQ39" i="2"/>
  <c r="FW38" i="2"/>
  <c r="BK37" i="2"/>
  <c r="DI34" i="2"/>
  <c r="EJ31" i="2"/>
  <c r="CM30" i="2"/>
  <c r="CN30" i="2" s="1"/>
  <c r="AO30" i="3" s="1"/>
  <c r="BA27" i="2"/>
  <c r="BQ27" i="2"/>
  <c r="FW26" i="2"/>
  <c r="BK25" i="2"/>
  <c r="DI22" i="2"/>
  <c r="EJ19" i="2"/>
  <c r="BA15" i="2"/>
  <c r="BQ15" i="2"/>
  <c r="FW14" i="2"/>
  <c r="BK13" i="2"/>
  <c r="DI10" i="2"/>
  <c r="BQ9" i="2"/>
  <c r="BA9" i="2"/>
  <c r="DO182" i="2"/>
  <c r="DW152" i="2"/>
  <c r="DA123" i="2"/>
  <c r="DB123" i="2" s="1"/>
  <c r="AT123" i="3" s="1"/>
  <c r="CZ123" i="2"/>
  <c r="AS123" i="3" s="1"/>
  <c r="EO111" i="2"/>
  <c r="EP111" i="2" s="1"/>
  <c r="DY100" i="2"/>
  <c r="GM78" i="2"/>
  <c r="GN78" i="2" s="1"/>
  <c r="BR78" i="3" s="1"/>
  <c r="BW75" i="2"/>
  <c r="BX75" i="2" s="1"/>
  <c r="AG75" i="3" s="1"/>
  <c r="BW62" i="2"/>
  <c r="BX62" i="2" s="1"/>
  <c r="AG62" i="3" s="1"/>
  <c r="P56" i="2"/>
  <c r="Q56" i="2" s="1"/>
  <c r="I56" i="3" s="1"/>
  <c r="ES54" i="2"/>
  <c r="FC54" i="2" s="1"/>
  <c r="CK41" i="2"/>
  <c r="CL41" i="2" s="1"/>
  <c r="AN41" i="3" s="1"/>
  <c r="EC34" i="2"/>
  <c r="ED34" i="2" s="1"/>
  <c r="FT29" i="2"/>
  <c r="AA27" i="2"/>
  <c r="DE25" i="2"/>
  <c r="DF25" i="2" s="1"/>
  <c r="AU25" i="3" s="1"/>
  <c r="CK21" i="2"/>
  <c r="CL21" i="2" s="1"/>
  <c r="AN21" i="3" s="1"/>
  <c r="GY19" i="2"/>
  <c r="GZ19" i="2" s="1"/>
  <c r="BX19" i="3" s="1"/>
  <c r="AW18" i="2"/>
  <c r="AX18" i="2" s="1"/>
  <c r="W18" i="3" s="1"/>
  <c r="BU18" i="2"/>
  <c r="EC10" i="2"/>
  <c r="ED10" i="2" s="1"/>
  <c r="FT5" i="2"/>
  <c r="GC5" i="2" s="1"/>
  <c r="AA3" i="2"/>
  <c r="CY11" i="2"/>
  <c r="AC113" i="2"/>
  <c r="EM44" i="2"/>
  <c r="EN44" i="2" s="1"/>
  <c r="R27" i="3"/>
  <c r="Q27" i="3"/>
  <c r="EG10" i="2"/>
  <c r="EH10" i="2" s="1"/>
  <c r="GQ131" i="2"/>
  <c r="GR131" i="2" s="1"/>
  <c r="BT131" i="3" s="1"/>
  <c r="FK106" i="2"/>
  <c r="AG60" i="2"/>
  <c r="AH60" i="2" s="1"/>
  <c r="P60" i="3" s="1"/>
  <c r="GO56" i="2"/>
  <c r="GP56" i="2" s="1"/>
  <c r="BS56" i="3" s="1"/>
  <c r="BO53" i="2"/>
  <c r="GM46" i="2"/>
  <c r="GN46" i="2" s="1"/>
  <c r="BR46" i="3" s="1"/>
  <c r="FX43" i="2"/>
  <c r="GC43" i="2" s="1"/>
  <c r="AA40" i="2"/>
  <c r="DE38" i="2"/>
  <c r="DF38" i="2" s="1"/>
  <c r="AU38" i="3" s="1"/>
  <c r="CK34" i="2"/>
  <c r="CL34" i="2" s="1"/>
  <c r="AN34" i="3" s="1"/>
  <c r="GY32" i="2"/>
  <c r="GZ32" i="2" s="1"/>
  <c r="BX32" i="3" s="1"/>
  <c r="AW31" i="2"/>
  <c r="AX31" i="2" s="1"/>
  <c r="W31" i="3" s="1"/>
  <c r="BU31" i="2"/>
  <c r="EC23" i="2"/>
  <c r="ED23" i="2" s="1"/>
  <c r="FT18" i="2"/>
  <c r="AA16" i="2"/>
  <c r="DE14" i="2"/>
  <c r="DF14" i="2" s="1"/>
  <c r="AU14" i="3" s="1"/>
  <c r="CK10" i="2"/>
  <c r="CL10" i="2" s="1"/>
  <c r="AN10" i="3" s="1"/>
  <c r="GY8" i="2"/>
  <c r="GZ8" i="2" s="1"/>
  <c r="BX8" i="3" s="1"/>
  <c r="AW7" i="2"/>
  <c r="AX7" i="2" s="1"/>
  <c r="W7" i="3" s="1"/>
  <c r="BU7" i="2"/>
  <c r="CY24" i="2"/>
  <c r="CY19" i="2"/>
  <c r="FS14" i="2"/>
  <c r="GE6" i="2"/>
  <c r="GF6" i="2" s="1"/>
  <c r="BP6" i="3" s="1"/>
  <c r="FP13" i="2"/>
  <c r="FQ13" i="2" s="1"/>
  <c r="FR13" i="2" s="1"/>
  <c r="BK13" i="3" s="1"/>
  <c r="CK180" i="2"/>
  <c r="CL180" i="2" s="1"/>
  <c r="AN180" i="3" s="1"/>
  <c r="FW121" i="2"/>
  <c r="EO109" i="2"/>
  <c r="EP109" i="2" s="1"/>
  <c r="DY98" i="2"/>
  <c r="FO78" i="2"/>
  <c r="FQ78" i="2" s="1"/>
  <c r="FR78" i="2" s="1"/>
  <c r="BK78" i="3" s="1"/>
  <c r="CO70" i="2"/>
  <c r="CP70" i="2" s="1"/>
  <c r="AP70" i="3" s="1"/>
  <c r="U66" i="2"/>
  <c r="DY63" i="2"/>
  <c r="CO59" i="2"/>
  <c r="CP59" i="2" s="1"/>
  <c r="AP59" i="3" s="1"/>
  <c r="FO58" i="2"/>
  <c r="FQ58" i="2" s="1"/>
  <c r="FR58" i="2" s="1"/>
  <c r="BK58" i="3" s="1"/>
  <c r="CI50" i="2"/>
  <c r="CJ50" i="2" s="1"/>
  <c r="AM50" i="3" s="1"/>
  <c r="FO44" i="2"/>
  <c r="DX41" i="2"/>
  <c r="GS40" i="2"/>
  <c r="GT40" i="2" s="1"/>
  <c r="BU40" i="3" s="1"/>
  <c r="EE39" i="2"/>
  <c r="EF39" i="2" s="1"/>
  <c r="FS34" i="2"/>
  <c r="FU34" i="2" s="1"/>
  <c r="FV34" i="2" s="1"/>
  <c r="BL34" i="3" s="1"/>
  <c r="GE31" i="2"/>
  <c r="GF31" i="2" s="1"/>
  <c r="BP31" i="3" s="1"/>
  <c r="CY30" i="2"/>
  <c r="GS28" i="2"/>
  <c r="GT28" i="2" s="1"/>
  <c r="BU28" i="3" s="1"/>
  <c r="EE27" i="2"/>
  <c r="EF27" i="2" s="1"/>
  <c r="GS19" i="2"/>
  <c r="GT19" i="2" s="1"/>
  <c r="BU19" i="3" s="1"/>
  <c r="DO178" i="2"/>
  <c r="BG102" i="2"/>
  <c r="BH102" i="2" s="1"/>
  <c r="Z102" i="3" s="1"/>
  <c r="DS49" i="2"/>
  <c r="CG40" i="2"/>
  <c r="CG32" i="2"/>
  <c r="EO184" i="2"/>
  <c r="EP184" i="2" s="1"/>
  <c r="ES154" i="2"/>
  <c r="CO139" i="2"/>
  <c r="CP139" i="2" s="1"/>
  <c r="AP139" i="3" s="1"/>
  <c r="DO125" i="2"/>
  <c r="AC112" i="2"/>
  <c r="BG101" i="2"/>
  <c r="BH101" i="2" s="1"/>
  <c r="Z101" i="3" s="1"/>
  <c r="EC82" i="2"/>
  <c r="ED82" i="2" s="1"/>
  <c r="AA75" i="2"/>
  <c r="FX62" i="2"/>
  <c r="FY62" i="2" s="1"/>
  <c r="FZ62" i="2" s="1"/>
  <c r="BM62" i="3" s="1"/>
  <c r="AG58" i="2"/>
  <c r="AH58" i="2" s="1"/>
  <c r="P58" i="3" s="1"/>
  <c r="GO54" i="2"/>
  <c r="GP54" i="2" s="1"/>
  <c r="BS54" i="3" s="1"/>
  <c r="BO51" i="2"/>
  <c r="FX45" i="2"/>
  <c r="GC45" i="2" s="1"/>
  <c r="EQ42" i="2"/>
  <c r="ER42" i="2" s="1"/>
  <c r="AG41" i="2"/>
  <c r="AH41" i="2" s="1"/>
  <c r="P41" i="3" s="1"/>
  <c r="DW39" i="2"/>
  <c r="CO35" i="2"/>
  <c r="CP35" i="2" s="1"/>
  <c r="AP35" i="3" s="1"/>
  <c r="FO34" i="2"/>
  <c r="FQ34" i="2" s="1"/>
  <c r="FR34" i="2" s="1"/>
  <c r="BK34" i="3" s="1"/>
  <c r="CI26" i="2"/>
  <c r="CJ26" i="2" s="1"/>
  <c r="AM26" i="3" s="1"/>
  <c r="U23" i="2"/>
  <c r="DO21" i="2"/>
  <c r="DW15" i="2"/>
  <c r="CO11" i="2"/>
  <c r="CP11" i="2" s="1"/>
  <c r="AP11" i="3" s="1"/>
  <c r="FO10" i="2"/>
  <c r="FQ10" i="2" s="1"/>
  <c r="FR10" i="2" s="1"/>
  <c r="BK10" i="3" s="1"/>
  <c r="CG19" i="2"/>
  <c r="AM698" i="3"/>
  <c r="AN698" i="2"/>
  <c r="AN698" i="3" s="1"/>
  <c r="BE693" i="3"/>
  <c r="BG693" i="2"/>
  <c r="BQ698" i="3"/>
  <c r="BR698" i="2"/>
  <c r="BR698" i="3" s="1"/>
  <c r="CC698" i="2"/>
  <c r="Y687" i="2"/>
  <c r="AQ687" i="2"/>
  <c r="FX694" i="2"/>
  <c r="GC694" i="2" s="1"/>
  <c r="DA682" i="2"/>
  <c r="DB682" i="2" s="1"/>
  <c r="CZ682" i="2"/>
  <c r="M670" i="3"/>
  <c r="P670" i="2"/>
  <c r="M659" i="3"/>
  <c r="P659" i="2"/>
  <c r="AV677" i="3"/>
  <c r="AW677" i="2"/>
  <c r="BU677" i="2"/>
  <c r="EK651" i="2"/>
  <c r="EL651" i="2" s="1"/>
  <c r="EJ651" i="2"/>
  <c r="GS694" i="2"/>
  <c r="GT694" i="2" s="1"/>
  <c r="CZ688" i="2"/>
  <c r="EM686" i="2"/>
  <c r="EN686" i="2" s="1"/>
  <c r="BI676" i="3"/>
  <c r="BK676" i="2"/>
  <c r="FY665" i="2"/>
  <c r="FZ665" i="2" s="1"/>
  <c r="CU652" i="2"/>
  <c r="CV652" i="2" s="1"/>
  <c r="DM652" i="2"/>
  <c r="DN652" i="2" s="1"/>
  <c r="EM671" i="2"/>
  <c r="EN671" i="2" s="1"/>
  <c r="CZ673" i="2"/>
  <c r="GC683" i="2"/>
  <c r="GW676" i="2"/>
  <c r="GV676" i="2"/>
  <c r="GC667" i="2"/>
  <c r="AG650" i="3"/>
  <c r="AH650" i="2"/>
  <c r="AH650" i="3" s="1"/>
  <c r="AM700" i="3"/>
  <c r="AN700" i="2"/>
  <c r="AN700" i="3" s="1"/>
  <c r="AC693" i="3"/>
  <c r="AO693" i="2"/>
  <c r="AD693" i="2"/>
  <c r="AD693" i="3" s="1"/>
  <c r="BE690" i="3"/>
  <c r="BG690" i="2"/>
  <c r="DO692" i="2"/>
  <c r="DX686" i="2"/>
  <c r="FA686" i="2"/>
  <c r="FB686" i="2" s="1"/>
  <c r="H694" i="3"/>
  <c r="K694" i="2"/>
  <c r="AV694" i="3"/>
  <c r="BU694" i="2"/>
  <c r="AW694" i="2"/>
  <c r="AA687" i="2"/>
  <c r="K700" i="3"/>
  <c r="L700" i="2"/>
  <c r="L700" i="3" s="1"/>
  <c r="AK699" i="3"/>
  <c r="AL699" i="2"/>
  <c r="AL699" i="3" s="1"/>
  <c r="AS699" i="2"/>
  <c r="FF698" i="2"/>
  <c r="FG698" i="2" s="1"/>
  <c r="FD698" i="2"/>
  <c r="AW698" i="3"/>
  <c r="AX698" i="2"/>
  <c r="AX698" i="3" s="1"/>
  <c r="BQ700" i="3"/>
  <c r="BR700" i="2"/>
  <c r="BR700" i="3" s="1"/>
  <c r="CC700" i="2"/>
  <c r="AI696" i="2"/>
  <c r="CH693" i="2"/>
  <c r="CQ693" i="2"/>
  <c r="CR693" i="2" s="1"/>
  <c r="FP693" i="2"/>
  <c r="FQ693" i="2" s="1"/>
  <c r="FR693" i="2" s="1"/>
  <c r="CU689" i="2"/>
  <c r="CV689" i="2" s="1"/>
  <c r="DM689" i="2"/>
  <c r="DN689" i="2" s="1"/>
  <c r="AI688" i="2"/>
  <c r="CG685" i="2"/>
  <c r="AA696" i="3"/>
  <c r="AB696" i="2"/>
  <c r="AB696" i="3" s="1"/>
  <c r="AM696" i="2"/>
  <c r="AV695" i="3"/>
  <c r="BU695" i="2"/>
  <c r="AW695" i="2"/>
  <c r="CK690" i="2"/>
  <c r="CL690" i="2" s="1"/>
  <c r="AA688" i="3"/>
  <c r="AB688" i="2"/>
  <c r="AB688" i="3" s="1"/>
  <c r="AM688" i="2"/>
  <c r="AV687" i="3"/>
  <c r="BU687" i="2"/>
  <c r="AW687" i="2"/>
  <c r="Y691" i="2"/>
  <c r="AQ691" i="2"/>
  <c r="DU690" i="2"/>
  <c r="DM696" i="2"/>
  <c r="DN696" i="2" s="1"/>
  <c r="CU696" i="2"/>
  <c r="CV696" i="2" s="1"/>
  <c r="AI695" i="2"/>
  <c r="CG692" i="2"/>
  <c r="ES695" i="2"/>
  <c r="AZ695" i="3"/>
  <c r="BW695" i="2"/>
  <c r="EA692" i="2"/>
  <c r="EB692" i="2" s="1"/>
  <c r="DT692" i="2"/>
  <c r="M689" i="3"/>
  <c r="P689" i="2"/>
  <c r="ES687" i="2"/>
  <c r="AZ687" i="3"/>
  <c r="BW687" i="2"/>
  <c r="AU695" i="3"/>
  <c r="BO695" i="2"/>
  <c r="AG694" i="3"/>
  <c r="AH694" i="2"/>
  <c r="AH694" i="3" s="1"/>
  <c r="GU691" i="2"/>
  <c r="GO690" i="2"/>
  <c r="GP690" i="2" s="1"/>
  <c r="FX690" i="2"/>
  <c r="FY690" i="2" s="1"/>
  <c r="FZ690" i="2" s="1"/>
  <c r="H689" i="3"/>
  <c r="K689" i="2"/>
  <c r="AU687" i="3"/>
  <c r="BO687" i="2"/>
  <c r="AG686" i="3"/>
  <c r="AH686" i="2"/>
  <c r="AH686" i="3" s="1"/>
  <c r="GE679" i="2"/>
  <c r="GF679" i="2" s="1"/>
  <c r="CZ674" i="2"/>
  <c r="DA674" i="2"/>
  <c r="DB674" i="2" s="1"/>
  <c r="GE663" i="2"/>
  <c r="GF663" i="2" s="1"/>
  <c r="FU662" i="2"/>
  <c r="FV662" i="2" s="1"/>
  <c r="FM657" i="2"/>
  <c r="FN657" i="2" s="1"/>
  <c r="BE655" i="3"/>
  <c r="BG655" i="2"/>
  <c r="DY654" i="2"/>
  <c r="GQ652" i="2"/>
  <c r="GR652" i="2" s="1"/>
  <c r="H683" i="3"/>
  <c r="K683" i="2"/>
  <c r="AU681" i="3"/>
  <c r="BO681" i="2"/>
  <c r="AG672" i="3"/>
  <c r="AH672" i="2"/>
  <c r="AH672" i="3" s="1"/>
  <c r="GU669" i="2"/>
  <c r="GO668" i="2"/>
  <c r="GP668" i="2" s="1"/>
  <c r="H667" i="3"/>
  <c r="K667" i="2"/>
  <c r="AU665" i="3"/>
  <c r="BO665" i="2"/>
  <c r="EU684" i="2"/>
  <c r="EV684" i="2" s="1"/>
  <c r="ET684" i="2"/>
  <c r="M678" i="3"/>
  <c r="P678" i="2"/>
  <c r="AZ676" i="3"/>
  <c r="BW676" i="2"/>
  <c r="DS673" i="2"/>
  <c r="ET668" i="2"/>
  <c r="EU668" i="2"/>
  <c r="EV668" i="2" s="1"/>
  <c r="M662" i="3"/>
  <c r="P662" i="2"/>
  <c r="M655" i="3"/>
  <c r="P655" i="2"/>
  <c r="EU653" i="2"/>
  <c r="EV653" i="2" s="1"/>
  <c r="ET653" i="2"/>
  <c r="AZ653" i="3"/>
  <c r="BW653" i="2"/>
  <c r="DO685" i="2"/>
  <c r="R679" i="3"/>
  <c r="U679" i="2"/>
  <c r="FO674" i="2"/>
  <c r="FQ674" i="2" s="1"/>
  <c r="FR674" i="2" s="1"/>
  <c r="DW671" i="2"/>
  <c r="DO669" i="2"/>
  <c r="R663" i="3"/>
  <c r="U663" i="2"/>
  <c r="DI689" i="2"/>
  <c r="AV685" i="3"/>
  <c r="BU685" i="2"/>
  <c r="AW685" i="2"/>
  <c r="GY678" i="2"/>
  <c r="GZ678" i="2" s="1"/>
  <c r="CK672" i="2"/>
  <c r="CL672" i="2" s="1"/>
  <c r="AA670" i="2"/>
  <c r="AV669" i="3"/>
  <c r="BU669" i="2"/>
  <c r="AW669" i="2"/>
  <c r="GY662" i="2"/>
  <c r="GZ662" i="2" s="1"/>
  <c r="M660" i="3"/>
  <c r="P660" i="2"/>
  <c r="GS657" i="2"/>
  <c r="GT657" i="2" s="1"/>
  <c r="GE656" i="2"/>
  <c r="GF656" i="2" s="1"/>
  <c r="FU655" i="2"/>
  <c r="FV655" i="2" s="1"/>
  <c r="EE652" i="2"/>
  <c r="EF652" i="2" s="1"/>
  <c r="DA651" i="2"/>
  <c r="DB651" i="2" s="1"/>
  <c r="CZ651" i="2"/>
  <c r="GE648" i="2"/>
  <c r="GF648" i="2" s="1"/>
  <c r="DU679" i="2"/>
  <c r="EA679" i="2" s="1"/>
  <c r="EB679" i="2" s="1"/>
  <c r="EM674" i="2"/>
  <c r="EN674" i="2" s="1"/>
  <c r="AQ672" i="2"/>
  <c r="Y672" i="2"/>
  <c r="DU663" i="2"/>
  <c r="FL661" i="2"/>
  <c r="FM661" i="2" s="1"/>
  <c r="FN661" i="2" s="1"/>
  <c r="GS682" i="2"/>
  <c r="GT682" i="2" s="1"/>
  <c r="GE681" i="2"/>
  <c r="GF681" i="2" s="1"/>
  <c r="FS680" i="2"/>
  <c r="FU680" i="2" s="1"/>
  <c r="FV680" i="2" s="1"/>
  <c r="EE677" i="2"/>
  <c r="EF677" i="2" s="1"/>
  <c r="CZ676" i="2"/>
  <c r="DA676" i="2"/>
  <c r="DB676" i="2" s="1"/>
  <c r="GS666" i="2"/>
  <c r="GT666" i="2" s="1"/>
  <c r="GE665" i="2"/>
  <c r="GF665" i="2" s="1"/>
  <c r="FU664" i="2"/>
  <c r="FV664" i="2" s="1"/>
  <c r="EE661" i="2"/>
  <c r="EF661" i="2" s="1"/>
  <c r="CU660" i="2"/>
  <c r="CV660" i="2" s="1"/>
  <c r="DM660" i="2"/>
  <c r="DN660" i="2" s="1"/>
  <c r="AI659" i="2"/>
  <c r="FW658" i="2"/>
  <c r="EI655" i="2"/>
  <c r="AY655" i="3"/>
  <c r="BQ655" i="2"/>
  <c r="BA655" i="2"/>
  <c r="DK654" i="2"/>
  <c r="DL654" i="2" s="1"/>
  <c r="DJ654" i="2"/>
  <c r="BI653" i="3"/>
  <c r="BK653" i="2"/>
  <c r="CM650" i="2"/>
  <c r="CN650" i="2" s="1"/>
  <c r="FW650" i="2"/>
  <c r="EI647" i="2"/>
  <c r="EO682" i="2"/>
  <c r="EP682" i="2" s="1"/>
  <c r="BE680" i="3"/>
  <c r="BG680" i="2"/>
  <c r="GQ677" i="2"/>
  <c r="GR677" i="2" s="1"/>
  <c r="AC675" i="2"/>
  <c r="FK674" i="2"/>
  <c r="FM674" i="2" s="1"/>
  <c r="FN674" i="2" s="1"/>
  <c r="DY671" i="2"/>
  <c r="EO666" i="2"/>
  <c r="EP666" i="2" s="1"/>
  <c r="BE664" i="3"/>
  <c r="BG664" i="2"/>
  <c r="GQ661" i="2"/>
  <c r="GR661" i="2" s="1"/>
  <c r="BE659" i="3"/>
  <c r="BG659" i="2"/>
  <c r="DM688" i="2"/>
  <c r="DN688" i="2" s="1"/>
  <c r="CU688" i="2"/>
  <c r="CV688" i="2" s="1"/>
  <c r="DT683" i="2"/>
  <c r="EA683" i="2"/>
  <c r="EB683" i="2" s="1"/>
  <c r="EW683" i="2"/>
  <c r="EX683" i="2" s="1"/>
  <c r="ET678" i="2"/>
  <c r="EU678" i="2"/>
  <c r="EV678" i="2" s="1"/>
  <c r="GM673" i="2"/>
  <c r="GN673" i="2" s="1"/>
  <c r="M672" i="3"/>
  <c r="P672" i="2"/>
  <c r="AZ670" i="3"/>
  <c r="BW670" i="2"/>
  <c r="DT667" i="2"/>
  <c r="EW667" i="2"/>
  <c r="EX667" i="2" s="1"/>
  <c r="EA667" i="2"/>
  <c r="EB667" i="2" s="1"/>
  <c r="ET662" i="2"/>
  <c r="BE660" i="3"/>
  <c r="BG660" i="2"/>
  <c r="R658" i="3"/>
  <c r="U658" i="2"/>
  <c r="DO656" i="2"/>
  <c r="CI653" i="2"/>
  <c r="CJ653" i="2" s="1"/>
  <c r="FO653" i="2"/>
  <c r="FQ653" i="2" s="1"/>
  <c r="FR653" i="2" s="1"/>
  <c r="FA650" i="2"/>
  <c r="FB650" i="2" s="1"/>
  <c r="DX650" i="2"/>
  <c r="R650" i="3"/>
  <c r="U650" i="2"/>
  <c r="DP648" i="2"/>
  <c r="DQ648" i="2"/>
  <c r="DR648" i="2" s="1"/>
  <c r="AI691" i="2"/>
  <c r="AQ682" i="2"/>
  <c r="Y682" i="2"/>
  <c r="FL676" i="2"/>
  <c r="GC676" i="2" s="1"/>
  <c r="EY673" i="2"/>
  <c r="EZ673" i="2" s="1"/>
  <c r="DV673" i="2"/>
  <c r="Y666" i="2"/>
  <c r="AQ666" i="2"/>
  <c r="BI665" i="3"/>
  <c r="BK665" i="2"/>
  <c r="AY660" i="3"/>
  <c r="BQ660" i="2"/>
  <c r="BA660" i="2"/>
  <c r="AG646" i="3"/>
  <c r="AH646" i="2"/>
  <c r="AH646" i="3" s="1"/>
  <c r="GS641" i="2"/>
  <c r="GT641" i="2" s="1"/>
  <c r="GE640" i="2"/>
  <c r="GF640" i="2" s="1"/>
  <c r="EE636" i="2"/>
  <c r="EF636" i="2" s="1"/>
  <c r="CY635" i="2"/>
  <c r="GS625" i="2"/>
  <c r="GT625" i="2" s="1"/>
  <c r="GE624" i="2"/>
  <c r="GF624" i="2" s="1"/>
  <c r="DV620" i="2"/>
  <c r="AQ613" i="2"/>
  <c r="Y613" i="2"/>
  <c r="CK670" i="2"/>
  <c r="CL670" i="2" s="1"/>
  <c r="FL653" i="2"/>
  <c r="FM653" i="2" s="1"/>
  <c r="FN653" i="2" s="1"/>
  <c r="EM647" i="2"/>
  <c r="EN647" i="2" s="1"/>
  <c r="DE642" i="2"/>
  <c r="DF642" i="2" s="1"/>
  <c r="AA636" i="2"/>
  <c r="AV635" i="3"/>
  <c r="BU635" i="2"/>
  <c r="AW635" i="2"/>
  <c r="DE626" i="2"/>
  <c r="DF626" i="2" s="1"/>
  <c r="AY619" i="3"/>
  <c r="BA619" i="2"/>
  <c r="BQ619" i="2"/>
  <c r="CM610" i="2"/>
  <c r="CN610" i="2" s="1"/>
  <c r="FW610" i="2"/>
  <c r="EI607" i="2"/>
  <c r="FC607" i="2" s="1"/>
  <c r="AY607" i="3"/>
  <c r="BQ607" i="2"/>
  <c r="BA607" i="2"/>
  <c r="DK606" i="2"/>
  <c r="DL606" i="2" s="1"/>
  <c r="DJ606" i="2"/>
  <c r="BI605" i="3"/>
  <c r="BK605" i="2"/>
  <c r="CM602" i="2"/>
  <c r="CN602" i="2" s="1"/>
  <c r="CI684" i="2"/>
  <c r="CJ684" i="2" s="1"/>
  <c r="CO669" i="2"/>
  <c r="CP669" i="2" s="1"/>
  <c r="EE658" i="2"/>
  <c r="EF658" i="2" s="1"/>
  <c r="GO645" i="2"/>
  <c r="GP645" i="2" s="1"/>
  <c r="CU635" i="2"/>
  <c r="CV635" i="2" s="1"/>
  <c r="DM635" i="2"/>
  <c r="DN635" i="2" s="1"/>
  <c r="H652" i="3"/>
  <c r="K652" i="2"/>
  <c r="AY650" i="3"/>
  <c r="BQ650" i="2"/>
  <c r="BA650" i="2"/>
  <c r="M647" i="3"/>
  <c r="P647" i="2"/>
  <c r="FL646" i="2"/>
  <c r="FM646" i="2" s="1"/>
  <c r="FN646" i="2" s="1"/>
  <c r="GA641" i="2"/>
  <c r="GB641" i="2" s="1"/>
  <c r="FY641" i="2"/>
  <c r="FZ641" i="2" s="1"/>
  <c r="EJ638" i="2"/>
  <c r="DK637" i="2"/>
  <c r="DL637" i="2" s="1"/>
  <c r="DJ637" i="2"/>
  <c r="BI636" i="3"/>
  <c r="BK636" i="2"/>
  <c r="AY630" i="3"/>
  <c r="BQ630" i="2"/>
  <c r="BA630" i="2"/>
  <c r="FY625" i="2"/>
  <c r="FZ625" i="2" s="1"/>
  <c r="GA625" i="2"/>
  <c r="GB625" i="2" s="1"/>
  <c r="AY620" i="3"/>
  <c r="BA620" i="2"/>
  <c r="BQ620" i="2"/>
  <c r="FW615" i="2"/>
  <c r="EJ612" i="2"/>
  <c r="DX610" i="2"/>
  <c r="R610" i="3"/>
  <c r="U610" i="2"/>
  <c r="DO608" i="2"/>
  <c r="CI605" i="2"/>
  <c r="CJ605" i="2" s="1"/>
  <c r="FO605" i="2"/>
  <c r="FQ605" i="2" s="1"/>
  <c r="FR605" i="2" s="1"/>
  <c r="BI673" i="3"/>
  <c r="BK673" i="2"/>
  <c r="DE649" i="2"/>
  <c r="DF649" i="2" s="1"/>
  <c r="BE638" i="3"/>
  <c r="BG638" i="2"/>
  <c r="GQ635" i="2"/>
  <c r="GR635" i="2" s="1"/>
  <c r="AC633" i="2"/>
  <c r="FK632" i="2"/>
  <c r="FM632" i="2" s="1"/>
  <c r="FN632" i="2" s="1"/>
  <c r="DY629" i="2"/>
  <c r="AY621" i="3"/>
  <c r="BA621" i="2"/>
  <c r="BQ621" i="2"/>
  <c r="FY616" i="2"/>
  <c r="FZ616" i="2" s="1"/>
  <c r="EJ613" i="2"/>
  <c r="DI612" i="2"/>
  <c r="CK678" i="2"/>
  <c r="CL678" i="2" s="1"/>
  <c r="DS659" i="2"/>
  <c r="GE653" i="2"/>
  <c r="GF653" i="2" s="1"/>
  <c r="M645" i="3"/>
  <c r="P645" i="2"/>
  <c r="CI644" i="2"/>
  <c r="CJ644" i="2" s="1"/>
  <c r="EG643" i="2"/>
  <c r="EH643" i="2" s="1"/>
  <c r="DM642" i="2"/>
  <c r="DN642" i="2" s="1"/>
  <c r="CU642" i="2"/>
  <c r="CV642" i="2" s="1"/>
  <c r="AI641" i="2"/>
  <c r="CG638" i="2"/>
  <c r="EG627" i="2"/>
  <c r="EH627" i="2" s="1"/>
  <c r="DM626" i="2"/>
  <c r="DN626" i="2" s="1"/>
  <c r="CU626" i="2"/>
  <c r="CV626" i="2" s="1"/>
  <c r="AI625" i="2"/>
  <c r="DZ622" i="2"/>
  <c r="FC622" i="2"/>
  <c r="BE615" i="3"/>
  <c r="BG615" i="2"/>
  <c r="FS683" i="2"/>
  <c r="FU683" i="2" s="1"/>
  <c r="FV683" i="2" s="1"/>
  <c r="GE668" i="2"/>
  <c r="GF668" i="2" s="1"/>
  <c r="AQ662" i="2"/>
  <c r="Y662" i="2"/>
  <c r="DE658" i="2"/>
  <c r="DF658" i="2" s="1"/>
  <c r="FX646" i="2"/>
  <c r="FY646" i="2" s="1"/>
  <c r="FZ646" i="2" s="1"/>
  <c r="DX643" i="2"/>
  <c r="DO641" i="2"/>
  <c r="CO639" i="2"/>
  <c r="CP639" i="2" s="1"/>
  <c r="CI638" i="2"/>
  <c r="CJ638" i="2" s="1"/>
  <c r="R635" i="3"/>
  <c r="U635" i="2"/>
  <c r="FO630" i="2"/>
  <c r="FQ630" i="2" s="1"/>
  <c r="FR630" i="2" s="1"/>
  <c r="DX627" i="2"/>
  <c r="FA627" i="2"/>
  <c r="FB627" i="2" s="1"/>
  <c r="DO625" i="2"/>
  <c r="FL619" i="2"/>
  <c r="FM619" i="2" s="1"/>
  <c r="FN619" i="2" s="1"/>
  <c r="EY616" i="2"/>
  <c r="EZ616" i="2" s="1"/>
  <c r="DV616" i="2"/>
  <c r="CK682" i="2"/>
  <c r="CL682" i="2" s="1"/>
  <c r="FS652" i="2"/>
  <c r="FU652" i="2" s="1"/>
  <c r="FV652" i="2" s="1"/>
  <c r="AA647" i="2"/>
  <c r="AA642" i="2"/>
  <c r="AV641" i="3"/>
  <c r="BU641" i="2"/>
  <c r="AW641" i="2"/>
  <c r="GY634" i="2"/>
  <c r="GZ634" i="2" s="1"/>
  <c r="EC633" i="2"/>
  <c r="ED633" i="2" s="1"/>
  <c r="AA626" i="2"/>
  <c r="AV625" i="3"/>
  <c r="BU625" i="2"/>
  <c r="AW625" i="2"/>
  <c r="GY623" i="2"/>
  <c r="GZ623" i="2" s="1"/>
  <c r="EC622" i="2"/>
  <c r="ED622" i="2" s="1"/>
  <c r="DE621" i="2"/>
  <c r="DF621" i="2" s="1"/>
  <c r="CK617" i="2"/>
  <c r="CL617" i="2" s="1"/>
  <c r="AA615" i="2"/>
  <c r="AV614" i="3"/>
  <c r="BU614" i="2"/>
  <c r="AW614" i="2"/>
  <c r="EJ610" i="2"/>
  <c r="EK610" i="2"/>
  <c r="EL610" i="2" s="1"/>
  <c r="AY610" i="3"/>
  <c r="BA610" i="2"/>
  <c r="BQ610" i="2"/>
  <c r="DI609" i="2"/>
  <c r="BI608" i="3"/>
  <c r="BK608" i="2"/>
  <c r="R669" i="3"/>
  <c r="U669" i="2"/>
  <c r="EQ662" i="2"/>
  <c r="ER662" i="2" s="1"/>
  <c r="GA646" i="2"/>
  <c r="GB646" i="2" s="1"/>
  <c r="AC645" i="2"/>
  <c r="EG634" i="2"/>
  <c r="EH634" i="2" s="1"/>
  <c r="CU633" i="2"/>
  <c r="CV633" i="2" s="1"/>
  <c r="DM633" i="2"/>
  <c r="DN633" i="2" s="1"/>
  <c r="AI632" i="2"/>
  <c r="CG629" i="2"/>
  <c r="GS618" i="2"/>
  <c r="GT618" i="2" s="1"/>
  <c r="GE617" i="2"/>
  <c r="GF617" i="2" s="1"/>
  <c r="FS616" i="2"/>
  <c r="FU616" i="2" s="1"/>
  <c r="FV616" i="2" s="1"/>
  <c r="EE613" i="2"/>
  <c r="EF613" i="2" s="1"/>
  <c r="CY612" i="2"/>
  <c r="EC679" i="2"/>
  <c r="ED679" i="2" s="1"/>
  <c r="AA672" i="2"/>
  <c r="GY664" i="2"/>
  <c r="GZ664" i="2" s="1"/>
  <c r="ES659" i="2"/>
  <c r="DW647" i="2"/>
  <c r="DS643" i="2"/>
  <c r="ES638" i="2"/>
  <c r="FC638" i="2" s="1"/>
  <c r="M632" i="3"/>
  <c r="P632" i="2"/>
  <c r="AZ630" i="3"/>
  <c r="BW630" i="2"/>
  <c r="DS627" i="2"/>
  <c r="GU623" i="2"/>
  <c r="GO622" i="2"/>
  <c r="GP622" i="2" s="1"/>
  <c r="H621" i="3"/>
  <c r="K621" i="2"/>
  <c r="AU619" i="3"/>
  <c r="BO619" i="2"/>
  <c r="FX614" i="2"/>
  <c r="FY614" i="2" s="1"/>
  <c r="FZ614" i="2" s="1"/>
  <c r="GU611" i="2"/>
  <c r="GO610" i="2"/>
  <c r="GP610" i="2" s="1"/>
  <c r="H609" i="3"/>
  <c r="K609" i="2"/>
  <c r="AU607" i="3"/>
  <c r="BO607" i="2"/>
  <c r="AG606" i="3"/>
  <c r="AH606" i="2"/>
  <c r="AH606" i="3" s="1"/>
  <c r="GW603" i="2"/>
  <c r="GV603" i="2"/>
  <c r="DO640" i="2"/>
  <c r="DE623" i="2"/>
  <c r="DF623" i="2" s="1"/>
  <c r="AQ607" i="2"/>
  <c r="Y607" i="2"/>
  <c r="AA595" i="3"/>
  <c r="AB595" i="2"/>
  <c r="AB595" i="3" s="1"/>
  <c r="AM595" i="2"/>
  <c r="M592" i="3"/>
  <c r="P592" i="2"/>
  <c r="AZ590" i="3"/>
  <c r="BW590" i="2"/>
  <c r="DT587" i="2"/>
  <c r="EA587" i="2"/>
  <c r="EB587" i="2" s="1"/>
  <c r="EW587" i="2"/>
  <c r="EX587" i="2" s="1"/>
  <c r="ET582" i="2"/>
  <c r="EU582" i="2"/>
  <c r="EV582" i="2" s="1"/>
  <c r="GM577" i="2"/>
  <c r="GN577" i="2" s="1"/>
  <c r="M576" i="3"/>
  <c r="P576" i="2"/>
  <c r="M574" i="3"/>
  <c r="P574" i="2"/>
  <c r="EU572" i="2"/>
  <c r="EV572" i="2" s="1"/>
  <c r="ET572" i="2"/>
  <c r="AZ572" i="3"/>
  <c r="BW572" i="2"/>
  <c r="DS569" i="2"/>
  <c r="M566" i="3"/>
  <c r="P566" i="2"/>
  <c r="ET564" i="2"/>
  <c r="AZ564" i="3"/>
  <c r="BW564" i="2"/>
  <c r="DT561" i="2"/>
  <c r="EA561" i="2"/>
  <c r="EB561" i="2" s="1"/>
  <c r="EW561" i="2"/>
  <c r="EX561" i="2" s="1"/>
  <c r="DI645" i="2"/>
  <c r="EO638" i="2"/>
  <c r="EP638" i="2" s="1"/>
  <c r="M627" i="3"/>
  <c r="P627" i="2"/>
  <c r="AZ609" i="3"/>
  <c r="BW609" i="2"/>
  <c r="R605" i="3"/>
  <c r="U605" i="2"/>
  <c r="CK598" i="2"/>
  <c r="CL598" i="2" s="1"/>
  <c r="AV595" i="3"/>
  <c r="BU595" i="2"/>
  <c r="AW595" i="2"/>
  <c r="FX593" i="2"/>
  <c r="GC593" i="2" s="1"/>
  <c r="GS586" i="2"/>
  <c r="GT586" i="2" s="1"/>
  <c r="FS584" i="2"/>
  <c r="FU584" i="2" s="1"/>
  <c r="FV584" i="2" s="1"/>
  <c r="EE581" i="2"/>
  <c r="EF581" i="2" s="1"/>
  <c r="FO575" i="2"/>
  <c r="FQ575" i="2" s="1"/>
  <c r="FR575" i="2" s="1"/>
  <c r="CM639" i="2"/>
  <c r="CN639" i="2" s="1"/>
  <c r="EI632" i="2"/>
  <c r="CM627" i="2"/>
  <c r="CN627" i="2" s="1"/>
  <c r="FX613" i="2"/>
  <c r="GC613" i="2" s="1"/>
  <c r="GY602" i="2"/>
  <c r="GZ602" i="2" s="1"/>
  <c r="FU597" i="2"/>
  <c r="FV597" i="2" s="1"/>
  <c r="AI579" i="2"/>
  <c r="CH576" i="2"/>
  <c r="CQ576" i="2"/>
  <c r="CR576" i="2" s="1"/>
  <c r="EE573" i="2"/>
  <c r="EF573" i="2" s="1"/>
  <c r="CZ572" i="2"/>
  <c r="GS570" i="2"/>
  <c r="GT570" i="2" s="1"/>
  <c r="GE569" i="2"/>
  <c r="GF569" i="2" s="1"/>
  <c r="FS568" i="2"/>
  <c r="FU568" i="2" s="1"/>
  <c r="FV568" i="2" s="1"/>
  <c r="FX634" i="2"/>
  <c r="GC634" i="2" s="1"/>
  <c r="AI600" i="2"/>
  <c r="DM597" i="2"/>
  <c r="DN597" i="2" s="1"/>
  <c r="CU597" i="2"/>
  <c r="CV597" i="2" s="1"/>
  <c r="Y592" i="2"/>
  <c r="AQ592" i="2"/>
  <c r="FL586" i="2"/>
  <c r="FM586" i="2" s="1"/>
  <c r="FN586" i="2" s="1"/>
  <c r="DV583" i="2"/>
  <c r="EY583" i="2"/>
  <c r="EZ583" i="2" s="1"/>
  <c r="AQ576" i="2"/>
  <c r="Y576" i="2"/>
  <c r="AG653" i="2"/>
  <c r="GY644" i="2"/>
  <c r="GZ644" i="2" s="1"/>
  <c r="BI638" i="3"/>
  <c r="BK638" i="2"/>
  <c r="CY610" i="2"/>
  <c r="GS608" i="2"/>
  <c r="GT608" i="2" s="1"/>
  <c r="ES604" i="2"/>
  <c r="CO599" i="2"/>
  <c r="CP599" i="2" s="1"/>
  <c r="EJ593" i="2"/>
  <c r="BI591" i="3"/>
  <c r="BK591" i="2"/>
  <c r="FP587" i="2"/>
  <c r="EG584" i="2"/>
  <c r="EH584" i="2" s="1"/>
  <c r="AI582" i="2"/>
  <c r="CH579" i="2"/>
  <c r="FK578" i="2"/>
  <c r="DI576" i="2"/>
  <c r="FC575" i="2"/>
  <c r="DZ575" i="2"/>
  <c r="DM572" i="2"/>
  <c r="DN572" i="2" s="1"/>
  <c r="CU572" i="2"/>
  <c r="CV572" i="2" s="1"/>
  <c r="AI571" i="2"/>
  <c r="CH568" i="2"/>
  <c r="CQ568" i="2"/>
  <c r="CR568" i="2" s="1"/>
  <c r="DM564" i="2"/>
  <c r="DN564" i="2" s="1"/>
  <c r="CU564" i="2"/>
  <c r="CV564" i="2" s="1"/>
  <c r="AU660" i="3"/>
  <c r="BO660" i="2"/>
  <c r="GU635" i="2"/>
  <c r="FA630" i="2"/>
  <c r="FB630" i="2" s="1"/>
  <c r="DX630" i="2"/>
  <c r="CI625" i="2"/>
  <c r="CJ625" i="2" s="1"/>
  <c r="FL621" i="2"/>
  <c r="CO611" i="2"/>
  <c r="CP611" i="2" s="1"/>
  <c r="FO610" i="2"/>
  <c r="FQ610" i="2" s="1"/>
  <c r="FR610" i="2" s="1"/>
  <c r="AQ603" i="2"/>
  <c r="Y603" i="2"/>
  <c r="R600" i="3"/>
  <c r="U600" i="2"/>
  <c r="DQ598" i="2"/>
  <c r="DR598" i="2" s="1"/>
  <c r="DP598" i="2"/>
  <c r="CU594" i="2"/>
  <c r="CV594" i="2" s="1"/>
  <c r="DM594" i="2"/>
  <c r="DN594" i="2" s="1"/>
  <c r="FP582" i="2"/>
  <c r="AI577" i="2"/>
  <c r="GU650" i="2"/>
  <c r="CY602" i="2"/>
  <c r="DU597" i="2"/>
  <c r="GS587" i="2"/>
  <c r="GT587" i="2" s="1"/>
  <c r="GE586" i="2"/>
  <c r="GF586" i="2" s="1"/>
  <c r="FS585" i="2"/>
  <c r="FU585" i="2" s="1"/>
  <c r="FV585" i="2" s="1"/>
  <c r="EE582" i="2"/>
  <c r="EF582" i="2" s="1"/>
  <c r="CY581" i="2"/>
  <c r="EW574" i="2"/>
  <c r="EX574" i="2" s="1"/>
  <c r="DT574" i="2"/>
  <c r="EA574" i="2"/>
  <c r="EB574" i="2" s="1"/>
  <c r="GM572" i="2"/>
  <c r="GN572" i="2" s="1"/>
  <c r="M571" i="3"/>
  <c r="P571" i="2"/>
  <c r="ES569" i="2"/>
  <c r="AZ569" i="3"/>
  <c r="BW569" i="2"/>
  <c r="EW566" i="2"/>
  <c r="EX566" i="2" s="1"/>
  <c r="DT566" i="2"/>
  <c r="EA566" i="2"/>
  <c r="EB566" i="2" s="1"/>
  <c r="GS614" i="2"/>
  <c r="GT614" i="2" s="1"/>
  <c r="DK605" i="2"/>
  <c r="DL605" i="2" s="1"/>
  <c r="DJ605" i="2"/>
  <c r="AV604" i="3"/>
  <c r="BU604" i="2"/>
  <c r="AW604" i="2"/>
  <c r="FK597" i="2"/>
  <c r="FM597" i="2" s="1"/>
  <c r="FN597" i="2" s="1"/>
  <c r="BE595" i="3"/>
  <c r="BG595" i="2"/>
  <c r="EO592" i="2"/>
  <c r="EP592" i="2" s="1"/>
  <c r="AY591" i="3"/>
  <c r="BQ591" i="2"/>
  <c r="BA591" i="2"/>
  <c r="BE590" i="3"/>
  <c r="BG590" i="2"/>
  <c r="DM589" i="2"/>
  <c r="DN589" i="2" s="1"/>
  <c r="CU589" i="2"/>
  <c r="CV589" i="2" s="1"/>
  <c r="FY586" i="2"/>
  <c r="FZ586" i="2" s="1"/>
  <c r="GA586" i="2"/>
  <c r="GB586" i="2" s="1"/>
  <c r="AC585" i="2"/>
  <c r="EI583" i="2"/>
  <c r="BI581" i="3"/>
  <c r="BK581" i="2"/>
  <c r="FP577" i="2"/>
  <c r="GC577" i="2" s="1"/>
  <c r="AU612" i="3"/>
  <c r="BO612" i="2"/>
  <c r="CU606" i="2"/>
  <c r="CV606" i="2" s="1"/>
  <c r="DM606" i="2"/>
  <c r="DN606" i="2" s="1"/>
  <c r="DT600" i="2"/>
  <c r="EA600" i="2"/>
  <c r="EB600" i="2" s="1"/>
  <c r="EW600" i="2"/>
  <c r="EX600" i="2" s="1"/>
  <c r="GM598" i="2"/>
  <c r="GN598" i="2" s="1"/>
  <c r="AZ595" i="3"/>
  <c r="BW595" i="2"/>
  <c r="DI585" i="2"/>
  <c r="AY578" i="3"/>
  <c r="BA578" i="2"/>
  <c r="BQ578" i="2"/>
  <c r="EE574" i="2"/>
  <c r="EF574" i="2" s="1"/>
  <c r="DA573" i="2"/>
  <c r="DB573" i="2" s="1"/>
  <c r="CZ573" i="2"/>
  <c r="GS571" i="2"/>
  <c r="GT571" i="2" s="1"/>
  <c r="GE570" i="2"/>
  <c r="GF570" i="2" s="1"/>
  <c r="FS569" i="2"/>
  <c r="FU569" i="2" s="1"/>
  <c r="FV569" i="2" s="1"/>
  <c r="EE566" i="2"/>
  <c r="EF566" i="2" s="1"/>
  <c r="CZ565" i="2"/>
  <c r="DW665" i="2"/>
  <c r="EA665" i="2" s="1"/>
  <c r="EB665" i="2" s="1"/>
  <c r="GQ641" i="2"/>
  <c r="GR641" i="2" s="1"/>
  <c r="EC624" i="2"/>
  <c r="ED624" i="2" s="1"/>
  <c r="GU614" i="2"/>
  <c r="DE611" i="2"/>
  <c r="DF611" i="2" s="1"/>
  <c r="CK607" i="2"/>
  <c r="CL607" i="2" s="1"/>
  <c r="AZ600" i="3"/>
  <c r="BW600" i="2"/>
  <c r="M594" i="3"/>
  <c r="P594" i="2"/>
  <c r="AZ592" i="3"/>
  <c r="BW592" i="2"/>
  <c r="DS589" i="2"/>
  <c r="ES584" i="2"/>
  <c r="M578" i="3"/>
  <c r="P578" i="2"/>
  <c r="AZ576" i="3"/>
  <c r="BW576" i="2"/>
  <c r="AI647" i="2"/>
  <c r="CG578" i="2"/>
  <c r="AC563" i="3"/>
  <c r="AD563" i="2"/>
  <c r="AD563" i="3" s="1"/>
  <c r="AO563" i="2"/>
  <c r="FM562" i="2"/>
  <c r="FN562" i="2" s="1"/>
  <c r="FC559" i="2"/>
  <c r="DZ559" i="2"/>
  <c r="BE552" i="3"/>
  <c r="BG552" i="2"/>
  <c r="AC547" i="3"/>
  <c r="AD547" i="2"/>
  <c r="AD547" i="3" s="1"/>
  <c r="AO547" i="2"/>
  <c r="FM546" i="2"/>
  <c r="FN546" i="2" s="1"/>
  <c r="FC543" i="2"/>
  <c r="DZ543" i="2"/>
  <c r="BE536" i="3"/>
  <c r="BG536" i="2"/>
  <c r="AQ534" i="2"/>
  <c r="Y534" i="2"/>
  <c r="DJ530" i="2"/>
  <c r="DK530" i="2"/>
  <c r="DL530" i="2" s="1"/>
  <c r="BI529" i="3"/>
  <c r="BK529" i="2"/>
  <c r="CM526" i="2"/>
  <c r="CN526" i="2" s="1"/>
  <c r="FW526" i="2"/>
  <c r="EJ523" i="2"/>
  <c r="AY523" i="3"/>
  <c r="BQ523" i="2"/>
  <c r="BA523" i="2"/>
  <c r="DK522" i="2"/>
  <c r="DL522" i="2" s="1"/>
  <c r="DJ522" i="2"/>
  <c r="BI521" i="3"/>
  <c r="BK521" i="2"/>
  <c r="CM518" i="2"/>
  <c r="CN518" i="2" s="1"/>
  <c r="FW518" i="2"/>
  <c r="CK646" i="2"/>
  <c r="CL646" i="2" s="1"/>
  <c r="EE605" i="2"/>
  <c r="EF605" i="2" s="1"/>
  <c r="AZ579" i="3"/>
  <c r="BW579" i="2"/>
  <c r="EO570" i="2"/>
  <c r="EP570" i="2" s="1"/>
  <c r="DO559" i="2"/>
  <c r="CO557" i="2"/>
  <c r="CP557" i="2" s="1"/>
  <c r="R553" i="3"/>
  <c r="U553" i="2"/>
  <c r="FQ548" i="2"/>
  <c r="FR548" i="2" s="1"/>
  <c r="DW545" i="2"/>
  <c r="EA545" i="2" s="1"/>
  <c r="EB545" i="2" s="1"/>
  <c r="DO543" i="2"/>
  <c r="CO541" i="2"/>
  <c r="CP541" i="2" s="1"/>
  <c r="R537" i="3"/>
  <c r="U537" i="2"/>
  <c r="FM532" i="2"/>
  <c r="FN532" i="2" s="1"/>
  <c r="DI623" i="2"/>
  <c r="FW601" i="2"/>
  <c r="AU562" i="3"/>
  <c r="BO562" i="2"/>
  <c r="DS559" i="2"/>
  <c r="ET554" i="2"/>
  <c r="EU554" i="2"/>
  <c r="EV554" i="2" s="1"/>
  <c r="M548" i="3"/>
  <c r="P548" i="2"/>
  <c r="AZ546" i="3"/>
  <c r="BW546" i="2"/>
  <c r="DS543" i="2"/>
  <c r="EU538" i="2"/>
  <c r="EV538" i="2" s="1"/>
  <c r="ET538" i="2"/>
  <c r="FT530" i="2"/>
  <c r="FU530" i="2" s="1"/>
  <c r="FV530" i="2" s="1"/>
  <c r="GY528" i="2"/>
  <c r="GZ528" i="2" s="1"/>
  <c r="AA528" i="2"/>
  <c r="AV527" i="3"/>
  <c r="AW527" i="2"/>
  <c r="BU527" i="2"/>
  <c r="FT522" i="2"/>
  <c r="FU522" i="2" s="1"/>
  <c r="FV522" i="2" s="1"/>
  <c r="GY520" i="2"/>
  <c r="GZ520" i="2" s="1"/>
  <c r="AA520" i="2"/>
  <c r="AV519" i="3"/>
  <c r="AW519" i="2"/>
  <c r="BU519" i="2"/>
  <c r="H601" i="3"/>
  <c r="K601" i="2"/>
  <c r="GU595" i="2"/>
  <c r="AY581" i="3"/>
  <c r="BQ581" i="2"/>
  <c r="BA581" i="2"/>
  <c r="FW576" i="2"/>
  <c r="AI572" i="2"/>
  <c r="BE561" i="3"/>
  <c r="BG561" i="2"/>
  <c r="CG558" i="2"/>
  <c r="EG547" i="2"/>
  <c r="EH547" i="2" s="1"/>
  <c r="DM546" i="2"/>
  <c r="DN546" i="2" s="1"/>
  <c r="CU546" i="2"/>
  <c r="CV546" i="2" s="1"/>
  <c r="AI545" i="2"/>
  <c r="CG542" i="2"/>
  <c r="M534" i="3"/>
  <c r="P534" i="2"/>
  <c r="DS533" i="2"/>
  <c r="ET532" i="2"/>
  <c r="ES530" i="2"/>
  <c r="BI599" i="3"/>
  <c r="BK599" i="2"/>
  <c r="CG567" i="2"/>
  <c r="R561" i="3"/>
  <c r="U561" i="2"/>
  <c r="DV558" i="2"/>
  <c r="EY558" i="2"/>
  <c r="EZ558" i="2" s="1"/>
  <c r="Y551" i="2"/>
  <c r="AQ551" i="2"/>
  <c r="FL545" i="2"/>
  <c r="FM545" i="2" s="1"/>
  <c r="FN545" i="2" s="1"/>
  <c r="EY542" i="2"/>
  <c r="EZ542" i="2" s="1"/>
  <c r="DV542" i="2"/>
  <c r="AG533" i="2"/>
  <c r="H532" i="3"/>
  <c r="K532" i="2"/>
  <c r="Y529" i="2"/>
  <c r="AQ529" i="2"/>
  <c r="DU528" i="2"/>
  <c r="AQ521" i="2"/>
  <c r="Y521" i="2"/>
  <c r="DU520" i="2"/>
  <c r="FW639" i="2"/>
  <c r="H612" i="3"/>
  <c r="K612" i="2"/>
  <c r="FS594" i="2"/>
  <c r="FU594" i="2" s="1"/>
  <c r="FV594" i="2" s="1"/>
  <c r="GE579" i="2"/>
  <c r="GF579" i="2" s="1"/>
  <c r="AU563" i="3"/>
  <c r="BO563" i="2"/>
  <c r="FL558" i="2"/>
  <c r="DU555" i="2"/>
  <c r="EM550" i="2"/>
  <c r="EN550" i="2" s="1"/>
  <c r="AQ548" i="2"/>
  <c r="Y548" i="2"/>
  <c r="FL542" i="2"/>
  <c r="DU539" i="2"/>
  <c r="AY534" i="3"/>
  <c r="BQ534" i="2"/>
  <c r="BA534" i="2"/>
  <c r="FW533" i="2"/>
  <c r="BI532" i="3"/>
  <c r="BK532" i="2"/>
  <c r="FT639" i="2"/>
  <c r="FU639" i="2" s="1"/>
  <c r="FV639" i="2" s="1"/>
  <c r="BI598" i="3"/>
  <c r="BK598" i="2"/>
  <c r="FP578" i="2"/>
  <c r="FQ578" i="2" s="1"/>
  <c r="FR578" i="2" s="1"/>
  <c r="FL567" i="2"/>
  <c r="FM567" i="2" s="1"/>
  <c r="FN567" i="2" s="1"/>
  <c r="FC561" i="2"/>
  <c r="DZ561" i="2"/>
  <c r="GM556" i="2"/>
  <c r="GN556" i="2" s="1"/>
  <c r="M555" i="3"/>
  <c r="P555" i="2"/>
  <c r="AZ553" i="3"/>
  <c r="BW553" i="2"/>
  <c r="DS550" i="2"/>
  <c r="ES545" i="2"/>
  <c r="GM540" i="2"/>
  <c r="GN540" i="2" s="1"/>
  <c r="M539" i="3"/>
  <c r="P539" i="2"/>
  <c r="AZ537" i="3"/>
  <c r="BW537" i="2"/>
  <c r="BE529" i="3"/>
  <c r="BG529" i="2"/>
  <c r="DY528" i="2"/>
  <c r="AC524" i="2"/>
  <c r="EO523" i="2"/>
  <c r="EP523" i="2" s="1"/>
  <c r="FK523" i="2"/>
  <c r="FM523" i="2" s="1"/>
  <c r="FN523" i="2" s="1"/>
  <c r="BE521" i="3"/>
  <c r="BG521" i="2"/>
  <c r="DY520" i="2"/>
  <c r="DW604" i="2"/>
  <c r="BE570" i="3"/>
  <c r="BG570" i="2"/>
  <c r="AY567" i="3"/>
  <c r="BQ567" i="2"/>
  <c r="BA567" i="2"/>
  <c r="EQ564" i="2"/>
  <c r="ER564" i="2" s="1"/>
  <c r="AA560" i="2"/>
  <c r="AV559" i="3"/>
  <c r="BU559" i="2"/>
  <c r="AW559" i="2"/>
  <c r="GY552" i="2"/>
  <c r="GZ552" i="2" s="1"/>
  <c r="EC551" i="2"/>
  <c r="ED551" i="2" s="1"/>
  <c r="CK546" i="2"/>
  <c r="CL546" i="2" s="1"/>
  <c r="AA544" i="2"/>
  <c r="AV543" i="3"/>
  <c r="BU543" i="2"/>
  <c r="AW543" i="2"/>
  <c r="GY536" i="2"/>
  <c r="GZ536" i="2" s="1"/>
  <c r="EC535" i="2"/>
  <c r="ED535" i="2" s="1"/>
  <c r="CK534" i="2"/>
  <c r="CL534" i="2" s="1"/>
  <c r="GY532" i="2"/>
  <c r="GZ532" i="2" s="1"/>
  <c r="CY621" i="2"/>
  <c r="FL561" i="2"/>
  <c r="FY556" i="2"/>
  <c r="FZ556" i="2" s="1"/>
  <c r="EI553" i="2"/>
  <c r="DJ552" i="2"/>
  <c r="DK552" i="2"/>
  <c r="DL552" i="2" s="1"/>
  <c r="BI551" i="3"/>
  <c r="BK551" i="2"/>
  <c r="CM548" i="2"/>
  <c r="CN548" i="2" s="1"/>
  <c r="AY545" i="3"/>
  <c r="BA545" i="2"/>
  <c r="BQ545" i="2"/>
  <c r="GA540" i="2"/>
  <c r="GB540" i="2" s="1"/>
  <c r="FY540" i="2"/>
  <c r="FZ540" i="2" s="1"/>
  <c r="EI537" i="2"/>
  <c r="DK536" i="2"/>
  <c r="DL536" i="2" s="1"/>
  <c r="DJ536" i="2"/>
  <c r="GE535" i="2"/>
  <c r="GF535" i="2" s="1"/>
  <c r="CY534" i="2"/>
  <c r="GS532" i="2"/>
  <c r="GT532" i="2" s="1"/>
  <c r="M529" i="3"/>
  <c r="P529" i="2"/>
  <c r="ES527" i="2"/>
  <c r="AZ527" i="3"/>
  <c r="BW527" i="2"/>
  <c r="GS622" i="2"/>
  <c r="GT622" i="2" s="1"/>
  <c r="AG599" i="2"/>
  <c r="AY589" i="3"/>
  <c r="BQ589" i="2"/>
  <c r="BA589" i="2"/>
  <c r="FW584" i="2"/>
  <c r="BI579" i="3"/>
  <c r="BK579" i="2"/>
  <c r="AG567" i="2"/>
  <c r="GU564" i="2"/>
  <c r="FP562" i="2"/>
  <c r="EG559" i="2"/>
  <c r="EH559" i="2" s="1"/>
  <c r="DM558" i="2"/>
  <c r="DN558" i="2" s="1"/>
  <c r="CU558" i="2"/>
  <c r="CV558" i="2" s="1"/>
  <c r="AI557" i="2"/>
  <c r="CG554" i="2"/>
  <c r="FP546" i="2"/>
  <c r="EG543" i="2"/>
  <c r="EH543" i="2" s="1"/>
  <c r="DM542" i="2"/>
  <c r="DN542" i="2" s="1"/>
  <c r="CU542" i="2"/>
  <c r="CV542" i="2" s="1"/>
  <c r="AI541" i="2"/>
  <c r="CG538" i="2"/>
  <c r="AI535" i="2"/>
  <c r="DM532" i="2"/>
  <c r="DN532" i="2" s="1"/>
  <c r="CU532" i="2"/>
  <c r="CV532" i="2" s="1"/>
  <c r="R638" i="3"/>
  <c r="U638" i="2"/>
  <c r="DE604" i="2"/>
  <c r="DF604" i="2" s="1"/>
  <c r="GU597" i="2"/>
  <c r="EQ592" i="2"/>
  <c r="ER592" i="2" s="1"/>
  <c r="GO587" i="2"/>
  <c r="GP587" i="2" s="1"/>
  <c r="EO557" i="2"/>
  <c r="EP557" i="2" s="1"/>
  <c r="BE555" i="3"/>
  <c r="BG555" i="2"/>
  <c r="GQ552" i="2"/>
  <c r="GR552" i="2" s="1"/>
  <c r="AC550" i="2"/>
  <c r="FM549" i="2"/>
  <c r="FN549" i="2" s="1"/>
  <c r="DZ546" i="2"/>
  <c r="FC546" i="2"/>
  <c r="EO541" i="2"/>
  <c r="EP541" i="2" s="1"/>
  <c r="BE539" i="3"/>
  <c r="BG539" i="2"/>
  <c r="GQ536" i="2"/>
  <c r="GR536" i="2" s="1"/>
  <c r="DX534" i="2"/>
  <c r="FA534" i="2"/>
  <c r="FB534" i="2" s="1"/>
  <c r="CI533" i="2"/>
  <c r="CJ533" i="2" s="1"/>
  <c r="DV546" i="2"/>
  <c r="EY546" i="2"/>
  <c r="EZ546" i="2" s="1"/>
  <c r="GO528" i="2"/>
  <c r="GP528" i="2" s="1"/>
  <c r="AA523" i="2"/>
  <c r="AQ517" i="2"/>
  <c r="Y517" i="2"/>
  <c r="AC512" i="3"/>
  <c r="AD512" i="2"/>
  <c r="AD512" i="3" s="1"/>
  <c r="AO512" i="2"/>
  <c r="EG503" i="2"/>
  <c r="EH503" i="2" s="1"/>
  <c r="CU502" i="2"/>
  <c r="CV502" i="2" s="1"/>
  <c r="DM502" i="2"/>
  <c r="DN502" i="2" s="1"/>
  <c r="AI501" i="3"/>
  <c r="AJ501" i="2"/>
  <c r="AJ501" i="3" s="1"/>
  <c r="CH498" i="2"/>
  <c r="AL498" i="3" s="1"/>
  <c r="EJ496" i="2"/>
  <c r="EK496" i="2"/>
  <c r="EL496" i="2" s="1"/>
  <c r="BB496" i="3" s="1"/>
  <c r="BA492" i="2"/>
  <c r="BQ492" i="2"/>
  <c r="GA491" i="2"/>
  <c r="GB491" i="2" s="1"/>
  <c r="BN491" i="3" s="1"/>
  <c r="FY491" i="2"/>
  <c r="FZ491" i="2" s="1"/>
  <c r="BM491" i="3" s="1"/>
  <c r="BL490" i="2"/>
  <c r="AA490" i="3" s="1"/>
  <c r="BM490" i="2"/>
  <c r="BN490" i="2" s="1"/>
  <c r="AB490" i="3" s="1"/>
  <c r="DK487" i="2"/>
  <c r="DL487" i="2" s="1"/>
  <c r="AW487" i="3" s="1"/>
  <c r="DJ487" i="2"/>
  <c r="AV487" i="3" s="1"/>
  <c r="EK484" i="2"/>
  <c r="EL484" i="2" s="1"/>
  <c r="BB484" i="3" s="1"/>
  <c r="EJ484" i="2"/>
  <c r="EY480" i="2"/>
  <c r="EZ480" i="2" s="1"/>
  <c r="BE480" i="3" s="1"/>
  <c r="DV480" i="2"/>
  <c r="GC479" i="2"/>
  <c r="K478" i="2"/>
  <c r="L478" i="2" s="1"/>
  <c r="H478" i="3" s="1"/>
  <c r="BP476" i="2"/>
  <c r="AC476" i="3" s="1"/>
  <c r="CA476" i="2"/>
  <c r="CB476" i="2" s="1"/>
  <c r="AI476" i="3" s="1"/>
  <c r="GU472" i="2"/>
  <c r="GC471" i="2"/>
  <c r="BP468" i="2"/>
  <c r="AC468" i="3" s="1"/>
  <c r="CA468" i="2"/>
  <c r="CB468" i="2" s="1"/>
  <c r="AI468" i="3" s="1"/>
  <c r="GV464" i="2"/>
  <c r="BV464" i="3" s="1"/>
  <c r="GW464" i="2"/>
  <c r="GC463" i="2"/>
  <c r="BP460" i="2"/>
  <c r="AC460" i="3" s="1"/>
  <c r="CA460" i="2"/>
  <c r="CB460" i="2" s="1"/>
  <c r="AI460" i="3" s="1"/>
  <c r="BS460" i="2"/>
  <c r="BT460" i="2" s="1"/>
  <c r="AE460" i="3" s="1"/>
  <c r="GQ565" i="2"/>
  <c r="GR565" i="2" s="1"/>
  <c r="EM549" i="2"/>
  <c r="EN549" i="2" s="1"/>
  <c r="EQ517" i="2"/>
  <c r="ER517" i="2" s="1"/>
  <c r="AZ515" i="3"/>
  <c r="BW515" i="2"/>
  <c r="DT512" i="2"/>
  <c r="EA512" i="2"/>
  <c r="EB512" i="2" s="1"/>
  <c r="EW512" i="2"/>
  <c r="EX512" i="2" s="1"/>
  <c r="BE510" i="3"/>
  <c r="BG510" i="2"/>
  <c r="AC505" i="2"/>
  <c r="FM504" i="2"/>
  <c r="FN504" i="2" s="1"/>
  <c r="DZ501" i="2"/>
  <c r="FC501" i="2"/>
  <c r="GY496" i="2"/>
  <c r="GZ496" i="2" s="1"/>
  <c r="BX496" i="3" s="1"/>
  <c r="AW495" i="2"/>
  <c r="AX495" i="2" s="1"/>
  <c r="W495" i="3" s="1"/>
  <c r="BU495" i="2"/>
  <c r="AA492" i="2"/>
  <c r="GY484" i="2"/>
  <c r="GZ484" i="2" s="1"/>
  <c r="BX484" i="3" s="1"/>
  <c r="BU483" i="2"/>
  <c r="AW483" i="2"/>
  <c r="AX483" i="2" s="1"/>
  <c r="W483" i="3" s="1"/>
  <c r="GA482" i="2"/>
  <c r="GB482" i="2" s="1"/>
  <c r="BN482" i="3" s="1"/>
  <c r="FY482" i="2"/>
  <c r="FZ482" i="2" s="1"/>
  <c r="BM482" i="3" s="1"/>
  <c r="CG551" i="2"/>
  <c r="GM524" i="2"/>
  <c r="GN524" i="2" s="1"/>
  <c r="AZ521" i="3"/>
  <c r="BW521" i="2"/>
  <c r="GU517" i="2"/>
  <c r="AC510" i="2"/>
  <c r="DY506" i="2"/>
  <c r="BG499" i="2"/>
  <c r="BH499" i="2" s="1"/>
  <c r="Z499" i="3" s="1"/>
  <c r="CZ496" i="2"/>
  <c r="AS496" i="3" s="1"/>
  <c r="DA496" i="2"/>
  <c r="DB496" i="2" s="1"/>
  <c r="AT496" i="3" s="1"/>
  <c r="GS494" i="2"/>
  <c r="GT494" i="2" s="1"/>
  <c r="BU494" i="3" s="1"/>
  <c r="GE485" i="2"/>
  <c r="GF485" i="2" s="1"/>
  <c r="BP485" i="3" s="1"/>
  <c r="FC480" i="2"/>
  <c r="DZ480" i="2"/>
  <c r="CM479" i="2"/>
  <c r="CN479" i="2" s="1"/>
  <c r="AO479" i="3" s="1"/>
  <c r="FW479" i="2"/>
  <c r="EK476" i="2"/>
  <c r="EL476" i="2" s="1"/>
  <c r="BB476" i="3" s="1"/>
  <c r="EJ476" i="2"/>
  <c r="BQ476" i="2"/>
  <c r="BA476" i="2"/>
  <c r="DI475" i="2"/>
  <c r="BK474" i="2"/>
  <c r="CM471" i="2"/>
  <c r="CN471" i="2" s="1"/>
  <c r="AO471" i="3" s="1"/>
  <c r="FW471" i="2"/>
  <c r="EJ468" i="2"/>
  <c r="EK468" i="2"/>
  <c r="EL468" i="2" s="1"/>
  <c r="BB468" i="3" s="1"/>
  <c r="BQ468" i="2"/>
  <c r="BS468" i="2" s="1"/>
  <c r="BT468" i="2" s="1"/>
  <c r="AE468" i="3" s="1"/>
  <c r="BA468" i="2"/>
  <c r="DI467" i="2"/>
  <c r="BK466" i="2"/>
  <c r="CM463" i="2"/>
  <c r="CN463" i="2" s="1"/>
  <c r="AO463" i="3" s="1"/>
  <c r="FW463" i="2"/>
  <c r="EJ460" i="2"/>
  <c r="EK460" i="2"/>
  <c r="EL460" i="2" s="1"/>
  <c r="BB460" i="3" s="1"/>
  <c r="H525" i="3"/>
  <c r="K525" i="2"/>
  <c r="BE514" i="3"/>
  <c r="BG514" i="2"/>
  <c r="R508" i="3"/>
  <c r="U508" i="2"/>
  <c r="FQ503" i="2"/>
  <c r="FR503" i="2" s="1"/>
  <c r="DW500" i="2"/>
  <c r="EA500" i="2" s="1"/>
  <c r="EB500" i="2" s="1"/>
  <c r="BA500" i="3" s="1"/>
  <c r="DO498" i="2"/>
  <c r="DA485" i="2"/>
  <c r="DB485" i="2" s="1"/>
  <c r="AT485" i="3" s="1"/>
  <c r="CZ485" i="2"/>
  <c r="AS485" i="3" s="1"/>
  <c r="GS483" i="2"/>
  <c r="GT483" i="2" s="1"/>
  <c r="BU483" i="3" s="1"/>
  <c r="FO524" i="2"/>
  <c r="FQ524" i="2" s="1"/>
  <c r="FR524" i="2" s="1"/>
  <c r="FA517" i="2"/>
  <c r="FB517" i="2" s="1"/>
  <c r="DX517" i="2"/>
  <c r="AA516" i="2"/>
  <c r="AV515" i="3"/>
  <c r="AW515" i="2"/>
  <c r="BU515" i="2"/>
  <c r="GY508" i="2"/>
  <c r="GZ508" i="2" s="1"/>
  <c r="EC507" i="2"/>
  <c r="ED507" i="2" s="1"/>
  <c r="CK502" i="2"/>
  <c r="CL502" i="2" s="1"/>
  <c r="AA500" i="2"/>
  <c r="BU499" i="2"/>
  <c r="CA499" i="2" s="1"/>
  <c r="CB499" i="2" s="1"/>
  <c r="AI499" i="3" s="1"/>
  <c r="AW499" i="2"/>
  <c r="AX499" i="2" s="1"/>
  <c r="W499" i="3" s="1"/>
  <c r="AI493" i="2"/>
  <c r="AJ493" i="2" s="1"/>
  <c r="CU490" i="2"/>
  <c r="CV490" i="2" s="1"/>
  <c r="AR490" i="3" s="1"/>
  <c r="DM490" i="2"/>
  <c r="DN490" i="2" s="1"/>
  <c r="AX490" i="3" s="1"/>
  <c r="CG486" i="2"/>
  <c r="BU482" i="2"/>
  <c r="AW482" i="2"/>
  <c r="AX482" i="2" s="1"/>
  <c r="W482" i="3" s="1"/>
  <c r="DT478" i="2"/>
  <c r="EA478" i="2"/>
  <c r="EB478" i="2" s="1"/>
  <c r="BA478" i="3" s="1"/>
  <c r="EW478" i="2"/>
  <c r="EX478" i="2" s="1"/>
  <c r="BD478" i="3" s="1"/>
  <c r="P475" i="2"/>
  <c r="Q475" i="2" s="1"/>
  <c r="I475" i="3" s="1"/>
  <c r="ES473" i="2"/>
  <c r="FC473" i="2" s="1"/>
  <c r="DT470" i="2"/>
  <c r="EA470" i="2"/>
  <c r="EB470" i="2" s="1"/>
  <c r="BA470" i="3" s="1"/>
  <c r="EW470" i="2"/>
  <c r="EX470" i="2" s="1"/>
  <c r="BD470" i="3" s="1"/>
  <c r="P467" i="2"/>
  <c r="Q467" i="2" s="1"/>
  <c r="I467" i="3" s="1"/>
  <c r="ES465" i="2"/>
  <c r="DT462" i="2"/>
  <c r="EW462" i="2"/>
  <c r="EX462" i="2" s="1"/>
  <c r="BD462" i="3" s="1"/>
  <c r="EA462" i="2"/>
  <c r="EB462" i="2" s="1"/>
  <c r="BA462" i="3" s="1"/>
  <c r="FW545" i="2"/>
  <c r="GU516" i="2"/>
  <c r="GO515" i="2"/>
  <c r="GP515" i="2" s="1"/>
  <c r="H514" i="3"/>
  <c r="K514" i="2"/>
  <c r="AU512" i="3"/>
  <c r="BO512" i="2"/>
  <c r="GY505" i="2"/>
  <c r="GZ505" i="2" s="1"/>
  <c r="CK499" i="2"/>
  <c r="CL499" i="2" s="1"/>
  <c r="AN499" i="3" s="1"/>
  <c r="DW494" i="2"/>
  <c r="CO490" i="2"/>
  <c r="CP490" i="2" s="1"/>
  <c r="AP490" i="3" s="1"/>
  <c r="U490" i="2"/>
  <c r="FO489" i="2"/>
  <c r="FQ489" i="2" s="1"/>
  <c r="FR489" i="2" s="1"/>
  <c r="BK489" i="3" s="1"/>
  <c r="DO488" i="2"/>
  <c r="DW482" i="2"/>
  <c r="EG556" i="2"/>
  <c r="EH556" i="2" s="1"/>
  <c r="GU525" i="2"/>
  <c r="GY521" i="2"/>
  <c r="GZ521" i="2" s="1"/>
  <c r="GQ516" i="2"/>
  <c r="GR516" i="2" s="1"/>
  <c r="AC514" i="2"/>
  <c r="FM513" i="2"/>
  <c r="FN513" i="2" s="1"/>
  <c r="DW510" i="2"/>
  <c r="DP508" i="2"/>
  <c r="CI505" i="2"/>
  <c r="CJ505" i="2" s="1"/>
  <c r="R502" i="3"/>
  <c r="U502" i="2"/>
  <c r="FL493" i="2"/>
  <c r="FM493" i="2" s="1"/>
  <c r="FN493" i="2" s="1"/>
  <c r="BJ493" i="3" s="1"/>
  <c r="Y491" i="2"/>
  <c r="AQ491" i="2"/>
  <c r="AR491" i="2" s="1"/>
  <c r="U491" i="3" s="1"/>
  <c r="GU477" i="2"/>
  <c r="FX476" i="2"/>
  <c r="GC476" i="2" s="1"/>
  <c r="K475" i="2"/>
  <c r="L475" i="2" s="1"/>
  <c r="H475" i="3" s="1"/>
  <c r="BO473" i="2"/>
  <c r="AG472" i="2"/>
  <c r="AH472" i="2" s="1"/>
  <c r="P472" i="3" s="1"/>
  <c r="GU469" i="2"/>
  <c r="FX468" i="2"/>
  <c r="GC468" i="2" s="1"/>
  <c r="K467" i="2"/>
  <c r="L467" i="2" s="1"/>
  <c r="H467" i="3" s="1"/>
  <c r="BO465" i="2"/>
  <c r="AG464" i="2"/>
  <c r="AH464" i="2" s="1"/>
  <c r="P464" i="3" s="1"/>
  <c r="GU461" i="2"/>
  <c r="EI558" i="2"/>
  <c r="AZ517" i="3"/>
  <c r="BW517" i="2"/>
  <c r="DS514" i="2"/>
  <c r="GY510" i="2"/>
  <c r="GZ510" i="2" s="1"/>
  <c r="EC509" i="2"/>
  <c r="ED509" i="2" s="1"/>
  <c r="CK504" i="2"/>
  <c r="CL504" i="2" s="1"/>
  <c r="AA502" i="2"/>
  <c r="AV501" i="3"/>
  <c r="AW501" i="2"/>
  <c r="BU501" i="2"/>
  <c r="DU493" i="2"/>
  <c r="Y486" i="2"/>
  <c r="AQ486" i="2"/>
  <c r="AR486" i="2" s="1"/>
  <c r="U486" i="3" s="1"/>
  <c r="BK481" i="2"/>
  <c r="DS524" i="2"/>
  <c r="GY517" i="2"/>
  <c r="GZ517" i="2" s="1"/>
  <c r="AG516" i="2"/>
  <c r="GU513" i="2"/>
  <c r="GO512" i="2"/>
  <c r="GP512" i="2" s="1"/>
  <c r="GS506" i="2"/>
  <c r="GT506" i="2" s="1"/>
  <c r="GE505" i="2"/>
  <c r="GF505" i="2" s="1"/>
  <c r="FS504" i="2"/>
  <c r="FU504" i="2" s="1"/>
  <c r="FV504" i="2" s="1"/>
  <c r="EE501" i="2"/>
  <c r="EF501" i="2" s="1"/>
  <c r="CY500" i="2"/>
  <c r="FK495" i="2"/>
  <c r="FM495" i="2" s="1"/>
  <c r="FN495" i="2" s="1"/>
  <c r="BJ495" i="3" s="1"/>
  <c r="AC492" i="2"/>
  <c r="DY488" i="2"/>
  <c r="EO487" i="2"/>
  <c r="EP487" i="2" s="1"/>
  <c r="FK483" i="2"/>
  <c r="FM483" i="2" s="1"/>
  <c r="FN483" i="2" s="1"/>
  <c r="BJ483" i="3" s="1"/>
  <c r="DM477" i="2"/>
  <c r="DN477" i="2" s="1"/>
  <c r="AX477" i="3" s="1"/>
  <c r="CU477" i="2"/>
  <c r="CV477" i="2" s="1"/>
  <c r="AR477" i="3" s="1"/>
  <c r="AI476" i="2"/>
  <c r="AJ476" i="2" s="1"/>
  <c r="CH473" i="2"/>
  <c r="AL473" i="3" s="1"/>
  <c r="CQ473" i="2"/>
  <c r="CR473" i="2" s="1"/>
  <c r="AQ473" i="3" s="1"/>
  <c r="AU523" i="3"/>
  <c r="BO523" i="2"/>
  <c r="EO514" i="2"/>
  <c r="EP514" i="2" s="1"/>
  <c r="BE512" i="3"/>
  <c r="BG512" i="2"/>
  <c r="AY511" i="3"/>
  <c r="BQ511" i="2"/>
  <c r="BA511" i="2"/>
  <c r="FW506" i="2"/>
  <c r="EI503" i="2"/>
  <c r="DI502" i="2"/>
  <c r="BI501" i="3"/>
  <c r="BK501" i="2"/>
  <c r="CM498" i="2"/>
  <c r="CN498" i="2" s="1"/>
  <c r="AO498" i="3" s="1"/>
  <c r="P497" i="2"/>
  <c r="Q497" i="2" s="1"/>
  <c r="I497" i="3" s="1"/>
  <c r="DS496" i="2"/>
  <c r="ES495" i="2"/>
  <c r="GM494" i="2"/>
  <c r="GN494" i="2" s="1"/>
  <c r="BR494" i="3" s="1"/>
  <c r="P485" i="2"/>
  <c r="Q485" i="2" s="1"/>
  <c r="I485" i="3" s="1"/>
  <c r="DS484" i="2"/>
  <c r="ES483" i="2"/>
  <c r="GM482" i="2"/>
  <c r="GN482" i="2" s="1"/>
  <c r="BR482" i="3" s="1"/>
  <c r="EQ481" i="2"/>
  <c r="ER481" i="2" s="1"/>
  <c r="AG480" i="2"/>
  <c r="AH480" i="2" s="1"/>
  <c r="P480" i="3" s="1"/>
  <c r="CI515" i="2"/>
  <c r="CJ515" i="2" s="1"/>
  <c r="R512" i="3"/>
  <c r="U512" i="2"/>
  <c r="FL507" i="2"/>
  <c r="GC507" i="2" s="1"/>
  <c r="DV504" i="2"/>
  <c r="EM499" i="2"/>
  <c r="EN499" i="2" s="1"/>
  <c r="GU496" i="2"/>
  <c r="FX495" i="2"/>
  <c r="GC495" i="2" s="1"/>
  <c r="AG491" i="2"/>
  <c r="AH491" i="2" s="1"/>
  <c r="P491" i="3" s="1"/>
  <c r="GO487" i="2"/>
  <c r="GP487" i="2" s="1"/>
  <c r="BS487" i="3" s="1"/>
  <c r="BO484" i="2"/>
  <c r="BQ481" i="2"/>
  <c r="BA481" i="2"/>
  <c r="U480" i="2"/>
  <c r="DO478" i="2"/>
  <c r="CO476" i="2"/>
  <c r="CP476" i="2" s="1"/>
  <c r="AP476" i="3" s="1"/>
  <c r="FO475" i="2"/>
  <c r="FQ475" i="2" s="1"/>
  <c r="FR475" i="2" s="1"/>
  <c r="BK475" i="3" s="1"/>
  <c r="DW472" i="2"/>
  <c r="U472" i="2"/>
  <c r="DO470" i="2"/>
  <c r="CO468" i="2"/>
  <c r="CP468" i="2" s="1"/>
  <c r="AP468" i="3" s="1"/>
  <c r="FQ467" i="2"/>
  <c r="FR467" i="2" s="1"/>
  <c r="BK467" i="3" s="1"/>
  <c r="DX464" i="2"/>
  <c r="FA464" i="2"/>
  <c r="FB464" i="2" s="1"/>
  <c r="BF464" i="3" s="1"/>
  <c r="U464" i="2"/>
  <c r="DO462" i="2"/>
  <c r="CO460" i="2"/>
  <c r="CP460" i="2" s="1"/>
  <c r="AP460" i="3" s="1"/>
  <c r="FQ459" i="2"/>
  <c r="FR459" i="2" s="1"/>
  <c r="BK459" i="3" s="1"/>
  <c r="DX456" i="2"/>
  <c r="FA456" i="2"/>
  <c r="FB456" i="2" s="1"/>
  <c r="BF456" i="3" s="1"/>
  <c r="W456" i="2"/>
  <c r="X456" i="2" s="1"/>
  <c r="K456" i="3" s="1"/>
  <c r="V456" i="2"/>
  <c r="J456" i="3" s="1"/>
  <c r="V453" i="2"/>
  <c r="J453" i="3" s="1"/>
  <c r="FQ448" i="2"/>
  <c r="FR448" i="2" s="1"/>
  <c r="BK448" i="3" s="1"/>
  <c r="DX445" i="2"/>
  <c r="DQ443" i="2"/>
  <c r="DR443" i="2" s="1"/>
  <c r="AZ443" i="3" s="1"/>
  <c r="DP443" i="2"/>
  <c r="AY443" i="3" s="1"/>
  <c r="V437" i="2"/>
  <c r="J437" i="3" s="1"/>
  <c r="W437" i="2"/>
  <c r="X437" i="2" s="1"/>
  <c r="K437" i="3" s="1"/>
  <c r="BL428" i="2"/>
  <c r="AA428" i="3" s="1"/>
  <c r="BM428" i="2"/>
  <c r="BN428" i="2" s="1"/>
  <c r="AB428" i="3" s="1"/>
  <c r="R419" i="3"/>
  <c r="Q419" i="3"/>
  <c r="CH416" i="2"/>
  <c r="AL416" i="3" s="1"/>
  <c r="FM415" i="2"/>
  <c r="FN415" i="2" s="1"/>
  <c r="BJ415" i="3" s="1"/>
  <c r="DJ413" i="2"/>
  <c r="AV413" i="3" s="1"/>
  <c r="DK413" i="2"/>
  <c r="DL413" i="2" s="1"/>
  <c r="AW413" i="3" s="1"/>
  <c r="DZ412" i="2"/>
  <c r="FC412" i="2"/>
  <c r="BA406" i="2"/>
  <c r="BQ406" i="2"/>
  <c r="CU404" i="2"/>
  <c r="CV404" i="2" s="1"/>
  <c r="AR404" i="3" s="1"/>
  <c r="DM404" i="2"/>
  <c r="DN404" i="2" s="1"/>
  <c r="AX404" i="3" s="1"/>
  <c r="AD400" i="2"/>
  <c r="N400" i="3" s="1"/>
  <c r="AO400" i="2"/>
  <c r="AP400" i="2" s="1"/>
  <c r="T400" i="3" s="1"/>
  <c r="EJ398" i="2"/>
  <c r="BA390" i="2"/>
  <c r="BQ390" i="2"/>
  <c r="BS390" i="2" s="1"/>
  <c r="BT390" i="2" s="1"/>
  <c r="AE390" i="3" s="1"/>
  <c r="FW385" i="2"/>
  <c r="EJ382" i="2"/>
  <c r="EK382" i="2"/>
  <c r="EL382" i="2" s="1"/>
  <c r="BB382" i="3" s="1"/>
  <c r="DJ381" i="2"/>
  <c r="AV381" i="3" s="1"/>
  <c r="DK381" i="2"/>
  <c r="DL381" i="2" s="1"/>
  <c r="AW381" i="3" s="1"/>
  <c r="BL380" i="2"/>
  <c r="AA380" i="3" s="1"/>
  <c r="BM380" i="2"/>
  <c r="BN380" i="2" s="1"/>
  <c r="AB380" i="3" s="1"/>
  <c r="FL372" i="2"/>
  <c r="GC372" i="2" s="1"/>
  <c r="Y370" i="2"/>
  <c r="AQ370" i="2"/>
  <c r="AR370" i="2" s="1"/>
  <c r="U370" i="3" s="1"/>
  <c r="DU369" i="2"/>
  <c r="FL364" i="2"/>
  <c r="GC364" i="2" s="1"/>
  <c r="Y362" i="2"/>
  <c r="AQ362" i="2"/>
  <c r="AR362" i="2" s="1"/>
  <c r="U362" i="3" s="1"/>
  <c r="AI504" i="2"/>
  <c r="AI470" i="2"/>
  <c r="AJ470" i="2" s="1"/>
  <c r="AC444" i="2"/>
  <c r="FM443" i="2"/>
  <c r="FN443" i="2" s="1"/>
  <c r="BJ443" i="3" s="1"/>
  <c r="FC440" i="2"/>
  <c r="DZ440" i="2"/>
  <c r="CH427" i="2"/>
  <c r="AL427" i="3" s="1"/>
  <c r="CQ427" i="2"/>
  <c r="CR427" i="2" s="1"/>
  <c r="AQ427" i="3" s="1"/>
  <c r="DM415" i="2"/>
  <c r="DN415" i="2" s="1"/>
  <c r="AX415" i="3" s="1"/>
  <c r="CU415" i="2"/>
  <c r="CV415" i="2" s="1"/>
  <c r="AR415" i="3" s="1"/>
  <c r="AI414" i="2"/>
  <c r="AJ414" i="2" s="1"/>
  <c r="CH411" i="2"/>
  <c r="AL411" i="3" s="1"/>
  <c r="DM399" i="2"/>
  <c r="DN399" i="2" s="1"/>
  <c r="AX399" i="3" s="1"/>
  <c r="CU399" i="2"/>
  <c r="CV399" i="2" s="1"/>
  <c r="AR399" i="3" s="1"/>
  <c r="AI398" i="2"/>
  <c r="AJ398" i="2" s="1"/>
  <c r="GA394" i="2"/>
  <c r="GB394" i="2" s="1"/>
  <c r="BN394" i="3" s="1"/>
  <c r="FY394" i="2"/>
  <c r="FZ394" i="2" s="1"/>
  <c r="BM394" i="3" s="1"/>
  <c r="EJ391" i="2"/>
  <c r="DJ390" i="2"/>
  <c r="AV390" i="3" s="1"/>
  <c r="BK389" i="2"/>
  <c r="BA383" i="2"/>
  <c r="BQ383" i="2"/>
  <c r="GA378" i="2"/>
  <c r="GB378" i="2" s="1"/>
  <c r="BN378" i="3" s="1"/>
  <c r="FY378" i="2"/>
  <c r="FZ378" i="2" s="1"/>
  <c r="BM378" i="3" s="1"/>
  <c r="FL515" i="2"/>
  <c r="GC515" i="2" s="1"/>
  <c r="P459" i="2"/>
  <c r="Q459" i="2" s="1"/>
  <c r="I459" i="3" s="1"/>
  <c r="ET451" i="2"/>
  <c r="P445" i="2"/>
  <c r="Q445" i="2" s="1"/>
  <c r="I445" i="3" s="1"/>
  <c r="DT440" i="2"/>
  <c r="EW440" i="2"/>
  <c r="EX440" i="2" s="1"/>
  <c r="BD440" i="3" s="1"/>
  <c r="ET435" i="2"/>
  <c r="GO423" i="2"/>
  <c r="GP423" i="2" s="1"/>
  <c r="BS423" i="3" s="1"/>
  <c r="GU408" i="2"/>
  <c r="BP404" i="2"/>
  <c r="AC404" i="3" s="1"/>
  <c r="CA404" i="2"/>
  <c r="CB404" i="2" s="1"/>
  <c r="AI404" i="3" s="1"/>
  <c r="BS404" i="2"/>
  <c r="BT404" i="2" s="1"/>
  <c r="AE404" i="3" s="1"/>
  <c r="FX399" i="2"/>
  <c r="DM387" i="2"/>
  <c r="DN387" i="2" s="1"/>
  <c r="AX387" i="3" s="1"/>
  <c r="CU387" i="2"/>
  <c r="CV387" i="2" s="1"/>
  <c r="AR387" i="3" s="1"/>
  <c r="R386" i="3"/>
  <c r="Q386" i="3"/>
  <c r="CH383" i="2"/>
  <c r="AL383" i="3" s="1"/>
  <c r="CH375" i="2"/>
  <c r="AL375" i="3" s="1"/>
  <c r="EG372" i="2"/>
  <c r="EH372" i="2" s="1"/>
  <c r="CU371" i="2"/>
  <c r="CV371" i="2" s="1"/>
  <c r="AR371" i="3" s="1"/>
  <c r="DM371" i="2"/>
  <c r="DN371" i="2" s="1"/>
  <c r="AX371" i="3" s="1"/>
  <c r="AI370" i="2"/>
  <c r="AJ370" i="2" s="1"/>
  <c r="CH367" i="2"/>
  <c r="AL367" i="3" s="1"/>
  <c r="EG364" i="2"/>
  <c r="EH364" i="2" s="1"/>
  <c r="DM363" i="2"/>
  <c r="DN363" i="2" s="1"/>
  <c r="AX363" i="3" s="1"/>
  <c r="CU363" i="2"/>
  <c r="CV363" i="2" s="1"/>
  <c r="AR363" i="3" s="1"/>
  <c r="AI362" i="2"/>
  <c r="AJ362" i="2" s="1"/>
  <c r="H512" i="3"/>
  <c r="K512" i="2"/>
  <c r="EQ497" i="2"/>
  <c r="ER497" i="2" s="1"/>
  <c r="GA462" i="2"/>
  <c r="GB462" i="2" s="1"/>
  <c r="BN462" i="3" s="1"/>
  <c r="FY462" i="2"/>
  <c r="FZ462" i="2" s="1"/>
  <c r="BM462" i="3" s="1"/>
  <c r="K459" i="2"/>
  <c r="L459" i="2" s="1"/>
  <c r="H459" i="3" s="1"/>
  <c r="EJ456" i="2"/>
  <c r="EK456" i="2"/>
  <c r="EL456" i="2" s="1"/>
  <c r="BB456" i="3" s="1"/>
  <c r="DJ455" i="2"/>
  <c r="AV455" i="3" s="1"/>
  <c r="DK455" i="2"/>
  <c r="DL455" i="2" s="1"/>
  <c r="AW455" i="3" s="1"/>
  <c r="P450" i="2"/>
  <c r="Q450" i="2" s="1"/>
  <c r="I450" i="3" s="1"/>
  <c r="EW445" i="2"/>
  <c r="EX445" i="2" s="1"/>
  <c r="BD445" i="3" s="1"/>
  <c r="DT445" i="2"/>
  <c r="EA445" i="2"/>
  <c r="EB445" i="2" s="1"/>
  <c r="BA445" i="3" s="1"/>
  <c r="EU440" i="2"/>
  <c r="EV440" i="2" s="1"/>
  <c r="BC440" i="3" s="1"/>
  <c r="ET440" i="2"/>
  <c r="P434" i="2"/>
  <c r="Q434" i="2" s="1"/>
  <c r="I434" i="3" s="1"/>
  <c r="FL424" i="2"/>
  <c r="FM424" i="2" s="1"/>
  <c r="FN424" i="2" s="1"/>
  <c r="BJ424" i="3" s="1"/>
  <c r="DV421" i="2"/>
  <c r="EY421" i="2"/>
  <c r="EZ421" i="2" s="1"/>
  <c r="BE421" i="3" s="1"/>
  <c r="GU419" i="2"/>
  <c r="GE418" i="2"/>
  <c r="GF418" i="2" s="1"/>
  <c r="BP418" i="3" s="1"/>
  <c r="K417" i="2"/>
  <c r="L417" i="2" s="1"/>
  <c r="H417" i="3" s="1"/>
  <c r="BP415" i="2"/>
  <c r="AC415" i="3" s="1"/>
  <c r="CA415" i="2"/>
  <c r="CB415" i="2" s="1"/>
  <c r="AI415" i="3" s="1"/>
  <c r="BS415" i="2"/>
  <c r="BT415" i="2" s="1"/>
  <c r="AE415" i="3" s="1"/>
  <c r="AQ414" i="2"/>
  <c r="AR414" i="2" s="1"/>
  <c r="U414" i="3" s="1"/>
  <c r="Y414" i="2"/>
  <c r="CY413" i="2"/>
  <c r="FX410" i="2"/>
  <c r="GC410" i="2" s="1"/>
  <c r="GS403" i="2"/>
  <c r="GT403" i="2" s="1"/>
  <c r="BU403" i="3" s="1"/>
  <c r="GO402" i="2"/>
  <c r="GP402" i="2" s="1"/>
  <c r="BS402" i="3" s="1"/>
  <c r="FS401" i="2"/>
  <c r="FU401" i="2" s="1"/>
  <c r="FV401" i="2" s="1"/>
  <c r="BL401" i="3" s="1"/>
  <c r="EE398" i="2"/>
  <c r="EF398" i="2" s="1"/>
  <c r="AC389" i="2"/>
  <c r="FM388" i="2"/>
  <c r="FN388" i="2" s="1"/>
  <c r="BJ388" i="3" s="1"/>
  <c r="DY385" i="2"/>
  <c r="FS516" i="2"/>
  <c r="FU516" i="2" s="1"/>
  <c r="FV516" i="2" s="1"/>
  <c r="GO500" i="2"/>
  <c r="GP500" i="2" s="1"/>
  <c r="BS500" i="3" s="1"/>
  <c r="GQ458" i="2"/>
  <c r="GR458" i="2" s="1"/>
  <c r="BT458" i="3" s="1"/>
  <c r="BG451" i="2"/>
  <c r="BH451" i="2" s="1"/>
  <c r="Z451" i="3" s="1"/>
  <c r="AC446" i="2"/>
  <c r="DY442" i="2"/>
  <c r="EA442" i="2" s="1"/>
  <c r="EB442" i="2" s="1"/>
  <c r="BA442" i="3" s="1"/>
  <c r="BG435" i="2"/>
  <c r="BH435" i="2" s="1"/>
  <c r="Z435" i="3" s="1"/>
  <c r="GM424" i="2"/>
  <c r="GN424" i="2" s="1"/>
  <c r="BR424" i="3" s="1"/>
  <c r="P423" i="2"/>
  <c r="Q423" i="2" s="1"/>
  <c r="I423" i="3" s="1"/>
  <c r="BW421" i="2"/>
  <c r="BX421" i="2" s="1"/>
  <c r="AG421" i="3" s="1"/>
  <c r="DT418" i="2"/>
  <c r="EA418" i="2"/>
  <c r="EB418" i="2" s="1"/>
  <c r="BA418" i="3" s="1"/>
  <c r="ET413" i="2"/>
  <c r="P407" i="2"/>
  <c r="Q407" i="2" s="1"/>
  <c r="I407" i="3" s="1"/>
  <c r="BW405" i="2"/>
  <c r="BX405" i="2" s="1"/>
  <c r="AG405" i="3" s="1"/>
  <c r="DT402" i="2"/>
  <c r="EA402" i="2"/>
  <c r="EB402" i="2" s="1"/>
  <c r="BA402" i="3" s="1"/>
  <c r="EU397" i="2"/>
  <c r="EV397" i="2" s="1"/>
  <c r="BC397" i="3" s="1"/>
  <c r="ET397" i="2"/>
  <c r="GM390" i="2"/>
  <c r="GN390" i="2" s="1"/>
  <c r="BR390" i="3" s="1"/>
  <c r="P389" i="2"/>
  <c r="Q389" i="2" s="1"/>
  <c r="I389" i="3" s="1"/>
  <c r="DS384" i="2"/>
  <c r="ES379" i="2"/>
  <c r="FC379" i="2" s="1"/>
  <c r="DP376" i="2"/>
  <c r="AY376" i="3" s="1"/>
  <c r="CI373" i="2"/>
  <c r="CJ373" i="2" s="1"/>
  <c r="AM373" i="3" s="1"/>
  <c r="FO373" i="2"/>
  <c r="FQ373" i="2" s="1"/>
  <c r="FR373" i="2" s="1"/>
  <c r="BK373" i="3" s="1"/>
  <c r="DW370" i="2"/>
  <c r="U370" i="2"/>
  <c r="DP368" i="2"/>
  <c r="AY368" i="3" s="1"/>
  <c r="CI365" i="2"/>
  <c r="CJ365" i="2" s="1"/>
  <c r="AM365" i="3" s="1"/>
  <c r="FO365" i="2"/>
  <c r="FQ365" i="2" s="1"/>
  <c r="FR365" i="2" s="1"/>
  <c r="BK365" i="3" s="1"/>
  <c r="DW362" i="2"/>
  <c r="U362" i="2"/>
  <c r="DQ360" i="2"/>
  <c r="DR360" i="2" s="1"/>
  <c r="AZ360" i="3" s="1"/>
  <c r="DP360" i="2"/>
  <c r="AY360" i="3" s="1"/>
  <c r="FQ357" i="2"/>
  <c r="FR357" i="2" s="1"/>
  <c r="BK357" i="3" s="1"/>
  <c r="DS499" i="2"/>
  <c r="FK470" i="2"/>
  <c r="FM470" i="2" s="1"/>
  <c r="FN470" i="2" s="1"/>
  <c r="BJ470" i="3" s="1"/>
  <c r="EO462" i="2"/>
  <c r="EP462" i="2" s="1"/>
  <c r="FL458" i="2"/>
  <c r="FM458" i="2" s="1"/>
  <c r="FN458" i="2" s="1"/>
  <c r="BJ458" i="3" s="1"/>
  <c r="DV455" i="2"/>
  <c r="EY455" i="2"/>
  <c r="EZ455" i="2" s="1"/>
  <c r="BE455" i="3" s="1"/>
  <c r="EO450" i="2"/>
  <c r="EP450" i="2" s="1"/>
  <c r="AC443" i="2"/>
  <c r="FM442" i="2"/>
  <c r="FN442" i="2" s="1"/>
  <c r="BJ442" i="3" s="1"/>
  <c r="DY439" i="2"/>
  <c r="EA439" i="2" s="1"/>
  <c r="EB439" i="2" s="1"/>
  <c r="BA439" i="3" s="1"/>
  <c r="EO434" i="2"/>
  <c r="EP434" i="2" s="1"/>
  <c r="CY424" i="2"/>
  <c r="GS414" i="2"/>
  <c r="GT414" i="2" s="1"/>
  <c r="BU414" i="3" s="1"/>
  <c r="FS412" i="2"/>
  <c r="FU412" i="2" s="1"/>
  <c r="FV412" i="2" s="1"/>
  <c r="BL412" i="3" s="1"/>
  <c r="EE409" i="2"/>
  <c r="EF409" i="2" s="1"/>
  <c r="GE397" i="2"/>
  <c r="GF397" i="2" s="1"/>
  <c r="BP397" i="3" s="1"/>
  <c r="GM391" i="2"/>
  <c r="GN391" i="2" s="1"/>
  <c r="BR391" i="3" s="1"/>
  <c r="P390" i="2"/>
  <c r="Q390" i="2" s="1"/>
  <c r="I390" i="3" s="1"/>
  <c r="DS385" i="2"/>
  <c r="ES380" i="2"/>
  <c r="CK503" i="2"/>
  <c r="CL503" i="2" s="1"/>
  <c r="FC455" i="2"/>
  <c r="DZ455" i="2"/>
  <c r="ES450" i="2"/>
  <c r="GM445" i="2"/>
  <c r="GN445" i="2" s="1"/>
  <c r="BR445" i="3" s="1"/>
  <c r="P444" i="2"/>
  <c r="Q444" i="2" s="1"/>
  <c r="I444" i="3" s="1"/>
  <c r="EW439" i="2"/>
  <c r="EX439" i="2" s="1"/>
  <c r="BD439" i="3" s="1"/>
  <c r="DT439" i="2"/>
  <c r="ES434" i="2"/>
  <c r="AC428" i="2"/>
  <c r="EI426" i="2"/>
  <c r="BK424" i="2"/>
  <c r="FP420" i="2"/>
  <c r="FQ420" i="2" s="1"/>
  <c r="FR420" i="2" s="1"/>
  <c r="BK420" i="3" s="1"/>
  <c r="EG417" i="2"/>
  <c r="EH417" i="2" s="1"/>
  <c r="AI415" i="2"/>
  <c r="AJ415" i="2" s="1"/>
  <c r="CH412" i="2"/>
  <c r="AL412" i="3" s="1"/>
  <c r="CQ412" i="2"/>
  <c r="CR412" i="2" s="1"/>
  <c r="AQ412" i="3" s="1"/>
  <c r="FM411" i="2"/>
  <c r="FN411" i="2" s="1"/>
  <c r="BJ411" i="3" s="1"/>
  <c r="DI409" i="2"/>
  <c r="FC408" i="2"/>
  <c r="DZ408" i="2"/>
  <c r="EO403" i="2"/>
  <c r="EP403" i="2" s="1"/>
  <c r="BA402" i="2"/>
  <c r="BQ402" i="2"/>
  <c r="CU400" i="2"/>
  <c r="CV400" i="2" s="1"/>
  <c r="AR400" i="3" s="1"/>
  <c r="DM400" i="2"/>
  <c r="DN400" i="2" s="1"/>
  <c r="AX400" i="3" s="1"/>
  <c r="GA397" i="2"/>
  <c r="GB397" i="2" s="1"/>
  <c r="BN397" i="3" s="1"/>
  <c r="DU395" i="2"/>
  <c r="CO393" i="2"/>
  <c r="CP393" i="2" s="1"/>
  <c r="AP393" i="3" s="1"/>
  <c r="U389" i="2"/>
  <c r="FQ384" i="2"/>
  <c r="FR384" i="2" s="1"/>
  <c r="BK384" i="3" s="1"/>
  <c r="DX381" i="2"/>
  <c r="DP379" i="2"/>
  <c r="AY379" i="3" s="1"/>
  <c r="DQ379" i="2"/>
  <c r="DR379" i="2" s="1"/>
  <c r="AZ379" i="3" s="1"/>
  <c r="CO377" i="2"/>
  <c r="CP377" i="2" s="1"/>
  <c r="AP377" i="3" s="1"/>
  <c r="FX377" i="2"/>
  <c r="K376" i="2"/>
  <c r="L376" i="2" s="1"/>
  <c r="H376" i="3" s="1"/>
  <c r="BO374" i="2"/>
  <c r="AG373" i="2"/>
  <c r="AH373" i="2" s="1"/>
  <c r="P373" i="3" s="1"/>
  <c r="GU370" i="2"/>
  <c r="K495" i="2"/>
  <c r="L495" i="2" s="1"/>
  <c r="H495" i="3" s="1"/>
  <c r="AG484" i="2"/>
  <c r="AH484" i="2" s="1"/>
  <c r="P484" i="3" s="1"/>
  <c r="AI468" i="2"/>
  <c r="AJ468" i="2" s="1"/>
  <c r="GS448" i="2"/>
  <c r="GT448" i="2" s="1"/>
  <c r="BU448" i="3" s="1"/>
  <c r="GE447" i="2"/>
  <c r="GF447" i="2" s="1"/>
  <c r="BP447" i="3" s="1"/>
  <c r="FS446" i="2"/>
  <c r="FU446" i="2" s="1"/>
  <c r="FV446" i="2" s="1"/>
  <c r="BL446" i="3" s="1"/>
  <c r="EE443" i="2"/>
  <c r="EF443" i="2" s="1"/>
  <c r="DA442" i="2"/>
  <c r="DB442" i="2" s="1"/>
  <c r="AT442" i="3" s="1"/>
  <c r="CZ442" i="2"/>
  <c r="AS442" i="3" s="1"/>
  <c r="GS432" i="2"/>
  <c r="GT432" i="2" s="1"/>
  <c r="BU432" i="3" s="1"/>
  <c r="GE431" i="2"/>
  <c r="GF431" i="2" s="1"/>
  <c r="BP431" i="3" s="1"/>
  <c r="AC423" i="2"/>
  <c r="FM422" i="2"/>
  <c r="FN422" i="2" s="1"/>
  <c r="BJ422" i="3" s="1"/>
  <c r="DZ419" i="2"/>
  <c r="FC419" i="2"/>
  <c r="EO414" i="2"/>
  <c r="EP414" i="2" s="1"/>
  <c r="AC407" i="2"/>
  <c r="DZ403" i="2"/>
  <c r="EO398" i="2"/>
  <c r="EP398" i="2" s="1"/>
  <c r="CY396" i="2"/>
  <c r="GS394" i="2"/>
  <c r="GT394" i="2" s="1"/>
  <c r="BU394" i="3" s="1"/>
  <c r="ES389" i="2"/>
  <c r="GM384" i="2"/>
  <c r="GN384" i="2" s="1"/>
  <c r="BR384" i="3" s="1"/>
  <c r="P383" i="2"/>
  <c r="Q383" i="2" s="1"/>
  <c r="I383" i="3" s="1"/>
  <c r="BW381" i="2"/>
  <c r="BX381" i="2" s="1"/>
  <c r="AG381" i="3" s="1"/>
  <c r="DS378" i="2"/>
  <c r="EM455" i="2"/>
  <c r="EN455" i="2" s="1"/>
  <c r="GM450" i="2"/>
  <c r="GN450" i="2" s="1"/>
  <c r="BR450" i="3" s="1"/>
  <c r="P449" i="2"/>
  <c r="Q449" i="2" s="1"/>
  <c r="I449" i="3" s="1"/>
  <c r="BW447" i="2"/>
  <c r="BX447" i="2" s="1"/>
  <c r="AG447" i="3" s="1"/>
  <c r="DT444" i="2"/>
  <c r="EA444" i="2"/>
  <c r="EB444" i="2" s="1"/>
  <c r="BA444" i="3" s="1"/>
  <c r="ES439" i="2"/>
  <c r="GM434" i="2"/>
  <c r="GN434" i="2" s="1"/>
  <c r="BR434" i="3" s="1"/>
  <c r="P433" i="2"/>
  <c r="Q433" i="2" s="1"/>
  <c r="I433" i="3" s="1"/>
  <c r="BW431" i="2"/>
  <c r="BX431" i="2" s="1"/>
  <c r="AG431" i="3" s="1"/>
  <c r="FL417" i="2"/>
  <c r="FM417" i="2" s="1"/>
  <c r="FN417" i="2" s="1"/>
  <c r="BJ417" i="3" s="1"/>
  <c r="DV414" i="2"/>
  <c r="Y407" i="2"/>
  <c r="AQ407" i="2"/>
  <c r="AR407" i="2" s="1"/>
  <c r="U407" i="3" s="1"/>
  <c r="GM393" i="2"/>
  <c r="GN393" i="2" s="1"/>
  <c r="BR393" i="3" s="1"/>
  <c r="P392" i="2"/>
  <c r="Q392" i="2" s="1"/>
  <c r="I392" i="3" s="1"/>
  <c r="BW390" i="2"/>
  <c r="BX390" i="2" s="1"/>
  <c r="AG390" i="3" s="1"/>
  <c r="DS387" i="2"/>
  <c r="ES382" i="2"/>
  <c r="GM377" i="2"/>
  <c r="GN377" i="2" s="1"/>
  <c r="BR377" i="3" s="1"/>
  <c r="DM376" i="2"/>
  <c r="DN376" i="2" s="1"/>
  <c r="AX376" i="3" s="1"/>
  <c r="CU376" i="2"/>
  <c r="CV376" i="2" s="1"/>
  <c r="AR376" i="3" s="1"/>
  <c r="AI375" i="2"/>
  <c r="AJ375" i="2" s="1"/>
  <c r="CH372" i="2"/>
  <c r="AL372" i="3" s="1"/>
  <c r="CQ372" i="2"/>
  <c r="CR372" i="2" s="1"/>
  <c r="AQ372" i="3" s="1"/>
  <c r="CU368" i="2"/>
  <c r="CV368" i="2" s="1"/>
  <c r="AR368" i="3" s="1"/>
  <c r="DM368" i="2"/>
  <c r="DN368" i="2" s="1"/>
  <c r="AX368" i="3" s="1"/>
  <c r="AI367" i="2"/>
  <c r="AJ367" i="2" s="1"/>
  <c r="FL522" i="2"/>
  <c r="FM522" i="2" s="1"/>
  <c r="FN522" i="2" s="1"/>
  <c r="M504" i="3"/>
  <c r="P504" i="2"/>
  <c r="EQ491" i="2"/>
  <c r="ER491" i="2" s="1"/>
  <c r="GQ480" i="2"/>
  <c r="GR480" i="2" s="1"/>
  <c r="BT480" i="3" s="1"/>
  <c r="GQ454" i="2"/>
  <c r="GR454" i="2" s="1"/>
  <c r="BT454" i="3" s="1"/>
  <c r="U451" i="2"/>
  <c r="FQ446" i="2"/>
  <c r="FR446" i="2" s="1"/>
  <c r="BK446" i="3" s="1"/>
  <c r="DW443" i="2"/>
  <c r="DO441" i="2"/>
  <c r="CO439" i="2"/>
  <c r="CP439" i="2" s="1"/>
  <c r="AP439" i="3" s="1"/>
  <c r="CI438" i="2"/>
  <c r="CJ438" i="2" s="1"/>
  <c r="AM438" i="3" s="1"/>
  <c r="U435" i="2"/>
  <c r="DE429" i="2"/>
  <c r="DF429" i="2" s="1"/>
  <c r="AU429" i="3" s="1"/>
  <c r="FP426" i="2"/>
  <c r="GC426" i="2" s="1"/>
  <c r="EG423" i="2"/>
  <c r="EH423" i="2" s="1"/>
  <c r="AI421" i="2"/>
  <c r="AJ421" i="2" s="1"/>
  <c r="CH418" i="2"/>
  <c r="AL418" i="3" s="1"/>
  <c r="CQ418" i="2"/>
  <c r="CR418" i="2" s="1"/>
  <c r="AQ418" i="3" s="1"/>
  <c r="DI415" i="2"/>
  <c r="DZ414" i="2"/>
  <c r="EO409" i="2"/>
  <c r="EP409" i="2" s="1"/>
  <c r="BA408" i="2"/>
  <c r="BQ408" i="2"/>
  <c r="CU406" i="2"/>
  <c r="CV406" i="2" s="1"/>
  <c r="AR406" i="3" s="1"/>
  <c r="DM406" i="2"/>
  <c r="DN406" i="2" s="1"/>
  <c r="AX406" i="3" s="1"/>
  <c r="FW403" i="2"/>
  <c r="AC402" i="2"/>
  <c r="EI400" i="2"/>
  <c r="H507" i="3"/>
  <c r="K507" i="2"/>
  <c r="EO464" i="2"/>
  <c r="EP464" i="2" s="1"/>
  <c r="K457" i="2"/>
  <c r="L457" i="2" s="1"/>
  <c r="H457" i="3" s="1"/>
  <c r="BO455" i="2"/>
  <c r="FT450" i="2"/>
  <c r="FU450" i="2" s="1"/>
  <c r="FV450" i="2" s="1"/>
  <c r="BL450" i="3" s="1"/>
  <c r="GY448" i="2"/>
  <c r="GZ448" i="2" s="1"/>
  <c r="BX448" i="3" s="1"/>
  <c r="DE446" i="2"/>
  <c r="DF446" i="2" s="1"/>
  <c r="AU446" i="3" s="1"/>
  <c r="CK442" i="2"/>
  <c r="CL442" i="2" s="1"/>
  <c r="AN442" i="3" s="1"/>
  <c r="AA440" i="2"/>
  <c r="BU439" i="2"/>
  <c r="AW439" i="2"/>
  <c r="AX439" i="2" s="1"/>
  <c r="W439" i="3" s="1"/>
  <c r="FT434" i="2"/>
  <c r="FU434" i="2" s="1"/>
  <c r="FV434" i="2" s="1"/>
  <c r="BL434" i="3" s="1"/>
  <c r="GY432" i="2"/>
  <c r="GZ432" i="2" s="1"/>
  <c r="BX432" i="3" s="1"/>
  <c r="GS430" i="2"/>
  <c r="GT430" i="2" s="1"/>
  <c r="BU430" i="3" s="1"/>
  <c r="EE429" i="2"/>
  <c r="EF429" i="2" s="1"/>
  <c r="GO425" i="2"/>
  <c r="GP425" i="2" s="1"/>
  <c r="BS425" i="3" s="1"/>
  <c r="AG413" i="2"/>
  <c r="AH413" i="2" s="1"/>
  <c r="P413" i="3" s="1"/>
  <c r="GU410" i="2"/>
  <c r="K408" i="2"/>
  <c r="L408" i="2" s="1"/>
  <c r="H408" i="3" s="1"/>
  <c r="BO406" i="2"/>
  <c r="FX401" i="2"/>
  <c r="GC401" i="2" s="1"/>
  <c r="EQ398" i="2"/>
  <c r="ER398" i="2" s="1"/>
  <c r="EC395" i="2"/>
  <c r="ED395" i="2" s="1"/>
  <c r="EO393" i="2"/>
  <c r="EP393" i="2" s="1"/>
  <c r="BG391" i="2"/>
  <c r="BH391" i="2" s="1"/>
  <c r="Z391" i="3" s="1"/>
  <c r="GQ388" i="2"/>
  <c r="GR388" i="2" s="1"/>
  <c r="BT388" i="3" s="1"/>
  <c r="AC386" i="2"/>
  <c r="FK385" i="2"/>
  <c r="FM385" i="2" s="1"/>
  <c r="FN385" i="2" s="1"/>
  <c r="BJ385" i="3" s="1"/>
  <c r="DY382" i="2"/>
  <c r="EO377" i="2"/>
  <c r="EP377" i="2" s="1"/>
  <c r="EI447" i="2"/>
  <c r="CI402" i="2"/>
  <c r="CJ402" i="2" s="1"/>
  <c r="AM402" i="3" s="1"/>
  <c r="DT395" i="2"/>
  <c r="AG388" i="2"/>
  <c r="AH388" i="2" s="1"/>
  <c r="P388" i="3" s="1"/>
  <c r="BO381" i="2"/>
  <c r="DX363" i="2"/>
  <c r="FA363" i="2"/>
  <c r="FB363" i="2" s="1"/>
  <c r="BF363" i="3" s="1"/>
  <c r="GW359" i="2"/>
  <c r="GV359" i="2"/>
  <c r="BV359" i="3" s="1"/>
  <c r="K357" i="2"/>
  <c r="L357" i="2" s="1"/>
  <c r="H357" i="3" s="1"/>
  <c r="DT352" i="2"/>
  <c r="EW352" i="2"/>
  <c r="EX352" i="2" s="1"/>
  <c r="BD352" i="3" s="1"/>
  <c r="ET347" i="2"/>
  <c r="GM342" i="2"/>
  <c r="GN342" i="2" s="1"/>
  <c r="BR342" i="3" s="1"/>
  <c r="AB327" i="2"/>
  <c r="M327" i="3" s="1"/>
  <c r="AM327" i="2"/>
  <c r="AN327" i="2" s="1"/>
  <c r="S327" i="3" s="1"/>
  <c r="AQ312" i="2"/>
  <c r="AR312" i="2" s="1"/>
  <c r="U312" i="3" s="1"/>
  <c r="Y312" i="2"/>
  <c r="AI400" i="2"/>
  <c r="AJ400" i="2" s="1"/>
  <c r="FX393" i="2"/>
  <c r="GC393" i="2" s="1"/>
  <c r="GO385" i="2"/>
  <c r="GP385" i="2" s="1"/>
  <c r="BS385" i="3" s="1"/>
  <c r="DS370" i="2"/>
  <c r="K362" i="2"/>
  <c r="L362" i="2" s="1"/>
  <c r="H362" i="3" s="1"/>
  <c r="GA358" i="2"/>
  <c r="GB358" i="2" s="1"/>
  <c r="BN358" i="3" s="1"/>
  <c r="FY358" i="2"/>
  <c r="FZ358" i="2" s="1"/>
  <c r="BM358" i="3" s="1"/>
  <c r="GU351" i="2"/>
  <c r="K349" i="2"/>
  <c r="L349" i="2" s="1"/>
  <c r="H349" i="3" s="1"/>
  <c r="BS347" i="2"/>
  <c r="BT347" i="2" s="1"/>
  <c r="AE347" i="3" s="1"/>
  <c r="BP347" i="2"/>
  <c r="AC347" i="3" s="1"/>
  <c r="CA347" i="2"/>
  <c r="CB347" i="2" s="1"/>
  <c r="AI347" i="3" s="1"/>
  <c r="FU337" i="2"/>
  <c r="FV337" i="2" s="1"/>
  <c r="BL337" i="3" s="1"/>
  <c r="GE334" i="2"/>
  <c r="GF334" i="2" s="1"/>
  <c r="BP334" i="3" s="1"/>
  <c r="DA333" i="2"/>
  <c r="DB333" i="2" s="1"/>
  <c r="AT333" i="3" s="1"/>
  <c r="CZ333" i="2"/>
  <c r="AS333" i="3" s="1"/>
  <c r="GS331" i="2"/>
  <c r="GT331" i="2" s="1"/>
  <c r="BU331" i="3" s="1"/>
  <c r="FU325" i="2"/>
  <c r="FV325" i="2" s="1"/>
  <c r="BL325" i="3" s="1"/>
  <c r="GE322" i="2"/>
  <c r="GF322" i="2" s="1"/>
  <c r="BP322" i="3" s="1"/>
  <c r="DA321" i="2"/>
  <c r="DB321" i="2" s="1"/>
  <c r="AT321" i="3" s="1"/>
  <c r="CZ321" i="2"/>
  <c r="AS321" i="3" s="1"/>
  <c r="AI320" i="2"/>
  <c r="AJ320" i="2" s="1"/>
  <c r="BM318" i="2"/>
  <c r="BN318" i="2" s="1"/>
  <c r="AB318" i="3" s="1"/>
  <c r="BL318" i="2"/>
  <c r="AA318" i="3" s="1"/>
  <c r="EC450" i="2"/>
  <c r="ED450" i="2" s="1"/>
  <c r="GY435" i="2"/>
  <c r="GZ435" i="2" s="1"/>
  <c r="BX435" i="3" s="1"/>
  <c r="BO389" i="2"/>
  <c r="EQ381" i="2"/>
  <c r="ER381" i="2" s="1"/>
  <c r="FO368" i="2"/>
  <c r="FQ368" i="2" s="1"/>
  <c r="FR368" i="2" s="1"/>
  <c r="BK368" i="3" s="1"/>
  <c r="DW365" i="2"/>
  <c r="BO360" i="2"/>
  <c r="EQ352" i="2"/>
  <c r="ER352" i="2" s="1"/>
  <c r="GU348" i="2"/>
  <c r="K346" i="2"/>
  <c r="L346" i="2" s="1"/>
  <c r="H346" i="3" s="1"/>
  <c r="BO344" i="2"/>
  <c r="EG338" i="2"/>
  <c r="EH338" i="2" s="1"/>
  <c r="CH337" i="2"/>
  <c r="AL337" i="3" s="1"/>
  <c r="AI332" i="2"/>
  <c r="AJ332" i="2" s="1"/>
  <c r="CU329" i="2"/>
  <c r="CV329" i="2" s="1"/>
  <c r="AR329" i="3" s="1"/>
  <c r="DM329" i="2"/>
  <c r="DN329" i="2" s="1"/>
  <c r="AX329" i="3" s="1"/>
  <c r="CH325" i="2"/>
  <c r="AL325" i="3" s="1"/>
  <c r="GC314" i="2"/>
  <c r="CM434" i="2"/>
  <c r="CN434" i="2" s="1"/>
  <c r="AO434" i="3" s="1"/>
  <c r="U384" i="2"/>
  <c r="DW373" i="2"/>
  <c r="CO369" i="2"/>
  <c r="CP369" i="2" s="1"/>
  <c r="AP369" i="3" s="1"/>
  <c r="AQ367" i="2"/>
  <c r="AR367" i="2" s="1"/>
  <c r="U367" i="3" s="1"/>
  <c r="Y367" i="2"/>
  <c r="BA356" i="2"/>
  <c r="BQ356" i="2"/>
  <c r="FL351" i="2"/>
  <c r="EY348" i="2"/>
  <c r="EZ348" i="2" s="1"/>
  <c r="BE348" i="3" s="1"/>
  <c r="DV348" i="2"/>
  <c r="Y341" i="2"/>
  <c r="AQ341" i="2"/>
  <c r="AR341" i="2" s="1"/>
  <c r="U341" i="3" s="1"/>
  <c r="U336" i="2"/>
  <c r="DQ334" i="2"/>
  <c r="DR334" i="2" s="1"/>
  <c r="AZ334" i="3" s="1"/>
  <c r="DP334" i="2"/>
  <c r="AY334" i="3" s="1"/>
  <c r="DW328" i="2"/>
  <c r="CO324" i="2"/>
  <c r="CP324" i="2" s="1"/>
  <c r="AP324" i="3" s="1"/>
  <c r="FW318" i="2"/>
  <c r="AI315" i="2"/>
  <c r="AJ315" i="2" s="1"/>
  <c r="DK314" i="2"/>
  <c r="DL314" i="2" s="1"/>
  <c r="AW314" i="3" s="1"/>
  <c r="DJ314" i="2"/>
  <c r="AV314" i="3" s="1"/>
  <c r="EM313" i="2"/>
  <c r="EN313" i="2" s="1"/>
  <c r="AB309" i="2"/>
  <c r="M309" i="3" s="1"/>
  <c r="AM309" i="2"/>
  <c r="AN309" i="2" s="1"/>
  <c r="S309" i="3" s="1"/>
  <c r="P308" i="2"/>
  <c r="Q308" i="2" s="1"/>
  <c r="I308" i="3" s="1"/>
  <c r="BQ307" i="2"/>
  <c r="BS307" i="2" s="1"/>
  <c r="BT307" i="2" s="1"/>
  <c r="AE307" i="3" s="1"/>
  <c r="BA307" i="2"/>
  <c r="DV302" i="2"/>
  <c r="EY302" i="2"/>
  <c r="EZ302" i="2" s="1"/>
  <c r="BE302" i="3" s="1"/>
  <c r="DM300" i="2"/>
  <c r="DN300" i="2" s="1"/>
  <c r="AX300" i="3" s="1"/>
  <c r="CU300" i="2"/>
  <c r="CV300" i="2" s="1"/>
  <c r="AR300" i="3" s="1"/>
  <c r="EJ299" i="2"/>
  <c r="EK299" i="2"/>
  <c r="EL299" i="2" s="1"/>
  <c r="BB299" i="3" s="1"/>
  <c r="BU442" i="2"/>
  <c r="AW442" i="2"/>
  <c r="AX442" i="2" s="1"/>
  <c r="W442" i="3" s="1"/>
  <c r="AI408" i="2"/>
  <c r="AJ408" i="2" s="1"/>
  <c r="FC398" i="2"/>
  <c r="DZ398" i="2"/>
  <c r="GU385" i="2"/>
  <c r="BU364" i="2"/>
  <c r="AW364" i="2"/>
  <c r="AX364" i="2" s="1"/>
  <c r="W364" i="3" s="1"/>
  <c r="EQ349" i="2"/>
  <c r="ER349" i="2" s="1"/>
  <c r="AG348" i="2"/>
  <c r="AH348" i="2" s="1"/>
  <c r="P348" i="3" s="1"/>
  <c r="GU345" i="2"/>
  <c r="K343" i="2"/>
  <c r="L343" i="2" s="1"/>
  <c r="H343" i="3" s="1"/>
  <c r="BP341" i="2"/>
  <c r="AC341" i="3" s="1"/>
  <c r="CA341" i="2"/>
  <c r="CB341" i="2" s="1"/>
  <c r="AI341" i="3" s="1"/>
  <c r="BS341" i="2"/>
  <c r="BT341" i="2" s="1"/>
  <c r="AE341" i="3" s="1"/>
  <c r="DW335" i="2"/>
  <c r="CO331" i="2"/>
  <c r="CP331" i="2" s="1"/>
  <c r="AP331" i="3" s="1"/>
  <c r="FQ330" i="2"/>
  <c r="FR330" i="2" s="1"/>
  <c r="BK330" i="3" s="1"/>
  <c r="CI322" i="2"/>
  <c r="CJ322" i="2" s="1"/>
  <c r="AM322" i="3" s="1"/>
  <c r="GU320" i="2"/>
  <c r="GO319" i="2"/>
  <c r="GP319" i="2" s="1"/>
  <c r="BS319" i="3" s="1"/>
  <c r="CZ299" i="2"/>
  <c r="AS299" i="3" s="1"/>
  <c r="DA299" i="2"/>
  <c r="DB299" i="2" s="1"/>
  <c r="AT299" i="3" s="1"/>
  <c r="FT445" i="2"/>
  <c r="DS398" i="2"/>
  <c r="EQ390" i="2"/>
  <c r="ER390" i="2" s="1"/>
  <c r="EC376" i="2"/>
  <c r="ED376" i="2" s="1"/>
  <c r="AA369" i="2"/>
  <c r="EY364" i="2"/>
  <c r="EZ364" i="2" s="1"/>
  <c r="BE364" i="3" s="1"/>
  <c r="DV364" i="2"/>
  <c r="GU360" i="2"/>
  <c r="DE359" i="2"/>
  <c r="DF359" i="2" s="1"/>
  <c r="AU359" i="3" s="1"/>
  <c r="AA353" i="2"/>
  <c r="AW352" i="2"/>
  <c r="AX352" i="2" s="1"/>
  <c r="W352" i="3" s="1"/>
  <c r="BU352" i="2"/>
  <c r="CA352" i="2" s="1"/>
  <c r="CB352" i="2" s="1"/>
  <c r="AI352" i="3" s="1"/>
  <c r="GY345" i="2"/>
  <c r="GZ345" i="2" s="1"/>
  <c r="BX345" i="3" s="1"/>
  <c r="Y337" i="2"/>
  <c r="AQ337" i="2"/>
  <c r="AR337" i="2" s="1"/>
  <c r="U337" i="3" s="1"/>
  <c r="DU332" i="2"/>
  <c r="FL327" i="2"/>
  <c r="GC327" i="2" s="1"/>
  <c r="Y325" i="2"/>
  <c r="AQ325" i="2"/>
  <c r="AR325" i="2" s="1"/>
  <c r="U325" i="3" s="1"/>
  <c r="DE320" i="2"/>
  <c r="DF320" i="2" s="1"/>
  <c r="AU320" i="3" s="1"/>
  <c r="FT403" i="2"/>
  <c r="FU403" i="2" s="1"/>
  <c r="FV403" i="2" s="1"/>
  <c r="BL403" i="3" s="1"/>
  <c r="DY389" i="2"/>
  <c r="BG382" i="2"/>
  <c r="BH382" i="2" s="1"/>
  <c r="Z382" i="3" s="1"/>
  <c r="CY368" i="2"/>
  <c r="FS359" i="2"/>
  <c r="FU359" i="2" s="1"/>
  <c r="FV359" i="2" s="1"/>
  <c r="BL359" i="3" s="1"/>
  <c r="ES351" i="2"/>
  <c r="GM346" i="2"/>
  <c r="GN346" i="2" s="1"/>
  <c r="BR346" i="3" s="1"/>
  <c r="P345" i="2"/>
  <c r="Q345" i="2" s="1"/>
  <c r="I345" i="3" s="1"/>
  <c r="DY340" i="2"/>
  <c r="EO339" i="2"/>
  <c r="EP339" i="2" s="1"/>
  <c r="FK335" i="2"/>
  <c r="FM335" i="2" s="1"/>
  <c r="FN335" i="2" s="1"/>
  <c r="BJ335" i="3" s="1"/>
  <c r="AC332" i="2"/>
  <c r="DZ328" i="2"/>
  <c r="FC328" i="2"/>
  <c r="EO327" i="2"/>
  <c r="EP327" i="2" s="1"/>
  <c r="FK323" i="2"/>
  <c r="FM323" i="2" s="1"/>
  <c r="FN323" i="2" s="1"/>
  <c r="BJ323" i="3" s="1"/>
  <c r="AI321" i="2"/>
  <c r="AJ321" i="2" s="1"/>
  <c r="GS459" i="2"/>
  <c r="GT459" i="2" s="1"/>
  <c r="BU459" i="3" s="1"/>
  <c r="CO444" i="2"/>
  <c r="CP444" i="2" s="1"/>
  <c r="AP444" i="3" s="1"/>
  <c r="EG418" i="2"/>
  <c r="EH418" i="2" s="1"/>
  <c r="P373" i="2"/>
  <c r="Q373" i="2" s="1"/>
  <c r="I373" i="3" s="1"/>
  <c r="FW360" i="2"/>
  <c r="EI357" i="2"/>
  <c r="DI356" i="2"/>
  <c r="GS346" i="2"/>
  <c r="GT346" i="2" s="1"/>
  <c r="BU346" i="3" s="1"/>
  <c r="GE345" i="2"/>
  <c r="GF345" i="2" s="1"/>
  <c r="BP345" i="3" s="1"/>
  <c r="FS344" i="2"/>
  <c r="FU344" i="2" s="1"/>
  <c r="FV344" i="2" s="1"/>
  <c r="BL344" i="3" s="1"/>
  <c r="EE341" i="2"/>
  <c r="EF341" i="2" s="1"/>
  <c r="P338" i="2"/>
  <c r="Q338" i="2" s="1"/>
  <c r="I338" i="3" s="1"/>
  <c r="ES336" i="2"/>
  <c r="DS325" i="2"/>
  <c r="GM323" i="2"/>
  <c r="GN323" i="2" s="1"/>
  <c r="BR323" i="3" s="1"/>
  <c r="DY317" i="2"/>
  <c r="EI314" i="2"/>
  <c r="U308" i="2"/>
  <c r="EO441" i="2"/>
  <c r="EP441" i="2" s="1"/>
  <c r="GM364" i="2"/>
  <c r="GN364" i="2" s="1"/>
  <c r="BR364" i="3" s="1"/>
  <c r="FK361" i="2"/>
  <c r="FM361" i="2" s="1"/>
  <c r="FN361" i="2" s="1"/>
  <c r="BJ361" i="3" s="1"/>
  <c r="FX357" i="2"/>
  <c r="GC357" i="2" s="1"/>
  <c r="CK349" i="2"/>
  <c r="CL349" i="2" s="1"/>
  <c r="AN349" i="3" s="1"/>
  <c r="AA347" i="2"/>
  <c r="BU346" i="2"/>
  <c r="CA346" i="2" s="1"/>
  <c r="CB346" i="2" s="1"/>
  <c r="AI346" i="3" s="1"/>
  <c r="AW346" i="2"/>
  <c r="AX346" i="2" s="1"/>
  <c r="W346" i="3" s="1"/>
  <c r="P337" i="2"/>
  <c r="Q337" i="2" s="1"/>
  <c r="I337" i="3" s="1"/>
  <c r="ES335" i="2"/>
  <c r="DS324" i="2"/>
  <c r="FQ321" i="2"/>
  <c r="FR321" i="2" s="1"/>
  <c r="BK321" i="3" s="1"/>
  <c r="GU317" i="2"/>
  <c r="GC292" i="2"/>
  <c r="CI456" i="2"/>
  <c r="CJ456" i="2" s="1"/>
  <c r="AM456" i="3" s="1"/>
  <c r="EC442" i="2"/>
  <c r="ED442" i="2" s="1"/>
  <c r="CI426" i="2"/>
  <c r="CJ426" i="2" s="1"/>
  <c r="AM426" i="3" s="1"/>
  <c r="U407" i="2"/>
  <c r="CI374" i="2"/>
  <c r="CJ374" i="2" s="1"/>
  <c r="AM374" i="3" s="1"/>
  <c r="U371" i="2"/>
  <c r="EE363" i="2"/>
  <c r="EF363" i="2" s="1"/>
  <c r="GQ358" i="2"/>
  <c r="GR358" i="2" s="1"/>
  <c r="BT358" i="3" s="1"/>
  <c r="AC356" i="2"/>
  <c r="FL355" i="2"/>
  <c r="EY352" i="2"/>
  <c r="EZ352" i="2" s="1"/>
  <c r="BE352" i="3" s="1"/>
  <c r="DV352" i="2"/>
  <c r="EM347" i="2"/>
  <c r="EN347" i="2" s="1"/>
  <c r="Y345" i="2"/>
  <c r="AQ345" i="2"/>
  <c r="AR345" i="2" s="1"/>
  <c r="U345" i="3" s="1"/>
  <c r="AG340" i="2"/>
  <c r="AH340" i="2" s="1"/>
  <c r="P340" i="3" s="1"/>
  <c r="K339" i="2"/>
  <c r="L339" i="2" s="1"/>
  <c r="H339" i="3" s="1"/>
  <c r="EQ337" i="2"/>
  <c r="ER337" i="2" s="1"/>
  <c r="GU333" i="2"/>
  <c r="BO333" i="2"/>
  <c r="FX332" i="2"/>
  <c r="GC332" i="2" s="1"/>
  <c r="AG328" i="2"/>
  <c r="AH328" i="2" s="1"/>
  <c r="P328" i="3" s="1"/>
  <c r="K327" i="2"/>
  <c r="L327" i="2" s="1"/>
  <c r="H327" i="3" s="1"/>
  <c r="EQ325" i="2"/>
  <c r="ER325" i="2" s="1"/>
  <c r="FW434" i="2"/>
  <c r="EI403" i="2"/>
  <c r="FC403" i="2" s="1"/>
  <c r="CU396" i="2"/>
  <c r="CV396" i="2" s="1"/>
  <c r="AR396" i="3" s="1"/>
  <c r="DM396" i="2"/>
  <c r="DN396" i="2" s="1"/>
  <c r="AX396" i="3" s="1"/>
  <c r="FT382" i="2"/>
  <c r="GC382" i="2" s="1"/>
  <c r="AI361" i="2"/>
  <c r="AJ361" i="2" s="1"/>
  <c r="DO355" i="2"/>
  <c r="CO353" i="2"/>
  <c r="CP353" i="2" s="1"/>
  <c r="AP353" i="3" s="1"/>
  <c r="CI352" i="2"/>
  <c r="CJ352" i="2" s="1"/>
  <c r="AM352" i="3" s="1"/>
  <c r="U349" i="2"/>
  <c r="FQ344" i="2"/>
  <c r="FR344" i="2" s="1"/>
  <c r="BK344" i="3" s="1"/>
  <c r="DW341" i="2"/>
  <c r="EI338" i="2"/>
  <c r="CM337" i="2"/>
  <c r="CN337" i="2" s="1"/>
  <c r="AO337" i="3" s="1"/>
  <c r="BA334" i="2"/>
  <c r="BQ334" i="2"/>
  <c r="FW333" i="2"/>
  <c r="BM332" i="2"/>
  <c r="BN332" i="2" s="1"/>
  <c r="AB332" i="3" s="1"/>
  <c r="BL332" i="2"/>
  <c r="AA332" i="3" s="1"/>
  <c r="DI329" i="2"/>
  <c r="EI326" i="2"/>
  <c r="FC326" i="2" s="1"/>
  <c r="CM325" i="2"/>
  <c r="CN325" i="2" s="1"/>
  <c r="AO325" i="3" s="1"/>
  <c r="BQ322" i="2"/>
  <c r="BA322" i="2"/>
  <c r="FL321" i="2"/>
  <c r="FM321" i="2" s="1"/>
  <c r="FN321" i="2" s="1"/>
  <c r="BJ321" i="3" s="1"/>
  <c r="GE314" i="2"/>
  <c r="GF314" i="2" s="1"/>
  <c r="BP314" i="3" s="1"/>
  <c r="EQ360" i="2"/>
  <c r="ER360" i="2" s="1"/>
  <c r="AA359" i="2"/>
  <c r="BU358" i="2"/>
  <c r="AW358" i="2"/>
  <c r="AX358" i="2" s="1"/>
  <c r="W358" i="3" s="1"/>
  <c r="BQ353" i="2"/>
  <c r="BA353" i="2"/>
  <c r="FW348" i="2"/>
  <c r="EI345" i="2"/>
  <c r="DK344" i="2"/>
  <c r="DL344" i="2" s="1"/>
  <c r="AW344" i="3" s="1"/>
  <c r="DJ344" i="2"/>
  <c r="AV344" i="3" s="1"/>
  <c r="BL343" i="2"/>
  <c r="AA343" i="3" s="1"/>
  <c r="BM343" i="2"/>
  <c r="BN343" i="2" s="1"/>
  <c r="AB343" i="3" s="1"/>
  <c r="CM340" i="2"/>
  <c r="CN340" i="2" s="1"/>
  <c r="AO340" i="3" s="1"/>
  <c r="GY338" i="2"/>
  <c r="GZ338" i="2" s="1"/>
  <c r="BX338" i="3" s="1"/>
  <c r="AW337" i="2"/>
  <c r="AX337" i="2" s="1"/>
  <c r="W337" i="3" s="1"/>
  <c r="BU337" i="2"/>
  <c r="EC329" i="2"/>
  <c r="ED329" i="2" s="1"/>
  <c r="FT324" i="2"/>
  <c r="FU324" i="2" s="1"/>
  <c r="FV324" i="2" s="1"/>
  <c r="BL324" i="3" s="1"/>
  <c r="AA322" i="2"/>
  <c r="CK320" i="2"/>
  <c r="CL320" i="2" s="1"/>
  <c r="AN320" i="3" s="1"/>
  <c r="K318" i="2"/>
  <c r="L318" i="2" s="1"/>
  <c r="H318" i="3" s="1"/>
  <c r="BU317" i="2"/>
  <c r="AW317" i="2"/>
  <c r="AX317" i="2" s="1"/>
  <c r="W317" i="3" s="1"/>
  <c r="AC316" i="2"/>
  <c r="FO314" i="2"/>
  <c r="FQ314" i="2" s="1"/>
  <c r="FR314" i="2" s="1"/>
  <c r="BK314" i="3" s="1"/>
  <c r="DY312" i="2"/>
  <c r="EA312" i="2" s="1"/>
  <c r="EB312" i="2" s="1"/>
  <c r="BA312" i="3" s="1"/>
  <c r="AI308" i="2"/>
  <c r="AJ308" i="2" s="1"/>
  <c r="AG307" i="2"/>
  <c r="AH307" i="2" s="1"/>
  <c r="P307" i="3" s="1"/>
  <c r="GO303" i="2"/>
  <c r="GP303" i="2" s="1"/>
  <c r="BS303" i="3" s="1"/>
  <c r="U303" i="2"/>
  <c r="AA302" i="2"/>
  <c r="BP300" i="2"/>
  <c r="AC300" i="3" s="1"/>
  <c r="BS300" i="2"/>
  <c r="BT300" i="2" s="1"/>
  <c r="AE300" i="3" s="1"/>
  <c r="CA300" i="2"/>
  <c r="CB300" i="2" s="1"/>
  <c r="AI300" i="3" s="1"/>
  <c r="FX322" i="2"/>
  <c r="BQ312" i="2"/>
  <c r="BA312" i="2"/>
  <c r="CG303" i="2"/>
  <c r="AG297" i="2"/>
  <c r="AH297" i="2" s="1"/>
  <c r="P297" i="3" s="1"/>
  <c r="AA290" i="2"/>
  <c r="V277" i="2"/>
  <c r="J277" i="3" s="1"/>
  <c r="DW269" i="2"/>
  <c r="AA268" i="2"/>
  <c r="AW267" i="2"/>
  <c r="AX267" i="2" s="1"/>
  <c r="W267" i="3" s="1"/>
  <c r="BU267" i="2"/>
  <c r="GE320" i="2"/>
  <c r="GF320" i="2" s="1"/>
  <c r="BP320" i="3" s="1"/>
  <c r="P298" i="2"/>
  <c r="Q298" i="2" s="1"/>
  <c r="I298" i="3" s="1"/>
  <c r="W288" i="2"/>
  <c r="X288" i="2" s="1"/>
  <c r="K288" i="3" s="1"/>
  <c r="V288" i="2"/>
  <c r="J288" i="3" s="1"/>
  <c r="AW287" i="2"/>
  <c r="AX287" i="2" s="1"/>
  <c r="W287" i="3" s="1"/>
  <c r="BU287" i="2"/>
  <c r="FC282" i="2"/>
  <c r="DZ282" i="2"/>
  <c r="FX281" i="2"/>
  <c r="GC281" i="2" s="1"/>
  <c r="R278" i="3"/>
  <c r="Q278" i="3"/>
  <c r="BG275" i="2"/>
  <c r="BH275" i="2" s="1"/>
  <c r="Z275" i="3" s="1"/>
  <c r="AM272" i="2"/>
  <c r="AN272" i="2" s="1"/>
  <c r="S272" i="3" s="1"/>
  <c r="AB272" i="2"/>
  <c r="M272" i="3" s="1"/>
  <c r="BS270" i="2"/>
  <c r="BT270" i="2" s="1"/>
  <c r="AE270" i="3" s="1"/>
  <c r="BP270" i="2"/>
  <c r="AC270" i="3" s="1"/>
  <c r="EW260" i="2"/>
  <c r="EX260" i="2" s="1"/>
  <c r="BD260" i="3" s="1"/>
  <c r="DT260" i="2"/>
  <c r="ET255" i="2"/>
  <c r="GU321" i="2"/>
  <c r="EC315" i="2"/>
  <c r="ED315" i="2" s="1"/>
  <c r="DS305" i="2"/>
  <c r="AC303" i="2"/>
  <c r="AI301" i="2"/>
  <c r="AJ301" i="2" s="1"/>
  <c r="AI297" i="2"/>
  <c r="AJ297" i="2" s="1"/>
  <c r="U292" i="2"/>
  <c r="DO290" i="2"/>
  <c r="FM286" i="2"/>
  <c r="FN286" i="2" s="1"/>
  <c r="BJ286" i="3" s="1"/>
  <c r="DJ284" i="2"/>
  <c r="AV284" i="3" s="1"/>
  <c r="DZ283" i="2"/>
  <c r="EU269" i="2"/>
  <c r="EV269" i="2" s="1"/>
  <c r="BC269" i="3" s="1"/>
  <c r="ET269" i="2"/>
  <c r="GS264" i="2"/>
  <c r="GT264" i="2" s="1"/>
  <c r="BU264" i="3" s="1"/>
  <c r="GE263" i="2"/>
  <c r="GF263" i="2" s="1"/>
  <c r="BP263" i="3" s="1"/>
  <c r="FS262" i="2"/>
  <c r="FU262" i="2" s="1"/>
  <c r="FV262" i="2" s="1"/>
  <c r="BL262" i="3" s="1"/>
  <c r="DA258" i="2"/>
  <c r="DB258" i="2" s="1"/>
  <c r="AT258" i="3" s="1"/>
  <c r="CZ258" i="2"/>
  <c r="AS258" i="3" s="1"/>
  <c r="BK320" i="2"/>
  <c r="AW297" i="2"/>
  <c r="AX297" i="2" s="1"/>
  <c r="W297" i="3" s="1"/>
  <c r="BU297" i="2"/>
  <c r="ES294" i="2"/>
  <c r="AC287" i="2"/>
  <c r="FQ283" i="2"/>
  <c r="FR283" i="2" s="1"/>
  <c r="BK283" i="3" s="1"/>
  <c r="DY281" i="2"/>
  <c r="EA281" i="2" s="1"/>
  <c r="EB281" i="2" s="1"/>
  <c r="BA281" i="3" s="1"/>
  <c r="GC280" i="2"/>
  <c r="EK278" i="2"/>
  <c r="EL278" i="2" s="1"/>
  <c r="BB278" i="3" s="1"/>
  <c r="EJ278" i="2"/>
  <c r="CI275" i="2"/>
  <c r="CJ275" i="2" s="1"/>
  <c r="AM275" i="3" s="1"/>
  <c r="BG274" i="2"/>
  <c r="BH274" i="2" s="1"/>
  <c r="Z274" i="3" s="1"/>
  <c r="U272" i="2"/>
  <c r="GA265" i="2"/>
  <c r="GB265" i="2" s="1"/>
  <c r="BN265" i="3" s="1"/>
  <c r="FY265" i="2"/>
  <c r="FZ265" i="2" s="1"/>
  <c r="BM265" i="3" s="1"/>
  <c r="EK262" i="2"/>
  <c r="EL262" i="2" s="1"/>
  <c r="BB262" i="3" s="1"/>
  <c r="EJ262" i="2"/>
  <c r="DI261" i="2"/>
  <c r="BK260" i="2"/>
  <c r="BA254" i="2"/>
  <c r="BQ254" i="2"/>
  <c r="AC253" i="2"/>
  <c r="EO252" i="2"/>
  <c r="EP252" i="2" s="1"/>
  <c r="FM252" i="2"/>
  <c r="FN252" i="2" s="1"/>
  <c r="BJ252" i="3" s="1"/>
  <c r="U309" i="2"/>
  <c r="BO306" i="2"/>
  <c r="EC303" i="2"/>
  <c r="ED303" i="2" s="1"/>
  <c r="AG301" i="2"/>
  <c r="AH301" i="2" s="1"/>
  <c r="P301" i="3" s="1"/>
  <c r="BW296" i="2"/>
  <c r="BX296" i="2" s="1"/>
  <c r="AG296" i="3" s="1"/>
  <c r="K290" i="2"/>
  <c r="L290" i="2" s="1"/>
  <c r="H290" i="3" s="1"/>
  <c r="EA288" i="2"/>
  <c r="EB288" i="2" s="1"/>
  <c r="BA288" i="3" s="1"/>
  <c r="DT288" i="2"/>
  <c r="GY286" i="2"/>
  <c r="GZ286" i="2" s="1"/>
  <c r="BX286" i="3" s="1"/>
  <c r="DE284" i="2"/>
  <c r="DF284" i="2" s="1"/>
  <c r="AU284" i="3" s="1"/>
  <c r="AA279" i="2"/>
  <c r="GY271" i="2"/>
  <c r="GZ271" i="2" s="1"/>
  <c r="BX271" i="3" s="1"/>
  <c r="GU268" i="2"/>
  <c r="K266" i="2"/>
  <c r="L266" i="2" s="1"/>
  <c r="H266" i="3" s="1"/>
  <c r="BP264" i="2"/>
  <c r="AC264" i="3" s="1"/>
  <c r="CA264" i="2"/>
  <c r="CB264" i="2" s="1"/>
  <c r="AI264" i="3" s="1"/>
  <c r="DO302" i="2"/>
  <c r="AW298" i="2"/>
  <c r="AX298" i="2" s="1"/>
  <c r="W298" i="3" s="1"/>
  <c r="BU298" i="2"/>
  <c r="BK283" i="2"/>
  <c r="GE274" i="2"/>
  <c r="GF274" i="2" s="1"/>
  <c r="BP274" i="3" s="1"/>
  <c r="EA273" i="2"/>
  <c r="EB273" i="2" s="1"/>
  <c r="BA273" i="3" s="1"/>
  <c r="EW273" i="2"/>
  <c r="EX273" i="2" s="1"/>
  <c r="BD273" i="3" s="1"/>
  <c r="DT273" i="2"/>
  <c r="FW272" i="2"/>
  <c r="EE270" i="2"/>
  <c r="EF270" i="2" s="1"/>
  <c r="GS266" i="2"/>
  <c r="GT266" i="2" s="1"/>
  <c r="BU266" i="3" s="1"/>
  <c r="GE265" i="2"/>
  <c r="GF265" i="2" s="1"/>
  <c r="BP265" i="3" s="1"/>
  <c r="FU264" i="2"/>
  <c r="FV264" i="2" s="1"/>
  <c r="BL264" i="3" s="1"/>
  <c r="CY260" i="2"/>
  <c r="BO314" i="2"/>
  <c r="BG300" i="2"/>
  <c r="BH300" i="2" s="1"/>
  <c r="Z300" i="3" s="1"/>
  <c r="DO298" i="2"/>
  <c r="ES296" i="2"/>
  <c r="GE291" i="2"/>
  <c r="GF291" i="2" s="1"/>
  <c r="BP291" i="3" s="1"/>
  <c r="GS285" i="2"/>
  <c r="GT285" i="2" s="1"/>
  <c r="BU285" i="3" s="1"/>
  <c r="U283" i="2"/>
  <c r="DX275" i="2"/>
  <c r="FA275" i="2"/>
  <c r="FB275" i="2" s="1"/>
  <c r="BF275" i="3" s="1"/>
  <c r="FL269" i="2"/>
  <c r="FM269" i="2" s="1"/>
  <c r="FN269" i="2" s="1"/>
  <c r="BJ269" i="3" s="1"/>
  <c r="EY266" i="2"/>
  <c r="EZ266" i="2" s="1"/>
  <c r="BE266" i="3" s="1"/>
  <c r="DV266" i="2"/>
  <c r="EM261" i="2"/>
  <c r="EN261" i="2" s="1"/>
  <c r="AQ259" i="2"/>
  <c r="AR259" i="2" s="1"/>
  <c r="U259" i="3" s="1"/>
  <c r="Y259" i="2"/>
  <c r="CK317" i="2"/>
  <c r="CL317" i="2" s="1"/>
  <c r="AN317" i="3" s="1"/>
  <c r="CO309" i="2"/>
  <c r="CP309" i="2" s="1"/>
  <c r="AP309" i="3" s="1"/>
  <c r="GU306" i="2"/>
  <c r="DY297" i="2"/>
  <c r="EA297" i="2" s="1"/>
  <c r="EB297" i="2" s="1"/>
  <c r="BA297" i="3" s="1"/>
  <c r="CG292" i="2"/>
  <c r="DS291" i="2"/>
  <c r="DI288" i="2"/>
  <c r="FO285" i="2"/>
  <c r="FQ285" i="2" s="1"/>
  <c r="FR285" i="2" s="1"/>
  <c r="BK285" i="3" s="1"/>
  <c r="CK280" i="2"/>
  <c r="CL280" i="2" s="1"/>
  <c r="AN280" i="3" s="1"/>
  <c r="K278" i="2"/>
  <c r="L278" i="2" s="1"/>
  <c r="H278" i="3" s="1"/>
  <c r="AW277" i="2"/>
  <c r="AX277" i="2" s="1"/>
  <c r="W277" i="3" s="1"/>
  <c r="BU277" i="2"/>
  <c r="AC276" i="2"/>
  <c r="DY272" i="2"/>
  <c r="EA272" i="2" s="1"/>
  <c r="EB272" i="2" s="1"/>
  <c r="BA272" i="3" s="1"/>
  <c r="FX271" i="2"/>
  <c r="GC271" i="2" s="1"/>
  <c r="K268" i="2"/>
  <c r="L268" i="2" s="1"/>
  <c r="H268" i="3" s="1"/>
  <c r="BP266" i="2"/>
  <c r="AC266" i="3" s="1"/>
  <c r="CA266" i="2"/>
  <c r="CB266" i="2" s="1"/>
  <c r="AI266" i="3" s="1"/>
  <c r="GC261" i="2"/>
  <c r="AI309" i="2"/>
  <c r="AJ309" i="2" s="1"/>
  <c r="EO301" i="2"/>
  <c r="EP301" i="2" s="1"/>
  <c r="DT297" i="2"/>
  <c r="EW297" i="2"/>
  <c r="EX297" i="2" s="1"/>
  <c r="BD297" i="3" s="1"/>
  <c r="AA294" i="2"/>
  <c r="DE292" i="2"/>
  <c r="DF292" i="2" s="1"/>
  <c r="AU292" i="3" s="1"/>
  <c r="EQ284" i="2"/>
  <c r="ER284" i="2" s="1"/>
  <c r="ES268" i="2"/>
  <c r="GM263" i="2"/>
  <c r="GN263" i="2" s="1"/>
  <c r="BR263" i="3" s="1"/>
  <c r="P262" i="2"/>
  <c r="Q262" i="2" s="1"/>
  <c r="I262" i="3" s="1"/>
  <c r="BW260" i="2"/>
  <c r="BX260" i="2" s="1"/>
  <c r="AG260" i="3" s="1"/>
  <c r="EA257" i="2"/>
  <c r="EB257" i="2" s="1"/>
  <c r="BA257" i="3" s="1"/>
  <c r="EW257" i="2"/>
  <c r="EX257" i="2" s="1"/>
  <c r="BD257" i="3" s="1"/>
  <c r="DT257" i="2"/>
  <c r="EE309" i="2"/>
  <c r="EF309" i="2" s="1"/>
  <c r="EO306" i="2"/>
  <c r="EP306" i="2" s="1"/>
  <c r="FW304" i="2"/>
  <c r="FK294" i="2"/>
  <c r="FM294" i="2" s="1"/>
  <c r="FN294" i="2" s="1"/>
  <c r="BJ294" i="3" s="1"/>
  <c r="GM290" i="2"/>
  <c r="GN290" i="2" s="1"/>
  <c r="BR290" i="3" s="1"/>
  <c r="EE289" i="2"/>
  <c r="EF289" i="2" s="1"/>
  <c r="EE288" i="2"/>
  <c r="EF288" i="2" s="1"/>
  <c r="GS283" i="2"/>
  <c r="GT283" i="2" s="1"/>
  <c r="BU283" i="3" s="1"/>
  <c r="EO282" i="2"/>
  <c r="EP282" i="2" s="1"/>
  <c r="CM279" i="2"/>
  <c r="CN279" i="2" s="1"/>
  <c r="AO279" i="3" s="1"/>
  <c r="K277" i="2"/>
  <c r="L277" i="2" s="1"/>
  <c r="H277" i="3" s="1"/>
  <c r="BA276" i="2"/>
  <c r="BQ276" i="2"/>
  <c r="AC275" i="2"/>
  <c r="GS274" i="2"/>
  <c r="GT274" i="2" s="1"/>
  <c r="BU274" i="3" s="1"/>
  <c r="FO273" i="2"/>
  <c r="FQ273" i="2" s="1"/>
  <c r="FR273" i="2" s="1"/>
  <c r="BK273" i="3" s="1"/>
  <c r="DY271" i="2"/>
  <c r="DO307" i="2"/>
  <c r="FT298" i="2"/>
  <c r="EC296" i="2"/>
  <c r="ED296" i="2" s="1"/>
  <c r="BW293" i="2"/>
  <c r="BX293" i="2" s="1"/>
  <c r="AG293" i="3" s="1"/>
  <c r="DO286" i="2"/>
  <c r="EC280" i="2"/>
  <c r="ED280" i="2" s="1"/>
  <c r="AA273" i="2"/>
  <c r="BQ267" i="2"/>
  <c r="BA267" i="2"/>
  <c r="FW262" i="2"/>
  <c r="EI259" i="2"/>
  <c r="DK258" i="2"/>
  <c r="DL258" i="2" s="1"/>
  <c r="AW258" i="3" s="1"/>
  <c r="DJ258" i="2"/>
  <c r="AV258" i="3" s="1"/>
  <c r="BL257" i="2"/>
  <c r="AA257" i="3" s="1"/>
  <c r="CM254" i="2"/>
  <c r="CN254" i="2" s="1"/>
  <c r="AO254" i="3" s="1"/>
  <c r="K319" i="2"/>
  <c r="L319" i="2" s="1"/>
  <c r="H319" i="3" s="1"/>
  <c r="FW308" i="2"/>
  <c r="GQ300" i="2"/>
  <c r="GR300" i="2" s="1"/>
  <c r="BT300" i="3" s="1"/>
  <c r="FS296" i="2"/>
  <c r="FU296" i="2" s="1"/>
  <c r="FV296" i="2" s="1"/>
  <c r="BL296" i="3" s="1"/>
  <c r="GY293" i="2"/>
  <c r="GZ293" i="2" s="1"/>
  <c r="BX293" i="3" s="1"/>
  <c r="EI291" i="2"/>
  <c r="GY285" i="2"/>
  <c r="GZ285" i="2" s="1"/>
  <c r="BX285" i="3" s="1"/>
  <c r="DE283" i="2"/>
  <c r="DF283" i="2" s="1"/>
  <c r="AU283" i="3" s="1"/>
  <c r="EU282" i="2"/>
  <c r="EV282" i="2" s="1"/>
  <c r="BC282" i="3" s="1"/>
  <c r="ET282" i="2"/>
  <c r="BK281" i="2"/>
  <c r="FL273" i="2"/>
  <c r="GC273" i="2" s="1"/>
  <c r="GE272" i="2"/>
  <c r="GF272" i="2" s="1"/>
  <c r="BP272" i="3" s="1"/>
  <c r="DS271" i="2"/>
  <c r="GA270" i="2"/>
  <c r="GB270" i="2" s="1"/>
  <c r="BN270" i="3" s="1"/>
  <c r="FY270" i="2"/>
  <c r="FZ270" i="2" s="1"/>
  <c r="BM270" i="3" s="1"/>
  <c r="GE269" i="2"/>
  <c r="GF269" i="2" s="1"/>
  <c r="BP269" i="3" s="1"/>
  <c r="FU268" i="2"/>
  <c r="FV268" i="2" s="1"/>
  <c r="BL268" i="3" s="1"/>
  <c r="EE265" i="2"/>
  <c r="EF265" i="2" s="1"/>
  <c r="CY264" i="2"/>
  <c r="DO250" i="2"/>
  <c r="W244" i="2"/>
  <c r="X244" i="2" s="1"/>
  <c r="K244" i="3" s="1"/>
  <c r="V244" i="2"/>
  <c r="J244" i="3" s="1"/>
  <c r="DT241" i="2"/>
  <c r="ET236" i="2"/>
  <c r="EU236" i="2"/>
  <c r="EV236" i="2" s="1"/>
  <c r="BC236" i="3" s="1"/>
  <c r="EA225" i="2"/>
  <c r="EB225" i="2" s="1"/>
  <c r="BA225" i="3" s="1"/>
  <c r="EW225" i="2"/>
  <c r="EX225" i="2" s="1"/>
  <c r="BD225" i="3" s="1"/>
  <c r="DT225" i="2"/>
  <c r="DQ219" i="2"/>
  <c r="DR219" i="2" s="1"/>
  <c r="AZ219" i="3" s="1"/>
  <c r="DP219" i="2"/>
  <c r="AY219" i="3" s="1"/>
  <c r="DA216" i="2"/>
  <c r="DB216" i="2" s="1"/>
  <c r="AT216" i="3" s="1"/>
  <c r="CZ216" i="2"/>
  <c r="AS216" i="3" s="1"/>
  <c r="FU212" i="2"/>
  <c r="FV212" i="2" s="1"/>
  <c r="BL212" i="3" s="1"/>
  <c r="DA208" i="2"/>
  <c r="DB208" i="2" s="1"/>
  <c r="AT208" i="3" s="1"/>
  <c r="CZ208" i="2"/>
  <c r="AS208" i="3" s="1"/>
  <c r="CZ200" i="2"/>
  <c r="AS200" i="3" s="1"/>
  <c r="DA200" i="2"/>
  <c r="DB200" i="2" s="1"/>
  <c r="AT200" i="3" s="1"/>
  <c r="FU196" i="2"/>
  <c r="FV196" i="2" s="1"/>
  <c r="BL196" i="3" s="1"/>
  <c r="CZ192" i="2"/>
  <c r="AS192" i="3" s="1"/>
  <c r="DA192" i="2"/>
  <c r="DB192" i="2" s="1"/>
  <c r="AT192" i="3" s="1"/>
  <c r="FU188" i="2"/>
  <c r="FV188" i="2" s="1"/>
  <c r="BL188" i="3" s="1"/>
  <c r="CZ184" i="2"/>
  <c r="AS184" i="3" s="1"/>
  <c r="DA184" i="2"/>
  <c r="DB184" i="2" s="1"/>
  <c r="AT184" i="3" s="1"/>
  <c r="DU268" i="2"/>
  <c r="EI257" i="2"/>
  <c r="EM251" i="2"/>
  <c r="EN251" i="2" s="1"/>
  <c r="FX249" i="2"/>
  <c r="ET241" i="2"/>
  <c r="EW230" i="2"/>
  <c r="EX230" i="2" s="1"/>
  <c r="BD230" i="3" s="1"/>
  <c r="DT230" i="2"/>
  <c r="EU225" i="2"/>
  <c r="EV225" i="2" s="1"/>
  <c r="BC225" i="3" s="1"/>
  <c r="ET225" i="2"/>
  <c r="BS221" i="2"/>
  <c r="BT221" i="2" s="1"/>
  <c r="AE221" i="3" s="1"/>
  <c r="BP221" i="2"/>
  <c r="AC221" i="3" s="1"/>
  <c r="CA221" i="2"/>
  <c r="CB221" i="2" s="1"/>
  <c r="AI221" i="3" s="1"/>
  <c r="DK217" i="2"/>
  <c r="DL217" i="2" s="1"/>
  <c r="AW217" i="3" s="1"/>
  <c r="DJ217" i="2"/>
  <c r="AV217" i="3" s="1"/>
  <c r="BA250" i="2"/>
  <c r="BQ250" i="2"/>
  <c r="GA245" i="2"/>
  <c r="GB245" i="2" s="1"/>
  <c r="BN245" i="3" s="1"/>
  <c r="FY245" i="2"/>
  <c r="FZ245" i="2" s="1"/>
  <c r="BM245" i="3" s="1"/>
  <c r="AA240" i="2"/>
  <c r="BU239" i="2"/>
  <c r="AW239" i="2"/>
  <c r="AX239" i="2" s="1"/>
  <c r="W239" i="3" s="1"/>
  <c r="GY232" i="2"/>
  <c r="GZ232" i="2" s="1"/>
  <c r="BX232" i="3" s="1"/>
  <c r="EC231" i="2"/>
  <c r="ED231" i="2" s="1"/>
  <c r="DE230" i="2"/>
  <c r="DF230" i="2" s="1"/>
  <c r="AU230" i="3" s="1"/>
  <c r="AA224" i="2"/>
  <c r="BU223" i="2"/>
  <c r="AW223" i="2"/>
  <c r="AX223" i="2" s="1"/>
  <c r="W223" i="3" s="1"/>
  <c r="EQ217" i="2"/>
  <c r="ER217" i="2" s="1"/>
  <c r="EK214" i="2"/>
  <c r="EL214" i="2" s="1"/>
  <c r="BB214" i="3" s="1"/>
  <c r="EJ214" i="2"/>
  <c r="BQ214" i="2"/>
  <c r="BA214" i="2"/>
  <c r="DK213" i="2"/>
  <c r="DL213" i="2" s="1"/>
  <c r="AW213" i="3" s="1"/>
  <c r="DJ213" i="2"/>
  <c r="AV213" i="3" s="1"/>
  <c r="BK212" i="2"/>
  <c r="CM209" i="2"/>
  <c r="CN209" i="2" s="1"/>
  <c r="AO209" i="3" s="1"/>
  <c r="FY209" i="2"/>
  <c r="FZ209" i="2" s="1"/>
  <c r="BM209" i="3" s="1"/>
  <c r="EK206" i="2"/>
  <c r="EL206" i="2" s="1"/>
  <c r="BB206" i="3" s="1"/>
  <c r="EJ206" i="2"/>
  <c r="BQ206" i="2"/>
  <c r="BS206" i="2" s="1"/>
  <c r="BT206" i="2" s="1"/>
  <c r="AE206" i="3" s="1"/>
  <c r="BA206" i="2"/>
  <c r="DK205" i="2"/>
  <c r="DL205" i="2" s="1"/>
  <c r="AW205" i="3" s="1"/>
  <c r="DJ205" i="2"/>
  <c r="AV205" i="3" s="1"/>
  <c r="BK204" i="2"/>
  <c r="CM201" i="2"/>
  <c r="CN201" i="2" s="1"/>
  <c r="AO201" i="3" s="1"/>
  <c r="FY201" i="2"/>
  <c r="FZ201" i="2" s="1"/>
  <c r="BM201" i="3" s="1"/>
  <c r="EJ198" i="2"/>
  <c r="BA198" i="2"/>
  <c r="BQ198" i="2"/>
  <c r="DK197" i="2"/>
  <c r="DL197" i="2" s="1"/>
  <c r="AW197" i="3" s="1"/>
  <c r="DJ197" i="2"/>
  <c r="AV197" i="3" s="1"/>
  <c r="BK196" i="2"/>
  <c r="CM193" i="2"/>
  <c r="CN193" i="2" s="1"/>
  <c r="AO193" i="3" s="1"/>
  <c r="FY193" i="2"/>
  <c r="FZ193" i="2" s="1"/>
  <c r="BM193" i="3" s="1"/>
  <c r="EJ190" i="2"/>
  <c r="EK190" i="2"/>
  <c r="EL190" i="2" s="1"/>
  <c r="BB190" i="3" s="1"/>
  <c r="BA190" i="2"/>
  <c r="BQ190" i="2"/>
  <c r="DK189" i="2"/>
  <c r="DL189" i="2" s="1"/>
  <c r="AW189" i="3" s="1"/>
  <c r="DJ189" i="2"/>
  <c r="AV189" i="3" s="1"/>
  <c r="BK188" i="2"/>
  <c r="CO249" i="2"/>
  <c r="CP249" i="2" s="1"/>
  <c r="AP249" i="3" s="1"/>
  <c r="CI248" i="2"/>
  <c r="CJ248" i="2" s="1"/>
  <c r="AM248" i="3" s="1"/>
  <c r="U245" i="2"/>
  <c r="FL240" i="2"/>
  <c r="FM240" i="2" s="1"/>
  <c r="FN240" i="2" s="1"/>
  <c r="BJ240" i="3" s="1"/>
  <c r="DV237" i="2"/>
  <c r="EY237" i="2"/>
  <c r="EZ237" i="2" s="1"/>
  <c r="BE237" i="3" s="1"/>
  <c r="Y230" i="2"/>
  <c r="AQ230" i="2"/>
  <c r="AR230" i="2" s="1"/>
  <c r="U230" i="3" s="1"/>
  <c r="FL224" i="2"/>
  <c r="FM224" i="2" s="1"/>
  <c r="FN224" i="2" s="1"/>
  <c r="BJ224" i="3" s="1"/>
  <c r="P218" i="2"/>
  <c r="Q218" i="2" s="1"/>
  <c r="I218" i="3" s="1"/>
  <c r="EA217" i="2"/>
  <c r="EB217" i="2" s="1"/>
  <c r="BA217" i="3" s="1"/>
  <c r="DT217" i="2"/>
  <c r="FW269" i="2"/>
  <c r="BO258" i="2"/>
  <c r="EI251" i="2"/>
  <c r="GE250" i="2"/>
  <c r="GF250" i="2" s="1"/>
  <c r="BP250" i="3" s="1"/>
  <c r="FU249" i="2"/>
  <c r="FV249" i="2" s="1"/>
  <c r="BL249" i="3" s="1"/>
  <c r="EE246" i="2"/>
  <c r="EF246" i="2" s="1"/>
  <c r="GQ269" i="2"/>
  <c r="GR269" i="2" s="1"/>
  <c r="BT269" i="3" s="1"/>
  <c r="DI250" i="2"/>
  <c r="BM249" i="2"/>
  <c r="BN249" i="2" s="1"/>
  <c r="AB249" i="3" s="1"/>
  <c r="BL249" i="2"/>
  <c r="AA249" i="3" s="1"/>
  <c r="BS243" i="2"/>
  <c r="BT243" i="2" s="1"/>
  <c r="AE243" i="3" s="1"/>
  <c r="BP243" i="2"/>
  <c r="AC243" i="3" s="1"/>
  <c r="CA243" i="2"/>
  <c r="CB243" i="2" s="1"/>
  <c r="AI243" i="3" s="1"/>
  <c r="FX238" i="2"/>
  <c r="FY238" i="2" s="1"/>
  <c r="FZ238" i="2" s="1"/>
  <c r="BM238" i="3" s="1"/>
  <c r="EQ235" i="2"/>
  <c r="ER235" i="2" s="1"/>
  <c r="AG234" i="2"/>
  <c r="AH234" i="2" s="1"/>
  <c r="P234" i="3" s="1"/>
  <c r="GU231" i="2"/>
  <c r="K229" i="2"/>
  <c r="L229" i="2" s="1"/>
  <c r="H229" i="3" s="1"/>
  <c r="BO227" i="2"/>
  <c r="FX222" i="2"/>
  <c r="FY222" i="2" s="1"/>
  <c r="FZ222" i="2" s="1"/>
  <c r="BM222" i="3" s="1"/>
  <c r="FK219" i="2"/>
  <c r="AG256" i="2"/>
  <c r="AH256" i="2" s="1"/>
  <c r="P256" i="3" s="1"/>
  <c r="W250" i="2"/>
  <c r="X250" i="2" s="1"/>
  <c r="K250" i="3" s="1"/>
  <c r="V250" i="2"/>
  <c r="J250" i="3" s="1"/>
  <c r="DY242" i="2"/>
  <c r="AC230" i="2"/>
  <c r="FM229" i="2"/>
  <c r="FN229" i="2" s="1"/>
  <c r="BJ229" i="3" s="1"/>
  <c r="DY226" i="2"/>
  <c r="GU215" i="2"/>
  <c r="GC214" i="2"/>
  <c r="K213" i="2"/>
  <c r="L213" i="2" s="1"/>
  <c r="H213" i="3" s="1"/>
  <c r="BO211" i="2"/>
  <c r="AG210" i="2"/>
  <c r="AH210" i="2" s="1"/>
  <c r="P210" i="3" s="1"/>
  <c r="GU207" i="2"/>
  <c r="GC206" i="2"/>
  <c r="K205" i="2"/>
  <c r="L205" i="2" s="1"/>
  <c r="H205" i="3" s="1"/>
  <c r="BO203" i="2"/>
  <c r="AG202" i="2"/>
  <c r="AH202" i="2" s="1"/>
  <c r="P202" i="3" s="1"/>
  <c r="GU199" i="2"/>
  <c r="K197" i="2"/>
  <c r="L197" i="2" s="1"/>
  <c r="H197" i="3" s="1"/>
  <c r="BO195" i="2"/>
  <c r="AG194" i="2"/>
  <c r="AH194" i="2" s="1"/>
  <c r="P194" i="3" s="1"/>
  <c r="GU191" i="2"/>
  <c r="GC190" i="2"/>
  <c r="K189" i="2"/>
  <c r="L189" i="2" s="1"/>
  <c r="H189" i="3" s="1"/>
  <c r="DE253" i="2"/>
  <c r="DF253" i="2" s="1"/>
  <c r="AU253" i="3" s="1"/>
  <c r="EG251" i="2"/>
  <c r="EH251" i="2" s="1"/>
  <c r="DU246" i="2"/>
  <c r="GS235" i="2"/>
  <c r="GT235" i="2" s="1"/>
  <c r="BU235" i="3" s="1"/>
  <c r="GE234" i="2"/>
  <c r="GF234" i="2" s="1"/>
  <c r="BP234" i="3" s="1"/>
  <c r="FS233" i="2"/>
  <c r="FU233" i="2" s="1"/>
  <c r="FV233" i="2" s="1"/>
  <c r="BL233" i="3" s="1"/>
  <c r="EE230" i="2"/>
  <c r="EF230" i="2" s="1"/>
  <c r="CZ229" i="2"/>
  <c r="AS229" i="3" s="1"/>
  <c r="CO218" i="2"/>
  <c r="CP218" i="2" s="1"/>
  <c r="AP218" i="3" s="1"/>
  <c r="U218" i="2"/>
  <c r="FQ217" i="2"/>
  <c r="FR217" i="2" s="1"/>
  <c r="BK217" i="3" s="1"/>
  <c r="AC255" i="2"/>
  <c r="DW252" i="2"/>
  <c r="FP246" i="2"/>
  <c r="EG243" i="2"/>
  <c r="EH243" i="2" s="1"/>
  <c r="DE242" i="2"/>
  <c r="DF242" i="2" s="1"/>
  <c r="AU242" i="3" s="1"/>
  <c r="CK238" i="2"/>
  <c r="CL238" i="2" s="1"/>
  <c r="AN238" i="3" s="1"/>
  <c r="AA236" i="2"/>
  <c r="BU235" i="2"/>
  <c r="CA235" i="2" s="1"/>
  <c r="CB235" i="2" s="1"/>
  <c r="AI235" i="3" s="1"/>
  <c r="AW235" i="2"/>
  <c r="AX235" i="2" s="1"/>
  <c r="W235" i="3" s="1"/>
  <c r="GY228" i="2"/>
  <c r="GZ228" i="2" s="1"/>
  <c r="BX228" i="3" s="1"/>
  <c r="DE226" i="2"/>
  <c r="DF226" i="2" s="1"/>
  <c r="AU226" i="3" s="1"/>
  <c r="CK222" i="2"/>
  <c r="CL222" i="2" s="1"/>
  <c r="AN222" i="3" s="1"/>
  <c r="DX220" i="2"/>
  <c r="FA220" i="2"/>
  <c r="FB220" i="2" s="1"/>
  <c r="BF220" i="3" s="1"/>
  <c r="FM218" i="2"/>
  <c r="FN218" i="2" s="1"/>
  <c r="BJ218" i="3" s="1"/>
  <c r="CM214" i="2"/>
  <c r="CN214" i="2" s="1"/>
  <c r="AO214" i="3" s="1"/>
  <c r="FY214" i="2"/>
  <c r="FZ214" i="2" s="1"/>
  <c r="BM214" i="3" s="1"/>
  <c r="EJ211" i="2"/>
  <c r="EK211" i="2"/>
  <c r="EL211" i="2" s="1"/>
  <c r="BB211" i="3" s="1"/>
  <c r="BA211" i="2"/>
  <c r="BQ211" i="2"/>
  <c r="DK210" i="2"/>
  <c r="DL210" i="2" s="1"/>
  <c r="AW210" i="3" s="1"/>
  <c r="DJ210" i="2"/>
  <c r="AV210" i="3" s="1"/>
  <c r="BK209" i="2"/>
  <c r="CM206" i="2"/>
  <c r="CN206" i="2" s="1"/>
  <c r="AO206" i="3" s="1"/>
  <c r="FY206" i="2"/>
  <c r="FZ206" i="2" s="1"/>
  <c r="BM206" i="3" s="1"/>
  <c r="EJ203" i="2"/>
  <c r="EK203" i="2"/>
  <c r="EL203" i="2" s="1"/>
  <c r="BB203" i="3" s="1"/>
  <c r="BA203" i="2"/>
  <c r="BQ203" i="2"/>
  <c r="DK202" i="2"/>
  <c r="DL202" i="2" s="1"/>
  <c r="AW202" i="3" s="1"/>
  <c r="DJ202" i="2"/>
  <c r="AV202" i="3" s="1"/>
  <c r="BK201" i="2"/>
  <c r="CM198" i="2"/>
  <c r="CN198" i="2" s="1"/>
  <c r="AO198" i="3" s="1"/>
  <c r="FY198" i="2"/>
  <c r="FZ198" i="2" s="1"/>
  <c r="BM198" i="3" s="1"/>
  <c r="EJ195" i="2"/>
  <c r="EK195" i="2"/>
  <c r="EL195" i="2" s="1"/>
  <c r="BB195" i="3" s="1"/>
  <c r="BQ195" i="2"/>
  <c r="BA195" i="2"/>
  <c r="DJ194" i="2"/>
  <c r="AV194" i="3" s="1"/>
  <c r="DK194" i="2"/>
  <c r="DL194" i="2" s="1"/>
  <c r="AW194" i="3" s="1"/>
  <c r="BK193" i="2"/>
  <c r="CM190" i="2"/>
  <c r="CN190" i="2" s="1"/>
  <c r="AO190" i="3" s="1"/>
  <c r="FY190" i="2"/>
  <c r="FZ190" i="2" s="1"/>
  <c r="BM190" i="3" s="1"/>
  <c r="EK187" i="2"/>
  <c r="EL187" i="2" s="1"/>
  <c r="BB187" i="3" s="1"/>
  <c r="EJ187" i="2"/>
  <c r="BQ187" i="2"/>
  <c r="BA187" i="2"/>
  <c r="DJ186" i="2"/>
  <c r="AV186" i="3" s="1"/>
  <c r="CI250" i="2"/>
  <c r="CJ250" i="2" s="1"/>
  <c r="AM250" i="3" s="1"/>
  <c r="U247" i="2"/>
  <c r="GQ234" i="2"/>
  <c r="GR234" i="2" s="1"/>
  <c r="BT234" i="3" s="1"/>
  <c r="AC232" i="2"/>
  <c r="FM231" i="2"/>
  <c r="FN231" i="2" s="1"/>
  <c r="BJ231" i="3" s="1"/>
  <c r="DY228" i="2"/>
  <c r="DU218" i="2"/>
  <c r="EA218" i="2" s="1"/>
  <c r="EB218" i="2" s="1"/>
  <c r="BA218" i="3" s="1"/>
  <c r="EM217" i="2"/>
  <c r="EN217" i="2" s="1"/>
  <c r="BK270" i="2"/>
  <c r="EM253" i="2"/>
  <c r="EN253" i="2" s="1"/>
  <c r="GS245" i="2"/>
  <c r="GT245" i="2" s="1"/>
  <c r="BU245" i="3" s="1"/>
  <c r="GE244" i="2"/>
  <c r="GF244" i="2" s="1"/>
  <c r="BP244" i="3" s="1"/>
  <c r="FS243" i="2"/>
  <c r="FU243" i="2" s="1"/>
  <c r="FV243" i="2" s="1"/>
  <c r="BL243" i="3" s="1"/>
  <c r="EE240" i="2"/>
  <c r="EF240" i="2" s="1"/>
  <c r="CZ239" i="2"/>
  <c r="AS239" i="3" s="1"/>
  <c r="DA239" i="2"/>
  <c r="DB239" i="2" s="1"/>
  <c r="AT239" i="3" s="1"/>
  <c r="GS229" i="2"/>
  <c r="GT229" i="2" s="1"/>
  <c r="BU229" i="3" s="1"/>
  <c r="GE228" i="2"/>
  <c r="GF228" i="2" s="1"/>
  <c r="BP228" i="3" s="1"/>
  <c r="FS227" i="2"/>
  <c r="FU227" i="2" s="1"/>
  <c r="FV227" i="2" s="1"/>
  <c r="BL227" i="3" s="1"/>
  <c r="EE224" i="2"/>
  <c r="EF224" i="2" s="1"/>
  <c r="DA223" i="2"/>
  <c r="DB223" i="2" s="1"/>
  <c r="AT223" i="3" s="1"/>
  <c r="CZ223" i="2"/>
  <c r="AS223" i="3" s="1"/>
  <c r="BQ219" i="2"/>
  <c r="BA219" i="2"/>
  <c r="BK217" i="2"/>
  <c r="P214" i="2"/>
  <c r="Q214" i="2" s="1"/>
  <c r="I214" i="3" s="1"/>
  <c r="ES212" i="2"/>
  <c r="BW212" i="2"/>
  <c r="BX212" i="2" s="1"/>
  <c r="AG212" i="3" s="1"/>
  <c r="DS209" i="2"/>
  <c r="P206" i="2"/>
  <c r="Q206" i="2" s="1"/>
  <c r="I206" i="3" s="1"/>
  <c r="ES204" i="2"/>
  <c r="BW204" i="2"/>
  <c r="BX204" i="2" s="1"/>
  <c r="AG204" i="3" s="1"/>
  <c r="DS201" i="2"/>
  <c r="P198" i="2"/>
  <c r="Q198" i="2" s="1"/>
  <c r="I198" i="3" s="1"/>
  <c r="ES196" i="2"/>
  <c r="BW196" i="2"/>
  <c r="BX196" i="2" s="1"/>
  <c r="AG196" i="3" s="1"/>
  <c r="DS193" i="2"/>
  <c r="P190" i="2"/>
  <c r="Q190" i="2" s="1"/>
  <c r="I190" i="3" s="1"/>
  <c r="ES188" i="2"/>
  <c r="BW188" i="2"/>
  <c r="BX188" i="2" s="1"/>
  <c r="AG188" i="3" s="1"/>
  <c r="EW185" i="2"/>
  <c r="EX185" i="2" s="1"/>
  <c r="BD185" i="3" s="1"/>
  <c r="DT185" i="2"/>
  <c r="BA266" i="2"/>
  <c r="BQ266" i="2"/>
  <c r="BS266" i="2" s="1"/>
  <c r="BT266" i="2" s="1"/>
  <c r="AE266" i="3" s="1"/>
  <c r="AI250" i="2"/>
  <c r="AJ250" i="2" s="1"/>
  <c r="CG247" i="2"/>
  <c r="K241" i="2"/>
  <c r="L241" i="2" s="1"/>
  <c r="H241" i="3" s="1"/>
  <c r="BO239" i="2"/>
  <c r="FX234" i="2"/>
  <c r="GC234" i="2" s="1"/>
  <c r="EQ231" i="2"/>
  <c r="ER231" i="2" s="1"/>
  <c r="AG230" i="2"/>
  <c r="AH230" i="2" s="1"/>
  <c r="P230" i="3" s="1"/>
  <c r="GU227" i="2"/>
  <c r="K225" i="2"/>
  <c r="L225" i="2" s="1"/>
  <c r="H225" i="3" s="1"/>
  <c r="BO223" i="2"/>
  <c r="GQ221" i="2"/>
  <c r="GR221" i="2" s="1"/>
  <c r="BT221" i="3" s="1"/>
  <c r="DE218" i="2"/>
  <c r="DF218" i="2" s="1"/>
  <c r="AU218" i="3" s="1"/>
  <c r="DW226" i="2"/>
  <c r="EA226" i="2" s="1"/>
  <c r="EB226" i="2" s="1"/>
  <c r="BA226" i="3" s="1"/>
  <c r="GM206" i="2"/>
  <c r="GN206" i="2" s="1"/>
  <c r="BR206" i="3" s="1"/>
  <c r="EJ182" i="2"/>
  <c r="DK181" i="2"/>
  <c r="DL181" i="2" s="1"/>
  <c r="AW181" i="3" s="1"/>
  <c r="DJ181" i="2"/>
  <c r="AV181" i="3" s="1"/>
  <c r="BM180" i="2"/>
  <c r="BN180" i="2" s="1"/>
  <c r="AB180" i="3" s="1"/>
  <c r="BL180" i="2"/>
  <c r="AA180" i="3" s="1"/>
  <c r="BA174" i="2"/>
  <c r="BQ174" i="2"/>
  <c r="FY169" i="2"/>
  <c r="FZ169" i="2" s="1"/>
  <c r="BM169" i="3" s="1"/>
  <c r="GA169" i="2"/>
  <c r="GB169" i="2" s="1"/>
  <c r="BN169" i="3" s="1"/>
  <c r="EJ166" i="2"/>
  <c r="EK166" i="2"/>
  <c r="EL166" i="2" s="1"/>
  <c r="BB166" i="3" s="1"/>
  <c r="DK165" i="2"/>
  <c r="DL165" i="2" s="1"/>
  <c r="AW165" i="3" s="1"/>
  <c r="DJ165" i="2"/>
  <c r="AV165" i="3" s="1"/>
  <c r="BM164" i="2"/>
  <c r="BN164" i="2" s="1"/>
  <c r="AB164" i="3" s="1"/>
  <c r="BL164" i="2"/>
  <c r="AA164" i="3" s="1"/>
  <c r="BA158" i="2"/>
  <c r="BQ158" i="2"/>
  <c r="FY153" i="2"/>
  <c r="FZ153" i="2" s="1"/>
  <c r="BM153" i="3" s="1"/>
  <c r="GA153" i="2"/>
  <c r="GB153" i="2" s="1"/>
  <c r="BN153" i="3" s="1"/>
  <c r="EJ150" i="2"/>
  <c r="DJ149" i="2"/>
  <c r="AV149" i="3" s="1"/>
  <c r="DK149" i="2"/>
  <c r="DL149" i="2" s="1"/>
  <c r="AW149" i="3" s="1"/>
  <c r="BM148" i="2"/>
  <c r="BN148" i="2" s="1"/>
  <c r="AB148" i="3" s="1"/>
  <c r="BL148" i="2"/>
  <c r="AA148" i="3" s="1"/>
  <c r="BA147" i="2"/>
  <c r="BQ147" i="2"/>
  <c r="FW142" i="2"/>
  <c r="EJ139" i="2"/>
  <c r="EK139" i="2"/>
  <c r="EL139" i="2" s="1"/>
  <c r="BB139" i="3" s="1"/>
  <c r="DI138" i="2"/>
  <c r="BM137" i="2"/>
  <c r="BN137" i="2" s="1"/>
  <c r="AB137" i="3" s="1"/>
  <c r="BL137" i="2"/>
  <c r="AA137" i="3" s="1"/>
  <c r="BQ131" i="2"/>
  <c r="BA131" i="2"/>
  <c r="FW126" i="2"/>
  <c r="EK123" i="2"/>
  <c r="EL123" i="2" s="1"/>
  <c r="BB123" i="3" s="1"/>
  <c r="EJ123" i="2"/>
  <c r="DI122" i="2"/>
  <c r="BM121" i="2"/>
  <c r="BN121" i="2" s="1"/>
  <c r="AB121" i="3" s="1"/>
  <c r="BL121" i="2"/>
  <c r="AA121" i="3" s="1"/>
  <c r="EW111" i="2"/>
  <c r="EX111" i="2" s="1"/>
  <c r="BD111" i="3" s="1"/>
  <c r="DT111" i="2"/>
  <c r="ET98" i="2"/>
  <c r="DV70" i="2"/>
  <c r="BP60" i="2"/>
  <c r="AC60" i="3" s="1"/>
  <c r="FU54" i="2"/>
  <c r="FV54" i="2" s="1"/>
  <c r="BL54" i="3" s="1"/>
  <c r="U195" i="2"/>
  <c r="AA183" i="2"/>
  <c r="CI180" i="2"/>
  <c r="CJ180" i="2" s="1"/>
  <c r="AM180" i="3" s="1"/>
  <c r="U177" i="2"/>
  <c r="FQ172" i="2"/>
  <c r="FR172" i="2" s="1"/>
  <c r="BK172" i="3" s="1"/>
  <c r="DX169" i="2"/>
  <c r="DO167" i="2"/>
  <c r="CI164" i="2"/>
  <c r="CJ164" i="2" s="1"/>
  <c r="AM164" i="3" s="1"/>
  <c r="U161" i="2"/>
  <c r="FQ156" i="2"/>
  <c r="FR156" i="2" s="1"/>
  <c r="BK156" i="3" s="1"/>
  <c r="DX153" i="2"/>
  <c r="DO151" i="2"/>
  <c r="CI148" i="2"/>
  <c r="CJ148" i="2" s="1"/>
  <c r="AM148" i="3" s="1"/>
  <c r="U145" i="2"/>
  <c r="FQ140" i="2"/>
  <c r="FR140" i="2" s="1"/>
  <c r="BK140" i="3" s="1"/>
  <c r="DX137" i="2"/>
  <c r="DP135" i="2"/>
  <c r="AY135" i="3" s="1"/>
  <c r="U129" i="2"/>
  <c r="FQ124" i="2"/>
  <c r="FR124" i="2" s="1"/>
  <c r="BK124" i="3" s="1"/>
  <c r="DX121" i="2"/>
  <c r="DP119" i="2"/>
  <c r="AY119" i="3" s="1"/>
  <c r="GW117" i="2"/>
  <c r="GV117" i="2"/>
  <c r="BV117" i="3" s="1"/>
  <c r="BP117" i="2"/>
  <c r="AC117" i="3" s="1"/>
  <c r="CA117" i="2"/>
  <c r="CB117" i="2" s="1"/>
  <c r="AI117" i="3" s="1"/>
  <c r="BS117" i="2"/>
  <c r="BT117" i="2" s="1"/>
  <c r="AE117" i="3" s="1"/>
  <c r="GW105" i="2"/>
  <c r="GV105" i="2"/>
  <c r="BV105" i="3" s="1"/>
  <c r="BP105" i="2"/>
  <c r="AC105" i="3" s="1"/>
  <c r="CA105" i="2"/>
  <c r="CB105" i="2" s="1"/>
  <c r="AI105" i="3" s="1"/>
  <c r="BS105" i="2"/>
  <c r="BT105" i="2" s="1"/>
  <c r="AE105" i="3" s="1"/>
  <c r="GC104" i="2"/>
  <c r="GV93" i="2"/>
  <c r="BV93" i="3" s="1"/>
  <c r="FU90" i="2"/>
  <c r="FV90" i="2" s="1"/>
  <c r="BL90" i="3" s="1"/>
  <c r="CZ86" i="2"/>
  <c r="AS86" i="3" s="1"/>
  <c r="DA86" i="2"/>
  <c r="DB86" i="2" s="1"/>
  <c r="AT86" i="3" s="1"/>
  <c r="FU82" i="2"/>
  <c r="FV82" i="2" s="1"/>
  <c r="BL82" i="3" s="1"/>
  <c r="CZ78" i="2"/>
  <c r="AS78" i="3" s="1"/>
  <c r="DA78" i="2"/>
  <c r="DB78" i="2" s="1"/>
  <c r="AT78" i="3" s="1"/>
  <c r="BP74" i="2"/>
  <c r="AC74" i="3" s="1"/>
  <c r="CA74" i="2"/>
  <c r="CB74" i="2" s="1"/>
  <c r="AI74" i="3" s="1"/>
  <c r="BS74" i="2"/>
  <c r="BT74" i="2" s="1"/>
  <c r="AE74" i="3" s="1"/>
  <c r="Y67" i="2"/>
  <c r="AQ67" i="2"/>
  <c r="AR67" i="2" s="1"/>
  <c r="U67" i="3" s="1"/>
  <c r="FU62" i="2"/>
  <c r="FV62" i="2" s="1"/>
  <c r="BL62" i="3" s="1"/>
  <c r="Y53" i="2"/>
  <c r="AQ53" i="2"/>
  <c r="AR53" i="2" s="1"/>
  <c r="U53" i="3" s="1"/>
  <c r="FU52" i="2"/>
  <c r="FV52" i="2" s="1"/>
  <c r="BL52" i="3" s="1"/>
  <c r="FX182" i="2"/>
  <c r="GC182" i="2" s="1"/>
  <c r="GU175" i="2"/>
  <c r="K173" i="2"/>
  <c r="L173" i="2" s="1"/>
  <c r="H173" i="3" s="1"/>
  <c r="BS171" i="2"/>
  <c r="BT171" i="2" s="1"/>
  <c r="AE171" i="3" s="1"/>
  <c r="BP171" i="2"/>
  <c r="AC171" i="3" s="1"/>
  <c r="FX166" i="2"/>
  <c r="GC166" i="2" s="1"/>
  <c r="GU159" i="2"/>
  <c r="K157" i="2"/>
  <c r="L157" i="2" s="1"/>
  <c r="H157" i="3" s="1"/>
  <c r="BS155" i="2"/>
  <c r="BT155" i="2" s="1"/>
  <c r="AE155" i="3" s="1"/>
  <c r="BP155" i="2"/>
  <c r="AC155" i="3" s="1"/>
  <c r="CA155" i="2"/>
  <c r="CB155" i="2" s="1"/>
  <c r="AI155" i="3" s="1"/>
  <c r="FX150" i="2"/>
  <c r="GC150" i="2" s="1"/>
  <c r="CY146" i="2"/>
  <c r="GS136" i="2"/>
  <c r="GT136" i="2" s="1"/>
  <c r="BU136" i="3" s="1"/>
  <c r="GE135" i="2"/>
  <c r="GF135" i="2" s="1"/>
  <c r="BP135" i="3" s="1"/>
  <c r="FS134" i="2"/>
  <c r="FU134" i="2" s="1"/>
  <c r="FV134" i="2" s="1"/>
  <c r="BL134" i="3" s="1"/>
  <c r="CY130" i="2"/>
  <c r="GS120" i="2"/>
  <c r="GT120" i="2" s="1"/>
  <c r="BU120" i="3" s="1"/>
  <c r="GE119" i="2"/>
  <c r="GF119" i="2" s="1"/>
  <c r="BP119" i="3" s="1"/>
  <c r="FW118" i="2"/>
  <c r="BK117" i="2"/>
  <c r="DK114" i="2"/>
  <c r="DL114" i="2" s="1"/>
  <c r="AW114" i="3" s="1"/>
  <c r="DJ114" i="2"/>
  <c r="AV114" i="3" s="1"/>
  <c r="EK111" i="2"/>
  <c r="EL111" i="2" s="1"/>
  <c r="BB111" i="3" s="1"/>
  <c r="EJ111" i="2"/>
  <c r="BQ107" i="2"/>
  <c r="BS107" i="2" s="1"/>
  <c r="BT107" i="2" s="1"/>
  <c r="AE107" i="3" s="1"/>
  <c r="BA107" i="2"/>
  <c r="GA106" i="2"/>
  <c r="GB106" i="2" s="1"/>
  <c r="BN106" i="3" s="1"/>
  <c r="FY106" i="2"/>
  <c r="FZ106" i="2" s="1"/>
  <c r="BM106" i="3" s="1"/>
  <c r="BK105" i="2"/>
  <c r="DK102" i="2"/>
  <c r="DL102" i="2" s="1"/>
  <c r="AW102" i="3" s="1"/>
  <c r="DJ102" i="2"/>
  <c r="AV102" i="3" s="1"/>
  <c r="EK99" i="2"/>
  <c r="EL99" i="2" s="1"/>
  <c r="BB99" i="3" s="1"/>
  <c r="EJ99" i="2"/>
  <c r="BQ95" i="2"/>
  <c r="BA95" i="2"/>
  <c r="FY94" i="2"/>
  <c r="FZ94" i="2" s="1"/>
  <c r="BM94" i="3" s="1"/>
  <c r="DJ67" i="2"/>
  <c r="AV67" i="3" s="1"/>
  <c r="DM62" i="2"/>
  <c r="DN62" i="2" s="1"/>
  <c r="AX62" i="3" s="1"/>
  <c r="CU62" i="2"/>
  <c r="CV62" i="2" s="1"/>
  <c r="AR62" i="3" s="1"/>
  <c r="AI61" i="2"/>
  <c r="AJ61" i="2" s="1"/>
  <c r="CQ58" i="2"/>
  <c r="CR58" i="2" s="1"/>
  <c r="AQ58" i="3" s="1"/>
  <c r="CH58" i="2"/>
  <c r="AL58" i="3" s="1"/>
  <c r="DJ57" i="2"/>
  <c r="AV57" i="3" s="1"/>
  <c r="DK57" i="2"/>
  <c r="DL57" i="2" s="1"/>
  <c r="AW57" i="3" s="1"/>
  <c r="BK56" i="2"/>
  <c r="EO53" i="2"/>
  <c r="EP53" i="2" s="1"/>
  <c r="BQ50" i="2"/>
  <c r="BA50" i="2"/>
  <c r="AD46" i="2"/>
  <c r="N46" i="3" s="1"/>
  <c r="AO46" i="2"/>
  <c r="AP46" i="2" s="1"/>
  <c r="T46" i="3" s="1"/>
  <c r="BK223" i="2"/>
  <c r="DS198" i="2"/>
  <c r="AC181" i="2"/>
  <c r="FM180" i="2"/>
  <c r="FN180" i="2" s="1"/>
  <c r="BJ180" i="3" s="1"/>
  <c r="DZ177" i="2"/>
  <c r="AC165" i="2"/>
  <c r="FM164" i="2"/>
  <c r="FN164" i="2" s="1"/>
  <c r="BJ164" i="3" s="1"/>
  <c r="DZ161" i="2"/>
  <c r="FC161" i="2"/>
  <c r="AC149" i="2"/>
  <c r="FM148" i="2"/>
  <c r="FN148" i="2" s="1"/>
  <c r="BJ148" i="3" s="1"/>
  <c r="EY145" i="2"/>
  <c r="EZ145" i="2" s="1"/>
  <c r="BE145" i="3" s="1"/>
  <c r="DV145" i="2"/>
  <c r="AQ138" i="2"/>
  <c r="AR138" i="2" s="1"/>
  <c r="U138" i="3" s="1"/>
  <c r="Y138" i="2"/>
  <c r="EY129" i="2"/>
  <c r="EZ129" i="2" s="1"/>
  <c r="BE129" i="3" s="1"/>
  <c r="DV129" i="2"/>
  <c r="Y122" i="2"/>
  <c r="AQ122" i="2"/>
  <c r="AR122" i="2" s="1"/>
  <c r="U122" i="3" s="1"/>
  <c r="FT115" i="2"/>
  <c r="FU115" i="2" s="1"/>
  <c r="FV115" i="2" s="1"/>
  <c r="BL115" i="3" s="1"/>
  <c r="AA113" i="2"/>
  <c r="GY105" i="2"/>
  <c r="GZ105" i="2" s="1"/>
  <c r="BX105" i="3" s="1"/>
  <c r="BU104" i="2"/>
  <c r="AW104" i="2"/>
  <c r="AX104" i="2" s="1"/>
  <c r="W104" i="3" s="1"/>
  <c r="EC96" i="2"/>
  <c r="ED96" i="2" s="1"/>
  <c r="DM90" i="2"/>
  <c r="DN90" i="2" s="1"/>
  <c r="AX90" i="3" s="1"/>
  <c r="CU90" i="2"/>
  <c r="CV90" i="2" s="1"/>
  <c r="AR90" i="3" s="1"/>
  <c r="AI89" i="2"/>
  <c r="AJ89" i="2" s="1"/>
  <c r="CH86" i="2"/>
  <c r="AL86" i="3" s="1"/>
  <c r="DM82" i="2"/>
  <c r="DN82" i="2" s="1"/>
  <c r="AX82" i="3" s="1"/>
  <c r="CU82" i="2"/>
  <c r="CV82" i="2" s="1"/>
  <c r="AR82" i="3" s="1"/>
  <c r="AI81" i="2"/>
  <c r="AJ81" i="2" s="1"/>
  <c r="CH78" i="2"/>
  <c r="AL78" i="3" s="1"/>
  <c r="DM74" i="2"/>
  <c r="DN74" i="2" s="1"/>
  <c r="AX74" i="3" s="1"/>
  <c r="CU74" i="2"/>
  <c r="CV74" i="2" s="1"/>
  <c r="AR74" i="3" s="1"/>
  <c r="AI73" i="2"/>
  <c r="AJ73" i="2" s="1"/>
  <c r="EK70" i="2"/>
  <c r="EL70" i="2" s="1"/>
  <c r="BB70" i="3" s="1"/>
  <c r="EJ70" i="2"/>
  <c r="BQ70" i="2"/>
  <c r="BS70" i="2" s="1"/>
  <c r="BT70" i="2" s="1"/>
  <c r="AE70" i="3" s="1"/>
  <c r="BA70" i="2"/>
  <c r="DJ69" i="2"/>
  <c r="AV69" i="3" s="1"/>
  <c r="DK69" i="2"/>
  <c r="DL69" i="2" s="1"/>
  <c r="AW69" i="3" s="1"/>
  <c r="BK68" i="2"/>
  <c r="AI67" i="2"/>
  <c r="AJ67" i="2" s="1"/>
  <c r="BQ66" i="2"/>
  <c r="BA66" i="2"/>
  <c r="FW61" i="2"/>
  <c r="EK58" i="2"/>
  <c r="EL58" i="2" s="1"/>
  <c r="BB58" i="3" s="1"/>
  <c r="EJ58" i="2"/>
  <c r="FK55" i="2"/>
  <c r="FM55" i="2" s="1"/>
  <c r="FN55" i="2" s="1"/>
  <c r="BJ55" i="3" s="1"/>
  <c r="DS232" i="2"/>
  <c r="FO188" i="2"/>
  <c r="FQ188" i="2" s="1"/>
  <c r="FR188" i="2" s="1"/>
  <c r="BK188" i="3" s="1"/>
  <c r="U182" i="2"/>
  <c r="FQ177" i="2"/>
  <c r="FR177" i="2" s="1"/>
  <c r="BK177" i="3" s="1"/>
  <c r="DX174" i="2"/>
  <c r="FA174" i="2"/>
  <c r="FB174" i="2" s="1"/>
  <c r="BF174" i="3" s="1"/>
  <c r="DQ172" i="2"/>
  <c r="DR172" i="2" s="1"/>
  <c r="AZ172" i="3" s="1"/>
  <c r="DP172" i="2"/>
  <c r="AY172" i="3" s="1"/>
  <c r="CI169" i="2"/>
  <c r="CJ169" i="2" s="1"/>
  <c r="AM169" i="3" s="1"/>
  <c r="U166" i="2"/>
  <c r="FQ161" i="2"/>
  <c r="FR161" i="2" s="1"/>
  <c r="BK161" i="3" s="1"/>
  <c r="DX158" i="2"/>
  <c r="FA158" i="2"/>
  <c r="FB158" i="2" s="1"/>
  <c r="BF158" i="3" s="1"/>
  <c r="DQ156" i="2"/>
  <c r="DR156" i="2" s="1"/>
  <c r="AZ156" i="3" s="1"/>
  <c r="DP156" i="2"/>
  <c r="AY156" i="3" s="1"/>
  <c r="CI153" i="2"/>
  <c r="CJ153" i="2" s="1"/>
  <c r="AM153" i="3" s="1"/>
  <c r="U150" i="2"/>
  <c r="FL145" i="2"/>
  <c r="DV142" i="2"/>
  <c r="EY142" i="2"/>
  <c r="EZ142" i="2" s="1"/>
  <c r="BE142" i="3" s="1"/>
  <c r="AQ135" i="2"/>
  <c r="AR135" i="2" s="1"/>
  <c r="U135" i="3" s="1"/>
  <c r="Y135" i="2"/>
  <c r="FL129" i="2"/>
  <c r="DV126" i="2"/>
  <c r="EY126" i="2"/>
  <c r="EZ126" i="2" s="1"/>
  <c r="BE126" i="3" s="1"/>
  <c r="AQ119" i="2"/>
  <c r="AR119" i="2" s="1"/>
  <c r="U119" i="3" s="1"/>
  <c r="Y119" i="2"/>
  <c r="FT114" i="2"/>
  <c r="GC114" i="2" s="1"/>
  <c r="AA112" i="2"/>
  <c r="GY104" i="2"/>
  <c r="GZ104" i="2" s="1"/>
  <c r="BX104" i="3" s="1"/>
  <c r="BU103" i="2"/>
  <c r="AW103" i="2"/>
  <c r="AX103" i="2" s="1"/>
  <c r="W103" i="3" s="1"/>
  <c r="GO93" i="2"/>
  <c r="GP93" i="2" s="1"/>
  <c r="BS93" i="3" s="1"/>
  <c r="FU99" i="2"/>
  <c r="FV99" i="2" s="1"/>
  <c r="BL99" i="3" s="1"/>
  <c r="GS94" i="2"/>
  <c r="GT94" i="2" s="1"/>
  <c r="BU94" i="3" s="1"/>
  <c r="DQ93" i="2"/>
  <c r="DR93" i="2" s="1"/>
  <c r="AZ93" i="3" s="1"/>
  <c r="DP93" i="2"/>
  <c r="AY93" i="3" s="1"/>
  <c r="FO92" i="2"/>
  <c r="FQ92" i="2" s="1"/>
  <c r="FR92" i="2" s="1"/>
  <c r="BK92" i="3" s="1"/>
  <c r="DW234" i="2"/>
  <c r="FT220" i="2"/>
  <c r="GC220" i="2" s="1"/>
  <c r="DE203" i="2"/>
  <c r="DF203" i="2" s="1"/>
  <c r="AU203" i="3" s="1"/>
  <c r="AW196" i="2"/>
  <c r="AX196" i="2" s="1"/>
  <c r="W196" i="3" s="1"/>
  <c r="BU196" i="2"/>
  <c r="EC188" i="2"/>
  <c r="ED188" i="2" s="1"/>
  <c r="FU182" i="2"/>
  <c r="FV182" i="2" s="1"/>
  <c r="BL182" i="3" s="1"/>
  <c r="EE179" i="2"/>
  <c r="EF179" i="2" s="1"/>
  <c r="CY178" i="2"/>
  <c r="GS168" i="2"/>
  <c r="GT168" i="2" s="1"/>
  <c r="BU168" i="3" s="1"/>
  <c r="GE167" i="2"/>
  <c r="GF167" i="2" s="1"/>
  <c r="BP167" i="3" s="1"/>
  <c r="FU166" i="2"/>
  <c r="FV166" i="2" s="1"/>
  <c r="BL166" i="3" s="1"/>
  <c r="EE163" i="2"/>
  <c r="EF163" i="2" s="1"/>
  <c r="CY162" i="2"/>
  <c r="GS152" i="2"/>
  <c r="GT152" i="2" s="1"/>
  <c r="BU152" i="3" s="1"/>
  <c r="GE151" i="2"/>
  <c r="GF151" i="2" s="1"/>
  <c r="BP151" i="3" s="1"/>
  <c r="FU150" i="2"/>
  <c r="FV150" i="2" s="1"/>
  <c r="BL150" i="3" s="1"/>
  <c r="EE147" i="2"/>
  <c r="EF147" i="2" s="1"/>
  <c r="FP139" i="2"/>
  <c r="GC139" i="2" s="1"/>
  <c r="DM135" i="2"/>
  <c r="DN135" i="2" s="1"/>
  <c r="AX135" i="3" s="1"/>
  <c r="CU135" i="2"/>
  <c r="CV135" i="2" s="1"/>
  <c r="AR135" i="3" s="1"/>
  <c r="AI134" i="2"/>
  <c r="AJ134" i="2" s="1"/>
  <c r="CG131" i="2"/>
  <c r="FP123" i="2"/>
  <c r="GC123" i="2" s="1"/>
  <c r="DM119" i="2"/>
  <c r="DN119" i="2" s="1"/>
  <c r="AX119" i="3" s="1"/>
  <c r="CU119" i="2"/>
  <c r="CV119" i="2" s="1"/>
  <c r="AR119" i="3" s="1"/>
  <c r="GE116" i="2"/>
  <c r="GF116" i="2" s="1"/>
  <c r="BP116" i="3" s="1"/>
  <c r="CZ115" i="2"/>
  <c r="AS115" i="3" s="1"/>
  <c r="GS113" i="2"/>
  <c r="GT113" i="2" s="1"/>
  <c r="BU113" i="3" s="1"/>
  <c r="FU106" i="2"/>
  <c r="FV106" i="2" s="1"/>
  <c r="BL106" i="3" s="1"/>
  <c r="DW89" i="2"/>
  <c r="FO88" i="2"/>
  <c r="FQ88" i="2" s="1"/>
  <c r="FR88" i="2" s="1"/>
  <c r="BK88" i="3" s="1"/>
  <c r="CI86" i="2"/>
  <c r="CJ86" i="2" s="1"/>
  <c r="AM86" i="3" s="1"/>
  <c r="EE236" i="2"/>
  <c r="EF236" i="2" s="1"/>
  <c r="GY221" i="2"/>
  <c r="GZ221" i="2" s="1"/>
  <c r="BX221" i="3" s="1"/>
  <c r="DS204" i="2"/>
  <c r="CH183" i="2"/>
  <c r="AL183" i="3" s="1"/>
  <c r="CQ183" i="2"/>
  <c r="CR183" i="2" s="1"/>
  <c r="AQ183" i="3" s="1"/>
  <c r="AC182" i="2"/>
  <c r="FM181" i="2"/>
  <c r="FN181" i="2" s="1"/>
  <c r="BJ181" i="3" s="1"/>
  <c r="DZ178" i="2"/>
  <c r="GQ168" i="2"/>
  <c r="GR168" i="2" s="1"/>
  <c r="BT168" i="3" s="1"/>
  <c r="AC166" i="2"/>
  <c r="FM165" i="2"/>
  <c r="FN165" i="2" s="1"/>
  <c r="BJ165" i="3" s="1"/>
  <c r="FC162" i="2"/>
  <c r="DZ162" i="2"/>
  <c r="GQ152" i="2"/>
  <c r="GR152" i="2" s="1"/>
  <c r="BT152" i="3" s="1"/>
  <c r="AC150" i="2"/>
  <c r="FM149" i="2"/>
  <c r="FN149" i="2" s="1"/>
  <c r="BJ149" i="3" s="1"/>
  <c r="FP144" i="2"/>
  <c r="FQ144" i="2" s="1"/>
  <c r="FR144" i="2" s="1"/>
  <c r="BK144" i="3" s="1"/>
  <c r="CU140" i="2"/>
  <c r="CV140" i="2" s="1"/>
  <c r="AR140" i="3" s="1"/>
  <c r="DM140" i="2"/>
  <c r="DN140" i="2" s="1"/>
  <c r="AX140" i="3" s="1"/>
  <c r="AI139" i="2"/>
  <c r="AJ139" i="2" s="1"/>
  <c r="CG136" i="2"/>
  <c r="FP128" i="2"/>
  <c r="GC128" i="2" s="1"/>
  <c r="CU124" i="2"/>
  <c r="CV124" i="2" s="1"/>
  <c r="AR124" i="3" s="1"/>
  <c r="DM124" i="2"/>
  <c r="DN124" i="2" s="1"/>
  <c r="AX124" i="3" s="1"/>
  <c r="AI123" i="2"/>
  <c r="AJ123" i="2" s="1"/>
  <c r="CG120" i="2"/>
  <c r="CU116" i="2"/>
  <c r="CV116" i="2" s="1"/>
  <c r="AR116" i="3" s="1"/>
  <c r="DM116" i="2"/>
  <c r="DN116" i="2" s="1"/>
  <c r="AX116" i="3" s="1"/>
  <c r="CH112" i="2"/>
  <c r="AL112" i="3" s="1"/>
  <c r="CQ112" i="2"/>
  <c r="CR112" i="2" s="1"/>
  <c r="AQ112" i="3" s="1"/>
  <c r="AI107" i="2"/>
  <c r="AJ107" i="2" s="1"/>
  <c r="CU104" i="2"/>
  <c r="CV104" i="2" s="1"/>
  <c r="AR104" i="3" s="1"/>
  <c r="DM104" i="2"/>
  <c r="DN104" i="2" s="1"/>
  <c r="AX104" i="3" s="1"/>
  <c r="CH100" i="2"/>
  <c r="AL100" i="3" s="1"/>
  <c r="CQ100" i="2"/>
  <c r="CR100" i="2" s="1"/>
  <c r="AQ100" i="3" s="1"/>
  <c r="AI95" i="2"/>
  <c r="AJ95" i="2" s="1"/>
  <c r="DO205" i="2"/>
  <c r="DQ181" i="2"/>
  <c r="DR181" i="2" s="1"/>
  <c r="AZ181" i="3" s="1"/>
  <c r="DP181" i="2"/>
  <c r="AY181" i="3" s="1"/>
  <c r="CI178" i="2"/>
  <c r="CJ178" i="2" s="1"/>
  <c r="AM178" i="3" s="1"/>
  <c r="U175" i="2"/>
  <c r="FO170" i="2"/>
  <c r="FQ170" i="2" s="1"/>
  <c r="FR170" i="2" s="1"/>
  <c r="BK170" i="3" s="1"/>
  <c r="DW167" i="2"/>
  <c r="DQ165" i="2"/>
  <c r="DR165" i="2" s="1"/>
  <c r="AZ165" i="3" s="1"/>
  <c r="DP165" i="2"/>
  <c r="AY165" i="3" s="1"/>
  <c r="CI162" i="2"/>
  <c r="CJ162" i="2" s="1"/>
  <c r="AM162" i="3" s="1"/>
  <c r="U159" i="2"/>
  <c r="FO154" i="2"/>
  <c r="FQ154" i="2" s="1"/>
  <c r="FR154" i="2" s="1"/>
  <c r="BK154" i="3" s="1"/>
  <c r="DW151" i="2"/>
  <c r="DP149" i="2"/>
  <c r="AY149" i="3" s="1"/>
  <c r="CK146" i="2"/>
  <c r="CL146" i="2" s="1"/>
  <c r="AN146" i="3" s="1"/>
  <c r="AA144" i="2"/>
  <c r="BU143" i="2"/>
  <c r="AW143" i="2"/>
  <c r="AX143" i="2" s="1"/>
  <c r="W143" i="3" s="1"/>
  <c r="GY136" i="2"/>
  <c r="GZ136" i="2" s="1"/>
  <c r="BX136" i="3" s="1"/>
  <c r="EC135" i="2"/>
  <c r="ED135" i="2" s="1"/>
  <c r="CK130" i="2"/>
  <c r="CL130" i="2" s="1"/>
  <c r="AN130" i="3" s="1"/>
  <c r="AA128" i="2"/>
  <c r="AW127" i="2"/>
  <c r="AX127" i="2" s="1"/>
  <c r="W127" i="3" s="1"/>
  <c r="BU127" i="2"/>
  <c r="GY120" i="2"/>
  <c r="GZ120" i="2" s="1"/>
  <c r="BX120" i="3" s="1"/>
  <c r="EC119" i="2"/>
  <c r="ED119" i="2" s="1"/>
  <c r="U113" i="2"/>
  <c r="DO111" i="2"/>
  <c r="DW105" i="2"/>
  <c r="CO101" i="2"/>
  <c r="CP101" i="2" s="1"/>
  <c r="AP101" i="3" s="1"/>
  <c r="FO100" i="2"/>
  <c r="FQ100" i="2" s="1"/>
  <c r="FR100" i="2" s="1"/>
  <c r="BK100" i="3" s="1"/>
  <c r="FX92" i="2"/>
  <c r="GC92" i="2" s="1"/>
  <c r="K91" i="2"/>
  <c r="L91" i="2" s="1"/>
  <c r="H91" i="3" s="1"/>
  <c r="BO89" i="2"/>
  <c r="AG88" i="2"/>
  <c r="AH88" i="2" s="1"/>
  <c r="P88" i="3" s="1"/>
  <c r="GU85" i="2"/>
  <c r="FX84" i="2"/>
  <c r="GC84" i="2" s="1"/>
  <c r="K83" i="2"/>
  <c r="L83" i="2" s="1"/>
  <c r="H83" i="3" s="1"/>
  <c r="BO81" i="2"/>
  <c r="AG80" i="2"/>
  <c r="AH80" i="2" s="1"/>
  <c r="P80" i="3" s="1"/>
  <c r="GU77" i="2"/>
  <c r="GC76" i="2"/>
  <c r="K75" i="2"/>
  <c r="L75" i="2" s="1"/>
  <c r="H75" i="3" s="1"/>
  <c r="BO73" i="2"/>
  <c r="AG72" i="2"/>
  <c r="AH72" i="2" s="1"/>
  <c r="P72" i="3" s="1"/>
  <c r="GU69" i="2"/>
  <c r="K67" i="2"/>
  <c r="L67" i="2" s="1"/>
  <c r="H67" i="3" s="1"/>
  <c r="BO65" i="2"/>
  <c r="AG64" i="2"/>
  <c r="AH64" i="2" s="1"/>
  <c r="P64" i="3" s="1"/>
  <c r="GY219" i="2"/>
  <c r="GZ219" i="2" s="1"/>
  <c r="BX219" i="3" s="1"/>
  <c r="EC210" i="2"/>
  <c r="ED210" i="2" s="1"/>
  <c r="AA203" i="2"/>
  <c r="GY195" i="2"/>
  <c r="GZ195" i="2" s="1"/>
  <c r="BX195" i="3" s="1"/>
  <c r="DO185" i="2"/>
  <c r="DU179" i="2"/>
  <c r="EM174" i="2"/>
  <c r="EN174" i="2" s="1"/>
  <c r="AQ172" i="2"/>
  <c r="AR172" i="2" s="1"/>
  <c r="U172" i="3" s="1"/>
  <c r="Y172" i="2"/>
  <c r="DU163" i="2"/>
  <c r="EM158" i="2"/>
  <c r="EN158" i="2" s="1"/>
  <c r="AQ156" i="2"/>
  <c r="AR156" i="2" s="1"/>
  <c r="U156" i="3" s="1"/>
  <c r="Y156" i="2"/>
  <c r="DU147" i="2"/>
  <c r="ES142" i="2"/>
  <c r="GM137" i="2"/>
  <c r="GN137" i="2" s="1"/>
  <c r="BR137" i="3" s="1"/>
  <c r="P136" i="2"/>
  <c r="Q136" i="2" s="1"/>
  <c r="I136" i="3" s="1"/>
  <c r="BW134" i="2"/>
  <c r="BX134" i="2" s="1"/>
  <c r="AG134" i="3" s="1"/>
  <c r="EW131" i="2"/>
  <c r="EX131" i="2" s="1"/>
  <c r="BD131" i="3" s="1"/>
  <c r="DT131" i="2"/>
  <c r="EA131" i="2"/>
  <c r="EB131" i="2" s="1"/>
  <c r="BA131" i="3" s="1"/>
  <c r="ES126" i="2"/>
  <c r="GM121" i="2"/>
  <c r="GN121" i="2" s="1"/>
  <c r="BR121" i="3" s="1"/>
  <c r="P120" i="2"/>
  <c r="Q120" i="2" s="1"/>
  <c r="I120" i="3" s="1"/>
  <c r="U118" i="2"/>
  <c r="DP116" i="2"/>
  <c r="AY116" i="3" s="1"/>
  <c r="DW110" i="2"/>
  <c r="CO106" i="2"/>
  <c r="CP106" i="2" s="1"/>
  <c r="AP106" i="3" s="1"/>
  <c r="FO105" i="2"/>
  <c r="FQ105" i="2" s="1"/>
  <c r="FR105" i="2" s="1"/>
  <c r="BK105" i="3" s="1"/>
  <c r="U94" i="2"/>
  <c r="FY80" i="2"/>
  <c r="FZ80" i="2" s="1"/>
  <c r="BM80" i="3" s="1"/>
  <c r="CH77" i="2"/>
  <c r="AL77" i="3" s="1"/>
  <c r="CH71" i="2"/>
  <c r="AL71" i="3" s="1"/>
  <c r="AC67" i="2"/>
  <c r="DS210" i="2"/>
  <c r="DJ183" i="2"/>
  <c r="AV183" i="3" s="1"/>
  <c r="FK182" i="2"/>
  <c r="FM182" i="2" s="1"/>
  <c r="FN182" i="2" s="1"/>
  <c r="BJ182" i="3" s="1"/>
  <c r="DZ179" i="2"/>
  <c r="FC179" i="2"/>
  <c r="EO174" i="2"/>
  <c r="EP174" i="2" s="1"/>
  <c r="GQ169" i="2"/>
  <c r="GR169" i="2" s="1"/>
  <c r="BT169" i="3" s="1"/>
  <c r="AC167" i="2"/>
  <c r="FK166" i="2"/>
  <c r="FM166" i="2" s="1"/>
  <c r="FN166" i="2" s="1"/>
  <c r="BJ166" i="3" s="1"/>
  <c r="DZ163" i="2"/>
  <c r="FC163" i="2"/>
  <c r="EO158" i="2"/>
  <c r="EP158" i="2" s="1"/>
  <c r="GQ153" i="2"/>
  <c r="GR153" i="2" s="1"/>
  <c r="BT153" i="3" s="1"/>
  <c r="AC151" i="2"/>
  <c r="FK150" i="2"/>
  <c r="FM150" i="2" s="1"/>
  <c r="FN150" i="2" s="1"/>
  <c r="BJ150" i="3" s="1"/>
  <c r="DZ147" i="2"/>
  <c r="FC147" i="2"/>
  <c r="FX145" i="2"/>
  <c r="EQ142" i="2"/>
  <c r="ER142" i="2" s="1"/>
  <c r="AG141" i="2"/>
  <c r="AH141" i="2" s="1"/>
  <c r="P141" i="3" s="1"/>
  <c r="GU138" i="2"/>
  <c r="GO137" i="2"/>
  <c r="GP137" i="2" s="1"/>
  <c r="BS137" i="3" s="1"/>
  <c r="K136" i="2"/>
  <c r="L136" i="2" s="1"/>
  <c r="H136" i="3" s="1"/>
  <c r="BP134" i="2"/>
  <c r="AC134" i="3" s="1"/>
  <c r="CA134" i="2"/>
  <c r="CB134" i="2" s="1"/>
  <c r="AI134" i="3" s="1"/>
  <c r="BS134" i="2"/>
  <c r="BT134" i="2" s="1"/>
  <c r="AE134" i="3" s="1"/>
  <c r="FX129" i="2"/>
  <c r="GC129" i="2" s="1"/>
  <c r="EQ126" i="2"/>
  <c r="ER126" i="2" s="1"/>
  <c r="AG125" i="2"/>
  <c r="AH125" i="2" s="1"/>
  <c r="P125" i="3" s="1"/>
  <c r="GU122" i="2"/>
  <c r="GO121" i="2"/>
  <c r="GP121" i="2" s="1"/>
  <c r="BS121" i="3" s="1"/>
  <c r="K120" i="2"/>
  <c r="L120" i="2" s="1"/>
  <c r="H120" i="3" s="1"/>
  <c r="FL118" i="2"/>
  <c r="Y116" i="2"/>
  <c r="AQ116" i="2"/>
  <c r="AR116" i="2" s="1"/>
  <c r="U116" i="3" s="1"/>
  <c r="DU111" i="2"/>
  <c r="EA111" i="2" s="1"/>
  <c r="EB111" i="2" s="1"/>
  <c r="BA111" i="3" s="1"/>
  <c r="EM110" i="2"/>
  <c r="EN110" i="2" s="1"/>
  <c r="FL106" i="2"/>
  <c r="GC106" i="2" s="1"/>
  <c r="Y104" i="2"/>
  <c r="AQ104" i="2"/>
  <c r="AR104" i="2" s="1"/>
  <c r="U104" i="3" s="1"/>
  <c r="DU99" i="2"/>
  <c r="EA99" i="2" s="1"/>
  <c r="EB99" i="2" s="1"/>
  <c r="BA99" i="3" s="1"/>
  <c r="EM98" i="2"/>
  <c r="EN98" i="2" s="1"/>
  <c r="FL94" i="2"/>
  <c r="AC93" i="2"/>
  <c r="EO92" i="2"/>
  <c r="EP92" i="2" s="1"/>
  <c r="FK92" i="2"/>
  <c r="FM92" i="2" s="1"/>
  <c r="FN92" i="2" s="1"/>
  <c r="BJ92" i="3" s="1"/>
  <c r="DY89" i="2"/>
  <c r="CH87" i="2"/>
  <c r="AL87" i="3" s="1"/>
  <c r="CQ87" i="2"/>
  <c r="CR87" i="2" s="1"/>
  <c r="AQ87" i="3" s="1"/>
  <c r="GQ79" i="2"/>
  <c r="GR79" i="2" s="1"/>
  <c r="BT79" i="3" s="1"/>
  <c r="EJ73" i="2"/>
  <c r="EK73" i="2"/>
  <c r="EL73" i="2" s="1"/>
  <c r="BB73" i="3" s="1"/>
  <c r="CU69" i="2"/>
  <c r="CV69" i="2" s="1"/>
  <c r="AR69" i="3" s="1"/>
  <c r="DM69" i="2"/>
  <c r="DN69" i="2" s="1"/>
  <c r="AX69" i="3" s="1"/>
  <c r="EO66" i="2"/>
  <c r="EP66" i="2" s="1"/>
  <c r="CO230" i="2"/>
  <c r="CP230" i="2" s="1"/>
  <c r="AP230" i="3" s="1"/>
  <c r="EC216" i="2"/>
  <c r="ED216" i="2" s="1"/>
  <c r="AA209" i="2"/>
  <c r="GY201" i="2"/>
  <c r="GZ201" i="2" s="1"/>
  <c r="BX201" i="3" s="1"/>
  <c r="DO183" i="2"/>
  <c r="DU180" i="2"/>
  <c r="EM175" i="2"/>
  <c r="EN175" i="2" s="1"/>
  <c r="Y173" i="2"/>
  <c r="AQ173" i="2"/>
  <c r="AR173" i="2" s="1"/>
  <c r="U173" i="3" s="1"/>
  <c r="FL167" i="2"/>
  <c r="FM167" i="2" s="1"/>
  <c r="FN167" i="2" s="1"/>
  <c r="BJ167" i="3" s="1"/>
  <c r="DU164" i="2"/>
  <c r="EM159" i="2"/>
  <c r="EN159" i="2" s="1"/>
  <c r="Y157" i="2"/>
  <c r="AQ157" i="2"/>
  <c r="AR157" i="2" s="1"/>
  <c r="U157" i="3" s="1"/>
  <c r="FL151" i="2"/>
  <c r="FM151" i="2" s="1"/>
  <c r="FN151" i="2" s="1"/>
  <c r="BJ151" i="3" s="1"/>
  <c r="DU148" i="2"/>
  <c r="DM147" i="2"/>
  <c r="DN147" i="2" s="1"/>
  <c r="AX147" i="3" s="1"/>
  <c r="CU147" i="2"/>
  <c r="CV147" i="2" s="1"/>
  <c r="AR147" i="3" s="1"/>
  <c r="AI146" i="2"/>
  <c r="AJ146" i="2" s="1"/>
  <c r="CG143" i="2"/>
  <c r="FP135" i="2"/>
  <c r="EG132" i="2"/>
  <c r="EH132" i="2" s="1"/>
  <c r="CU131" i="2"/>
  <c r="CV131" i="2" s="1"/>
  <c r="AR131" i="3" s="1"/>
  <c r="DM131" i="2"/>
  <c r="DN131" i="2" s="1"/>
  <c r="AX131" i="3" s="1"/>
  <c r="AI130" i="2"/>
  <c r="AJ130" i="2" s="1"/>
  <c r="CG127" i="2"/>
  <c r="FP119" i="2"/>
  <c r="P117" i="2"/>
  <c r="Q117" i="2" s="1"/>
  <c r="I117" i="3" s="1"/>
  <c r="ES115" i="2"/>
  <c r="DT104" i="2"/>
  <c r="EW104" i="2"/>
  <c r="EX104" i="2" s="1"/>
  <c r="BD104" i="3" s="1"/>
  <c r="GM102" i="2"/>
  <c r="GN102" i="2" s="1"/>
  <c r="BR102" i="3" s="1"/>
  <c r="BW99" i="2"/>
  <c r="BX99" i="2" s="1"/>
  <c r="AG99" i="3" s="1"/>
  <c r="FO93" i="2"/>
  <c r="FQ93" i="2" s="1"/>
  <c r="FR93" i="2" s="1"/>
  <c r="BK93" i="3" s="1"/>
  <c r="DW90" i="2"/>
  <c r="U90" i="2"/>
  <c r="DO88" i="2"/>
  <c r="CO86" i="2"/>
  <c r="CP86" i="2" s="1"/>
  <c r="AP86" i="3" s="1"/>
  <c r="CI85" i="2"/>
  <c r="CJ85" i="2" s="1"/>
  <c r="AM85" i="3" s="1"/>
  <c r="FO85" i="2"/>
  <c r="FQ85" i="2" s="1"/>
  <c r="FR85" i="2" s="1"/>
  <c r="BK85" i="3" s="1"/>
  <c r="DW82" i="2"/>
  <c r="U82" i="2"/>
  <c r="DO80" i="2"/>
  <c r="CO78" i="2"/>
  <c r="CP78" i="2" s="1"/>
  <c r="AP78" i="3" s="1"/>
  <c r="CI77" i="2"/>
  <c r="CJ77" i="2" s="1"/>
  <c r="AM77" i="3" s="1"/>
  <c r="FO77" i="2"/>
  <c r="FQ77" i="2" s="1"/>
  <c r="FR77" i="2" s="1"/>
  <c r="BK77" i="3" s="1"/>
  <c r="DW74" i="2"/>
  <c r="U74" i="2"/>
  <c r="DO72" i="2"/>
  <c r="CO182" i="2"/>
  <c r="CP182" i="2" s="1"/>
  <c r="AP182" i="3" s="1"/>
  <c r="FT168" i="2"/>
  <c r="AC111" i="2"/>
  <c r="BG100" i="2"/>
  <c r="BH100" i="2" s="1"/>
  <c r="Z100" i="3" s="1"/>
  <c r="AA70" i="2"/>
  <c r="FT63" i="2"/>
  <c r="GC63" i="2" s="1"/>
  <c r="DA59" i="2"/>
  <c r="DB59" i="2" s="1"/>
  <c r="AT59" i="3" s="1"/>
  <c r="CZ59" i="2"/>
  <c r="AS59" i="3" s="1"/>
  <c r="GS57" i="2"/>
  <c r="GT57" i="2" s="1"/>
  <c r="BU57" i="3" s="1"/>
  <c r="FW45" i="2"/>
  <c r="EJ42" i="2"/>
  <c r="DJ41" i="2"/>
  <c r="AV41" i="3" s="1"/>
  <c r="DK41" i="2"/>
  <c r="DL41" i="2" s="1"/>
  <c r="AW41" i="3" s="1"/>
  <c r="V38" i="2"/>
  <c r="J38" i="3" s="1"/>
  <c r="DO36" i="2"/>
  <c r="DX30" i="2"/>
  <c r="FA30" i="2"/>
  <c r="FB30" i="2" s="1"/>
  <c r="BF30" i="3" s="1"/>
  <c r="FQ25" i="2"/>
  <c r="FR25" i="2" s="1"/>
  <c r="BK25" i="3" s="1"/>
  <c r="V14" i="2"/>
  <c r="J14" i="3" s="1"/>
  <c r="DO12" i="2"/>
  <c r="DW6" i="2"/>
  <c r="CU19" i="2"/>
  <c r="CV19" i="2" s="1"/>
  <c r="AR19" i="3" s="1"/>
  <c r="DM19" i="2"/>
  <c r="DN19" i="2" s="1"/>
  <c r="AX19" i="3" s="1"/>
  <c r="DW176" i="2"/>
  <c r="EO117" i="2"/>
  <c r="EP117" i="2" s="1"/>
  <c r="DY106" i="2"/>
  <c r="GM76" i="2"/>
  <c r="GN76" i="2" s="1"/>
  <c r="BR76" i="3" s="1"/>
  <c r="BW73" i="2"/>
  <c r="BX73" i="2" s="1"/>
  <c r="AG73" i="3" s="1"/>
  <c r="BU70" i="2"/>
  <c r="AW70" i="2"/>
  <c r="AX70" i="2" s="1"/>
  <c r="W70" i="3" s="1"/>
  <c r="FT65" i="2"/>
  <c r="GC65" i="2" s="1"/>
  <c r="DS55" i="2"/>
  <c r="BW50" i="2"/>
  <c r="BX50" i="2" s="1"/>
  <c r="AG50" i="3" s="1"/>
  <c r="Y47" i="2"/>
  <c r="AQ47" i="2"/>
  <c r="AR47" i="2" s="1"/>
  <c r="U47" i="3" s="1"/>
  <c r="V46" i="2"/>
  <c r="J46" i="3" s="1"/>
  <c r="W46" i="2"/>
  <c r="X46" i="2" s="1"/>
  <c r="K46" i="3" s="1"/>
  <c r="AC42" i="2"/>
  <c r="Y39" i="2"/>
  <c r="AQ39" i="2"/>
  <c r="AR39" i="2" s="1"/>
  <c r="U39" i="3" s="1"/>
  <c r="DV34" i="2"/>
  <c r="EY34" i="2"/>
  <c r="EZ34" i="2" s="1"/>
  <c r="BE34" i="3" s="1"/>
  <c r="AQ27" i="2"/>
  <c r="AR27" i="2" s="1"/>
  <c r="U27" i="3" s="1"/>
  <c r="Y27" i="2"/>
  <c r="DV22" i="2"/>
  <c r="EY22" i="2"/>
  <c r="EZ22" i="2" s="1"/>
  <c r="BE22" i="3" s="1"/>
  <c r="AQ14" i="2"/>
  <c r="AR14" i="2" s="1"/>
  <c r="U14" i="3" s="1"/>
  <c r="Y14" i="2"/>
  <c r="EY6" i="2"/>
  <c r="EZ6" i="2" s="1"/>
  <c r="BE6" i="3" s="1"/>
  <c r="DV6" i="2"/>
  <c r="AD7" i="2"/>
  <c r="N7" i="3" s="1"/>
  <c r="AO7" i="2"/>
  <c r="AP7" i="2" s="1"/>
  <c r="T7" i="3" s="1"/>
  <c r="EO4" i="2"/>
  <c r="EP4" i="2" s="1"/>
  <c r="BK6" i="2"/>
  <c r="EM50" i="2"/>
  <c r="EN50" i="2" s="1"/>
  <c r="CH33" i="2"/>
  <c r="AL33" i="3" s="1"/>
  <c r="CQ33" i="2"/>
  <c r="CR33" i="2" s="1"/>
  <c r="AQ33" i="3" s="1"/>
  <c r="CH25" i="2"/>
  <c r="AL25" i="3" s="1"/>
  <c r="CQ25" i="2"/>
  <c r="CR25" i="2" s="1"/>
  <c r="AQ25" i="3" s="1"/>
  <c r="CU17" i="2"/>
  <c r="CV17" i="2" s="1"/>
  <c r="AR17" i="3" s="1"/>
  <c r="DM17" i="2"/>
  <c r="DN17" i="2" s="1"/>
  <c r="AX17" i="3" s="1"/>
  <c r="P160" i="2"/>
  <c r="Q160" i="2" s="1"/>
  <c r="I160" i="3" s="1"/>
  <c r="EO116" i="2"/>
  <c r="EP116" i="2" s="1"/>
  <c r="DY105" i="2"/>
  <c r="GO60" i="2"/>
  <c r="GP60" i="2" s="1"/>
  <c r="BS60" i="3" s="1"/>
  <c r="BO57" i="2"/>
  <c r="K51" i="2"/>
  <c r="L51" i="2" s="1"/>
  <c r="H51" i="3" s="1"/>
  <c r="U47" i="2"/>
  <c r="FM39" i="2"/>
  <c r="FN39" i="2" s="1"/>
  <c r="BJ39" i="3" s="1"/>
  <c r="AC36" i="2"/>
  <c r="DZ32" i="2"/>
  <c r="FC32" i="2"/>
  <c r="EO31" i="2"/>
  <c r="EP31" i="2" s="1"/>
  <c r="FM27" i="2"/>
  <c r="FN27" i="2" s="1"/>
  <c r="BJ27" i="3" s="1"/>
  <c r="AC24" i="2"/>
  <c r="DZ20" i="2"/>
  <c r="FC20" i="2"/>
  <c r="EO19" i="2"/>
  <c r="EP19" i="2" s="1"/>
  <c r="FM15" i="2"/>
  <c r="FN15" i="2" s="1"/>
  <c r="BJ15" i="3" s="1"/>
  <c r="AC12" i="2"/>
  <c r="DY8" i="2"/>
  <c r="FM4" i="2"/>
  <c r="FN4" i="2" s="1"/>
  <c r="BJ4" i="3" s="1"/>
  <c r="ES59" i="2"/>
  <c r="CQ18" i="2"/>
  <c r="CR18" i="2" s="1"/>
  <c r="AQ18" i="3" s="1"/>
  <c r="CH18" i="2"/>
  <c r="AL18" i="3" s="1"/>
  <c r="CK156" i="2"/>
  <c r="CL156" i="2" s="1"/>
  <c r="AN156" i="3" s="1"/>
  <c r="EM141" i="2"/>
  <c r="EN141" i="2" s="1"/>
  <c r="GQ102" i="2"/>
  <c r="GR102" i="2" s="1"/>
  <c r="BT102" i="3" s="1"/>
  <c r="DO83" i="2"/>
  <c r="FO72" i="2"/>
  <c r="FQ72" i="2" s="1"/>
  <c r="FR72" i="2" s="1"/>
  <c r="BK72" i="3" s="1"/>
  <c r="CO66" i="2"/>
  <c r="CP66" i="2" s="1"/>
  <c r="AP66" i="3" s="1"/>
  <c r="DW60" i="2"/>
  <c r="EA60" i="2" s="1"/>
  <c r="EB60" i="2" s="1"/>
  <c r="BA60" i="3" s="1"/>
  <c r="CO56" i="2"/>
  <c r="CP56" i="2" s="1"/>
  <c r="AP56" i="3" s="1"/>
  <c r="FO55" i="2"/>
  <c r="FQ55" i="2" s="1"/>
  <c r="FR55" i="2" s="1"/>
  <c r="BK55" i="3" s="1"/>
  <c r="FX48" i="2"/>
  <c r="ES45" i="2"/>
  <c r="DS40" i="2"/>
  <c r="P29" i="2"/>
  <c r="Q29" i="2" s="1"/>
  <c r="I29" i="3" s="1"/>
  <c r="ET27" i="2"/>
  <c r="DS16" i="2"/>
  <c r="P5" i="2"/>
  <c r="Q5" i="2" s="1"/>
  <c r="I5" i="3" s="1"/>
  <c r="ET3" i="2"/>
  <c r="EU3" i="2"/>
  <c r="EV3" i="2" s="1"/>
  <c r="BC3" i="3" s="1"/>
  <c r="GU24" i="2"/>
  <c r="U213" i="2"/>
  <c r="FO175" i="2"/>
  <c r="FQ175" i="2" s="1"/>
  <c r="FR175" i="2" s="1"/>
  <c r="BK175" i="3" s="1"/>
  <c r="BU64" i="2"/>
  <c r="AW64" i="2"/>
  <c r="AX64" i="2" s="1"/>
  <c r="W64" i="3" s="1"/>
  <c r="P58" i="2"/>
  <c r="Q58" i="2" s="1"/>
  <c r="I58" i="3" s="1"/>
  <c r="ES56" i="2"/>
  <c r="GS45" i="2"/>
  <c r="GT45" i="2" s="1"/>
  <c r="BU45" i="3" s="1"/>
  <c r="AC44" i="2"/>
  <c r="FM43" i="2"/>
  <c r="FN43" i="2" s="1"/>
  <c r="BJ43" i="3" s="1"/>
  <c r="P38" i="2"/>
  <c r="Q38" i="2" s="1"/>
  <c r="I38" i="3" s="1"/>
  <c r="ET36" i="2"/>
  <c r="EU36" i="2"/>
  <c r="EV36" i="2" s="1"/>
  <c r="BC36" i="3" s="1"/>
  <c r="DS25" i="2"/>
  <c r="BW20" i="2"/>
  <c r="BX20" i="2" s="1"/>
  <c r="AG20" i="3" s="1"/>
  <c r="P14" i="2"/>
  <c r="Q14" i="2" s="1"/>
  <c r="I14" i="3" s="1"/>
  <c r="EU12" i="2"/>
  <c r="EV12" i="2" s="1"/>
  <c r="BC12" i="3" s="1"/>
  <c r="ET12" i="2"/>
  <c r="EQ29" i="2"/>
  <c r="ER29" i="2" s="1"/>
  <c r="GC28" i="2"/>
  <c r="BO25" i="2"/>
  <c r="GC18" i="2"/>
  <c r="GU15" i="2"/>
  <c r="GO13" i="2"/>
  <c r="GP13" i="2" s="1"/>
  <c r="BS13" i="3" s="1"/>
  <c r="BK7" i="2"/>
  <c r="FP23" i="2"/>
  <c r="GC23" i="2" s="1"/>
  <c r="CU4" i="2"/>
  <c r="CV4" i="2" s="1"/>
  <c r="AR4" i="3" s="1"/>
  <c r="DM4" i="2"/>
  <c r="DN4" i="2" s="1"/>
  <c r="AX4" i="3" s="1"/>
  <c r="FK109" i="2"/>
  <c r="FM109" i="2" s="1"/>
  <c r="FN109" i="2" s="1"/>
  <c r="BJ109" i="3" s="1"/>
  <c r="GY77" i="2"/>
  <c r="GZ77" i="2" s="1"/>
  <c r="BX77" i="3" s="1"/>
  <c r="GY57" i="2"/>
  <c r="GZ57" i="2" s="1"/>
  <c r="BX57" i="3" s="1"/>
  <c r="AW56" i="2"/>
  <c r="AX56" i="2" s="1"/>
  <c r="W56" i="3" s="1"/>
  <c r="BU56" i="2"/>
  <c r="FX41" i="2"/>
  <c r="GC41" i="2" s="1"/>
  <c r="AG37" i="2"/>
  <c r="AH37" i="2" s="1"/>
  <c r="P37" i="3" s="1"/>
  <c r="K36" i="2"/>
  <c r="L36" i="2" s="1"/>
  <c r="H36" i="3" s="1"/>
  <c r="EQ34" i="2"/>
  <c r="ER34" i="2" s="1"/>
  <c r="GO33" i="2"/>
  <c r="GP33" i="2" s="1"/>
  <c r="BS33" i="3" s="1"/>
  <c r="BO10" i="2"/>
  <c r="CU8" i="2"/>
  <c r="CV8" i="2" s="1"/>
  <c r="AR8" i="3" s="1"/>
  <c r="DM8" i="2"/>
  <c r="DN8" i="2" s="1"/>
  <c r="AX8" i="3" s="1"/>
  <c r="DY125" i="2"/>
  <c r="EO112" i="2"/>
  <c r="EP112" i="2" s="1"/>
  <c r="DY101" i="2"/>
  <c r="FT68" i="2"/>
  <c r="GC68" i="2" s="1"/>
  <c r="EC65" i="2"/>
  <c r="ED65" i="2" s="1"/>
  <c r="CO61" i="2"/>
  <c r="CP61" i="2" s="1"/>
  <c r="AP61" i="3" s="1"/>
  <c r="FO60" i="2"/>
  <c r="FQ60" i="2" s="1"/>
  <c r="FR60" i="2" s="1"/>
  <c r="BK60" i="3" s="1"/>
  <c r="CI52" i="2"/>
  <c r="CJ52" i="2" s="1"/>
  <c r="AM52" i="3" s="1"/>
  <c r="BU49" i="2"/>
  <c r="AW49" i="2"/>
  <c r="AX49" i="2" s="1"/>
  <c r="W49" i="3" s="1"/>
  <c r="Y43" i="2"/>
  <c r="AQ43" i="2"/>
  <c r="AR43" i="2" s="1"/>
  <c r="U43" i="3" s="1"/>
  <c r="BA38" i="2"/>
  <c r="BQ38" i="2"/>
  <c r="FW37" i="2"/>
  <c r="BK36" i="2"/>
  <c r="DJ33" i="2"/>
  <c r="AV33" i="3" s="1"/>
  <c r="DK33" i="2"/>
  <c r="DL33" i="2" s="1"/>
  <c r="AW33" i="3" s="1"/>
  <c r="EJ30" i="2"/>
  <c r="CM29" i="2"/>
  <c r="CN29" i="2" s="1"/>
  <c r="AO29" i="3" s="1"/>
  <c r="BA26" i="2"/>
  <c r="BQ26" i="2"/>
  <c r="FW25" i="2"/>
  <c r="BK24" i="2"/>
  <c r="DJ21" i="2"/>
  <c r="AV21" i="3" s="1"/>
  <c r="EJ18" i="2"/>
  <c r="CM17" i="2"/>
  <c r="CN17" i="2" s="1"/>
  <c r="AO17" i="3" s="1"/>
  <c r="BA14" i="2"/>
  <c r="BQ14" i="2"/>
  <c r="FW13" i="2"/>
  <c r="BK12" i="2"/>
  <c r="EJ8" i="2"/>
  <c r="CG49" i="2"/>
  <c r="CO180" i="2"/>
  <c r="CP180" i="2" s="1"/>
  <c r="AP180" i="3" s="1"/>
  <c r="DO166" i="2"/>
  <c r="FW137" i="2"/>
  <c r="GQ110" i="2"/>
  <c r="GR110" i="2" s="1"/>
  <c r="BT110" i="3" s="1"/>
  <c r="EO99" i="2"/>
  <c r="EP99" i="2" s="1"/>
  <c r="GM74" i="2"/>
  <c r="GN74" i="2" s="1"/>
  <c r="BR74" i="3" s="1"/>
  <c r="DO71" i="2"/>
  <c r="CI68" i="2"/>
  <c r="CJ68" i="2" s="1"/>
  <c r="AM68" i="3" s="1"/>
  <c r="FL60" i="2"/>
  <c r="AQ58" i="2"/>
  <c r="AR58" i="2" s="1"/>
  <c r="U58" i="3" s="1"/>
  <c r="Y58" i="2"/>
  <c r="EM52" i="2"/>
  <c r="EN52" i="2" s="1"/>
  <c r="GS46" i="2"/>
  <c r="GT46" i="2" s="1"/>
  <c r="BU46" i="3" s="1"/>
  <c r="FS44" i="2"/>
  <c r="FU44" i="2" s="1"/>
  <c r="FV44" i="2" s="1"/>
  <c r="BL44" i="3" s="1"/>
  <c r="EE41" i="2"/>
  <c r="EF41" i="2" s="1"/>
  <c r="BU40" i="2"/>
  <c r="CA40" i="2" s="1"/>
  <c r="CB40" i="2" s="1"/>
  <c r="AI40" i="3" s="1"/>
  <c r="AW40" i="2"/>
  <c r="AX40" i="2" s="1"/>
  <c r="W40" i="3" s="1"/>
  <c r="EC32" i="2"/>
  <c r="ED32" i="2" s="1"/>
  <c r="FT27" i="2"/>
  <c r="GC27" i="2" s="1"/>
  <c r="AA25" i="2"/>
  <c r="DE23" i="2"/>
  <c r="DF23" i="2" s="1"/>
  <c r="AU23" i="3" s="1"/>
  <c r="CK19" i="2"/>
  <c r="CL19" i="2" s="1"/>
  <c r="AN19" i="3" s="1"/>
  <c r="GY17" i="2"/>
  <c r="GZ17" i="2" s="1"/>
  <c r="BX17" i="3" s="1"/>
  <c r="BU16" i="2"/>
  <c r="AW16" i="2"/>
  <c r="AX16" i="2" s="1"/>
  <c r="W16" i="3" s="1"/>
  <c r="EC8" i="2"/>
  <c r="ED8" i="2" s="1"/>
  <c r="FT3" i="2"/>
  <c r="GS8" i="2"/>
  <c r="GT8" i="2" s="1"/>
  <c r="BU8" i="3" s="1"/>
  <c r="DW148" i="2"/>
  <c r="P54" i="2"/>
  <c r="Q54" i="2" s="1"/>
  <c r="I54" i="3" s="1"/>
  <c r="EG26" i="2"/>
  <c r="EH26" i="2" s="1"/>
  <c r="AI10" i="2"/>
  <c r="AJ10" i="2" s="1"/>
  <c r="ES174" i="2"/>
  <c r="CI130" i="2"/>
  <c r="CJ130" i="2" s="1"/>
  <c r="AM130" i="3" s="1"/>
  <c r="BG116" i="2"/>
  <c r="BH116" i="2" s="1"/>
  <c r="Z116" i="3" s="1"/>
  <c r="FK94" i="2"/>
  <c r="AW62" i="2"/>
  <c r="AX62" i="2" s="1"/>
  <c r="W62" i="3" s="1"/>
  <c r="BU62" i="2"/>
  <c r="EC54" i="2"/>
  <c r="ED54" i="2" s="1"/>
  <c r="GY47" i="2"/>
  <c r="GZ47" i="2" s="1"/>
  <c r="BX47" i="3" s="1"/>
  <c r="EC46" i="2"/>
  <c r="ED46" i="2" s="1"/>
  <c r="AG45" i="2"/>
  <c r="AH45" i="2" s="1"/>
  <c r="P45" i="3" s="1"/>
  <c r="FT40" i="2"/>
  <c r="AA38" i="2"/>
  <c r="DE36" i="2"/>
  <c r="DF36" i="2" s="1"/>
  <c r="AU36" i="3" s="1"/>
  <c r="CK32" i="2"/>
  <c r="CL32" i="2" s="1"/>
  <c r="AN32" i="3" s="1"/>
  <c r="GY30" i="2"/>
  <c r="GZ30" i="2" s="1"/>
  <c r="BX30" i="3" s="1"/>
  <c r="BU29" i="2"/>
  <c r="AW29" i="2"/>
  <c r="AX29" i="2" s="1"/>
  <c r="W29" i="3" s="1"/>
  <c r="EC21" i="2"/>
  <c r="ED21" i="2" s="1"/>
  <c r="FT16" i="2"/>
  <c r="GC16" i="2" s="1"/>
  <c r="AA14" i="2"/>
  <c r="DE12" i="2"/>
  <c r="DF12" i="2" s="1"/>
  <c r="AU12" i="3" s="1"/>
  <c r="CK8" i="2"/>
  <c r="CL8" i="2" s="1"/>
  <c r="AN8" i="3" s="1"/>
  <c r="GY6" i="2"/>
  <c r="GZ6" i="2" s="1"/>
  <c r="BX6" i="3" s="1"/>
  <c r="BU5" i="2"/>
  <c r="AW5" i="2"/>
  <c r="AX5" i="2" s="1"/>
  <c r="W5" i="3" s="1"/>
  <c r="GS22" i="2"/>
  <c r="GT22" i="2" s="1"/>
  <c r="BU22" i="3" s="1"/>
  <c r="GS3" i="2"/>
  <c r="GT3" i="2" s="1"/>
  <c r="BU3" i="3" s="1"/>
  <c r="GM64" i="2"/>
  <c r="GN64" i="2" s="1"/>
  <c r="BR64" i="3" s="1"/>
  <c r="EI47" i="2"/>
  <c r="CU37" i="2"/>
  <c r="CV37" i="2" s="1"/>
  <c r="AR37" i="3" s="1"/>
  <c r="DM37" i="2"/>
  <c r="DN37" i="2" s="1"/>
  <c r="AX37" i="3" s="1"/>
  <c r="CU21" i="2"/>
  <c r="CV21" i="2" s="1"/>
  <c r="AR21" i="3" s="1"/>
  <c r="DM21" i="2"/>
  <c r="DN21" i="2" s="1"/>
  <c r="AX21" i="3" s="1"/>
  <c r="CU12" i="2"/>
  <c r="CV12" i="2" s="1"/>
  <c r="AR12" i="3" s="1"/>
  <c r="DM12" i="2"/>
  <c r="DN12" i="2" s="1"/>
  <c r="AX12" i="3" s="1"/>
  <c r="CK164" i="2"/>
  <c r="CL164" i="2" s="1"/>
  <c r="AN164" i="3" s="1"/>
  <c r="FK120" i="2"/>
  <c r="FM120" i="2" s="1"/>
  <c r="FN120" i="2" s="1"/>
  <c r="BJ120" i="3" s="1"/>
  <c r="GQ108" i="2"/>
  <c r="GR108" i="2" s="1"/>
  <c r="BT108" i="3" s="1"/>
  <c r="EO97" i="2"/>
  <c r="EP97" i="2" s="1"/>
  <c r="FO74" i="2"/>
  <c r="FQ74" i="2" s="1"/>
  <c r="FR74" i="2" s="1"/>
  <c r="BK74" i="3" s="1"/>
  <c r="CK70" i="2"/>
  <c r="CL70" i="2" s="1"/>
  <c r="AN70" i="3" s="1"/>
  <c r="AA68" i="2"/>
  <c r="EI61" i="2"/>
  <c r="FW56" i="2"/>
  <c r="DI52" i="2"/>
  <c r="AG46" i="2"/>
  <c r="AH46" i="2" s="1"/>
  <c r="P46" i="3" s="1"/>
  <c r="Y45" i="2"/>
  <c r="AQ45" i="2"/>
  <c r="AR45" i="2" s="1"/>
  <c r="U45" i="3" s="1"/>
  <c r="GS39" i="2"/>
  <c r="GT39" i="2" s="1"/>
  <c r="BU39" i="3" s="1"/>
  <c r="FS33" i="2"/>
  <c r="FU33" i="2" s="1"/>
  <c r="FV33" i="2" s="1"/>
  <c r="BL33" i="3" s="1"/>
  <c r="GE30" i="2"/>
  <c r="GF30" i="2" s="1"/>
  <c r="BP30" i="3" s="1"/>
  <c r="CY29" i="2"/>
  <c r="GS27" i="2"/>
  <c r="GT27" i="2" s="1"/>
  <c r="BU27" i="3" s="1"/>
  <c r="GS26" i="2"/>
  <c r="GT26" i="2" s="1"/>
  <c r="BU26" i="3" s="1"/>
  <c r="EE25" i="2"/>
  <c r="EF25" i="2" s="1"/>
  <c r="EE23" i="2"/>
  <c r="EF23" i="2" s="1"/>
  <c r="EE21" i="2"/>
  <c r="EF21" i="2" s="1"/>
  <c r="GE19" i="2"/>
  <c r="GF19" i="2" s="1"/>
  <c r="BP19" i="3" s="1"/>
  <c r="EE13" i="2"/>
  <c r="EF13" i="2" s="1"/>
  <c r="GS7" i="2"/>
  <c r="GT7" i="2" s="1"/>
  <c r="BU7" i="3" s="1"/>
  <c r="GS4" i="2"/>
  <c r="GT4" i="2" s="1"/>
  <c r="BU4" i="3" s="1"/>
  <c r="EM133" i="2"/>
  <c r="EN133" i="2" s="1"/>
  <c r="CO63" i="2"/>
  <c r="CP63" i="2" s="1"/>
  <c r="AP63" i="3" s="1"/>
  <c r="BO183" i="2"/>
  <c r="GY138" i="2"/>
  <c r="GZ138" i="2" s="1"/>
  <c r="BX138" i="3" s="1"/>
  <c r="FT124" i="2"/>
  <c r="AC100" i="2"/>
  <c r="EC78" i="2"/>
  <c r="ED78" i="2" s="1"/>
  <c r="GM63" i="2"/>
  <c r="GN63" i="2" s="1"/>
  <c r="BR63" i="3" s="1"/>
  <c r="GY61" i="2"/>
  <c r="GZ61" i="2" s="1"/>
  <c r="BX61" i="3" s="1"/>
  <c r="AW60" i="2"/>
  <c r="AX60" i="2" s="1"/>
  <c r="W60" i="3" s="1"/>
  <c r="BU60" i="2"/>
  <c r="EC52" i="2"/>
  <c r="ED52" i="2" s="1"/>
  <c r="BG46" i="2"/>
  <c r="BH46" i="2" s="1"/>
  <c r="Z46" i="3" s="1"/>
  <c r="DW37" i="2"/>
  <c r="CO33" i="2"/>
  <c r="CP33" i="2" s="1"/>
  <c r="AP33" i="3" s="1"/>
  <c r="FO32" i="2"/>
  <c r="FQ32" i="2" s="1"/>
  <c r="FR32" i="2" s="1"/>
  <c r="BK32" i="3" s="1"/>
  <c r="CI24" i="2"/>
  <c r="CJ24" i="2" s="1"/>
  <c r="AM24" i="3" s="1"/>
  <c r="U21" i="2"/>
  <c r="DO19" i="2"/>
  <c r="DW13" i="2"/>
  <c r="CO9" i="2"/>
  <c r="CP9" i="2" s="1"/>
  <c r="AP9" i="3" s="1"/>
  <c r="FO8" i="2"/>
  <c r="FQ8" i="2" s="1"/>
  <c r="FR8" i="2" s="1"/>
  <c r="BK8" i="3" s="1"/>
  <c r="P699" i="3"/>
  <c r="Q699" i="2"/>
  <c r="Q699" i="3" s="1"/>
  <c r="BY700" i="3"/>
  <c r="BZ700" i="2"/>
  <c r="AG687" i="3"/>
  <c r="AH687" i="2"/>
  <c r="AH687" i="3" s="1"/>
  <c r="CU693" i="2"/>
  <c r="CV693" i="2" s="1"/>
  <c r="DM693" i="2"/>
  <c r="DN693" i="2" s="1"/>
  <c r="AV691" i="3"/>
  <c r="BU691" i="2"/>
  <c r="AW691" i="2"/>
  <c r="DM692" i="2"/>
  <c r="DN692" i="2" s="1"/>
  <c r="CU692" i="2"/>
  <c r="CV692" i="2" s="1"/>
  <c r="EU691" i="2"/>
  <c r="EV691" i="2" s="1"/>
  <c r="ET691" i="2"/>
  <c r="H693" i="3"/>
  <c r="K693" i="2"/>
  <c r="AG661" i="3"/>
  <c r="AH661" i="2"/>
  <c r="AH661" i="3" s="1"/>
  <c r="AG680" i="3"/>
  <c r="AH680" i="2"/>
  <c r="AH680" i="3" s="1"/>
  <c r="AG664" i="3"/>
  <c r="AH664" i="2"/>
  <c r="AH664" i="3" s="1"/>
  <c r="DT654" i="2"/>
  <c r="EA654" i="2"/>
  <c r="EB654" i="2" s="1"/>
  <c r="EW654" i="2"/>
  <c r="EX654" i="2" s="1"/>
  <c r="R671" i="3"/>
  <c r="U671" i="2"/>
  <c r="EU686" i="2"/>
  <c r="EV686" i="2" s="1"/>
  <c r="ET686" i="2"/>
  <c r="AY696" i="3"/>
  <c r="BQ696" i="2"/>
  <c r="BA696" i="2"/>
  <c r="FQ694" i="2"/>
  <c r="FR694" i="2" s="1"/>
  <c r="R691" i="3"/>
  <c r="U691" i="2"/>
  <c r="BY699" i="3"/>
  <c r="BZ699" i="2"/>
  <c r="BO698" i="3"/>
  <c r="BS698" i="2"/>
  <c r="BP698" i="2"/>
  <c r="BP698" i="3" s="1"/>
  <c r="CA698" i="2"/>
  <c r="CB698" i="2" s="1"/>
  <c r="BW698" i="3"/>
  <c r="BX698" i="2"/>
  <c r="BX698" i="3" s="1"/>
  <c r="AK698" i="3"/>
  <c r="AS698" i="2"/>
  <c r="AL698" i="2"/>
  <c r="AL698" i="3" s="1"/>
  <c r="GA696" i="2"/>
  <c r="GB696" i="2" s="1"/>
  <c r="FY696" i="2"/>
  <c r="FZ696" i="2" s="1"/>
  <c r="EK693" i="2"/>
  <c r="EL693" i="2" s="1"/>
  <c r="EJ693" i="2"/>
  <c r="AY693" i="3"/>
  <c r="BA693" i="2"/>
  <c r="BQ693" i="2"/>
  <c r="DK692" i="2"/>
  <c r="DL692" i="2" s="1"/>
  <c r="DJ692" i="2"/>
  <c r="BI691" i="3"/>
  <c r="BK691" i="2"/>
  <c r="GA688" i="2"/>
  <c r="GB688" i="2" s="1"/>
  <c r="FY688" i="2"/>
  <c r="FZ688" i="2" s="1"/>
  <c r="EI685" i="2"/>
  <c r="DT695" i="2"/>
  <c r="EW695" i="2"/>
  <c r="EX695" i="2" s="1"/>
  <c r="M692" i="3"/>
  <c r="P692" i="2"/>
  <c r="ET690" i="2"/>
  <c r="AZ690" i="3"/>
  <c r="BW690" i="2"/>
  <c r="DT687" i="2"/>
  <c r="EW687" i="2"/>
  <c r="EX687" i="2" s="1"/>
  <c r="FU696" i="2"/>
  <c r="FV696" i="2" s="1"/>
  <c r="CZ692" i="2"/>
  <c r="GS690" i="2"/>
  <c r="GT690" i="2" s="1"/>
  <c r="GE689" i="2"/>
  <c r="GF689" i="2" s="1"/>
  <c r="FU688" i="2"/>
  <c r="FV688" i="2" s="1"/>
  <c r="FW695" i="2"/>
  <c r="EI692" i="2"/>
  <c r="FC692" i="2" s="1"/>
  <c r="AY692" i="3"/>
  <c r="BQ692" i="2"/>
  <c r="BA692" i="2"/>
  <c r="FA695" i="2"/>
  <c r="FB695" i="2" s="1"/>
  <c r="DX695" i="2"/>
  <c r="R695" i="3"/>
  <c r="U695" i="2"/>
  <c r="DO693" i="2"/>
  <c r="FQ690" i="2"/>
  <c r="FR690" i="2" s="1"/>
  <c r="FA687" i="2"/>
  <c r="FB687" i="2" s="1"/>
  <c r="DX687" i="2"/>
  <c r="R687" i="3"/>
  <c r="U687" i="2"/>
  <c r="AQ696" i="2"/>
  <c r="Y696" i="2"/>
  <c r="DU695" i="2"/>
  <c r="EA695" i="2" s="1"/>
  <c r="EB695" i="2" s="1"/>
  <c r="EM690" i="2"/>
  <c r="EN690" i="2" s="1"/>
  <c r="FL690" i="2"/>
  <c r="AQ688" i="2"/>
  <c r="Y688" i="2"/>
  <c r="DU687" i="2"/>
  <c r="EA687" i="2" s="1"/>
  <c r="EB687" i="2" s="1"/>
  <c r="BI684" i="3"/>
  <c r="BK684" i="2"/>
  <c r="AY678" i="3"/>
  <c r="BA678" i="2"/>
  <c r="BQ678" i="2"/>
  <c r="FY673" i="2"/>
  <c r="FZ673" i="2" s="1"/>
  <c r="GA673" i="2"/>
  <c r="GB673" i="2" s="1"/>
  <c r="EI670" i="2"/>
  <c r="DK669" i="2"/>
  <c r="DL669" i="2" s="1"/>
  <c r="DJ669" i="2"/>
  <c r="BI668" i="3"/>
  <c r="BK668" i="2"/>
  <c r="AY662" i="3"/>
  <c r="BA662" i="2"/>
  <c r="BQ662" i="2"/>
  <c r="CG660" i="2"/>
  <c r="CU656" i="2"/>
  <c r="CV656" i="2" s="1"/>
  <c r="DM656" i="2"/>
  <c r="DN656" i="2" s="1"/>
  <c r="AI655" i="2"/>
  <c r="CH652" i="2"/>
  <c r="CQ652" i="2"/>
  <c r="CR652" i="2" s="1"/>
  <c r="R686" i="3"/>
  <c r="U686" i="2"/>
  <c r="BE682" i="3"/>
  <c r="BG682" i="2"/>
  <c r="AC677" i="2"/>
  <c r="FM676" i="2"/>
  <c r="FN676" i="2" s="1"/>
  <c r="DZ673" i="2"/>
  <c r="FC673" i="2"/>
  <c r="BE666" i="3"/>
  <c r="BG666" i="2"/>
  <c r="FO660" i="2"/>
  <c r="FQ660" i="2" s="1"/>
  <c r="FR660" i="2" s="1"/>
  <c r="DU684" i="2"/>
  <c r="Y677" i="2"/>
  <c r="AQ677" i="2"/>
  <c r="FL671" i="2"/>
  <c r="DU668" i="2"/>
  <c r="EA668" i="2" s="1"/>
  <c r="EB668" i="2" s="1"/>
  <c r="FO656" i="2"/>
  <c r="FQ656" i="2" s="1"/>
  <c r="FR656" i="2" s="1"/>
  <c r="DX653" i="2"/>
  <c r="FA653" i="2"/>
  <c r="FB653" i="2" s="1"/>
  <c r="R653" i="3"/>
  <c r="U653" i="2"/>
  <c r="BI690" i="3"/>
  <c r="BK690" i="2"/>
  <c r="FS685" i="2"/>
  <c r="FU685" i="2" s="1"/>
  <c r="FV685" i="2" s="1"/>
  <c r="DA681" i="2"/>
  <c r="DB681" i="2" s="1"/>
  <c r="CZ681" i="2"/>
  <c r="GS671" i="2"/>
  <c r="GT671" i="2" s="1"/>
  <c r="GE670" i="2"/>
  <c r="GF670" i="2" s="1"/>
  <c r="FS669" i="2"/>
  <c r="FU669" i="2" s="1"/>
  <c r="FV669" i="2" s="1"/>
  <c r="EE666" i="2"/>
  <c r="EF666" i="2" s="1"/>
  <c r="DA665" i="2"/>
  <c r="DB665" i="2" s="1"/>
  <c r="CZ665" i="2"/>
  <c r="GV684" i="2"/>
  <c r="GW684" i="2"/>
  <c r="GO683" i="2"/>
  <c r="GP683" i="2" s="1"/>
  <c r="H682" i="3"/>
  <c r="K682" i="2"/>
  <c r="AU680" i="3"/>
  <c r="BO680" i="2"/>
  <c r="GC675" i="2"/>
  <c r="AG671" i="3"/>
  <c r="AH671" i="2"/>
  <c r="AH671" i="3" s="1"/>
  <c r="GV668" i="2"/>
  <c r="GO667" i="2"/>
  <c r="GP667" i="2" s="1"/>
  <c r="H666" i="3"/>
  <c r="K666" i="2"/>
  <c r="AU664" i="3"/>
  <c r="BO664" i="2"/>
  <c r="DA660" i="2"/>
  <c r="DB660" i="2" s="1"/>
  <c r="CZ660" i="2"/>
  <c r="GC658" i="2"/>
  <c r="H657" i="3"/>
  <c r="K657" i="2"/>
  <c r="AU655" i="3"/>
  <c r="BO655" i="2"/>
  <c r="AG654" i="3"/>
  <c r="AH654" i="2"/>
  <c r="AH654" i="3" s="1"/>
  <c r="GV651" i="2"/>
  <c r="GC650" i="2"/>
  <c r="H649" i="3"/>
  <c r="K649" i="2"/>
  <c r="AU647" i="3"/>
  <c r="BO647" i="2"/>
  <c r="FP677" i="2"/>
  <c r="EG674" i="2"/>
  <c r="EH674" i="2" s="1"/>
  <c r="DM673" i="2"/>
  <c r="DN673" i="2" s="1"/>
  <c r="CU673" i="2"/>
  <c r="CV673" i="2" s="1"/>
  <c r="AI672" i="2"/>
  <c r="CG669" i="2"/>
  <c r="CM683" i="2"/>
  <c r="CN683" i="2" s="1"/>
  <c r="AY680" i="3"/>
  <c r="BA680" i="2"/>
  <c r="BQ680" i="2"/>
  <c r="GA675" i="2"/>
  <c r="GB675" i="2" s="1"/>
  <c r="FY675" i="2"/>
  <c r="FZ675" i="2" s="1"/>
  <c r="EI672" i="2"/>
  <c r="DK671" i="2"/>
  <c r="DL671" i="2" s="1"/>
  <c r="DJ671" i="2"/>
  <c r="BI670" i="3"/>
  <c r="BK670" i="2"/>
  <c r="CM667" i="2"/>
  <c r="CN667" i="2" s="1"/>
  <c r="AY664" i="3"/>
  <c r="BA664" i="2"/>
  <c r="BQ664" i="2"/>
  <c r="FT659" i="2"/>
  <c r="FM658" i="2"/>
  <c r="FN658" i="2" s="1"/>
  <c r="BE656" i="3"/>
  <c r="BG656" i="2"/>
  <c r="DZ655" i="2"/>
  <c r="FC655" i="2"/>
  <c r="AC651" i="2"/>
  <c r="FM650" i="2"/>
  <c r="FN650" i="2" s="1"/>
  <c r="BE648" i="3"/>
  <c r="BG648" i="2"/>
  <c r="EI688" i="2"/>
  <c r="CK683" i="2"/>
  <c r="CL683" i="2" s="1"/>
  <c r="AA681" i="2"/>
  <c r="AV680" i="3"/>
  <c r="AW680" i="2"/>
  <c r="BU680" i="2"/>
  <c r="GY673" i="2"/>
  <c r="GZ673" i="2" s="1"/>
  <c r="CK667" i="2"/>
  <c r="CL667" i="2" s="1"/>
  <c r="AA665" i="2"/>
  <c r="AV664" i="3"/>
  <c r="BU664" i="2"/>
  <c r="AW664" i="2"/>
  <c r="DO659" i="2"/>
  <c r="FL681" i="2"/>
  <c r="FM681" i="2" s="1"/>
  <c r="FN681" i="2" s="1"/>
  <c r="EY678" i="2"/>
  <c r="EZ678" i="2" s="1"/>
  <c r="DV678" i="2"/>
  <c r="EM673" i="2"/>
  <c r="EN673" i="2" s="1"/>
  <c r="Y671" i="2"/>
  <c r="AQ671" i="2"/>
  <c r="FL665" i="2"/>
  <c r="DV662" i="2"/>
  <c r="EY662" i="2"/>
  <c r="EZ662" i="2" s="1"/>
  <c r="FT660" i="2"/>
  <c r="FU660" i="2" s="1"/>
  <c r="FV660" i="2" s="1"/>
  <c r="GY658" i="2"/>
  <c r="GZ658" i="2" s="1"/>
  <c r="GY654" i="2"/>
  <c r="GZ654" i="2" s="1"/>
  <c r="AA654" i="2"/>
  <c r="EC653" i="2"/>
  <c r="ED653" i="2" s="1"/>
  <c r="AV653" i="3"/>
  <c r="BU653" i="2"/>
  <c r="AW653" i="2"/>
  <c r="DM686" i="2"/>
  <c r="DN686" i="2" s="1"/>
  <c r="CU686" i="2"/>
  <c r="CV686" i="2" s="1"/>
  <c r="EG684" i="2"/>
  <c r="EH684" i="2" s="1"/>
  <c r="CU683" i="2"/>
  <c r="CV683" i="2" s="1"/>
  <c r="DM683" i="2"/>
  <c r="DN683" i="2" s="1"/>
  <c r="AI682" i="2"/>
  <c r="CG679" i="2"/>
  <c r="FP671" i="2"/>
  <c r="FQ671" i="2" s="1"/>
  <c r="FR671" i="2" s="1"/>
  <c r="EG668" i="2"/>
  <c r="EH668" i="2" s="1"/>
  <c r="CU667" i="2"/>
  <c r="CV667" i="2" s="1"/>
  <c r="DM667" i="2"/>
  <c r="DN667" i="2" s="1"/>
  <c r="AI666" i="2"/>
  <c r="EI659" i="2"/>
  <c r="FC659" i="2" s="1"/>
  <c r="AY639" i="3"/>
  <c r="BA639" i="2"/>
  <c r="BQ639" i="2"/>
  <c r="FY634" i="2"/>
  <c r="FZ634" i="2" s="1"/>
  <c r="GA634" i="2"/>
  <c r="GB634" i="2" s="1"/>
  <c r="EI631" i="2"/>
  <c r="DK630" i="2"/>
  <c r="DL630" i="2" s="1"/>
  <c r="DJ630" i="2"/>
  <c r="BI629" i="3"/>
  <c r="BK629" i="2"/>
  <c r="AY618" i="3"/>
  <c r="BQ618" i="2"/>
  <c r="BA618" i="2"/>
  <c r="FW613" i="2"/>
  <c r="FX685" i="2"/>
  <c r="GC685" i="2" s="1"/>
  <c r="GO677" i="2"/>
  <c r="GP677" i="2" s="1"/>
  <c r="EY656" i="2"/>
  <c r="EZ656" i="2" s="1"/>
  <c r="DV656" i="2"/>
  <c r="AU650" i="3"/>
  <c r="BO650" i="2"/>
  <c r="DY647" i="2"/>
  <c r="AG637" i="3"/>
  <c r="AH637" i="2"/>
  <c r="AH637" i="3" s="1"/>
  <c r="GW634" i="2"/>
  <c r="GV634" i="2"/>
  <c r="H632" i="3"/>
  <c r="K632" i="2"/>
  <c r="AU630" i="3"/>
  <c r="BO630" i="2"/>
  <c r="GC625" i="2"/>
  <c r="DX622" i="2"/>
  <c r="DO620" i="2"/>
  <c r="R614" i="3"/>
  <c r="U614" i="2"/>
  <c r="AC611" i="3"/>
  <c r="AD611" i="2"/>
  <c r="AD611" i="3" s="1"/>
  <c r="AO611" i="2"/>
  <c r="BE608" i="3"/>
  <c r="BG608" i="2"/>
  <c r="DZ607" i="2"/>
  <c r="AC603" i="3"/>
  <c r="AD603" i="2"/>
  <c r="AD603" i="3" s="1"/>
  <c r="AO603" i="2"/>
  <c r="GE684" i="2"/>
  <c r="GF684" i="2" s="1"/>
  <c r="GS669" i="2"/>
  <c r="GT669" i="2" s="1"/>
  <c r="AV663" i="3"/>
  <c r="AW663" i="2"/>
  <c r="BU663" i="2"/>
  <c r="ES645" i="2"/>
  <c r="EA642" i="2"/>
  <c r="EB642" i="2" s="1"/>
  <c r="EW642" i="2"/>
  <c r="EX642" i="2" s="1"/>
  <c r="DT642" i="2"/>
  <c r="ES637" i="2"/>
  <c r="BE683" i="3"/>
  <c r="BG683" i="2"/>
  <c r="CH648" i="2"/>
  <c r="CQ648" i="2"/>
  <c r="CR648" i="2" s="1"/>
  <c r="R646" i="3"/>
  <c r="U646" i="2"/>
  <c r="DO642" i="2"/>
  <c r="R636" i="3"/>
  <c r="U636" i="2"/>
  <c r="FO631" i="2"/>
  <c r="FQ631" i="2" s="1"/>
  <c r="FR631" i="2" s="1"/>
  <c r="FA628" i="2"/>
  <c r="FB628" i="2" s="1"/>
  <c r="DX628" i="2"/>
  <c r="DO626" i="2"/>
  <c r="CO624" i="2"/>
  <c r="CP624" i="2" s="1"/>
  <c r="EU623" i="2"/>
  <c r="EV623" i="2" s="1"/>
  <c r="ET623" i="2"/>
  <c r="M617" i="3"/>
  <c r="P617" i="2"/>
  <c r="AZ615" i="3"/>
  <c r="BW615" i="2"/>
  <c r="DS612" i="2"/>
  <c r="GY606" i="2"/>
  <c r="GZ606" i="2" s="1"/>
  <c r="AA606" i="2"/>
  <c r="GQ688" i="2"/>
  <c r="GR688" i="2" s="1"/>
  <c r="FO672" i="2"/>
  <c r="FQ672" i="2" s="1"/>
  <c r="FR672" i="2" s="1"/>
  <c r="CI664" i="2"/>
  <c r="CJ664" i="2" s="1"/>
  <c r="FQ648" i="2"/>
  <c r="FR648" i="2" s="1"/>
  <c r="CK641" i="2"/>
  <c r="CL641" i="2" s="1"/>
  <c r="AA639" i="2"/>
  <c r="AV638" i="3"/>
  <c r="BU638" i="2"/>
  <c r="AW638" i="2"/>
  <c r="GY631" i="2"/>
  <c r="GZ631" i="2" s="1"/>
  <c r="DO622" i="2"/>
  <c r="R616" i="3"/>
  <c r="U616" i="2"/>
  <c r="GU670" i="2"/>
  <c r="FP659" i="2"/>
  <c r="EG644" i="2"/>
  <c r="EH644" i="2" s="1"/>
  <c r="GM639" i="2"/>
  <c r="GN639" i="2" s="1"/>
  <c r="M638" i="3"/>
  <c r="P638" i="2"/>
  <c r="AZ636" i="3"/>
  <c r="BW636" i="2"/>
  <c r="DT633" i="2"/>
  <c r="EA633" i="2"/>
  <c r="EB633" i="2" s="1"/>
  <c r="EW633" i="2"/>
  <c r="EX633" i="2" s="1"/>
  <c r="EU628" i="2"/>
  <c r="EV628" i="2" s="1"/>
  <c r="ET628" i="2"/>
  <c r="FO620" i="2"/>
  <c r="FQ620" i="2" s="1"/>
  <c r="FR620" i="2" s="1"/>
  <c r="DX617" i="2"/>
  <c r="DO615" i="2"/>
  <c r="CO613" i="2"/>
  <c r="CP613" i="2" s="1"/>
  <c r="CM682" i="2"/>
  <c r="CN682" i="2" s="1"/>
  <c r="AZ646" i="3"/>
  <c r="BW646" i="2"/>
  <c r="GS643" i="2"/>
  <c r="GT643" i="2" s="1"/>
  <c r="GE642" i="2"/>
  <c r="GF642" i="2" s="1"/>
  <c r="FU641" i="2"/>
  <c r="FV641" i="2" s="1"/>
  <c r="EE638" i="2"/>
  <c r="EF638" i="2" s="1"/>
  <c r="CZ637" i="2"/>
  <c r="DA637" i="2"/>
  <c r="DB637" i="2" s="1"/>
  <c r="GS627" i="2"/>
  <c r="GT627" i="2" s="1"/>
  <c r="GE626" i="2"/>
  <c r="GF626" i="2" s="1"/>
  <c r="FU625" i="2"/>
  <c r="FV625" i="2" s="1"/>
  <c r="EJ622" i="2"/>
  <c r="DK621" i="2"/>
  <c r="DL621" i="2" s="1"/>
  <c r="DJ621" i="2"/>
  <c r="BI620" i="3"/>
  <c r="BK620" i="2"/>
  <c r="CM617" i="2"/>
  <c r="CN617" i="2" s="1"/>
  <c r="AY614" i="3"/>
  <c r="BA614" i="2"/>
  <c r="BQ614" i="2"/>
  <c r="GU674" i="2"/>
  <c r="CO661" i="2"/>
  <c r="CP661" i="2" s="1"/>
  <c r="GS648" i="2"/>
  <c r="GT648" i="2" s="1"/>
  <c r="FT647" i="2"/>
  <c r="FU647" i="2" s="1"/>
  <c r="FV647" i="2" s="1"/>
  <c r="GQ644" i="2"/>
  <c r="GR644" i="2" s="1"/>
  <c r="AG643" i="2"/>
  <c r="GU640" i="2"/>
  <c r="GO639" i="2"/>
  <c r="GP639" i="2" s="1"/>
  <c r="H638" i="3"/>
  <c r="K638" i="2"/>
  <c r="AU636" i="3"/>
  <c r="BO636" i="2"/>
  <c r="FX631" i="2"/>
  <c r="GC631" i="2" s="1"/>
  <c r="AG627" i="3"/>
  <c r="AH627" i="2"/>
  <c r="AH627" i="3" s="1"/>
  <c r="GU624" i="2"/>
  <c r="FL620" i="2"/>
  <c r="GC620" i="2" s="1"/>
  <c r="DU617" i="2"/>
  <c r="EM612" i="2"/>
  <c r="EN612" i="2" s="1"/>
  <c r="BE611" i="3"/>
  <c r="BG611" i="2"/>
  <c r="DZ610" i="2"/>
  <c r="FC610" i="2"/>
  <c r="CY683" i="2"/>
  <c r="EE668" i="2"/>
  <c r="EF668" i="2" s="1"/>
  <c r="DE662" i="2"/>
  <c r="DF662" i="2" s="1"/>
  <c r="AU646" i="3"/>
  <c r="BO646" i="2"/>
  <c r="Y645" i="2"/>
  <c r="AQ645" i="2"/>
  <c r="AZ643" i="3"/>
  <c r="BW643" i="2"/>
  <c r="EA640" i="2"/>
  <c r="EB640" i="2" s="1"/>
  <c r="DT640" i="2"/>
  <c r="ET635" i="2"/>
  <c r="GM630" i="2"/>
  <c r="GN630" i="2" s="1"/>
  <c r="M629" i="3"/>
  <c r="P629" i="2"/>
  <c r="AZ627" i="3"/>
  <c r="BW627" i="2"/>
  <c r="EA624" i="2"/>
  <c r="EB624" i="2" s="1"/>
  <c r="DT624" i="2"/>
  <c r="EW624" i="2"/>
  <c r="EX624" i="2" s="1"/>
  <c r="BE617" i="3"/>
  <c r="BG617" i="2"/>
  <c r="GQ614" i="2"/>
  <c r="GR614" i="2" s="1"/>
  <c r="AC612" i="2"/>
  <c r="EQ644" i="2"/>
  <c r="ER644" i="2" s="1"/>
  <c r="FL641" i="2"/>
  <c r="GC641" i="2" s="1"/>
  <c r="DV638" i="2"/>
  <c r="AQ631" i="2"/>
  <c r="Y631" i="2"/>
  <c r="EG622" i="2"/>
  <c r="EH622" i="2" s="1"/>
  <c r="DM621" i="2"/>
  <c r="DN621" i="2" s="1"/>
  <c r="CU621" i="2"/>
  <c r="CV621" i="2" s="1"/>
  <c r="AI620" i="2"/>
  <c r="CG617" i="2"/>
  <c r="FL610" i="2"/>
  <c r="GC610" i="2" s="1"/>
  <c r="AQ608" i="2"/>
  <c r="Y608" i="2"/>
  <c r="DU607" i="2"/>
  <c r="DM663" i="2"/>
  <c r="DN663" i="2" s="1"/>
  <c r="CU663" i="2"/>
  <c r="CV663" i="2" s="1"/>
  <c r="BI623" i="3"/>
  <c r="BK623" i="2"/>
  <c r="EO603" i="2"/>
  <c r="EP603" i="2" s="1"/>
  <c r="DV593" i="2"/>
  <c r="Y586" i="2"/>
  <c r="AQ586" i="2"/>
  <c r="DV577" i="2"/>
  <c r="DX572" i="2"/>
  <c r="FA572" i="2"/>
  <c r="FB572" i="2" s="1"/>
  <c r="R572" i="3"/>
  <c r="U572" i="2"/>
  <c r="DO570" i="2"/>
  <c r="FQ567" i="2"/>
  <c r="FR567" i="2" s="1"/>
  <c r="DX564" i="2"/>
  <c r="FA564" i="2"/>
  <c r="FB564" i="2" s="1"/>
  <c r="R564" i="3"/>
  <c r="U564" i="2"/>
  <c r="DP562" i="2"/>
  <c r="GE651" i="2"/>
  <c r="GF651" i="2" s="1"/>
  <c r="CG631" i="2"/>
  <c r="AZ622" i="3"/>
  <c r="BW622" i="2"/>
  <c r="GM610" i="2"/>
  <c r="GN610" i="2" s="1"/>
  <c r="AZ607" i="3"/>
  <c r="BW607" i="2"/>
  <c r="ES603" i="2"/>
  <c r="AZ593" i="3"/>
  <c r="BW593" i="2"/>
  <c r="DE591" i="2"/>
  <c r="DF591" i="2" s="1"/>
  <c r="DT590" i="2"/>
  <c r="EW590" i="2"/>
  <c r="EX590" i="2" s="1"/>
  <c r="ES585" i="2"/>
  <c r="AV584" i="3"/>
  <c r="BU584" i="2"/>
  <c r="AW584" i="2"/>
  <c r="CO579" i="2"/>
  <c r="CP579" i="2" s="1"/>
  <c r="H684" i="3"/>
  <c r="K684" i="2"/>
  <c r="AG655" i="2"/>
  <c r="DW638" i="2"/>
  <c r="CY632" i="2"/>
  <c r="FU617" i="2"/>
  <c r="FV617" i="2" s="1"/>
  <c r="DI581" i="2"/>
  <c r="GU572" i="2"/>
  <c r="FX571" i="2"/>
  <c r="GC571" i="2" s="1"/>
  <c r="H570" i="3"/>
  <c r="K570" i="2"/>
  <c r="GY633" i="2"/>
  <c r="GZ633" i="2" s="1"/>
  <c r="AV624" i="3"/>
  <c r="BU624" i="2"/>
  <c r="AW624" i="2"/>
  <c r="FT619" i="2"/>
  <c r="GC619" i="2" s="1"/>
  <c r="BE605" i="3"/>
  <c r="BG605" i="2"/>
  <c r="AI599" i="2"/>
  <c r="CU596" i="2"/>
  <c r="CV596" i="2" s="1"/>
  <c r="DM596" i="2"/>
  <c r="DN596" i="2" s="1"/>
  <c r="DQ592" i="2"/>
  <c r="DR592" i="2" s="1"/>
  <c r="DP592" i="2"/>
  <c r="CO590" i="2"/>
  <c r="CP590" i="2" s="1"/>
  <c r="R586" i="3"/>
  <c r="U586" i="2"/>
  <c r="FQ581" i="2"/>
  <c r="FR581" i="2" s="1"/>
  <c r="DX578" i="2"/>
  <c r="DO576" i="2"/>
  <c r="CU650" i="2"/>
  <c r="CV650" i="2" s="1"/>
  <c r="DM650" i="2"/>
  <c r="DN650" i="2" s="1"/>
  <c r="FO637" i="2"/>
  <c r="FQ637" i="2" s="1"/>
  <c r="FR637" i="2" s="1"/>
  <c r="CU631" i="2"/>
  <c r="CV631" i="2" s="1"/>
  <c r="DM631" i="2"/>
  <c r="DN631" i="2" s="1"/>
  <c r="EG616" i="2"/>
  <c r="EH616" i="2" s="1"/>
  <c r="FS612" i="2"/>
  <c r="FU612" i="2" s="1"/>
  <c r="FV612" i="2" s="1"/>
  <c r="CY608" i="2"/>
  <c r="GS606" i="2"/>
  <c r="GT606" i="2" s="1"/>
  <c r="DX601" i="2"/>
  <c r="FA601" i="2"/>
  <c r="FB601" i="2" s="1"/>
  <c r="CO597" i="2"/>
  <c r="CP597" i="2" s="1"/>
  <c r="DA594" i="2"/>
  <c r="DB594" i="2" s="1"/>
  <c r="CZ594" i="2"/>
  <c r="GC591" i="2"/>
  <c r="GS584" i="2"/>
  <c r="GT584" i="2" s="1"/>
  <c r="GO583" i="2"/>
  <c r="GP583" i="2" s="1"/>
  <c r="FS582" i="2"/>
  <c r="FU582" i="2" s="1"/>
  <c r="FV582" i="2" s="1"/>
  <c r="EE579" i="2"/>
  <c r="EF579" i="2" s="1"/>
  <c r="BI574" i="3"/>
  <c r="BK574" i="2"/>
  <c r="FW571" i="2"/>
  <c r="EK568" i="2"/>
  <c r="EL568" i="2" s="1"/>
  <c r="EJ568" i="2"/>
  <c r="AY568" i="3"/>
  <c r="BQ568" i="2"/>
  <c r="BA568" i="2"/>
  <c r="DK567" i="2"/>
  <c r="DL567" i="2" s="1"/>
  <c r="DJ567" i="2"/>
  <c r="BI566" i="3"/>
  <c r="BK566" i="2"/>
  <c r="AV659" i="3"/>
  <c r="BU659" i="2"/>
  <c r="AW659" i="2"/>
  <c r="DY635" i="2"/>
  <c r="CO609" i="2"/>
  <c r="CP609" i="2" s="1"/>
  <c r="FO608" i="2"/>
  <c r="FQ608" i="2" s="1"/>
  <c r="FR608" i="2" s="1"/>
  <c r="FX603" i="2"/>
  <c r="GC603" i="2" s="1"/>
  <c r="R598" i="3"/>
  <c r="U598" i="2"/>
  <c r="DO596" i="2"/>
  <c r="BI594" i="3"/>
  <c r="BK594" i="2"/>
  <c r="DI579" i="2"/>
  <c r="AA668" i="2"/>
  <c r="AC650" i="2"/>
  <c r="EC628" i="2"/>
  <c r="ED628" i="2" s="1"/>
  <c r="FO623" i="2"/>
  <c r="FQ623" i="2" s="1"/>
  <c r="FR623" i="2" s="1"/>
  <c r="DO618" i="2"/>
  <c r="EG603" i="2"/>
  <c r="EH603" i="2" s="1"/>
  <c r="AQ601" i="2"/>
  <c r="Y601" i="2"/>
  <c r="DU596" i="2"/>
  <c r="EA596" i="2" s="1"/>
  <c r="EB596" i="2" s="1"/>
  <c r="DE592" i="2"/>
  <c r="DF592" i="2" s="1"/>
  <c r="CK588" i="2"/>
  <c r="CL588" i="2" s="1"/>
  <c r="AA586" i="2"/>
  <c r="AV585" i="3"/>
  <c r="BU585" i="2"/>
  <c r="AW585" i="2"/>
  <c r="GY578" i="2"/>
  <c r="GZ578" i="2" s="1"/>
  <c r="DE576" i="2"/>
  <c r="DF576" i="2" s="1"/>
  <c r="CO573" i="2"/>
  <c r="CP573" i="2" s="1"/>
  <c r="CI572" i="2"/>
  <c r="CJ572" i="2" s="1"/>
  <c r="FO572" i="2"/>
  <c r="FQ572" i="2" s="1"/>
  <c r="FR572" i="2" s="1"/>
  <c r="DW569" i="2"/>
  <c r="R569" i="3"/>
  <c r="U569" i="2"/>
  <c r="DO567" i="2"/>
  <c r="CO565" i="2"/>
  <c r="CP565" i="2" s="1"/>
  <c r="EE672" i="2"/>
  <c r="EF672" i="2" s="1"/>
  <c r="H623" i="3"/>
  <c r="K623" i="2"/>
  <c r="EQ613" i="2"/>
  <c r="ER613" i="2" s="1"/>
  <c r="CO603" i="2"/>
  <c r="CP603" i="2" s="1"/>
  <c r="GM602" i="2"/>
  <c r="GN602" i="2" s="1"/>
  <c r="DZ601" i="2"/>
  <c r="FC601" i="2"/>
  <c r="EO600" i="2"/>
  <c r="EP600" i="2" s="1"/>
  <c r="FK596" i="2"/>
  <c r="FM596" i="2" s="1"/>
  <c r="FN596" i="2" s="1"/>
  <c r="AG593" i="2"/>
  <c r="DV592" i="2"/>
  <c r="EY592" i="2"/>
  <c r="EZ592" i="2" s="1"/>
  <c r="GU590" i="2"/>
  <c r="GE589" i="2"/>
  <c r="GF589" i="2" s="1"/>
  <c r="H588" i="3"/>
  <c r="K588" i="2"/>
  <c r="AU586" i="3"/>
  <c r="BO586" i="2"/>
  <c r="Y585" i="2"/>
  <c r="AQ585" i="2"/>
  <c r="CY584" i="2"/>
  <c r="FX581" i="2"/>
  <c r="GC581" i="2" s="1"/>
  <c r="EQ578" i="2"/>
  <c r="ER578" i="2" s="1"/>
  <c r="CG659" i="2"/>
  <c r="GS630" i="2"/>
  <c r="GT630" i="2" s="1"/>
  <c r="EE625" i="2"/>
  <c r="EF625" i="2" s="1"/>
  <c r="EC615" i="2"/>
  <c r="ED615" i="2" s="1"/>
  <c r="AU610" i="3"/>
  <c r="BO610" i="2"/>
  <c r="DS598" i="2"/>
  <c r="GM596" i="2"/>
  <c r="GN596" i="2" s="1"/>
  <c r="DY592" i="2"/>
  <c r="EO587" i="2"/>
  <c r="EP587" i="2" s="1"/>
  <c r="BE585" i="3"/>
  <c r="BG585" i="2"/>
  <c r="AC580" i="2"/>
  <c r="GU573" i="2"/>
  <c r="GO572" i="2"/>
  <c r="GP572" i="2" s="1"/>
  <c r="FX572" i="2"/>
  <c r="GC572" i="2" s="1"/>
  <c r="H571" i="3"/>
  <c r="K571" i="2"/>
  <c r="AU569" i="3"/>
  <c r="BO569" i="2"/>
  <c r="AG568" i="2"/>
  <c r="GU565" i="2"/>
  <c r="EC640" i="2"/>
  <c r="ED640" i="2" s="1"/>
  <c r="GQ633" i="2"/>
  <c r="GR633" i="2" s="1"/>
  <c r="FL614" i="2"/>
  <c r="AA611" i="2"/>
  <c r="DE609" i="2"/>
  <c r="DF609" i="2" s="1"/>
  <c r="GM601" i="2"/>
  <c r="GN601" i="2" s="1"/>
  <c r="AZ598" i="3"/>
  <c r="BW598" i="2"/>
  <c r="Y588" i="2"/>
  <c r="AQ588" i="2"/>
  <c r="FL582" i="2"/>
  <c r="DU579" i="2"/>
  <c r="EA579" i="2" s="1"/>
  <c r="EB579" i="2" s="1"/>
  <c r="AG642" i="2"/>
  <c r="CY604" i="2"/>
  <c r="DI598" i="2"/>
  <c r="FK593" i="2"/>
  <c r="FM593" i="2" s="1"/>
  <c r="FN593" i="2" s="1"/>
  <c r="BE583" i="3"/>
  <c r="BG583" i="2"/>
  <c r="AC578" i="2"/>
  <c r="GM564" i="2"/>
  <c r="GN564" i="2" s="1"/>
  <c r="BI563" i="3"/>
  <c r="BK563" i="2"/>
  <c r="GM560" i="2"/>
  <c r="GN560" i="2" s="1"/>
  <c r="M559" i="3"/>
  <c r="P559" i="2"/>
  <c r="AZ557" i="3"/>
  <c r="BW557" i="2"/>
  <c r="DS554" i="2"/>
  <c r="ES549" i="2"/>
  <c r="GM544" i="2"/>
  <c r="GN544" i="2" s="1"/>
  <c r="M543" i="3"/>
  <c r="P543" i="2"/>
  <c r="AZ541" i="3"/>
  <c r="BW541" i="2"/>
  <c r="DS538" i="2"/>
  <c r="Y533" i="2"/>
  <c r="AQ533" i="2"/>
  <c r="AC527" i="3"/>
  <c r="AD527" i="2"/>
  <c r="AD527" i="3" s="1"/>
  <c r="AO527" i="2"/>
  <c r="FM526" i="2"/>
  <c r="FN526" i="2" s="1"/>
  <c r="BE524" i="3"/>
  <c r="BG524" i="2"/>
  <c r="DZ523" i="2"/>
  <c r="FC523" i="2"/>
  <c r="AC519" i="3"/>
  <c r="AD519" i="2"/>
  <c r="AD519" i="3" s="1"/>
  <c r="AO519" i="2"/>
  <c r="FM518" i="2"/>
  <c r="FN518" i="2" s="1"/>
  <c r="DE593" i="2"/>
  <c r="DF593" i="2" s="1"/>
  <c r="EC578" i="2"/>
  <c r="ED578" i="2" s="1"/>
  <c r="FK574" i="2"/>
  <c r="FM574" i="2" s="1"/>
  <c r="FN574" i="2" s="1"/>
  <c r="DV556" i="2"/>
  <c r="EY556" i="2"/>
  <c r="EZ556" i="2" s="1"/>
  <c r="Y549" i="2"/>
  <c r="AQ549" i="2"/>
  <c r="EY540" i="2"/>
  <c r="EZ540" i="2" s="1"/>
  <c r="DV540" i="2"/>
  <c r="EI600" i="2"/>
  <c r="FW595" i="2"/>
  <c r="AY557" i="3"/>
  <c r="BQ557" i="2"/>
  <c r="BA557" i="2"/>
  <c r="FW552" i="2"/>
  <c r="EI549" i="2"/>
  <c r="DI548" i="2"/>
  <c r="BI547" i="3"/>
  <c r="BK547" i="2"/>
  <c r="AY541" i="3"/>
  <c r="BA541" i="2"/>
  <c r="BQ541" i="2"/>
  <c r="FW536" i="2"/>
  <c r="GO530" i="2"/>
  <c r="GP530" i="2" s="1"/>
  <c r="AZ530" i="3"/>
  <c r="BW530" i="2"/>
  <c r="DT527" i="2"/>
  <c r="EW527" i="2"/>
  <c r="EX527" i="2" s="1"/>
  <c r="M524" i="3"/>
  <c r="P524" i="2"/>
  <c r="EU522" i="2"/>
  <c r="EV522" i="2" s="1"/>
  <c r="ET522" i="2"/>
  <c r="AZ522" i="3"/>
  <c r="BW522" i="2"/>
  <c r="DT519" i="2"/>
  <c r="EW519" i="2"/>
  <c r="EX519" i="2" s="1"/>
  <c r="M616" i="3"/>
  <c r="P616" i="2"/>
  <c r="AU601" i="3"/>
  <c r="BO601" i="2"/>
  <c r="H595" i="3"/>
  <c r="K595" i="2"/>
  <c r="EG580" i="2"/>
  <c r="EH580" i="2" s="1"/>
  <c r="CG575" i="2"/>
  <c r="AI568" i="2"/>
  <c r="EM565" i="2"/>
  <c r="EN565" i="2" s="1"/>
  <c r="GA561" i="2"/>
  <c r="GB561" i="2" s="1"/>
  <c r="DX558" i="2"/>
  <c r="FA558" i="2"/>
  <c r="FB558" i="2" s="1"/>
  <c r="DO556" i="2"/>
  <c r="CO554" i="2"/>
  <c r="CP554" i="2" s="1"/>
  <c r="R550" i="3"/>
  <c r="U550" i="2"/>
  <c r="FO545" i="2"/>
  <c r="FQ545" i="2" s="1"/>
  <c r="FR545" i="2" s="1"/>
  <c r="DX542" i="2"/>
  <c r="FA542" i="2"/>
  <c r="FB542" i="2" s="1"/>
  <c r="DO540" i="2"/>
  <c r="CO538" i="2"/>
  <c r="CP538" i="2" s="1"/>
  <c r="M533" i="3"/>
  <c r="P533" i="2"/>
  <c r="DS532" i="2"/>
  <c r="ET531" i="2"/>
  <c r="EU531" i="2"/>
  <c r="EV531" i="2" s="1"/>
  <c r="CM598" i="2"/>
  <c r="CN598" i="2" s="1"/>
  <c r="AY565" i="3"/>
  <c r="BQ565" i="2"/>
  <c r="BA565" i="2"/>
  <c r="EQ559" i="2"/>
  <c r="ER559" i="2" s="1"/>
  <c r="AG558" i="2"/>
  <c r="GU555" i="2"/>
  <c r="H553" i="3"/>
  <c r="K553" i="2"/>
  <c r="AU551" i="3"/>
  <c r="BO551" i="2"/>
  <c r="GC546" i="2"/>
  <c r="EQ543" i="2"/>
  <c r="ER543" i="2" s="1"/>
  <c r="AG542" i="2"/>
  <c r="GU539" i="2"/>
  <c r="H537" i="3"/>
  <c r="K537" i="2"/>
  <c r="AG532" i="2"/>
  <c r="H531" i="3"/>
  <c r="K531" i="2"/>
  <c r="CY530" i="2"/>
  <c r="GS528" i="2"/>
  <c r="GT528" i="2" s="1"/>
  <c r="GE527" i="2"/>
  <c r="GF527" i="2" s="1"/>
  <c r="FU526" i="2"/>
  <c r="FV526" i="2" s="1"/>
  <c r="EE523" i="2"/>
  <c r="EF523" i="2" s="1"/>
  <c r="CY522" i="2"/>
  <c r="GS520" i="2"/>
  <c r="GT520" i="2" s="1"/>
  <c r="GE519" i="2"/>
  <c r="GF519" i="2" s="1"/>
  <c r="FU518" i="2"/>
  <c r="FV518" i="2" s="1"/>
  <c r="FX599" i="2"/>
  <c r="GC599" i="2" s="1"/>
  <c r="EM593" i="2"/>
  <c r="EN593" i="2" s="1"/>
  <c r="BE559" i="3"/>
  <c r="BG559" i="2"/>
  <c r="AC554" i="2"/>
  <c r="FM553" i="2"/>
  <c r="FN553" i="2" s="1"/>
  <c r="DY550" i="2"/>
  <c r="BE543" i="3"/>
  <c r="BG543" i="2"/>
  <c r="AC538" i="2"/>
  <c r="FM537" i="2"/>
  <c r="FN537" i="2" s="1"/>
  <c r="AY533" i="3"/>
  <c r="BA533" i="2"/>
  <c r="BQ533" i="2"/>
  <c r="FW532" i="2"/>
  <c r="CM597" i="2"/>
  <c r="CN597" i="2" s="1"/>
  <c r="DY582" i="2"/>
  <c r="EO577" i="2"/>
  <c r="EP577" i="2" s="1"/>
  <c r="FX559" i="2"/>
  <c r="GC559" i="2" s="1"/>
  <c r="EQ556" i="2"/>
  <c r="ER556" i="2" s="1"/>
  <c r="AG555" i="2"/>
  <c r="GU552" i="2"/>
  <c r="H550" i="3"/>
  <c r="K550" i="2"/>
  <c r="AU548" i="3"/>
  <c r="BO548" i="2"/>
  <c r="FX543" i="2"/>
  <c r="GC543" i="2" s="1"/>
  <c r="EQ540" i="2"/>
  <c r="ER540" i="2" s="1"/>
  <c r="AG539" i="2"/>
  <c r="GU536" i="2"/>
  <c r="CU530" i="2"/>
  <c r="CV530" i="2" s="1"/>
  <c r="DM530" i="2"/>
  <c r="DN530" i="2" s="1"/>
  <c r="AI529" i="2"/>
  <c r="CH526" i="2"/>
  <c r="CU522" i="2"/>
  <c r="CV522" i="2" s="1"/>
  <c r="DM522" i="2"/>
  <c r="DN522" i="2" s="1"/>
  <c r="AI521" i="2"/>
  <c r="R604" i="3"/>
  <c r="U604" i="2"/>
  <c r="FX598" i="2"/>
  <c r="GC598" i="2" s="1"/>
  <c r="GY587" i="2"/>
  <c r="GZ587" i="2" s="1"/>
  <c r="AV578" i="3"/>
  <c r="BU578" i="2"/>
  <c r="AW578" i="2"/>
  <c r="FC573" i="2"/>
  <c r="DZ573" i="2"/>
  <c r="H564" i="3"/>
  <c r="K564" i="2"/>
  <c r="AI560" i="2"/>
  <c r="CG557" i="2"/>
  <c r="FP549" i="2"/>
  <c r="GC549" i="2" s="1"/>
  <c r="EG546" i="2"/>
  <c r="EH546" i="2" s="1"/>
  <c r="CU545" i="2"/>
  <c r="CV545" i="2" s="1"/>
  <c r="DM545" i="2"/>
  <c r="DN545" i="2" s="1"/>
  <c r="AI544" i="2"/>
  <c r="CG541" i="2"/>
  <c r="EC534" i="2"/>
  <c r="ED534" i="2" s="1"/>
  <c r="CK533" i="2"/>
  <c r="CL533" i="2" s="1"/>
  <c r="GY531" i="2"/>
  <c r="GZ531" i="2" s="1"/>
  <c r="FK620" i="2"/>
  <c r="AG563" i="2"/>
  <c r="GU560" i="2"/>
  <c r="CK559" i="2"/>
  <c r="CL559" i="2" s="1"/>
  <c r="AA557" i="2"/>
  <c r="AV556" i="3"/>
  <c r="AW556" i="2"/>
  <c r="BU556" i="2"/>
  <c r="GY549" i="2"/>
  <c r="GZ549" i="2" s="1"/>
  <c r="CK543" i="2"/>
  <c r="CL543" i="2" s="1"/>
  <c r="AA541" i="2"/>
  <c r="AV540" i="3"/>
  <c r="BU540" i="2"/>
  <c r="AW540" i="2"/>
  <c r="GE534" i="2"/>
  <c r="GF534" i="2" s="1"/>
  <c r="CY533" i="2"/>
  <c r="GS531" i="2"/>
  <c r="GT531" i="2" s="1"/>
  <c r="CQ530" i="2"/>
  <c r="CR530" i="2" s="1"/>
  <c r="CH530" i="2"/>
  <c r="FO530" i="2"/>
  <c r="FQ530" i="2" s="1"/>
  <c r="FR530" i="2" s="1"/>
  <c r="DW527" i="2"/>
  <c r="EA527" i="2" s="1"/>
  <c r="EB527" i="2" s="1"/>
  <c r="R527" i="3"/>
  <c r="U527" i="2"/>
  <c r="EQ656" i="2"/>
  <c r="ER656" i="2" s="1"/>
  <c r="BE621" i="3"/>
  <c r="BG621" i="2"/>
  <c r="GU598" i="2"/>
  <c r="EG588" i="2"/>
  <c r="EH588" i="2" s="1"/>
  <c r="CG583" i="2"/>
  <c r="AI574" i="2"/>
  <c r="Y567" i="2"/>
  <c r="AQ567" i="2"/>
  <c r="BE563" i="3"/>
  <c r="BG563" i="2"/>
  <c r="FO557" i="2"/>
  <c r="FQ557" i="2" s="1"/>
  <c r="FR557" i="2" s="1"/>
  <c r="DX554" i="2"/>
  <c r="FA554" i="2"/>
  <c r="FB554" i="2" s="1"/>
  <c r="DO552" i="2"/>
  <c r="CO550" i="2"/>
  <c r="CP550" i="2" s="1"/>
  <c r="CI549" i="2"/>
  <c r="CJ549" i="2" s="1"/>
  <c r="R546" i="3"/>
  <c r="U546" i="2"/>
  <c r="FO541" i="2"/>
  <c r="FQ541" i="2" s="1"/>
  <c r="FR541" i="2" s="1"/>
  <c r="DX538" i="2"/>
  <c r="FA538" i="2"/>
  <c r="FB538" i="2" s="1"/>
  <c r="DO536" i="2"/>
  <c r="FP535" i="2"/>
  <c r="GC535" i="2" s="1"/>
  <c r="AI534" i="2"/>
  <c r="CU531" i="2"/>
  <c r="CV531" i="2" s="1"/>
  <c r="DM531" i="2"/>
  <c r="DN531" i="2" s="1"/>
  <c r="H597" i="3"/>
  <c r="K597" i="2"/>
  <c r="GE587" i="2"/>
  <c r="GF587" i="2" s="1"/>
  <c r="CY582" i="2"/>
  <c r="BI573" i="3"/>
  <c r="BK573" i="2"/>
  <c r="AZ560" i="3"/>
  <c r="BW560" i="2"/>
  <c r="DS557" i="2"/>
  <c r="ES552" i="2"/>
  <c r="GM547" i="2"/>
  <c r="GN547" i="2" s="1"/>
  <c r="M546" i="3"/>
  <c r="P546" i="2"/>
  <c r="AZ544" i="3"/>
  <c r="BW544" i="2"/>
  <c r="DS541" i="2"/>
  <c r="ES536" i="2"/>
  <c r="DW533" i="2"/>
  <c r="CI532" i="2"/>
  <c r="CJ532" i="2" s="1"/>
  <c r="FX528" i="2"/>
  <c r="GC528" i="2" s="1"/>
  <c r="AA519" i="2"/>
  <c r="GA517" i="2"/>
  <c r="GB517" i="2" s="1"/>
  <c r="EK514" i="2"/>
  <c r="EL514" i="2" s="1"/>
  <c r="EJ514" i="2"/>
  <c r="DI513" i="2"/>
  <c r="BI512" i="3"/>
  <c r="BK512" i="2"/>
  <c r="R506" i="3"/>
  <c r="U506" i="2"/>
  <c r="FQ501" i="2"/>
  <c r="FR501" i="2" s="1"/>
  <c r="DX498" i="2"/>
  <c r="FA498" i="2"/>
  <c r="FB498" i="2" s="1"/>
  <c r="BF498" i="3" s="1"/>
  <c r="EI495" i="2"/>
  <c r="BA491" i="2"/>
  <c r="BQ491" i="2"/>
  <c r="FY490" i="2"/>
  <c r="FZ490" i="2" s="1"/>
  <c r="BM490" i="3" s="1"/>
  <c r="BL489" i="2"/>
  <c r="AA489" i="3" s="1"/>
  <c r="BM489" i="2"/>
  <c r="BN489" i="2" s="1"/>
  <c r="AB489" i="3" s="1"/>
  <c r="DI486" i="2"/>
  <c r="EI483" i="2"/>
  <c r="AQ477" i="2"/>
  <c r="AR477" i="2" s="1"/>
  <c r="U477" i="3" s="1"/>
  <c r="Y477" i="2"/>
  <c r="DU476" i="2"/>
  <c r="EA476" i="2" s="1"/>
  <c r="EB476" i="2" s="1"/>
  <c r="BA476" i="3" s="1"/>
  <c r="AQ469" i="2"/>
  <c r="AR469" i="2" s="1"/>
  <c r="U469" i="3" s="1"/>
  <c r="Y469" i="2"/>
  <c r="DU468" i="2"/>
  <c r="EA468" i="2" s="1"/>
  <c r="EB468" i="2" s="1"/>
  <c r="BA468" i="3" s="1"/>
  <c r="Y461" i="2"/>
  <c r="AQ461" i="2"/>
  <c r="AR461" i="2" s="1"/>
  <c r="U461" i="3" s="1"/>
  <c r="DU460" i="2"/>
  <c r="DS562" i="2"/>
  <c r="EG548" i="2"/>
  <c r="EH548" i="2" s="1"/>
  <c r="H517" i="3"/>
  <c r="K517" i="2"/>
  <c r="AY510" i="3"/>
  <c r="BA510" i="2"/>
  <c r="BQ510" i="2"/>
  <c r="FY505" i="2"/>
  <c r="FZ505" i="2" s="1"/>
  <c r="EI502" i="2"/>
  <c r="DJ501" i="2"/>
  <c r="DK501" i="2"/>
  <c r="DL501" i="2" s="1"/>
  <c r="BK500" i="2"/>
  <c r="GY495" i="2"/>
  <c r="GZ495" i="2" s="1"/>
  <c r="BX495" i="3" s="1"/>
  <c r="AW494" i="2"/>
  <c r="AX494" i="2" s="1"/>
  <c r="W494" i="3" s="1"/>
  <c r="BU494" i="2"/>
  <c r="AA491" i="2"/>
  <c r="CK485" i="2"/>
  <c r="CL485" i="2" s="1"/>
  <c r="AN485" i="3" s="1"/>
  <c r="GY483" i="2"/>
  <c r="GZ483" i="2" s="1"/>
  <c r="BX483" i="3" s="1"/>
  <c r="EI550" i="2"/>
  <c r="GM520" i="2"/>
  <c r="GN520" i="2" s="1"/>
  <c r="M506" i="3"/>
  <c r="P506" i="2"/>
  <c r="AZ504" i="3"/>
  <c r="BW504" i="2"/>
  <c r="EA501" i="2"/>
  <c r="EB501" i="2" s="1"/>
  <c r="EW501" i="2"/>
  <c r="EX501" i="2" s="1"/>
  <c r="DT501" i="2"/>
  <c r="CZ494" i="2"/>
  <c r="AS494" i="3" s="1"/>
  <c r="DA494" i="2"/>
  <c r="DB494" i="2" s="1"/>
  <c r="AT494" i="3" s="1"/>
  <c r="GS492" i="2"/>
  <c r="GT492" i="2" s="1"/>
  <c r="BU492" i="3" s="1"/>
  <c r="GE483" i="2"/>
  <c r="GF483" i="2" s="1"/>
  <c r="BP483" i="3" s="1"/>
  <c r="CI481" i="2"/>
  <c r="CJ481" i="2" s="1"/>
  <c r="AM481" i="3" s="1"/>
  <c r="EO479" i="2"/>
  <c r="EP479" i="2" s="1"/>
  <c r="FK479" i="2"/>
  <c r="FM479" i="2" s="1"/>
  <c r="FN479" i="2" s="1"/>
  <c r="BJ479" i="3" s="1"/>
  <c r="FC476" i="2"/>
  <c r="DZ476" i="2"/>
  <c r="AC472" i="2"/>
  <c r="EO471" i="2"/>
  <c r="EP471" i="2" s="1"/>
  <c r="FK471" i="2"/>
  <c r="FM471" i="2" s="1"/>
  <c r="FN471" i="2" s="1"/>
  <c r="BJ471" i="3" s="1"/>
  <c r="FC468" i="2"/>
  <c r="DZ468" i="2"/>
  <c r="AC464" i="2"/>
  <c r="EO463" i="2"/>
  <c r="EP463" i="2" s="1"/>
  <c r="FK463" i="2"/>
  <c r="FM463" i="2" s="1"/>
  <c r="FN463" i="2" s="1"/>
  <c r="BJ463" i="3" s="1"/>
  <c r="FC460" i="2"/>
  <c r="DZ460" i="2"/>
  <c r="CM553" i="2"/>
  <c r="CN553" i="2" s="1"/>
  <c r="AU525" i="3"/>
  <c r="BO525" i="2"/>
  <c r="GA514" i="2"/>
  <c r="GB514" i="2" s="1"/>
  <c r="FY514" i="2"/>
  <c r="FZ514" i="2" s="1"/>
  <c r="DU511" i="2"/>
  <c r="EA511" i="2" s="1"/>
  <c r="EB511" i="2" s="1"/>
  <c r="Y504" i="2"/>
  <c r="AQ504" i="2"/>
  <c r="GE496" i="2"/>
  <c r="GF496" i="2" s="1"/>
  <c r="BP496" i="3" s="1"/>
  <c r="FU487" i="2"/>
  <c r="FV487" i="2" s="1"/>
  <c r="BL487" i="3" s="1"/>
  <c r="DA483" i="2"/>
  <c r="DB483" i="2" s="1"/>
  <c r="AT483" i="3" s="1"/>
  <c r="CZ483" i="2"/>
  <c r="AS483" i="3" s="1"/>
  <c r="AZ561" i="3"/>
  <c r="BW561" i="2"/>
  <c r="AA546" i="2"/>
  <c r="FO520" i="2"/>
  <c r="FQ520" i="2" s="1"/>
  <c r="FR520" i="2" s="1"/>
  <c r="DO516" i="2"/>
  <c r="CI513" i="2"/>
  <c r="CJ513" i="2" s="1"/>
  <c r="GS507" i="2"/>
  <c r="GT507" i="2" s="1"/>
  <c r="GE506" i="2"/>
  <c r="GF506" i="2" s="1"/>
  <c r="FS505" i="2"/>
  <c r="FU505" i="2" s="1"/>
  <c r="FV505" i="2" s="1"/>
  <c r="DA501" i="2"/>
  <c r="DB501" i="2" s="1"/>
  <c r="CZ501" i="2"/>
  <c r="AI492" i="2"/>
  <c r="AJ492" i="2" s="1"/>
  <c r="CU489" i="2"/>
  <c r="CV489" i="2" s="1"/>
  <c r="AR489" i="3" s="1"/>
  <c r="DM489" i="2"/>
  <c r="DN489" i="2" s="1"/>
  <c r="AX489" i="3" s="1"/>
  <c r="EG486" i="2"/>
  <c r="EH486" i="2" s="1"/>
  <c r="CH485" i="2"/>
  <c r="AL485" i="3" s="1"/>
  <c r="DO479" i="2"/>
  <c r="CI476" i="2"/>
  <c r="CJ476" i="2" s="1"/>
  <c r="AM476" i="3" s="1"/>
  <c r="FO476" i="2"/>
  <c r="FQ476" i="2" s="1"/>
  <c r="FR476" i="2" s="1"/>
  <c r="BK476" i="3" s="1"/>
  <c r="DW473" i="2"/>
  <c r="U473" i="2"/>
  <c r="DO471" i="2"/>
  <c r="CI468" i="2"/>
  <c r="CJ468" i="2" s="1"/>
  <c r="AM468" i="3" s="1"/>
  <c r="FO468" i="2"/>
  <c r="FQ468" i="2" s="1"/>
  <c r="FR468" i="2" s="1"/>
  <c r="BK468" i="3" s="1"/>
  <c r="DW465" i="2"/>
  <c r="U465" i="2"/>
  <c r="DP463" i="2"/>
  <c r="AY463" i="3" s="1"/>
  <c r="DQ463" i="2"/>
  <c r="DR463" i="2" s="1"/>
  <c r="AZ463" i="3" s="1"/>
  <c r="CI460" i="2"/>
  <c r="CJ460" i="2" s="1"/>
  <c r="AM460" i="3" s="1"/>
  <c r="R543" i="3"/>
  <c r="U543" i="2"/>
  <c r="EE526" i="2"/>
  <c r="EF526" i="2" s="1"/>
  <c r="Y522" i="2"/>
  <c r="AQ522" i="2"/>
  <c r="GO518" i="2"/>
  <c r="GP518" i="2" s="1"/>
  <c r="EE515" i="2"/>
  <c r="EF515" i="2" s="1"/>
  <c r="CY514" i="2"/>
  <c r="GS504" i="2"/>
  <c r="GT504" i="2" s="1"/>
  <c r="GE503" i="2"/>
  <c r="GF503" i="2" s="1"/>
  <c r="FS502" i="2"/>
  <c r="FU502" i="2" s="1"/>
  <c r="FV502" i="2" s="1"/>
  <c r="EE499" i="2"/>
  <c r="EF499" i="2" s="1"/>
  <c r="CZ498" i="2"/>
  <c r="AS498" i="3" s="1"/>
  <c r="DA498" i="2"/>
  <c r="DB498" i="2" s="1"/>
  <c r="AT498" i="3" s="1"/>
  <c r="DW493" i="2"/>
  <c r="CO489" i="2"/>
  <c r="CP489" i="2" s="1"/>
  <c r="AP489" i="3" s="1"/>
  <c r="U489" i="2"/>
  <c r="FO488" i="2"/>
  <c r="FQ488" i="2" s="1"/>
  <c r="FR488" i="2" s="1"/>
  <c r="BK488" i="3" s="1"/>
  <c r="DO487" i="2"/>
  <c r="AC518" i="2"/>
  <c r="EI516" i="2"/>
  <c r="DI515" i="2"/>
  <c r="BI514" i="3"/>
  <c r="BK514" i="2"/>
  <c r="FL508" i="2"/>
  <c r="EY505" i="2"/>
  <c r="EZ505" i="2" s="1"/>
  <c r="DV505" i="2"/>
  <c r="EM500" i="2"/>
  <c r="EN500" i="2" s="1"/>
  <c r="Y498" i="2"/>
  <c r="AQ498" i="2"/>
  <c r="AR498" i="2" s="1"/>
  <c r="U498" i="3" s="1"/>
  <c r="DU496" i="2"/>
  <c r="Y489" i="2"/>
  <c r="AQ489" i="2"/>
  <c r="AR489" i="2" s="1"/>
  <c r="U489" i="3" s="1"/>
  <c r="EM476" i="2"/>
  <c r="EN476" i="2" s="1"/>
  <c r="Y474" i="2"/>
  <c r="AQ474" i="2"/>
  <c r="AR474" i="2" s="1"/>
  <c r="U474" i="3" s="1"/>
  <c r="DU473" i="2"/>
  <c r="EM468" i="2"/>
  <c r="EN468" i="2" s="1"/>
  <c r="Y466" i="2"/>
  <c r="AQ466" i="2"/>
  <c r="AR466" i="2" s="1"/>
  <c r="U466" i="3" s="1"/>
  <c r="DU465" i="2"/>
  <c r="EM460" i="2"/>
  <c r="EN460" i="2" s="1"/>
  <c r="AA513" i="2"/>
  <c r="AV512" i="3"/>
  <c r="BU512" i="2"/>
  <c r="AW512" i="2"/>
  <c r="GS509" i="2"/>
  <c r="GT509" i="2" s="1"/>
  <c r="GE508" i="2"/>
  <c r="GF508" i="2" s="1"/>
  <c r="FS507" i="2"/>
  <c r="FU507" i="2" s="1"/>
  <c r="FV507" i="2" s="1"/>
  <c r="EE504" i="2"/>
  <c r="EF504" i="2" s="1"/>
  <c r="DA503" i="2"/>
  <c r="DB503" i="2" s="1"/>
  <c r="CZ503" i="2"/>
  <c r="DU491" i="2"/>
  <c r="Y484" i="2"/>
  <c r="AQ484" i="2"/>
  <c r="AR484" i="2" s="1"/>
  <c r="U484" i="3" s="1"/>
  <c r="BW481" i="2"/>
  <c r="BX481" i="2" s="1"/>
  <c r="AG481" i="3" s="1"/>
  <c r="DS520" i="2"/>
  <c r="CK517" i="2"/>
  <c r="CL517" i="2" s="1"/>
  <c r="GE516" i="2"/>
  <c r="GF516" i="2" s="1"/>
  <c r="FU515" i="2"/>
  <c r="FV515" i="2" s="1"/>
  <c r="DM511" i="2"/>
  <c r="DN511" i="2" s="1"/>
  <c r="CU511" i="2"/>
  <c r="CV511" i="2" s="1"/>
  <c r="AI510" i="2"/>
  <c r="CG507" i="2"/>
  <c r="FP499" i="2"/>
  <c r="GC499" i="2" s="1"/>
  <c r="FK494" i="2"/>
  <c r="FM494" i="2" s="1"/>
  <c r="FN494" i="2" s="1"/>
  <c r="BJ494" i="3" s="1"/>
  <c r="AC491" i="2"/>
  <c r="DY487" i="2"/>
  <c r="EO486" i="2"/>
  <c r="EP486" i="2" s="1"/>
  <c r="U482" i="2"/>
  <c r="BK479" i="2"/>
  <c r="FW476" i="2"/>
  <c r="EK473" i="2"/>
  <c r="EL473" i="2" s="1"/>
  <c r="BB473" i="3" s="1"/>
  <c r="EJ473" i="2"/>
  <c r="BQ473" i="2"/>
  <c r="BA473" i="2"/>
  <c r="DK472" i="2"/>
  <c r="DL472" i="2" s="1"/>
  <c r="AW472" i="3" s="1"/>
  <c r="DJ472" i="2"/>
  <c r="AV472" i="3" s="1"/>
  <c r="BK471" i="2"/>
  <c r="EQ527" i="2"/>
  <c r="ER527" i="2" s="1"/>
  <c r="GO522" i="2"/>
  <c r="GP522" i="2" s="1"/>
  <c r="FK519" i="2"/>
  <c r="FM519" i="2" s="1"/>
  <c r="FN519" i="2" s="1"/>
  <c r="AY517" i="3"/>
  <c r="BQ517" i="2"/>
  <c r="BA517" i="2"/>
  <c r="FW512" i="2"/>
  <c r="EG509" i="2"/>
  <c r="EH509" i="2" s="1"/>
  <c r="CU508" i="2"/>
  <c r="CV508" i="2" s="1"/>
  <c r="DM508" i="2"/>
  <c r="DN508" i="2" s="1"/>
  <c r="AI507" i="2"/>
  <c r="CG504" i="2"/>
  <c r="P496" i="2"/>
  <c r="Q496" i="2" s="1"/>
  <c r="I496" i="3" s="1"/>
  <c r="DS495" i="2"/>
  <c r="ES494" i="2"/>
  <c r="GM493" i="2"/>
  <c r="GN493" i="2" s="1"/>
  <c r="BR493" i="3" s="1"/>
  <c r="BW490" i="2"/>
  <c r="BX490" i="2" s="1"/>
  <c r="AG490" i="3" s="1"/>
  <c r="P484" i="2"/>
  <c r="Q484" i="2" s="1"/>
  <c r="I484" i="3" s="1"/>
  <c r="DS483" i="2"/>
  <c r="ES482" i="2"/>
  <c r="H541" i="3"/>
  <c r="K541" i="2"/>
  <c r="FO522" i="2"/>
  <c r="FQ522" i="2" s="1"/>
  <c r="FR522" i="2" s="1"/>
  <c r="EC518" i="2"/>
  <c r="ED518" i="2" s="1"/>
  <c r="DS515" i="2"/>
  <c r="EO510" i="2"/>
  <c r="EP510" i="2" s="1"/>
  <c r="BE508" i="3"/>
  <c r="BG508" i="2"/>
  <c r="GQ505" i="2"/>
  <c r="GR505" i="2" s="1"/>
  <c r="AC503" i="2"/>
  <c r="FM502" i="2"/>
  <c r="FN502" i="2" s="1"/>
  <c r="DY499" i="2"/>
  <c r="GU494" i="2"/>
  <c r="FX493" i="2"/>
  <c r="GC493" i="2" s="1"/>
  <c r="AG489" i="2"/>
  <c r="AH489" i="2" s="1"/>
  <c r="P489" i="3" s="1"/>
  <c r="GO485" i="2"/>
  <c r="GP485" i="2" s="1"/>
  <c r="BS485" i="3" s="1"/>
  <c r="CK478" i="2"/>
  <c r="CL478" i="2" s="1"/>
  <c r="AN478" i="3" s="1"/>
  <c r="FT478" i="2"/>
  <c r="FU478" i="2" s="1"/>
  <c r="FV478" i="2" s="1"/>
  <c r="BL478" i="3" s="1"/>
  <c r="GY476" i="2"/>
  <c r="GZ476" i="2" s="1"/>
  <c r="BX476" i="3" s="1"/>
  <c r="AA476" i="2"/>
  <c r="EC475" i="2"/>
  <c r="ED475" i="2" s="1"/>
  <c r="BU475" i="2"/>
  <c r="AW475" i="2"/>
  <c r="AX475" i="2" s="1"/>
  <c r="W475" i="3" s="1"/>
  <c r="DE474" i="2"/>
  <c r="DF474" i="2" s="1"/>
  <c r="AU474" i="3" s="1"/>
  <c r="CK470" i="2"/>
  <c r="CL470" i="2" s="1"/>
  <c r="AN470" i="3" s="1"/>
  <c r="FT470" i="2"/>
  <c r="FU470" i="2" s="1"/>
  <c r="FV470" i="2" s="1"/>
  <c r="BL470" i="3" s="1"/>
  <c r="GY468" i="2"/>
  <c r="GZ468" i="2" s="1"/>
  <c r="BX468" i="3" s="1"/>
  <c r="AA468" i="2"/>
  <c r="EC467" i="2"/>
  <c r="ED467" i="2" s="1"/>
  <c r="AW467" i="2"/>
  <c r="AX467" i="2" s="1"/>
  <c r="W467" i="3" s="1"/>
  <c r="BU467" i="2"/>
  <c r="DE466" i="2"/>
  <c r="DF466" i="2" s="1"/>
  <c r="AU466" i="3" s="1"/>
  <c r="CK462" i="2"/>
  <c r="CL462" i="2" s="1"/>
  <c r="AN462" i="3" s="1"/>
  <c r="FT462" i="2"/>
  <c r="FU462" i="2" s="1"/>
  <c r="FV462" i="2" s="1"/>
  <c r="BL462" i="3" s="1"/>
  <c r="GY460" i="2"/>
  <c r="GZ460" i="2" s="1"/>
  <c r="BX460" i="3" s="1"/>
  <c r="AB460" i="2"/>
  <c r="M460" i="3" s="1"/>
  <c r="AM460" i="2"/>
  <c r="AN460" i="2" s="1"/>
  <c r="S460" i="3" s="1"/>
  <c r="BU459" i="2"/>
  <c r="AW459" i="2"/>
  <c r="AX459" i="2" s="1"/>
  <c r="W459" i="3" s="1"/>
  <c r="AD459" i="2"/>
  <c r="N459" i="3" s="1"/>
  <c r="AO459" i="2"/>
  <c r="AP459" i="2" s="1"/>
  <c r="T459" i="3" s="1"/>
  <c r="AQ449" i="2"/>
  <c r="AR449" i="2" s="1"/>
  <c r="U449" i="3" s="1"/>
  <c r="Y449" i="2"/>
  <c r="EY440" i="2"/>
  <c r="EZ440" i="2" s="1"/>
  <c r="BE440" i="3" s="1"/>
  <c r="DV440" i="2"/>
  <c r="AQ433" i="2"/>
  <c r="AR433" i="2" s="1"/>
  <c r="U433" i="3" s="1"/>
  <c r="Y433" i="2"/>
  <c r="CH430" i="2"/>
  <c r="AL430" i="3" s="1"/>
  <c r="GC428" i="2"/>
  <c r="FU419" i="2"/>
  <c r="FV419" i="2" s="1"/>
  <c r="BL419" i="3" s="1"/>
  <c r="EY407" i="2"/>
  <c r="EZ407" i="2" s="1"/>
  <c r="BE407" i="3" s="1"/>
  <c r="DV407" i="2"/>
  <c r="GW405" i="2"/>
  <c r="GV405" i="2"/>
  <c r="BV405" i="3" s="1"/>
  <c r="EM402" i="2"/>
  <c r="EN402" i="2" s="1"/>
  <c r="BS401" i="2"/>
  <c r="BT401" i="2" s="1"/>
  <c r="AE401" i="3" s="1"/>
  <c r="BP401" i="2"/>
  <c r="AC401" i="3" s="1"/>
  <c r="AQ400" i="2"/>
  <c r="AR400" i="2" s="1"/>
  <c r="U400" i="3" s="1"/>
  <c r="Y400" i="2"/>
  <c r="DA399" i="2"/>
  <c r="DB399" i="2" s="1"/>
  <c r="AT399" i="3" s="1"/>
  <c r="CZ399" i="2"/>
  <c r="AS399" i="3" s="1"/>
  <c r="FA393" i="2"/>
  <c r="FB393" i="2" s="1"/>
  <c r="BF393" i="3" s="1"/>
  <c r="DX393" i="2"/>
  <c r="DO391" i="2"/>
  <c r="W385" i="2"/>
  <c r="X385" i="2" s="1"/>
  <c r="K385" i="3" s="1"/>
  <c r="V385" i="2"/>
  <c r="J385" i="3" s="1"/>
  <c r="FQ380" i="2"/>
  <c r="FR380" i="2" s="1"/>
  <c r="BK380" i="3" s="1"/>
  <c r="DX377" i="2"/>
  <c r="FA377" i="2"/>
  <c r="FB377" i="2" s="1"/>
  <c r="BF377" i="3" s="1"/>
  <c r="GE376" i="2"/>
  <c r="GF376" i="2" s="1"/>
  <c r="BP376" i="3" s="1"/>
  <c r="FU375" i="2"/>
  <c r="FV375" i="2" s="1"/>
  <c r="BL375" i="3" s="1"/>
  <c r="DA371" i="2"/>
  <c r="DB371" i="2" s="1"/>
  <c r="AT371" i="3" s="1"/>
  <c r="CZ371" i="2"/>
  <c r="AS371" i="3" s="1"/>
  <c r="GE368" i="2"/>
  <c r="GF368" i="2" s="1"/>
  <c r="BP368" i="3" s="1"/>
  <c r="FU367" i="2"/>
  <c r="FV367" i="2" s="1"/>
  <c r="BL367" i="3" s="1"/>
  <c r="DA363" i="2"/>
  <c r="DB363" i="2" s="1"/>
  <c r="AT363" i="3" s="1"/>
  <c r="CZ363" i="2"/>
  <c r="AS363" i="3" s="1"/>
  <c r="FT503" i="2"/>
  <c r="FU503" i="2" s="1"/>
  <c r="FV503" i="2" s="1"/>
  <c r="AG490" i="2"/>
  <c r="AH490" i="2" s="1"/>
  <c r="P490" i="3" s="1"/>
  <c r="AI466" i="2"/>
  <c r="AJ466" i="2" s="1"/>
  <c r="EI459" i="2"/>
  <c r="FC459" i="2" s="1"/>
  <c r="BQ449" i="2"/>
  <c r="BA449" i="2"/>
  <c r="FY444" i="2"/>
  <c r="FZ444" i="2" s="1"/>
  <c r="BM444" i="3" s="1"/>
  <c r="EK441" i="2"/>
  <c r="EL441" i="2" s="1"/>
  <c r="BB441" i="3" s="1"/>
  <c r="EJ441" i="2"/>
  <c r="DK440" i="2"/>
  <c r="DL440" i="2" s="1"/>
  <c r="AW440" i="3" s="1"/>
  <c r="DJ440" i="2"/>
  <c r="AV440" i="3" s="1"/>
  <c r="BK439" i="2"/>
  <c r="BQ433" i="2"/>
  <c r="BS433" i="2" s="1"/>
  <c r="BT433" i="2" s="1"/>
  <c r="AE433" i="3" s="1"/>
  <c r="BA433" i="2"/>
  <c r="CI430" i="2"/>
  <c r="CJ430" i="2" s="1"/>
  <c r="AM430" i="3" s="1"/>
  <c r="GY423" i="2"/>
  <c r="GZ423" i="2" s="1"/>
  <c r="BX423" i="3" s="1"/>
  <c r="DE421" i="2"/>
  <c r="DF421" i="2" s="1"/>
  <c r="AU421" i="3" s="1"/>
  <c r="CK417" i="2"/>
  <c r="CL417" i="2" s="1"/>
  <c r="AN417" i="3" s="1"/>
  <c r="AA415" i="2"/>
  <c r="AW414" i="2"/>
  <c r="AX414" i="2" s="1"/>
  <c r="W414" i="3" s="1"/>
  <c r="BU414" i="2"/>
  <c r="GY407" i="2"/>
  <c r="GZ407" i="2" s="1"/>
  <c r="BX407" i="3" s="1"/>
  <c r="EC406" i="2"/>
  <c r="ED406" i="2" s="1"/>
  <c r="DE405" i="2"/>
  <c r="DF405" i="2" s="1"/>
  <c r="AU405" i="3" s="1"/>
  <c r="AA399" i="2"/>
  <c r="BU398" i="2"/>
  <c r="AW398" i="2"/>
  <c r="AX398" i="2" s="1"/>
  <c r="W398" i="3" s="1"/>
  <c r="W394" i="2"/>
  <c r="X394" i="2" s="1"/>
  <c r="K394" i="3" s="1"/>
  <c r="V394" i="2"/>
  <c r="J394" i="3" s="1"/>
  <c r="FO389" i="2"/>
  <c r="FQ389" i="2" s="1"/>
  <c r="FR389" i="2" s="1"/>
  <c r="BK389" i="3" s="1"/>
  <c r="DW386" i="2"/>
  <c r="DO384" i="2"/>
  <c r="V378" i="2"/>
  <c r="J378" i="3" s="1"/>
  <c r="W378" i="2"/>
  <c r="X378" i="2" s="1"/>
  <c r="K378" i="3" s="1"/>
  <c r="CU459" i="2"/>
  <c r="CV459" i="2" s="1"/>
  <c r="AR459" i="3" s="1"/>
  <c r="DM459" i="2"/>
  <c r="DN459" i="2" s="1"/>
  <c r="AX459" i="3" s="1"/>
  <c r="GS456" i="2"/>
  <c r="GT456" i="2" s="1"/>
  <c r="BU456" i="3" s="1"/>
  <c r="GE455" i="2"/>
  <c r="GF455" i="2" s="1"/>
  <c r="BP455" i="3" s="1"/>
  <c r="BS454" i="2"/>
  <c r="BT454" i="2" s="1"/>
  <c r="AE454" i="3" s="1"/>
  <c r="BP454" i="2"/>
  <c r="AC454" i="3" s="1"/>
  <c r="GC449" i="2"/>
  <c r="EQ446" i="2"/>
  <c r="ER446" i="2" s="1"/>
  <c r="GU442" i="2"/>
  <c r="GO441" i="2"/>
  <c r="GP441" i="2" s="1"/>
  <c r="BS441" i="3" s="1"/>
  <c r="BS438" i="2"/>
  <c r="BT438" i="2" s="1"/>
  <c r="AE438" i="3" s="1"/>
  <c r="BP438" i="2"/>
  <c r="AC438" i="3" s="1"/>
  <c r="CA438" i="2"/>
  <c r="CB438" i="2" s="1"/>
  <c r="AI438" i="3" s="1"/>
  <c r="GC433" i="2"/>
  <c r="DV418" i="2"/>
  <c r="EM413" i="2"/>
  <c r="EN413" i="2" s="1"/>
  <c r="Y411" i="2"/>
  <c r="AQ411" i="2"/>
  <c r="AR411" i="2" s="1"/>
  <c r="U411" i="3" s="1"/>
  <c r="DT383" i="2"/>
  <c r="EA383" i="2"/>
  <c r="EB383" i="2" s="1"/>
  <c r="BA383" i="3" s="1"/>
  <c r="EW383" i="2"/>
  <c r="EX383" i="2" s="1"/>
  <c r="BD383" i="3" s="1"/>
  <c r="ET378" i="2"/>
  <c r="EU378" i="2"/>
  <c r="EV378" i="2" s="1"/>
  <c r="BC378" i="3" s="1"/>
  <c r="EK375" i="2"/>
  <c r="EL375" i="2" s="1"/>
  <c r="BB375" i="3" s="1"/>
  <c r="EJ375" i="2"/>
  <c r="BQ375" i="2"/>
  <c r="BS375" i="2" s="1"/>
  <c r="BT375" i="2" s="1"/>
  <c r="AE375" i="3" s="1"/>
  <c r="BA375" i="2"/>
  <c r="DJ374" i="2"/>
  <c r="AV374" i="3" s="1"/>
  <c r="DK374" i="2"/>
  <c r="DL374" i="2" s="1"/>
  <c r="AW374" i="3" s="1"/>
  <c r="BK373" i="2"/>
  <c r="FW370" i="2"/>
  <c r="EK367" i="2"/>
  <c r="EL367" i="2" s="1"/>
  <c r="BB367" i="3" s="1"/>
  <c r="EJ367" i="2"/>
  <c r="BQ367" i="2"/>
  <c r="BA367" i="2"/>
  <c r="DK366" i="2"/>
  <c r="DL366" i="2" s="1"/>
  <c r="AW366" i="3" s="1"/>
  <c r="DJ366" i="2"/>
  <c r="AV366" i="3" s="1"/>
  <c r="BK365" i="2"/>
  <c r="FW362" i="2"/>
  <c r="GO496" i="2"/>
  <c r="GP496" i="2" s="1"/>
  <c r="BS496" i="3" s="1"/>
  <c r="EQ485" i="2"/>
  <c r="ER485" i="2" s="1"/>
  <c r="BK469" i="2"/>
  <c r="AA459" i="2"/>
  <c r="GC454" i="2"/>
  <c r="EQ451" i="2"/>
  <c r="ER451" i="2" s="1"/>
  <c r="AG450" i="2"/>
  <c r="AH450" i="2" s="1"/>
  <c r="P450" i="3" s="1"/>
  <c r="GU447" i="2"/>
  <c r="K445" i="2"/>
  <c r="L445" i="2" s="1"/>
  <c r="H445" i="3" s="1"/>
  <c r="BO443" i="2"/>
  <c r="GC438" i="2"/>
  <c r="EQ435" i="2"/>
  <c r="ER435" i="2" s="1"/>
  <c r="AG434" i="2"/>
  <c r="AH434" i="2" s="1"/>
  <c r="P434" i="3" s="1"/>
  <c r="GU431" i="2"/>
  <c r="U424" i="2"/>
  <c r="FQ419" i="2"/>
  <c r="FR419" i="2" s="1"/>
  <c r="BK419" i="3" s="1"/>
  <c r="AA418" i="2"/>
  <c r="DX416" i="2"/>
  <c r="FA416" i="2"/>
  <c r="FB416" i="2" s="1"/>
  <c r="BF416" i="3" s="1"/>
  <c r="DO414" i="2"/>
  <c r="P412" i="2"/>
  <c r="Q412" i="2" s="1"/>
  <c r="I412" i="3" s="1"/>
  <c r="CI411" i="2"/>
  <c r="CJ411" i="2" s="1"/>
  <c r="AM411" i="3" s="1"/>
  <c r="GY410" i="2"/>
  <c r="GZ410" i="2" s="1"/>
  <c r="BX410" i="3" s="1"/>
  <c r="BW410" i="2"/>
  <c r="BX410" i="2" s="1"/>
  <c r="AG410" i="3" s="1"/>
  <c r="DE408" i="2"/>
  <c r="DF408" i="2" s="1"/>
  <c r="AU408" i="3" s="1"/>
  <c r="EA407" i="2"/>
  <c r="EB407" i="2" s="1"/>
  <c r="BA407" i="3" s="1"/>
  <c r="EW407" i="2"/>
  <c r="EX407" i="2" s="1"/>
  <c r="BD407" i="3" s="1"/>
  <c r="DT407" i="2"/>
  <c r="EU402" i="2"/>
  <c r="EV402" i="2" s="1"/>
  <c r="BC402" i="3" s="1"/>
  <c r="ET402" i="2"/>
  <c r="BU401" i="2"/>
  <c r="AW401" i="2"/>
  <c r="AX401" i="2" s="1"/>
  <c r="W401" i="3" s="1"/>
  <c r="GY392" i="2"/>
  <c r="GZ392" i="2" s="1"/>
  <c r="BX392" i="3" s="1"/>
  <c r="EC391" i="2"/>
  <c r="ED391" i="2" s="1"/>
  <c r="DE390" i="2"/>
  <c r="DF390" i="2" s="1"/>
  <c r="AU390" i="3" s="1"/>
  <c r="AA384" i="2"/>
  <c r="BU383" i="2"/>
  <c r="AW383" i="2"/>
  <c r="AX383" i="2" s="1"/>
  <c r="W383" i="3" s="1"/>
  <c r="EO499" i="2"/>
  <c r="EP499" i="2" s="1"/>
  <c r="AA457" i="2"/>
  <c r="BU456" i="2"/>
  <c r="AW456" i="2"/>
  <c r="AX456" i="2" s="1"/>
  <c r="W456" i="3" s="1"/>
  <c r="BQ451" i="2"/>
  <c r="BA451" i="2"/>
  <c r="FW446" i="2"/>
  <c r="EK443" i="2"/>
  <c r="EL443" i="2" s="1"/>
  <c r="BB443" i="3" s="1"/>
  <c r="EJ443" i="2"/>
  <c r="DK442" i="2"/>
  <c r="DL442" i="2" s="1"/>
  <c r="AW442" i="3" s="1"/>
  <c r="DJ442" i="2"/>
  <c r="AV442" i="3" s="1"/>
  <c r="BK441" i="2"/>
  <c r="CM438" i="2"/>
  <c r="CN438" i="2" s="1"/>
  <c r="AO438" i="3" s="1"/>
  <c r="BQ435" i="2"/>
  <c r="BS435" i="2" s="1"/>
  <c r="BT435" i="2" s="1"/>
  <c r="AE435" i="3" s="1"/>
  <c r="BA435" i="2"/>
  <c r="EO424" i="2"/>
  <c r="EP424" i="2" s="1"/>
  <c r="AC417" i="2"/>
  <c r="FM416" i="2"/>
  <c r="FN416" i="2" s="1"/>
  <c r="BJ416" i="3" s="1"/>
  <c r="DZ413" i="2"/>
  <c r="FC413" i="2"/>
  <c r="EO408" i="2"/>
  <c r="EP408" i="2" s="1"/>
  <c r="AC401" i="2"/>
  <c r="FM400" i="2"/>
  <c r="FN400" i="2" s="1"/>
  <c r="BJ400" i="3" s="1"/>
  <c r="DZ397" i="2"/>
  <c r="FC397" i="2"/>
  <c r="GE394" i="2"/>
  <c r="GF394" i="2" s="1"/>
  <c r="BP394" i="3" s="1"/>
  <c r="FS393" i="2"/>
  <c r="FU393" i="2" s="1"/>
  <c r="FV393" i="2" s="1"/>
  <c r="BL393" i="3" s="1"/>
  <c r="EE390" i="2"/>
  <c r="EF390" i="2" s="1"/>
  <c r="CY389" i="2"/>
  <c r="GS379" i="2"/>
  <c r="GT379" i="2" s="1"/>
  <c r="BU379" i="3" s="1"/>
  <c r="GE378" i="2"/>
  <c r="GF378" i="2" s="1"/>
  <c r="BP378" i="3" s="1"/>
  <c r="GY374" i="2"/>
  <c r="GZ374" i="2" s="1"/>
  <c r="BX374" i="3" s="1"/>
  <c r="AA374" i="2"/>
  <c r="BU373" i="2"/>
  <c r="AW373" i="2"/>
  <c r="AX373" i="2" s="1"/>
  <c r="W373" i="3" s="1"/>
  <c r="GY366" i="2"/>
  <c r="GZ366" i="2" s="1"/>
  <c r="BX366" i="3" s="1"/>
  <c r="AA366" i="2"/>
  <c r="BU365" i="2"/>
  <c r="AW365" i="2"/>
  <c r="AX365" i="2" s="1"/>
  <c r="W365" i="3" s="1"/>
  <c r="AB358" i="2"/>
  <c r="M358" i="3" s="1"/>
  <c r="AM358" i="2"/>
  <c r="AN358" i="2" s="1"/>
  <c r="S358" i="3" s="1"/>
  <c r="BU357" i="2"/>
  <c r="CA357" i="2" s="1"/>
  <c r="CB357" i="2" s="1"/>
  <c r="AI357" i="3" s="1"/>
  <c r="AW357" i="2"/>
  <c r="AX357" i="2" s="1"/>
  <c r="W357" i="3" s="1"/>
  <c r="K497" i="2"/>
  <c r="L497" i="2" s="1"/>
  <c r="H497" i="3" s="1"/>
  <c r="AG486" i="2"/>
  <c r="AH486" i="2" s="1"/>
  <c r="P486" i="3" s="1"/>
  <c r="GQ469" i="2"/>
  <c r="GR469" i="2" s="1"/>
  <c r="BT469" i="3" s="1"/>
  <c r="FK466" i="2"/>
  <c r="FM466" i="2" s="1"/>
  <c r="FN466" i="2" s="1"/>
  <c r="BJ466" i="3" s="1"/>
  <c r="DU459" i="2"/>
  <c r="GU457" i="2"/>
  <c r="GO456" i="2"/>
  <c r="GP456" i="2" s="1"/>
  <c r="BS456" i="3" s="1"/>
  <c r="K455" i="2"/>
  <c r="L455" i="2" s="1"/>
  <c r="H455" i="3" s="1"/>
  <c r="DT450" i="2"/>
  <c r="EA450" i="2"/>
  <c r="EB450" i="2" s="1"/>
  <c r="BA450" i="3" s="1"/>
  <c r="EW450" i="2"/>
  <c r="EX450" i="2" s="1"/>
  <c r="BD450" i="3" s="1"/>
  <c r="ES445" i="2"/>
  <c r="FC445" i="2" s="1"/>
  <c r="P439" i="2"/>
  <c r="Q439" i="2" s="1"/>
  <c r="I439" i="3" s="1"/>
  <c r="DT434" i="2"/>
  <c r="EA434" i="2"/>
  <c r="EB434" i="2" s="1"/>
  <c r="BA434" i="3" s="1"/>
  <c r="EW434" i="2"/>
  <c r="EX434" i="2" s="1"/>
  <c r="BD434" i="3" s="1"/>
  <c r="GO421" i="2"/>
  <c r="GP421" i="2" s="1"/>
  <c r="BS421" i="3" s="1"/>
  <c r="AG409" i="2"/>
  <c r="AH409" i="2" s="1"/>
  <c r="P409" i="3" s="1"/>
  <c r="GU406" i="2"/>
  <c r="K404" i="2"/>
  <c r="L404" i="2" s="1"/>
  <c r="H404" i="3" s="1"/>
  <c r="BP402" i="2"/>
  <c r="AC402" i="3" s="1"/>
  <c r="CA402" i="2"/>
  <c r="CB402" i="2" s="1"/>
  <c r="AI402" i="3" s="1"/>
  <c r="BS402" i="2"/>
  <c r="BT402" i="2" s="1"/>
  <c r="AE402" i="3" s="1"/>
  <c r="FX397" i="2"/>
  <c r="GC397" i="2" s="1"/>
  <c r="BO396" i="2"/>
  <c r="FU394" i="2"/>
  <c r="FV394" i="2" s="1"/>
  <c r="BL394" i="3" s="1"/>
  <c r="CY390" i="2"/>
  <c r="GS380" i="2"/>
  <c r="GT380" i="2" s="1"/>
  <c r="BU380" i="3" s="1"/>
  <c r="GE379" i="2"/>
  <c r="GF379" i="2" s="1"/>
  <c r="BP379" i="3" s="1"/>
  <c r="FU378" i="2"/>
  <c r="FV378" i="2" s="1"/>
  <c r="BL378" i="3" s="1"/>
  <c r="FX517" i="2"/>
  <c r="GC517" i="2" s="1"/>
  <c r="ES502" i="2"/>
  <c r="DZ459" i="2"/>
  <c r="BP453" i="2"/>
  <c r="AC453" i="3" s="1"/>
  <c r="CA453" i="2"/>
  <c r="CB453" i="2" s="1"/>
  <c r="AI453" i="3" s="1"/>
  <c r="BS453" i="2"/>
  <c r="BT453" i="2" s="1"/>
  <c r="AE453" i="3" s="1"/>
  <c r="FX448" i="2"/>
  <c r="GC448" i="2" s="1"/>
  <c r="EQ445" i="2"/>
  <c r="ER445" i="2" s="1"/>
  <c r="AG444" i="2"/>
  <c r="AH444" i="2" s="1"/>
  <c r="P444" i="3" s="1"/>
  <c r="GU441" i="2"/>
  <c r="K439" i="2"/>
  <c r="L439" i="2" s="1"/>
  <c r="H439" i="3" s="1"/>
  <c r="BP437" i="2"/>
  <c r="AC437" i="3" s="1"/>
  <c r="CA437" i="2"/>
  <c r="CB437" i="2" s="1"/>
  <c r="AI437" i="3" s="1"/>
  <c r="BS437" i="2"/>
  <c r="BT437" i="2" s="1"/>
  <c r="AE437" i="3" s="1"/>
  <c r="FX432" i="2"/>
  <c r="BO429" i="2"/>
  <c r="Y428" i="2"/>
  <c r="AQ428" i="2"/>
  <c r="AR428" i="2" s="1"/>
  <c r="U428" i="3" s="1"/>
  <c r="CY427" i="2"/>
  <c r="FX424" i="2"/>
  <c r="EQ421" i="2"/>
  <c r="ER421" i="2" s="1"/>
  <c r="GS417" i="2"/>
  <c r="GT417" i="2" s="1"/>
  <c r="BU417" i="3" s="1"/>
  <c r="GO416" i="2"/>
  <c r="GP416" i="2" s="1"/>
  <c r="BS416" i="3" s="1"/>
  <c r="FS415" i="2"/>
  <c r="FU415" i="2" s="1"/>
  <c r="FV415" i="2" s="1"/>
  <c r="BL415" i="3" s="1"/>
  <c r="EE412" i="2"/>
  <c r="EF412" i="2" s="1"/>
  <c r="FL406" i="2"/>
  <c r="FM406" i="2" s="1"/>
  <c r="FN406" i="2" s="1"/>
  <c r="BJ406" i="3" s="1"/>
  <c r="AG404" i="2"/>
  <c r="AH404" i="2" s="1"/>
  <c r="P404" i="3" s="1"/>
  <c r="EY403" i="2"/>
  <c r="EZ403" i="2" s="1"/>
  <c r="BE403" i="3" s="1"/>
  <c r="DV403" i="2"/>
  <c r="GU401" i="2"/>
  <c r="GE400" i="2"/>
  <c r="GF400" i="2" s="1"/>
  <c r="BP400" i="3" s="1"/>
  <c r="K399" i="2"/>
  <c r="L399" i="2" s="1"/>
  <c r="H399" i="3" s="1"/>
  <c r="BO397" i="2"/>
  <c r="GC390" i="2"/>
  <c r="AG386" i="2"/>
  <c r="AH386" i="2" s="1"/>
  <c r="P386" i="3" s="1"/>
  <c r="GU383" i="2"/>
  <c r="K381" i="2"/>
  <c r="L381" i="2" s="1"/>
  <c r="H381" i="3" s="1"/>
  <c r="BO379" i="2"/>
  <c r="FL377" i="2"/>
  <c r="AQ375" i="2"/>
  <c r="AR375" i="2" s="1"/>
  <c r="U375" i="3" s="1"/>
  <c r="Y375" i="2"/>
  <c r="DU374" i="2"/>
  <c r="EM369" i="2"/>
  <c r="EN369" i="2" s="1"/>
  <c r="K483" i="2"/>
  <c r="L483" i="2" s="1"/>
  <c r="H483" i="3" s="1"/>
  <c r="AI464" i="2"/>
  <c r="AJ464" i="2" s="1"/>
  <c r="DQ452" i="2"/>
  <c r="DR452" i="2" s="1"/>
  <c r="AZ452" i="3" s="1"/>
  <c r="DP452" i="2"/>
  <c r="AY452" i="3" s="1"/>
  <c r="CO450" i="2"/>
  <c r="CP450" i="2" s="1"/>
  <c r="AP450" i="3" s="1"/>
  <c r="CI449" i="2"/>
  <c r="CJ449" i="2" s="1"/>
  <c r="AM449" i="3" s="1"/>
  <c r="U446" i="2"/>
  <c r="FQ441" i="2"/>
  <c r="FR441" i="2" s="1"/>
  <c r="BK441" i="3" s="1"/>
  <c r="FA438" i="2"/>
  <c r="FB438" i="2" s="1"/>
  <c r="BF438" i="3" s="1"/>
  <c r="DX438" i="2"/>
  <c r="DQ436" i="2"/>
  <c r="DR436" i="2" s="1"/>
  <c r="AZ436" i="3" s="1"/>
  <c r="DP436" i="2"/>
  <c r="AY436" i="3" s="1"/>
  <c r="CO434" i="2"/>
  <c r="CP434" i="2" s="1"/>
  <c r="AP434" i="3" s="1"/>
  <c r="CI433" i="2"/>
  <c r="CJ433" i="2" s="1"/>
  <c r="AM433" i="3" s="1"/>
  <c r="FQ428" i="2"/>
  <c r="FR428" i="2" s="1"/>
  <c r="BK428" i="3" s="1"/>
  <c r="DW425" i="2"/>
  <c r="DO423" i="2"/>
  <c r="CI420" i="2"/>
  <c r="CJ420" i="2" s="1"/>
  <c r="AM420" i="3" s="1"/>
  <c r="U417" i="2"/>
  <c r="FQ412" i="2"/>
  <c r="FR412" i="2" s="1"/>
  <c r="BK412" i="3" s="1"/>
  <c r="DW409" i="2"/>
  <c r="DO407" i="2"/>
  <c r="CI404" i="2"/>
  <c r="CJ404" i="2" s="1"/>
  <c r="AM404" i="3" s="1"/>
  <c r="U401" i="2"/>
  <c r="DK395" i="2"/>
  <c r="DL395" i="2" s="1"/>
  <c r="AW395" i="3" s="1"/>
  <c r="DJ395" i="2"/>
  <c r="AV395" i="3" s="1"/>
  <c r="GS389" i="2"/>
  <c r="GT389" i="2" s="1"/>
  <c r="BU389" i="3" s="1"/>
  <c r="GE388" i="2"/>
  <c r="GF388" i="2" s="1"/>
  <c r="BP388" i="3" s="1"/>
  <c r="FS387" i="2"/>
  <c r="FU387" i="2" s="1"/>
  <c r="FV387" i="2" s="1"/>
  <c r="BL387" i="3" s="1"/>
  <c r="CY383" i="2"/>
  <c r="CG459" i="2"/>
  <c r="BO458" i="2"/>
  <c r="FX453" i="2"/>
  <c r="GC453" i="2" s="1"/>
  <c r="EQ450" i="2"/>
  <c r="ER450" i="2" s="1"/>
  <c r="AG449" i="2"/>
  <c r="AH449" i="2" s="1"/>
  <c r="P449" i="3" s="1"/>
  <c r="GU446" i="2"/>
  <c r="GO445" i="2"/>
  <c r="GP445" i="2" s="1"/>
  <c r="BS445" i="3" s="1"/>
  <c r="K444" i="2"/>
  <c r="L444" i="2" s="1"/>
  <c r="H444" i="3" s="1"/>
  <c r="BS442" i="2"/>
  <c r="BT442" i="2" s="1"/>
  <c r="AE442" i="3" s="1"/>
  <c r="BP442" i="2"/>
  <c r="AC442" i="3" s="1"/>
  <c r="CA442" i="2"/>
  <c r="CB442" i="2" s="1"/>
  <c r="AI442" i="3" s="1"/>
  <c r="FX437" i="2"/>
  <c r="GC437" i="2" s="1"/>
  <c r="EQ434" i="2"/>
  <c r="ER434" i="2" s="1"/>
  <c r="AG433" i="2"/>
  <c r="AH433" i="2" s="1"/>
  <c r="P433" i="3" s="1"/>
  <c r="GU430" i="2"/>
  <c r="FW429" i="2"/>
  <c r="GE419" i="2"/>
  <c r="GF419" i="2" s="1"/>
  <c r="BP419" i="3" s="1"/>
  <c r="CY414" i="2"/>
  <c r="GS404" i="2"/>
  <c r="GT404" i="2" s="1"/>
  <c r="BU404" i="3" s="1"/>
  <c r="FS402" i="2"/>
  <c r="FU402" i="2" s="1"/>
  <c r="FV402" i="2" s="1"/>
  <c r="BL402" i="3" s="1"/>
  <c r="EE399" i="2"/>
  <c r="EF399" i="2" s="1"/>
  <c r="FT395" i="2"/>
  <c r="GC395" i="2" s="1"/>
  <c r="CY392" i="2"/>
  <c r="GS382" i="2"/>
  <c r="GT382" i="2" s="1"/>
  <c r="BU382" i="3" s="1"/>
  <c r="GE381" i="2"/>
  <c r="GF381" i="2" s="1"/>
  <c r="BP381" i="3" s="1"/>
  <c r="FU380" i="2"/>
  <c r="FV380" i="2" s="1"/>
  <c r="BL380" i="3" s="1"/>
  <c r="CM375" i="2"/>
  <c r="CN375" i="2" s="1"/>
  <c r="AO375" i="3" s="1"/>
  <c r="FW375" i="2"/>
  <c r="EJ372" i="2"/>
  <c r="BQ372" i="2"/>
  <c r="BA372" i="2"/>
  <c r="DJ371" i="2"/>
  <c r="AV371" i="3" s="1"/>
  <c r="DK371" i="2"/>
  <c r="DL371" i="2" s="1"/>
  <c r="AW371" i="3" s="1"/>
  <c r="BK370" i="2"/>
  <c r="CM367" i="2"/>
  <c r="CN367" i="2" s="1"/>
  <c r="AO367" i="3" s="1"/>
  <c r="FW367" i="2"/>
  <c r="EE518" i="2"/>
  <c r="EF518" i="2" s="1"/>
  <c r="CY502" i="2"/>
  <c r="GO490" i="2"/>
  <c r="GP490" i="2" s="1"/>
  <c r="BS490" i="3" s="1"/>
  <c r="BK467" i="2"/>
  <c r="FW457" i="2"/>
  <c r="EI454" i="2"/>
  <c r="EM449" i="2"/>
  <c r="EN449" i="2" s="1"/>
  <c r="AQ447" i="2"/>
  <c r="AR447" i="2" s="1"/>
  <c r="U447" i="3" s="1"/>
  <c r="Y447" i="2"/>
  <c r="FL441" i="2"/>
  <c r="DU438" i="2"/>
  <c r="EM433" i="2"/>
  <c r="EN433" i="2" s="1"/>
  <c r="AQ431" i="2"/>
  <c r="AR431" i="2" s="1"/>
  <c r="U431" i="3" s="1"/>
  <c r="Y431" i="2"/>
  <c r="AA430" i="2"/>
  <c r="EQ427" i="2"/>
  <c r="ER427" i="2" s="1"/>
  <c r="GS423" i="2"/>
  <c r="GT423" i="2" s="1"/>
  <c r="BU423" i="3" s="1"/>
  <c r="GO422" i="2"/>
  <c r="GP422" i="2" s="1"/>
  <c r="BS422" i="3" s="1"/>
  <c r="FS421" i="2"/>
  <c r="EE418" i="2"/>
  <c r="EF418" i="2" s="1"/>
  <c r="FL412" i="2"/>
  <c r="AG410" i="2"/>
  <c r="AH410" i="2" s="1"/>
  <c r="P410" i="3" s="1"/>
  <c r="DU409" i="2"/>
  <c r="GU407" i="2"/>
  <c r="GE406" i="2"/>
  <c r="GF406" i="2" s="1"/>
  <c r="BP406" i="3" s="1"/>
  <c r="K405" i="2"/>
  <c r="L405" i="2" s="1"/>
  <c r="H405" i="3" s="1"/>
  <c r="EM404" i="2"/>
  <c r="EN404" i="2" s="1"/>
  <c r="BO403" i="2"/>
  <c r="AQ402" i="2"/>
  <c r="AR402" i="2" s="1"/>
  <c r="U402" i="3" s="1"/>
  <c r="Y402" i="2"/>
  <c r="CY401" i="2"/>
  <c r="GQ510" i="2"/>
  <c r="GR510" i="2" s="1"/>
  <c r="EC545" i="2"/>
  <c r="ED545" i="2" s="1"/>
  <c r="FK468" i="2"/>
  <c r="FM468" i="2" s="1"/>
  <c r="FN468" i="2" s="1"/>
  <c r="BJ468" i="3" s="1"/>
  <c r="EO460" i="2"/>
  <c r="EP460" i="2" s="1"/>
  <c r="CY457" i="2"/>
  <c r="GS447" i="2"/>
  <c r="GT447" i="2" s="1"/>
  <c r="BU447" i="3" s="1"/>
  <c r="GE446" i="2"/>
  <c r="GF446" i="2" s="1"/>
  <c r="BP446" i="3" s="1"/>
  <c r="FS445" i="2"/>
  <c r="FU445" i="2" s="1"/>
  <c r="FV445" i="2" s="1"/>
  <c r="BL445" i="3" s="1"/>
  <c r="EE442" i="2"/>
  <c r="EF442" i="2" s="1"/>
  <c r="CY441" i="2"/>
  <c r="GS431" i="2"/>
  <c r="GT431" i="2" s="1"/>
  <c r="BU431" i="3" s="1"/>
  <c r="FL423" i="2"/>
  <c r="DU420" i="2"/>
  <c r="EM415" i="2"/>
  <c r="EN415" i="2" s="1"/>
  <c r="Y413" i="2"/>
  <c r="AQ413" i="2"/>
  <c r="AR413" i="2" s="1"/>
  <c r="U413" i="3" s="1"/>
  <c r="K396" i="2"/>
  <c r="L396" i="2" s="1"/>
  <c r="H396" i="3" s="1"/>
  <c r="EQ394" i="2"/>
  <c r="ER394" i="2" s="1"/>
  <c r="FT391" i="2"/>
  <c r="GC391" i="2" s="1"/>
  <c r="GY389" i="2"/>
  <c r="GZ389" i="2" s="1"/>
  <c r="BX389" i="3" s="1"/>
  <c r="EC388" i="2"/>
  <c r="ED388" i="2" s="1"/>
  <c r="DE387" i="2"/>
  <c r="DF387" i="2" s="1"/>
  <c r="AU387" i="3" s="1"/>
  <c r="CK383" i="2"/>
  <c r="CL383" i="2" s="1"/>
  <c r="AN383" i="3" s="1"/>
  <c r="AA381" i="2"/>
  <c r="BU380" i="2"/>
  <c r="AW380" i="2"/>
  <c r="AX380" i="2" s="1"/>
  <c r="W380" i="3" s="1"/>
  <c r="DY446" i="2"/>
  <c r="CK411" i="2"/>
  <c r="CL411" i="2" s="1"/>
  <c r="AN411" i="3" s="1"/>
  <c r="GY401" i="2"/>
  <c r="GZ401" i="2" s="1"/>
  <c r="BX401" i="3" s="1"/>
  <c r="Y395" i="2"/>
  <c r="AQ395" i="2"/>
  <c r="AR395" i="2" s="1"/>
  <c r="U395" i="3" s="1"/>
  <c r="GQ387" i="2"/>
  <c r="GR387" i="2" s="1"/>
  <c r="BT387" i="3" s="1"/>
  <c r="EM367" i="2"/>
  <c r="EN367" i="2" s="1"/>
  <c r="EE361" i="2"/>
  <c r="EF361" i="2" s="1"/>
  <c r="DA357" i="2"/>
  <c r="DB357" i="2" s="1"/>
  <c r="AT357" i="3" s="1"/>
  <c r="CZ357" i="2"/>
  <c r="AS357" i="3" s="1"/>
  <c r="BA350" i="2"/>
  <c r="BQ350" i="2"/>
  <c r="GA345" i="2"/>
  <c r="GB345" i="2" s="1"/>
  <c r="BN345" i="3" s="1"/>
  <c r="FY345" i="2"/>
  <c r="FZ345" i="2" s="1"/>
  <c r="BM345" i="3" s="1"/>
  <c r="EJ342" i="2"/>
  <c r="EK342" i="2"/>
  <c r="EL342" i="2" s="1"/>
  <c r="BB342" i="3" s="1"/>
  <c r="DJ341" i="2"/>
  <c r="AV341" i="3" s="1"/>
  <c r="DK341" i="2"/>
  <c r="DL341" i="2" s="1"/>
  <c r="AW341" i="3" s="1"/>
  <c r="BU340" i="2"/>
  <c r="AW340" i="2"/>
  <c r="AX340" i="2" s="1"/>
  <c r="W340" i="3" s="1"/>
  <c r="AA325" i="2"/>
  <c r="EY315" i="2"/>
  <c r="EZ315" i="2" s="1"/>
  <c r="BE315" i="3" s="1"/>
  <c r="DV315" i="2"/>
  <c r="AQ308" i="2"/>
  <c r="AR308" i="2" s="1"/>
  <c r="U308" i="3" s="1"/>
  <c r="Y308" i="2"/>
  <c r="BQ419" i="2"/>
  <c r="BA419" i="2"/>
  <c r="BK409" i="2"/>
  <c r="CY385" i="2"/>
  <c r="GS350" i="2"/>
  <c r="GT350" i="2" s="1"/>
  <c r="BU350" i="3" s="1"/>
  <c r="GE349" i="2"/>
  <c r="GF349" i="2" s="1"/>
  <c r="BP349" i="3" s="1"/>
  <c r="FU348" i="2"/>
  <c r="FV348" i="2" s="1"/>
  <c r="BL348" i="3" s="1"/>
  <c r="EE345" i="2"/>
  <c r="EF345" i="2" s="1"/>
  <c r="CZ344" i="2"/>
  <c r="AS344" i="3" s="1"/>
  <c r="DA344" i="2"/>
  <c r="DB344" i="2" s="1"/>
  <c r="AT344" i="3" s="1"/>
  <c r="GE333" i="2"/>
  <c r="GF333" i="2" s="1"/>
  <c r="BP333" i="3" s="1"/>
  <c r="CY332" i="2"/>
  <c r="GE321" i="2"/>
  <c r="GF321" i="2" s="1"/>
  <c r="BP321" i="3" s="1"/>
  <c r="FS320" i="2"/>
  <c r="FU320" i="2" s="1"/>
  <c r="FV320" i="2" s="1"/>
  <c r="BL320" i="3" s="1"/>
  <c r="EK316" i="2"/>
  <c r="EL316" i="2" s="1"/>
  <c r="BB316" i="3" s="1"/>
  <c r="EJ316" i="2"/>
  <c r="GY367" i="2"/>
  <c r="GZ367" i="2" s="1"/>
  <c r="BX367" i="3" s="1"/>
  <c r="DI365" i="2"/>
  <c r="GO361" i="2"/>
  <c r="GP361" i="2" s="1"/>
  <c r="BS361" i="3" s="1"/>
  <c r="BQ355" i="2"/>
  <c r="BA355" i="2"/>
  <c r="FW350" i="2"/>
  <c r="EI347" i="2"/>
  <c r="DJ346" i="2"/>
  <c r="AV346" i="3" s="1"/>
  <c r="BK345" i="2"/>
  <c r="CU340" i="2"/>
  <c r="CV340" i="2" s="1"/>
  <c r="AR340" i="3" s="1"/>
  <c r="DM340" i="2"/>
  <c r="DN340" i="2" s="1"/>
  <c r="AX340" i="3" s="1"/>
  <c r="CH336" i="2"/>
  <c r="AL336" i="3" s="1"/>
  <c r="AI331" i="2"/>
  <c r="AJ331" i="2" s="1"/>
  <c r="DM328" i="2"/>
  <c r="DN328" i="2" s="1"/>
  <c r="AX328" i="3" s="1"/>
  <c r="CU328" i="2"/>
  <c r="CV328" i="2" s="1"/>
  <c r="AR328" i="3" s="1"/>
  <c r="CH324" i="2"/>
  <c r="AL324" i="3" s="1"/>
  <c r="FA319" i="2"/>
  <c r="FB319" i="2" s="1"/>
  <c r="BF319" i="3" s="1"/>
  <c r="DX319" i="2"/>
  <c r="GC310" i="2"/>
  <c r="EO433" i="2"/>
  <c r="EP433" i="2" s="1"/>
  <c r="P411" i="2"/>
  <c r="Q411" i="2" s="1"/>
  <c r="I411" i="3" s="1"/>
  <c r="ES401" i="2"/>
  <c r="BW391" i="2"/>
  <c r="BX391" i="2" s="1"/>
  <c r="AG391" i="3" s="1"/>
  <c r="ES383" i="2"/>
  <c r="FC383" i="2" s="1"/>
  <c r="U377" i="2"/>
  <c r="DW369" i="2"/>
  <c r="FW361" i="2"/>
  <c r="CU358" i="2"/>
  <c r="CV358" i="2" s="1"/>
  <c r="AR358" i="3" s="1"/>
  <c r="DM358" i="2"/>
  <c r="DN358" i="2" s="1"/>
  <c r="AX358" i="3" s="1"/>
  <c r="AI357" i="2"/>
  <c r="AJ357" i="2" s="1"/>
  <c r="AC347" i="2"/>
  <c r="FM346" i="2"/>
  <c r="FN346" i="2" s="1"/>
  <c r="BJ346" i="3" s="1"/>
  <c r="DZ343" i="2"/>
  <c r="FC343" i="2"/>
  <c r="U334" i="2"/>
  <c r="DO332" i="2"/>
  <c r="DW326" i="2"/>
  <c r="CO322" i="2"/>
  <c r="CP322" i="2" s="1"/>
  <c r="AP322" i="3" s="1"/>
  <c r="FT315" i="2"/>
  <c r="GC315" i="2" s="1"/>
  <c r="ET310" i="2"/>
  <c r="BK309" i="2"/>
  <c r="CK307" i="2"/>
  <c r="CL307" i="2" s="1"/>
  <c r="AN307" i="3" s="1"/>
  <c r="AW304" i="2"/>
  <c r="AX304" i="2" s="1"/>
  <c r="W304" i="3" s="1"/>
  <c r="BU304" i="2"/>
  <c r="DT299" i="2"/>
  <c r="EW299" i="2"/>
  <c r="EX299" i="2" s="1"/>
  <c r="BD299" i="3" s="1"/>
  <c r="GA298" i="2"/>
  <c r="GB298" i="2" s="1"/>
  <c r="BN298" i="3" s="1"/>
  <c r="FY298" i="2"/>
  <c r="FZ298" i="2" s="1"/>
  <c r="BM298" i="3" s="1"/>
  <c r="GM454" i="2"/>
  <c r="GN454" i="2" s="1"/>
  <c r="BR454" i="3" s="1"/>
  <c r="BA427" i="2"/>
  <c r="BQ427" i="2"/>
  <c r="BK417" i="2"/>
  <c r="BK398" i="2"/>
  <c r="EO392" i="2"/>
  <c r="EP392" i="2" s="1"/>
  <c r="AC385" i="2"/>
  <c r="GY363" i="2"/>
  <c r="GZ363" i="2" s="1"/>
  <c r="BX363" i="3" s="1"/>
  <c r="BU362" i="2"/>
  <c r="AW362" i="2"/>
  <c r="AX362" i="2" s="1"/>
  <c r="W362" i="3" s="1"/>
  <c r="EE355" i="2"/>
  <c r="EF355" i="2" s="1"/>
  <c r="CZ354" i="2"/>
  <c r="AS354" i="3" s="1"/>
  <c r="GS344" i="2"/>
  <c r="GT344" i="2" s="1"/>
  <c r="BU344" i="3" s="1"/>
  <c r="GE343" i="2"/>
  <c r="GF343" i="2" s="1"/>
  <c r="BP343" i="3" s="1"/>
  <c r="FS342" i="2"/>
  <c r="FU342" i="2" s="1"/>
  <c r="FV342" i="2" s="1"/>
  <c r="BL342" i="3" s="1"/>
  <c r="DQ339" i="2"/>
  <c r="DR339" i="2" s="1"/>
  <c r="AZ339" i="3" s="1"/>
  <c r="DP339" i="2"/>
  <c r="AY339" i="3" s="1"/>
  <c r="DW333" i="2"/>
  <c r="CO329" i="2"/>
  <c r="CP329" i="2" s="1"/>
  <c r="AP329" i="3" s="1"/>
  <c r="FO328" i="2"/>
  <c r="FQ328" i="2" s="1"/>
  <c r="FR328" i="2" s="1"/>
  <c r="BK328" i="3" s="1"/>
  <c r="DZ319" i="2"/>
  <c r="GS317" i="2"/>
  <c r="GT317" i="2" s="1"/>
  <c r="BU317" i="3" s="1"/>
  <c r="FU299" i="2"/>
  <c r="FV299" i="2" s="1"/>
  <c r="BL299" i="3" s="1"/>
  <c r="GE390" i="2"/>
  <c r="GF390" i="2" s="1"/>
  <c r="BP390" i="3" s="1"/>
  <c r="EC372" i="2"/>
  <c r="ED372" i="2" s="1"/>
  <c r="BW369" i="2"/>
  <c r="BX369" i="2" s="1"/>
  <c r="AG369" i="3" s="1"/>
  <c r="DS366" i="2"/>
  <c r="EY362" i="2"/>
  <c r="EZ362" i="2" s="1"/>
  <c r="BE362" i="3" s="1"/>
  <c r="DV362" i="2"/>
  <c r="GO360" i="2"/>
  <c r="GP360" i="2" s="1"/>
  <c r="BS360" i="3" s="1"/>
  <c r="FQ358" i="2"/>
  <c r="FR358" i="2" s="1"/>
  <c r="BK358" i="3" s="1"/>
  <c r="CU354" i="2"/>
  <c r="CV354" i="2" s="1"/>
  <c r="AR354" i="3" s="1"/>
  <c r="DM354" i="2"/>
  <c r="DN354" i="2" s="1"/>
  <c r="AX354" i="3" s="1"/>
  <c r="AI353" i="2"/>
  <c r="AJ353" i="2" s="1"/>
  <c r="CG350" i="2"/>
  <c r="FP342" i="2"/>
  <c r="GC342" i="2" s="1"/>
  <c r="AQ336" i="2"/>
  <c r="AR336" i="2" s="1"/>
  <c r="U336" i="3" s="1"/>
  <c r="Y336" i="2"/>
  <c r="DU331" i="2"/>
  <c r="AQ324" i="2"/>
  <c r="AR324" i="2" s="1"/>
  <c r="U324" i="3" s="1"/>
  <c r="Y324" i="2"/>
  <c r="GO365" i="2"/>
  <c r="GP365" i="2" s="1"/>
  <c r="BS365" i="3" s="1"/>
  <c r="BA354" i="2"/>
  <c r="BQ354" i="2"/>
  <c r="GA349" i="2"/>
  <c r="GB349" i="2" s="1"/>
  <c r="BN349" i="3" s="1"/>
  <c r="FY349" i="2"/>
  <c r="FZ349" i="2" s="1"/>
  <c r="BM349" i="3" s="1"/>
  <c r="EJ346" i="2"/>
  <c r="EK346" i="2"/>
  <c r="EL346" i="2" s="1"/>
  <c r="BB346" i="3" s="1"/>
  <c r="DI345" i="2"/>
  <c r="BK344" i="2"/>
  <c r="CM341" i="2"/>
  <c r="CN341" i="2" s="1"/>
  <c r="AO341" i="3" s="1"/>
  <c r="DZ339" i="2"/>
  <c r="FC339" i="2"/>
  <c r="EO338" i="2"/>
  <c r="EP338" i="2" s="1"/>
  <c r="FK334" i="2"/>
  <c r="FM334" i="2" s="1"/>
  <c r="FN334" i="2" s="1"/>
  <c r="BJ334" i="3" s="1"/>
  <c r="AC331" i="2"/>
  <c r="FC327" i="2"/>
  <c r="DZ327" i="2"/>
  <c r="EO326" i="2"/>
  <c r="EP326" i="2" s="1"/>
  <c r="FK322" i="2"/>
  <c r="FM322" i="2" s="1"/>
  <c r="FN322" i="2" s="1"/>
  <c r="BJ322" i="3" s="1"/>
  <c r="FS321" i="2"/>
  <c r="FU321" i="2" s="1"/>
  <c r="FV321" i="2" s="1"/>
  <c r="BL321" i="3" s="1"/>
  <c r="AQ318" i="2"/>
  <c r="AR318" i="2" s="1"/>
  <c r="U318" i="3" s="1"/>
  <c r="Y318" i="2"/>
  <c r="GY443" i="2"/>
  <c r="GZ443" i="2" s="1"/>
  <c r="BX443" i="3" s="1"/>
  <c r="EI427" i="2"/>
  <c r="FC427" i="2" s="1"/>
  <c r="GS383" i="2"/>
  <c r="GT383" i="2" s="1"/>
  <c r="BU383" i="3" s="1"/>
  <c r="P369" i="2"/>
  <c r="Q369" i="2" s="1"/>
  <c r="I369" i="3" s="1"/>
  <c r="FP355" i="2"/>
  <c r="GC355" i="2" s="1"/>
  <c r="DM351" i="2"/>
  <c r="DN351" i="2" s="1"/>
  <c r="AX351" i="3" s="1"/>
  <c r="CU351" i="2"/>
  <c r="CV351" i="2" s="1"/>
  <c r="AR351" i="3" s="1"/>
  <c r="AI350" i="2"/>
  <c r="AJ350" i="2" s="1"/>
  <c r="CG347" i="2"/>
  <c r="P336" i="2"/>
  <c r="Q336" i="2" s="1"/>
  <c r="I336" i="3" s="1"/>
  <c r="ES334" i="2"/>
  <c r="DS323" i="2"/>
  <c r="GM321" i="2"/>
  <c r="GN321" i="2" s="1"/>
  <c r="BR321" i="3" s="1"/>
  <c r="CY320" i="2"/>
  <c r="FK316" i="2"/>
  <c r="FM316" i="2" s="1"/>
  <c r="FN316" i="2" s="1"/>
  <c r="BJ316" i="3" s="1"/>
  <c r="GE315" i="2"/>
  <c r="GF315" i="2" s="1"/>
  <c r="BP315" i="3" s="1"/>
  <c r="DT314" i="2"/>
  <c r="EA314" i="2"/>
  <c r="EB314" i="2" s="1"/>
  <c r="BA314" i="3" s="1"/>
  <c r="GA313" i="2"/>
  <c r="GB313" i="2" s="1"/>
  <c r="BN313" i="3" s="1"/>
  <c r="FY313" i="2"/>
  <c r="FZ313" i="2" s="1"/>
  <c r="BM313" i="3" s="1"/>
  <c r="DQ310" i="2"/>
  <c r="DR310" i="2" s="1"/>
  <c r="AZ310" i="3" s="1"/>
  <c r="DP310" i="2"/>
  <c r="AY310" i="3" s="1"/>
  <c r="DK309" i="2"/>
  <c r="DL309" i="2" s="1"/>
  <c r="AW309" i="3" s="1"/>
  <c r="DJ309" i="2"/>
  <c r="AV309" i="3" s="1"/>
  <c r="EO308" i="2"/>
  <c r="EP308" i="2" s="1"/>
  <c r="CM305" i="2"/>
  <c r="CN305" i="2" s="1"/>
  <c r="AO305" i="3" s="1"/>
  <c r="P303" i="2"/>
  <c r="Q303" i="2" s="1"/>
  <c r="I303" i="3" s="1"/>
  <c r="DW440" i="2"/>
  <c r="EA440" i="2" s="1"/>
  <c r="EB440" i="2" s="1"/>
  <c r="BA440" i="3" s="1"/>
  <c r="BW398" i="2"/>
  <c r="BX398" i="2" s="1"/>
  <c r="AG398" i="3" s="1"/>
  <c r="GM366" i="2"/>
  <c r="GN366" i="2" s="1"/>
  <c r="BR366" i="3" s="1"/>
  <c r="DS364" i="2"/>
  <c r="GM362" i="2"/>
  <c r="GN362" i="2" s="1"/>
  <c r="BR362" i="3" s="1"/>
  <c r="FP352" i="2"/>
  <c r="FQ352" i="2" s="1"/>
  <c r="FR352" i="2" s="1"/>
  <c r="BK352" i="3" s="1"/>
  <c r="EG349" i="2"/>
  <c r="EH349" i="2" s="1"/>
  <c r="CU348" i="2"/>
  <c r="CV348" i="2" s="1"/>
  <c r="AR348" i="3" s="1"/>
  <c r="DM348" i="2"/>
  <c r="DN348" i="2" s="1"/>
  <c r="AX348" i="3" s="1"/>
  <c r="AI347" i="2"/>
  <c r="AJ347" i="2" s="1"/>
  <c r="CG344" i="2"/>
  <c r="P335" i="2"/>
  <c r="Q335" i="2" s="1"/>
  <c r="I335" i="3" s="1"/>
  <c r="ES333" i="2"/>
  <c r="FC333" i="2" s="1"/>
  <c r="DS322" i="2"/>
  <c r="EQ317" i="2"/>
  <c r="ER317" i="2" s="1"/>
  <c r="GU313" i="2"/>
  <c r="GY425" i="2"/>
  <c r="GZ425" i="2" s="1"/>
  <c r="BX425" i="3" s="1"/>
  <c r="BU416" i="2"/>
  <c r="AW416" i="2"/>
  <c r="AX416" i="2" s="1"/>
  <c r="W416" i="3" s="1"/>
  <c r="CI370" i="2"/>
  <c r="CJ370" i="2" s="1"/>
  <c r="AM370" i="3" s="1"/>
  <c r="GO367" i="2"/>
  <c r="GP367" i="2" s="1"/>
  <c r="BS367" i="3" s="1"/>
  <c r="GE365" i="2"/>
  <c r="GF365" i="2" s="1"/>
  <c r="BP365" i="3" s="1"/>
  <c r="GS361" i="2"/>
  <c r="GT361" i="2" s="1"/>
  <c r="BU361" i="3" s="1"/>
  <c r="EI358" i="2"/>
  <c r="DI357" i="2"/>
  <c r="BK356" i="2"/>
  <c r="GQ353" i="2"/>
  <c r="GR353" i="2" s="1"/>
  <c r="BT353" i="3" s="1"/>
  <c r="AC351" i="2"/>
  <c r="FM350" i="2"/>
  <c r="FN350" i="2" s="1"/>
  <c r="BJ350" i="3" s="1"/>
  <c r="DY347" i="2"/>
  <c r="AG339" i="2"/>
  <c r="AH339" i="2" s="1"/>
  <c r="P339" i="3" s="1"/>
  <c r="K338" i="2"/>
  <c r="L338" i="2" s="1"/>
  <c r="H338" i="3" s="1"/>
  <c r="EQ336" i="2"/>
  <c r="ER336" i="2" s="1"/>
  <c r="GO335" i="2"/>
  <c r="GP335" i="2" s="1"/>
  <c r="BS335" i="3" s="1"/>
  <c r="GU332" i="2"/>
  <c r="BO332" i="2"/>
  <c r="GC331" i="2"/>
  <c r="AG327" i="2"/>
  <c r="AH327" i="2" s="1"/>
  <c r="P327" i="3" s="1"/>
  <c r="K326" i="2"/>
  <c r="L326" i="2" s="1"/>
  <c r="H326" i="3" s="1"/>
  <c r="EQ324" i="2"/>
  <c r="ER324" i="2" s="1"/>
  <c r="GO323" i="2"/>
  <c r="GP323" i="2" s="1"/>
  <c r="BS323" i="3" s="1"/>
  <c r="FK433" i="2"/>
  <c r="FM433" i="2" s="1"/>
  <c r="FN433" i="2" s="1"/>
  <c r="BJ433" i="3" s="1"/>
  <c r="EO412" i="2"/>
  <c r="EP412" i="2" s="1"/>
  <c r="EI395" i="2"/>
  <c r="DO389" i="2"/>
  <c r="CG364" i="2"/>
  <c r="BW361" i="2"/>
  <c r="BX361" i="2" s="1"/>
  <c r="AG361" i="3" s="1"/>
  <c r="FM355" i="2"/>
  <c r="FN355" i="2" s="1"/>
  <c r="BJ355" i="3" s="1"/>
  <c r="DY352" i="2"/>
  <c r="EA352" i="2" s="1"/>
  <c r="EB352" i="2" s="1"/>
  <c r="BA352" i="3" s="1"/>
  <c r="EO347" i="2"/>
  <c r="EP347" i="2" s="1"/>
  <c r="BG345" i="2"/>
  <c r="BH345" i="2" s="1"/>
  <c r="Z345" i="3" s="1"/>
  <c r="GQ342" i="2"/>
  <c r="GR342" i="2" s="1"/>
  <c r="BT342" i="3" s="1"/>
  <c r="DI340" i="2"/>
  <c r="EI337" i="2"/>
  <c r="CM336" i="2"/>
  <c r="CN336" i="2" s="1"/>
  <c r="AO336" i="3" s="1"/>
  <c r="BQ333" i="2"/>
  <c r="BA333" i="2"/>
  <c r="FW332" i="2"/>
  <c r="BK331" i="2"/>
  <c r="DI328" i="2"/>
  <c r="EK325" i="2"/>
  <c r="EL325" i="2" s="1"/>
  <c r="BB325" i="3" s="1"/>
  <c r="EJ325" i="2"/>
  <c r="CM324" i="2"/>
  <c r="CN324" i="2" s="1"/>
  <c r="AO324" i="3" s="1"/>
  <c r="CG319" i="2"/>
  <c r="GE310" i="2"/>
  <c r="GF310" i="2" s="1"/>
  <c r="BP310" i="3" s="1"/>
  <c r="GS295" i="2"/>
  <c r="GT295" i="2" s="1"/>
  <c r="BU295" i="3" s="1"/>
  <c r="AA455" i="2"/>
  <c r="DE441" i="2"/>
  <c r="DF441" i="2" s="1"/>
  <c r="AU441" i="3" s="1"/>
  <c r="DO397" i="2"/>
  <c r="AG381" i="2"/>
  <c r="AH381" i="2" s="1"/>
  <c r="P381" i="3" s="1"/>
  <c r="GY375" i="2"/>
  <c r="GZ375" i="2" s="1"/>
  <c r="BX375" i="3" s="1"/>
  <c r="GM368" i="2"/>
  <c r="GN368" i="2" s="1"/>
  <c r="BR368" i="3" s="1"/>
  <c r="AG360" i="2"/>
  <c r="AH360" i="2" s="1"/>
  <c r="P360" i="3" s="1"/>
  <c r="DO359" i="2"/>
  <c r="CO357" i="2"/>
  <c r="CP357" i="2" s="1"/>
  <c r="AP357" i="3" s="1"/>
  <c r="CI356" i="2"/>
  <c r="CJ356" i="2" s="1"/>
  <c r="AM356" i="3" s="1"/>
  <c r="CK351" i="2"/>
  <c r="CL351" i="2" s="1"/>
  <c r="AN351" i="3" s="1"/>
  <c r="AA349" i="2"/>
  <c r="BU348" i="2"/>
  <c r="AW348" i="2"/>
  <c r="AX348" i="2" s="1"/>
  <c r="W348" i="3" s="1"/>
  <c r="FT343" i="2"/>
  <c r="FU343" i="2" s="1"/>
  <c r="FV343" i="2" s="1"/>
  <c r="BL343" i="3" s="1"/>
  <c r="GY341" i="2"/>
  <c r="GZ341" i="2" s="1"/>
  <c r="BX341" i="3" s="1"/>
  <c r="CK338" i="2"/>
  <c r="CL338" i="2" s="1"/>
  <c r="AN338" i="3" s="1"/>
  <c r="GY336" i="2"/>
  <c r="GZ336" i="2" s="1"/>
  <c r="BX336" i="3" s="1"/>
  <c r="BU335" i="2"/>
  <c r="AW335" i="2"/>
  <c r="AX335" i="2" s="1"/>
  <c r="W335" i="3" s="1"/>
  <c r="EC327" i="2"/>
  <c r="ED327" i="2" s="1"/>
  <c r="FT322" i="2"/>
  <c r="FU322" i="2" s="1"/>
  <c r="FV322" i="2" s="1"/>
  <c r="BL322" i="3" s="1"/>
  <c r="DS320" i="2"/>
  <c r="CH317" i="2"/>
  <c r="AL317" i="3" s="1"/>
  <c r="GU316" i="2"/>
  <c r="GQ314" i="2"/>
  <c r="GR314" i="2" s="1"/>
  <c r="BT314" i="3" s="1"/>
  <c r="FK311" i="2"/>
  <c r="FM311" i="2" s="1"/>
  <c r="FN311" i="2" s="1"/>
  <c r="BJ311" i="3" s="1"/>
  <c r="FT308" i="2"/>
  <c r="EG306" i="2"/>
  <c r="EH306" i="2" s="1"/>
  <c r="DO305" i="2"/>
  <c r="DE304" i="2"/>
  <c r="DF304" i="2" s="1"/>
  <c r="AU304" i="3" s="1"/>
  <c r="EO303" i="2"/>
  <c r="EP303" i="2" s="1"/>
  <c r="BG321" i="2"/>
  <c r="BH321" i="2" s="1"/>
  <c r="Z321" i="3" s="1"/>
  <c r="FO316" i="2"/>
  <c r="FQ316" i="2" s="1"/>
  <c r="FR316" i="2" s="1"/>
  <c r="BK316" i="3" s="1"/>
  <c r="GE301" i="2"/>
  <c r="GF301" i="2" s="1"/>
  <c r="BP301" i="3" s="1"/>
  <c r="CI276" i="2"/>
  <c r="CJ276" i="2" s="1"/>
  <c r="AM276" i="3" s="1"/>
  <c r="W273" i="2"/>
  <c r="X273" i="2" s="1"/>
  <c r="K273" i="3" s="1"/>
  <c r="V273" i="2"/>
  <c r="J273" i="3" s="1"/>
  <c r="AQ263" i="2"/>
  <c r="AR263" i="2" s="1"/>
  <c r="U263" i="3" s="1"/>
  <c r="Y263" i="2"/>
  <c r="EY254" i="2"/>
  <c r="EZ254" i="2" s="1"/>
  <c r="BE254" i="3" s="1"/>
  <c r="DV254" i="2"/>
  <c r="DK295" i="2"/>
  <c r="DL295" i="2" s="1"/>
  <c r="AW295" i="3" s="1"/>
  <c r="DJ295" i="2"/>
  <c r="AV295" i="3" s="1"/>
  <c r="FS292" i="2"/>
  <c r="FU292" i="2" s="1"/>
  <c r="FV292" i="2" s="1"/>
  <c r="BL292" i="3" s="1"/>
  <c r="FM281" i="2"/>
  <c r="FN281" i="2" s="1"/>
  <c r="BJ281" i="3" s="1"/>
  <c r="EM266" i="2"/>
  <c r="EN266" i="2" s="1"/>
  <c r="Y264" i="2"/>
  <c r="AQ264" i="2"/>
  <c r="AR264" i="2" s="1"/>
  <c r="U264" i="3" s="1"/>
  <c r="DV255" i="2"/>
  <c r="Y252" i="2"/>
  <c r="AQ252" i="2"/>
  <c r="AR252" i="2" s="1"/>
  <c r="U252" i="3" s="1"/>
  <c r="DU251" i="2"/>
  <c r="AA311" i="2"/>
  <c r="FW303" i="2"/>
  <c r="BQ297" i="2"/>
  <c r="BA297" i="2"/>
  <c r="ET293" i="2"/>
  <c r="EU293" i="2"/>
  <c r="EV293" i="2" s="1"/>
  <c r="BC293" i="3" s="1"/>
  <c r="GM276" i="2"/>
  <c r="GN276" i="2" s="1"/>
  <c r="BR276" i="3" s="1"/>
  <c r="AC258" i="2"/>
  <c r="FM257" i="2"/>
  <c r="FN257" i="2" s="1"/>
  <c r="BJ257" i="3" s="1"/>
  <c r="FC254" i="2"/>
  <c r="DZ254" i="2"/>
  <c r="AA315" i="2"/>
  <c r="GE305" i="2"/>
  <c r="GF305" i="2" s="1"/>
  <c r="BP305" i="3" s="1"/>
  <c r="GS300" i="2"/>
  <c r="GT300" i="2" s="1"/>
  <c r="BU300" i="3" s="1"/>
  <c r="EC298" i="2"/>
  <c r="ED298" i="2" s="1"/>
  <c r="EM295" i="2"/>
  <c r="EN295" i="2" s="1"/>
  <c r="AA291" i="2"/>
  <c r="FK289" i="2"/>
  <c r="FM289" i="2" s="1"/>
  <c r="FN289" i="2" s="1"/>
  <c r="BJ289" i="3" s="1"/>
  <c r="FK280" i="2"/>
  <c r="FM280" i="2" s="1"/>
  <c r="FN280" i="2" s="1"/>
  <c r="BJ280" i="3" s="1"/>
  <c r="GE279" i="2"/>
  <c r="GF279" i="2" s="1"/>
  <c r="BP279" i="3" s="1"/>
  <c r="FW277" i="2"/>
  <c r="DQ274" i="2"/>
  <c r="DR274" i="2" s="1"/>
  <c r="AZ274" i="3" s="1"/>
  <c r="DP274" i="2"/>
  <c r="AY274" i="3" s="1"/>
  <c r="DK273" i="2"/>
  <c r="DL273" i="2" s="1"/>
  <c r="AW273" i="3" s="1"/>
  <c r="DJ273" i="2"/>
  <c r="AV273" i="3" s="1"/>
  <c r="U265" i="2"/>
  <c r="FQ260" i="2"/>
  <c r="FR260" i="2" s="1"/>
  <c r="BK260" i="3" s="1"/>
  <c r="DX257" i="2"/>
  <c r="FA257" i="2"/>
  <c r="FB257" i="2" s="1"/>
  <c r="BF257" i="3" s="1"/>
  <c r="DP255" i="2"/>
  <c r="AY255" i="3" s="1"/>
  <c r="DQ255" i="2"/>
  <c r="DR255" i="2" s="1"/>
  <c r="AZ255" i="3" s="1"/>
  <c r="CO253" i="2"/>
  <c r="CP253" i="2" s="1"/>
  <c r="AP253" i="3" s="1"/>
  <c r="CG311" i="2"/>
  <c r="GQ308" i="2"/>
  <c r="GR308" i="2" s="1"/>
  <c r="BT308" i="3" s="1"/>
  <c r="AI292" i="2"/>
  <c r="AJ292" i="2" s="1"/>
  <c r="EC282" i="2"/>
  <c r="ED282" i="2" s="1"/>
  <c r="AA275" i="2"/>
  <c r="CU266" i="2"/>
  <c r="CV266" i="2" s="1"/>
  <c r="AR266" i="3" s="1"/>
  <c r="DM266" i="2"/>
  <c r="DN266" i="2" s="1"/>
  <c r="AX266" i="3" s="1"/>
  <c r="AI265" i="2"/>
  <c r="AJ265" i="2" s="1"/>
  <c r="CH262" i="2"/>
  <c r="AL262" i="3" s="1"/>
  <c r="CQ262" i="2"/>
  <c r="CR262" i="2" s="1"/>
  <c r="AQ262" i="3" s="1"/>
  <c r="FP254" i="2"/>
  <c r="FQ254" i="2" s="1"/>
  <c r="FR254" i="2" s="1"/>
  <c r="BK254" i="3" s="1"/>
  <c r="DE317" i="2"/>
  <c r="DF317" i="2" s="1"/>
  <c r="AU317" i="3" s="1"/>
  <c r="CK309" i="2"/>
  <c r="CL309" i="2" s="1"/>
  <c r="AN309" i="3" s="1"/>
  <c r="U302" i="2"/>
  <c r="K297" i="2"/>
  <c r="L297" i="2" s="1"/>
  <c r="H297" i="3" s="1"/>
  <c r="ES295" i="2"/>
  <c r="FC295" i="2" s="1"/>
  <c r="GS294" i="2"/>
  <c r="GT294" i="2" s="1"/>
  <c r="BU294" i="3" s="1"/>
  <c r="BO289" i="2"/>
  <c r="GC288" i="2"/>
  <c r="GM284" i="2"/>
  <c r="GN284" i="2" s="1"/>
  <c r="BR284" i="3" s="1"/>
  <c r="CU282" i="2"/>
  <c r="CV282" i="2" s="1"/>
  <c r="AR282" i="3" s="1"/>
  <c r="DM282" i="2"/>
  <c r="DN282" i="2" s="1"/>
  <c r="AX282" i="3" s="1"/>
  <c r="EI281" i="2"/>
  <c r="CG278" i="2"/>
  <c r="AQ277" i="2"/>
  <c r="AR277" i="2" s="1"/>
  <c r="U277" i="3" s="1"/>
  <c r="Y277" i="2"/>
  <c r="BW272" i="2"/>
  <c r="BX272" i="2" s="1"/>
  <c r="AG272" i="3" s="1"/>
  <c r="EO267" i="2"/>
  <c r="EP267" i="2" s="1"/>
  <c r="AC260" i="2"/>
  <c r="EO313" i="2"/>
  <c r="EP313" i="2" s="1"/>
  <c r="BK310" i="2"/>
  <c r="FQ300" i="2"/>
  <c r="FR300" i="2" s="1"/>
  <c r="BK300" i="3" s="1"/>
  <c r="U298" i="2"/>
  <c r="AC289" i="2"/>
  <c r="CI282" i="2"/>
  <c r="CJ282" i="2" s="1"/>
  <c r="AM282" i="3" s="1"/>
  <c r="U279" i="2"/>
  <c r="DX271" i="2"/>
  <c r="FA271" i="2"/>
  <c r="FB271" i="2" s="1"/>
  <c r="BF271" i="3" s="1"/>
  <c r="BA264" i="2"/>
  <c r="BQ264" i="2"/>
  <c r="BS264" i="2" s="1"/>
  <c r="BT264" i="2" s="1"/>
  <c r="AE264" i="3" s="1"/>
  <c r="FY259" i="2"/>
  <c r="FZ259" i="2" s="1"/>
  <c r="BM259" i="3" s="1"/>
  <c r="EI256" i="2"/>
  <c r="DI255" i="2"/>
  <c r="BK254" i="2"/>
  <c r="CK306" i="2"/>
  <c r="CL306" i="2" s="1"/>
  <c r="AN306" i="3" s="1"/>
  <c r="GE299" i="2"/>
  <c r="GF299" i="2" s="1"/>
  <c r="BP299" i="3" s="1"/>
  <c r="CK293" i="2"/>
  <c r="CL293" i="2" s="1"/>
  <c r="AN293" i="3" s="1"/>
  <c r="EY292" i="2"/>
  <c r="EZ292" i="2" s="1"/>
  <c r="BE292" i="3" s="1"/>
  <c r="DV292" i="2"/>
  <c r="CU290" i="2"/>
  <c r="CV290" i="2" s="1"/>
  <c r="AR290" i="3" s="1"/>
  <c r="DM290" i="2"/>
  <c r="DN290" i="2" s="1"/>
  <c r="AX290" i="3" s="1"/>
  <c r="DI287" i="2"/>
  <c r="GY282" i="2"/>
  <c r="GZ282" i="2" s="1"/>
  <c r="BX282" i="3" s="1"/>
  <c r="DM281" i="2"/>
  <c r="DN281" i="2" s="1"/>
  <c r="AX281" i="3" s="1"/>
  <c r="CU281" i="2"/>
  <c r="CV281" i="2" s="1"/>
  <c r="AR281" i="3" s="1"/>
  <c r="CG277" i="2"/>
  <c r="GU276" i="2"/>
  <c r="Y276" i="2"/>
  <c r="AQ276" i="2"/>
  <c r="AR276" i="2" s="1"/>
  <c r="U276" i="3" s="1"/>
  <c r="GQ274" i="2"/>
  <c r="GR274" i="2" s="1"/>
  <c r="BT274" i="3" s="1"/>
  <c r="FK271" i="2"/>
  <c r="FM271" i="2" s="1"/>
  <c r="FN271" i="2" s="1"/>
  <c r="BJ271" i="3" s="1"/>
  <c r="CU268" i="2"/>
  <c r="CV268" i="2" s="1"/>
  <c r="AR268" i="3" s="1"/>
  <c r="DM268" i="2"/>
  <c r="DN268" i="2" s="1"/>
  <c r="AX268" i="3" s="1"/>
  <c r="AI267" i="2"/>
  <c r="AJ267" i="2" s="1"/>
  <c r="CG264" i="2"/>
  <c r="AG322" i="2"/>
  <c r="AH322" i="2" s="1"/>
  <c r="P322" i="3" s="1"/>
  <c r="GY311" i="2"/>
  <c r="GZ311" i="2" s="1"/>
  <c r="BX311" i="3" s="1"/>
  <c r="BU296" i="2"/>
  <c r="AW296" i="2"/>
  <c r="AX296" i="2" s="1"/>
  <c r="W296" i="3" s="1"/>
  <c r="GE292" i="2"/>
  <c r="GF292" i="2" s="1"/>
  <c r="BP292" i="3" s="1"/>
  <c r="EC288" i="2"/>
  <c r="ED288" i="2" s="1"/>
  <c r="BW287" i="2"/>
  <c r="BX287" i="2" s="1"/>
  <c r="AG287" i="3" s="1"/>
  <c r="DE285" i="2"/>
  <c r="DF285" i="2" s="1"/>
  <c r="AU285" i="3" s="1"/>
  <c r="DS284" i="2"/>
  <c r="P281" i="2"/>
  <c r="Q281" i="2" s="1"/>
  <c r="I281" i="3" s="1"/>
  <c r="GS268" i="2"/>
  <c r="GT268" i="2" s="1"/>
  <c r="BU268" i="3" s="1"/>
  <c r="GE267" i="2"/>
  <c r="GF267" i="2" s="1"/>
  <c r="BP267" i="3" s="1"/>
  <c r="FS266" i="2"/>
  <c r="FU266" i="2" s="1"/>
  <c r="FV266" i="2" s="1"/>
  <c r="BL266" i="3" s="1"/>
  <c r="CY262" i="2"/>
  <c r="CG297" i="2"/>
  <c r="FP295" i="2"/>
  <c r="GY292" i="2"/>
  <c r="GZ292" i="2" s="1"/>
  <c r="BX292" i="3" s="1"/>
  <c r="EQ290" i="2"/>
  <c r="ER290" i="2" s="1"/>
  <c r="EC287" i="2"/>
  <c r="ED287" i="2" s="1"/>
  <c r="DW282" i="2"/>
  <c r="CY280" i="2"/>
  <c r="EQ279" i="2"/>
  <c r="ER279" i="2" s="1"/>
  <c r="CO278" i="2"/>
  <c r="CP278" i="2" s="1"/>
  <c r="AP278" i="3" s="1"/>
  <c r="BK278" i="2"/>
  <c r="GU275" i="2"/>
  <c r="GQ273" i="2"/>
  <c r="GR273" i="2" s="1"/>
  <c r="BT273" i="3" s="1"/>
  <c r="DW317" i="2"/>
  <c r="FS302" i="2"/>
  <c r="FU302" i="2" s="1"/>
  <c r="FV302" i="2" s="1"/>
  <c r="BL302" i="3" s="1"/>
  <c r="GE287" i="2"/>
  <c r="GF287" i="2" s="1"/>
  <c r="BP287" i="3" s="1"/>
  <c r="FP286" i="2"/>
  <c r="GC286" i="2" s="1"/>
  <c r="EG283" i="2"/>
  <c r="EH283" i="2" s="1"/>
  <c r="DO268" i="2"/>
  <c r="CO266" i="2"/>
  <c r="CP266" i="2" s="1"/>
  <c r="AP266" i="3" s="1"/>
  <c r="CI265" i="2"/>
  <c r="CJ265" i="2" s="1"/>
  <c r="AM265" i="3" s="1"/>
  <c r="U262" i="2"/>
  <c r="FO257" i="2"/>
  <c r="FQ257" i="2" s="1"/>
  <c r="FR257" i="2" s="1"/>
  <c r="BK257" i="3" s="1"/>
  <c r="FA254" i="2"/>
  <c r="FB254" i="2" s="1"/>
  <c r="BF254" i="3" s="1"/>
  <c r="DX254" i="2"/>
  <c r="FS319" i="2"/>
  <c r="FU319" i="2" s="1"/>
  <c r="FV319" i="2" s="1"/>
  <c r="BL319" i="3" s="1"/>
  <c r="EC314" i="2"/>
  <c r="ED314" i="2" s="1"/>
  <c r="GY307" i="2"/>
  <c r="GZ307" i="2" s="1"/>
  <c r="BX307" i="3" s="1"/>
  <c r="DU300" i="2"/>
  <c r="EA300" i="2" s="1"/>
  <c r="EB300" i="2" s="1"/>
  <c r="BA300" i="3" s="1"/>
  <c r="CU298" i="2"/>
  <c r="CV298" i="2" s="1"/>
  <c r="AR298" i="3" s="1"/>
  <c r="DM298" i="2"/>
  <c r="DN298" i="2" s="1"/>
  <c r="AX298" i="3" s="1"/>
  <c r="ES292" i="2"/>
  <c r="CU288" i="2"/>
  <c r="CV288" i="2" s="1"/>
  <c r="AR288" i="3" s="1"/>
  <c r="DM288" i="2"/>
  <c r="DN288" i="2" s="1"/>
  <c r="AX288" i="3" s="1"/>
  <c r="EG286" i="2"/>
  <c r="EH286" i="2" s="1"/>
  <c r="AI284" i="2"/>
  <c r="AJ284" i="2" s="1"/>
  <c r="DU282" i="2"/>
  <c r="CU280" i="2"/>
  <c r="CV280" i="2" s="1"/>
  <c r="AR280" i="3" s="1"/>
  <c r="DM280" i="2"/>
  <c r="DN280" i="2" s="1"/>
  <c r="AX280" i="3" s="1"/>
  <c r="EI279" i="2"/>
  <c r="FC279" i="2" s="1"/>
  <c r="CG276" i="2"/>
  <c r="AQ275" i="2"/>
  <c r="AR275" i="2" s="1"/>
  <c r="U275" i="3" s="1"/>
  <c r="Y275" i="2"/>
  <c r="GM273" i="2"/>
  <c r="GN273" i="2" s="1"/>
  <c r="BR273" i="3" s="1"/>
  <c r="BW270" i="2"/>
  <c r="BX270" i="2" s="1"/>
  <c r="AG270" i="3" s="1"/>
  <c r="BG269" i="2"/>
  <c r="BH269" i="2" s="1"/>
  <c r="Z269" i="3" s="1"/>
  <c r="GQ266" i="2"/>
  <c r="GR266" i="2" s="1"/>
  <c r="BT266" i="3" s="1"/>
  <c r="AC264" i="2"/>
  <c r="FK263" i="2"/>
  <c r="FM263" i="2" s="1"/>
  <c r="FN263" i="2" s="1"/>
  <c r="BJ263" i="3" s="1"/>
  <c r="DY260" i="2"/>
  <c r="EA260" i="2" s="1"/>
  <c r="EB260" i="2" s="1"/>
  <c r="BA260" i="3" s="1"/>
  <c r="EO255" i="2"/>
  <c r="EP255" i="2" s="1"/>
  <c r="EI266" i="2"/>
  <c r="BG257" i="2"/>
  <c r="BH257" i="2" s="1"/>
  <c r="Z257" i="3" s="1"/>
  <c r="AW253" i="2"/>
  <c r="AX253" i="2" s="1"/>
  <c r="W253" i="3" s="1"/>
  <c r="BU253" i="2"/>
  <c r="CA253" i="2" s="1"/>
  <c r="CB253" i="2" s="1"/>
  <c r="AI253" i="3" s="1"/>
  <c r="GE251" i="2"/>
  <c r="GF251" i="2" s="1"/>
  <c r="BP251" i="3" s="1"/>
  <c r="EA247" i="2"/>
  <c r="EB247" i="2" s="1"/>
  <c r="BA247" i="3" s="1"/>
  <c r="EW247" i="2"/>
  <c r="EX247" i="2" s="1"/>
  <c r="BD247" i="3" s="1"/>
  <c r="DT247" i="2"/>
  <c r="EC242" i="2"/>
  <c r="ED242" i="2" s="1"/>
  <c r="AM235" i="2"/>
  <c r="AN235" i="2" s="1"/>
  <c r="S235" i="3" s="1"/>
  <c r="AB235" i="2"/>
  <c r="M235" i="3" s="1"/>
  <c r="BU234" i="2"/>
  <c r="AW234" i="2"/>
  <c r="AX234" i="2" s="1"/>
  <c r="W234" i="3" s="1"/>
  <c r="EC226" i="2"/>
  <c r="ED226" i="2" s="1"/>
  <c r="GC215" i="2"/>
  <c r="BP212" i="2"/>
  <c r="AC212" i="3" s="1"/>
  <c r="CA212" i="2"/>
  <c r="CB212" i="2" s="1"/>
  <c r="AI212" i="3" s="1"/>
  <c r="BS212" i="2"/>
  <c r="BT212" i="2" s="1"/>
  <c r="AE212" i="3" s="1"/>
  <c r="GW208" i="2"/>
  <c r="GV208" i="2"/>
  <c r="BV208" i="3" s="1"/>
  <c r="GC207" i="2"/>
  <c r="BP204" i="2"/>
  <c r="AC204" i="3" s="1"/>
  <c r="BS204" i="2"/>
  <c r="BT204" i="2" s="1"/>
  <c r="AE204" i="3" s="1"/>
  <c r="GW200" i="2"/>
  <c r="GV200" i="2"/>
  <c r="BV200" i="3" s="1"/>
  <c r="GC199" i="2"/>
  <c r="BP196" i="2"/>
  <c r="AC196" i="3" s="1"/>
  <c r="BS196" i="2"/>
  <c r="BT196" i="2" s="1"/>
  <c r="AE196" i="3" s="1"/>
  <c r="CA196" i="2"/>
  <c r="CB196" i="2" s="1"/>
  <c r="AI196" i="3" s="1"/>
  <c r="GV192" i="2"/>
  <c r="BV192" i="3" s="1"/>
  <c r="GW192" i="2"/>
  <c r="GC191" i="2"/>
  <c r="BP188" i="2"/>
  <c r="AC188" i="3" s="1"/>
  <c r="BS188" i="2"/>
  <c r="BT188" i="2" s="1"/>
  <c r="AE188" i="3" s="1"/>
  <c r="GW184" i="2"/>
  <c r="GV184" i="2"/>
  <c r="BV184" i="3" s="1"/>
  <c r="GC183" i="2"/>
  <c r="AG257" i="2"/>
  <c r="AH257" i="2" s="1"/>
  <c r="P257" i="3" s="1"/>
  <c r="GE253" i="2"/>
  <c r="GF253" i="2" s="1"/>
  <c r="BP253" i="3" s="1"/>
  <c r="GS246" i="2"/>
  <c r="GT246" i="2" s="1"/>
  <c r="BU246" i="3" s="1"/>
  <c r="GE245" i="2"/>
  <c r="GF245" i="2" s="1"/>
  <c r="BP245" i="3" s="1"/>
  <c r="FU244" i="2"/>
  <c r="FV244" i="2" s="1"/>
  <c r="BL244" i="3" s="1"/>
  <c r="GU232" i="2"/>
  <c r="BP228" i="2"/>
  <c r="AC228" i="3" s="1"/>
  <c r="CA228" i="2"/>
  <c r="CB228" i="2" s="1"/>
  <c r="AI228" i="3" s="1"/>
  <c r="BS228" i="2"/>
  <c r="BT228" i="2" s="1"/>
  <c r="AE228" i="3" s="1"/>
  <c r="GC223" i="2"/>
  <c r="GU220" i="2"/>
  <c r="BP220" i="2"/>
  <c r="AC220" i="3" s="1"/>
  <c r="CA220" i="2"/>
  <c r="CB220" i="2" s="1"/>
  <c r="AI220" i="3" s="1"/>
  <c r="BS220" i="2"/>
  <c r="BT220" i="2" s="1"/>
  <c r="AE220" i="3" s="1"/>
  <c r="CH248" i="2"/>
  <c r="AL248" i="3" s="1"/>
  <c r="CQ248" i="2"/>
  <c r="CR248" i="2" s="1"/>
  <c r="AQ248" i="3" s="1"/>
  <c r="FO240" i="2"/>
  <c r="FQ240" i="2" s="1"/>
  <c r="FR240" i="2" s="1"/>
  <c r="BK240" i="3" s="1"/>
  <c r="DX237" i="2"/>
  <c r="FA237" i="2"/>
  <c r="FB237" i="2" s="1"/>
  <c r="BF237" i="3" s="1"/>
  <c r="DP235" i="2"/>
  <c r="AY235" i="3" s="1"/>
  <c r="DQ235" i="2"/>
  <c r="DR235" i="2" s="1"/>
  <c r="AZ235" i="3" s="1"/>
  <c r="U229" i="2"/>
  <c r="FO224" i="2"/>
  <c r="FQ224" i="2" s="1"/>
  <c r="FR224" i="2" s="1"/>
  <c r="BK224" i="3" s="1"/>
  <c r="DZ217" i="2"/>
  <c r="DY214" i="2"/>
  <c r="AC210" i="2"/>
  <c r="EO209" i="2"/>
  <c r="EP209" i="2" s="1"/>
  <c r="FK209" i="2"/>
  <c r="FM209" i="2" s="1"/>
  <c r="FN209" i="2" s="1"/>
  <c r="BJ209" i="3" s="1"/>
  <c r="DY206" i="2"/>
  <c r="AC202" i="2"/>
  <c r="EO201" i="2"/>
  <c r="EP201" i="2" s="1"/>
  <c r="FK201" i="2"/>
  <c r="FM201" i="2" s="1"/>
  <c r="FN201" i="2" s="1"/>
  <c r="BJ201" i="3" s="1"/>
  <c r="DY198" i="2"/>
  <c r="AC194" i="2"/>
  <c r="EO193" i="2"/>
  <c r="EP193" i="2" s="1"/>
  <c r="FK193" i="2"/>
  <c r="FM193" i="2" s="1"/>
  <c r="FN193" i="2" s="1"/>
  <c r="BJ193" i="3" s="1"/>
  <c r="DY190" i="2"/>
  <c r="AC186" i="2"/>
  <c r="BW251" i="2"/>
  <c r="BX251" i="2" s="1"/>
  <c r="AG251" i="3" s="1"/>
  <c r="EA248" i="2"/>
  <c r="EB248" i="2" s="1"/>
  <c r="BA248" i="3" s="1"/>
  <c r="EW248" i="2"/>
  <c r="EX248" i="2" s="1"/>
  <c r="BD248" i="3" s="1"/>
  <c r="DT248" i="2"/>
  <c r="ES243" i="2"/>
  <c r="AC236" i="2"/>
  <c r="FM235" i="2"/>
  <c r="FN235" i="2" s="1"/>
  <c r="BJ235" i="3" s="1"/>
  <c r="DZ232" i="2"/>
  <c r="BK221" i="2"/>
  <c r="Y250" i="2"/>
  <c r="AQ250" i="2"/>
  <c r="AR250" i="2" s="1"/>
  <c r="U250" i="3" s="1"/>
  <c r="AA258" i="2"/>
  <c r="AG253" i="2"/>
  <c r="AH253" i="2" s="1"/>
  <c r="P253" i="3" s="1"/>
  <c r="EC251" i="2"/>
  <c r="ED251" i="2" s="1"/>
  <c r="FP249" i="2"/>
  <c r="FQ249" i="2" s="1"/>
  <c r="FR249" i="2" s="1"/>
  <c r="BK249" i="3" s="1"/>
  <c r="EG246" i="2"/>
  <c r="EH246" i="2" s="1"/>
  <c r="DM245" i="2"/>
  <c r="DN245" i="2" s="1"/>
  <c r="AX245" i="3" s="1"/>
  <c r="CU245" i="2"/>
  <c r="CV245" i="2" s="1"/>
  <c r="AR245" i="3" s="1"/>
  <c r="AI244" i="2"/>
  <c r="AJ244" i="2" s="1"/>
  <c r="CM241" i="2"/>
  <c r="CN241" i="2" s="1"/>
  <c r="AO241" i="3" s="1"/>
  <c r="BQ238" i="2"/>
  <c r="BA238" i="2"/>
  <c r="FW233" i="2"/>
  <c r="EI230" i="2"/>
  <c r="DI229" i="2"/>
  <c r="BM228" i="2"/>
  <c r="BN228" i="2" s="1"/>
  <c r="AB228" i="3" s="1"/>
  <c r="BL228" i="2"/>
  <c r="AA228" i="3" s="1"/>
  <c r="CM225" i="2"/>
  <c r="CN225" i="2" s="1"/>
  <c r="AO225" i="3" s="1"/>
  <c r="BQ222" i="2"/>
  <c r="BA222" i="2"/>
  <c r="FU221" i="2"/>
  <c r="FV221" i="2" s="1"/>
  <c r="BL221" i="3" s="1"/>
  <c r="U219" i="2"/>
  <c r="FO218" i="2"/>
  <c r="FQ218" i="2" s="1"/>
  <c r="FR218" i="2" s="1"/>
  <c r="BK218" i="3" s="1"/>
  <c r="DO217" i="2"/>
  <c r="ES248" i="2"/>
  <c r="GM243" i="2"/>
  <c r="GN243" i="2" s="1"/>
  <c r="BR243" i="3" s="1"/>
  <c r="P242" i="2"/>
  <c r="Q242" i="2" s="1"/>
  <c r="I242" i="3" s="1"/>
  <c r="DT237" i="2"/>
  <c r="EW237" i="2"/>
  <c r="EX237" i="2" s="1"/>
  <c r="BD237" i="3" s="1"/>
  <c r="ES232" i="2"/>
  <c r="FC232" i="2" s="1"/>
  <c r="GM227" i="2"/>
  <c r="GN227" i="2" s="1"/>
  <c r="BR227" i="3" s="1"/>
  <c r="P226" i="2"/>
  <c r="Q226" i="2" s="1"/>
  <c r="I226" i="3" s="1"/>
  <c r="EM214" i="2"/>
  <c r="EN214" i="2" s="1"/>
  <c r="AQ212" i="2"/>
  <c r="AR212" i="2" s="1"/>
  <c r="U212" i="3" s="1"/>
  <c r="Y212" i="2"/>
  <c r="DU211" i="2"/>
  <c r="EM206" i="2"/>
  <c r="EN206" i="2" s="1"/>
  <c r="AQ204" i="2"/>
  <c r="AR204" i="2" s="1"/>
  <c r="U204" i="3" s="1"/>
  <c r="Y204" i="2"/>
  <c r="DU203" i="2"/>
  <c r="EM198" i="2"/>
  <c r="EN198" i="2" s="1"/>
  <c r="Y196" i="2"/>
  <c r="AQ196" i="2"/>
  <c r="AR196" i="2" s="1"/>
  <c r="U196" i="3" s="1"/>
  <c r="DU195" i="2"/>
  <c r="EM190" i="2"/>
  <c r="EN190" i="2" s="1"/>
  <c r="AQ188" i="2"/>
  <c r="AR188" i="2" s="1"/>
  <c r="U188" i="3" s="1"/>
  <c r="Y188" i="2"/>
  <c r="DY267" i="2"/>
  <c r="AA253" i="2"/>
  <c r="GU248" i="2"/>
  <c r="GO247" i="2"/>
  <c r="GP247" i="2" s="1"/>
  <c r="BS247" i="3" s="1"/>
  <c r="K246" i="2"/>
  <c r="L246" i="2" s="1"/>
  <c r="H246" i="3" s="1"/>
  <c r="BS244" i="2"/>
  <c r="BT244" i="2" s="1"/>
  <c r="AE244" i="3" s="1"/>
  <c r="BP244" i="2"/>
  <c r="AC244" i="3" s="1"/>
  <c r="CA244" i="2"/>
  <c r="CB244" i="2" s="1"/>
  <c r="AI244" i="3" s="1"/>
  <c r="DM240" i="2"/>
  <c r="DN240" i="2" s="1"/>
  <c r="AX240" i="3" s="1"/>
  <c r="CU240" i="2"/>
  <c r="CV240" i="2" s="1"/>
  <c r="AR240" i="3" s="1"/>
  <c r="AI239" i="2"/>
  <c r="AJ239" i="2" s="1"/>
  <c r="CH236" i="2"/>
  <c r="AL236" i="3" s="1"/>
  <c r="CQ236" i="2"/>
  <c r="CR236" i="2" s="1"/>
  <c r="AQ236" i="3" s="1"/>
  <c r="FP228" i="2"/>
  <c r="FQ228" i="2" s="1"/>
  <c r="FR228" i="2" s="1"/>
  <c r="BK228" i="3" s="1"/>
  <c r="DM224" i="2"/>
  <c r="DN224" i="2" s="1"/>
  <c r="AX224" i="3" s="1"/>
  <c r="CU224" i="2"/>
  <c r="CV224" i="2" s="1"/>
  <c r="AR224" i="3" s="1"/>
  <c r="AI223" i="2"/>
  <c r="AJ223" i="2" s="1"/>
  <c r="AI220" i="2"/>
  <c r="AJ220" i="2" s="1"/>
  <c r="FL255" i="2"/>
  <c r="EO249" i="2"/>
  <c r="EP249" i="2" s="1"/>
  <c r="U241" i="2"/>
  <c r="FO236" i="2"/>
  <c r="DX233" i="2"/>
  <c r="FA233" i="2"/>
  <c r="FB233" i="2" s="1"/>
  <c r="BF233" i="3" s="1"/>
  <c r="DO231" i="2"/>
  <c r="CO229" i="2"/>
  <c r="CP229" i="2" s="1"/>
  <c r="AP229" i="3" s="1"/>
  <c r="CI228" i="2"/>
  <c r="CJ228" i="2" s="1"/>
  <c r="AM228" i="3" s="1"/>
  <c r="U225" i="2"/>
  <c r="DW219" i="2"/>
  <c r="AC215" i="2"/>
  <c r="EO214" i="2"/>
  <c r="EP214" i="2" s="1"/>
  <c r="FK214" i="2"/>
  <c r="FM214" i="2" s="1"/>
  <c r="FN214" i="2" s="1"/>
  <c r="BJ214" i="3" s="1"/>
  <c r="FC211" i="2"/>
  <c r="DZ211" i="2"/>
  <c r="GQ209" i="2"/>
  <c r="GR209" i="2" s="1"/>
  <c r="BT209" i="3" s="1"/>
  <c r="AC207" i="2"/>
  <c r="EO206" i="2"/>
  <c r="EP206" i="2" s="1"/>
  <c r="FK206" i="2"/>
  <c r="FM206" i="2" s="1"/>
  <c r="FN206" i="2" s="1"/>
  <c r="BJ206" i="3" s="1"/>
  <c r="FC203" i="2"/>
  <c r="DZ203" i="2"/>
  <c r="GQ201" i="2"/>
  <c r="GR201" i="2" s="1"/>
  <c r="BT201" i="3" s="1"/>
  <c r="AC199" i="2"/>
  <c r="EO198" i="2"/>
  <c r="EP198" i="2" s="1"/>
  <c r="FK198" i="2"/>
  <c r="FM198" i="2" s="1"/>
  <c r="FN198" i="2" s="1"/>
  <c r="BJ198" i="3" s="1"/>
  <c r="DZ195" i="2"/>
  <c r="GQ193" i="2"/>
  <c r="GR193" i="2" s="1"/>
  <c r="BT193" i="3" s="1"/>
  <c r="AC191" i="2"/>
  <c r="EO190" i="2"/>
  <c r="EP190" i="2" s="1"/>
  <c r="FK190" i="2"/>
  <c r="FM190" i="2" s="1"/>
  <c r="FN190" i="2" s="1"/>
  <c r="BJ190" i="3" s="1"/>
  <c r="DZ187" i="2"/>
  <c r="FC187" i="2"/>
  <c r="FK259" i="2"/>
  <c r="FM259" i="2" s="1"/>
  <c r="FN259" i="2" s="1"/>
  <c r="BJ259" i="3" s="1"/>
  <c r="DS250" i="2"/>
  <c r="ES245" i="2"/>
  <c r="FC245" i="2" s="1"/>
  <c r="BW242" i="2"/>
  <c r="BX242" i="2" s="1"/>
  <c r="AG242" i="3" s="1"/>
  <c r="DS239" i="2"/>
  <c r="EU234" i="2"/>
  <c r="EV234" i="2" s="1"/>
  <c r="BC234" i="3" s="1"/>
  <c r="ET234" i="2"/>
  <c r="GM229" i="2"/>
  <c r="GN229" i="2" s="1"/>
  <c r="BR229" i="3" s="1"/>
  <c r="P228" i="2"/>
  <c r="Q228" i="2" s="1"/>
  <c r="I228" i="3" s="1"/>
  <c r="BW226" i="2"/>
  <c r="BX226" i="2" s="1"/>
  <c r="AG226" i="3" s="1"/>
  <c r="DS223" i="2"/>
  <c r="EG217" i="2"/>
  <c r="EH217" i="2" s="1"/>
  <c r="DO258" i="2"/>
  <c r="CK251" i="2"/>
  <c r="CL251" i="2" s="1"/>
  <c r="AN251" i="3" s="1"/>
  <c r="EM246" i="2"/>
  <c r="EN246" i="2" s="1"/>
  <c r="AQ244" i="2"/>
  <c r="AR244" i="2" s="1"/>
  <c r="U244" i="3" s="1"/>
  <c r="Y244" i="2"/>
  <c r="FP238" i="2"/>
  <c r="EG235" i="2"/>
  <c r="EH235" i="2" s="1"/>
  <c r="DM234" i="2"/>
  <c r="DN234" i="2" s="1"/>
  <c r="AX234" i="3" s="1"/>
  <c r="CU234" i="2"/>
  <c r="CV234" i="2" s="1"/>
  <c r="AR234" i="3" s="1"/>
  <c r="AI233" i="2"/>
  <c r="AJ233" i="2" s="1"/>
  <c r="CG230" i="2"/>
  <c r="FP222" i="2"/>
  <c r="AC220" i="2"/>
  <c r="CI215" i="2"/>
  <c r="CJ215" i="2" s="1"/>
  <c r="AM215" i="3" s="1"/>
  <c r="FO215" i="2"/>
  <c r="FQ215" i="2" s="1"/>
  <c r="FR215" i="2" s="1"/>
  <c r="BK215" i="3" s="1"/>
  <c r="DW212" i="2"/>
  <c r="U212" i="2"/>
  <c r="DO210" i="2"/>
  <c r="CO208" i="2"/>
  <c r="CP208" i="2" s="1"/>
  <c r="AP208" i="3" s="1"/>
  <c r="CI207" i="2"/>
  <c r="CJ207" i="2" s="1"/>
  <c r="AM207" i="3" s="1"/>
  <c r="FO207" i="2"/>
  <c r="FQ207" i="2" s="1"/>
  <c r="FR207" i="2" s="1"/>
  <c r="BK207" i="3" s="1"/>
  <c r="DW204" i="2"/>
  <c r="U204" i="2"/>
  <c r="DO202" i="2"/>
  <c r="CO200" i="2"/>
  <c r="CP200" i="2" s="1"/>
  <c r="AP200" i="3" s="1"/>
  <c r="CI199" i="2"/>
  <c r="CJ199" i="2" s="1"/>
  <c r="AM199" i="3" s="1"/>
  <c r="FO199" i="2"/>
  <c r="FQ199" i="2" s="1"/>
  <c r="FR199" i="2" s="1"/>
  <c r="BK199" i="3" s="1"/>
  <c r="DW196" i="2"/>
  <c r="U196" i="2"/>
  <c r="DO194" i="2"/>
  <c r="CO192" i="2"/>
  <c r="CP192" i="2" s="1"/>
  <c r="AP192" i="3" s="1"/>
  <c r="CI191" i="2"/>
  <c r="CJ191" i="2" s="1"/>
  <c r="AM191" i="3" s="1"/>
  <c r="FO191" i="2"/>
  <c r="FQ191" i="2" s="1"/>
  <c r="FR191" i="2" s="1"/>
  <c r="BK191" i="3" s="1"/>
  <c r="DW188" i="2"/>
  <c r="U188" i="2"/>
  <c r="DO186" i="2"/>
  <c r="CO184" i="2"/>
  <c r="CP184" i="2" s="1"/>
  <c r="AP184" i="3" s="1"/>
  <c r="CI264" i="2"/>
  <c r="CJ264" i="2" s="1"/>
  <c r="AM264" i="3" s="1"/>
  <c r="BU257" i="2"/>
  <c r="AW257" i="2"/>
  <c r="AX257" i="2" s="1"/>
  <c r="W257" i="3" s="1"/>
  <c r="BW253" i="2"/>
  <c r="BX253" i="2" s="1"/>
  <c r="AG253" i="3" s="1"/>
  <c r="FK250" i="2"/>
  <c r="FM250" i="2" s="1"/>
  <c r="FN250" i="2" s="1"/>
  <c r="BJ250" i="3" s="1"/>
  <c r="FC247" i="2"/>
  <c r="DZ247" i="2"/>
  <c r="EI242" i="2"/>
  <c r="DJ241" i="2"/>
  <c r="AV241" i="3" s="1"/>
  <c r="DK241" i="2"/>
  <c r="DL241" i="2" s="1"/>
  <c r="AW241" i="3" s="1"/>
  <c r="BK240" i="2"/>
  <c r="CM237" i="2"/>
  <c r="CN237" i="2" s="1"/>
  <c r="AO237" i="3" s="1"/>
  <c r="BA234" i="2"/>
  <c r="BQ234" i="2"/>
  <c r="BS234" i="2" s="1"/>
  <c r="BT234" i="2" s="1"/>
  <c r="AE234" i="3" s="1"/>
  <c r="FW229" i="2"/>
  <c r="EI226" i="2"/>
  <c r="DK225" i="2"/>
  <c r="DL225" i="2" s="1"/>
  <c r="AW225" i="3" s="1"/>
  <c r="DJ225" i="2"/>
  <c r="AV225" i="3" s="1"/>
  <c r="BK224" i="2"/>
  <c r="DY221" i="2"/>
  <c r="GQ219" i="2"/>
  <c r="GR219" i="2" s="1"/>
  <c r="BT219" i="3" s="1"/>
  <c r="AG217" i="2"/>
  <c r="AH217" i="2" s="1"/>
  <c r="P217" i="3" s="1"/>
  <c r="GE240" i="2"/>
  <c r="GF240" i="2" s="1"/>
  <c r="BP240" i="3" s="1"/>
  <c r="GS225" i="2"/>
  <c r="GT225" i="2" s="1"/>
  <c r="BU225" i="3" s="1"/>
  <c r="P213" i="2"/>
  <c r="Q213" i="2" s="1"/>
  <c r="I213" i="3" s="1"/>
  <c r="GM198" i="2"/>
  <c r="GN198" i="2" s="1"/>
  <c r="BR198" i="3" s="1"/>
  <c r="BU184" i="2"/>
  <c r="CA184" i="2" s="1"/>
  <c r="CB184" i="2" s="1"/>
  <c r="AI184" i="3" s="1"/>
  <c r="AW184" i="2"/>
  <c r="AX184" i="2" s="1"/>
  <c r="W184" i="3" s="1"/>
  <c r="CU176" i="2"/>
  <c r="CV176" i="2" s="1"/>
  <c r="AR176" i="3" s="1"/>
  <c r="DM176" i="2"/>
  <c r="DN176" i="2" s="1"/>
  <c r="AX176" i="3" s="1"/>
  <c r="R175" i="3"/>
  <c r="Q175" i="3"/>
  <c r="CH172" i="2"/>
  <c r="AL172" i="3" s="1"/>
  <c r="CQ172" i="2"/>
  <c r="CR172" i="2" s="1"/>
  <c r="AQ172" i="3" s="1"/>
  <c r="CU160" i="2"/>
  <c r="CV160" i="2" s="1"/>
  <c r="AR160" i="3" s="1"/>
  <c r="DM160" i="2"/>
  <c r="DN160" i="2" s="1"/>
  <c r="AX160" i="3" s="1"/>
  <c r="R159" i="3"/>
  <c r="Q159" i="3"/>
  <c r="CH156" i="2"/>
  <c r="AL156" i="3" s="1"/>
  <c r="CU144" i="2"/>
  <c r="CV144" i="2" s="1"/>
  <c r="AR144" i="3" s="1"/>
  <c r="DM144" i="2"/>
  <c r="DN144" i="2" s="1"/>
  <c r="AX144" i="3" s="1"/>
  <c r="R143" i="3"/>
  <c r="Q143" i="3"/>
  <c r="CH140" i="2"/>
  <c r="AL140" i="3" s="1"/>
  <c r="CQ140" i="2"/>
  <c r="CR140" i="2" s="1"/>
  <c r="AQ140" i="3" s="1"/>
  <c r="DM128" i="2"/>
  <c r="DN128" i="2" s="1"/>
  <c r="AX128" i="3" s="1"/>
  <c r="CU128" i="2"/>
  <c r="CV128" i="2" s="1"/>
  <c r="AR128" i="3" s="1"/>
  <c r="Q127" i="3"/>
  <c r="R127" i="3"/>
  <c r="CH124" i="2"/>
  <c r="AL124" i="3" s="1"/>
  <c r="CQ124" i="2"/>
  <c r="CR124" i="2" s="1"/>
  <c r="AQ124" i="3" s="1"/>
  <c r="DT109" i="2"/>
  <c r="EA109" i="2"/>
  <c r="EB109" i="2" s="1"/>
  <c r="BA109" i="3" s="1"/>
  <c r="EU96" i="2"/>
  <c r="EV96" i="2" s="1"/>
  <c r="BC96" i="3" s="1"/>
  <c r="ET96" i="2"/>
  <c r="DV52" i="2"/>
  <c r="GM230" i="2"/>
  <c r="GN230" i="2" s="1"/>
  <c r="BR230" i="3" s="1"/>
  <c r="DO209" i="2"/>
  <c r="CY187" i="2"/>
  <c r="DT180" i="2"/>
  <c r="EW180" i="2"/>
  <c r="EX180" i="2" s="1"/>
  <c r="BD180" i="3" s="1"/>
  <c r="EA180" i="2"/>
  <c r="EB180" i="2" s="1"/>
  <c r="BA180" i="3" s="1"/>
  <c r="ET175" i="2"/>
  <c r="DT164" i="2"/>
  <c r="EW164" i="2"/>
  <c r="EX164" i="2" s="1"/>
  <c r="BD164" i="3" s="1"/>
  <c r="EA164" i="2"/>
  <c r="EB164" i="2" s="1"/>
  <c r="BA164" i="3" s="1"/>
  <c r="EU159" i="2"/>
  <c r="EV159" i="2" s="1"/>
  <c r="BC159" i="3" s="1"/>
  <c r="ET159" i="2"/>
  <c r="DT148" i="2"/>
  <c r="EA148" i="2"/>
  <c r="EB148" i="2" s="1"/>
  <c r="BA148" i="3" s="1"/>
  <c r="EW148" i="2"/>
  <c r="EX148" i="2" s="1"/>
  <c r="BD148" i="3" s="1"/>
  <c r="AQ141" i="2"/>
  <c r="AR141" i="2" s="1"/>
  <c r="U141" i="3" s="1"/>
  <c r="Y141" i="2"/>
  <c r="DV132" i="2"/>
  <c r="AQ125" i="2"/>
  <c r="AR125" i="2" s="1"/>
  <c r="U125" i="3" s="1"/>
  <c r="Y125" i="2"/>
  <c r="GU116" i="2"/>
  <c r="BS116" i="2"/>
  <c r="BT116" i="2" s="1"/>
  <c r="AE116" i="3" s="1"/>
  <c r="BP116" i="2"/>
  <c r="AC116" i="3" s="1"/>
  <c r="CA116" i="2"/>
  <c r="CB116" i="2" s="1"/>
  <c r="AI116" i="3" s="1"/>
  <c r="GU104" i="2"/>
  <c r="BS104" i="2"/>
  <c r="BT104" i="2" s="1"/>
  <c r="AE104" i="3" s="1"/>
  <c r="BP104" i="2"/>
  <c r="AC104" i="3" s="1"/>
  <c r="CA104" i="2"/>
  <c r="CB104" i="2" s="1"/>
  <c r="AI104" i="3" s="1"/>
  <c r="GC103" i="2"/>
  <c r="GC93" i="2"/>
  <c r="BP90" i="2"/>
  <c r="AC90" i="3" s="1"/>
  <c r="CA90" i="2"/>
  <c r="CB90" i="2" s="1"/>
  <c r="AI90" i="3" s="1"/>
  <c r="BS90" i="2"/>
  <c r="BT90" i="2" s="1"/>
  <c r="AE90" i="3" s="1"/>
  <c r="GW86" i="2"/>
  <c r="GV86" i="2"/>
  <c r="BV86" i="3" s="1"/>
  <c r="GC85" i="2"/>
  <c r="BP82" i="2"/>
  <c r="AC82" i="3" s="1"/>
  <c r="BS82" i="2"/>
  <c r="BT82" i="2" s="1"/>
  <c r="AE82" i="3" s="1"/>
  <c r="GW78" i="2"/>
  <c r="GV78" i="2"/>
  <c r="BV78" i="3" s="1"/>
  <c r="GC77" i="2"/>
  <c r="AQ75" i="2"/>
  <c r="AR75" i="2" s="1"/>
  <c r="U75" i="3" s="1"/>
  <c r="Y75" i="2"/>
  <c r="DU74" i="2"/>
  <c r="FU50" i="2"/>
  <c r="FV50" i="2" s="1"/>
  <c r="BL50" i="3" s="1"/>
  <c r="GE49" i="2"/>
  <c r="GF49" i="2" s="1"/>
  <c r="BP49" i="3" s="1"/>
  <c r="DE219" i="2"/>
  <c r="DF219" i="2" s="1"/>
  <c r="AU219" i="3" s="1"/>
  <c r="FP185" i="2"/>
  <c r="FQ185" i="2" s="1"/>
  <c r="FR185" i="2" s="1"/>
  <c r="BK185" i="3" s="1"/>
  <c r="GS179" i="2"/>
  <c r="GT179" i="2" s="1"/>
  <c r="BU179" i="3" s="1"/>
  <c r="GE178" i="2"/>
  <c r="GF178" i="2" s="1"/>
  <c r="BP178" i="3" s="1"/>
  <c r="FU177" i="2"/>
  <c r="FV177" i="2" s="1"/>
  <c r="BL177" i="3" s="1"/>
  <c r="EE174" i="2"/>
  <c r="EF174" i="2" s="1"/>
  <c r="CZ173" i="2"/>
  <c r="AS173" i="3" s="1"/>
  <c r="GS163" i="2"/>
  <c r="GT163" i="2" s="1"/>
  <c r="BU163" i="3" s="1"/>
  <c r="GE162" i="2"/>
  <c r="GF162" i="2" s="1"/>
  <c r="BP162" i="3" s="1"/>
  <c r="FU161" i="2"/>
  <c r="FV161" i="2" s="1"/>
  <c r="BL161" i="3" s="1"/>
  <c r="EE158" i="2"/>
  <c r="EF158" i="2" s="1"/>
  <c r="CZ157" i="2"/>
  <c r="AS157" i="3" s="1"/>
  <c r="DA157" i="2"/>
  <c r="DB157" i="2" s="1"/>
  <c r="AT157" i="3" s="1"/>
  <c r="GS147" i="2"/>
  <c r="GT147" i="2" s="1"/>
  <c r="BU147" i="3" s="1"/>
  <c r="DM141" i="2"/>
  <c r="DN141" i="2" s="1"/>
  <c r="AX141" i="3" s="1"/>
  <c r="CU141" i="2"/>
  <c r="CV141" i="2" s="1"/>
  <c r="AR141" i="3" s="1"/>
  <c r="AI140" i="2"/>
  <c r="AJ140" i="2" s="1"/>
  <c r="CH137" i="2"/>
  <c r="AL137" i="3" s="1"/>
  <c r="CU125" i="2"/>
  <c r="CV125" i="2" s="1"/>
  <c r="AR125" i="3" s="1"/>
  <c r="DM125" i="2"/>
  <c r="DN125" i="2" s="1"/>
  <c r="AX125" i="3" s="1"/>
  <c r="AI124" i="2"/>
  <c r="AJ124" i="2" s="1"/>
  <c r="CH121" i="2"/>
  <c r="AL121" i="3" s="1"/>
  <c r="BQ118" i="2"/>
  <c r="BS118" i="2" s="1"/>
  <c r="BT118" i="2" s="1"/>
  <c r="AE118" i="3" s="1"/>
  <c r="BA118" i="2"/>
  <c r="GA117" i="2"/>
  <c r="GB117" i="2" s="1"/>
  <c r="BN117" i="3" s="1"/>
  <c r="FY117" i="2"/>
  <c r="FZ117" i="2" s="1"/>
  <c r="BM117" i="3" s="1"/>
  <c r="BK116" i="2"/>
  <c r="DK113" i="2"/>
  <c r="DL113" i="2" s="1"/>
  <c r="AW113" i="3" s="1"/>
  <c r="DJ113" i="2"/>
  <c r="AV113" i="3" s="1"/>
  <c r="EK110" i="2"/>
  <c r="EL110" i="2" s="1"/>
  <c r="BB110" i="3" s="1"/>
  <c r="EJ110" i="2"/>
  <c r="BQ106" i="2"/>
  <c r="BS106" i="2" s="1"/>
  <c r="BT106" i="2" s="1"/>
  <c r="AE106" i="3" s="1"/>
  <c r="BA106" i="2"/>
  <c r="GA105" i="2"/>
  <c r="GB105" i="2" s="1"/>
  <c r="BN105" i="3" s="1"/>
  <c r="FY105" i="2"/>
  <c r="FZ105" i="2" s="1"/>
  <c r="BM105" i="3" s="1"/>
  <c r="BK104" i="2"/>
  <c r="DK101" i="2"/>
  <c r="DL101" i="2" s="1"/>
  <c r="AW101" i="3" s="1"/>
  <c r="DJ101" i="2"/>
  <c r="AV101" i="3" s="1"/>
  <c r="EK98" i="2"/>
  <c r="EL98" i="2" s="1"/>
  <c r="BB98" i="3" s="1"/>
  <c r="EJ98" i="2"/>
  <c r="BA94" i="2"/>
  <c r="BQ94" i="2"/>
  <c r="BS94" i="2" s="1"/>
  <c r="BT94" i="2" s="1"/>
  <c r="AE94" i="3" s="1"/>
  <c r="AC62" i="2"/>
  <c r="FK61" i="2"/>
  <c r="FM61" i="2" s="1"/>
  <c r="FN61" i="2" s="1"/>
  <c r="BJ61" i="3" s="1"/>
  <c r="DZ58" i="2"/>
  <c r="FC58" i="2"/>
  <c r="DM52" i="2"/>
  <c r="DN52" i="2" s="1"/>
  <c r="AX52" i="3" s="1"/>
  <c r="CU52" i="2"/>
  <c r="CV52" i="2" s="1"/>
  <c r="AR52" i="3" s="1"/>
  <c r="AI51" i="2"/>
  <c r="AJ51" i="2" s="1"/>
  <c r="CQ48" i="2"/>
  <c r="CR48" i="2" s="1"/>
  <c r="AQ48" i="3" s="1"/>
  <c r="CH48" i="2"/>
  <c r="AL48" i="3" s="1"/>
  <c r="BM46" i="2"/>
  <c r="BN46" i="2" s="1"/>
  <c r="AB46" i="3" s="1"/>
  <c r="BL46" i="2"/>
  <c r="AA46" i="3" s="1"/>
  <c r="GM212" i="2"/>
  <c r="GN212" i="2" s="1"/>
  <c r="BR212" i="3" s="1"/>
  <c r="DS190" i="2"/>
  <c r="EO185" i="2"/>
  <c r="EP185" i="2" s="1"/>
  <c r="DK182" i="2"/>
  <c r="DL182" i="2" s="1"/>
  <c r="AW182" i="3" s="1"/>
  <c r="DJ182" i="2"/>
  <c r="AV182" i="3" s="1"/>
  <c r="BK181" i="2"/>
  <c r="CM178" i="2"/>
  <c r="CN178" i="2" s="1"/>
  <c r="AO178" i="3" s="1"/>
  <c r="BQ175" i="2"/>
  <c r="BA175" i="2"/>
  <c r="FY170" i="2"/>
  <c r="FZ170" i="2" s="1"/>
  <c r="BM170" i="3" s="1"/>
  <c r="EK167" i="2"/>
  <c r="EL167" i="2" s="1"/>
  <c r="BB167" i="3" s="1"/>
  <c r="EJ167" i="2"/>
  <c r="DK166" i="2"/>
  <c r="DL166" i="2" s="1"/>
  <c r="AW166" i="3" s="1"/>
  <c r="DJ166" i="2"/>
  <c r="AV166" i="3" s="1"/>
  <c r="BK165" i="2"/>
  <c r="CM162" i="2"/>
  <c r="CN162" i="2" s="1"/>
  <c r="AO162" i="3" s="1"/>
  <c r="BQ159" i="2"/>
  <c r="BS159" i="2" s="1"/>
  <c r="BT159" i="2" s="1"/>
  <c r="AE159" i="3" s="1"/>
  <c r="BA159" i="2"/>
  <c r="FY154" i="2"/>
  <c r="FZ154" i="2" s="1"/>
  <c r="BM154" i="3" s="1"/>
  <c r="GA154" i="2"/>
  <c r="GB154" i="2" s="1"/>
  <c r="BN154" i="3" s="1"/>
  <c r="EJ151" i="2"/>
  <c r="DK150" i="2"/>
  <c r="DL150" i="2" s="1"/>
  <c r="AW150" i="3" s="1"/>
  <c r="DJ150" i="2"/>
  <c r="AV150" i="3" s="1"/>
  <c r="BK149" i="2"/>
  <c r="P145" i="2"/>
  <c r="Q145" i="2" s="1"/>
  <c r="I145" i="3" s="1"/>
  <c r="DT140" i="2"/>
  <c r="EW140" i="2"/>
  <c r="EX140" i="2" s="1"/>
  <c r="BD140" i="3" s="1"/>
  <c r="EA140" i="2"/>
  <c r="EB140" i="2" s="1"/>
  <c r="BA140" i="3" s="1"/>
  <c r="ET135" i="2"/>
  <c r="P129" i="2"/>
  <c r="Q129" i="2" s="1"/>
  <c r="I129" i="3" s="1"/>
  <c r="DT124" i="2"/>
  <c r="EA124" i="2"/>
  <c r="EB124" i="2" s="1"/>
  <c r="BA124" i="3" s="1"/>
  <c r="EW124" i="2"/>
  <c r="EX124" i="2" s="1"/>
  <c r="BD124" i="3" s="1"/>
  <c r="EU119" i="2"/>
  <c r="EV119" i="2" s="1"/>
  <c r="BC119" i="3" s="1"/>
  <c r="ET119" i="2"/>
  <c r="FT113" i="2"/>
  <c r="FU113" i="2" s="1"/>
  <c r="FV113" i="2" s="1"/>
  <c r="BL113" i="3" s="1"/>
  <c r="AA111" i="2"/>
  <c r="GY103" i="2"/>
  <c r="GZ103" i="2" s="1"/>
  <c r="BX103" i="3" s="1"/>
  <c r="BU102" i="2"/>
  <c r="CA102" i="2" s="1"/>
  <c r="CB102" i="2" s="1"/>
  <c r="AI102" i="3" s="1"/>
  <c r="AW102" i="2"/>
  <c r="AX102" i="2" s="1"/>
  <c r="W102" i="3" s="1"/>
  <c r="EC94" i="2"/>
  <c r="ED94" i="2" s="1"/>
  <c r="DJ93" i="2"/>
  <c r="AV93" i="3" s="1"/>
  <c r="DK93" i="2"/>
  <c r="DL93" i="2" s="1"/>
  <c r="AW93" i="3" s="1"/>
  <c r="BK92" i="2"/>
  <c r="CM89" i="2"/>
  <c r="CN89" i="2" s="1"/>
  <c r="AO89" i="3" s="1"/>
  <c r="FW89" i="2"/>
  <c r="EJ86" i="2"/>
  <c r="EK86" i="2"/>
  <c r="EL86" i="2" s="1"/>
  <c r="BB86" i="3" s="1"/>
  <c r="BQ86" i="2"/>
  <c r="BS86" i="2" s="1"/>
  <c r="BT86" i="2" s="1"/>
  <c r="AE86" i="3" s="1"/>
  <c r="BA86" i="2"/>
  <c r="DK85" i="2"/>
  <c r="DL85" i="2" s="1"/>
  <c r="AW85" i="3" s="1"/>
  <c r="DJ85" i="2"/>
  <c r="AV85" i="3" s="1"/>
  <c r="BK84" i="2"/>
  <c r="CM81" i="2"/>
  <c r="CN81" i="2" s="1"/>
  <c r="AO81" i="3" s="1"/>
  <c r="FW81" i="2"/>
  <c r="EJ78" i="2"/>
  <c r="EK78" i="2"/>
  <c r="EL78" i="2" s="1"/>
  <c r="BB78" i="3" s="1"/>
  <c r="BA78" i="2"/>
  <c r="BQ78" i="2"/>
  <c r="DJ77" i="2"/>
  <c r="AV77" i="3" s="1"/>
  <c r="DK77" i="2"/>
  <c r="DL77" i="2" s="1"/>
  <c r="AW77" i="3" s="1"/>
  <c r="BK76" i="2"/>
  <c r="CM73" i="2"/>
  <c r="CN73" i="2" s="1"/>
  <c r="AO73" i="3" s="1"/>
  <c r="FW73" i="2"/>
  <c r="DY70" i="2"/>
  <c r="GA67" i="2"/>
  <c r="GB67" i="2" s="1"/>
  <c r="BN67" i="3" s="1"/>
  <c r="FY67" i="2"/>
  <c r="FZ67" i="2" s="1"/>
  <c r="BM67" i="3" s="1"/>
  <c r="CQ64" i="2"/>
  <c r="CR64" i="2" s="1"/>
  <c r="AQ64" i="3" s="1"/>
  <c r="CH64" i="2"/>
  <c r="AL64" i="3" s="1"/>
  <c r="CM53" i="2"/>
  <c r="CN53" i="2" s="1"/>
  <c r="AO53" i="3" s="1"/>
  <c r="CU46" i="2"/>
  <c r="CV46" i="2" s="1"/>
  <c r="AR46" i="3" s="1"/>
  <c r="DM46" i="2"/>
  <c r="DN46" i="2" s="1"/>
  <c r="AX46" i="3" s="1"/>
  <c r="BQ217" i="2"/>
  <c r="BS217" i="2" s="1"/>
  <c r="BT217" i="2" s="1"/>
  <c r="AE217" i="3" s="1"/>
  <c r="BA217" i="2"/>
  <c r="DW209" i="2"/>
  <c r="DW187" i="2"/>
  <c r="ES180" i="2"/>
  <c r="GM175" i="2"/>
  <c r="GN175" i="2" s="1"/>
  <c r="BR175" i="3" s="1"/>
  <c r="P174" i="2"/>
  <c r="Q174" i="2" s="1"/>
  <c r="I174" i="3" s="1"/>
  <c r="DS169" i="2"/>
  <c r="ES164" i="2"/>
  <c r="GM159" i="2"/>
  <c r="GN159" i="2" s="1"/>
  <c r="BR159" i="3" s="1"/>
  <c r="P158" i="2"/>
  <c r="Q158" i="2" s="1"/>
  <c r="I158" i="3" s="1"/>
  <c r="DS153" i="2"/>
  <c r="ES148" i="2"/>
  <c r="BG146" i="2"/>
  <c r="BH146" i="2" s="1"/>
  <c r="Z146" i="3" s="1"/>
  <c r="AC141" i="2"/>
  <c r="FK140" i="2"/>
  <c r="FM140" i="2" s="1"/>
  <c r="FN140" i="2" s="1"/>
  <c r="BJ140" i="3" s="1"/>
  <c r="DY137" i="2"/>
  <c r="EA137" i="2" s="1"/>
  <c r="EB137" i="2" s="1"/>
  <c r="BA137" i="3" s="1"/>
  <c r="EO132" i="2"/>
  <c r="EP132" i="2" s="1"/>
  <c r="BG130" i="2"/>
  <c r="BH130" i="2" s="1"/>
  <c r="Z130" i="3" s="1"/>
  <c r="AC125" i="2"/>
  <c r="FK124" i="2"/>
  <c r="FM124" i="2" s="1"/>
  <c r="FN124" i="2" s="1"/>
  <c r="BJ124" i="3" s="1"/>
  <c r="DY121" i="2"/>
  <c r="EA121" i="2" s="1"/>
  <c r="EB121" i="2" s="1"/>
  <c r="BA121" i="3" s="1"/>
  <c r="FT112" i="2"/>
  <c r="FU112" i="2" s="1"/>
  <c r="FV112" i="2" s="1"/>
  <c r="BL112" i="3" s="1"/>
  <c r="AA110" i="2"/>
  <c r="GY102" i="2"/>
  <c r="GZ102" i="2" s="1"/>
  <c r="BX102" i="3" s="1"/>
  <c r="BU101" i="2"/>
  <c r="CA101" i="2" s="1"/>
  <c r="CB101" i="2" s="1"/>
  <c r="AI101" i="3" s="1"/>
  <c r="AW101" i="2"/>
  <c r="AX101" i="2" s="1"/>
  <c r="W101" i="3" s="1"/>
  <c r="DA108" i="2"/>
  <c r="DB108" i="2" s="1"/>
  <c r="AT108" i="3" s="1"/>
  <c r="CZ108" i="2"/>
  <c r="AS108" i="3" s="1"/>
  <c r="ES87" i="2"/>
  <c r="BU84" i="2"/>
  <c r="AW84" i="2"/>
  <c r="AX84" i="2" s="1"/>
  <c r="W84" i="3" s="1"/>
  <c r="GS233" i="2"/>
  <c r="GT233" i="2" s="1"/>
  <c r="BU233" i="3" s="1"/>
  <c r="DE195" i="2"/>
  <c r="DF195" i="2" s="1"/>
  <c r="AU195" i="3" s="1"/>
  <c r="BU188" i="2"/>
  <c r="CA188" i="2" s="1"/>
  <c r="CB188" i="2" s="1"/>
  <c r="AI188" i="3" s="1"/>
  <c r="AW188" i="2"/>
  <c r="AX188" i="2" s="1"/>
  <c r="W188" i="3" s="1"/>
  <c r="BO185" i="2"/>
  <c r="DV174" i="2"/>
  <c r="EM169" i="2"/>
  <c r="EN169" i="2" s="1"/>
  <c r="Y167" i="2"/>
  <c r="AQ167" i="2"/>
  <c r="AR167" i="2" s="1"/>
  <c r="U167" i="3" s="1"/>
  <c r="DV158" i="2"/>
  <c r="EM153" i="2"/>
  <c r="EN153" i="2" s="1"/>
  <c r="Y151" i="2"/>
  <c r="AQ151" i="2"/>
  <c r="AR151" i="2" s="1"/>
  <c r="U151" i="3" s="1"/>
  <c r="AC146" i="2"/>
  <c r="FM145" i="2"/>
  <c r="FN145" i="2" s="1"/>
  <c r="BJ145" i="3" s="1"/>
  <c r="DY142" i="2"/>
  <c r="EA142" i="2" s="1"/>
  <c r="EB142" i="2" s="1"/>
  <c r="BA142" i="3" s="1"/>
  <c r="AC130" i="2"/>
  <c r="FM129" i="2"/>
  <c r="FN129" i="2" s="1"/>
  <c r="BJ129" i="3" s="1"/>
  <c r="DY126" i="2"/>
  <c r="FS118" i="2"/>
  <c r="GE115" i="2"/>
  <c r="GF115" i="2" s="1"/>
  <c r="BP115" i="3" s="1"/>
  <c r="DA114" i="2"/>
  <c r="DB114" i="2" s="1"/>
  <c r="AT114" i="3" s="1"/>
  <c r="CZ114" i="2"/>
  <c r="AS114" i="3" s="1"/>
  <c r="GS112" i="2"/>
  <c r="GT112" i="2" s="1"/>
  <c r="BU112" i="3" s="1"/>
  <c r="FU105" i="2"/>
  <c r="FV105" i="2" s="1"/>
  <c r="BL105" i="3" s="1"/>
  <c r="DW93" i="2"/>
  <c r="DT86" i="2"/>
  <c r="EW86" i="2"/>
  <c r="EX86" i="2" s="1"/>
  <c r="BD86" i="3" s="1"/>
  <c r="EA86" i="2"/>
  <c r="EB86" i="2" s="1"/>
  <c r="BA86" i="3" s="1"/>
  <c r="DS196" i="2"/>
  <c r="BK182" i="2"/>
  <c r="BA176" i="2"/>
  <c r="BQ176" i="2"/>
  <c r="BS176" i="2" s="1"/>
  <c r="BT176" i="2" s="1"/>
  <c r="AE176" i="3" s="1"/>
  <c r="FW171" i="2"/>
  <c r="EI168" i="2"/>
  <c r="DI167" i="2"/>
  <c r="BK166" i="2"/>
  <c r="BA160" i="2"/>
  <c r="BQ160" i="2"/>
  <c r="BS160" i="2" s="1"/>
  <c r="BT160" i="2" s="1"/>
  <c r="AE160" i="3" s="1"/>
  <c r="FW155" i="2"/>
  <c r="EI152" i="2"/>
  <c r="DI151" i="2"/>
  <c r="BK150" i="2"/>
  <c r="U144" i="2"/>
  <c r="FQ139" i="2"/>
  <c r="FR139" i="2" s="1"/>
  <c r="BK139" i="3" s="1"/>
  <c r="DX136" i="2"/>
  <c r="FA136" i="2"/>
  <c r="FB136" i="2" s="1"/>
  <c r="BF136" i="3" s="1"/>
  <c r="DP134" i="2"/>
  <c r="AY134" i="3" s="1"/>
  <c r="CI131" i="2"/>
  <c r="CJ131" i="2" s="1"/>
  <c r="AM131" i="3" s="1"/>
  <c r="U128" i="2"/>
  <c r="FQ123" i="2"/>
  <c r="FR123" i="2" s="1"/>
  <c r="BK123" i="3" s="1"/>
  <c r="FA120" i="2"/>
  <c r="FB120" i="2" s="1"/>
  <c r="BF120" i="3" s="1"/>
  <c r="DX120" i="2"/>
  <c r="AI118" i="2"/>
  <c r="AJ118" i="2" s="1"/>
  <c r="DM115" i="2"/>
  <c r="DN115" i="2" s="1"/>
  <c r="AX115" i="3" s="1"/>
  <c r="CU115" i="2"/>
  <c r="CV115" i="2" s="1"/>
  <c r="AR115" i="3" s="1"/>
  <c r="CG111" i="2"/>
  <c r="AI106" i="2"/>
  <c r="AJ106" i="2" s="1"/>
  <c r="DM103" i="2"/>
  <c r="DN103" i="2" s="1"/>
  <c r="AX103" i="3" s="1"/>
  <c r="CU103" i="2"/>
  <c r="CV103" i="2" s="1"/>
  <c r="AR103" i="3" s="1"/>
  <c r="CG99" i="2"/>
  <c r="AI94" i="2"/>
  <c r="AJ94" i="2" s="1"/>
  <c r="EQ238" i="2"/>
  <c r="ER238" i="2" s="1"/>
  <c r="CO211" i="2"/>
  <c r="CP211" i="2" s="1"/>
  <c r="AP211" i="3" s="1"/>
  <c r="DO197" i="2"/>
  <c r="BW181" i="2"/>
  <c r="BX181" i="2" s="1"/>
  <c r="AG181" i="3" s="1"/>
  <c r="DS178" i="2"/>
  <c r="ES173" i="2"/>
  <c r="GM168" i="2"/>
  <c r="GN168" i="2" s="1"/>
  <c r="BR168" i="3" s="1"/>
  <c r="P167" i="2"/>
  <c r="Q167" i="2" s="1"/>
  <c r="I167" i="3" s="1"/>
  <c r="BW165" i="2"/>
  <c r="BX165" i="2" s="1"/>
  <c r="AG165" i="3" s="1"/>
  <c r="DS162" i="2"/>
  <c r="ES157" i="2"/>
  <c r="GM152" i="2"/>
  <c r="GN152" i="2" s="1"/>
  <c r="BR152" i="3" s="1"/>
  <c r="P151" i="2"/>
  <c r="Q151" i="2" s="1"/>
  <c r="I151" i="3" s="1"/>
  <c r="BW149" i="2"/>
  <c r="BX149" i="2" s="1"/>
  <c r="AG149" i="3" s="1"/>
  <c r="EE146" i="2"/>
  <c r="EF146" i="2" s="1"/>
  <c r="CZ145" i="2"/>
  <c r="AS145" i="3" s="1"/>
  <c r="GS135" i="2"/>
  <c r="GT135" i="2" s="1"/>
  <c r="BU135" i="3" s="1"/>
  <c r="GE134" i="2"/>
  <c r="GF134" i="2" s="1"/>
  <c r="BP134" i="3" s="1"/>
  <c r="FS133" i="2"/>
  <c r="FU133" i="2" s="1"/>
  <c r="FV133" i="2" s="1"/>
  <c r="BL133" i="3" s="1"/>
  <c r="EE130" i="2"/>
  <c r="EF130" i="2" s="1"/>
  <c r="DA129" i="2"/>
  <c r="DB129" i="2" s="1"/>
  <c r="AT129" i="3" s="1"/>
  <c r="CZ129" i="2"/>
  <c r="AS129" i="3" s="1"/>
  <c r="GS119" i="2"/>
  <c r="GT119" i="2" s="1"/>
  <c r="BU119" i="3" s="1"/>
  <c r="GE118" i="2"/>
  <c r="GF118" i="2" s="1"/>
  <c r="BP118" i="3" s="1"/>
  <c r="U111" i="2"/>
  <c r="DO109" i="2"/>
  <c r="DW103" i="2"/>
  <c r="CO99" i="2"/>
  <c r="CP99" i="2" s="1"/>
  <c r="AP99" i="3" s="1"/>
  <c r="FO98" i="2"/>
  <c r="FQ98" i="2" s="1"/>
  <c r="FR98" i="2" s="1"/>
  <c r="BK98" i="3" s="1"/>
  <c r="EM92" i="2"/>
  <c r="EN92" i="2" s="1"/>
  <c r="AQ90" i="2"/>
  <c r="AR90" i="2" s="1"/>
  <c r="U90" i="3" s="1"/>
  <c r="Y90" i="2"/>
  <c r="DU89" i="2"/>
  <c r="EM84" i="2"/>
  <c r="EN84" i="2" s="1"/>
  <c r="AQ82" i="2"/>
  <c r="AR82" i="2" s="1"/>
  <c r="U82" i="3" s="1"/>
  <c r="Y82" i="2"/>
  <c r="DU81" i="2"/>
  <c r="EM76" i="2"/>
  <c r="EN76" i="2" s="1"/>
  <c r="AQ74" i="2"/>
  <c r="AR74" i="2" s="1"/>
  <c r="U74" i="3" s="1"/>
  <c r="Y74" i="2"/>
  <c r="DU73" i="2"/>
  <c r="EM68" i="2"/>
  <c r="EN68" i="2" s="1"/>
  <c r="AQ66" i="2"/>
  <c r="AR66" i="2" s="1"/>
  <c r="U66" i="3" s="1"/>
  <c r="Y66" i="2"/>
  <c r="DU65" i="2"/>
  <c r="BU210" i="2"/>
  <c r="CA210" i="2" s="1"/>
  <c r="CB210" i="2" s="1"/>
  <c r="AI210" i="3" s="1"/>
  <c r="AW210" i="2"/>
  <c r="AX210" i="2" s="1"/>
  <c r="W210" i="3" s="1"/>
  <c r="EC202" i="2"/>
  <c r="ED202" i="2" s="1"/>
  <c r="AA195" i="2"/>
  <c r="GY187" i="2"/>
  <c r="GZ187" i="2" s="1"/>
  <c r="BX187" i="3" s="1"/>
  <c r="U185" i="2"/>
  <c r="GU181" i="2"/>
  <c r="GO180" i="2"/>
  <c r="GP180" i="2" s="1"/>
  <c r="BS180" i="3" s="1"/>
  <c r="K179" i="2"/>
  <c r="L179" i="2" s="1"/>
  <c r="H179" i="3" s="1"/>
  <c r="BO177" i="2"/>
  <c r="FX172" i="2"/>
  <c r="GC172" i="2" s="1"/>
  <c r="EQ169" i="2"/>
  <c r="ER169" i="2" s="1"/>
  <c r="AG168" i="2"/>
  <c r="AH168" i="2" s="1"/>
  <c r="P168" i="3" s="1"/>
  <c r="GU165" i="2"/>
  <c r="GO164" i="2"/>
  <c r="GP164" i="2" s="1"/>
  <c r="BS164" i="3" s="1"/>
  <c r="K163" i="2"/>
  <c r="L163" i="2" s="1"/>
  <c r="H163" i="3" s="1"/>
  <c r="BO161" i="2"/>
  <c r="FX156" i="2"/>
  <c r="GC156" i="2" s="1"/>
  <c r="EQ153" i="2"/>
  <c r="ER153" i="2" s="1"/>
  <c r="AG152" i="2"/>
  <c r="AH152" i="2" s="1"/>
  <c r="P152" i="3" s="1"/>
  <c r="GU149" i="2"/>
  <c r="GO148" i="2"/>
  <c r="GP148" i="2" s="1"/>
  <c r="BS148" i="3" s="1"/>
  <c r="K147" i="2"/>
  <c r="L147" i="2" s="1"/>
  <c r="H147" i="3" s="1"/>
  <c r="BP145" i="2"/>
  <c r="AC145" i="3" s="1"/>
  <c r="CA145" i="2"/>
  <c r="CB145" i="2" s="1"/>
  <c r="AI145" i="3" s="1"/>
  <c r="FX140" i="2"/>
  <c r="GC140" i="2" s="1"/>
  <c r="EQ137" i="2"/>
  <c r="ER137" i="2" s="1"/>
  <c r="AG136" i="2"/>
  <c r="AH136" i="2" s="1"/>
  <c r="P136" i="3" s="1"/>
  <c r="GU133" i="2"/>
  <c r="GO132" i="2"/>
  <c r="GP132" i="2" s="1"/>
  <c r="BS132" i="3" s="1"/>
  <c r="K131" i="2"/>
  <c r="L131" i="2" s="1"/>
  <c r="H131" i="3" s="1"/>
  <c r="BP129" i="2"/>
  <c r="AC129" i="3" s="1"/>
  <c r="FX124" i="2"/>
  <c r="GC124" i="2" s="1"/>
  <c r="EQ121" i="2"/>
  <c r="ER121" i="2" s="1"/>
  <c r="AG120" i="2"/>
  <c r="AH120" i="2" s="1"/>
  <c r="P120" i="3" s="1"/>
  <c r="U116" i="2"/>
  <c r="DQ114" i="2"/>
  <c r="DR114" i="2" s="1"/>
  <c r="AZ114" i="3" s="1"/>
  <c r="DP114" i="2"/>
  <c r="AY114" i="3" s="1"/>
  <c r="DW108" i="2"/>
  <c r="EA108" i="2" s="1"/>
  <c r="EB108" i="2" s="1"/>
  <c r="BA108" i="3" s="1"/>
  <c r="CO104" i="2"/>
  <c r="CP104" i="2" s="1"/>
  <c r="AP104" i="3" s="1"/>
  <c r="FO103" i="2"/>
  <c r="FQ103" i="2" s="1"/>
  <c r="FR103" i="2" s="1"/>
  <c r="BK103" i="3" s="1"/>
  <c r="EJ77" i="2"/>
  <c r="EK77" i="2"/>
  <c r="EL77" i="2" s="1"/>
  <c r="BB77" i="3" s="1"/>
  <c r="BA77" i="2"/>
  <c r="BQ77" i="2"/>
  <c r="DJ76" i="2"/>
  <c r="AV76" i="3" s="1"/>
  <c r="GQ75" i="2"/>
  <c r="GR75" i="2" s="1"/>
  <c r="BT75" i="3" s="1"/>
  <c r="GQ73" i="2"/>
  <c r="GR73" i="2" s="1"/>
  <c r="BT73" i="3" s="1"/>
  <c r="EO72" i="2"/>
  <c r="EP72" i="2" s="1"/>
  <c r="FC71" i="2"/>
  <c r="DZ71" i="2"/>
  <c r="BK67" i="2"/>
  <c r="GA66" i="2"/>
  <c r="GB66" i="2" s="1"/>
  <c r="BN66" i="3" s="1"/>
  <c r="FY66" i="2"/>
  <c r="FZ66" i="2" s="1"/>
  <c r="BM66" i="3" s="1"/>
  <c r="DO232" i="2"/>
  <c r="DS202" i="2"/>
  <c r="BQ177" i="2"/>
  <c r="BA177" i="2"/>
  <c r="FW172" i="2"/>
  <c r="EI169" i="2"/>
  <c r="FC169" i="2" s="1"/>
  <c r="DI168" i="2"/>
  <c r="BK167" i="2"/>
  <c r="BQ161" i="2"/>
  <c r="BA161" i="2"/>
  <c r="FW156" i="2"/>
  <c r="EI153" i="2"/>
  <c r="DI152" i="2"/>
  <c r="BK151" i="2"/>
  <c r="BQ145" i="2"/>
  <c r="BS145" i="2" s="1"/>
  <c r="BT145" i="2" s="1"/>
  <c r="AE145" i="3" s="1"/>
  <c r="BA145" i="2"/>
  <c r="EI137" i="2"/>
  <c r="DJ136" i="2"/>
  <c r="AV136" i="3" s="1"/>
  <c r="DK136" i="2"/>
  <c r="DL136" i="2" s="1"/>
  <c r="AW136" i="3" s="1"/>
  <c r="BK135" i="2"/>
  <c r="CM132" i="2"/>
  <c r="CN132" i="2" s="1"/>
  <c r="AO132" i="3" s="1"/>
  <c r="BQ129" i="2"/>
  <c r="BS129" i="2" s="1"/>
  <c r="BT129" i="2" s="1"/>
  <c r="AE129" i="3" s="1"/>
  <c r="BA129" i="2"/>
  <c r="EI121" i="2"/>
  <c r="DK120" i="2"/>
  <c r="DL120" i="2" s="1"/>
  <c r="AW120" i="3" s="1"/>
  <c r="DJ120" i="2"/>
  <c r="AV120" i="3" s="1"/>
  <c r="BK119" i="2"/>
  <c r="AQ115" i="2"/>
  <c r="AR115" i="2" s="1"/>
  <c r="U115" i="3" s="1"/>
  <c r="Y115" i="2"/>
  <c r="DU110" i="2"/>
  <c r="EM109" i="2"/>
  <c r="EN109" i="2" s="1"/>
  <c r="AQ103" i="2"/>
  <c r="AR103" i="2" s="1"/>
  <c r="U103" i="3" s="1"/>
  <c r="Y103" i="2"/>
  <c r="DU98" i="2"/>
  <c r="EA98" i="2" s="1"/>
  <c r="EB98" i="2" s="1"/>
  <c r="BA98" i="3" s="1"/>
  <c r="EM97" i="2"/>
  <c r="EN97" i="2" s="1"/>
  <c r="CU91" i="2"/>
  <c r="CV91" i="2" s="1"/>
  <c r="AR91" i="3" s="1"/>
  <c r="DM91" i="2"/>
  <c r="DN91" i="2" s="1"/>
  <c r="AX91" i="3" s="1"/>
  <c r="AI90" i="2"/>
  <c r="AJ90" i="2" s="1"/>
  <c r="EJ87" i="2"/>
  <c r="BA87" i="2"/>
  <c r="BQ87" i="2"/>
  <c r="DK86" i="2"/>
  <c r="DL86" i="2" s="1"/>
  <c r="AW86" i="3" s="1"/>
  <c r="DJ86" i="2"/>
  <c r="AV86" i="3" s="1"/>
  <c r="BK85" i="2"/>
  <c r="GQ83" i="2"/>
  <c r="GR83" i="2" s="1"/>
  <c r="BT83" i="3" s="1"/>
  <c r="EJ79" i="2"/>
  <c r="EK79" i="2"/>
  <c r="EL79" i="2" s="1"/>
  <c r="BB79" i="3" s="1"/>
  <c r="FY72" i="2"/>
  <c r="FZ72" i="2" s="1"/>
  <c r="BM72" i="3" s="1"/>
  <c r="EO70" i="2"/>
  <c r="EP70" i="2" s="1"/>
  <c r="AC69" i="2"/>
  <c r="BU216" i="2"/>
  <c r="CA216" i="2" s="1"/>
  <c r="CB216" i="2" s="1"/>
  <c r="AI216" i="3" s="1"/>
  <c r="AW216" i="2"/>
  <c r="AX216" i="2" s="1"/>
  <c r="W216" i="3" s="1"/>
  <c r="EC208" i="2"/>
  <c r="ED208" i="2" s="1"/>
  <c r="AA201" i="2"/>
  <c r="GY193" i="2"/>
  <c r="GZ193" i="2" s="1"/>
  <c r="BX193" i="3" s="1"/>
  <c r="EI184" i="2"/>
  <c r="FC184" i="2" s="1"/>
  <c r="BQ183" i="2"/>
  <c r="BA183" i="2"/>
  <c r="GO181" i="2"/>
  <c r="GP181" i="2" s="1"/>
  <c r="BS181" i="3" s="1"/>
  <c r="K180" i="2"/>
  <c r="L180" i="2" s="1"/>
  <c r="H180" i="3" s="1"/>
  <c r="BO178" i="2"/>
  <c r="GC173" i="2"/>
  <c r="EQ170" i="2"/>
  <c r="ER170" i="2" s="1"/>
  <c r="AG169" i="2"/>
  <c r="AH169" i="2" s="1"/>
  <c r="P169" i="3" s="1"/>
  <c r="GU166" i="2"/>
  <c r="GO165" i="2"/>
  <c r="GP165" i="2" s="1"/>
  <c r="BS165" i="3" s="1"/>
  <c r="K164" i="2"/>
  <c r="L164" i="2" s="1"/>
  <c r="H164" i="3" s="1"/>
  <c r="BO162" i="2"/>
  <c r="GC157" i="2"/>
  <c r="EQ154" i="2"/>
  <c r="ER154" i="2" s="1"/>
  <c r="AG153" i="2"/>
  <c r="AH153" i="2" s="1"/>
  <c r="P153" i="3" s="1"/>
  <c r="GU150" i="2"/>
  <c r="GO149" i="2"/>
  <c r="GP149" i="2" s="1"/>
  <c r="BS149" i="3" s="1"/>
  <c r="K148" i="2"/>
  <c r="L148" i="2" s="1"/>
  <c r="H148" i="3" s="1"/>
  <c r="BG147" i="2"/>
  <c r="BH147" i="2" s="1"/>
  <c r="Z147" i="3" s="1"/>
  <c r="GQ144" i="2"/>
  <c r="GR144" i="2" s="1"/>
  <c r="BT144" i="3" s="1"/>
  <c r="AC142" i="2"/>
  <c r="FM141" i="2"/>
  <c r="FN141" i="2" s="1"/>
  <c r="BJ141" i="3" s="1"/>
  <c r="DY138" i="2"/>
  <c r="EO133" i="2"/>
  <c r="EP133" i="2" s="1"/>
  <c r="BG131" i="2"/>
  <c r="BH131" i="2" s="1"/>
  <c r="Z131" i="3" s="1"/>
  <c r="GQ128" i="2"/>
  <c r="GR128" i="2" s="1"/>
  <c r="BT128" i="3" s="1"/>
  <c r="AC126" i="2"/>
  <c r="FM125" i="2"/>
  <c r="FN125" i="2" s="1"/>
  <c r="BJ125" i="3" s="1"/>
  <c r="DY122" i="2"/>
  <c r="EA122" i="2" s="1"/>
  <c r="EB122" i="2" s="1"/>
  <c r="BA122" i="3" s="1"/>
  <c r="P115" i="2"/>
  <c r="Q115" i="2" s="1"/>
  <c r="I115" i="3" s="1"/>
  <c r="ES113" i="2"/>
  <c r="DT102" i="2"/>
  <c r="EA102" i="2"/>
  <c r="EB102" i="2" s="1"/>
  <c r="BA102" i="3" s="1"/>
  <c r="EW102" i="2"/>
  <c r="EX102" i="2" s="1"/>
  <c r="BD102" i="3" s="1"/>
  <c r="GM100" i="2"/>
  <c r="GN100" i="2" s="1"/>
  <c r="BR100" i="3" s="1"/>
  <c r="BW97" i="2"/>
  <c r="BX97" i="2" s="1"/>
  <c r="AG97" i="3" s="1"/>
  <c r="EC93" i="2"/>
  <c r="ED93" i="2" s="1"/>
  <c r="BU93" i="2"/>
  <c r="AW93" i="2"/>
  <c r="AX93" i="2" s="1"/>
  <c r="W93" i="3" s="1"/>
  <c r="DE92" i="2"/>
  <c r="DF92" i="2" s="1"/>
  <c r="AU92" i="3" s="1"/>
  <c r="CK88" i="2"/>
  <c r="CL88" i="2" s="1"/>
  <c r="AN88" i="3" s="1"/>
  <c r="FT88" i="2"/>
  <c r="FU88" i="2" s="1"/>
  <c r="FV88" i="2" s="1"/>
  <c r="BL88" i="3" s="1"/>
  <c r="GY86" i="2"/>
  <c r="GZ86" i="2" s="1"/>
  <c r="BX86" i="3" s="1"/>
  <c r="AA86" i="2"/>
  <c r="EC85" i="2"/>
  <c r="ED85" i="2" s="1"/>
  <c r="BU85" i="2"/>
  <c r="AW85" i="2"/>
  <c r="AX85" i="2" s="1"/>
  <c r="W85" i="3" s="1"/>
  <c r="DE84" i="2"/>
  <c r="DF84" i="2" s="1"/>
  <c r="AU84" i="3" s="1"/>
  <c r="CK80" i="2"/>
  <c r="CL80" i="2" s="1"/>
  <c r="AN80" i="3" s="1"/>
  <c r="FT80" i="2"/>
  <c r="FU80" i="2" s="1"/>
  <c r="FV80" i="2" s="1"/>
  <c r="BL80" i="3" s="1"/>
  <c r="GY78" i="2"/>
  <c r="GZ78" i="2" s="1"/>
  <c r="BX78" i="3" s="1"/>
  <c r="AA78" i="2"/>
  <c r="BU77" i="2"/>
  <c r="AW77" i="2"/>
  <c r="AX77" i="2" s="1"/>
  <c r="W77" i="3" s="1"/>
  <c r="DE76" i="2"/>
  <c r="DF76" i="2" s="1"/>
  <c r="AU76" i="3" s="1"/>
  <c r="CK72" i="2"/>
  <c r="CL72" i="2" s="1"/>
  <c r="AN72" i="3" s="1"/>
  <c r="FT72" i="2"/>
  <c r="FU72" i="2" s="1"/>
  <c r="FV72" i="2" s="1"/>
  <c r="BL72" i="3" s="1"/>
  <c r="EC181" i="2"/>
  <c r="ED181" i="2" s="1"/>
  <c r="GY166" i="2"/>
  <c r="GZ166" i="2" s="1"/>
  <c r="BX166" i="3" s="1"/>
  <c r="FT152" i="2"/>
  <c r="CM137" i="2"/>
  <c r="CN137" i="2" s="1"/>
  <c r="AO137" i="3" s="1"/>
  <c r="AC99" i="2"/>
  <c r="BW70" i="2"/>
  <c r="BX70" i="2" s="1"/>
  <c r="AG70" i="3" s="1"/>
  <c r="DS67" i="2"/>
  <c r="U61" i="2"/>
  <c r="DQ59" i="2"/>
  <c r="DR59" i="2" s="1"/>
  <c r="AZ59" i="3" s="1"/>
  <c r="DP59" i="2"/>
  <c r="AY59" i="3" s="1"/>
  <c r="DW53" i="2"/>
  <c r="BU45" i="2"/>
  <c r="AW45" i="2"/>
  <c r="AX45" i="2" s="1"/>
  <c r="W45" i="3" s="1"/>
  <c r="V36" i="2"/>
  <c r="J36" i="3" s="1"/>
  <c r="DO34" i="2"/>
  <c r="DX28" i="2"/>
  <c r="FA28" i="2"/>
  <c r="FB28" i="2" s="1"/>
  <c r="BF28" i="3" s="1"/>
  <c r="FQ23" i="2"/>
  <c r="FR23" i="2" s="1"/>
  <c r="BK23" i="3" s="1"/>
  <c r="U12" i="2"/>
  <c r="DP10" i="2"/>
  <c r="AY10" i="3" s="1"/>
  <c r="DQ10" i="2"/>
  <c r="DR10" i="2" s="1"/>
  <c r="AZ10" i="3" s="1"/>
  <c r="DX4" i="2"/>
  <c r="FA4" i="2"/>
  <c r="FB4" i="2" s="1"/>
  <c r="BF4" i="3" s="1"/>
  <c r="GA7" i="2"/>
  <c r="GB7" i="2" s="1"/>
  <c r="BN7" i="3" s="1"/>
  <c r="FY7" i="2"/>
  <c r="FZ7" i="2" s="1"/>
  <c r="BM7" i="3" s="1"/>
  <c r="CQ34" i="2"/>
  <c r="CR34" i="2" s="1"/>
  <c r="AQ34" i="3" s="1"/>
  <c r="CH34" i="2"/>
  <c r="AL34" i="3" s="1"/>
  <c r="EG18" i="2"/>
  <c r="EH18" i="2" s="1"/>
  <c r="DW160" i="2"/>
  <c r="FQ146" i="2"/>
  <c r="FR146" i="2" s="1"/>
  <c r="BK146" i="3" s="1"/>
  <c r="GQ116" i="2"/>
  <c r="GR116" i="2" s="1"/>
  <c r="BT116" i="3" s="1"/>
  <c r="EO105" i="2"/>
  <c r="EP105" i="2" s="1"/>
  <c r="DY94" i="2"/>
  <c r="GM72" i="2"/>
  <c r="GN72" i="2" s="1"/>
  <c r="BR72" i="3" s="1"/>
  <c r="DU53" i="2"/>
  <c r="FX47" i="2"/>
  <c r="GC47" i="2" s="1"/>
  <c r="EU44" i="2"/>
  <c r="EV44" i="2" s="1"/>
  <c r="BC44" i="3" s="1"/>
  <c r="ET44" i="2"/>
  <c r="Y38" i="2"/>
  <c r="AQ38" i="2"/>
  <c r="AR38" i="2" s="1"/>
  <c r="U38" i="3" s="1"/>
  <c r="DV33" i="2"/>
  <c r="EY33" i="2"/>
  <c r="EZ33" i="2" s="1"/>
  <c r="BE33" i="3" s="1"/>
  <c r="AQ26" i="2"/>
  <c r="AR26" i="2" s="1"/>
  <c r="U26" i="3" s="1"/>
  <c r="Y26" i="2"/>
  <c r="DV21" i="2"/>
  <c r="EY21" i="2"/>
  <c r="EZ21" i="2" s="1"/>
  <c r="BE21" i="3" s="1"/>
  <c r="EK5" i="2"/>
  <c r="EL5" i="2" s="1"/>
  <c r="BB5" i="3" s="1"/>
  <c r="EJ5" i="2"/>
  <c r="P61" i="2"/>
  <c r="Q61" i="2" s="1"/>
  <c r="I61" i="3" s="1"/>
  <c r="AB41" i="2"/>
  <c r="M41" i="3" s="1"/>
  <c r="AM41" i="2"/>
  <c r="AN41" i="2" s="1"/>
  <c r="S41" i="3" s="1"/>
  <c r="R9" i="3"/>
  <c r="Q9" i="3"/>
  <c r="BW174" i="2"/>
  <c r="BX174" i="2" s="1"/>
  <c r="AG174" i="3" s="1"/>
  <c r="FW129" i="2"/>
  <c r="GQ115" i="2"/>
  <c r="GR115" i="2" s="1"/>
  <c r="BT115" i="3" s="1"/>
  <c r="EO104" i="2"/>
  <c r="EP104" i="2" s="1"/>
  <c r="FT53" i="2"/>
  <c r="GC53" i="2" s="1"/>
  <c r="AA51" i="2"/>
  <c r="CU44" i="2"/>
  <c r="CV44" i="2" s="1"/>
  <c r="AR44" i="3" s="1"/>
  <c r="DM44" i="2"/>
  <c r="DN44" i="2" s="1"/>
  <c r="AX44" i="3" s="1"/>
  <c r="AI43" i="2"/>
  <c r="AJ43" i="2" s="1"/>
  <c r="FM38" i="2"/>
  <c r="FN38" i="2" s="1"/>
  <c r="BJ38" i="3" s="1"/>
  <c r="AC35" i="2"/>
  <c r="DZ31" i="2"/>
  <c r="FC31" i="2"/>
  <c r="EO30" i="2"/>
  <c r="EP30" i="2" s="1"/>
  <c r="FM26" i="2"/>
  <c r="FN26" i="2" s="1"/>
  <c r="BJ26" i="3" s="1"/>
  <c r="AC23" i="2"/>
  <c r="DZ19" i="2"/>
  <c r="FC19" i="2"/>
  <c r="EO18" i="2"/>
  <c r="EP18" i="2" s="1"/>
  <c r="GQ17" i="2"/>
  <c r="GR17" i="2" s="1"/>
  <c r="BT17" i="3" s="1"/>
  <c r="FM14" i="2"/>
  <c r="FN14" i="2" s="1"/>
  <c r="BJ14" i="3" s="1"/>
  <c r="AC11" i="2"/>
  <c r="K3" i="2"/>
  <c r="L3" i="2" s="1"/>
  <c r="H3" i="3" s="1"/>
  <c r="BQ5" i="2"/>
  <c r="BS5" i="2" s="1"/>
  <c r="BT5" i="2" s="1"/>
  <c r="AE5" i="3" s="1"/>
  <c r="BA5" i="2"/>
  <c r="FP7" i="2"/>
  <c r="FQ7" i="2" s="1"/>
  <c r="FR7" i="2" s="1"/>
  <c r="BK7" i="3" s="1"/>
  <c r="AA170" i="2"/>
  <c r="EE140" i="2"/>
  <c r="EF140" i="2" s="1"/>
  <c r="DO79" i="2"/>
  <c r="CK66" i="2"/>
  <c r="CL66" i="2" s="1"/>
  <c r="AN66" i="3" s="1"/>
  <c r="AA64" i="2"/>
  <c r="GE62" i="2"/>
  <c r="GF62" i="2" s="1"/>
  <c r="BP62" i="3" s="1"/>
  <c r="FS53" i="2"/>
  <c r="CZ49" i="2"/>
  <c r="AS49" i="3" s="1"/>
  <c r="DA49" i="2"/>
  <c r="DB49" i="2" s="1"/>
  <c r="AT49" i="3" s="1"/>
  <c r="DQ43" i="2"/>
  <c r="DR43" i="2" s="1"/>
  <c r="AZ43" i="3" s="1"/>
  <c r="DP43" i="2"/>
  <c r="AY43" i="3" s="1"/>
  <c r="DS38" i="2"/>
  <c r="P27" i="2"/>
  <c r="Q27" i="2" s="1"/>
  <c r="I27" i="3" s="1"/>
  <c r="ET25" i="2"/>
  <c r="EU25" i="2"/>
  <c r="EV25" i="2" s="1"/>
  <c r="BC25" i="3" s="1"/>
  <c r="DS14" i="2"/>
  <c r="BW9" i="2"/>
  <c r="BX9" i="2" s="1"/>
  <c r="AG9" i="3" s="1"/>
  <c r="P3" i="2"/>
  <c r="Q3" i="2" s="1"/>
  <c r="I3" i="3" s="1"/>
  <c r="K22" i="2"/>
  <c r="L22" i="2" s="1"/>
  <c r="H22" i="3" s="1"/>
  <c r="GC20" i="2"/>
  <c r="BO18" i="2"/>
  <c r="EQ15" i="2"/>
  <c r="ER15" i="2" s="1"/>
  <c r="AG13" i="2"/>
  <c r="AH13" i="2" s="1"/>
  <c r="P13" i="3" s="1"/>
  <c r="AG5" i="2"/>
  <c r="AH5" i="2" s="1"/>
  <c r="P5" i="3" s="1"/>
  <c r="FP33" i="2"/>
  <c r="FQ33" i="2" s="1"/>
  <c r="FR33" i="2" s="1"/>
  <c r="BK33" i="3" s="1"/>
  <c r="DW205" i="2"/>
  <c r="FO159" i="2"/>
  <c r="FQ159" i="2" s="1"/>
  <c r="FR159" i="2" s="1"/>
  <c r="BK159" i="3" s="1"/>
  <c r="DY115" i="2"/>
  <c r="EA115" i="2" s="1"/>
  <c r="EB115" i="2" s="1"/>
  <c r="BA115" i="3" s="1"/>
  <c r="FL62" i="2"/>
  <c r="AQ60" i="2"/>
  <c r="AR60" i="2" s="1"/>
  <c r="U60" i="3" s="1"/>
  <c r="Y60" i="2"/>
  <c r="EM54" i="2"/>
  <c r="EN54" i="2" s="1"/>
  <c r="GM41" i="2"/>
  <c r="GN41" i="2" s="1"/>
  <c r="BR41" i="3" s="1"/>
  <c r="P36" i="2"/>
  <c r="Q36" i="2" s="1"/>
  <c r="I36" i="3" s="1"/>
  <c r="ET34" i="2"/>
  <c r="EU34" i="2"/>
  <c r="EV34" i="2" s="1"/>
  <c r="BC34" i="3" s="1"/>
  <c r="DS23" i="2"/>
  <c r="BW18" i="2"/>
  <c r="BX18" i="2" s="1"/>
  <c r="AG18" i="3" s="1"/>
  <c r="P12" i="2"/>
  <c r="Q12" i="2" s="1"/>
  <c r="I12" i="3" s="1"/>
  <c r="EU10" i="2"/>
  <c r="EV10" i="2" s="1"/>
  <c r="BC10" i="3" s="1"/>
  <c r="ET10" i="2"/>
  <c r="BO28" i="2"/>
  <c r="AG20" i="2"/>
  <c r="AH20" i="2" s="1"/>
  <c r="P20" i="3" s="1"/>
  <c r="GU17" i="2"/>
  <c r="K13" i="2"/>
  <c r="L13" i="2" s="1"/>
  <c r="H13" i="3" s="1"/>
  <c r="AG10" i="2"/>
  <c r="AH10" i="2" s="1"/>
  <c r="P10" i="3" s="1"/>
  <c r="DO65" i="2"/>
  <c r="DM22" i="2"/>
  <c r="DN22" i="2" s="1"/>
  <c r="AX22" i="3" s="1"/>
  <c r="CU22" i="2"/>
  <c r="CV22" i="2" s="1"/>
  <c r="AR22" i="3" s="1"/>
  <c r="ES178" i="2"/>
  <c r="FC178" i="2" s="1"/>
  <c r="FK97" i="2"/>
  <c r="FM97" i="2" s="1"/>
  <c r="FN97" i="2" s="1"/>
  <c r="BJ97" i="3" s="1"/>
  <c r="AA81" i="2"/>
  <c r="GY73" i="2"/>
  <c r="GZ73" i="2" s="1"/>
  <c r="BX73" i="3" s="1"/>
  <c r="FC59" i="2"/>
  <c r="DZ59" i="2"/>
  <c r="GQ57" i="2"/>
  <c r="GR57" i="2" s="1"/>
  <c r="BT57" i="3" s="1"/>
  <c r="FK54" i="2"/>
  <c r="EE44" i="2"/>
  <c r="EF44" i="2" s="1"/>
  <c r="DA43" i="2"/>
  <c r="DB43" i="2" s="1"/>
  <c r="AT43" i="3" s="1"/>
  <c r="CZ43" i="2"/>
  <c r="AS43" i="3" s="1"/>
  <c r="BO41" i="2"/>
  <c r="GC40" i="2"/>
  <c r="AG36" i="2"/>
  <c r="AH36" i="2" s="1"/>
  <c r="P36" i="3" s="1"/>
  <c r="K35" i="2"/>
  <c r="L35" i="2" s="1"/>
  <c r="H35" i="3" s="1"/>
  <c r="EQ33" i="2"/>
  <c r="ER33" i="2" s="1"/>
  <c r="AG28" i="2"/>
  <c r="AH28" i="2" s="1"/>
  <c r="P28" i="3" s="1"/>
  <c r="GC9" i="2"/>
  <c r="DE128" i="2"/>
  <c r="DF128" i="2" s="1"/>
  <c r="AU128" i="3" s="1"/>
  <c r="EQ183" i="2"/>
  <c r="ER183" i="2" s="1"/>
  <c r="CK168" i="2"/>
  <c r="CL168" i="2" s="1"/>
  <c r="AN168" i="3" s="1"/>
  <c r="GQ111" i="2"/>
  <c r="GR111" i="2" s="1"/>
  <c r="BT111" i="3" s="1"/>
  <c r="EO100" i="2"/>
  <c r="EP100" i="2" s="1"/>
  <c r="FW58" i="2"/>
  <c r="DK54" i="2"/>
  <c r="DL54" i="2" s="1"/>
  <c r="AW54" i="3" s="1"/>
  <c r="DJ54" i="2"/>
  <c r="AV54" i="3" s="1"/>
  <c r="CM50" i="2"/>
  <c r="CN50" i="2" s="1"/>
  <c r="AO50" i="3" s="1"/>
  <c r="CI47" i="2"/>
  <c r="CJ47" i="2" s="1"/>
  <c r="AM47" i="3" s="1"/>
  <c r="BS43" i="2"/>
  <c r="BT43" i="2" s="1"/>
  <c r="AE43" i="3" s="1"/>
  <c r="BP43" i="2"/>
  <c r="AC43" i="3" s="1"/>
  <c r="CM40" i="2"/>
  <c r="CN40" i="2" s="1"/>
  <c r="AO40" i="3" s="1"/>
  <c r="BA37" i="2"/>
  <c r="BQ37" i="2"/>
  <c r="FW36" i="2"/>
  <c r="BK35" i="2"/>
  <c r="DI32" i="2"/>
  <c r="EK29" i="2"/>
  <c r="EL29" i="2" s="1"/>
  <c r="BB29" i="3" s="1"/>
  <c r="EJ29" i="2"/>
  <c r="CM28" i="2"/>
  <c r="CN28" i="2" s="1"/>
  <c r="AO28" i="3" s="1"/>
  <c r="BA25" i="2"/>
  <c r="BQ25" i="2"/>
  <c r="FW24" i="2"/>
  <c r="BK23" i="2"/>
  <c r="DI20" i="2"/>
  <c r="EJ17" i="2"/>
  <c r="EK17" i="2"/>
  <c r="EL17" i="2" s="1"/>
  <c r="BB17" i="3" s="1"/>
  <c r="BQ13" i="2"/>
  <c r="BA13" i="2"/>
  <c r="FW12" i="2"/>
  <c r="BK11" i="2"/>
  <c r="AI34" i="2"/>
  <c r="AJ34" i="2" s="1"/>
  <c r="CG3" i="2"/>
  <c r="CI179" i="2"/>
  <c r="CJ179" i="2" s="1"/>
  <c r="AM179" i="3" s="1"/>
  <c r="CO164" i="2"/>
  <c r="CP164" i="2" s="1"/>
  <c r="AP164" i="3" s="1"/>
  <c r="DO150" i="2"/>
  <c r="FK136" i="2"/>
  <c r="FM136" i="2" s="1"/>
  <c r="FN136" i="2" s="1"/>
  <c r="BJ136" i="3" s="1"/>
  <c r="AC121" i="2"/>
  <c r="GQ98" i="2"/>
  <c r="GR98" i="2" s="1"/>
  <c r="BT98" i="3" s="1"/>
  <c r="BU66" i="2"/>
  <c r="CA66" i="2" s="1"/>
  <c r="CB66" i="2" s="1"/>
  <c r="AI66" i="3" s="1"/>
  <c r="AW66" i="2"/>
  <c r="AX66" i="2" s="1"/>
  <c r="W66" i="3" s="1"/>
  <c r="EC63" i="2"/>
  <c r="ED63" i="2" s="1"/>
  <c r="ES61" i="2"/>
  <c r="DT50" i="2"/>
  <c r="EA50" i="2"/>
  <c r="EB50" i="2" s="1"/>
  <c r="BA50" i="3" s="1"/>
  <c r="EM47" i="2"/>
  <c r="EN47" i="2" s="1"/>
  <c r="EM42" i="2"/>
  <c r="EN42" i="2" s="1"/>
  <c r="GY39" i="2"/>
  <c r="GZ39" i="2" s="1"/>
  <c r="BX39" i="3" s="1"/>
  <c r="BU38" i="2"/>
  <c r="AW38" i="2"/>
  <c r="AX38" i="2" s="1"/>
  <c r="W38" i="3" s="1"/>
  <c r="EC30" i="2"/>
  <c r="ED30" i="2" s="1"/>
  <c r="FT25" i="2"/>
  <c r="GC25" i="2" s="1"/>
  <c r="AA23" i="2"/>
  <c r="DE21" i="2"/>
  <c r="DF21" i="2" s="1"/>
  <c r="AU21" i="3" s="1"/>
  <c r="CK17" i="2"/>
  <c r="CL17" i="2" s="1"/>
  <c r="AN17" i="3" s="1"/>
  <c r="GY15" i="2"/>
  <c r="GZ15" i="2" s="1"/>
  <c r="BX15" i="3" s="1"/>
  <c r="BU14" i="2"/>
  <c r="AW14" i="2"/>
  <c r="AX14" i="2" s="1"/>
  <c r="W14" i="3" s="1"/>
  <c r="EC6" i="2"/>
  <c r="ED6" i="2" s="1"/>
  <c r="GS16" i="2"/>
  <c r="GT16" i="2" s="1"/>
  <c r="BU16" i="3" s="1"/>
  <c r="GE8" i="2"/>
  <c r="GF8" i="2" s="1"/>
  <c r="BP8" i="3" s="1"/>
  <c r="K240" i="2"/>
  <c r="L240" i="2" s="1"/>
  <c r="H240" i="3" s="1"/>
  <c r="DS66" i="2"/>
  <c r="DO203" i="2"/>
  <c r="ES158" i="2"/>
  <c r="EC129" i="2"/>
  <c r="ED129" i="2" s="1"/>
  <c r="AC115" i="2"/>
  <c r="BG104" i="2"/>
  <c r="BH104" i="2" s="1"/>
  <c r="Z104" i="3" s="1"/>
  <c r="FK60" i="2"/>
  <c r="BG58" i="2"/>
  <c r="BH58" i="2" s="1"/>
  <c r="Z58" i="3" s="1"/>
  <c r="EO52" i="2"/>
  <c r="EP52" i="2" s="1"/>
  <c r="U49" i="2"/>
  <c r="GE45" i="2"/>
  <c r="GF45" i="2" s="1"/>
  <c r="BP45" i="3" s="1"/>
  <c r="FP44" i="2"/>
  <c r="GC44" i="2" s="1"/>
  <c r="EG41" i="2"/>
  <c r="EH41" i="2" s="1"/>
  <c r="FT38" i="2"/>
  <c r="GC38" i="2" s="1"/>
  <c r="AA36" i="2"/>
  <c r="DE34" i="2"/>
  <c r="DF34" i="2" s="1"/>
  <c r="AU34" i="3" s="1"/>
  <c r="CK30" i="2"/>
  <c r="CL30" i="2" s="1"/>
  <c r="AN30" i="3" s="1"/>
  <c r="GY28" i="2"/>
  <c r="GZ28" i="2" s="1"/>
  <c r="BX28" i="3" s="1"/>
  <c r="AW27" i="2"/>
  <c r="AX27" i="2" s="1"/>
  <c r="W27" i="3" s="1"/>
  <c r="BU27" i="2"/>
  <c r="EC19" i="2"/>
  <c r="ED19" i="2" s="1"/>
  <c r="FT14" i="2"/>
  <c r="GC14" i="2" s="1"/>
  <c r="AA12" i="2"/>
  <c r="DE10" i="2"/>
  <c r="DF10" i="2" s="1"/>
  <c r="AU10" i="3" s="1"/>
  <c r="CK6" i="2"/>
  <c r="CL6" i="2" s="1"/>
  <c r="AN6" i="3" s="1"/>
  <c r="GY4" i="2"/>
  <c r="GZ4" i="2" s="1"/>
  <c r="BX4" i="3" s="1"/>
  <c r="AW3" i="2"/>
  <c r="AX3" i="2" s="1"/>
  <c r="W3" i="3" s="1"/>
  <c r="BU3" i="2"/>
  <c r="FS24" i="2"/>
  <c r="FU24" i="2" s="1"/>
  <c r="FV24" i="2" s="1"/>
  <c r="BL24" i="3" s="1"/>
  <c r="CY22" i="2"/>
  <c r="CY16" i="2"/>
  <c r="GE11" i="2"/>
  <c r="GF11" i="2" s="1"/>
  <c r="BP11" i="3" s="1"/>
  <c r="GE3" i="2"/>
  <c r="GF3" i="2" s="1"/>
  <c r="BP3" i="3" s="1"/>
  <c r="EG46" i="2"/>
  <c r="EH46" i="2" s="1"/>
  <c r="FP29" i="2"/>
  <c r="FQ29" i="2" s="1"/>
  <c r="FR29" i="2" s="1"/>
  <c r="BK29" i="3" s="1"/>
  <c r="CG20" i="2"/>
  <c r="CG11" i="2"/>
  <c r="GS241" i="2"/>
  <c r="GT241" i="2" s="1"/>
  <c r="BU241" i="3" s="1"/>
  <c r="AA178" i="2"/>
  <c r="CK148" i="2"/>
  <c r="CL148" i="2" s="1"/>
  <c r="AN148" i="3" s="1"/>
  <c r="U119" i="2"/>
  <c r="GQ96" i="2"/>
  <c r="GR96" i="2" s="1"/>
  <c r="BT96" i="3" s="1"/>
  <c r="DO81" i="2"/>
  <c r="P70" i="2"/>
  <c r="Q70" i="2" s="1"/>
  <c r="I70" i="3" s="1"/>
  <c r="BW68" i="2"/>
  <c r="BX68" i="2" s="1"/>
  <c r="AG68" i="3" s="1"/>
  <c r="DS65" i="2"/>
  <c r="AC63" i="2"/>
  <c r="U56" i="2"/>
  <c r="DO54" i="2"/>
  <c r="GS47" i="2"/>
  <c r="GT47" i="2" s="1"/>
  <c r="BU47" i="3" s="1"/>
  <c r="GE46" i="2"/>
  <c r="GF46" i="2" s="1"/>
  <c r="BP46" i="3" s="1"/>
  <c r="BS45" i="2"/>
  <c r="BT45" i="2" s="1"/>
  <c r="AE45" i="3" s="1"/>
  <c r="CA45" i="2"/>
  <c r="CB45" i="2" s="1"/>
  <c r="AI45" i="3" s="1"/>
  <c r="BP45" i="2"/>
  <c r="AC45" i="3" s="1"/>
  <c r="CY40" i="2"/>
  <c r="GS38" i="2"/>
  <c r="GT38" i="2" s="1"/>
  <c r="BU38" i="3" s="1"/>
  <c r="EE37" i="2"/>
  <c r="EF37" i="2" s="1"/>
  <c r="FS32" i="2"/>
  <c r="FU32" i="2" s="1"/>
  <c r="FV32" i="2" s="1"/>
  <c r="BL32" i="3" s="1"/>
  <c r="GE29" i="2"/>
  <c r="GF29" i="2" s="1"/>
  <c r="BP29" i="3" s="1"/>
  <c r="CY28" i="2"/>
  <c r="CY21" i="2"/>
  <c r="FS19" i="2"/>
  <c r="FU19" i="2" s="1"/>
  <c r="FV19" i="2" s="1"/>
  <c r="BL19" i="3" s="1"/>
  <c r="CY13" i="2"/>
  <c r="GE7" i="2"/>
  <c r="GF7" i="2" s="1"/>
  <c r="BP7" i="3" s="1"/>
  <c r="GE4" i="2"/>
  <c r="GF4" i="2" s="1"/>
  <c r="BP4" i="3" s="1"/>
  <c r="U172" i="2"/>
  <c r="DY97" i="2"/>
  <c r="EA97" i="2" s="1"/>
  <c r="EB97" i="2" s="1"/>
  <c r="BA97" i="3" s="1"/>
  <c r="AI48" i="2"/>
  <c r="AJ48" i="2" s="1"/>
  <c r="AI23" i="2"/>
  <c r="AJ23" i="2" s="1"/>
  <c r="EG14" i="2"/>
  <c r="EH14" i="2" s="1"/>
  <c r="DM5" i="2"/>
  <c r="DN5" i="2" s="1"/>
  <c r="AX5" i="3" s="1"/>
  <c r="CU5" i="2"/>
  <c r="CV5" i="2" s="1"/>
  <c r="AR5" i="3" s="1"/>
  <c r="GM181" i="2"/>
  <c r="GN181" i="2" s="1"/>
  <c r="BR181" i="3" s="1"/>
  <c r="BU82" i="2"/>
  <c r="AW82" i="2"/>
  <c r="AX82" i="2" s="1"/>
  <c r="W82" i="3" s="1"/>
  <c r="EC74" i="2"/>
  <c r="ED74" i="2" s="1"/>
  <c r="DS63" i="2"/>
  <c r="GQ61" i="2"/>
  <c r="GR61" i="2" s="1"/>
  <c r="BT61" i="3" s="1"/>
  <c r="FK58" i="2"/>
  <c r="FM58" i="2" s="1"/>
  <c r="FN58" i="2" s="1"/>
  <c r="BJ58" i="3" s="1"/>
  <c r="BG56" i="2"/>
  <c r="BH56" i="2" s="1"/>
  <c r="Z56" i="3" s="1"/>
  <c r="EO50" i="2"/>
  <c r="EP50" i="2" s="1"/>
  <c r="FW46" i="2"/>
  <c r="EG43" i="2"/>
  <c r="EH43" i="2" s="1"/>
  <c r="CU42" i="2"/>
  <c r="CV42" i="2" s="1"/>
  <c r="AR42" i="3" s="1"/>
  <c r="DM42" i="2"/>
  <c r="DN42" i="2" s="1"/>
  <c r="AX42" i="3" s="1"/>
  <c r="AI41" i="2"/>
  <c r="AJ41" i="2" s="1"/>
  <c r="DW35" i="2"/>
  <c r="CO31" i="2"/>
  <c r="CP31" i="2" s="1"/>
  <c r="AP31" i="3" s="1"/>
  <c r="FO30" i="2"/>
  <c r="FQ30" i="2" s="1"/>
  <c r="FR30" i="2" s="1"/>
  <c r="BK30" i="3" s="1"/>
  <c r="CI22" i="2"/>
  <c r="CJ22" i="2" s="1"/>
  <c r="AM22" i="3" s="1"/>
  <c r="U19" i="2"/>
  <c r="DO17" i="2"/>
  <c r="DW11" i="2"/>
  <c r="CO7" i="2"/>
  <c r="CP7" i="2" s="1"/>
  <c r="AP7" i="3" s="1"/>
  <c r="FO6" i="2"/>
  <c r="FQ6" i="2" s="1"/>
  <c r="FR6" i="2" s="1"/>
  <c r="BK6" i="3" s="1"/>
  <c r="DM3" i="2"/>
  <c r="DN3" i="2" s="1"/>
  <c r="AX3" i="3" s="1"/>
  <c r="CU3" i="2"/>
  <c r="CV3" i="2" s="1"/>
  <c r="AR3" i="3" s="1"/>
  <c r="GC278" i="2" l="1"/>
  <c r="GD278" i="2" s="1"/>
  <c r="BO278" i="3" s="1"/>
  <c r="Q176" i="3"/>
  <c r="AM208" i="2"/>
  <c r="AN208" i="2" s="1"/>
  <c r="S208" i="3" s="1"/>
  <c r="FQ245" i="2"/>
  <c r="FR245" i="2" s="1"/>
  <c r="BK245" i="3" s="1"/>
  <c r="FU21" i="2"/>
  <c r="FV21" i="2" s="1"/>
  <c r="BL21" i="3" s="1"/>
  <c r="AO82" i="2"/>
  <c r="AP82" i="2" s="1"/>
  <c r="T82" i="3" s="1"/>
  <c r="FM94" i="2"/>
  <c r="FN94" i="2" s="1"/>
  <c r="BJ94" i="3" s="1"/>
  <c r="CQ323" i="2"/>
  <c r="CR323" i="2" s="1"/>
  <c r="AQ323" i="3" s="1"/>
  <c r="EY630" i="2"/>
  <c r="EZ630" i="2" s="1"/>
  <c r="W34" i="2"/>
  <c r="X34" i="2" s="1"/>
  <c r="K34" i="3" s="1"/>
  <c r="DA655" i="2"/>
  <c r="DB655" i="2" s="1"/>
  <c r="AD10" i="2"/>
  <c r="N10" i="3" s="1"/>
  <c r="FM683" i="2"/>
  <c r="FN683" i="2" s="1"/>
  <c r="EW377" i="2"/>
  <c r="EX377" i="2" s="1"/>
  <c r="BD377" i="3" s="1"/>
  <c r="DA668" i="2"/>
  <c r="DB668" i="2" s="1"/>
  <c r="DA480" i="2"/>
  <c r="DB480" i="2" s="1"/>
  <c r="AT480" i="3" s="1"/>
  <c r="FA530" i="2"/>
  <c r="FB530" i="2" s="1"/>
  <c r="GC482" i="2"/>
  <c r="GD482" i="2" s="1"/>
  <c r="BO482" i="3" s="1"/>
  <c r="DK59" i="2"/>
  <c r="DL59" i="2" s="1"/>
  <c r="AW59" i="3" s="1"/>
  <c r="EW353" i="2"/>
  <c r="EX353" i="2" s="1"/>
  <c r="BD353" i="3" s="1"/>
  <c r="AB161" i="2"/>
  <c r="M161" i="3" s="1"/>
  <c r="CQ406" i="2"/>
  <c r="CR406" i="2" s="1"/>
  <c r="AQ406" i="3" s="1"/>
  <c r="FA681" i="2"/>
  <c r="FB681" i="2" s="1"/>
  <c r="EW431" i="2"/>
  <c r="EX431" i="2" s="1"/>
  <c r="BD431" i="3" s="1"/>
  <c r="EW558" i="2"/>
  <c r="EX558" i="2" s="1"/>
  <c r="EU171" i="2"/>
  <c r="EV171" i="2" s="1"/>
  <c r="BC171" i="3" s="1"/>
  <c r="CQ628" i="2"/>
  <c r="CR628" i="2" s="1"/>
  <c r="EW542" i="2"/>
  <c r="EX542" i="2" s="1"/>
  <c r="EU233" i="2"/>
  <c r="EV233" i="2" s="1"/>
  <c r="BC233" i="3" s="1"/>
  <c r="GC137" i="2"/>
  <c r="FC265" i="2"/>
  <c r="GA124" i="2"/>
  <c r="GB124" i="2" s="1"/>
  <c r="BN124" i="3" s="1"/>
  <c r="GA255" i="2"/>
  <c r="GB255" i="2" s="1"/>
  <c r="BN255" i="3" s="1"/>
  <c r="GC287" i="2"/>
  <c r="GD287" i="2" s="1"/>
  <c r="BO287" i="3" s="1"/>
  <c r="GA444" i="2"/>
  <c r="GB444" i="2" s="1"/>
  <c r="BN444" i="3" s="1"/>
  <c r="EA618" i="2"/>
  <c r="EB618" i="2" s="1"/>
  <c r="EA455" i="2"/>
  <c r="EB455" i="2" s="1"/>
  <c r="BA455" i="3" s="1"/>
  <c r="EK487" i="2"/>
  <c r="EL487" i="2" s="1"/>
  <c r="BB487" i="3" s="1"/>
  <c r="FY607" i="2"/>
  <c r="FZ607" i="2" s="1"/>
  <c r="DQ283" i="2"/>
  <c r="DR283" i="2" s="1"/>
  <c r="AZ283" i="3" s="1"/>
  <c r="DQ116" i="2"/>
  <c r="DR116" i="2" s="1"/>
  <c r="AZ116" i="3" s="1"/>
  <c r="FQ604" i="2"/>
  <c r="FR604" i="2" s="1"/>
  <c r="GA217" i="2"/>
  <c r="GB217" i="2" s="1"/>
  <c r="BN217" i="3" s="1"/>
  <c r="DA526" i="2"/>
  <c r="DB526" i="2" s="1"/>
  <c r="EA519" i="2"/>
  <c r="EB519" i="2" s="1"/>
  <c r="GC36" i="2"/>
  <c r="DA462" i="2"/>
  <c r="DB462" i="2" s="1"/>
  <c r="AT462" i="3" s="1"/>
  <c r="EA318" i="2"/>
  <c r="EB318" i="2" s="1"/>
  <c r="BA318" i="3" s="1"/>
  <c r="GC231" i="2"/>
  <c r="GA140" i="2"/>
  <c r="GB140" i="2" s="1"/>
  <c r="BN140" i="3" s="1"/>
  <c r="DQ134" i="2"/>
  <c r="DR134" i="2" s="1"/>
  <c r="AZ134" i="3" s="1"/>
  <c r="FA617" i="2"/>
  <c r="FB617" i="2" s="1"/>
  <c r="DK186" i="2"/>
  <c r="DL186" i="2" s="1"/>
  <c r="AW186" i="3" s="1"/>
  <c r="FC558" i="2"/>
  <c r="GC555" i="2"/>
  <c r="DQ353" i="2"/>
  <c r="DR353" i="2" s="1"/>
  <c r="AZ353" i="3" s="1"/>
  <c r="AB498" i="2"/>
  <c r="M498" i="3" s="1"/>
  <c r="AD238" i="2"/>
  <c r="N238" i="3" s="1"/>
  <c r="FQ402" i="2"/>
  <c r="FR402" i="2" s="1"/>
  <c r="BK402" i="3" s="1"/>
  <c r="EW447" i="2"/>
  <c r="EX447" i="2" s="1"/>
  <c r="BD447" i="3" s="1"/>
  <c r="FM617" i="2"/>
  <c r="FN617" i="2" s="1"/>
  <c r="EU17" i="2"/>
  <c r="EV17" i="2" s="1"/>
  <c r="BC17" i="3" s="1"/>
  <c r="GC279" i="2"/>
  <c r="GD279" i="2" s="1"/>
  <c r="BO279" i="3" s="1"/>
  <c r="AO284" i="2"/>
  <c r="AP284" i="2" s="1"/>
  <c r="T284" i="3" s="1"/>
  <c r="CQ43" i="2"/>
  <c r="CR43" i="2" s="1"/>
  <c r="AQ43" i="3" s="1"/>
  <c r="AM233" i="2"/>
  <c r="AN233" i="2" s="1"/>
  <c r="S233" i="3" s="1"/>
  <c r="EY512" i="2"/>
  <c r="EZ512" i="2" s="1"/>
  <c r="FM219" i="2"/>
  <c r="FN219" i="2" s="1"/>
  <c r="BJ219" i="3" s="1"/>
  <c r="GA614" i="2"/>
  <c r="GB614" i="2" s="1"/>
  <c r="FU35" i="2"/>
  <c r="FV35" i="2" s="1"/>
  <c r="BL35" i="3" s="1"/>
  <c r="GC243" i="2"/>
  <c r="DQ338" i="2"/>
  <c r="DR338" i="2" s="1"/>
  <c r="AZ338" i="3" s="1"/>
  <c r="DK517" i="2"/>
  <c r="DL517" i="2" s="1"/>
  <c r="EA346" i="2"/>
  <c r="EB346" i="2" s="1"/>
  <c r="BA346" i="3" s="1"/>
  <c r="FA40" i="2"/>
  <c r="FB40" i="2" s="1"/>
  <c r="BF40" i="3" s="1"/>
  <c r="DQ126" i="2"/>
  <c r="DR126" i="2" s="1"/>
  <c r="AZ126" i="3" s="1"/>
  <c r="DT277" i="2"/>
  <c r="AM423" i="2"/>
  <c r="AN423" i="2" s="1"/>
  <c r="S423" i="3" s="1"/>
  <c r="GA583" i="2"/>
  <c r="GB583" i="2" s="1"/>
  <c r="EU537" i="2"/>
  <c r="EV537" i="2" s="1"/>
  <c r="AD517" i="2"/>
  <c r="AD517" i="3" s="1"/>
  <c r="Q177" i="3"/>
  <c r="GC424" i="2"/>
  <c r="DQ562" i="2"/>
  <c r="DR562" i="2" s="1"/>
  <c r="EK150" i="2"/>
  <c r="EL150" i="2" s="1"/>
  <c r="BB150" i="3" s="1"/>
  <c r="CQ416" i="2"/>
  <c r="CR416" i="2" s="1"/>
  <c r="AQ416" i="3" s="1"/>
  <c r="EU283" i="2"/>
  <c r="EV283" i="2" s="1"/>
  <c r="BC283" i="3" s="1"/>
  <c r="DK50" i="2"/>
  <c r="DL50" i="2" s="1"/>
  <c r="AW50" i="3" s="1"/>
  <c r="GC303" i="2"/>
  <c r="EU524" i="2"/>
  <c r="EV524" i="2" s="1"/>
  <c r="DA567" i="2"/>
  <c r="DB567" i="2" s="1"/>
  <c r="CQ39" i="2"/>
  <c r="CR39" i="2" s="1"/>
  <c r="AQ39" i="3" s="1"/>
  <c r="EU620" i="2"/>
  <c r="EV620" i="2" s="1"/>
  <c r="EW41" i="2"/>
  <c r="EX41" i="2" s="1"/>
  <c r="BD41" i="3" s="1"/>
  <c r="FQ143" i="2"/>
  <c r="FR143" i="2" s="1"/>
  <c r="BK143" i="3" s="1"/>
  <c r="DA408" i="2"/>
  <c r="DB408" i="2" s="1"/>
  <c r="AT408" i="3" s="1"/>
  <c r="EK414" i="2"/>
  <c r="EL414" i="2" s="1"/>
  <c r="BB414" i="3" s="1"/>
  <c r="FA232" i="2"/>
  <c r="FB232" i="2" s="1"/>
  <c r="BF232" i="3" s="1"/>
  <c r="FU560" i="2"/>
  <c r="FV560" i="2" s="1"/>
  <c r="CQ425" i="2"/>
  <c r="CR425" i="2" s="1"/>
  <c r="AQ425" i="3" s="1"/>
  <c r="DA205" i="2"/>
  <c r="DB205" i="2" s="1"/>
  <c r="AT205" i="3" s="1"/>
  <c r="EU310" i="2"/>
  <c r="EV310" i="2" s="1"/>
  <c r="BC310" i="3" s="1"/>
  <c r="EU27" i="2"/>
  <c r="EV27" i="2" s="1"/>
  <c r="BC27" i="3" s="1"/>
  <c r="DK183" i="2"/>
  <c r="DL183" i="2" s="1"/>
  <c r="AW183" i="3" s="1"/>
  <c r="GW93" i="2"/>
  <c r="DA229" i="2"/>
  <c r="DB229" i="2" s="1"/>
  <c r="AT229" i="3" s="1"/>
  <c r="EA395" i="2"/>
  <c r="EB395" i="2" s="1"/>
  <c r="BA395" i="3" s="1"/>
  <c r="W453" i="2"/>
  <c r="X453" i="2" s="1"/>
  <c r="K453" i="3" s="1"/>
  <c r="GC388" i="2"/>
  <c r="CQ545" i="2"/>
  <c r="CR545" i="2" s="1"/>
  <c r="EW577" i="2"/>
  <c r="EX577" i="2" s="1"/>
  <c r="GC193" i="2"/>
  <c r="GC209" i="2"/>
  <c r="GC348" i="2"/>
  <c r="FQ346" i="2"/>
  <c r="FR346" i="2" s="1"/>
  <c r="BK346" i="3" s="1"/>
  <c r="GA644" i="2"/>
  <c r="GB644" i="2" s="1"/>
  <c r="DA121" i="2"/>
  <c r="DB121" i="2" s="1"/>
  <c r="AT121" i="3" s="1"/>
  <c r="AB286" i="2"/>
  <c r="M286" i="3" s="1"/>
  <c r="EW336" i="2"/>
  <c r="EX336" i="2" s="1"/>
  <c r="BD336" i="3" s="1"/>
  <c r="FU511" i="2"/>
  <c r="FV511" i="2" s="1"/>
  <c r="EW570" i="2"/>
  <c r="EX570" i="2" s="1"/>
  <c r="CQ603" i="2"/>
  <c r="CR603" i="2" s="1"/>
  <c r="GA686" i="2"/>
  <c r="GB686" i="2" s="1"/>
  <c r="DA377" i="2"/>
  <c r="DB377" i="2" s="1"/>
  <c r="AT377" i="3" s="1"/>
  <c r="BL183" i="2"/>
  <c r="AA183" i="3" s="1"/>
  <c r="EY593" i="2"/>
  <c r="EZ593" i="2" s="1"/>
  <c r="GW651" i="2"/>
  <c r="DQ149" i="2"/>
  <c r="DR149" i="2" s="1"/>
  <c r="AZ149" i="3" s="1"/>
  <c r="EK593" i="2"/>
  <c r="EL593" i="2" s="1"/>
  <c r="DK11" i="2"/>
  <c r="DL11" i="2" s="1"/>
  <c r="AW11" i="3" s="1"/>
  <c r="EW117" i="2"/>
  <c r="EX117" i="2" s="1"/>
  <c r="BD117" i="3" s="1"/>
  <c r="FM378" i="2"/>
  <c r="FN378" i="2" s="1"/>
  <c r="BJ378" i="3" s="1"/>
  <c r="EU551" i="2"/>
  <c r="EV551" i="2" s="1"/>
  <c r="DK267" i="2"/>
  <c r="DL267" i="2" s="1"/>
  <c r="AW267" i="3" s="1"/>
  <c r="CQ343" i="2"/>
  <c r="CR343" i="2" s="1"/>
  <c r="AQ343" i="3" s="1"/>
  <c r="FM366" i="2"/>
  <c r="FN366" i="2" s="1"/>
  <c r="BJ366" i="3" s="1"/>
  <c r="AJ576" i="2"/>
  <c r="AJ576" i="3" s="1"/>
  <c r="GA99" i="2"/>
  <c r="GB99" i="2" s="1"/>
  <c r="BN99" i="3" s="1"/>
  <c r="CQ129" i="2"/>
  <c r="CR129" i="2" s="1"/>
  <c r="AQ129" i="3" s="1"/>
  <c r="EK564" i="2"/>
  <c r="EL564" i="2" s="1"/>
  <c r="GA626" i="2"/>
  <c r="GB626" i="2" s="1"/>
  <c r="EW696" i="2"/>
  <c r="EX696" i="2" s="1"/>
  <c r="FA553" i="2"/>
  <c r="FB553" i="2" s="1"/>
  <c r="FC42" i="2"/>
  <c r="Q160" i="3"/>
  <c r="AM406" i="2"/>
  <c r="AN406" i="2" s="1"/>
  <c r="S406" i="3" s="1"/>
  <c r="EW418" i="2"/>
  <c r="EX418" i="2" s="1"/>
  <c r="BD418" i="3" s="1"/>
  <c r="EY620" i="2"/>
  <c r="EZ620" i="2" s="1"/>
  <c r="FU101" i="2"/>
  <c r="FV101" i="2" s="1"/>
  <c r="BL101" i="3" s="1"/>
  <c r="EW553" i="2"/>
  <c r="EX553" i="2" s="1"/>
  <c r="DK64" i="2"/>
  <c r="DL64" i="2" s="1"/>
  <c r="AW64" i="3" s="1"/>
  <c r="EK175" i="2"/>
  <c r="EL175" i="2" s="1"/>
  <c r="BB175" i="3" s="1"/>
  <c r="AM356" i="2"/>
  <c r="AN356" i="2" s="1"/>
  <c r="S356" i="3" s="1"/>
  <c r="EU135" i="2"/>
  <c r="EV135" i="2" s="1"/>
  <c r="BC135" i="3" s="1"/>
  <c r="FQ236" i="2"/>
  <c r="FR236" i="2" s="1"/>
  <c r="BK236" i="3" s="1"/>
  <c r="GA490" i="2"/>
  <c r="GB490" i="2" s="1"/>
  <c r="BN490" i="3" s="1"/>
  <c r="GC3" i="2"/>
  <c r="GC198" i="2"/>
  <c r="EU241" i="2"/>
  <c r="EV241" i="2" s="1"/>
  <c r="BC241" i="3" s="1"/>
  <c r="EK612" i="2"/>
  <c r="EL612" i="2" s="1"/>
  <c r="EW692" i="2"/>
  <c r="EX692" i="2" s="1"/>
  <c r="EA117" i="2"/>
  <c r="EB117" i="2" s="1"/>
  <c r="BA117" i="3" s="1"/>
  <c r="GW43" i="2"/>
  <c r="FA240" i="2"/>
  <c r="FB240" i="2" s="1"/>
  <c r="BF240" i="3" s="1"/>
  <c r="DQ587" i="2"/>
  <c r="DR587" i="2" s="1"/>
  <c r="EY623" i="2"/>
  <c r="EZ623" i="2" s="1"/>
  <c r="EY128" i="2"/>
  <c r="EZ128" i="2" s="1"/>
  <c r="BE128" i="3" s="1"/>
  <c r="EK9" i="2"/>
  <c r="EL9" i="2" s="1"/>
  <c r="BB9" i="3" s="1"/>
  <c r="EY243" i="2"/>
  <c r="EZ243" i="2" s="1"/>
  <c r="BE243" i="3" s="1"/>
  <c r="FU461" i="2"/>
  <c r="FV461" i="2" s="1"/>
  <c r="BL461" i="3" s="1"/>
  <c r="BM429" i="2"/>
  <c r="BN429" i="2" s="1"/>
  <c r="AB429" i="3" s="1"/>
  <c r="FM60" i="2"/>
  <c r="FN60" i="2" s="1"/>
  <c r="BJ60" i="3" s="1"/>
  <c r="GC432" i="2"/>
  <c r="FM578" i="2"/>
  <c r="FN578" i="2" s="1"/>
  <c r="FA405" i="2"/>
  <c r="FB405" i="2" s="1"/>
  <c r="BF405" i="3" s="1"/>
  <c r="FM555" i="2"/>
  <c r="FN555" i="2" s="1"/>
  <c r="GC402" i="2"/>
  <c r="DK313" i="2"/>
  <c r="DL313" i="2" s="1"/>
  <c r="AW313" i="3" s="1"/>
  <c r="BM379" i="2"/>
  <c r="BN379" i="2" s="1"/>
  <c r="AB379" i="3" s="1"/>
  <c r="AO454" i="2"/>
  <c r="AP454" i="2" s="1"/>
  <c r="T454" i="3" s="1"/>
  <c r="DK650" i="2"/>
  <c r="DL650" i="2" s="1"/>
  <c r="DP283" i="2"/>
  <c r="AY283" i="3" s="1"/>
  <c r="FQ434" i="2"/>
  <c r="FR434" i="2" s="1"/>
  <c r="BK434" i="3" s="1"/>
  <c r="GC696" i="2"/>
  <c r="DX618" i="2"/>
  <c r="FM54" i="2"/>
  <c r="FN54" i="2" s="1"/>
  <c r="BJ54" i="3" s="1"/>
  <c r="DA173" i="2"/>
  <c r="DB173" i="2" s="1"/>
  <c r="AT173" i="3" s="1"/>
  <c r="GW668" i="2"/>
  <c r="GC48" i="2"/>
  <c r="DK67" i="2"/>
  <c r="DL67" i="2" s="1"/>
  <c r="AW67" i="3" s="1"/>
  <c r="EA365" i="2"/>
  <c r="EB365" i="2" s="1"/>
  <c r="BA365" i="3" s="1"/>
  <c r="CQ579" i="2"/>
  <c r="CR579" i="2" s="1"/>
  <c r="EU38" i="2"/>
  <c r="EV38" i="2" s="1"/>
  <c r="BC38" i="3" s="1"/>
  <c r="GC160" i="2"/>
  <c r="FM126" i="2"/>
  <c r="FN126" i="2" s="1"/>
  <c r="BJ126" i="3" s="1"/>
  <c r="CQ259" i="2"/>
  <c r="CR259" i="2" s="1"/>
  <c r="AQ259" i="3" s="1"/>
  <c r="GC272" i="2"/>
  <c r="DA684" i="2"/>
  <c r="DB684" i="2" s="1"/>
  <c r="GW482" i="2"/>
  <c r="FQ370" i="2"/>
  <c r="FR370" i="2" s="1"/>
  <c r="BK370" i="3" s="1"/>
  <c r="EW227" i="2"/>
  <c r="EX227" i="2" s="1"/>
  <c r="BD227" i="3" s="1"/>
  <c r="Q316" i="3"/>
  <c r="EW50" i="2"/>
  <c r="EX50" i="2" s="1"/>
  <c r="BD50" i="3" s="1"/>
  <c r="EW241" i="2"/>
  <c r="EX241" i="2" s="1"/>
  <c r="BD241" i="3" s="1"/>
  <c r="GC399" i="2"/>
  <c r="EK31" i="2"/>
  <c r="EL31" i="2" s="1"/>
  <c r="BB31" i="3" s="1"/>
  <c r="DA96" i="2"/>
  <c r="DB96" i="2" s="1"/>
  <c r="AT96" i="3" s="1"/>
  <c r="EA276" i="2"/>
  <c r="EB276" i="2" s="1"/>
  <c r="BA276" i="3" s="1"/>
  <c r="EA361" i="2"/>
  <c r="EB361" i="2" s="1"/>
  <c r="BA361" i="3" s="1"/>
  <c r="EJ487" i="2"/>
  <c r="EW508" i="2"/>
  <c r="EX508" i="2" s="1"/>
  <c r="GA110" i="2"/>
  <c r="GB110" i="2" s="1"/>
  <c r="BN110" i="3" s="1"/>
  <c r="GC312" i="2"/>
  <c r="DK534" i="2"/>
  <c r="DL534" i="2" s="1"/>
  <c r="GC219" i="2"/>
  <c r="GD219" i="2" s="1"/>
  <c r="BO219" i="3" s="1"/>
  <c r="FQ665" i="2"/>
  <c r="FR665" i="2" s="1"/>
  <c r="CQ529" i="2"/>
  <c r="CR529" i="2" s="1"/>
  <c r="EK182" i="2"/>
  <c r="EL182" i="2" s="1"/>
  <c r="BB182" i="3" s="1"/>
  <c r="GA222" i="2"/>
  <c r="GB222" i="2" s="1"/>
  <c r="BN222" i="3" s="1"/>
  <c r="FM348" i="2"/>
  <c r="FN348" i="2" s="1"/>
  <c r="BJ348" i="3" s="1"/>
  <c r="DA379" i="2"/>
  <c r="DB379" i="2" s="1"/>
  <c r="AT379" i="3" s="1"/>
  <c r="FA591" i="2"/>
  <c r="FB591" i="2" s="1"/>
  <c r="FU36" i="2"/>
  <c r="FV36" i="2" s="1"/>
  <c r="BL36" i="3" s="1"/>
  <c r="CQ308" i="2"/>
  <c r="CR308" i="2" s="1"/>
  <c r="AQ308" i="3" s="1"/>
  <c r="FQ303" i="2"/>
  <c r="FR303" i="2" s="1"/>
  <c r="BK303" i="3" s="1"/>
  <c r="FC224" i="2"/>
  <c r="DK58" i="2"/>
  <c r="DL58" i="2" s="1"/>
  <c r="AW58" i="3" s="1"/>
  <c r="FM312" i="2"/>
  <c r="FN312" i="2" s="1"/>
  <c r="BJ312" i="3" s="1"/>
  <c r="DA251" i="2"/>
  <c r="DB251" i="2" s="1"/>
  <c r="AT251" i="3" s="1"/>
  <c r="FU457" i="2"/>
  <c r="FV457" i="2" s="1"/>
  <c r="BL457" i="3" s="1"/>
  <c r="DQ177" i="2"/>
  <c r="DR177" i="2" s="1"/>
  <c r="AZ177" i="3" s="1"/>
  <c r="DA283" i="2"/>
  <c r="DB283" i="2" s="1"/>
  <c r="AT283" i="3" s="1"/>
  <c r="GC259" i="2"/>
  <c r="EU98" i="2"/>
  <c r="EV98" i="2" s="1"/>
  <c r="BC98" i="3" s="1"/>
  <c r="GA107" i="2"/>
  <c r="GB107" i="2" s="1"/>
  <c r="BN107" i="3" s="1"/>
  <c r="EA185" i="2"/>
  <c r="EB185" i="2" s="1"/>
  <c r="BA185" i="3" s="1"/>
  <c r="EW116" i="2"/>
  <c r="EX116" i="2" s="1"/>
  <c r="BD116" i="3" s="1"/>
  <c r="DA484" i="2"/>
  <c r="DB484" i="2" s="1"/>
  <c r="AT484" i="3" s="1"/>
  <c r="GC118" i="2"/>
  <c r="GD118" i="2" s="1"/>
  <c r="BO118" i="3" s="1"/>
  <c r="FC585" i="2"/>
  <c r="DA189" i="2"/>
  <c r="DB189" i="2" s="1"/>
  <c r="AT189" i="3" s="1"/>
  <c r="EW395" i="2"/>
  <c r="EX395" i="2" s="1"/>
  <c r="BD395" i="3" s="1"/>
  <c r="GC117" i="2"/>
  <c r="GD117" i="2" s="1"/>
  <c r="BO117" i="3" s="1"/>
  <c r="EA219" i="2"/>
  <c r="EB219" i="2" s="1"/>
  <c r="BA219" i="3" s="1"/>
  <c r="GC633" i="2"/>
  <c r="GD633" i="2" s="1"/>
  <c r="GC460" i="2"/>
  <c r="EK7" i="2"/>
  <c r="EL7" i="2" s="1"/>
  <c r="BB7" i="3" s="1"/>
  <c r="EK695" i="2"/>
  <c r="EL695" i="2" s="1"/>
  <c r="DA474" i="2"/>
  <c r="DB474" i="2" s="1"/>
  <c r="AT474" i="3" s="1"/>
  <c r="FY124" i="2"/>
  <c r="FZ124" i="2" s="1"/>
  <c r="BM124" i="3" s="1"/>
  <c r="FA643" i="2"/>
  <c r="FB643" i="2" s="1"/>
  <c r="FQ3" i="2"/>
  <c r="FR3" i="2" s="1"/>
  <c r="BK3" i="3" s="1"/>
  <c r="FQ689" i="2"/>
  <c r="FR689" i="2" s="1"/>
  <c r="BM353" i="2"/>
  <c r="BN353" i="2" s="1"/>
  <c r="AB353" i="3" s="1"/>
  <c r="FU180" i="2"/>
  <c r="FV180" i="2" s="1"/>
  <c r="BL180" i="3" s="1"/>
  <c r="GK633" i="2"/>
  <c r="GL633" i="2" s="1"/>
  <c r="CQ71" i="2"/>
  <c r="CR71" i="2" s="1"/>
  <c r="AQ71" i="3" s="1"/>
  <c r="FA610" i="2"/>
  <c r="FB610" i="2" s="1"/>
  <c r="GC665" i="2"/>
  <c r="DA201" i="2"/>
  <c r="DB201" i="2" s="1"/>
  <c r="AT201" i="3" s="1"/>
  <c r="EY591" i="2"/>
  <c r="EZ591" i="2" s="1"/>
  <c r="GC547" i="2"/>
  <c r="GD547" i="2" s="1"/>
  <c r="GA170" i="2"/>
  <c r="GB170" i="2" s="1"/>
  <c r="BN170" i="3" s="1"/>
  <c r="EU175" i="2"/>
  <c r="EV175" i="2" s="1"/>
  <c r="BC175" i="3" s="1"/>
  <c r="EY638" i="2"/>
  <c r="EZ638" i="2" s="1"/>
  <c r="EK42" i="2"/>
  <c r="EL42" i="2" s="1"/>
  <c r="BB42" i="3" s="1"/>
  <c r="GA143" i="2"/>
  <c r="GB143" i="2" s="1"/>
  <c r="BN143" i="3" s="1"/>
  <c r="GC360" i="2"/>
  <c r="EU480" i="2"/>
  <c r="EV480" i="2" s="1"/>
  <c r="BC480" i="3" s="1"/>
  <c r="EA570" i="2"/>
  <c r="EB570" i="2" s="1"/>
  <c r="EU7" i="2"/>
  <c r="EV7" i="2" s="1"/>
  <c r="BC7" i="3" s="1"/>
  <c r="FQ362" i="2"/>
  <c r="FR362" i="2" s="1"/>
  <c r="BK362" i="3" s="1"/>
  <c r="FA263" i="2"/>
  <c r="FB263" i="2" s="1"/>
  <c r="BF263" i="3" s="1"/>
  <c r="FY494" i="2"/>
  <c r="FZ494" i="2" s="1"/>
  <c r="BM494" i="3" s="1"/>
  <c r="GC640" i="2"/>
  <c r="EA391" i="2"/>
  <c r="EB391" i="2" s="1"/>
  <c r="BA391" i="3" s="1"/>
  <c r="GC37" i="2"/>
  <c r="EA435" i="2"/>
  <c r="EB435" i="2" s="1"/>
  <c r="BA435" i="3" s="1"/>
  <c r="EA585" i="2"/>
  <c r="EB585" i="2" s="1"/>
  <c r="DA568" i="2"/>
  <c r="DB568" i="2" s="1"/>
  <c r="GC510" i="2"/>
  <c r="GK510" i="2" s="1"/>
  <c r="GL510" i="2" s="1"/>
  <c r="EA664" i="2"/>
  <c r="EB664" i="2" s="1"/>
  <c r="FU53" i="2"/>
  <c r="FV53" i="2" s="1"/>
  <c r="BL53" i="3" s="1"/>
  <c r="FU421" i="2"/>
  <c r="FV421" i="2" s="1"/>
  <c r="BL421" i="3" s="1"/>
  <c r="CQ485" i="2"/>
  <c r="CR485" i="2" s="1"/>
  <c r="AQ485" i="3" s="1"/>
  <c r="FU204" i="2"/>
  <c r="FV204" i="2" s="1"/>
  <c r="BL204" i="3" s="1"/>
  <c r="DA565" i="2"/>
  <c r="DB565" i="2" s="1"/>
  <c r="CQ395" i="2"/>
  <c r="CR395" i="2" s="1"/>
  <c r="AQ395" i="3" s="1"/>
  <c r="DK35" i="2"/>
  <c r="DL35" i="2" s="1"/>
  <c r="AW35" i="3" s="1"/>
  <c r="EU163" i="2"/>
  <c r="EV163" i="2" s="1"/>
  <c r="BC163" i="3" s="1"/>
  <c r="FQ311" i="2"/>
  <c r="FR311" i="2" s="1"/>
  <c r="BK311" i="3" s="1"/>
  <c r="EY427" i="2"/>
  <c r="EZ427" i="2" s="1"/>
  <c r="BE427" i="3" s="1"/>
  <c r="EK102" i="2"/>
  <c r="EL102" i="2" s="1"/>
  <c r="BB102" i="3" s="1"/>
  <c r="GC441" i="2"/>
  <c r="EA103" i="2"/>
  <c r="EB103" i="2" s="1"/>
  <c r="BA103" i="3" s="1"/>
  <c r="GC539" i="2"/>
  <c r="GC236" i="2"/>
  <c r="GD236" i="2" s="1"/>
  <c r="BO236" i="3" s="1"/>
  <c r="FU290" i="2"/>
  <c r="FV290" i="2" s="1"/>
  <c r="BL290" i="3" s="1"/>
  <c r="GC383" i="2"/>
  <c r="EA567" i="2"/>
  <c r="EB567" i="2" s="1"/>
  <c r="GA409" i="2"/>
  <c r="GB409" i="2" s="1"/>
  <c r="BN409" i="3" s="1"/>
  <c r="CQ317" i="2"/>
  <c r="CR317" i="2" s="1"/>
  <c r="AQ317" i="3" s="1"/>
  <c r="DA145" i="2"/>
  <c r="DB145" i="2" s="1"/>
  <c r="AT145" i="3" s="1"/>
  <c r="FU118" i="2"/>
  <c r="FV118" i="2" s="1"/>
  <c r="BL118" i="3" s="1"/>
  <c r="DA354" i="2"/>
  <c r="DB354" i="2" s="1"/>
  <c r="AT354" i="3" s="1"/>
  <c r="GC29" i="2"/>
  <c r="GD29" i="2" s="1"/>
  <c r="BO29" i="3" s="1"/>
  <c r="GC565" i="2"/>
  <c r="GC674" i="2"/>
  <c r="EA242" i="2"/>
  <c r="EB242" i="2" s="1"/>
  <c r="BA242" i="3" s="1"/>
  <c r="GC94" i="2"/>
  <c r="EA428" i="2"/>
  <c r="EB428" i="2" s="1"/>
  <c r="BA428" i="3" s="1"/>
  <c r="GC458" i="2"/>
  <c r="FM685" i="2"/>
  <c r="FN685" i="2" s="1"/>
  <c r="GC670" i="2"/>
  <c r="GA628" i="2"/>
  <c r="GB628" i="2" s="1"/>
  <c r="DA367" i="2"/>
  <c r="DB367" i="2" s="1"/>
  <c r="AT367" i="3" s="1"/>
  <c r="GC64" i="2"/>
  <c r="DA211" i="2"/>
  <c r="DB211" i="2" s="1"/>
  <c r="AT211" i="3" s="1"/>
  <c r="CQ333" i="2"/>
  <c r="CR333" i="2" s="1"/>
  <c r="AQ333" i="3" s="1"/>
  <c r="GC145" i="2"/>
  <c r="GA80" i="2"/>
  <c r="GB80" i="2" s="1"/>
  <c r="BN80" i="3" s="1"/>
  <c r="EK198" i="2"/>
  <c r="EL198" i="2" s="1"/>
  <c r="BB198" i="3" s="1"/>
  <c r="EU532" i="2"/>
  <c r="EV532" i="2" s="1"/>
  <c r="EY256" i="2"/>
  <c r="EZ256" i="2" s="1"/>
  <c r="BE256" i="3" s="1"/>
  <c r="GC473" i="2"/>
  <c r="EY642" i="2"/>
  <c r="EZ642" i="2" s="1"/>
  <c r="FU239" i="2"/>
  <c r="FV239" i="2" s="1"/>
  <c r="BL239" i="3" s="1"/>
  <c r="FC289" i="2"/>
  <c r="EK609" i="2"/>
  <c r="EL609" i="2" s="1"/>
  <c r="GA189" i="2"/>
  <c r="GB189" i="2" s="1"/>
  <c r="BN189" i="3" s="1"/>
  <c r="FC663" i="2"/>
  <c r="GC319" i="2"/>
  <c r="GC413" i="2"/>
  <c r="EY305" i="2"/>
  <c r="EZ305" i="2" s="1"/>
  <c r="BE305" i="3" s="1"/>
  <c r="EA56" i="2"/>
  <c r="EB56" i="2" s="1"/>
  <c r="BA56" i="3" s="1"/>
  <c r="FC569" i="2"/>
  <c r="GC379" i="2"/>
  <c r="GK379" i="2" s="1"/>
  <c r="GL379" i="2" s="1"/>
  <c r="BQ379" i="3" s="1"/>
  <c r="FU601" i="2"/>
  <c r="FV601" i="2" s="1"/>
  <c r="FU633" i="2"/>
  <c r="FV633" i="2" s="1"/>
  <c r="EK151" i="2"/>
  <c r="EL151" i="2" s="1"/>
  <c r="BB151" i="3" s="1"/>
  <c r="GC239" i="2"/>
  <c r="EU635" i="2"/>
  <c r="EV635" i="2" s="1"/>
  <c r="GC659" i="2"/>
  <c r="GD659" i="2" s="1"/>
  <c r="CQ203" i="2"/>
  <c r="CR203" i="2" s="1"/>
  <c r="AQ203" i="3" s="1"/>
  <c r="GC642" i="2"/>
  <c r="GC33" i="2"/>
  <c r="EK33" i="2"/>
  <c r="EL33" i="2" s="1"/>
  <c r="BB33" i="3" s="1"/>
  <c r="DA639" i="2"/>
  <c r="DB639" i="2" s="1"/>
  <c r="GC13" i="2"/>
  <c r="GC306" i="2"/>
  <c r="GC151" i="2"/>
  <c r="EA412" i="2"/>
  <c r="EB412" i="2" s="1"/>
  <c r="BA412" i="3" s="1"/>
  <c r="DA470" i="2"/>
  <c r="DB470" i="2" s="1"/>
  <c r="AT470" i="3" s="1"/>
  <c r="CQ121" i="2"/>
  <c r="CR121" i="2" s="1"/>
  <c r="AQ121" i="3" s="1"/>
  <c r="CQ78" i="2"/>
  <c r="CR78" i="2" s="1"/>
  <c r="AQ78" i="3" s="1"/>
  <c r="FC157" i="2"/>
  <c r="FQ306" i="2"/>
  <c r="FR306" i="2" s="1"/>
  <c r="BK306" i="3" s="1"/>
  <c r="FC513" i="2"/>
  <c r="GC679" i="2"/>
  <c r="GC624" i="2"/>
  <c r="FU213" i="2"/>
  <c r="FV213" i="2" s="1"/>
  <c r="BL213" i="3" s="1"/>
  <c r="GC404" i="2"/>
  <c r="GD404" i="2" s="1"/>
  <c r="BO404" i="3" s="1"/>
  <c r="GC293" i="2"/>
  <c r="FU313" i="2"/>
  <c r="FV313" i="2" s="1"/>
  <c r="BL313" i="3" s="1"/>
  <c r="GC115" i="2"/>
  <c r="EK87" i="2"/>
  <c r="EL87" i="2" s="1"/>
  <c r="BB87" i="3" s="1"/>
  <c r="FA8" i="2"/>
  <c r="FB8" i="2" s="1"/>
  <c r="BF8" i="3" s="1"/>
  <c r="CQ187" i="2"/>
  <c r="CR187" i="2" s="1"/>
  <c r="AQ187" i="3" s="1"/>
  <c r="EU395" i="2"/>
  <c r="EV395" i="2" s="1"/>
  <c r="BC395" i="3" s="1"/>
  <c r="CQ450" i="2"/>
  <c r="CR450" i="2" s="1"/>
  <c r="AQ450" i="3" s="1"/>
  <c r="FM497" i="2"/>
  <c r="FN497" i="2" s="1"/>
  <c r="BJ497" i="3" s="1"/>
  <c r="GC586" i="2"/>
  <c r="GK586" i="2" s="1"/>
  <c r="GL586" i="2" s="1"/>
  <c r="DQ153" i="2"/>
  <c r="DR153" i="2" s="1"/>
  <c r="AZ153" i="3" s="1"/>
  <c r="FA343" i="2"/>
  <c r="FB343" i="2" s="1"/>
  <c r="BF343" i="3" s="1"/>
  <c r="FU160" i="2"/>
  <c r="FV160" i="2" s="1"/>
  <c r="BL160" i="3" s="1"/>
  <c r="CQ205" i="2"/>
  <c r="CR205" i="2" s="1"/>
  <c r="AQ205" i="3" s="1"/>
  <c r="DA193" i="2"/>
  <c r="DB193" i="2" s="1"/>
  <c r="AT193" i="3" s="1"/>
  <c r="GC290" i="2"/>
  <c r="DQ366" i="2"/>
  <c r="DR366" i="2" s="1"/>
  <c r="AZ366" i="3" s="1"/>
  <c r="EA93" i="2"/>
  <c r="EB93" i="2" s="1"/>
  <c r="BA93" i="3" s="1"/>
  <c r="EA105" i="2"/>
  <c r="EB105" i="2" s="1"/>
  <c r="BA105" i="3" s="1"/>
  <c r="GA199" i="2"/>
  <c r="GB199" i="2" s="1"/>
  <c r="BN199" i="3" s="1"/>
  <c r="EA674" i="2"/>
  <c r="EB674" i="2" s="1"/>
  <c r="W8" i="2"/>
  <c r="X8" i="2" s="1"/>
  <c r="K8" i="3" s="1"/>
  <c r="GA72" i="2"/>
  <c r="GB72" i="2" s="1"/>
  <c r="BN72" i="3" s="1"/>
  <c r="FY140" i="2"/>
  <c r="FZ140" i="2" s="1"/>
  <c r="BM140" i="3" s="1"/>
  <c r="GC116" i="2"/>
  <c r="EW444" i="2"/>
  <c r="EX444" i="2" s="1"/>
  <c r="BD444" i="3" s="1"/>
  <c r="GC582" i="2"/>
  <c r="EU610" i="2"/>
  <c r="EV610" i="2" s="1"/>
  <c r="FU695" i="2"/>
  <c r="FV695" i="2" s="1"/>
  <c r="FM692" i="2"/>
  <c r="FN692" i="2" s="1"/>
  <c r="GC7" i="2"/>
  <c r="GD7" i="2" s="1"/>
  <c r="BO7" i="3" s="1"/>
  <c r="GC412" i="2"/>
  <c r="EY166" i="2"/>
  <c r="EZ166" i="2" s="1"/>
  <c r="BE166" i="3" s="1"/>
  <c r="GW289" i="2"/>
  <c r="FM100" i="2"/>
  <c r="FN100" i="2" s="1"/>
  <c r="BJ100" i="3" s="1"/>
  <c r="EW382" i="2"/>
  <c r="EX382" i="2" s="1"/>
  <c r="BD382" i="3" s="1"/>
  <c r="GC544" i="2"/>
  <c r="FQ598" i="2"/>
  <c r="FR598" i="2" s="1"/>
  <c r="DK346" i="2"/>
  <c r="DL346" i="2" s="1"/>
  <c r="AW346" i="3" s="1"/>
  <c r="FA131" i="2"/>
  <c r="FB131" i="2" s="1"/>
  <c r="BF131" i="3" s="1"/>
  <c r="EW113" i="2"/>
  <c r="EX113" i="2" s="1"/>
  <c r="BD113" i="3" s="1"/>
  <c r="EA632" i="2"/>
  <c r="EB632" i="2" s="1"/>
  <c r="EA641" i="2"/>
  <c r="EB641" i="2" s="1"/>
  <c r="EY217" i="2"/>
  <c r="EZ217" i="2" s="1"/>
  <c r="BE217" i="3" s="1"/>
  <c r="W286" i="2"/>
  <c r="X286" i="2" s="1"/>
  <c r="K286" i="3" s="1"/>
  <c r="GC663" i="2"/>
  <c r="FU15" i="2"/>
  <c r="FV15" i="2" s="1"/>
  <c r="BL15" i="3" s="1"/>
  <c r="GC39" i="2"/>
  <c r="GC444" i="2"/>
  <c r="DQ632" i="2"/>
  <c r="DR632" i="2" s="1"/>
  <c r="CQ526" i="2"/>
  <c r="CR526" i="2" s="1"/>
  <c r="FC61" i="2"/>
  <c r="DQ118" i="2"/>
  <c r="DR118" i="2" s="1"/>
  <c r="AZ118" i="3" s="1"/>
  <c r="FU195" i="2"/>
  <c r="FV195" i="2" s="1"/>
  <c r="BL195" i="3" s="1"/>
  <c r="DA215" i="2"/>
  <c r="DB215" i="2" s="1"/>
  <c r="AT215" i="3" s="1"/>
  <c r="EA333" i="2"/>
  <c r="EB333" i="2" s="1"/>
  <c r="BA333" i="3" s="1"/>
  <c r="GC60" i="2"/>
  <c r="FY573" i="2"/>
  <c r="FZ573" i="2" s="1"/>
  <c r="GC98" i="2"/>
  <c r="GD98" i="2" s="1"/>
  <c r="BO98" i="3" s="1"/>
  <c r="FC584" i="2"/>
  <c r="DK679" i="2"/>
  <c r="DL679" i="2" s="1"/>
  <c r="GA186" i="2"/>
  <c r="GB186" i="2" s="1"/>
  <c r="BN186" i="3" s="1"/>
  <c r="FU77" i="2"/>
  <c r="FV77" i="2" s="1"/>
  <c r="BL77" i="3" s="1"/>
  <c r="DA468" i="2"/>
  <c r="DB468" i="2" s="1"/>
  <c r="AT468" i="3" s="1"/>
  <c r="GA116" i="2"/>
  <c r="GB116" i="2" s="1"/>
  <c r="BN116" i="3" s="1"/>
  <c r="GC429" i="2"/>
  <c r="EA316" i="2"/>
  <c r="EB316" i="2" s="1"/>
  <c r="BA316" i="3" s="1"/>
  <c r="GC688" i="2"/>
  <c r="GD14" i="2"/>
  <c r="BO14" i="3" s="1"/>
  <c r="GD395" i="2"/>
  <c r="BO395" i="3" s="1"/>
  <c r="GD620" i="2"/>
  <c r="FD61" i="2"/>
  <c r="BG61" i="3" s="1"/>
  <c r="GD16" i="2"/>
  <c r="BO16" i="3" s="1"/>
  <c r="GD3" i="2"/>
  <c r="BO3" i="3" s="1"/>
  <c r="GD123" i="2"/>
  <c r="BO123" i="3" s="1"/>
  <c r="GD196" i="2"/>
  <c r="BO196" i="3" s="1"/>
  <c r="GD277" i="2"/>
  <c r="BO277" i="3" s="1"/>
  <c r="GD541" i="2"/>
  <c r="GD664" i="2"/>
  <c r="GK664" i="2"/>
  <c r="GL664" i="2" s="1"/>
  <c r="FD170" i="2"/>
  <c r="BG170" i="3" s="1"/>
  <c r="GD60" i="2"/>
  <c r="BO60" i="3" s="1"/>
  <c r="GD260" i="2"/>
  <c r="BO260" i="3" s="1"/>
  <c r="FD300" i="2"/>
  <c r="BG300" i="3" s="1"/>
  <c r="GK358" i="2"/>
  <c r="GL358" i="2" s="1"/>
  <c r="BQ358" i="3" s="1"/>
  <c r="GD358" i="2"/>
  <c r="BO358" i="3" s="1"/>
  <c r="GD71" i="2"/>
  <c r="BO71" i="3" s="1"/>
  <c r="FD124" i="2"/>
  <c r="BG124" i="3" s="1"/>
  <c r="FD584" i="2"/>
  <c r="GD644" i="2"/>
  <c r="GK644" i="2"/>
  <c r="GL644" i="2" s="1"/>
  <c r="GD73" i="2"/>
  <c r="BO73" i="3" s="1"/>
  <c r="GD429" i="2"/>
  <c r="BO429" i="3" s="1"/>
  <c r="GD688" i="2"/>
  <c r="GK688" i="2"/>
  <c r="GL688" i="2" s="1"/>
  <c r="GD286" i="2"/>
  <c r="BO286" i="3" s="1"/>
  <c r="FD403" i="2"/>
  <c r="BG403" i="3" s="1"/>
  <c r="GD515" i="2"/>
  <c r="GD507" i="2"/>
  <c r="GD577" i="2"/>
  <c r="GK577" i="2"/>
  <c r="GL577" i="2" s="1"/>
  <c r="GD250" i="2"/>
  <c r="BO250" i="3" s="1"/>
  <c r="GD665" i="2"/>
  <c r="GK665" i="2"/>
  <c r="GL665" i="2" s="1"/>
  <c r="GD69" i="2"/>
  <c r="BO69" i="3" s="1"/>
  <c r="GK108" i="2"/>
  <c r="GL108" i="2" s="1"/>
  <c r="BQ108" i="3" s="1"/>
  <c r="GD108" i="2"/>
  <c r="BO108" i="3" s="1"/>
  <c r="FD596" i="2"/>
  <c r="GD615" i="2"/>
  <c r="FD418" i="2"/>
  <c r="BG418" i="3" s="1"/>
  <c r="FD437" i="2"/>
  <c r="BG437" i="3" s="1"/>
  <c r="GD120" i="2"/>
  <c r="BO120" i="3" s="1"/>
  <c r="GD102" i="2"/>
  <c r="BO102" i="3" s="1"/>
  <c r="GD648" i="2"/>
  <c r="GD696" i="2"/>
  <c r="GK696" i="2"/>
  <c r="GL696" i="2" s="1"/>
  <c r="FD184" i="2"/>
  <c r="BG184" i="3" s="1"/>
  <c r="FD279" i="2"/>
  <c r="BG279" i="3" s="1"/>
  <c r="GD342" i="2"/>
  <c r="BO342" i="3" s="1"/>
  <c r="FD659" i="2"/>
  <c r="GD212" i="2"/>
  <c r="BO212" i="3" s="1"/>
  <c r="GD360" i="2"/>
  <c r="BO360" i="3" s="1"/>
  <c r="GD435" i="2"/>
  <c r="BO435" i="3" s="1"/>
  <c r="GD461" i="2"/>
  <c r="BO461" i="3" s="1"/>
  <c r="GD436" i="2"/>
  <c r="BO436" i="3" s="1"/>
  <c r="GD203" i="2"/>
  <c r="BO203" i="3" s="1"/>
  <c r="GD467" i="2"/>
  <c r="BO467" i="3" s="1"/>
  <c r="GD22" i="2"/>
  <c r="BO22" i="3" s="1"/>
  <c r="GD640" i="2"/>
  <c r="FD81" i="2"/>
  <c r="BG81" i="3" s="1"/>
  <c r="FD307" i="2"/>
  <c r="BG307" i="3" s="1"/>
  <c r="GD551" i="2"/>
  <c r="GD37" i="2"/>
  <c r="BO37" i="3" s="1"/>
  <c r="GD83" i="2"/>
  <c r="BO83" i="3" s="1"/>
  <c r="GD101" i="2"/>
  <c r="BO101" i="3" s="1"/>
  <c r="GD510" i="2"/>
  <c r="GD672" i="2"/>
  <c r="FD245" i="2"/>
  <c r="BG245" i="3" s="1"/>
  <c r="FD232" i="2"/>
  <c r="BG232" i="3" s="1"/>
  <c r="GD315" i="2"/>
  <c r="BO315" i="3" s="1"/>
  <c r="GD641" i="2"/>
  <c r="GK641" i="2"/>
  <c r="GL641" i="2" s="1"/>
  <c r="FD692" i="2"/>
  <c r="GD23" i="2"/>
  <c r="BO23" i="3" s="1"/>
  <c r="FF558" i="2"/>
  <c r="FG558" i="2" s="1"/>
  <c r="FD558" i="2"/>
  <c r="GD125" i="2"/>
  <c r="BO125" i="3" s="1"/>
  <c r="GD257" i="2"/>
  <c r="BO257" i="3" s="1"/>
  <c r="GD265" i="2"/>
  <c r="BO265" i="3" s="1"/>
  <c r="GK265" i="2"/>
  <c r="GL265" i="2" s="1"/>
  <c r="BQ265" i="3" s="1"/>
  <c r="GD386" i="2"/>
  <c r="BO386" i="3" s="1"/>
  <c r="GK386" i="2"/>
  <c r="GL386" i="2" s="1"/>
  <c r="BQ386" i="3" s="1"/>
  <c r="GD392" i="2"/>
  <c r="BO392" i="3" s="1"/>
  <c r="GK197" i="2"/>
  <c r="GL197" i="2" s="1"/>
  <c r="BQ197" i="3" s="1"/>
  <c r="GD197" i="2"/>
  <c r="BO197" i="3" s="1"/>
  <c r="GD95" i="2"/>
  <c r="BO95" i="3" s="1"/>
  <c r="GK95" i="2"/>
  <c r="GL95" i="2" s="1"/>
  <c r="BQ95" i="3" s="1"/>
  <c r="GD267" i="2"/>
  <c r="BO267" i="3" s="1"/>
  <c r="GK267" i="2"/>
  <c r="GL267" i="2" s="1"/>
  <c r="BQ267" i="3" s="1"/>
  <c r="FD690" i="2"/>
  <c r="GD366" i="2"/>
  <c r="BO366" i="3" s="1"/>
  <c r="GD441" i="2"/>
  <c r="BO441" i="3" s="1"/>
  <c r="FD486" i="2"/>
  <c r="BG486" i="3" s="1"/>
  <c r="GD35" i="2"/>
  <c r="BO35" i="3" s="1"/>
  <c r="GD520" i="2"/>
  <c r="GD539" i="2"/>
  <c r="GD42" i="2"/>
  <c r="BO42" i="3" s="1"/>
  <c r="GD383" i="2"/>
  <c r="BO383" i="3" s="1"/>
  <c r="GD15" i="2"/>
  <c r="BO15" i="3" s="1"/>
  <c r="FD324" i="2"/>
  <c r="BG324" i="3" s="1"/>
  <c r="FD346" i="2"/>
  <c r="BG346" i="3" s="1"/>
  <c r="GD617" i="2"/>
  <c r="GK617" i="2"/>
  <c r="GL617" i="2" s="1"/>
  <c r="FD402" i="2"/>
  <c r="BG402" i="3" s="1"/>
  <c r="GD364" i="2"/>
  <c r="BO364" i="3" s="1"/>
  <c r="FD473" i="2"/>
  <c r="BG473" i="3" s="1"/>
  <c r="FD46" i="2"/>
  <c r="BG46" i="3" s="1"/>
  <c r="GD502" i="2"/>
  <c r="FD51" i="2"/>
  <c r="BG51" i="3" s="1"/>
  <c r="GD82" i="2"/>
  <c r="BO82" i="3" s="1"/>
  <c r="GD94" i="2"/>
  <c r="BO94" i="3" s="1"/>
  <c r="GD458" i="2"/>
  <c r="BO458" i="3" s="1"/>
  <c r="GK458" i="2"/>
  <c r="GL458" i="2" s="1"/>
  <c r="BQ458" i="3" s="1"/>
  <c r="FD498" i="2"/>
  <c r="BG498" i="3" s="1"/>
  <c r="GD211" i="2"/>
  <c r="BO211" i="3" s="1"/>
  <c r="GD387" i="2"/>
  <c r="BO387" i="3" s="1"/>
  <c r="GD536" i="2"/>
  <c r="GD670" i="2"/>
  <c r="FD92" i="2"/>
  <c r="BG92" i="3" s="1"/>
  <c r="FD323" i="2"/>
  <c r="BG323" i="3" s="1"/>
  <c r="GD608" i="2"/>
  <c r="GD619" i="2"/>
  <c r="GD610" i="2"/>
  <c r="GD128" i="2"/>
  <c r="BO128" i="3" s="1"/>
  <c r="GD139" i="2"/>
  <c r="BO139" i="3" s="1"/>
  <c r="GD195" i="2"/>
  <c r="BO195" i="3" s="1"/>
  <c r="GD188" i="2"/>
  <c r="BO188" i="3" s="1"/>
  <c r="GD473" i="2"/>
  <c r="BO473" i="3" s="1"/>
  <c r="FD274" i="2"/>
  <c r="BG274" i="3" s="1"/>
  <c r="FD289" i="2"/>
  <c r="BG289" i="3" s="1"/>
  <c r="GK628" i="2"/>
  <c r="GL628" i="2" s="1"/>
  <c r="GD628" i="2"/>
  <c r="FD663" i="2"/>
  <c r="GD26" i="2"/>
  <c r="BO26" i="3" s="1"/>
  <c r="FD66" i="2"/>
  <c r="BG66" i="3" s="1"/>
  <c r="GD319" i="2"/>
  <c r="BO319" i="3" s="1"/>
  <c r="GD396" i="2"/>
  <c r="BO396" i="3" s="1"/>
  <c r="FD278" i="2"/>
  <c r="BG278" i="3" s="1"/>
  <c r="GD8" i="2"/>
  <c r="BO8" i="3" s="1"/>
  <c r="FD569" i="2"/>
  <c r="GD355" i="2"/>
  <c r="BO355" i="3" s="1"/>
  <c r="GK355" i="2"/>
  <c r="GL355" i="2" s="1"/>
  <c r="BQ355" i="3" s="1"/>
  <c r="FD383" i="2"/>
  <c r="BG383" i="3" s="1"/>
  <c r="FD445" i="2"/>
  <c r="BG445" i="3" s="1"/>
  <c r="GD549" i="2"/>
  <c r="GK549" i="2"/>
  <c r="GL549" i="2" s="1"/>
  <c r="GD65" i="2"/>
  <c r="BO65" i="3" s="1"/>
  <c r="GD273" i="2"/>
  <c r="BO273" i="3" s="1"/>
  <c r="FD326" i="2"/>
  <c r="BG326" i="3" s="1"/>
  <c r="FD679" i="2"/>
  <c r="GD31" i="2"/>
  <c r="BO31" i="3" s="1"/>
  <c r="GD133" i="2"/>
  <c r="BO133" i="3" s="1"/>
  <c r="FD156" i="2"/>
  <c r="BG156" i="3" s="1"/>
  <c r="GD33" i="2"/>
  <c r="BO33" i="3" s="1"/>
  <c r="FD239" i="2"/>
  <c r="BG239" i="3" s="1"/>
  <c r="GK110" i="2"/>
  <c r="GL110" i="2" s="1"/>
  <c r="BQ110" i="3" s="1"/>
  <c r="GD110" i="2"/>
  <c r="BO110" i="3" s="1"/>
  <c r="GD534" i="2"/>
  <c r="GD13" i="2"/>
  <c r="BO13" i="3" s="1"/>
  <c r="GD306" i="2"/>
  <c r="BO306" i="3" s="1"/>
  <c r="FD531" i="2"/>
  <c r="GD50" i="2"/>
  <c r="BO50" i="3" s="1"/>
  <c r="GD136" i="2"/>
  <c r="BO136" i="3" s="1"/>
  <c r="FD86" i="2"/>
  <c r="BG86" i="3" s="1"/>
  <c r="GD151" i="2"/>
  <c r="BO151" i="3" s="1"/>
  <c r="FD375" i="2"/>
  <c r="BG375" i="3" s="1"/>
  <c r="GD419" i="2"/>
  <c r="BO419" i="3" s="1"/>
  <c r="GD491" i="2"/>
  <c r="BO491" i="3" s="1"/>
  <c r="GK491" i="2"/>
  <c r="GL491" i="2" s="1"/>
  <c r="BQ491" i="3" s="1"/>
  <c r="FD333" i="2"/>
  <c r="BG333" i="3" s="1"/>
  <c r="GK327" i="2"/>
  <c r="GL327" i="2" s="1"/>
  <c r="BQ327" i="3" s="1"/>
  <c r="GD327" i="2"/>
  <c r="BO327" i="3" s="1"/>
  <c r="FD54" i="2"/>
  <c r="BG54" i="3" s="1"/>
  <c r="FD235" i="2"/>
  <c r="BG235" i="3" s="1"/>
  <c r="GD204" i="2"/>
  <c r="BO204" i="3" s="1"/>
  <c r="GD452" i="2"/>
  <c r="BO452" i="3" s="1"/>
  <c r="FD157" i="2"/>
  <c r="BG157" i="3" s="1"/>
  <c r="GD460" i="2"/>
  <c r="BO460" i="3" s="1"/>
  <c r="FD513" i="2"/>
  <c r="GD637" i="2"/>
  <c r="GD692" i="2"/>
  <c r="GD624" i="2"/>
  <c r="GD680" i="2"/>
  <c r="GD24" i="2"/>
  <c r="BO24" i="3" s="1"/>
  <c r="FD76" i="2"/>
  <c r="BG76" i="3" s="1"/>
  <c r="GD213" i="2"/>
  <c r="BO213" i="3" s="1"/>
  <c r="FD458" i="2"/>
  <c r="BG458" i="3" s="1"/>
  <c r="FF458" i="2"/>
  <c r="FG458" i="2" s="1"/>
  <c r="BI458" i="3" s="1"/>
  <c r="GD100" i="2"/>
  <c r="BO100" i="3" s="1"/>
  <c r="GD293" i="2"/>
  <c r="BO293" i="3" s="1"/>
  <c r="GD38" i="2"/>
  <c r="BO38" i="3" s="1"/>
  <c r="GD25" i="2"/>
  <c r="BO25" i="3" s="1"/>
  <c r="FD178" i="2"/>
  <c r="BG178" i="3" s="1"/>
  <c r="FD295" i="2"/>
  <c r="BG295" i="3" s="1"/>
  <c r="GD391" i="2"/>
  <c r="BO391" i="3" s="1"/>
  <c r="GD27" i="2"/>
  <c r="BO27" i="3" s="1"/>
  <c r="GD68" i="2"/>
  <c r="BO68" i="3" s="1"/>
  <c r="GD63" i="2"/>
  <c r="BO63" i="3" s="1"/>
  <c r="GD372" i="2"/>
  <c r="BO372" i="3" s="1"/>
  <c r="GD5" i="2"/>
  <c r="BO5" i="3" s="1"/>
  <c r="GK189" i="2"/>
  <c r="GL189" i="2" s="1"/>
  <c r="BQ189" i="3" s="1"/>
  <c r="GD189" i="2"/>
  <c r="BO189" i="3" s="1"/>
  <c r="GD451" i="2"/>
  <c r="BO451" i="3" s="1"/>
  <c r="GD19" i="2"/>
  <c r="BO19" i="3" s="1"/>
  <c r="GD74" i="2"/>
  <c r="BO74" i="3" s="1"/>
  <c r="GD446" i="2"/>
  <c r="BO446" i="3" s="1"/>
  <c r="GD555" i="2"/>
  <c r="GD604" i="2"/>
  <c r="GD504" i="2"/>
  <c r="FD325" i="2"/>
  <c r="BG325" i="3" s="1"/>
  <c r="FD394" i="2"/>
  <c r="BG394" i="3" s="1"/>
  <c r="FD427" i="2"/>
  <c r="BG427" i="3" s="1"/>
  <c r="GD499" i="2"/>
  <c r="BO499" i="3" s="1"/>
  <c r="GK499" i="2"/>
  <c r="GL499" i="2" s="1"/>
  <c r="BQ499" i="3" s="1"/>
  <c r="GK106" i="2"/>
  <c r="GL106" i="2" s="1"/>
  <c r="BQ106" i="3" s="1"/>
  <c r="GD106" i="2"/>
  <c r="BO106" i="3" s="1"/>
  <c r="GD426" i="2"/>
  <c r="BO426" i="3" s="1"/>
  <c r="FF379" i="2"/>
  <c r="FG379" i="2" s="1"/>
  <c r="BI379" i="3" s="1"/>
  <c r="FD379" i="2"/>
  <c r="BG379" i="3" s="1"/>
  <c r="FD18" i="2"/>
  <c r="BG18" i="3" s="1"/>
  <c r="GD552" i="2"/>
  <c r="FD585" i="2"/>
  <c r="FD595" i="2"/>
  <c r="GD362" i="2"/>
  <c r="BO362" i="3" s="1"/>
  <c r="GD443" i="2"/>
  <c r="BO443" i="3" s="1"/>
  <c r="GD691" i="2"/>
  <c r="GD44" i="2"/>
  <c r="BO44" i="3" s="1"/>
  <c r="FD169" i="2"/>
  <c r="BG169" i="3" s="1"/>
  <c r="GD220" i="2"/>
  <c r="BO220" i="3" s="1"/>
  <c r="GD114" i="2"/>
  <c r="BO114" i="3" s="1"/>
  <c r="GD382" i="2"/>
  <c r="BO382" i="3" s="1"/>
  <c r="GD582" i="2"/>
  <c r="FD638" i="2"/>
  <c r="GD676" i="2"/>
  <c r="FD82" i="2"/>
  <c r="BG82" i="3" s="1"/>
  <c r="GD318" i="2"/>
  <c r="BO318" i="3" s="1"/>
  <c r="FD599" i="2"/>
  <c r="GD51" i="2"/>
  <c r="BO51" i="3" s="1"/>
  <c r="GD61" i="2"/>
  <c r="BO61" i="3" s="1"/>
  <c r="FD191" i="2"/>
  <c r="BG191" i="3" s="1"/>
  <c r="GD412" i="2"/>
  <c r="BO412" i="3" s="1"/>
  <c r="GD378" i="2"/>
  <c r="BO378" i="3" s="1"/>
  <c r="GK378" i="2"/>
  <c r="GL378" i="2" s="1"/>
  <c r="BQ378" i="3" s="1"/>
  <c r="GD262" i="2"/>
  <c r="BO262" i="3" s="1"/>
  <c r="FD42" i="2"/>
  <c r="BG42" i="3" s="1"/>
  <c r="GD544" i="2"/>
  <c r="GK544" i="2"/>
  <c r="GL544" i="2" s="1"/>
  <c r="GD535" i="2"/>
  <c r="FD264" i="2"/>
  <c r="BG264" i="3" s="1"/>
  <c r="GD512" i="2"/>
  <c r="GD465" i="2"/>
  <c r="BO465" i="3" s="1"/>
  <c r="FD644" i="2"/>
  <c r="GD663" i="2"/>
  <c r="GD75" i="2"/>
  <c r="BO75" i="3" s="1"/>
  <c r="GD205" i="2"/>
  <c r="BO205" i="3" s="1"/>
  <c r="GD469" i="2"/>
  <c r="BO469" i="3" s="1"/>
  <c r="GD475" i="2"/>
  <c r="BO475" i="3" s="1"/>
  <c r="FD84" i="2"/>
  <c r="BG84" i="3" s="1"/>
  <c r="GD99" i="2"/>
  <c r="BO99" i="3" s="1"/>
  <c r="GK99" i="2"/>
  <c r="GL99" i="2" s="1"/>
  <c r="BQ99" i="3" s="1"/>
  <c r="GD344" i="2"/>
  <c r="BO344" i="3" s="1"/>
  <c r="FD614" i="2"/>
  <c r="GD39" i="2"/>
  <c r="BO39" i="3" s="1"/>
  <c r="GD66" i="2"/>
  <c r="BO66" i="3" s="1"/>
  <c r="GK66" i="2"/>
  <c r="GL66" i="2" s="1"/>
  <c r="BQ66" i="3" s="1"/>
  <c r="DZ138" i="2"/>
  <c r="FC138" i="2"/>
  <c r="AE103" i="2"/>
  <c r="AF103" i="2" s="1"/>
  <c r="O103" i="3" s="1"/>
  <c r="Z103" i="2"/>
  <c r="L103" i="3" s="1"/>
  <c r="AK103" i="2"/>
  <c r="BC77" i="2"/>
  <c r="BD77" i="2" s="1"/>
  <c r="Y77" i="3" s="1"/>
  <c r="BB77" i="2"/>
  <c r="X77" i="3" s="1"/>
  <c r="AE66" i="2"/>
  <c r="AF66" i="2" s="1"/>
  <c r="O66" i="3" s="1"/>
  <c r="AK66" i="2"/>
  <c r="Z66" i="2"/>
  <c r="L66" i="3" s="1"/>
  <c r="DK167" i="2"/>
  <c r="DL167" i="2" s="1"/>
  <c r="AW167" i="3" s="1"/>
  <c r="DJ167" i="2"/>
  <c r="AV167" i="3" s="1"/>
  <c r="Z151" i="2"/>
  <c r="L151" i="3" s="1"/>
  <c r="AK151" i="2"/>
  <c r="AE151" i="2"/>
  <c r="AF151" i="2" s="1"/>
  <c r="O151" i="3" s="1"/>
  <c r="BR78" i="2"/>
  <c r="AD78" i="3" s="1"/>
  <c r="CC78" i="2"/>
  <c r="BM149" i="2"/>
  <c r="BN149" i="2" s="1"/>
  <c r="AB149" i="3" s="1"/>
  <c r="BL149" i="2"/>
  <c r="AA149" i="3" s="1"/>
  <c r="DT190" i="2"/>
  <c r="EW190" i="2"/>
  <c r="EX190" i="2" s="1"/>
  <c r="BD190" i="3" s="1"/>
  <c r="EA190" i="2"/>
  <c r="EB190" i="2" s="1"/>
  <c r="BA190" i="3" s="1"/>
  <c r="AD62" i="2"/>
  <c r="N62" i="3" s="1"/>
  <c r="AO62" i="2"/>
  <c r="AP62" i="2" s="1"/>
  <c r="T62" i="3" s="1"/>
  <c r="GD53" i="2"/>
  <c r="BO53" i="3" s="1"/>
  <c r="DQ209" i="2"/>
  <c r="DR209" i="2" s="1"/>
  <c r="AZ209" i="3" s="1"/>
  <c r="DP209" i="2"/>
  <c r="AY209" i="3" s="1"/>
  <c r="BC234" i="2"/>
  <c r="BD234" i="2" s="1"/>
  <c r="Y234" i="3" s="1"/>
  <c r="BB234" i="2"/>
  <c r="X234" i="3" s="1"/>
  <c r="EA250" i="2"/>
  <c r="EB250" i="2" s="1"/>
  <c r="BA250" i="3" s="1"/>
  <c r="EW250" i="2"/>
  <c r="EX250" i="2" s="1"/>
  <c r="BD250" i="3" s="1"/>
  <c r="DT250" i="2"/>
  <c r="AO199" i="2"/>
  <c r="AP199" i="2" s="1"/>
  <c r="T199" i="3" s="1"/>
  <c r="AD199" i="2"/>
  <c r="N199" i="3" s="1"/>
  <c r="AD215" i="2"/>
  <c r="N215" i="3" s="1"/>
  <c r="AO215" i="2"/>
  <c r="AP215" i="2" s="1"/>
  <c r="T215" i="3" s="1"/>
  <c r="R220" i="3"/>
  <c r="Q220" i="3"/>
  <c r="ET243" i="2"/>
  <c r="EU243" i="2"/>
  <c r="EV243" i="2" s="1"/>
  <c r="BC243" i="3" s="1"/>
  <c r="BV234" i="2"/>
  <c r="AF234" i="3" s="1"/>
  <c r="BY234" i="2"/>
  <c r="BZ234" i="2" s="1"/>
  <c r="AH234" i="3" s="1"/>
  <c r="GW276" i="2"/>
  <c r="GV276" i="2"/>
  <c r="BV276" i="3" s="1"/>
  <c r="AD289" i="2"/>
  <c r="N289" i="3" s="1"/>
  <c r="AO289" i="2"/>
  <c r="AP289" i="2" s="1"/>
  <c r="T289" i="3" s="1"/>
  <c r="Z264" i="2"/>
  <c r="L264" i="3" s="1"/>
  <c r="AK264" i="2"/>
  <c r="AE264" i="2"/>
  <c r="AF264" i="2" s="1"/>
  <c r="O264" i="3" s="1"/>
  <c r="BY348" i="2"/>
  <c r="BZ348" i="2" s="1"/>
  <c r="AH348" i="3" s="1"/>
  <c r="BV348" i="2"/>
  <c r="AF348" i="3" s="1"/>
  <c r="AB455" i="2"/>
  <c r="M455" i="3" s="1"/>
  <c r="AM455" i="2"/>
  <c r="AN455" i="2" s="1"/>
  <c r="S455" i="3" s="1"/>
  <c r="EU334" i="2"/>
  <c r="EV334" i="2" s="1"/>
  <c r="BC334" i="3" s="1"/>
  <c r="ET334" i="2"/>
  <c r="BM344" i="2"/>
  <c r="BN344" i="2" s="1"/>
  <c r="AB344" i="3" s="1"/>
  <c r="BL344" i="2"/>
  <c r="AA344" i="3" s="1"/>
  <c r="Z336" i="2"/>
  <c r="L336" i="3" s="1"/>
  <c r="AE336" i="2"/>
  <c r="AF336" i="2" s="1"/>
  <c r="O336" i="3" s="1"/>
  <c r="AK336" i="2"/>
  <c r="BM417" i="2"/>
  <c r="BN417" i="2" s="1"/>
  <c r="AB417" i="3" s="1"/>
  <c r="BL417" i="2"/>
  <c r="AA417" i="3" s="1"/>
  <c r="BL309" i="2"/>
  <c r="AA309" i="3" s="1"/>
  <c r="BM309" i="2"/>
  <c r="BN309" i="2" s="1"/>
  <c r="AB309" i="3" s="1"/>
  <c r="R357" i="3"/>
  <c r="Q357" i="3"/>
  <c r="BB419" i="2"/>
  <c r="X419" i="3" s="1"/>
  <c r="BC419" i="2"/>
  <c r="BD419" i="2" s="1"/>
  <c r="Y419" i="3" s="1"/>
  <c r="CZ457" i="2"/>
  <c r="AS457" i="3" s="1"/>
  <c r="DA457" i="2"/>
  <c r="DB457" i="2" s="1"/>
  <c r="AT457" i="3" s="1"/>
  <c r="GW407" i="2"/>
  <c r="GV407" i="2"/>
  <c r="BV407" i="3" s="1"/>
  <c r="GA367" i="2"/>
  <c r="GB367" i="2" s="1"/>
  <c r="BN367" i="3" s="1"/>
  <c r="FY367" i="2"/>
  <c r="FZ367" i="2" s="1"/>
  <c r="BM367" i="3" s="1"/>
  <c r="CH459" i="2"/>
  <c r="AL459" i="3" s="1"/>
  <c r="CQ459" i="2"/>
  <c r="CR459" i="2" s="1"/>
  <c r="AQ459" i="3" s="1"/>
  <c r="V417" i="2"/>
  <c r="J417" i="3" s="1"/>
  <c r="W417" i="2"/>
  <c r="X417" i="2" s="1"/>
  <c r="K417" i="3" s="1"/>
  <c r="W446" i="2"/>
  <c r="X446" i="2" s="1"/>
  <c r="K446" i="3" s="1"/>
  <c r="V446" i="2"/>
  <c r="J446" i="3" s="1"/>
  <c r="BS379" i="2"/>
  <c r="BT379" i="2" s="1"/>
  <c r="AE379" i="3" s="1"/>
  <c r="BP379" i="2"/>
  <c r="AC379" i="3" s="1"/>
  <c r="CA379" i="2"/>
  <c r="CB379" i="2" s="1"/>
  <c r="AI379" i="3" s="1"/>
  <c r="DA389" i="2"/>
  <c r="DB389" i="2" s="1"/>
  <c r="AT389" i="3" s="1"/>
  <c r="CZ389" i="2"/>
  <c r="AS389" i="3" s="1"/>
  <c r="AD417" i="2"/>
  <c r="N417" i="3" s="1"/>
  <c r="AO417" i="2"/>
  <c r="AP417" i="2" s="1"/>
  <c r="T417" i="3" s="1"/>
  <c r="BR451" i="2"/>
  <c r="AD451" i="3" s="1"/>
  <c r="CC451" i="2"/>
  <c r="BV401" i="2"/>
  <c r="AF401" i="3" s="1"/>
  <c r="BY401" i="2"/>
  <c r="BZ401" i="2" s="1"/>
  <c r="AH401" i="3" s="1"/>
  <c r="BR367" i="2"/>
  <c r="AD367" i="3" s="1"/>
  <c r="CC367" i="2"/>
  <c r="DQ391" i="2"/>
  <c r="DR391" i="2" s="1"/>
  <c r="AZ391" i="3" s="1"/>
  <c r="DP391" i="2"/>
  <c r="AY391" i="3" s="1"/>
  <c r="GX405" i="2"/>
  <c r="BW405" i="3" s="1"/>
  <c r="HA405" i="2"/>
  <c r="HB405" i="2" s="1"/>
  <c r="BY405" i="3" s="1"/>
  <c r="EA495" i="2"/>
  <c r="EB495" i="2" s="1"/>
  <c r="BA495" i="3" s="1"/>
  <c r="DT495" i="2"/>
  <c r="EW495" i="2"/>
  <c r="EX495" i="2" s="1"/>
  <c r="BD495" i="3" s="1"/>
  <c r="EA520" i="2"/>
  <c r="EB520" i="2" s="1"/>
  <c r="EW520" i="2"/>
  <c r="EX520" i="2" s="1"/>
  <c r="DT520" i="2"/>
  <c r="BU512" i="3"/>
  <c r="BY512" i="2"/>
  <c r="BV512" i="2"/>
  <c r="BV512" i="3" s="1"/>
  <c r="EK516" i="2"/>
  <c r="EL516" i="2" s="1"/>
  <c r="EJ516" i="2"/>
  <c r="V465" i="2"/>
  <c r="J465" i="3" s="1"/>
  <c r="W465" i="2"/>
  <c r="X465" i="2" s="1"/>
  <c r="K465" i="3" s="1"/>
  <c r="AA546" i="3"/>
  <c r="AB546" i="2"/>
  <c r="AB546" i="3" s="1"/>
  <c r="AM546" i="2"/>
  <c r="BO525" i="3"/>
  <c r="BP525" i="2"/>
  <c r="BP525" i="3" s="1"/>
  <c r="BS525" i="2"/>
  <c r="CA525" i="2"/>
  <c r="CB525" i="2" s="1"/>
  <c r="AD472" i="2"/>
  <c r="N472" i="3" s="1"/>
  <c r="AO472" i="2"/>
  <c r="AP472" i="2" s="1"/>
  <c r="T472" i="3" s="1"/>
  <c r="DK486" i="2"/>
  <c r="DL486" i="2" s="1"/>
  <c r="AW486" i="3" s="1"/>
  <c r="DJ486" i="2"/>
  <c r="AV486" i="3" s="1"/>
  <c r="EU536" i="2"/>
  <c r="EV536" i="2" s="1"/>
  <c r="ET536" i="2"/>
  <c r="Y567" i="3"/>
  <c r="Z567" i="2"/>
  <c r="Z567" i="3" s="1"/>
  <c r="AK567" i="2"/>
  <c r="AE567" i="2"/>
  <c r="AW556" i="3"/>
  <c r="AX556" i="2"/>
  <c r="AX556" i="3" s="1"/>
  <c r="GD559" i="2"/>
  <c r="DZ550" i="2"/>
  <c r="FC550" i="2"/>
  <c r="GK546" i="2"/>
  <c r="GL546" i="2" s="1"/>
  <c r="GD546" i="2"/>
  <c r="BO601" i="3"/>
  <c r="BP601" i="2"/>
  <c r="BP601" i="3" s="1"/>
  <c r="CA601" i="2"/>
  <c r="CB601" i="2" s="1"/>
  <c r="BS601" i="2"/>
  <c r="Y549" i="3"/>
  <c r="Z549" i="2"/>
  <c r="Z549" i="3" s="1"/>
  <c r="AK549" i="2"/>
  <c r="AE549" i="2"/>
  <c r="BG524" i="3"/>
  <c r="BH524" i="2"/>
  <c r="BH524" i="3" s="1"/>
  <c r="AC578" i="3"/>
  <c r="AD578" i="2"/>
  <c r="AD578" i="3" s="1"/>
  <c r="AO578" i="2"/>
  <c r="K588" i="3"/>
  <c r="L588" i="2"/>
  <c r="L588" i="3" s="1"/>
  <c r="GD603" i="2"/>
  <c r="GK603" i="2"/>
  <c r="GL603" i="2" s="1"/>
  <c r="BQ568" i="3"/>
  <c r="BR568" i="2"/>
  <c r="BR568" i="3" s="1"/>
  <c r="CC568" i="2"/>
  <c r="GW572" i="2"/>
  <c r="GV572" i="2"/>
  <c r="ET585" i="2"/>
  <c r="EU585" i="2"/>
  <c r="EV585" i="2" s="1"/>
  <c r="AQ631" i="3"/>
  <c r="AR631" i="2"/>
  <c r="AR631" i="3" s="1"/>
  <c r="BW627" i="3"/>
  <c r="BX627" i="2"/>
  <c r="BX627" i="3" s="1"/>
  <c r="AQ645" i="3"/>
  <c r="AR645" i="2"/>
  <c r="AR645" i="3" s="1"/>
  <c r="DV617" i="2"/>
  <c r="EY617" i="2"/>
  <c r="EZ617" i="2" s="1"/>
  <c r="AG643" i="3"/>
  <c r="AH643" i="2"/>
  <c r="AH643" i="3" s="1"/>
  <c r="DQ622" i="2"/>
  <c r="DR622" i="2" s="1"/>
  <c r="DP622" i="2"/>
  <c r="FD607" i="2"/>
  <c r="GD625" i="2"/>
  <c r="GK625" i="2"/>
  <c r="GL625" i="2" s="1"/>
  <c r="AA654" i="3"/>
  <c r="AB654" i="2"/>
  <c r="AB654" i="3" s="1"/>
  <c r="AM654" i="2"/>
  <c r="BQ664" i="3"/>
  <c r="BR664" i="2"/>
  <c r="BR664" i="3" s="1"/>
  <c r="CC664" i="2"/>
  <c r="BA680" i="3"/>
  <c r="BC680" i="2"/>
  <c r="BB680" i="2"/>
  <c r="BB680" i="3" s="1"/>
  <c r="AQ677" i="3"/>
  <c r="AR677" i="2"/>
  <c r="AR677" i="3" s="1"/>
  <c r="U686" i="3"/>
  <c r="W686" i="2"/>
  <c r="V686" i="2"/>
  <c r="V686" i="3" s="1"/>
  <c r="Y688" i="3"/>
  <c r="AE688" i="2"/>
  <c r="Z688" i="2"/>
  <c r="Z688" i="3" s="1"/>
  <c r="AK688" i="2"/>
  <c r="DQ693" i="2"/>
  <c r="DR693" i="2" s="1"/>
  <c r="DP693" i="2"/>
  <c r="BA693" i="3"/>
  <c r="BC693" i="2"/>
  <c r="BB693" i="2"/>
  <c r="BB693" i="3" s="1"/>
  <c r="K693" i="3"/>
  <c r="L693" i="2"/>
  <c r="L693" i="3" s="1"/>
  <c r="BS183" i="2"/>
  <c r="BT183" i="2" s="1"/>
  <c r="AE183" i="3" s="1"/>
  <c r="BP183" i="2"/>
  <c r="AC183" i="3" s="1"/>
  <c r="CA183" i="2"/>
  <c r="CB183" i="2" s="1"/>
  <c r="AI183" i="3" s="1"/>
  <c r="DA29" i="2"/>
  <c r="DB29" i="2" s="1"/>
  <c r="AT29" i="3" s="1"/>
  <c r="CZ29" i="2"/>
  <c r="AS29" i="3" s="1"/>
  <c r="BV29" i="2"/>
  <c r="AF29" i="3" s="1"/>
  <c r="BY29" i="2"/>
  <c r="BZ29" i="2" s="1"/>
  <c r="AH29" i="3" s="1"/>
  <c r="BV16" i="2"/>
  <c r="AF16" i="3" s="1"/>
  <c r="BY16" i="2"/>
  <c r="BZ16" i="2" s="1"/>
  <c r="AH16" i="3" s="1"/>
  <c r="CH49" i="2"/>
  <c r="AL49" i="3" s="1"/>
  <c r="CQ49" i="2"/>
  <c r="CR49" i="2" s="1"/>
  <c r="AQ49" i="3" s="1"/>
  <c r="BL24" i="2"/>
  <c r="AA24" i="3" s="1"/>
  <c r="BM24" i="2"/>
  <c r="BN24" i="2" s="1"/>
  <c r="AB24" i="3" s="1"/>
  <c r="BB38" i="2"/>
  <c r="X38" i="3" s="1"/>
  <c r="BC38" i="2"/>
  <c r="BD38" i="2" s="1"/>
  <c r="Y38" i="3" s="1"/>
  <c r="DZ125" i="2"/>
  <c r="FC125" i="2"/>
  <c r="EU56" i="2"/>
  <c r="EV56" i="2" s="1"/>
  <c r="BC56" i="3" s="1"/>
  <c r="ET56" i="2"/>
  <c r="AD24" i="2"/>
  <c r="N24" i="3" s="1"/>
  <c r="AO24" i="2"/>
  <c r="AP24" i="2" s="1"/>
  <c r="T24" i="3" s="1"/>
  <c r="Z39" i="2"/>
  <c r="L39" i="3" s="1"/>
  <c r="AE39" i="2"/>
  <c r="AF39" i="2" s="1"/>
  <c r="O39" i="3" s="1"/>
  <c r="AK39" i="2"/>
  <c r="DQ80" i="2"/>
  <c r="DR80" i="2" s="1"/>
  <c r="AZ80" i="3" s="1"/>
  <c r="DP80" i="2"/>
  <c r="AY80" i="3" s="1"/>
  <c r="CH143" i="2"/>
  <c r="AL143" i="3" s="1"/>
  <c r="CQ143" i="2"/>
  <c r="CR143" i="2" s="1"/>
  <c r="AQ143" i="3" s="1"/>
  <c r="Z173" i="2"/>
  <c r="L173" i="3" s="1"/>
  <c r="AK173" i="2"/>
  <c r="AE173" i="2"/>
  <c r="AF173" i="2" s="1"/>
  <c r="O173" i="3" s="1"/>
  <c r="Z104" i="2"/>
  <c r="L104" i="3" s="1"/>
  <c r="AK104" i="2"/>
  <c r="AE104" i="2"/>
  <c r="AF104" i="2" s="1"/>
  <c r="O104" i="3" s="1"/>
  <c r="GD129" i="2"/>
  <c r="BO129" i="3" s="1"/>
  <c r="EY179" i="2"/>
  <c r="EZ179" i="2" s="1"/>
  <c r="BE179" i="3" s="1"/>
  <c r="DV179" i="2"/>
  <c r="BP73" i="2"/>
  <c r="AC73" i="3" s="1"/>
  <c r="CA73" i="2"/>
  <c r="CB73" i="2" s="1"/>
  <c r="AI73" i="3" s="1"/>
  <c r="BS73" i="2"/>
  <c r="BT73" i="2" s="1"/>
  <c r="AE73" i="3" s="1"/>
  <c r="GD92" i="2"/>
  <c r="BO92" i="3" s="1"/>
  <c r="CH136" i="2"/>
  <c r="AL136" i="3" s="1"/>
  <c r="CQ136" i="2"/>
  <c r="CR136" i="2" s="1"/>
  <c r="AQ136" i="3" s="1"/>
  <c r="DX89" i="2"/>
  <c r="FA89" i="2"/>
  <c r="FB89" i="2" s="1"/>
  <c r="BF89" i="3" s="1"/>
  <c r="Z135" i="2"/>
  <c r="L135" i="3" s="1"/>
  <c r="AK135" i="2"/>
  <c r="AE135" i="2"/>
  <c r="AF135" i="2" s="1"/>
  <c r="O135" i="3" s="1"/>
  <c r="W166" i="2"/>
  <c r="X166" i="2" s="1"/>
  <c r="K166" i="3" s="1"/>
  <c r="V166" i="2"/>
  <c r="J166" i="3" s="1"/>
  <c r="R73" i="3"/>
  <c r="Q73" i="3"/>
  <c r="AD181" i="2"/>
  <c r="N181" i="3" s="1"/>
  <c r="AO181" i="2"/>
  <c r="AP181" i="2" s="1"/>
  <c r="T181" i="3" s="1"/>
  <c r="GA118" i="2"/>
  <c r="GB118" i="2" s="1"/>
  <c r="BN118" i="3" s="1"/>
  <c r="FY118" i="2"/>
  <c r="FZ118" i="2" s="1"/>
  <c r="BM118" i="3" s="1"/>
  <c r="BR266" i="2"/>
  <c r="AD266" i="3" s="1"/>
  <c r="CC266" i="2"/>
  <c r="DT201" i="2"/>
  <c r="EW201" i="2"/>
  <c r="EX201" i="2" s="1"/>
  <c r="BD201" i="3" s="1"/>
  <c r="EA201" i="2"/>
  <c r="EB201" i="2" s="1"/>
  <c r="BA201" i="3" s="1"/>
  <c r="BM270" i="2"/>
  <c r="BN270" i="2" s="1"/>
  <c r="AB270" i="3" s="1"/>
  <c r="BL270" i="2"/>
  <c r="AA270" i="3" s="1"/>
  <c r="BR187" i="2"/>
  <c r="AD187" i="3" s="1"/>
  <c r="CC187" i="2"/>
  <c r="EY246" i="2"/>
  <c r="EZ246" i="2" s="1"/>
  <c r="BE246" i="3" s="1"/>
  <c r="DV246" i="2"/>
  <c r="BS203" i="2"/>
  <c r="BT203" i="2" s="1"/>
  <c r="AE203" i="3" s="1"/>
  <c r="BP203" i="2"/>
  <c r="AC203" i="3" s="1"/>
  <c r="CA203" i="2"/>
  <c r="CB203" i="2" s="1"/>
  <c r="AI203" i="3" s="1"/>
  <c r="FC242" i="2"/>
  <c r="DZ242" i="2"/>
  <c r="GA269" i="2"/>
  <c r="GB269" i="2" s="1"/>
  <c r="BN269" i="3" s="1"/>
  <c r="FY269" i="2"/>
  <c r="FZ269" i="2" s="1"/>
  <c r="BM269" i="3" s="1"/>
  <c r="BL196" i="2"/>
  <c r="AA196" i="3" s="1"/>
  <c r="BM196" i="2"/>
  <c r="BN196" i="2" s="1"/>
  <c r="AB196" i="3" s="1"/>
  <c r="CC214" i="2"/>
  <c r="BR214" i="2"/>
  <c r="AD214" i="3" s="1"/>
  <c r="AM240" i="2"/>
  <c r="AN240" i="2" s="1"/>
  <c r="S240" i="3" s="1"/>
  <c r="AB240" i="2"/>
  <c r="M240" i="3" s="1"/>
  <c r="DQ250" i="2"/>
  <c r="DR250" i="2" s="1"/>
  <c r="AZ250" i="3" s="1"/>
  <c r="DP250" i="2"/>
  <c r="AY250" i="3" s="1"/>
  <c r="DQ307" i="2"/>
  <c r="DR307" i="2" s="1"/>
  <c r="AZ307" i="3" s="1"/>
  <c r="DP307" i="2"/>
  <c r="AY307" i="3" s="1"/>
  <c r="EU268" i="2"/>
  <c r="EV268" i="2" s="1"/>
  <c r="BC268" i="3" s="1"/>
  <c r="ET268" i="2"/>
  <c r="DT291" i="2"/>
  <c r="EW291" i="2"/>
  <c r="EX291" i="2" s="1"/>
  <c r="BD291" i="3" s="1"/>
  <c r="EA291" i="2"/>
  <c r="EB291" i="2" s="1"/>
  <c r="BA291" i="3" s="1"/>
  <c r="DK261" i="2"/>
  <c r="DL261" i="2" s="1"/>
  <c r="AW261" i="3" s="1"/>
  <c r="DJ261" i="2"/>
  <c r="AV261" i="3" s="1"/>
  <c r="BY267" i="2"/>
  <c r="BZ267" i="2" s="1"/>
  <c r="AH267" i="3" s="1"/>
  <c r="BV267" i="2"/>
  <c r="AF267" i="3" s="1"/>
  <c r="EJ338" i="2"/>
  <c r="EK338" i="2"/>
  <c r="EL338" i="2" s="1"/>
  <c r="BB338" i="3" s="1"/>
  <c r="GA434" i="2"/>
  <c r="GB434" i="2" s="1"/>
  <c r="BN434" i="3" s="1"/>
  <c r="FY434" i="2"/>
  <c r="FZ434" i="2" s="1"/>
  <c r="BM434" i="3" s="1"/>
  <c r="FD328" i="2"/>
  <c r="BG328" i="3" s="1"/>
  <c r="DZ389" i="2"/>
  <c r="FC389" i="2"/>
  <c r="AB353" i="2"/>
  <c r="M353" i="3" s="1"/>
  <c r="AM353" i="2"/>
  <c r="AN353" i="2" s="1"/>
  <c r="S353" i="3" s="1"/>
  <c r="R315" i="3"/>
  <c r="Q315" i="3"/>
  <c r="BR356" i="2"/>
  <c r="AD356" i="3" s="1"/>
  <c r="CC356" i="2"/>
  <c r="BY439" i="2"/>
  <c r="BZ439" i="2" s="1"/>
  <c r="AH439" i="3" s="1"/>
  <c r="BV439" i="2"/>
  <c r="AF439" i="3" s="1"/>
  <c r="AD402" i="2"/>
  <c r="N402" i="3" s="1"/>
  <c r="AO402" i="2"/>
  <c r="AP402" i="2" s="1"/>
  <c r="T402" i="3" s="1"/>
  <c r="DT378" i="2"/>
  <c r="EW378" i="2"/>
  <c r="EX378" i="2" s="1"/>
  <c r="BD378" i="3" s="1"/>
  <c r="EA378" i="2"/>
  <c r="EB378" i="2" s="1"/>
  <c r="BA378" i="3" s="1"/>
  <c r="FA381" i="2"/>
  <c r="FB381" i="2" s="1"/>
  <c r="BF381" i="3" s="1"/>
  <c r="AO428" i="2"/>
  <c r="AP428" i="2" s="1"/>
  <c r="T428" i="3" s="1"/>
  <c r="AD428" i="2"/>
  <c r="N428" i="3" s="1"/>
  <c r="ET380" i="2"/>
  <c r="EU380" i="2"/>
  <c r="EV380" i="2" s="1"/>
  <c r="BC380" i="3" s="1"/>
  <c r="AD443" i="2"/>
  <c r="N443" i="3" s="1"/>
  <c r="AO443" i="2"/>
  <c r="AP443" i="2" s="1"/>
  <c r="T443" i="3" s="1"/>
  <c r="FA362" i="2"/>
  <c r="FB362" i="2" s="1"/>
  <c r="BF362" i="3" s="1"/>
  <c r="DX362" i="2"/>
  <c r="DT384" i="2"/>
  <c r="EA384" i="2"/>
  <c r="EB384" i="2" s="1"/>
  <c r="BA384" i="3" s="1"/>
  <c r="EW384" i="2"/>
  <c r="EX384" i="2" s="1"/>
  <c r="BD384" i="3" s="1"/>
  <c r="K512" i="3"/>
  <c r="L512" i="2"/>
  <c r="L512" i="3" s="1"/>
  <c r="CQ375" i="2"/>
  <c r="CR375" i="2" s="1"/>
  <c r="AQ375" i="3" s="1"/>
  <c r="GW408" i="2"/>
  <c r="GV408" i="2"/>
  <c r="BV408" i="3" s="1"/>
  <c r="AD444" i="2"/>
  <c r="N444" i="3" s="1"/>
  <c r="AO444" i="2"/>
  <c r="AP444" i="2" s="1"/>
  <c r="T444" i="3" s="1"/>
  <c r="FY401" i="2"/>
  <c r="FZ401" i="2" s="1"/>
  <c r="BM401" i="3" s="1"/>
  <c r="DJ502" i="2"/>
  <c r="DK502" i="2"/>
  <c r="DL502" i="2" s="1"/>
  <c r="AW501" i="3"/>
  <c r="AX501" i="2"/>
  <c r="AX501" i="3" s="1"/>
  <c r="BP465" i="2"/>
  <c r="AC465" i="3" s="1"/>
  <c r="CA465" i="2"/>
  <c r="CB465" i="2" s="1"/>
  <c r="AI465" i="3" s="1"/>
  <c r="BS465" i="2"/>
  <c r="BT465" i="2" s="1"/>
  <c r="AE465" i="3" s="1"/>
  <c r="U502" i="3"/>
  <c r="W502" i="2"/>
  <c r="V502" i="2"/>
  <c r="V502" i="3" s="1"/>
  <c r="FA482" i="2"/>
  <c r="FB482" i="2" s="1"/>
  <c r="BF482" i="3" s="1"/>
  <c r="DX482" i="2"/>
  <c r="AB500" i="2"/>
  <c r="M500" i="3" s="1"/>
  <c r="AM500" i="2"/>
  <c r="AN500" i="2" s="1"/>
  <c r="S500" i="3" s="1"/>
  <c r="DK475" i="2"/>
  <c r="DL475" i="2" s="1"/>
  <c r="AW475" i="3" s="1"/>
  <c r="DJ475" i="2"/>
  <c r="AV475" i="3" s="1"/>
  <c r="BY483" i="2"/>
  <c r="BZ483" i="2" s="1"/>
  <c r="AH483" i="3" s="1"/>
  <c r="BV483" i="2"/>
  <c r="AF483" i="3" s="1"/>
  <c r="GX464" i="2"/>
  <c r="BW464" i="3" s="1"/>
  <c r="HA464" i="2"/>
  <c r="HB464" i="2" s="1"/>
  <c r="BY464" i="3" s="1"/>
  <c r="Y517" i="3"/>
  <c r="AE517" i="2"/>
  <c r="Z517" i="2"/>
  <c r="Z517" i="3" s="1"/>
  <c r="AK517" i="2"/>
  <c r="CH554" i="2"/>
  <c r="CQ554" i="2"/>
  <c r="CR554" i="2" s="1"/>
  <c r="BQ589" i="3"/>
  <c r="BR589" i="2"/>
  <c r="BR589" i="3" s="1"/>
  <c r="CC589" i="2"/>
  <c r="BQ534" i="3"/>
  <c r="BR534" i="2"/>
  <c r="BR534" i="3" s="1"/>
  <c r="CC534" i="2"/>
  <c r="AG533" i="3"/>
  <c r="AH533" i="2"/>
  <c r="AH533" i="3" s="1"/>
  <c r="CH558" i="2"/>
  <c r="CQ558" i="2"/>
  <c r="CR558" i="2" s="1"/>
  <c r="AW519" i="3"/>
  <c r="AX519" i="2"/>
  <c r="AX519" i="3" s="1"/>
  <c r="DK623" i="2"/>
  <c r="DL623" i="2" s="1"/>
  <c r="DJ623" i="2"/>
  <c r="BQ523" i="3"/>
  <c r="BR523" i="2"/>
  <c r="BR523" i="3" s="1"/>
  <c r="CC523" i="2"/>
  <c r="BG536" i="3"/>
  <c r="BH536" i="2"/>
  <c r="BH536" i="3" s="1"/>
  <c r="BW592" i="3"/>
  <c r="BX592" i="2"/>
  <c r="BX592" i="3" s="1"/>
  <c r="DJ585" i="2"/>
  <c r="DK585" i="2"/>
  <c r="DL585" i="2" s="1"/>
  <c r="BK581" i="3"/>
  <c r="BL581" i="2"/>
  <c r="BL581" i="3" s="1"/>
  <c r="BM581" i="2"/>
  <c r="BO660" i="3"/>
  <c r="BS660" i="2"/>
  <c r="BP660" i="2"/>
  <c r="BP660" i="3" s="1"/>
  <c r="CA660" i="2"/>
  <c r="CB660" i="2" s="1"/>
  <c r="Y592" i="3"/>
  <c r="Z592" i="2"/>
  <c r="Z592" i="3" s="1"/>
  <c r="AK592" i="2"/>
  <c r="AE592" i="2"/>
  <c r="GD593" i="2"/>
  <c r="DJ645" i="2"/>
  <c r="DK645" i="2"/>
  <c r="DL645" i="2" s="1"/>
  <c r="BO619" i="3"/>
  <c r="BP619" i="2"/>
  <c r="BP619" i="3" s="1"/>
  <c r="CA619" i="2"/>
  <c r="CB619" i="2" s="1"/>
  <c r="BS619" i="2"/>
  <c r="EW643" i="2"/>
  <c r="EX643" i="2" s="1"/>
  <c r="EA643" i="2"/>
  <c r="EB643" i="2" s="1"/>
  <c r="DT643" i="2"/>
  <c r="AI632" i="3"/>
  <c r="AJ632" i="2"/>
  <c r="AJ632" i="3" s="1"/>
  <c r="DJ609" i="2"/>
  <c r="DK609" i="2"/>
  <c r="DL609" i="2" s="1"/>
  <c r="AA647" i="3"/>
  <c r="AB647" i="2"/>
  <c r="AB647" i="3" s="1"/>
  <c r="AM647" i="2"/>
  <c r="BA621" i="3"/>
  <c r="BC621" i="2"/>
  <c r="BB621" i="2"/>
  <c r="BB621" i="3" s="1"/>
  <c r="GA610" i="2"/>
  <c r="GB610" i="2" s="1"/>
  <c r="FY610" i="2"/>
  <c r="FZ610" i="2" s="1"/>
  <c r="BW670" i="3"/>
  <c r="BX670" i="2"/>
  <c r="BX670" i="3" s="1"/>
  <c r="BG659" i="3"/>
  <c r="BH659" i="2"/>
  <c r="BH659" i="3" s="1"/>
  <c r="GA658" i="2"/>
  <c r="GB658" i="2" s="1"/>
  <c r="FY658" i="2"/>
  <c r="FZ658" i="2" s="1"/>
  <c r="DQ685" i="2"/>
  <c r="DR685" i="2" s="1"/>
  <c r="DP685" i="2"/>
  <c r="BW676" i="3"/>
  <c r="BX676" i="2"/>
  <c r="BX676" i="3" s="1"/>
  <c r="AW687" i="3"/>
  <c r="AX687" i="2"/>
  <c r="AX687" i="3" s="1"/>
  <c r="FU14" i="2"/>
  <c r="FV14" i="2" s="1"/>
  <c r="BL14" i="3" s="1"/>
  <c r="GA38" i="2"/>
  <c r="GB38" i="2" s="1"/>
  <c r="BN38" i="3" s="1"/>
  <c r="FY38" i="2"/>
  <c r="FZ38" i="2" s="1"/>
  <c r="BM38" i="3" s="1"/>
  <c r="FA189" i="2"/>
  <c r="FB189" i="2" s="1"/>
  <c r="BF189" i="3" s="1"/>
  <c r="DX189" i="2"/>
  <c r="ET43" i="2"/>
  <c r="EU43" i="2"/>
  <c r="EV43" i="2" s="1"/>
  <c r="BC43" i="3" s="1"/>
  <c r="DT18" i="2"/>
  <c r="EW18" i="2"/>
  <c r="EX18" i="2" s="1"/>
  <c r="BD18" i="3" s="1"/>
  <c r="EA18" i="2"/>
  <c r="EB18" i="2" s="1"/>
  <c r="BA18" i="3" s="1"/>
  <c r="DT69" i="2"/>
  <c r="EA69" i="2"/>
  <c r="EB69" i="2" s="1"/>
  <c r="BA69" i="3" s="1"/>
  <c r="EW69" i="2"/>
  <c r="EX69" i="2" s="1"/>
  <c r="BD69" i="3" s="1"/>
  <c r="Z131" i="2"/>
  <c r="L131" i="3" s="1"/>
  <c r="AK131" i="2"/>
  <c r="AE131" i="2"/>
  <c r="AF131" i="2" s="1"/>
  <c r="O131" i="3" s="1"/>
  <c r="W40" i="2"/>
  <c r="X40" i="2" s="1"/>
  <c r="K40" i="3" s="1"/>
  <c r="FU124" i="2"/>
  <c r="FV124" i="2" s="1"/>
  <c r="BL124" i="3" s="1"/>
  <c r="CZ168" i="2"/>
  <c r="AS168" i="3" s="1"/>
  <c r="DA168" i="2"/>
  <c r="DB168" i="2" s="1"/>
  <c r="AT168" i="3" s="1"/>
  <c r="EY112" i="2"/>
  <c r="EZ112" i="2" s="1"/>
  <c r="BE112" i="3" s="1"/>
  <c r="DV112" i="2"/>
  <c r="CQ179" i="2"/>
  <c r="CR179" i="2" s="1"/>
  <c r="AQ179" i="3" s="1"/>
  <c r="BB75" i="2"/>
  <c r="X75" i="3" s="1"/>
  <c r="BC75" i="2"/>
  <c r="BD75" i="2" s="1"/>
  <c r="Y75" i="3" s="1"/>
  <c r="FU65" i="2"/>
  <c r="FV65" i="2" s="1"/>
  <c r="BL65" i="3" s="1"/>
  <c r="CZ85" i="2"/>
  <c r="AS85" i="3" s="1"/>
  <c r="DA85" i="2"/>
  <c r="DB85" i="2" s="1"/>
  <c r="AT85" i="3" s="1"/>
  <c r="EK140" i="2"/>
  <c r="EL140" i="2" s="1"/>
  <c r="BB140" i="3" s="1"/>
  <c r="AM165" i="2"/>
  <c r="AN165" i="2" s="1"/>
  <c r="S165" i="3" s="1"/>
  <c r="AB165" i="2"/>
  <c r="M165" i="3" s="1"/>
  <c r="CH101" i="2"/>
  <c r="AL101" i="3" s="1"/>
  <c r="CQ101" i="2"/>
  <c r="CR101" i="2" s="1"/>
  <c r="AQ101" i="3" s="1"/>
  <c r="BY204" i="2"/>
  <c r="BZ204" i="2" s="1"/>
  <c r="AH204" i="3" s="1"/>
  <c r="BV204" i="2"/>
  <c r="AF204" i="3" s="1"/>
  <c r="BM50" i="2"/>
  <c r="BN50" i="2" s="1"/>
  <c r="AB50" i="3" s="1"/>
  <c r="BL50" i="2"/>
  <c r="AA50" i="3" s="1"/>
  <c r="BV106" i="2"/>
  <c r="AF106" i="3" s="1"/>
  <c r="BY106" i="2"/>
  <c r="BZ106" i="2" s="1"/>
  <c r="AH106" i="3" s="1"/>
  <c r="R180" i="3"/>
  <c r="Q180" i="3"/>
  <c r="BM66" i="2"/>
  <c r="BN66" i="2" s="1"/>
  <c r="AB66" i="3" s="1"/>
  <c r="BL66" i="2"/>
  <c r="AA66" i="3" s="1"/>
  <c r="AB129" i="2"/>
  <c r="M129" i="3" s="1"/>
  <c r="AM129" i="2"/>
  <c r="AN129" i="2" s="1"/>
  <c r="S129" i="3" s="1"/>
  <c r="DV92" i="2"/>
  <c r="EY92" i="2"/>
  <c r="EZ92" i="2" s="1"/>
  <c r="BE92" i="3" s="1"/>
  <c r="BP136" i="2"/>
  <c r="AC136" i="3" s="1"/>
  <c r="BS136" i="2"/>
  <c r="BT136" i="2" s="1"/>
  <c r="AE136" i="3" s="1"/>
  <c r="CA136" i="2"/>
  <c r="CB136" i="2" s="1"/>
  <c r="AI136" i="3" s="1"/>
  <c r="FD176" i="2"/>
  <c r="BG176" i="3" s="1"/>
  <c r="BV201" i="2"/>
  <c r="AF201" i="3" s="1"/>
  <c r="BY201" i="2"/>
  <c r="BZ201" i="2" s="1"/>
  <c r="AH201" i="3" s="1"/>
  <c r="GD218" i="2"/>
  <c r="BO218" i="3" s="1"/>
  <c r="DK247" i="2"/>
  <c r="DL247" i="2" s="1"/>
  <c r="AW247" i="3" s="1"/>
  <c r="DJ247" i="2"/>
  <c r="AV247" i="3" s="1"/>
  <c r="AD233" i="2"/>
  <c r="N233" i="3" s="1"/>
  <c r="AO233" i="2"/>
  <c r="AP233" i="2" s="1"/>
  <c r="T233" i="3" s="1"/>
  <c r="CQ198" i="2"/>
  <c r="CR198" i="2" s="1"/>
  <c r="AQ198" i="3" s="1"/>
  <c r="BC220" i="2"/>
  <c r="BD220" i="2" s="1"/>
  <c r="Y220" i="3" s="1"/>
  <c r="BB220" i="2"/>
  <c r="X220" i="3" s="1"/>
  <c r="DP238" i="2"/>
  <c r="AY238" i="3" s="1"/>
  <c r="DQ238" i="2"/>
  <c r="DR238" i="2" s="1"/>
  <c r="AZ238" i="3" s="1"/>
  <c r="DV198" i="2"/>
  <c r="EY198" i="2"/>
  <c r="EZ198" i="2" s="1"/>
  <c r="BE198" i="3" s="1"/>
  <c r="GD285" i="2"/>
  <c r="BO285" i="3" s="1"/>
  <c r="AB277" i="2"/>
  <c r="M277" i="3" s="1"/>
  <c r="AM277" i="2"/>
  <c r="AN277" i="2" s="1"/>
  <c r="S277" i="3" s="1"/>
  <c r="DA272" i="2"/>
  <c r="DB272" i="2" s="1"/>
  <c r="AT272" i="3" s="1"/>
  <c r="CZ272" i="2"/>
  <c r="AS272" i="3" s="1"/>
  <c r="BC300" i="2"/>
  <c r="BD300" i="2" s="1"/>
  <c r="Y300" i="3" s="1"/>
  <c r="BB300" i="2"/>
  <c r="X300" i="3" s="1"/>
  <c r="BY263" i="2"/>
  <c r="BZ263" i="2" s="1"/>
  <c r="AH263" i="3" s="1"/>
  <c r="BV263" i="2"/>
  <c r="AF263" i="3" s="1"/>
  <c r="GA252" i="2"/>
  <c r="FY252" i="2"/>
  <c r="FZ252" i="2" s="1"/>
  <c r="BM252" i="3" s="1"/>
  <c r="EU273" i="2"/>
  <c r="EV273" i="2" s="1"/>
  <c r="BC273" i="3" s="1"/>
  <c r="ET273" i="2"/>
  <c r="AB324" i="2"/>
  <c r="M324" i="3" s="1"/>
  <c r="AM324" i="2"/>
  <c r="AN324" i="2" s="1"/>
  <c r="S324" i="3" s="1"/>
  <c r="BL333" i="2"/>
  <c r="AA333" i="3" s="1"/>
  <c r="BM333" i="2"/>
  <c r="BN333" i="2" s="1"/>
  <c r="AB333" i="3" s="1"/>
  <c r="R363" i="3"/>
  <c r="Q363" i="3"/>
  <c r="CZ345" i="2"/>
  <c r="AS345" i="3" s="1"/>
  <c r="DA345" i="2"/>
  <c r="DB345" i="2" s="1"/>
  <c r="AT345" i="3" s="1"/>
  <c r="ET417" i="2"/>
  <c r="EU417" i="2"/>
  <c r="EV417" i="2" s="1"/>
  <c r="BC417" i="3" s="1"/>
  <c r="EJ343" i="2"/>
  <c r="EK343" i="2"/>
  <c r="EL343" i="2" s="1"/>
  <c r="BB343" i="3" s="1"/>
  <c r="EU317" i="2"/>
  <c r="EV317" i="2" s="1"/>
  <c r="BC317" i="3" s="1"/>
  <c r="ET317" i="2"/>
  <c r="GD354" i="2"/>
  <c r="BO354" i="3" s="1"/>
  <c r="FD329" i="2"/>
  <c r="BG329" i="3" s="1"/>
  <c r="DX423" i="2"/>
  <c r="FA423" i="2"/>
  <c r="FB423" i="2" s="1"/>
  <c r="BF423" i="3" s="1"/>
  <c r="BL347" i="2"/>
  <c r="AA347" i="3" s="1"/>
  <c r="BM347" i="2"/>
  <c r="BN347" i="2" s="1"/>
  <c r="AB347" i="3" s="1"/>
  <c r="DQ446" i="2"/>
  <c r="DR446" i="2" s="1"/>
  <c r="AZ446" i="3" s="1"/>
  <c r="DP446" i="2"/>
  <c r="AY446" i="3" s="1"/>
  <c r="BC316" i="2"/>
  <c r="BD316" i="2" s="1"/>
  <c r="Y316" i="3" s="1"/>
  <c r="BB316" i="2"/>
  <c r="X316" i="3" s="1"/>
  <c r="FD341" i="2"/>
  <c r="BG341" i="3" s="1"/>
  <c r="CH429" i="2"/>
  <c r="AL429" i="3" s="1"/>
  <c r="CQ429" i="2"/>
  <c r="CR429" i="2" s="1"/>
  <c r="AQ429" i="3" s="1"/>
  <c r="DZ433" i="2"/>
  <c r="FC433" i="2"/>
  <c r="R381" i="3"/>
  <c r="Q381" i="3"/>
  <c r="AE453" i="2"/>
  <c r="AF453" i="2" s="1"/>
  <c r="O453" i="3" s="1"/>
  <c r="Z453" i="2"/>
  <c r="L453" i="3" s="1"/>
  <c r="AK453" i="2"/>
  <c r="Z417" i="2"/>
  <c r="L417" i="3" s="1"/>
  <c r="AE417" i="2"/>
  <c r="AF417" i="2" s="1"/>
  <c r="O417" i="3" s="1"/>
  <c r="AK417" i="2"/>
  <c r="BC399" i="2"/>
  <c r="BD399" i="2" s="1"/>
  <c r="Y399" i="3" s="1"/>
  <c r="BB399" i="2"/>
  <c r="X399" i="3" s="1"/>
  <c r="EJ423" i="2"/>
  <c r="EK423" i="2"/>
  <c r="EL423" i="2" s="1"/>
  <c r="BB423" i="3" s="1"/>
  <c r="GV381" i="2"/>
  <c r="BV381" i="3" s="1"/>
  <c r="GW381" i="2"/>
  <c r="AD414" i="2"/>
  <c r="N414" i="3" s="1"/>
  <c r="AO414" i="2"/>
  <c r="AP414" i="2" s="1"/>
  <c r="T414" i="3" s="1"/>
  <c r="EY434" i="2"/>
  <c r="EZ434" i="2" s="1"/>
  <c r="BE434" i="3" s="1"/>
  <c r="FM364" i="2"/>
  <c r="FN364" i="2" s="1"/>
  <c r="BJ364" i="3" s="1"/>
  <c r="EY393" i="2"/>
  <c r="EZ393" i="2" s="1"/>
  <c r="BE393" i="3" s="1"/>
  <c r="AD449" i="2"/>
  <c r="N449" i="3" s="1"/>
  <c r="AO449" i="2"/>
  <c r="AP449" i="2" s="1"/>
  <c r="T449" i="3" s="1"/>
  <c r="ET464" i="2"/>
  <c r="EU464" i="2"/>
  <c r="EV464" i="2" s="1"/>
  <c r="BC464" i="3" s="1"/>
  <c r="GD511" i="2"/>
  <c r="Z493" i="2"/>
  <c r="L493" i="3" s="1"/>
  <c r="AE493" i="2"/>
  <c r="AF493" i="2" s="1"/>
  <c r="O493" i="3" s="1"/>
  <c r="AK493" i="2"/>
  <c r="R482" i="3"/>
  <c r="Q482" i="3"/>
  <c r="GW481" i="2"/>
  <c r="GV481" i="2"/>
  <c r="BV481" i="3" s="1"/>
  <c r="GD526" i="2"/>
  <c r="DA535" i="2"/>
  <c r="DB535" i="2" s="1"/>
  <c r="CZ535" i="2"/>
  <c r="DA562" i="2"/>
  <c r="DB562" i="2" s="1"/>
  <c r="CZ562" i="2"/>
  <c r="GA559" i="2"/>
  <c r="GB559" i="2" s="1"/>
  <c r="FY559" i="2"/>
  <c r="FZ559" i="2" s="1"/>
  <c r="FC539" i="2"/>
  <c r="DZ539" i="2"/>
  <c r="BK533" i="3"/>
  <c r="BM533" i="2"/>
  <c r="BL533" i="2"/>
  <c r="BL533" i="3" s="1"/>
  <c r="DQ545" i="2"/>
  <c r="DR545" i="2" s="1"/>
  <c r="DP545" i="2"/>
  <c r="GW601" i="2"/>
  <c r="GV601" i="2"/>
  <c r="AC536" i="3"/>
  <c r="AD536" i="2"/>
  <c r="AD536" i="3" s="1"/>
  <c r="AO536" i="2"/>
  <c r="BQ596" i="3"/>
  <c r="BR596" i="2"/>
  <c r="BR596" i="3" s="1"/>
  <c r="CC596" i="2"/>
  <c r="Y535" i="3"/>
  <c r="Z535" i="2"/>
  <c r="Z535" i="3" s="1"/>
  <c r="AK535" i="2"/>
  <c r="AE535" i="2"/>
  <c r="GV585" i="2"/>
  <c r="GW585" i="2"/>
  <c r="AC595" i="3"/>
  <c r="AD595" i="2"/>
  <c r="AD595" i="3" s="1"/>
  <c r="AO595" i="2"/>
  <c r="AA591" i="3"/>
  <c r="AB591" i="2"/>
  <c r="AB591" i="3" s="1"/>
  <c r="AM591" i="2"/>
  <c r="AW561" i="3"/>
  <c r="AX561" i="2"/>
  <c r="AX561" i="3" s="1"/>
  <c r="BO579" i="3"/>
  <c r="BP579" i="2"/>
  <c r="BP579" i="3" s="1"/>
  <c r="CA579" i="2"/>
  <c r="CB579" i="2" s="1"/>
  <c r="BS579" i="2"/>
  <c r="AA629" i="3"/>
  <c r="AB629" i="2"/>
  <c r="AB629" i="3" s="1"/>
  <c r="AM629" i="2"/>
  <c r="DX621" i="2"/>
  <c r="FA621" i="2"/>
  <c r="FB621" i="2" s="1"/>
  <c r="FY624" i="2"/>
  <c r="FZ624" i="2" s="1"/>
  <c r="GA624" i="2"/>
  <c r="GB624" i="2" s="1"/>
  <c r="Y641" i="3"/>
  <c r="AE641" i="2"/>
  <c r="Z641" i="2"/>
  <c r="Z641" i="3" s="1"/>
  <c r="AK641" i="2"/>
  <c r="Y615" i="3"/>
  <c r="Z615" i="2"/>
  <c r="Z615" i="3" s="1"/>
  <c r="AK615" i="2"/>
  <c r="AE615" i="2"/>
  <c r="AA618" i="3"/>
  <c r="AB618" i="2"/>
  <c r="AB618" i="3" s="1"/>
  <c r="AM618" i="2"/>
  <c r="BK679" i="3"/>
  <c r="BM679" i="2"/>
  <c r="BL679" i="2"/>
  <c r="BL679" i="3" s="1"/>
  <c r="GA687" i="2"/>
  <c r="GB687" i="2" s="1"/>
  <c r="FY687" i="2"/>
  <c r="FZ687" i="2" s="1"/>
  <c r="DX664" i="2"/>
  <c r="FA664" i="2"/>
  <c r="FB664" i="2" s="1"/>
  <c r="P686" i="3"/>
  <c r="Q686" i="2"/>
  <c r="Q686" i="3" s="1"/>
  <c r="GC695" i="2"/>
  <c r="FA17" i="2"/>
  <c r="FB17" i="2" s="1"/>
  <c r="BF17" i="3" s="1"/>
  <c r="DX17" i="2"/>
  <c r="DA31" i="2"/>
  <c r="DB31" i="2" s="1"/>
  <c r="AT31" i="3" s="1"/>
  <c r="CZ31" i="2"/>
  <c r="AS31" i="3" s="1"/>
  <c r="BY9" i="2"/>
  <c r="BZ9" i="2" s="1"/>
  <c r="AH9" i="3" s="1"/>
  <c r="BV9" i="2"/>
  <c r="AF9" i="3" s="1"/>
  <c r="Z139" i="2"/>
  <c r="L139" i="3" s="1"/>
  <c r="AK139" i="2"/>
  <c r="AE139" i="2"/>
  <c r="AF139" i="2" s="1"/>
  <c r="O139" i="3" s="1"/>
  <c r="DX58" i="2"/>
  <c r="FA58" i="2"/>
  <c r="FB58" i="2" s="1"/>
  <c r="BF58" i="3" s="1"/>
  <c r="BR7" i="2"/>
  <c r="AD7" i="3" s="1"/>
  <c r="CC7" i="2"/>
  <c r="FA34" i="2"/>
  <c r="FB34" i="2" s="1"/>
  <c r="BF34" i="3" s="1"/>
  <c r="AB135" i="2"/>
  <c r="M135" i="3" s="1"/>
  <c r="AM135" i="2"/>
  <c r="AN135" i="2" s="1"/>
  <c r="S135" i="3" s="1"/>
  <c r="BP166" i="2"/>
  <c r="AC166" i="3" s="1"/>
  <c r="CA166" i="2"/>
  <c r="CB166" i="2" s="1"/>
  <c r="AI166" i="3" s="1"/>
  <c r="BS166" i="2"/>
  <c r="BT166" i="2" s="1"/>
  <c r="AE166" i="3" s="1"/>
  <c r="BR233" i="2"/>
  <c r="AD233" i="3" s="1"/>
  <c r="CC233" i="2"/>
  <c r="BR149" i="2"/>
  <c r="AD149" i="3" s="1"/>
  <c r="CC149" i="2"/>
  <c r="EK173" i="2"/>
  <c r="EL173" i="2" s="1"/>
  <c r="BB173" i="3" s="1"/>
  <c r="EJ173" i="2"/>
  <c r="R128" i="3"/>
  <c r="Q128" i="3"/>
  <c r="Z76" i="2"/>
  <c r="L76" i="3" s="1"/>
  <c r="AK76" i="2"/>
  <c r="AE76" i="2"/>
  <c r="AF76" i="2" s="1"/>
  <c r="O76" i="3" s="1"/>
  <c r="DX191" i="2"/>
  <c r="FA191" i="2"/>
  <c r="FB191" i="2" s="1"/>
  <c r="BF191" i="3" s="1"/>
  <c r="BR72" i="2"/>
  <c r="AD72" i="3" s="1"/>
  <c r="CC72" i="2"/>
  <c r="GA83" i="2"/>
  <c r="GB83" i="2" s="1"/>
  <c r="BN83" i="3" s="1"/>
  <c r="FY83" i="2"/>
  <c r="FZ83" i="2" s="1"/>
  <c r="BM83" i="3" s="1"/>
  <c r="BM169" i="2"/>
  <c r="BN169" i="2" s="1"/>
  <c r="AB169" i="3" s="1"/>
  <c r="BL169" i="2"/>
  <c r="AA169" i="3" s="1"/>
  <c r="EW214" i="2"/>
  <c r="EX214" i="2" s="1"/>
  <c r="BD214" i="3" s="1"/>
  <c r="DT214" i="2"/>
  <c r="EA214" i="2"/>
  <c r="EB214" i="2" s="1"/>
  <c r="BA214" i="3" s="1"/>
  <c r="Z239" i="2"/>
  <c r="L239" i="3" s="1"/>
  <c r="AE239" i="2"/>
  <c r="AF239" i="2" s="1"/>
  <c r="O239" i="3" s="1"/>
  <c r="AK239" i="2"/>
  <c r="W190" i="2"/>
  <c r="X190" i="2" s="1"/>
  <c r="K190" i="3" s="1"/>
  <c r="V190" i="2"/>
  <c r="J190" i="3" s="1"/>
  <c r="V206" i="2"/>
  <c r="J206" i="3" s="1"/>
  <c r="W206" i="2"/>
  <c r="X206" i="2" s="1"/>
  <c r="K206" i="3" s="1"/>
  <c r="EU249" i="2"/>
  <c r="EV249" i="2" s="1"/>
  <c r="BC249" i="3" s="1"/>
  <c r="ET249" i="2"/>
  <c r="CH218" i="2"/>
  <c r="AL218" i="3" s="1"/>
  <c r="CQ218" i="2"/>
  <c r="CR218" i="2" s="1"/>
  <c r="AQ218" i="3" s="1"/>
  <c r="DP267" i="2"/>
  <c r="AY267" i="3" s="1"/>
  <c r="DQ267" i="2"/>
  <c r="DR267" i="2" s="1"/>
  <c r="AZ267" i="3" s="1"/>
  <c r="DZ208" i="2"/>
  <c r="FC208" i="2"/>
  <c r="BM285" i="2"/>
  <c r="BN285" i="2" s="1"/>
  <c r="AB285" i="3" s="1"/>
  <c r="BL285" i="2"/>
  <c r="AA285" i="3" s="1"/>
  <c r="AD314" i="2"/>
  <c r="N314" i="3" s="1"/>
  <c r="AO314" i="2"/>
  <c r="AP314" i="2" s="1"/>
  <c r="T314" i="3" s="1"/>
  <c r="GV263" i="2"/>
  <c r="BV263" i="3" s="1"/>
  <c r="GW263" i="2"/>
  <c r="GA260" i="2"/>
  <c r="GB260" i="2" s="1"/>
  <c r="BN260" i="3" s="1"/>
  <c r="FY260" i="2"/>
  <c r="FZ260" i="2" s="1"/>
  <c r="BM260" i="3" s="1"/>
  <c r="EU290" i="2"/>
  <c r="EV290" i="2" s="1"/>
  <c r="BC290" i="3" s="1"/>
  <c r="ET290" i="2"/>
  <c r="BS288" i="2"/>
  <c r="BT288" i="2" s="1"/>
  <c r="AE288" i="3" s="1"/>
  <c r="BP288" i="2"/>
  <c r="AC288" i="3" s="1"/>
  <c r="CA288" i="2"/>
  <c r="CB288" i="2" s="1"/>
  <c r="AI288" i="3" s="1"/>
  <c r="BY269" i="2"/>
  <c r="BZ269" i="2" s="1"/>
  <c r="AH269" i="3" s="1"/>
  <c r="BV269" i="2"/>
  <c r="AF269" i="3" s="1"/>
  <c r="EY288" i="2"/>
  <c r="EZ288" i="2" s="1"/>
  <c r="BE288" i="3" s="1"/>
  <c r="DZ304" i="2"/>
  <c r="FC304" i="2"/>
  <c r="R391" i="3"/>
  <c r="Q391" i="3"/>
  <c r="BL334" i="2"/>
  <c r="AA334" i="3" s="1"/>
  <c r="BM334" i="2"/>
  <c r="BN334" i="2" s="1"/>
  <c r="AB334" i="3" s="1"/>
  <c r="AD405" i="2"/>
  <c r="N405" i="3" s="1"/>
  <c r="AO405" i="2"/>
  <c r="AP405" i="2" s="1"/>
  <c r="T405" i="3" s="1"/>
  <c r="BC314" i="2"/>
  <c r="BD314" i="2" s="1"/>
  <c r="Y314" i="3" s="1"/>
  <c r="BB314" i="2"/>
  <c r="X314" i="3" s="1"/>
  <c r="Z383" i="2"/>
  <c r="L383" i="3" s="1"/>
  <c r="AK383" i="2"/>
  <c r="AE383" i="2"/>
  <c r="AF383" i="2" s="1"/>
  <c r="O383" i="3" s="1"/>
  <c r="GD341" i="2"/>
  <c r="BO341" i="3" s="1"/>
  <c r="DX384" i="2"/>
  <c r="FA384" i="2"/>
  <c r="FB384" i="2" s="1"/>
  <c r="BF384" i="3" s="1"/>
  <c r="AO352" i="2"/>
  <c r="AP352" i="2" s="1"/>
  <c r="T352" i="3" s="1"/>
  <c r="AD352" i="2"/>
  <c r="N352" i="3" s="1"/>
  <c r="BR364" i="2"/>
  <c r="AD364" i="3" s="1"/>
  <c r="CC364" i="2"/>
  <c r="AD342" i="2"/>
  <c r="N342" i="3" s="1"/>
  <c r="AO342" i="2"/>
  <c r="AP342" i="2" s="1"/>
  <c r="T342" i="3" s="1"/>
  <c r="EU441" i="2"/>
  <c r="EV441" i="2" s="1"/>
  <c r="BC441" i="3" s="1"/>
  <c r="ET441" i="2"/>
  <c r="BC434" i="2"/>
  <c r="BD434" i="2" s="1"/>
  <c r="Y434" i="3" s="1"/>
  <c r="BB434" i="2"/>
  <c r="X434" i="3" s="1"/>
  <c r="DJ457" i="2"/>
  <c r="AV457" i="3" s="1"/>
  <c r="DK457" i="2"/>
  <c r="DL457" i="2" s="1"/>
  <c r="AW457" i="3" s="1"/>
  <c r="BR421" i="2"/>
  <c r="AD421" i="3" s="1"/>
  <c r="CC421" i="2"/>
  <c r="DV376" i="2"/>
  <c r="EY376" i="2"/>
  <c r="EZ376" i="2" s="1"/>
  <c r="BE376" i="3" s="1"/>
  <c r="FQ452" i="2"/>
  <c r="FR452" i="2" s="1"/>
  <c r="BK452" i="3" s="1"/>
  <c r="GK405" i="2"/>
  <c r="GL405" i="2" s="1"/>
  <c r="BQ405" i="3" s="1"/>
  <c r="GD405" i="2"/>
  <c r="BO405" i="3" s="1"/>
  <c r="DA453" i="2"/>
  <c r="DB453" i="2" s="1"/>
  <c r="AT453" i="3" s="1"/>
  <c r="CZ453" i="2"/>
  <c r="AS453" i="3" s="1"/>
  <c r="BY367" i="2"/>
  <c r="BZ367" i="2" s="1"/>
  <c r="AH367" i="3" s="1"/>
  <c r="BV367" i="2"/>
  <c r="AF367" i="3" s="1"/>
  <c r="BY425" i="2"/>
  <c r="BZ425" i="2" s="1"/>
  <c r="AH425" i="3" s="1"/>
  <c r="BV425" i="2"/>
  <c r="AF425" i="3" s="1"/>
  <c r="BR369" i="2"/>
  <c r="AD369" i="3" s="1"/>
  <c r="CC369" i="2"/>
  <c r="DQ432" i="2"/>
  <c r="DR432" i="2" s="1"/>
  <c r="AZ432" i="3" s="1"/>
  <c r="DP432" i="2"/>
  <c r="AY432" i="3" s="1"/>
  <c r="EY399" i="2"/>
  <c r="EZ399" i="2" s="1"/>
  <c r="BE399" i="3" s="1"/>
  <c r="DV399" i="2"/>
  <c r="BR436" i="2"/>
  <c r="AD436" i="3" s="1"/>
  <c r="CC436" i="2"/>
  <c r="Y528" i="3"/>
  <c r="Z528" i="2"/>
  <c r="Z528" i="3" s="1"/>
  <c r="AK528" i="2"/>
  <c r="AE528" i="2"/>
  <c r="DT502" i="2"/>
  <c r="EA502" i="2"/>
  <c r="EB502" i="2" s="1"/>
  <c r="EW502" i="2"/>
  <c r="EX502" i="2" s="1"/>
  <c r="K529" i="3"/>
  <c r="L529" i="2"/>
  <c r="L529" i="3" s="1"/>
  <c r="GA478" i="2"/>
  <c r="GB478" i="2" s="1"/>
  <c r="BN478" i="3" s="1"/>
  <c r="BO503" i="3"/>
  <c r="BS503" i="2"/>
  <c r="BP503" i="2"/>
  <c r="BP503" i="3" s="1"/>
  <c r="CA503" i="2"/>
  <c r="CB503" i="2" s="1"/>
  <c r="DQ473" i="2"/>
  <c r="DR473" i="2" s="1"/>
  <c r="AZ473" i="3" s="1"/>
  <c r="DP473" i="2"/>
  <c r="AY473" i="3" s="1"/>
  <c r="Q495" i="3"/>
  <c r="R495" i="3"/>
  <c r="AD466" i="2"/>
  <c r="N466" i="3" s="1"/>
  <c r="AO466" i="2"/>
  <c r="AP466" i="2" s="1"/>
  <c r="T466" i="3" s="1"/>
  <c r="AW514" i="3"/>
  <c r="AX514" i="2"/>
  <c r="AX514" i="3" s="1"/>
  <c r="GV529" i="2"/>
  <c r="GW529" i="2"/>
  <c r="DA560" i="2"/>
  <c r="DB560" i="2" s="1"/>
  <c r="CZ560" i="2"/>
  <c r="DQ558" i="2"/>
  <c r="DR558" i="2" s="1"/>
  <c r="Y575" i="3"/>
  <c r="Z575" i="2"/>
  <c r="Z575" i="3" s="1"/>
  <c r="AK575" i="2"/>
  <c r="AE575" i="2"/>
  <c r="GW558" i="2"/>
  <c r="GV558" i="2"/>
  <c r="P518" i="3"/>
  <c r="Q518" i="2"/>
  <c r="Q518" i="3" s="1"/>
  <c r="BG532" i="3"/>
  <c r="BH532" i="2"/>
  <c r="BH532" i="3" s="1"/>
  <c r="AO521" i="3"/>
  <c r="AP521" i="2"/>
  <c r="AP521" i="3" s="1"/>
  <c r="AC594" i="3"/>
  <c r="AD594" i="2"/>
  <c r="AD594" i="3" s="1"/>
  <c r="AO594" i="2"/>
  <c r="P598" i="3"/>
  <c r="Q598" i="2"/>
  <c r="Q598" i="3" s="1"/>
  <c r="GC566" i="2"/>
  <c r="BW599" i="3"/>
  <c r="BX599" i="2"/>
  <c r="BX599" i="3" s="1"/>
  <c r="K580" i="3"/>
  <c r="L580" i="2"/>
  <c r="L580" i="3" s="1"/>
  <c r="EY581" i="2"/>
  <c r="EZ581" i="2" s="1"/>
  <c r="DK587" i="2"/>
  <c r="DL587" i="2" s="1"/>
  <c r="DJ587" i="2"/>
  <c r="K590" i="3"/>
  <c r="L590" i="2"/>
  <c r="L590" i="3" s="1"/>
  <c r="BA582" i="3"/>
  <c r="BB582" i="2"/>
  <c r="BB582" i="3" s="1"/>
  <c r="BC582" i="2"/>
  <c r="BU576" i="3"/>
  <c r="BV576" i="2"/>
  <c r="BV576" i="3" s="1"/>
  <c r="BY576" i="2"/>
  <c r="DQ589" i="2"/>
  <c r="DR589" i="2" s="1"/>
  <c r="DP589" i="2"/>
  <c r="Y610" i="3"/>
  <c r="Z610" i="2"/>
  <c r="Z610" i="3" s="1"/>
  <c r="AK610" i="2"/>
  <c r="AE610" i="2"/>
  <c r="AG645" i="3"/>
  <c r="AH645" i="2"/>
  <c r="AH645" i="3" s="1"/>
  <c r="BO624" i="3"/>
  <c r="BS624" i="2"/>
  <c r="BP624" i="2"/>
  <c r="BP624" i="3" s="1"/>
  <c r="CA624" i="2"/>
  <c r="CB624" i="2" s="1"/>
  <c r="DT621" i="2"/>
  <c r="EA621" i="2"/>
  <c r="EB621" i="2" s="1"/>
  <c r="EW621" i="2"/>
  <c r="EX621" i="2" s="1"/>
  <c r="AW626" i="3"/>
  <c r="AX626" i="2"/>
  <c r="AX626" i="3" s="1"/>
  <c r="GV646" i="2"/>
  <c r="GW646" i="2"/>
  <c r="BU619" i="3"/>
  <c r="BY619" i="2"/>
  <c r="BV619" i="2"/>
  <c r="BV619" i="3" s="1"/>
  <c r="EY658" i="2"/>
  <c r="EZ658" i="2" s="1"/>
  <c r="GD649" i="2"/>
  <c r="GK649" i="2"/>
  <c r="GL649" i="2" s="1"/>
  <c r="BK633" i="3"/>
  <c r="BM633" i="2"/>
  <c r="BL633" i="2"/>
  <c r="BL633" i="3" s="1"/>
  <c r="AW655" i="3"/>
  <c r="AX655" i="2"/>
  <c r="AX655" i="3" s="1"/>
  <c r="BU684" i="3"/>
  <c r="BY684" i="2"/>
  <c r="BV684" i="2"/>
  <c r="BV684" i="3" s="1"/>
  <c r="BA684" i="3"/>
  <c r="BC684" i="2"/>
  <c r="BB684" i="2"/>
  <c r="BB684" i="3" s="1"/>
  <c r="AG648" i="3"/>
  <c r="AH648" i="2"/>
  <c r="AH648" i="3" s="1"/>
  <c r="GD679" i="2"/>
  <c r="DX655" i="2"/>
  <c r="FA655" i="2"/>
  <c r="FB655" i="2" s="1"/>
  <c r="AO665" i="3"/>
  <c r="AP665" i="2"/>
  <c r="AP665" i="3" s="1"/>
  <c r="AQ690" i="3"/>
  <c r="AR690" i="2"/>
  <c r="AR690" i="3" s="1"/>
  <c r="DK693" i="2"/>
  <c r="DL693" i="2" s="1"/>
  <c r="DJ693" i="2"/>
  <c r="P694" i="3"/>
  <c r="Q694" i="2"/>
  <c r="Q694" i="3" s="1"/>
  <c r="AC659" i="3"/>
  <c r="AD659" i="2"/>
  <c r="AD659" i="3" s="1"/>
  <c r="AO659" i="2"/>
  <c r="AD51" i="2"/>
  <c r="N51" i="3" s="1"/>
  <c r="AO51" i="2"/>
  <c r="AP51" i="2" s="1"/>
  <c r="T51" i="3" s="1"/>
  <c r="DA8" i="2"/>
  <c r="DB8" i="2" s="1"/>
  <c r="AT8" i="3" s="1"/>
  <c r="CZ8" i="2"/>
  <c r="AS8" i="3" s="1"/>
  <c r="GW47" i="2"/>
  <c r="GV47" i="2"/>
  <c r="BV47" i="3" s="1"/>
  <c r="AE46" i="2"/>
  <c r="AF46" i="2" s="1"/>
  <c r="O46" i="3" s="1"/>
  <c r="AK46" i="2"/>
  <c r="Z46" i="2"/>
  <c r="L46" i="3" s="1"/>
  <c r="DJ12" i="2"/>
  <c r="AV12" i="3" s="1"/>
  <c r="DK12" i="2"/>
  <c r="DL12" i="2" s="1"/>
  <c r="AW12" i="3" s="1"/>
  <c r="BB29" i="2"/>
  <c r="X29" i="3" s="1"/>
  <c r="BC29" i="2"/>
  <c r="BD29" i="2" s="1"/>
  <c r="Y29" i="3" s="1"/>
  <c r="BS33" i="2"/>
  <c r="BT33" i="2" s="1"/>
  <c r="AE33" i="3" s="1"/>
  <c r="CA33" i="2"/>
  <c r="CB33" i="2" s="1"/>
  <c r="AI33" i="3" s="1"/>
  <c r="BP33" i="2"/>
  <c r="AC33" i="3" s="1"/>
  <c r="BP7" i="2"/>
  <c r="AC7" i="3" s="1"/>
  <c r="BS7" i="2"/>
  <c r="BT7" i="2" s="1"/>
  <c r="AE7" i="3" s="1"/>
  <c r="CA7" i="2"/>
  <c r="CB7" i="2" s="1"/>
  <c r="AI7" i="3" s="1"/>
  <c r="DX76" i="2"/>
  <c r="FA76" i="2"/>
  <c r="FB76" i="2" s="1"/>
  <c r="BF76" i="3" s="1"/>
  <c r="DX92" i="2"/>
  <c r="FA92" i="2"/>
  <c r="FB92" i="2" s="1"/>
  <c r="BF92" i="3" s="1"/>
  <c r="Z161" i="2"/>
  <c r="L161" i="3" s="1"/>
  <c r="AK161" i="2"/>
  <c r="AE161" i="2"/>
  <c r="AF161" i="2" s="1"/>
  <c r="O161" i="3" s="1"/>
  <c r="BM71" i="2"/>
  <c r="BN71" i="2" s="1"/>
  <c r="AB71" i="3" s="1"/>
  <c r="BL71" i="2"/>
  <c r="AA71" i="3" s="1"/>
  <c r="EY102" i="2"/>
  <c r="EZ102" i="2" s="1"/>
  <c r="BE102" i="3" s="1"/>
  <c r="DV102" i="2"/>
  <c r="W138" i="2"/>
  <c r="X138" i="2" s="1"/>
  <c r="K138" i="3" s="1"/>
  <c r="V138" i="2"/>
  <c r="J138" i="3" s="1"/>
  <c r="GA74" i="2"/>
  <c r="GB74" i="2" s="1"/>
  <c r="BN74" i="3" s="1"/>
  <c r="AE160" i="2"/>
  <c r="AF160" i="2" s="1"/>
  <c r="O160" i="3" s="1"/>
  <c r="Z160" i="2"/>
  <c r="L160" i="3" s="1"/>
  <c r="AK160" i="2"/>
  <c r="GW63" i="2"/>
  <c r="GV63" i="2"/>
  <c r="BV63" i="3" s="1"/>
  <c r="GW79" i="2"/>
  <c r="GV79" i="2"/>
  <c r="BV79" i="3" s="1"/>
  <c r="CH103" i="2"/>
  <c r="AL103" i="3" s="1"/>
  <c r="CQ103" i="2"/>
  <c r="CR103" i="2" s="1"/>
  <c r="AQ103" i="3" s="1"/>
  <c r="AD170" i="2"/>
  <c r="N170" i="3" s="1"/>
  <c r="AO170" i="2"/>
  <c r="AP170" i="2" s="1"/>
  <c r="T170" i="3" s="1"/>
  <c r="EU85" i="2"/>
  <c r="EV85" i="2" s="1"/>
  <c r="BC85" i="3" s="1"/>
  <c r="ET85" i="2"/>
  <c r="CZ166" i="2"/>
  <c r="AS166" i="3" s="1"/>
  <c r="DA166" i="2"/>
  <c r="DB166" i="2" s="1"/>
  <c r="AT166" i="3" s="1"/>
  <c r="BV133" i="2"/>
  <c r="AF133" i="3" s="1"/>
  <c r="BY133" i="2"/>
  <c r="BZ133" i="2" s="1"/>
  <c r="AH133" i="3" s="1"/>
  <c r="R91" i="3"/>
  <c r="Q91" i="3"/>
  <c r="BR125" i="2"/>
  <c r="AD125" i="3" s="1"/>
  <c r="CC125" i="2"/>
  <c r="AD153" i="2"/>
  <c r="N153" i="3" s="1"/>
  <c r="AO153" i="2"/>
  <c r="AP153" i="2" s="1"/>
  <c r="T153" i="3" s="1"/>
  <c r="CH185" i="2"/>
  <c r="AL185" i="3" s="1"/>
  <c r="CQ185" i="2"/>
  <c r="CR185" i="2" s="1"/>
  <c r="AQ185" i="3" s="1"/>
  <c r="GD107" i="2"/>
  <c r="BO107" i="3" s="1"/>
  <c r="GK107" i="2"/>
  <c r="GL107" i="2" s="1"/>
  <c r="BQ107" i="3" s="1"/>
  <c r="BM134" i="2"/>
  <c r="BN134" i="2" s="1"/>
  <c r="AB134" i="3" s="1"/>
  <c r="BL134" i="2"/>
  <c r="AA134" i="3" s="1"/>
  <c r="DA185" i="2"/>
  <c r="DB185" i="2" s="1"/>
  <c r="AT185" i="3" s="1"/>
  <c r="FU247" i="2"/>
  <c r="FV247" i="2" s="1"/>
  <c r="BL247" i="3" s="1"/>
  <c r="FQ246" i="2"/>
  <c r="FR246" i="2" s="1"/>
  <c r="BK246" i="3" s="1"/>
  <c r="BM195" i="2"/>
  <c r="BN195" i="2" s="1"/>
  <c r="AB195" i="3" s="1"/>
  <c r="BL195" i="2"/>
  <c r="AA195" i="3" s="1"/>
  <c r="BC205" i="2"/>
  <c r="BD205" i="2" s="1"/>
  <c r="Y205" i="3" s="1"/>
  <c r="BB205" i="2"/>
  <c r="X205" i="3" s="1"/>
  <c r="BP197" i="2"/>
  <c r="AC197" i="3" s="1"/>
  <c r="BS197" i="2"/>
  <c r="BT197" i="2" s="1"/>
  <c r="AE197" i="3" s="1"/>
  <c r="CA197" i="2"/>
  <c r="CB197" i="2" s="1"/>
  <c r="AI197" i="3" s="1"/>
  <c r="GW209" i="2"/>
  <c r="GV209" i="2"/>
  <c r="BV209" i="3" s="1"/>
  <c r="BC247" i="2"/>
  <c r="BD247" i="2" s="1"/>
  <c r="Y247" i="3" s="1"/>
  <c r="BB247" i="2"/>
  <c r="X247" i="3" s="1"/>
  <c r="GA211" i="2"/>
  <c r="GB211" i="2" s="1"/>
  <c r="BN211" i="3" s="1"/>
  <c r="DA202" i="2"/>
  <c r="DB202" i="2" s="1"/>
  <c r="AT202" i="3" s="1"/>
  <c r="BS261" i="2"/>
  <c r="BT261" i="2" s="1"/>
  <c r="AE261" i="3" s="1"/>
  <c r="BP261" i="2"/>
  <c r="AC261" i="3" s="1"/>
  <c r="CA261" i="2"/>
  <c r="CB261" i="2" s="1"/>
  <c r="AI261" i="3" s="1"/>
  <c r="Q279" i="3"/>
  <c r="R279" i="3"/>
  <c r="GA316" i="2"/>
  <c r="GB316" i="2" s="1"/>
  <c r="BN316" i="3" s="1"/>
  <c r="FY316" i="2"/>
  <c r="FZ316" i="2" s="1"/>
  <c r="BM316" i="3" s="1"/>
  <c r="CH298" i="2"/>
  <c r="AL298" i="3" s="1"/>
  <c r="CQ298" i="2"/>
  <c r="CR298" i="2" s="1"/>
  <c r="AQ298" i="3" s="1"/>
  <c r="BY291" i="2"/>
  <c r="BZ291" i="2" s="1"/>
  <c r="AH291" i="3" s="1"/>
  <c r="BV291" i="2"/>
  <c r="AF291" i="3" s="1"/>
  <c r="AB265" i="2"/>
  <c r="M265" i="3" s="1"/>
  <c r="AM265" i="2"/>
  <c r="AN265" i="2" s="1"/>
  <c r="S265" i="3" s="1"/>
  <c r="GC302" i="2"/>
  <c r="CC273" i="2"/>
  <c r="BR273" i="2"/>
  <c r="AD273" i="3" s="1"/>
  <c r="GW269" i="2"/>
  <c r="GV269" i="2"/>
  <c r="BV269" i="3" s="1"/>
  <c r="DQ262" i="2"/>
  <c r="DR262" i="2" s="1"/>
  <c r="AZ262" i="3" s="1"/>
  <c r="DP262" i="2"/>
  <c r="AY262" i="3" s="1"/>
  <c r="EY277" i="2"/>
  <c r="EZ277" i="2" s="1"/>
  <c r="BE277" i="3" s="1"/>
  <c r="W315" i="2"/>
  <c r="X315" i="2" s="1"/>
  <c r="K315" i="3" s="1"/>
  <c r="V315" i="2"/>
  <c r="J315" i="3" s="1"/>
  <c r="EK329" i="2"/>
  <c r="EL329" i="2" s="1"/>
  <c r="BB329" i="3" s="1"/>
  <c r="FC356" i="2"/>
  <c r="DZ356" i="2"/>
  <c r="DT331" i="2"/>
  <c r="EA331" i="2"/>
  <c r="EB331" i="2" s="1"/>
  <c r="BA331" i="3" s="1"/>
  <c r="EW331" i="2"/>
  <c r="EX331" i="2" s="1"/>
  <c r="BD331" i="3" s="1"/>
  <c r="AO335" i="2"/>
  <c r="AP335" i="2" s="1"/>
  <c r="T335" i="3" s="1"/>
  <c r="AD335" i="2"/>
  <c r="N335" i="3" s="1"/>
  <c r="DX353" i="2"/>
  <c r="FA353" i="2"/>
  <c r="FB353" i="2" s="1"/>
  <c r="BF353" i="3" s="1"/>
  <c r="BR344" i="2"/>
  <c r="AD344" i="3" s="1"/>
  <c r="CC344" i="2"/>
  <c r="BM364" i="2"/>
  <c r="BN364" i="2" s="1"/>
  <c r="AB364" i="3" s="1"/>
  <c r="BL364" i="2"/>
  <c r="AA364" i="3" s="1"/>
  <c r="DK358" i="2"/>
  <c r="DL358" i="2" s="1"/>
  <c r="AW358" i="3" s="1"/>
  <c r="DJ358" i="2"/>
  <c r="AV358" i="3" s="1"/>
  <c r="DZ435" i="2"/>
  <c r="FC435" i="2"/>
  <c r="BS497" i="2"/>
  <c r="BT497" i="2" s="1"/>
  <c r="AE497" i="3" s="1"/>
  <c r="BP497" i="2"/>
  <c r="AC497" i="3" s="1"/>
  <c r="CA497" i="2"/>
  <c r="CB497" i="2" s="1"/>
  <c r="AI497" i="3" s="1"/>
  <c r="W390" i="2"/>
  <c r="X390" i="2" s="1"/>
  <c r="K390" i="3" s="1"/>
  <c r="V390" i="2"/>
  <c r="J390" i="3" s="1"/>
  <c r="CH461" i="2"/>
  <c r="AL461" i="3" s="1"/>
  <c r="CQ461" i="2"/>
  <c r="CR461" i="2" s="1"/>
  <c r="AQ461" i="3" s="1"/>
  <c r="BY392" i="2"/>
  <c r="BZ392" i="2" s="1"/>
  <c r="AH392" i="3" s="1"/>
  <c r="BV392" i="2"/>
  <c r="AF392" i="3" s="1"/>
  <c r="V372" i="2"/>
  <c r="J372" i="3" s="1"/>
  <c r="W372" i="2"/>
  <c r="X372" i="2" s="1"/>
  <c r="K372" i="3" s="1"/>
  <c r="R404" i="3"/>
  <c r="Q404" i="3"/>
  <c r="DA440" i="2"/>
  <c r="DB440" i="2" s="1"/>
  <c r="AT440" i="3" s="1"/>
  <c r="CZ440" i="2"/>
  <c r="AS440" i="3" s="1"/>
  <c r="BC392" i="2"/>
  <c r="BD392" i="2" s="1"/>
  <c r="Y392" i="3" s="1"/>
  <c r="BB392" i="2"/>
  <c r="X392" i="3" s="1"/>
  <c r="R372" i="3"/>
  <c r="Q372" i="3"/>
  <c r="GV456" i="2"/>
  <c r="BV456" i="3" s="1"/>
  <c r="GW456" i="2"/>
  <c r="DZ391" i="2"/>
  <c r="FC391" i="2"/>
  <c r="BP441" i="2"/>
  <c r="AC441" i="3" s="1"/>
  <c r="CA441" i="2"/>
  <c r="CB441" i="2" s="1"/>
  <c r="AI441" i="3" s="1"/>
  <c r="BS441" i="2"/>
  <c r="BT441" i="2" s="1"/>
  <c r="AE441" i="3" s="1"/>
  <c r="DP464" i="2"/>
  <c r="AY464" i="3" s="1"/>
  <c r="DQ464" i="2"/>
  <c r="DR464" i="2" s="1"/>
  <c r="AZ464" i="3" s="1"/>
  <c r="DQ480" i="2"/>
  <c r="DR480" i="2" s="1"/>
  <c r="AZ480" i="3" s="1"/>
  <c r="DP480" i="2"/>
  <c r="AY480" i="3" s="1"/>
  <c r="BU511" i="3"/>
  <c r="BY511" i="2"/>
  <c r="BV511" i="2"/>
  <c r="BV511" i="3" s="1"/>
  <c r="BQ550" i="3"/>
  <c r="BR550" i="2"/>
  <c r="BR550" i="3" s="1"/>
  <c r="CC550" i="2"/>
  <c r="BO513" i="3"/>
  <c r="BS513" i="2"/>
  <c r="BP513" i="2"/>
  <c r="BP513" i="3" s="1"/>
  <c r="CA513" i="2"/>
  <c r="CB513" i="2" s="1"/>
  <c r="Y511" i="3"/>
  <c r="AE511" i="2"/>
  <c r="Z511" i="2"/>
  <c r="Z511" i="3" s="1"/>
  <c r="AK511" i="2"/>
  <c r="BP467" i="2"/>
  <c r="AC467" i="3" s="1"/>
  <c r="CA467" i="2"/>
  <c r="CB467" i="2" s="1"/>
  <c r="AI467" i="3" s="1"/>
  <c r="BS467" i="2"/>
  <c r="BT467" i="2" s="1"/>
  <c r="AE467" i="3" s="1"/>
  <c r="GC481" i="2"/>
  <c r="GA519" i="2"/>
  <c r="GB519" i="2" s="1"/>
  <c r="FY519" i="2"/>
  <c r="FZ519" i="2" s="1"/>
  <c r="AC513" i="3"/>
  <c r="AD513" i="2"/>
  <c r="AD513" i="3" s="1"/>
  <c r="AO513" i="2"/>
  <c r="BB470" i="2"/>
  <c r="X470" i="3" s="1"/>
  <c r="BC470" i="2"/>
  <c r="BD470" i="2" s="1"/>
  <c r="Y470" i="3" s="1"/>
  <c r="BW539" i="3"/>
  <c r="BX539" i="2"/>
  <c r="BX539" i="3" s="1"/>
  <c r="AI561" i="3"/>
  <c r="AJ561" i="2"/>
  <c r="AJ561" i="3" s="1"/>
  <c r="EK597" i="2"/>
  <c r="EL597" i="2" s="1"/>
  <c r="EJ597" i="2"/>
  <c r="AQ553" i="3"/>
  <c r="AR553" i="2"/>
  <c r="AR553" i="3" s="1"/>
  <c r="FD522" i="2"/>
  <c r="DA590" i="2"/>
  <c r="DB590" i="2" s="1"/>
  <c r="CZ590" i="2"/>
  <c r="AA530" i="3"/>
  <c r="AB530" i="2"/>
  <c r="AB530" i="3" s="1"/>
  <c r="AM530" i="2"/>
  <c r="BA536" i="3"/>
  <c r="BC536" i="2"/>
  <c r="BB536" i="2"/>
  <c r="BB536" i="3" s="1"/>
  <c r="BU610" i="3"/>
  <c r="BV610" i="2"/>
  <c r="BV610" i="3" s="1"/>
  <c r="BY610" i="2"/>
  <c r="BA632" i="3"/>
  <c r="BC632" i="2"/>
  <c r="BB632" i="2"/>
  <c r="BB632" i="3" s="1"/>
  <c r="P565" i="3"/>
  <c r="Q565" i="2"/>
  <c r="Q565" i="3" s="1"/>
  <c r="EU602" i="2"/>
  <c r="EV602" i="2" s="1"/>
  <c r="ET602" i="2"/>
  <c r="CQ570" i="2"/>
  <c r="CR570" i="2" s="1"/>
  <c r="BO643" i="3"/>
  <c r="BP643" i="2"/>
  <c r="BP643" i="3" s="1"/>
  <c r="BS643" i="2"/>
  <c r="CA643" i="2"/>
  <c r="CB643" i="2" s="1"/>
  <c r="DA596" i="2"/>
  <c r="DB596" i="2" s="1"/>
  <c r="BA648" i="3"/>
  <c r="BB648" i="2"/>
  <c r="BB648" i="3" s="1"/>
  <c r="BC648" i="2"/>
  <c r="K592" i="3"/>
  <c r="L592" i="2"/>
  <c r="L592" i="3" s="1"/>
  <c r="BW634" i="3"/>
  <c r="BX634" i="2"/>
  <c r="BX634" i="3" s="1"/>
  <c r="DK611" i="2"/>
  <c r="DL611" i="2" s="1"/>
  <c r="CQ626" i="2"/>
  <c r="CR626" i="2" s="1"/>
  <c r="BG642" i="3"/>
  <c r="BH642" i="2"/>
  <c r="BH642" i="3" s="1"/>
  <c r="EK642" i="2"/>
  <c r="EL642" i="2" s="1"/>
  <c r="BA609" i="3"/>
  <c r="BB609" i="2"/>
  <c r="BB609" i="3" s="1"/>
  <c r="BC609" i="2"/>
  <c r="AA624" i="3"/>
  <c r="AB624" i="2"/>
  <c r="AB624" i="3" s="1"/>
  <c r="AM624" i="2"/>
  <c r="AQ657" i="3"/>
  <c r="AR657" i="2"/>
  <c r="AR657" i="3" s="1"/>
  <c r="BQ667" i="3"/>
  <c r="BR667" i="2"/>
  <c r="BR667" i="3" s="1"/>
  <c r="CC667" i="2"/>
  <c r="U652" i="3"/>
  <c r="W652" i="2"/>
  <c r="V652" i="2"/>
  <c r="V652" i="3" s="1"/>
  <c r="BA649" i="3"/>
  <c r="BC649" i="2"/>
  <c r="BB649" i="2"/>
  <c r="BB649" i="3" s="1"/>
  <c r="DA661" i="2"/>
  <c r="DB661" i="2" s="1"/>
  <c r="CZ661" i="2"/>
  <c r="P682" i="3"/>
  <c r="Q682" i="2"/>
  <c r="Q682" i="3" s="1"/>
  <c r="BG657" i="3"/>
  <c r="BH657" i="2"/>
  <c r="BH657" i="3" s="1"/>
  <c r="P691" i="3"/>
  <c r="Q691" i="2"/>
  <c r="Q691" i="3" s="1"/>
  <c r="HA655" i="2"/>
  <c r="HB655" i="2" s="1"/>
  <c r="GX655" i="2"/>
  <c r="DP42" i="2"/>
  <c r="AY42" i="3" s="1"/>
  <c r="DQ42" i="2"/>
  <c r="DR42" i="2" s="1"/>
  <c r="AZ42" i="3" s="1"/>
  <c r="EU79" i="2"/>
  <c r="EV79" i="2" s="1"/>
  <c r="BC79" i="3" s="1"/>
  <c r="ET79" i="2"/>
  <c r="BR30" i="2"/>
  <c r="AD30" i="3" s="1"/>
  <c r="CC30" i="2"/>
  <c r="W64" i="2"/>
  <c r="X64" i="2" s="1"/>
  <c r="K64" i="3" s="1"/>
  <c r="V64" i="2"/>
  <c r="J64" i="3" s="1"/>
  <c r="DK3" i="2"/>
  <c r="DL3" i="2" s="1"/>
  <c r="AW3" i="3" s="1"/>
  <c r="AD109" i="2"/>
  <c r="N109" i="3" s="1"/>
  <c r="AO109" i="2"/>
  <c r="AP109" i="2" s="1"/>
  <c r="T109" i="3" s="1"/>
  <c r="AO110" i="2"/>
  <c r="AP110" i="2" s="1"/>
  <c r="T110" i="3" s="1"/>
  <c r="AD110" i="2"/>
  <c r="N110" i="3" s="1"/>
  <c r="EA112" i="2"/>
  <c r="EB112" i="2" s="1"/>
  <c r="BA112" i="3" s="1"/>
  <c r="GA78" i="2"/>
  <c r="GB78" i="2" s="1"/>
  <c r="BN78" i="3" s="1"/>
  <c r="DA171" i="2"/>
  <c r="DB171" i="2" s="1"/>
  <c r="AT171" i="3" s="1"/>
  <c r="CZ171" i="2"/>
  <c r="AS171" i="3" s="1"/>
  <c r="BY152" i="2"/>
  <c r="BZ152" i="2" s="1"/>
  <c r="AH152" i="3" s="1"/>
  <c r="BV152" i="2"/>
  <c r="AF152" i="3" s="1"/>
  <c r="R111" i="3"/>
  <c r="Q111" i="3"/>
  <c r="GC159" i="2"/>
  <c r="EK146" i="2"/>
  <c r="EL146" i="2" s="1"/>
  <c r="BB146" i="3" s="1"/>
  <c r="BR111" i="2"/>
  <c r="AD111" i="3" s="1"/>
  <c r="CC111" i="2"/>
  <c r="Z79" i="2"/>
  <c r="L79" i="3" s="1"/>
  <c r="AK79" i="2"/>
  <c r="AE79" i="2"/>
  <c r="AF79" i="2" s="1"/>
  <c r="O79" i="3" s="1"/>
  <c r="DA66" i="2"/>
  <c r="DB66" i="2" s="1"/>
  <c r="AT66" i="3" s="1"/>
  <c r="FA132" i="2"/>
  <c r="FB132" i="2" s="1"/>
  <c r="BF132" i="3" s="1"/>
  <c r="AB204" i="2"/>
  <c r="M204" i="3" s="1"/>
  <c r="AM204" i="2"/>
  <c r="AN204" i="2" s="1"/>
  <c r="S204" i="3" s="1"/>
  <c r="DX222" i="2"/>
  <c r="FA222" i="2"/>
  <c r="FB222" i="2" s="1"/>
  <c r="BF222" i="3" s="1"/>
  <c r="GA251" i="2"/>
  <c r="GB251" i="2" s="1"/>
  <c r="BN251" i="3" s="1"/>
  <c r="FY251" i="2"/>
  <c r="FZ251" i="2" s="1"/>
  <c r="BM251" i="3" s="1"/>
  <c r="DQ226" i="2"/>
  <c r="DR226" i="2" s="1"/>
  <c r="AZ226" i="3" s="1"/>
  <c r="DP226" i="2"/>
  <c r="AY226" i="3" s="1"/>
  <c r="AM244" i="2"/>
  <c r="AN244" i="2" s="1"/>
  <c r="S244" i="3" s="1"/>
  <c r="AB244" i="2"/>
  <c r="M244" i="3" s="1"/>
  <c r="FC249" i="2"/>
  <c r="DZ249" i="2"/>
  <c r="CQ192" i="2"/>
  <c r="CR192" i="2" s="1"/>
  <c r="AQ192" i="3" s="1"/>
  <c r="R211" i="3"/>
  <c r="Q211" i="3"/>
  <c r="Z201" i="2"/>
  <c r="L201" i="3" s="1"/>
  <c r="AK201" i="2"/>
  <c r="AE201" i="2"/>
  <c r="AF201" i="2" s="1"/>
  <c r="O201" i="3" s="1"/>
  <c r="GA291" i="2"/>
  <c r="GB291" i="2" s="1"/>
  <c r="BN291" i="3" s="1"/>
  <c r="FY291" i="2"/>
  <c r="FZ291" i="2" s="1"/>
  <c r="BM291" i="3" s="1"/>
  <c r="FA313" i="2"/>
  <c r="FB313" i="2" s="1"/>
  <c r="BF313" i="3" s="1"/>
  <c r="DX313" i="2"/>
  <c r="AM284" i="2"/>
  <c r="AN284" i="2" s="1"/>
  <c r="S284" i="3" s="1"/>
  <c r="AB284" i="2"/>
  <c r="M284" i="3" s="1"/>
  <c r="EW287" i="2"/>
  <c r="EX287" i="2" s="1"/>
  <c r="BD287" i="3" s="1"/>
  <c r="BV307" i="2"/>
  <c r="AF307" i="3" s="1"/>
  <c r="BY307" i="2"/>
  <c r="BZ307" i="2" s="1"/>
  <c r="AH307" i="3" s="1"/>
  <c r="GA281" i="2"/>
  <c r="GB281" i="2" s="1"/>
  <c r="BN281" i="3" s="1"/>
  <c r="FY281" i="2"/>
  <c r="FZ281" i="2" s="1"/>
  <c r="BM281" i="3" s="1"/>
  <c r="BB260" i="2"/>
  <c r="X260" i="3" s="1"/>
  <c r="BC260" i="2"/>
  <c r="BD260" i="2" s="1"/>
  <c r="Y260" i="3" s="1"/>
  <c r="DQ309" i="2"/>
  <c r="DR309" i="2" s="1"/>
  <c r="AZ309" i="3" s="1"/>
  <c r="DP309" i="2"/>
  <c r="AY309" i="3" s="1"/>
  <c r="BC338" i="2"/>
  <c r="BD338" i="2" s="1"/>
  <c r="Y338" i="3" s="1"/>
  <c r="BB338" i="2"/>
  <c r="X338" i="3" s="1"/>
  <c r="GC308" i="2"/>
  <c r="FM358" i="2"/>
  <c r="FN358" i="2" s="1"/>
  <c r="BJ358" i="3" s="1"/>
  <c r="FY302" i="2"/>
  <c r="FZ302" i="2" s="1"/>
  <c r="BM302" i="3" s="1"/>
  <c r="DK388" i="2"/>
  <c r="DL388" i="2" s="1"/>
  <c r="AW388" i="3" s="1"/>
  <c r="DJ388" i="2"/>
  <c r="AV388" i="3" s="1"/>
  <c r="BB465" i="2"/>
  <c r="X465" i="3" s="1"/>
  <c r="BC465" i="2"/>
  <c r="BD465" i="2" s="1"/>
  <c r="Y465" i="3" s="1"/>
  <c r="DZ380" i="2"/>
  <c r="FC380" i="2"/>
  <c r="GD488" i="2"/>
  <c r="BO488" i="3" s="1"/>
  <c r="BP491" i="2"/>
  <c r="AC491" i="3" s="1"/>
  <c r="CA491" i="2"/>
  <c r="CB491" i="2" s="1"/>
  <c r="AI491" i="3" s="1"/>
  <c r="BS491" i="2"/>
  <c r="BT491" i="2" s="1"/>
  <c r="AE491" i="3" s="1"/>
  <c r="ET372" i="2"/>
  <c r="EU372" i="2"/>
  <c r="EV372" i="2" s="1"/>
  <c r="BC372" i="3" s="1"/>
  <c r="EK393" i="2"/>
  <c r="EL393" i="2" s="1"/>
  <c r="BB393" i="3" s="1"/>
  <c r="Y524" i="3"/>
  <c r="Z524" i="2"/>
  <c r="Z524" i="3" s="1"/>
  <c r="AK524" i="2"/>
  <c r="AE524" i="2"/>
  <c r="BV452" i="2"/>
  <c r="AF452" i="3" s="1"/>
  <c r="BY452" i="2"/>
  <c r="BZ452" i="2" s="1"/>
  <c r="AH452" i="3" s="1"/>
  <c r="ET466" i="2"/>
  <c r="EU466" i="2"/>
  <c r="EV466" i="2" s="1"/>
  <c r="BC466" i="3" s="1"/>
  <c r="U504" i="3"/>
  <c r="W504" i="2"/>
  <c r="V504" i="2"/>
  <c r="V504" i="3" s="1"/>
  <c r="DV515" i="2"/>
  <c r="EY515" i="2"/>
  <c r="EZ515" i="2" s="1"/>
  <c r="DX507" i="2"/>
  <c r="FA507" i="2"/>
  <c r="FB507" i="2" s="1"/>
  <c r="FA486" i="2"/>
  <c r="FB486" i="2" s="1"/>
  <c r="BF486" i="3" s="1"/>
  <c r="BV464" i="2"/>
  <c r="AF464" i="3" s="1"/>
  <c r="BY464" i="2"/>
  <c r="BZ464" i="2" s="1"/>
  <c r="AH464" i="3" s="1"/>
  <c r="Q485" i="3"/>
  <c r="R485" i="3"/>
  <c r="BO507" i="3"/>
  <c r="BS507" i="2"/>
  <c r="BP507" i="2"/>
  <c r="BP507" i="3" s="1"/>
  <c r="CA507" i="2"/>
  <c r="CB507" i="2" s="1"/>
  <c r="EY525" i="2"/>
  <c r="EZ525" i="2" s="1"/>
  <c r="CQ512" i="2"/>
  <c r="CR512" i="2" s="1"/>
  <c r="AA527" i="3"/>
  <c r="AB527" i="2"/>
  <c r="AB527" i="3" s="1"/>
  <c r="AM527" i="2"/>
  <c r="FQ536" i="2"/>
  <c r="FR536" i="2" s="1"/>
  <c r="BQ530" i="3"/>
  <c r="BR530" i="2"/>
  <c r="BR530" i="3" s="1"/>
  <c r="CC530" i="2"/>
  <c r="GV518" i="2"/>
  <c r="GW518" i="2"/>
  <c r="BO530" i="3"/>
  <c r="BS530" i="2"/>
  <c r="BP530" i="2"/>
  <c r="BP530" i="3" s="1"/>
  <c r="CA530" i="2"/>
  <c r="CB530" i="2" s="1"/>
  <c r="EK546" i="2"/>
  <c r="EL546" i="2" s="1"/>
  <c r="FM566" i="2"/>
  <c r="FN566" i="2" s="1"/>
  <c r="AQ561" i="3"/>
  <c r="AR561" i="2"/>
  <c r="AR561" i="3" s="1"/>
  <c r="BO541" i="3"/>
  <c r="BP541" i="2"/>
  <c r="BP541" i="3" s="1"/>
  <c r="CA541" i="2"/>
  <c r="CB541" i="2" s="1"/>
  <c r="BS541" i="2"/>
  <c r="BK590" i="3"/>
  <c r="BL590" i="2"/>
  <c r="BL590" i="3" s="1"/>
  <c r="BM590" i="2"/>
  <c r="EU600" i="2"/>
  <c r="EV600" i="2" s="1"/>
  <c r="ET600" i="2"/>
  <c r="GC578" i="2"/>
  <c r="U595" i="3"/>
  <c r="V595" i="2"/>
  <c r="V595" i="3" s="1"/>
  <c r="W595" i="2"/>
  <c r="FA634" i="2"/>
  <c r="FB634" i="2" s="1"/>
  <c r="DX634" i="2"/>
  <c r="BK604" i="3"/>
  <c r="BL604" i="2"/>
  <c r="BL604" i="3" s="1"/>
  <c r="BM604" i="2"/>
  <c r="AI639" i="3"/>
  <c r="AJ639" i="2"/>
  <c r="AJ639" i="3" s="1"/>
  <c r="FQ614" i="2"/>
  <c r="FR614" i="2" s="1"/>
  <c r="AC624" i="3"/>
  <c r="AD624" i="2"/>
  <c r="AD624" i="3" s="1"/>
  <c r="AO624" i="2"/>
  <c r="AC678" i="3"/>
  <c r="AD678" i="2"/>
  <c r="AD678" i="3" s="1"/>
  <c r="AO678" i="2"/>
  <c r="CH663" i="2"/>
  <c r="CQ663" i="2"/>
  <c r="CR663" i="2" s="1"/>
  <c r="GV644" i="2"/>
  <c r="GW644" i="2"/>
  <c r="BO641" i="3"/>
  <c r="BP641" i="2"/>
  <c r="BP641" i="3" s="1"/>
  <c r="CA641" i="2"/>
  <c r="CB641" i="2" s="1"/>
  <c r="BS641" i="2"/>
  <c r="K614" i="3"/>
  <c r="L614" i="2"/>
  <c r="L614" i="3" s="1"/>
  <c r="BG639" i="3"/>
  <c r="BH639" i="2"/>
  <c r="BH639" i="3" s="1"/>
  <c r="BW669" i="3"/>
  <c r="BX669" i="2"/>
  <c r="BX669" i="3" s="1"/>
  <c r="EU652" i="2"/>
  <c r="EV652" i="2" s="1"/>
  <c r="DQ684" i="2"/>
  <c r="DR684" i="2" s="1"/>
  <c r="DP684" i="2"/>
  <c r="FD680" i="2"/>
  <c r="U690" i="3"/>
  <c r="W690" i="2"/>
  <c r="V690" i="2"/>
  <c r="V690" i="3" s="1"/>
  <c r="FA23" i="2"/>
  <c r="FB23" i="2" s="1"/>
  <c r="BF23" i="3" s="1"/>
  <c r="DX23" i="2"/>
  <c r="BY68" i="2"/>
  <c r="BZ68" i="2" s="1"/>
  <c r="AH68" i="3" s="1"/>
  <c r="BV68" i="2"/>
  <c r="AF68" i="3" s="1"/>
  <c r="AB24" i="2"/>
  <c r="M24" i="3" s="1"/>
  <c r="AM24" i="2"/>
  <c r="AN24" i="2" s="1"/>
  <c r="S24" i="3" s="1"/>
  <c r="BL29" i="2"/>
  <c r="AA29" i="3" s="1"/>
  <c r="BM29" i="2"/>
  <c r="BN29" i="2" s="1"/>
  <c r="AB29" i="3" s="1"/>
  <c r="GD34" i="2"/>
  <c r="BO34" i="3" s="1"/>
  <c r="BP3" i="2"/>
  <c r="AC3" i="3" s="1"/>
  <c r="BS3" i="2"/>
  <c r="BT3" i="2" s="1"/>
  <c r="AE3" i="3" s="1"/>
  <c r="CA3" i="2"/>
  <c r="CB3" i="2" s="1"/>
  <c r="AI3" i="3" s="1"/>
  <c r="DT43" i="2"/>
  <c r="EA43" i="2"/>
  <c r="EB43" i="2" s="1"/>
  <c r="BA43" i="3" s="1"/>
  <c r="EW43" i="2"/>
  <c r="EX43" i="2" s="1"/>
  <c r="BD43" i="3" s="1"/>
  <c r="GA52" i="2"/>
  <c r="GB52" i="2" s="1"/>
  <c r="BN52" i="3" s="1"/>
  <c r="FY52" i="2"/>
  <c r="FZ52" i="2" s="1"/>
  <c r="BM52" i="3" s="1"/>
  <c r="Z9" i="2"/>
  <c r="L9" i="3" s="1"/>
  <c r="AE9" i="2"/>
  <c r="AF9" i="2" s="1"/>
  <c r="O9" i="3" s="1"/>
  <c r="AK9" i="2"/>
  <c r="GA145" i="2"/>
  <c r="GB145" i="2" s="1"/>
  <c r="BN145" i="3" s="1"/>
  <c r="FY145" i="2"/>
  <c r="FZ145" i="2" s="1"/>
  <c r="BM145" i="3" s="1"/>
  <c r="AD134" i="2"/>
  <c r="N134" i="3" s="1"/>
  <c r="AO134" i="2"/>
  <c r="AP134" i="2" s="1"/>
  <c r="T134" i="3" s="1"/>
  <c r="GK165" i="2"/>
  <c r="GL165" i="2" s="1"/>
  <c r="BQ165" i="3" s="1"/>
  <c r="GD165" i="2"/>
  <c r="BO165" i="3" s="1"/>
  <c r="BC79" i="2"/>
  <c r="BD79" i="2" s="1"/>
  <c r="Y79" i="3" s="1"/>
  <c r="BB79" i="2"/>
  <c r="X79" i="3" s="1"/>
  <c r="AE109" i="2"/>
  <c r="AF109" i="2" s="1"/>
  <c r="O109" i="3" s="1"/>
  <c r="Z109" i="2"/>
  <c r="L109" i="3" s="1"/>
  <c r="AK109" i="2"/>
  <c r="DK160" i="2"/>
  <c r="DL160" i="2" s="1"/>
  <c r="AW160" i="3" s="1"/>
  <c r="DJ160" i="2"/>
  <c r="AV160" i="3" s="1"/>
  <c r="EU213" i="2"/>
  <c r="EV213" i="2" s="1"/>
  <c r="BC213" i="3" s="1"/>
  <c r="ET213" i="2"/>
  <c r="FA96" i="2"/>
  <c r="FB96" i="2" s="1"/>
  <c r="BF96" i="3" s="1"/>
  <c r="DX96" i="2"/>
  <c r="BS153" i="2"/>
  <c r="BT153" i="2" s="1"/>
  <c r="AE153" i="3" s="1"/>
  <c r="BP153" i="2"/>
  <c r="AC153" i="3" s="1"/>
  <c r="CA153" i="2"/>
  <c r="CB153" i="2" s="1"/>
  <c r="AI153" i="3" s="1"/>
  <c r="ET149" i="2"/>
  <c r="EU149" i="2"/>
  <c r="EV149" i="2" s="1"/>
  <c r="BC149" i="3" s="1"/>
  <c r="BM158" i="2"/>
  <c r="BN158" i="2" s="1"/>
  <c r="AB158" i="3" s="1"/>
  <c r="BL158" i="2"/>
  <c r="AA158" i="3" s="1"/>
  <c r="EU207" i="2"/>
  <c r="EV207" i="2" s="1"/>
  <c r="BC207" i="3" s="1"/>
  <c r="ET207" i="2"/>
  <c r="BV86" i="2"/>
  <c r="AF86" i="3" s="1"/>
  <c r="BY86" i="2"/>
  <c r="BZ86" i="2" s="1"/>
  <c r="AH86" i="3" s="1"/>
  <c r="EA177" i="2"/>
  <c r="EB177" i="2" s="1"/>
  <c r="BA177" i="3" s="1"/>
  <c r="EW177" i="2"/>
  <c r="EX177" i="2" s="1"/>
  <c r="BD177" i="3" s="1"/>
  <c r="DT177" i="2"/>
  <c r="EK74" i="2"/>
  <c r="EL74" i="2" s="1"/>
  <c r="BB74" i="3" s="1"/>
  <c r="BM54" i="2"/>
  <c r="BN54" i="2" s="1"/>
  <c r="AB54" i="3" s="1"/>
  <c r="BL54" i="2"/>
  <c r="AA54" i="3" s="1"/>
  <c r="BR112" i="2"/>
  <c r="AD112" i="3" s="1"/>
  <c r="CC112" i="2"/>
  <c r="R184" i="3"/>
  <c r="Q184" i="3"/>
  <c r="EY62" i="2"/>
  <c r="EZ62" i="2" s="1"/>
  <c r="BE62" i="3" s="1"/>
  <c r="DV62" i="2"/>
  <c r="GX90" i="2"/>
  <c r="BW90" i="3" s="1"/>
  <c r="HA90" i="2"/>
  <c r="HB90" i="2" s="1"/>
  <c r="BY90" i="3" s="1"/>
  <c r="EY124" i="2"/>
  <c r="EZ124" i="2" s="1"/>
  <c r="BE124" i="3" s="1"/>
  <c r="CC226" i="2"/>
  <c r="BR226" i="2"/>
  <c r="AD226" i="3" s="1"/>
  <c r="CH238" i="2"/>
  <c r="AL238" i="3" s="1"/>
  <c r="CQ238" i="2"/>
  <c r="CR238" i="2" s="1"/>
  <c r="AQ238" i="3" s="1"/>
  <c r="EA231" i="2"/>
  <c r="EB231" i="2" s="1"/>
  <c r="BA231" i="3" s="1"/>
  <c r="DT231" i="2"/>
  <c r="EW231" i="2"/>
  <c r="EX231" i="2" s="1"/>
  <c r="BD231" i="3" s="1"/>
  <c r="AO250" i="2"/>
  <c r="AP250" i="2" s="1"/>
  <c r="T250" i="3" s="1"/>
  <c r="AD250" i="2"/>
  <c r="N250" i="3" s="1"/>
  <c r="GC247" i="2"/>
  <c r="AE208" i="2"/>
  <c r="AF208" i="2" s="1"/>
  <c r="O208" i="3" s="1"/>
  <c r="Z208" i="2"/>
  <c r="L208" i="3" s="1"/>
  <c r="AK208" i="2"/>
  <c r="EK222" i="2"/>
  <c r="EL222" i="2" s="1"/>
  <c r="BB222" i="3" s="1"/>
  <c r="FY241" i="2"/>
  <c r="FZ241" i="2" s="1"/>
  <c r="BM241" i="3" s="1"/>
  <c r="FD224" i="2"/>
  <c r="BG224" i="3" s="1"/>
  <c r="FD210" i="2"/>
  <c r="BG210" i="3" s="1"/>
  <c r="FA262" i="2"/>
  <c r="FB262" i="2" s="1"/>
  <c r="BF262" i="3" s="1"/>
  <c r="FQ277" i="2"/>
  <c r="FR277" i="2" s="1"/>
  <c r="BK277" i="3" s="1"/>
  <c r="EK264" i="2"/>
  <c r="EL264" i="2" s="1"/>
  <c r="BB264" i="3" s="1"/>
  <c r="DK303" i="2"/>
  <c r="DL303" i="2" s="1"/>
  <c r="AW303" i="3" s="1"/>
  <c r="DJ303" i="2"/>
  <c r="AV303" i="3" s="1"/>
  <c r="GA276" i="2"/>
  <c r="GB276" i="2" s="1"/>
  <c r="BN276" i="3" s="1"/>
  <c r="FY276" i="2"/>
  <c r="FZ276" i="2" s="1"/>
  <c r="BM276" i="3" s="1"/>
  <c r="BL311" i="2"/>
  <c r="AA311" i="3" s="1"/>
  <c r="BM311" i="2"/>
  <c r="BN311" i="2" s="1"/>
  <c r="AB311" i="3" s="1"/>
  <c r="DK297" i="2"/>
  <c r="DL297" i="2" s="1"/>
  <c r="AW297" i="3" s="1"/>
  <c r="DK322" i="2"/>
  <c r="DL322" i="2" s="1"/>
  <c r="AW322" i="3" s="1"/>
  <c r="DJ322" i="2"/>
  <c r="AV322" i="3" s="1"/>
  <c r="BB339" i="2"/>
  <c r="X339" i="3" s="1"/>
  <c r="BC339" i="2"/>
  <c r="BD339" i="2" s="1"/>
  <c r="Y339" i="3" s="1"/>
  <c r="GD325" i="2"/>
  <c r="BO325" i="3" s="1"/>
  <c r="HA289" i="2"/>
  <c r="HB289" i="2" s="1"/>
  <c r="BY289" i="3" s="1"/>
  <c r="GX289" i="2"/>
  <c r="BW289" i="3" s="1"/>
  <c r="DT334" i="2"/>
  <c r="EA334" i="2"/>
  <c r="EB334" i="2" s="1"/>
  <c r="BA334" i="3" s="1"/>
  <c r="EW334" i="2"/>
  <c r="EX334" i="2" s="1"/>
  <c r="BD334" i="3" s="1"/>
  <c r="W448" i="2"/>
  <c r="X448" i="2" s="1"/>
  <c r="K448" i="3" s="1"/>
  <c r="V448" i="2"/>
  <c r="J448" i="3" s="1"/>
  <c r="DT335" i="2"/>
  <c r="EW335" i="2"/>
  <c r="EX335" i="2" s="1"/>
  <c r="BD335" i="3" s="1"/>
  <c r="EA335" i="2"/>
  <c r="EB335" i="2" s="1"/>
  <c r="BA335" i="3" s="1"/>
  <c r="BR403" i="2"/>
  <c r="AD403" i="3" s="1"/>
  <c r="CC403" i="2"/>
  <c r="Z299" i="2"/>
  <c r="L299" i="3" s="1"/>
  <c r="AK299" i="2"/>
  <c r="AE299" i="2"/>
  <c r="AF299" i="2" s="1"/>
  <c r="O299" i="3" s="1"/>
  <c r="BB347" i="2"/>
  <c r="X347" i="3" s="1"/>
  <c r="BC347" i="2"/>
  <c r="BD347" i="2" s="1"/>
  <c r="Y347" i="3" s="1"/>
  <c r="BC342" i="2"/>
  <c r="BD342" i="2" s="1"/>
  <c r="Y342" i="3" s="1"/>
  <c r="BB342" i="2"/>
  <c r="X342" i="3" s="1"/>
  <c r="FM384" i="2"/>
  <c r="FN384" i="2" s="1"/>
  <c r="BJ384" i="3" s="1"/>
  <c r="Z397" i="2"/>
  <c r="L397" i="3" s="1"/>
  <c r="AK397" i="2"/>
  <c r="AE397" i="2"/>
  <c r="AF397" i="2" s="1"/>
  <c r="O397" i="3" s="1"/>
  <c r="DA449" i="2"/>
  <c r="DB449" i="2" s="1"/>
  <c r="AT449" i="3" s="1"/>
  <c r="BR376" i="2"/>
  <c r="AD376" i="3" s="1"/>
  <c r="CC376" i="2"/>
  <c r="CH469" i="2"/>
  <c r="AL469" i="3" s="1"/>
  <c r="CQ469" i="2"/>
  <c r="CR469" i="2" s="1"/>
  <c r="AQ469" i="3" s="1"/>
  <c r="GW417" i="2"/>
  <c r="GV417" i="2"/>
  <c r="BV417" i="3" s="1"/>
  <c r="EW442" i="2"/>
  <c r="EX442" i="2" s="1"/>
  <c r="BD442" i="3" s="1"/>
  <c r="BY361" i="2"/>
  <c r="BZ361" i="2" s="1"/>
  <c r="AH361" i="3" s="1"/>
  <c r="BV361" i="2"/>
  <c r="AF361" i="3" s="1"/>
  <c r="AB402" i="2"/>
  <c r="M402" i="3" s="1"/>
  <c r="AM402" i="2"/>
  <c r="AN402" i="2" s="1"/>
  <c r="S402" i="3" s="1"/>
  <c r="BR363" i="2"/>
  <c r="AD363" i="3" s="1"/>
  <c r="CC363" i="2"/>
  <c r="BL377" i="2"/>
  <c r="AA377" i="3" s="1"/>
  <c r="BM377" i="2"/>
  <c r="BN377" i="2" s="1"/>
  <c r="AB377" i="3" s="1"/>
  <c r="GW434" i="2"/>
  <c r="GV434" i="2"/>
  <c r="BV434" i="3" s="1"/>
  <c r="W386" i="2"/>
  <c r="X386" i="2" s="1"/>
  <c r="K386" i="3" s="1"/>
  <c r="BM431" i="2"/>
  <c r="BN431" i="2" s="1"/>
  <c r="AB431" i="3" s="1"/>
  <c r="AE441" i="2"/>
  <c r="AF441" i="2" s="1"/>
  <c r="O441" i="3" s="1"/>
  <c r="Z441" i="2"/>
  <c r="L441" i="3" s="1"/>
  <c r="AK441" i="2"/>
  <c r="DA511" i="2"/>
  <c r="DB511" i="2" s="1"/>
  <c r="BQ516" i="3"/>
  <c r="BR516" i="2"/>
  <c r="BR516" i="3" s="1"/>
  <c r="CC516" i="2"/>
  <c r="DT522" i="2"/>
  <c r="EW522" i="2"/>
  <c r="EX522" i="2" s="1"/>
  <c r="EA522" i="2"/>
  <c r="EB522" i="2" s="1"/>
  <c r="BQ502" i="3"/>
  <c r="BR502" i="2"/>
  <c r="BR502" i="3" s="1"/>
  <c r="CC502" i="2"/>
  <c r="EY464" i="2"/>
  <c r="EZ464" i="2" s="1"/>
  <c r="BE464" i="3" s="1"/>
  <c r="DV464" i="2"/>
  <c r="BR485" i="2"/>
  <c r="AD485" i="3" s="1"/>
  <c r="CC485" i="2"/>
  <c r="W498" i="2"/>
  <c r="X498" i="2" s="1"/>
  <c r="K498" i="3" s="1"/>
  <c r="U535" i="3"/>
  <c r="V535" i="2"/>
  <c r="V535" i="3" s="1"/>
  <c r="W535" i="2"/>
  <c r="EU560" i="2"/>
  <c r="EV560" i="2" s="1"/>
  <c r="ET560" i="2"/>
  <c r="DP544" i="2"/>
  <c r="DQ544" i="2"/>
  <c r="DR544" i="2" s="1"/>
  <c r="AI586" i="3"/>
  <c r="AJ586" i="2"/>
  <c r="AJ586" i="3" s="1"/>
  <c r="FC565" i="2"/>
  <c r="DZ565" i="2"/>
  <c r="GW547" i="2"/>
  <c r="CH573" i="2"/>
  <c r="CQ573" i="2"/>
  <c r="CR573" i="2" s="1"/>
  <c r="EU557" i="2"/>
  <c r="EV557" i="2" s="1"/>
  <c r="AW623" i="3"/>
  <c r="AX623" i="2"/>
  <c r="AX623" i="3" s="1"/>
  <c r="DQ571" i="2"/>
  <c r="DR571" i="2" s="1"/>
  <c r="DP571" i="2"/>
  <c r="AW593" i="3"/>
  <c r="AX593" i="2"/>
  <c r="AX593" i="3" s="1"/>
  <c r="BA644" i="3"/>
  <c r="BB644" i="2"/>
  <c r="BB644" i="3" s="1"/>
  <c r="BC644" i="2"/>
  <c r="GA585" i="2"/>
  <c r="GB585" i="2" s="1"/>
  <c r="BW577" i="3"/>
  <c r="BX577" i="2"/>
  <c r="BX577" i="3" s="1"/>
  <c r="AQ594" i="3"/>
  <c r="AR594" i="2"/>
  <c r="AR594" i="3" s="1"/>
  <c r="AQ604" i="3"/>
  <c r="AR604" i="2"/>
  <c r="AR604" i="3" s="1"/>
  <c r="GW682" i="2"/>
  <c r="GV682" i="2"/>
  <c r="AQ618" i="3"/>
  <c r="AR618" i="2"/>
  <c r="AR618" i="3" s="1"/>
  <c r="BO644" i="3"/>
  <c r="BP644" i="2"/>
  <c r="BP644" i="3" s="1"/>
  <c r="CA644" i="2"/>
  <c r="CB644" i="2" s="1"/>
  <c r="BS644" i="2"/>
  <c r="BQ679" i="3"/>
  <c r="BR679" i="2"/>
  <c r="BR679" i="3" s="1"/>
  <c r="CC679" i="2"/>
  <c r="P630" i="3"/>
  <c r="Q630" i="2"/>
  <c r="Q630" i="3" s="1"/>
  <c r="AW630" i="3"/>
  <c r="AX630" i="2"/>
  <c r="AX630" i="3" s="1"/>
  <c r="BU609" i="3"/>
  <c r="BV609" i="2"/>
  <c r="BV609" i="3" s="1"/>
  <c r="BY609" i="2"/>
  <c r="U628" i="3"/>
  <c r="W628" i="2"/>
  <c r="V628" i="2"/>
  <c r="V628" i="3" s="1"/>
  <c r="AO607" i="3"/>
  <c r="AP607" i="2"/>
  <c r="AP607" i="3" s="1"/>
  <c r="FY642" i="2"/>
  <c r="FZ642" i="2" s="1"/>
  <c r="BU649" i="3"/>
  <c r="BY649" i="2"/>
  <c r="BV649" i="2"/>
  <c r="BV649" i="3" s="1"/>
  <c r="EY670" i="2"/>
  <c r="EZ670" i="2" s="1"/>
  <c r="DV670" i="2"/>
  <c r="AQ685" i="3"/>
  <c r="AR685" i="2"/>
  <c r="AR685" i="3" s="1"/>
  <c r="AO658" i="3"/>
  <c r="AP658" i="2"/>
  <c r="AP658" i="3" s="1"/>
  <c r="FA25" i="2"/>
  <c r="FB25" i="2" s="1"/>
  <c r="BF25" i="3" s="1"/>
  <c r="DX25" i="2"/>
  <c r="FU27" i="2"/>
  <c r="FV27" i="2" s="1"/>
  <c r="BL27" i="3" s="1"/>
  <c r="BY67" i="2"/>
  <c r="BZ67" i="2" s="1"/>
  <c r="AH67" i="3" s="1"/>
  <c r="BV67" i="2"/>
  <c r="AF67" i="3" s="1"/>
  <c r="FU25" i="2"/>
  <c r="FV25" i="2" s="1"/>
  <c r="BL25" i="3" s="1"/>
  <c r="BV41" i="2"/>
  <c r="AF41" i="3" s="1"/>
  <c r="BY41" i="2"/>
  <c r="BZ41" i="2" s="1"/>
  <c r="AH41" i="3" s="1"/>
  <c r="FQ138" i="2"/>
  <c r="FR138" i="2" s="1"/>
  <c r="BK138" i="3" s="1"/>
  <c r="DK27" i="2"/>
  <c r="DL27" i="2" s="1"/>
  <c r="AW27" i="3" s="1"/>
  <c r="CA17" i="2"/>
  <c r="CB17" i="2" s="1"/>
  <c r="AI17" i="3" s="1"/>
  <c r="BS17" i="2"/>
  <c r="BT17" i="2" s="1"/>
  <c r="AE17" i="3" s="1"/>
  <c r="BP17" i="2"/>
  <c r="AC17" i="3" s="1"/>
  <c r="DT37" i="2"/>
  <c r="EA37" i="2"/>
  <c r="EB37" i="2" s="1"/>
  <c r="BA37" i="3" s="1"/>
  <c r="EW37" i="2"/>
  <c r="EX37" i="2" s="1"/>
  <c r="BD37" i="3" s="1"/>
  <c r="CQ21" i="2"/>
  <c r="CR21" i="2" s="1"/>
  <c r="AQ21" i="3" s="1"/>
  <c r="AD30" i="2"/>
  <c r="N30" i="3" s="1"/>
  <c r="AO30" i="2"/>
  <c r="AP30" i="2" s="1"/>
  <c r="T30" i="3" s="1"/>
  <c r="BR42" i="2"/>
  <c r="AD42" i="3" s="1"/>
  <c r="CC42" i="2"/>
  <c r="BY69" i="2"/>
  <c r="BZ69" i="2" s="1"/>
  <c r="AH69" i="3" s="1"/>
  <c r="BV69" i="2"/>
  <c r="AF69" i="3" s="1"/>
  <c r="R138" i="3"/>
  <c r="Q138" i="3"/>
  <c r="Z110" i="2"/>
  <c r="L110" i="3" s="1"/>
  <c r="AK110" i="2"/>
  <c r="AE110" i="2"/>
  <c r="AF110" i="2" s="1"/>
  <c r="O110" i="3" s="1"/>
  <c r="EW123" i="2"/>
  <c r="EX123" i="2" s="1"/>
  <c r="BD123" i="3" s="1"/>
  <c r="GC80" i="2"/>
  <c r="W151" i="2"/>
  <c r="X151" i="2" s="1"/>
  <c r="K151" i="3" s="1"/>
  <c r="V151" i="2"/>
  <c r="J151" i="3" s="1"/>
  <c r="R126" i="3"/>
  <c r="Q126" i="3"/>
  <c r="CZ170" i="2"/>
  <c r="AS170" i="3" s="1"/>
  <c r="DA170" i="2"/>
  <c r="DB170" i="2" s="1"/>
  <c r="AT170" i="3" s="1"/>
  <c r="DA95" i="2"/>
  <c r="DB95" i="2" s="1"/>
  <c r="AT95" i="3" s="1"/>
  <c r="DQ180" i="2"/>
  <c r="DR180" i="2" s="1"/>
  <c r="AZ180" i="3" s="1"/>
  <c r="BV116" i="2"/>
  <c r="AF116" i="3" s="1"/>
  <c r="BY116" i="2"/>
  <c r="BZ116" i="2" s="1"/>
  <c r="AH116" i="3" s="1"/>
  <c r="DA122" i="2"/>
  <c r="DB122" i="2" s="1"/>
  <c r="AT122" i="3" s="1"/>
  <c r="AM207" i="2"/>
  <c r="AN207" i="2" s="1"/>
  <c r="S207" i="3" s="1"/>
  <c r="AB207" i="2"/>
  <c r="M207" i="3" s="1"/>
  <c r="DA90" i="2"/>
  <c r="DB90" i="2" s="1"/>
  <c r="AT90" i="3" s="1"/>
  <c r="FA145" i="2"/>
  <c r="FB145" i="2" s="1"/>
  <c r="BF145" i="3" s="1"/>
  <c r="BR150" i="2"/>
  <c r="AD150" i="3" s="1"/>
  <c r="CC150" i="2"/>
  <c r="EU195" i="2"/>
  <c r="EV195" i="2" s="1"/>
  <c r="BC195" i="3" s="1"/>
  <c r="ET195" i="2"/>
  <c r="BM197" i="2"/>
  <c r="BN197" i="2" s="1"/>
  <c r="AB197" i="3" s="1"/>
  <c r="BL197" i="2"/>
  <c r="AA197" i="3" s="1"/>
  <c r="BR215" i="2"/>
  <c r="AD215" i="3" s="1"/>
  <c r="CC215" i="2"/>
  <c r="GD194" i="2"/>
  <c r="BO194" i="3" s="1"/>
  <c r="GD210" i="2"/>
  <c r="BO210" i="3" s="1"/>
  <c r="GC230" i="2"/>
  <c r="DQ243" i="2"/>
  <c r="DR243" i="2" s="1"/>
  <c r="AZ243" i="3" s="1"/>
  <c r="AM252" i="2"/>
  <c r="AN252" i="2" s="1"/>
  <c r="S252" i="3" s="1"/>
  <c r="AB252" i="2"/>
  <c r="M252" i="3" s="1"/>
  <c r="EK267" i="2"/>
  <c r="EL267" i="2" s="1"/>
  <c r="BB267" i="3" s="1"/>
  <c r="EJ267" i="2"/>
  <c r="FA278" i="2"/>
  <c r="FB278" i="2" s="1"/>
  <c r="BF278" i="3" s="1"/>
  <c r="DX278" i="2"/>
  <c r="GC269" i="2"/>
  <c r="CC291" i="2"/>
  <c r="BR291" i="2"/>
  <c r="AD291" i="3" s="1"/>
  <c r="V293" i="2"/>
  <c r="J293" i="3" s="1"/>
  <c r="W293" i="2"/>
  <c r="X293" i="2" s="1"/>
  <c r="K293" i="3" s="1"/>
  <c r="BY270" i="2"/>
  <c r="BZ270" i="2" s="1"/>
  <c r="AH270" i="3" s="1"/>
  <c r="BV270" i="2"/>
  <c r="AF270" i="3" s="1"/>
  <c r="DA266" i="2"/>
  <c r="DB266" i="2" s="1"/>
  <c r="AT266" i="3" s="1"/>
  <c r="FD302" i="2"/>
  <c r="BG302" i="3" s="1"/>
  <c r="BR345" i="2"/>
  <c r="AD345" i="3" s="1"/>
  <c r="CC345" i="2"/>
  <c r="V341" i="2"/>
  <c r="J341" i="3" s="1"/>
  <c r="W341" i="2"/>
  <c r="X341" i="2" s="1"/>
  <c r="K341" i="3" s="1"/>
  <c r="BS327" i="2"/>
  <c r="BT327" i="2" s="1"/>
  <c r="AE327" i="3" s="1"/>
  <c r="BP327" i="2"/>
  <c r="AC327" i="3" s="1"/>
  <c r="CA327" i="2"/>
  <c r="CB327" i="2" s="1"/>
  <c r="AI327" i="3" s="1"/>
  <c r="EY326" i="2"/>
  <c r="EZ326" i="2" s="1"/>
  <c r="BE326" i="3" s="1"/>
  <c r="W331" i="2"/>
  <c r="X331" i="2" s="1"/>
  <c r="K331" i="3" s="1"/>
  <c r="V331" i="2"/>
  <c r="J331" i="3" s="1"/>
  <c r="V324" i="2"/>
  <c r="J324" i="3" s="1"/>
  <c r="W324" i="2"/>
  <c r="X324" i="2" s="1"/>
  <c r="K324" i="3" s="1"/>
  <c r="GV377" i="2"/>
  <c r="BV377" i="3" s="1"/>
  <c r="GW377" i="2"/>
  <c r="EK416" i="2"/>
  <c r="EL416" i="2" s="1"/>
  <c r="BB416" i="3" s="1"/>
  <c r="CQ368" i="2"/>
  <c r="CR368" i="2" s="1"/>
  <c r="AQ368" i="3" s="1"/>
  <c r="DT386" i="2"/>
  <c r="EA386" i="2"/>
  <c r="EB386" i="2" s="1"/>
  <c r="BA386" i="3" s="1"/>
  <c r="EW386" i="2"/>
  <c r="EX386" i="2" s="1"/>
  <c r="BD386" i="3" s="1"/>
  <c r="DQ387" i="2"/>
  <c r="DR387" i="2" s="1"/>
  <c r="AZ387" i="3" s="1"/>
  <c r="FY413" i="2"/>
  <c r="FZ413" i="2" s="1"/>
  <c r="BM413" i="3" s="1"/>
  <c r="DK460" i="2"/>
  <c r="DL460" i="2" s="1"/>
  <c r="AW460" i="3" s="1"/>
  <c r="BL381" i="2"/>
  <c r="AA381" i="3" s="1"/>
  <c r="BM381" i="2"/>
  <c r="BN381" i="2" s="1"/>
  <c r="AB381" i="3" s="1"/>
  <c r="DQ474" i="2"/>
  <c r="DR474" i="2" s="1"/>
  <c r="AZ474" i="3" s="1"/>
  <c r="DP474" i="2"/>
  <c r="AY474" i="3" s="1"/>
  <c r="CQ477" i="2"/>
  <c r="CR477" i="2" s="1"/>
  <c r="AQ477" i="3" s="1"/>
  <c r="GA475" i="2"/>
  <c r="GB475" i="2" s="1"/>
  <c r="BN475" i="3" s="1"/>
  <c r="GX460" i="2"/>
  <c r="BW460" i="3" s="1"/>
  <c r="HA460" i="2"/>
  <c r="HB460" i="2" s="1"/>
  <c r="BY460" i="3" s="1"/>
  <c r="BR486" i="2"/>
  <c r="AD486" i="3" s="1"/>
  <c r="CC486" i="2"/>
  <c r="FD538" i="2"/>
  <c r="GW561" i="2"/>
  <c r="GA548" i="2"/>
  <c r="GB548" i="2" s="1"/>
  <c r="FY548" i="2"/>
  <c r="FZ548" i="2" s="1"/>
  <c r="BG562" i="3"/>
  <c r="BH562" i="2"/>
  <c r="BH562" i="3" s="1"/>
  <c r="DV547" i="2"/>
  <c r="EY547" i="2"/>
  <c r="EZ547" i="2" s="1"/>
  <c r="Y543" i="3"/>
  <c r="Z543" i="2"/>
  <c r="Z543" i="3" s="1"/>
  <c r="AK543" i="2"/>
  <c r="AE543" i="2"/>
  <c r="BU523" i="3"/>
  <c r="BV523" i="2"/>
  <c r="BV523" i="3" s="1"/>
  <c r="BY523" i="2"/>
  <c r="AO539" i="3"/>
  <c r="AP539" i="2"/>
  <c r="AP539" i="3" s="1"/>
  <c r="AQ596" i="3"/>
  <c r="AR596" i="2"/>
  <c r="AR596" i="3" s="1"/>
  <c r="FF591" i="2"/>
  <c r="FG591" i="2" s="1"/>
  <c r="FD591" i="2"/>
  <c r="Y584" i="3"/>
  <c r="Z584" i="2"/>
  <c r="Z584" i="3" s="1"/>
  <c r="AK584" i="2"/>
  <c r="AE584" i="2"/>
  <c r="BK630" i="3"/>
  <c r="BM630" i="2"/>
  <c r="BL630" i="2"/>
  <c r="BL630" i="3" s="1"/>
  <c r="BO582" i="3"/>
  <c r="BP582" i="2"/>
  <c r="BP582" i="3" s="1"/>
  <c r="CA582" i="2"/>
  <c r="CB582" i="2" s="1"/>
  <c r="BS582" i="2"/>
  <c r="BU598" i="3"/>
  <c r="BV598" i="2"/>
  <c r="BV598" i="3" s="1"/>
  <c r="BY598" i="2"/>
  <c r="K605" i="3"/>
  <c r="L605" i="2"/>
  <c r="L605" i="3" s="1"/>
  <c r="GV615" i="2"/>
  <c r="GW615" i="2"/>
  <c r="P640" i="3"/>
  <c r="Q640" i="2"/>
  <c r="Q640" i="3" s="1"/>
  <c r="AA634" i="3"/>
  <c r="AB634" i="2"/>
  <c r="AB634" i="3" s="1"/>
  <c r="AM634" i="2"/>
  <c r="AI633" i="3"/>
  <c r="AJ633" i="2"/>
  <c r="AJ633" i="3" s="1"/>
  <c r="AW650" i="3"/>
  <c r="AX650" i="2"/>
  <c r="AX650" i="3" s="1"/>
  <c r="U681" i="3"/>
  <c r="W681" i="2"/>
  <c r="V681" i="2"/>
  <c r="V681" i="3" s="1"/>
  <c r="BK609" i="3"/>
  <c r="BL609" i="2"/>
  <c r="BL609" i="3" s="1"/>
  <c r="BM609" i="2"/>
  <c r="BU643" i="3"/>
  <c r="BV643" i="2"/>
  <c r="BV643" i="3" s="1"/>
  <c r="BY643" i="2"/>
  <c r="GA654" i="2"/>
  <c r="FA27" i="2"/>
  <c r="FB27" i="2" s="1"/>
  <c r="BF27" i="3" s="1"/>
  <c r="DX27" i="2"/>
  <c r="DA12" i="2"/>
  <c r="DB12" i="2" s="1"/>
  <c r="AT12" i="3" s="1"/>
  <c r="CZ12" i="2"/>
  <c r="AS12" i="3" s="1"/>
  <c r="BV6" i="2"/>
  <c r="AF6" i="3" s="1"/>
  <c r="BY6" i="2"/>
  <c r="BZ6" i="2" s="1"/>
  <c r="AH6" i="3" s="1"/>
  <c r="AB39" i="2"/>
  <c r="M39" i="3" s="1"/>
  <c r="AM39" i="2"/>
  <c r="AN39" i="2" s="1"/>
  <c r="S39" i="3" s="1"/>
  <c r="BR21" i="2"/>
  <c r="AD21" i="3" s="1"/>
  <c r="CC21" i="2"/>
  <c r="BV149" i="2"/>
  <c r="AF149" i="3" s="1"/>
  <c r="BY149" i="2"/>
  <c r="BZ149" i="2" s="1"/>
  <c r="AH149" i="3" s="1"/>
  <c r="DT57" i="2"/>
  <c r="EA57" i="2"/>
  <c r="EB57" i="2" s="1"/>
  <c r="BA57" i="3" s="1"/>
  <c r="EW57" i="2"/>
  <c r="EX57" i="2" s="1"/>
  <c r="BD57" i="3" s="1"/>
  <c r="DQ154" i="2"/>
  <c r="DR154" i="2" s="1"/>
  <c r="AZ154" i="3" s="1"/>
  <c r="DP154" i="2"/>
  <c r="AY154" i="3" s="1"/>
  <c r="EY47" i="2"/>
  <c r="EZ47" i="2" s="1"/>
  <c r="BE47" i="3" s="1"/>
  <c r="FD39" i="2"/>
  <c r="BG39" i="3" s="1"/>
  <c r="DV94" i="2"/>
  <c r="EY94" i="2"/>
  <c r="EZ94" i="2" s="1"/>
  <c r="BE94" i="3" s="1"/>
  <c r="AD132" i="2"/>
  <c r="N132" i="3" s="1"/>
  <c r="AO132" i="2"/>
  <c r="AP132" i="2" s="1"/>
  <c r="T132" i="3" s="1"/>
  <c r="DK131" i="2"/>
  <c r="DL131" i="2" s="1"/>
  <c r="AW131" i="3" s="1"/>
  <c r="DJ131" i="2"/>
  <c r="AV131" i="3" s="1"/>
  <c r="BR119" i="2"/>
  <c r="AD119" i="3" s="1"/>
  <c r="CC119" i="2"/>
  <c r="DJ142" i="2"/>
  <c r="AV142" i="3" s="1"/>
  <c r="DK142" i="2"/>
  <c r="DL142" i="2" s="1"/>
  <c r="AW142" i="3" s="1"/>
  <c r="DQ207" i="2"/>
  <c r="DR207" i="2" s="1"/>
  <c r="AZ207" i="3" s="1"/>
  <c r="DP207" i="2"/>
  <c r="AY207" i="3" s="1"/>
  <c r="CQ66" i="2"/>
  <c r="CR66" i="2" s="1"/>
  <c r="AQ66" i="3" s="1"/>
  <c r="EK94" i="2"/>
  <c r="EL94" i="2" s="1"/>
  <c r="BB94" i="3" s="1"/>
  <c r="BL112" i="2"/>
  <c r="AA112" i="3" s="1"/>
  <c r="BM112" i="2"/>
  <c r="BN112" i="2" s="1"/>
  <c r="AB112" i="3" s="1"/>
  <c r="AM137" i="2"/>
  <c r="AN137" i="2" s="1"/>
  <c r="S137" i="3" s="1"/>
  <c r="AB137" i="2"/>
  <c r="M137" i="3" s="1"/>
  <c r="DA74" i="2"/>
  <c r="DB74" i="2" s="1"/>
  <c r="AT74" i="3" s="1"/>
  <c r="GW100" i="2"/>
  <c r="GV100" i="2"/>
  <c r="BV100" i="3" s="1"/>
  <c r="AM159" i="2"/>
  <c r="AN159" i="2" s="1"/>
  <c r="S159" i="3" s="1"/>
  <c r="AB159" i="2"/>
  <c r="M159" i="3" s="1"/>
  <c r="EU203" i="2"/>
  <c r="EV203" i="2" s="1"/>
  <c r="BC203" i="3" s="1"/>
  <c r="ET203" i="2"/>
  <c r="BM247" i="2"/>
  <c r="BN247" i="2" s="1"/>
  <c r="AB247" i="3" s="1"/>
  <c r="BL247" i="2"/>
  <c r="AA247" i="3" s="1"/>
  <c r="BR229" i="2"/>
  <c r="AD229" i="3" s="1"/>
  <c r="CC229" i="2"/>
  <c r="AE251" i="2"/>
  <c r="AF251" i="2" s="1"/>
  <c r="O251" i="3" s="1"/>
  <c r="Z251" i="2"/>
  <c r="L251" i="3" s="1"/>
  <c r="AK251" i="2"/>
  <c r="AM245" i="2"/>
  <c r="AN245" i="2" s="1"/>
  <c r="S245" i="3" s="1"/>
  <c r="AB245" i="2"/>
  <c r="M245" i="3" s="1"/>
  <c r="EK240" i="2"/>
  <c r="EL240" i="2" s="1"/>
  <c r="BB240" i="3" s="1"/>
  <c r="EJ240" i="2"/>
  <c r="DK226" i="2"/>
  <c r="DL226" i="2" s="1"/>
  <c r="AW226" i="3" s="1"/>
  <c r="DJ226" i="2"/>
  <c r="AV226" i="3" s="1"/>
  <c r="FU207" i="2"/>
  <c r="FV207" i="2" s="1"/>
  <c r="BL207" i="3" s="1"/>
  <c r="BC236" i="2"/>
  <c r="BD236" i="2" s="1"/>
  <c r="Y236" i="3" s="1"/>
  <c r="BB236" i="2"/>
  <c r="X236" i="3" s="1"/>
  <c r="W240" i="2"/>
  <c r="X240" i="2" s="1"/>
  <c r="K240" i="3" s="1"/>
  <c r="V240" i="2"/>
  <c r="J240" i="3" s="1"/>
  <c r="DV210" i="2"/>
  <c r="EY210" i="2"/>
  <c r="EZ210" i="2" s="1"/>
  <c r="BE210" i="3" s="1"/>
  <c r="BY273" i="2"/>
  <c r="BZ273" i="2" s="1"/>
  <c r="AH273" i="3" s="1"/>
  <c r="BV273" i="2"/>
  <c r="AF273" i="3" s="1"/>
  <c r="EU280" i="2"/>
  <c r="EV280" i="2" s="1"/>
  <c r="BC280" i="3" s="1"/>
  <c r="ET280" i="2"/>
  <c r="AE257" i="2"/>
  <c r="AF257" i="2" s="1"/>
  <c r="O257" i="3" s="1"/>
  <c r="Z257" i="2"/>
  <c r="L257" i="3" s="1"/>
  <c r="AK257" i="2"/>
  <c r="EW261" i="2"/>
  <c r="EX261" i="2" s="1"/>
  <c r="BD261" i="3" s="1"/>
  <c r="ET297" i="2"/>
  <c r="EU297" i="2"/>
  <c r="EV297" i="2" s="1"/>
  <c r="BC297" i="3" s="1"/>
  <c r="AD312" i="2"/>
  <c r="N312" i="3" s="1"/>
  <c r="AO312" i="2"/>
  <c r="AP312" i="2" s="1"/>
  <c r="T312" i="3" s="1"/>
  <c r="DJ379" i="2"/>
  <c r="AV379" i="3" s="1"/>
  <c r="DK379" i="2"/>
  <c r="DL379" i="2" s="1"/>
  <c r="AW379" i="3" s="1"/>
  <c r="GW297" i="2"/>
  <c r="GV297" i="2"/>
  <c r="BV297" i="3" s="1"/>
  <c r="GC346" i="2"/>
  <c r="GD356" i="2"/>
  <c r="BO356" i="3" s="1"/>
  <c r="BL319" i="2"/>
  <c r="AA319" i="3" s="1"/>
  <c r="BM319" i="2"/>
  <c r="BN319" i="2" s="1"/>
  <c r="AB319" i="3" s="1"/>
  <c r="DV382" i="2"/>
  <c r="EY382" i="2"/>
  <c r="EZ382" i="2" s="1"/>
  <c r="BE382" i="3" s="1"/>
  <c r="V326" i="2"/>
  <c r="J326" i="3" s="1"/>
  <c r="W326" i="2"/>
  <c r="X326" i="2" s="1"/>
  <c r="K326" i="3" s="1"/>
  <c r="FQ418" i="2"/>
  <c r="FR418" i="2" s="1"/>
  <c r="BK418" i="3" s="1"/>
  <c r="Z292" i="2"/>
  <c r="L292" i="3" s="1"/>
  <c r="AK292" i="2"/>
  <c r="AE292" i="2"/>
  <c r="AF292" i="2" s="1"/>
  <c r="O292" i="3" s="1"/>
  <c r="BS452" i="2"/>
  <c r="BT452" i="2" s="1"/>
  <c r="AE452" i="3" s="1"/>
  <c r="BP452" i="2"/>
  <c r="AC452" i="3" s="1"/>
  <c r="CA452" i="2"/>
  <c r="CB452" i="2" s="1"/>
  <c r="AI452" i="3" s="1"/>
  <c r="CH435" i="2"/>
  <c r="AL435" i="3" s="1"/>
  <c r="CQ435" i="2"/>
  <c r="CR435" i="2" s="1"/>
  <c r="AQ435" i="3" s="1"/>
  <c r="GC513" i="2"/>
  <c r="AD445" i="2"/>
  <c r="N445" i="3" s="1"/>
  <c r="AO445" i="2"/>
  <c r="AP445" i="2" s="1"/>
  <c r="T445" i="3" s="1"/>
  <c r="FY395" i="2"/>
  <c r="FZ395" i="2" s="1"/>
  <c r="BM395" i="3" s="1"/>
  <c r="GA395" i="2"/>
  <c r="GB395" i="2" s="1"/>
  <c r="BN395" i="3" s="1"/>
  <c r="BM392" i="2"/>
  <c r="BN392" i="2" s="1"/>
  <c r="AB392" i="3" s="1"/>
  <c r="BL392" i="2"/>
  <c r="AA392" i="3" s="1"/>
  <c r="DX406" i="2"/>
  <c r="FA406" i="2"/>
  <c r="FB406" i="2" s="1"/>
  <c r="BF406" i="3" s="1"/>
  <c r="AE445" i="2"/>
  <c r="AF445" i="2" s="1"/>
  <c r="O445" i="3" s="1"/>
  <c r="Z445" i="2"/>
  <c r="L445" i="3" s="1"/>
  <c r="AK445" i="2"/>
  <c r="R379" i="3"/>
  <c r="Q379" i="3"/>
  <c r="BC407" i="2"/>
  <c r="BD407" i="2" s="1"/>
  <c r="Y407" i="3" s="1"/>
  <c r="BB407" i="2"/>
  <c r="X407" i="3" s="1"/>
  <c r="Z432" i="2"/>
  <c r="L432" i="3" s="1"/>
  <c r="AK432" i="2"/>
  <c r="AE432" i="2"/>
  <c r="AF432" i="2" s="1"/>
  <c r="O432" i="3" s="1"/>
  <c r="DV396" i="2"/>
  <c r="EY396" i="2"/>
  <c r="EZ396" i="2" s="1"/>
  <c r="BE396" i="3" s="1"/>
  <c r="AC508" i="3"/>
  <c r="AD508" i="2"/>
  <c r="AD508" i="3" s="1"/>
  <c r="AO508" i="2"/>
  <c r="U551" i="3"/>
  <c r="W551" i="2"/>
  <c r="V551" i="2"/>
  <c r="V551" i="3" s="1"/>
  <c r="DZ471" i="2"/>
  <c r="FC471" i="2"/>
  <c r="Y512" i="3"/>
  <c r="Z512" i="2"/>
  <c r="Z512" i="3" s="1"/>
  <c r="AK512" i="2"/>
  <c r="AE512" i="2"/>
  <c r="BK504" i="3"/>
  <c r="BM504" i="2"/>
  <c r="BL504" i="2"/>
  <c r="BL504" i="3" s="1"/>
  <c r="FM481" i="2"/>
  <c r="FN481" i="2" s="1"/>
  <c r="BJ481" i="3" s="1"/>
  <c r="CQ513" i="2"/>
  <c r="CR513" i="2" s="1"/>
  <c r="DV498" i="2"/>
  <c r="EY498" i="2"/>
  <c r="EZ498" i="2" s="1"/>
  <c r="BE498" i="3" s="1"/>
  <c r="EK505" i="2"/>
  <c r="EL505" i="2" s="1"/>
  <c r="EJ505" i="2"/>
  <c r="AQ536" i="3"/>
  <c r="AR536" i="2"/>
  <c r="AR536" i="3" s="1"/>
  <c r="EA626" i="2"/>
  <c r="EB626" i="2" s="1"/>
  <c r="DT626" i="2"/>
  <c r="EW626" i="2"/>
  <c r="EX626" i="2" s="1"/>
  <c r="P560" i="3"/>
  <c r="Q560" i="2"/>
  <c r="Q560" i="3" s="1"/>
  <c r="EK548" i="2"/>
  <c r="EL548" i="2" s="1"/>
  <c r="BK522" i="3"/>
  <c r="BL522" i="2"/>
  <c r="BL522" i="3" s="1"/>
  <c r="BM522" i="2"/>
  <c r="BQ576" i="3"/>
  <c r="BR576" i="2"/>
  <c r="BR576" i="3" s="1"/>
  <c r="CC576" i="2"/>
  <c r="GV520" i="2"/>
  <c r="GW520" i="2"/>
  <c r="BO533" i="3"/>
  <c r="BP533" i="2"/>
  <c r="BP533" i="3" s="1"/>
  <c r="CA533" i="2"/>
  <c r="CB533" i="2" s="1"/>
  <c r="BS533" i="2"/>
  <c r="CZ559" i="2"/>
  <c r="DA559" i="2"/>
  <c r="DB559" i="2" s="1"/>
  <c r="DP526" i="2"/>
  <c r="DQ526" i="2"/>
  <c r="DR526" i="2" s="1"/>
  <c r="FD556" i="2"/>
  <c r="CQ553" i="2"/>
  <c r="CR553" i="2" s="1"/>
  <c r="K575" i="3"/>
  <c r="L575" i="2"/>
  <c r="L575" i="3" s="1"/>
  <c r="GW593" i="2"/>
  <c r="GV593" i="2"/>
  <c r="AW580" i="3"/>
  <c r="AX580" i="2"/>
  <c r="AX580" i="3" s="1"/>
  <c r="DQ593" i="2"/>
  <c r="DR593" i="2" s="1"/>
  <c r="DP593" i="2"/>
  <c r="GK638" i="2"/>
  <c r="GL638" i="2" s="1"/>
  <c r="GD638" i="2"/>
  <c r="BG603" i="3"/>
  <c r="BH603" i="2"/>
  <c r="BH603" i="3" s="1"/>
  <c r="AW640" i="3"/>
  <c r="AX640" i="2"/>
  <c r="AX640" i="3" s="1"/>
  <c r="U601" i="3"/>
  <c r="V601" i="2"/>
  <c r="V601" i="3" s="1"/>
  <c r="W601" i="2"/>
  <c r="P590" i="3"/>
  <c r="Q590" i="2"/>
  <c r="Q590" i="3" s="1"/>
  <c r="AW648" i="3"/>
  <c r="AX648" i="2"/>
  <c r="AX648" i="3" s="1"/>
  <c r="AA603" i="3"/>
  <c r="AB603" i="2"/>
  <c r="AB603" i="3" s="1"/>
  <c r="AM603" i="2"/>
  <c r="BU573" i="3"/>
  <c r="BV573" i="2"/>
  <c r="BV573" i="3" s="1"/>
  <c r="BY573" i="2"/>
  <c r="BW618" i="3"/>
  <c r="BX618" i="2"/>
  <c r="BX618" i="3" s="1"/>
  <c r="AI617" i="3"/>
  <c r="AJ617" i="2"/>
  <c r="AJ617" i="3" s="1"/>
  <c r="BK627" i="3"/>
  <c r="BM627" i="2"/>
  <c r="BL627" i="2"/>
  <c r="BL627" i="3" s="1"/>
  <c r="AQ633" i="3"/>
  <c r="AR633" i="2"/>
  <c r="AR633" i="3" s="1"/>
  <c r="BW606" i="3"/>
  <c r="BX606" i="2"/>
  <c r="BX606" i="3" s="1"/>
  <c r="Y623" i="3"/>
  <c r="AE623" i="2"/>
  <c r="Z623" i="2"/>
  <c r="Z623" i="3" s="1"/>
  <c r="AK623" i="2"/>
  <c r="EK660" i="2"/>
  <c r="EL660" i="2" s="1"/>
  <c r="EJ660" i="2"/>
  <c r="AO638" i="3"/>
  <c r="AP638" i="2"/>
  <c r="AP638" i="3" s="1"/>
  <c r="DQ631" i="2"/>
  <c r="DR631" i="2" s="1"/>
  <c r="DP631" i="2"/>
  <c r="EA670" i="2"/>
  <c r="EB670" i="2" s="1"/>
  <c r="DT670" i="2"/>
  <c r="EW670" i="2"/>
  <c r="EX670" i="2" s="1"/>
  <c r="GV675" i="2"/>
  <c r="GW675" i="2"/>
  <c r="AA679" i="3"/>
  <c r="AB679" i="2"/>
  <c r="AB679" i="3" s="1"/>
  <c r="AM679" i="2"/>
  <c r="U688" i="3"/>
  <c r="W688" i="2"/>
  <c r="V688" i="2"/>
  <c r="V688" i="3" s="1"/>
  <c r="AC687" i="3"/>
  <c r="AO687" i="2"/>
  <c r="AD687" i="2"/>
  <c r="AD687" i="3" s="1"/>
  <c r="BK696" i="3"/>
  <c r="BM696" i="2"/>
  <c r="BL696" i="2"/>
  <c r="BL696" i="3" s="1"/>
  <c r="GW637" i="2"/>
  <c r="DA652" i="2"/>
  <c r="DB652" i="2" s="1"/>
  <c r="V13" i="2"/>
  <c r="J13" i="3" s="1"/>
  <c r="W13" i="2"/>
  <c r="X13" i="2" s="1"/>
  <c r="K13" i="3" s="1"/>
  <c r="GC46" i="2"/>
  <c r="DA5" i="2"/>
  <c r="DB5" i="2" s="1"/>
  <c r="AT5" i="3" s="1"/>
  <c r="CZ5" i="2"/>
  <c r="AS5" i="3" s="1"/>
  <c r="AB30" i="2"/>
  <c r="M30" i="3" s="1"/>
  <c r="AM30" i="2"/>
  <c r="AN30" i="2" s="1"/>
  <c r="S30" i="3" s="1"/>
  <c r="EK14" i="2"/>
  <c r="EL14" i="2" s="1"/>
  <c r="BB14" i="3" s="1"/>
  <c r="BR34" i="2"/>
  <c r="AD34" i="3" s="1"/>
  <c r="CC34" i="2"/>
  <c r="AB150" i="2"/>
  <c r="M150" i="3" s="1"/>
  <c r="AM150" i="2"/>
  <c r="AN150" i="2" s="1"/>
  <c r="S150" i="3" s="1"/>
  <c r="EU28" i="2"/>
  <c r="EV28" i="2" s="1"/>
  <c r="BC28" i="3" s="1"/>
  <c r="AD8" i="2"/>
  <c r="N8" i="3" s="1"/>
  <c r="AO8" i="2"/>
  <c r="AP8" i="2" s="1"/>
  <c r="T8" i="3" s="1"/>
  <c r="DP48" i="2"/>
  <c r="AY48" i="3" s="1"/>
  <c r="DQ48" i="2"/>
  <c r="DR48" i="2" s="1"/>
  <c r="AZ48" i="3" s="1"/>
  <c r="AB76" i="2"/>
  <c r="M76" i="3" s="1"/>
  <c r="AM76" i="2"/>
  <c r="AN76" i="2" s="1"/>
  <c r="S76" i="3" s="1"/>
  <c r="BP174" i="2"/>
  <c r="AC174" i="3" s="1"/>
  <c r="CA174" i="2"/>
  <c r="CB174" i="2" s="1"/>
  <c r="AI174" i="3" s="1"/>
  <c r="BS174" i="2"/>
  <c r="BT174" i="2" s="1"/>
  <c r="AE174" i="3" s="1"/>
  <c r="BR85" i="2"/>
  <c r="AD85" i="3" s="1"/>
  <c r="CC85" i="2"/>
  <c r="EK165" i="2"/>
  <c r="EL165" i="2" s="1"/>
  <c r="BB165" i="3" s="1"/>
  <c r="EJ165" i="2"/>
  <c r="BM69" i="2"/>
  <c r="BN69" i="2" s="1"/>
  <c r="AB69" i="3" s="1"/>
  <c r="BL69" i="2"/>
  <c r="AA69" i="3" s="1"/>
  <c r="W110" i="2"/>
  <c r="X110" i="2" s="1"/>
  <c r="K110" i="3" s="1"/>
  <c r="V110" i="2"/>
  <c r="J110" i="3" s="1"/>
  <c r="DX97" i="2"/>
  <c r="FA97" i="2"/>
  <c r="FB97" i="2" s="1"/>
  <c r="BF97" i="3" s="1"/>
  <c r="FY167" i="2"/>
  <c r="FZ167" i="2" s="1"/>
  <c r="BM167" i="3" s="1"/>
  <c r="GA167" i="2"/>
  <c r="GB167" i="2" s="1"/>
  <c r="BN167" i="3" s="1"/>
  <c r="DX87" i="2"/>
  <c r="FA87" i="2"/>
  <c r="FB87" i="2" s="1"/>
  <c r="BF87" i="3" s="1"/>
  <c r="AB131" i="2"/>
  <c r="M131" i="3" s="1"/>
  <c r="AM131" i="2"/>
  <c r="AN131" i="2" s="1"/>
  <c r="S131" i="3" s="1"/>
  <c r="EA181" i="2"/>
  <c r="EB181" i="2" s="1"/>
  <c r="BA181" i="3" s="1"/>
  <c r="EW181" i="2"/>
  <c r="EX181" i="2" s="1"/>
  <c r="BD181" i="3" s="1"/>
  <c r="DT181" i="2"/>
  <c r="GA79" i="2"/>
  <c r="GB79" i="2" s="1"/>
  <c r="BN79" i="3" s="1"/>
  <c r="FY79" i="2"/>
  <c r="FZ79" i="2" s="1"/>
  <c r="BM79" i="3" s="1"/>
  <c r="CH126" i="2"/>
  <c r="AL126" i="3" s="1"/>
  <c r="CQ126" i="2"/>
  <c r="CR126" i="2" s="1"/>
  <c r="AQ126" i="3" s="1"/>
  <c r="BC155" i="2"/>
  <c r="BD155" i="2" s="1"/>
  <c r="Y155" i="3" s="1"/>
  <c r="BB155" i="2"/>
  <c r="X155" i="3" s="1"/>
  <c r="GA114" i="2"/>
  <c r="GB114" i="2" s="1"/>
  <c r="BN114" i="3" s="1"/>
  <c r="FM246" i="2"/>
  <c r="FN246" i="2" s="1"/>
  <c r="BJ246" i="3" s="1"/>
  <c r="W194" i="2"/>
  <c r="X194" i="2" s="1"/>
  <c r="K194" i="3" s="1"/>
  <c r="V194" i="2"/>
  <c r="J194" i="3" s="1"/>
  <c r="V210" i="2"/>
  <c r="J210" i="3" s="1"/>
  <c r="W210" i="2"/>
  <c r="X210" i="2" s="1"/>
  <c r="K210" i="3" s="1"/>
  <c r="CA234" i="2"/>
  <c r="CB234" i="2" s="1"/>
  <c r="AI234" i="3" s="1"/>
  <c r="CH219" i="2"/>
  <c r="AL219" i="3" s="1"/>
  <c r="CQ219" i="2"/>
  <c r="CR219" i="2" s="1"/>
  <c r="AQ219" i="3" s="1"/>
  <c r="FC188" i="2"/>
  <c r="DZ188" i="2"/>
  <c r="DZ212" i="2"/>
  <c r="FC212" i="2"/>
  <c r="CQ267" i="2"/>
  <c r="CR267" i="2" s="1"/>
  <c r="AQ267" i="3" s="1"/>
  <c r="CH267" i="2"/>
  <c r="AL267" i="3" s="1"/>
  <c r="DK286" i="2"/>
  <c r="DL286" i="2" s="1"/>
  <c r="AW286" i="3" s="1"/>
  <c r="DJ286" i="2"/>
  <c r="AV286" i="3" s="1"/>
  <c r="EA266" i="2"/>
  <c r="EB266" i="2" s="1"/>
  <c r="BA266" i="3" s="1"/>
  <c r="EW266" i="2"/>
  <c r="EX266" i="2" s="1"/>
  <c r="BD266" i="3" s="1"/>
  <c r="DT266" i="2"/>
  <c r="DA287" i="2"/>
  <c r="DB287" i="2" s="1"/>
  <c r="AT287" i="3" s="1"/>
  <c r="CZ287" i="2"/>
  <c r="AS287" i="3" s="1"/>
  <c r="FY297" i="2"/>
  <c r="FZ297" i="2" s="1"/>
  <c r="BM297" i="3" s="1"/>
  <c r="GA297" i="2"/>
  <c r="GB297" i="2" s="1"/>
  <c r="BN297" i="3" s="1"/>
  <c r="FA292" i="2"/>
  <c r="FB292" i="2" s="1"/>
  <c r="BF292" i="3" s="1"/>
  <c r="EY272" i="2"/>
  <c r="EZ272" i="2" s="1"/>
  <c r="BE272" i="3" s="1"/>
  <c r="DV272" i="2"/>
  <c r="GA266" i="2"/>
  <c r="GB266" i="2" s="1"/>
  <c r="BN266" i="3" s="1"/>
  <c r="CQ253" i="2"/>
  <c r="CR253" i="2" s="1"/>
  <c r="AQ253" i="3" s="1"/>
  <c r="GW274" i="2"/>
  <c r="FA289" i="2"/>
  <c r="FB289" i="2" s="1"/>
  <c r="BF289" i="3" s="1"/>
  <c r="AB318" i="2"/>
  <c r="M318" i="3" s="1"/>
  <c r="AM318" i="2"/>
  <c r="AN318" i="2" s="1"/>
  <c r="S318" i="3" s="1"/>
  <c r="DJ337" i="2"/>
  <c r="AV337" i="3" s="1"/>
  <c r="DK337" i="2"/>
  <c r="DL337" i="2" s="1"/>
  <c r="AW337" i="3" s="1"/>
  <c r="DV443" i="2"/>
  <c r="EY443" i="2"/>
  <c r="EZ443" i="2" s="1"/>
  <c r="BE443" i="3" s="1"/>
  <c r="GV301" i="2"/>
  <c r="BV301" i="3" s="1"/>
  <c r="GW301" i="2"/>
  <c r="DV342" i="2"/>
  <c r="EY342" i="2"/>
  <c r="EZ342" i="2" s="1"/>
  <c r="BE342" i="3" s="1"/>
  <c r="V335" i="2"/>
  <c r="J335" i="3" s="1"/>
  <c r="W335" i="2"/>
  <c r="X335" i="2" s="1"/>
  <c r="K335" i="3" s="1"/>
  <c r="EU298" i="2"/>
  <c r="EV298" i="2" s="1"/>
  <c r="BC298" i="3" s="1"/>
  <c r="ET298" i="2"/>
  <c r="V328" i="2"/>
  <c r="J328" i="3" s="1"/>
  <c r="W328" i="2"/>
  <c r="X328" i="2" s="1"/>
  <c r="K328" i="3" s="1"/>
  <c r="BR389" i="2"/>
  <c r="AD389" i="3" s="1"/>
  <c r="CC389" i="2"/>
  <c r="AD442" i="2"/>
  <c r="N442" i="3" s="1"/>
  <c r="AO442" i="2"/>
  <c r="AP442" i="2" s="1"/>
  <c r="T442" i="3" s="1"/>
  <c r="EY354" i="2"/>
  <c r="EZ354" i="2" s="1"/>
  <c r="BE354" i="3" s="1"/>
  <c r="DV354" i="2"/>
  <c r="Y518" i="3"/>
  <c r="AK518" i="2"/>
  <c r="AE518" i="2"/>
  <c r="Z518" i="2"/>
  <c r="Z518" i="3" s="1"/>
  <c r="GW415" i="2"/>
  <c r="GV415" i="2"/>
  <c r="BV415" i="3" s="1"/>
  <c r="GA437" i="2"/>
  <c r="GB437" i="2" s="1"/>
  <c r="BN437" i="3" s="1"/>
  <c r="DK377" i="2"/>
  <c r="DL377" i="2" s="1"/>
  <c r="AW377" i="3" s="1"/>
  <c r="BM403" i="2"/>
  <c r="BN403" i="2" s="1"/>
  <c r="AB403" i="3" s="1"/>
  <c r="BL403" i="2"/>
  <c r="AA403" i="3" s="1"/>
  <c r="BC429" i="2"/>
  <c r="BD429" i="2" s="1"/>
  <c r="Y429" i="3" s="1"/>
  <c r="BB429" i="2"/>
  <c r="X429" i="3" s="1"/>
  <c r="BC453" i="2"/>
  <c r="BD453" i="2" s="1"/>
  <c r="Y453" i="3" s="1"/>
  <c r="BB453" i="2"/>
  <c r="X453" i="3" s="1"/>
  <c r="Z381" i="2"/>
  <c r="L381" i="3" s="1"/>
  <c r="AK381" i="2"/>
  <c r="AE381" i="2"/>
  <c r="AF381" i="2" s="1"/>
  <c r="O381" i="3" s="1"/>
  <c r="V433" i="2"/>
  <c r="J433" i="3" s="1"/>
  <c r="W433" i="2"/>
  <c r="X433" i="2" s="1"/>
  <c r="K433" i="3" s="1"/>
  <c r="GV382" i="2"/>
  <c r="BV382" i="3" s="1"/>
  <c r="GW382" i="2"/>
  <c r="BV409" i="2"/>
  <c r="AF409" i="3" s="1"/>
  <c r="BY409" i="2"/>
  <c r="BZ409" i="2" s="1"/>
  <c r="AH409" i="3" s="1"/>
  <c r="FA447" i="2"/>
  <c r="FB447" i="2" s="1"/>
  <c r="BF447" i="3" s="1"/>
  <c r="EU377" i="2"/>
  <c r="EV377" i="2" s="1"/>
  <c r="BC377" i="3" s="1"/>
  <c r="DZ423" i="2"/>
  <c r="FC423" i="2"/>
  <c r="DK451" i="2"/>
  <c r="DL451" i="2" s="1"/>
  <c r="AW451" i="3" s="1"/>
  <c r="DJ451" i="2"/>
  <c r="AV451" i="3" s="1"/>
  <c r="EU505" i="2"/>
  <c r="EV505" i="2" s="1"/>
  <c r="ET505" i="2"/>
  <c r="ET519" i="2"/>
  <c r="EU519" i="2"/>
  <c r="EV519" i="2" s="1"/>
  <c r="EY481" i="2"/>
  <c r="EZ481" i="2" s="1"/>
  <c r="BE481" i="3" s="1"/>
  <c r="GA504" i="2"/>
  <c r="GB504" i="2" s="1"/>
  <c r="GC518" i="2"/>
  <c r="R489" i="3"/>
  <c r="Q489" i="3"/>
  <c r="FQ517" i="2"/>
  <c r="FR517" i="2" s="1"/>
  <c r="BA515" i="3"/>
  <c r="BB515" i="2"/>
  <c r="BB515" i="3" s="1"/>
  <c r="BC515" i="2"/>
  <c r="BC488" i="2"/>
  <c r="BD488" i="2" s="1"/>
  <c r="Y488" i="3" s="1"/>
  <c r="BB488" i="2"/>
  <c r="X488" i="3" s="1"/>
  <c r="FU540" i="2"/>
  <c r="FV540" i="2" s="1"/>
  <c r="BG537" i="3"/>
  <c r="BH537" i="2"/>
  <c r="BH537" i="3" s="1"/>
  <c r="GV549" i="2"/>
  <c r="GW549" i="2"/>
  <c r="AI519" i="3"/>
  <c r="AJ519" i="2"/>
  <c r="AJ519" i="3" s="1"/>
  <c r="U544" i="3"/>
  <c r="W544" i="2"/>
  <c r="V544" i="2"/>
  <c r="V544" i="3" s="1"/>
  <c r="DK562" i="2"/>
  <c r="DL562" i="2" s="1"/>
  <c r="DJ562" i="2"/>
  <c r="DV582" i="2"/>
  <c r="EY582" i="2"/>
  <c r="EZ582" i="2" s="1"/>
  <c r="GC533" i="2"/>
  <c r="GV550" i="2"/>
  <c r="GW550" i="2"/>
  <c r="AI594" i="3"/>
  <c r="AJ594" i="2"/>
  <c r="AJ594" i="3" s="1"/>
  <c r="BW528" i="3"/>
  <c r="BX528" i="2"/>
  <c r="BX528" i="3" s="1"/>
  <c r="EK561" i="2"/>
  <c r="EL561" i="2" s="1"/>
  <c r="EJ561" i="2"/>
  <c r="BG577" i="3"/>
  <c r="BH577" i="2"/>
  <c r="BH577" i="3" s="1"/>
  <c r="DX603" i="2"/>
  <c r="FA603" i="2"/>
  <c r="FB603" i="2" s="1"/>
  <c r="Y598" i="3"/>
  <c r="Z598" i="2"/>
  <c r="Z598" i="3" s="1"/>
  <c r="AK598" i="2"/>
  <c r="AE598" i="2"/>
  <c r="BW619" i="3"/>
  <c r="BX619" i="2"/>
  <c r="BX619" i="3" s="1"/>
  <c r="GA569" i="2"/>
  <c r="GB569" i="2" s="1"/>
  <c r="AI630" i="3"/>
  <c r="AJ630" i="2"/>
  <c r="AJ630" i="3" s="1"/>
  <c r="BO593" i="3"/>
  <c r="BP593" i="2"/>
  <c r="BP593" i="3" s="1"/>
  <c r="CA593" i="2"/>
  <c r="CB593" i="2" s="1"/>
  <c r="BS593" i="2"/>
  <c r="GC569" i="2"/>
  <c r="U583" i="3"/>
  <c r="W583" i="2"/>
  <c r="V583" i="2"/>
  <c r="V583" i="3" s="1"/>
  <c r="FA570" i="2"/>
  <c r="FB570" i="2" s="1"/>
  <c r="P641" i="3"/>
  <c r="Q641" i="2"/>
  <c r="Q641" i="3" s="1"/>
  <c r="P634" i="3"/>
  <c r="Q634" i="2"/>
  <c r="Q634" i="3" s="1"/>
  <c r="AA635" i="3"/>
  <c r="AB635" i="2"/>
  <c r="AB635" i="3" s="1"/>
  <c r="AM635" i="2"/>
  <c r="AW611" i="3"/>
  <c r="AX611" i="2"/>
  <c r="AX611" i="3" s="1"/>
  <c r="BW641" i="3"/>
  <c r="BX641" i="2"/>
  <c r="BX641" i="3" s="1"/>
  <c r="BO626" i="3"/>
  <c r="BS626" i="2"/>
  <c r="BP626" i="2"/>
  <c r="BP626" i="3" s="1"/>
  <c r="CA626" i="2"/>
  <c r="CB626" i="2" s="1"/>
  <c r="AQ667" i="3"/>
  <c r="AR667" i="2"/>
  <c r="AR667" i="3" s="1"/>
  <c r="AW676" i="3"/>
  <c r="AX676" i="2"/>
  <c r="AX676" i="3" s="1"/>
  <c r="GA671" i="2"/>
  <c r="GB671" i="2" s="1"/>
  <c r="FY671" i="2"/>
  <c r="FZ671" i="2" s="1"/>
  <c r="AI668" i="3"/>
  <c r="AJ668" i="2"/>
  <c r="AJ668" i="3" s="1"/>
  <c r="GW664" i="2"/>
  <c r="GV664" i="2"/>
  <c r="AQ673" i="3"/>
  <c r="AR673" i="2"/>
  <c r="AR673" i="3" s="1"/>
  <c r="AO642" i="3"/>
  <c r="AP642" i="2"/>
  <c r="AP642" i="3" s="1"/>
  <c r="BW648" i="3"/>
  <c r="BX648" i="2"/>
  <c r="BX648" i="3" s="1"/>
  <c r="U668" i="3"/>
  <c r="V668" i="2"/>
  <c r="V668" i="3" s="1"/>
  <c r="W668" i="2"/>
  <c r="CH27" i="2"/>
  <c r="AL27" i="3" s="1"/>
  <c r="CQ27" i="2"/>
  <c r="CR27" i="2" s="1"/>
  <c r="AQ27" i="3" s="1"/>
  <c r="AB19" i="2"/>
  <c r="M19" i="3" s="1"/>
  <c r="AM19" i="2"/>
  <c r="AN19" i="2" s="1"/>
  <c r="S19" i="3" s="1"/>
  <c r="FA65" i="2"/>
  <c r="FB65" i="2" s="1"/>
  <c r="BF65" i="3" s="1"/>
  <c r="DX65" i="2"/>
  <c r="BL21" i="2"/>
  <c r="AA21" i="3" s="1"/>
  <c r="BM21" i="2"/>
  <c r="BN21" i="2" s="1"/>
  <c r="AB21" i="3" s="1"/>
  <c r="EU30" i="2"/>
  <c r="EV30" i="2" s="1"/>
  <c r="BC30" i="3" s="1"/>
  <c r="EA10" i="2"/>
  <c r="EB10" i="2" s="1"/>
  <c r="BA10" i="3" s="1"/>
  <c r="EW10" i="2"/>
  <c r="EX10" i="2" s="1"/>
  <c r="BD10" i="3" s="1"/>
  <c r="DT10" i="2"/>
  <c r="FD17" i="2"/>
  <c r="BG17" i="3" s="1"/>
  <c r="BV51" i="2"/>
  <c r="AF51" i="3" s="1"/>
  <c r="BY51" i="2"/>
  <c r="BZ51" i="2" s="1"/>
  <c r="AH51" i="3" s="1"/>
  <c r="GV3" i="2"/>
  <c r="BV3" i="3" s="1"/>
  <c r="GW3" i="2"/>
  <c r="CH226" i="2"/>
  <c r="AL226" i="3" s="1"/>
  <c r="CQ226" i="2"/>
  <c r="CR226" i="2" s="1"/>
  <c r="AQ226" i="3" s="1"/>
  <c r="FQ141" i="2"/>
  <c r="FR141" i="2" s="1"/>
  <c r="BK141" i="3" s="1"/>
  <c r="AE168" i="2"/>
  <c r="AF168" i="2" s="1"/>
  <c r="O168" i="3" s="1"/>
  <c r="Z168" i="2"/>
  <c r="L168" i="3" s="1"/>
  <c r="AK168" i="2"/>
  <c r="DQ105" i="2"/>
  <c r="DR105" i="2" s="1"/>
  <c r="AZ105" i="3" s="1"/>
  <c r="DP105" i="2"/>
  <c r="AY105" i="3" s="1"/>
  <c r="Z145" i="2"/>
  <c r="L145" i="3" s="1"/>
  <c r="AE145" i="2"/>
  <c r="AF145" i="2" s="1"/>
  <c r="O145" i="3" s="1"/>
  <c r="AK145" i="2"/>
  <c r="ET137" i="2"/>
  <c r="EU137" i="2"/>
  <c r="EV137" i="2" s="1"/>
  <c r="BC137" i="3" s="1"/>
  <c r="EK68" i="2"/>
  <c r="EL68" i="2" s="1"/>
  <c r="BB68" i="3" s="1"/>
  <c r="BL126" i="2"/>
  <c r="AA126" i="3" s="1"/>
  <c r="BM126" i="2"/>
  <c r="BN126" i="2" s="1"/>
  <c r="AB126" i="3" s="1"/>
  <c r="DQ241" i="2"/>
  <c r="DR241" i="2" s="1"/>
  <c r="AZ241" i="3" s="1"/>
  <c r="DP241" i="2"/>
  <c r="AY241" i="3" s="1"/>
  <c r="AE220" i="2"/>
  <c r="AF220" i="2" s="1"/>
  <c r="O220" i="3" s="1"/>
  <c r="Z220" i="2"/>
  <c r="L220" i="3" s="1"/>
  <c r="AK220" i="2"/>
  <c r="GA188" i="2"/>
  <c r="GB188" i="2" s="1"/>
  <c r="BN188" i="3" s="1"/>
  <c r="FY188" i="2"/>
  <c r="FZ188" i="2" s="1"/>
  <c r="BM188" i="3" s="1"/>
  <c r="BC209" i="2"/>
  <c r="BD209" i="2" s="1"/>
  <c r="Y209" i="3" s="1"/>
  <c r="BB209" i="2"/>
  <c r="X209" i="3" s="1"/>
  <c r="AD227" i="2"/>
  <c r="N227" i="3" s="1"/>
  <c r="AO227" i="2"/>
  <c r="AP227" i="2" s="1"/>
  <c r="T227" i="3" s="1"/>
  <c r="GW189" i="2"/>
  <c r="GV189" i="2"/>
  <c r="BV189" i="3" s="1"/>
  <c r="GW205" i="2"/>
  <c r="GV205" i="2"/>
  <c r="BV205" i="3" s="1"/>
  <c r="GD253" i="2"/>
  <c r="BO253" i="3" s="1"/>
  <c r="BV236" i="2"/>
  <c r="AF236" i="3" s="1"/>
  <c r="BY236" i="2"/>
  <c r="BZ236" i="2" s="1"/>
  <c r="AH236" i="3" s="1"/>
  <c r="BC188" i="2"/>
  <c r="BD188" i="2" s="1"/>
  <c r="Y188" i="3" s="1"/>
  <c r="BB188" i="2"/>
  <c r="X188" i="3" s="1"/>
  <c r="GW257" i="2"/>
  <c r="GV257" i="2"/>
  <c r="BV257" i="3" s="1"/>
  <c r="GC289" i="2"/>
  <c r="ET272" i="2"/>
  <c r="EU272" i="2"/>
  <c r="EV272" i="2" s="1"/>
  <c r="BC272" i="3" s="1"/>
  <c r="DQ292" i="2"/>
  <c r="DR292" i="2" s="1"/>
  <c r="AZ292" i="3" s="1"/>
  <c r="DP292" i="2"/>
  <c r="AY292" i="3" s="1"/>
  <c r="BY282" i="2"/>
  <c r="BZ282" i="2" s="1"/>
  <c r="AH282" i="3" s="1"/>
  <c r="BV282" i="2"/>
  <c r="AF282" i="3" s="1"/>
  <c r="DX346" i="2"/>
  <c r="FA346" i="2"/>
  <c r="FB346" i="2" s="1"/>
  <c r="BF346" i="3" s="1"/>
  <c r="EK323" i="2"/>
  <c r="EL323" i="2" s="1"/>
  <c r="BB323" i="3" s="1"/>
  <c r="EJ323" i="2"/>
  <c r="GW349" i="2"/>
  <c r="GV349" i="2"/>
  <c r="BV349" i="3" s="1"/>
  <c r="EJ348" i="2"/>
  <c r="EK348" i="2"/>
  <c r="EL348" i="2" s="1"/>
  <c r="BB348" i="3" s="1"/>
  <c r="BS358" i="2"/>
  <c r="BT358" i="2" s="1"/>
  <c r="AE358" i="3" s="1"/>
  <c r="BP358" i="2"/>
  <c r="AC358" i="3" s="1"/>
  <c r="CA358" i="2"/>
  <c r="CB358" i="2" s="1"/>
  <c r="AI358" i="3" s="1"/>
  <c r="BL342" i="2"/>
  <c r="AA342" i="3" s="1"/>
  <c r="BM342" i="2"/>
  <c r="BN342" i="2" s="1"/>
  <c r="AB342" i="3" s="1"/>
  <c r="DK359" i="2"/>
  <c r="DL359" i="2" s="1"/>
  <c r="AW359" i="3" s="1"/>
  <c r="BS356" i="2"/>
  <c r="BT356" i="2" s="1"/>
  <c r="AE356" i="3" s="1"/>
  <c r="BP356" i="2"/>
  <c r="AC356" i="3" s="1"/>
  <c r="CA356" i="2"/>
  <c r="CB356" i="2" s="1"/>
  <c r="AI356" i="3" s="1"/>
  <c r="Z300" i="2"/>
  <c r="L300" i="3" s="1"/>
  <c r="AK300" i="2"/>
  <c r="AE300" i="2"/>
  <c r="AF300" i="2" s="1"/>
  <c r="O300" i="3" s="1"/>
  <c r="GW355" i="2"/>
  <c r="AD410" i="2"/>
  <c r="N410" i="3" s="1"/>
  <c r="AO410" i="2"/>
  <c r="AP410" i="2" s="1"/>
  <c r="T410" i="3" s="1"/>
  <c r="EY406" i="2"/>
  <c r="EZ406" i="2" s="1"/>
  <c r="BE406" i="3" s="1"/>
  <c r="V382" i="2"/>
  <c r="J382" i="3" s="1"/>
  <c r="W382" i="2"/>
  <c r="X382" i="2" s="1"/>
  <c r="K382" i="3" s="1"/>
  <c r="AO432" i="2"/>
  <c r="AP432" i="2" s="1"/>
  <c r="T432" i="3" s="1"/>
  <c r="AD432" i="2"/>
  <c r="N432" i="3" s="1"/>
  <c r="DZ416" i="2"/>
  <c r="FC416" i="2"/>
  <c r="DK391" i="2"/>
  <c r="DL391" i="2" s="1"/>
  <c r="AW391" i="3" s="1"/>
  <c r="DJ391" i="2"/>
  <c r="AV391" i="3" s="1"/>
  <c r="CZ421" i="2"/>
  <c r="AS421" i="3" s="1"/>
  <c r="DA421" i="2"/>
  <c r="DB421" i="2" s="1"/>
  <c r="AT421" i="3" s="1"/>
  <c r="R434" i="3"/>
  <c r="Q434" i="3"/>
  <c r="DA510" i="2"/>
  <c r="DB510" i="2" s="1"/>
  <c r="DA446" i="2"/>
  <c r="DB446" i="2" s="1"/>
  <c r="AT446" i="3" s="1"/>
  <c r="CZ446" i="2"/>
  <c r="AS446" i="3" s="1"/>
  <c r="AQ508" i="3"/>
  <c r="AR508" i="2"/>
  <c r="AR508" i="3" s="1"/>
  <c r="V487" i="2"/>
  <c r="J487" i="3" s="1"/>
  <c r="W487" i="2"/>
  <c r="X487" i="2" s="1"/>
  <c r="K487" i="3" s="1"/>
  <c r="AG515" i="3"/>
  <c r="AH515" i="2"/>
  <c r="AH515" i="3" s="1"/>
  <c r="EW468" i="2"/>
  <c r="EX468" i="2" s="1"/>
  <c r="BD468" i="3" s="1"/>
  <c r="AA512" i="3"/>
  <c r="AB512" i="2"/>
  <c r="AB512" i="3" s="1"/>
  <c r="AM512" i="2"/>
  <c r="GW508" i="2"/>
  <c r="GV508" i="2"/>
  <c r="BL472" i="2"/>
  <c r="AA472" i="3" s="1"/>
  <c r="BM472" i="2"/>
  <c r="BN472" i="2" s="1"/>
  <c r="AB472" i="3" s="1"/>
  <c r="AI532" i="3"/>
  <c r="AJ532" i="2"/>
  <c r="AJ532" i="3" s="1"/>
  <c r="DK600" i="2"/>
  <c r="DL600" i="2" s="1"/>
  <c r="DJ600" i="2"/>
  <c r="AC569" i="3"/>
  <c r="AD569" i="2"/>
  <c r="AD569" i="3" s="1"/>
  <c r="AO569" i="2"/>
  <c r="BA543" i="3"/>
  <c r="BB543" i="2"/>
  <c r="BB543" i="3" s="1"/>
  <c r="BC543" i="2"/>
  <c r="BA559" i="3"/>
  <c r="BC559" i="2"/>
  <c r="BB559" i="2"/>
  <c r="BB559" i="3" s="1"/>
  <c r="AQ527" i="3"/>
  <c r="AR527" i="2"/>
  <c r="AR527" i="3" s="1"/>
  <c r="AA526" i="3"/>
  <c r="AB526" i="2"/>
  <c r="AB526" i="3" s="1"/>
  <c r="AM526" i="2"/>
  <c r="GA555" i="2"/>
  <c r="GB555" i="2" s="1"/>
  <c r="DK635" i="2"/>
  <c r="DL635" i="2" s="1"/>
  <c r="DJ635" i="2"/>
  <c r="BQ529" i="3"/>
  <c r="BR529" i="2"/>
  <c r="BR529" i="3" s="1"/>
  <c r="CC529" i="2"/>
  <c r="AA633" i="3"/>
  <c r="AB633" i="2"/>
  <c r="AB633" i="3" s="1"/>
  <c r="AM633" i="2"/>
  <c r="BK592" i="3"/>
  <c r="BL592" i="2"/>
  <c r="BL592" i="3" s="1"/>
  <c r="BM592" i="2"/>
  <c r="CH577" i="2"/>
  <c r="CQ577" i="2"/>
  <c r="CR577" i="2" s="1"/>
  <c r="BQ646" i="3"/>
  <c r="BR646" i="2"/>
  <c r="BR646" i="3" s="1"/>
  <c r="CC646" i="2"/>
  <c r="DV594" i="2"/>
  <c r="EY594" i="2"/>
  <c r="EZ594" i="2" s="1"/>
  <c r="CH574" i="2"/>
  <c r="CQ574" i="2"/>
  <c r="CR574" i="2" s="1"/>
  <c r="CQ587" i="2"/>
  <c r="CR587" i="2" s="1"/>
  <c r="AI649" i="3"/>
  <c r="AJ649" i="2"/>
  <c r="AJ649" i="3" s="1"/>
  <c r="EJ616" i="2"/>
  <c r="EK616" i="2"/>
  <c r="EL616" i="2" s="1"/>
  <c r="P564" i="3"/>
  <c r="Q564" i="2"/>
  <c r="Q564" i="3" s="1"/>
  <c r="BG632" i="3"/>
  <c r="BH632" i="2"/>
  <c r="BH632" i="3" s="1"/>
  <c r="AI623" i="3"/>
  <c r="AJ623" i="2"/>
  <c r="AJ623" i="3" s="1"/>
  <c r="AA659" i="3"/>
  <c r="AB659" i="2"/>
  <c r="AB659" i="3" s="1"/>
  <c r="AM659" i="2"/>
  <c r="BG622" i="3"/>
  <c r="BH622" i="2"/>
  <c r="BH622" i="3" s="1"/>
  <c r="BA642" i="3"/>
  <c r="BC642" i="2"/>
  <c r="BB642" i="2"/>
  <c r="BB642" i="3" s="1"/>
  <c r="BG647" i="3"/>
  <c r="BH647" i="2"/>
  <c r="BH647" i="3" s="1"/>
  <c r="EY669" i="2"/>
  <c r="EZ669" i="2" s="1"/>
  <c r="U656" i="3"/>
  <c r="W656" i="2"/>
  <c r="V656" i="2"/>
  <c r="V656" i="3" s="1"/>
  <c r="EW679" i="2"/>
  <c r="EX679" i="2" s="1"/>
  <c r="AC671" i="3"/>
  <c r="AO671" i="2"/>
  <c r="AD671" i="2"/>
  <c r="AD671" i="3" s="1"/>
  <c r="BA653" i="3"/>
  <c r="BC653" i="2"/>
  <c r="BB653" i="2"/>
  <c r="BB653" i="3" s="1"/>
  <c r="U675" i="3"/>
  <c r="W675" i="2"/>
  <c r="V675" i="2"/>
  <c r="V675" i="3" s="1"/>
  <c r="AW661" i="3"/>
  <c r="AX661" i="2"/>
  <c r="AX661" i="3" s="1"/>
  <c r="K663" i="3"/>
  <c r="L663" i="2"/>
  <c r="L663" i="3" s="1"/>
  <c r="EU693" i="2"/>
  <c r="EV693" i="2" s="1"/>
  <c r="ET693" i="2"/>
  <c r="EY696" i="2"/>
  <c r="EZ696" i="2" s="1"/>
  <c r="DV696" i="2"/>
  <c r="EY655" i="2"/>
  <c r="EZ655" i="2" s="1"/>
  <c r="DA45" i="2"/>
  <c r="DB45" i="2" s="1"/>
  <c r="AT45" i="3" s="1"/>
  <c r="W135" i="2"/>
  <c r="X135" i="2" s="1"/>
  <c r="K135" i="3" s="1"/>
  <c r="V135" i="2"/>
  <c r="J135" i="3" s="1"/>
  <c r="BC12" i="2"/>
  <c r="BD12" i="2" s="1"/>
  <c r="Y12" i="3" s="1"/>
  <c r="BB12" i="2"/>
  <c r="X12" i="3" s="1"/>
  <c r="EK28" i="2"/>
  <c r="EL28" i="2" s="1"/>
  <c r="BB28" i="3" s="1"/>
  <c r="AB182" i="2"/>
  <c r="M182" i="3" s="1"/>
  <c r="AM182" i="2"/>
  <c r="AN182" i="2" s="1"/>
  <c r="S182" i="3" s="1"/>
  <c r="BB49" i="2"/>
  <c r="X49" i="3" s="1"/>
  <c r="BC49" i="2"/>
  <c r="BD49" i="2" s="1"/>
  <c r="Y49" i="3" s="1"/>
  <c r="EY20" i="2"/>
  <c r="EZ20" i="2" s="1"/>
  <c r="BE20" i="3" s="1"/>
  <c r="EU88" i="2"/>
  <c r="EV88" i="2" s="1"/>
  <c r="BC88" i="3" s="1"/>
  <c r="ET88" i="2"/>
  <c r="DV97" i="2"/>
  <c r="EY97" i="2"/>
  <c r="EZ97" i="2" s="1"/>
  <c r="BE97" i="3" s="1"/>
  <c r="DT194" i="2"/>
  <c r="EW194" i="2"/>
  <c r="EX194" i="2" s="1"/>
  <c r="BD194" i="3" s="1"/>
  <c r="EA194" i="2"/>
  <c r="EB194" i="2" s="1"/>
  <c r="BA194" i="3" s="1"/>
  <c r="R82" i="3"/>
  <c r="Q82" i="3"/>
  <c r="BV140" i="2"/>
  <c r="AF140" i="3" s="1"/>
  <c r="BY140" i="2"/>
  <c r="BZ140" i="2" s="1"/>
  <c r="AH140" i="3" s="1"/>
  <c r="DA67" i="2"/>
  <c r="DB67" i="2" s="1"/>
  <c r="AT67" i="3" s="1"/>
  <c r="FA141" i="2"/>
  <c r="FB141" i="2" s="1"/>
  <c r="BF141" i="3" s="1"/>
  <c r="BY176" i="2"/>
  <c r="BZ176" i="2" s="1"/>
  <c r="AH176" i="3" s="1"/>
  <c r="BV176" i="2"/>
  <c r="AF176" i="3" s="1"/>
  <c r="Z140" i="2"/>
  <c r="L140" i="3" s="1"/>
  <c r="AE140" i="2"/>
  <c r="AF140" i="2" s="1"/>
  <c r="O140" i="3" s="1"/>
  <c r="AK140" i="2"/>
  <c r="ET132" i="2"/>
  <c r="EU132" i="2"/>
  <c r="EV132" i="2" s="1"/>
  <c r="BC132" i="3" s="1"/>
  <c r="EK138" i="2"/>
  <c r="EL138" i="2" s="1"/>
  <c r="BB138" i="3" s="1"/>
  <c r="GW126" i="2"/>
  <c r="GV126" i="2"/>
  <c r="BV126" i="3" s="1"/>
  <c r="AE162" i="2"/>
  <c r="AF162" i="2" s="1"/>
  <c r="O162" i="3" s="1"/>
  <c r="Z162" i="2"/>
  <c r="L162" i="3" s="1"/>
  <c r="AK162" i="2"/>
  <c r="EW107" i="2"/>
  <c r="EX107" i="2" s="1"/>
  <c r="BD107" i="3" s="1"/>
  <c r="CC245" i="2"/>
  <c r="BR245" i="2"/>
  <c r="AD245" i="3" s="1"/>
  <c r="CQ193" i="2"/>
  <c r="CR193" i="2" s="1"/>
  <c r="AQ193" i="3" s="1"/>
  <c r="Q212" i="3"/>
  <c r="R212" i="3"/>
  <c r="W228" i="2"/>
  <c r="X228" i="2" s="1"/>
  <c r="K228" i="3" s="1"/>
  <c r="FU220" i="2"/>
  <c r="FV220" i="2" s="1"/>
  <c r="BL220" i="3" s="1"/>
  <c r="EU238" i="2"/>
  <c r="EV238" i="2" s="1"/>
  <c r="BC238" i="3" s="1"/>
  <c r="CQ196" i="2"/>
  <c r="CR196" i="2" s="1"/>
  <c r="AQ196" i="3" s="1"/>
  <c r="CQ212" i="2"/>
  <c r="CR212" i="2" s="1"/>
  <c r="AQ212" i="3" s="1"/>
  <c r="BR223" i="2"/>
  <c r="AD223" i="3" s="1"/>
  <c r="CC223" i="2"/>
  <c r="Z205" i="2"/>
  <c r="L205" i="3" s="1"/>
  <c r="AK205" i="2"/>
  <c r="AE205" i="2"/>
  <c r="AF205" i="2" s="1"/>
  <c r="O205" i="3" s="1"/>
  <c r="EW279" i="2"/>
  <c r="EX279" i="2" s="1"/>
  <c r="BD279" i="3" s="1"/>
  <c r="GW256" i="2"/>
  <c r="FA309" i="2"/>
  <c r="FB309" i="2" s="1"/>
  <c r="BF309" i="3" s="1"/>
  <c r="BC317" i="2"/>
  <c r="BD317" i="2" s="1"/>
  <c r="Y317" i="3" s="1"/>
  <c r="BB317" i="2"/>
  <c r="X317" i="3" s="1"/>
  <c r="W280" i="2"/>
  <c r="X280" i="2" s="1"/>
  <c r="K280" i="3" s="1"/>
  <c r="BY268" i="2"/>
  <c r="BZ268" i="2" s="1"/>
  <c r="AH268" i="3" s="1"/>
  <c r="BV268" i="2"/>
  <c r="AF268" i="3" s="1"/>
  <c r="EY304" i="2"/>
  <c r="EZ304" i="2" s="1"/>
  <c r="BE304" i="3" s="1"/>
  <c r="BC268" i="2"/>
  <c r="BD268" i="2" s="1"/>
  <c r="Y268" i="3" s="1"/>
  <c r="BB268" i="2"/>
  <c r="X268" i="3" s="1"/>
  <c r="CH315" i="2"/>
  <c r="AL315" i="3" s="1"/>
  <c r="CQ315" i="2"/>
  <c r="CR315" i="2" s="1"/>
  <c r="AQ315" i="3" s="1"/>
  <c r="BS331" i="2"/>
  <c r="BT331" i="2" s="1"/>
  <c r="AE331" i="3" s="1"/>
  <c r="BP331" i="2"/>
  <c r="AC331" i="3" s="1"/>
  <c r="CA331" i="2"/>
  <c r="CB331" i="2" s="1"/>
  <c r="AI331" i="3" s="1"/>
  <c r="W352" i="2"/>
  <c r="X352" i="2" s="1"/>
  <c r="K352" i="3" s="1"/>
  <c r="FA308" i="2"/>
  <c r="FB308" i="2" s="1"/>
  <c r="BF308" i="3" s="1"/>
  <c r="V342" i="2"/>
  <c r="J342" i="3" s="1"/>
  <c r="W342" i="2"/>
  <c r="X342" i="2" s="1"/>
  <c r="K342" i="3" s="1"/>
  <c r="GA315" i="2"/>
  <c r="GB315" i="2" s="1"/>
  <c r="BN315" i="3" s="1"/>
  <c r="BC448" i="2"/>
  <c r="BD448" i="2" s="1"/>
  <c r="Y448" i="3" s="1"/>
  <c r="BB448" i="2"/>
  <c r="X448" i="3" s="1"/>
  <c r="Z409" i="2"/>
  <c r="L409" i="3" s="1"/>
  <c r="AK409" i="2"/>
  <c r="AE409" i="2"/>
  <c r="AF409" i="2" s="1"/>
  <c r="O409" i="3" s="1"/>
  <c r="BM383" i="2"/>
  <c r="BN383" i="2" s="1"/>
  <c r="AB383" i="3" s="1"/>
  <c r="GA423" i="2"/>
  <c r="GB423" i="2" s="1"/>
  <c r="BN423" i="3" s="1"/>
  <c r="FD367" i="2"/>
  <c r="BG367" i="3" s="1"/>
  <c r="BR409" i="2"/>
  <c r="AD409" i="3" s="1"/>
  <c r="CC409" i="2"/>
  <c r="FA430" i="2"/>
  <c r="FB430" i="2" s="1"/>
  <c r="BF430" i="3" s="1"/>
  <c r="DA516" i="2"/>
  <c r="DB516" i="2" s="1"/>
  <c r="CZ516" i="2"/>
  <c r="K516" i="3"/>
  <c r="L516" i="2"/>
  <c r="L516" i="3" s="1"/>
  <c r="EW467" i="2"/>
  <c r="EX467" i="2" s="1"/>
  <c r="BD467" i="3" s="1"/>
  <c r="BU513" i="3"/>
  <c r="BY513" i="2"/>
  <c r="BV513" i="2"/>
  <c r="BV513" i="3" s="1"/>
  <c r="BA555" i="3"/>
  <c r="BB555" i="2"/>
  <c r="BB555" i="3" s="1"/>
  <c r="BC555" i="2"/>
  <c r="AO537" i="3"/>
  <c r="AP537" i="2"/>
  <c r="AP537" i="3" s="1"/>
  <c r="BQ526" i="3"/>
  <c r="BR526" i="2"/>
  <c r="BR526" i="3" s="1"/>
  <c r="CC526" i="2"/>
  <c r="BQ532" i="3"/>
  <c r="BR532" i="2"/>
  <c r="BR532" i="3" s="1"/>
  <c r="CC532" i="2"/>
  <c r="GW522" i="2"/>
  <c r="BK536" i="3"/>
  <c r="BL536" i="2"/>
  <c r="BL536" i="3" s="1"/>
  <c r="BM536" i="2"/>
  <c r="BO595" i="3"/>
  <c r="BP595" i="2"/>
  <c r="BP595" i="3" s="1"/>
  <c r="CA595" i="2"/>
  <c r="CB595" i="2" s="1"/>
  <c r="BS595" i="2"/>
  <c r="K551" i="3"/>
  <c r="L551" i="2"/>
  <c r="L551" i="3" s="1"/>
  <c r="Y532" i="3"/>
  <c r="Z532" i="2"/>
  <c r="Z532" i="3" s="1"/>
  <c r="AK532" i="2"/>
  <c r="AE532" i="2"/>
  <c r="P583" i="3"/>
  <c r="Q583" i="2"/>
  <c r="Q583" i="3" s="1"/>
  <c r="BG628" i="3"/>
  <c r="BH628" i="2"/>
  <c r="BH628" i="3" s="1"/>
  <c r="BQ683" i="3"/>
  <c r="BR683" i="2"/>
  <c r="BR683" i="3" s="1"/>
  <c r="CC683" i="2"/>
  <c r="EK623" i="2"/>
  <c r="EL623" i="2" s="1"/>
  <c r="K617" i="3"/>
  <c r="L617" i="2"/>
  <c r="L617" i="3" s="1"/>
  <c r="DK646" i="2"/>
  <c r="DL646" i="2" s="1"/>
  <c r="FA678" i="2"/>
  <c r="FB678" i="2" s="1"/>
  <c r="BC129" i="2"/>
  <c r="BD129" i="2" s="1"/>
  <c r="Y129" i="3" s="1"/>
  <c r="BB129" i="2"/>
  <c r="X129" i="3" s="1"/>
  <c r="AB64" i="2"/>
  <c r="M64" i="3" s="1"/>
  <c r="AM64" i="2"/>
  <c r="AN64" i="2" s="1"/>
  <c r="S64" i="3" s="1"/>
  <c r="AD220" i="2"/>
  <c r="N220" i="3" s="1"/>
  <c r="AO220" i="2"/>
  <c r="AP220" i="2" s="1"/>
  <c r="T220" i="3" s="1"/>
  <c r="AK489" i="2"/>
  <c r="AE489" i="2"/>
  <c r="AF489" i="2" s="1"/>
  <c r="O489" i="3" s="1"/>
  <c r="Z489" i="2"/>
  <c r="L489" i="3" s="1"/>
  <c r="AC518" i="3"/>
  <c r="AD518" i="2"/>
  <c r="AD518" i="3" s="1"/>
  <c r="AO518" i="2"/>
  <c r="DA514" i="2"/>
  <c r="DB514" i="2" s="1"/>
  <c r="CZ514" i="2"/>
  <c r="DX465" i="2"/>
  <c r="FA465" i="2"/>
  <c r="FB465" i="2" s="1"/>
  <c r="BF465" i="3" s="1"/>
  <c r="BW561" i="3"/>
  <c r="BX561" i="2"/>
  <c r="BX561" i="3" s="1"/>
  <c r="BW504" i="3"/>
  <c r="BX504" i="2"/>
  <c r="BX504" i="3" s="1"/>
  <c r="BM500" i="2"/>
  <c r="BN500" i="2" s="1"/>
  <c r="AB500" i="3" s="1"/>
  <c r="BL500" i="2"/>
  <c r="AA500" i="3" s="1"/>
  <c r="EW562" i="2"/>
  <c r="EX562" i="2" s="1"/>
  <c r="DT562" i="2"/>
  <c r="EA562" i="2"/>
  <c r="EB562" i="2" s="1"/>
  <c r="BK512" i="3"/>
  <c r="BM512" i="2"/>
  <c r="BL512" i="2"/>
  <c r="BL512" i="3" s="1"/>
  <c r="DT541" i="2"/>
  <c r="EW541" i="2"/>
  <c r="EX541" i="2" s="1"/>
  <c r="EA541" i="2"/>
  <c r="EB541" i="2" s="1"/>
  <c r="CZ582" i="2"/>
  <c r="DA582" i="2"/>
  <c r="DB582" i="2" s="1"/>
  <c r="U546" i="3"/>
  <c r="V546" i="2"/>
  <c r="V546" i="3" s="1"/>
  <c r="W546" i="2"/>
  <c r="AI574" i="3"/>
  <c r="AJ574" i="2"/>
  <c r="AJ574" i="3" s="1"/>
  <c r="GV536" i="2"/>
  <c r="GW536" i="2"/>
  <c r="DJ548" i="2"/>
  <c r="DK548" i="2"/>
  <c r="DL548" i="2" s="1"/>
  <c r="BG583" i="3"/>
  <c r="BH583" i="2"/>
  <c r="BH583" i="3" s="1"/>
  <c r="GD572" i="2"/>
  <c r="AI599" i="3"/>
  <c r="AJ599" i="2"/>
  <c r="AJ599" i="3" s="1"/>
  <c r="DJ581" i="2"/>
  <c r="DK581" i="2"/>
  <c r="DL581" i="2" s="1"/>
  <c r="CH631" i="2"/>
  <c r="CQ631" i="2"/>
  <c r="CR631" i="2" s="1"/>
  <c r="Y645" i="3"/>
  <c r="Z645" i="2"/>
  <c r="Z645" i="3" s="1"/>
  <c r="AE645" i="2"/>
  <c r="AK645" i="2"/>
  <c r="BW646" i="3"/>
  <c r="BX646" i="2"/>
  <c r="BX646" i="3" s="1"/>
  <c r="DT612" i="2"/>
  <c r="EA612" i="2"/>
  <c r="EB612" i="2" s="1"/>
  <c r="EW612" i="2"/>
  <c r="EX612" i="2" s="1"/>
  <c r="U636" i="3"/>
  <c r="W636" i="2"/>
  <c r="V636" i="2"/>
  <c r="V636" i="3" s="1"/>
  <c r="BG608" i="3"/>
  <c r="BH608" i="2"/>
  <c r="BH608" i="3" s="1"/>
  <c r="BO630" i="3"/>
  <c r="BS630" i="2"/>
  <c r="BP630" i="2"/>
  <c r="BP630" i="3" s="1"/>
  <c r="CA630" i="2"/>
  <c r="CB630" i="2" s="1"/>
  <c r="EJ631" i="2"/>
  <c r="EK631" i="2"/>
  <c r="EL631" i="2" s="1"/>
  <c r="CH679" i="2"/>
  <c r="CQ679" i="2"/>
  <c r="CR679" i="2" s="1"/>
  <c r="DQ659" i="2"/>
  <c r="DR659" i="2" s="1"/>
  <c r="DP659" i="2"/>
  <c r="EK688" i="2"/>
  <c r="EL688" i="2" s="1"/>
  <c r="EJ688" i="2"/>
  <c r="BA664" i="3"/>
  <c r="BB664" i="2"/>
  <c r="BB664" i="3" s="1"/>
  <c r="BC664" i="2"/>
  <c r="GD650" i="2"/>
  <c r="BO664" i="3"/>
  <c r="BP664" i="2"/>
  <c r="BP664" i="3" s="1"/>
  <c r="CA664" i="2"/>
  <c r="CB664" i="2" s="1"/>
  <c r="BS664" i="2"/>
  <c r="K682" i="3"/>
  <c r="L682" i="2"/>
  <c r="L682" i="3" s="1"/>
  <c r="Y677" i="3"/>
  <c r="Z677" i="2"/>
  <c r="Z677" i="3" s="1"/>
  <c r="AK677" i="2"/>
  <c r="AE677" i="2"/>
  <c r="AQ688" i="3"/>
  <c r="AR688" i="2"/>
  <c r="AR688" i="3" s="1"/>
  <c r="U695" i="3"/>
  <c r="W695" i="2"/>
  <c r="V695" i="2"/>
  <c r="V695" i="3" s="1"/>
  <c r="BS698" i="3"/>
  <c r="BT698" i="2"/>
  <c r="BT698" i="3" s="1"/>
  <c r="U671" i="3"/>
  <c r="V671" i="2"/>
  <c r="V671" i="3" s="1"/>
  <c r="W671" i="2"/>
  <c r="FA37" i="2"/>
  <c r="FB37" i="2" s="1"/>
  <c r="BF37" i="3" s="1"/>
  <c r="DX37" i="2"/>
  <c r="AE58" i="2"/>
  <c r="AF58" i="2" s="1"/>
  <c r="O58" i="3" s="1"/>
  <c r="AK58" i="2"/>
  <c r="Z58" i="2"/>
  <c r="L58" i="3" s="1"/>
  <c r="GA25" i="2"/>
  <c r="GB25" i="2" s="1"/>
  <c r="BN25" i="3" s="1"/>
  <c r="FY25" i="2"/>
  <c r="FZ25" i="2" s="1"/>
  <c r="BM25" i="3" s="1"/>
  <c r="AD42" i="2"/>
  <c r="N42" i="3" s="1"/>
  <c r="AO42" i="2"/>
  <c r="AP42" i="2" s="1"/>
  <c r="T42" i="3" s="1"/>
  <c r="FC106" i="2"/>
  <c r="DZ106" i="2"/>
  <c r="DP36" i="2"/>
  <c r="AY36" i="3" s="1"/>
  <c r="DQ36" i="2"/>
  <c r="DR36" i="2" s="1"/>
  <c r="AZ36" i="3" s="1"/>
  <c r="AB70" i="2"/>
  <c r="M70" i="3" s="1"/>
  <c r="AM70" i="2"/>
  <c r="AN70" i="2" s="1"/>
  <c r="S70" i="3" s="1"/>
  <c r="V82" i="2"/>
  <c r="J82" i="3" s="1"/>
  <c r="W82" i="2"/>
  <c r="X82" i="2" s="1"/>
  <c r="K82" i="3" s="1"/>
  <c r="R146" i="3"/>
  <c r="Q146" i="3"/>
  <c r="AD151" i="2"/>
  <c r="N151" i="3" s="1"/>
  <c r="AO151" i="2"/>
  <c r="AP151" i="2" s="1"/>
  <c r="T151" i="3" s="1"/>
  <c r="DQ185" i="2"/>
  <c r="DR185" i="2" s="1"/>
  <c r="AZ185" i="3" s="1"/>
  <c r="DP185" i="2"/>
  <c r="AY185" i="3" s="1"/>
  <c r="Q139" i="3"/>
  <c r="R139" i="3"/>
  <c r="GA61" i="2"/>
  <c r="GB61" i="2" s="1"/>
  <c r="BN61" i="3" s="1"/>
  <c r="FY61" i="2"/>
  <c r="FZ61" i="2" s="1"/>
  <c r="BM61" i="3" s="1"/>
  <c r="DT198" i="2"/>
  <c r="EA198" i="2"/>
  <c r="EB198" i="2" s="1"/>
  <c r="BA198" i="3" s="1"/>
  <c r="EW198" i="2"/>
  <c r="EX198" i="2" s="1"/>
  <c r="BD198" i="3" s="1"/>
  <c r="R61" i="3"/>
  <c r="Q61" i="3"/>
  <c r="GW159" i="2"/>
  <c r="GV159" i="2"/>
  <c r="BV159" i="3" s="1"/>
  <c r="GX93" i="2"/>
  <c r="BW93" i="3" s="1"/>
  <c r="HA93" i="2"/>
  <c r="HB93" i="2" s="1"/>
  <c r="BY93" i="3" s="1"/>
  <c r="HA117" i="2"/>
  <c r="HB117" i="2" s="1"/>
  <c r="BY117" i="3" s="1"/>
  <c r="GX117" i="2"/>
  <c r="BW117" i="3" s="1"/>
  <c r="V145" i="2"/>
  <c r="J145" i="3" s="1"/>
  <c r="W145" i="2"/>
  <c r="X145" i="2" s="1"/>
  <c r="K145" i="3" s="1"/>
  <c r="W177" i="2"/>
  <c r="X177" i="2" s="1"/>
  <c r="K177" i="3" s="1"/>
  <c r="V177" i="2"/>
  <c r="J177" i="3" s="1"/>
  <c r="BC266" i="2"/>
  <c r="BD266" i="2" s="1"/>
  <c r="Y266" i="3" s="1"/>
  <c r="BB266" i="2"/>
  <c r="X266" i="3" s="1"/>
  <c r="FA252" i="2"/>
  <c r="FB252" i="2" s="1"/>
  <c r="BF252" i="3" s="1"/>
  <c r="DX252" i="2"/>
  <c r="BC206" i="2"/>
  <c r="BD206" i="2" s="1"/>
  <c r="Y206" i="3" s="1"/>
  <c r="BB206" i="2"/>
  <c r="X206" i="3" s="1"/>
  <c r="DA264" i="2"/>
  <c r="DB264" i="2" s="1"/>
  <c r="AT264" i="3" s="1"/>
  <c r="CZ264" i="2"/>
  <c r="AS264" i="3" s="1"/>
  <c r="FC271" i="2"/>
  <c r="DZ271" i="2"/>
  <c r="CH292" i="2"/>
  <c r="AL292" i="3" s="1"/>
  <c r="CQ292" i="2"/>
  <c r="CR292" i="2" s="1"/>
  <c r="AQ292" i="3" s="1"/>
  <c r="AD287" i="2"/>
  <c r="N287" i="3" s="1"/>
  <c r="AO287" i="2"/>
  <c r="AP287" i="2" s="1"/>
  <c r="T287" i="3" s="1"/>
  <c r="GW321" i="2"/>
  <c r="GV321" i="2"/>
  <c r="BV321" i="3" s="1"/>
  <c r="BV317" i="2"/>
  <c r="AF317" i="3" s="1"/>
  <c r="BY317" i="2"/>
  <c r="BZ317" i="2" s="1"/>
  <c r="AH317" i="3" s="1"/>
  <c r="BC322" i="2"/>
  <c r="BD322" i="2" s="1"/>
  <c r="Y322" i="3" s="1"/>
  <c r="BB322" i="2"/>
  <c r="X322" i="3" s="1"/>
  <c r="DX341" i="2"/>
  <c r="FA341" i="2"/>
  <c r="FB341" i="2" s="1"/>
  <c r="BF341" i="3" s="1"/>
  <c r="GD292" i="2"/>
  <c r="BO292" i="3" s="1"/>
  <c r="GW320" i="2"/>
  <c r="GV320" i="2"/>
  <c r="BV320" i="3" s="1"/>
  <c r="GC352" i="2"/>
  <c r="GA318" i="2"/>
  <c r="GB318" i="2" s="1"/>
  <c r="BN318" i="3" s="1"/>
  <c r="FY318" i="2"/>
  <c r="FZ318" i="2" s="1"/>
  <c r="BM318" i="3" s="1"/>
  <c r="BC356" i="2"/>
  <c r="BD356" i="2" s="1"/>
  <c r="Y356" i="3" s="1"/>
  <c r="BB356" i="2"/>
  <c r="X356" i="3" s="1"/>
  <c r="R332" i="3"/>
  <c r="Q332" i="3"/>
  <c r="GD401" i="2"/>
  <c r="BO401" i="3" s="1"/>
  <c r="AB440" i="2"/>
  <c r="M440" i="3" s="1"/>
  <c r="AM440" i="2"/>
  <c r="AN440" i="2" s="1"/>
  <c r="S440" i="3" s="1"/>
  <c r="FY403" i="2"/>
  <c r="FZ403" i="2" s="1"/>
  <c r="BM403" i="3" s="1"/>
  <c r="GA403" i="2"/>
  <c r="GB403" i="2" s="1"/>
  <c r="BN403" i="3" s="1"/>
  <c r="R421" i="3"/>
  <c r="Q421" i="3"/>
  <c r="FD419" i="2"/>
  <c r="BG419" i="3" s="1"/>
  <c r="Q468" i="3"/>
  <c r="R468" i="3"/>
  <c r="EU434" i="2"/>
  <c r="EV434" i="2" s="1"/>
  <c r="BC434" i="3" s="1"/>
  <c r="ET434" i="2"/>
  <c r="EA385" i="2"/>
  <c r="EB385" i="2" s="1"/>
  <c r="BA385" i="3" s="1"/>
  <c r="DT385" i="2"/>
  <c r="EW385" i="2"/>
  <c r="EX385" i="2" s="1"/>
  <c r="BD385" i="3" s="1"/>
  <c r="DZ385" i="2"/>
  <c r="FC385" i="2"/>
  <c r="Q470" i="3"/>
  <c r="R470" i="3"/>
  <c r="EK503" i="2"/>
  <c r="EL503" i="2" s="1"/>
  <c r="EJ503" i="2"/>
  <c r="R476" i="3"/>
  <c r="Q476" i="3"/>
  <c r="DQ488" i="2"/>
  <c r="DR488" i="2" s="1"/>
  <c r="AZ488" i="3" s="1"/>
  <c r="DP488" i="2"/>
  <c r="AY488" i="3" s="1"/>
  <c r="GV516" i="2"/>
  <c r="GW516" i="2"/>
  <c r="GA463" i="2"/>
  <c r="GB463" i="2" s="1"/>
  <c r="BN463" i="3" s="1"/>
  <c r="FY463" i="2"/>
  <c r="FZ463" i="2" s="1"/>
  <c r="BM463" i="3" s="1"/>
  <c r="BC476" i="2"/>
  <c r="BD476" i="2" s="1"/>
  <c r="Y476" i="3" s="1"/>
  <c r="BB476" i="2"/>
  <c r="X476" i="3" s="1"/>
  <c r="AQ517" i="3"/>
  <c r="AR517" i="2"/>
  <c r="AR517" i="3" s="1"/>
  <c r="FD546" i="2"/>
  <c r="U638" i="3"/>
  <c r="W638" i="2"/>
  <c r="V638" i="2"/>
  <c r="V638" i="3" s="1"/>
  <c r="AI557" i="3"/>
  <c r="AJ557" i="2"/>
  <c r="AJ557" i="3" s="1"/>
  <c r="EJ553" i="2"/>
  <c r="EK553" i="2"/>
  <c r="EL553" i="2" s="1"/>
  <c r="AA544" i="3"/>
  <c r="AB544" i="2"/>
  <c r="AB544" i="3" s="1"/>
  <c r="AM544" i="2"/>
  <c r="BG570" i="3"/>
  <c r="BH570" i="2"/>
  <c r="BH570" i="3" s="1"/>
  <c r="BW537" i="3"/>
  <c r="BX537" i="2"/>
  <c r="BX537" i="3" s="1"/>
  <c r="K612" i="3"/>
  <c r="L612" i="2"/>
  <c r="L612" i="3" s="1"/>
  <c r="ET530" i="2"/>
  <c r="EU530" i="2"/>
  <c r="EV530" i="2" s="1"/>
  <c r="BG561" i="3"/>
  <c r="BH561" i="2"/>
  <c r="BH561" i="3" s="1"/>
  <c r="DT543" i="2"/>
  <c r="EW543" i="2"/>
  <c r="EX543" i="2" s="1"/>
  <c r="EA543" i="2"/>
  <c r="EB543" i="2" s="1"/>
  <c r="BW579" i="3"/>
  <c r="BX579" i="2"/>
  <c r="BX579" i="3" s="1"/>
  <c r="AO563" i="3"/>
  <c r="AP563" i="2"/>
  <c r="AP563" i="3" s="1"/>
  <c r="BW595" i="3"/>
  <c r="BX595" i="2"/>
  <c r="BX595" i="3" s="1"/>
  <c r="U600" i="3"/>
  <c r="W600" i="2"/>
  <c r="V600" i="2"/>
  <c r="V600" i="3" s="1"/>
  <c r="CZ610" i="2"/>
  <c r="DA610" i="2"/>
  <c r="DB610" i="2" s="1"/>
  <c r="AI579" i="3"/>
  <c r="AJ579" i="2"/>
  <c r="AJ579" i="3" s="1"/>
  <c r="AW595" i="3"/>
  <c r="AX595" i="2"/>
  <c r="AX595" i="3" s="1"/>
  <c r="BW590" i="3"/>
  <c r="BX590" i="2"/>
  <c r="BX590" i="3" s="1"/>
  <c r="HA603" i="2"/>
  <c r="HB603" i="2" s="1"/>
  <c r="GX603" i="2"/>
  <c r="DX647" i="2"/>
  <c r="FA647" i="2"/>
  <c r="FB647" i="2" s="1"/>
  <c r="BQ610" i="3"/>
  <c r="BR610" i="2"/>
  <c r="BR610" i="3" s="1"/>
  <c r="CC610" i="2"/>
  <c r="FD622" i="2"/>
  <c r="P645" i="3"/>
  <c r="Q645" i="2"/>
  <c r="Q645" i="3" s="1"/>
  <c r="DP608" i="2"/>
  <c r="DQ608" i="2"/>
  <c r="DR608" i="2" s="1"/>
  <c r="EJ647" i="2"/>
  <c r="EK647" i="2"/>
  <c r="EL647" i="2" s="1"/>
  <c r="AI659" i="3"/>
  <c r="AJ659" i="2"/>
  <c r="AJ659" i="3" s="1"/>
  <c r="AW685" i="3"/>
  <c r="AX685" i="2"/>
  <c r="AX685" i="3" s="1"/>
  <c r="BW653" i="3"/>
  <c r="BX653" i="2"/>
  <c r="BX653" i="3" s="1"/>
  <c r="GW691" i="2"/>
  <c r="GV691" i="2"/>
  <c r="BU687" i="3"/>
  <c r="BY687" i="2"/>
  <c r="BV687" i="2"/>
  <c r="BV687" i="3" s="1"/>
  <c r="CH685" i="2"/>
  <c r="CQ685" i="2"/>
  <c r="CR685" i="2" s="1"/>
  <c r="K694" i="3"/>
  <c r="L694" i="2"/>
  <c r="L694" i="3" s="1"/>
  <c r="P659" i="3"/>
  <c r="Q659" i="2"/>
  <c r="Q659" i="3" s="1"/>
  <c r="DA19" i="2"/>
  <c r="DB19" i="2" s="1"/>
  <c r="AT19" i="3" s="1"/>
  <c r="CZ19" i="2"/>
  <c r="AS19" i="3" s="1"/>
  <c r="EK19" i="2"/>
  <c r="EL19" i="2" s="1"/>
  <c r="BB19" i="3" s="1"/>
  <c r="BR39" i="2"/>
  <c r="AD39" i="3" s="1"/>
  <c r="CC39" i="2"/>
  <c r="CA11" i="2"/>
  <c r="CB11" i="2" s="1"/>
  <c r="AI11" i="3" s="1"/>
  <c r="BS11" i="2"/>
  <c r="BT11" i="2" s="1"/>
  <c r="AE11" i="3" s="1"/>
  <c r="BP11" i="2"/>
  <c r="AC11" i="3" s="1"/>
  <c r="EU29" i="2"/>
  <c r="EV29" i="2" s="1"/>
  <c r="BC29" i="3" s="1"/>
  <c r="AD4" i="2"/>
  <c r="N4" i="3" s="1"/>
  <c r="AO4" i="2"/>
  <c r="AP4" i="2" s="1"/>
  <c r="T4" i="3" s="1"/>
  <c r="AE16" i="2"/>
  <c r="AF16" i="2" s="1"/>
  <c r="O16" i="3" s="1"/>
  <c r="Z16" i="2"/>
  <c r="L16" i="3" s="1"/>
  <c r="AK16" i="2"/>
  <c r="EU90" i="2"/>
  <c r="EV90" i="2" s="1"/>
  <c r="BC90" i="3" s="1"/>
  <c r="ET90" i="2"/>
  <c r="BR89" i="2"/>
  <c r="AD89" i="3" s="1"/>
  <c r="CC89" i="2"/>
  <c r="AE117" i="2"/>
  <c r="AF117" i="2" s="1"/>
  <c r="O117" i="3" s="1"/>
  <c r="Z117" i="2"/>
  <c r="L117" i="3" s="1"/>
  <c r="AK117" i="2"/>
  <c r="R80" i="3"/>
  <c r="Q80" i="3"/>
  <c r="FC120" i="2"/>
  <c r="DZ120" i="2"/>
  <c r="BL122" i="2"/>
  <c r="AA122" i="3" s="1"/>
  <c r="BM122" i="2"/>
  <c r="BN122" i="2" s="1"/>
  <c r="AB122" i="3" s="1"/>
  <c r="CC127" i="2"/>
  <c r="BR127" i="2"/>
  <c r="AD127" i="3" s="1"/>
  <c r="R149" i="3"/>
  <c r="Q149" i="3"/>
  <c r="R181" i="3"/>
  <c r="Q181" i="3"/>
  <c r="GD171" i="2"/>
  <c r="BO171" i="3" s="1"/>
  <c r="BY105" i="2"/>
  <c r="BZ105" i="2" s="1"/>
  <c r="AH105" i="3" s="1"/>
  <c r="BV105" i="2"/>
  <c r="AF105" i="3" s="1"/>
  <c r="AD76" i="2"/>
  <c r="N76" i="3" s="1"/>
  <c r="AO76" i="2"/>
  <c r="AP76" i="2" s="1"/>
  <c r="T76" i="3" s="1"/>
  <c r="V142" i="2"/>
  <c r="J142" i="3" s="1"/>
  <c r="W142" i="2"/>
  <c r="X142" i="2" s="1"/>
  <c r="K142" i="3" s="1"/>
  <c r="BL94" i="2"/>
  <c r="AA94" i="3" s="1"/>
  <c r="BM94" i="2"/>
  <c r="BN94" i="2" s="1"/>
  <c r="AB94" i="3" s="1"/>
  <c r="BC108" i="2"/>
  <c r="BD108" i="2" s="1"/>
  <c r="Y108" i="3" s="1"/>
  <c r="BB108" i="2"/>
  <c r="X108" i="3" s="1"/>
  <c r="BY166" i="2"/>
  <c r="BZ166" i="2" s="1"/>
  <c r="AH166" i="3" s="1"/>
  <c r="BV166" i="2"/>
  <c r="AF166" i="3" s="1"/>
  <c r="AB202" i="2"/>
  <c r="M202" i="3" s="1"/>
  <c r="AM202" i="2"/>
  <c r="AN202" i="2" s="1"/>
  <c r="S202" i="3" s="1"/>
  <c r="GD248" i="2"/>
  <c r="BO248" i="3" s="1"/>
  <c r="FA221" i="2"/>
  <c r="FB221" i="2" s="1"/>
  <c r="BF221" i="3" s="1"/>
  <c r="DX221" i="2"/>
  <c r="EK248" i="2"/>
  <c r="EL248" i="2" s="1"/>
  <c r="BB248" i="3" s="1"/>
  <c r="EJ248" i="2"/>
  <c r="Q224" i="3"/>
  <c r="R224" i="3"/>
  <c r="CC220" i="2"/>
  <c r="BR220" i="2"/>
  <c r="AD220" i="3" s="1"/>
  <c r="Z199" i="2"/>
  <c r="L199" i="3" s="1"/>
  <c r="AK199" i="2"/>
  <c r="AE199" i="2"/>
  <c r="AF199" i="2" s="1"/>
  <c r="O199" i="3" s="1"/>
  <c r="FA274" i="2"/>
  <c r="FB274" i="2" s="1"/>
  <c r="BF274" i="3" s="1"/>
  <c r="DX274" i="2"/>
  <c r="BR300" i="2"/>
  <c r="AD300" i="3" s="1"/>
  <c r="CC300" i="2"/>
  <c r="DQ266" i="2"/>
  <c r="DR266" i="2" s="1"/>
  <c r="AZ266" i="3" s="1"/>
  <c r="DP266" i="2"/>
  <c r="AY266" i="3" s="1"/>
  <c r="AM282" i="2"/>
  <c r="AN282" i="2" s="1"/>
  <c r="S282" i="3" s="1"/>
  <c r="AB282" i="2"/>
  <c r="M282" i="3" s="1"/>
  <c r="EU266" i="2"/>
  <c r="EV266" i="2" s="1"/>
  <c r="BC266" i="3" s="1"/>
  <c r="ET266" i="2"/>
  <c r="DA282" i="2"/>
  <c r="DB282" i="2" s="1"/>
  <c r="AT282" i="3" s="1"/>
  <c r="GW308" i="2"/>
  <c r="GV308" i="2"/>
  <c r="BV308" i="3" s="1"/>
  <c r="DQ369" i="2"/>
  <c r="DR369" i="2" s="1"/>
  <c r="AZ369" i="3" s="1"/>
  <c r="DP369" i="2"/>
  <c r="AY369" i="3" s="1"/>
  <c r="GA334" i="2"/>
  <c r="GB334" i="2" s="1"/>
  <c r="BN334" i="3" s="1"/>
  <c r="FY334" i="2"/>
  <c r="FZ334" i="2" s="1"/>
  <c r="BM334" i="3" s="1"/>
  <c r="GA383" i="2"/>
  <c r="GB383" i="2" s="1"/>
  <c r="BN383" i="3" s="1"/>
  <c r="FY383" i="2"/>
  <c r="FZ383" i="2" s="1"/>
  <c r="BM383" i="3" s="1"/>
  <c r="DA318" i="2"/>
  <c r="DB318" i="2" s="1"/>
  <c r="AT318" i="3" s="1"/>
  <c r="CZ318" i="2"/>
  <c r="AS318" i="3" s="1"/>
  <c r="AO333" i="2"/>
  <c r="AP333" i="2" s="1"/>
  <c r="T333" i="3" s="1"/>
  <c r="AD333" i="2"/>
  <c r="N333" i="3" s="1"/>
  <c r="AD450" i="2"/>
  <c r="N450" i="3" s="1"/>
  <c r="AO450" i="2"/>
  <c r="AP450" i="2" s="1"/>
  <c r="T450" i="3" s="1"/>
  <c r="DK348" i="2"/>
  <c r="DL348" i="2" s="1"/>
  <c r="AW348" i="3" s="1"/>
  <c r="DJ348" i="2"/>
  <c r="AV348" i="3" s="1"/>
  <c r="EU354" i="2"/>
  <c r="EV354" i="2" s="1"/>
  <c r="BC354" i="3" s="1"/>
  <c r="ET354" i="2"/>
  <c r="BR316" i="2"/>
  <c r="AD316" i="3" s="1"/>
  <c r="CC316" i="2"/>
  <c r="DV457" i="2"/>
  <c r="EY457" i="2"/>
  <c r="EZ457" i="2" s="1"/>
  <c r="BE457" i="3" s="1"/>
  <c r="BY413" i="2"/>
  <c r="BZ413" i="2" s="1"/>
  <c r="AH413" i="3" s="1"/>
  <c r="BV413" i="2"/>
  <c r="AF413" i="3" s="1"/>
  <c r="BB378" i="2"/>
  <c r="X378" i="3" s="1"/>
  <c r="BC378" i="2"/>
  <c r="BD378" i="2" s="1"/>
  <c r="Y378" i="3" s="1"/>
  <c r="W398" i="2"/>
  <c r="X398" i="2" s="1"/>
  <c r="K398" i="3" s="1"/>
  <c r="V398" i="2"/>
  <c r="J398" i="3" s="1"/>
  <c r="EU370" i="2"/>
  <c r="EV370" i="2" s="1"/>
  <c r="BC370" i="3" s="1"/>
  <c r="ET370" i="2"/>
  <c r="BR399" i="2"/>
  <c r="AD399" i="3" s="1"/>
  <c r="CC399" i="2"/>
  <c r="FY426" i="2"/>
  <c r="FZ426" i="2" s="1"/>
  <c r="BM426" i="3" s="1"/>
  <c r="GA426" i="2"/>
  <c r="GB426" i="2" s="1"/>
  <c r="BN426" i="3" s="1"/>
  <c r="GD388" i="2"/>
  <c r="BO388" i="3" s="1"/>
  <c r="GK388" i="2"/>
  <c r="GL388" i="2" s="1"/>
  <c r="BQ388" i="3" s="1"/>
  <c r="AE443" i="2"/>
  <c r="AF443" i="2" s="1"/>
  <c r="O443" i="3" s="1"/>
  <c r="Z443" i="2"/>
  <c r="L443" i="3" s="1"/>
  <c r="AK443" i="2"/>
  <c r="Z385" i="2"/>
  <c r="L385" i="3" s="1"/>
  <c r="AK385" i="2"/>
  <c r="AE385" i="2"/>
  <c r="AF385" i="2" s="1"/>
  <c r="O385" i="3" s="1"/>
  <c r="BW519" i="3"/>
  <c r="BX519" i="2"/>
  <c r="BX519" i="3" s="1"/>
  <c r="ET496" i="2"/>
  <c r="EU496" i="2"/>
  <c r="EV496" i="2" s="1"/>
  <c r="BC496" i="3" s="1"/>
  <c r="AA517" i="3"/>
  <c r="AB517" i="2"/>
  <c r="AB517" i="3" s="1"/>
  <c r="AM517" i="2"/>
  <c r="DX483" i="2"/>
  <c r="FA483" i="2"/>
  <c r="FB483" i="2" s="1"/>
  <c r="BF483" i="3" s="1"/>
  <c r="GV505" i="2"/>
  <c r="GW505" i="2"/>
  <c r="Z499" i="2"/>
  <c r="L499" i="3" s="1"/>
  <c r="AK499" i="2"/>
  <c r="AE499" i="2"/>
  <c r="AF499" i="2" s="1"/>
  <c r="O499" i="3" s="1"/>
  <c r="Y544" i="3"/>
  <c r="AE544" i="2"/>
  <c r="Z544" i="2"/>
  <c r="Z544" i="3" s="1"/>
  <c r="AK544" i="2"/>
  <c r="AG598" i="3"/>
  <c r="AH598" i="2"/>
  <c r="AH598" i="3" s="1"/>
  <c r="P536" i="3"/>
  <c r="Q536" i="2"/>
  <c r="Q536" i="3" s="1"/>
  <c r="BG574" i="3"/>
  <c r="BH574" i="2"/>
  <c r="BH574" i="3" s="1"/>
  <c r="FM542" i="2"/>
  <c r="FN542" i="2" s="1"/>
  <c r="BO528" i="3"/>
  <c r="BS528" i="2"/>
  <c r="BP528" i="2"/>
  <c r="BP528" i="3" s="1"/>
  <c r="CA528" i="2"/>
  <c r="CB528" i="2" s="1"/>
  <c r="BG541" i="3"/>
  <c r="BH541" i="2"/>
  <c r="BH541" i="3" s="1"/>
  <c r="U540" i="3"/>
  <c r="W540" i="2"/>
  <c r="V540" i="2"/>
  <c r="V540" i="3" s="1"/>
  <c r="GK565" i="2"/>
  <c r="GL565" i="2" s="1"/>
  <c r="GD565" i="2"/>
  <c r="AG588" i="3"/>
  <c r="AH588" i="2"/>
  <c r="AH588" i="3" s="1"/>
  <c r="FY620" i="2"/>
  <c r="FZ620" i="2" s="1"/>
  <c r="GA620" i="2"/>
  <c r="GB620" i="2" s="1"/>
  <c r="P575" i="3"/>
  <c r="Q575" i="2"/>
  <c r="Q575" i="3" s="1"/>
  <c r="BG596" i="3"/>
  <c r="BH596" i="2"/>
  <c r="BH596" i="3" s="1"/>
  <c r="AA567" i="3"/>
  <c r="AB567" i="2"/>
  <c r="AB567" i="3" s="1"/>
  <c r="AM567" i="2"/>
  <c r="BG587" i="3"/>
  <c r="BH587" i="2"/>
  <c r="BH587" i="3" s="1"/>
  <c r="DV570" i="2"/>
  <c r="EY570" i="2"/>
  <c r="EZ570" i="2" s="1"/>
  <c r="AW597" i="3"/>
  <c r="AX597" i="2"/>
  <c r="AX597" i="3" s="1"/>
  <c r="BU561" i="3"/>
  <c r="BV561" i="2"/>
  <c r="BV561" i="3" s="1"/>
  <c r="BY561" i="2"/>
  <c r="ET618" i="2"/>
  <c r="EU618" i="2"/>
  <c r="EV618" i="2" s="1"/>
  <c r="DT652" i="2"/>
  <c r="EA652" i="2"/>
  <c r="EB652" i="2" s="1"/>
  <c r="EW652" i="2"/>
  <c r="EX652" i="2" s="1"/>
  <c r="BQ629" i="3"/>
  <c r="BR629" i="2"/>
  <c r="BR629" i="3" s="1"/>
  <c r="CC629" i="2"/>
  <c r="AA646" i="3"/>
  <c r="AB646" i="2"/>
  <c r="AB646" i="3" s="1"/>
  <c r="AM646" i="2"/>
  <c r="AQ641" i="3"/>
  <c r="AR641" i="2"/>
  <c r="AR641" i="3" s="1"/>
  <c r="AQ615" i="3"/>
  <c r="AR615" i="2"/>
  <c r="AR615" i="3" s="1"/>
  <c r="BQ671" i="3"/>
  <c r="BR671" i="2"/>
  <c r="BR671" i="3" s="1"/>
  <c r="CC671" i="2"/>
  <c r="Y614" i="3"/>
  <c r="Z614" i="2"/>
  <c r="Z614" i="3" s="1"/>
  <c r="AK614" i="2"/>
  <c r="AE614" i="2"/>
  <c r="Y653" i="3"/>
  <c r="AE653" i="2"/>
  <c r="Z653" i="2"/>
  <c r="Z653" i="3" s="1"/>
  <c r="AK653" i="2"/>
  <c r="BW665" i="3"/>
  <c r="BX665" i="2"/>
  <c r="BX665" i="3" s="1"/>
  <c r="BW650" i="3"/>
  <c r="BX650" i="2"/>
  <c r="BX650" i="3" s="1"/>
  <c r="DQ664" i="2"/>
  <c r="DR664" i="2" s="1"/>
  <c r="DP664" i="2"/>
  <c r="DV649" i="2"/>
  <c r="EY649" i="2"/>
  <c r="EZ649" i="2" s="1"/>
  <c r="BG669" i="3"/>
  <c r="BH669" i="2"/>
  <c r="BH669" i="3" s="1"/>
  <c r="BK652" i="3"/>
  <c r="BL652" i="2"/>
  <c r="BL652" i="3" s="1"/>
  <c r="BM652" i="2"/>
  <c r="GC693" i="2"/>
  <c r="CE699" i="2"/>
  <c r="CF699" i="2" s="1"/>
  <c r="CD699" i="2"/>
  <c r="BK654" i="3"/>
  <c r="BL654" i="2"/>
  <c r="BL654" i="3" s="1"/>
  <c r="BM654" i="2"/>
  <c r="DP23" i="2"/>
  <c r="AY23" i="3" s="1"/>
  <c r="DQ23" i="2"/>
  <c r="DR23" i="2" s="1"/>
  <c r="AZ23" i="3" s="1"/>
  <c r="AB62" i="2"/>
  <c r="M62" i="3" s="1"/>
  <c r="AM62" i="2"/>
  <c r="AN62" i="2" s="1"/>
  <c r="S62" i="3" s="1"/>
  <c r="BM38" i="2"/>
  <c r="BN38" i="2" s="1"/>
  <c r="AB38" i="3" s="1"/>
  <c r="BL38" i="2"/>
  <c r="AA38" i="3" s="1"/>
  <c r="AD14" i="2"/>
  <c r="N14" i="3" s="1"/>
  <c r="AO14" i="2"/>
  <c r="AP14" i="2" s="1"/>
  <c r="T14" i="3" s="1"/>
  <c r="AB72" i="2"/>
  <c r="M72" i="3" s="1"/>
  <c r="AM72" i="2"/>
  <c r="AN72" i="2" s="1"/>
  <c r="S72" i="3" s="1"/>
  <c r="BB233" i="2"/>
  <c r="X233" i="3" s="1"/>
  <c r="BC233" i="2"/>
  <c r="BD233" i="2" s="1"/>
  <c r="Y233" i="3" s="1"/>
  <c r="Z118" i="2"/>
  <c r="L118" i="3" s="1"/>
  <c r="AK118" i="2"/>
  <c r="AE118" i="2"/>
  <c r="AF118" i="2" s="1"/>
  <c r="O118" i="3" s="1"/>
  <c r="BB149" i="2"/>
  <c r="X149" i="3" s="1"/>
  <c r="BC149" i="2"/>
  <c r="BD149" i="2" s="1"/>
  <c r="Y149" i="3" s="1"/>
  <c r="GA176" i="2"/>
  <c r="GB176" i="2" s="1"/>
  <c r="BN176" i="3" s="1"/>
  <c r="FY176" i="2"/>
  <c r="FZ176" i="2" s="1"/>
  <c r="BM176" i="3" s="1"/>
  <c r="BL77" i="2"/>
  <c r="AA77" i="3" s="1"/>
  <c r="BM77" i="2"/>
  <c r="BN77" i="2" s="1"/>
  <c r="AB77" i="3" s="1"/>
  <c r="GW153" i="2"/>
  <c r="GV153" i="2"/>
  <c r="BV153" i="3" s="1"/>
  <c r="DT150" i="2"/>
  <c r="EA150" i="2"/>
  <c r="EB150" i="2" s="1"/>
  <c r="BA150" i="3" s="1"/>
  <c r="EW150" i="2"/>
  <c r="EX150" i="2" s="1"/>
  <c r="BD150" i="3" s="1"/>
  <c r="V199" i="2"/>
  <c r="J199" i="3" s="1"/>
  <c r="W199" i="2"/>
  <c r="X199" i="2" s="1"/>
  <c r="K199" i="3" s="1"/>
  <c r="BM170" i="2"/>
  <c r="BN170" i="2" s="1"/>
  <c r="AB170" i="3" s="1"/>
  <c r="BL170" i="2"/>
  <c r="AA170" i="3" s="1"/>
  <c r="BY212" i="2"/>
  <c r="BZ212" i="2" s="1"/>
  <c r="AH212" i="3" s="1"/>
  <c r="BV212" i="2"/>
  <c r="AF212" i="3" s="1"/>
  <c r="AB116" i="2"/>
  <c r="M116" i="3" s="1"/>
  <c r="AM116" i="2"/>
  <c r="AN116" i="2" s="1"/>
  <c r="S116" i="3" s="1"/>
  <c r="GD241" i="2"/>
  <c r="BO241" i="3" s="1"/>
  <c r="GK241" i="2"/>
  <c r="GL241" i="2" s="1"/>
  <c r="BQ241" i="3" s="1"/>
  <c r="AD66" i="2"/>
  <c r="N66" i="3" s="1"/>
  <c r="AO66" i="2"/>
  <c r="AP66" i="2" s="1"/>
  <c r="T66" i="3" s="1"/>
  <c r="GC144" i="2"/>
  <c r="HA95" i="2"/>
  <c r="HB95" i="2" s="1"/>
  <c r="BY95" i="3" s="1"/>
  <c r="GX95" i="2"/>
  <c r="BW95" i="3" s="1"/>
  <c r="DT200" i="2"/>
  <c r="EW200" i="2"/>
  <c r="EX200" i="2" s="1"/>
  <c r="BD200" i="3" s="1"/>
  <c r="EA200" i="2"/>
  <c r="EB200" i="2" s="1"/>
  <c r="BA200" i="3" s="1"/>
  <c r="DX190" i="2"/>
  <c r="FA190" i="2"/>
  <c r="FB190" i="2" s="1"/>
  <c r="BF190" i="3" s="1"/>
  <c r="DX206" i="2"/>
  <c r="FA206" i="2"/>
  <c r="FB206" i="2" s="1"/>
  <c r="BF206" i="3" s="1"/>
  <c r="AB255" i="2"/>
  <c r="M255" i="3" s="1"/>
  <c r="AM255" i="2"/>
  <c r="AN255" i="2" s="1"/>
  <c r="S255" i="3" s="1"/>
  <c r="R262" i="3"/>
  <c r="Q262" i="3"/>
  <c r="CQ287" i="2"/>
  <c r="CR287" i="2" s="1"/>
  <c r="AQ287" i="3" s="1"/>
  <c r="CH287" i="2"/>
  <c r="AL287" i="3" s="1"/>
  <c r="BC292" i="2"/>
  <c r="BD292" i="2" s="1"/>
  <c r="Y292" i="3" s="1"/>
  <c r="BB292" i="2"/>
  <c r="X292" i="3" s="1"/>
  <c r="BC265" i="2"/>
  <c r="BD265" i="2" s="1"/>
  <c r="Y265" i="3" s="1"/>
  <c r="BB265" i="2"/>
  <c r="X265" i="3" s="1"/>
  <c r="EK255" i="2"/>
  <c r="EL255" i="2" s="1"/>
  <c r="BB255" i="3" s="1"/>
  <c r="DJ290" i="2"/>
  <c r="AV290" i="3" s="1"/>
  <c r="DK290" i="2"/>
  <c r="DL290" i="2" s="1"/>
  <c r="AW290" i="3" s="1"/>
  <c r="GD294" i="2"/>
  <c r="BO294" i="3" s="1"/>
  <c r="GW266" i="2"/>
  <c r="AB326" i="2"/>
  <c r="M326" i="3" s="1"/>
  <c r="AM326" i="2"/>
  <c r="AN326" i="2" s="1"/>
  <c r="S326" i="3" s="1"/>
  <c r="GA335" i="2"/>
  <c r="GB335" i="2" s="1"/>
  <c r="BN335" i="3" s="1"/>
  <c r="FY335" i="2"/>
  <c r="FZ335" i="2" s="1"/>
  <c r="BM335" i="3" s="1"/>
  <c r="BV343" i="2"/>
  <c r="AF343" i="3" s="1"/>
  <c r="BY343" i="2"/>
  <c r="BZ343" i="2" s="1"/>
  <c r="AH343" i="3" s="1"/>
  <c r="GC351" i="2"/>
  <c r="BR314" i="2"/>
  <c r="AD314" i="3" s="1"/>
  <c r="CC314" i="2"/>
  <c r="DZ330" i="2"/>
  <c r="FC330" i="2"/>
  <c r="DV390" i="2"/>
  <c r="EY390" i="2"/>
  <c r="EZ390" i="2" s="1"/>
  <c r="BE390" i="3" s="1"/>
  <c r="W392" i="2"/>
  <c r="X392" i="2" s="1"/>
  <c r="K392" i="3" s="1"/>
  <c r="V392" i="2"/>
  <c r="J392" i="3" s="1"/>
  <c r="EY360" i="2"/>
  <c r="EZ360" i="2" s="1"/>
  <c r="BE360" i="3" s="1"/>
  <c r="DV360" i="2"/>
  <c r="BC364" i="2"/>
  <c r="BD364" i="2" s="1"/>
  <c r="Y364" i="3" s="1"/>
  <c r="BB364" i="2"/>
  <c r="X364" i="3" s="1"/>
  <c r="DT446" i="2"/>
  <c r="EA446" i="2"/>
  <c r="EB446" i="2" s="1"/>
  <c r="BA446" i="3" s="1"/>
  <c r="EW446" i="2"/>
  <c r="EX446" i="2" s="1"/>
  <c r="BD446" i="3" s="1"/>
  <c r="BR434" i="2"/>
  <c r="AD434" i="3" s="1"/>
  <c r="CC434" i="2"/>
  <c r="GA369" i="2"/>
  <c r="GB369" i="2" s="1"/>
  <c r="BN369" i="3" s="1"/>
  <c r="FY369" i="2"/>
  <c r="FZ369" i="2" s="1"/>
  <c r="BM369" i="3" s="1"/>
  <c r="AE390" i="2"/>
  <c r="AF390" i="2" s="1"/>
  <c r="O390" i="3" s="1"/>
  <c r="Z390" i="2"/>
  <c r="L390" i="3" s="1"/>
  <c r="AK390" i="2"/>
  <c r="DZ395" i="2"/>
  <c r="FC395" i="2"/>
  <c r="BB421" i="2"/>
  <c r="X421" i="3" s="1"/>
  <c r="BC421" i="2"/>
  <c r="BD421" i="2" s="1"/>
  <c r="Y421" i="3" s="1"/>
  <c r="BC445" i="2"/>
  <c r="BD445" i="2" s="1"/>
  <c r="Y445" i="3" s="1"/>
  <c r="BB445" i="2"/>
  <c r="X445" i="3" s="1"/>
  <c r="BB457" i="2"/>
  <c r="X457" i="3" s="1"/>
  <c r="BC457" i="2"/>
  <c r="BD457" i="2" s="1"/>
  <c r="Y457" i="3" s="1"/>
  <c r="AB368" i="2"/>
  <c r="M368" i="3" s="1"/>
  <c r="AM368" i="2"/>
  <c r="AN368" i="2" s="1"/>
  <c r="S368" i="3" s="1"/>
  <c r="BC361" i="2"/>
  <c r="BD361" i="2" s="1"/>
  <c r="Y361" i="3" s="1"/>
  <c r="BB361" i="2"/>
  <c r="X361" i="3" s="1"/>
  <c r="BY390" i="2"/>
  <c r="BZ390" i="2" s="1"/>
  <c r="AH390" i="3" s="1"/>
  <c r="BV390" i="2"/>
  <c r="AF390" i="3" s="1"/>
  <c r="DA365" i="2"/>
  <c r="DB365" i="2" s="1"/>
  <c r="AT365" i="3" s="1"/>
  <c r="CZ365" i="2"/>
  <c r="AS365" i="3" s="1"/>
  <c r="BM442" i="2"/>
  <c r="BN442" i="2" s="1"/>
  <c r="AB442" i="3" s="1"/>
  <c r="AQ528" i="3"/>
  <c r="AR528" i="2"/>
  <c r="AR528" i="3" s="1"/>
  <c r="BW505" i="3"/>
  <c r="BX505" i="2"/>
  <c r="BX505" i="3" s="1"/>
  <c r="BG506" i="3"/>
  <c r="BH506" i="2"/>
  <c r="BH506" i="3" s="1"/>
  <c r="BK507" i="3"/>
  <c r="BM507" i="2"/>
  <c r="BL507" i="2"/>
  <c r="BL507" i="3" s="1"/>
  <c r="FA484" i="2"/>
  <c r="FB484" i="2" s="1"/>
  <c r="BF484" i="3" s="1"/>
  <c r="DX484" i="2"/>
  <c r="Y547" i="3"/>
  <c r="Z547" i="2"/>
  <c r="Z547" i="3" s="1"/>
  <c r="AK547" i="2"/>
  <c r="AE547" i="2"/>
  <c r="V475" i="2"/>
  <c r="J475" i="3" s="1"/>
  <c r="W475" i="2"/>
  <c r="X475" i="2" s="1"/>
  <c r="K475" i="3" s="1"/>
  <c r="BK513" i="3"/>
  <c r="BM513" i="2"/>
  <c r="BL513" i="2"/>
  <c r="BL513" i="3" s="1"/>
  <c r="FC470" i="2"/>
  <c r="DZ470" i="2"/>
  <c r="BU514" i="3"/>
  <c r="BY514" i="2"/>
  <c r="BV514" i="2"/>
  <c r="BV514" i="3" s="1"/>
  <c r="GV538" i="2"/>
  <c r="GW538" i="2"/>
  <c r="FM561" i="2"/>
  <c r="FN561" i="2" s="1"/>
  <c r="AC540" i="3"/>
  <c r="AD540" i="2"/>
  <c r="AD540" i="3" s="1"/>
  <c r="AO540" i="2"/>
  <c r="GW541" i="2"/>
  <c r="GV541" i="2"/>
  <c r="AW594" i="3"/>
  <c r="AX594" i="2"/>
  <c r="AX594" i="3" s="1"/>
  <c r="U536" i="3"/>
  <c r="W536" i="2"/>
  <c r="V536" i="2"/>
  <c r="V536" i="3" s="1"/>
  <c r="DX560" i="2"/>
  <c r="FA560" i="2"/>
  <c r="FB560" i="2" s="1"/>
  <c r="K540" i="3"/>
  <c r="L540" i="2"/>
  <c r="L540" i="3" s="1"/>
  <c r="AC565" i="3"/>
  <c r="AD565" i="2"/>
  <c r="AD565" i="3" s="1"/>
  <c r="AO565" i="2"/>
  <c r="CQ548" i="2"/>
  <c r="CR548" i="2" s="1"/>
  <c r="FY662" i="2"/>
  <c r="FZ662" i="2" s="1"/>
  <c r="GA662" i="2"/>
  <c r="GB662" i="2" s="1"/>
  <c r="GW567" i="2"/>
  <c r="GV567" i="2"/>
  <c r="U615" i="3"/>
  <c r="V615" i="2"/>
  <c r="V615" i="3" s="1"/>
  <c r="W615" i="2"/>
  <c r="FA596" i="2"/>
  <c r="FB596" i="2" s="1"/>
  <c r="DX596" i="2"/>
  <c r="FY565" i="2"/>
  <c r="FZ565" i="2" s="1"/>
  <c r="GA573" i="2"/>
  <c r="GB573" i="2" s="1"/>
  <c r="CQ595" i="2"/>
  <c r="CR595" i="2" s="1"/>
  <c r="BO570" i="3"/>
  <c r="BP570" i="2"/>
  <c r="BP570" i="3" s="1"/>
  <c r="CA570" i="2"/>
  <c r="CB570" i="2" s="1"/>
  <c r="BS570" i="2"/>
  <c r="DQ572" i="2"/>
  <c r="DR572" i="2" s="1"/>
  <c r="AM599" i="3"/>
  <c r="AN599" i="2"/>
  <c r="AN599" i="3" s="1"/>
  <c r="AQ610" i="3"/>
  <c r="AR610" i="2"/>
  <c r="AR610" i="3" s="1"/>
  <c r="EW628" i="2"/>
  <c r="EX628" i="2" s="1"/>
  <c r="BW624" i="3"/>
  <c r="BX624" i="2"/>
  <c r="BX624" i="3" s="1"/>
  <c r="BU626" i="3"/>
  <c r="BV626" i="2"/>
  <c r="BV626" i="3" s="1"/>
  <c r="BY626" i="2"/>
  <c r="DX649" i="2"/>
  <c r="FA649" i="2"/>
  <c r="FB649" i="2" s="1"/>
  <c r="P663" i="3"/>
  <c r="Q663" i="2"/>
  <c r="Q663" i="3" s="1"/>
  <c r="Y655" i="3"/>
  <c r="AE655" i="2"/>
  <c r="Z655" i="2"/>
  <c r="Z655" i="3" s="1"/>
  <c r="AK655" i="2"/>
  <c r="BU655" i="3"/>
  <c r="BY655" i="2"/>
  <c r="BV655" i="2"/>
  <c r="BV655" i="3" s="1"/>
  <c r="ET660" i="2"/>
  <c r="EU660" i="2"/>
  <c r="EV660" i="2" s="1"/>
  <c r="AW684" i="3"/>
  <c r="AX684" i="2"/>
  <c r="AX684" i="3" s="1"/>
  <c r="BQ684" i="3"/>
  <c r="BR684" i="2"/>
  <c r="BR684" i="3" s="1"/>
  <c r="CC684" i="2"/>
  <c r="BO649" i="3"/>
  <c r="BP649" i="2"/>
  <c r="BP649" i="3" s="1"/>
  <c r="CA649" i="2"/>
  <c r="CB649" i="2" s="1"/>
  <c r="BS649" i="2"/>
  <c r="K659" i="3"/>
  <c r="L659" i="2"/>
  <c r="L659" i="3" s="1"/>
  <c r="BO684" i="3"/>
  <c r="BS684" i="2"/>
  <c r="BP684" i="2"/>
  <c r="BP684" i="3" s="1"/>
  <c r="CA684" i="2"/>
  <c r="CB684" i="2" s="1"/>
  <c r="W697" i="3"/>
  <c r="X697" i="2"/>
  <c r="X697" i="3" s="1"/>
  <c r="FA691" i="2"/>
  <c r="FB691" i="2" s="1"/>
  <c r="DX691" i="2"/>
  <c r="AO654" i="3"/>
  <c r="AP654" i="2"/>
  <c r="AP654" i="3" s="1"/>
  <c r="DA14" i="2"/>
  <c r="DB14" i="2" s="1"/>
  <c r="AT14" i="3" s="1"/>
  <c r="CZ14" i="2"/>
  <c r="AS14" i="3" s="1"/>
  <c r="FQ51" i="2"/>
  <c r="FR51" i="2" s="1"/>
  <c r="BK51" i="3" s="1"/>
  <c r="AD183" i="2"/>
  <c r="N183" i="3" s="1"/>
  <c r="AO183" i="2"/>
  <c r="AP183" i="2" s="1"/>
  <c r="T183" i="3" s="1"/>
  <c r="BL15" i="2"/>
  <c r="AA15" i="3" s="1"/>
  <c r="BM15" i="2"/>
  <c r="BN15" i="2" s="1"/>
  <c r="AB15" i="3" s="1"/>
  <c r="BL53" i="2"/>
  <c r="AA53" i="3" s="1"/>
  <c r="BM53" i="2"/>
  <c r="BN53" i="2" s="1"/>
  <c r="AB53" i="3" s="1"/>
  <c r="GV33" i="2"/>
  <c r="BV33" i="3" s="1"/>
  <c r="GW33" i="2"/>
  <c r="DV51" i="2"/>
  <c r="EY51" i="2"/>
  <c r="EZ51" i="2" s="1"/>
  <c r="BE51" i="3" s="1"/>
  <c r="FD23" i="2"/>
  <c r="BG23" i="3" s="1"/>
  <c r="AE30" i="2"/>
  <c r="AF30" i="2" s="1"/>
  <c r="O30" i="3" s="1"/>
  <c r="Z30" i="2"/>
  <c r="L30" i="3" s="1"/>
  <c r="AK30" i="2"/>
  <c r="FA61" i="2"/>
  <c r="FB61" i="2" s="1"/>
  <c r="BF61" i="3" s="1"/>
  <c r="DX61" i="2"/>
  <c r="EU97" i="2"/>
  <c r="EV97" i="2" s="1"/>
  <c r="BC97" i="3" s="1"/>
  <c r="ET97" i="2"/>
  <c r="AE107" i="2"/>
  <c r="AF107" i="2" s="1"/>
  <c r="O107" i="3" s="1"/>
  <c r="Z107" i="2"/>
  <c r="L107" i="3" s="1"/>
  <c r="AK107" i="2"/>
  <c r="AD171" i="2"/>
  <c r="N171" i="3" s="1"/>
  <c r="AO171" i="2"/>
  <c r="AP171" i="2" s="1"/>
  <c r="T171" i="3" s="1"/>
  <c r="BL75" i="2"/>
  <c r="AA75" i="3" s="1"/>
  <c r="BM75" i="2"/>
  <c r="BN75" i="2" s="1"/>
  <c r="AB75" i="3" s="1"/>
  <c r="FA171" i="2"/>
  <c r="FB171" i="2" s="1"/>
  <c r="BF171" i="3" s="1"/>
  <c r="DX171" i="2"/>
  <c r="GV131" i="2"/>
  <c r="BV131" i="3" s="1"/>
  <c r="GW131" i="2"/>
  <c r="CQ72" i="2"/>
  <c r="CR72" i="2" s="1"/>
  <c r="AQ72" i="3" s="1"/>
  <c r="BM131" i="2"/>
  <c r="BN131" i="2" s="1"/>
  <c r="AB131" i="3" s="1"/>
  <c r="BL131" i="2"/>
  <c r="AA131" i="3" s="1"/>
  <c r="DZ165" i="2"/>
  <c r="FC165" i="2"/>
  <c r="R65" i="3"/>
  <c r="Q65" i="3"/>
  <c r="BL108" i="2"/>
  <c r="AA108" i="3" s="1"/>
  <c r="BM108" i="2"/>
  <c r="BN108" i="2" s="1"/>
  <c r="AB108" i="3" s="1"/>
  <c r="DK135" i="2"/>
  <c r="DL135" i="2" s="1"/>
  <c r="AW135" i="3" s="1"/>
  <c r="DJ135" i="2"/>
  <c r="AV135" i="3" s="1"/>
  <c r="FA211" i="2"/>
  <c r="FB211" i="2" s="1"/>
  <c r="BF211" i="3" s="1"/>
  <c r="DX211" i="2"/>
  <c r="ET190" i="2"/>
  <c r="EU190" i="2"/>
  <c r="EV190" i="2" s="1"/>
  <c r="BC190" i="3" s="1"/>
  <c r="EU214" i="2"/>
  <c r="EV214" i="2" s="1"/>
  <c r="BC214" i="3" s="1"/>
  <c r="ET214" i="2"/>
  <c r="W251" i="2"/>
  <c r="X251" i="2" s="1"/>
  <c r="K251" i="3" s="1"/>
  <c r="V251" i="2"/>
  <c r="J251" i="3" s="1"/>
  <c r="EJ205" i="2"/>
  <c r="EK205" i="2"/>
  <c r="EL205" i="2" s="1"/>
  <c r="BB205" i="3" s="1"/>
  <c r="EY250" i="2"/>
  <c r="EZ250" i="2" s="1"/>
  <c r="BE250" i="3" s="1"/>
  <c r="DV250" i="2"/>
  <c r="DA240" i="2"/>
  <c r="DB240" i="2" s="1"/>
  <c r="AT240" i="3" s="1"/>
  <c r="CZ240" i="2"/>
  <c r="AS240" i="3" s="1"/>
  <c r="CC247" i="2"/>
  <c r="BR247" i="2"/>
  <c r="AD247" i="3" s="1"/>
  <c r="BR192" i="2"/>
  <c r="AD192" i="3" s="1"/>
  <c r="CC192" i="2"/>
  <c r="BM214" i="2"/>
  <c r="BN214" i="2" s="1"/>
  <c r="AB214" i="3" s="1"/>
  <c r="BL214" i="2"/>
  <c r="AA214" i="3" s="1"/>
  <c r="CH258" i="2"/>
  <c r="AL258" i="3" s="1"/>
  <c r="CQ258" i="2"/>
  <c r="CR258" i="2" s="1"/>
  <c r="AQ258" i="3" s="1"/>
  <c r="GD283" i="2"/>
  <c r="BO283" i="3" s="1"/>
  <c r="V297" i="2"/>
  <c r="J297" i="3" s="1"/>
  <c r="W297" i="2"/>
  <c r="X297" i="2" s="1"/>
  <c r="K297" i="3" s="1"/>
  <c r="BM272" i="2"/>
  <c r="BN272" i="2" s="1"/>
  <c r="AB272" i="3" s="1"/>
  <c r="BL272" i="2"/>
  <c r="AA272" i="3" s="1"/>
  <c r="BS282" i="2"/>
  <c r="BT282" i="2" s="1"/>
  <c r="AE282" i="3" s="1"/>
  <c r="BP282" i="2"/>
  <c r="AC282" i="3" s="1"/>
  <c r="CA282" i="2"/>
  <c r="CB282" i="2" s="1"/>
  <c r="AI282" i="3" s="1"/>
  <c r="GW300" i="2"/>
  <c r="GV300" i="2"/>
  <c r="BV300" i="3" s="1"/>
  <c r="DK332" i="2"/>
  <c r="DL332" i="2" s="1"/>
  <c r="AW332" i="3" s="1"/>
  <c r="DJ332" i="2"/>
  <c r="AV332" i="3" s="1"/>
  <c r="EU361" i="2"/>
  <c r="EV361" i="2" s="1"/>
  <c r="BC361" i="3" s="1"/>
  <c r="ET361" i="2"/>
  <c r="GD335" i="2"/>
  <c r="BO335" i="3" s="1"/>
  <c r="GK335" i="2"/>
  <c r="GL335" i="2" s="1"/>
  <c r="BQ335" i="3" s="1"/>
  <c r="DV394" i="2"/>
  <c r="EY394" i="2"/>
  <c r="EZ394" i="2" s="1"/>
  <c r="BE394" i="3" s="1"/>
  <c r="AB425" i="2"/>
  <c r="M425" i="3" s="1"/>
  <c r="AM425" i="2"/>
  <c r="AN425" i="2" s="1"/>
  <c r="S425" i="3" s="1"/>
  <c r="Z346" i="2"/>
  <c r="L346" i="3" s="1"/>
  <c r="AK346" i="2"/>
  <c r="AE346" i="2"/>
  <c r="AF346" i="2" s="1"/>
  <c r="O346" i="3" s="1"/>
  <c r="BC344" i="2"/>
  <c r="BD344" i="2" s="1"/>
  <c r="Y344" i="3" s="1"/>
  <c r="BB344" i="2"/>
  <c r="X344" i="3" s="1"/>
  <c r="DA393" i="2"/>
  <c r="DB393" i="2" s="1"/>
  <c r="AT393" i="3" s="1"/>
  <c r="CZ393" i="2"/>
  <c r="AS393" i="3" s="1"/>
  <c r="EK359" i="2"/>
  <c r="EL359" i="2" s="1"/>
  <c r="BB359" i="3" s="1"/>
  <c r="EJ359" i="2"/>
  <c r="BY324" i="2"/>
  <c r="BZ324" i="2" s="1"/>
  <c r="AH324" i="3" s="1"/>
  <c r="BV324" i="2"/>
  <c r="AF324" i="3" s="1"/>
  <c r="BS366" i="2"/>
  <c r="BT366" i="2" s="1"/>
  <c r="AE366" i="3" s="1"/>
  <c r="BP366" i="2"/>
  <c r="AC366" i="3" s="1"/>
  <c r="CA366" i="2"/>
  <c r="CB366" i="2" s="1"/>
  <c r="AI366" i="3" s="1"/>
  <c r="GW443" i="2"/>
  <c r="GV443" i="2"/>
  <c r="BV443" i="3" s="1"/>
  <c r="BK602" i="3"/>
  <c r="BL602" i="2"/>
  <c r="BL602" i="3" s="1"/>
  <c r="BM602" i="2"/>
  <c r="BY378" i="2"/>
  <c r="BZ378" i="2" s="1"/>
  <c r="AH378" i="3" s="1"/>
  <c r="BV378" i="2"/>
  <c r="AF378" i="3" s="1"/>
  <c r="EY422" i="2"/>
  <c r="EZ422" i="2" s="1"/>
  <c r="BE422" i="3" s="1"/>
  <c r="DV422" i="2"/>
  <c r="R407" i="3"/>
  <c r="Q407" i="3"/>
  <c r="BC426" i="2"/>
  <c r="BD426" i="2" s="1"/>
  <c r="Y426" i="3" s="1"/>
  <c r="BB426" i="2"/>
  <c r="X426" i="3" s="1"/>
  <c r="AB393" i="2"/>
  <c r="M393" i="3" s="1"/>
  <c r="AM393" i="2"/>
  <c r="AN393" i="2" s="1"/>
  <c r="S393" i="3" s="1"/>
  <c r="DX372" i="2"/>
  <c r="FA372" i="2"/>
  <c r="FB372" i="2" s="1"/>
  <c r="BF372" i="3" s="1"/>
  <c r="GD402" i="2"/>
  <c r="BO402" i="3" s="1"/>
  <c r="BL458" i="2"/>
  <c r="AA458" i="3" s="1"/>
  <c r="BM458" i="2"/>
  <c r="BN458" i="2" s="1"/>
  <c r="AB458" i="3" s="1"/>
  <c r="DA438" i="2"/>
  <c r="DB438" i="2" s="1"/>
  <c r="AT438" i="3" s="1"/>
  <c r="CZ438" i="2"/>
  <c r="AS438" i="3" s="1"/>
  <c r="EY363" i="2"/>
  <c r="EZ363" i="2" s="1"/>
  <c r="BE363" i="3" s="1"/>
  <c r="BR398" i="2"/>
  <c r="AD398" i="3" s="1"/>
  <c r="CC398" i="2"/>
  <c r="W466" i="2"/>
  <c r="X466" i="2" s="1"/>
  <c r="K466" i="3" s="1"/>
  <c r="V466" i="2"/>
  <c r="J466" i="3" s="1"/>
  <c r="DZ491" i="2"/>
  <c r="FC491" i="2"/>
  <c r="AQ511" i="3"/>
  <c r="AR511" i="2"/>
  <c r="AR511" i="3" s="1"/>
  <c r="AW545" i="3"/>
  <c r="AX545" i="2"/>
  <c r="AX545" i="3" s="1"/>
  <c r="BG501" i="3"/>
  <c r="BH501" i="2"/>
  <c r="BH501" i="3" s="1"/>
  <c r="FC567" i="2"/>
  <c r="DZ567" i="2"/>
  <c r="BL460" i="2"/>
  <c r="AA460" i="3" s="1"/>
  <c r="BM460" i="2"/>
  <c r="BN460" i="2" s="1"/>
  <c r="AB460" i="3" s="1"/>
  <c r="BR470" i="2"/>
  <c r="AD470" i="3" s="1"/>
  <c r="CC470" i="2"/>
  <c r="GA494" i="2"/>
  <c r="GB494" i="2" s="1"/>
  <c r="BN494" i="3" s="1"/>
  <c r="EU517" i="2"/>
  <c r="EV517" i="2" s="1"/>
  <c r="AA543" i="3"/>
  <c r="AB543" i="2"/>
  <c r="AB543" i="3" s="1"/>
  <c r="AM543" i="2"/>
  <c r="DK574" i="2"/>
  <c r="DL574" i="2" s="1"/>
  <c r="DJ574" i="2"/>
  <c r="AA531" i="3"/>
  <c r="AB531" i="2"/>
  <c r="AB531" i="3" s="1"/>
  <c r="AM531" i="2"/>
  <c r="AG595" i="3"/>
  <c r="AH595" i="2"/>
  <c r="AH595" i="3" s="1"/>
  <c r="GA592" i="2"/>
  <c r="GB592" i="2" s="1"/>
  <c r="FY592" i="2"/>
  <c r="FZ592" i="2" s="1"/>
  <c r="BQ536" i="3"/>
  <c r="BR536" i="2"/>
  <c r="BR536" i="3" s="1"/>
  <c r="CC536" i="2"/>
  <c r="BK558" i="3"/>
  <c r="BM558" i="2"/>
  <c r="BL558" i="2"/>
  <c r="BL558" i="3" s="1"/>
  <c r="BQ632" i="3"/>
  <c r="BR632" i="2"/>
  <c r="BR632" i="3" s="1"/>
  <c r="CC632" i="2"/>
  <c r="BA583" i="3"/>
  <c r="BB583" i="2"/>
  <c r="BB583" i="3" s="1"/>
  <c r="BC583" i="2"/>
  <c r="P580" i="3"/>
  <c r="Q580" i="2"/>
  <c r="Q580" i="3" s="1"/>
  <c r="BA604" i="3"/>
  <c r="BC604" i="2"/>
  <c r="BB604" i="2"/>
  <c r="BB604" i="3" s="1"/>
  <c r="GV617" i="2"/>
  <c r="GW617" i="2"/>
  <c r="CQ596" i="2"/>
  <c r="CR596" i="2" s="1"/>
  <c r="P568" i="3"/>
  <c r="Q568" i="2"/>
  <c r="Q568" i="3" s="1"/>
  <c r="U642" i="3"/>
  <c r="W642" i="2"/>
  <c r="V642" i="2"/>
  <c r="V642" i="3" s="1"/>
  <c r="CH633" i="2"/>
  <c r="CQ633" i="2"/>
  <c r="CR633" i="2" s="1"/>
  <c r="AA630" i="3"/>
  <c r="AB630" i="2"/>
  <c r="AB630" i="3" s="1"/>
  <c r="AM630" i="2"/>
  <c r="AI615" i="3"/>
  <c r="AJ615" i="2"/>
  <c r="AJ615" i="3" s="1"/>
  <c r="EK626" i="2"/>
  <c r="EL626" i="2" s="1"/>
  <c r="GD645" i="2"/>
  <c r="DA623" i="2"/>
  <c r="DB623" i="2" s="1"/>
  <c r="BW674" i="3"/>
  <c r="BX674" i="2"/>
  <c r="BX674" i="3" s="1"/>
  <c r="DZ675" i="2"/>
  <c r="FC675" i="2"/>
  <c r="DX659" i="2"/>
  <c r="FA659" i="2"/>
  <c r="FB659" i="2" s="1"/>
  <c r="DK685" i="2"/>
  <c r="DL685" i="2" s="1"/>
  <c r="DJ685" i="2"/>
  <c r="U683" i="3"/>
  <c r="W683" i="2"/>
  <c r="V683" i="2"/>
  <c r="V683" i="3" s="1"/>
  <c r="BW664" i="3"/>
  <c r="BX664" i="2"/>
  <c r="BX664" i="3" s="1"/>
  <c r="BO672" i="3"/>
  <c r="BS672" i="2"/>
  <c r="BP672" i="2"/>
  <c r="BP672" i="3" s="1"/>
  <c r="CA672" i="2"/>
  <c r="CB672" i="2" s="1"/>
  <c r="EK662" i="2"/>
  <c r="EL662" i="2" s="1"/>
  <c r="DP3" i="2"/>
  <c r="AY3" i="3" s="1"/>
  <c r="DQ3" i="2"/>
  <c r="DR3" i="2" s="1"/>
  <c r="AZ3" i="3" s="1"/>
  <c r="DP44" i="2"/>
  <c r="AY44" i="3" s="1"/>
  <c r="DQ44" i="2"/>
  <c r="DR44" i="2" s="1"/>
  <c r="AZ44" i="3" s="1"/>
  <c r="FA71" i="2"/>
  <c r="FB71" i="2" s="1"/>
  <c r="BF71" i="3" s="1"/>
  <c r="DX71" i="2"/>
  <c r="BY13" i="2"/>
  <c r="BZ13" i="2" s="1"/>
  <c r="AH13" i="3" s="1"/>
  <c r="BV13" i="2"/>
  <c r="AF13" i="3" s="1"/>
  <c r="FA44" i="2"/>
  <c r="FB44" i="2" s="1"/>
  <c r="BF44" i="3" s="1"/>
  <c r="FA127" i="2"/>
  <c r="FB127" i="2" s="1"/>
  <c r="BF127" i="3" s="1"/>
  <c r="DX127" i="2"/>
  <c r="BB30" i="2"/>
  <c r="X30" i="3" s="1"/>
  <c r="BC30" i="2"/>
  <c r="BD30" i="2" s="1"/>
  <c r="Y30" i="3" s="1"/>
  <c r="GW45" i="2"/>
  <c r="GV45" i="2"/>
  <c r="BV45" i="3" s="1"/>
  <c r="Z41" i="2"/>
  <c r="L41" i="3" s="1"/>
  <c r="AE41" i="2"/>
  <c r="AF41" i="2" s="1"/>
  <c r="O41" i="3" s="1"/>
  <c r="AK41" i="2"/>
  <c r="AD28" i="2"/>
  <c r="N28" i="3" s="1"/>
  <c r="AO28" i="2"/>
  <c r="AP28" i="2" s="1"/>
  <c r="T28" i="3" s="1"/>
  <c r="W22" i="2"/>
  <c r="X22" i="2" s="1"/>
  <c r="K22" i="3" s="1"/>
  <c r="AD129" i="2"/>
  <c r="N129" i="3" s="1"/>
  <c r="AO129" i="2"/>
  <c r="AP129" i="2" s="1"/>
  <c r="T129" i="3" s="1"/>
  <c r="EU84" i="2"/>
  <c r="EV84" i="2" s="1"/>
  <c r="BC84" i="3" s="1"/>
  <c r="ET84" i="2"/>
  <c r="BB91" i="2"/>
  <c r="X91" i="3" s="1"/>
  <c r="BC91" i="2"/>
  <c r="BD91" i="2" s="1"/>
  <c r="Y91" i="3" s="1"/>
  <c r="CH146" i="2"/>
  <c r="AL146" i="3" s="1"/>
  <c r="CQ146" i="2"/>
  <c r="CR146" i="2" s="1"/>
  <c r="AQ146" i="3" s="1"/>
  <c r="AO79" i="2"/>
  <c r="AP79" i="2" s="1"/>
  <c r="T79" i="3" s="1"/>
  <c r="AD79" i="2"/>
  <c r="N79" i="3" s="1"/>
  <c r="AM153" i="2"/>
  <c r="AN153" i="2" s="1"/>
  <c r="S153" i="3" s="1"/>
  <c r="AB153" i="2"/>
  <c r="M153" i="3" s="1"/>
  <c r="FA207" i="2"/>
  <c r="FB207" i="2" s="1"/>
  <c r="BF207" i="3" s="1"/>
  <c r="DX207" i="2"/>
  <c r="CQ150" i="2"/>
  <c r="CR150" i="2" s="1"/>
  <c r="AQ150" i="3" s="1"/>
  <c r="ET140" i="2"/>
  <c r="EU140" i="2"/>
  <c r="EV140" i="2" s="1"/>
  <c r="BC140" i="3" s="1"/>
  <c r="GW183" i="2"/>
  <c r="GV183" i="2"/>
  <c r="BV183" i="3" s="1"/>
  <c r="DK129" i="2"/>
  <c r="DL129" i="2" s="1"/>
  <c r="AW129" i="3" s="1"/>
  <c r="FU223" i="2"/>
  <c r="FV223" i="2" s="1"/>
  <c r="BL223" i="3" s="1"/>
  <c r="GW134" i="2"/>
  <c r="GV134" i="2"/>
  <c r="BV134" i="3" s="1"/>
  <c r="CQ165" i="2"/>
  <c r="CR165" i="2" s="1"/>
  <c r="AQ165" i="3" s="1"/>
  <c r="GA98" i="2"/>
  <c r="GB98" i="2" s="1"/>
  <c r="BN98" i="3" s="1"/>
  <c r="DP240" i="2"/>
  <c r="AY240" i="3" s="1"/>
  <c r="DQ240" i="2"/>
  <c r="DR240" i="2" s="1"/>
  <c r="AZ240" i="3" s="1"/>
  <c r="AD139" i="2"/>
  <c r="N139" i="3" s="1"/>
  <c r="AO139" i="2"/>
  <c r="AP139" i="2" s="1"/>
  <c r="T139" i="3" s="1"/>
  <c r="HA70" i="2"/>
  <c r="HB70" i="2" s="1"/>
  <c r="BY70" i="3" s="1"/>
  <c r="GX70" i="2"/>
  <c r="BW70" i="3" s="1"/>
  <c r="AM238" i="2"/>
  <c r="AN238" i="2" s="1"/>
  <c r="S238" i="3" s="1"/>
  <c r="AB238" i="2"/>
  <c r="M238" i="3" s="1"/>
  <c r="W230" i="2"/>
  <c r="X230" i="2" s="1"/>
  <c r="K230" i="3" s="1"/>
  <c r="V230" i="2"/>
  <c r="J230" i="3" s="1"/>
  <c r="CQ255" i="2"/>
  <c r="CR255" i="2" s="1"/>
  <c r="AQ255" i="3" s="1"/>
  <c r="CH255" i="2"/>
  <c r="AL255" i="3" s="1"/>
  <c r="EU230" i="2"/>
  <c r="EV230" i="2" s="1"/>
  <c r="BC230" i="3" s="1"/>
  <c r="EY184" i="2"/>
  <c r="EZ184" i="2" s="1"/>
  <c r="BE184" i="3" s="1"/>
  <c r="EY208" i="2"/>
  <c r="EZ208" i="2" s="1"/>
  <c r="BE208" i="3" s="1"/>
  <c r="BP318" i="2"/>
  <c r="AC318" i="3" s="1"/>
  <c r="CA318" i="2"/>
  <c r="CB318" i="2" s="1"/>
  <c r="AI318" i="3" s="1"/>
  <c r="BS318" i="2"/>
  <c r="BT318" i="2" s="1"/>
  <c r="AE318" i="3" s="1"/>
  <c r="W267" i="2"/>
  <c r="X267" i="2" s="1"/>
  <c r="K267" i="3" s="1"/>
  <c r="V267" i="2"/>
  <c r="J267" i="3" s="1"/>
  <c r="BY262" i="2"/>
  <c r="BZ262" i="2" s="1"/>
  <c r="AH262" i="3" s="1"/>
  <c r="BV262" i="2"/>
  <c r="AF262" i="3" s="1"/>
  <c r="DA259" i="2"/>
  <c r="DB259" i="2" s="1"/>
  <c r="AT259" i="3" s="1"/>
  <c r="CZ259" i="2"/>
  <c r="AS259" i="3" s="1"/>
  <c r="EU312" i="2"/>
  <c r="EV312" i="2" s="1"/>
  <c r="BC312" i="3" s="1"/>
  <c r="ET312" i="2"/>
  <c r="EJ297" i="2"/>
  <c r="EK297" i="2"/>
  <c r="EL297" i="2" s="1"/>
  <c r="BB297" i="3" s="1"/>
  <c r="DK321" i="2"/>
  <c r="DL321" i="2" s="1"/>
  <c r="AW321" i="3" s="1"/>
  <c r="DJ321" i="2"/>
  <c r="AV321" i="3" s="1"/>
  <c r="R359" i="3"/>
  <c r="Q359" i="3"/>
  <c r="FQ355" i="2"/>
  <c r="FR355" i="2" s="1"/>
  <c r="BK355" i="3" s="1"/>
  <c r="EW333" i="2"/>
  <c r="EX333" i="2" s="1"/>
  <c r="BD333" i="3" s="1"/>
  <c r="AD359" i="2"/>
  <c r="N359" i="3" s="1"/>
  <c r="AO359" i="2"/>
  <c r="AP359" i="2" s="1"/>
  <c r="T359" i="3" s="1"/>
  <c r="GA319" i="2"/>
  <c r="GB319" i="2" s="1"/>
  <c r="BN319" i="3" s="1"/>
  <c r="DV324" i="2"/>
  <c r="EY324" i="2"/>
  <c r="EZ324" i="2" s="1"/>
  <c r="BE324" i="3" s="1"/>
  <c r="DX367" i="2"/>
  <c r="FA367" i="2"/>
  <c r="FB367" i="2" s="1"/>
  <c r="BF367" i="3" s="1"/>
  <c r="GA302" i="2"/>
  <c r="GB302" i="2" s="1"/>
  <c r="BN302" i="3" s="1"/>
  <c r="DX415" i="2"/>
  <c r="FA415" i="2"/>
  <c r="FB415" i="2" s="1"/>
  <c r="BF415" i="3" s="1"/>
  <c r="BV395" i="2"/>
  <c r="AF395" i="3" s="1"/>
  <c r="BY395" i="2"/>
  <c r="BZ395" i="2" s="1"/>
  <c r="AH395" i="3" s="1"/>
  <c r="EU436" i="2"/>
  <c r="EV436" i="2" s="1"/>
  <c r="BC436" i="3" s="1"/>
  <c r="ET436" i="2"/>
  <c r="Y513" i="3"/>
  <c r="AE513" i="2"/>
  <c r="Z513" i="2"/>
  <c r="Z513" i="3" s="1"/>
  <c r="AK513" i="2"/>
  <c r="Z434" i="2"/>
  <c r="L434" i="3" s="1"/>
  <c r="AK434" i="2"/>
  <c r="AE434" i="2"/>
  <c r="AF434" i="2" s="1"/>
  <c r="O434" i="3" s="1"/>
  <c r="AD383" i="2"/>
  <c r="N383" i="3" s="1"/>
  <c r="AO383" i="2"/>
  <c r="AP383" i="2" s="1"/>
  <c r="T383" i="3" s="1"/>
  <c r="EK432" i="2"/>
  <c r="EL432" i="2" s="1"/>
  <c r="BB432" i="3" s="1"/>
  <c r="GA451" i="2"/>
  <c r="GB451" i="2" s="1"/>
  <c r="BN451" i="3" s="1"/>
  <c r="DV519" i="2"/>
  <c r="EY519" i="2"/>
  <c r="EZ519" i="2" s="1"/>
  <c r="W395" i="2"/>
  <c r="X395" i="2" s="1"/>
  <c r="K395" i="3" s="1"/>
  <c r="V395" i="2"/>
  <c r="J395" i="3" s="1"/>
  <c r="BC412" i="2"/>
  <c r="BD412" i="2" s="1"/>
  <c r="Y412" i="3" s="1"/>
  <c r="BB412" i="2"/>
  <c r="X412" i="3" s="1"/>
  <c r="AD458" i="2"/>
  <c r="N458" i="3" s="1"/>
  <c r="AO458" i="2"/>
  <c r="AP458" i="2" s="1"/>
  <c r="T458" i="3" s="1"/>
  <c r="GW380" i="2"/>
  <c r="DK408" i="2"/>
  <c r="DL408" i="2" s="1"/>
  <c r="AW408" i="3" s="1"/>
  <c r="AB453" i="2"/>
  <c r="M453" i="3" s="1"/>
  <c r="AM453" i="2"/>
  <c r="AN453" i="2" s="1"/>
  <c r="S453" i="3" s="1"/>
  <c r="GW387" i="2"/>
  <c r="EW443" i="2"/>
  <c r="EX443" i="2" s="1"/>
  <c r="BD443" i="3" s="1"/>
  <c r="BR500" i="2"/>
  <c r="AD500" i="3" s="1"/>
  <c r="CC500" i="2"/>
  <c r="DP492" i="2"/>
  <c r="AY492" i="3" s="1"/>
  <c r="DQ492" i="2"/>
  <c r="DR492" i="2" s="1"/>
  <c r="AZ492" i="3" s="1"/>
  <c r="CH490" i="2"/>
  <c r="AL490" i="3" s="1"/>
  <c r="CQ490" i="2"/>
  <c r="CR490" i="2" s="1"/>
  <c r="AQ490" i="3" s="1"/>
  <c r="EU509" i="2"/>
  <c r="EV509" i="2" s="1"/>
  <c r="DJ554" i="2"/>
  <c r="DK554" i="2"/>
  <c r="DL554" i="2" s="1"/>
  <c r="BG550" i="3"/>
  <c r="BH550" i="2"/>
  <c r="BH550" i="3" s="1"/>
  <c r="U541" i="3"/>
  <c r="V541" i="2"/>
  <c r="V541" i="3" s="1"/>
  <c r="W541" i="2"/>
  <c r="BQ522" i="3"/>
  <c r="BR522" i="2"/>
  <c r="BR522" i="3" s="1"/>
  <c r="CC522" i="2"/>
  <c r="P558" i="3"/>
  <c r="Q558" i="2"/>
  <c r="Q558" i="3" s="1"/>
  <c r="BA601" i="3"/>
  <c r="BC601" i="2"/>
  <c r="BB601" i="2"/>
  <c r="BB601" i="3" s="1"/>
  <c r="CH569" i="2"/>
  <c r="CQ569" i="2"/>
  <c r="CR569" i="2" s="1"/>
  <c r="Y561" i="3"/>
  <c r="Z561" i="2"/>
  <c r="Z561" i="3" s="1"/>
  <c r="AK561" i="2"/>
  <c r="AE561" i="2"/>
  <c r="CH565" i="2"/>
  <c r="CQ565" i="2"/>
  <c r="CR565" i="2" s="1"/>
  <c r="GX548" i="2"/>
  <c r="HA548" i="2"/>
  <c r="HB548" i="2" s="1"/>
  <c r="Y566" i="3"/>
  <c r="AE566" i="2"/>
  <c r="Z566" i="2"/>
  <c r="Z566" i="3" s="1"/>
  <c r="AK566" i="2"/>
  <c r="AI591" i="3"/>
  <c r="AJ591" i="2"/>
  <c r="AJ591" i="3" s="1"/>
  <c r="BO583" i="3"/>
  <c r="BP583" i="2"/>
  <c r="BP583" i="3" s="1"/>
  <c r="BS583" i="2"/>
  <c r="CA583" i="2"/>
  <c r="CB583" i="2" s="1"/>
  <c r="BG573" i="3"/>
  <c r="BH573" i="2"/>
  <c r="BH573" i="3" s="1"/>
  <c r="FU663" i="2"/>
  <c r="FV663" i="2" s="1"/>
  <c r="EJ648" i="2"/>
  <c r="EK648" i="2"/>
  <c r="EL648" i="2" s="1"/>
  <c r="P614" i="3"/>
  <c r="Q614" i="2"/>
  <c r="Q614" i="3" s="1"/>
  <c r="U619" i="3"/>
  <c r="W619" i="2"/>
  <c r="V619" i="2"/>
  <c r="V619" i="3" s="1"/>
  <c r="EW614" i="2"/>
  <c r="EX614" i="2" s="1"/>
  <c r="BQ633" i="3"/>
  <c r="BR633" i="2"/>
  <c r="BR633" i="3" s="1"/>
  <c r="CC633" i="2"/>
  <c r="GW618" i="2"/>
  <c r="AQ638" i="3"/>
  <c r="AR638" i="2"/>
  <c r="AR638" i="3" s="1"/>
  <c r="EW618" i="2"/>
  <c r="EX618" i="2" s="1"/>
  <c r="P654" i="3"/>
  <c r="Q654" i="2"/>
  <c r="Q654" i="3" s="1"/>
  <c r="CH657" i="2"/>
  <c r="CQ657" i="2"/>
  <c r="CR657" i="2" s="1"/>
  <c r="FA685" i="2"/>
  <c r="FB685" i="2" s="1"/>
  <c r="DX685" i="2"/>
  <c r="FA684" i="2"/>
  <c r="FB684" i="2" s="1"/>
  <c r="GW696" i="2"/>
  <c r="GV696" i="2"/>
  <c r="FD686" i="2"/>
  <c r="GW677" i="2"/>
  <c r="DP29" i="2"/>
  <c r="AY29" i="3" s="1"/>
  <c r="DQ29" i="2"/>
  <c r="DR29" i="2" s="1"/>
  <c r="AZ29" i="3" s="1"/>
  <c r="AB11" i="2"/>
  <c r="M11" i="3" s="1"/>
  <c r="AM11" i="2"/>
  <c r="AN11" i="2" s="1"/>
  <c r="S11" i="3" s="1"/>
  <c r="DT51" i="2"/>
  <c r="EA51" i="2"/>
  <c r="EB51" i="2" s="1"/>
  <c r="BA51" i="3" s="1"/>
  <c r="EW51" i="2"/>
  <c r="EX51" i="2" s="1"/>
  <c r="BD51" i="3" s="1"/>
  <c r="GA30" i="2"/>
  <c r="GB30" i="2" s="1"/>
  <c r="BN30" i="3" s="1"/>
  <c r="FY30" i="2"/>
  <c r="FZ30" i="2" s="1"/>
  <c r="BM30" i="3" s="1"/>
  <c r="BS35" i="2"/>
  <c r="BT35" i="2" s="1"/>
  <c r="AE35" i="3" s="1"/>
  <c r="CA35" i="2"/>
  <c r="CB35" i="2" s="1"/>
  <c r="AI35" i="3" s="1"/>
  <c r="BP35" i="2"/>
  <c r="AC35" i="3" s="1"/>
  <c r="GD12" i="2"/>
  <c r="BO12" i="3" s="1"/>
  <c r="EK57" i="2"/>
  <c r="EL57" i="2" s="1"/>
  <c r="BB57" i="3" s="1"/>
  <c r="EJ57" i="2"/>
  <c r="FD37" i="2"/>
  <c r="BG37" i="3" s="1"/>
  <c r="W168" i="2"/>
  <c r="X168" i="2" s="1"/>
  <c r="K168" i="3" s="1"/>
  <c r="V168" i="2"/>
  <c r="J168" i="3" s="1"/>
  <c r="AB174" i="2"/>
  <c r="M174" i="3" s="1"/>
  <c r="AM174" i="2"/>
  <c r="AN174" i="2" s="1"/>
  <c r="S174" i="3" s="1"/>
  <c r="AB82" i="2"/>
  <c r="M82" i="3" s="1"/>
  <c r="AM82" i="2"/>
  <c r="AN82" i="2" s="1"/>
  <c r="S82" i="3" s="1"/>
  <c r="EU101" i="2"/>
  <c r="EV101" i="2" s="1"/>
  <c r="BC101" i="3" s="1"/>
  <c r="ET101" i="2"/>
  <c r="BP170" i="2"/>
  <c r="AC170" i="3" s="1"/>
  <c r="CA170" i="2"/>
  <c r="CB170" i="2" s="1"/>
  <c r="AI170" i="3" s="1"/>
  <c r="BS170" i="2"/>
  <c r="BT170" i="2" s="1"/>
  <c r="AE170" i="3" s="1"/>
  <c r="BB137" i="2"/>
  <c r="X137" i="3" s="1"/>
  <c r="BC137" i="2"/>
  <c r="BD137" i="2" s="1"/>
  <c r="Y137" i="3" s="1"/>
  <c r="EK161" i="2"/>
  <c r="EL161" i="2" s="1"/>
  <c r="BB161" i="3" s="1"/>
  <c r="EJ161" i="2"/>
  <c r="GD180" i="2"/>
  <c r="BO180" i="3" s="1"/>
  <c r="DT154" i="2"/>
  <c r="EA154" i="2"/>
  <c r="EB154" i="2" s="1"/>
  <c r="BA154" i="3" s="1"/>
  <c r="EW154" i="2"/>
  <c r="EX154" i="2" s="1"/>
  <c r="BD154" i="3" s="1"/>
  <c r="DK159" i="2"/>
  <c r="DL159" i="2" s="1"/>
  <c r="AW159" i="3" s="1"/>
  <c r="DJ159" i="2"/>
  <c r="AV159" i="3" s="1"/>
  <c r="AO122" i="2"/>
  <c r="AP122" i="2" s="1"/>
  <c r="T122" i="3" s="1"/>
  <c r="AD122" i="2"/>
  <c r="N122" i="3" s="1"/>
  <c r="Z175" i="2"/>
  <c r="L175" i="3" s="1"/>
  <c r="AK175" i="2"/>
  <c r="AE175" i="2"/>
  <c r="AF175" i="2" s="1"/>
  <c r="O175" i="3" s="1"/>
  <c r="DZ129" i="2"/>
  <c r="FC129" i="2"/>
  <c r="BS78" i="2"/>
  <c r="BT78" i="2" s="1"/>
  <c r="AE78" i="3" s="1"/>
  <c r="GC97" i="2"/>
  <c r="Z133" i="2"/>
  <c r="L133" i="3" s="1"/>
  <c r="AK133" i="2"/>
  <c r="AE133" i="2"/>
  <c r="AF133" i="2" s="1"/>
  <c r="O133" i="3" s="1"/>
  <c r="R241" i="3"/>
  <c r="Q241" i="3"/>
  <c r="FD207" i="2"/>
  <c r="BG207" i="3" s="1"/>
  <c r="FA225" i="2"/>
  <c r="FB225" i="2" s="1"/>
  <c r="BF225" i="3" s="1"/>
  <c r="DX251" i="2"/>
  <c r="FA251" i="2"/>
  <c r="FB251" i="2" s="1"/>
  <c r="BF251" i="3" s="1"/>
  <c r="FY225" i="2"/>
  <c r="FZ225" i="2" s="1"/>
  <c r="BM225" i="3" s="1"/>
  <c r="AD190" i="2"/>
  <c r="N190" i="3" s="1"/>
  <c r="AO190" i="2"/>
  <c r="AP190" i="2" s="1"/>
  <c r="T190" i="3" s="1"/>
  <c r="GW254" i="2"/>
  <c r="GV254" i="2"/>
  <c r="BV254" i="3" s="1"/>
  <c r="GX196" i="2"/>
  <c r="BW196" i="3" s="1"/>
  <c r="HA196" i="2"/>
  <c r="HB196" i="2" s="1"/>
  <c r="BY196" i="3" s="1"/>
  <c r="HA212" i="2"/>
  <c r="HB212" i="2" s="1"/>
  <c r="BY212" i="3" s="1"/>
  <c r="GX212" i="2"/>
  <c r="BW212" i="3" s="1"/>
  <c r="BV242" i="2"/>
  <c r="AF242" i="3" s="1"/>
  <c r="BY242" i="2"/>
  <c r="BZ242" i="2" s="1"/>
  <c r="AH242" i="3" s="1"/>
  <c r="GA274" i="2"/>
  <c r="GB274" i="2" s="1"/>
  <c r="BN274" i="3" s="1"/>
  <c r="FY274" i="2"/>
  <c r="FZ274" i="2" s="1"/>
  <c r="BM274" i="3" s="1"/>
  <c r="FQ265" i="2"/>
  <c r="FR265" i="2" s="1"/>
  <c r="BK265" i="3" s="1"/>
  <c r="GW296" i="2"/>
  <c r="GV296" i="2"/>
  <c r="BV296" i="3" s="1"/>
  <c r="EU279" i="2"/>
  <c r="EV279" i="2" s="1"/>
  <c r="BC279" i="3" s="1"/>
  <c r="BL315" i="2"/>
  <c r="AA315" i="3" s="1"/>
  <c r="BM315" i="2"/>
  <c r="BN315" i="2" s="1"/>
  <c r="AB315" i="3" s="1"/>
  <c r="CH290" i="2"/>
  <c r="AL290" i="3" s="1"/>
  <c r="CQ290" i="2"/>
  <c r="CR290" i="2" s="1"/>
  <c r="AQ290" i="3" s="1"/>
  <c r="FD262" i="2"/>
  <c r="BG262" i="3" s="1"/>
  <c r="AB306" i="2"/>
  <c r="M306" i="3" s="1"/>
  <c r="AM306" i="2"/>
  <c r="AN306" i="2" s="1"/>
  <c r="S306" i="3" s="1"/>
  <c r="BL325" i="2"/>
  <c r="AA325" i="3" s="1"/>
  <c r="BM325" i="2"/>
  <c r="BN325" i="2" s="1"/>
  <c r="AB325" i="3" s="1"/>
  <c r="DZ344" i="2"/>
  <c r="FC344" i="2"/>
  <c r="BP326" i="2"/>
  <c r="AC326" i="3" s="1"/>
  <c r="CA326" i="2"/>
  <c r="CB326" i="2" s="1"/>
  <c r="AI326" i="3" s="1"/>
  <c r="BS326" i="2"/>
  <c r="BT326" i="2" s="1"/>
  <c r="AE326" i="3" s="1"/>
  <c r="DZ355" i="2"/>
  <c r="FC355" i="2"/>
  <c r="CZ302" i="2"/>
  <c r="AS302" i="3" s="1"/>
  <c r="DA302" i="2"/>
  <c r="DB302" i="2" s="1"/>
  <c r="AT302" i="3" s="1"/>
  <c r="Q342" i="3"/>
  <c r="R342" i="3"/>
  <c r="AD337" i="2"/>
  <c r="N337" i="3" s="1"/>
  <c r="AO337" i="2"/>
  <c r="AP337" i="2" s="1"/>
  <c r="T337" i="3" s="1"/>
  <c r="DV337" i="2"/>
  <c r="EY337" i="2"/>
  <c r="EZ337" i="2" s="1"/>
  <c r="BE337" i="3" s="1"/>
  <c r="FA321" i="2"/>
  <c r="FB321" i="2" s="1"/>
  <c r="BF321" i="3" s="1"/>
  <c r="DX321" i="2"/>
  <c r="AB313" i="2"/>
  <c r="M313" i="3" s="1"/>
  <c r="AM313" i="2"/>
  <c r="AN313" i="2" s="1"/>
  <c r="S313" i="3" s="1"/>
  <c r="GD365" i="2"/>
  <c r="BO365" i="3" s="1"/>
  <c r="BR342" i="2"/>
  <c r="AD342" i="3" s="1"/>
  <c r="CC342" i="2"/>
  <c r="BB376" i="2"/>
  <c r="X376" i="3" s="1"/>
  <c r="BC376" i="2"/>
  <c r="BD376" i="2" s="1"/>
  <c r="Y376" i="3" s="1"/>
  <c r="GC445" i="2"/>
  <c r="DA391" i="2"/>
  <c r="DB391" i="2" s="1"/>
  <c r="AT391" i="3" s="1"/>
  <c r="CZ391" i="2"/>
  <c r="AS391" i="3" s="1"/>
  <c r="BP489" i="2"/>
  <c r="AC489" i="3" s="1"/>
  <c r="CA489" i="2"/>
  <c r="CB489" i="2" s="1"/>
  <c r="AI489" i="3" s="1"/>
  <c r="BS489" i="2"/>
  <c r="BT489" i="2" s="1"/>
  <c r="AE489" i="3" s="1"/>
  <c r="GW391" i="2"/>
  <c r="GV391" i="2"/>
  <c r="BV391" i="3" s="1"/>
  <c r="EY419" i="2"/>
  <c r="EZ419" i="2" s="1"/>
  <c r="BE419" i="3" s="1"/>
  <c r="AB362" i="2"/>
  <c r="M362" i="3" s="1"/>
  <c r="AM362" i="2"/>
  <c r="AN362" i="2" s="1"/>
  <c r="S362" i="3" s="1"/>
  <c r="R457" i="3"/>
  <c r="Q457" i="3"/>
  <c r="Z416" i="2"/>
  <c r="L416" i="3" s="1"/>
  <c r="AK416" i="2"/>
  <c r="AE416" i="2"/>
  <c r="AF416" i="2" s="1"/>
  <c r="O416" i="3" s="1"/>
  <c r="BG564" i="3"/>
  <c r="BH564" i="2"/>
  <c r="BH564" i="3" s="1"/>
  <c r="EK477" i="2"/>
  <c r="EL477" i="2" s="1"/>
  <c r="BB477" i="3" s="1"/>
  <c r="DV477" i="2"/>
  <c r="EY477" i="2"/>
  <c r="EZ477" i="2" s="1"/>
  <c r="BE477" i="3" s="1"/>
  <c r="W477" i="2"/>
  <c r="X477" i="2" s="1"/>
  <c r="K477" i="3" s="1"/>
  <c r="AD476" i="2"/>
  <c r="N476" i="3" s="1"/>
  <c r="AO476" i="2"/>
  <c r="AP476" i="2" s="1"/>
  <c r="T476" i="3" s="1"/>
  <c r="CZ527" i="2"/>
  <c r="DA527" i="2"/>
  <c r="DB527" i="2" s="1"/>
  <c r="BA502" i="3"/>
  <c r="BB502" i="2"/>
  <c r="BB502" i="3" s="1"/>
  <c r="BC502" i="2"/>
  <c r="EK489" i="2"/>
  <c r="EL489" i="2" s="1"/>
  <c r="BB489" i="3" s="1"/>
  <c r="DQ504" i="2"/>
  <c r="DR504" i="2" s="1"/>
  <c r="DP504" i="2"/>
  <c r="FA546" i="2"/>
  <c r="FB546" i="2" s="1"/>
  <c r="FM568" i="2"/>
  <c r="FN568" i="2" s="1"/>
  <c r="GV544" i="2"/>
  <c r="GW544" i="2"/>
  <c r="FM585" i="2"/>
  <c r="FN585" i="2" s="1"/>
  <c r="BW533" i="3"/>
  <c r="BX533" i="2"/>
  <c r="BX533" i="3" s="1"/>
  <c r="AI578" i="3"/>
  <c r="AJ578" i="2"/>
  <c r="AJ578" i="3" s="1"/>
  <c r="BQ549" i="3"/>
  <c r="BR549" i="2"/>
  <c r="BR549" i="3" s="1"/>
  <c r="CC549" i="2"/>
  <c r="Y557" i="3"/>
  <c r="Z557" i="2"/>
  <c r="Z557" i="3" s="1"/>
  <c r="AK557" i="2"/>
  <c r="AE557" i="2"/>
  <c r="FD519" i="2"/>
  <c r="AC631" i="3"/>
  <c r="AD631" i="2"/>
  <c r="AD631" i="3" s="1"/>
  <c r="AO631" i="2"/>
  <c r="DZ576" i="2"/>
  <c r="FC576" i="2"/>
  <c r="BU623" i="3"/>
  <c r="BY623" i="2"/>
  <c r="BV623" i="2"/>
  <c r="BV623" i="3" s="1"/>
  <c r="AI626" i="3"/>
  <c r="AJ626" i="2"/>
  <c r="AJ626" i="3" s="1"/>
  <c r="U573" i="3"/>
  <c r="W573" i="2"/>
  <c r="V573" i="2"/>
  <c r="V573" i="3" s="1"/>
  <c r="BU593" i="3"/>
  <c r="BV593" i="2"/>
  <c r="BV593" i="3" s="1"/>
  <c r="BY593" i="2"/>
  <c r="GW604" i="2"/>
  <c r="GV604" i="2"/>
  <c r="GA567" i="2"/>
  <c r="GB567" i="2" s="1"/>
  <c r="FY567" i="2"/>
  <c r="FZ567" i="2" s="1"/>
  <c r="U578" i="3"/>
  <c r="V578" i="2"/>
  <c r="V578" i="3" s="1"/>
  <c r="W578" i="2"/>
  <c r="BW603" i="3"/>
  <c r="BX603" i="2"/>
  <c r="BX603" i="3" s="1"/>
  <c r="Y594" i="3"/>
  <c r="Z594" i="2"/>
  <c r="Z594" i="3" s="1"/>
  <c r="AK594" i="2"/>
  <c r="AE594" i="2"/>
  <c r="Y604" i="3"/>
  <c r="Z604" i="2"/>
  <c r="Z604" i="3" s="1"/>
  <c r="AK604" i="2"/>
  <c r="AE604" i="2"/>
  <c r="DZ616" i="2"/>
  <c r="FC616" i="2"/>
  <c r="EU643" i="2"/>
  <c r="EV643" i="2" s="1"/>
  <c r="Y618" i="3"/>
  <c r="Z618" i="2"/>
  <c r="Z618" i="3" s="1"/>
  <c r="AK618" i="2"/>
  <c r="AE618" i="2"/>
  <c r="BQ622" i="3"/>
  <c r="BR622" i="2"/>
  <c r="BR622" i="3" s="1"/>
  <c r="CC622" i="2"/>
  <c r="BA679" i="3"/>
  <c r="BC679" i="2"/>
  <c r="BB679" i="2"/>
  <c r="BB679" i="3" s="1"/>
  <c r="BU630" i="3"/>
  <c r="BV630" i="2"/>
  <c r="BV630" i="3" s="1"/>
  <c r="BY630" i="2"/>
  <c r="P639" i="3"/>
  <c r="Q639" i="2"/>
  <c r="Q639" i="3" s="1"/>
  <c r="GW626" i="2"/>
  <c r="GV626" i="2"/>
  <c r="P644" i="3"/>
  <c r="Q644" i="2"/>
  <c r="Q644" i="3" s="1"/>
  <c r="AW649" i="3"/>
  <c r="AX649" i="2"/>
  <c r="AX649" i="3" s="1"/>
  <c r="Y685" i="3"/>
  <c r="Z685" i="2"/>
  <c r="Z685" i="3" s="1"/>
  <c r="AK685" i="2"/>
  <c r="AE685" i="2"/>
  <c r="DK688" i="2"/>
  <c r="DL688" i="2" s="1"/>
  <c r="DJ688" i="2"/>
  <c r="DP31" i="2"/>
  <c r="AY31" i="3" s="1"/>
  <c r="DQ31" i="2"/>
  <c r="DR31" i="2" s="1"/>
  <c r="AZ31" i="3" s="1"/>
  <c r="AB146" i="2"/>
  <c r="M146" i="3" s="1"/>
  <c r="AM146" i="2"/>
  <c r="AN146" i="2" s="1"/>
  <c r="S146" i="3" s="1"/>
  <c r="CZ48" i="2"/>
  <c r="AS48" i="3" s="1"/>
  <c r="DA48" i="2"/>
  <c r="DB48" i="2" s="1"/>
  <c r="AT48" i="3" s="1"/>
  <c r="BP36" i="2"/>
  <c r="AC36" i="3" s="1"/>
  <c r="CA36" i="2"/>
  <c r="CB36" i="2" s="1"/>
  <c r="AI36" i="3" s="1"/>
  <c r="BS36" i="2"/>
  <c r="BT36" i="2" s="1"/>
  <c r="AE36" i="3" s="1"/>
  <c r="DP68" i="2"/>
  <c r="AY68" i="3" s="1"/>
  <c r="DQ68" i="2"/>
  <c r="DR68" i="2" s="1"/>
  <c r="AZ68" i="3" s="1"/>
  <c r="GV5" i="2"/>
  <c r="BV5" i="3" s="1"/>
  <c r="GW5" i="2"/>
  <c r="Z6" i="2"/>
  <c r="L6" i="3" s="1"/>
  <c r="AK6" i="2"/>
  <c r="AE6" i="2"/>
  <c r="AF6" i="2" s="1"/>
  <c r="O6" i="3" s="1"/>
  <c r="BB42" i="2"/>
  <c r="X42" i="3" s="1"/>
  <c r="BC42" i="2"/>
  <c r="BD42" i="2" s="1"/>
  <c r="Y42" i="3" s="1"/>
  <c r="DV172" i="2"/>
  <c r="EY172" i="2"/>
  <c r="EZ172" i="2" s="1"/>
  <c r="BE172" i="3" s="1"/>
  <c r="AD159" i="2"/>
  <c r="N159" i="3" s="1"/>
  <c r="AO159" i="2"/>
  <c r="AP159" i="2" s="1"/>
  <c r="T159" i="3" s="1"/>
  <c r="EA240" i="2"/>
  <c r="EB240" i="2" s="1"/>
  <c r="BA240" i="3" s="1"/>
  <c r="EW240" i="2"/>
  <c r="EX240" i="2" s="1"/>
  <c r="BD240" i="3" s="1"/>
  <c r="DT240" i="2"/>
  <c r="GD64" i="2"/>
  <c r="BO64" i="3" s="1"/>
  <c r="GW81" i="2"/>
  <c r="GV81" i="2"/>
  <c r="BV81" i="3" s="1"/>
  <c r="DX117" i="2"/>
  <c r="FA117" i="2"/>
  <c r="FB117" i="2" s="1"/>
  <c r="BF117" i="3" s="1"/>
  <c r="CH128" i="2"/>
  <c r="AL128" i="3" s="1"/>
  <c r="CQ128" i="2"/>
  <c r="CR128" i="2" s="1"/>
  <c r="AQ128" i="3" s="1"/>
  <c r="DX182" i="2"/>
  <c r="FA182" i="2"/>
  <c r="FB182" i="2" s="1"/>
  <c r="BF182" i="3" s="1"/>
  <c r="R85" i="3"/>
  <c r="Q85" i="3"/>
  <c r="AD157" i="2"/>
  <c r="N157" i="3" s="1"/>
  <c r="AO157" i="2"/>
  <c r="AP157" i="2" s="1"/>
  <c r="T157" i="3" s="1"/>
  <c r="GA53" i="2"/>
  <c r="GB53" i="2" s="1"/>
  <c r="BN53" i="3" s="1"/>
  <c r="GW111" i="2"/>
  <c r="FA177" i="2"/>
  <c r="FB177" i="2" s="1"/>
  <c r="BF177" i="3" s="1"/>
  <c r="BC150" i="2"/>
  <c r="BD150" i="2" s="1"/>
  <c r="Y150" i="3" s="1"/>
  <c r="BB150" i="2"/>
  <c r="X150" i="3" s="1"/>
  <c r="EU200" i="2"/>
  <c r="EV200" i="2" s="1"/>
  <c r="BC200" i="3" s="1"/>
  <c r="ET200" i="2"/>
  <c r="BC207" i="2"/>
  <c r="BD207" i="2" s="1"/>
  <c r="Y207" i="3" s="1"/>
  <c r="BB207" i="2"/>
  <c r="X207" i="3" s="1"/>
  <c r="R249" i="3"/>
  <c r="Q249" i="3"/>
  <c r="GV195" i="2"/>
  <c r="BV195" i="3" s="1"/>
  <c r="GW195" i="2"/>
  <c r="GW211" i="2"/>
  <c r="GV211" i="2"/>
  <c r="BV211" i="3" s="1"/>
  <c r="EK250" i="2"/>
  <c r="EL250" i="2" s="1"/>
  <c r="BB250" i="3" s="1"/>
  <c r="EY260" i="2"/>
  <c r="EZ260" i="2" s="1"/>
  <c r="BE260" i="3" s="1"/>
  <c r="DV260" i="2"/>
  <c r="DT309" i="2"/>
  <c r="EA309" i="2"/>
  <c r="EB309" i="2" s="1"/>
  <c r="BA309" i="3" s="1"/>
  <c r="EW309" i="2"/>
  <c r="EX309" i="2" s="1"/>
  <c r="BD309" i="3" s="1"/>
  <c r="FU280" i="2"/>
  <c r="FV280" i="2" s="1"/>
  <c r="BL280" i="3" s="1"/>
  <c r="Z305" i="2"/>
  <c r="L305" i="3" s="1"/>
  <c r="AK305" i="2"/>
  <c r="AE305" i="2"/>
  <c r="AF305" i="2" s="1"/>
  <c r="O305" i="3" s="1"/>
  <c r="AB293" i="2"/>
  <c r="M293" i="3" s="1"/>
  <c r="AM293" i="2"/>
  <c r="AN293" i="2" s="1"/>
  <c r="S293" i="3" s="1"/>
  <c r="V306" i="2"/>
  <c r="J306" i="3" s="1"/>
  <c r="W306" i="2"/>
  <c r="X306" i="2" s="1"/>
  <c r="K306" i="3" s="1"/>
  <c r="EY280" i="2"/>
  <c r="EZ280" i="2" s="1"/>
  <c r="BE280" i="3" s="1"/>
  <c r="GA257" i="2"/>
  <c r="GB257" i="2" s="1"/>
  <c r="BN257" i="3" s="1"/>
  <c r="FY257" i="2"/>
  <c r="FZ257" i="2" s="1"/>
  <c r="BM257" i="3" s="1"/>
  <c r="BY310" i="2"/>
  <c r="BZ310" i="2" s="1"/>
  <c r="AH310" i="3" s="1"/>
  <c r="BV310" i="2"/>
  <c r="AF310" i="3" s="1"/>
  <c r="Z282" i="2"/>
  <c r="L282" i="3" s="1"/>
  <c r="AK282" i="2"/>
  <c r="AE282" i="2"/>
  <c r="AF282" i="2" s="1"/>
  <c r="O282" i="3" s="1"/>
  <c r="BB345" i="2"/>
  <c r="X345" i="3" s="1"/>
  <c r="BC345" i="2"/>
  <c r="BD345" i="2" s="1"/>
  <c r="Y345" i="3" s="1"/>
  <c r="FQ435" i="2"/>
  <c r="FR435" i="2" s="1"/>
  <c r="BK435" i="3" s="1"/>
  <c r="BC328" i="2"/>
  <c r="BD328" i="2" s="1"/>
  <c r="Y328" i="3" s="1"/>
  <c r="BB328" i="2"/>
  <c r="X328" i="3" s="1"/>
  <c r="GW327" i="2"/>
  <c r="GV327" i="2"/>
  <c r="BV327" i="3" s="1"/>
  <c r="R383" i="3"/>
  <c r="Q383" i="3"/>
  <c r="DQ306" i="2"/>
  <c r="DR306" i="2" s="1"/>
  <c r="AZ306" i="3" s="1"/>
  <c r="DA348" i="2"/>
  <c r="DB348" i="2" s="1"/>
  <c r="AT348" i="3" s="1"/>
  <c r="DZ322" i="2"/>
  <c r="FC322" i="2"/>
  <c r="DX340" i="2"/>
  <c r="FA340" i="2"/>
  <c r="FB340" i="2" s="1"/>
  <c r="BF340" i="3" s="1"/>
  <c r="V443" i="2"/>
  <c r="J443" i="3" s="1"/>
  <c r="W443" i="2"/>
  <c r="X443" i="2" s="1"/>
  <c r="K443" i="3" s="1"/>
  <c r="EU390" i="2"/>
  <c r="EV390" i="2" s="1"/>
  <c r="BC390" i="3" s="1"/>
  <c r="GA413" i="2"/>
  <c r="GB413" i="2" s="1"/>
  <c r="BN413" i="3" s="1"/>
  <c r="FC396" i="2"/>
  <c r="DZ396" i="2"/>
  <c r="BS399" i="2"/>
  <c r="BT399" i="2" s="1"/>
  <c r="AE399" i="3" s="1"/>
  <c r="EU432" i="2"/>
  <c r="EV432" i="2" s="1"/>
  <c r="BC432" i="3" s="1"/>
  <c r="DK382" i="2"/>
  <c r="DL382" i="2" s="1"/>
  <c r="AW382" i="3" s="1"/>
  <c r="AD436" i="2"/>
  <c r="N436" i="3" s="1"/>
  <c r="AO436" i="2"/>
  <c r="AP436" i="2" s="1"/>
  <c r="T436" i="3" s="1"/>
  <c r="AK374" i="2"/>
  <c r="AE374" i="2"/>
  <c r="AF374" i="2" s="1"/>
  <c r="O374" i="3" s="1"/>
  <c r="Z374" i="2"/>
  <c r="L374" i="3" s="1"/>
  <c r="W445" i="2"/>
  <c r="X445" i="2" s="1"/>
  <c r="K445" i="3" s="1"/>
  <c r="W460" i="2"/>
  <c r="X460" i="2" s="1"/>
  <c r="K460" i="3" s="1"/>
  <c r="W476" i="2"/>
  <c r="X476" i="2" s="1"/>
  <c r="K476" i="3" s="1"/>
  <c r="V476" i="2"/>
  <c r="J476" i="3" s="1"/>
  <c r="EK511" i="2"/>
  <c r="EL511" i="2" s="1"/>
  <c r="EJ511" i="2"/>
  <c r="GC480" i="2"/>
  <c r="BU520" i="3"/>
  <c r="BY520" i="2"/>
  <c r="BV520" i="2"/>
  <c r="BV520" i="3" s="1"/>
  <c r="DK599" i="2"/>
  <c r="DL599" i="2" s="1"/>
  <c r="DJ599" i="2"/>
  <c r="GX476" i="2"/>
  <c r="BW476" i="3" s="1"/>
  <c r="HA476" i="2"/>
  <c r="HB476" i="2" s="1"/>
  <c r="BY476" i="3" s="1"/>
  <c r="EK490" i="2"/>
  <c r="EL490" i="2" s="1"/>
  <c r="BB490" i="3" s="1"/>
  <c r="EK571" i="2"/>
  <c r="EL571" i="2" s="1"/>
  <c r="EJ571" i="2"/>
  <c r="EA528" i="2"/>
  <c r="EB528" i="2" s="1"/>
  <c r="DT528" i="2"/>
  <c r="EW528" i="2"/>
  <c r="EX528" i="2" s="1"/>
  <c r="BQ553" i="3"/>
  <c r="CC553" i="2"/>
  <c r="BR553" i="2"/>
  <c r="BR553" i="3" s="1"/>
  <c r="AO535" i="3"/>
  <c r="AP535" i="2"/>
  <c r="AP535" i="3" s="1"/>
  <c r="FY566" i="2"/>
  <c r="FZ566" i="2" s="1"/>
  <c r="BW584" i="3"/>
  <c r="BX584" i="2"/>
  <c r="BX584" i="3" s="1"/>
  <c r="FF581" i="2"/>
  <c r="FG581" i="2" s="1"/>
  <c r="FD581" i="2"/>
  <c r="Y596" i="3"/>
  <c r="Z596" i="2"/>
  <c r="Z596" i="3" s="1"/>
  <c r="AK596" i="2"/>
  <c r="AE596" i="2"/>
  <c r="AC579" i="3"/>
  <c r="AD579" i="2"/>
  <c r="AD579" i="3" s="1"/>
  <c r="AO579" i="2"/>
  <c r="P562" i="3"/>
  <c r="Q562" i="2"/>
  <c r="Q562" i="3" s="1"/>
  <c r="AG618" i="3"/>
  <c r="AH618" i="2"/>
  <c r="AH618" i="3" s="1"/>
  <c r="BK612" i="3"/>
  <c r="BL612" i="2"/>
  <c r="BL612" i="3" s="1"/>
  <c r="BM612" i="2"/>
  <c r="Y617" i="3"/>
  <c r="AE617" i="2"/>
  <c r="Z617" i="2"/>
  <c r="Z617" i="3" s="1"/>
  <c r="AK617" i="2"/>
  <c r="U651" i="3"/>
  <c r="V651" i="2"/>
  <c r="V651" i="3" s="1"/>
  <c r="W651" i="2"/>
  <c r="DK620" i="2"/>
  <c r="DL620" i="2" s="1"/>
  <c r="BU650" i="3"/>
  <c r="BV650" i="2"/>
  <c r="BV650" i="3" s="1"/>
  <c r="BY650" i="2"/>
  <c r="EK620" i="2"/>
  <c r="EL620" i="2" s="1"/>
  <c r="BA638" i="3"/>
  <c r="BC638" i="2"/>
  <c r="BB638" i="2"/>
  <c r="BB638" i="3" s="1"/>
  <c r="CQ639" i="2"/>
  <c r="CR639" i="2" s="1"/>
  <c r="FA654" i="2"/>
  <c r="FB654" i="2" s="1"/>
  <c r="BW678" i="3"/>
  <c r="BX678" i="2"/>
  <c r="BX678" i="3" s="1"/>
  <c r="BK657" i="3"/>
  <c r="BM657" i="2"/>
  <c r="BL657" i="2"/>
  <c r="BL657" i="3" s="1"/>
  <c r="DP33" i="2"/>
  <c r="AY33" i="3" s="1"/>
  <c r="DQ33" i="2"/>
  <c r="DR33" i="2" s="1"/>
  <c r="AZ33" i="3" s="1"/>
  <c r="CZ10" i="2"/>
  <c r="AS10" i="3" s="1"/>
  <c r="DA10" i="2"/>
  <c r="DB10" i="2" s="1"/>
  <c r="AT10" i="3" s="1"/>
  <c r="W160" i="2"/>
  <c r="X160" i="2" s="1"/>
  <c r="K160" i="3" s="1"/>
  <c r="V160" i="2"/>
  <c r="J160" i="3" s="1"/>
  <c r="DQ45" i="2"/>
  <c r="DR45" i="2" s="1"/>
  <c r="AZ45" i="3" s="1"/>
  <c r="DP45" i="2"/>
  <c r="AY45" i="3" s="1"/>
  <c r="AD55" i="2"/>
  <c r="N55" i="3" s="1"/>
  <c r="AO55" i="2"/>
  <c r="AP55" i="2" s="1"/>
  <c r="T55" i="3" s="1"/>
  <c r="AE62" i="2"/>
  <c r="AF62" i="2" s="1"/>
  <c r="O62" i="3" s="1"/>
  <c r="AK62" i="2"/>
  <c r="Z62" i="2"/>
  <c r="L62" i="3" s="1"/>
  <c r="DZ7" i="2"/>
  <c r="FC7" i="2"/>
  <c r="DP26" i="2"/>
  <c r="AY26" i="3" s="1"/>
  <c r="DQ26" i="2"/>
  <c r="DR26" i="2" s="1"/>
  <c r="AZ26" i="3" s="1"/>
  <c r="Z147" i="2"/>
  <c r="L147" i="3" s="1"/>
  <c r="AK147" i="2"/>
  <c r="AE147" i="2"/>
  <c r="AF147" i="2" s="1"/>
  <c r="O147" i="3" s="1"/>
  <c r="FU132" i="2"/>
  <c r="FV132" i="2" s="1"/>
  <c r="BL132" i="3" s="1"/>
  <c r="CZ176" i="2"/>
  <c r="AS176" i="3" s="1"/>
  <c r="DA176" i="2"/>
  <c r="DB176" i="2" s="1"/>
  <c r="AT176" i="3" s="1"/>
  <c r="AE99" i="2"/>
  <c r="AF99" i="2" s="1"/>
  <c r="O99" i="3" s="1"/>
  <c r="Z99" i="2"/>
  <c r="L99" i="3" s="1"/>
  <c r="AK99" i="2"/>
  <c r="R174" i="3"/>
  <c r="Q174" i="3"/>
  <c r="DX95" i="2"/>
  <c r="FA95" i="2"/>
  <c r="FB95" i="2" s="1"/>
  <c r="BF95" i="3" s="1"/>
  <c r="EK132" i="2"/>
  <c r="EL132" i="2" s="1"/>
  <c r="BB132" i="3" s="1"/>
  <c r="BY156" i="2"/>
  <c r="BZ156" i="2" s="1"/>
  <c r="AH156" i="3" s="1"/>
  <c r="BV156" i="2"/>
  <c r="AF156" i="3" s="1"/>
  <c r="Q173" i="3"/>
  <c r="R173" i="3"/>
  <c r="AB87" i="2"/>
  <c r="M87" i="3" s="1"/>
  <c r="AM87" i="2"/>
  <c r="AN87" i="2" s="1"/>
  <c r="S87" i="3" s="1"/>
  <c r="BY117" i="2"/>
  <c r="BZ117" i="2" s="1"/>
  <c r="AH117" i="3" s="1"/>
  <c r="BV117" i="2"/>
  <c r="AF117" i="3" s="1"/>
  <c r="W147" i="2"/>
  <c r="X147" i="2" s="1"/>
  <c r="K147" i="3" s="1"/>
  <c r="V147" i="2"/>
  <c r="J147" i="3" s="1"/>
  <c r="BR241" i="2"/>
  <c r="AD241" i="3" s="1"/>
  <c r="CC241" i="2"/>
  <c r="R69" i="3"/>
  <c r="Q69" i="3"/>
  <c r="GD111" i="2"/>
  <c r="BO111" i="3" s="1"/>
  <c r="EW101" i="2"/>
  <c r="EX101" i="2" s="1"/>
  <c r="BD101" i="3" s="1"/>
  <c r="DK248" i="2"/>
  <c r="DL248" i="2" s="1"/>
  <c r="AW248" i="3" s="1"/>
  <c r="DJ248" i="2"/>
  <c r="AV248" i="3" s="1"/>
  <c r="BB229" i="2"/>
  <c r="X229" i="3" s="1"/>
  <c r="BC229" i="2"/>
  <c r="BD229" i="2" s="1"/>
  <c r="Y229" i="3" s="1"/>
  <c r="AE253" i="2"/>
  <c r="AF253" i="2" s="1"/>
  <c r="O253" i="3" s="1"/>
  <c r="Z253" i="2"/>
  <c r="L253" i="3" s="1"/>
  <c r="AK253" i="2"/>
  <c r="CQ199" i="2"/>
  <c r="CR199" i="2" s="1"/>
  <c r="AQ199" i="3" s="1"/>
  <c r="BS219" i="2"/>
  <c r="BT219" i="2" s="1"/>
  <c r="AE219" i="3" s="1"/>
  <c r="BP219" i="2"/>
  <c r="AC219" i="3" s="1"/>
  <c r="CA219" i="2"/>
  <c r="CB219" i="2" s="1"/>
  <c r="AI219" i="3" s="1"/>
  <c r="GA243" i="2"/>
  <c r="GB243" i="2" s="1"/>
  <c r="BN243" i="3" s="1"/>
  <c r="FY243" i="2"/>
  <c r="FZ243" i="2" s="1"/>
  <c r="BM243" i="3" s="1"/>
  <c r="EK227" i="2"/>
  <c r="EL227" i="2" s="1"/>
  <c r="BB227" i="3" s="1"/>
  <c r="EJ227" i="2"/>
  <c r="Z232" i="2"/>
  <c r="L232" i="3" s="1"/>
  <c r="AE232" i="2"/>
  <c r="AF232" i="2" s="1"/>
  <c r="O232" i="3" s="1"/>
  <c r="AK232" i="2"/>
  <c r="AO225" i="2"/>
  <c r="AP225" i="2" s="1"/>
  <c r="T225" i="3" s="1"/>
  <c r="AD225" i="2"/>
  <c r="N225" i="3" s="1"/>
  <c r="R189" i="3"/>
  <c r="Q189" i="3"/>
  <c r="CC236" i="2"/>
  <c r="BR236" i="2"/>
  <c r="AD236" i="3" s="1"/>
  <c r="EY248" i="2"/>
  <c r="EZ248" i="2" s="1"/>
  <c r="BE248" i="3" s="1"/>
  <c r="DV248" i="2"/>
  <c r="EA267" i="2"/>
  <c r="EB267" i="2" s="1"/>
  <c r="BA267" i="3" s="1"/>
  <c r="EW267" i="2"/>
  <c r="EX267" i="2" s="1"/>
  <c r="BD267" i="3" s="1"/>
  <c r="DT267" i="2"/>
  <c r="DQ294" i="2"/>
  <c r="DR294" i="2" s="1"/>
  <c r="AZ294" i="3" s="1"/>
  <c r="DP294" i="2"/>
  <c r="AY294" i="3" s="1"/>
  <c r="DK279" i="2"/>
  <c r="DL279" i="2" s="1"/>
  <c r="AW279" i="3" s="1"/>
  <c r="DJ279" i="2"/>
  <c r="AV279" i="3" s="1"/>
  <c r="EA290" i="2"/>
  <c r="EB290" i="2" s="1"/>
  <c r="BA290" i="3" s="1"/>
  <c r="EW290" i="2"/>
  <c r="EX290" i="2" s="1"/>
  <c r="BD290" i="3" s="1"/>
  <c r="DT290" i="2"/>
  <c r="AD281" i="2"/>
  <c r="N281" i="3" s="1"/>
  <c r="AO281" i="2"/>
  <c r="AP281" i="2" s="1"/>
  <c r="T281" i="3" s="1"/>
  <c r="V305" i="2"/>
  <c r="J305" i="3" s="1"/>
  <c r="W305" i="2"/>
  <c r="X305" i="2" s="1"/>
  <c r="K305" i="3" s="1"/>
  <c r="GD345" i="2"/>
  <c r="BO345" i="3" s="1"/>
  <c r="GK345" i="2"/>
  <c r="GL345" i="2" s="1"/>
  <c r="BQ345" i="3" s="1"/>
  <c r="CZ305" i="2"/>
  <c r="AS305" i="3" s="1"/>
  <c r="DA305" i="2"/>
  <c r="DB305" i="2" s="1"/>
  <c r="AT305" i="3" s="1"/>
  <c r="EK333" i="2"/>
  <c r="EL333" i="2" s="1"/>
  <c r="BB333" i="3" s="1"/>
  <c r="BM394" i="2"/>
  <c r="BN394" i="2" s="1"/>
  <c r="AB394" i="3" s="1"/>
  <c r="BL394" i="2"/>
  <c r="AA394" i="3" s="1"/>
  <c r="GC339" i="2"/>
  <c r="BL349" i="2"/>
  <c r="AA349" i="3" s="1"/>
  <c r="BM349" i="2"/>
  <c r="BN349" i="2" s="1"/>
  <c r="AB349" i="3" s="1"/>
  <c r="AO317" i="2"/>
  <c r="AP317" i="2" s="1"/>
  <c r="T317" i="3" s="1"/>
  <c r="AD317" i="2"/>
  <c r="N317" i="3" s="1"/>
  <c r="BS351" i="2"/>
  <c r="BT351" i="2" s="1"/>
  <c r="AE351" i="3" s="1"/>
  <c r="BP351" i="2"/>
  <c r="AC351" i="3" s="1"/>
  <c r="CA351" i="2"/>
  <c r="CB351" i="2" s="1"/>
  <c r="AI351" i="3" s="1"/>
  <c r="GA344" i="2"/>
  <c r="GB344" i="2" s="1"/>
  <c r="BN344" i="3" s="1"/>
  <c r="DK320" i="2"/>
  <c r="DL320" i="2" s="1"/>
  <c r="AW320" i="3" s="1"/>
  <c r="DJ320" i="2"/>
  <c r="AV320" i="3" s="1"/>
  <c r="FM404" i="2"/>
  <c r="FN404" i="2" s="1"/>
  <c r="BJ404" i="3" s="1"/>
  <c r="DK310" i="2"/>
  <c r="DL310" i="2" s="1"/>
  <c r="AW310" i="3" s="1"/>
  <c r="Z358" i="2"/>
  <c r="L358" i="3" s="1"/>
  <c r="AK358" i="2"/>
  <c r="AE358" i="2"/>
  <c r="AF358" i="2" s="1"/>
  <c r="O358" i="3" s="1"/>
  <c r="DA412" i="2"/>
  <c r="DB412" i="2" s="1"/>
  <c r="AT412" i="3" s="1"/>
  <c r="CZ412" i="2"/>
  <c r="AS412" i="3" s="1"/>
  <c r="DQ410" i="2"/>
  <c r="DR410" i="2" s="1"/>
  <c r="AZ410" i="3" s="1"/>
  <c r="DP410" i="2"/>
  <c r="AY410" i="3" s="1"/>
  <c r="R438" i="3"/>
  <c r="Q438" i="3"/>
  <c r="AO366" i="2"/>
  <c r="AP366" i="2" s="1"/>
  <c r="T366" i="3" s="1"/>
  <c r="AD366" i="2"/>
  <c r="N366" i="3" s="1"/>
  <c r="BR396" i="2"/>
  <c r="AD396" i="3" s="1"/>
  <c r="CC396" i="2"/>
  <c r="BV432" i="2"/>
  <c r="AF432" i="3" s="1"/>
  <c r="BY432" i="2"/>
  <c r="BZ432" i="2" s="1"/>
  <c r="AH432" i="3" s="1"/>
  <c r="DK393" i="2"/>
  <c r="DL393" i="2" s="1"/>
  <c r="AW393" i="3" s="1"/>
  <c r="DJ393" i="2"/>
  <c r="AV393" i="3" s="1"/>
  <c r="AB408" i="2"/>
  <c r="M408" i="3" s="1"/>
  <c r="AM408" i="2"/>
  <c r="AN408" i="2" s="1"/>
  <c r="S408" i="3" s="1"/>
  <c r="EU358" i="2"/>
  <c r="EV358" i="2" s="1"/>
  <c r="BC358" i="3" s="1"/>
  <c r="BR407" i="2"/>
  <c r="AD407" i="3" s="1"/>
  <c r="CC407" i="2"/>
  <c r="AD398" i="2"/>
  <c r="N398" i="3" s="1"/>
  <c r="AO398" i="2"/>
  <c r="AP398" i="2" s="1"/>
  <c r="T398" i="3" s="1"/>
  <c r="CH414" i="2"/>
  <c r="AL414" i="3" s="1"/>
  <c r="CQ414" i="2"/>
  <c r="CR414" i="2" s="1"/>
  <c r="AQ414" i="3" s="1"/>
  <c r="CZ410" i="2"/>
  <c r="AS410" i="3" s="1"/>
  <c r="DA410" i="2"/>
  <c r="DB410" i="2" s="1"/>
  <c r="AT410" i="3" s="1"/>
  <c r="DA387" i="2"/>
  <c r="DB387" i="2" s="1"/>
  <c r="AT387" i="3" s="1"/>
  <c r="Z446" i="2"/>
  <c r="L446" i="3" s="1"/>
  <c r="AK446" i="2"/>
  <c r="AE446" i="2"/>
  <c r="AF446" i="2" s="1"/>
  <c r="O446" i="3" s="1"/>
  <c r="Z393" i="2"/>
  <c r="L393" i="3" s="1"/>
  <c r="AK393" i="2"/>
  <c r="AE393" i="2"/>
  <c r="AF393" i="2" s="1"/>
  <c r="O393" i="3" s="1"/>
  <c r="W418" i="2"/>
  <c r="X418" i="2" s="1"/>
  <c r="K418" i="3" s="1"/>
  <c r="CQ453" i="2"/>
  <c r="CR453" i="2" s="1"/>
  <c r="AQ453" i="3" s="1"/>
  <c r="GD485" i="2"/>
  <c r="BO485" i="3" s="1"/>
  <c r="K510" i="3"/>
  <c r="L510" i="2"/>
  <c r="L510" i="3" s="1"/>
  <c r="DA465" i="2"/>
  <c r="DB465" i="2" s="1"/>
  <c r="AT465" i="3" s="1"/>
  <c r="EY488" i="2"/>
  <c r="EZ488" i="2" s="1"/>
  <c r="BE488" i="3" s="1"/>
  <c r="DV488" i="2"/>
  <c r="DQ483" i="2"/>
  <c r="DR483" i="2" s="1"/>
  <c r="AZ483" i="3" s="1"/>
  <c r="DP483" i="2"/>
  <c r="AY483" i="3" s="1"/>
  <c r="BO509" i="3"/>
  <c r="BS509" i="2"/>
  <c r="BP509" i="2"/>
  <c r="BP509" i="3" s="1"/>
  <c r="CA509" i="2"/>
  <c r="CB509" i="2" s="1"/>
  <c r="AI516" i="3"/>
  <c r="AJ516" i="2"/>
  <c r="AJ516" i="3" s="1"/>
  <c r="R475" i="3"/>
  <c r="Q475" i="3"/>
  <c r="Y507" i="3"/>
  <c r="AE507" i="2"/>
  <c r="Z507" i="2"/>
  <c r="Z507" i="3" s="1"/>
  <c r="AK507" i="2"/>
  <c r="FY486" i="2"/>
  <c r="FZ486" i="2" s="1"/>
  <c r="BM486" i="3" s="1"/>
  <c r="GA508" i="2"/>
  <c r="GB508" i="2" s="1"/>
  <c r="FY508" i="2"/>
  <c r="FZ508" i="2" s="1"/>
  <c r="BQ531" i="3"/>
  <c r="BR531" i="2"/>
  <c r="BR531" i="3" s="1"/>
  <c r="CC531" i="2"/>
  <c r="Y564" i="3"/>
  <c r="AE564" i="2"/>
  <c r="Z564" i="2"/>
  <c r="Z564" i="3" s="1"/>
  <c r="AK564" i="2"/>
  <c r="FU533" i="2"/>
  <c r="FV533" i="2" s="1"/>
  <c r="BG540" i="3"/>
  <c r="BH540" i="2"/>
  <c r="BH540" i="3" s="1"/>
  <c r="BA576" i="3"/>
  <c r="BB576" i="2"/>
  <c r="BB576" i="3" s="1"/>
  <c r="BC576" i="2"/>
  <c r="AI563" i="3"/>
  <c r="AJ563" i="2"/>
  <c r="AJ563" i="3" s="1"/>
  <c r="U528" i="3"/>
  <c r="W528" i="2"/>
  <c r="V528" i="2"/>
  <c r="V528" i="3" s="1"/>
  <c r="DP554" i="2"/>
  <c r="DQ554" i="2"/>
  <c r="DR554" i="2" s="1"/>
  <c r="EW595" i="2"/>
  <c r="EX595" i="2" s="1"/>
  <c r="DT595" i="2"/>
  <c r="EA595" i="2"/>
  <c r="EB595" i="2" s="1"/>
  <c r="EU601" i="2"/>
  <c r="EV601" i="2" s="1"/>
  <c r="ET601" i="2"/>
  <c r="BU580" i="3"/>
  <c r="BV580" i="2"/>
  <c r="BV580" i="3" s="1"/>
  <c r="BY580" i="2"/>
  <c r="BG645" i="3"/>
  <c r="BH645" i="2"/>
  <c r="BH645" i="3" s="1"/>
  <c r="BU640" i="3"/>
  <c r="BV640" i="2"/>
  <c r="BV640" i="3" s="1"/>
  <c r="BY640" i="2"/>
  <c r="U581" i="3"/>
  <c r="W581" i="2"/>
  <c r="V581" i="2"/>
  <c r="V581" i="3" s="1"/>
  <c r="GA582" i="2"/>
  <c r="GB582" i="2" s="1"/>
  <c r="AQ630" i="3"/>
  <c r="AR630" i="2"/>
  <c r="AR630" i="3" s="1"/>
  <c r="GW591" i="2"/>
  <c r="DA607" i="2"/>
  <c r="DB607" i="2" s="1"/>
  <c r="CZ607" i="2"/>
  <c r="CH640" i="2"/>
  <c r="CQ640" i="2"/>
  <c r="CR640" i="2" s="1"/>
  <c r="DT646" i="2"/>
  <c r="EA646" i="2"/>
  <c r="EB646" i="2" s="1"/>
  <c r="EW646" i="2"/>
  <c r="EX646" i="2" s="1"/>
  <c r="K631" i="3"/>
  <c r="L631" i="2"/>
  <c r="L631" i="3" s="1"/>
  <c r="AQ623" i="3"/>
  <c r="AR623" i="2"/>
  <c r="AR623" i="3" s="1"/>
  <c r="EY613" i="2"/>
  <c r="EZ613" i="2" s="1"/>
  <c r="BW673" i="3"/>
  <c r="BX673" i="2"/>
  <c r="BX673" i="3" s="1"/>
  <c r="EW651" i="2"/>
  <c r="EX651" i="2" s="1"/>
  <c r="DT651" i="2"/>
  <c r="EA651" i="2"/>
  <c r="EB651" i="2" s="1"/>
  <c r="CQ680" i="2"/>
  <c r="CR680" i="2" s="1"/>
  <c r="CH680" i="2"/>
  <c r="AG678" i="3"/>
  <c r="AH678" i="2"/>
  <c r="AH678" i="3" s="1"/>
  <c r="BW663" i="3"/>
  <c r="BX663" i="2"/>
  <c r="BX663" i="3" s="1"/>
  <c r="GA676" i="2"/>
  <c r="GB676" i="2" s="1"/>
  <c r="FY676" i="2"/>
  <c r="FZ676" i="2" s="1"/>
  <c r="BU662" i="3"/>
  <c r="BY662" i="2"/>
  <c r="BV662" i="2"/>
  <c r="BV662" i="3" s="1"/>
  <c r="K685" i="3"/>
  <c r="L685" i="2"/>
  <c r="L685" i="3" s="1"/>
  <c r="FQ659" i="2"/>
  <c r="FR659" i="2" s="1"/>
  <c r="K688" i="3"/>
  <c r="L688" i="2"/>
  <c r="L688" i="3" s="1"/>
  <c r="BK689" i="3"/>
  <c r="BM689" i="2"/>
  <c r="BL689" i="2"/>
  <c r="BL689" i="3" s="1"/>
  <c r="P615" i="3"/>
  <c r="Q615" i="2"/>
  <c r="Q615" i="3" s="1"/>
  <c r="AO688" i="3"/>
  <c r="AP688" i="2"/>
  <c r="AP688" i="3" s="1"/>
  <c r="BY46" i="2"/>
  <c r="BZ46" i="2" s="1"/>
  <c r="AH46" i="3" s="1"/>
  <c r="BV46" i="2"/>
  <c r="AF46" i="3" s="1"/>
  <c r="CZ18" i="2"/>
  <c r="AS18" i="3" s="1"/>
  <c r="DA18" i="2"/>
  <c r="DB18" i="2" s="1"/>
  <c r="AT18" i="3" s="1"/>
  <c r="BV8" i="2"/>
  <c r="AF8" i="3" s="1"/>
  <c r="BY8" i="2"/>
  <c r="BZ8" i="2" s="1"/>
  <c r="AH8" i="3" s="1"/>
  <c r="BL41" i="2"/>
  <c r="AA41" i="3" s="1"/>
  <c r="BM41" i="2"/>
  <c r="BN41" i="2" s="1"/>
  <c r="AB41" i="3" s="1"/>
  <c r="BB34" i="2"/>
  <c r="X34" i="3" s="1"/>
  <c r="BC34" i="2"/>
  <c r="BD34" i="2" s="1"/>
  <c r="Y34" i="3" s="1"/>
  <c r="DK5" i="2"/>
  <c r="DL5" i="2" s="1"/>
  <c r="AW5" i="3" s="1"/>
  <c r="DT8" i="2"/>
  <c r="EA8" i="2"/>
  <c r="EB8" i="2" s="1"/>
  <c r="BA8" i="3" s="1"/>
  <c r="EW8" i="2"/>
  <c r="EX8" i="2" s="1"/>
  <c r="BD8" i="3" s="1"/>
  <c r="EA155" i="2"/>
  <c r="EB155" i="2" s="1"/>
  <c r="BA155" i="3" s="1"/>
  <c r="DT155" i="2"/>
  <c r="EW155" i="2"/>
  <c r="EX155" i="2" s="1"/>
  <c r="BD155" i="3" s="1"/>
  <c r="Z23" i="2"/>
  <c r="L23" i="3" s="1"/>
  <c r="AE23" i="2"/>
  <c r="AF23" i="2" s="1"/>
  <c r="O23" i="3" s="1"/>
  <c r="AK23" i="2"/>
  <c r="AE10" i="2"/>
  <c r="AF10" i="2" s="1"/>
  <c r="O10" i="3" s="1"/>
  <c r="Z10" i="2"/>
  <c r="L10" i="3" s="1"/>
  <c r="AK10" i="2"/>
  <c r="BV91" i="2"/>
  <c r="AF91" i="3" s="1"/>
  <c r="BY91" i="2"/>
  <c r="BZ91" i="2" s="1"/>
  <c r="AH91" i="3" s="1"/>
  <c r="BV142" i="2"/>
  <c r="AF142" i="3" s="1"/>
  <c r="BY142" i="2"/>
  <c r="BZ142" i="2" s="1"/>
  <c r="AH142" i="3" s="1"/>
  <c r="EK225" i="2"/>
  <c r="EL225" i="2" s="1"/>
  <c r="BB225" i="3" s="1"/>
  <c r="EJ225" i="2"/>
  <c r="BC85" i="2"/>
  <c r="BD85" i="2" s="1"/>
  <c r="Y85" i="3" s="1"/>
  <c r="BB85" i="2"/>
  <c r="X85" i="3" s="1"/>
  <c r="GA168" i="2"/>
  <c r="GB168" i="2" s="1"/>
  <c r="BN168" i="3" s="1"/>
  <c r="FY168" i="2"/>
  <c r="FZ168" i="2" s="1"/>
  <c r="BM168" i="3" s="1"/>
  <c r="R120" i="3"/>
  <c r="Q120" i="3"/>
  <c r="GC152" i="2"/>
  <c r="DQ103" i="2"/>
  <c r="DR103" i="2" s="1"/>
  <c r="AZ103" i="3" s="1"/>
  <c r="DP103" i="2"/>
  <c r="AY103" i="3" s="1"/>
  <c r="EU153" i="2"/>
  <c r="EV153" i="2" s="1"/>
  <c r="BC153" i="3" s="1"/>
  <c r="ET153" i="2"/>
  <c r="GC119" i="2"/>
  <c r="CC172" i="2"/>
  <c r="BR172" i="2"/>
  <c r="AD172" i="3" s="1"/>
  <c r="FU95" i="2"/>
  <c r="FV95" i="2" s="1"/>
  <c r="BL95" i="3" s="1"/>
  <c r="DA97" i="2"/>
  <c r="DB97" i="2" s="1"/>
  <c r="AT97" i="3" s="1"/>
  <c r="R129" i="3"/>
  <c r="Q129" i="3"/>
  <c r="BR155" i="2"/>
  <c r="AD155" i="3" s="1"/>
  <c r="CC155" i="2"/>
  <c r="BM177" i="2"/>
  <c r="BN177" i="2" s="1"/>
  <c r="AB177" i="3" s="1"/>
  <c r="BL177" i="2"/>
  <c r="AA177" i="3" s="1"/>
  <c r="BR46" i="2"/>
  <c r="AD46" i="3" s="1"/>
  <c r="CC46" i="2"/>
  <c r="BM101" i="2"/>
  <c r="BN101" i="2" s="1"/>
  <c r="AB101" i="3" s="1"/>
  <c r="BL101" i="2"/>
  <c r="AA101" i="3" s="1"/>
  <c r="BC115" i="2"/>
  <c r="BD115" i="2" s="1"/>
  <c r="Y115" i="3" s="1"/>
  <c r="BB115" i="2"/>
  <c r="X115" i="3" s="1"/>
  <c r="GX84" i="2"/>
  <c r="BW84" i="3" s="1"/>
  <c r="HA84" i="2"/>
  <c r="HB84" i="2" s="1"/>
  <c r="BY84" i="3" s="1"/>
  <c r="EW130" i="2"/>
  <c r="EX130" i="2" s="1"/>
  <c r="BD130" i="3" s="1"/>
  <c r="GA236" i="2"/>
  <c r="GB236" i="2" s="1"/>
  <c r="BN236" i="3" s="1"/>
  <c r="FY236" i="2"/>
  <c r="FZ236" i="2" s="1"/>
  <c r="BM236" i="3" s="1"/>
  <c r="AD247" i="2"/>
  <c r="N247" i="3" s="1"/>
  <c r="AO247" i="2"/>
  <c r="AP247" i="2" s="1"/>
  <c r="T247" i="3" s="1"/>
  <c r="DX194" i="2"/>
  <c r="FA194" i="2"/>
  <c r="FB194" i="2" s="1"/>
  <c r="BF194" i="3" s="1"/>
  <c r="DX210" i="2"/>
  <c r="FA210" i="2"/>
  <c r="FB210" i="2" s="1"/>
  <c r="BF210" i="3" s="1"/>
  <c r="CH225" i="2"/>
  <c r="AL225" i="3" s="1"/>
  <c r="CQ225" i="2"/>
  <c r="CR225" i="2" s="1"/>
  <c r="AQ225" i="3" s="1"/>
  <c r="AD189" i="2"/>
  <c r="N189" i="3" s="1"/>
  <c r="AO189" i="2"/>
  <c r="AP189" i="2" s="1"/>
  <c r="T189" i="3" s="1"/>
  <c r="FC209" i="2"/>
  <c r="DZ209" i="2"/>
  <c r="CH239" i="2"/>
  <c r="AL239" i="3" s="1"/>
  <c r="CQ239" i="2"/>
  <c r="CR239" i="2" s="1"/>
  <c r="AQ239" i="3" s="1"/>
  <c r="GV229" i="2"/>
  <c r="BV229" i="3" s="1"/>
  <c r="GW229" i="2"/>
  <c r="GW182" i="2"/>
  <c r="Z236" i="2"/>
  <c r="L236" i="3" s="1"/>
  <c r="AE236" i="2"/>
  <c r="AF236" i="2" s="1"/>
  <c r="O236" i="3" s="1"/>
  <c r="AK236" i="2"/>
  <c r="EY270" i="2"/>
  <c r="EZ270" i="2" s="1"/>
  <c r="BE270" i="3" s="1"/>
  <c r="DV270" i="2"/>
  <c r="R288" i="3"/>
  <c r="Q288" i="3"/>
  <c r="R306" i="3"/>
  <c r="Q306" i="3"/>
  <c r="DT319" i="2"/>
  <c r="EA319" i="2"/>
  <c r="EB319" i="2" s="1"/>
  <c r="BA319" i="3" s="1"/>
  <c r="EW319" i="2"/>
  <c r="EX319" i="2" s="1"/>
  <c r="BD319" i="3" s="1"/>
  <c r="DX297" i="2"/>
  <c r="FA297" i="2"/>
  <c r="FB297" i="2" s="1"/>
  <c r="BF297" i="3" s="1"/>
  <c r="CQ261" i="2"/>
  <c r="CR261" i="2" s="1"/>
  <c r="AQ261" i="3" s="1"/>
  <c r="CQ275" i="2"/>
  <c r="CR275" i="2" s="1"/>
  <c r="AQ275" i="3" s="1"/>
  <c r="CH275" i="2"/>
  <c r="AL275" i="3" s="1"/>
  <c r="GW304" i="2"/>
  <c r="GV304" i="2"/>
  <c r="BV304" i="3" s="1"/>
  <c r="FQ319" i="2"/>
  <c r="FR319" i="2" s="1"/>
  <c r="BK319" i="3" s="1"/>
  <c r="Z350" i="2"/>
  <c r="L350" i="3" s="1"/>
  <c r="AK350" i="2"/>
  <c r="AE350" i="2"/>
  <c r="AF350" i="2" s="1"/>
  <c r="O350" i="3" s="1"/>
  <c r="BL340" i="2"/>
  <c r="AA340" i="3" s="1"/>
  <c r="BM340" i="2"/>
  <c r="BN340" i="2" s="1"/>
  <c r="AB340" i="3" s="1"/>
  <c r="BM459" i="2"/>
  <c r="BN459" i="2" s="1"/>
  <c r="AB459" i="3" s="1"/>
  <c r="BL459" i="2"/>
  <c r="AA459" i="3" s="1"/>
  <c r="GV352" i="2"/>
  <c r="BV352" i="3" s="1"/>
  <c r="GW352" i="2"/>
  <c r="EU313" i="2"/>
  <c r="EV313" i="2" s="1"/>
  <c r="BC313" i="3" s="1"/>
  <c r="ET313" i="2"/>
  <c r="EY313" i="2"/>
  <c r="EZ313" i="2" s="1"/>
  <c r="BE313" i="3" s="1"/>
  <c r="DV313" i="2"/>
  <c r="Z333" i="2"/>
  <c r="L333" i="3" s="1"/>
  <c r="AK333" i="2"/>
  <c r="AE333" i="2"/>
  <c r="AF333" i="2" s="1"/>
  <c r="O333" i="3" s="1"/>
  <c r="FM343" i="2"/>
  <c r="FN343" i="2" s="1"/>
  <c r="BJ343" i="3" s="1"/>
  <c r="AB361" i="2"/>
  <c r="M361" i="3" s="1"/>
  <c r="AM361" i="2"/>
  <c r="AN361" i="2" s="1"/>
  <c r="S361" i="3" s="1"/>
  <c r="FU357" i="2"/>
  <c r="FV357" i="2" s="1"/>
  <c r="BL357" i="3" s="1"/>
  <c r="EA507" i="2"/>
  <c r="EB507" i="2" s="1"/>
  <c r="EW507" i="2"/>
  <c r="EX507" i="2" s="1"/>
  <c r="DT507" i="2"/>
  <c r="DV417" i="2"/>
  <c r="EY417" i="2"/>
  <c r="EZ417" i="2" s="1"/>
  <c r="BE417" i="3" s="1"/>
  <c r="BC442" i="2"/>
  <c r="BD442" i="2" s="1"/>
  <c r="Y442" i="3" s="1"/>
  <c r="BB442" i="2"/>
  <c r="X442" i="3" s="1"/>
  <c r="R433" i="3"/>
  <c r="Q433" i="3"/>
  <c r="DK404" i="2"/>
  <c r="DL404" i="2" s="1"/>
  <c r="AW404" i="3" s="1"/>
  <c r="DJ404" i="2"/>
  <c r="AV404" i="3" s="1"/>
  <c r="BR429" i="2"/>
  <c r="AD429" i="3" s="1"/>
  <c r="CC429" i="2"/>
  <c r="BR453" i="2"/>
  <c r="AD453" i="3" s="1"/>
  <c r="CC453" i="2"/>
  <c r="AG513" i="3"/>
  <c r="AH513" i="2"/>
  <c r="AH513" i="3" s="1"/>
  <c r="GC421" i="2"/>
  <c r="BY363" i="2"/>
  <c r="BZ363" i="2" s="1"/>
  <c r="AH363" i="3" s="1"/>
  <c r="BV363" i="2"/>
  <c r="AF363" i="3" s="1"/>
  <c r="GC389" i="2"/>
  <c r="FA424" i="2"/>
  <c r="FB424" i="2" s="1"/>
  <c r="BF424" i="3" s="1"/>
  <c r="GA368" i="2"/>
  <c r="GB368" i="2" s="1"/>
  <c r="BN368" i="3" s="1"/>
  <c r="BV382" i="2"/>
  <c r="AF382" i="3" s="1"/>
  <c r="BY382" i="2"/>
  <c r="BZ382" i="2" s="1"/>
  <c r="AH382" i="3" s="1"/>
  <c r="BY473" i="2"/>
  <c r="BZ473" i="2" s="1"/>
  <c r="AH473" i="3" s="1"/>
  <c r="BV473" i="2"/>
  <c r="AF473" i="3" s="1"/>
  <c r="DA505" i="2"/>
  <c r="DB505" i="2" s="1"/>
  <c r="CZ505" i="2"/>
  <c r="DQ521" i="2"/>
  <c r="DR521" i="2" s="1"/>
  <c r="DP521" i="2"/>
  <c r="DT510" i="2"/>
  <c r="EA510" i="2"/>
  <c r="EB510" i="2" s="1"/>
  <c r="EW510" i="2"/>
  <c r="EX510" i="2" s="1"/>
  <c r="BM477" i="2"/>
  <c r="BN477" i="2" s="1"/>
  <c r="AB477" i="3" s="1"/>
  <c r="BL477" i="2"/>
  <c r="AA477" i="3" s="1"/>
  <c r="Z464" i="2"/>
  <c r="L464" i="3" s="1"/>
  <c r="AK464" i="2"/>
  <c r="AE464" i="2"/>
  <c r="AF464" i="2" s="1"/>
  <c r="O464" i="3" s="1"/>
  <c r="BA509" i="3"/>
  <c r="BC509" i="2"/>
  <c r="BB509" i="2"/>
  <c r="BB509" i="3" s="1"/>
  <c r="DX490" i="2"/>
  <c r="FA490" i="2"/>
  <c r="FB490" i="2" s="1"/>
  <c r="BF490" i="3" s="1"/>
  <c r="DV554" i="2"/>
  <c r="EY554" i="2"/>
  <c r="EZ554" i="2" s="1"/>
  <c r="DQ519" i="2"/>
  <c r="DR519" i="2" s="1"/>
  <c r="DP519" i="2"/>
  <c r="BQ515" i="3"/>
  <c r="CC515" i="2"/>
  <c r="BR515" i="2"/>
  <c r="BR515" i="3" s="1"/>
  <c r="BR488" i="2"/>
  <c r="AD488" i="3" s="1"/>
  <c r="CC488" i="2"/>
  <c r="GC537" i="2"/>
  <c r="K560" i="3"/>
  <c r="L560" i="2"/>
  <c r="L560" i="3" s="1"/>
  <c r="AG552" i="3"/>
  <c r="AH552" i="2"/>
  <c r="AH552" i="3" s="1"/>
  <c r="EK563" i="2"/>
  <c r="EL563" i="2" s="1"/>
  <c r="EJ563" i="2"/>
  <c r="BO534" i="3"/>
  <c r="BS534" i="2"/>
  <c r="BP534" i="2"/>
  <c r="BP534" i="3" s="1"/>
  <c r="CA534" i="2"/>
  <c r="CB534" i="2" s="1"/>
  <c r="BW563" i="3"/>
  <c r="BX563" i="2"/>
  <c r="BX563" i="3" s="1"/>
  <c r="BU555" i="3"/>
  <c r="BV555" i="2"/>
  <c r="BV555" i="3" s="1"/>
  <c r="BY555" i="2"/>
  <c r="DZ521" i="2"/>
  <c r="FC521" i="2"/>
  <c r="AA584" i="3"/>
  <c r="AB584" i="2"/>
  <c r="AB584" i="3" s="1"/>
  <c r="AM584" i="2"/>
  <c r="BO613" i="3"/>
  <c r="BP613" i="2"/>
  <c r="BP613" i="3" s="1"/>
  <c r="CA613" i="2"/>
  <c r="CB613" i="2" s="1"/>
  <c r="BS613" i="2"/>
  <c r="DQ573" i="2"/>
  <c r="DR573" i="2" s="1"/>
  <c r="DP573" i="2"/>
  <c r="BQ617" i="3"/>
  <c r="BR617" i="2"/>
  <c r="BR617" i="3" s="1"/>
  <c r="CC617" i="2"/>
  <c r="FA642" i="2"/>
  <c r="FB642" i="2" s="1"/>
  <c r="DX642" i="2"/>
  <c r="GW570" i="2"/>
  <c r="GV570" i="2"/>
  <c r="DT604" i="2"/>
  <c r="EA604" i="2"/>
  <c r="EB604" i="2" s="1"/>
  <c r="EW604" i="2"/>
  <c r="EX604" i="2" s="1"/>
  <c r="FC604" i="2"/>
  <c r="DZ604" i="2"/>
  <c r="U647" i="3"/>
  <c r="V647" i="2"/>
  <c r="V647" i="3" s="1"/>
  <c r="W647" i="2"/>
  <c r="BO616" i="3"/>
  <c r="BS616" i="2"/>
  <c r="BP616" i="2"/>
  <c r="BP616" i="3" s="1"/>
  <c r="CA616" i="2"/>
  <c r="CB616" i="2" s="1"/>
  <c r="AA613" i="3"/>
  <c r="AB613" i="2"/>
  <c r="AB613" i="3" s="1"/>
  <c r="AM613" i="2"/>
  <c r="BU611" i="3"/>
  <c r="BV611" i="2"/>
  <c r="BV611" i="3" s="1"/>
  <c r="BY611" i="2"/>
  <c r="K648" i="3"/>
  <c r="L648" i="2"/>
  <c r="L648" i="3" s="1"/>
  <c r="Y667" i="3"/>
  <c r="Z667" i="2"/>
  <c r="Z667" i="3" s="1"/>
  <c r="AK667" i="2"/>
  <c r="AE667" i="2"/>
  <c r="FM656" i="2"/>
  <c r="FN656" i="2" s="1"/>
  <c r="BQ676" i="3"/>
  <c r="BR676" i="2"/>
  <c r="BR676" i="3" s="1"/>
  <c r="CC676" i="2"/>
  <c r="BO653" i="3"/>
  <c r="BP653" i="2"/>
  <c r="BP653" i="3" s="1"/>
  <c r="CA653" i="2"/>
  <c r="CB653" i="2" s="1"/>
  <c r="BS653" i="2"/>
  <c r="FU665" i="2"/>
  <c r="FV665" i="2" s="1"/>
  <c r="Y673" i="3"/>
  <c r="Z673" i="2"/>
  <c r="Z673" i="3" s="1"/>
  <c r="AK673" i="2"/>
  <c r="AE673" i="2"/>
  <c r="BG678" i="3"/>
  <c r="BH678" i="2"/>
  <c r="BH678" i="3" s="1"/>
  <c r="BK680" i="3"/>
  <c r="BM680" i="2"/>
  <c r="BL680" i="2"/>
  <c r="BL680" i="3" s="1"/>
  <c r="FY694" i="2"/>
  <c r="FZ694" i="2" s="1"/>
  <c r="CQ653" i="2"/>
  <c r="CR653" i="2" s="1"/>
  <c r="DX7" i="2"/>
  <c r="FA7" i="2"/>
  <c r="FB7" i="2" s="1"/>
  <c r="BF7" i="3" s="1"/>
  <c r="GC54" i="2"/>
  <c r="BV23" i="2"/>
  <c r="AF23" i="3" s="1"/>
  <c r="BY23" i="2"/>
  <c r="BZ23" i="2" s="1"/>
  <c r="AH23" i="3" s="1"/>
  <c r="R16" i="3"/>
  <c r="Q16" i="3"/>
  <c r="GA22" i="2"/>
  <c r="GB22" i="2" s="1"/>
  <c r="BN22" i="3" s="1"/>
  <c r="FY22" i="2"/>
  <c r="FZ22" i="2" s="1"/>
  <c r="BM22" i="3" s="1"/>
  <c r="EK39" i="2"/>
  <c r="EL39" i="2" s="1"/>
  <c r="BB39" i="3" s="1"/>
  <c r="EJ39" i="2"/>
  <c r="GV6" i="2"/>
  <c r="BV6" i="3" s="1"/>
  <c r="GW6" i="2"/>
  <c r="GW51" i="2"/>
  <c r="GV51" i="2"/>
  <c r="BV51" i="3" s="1"/>
  <c r="EU21" i="2"/>
  <c r="EV21" i="2" s="1"/>
  <c r="BC21" i="3" s="1"/>
  <c r="BV153" i="2"/>
  <c r="AF153" i="3" s="1"/>
  <c r="BY153" i="2"/>
  <c r="BZ153" i="2" s="1"/>
  <c r="AH153" i="3" s="1"/>
  <c r="AE36" i="2"/>
  <c r="AF36" i="2" s="1"/>
  <c r="O36" i="3" s="1"/>
  <c r="Z36" i="2"/>
  <c r="L36" i="3" s="1"/>
  <c r="AK36" i="2"/>
  <c r="FQ19" i="2"/>
  <c r="FR19" i="2" s="1"/>
  <c r="BK19" i="3" s="1"/>
  <c r="BV47" i="2"/>
  <c r="AF47" i="3" s="1"/>
  <c r="BY47" i="2"/>
  <c r="BZ47" i="2" s="1"/>
  <c r="AH47" i="3" s="1"/>
  <c r="GC126" i="2"/>
  <c r="DV160" i="2"/>
  <c r="EY160" i="2"/>
  <c r="EZ160" i="2" s="1"/>
  <c r="BE160" i="3" s="1"/>
  <c r="CQ67" i="2"/>
  <c r="CR67" i="2" s="1"/>
  <c r="AQ67" i="3" s="1"/>
  <c r="W146" i="2"/>
  <c r="X146" i="2" s="1"/>
  <c r="K146" i="3" s="1"/>
  <c r="V146" i="2"/>
  <c r="J146" i="3" s="1"/>
  <c r="GW67" i="2"/>
  <c r="GV67" i="2"/>
  <c r="BV67" i="3" s="1"/>
  <c r="V107" i="2"/>
  <c r="J107" i="3" s="1"/>
  <c r="W107" i="2"/>
  <c r="X107" i="2" s="1"/>
  <c r="K107" i="3" s="1"/>
  <c r="R104" i="3"/>
  <c r="Q104" i="3"/>
  <c r="BC185" i="2"/>
  <c r="BD185" i="2" s="1"/>
  <c r="Y185" i="3" s="1"/>
  <c r="BB185" i="2"/>
  <c r="X185" i="3" s="1"/>
  <c r="DA112" i="2"/>
  <c r="DB112" i="2" s="1"/>
  <c r="AT112" i="3" s="1"/>
  <c r="EW184" i="2"/>
  <c r="EX184" i="2" s="1"/>
  <c r="BD184" i="3" s="1"/>
  <c r="R71" i="3"/>
  <c r="Q71" i="3"/>
  <c r="EK125" i="2"/>
  <c r="EL125" i="2" s="1"/>
  <c r="BB125" i="3" s="1"/>
  <c r="GA115" i="2"/>
  <c r="GB115" i="2" s="1"/>
  <c r="BN115" i="3" s="1"/>
  <c r="DK127" i="2"/>
  <c r="DL127" i="2" s="1"/>
  <c r="AW127" i="3" s="1"/>
  <c r="DJ127" i="2"/>
  <c r="AV127" i="3" s="1"/>
  <c r="Z69" i="2"/>
  <c r="L69" i="3" s="1"/>
  <c r="AK69" i="2"/>
  <c r="AE69" i="2"/>
  <c r="AF69" i="2" s="1"/>
  <c r="O69" i="3" s="1"/>
  <c r="CQ243" i="2"/>
  <c r="CR243" i="2" s="1"/>
  <c r="AQ243" i="3" s="1"/>
  <c r="CH243" i="2"/>
  <c r="AL243" i="3" s="1"/>
  <c r="DT191" i="2"/>
  <c r="EW191" i="2"/>
  <c r="EX191" i="2" s="1"/>
  <c r="BD191" i="3" s="1"/>
  <c r="EA191" i="2"/>
  <c r="EB191" i="2" s="1"/>
  <c r="BA191" i="3" s="1"/>
  <c r="EA215" i="2"/>
  <c r="EB215" i="2" s="1"/>
  <c r="BA215" i="3" s="1"/>
  <c r="EW215" i="2"/>
  <c r="EX215" i="2" s="1"/>
  <c r="BD215" i="3" s="1"/>
  <c r="DT215" i="2"/>
  <c r="DK200" i="2"/>
  <c r="DL200" i="2" s="1"/>
  <c r="AW200" i="3" s="1"/>
  <c r="AM237" i="2"/>
  <c r="AN237" i="2" s="1"/>
  <c r="S237" i="3" s="1"/>
  <c r="AB237" i="2"/>
  <c r="M237" i="3" s="1"/>
  <c r="EK188" i="2"/>
  <c r="EL188" i="2" s="1"/>
  <c r="BB188" i="3" s="1"/>
  <c r="DK211" i="2"/>
  <c r="DL211" i="2" s="1"/>
  <c r="AW211" i="3" s="1"/>
  <c r="AD231" i="2"/>
  <c r="N231" i="3" s="1"/>
  <c r="AO231" i="2"/>
  <c r="AP231" i="2" s="1"/>
  <c r="T231" i="3" s="1"/>
  <c r="GC245" i="2"/>
  <c r="CH266" i="2"/>
  <c r="AL266" i="3" s="1"/>
  <c r="CQ266" i="2"/>
  <c r="CR266" i="2" s="1"/>
  <c r="AQ266" i="3" s="1"/>
  <c r="EJ294" i="2"/>
  <c r="EK294" i="2"/>
  <c r="EL294" i="2" s="1"/>
  <c r="BB294" i="3" s="1"/>
  <c r="FC286" i="2"/>
  <c r="DZ286" i="2"/>
  <c r="CQ296" i="2"/>
  <c r="CR296" i="2" s="1"/>
  <c r="AQ296" i="3" s="1"/>
  <c r="FA256" i="2"/>
  <c r="FB256" i="2" s="1"/>
  <c r="BF256" i="3" s="1"/>
  <c r="GD299" i="2"/>
  <c r="BO299" i="3" s="1"/>
  <c r="DQ319" i="2"/>
  <c r="DR319" i="2" s="1"/>
  <c r="AZ319" i="3" s="1"/>
  <c r="DP319" i="2"/>
  <c r="AY319" i="3" s="1"/>
  <c r="FQ349" i="2"/>
  <c r="FR349" i="2" s="1"/>
  <c r="BK349" i="3" s="1"/>
  <c r="DK326" i="2"/>
  <c r="DL326" i="2" s="1"/>
  <c r="AW326" i="3" s="1"/>
  <c r="DJ326" i="2"/>
  <c r="AV326" i="3" s="1"/>
  <c r="FY351" i="2"/>
  <c r="FZ351" i="2" s="1"/>
  <c r="BM351" i="3" s="1"/>
  <c r="GA356" i="2"/>
  <c r="GB356" i="2" s="1"/>
  <c r="BN356" i="3" s="1"/>
  <c r="FY356" i="2"/>
  <c r="FZ356" i="2" s="1"/>
  <c r="BM356" i="3" s="1"/>
  <c r="AO329" i="2"/>
  <c r="AP329" i="2" s="1"/>
  <c r="T329" i="3" s="1"/>
  <c r="AD329" i="2"/>
  <c r="N329" i="3" s="1"/>
  <c r="DQ343" i="2"/>
  <c r="DR343" i="2" s="1"/>
  <c r="AZ343" i="3" s="1"/>
  <c r="DK302" i="2"/>
  <c r="DL302" i="2" s="1"/>
  <c r="AW302" i="3" s="1"/>
  <c r="BY312" i="2"/>
  <c r="BZ312" i="2" s="1"/>
  <c r="AH312" i="3" s="1"/>
  <c r="BV312" i="2"/>
  <c r="AF312" i="3" s="1"/>
  <c r="EY366" i="2"/>
  <c r="EZ366" i="2" s="1"/>
  <c r="BE366" i="3" s="1"/>
  <c r="DV366" i="2"/>
  <c r="GC321" i="2"/>
  <c r="BC359" i="2"/>
  <c r="BD359" i="2" s="1"/>
  <c r="Y359" i="3" s="1"/>
  <c r="BB359" i="2"/>
  <c r="X359" i="3" s="1"/>
  <c r="CH389" i="2"/>
  <c r="AL389" i="3" s="1"/>
  <c r="CQ389" i="2"/>
  <c r="CR389" i="2" s="1"/>
  <c r="AQ389" i="3" s="1"/>
  <c r="GC425" i="2"/>
  <c r="GA411" i="2"/>
  <c r="GB411" i="2" s="1"/>
  <c r="BN411" i="3" s="1"/>
  <c r="FY411" i="2"/>
  <c r="FZ411" i="2" s="1"/>
  <c r="BM411" i="3" s="1"/>
  <c r="GC375" i="2"/>
  <c r="DJ417" i="2"/>
  <c r="AV417" i="3" s="1"/>
  <c r="DK417" i="2"/>
  <c r="DL417" i="2" s="1"/>
  <c r="AW417" i="3" s="1"/>
  <c r="W368" i="2"/>
  <c r="X368" i="2" s="1"/>
  <c r="K368" i="3" s="1"/>
  <c r="V368" i="2"/>
  <c r="J368" i="3" s="1"/>
  <c r="R412" i="3"/>
  <c r="Q412" i="3"/>
  <c r="DA448" i="2"/>
  <c r="DB448" i="2" s="1"/>
  <c r="AT448" i="3" s="1"/>
  <c r="CZ448" i="2"/>
  <c r="AS448" i="3" s="1"/>
  <c r="EK392" i="2"/>
  <c r="EL392" i="2" s="1"/>
  <c r="BB392" i="3" s="1"/>
  <c r="Z430" i="2"/>
  <c r="L430" i="3" s="1"/>
  <c r="AK430" i="2"/>
  <c r="AE430" i="2"/>
  <c r="AF430" i="2" s="1"/>
  <c r="O430" i="3" s="1"/>
  <c r="CQ382" i="2"/>
  <c r="CR382" i="2" s="1"/>
  <c r="AQ382" i="3" s="1"/>
  <c r="EW412" i="2"/>
  <c r="EX412" i="2" s="1"/>
  <c r="BD412" i="3" s="1"/>
  <c r="FY409" i="2"/>
  <c r="FZ409" i="2" s="1"/>
  <c r="BM409" i="3" s="1"/>
  <c r="Y508" i="3"/>
  <c r="Z508" i="2"/>
  <c r="Z508" i="3" s="1"/>
  <c r="AK508" i="2"/>
  <c r="AE508" i="2"/>
  <c r="CH479" i="2"/>
  <c r="AL479" i="3" s="1"/>
  <c r="CQ479" i="2"/>
  <c r="CR479" i="2" s="1"/>
  <c r="AQ479" i="3" s="1"/>
  <c r="ET508" i="2"/>
  <c r="EU508" i="2"/>
  <c r="EV508" i="2" s="1"/>
  <c r="DV510" i="2"/>
  <c r="EY510" i="2"/>
  <c r="EZ510" i="2" s="1"/>
  <c r="GC466" i="2"/>
  <c r="GC509" i="2"/>
  <c r="AG511" i="3"/>
  <c r="AH511" i="2"/>
  <c r="AH511" i="3" s="1"/>
  <c r="DA507" i="2"/>
  <c r="DB507" i="2" s="1"/>
  <c r="CZ507" i="2"/>
  <c r="GX478" i="2"/>
  <c r="BW478" i="3" s="1"/>
  <c r="HA478" i="2"/>
  <c r="HB478" i="2" s="1"/>
  <c r="BY478" i="3" s="1"/>
  <c r="DQ557" i="2"/>
  <c r="DR557" i="2" s="1"/>
  <c r="DP557" i="2"/>
  <c r="ET539" i="2"/>
  <c r="EU539" i="2"/>
  <c r="EV539" i="2" s="1"/>
  <c r="P604" i="3"/>
  <c r="Q604" i="2"/>
  <c r="Q604" i="3" s="1"/>
  <c r="Y542" i="3"/>
  <c r="AE542" i="2"/>
  <c r="Z542" i="2"/>
  <c r="Z542" i="3" s="1"/>
  <c r="AK542" i="2"/>
  <c r="BW587" i="3"/>
  <c r="BX587" i="2"/>
  <c r="BX587" i="3" s="1"/>
  <c r="Y527" i="3"/>
  <c r="Z527" i="2"/>
  <c r="Z527" i="3" s="1"/>
  <c r="AE527" i="2"/>
  <c r="AK527" i="2"/>
  <c r="P537" i="3"/>
  <c r="Q537" i="2"/>
  <c r="Q537" i="3" s="1"/>
  <c r="EU559" i="2"/>
  <c r="EV559" i="2" s="1"/>
  <c r="GA539" i="2"/>
  <c r="GB539" i="2" s="1"/>
  <c r="BA560" i="3"/>
  <c r="BC560" i="2"/>
  <c r="BB560" i="2"/>
  <c r="BB560" i="3" s="1"/>
  <c r="BK519" i="3"/>
  <c r="BL519" i="2"/>
  <c r="BL519" i="3" s="1"/>
  <c r="BM519" i="2"/>
  <c r="BA529" i="3"/>
  <c r="BB529" i="2"/>
  <c r="BB529" i="3" s="1"/>
  <c r="BC529" i="2"/>
  <c r="CZ579" i="2"/>
  <c r="DA579" i="2"/>
  <c r="DB579" i="2" s="1"/>
  <c r="AI580" i="3"/>
  <c r="AJ580" i="2"/>
  <c r="AJ580" i="3" s="1"/>
  <c r="BW575" i="3"/>
  <c r="BX575" i="2"/>
  <c r="BX575" i="3" s="1"/>
  <c r="Y599" i="3"/>
  <c r="AE599" i="2"/>
  <c r="Z599" i="2"/>
  <c r="Z599" i="3" s="1"/>
  <c r="AK599" i="2"/>
  <c r="FM673" i="2"/>
  <c r="FN673" i="2" s="1"/>
  <c r="GW627" i="2"/>
  <c r="GV627" i="2"/>
  <c r="DK631" i="2"/>
  <c r="DL631" i="2" s="1"/>
  <c r="DJ631" i="2"/>
  <c r="AA598" i="3"/>
  <c r="AB598" i="2"/>
  <c r="AB598" i="3" s="1"/>
  <c r="AM598" i="2"/>
  <c r="CZ622" i="2"/>
  <c r="DA622" i="2"/>
  <c r="DB622" i="2" s="1"/>
  <c r="DP647" i="2"/>
  <c r="DQ647" i="2"/>
  <c r="DR647" i="2" s="1"/>
  <c r="EK608" i="2"/>
  <c r="EL608" i="2" s="1"/>
  <c r="AW637" i="3"/>
  <c r="AX637" i="2"/>
  <c r="AX637" i="3" s="1"/>
  <c r="U631" i="3"/>
  <c r="W631" i="2"/>
  <c r="V631" i="2"/>
  <c r="V631" i="3" s="1"/>
  <c r="CH613" i="2"/>
  <c r="CQ613" i="2"/>
  <c r="CR613" i="2" s="1"/>
  <c r="DZ625" i="2"/>
  <c r="FC625" i="2"/>
  <c r="BQ642" i="3"/>
  <c r="BR642" i="2"/>
  <c r="BR642" i="3" s="1"/>
  <c r="CC642" i="2"/>
  <c r="AW631" i="3"/>
  <c r="AX631" i="2"/>
  <c r="AX631" i="3" s="1"/>
  <c r="DA615" i="2"/>
  <c r="DB615" i="2" s="1"/>
  <c r="BQ653" i="3"/>
  <c r="BR653" i="2"/>
  <c r="BR653" i="3" s="1"/>
  <c r="CC653" i="2"/>
  <c r="P695" i="3"/>
  <c r="Q695" i="2"/>
  <c r="Q695" i="3" s="1"/>
  <c r="AA686" i="3"/>
  <c r="AB686" i="2"/>
  <c r="AB686" i="3" s="1"/>
  <c r="AM686" i="2"/>
  <c r="EU648" i="2"/>
  <c r="EV648" i="2" s="1"/>
  <c r="AM657" i="3"/>
  <c r="AN657" i="2"/>
  <c r="AN657" i="3" s="1"/>
  <c r="FU4" i="2"/>
  <c r="FV4" i="2" s="1"/>
  <c r="BL4" i="3" s="1"/>
  <c r="FU3" i="2"/>
  <c r="FV3" i="2" s="1"/>
  <c r="BL3" i="3" s="1"/>
  <c r="BY36" i="2"/>
  <c r="BZ36" i="2" s="1"/>
  <c r="AH36" i="3" s="1"/>
  <c r="BV36" i="2"/>
  <c r="AF36" i="3" s="1"/>
  <c r="BR12" i="2"/>
  <c r="AD12" i="3" s="1"/>
  <c r="CC12" i="2"/>
  <c r="EU8" i="2"/>
  <c r="EV8" i="2" s="1"/>
  <c r="BC8" i="3" s="1"/>
  <c r="BR49" i="2"/>
  <c r="AD49" i="3" s="1"/>
  <c r="CC49" i="2"/>
  <c r="DQ67" i="2"/>
  <c r="DR67" i="2" s="1"/>
  <c r="AZ67" i="3" s="1"/>
  <c r="DP67" i="2"/>
  <c r="AY67" i="3" s="1"/>
  <c r="Z12" i="2"/>
  <c r="L12" i="3" s="1"/>
  <c r="AK12" i="2"/>
  <c r="AE12" i="2"/>
  <c r="AF12" i="2" s="1"/>
  <c r="O12" i="3" s="1"/>
  <c r="CZ164" i="2"/>
  <c r="AS164" i="3" s="1"/>
  <c r="DA164" i="2"/>
  <c r="DB164" i="2" s="1"/>
  <c r="AT164" i="3" s="1"/>
  <c r="DK66" i="2"/>
  <c r="DL66" i="2" s="1"/>
  <c r="AW66" i="3" s="1"/>
  <c r="R162" i="3"/>
  <c r="Q162" i="3"/>
  <c r="FU71" i="2"/>
  <c r="FV71" i="2" s="1"/>
  <c r="BL71" i="3" s="1"/>
  <c r="EW137" i="2"/>
  <c r="EX137" i="2" s="1"/>
  <c r="BD137" i="3" s="1"/>
  <c r="GC167" i="2"/>
  <c r="V93" i="2"/>
  <c r="J93" i="3" s="1"/>
  <c r="W93" i="2"/>
  <c r="X93" i="2" s="1"/>
  <c r="K93" i="3" s="1"/>
  <c r="FA201" i="2"/>
  <c r="FB201" i="2" s="1"/>
  <c r="BF201" i="3" s="1"/>
  <c r="DX201" i="2"/>
  <c r="BC68" i="2"/>
  <c r="BD68" i="2" s="1"/>
  <c r="Y68" i="3" s="1"/>
  <c r="BB68" i="2"/>
  <c r="X68" i="3" s="1"/>
  <c r="BM103" i="2"/>
  <c r="BN103" i="2" s="1"/>
  <c r="AB103" i="3" s="1"/>
  <c r="EY90" i="2"/>
  <c r="EZ90" i="2" s="1"/>
  <c r="BE90" i="3" s="1"/>
  <c r="BV230" i="2"/>
  <c r="AF230" i="3" s="1"/>
  <c r="BY230" i="2"/>
  <c r="BZ230" i="2" s="1"/>
  <c r="AH230" i="3" s="1"/>
  <c r="Z241" i="2"/>
  <c r="L241" i="3" s="1"/>
  <c r="AK241" i="2"/>
  <c r="AE241" i="2"/>
  <c r="AF241" i="2" s="1"/>
  <c r="O241" i="3" s="1"/>
  <c r="EY188" i="2"/>
  <c r="EZ188" i="2" s="1"/>
  <c r="BE188" i="3" s="1"/>
  <c r="EY212" i="2"/>
  <c r="EZ212" i="2" s="1"/>
  <c r="BE212" i="3" s="1"/>
  <c r="GC263" i="2"/>
  <c r="EU291" i="2"/>
  <c r="EV291" i="2" s="1"/>
  <c r="BC291" i="3" s="1"/>
  <c r="EW264" i="2"/>
  <c r="EX264" i="2" s="1"/>
  <c r="BD264" i="3" s="1"/>
  <c r="W275" i="2"/>
  <c r="X275" i="2" s="1"/>
  <c r="K275" i="3" s="1"/>
  <c r="EW281" i="2"/>
  <c r="EX281" i="2" s="1"/>
  <c r="BD281" i="3" s="1"/>
  <c r="BR317" i="2"/>
  <c r="AD317" i="3" s="1"/>
  <c r="CC317" i="2"/>
  <c r="AB269" i="2"/>
  <c r="M269" i="3" s="1"/>
  <c r="AM269" i="2"/>
  <c r="AN269" i="2" s="1"/>
  <c r="S269" i="3" s="1"/>
  <c r="EK261" i="2"/>
  <c r="EL261" i="2" s="1"/>
  <c r="BB261" i="3" s="1"/>
  <c r="DA317" i="2"/>
  <c r="DB317" i="2" s="1"/>
  <c r="AT317" i="3" s="1"/>
  <c r="CZ317" i="2"/>
  <c r="AS317" i="3" s="1"/>
  <c r="DT362" i="2"/>
  <c r="EA362" i="2"/>
  <c r="EB362" i="2" s="1"/>
  <c r="BA362" i="3" s="1"/>
  <c r="EW362" i="2"/>
  <c r="EX362" i="2" s="1"/>
  <c r="BD362" i="3" s="1"/>
  <c r="DQ345" i="2"/>
  <c r="DR345" i="2" s="1"/>
  <c r="AZ345" i="3" s="1"/>
  <c r="AB388" i="2"/>
  <c r="M388" i="3" s="1"/>
  <c r="AM388" i="2"/>
  <c r="AN388" i="2" s="1"/>
  <c r="S388" i="3" s="1"/>
  <c r="DQ348" i="2"/>
  <c r="DR348" i="2" s="1"/>
  <c r="AZ348" i="3" s="1"/>
  <c r="DQ330" i="2"/>
  <c r="DR330" i="2" s="1"/>
  <c r="AZ330" i="3" s="1"/>
  <c r="DA444" i="2"/>
  <c r="DB444" i="2" s="1"/>
  <c r="AT444" i="3" s="1"/>
  <c r="EW433" i="2"/>
  <c r="EX433" i="2" s="1"/>
  <c r="BD433" i="3" s="1"/>
  <c r="DT433" i="2"/>
  <c r="EA433" i="2"/>
  <c r="EB433" i="2" s="1"/>
  <c r="BA433" i="3" s="1"/>
  <c r="FC372" i="2"/>
  <c r="BS424" i="2"/>
  <c r="BT424" i="2" s="1"/>
  <c r="AE424" i="3" s="1"/>
  <c r="BP424" i="2"/>
  <c r="AC424" i="3" s="1"/>
  <c r="CA424" i="2"/>
  <c r="CB424" i="2" s="1"/>
  <c r="AI424" i="3" s="1"/>
  <c r="DK378" i="2"/>
  <c r="DL378" i="2" s="1"/>
  <c r="AW378" i="3" s="1"/>
  <c r="GA430" i="2"/>
  <c r="GB430" i="2" s="1"/>
  <c r="BN430" i="3" s="1"/>
  <c r="FY430" i="2"/>
  <c r="FZ430" i="2" s="1"/>
  <c r="BM430" i="3" s="1"/>
  <c r="DX398" i="2"/>
  <c r="FA398" i="2"/>
  <c r="FB398" i="2" s="1"/>
  <c r="BF398" i="3" s="1"/>
  <c r="BR448" i="2"/>
  <c r="AD448" i="3" s="1"/>
  <c r="CC448" i="2"/>
  <c r="EY416" i="2"/>
  <c r="EZ416" i="2" s="1"/>
  <c r="BE416" i="3" s="1"/>
  <c r="GW452" i="2"/>
  <c r="FA403" i="2"/>
  <c r="FB403" i="2" s="1"/>
  <c r="BF403" i="3" s="1"/>
  <c r="BV446" i="2"/>
  <c r="AF446" i="3" s="1"/>
  <c r="BY446" i="2"/>
  <c r="BZ446" i="2" s="1"/>
  <c r="AH446" i="3" s="1"/>
  <c r="AW513" i="3"/>
  <c r="AX513" i="2"/>
  <c r="AX513" i="3" s="1"/>
  <c r="CQ515" i="2"/>
  <c r="CR515" i="2" s="1"/>
  <c r="BG511" i="3"/>
  <c r="BH511" i="2"/>
  <c r="BH511" i="3" s="1"/>
  <c r="FA499" i="2"/>
  <c r="FB499" i="2" s="1"/>
  <c r="BF499" i="3" s="1"/>
  <c r="EW500" i="2"/>
  <c r="EX500" i="2" s="1"/>
  <c r="BD500" i="3" s="1"/>
  <c r="DQ486" i="2"/>
  <c r="DR486" i="2" s="1"/>
  <c r="AZ486" i="3" s="1"/>
  <c r="BW509" i="3"/>
  <c r="BX509" i="2"/>
  <c r="BX509" i="3" s="1"/>
  <c r="CQ466" i="2"/>
  <c r="CR466" i="2" s="1"/>
  <c r="AQ466" i="3" s="1"/>
  <c r="DA492" i="2"/>
  <c r="DB492" i="2" s="1"/>
  <c r="AT492" i="3" s="1"/>
  <c r="BO515" i="3"/>
  <c r="CA515" i="2"/>
  <c r="CB515" i="2" s="1"/>
  <c r="BS515" i="2"/>
  <c r="BP515" i="2"/>
  <c r="BP515" i="3" s="1"/>
  <c r="FA513" i="2"/>
  <c r="FB513" i="2" s="1"/>
  <c r="BQ539" i="3"/>
  <c r="BR539" i="2"/>
  <c r="BR539" i="3" s="1"/>
  <c r="CC539" i="2"/>
  <c r="AC573" i="3"/>
  <c r="AD573" i="2"/>
  <c r="AD573" i="3" s="1"/>
  <c r="AO573" i="2"/>
  <c r="BA526" i="3"/>
  <c r="BB526" i="2"/>
  <c r="BB526" i="3" s="1"/>
  <c r="BC526" i="2"/>
  <c r="DK553" i="2"/>
  <c r="DL553" i="2" s="1"/>
  <c r="AO567" i="3"/>
  <c r="AP567" i="2"/>
  <c r="AP567" i="3" s="1"/>
  <c r="BK600" i="3"/>
  <c r="BL600" i="2"/>
  <c r="BL600" i="3" s="1"/>
  <c r="BM600" i="2"/>
  <c r="AQ532" i="3"/>
  <c r="AR532" i="2"/>
  <c r="AR532" i="3" s="1"/>
  <c r="K554" i="3"/>
  <c r="L554" i="2"/>
  <c r="L554" i="3" s="1"/>
  <c r="EK592" i="2"/>
  <c r="EL592" i="2" s="1"/>
  <c r="BO608" i="3"/>
  <c r="BP608" i="2"/>
  <c r="BP608" i="3" s="1"/>
  <c r="CA608" i="2"/>
  <c r="CB608" i="2" s="1"/>
  <c r="BS608" i="2"/>
  <c r="GW639" i="2"/>
  <c r="GV639" i="2"/>
  <c r="GA575" i="2"/>
  <c r="GB575" i="2" s="1"/>
  <c r="U596" i="3"/>
  <c r="W596" i="2"/>
  <c r="V596" i="2"/>
  <c r="V596" i="3" s="1"/>
  <c r="AQ626" i="3"/>
  <c r="AR626" i="2"/>
  <c r="AR626" i="3" s="1"/>
  <c r="BU575" i="3"/>
  <c r="BV575" i="2"/>
  <c r="BV575" i="3" s="1"/>
  <c r="BY575" i="2"/>
  <c r="BO618" i="3"/>
  <c r="BS618" i="2"/>
  <c r="BP618" i="2"/>
  <c r="BP618" i="3" s="1"/>
  <c r="CA618" i="2"/>
  <c r="CB618" i="2" s="1"/>
  <c r="EU612" i="2"/>
  <c r="EV612" i="2" s="1"/>
  <c r="BA683" i="3"/>
  <c r="BC683" i="2"/>
  <c r="BB683" i="2"/>
  <c r="BB683" i="3" s="1"/>
  <c r="EK633" i="2"/>
  <c r="EL633" i="2" s="1"/>
  <c r="BB25" i="2"/>
  <c r="X25" i="3" s="1"/>
  <c r="BC25" i="2"/>
  <c r="BD25" i="2" s="1"/>
  <c r="Y25" i="3" s="1"/>
  <c r="EJ168" i="2"/>
  <c r="EK168" i="2"/>
  <c r="EL168" i="2" s="1"/>
  <c r="BB168" i="3" s="1"/>
  <c r="GX86" i="2"/>
  <c r="BW86" i="3" s="1"/>
  <c r="HA86" i="2"/>
  <c r="HB86" i="2" s="1"/>
  <c r="BY86" i="3" s="1"/>
  <c r="V298" i="2"/>
  <c r="J298" i="3" s="1"/>
  <c r="W298" i="2"/>
  <c r="X298" i="2" s="1"/>
  <c r="K298" i="3" s="1"/>
  <c r="BR419" i="2"/>
  <c r="AD419" i="3" s="1"/>
  <c r="CC419" i="2"/>
  <c r="DZ487" i="2"/>
  <c r="FC487" i="2"/>
  <c r="BY3" i="2"/>
  <c r="BZ3" i="2" s="1"/>
  <c r="AH3" i="3" s="1"/>
  <c r="BV3" i="2"/>
  <c r="AF3" i="3" s="1"/>
  <c r="ET61" i="2"/>
  <c r="EU61" i="2"/>
  <c r="EV61" i="2" s="1"/>
  <c r="BC61" i="3" s="1"/>
  <c r="BL11" i="2"/>
  <c r="AA11" i="3" s="1"/>
  <c r="BM11" i="2"/>
  <c r="BN11" i="2" s="1"/>
  <c r="AB11" i="3" s="1"/>
  <c r="AB81" i="2"/>
  <c r="M81" i="3" s="1"/>
  <c r="AM81" i="2"/>
  <c r="AN81" i="2" s="1"/>
  <c r="S81" i="3" s="1"/>
  <c r="DZ115" i="2"/>
  <c r="FC115" i="2"/>
  <c r="DT14" i="2"/>
  <c r="EA14" i="2"/>
  <c r="EB14" i="2" s="1"/>
  <c r="BA14" i="3" s="1"/>
  <c r="EW14" i="2"/>
  <c r="EX14" i="2" s="1"/>
  <c r="BD14" i="3" s="1"/>
  <c r="FD19" i="2"/>
  <c r="BG19" i="3" s="1"/>
  <c r="AB51" i="2"/>
  <c r="M51" i="3" s="1"/>
  <c r="AM51" i="2"/>
  <c r="AN51" i="2" s="1"/>
  <c r="S51" i="3" s="1"/>
  <c r="DV53" i="2"/>
  <c r="EY53" i="2"/>
  <c r="EZ53" i="2" s="1"/>
  <c r="BE53" i="3" s="1"/>
  <c r="BV45" i="2"/>
  <c r="AF45" i="3" s="1"/>
  <c r="BY45" i="2"/>
  <c r="BZ45" i="2" s="1"/>
  <c r="AH45" i="3" s="1"/>
  <c r="AD142" i="2"/>
  <c r="N142" i="3" s="1"/>
  <c r="AO142" i="2"/>
  <c r="AP142" i="2" s="1"/>
  <c r="T142" i="3" s="1"/>
  <c r="GW166" i="2"/>
  <c r="GV166" i="2"/>
  <c r="BV166" i="3" s="1"/>
  <c r="FY156" i="2"/>
  <c r="FZ156" i="2" s="1"/>
  <c r="BM156" i="3" s="1"/>
  <c r="GA156" i="2"/>
  <c r="GB156" i="2" s="1"/>
  <c r="BN156" i="3" s="1"/>
  <c r="GW149" i="2"/>
  <c r="GV149" i="2"/>
  <c r="BV149" i="3" s="1"/>
  <c r="CH111" i="2"/>
  <c r="AL111" i="3" s="1"/>
  <c r="CQ111" i="2"/>
  <c r="CR111" i="2" s="1"/>
  <c r="AQ111" i="3" s="1"/>
  <c r="FY171" i="2"/>
  <c r="FZ171" i="2" s="1"/>
  <c r="BM171" i="3" s="1"/>
  <c r="GA171" i="2"/>
  <c r="GB171" i="2" s="1"/>
  <c r="BN171" i="3" s="1"/>
  <c r="EY158" i="2"/>
  <c r="EZ158" i="2" s="1"/>
  <c r="BE158" i="3" s="1"/>
  <c r="EU164" i="2"/>
  <c r="EV164" i="2" s="1"/>
  <c r="BC164" i="3" s="1"/>
  <c r="ET164" i="2"/>
  <c r="BC94" i="2"/>
  <c r="BD94" i="2" s="1"/>
  <c r="Y94" i="3" s="1"/>
  <c r="BB94" i="2"/>
  <c r="X94" i="3" s="1"/>
  <c r="CQ137" i="2"/>
  <c r="CR137" i="2" s="1"/>
  <c r="AQ137" i="3" s="1"/>
  <c r="EY74" i="2"/>
  <c r="EZ74" i="2" s="1"/>
  <c r="BE74" i="3" s="1"/>
  <c r="DV74" i="2"/>
  <c r="EY52" i="2"/>
  <c r="EZ52" i="2" s="1"/>
  <c r="BE52" i="3" s="1"/>
  <c r="BM240" i="2"/>
  <c r="BN240" i="2" s="1"/>
  <c r="AB240" i="3" s="1"/>
  <c r="BL240" i="2"/>
  <c r="AA240" i="3" s="1"/>
  <c r="DQ186" i="2"/>
  <c r="DR186" i="2" s="1"/>
  <c r="AZ186" i="3" s="1"/>
  <c r="DP186" i="2"/>
  <c r="AY186" i="3" s="1"/>
  <c r="DQ202" i="2"/>
  <c r="DR202" i="2" s="1"/>
  <c r="AZ202" i="3" s="1"/>
  <c r="DP202" i="2"/>
  <c r="AY202" i="3" s="1"/>
  <c r="FD187" i="2"/>
  <c r="BG187" i="3" s="1"/>
  <c r="W225" i="2"/>
  <c r="X225" i="2" s="1"/>
  <c r="K225" i="3" s="1"/>
  <c r="V225" i="2"/>
  <c r="J225" i="3" s="1"/>
  <c r="AE204" i="2"/>
  <c r="AF204" i="2" s="1"/>
  <c r="O204" i="3" s="1"/>
  <c r="Z204" i="2"/>
  <c r="L204" i="3" s="1"/>
  <c r="AK204" i="2"/>
  <c r="DZ206" i="2"/>
  <c r="FC206" i="2"/>
  <c r="GV232" i="2"/>
  <c r="BV232" i="3" s="1"/>
  <c r="GW232" i="2"/>
  <c r="EY282" i="2"/>
  <c r="EZ282" i="2" s="1"/>
  <c r="BE282" i="3" s="1"/>
  <c r="DV282" i="2"/>
  <c r="DA262" i="2"/>
  <c r="DB262" i="2" s="1"/>
  <c r="AT262" i="3" s="1"/>
  <c r="CZ262" i="2"/>
  <c r="AS262" i="3" s="1"/>
  <c r="DK255" i="2"/>
  <c r="DL255" i="2" s="1"/>
  <c r="AW255" i="3" s="1"/>
  <c r="DJ255" i="2"/>
  <c r="AV255" i="3" s="1"/>
  <c r="R265" i="3"/>
  <c r="Q265" i="3"/>
  <c r="BB297" i="2"/>
  <c r="X297" i="3" s="1"/>
  <c r="BC297" i="2"/>
  <c r="BD297" i="2" s="1"/>
  <c r="Y297" i="3" s="1"/>
  <c r="EW320" i="2"/>
  <c r="EX320" i="2" s="1"/>
  <c r="BD320" i="3" s="1"/>
  <c r="DT320" i="2"/>
  <c r="EA320" i="2"/>
  <c r="EB320" i="2" s="1"/>
  <c r="BA320" i="3" s="1"/>
  <c r="DK340" i="2"/>
  <c r="DL340" i="2" s="1"/>
  <c r="AW340" i="3" s="1"/>
  <c r="DJ340" i="2"/>
  <c r="AV340" i="3" s="1"/>
  <c r="CQ347" i="2"/>
  <c r="CR347" i="2" s="1"/>
  <c r="AQ347" i="3" s="1"/>
  <c r="CH347" i="2"/>
  <c r="AL347" i="3" s="1"/>
  <c r="BC427" i="2"/>
  <c r="BD427" i="2" s="1"/>
  <c r="Y427" i="3" s="1"/>
  <c r="BB427" i="2"/>
  <c r="X427" i="3" s="1"/>
  <c r="CQ324" i="2"/>
  <c r="CR324" i="2" s="1"/>
  <c r="AQ324" i="3" s="1"/>
  <c r="EJ347" i="2"/>
  <c r="EK347" i="2"/>
  <c r="EL347" i="2" s="1"/>
  <c r="BB347" i="3" s="1"/>
  <c r="DA332" i="2"/>
  <c r="DB332" i="2" s="1"/>
  <c r="AT332" i="3" s="1"/>
  <c r="CZ332" i="2"/>
  <c r="AS332" i="3" s="1"/>
  <c r="AE308" i="2"/>
  <c r="AF308" i="2" s="1"/>
  <c r="O308" i="3" s="1"/>
  <c r="Z308" i="2"/>
  <c r="L308" i="3" s="1"/>
  <c r="AK308" i="2"/>
  <c r="FC446" i="2"/>
  <c r="DZ446" i="2"/>
  <c r="AK413" i="2"/>
  <c r="AE413" i="2"/>
  <c r="AF413" i="2" s="1"/>
  <c r="O413" i="3" s="1"/>
  <c r="Z413" i="2"/>
  <c r="L413" i="3" s="1"/>
  <c r="BM370" i="2"/>
  <c r="BN370" i="2" s="1"/>
  <c r="AB370" i="3" s="1"/>
  <c r="BL370" i="2"/>
  <c r="AA370" i="3" s="1"/>
  <c r="CZ392" i="2"/>
  <c r="AS392" i="3" s="1"/>
  <c r="DA392" i="2"/>
  <c r="DB392" i="2" s="1"/>
  <c r="AT392" i="3" s="1"/>
  <c r="DQ423" i="2"/>
  <c r="DR423" i="2" s="1"/>
  <c r="AZ423" i="3" s="1"/>
  <c r="DP423" i="2"/>
  <c r="AY423" i="3" s="1"/>
  <c r="GV383" i="2"/>
  <c r="BV383" i="3" s="1"/>
  <c r="GW383" i="2"/>
  <c r="GD517" i="2"/>
  <c r="GK517" i="2"/>
  <c r="GL517" i="2" s="1"/>
  <c r="BC435" i="2"/>
  <c r="BD435" i="2" s="1"/>
  <c r="Y435" i="3" s="1"/>
  <c r="BB435" i="2"/>
  <c r="X435" i="3" s="1"/>
  <c r="BV456" i="2"/>
  <c r="AF456" i="3" s="1"/>
  <c r="BY456" i="2"/>
  <c r="BZ456" i="2" s="1"/>
  <c r="AH456" i="3" s="1"/>
  <c r="AB418" i="2"/>
  <c r="M418" i="3" s="1"/>
  <c r="AM418" i="2"/>
  <c r="AN418" i="2" s="1"/>
  <c r="S418" i="3" s="1"/>
  <c r="GD454" i="2"/>
  <c r="BO454" i="3" s="1"/>
  <c r="GW442" i="2"/>
  <c r="GV442" i="2"/>
  <c r="BV442" i="3" s="1"/>
  <c r="DP384" i="2"/>
  <c r="AY384" i="3" s="1"/>
  <c r="DQ384" i="2"/>
  <c r="DR384" i="2" s="1"/>
  <c r="AZ384" i="3" s="1"/>
  <c r="AB468" i="2"/>
  <c r="M468" i="3" s="1"/>
  <c r="AM468" i="2"/>
  <c r="AN468" i="2" s="1"/>
  <c r="S468" i="3" s="1"/>
  <c r="CH504" i="2"/>
  <c r="CQ504" i="2"/>
  <c r="CR504" i="2" s="1"/>
  <c r="BM471" i="2"/>
  <c r="BN471" i="2" s="1"/>
  <c r="AB471" i="3" s="1"/>
  <c r="BL471" i="2"/>
  <c r="AA471" i="3" s="1"/>
  <c r="AD491" i="2"/>
  <c r="N491" i="3" s="1"/>
  <c r="AO491" i="2"/>
  <c r="AP491" i="2" s="1"/>
  <c r="T491" i="3" s="1"/>
  <c r="AA513" i="3"/>
  <c r="AB513" i="2"/>
  <c r="AB513" i="3" s="1"/>
  <c r="AM513" i="2"/>
  <c r="DV496" i="2"/>
  <c r="EY496" i="2"/>
  <c r="EZ496" i="2" s="1"/>
  <c r="BE496" i="3" s="1"/>
  <c r="DQ487" i="2"/>
  <c r="DR487" i="2" s="1"/>
  <c r="AZ487" i="3" s="1"/>
  <c r="DP487" i="2"/>
  <c r="AY487" i="3" s="1"/>
  <c r="FD476" i="2"/>
  <c r="BG476" i="3" s="1"/>
  <c r="DV460" i="2"/>
  <c r="EY460" i="2"/>
  <c r="EZ460" i="2" s="1"/>
  <c r="BE460" i="3" s="1"/>
  <c r="BW544" i="3"/>
  <c r="BX544" i="2"/>
  <c r="BX544" i="3" s="1"/>
  <c r="CH583" i="2"/>
  <c r="CQ583" i="2"/>
  <c r="CR583" i="2" s="1"/>
  <c r="AA557" i="3"/>
  <c r="AB557" i="2"/>
  <c r="AB557" i="3" s="1"/>
  <c r="AM557" i="2"/>
  <c r="GD598" i="2"/>
  <c r="AG539" i="3"/>
  <c r="AH539" i="2"/>
  <c r="AH539" i="3" s="1"/>
  <c r="DZ582" i="2"/>
  <c r="FC582" i="2"/>
  <c r="AC554" i="3"/>
  <c r="AD554" i="2"/>
  <c r="AD554" i="3" s="1"/>
  <c r="AO554" i="2"/>
  <c r="EA532" i="2"/>
  <c r="EB532" i="2" s="1"/>
  <c r="EW532" i="2"/>
  <c r="EX532" i="2" s="1"/>
  <c r="DT532" i="2"/>
  <c r="P616" i="3"/>
  <c r="Q616" i="2"/>
  <c r="Q616" i="3" s="1"/>
  <c r="EJ549" i="2"/>
  <c r="EK549" i="2"/>
  <c r="EL549" i="2" s="1"/>
  <c r="ET549" i="2"/>
  <c r="EU549" i="2"/>
  <c r="EV549" i="2" s="1"/>
  <c r="K623" i="3"/>
  <c r="L623" i="2"/>
  <c r="L623" i="3" s="1"/>
  <c r="DQ576" i="2"/>
  <c r="DR576" i="2" s="1"/>
  <c r="DP576" i="2"/>
  <c r="BG605" i="3"/>
  <c r="BH605" i="2"/>
  <c r="BH605" i="3" s="1"/>
  <c r="DV607" i="2"/>
  <c r="EY607" i="2"/>
  <c r="EZ607" i="2" s="1"/>
  <c r="P629" i="3"/>
  <c r="Q629" i="2"/>
  <c r="Q629" i="3" s="1"/>
  <c r="BO646" i="3"/>
  <c r="BP646" i="2"/>
  <c r="BP646" i="3" s="1"/>
  <c r="BS646" i="2"/>
  <c r="CA646" i="2"/>
  <c r="CB646" i="2" s="1"/>
  <c r="GW624" i="2"/>
  <c r="GV624" i="2"/>
  <c r="EK622" i="2"/>
  <c r="EL622" i="2" s="1"/>
  <c r="BW636" i="3"/>
  <c r="BX636" i="2"/>
  <c r="BX636" i="3" s="1"/>
  <c r="AW638" i="3"/>
  <c r="AX638" i="2"/>
  <c r="AX638" i="3" s="1"/>
  <c r="BW615" i="3"/>
  <c r="BX615" i="2"/>
  <c r="BX615" i="3" s="1"/>
  <c r="ET645" i="2"/>
  <c r="EU645" i="2"/>
  <c r="EV645" i="2" s="1"/>
  <c r="AI682" i="3"/>
  <c r="AJ682" i="2"/>
  <c r="AJ682" i="3" s="1"/>
  <c r="AW664" i="3"/>
  <c r="AX664" i="2"/>
  <c r="AX664" i="3" s="1"/>
  <c r="BG648" i="3"/>
  <c r="BH648" i="2"/>
  <c r="BH648" i="3" s="1"/>
  <c r="EY684" i="2"/>
  <c r="EZ684" i="2" s="1"/>
  <c r="DV684" i="2"/>
  <c r="DA692" i="2"/>
  <c r="DB692" i="2" s="1"/>
  <c r="EK8" i="2"/>
  <c r="EL8" i="2" s="1"/>
  <c r="BB8" i="3" s="1"/>
  <c r="BR26" i="2"/>
  <c r="AD26" i="3" s="1"/>
  <c r="CC26" i="2"/>
  <c r="Z43" i="2"/>
  <c r="L43" i="3" s="1"/>
  <c r="AK43" i="2"/>
  <c r="AE43" i="2"/>
  <c r="AF43" i="2" s="1"/>
  <c r="O43" i="3" s="1"/>
  <c r="DT40" i="2"/>
  <c r="EA40" i="2"/>
  <c r="EB40" i="2" s="1"/>
  <c r="BA40" i="3" s="1"/>
  <c r="EW40" i="2"/>
  <c r="EX40" i="2" s="1"/>
  <c r="BD40" i="3" s="1"/>
  <c r="W38" i="2"/>
  <c r="X38" i="2" s="1"/>
  <c r="K38" i="3" s="1"/>
  <c r="DX82" i="2"/>
  <c r="FA82" i="2"/>
  <c r="FB82" i="2" s="1"/>
  <c r="BF82" i="3" s="1"/>
  <c r="DV180" i="2"/>
  <c r="EY180" i="2"/>
  <c r="EZ180" i="2" s="1"/>
  <c r="BE180" i="3" s="1"/>
  <c r="FA110" i="2"/>
  <c r="FB110" i="2" s="1"/>
  <c r="BF110" i="3" s="1"/>
  <c r="DX110" i="2"/>
  <c r="GD76" i="2"/>
  <c r="BO76" i="3" s="1"/>
  <c r="FA167" i="2"/>
  <c r="FB167" i="2" s="1"/>
  <c r="BF167" i="3" s="1"/>
  <c r="DX167" i="2"/>
  <c r="R107" i="3"/>
  <c r="Q107" i="3"/>
  <c r="BC66" i="2"/>
  <c r="BD66" i="2" s="1"/>
  <c r="Y66" i="3" s="1"/>
  <c r="BB66" i="2"/>
  <c r="X66" i="3" s="1"/>
  <c r="BL223" i="2"/>
  <c r="AA223" i="3" s="1"/>
  <c r="BM223" i="2"/>
  <c r="BN223" i="2" s="1"/>
  <c r="AB223" i="3" s="1"/>
  <c r="BM105" i="2"/>
  <c r="BN105" i="2" s="1"/>
  <c r="AB105" i="3" s="1"/>
  <c r="BL105" i="2"/>
  <c r="AA105" i="3" s="1"/>
  <c r="GD166" i="2"/>
  <c r="BO166" i="3" s="1"/>
  <c r="Z67" i="2"/>
  <c r="L67" i="3" s="1"/>
  <c r="AK67" i="2"/>
  <c r="AE67" i="2"/>
  <c r="AF67" i="2" s="1"/>
  <c r="O67" i="3" s="1"/>
  <c r="GD104" i="2"/>
  <c r="BO104" i="3" s="1"/>
  <c r="DJ138" i="2"/>
  <c r="AV138" i="3" s="1"/>
  <c r="DK138" i="2"/>
  <c r="DL138" i="2" s="1"/>
  <c r="AW138" i="3" s="1"/>
  <c r="CC174" i="2"/>
  <c r="BR174" i="2"/>
  <c r="AD174" i="3" s="1"/>
  <c r="BS223" i="2"/>
  <c r="BT223" i="2" s="1"/>
  <c r="AE223" i="3" s="1"/>
  <c r="BP223" i="2"/>
  <c r="AC223" i="3" s="1"/>
  <c r="CA223" i="2"/>
  <c r="CB223" i="2" s="1"/>
  <c r="AI223" i="3" s="1"/>
  <c r="EU204" i="2"/>
  <c r="EV204" i="2" s="1"/>
  <c r="BC204" i="3" s="1"/>
  <c r="ET204" i="2"/>
  <c r="DV218" i="2"/>
  <c r="EY218" i="2"/>
  <c r="EZ218" i="2" s="1"/>
  <c r="BE218" i="3" s="1"/>
  <c r="GA198" i="2"/>
  <c r="GB198" i="2" s="1"/>
  <c r="BN198" i="3" s="1"/>
  <c r="BL209" i="2"/>
  <c r="AA209" i="3" s="1"/>
  <c r="BM209" i="2"/>
  <c r="BN209" i="2" s="1"/>
  <c r="AB209" i="3" s="1"/>
  <c r="AD255" i="2"/>
  <c r="N255" i="3" s="1"/>
  <c r="AO255" i="2"/>
  <c r="AP255" i="2" s="1"/>
  <c r="T255" i="3" s="1"/>
  <c r="GD206" i="2"/>
  <c r="BO206" i="3" s="1"/>
  <c r="EW217" i="2"/>
  <c r="EX217" i="2" s="1"/>
  <c r="BD217" i="3" s="1"/>
  <c r="BM188" i="2"/>
  <c r="BN188" i="2" s="1"/>
  <c r="AB188" i="3" s="1"/>
  <c r="BL188" i="2"/>
  <c r="AA188" i="3" s="1"/>
  <c r="CC206" i="2"/>
  <c r="BR206" i="2"/>
  <c r="AD206" i="3" s="1"/>
  <c r="EK259" i="2"/>
  <c r="EL259" i="2" s="1"/>
  <c r="BB259" i="3" s="1"/>
  <c r="EJ259" i="2"/>
  <c r="DZ297" i="2"/>
  <c r="FC297" i="2"/>
  <c r="W283" i="2"/>
  <c r="X283" i="2" s="1"/>
  <c r="K283" i="3" s="1"/>
  <c r="V283" i="2"/>
  <c r="J283" i="3" s="1"/>
  <c r="GA272" i="2"/>
  <c r="GB272" i="2" s="1"/>
  <c r="BN272" i="3" s="1"/>
  <c r="FY272" i="2"/>
  <c r="FZ272" i="2" s="1"/>
  <c r="BM272" i="3" s="1"/>
  <c r="EU294" i="2"/>
  <c r="EV294" i="2" s="1"/>
  <c r="BC294" i="3" s="1"/>
  <c r="ET294" i="2"/>
  <c r="FD283" i="2"/>
  <c r="BG283" i="3" s="1"/>
  <c r="AM268" i="2"/>
  <c r="AN268" i="2" s="1"/>
  <c r="S268" i="3" s="1"/>
  <c r="AB268" i="2"/>
  <c r="M268" i="3" s="1"/>
  <c r="BR322" i="2"/>
  <c r="AD322" i="3" s="1"/>
  <c r="CC322" i="2"/>
  <c r="GW317" i="2"/>
  <c r="GV317" i="2"/>
  <c r="BV317" i="3" s="1"/>
  <c r="DK356" i="2"/>
  <c r="DL356" i="2" s="1"/>
  <c r="AW356" i="3" s="1"/>
  <c r="DJ356" i="2"/>
  <c r="AV356" i="3" s="1"/>
  <c r="AD332" i="2"/>
  <c r="N332" i="3" s="1"/>
  <c r="AO332" i="2"/>
  <c r="AP332" i="2" s="1"/>
  <c r="T332" i="3" s="1"/>
  <c r="GW360" i="2"/>
  <c r="GV360" i="2"/>
  <c r="BV360" i="3" s="1"/>
  <c r="AE367" i="2"/>
  <c r="AF367" i="2" s="1"/>
  <c r="O367" i="3" s="1"/>
  <c r="Z367" i="2"/>
  <c r="L367" i="3" s="1"/>
  <c r="AK367" i="2"/>
  <c r="CQ337" i="2"/>
  <c r="CR337" i="2" s="1"/>
  <c r="AQ337" i="3" s="1"/>
  <c r="BS389" i="2"/>
  <c r="BT389" i="2" s="1"/>
  <c r="AE389" i="3" s="1"/>
  <c r="BP389" i="2"/>
  <c r="AC389" i="3" s="1"/>
  <c r="CA389" i="2"/>
  <c r="CB389" i="2" s="1"/>
  <c r="AI389" i="3" s="1"/>
  <c r="EW370" i="2"/>
  <c r="EX370" i="2" s="1"/>
  <c r="BD370" i="3" s="1"/>
  <c r="DT370" i="2"/>
  <c r="EA370" i="2"/>
  <c r="EB370" i="2" s="1"/>
  <c r="BA370" i="3" s="1"/>
  <c r="BP406" i="2"/>
  <c r="AC406" i="3" s="1"/>
  <c r="CA406" i="2"/>
  <c r="CB406" i="2" s="1"/>
  <c r="AI406" i="3" s="1"/>
  <c r="BS406" i="2"/>
  <c r="BT406" i="2" s="1"/>
  <c r="AE406" i="3" s="1"/>
  <c r="FD408" i="2"/>
  <c r="BG408" i="3" s="1"/>
  <c r="R362" i="3"/>
  <c r="Q362" i="3"/>
  <c r="CQ383" i="2"/>
  <c r="CR383" i="2" s="1"/>
  <c r="AQ383" i="3" s="1"/>
  <c r="BR383" i="2"/>
  <c r="AD383" i="3" s="1"/>
  <c r="CC383" i="2"/>
  <c r="CQ411" i="2"/>
  <c r="CR411" i="2" s="1"/>
  <c r="AQ411" i="3" s="1"/>
  <c r="AI504" i="3"/>
  <c r="AJ504" i="2"/>
  <c r="AJ504" i="3" s="1"/>
  <c r="DQ470" i="2"/>
  <c r="DR470" i="2" s="1"/>
  <c r="AZ470" i="3" s="1"/>
  <c r="DP470" i="2"/>
  <c r="AY470" i="3" s="1"/>
  <c r="GD495" i="2"/>
  <c r="BO495" i="3" s="1"/>
  <c r="EU483" i="2"/>
  <c r="EV483" i="2" s="1"/>
  <c r="BC483" i="3" s="1"/>
  <c r="ET483" i="2"/>
  <c r="GA506" i="2"/>
  <c r="GB506" i="2" s="1"/>
  <c r="FY506" i="2"/>
  <c r="FZ506" i="2" s="1"/>
  <c r="AA502" i="3"/>
  <c r="AB502" i="2"/>
  <c r="AB502" i="3" s="1"/>
  <c r="AM502" i="2"/>
  <c r="GD468" i="2"/>
  <c r="BO468" i="3" s="1"/>
  <c r="GA545" i="2"/>
  <c r="GB545" i="2" s="1"/>
  <c r="FY545" i="2"/>
  <c r="FZ545" i="2" s="1"/>
  <c r="DP498" i="2"/>
  <c r="AY498" i="3" s="1"/>
  <c r="DQ498" i="2"/>
  <c r="DR498" i="2" s="1"/>
  <c r="AZ498" i="3" s="1"/>
  <c r="BR476" i="2"/>
  <c r="AD476" i="3" s="1"/>
  <c r="CC476" i="2"/>
  <c r="FC506" i="2"/>
  <c r="DZ506" i="2"/>
  <c r="AB492" i="2"/>
  <c r="M492" i="3" s="1"/>
  <c r="AM492" i="2"/>
  <c r="AN492" i="2" s="1"/>
  <c r="S492" i="3" s="1"/>
  <c r="CQ498" i="2"/>
  <c r="CR498" i="2" s="1"/>
  <c r="AQ498" i="3" s="1"/>
  <c r="AA523" i="3"/>
  <c r="AB523" i="2"/>
  <c r="AB523" i="3" s="1"/>
  <c r="AM523" i="2"/>
  <c r="AG599" i="3"/>
  <c r="AH599" i="2"/>
  <c r="AH599" i="3" s="1"/>
  <c r="EK537" i="2"/>
  <c r="EL537" i="2" s="1"/>
  <c r="EJ537" i="2"/>
  <c r="FD561" i="2"/>
  <c r="DV539" i="2"/>
  <c r="EY539" i="2"/>
  <c r="EZ539" i="2" s="1"/>
  <c r="AA520" i="3"/>
  <c r="AB520" i="2"/>
  <c r="AB520" i="3" s="1"/>
  <c r="AM520" i="2"/>
  <c r="BW546" i="3"/>
  <c r="BX546" i="2"/>
  <c r="BX546" i="3" s="1"/>
  <c r="U537" i="3"/>
  <c r="V537" i="2"/>
  <c r="V537" i="3" s="1"/>
  <c r="W537" i="2"/>
  <c r="EK523" i="2"/>
  <c r="EL523" i="2" s="1"/>
  <c r="P594" i="3"/>
  <c r="Q594" i="2"/>
  <c r="Q594" i="3" s="1"/>
  <c r="EJ583" i="2"/>
  <c r="EK583" i="2"/>
  <c r="EL583" i="2" s="1"/>
  <c r="BG595" i="3"/>
  <c r="BH595" i="2"/>
  <c r="BH595" i="3" s="1"/>
  <c r="BW569" i="3"/>
  <c r="BX569" i="2"/>
  <c r="BX569" i="3" s="1"/>
  <c r="BK638" i="3"/>
  <c r="BM638" i="2"/>
  <c r="BL638" i="2"/>
  <c r="BL638" i="3" s="1"/>
  <c r="BU595" i="3"/>
  <c r="BY595" i="2"/>
  <c r="BV595" i="2"/>
  <c r="BV595" i="3" s="1"/>
  <c r="K621" i="3"/>
  <c r="L621" i="2"/>
  <c r="L621" i="3" s="1"/>
  <c r="EU659" i="2"/>
  <c r="EV659" i="2" s="1"/>
  <c r="ET659" i="2"/>
  <c r="BA610" i="3"/>
  <c r="BB610" i="2"/>
  <c r="BB610" i="3" s="1"/>
  <c r="BC610" i="2"/>
  <c r="AW625" i="3"/>
  <c r="AX625" i="2"/>
  <c r="AX625" i="3" s="1"/>
  <c r="DQ641" i="2"/>
  <c r="DR641" i="2" s="1"/>
  <c r="DP641" i="2"/>
  <c r="FC629" i="2"/>
  <c r="DZ629" i="2"/>
  <c r="U610" i="3"/>
  <c r="V610" i="2"/>
  <c r="V610" i="3" s="1"/>
  <c r="W610" i="2"/>
  <c r="BA630" i="3"/>
  <c r="BC630" i="2"/>
  <c r="BB630" i="2"/>
  <c r="BB630" i="3" s="1"/>
  <c r="P647" i="3"/>
  <c r="Q647" i="2"/>
  <c r="Q647" i="3" s="1"/>
  <c r="DQ656" i="2"/>
  <c r="DR656" i="2" s="1"/>
  <c r="DP656" i="2"/>
  <c r="P672" i="3"/>
  <c r="Q672" i="2"/>
  <c r="Q672" i="3" s="1"/>
  <c r="GA650" i="2"/>
  <c r="GB650" i="2" s="1"/>
  <c r="FY650" i="2"/>
  <c r="FZ650" i="2" s="1"/>
  <c r="BU685" i="3"/>
  <c r="BY685" i="2"/>
  <c r="BV685" i="2"/>
  <c r="BV685" i="3" s="1"/>
  <c r="P678" i="3"/>
  <c r="Q678" i="2"/>
  <c r="Q678" i="3" s="1"/>
  <c r="BW695" i="3"/>
  <c r="BX695" i="2"/>
  <c r="BX695" i="3" s="1"/>
  <c r="AI688" i="3"/>
  <c r="AJ688" i="2"/>
  <c r="AJ688" i="3" s="1"/>
  <c r="BK676" i="3"/>
  <c r="BM676" i="2"/>
  <c r="BL676" i="2"/>
  <c r="BL676" i="3" s="1"/>
  <c r="BG693" i="3"/>
  <c r="BH693" i="2"/>
  <c r="BH693" i="3" s="1"/>
  <c r="AO112" i="2"/>
  <c r="AP112" i="2" s="1"/>
  <c r="T112" i="3" s="1"/>
  <c r="AD112" i="2"/>
  <c r="N112" i="3" s="1"/>
  <c r="FC63" i="2"/>
  <c r="DZ63" i="2"/>
  <c r="CZ24" i="2"/>
  <c r="AS24" i="3" s="1"/>
  <c r="DA24" i="2"/>
  <c r="DB24" i="2" s="1"/>
  <c r="AT24" i="3" s="1"/>
  <c r="AB27" i="2"/>
  <c r="M27" i="3" s="1"/>
  <c r="AM27" i="2"/>
  <c r="AN27" i="2" s="1"/>
  <c r="S27" i="3" s="1"/>
  <c r="DJ22" i="2"/>
  <c r="AV22" i="3" s="1"/>
  <c r="DK22" i="2"/>
  <c r="DL22" i="2" s="1"/>
  <c r="AW22" i="3" s="1"/>
  <c r="BB39" i="2"/>
  <c r="X39" i="3" s="1"/>
  <c r="BC39" i="2"/>
  <c r="BD39" i="2" s="1"/>
  <c r="Y39" i="3" s="1"/>
  <c r="FD33" i="2"/>
  <c r="BG33" i="3" s="1"/>
  <c r="DT71" i="2"/>
  <c r="EA71" i="2"/>
  <c r="EB71" i="2" s="1"/>
  <c r="BA71" i="3" s="1"/>
  <c r="EW71" i="2"/>
  <c r="EX71" i="2" s="1"/>
  <c r="BD71" i="3" s="1"/>
  <c r="BC89" i="2"/>
  <c r="BD89" i="2" s="1"/>
  <c r="Y89" i="3" s="1"/>
  <c r="BB89" i="2"/>
  <c r="X89" i="3" s="1"/>
  <c r="R150" i="3"/>
  <c r="Q150" i="3"/>
  <c r="R182" i="3"/>
  <c r="Q182" i="3"/>
  <c r="AD81" i="2"/>
  <c r="N81" i="3" s="1"/>
  <c r="AO81" i="2"/>
  <c r="AP81" i="2" s="1"/>
  <c r="T81" i="3" s="1"/>
  <c r="DA167" i="2"/>
  <c r="DB167" i="2" s="1"/>
  <c r="AT167" i="3" s="1"/>
  <c r="CZ167" i="2"/>
  <c r="AS167" i="3" s="1"/>
  <c r="DK123" i="2"/>
  <c r="DL123" i="2" s="1"/>
  <c r="AW123" i="3" s="1"/>
  <c r="DJ123" i="2"/>
  <c r="AV123" i="3" s="1"/>
  <c r="BB127" i="2"/>
  <c r="X127" i="3" s="1"/>
  <c r="BC127" i="2"/>
  <c r="BD127" i="2" s="1"/>
  <c r="Y127" i="3" s="1"/>
  <c r="DA116" i="2"/>
  <c r="DB116" i="2" s="1"/>
  <c r="AT116" i="3" s="1"/>
  <c r="BV155" i="2"/>
  <c r="AF155" i="3" s="1"/>
  <c r="BY155" i="2"/>
  <c r="BZ155" i="2" s="1"/>
  <c r="AH155" i="3" s="1"/>
  <c r="DZ80" i="2"/>
  <c r="FC80" i="2"/>
  <c r="AB115" i="2"/>
  <c r="M115" i="3" s="1"/>
  <c r="AM115" i="2"/>
  <c r="AN115" i="2" s="1"/>
  <c r="S115" i="3" s="1"/>
  <c r="R148" i="3"/>
  <c r="Q148" i="3"/>
  <c r="BR108" i="2"/>
  <c r="AD108" i="3" s="1"/>
  <c r="CC108" i="2"/>
  <c r="AE182" i="2"/>
  <c r="AF182" i="2" s="1"/>
  <c r="O182" i="3" s="1"/>
  <c r="Z182" i="2"/>
  <c r="L182" i="3" s="1"/>
  <c r="AK182" i="2"/>
  <c r="Z93" i="2"/>
  <c r="L93" i="3" s="1"/>
  <c r="AE93" i="2"/>
  <c r="AF93" i="2" s="1"/>
  <c r="O93" i="3" s="1"/>
  <c r="AK93" i="2"/>
  <c r="AM167" i="2"/>
  <c r="AN167" i="2" s="1"/>
  <c r="S167" i="3" s="1"/>
  <c r="AB167" i="2"/>
  <c r="M167" i="3" s="1"/>
  <c r="GX140" i="2"/>
  <c r="BW140" i="3" s="1"/>
  <c r="HA140" i="2"/>
  <c r="HB140" i="2" s="1"/>
  <c r="BY140" i="3" s="1"/>
  <c r="FC220" i="2"/>
  <c r="DZ220" i="2"/>
  <c r="BC224" i="2"/>
  <c r="BD224" i="2" s="1"/>
  <c r="Y224" i="3" s="1"/>
  <c r="BB224" i="2"/>
  <c r="X224" i="3" s="1"/>
  <c r="GD251" i="2"/>
  <c r="BO251" i="3" s="1"/>
  <c r="GK251" i="2"/>
  <c r="GL251" i="2" s="1"/>
  <c r="BQ251" i="3" s="1"/>
  <c r="BY250" i="2"/>
  <c r="BZ250" i="2" s="1"/>
  <c r="AH250" i="3" s="1"/>
  <c r="BV250" i="2"/>
  <c r="AF250" i="3" s="1"/>
  <c r="R201" i="3"/>
  <c r="Q201" i="3"/>
  <c r="R253" i="3"/>
  <c r="Q253" i="3"/>
  <c r="EK271" i="2"/>
  <c r="EL271" i="2" s="1"/>
  <c r="BB271" i="3" s="1"/>
  <c r="EJ271" i="2"/>
  <c r="AO286" i="2"/>
  <c r="AP286" i="2" s="1"/>
  <c r="T286" i="3" s="1"/>
  <c r="AD286" i="2"/>
  <c r="N286" i="3" s="1"/>
  <c r="AM264" i="2"/>
  <c r="AN264" i="2" s="1"/>
  <c r="S264" i="3" s="1"/>
  <c r="AB264" i="2"/>
  <c r="M264" i="3" s="1"/>
  <c r="CH270" i="2"/>
  <c r="AL270" i="3" s="1"/>
  <c r="CQ270" i="2"/>
  <c r="CR270" i="2" s="1"/>
  <c r="AQ270" i="3" s="1"/>
  <c r="DK291" i="2"/>
  <c r="DL291" i="2" s="1"/>
  <c r="AW291" i="3" s="1"/>
  <c r="DJ291" i="2"/>
  <c r="AV291" i="3" s="1"/>
  <c r="FM273" i="2"/>
  <c r="FN273" i="2" s="1"/>
  <c r="BJ273" i="3" s="1"/>
  <c r="CQ309" i="2"/>
  <c r="CR309" i="2" s="1"/>
  <c r="AQ309" i="3" s="1"/>
  <c r="DQ390" i="2"/>
  <c r="DR390" i="2" s="1"/>
  <c r="AZ390" i="3" s="1"/>
  <c r="DP390" i="2"/>
  <c r="AY390" i="3" s="1"/>
  <c r="BR335" i="2"/>
  <c r="AD335" i="3" s="1"/>
  <c r="CC335" i="2"/>
  <c r="R424" i="3"/>
  <c r="Q424" i="3"/>
  <c r="DV320" i="2"/>
  <c r="EY320" i="2"/>
  <c r="EZ320" i="2" s="1"/>
  <c r="BE320" i="3" s="1"/>
  <c r="EY321" i="2"/>
  <c r="EZ321" i="2" s="1"/>
  <c r="BE321" i="3" s="1"/>
  <c r="DV321" i="2"/>
  <c r="EK349" i="2"/>
  <c r="EL349" i="2" s="1"/>
  <c r="BB349" i="3" s="1"/>
  <c r="Z315" i="2"/>
  <c r="L315" i="3" s="1"/>
  <c r="AK315" i="2"/>
  <c r="AE315" i="2"/>
  <c r="AF315" i="2" s="1"/>
  <c r="O315" i="3" s="1"/>
  <c r="Z344" i="2"/>
  <c r="L344" i="3" s="1"/>
  <c r="AK344" i="2"/>
  <c r="AE344" i="2"/>
  <c r="AF344" i="2" s="1"/>
  <c r="O344" i="3" s="1"/>
  <c r="EU414" i="2"/>
  <c r="EV414" i="2" s="1"/>
  <c r="BC414" i="3" s="1"/>
  <c r="ET414" i="2"/>
  <c r="FC366" i="2"/>
  <c r="DZ366" i="2"/>
  <c r="AD437" i="2"/>
  <c r="N437" i="3" s="1"/>
  <c r="AO437" i="2"/>
  <c r="AP437" i="2" s="1"/>
  <c r="T437" i="3" s="1"/>
  <c r="BR378" i="2"/>
  <c r="AD378" i="3" s="1"/>
  <c r="CC378" i="2"/>
  <c r="DX422" i="2"/>
  <c r="FA422" i="2"/>
  <c r="FB422" i="2" s="1"/>
  <c r="BF422" i="3" s="1"/>
  <c r="CH455" i="2"/>
  <c r="AL455" i="3" s="1"/>
  <c r="CQ455" i="2"/>
  <c r="CR455" i="2" s="1"/>
  <c r="AQ455" i="3" s="1"/>
  <c r="BS393" i="2"/>
  <c r="BT393" i="2" s="1"/>
  <c r="AE393" i="3" s="1"/>
  <c r="BP393" i="2"/>
  <c r="AC393" i="3" s="1"/>
  <c r="CA393" i="2"/>
  <c r="CB393" i="2" s="1"/>
  <c r="AI393" i="3" s="1"/>
  <c r="GA415" i="2"/>
  <c r="GB415" i="2" s="1"/>
  <c r="BN415" i="3" s="1"/>
  <c r="AD365" i="2"/>
  <c r="N365" i="3" s="1"/>
  <c r="AO365" i="2"/>
  <c r="AP365" i="2" s="1"/>
  <c r="T365" i="3" s="1"/>
  <c r="EY392" i="2"/>
  <c r="EZ392" i="2" s="1"/>
  <c r="BE392" i="3" s="1"/>
  <c r="DQ424" i="2"/>
  <c r="DR424" i="2" s="1"/>
  <c r="AZ424" i="3" s="1"/>
  <c r="DP424" i="2"/>
  <c r="AY424" i="3" s="1"/>
  <c r="GD497" i="2"/>
  <c r="BO497" i="3" s="1"/>
  <c r="DZ489" i="2"/>
  <c r="FC489" i="2"/>
  <c r="DQ489" i="2"/>
  <c r="DR489" i="2" s="1"/>
  <c r="AZ489" i="3" s="1"/>
  <c r="AG508" i="3"/>
  <c r="AH508" i="2"/>
  <c r="AH508" i="3" s="1"/>
  <c r="BK510" i="3"/>
  <c r="BM510" i="2"/>
  <c r="BL510" i="2"/>
  <c r="BL510" i="3" s="1"/>
  <c r="DA487" i="2"/>
  <c r="DB487" i="2" s="1"/>
  <c r="AT487" i="3" s="1"/>
  <c r="CZ487" i="2"/>
  <c r="AS487" i="3" s="1"/>
  <c r="CQ460" i="2"/>
  <c r="CR460" i="2" s="1"/>
  <c r="AQ460" i="3" s="1"/>
  <c r="CQ476" i="2"/>
  <c r="CR476" i="2" s="1"/>
  <c r="AQ476" i="3" s="1"/>
  <c r="DV506" i="2"/>
  <c r="EY506" i="2"/>
  <c r="EZ506" i="2" s="1"/>
  <c r="AQ544" i="3"/>
  <c r="AR544" i="2"/>
  <c r="AR544" i="3" s="1"/>
  <c r="AW605" i="3"/>
  <c r="AX605" i="2"/>
  <c r="AX605" i="3" s="1"/>
  <c r="GA543" i="2"/>
  <c r="GB543" i="2" s="1"/>
  <c r="FY543" i="2"/>
  <c r="FZ543" i="2" s="1"/>
  <c r="GA523" i="2"/>
  <c r="GB523" i="2" s="1"/>
  <c r="FY523" i="2"/>
  <c r="FZ523" i="2" s="1"/>
  <c r="AC543" i="3"/>
  <c r="AD543" i="2"/>
  <c r="AD543" i="3" s="1"/>
  <c r="AO543" i="2"/>
  <c r="GA534" i="2"/>
  <c r="GB534" i="2" s="1"/>
  <c r="FY534" i="2"/>
  <c r="FZ534" i="2" s="1"/>
  <c r="FA547" i="2"/>
  <c r="FB547" i="2" s="1"/>
  <c r="DP531" i="2"/>
  <c r="DQ531" i="2"/>
  <c r="DR531" i="2" s="1"/>
  <c r="GA579" i="2"/>
  <c r="GB579" i="2" s="1"/>
  <c r="FY579" i="2"/>
  <c r="FZ579" i="2" s="1"/>
  <c r="BW597" i="3"/>
  <c r="BX597" i="2"/>
  <c r="BX597" i="3" s="1"/>
  <c r="DQ590" i="2"/>
  <c r="DR590" i="2" s="1"/>
  <c r="DP590" i="2"/>
  <c r="AC566" i="3"/>
  <c r="AD566" i="2"/>
  <c r="AD566" i="3" s="1"/>
  <c r="AO566" i="2"/>
  <c r="BW583" i="3"/>
  <c r="BX583" i="2"/>
  <c r="BX583" i="3" s="1"/>
  <c r="AQ571" i="3"/>
  <c r="AR571" i="2"/>
  <c r="AR571" i="3" s="1"/>
  <c r="FC577" i="2"/>
  <c r="DZ577" i="2"/>
  <c r="BU597" i="3"/>
  <c r="BY597" i="2"/>
  <c r="BV597" i="2"/>
  <c r="BV597" i="3" s="1"/>
  <c r="K581" i="3"/>
  <c r="L581" i="2"/>
  <c r="L581" i="3" s="1"/>
  <c r="DA603" i="2"/>
  <c r="DB603" i="2" s="1"/>
  <c r="CZ603" i="2"/>
  <c r="CH632" i="2"/>
  <c r="CQ632" i="2"/>
  <c r="CR632" i="2" s="1"/>
  <c r="DT623" i="2"/>
  <c r="EA623" i="2"/>
  <c r="EB623" i="2" s="1"/>
  <c r="EW623" i="2"/>
  <c r="EX623" i="2" s="1"/>
  <c r="CH622" i="2"/>
  <c r="CQ622" i="2"/>
  <c r="CR622" i="2" s="1"/>
  <c r="DJ662" i="2"/>
  <c r="DK662" i="2"/>
  <c r="DL662" i="2" s="1"/>
  <c r="BA629" i="3"/>
  <c r="BC629" i="2"/>
  <c r="BB629" i="2"/>
  <c r="BB629" i="3" s="1"/>
  <c r="GW625" i="2"/>
  <c r="GV625" i="2"/>
  <c r="EY622" i="2"/>
  <c r="EZ622" i="2" s="1"/>
  <c r="DV622" i="2"/>
  <c r="BA671" i="3"/>
  <c r="BC671" i="2"/>
  <c r="BB671" i="2"/>
  <c r="BB671" i="3" s="1"/>
  <c r="AQ614" i="3"/>
  <c r="AR614" i="2"/>
  <c r="AR614" i="3" s="1"/>
  <c r="AQ653" i="3"/>
  <c r="AR653" i="2"/>
  <c r="AR653" i="3" s="1"/>
  <c r="DX625" i="2"/>
  <c r="FA625" i="2"/>
  <c r="FB625" i="2" s="1"/>
  <c r="CQ672" i="2"/>
  <c r="CR672" i="2" s="1"/>
  <c r="CH672" i="2"/>
  <c r="GV667" i="2"/>
  <c r="GW667" i="2"/>
  <c r="AI650" i="3"/>
  <c r="AJ650" i="2"/>
  <c r="AJ650" i="3" s="1"/>
  <c r="DX666" i="2"/>
  <c r="FA666" i="2"/>
  <c r="FB666" i="2" s="1"/>
  <c r="AQ650" i="3"/>
  <c r="AR650" i="2"/>
  <c r="AR650" i="3" s="1"/>
  <c r="BK663" i="3"/>
  <c r="BL663" i="2"/>
  <c r="BL663" i="3" s="1"/>
  <c r="BM663" i="2"/>
  <c r="U672" i="3"/>
  <c r="W672" i="2"/>
  <c r="V672" i="2"/>
  <c r="V672" i="3" s="1"/>
  <c r="W699" i="3"/>
  <c r="X699" i="2"/>
  <c r="X699" i="3" s="1"/>
  <c r="U694" i="3"/>
  <c r="W694" i="2"/>
  <c r="V694" i="2"/>
  <c r="V694" i="3" s="1"/>
  <c r="EK689" i="2"/>
  <c r="EL689" i="2" s="1"/>
  <c r="EJ689" i="2"/>
  <c r="W25" i="2"/>
  <c r="X25" i="2" s="1"/>
  <c r="K25" i="3" s="1"/>
  <c r="V25" i="2"/>
  <c r="J25" i="3" s="1"/>
  <c r="FC110" i="2"/>
  <c r="DZ110" i="2"/>
  <c r="BR43" i="2"/>
  <c r="AD43" i="3" s="1"/>
  <c r="CC43" i="2"/>
  <c r="DX168" i="2"/>
  <c r="FA168" i="2"/>
  <c r="FB168" i="2" s="1"/>
  <c r="BF168" i="3" s="1"/>
  <c r="DK23" i="2"/>
  <c r="DL23" i="2" s="1"/>
  <c r="AW23" i="3" s="1"/>
  <c r="GA39" i="2"/>
  <c r="GB39" i="2" s="1"/>
  <c r="BN39" i="3" s="1"/>
  <c r="FY39" i="2"/>
  <c r="FZ39" i="2" s="1"/>
  <c r="BM39" i="3" s="1"/>
  <c r="ET57" i="2"/>
  <c r="EU57" i="2"/>
  <c r="EV57" i="2" s="1"/>
  <c r="BC57" i="3" s="1"/>
  <c r="BV87" i="2"/>
  <c r="AF87" i="3" s="1"/>
  <c r="BY87" i="2"/>
  <c r="BZ87" i="2" s="1"/>
  <c r="AH87" i="3" s="1"/>
  <c r="BC181" i="2"/>
  <c r="BD181" i="2" s="1"/>
  <c r="Y181" i="3" s="1"/>
  <c r="BB181" i="2"/>
  <c r="X181" i="3" s="1"/>
  <c r="DX109" i="2"/>
  <c r="FA109" i="2"/>
  <c r="FB109" i="2" s="1"/>
  <c r="BF109" i="3" s="1"/>
  <c r="GD143" i="2"/>
  <c r="BO143" i="3" s="1"/>
  <c r="GK143" i="2"/>
  <c r="GL143" i="2" s="1"/>
  <c r="BQ143" i="3" s="1"/>
  <c r="DK171" i="2"/>
  <c r="DL171" i="2" s="1"/>
  <c r="AW171" i="3" s="1"/>
  <c r="DJ171" i="2"/>
  <c r="AV171" i="3" s="1"/>
  <c r="DA104" i="2"/>
  <c r="DB104" i="2" s="1"/>
  <c r="AT104" i="3" s="1"/>
  <c r="EU152" i="2"/>
  <c r="EV152" i="2" s="1"/>
  <c r="BC152" i="3" s="1"/>
  <c r="ET152" i="2"/>
  <c r="BL86" i="2"/>
  <c r="AA86" i="3" s="1"/>
  <c r="BM86" i="2"/>
  <c r="BN86" i="2" s="1"/>
  <c r="AB86" i="3" s="1"/>
  <c r="BV108" i="2"/>
  <c r="AF108" i="3" s="1"/>
  <c r="BY108" i="2"/>
  <c r="BZ108" i="2" s="1"/>
  <c r="AH108" i="3" s="1"/>
  <c r="BM153" i="2"/>
  <c r="BN153" i="2" s="1"/>
  <c r="AB153" i="3" s="1"/>
  <c r="BL153" i="2"/>
  <c r="AA153" i="3" s="1"/>
  <c r="BL95" i="2"/>
  <c r="AA95" i="3" s="1"/>
  <c r="BM95" i="2"/>
  <c r="BN95" i="2" s="1"/>
  <c r="AB95" i="3" s="1"/>
  <c r="BC109" i="2"/>
  <c r="BD109" i="2" s="1"/>
  <c r="Y109" i="3" s="1"/>
  <c r="BB109" i="2"/>
  <c r="X109" i="3" s="1"/>
  <c r="AD201" i="2"/>
  <c r="N201" i="3" s="1"/>
  <c r="AO201" i="2"/>
  <c r="AP201" i="2" s="1"/>
  <c r="T201" i="3" s="1"/>
  <c r="GC224" i="2"/>
  <c r="GV236" i="2"/>
  <c r="BV236" i="3" s="1"/>
  <c r="GW236" i="2"/>
  <c r="EY213" i="2"/>
  <c r="EZ213" i="2" s="1"/>
  <c r="BE213" i="3" s="1"/>
  <c r="DV213" i="2"/>
  <c r="EK221" i="2"/>
  <c r="EL221" i="2" s="1"/>
  <c r="BB221" i="3" s="1"/>
  <c r="GV237" i="2"/>
  <c r="BV237" i="3" s="1"/>
  <c r="GW237" i="2"/>
  <c r="GD193" i="2"/>
  <c r="BO193" i="3" s="1"/>
  <c r="BR292" i="2"/>
  <c r="AD292" i="3" s="1"/>
  <c r="CC292" i="2"/>
  <c r="CC265" i="2"/>
  <c r="BR265" i="2"/>
  <c r="AD265" i="3" s="1"/>
  <c r="DZ298" i="2"/>
  <c r="FC298" i="2"/>
  <c r="GW295" i="2"/>
  <c r="GV295" i="2"/>
  <c r="BV295" i="3" s="1"/>
  <c r="DQ288" i="2"/>
  <c r="DR288" i="2" s="1"/>
  <c r="AZ288" i="3" s="1"/>
  <c r="FA277" i="2"/>
  <c r="FB277" i="2" s="1"/>
  <c r="BF277" i="3" s="1"/>
  <c r="AD308" i="2"/>
  <c r="N308" i="3" s="1"/>
  <c r="AO308" i="2"/>
  <c r="AP308" i="2" s="1"/>
  <c r="T308" i="3" s="1"/>
  <c r="BR336" i="2"/>
  <c r="AD336" i="3" s="1"/>
  <c r="CC336" i="2"/>
  <c r="Z436" i="2"/>
  <c r="L436" i="3" s="1"/>
  <c r="AK436" i="2"/>
  <c r="AE436" i="2"/>
  <c r="AF436" i="2" s="1"/>
  <c r="O436" i="3" s="1"/>
  <c r="AB344" i="2"/>
  <c r="M344" i="3" s="1"/>
  <c r="AM344" i="2"/>
  <c r="AN344" i="2" s="1"/>
  <c r="S344" i="3" s="1"/>
  <c r="GC300" i="2"/>
  <c r="AO334" i="2"/>
  <c r="AP334" i="2" s="1"/>
  <c r="T334" i="3" s="1"/>
  <c r="AD334" i="2"/>
  <c r="N334" i="3" s="1"/>
  <c r="DX332" i="2"/>
  <c r="FA332" i="2"/>
  <c r="FB332" i="2" s="1"/>
  <c r="BF332" i="3" s="1"/>
  <c r="EY346" i="2"/>
  <c r="EZ346" i="2" s="1"/>
  <c r="BE346" i="3" s="1"/>
  <c r="DJ464" i="2"/>
  <c r="AV464" i="3" s="1"/>
  <c r="DK464" i="2"/>
  <c r="DL464" i="2" s="1"/>
  <c r="AW464" i="3" s="1"/>
  <c r="EK397" i="2"/>
  <c r="EL397" i="2" s="1"/>
  <c r="BB397" i="3" s="1"/>
  <c r="EJ397" i="2"/>
  <c r="BR445" i="2"/>
  <c r="AD445" i="3" s="1"/>
  <c r="CC445" i="2"/>
  <c r="Z377" i="2"/>
  <c r="L377" i="3" s="1"/>
  <c r="AK377" i="2"/>
  <c r="AE377" i="2"/>
  <c r="AF377" i="2" s="1"/>
  <c r="O377" i="3" s="1"/>
  <c r="BR457" i="2"/>
  <c r="AD457" i="3" s="1"/>
  <c r="CC457" i="2"/>
  <c r="BY404" i="2"/>
  <c r="BZ404" i="2" s="1"/>
  <c r="AH404" i="3" s="1"/>
  <c r="BV404" i="2"/>
  <c r="AF404" i="3" s="1"/>
  <c r="W387" i="2"/>
  <c r="X387" i="2" s="1"/>
  <c r="K387" i="3" s="1"/>
  <c r="V387" i="2"/>
  <c r="J387" i="3" s="1"/>
  <c r="BR361" i="2"/>
  <c r="AD361" i="3" s="1"/>
  <c r="CC361" i="2"/>
  <c r="AB391" i="2"/>
  <c r="M391" i="3" s="1"/>
  <c r="AM391" i="2"/>
  <c r="AN391" i="2" s="1"/>
  <c r="S391" i="3" s="1"/>
  <c r="FA434" i="2"/>
  <c r="FB434" i="2" s="1"/>
  <c r="BF434" i="3" s="1"/>
  <c r="GC420" i="2"/>
  <c r="AB470" i="2"/>
  <c r="M470" i="3" s="1"/>
  <c r="AM470" i="2"/>
  <c r="AN470" i="2" s="1"/>
  <c r="S470" i="3" s="1"/>
  <c r="BS488" i="2"/>
  <c r="BT488" i="2" s="1"/>
  <c r="AE488" i="3" s="1"/>
  <c r="BP488" i="2"/>
  <c r="AC488" i="3" s="1"/>
  <c r="CA488" i="2"/>
  <c r="CB488" i="2" s="1"/>
  <c r="AI488" i="3" s="1"/>
  <c r="GA481" i="2"/>
  <c r="GB481" i="2" s="1"/>
  <c r="BN481" i="3" s="1"/>
  <c r="FY481" i="2"/>
  <c r="FZ481" i="2" s="1"/>
  <c r="BM481" i="3" s="1"/>
  <c r="K505" i="3"/>
  <c r="L505" i="2"/>
  <c r="L505" i="3" s="1"/>
  <c r="DP490" i="2"/>
  <c r="AY490" i="3" s="1"/>
  <c r="DQ490" i="2"/>
  <c r="DR490" i="2" s="1"/>
  <c r="AZ490" i="3" s="1"/>
  <c r="AQ547" i="3"/>
  <c r="AR547" i="2"/>
  <c r="AR547" i="3" s="1"/>
  <c r="DX475" i="2"/>
  <c r="FA475" i="2"/>
  <c r="FB475" i="2" s="1"/>
  <c r="BF475" i="3" s="1"/>
  <c r="AD499" i="2"/>
  <c r="N499" i="3" s="1"/>
  <c r="AO499" i="2"/>
  <c r="AP499" i="2" s="1"/>
  <c r="T499" i="3" s="1"/>
  <c r="DA489" i="2"/>
  <c r="DB489" i="2" s="1"/>
  <c r="AT489" i="3" s="1"/>
  <c r="AB494" i="2"/>
  <c r="M494" i="3" s="1"/>
  <c r="AM494" i="2"/>
  <c r="AN494" i="2" s="1"/>
  <c r="S494" i="3" s="1"/>
  <c r="EY470" i="2"/>
  <c r="EZ470" i="2" s="1"/>
  <c r="BE470" i="3" s="1"/>
  <c r="EK486" i="2"/>
  <c r="EL486" i="2" s="1"/>
  <c r="BB486" i="3" s="1"/>
  <c r="GW563" i="2"/>
  <c r="GV563" i="2"/>
  <c r="AG541" i="3"/>
  <c r="AH541" i="2"/>
  <c r="AH541" i="3" s="1"/>
  <c r="AC562" i="3"/>
  <c r="AD562" i="2"/>
  <c r="AD562" i="3" s="1"/>
  <c r="AO562" i="2"/>
  <c r="BW531" i="3"/>
  <c r="BX531" i="2"/>
  <c r="BX531" i="3" s="1"/>
  <c r="AG544" i="3"/>
  <c r="AH544" i="2"/>
  <c r="AH544" i="3" s="1"/>
  <c r="BU594" i="3"/>
  <c r="BV594" i="2"/>
  <c r="BV594" i="3" s="1"/>
  <c r="BY594" i="2"/>
  <c r="BA563" i="3"/>
  <c r="BC563" i="2"/>
  <c r="BB563" i="2"/>
  <c r="BB563" i="3" s="1"/>
  <c r="GW594" i="2"/>
  <c r="GV594" i="2"/>
  <c r="AC571" i="3"/>
  <c r="AD571" i="2"/>
  <c r="AD571" i="3" s="1"/>
  <c r="AO571" i="2"/>
  <c r="AA576" i="3"/>
  <c r="AB576" i="2"/>
  <c r="AB576" i="3" s="1"/>
  <c r="AM576" i="2"/>
  <c r="AW608" i="3"/>
  <c r="AX608" i="2"/>
  <c r="AX608" i="3" s="1"/>
  <c r="AG570" i="3"/>
  <c r="AH570" i="2"/>
  <c r="AH570" i="3" s="1"/>
  <c r="DQ602" i="2"/>
  <c r="DR602" i="2" s="1"/>
  <c r="DP602" i="2"/>
  <c r="DK589" i="2"/>
  <c r="DL589" i="2" s="1"/>
  <c r="DJ589" i="2"/>
  <c r="EU577" i="2"/>
  <c r="EV577" i="2" s="1"/>
  <c r="U574" i="3"/>
  <c r="V574" i="2"/>
  <c r="V574" i="3" s="1"/>
  <c r="W574" i="2"/>
  <c r="BA659" i="3"/>
  <c r="BC659" i="2"/>
  <c r="BB659" i="2"/>
  <c r="BB659" i="3" s="1"/>
  <c r="K626" i="3"/>
  <c r="L626" i="2"/>
  <c r="L626" i="3" s="1"/>
  <c r="DP663" i="2"/>
  <c r="DQ663" i="2"/>
  <c r="DR663" i="2" s="1"/>
  <c r="EJ645" i="2"/>
  <c r="EK645" i="2"/>
  <c r="EL645" i="2" s="1"/>
  <c r="P651" i="3"/>
  <c r="Q651" i="2"/>
  <c r="Q651" i="3" s="1"/>
  <c r="AA620" i="3"/>
  <c r="AB620" i="2"/>
  <c r="AB620" i="3" s="1"/>
  <c r="AM620" i="2"/>
  <c r="DZ609" i="2"/>
  <c r="FC609" i="2"/>
  <c r="GD629" i="2"/>
  <c r="AQ655" i="3"/>
  <c r="AR655" i="2"/>
  <c r="AR655" i="3" s="1"/>
  <c r="DK634" i="2"/>
  <c r="DL634" i="2" s="1"/>
  <c r="DJ634" i="2"/>
  <c r="CH667" i="2"/>
  <c r="CQ667" i="2"/>
  <c r="CR667" i="2" s="1"/>
  <c r="GA663" i="2"/>
  <c r="GB663" i="2" s="1"/>
  <c r="FY663" i="2"/>
  <c r="FZ663" i="2" s="1"/>
  <c r="AQ665" i="3"/>
  <c r="AR665" i="2"/>
  <c r="AR665" i="3" s="1"/>
  <c r="BG670" i="3"/>
  <c r="BH670" i="2"/>
  <c r="BH670" i="3" s="1"/>
  <c r="DQ687" i="2"/>
  <c r="DR687" i="2" s="1"/>
  <c r="DP687" i="2"/>
  <c r="DA686" i="2"/>
  <c r="DB686" i="2" s="1"/>
  <c r="FA668" i="2"/>
  <c r="FB668" i="2" s="1"/>
  <c r="EK696" i="2"/>
  <c r="EL696" i="2" s="1"/>
  <c r="EJ696" i="2"/>
  <c r="BY11" i="2"/>
  <c r="BZ11" i="2" s="1"/>
  <c r="AH11" i="3" s="1"/>
  <c r="BV11" i="2"/>
  <c r="AF11" i="3" s="1"/>
  <c r="GA16" i="2"/>
  <c r="GB16" i="2" s="1"/>
  <c r="BN16" i="3" s="1"/>
  <c r="FY16" i="2"/>
  <c r="FZ16" i="2" s="1"/>
  <c r="BM16" i="3" s="1"/>
  <c r="BR55" i="2"/>
  <c r="AD55" i="3" s="1"/>
  <c r="CC55" i="2"/>
  <c r="AB59" i="2"/>
  <c r="M59" i="3" s="1"/>
  <c r="AM59" i="2"/>
  <c r="AN59" i="2" s="1"/>
  <c r="S59" i="3" s="1"/>
  <c r="ET77" i="2"/>
  <c r="EU77" i="2"/>
  <c r="EV77" i="2" s="1"/>
  <c r="BC77" i="3" s="1"/>
  <c r="FA12" i="2"/>
  <c r="FB12" i="2" s="1"/>
  <c r="BF12" i="3" s="1"/>
  <c r="GC134" i="2"/>
  <c r="DV168" i="2"/>
  <c r="EY168" i="2"/>
  <c r="EZ168" i="2" s="1"/>
  <c r="BE168" i="3" s="1"/>
  <c r="FY84" i="2"/>
  <c r="FZ84" i="2" s="1"/>
  <c r="BM84" i="3" s="1"/>
  <c r="BL79" i="2"/>
  <c r="AA79" i="3" s="1"/>
  <c r="BM79" i="2"/>
  <c r="BN79" i="2" s="1"/>
  <c r="AB79" i="3" s="1"/>
  <c r="BS67" i="2"/>
  <c r="BT67" i="2" s="1"/>
  <c r="AE67" i="3" s="1"/>
  <c r="CA67" i="2"/>
  <c r="CB67" i="2" s="1"/>
  <c r="AI67" i="3" s="1"/>
  <c r="BP67" i="2"/>
  <c r="AC67" i="3" s="1"/>
  <c r="BP83" i="2"/>
  <c r="AC83" i="3" s="1"/>
  <c r="BS83" i="2"/>
  <c r="BT83" i="2" s="1"/>
  <c r="AE83" i="3" s="1"/>
  <c r="CA83" i="2"/>
  <c r="CB83" i="2" s="1"/>
  <c r="AI83" i="3" s="1"/>
  <c r="DX111" i="2"/>
  <c r="FA111" i="2"/>
  <c r="FB111" i="2" s="1"/>
  <c r="BF111" i="3" s="1"/>
  <c r="AB94" i="2"/>
  <c r="M94" i="3" s="1"/>
  <c r="AM94" i="2"/>
  <c r="AN94" i="2" s="1"/>
  <c r="S94" i="3" s="1"/>
  <c r="AB134" i="2"/>
  <c r="M134" i="3" s="1"/>
  <c r="AM134" i="2"/>
  <c r="AN134" i="2" s="1"/>
  <c r="S134" i="3" s="1"/>
  <c r="BP222" i="2"/>
  <c r="AC222" i="3" s="1"/>
  <c r="CA222" i="2"/>
  <c r="CB222" i="2" s="1"/>
  <c r="AI222" i="3" s="1"/>
  <c r="BS222" i="2"/>
  <c r="BT222" i="2" s="1"/>
  <c r="AE222" i="3" s="1"/>
  <c r="R75" i="3"/>
  <c r="Q75" i="3"/>
  <c r="DJ132" i="2"/>
  <c r="AV132" i="3" s="1"/>
  <c r="DK132" i="2"/>
  <c r="DL132" i="2" s="1"/>
  <c r="AW132" i="3" s="1"/>
  <c r="DV58" i="2"/>
  <c r="EY58" i="2"/>
  <c r="EZ58" i="2" s="1"/>
  <c r="BE58" i="3" s="1"/>
  <c r="Z120" i="2"/>
  <c r="L120" i="3" s="1"/>
  <c r="AK120" i="2"/>
  <c r="AE120" i="2"/>
  <c r="AF120" i="2" s="1"/>
  <c r="O120" i="3" s="1"/>
  <c r="FQ222" i="2"/>
  <c r="FR222" i="2" s="1"/>
  <c r="BK222" i="3" s="1"/>
  <c r="EY252" i="2"/>
  <c r="EZ252" i="2" s="1"/>
  <c r="BE252" i="3" s="1"/>
  <c r="DV252" i="2"/>
  <c r="FY208" i="2"/>
  <c r="FZ208" i="2" s="1"/>
  <c r="BM208" i="3" s="1"/>
  <c r="GA208" i="2"/>
  <c r="GB208" i="2" s="1"/>
  <c r="BN208" i="3" s="1"/>
  <c r="FD231" i="2"/>
  <c r="BG231" i="3" s="1"/>
  <c r="BS213" i="2"/>
  <c r="BT213" i="2" s="1"/>
  <c r="AE213" i="3" s="1"/>
  <c r="BP213" i="2"/>
  <c r="AC213" i="3" s="1"/>
  <c r="CA213" i="2"/>
  <c r="CB213" i="2" s="1"/>
  <c r="AI213" i="3" s="1"/>
  <c r="BB192" i="2"/>
  <c r="X192" i="3" s="1"/>
  <c r="BC192" i="2"/>
  <c r="BD192" i="2" s="1"/>
  <c r="Y192" i="3" s="1"/>
  <c r="AD239" i="2"/>
  <c r="N239" i="3" s="1"/>
  <c r="AO239" i="2"/>
  <c r="AP239" i="2" s="1"/>
  <c r="T239" i="3" s="1"/>
  <c r="EW218" i="2"/>
  <c r="EX218" i="2" s="1"/>
  <c r="BD218" i="3" s="1"/>
  <c r="GA282" i="2"/>
  <c r="GB282" i="2" s="1"/>
  <c r="BN282" i="3" s="1"/>
  <c r="FY282" i="2"/>
  <c r="FZ282" i="2" s="1"/>
  <c r="BM282" i="3" s="1"/>
  <c r="R261" i="3"/>
  <c r="Q261" i="3"/>
  <c r="BS271" i="2"/>
  <c r="BT271" i="2" s="1"/>
  <c r="AE271" i="3" s="1"/>
  <c r="BP271" i="2"/>
  <c r="AC271" i="3" s="1"/>
  <c r="CA271" i="2"/>
  <c r="CB271" i="2" s="1"/>
  <c r="AI271" i="3" s="1"/>
  <c r="BM284" i="2"/>
  <c r="BN284" i="2" s="1"/>
  <c r="AB284" i="3" s="1"/>
  <c r="BL284" i="2"/>
  <c r="AA284" i="3" s="1"/>
  <c r="CH307" i="2"/>
  <c r="AL307" i="3" s="1"/>
  <c r="CQ307" i="2"/>
  <c r="CR307" i="2" s="1"/>
  <c r="AQ307" i="3" s="1"/>
  <c r="CH302" i="2"/>
  <c r="AL302" i="3" s="1"/>
  <c r="CQ302" i="2"/>
  <c r="CR302" i="2" s="1"/>
  <c r="AQ302" i="3" s="1"/>
  <c r="FA264" i="2"/>
  <c r="FB264" i="2" s="1"/>
  <c r="BF264" i="3" s="1"/>
  <c r="CQ301" i="2"/>
  <c r="CR301" i="2" s="1"/>
  <c r="AQ301" i="3" s="1"/>
  <c r="DP352" i="2"/>
  <c r="AY352" i="3" s="1"/>
  <c r="DQ352" i="2"/>
  <c r="DR352" i="2" s="1"/>
  <c r="AZ352" i="3" s="1"/>
  <c r="BL335" i="2"/>
  <c r="AA335" i="3" s="1"/>
  <c r="BM335" i="2"/>
  <c r="BN335" i="2" s="1"/>
  <c r="AB335" i="3" s="1"/>
  <c r="GC384" i="2"/>
  <c r="BP336" i="2"/>
  <c r="AC336" i="3" s="1"/>
  <c r="CA336" i="2"/>
  <c r="CB336" i="2" s="1"/>
  <c r="AI336" i="3" s="1"/>
  <c r="BS336" i="2"/>
  <c r="BT336" i="2" s="1"/>
  <c r="AE336" i="3" s="1"/>
  <c r="GW362" i="2"/>
  <c r="GV362" i="2"/>
  <c r="BV362" i="3" s="1"/>
  <c r="AD439" i="2"/>
  <c r="N439" i="3" s="1"/>
  <c r="AO439" i="2"/>
  <c r="AP439" i="2" s="1"/>
  <c r="T439" i="3" s="1"/>
  <c r="AA501" i="3"/>
  <c r="AB501" i="2"/>
  <c r="AB501" i="3" s="1"/>
  <c r="AM501" i="2"/>
  <c r="BL422" i="2"/>
  <c r="AA422" i="3" s="1"/>
  <c r="BM422" i="2"/>
  <c r="BN422" i="2" s="1"/>
  <c r="AB422" i="3" s="1"/>
  <c r="AB379" i="2"/>
  <c r="M379" i="3" s="1"/>
  <c r="AM379" i="2"/>
  <c r="AN379" i="2" s="1"/>
  <c r="S379" i="3" s="1"/>
  <c r="EJ396" i="2"/>
  <c r="EK396" i="2"/>
  <c r="EL396" i="2" s="1"/>
  <c r="BB396" i="3" s="1"/>
  <c r="BR426" i="2"/>
  <c r="AD426" i="3" s="1"/>
  <c r="CC426" i="2"/>
  <c r="DA405" i="2"/>
  <c r="DB405" i="2" s="1"/>
  <c r="AT405" i="3" s="1"/>
  <c r="CZ405" i="2"/>
  <c r="AS405" i="3" s="1"/>
  <c r="GV416" i="2"/>
  <c r="BV416" i="3" s="1"/>
  <c r="GW416" i="2"/>
  <c r="BC398" i="2"/>
  <c r="BD398" i="2" s="1"/>
  <c r="Y398" i="3" s="1"/>
  <c r="BB398" i="2"/>
  <c r="X398" i="3" s="1"/>
  <c r="EK422" i="2"/>
  <c r="EL422" i="2" s="1"/>
  <c r="BB422" i="3" s="1"/>
  <c r="HA445" i="2"/>
  <c r="HB445" i="2" s="1"/>
  <c r="BY445" i="3" s="1"/>
  <c r="GX445" i="2"/>
  <c r="BW445" i="3" s="1"/>
  <c r="U516" i="3"/>
  <c r="V516" i="2"/>
  <c r="V516" i="3" s="1"/>
  <c r="W516" i="2"/>
  <c r="AD495" i="2"/>
  <c r="N495" i="3" s="1"/>
  <c r="AO495" i="2"/>
  <c r="AP495" i="2" s="1"/>
  <c r="T495" i="3" s="1"/>
  <c r="K515" i="3"/>
  <c r="L515" i="2"/>
  <c r="L515" i="3" s="1"/>
  <c r="EU513" i="2"/>
  <c r="EV513" i="2" s="1"/>
  <c r="ET513" i="2"/>
  <c r="Z497" i="2"/>
  <c r="L497" i="3" s="1"/>
  <c r="AK497" i="2"/>
  <c r="AE497" i="2"/>
  <c r="AF497" i="2" s="1"/>
  <c r="O497" i="3" s="1"/>
  <c r="BU545" i="3"/>
  <c r="BY545" i="2"/>
  <c r="BV545" i="2"/>
  <c r="BV545" i="3" s="1"/>
  <c r="ET467" i="2"/>
  <c r="EU467" i="2"/>
  <c r="EV467" i="2" s="1"/>
  <c r="BC467" i="3" s="1"/>
  <c r="AW502" i="3"/>
  <c r="AX502" i="2"/>
  <c r="AX502" i="3" s="1"/>
  <c r="DQ481" i="2"/>
  <c r="DR481" i="2" s="1"/>
  <c r="AZ481" i="3" s="1"/>
  <c r="DP481" i="2"/>
  <c r="AY481" i="3" s="1"/>
  <c r="GV466" i="2"/>
  <c r="BV466" i="3" s="1"/>
  <c r="GW466" i="2"/>
  <c r="BR495" i="2"/>
  <c r="AD495" i="3" s="1"/>
  <c r="CC495" i="2"/>
  <c r="GD579" i="2"/>
  <c r="GK579" i="2"/>
  <c r="GL579" i="2" s="1"/>
  <c r="P541" i="3"/>
  <c r="Q541" i="2"/>
  <c r="Q541" i="3" s="1"/>
  <c r="EY541" i="2"/>
  <c r="EZ541" i="2" s="1"/>
  <c r="DV560" i="2"/>
  <c r="EY560" i="2"/>
  <c r="EZ560" i="2" s="1"/>
  <c r="BG523" i="3"/>
  <c r="BH523" i="2"/>
  <c r="BH523" i="3" s="1"/>
  <c r="CH560" i="2"/>
  <c r="CQ560" i="2"/>
  <c r="CR560" i="2" s="1"/>
  <c r="BK541" i="3"/>
  <c r="BM541" i="2"/>
  <c r="BL541" i="2"/>
  <c r="BL541" i="3" s="1"/>
  <c r="BK557" i="3"/>
  <c r="BL557" i="2"/>
  <c r="BL557" i="3" s="1"/>
  <c r="BM557" i="2"/>
  <c r="GW600" i="2"/>
  <c r="GV600" i="2"/>
  <c r="AW549" i="3"/>
  <c r="AX549" i="2"/>
  <c r="AX549" i="3" s="1"/>
  <c r="DA546" i="2"/>
  <c r="DB546" i="2" s="1"/>
  <c r="GA520" i="2"/>
  <c r="GB520" i="2" s="1"/>
  <c r="FY520" i="2"/>
  <c r="FZ520" i="2" s="1"/>
  <c r="DA541" i="2"/>
  <c r="DB541" i="2" s="1"/>
  <c r="CZ541" i="2"/>
  <c r="CZ587" i="2"/>
  <c r="DA587" i="2"/>
  <c r="DB587" i="2" s="1"/>
  <c r="DK593" i="2"/>
  <c r="DL593" i="2" s="1"/>
  <c r="BQ583" i="3"/>
  <c r="BR583" i="2"/>
  <c r="BR583" i="3" s="1"/>
  <c r="CC583" i="2"/>
  <c r="BA606" i="3"/>
  <c r="BC606" i="2"/>
  <c r="BB606" i="2"/>
  <c r="BB606" i="3" s="1"/>
  <c r="BQ604" i="3"/>
  <c r="BR604" i="2"/>
  <c r="BR604" i="3" s="1"/>
  <c r="CC604" i="2"/>
  <c r="AI573" i="3"/>
  <c r="AJ573" i="2"/>
  <c r="AJ573" i="3" s="1"/>
  <c r="BA640" i="3"/>
  <c r="BC640" i="2"/>
  <c r="BB640" i="2"/>
  <c r="BB640" i="3" s="1"/>
  <c r="FA661" i="2"/>
  <c r="FB661" i="2" s="1"/>
  <c r="DX661" i="2"/>
  <c r="DX623" i="2"/>
  <c r="FA623" i="2"/>
  <c r="FB623" i="2" s="1"/>
  <c r="AM601" i="3"/>
  <c r="AN601" i="2"/>
  <c r="AN601" i="3" s="1"/>
  <c r="K611" i="3"/>
  <c r="L611" i="2"/>
  <c r="L611" i="3" s="1"/>
  <c r="P636" i="3"/>
  <c r="Q636" i="2"/>
  <c r="Q636" i="3" s="1"/>
  <c r="AI636" i="3"/>
  <c r="AJ636" i="2"/>
  <c r="AJ636" i="3" s="1"/>
  <c r="BQ612" i="3"/>
  <c r="BR612" i="2"/>
  <c r="BR612" i="3" s="1"/>
  <c r="CC612" i="2"/>
  <c r="AI629" i="3"/>
  <c r="AJ629" i="2"/>
  <c r="AJ629" i="3" s="1"/>
  <c r="CQ644" i="2"/>
  <c r="CR644" i="2" s="1"/>
  <c r="FY649" i="2"/>
  <c r="FZ649" i="2" s="1"/>
  <c r="DJ674" i="2"/>
  <c r="DK674" i="2"/>
  <c r="DL674" i="2" s="1"/>
  <c r="FA652" i="2"/>
  <c r="FB652" i="2" s="1"/>
  <c r="DX652" i="2"/>
  <c r="EY667" i="2"/>
  <c r="EZ667" i="2" s="1"/>
  <c r="DV667" i="2"/>
  <c r="CZ662" i="2"/>
  <c r="DA662" i="2"/>
  <c r="DB662" i="2" s="1"/>
  <c r="K691" i="3"/>
  <c r="L691" i="2"/>
  <c r="L691" i="3" s="1"/>
  <c r="AW689" i="3"/>
  <c r="AX689" i="2"/>
  <c r="AX689" i="3" s="1"/>
  <c r="DQ682" i="2"/>
  <c r="DR682" i="2" s="1"/>
  <c r="BK661" i="3"/>
  <c r="BM661" i="2"/>
  <c r="BL661" i="2"/>
  <c r="BL661" i="3" s="1"/>
  <c r="V5" i="2"/>
  <c r="J5" i="3" s="1"/>
  <c r="W5" i="2"/>
  <c r="X5" i="2" s="1"/>
  <c r="K5" i="3" s="1"/>
  <c r="FY43" i="2"/>
  <c r="FZ43" i="2" s="1"/>
  <c r="BM43" i="3" s="1"/>
  <c r="GA43" i="2"/>
  <c r="GB43" i="2" s="1"/>
  <c r="BN43" i="3" s="1"/>
  <c r="V79" i="2"/>
  <c r="J79" i="3" s="1"/>
  <c r="W79" i="2"/>
  <c r="X79" i="2" s="1"/>
  <c r="K79" i="3" s="1"/>
  <c r="DA9" i="2"/>
  <c r="DB9" i="2" s="1"/>
  <c r="AT9" i="3" s="1"/>
  <c r="CZ9" i="2"/>
  <c r="AS9" i="3" s="1"/>
  <c r="AB33" i="2"/>
  <c r="M33" i="3" s="1"/>
  <c r="AM33" i="2"/>
  <c r="AN33" i="2" s="1"/>
  <c r="S33" i="3" s="1"/>
  <c r="BL16" i="2"/>
  <c r="AA16" i="3" s="1"/>
  <c r="BM16" i="2"/>
  <c r="BN16" i="2" s="1"/>
  <c r="AB16" i="3" s="1"/>
  <c r="EK34" i="2"/>
  <c r="EL34" i="2" s="1"/>
  <c r="BB34" i="3" s="1"/>
  <c r="BL47" i="2"/>
  <c r="AA47" i="3" s="1"/>
  <c r="BM47" i="2"/>
  <c r="BN47" i="2" s="1"/>
  <c r="AB47" i="3" s="1"/>
  <c r="EU150" i="2"/>
  <c r="EV150" i="2" s="1"/>
  <c r="BC150" i="3" s="1"/>
  <c r="ET150" i="2"/>
  <c r="EU120" i="2"/>
  <c r="EV120" i="2" s="1"/>
  <c r="BC120" i="3" s="1"/>
  <c r="ET120" i="2"/>
  <c r="DK68" i="2"/>
  <c r="DL68" i="2" s="1"/>
  <c r="AW68" i="3" s="1"/>
  <c r="BR91" i="2"/>
  <c r="AD91" i="3" s="1"/>
  <c r="CC91" i="2"/>
  <c r="DV115" i="2"/>
  <c r="EY115" i="2"/>
  <c r="EZ115" i="2" s="1"/>
  <c r="BE115" i="3" s="1"/>
  <c r="CQ151" i="2"/>
  <c r="CR151" i="2" s="1"/>
  <c r="AQ151" i="3" s="1"/>
  <c r="EU205" i="2"/>
  <c r="EV205" i="2" s="1"/>
  <c r="BC205" i="3" s="1"/>
  <c r="ET205" i="2"/>
  <c r="BV132" i="2"/>
  <c r="AF132" i="3" s="1"/>
  <c r="BY132" i="2"/>
  <c r="BZ132" i="2" s="1"/>
  <c r="AH132" i="3" s="1"/>
  <c r="DQ131" i="2"/>
  <c r="DR131" i="2" s="1"/>
  <c r="AZ131" i="3" s="1"/>
  <c r="W215" i="2"/>
  <c r="X215" i="2" s="1"/>
  <c r="K215" i="3" s="1"/>
  <c r="V215" i="2"/>
  <c r="J215" i="3" s="1"/>
  <c r="ET199" i="2"/>
  <c r="EU199" i="2"/>
  <c r="EV199" i="2" s="1"/>
  <c r="BC199" i="3" s="1"/>
  <c r="EK130" i="2"/>
  <c r="EL130" i="2" s="1"/>
  <c r="BB130" i="3" s="1"/>
  <c r="AO78" i="2"/>
  <c r="AP78" i="2" s="1"/>
  <c r="T78" i="3" s="1"/>
  <c r="AD78" i="2"/>
  <c r="N78" i="3" s="1"/>
  <c r="BC99" i="2"/>
  <c r="BD99" i="2" s="1"/>
  <c r="Y99" i="3" s="1"/>
  <c r="BB99" i="2"/>
  <c r="X99" i="3" s="1"/>
  <c r="EK115" i="2"/>
  <c r="EL115" i="2" s="1"/>
  <c r="BB115" i="3" s="1"/>
  <c r="FQ135" i="2"/>
  <c r="FR135" i="2" s="1"/>
  <c r="BK135" i="3" s="1"/>
  <c r="FC180" i="2"/>
  <c r="DZ180" i="2"/>
  <c r="BY224" i="2"/>
  <c r="BZ224" i="2" s="1"/>
  <c r="AH224" i="3" s="1"/>
  <c r="BV224" i="2"/>
  <c r="AF224" i="3" s="1"/>
  <c r="CQ189" i="2"/>
  <c r="CR189" i="2" s="1"/>
  <c r="AQ189" i="3" s="1"/>
  <c r="R208" i="3"/>
  <c r="Q208" i="3"/>
  <c r="W269" i="2"/>
  <c r="X269" i="2" s="1"/>
  <c r="K269" i="3" s="1"/>
  <c r="V269" i="2"/>
  <c r="J269" i="3" s="1"/>
  <c r="EA235" i="2"/>
  <c r="EB235" i="2" s="1"/>
  <c r="BA235" i="3" s="1"/>
  <c r="DT235" i="2"/>
  <c r="EW235" i="2"/>
  <c r="EX235" i="2" s="1"/>
  <c r="BD235" i="3" s="1"/>
  <c r="R195" i="3"/>
  <c r="Q195" i="3"/>
  <c r="EK218" i="2"/>
  <c r="EL218" i="2" s="1"/>
  <c r="BB218" i="3" s="1"/>
  <c r="AB263" i="2"/>
  <c r="M263" i="3" s="1"/>
  <c r="AM263" i="2"/>
  <c r="AN263" i="2" s="1"/>
  <c r="S263" i="3" s="1"/>
  <c r="EU265" i="2"/>
  <c r="EV265" i="2" s="1"/>
  <c r="BC265" i="3" s="1"/>
  <c r="ET265" i="2"/>
  <c r="BB304" i="2"/>
  <c r="X304" i="3" s="1"/>
  <c r="BC304" i="2"/>
  <c r="BD304" i="2" s="1"/>
  <c r="Y304" i="3" s="1"/>
  <c r="CH354" i="2"/>
  <c r="AL354" i="3" s="1"/>
  <c r="CQ354" i="2"/>
  <c r="CR354" i="2" s="1"/>
  <c r="AQ354" i="3" s="1"/>
  <c r="BM324" i="2"/>
  <c r="BN324" i="2" s="1"/>
  <c r="AB324" i="3" s="1"/>
  <c r="BL324" i="2"/>
  <c r="AA324" i="3" s="1"/>
  <c r="DQ314" i="2"/>
  <c r="DR314" i="2" s="1"/>
  <c r="AZ314" i="3" s="1"/>
  <c r="DP314" i="2"/>
  <c r="AY314" i="3" s="1"/>
  <c r="CH360" i="2"/>
  <c r="AL360" i="3" s="1"/>
  <c r="CQ360" i="2"/>
  <c r="CR360" i="2" s="1"/>
  <c r="AQ360" i="3" s="1"/>
  <c r="AD324" i="2"/>
  <c r="N324" i="3" s="1"/>
  <c r="AO324" i="2"/>
  <c r="AP324" i="2" s="1"/>
  <c r="T324" i="3" s="1"/>
  <c r="DX336" i="2"/>
  <c r="FA336" i="2"/>
  <c r="FB336" i="2" s="1"/>
  <c r="BF336" i="3" s="1"/>
  <c r="W440" i="2"/>
  <c r="X440" i="2" s="1"/>
  <c r="K440" i="3" s="1"/>
  <c r="V440" i="2"/>
  <c r="J440" i="3" s="1"/>
  <c r="Q336" i="3"/>
  <c r="R336" i="3"/>
  <c r="AD413" i="2"/>
  <c r="N413" i="3" s="1"/>
  <c r="AO413" i="2"/>
  <c r="AP413" i="2" s="1"/>
  <c r="T413" i="3" s="1"/>
  <c r="FY391" i="2"/>
  <c r="FZ391" i="2" s="1"/>
  <c r="BM391" i="3" s="1"/>
  <c r="GA391" i="2"/>
  <c r="GB391" i="2" s="1"/>
  <c r="BN391" i="3" s="1"/>
  <c r="DA404" i="2"/>
  <c r="DB404" i="2" s="1"/>
  <c r="AT404" i="3" s="1"/>
  <c r="EW441" i="2"/>
  <c r="EX441" i="2" s="1"/>
  <c r="BD441" i="3" s="1"/>
  <c r="DT441" i="2"/>
  <c r="EA441" i="2"/>
  <c r="EB441" i="2" s="1"/>
  <c r="BA441" i="3" s="1"/>
  <c r="AD384" i="2"/>
  <c r="N384" i="3" s="1"/>
  <c r="AO384" i="2"/>
  <c r="AP384" i="2" s="1"/>
  <c r="T384" i="3" s="1"/>
  <c r="AQ513" i="3"/>
  <c r="AR513" i="2"/>
  <c r="AR513" i="3" s="1"/>
  <c r="FD378" i="2"/>
  <c r="BG378" i="3" s="1"/>
  <c r="BV438" i="2"/>
  <c r="AF438" i="3" s="1"/>
  <c r="BY438" i="2"/>
  <c r="BZ438" i="2" s="1"/>
  <c r="AH438" i="3" s="1"/>
  <c r="Z387" i="2"/>
  <c r="L387" i="3" s="1"/>
  <c r="AK387" i="2"/>
  <c r="AE387" i="2"/>
  <c r="AF387" i="2" s="1"/>
  <c r="O387" i="3" s="1"/>
  <c r="BR412" i="2"/>
  <c r="AD412" i="3" s="1"/>
  <c r="CC412" i="2"/>
  <c r="AD375" i="2"/>
  <c r="N375" i="3" s="1"/>
  <c r="AO375" i="2"/>
  <c r="AP375" i="2" s="1"/>
  <c r="T375" i="3" s="1"/>
  <c r="CH467" i="2"/>
  <c r="AL467" i="3" s="1"/>
  <c r="CQ467" i="2"/>
  <c r="CR467" i="2" s="1"/>
  <c r="AQ467" i="3" s="1"/>
  <c r="GD394" i="2"/>
  <c r="BO394" i="3" s="1"/>
  <c r="GK394" i="2"/>
  <c r="GL394" i="2" s="1"/>
  <c r="BQ394" i="3" s="1"/>
  <c r="FA418" i="2"/>
  <c r="FB418" i="2" s="1"/>
  <c r="BF418" i="3" s="1"/>
  <c r="BB500" i="2"/>
  <c r="X500" i="3" s="1"/>
  <c r="BC500" i="2"/>
  <c r="BD500" i="2" s="1"/>
  <c r="Y500" i="3" s="1"/>
  <c r="AD484" i="2"/>
  <c r="N484" i="3" s="1"/>
  <c r="AO484" i="2"/>
  <c r="AP484" i="2" s="1"/>
  <c r="T484" i="3" s="1"/>
  <c r="U515" i="3"/>
  <c r="W515" i="2"/>
  <c r="V515" i="2"/>
  <c r="V515" i="3" s="1"/>
  <c r="AM465" i="2"/>
  <c r="AN465" i="2" s="1"/>
  <c r="S465" i="3" s="1"/>
  <c r="AB465" i="2"/>
  <c r="M465" i="3" s="1"/>
  <c r="DA493" i="2"/>
  <c r="DB493" i="2" s="1"/>
  <c r="AT493" i="3" s="1"/>
  <c r="AI512" i="3"/>
  <c r="AJ512" i="2"/>
  <c r="AJ512" i="3" s="1"/>
  <c r="CH470" i="2"/>
  <c r="AL470" i="3" s="1"/>
  <c r="CQ470" i="2"/>
  <c r="CR470" i="2" s="1"/>
  <c r="AQ470" i="3" s="1"/>
  <c r="K509" i="3"/>
  <c r="L509" i="2"/>
  <c r="L509" i="3" s="1"/>
  <c r="BK540" i="3"/>
  <c r="BL540" i="2"/>
  <c r="BL540" i="3" s="1"/>
  <c r="BM540" i="2"/>
  <c r="BM494" i="2"/>
  <c r="BN494" i="2" s="1"/>
  <c r="AB494" i="3" s="1"/>
  <c r="BK537" i="3"/>
  <c r="BM537" i="2"/>
  <c r="BL537" i="2"/>
  <c r="BL537" i="3" s="1"/>
  <c r="EJ555" i="2"/>
  <c r="EK555" i="2"/>
  <c r="EL555" i="2" s="1"/>
  <c r="BO531" i="3"/>
  <c r="BP531" i="2"/>
  <c r="BP531" i="3" s="1"/>
  <c r="CA531" i="2"/>
  <c r="CB531" i="2" s="1"/>
  <c r="BS531" i="2"/>
  <c r="GA564" i="2"/>
  <c r="GB564" i="2" s="1"/>
  <c r="FY564" i="2"/>
  <c r="FZ564" i="2" s="1"/>
  <c r="DP575" i="2"/>
  <c r="DQ575" i="2"/>
  <c r="DR575" i="2" s="1"/>
  <c r="BA522" i="3"/>
  <c r="BC522" i="2"/>
  <c r="BB522" i="2"/>
  <c r="BB522" i="3" s="1"/>
  <c r="EK530" i="2"/>
  <c r="EL530" i="2" s="1"/>
  <c r="EJ530" i="2"/>
  <c r="BQ601" i="3"/>
  <c r="BR601" i="2"/>
  <c r="BR601" i="3" s="1"/>
  <c r="CC601" i="2"/>
  <c r="AW544" i="3"/>
  <c r="AX544" i="2"/>
  <c r="AX544" i="3" s="1"/>
  <c r="K543" i="3"/>
  <c r="L543" i="2"/>
  <c r="L543" i="3" s="1"/>
  <c r="BG568" i="3"/>
  <c r="BH568" i="2"/>
  <c r="BH568" i="3" s="1"/>
  <c r="BK595" i="3"/>
  <c r="BM595" i="2"/>
  <c r="BL595" i="2"/>
  <c r="BL595" i="3" s="1"/>
  <c r="K606" i="3"/>
  <c r="L606" i="2"/>
  <c r="L606" i="3" s="1"/>
  <c r="AQ566" i="3"/>
  <c r="AR566" i="2"/>
  <c r="AR566" i="3" s="1"/>
  <c r="K602" i="3"/>
  <c r="L602" i="2"/>
  <c r="L602" i="3" s="1"/>
  <c r="EU661" i="2"/>
  <c r="EV661" i="2" s="1"/>
  <c r="ET661" i="2"/>
  <c r="AW563" i="3"/>
  <c r="AX563" i="2"/>
  <c r="AX563" i="3" s="1"/>
  <c r="BG629" i="3"/>
  <c r="BH629" i="2"/>
  <c r="BH629" i="3" s="1"/>
  <c r="BA633" i="3"/>
  <c r="BC633" i="2"/>
  <c r="BB633" i="2"/>
  <c r="BB633" i="3" s="1"/>
  <c r="AG614" i="3"/>
  <c r="AH614" i="2"/>
  <c r="AH614" i="3" s="1"/>
  <c r="K643" i="3"/>
  <c r="L643" i="2"/>
  <c r="L643" i="3" s="1"/>
  <c r="DA630" i="2"/>
  <c r="DB630" i="2" s="1"/>
  <c r="Y638" i="3"/>
  <c r="Z638" i="2"/>
  <c r="Z638" i="3" s="1"/>
  <c r="AK638" i="2"/>
  <c r="AE638" i="2"/>
  <c r="AO646" i="3"/>
  <c r="AP646" i="2"/>
  <c r="AP646" i="3" s="1"/>
  <c r="U637" i="3"/>
  <c r="W637" i="2"/>
  <c r="V637" i="2"/>
  <c r="V637" i="3" s="1"/>
  <c r="P671" i="3"/>
  <c r="Q671" i="2"/>
  <c r="Q671" i="3" s="1"/>
  <c r="GV671" i="2"/>
  <c r="GW671" i="2"/>
  <c r="P661" i="3"/>
  <c r="Q661" i="2"/>
  <c r="Q661" i="3" s="1"/>
  <c r="AO684" i="3"/>
  <c r="AP684" i="2"/>
  <c r="AP684" i="3" s="1"/>
  <c r="BG694" i="3"/>
  <c r="BH694" i="2"/>
  <c r="BH694" i="3" s="1"/>
  <c r="W31" i="2"/>
  <c r="X31" i="2" s="1"/>
  <c r="K31" i="3" s="1"/>
  <c r="V31" i="2"/>
  <c r="J31" i="3" s="1"/>
  <c r="CZ147" i="2"/>
  <c r="AS147" i="3" s="1"/>
  <c r="DA147" i="2"/>
  <c r="DB147" i="2" s="1"/>
  <c r="AT147" i="3" s="1"/>
  <c r="DQ53" i="2"/>
  <c r="DR53" i="2" s="1"/>
  <c r="AZ53" i="3" s="1"/>
  <c r="DP53" i="2"/>
  <c r="AY53" i="3" s="1"/>
  <c r="R33" i="3"/>
  <c r="Q33" i="3"/>
  <c r="AB122" i="2"/>
  <c r="M122" i="3" s="1"/>
  <c r="AM122" i="2"/>
  <c r="AN122" i="2" s="1"/>
  <c r="S122" i="3" s="1"/>
  <c r="EK11" i="2"/>
  <c r="EL11" i="2" s="1"/>
  <c r="BB11" i="3" s="1"/>
  <c r="BR31" i="2"/>
  <c r="AD31" i="3" s="1"/>
  <c r="CC31" i="2"/>
  <c r="GV35" i="2"/>
  <c r="BV35" i="3" s="1"/>
  <c r="GW35" i="2"/>
  <c r="FC102" i="2"/>
  <c r="DZ102" i="2"/>
  <c r="AD47" i="2"/>
  <c r="N47" i="3" s="1"/>
  <c r="AO47" i="2"/>
  <c r="AP47" i="2" s="1"/>
  <c r="T47" i="3" s="1"/>
  <c r="Z19" i="2"/>
  <c r="L19" i="3" s="1"/>
  <c r="AK19" i="2"/>
  <c r="AE19" i="2"/>
  <c r="AF19" i="2" s="1"/>
  <c r="O19" i="3" s="1"/>
  <c r="BR137" i="2"/>
  <c r="AD137" i="3" s="1"/>
  <c r="CC137" i="2"/>
  <c r="GA164" i="2"/>
  <c r="GB164" i="2" s="1"/>
  <c r="BN164" i="3" s="1"/>
  <c r="FY164" i="2"/>
  <c r="FZ164" i="2" s="1"/>
  <c r="BM164" i="3" s="1"/>
  <c r="BR71" i="2"/>
  <c r="AD71" i="3" s="1"/>
  <c r="CC71" i="2"/>
  <c r="GC132" i="2"/>
  <c r="EY85" i="2"/>
  <c r="EZ85" i="2" s="1"/>
  <c r="BE85" i="3" s="1"/>
  <c r="DV85" i="2"/>
  <c r="Q100" i="3"/>
  <c r="R100" i="3"/>
  <c r="EJ160" i="2"/>
  <c r="EK160" i="2"/>
  <c r="EL160" i="2" s="1"/>
  <c r="BB160" i="3" s="1"/>
  <c r="GV242" i="2"/>
  <c r="BV242" i="3" s="1"/>
  <c r="GW242" i="2"/>
  <c r="DZ134" i="2"/>
  <c r="FC134" i="2"/>
  <c r="AB89" i="2"/>
  <c r="M89" i="3" s="1"/>
  <c r="AM89" i="2"/>
  <c r="AN89" i="2" s="1"/>
  <c r="S89" i="3" s="1"/>
  <c r="DP191" i="2"/>
  <c r="AY191" i="3" s="1"/>
  <c r="DQ191" i="2"/>
  <c r="DR191" i="2" s="1"/>
  <c r="AZ191" i="3" s="1"/>
  <c r="GA77" i="2"/>
  <c r="GB77" i="2" s="1"/>
  <c r="BN77" i="3" s="1"/>
  <c r="FY77" i="2"/>
  <c r="FZ77" i="2" s="1"/>
  <c r="BM77" i="3" s="1"/>
  <c r="BR90" i="2"/>
  <c r="AD90" i="3" s="1"/>
  <c r="CC90" i="2"/>
  <c r="BC100" i="2"/>
  <c r="BD100" i="2" s="1"/>
  <c r="Y100" i="3" s="1"/>
  <c r="BB100" i="2"/>
  <c r="X100" i="3" s="1"/>
  <c r="AB199" i="2"/>
  <c r="M199" i="3" s="1"/>
  <c r="AM199" i="2"/>
  <c r="AN199" i="2" s="1"/>
  <c r="S199" i="3" s="1"/>
  <c r="BL232" i="2"/>
  <c r="AA232" i="3" s="1"/>
  <c r="BM232" i="2"/>
  <c r="BN232" i="2" s="1"/>
  <c r="AB232" i="3" s="1"/>
  <c r="DQ198" i="2"/>
  <c r="DR198" i="2" s="1"/>
  <c r="AZ198" i="3" s="1"/>
  <c r="DP198" i="2"/>
  <c r="AY198" i="3" s="1"/>
  <c r="DQ214" i="2"/>
  <c r="DR214" i="2" s="1"/>
  <c r="AZ214" i="3" s="1"/>
  <c r="DP214" i="2"/>
  <c r="AY214" i="3" s="1"/>
  <c r="ET240" i="2"/>
  <c r="EU240" i="2"/>
  <c r="EV240" i="2" s="1"/>
  <c r="BC240" i="3" s="1"/>
  <c r="AD228" i="2"/>
  <c r="N228" i="3" s="1"/>
  <c r="AO228" i="2"/>
  <c r="AP228" i="2" s="1"/>
  <c r="T228" i="3" s="1"/>
  <c r="FD194" i="2"/>
  <c r="BG194" i="3" s="1"/>
  <c r="GW224" i="2"/>
  <c r="GV224" i="2"/>
  <c r="BV224" i="3" s="1"/>
  <c r="EA275" i="2"/>
  <c r="EB275" i="2" s="1"/>
  <c r="BA275" i="3" s="1"/>
  <c r="EW275" i="2"/>
  <c r="EX275" i="2" s="1"/>
  <c r="BD275" i="3" s="1"/>
  <c r="DT275" i="2"/>
  <c r="AD279" i="2"/>
  <c r="N279" i="3" s="1"/>
  <c r="AO279" i="2"/>
  <c r="AP279" i="2" s="1"/>
  <c r="T279" i="3" s="1"/>
  <c r="W285" i="2"/>
  <c r="X285" i="2" s="1"/>
  <c r="K285" i="3" s="1"/>
  <c r="V285" i="2"/>
  <c r="J285" i="3" s="1"/>
  <c r="EU311" i="2"/>
  <c r="EV311" i="2" s="1"/>
  <c r="BC311" i="3" s="1"/>
  <c r="ET311" i="2"/>
  <c r="EW277" i="2"/>
  <c r="EX277" i="2" s="1"/>
  <c r="BD277" i="3" s="1"/>
  <c r="CQ254" i="2"/>
  <c r="CR254" i="2" s="1"/>
  <c r="AQ254" i="3" s="1"/>
  <c r="BR298" i="2"/>
  <c r="AD298" i="3" s="1"/>
  <c r="CC298" i="2"/>
  <c r="BV294" i="2"/>
  <c r="AF294" i="3" s="1"/>
  <c r="BY294" i="2"/>
  <c r="BZ294" i="2" s="1"/>
  <c r="AH294" i="3" s="1"/>
  <c r="BP302" i="2"/>
  <c r="AC302" i="3" s="1"/>
  <c r="CA302" i="2"/>
  <c r="CB302" i="2" s="1"/>
  <c r="AI302" i="3" s="1"/>
  <c r="BS302" i="2"/>
  <c r="BT302" i="2" s="1"/>
  <c r="AE302" i="3" s="1"/>
  <c r="W307" i="2"/>
  <c r="X307" i="2" s="1"/>
  <c r="K307" i="3" s="1"/>
  <c r="V307" i="2"/>
  <c r="J307" i="3" s="1"/>
  <c r="BV374" i="2"/>
  <c r="AF374" i="3" s="1"/>
  <c r="BY374" i="2"/>
  <c r="BZ374" i="2" s="1"/>
  <c r="AH374" i="3" s="1"/>
  <c r="GA326" i="2"/>
  <c r="GB326" i="2" s="1"/>
  <c r="BN326" i="3" s="1"/>
  <c r="FY326" i="2"/>
  <c r="FZ326" i="2" s="1"/>
  <c r="BM326" i="3" s="1"/>
  <c r="GW326" i="2"/>
  <c r="GV326" i="2"/>
  <c r="BV326" i="3" s="1"/>
  <c r="BR358" i="2"/>
  <c r="AD358" i="3" s="1"/>
  <c r="CC358" i="2"/>
  <c r="FA304" i="2"/>
  <c r="FB304" i="2" s="1"/>
  <c r="BF304" i="3" s="1"/>
  <c r="AB451" i="2"/>
  <c r="M451" i="3" s="1"/>
  <c r="AM451" i="2"/>
  <c r="AN451" i="2" s="1"/>
  <c r="S451" i="3" s="1"/>
  <c r="CH342" i="2"/>
  <c r="AL342" i="3" s="1"/>
  <c r="CQ342" i="2"/>
  <c r="CR342" i="2" s="1"/>
  <c r="AQ342" i="3" s="1"/>
  <c r="DQ327" i="2"/>
  <c r="DR327" i="2" s="1"/>
  <c r="AZ327" i="3" s="1"/>
  <c r="DP327" i="2"/>
  <c r="AY327" i="3" s="1"/>
  <c r="CQ330" i="2"/>
  <c r="CR330" i="2" s="1"/>
  <c r="AQ330" i="3" s="1"/>
  <c r="DV404" i="2"/>
  <c r="EY404" i="2"/>
  <c r="EZ404" i="2" s="1"/>
  <c r="BE404" i="3" s="1"/>
  <c r="GD414" i="2"/>
  <c r="BO414" i="3" s="1"/>
  <c r="EK376" i="2"/>
  <c r="EL376" i="2" s="1"/>
  <c r="BB376" i="3" s="1"/>
  <c r="FD405" i="2"/>
  <c r="BG405" i="3" s="1"/>
  <c r="W408" i="2"/>
  <c r="X408" i="2" s="1"/>
  <c r="K408" i="3" s="1"/>
  <c r="V408" i="2"/>
  <c r="J408" i="3" s="1"/>
  <c r="EK363" i="2"/>
  <c r="EL363" i="2" s="1"/>
  <c r="BB363" i="3" s="1"/>
  <c r="EU386" i="2"/>
  <c r="EV386" i="2" s="1"/>
  <c r="BC386" i="3" s="1"/>
  <c r="DQ392" i="2"/>
  <c r="DR392" i="2" s="1"/>
  <c r="AZ392" i="3" s="1"/>
  <c r="EK449" i="2"/>
  <c r="EL449" i="2" s="1"/>
  <c r="BB449" i="3" s="1"/>
  <c r="BV463" i="2"/>
  <c r="AF463" i="3" s="1"/>
  <c r="BY463" i="2"/>
  <c r="BZ463" i="2" s="1"/>
  <c r="AH463" i="3" s="1"/>
  <c r="BO529" i="3"/>
  <c r="BP529" i="2"/>
  <c r="BP529" i="3" s="1"/>
  <c r="CA529" i="2"/>
  <c r="CB529" i="2" s="1"/>
  <c r="BS529" i="2"/>
  <c r="K519" i="3"/>
  <c r="L519" i="2"/>
  <c r="L519" i="3" s="1"/>
  <c r="BQ558" i="3"/>
  <c r="BR558" i="2"/>
  <c r="BR558" i="3" s="1"/>
  <c r="CC558" i="2"/>
  <c r="Z465" i="2"/>
  <c r="L465" i="3" s="1"/>
  <c r="AK465" i="2"/>
  <c r="AE465" i="2"/>
  <c r="AF465" i="2" s="1"/>
  <c r="O465" i="3" s="1"/>
  <c r="BW536" i="3"/>
  <c r="BX536" i="2"/>
  <c r="BX536" i="3" s="1"/>
  <c r="DV564" i="2"/>
  <c r="EY564" i="2"/>
  <c r="EZ564" i="2" s="1"/>
  <c r="EJ531" i="2"/>
  <c r="EK531" i="2"/>
  <c r="EL531" i="2" s="1"/>
  <c r="BW518" i="3"/>
  <c r="BX518" i="2"/>
  <c r="BX518" i="3" s="1"/>
  <c r="BA549" i="3"/>
  <c r="BB549" i="2"/>
  <c r="BB549" i="3" s="1"/>
  <c r="BC549" i="2"/>
  <c r="AQ557" i="3"/>
  <c r="AR557" i="2"/>
  <c r="AR557" i="3" s="1"/>
  <c r="BG520" i="3"/>
  <c r="BH520" i="2"/>
  <c r="BH520" i="3" s="1"/>
  <c r="DT685" i="2"/>
  <c r="EA685" i="2"/>
  <c r="EB685" i="2" s="1"/>
  <c r="EW685" i="2"/>
  <c r="EX685" i="2" s="1"/>
  <c r="GW656" i="2"/>
  <c r="GV656" i="2"/>
  <c r="DQ607" i="2"/>
  <c r="DR607" i="2" s="1"/>
  <c r="DP607" i="2"/>
  <c r="BK570" i="3"/>
  <c r="BM570" i="2"/>
  <c r="BL570" i="2"/>
  <c r="BL570" i="3" s="1"/>
  <c r="Y579" i="3"/>
  <c r="Z579" i="2"/>
  <c r="Z579" i="3" s="1"/>
  <c r="AK579" i="2"/>
  <c r="AE579" i="2"/>
  <c r="GW568" i="2"/>
  <c r="GV568" i="2"/>
  <c r="BA590" i="3"/>
  <c r="BC590" i="2"/>
  <c r="BB590" i="2"/>
  <c r="BB590" i="3" s="1"/>
  <c r="P579" i="3"/>
  <c r="Q579" i="2"/>
  <c r="Q579" i="3" s="1"/>
  <c r="DQ566" i="2"/>
  <c r="DR566" i="2" s="1"/>
  <c r="DP566" i="2"/>
  <c r="AW596" i="3"/>
  <c r="AX596" i="2"/>
  <c r="AX596" i="3" s="1"/>
  <c r="DV611" i="2"/>
  <c r="EY611" i="2"/>
  <c r="EZ611" i="2" s="1"/>
  <c r="BA622" i="3"/>
  <c r="BC622" i="2"/>
  <c r="BB622" i="2"/>
  <c r="BB622" i="3" s="1"/>
  <c r="AM610" i="3"/>
  <c r="AN610" i="2"/>
  <c r="AN610" i="3" s="1"/>
  <c r="AG629" i="3"/>
  <c r="AH629" i="2"/>
  <c r="AH629" i="3" s="1"/>
  <c r="BO674" i="3"/>
  <c r="BS674" i="2"/>
  <c r="BP674" i="2"/>
  <c r="BP674" i="3" s="1"/>
  <c r="CA674" i="2"/>
  <c r="CB674" i="2" s="1"/>
  <c r="BQ631" i="3"/>
  <c r="BR631" i="2"/>
  <c r="BR631" i="3" s="1"/>
  <c r="CC631" i="2"/>
  <c r="Y679" i="3"/>
  <c r="Z679" i="2"/>
  <c r="Z679" i="3" s="1"/>
  <c r="AK679" i="2"/>
  <c r="AE679" i="2"/>
  <c r="EJ680" i="2"/>
  <c r="EK680" i="2"/>
  <c r="EL680" i="2" s="1"/>
  <c r="FD665" i="2"/>
  <c r="BK695" i="3"/>
  <c r="BM695" i="2"/>
  <c r="BL695" i="2"/>
  <c r="BL695" i="3" s="1"/>
  <c r="W33" i="2"/>
  <c r="X33" i="2" s="1"/>
  <c r="K33" i="3" s="1"/>
  <c r="V33" i="2"/>
  <c r="J33" i="3" s="1"/>
  <c r="EA175" i="2"/>
  <c r="EB175" i="2" s="1"/>
  <c r="BA175" i="3" s="1"/>
  <c r="EW175" i="2"/>
  <c r="EX175" i="2" s="1"/>
  <c r="BD175" i="3" s="1"/>
  <c r="DT175" i="2"/>
  <c r="DA35" i="2"/>
  <c r="DB35" i="2" s="1"/>
  <c r="AT35" i="3" s="1"/>
  <c r="CZ35" i="2"/>
  <c r="AS35" i="3" s="1"/>
  <c r="DX79" i="2"/>
  <c r="FA79" i="2"/>
  <c r="FB79" i="2" s="1"/>
  <c r="BF79" i="3" s="1"/>
  <c r="CH51" i="2"/>
  <c r="AL51" i="3" s="1"/>
  <c r="CQ51" i="2"/>
  <c r="CR51" i="2" s="1"/>
  <c r="AQ51" i="3" s="1"/>
  <c r="EK12" i="2"/>
  <c r="EL12" i="2" s="1"/>
  <c r="BB12" i="3" s="1"/>
  <c r="GV36" i="2"/>
  <c r="BV36" i="3" s="1"/>
  <c r="GW36" i="2"/>
  <c r="FC114" i="2"/>
  <c r="DZ114" i="2"/>
  <c r="GV23" i="2"/>
  <c r="BV23" i="3" s="1"/>
  <c r="GW23" i="2"/>
  <c r="CQ29" i="2"/>
  <c r="CR29" i="2" s="1"/>
  <c r="AQ29" i="3" s="1"/>
  <c r="DX70" i="2"/>
  <c r="FA70" i="2"/>
  <c r="FB70" i="2" s="1"/>
  <c r="BF70" i="3" s="1"/>
  <c r="GD137" i="2"/>
  <c r="BO137" i="3" s="1"/>
  <c r="EY155" i="2"/>
  <c r="EZ155" i="2" s="1"/>
  <c r="BE155" i="3" s="1"/>
  <c r="DV155" i="2"/>
  <c r="R131" i="3"/>
  <c r="Q131" i="3"/>
  <c r="AD174" i="2"/>
  <c r="N174" i="3" s="1"/>
  <c r="AO174" i="2"/>
  <c r="AP174" i="2" s="1"/>
  <c r="T174" i="3" s="1"/>
  <c r="V158" i="2"/>
  <c r="J158" i="3" s="1"/>
  <c r="W158" i="2"/>
  <c r="X158" i="2" s="1"/>
  <c r="K158" i="3" s="1"/>
  <c r="EY121" i="2"/>
  <c r="EZ121" i="2" s="1"/>
  <c r="BE121" i="3" s="1"/>
  <c r="AD54" i="2"/>
  <c r="N54" i="3" s="1"/>
  <c r="AO54" i="2"/>
  <c r="AP54" i="2" s="1"/>
  <c r="T54" i="3" s="1"/>
  <c r="GD55" i="2"/>
  <c r="BO55" i="3" s="1"/>
  <c r="W121" i="2"/>
  <c r="X121" i="2" s="1"/>
  <c r="K121" i="3" s="1"/>
  <c r="W234" i="2"/>
  <c r="X234" i="2" s="1"/>
  <c r="K234" i="3" s="1"/>
  <c r="V234" i="2"/>
  <c r="J234" i="3" s="1"/>
  <c r="AD224" i="2"/>
  <c r="N224" i="3" s="1"/>
  <c r="AO224" i="2"/>
  <c r="AP224" i="2" s="1"/>
  <c r="T224" i="3" s="1"/>
  <c r="BM189" i="2"/>
  <c r="BN189" i="2" s="1"/>
  <c r="AB189" i="3" s="1"/>
  <c r="BL189" i="2"/>
  <c r="AA189" i="3" s="1"/>
  <c r="BR207" i="2"/>
  <c r="AD207" i="3" s="1"/>
  <c r="CC207" i="2"/>
  <c r="DA196" i="2"/>
  <c r="DB196" i="2" s="1"/>
  <c r="AT196" i="3" s="1"/>
  <c r="EW219" i="2"/>
  <c r="EX219" i="2" s="1"/>
  <c r="BD219" i="3" s="1"/>
  <c r="DA256" i="2"/>
  <c r="DB256" i="2" s="1"/>
  <c r="AT256" i="3" s="1"/>
  <c r="CZ256" i="2"/>
  <c r="AS256" i="3" s="1"/>
  <c r="EY278" i="2"/>
  <c r="EZ278" i="2" s="1"/>
  <c r="BE278" i="3" s="1"/>
  <c r="DV278" i="2"/>
  <c r="DA288" i="2"/>
  <c r="DB288" i="2" s="1"/>
  <c r="AT288" i="3" s="1"/>
  <c r="CZ288" i="2"/>
  <c r="AS288" i="3" s="1"/>
  <c r="BS283" i="2"/>
  <c r="BT283" i="2" s="1"/>
  <c r="AE283" i="3" s="1"/>
  <c r="BP283" i="2"/>
  <c r="AC283" i="3" s="1"/>
  <c r="CA283" i="2"/>
  <c r="CB283" i="2" s="1"/>
  <c r="AI283" i="3" s="1"/>
  <c r="AE267" i="2"/>
  <c r="AF267" i="2" s="1"/>
  <c r="O267" i="3" s="1"/>
  <c r="Z267" i="2"/>
  <c r="L267" i="3" s="1"/>
  <c r="AK267" i="2"/>
  <c r="AB316" i="2"/>
  <c r="M316" i="3" s="1"/>
  <c r="AM316" i="2"/>
  <c r="AN316" i="2" s="1"/>
  <c r="S316" i="3" s="1"/>
  <c r="GC301" i="2"/>
  <c r="BY285" i="2"/>
  <c r="BZ285" i="2" s="1"/>
  <c r="AH285" i="3" s="1"/>
  <c r="BV285" i="2"/>
  <c r="AF285" i="3" s="1"/>
  <c r="BR262" i="2"/>
  <c r="AD262" i="3" s="1"/>
  <c r="CC262" i="2"/>
  <c r="GA294" i="2"/>
  <c r="GB294" i="2" s="1"/>
  <c r="BN294" i="3" s="1"/>
  <c r="EW282" i="2"/>
  <c r="EX282" i="2" s="1"/>
  <c r="BD282" i="3" s="1"/>
  <c r="DQ275" i="2"/>
  <c r="DR275" i="2" s="1"/>
  <c r="AZ275" i="3" s="1"/>
  <c r="BR328" i="2"/>
  <c r="AD328" i="3" s="1"/>
  <c r="CC328" i="2"/>
  <c r="BY368" i="2"/>
  <c r="BZ368" i="2" s="1"/>
  <c r="AH368" i="3" s="1"/>
  <c r="BV368" i="2"/>
  <c r="AF368" i="3" s="1"/>
  <c r="GA442" i="2"/>
  <c r="GB442" i="2" s="1"/>
  <c r="BN442" i="3" s="1"/>
  <c r="EU398" i="2"/>
  <c r="EV398" i="2" s="1"/>
  <c r="BC398" i="3" s="1"/>
  <c r="ET398" i="2"/>
  <c r="EU355" i="2"/>
  <c r="EV355" i="2" s="1"/>
  <c r="BC355" i="3" s="1"/>
  <c r="FC390" i="2"/>
  <c r="DZ390" i="2"/>
  <c r="BY431" i="2"/>
  <c r="BZ431" i="2" s="1"/>
  <c r="AH431" i="3" s="1"/>
  <c r="BV431" i="2"/>
  <c r="AF431" i="3" s="1"/>
  <c r="GC500" i="2"/>
  <c r="AD418" i="2"/>
  <c r="N418" i="3" s="1"/>
  <c r="AO418" i="2"/>
  <c r="AP418" i="2" s="1"/>
  <c r="T418" i="3" s="1"/>
  <c r="R371" i="3"/>
  <c r="Q371" i="3"/>
  <c r="GV489" i="2"/>
  <c r="BV489" i="3" s="1"/>
  <c r="GW489" i="2"/>
  <c r="FA389" i="2"/>
  <c r="FB389" i="2" s="1"/>
  <c r="BF389" i="3" s="1"/>
  <c r="GK430" i="2"/>
  <c r="GL430" i="2" s="1"/>
  <c r="BQ430" i="3" s="1"/>
  <c r="GD430" i="2"/>
  <c r="BO430" i="3" s="1"/>
  <c r="DZ447" i="2"/>
  <c r="FC447" i="2"/>
  <c r="EU387" i="2"/>
  <c r="EV387" i="2" s="1"/>
  <c r="BC387" i="3" s="1"/>
  <c r="FC434" i="2"/>
  <c r="DZ434" i="2"/>
  <c r="GC415" i="2"/>
  <c r="EW448" i="2"/>
  <c r="EX448" i="2" s="1"/>
  <c r="BD448" i="3" s="1"/>
  <c r="BR382" i="2"/>
  <c r="AD382" i="3" s="1"/>
  <c r="CC382" i="2"/>
  <c r="BO517" i="3"/>
  <c r="BS517" i="2"/>
  <c r="BP517" i="2"/>
  <c r="BP517" i="3" s="1"/>
  <c r="CA517" i="2"/>
  <c r="CB517" i="2" s="1"/>
  <c r="AW520" i="3"/>
  <c r="AX520" i="2"/>
  <c r="AX520" i="3" s="1"/>
  <c r="ET461" i="2"/>
  <c r="EU461" i="2"/>
  <c r="EV461" i="2" s="1"/>
  <c r="BC461" i="3" s="1"/>
  <c r="K523" i="3"/>
  <c r="L523" i="2"/>
  <c r="L523" i="3" s="1"/>
  <c r="GA467" i="2"/>
  <c r="GB467" i="2" s="1"/>
  <c r="BN467" i="3" s="1"/>
  <c r="BL478" i="2"/>
  <c r="AA478" i="3" s="1"/>
  <c r="BM478" i="2"/>
  <c r="BN478" i="2" s="1"/>
  <c r="AB478" i="3" s="1"/>
  <c r="AO502" i="3"/>
  <c r="AP502" i="2"/>
  <c r="AP502" i="3" s="1"/>
  <c r="BY489" i="2"/>
  <c r="BZ489" i="2" s="1"/>
  <c r="AH489" i="3" s="1"/>
  <c r="BV489" i="2"/>
  <c r="AF489" i="3" s="1"/>
  <c r="FM541" i="2"/>
  <c r="FN541" i="2" s="1"/>
  <c r="AG575" i="3"/>
  <c r="AH575" i="2"/>
  <c r="AH575" i="3" s="1"/>
  <c r="FU532" i="2"/>
  <c r="FV532" i="2" s="1"/>
  <c r="BA553" i="3"/>
  <c r="BB553" i="2"/>
  <c r="BB553" i="3" s="1"/>
  <c r="BC553" i="2"/>
  <c r="AM536" i="3"/>
  <c r="AN536" i="2"/>
  <c r="AN536" i="3" s="1"/>
  <c r="AQ556" i="3"/>
  <c r="AR556" i="2"/>
  <c r="AR556" i="3" s="1"/>
  <c r="CQ550" i="2"/>
  <c r="CR550" i="2" s="1"/>
  <c r="AM524" i="3"/>
  <c r="AN524" i="2"/>
  <c r="AN524" i="3" s="1"/>
  <c r="EW551" i="2"/>
  <c r="EX551" i="2" s="1"/>
  <c r="GA566" i="2"/>
  <c r="GB566" i="2" s="1"/>
  <c r="BA519" i="3"/>
  <c r="BB519" i="2"/>
  <c r="BB519" i="3" s="1"/>
  <c r="BC519" i="2"/>
  <c r="BQ527" i="3"/>
  <c r="BR527" i="2"/>
  <c r="BR527" i="3" s="1"/>
  <c r="CC527" i="2"/>
  <c r="BG601" i="3"/>
  <c r="BH601" i="2"/>
  <c r="BH601" i="3" s="1"/>
  <c r="FY603" i="2"/>
  <c r="FZ603" i="2" s="1"/>
  <c r="DP609" i="2"/>
  <c r="DQ609" i="2"/>
  <c r="DR609" i="2" s="1"/>
  <c r="GA580" i="2"/>
  <c r="GB580" i="2" s="1"/>
  <c r="EU629" i="2"/>
  <c r="EV629" i="2" s="1"/>
  <c r="ET629" i="2"/>
  <c r="BA636" i="3"/>
  <c r="BC636" i="2"/>
  <c r="BB636" i="2"/>
  <c r="BB636" i="3" s="1"/>
  <c r="K584" i="3"/>
  <c r="L584" i="2"/>
  <c r="L584" i="3" s="1"/>
  <c r="GD622" i="2"/>
  <c r="DA620" i="2"/>
  <c r="DB620" i="2" s="1"/>
  <c r="BK646" i="3"/>
  <c r="BL646" i="2"/>
  <c r="BL646" i="3" s="1"/>
  <c r="BM646" i="2"/>
  <c r="AQ617" i="3"/>
  <c r="AR617" i="2"/>
  <c r="AR617" i="3" s="1"/>
  <c r="EK621" i="2"/>
  <c r="EL621" i="2" s="1"/>
  <c r="BQ638" i="3"/>
  <c r="BR638" i="2"/>
  <c r="BR638" i="3" s="1"/>
  <c r="CC638" i="2"/>
  <c r="AM644" i="3"/>
  <c r="AN644" i="2"/>
  <c r="AN644" i="3" s="1"/>
  <c r="Y621" i="3"/>
  <c r="AE621" i="2"/>
  <c r="Z621" i="2"/>
  <c r="Z621" i="3" s="1"/>
  <c r="AK621" i="2"/>
  <c r="EY665" i="2"/>
  <c r="EZ665" i="2" s="1"/>
  <c r="AO689" i="3"/>
  <c r="AP689" i="2"/>
  <c r="AP689" i="3" s="1"/>
  <c r="W35" i="2"/>
  <c r="X35" i="2" s="1"/>
  <c r="K35" i="3" s="1"/>
  <c r="V35" i="2"/>
  <c r="J35" i="3" s="1"/>
  <c r="FU28" i="2"/>
  <c r="FV28" i="2" s="1"/>
  <c r="BL28" i="3" s="1"/>
  <c r="DQ211" i="2"/>
  <c r="DR211" i="2" s="1"/>
  <c r="AZ211" i="3" s="1"/>
  <c r="DP211" i="2"/>
  <c r="AY211" i="3" s="1"/>
  <c r="CQ14" i="2"/>
  <c r="CR14" i="2" s="1"/>
  <c r="AQ14" i="3" s="1"/>
  <c r="CH14" i="2"/>
  <c r="AL14" i="3" s="1"/>
  <c r="FD15" i="2"/>
  <c r="BG15" i="3" s="1"/>
  <c r="BP44" i="2"/>
  <c r="AC44" i="3" s="1"/>
  <c r="CA44" i="2"/>
  <c r="CB44" i="2" s="1"/>
  <c r="AI44" i="3" s="1"/>
  <c r="BS44" i="2"/>
  <c r="BT44" i="2" s="1"/>
  <c r="AE44" i="3" s="1"/>
  <c r="W28" i="2"/>
  <c r="X28" i="2" s="1"/>
  <c r="K28" i="3" s="1"/>
  <c r="DT91" i="2"/>
  <c r="EW91" i="2"/>
  <c r="EX91" i="2" s="1"/>
  <c r="BD91" i="3" s="1"/>
  <c r="EA91" i="2"/>
  <c r="EB91" i="2" s="1"/>
  <c r="BA91" i="3" s="1"/>
  <c r="AO83" i="2"/>
  <c r="AP83" i="2" s="1"/>
  <c r="T83" i="3" s="1"/>
  <c r="AD83" i="2"/>
  <c r="N83" i="3" s="1"/>
  <c r="EU139" i="2"/>
  <c r="EV139" i="2" s="1"/>
  <c r="BC139" i="3" s="1"/>
  <c r="ET139" i="2"/>
  <c r="DK78" i="2"/>
  <c r="DL78" i="2" s="1"/>
  <c r="AW78" i="3" s="1"/>
  <c r="DZ144" i="2"/>
  <c r="FC144" i="2"/>
  <c r="DQ101" i="2"/>
  <c r="DR101" i="2" s="1"/>
  <c r="AZ101" i="3" s="1"/>
  <c r="DP101" i="2"/>
  <c r="AY101" i="3" s="1"/>
  <c r="AM157" i="2"/>
  <c r="AN157" i="2" s="1"/>
  <c r="S157" i="3" s="1"/>
  <c r="AB157" i="2"/>
  <c r="M157" i="3" s="1"/>
  <c r="BM125" i="2"/>
  <c r="BN125" i="2" s="1"/>
  <c r="AB125" i="3" s="1"/>
  <c r="BL125" i="2"/>
  <c r="AA125" i="3" s="1"/>
  <c r="DX91" i="2"/>
  <c r="FA91" i="2"/>
  <c r="FB91" i="2" s="1"/>
  <c r="BF91" i="3" s="1"/>
  <c r="AB148" i="2"/>
  <c r="M148" i="3" s="1"/>
  <c r="AM148" i="2"/>
  <c r="AN148" i="2" s="1"/>
  <c r="S148" i="3" s="1"/>
  <c r="BB241" i="2"/>
  <c r="X241" i="3" s="1"/>
  <c r="BC241" i="2"/>
  <c r="BD241" i="2" s="1"/>
  <c r="Y241" i="3" s="1"/>
  <c r="BV118" i="2"/>
  <c r="AF118" i="3" s="1"/>
  <c r="BY118" i="2"/>
  <c r="BZ118" i="2" s="1"/>
  <c r="AH118" i="3" s="1"/>
  <c r="CQ153" i="2"/>
  <c r="CR153" i="2" s="1"/>
  <c r="AQ153" i="3" s="1"/>
  <c r="GA113" i="2"/>
  <c r="GB113" i="2" s="1"/>
  <c r="BN113" i="3" s="1"/>
  <c r="EY80" i="2"/>
  <c r="EZ80" i="2" s="1"/>
  <c r="BE80" i="3" s="1"/>
  <c r="DV80" i="2"/>
  <c r="DZ152" i="2"/>
  <c r="FC152" i="2"/>
  <c r="EK249" i="2"/>
  <c r="EL249" i="2" s="1"/>
  <c r="BB249" i="3" s="1"/>
  <c r="EJ249" i="2"/>
  <c r="BV197" i="2"/>
  <c r="AF197" i="3" s="1"/>
  <c r="BY197" i="2"/>
  <c r="BZ197" i="2" s="1"/>
  <c r="AH197" i="3" s="1"/>
  <c r="EA256" i="2"/>
  <c r="EB256" i="2" s="1"/>
  <c r="BA256" i="3" s="1"/>
  <c r="EW256" i="2"/>
  <c r="EX256" i="2" s="1"/>
  <c r="BD256" i="3" s="1"/>
  <c r="DT256" i="2"/>
  <c r="DQ221" i="2"/>
  <c r="DR221" i="2" s="1"/>
  <c r="AZ221" i="3" s="1"/>
  <c r="DP221" i="2"/>
  <c r="AY221" i="3" s="1"/>
  <c r="BR248" i="2"/>
  <c r="AD248" i="3" s="1"/>
  <c r="CC248" i="2"/>
  <c r="FY230" i="2"/>
  <c r="FZ230" i="2" s="1"/>
  <c r="BM230" i="3" s="1"/>
  <c r="FU191" i="2"/>
  <c r="FV191" i="2" s="1"/>
  <c r="BL191" i="3" s="1"/>
  <c r="FC237" i="2"/>
  <c r="DZ237" i="2"/>
  <c r="Z217" i="2"/>
  <c r="L217" i="3" s="1"/>
  <c r="AK217" i="2"/>
  <c r="AE217" i="2"/>
  <c r="AF217" i="2" s="1"/>
  <c r="O217" i="3" s="1"/>
  <c r="CQ210" i="2"/>
  <c r="CR210" i="2" s="1"/>
  <c r="AQ210" i="3" s="1"/>
  <c r="BL242" i="2"/>
  <c r="AA242" i="3" s="1"/>
  <c r="BM242" i="2"/>
  <c r="BN242" i="2" s="1"/>
  <c r="AB242" i="3" s="1"/>
  <c r="Z211" i="2"/>
  <c r="L211" i="3" s="1"/>
  <c r="AK211" i="2"/>
  <c r="AE211" i="2"/>
  <c r="AF211" i="2" s="1"/>
  <c r="O211" i="3" s="1"/>
  <c r="BM277" i="2"/>
  <c r="BN277" i="2" s="1"/>
  <c r="AB277" i="3" s="1"/>
  <c r="BL277" i="2"/>
  <c r="AA277" i="3" s="1"/>
  <c r="R313" i="3"/>
  <c r="Q313" i="3"/>
  <c r="V296" i="2"/>
  <c r="J296" i="3" s="1"/>
  <c r="W296" i="2"/>
  <c r="X296" i="2" s="1"/>
  <c r="K296" i="3" s="1"/>
  <c r="DQ280" i="2"/>
  <c r="DR280" i="2" s="1"/>
  <c r="AZ280" i="3" s="1"/>
  <c r="DP280" i="2"/>
  <c r="AY280" i="3" s="1"/>
  <c r="Z301" i="2"/>
  <c r="L301" i="3" s="1"/>
  <c r="AK301" i="2"/>
  <c r="AE301" i="2"/>
  <c r="AF301" i="2" s="1"/>
  <c r="O301" i="3" s="1"/>
  <c r="BC296" i="2"/>
  <c r="BD296" i="2" s="1"/>
  <c r="Y296" i="3" s="1"/>
  <c r="BB296" i="2"/>
  <c r="X296" i="3" s="1"/>
  <c r="DA281" i="2"/>
  <c r="DB281" i="2" s="1"/>
  <c r="AT281" i="3" s="1"/>
  <c r="FA291" i="2"/>
  <c r="FB291" i="2" s="1"/>
  <c r="BF291" i="3" s="1"/>
  <c r="BR282" i="2"/>
  <c r="AD282" i="3" s="1"/>
  <c r="CC282" i="2"/>
  <c r="DZ306" i="2"/>
  <c r="FC306" i="2"/>
  <c r="DZ314" i="2"/>
  <c r="FC314" i="2"/>
  <c r="BV313" i="2"/>
  <c r="AF313" i="3" s="1"/>
  <c r="BY313" i="2"/>
  <c r="BZ313" i="2" s="1"/>
  <c r="AH313" i="3" s="1"/>
  <c r="BP350" i="2"/>
  <c r="AC350" i="3" s="1"/>
  <c r="CA350" i="2"/>
  <c r="CB350" i="2" s="1"/>
  <c r="AI350" i="3" s="1"/>
  <c r="BS350" i="2"/>
  <c r="BT350" i="2" s="1"/>
  <c r="AE350" i="3" s="1"/>
  <c r="FU309" i="2"/>
  <c r="FV309" i="2" s="1"/>
  <c r="BL309" i="3" s="1"/>
  <c r="DK336" i="2"/>
  <c r="DL336" i="2" s="1"/>
  <c r="AW336" i="3" s="1"/>
  <c r="DJ336" i="2"/>
  <c r="AV336" i="3" s="1"/>
  <c r="BP340" i="2"/>
  <c r="AC340" i="3" s="1"/>
  <c r="CA340" i="2"/>
  <c r="CB340" i="2" s="1"/>
  <c r="AI340" i="3" s="1"/>
  <c r="BS340" i="2"/>
  <c r="BT340" i="2" s="1"/>
  <c r="AE340" i="3" s="1"/>
  <c r="DJ350" i="2"/>
  <c r="AV350" i="3" s="1"/>
  <c r="DK350" i="2"/>
  <c r="DL350" i="2" s="1"/>
  <c r="AW350" i="3" s="1"/>
  <c r="BC318" i="2"/>
  <c r="BD318" i="2" s="1"/>
  <c r="Y318" i="3" s="1"/>
  <c r="BB318" i="2"/>
  <c r="X318" i="3" s="1"/>
  <c r="GW393" i="2"/>
  <c r="GV393" i="2"/>
  <c r="BV393" i="3" s="1"/>
  <c r="BR349" i="2"/>
  <c r="AD349" i="3" s="1"/>
  <c r="CC349" i="2"/>
  <c r="Z352" i="2"/>
  <c r="L352" i="3" s="1"/>
  <c r="AK352" i="2"/>
  <c r="AE352" i="2"/>
  <c r="AF352" i="2" s="1"/>
  <c r="O352" i="3" s="1"/>
  <c r="FA318" i="2"/>
  <c r="FB318" i="2" s="1"/>
  <c r="BF318" i="3" s="1"/>
  <c r="EY299" i="2"/>
  <c r="EZ299" i="2" s="1"/>
  <c r="BE299" i="3" s="1"/>
  <c r="Z458" i="2"/>
  <c r="L458" i="3" s="1"/>
  <c r="AK458" i="2"/>
  <c r="AE458" i="2"/>
  <c r="AF458" i="2" s="1"/>
  <c r="O458" i="3" s="1"/>
  <c r="DX412" i="2"/>
  <c r="FA412" i="2"/>
  <c r="FB412" i="2" s="1"/>
  <c r="BF412" i="3" s="1"/>
  <c r="CZ456" i="2"/>
  <c r="AS456" i="3" s="1"/>
  <c r="DA456" i="2"/>
  <c r="DB456" i="2" s="1"/>
  <c r="AT456" i="3" s="1"/>
  <c r="BC396" i="2"/>
  <c r="BD396" i="2" s="1"/>
  <c r="Y396" i="3" s="1"/>
  <c r="BB396" i="2"/>
  <c r="X396" i="3" s="1"/>
  <c r="AB433" i="2"/>
  <c r="M433" i="3" s="1"/>
  <c r="AM433" i="2"/>
  <c r="AN433" i="2" s="1"/>
  <c r="S433" i="3" s="1"/>
  <c r="GA399" i="2"/>
  <c r="GB399" i="2" s="1"/>
  <c r="BN399" i="3" s="1"/>
  <c r="Q417" i="3"/>
  <c r="R417" i="3"/>
  <c r="BP493" i="2"/>
  <c r="AC493" i="3" s="1"/>
  <c r="CA493" i="2"/>
  <c r="CB493" i="2" s="1"/>
  <c r="AI493" i="3" s="1"/>
  <c r="BS493" i="2"/>
  <c r="BT493" i="2" s="1"/>
  <c r="AE493" i="3" s="1"/>
  <c r="DQ411" i="2"/>
  <c r="DR411" i="2" s="1"/>
  <c r="AZ411" i="3" s="1"/>
  <c r="GK368" i="2"/>
  <c r="GL368" i="2" s="1"/>
  <c r="BQ368" i="3" s="1"/>
  <c r="GD368" i="2"/>
  <c r="BO368" i="3" s="1"/>
  <c r="DT394" i="2"/>
  <c r="EA394" i="2"/>
  <c r="EB394" i="2" s="1"/>
  <c r="BA394" i="3" s="1"/>
  <c r="EW394" i="2"/>
  <c r="EX394" i="2" s="1"/>
  <c r="BD394" i="3" s="1"/>
  <c r="EA465" i="2"/>
  <c r="EB465" i="2" s="1"/>
  <c r="BA465" i="3" s="1"/>
  <c r="EW465" i="2"/>
  <c r="EX465" i="2" s="1"/>
  <c r="BD465" i="3" s="1"/>
  <c r="DT465" i="2"/>
  <c r="GW486" i="2"/>
  <c r="GV486" i="2"/>
  <c r="BV486" i="3" s="1"/>
  <c r="GA597" i="2"/>
  <c r="GB597" i="2" s="1"/>
  <c r="FY597" i="2"/>
  <c r="FZ597" i="2" s="1"/>
  <c r="BW523" i="3"/>
  <c r="BX523" i="2"/>
  <c r="BX523" i="3" s="1"/>
  <c r="DK505" i="2"/>
  <c r="DL505" i="2" s="1"/>
  <c r="DJ505" i="2"/>
  <c r="CH502" i="2"/>
  <c r="CQ502" i="2"/>
  <c r="CR502" i="2" s="1"/>
  <c r="BV474" i="2"/>
  <c r="AF474" i="3" s="1"/>
  <c r="BY474" i="2"/>
  <c r="BZ474" i="2" s="1"/>
  <c r="AH474" i="3" s="1"/>
  <c r="BK502" i="3"/>
  <c r="BM502" i="2"/>
  <c r="BL502" i="2"/>
  <c r="BL502" i="3" s="1"/>
  <c r="BA542" i="3"/>
  <c r="BC542" i="2"/>
  <c r="BB542" i="2"/>
  <c r="BB542" i="3" s="1"/>
  <c r="K513" i="3"/>
  <c r="L513" i="2"/>
  <c r="L513" i="3" s="1"/>
  <c r="AQ507" i="3"/>
  <c r="AR507" i="2"/>
  <c r="AR507" i="3" s="1"/>
  <c r="GA486" i="2"/>
  <c r="GB486" i="2" s="1"/>
  <c r="BN486" i="3" s="1"/>
  <c r="CH516" i="2"/>
  <c r="CQ516" i="2"/>
  <c r="CR516" i="2" s="1"/>
  <c r="DV543" i="2"/>
  <c r="EY543" i="2"/>
  <c r="EZ543" i="2" s="1"/>
  <c r="BA531" i="3"/>
  <c r="BB531" i="2"/>
  <c r="BB531" i="3" s="1"/>
  <c r="BC531" i="2"/>
  <c r="AQ564" i="3"/>
  <c r="AR564" i="2"/>
  <c r="AR564" i="3" s="1"/>
  <c r="DT539" i="2"/>
  <c r="EW539" i="2"/>
  <c r="EX539" i="2" s="1"/>
  <c r="EA539" i="2"/>
  <c r="EB539" i="2" s="1"/>
  <c r="GA551" i="2"/>
  <c r="GB551" i="2" s="1"/>
  <c r="FY551" i="2"/>
  <c r="FZ551" i="2" s="1"/>
  <c r="BA573" i="3"/>
  <c r="BC573" i="2"/>
  <c r="BB573" i="2"/>
  <c r="BB573" i="3" s="1"/>
  <c r="GV533" i="2"/>
  <c r="GW533" i="2"/>
  <c r="DA564" i="2"/>
  <c r="DB564" i="2" s="1"/>
  <c r="CZ564" i="2"/>
  <c r="AI556" i="3"/>
  <c r="AJ556" i="2"/>
  <c r="AJ556" i="3" s="1"/>
  <c r="FA556" i="2"/>
  <c r="FB556" i="2" s="1"/>
  <c r="FC597" i="2"/>
  <c r="AC606" i="3"/>
  <c r="AD606" i="2"/>
  <c r="AD606" i="3" s="1"/>
  <c r="AO606" i="2"/>
  <c r="DQ604" i="2"/>
  <c r="DR604" i="2" s="1"/>
  <c r="DP604" i="2"/>
  <c r="U626" i="3"/>
  <c r="W626" i="2"/>
  <c r="V626" i="2"/>
  <c r="V626" i="3" s="1"/>
  <c r="Y630" i="3"/>
  <c r="Z630" i="2"/>
  <c r="Z630" i="3" s="1"/>
  <c r="AK630" i="2"/>
  <c r="AE630" i="2"/>
  <c r="AA574" i="3"/>
  <c r="AB574" i="2"/>
  <c r="AB574" i="3" s="1"/>
  <c r="AM574" i="2"/>
  <c r="AI643" i="3"/>
  <c r="AJ643" i="2"/>
  <c r="AJ643" i="3" s="1"/>
  <c r="P620" i="3"/>
  <c r="Q620" i="2"/>
  <c r="Q620" i="3" s="1"/>
  <c r="Y651" i="3"/>
  <c r="AE651" i="2"/>
  <c r="Z651" i="2"/>
  <c r="Z651" i="3" s="1"/>
  <c r="AK651" i="2"/>
  <c r="DK628" i="2"/>
  <c r="DL628" i="2" s="1"/>
  <c r="DJ628" i="2"/>
  <c r="EY640" i="2"/>
  <c r="EZ640" i="2" s="1"/>
  <c r="DV640" i="2"/>
  <c r="AA680" i="3"/>
  <c r="AB680" i="2"/>
  <c r="AB680" i="3" s="1"/>
  <c r="AM680" i="2"/>
  <c r="BW654" i="3"/>
  <c r="BX654" i="2"/>
  <c r="BX654" i="3" s="1"/>
  <c r="AI683" i="3"/>
  <c r="AJ683" i="2"/>
  <c r="AJ683" i="3" s="1"/>
  <c r="DV653" i="2"/>
  <c r="EY653" i="2"/>
  <c r="EZ653" i="2" s="1"/>
  <c r="DZ684" i="2"/>
  <c r="FC684" i="2"/>
  <c r="BQ681" i="3"/>
  <c r="BR681" i="2"/>
  <c r="BR681" i="3" s="1"/>
  <c r="CC681" i="2"/>
  <c r="AW662" i="3"/>
  <c r="AX662" i="2"/>
  <c r="AX662" i="3" s="1"/>
  <c r="U664" i="3"/>
  <c r="V664" i="2"/>
  <c r="V664" i="3" s="1"/>
  <c r="W664" i="2"/>
  <c r="DA695" i="2"/>
  <c r="DB695" i="2" s="1"/>
  <c r="CZ695" i="2"/>
  <c r="AW696" i="3"/>
  <c r="AX696" i="2"/>
  <c r="AX696" i="3" s="1"/>
  <c r="DX688" i="2"/>
  <c r="FA688" i="2"/>
  <c r="FB688" i="2" s="1"/>
  <c r="FC691" i="2"/>
  <c r="DZ691" i="2"/>
  <c r="BO615" i="3"/>
  <c r="BP615" i="2"/>
  <c r="BP615" i="3" s="1"/>
  <c r="CA615" i="2"/>
  <c r="CB615" i="2" s="1"/>
  <c r="BS615" i="2"/>
  <c r="EU608" i="2"/>
  <c r="EV608" i="2" s="1"/>
  <c r="BG681" i="3"/>
  <c r="BH681" i="2"/>
  <c r="BH681" i="3" s="1"/>
  <c r="BA652" i="3"/>
  <c r="BC652" i="2"/>
  <c r="BB652" i="2"/>
  <c r="BB652" i="3" s="1"/>
  <c r="AB61" i="2"/>
  <c r="M61" i="3" s="1"/>
  <c r="AM61" i="2"/>
  <c r="AN61" i="2" s="1"/>
  <c r="S61" i="3" s="1"/>
  <c r="BY121" i="2"/>
  <c r="BZ121" i="2" s="1"/>
  <c r="AH121" i="3" s="1"/>
  <c r="BV121" i="2"/>
  <c r="AF121" i="3" s="1"/>
  <c r="EK53" i="2"/>
  <c r="EL53" i="2" s="1"/>
  <c r="BB53" i="3" s="1"/>
  <c r="EJ53" i="2"/>
  <c r="DA25" i="2"/>
  <c r="DB25" i="2" s="1"/>
  <c r="AT25" i="3" s="1"/>
  <c r="CZ25" i="2"/>
  <c r="AS25" i="3" s="1"/>
  <c r="DK125" i="2"/>
  <c r="DL125" i="2" s="1"/>
  <c r="AW125" i="3" s="1"/>
  <c r="EK38" i="2"/>
  <c r="EL38" i="2" s="1"/>
  <c r="BB38" i="3" s="1"/>
  <c r="BV165" i="2"/>
  <c r="AF165" i="3" s="1"/>
  <c r="BY165" i="2"/>
  <c r="BZ165" i="2" s="1"/>
  <c r="AH165" i="3" s="1"/>
  <c r="EU19" i="2"/>
  <c r="EV19" i="2" s="1"/>
  <c r="BC19" i="3" s="1"/>
  <c r="BY71" i="2"/>
  <c r="BZ71" i="2" s="1"/>
  <c r="AH71" i="3" s="1"/>
  <c r="BV71" i="2"/>
  <c r="AF71" i="3" s="1"/>
  <c r="FD40" i="2"/>
  <c r="BG40" i="3" s="1"/>
  <c r="EY30" i="2"/>
  <c r="EZ30" i="2" s="1"/>
  <c r="BE30" i="3" s="1"/>
  <c r="DP4" i="2"/>
  <c r="AY4" i="3" s="1"/>
  <c r="DQ4" i="2"/>
  <c r="DR4" i="2" s="1"/>
  <c r="AZ4" i="3" s="1"/>
  <c r="DA51" i="2"/>
  <c r="DB51" i="2" s="1"/>
  <c r="AT51" i="3" s="1"/>
  <c r="CZ51" i="2"/>
  <c r="AS51" i="3" s="1"/>
  <c r="AM143" i="2"/>
  <c r="AN143" i="2" s="1"/>
  <c r="S143" i="3" s="1"/>
  <c r="AB143" i="2"/>
  <c r="M143" i="3" s="1"/>
  <c r="DK240" i="2"/>
  <c r="DL240" i="2" s="1"/>
  <c r="AW240" i="3" s="1"/>
  <c r="DJ240" i="2"/>
  <c r="AV240" i="3" s="1"/>
  <c r="EK85" i="2"/>
  <c r="EL85" i="2" s="1"/>
  <c r="BB85" i="3" s="1"/>
  <c r="DV107" i="2"/>
  <c r="EY107" i="2"/>
  <c r="EZ107" i="2" s="1"/>
  <c r="BE107" i="3" s="1"/>
  <c r="Z142" i="2"/>
  <c r="L142" i="3" s="1"/>
  <c r="AK142" i="2"/>
  <c r="AE142" i="2"/>
  <c r="AF142" i="2" s="1"/>
  <c r="O142" i="3" s="1"/>
  <c r="BC173" i="2"/>
  <c r="BD173" i="2" s="1"/>
  <c r="Y173" i="3" s="1"/>
  <c r="BB173" i="2"/>
  <c r="X173" i="3" s="1"/>
  <c r="DK72" i="2"/>
  <c r="DL72" i="2" s="1"/>
  <c r="AW72" i="3" s="1"/>
  <c r="BS157" i="2"/>
  <c r="BT157" i="2" s="1"/>
  <c r="AE157" i="3" s="1"/>
  <c r="BP157" i="2"/>
  <c r="AC157" i="3" s="1"/>
  <c r="CA157" i="2"/>
  <c r="CB157" i="2" s="1"/>
  <c r="AI157" i="3" s="1"/>
  <c r="FQ229" i="2"/>
  <c r="FR229" i="2" s="1"/>
  <c r="BK229" i="3" s="1"/>
  <c r="V105" i="2"/>
  <c r="J105" i="3" s="1"/>
  <c r="W105" i="2"/>
  <c r="X105" i="2" s="1"/>
  <c r="K105" i="3" s="1"/>
  <c r="DT158" i="2"/>
  <c r="EW158" i="2"/>
  <c r="EX158" i="2" s="1"/>
  <c r="BD158" i="3" s="1"/>
  <c r="EA158" i="2"/>
  <c r="EB158" i="2" s="1"/>
  <c r="BA158" i="3" s="1"/>
  <c r="GW144" i="2"/>
  <c r="GV144" i="2"/>
  <c r="BV144" i="3" s="1"/>
  <c r="BC172" i="2"/>
  <c r="BD172" i="2" s="1"/>
  <c r="Y172" i="3" s="1"/>
  <c r="BB172" i="2"/>
  <c r="X172" i="3" s="1"/>
  <c r="CZ143" i="2"/>
  <c r="AS143" i="3" s="1"/>
  <c r="DA143" i="2"/>
  <c r="DB143" i="2" s="1"/>
  <c r="AT143" i="3" s="1"/>
  <c r="V193" i="2"/>
  <c r="J193" i="3" s="1"/>
  <c r="W193" i="2"/>
  <c r="X193" i="2" s="1"/>
  <c r="K193" i="3" s="1"/>
  <c r="DZ68" i="2"/>
  <c r="FC68" i="2"/>
  <c r="BL82" i="2"/>
  <c r="AA82" i="3" s="1"/>
  <c r="BM82" i="2"/>
  <c r="BN82" i="2" s="1"/>
  <c r="AB82" i="3" s="1"/>
  <c r="BR92" i="2"/>
  <c r="AD92" i="3" s="1"/>
  <c r="CC92" i="2"/>
  <c r="BC46" i="2"/>
  <c r="BD46" i="2" s="1"/>
  <c r="Y46" i="3" s="1"/>
  <c r="BB46" i="2"/>
  <c r="X46" i="3" s="1"/>
  <c r="BR115" i="2"/>
  <c r="AD115" i="3" s="1"/>
  <c r="CC115" i="2"/>
  <c r="EY72" i="2"/>
  <c r="EZ72" i="2" s="1"/>
  <c r="BE72" i="3" s="1"/>
  <c r="BV131" i="2"/>
  <c r="AF131" i="3" s="1"/>
  <c r="BY131" i="2"/>
  <c r="BZ131" i="2" s="1"/>
  <c r="AH131" i="3" s="1"/>
  <c r="R228" i="3"/>
  <c r="Q228" i="3"/>
  <c r="CA224" i="2"/>
  <c r="CB224" i="2" s="1"/>
  <c r="AI224" i="3" s="1"/>
  <c r="GV244" i="2"/>
  <c r="BV244" i="3" s="1"/>
  <c r="GW244" i="2"/>
  <c r="EY209" i="2"/>
  <c r="EZ209" i="2" s="1"/>
  <c r="BE209" i="3" s="1"/>
  <c r="DV209" i="2"/>
  <c r="Q242" i="3"/>
  <c r="R242" i="3"/>
  <c r="GW252" i="2"/>
  <c r="GV252" i="2"/>
  <c r="BV252" i="3" s="1"/>
  <c r="GX198" i="2"/>
  <c r="BW198" i="3" s="1"/>
  <c r="HA198" i="2"/>
  <c r="HB198" i="2" s="1"/>
  <c r="BY198" i="3" s="1"/>
  <c r="GC309" i="2"/>
  <c r="EA292" i="2"/>
  <c r="EB292" i="2" s="1"/>
  <c r="BA292" i="3" s="1"/>
  <c r="EW292" i="2"/>
  <c r="EX292" i="2" s="1"/>
  <c r="BD292" i="3" s="1"/>
  <c r="DT292" i="2"/>
  <c r="BS267" i="2"/>
  <c r="BT267" i="2" s="1"/>
  <c r="AE267" i="3" s="1"/>
  <c r="BP267" i="2"/>
  <c r="AC267" i="3" s="1"/>
  <c r="CA267" i="2"/>
  <c r="CB267" i="2" s="1"/>
  <c r="AI267" i="3" s="1"/>
  <c r="BM263" i="2"/>
  <c r="BN263" i="2" s="1"/>
  <c r="AB263" i="3" s="1"/>
  <c r="BL263" i="2"/>
  <c r="AA263" i="3" s="1"/>
  <c r="FC257" i="2"/>
  <c r="DZ257" i="2"/>
  <c r="BC277" i="2"/>
  <c r="BD277" i="2" s="1"/>
  <c r="Y277" i="3" s="1"/>
  <c r="BB277" i="2"/>
  <c r="X277" i="3" s="1"/>
  <c r="DK301" i="2"/>
  <c r="DL301" i="2" s="1"/>
  <c r="AW301" i="3" s="1"/>
  <c r="DJ301" i="2"/>
  <c r="AV301" i="3" s="1"/>
  <c r="BY278" i="2"/>
  <c r="BZ278" i="2" s="1"/>
  <c r="AH278" i="3" s="1"/>
  <c r="BV278" i="2"/>
  <c r="AF278" i="3" s="1"/>
  <c r="R264" i="3"/>
  <c r="Q264" i="3"/>
  <c r="R314" i="3"/>
  <c r="Q314" i="3"/>
  <c r="CQ305" i="2"/>
  <c r="CR305" i="2" s="1"/>
  <c r="AQ305" i="3" s="1"/>
  <c r="CZ342" i="2"/>
  <c r="AS342" i="3" s="1"/>
  <c r="DA342" i="2"/>
  <c r="DB342" i="2" s="1"/>
  <c r="AT342" i="3" s="1"/>
  <c r="BY351" i="2"/>
  <c r="BZ351" i="2" s="1"/>
  <c r="AH351" i="3" s="1"/>
  <c r="BV351" i="2"/>
  <c r="AF351" i="3" s="1"/>
  <c r="BS313" i="2"/>
  <c r="BT313" i="2" s="1"/>
  <c r="AE313" i="3" s="1"/>
  <c r="BP313" i="2"/>
  <c r="AC313" i="3" s="1"/>
  <c r="CA313" i="2"/>
  <c r="CB313" i="2" s="1"/>
  <c r="AI313" i="3" s="1"/>
  <c r="EU348" i="2"/>
  <c r="EV348" i="2" s="1"/>
  <c r="BC348" i="3" s="1"/>
  <c r="ET348" i="2"/>
  <c r="Z351" i="2"/>
  <c r="L351" i="3" s="1"/>
  <c r="AK351" i="2"/>
  <c r="AE351" i="2"/>
  <c r="AF351" i="2" s="1"/>
  <c r="O351" i="3" s="1"/>
  <c r="AO344" i="2"/>
  <c r="AP344" i="2" s="1"/>
  <c r="T344" i="3" s="1"/>
  <c r="AD344" i="2"/>
  <c r="N344" i="3" s="1"/>
  <c r="FY363" i="2"/>
  <c r="FZ363" i="2" s="1"/>
  <c r="BM363" i="3" s="1"/>
  <c r="EU433" i="2"/>
  <c r="EV433" i="2" s="1"/>
  <c r="BC433" i="3" s="1"/>
  <c r="ET433" i="2"/>
  <c r="BR442" i="2"/>
  <c r="AD442" i="3" s="1"/>
  <c r="CC442" i="2"/>
  <c r="EK405" i="2"/>
  <c r="EL405" i="2" s="1"/>
  <c r="BB405" i="3" s="1"/>
  <c r="EJ405" i="2"/>
  <c r="FY432" i="2"/>
  <c r="FZ432" i="2" s="1"/>
  <c r="BM432" i="3" s="1"/>
  <c r="FQ460" i="2"/>
  <c r="FR460" i="2" s="1"/>
  <c r="BK460" i="3" s="1"/>
  <c r="GW409" i="2"/>
  <c r="GV409" i="2"/>
  <c r="BV409" i="3" s="1"/>
  <c r="AK380" i="2"/>
  <c r="AE380" i="2"/>
  <c r="AF380" i="2" s="1"/>
  <c r="O380" i="3" s="1"/>
  <c r="Z380" i="2"/>
  <c r="L380" i="3" s="1"/>
  <c r="BP394" i="2"/>
  <c r="AC394" i="3" s="1"/>
  <c r="CA394" i="2"/>
  <c r="CB394" i="2" s="1"/>
  <c r="AI394" i="3" s="1"/>
  <c r="BS394" i="2"/>
  <c r="BT394" i="2" s="1"/>
  <c r="AE394" i="3" s="1"/>
  <c r="BV428" i="2"/>
  <c r="AF428" i="3" s="1"/>
  <c r="BY428" i="2"/>
  <c r="BZ428" i="2" s="1"/>
  <c r="AH428" i="3" s="1"/>
  <c r="DQ385" i="2"/>
  <c r="DR385" i="2" s="1"/>
  <c r="AZ385" i="3" s="1"/>
  <c r="DP385" i="2"/>
  <c r="AY385" i="3" s="1"/>
  <c r="AB426" i="2"/>
  <c r="M426" i="3" s="1"/>
  <c r="AM426" i="2"/>
  <c r="AN426" i="2" s="1"/>
  <c r="S426" i="3" s="1"/>
  <c r="AB383" i="2"/>
  <c r="M383" i="3" s="1"/>
  <c r="AM383" i="2"/>
  <c r="AN383" i="2" s="1"/>
  <c r="S383" i="3" s="1"/>
  <c r="AD427" i="2"/>
  <c r="N427" i="3" s="1"/>
  <c r="AO427" i="2"/>
  <c r="AP427" i="2" s="1"/>
  <c r="T427" i="3" s="1"/>
  <c r="DA407" i="2"/>
  <c r="DB407" i="2" s="1"/>
  <c r="AT407" i="3" s="1"/>
  <c r="GA553" i="2"/>
  <c r="GB553" i="2" s="1"/>
  <c r="FY553" i="2"/>
  <c r="FZ553" i="2" s="1"/>
  <c r="BA513" i="3"/>
  <c r="BC513" i="2"/>
  <c r="BB513" i="2"/>
  <c r="BB513" i="3" s="1"/>
  <c r="DZ496" i="2"/>
  <c r="FC496" i="2"/>
  <c r="DV485" i="2"/>
  <c r="EY485" i="2"/>
  <c r="EZ485" i="2" s="1"/>
  <c r="BE485" i="3" s="1"/>
  <c r="AE483" i="2"/>
  <c r="AF483" i="2" s="1"/>
  <c r="O483" i="3" s="1"/>
  <c r="Z483" i="2"/>
  <c r="L483" i="3" s="1"/>
  <c r="AK483" i="2"/>
  <c r="BQ509" i="3"/>
  <c r="BR509" i="2"/>
  <c r="BR509" i="3" s="1"/>
  <c r="CC509" i="2"/>
  <c r="DP496" i="2"/>
  <c r="AY496" i="3" s="1"/>
  <c r="DQ496" i="2"/>
  <c r="DR496" i="2" s="1"/>
  <c r="AZ496" i="3" s="1"/>
  <c r="DQ461" i="2"/>
  <c r="DR461" i="2" s="1"/>
  <c r="AZ461" i="3" s="1"/>
  <c r="CQ494" i="2"/>
  <c r="CR494" i="2" s="1"/>
  <c r="AQ494" i="3" s="1"/>
  <c r="AB488" i="2"/>
  <c r="M488" i="3" s="1"/>
  <c r="AM488" i="2"/>
  <c r="AN488" i="2" s="1"/>
  <c r="S488" i="3" s="1"/>
  <c r="EY474" i="2"/>
  <c r="EZ474" i="2" s="1"/>
  <c r="BE474" i="3" s="1"/>
  <c r="FY513" i="2"/>
  <c r="FZ513" i="2" s="1"/>
  <c r="BO542" i="3"/>
  <c r="BS542" i="2"/>
  <c r="BP542" i="2"/>
  <c r="BP542" i="3" s="1"/>
  <c r="CA542" i="2"/>
  <c r="CB542" i="2" s="1"/>
  <c r="DZ544" i="2"/>
  <c r="FC544" i="2"/>
  <c r="AC586" i="3"/>
  <c r="AD586" i="2"/>
  <c r="AD586" i="3" s="1"/>
  <c r="AO586" i="2"/>
  <c r="EW517" i="2"/>
  <c r="EX517" i="2" s="1"/>
  <c r="EU528" i="2"/>
  <c r="EV528" i="2" s="1"/>
  <c r="FQ650" i="2"/>
  <c r="FR650" i="2" s="1"/>
  <c r="AW555" i="3"/>
  <c r="AX555" i="2"/>
  <c r="AX555" i="3" s="1"/>
  <c r="BG522" i="3"/>
  <c r="BH522" i="2"/>
  <c r="BH522" i="3" s="1"/>
  <c r="BO567" i="3"/>
  <c r="BS567" i="2"/>
  <c r="BP567" i="2"/>
  <c r="BP567" i="3" s="1"/>
  <c r="CA567" i="2"/>
  <c r="CB567" i="2" s="1"/>
  <c r="U575" i="3"/>
  <c r="W575" i="2"/>
  <c r="V575" i="2"/>
  <c r="V575" i="3" s="1"/>
  <c r="BA617" i="3"/>
  <c r="BC617" i="2"/>
  <c r="BB617" i="2"/>
  <c r="BB617" i="3" s="1"/>
  <c r="EK628" i="2"/>
  <c r="EL628" i="2" s="1"/>
  <c r="EJ628" i="2"/>
  <c r="BK572" i="3"/>
  <c r="BM572" i="2"/>
  <c r="BL572" i="2"/>
  <c r="BL572" i="3" s="1"/>
  <c r="AG579" i="3"/>
  <c r="AH579" i="2"/>
  <c r="AH579" i="3" s="1"/>
  <c r="AI596" i="3"/>
  <c r="AJ596" i="2"/>
  <c r="AJ596" i="3" s="1"/>
  <c r="DA601" i="2"/>
  <c r="DB601" i="2" s="1"/>
  <c r="CZ601" i="2"/>
  <c r="DT606" i="2"/>
  <c r="EA606" i="2"/>
  <c r="EB606" i="2" s="1"/>
  <c r="EW606" i="2"/>
  <c r="EX606" i="2" s="1"/>
  <c r="DZ618" i="2"/>
  <c r="FC618" i="2"/>
  <c r="P625" i="3"/>
  <c r="Q625" i="2"/>
  <c r="Q625" i="3" s="1"/>
  <c r="GW636" i="2"/>
  <c r="GV636" i="2"/>
  <c r="DZ623" i="2"/>
  <c r="FC623" i="2"/>
  <c r="BW616" i="3"/>
  <c r="BX616" i="2"/>
  <c r="BX616" i="3" s="1"/>
  <c r="P643" i="3"/>
  <c r="Q643" i="2"/>
  <c r="Q643" i="3" s="1"/>
  <c r="K628" i="3"/>
  <c r="L628" i="2"/>
  <c r="L628" i="3" s="1"/>
  <c r="DK626" i="2"/>
  <c r="DL626" i="2" s="1"/>
  <c r="DK642" i="2"/>
  <c r="DL642" i="2" s="1"/>
  <c r="EY674" i="2"/>
  <c r="EZ674" i="2" s="1"/>
  <c r="DV674" i="2"/>
  <c r="AA677" i="3"/>
  <c r="AB677" i="2"/>
  <c r="AB677" i="3" s="1"/>
  <c r="AM677" i="2"/>
  <c r="BA676" i="3"/>
  <c r="BB676" i="2"/>
  <c r="BB676" i="3" s="1"/>
  <c r="BC676" i="2"/>
  <c r="EY680" i="2"/>
  <c r="EZ680" i="2" s="1"/>
  <c r="DV680" i="2"/>
  <c r="BK664" i="3"/>
  <c r="BL664" i="2"/>
  <c r="BL664" i="3" s="1"/>
  <c r="BM664" i="2"/>
  <c r="EY693" i="2"/>
  <c r="EZ693" i="2" s="1"/>
  <c r="GA694" i="2"/>
  <c r="GB694" i="2" s="1"/>
  <c r="BW608" i="3"/>
  <c r="BX608" i="2"/>
  <c r="BX608" i="3" s="1"/>
  <c r="P650" i="3"/>
  <c r="Q650" i="2"/>
  <c r="Q650" i="3" s="1"/>
  <c r="FA676" i="2"/>
  <c r="FB676" i="2" s="1"/>
  <c r="DQ13" i="2"/>
  <c r="DR13" i="2" s="1"/>
  <c r="AZ13" i="3" s="1"/>
  <c r="DP13" i="2"/>
  <c r="AY13" i="3" s="1"/>
  <c r="GW55" i="2"/>
  <c r="GV55" i="2"/>
  <c r="BV55" i="3" s="1"/>
  <c r="FA55" i="2"/>
  <c r="FB55" i="2" s="1"/>
  <c r="BF55" i="3" s="1"/>
  <c r="DX55" i="2"/>
  <c r="DZ109" i="2"/>
  <c r="FC109" i="2"/>
  <c r="AD101" i="2"/>
  <c r="N101" i="3" s="1"/>
  <c r="AO101" i="2"/>
  <c r="AP101" i="2" s="1"/>
  <c r="T101" i="3" s="1"/>
  <c r="BR23" i="2"/>
  <c r="AD23" i="3" s="1"/>
  <c r="CC23" i="2"/>
  <c r="GV12" i="2"/>
  <c r="BV12" i="3" s="1"/>
  <c r="GW12" i="2"/>
  <c r="AD21" i="2"/>
  <c r="N21" i="3" s="1"/>
  <c r="AO21" i="2"/>
  <c r="AP21" i="2" s="1"/>
  <c r="T21" i="3" s="1"/>
  <c r="Z4" i="2"/>
  <c r="L4" i="3" s="1"/>
  <c r="AK4" i="2"/>
  <c r="AE4" i="2"/>
  <c r="AF4" i="2" s="1"/>
  <c r="O4" i="3" s="1"/>
  <c r="FA24" i="2"/>
  <c r="FB24" i="2" s="1"/>
  <c r="BF24" i="3" s="1"/>
  <c r="DQ78" i="2"/>
  <c r="DR78" i="2" s="1"/>
  <c r="AZ78" i="3" s="1"/>
  <c r="DP78" i="2"/>
  <c r="AY78" i="3" s="1"/>
  <c r="BS131" i="2"/>
  <c r="BT131" i="2" s="1"/>
  <c r="AE131" i="3" s="1"/>
  <c r="BP131" i="2"/>
  <c r="AC131" i="3" s="1"/>
  <c r="CA131" i="2"/>
  <c r="CB131" i="2" s="1"/>
  <c r="AI131" i="3" s="1"/>
  <c r="DQ120" i="2"/>
  <c r="DR120" i="2" s="1"/>
  <c r="AZ120" i="3" s="1"/>
  <c r="DP120" i="2"/>
  <c r="AY120" i="3" s="1"/>
  <c r="GV83" i="2"/>
  <c r="BV83" i="3" s="1"/>
  <c r="GW83" i="2"/>
  <c r="FA147" i="2"/>
  <c r="FB147" i="2" s="1"/>
  <c r="BF147" i="3" s="1"/>
  <c r="DX147" i="2"/>
  <c r="CH109" i="2"/>
  <c r="AL109" i="3" s="1"/>
  <c r="CQ109" i="2"/>
  <c r="CR109" i="2" s="1"/>
  <c r="AQ109" i="3" s="1"/>
  <c r="EW142" i="2"/>
  <c r="EX142" i="2" s="1"/>
  <c r="BD142" i="3" s="1"/>
  <c r="BR185" i="2"/>
  <c r="AD185" i="3" s="1"/>
  <c r="CC185" i="2"/>
  <c r="CZ174" i="2"/>
  <c r="AS174" i="3" s="1"/>
  <c r="DA174" i="2"/>
  <c r="DB174" i="2" s="1"/>
  <c r="AT174" i="3" s="1"/>
  <c r="V162" i="2"/>
  <c r="J162" i="3" s="1"/>
  <c r="W162" i="2"/>
  <c r="X162" i="2" s="1"/>
  <c r="K162" i="3" s="1"/>
  <c r="CQ92" i="2"/>
  <c r="CR92" i="2" s="1"/>
  <c r="AQ92" i="3" s="1"/>
  <c r="BM52" i="2"/>
  <c r="BN52" i="2" s="1"/>
  <c r="AB52" i="3" s="1"/>
  <c r="BL52" i="2"/>
  <c r="AA52" i="3" s="1"/>
  <c r="BL102" i="2"/>
  <c r="AA102" i="3" s="1"/>
  <c r="BM102" i="2"/>
  <c r="BN102" i="2" s="1"/>
  <c r="AB102" i="3" s="1"/>
  <c r="BC116" i="2"/>
  <c r="BD116" i="2" s="1"/>
  <c r="Y116" i="3" s="1"/>
  <c r="BB116" i="2"/>
  <c r="X116" i="3" s="1"/>
  <c r="GW171" i="2"/>
  <c r="GV171" i="2"/>
  <c r="BV171" i="3" s="1"/>
  <c r="Z144" i="2"/>
  <c r="L144" i="3" s="1"/>
  <c r="AK144" i="2"/>
  <c r="AE144" i="2"/>
  <c r="AF144" i="2" s="1"/>
  <c r="O144" i="3" s="1"/>
  <c r="Q246" i="3"/>
  <c r="R246" i="3"/>
  <c r="BM191" i="2"/>
  <c r="BN191" i="2" s="1"/>
  <c r="AB191" i="3" s="1"/>
  <c r="BL191" i="2"/>
  <c r="AA191" i="3" s="1"/>
  <c r="BR201" i="2"/>
  <c r="AD201" i="3" s="1"/>
  <c r="CC201" i="2"/>
  <c r="EW226" i="2"/>
  <c r="EX226" i="2" s="1"/>
  <c r="BD226" i="3" s="1"/>
  <c r="BP193" i="2"/>
  <c r="AC193" i="3" s="1"/>
  <c r="CA193" i="2"/>
  <c r="CB193" i="2" s="1"/>
  <c r="AI193" i="3" s="1"/>
  <c r="BS193" i="2"/>
  <c r="BT193" i="2" s="1"/>
  <c r="AE193" i="3" s="1"/>
  <c r="BS209" i="2"/>
  <c r="BT209" i="2" s="1"/>
  <c r="AE209" i="3" s="1"/>
  <c r="BP209" i="2"/>
  <c r="AC209" i="3" s="1"/>
  <c r="CA209" i="2"/>
  <c r="CB209" i="2" s="1"/>
  <c r="AI209" i="3" s="1"/>
  <c r="W239" i="2"/>
  <c r="X239" i="2" s="1"/>
  <c r="K239" i="3" s="1"/>
  <c r="V239" i="2"/>
  <c r="J239" i="3" s="1"/>
  <c r="BM202" i="2"/>
  <c r="BN202" i="2" s="1"/>
  <c r="AB202" i="3" s="1"/>
  <c r="BL202" i="2"/>
  <c r="AA202" i="3" s="1"/>
  <c r="BC212" i="2"/>
  <c r="BD212" i="2" s="1"/>
  <c r="Y212" i="3" s="1"/>
  <c r="BB212" i="2"/>
  <c r="X212" i="3" s="1"/>
  <c r="BS250" i="2"/>
  <c r="BT250" i="2" s="1"/>
  <c r="AE250" i="3" s="1"/>
  <c r="BP250" i="2"/>
  <c r="AC250" i="3" s="1"/>
  <c r="CA250" i="2"/>
  <c r="CB250" i="2" s="1"/>
  <c r="AI250" i="3" s="1"/>
  <c r="DA206" i="2"/>
  <c r="DB206" i="2" s="1"/>
  <c r="AT206" i="3" s="1"/>
  <c r="BY284" i="2"/>
  <c r="BZ284" i="2" s="1"/>
  <c r="AH284" i="3" s="1"/>
  <c r="BV284" i="2"/>
  <c r="AF284" i="3" s="1"/>
  <c r="R269" i="3"/>
  <c r="Q269" i="3"/>
  <c r="AD299" i="2"/>
  <c r="N299" i="3" s="1"/>
  <c r="AO299" i="2"/>
  <c r="AP299" i="2" s="1"/>
  <c r="T299" i="3" s="1"/>
  <c r="Z268" i="2"/>
  <c r="L268" i="3" s="1"/>
  <c r="AK268" i="2"/>
  <c r="AE268" i="2"/>
  <c r="AF268" i="2" s="1"/>
  <c r="O268" i="3" s="1"/>
  <c r="DA273" i="2"/>
  <c r="DB273" i="2" s="1"/>
  <c r="AT273" i="3" s="1"/>
  <c r="AD273" i="2"/>
  <c r="N273" i="3" s="1"/>
  <c r="AO273" i="2"/>
  <c r="AP273" i="2" s="1"/>
  <c r="T273" i="3" s="1"/>
  <c r="BC285" i="2"/>
  <c r="BD285" i="2" s="1"/>
  <c r="Y285" i="3" s="1"/>
  <c r="BB285" i="2"/>
  <c r="X285" i="3" s="1"/>
  <c r="DK304" i="2"/>
  <c r="DL304" i="2" s="1"/>
  <c r="AW304" i="3" s="1"/>
  <c r="W354" i="2"/>
  <c r="X354" i="2" s="1"/>
  <c r="K354" i="3" s="1"/>
  <c r="V354" i="2"/>
  <c r="J354" i="3" s="1"/>
  <c r="BL329" i="2"/>
  <c r="AA329" i="3" s="1"/>
  <c r="BM329" i="2"/>
  <c r="BN329" i="2" s="1"/>
  <c r="AB329" i="3" s="1"/>
  <c r="GC329" i="2"/>
  <c r="GA351" i="2"/>
  <c r="GB351" i="2" s="1"/>
  <c r="BN351" i="3" s="1"/>
  <c r="DT372" i="2"/>
  <c r="EW372" i="2"/>
  <c r="EX372" i="2" s="1"/>
  <c r="BD372" i="3" s="1"/>
  <c r="EA372" i="2"/>
  <c r="EB372" i="2" s="1"/>
  <c r="BA372" i="3" s="1"/>
  <c r="EY345" i="2"/>
  <c r="EZ345" i="2" s="1"/>
  <c r="BE345" i="3" s="1"/>
  <c r="FA345" i="2"/>
  <c r="FB345" i="2" s="1"/>
  <c r="BF345" i="3" s="1"/>
  <c r="R329" i="3"/>
  <c r="Q329" i="3"/>
  <c r="FY365" i="2"/>
  <c r="FZ365" i="2" s="1"/>
  <c r="BM365" i="3" s="1"/>
  <c r="BR359" i="2"/>
  <c r="AD359" i="3" s="1"/>
  <c r="CC359" i="2"/>
  <c r="EY307" i="2"/>
  <c r="EZ307" i="2" s="1"/>
  <c r="BE307" i="3" s="1"/>
  <c r="R392" i="3"/>
  <c r="Q392" i="3"/>
  <c r="GW455" i="2"/>
  <c r="GV455" i="2"/>
  <c r="BV455" i="3" s="1"/>
  <c r="CA431" i="2"/>
  <c r="CB431" i="2" s="1"/>
  <c r="AI431" i="3" s="1"/>
  <c r="DQ388" i="2"/>
  <c r="DR388" i="2" s="1"/>
  <c r="AZ388" i="3" s="1"/>
  <c r="DP388" i="2"/>
  <c r="AY388" i="3" s="1"/>
  <c r="FC444" i="2"/>
  <c r="DZ444" i="2"/>
  <c r="GV376" i="2"/>
  <c r="BV376" i="3" s="1"/>
  <c r="GW376" i="2"/>
  <c r="BM400" i="2"/>
  <c r="BN400" i="2" s="1"/>
  <c r="AB400" i="3" s="1"/>
  <c r="BL400" i="2"/>
  <c r="AA400" i="3" s="1"/>
  <c r="AO455" i="2"/>
  <c r="AP455" i="2" s="1"/>
  <c r="T455" i="3" s="1"/>
  <c r="AD455" i="2"/>
  <c r="N455" i="3" s="1"/>
  <c r="FA368" i="2"/>
  <c r="FB368" i="2" s="1"/>
  <c r="BF368" i="3" s="1"/>
  <c r="DX368" i="2"/>
  <c r="Z422" i="2"/>
  <c r="L422" i="3" s="1"/>
  <c r="AK422" i="2"/>
  <c r="AE422" i="2"/>
  <c r="AF422" i="2" s="1"/>
  <c r="O422" i="3" s="1"/>
  <c r="FD384" i="2"/>
  <c r="BG384" i="3" s="1"/>
  <c r="DP460" i="2"/>
  <c r="AY460" i="3" s="1"/>
  <c r="DQ460" i="2"/>
  <c r="DR460" i="2" s="1"/>
  <c r="AZ460" i="3" s="1"/>
  <c r="AW503" i="3"/>
  <c r="AX503" i="2"/>
  <c r="AX503" i="3" s="1"/>
  <c r="AI554" i="3"/>
  <c r="AJ554" i="2"/>
  <c r="AJ554" i="3" s="1"/>
  <c r="AG512" i="3"/>
  <c r="AH512" i="2"/>
  <c r="AH512" i="3" s="1"/>
  <c r="BW513" i="3"/>
  <c r="BX513" i="2"/>
  <c r="BX513" i="3" s="1"/>
  <c r="GV467" i="2"/>
  <c r="BV467" i="3" s="1"/>
  <c r="GW467" i="2"/>
  <c r="AE485" i="2"/>
  <c r="AF485" i="2" s="1"/>
  <c r="O485" i="3" s="1"/>
  <c r="Z485" i="2"/>
  <c r="L485" i="3" s="1"/>
  <c r="AK485" i="2"/>
  <c r="DQ523" i="2"/>
  <c r="DR523" i="2" s="1"/>
  <c r="DP523" i="2"/>
  <c r="EU499" i="2"/>
  <c r="EV499" i="2" s="1"/>
  <c r="BC499" i="3" s="1"/>
  <c r="EA544" i="2"/>
  <c r="EB544" i="2" s="1"/>
  <c r="EW544" i="2"/>
  <c r="EX544" i="2" s="1"/>
  <c r="DT544" i="2"/>
  <c r="AQ542" i="3"/>
  <c r="AR542" i="2"/>
  <c r="AR542" i="3" s="1"/>
  <c r="K561" i="3"/>
  <c r="L561" i="2"/>
  <c r="L561" i="3" s="1"/>
  <c r="GW562" i="2"/>
  <c r="GV562" i="2"/>
  <c r="BA544" i="3"/>
  <c r="BC544" i="2"/>
  <c r="BB544" i="2"/>
  <c r="BB544" i="3" s="1"/>
  <c r="BQ560" i="3"/>
  <c r="BR560" i="2"/>
  <c r="BR560" i="3" s="1"/>
  <c r="CC560" i="2"/>
  <c r="EA594" i="2"/>
  <c r="EB594" i="2" s="1"/>
  <c r="FQ664" i="2"/>
  <c r="FR664" i="2" s="1"/>
  <c r="AQ599" i="3"/>
  <c r="AR599" i="2"/>
  <c r="AR599" i="3" s="1"/>
  <c r="DX609" i="2"/>
  <c r="FA609" i="2"/>
  <c r="FB609" i="2" s="1"/>
  <c r="AI590" i="3"/>
  <c r="AJ590" i="2"/>
  <c r="AJ590" i="3" s="1"/>
  <c r="AA649" i="3"/>
  <c r="AB649" i="2"/>
  <c r="AB649" i="3" s="1"/>
  <c r="AM649" i="2"/>
  <c r="CH641" i="2"/>
  <c r="CQ641" i="2"/>
  <c r="CR641" i="2" s="1"/>
  <c r="BU637" i="3"/>
  <c r="BY637" i="2"/>
  <c r="BV637" i="2"/>
  <c r="BV637" i="3" s="1"/>
  <c r="AI616" i="3"/>
  <c r="AJ616" i="2"/>
  <c r="AJ616" i="3" s="1"/>
  <c r="BA647" i="3"/>
  <c r="BB647" i="2"/>
  <c r="BB647" i="3" s="1"/>
  <c r="BC647" i="2"/>
  <c r="FM628" i="2"/>
  <c r="FN628" i="2" s="1"/>
  <c r="BQ626" i="3"/>
  <c r="BR626" i="2"/>
  <c r="BR626" i="3" s="1"/>
  <c r="CC626" i="2"/>
  <c r="EK605" i="2"/>
  <c r="EL605" i="2" s="1"/>
  <c r="BU631" i="3"/>
  <c r="BY631" i="2"/>
  <c r="BV631" i="2"/>
  <c r="BV631" i="3" s="1"/>
  <c r="AQ678" i="3"/>
  <c r="AR678" i="2"/>
  <c r="AR678" i="3" s="1"/>
  <c r="FA656" i="2"/>
  <c r="FB656" i="2" s="1"/>
  <c r="DX656" i="2"/>
  <c r="BG676" i="3"/>
  <c r="BH676" i="2"/>
  <c r="BH676" i="3" s="1"/>
  <c r="AW681" i="3"/>
  <c r="AX681" i="2"/>
  <c r="AX681" i="3" s="1"/>
  <c r="ET664" i="2"/>
  <c r="EU664" i="2"/>
  <c r="EV664" i="2" s="1"/>
  <c r="GV665" i="2"/>
  <c r="GW665" i="2"/>
  <c r="K695" i="3"/>
  <c r="L695" i="2"/>
  <c r="L695" i="3" s="1"/>
  <c r="BO620" i="3"/>
  <c r="BS620" i="2"/>
  <c r="BP620" i="2"/>
  <c r="BP620" i="3" s="1"/>
  <c r="CA620" i="2"/>
  <c r="CB620" i="2" s="1"/>
  <c r="FA662" i="2"/>
  <c r="FB662" i="2" s="1"/>
  <c r="BK688" i="3"/>
  <c r="BM688" i="2"/>
  <c r="BL688" i="2"/>
  <c r="BL688" i="3" s="1"/>
  <c r="GA655" i="2"/>
  <c r="GB655" i="2" s="1"/>
  <c r="DX9" i="2"/>
  <c r="FA9" i="2"/>
  <c r="FB9" i="2" s="1"/>
  <c r="BF9" i="3" s="1"/>
  <c r="FU7" i="2"/>
  <c r="FV7" i="2" s="1"/>
  <c r="BL7" i="3" s="1"/>
  <c r="FU11" i="2"/>
  <c r="FV11" i="2" s="1"/>
  <c r="BL11" i="3" s="1"/>
  <c r="W44" i="2"/>
  <c r="X44" i="2" s="1"/>
  <c r="K44" i="3" s="1"/>
  <c r="EK16" i="2"/>
  <c r="EL16" i="2" s="1"/>
  <c r="BB16" i="3" s="1"/>
  <c r="DK31" i="2"/>
  <c r="DL31" i="2" s="1"/>
  <c r="AW31" i="3" s="1"/>
  <c r="DT47" i="2"/>
  <c r="EA47" i="2"/>
  <c r="EB47" i="2" s="1"/>
  <c r="BA47" i="3" s="1"/>
  <c r="EW47" i="2"/>
  <c r="EX47" i="2" s="1"/>
  <c r="BD47" i="3" s="1"/>
  <c r="EU23" i="2"/>
  <c r="EV23" i="2" s="1"/>
  <c r="BC23" i="3" s="1"/>
  <c r="DQ75" i="2"/>
  <c r="DR75" i="2" s="1"/>
  <c r="AZ75" i="3" s="1"/>
  <c r="DP75" i="2"/>
  <c r="AY75" i="3" s="1"/>
  <c r="FD3" i="2"/>
  <c r="BG3" i="3" s="1"/>
  <c r="Z25" i="2"/>
  <c r="L25" i="3" s="1"/>
  <c r="AE25" i="2"/>
  <c r="AF25" i="2" s="1"/>
  <c r="O25" i="3" s="1"/>
  <c r="AK25" i="2"/>
  <c r="FA69" i="2"/>
  <c r="FB69" i="2" s="1"/>
  <c r="BF69" i="3" s="1"/>
  <c r="DX69" i="2"/>
  <c r="FU168" i="2"/>
  <c r="FV168" i="2" s="1"/>
  <c r="BL168" i="3" s="1"/>
  <c r="EK83" i="2"/>
  <c r="EL83" i="2" s="1"/>
  <c r="BB83" i="3" s="1"/>
  <c r="Z102" i="2"/>
  <c r="L102" i="3" s="1"/>
  <c r="AK102" i="2"/>
  <c r="AE102" i="2"/>
  <c r="AF102" i="2" s="1"/>
  <c r="O102" i="3" s="1"/>
  <c r="FU231" i="2"/>
  <c r="FV231" i="2" s="1"/>
  <c r="BL231" i="3" s="1"/>
  <c r="AM141" i="2"/>
  <c r="AN141" i="2" s="1"/>
  <c r="S141" i="3" s="1"/>
  <c r="AB141" i="2"/>
  <c r="M141" i="3" s="1"/>
  <c r="DA91" i="2"/>
  <c r="DB91" i="2" s="1"/>
  <c r="AT91" i="3" s="1"/>
  <c r="DQ123" i="2"/>
  <c r="DR123" i="2" s="1"/>
  <c r="AZ123" i="3" s="1"/>
  <c r="BS172" i="2"/>
  <c r="BT172" i="2" s="1"/>
  <c r="AE172" i="3" s="1"/>
  <c r="EK122" i="2"/>
  <c r="EL122" i="2" s="1"/>
  <c r="BB122" i="3" s="1"/>
  <c r="W209" i="2"/>
  <c r="X209" i="2" s="1"/>
  <c r="K209" i="3" s="1"/>
  <c r="V209" i="2"/>
  <c r="J209" i="3" s="1"/>
  <c r="BR68" i="2"/>
  <c r="AD68" i="3" s="1"/>
  <c r="CC68" i="2"/>
  <c r="CQ173" i="2"/>
  <c r="CR173" i="2" s="1"/>
  <c r="AQ173" i="3" s="1"/>
  <c r="CQ54" i="2"/>
  <c r="CR54" i="2" s="1"/>
  <c r="AQ54" i="3" s="1"/>
  <c r="BC117" i="2"/>
  <c r="BD117" i="2" s="1"/>
  <c r="Y117" i="3" s="1"/>
  <c r="BB117" i="2"/>
  <c r="X117" i="3" s="1"/>
  <c r="BY162" i="2"/>
  <c r="BZ162" i="2" s="1"/>
  <c r="AH162" i="3" s="1"/>
  <c r="BV162" i="2"/>
  <c r="AF162" i="3" s="1"/>
  <c r="EY64" i="2"/>
  <c r="EZ64" i="2" s="1"/>
  <c r="BE64" i="3" s="1"/>
  <c r="DQ122" i="2"/>
  <c r="DR122" i="2" s="1"/>
  <c r="AZ122" i="3" s="1"/>
  <c r="GC244" i="2"/>
  <c r="R196" i="3"/>
  <c r="Q196" i="3"/>
  <c r="BV233" i="2"/>
  <c r="AF233" i="3" s="1"/>
  <c r="BY233" i="2"/>
  <c r="BZ233" i="2" s="1"/>
  <c r="AH233" i="3" s="1"/>
  <c r="BY246" i="2"/>
  <c r="BZ246" i="2" s="1"/>
  <c r="AH246" i="3" s="1"/>
  <c r="BV246" i="2"/>
  <c r="AF246" i="3" s="1"/>
  <c r="BS291" i="2"/>
  <c r="BT291" i="2" s="1"/>
  <c r="AE291" i="3" s="1"/>
  <c r="DA267" i="2"/>
  <c r="DB267" i="2" s="1"/>
  <c r="AT267" i="3" s="1"/>
  <c r="AD310" i="2"/>
  <c r="N310" i="3" s="1"/>
  <c r="AO310" i="2"/>
  <c r="AP310" i="2" s="1"/>
  <c r="T310" i="3" s="1"/>
  <c r="W311" i="2"/>
  <c r="X311" i="2" s="1"/>
  <c r="K311" i="3" s="1"/>
  <c r="EK324" i="2"/>
  <c r="EL324" i="2" s="1"/>
  <c r="BB324" i="3" s="1"/>
  <c r="EJ324" i="2"/>
  <c r="GW331" i="2"/>
  <c r="GW309" i="2"/>
  <c r="W369" i="2"/>
  <c r="X369" i="2" s="1"/>
  <c r="K369" i="3" s="1"/>
  <c r="V369" i="2"/>
  <c r="J369" i="3" s="1"/>
  <c r="BC395" i="2"/>
  <c r="BD395" i="2" s="1"/>
  <c r="Y395" i="3" s="1"/>
  <c r="BB395" i="2"/>
  <c r="X395" i="3" s="1"/>
  <c r="EY310" i="2"/>
  <c r="EZ310" i="2" s="1"/>
  <c r="BE310" i="3" s="1"/>
  <c r="V332" i="2"/>
  <c r="J332" i="3" s="1"/>
  <c r="W332" i="2"/>
  <c r="X332" i="2" s="1"/>
  <c r="K332" i="3" s="1"/>
  <c r="DK363" i="2"/>
  <c r="DL363" i="2" s="1"/>
  <c r="AW363" i="3" s="1"/>
  <c r="W412" i="2"/>
  <c r="X412" i="2" s="1"/>
  <c r="K412" i="3" s="1"/>
  <c r="V412" i="2"/>
  <c r="J412" i="3" s="1"/>
  <c r="EY433" i="2"/>
  <c r="EZ433" i="2" s="1"/>
  <c r="BE433" i="3" s="1"/>
  <c r="DQ428" i="2"/>
  <c r="DR428" i="2" s="1"/>
  <c r="AZ428" i="3" s="1"/>
  <c r="BL454" i="2"/>
  <c r="AA454" i="3" s="1"/>
  <c r="BM454" i="2"/>
  <c r="BN454" i="2" s="1"/>
  <c r="AB454" i="3" s="1"/>
  <c r="DA455" i="2"/>
  <c r="DB455" i="2" s="1"/>
  <c r="AT455" i="3" s="1"/>
  <c r="EW365" i="2"/>
  <c r="EX365" i="2" s="1"/>
  <c r="BD365" i="3" s="1"/>
  <c r="W411" i="2"/>
  <c r="X411" i="2" s="1"/>
  <c r="K411" i="3" s="1"/>
  <c r="V411" i="2"/>
  <c r="J411" i="3" s="1"/>
  <c r="DK403" i="2"/>
  <c r="DL403" i="2" s="1"/>
  <c r="AW403" i="3" s="1"/>
  <c r="EK446" i="2"/>
  <c r="EL446" i="2" s="1"/>
  <c r="BB446" i="3" s="1"/>
  <c r="HA363" i="2"/>
  <c r="HB363" i="2" s="1"/>
  <c r="BY363" i="3" s="1"/>
  <c r="GX363" i="2"/>
  <c r="BW363" i="3" s="1"/>
  <c r="GW379" i="2"/>
  <c r="EU493" i="2"/>
  <c r="EV493" i="2" s="1"/>
  <c r="BC493" i="3" s="1"/>
  <c r="AG522" i="3"/>
  <c r="AH522" i="2"/>
  <c r="AH522" i="3" s="1"/>
  <c r="DA467" i="2"/>
  <c r="DB467" i="2" s="1"/>
  <c r="AT467" i="3" s="1"/>
  <c r="EW513" i="2"/>
  <c r="EX513" i="2" s="1"/>
  <c r="BA539" i="3"/>
  <c r="BB539" i="2"/>
  <c r="BB539" i="3" s="1"/>
  <c r="BC539" i="2"/>
  <c r="GA563" i="2"/>
  <c r="GB563" i="2" s="1"/>
  <c r="DA532" i="2"/>
  <c r="DB532" i="2" s="1"/>
  <c r="FQ544" i="2"/>
  <c r="FR544" i="2" s="1"/>
  <c r="FA577" i="2"/>
  <c r="FB577" i="2" s="1"/>
  <c r="EY561" i="2"/>
  <c r="EZ561" i="2" s="1"/>
  <c r="DK537" i="2"/>
  <c r="DL537" i="2" s="1"/>
  <c r="BG546" i="3"/>
  <c r="BH546" i="2"/>
  <c r="BH546" i="3" s="1"/>
  <c r="DQ520" i="2"/>
  <c r="DR520" i="2" s="1"/>
  <c r="AW536" i="3"/>
  <c r="AX536" i="2"/>
  <c r="AX536" i="3" s="1"/>
  <c r="GW553" i="2"/>
  <c r="BO536" i="3"/>
  <c r="BS536" i="2"/>
  <c r="BP536" i="2"/>
  <c r="BP536" i="3" s="1"/>
  <c r="CA536" i="2"/>
  <c r="CB536" i="2" s="1"/>
  <c r="BG640" i="3"/>
  <c r="BH640" i="2"/>
  <c r="BH640" i="3" s="1"/>
  <c r="DQ585" i="2"/>
  <c r="DR585" i="2" s="1"/>
  <c r="DJ670" i="2"/>
  <c r="DK670" i="2"/>
  <c r="DL670" i="2" s="1"/>
  <c r="K577" i="3"/>
  <c r="L577" i="2"/>
  <c r="L577" i="3" s="1"/>
  <c r="FD568" i="2"/>
  <c r="EW588" i="2"/>
  <c r="EX588" i="2" s="1"/>
  <c r="Y626" i="3"/>
  <c r="Z626" i="2"/>
  <c r="Z626" i="3" s="1"/>
  <c r="AK626" i="2"/>
  <c r="AE626" i="2"/>
  <c r="EY568" i="2"/>
  <c r="EZ568" i="2" s="1"/>
  <c r="AW575" i="3"/>
  <c r="AX575" i="2"/>
  <c r="AX575" i="3" s="1"/>
  <c r="AQ628" i="3"/>
  <c r="AR628" i="2"/>
  <c r="AR628" i="3" s="1"/>
  <c r="FC628" i="2"/>
  <c r="BK669" i="3"/>
  <c r="BM669" i="2"/>
  <c r="BL669" i="2"/>
  <c r="BL669" i="3" s="1"/>
  <c r="EW653" i="2"/>
  <c r="EX653" i="2" s="1"/>
  <c r="GD47" i="2"/>
  <c r="BO47" i="3" s="1"/>
  <c r="GK47" i="2"/>
  <c r="GL47" i="2" s="1"/>
  <c r="BQ47" i="3" s="1"/>
  <c r="AB201" i="2"/>
  <c r="M201" i="3" s="1"/>
  <c r="AM201" i="2"/>
  <c r="AN201" i="2" s="1"/>
  <c r="S201" i="3" s="1"/>
  <c r="GD67" i="2"/>
  <c r="BO67" i="3" s="1"/>
  <c r="GK67" i="2"/>
  <c r="GL67" i="2" s="1"/>
  <c r="BQ67" i="3" s="1"/>
  <c r="FA219" i="2"/>
  <c r="FB219" i="2" s="1"/>
  <c r="BF219" i="3" s="1"/>
  <c r="DX219" i="2"/>
  <c r="AD202" i="2"/>
  <c r="N202" i="3" s="1"/>
  <c r="AO202" i="2"/>
  <c r="AP202" i="2" s="1"/>
  <c r="T202" i="3" s="1"/>
  <c r="FA317" i="2"/>
  <c r="FB317" i="2" s="1"/>
  <c r="BF317" i="3" s="1"/>
  <c r="DX317" i="2"/>
  <c r="AB291" i="2"/>
  <c r="M291" i="3" s="1"/>
  <c r="AM291" i="2"/>
  <c r="AN291" i="2" s="1"/>
  <c r="S291" i="3" s="1"/>
  <c r="AB349" i="2"/>
  <c r="M349" i="3" s="1"/>
  <c r="AM349" i="2"/>
  <c r="AN349" i="2" s="1"/>
  <c r="S349" i="3" s="1"/>
  <c r="GD437" i="2"/>
  <c r="BO437" i="3" s="1"/>
  <c r="GK437" i="2"/>
  <c r="GL437" i="2" s="1"/>
  <c r="BQ437" i="3" s="1"/>
  <c r="BV414" i="2"/>
  <c r="AF414" i="3" s="1"/>
  <c r="BY414" i="2"/>
  <c r="BZ414" i="2" s="1"/>
  <c r="AH414" i="3" s="1"/>
  <c r="DQ618" i="2"/>
  <c r="DR618" i="2" s="1"/>
  <c r="DP618" i="2"/>
  <c r="FA35" i="2"/>
  <c r="FB35" i="2" s="1"/>
  <c r="BF35" i="3" s="1"/>
  <c r="DX35" i="2"/>
  <c r="DA13" i="2"/>
  <c r="DB13" i="2" s="1"/>
  <c r="AT13" i="3" s="1"/>
  <c r="CZ13" i="2"/>
  <c r="AS13" i="3" s="1"/>
  <c r="AB178" i="2"/>
  <c r="M178" i="3" s="1"/>
  <c r="AM178" i="2"/>
  <c r="AN178" i="2" s="1"/>
  <c r="S178" i="3" s="1"/>
  <c r="AB36" i="2"/>
  <c r="M36" i="3" s="1"/>
  <c r="AM36" i="2"/>
  <c r="AN36" i="2" s="1"/>
  <c r="S36" i="3" s="1"/>
  <c r="EU158" i="2"/>
  <c r="EV158" i="2" s="1"/>
  <c r="BC158" i="3" s="1"/>
  <c r="ET158" i="2"/>
  <c r="AB23" i="2"/>
  <c r="M23" i="3" s="1"/>
  <c r="AM23" i="2"/>
  <c r="AN23" i="2" s="1"/>
  <c r="S23" i="3" s="1"/>
  <c r="FY12" i="2"/>
  <c r="FZ12" i="2" s="1"/>
  <c r="BM12" i="3" s="1"/>
  <c r="GA12" i="2"/>
  <c r="GB12" i="2" s="1"/>
  <c r="BN12" i="3" s="1"/>
  <c r="DP79" i="2"/>
  <c r="AY79" i="3" s="1"/>
  <c r="DQ79" i="2"/>
  <c r="DR79" i="2" s="1"/>
  <c r="AZ79" i="3" s="1"/>
  <c r="FA53" i="2"/>
  <c r="FB53" i="2" s="1"/>
  <c r="BF53" i="3" s="1"/>
  <c r="DX53" i="2"/>
  <c r="AB86" i="2"/>
  <c r="M86" i="3" s="1"/>
  <c r="AM86" i="2"/>
  <c r="AN86" i="2" s="1"/>
  <c r="S86" i="3" s="1"/>
  <c r="BR87" i="2"/>
  <c r="AD87" i="3" s="1"/>
  <c r="CC87" i="2"/>
  <c r="EY110" i="2"/>
  <c r="EZ110" i="2" s="1"/>
  <c r="BE110" i="3" s="1"/>
  <c r="DV110" i="2"/>
  <c r="BL135" i="2"/>
  <c r="AA135" i="3" s="1"/>
  <c r="BM135" i="2"/>
  <c r="BN135" i="2" s="1"/>
  <c r="AB135" i="3" s="1"/>
  <c r="BC161" i="2"/>
  <c r="BD161" i="2" s="1"/>
  <c r="Y161" i="3" s="1"/>
  <c r="BB161" i="2"/>
  <c r="X161" i="3" s="1"/>
  <c r="BM67" i="2"/>
  <c r="BN67" i="2" s="1"/>
  <c r="AB67" i="3" s="1"/>
  <c r="BL67" i="2"/>
  <c r="AA67" i="3" s="1"/>
  <c r="EY73" i="2"/>
  <c r="EZ73" i="2" s="1"/>
  <c r="BE73" i="3" s="1"/>
  <c r="DV73" i="2"/>
  <c r="EU173" i="2"/>
  <c r="EV173" i="2" s="1"/>
  <c r="BC173" i="3" s="1"/>
  <c r="ET173" i="2"/>
  <c r="CC176" i="2"/>
  <c r="BR176" i="2"/>
  <c r="AD176" i="3" s="1"/>
  <c r="BV84" i="2"/>
  <c r="AF84" i="3" s="1"/>
  <c r="BY84" i="2"/>
  <c r="BZ84" i="2" s="1"/>
  <c r="AH84" i="3" s="1"/>
  <c r="AD125" i="2"/>
  <c r="N125" i="3" s="1"/>
  <c r="AO125" i="2"/>
  <c r="AP125" i="2" s="1"/>
  <c r="T125" i="3" s="1"/>
  <c r="EA169" i="2"/>
  <c r="EB169" i="2" s="1"/>
  <c r="BA169" i="3" s="1"/>
  <c r="EW169" i="2"/>
  <c r="EX169" i="2" s="1"/>
  <c r="BD169" i="3" s="1"/>
  <c r="DT169" i="2"/>
  <c r="BL92" i="2"/>
  <c r="AA92" i="3" s="1"/>
  <c r="BM92" i="2"/>
  <c r="BN92" i="2" s="1"/>
  <c r="AB92" i="3" s="1"/>
  <c r="Z75" i="2"/>
  <c r="L75" i="3" s="1"/>
  <c r="AE75" i="2"/>
  <c r="AF75" i="2" s="1"/>
  <c r="O75" i="3" s="1"/>
  <c r="AK75" i="2"/>
  <c r="GW116" i="2"/>
  <c r="GV116" i="2"/>
  <c r="BV116" i="3" s="1"/>
  <c r="W188" i="2"/>
  <c r="X188" i="2" s="1"/>
  <c r="K188" i="3" s="1"/>
  <c r="V188" i="2"/>
  <c r="J188" i="3" s="1"/>
  <c r="V204" i="2"/>
  <c r="J204" i="3" s="1"/>
  <c r="W204" i="2"/>
  <c r="X204" i="2" s="1"/>
  <c r="K204" i="3" s="1"/>
  <c r="CH230" i="2"/>
  <c r="AL230" i="3" s="1"/>
  <c r="CQ230" i="2"/>
  <c r="CR230" i="2" s="1"/>
  <c r="AQ230" i="3" s="1"/>
  <c r="EA223" i="2"/>
  <c r="EB223" i="2" s="1"/>
  <c r="BA223" i="3" s="1"/>
  <c r="EW223" i="2"/>
  <c r="EX223" i="2" s="1"/>
  <c r="BD223" i="3" s="1"/>
  <c r="DT223" i="2"/>
  <c r="FD203" i="2"/>
  <c r="BG203" i="3" s="1"/>
  <c r="GW248" i="2"/>
  <c r="GV248" i="2"/>
  <c r="BV248" i="3" s="1"/>
  <c r="DJ229" i="2"/>
  <c r="AV229" i="3" s="1"/>
  <c r="DK229" i="2"/>
  <c r="DL229" i="2" s="1"/>
  <c r="AW229" i="3" s="1"/>
  <c r="GD239" i="2"/>
  <c r="BO239" i="3" s="1"/>
  <c r="GK239" i="2"/>
  <c r="GL239" i="2" s="1"/>
  <c r="BQ239" i="3" s="1"/>
  <c r="GD191" i="2"/>
  <c r="BO191" i="3" s="1"/>
  <c r="GD207" i="2"/>
  <c r="BO207" i="3" s="1"/>
  <c r="AO264" i="2"/>
  <c r="AP264" i="2" s="1"/>
  <c r="T264" i="3" s="1"/>
  <c r="AD264" i="2"/>
  <c r="N264" i="3" s="1"/>
  <c r="R284" i="3"/>
  <c r="Q284" i="3"/>
  <c r="GW275" i="2"/>
  <c r="GV275" i="2"/>
  <c r="BV275" i="3" s="1"/>
  <c r="EK256" i="2"/>
  <c r="EL256" i="2" s="1"/>
  <c r="BB256" i="3" s="1"/>
  <c r="EJ256" i="2"/>
  <c r="BM310" i="2"/>
  <c r="BN310" i="2" s="1"/>
  <c r="AB310" i="3" s="1"/>
  <c r="BL310" i="2"/>
  <c r="AA310" i="3" s="1"/>
  <c r="GD288" i="2"/>
  <c r="BO288" i="3" s="1"/>
  <c r="BR297" i="2"/>
  <c r="AD297" i="3" s="1"/>
  <c r="CC297" i="2"/>
  <c r="CH319" i="2"/>
  <c r="AL319" i="3" s="1"/>
  <c r="CQ319" i="2"/>
  <c r="CR319" i="2" s="1"/>
  <c r="AQ319" i="3" s="1"/>
  <c r="AD351" i="2"/>
  <c r="N351" i="3" s="1"/>
  <c r="AO351" i="2"/>
  <c r="AP351" i="2" s="1"/>
  <c r="T351" i="3" s="1"/>
  <c r="GW313" i="2"/>
  <c r="GV313" i="2"/>
  <c r="BV313" i="3" s="1"/>
  <c r="DT364" i="2"/>
  <c r="EA364" i="2"/>
  <c r="EB364" i="2" s="1"/>
  <c r="BA364" i="3" s="1"/>
  <c r="EW364" i="2"/>
  <c r="EX364" i="2" s="1"/>
  <c r="BD364" i="3" s="1"/>
  <c r="Q350" i="3"/>
  <c r="R350" i="3"/>
  <c r="CH350" i="2"/>
  <c r="AL350" i="3" s="1"/>
  <c r="CQ350" i="2"/>
  <c r="CR350" i="2" s="1"/>
  <c r="AQ350" i="3" s="1"/>
  <c r="GA361" i="2"/>
  <c r="GB361" i="2" s="1"/>
  <c r="BN361" i="3" s="1"/>
  <c r="FY361" i="2"/>
  <c r="FZ361" i="2" s="1"/>
  <c r="BM361" i="3" s="1"/>
  <c r="GA350" i="2"/>
  <c r="GB350" i="2" s="1"/>
  <c r="BN350" i="3" s="1"/>
  <c r="FY350" i="2"/>
  <c r="FZ350" i="2" s="1"/>
  <c r="BM350" i="3" s="1"/>
  <c r="BR350" i="2"/>
  <c r="AD350" i="3" s="1"/>
  <c r="CC350" i="2"/>
  <c r="AE447" i="2"/>
  <c r="AF447" i="2" s="1"/>
  <c r="O447" i="3" s="1"/>
  <c r="Z447" i="2"/>
  <c r="L447" i="3" s="1"/>
  <c r="AK447" i="2"/>
  <c r="DX425" i="2"/>
  <c r="FA425" i="2"/>
  <c r="FB425" i="2" s="1"/>
  <c r="BF425" i="3" s="1"/>
  <c r="GW406" i="2"/>
  <c r="GV406" i="2"/>
  <c r="BV406" i="3" s="1"/>
  <c r="BY365" i="2"/>
  <c r="BZ365" i="2" s="1"/>
  <c r="AH365" i="3" s="1"/>
  <c r="BV365" i="2"/>
  <c r="AF365" i="3" s="1"/>
  <c r="BR435" i="2"/>
  <c r="AD435" i="3" s="1"/>
  <c r="CC435" i="2"/>
  <c r="AB457" i="2"/>
  <c r="M457" i="3" s="1"/>
  <c r="AM457" i="2"/>
  <c r="AN457" i="2" s="1"/>
  <c r="S457" i="3" s="1"/>
  <c r="AB459" i="2"/>
  <c r="M459" i="3" s="1"/>
  <c r="AM459" i="2"/>
  <c r="AN459" i="2" s="1"/>
  <c r="S459" i="3" s="1"/>
  <c r="FY370" i="2"/>
  <c r="FZ370" i="2" s="1"/>
  <c r="BM370" i="3" s="1"/>
  <c r="GA370" i="2"/>
  <c r="DX386" i="2"/>
  <c r="FA386" i="2"/>
  <c r="FB386" i="2" s="1"/>
  <c r="BF386" i="3" s="1"/>
  <c r="AB415" i="2"/>
  <c r="M415" i="3" s="1"/>
  <c r="AM415" i="2"/>
  <c r="AN415" i="2" s="1"/>
  <c r="S415" i="3" s="1"/>
  <c r="AI507" i="3"/>
  <c r="AJ507" i="2"/>
  <c r="AJ507" i="3" s="1"/>
  <c r="Z484" i="2"/>
  <c r="L484" i="3" s="1"/>
  <c r="AK484" i="2"/>
  <c r="AE484" i="2"/>
  <c r="AF484" i="2" s="1"/>
  <c r="O484" i="3" s="1"/>
  <c r="R492" i="3"/>
  <c r="Q492" i="3"/>
  <c r="P506" i="3"/>
  <c r="Q506" i="2"/>
  <c r="Q506" i="3" s="1"/>
  <c r="DK513" i="2"/>
  <c r="DL513" i="2" s="1"/>
  <c r="DJ513" i="2"/>
  <c r="K597" i="3"/>
  <c r="L597" i="2"/>
  <c r="L597" i="3" s="1"/>
  <c r="DA533" i="2"/>
  <c r="DB533" i="2" s="1"/>
  <c r="CZ533" i="2"/>
  <c r="U604" i="3"/>
  <c r="W604" i="2"/>
  <c r="V604" i="2"/>
  <c r="V604" i="3" s="1"/>
  <c r="BG559" i="3"/>
  <c r="BH559" i="2"/>
  <c r="BH559" i="3" s="1"/>
  <c r="CZ530" i="2"/>
  <c r="DA530" i="2"/>
  <c r="DB530" i="2" s="1"/>
  <c r="K553" i="3"/>
  <c r="L553" i="2"/>
  <c r="L553" i="3" s="1"/>
  <c r="P533" i="3"/>
  <c r="Q533" i="2"/>
  <c r="Q533" i="3" s="1"/>
  <c r="GA552" i="2"/>
  <c r="GB552" i="2" s="1"/>
  <c r="FY552" i="2"/>
  <c r="FZ552" i="2" s="1"/>
  <c r="AO527" i="3"/>
  <c r="AP527" i="2"/>
  <c r="AP527" i="3" s="1"/>
  <c r="DT554" i="2"/>
  <c r="EA554" i="2"/>
  <c r="EB554" i="2" s="1"/>
  <c r="EW554" i="2"/>
  <c r="EX554" i="2" s="1"/>
  <c r="AA611" i="3"/>
  <c r="AB611" i="2"/>
  <c r="AB611" i="3" s="1"/>
  <c r="AM611" i="2"/>
  <c r="GW573" i="2"/>
  <c r="GV573" i="2"/>
  <c r="GW590" i="2"/>
  <c r="GV590" i="2"/>
  <c r="AW585" i="3"/>
  <c r="AX585" i="2"/>
  <c r="AX585" i="3" s="1"/>
  <c r="FC635" i="2"/>
  <c r="DZ635" i="2"/>
  <c r="FA578" i="2"/>
  <c r="FB578" i="2" s="1"/>
  <c r="DA632" i="2"/>
  <c r="DB632" i="2" s="1"/>
  <c r="CZ632" i="2"/>
  <c r="EY577" i="2"/>
  <c r="EZ577" i="2" s="1"/>
  <c r="Y608" i="3"/>
  <c r="Z608" i="2"/>
  <c r="Z608" i="3" s="1"/>
  <c r="AK608" i="2"/>
  <c r="AE608" i="2"/>
  <c r="BU638" i="3"/>
  <c r="BV638" i="2"/>
  <c r="BV638" i="3" s="1"/>
  <c r="BY638" i="2"/>
  <c r="DQ642" i="2"/>
  <c r="DR642" i="2" s="1"/>
  <c r="DP642" i="2"/>
  <c r="BU663" i="3"/>
  <c r="BV663" i="2"/>
  <c r="BV663" i="3" s="1"/>
  <c r="BY663" i="2"/>
  <c r="FM610" i="2"/>
  <c r="FN610" i="2" s="1"/>
  <c r="K632" i="3"/>
  <c r="L632" i="2"/>
  <c r="L632" i="3" s="1"/>
  <c r="BU664" i="3"/>
  <c r="BY664" i="2"/>
  <c r="BV664" i="2"/>
  <c r="BV664" i="3" s="1"/>
  <c r="CH669" i="2"/>
  <c r="CQ669" i="2"/>
  <c r="CR669" i="2" s="1"/>
  <c r="HA651" i="2"/>
  <c r="HB651" i="2" s="1"/>
  <c r="GX651" i="2"/>
  <c r="K666" i="3"/>
  <c r="L666" i="2"/>
  <c r="L666" i="3" s="1"/>
  <c r="BK690" i="3"/>
  <c r="BM690" i="2"/>
  <c r="BL690" i="2"/>
  <c r="BL690" i="3" s="1"/>
  <c r="EJ670" i="2"/>
  <c r="EK670" i="2"/>
  <c r="EL670" i="2" s="1"/>
  <c r="EU174" i="2"/>
  <c r="EV174" i="2" s="1"/>
  <c r="BC174" i="3" s="1"/>
  <c r="ET174" i="2"/>
  <c r="BM12" i="2"/>
  <c r="BN12" i="2" s="1"/>
  <c r="AB12" i="3" s="1"/>
  <c r="BL12" i="2"/>
  <c r="AA12" i="3" s="1"/>
  <c r="BB26" i="2"/>
  <c r="X26" i="3" s="1"/>
  <c r="BC26" i="2"/>
  <c r="BD26" i="2" s="1"/>
  <c r="Y26" i="3" s="1"/>
  <c r="BS10" i="2"/>
  <c r="BT10" i="2" s="1"/>
  <c r="AE10" i="3" s="1"/>
  <c r="BP10" i="2"/>
  <c r="AC10" i="3" s="1"/>
  <c r="CA10" i="2"/>
  <c r="CB10" i="2" s="1"/>
  <c r="AI10" i="3" s="1"/>
  <c r="BY64" i="2"/>
  <c r="BZ64" i="2" s="1"/>
  <c r="AH64" i="3" s="1"/>
  <c r="BV64" i="2"/>
  <c r="AF64" i="3" s="1"/>
  <c r="ET45" i="2"/>
  <c r="EU45" i="2"/>
  <c r="EV45" i="2" s="1"/>
  <c r="BC45" i="3" s="1"/>
  <c r="FD32" i="2"/>
  <c r="BG32" i="3" s="1"/>
  <c r="AK14" i="2"/>
  <c r="AE14" i="2"/>
  <c r="AF14" i="2" s="1"/>
  <c r="O14" i="3" s="1"/>
  <c r="Z14" i="2"/>
  <c r="L14" i="3" s="1"/>
  <c r="DX176" i="2"/>
  <c r="FA176" i="2"/>
  <c r="FB176" i="2" s="1"/>
  <c r="BF176" i="3" s="1"/>
  <c r="AD111" i="2"/>
  <c r="N111" i="3" s="1"/>
  <c r="AO111" i="2"/>
  <c r="AP111" i="2" s="1"/>
  <c r="T111" i="3" s="1"/>
  <c r="EU115" i="2"/>
  <c r="EV115" i="2" s="1"/>
  <c r="BC115" i="3" s="1"/>
  <c r="ET115" i="2"/>
  <c r="DQ183" i="2"/>
  <c r="DR183" i="2" s="1"/>
  <c r="AZ183" i="3" s="1"/>
  <c r="DP183" i="2"/>
  <c r="AY183" i="3" s="1"/>
  <c r="DV111" i="2"/>
  <c r="EY111" i="2"/>
  <c r="EZ111" i="2" s="1"/>
  <c r="BE111" i="3" s="1"/>
  <c r="EW210" i="2"/>
  <c r="EX210" i="2" s="1"/>
  <c r="BD210" i="3" s="1"/>
  <c r="DT210" i="2"/>
  <c r="EA210" i="2"/>
  <c r="EB210" i="2" s="1"/>
  <c r="BA210" i="3" s="1"/>
  <c r="ET142" i="2"/>
  <c r="EU142" i="2"/>
  <c r="EV142" i="2" s="1"/>
  <c r="BC142" i="3" s="1"/>
  <c r="AM203" i="2"/>
  <c r="AN203" i="2" s="1"/>
  <c r="S203" i="3" s="1"/>
  <c r="AB203" i="2"/>
  <c r="M203" i="3" s="1"/>
  <c r="GV77" i="2"/>
  <c r="BV77" i="3" s="1"/>
  <c r="GW77" i="2"/>
  <c r="DX105" i="2"/>
  <c r="FA105" i="2"/>
  <c r="FB105" i="2" s="1"/>
  <c r="BF105" i="3" s="1"/>
  <c r="BV143" i="2"/>
  <c r="AF143" i="3" s="1"/>
  <c r="BY143" i="2"/>
  <c r="BZ143" i="2" s="1"/>
  <c r="AH143" i="3" s="1"/>
  <c r="BV196" i="2"/>
  <c r="AF196" i="3" s="1"/>
  <c r="BY196" i="2"/>
  <c r="BZ196" i="2" s="1"/>
  <c r="AH196" i="3" s="1"/>
  <c r="BY103" i="2"/>
  <c r="BZ103" i="2" s="1"/>
  <c r="AH103" i="3" s="1"/>
  <c r="BV103" i="2"/>
  <c r="AF103" i="3" s="1"/>
  <c r="BR66" i="2"/>
  <c r="AD66" i="3" s="1"/>
  <c r="CC66" i="2"/>
  <c r="BV104" i="2"/>
  <c r="AF104" i="3" s="1"/>
  <c r="BY104" i="2"/>
  <c r="BZ104" i="2" s="1"/>
  <c r="AH104" i="3" s="1"/>
  <c r="CZ130" i="2"/>
  <c r="AS130" i="3" s="1"/>
  <c r="DA130" i="2"/>
  <c r="DB130" i="2" s="1"/>
  <c r="AT130" i="3" s="1"/>
  <c r="DQ119" i="2"/>
  <c r="DR119" i="2" s="1"/>
  <c r="AZ119" i="3" s="1"/>
  <c r="DQ151" i="2"/>
  <c r="DR151" i="2" s="1"/>
  <c r="AZ151" i="3" s="1"/>
  <c r="DP151" i="2"/>
  <c r="AY151" i="3" s="1"/>
  <c r="AM183" i="2"/>
  <c r="AN183" i="2" s="1"/>
  <c r="S183" i="3" s="1"/>
  <c r="AB183" i="2"/>
  <c r="M183" i="3" s="1"/>
  <c r="BC174" i="2"/>
  <c r="BD174" i="2" s="1"/>
  <c r="Y174" i="3" s="1"/>
  <c r="BB174" i="2"/>
  <c r="X174" i="3" s="1"/>
  <c r="FC228" i="2"/>
  <c r="DZ228" i="2"/>
  <c r="GW207" i="2"/>
  <c r="GV207" i="2"/>
  <c r="BV207" i="3" s="1"/>
  <c r="BR198" i="2"/>
  <c r="AD198" i="3" s="1"/>
  <c r="CC198" i="2"/>
  <c r="BR250" i="2"/>
  <c r="AD250" i="3" s="1"/>
  <c r="CC250" i="2"/>
  <c r="EJ291" i="2"/>
  <c r="EK291" i="2"/>
  <c r="EL291" i="2" s="1"/>
  <c r="BB291" i="3" s="1"/>
  <c r="GA262" i="2"/>
  <c r="GB262" i="2" s="1"/>
  <c r="BN262" i="3" s="1"/>
  <c r="FY262" i="2"/>
  <c r="FZ262" i="2" s="1"/>
  <c r="BM262" i="3" s="1"/>
  <c r="GA304" i="2"/>
  <c r="GB304" i="2" s="1"/>
  <c r="BN304" i="3" s="1"/>
  <c r="FY304" i="2"/>
  <c r="FZ304" i="2" s="1"/>
  <c r="BM304" i="3" s="1"/>
  <c r="GD271" i="2"/>
  <c r="BO271" i="3" s="1"/>
  <c r="GW306" i="2"/>
  <c r="GV306" i="2"/>
  <c r="BV306" i="3" s="1"/>
  <c r="BV297" i="2"/>
  <c r="AF297" i="3" s="1"/>
  <c r="BY297" i="2"/>
  <c r="BZ297" i="2" s="1"/>
  <c r="AH297" i="3" s="1"/>
  <c r="EU255" i="2"/>
  <c r="EV255" i="2" s="1"/>
  <c r="BC255" i="3" s="1"/>
  <c r="GD281" i="2"/>
  <c r="BO281" i="3" s="1"/>
  <c r="GK281" i="2"/>
  <c r="GL281" i="2" s="1"/>
  <c r="BQ281" i="3" s="1"/>
  <c r="DX269" i="2"/>
  <c r="FA269" i="2"/>
  <c r="FB269" i="2" s="1"/>
  <c r="BF269" i="3" s="1"/>
  <c r="AB302" i="2"/>
  <c r="M302" i="3" s="1"/>
  <c r="AM302" i="2"/>
  <c r="AN302" i="2" s="1"/>
  <c r="S302" i="3" s="1"/>
  <c r="EJ345" i="2"/>
  <c r="EK345" i="2"/>
  <c r="EL345" i="2" s="1"/>
  <c r="BB345" i="3" s="1"/>
  <c r="W349" i="2"/>
  <c r="X349" i="2" s="1"/>
  <c r="K349" i="3" s="1"/>
  <c r="V349" i="2"/>
  <c r="J349" i="3" s="1"/>
  <c r="V308" i="2"/>
  <c r="J308" i="3" s="1"/>
  <c r="W308" i="2"/>
  <c r="X308" i="2" s="1"/>
  <c r="K308" i="3" s="1"/>
  <c r="EK357" i="2"/>
  <c r="EL357" i="2" s="1"/>
  <c r="BB357" i="3" s="1"/>
  <c r="EJ357" i="2"/>
  <c r="BY364" i="2"/>
  <c r="BZ364" i="2" s="1"/>
  <c r="AH364" i="3" s="1"/>
  <c r="BV364" i="2"/>
  <c r="AF364" i="3" s="1"/>
  <c r="DX328" i="2"/>
  <c r="FA328" i="2"/>
  <c r="FB328" i="2" s="1"/>
  <c r="BF328" i="3" s="1"/>
  <c r="EK447" i="2"/>
  <c r="EL447" i="2" s="1"/>
  <c r="BB447" i="3" s="1"/>
  <c r="EJ447" i="2"/>
  <c r="P504" i="3"/>
  <c r="Q504" i="2"/>
  <c r="Q504" i="3" s="1"/>
  <c r="ET382" i="2"/>
  <c r="EU382" i="2"/>
  <c r="EV382" i="2" s="1"/>
  <c r="BC382" i="3" s="1"/>
  <c r="W389" i="2"/>
  <c r="X389" i="2" s="1"/>
  <c r="K389" i="3" s="1"/>
  <c r="V389" i="2"/>
  <c r="J389" i="3" s="1"/>
  <c r="DK409" i="2"/>
  <c r="DL409" i="2" s="1"/>
  <c r="AW409" i="3" s="1"/>
  <c r="DJ409" i="2"/>
  <c r="AV409" i="3" s="1"/>
  <c r="AD389" i="2"/>
  <c r="N389" i="3" s="1"/>
  <c r="AO389" i="2"/>
  <c r="AP389" i="2" s="1"/>
  <c r="T389" i="3" s="1"/>
  <c r="EU435" i="2"/>
  <c r="EV435" i="2" s="1"/>
  <c r="BC435" i="3" s="1"/>
  <c r="BB383" i="2"/>
  <c r="X383" i="3" s="1"/>
  <c r="BC383" i="2"/>
  <c r="BD383" i="2" s="1"/>
  <c r="Y383" i="3" s="1"/>
  <c r="BR406" i="2"/>
  <c r="AD406" i="3" s="1"/>
  <c r="CC406" i="2"/>
  <c r="W472" i="2"/>
  <c r="X472" i="2" s="1"/>
  <c r="K472" i="3" s="1"/>
  <c r="V472" i="2"/>
  <c r="J472" i="3" s="1"/>
  <c r="GV496" i="2"/>
  <c r="BV496" i="3" s="1"/>
  <c r="GW496" i="2"/>
  <c r="DT484" i="2"/>
  <c r="EA484" i="2"/>
  <c r="EB484" i="2" s="1"/>
  <c r="BA484" i="3" s="1"/>
  <c r="EW484" i="2"/>
  <c r="EX484" i="2" s="1"/>
  <c r="BD484" i="3" s="1"/>
  <c r="BA511" i="3"/>
  <c r="BC511" i="2"/>
  <c r="BB511" i="2"/>
  <c r="BB511" i="3" s="1"/>
  <c r="GV513" i="2"/>
  <c r="GW513" i="2"/>
  <c r="GV469" i="2"/>
  <c r="BV469" i="3" s="1"/>
  <c r="GW469" i="2"/>
  <c r="V490" i="2"/>
  <c r="J490" i="3" s="1"/>
  <c r="W490" i="2"/>
  <c r="X490" i="2" s="1"/>
  <c r="K490" i="3" s="1"/>
  <c r="DX500" i="2"/>
  <c r="FA500" i="2"/>
  <c r="FB500" i="2" s="1"/>
  <c r="BF500" i="3" s="1"/>
  <c r="BL466" i="2"/>
  <c r="AA466" i="3" s="1"/>
  <c r="BM466" i="2"/>
  <c r="BN466" i="2" s="1"/>
  <c r="AB466" i="3" s="1"/>
  <c r="AC510" i="3"/>
  <c r="AD510" i="2"/>
  <c r="AD510" i="3" s="1"/>
  <c r="AO510" i="2"/>
  <c r="BY495" i="2"/>
  <c r="BZ495" i="2" s="1"/>
  <c r="AH495" i="3" s="1"/>
  <c r="BV495" i="2"/>
  <c r="AF495" i="3" s="1"/>
  <c r="BW515" i="3"/>
  <c r="BX515" i="2"/>
  <c r="BX515" i="3" s="1"/>
  <c r="FA604" i="2"/>
  <c r="FB604" i="2" s="1"/>
  <c r="DX604" i="2"/>
  <c r="P539" i="3"/>
  <c r="Q539" i="2"/>
  <c r="Q539" i="3" s="1"/>
  <c r="GA639" i="2"/>
  <c r="GB639" i="2" s="1"/>
  <c r="FY639" i="2"/>
  <c r="FZ639" i="2" s="1"/>
  <c r="AI572" i="3"/>
  <c r="AJ572" i="2"/>
  <c r="AJ572" i="3" s="1"/>
  <c r="FD543" i="2"/>
  <c r="AC585" i="3"/>
  <c r="AD585" i="2"/>
  <c r="AD585" i="3" s="1"/>
  <c r="AO585" i="2"/>
  <c r="Y603" i="3"/>
  <c r="AE603" i="2"/>
  <c r="Z603" i="2"/>
  <c r="Z603" i="3" s="1"/>
  <c r="AK603" i="2"/>
  <c r="AI582" i="3"/>
  <c r="AJ582" i="2"/>
  <c r="AJ582" i="3" s="1"/>
  <c r="AI600" i="3"/>
  <c r="AJ600" i="2"/>
  <c r="AJ600" i="3" s="1"/>
  <c r="P574" i="3"/>
  <c r="Q574" i="2"/>
  <c r="Q574" i="3" s="1"/>
  <c r="P592" i="3"/>
  <c r="Q592" i="2"/>
  <c r="Q592" i="3" s="1"/>
  <c r="BU625" i="3"/>
  <c r="BY625" i="2"/>
  <c r="BV625" i="2"/>
  <c r="BV625" i="3" s="1"/>
  <c r="AI625" i="3"/>
  <c r="AJ625" i="2"/>
  <c r="AJ625" i="3" s="1"/>
  <c r="BQ630" i="3"/>
  <c r="BR630" i="2"/>
  <c r="BR630" i="3" s="1"/>
  <c r="CC630" i="2"/>
  <c r="Y682" i="3"/>
  <c r="AE682" i="2"/>
  <c r="Z682" i="2"/>
  <c r="Z682" i="3" s="1"/>
  <c r="AK682" i="2"/>
  <c r="U658" i="3"/>
  <c r="W658" i="2"/>
  <c r="V658" i="2"/>
  <c r="V658" i="3" s="1"/>
  <c r="BG664" i="3"/>
  <c r="BH664" i="2"/>
  <c r="BH664" i="3" s="1"/>
  <c r="EY663" i="2"/>
  <c r="EZ663" i="2" s="1"/>
  <c r="DV663" i="2"/>
  <c r="BO681" i="3"/>
  <c r="BS681" i="2"/>
  <c r="BP681" i="2"/>
  <c r="BP681" i="3" s="1"/>
  <c r="CA681" i="2"/>
  <c r="CB681" i="2" s="1"/>
  <c r="AM688" i="3"/>
  <c r="AN688" i="2"/>
  <c r="AN688" i="3" s="1"/>
  <c r="GD667" i="2"/>
  <c r="P670" i="3"/>
  <c r="Q670" i="2"/>
  <c r="Q670" i="3" s="1"/>
  <c r="FA39" i="2"/>
  <c r="FB39" i="2" s="1"/>
  <c r="BF39" i="3" s="1"/>
  <c r="DX39" i="2"/>
  <c r="DP125" i="2"/>
  <c r="AY125" i="3" s="1"/>
  <c r="DQ125" i="2"/>
  <c r="DR125" i="2" s="1"/>
  <c r="AZ125" i="3" s="1"/>
  <c r="CZ30" i="2"/>
  <c r="AS30" i="3" s="1"/>
  <c r="DA30" i="2"/>
  <c r="DB30" i="2" s="1"/>
  <c r="AT30" i="3" s="1"/>
  <c r="W66" i="2"/>
  <c r="X66" i="2" s="1"/>
  <c r="K66" i="3" s="1"/>
  <c r="V66" i="2"/>
  <c r="J66" i="3" s="1"/>
  <c r="BY7" i="2"/>
  <c r="BZ7" i="2" s="1"/>
  <c r="AH7" i="3" s="1"/>
  <c r="BV7" i="2"/>
  <c r="AF7" i="3" s="1"/>
  <c r="DX152" i="2"/>
  <c r="FA152" i="2"/>
  <c r="FB152" i="2" s="1"/>
  <c r="BF152" i="3" s="1"/>
  <c r="BL25" i="2"/>
  <c r="AA25" i="3" s="1"/>
  <c r="BM25" i="2"/>
  <c r="BN25" i="2" s="1"/>
  <c r="AB25" i="3" s="1"/>
  <c r="GV22" i="2"/>
  <c r="BV22" i="3" s="1"/>
  <c r="GW22" i="2"/>
  <c r="FY48" i="2"/>
  <c r="FZ48" i="2" s="1"/>
  <c r="BM48" i="3" s="1"/>
  <c r="EK118" i="2"/>
  <c r="EL118" i="2" s="1"/>
  <c r="BB118" i="3" s="1"/>
  <c r="EJ118" i="2"/>
  <c r="CZ136" i="2"/>
  <c r="AS136" i="3" s="1"/>
  <c r="DA136" i="2"/>
  <c r="DB136" i="2" s="1"/>
  <c r="AT136" i="3" s="1"/>
  <c r="DT120" i="2"/>
  <c r="EA120" i="2"/>
  <c r="EB120" i="2" s="1"/>
  <c r="BA120" i="3" s="1"/>
  <c r="EW120" i="2"/>
  <c r="EX120" i="2" s="1"/>
  <c r="BD120" i="3" s="1"/>
  <c r="AO124" i="2"/>
  <c r="AP124" i="2" s="1"/>
  <c r="T124" i="3" s="1"/>
  <c r="AD124" i="2"/>
  <c r="N124" i="3" s="1"/>
  <c r="DA69" i="2"/>
  <c r="DB69" i="2" s="1"/>
  <c r="AT69" i="3" s="1"/>
  <c r="CZ69" i="2"/>
  <c r="AS69" i="3" s="1"/>
  <c r="R108" i="3"/>
  <c r="Q108" i="3"/>
  <c r="GV148" i="2"/>
  <c r="BV148" i="3" s="1"/>
  <c r="GW148" i="2"/>
  <c r="BV221" i="2"/>
  <c r="AF221" i="3" s="1"/>
  <c r="BY221" i="2"/>
  <c r="BZ221" i="2" s="1"/>
  <c r="AH221" i="3" s="1"/>
  <c r="AB114" i="2"/>
  <c r="M114" i="3" s="1"/>
  <c r="AM114" i="2"/>
  <c r="AN114" i="2" s="1"/>
  <c r="S114" i="3" s="1"/>
  <c r="AB156" i="2"/>
  <c r="M156" i="3" s="1"/>
  <c r="AM156" i="2"/>
  <c r="AN156" i="2" s="1"/>
  <c r="S156" i="3" s="1"/>
  <c r="GD147" i="2"/>
  <c r="BO147" i="3" s="1"/>
  <c r="FC241" i="2"/>
  <c r="DZ241" i="2"/>
  <c r="CC224" i="2"/>
  <c r="BR224" i="2"/>
  <c r="AD224" i="3" s="1"/>
  <c r="BM256" i="2"/>
  <c r="BN256" i="2" s="1"/>
  <c r="AB256" i="3" s="1"/>
  <c r="BL256" i="2"/>
  <c r="AA256" i="3" s="1"/>
  <c r="BB243" i="2"/>
  <c r="X243" i="3" s="1"/>
  <c r="BC243" i="2"/>
  <c r="BD243" i="2" s="1"/>
  <c r="Y243" i="3" s="1"/>
  <c r="DA199" i="2"/>
  <c r="DB199" i="2" s="1"/>
  <c r="AT199" i="3" s="1"/>
  <c r="AD249" i="2"/>
  <c r="N249" i="3" s="1"/>
  <c r="AO249" i="2"/>
  <c r="AP249" i="2" s="1"/>
  <c r="T249" i="3" s="1"/>
  <c r="AD251" i="2"/>
  <c r="N251" i="3" s="1"/>
  <c r="AO251" i="2"/>
  <c r="AP251" i="2" s="1"/>
  <c r="T251" i="3" s="1"/>
  <c r="DK257" i="2"/>
  <c r="DL257" i="2" s="1"/>
  <c r="AW257" i="3" s="1"/>
  <c r="DJ257" i="2"/>
  <c r="AV257" i="3" s="1"/>
  <c r="DV206" i="2"/>
  <c r="EY206" i="2"/>
  <c r="EZ206" i="2" s="1"/>
  <c r="BE206" i="3" s="1"/>
  <c r="BS279" i="2"/>
  <c r="BT279" i="2" s="1"/>
  <c r="AE279" i="3" s="1"/>
  <c r="BP279" i="2"/>
  <c r="AC279" i="3" s="1"/>
  <c r="CA279" i="2"/>
  <c r="CB279" i="2" s="1"/>
  <c r="AI279" i="3" s="1"/>
  <c r="EK273" i="2"/>
  <c r="EL273" i="2" s="1"/>
  <c r="BB273" i="3" s="1"/>
  <c r="EJ273" i="2"/>
  <c r="AB283" i="2"/>
  <c r="M283" i="3" s="1"/>
  <c r="AM283" i="2"/>
  <c r="AN283" i="2" s="1"/>
  <c r="S283" i="3" s="1"/>
  <c r="AO288" i="2"/>
  <c r="AP288" i="2" s="1"/>
  <c r="T288" i="3" s="1"/>
  <c r="AD288" i="2"/>
  <c r="N288" i="3" s="1"/>
  <c r="BM292" i="2"/>
  <c r="BN292" i="2" s="1"/>
  <c r="AB292" i="3" s="1"/>
  <c r="BL292" i="2"/>
  <c r="AA292" i="3" s="1"/>
  <c r="W281" i="2"/>
  <c r="X281" i="2" s="1"/>
  <c r="K281" i="3" s="1"/>
  <c r="BC335" i="2"/>
  <c r="BD335" i="2" s="1"/>
  <c r="Y335" i="3" s="1"/>
  <c r="BB335" i="2"/>
  <c r="X335" i="3" s="1"/>
  <c r="GW322" i="2"/>
  <c r="GV322" i="2"/>
  <c r="BV322" i="3" s="1"/>
  <c r="BB351" i="2"/>
  <c r="X351" i="3" s="1"/>
  <c r="BC351" i="2"/>
  <c r="BD351" i="2" s="1"/>
  <c r="Y351" i="3" s="1"/>
  <c r="BV458" i="2"/>
  <c r="AF458" i="3" s="1"/>
  <c r="BY458" i="2"/>
  <c r="BZ458" i="2" s="1"/>
  <c r="AH458" i="3" s="1"/>
  <c r="Z360" i="2"/>
  <c r="L360" i="3" s="1"/>
  <c r="AK360" i="2"/>
  <c r="AE360" i="2"/>
  <c r="AF360" i="2" s="1"/>
  <c r="O360" i="3" s="1"/>
  <c r="DZ345" i="2"/>
  <c r="FC345" i="2"/>
  <c r="AE326" i="2"/>
  <c r="AF326" i="2" s="1"/>
  <c r="O326" i="3" s="1"/>
  <c r="Z326" i="2"/>
  <c r="L326" i="3" s="1"/>
  <c r="AK326" i="2"/>
  <c r="CH316" i="2"/>
  <c r="AL316" i="3" s="1"/>
  <c r="CQ316" i="2"/>
  <c r="CR316" i="2" s="1"/>
  <c r="AQ316" i="3" s="1"/>
  <c r="FC358" i="2"/>
  <c r="DZ358" i="2"/>
  <c r="GW432" i="2"/>
  <c r="GV432" i="2"/>
  <c r="BV432" i="3" s="1"/>
  <c r="AD461" i="2"/>
  <c r="N461" i="3" s="1"/>
  <c r="AO461" i="2"/>
  <c r="AP461" i="2" s="1"/>
  <c r="T461" i="3" s="1"/>
  <c r="DT419" i="2"/>
  <c r="EA419" i="2"/>
  <c r="EB419" i="2" s="1"/>
  <c r="BA419" i="3" s="1"/>
  <c r="EW419" i="2"/>
  <c r="EX419" i="2" s="1"/>
  <c r="BD419" i="3" s="1"/>
  <c r="DT424" i="2"/>
  <c r="EA424" i="2"/>
  <c r="EB424" i="2" s="1"/>
  <c r="BA424" i="3" s="1"/>
  <c r="EW424" i="2"/>
  <c r="EX424" i="2" s="1"/>
  <c r="BD424" i="3" s="1"/>
  <c r="BL384" i="2"/>
  <c r="AA384" i="3" s="1"/>
  <c r="BM384" i="2"/>
  <c r="BN384" i="2" s="1"/>
  <c r="AB384" i="3" s="1"/>
  <c r="BV407" i="2"/>
  <c r="AF407" i="3" s="1"/>
  <c r="BY407" i="2"/>
  <c r="BZ407" i="2" s="1"/>
  <c r="AH407" i="3" s="1"/>
  <c r="AB424" i="2"/>
  <c r="M424" i="3" s="1"/>
  <c r="AM424" i="2"/>
  <c r="AN424" i="2" s="1"/>
  <c r="S424" i="3" s="1"/>
  <c r="R458" i="3"/>
  <c r="Q458" i="3"/>
  <c r="EY424" i="2"/>
  <c r="EZ424" i="2" s="1"/>
  <c r="BE424" i="3" s="1"/>
  <c r="BM405" i="2"/>
  <c r="BN405" i="2" s="1"/>
  <c r="AB405" i="3" s="1"/>
  <c r="BL405" i="2"/>
  <c r="AA405" i="3" s="1"/>
  <c r="BM395" i="2"/>
  <c r="BN395" i="2" s="1"/>
  <c r="AB395" i="3" s="1"/>
  <c r="BL395" i="2"/>
  <c r="AA395" i="3" s="1"/>
  <c r="DZ369" i="2"/>
  <c r="FC369" i="2"/>
  <c r="V413" i="2"/>
  <c r="J413" i="3" s="1"/>
  <c r="W413" i="2"/>
  <c r="X413" i="2" s="1"/>
  <c r="K413" i="3" s="1"/>
  <c r="Z454" i="2"/>
  <c r="L454" i="3" s="1"/>
  <c r="AK454" i="2"/>
  <c r="AE454" i="2"/>
  <c r="AF454" i="2" s="1"/>
  <c r="O454" i="3" s="1"/>
  <c r="EW469" i="2"/>
  <c r="EX469" i="2" s="1"/>
  <c r="BD469" i="3" s="1"/>
  <c r="DT469" i="2"/>
  <c r="EA469" i="2"/>
  <c r="EB469" i="2" s="1"/>
  <c r="BA469" i="3" s="1"/>
  <c r="U501" i="3"/>
  <c r="W501" i="2"/>
  <c r="V501" i="2"/>
  <c r="V501" i="3" s="1"/>
  <c r="AD493" i="2"/>
  <c r="N493" i="3" s="1"/>
  <c r="AO493" i="2"/>
  <c r="AP493" i="2" s="1"/>
  <c r="T493" i="3" s="1"/>
  <c r="AB481" i="2"/>
  <c r="M481" i="3" s="1"/>
  <c r="AM481" i="2"/>
  <c r="AN481" i="2" s="1"/>
  <c r="S481" i="3" s="1"/>
  <c r="BV470" i="2"/>
  <c r="AF470" i="3" s="1"/>
  <c r="BY470" i="2"/>
  <c r="BZ470" i="2" s="1"/>
  <c r="AH470" i="3" s="1"/>
  <c r="GK514" i="2"/>
  <c r="GL514" i="2" s="1"/>
  <c r="GD514" i="2"/>
  <c r="BR493" i="2"/>
  <c r="AD493" i="3" s="1"/>
  <c r="CC493" i="2"/>
  <c r="BU605" i="3"/>
  <c r="BY605" i="2"/>
  <c r="BV605" i="2"/>
  <c r="BV605" i="3" s="1"/>
  <c r="BK562" i="3"/>
  <c r="BM562" i="2"/>
  <c r="BL562" i="2"/>
  <c r="BL562" i="3" s="1"/>
  <c r="BA548" i="3"/>
  <c r="BB548" i="2"/>
  <c r="BB548" i="3" s="1"/>
  <c r="BC548" i="2"/>
  <c r="BQ535" i="3"/>
  <c r="BR535" i="2"/>
  <c r="BR535" i="3" s="1"/>
  <c r="CC535" i="2"/>
  <c r="BK571" i="3"/>
  <c r="BL571" i="2"/>
  <c r="BL571" i="3" s="1"/>
  <c r="BM571" i="2"/>
  <c r="BO520" i="3"/>
  <c r="BS520" i="2"/>
  <c r="BP520" i="2"/>
  <c r="BP520" i="3" s="1"/>
  <c r="CA520" i="2"/>
  <c r="CB520" i="2" s="1"/>
  <c r="DQ546" i="2"/>
  <c r="DR546" i="2" s="1"/>
  <c r="DP546" i="2"/>
  <c r="BQ584" i="3"/>
  <c r="BR584" i="2"/>
  <c r="BR584" i="3" s="1"/>
  <c r="CC584" i="2"/>
  <c r="GK592" i="2"/>
  <c r="GL592" i="2" s="1"/>
  <c r="GD592" i="2"/>
  <c r="GK642" i="2"/>
  <c r="GL642" i="2" s="1"/>
  <c r="GD642" i="2"/>
  <c r="DP577" i="2"/>
  <c r="DQ577" i="2"/>
  <c r="DR577" i="2" s="1"/>
  <c r="FA592" i="2"/>
  <c r="FB592" i="2" s="1"/>
  <c r="DX592" i="2"/>
  <c r="DZ570" i="2"/>
  <c r="FC570" i="2"/>
  <c r="EW593" i="2"/>
  <c r="EX593" i="2" s="1"/>
  <c r="DT593" i="2"/>
  <c r="EA593" i="2"/>
  <c r="EB593" i="2" s="1"/>
  <c r="Y571" i="3"/>
  <c r="Z571" i="2"/>
  <c r="Z571" i="3" s="1"/>
  <c r="AK571" i="2"/>
  <c r="AE571" i="2"/>
  <c r="DJ578" i="2"/>
  <c r="DK578" i="2"/>
  <c r="DL578" i="2" s="1"/>
  <c r="AM562" i="3"/>
  <c r="AN562" i="2"/>
  <c r="AN562" i="3" s="1"/>
  <c r="AI635" i="3"/>
  <c r="AJ635" i="2"/>
  <c r="AJ635" i="3" s="1"/>
  <c r="BG625" i="3"/>
  <c r="BH625" i="2"/>
  <c r="BH625" i="3" s="1"/>
  <c r="CZ646" i="2"/>
  <c r="DA646" i="2"/>
  <c r="DB646" i="2" s="1"/>
  <c r="P649" i="3"/>
  <c r="Q649" i="2"/>
  <c r="Q649" i="3" s="1"/>
  <c r="CZ626" i="2"/>
  <c r="DA626" i="2"/>
  <c r="DB626" i="2" s="1"/>
  <c r="P667" i="3"/>
  <c r="Q667" i="2"/>
  <c r="Q667" i="3" s="1"/>
  <c r="ET650" i="2"/>
  <c r="EU650" i="2"/>
  <c r="EV650" i="2" s="1"/>
  <c r="AI675" i="3"/>
  <c r="AJ675" i="2"/>
  <c r="AJ675" i="3" s="1"/>
  <c r="AG670" i="3"/>
  <c r="AH670" i="2"/>
  <c r="AH670" i="3" s="1"/>
  <c r="BW671" i="3"/>
  <c r="BX671" i="2"/>
  <c r="BX671" i="3" s="1"/>
  <c r="Y650" i="3"/>
  <c r="Z650" i="2"/>
  <c r="Z650" i="3" s="1"/>
  <c r="AK650" i="2"/>
  <c r="AE650" i="2"/>
  <c r="DK653" i="2"/>
  <c r="DL653" i="2" s="1"/>
  <c r="DJ653" i="2"/>
  <c r="DZ694" i="2"/>
  <c r="FC694" i="2"/>
  <c r="GW694" i="2"/>
  <c r="GV694" i="2"/>
  <c r="FC687" i="2"/>
  <c r="DZ687" i="2"/>
  <c r="EU692" i="2"/>
  <c r="EV692" i="2" s="1"/>
  <c r="ET692" i="2"/>
  <c r="BG673" i="3"/>
  <c r="BH673" i="2"/>
  <c r="BH673" i="3" s="1"/>
  <c r="AW660" i="3"/>
  <c r="AX660" i="2"/>
  <c r="AX660" i="3" s="1"/>
  <c r="BG674" i="3"/>
  <c r="BH674" i="2"/>
  <c r="BH674" i="3" s="1"/>
  <c r="DK696" i="2"/>
  <c r="DL696" i="2" s="1"/>
  <c r="DJ696" i="2"/>
  <c r="BG686" i="3"/>
  <c r="BH686" i="2"/>
  <c r="BH686" i="3" s="1"/>
  <c r="AB79" i="2"/>
  <c r="M79" i="3" s="1"/>
  <c r="AM79" i="2"/>
  <c r="AN79" i="2" s="1"/>
  <c r="S79" i="3" s="1"/>
  <c r="CH41" i="2"/>
  <c r="AL41" i="3" s="1"/>
  <c r="CQ41" i="2"/>
  <c r="CR41" i="2" s="1"/>
  <c r="AQ41" i="3" s="1"/>
  <c r="AB5" i="2"/>
  <c r="M5" i="3" s="1"/>
  <c r="AM5" i="2"/>
  <c r="AN5" i="2" s="1"/>
  <c r="S5" i="3" s="1"/>
  <c r="BB43" i="2"/>
  <c r="X43" i="3" s="1"/>
  <c r="BC43" i="2"/>
  <c r="BD43" i="2" s="1"/>
  <c r="Y43" i="3" s="1"/>
  <c r="BR40" i="2"/>
  <c r="AD40" i="3" s="1"/>
  <c r="CC40" i="2"/>
  <c r="AD41" i="2"/>
  <c r="N41" i="3" s="1"/>
  <c r="AO41" i="2"/>
  <c r="AP41" i="2" s="1"/>
  <c r="T41" i="3" s="1"/>
  <c r="R52" i="3"/>
  <c r="Q52" i="3"/>
  <c r="DT29" i="2"/>
  <c r="EA29" i="2"/>
  <c r="EB29" i="2" s="1"/>
  <c r="BA29" i="3" s="1"/>
  <c r="EW29" i="2"/>
  <c r="EX29" i="2" s="1"/>
  <c r="BD29" i="3" s="1"/>
  <c r="GW170" i="2"/>
  <c r="GV170" i="2"/>
  <c r="BV170" i="3" s="1"/>
  <c r="R68" i="3"/>
  <c r="Q68" i="3"/>
  <c r="Z94" i="2"/>
  <c r="L94" i="3" s="1"/>
  <c r="AK94" i="2"/>
  <c r="AE94" i="2"/>
  <c r="AF94" i="2" s="1"/>
  <c r="O94" i="3" s="1"/>
  <c r="BM155" i="2"/>
  <c r="BN155" i="2" s="1"/>
  <c r="AB155" i="3" s="1"/>
  <c r="BL155" i="2"/>
  <c r="AA155" i="3" s="1"/>
  <c r="BR181" i="2"/>
  <c r="AD181" i="3" s="1"/>
  <c r="CC181" i="2"/>
  <c r="GD160" i="2"/>
  <c r="BO160" i="3" s="1"/>
  <c r="EY83" i="2"/>
  <c r="EZ83" i="2" s="1"/>
  <c r="BE83" i="3" s="1"/>
  <c r="DQ115" i="2"/>
  <c r="DR115" i="2" s="1"/>
  <c r="AZ115" i="3" s="1"/>
  <c r="DP115" i="2"/>
  <c r="AY115" i="3" s="1"/>
  <c r="GW120" i="2"/>
  <c r="GV120" i="2"/>
  <c r="BV120" i="3" s="1"/>
  <c r="BR148" i="2"/>
  <c r="AD148" i="3" s="1"/>
  <c r="CC148" i="2"/>
  <c r="EJ172" i="2"/>
  <c r="EK172" i="2"/>
  <c r="EL172" i="2" s="1"/>
  <c r="BB172" i="3" s="1"/>
  <c r="EA157" i="2"/>
  <c r="EB157" i="2" s="1"/>
  <c r="BA157" i="3" s="1"/>
  <c r="EW157" i="2"/>
  <c r="EX157" i="2" s="1"/>
  <c r="BD157" i="3" s="1"/>
  <c r="DT157" i="2"/>
  <c r="CH234" i="2"/>
  <c r="AL234" i="3" s="1"/>
  <c r="CQ234" i="2"/>
  <c r="CR234" i="2" s="1"/>
  <c r="AQ234" i="3" s="1"/>
  <c r="GA75" i="2"/>
  <c r="GB75" i="2" s="1"/>
  <c r="BN75" i="3" s="1"/>
  <c r="FY75" i="2"/>
  <c r="FZ75" i="2" s="1"/>
  <c r="BM75" i="3" s="1"/>
  <c r="BR109" i="2"/>
  <c r="AD109" i="3" s="1"/>
  <c r="CC109" i="2"/>
  <c r="GX88" i="2"/>
  <c r="BW88" i="3" s="1"/>
  <c r="HA88" i="2"/>
  <c r="HB88" i="2" s="1"/>
  <c r="BY88" i="3" s="1"/>
  <c r="GV230" i="2"/>
  <c r="BV230" i="3" s="1"/>
  <c r="GW230" i="2"/>
  <c r="DV220" i="2"/>
  <c r="EY220" i="2"/>
  <c r="EZ220" i="2" s="1"/>
  <c r="BE220" i="3" s="1"/>
  <c r="BP229" i="2"/>
  <c r="AC229" i="3" s="1"/>
  <c r="BS229" i="2"/>
  <c r="BT229" i="2" s="1"/>
  <c r="AE229" i="3" s="1"/>
  <c r="CA229" i="2"/>
  <c r="CB229" i="2" s="1"/>
  <c r="AI229" i="3" s="1"/>
  <c r="BM264" i="2"/>
  <c r="BN264" i="2" s="1"/>
  <c r="AB264" i="3" s="1"/>
  <c r="BL264" i="2"/>
  <c r="AA264" i="3" s="1"/>
  <c r="Z190" i="2"/>
  <c r="L190" i="3" s="1"/>
  <c r="AK190" i="2"/>
  <c r="AE190" i="2"/>
  <c r="AF190" i="2" s="1"/>
  <c r="O190" i="3" s="1"/>
  <c r="AE214" i="2"/>
  <c r="AF214" i="2" s="1"/>
  <c r="O214" i="3" s="1"/>
  <c r="Z214" i="2"/>
  <c r="L214" i="3" s="1"/>
  <c r="AK214" i="2"/>
  <c r="CZ230" i="2"/>
  <c r="AS230" i="3" s="1"/>
  <c r="DA230" i="2"/>
  <c r="DB230" i="2" s="1"/>
  <c r="AT230" i="3" s="1"/>
  <c r="AD188" i="2"/>
  <c r="N188" i="3" s="1"/>
  <c r="AO188" i="2"/>
  <c r="AP188" i="2" s="1"/>
  <c r="T188" i="3" s="1"/>
  <c r="AD212" i="2"/>
  <c r="N212" i="3" s="1"/>
  <c r="AO212" i="2"/>
  <c r="AP212" i="2" s="1"/>
  <c r="T212" i="3" s="1"/>
  <c r="AE228" i="2"/>
  <c r="AF228" i="2" s="1"/>
  <c r="O228" i="3" s="1"/>
  <c r="Z228" i="2"/>
  <c r="L228" i="3" s="1"/>
  <c r="AK228" i="2"/>
  <c r="GC298" i="2"/>
  <c r="BY314" i="2"/>
  <c r="BZ314" i="2" s="1"/>
  <c r="AH314" i="3" s="1"/>
  <c r="BV314" i="2"/>
  <c r="AF314" i="3" s="1"/>
  <c r="EU300" i="2"/>
  <c r="EV300" i="2" s="1"/>
  <c r="BC300" i="3" s="1"/>
  <c r="ET300" i="2"/>
  <c r="EK270" i="2"/>
  <c r="EL270" i="2" s="1"/>
  <c r="BB270" i="3" s="1"/>
  <c r="BP320" i="2"/>
  <c r="AC320" i="3" s="1"/>
  <c r="CA320" i="2"/>
  <c r="CB320" i="2" s="1"/>
  <c r="AI320" i="3" s="1"/>
  <c r="BS320" i="2"/>
  <c r="BT320" i="2" s="1"/>
  <c r="AE320" i="3" s="1"/>
  <c r="BC336" i="2"/>
  <c r="BD336" i="2" s="1"/>
  <c r="Y336" i="3" s="1"/>
  <c r="BB336" i="2"/>
  <c r="X336" i="3" s="1"/>
  <c r="BS323" i="2"/>
  <c r="BT323" i="2" s="1"/>
  <c r="AE323" i="3" s="1"/>
  <c r="BP323" i="2"/>
  <c r="AC323" i="3" s="1"/>
  <c r="CA323" i="2"/>
  <c r="CB323" i="2" s="1"/>
  <c r="AI323" i="3" s="1"/>
  <c r="DX392" i="2"/>
  <c r="FA392" i="2"/>
  <c r="FB392" i="2" s="1"/>
  <c r="BF392" i="3" s="1"/>
  <c r="DT414" i="2"/>
  <c r="EA414" i="2"/>
  <c r="EB414" i="2" s="1"/>
  <c r="BA414" i="3" s="1"/>
  <c r="EW414" i="2"/>
  <c r="EX414" i="2" s="1"/>
  <c r="BD414" i="3" s="1"/>
  <c r="DA307" i="2"/>
  <c r="DB307" i="2" s="1"/>
  <c r="AT307" i="3" s="1"/>
  <c r="CZ307" i="2"/>
  <c r="AS307" i="3" s="1"/>
  <c r="EJ419" i="2"/>
  <c r="EK419" i="2"/>
  <c r="EL419" i="2" s="1"/>
  <c r="BB419" i="3" s="1"/>
  <c r="R334" i="3"/>
  <c r="Q334" i="3"/>
  <c r="BY366" i="2"/>
  <c r="BZ366" i="2" s="1"/>
  <c r="AH366" i="3" s="1"/>
  <c r="BV366" i="2"/>
  <c r="AF366" i="3" s="1"/>
  <c r="FC354" i="2"/>
  <c r="AE355" i="2"/>
  <c r="AF355" i="2" s="1"/>
  <c r="O355" i="3" s="1"/>
  <c r="Z355" i="2"/>
  <c r="L355" i="3" s="1"/>
  <c r="AK355" i="2"/>
  <c r="EU392" i="2"/>
  <c r="EV392" i="2" s="1"/>
  <c r="BC392" i="3" s="1"/>
  <c r="BL440" i="2"/>
  <c r="AA440" i="3" s="1"/>
  <c r="BM440" i="2"/>
  <c r="BN440" i="2" s="1"/>
  <c r="AB440" i="3" s="1"/>
  <c r="FY468" i="2"/>
  <c r="FZ468" i="2" s="1"/>
  <c r="BM468" i="3" s="1"/>
  <c r="BL372" i="2"/>
  <c r="AA372" i="3" s="1"/>
  <c r="BM372" i="2"/>
  <c r="BN372" i="2" s="1"/>
  <c r="AB372" i="3" s="1"/>
  <c r="BM427" i="2"/>
  <c r="BN427" i="2" s="1"/>
  <c r="AB427" i="3" s="1"/>
  <c r="BL427" i="2"/>
  <c r="AA427" i="3" s="1"/>
  <c r="GD416" i="2"/>
  <c r="BO416" i="3" s="1"/>
  <c r="DQ431" i="2"/>
  <c r="DR431" i="2" s="1"/>
  <c r="AZ431" i="3" s="1"/>
  <c r="DP431" i="2"/>
  <c r="AY431" i="3" s="1"/>
  <c r="BV375" i="2"/>
  <c r="AF375" i="3" s="1"/>
  <c r="BY375" i="2"/>
  <c r="BZ375" i="2" s="1"/>
  <c r="AH375" i="3" s="1"/>
  <c r="AB405" i="2"/>
  <c r="M405" i="3" s="1"/>
  <c r="AM405" i="2"/>
  <c r="AN405" i="2" s="1"/>
  <c r="S405" i="3" s="1"/>
  <c r="FA436" i="2"/>
  <c r="FB436" i="2" s="1"/>
  <c r="BF436" i="3" s="1"/>
  <c r="AB395" i="2"/>
  <c r="M395" i="3" s="1"/>
  <c r="AM395" i="2"/>
  <c r="AN395" i="2" s="1"/>
  <c r="S395" i="3" s="1"/>
  <c r="R453" i="3"/>
  <c r="Q453" i="3"/>
  <c r="DZ399" i="2"/>
  <c r="FC399" i="2"/>
  <c r="DK443" i="2"/>
  <c r="DL443" i="2" s="1"/>
  <c r="AW443" i="3" s="1"/>
  <c r="DJ443" i="2"/>
  <c r="AV443" i="3" s="1"/>
  <c r="P507" i="3"/>
  <c r="Q507" i="2"/>
  <c r="Q507" i="3" s="1"/>
  <c r="U563" i="3"/>
  <c r="W563" i="2"/>
  <c r="V563" i="2"/>
  <c r="V563" i="3" s="1"/>
  <c r="AD482" i="2"/>
  <c r="N482" i="3" s="1"/>
  <c r="AO482" i="2"/>
  <c r="AP482" i="2" s="1"/>
  <c r="T482" i="3" s="1"/>
  <c r="AW516" i="3"/>
  <c r="AX516" i="2"/>
  <c r="AX516" i="3" s="1"/>
  <c r="DJ508" i="2"/>
  <c r="DK508" i="2"/>
  <c r="DL508" i="2" s="1"/>
  <c r="BG504" i="3"/>
  <c r="BH504" i="2"/>
  <c r="BH504" i="3" s="1"/>
  <c r="AQ514" i="3"/>
  <c r="AR514" i="2"/>
  <c r="AR514" i="3" s="1"/>
  <c r="AA515" i="3"/>
  <c r="AB515" i="2"/>
  <c r="AB515" i="3" s="1"/>
  <c r="AM515" i="2"/>
  <c r="AE471" i="2"/>
  <c r="AF471" i="2" s="1"/>
  <c r="O471" i="3" s="1"/>
  <c r="Z471" i="2"/>
  <c r="L471" i="3" s="1"/>
  <c r="AK471" i="2"/>
  <c r="GD505" i="2"/>
  <c r="FU531" i="2"/>
  <c r="FV531" i="2" s="1"/>
  <c r="DK570" i="2"/>
  <c r="DL570" i="2" s="1"/>
  <c r="DJ570" i="2"/>
  <c r="BG545" i="3"/>
  <c r="BH545" i="2"/>
  <c r="BH545" i="3" s="1"/>
  <c r="BQ563" i="3"/>
  <c r="BR563" i="2"/>
  <c r="BR563" i="3" s="1"/>
  <c r="CC563" i="2"/>
  <c r="BU546" i="3"/>
  <c r="BY546" i="2"/>
  <c r="BV546" i="2"/>
  <c r="BV546" i="3" s="1"/>
  <c r="K600" i="3"/>
  <c r="L600" i="2"/>
  <c r="L600" i="3" s="1"/>
  <c r="GV542" i="2"/>
  <c r="GW542" i="2"/>
  <c r="DZ525" i="2"/>
  <c r="FC525" i="2"/>
  <c r="BU608" i="3"/>
  <c r="BV608" i="2"/>
  <c r="BV608" i="3" s="1"/>
  <c r="BY608" i="2"/>
  <c r="BO571" i="3"/>
  <c r="BS571" i="2"/>
  <c r="BP571" i="2"/>
  <c r="BP571" i="3" s="1"/>
  <c r="CA571" i="2"/>
  <c r="CB571" i="2" s="1"/>
  <c r="K610" i="3"/>
  <c r="L610" i="2"/>
  <c r="L610" i="3" s="1"/>
  <c r="GV582" i="2"/>
  <c r="GW582" i="2"/>
  <c r="AQ590" i="3"/>
  <c r="AR590" i="2"/>
  <c r="AR590" i="3" s="1"/>
  <c r="AG603" i="3"/>
  <c r="AH603" i="2"/>
  <c r="AH603" i="3" s="1"/>
  <c r="GW592" i="2"/>
  <c r="GV592" i="2"/>
  <c r="GD580" i="2"/>
  <c r="GK580" i="2"/>
  <c r="GL580" i="2" s="1"/>
  <c r="AM593" i="3"/>
  <c r="AN593" i="2"/>
  <c r="AN593" i="3" s="1"/>
  <c r="AC614" i="3"/>
  <c r="AD614" i="2"/>
  <c r="AD614" i="3" s="1"/>
  <c r="AO614" i="2"/>
  <c r="K646" i="3"/>
  <c r="L646" i="2"/>
  <c r="L646" i="3" s="1"/>
  <c r="BW631" i="3"/>
  <c r="BX631" i="2"/>
  <c r="BX631" i="3" s="1"/>
  <c r="BQ659" i="3"/>
  <c r="BR659" i="2"/>
  <c r="BR659" i="3" s="1"/>
  <c r="CC659" i="2"/>
  <c r="AG669" i="3"/>
  <c r="AH669" i="2"/>
  <c r="AH669" i="3" s="1"/>
  <c r="P626" i="3"/>
  <c r="Q626" i="2"/>
  <c r="Q626" i="3" s="1"/>
  <c r="AA627" i="3"/>
  <c r="AB627" i="2"/>
  <c r="AB627" i="3" s="1"/>
  <c r="AM627" i="2"/>
  <c r="AC670" i="3"/>
  <c r="AD670" i="2"/>
  <c r="AD670" i="3" s="1"/>
  <c r="AO670" i="2"/>
  <c r="EA647" i="2"/>
  <c r="EB647" i="2" s="1"/>
  <c r="BG610" i="3"/>
  <c r="BH610" i="2"/>
  <c r="BH610" i="3" s="1"/>
  <c r="BO634" i="3"/>
  <c r="BS634" i="2"/>
  <c r="BP634" i="2"/>
  <c r="BP634" i="3" s="1"/>
  <c r="CA634" i="2"/>
  <c r="CB634" i="2" s="1"/>
  <c r="AI670" i="3"/>
  <c r="AJ670" i="2"/>
  <c r="AJ670" i="3" s="1"/>
  <c r="DZ649" i="2"/>
  <c r="FC649" i="2"/>
  <c r="BQ668" i="3"/>
  <c r="BR668" i="2"/>
  <c r="BR668" i="3" s="1"/>
  <c r="CC668" i="2"/>
  <c r="Y665" i="3"/>
  <c r="Z665" i="2"/>
  <c r="Z665" i="3" s="1"/>
  <c r="AE665" i="2"/>
  <c r="AK665" i="2"/>
  <c r="EK674" i="2"/>
  <c r="EL674" i="2" s="1"/>
  <c r="U689" i="3"/>
  <c r="W689" i="2"/>
  <c r="V689" i="2"/>
  <c r="V689" i="3" s="1"/>
  <c r="BQ687" i="3"/>
  <c r="BR687" i="2"/>
  <c r="BR687" i="3" s="1"/>
  <c r="CC687" i="2"/>
  <c r="CH661" i="2"/>
  <c r="CQ661" i="2"/>
  <c r="CR661" i="2" s="1"/>
  <c r="DX19" i="2"/>
  <c r="FA19" i="2"/>
  <c r="FB19" i="2" s="1"/>
  <c r="BF19" i="3" s="1"/>
  <c r="AB83" i="2"/>
  <c r="M83" i="3" s="1"/>
  <c r="AM83" i="2"/>
  <c r="AN83" i="2" s="1"/>
  <c r="S83" i="3" s="1"/>
  <c r="DX56" i="2"/>
  <c r="FA56" i="2"/>
  <c r="FB56" i="2" s="1"/>
  <c r="BF56" i="3" s="1"/>
  <c r="AD43" i="2"/>
  <c r="N43" i="3" s="1"/>
  <c r="AO43" i="2"/>
  <c r="AP43" i="2" s="1"/>
  <c r="T43" i="3" s="1"/>
  <c r="AB7" i="2"/>
  <c r="M7" i="3" s="1"/>
  <c r="AM7" i="2"/>
  <c r="AN7" i="2" s="1"/>
  <c r="S7" i="3" s="1"/>
  <c r="BR17" i="2"/>
  <c r="AD17" i="3" s="1"/>
  <c r="CC17" i="2"/>
  <c r="BB55" i="2"/>
  <c r="X55" i="3" s="1"/>
  <c r="BC55" i="2"/>
  <c r="BD55" i="2" s="1"/>
  <c r="Y55" i="3" s="1"/>
  <c r="GD21" i="2"/>
  <c r="BO21" i="3" s="1"/>
  <c r="EW62" i="2"/>
  <c r="EX62" i="2" s="1"/>
  <c r="BD62" i="3" s="1"/>
  <c r="EU9" i="2"/>
  <c r="EV9" i="2" s="1"/>
  <c r="BC9" i="3" s="1"/>
  <c r="AD27" i="2"/>
  <c r="N27" i="3" s="1"/>
  <c r="AO27" i="2"/>
  <c r="AP27" i="2" s="1"/>
  <c r="T27" i="3" s="1"/>
  <c r="GD6" i="2"/>
  <c r="BO6" i="3" s="1"/>
  <c r="EY37" i="2"/>
  <c r="EZ37" i="2" s="1"/>
  <c r="BE37" i="3" s="1"/>
  <c r="AO98" i="2"/>
  <c r="AP98" i="2" s="1"/>
  <c r="T98" i="3" s="1"/>
  <c r="AD98" i="2"/>
  <c r="N98" i="3" s="1"/>
  <c r="BP139" i="2"/>
  <c r="AC139" i="3" s="1"/>
  <c r="BS139" i="2"/>
  <c r="BT139" i="2" s="1"/>
  <c r="AE139" i="3" s="1"/>
  <c r="CA139" i="2"/>
  <c r="CB139" i="2" s="1"/>
  <c r="AI139" i="3" s="1"/>
  <c r="GA84" i="2"/>
  <c r="GB84" i="2" s="1"/>
  <c r="BN84" i="3" s="1"/>
  <c r="DQ144" i="2"/>
  <c r="DR144" i="2" s="1"/>
  <c r="AZ144" i="3" s="1"/>
  <c r="DP144" i="2"/>
  <c r="AY144" i="3" s="1"/>
  <c r="CQ83" i="2"/>
  <c r="CR83" i="2" s="1"/>
  <c r="AQ83" i="3" s="1"/>
  <c r="EY167" i="2"/>
  <c r="EZ167" i="2" s="1"/>
  <c r="BE167" i="3" s="1"/>
  <c r="DV167" i="2"/>
  <c r="DQ117" i="2"/>
  <c r="DR117" i="2" s="1"/>
  <c r="AZ117" i="3" s="1"/>
  <c r="DP117" i="2"/>
  <c r="AY117" i="3" s="1"/>
  <c r="W179" i="2"/>
  <c r="X179" i="2" s="1"/>
  <c r="K179" i="3" s="1"/>
  <c r="V179" i="2"/>
  <c r="J179" i="3" s="1"/>
  <c r="FD182" i="2"/>
  <c r="BG182" i="3" s="1"/>
  <c r="DA105" i="2"/>
  <c r="DB105" i="2" s="1"/>
  <c r="AT105" i="3" s="1"/>
  <c r="W170" i="2"/>
  <c r="X170" i="2" s="1"/>
  <c r="K170" i="3" s="1"/>
  <c r="V170" i="2"/>
  <c r="J170" i="3" s="1"/>
  <c r="AB95" i="2"/>
  <c r="M95" i="3" s="1"/>
  <c r="AM95" i="2"/>
  <c r="AN95" i="2" s="1"/>
  <c r="S95" i="3" s="1"/>
  <c r="AD169" i="2"/>
  <c r="N169" i="3" s="1"/>
  <c r="AO169" i="2"/>
  <c r="AP169" i="2" s="1"/>
  <c r="T169" i="3" s="1"/>
  <c r="GA109" i="2"/>
  <c r="GB109" i="2" s="1"/>
  <c r="BN109" i="3" s="1"/>
  <c r="BV198" i="2"/>
  <c r="AF198" i="3" s="1"/>
  <c r="BY198" i="2"/>
  <c r="BZ198" i="2" s="1"/>
  <c r="AH198" i="3" s="1"/>
  <c r="BS108" i="2"/>
  <c r="BT108" i="2" s="1"/>
  <c r="AE108" i="3" s="1"/>
  <c r="W165" i="2"/>
  <c r="X165" i="2" s="1"/>
  <c r="K165" i="3" s="1"/>
  <c r="V165" i="2"/>
  <c r="J165" i="3" s="1"/>
  <c r="W227" i="2"/>
  <c r="X227" i="2" s="1"/>
  <c r="K227" i="3" s="1"/>
  <c r="V227" i="2"/>
  <c r="J227" i="3" s="1"/>
  <c r="DT195" i="2"/>
  <c r="EW195" i="2"/>
  <c r="EX195" i="2" s="1"/>
  <c r="BD195" i="3" s="1"/>
  <c r="EA195" i="2"/>
  <c r="EB195" i="2" s="1"/>
  <c r="BA195" i="3" s="1"/>
  <c r="AO252" i="2"/>
  <c r="AP252" i="2" s="1"/>
  <c r="T252" i="3" s="1"/>
  <c r="AD252" i="2"/>
  <c r="N252" i="3" s="1"/>
  <c r="BR197" i="2"/>
  <c r="AD197" i="3" s="1"/>
  <c r="CC197" i="2"/>
  <c r="BY252" i="2"/>
  <c r="BZ252" i="2" s="1"/>
  <c r="AH252" i="3" s="1"/>
  <c r="BV252" i="2"/>
  <c r="AF252" i="3" s="1"/>
  <c r="GD200" i="2"/>
  <c r="BO200" i="3" s="1"/>
  <c r="FA223" i="2"/>
  <c r="FB223" i="2" s="1"/>
  <c r="BF223" i="3" s="1"/>
  <c r="GA203" i="2"/>
  <c r="GB203" i="2" s="1"/>
  <c r="BN203" i="3" s="1"/>
  <c r="BM244" i="2"/>
  <c r="BN244" i="2" s="1"/>
  <c r="AB244" i="3" s="1"/>
  <c r="BL244" i="2"/>
  <c r="AA244" i="3" s="1"/>
  <c r="DA186" i="2"/>
  <c r="DB186" i="2" s="1"/>
  <c r="AT186" i="3" s="1"/>
  <c r="GV265" i="2"/>
  <c r="BV265" i="3" s="1"/>
  <c r="GW265" i="2"/>
  <c r="DX283" i="2"/>
  <c r="FA283" i="2"/>
  <c r="FB283" i="2" s="1"/>
  <c r="BF283" i="3" s="1"/>
  <c r="W274" i="2"/>
  <c r="X274" i="2" s="1"/>
  <c r="K274" i="3" s="1"/>
  <c r="V274" i="2"/>
  <c r="J274" i="3" s="1"/>
  <c r="ET304" i="2"/>
  <c r="EU304" i="2"/>
  <c r="EV304" i="2" s="1"/>
  <c r="BC304" i="3" s="1"/>
  <c r="EU271" i="2"/>
  <c r="EV271" i="2" s="1"/>
  <c r="BC271" i="3" s="1"/>
  <c r="Z260" i="2"/>
  <c r="L260" i="3" s="1"/>
  <c r="AK260" i="2"/>
  <c r="AE260" i="2"/>
  <c r="AF260" i="2" s="1"/>
  <c r="O260" i="3" s="1"/>
  <c r="DK285" i="2"/>
  <c r="DL285" i="2" s="1"/>
  <c r="AW285" i="3" s="1"/>
  <c r="DJ285" i="2"/>
  <c r="AV285" i="3" s="1"/>
  <c r="CH310" i="2"/>
  <c r="AL310" i="3" s="1"/>
  <c r="CQ310" i="2"/>
  <c r="CR310" i="2" s="1"/>
  <c r="AQ310" i="3" s="1"/>
  <c r="DA274" i="2"/>
  <c r="DB274" i="2" s="1"/>
  <c r="AT274" i="3" s="1"/>
  <c r="FQ267" i="2"/>
  <c r="FR267" i="2" s="1"/>
  <c r="BK267" i="3" s="1"/>
  <c r="Z288" i="2"/>
  <c r="L288" i="3" s="1"/>
  <c r="AK288" i="2"/>
  <c r="AE288" i="2"/>
  <c r="AF288" i="2" s="1"/>
  <c r="O288" i="3" s="1"/>
  <c r="FA354" i="2"/>
  <c r="FB354" i="2" s="1"/>
  <c r="BF354" i="3" s="1"/>
  <c r="DX354" i="2"/>
  <c r="GA336" i="2"/>
  <c r="GB336" i="2" s="1"/>
  <c r="BN336" i="3" s="1"/>
  <c r="FY336" i="2"/>
  <c r="FZ336" i="2" s="1"/>
  <c r="BM336" i="3" s="1"/>
  <c r="GV336" i="2"/>
  <c r="BV336" i="3" s="1"/>
  <c r="GW336" i="2"/>
  <c r="GD304" i="2"/>
  <c r="BO304" i="3" s="1"/>
  <c r="GK304" i="2"/>
  <c r="GL304" i="2" s="1"/>
  <c r="BQ304" i="3" s="1"/>
  <c r="BM308" i="2"/>
  <c r="BN308" i="2" s="1"/>
  <c r="AB308" i="3" s="1"/>
  <c r="FC350" i="2"/>
  <c r="DZ350" i="2"/>
  <c r="FU315" i="2"/>
  <c r="FV315" i="2" s="1"/>
  <c r="BL315" i="3" s="1"/>
  <c r="AB380" i="2"/>
  <c r="M380" i="3" s="1"/>
  <c r="AM380" i="2"/>
  <c r="AN380" i="2" s="1"/>
  <c r="S380" i="3" s="1"/>
  <c r="BM350" i="2"/>
  <c r="BN350" i="2" s="1"/>
  <c r="AB350" i="3" s="1"/>
  <c r="BL350" i="2"/>
  <c r="AA350" i="3" s="1"/>
  <c r="BC439" i="2"/>
  <c r="BD439" i="2" s="1"/>
  <c r="Y439" i="3" s="1"/>
  <c r="BB439" i="2"/>
  <c r="X439" i="3" s="1"/>
  <c r="BR400" i="2"/>
  <c r="AD400" i="3" s="1"/>
  <c r="CC400" i="2"/>
  <c r="EJ424" i="2"/>
  <c r="EK424" i="2"/>
  <c r="EL424" i="2" s="1"/>
  <c r="BB424" i="3" s="1"/>
  <c r="BV426" i="2"/>
  <c r="AF426" i="3" s="1"/>
  <c r="BY426" i="2"/>
  <c r="BZ426" i="2" s="1"/>
  <c r="AH426" i="3" s="1"/>
  <c r="Z460" i="2"/>
  <c r="L460" i="3" s="1"/>
  <c r="AK460" i="2"/>
  <c r="AE460" i="2"/>
  <c r="AF460" i="2" s="1"/>
  <c r="O460" i="3" s="1"/>
  <c r="FA356" i="2"/>
  <c r="FB356" i="2" s="1"/>
  <c r="BF356" i="3" s="1"/>
  <c r="AE406" i="2"/>
  <c r="AF406" i="2" s="1"/>
  <c r="O406" i="3" s="1"/>
  <c r="Z406" i="2"/>
  <c r="L406" i="3" s="1"/>
  <c r="AK406" i="2"/>
  <c r="BR463" i="2"/>
  <c r="AD463" i="3" s="1"/>
  <c r="CC463" i="2"/>
  <c r="CQ390" i="2"/>
  <c r="CR390" i="2" s="1"/>
  <c r="AQ390" i="3" s="1"/>
  <c r="EU415" i="2"/>
  <c r="EV415" i="2" s="1"/>
  <c r="BC415" i="3" s="1"/>
  <c r="DJ458" i="2"/>
  <c r="AV458" i="3" s="1"/>
  <c r="DK458" i="2"/>
  <c r="DL458" i="2" s="1"/>
  <c r="AW458" i="3" s="1"/>
  <c r="Z364" i="2"/>
  <c r="L364" i="3" s="1"/>
  <c r="AK364" i="2"/>
  <c r="AE364" i="2"/>
  <c r="AF364" i="2" s="1"/>
  <c r="O364" i="3" s="1"/>
  <c r="FC404" i="2"/>
  <c r="DZ404" i="2"/>
  <c r="BP490" i="2"/>
  <c r="AC490" i="3" s="1"/>
  <c r="CA490" i="2"/>
  <c r="CB490" i="2" s="1"/>
  <c r="AI490" i="3" s="1"/>
  <c r="BS490" i="2"/>
  <c r="BT490" i="2" s="1"/>
  <c r="AE490" i="3" s="1"/>
  <c r="EY507" i="2"/>
  <c r="EZ507" i="2" s="1"/>
  <c r="ET500" i="2"/>
  <c r="EU500" i="2"/>
  <c r="EV500" i="2" s="1"/>
  <c r="BC500" i="3" s="1"/>
  <c r="GC470" i="2"/>
  <c r="FC508" i="2"/>
  <c r="DZ508" i="2"/>
  <c r="DA491" i="2"/>
  <c r="DB491" i="2" s="1"/>
  <c r="AT491" i="3" s="1"/>
  <c r="EK470" i="2"/>
  <c r="EL470" i="2" s="1"/>
  <c r="BB470" i="3" s="1"/>
  <c r="BU502" i="3"/>
  <c r="BY502" i="2"/>
  <c r="BV502" i="2"/>
  <c r="BV502" i="3" s="1"/>
  <c r="AB483" i="2"/>
  <c r="M483" i="3" s="1"/>
  <c r="AM483" i="2"/>
  <c r="AN483" i="2" s="1"/>
  <c r="S483" i="3" s="1"/>
  <c r="CA470" i="2"/>
  <c r="CB470" i="2" s="1"/>
  <c r="AI470" i="3" s="1"/>
  <c r="GK482" i="2"/>
  <c r="GL482" i="2" s="1"/>
  <c r="BQ482" i="3" s="1"/>
  <c r="BB495" i="2"/>
  <c r="X495" i="3" s="1"/>
  <c r="BC495" i="2"/>
  <c r="BD495" i="2" s="1"/>
  <c r="Y495" i="3" s="1"/>
  <c r="AI531" i="3"/>
  <c r="AJ531" i="2"/>
  <c r="AJ531" i="3" s="1"/>
  <c r="BO584" i="3"/>
  <c r="BP584" i="2"/>
  <c r="BP584" i="3" s="1"/>
  <c r="CA584" i="2"/>
  <c r="CB584" i="2" s="1"/>
  <c r="BS584" i="2"/>
  <c r="BU534" i="3"/>
  <c r="BV534" i="2"/>
  <c r="BV534" i="3" s="1"/>
  <c r="BY534" i="2"/>
  <c r="BK565" i="3"/>
  <c r="BL565" i="2"/>
  <c r="BL565" i="3" s="1"/>
  <c r="BM565" i="2"/>
  <c r="AQ565" i="3"/>
  <c r="AR565" i="2"/>
  <c r="AR565" i="3" s="1"/>
  <c r="EY522" i="2"/>
  <c r="EZ522" i="2" s="1"/>
  <c r="DV522" i="2"/>
  <c r="BU549" i="3"/>
  <c r="BV549" i="2"/>
  <c r="BV549" i="3" s="1"/>
  <c r="BY549" i="2"/>
  <c r="BW559" i="3"/>
  <c r="BX559" i="2"/>
  <c r="BX559" i="3" s="1"/>
  <c r="AW521" i="3"/>
  <c r="AX521" i="2"/>
  <c r="AX521" i="3" s="1"/>
  <c r="BK542" i="3"/>
  <c r="BL542" i="2"/>
  <c r="BL542" i="3" s="1"/>
  <c r="BM542" i="2"/>
  <c r="DK559" i="2"/>
  <c r="DL559" i="2" s="1"/>
  <c r="DJ559" i="2"/>
  <c r="BK523" i="3"/>
  <c r="BL523" i="2"/>
  <c r="BL523" i="3" s="1"/>
  <c r="BM523" i="2"/>
  <c r="P595" i="3"/>
  <c r="Q595" i="2"/>
  <c r="Q595" i="3" s="1"/>
  <c r="BQ606" i="3"/>
  <c r="BR606" i="2"/>
  <c r="BR606" i="3" s="1"/>
  <c r="CC606" i="2"/>
  <c r="EW568" i="2"/>
  <c r="EX568" i="2" s="1"/>
  <c r="DT568" i="2"/>
  <c r="EA568" i="2"/>
  <c r="EB568" i="2" s="1"/>
  <c r="FA598" i="2"/>
  <c r="FB598" i="2" s="1"/>
  <c r="DX598" i="2"/>
  <c r="BQ640" i="3"/>
  <c r="BR640" i="2"/>
  <c r="BR640" i="3" s="1"/>
  <c r="CC640" i="2"/>
  <c r="Y605" i="3"/>
  <c r="AE605" i="2"/>
  <c r="Z605" i="2"/>
  <c r="Z605" i="3" s="1"/>
  <c r="AK605" i="2"/>
  <c r="AW601" i="3"/>
  <c r="AX601" i="2"/>
  <c r="AX601" i="3" s="1"/>
  <c r="BA612" i="3"/>
  <c r="BB612" i="2"/>
  <c r="BB612" i="3" s="1"/>
  <c r="BC612" i="2"/>
  <c r="GA629" i="2"/>
  <c r="GB629" i="2" s="1"/>
  <c r="FY629" i="2"/>
  <c r="FZ629" i="2" s="1"/>
  <c r="K664" i="3"/>
  <c r="L664" i="2"/>
  <c r="L664" i="3" s="1"/>
  <c r="AQ670" i="3"/>
  <c r="AR670" i="2"/>
  <c r="AR670" i="3" s="1"/>
  <c r="P676" i="3"/>
  <c r="Q676" i="2"/>
  <c r="Q676" i="3" s="1"/>
  <c r="AC679" i="3"/>
  <c r="AO679" i="2"/>
  <c r="AD679" i="2"/>
  <c r="AD679" i="3" s="1"/>
  <c r="Y676" i="3"/>
  <c r="Z676" i="2"/>
  <c r="Z676" i="3" s="1"/>
  <c r="AK676" i="2"/>
  <c r="AE676" i="2"/>
  <c r="P666" i="3"/>
  <c r="Q666" i="2"/>
  <c r="Q666" i="3" s="1"/>
  <c r="CQ688" i="2"/>
  <c r="CR688" i="2" s="1"/>
  <c r="CH688" i="2"/>
  <c r="EA694" i="2"/>
  <c r="EB694" i="2" s="1"/>
  <c r="EW694" i="2"/>
  <c r="EX694" i="2" s="1"/>
  <c r="DT694" i="2"/>
  <c r="BU689" i="3"/>
  <c r="BY689" i="2"/>
  <c r="BV689" i="2"/>
  <c r="BV689" i="3" s="1"/>
  <c r="AD145" i="2"/>
  <c r="N145" i="3" s="1"/>
  <c r="AO145" i="2"/>
  <c r="AP145" i="2" s="1"/>
  <c r="T145" i="3" s="1"/>
  <c r="FA45" i="2"/>
  <c r="FB45" i="2" s="1"/>
  <c r="BF45" i="3" s="1"/>
  <c r="DX45" i="2"/>
  <c r="W189" i="2"/>
  <c r="X189" i="2" s="1"/>
  <c r="K189" i="3" s="1"/>
  <c r="V189" i="2"/>
  <c r="J189" i="3" s="1"/>
  <c r="FY17" i="2"/>
  <c r="FZ17" i="2" s="1"/>
  <c r="BM17" i="3" s="1"/>
  <c r="GA17" i="2"/>
  <c r="GB17" i="2" s="1"/>
  <c r="BN17" i="3" s="1"/>
  <c r="AD105" i="2"/>
  <c r="N105" i="3" s="1"/>
  <c r="AO105" i="2"/>
  <c r="AP105" i="2" s="1"/>
  <c r="T105" i="3" s="1"/>
  <c r="DK48" i="2"/>
  <c r="DL48" i="2" s="1"/>
  <c r="AW48" i="3" s="1"/>
  <c r="DJ48" i="2"/>
  <c r="AV48" i="3" s="1"/>
  <c r="DP50" i="2"/>
  <c r="AY50" i="3" s="1"/>
  <c r="DQ50" i="2"/>
  <c r="DR50" i="2" s="1"/>
  <c r="AZ50" i="3" s="1"/>
  <c r="V152" i="2"/>
  <c r="J152" i="3" s="1"/>
  <c r="W152" i="2"/>
  <c r="X152" i="2" s="1"/>
  <c r="K152" i="3" s="1"/>
  <c r="AB158" i="2"/>
  <c r="M158" i="3" s="1"/>
  <c r="AM158" i="2"/>
  <c r="AN158" i="2" s="1"/>
  <c r="S158" i="3" s="1"/>
  <c r="EW125" i="2"/>
  <c r="EX125" i="2" s="1"/>
  <c r="BD125" i="3" s="1"/>
  <c r="DT125" i="2"/>
  <c r="EA125" i="2"/>
  <c r="EB125" i="2" s="1"/>
  <c r="BA125" i="3" s="1"/>
  <c r="CZ172" i="2"/>
  <c r="AS172" i="3" s="1"/>
  <c r="DA172" i="2"/>
  <c r="DB172" i="2" s="1"/>
  <c r="AT172" i="3" s="1"/>
  <c r="AD71" i="2"/>
  <c r="N71" i="3" s="1"/>
  <c r="AO71" i="2"/>
  <c r="AP71" i="2" s="1"/>
  <c r="T71" i="3" s="1"/>
  <c r="AM133" i="2"/>
  <c r="AN133" i="2" s="1"/>
  <c r="S133" i="3" s="1"/>
  <c r="AB133" i="2"/>
  <c r="M133" i="3" s="1"/>
  <c r="FU75" i="2"/>
  <c r="FV75" i="2" s="1"/>
  <c r="BL75" i="3" s="1"/>
  <c r="R229" i="3"/>
  <c r="Q229" i="3"/>
  <c r="R153" i="3"/>
  <c r="Q153" i="3"/>
  <c r="DA106" i="2"/>
  <c r="DB106" i="2" s="1"/>
  <c r="AT106" i="3" s="1"/>
  <c r="AB96" i="2"/>
  <c r="M96" i="3" s="1"/>
  <c r="AM96" i="2"/>
  <c r="AN96" i="2" s="1"/>
  <c r="S96" i="3" s="1"/>
  <c r="BV112" i="2"/>
  <c r="AF112" i="3" s="1"/>
  <c r="BY112" i="2"/>
  <c r="BZ112" i="2" s="1"/>
  <c r="AH112" i="3" s="1"/>
  <c r="R168" i="3"/>
  <c r="Q168" i="3"/>
  <c r="R49" i="3"/>
  <c r="Q49" i="3"/>
  <c r="BR99" i="2"/>
  <c r="AD99" i="3" s="1"/>
  <c r="CC99" i="2"/>
  <c r="AE170" i="2"/>
  <c r="AF170" i="2" s="1"/>
  <c r="O170" i="3" s="1"/>
  <c r="Z170" i="2"/>
  <c r="L170" i="3" s="1"/>
  <c r="AK170" i="2"/>
  <c r="Z51" i="2"/>
  <c r="L51" i="3" s="1"/>
  <c r="AK51" i="2"/>
  <c r="AE51" i="2"/>
  <c r="AF51" i="2" s="1"/>
  <c r="O51" i="3" s="1"/>
  <c r="EY86" i="2"/>
  <c r="EZ86" i="2" s="1"/>
  <c r="BE86" i="3" s="1"/>
  <c r="EW216" i="2"/>
  <c r="EX216" i="2" s="1"/>
  <c r="BD216" i="3" s="1"/>
  <c r="DT216" i="2"/>
  <c r="EA216" i="2"/>
  <c r="EB216" i="2" s="1"/>
  <c r="BA216" i="3" s="1"/>
  <c r="BM243" i="2"/>
  <c r="BN243" i="2" s="1"/>
  <c r="AB243" i="3" s="1"/>
  <c r="BL243" i="2"/>
  <c r="AA243" i="3" s="1"/>
  <c r="BV195" i="2"/>
  <c r="AF195" i="3" s="1"/>
  <c r="BY195" i="2"/>
  <c r="BZ195" i="2" s="1"/>
  <c r="AH195" i="3" s="1"/>
  <c r="AM225" i="2"/>
  <c r="AN225" i="2" s="1"/>
  <c r="S225" i="3" s="1"/>
  <c r="AB225" i="2"/>
  <c r="M225" i="3" s="1"/>
  <c r="EY236" i="2"/>
  <c r="EZ236" i="2" s="1"/>
  <c r="BE236" i="3" s="1"/>
  <c r="FU197" i="2"/>
  <c r="FV197" i="2" s="1"/>
  <c r="BL197" i="3" s="1"/>
  <c r="CQ216" i="2"/>
  <c r="CR216" i="2" s="1"/>
  <c r="AQ216" i="3" s="1"/>
  <c r="GW286" i="2"/>
  <c r="GV286" i="2"/>
  <c r="BV286" i="3" s="1"/>
  <c r="GW264" i="2"/>
  <c r="GV264" i="2"/>
  <c r="BV264" i="3" s="1"/>
  <c r="BV315" i="2"/>
  <c r="AF315" i="3" s="1"/>
  <c r="BY315" i="2"/>
  <c r="BZ315" i="2" s="1"/>
  <c r="AH315" i="3" s="1"/>
  <c r="AD298" i="2"/>
  <c r="N298" i="3" s="1"/>
  <c r="AO298" i="2"/>
  <c r="AP298" i="2" s="1"/>
  <c r="T298" i="3" s="1"/>
  <c r="DQ273" i="2"/>
  <c r="DR273" i="2" s="1"/>
  <c r="AZ273" i="3" s="1"/>
  <c r="FC290" i="2"/>
  <c r="DZ290" i="2"/>
  <c r="FD287" i="2"/>
  <c r="BG287" i="3" s="1"/>
  <c r="BR304" i="2"/>
  <c r="AD304" i="3" s="1"/>
  <c r="CC304" i="2"/>
  <c r="EU359" i="2"/>
  <c r="EV359" i="2" s="1"/>
  <c r="BC359" i="3" s="1"/>
  <c r="ET359" i="2"/>
  <c r="GA325" i="2"/>
  <c r="GB325" i="2" s="1"/>
  <c r="BN325" i="3" s="1"/>
  <c r="FY325" i="2"/>
  <c r="FZ325" i="2" s="1"/>
  <c r="BM325" i="3" s="1"/>
  <c r="GK336" i="2"/>
  <c r="GL336" i="2" s="1"/>
  <c r="BQ336" i="3" s="1"/>
  <c r="GD336" i="2"/>
  <c r="BO336" i="3" s="1"/>
  <c r="DA362" i="2"/>
  <c r="DB362" i="2" s="1"/>
  <c r="AT362" i="3" s="1"/>
  <c r="CZ362" i="2"/>
  <c r="AS362" i="3" s="1"/>
  <c r="BV319" i="2"/>
  <c r="AF319" i="3" s="1"/>
  <c r="BY319" i="2"/>
  <c r="BZ319" i="2" s="1"/>
  <c r="AH319" i="3" s="1"/>
  <c r="FM327" i="2"/>
  <c r="FN327" i="2" s="1"/>
  <c r="BJ327" i="3" s="1"/>
  <c r="Z329" i="2"/>
  <c r="L329" i="3" s="1"/>
  <c r="AK329" i="2"/>
  <c r="AE329" i="2"/>
  <c r="AF329" i="2" s="1"/>
  <c r="O329" i="3" s="1"/>
  <c r="CQ353" i="2"/>
  <c r="CR353" i="2" s="1"/>
  <c r="AQ353" i="3" s="1"/>
  <c r="CH353" i="2"/>
  <c r="AL353" i="3" s="1"/>
  <c r="EW303" i="2"/>
  <c r="EX303" i="2" s="1"/>
  <c r="BD303" i="3" s="1"/>
  <c r="BV342" i="2"/>
  <c r="AF342" i="3" s="1"/>
  <c r="BY342" i="2"/>
  <c r="BZ342" i="2" s="1"/>
  <c r="AH342" i="3" s="1"/>
  <c r="BB379" i="2"/>
  <c r="X379" i="3" s="1"/>
  <c r="BC379" i="2"/>
  <c r="BD379" i="2" s="1"/>
  <c r="Y379" i="3" s="1"/>
  <c r="EY441" i="2"/>
  <c r="EZ441" i="2" s="1"/>
  <c r="BE441" i="3" s="1"/>
  <c r="GA435" i="2"/>
  <c r="GB435" i="2" s="1"/>
  <c r="BN435" i="3" s="1"/>
  <c r="EU356" i="2"/>
  <c r="EV356" i="2" s="1"/>
  <c r="BC356" i="3" s="1"/>
  <c r="EK377" i="2"/>
  <c r="EL377" i="2" s="1"/>
  <c r="BB377" i="3" s="1"/>
  <c r="W403" i="2"/>
  <c r="X403" i="2" s="1"/>
  <c r="K403" i="3" s="1"/>
  <c r="V403" i="2"/>
  <c r="J403" i="3" s="1"/>
  <c r="AB439" i="2"/>
  <c r="M439" i="3" s="1"/>
  <c r="AM439" i="2"/>
  <c r="AN439" i="2" s="1"/>
  <c r="S439" i="3" s="1"/>
  <c r="EK438" i="2"/>
  <c r="EL438" i="2" s="1"/>
  <c r="BB438" i="3" s="1"/>
  <c r="BR467" i="2"/>
  <c r="AD467" i="3" s="1"/>
  <c r="CC467" i="2"/>
  <c r="EK409" i="2"/>
  <c r="EL409" i="2" s="1"/>
  <c r="BB409" i="3" s="1"/>
  <c r="GW483" i="2"/>
  <c r="GV483" i="2"/>
  <c r="BV483" i="3" s="1"/>
  <c r="BV460" i="2"/>
  <c r="AF460" i="3" s="1"/>
  <c r="BY460" i="2"/>
  <c r="BZ460" i="2" s="1"/>
  <c r="AH460" i="3" s="1"/>
  <c r="EW471" i="2"/>
  <c r="EX471" i="2" s="1"/>
  <c r="BD471" i="3" s="1"/>
  <c r="DT471" i="2"/>
  <c r="EA471" i="2"/>
  <c r="EB471" i="2" s="1"/>
  <c r="BA471" i="3" s="1"/>
  <c r="K557" i="3"/>
  <c r="L557" i="2"/>
  <c r="L557" i="3" s="1"/>
  <c r="DA471" i="2"/>
  <c r="DB471" i="2" s="1"/>
  <c r="AT471" i="3" s="1"/>
  <c r="CZ471" i="2"/>
  <c r="AS471" i="3" s="1"/>
  <c r="BW511" i="3"/>
  <c r="BX511" i="2"/>
  <c r="BX511" i="3" s="1"/>
  <c r="W494" i="2"/>
  <c r="X494" i="2" s="1"/>
  <c r="K494" i="3" s="1"/>
  <c r="V494" i="2"/>
  <c r="J494" i="3" s="1"/>
  <c r="R473" i="3"/>
  <c r="Q473" i="3"/>
  <c r="BY487" i="2"/>
  <c r="BZ487" i="2" s="1"/>
  <c r="AH487" i="3" s="1"/>
  <c r="BV487" i="2"/>
  <c r="AF487" i="3" s="1"/>
  <c r="FY558" i="2"/>
  <c r="FZ558" i="2" s="1"/>
  <c r="GA558" i="2"/>
  <c r="GB558" i="2" s="1"/>
  <c r="DZ557" i="2"/>
  <c r="FC557" i="2"/>
  <c r="GA598" i="2"/>
  <c r="GB598" i="2" s="1"/>
  <c r="FY598" i="2"/>
  <c r="FZ598" i="2" s="1"/>
  <c r="AG565" i="3"/>
  <c r="AH565" i="2"/>
  <c r="AH565" i="3" s="1"/>
  <c r="BW540" i="3"/>
  <c r="BX540" i="2"/>
  <c r="BX540" i="3" s="1"/>
  <c r="Y562" i="3"/>
  <c r="AE562" i="2"/>
  <c r="Z562" i="2"/>
  <c r="Z562" i="3" s="1"/>
  <c r="AK562" i="2"/>
  <c r="BO522" i="3"/>
  <c r="BP522" i="2"/>
  <c r="BP522" i="3" s="1"/>
  <c r="BS522" i="2"/>
  <c r="CA522" i="2"/>
  <c r="CB522" i="2" s="1"/>
  <c r="BU544" i="3"/>
  <c r="BV544" i="2"/>
  <c r="BV544" i="3" s="1"/>
  <c r="BY544" i="2"/>
  <c r="DK597" i="2"/>
  <c r="DL597" i="2" s="1"/>
  <c r="DJ597" i="2"/>
  <c r="AI528" i="3"/>
  <c r="AJ528" i="2"/>
  <c r="AJ528" i="3" s="1"/>
  <c r="EU595" i="2"/>
  <c r="EV595" i="2" s="1"/>
  <c r="ET595" i="2"/>
  <c r="AW588" i="3"/>
  <c r="AX588" i="2"/>
  <c r="AX588" i="3" s="1"/>
  <c r="EU649" i="2"/>
  <c r="EV649" i="2" s="1"/>
  <c r="ET649" i="2"/>
  <c r="K585" i="3"/>
  <c r="L585" i="2"/>
  <c r="L585" i="3" s="1"/>
  <c r="BO656" i="3"/>
  <c r="BS656" i="2"/>
  <c r="BP656" i="2"/>
  <c r="BP656" i="3" s="1"/>
  <c r="CA656" i="2"/>
  <c r="CB656" i="2" s="1"/>
  <c r="DA591" i="2"/>
  <c r="DB591" i="2" s="1"/>
  <c r="BU563" i="3"/>
  <c r="BV563" i="2"/>
  <c r="BV563" i="3" s="1"/>
  <c r="BY563" i="2"/>
  <c r="K620" i="3"/>
  <c r="L620" i="2"/>
  <c r="L620" i="3" s="1"/>
  <c r="BK613" i="3"/>
  <c r="BL613" i="2"/>
  <c r="BL613" i="3" s="1"/>
  <c r="BM613" i="2"/>
  <c r="FU634" i="2"/>
  <c r="FV634" i="2" s="1"/>
  <c r="BK645" i="3"/>
  <c r="BM645" i="2"/>
  <c r="BL645" i="2"/>
  <c r="BL645" i="3" s="1"/>
  <c r="GW616" i="2"/>
  <c r="EW657" i="2"/>
  <c r="EX657" i="2" s="1"/>
  <c r="DT657" i="2"/>
  <c r="EA657" i="2"/>
  <c r="EB657" i="2" s="1"/>
  <c r="AM685" i="3"/>
  <c r="AN685" i="2"/>
  <c r="AN685" i="3" s="1"/>
  <c r="EY651" i="2"/>
  <c r="EZ651" i="2" s="1"/>
  <c r="FC689" i="2"/>
  <c r="U657" i="3"/>
  <c r="V657" i="2"/>
  <c r="V657" i="3" s="1"/>
  <c r="W657" i="2"/>
  <c r="P696" i="3"/>
  <c r="Q696" i="2"/>
  <c r="Q696" i="3" s="1"/>
  <c r="BG651" i="3"/>
  <c r="BH651" i="2"/>
  <c r="BH651" i="3" s="1"/>
  <c r="W55" i="2"/>
  <c r="X55" i="2" s="1"/>
  <c r="K55" i="3" s="1"/>
  <c r="V55" i="2"/>
  <c r="J55" i="3" s="1"/>
  <c r="AB69" i="2"/>
  <c r="M69" i="3" s="1"/>
  <c r="AM69" i="2"/>
  <c r="AN69" i="2" s="1"/>
  <c r="S69" i="3" s="1"/>
  <c r="BV137" i="2"/>
  <c r="AF137" i="3" s="1"/>
  <c r="BY137" i="2"/>
  <c r="BZ137" i="2" s="1"/>
  <c r="AH137" i="3" s="1"/>
  <c r="AB67" i="2"/>
  <c r="M67" i="3" s="1"/>
  <c r="AM67" i="2"/>
  <c r="AN67" i="2" s="1"/>
  <c r="S67" i="3" s="1"/>
  <c r="DJ14" i="2"/>
  <c r="AV14" i="3" s="1"/>
  <c r="DK14" i="2"/>
  <c r="DL14" i="2" s="1"/>
  <c r="AW14" i="3" s="1"/>
  <c r="BB31" i="2"/>
  <c r="X31" i="3" s="1"/>
  <c r="BC31" i="2"/>
  <c r="BD31" i="2" s="1"/>
  <c r="Y31" i="3" s="1"/>
  <c r="EU66" i="2"/>
  <c r="EV66" i="2" s="1"/>
  <c r="BC66" i="3" s="1"/>
  <c r="ET66" i="2"/>
  <c r="CQ53" i="2"/>
  <c r="CR53" i="2" s="1"/>
  <c r="AQ53" i="3" s="1"/>
  <c r="DX73" i="2"/>
  <c r="FA73" i="2"/>
  <c r="FB73" i="2" s="1"/>
  <c r="BF73" i="3" s="1"/>
  <c r="FD13" i="2"/>
  <c r="BG13" i="3" s="1"/>
  <c r="GV48" i="2"/>
  <c r="BV48" i="3" s="1"/>
  <c r="GW48" i="2"/>
  <c r="CQ30" i="2"/>
  <c r="CR30" i="2" s="1"/>
  <c r="AQ30" i="3" s="1"/>
  <c r="BR83" i="2"/>
  <c r="AD83" i="3" s="1"/>
  <c r="CC83" i="2"/>
  <c r="EY116" i="2"/>
  <c r="EZ116" i="2" s="1"/>
  <c r="BE116" i="3" s="1"/>
  <c r="DV116" i="2"/>
  <c r="BC169" i="2"/>
  <c r="BD169" i="2" s="1"/>
  <c r="Y169" i="3" s="1"/>
  <c r="BB169" i="2"/>
  <c r="X169" i="3" s="1"/>
  <c r="BB71" i="2"/>
  <c r="X71" i="3" s="1"/>
  <c r="BC71" i="2"/>
  <c r="BD71" i="2" s="1"/>
  <c r="Y71" i="3" s="1"/>
  <c r="W104" i="2"/>
  <c r="X104" i="2" s="1"/>
  <c r="K104" i="3" s="1"/>
  <c r="V104" i="2"/>
  <c r="J104" i="3" s="1"/>
  <c r="BS137" i="2"/>
  <c r="BT137" i="2" s="1"/>
  <c r="AE137" i="3" s="1"/>
  <c r="GW157" i="2"/>
  <c r="GV157" i="2"/>
  <c r="BV157" i="3" s="1"/>
  <c r="Z86" i="2"/>
  <c r="L86" i="3" s="1"/>
  <c r="AE86" i="2"/>
  <c r="AF86" i="2" s="1"/>
  <c r="O86" i="3" s="1"/>
  <c r="AK86" i="2"/>
  <c r="CH105" i="2"/>
  <c r="AL105" i="3" s="1"/>
  <c r="CQ105" i="2"/>
  <c r="CR105" i="2" s="1"/>
  <c r="AQ105" i="3" s="1"/>
  <c r="W136" i="2"/>
  <c r="X136" i="2" s="1"/>
  <c r="K136" i="3" s="1"/>
  <c r="V136" i="2"/>
  <c r="J136" i="3" s="1"/>
  <c r="FY163" i="2"/>
  <c r="FZ163" i="2" s="1"/>
  <c r="BM163" i="3" s="1"/>
  <c r="GA163" i="2"/>
  <c r="GB163" i="2" s="1"/>
  <c r="BN163" i="3" s="1"/>
  <c r="DV182" i="2"/>
  <c r="EY182" i="2"/>
  <c r="EZ182" i="2" s="1"/>
  <c r="BE182" i="3" s="1"/>
  <c r="AD133" i="2"/>
  <c r="N133" i="3" s="1"/>
  <c r="AO133" i="2"/>
  <c r="AP133" i="2" s="1"/>
  <c r="T133" i="3" s="1"/>
  <c r="BL80" i="2"/>
  <c r="AA80" i="3" s="1"/>
  <c r="BM80" i="2"/>
  <c r="BN80" i="2" s="1"/>
  <c r="AB80" i="3" s="1"/>
  <c r="BC90" i="2"/>
  <c r="BD90" i="2" s="1"/>
  <c r="Y90" i="3" s="1"/>
  <c r="BB90" i="2"/>
  <c r="X90" i="3" s="1"/>
  <c r="FY183" i="2"/>
  <c r="FZ183" i="2" s="1"/>
  <c r="BM183" i="3" s="1"/>
  <c r="GA183" i="2"/>
  <c r="GB183" i="2" s="1"/>
  <c r="BN183" i="3" s="1"/>
  <c r="BR100" i="2"/>
  <c r="AD100" i="3" s="1"/>
  <c r="CC100" i="2"/>
  <c r="EY140" i="2"/>
  <c r="EZ140" i="2" s="1"/>
  <c r="BE140" i="3" s="1"/>
  <c r="W200" i="2"/>
  <c r="X200" i="2" s="1"/>
  <c r="K200" i="3" s="1"/>
  <c r="V200" i="2"/>
  <c r="J200" i="3" s="1"/>
  <c r="V216" i="2"/>
  <c r="J216" i="3" s="1"/>
  <c r="W216" i="2"/>
  <c r="X216" i="2" s="1"/>
  <c r="K216" i="3" s="1"/>
  <c r="W233" i="2"/>
  <c r="X233" i="2" s="1"/>
  <c r="K233" i="3" s="1"/>
  <c r="V233" i="2"/>
  <c r="J233" i="3" s="1"/>
  <c r="DV191" i="2"/>
  <c r="EY191" i="2"/>
  <c r="EZ191" i="2" s="1"/>
  <c r="BE191" i="3" s="1"/>
  <c r="EY215" i="2"/>
  <c r="EZ215" i="2" s="1"/>
  <c r="BE215" i="3" s="1"/>
  <c r="DV215" i="2"/>
  <c r="EA245" i="2"/>
  <c r="EB245" i="2" s="1"/>
  <c r="BA245" i="3" s="1"/>
  <c r="EW245" i="2"/>
  <c r="EX245" i="2" s="1"/>
  <c r="BD245" i="3" s="1"/>
  <c r="DT245" i="2"/>
  <c r="BC230" i="2"/>
  <c r="BD230" i="2" s="1"/>
  <c r="Y230" i="3" s="1"/>
  <c r="BB230" i="2"/>
  <c r="X230" i="3" s="1"/>
  <c r="GD231" i="2"/>
  <c r="BO231" i="3" s="1"/>
  <c r="GK231" i="2"/>
  <c r="GL231" i="2" s="1"/>
  <c r="BQ231" i="3" s="1"/>
  <c r="EU250" i="2"/>
  <c r="EV250" i="2" s="1"/>
  <c r="BC250" i="3" s="1"/>
  <c r="BR280" i="2"/>
  <c r="AD280" i="3" s="1"/>
  <c r="CC280" i="2"/>
  <c r="BR305" i="2"/>
  <c r="AD305" i="3" s="1"/>
  <c r="CC305" i="2"/>
  <c r="BC298" i="2"/>
  <c r="BD298" i="2" s="1"/>
  <c r="Y298" i="3" s="1"/>
  <c r="BB298" i="2"/>
  <c r="X298" i="3" s="1"/>
  <c r="BS273" i="2"/>
  <c r="BT273" i="2" s="1"/>
  <c r="AE273" i="3" s="1"/>
  <c r="BP273" i="2"/>
  <c r="AC273" i="3" s="1"/>
  <c r="CA273" i="2"/>
  <c r="CB273" i="2" s="1"/>
  <c r="AI273" i="3" s="1"/>
  <c r="AO266" i="2"/>
  <c r="AP266" i="2" s="1"/>
  <c r="T266" i="3" s="1"/>
  <c r="AD266" i="2"/>
  <c r="N266" i="3" s="1"/>
  <c r="AB332" i="2"/>
  <c r="M332" i="3" s="1"/>
  <c r="AM332" i="2"/>
  <c r="AN332" i="2" s="1"/>
  <c r="S332" i="3" s="1"/>
  <c r="BC327" i="2"/>
  <c r="BD327" i="2" s="1"/>
  <c r="Y327" i="3" s="1"/>
  <c r="BB327" i="2"/>
  <c r="X327" i="3" s="1"/>
  <c r="AO348" i="2"/>
  <c r="AP348" i="2" s="1"/>
  <c r="T348" i="3" s="1"/>
  <c r="AD348" i="2"/>
  <c r="N348" i="3" s="1"/>
  <c r="BB358" i="2"/>
  <c r="X358" i="3" s="1"/>
  <c r="BC358" i="2"/>
  <c r="BD358" i="2" s="1"/>
  <c r="Y358" i="3" s="1"/>
  <c r="CH352" i="2"/>
  <c r="AL352" i="3" s="1"/>
  <c r="CQ352" i="2"/>
  <c r="CR352" i="2" s="1"/>
  <c r="AQ352" i="3" s="1"/>
  <c r="Z294" i="2"/>
  <c r="L294" i="3" s="1"/>
  <c r="AE294" i="2"/>
  <c r="AF294" i="2" s="1"/>
  <c r="O294" i="3" s="1"/>
  <c r="AK294" i="2"/>
  <c r="EY359" i="2"/>
  <c r="EZ359" i="2" s="1"/>
  <c r="BE359" i="3" s="1"/>
  <c r="DV359" i="2"/>
  <c r="Q345" i="3"/>
  <c r="R345" i="3"/>
  <c r="W329" i="2"/>
  <c r="X329" i="2" s="1"/>
  <c r="K329" i="3" s="1"/>
  <c r="V329" i="2"/>
  <c r="J329" i="3" s="1"/>
  <c r="DK318" i="2"/>
  <c r="DL318" i="2" s="1"/>
  <c r="AW318" i="3" s="1"/>
  <c r="DP375" i="2"/>
  <c r="AY375" i="3" s="1"/>
  <c r="DQ375" i="2"/>
  <c r="DR375" i="2" s="1"/>
  <c r="AZ375" i="3" s="1"/>
  <c r="AB398" i="2"/>
  <c r="M398" i="3" s="1"/>
  <c r="AM398" i="2"/>
  <c r="AN398" i="2" s="1"/>
  <c r="S398" i="3" s="1"/>
  <c r="CZ417" i="2"/>
  <c r="AS417" i="3" s="1"/>
  <c r="DA417" i="2"/>
  <c r="DB417" i="2" s="1"/>
  <c r="AT417" i="3" s="1"/>
  <c r="AE439" i="2"/>
  <c r="AF439" i="2" s="1"/>
  <c r="O439" i="3" s="1"/>
  <c r="Z439" i="2"/>
  <c r="L439" i="3" s="1"/>
  <c r="AK439" i="2"/>
  <c r="DK367" i="2"/>
  <c r="DL367" i="2" s="1"/>
  <c r="AW367" i="3" s="1"/>
  <c r="BC430" i="2"/>
  <c r="BD430" i="2" s="1"/>
  <c r="Y430" i="3" s="1"/>
  <c r="BB430" i="2"/>
  <c r="X430" i="3" s="1"/>
  <c r="DQ399" i="2"/>
  <c r="DR399" i="2" s="1"/>
  <c r="AZ399" i="3" s="1"/>
  <c r="DP399" i="2"/>
  <c r="AY399" i="3" s="1"/>
  <c r="DV370" i="2"/>
  <c r="EY370" i="2"/>
  <c r="EZ370" i="2" s="1"/>
  <c r="BE370" i="3" s="1"/>
  <c r="GW449" i="2"/>
  <c r="GV449" i="2"/>
  <c r="BV449" i="3" s="1"/>
  <c r="GD413" i="2"/>
  <c r="BO413" i="3" s="1"/>
  <c r="GK413" i="2"/>
  <c r="GL413" i="2" s="1"/>
  <c r="BQ413" i="3" s="1"/>
  <c r="BV417" i="2"/>
  <c r="AF417" i="3" s="1"/>
  <c r="BY417" i="2"/>
  <c r="BZ417" i="2" s="1"/>
  <c r="AH417" i="3" s="1"/>
  <c r="GA366" i="2"/>
  <c r="GB366" i="2" s="1"/>
  <c r="BN366" i="3" s="1"/>
  <c r="FY366" i="2"/>
  <c r="FZ366" i="2" s="1"/>
  <c r="BM366" i="3" s="1"/>
  <c r="EY448" i="2"/>
  <c r="EZ448" i="2" s="1"/>
  <c r="BE448" i="3" s="1"/>
  <c r="FF507" i="2"/>
  <c r="FG507" i="2" s="1"/>
  <c r="FD507" i="2"/>
  <c r="GW480" i="2"/>
  <c r="GV480" i="2"/>
  <c r="BV480" i="3" s="1"/>
  <c r="BK515" i="3"/>
  <c r="BL515" i="2"/>
  <c r="BL515" i="3" s="1"/>
  <c r="BM515" i="2"/>
  <c r="GA480" i="2"/>
  <c r="GB480" i="2" s="1"/>
  <c r="BN480" i="3" s="1"/>
  <c r="Z478" i="2"/>
  <c r="L478" i="3" s="1"/>
  <c r="AK478" i="2"/>
  <c r="AE478" i="2"/>
  <c r="AF478" i="2" s="1"/>
  <c r="O478" i="3" s="1"/>
  <c r="W495" i="2"/>
  <c r="X495" i="2" s="1"/>
  <c r="K495" i="3" s="1"/>
  <c r="W461" i="2"/>
  <c r="X461" i="2" s="1"/>
  <c r="K461" i="3" s="1"/>
  <c r="DX477" i="2"/>
  <c r="FA477" i="2"/>
  <c r="FB477" i="2" s="1"/>
  <c r="BF477" i="3" s="1"/>
  <c r="DA482" i="2"/>
  <c r="DB482" i="2" s="1"/>
  <c r="AT482" i="3" s="1"/>
  <c r="BA558" i="3"/>
  <c r="BC558" i="2"/>
  <c r="BB558" i="2"/>
  <c r="BB558" i="3" s="1"/>
  <c r="BK508" i="3"/>
  <c r="BM508" i="2"/>
  <c r="BL508" i="2"/>
  <c r="BL508" i="3" s="1"/>
  <c r="EY472" i="2"/>
  <c r="EZ472" i="2" s="1"/>
  <c r="BE472" i="3" s="1"/>
  <c r="DV472" i="2"/>
  <c r="DK492" i="2"/>
  <c r="DL492" i="2" s="1"/>
  <c r="AW492" i="3" s="1"/>
  <c r="FA506" i="2"/>
  <c r="FB506" i="2" s="1"/>
  <c r="BA575" i="3"/>
  <c r="BC575" i="2"/>
  <c r="BB575" i="2"/>
  <c r="BB575" i="3" s="1"/>
  <c r="FQ549" i="2"/>
  <c r="FR549" i="2" s="1"/>
  <c r="DP529" i="2"/>
  <c r="DQ529" i="2"/>
  <c r="DR529" i="2" s="1"/>
  <c r="U542" i="3"/>
  <c r="W542" i="2"/>
  <c r="V542" i="2"/>
  <c r="V542" i="3" s="1"/>
  <c r="P528" i="3"/>
  <c r="Q528" i="2"/>
  <c r="Q528" i="3" s="1"/>
  <c r="BG572" i="3"/>
  <c r="BH572" i="2"/>
  <c r="BH572" i="3" s="1"/>
  <c r="EU541" i="2"/>
  <c r="EV541" i="2" s="1"/>
  <c r="BO565" i="3"/>
  <c r="BS565" i="2"/>
  <c r="BP565" i="2"/>
  <c r="BP565" i="3" s="1"/>
  <c r="CA565" i="2"/>
  <c r="CB565" i="2" s="1"/>
  <c r="AA594" i="3"/>
  <c r="AB594" i="2"/>
  <c r="AB594" i="3" s="1"/>
  <c r="AM594" i="2"/>
  <c r="U609" i="3"/>
  <c r="V609" i="2"/>
  <c r="V609" i="3" s="1"/>
  <c r="W609" i="2"/>
  <c r="AQ579" i="3"/>
  <c r="AR579" i="2"/>
  <c r="AR579" i="3" s="1"/>
  <c r="DP584" i="2"/>
  <c r="DQ584" i="2"/>
  <c r="DR584" i="2" s="1"/>
  <c r="AG571" i="3"/>
  <c r="AH571" i="2"/>
  <c r="AH571" i="3" s="1"/>
  <c r="BQ590" i="3"/>
  <c r="BR590" i="2"/>
  <c r="BR590" i="3" s="1"/>
  <c r="CC590" i="2"/>
  <c r="U568" i="3"/>
  <c r="V568" i="2"/>
  <c r="V568" i="3" s="1"/>
  <c r="W568" i="2"/>
  <c r="BU596" i="3"/>
  <c r="BV596" i="2"/>
  <c r="BV596" i="3" s="1"/>
  <c r="BY596" i="2"/>
  <c r="Y612" i="3"/>
  <c r="Z612" i="2"/>
  <c r="Z612" i="3" s="1"/>
  <c r="AK612" i="2"/>
  <c r="AE612" i="2"/>
  <c r="AC620" i="3"/>
  <c r="AD620" i="2"/>
  <c r="AD620" i="3" s="1"/>
  <c r="AO620" i="2"/>
  <c r="BO628" i="3"/>
  <c r="BS628" i="2"/>
  <c r="BP628" i="2"/>
  <c r="BP628" i="3" s="1"/>
  <c r="CA628" i="2"/>
  <c r="CB628" i="2" s="1"/>
  <c r="DA650" i="2"/>
  <c r="DB650" i="2" s="1"/>
  <c r="U617" i="3"/>
  <c r="V617" i="2"/>
  <c r="V617" i="3" s="1"/>
  <c r="W617" i="2"/>
  <c r="EU636" i="2"/>
  <c r="EV636" i="2" s="1"/>
  <c r="AM631" i="3"/>
  <c r="AN631" i="2"/>
  <c r="AN631" i="3" s="1"/>
  <c r="AM645" i="3"/>
  <c r="AN645" i="2"/>
  <c r="AN645" i="3" s="1"/>
  <c r="FD611" i="2"/>
  <c r="BA631" i="3"/>
  <c r="BC631" i="2"/>
  <c r="BB631" i="2"/>
  <c r="BB631" i="3" s="1"/>
  <c r="AM650" i="3"/>
  <c r="AN650" i="2"/>
  <c r="AN650" i="3" s="1"/>
  <c r="AQ679" i="3"/>
  <c r="AR679" i="2"/>
  <c r="AR679" i="3" s="1"/>
  <c r="EJ664" i="2"/>
  <c r="EK664" i="2"/>
  <c r="EL664" i="2" s="1"/>
  <c r="GC668" i="2"/>
  <c r="CH5" i="2"/>
  <c r="AL5" i="3" s="1"/>
  <c r="CQ5" i="2"/>
  <c r="CR5" i="2" s="1"/>
  <c r="AQ5" i="3" s="1"/>
  <c r="AB13" i="2"/>
  <c r="M13" i="3" s="1"/>
  <c r="AM13" i="2"/>
  <c r="AN13" i="2" s="1"/>
  <c r="S13" i="3" s="1"/>
  <c r="V50" i="2"/>
  <c r="J50" i="3" s="1"/>
  <c r="W50" i="2"/>
  <c r="X50" i="2" s="1"/>
  <c r="K50" i="3" s="1"/>
  <c r="DX143" i="2"/>
  <c r="FA143" i="2"/>
  <c r="FB143" i="2" s="1"/>
  <c r="BF143" i="3" s="1"/>
  <c r="EU39" i="2"/>
  <c r="EV39" i="2" s="1"/>
  <c r="BC39" i="3" s="1"/>
  <c r="FD38" i="2"/>
  <c r="BG38" i="3" s="1"/>
  <c r="Z15" i="2"/>
  <c r="L15" i="3" s="1"/>
  <c r="AK15" i="2"/>
  <c r="AE15" i="2"/>
  <c r="AF15" i="2" s="1"/>
  <c r="O15" i="3" s="1"/>
  <c r="DQ84" i="2"/>
  <c r="DR84" i="2" s="1"/>
  <c r="AZ84" i="3" s="1"/>
  <c r="DP84" i="2"/>
  <c r="AY84" i="3" s="1"/>
  <c r="EA116" i="2"/>
  <c r="EB116" i="2" s="1"/>
  <c r="BA116" i="3" s="1"/>
  <c r="AO89" i="2"/>
  <c r="AP89" i="2" s="1"/>
  <c r="T89" i="3" s="1"/>
  <c r="AD89" i="2"/>
  <c r="N89" i="3" s="1"/>
  <c r="DV117" i="2"/>
  <c r="EY117" i="2"/>
  <c r="EZ117" i="2" s="1"/>
  <c r="BE117" i="3" s="1"/>
  <c r="EK65" i="2"/>
  <c r="EL65" i="2" s="1"/>
  <c r="BB65" i="3" s="1"/>
  <c r="AE164" i="2"/>
  <c r="AF164" i="2" s="1"/>
  <c r="O164" i="3" s="1"/>
  <c r="Z164" i="2"/>
  <c r="L164" i="3" s="1"/>
  <c r="AK164" i="2"/>
  <c r="GW65" i="2"/>
  <c r="GV65" i="2"/>
  <c r="BV65" i="3" s="1"/>
  <c r="BP85" i="2"/>
  <c r="AC85" i="3" s="1"/>
  <c r="CA85" i="2"/>
  <c r="CB85" i="2" s="1"/>
  <c r="AI85" i="3" s="1"/>
  <c r="BS85" i="2"/>
  <c r="BT85" i="2" s="1"/>
  <c r="AE85" i="3" s="1"/>
  <c r="BY119" i="2"/>
  <c r="BZ119" i="2" s="1"/>
  <c r="AH119" i="3" s="1"/>
  <c r="BV119" i="2"/>
  <c r="AF119" i="3" s="1"/>
  <c r="FA159" i="2"/>
  <c r="FB159" i="2" s="1"/>
  <c r="BF159" i="3" s="1"/>
  <c r="DX159" i="2"/>
  <c r="Z127" i="2"/>
  <c r="L127" i="3" s="1"/>
  <c r="AK127" i="2"/>
  <c r="AE127" i="2"/>
  <c r="AF127" i="2" s="1"/>
  <c r="O127" i="3" s="1"/>
  <c r="DQ199" i="2"/>
  <c r="DR199" i="2" s="1"/>
  <c r="AZ199" i="3" s="1"/>
  <c r="DP199" i="2"/>
  <c r="AY199" i="3" s="1"/>
  <c r="BS99" i="2"/>
  <c r="BT99" i="2" s="1"/>
  <c r="AE99" i="3" s="1"/>
  <c r="EK131" i="2"/>
  <c r="EL131" i="2" s="1"/>
  <c r="BB131" i="3" s="1"/>
  <c r="FM217" i="2"/>
  <c r="FN217" i="2" s="1"/>
  <c r="BJ217" i="3" s="1"/>
  <c r="EA205" i="2"/>
  <c r="EB205" i="2" s="1"/>
  <c r="BA205" i="3" s="1"/>
  <c r="DT205" i="2"/>
  <c r="EW205" i="2"/>
  <c r="EX205" i="2" s="1"/>
  <c r="BD205" i="3" s="1"/>
  <c r="BR199" i="2"/>
  <c r="AD199" i="3" s="1"/>
  <c r="CC199" i="2"/>
  <c r="DQ220" i="2"/>
  <c r="DR220" i="2" s="1"/>
  <c r="AZ220" i="3" s="1"/>
  <c r="DP220" i="2"/>
  <c r="AY220" i="3" s="1"/>
  <c r="BS199" i="2"/>
  <c r="BT199" i="2" s="1"/>
  <c r="AE199" i="3" s="1"/>
  <c r="BV231" i="2"/>
  <c r="AF231" i="3" s="1"/>
  <c r="BY231" i="2"/>
  <c r="BZ231" i="2" s="1"/>
  <c r="AH231" i="3" s="1"/>
  <c r="Z317" i="2"/>
  <c r="L317" i="3" s="1"/>
  <c r="AK317" i="2"/>
  <c r="AE317" i="2"/>
  <c r="AF317" i="2" s="1"/>
  <c r="O317" i="3" s="1"/>
  <c r="DQ308" i="2"/>
  <c r="DR308" i="2" s="1"/>
  <c r="AZ308" i="3" s="1"/>
  <c r="DP308" i="2"/>
  <c r="AY308" i="3" s="1"/>
  <c r="Z272" i="2"/>
  <c r="L272" i="3" s="1"/>
  <c r="AK272" i="2"/>
  <c r="AE272" i="2"/>
  <c r="AF272" i="2" s="1"/>
  <c r="O272" i="3" s="1"/>
  <c r="EW298" i="2"/>
  <c r="EX298" i="2" s="1"/>
  <c r="BD298" i="3" s="1"/>
  <c r="AB303" i="2"/>
  <c r="M303" i="3" s="1"/>
  <c r="AM303" i="2"/>
  <c r="AN303" i="2" s="1"/>
  <c r="S303" i="3" s="1"/>
  <c r="BB262" i="2"/>
  <c r="X262" i="3" s="1"/>
  <c r="BC262" i="2"/>
  <c r="BD262" i="2" s="1"/>
  <c r="Y262" i="3" s="1"/>
  <c r="Z295" i="2"/>
  <c r="L295" i="3" s="1"/>
  <c r="AK295" i="2"/>
  <c r="AE295" i="2"/>
  <c r="AF295" i="2" s="1"/>
  <c r="O295" i="3" s="1"/>
  <c r="EA282" i="2"/>
  <c r="EB282" i="2" s="1"/>
  <c r="BA282" i="3" s="1"/>
  <c r="HA282" i="2"/>
  <c r="HB282" i="2" s="1"/>
  <c r="BY282" i="3" s="1"/>
  <c r="GX282" i="2"/>
  <c r="BW282" i="3" s="1"/>
  <c r="FA287" i="2"/>
  <c r="FB287" i="2" s="1"/>
  <c r="BF287" i="3" s="1"/>
  <c r="DQ347" i="2"/>
  <c r="DR347" i="2" s="1"/>
  <c r="AZ347" i="3" s="1"/>
  <c r="DP347" i="2"/>
  <c r="AY347" i="3" s="1"/>
  <c r="GD316" i="2"/>
  <c r="BO316" i="3" s="1"/>
  <c r="GW358" i="2"/>
  <c r="GV358" i="2"/>
  <c r="BV358" i="3" s="1"/>
  <c r="Z331" i="2"/>
  <c r="L331" i="3" s="1"/>
  <c r="AK331" i="2"/>
  <c r="AE331" i="2"/>
  <c r="AF331" i="2" s="1"/>
  <c r="O331" i="3" s="1"/>
  <c r="BV300" i="2"/>
  <c r="AF300" i="3" s="1"/>
  <c r="BY300" i="2"/>
  <c r="BZ300" i="2" s="1"/>
  <c r="AH300" i="3" s="1"/>
  <c r="GW340" i="2"/>
  <c r="AB443" i="2"/>
  <c r="M443" i="3" s="1"/>
  <c r="AM443" i="2"/>
  <c r="AN443" i="2" s="1"/>
  <c r="S443" i="3" s="1"/>
  <c r="GX343" i="2"/>
  <c r="BW343" i="3" s="1"/>
  <c r="HA343" i="2"/>
  <c r="HB343" i="2" s="1"/>
  <c r="BY343" i="3" s="1"/>
  <c r="AG504" i="3"/>
  <c r="AH504" i="2"/>
  <c r="AH504" i="3" s="1"/>
  <c r="GA419" i="2"/>
  <c r="GB419" i="2" s="1"/>
  <c r="BN419" i="3" s="1"/>
  <c r="FY419" i="2"/>
  <c r="FZ419" i="2" s="1"/>
  <c r="BM419" i="3" s="1"/>
  <c r="EY398" i="2"/>
  <c r="EZ398" i="2" s="1"/>
  <c r="BE398" i="3" s="1"/>
  <c r="FQ392" i="2"/>
  <c r="FR392" i="2" s="1"/>
  <c r="BK392" i="3" s="1"/>
  <c r="FA358" i="2"/>
  <c r="FB358" i="2" s="1"/>
  <c r="BF358" i="3" s="1"/>
  <c r="DT392" i="2"/>
  <c r="EA392" i="2"/>
  <c r="EB392" i="2" s="1"/>
  <c r="BA392" i="3" s="1"/>
  <c r="EW392" i="2"/>
  <c r="EX392" i="2" s="1"/>
  <c r="BD392" i="3" s="1"/>
  <c r="FD393" i="2"/>
  <c r="BG393" i="3" s="1"/>
  <c r="EK467" i="2"/>
  <c r="EL467" i="2" s="1"/>
  <c r="BB467" i="3" s="1"/>
  <c r="R374" i="3"/>
  <c r="Q374" i="3"/>
  <c r="EK383" i="2"/>
  <c r="EL383" i="2" s="1"/>
  <c r="BB383" i="3" s="1"/>
  <c r="CQ419" i="2"/>
  <c r="CR419" i="2" s="1"/>
  <c r="AQ419" i="3" s="1"/>
  <c r="FD448" i="2"/>
  <c r="BG448" i="3" s="1"/>
  <c r="BB382" i="2"/>
  <c r="X382" i="3" s="1"/>
  <c r="BC382" i="2"/>
  <c r="BD382" i="2" s="1"/>
  <c r="Y382" i="3" s="1"/>
  <c r="CQ400" i="2"/>
  <c r="CR400" i="2" s="1"/>
  <c r="AQ400" i="3" s="1"/>
  <c r="Y505" i="3"/>
  <c r="AE505" i="2"/>
  <c r="Z505" i="2"/>
  <c r="Z505" i="3" s="1"/>
  <c r="AK505" i="2"/>
  <c r="FY498" i="2"/>
  <c r="FZ498" i="2" s="1"/>
  <c r="BM498" i="3" s="1"/>
  <c r="AC515" i="3"/>
  <c r="AD515" i="2"/>
  <c r="AD515" i="3" s="1"/>
  <c r="AO515" i="2"/>
  <c r="GC464" i="2"/>
  <c r="DA481" i="2"/>
  <c r="DB481" i="2" s="1"/>
  <c r="AT481" i="3" s="1"/>
  <c r="W496" i="2"/>
  <c r="X496" i="2" s="1"/>
  <c r="K496" i="3" s="1"/>
  <c r="BG502" i="3"/>
  <c r="BH502" i="2"/>
  <c r="BH502" i="3" s="1"/>
  <c r="CA464" i="2"/>
  <c r="CB464" i="2" s="1"/>
  <c r="AI464" i="3" s="1"/>
  <c r="FC516" i="2"/>
  <c r="AC542" i="3"/>
  <c r="AD542" i="2"/>
  <c r="AD542" i="3" s="1"/>
  <c r="AO542" i="2"/>
  <c r="BQ537" i="3"/>
  <c r="BR537" i="2"/>
  <c r="BR537" i="3" s="1"/>
  <c r="CC537" i="2"/>
  <c r="BW545" i="3"/>
  <c r="BX545" i="2"/>
  <c r="BX545" i="3" s="1"/>
  <c r="Y556" i="3"/>
  <c r="Z556" i="2"/>
  <c r="Z556" i="3" s="1"/>
  <c r="AE556" i="2"/>
  <c r="AK556" i="2"/>
  <c r="AQ525" i="3"/>
  <c r="AR525" i="2"/>
  <c r="AR525" i="3" s="1"/>
  <c r="AQ559" i="3"/>
  <c r="AR559" i="2"/>
  <c r="AR559" i="3" s="1"/>
  <c r="EW576" i="2"/>
  <c r="EX576" i="2" s="1"/>
  <c r="EA576" i="2"/>
  <c r="EB576" i="2" s="1"/>
  <c r="DT576" i="2"/>
  <c r="BQ519" i="3"/>
  <c r="BR519" i="2"/>
  <c r="BR519" i="3" s="1"/>
  <c r="CC519" i="2"/>
  <c r="BA527" i="3"/>
  <c r="BB527" i="2"/>
  <c r="BB527" i="3" s="1"/>
  <c r="BC527" i="2"/>
  <c r="BG544" i="3"/>
  <c r="BH544" i="2"/>
  <c r="BH544" i="3" s="1"/>
  <c r="P586" i="3"/>
  <c r="Q586" i="2"/>
  <c r="Q586" i="3" s="1"/>
  <c r="DA569" i="2"/>
  <c r="DB569" i="2" s="1"/>
  <c r="P601" i="3"/>
  <c r="Q601" i="2"/>
  <c r="Q601" i="3" s="1"/>
  <c r="DK582" i="2"/>
  <c r="DL582" i="2" s="1"/>
  <c r="BW573" i="3"/>
  <c r="BX573" i="2"/>
  <c r="BX573" i="3" s="1"/>
  <c r="U611" i="3"/>
  <c r="V611" i="2"/>
  <c r="V611" i="3" s="1"/>
  <c r="W611" i="2"/>
  <c r="FY580" i="2"/>
  <c r="FZ580" i="2" s="1"/>
  <c r="DK592" i="2"/>
  <c r="DL592" i="2" s="1"/>
  <c r="BQ636" i="3"/>
  <c r="BR636" i="2"/>
  <c r="BR636" i="3" s="1"/>
  <c r="CC636" i="2"/>
  <c r="EW565" i="2"/>
  <c r="EX565" i="2" s="1"/>
  <c r="P624" i="3"/>
  <c r="Q624" i="2"/>
  <c r="Q624" i="3" s="1"/>
  <c r="CQ645" i="2"/>
  <c r="CR645" i="2" s="1"/>
  <c r="U627" i="3"/>
  <c r="W627" i="2"/>
  <c r="V627" i="2"/>
  <c r="V627" i="3" s="1"/>
  <c r="CZ679" i="2"/>
  <c r="DA679" i="2"/>
  <c r="DB679" i="2" s="1"/>
  <c r="BU675" i="3"/>
  <c r="BY675" i="2"/>
  <c r="BV675" i="2"/>
  <c r="BV675" i="3" s="1"/>
  <c r="U606" i="3"/>
  <c r="W606" i="2"/>
  <c r="V606" i="2"/>
  <c r="V606" i="3" s="1"/>
  <c r="GA623" i="2"/>
  <c r="GB623" i="2" s="1"/>
  <c r="AI642" i="3"/>
  <c r="AJ642" i="2"/>
  <c r="AJ642" i="3" s="1"/>
  <c r="GA622" i="2"/>
  <c r="GB622" i="2" s="1"/>
  <c r="AQ621" i="3"/>
  <c r="AR621" i="2"/>
  <c r="AR621" i="3" s="1"/>
  <c r="P680" i="3"/>
  <c r="Q680" i="2"/>
  <c r="Q680" i="3" s="1"/>
  <c r="AC683" i="3"/>
  <c r="AO683" i="2"/>
  <c r="AD683" i="2"/>
  <c r="AD683" i="3" s="1"/>
  <c r="BW684" i="3"/>
  <c r="BX684" i="2"/>
  <c r="BX684" i="3" s="1"/>
  <c r="DX83" i="2"/>
  <c r="FA83" i="2"/>
  <c r="FB83" i="2" s="1"/>
  <c r="BF83" i="3" s="1"/>
  <c r="AB4" i="2"/>
  <c r="M4" i="3" s="1"/>
  <c r="AM4" i="2"/>
  <c r="AN4" i="2" s="1"/>
  <c r="S4" i="3" s="1"/>
  <c r="ET53" i="2"/>
  <c r="EU53" i="2"/>
  <c r="EV53" i="2" s="1"/>
  <c r="BC53" i="3" s="1"/>
  <c r="BB6" i="2"/>
  <c r="X6" i="3" s="1"/>
  <c r="BC6" i="2"/>
  <c r="BD6" i="2" s="1"/>
  <c r="Y6" i="3" s="1"/>
  <c r="EK25" i="2"/>
  <c r="EL25" i="2" s="1"/>
  <c r="BB25" i="3" s="1"/>
  <c r="GA50" i="2"/>
  <c r="GB50" i="2" s="1"/>
  <c r="BN50" i="3" s="1"/>
  <c r="FY50" i="2"/>
  <c r="FZ50" i="2" s="1"/>
  <c r="BM50" i="3" s="1"/>
  <c r="BS23" i="2"/>
  <c r="BT23" i="2" s="1"/>
  <c r="AE23" i="3" s="1"/>
  <c r="BP23" i="2"/>
  <c r="AC23" i="3" s="1"/>
  <c r="CA23" i="2"/>
  <c r="CB23" i="2" s="1"/>
  <c r="AI23" i="3" s="1"/>
  <c r="CA15" i="2"/>
  <c r="CB15" i="2" s="1"/>
  <c r="AI15" i="3" s="1"/>
  <c r="BS15" i="2"/>
  <c r="BT15" i="2" s="1"/>
  <c r="AE15" i="3" s="1"/>
  <c r="BP15" i="2"/>
  <c r="AC15" i="3" s="1"/>
  <c r="AK22" i="2"/>
  <c r="AE22" i="2"/>
  <c r="AF22" i="2" s="1"/>
  <c r="O22" i="3" s="1"/>
  <c r="Z22" i="2"/>
  <c r="L22" i="3" s="1"/>
  <c r="EY4" i="2"/>
  <c r="EZ4" i="2" s="1"/>
  <c r="BE4" i="3" s="1"/>
  <c r="EW94" i="2"/>
  <c r="EX94" i="2" s="1"/>
  <c r="BD94" i="3" s="1"/>
  <c r="DZ85" i="2"/>
  <c r="FC85" i="2"/>
  <c r="DT144" i="2"/>
  <c r="EW144" i="2"/>
  <c r="EX144" i="2" s="1"/>
  <c r="BD144" i="3" s="1"/>
  <c r="EA144" i="2"/>
  <c r="EB144" i="2" s="1"/>
  <c r="BA144" i="3" s="1"/>
  <c r="DZ79" i="2"/>
  <c r="FC79" i="2"/>
  <c r="FM147" i="2"/>
  <c r="FN147" i="2" s="1"/>
  <c r="BJ147" i="3" s="1"/>
  <c r="V103" i="2"/>
  <c r="J103" i="3" s="1"/>
  <c r="W103" i="2"/>
  <c r="X103" i="2" s="1"/>
  <c r="K103" i="3" s="1"/>
  <c r="CH95" i="2"/>
  <c r="AL95" i="3" s="1"/>
  <c r="CQ95" i="2"/>
  <c r="CR95" i="2" s="1"/>
  <c r="AQ95" i="3" s="1"/>
  <c r="DJ126" i="2"/>
  <c r="AV126" i="3" s="1"/>
  <c r="DK126" i="2"/>
  <c r="DL126" i="2" s="1"/>
  <c r="AW126" i="3" s="1"/>
  <c r="DA110" i="2"/>
  <c r="DB110" i="2" s="1"/>
  <c r="AT110" i="3" s="1"/>
  <c r="CA152" i="2"/>
  <c r="CB152" i="2" s="1"/>
  <c r="AI152" i="3" s="1"/>
  <c r="BC52" i="2"/>
  <c r="BD52" i="2" s="1"/>
  <c r="Y52" i="3" s="1"/>
  <c r="BB52" i="2"/>
  <c r="X52" i="3" s="1"/>
  <c r="BC114" i="2"/>
  <c r="BD114" i="2" s="1"/>
  <c r="Y114" i="3" s="1"/>
  <c r="BB114" i="2"/>
  <c r="X114" i="3" s="1"/>
  <c r="Z81" i="2"/>
  <c r="L81" i="3" s="1"/>
  <c r="AE81" i="2"/>
  <c r="AF81" i="2" s="1"/>
  <c r="O81" i="3" s="1"/>
  <c r="AK81" i="2"/>
  <c r="BY174" i="2"/>
  <c r="BZ174" i="2" s="1"/>
  <c r="AH174" i="3" s="1"/>
  <c r="BV174" i="2"/>
  <c r="AF174" i="3" s="1"/>
  <c r="EU112" i="2"/>
  <c r="EV112" i="2" s="1"/>
  <c r="BC112" i="3" s="1"/>
  <c r="GC217" i="2"/>
  <c r="AB198" i="2"/>
  <c r="M198" i="3" s="1"/>
  <c r="AM198" i="2"/>
  <c r="AN198" i="2" s="1"/>
  <c r="S198" i="3" s="1"/>
  <c r="BM235" i="2"/>
  <c r="BN235" i="2" s="1"/>
  <c r="AB235" i="3" s="1"/>
  <c r="BL235" i="2"/>
  <c r="AA235" i="3" s="1"/>
  <c r="FQ264" i="2"/>
  <c r="FR264" i="2" s="1"/>
  <c r="BK264" i="3" s="1"/>
  <c r="BS257" i="2"/>
  <c r="BT257" i="2" s="1"/>
  <c r="AE257" i="3" s="1"/>
  <c r="BP257" i="2"/>
  <c r="AC257" i="3" s="1"/>
  <c r="CA257" i="2"/>
  <c r="CB257" i="2" s="1"/>
  <c r="AI257" i="3" s="1"/>
  <c r="R202" i="3"/>
  <c r="Q202" i="3"/>
  <c r="BM222" i="2"/>
  <c r="BN222" i="2" s="1"/>
  <c r="AB222" i="3" s="1"/>
  <c r="BL222" i="2"/>
  <c r="AA222" i="3" s="1"/>
  <c r="BB248" i="2"/>
  <c r="X248" i="3" s="1"/>
  <c r="BC248" i="2"/>
  <c r="BD248" i="2" s="1"/>
  <c r="Y248" i="3" s="1"/>
  <c r="GA230" i="2"/>
  <c r="GB230" i="2" s="1"/>
  <c r="BN230" i="3" s="1"/>
  <c r="FC244" i="2"/>
  <c r="DZ244" i="2"/>
  <c r="DV186" i="2"/>
  <c r="EY186" i="2"/>
  <c r="EZ186" i="2" s="1"/>
  <c r="BE186" i="3" s="1"/>
  <c r="EU278" i="2"/>
  <c r="EV278" i="2" s="1"/>
  <c r="BC278" i="3" s="1"/>
  <c r="ET278" i="2"/>
  <c r="DT317" i="2"/>
  <c r="EA317" i="2"/>
  <c r="EB317" i="2" s="1"/>
  <c r="BA317" i="3" s="1"/>
  <c r="EW317" i="2"/>
  <c r="EX317" i="2" s="1"/>
  <c r="BD317" i="3" s="1"/>
  <c r="BR296" i="2"/>
  <c r="AD296" i="3" s="1"/>
  <c r="CC296" i="2"/>
  <c r="EK283" i="2"/>
  <c r="EL283" i="2" s="1"/>
  <c r="BB283" i="3" s="1"/>
  <c r="EJ283" i="2"/>
  <c r="DQ256" i="2"/>
  <c r="DR256" i="2" s="1"/>
  <c r="AZ256" i="3" s="1"/>
  <c r="DP256" i="2"/>
  <c r="AY256" i="3" s="1"/>
  <c r="EY264" i="2"/>
  <c r="EZ264" i="2" s="1"/>
  <c r="BE264" i="3" s="1"/>
  <c r="BC282" i="2"/>
  <c r="BD282" i="2" s="1"/>
  <c r="Y282" i="3" s="1"/>
  <c r="BB282" i="2"/>
  <c r="X282" i="3" s="1"/>
  <c r="R317" i="3"/>
  <c r="Q317" i="3"/>
  <c r="AO319" i="2"/>
  <c r="AP319" i="2" s="1"/>
  <c r="T319" i="3" s="1"/>
  <c r="AD319" i="2"/>
  <c r="N319" i="3" s="1"/>
  <c r="BL339" i="2"/>
  <c r="AA339" i="3" s="1"/>
  <c r="BM339" i="2"/>
  <c r="BN339" i="2" s="1"/>
  <c r="AB339" i="3" s="1"/>
  <c r="EK351" i="2"/>
  <c r="EL351" i="2" s="1"/>
  <c r="BB351" i="3" s="1"/>
  <c r="EJ351" i="2"/>
  <c r="BR318" i="2"/>
  <c r="AD318" i="3" s="1"/>
  <c r="CC318" i="2"/>
  <c r="AO327" i="2"/>
  <c r="AP327" i="2" s="1"/>
  <c r="T327" i="3" s="1"/>
  <c r="AD327" i="2"/>
  <c r="N327" i="3" s="1"/>
  <c r="W399" i="2"/>
  <c r="X399" i="2" s="1"/>
  <c r="K399" i="3" s="1"/>
  <c r="V399" i="2"/>
  <c r="J399" i="3" s="1"/>
  <c r="BB349" i="2"/>
  <c r="X349" i="3" s="1"/>
  <c r="BC349" i="2"/>
  <c r="BD349" i="2" s="1"/>
  <c r="Y349" i="3" s="1"/>
  <c r="FA325" i="2"/>
  <c r="FB325" i="2" s="1"/>
  <c r="BF325" i="3" s="1"/>
  <c r="DX325" i="2"/>
  <c r="CZ349" i="2"/>
  <c r="AS349" i="3" s="1"/>
  <c r="DA349" i="2"/>
  <c r="DB349" i="2" s="1"/>
  <c r="AT349" i="3" s="1"/>
  <c r="EU352" i="2"/>
  <c r="EV352" i="2" s="1"/>
  <c r="BC352" i="3" s="1"/>
  <c r="R430" i="3"/>
  <c r="Q430" i="3"/>
  <c r="CC460" i="2"/>
  <c r="BR460" i="2"/>
  <c r="AD460" i="3" s="1"/>
  <c r="AB414" i="2"/>
  <c r="M414" i="3" s="1"/>
  <c r="AM414" i="2"/>
  <c r="AN414" i="2" s="1"/>
  <c r="S414" i="3" s="1"/>
  <c r="DZ370" i="2"/>
  <c r="FC370" i="2"/>
  <c r="DT400" i="2"/>
  <c r="EA400" i="2"/>
  <c r="EB400" i="2" s="1"/>
  <c r="BA400" i="3" s="1"/>
  <c r="EW400" i="2"/>
  <c r="EX400" i="2" s="1"/>
  <c r="BD400" i="3" s="1"/>
  <c r="DT396" i="2"/>
  <c r="EA396" i="2"/>
  <c r="EB396" i="2" s="1"/>
  <c r="BA396" i="3" s="1"/>
  <c r="EW396" i="2"/>
  <c r="EX396" i="2" s="1"/>
  <c r="BD396" i="3" s="1"/>
  <c r="EY452" i="2"/>
  <c r="EZ452" i="2" s="1"/>
  <c r="BE452" i="3" s="1"/>
  <c r="DV452" i="2"/>
  <c r="Z401" i="2"/>
  <c r="L401" i="3" s="1"/>
  <c r="AK401" i="2"/>
  <c r="AE401" i="2"/>
  <c r="AF401" i="2" s="1"/>
  <c r="O401" i="3" s="1"/>
  <c r="EW363" i="2"/>
  <c r="EX363" i="2" s="1"/>
  <c r="BD363" i="3" s="1"/>
  <c r="BM413" i="2"/>
  <c r="BN413" i="2" s="1"/>
  <c r="AB413" i="3" s="1"/>
  <c r="BL413" i="2"/>
  <c r="AA413" i="3" s="1"/>
  <c r="FY399" i="2"/>
  <c r="FZ399" i="2" s="1"/>
  <c r="BM399" i="3" s="1"/>
  <c r="FU506" i="2"/>
  <c r="FV506" i="2" s="1"/>
  <c r="AD377" i="2"/>
  <c r="N377" i="3" s="1"/>
  <c r="AO377" i="2"/>
  <c r="AP377" i="2" s="1"/>
  <c r="T377" i="3" s="1"/>
  <c r="FU391" i="2"/>
  <c r="FV391" i="2" s="1"/>
  <c r="BL391" i="3" s="1"/>
  <c r="FA413" i="2"/>
  <c r="FB413" i="2" s="1"/>
  <c r="BF413" i="3" s="1"/>
  <c r="DZ495" i="2"/>
  <c r="FC495" i="2"/>
  <c r="AI505" i="3"/>
  <c r="AJ505" i="2"/>
  <c r="AJ505" i="3" s="1"/>
  <c r="V485" i="2"/>
  <c r="J485" i="3" s="1"/>
  <c r="W485" i="2"/>
  <c r="X485" i="2" s="1"/>
  <c r="K485" i="3" s="1"/>
  <c r="K511" i="3"/>
  <c r="L511" i="2"/>
  <c r="L511" i="3" s="1"/>
  <c r="AB475" i="2"/>
  <c r="M475" i="3" s="1"/>
  <c r="AM475" i="2"/>
  <c r="AN475" i="2" s="1"/>
  <c r="S475" i="3" s="1"/>
  <c r="BQ542" i="3"/>
  <c r="BR542" i="2"/>
  <c r="BR542" i="3" s="1"/>
  <c r="CC542" i="2"/>
  <c r="FA563" i="2"/>
  <c r="FB563" i="2" s="1"/>
  <c r="DX563" i="2"/>
  <c r="BC487" i="2"/>
  <c r="BD487" i="2" s="1"/>
  <c r="Y487" i="3" s="1"/>
  <c r="BB487" i="2"/>
  <c r="X487" i="3" s="1"/>
  <c r="DA566" i="2"/>
  <c r="DB566" i="2" s="1"/>
  <c r="CZ566" i="2"/>
  <c r="BW542" i="3"/>
  <c r="BX542" i="2"/>
  <c r="BX542" i="3" s="1"/>
  <c r="BQ556" i="3"/>
  <c r="BR556" i="2"/>
  <c r="BR556" i="3" s="1"/>
  <c r="CC556" i="2"/>
  <c r="FC547" i="2"/>
  <c r="DZ547" i="2"/>
  <c r="DK601" i="2"/>
  <c r="DL601" i="2" s="1"/>
  <c r="DJ601" i="2"/>
  <c r="BQ573" i="3"/>
  <c r="BR573" i="2"/>
  <c r="BR573" i="3" s="1"/>
  <c r="CC573" i="2"/>
  <c r="BO524" i="3"/>
  <c r="BP524" i="2"/>
  <c r="BP524" i="3" s="1"/>
  <c r="CA524" i="2"/>
  <c r="CB524" i="2" s="1"/>
  <c r="BS524" i="2"/>
  <c r="DQ537" i="2"/>
  <c r="DR537" i="2" s="1"/>
  <c r="DP537" i="2"/>
  <c r="DX528" i="2"/>
  <c r="FA528" i="2"/>
  <c r="FB528" i="2" s="1"/>
  <c r="AC560" i="3"/>
  <c r="AD560" i="2"/>
  <c r="AD560" i="3" s="1"/>
  <c r="AO560" i="2"/>
  <c r="GV577" i="2"/>
  <c r="GW577" i="2"/>
  <c r="EJ617" i="2"/>
  <c r="EK617" i="2"/>
  <c r="EL617" i="2" s="1"/>
  <c r="AG609" i="3"/>
  <c r="AH609" i="2"/>
  <c r="AH609" i="3" s="1"/>
  <c r="ET581" i="2"/>
  <c r="EU581" i="2"/>
  <c r="EV581" i="2" s="1"/>
  <c r="EJ679" i="2"/>
  <c r="EK679" i="2"/>
  <c r="EL679" i="2" s="1"/>
  <c r="AI595" i="3"/>
  <c r="AJ595" i="2"/>
  <c r="AJ595" i="3" s="1"/>
  <c r="DV574" i="2"/>
  <c r="EY574" i="2"/>
  <c r="EZ574" i="2" s="1"/>
  <c r="GX575" i="2"/>
  <c r="HA575" i="2"/>
  <c r="HB575" i="2" s="1"/>
  <c r="DX613" i="2"/>
  <c r="FA613" i="2"/>
  <c r="FB613" i="2" s="1"/>
  <c r="AQ651" i="3"/>
  <c r="AR651" i="2"/>
  <c r="AR651" i="3" s="1"/>
  <c r="DZ624" i="2"/>
  <c r="FC624" i="2"/>
  <c r="EJ629" i="2"/>
  <c r="EK629" i="2"/>
  <c r="EL629" i="2" s="1"/>
  <c r="GC651" i="2"/>
  <c r="DA654" i="2"/>
  <c r="DB654" i="2" s="1"/>
  <c r="CZ654" i="2"/>
  <c r="EU606" i="2"/>
  <c r="EV606" i="2" s="1"/>
  <c r="DA634" i="2"/>
  <c r="DB634" i="2" s="1"/>
  <c r="CZ634" i="2"/>
  <c r="AQ642" i="3"/>
  <c r="AR642" i="2"/>
  <c r="AR642" i="3" s="1"/>
  <c r="GA682" i="2"/>
  <c r="GB682" i="2" s="1"/>
  <c r="FY682" i="2"/>
  <c r="FZ682" i="2" s="1"/>
  <c r="BG643" i="3"/>
  <c r="BH643" i="2"/>
  <c r="BH643" i="3" s="1"/>
  <c r="P675" i="3"/>
  <c r="Q675" i="2"/>
  <c r="Q675" i="3" s="1"/>
  <c r="GD682" i="2"/>
  <c r="GC661" i="2"/>
  <c r="P665" i="3"/>
  <c r="Q665" i="2"/>
  <c r="Q665" i="3" s="1"/>
  <c r="AQ654" i="3"/>
  <c r="AR654" i="2"/>
  <c r="AR654" i="3" s="1"/>
  <c r="BA681" i="3"/>
  <c r="BC681" i="2"/>
  <c r="BB681" i="2"/>
  <c r="BB681" i="3" s="1"/>
  <c r="CQ670" i="2"/>
  <c r="CR670" i="2" s="1"/>
  <c r="CH670" i="2"/>
  <c r="BU696" i="3"/>
  <c r="BY696" i="2"/>
  <c r="BV696" i="2"/>
  <c r="BV696" i="3" s="1"/>
  <c r="GC689" i="2"/>
  <c r="BG692" i="3"/>
  <c r="BH692" i="2"/>
  <c r="BH692" i="3" s="1"/>
  <c r="BQ691" i="3"/>
  <c r="BR691" i="2"/>
  <c r="BR691" i="3" s="1"/>
  <c r="CC691" i="2"/>
  <c r="CQ684" i="2"/>
  <c r="CR684" i="2" s="1"/>
  <c r="BQ652" i="3"/>
  <c r="BR652" i="2"/>
  <c r="BR652" i="3" s="1"/>
  <c r="CC652" i="2"/>
  <c r="DQ162" i="2"/>
  <c r="DR162" i="2" s="1"/>
  <c r="AZ162" i="3" s="1"/>
  <c r="DP162" i="2"/>
  <c r="AY162" i="3" s="1"/>
  <c r="BL59" i="2"/>
  <c r="AA59" i="3" s="1"/>
  <c r="BM59" i="2"/>
  <c r="BN59" i="2" s="1"/>
  <c r="AB59" i="3" s="1"/>
  <c r="EW42" i="2"/>
  <c r="EX42" i="2" s="1"/>
  <c r="BD42" i="3" s="1"/>
  <c r="BL140" i="2"/>
  <c r="AA140" i="3" s="1"/>
  <c r="BM140" i="2"/>
  <c r="BN140" i="2" s="1"/>
  <c r="AB140" i="3" s="1"/>
  <c r="DV146" i="2"/>
  <c r="EY146" i="2"/>
  <c r="EZ146" i="2" s="1"/>
  <c r="BE146" i="3" s="1"/>
  <c r="BL20" i="2"/>
  <c r="AA20" i="3" s="1"/>
  <c r="BM20" i="2"/>
  <c r="BN20" i="2" s="1"/>
  <c r="AB20" i="3" s="1"/>
  <c r="BP38" i="2"/>
  <c r="AC38" i="3" s="1"/>
  <c r="CA38" i="2"/>
  <c r="CB38" i="2" s="1"/>
  <c r="AI38" i="3" s="1"/>
  <c r="BS38" i="2"/>
  <c r="BT38" i="2" s="1"/>
  <c r="AE38" i="3" s="1"/>
  <c r="GV8" i="2"/>
  <c r="BV8" i="3" s="1"/>
  <c r="GW8" i="2"/>
  <c r="DZ47" i="2"/>
  <c r="FC47" i="2"/>
  <c r="FD16" i="2"/>
  <c r="BG16" i="3" s="1"/>
  <c r="GW178" i="2"/>
  <c r="GV178" i="2"/>
  <c r="BV178" i="3" s="1"/>
  <c r="R66" i="3"/>
  <c r="Q66" i="3"/>
  <c r="BR173" i="2"/>
  <c r="AD173" i="3" s="1"/>
  <c r="CC173" i="2"/>
  <c r="DZ75" i="2"/>
  <c r="FC75" i="2"/>
  <c r="GW243" i="2"/>
  <c r="GV243" i="2"/>
  <c r="BV243" i="3" s="1"/>
  <c r="EY79" i="2"/>
  <c r="EZ79" i="2" s="1"/>
  <c r="BE79" i="3" s="1"/>
  <c r="FQ116" i="2"/>
  <c r="FR116" i="2" s="1"/>
  <c r="BK116" i="3" s="1"/>
  <c r="DQ215" i="2"/>
  <c r="DR215" i="2" s="1"/>
  <c r="AZ215" i="3" s="1"/>
  <c r="DP215" i="2"/>
  <c r="AY215" i="3" s="1"/>
  <c r="GA71" i="2"/>
  <c r="GB71" i="2" s="1"/>
  <c r="BN71" i="3" s="1"/>
  <c r="FY71" i="2"/>
  <c r="FZ71" i="2" s="1"/>
  <c r="BM71" i="3" s="1"/>
  <c r="DK83" i="2"/>
  <c r="DL83" i="2" s="1"/>
  <c r="AW83" i="3" s="1"/>
  <c r="BC92" i="2"/>
  <c r="BD92" i="2" s="1"/>
  <c r="Y92" i="3" s="1"/>
  <c r="BB92" i="2"/>
  <c r="X92" i="3" s="1"/>
  <c r="BM161" i="2"/>
  <c r="BN161" i="2" s="1"/>
  <c r="AB161" i="3" s="1"/>
  <c r="BL161" i="2"/>
  <c r="AA161" i="3" s="1"/>
  <c r="GA102" i="2"/>
  <c r="GB102" i="2" s="1"/>
  <c r="BN102" i="3" s="1"/>
  <c r="Z73" i="2"/>
  <c r="L73" i="3" s="1"/>
  <c r="AE73" i="2"/>
  <c r="AF73" i="2" s="1"/>
  <c r="O73" i="3" s="1"/>
  <c r="AK73" i="2"/>
  <c r="GW101" i="2"/>
  <c r="AM132" i="2"/>
  <c r="AN132" i="2" s="1"/>
  <c r="S132" i="3" s="1"/>
  <c r="AB132" i="2"/>
  <c r="M132" i="3" s="1"/>
  <c r="Z63" i="2"/>
  <c r="L63" i="3" s="1"/>
  <c r="AK63" i="2"/>
  <c r="AE63" i="2"/>
  <c r="AF63" i="2" s="1"/>
  <c r="O63" i="3" s="1"/>
  <c r="CQ168" i="2"/>
  <c r="CR168" i="2" s="1"/>
  <c r="AQ168" i="3" s="1"/>
  <c r="BV219" i="2"/>
  <c r="AF219" i="3" s="1"/>
  <c r="BY219" i="2"/>
  <c r="BZ219" i="2" s="1"/>
  <c r="AH219" i="3" s="1"/>
  <c r="EA252" i="2"/>
  <c r="EB252" i="2" s="1"/>
  <c r="BA252" i="3" s="1"/>
  <c r="EW252" i="2"/>
  <c r="EX252" i="2" s="1"/>
  <c r="BD252" i="3" s="1"/>
  <c r="DT252" i="2"/>
  <c r="DZ193" i="2"/>
  <c r="FC193" i="2"/>
  <c r="AE210" i="2"/>
  <c r="AF210" i="2" s="1"/>
  <c r="O210" i="3" s="1"/>
  <c r="Z210" i="2"/>
  <c r="L210" i="3" s="1"/>
  <c r="AK210" i="2"/>
  <c r="DA238" i="2"/>
  <c r="DB238" i="2" s="1"/>
  <c r="AT238" i="3" s="1"/>
  <c r="CZ238" i="2"/>
  <c r="AS238" i="3" s="1"/>
  <c r="AD192" i="2"/>
  <c r="N192" i="3" s="1"/>
  <c r="AO192" i="2"/>
  <c r="AP192" i="2" s="1"/>
  <c r="T192" i="3" s="1"/>
  <c r="AD216" i="2"/>
  <c r="N216" i="3" s="1"/>
  <c r="AO216" i="2"/>
  <c r="AP216" i="2" s="1"/>
  <c r="T216" i="3" s="1"/>
  <c r="BY272" i="2"/>
  <c r="BZ272" i="2" s="1"/>
  <c r="AH272" i="3" s="1"/>
  <c r="BV272" i="2"/>
  <c r="AF272" i="3" s="1"/>
  <c r="DK264" i="2"/>
  <c r="DL264" i="2" s="1"/>
  <c r="AW264" i="3" s="1"/>
  <c r="DJ264" i="2"/>
  <c r="AV264" i="3" s="1"/>
  <c r="ET284" i="2"/>
  <c r="EU284" i="2"/>
  <c r="EV284" i="2" s="1"/>
  <c r="BC284" i="3" s="1"/>
  <c r="W317" i="2"/>
  <c r="X317" i="2" s="1"/>
  <c r="K317" i="3" s="1"/>
  <c r="V317" i="2"/>
  <c r="J317" i="3" s="1"/>
  <c r="CC277" i="2"/>
  <c r="BR277" i="2"/>
  <c r="AD277" i="3" s="1"/>
  <c r="BY306" i="2"/>
  <c r="BZ306" i="2" s="1"/>
  <c r="AH306" i="3" s="1"/>
  <c r="BV306" i="2"/>
  <c r="AF306" i="3" s="1"/>
  <c r="BY261" i="2"/>
  <c r="BZ261" i="2" s="1"/>
  <c r="AH261" i="3" s="1"/>
  <c r="BV261" i="2"/>
  <c r="AF261" i="3" s="1"/>
  <c r="DZ318" i="2"/>
  <c r="FC318" i="2"/>
  <c r="CA294" i="2"/>
  <c r="CB294" i="2" s="1"/>
  <c r="AI294" i="3" s="1"/>
  <c r="DX357" i="2"/>
  <c r="FA357" i="2"/>
  <c r="FB357" i="2" s="1"/>
  <c r="BF357" i="3" s="1"/>
  <c r="DT368" i="2"/>
  <c r="EA368" i="2"/>
  <c r="EB368" i="2" s="1"/>
  <c r="BA368" i="3" s="1"/>
  <c r="EW368" i="2"/>
  <c r="EX368" i="2" s="1"/>
  <c r="BD368" i="3" s="1"/>
  <c r="DA314" i="2"/>
  <c r="DB314" i="2" s="1"/>
  <c r="AT314" i="3" s="1"/>
  <c r="DV340" i="2"/>
  <c r="EY340" i="2"/>
  <c r="EZ340" i="2" s="1"/>
  <c r="BE340" i="3" s="1"/>
  <c r="Z311" i="2"/>
  <c r="L311" i="3" s="1"/>
  <c r="AK311" i="2"/>
  <c r="AE311" i="2"/>
  <c r="AF311" i="2" s="1"/>
  <c r="O311" i="3" s="1"/>
  <c r="GA363" i="2"/>
  <c r="GB363" i="2" s="1"/>
  <c r="BN363" i="3" s="1"/>
  <c r="Z296" i="2"/>
  <c r="L296" i="3" s="1"/>
  <c r="AK296" i="2"/>
  <c r="AE296" i="2"/>
  <c r="AF296" i="2" s="1"/>
  <c r="O296" i="3" s="1"/>
  <c r="DQ361" i="2"/>
  <c r="DR361" i="2" s="1"/>
  <c r="AZ361" i="3" s="1"/>
  <c r="DP361" i="2"/>
  <c r="AY361" i="3" s="1"/>
  <c r="EU384" i="2"/>
  <c r="EV384" i="2" s="1"/>
  <c r="BC384" i="3" s="1"/>
  <c r="DT438" i="2"/>
  <c r="EA438" i="2"/>
  <c r="EB438" i="2" s="1"/>
  <c r="BA438" i="3" s="1"/>
  <c r="EW438" i="2"/>
  <c r="EX438" i="2" s="1"/>
  <c r="BD438" i="3" s="1"/>
  <c r="Z382" i="2"/>
  <c r="L382" i="3" s="1"/>
  <c r="AK382" i="2"/>
  <c r="AE382" i="2"/>
  <c r="AF382" i="2" s="1"/>
  <c r="O382" i="3" s="1"/>
  <c r="GA408" i="2"/>
  <c r="GB408" i="2" s="1"/>
  <c r="BN408" i="3" s="1"/>
  <c r="FY408" i="2"/>
  <c r="FZ408" i="2" s="1"/>
  <c r="BM408" i="3" s="1"/>
  <c r="GA432" i="2"/>
  <c r="GB432" i="2" s="1"/>
  <c r="BN432" i="3" s="1"/>
  <c r="DQ439" i="2"/>
  <c r="DR439" i="2" s="1"/>
  <c r="AZ439" i="3" s="1"/>
  <c r="AB364" i="2"/>
  <c r="M364" i="3" s="1"/>
  <c r="AM364" i="2"/>
  <c r="AN364" i="2" s="1"/>
  <c r="S364" i="3" s="1"/>
  <c r="EW415" i="2"/>
  <c r="EX415" i="2" s="1"/>
  <c r="BD415" i="3" s="1"/>
  <c r="GV493" i="2"/>
  <c r="BV493" i="3" s="1"/>
  <c r="GW493" i="2"/>
  <c r="BM371" i="2"/>
  <c r="BN371" i="2" s="1"/>
  <c r="AB371" i="3" s="1"/>
  <c r="BL371" i="2"/>
  <c r="AA371" i="3" s="1"/>
  <c r="EA382" i="2"/>
  <c r="EB382" i="2" s="1"/>
  <c r="BA382" i="3" s="1"/>
  <c r="W434" i="2"/>
  <c r="X434" i="2" s="1"/>
  <c r="K434" i="3" s="1"/>
  <c r="V434" i="2"/>
  <c r="J434" i="3" s="1"/>
  <c r="AE408" i="2"/>
  <c r="AF408" i="2" s="1"/>
  <c r="O408" i="3" s="1"/>
  <c r="Z408" i="2"/>
  <c r="L408" i="3" s="1"/>
  <c r="AK408" i="2"/>
  <c r="DK435" i="2"/>
  <c r="DL435" i="2" s="1"/>
  <c r="AW435" i="3" s="1"/>
  <c r="DJ435" i="2"/>
  <c r="AV435" i="3" s="1"/>
  <c r="BC455" i="2"/>
  <c r="BD455" i="2" s="1"/>
  <c r="Y455" i="3" s="1"/>
  <c r="BB455" i="2"/>
  <c r="X455" i="3" s="1"/>
  <c r="AB474" i="2"/>
  <c r="M474" i="3" s="1"/>
  <c r="AM474" i="2"/>
  <c r="AN474" i="2" s="1"/>
  <c r="S474" i="3" s="1"/>
  <c r="BQ513" i="3"/>
  <c r="BR513" i="2"/>
  <c r="BR513" i="3" s="1"/>
  <c r="CC513" i="2"/>
  <c r="DK478" i="2"/>
  <c r="DL478" i="2" s="1"/>
  <c r="AW478" i="3" s="1"/>
  <c r="DZ505" i="2"/>
  <c r="FC505" i="2"/>
  <c r="DQ477" i="2"/>
  <c r="DR477" i="2" s="1"/>
  <c r="AZ477" i="3" s="1"/>
  <c r="AG520" i="3"/>
  <c r="AH520" i="2"/>
  <c r="AH520" i="3" s="1"/>
  <c r="AD470" i="2"/>
  <c r="N470" i="3" s="1"/>
  <c r="AO470" i="2"/>
  <c r="AP470" i="2" s="1"/>
  <c r="T470" i="3" s="1"/>
  <c r="AE475" i="2"/>
  <c r="AF475" i="2" s="1"/>
  <c r="O475" i="3" s="1"/>
  <c r="Z475" i="2"/>
  <c r="L475" i="3" s="1"/>
  <c r="AK475" i="2"/>
  <c r="CZ552" i="2"/>
  <c r="DA552" i="2"/>
  <c r="DB552" i="2" s="1"/>
  <c r="FM547" i="2"/>
  <c r="FN547" i="2" s="1"/>
  <c r="GC556" i="2"/>
  <c r="CQ524" i="2"/>
  <c r="CR524" i="2" s="1"/>
  <c r="DQ550" i="2"/>
  <c r="DR550" i="2" s="1"/>
  <c r="BG591" i="3"/>
  <c r="BH591" i="2"/>
  <c r="BH591" i="3" s="1"/>
  <c r="AW554" i="3"/>
  <c r="AX554" i="2"/>
  <c r="AX554" i="3" s="1"/>
  <c r="GV534" i="2"/>
  <c r="GW534" i="2"/>
  <c r="AA637" i="3"/>
  <c r="AB637" i="2"/>
  <c r="AB637" i="3" s="1"/>
  <c r="AM637" i="2"/>
  <c r="BA597" i="3"/>
  <c r="BC597" i="2"/>
  <c r="BB597" i="2"/>
  <c r="BB597" i="3" s="1"/>
  <c r="GC589" i="2"/>
  <c r="BK564" i="3"/>
  <c r="BM564" i="2"/>
  <c r="BL564" i="2"/>
  <c r="BL564" i="3" s="1"/>
  <c r="BO577" i="3"/>
  <c r="BP577" i="2"/>
  <c r="BP577" i="3" s="1"/>
  <c r="CA577" i="2"/>
  <c r="CB577" i="2" s="1"/>
  <c r="BS577" i="2"/>
  <c r="CQ601" i="2"/>
  <c r="CR601" i="2" s="1"/>
  <c r="DP644" i="2"/>
  <c r="DQ644" i="2"/>
  <c r="DR644" i="2" s="1"/>
  <c r="AW581" i="3"/>
  <c r="AX581" i="2"/>
  <c r="AX581" i="3" s="1"/>
  <c r="FM621" i="2"/>
  <c r="FN621" i="2" s="1"/>
  <c r="K618" i="3"/>
  <c r="L618" i="2"/>
  <c r="L618" i="3" s="1"/>
  <c r="AG639" i="3"/>
  <c r="AH639" i="2"/>
  <c r="AH639" i="3" s="1"/>
  <c r="CZ633" i="2"/>
  <c r="DA633" i="2"/>
  <c r="DB633" i="2" s="1"/>
  <c r="K668" i="3"/>
  <c r="L668" i="2"/>
  <c r="L668" i="3" s="1"/>
  <c r="EK627" i="2"/>
  <c r="EL627" i="2" s="1"/>
  <c r="EK643" i="2"/>
  <c r="EL643" i="2" s="1"/>
  <c r="AQ683" i="3"/>
  <c r="AR683" i="2"/>
  <c r="AR683" i="3" s="1"/>
  <c r="AC657" i="3"/>
  <c r="AD657" i="2"/>
  <c r="AD657" i="3" s="1"/>
  <c r="AO657" i="2"/>
  <c r="GC671" i="2"/>
  <c r="P658" i="3"/>
  <c r="Q658" i="2"/>
  <c r="Q658" i="3" s="1"/>
  <c r="CQ650" i="2"/>
  <c r="CR650" i="2" s="1"/>
  <c r="Y694" i="3"/>
  <c r="AE694" i="2"/>
  <c r="Z694" i="2"/>
  <c r="Z694" i="3" s="1"/>
  <c r="AK694" i="2"/>
  <c r="BA663" i="3"/>
  <c r="BC663" i="2"/>
  <c r="BB663" i="2"/>
  <c r="BB663" i="3" s="1"/>
  <c r="AQ660" i="3"/>
  <c r="AR660" i="2"/>
  <c r="AR660" i="3" s="1"/>
  <c r="BQ669" i="3"/>
  <c r="BR669" i="2"/>
  <c r="BR669" i="3" s="1"/>
  <c r="CC669" i="2"/>
  <c r="V15" i="2"/>
  <c r="J15" i="3" s="1"/>
  <c r="W15" i="2"/>
  <c r="X15" i="2" s="1"/>
  <c r="K15" i="3" s="1"/>
  <c r="DQ61" i="2"/>
  <c r="DR61" i="2" s="1"/>
  <c r="AZ61" i="3" s="1"/>
  <c r="DP61" i="2"/>
  <c r="AY61" i="3" s="1"/>
  <c r="FU5" i="2"/>
  <c r="FV5" i="2" s="1"/>
  <c r="BL5" i="3" s="1"/>
  <c r="BB23" i="2"/>
  <c r="X23" i="3" s="1"/>
  <c r="BC23" i="2"/>
  <c r="BD23" i="2" s="1"/>
  <c r="Y23" i="3" s="1"/>
  <c r="BP19" i="2"/>
  <c r="AC19" i="3" s="1"/>
  <c r="CA19" i="2"/>
  <c r="CB19" i="2" s="1"/>
  <c r="AI19" i="3" s="1"/>
  <c r="BS19" i="2"/>
  <c r="BT19" i="2" s="1"/>
  <c r="AE19" i="3" s="1"/>
  <c r="BR63" i="2"/>
  <c r="AD63" i="3" s="1"/>
  <c r="CC63" i="2"/>
  <c r="BY42" i="2"/>
  <c r="BZ42" i="2" s="1"/>
  <c r="AH42" i="3" s="1"/>
  <c r="BV42" i="2"/>
  <c r="AF42" i="3" s="1"/>
  <c r="FD5" i="2"/>
  <c r="BG5" i="3" s="1"/>
  <c r="V80" i="2"/>
  <c r="J80" i="3" s="1"/>
  <c r="W80" i="2"/>
  <c r="X80" i="2" s="1"/>
  <c r="K80" i="3" s="1"/>
  <c r="EW98" i="2"/>
  <c r="EX98" i="2" s="1"/>
  <c r="BD98" i="3" s="1"/>
  <c r="BR69" i="2"/>
  <c r="AD69" i="3" s="1"/>
  <c r="CC69" i="2"/>
  <c r="AD91" i="2"/>
  <c r="N91" i="3" s="1"/>
  <c r="AO91" i="2"/>
  <c r="AP91" i="2" s="1"/>
  <c r="T91" i="3" s="1"/>
  <c r="EY175" i="2"/>
  <c r="EZ175" i="2" s="1"/>
  <c r="BE175" i="3" s="1"/>
  <c r="DV175" i="2"/>
  <c r="BS71" i="2"/>
  <c r="BT71" i="2" s="1"/>
  <c r="AE71" i="3" s="1"/>
  <c r="CA71" i="2"/>
  <c r="CB71" i="2" s="1"/>
  <c r="AI71" i="3" s="1"/>
  <c r="BP71" i="2"/>
  <c r="AC71" i="3" s="1"/>
  <c r="BY97" i="2"/>
  <c r="BZ97" i="2" s="1"/>
  <c r="AH97" i="3" s="1"/>
  <c r="BV97" i="2"/>
  <c r="AF97" i="3" s="1"/>
  <c r="W187" i="2"/>
  <c r="X187" i="2" s="1"/>
  <c r="K187" i="3" s="1"/>
  <c r="V187" i="2"/>
  <c r="J187" i="3" s="1"/>
  <c r="GA128" i="2"/>
  <c r="GB128" i="2" s="1"/>
  <c r="BN128" i="3" s="1"/>
  <c r="AD161" i="2"/>
  <c r="N161" i="3" s="1"/>
  <c r="AO161" i="2"/>
  <c r="AP161" i="2" s="1"/>
  <c r="T161" i="3" s="1"/>
  <c r="BR116" i="2"/>
  <c r="AD116" i="3" s="1"/>
  <c r="CC116" i="2"/>
  <c r="BS72" i="2"/>
  <c r="BT72" i="2" s="1"/>
  <c r="AE72" i="3" s="1"/>
  <c r="W157" i="2"/>
  <c r="X157" i="2" s="1"/>
  <c r="K157" i="3" s="1"/>
  <c r="V157" i="2"/>
  <c r="J157" i="3" s="1"/>
  <c r="CC170" i="2"/>
  <c r="BR170" i="2"/>
  <c r="AD170" i="3" s="1"/>
  <c r="ET194" i="2"/>
  <c r="EU194" i="2"/>
  <c r="EV194" i="2" s="1"/>
  <c r="BC194" i="3" s="1"/>
  <c r="DK192" i="2"/>
  <c r="DL192" i="2" s="1"/>
  <c r="AW192" i="3" s="1"/>
  <c r="BC201" i="2"/>
  <c r="BD201" i="2" s="1"/>
  <c r="Y201" i="3" s="1"/>
  <c r="BB201" i="2"/>
  <c r="X201" i="3" s="1"/>
  <c r="FY212" i="2"/>
  <c r="FZ212" i="2" s="1"/>
  <c r="BM212" i="3" s="1"/>
  <c r="GA212" i="2"/>
  <c r="GB212" i="2" s="1"/>
  <c r="BN212" i="3" s="1"/>
  <c r="W246" i="2"/>
  <c r="X246" i="2" s="1"/>
  <c r="K246" i="3" s="1"/>
  <c r="V246" i="2"/>
  <c r="J246" i="3" s="1"/>
  <c r="CC212" i="2"/>
  <c r="BR212" i="2"/>
  <c r="AD212" i="3" s="1"/>
  <c r="BR246" i="2"/>
  <c r="AD246" i="3" s="1"/>
  <c r="CC246" i="2"/>
  <c r="GC264" i="2"/>
  <c r="EU285" i="2"/>
  <c r="EV285" i="2" s="1"/>
  <c r="BC285" i="3" s="1"/>
  <c r="ET285" i="2"/>
  <c r="BV299" i="2"/>
  <c r="AF299" i="3" s="1"/>
  <c r="BY299" i="2"/>
  <c r="BZ299" i="2" s="1"/>
  <c r="AH299" i="3" s="1"/>
  <c r="Z309" i="2"/>
  <c r="L309" i="3" s="1"/>
  <c r="AK309" i="2"/>
  <c r="AE309" i="2"/>
  <c r="AF309" i="2" s="1"/>
  <c r="O309" i="3" s="1"/>
  <c r="AB308" i="2"/>
  <c r="M308" i="3" s="1"/>
  <c r="AM308" i="2"/>
  <c r="AN308" i="2" s="1"/>
  <c r="S308" i="3" s="1"/>
  <c r="BR274" i="2"/>
  <c r="AD274" i="3" s="1"/>
  <c r="CC274" i="2"/>
  <c r="BM298" i="2"/>
  <c r="BN298" i="2" s="1"/>
  <c r="AB298" i="3" s="1"/>
  <c r="BL298" i="2"/>
  <c r="AA298" i="3" s="1"/>
  <c r="CC285" i="2"/>
  <c r="BR285" i="2"/>
  <c r="AD285" i="3" s="1"/>
  <c r="W264" i="2"/>
  <c r="X264" i="2" s="1"/>
  <c r="K264" i="3" s="1"/>
  <c r="GA330" i="2"/>
  <c r="GB330" i="2" s="1"/>
  <c r="BN330" i="3" s="1"/>
  <c r="FY330" i="2"/>
  <c r="FZ330" i="2" s="1"/>
  <c r="BM330" i="3" s="1"/>
  <c r="BP330" i="2"/>
  <c r="AC330" i="3" s="1"/>
  <c r="CA330" i="2"/>
  <c r="CB330" i="2" s="1"/>
  <c r="AI330" i="3" s="1"/>
  <c r="BS330" i="2"/>
  <c r="BT330" i="2" s="1"/>
  <c r="AE330" i="3" s="1"/>
  <c r="Z452" i="2"/>
  <c r="L452" i="3" s="1"/>
  <c r="AK452" i="2"/>
  <c r="AE452" i="2"/>
  <c r="AF452" i="2" s="1"/>
  <c r="O452" i="3" s="1"/>
  <c r="DK317" i="2"/>
  <c r="DL317" i="2" s="1"/>
  <c r="AW317" i="3" s="1"/>
  <c r="CH397" i="2"/>
  <c r="AL397" i="3" s="1"/>
  <c r="CQ397" i="2"/>
  <c r="CR397" i="2" s="1"/>
  <c r="AQ397" i="3" s="1"/>
  <c r="EU394" i="2"/>
  <c r="EV394" i="2" s="1"/>
  <c r="BC394" i="3" s="1"/>
  <c r="ET394" i="2"/>
  <c r="BL317" i="2"/>
  <c r="AA317" i="3" s="1"/>
  <c r="BM317" i="2"/>
  <c r="BN317" i="2" s="1"/>
  <c r="AB317" i="3" s="1"/>
  <c r="EK344" i="2"/>
  <c r="EL344" i="2" s="1"/>
  <c r="BB344" i="3" s="1"/>
  <c r="CQ334" i="2"/>
  <c r="CR334" i="2" s="1"/>
  <c r="AQ334" i="3" s="1"/>
  <c r="GA365" i="2"/>
  <c r="GB365" i="2" s="1"/>
  <c r="BN365" i="3" s="1"/>
  <c r="BS362" i="2"/>
  <c r="BT362" i="2" s="1"/>
  <c r="AE362" i="3" s="1"/>
  <c r="BP362" i="2"/>
  <c r="AC362" i="3" s="1"/>
  <c r="CA362" i="2"/>
  <c r="CB362" i="2" s="1"/>
  <c r="AI362" i="3" s="1"/>
  <c r="BC320" i="2"/>
  <c r="BD320" i="2" s="1"/>
  <c r="Y320" i="3" s="1"/>
  <c r="BB320" i="2"/>
  <c r="X320" i="3" s="1"/>
  <c r="DQ363" i="2"/>
  <c r="DR363" i="2" s="1"/>
  <c r="AZ363" i="3" s="1"/>
  <c r="DP363" i="2"/>
  <c r="AY363" i="3" s="1"/>
  <c r="GW451" i="2"/>
  <c r="GV451" i="2"/>
  <c r="BV451" i="3" s="1"/>
  <c r="EK430" i="2"/>
  <c r="EL430" i="2" s="1"/>
  <c r="BB430" i="3" s="1"/>
  <c r="EJ430" i="2"/>
  <c r="FA390" i="2"/>
  <c r="FB390" i="2" s="1"/>
  <c r="BF390" i="3" s="1"/>
  <c r="FM447" i="2"/>
  <c r="FN447" i="2" s="1"/>
  <c r="BJ447" i="3" s="1"/>
  <c r="EJ402" i="2"/>
  <c r="EK402" i="2"/>
  <c r="EL402" i="2" s="1"/>
  <c r="BB402" i="3" s="1"/>
  <c r="CQ420" i="2"/>
  <c r="CR420" i="2" s="1"/>
  <c r="AQ420" i="3" s="1"/>
  <c r="FU404" i="2"/>
  <c r="FV404" i="2" s="1"/>
  <c r="BL404" i="3" s="1"/>
  <c r="AI566" i="3"/>
  <c r="AJ566" i="2"/>
  <c r="AJ566" i="3" s="1"/>
  <c r="W388" i="2"/>
  <c r="X388" i="2" s="1"/>
  <c r="K388" i="3" s="1"/>
  <c r="V388" i="2"/>
  <c r="J388" i="3" s="1"/>
  <c r="CH447" i="2"/>
  <c r="AL447" i="3" s="1"/>
  <c r="CQ447" i="2"/>
  <c r="CR447" i="2" s="1"/>
  <c r="AQ447" i="3" s="1"/>
  <c r="DA435" i="2"/>
  <c r="DB435" i="2" s="1"/>
  <c r="AT435" i="3" s="1"/>
  <c r="CZ459" i="2"/>
  <c r="AS459" i="3" s="1"/>
  <c r="DA459" i="2"/>
  <c r="DB459" i="2" s="1"/>
  <c r="AT459" i="3" s="1"/>
  <c r="GW453" i="2"/>
  <c r="W462" i="2"/>
  <c r="X462" i="2" s="1"/>
  <c r="K462" i="3" s="1"/>
  <c r="V462" i="2"/>
  <c r="J462" i="3" s="1"/>
  <c r="DQ476" i="2"/>
  <c r="DR476" i="2" s="1"/>
  <c r="AZ476" i="3" s="1"/>
  <c r="DP476" i="2"/>
  <c r="AY476" i="3" s="1"/>
  <c r="BU503" i="3"/>
  <c r="BY503" i="2"/>
  <c r="BV503" i="2"/>
  <c r="BV503" i="3" s="1"/>
  <c r="R480" i="3"/>
  <c r="Q480" i="3"/>
  <c r="FC515" i="2"/>
  <c r="DZ515" i="2"/>
  <c r="DZ485" i="2"/>
  <c r="FC485" i="2"/>
  <c r="BG515" i="3"/>
  <c r="BH515" i="2"/>
  <c r="BH515" i="3" s="1"/>
  <c r="DX491" i="2"/>
  <c r="FA491" i="2"/>
  <c r="FB491" i="2" s="1"/>
  <c r="BF491" i="3" s="1"/>
  <c r="EY521" i="2"/>
  <c r="EZ521" i="2" s="1"/>
  <c r="EU471" i="2"/>
  <c r="EV471" i="2" s="1"/>
  <c r="BC471" i="3" s="1"/>
  <c r="ET471" i="2"/>
  <c r="R490" i="3"/>
  <c r="Q490" i="3"/>
  <c r="AG524" i="3"/>
  <c r="AH524" i="2"/>
  <c r="AH524" i="3" s="1"/>
  <c r="BC474" i="2"/>
  <c r="BD474" i="2" s="1"/>
  <c r="Y474" i="3" s="1"/>
  <c r="BB474" i="2"/>
  <c r="X474" i="3" s="1"/>
  <c r="P513" i="3"/>
  <c r="Q513" i="2"/>
  <c r="Q513" i="3" s="1"/>
  <c r="DX531" i="2"/>
  <c r="FA531" i="2"/>
  <c r="FB531" i="2" s="1"/>
  <c r="BO561" i="3"/>
  <c r="BS561" i="2"/>
  <c r="BP561" i="2"/>
  <c r="BP561" i="3" s="1"/>
  <c r="CA561" i="2"/>
  <c r="CB561" i="2" s="1"/>
  <c r="BW547" i="3"/>
  <c r="BX547" i="2"/>
  <c r="BX547" i="3" s="1"/>
  <c r="AC530" i="3"/>
  <c r="AD530" i="2"/>
  <c r="AD530" i="3" s="1"/>
  <c r="AO530" i="2"/>
  <c r="AC561" i="3"/>
  <c r="AD561" i="2"/>
  <c r="AD561" i="3" s="1"/>
  <c r="AO561" i="2"/>
  <c r="BK549" i="3"/>
  <c r="BL549" i="2"/>
  <c r="BL549" i="3" s="1"/>
  <c r="BM549" i="2"/>
  <c r="BO535" i="3"/>
  <c r="BP535" i="2"/>
  <c r="BP535" i="3" s="1"/>
  <c r="CA535" i="2"/>
  <c r="CB535" i="2" s="1"/>
  <c r="BS535" i="2"/>
  <c r="AW557" i="3"/>
  <c r="AX557" i="2"/>
  <c r="AX557" i="3" s="1"/>
  <c r="EU543" i="2"/>
  <c r="EV543" i="2" s="1"/>
  <c r="EK589" i="2"/>
  <c r="EL589" i="2" s="1"/>
  <c r="EJ589" i="2"/>
  <c r="DK564" i="2"/>
  <c r="DL564" i="2" s="1"/>
  <c r="DJ564" i="2"/>
  <c r="BQ544" i="3"/>
  <c r="BR544" i="2"/>
  <c r="BR544" i="3" s="1"/>
  <c r="CC544" i="2"/>
  <c r="DK520" i="2"/>
  <c r="DL520" i="2" s="1"/>
  <c r="DJ520" i="2"/>
  <c r="EJ529" i="2"/>
  <c r="EK529" i="2"/>
  <c r="EL529" i="2" s="1"/>
  <c r="FU583" i="2"/>
  <c r="FV583" i="2" s="1"/>
  <c r="BW567" i="3"/>
  <c r="BX567" i="2"/>
  <c r="BX567" i="3" s="1"/>
  <c r="EU578" i="2"/>
  <c r="EV578" i="2" s="1"/>
  <c r="BG576" i="3"/>
  <c r="BH576" i="2"/>
  <c r="BH576" i="3" s="1"/>
  <c r="K576" i="3"/>
  <c r="L576" i="2"/>
  <c r="L576" i="3" s="1"/>
  <c r="EW567" i="2"/>
  <c r="EX567" i="2" s="1"/>
  <c r="BW626" i="3"/>
  <c r="BX626" i="2"/>
  <c r="BX626" i="3" s="1"/>
  <c r="BO617" i="3"/>
  <c r="BP617" i="2"/>
  <c r="BP617" i="3" s="1"/>
  <c r="CA617" i="2"/>
  <c r="CB617" i="2" s="1"/>
  <c r="BS617" i="2"/>
  <c r="AI644" i="3"/>
  <c r="AJ644" i="2"/>
  <c r="AJ644" i="3" s="1"/>
  <c r="GA611" i="2"/>
  <c r="GB611" i="2" s="1"/>
  <c r="FY611" i="2"/>
  <c r="FZ611" i="2" s="1"/>
  <c r="BQ647" i="3"/>
  <c r="BR647" i="2"/>
  <c r="BR647" i="3" s="1"/>
  <c r="CC647" i="2"/>
  <c r="AC629" i="3"/>
  <c r="AD629" i="2"/>
  <c r="AD629" i="3" s="1"/>
  <c r="AO629" i="2"/>
  <c r="DQ606" i="2"/>
  <c r="DR606" i="2" s="1"/>
  <c r="BA626" i="3"/>
  <c r="BC626" i="2"/>
  <c r="BB626" i="2"/>
  <c r="BB626" i="3" s="1"/>
  <c r="BW647" i="3"/>
  <c r="BX647" i="2"/>
  <c r="BX647" i="3" s="1"/>
  <c r="BO662" i="3"/>
  <c r="BP662" i="2"/>
  <c r="BP662" i="3" s="1"/>
  <c r="CA662" i="2"/>
  <c r="CB662" i="2" s="1"/>
  <c r="BS662" i="2"/>
  <c r="GA608" i="2"/>
  <c r="GB608" i="2" s="1"/>
  <c r="FY608" i="2"/>
  <c r="FZ608" i="2" s="1"/>
  <c r="FU619" i="2"/>
  <c r="FV619" i="2" s="1"/>
  <c r="Y678" i="3"/>
  <c r="Z678" i="2"/>
  <c r="Z678" i="3" s="1"/>
  <c r="AK678" i="2"/>
  <c r="AE678" i="2"/>
  <c r="EK658" i="2"/>
  <c r="EL658" i="2" s="1"/>
  <c r="EJ658" i="2"/>
  <c r="BW682" i="3"/>
  <c r="BX682" i="2"/>
  <c r="BX682" i="3" s="1"/>
  <c r="AQ668" i="3"/>
  <c r="AR668" i="2"/>
  <c r="AR668" i="3" s="1"/>
  <c r="DA657" i="2"/>
  <c r="DB657" i="2" s="1"/>
  <c r="CZ657" i="2"/>
  <c r="BU681" i="3"/>
  <c r="BY681" i="2"/>
  <c r="BV681" i="2"/>
  <c r="BV681" i="3" s="1"/>
  <c r="FD652" i="2"/>
  <c r="BO633" i="3"/>
  <c r="BP633" i="2"/>
  <c r="BP633" i="3" s="1"/>
  <c r="CA633" i="2"/>
  <c r="CB633" i="2" s="1"/>
  <c r="BS633" i="2"/>
  <c r="BK658" i="3"/>
  <c r="BL658" i="2"/>
  <c r="BL658" i="3" s="1"/>
  <c r="BM658" i="2"/>
  <c r="DP15" i="2"/>
  <c r="AY15" i="3" s="1"/>
  <c r="DQ15" i="2"/>
  <c r="DR15" i="2" s="1"/>
  <c r="AZ15" i="3" s="1"/>
  <c r="DA61" i="2"/>
  <c r="DB61" i="2" s="1"/>
  <c r="AT61" i="3" s="1"/>
  <c r="DX50" i="2"/>
  <c r="FA50" i="2"/>
  <c r="FB50" i="2" s="1"/>
  <c r="BF50" i="3" s="1"/>
  <c r="BM63" i="2"/>
  <c r="BN63" i="2" s="1"/>
  <c r="AB63" i="3" s="1"/>
  <c r="BL63" i="2"/>
  <c r="AA63" i="3" s="1"/>
  <c r="GA6" i="2"/>
  <c r="GB6" i="2" s="1"/>
  <c r="BN6" i="3" s="1"/>
  <c r="AB154" i="2"/>
  <c r="M154" i="3" s="1"/>
  <c r="AM154" i="2"/>
  <c r="AN154" i="2" s="1"/>
  <c r="S154" i="3" s="1"/>
  <c r="DQ8" i="2"/>
  <c r="DR8" i="2" s="1"/>
  <c r="AZ8" i="3" s="1"/>
  <c r="EU72" i="2"/>
  <c r="EV72" i="2" s="1"/>
  <c r="BC72" i="3" s="1"/>
  <c r="ET72" i="2"/>
  <c r="CQ138" i="2"/>
  <c r="CR138" i="2" s="1"/>
  <c r="AQ138" i="3" s="1"/>
  <c r="FU245" i="2"/>
  <c r="FV245" i="2" s="1"/>
  <c r="BL245" i="3" s="1"/>
  <c r="DQ189" i="2"/>
  <c r="DR189" i="2" s="1"/>
  <c r="AZ189" i="3" s="1"/>
  <c r="DP189" i="2"/>
  <c r="AY189" i="3" s="1"/>
  <c r="CQ158" i="2"/>
  <c r="CR158" i="2" s="1"/>
  <c r="AQ158" i="3" s="1"/>
  <c r="GA141" i="2"/>
  <c r="GB141" i="2" s="1"/>
  <c r="BN141" i="3" s="1"/>
  <c r="EK48" i="2"/>
  <c r="EL48" i="2" s="1"/>
  <c r="BB48" i="3" s="1"/>
  <c r="GA104" i="2"/>
  <c r="GB104" i="2" s="1"/>
  <c r="BN104" i="3" s="1"/>
  <c r="BR117" i="2"/>
  <c r="AD117" i="3" s="1"/>
  <c r="CC117" i="2"/>
  <c r="HA66" i="2"/>
  <c r="HB66" i="2" s="1"/>
  <c r="BY66" i="3" s="1"/>
  <c r="GX66" i="2"/>
  <c r="BW66" i="3" s="1"/>
  <c r="BV199" i="2"/>
  <c r="AF199" i="3" s="1"/>
  <c r="BY199" i="2"/>
  <c r="BZ199" i="2" s="1"/>
  <c r="AH199" i="3" s="1"/>
  <c r="BS249" i="2"/>
  <c r="BT249" i="2" s="1"/>
  <c r="AE249" i="3" s="1"/>
  <c r="BP249" i="2"/>
  <c r="AC249" i="3" s="1"/>
  <c r="CA249" i="2"/>
  <c r="CB249" i="2" s="1"/>
  <c r="AI249" i="3" s="1"/>
  <c r="BY248" i="2"/>
  <c r="BZ248" i="2" s="1"/>
  <c r="AH248" i="3" s="1"/>
  <c r="BV248" i="2"/>
  <c r="AF248" i="3" s="1"/>
  <c r="DQ234" i="2"/>
  <c r="DR234" i="2" s="1"/>
  <c r="AZ234" i="3" s="1"/>
  <c r="DA197" i="2"/>
  <c r="DB197" i="2" s="1"/>
  <c r="AT197" i="3" s="1"/>
  <c r="AB231" i="2"/>
  <c r="M231" i="3" s="1"/>
  <c r="AM231" i="2"/>
  <c r="AN231" i="2" s="1"/>
  <c r="S231" i="3" s="1"/>
  <c r="FC248" i="2"/>
  <c r="BY258" i="2"/>
  <c r="BZ258" i="2" s="1"/>
  <c r="AH258" i="3" s="1"/>
  <c r="BV258" i="2"/>
  <c r="AF258" i="3" s="1"/>
  <c r="GA296" i="2"/>
  <c r="GB296" i="2" s="1"/>
  <c r="BN296" i="3" s="1"/>
  <c r="CQ283" i="2"/>
  <c r="CR283" i="2" s="1"/>
  <c r="AQ283" i="3" s="1"/>
  <c r="CA291" i="2"/>
  <c r="CB291" i="2" s="1"/>
  <c r="AI291" i="3" s="1"/>
  <c r="GA264" i="2"/>
  <c r="GB264" i="2" s="1"/>
  <c r="BN264" i="3" s="1"/>
  <c r="EY283" i="2"/>
  <c r="EZ283" i="2" s="1"/>
  <c r="BE283" i="3" s="1"/>
  <c r="EU342" i="2"/>
  <c r="EV342" i="2" s="1"/>
  <c r="BC342" i="3" s="1"/>
  <c r="W316" i="2"/>
  <c r="X316" i="2" s="1"/>
  <c r="K316" i="3" s="1"/>
  <c r="BR395" i="2"/>
  <c r="AD395" i="3" s="1"/>
  <c r="CC395" i="2"/>
  <c r="FA350" i="2"/>
  <c r="FB350" i="2" s="1"/>
  <c r="BF350" i="3" s="1"/>
  <c r="EU349" i="2"/>
  <c r="EV349" i="2" s="1"/>
  <c r="BC349" i="3" s="1"/>
  <c r="CA390" i="2"/>
  <c r="CB390" i="2" s="1"/>
  <c r="AI390" i="3" s="1"/>
  <c r="Z304" i="2"/>
  <c r="L304" i="3" s="1"/>
  <c r="AE304" i="2"/>
  <c r="AF304" i="2" s="1"/>
  <c r="O304" i="3" s="1"/>
  <c r="AK304" i="2"/>
  <c r="DA361" i="2"/>
  <c r="DB361" i="2" s="1"/>
  <c r="AT361" i="3" s="1"/>
  <c r="CZ361" i="2"/>
  <c r="AS361" i="3" s="1"/>
  <c r="DA420" i="2"/>
  <c r="DB420" i="2" s="1"/>
  <c r="AT420" i="3" s="1"/>
  <c r="CQ448" i="2"/>
  <c r="CR448" i="2" s="1"/>
  <c r="AQ448" i="3" s="1"/>
  <c r="AD376" i="2"/>
  <c r="N376" i="3" s="1"/>
  <c r="AO376" i="2"/>
  <c r="AP376" i="2" s="1"/>
  <c r="T376" i="3" s="1"/>
  <c r="GW428" i="2"/>
  <c r="GV428" i="2"/>
  <c r="BV428" i="3" s="1"/>
  <c r="EK379" i="2"/>
  <c r="EL379" i="2" s="1"/>
  <c r="BB379" i="3" s="1"/>
  <c r="EJ379" i="2"/>
  <c r="BC432" i="2"/>
  <c r="BD432" i="2" s="1"/>
  <c r="Y432" i="3" s="1"/>
  <c r="BB432" i="2"/>
  <c r="X432" i="3" s="1"/>
  <c r="CA432" i="2"/>
  <c r="CB432" i="2" s="1"/>
  <c r="AI432" i="3" s="1"/>
  <c r="DK384" i="2"/>
  <c r="DL384" i="2" s="1"/>
  <c r="AW384" i="3" s="1"/>
  <c r="BC428" i="2"/>
  <c r="BD428" i="2" s="1"/>
  <c r="Y428" i="3" s="1"/>
  <c r="BB428" i="2"/>
  <c r="X428" i="3" s="1"/>
  <c r="BY449" i="2"/>
  <c r="BZ449" i="2" s="1"/>
  <c r="AH449" i="3" s="1"/>
  <c r="BV449" i="2"/>
  <c r="AF449" i="3" s="1"/>
  <c r="BV444" i="2"/>
  <c r="AF444" i="3" s="1"/>
  <c r="BY444" i="2"/>
  <c r="BZ444" i="2" s="1"/>
  <c r="AH444" i="3" s="1"/>
  <c r="EU454" i="2"/>
  <c r="EV454" i="2" s="1"/>
  <c r="BC454" i="3" s="1"/>
  <c r="EU470" i="2"/>
  <c r="EV470" i="2" s="1"/>
  <c r="BC470" i="3" s="1"/>
  <c r="DK499" i="2"/>
  <c r="DL499" i="2" s="1"/>
  <c r="AW499" i="3" s="1"/>
  <c r="AM514" i="3"/>
  <c r="AN514" i="2"/>
  <c r="AN514" i="3" s="1"/>
  <c r="BO527" i="3"/>
  <c r="BP527" i="2"/>
  <c r="BP527" i="3" s="1"/>
  <c r="CA527" i="2"/>
  <c r="CB527" i="2" s="1"/>
  <c r="BS527" i="2"/>
  <c r="Y516" i="3"/>
  <c r="Z516" i="2"/>
  <c r="Z516" i="3" s="1"/>
  <c r="AK516" i="2"/>
  <c r="AE516" i="2"/>
  <c r="FQ502" i="2"/>
  <c r="FR502" i="2" s="1"/>
  <c r="W488" i="2"/>
  <c r="X488" i="2" s="1"/>
  <c r="K488" i="3" s="1"/>
  <c r="P511" i="3"/>
  <c r="Q511" i="2"/>
  <c r="Q511" i="3" s="1"/>
  <c r="R469" i="3"/>
  <c r="Q469" i="3"/>
  <c r="EY563" i="2"/>
  <c r="EZ563" i="2" s="1"/>
  <c r="BG542" i="3"/>
  <c r="BH542" i="2"/>
  <c r="BH542" i="3" s="1"/>
  <c r="U549" i="3"/>
  <c r="W549" i="2"/>
  <c r="V549" i="2"/>
  <c r="V549" i="3" s="1"/>
  <c r="EK526" i="2"/>
  <c r="EL526" i="2" s="1"/>
  <c r="BK582" i="3"/>
  <c r="BM582" i="2"/>
  <c r="BL582" i="2"/>
  <c r="BL582" i="3" s="1"/>
  <c r="EU540" i="2"/>
  <c r="EV540" i="2" s="1"/>
  <c r="K578" i="3"/>
  <c r="L578" i="2"/>
  <c r="L578" i="3" s="1"/>
  <c r="EK554" i="2"/>
  <c r="EL554" i="2" s="1"/>
  <c r="BU536" i="3"/>
  <c r="BV536" i="2"/>
  <c r="BV536" i="3" s="1"/>
  <c r="BY536" i="2"/>
  <c r="GW556" i="2"/>
  <c r="DK615" i="2"/>
  <c r="DL615" i="2" s="1"/>
  <c r="AM565" i="3"/>
  <c r="AN565" i="2"/>
  <c r="AN565" i="3" s="1"/>
  <c r="AQ600" i="3"/>
  <c r="AR600" i="2"/>
  <c r="AR600" i="3" s="1"/>
  <c r="AW603" i="3"/>
  <c r="AX603" i="2"/>
  <c r="AX603" i="3" s="1"/>
  <c r="K654" i="3"/>
  <c r="L654" i="2"/>
  <c r="L654" i="3" s="1"/>
  <c r="DJ586" i="2"/>
  <c r="DK586" i="2"/>
  <c r="DL586" i="2" s="1"/>
  <c r="EA617" i="2"/>
  <c r="EB617" i="2" s="1"/>
  <c r="Y628" i="3"/>
  <c r="Z628" i="2"/>
  <c r="Z628" i="3" s="1"/>
  <c r="AK628" i="2"/>
  <c r="AE628" i="2"/>
  <c r="CQ608" i="2"/>
  <c r="CR608" i="2" s="1"/>
  <c r="EW622" i="2"/>
  <c r="EX622" i="2" s="1"/>
  <c r="GA636" i="2"/>
  <c r="GB636" i="2" s="1"/>
  <c r="EY654" i="2"/>
  <c r="EZ654" i="2" s="1"/>
  <c r="BU666" i="3"/>
  <c r="BV666" i="2"/>
  <c r="BV666" i="3" s="1"/>
  <c r="BY666" i="2"/>
  <c r="AM691" i="3"/>
  <c r="AN691" i="2"/>
  <c r="AN691" i="3" s="1"/>
  <c r="BL85" i="2"/>
  <c r="AA85" i="3" s="1"/>
  <c r="BM85" i="2"/>
  <c r="BN85" i="2" s="1"/>
  <c r="AB85" i="3" s="1"/>
  <c r="AD115" i="2"/>
  <c r="N115" i="3" s="1"/>
  <c r="AO115" i="2"/>
  <c r="AP115" i="2" s="1"/>
  <c r="T115" i="3" s="1"/>
  <c r="BV85" i="2"/>
  <c r="AF85" i="3" s="1"/>
  <c r="BY85" i="2"/>
  <c r="BZ85" i="2" s="1"/>
  <c r="AH85" i="3" s="1"/>
  <c r="BS177" i="2"/>
  <c r="BT177" i="2" s="1"/>
  <c r="AE177" i="3" s="1"/>
  <c r="BP177" i="2"/>
  <c r="AC177" i="3" s="1"/>
  <c r="CA177" i="2"/>
  <c r="CB177" i="2" s="1"/>
  <c r="AI177" i="3" s="1"/>
  <c r="BR94" i="2"/>
  <c r="AD94" i="3" s="1"/>
  <c r="CC94" i="2"/>
  <c r="DJ345" i="2"/>
  <c r="AV345" i="3" s="1"/>
  <c r="DK345" i="2"/>
  <c r="DL345" i="2" s="1"/>
  <c r="AW345" i="3" s="1"/>
  <c r="DQ203" i="2"/>
  <c r="DR203" i="2" s="1"/>
  <c r="AZ203" i="3" s="1"/>
  <c r="DP203" i="2"/>
  <c r="AY203" i="3" s="1"/>
  <c r="BB13" i="2"/>
  <c r="X13" i="3" s="1"/>
  <c r="BC13" i="2"/>
  <c r="BD13" i="2" s="1"/>
  <c r="Y13" i="3" s="1"/>
  <c r="GD40" i="2"/>
  <c r="BO40" i="3" s="1"/>
  <c r="EU178" i="2"/>
  <c r="EV178" i="2" s="1"/>
  <c r="BC178" i="3" s="1"/>
  <c r="ET178" i="2"/>
  <c r="FA205" i="2"/>
  <c r="FB205" i="2" s="1"/>
  <c r="BF205" i="3" s="1"/>
  <c r="DX205" i="2"/>
  <c r="AD23" i="2"/>
  <c r="N23" i="3" s="1"/>
  <c r="AO23" i="2"/>
  <c r="AP23" i="2" s="1"/>
  <c r="T23" i="3" s="1"/>
  <c r="DZ94" i="2"/>
  <c r="FC94" i="2"/>
  <c r="EU113" i="2"/>
  <c r="EV113" i="2" s="1"/>
  <c r="BC113" i="3" s="1"/>
  <c r="ET113" i="2"/>
  <c r="BY216" i="2"/>
  <c r="BZ216" i="2" s="1"/>
  <c r="AH216" i="3" s="1"/>
  <c r="BV216" i="2"/>
  <c r="AF216" i="3" s="1"/>
  <c r="BB87" i="2"/>
  <c r="X87" i="3" s="1"/>
  <c r="BC87" i="2"/>
  <c r="BD87" i="2" s="1"/>
  <c r="Y87" i="3" s="1"/>
  <c r="AE115" i="2"/>
  <c r="AF115" i="2" s="1"/>
  <c r="O115" i="3" s="1"/>
  <c r="Z115" i="2"/>
  <c r="L115" i="3" s="1"/>
  <c r="AK115" i="2"/>
  <c r="BR161" i="2"/>
  <c r="AD161" i="3" s="1"/>
  <c r="CC161" i="2"/>
  <c r="GW181" i="2"/>
  <c r="GV181" i="2"/>
  <c r="BV181" i="3" s="1"/>
  <c r="Z74" i="2"/>
  <c r="L74" i="3" s="1"/>
  <c r="AE74" i="2"/>
  <c r="AF74" i="2" s="1"/>
  <c r="O74" i="3" s="1"/>
  <c r="AK74" i="2"/>
  <c r="DT178" i="2"/>
  <c r="EW178" i="2"/>
  <c r="EX178" i="2" s="1"/>
  <c r="BD178" i="3" s="1"/>
  <c r="EA178" i="2"/>
  <c r="EB178" i="2" s="1"/>
  <c r="BA178" i="3" s="1"/>
  <c r="W144" i="2"/>
  <c r="X144" i="2" s="1"/>
  <c r="K144" i="3" s="1"/>
  <c r="V144" i="2"/>
  <c r="J144" i="3" s="1"/>
  <c r="BC176" i="2"/>
  <c r="BD176" i="2" s="1"/>
  <c r="Y176" i="3" s="1"/>
  <c r="BB176" i="2"/>
  <c r="X176" i="3" s="1"/>
  <c r="EU87" i="2"/>
  <c r="EV87" i="2" s="1"/>
  <c r="BC87" i="3" s="1"/>
  <c r="ET87" i="2"/>
  <c r="GA81" i="2"/>
  <c r="GB81" i="2" s="1"/>
  <c r="BN81" i="3" s="1"/>
  <c r="FY81" i="2"/>
  <c r="FZ81" i="2" s="1"/>
  <c r="BM81" i="3" s="1"/>
  <c r="BL116" i="2"/>
  <c r="AA116" i="3" s="1"/>
  <c r="BM116" i="2"/>
  <c r="BN116" i="2" s="1"/>
  <c r="AB116" i="3" s="1"/>
  <c r="R140" i="3"/>
  <c r="Q140" i="3"/>
  <c r="AE125" i="2"/>
  <c r="AF125" i="2" s="1"/>
  <c r="O125" i="3" s="1"/>
  <c r="Z125" i="2"/>
  <c r="L125" i="3" s="1"/>
  <c r="AK125" i="2"/>
  <c r="DX188" i="2"/>
  <c r="FA188" i="2"/>
  <c r="FB188" i="2" s="1"/>
  <c r="BF188" i="3" s="1"/>
  <c r="DX204" i="2"/>
  <c r="FA204" i="2"/>
  <c r="FB204" i="2" s="1"/>
  <c r="BF204" i="3" s="1"/>
  <c r="R233" i="3"/>
  <c r="Q233" i="3"/>
  <c r="AB253" i="2"/>
  <c r="M253" i="3" s="1"/>
  <c r="AM253" i="2"/>
  <c r="AN253" i="2" s="1"/>
  <c r="S253" i="3" s="1"/>
  <c r="EJ230" i="2"/>
  <c r="EK230" i="2"/>
  <c r="EL230" i="2" s="1"/>
  <c r="BB230" i="3" s="1"/>
  <c r="AM258" i="2"/>
  <c r="AN258" i="2" s="1"/>
  <c r="S258" i="3" s="1"/>
  <c r="AB258" i="2"/>
  <c r="M258" i="3" s="1"/>
  <c r="GX192" i="2"/>
  <c r="BW192" i="3" s="1"/>
  <c r="HA192" i="2"/>
  <c r="HB192" i="2" s="1"/>
  <c r="BY192" i="3" s="1"/>
  <c r="BM278" i="2"/>
  <c r="BN278" i="2" s="1"/>
  <c r="AB278" i="3" s="1"/>
  <c r="BL278" i="2"/>
  <c r="AA278" i="3" s="1"/>
  <c r="CH264" i="2"/>
  <c r="AL264" i="3" s="1"/>
  <c r="CQ264" i="2"/>
  <c r="CR264" i="2" s="1"/>
  <c r="AQ264" i="3" s="1"/>
  <c r="BS289" i="2"/>
  <c r="BT289" i="2" s="1"/>
  <c r="AE289" i="3" s="1"/>
  <c r="BP289" i="2"/>
  <c r="AC289" i="3" s="1"/>
  <c r="CA289" i="2"/>
  <c r="CB289" i="2" s="1"/>
  <c r="AI289" i="3" s="1"/>
  <c r="W265" i="2"/>
  <c r="X265" i="2" s="1"/>
  <c r="K265" i="3" s="1"/>
  <c r="V265" i="2"/>
  <c r="J265" i="3" s="1"/>
  <c r="GA303" i="2"/>
  <c r="GB303" i="2" s="1"/>
  <c r="BN303" i="3" s="1"/>
  <c r="FY303" i="2"/>
  <c r="FZ303" i="2" s="1"/>
  <c r="BM303" i="3" s="1"/>
  <c r="R353" i="3"/>
  <c r="Q353" i="3"/>
  <c r="DX369" i="2"/>
  <c r="FA369" i="2"/>
  <c r="FB369" i="2" s="1"/>
  <c r="BF369" i="3" s="1"/>
  <c r="BC355" i="2"/>
  <c r="BD355" i="2" s="1"/>
  <c r="Y355" i="3" s="1"/>
  <c r="BB355" i="2"/>
  <c r="X355" i="3" s="1"/>
  <c r="BC350" i="2"/>
  <c r="BD350" i="2" s="1"/>
  <c r="Y350" i="3" s="1"/>
  <c r="BB350" i="2"/>
  <c r="X350" i="3" s="1"/>
  <c r="BY380" i="2"/>
  <c r="BZ380" i="2" s="1"/>
  <c r="AH380" i="3" s="1"/>
  <c r="BV380" i="2"/>
  <c r="AF380" i="3" s="1"/>
  <c r="EY420" i="2"/>
  <c r="EZ420" i="2" s="1"/>
  <c r="BE420" i="3" s="1"/>
  <c r="DV420" i="2"/>
  <c r="GD390" i="2"/>
  <c r="BO390" i="3" s="1"/>
  <c r="GW441" i="2"/>
  <c r="GV441" i="2"/>
  <c r="BV441" i="3" s="1"/>
  <c r="GV457" i="2"/>
  <c r="BV457" i="3" s="1"/>
  <c r="GW457" i="2"/>
  <c r="AB366" i="2"/>
  <c r="M366" i="3" s="1"/>
  <c r="AM366" i="2"/>
  <c r="AN366" i="2" s="1"/>
  <c r="S366" i="3" s="1"/>
  <c r="FD397" i="2"/>
  <c r="BG397" i="3" s="1"/>
  <c r="W424" i="2"/>
  <c r="X424" i="2" s="1"/>
  <c r="K424" i="3" s="1"/>
  <c r="V424" i="2"/>
  <c r="J424" i="3" s="1"/>
  <c r="BM469" i="2"/>
  <c r="BN469" i="2" s="1"/>
  <c r="AB469" i="3" s="1"/>
  <c r="BL469" i="2"/>
  <c r="AA469" i="3" s="1"/>
  <c r="BL373" i="2"/>
  <c r="AA373" i="3" s="1"/>
  <c r="BM373" i="2"/>
  <c r="BN373" i="2" s="1"/>
  <c r="AB373" i="3" s="1"/>
  <c r="GD449" i="2"/>
  <c r="BO449" i="3" s="1"/>
  <c r="GK428" i="2"/>
  <c r="GL428" i="2" s="1"/>
  <c r="BQ428" i="3" s="1"/>
  <c r="GD428" i="2"/>
  <c r="BO428" i="3" s="1"/>
  <c r="BV459" i="2"/>
  <c r="AF459" i="3" s="1"/>
  <c r="BY459" i="2"/>
  <c r="BZ459" i="2" s="1"/>
  <c r="AH459" i="3" s="1"/>
  <c r="GD493" i="2"/>
  <c r="BO493" i="3" s="1"/>
  <c r="GK493" i="2"/>
  <c r="GL493" i="2" s="1"/>
  <c r="BQ493" i="3" s="1"/>
  <c r="K541" i="3"/>
  <c r="L541" i="2"/>
  <c r="L541" i="3" s="1"/>
  <c r="DV491" i="2"/>
  <c r="EY491" i="2"/>
  <c r="EZ491" i="2" s="1"/>
  <c r="BE491" i="3" s="1"/>
  <c r="DV465" i="2"/>
  <c r="EY465" i="2"/>
  <c r="EZ465" i="2" s="1"/>
  <c r="BE465" i="3" s="1"/>
  <c r="Z498" i="2"/>
  <c r="L498" i="3" s="1"/>
  <c r="AE498" i="2"/>
  <c r="AF498" i="2" s="1"/>
  <c r="O498" i="3" s="1"/>
  <c r="AK498" i="2"/>
  <c r="V489" i="2"/>
  <c r="J489" i="3" s="1"/>
  <c r="W489" i="2"/>
  <c r="X489" i="2" s="1"/>
  <c r="K489" i="3" s="1"/>
  <c r="AQ522" i="3"/>
  <c r="AR522" i="2"/>
  <c r="AR522" i="3" s="1"/>
  <c r="DQ471" i="2"/>
  <c r="DR471" i="2" s="1"/>
  <c r="AZ471" i="3" s="1"/>
  <c r="DP471" i="2"/>
  <c r="AY471" i="3" s="1"/>
  <c r="FD460" i="2"/>
  <c r="BG460" i="3" s="1"/>
  <c r="EK502" i="2"/>
  <c r="EL502" i="2" s="1"/>
  <c r="EJ502" i="2"/>
  <c r="Z461" i="2"/>
  <c r="L461" i="3" s="1"/>
  <c r="AE461" i="2"/>
  <c r="AF461" i="2" s="1"/>
  <c r="O461" i="3" s="1"/>
  <c r="AK461" i="2"/>
  <c r="P546" i="3"/>
  <c r="Q546" i="2"/>
  <c r="Q546" i="3" s="1"/>
  <c r="GW598" i="2"/>
  <c r="GV598" i="2"/>
  <c r="GW560" i="2"/>
  <c r="GV560" i="2"/>
  <c r="CH557" i="2"/>
  <c r="CQ557" i="2"/>
  <c r="CR557" i="2" s="1"/>
  <c r="GD543" i="2"/>
  <c r="GK543" i="2"/>
  <c r="GL543" i="2" s="1"/>
  <c r="GA532" i="2"/>
  <c r="GB532" i="2" s="1"/>
  <c r="FY532" i="2"/>
  <c r="FZ532" i="2" s="1"/>
  <c r="K531" i="3"/>
  <c r="L531" i="2"/>
  <c r="L531" i="3" s="1"/>
  <c r="BW530" i="3"/>
  <c r="BX530" i="2"/>
  <c r="BX530" i="3" s="1"/>
  <c r="BA557" i="3"/>
  <c r="BB557" i="2"/>
  <c r="BB557" i="3" s="1"/>
  <c r="BC557" i="2"/>
  <c r="BW557" i="3"/>
  <c r="BX557" i="2"/>
  <c r="BX557" i="3" s="1"/>
  <c r="DK598" i="2"/>
  <c r="DL598" i="2" s="1"/>
  <c r="DJ598" i="2"/>
  <c r="AC580" i="3"/>
  <c r="AD580" i="2"/>
  <c r="AD580" i="3" s="1"/>
  <c r="AO580" i="2"/>
  <c r="CH659" i="2"/>
  <c r="CQ659" i="2"/>
  <c r="CR659" i="2" s="1"/>
  <c r="BU585" i="3"/>
  <c r="BV585" i="2"/>
  <c r="BV585" i="3" s="1"/>
  <c r="BY585" i="2"/>
  <c r="AC650" i="3"/>
  <c r="AD650" i="2"/>
  <c r="AD650" i="3" s="1"/>
  <c r="AO650" i="2"/>
  <c r="AW659" i="3"/>
  <c r="AX659" i="2"/>
  <c r="AX659" i="3" s="1"/>
  <c r="GA571" i="2"/>
  <c r="GB571" i="2" s="1"/>
  <c r="FY571" i="2"/>
  <c r="FZ571" i="2" s="1"/>
  <c r="FA638" i="2"/>
  <c r="FB638" i="2" s="1"/>
  <c r="DX638" i="2"/>
  <c r="AQ608" i="3"/>
  <c r="AR608" i="2"/>
  <c r="AR608" i="3" s="1"/>
  <c r="P638" i="3"/>
  <c r="Q638" i="2"/>
  <c r="Q638" i="3" s="1"/>
  <c r="P617" i="3"/>
  <c r="Q617" i="2"/>
  <c r="Q617" i="3" s="1"/>
  <c r="U646" i="3"/>
  <c r="W646" i="2"/>
  <c r="V646" i="2"/>
  <c r="V646" i="3" s="1"/>
  <c r="AW663" i="3"/>
  <c r="AX663" i="2"/>
  <c r="AX663" i="3" s="1"/>
  <c r="AO611" i="3"/>
  <c r="AP611" i="2"/>
  <c r="AP611" i="3" s="1"/>
  <c r="GD685" i="2"/>
  <c r="BQ639" i="3"/>
  <c r="BR639" i="2"/>
  <c r="BR639" i="3" s="1"/>
  <c r="CC639" i="2"/>
  <c r="BK670" i="3"/>
  <c r="BL670" i="2"/>
  <c r="BL670" i="3" s="1"/>
  <c r="BM670" i="2"/>
  <c r="AI672" i="3"/>
  <c r="AJ672" i="2"/>
  <c r="AJ672" i="3" s="1"/>
  <c r="HA684" i="2"/>
  <c r="HB684" i="2" s="1"/>
  <c r="GX684" i="2"/>
  <c r="BG666" i="3"/>
  <c r="BH666" i="2"/>
  <c r="BH666" i="3" s="1"/>
  <c r="AI655" i="3"/>
  <c r="AJ655" i="2"/>
  <c r="AJ655" i="3" s="1"/>
  <c r="EY695" i="2"/>
  <c r="EZ695" i="2" s="1"/>
  <c r="DV695" i="2"/>
  <c r="EK685" i="2"/>
  <c r="EL685" i="2" s="1"/>
  <c r="EJ685" i="2"/>
  <c r="BY60" i="2"/>
  <c r="BZ60" i="2" s="1"/>
  <c r="AH60" i="3" s="1"/>
  <c r="BV60" i="2"/>
  <c r="AF60" i="3" s="1"/>
  <c r="BY5" i="2"/>
  <c r="BZ5" i="2" s="1"/>
  <c r="AH5" i="3" s="1"/>
  <c r="BV5" i="2"/>
  <c r="AF5" i="3" s="1"/>
  <c r="AB38" i="2"/>
  <c r="M38" i="3" s="1"/>
  <c r="AM38" i="2"/>
  <c r="AN38" i="2" s="1"/>
  <c r="S38" i="3" s="1"/>
  <c r="R10" i="3"/>
  <c r="Q10" i="3"/>
  <c r="AB25" i="2"/>
  <c r="M25" i="3" s="1"/>
  <c r="AM25" i="2"/>
  <c r="AN25" i="2" s="1"/>
  <c r="S25" i="3" s="1"/>
  <c r="GA13" i="2"/>
  <c r="GB13" i="2" s="1"/>
  <c r="BN13" i="3" s="1"/>
  <c r="FY13" i="2"/>
  <c r="FZ13" i="2" s="1"/>
  <c r="BM13" i="3" s="1"/>
  <c r="BV49" i="2"/>
  <c r="AF49" i="3" s="1"/>
  <c r="BY49" i="2"/>
  <c r="BZ49" i="2" s="1"/>
  <c r="AH49" i="3" s="1"/>
  <c r="GD48" i="2"/>
  <c r="BO48" i="3" s="1"/>
  <c r="GK48" i="2"/>
  <c r="GL48" i="2" s="1"/>
  <c r="BQ48" i="3" s="1"/>
  <c r="ET59" i="2"/>
  <c r="EU59" i="2"/>
  <c r="EV59" i="2" s="1"/>
  <c r="BC59" i="3" s="1"/>
  <c r="DV148" i="2"/>
  <c r="EY148" i="2"/>
  <c r="EZ148" i="2" s="1"/>
  <c r="BE148" i="3" s="1"/>
  <c r="DZ89" i="2"/>
  <c r="FC89" i="2"/>
  <c r="FD163" i="2"/>
  <c r="BG163" i="3" s="1"/>
  <c r="AD67" i="2"/>
  <c r="N67" i="3" s="1"/>
  <c r="AO67" i="2"/>
  <c r="AP67" i="2" s="1"/>
  <c r="T67" i="3" s="1"/>
  <c r="EY147" i="2"/>
  <c r="EZ147" i="2" s="1"/>
  <c r="BE147" i="3" s="1"/>
  <c r="DV147" i="2"/>
  <c r="DQ111" i="2"/>
  <c r="DR111" i="2" s="1"/>
  <c r="AZ111" i="3" s="1"/>
  <c r="DP111" i="2"/>
  <c r="AY111" i="3" s="1"/>
  <c r="AB144" i="2"/>
  <c r="M144" i="3" s="1"/>
  <c r="AM144" i="2"/>
  <c r="AN144" i="2" s="1"/>
  <c r="S144" i="3" s="1"/>
  <c r="W175" i="2"/>
  <c r="X175" i="2" s="1"/>
  <c r="K175" i="3" s="1"/>
  <c r="V175" i="2"/>
  <c r="J175" i="3" s="1"/>
  <c r="AD182" i="2"/>
  <c r="N182" i="3" s="1"/>
  <c r="AO182" i="2"/>
  <c r="AP182" i="2" s="1"/>
  <c r="T182" i="3" s="1"/>
  <c r="DA115" i="2"/>
  <c r="DB115" i="2" s="1"/>
  <c r="AT115" i="3" s="1"/>
  <c r="R67" i="3"/>
  <c r="Q67" i="3"/>
  <c r="AD149" i="2"/>
  <c r="N149" i="3" s="1"/>
  <c r="AO149" i="2"/>
  <c r="AP149" i="2" s="1"/>
  <c r="T149" i="3" s="1"/>
  <c r="FA121" i="2"/>
  <c r="FB121" i="2" s="1"/>
  <c r="BF121" i="3" s="1"/>
  <c r="V195" i="2"/>
  <c r="J195" i="3" s="1"/>
  <c r="W195" i="2"/>
  <c r="X195" i="2" s="1"/>
  <c r="K195" i="3" s="1"/>
  <c r="CC158" i="2"/>
  <c r="BR158" i="2"/>
  <c r="AD158" i="3" s="1"/>
  <c r="GW227" i="2"/>
  <c r="GV227" i="2"/>
  <c r="BV227" i="3" s="1"/>
  <c r="EA209" i="2"/>
  <c r="EB209" i="2" s="1"/>
  <c r="BA209" i="3" s="1"/>
  <c r="DT209" i="2"/>
  <c r="EW209" i="2"/>
  <c r="EX209" i="2" s="1"/>
  <c r="BD209" i="3" s="1"/>
  <c r="GA190" i="2"/>
  <c r="GB190" i="2" s="1"/>
  <c r="BN190" i="3" s="1"/>
  <c r="BL201" i="2"/>
  <c r="AA201" i="3" s="1"/>
  <c r="BM201" i="2"/>
  <c r="BN201" i="2" s="1"/>
  <c r="AB201" i="3" s="1"/>
  <c r="V218" i="2"/>
  <c r="J218" i="3" s="1"/>
  <c r="W218" i="2"/>
  <c r="X218" i="2" s="1"/>
  <c r="K218" i="3" s="1"/>
  <c r="GD190" i="2"/>
  <c r="BO190" i="3" s="1"/>
  <c r="BB198" i="2"/>
  <c r="X198" i="3" s="1"/>
  <c r="BC198" i="2"/>
  <c r="BD198" i="2" s="1"/>
  <c r="Y198" i="3" s="1"/>
  <c r="BC250" i="2"/>
  <c r="BD250" i="2" s="1"/>
  <c r="Y250" i="3" s="1"/>
  <c r="BB250" i="2"/>
  <c r="X250" i="3" s="1"/>
  <c r="BC267" i="2"/>
  <c r="BD267" i="2" s="1"/>
  <c r="Y267" i="3" s="1"/>
  <c r="BB267" i="2"/>
  <c r="X267" i="3" s="1"/>
  <c r="AD275" i="2"/>
  <c r="N275" i="3" s="1"/>
  <c r="AO275" i="2"/>
  <c r="AP275" i="2" s="1"/>
  <c r="T275" i="3" s="1"/>
  <c r="AB294" i="2"/>
  <c r="M294" i="3" s="1"/>
  <c r="AM294" i="2"/>
  <c r="AN294" i="2" s="1"/>
  <c r="S294" i="3" s="1"/>
  <c r="FC272" i="2"/>
  <c r="DZ272" i="2"/>
  <c r="GW268" i="2"/>
  <c r="GV268" i="2"/>
  <c r="BV268" i="3" s="1"/>
  <c r="BP306" i="2"/>
  <c r="AC306" i="3" s="1"/>
  <c r="CA306" i="2"/>
  <c r="CB306" i="2" s="1"/>
  <c r="AI306" i="3" s="1"/>
  <c r="BS306" i="2"/>
  <c r="BT306" i="2" s="1"/>
  <c r="AE306" i="3" s="1"/>
  <c r="DK284" i="2"/>
  <c r="DL284" i="2" s="1"/>
  <c r="AW284" i="3" s="1"/>
  <c r="V303" i="2"/>
  <c r="J303" i="3" s="1"/>
  <c r="W303" i="2"/>
  <c r="X303" i="2" s="1"/>
  <c r="K303" i="3" s="1"/>
  <c r="AB322" i="2"/>
  <c r="M322" i="3" s="1"/>
  <c r="AM322" i="2"/>
  <c r="AN322" i="2" s="1"/>
  <c r="S322" i="3" s="1"/>
  <c r="GA348" i="2"/>
  <c r="GB348" i="2" s="1"/>
  <c r="BN348" i="3" s="1"/>
  <c r="FY348" i="2"/>
  <c r="FZ348" i="2" s="1"/>
  <c r="BM348" i="3" s="1"/>
  <c r="EK326" i="2"/>
  <c r="EL326" i="2" s="1"/>
  <c r="BB326" i="3" s="1"/>
  <c r="EJ326" i="2"/>
  <c r="GD332" i="2"/>
  <c r="BO332" i="3" s="1"/>
  <c r="AO356" i="2"/>
  <c r="AP356" i="2" s="1"/>
  <c r="T356" i="3" s="1"/>
  <c r="AD356" i="2"/>
  <c r="N356" i="3" s="1"/>
  <c r="EW324" i="2"/>
  <c r="EX324" i="2" s="1"/>
  <c r="BD324" i="3" s="1"/>
  <c r="DT324" i="2"/>
  <c r="EA324" i="2"/>
  <c r="EB324" i="2" s="1"/>
  <c r="BA324" i="3" s="1"/>
  <c r="EK314" i="2"/>
  <c r="EL314" i="2" s="1"/>
  <c r="BB314" i="3" s="1"/>
  <c r="EJ314" i="2"/>
  <c r="GA360" i="2"/>
  <c r="GB360" i="2" s="1"/>
  <c r="BN360" i="3" s="1"/>
  <c r="FY360" i="2"/>
  <c r="FZ360" i="2" s="1"/>
  <c r="BM360" i="3" s="1"/>
  <c r="Z325" i="2"/>
  <c r="L325" i="3" s="1"/>
  <c r="AK325" i="2"/>
  <c r="AE325" i="2"/>
  <c r="AF325" i="2" s="1"/>
  <c r="O325" i="3" s="1"/>
  <c r="GW385" i="2"/>
  <c r="GV385" i="2"/>
  <c r="BV385" i="3" s="1"/>
  <c r="BC307" i="2"/>
  <c r="BD307" i="2" s="1"/>
  <c r="Y307" i="3" s="1"/>
  <c r="BB307" i="2"/>
  <c r="X307" i="3" s="1"/>
  <c r="GD393" i="2"/>
  <c r="BO393" i="3" s="1"/>
  <c r="GW410" i="2"/>
  <c r="GV410" i="2"/>
  <c r="BV410" i="3" s="1"/>
  <c r="BR408" i="2"/>
  <c r="AD408" i="3" s="1"/>
  <c r="CC408" i="2"/>
  <c r="EA387" i="2"/>
  <c r="EB387" i="2" s="1"/>
  <c r="BA387" i="3" s="1"/>
  <c r="DT387" i="2"/>
  <c r="EW387" i="2"/>
  <c r="EX387" i="2" s="1"/>
  <c r="BD387" i="3" s="1"/>
  <c r="EU439" i="2"/>
  <c r="EV439" i="2" s="1"/>
  <c r="BC439" i="3" s="1"/>
  <c r="ET439" i="2"/>
  <c r="EU389" i="2"/>
  <c r="EV389" i="2" s="1"/>
  <c r="BC389" i="3" s="1"/>
  <c r="ET389" i="2"/>
  <c r="AD423" i="2"/>
  <c r="N423" i="3" s="1"/>
  <c r="AO423" i="2"/>
  <c r="AP423" i="2" s="1"/>
  <c r="T423" i="3" s="1"/>
  <c r="GV370" i="2"/>
  <c r="BV370" i="3" s="1"/>
  <c r="GW370" i="2"/>
  <c r="DQ368" i="2"/>
  <c r="DR368" i="2" s="1"/>
  <c r="AZ368" i="3" s="1"/>
  <c r="BM389" i="2"/>
  <c r="BN389" i="2" s="1"/>
  <c r="AB389" i="3" s="1"/>
  <c r="BL389" i="2"/>
  <c r="AA389" i="3" s="1"/>
  <c r="R414" i="3"/>
  <c r="Q414" i="3"/>
  <c r="Z362" i="2"/>
  <c r="L362" i="3" s="1"/>
  <c r="AK362" i="2"/>
  <c r="AE362" i="2"/>
  <c r="AF362" i="2" s="1"/>
  <c r="O362" i="3" s="1"/>
  <c r="FY385" i="2"/>
  <c r="FZ385" i="2" s="1"/>
  <c r="BM385" i="3" s="1"/>
  <c r="GA385" i="2"/>
  <c r="GB385" i="2" s="1"/>
  <c r="BN385" i="3" s="1"/>
  <c r="BC406" i="2"/>
  <c r="BD406" i="2" s="1"/>
  <c r="Y406" i="3" s="1"/>
  <c r="BB406" i="2"/>
  <c r="X406" i="3" s="1"/>
  <c r="FA472" i="2"/>
  <c r="FB472" i="2" s="1"/>
  <c r="BF472" i="3" s="1"/>
  <c r="DX472" i="2"/>
  <c r="BQ511" i="3"/>
  <c r="BR511" i="2"/>
  <c r="BR511" i="3" s="1"/>
  <c r="CC511" i="2"/>
  <c r="AG516" i="3"/>
  <c r="AH516" i="2"/>
  <c r="AH516" i="3" s="1"/>
  <c r="DQ508" i="2"/>
  <c r="DR508" i="2" s="1"/>
  <c r="BU515" i="3"/>
  <c r="BY515" i="2"/>
  <c r="BV515" i="2"/>
  <c r="BV515" i="3" s="1"/>
  <c r="DJ467" i="2"/>
  <c r="AV467" i="3" s="1"/>
  <c r="DK467" i="2"/>
  <c r="DL467" i="2" s="1"/>
  <c r="AW467" i="3" s="1"/>
  <c r="GW517" i="2"/>
  <c r="GV517" i="2"/>
  <c r="AC550" i="3"/>
  <c r="AD550" i="2"/>
  <c r="AD550" i="3" s="1"/>
  <c r="AO550" i="2"/>
  <c r="BW527" i="3"/>
  <c r="BX527" i="2"/>
  <c r="BX527" i="3" s="1"/>
  <c r="DZ520" i="2"/>
  <c r="FC520" i="2"/>
  <c r="Y548" i="3"/>
  <c r="Z548" i="2"/>
  <c r="Z548" i="3" s="1"/>
  <c r="AE548" i="2"/>
  <c r="AK548" i="2"/>
  <c r="EY520" i="2"/>
  <c r="EZ520" i="2" s="1"/>
  <c r="DV520" i="2"/>
  <c r="AQ551" i="3"/>
  <c r="AR551" i="2"/>
  <c r="AR551" i="3" s="1"/>
  <c r="DT533" i="2"/>
  <c r="EW533" i="2"/>
  <c r="EX533" i="2" s="1"/>
  <c r="EA533" i="2"/>
  <c r="EB533" i="2" s="1"/>
  <c r="GA576" i="2"/>
  <c r="GB576" i="2" s="1"/>
  <c r="FY576" i="2"/>
  <c r="FZ576" i="2" s="1"/>
  <c r="P548" i="3"/>
  <c r="Q548" i="2"/>
  <c r="Q548" i="3" s="1"/>
  <c r="GA526" i="2"/>
  <c r="GB526" i="2" s="1"/>
  <c r="FY526" i="2"/>
  <c r="FZ526" i="2" s="1"/>
  <c r="CH578" i="2"/>
  <c r="CQ578" i="2"/>
  <c r="CR578" i="2" s="1"/>
  <c r="BW600" i="3"/>
  <c r="BX600" i="2"/>
  <c r="BX600" i="3" s="1"/>
  <c r="EU569" i="2"/>
  <c r="EV569" i="2" s="1"/>
  <c r="ET569" i="2"/>
  <c r="DV597" i="2"/>
  <c r="EY597" i="2"/>
  <c r="EZ597" i="2" s="1"/>
  <c r="AQ603" i="3"/>
  <c r="AR603" i="2"/>
  <c r="AR603" i="3" s="1"/>
  <c r="GK634" i="2"/>
  <c r="GL634" i="2" s="1"/>
  <c r="GD634" i="2"/>
  <c r="GD613" i="2"/>
  <c r="BW564" i="3"/>
  <c r="BX564" i="2"/>
  <c r="BX564" i="3" s="1"/>
  <c r="BO607" i="3"/>
  <c r="BP607" i="2"/>
  <c r="BP607" i="3" s="1"/>
  <c r="CA607" i="2"/>
  <c r="CB607" i="2" s="1"/>
  <c r="BS607" i="2"/>
  <c r="AA672" i="3"/>
  <c r="AB672" i="2"/>
  <c r="AB672" i="3" s="1"/>
  <c r="AM672" i="2"/>
  <c r="AC645" i="3"/>
  <c r="AD645" i="2"/>
  <c r="AD645" i="3" s="1"/>
  <c r="AO645" i="2"/>
  <c r="EW659" i="2"/>
  <c r="EX659" i="2" s="1"/>
  <c r="DT659" i="2"/>
  <c r="EA659" i="2"/>
  <c r="EB659" i="2" s="1"/>
  <c r="AC633" i="3"/>
  <c r="AD633" i="2"/>
  <c r="AD633" i="3" s="1"/>
  <c r="AO633" i="2"/>
  <c r="BA650" i="3"/>
  <c r="BB650" i="2"/>
  <c r="BB650" i="3" s="1"/>
  <c r="BC650" i="2"/>
  <c r="BK605" i="3"/>
  <c r="BM605" i="2"/>
  <c r="BL605" i="2"/>
  <c r="BL605" i="3" s="1"/>
  <c r="BQ619" i="3"/>
  <c r="BR619" i="2"/>
  <c r="BR619" i="3" s="1"/>
  <c r="CC619" i="2"/>
  <c r="Y613" i="3"/>
  <c r="Z613" i="2"/>
  <c r="Z613" i="3" s="1"/>
  <c r="AK613" i="2"/>
  <c r="AE613" i="2"/>
  <c r="AQ682" i="3"/>
  <c r="AR682" i="2"/>
  <c r="AR682" i="3" s="1"/>
  <c r="BK653" i="3"/>
  <c r="BM653" i="2"/>
  <c r="BL653" i="2"/>
  <c r="BL653" i="3" s="1"/>
  <c r="Y672" i="3"/>
  <c r="Z672" i="2"/>
  <c r="Z672" i="3" s="1"/>
  <c r="AK672" i="2"/>
  <c r="AE672" i="2"/>
  <c r="P660" i="3"/>
  <c r="Q660" i="2"/>
  <c r="Q660" i="3" s="1"/>
  <c r="DK689" i="2"/>
  <c r="DL689" i="2" s="1"/>
  <c r="DJ689" i="2"/>
  <c r="BO695" i="3"/>
  <c r="BS695" i="2"/>
  <c r="BP695" i="2"/>
  <c r="BP695" i="3" s="1"/>
  <c r="CA695" i="2"/>
  <c r="CB695" i="2" s="1"/>
  <c r="EU695" i="2"/>
  <c r="EV695" i="2" s="1"/>
  <c r="ET695" i="2"/>
  <c r="AS699" i="3"/>
  <c r="AT699" i="2"/>
  <c r="AT699" i="3" s="1"/>
  <c r="AB40" i="2"/>
  <c r="M40" i="3" s="1"/>
  <c r="AM40" i="2"/>
  <c r="AN40" i="2" s="1"/>
  <c r="S40" i="3" s="1"/>
  <c r="AD113" i="2"/>
  <c r="N113" i="3" s="1"/>
  <c r="AO113" i="2"/>
  <c r="AP113" i="2" s="1"/>
  <c r="T113" i="3" s="1"/>
  <c r="DQ182" i="2"/>
  <c r="DR182" i="2" s="1"/>
  <c r="AZ182" i="3" s="1"/>
  <c r="DP182" i="2"/>
  <c r="AY182" i="3" s="1"/>
  <c r="GA26" i="2"/>
  <c r="GB26" i="2" s="1"/>
  <c r="BN26" i="3" s="1"/>
  <c r="FY26" i="2"/>
  <c r="FZ26" i="2" s="1"/>
  <c r="BM26" i="3" s="1"/>
  <c r="EU46" i="2"/>
  <c r="EV46" i="2" s="1"/>
  <c r="BC46" i="3" s="1"/>
  <c r="ET46" i="2"/>
  <c r="GD58" i="2"/>
  <c r="BO58" i="3" s="1"/>
  <c r="GV26" i="2"/>
  <c r="BV26" i="3" s="1"/>
  <c r="GW26" i="2"/>
  <c r="GV10" i="2"/>
  <c r="BV10" i="3" s="1"/>
  <c r="GW10" i="2"/>
  <c r="AE48" i="2"/>
  <c r="AF48" i="2" s="1"/>
  <c r="O48" i="3" s="1"/>
  <c r="AK48" i="2"/>
  <c r="Z48" i="2"/>
  <c r="L48" i="3" s="1"/>
  <c r="BV129" i="2"/>
  <c r="AF129" i="3" s="1"/>
  <c r="BY129" i="2"/>
  <c r="BZ129" i="2" s="1"/>
  <c r="AH129" i="3" s="1"/>
  <c r="FD9" i="2"/>
  <c r="BG9" i="3" s="1"/>
  <c r="AD37" i="2"/>
  <c r="N37" i="3" s="1"/>
  <c r="AO37" i="2"/>
  <c r="AP37" i="2" s="1"/>
  <c r="T37" i="3" s="1"/>
  <c r="AE40" i="2"/>
  <c r="AF40" i="2" s="1"/>
  <c r="O40" i="3" s="1"/>
  <c r="Z40" i="2"/>
  <c r="L40" i="3" s="1"/>
  <c r="AK40" i="2"/>
  <c r="GX43" i="2"/>
  <c r="BW43" i="3" s="1"/>
  <c r="HA43" i="2"/>
  <c r="HB43" i="2" s="1"/>
  <c r="BY43" i="3" s="1"/>
  <c r="EU74" i="2"/>
  <c r="EV74" i="2" s="1"/>
  <c r="BC74" i="3" s="1"/>
  <c r="ET74" i="2"/>
  <c r="CH113" i="2"/>
  <c r="AL113" i="3" s="1"/>
  <c r="CQ113" i="2"/>
  <c r="CR113" i="2" s="1"/>
  <c r="AQ113" i="3" s="1"/>
  <c r="BM133" i="2"/>
  <c r="BN133" i="2" s="1"/>
  <c r="AB133" i="3" s="1"/>
  <c r="BL133" i="2"/>
  <c r="AA133" i="3" s="1"/>
  <c r="EK185" i="2"/>
  <c r="EL185" i="2" s="1"/>
  <c r="BB185" i="3" s="1"/>
  <c r="EJ185" i="2"/>
  <c r="DA124" i="2"/>
  <c r="DB124" i="2" s="1"/>
  <c r="AT124" i="3" s="1"/>
  <c r="CZ124" i="2"/>
  <c r="AS124" i="3" s="1"/>
  <c r="ET235" i="2"/>
  <c r="EU235" i="2"/>
  <c r="EV235" i="2" s="1"/>
  <c r="BC235" i="3" s="1"/>
  <c r="EK52" i="2"/>
  <c r="EL52" i="2" s="1"/>
  <c r="BB52" i="3" s="1"/>
  <c r="GD186" i="2"/>
  <c r="BO186" i="3" s="1"/>
  <c r="GK186" i="2"/>
  <c r="GL186" i="2" s="1"/>
  <c r="BQ186" i="3" s="1"/>
  <c r="BB96" i="2"/>
  <c r="X96" i="3" s="1"/>
  <c r="BC96" i="2"/>
  <c r="BD96" i="2" s="1"/>
  <c r="Y96" i="3" s="1"/>
  <c r="BV144" i="2"/>
  <c r="AF144" i="3" s="1"/>
  <c r="BY144" i="2"/>
  <c r="BZ144" i="2" s="1"/>
  <c r="AH144" i="3" s="1"/>
  <c r="BS66" i="2"/>
  <c r="BT66" i="2" s="1"/>
  <c r="AE66" i="3" s="1"/>
  <c r="DA125" i="2"/>
  <c r="DB125" i="2" s="1"/>
  <c r="AT125" i="3" s="1"/>
  <c r="CZ125" i="2"/>
  <c r="AS125" i="3" s="1"/>
  <c r="EU100" i="2"/>
  <c r="EV100" i="2" s="1"/>
  <c r="BC100" i="3" s="1"/>
  <c r="DT192" i="2"/>
  <c r="EA192" i="2"/>
  <c r="EB192" i="2" s="1"/>
  <c r="BA192" i="3" s="1"/>
  <c r="EW192" i="2"/>
  <c r="EX192" i="2" s="1"/>
  <c r="BD192" i="3" s="1"/>
  <c r="GA244" i="2"/>
  <c r="GB244" i="2" s="1"/>
  <c r="BN244" i="3" s="1"/>
  <c r="FY244" i="2"/>
  <c r="FZ244" i="2" s="1"/>
  <c r="BM244" i="3" s="1"/>
  <c r="BL227" i="2"/>
  <c r="AA227" i="3" s="1"/>
  <c r="BM227" i="2"/>
  <c r="BN227" i="2" s="1"/>
  <c r="AB227" i="3" s="1"/>
  <c r="Q206" i="3"/>
  <c r="R206" i="3"/>
  <c r="BM230" i="2"/>
  <c r="BN230" i="2" s="1"/>
  <c r="AB230" i="3" s="1"/>
  <c r="BL230" i="2"/>
  <c r="AA230" i="3" s="1"/>
  <c r="CC243" i="2"/>
  <c r="BR243" i="2"/>
  <c r="AD243" i="3" s="1"/>
  <c r="AE224" i="2"/>
  <c r="AF224" i="2" s="1"/>
  <c r="O224" i="3" s="1"/>
  <c r="Z224" i="2"/>
  <c r="L224" i="3" s="1"/>
  <c r="AK224" i="2"/>
  <c r="GA253" i="2"/>
  <c r="GB253" i="2" s="1"/>
  <c r="BN253" i="3" s="1"/>
  <c r="FY253" i="2"/>
  <c r="FZ253" i="2" s="1"/>
  <c r="BM253" i="3" s="1"/>
  <c r="DQ259" i="2"/>
  <c r="DR259" i="2" s="1"/>
  <c r="AZ259" i="3" s="1"/>
  <c r="DP259" i="2"/>
  <c r="AY259" i="3" s="1"/>
  <c r="W253" i="2"/>
  <c r="X253" i="2" s="1"/>
  <c r="K253" i="3" s="1"/>
  <c r="V253" i="2"/>
  <c r="J253" i="3" s="1"/>
  <c r="BC228" i="2"/>
  <c r="BD228" i="2" s="1"/>
  <c r="Y228" i="3" s="1"/>
  <c r="BB228" i="2"/>
  <c r="X228" i="3" s="1"/>
  <c r="AE249" i="2"/>
  <c r="AF249" i="2" s="1"/>
  <c r="O249" i="3" s="1"/>
  <c r="Z249" i="2"/>
  <c r="L249" i="3" s="1"/>
  <c r="AK249" i="2"/>
  <c r="BY249" i="2"/>
  <c r="BZ249" i="2" s="1"/>
  <c r="AH249" i="3" s="1"/>
  <c r="BV249" i="2"/>
  <c r="AF249" i="3" s="1"/>
  <c r="FQ295" i="2"/>
  <c r="FR295" i="2" s="1"/>
  <c r="BK295" i="3" s="1"/>
  <c r="W282" i="2"/>
  <c r="X282" i="2" s="1"/>
  <c r="K282" i="3" s="1"/>
  <c r="V282" i="2"/>
  <c r="J282" i="3" s="1"/>
  <c r="BM287" i="2"/>
  <c r="BN287" i="2" s="1"/>
  <c r="AB287" i="3" s="1"/>
  <c r="BL287" i="2"/>
  <c r="AA287" i="3" s="1"/>
  <c r="CQ269" i="2"/>
  <c r="CR269" i="2" s="1"/>
  <c r="AQ269" i="3" s="1"/>
  <c r="CH269" i="2"/>
  <c r="AL269" i="3" s="1"/>
  <c r="FA279" i="2"/>
  <c r="FB279" i="2" s="1"/>
  <c r="BF279" i="3" s="1"/>
  <c r="AE289" i="2"/>
  <c r="AF289" i="2" s="1"/>
  <c r="O289" i="3" s="1"/>
  <c r="Z289" i="2"/>
  <c r="L289" i="3" s="1"/>
  <c r="AK289" i="2"/>
  <c r="BC294" i="2"/>
  <c r="BD294" i="2" s="1"/>
  <c r="Y294" i="3" s="1"/>
  <c r="BB294" i="2"/>
  <c r="X294" i="3" s="1"/>
  <c r="Z278" i="2"/>
  <c r="L278" i="3" s="1"/>
  <c r="AK278" i="2"/>
  <c r="AE278" i="2"/>
  <c r="AF278" i="2" s="1"/>
  <c r="O278" i="3" s="1"/>
  <c r="R305" i="3"/>
  <c r="Q305" i="3"/>
  <c r="BV339" i="2"/>
  <c r="AF339" i="3" s="1"/>
  <c r="BY339" i="2"/>
  <c r="BZ339" i="2" s="1"/>
  <c r="AH339" i="3" s="1"/>
  <c r="GD296" i="2"/>
  <c r="BO296" i="3" s="1"/>
  <c r="BR351" i="2"/>
  <c r="AD351" i="3" s="1"/>
  <c r="CC351" i="2"/>
  <c r="DT327" i="2"/>
  <c r="EA327" i="2"/>
  <c r="EB327" i="2" s="1"/>
  <c r="BA327" i="3" s="1"/>
  <c r="EW327" i="2"/>
  <c r="EX327" i="2" s="1"/>
  <c r="BD327" i="3" s="1"/>
  <c r="BC321" i="2"/>
  <c r="BD321" i="2" s="1"/>
  <c r="Y321" i="3" s="1"/>
  <c r="BB321" i="2"/>
  <c r="X321" i="3" s="1"/>
  <c r="AE320" i="2"/>
  <c r="AF320" i="2" s="1"/>
  <c r="O320" i="3" s="1"/>
  <c r="Z320" i="2"/>
  <c r="L320" i="3" s="1"/>
  <c r="AK320" i="2"/>
  <c r="DT374" i="2"/>
  <c r="EW374" i="2"/>
  <c r="EX374" i="2" s="1"/>
  <c r="BD374" i="3" s="1"/>
  <c r="EA374" i="2"/>
  <c r="EB374" i="2" s="1"/>
  <c r="BA374" i="3" s="1"/>
  <c r="CH443" i="2"/>
  <c r="AL443" i="3" s="1"/>
  <c r="CQ443" i="2"/>
  <c r="CR443" i="2" s="1"/>
  <c r="AQ443" i="3" s="1"/>
  <c r="BP400" i="2"/>
  <c r="AC400" i="3" s="1"/>
  <c r="CA400" i="2"/>
  <c r="CB400" i="2" s="1"/>
  <c r="AI400" i="3" s="1"/>
  <c r="BS400" i="2"/>
  <c r="BT400" i="2" s="1"/>
  <c r="AE400" i="3" s="1"/>
  <c r="DK385" i="2"/>
  <c r="DL385" i="2" s="1"/>
  <c r="AW385" i="3" s="1"/>
  <c r="DJ385" i="2"/>
  <c r="AV385" i="3" s="1"/>
  <c r="GV459" i="2"/>
  <c r="BV459" i="3" s="1"/>
  <c r="GW459" i="2"/>
  <c r="DK406" i="2"/>
  <c r="DL406" i="2" s="1"/>
  <c r="AW406" i="3" s="1"/>
  <c r="DJ406" i="2"/>
  <c r="AV406" i="3" s="1"/>
  <c r="GA396" i="2"/>
  <c r="GB396" i="2" s="1"/>
  <c r="BN396" i="3" s="1"/>
  <c r="FY396" i="2"/>
  <c r="FZ396" i="2" s="1"/>
  <c r="BM396" i="3" s="1"/>
  <c r="EY450" i="2"/>
  <c r="EZ450" i="2" s="1"/>
  <c r="BE450" i="3" s="1"/>
  <c r="FM372" i="2"/>
  <c r="FN372" i="2" s="1"/>
  <c r="BJ372" i="3" s="1"/>
  <c r="DV527" i="2"/>
  <c r="EY527" i="2"/>
  <c r="EZ527" i="2" s="1"/>
  <c r="AD471" i="2"/>
  <c r="N471" i="3" s="1"/>
  <c r="AO471" i="2"/>
  <c r="AP471" i="2" s="1"/>
  <c r="T471" i="3" s="1"/>
  <c r="DQ517" i="2"/>
  <c r="DR517" i="2" s="1"/>
  <c r="DP517" i="2"/>
  <c r="CH510" i="2"/>
  <c r="CQ510" i="2"/>
  <c r="CR510" i="2" s="1"/>
  <c r="EY514" i="2"/>
  <c r="EZ514" i="2" s="1"/>
  <c r="AB471" i="2"/>
  <c r="M471" i="3" s="1"/>
  <c r="AM471" i="2"/>
  <c r="AN471" i="2" s="1"/>
  <c r="S471" i="3" s="1"/>
  <c r="DK511" i="2"/>
  <c r="DL511" i="2" s="1"/>
  <c r="DJ511" i="2"/>
  <c r="R463" i="3"/>
  <c r="Q463" i="3"/>
  <c r="R479" i="3"/>
  <c r="Q479" i="3"/>
  <c r="BW525" i="3"/>
  <c r="BX525" i="2"/>
  <c r="BX525" i="3" s="1"/>
  <c r="DA472" i="2"/>
  <c r="DB472" i="2" s="1"/>
  <c r="AT472" i="3" s="1"/>
  <c r="BB493" i="2"/>
  <c r="X493" i="3" s="1"/>
  <c r="BC493" i="2"/>
  <c r="BD493" i="2" s="1"/>
  <c r="Y493" i="3" s="1"/>
  <c r="DV551" i="2"/>
  <c r="EY551" i="2"/>
  <c r="EZ551" i="2" s="1"/>
  <c r="EU542" i="2"/>
  <c r="EV542" i="2" s="1"/>
  <c r="ET542" i="2"/>
  <c r="BU532" i="3"/>
  <c r="BV532" i="2"/>
  <c r="BV532" i="3" s="1"/>
  <c r="BY532" i="2"/>
  <c r="BQ548" i="3"/>
  <c r="BR548" i="2"/>
  <c r="BR548" i="3" s="1"/>
  <c r="CC548" i="2"/>
  <c r="DX593" i="2"/>
  <c r="FA593" i="2"/>
  <c r="FB593" i="2" s="1"/>
  <c r="BK526" i="3"/>
  <c r="BL526" i="2"/>
  <c r="BL526" i="3" s="1"/>
  <c r="BM526" i="2"/>
  <c r="BG548" i="3"/>
  <c r="BH548" i="2"/>
  <c r="BH548" i="3" s="1"/>
  <c r="BA535" i="3"/>
  <c r="BB535" i="2"/>
  <c r="BB535" i="3" s="1"/>
  <c r="BC535" i="2"/>
  <c r="K530" i="3"/>
  <c r="L530" i="2"/>
  <c r="L530" i="3" s="1"/>
  <c r="U555" i="3"/>
  <c r="W555" i="2"/>
  <c r="V555" i="2"/>
  <c r="V555" i="3" s="1"/>
  <c r="DP522" i="2"/>
  <c r="DQ522" i="2"/>
  <c r="DR522" i="2" s="1"/>
  <c r="FD548" i="2"/>
  <c r="FA548" i="2"/>
  <c r="FB548" i="2" s="1"/>
  <c r="BA584" i="3"/>
  <c r="BB584" i="2"/>
  <c r="BB584" i="3" s="1"/>
  <c r="BC584" i="2"/>
  <c r="EU594" i="2"/>
  <c r="EV594" i="2" s="1"/>
  <c r="ET594" i="2"/>
  <c r="DX579" i="2"/>
  <c r="FA579" i="2"/>
  <c r="FB579" i="2" s="1"/>
  <c r="EY598" i="2"/>
  <c r="EZ598" i="2" s="1"/>
  <c r="DV598" i="2"/>
  <c r="FA594" i="2"/>
  <c r="FB594" i="2" s="1"/>
  <c r="DX594" i="2"/>
  <c r="BG571" i="3"/>
  <c r="BH571" i="2"/>
  <c r="BH571" i="3" s="1"/>
  <c r="AC584" i="3"/>
  <c r="AD584" i="2"/>
  <c r="AD584" i="3" s="1"/>
  <c r="AO584" i="2"/>
  <c r="GV583" i="2"/>
  <c r="GW583" i="2"/>
  <c r="AQ632" i="3"/>
  <c r="AR632" i="2"/>
  <c r="AR632" i="3" s="1"/>
  <c r="AW613" i="3"/>
  <c r="AX613" i="2"/>
  <c r="AX613" i="3" s="1"/>
  <c r="BK635" i="3"/>
  <c r="BM635" i="2"/>
  <c r="BL635" i="2"/>
  <c r="BL635" i="3" s="1"/>
  <c r="DJ678" i="2"/>
  <c r="DK678" i="2"/>
  <c r="DL678" i="2" s="1"/>
  <c r="BG679" i="3"/>
  <c r="BH679" i="2"/>
  <c r="BH679" i="3" s="1"/>
  <c r="U633" i="3"/>
  <c r="W633" i="2"/>
  <c r="V633" i="2"/>
  <c r="V633" i="3" s="1"/>
  <c r="P652" i="3"/>
  <c r="Q652" i="2"/>
  <c r="Q652" i="3" s="1"/>
  <c r="U674" i="3"/>
  <c r="W674" i="2"/>
  <c r="V674" i="2"/>
  <c r="V674" i="3" s="1"/>
  <c r="DZ676" i="2"/>
  <c r="FC676" i="2"/>
  <c r="EK681" i="2"/>
  <c r="EL681" i="2" s="1"/>
  <c r="EJ681" i="2"/>
  <c r="BA654" i="3"/>
  <c r="BC654" i="2"/>
  <c r="BB654" i="2"/>
  <c r="BB654" i="3" s="1"/>
  <c r="BG695" i="3"/>
  <c r="BH695" i="2"/>
  <c r="BH695" i="3" s="1"/>
  <c r="BG688" i="3"/>
  <c r="BH688" i="2"/>
  <c r="BH688" i="3" s="1"/>
  <c r="BU660" i="3"/>
  <c r="BV660" i="2"/>
  <c r="BV660" i="3" s="1"/>
  <c r="BY660" i="2"/>
  <c r="Q44" i="3"/>
  <c r="R44" i="3"/>
  <c r="CQ13" i="2"/>
  <c r="CR13" i="2" s="1"/>
  <c r="AQ13" i="3" s="1"/>
  <c r="CH13" i="2"/>
  <c r="AL13" i="3" s="1"/>
  <c r="BV55" i="2"/>
  <c r="AF55" i="3" s="1"/>
  <c r="BY55" i="2"/>
  <c r="BZ55" i="2" s="1"/>
  <c r="AH55" i="3" s="1"/>
  <c r="GA9" i="2"/>
  <c r="GB9" i="2" s="1"/>
  <c r="BN9" i="3" s="1"/>
  <c r="FY9" i="2"/>
  <c r="FZ9" i="2" s="1"/>
  <c r="BM9" i="3" s="1"/>
  <c r="BM26" i="2"/>
  <c r="BN26" i="2" s="1"/>
  <c r="AB26" i="3" s="1"/>
  <c r="BL26" i="2"/>
  <c r="AA26" i="3" s="1"/>
  <c r="BB40" i="2"/>
  <c r="X40" i="3" s="1"/>
  <c r="BC40" i="2"/>
  <c r="BD40" i="2" s="1"/>
  <c r="Y40" i="3" s="1"/>
  <c r="R46" i="3"/>
  <c r="Q46" i="3"/>
  <c r="BL8" i="2"/>
  <c r="AA8" i="3" s="1"/>
  <c r="BM8" i="2"/>
  <c r="BN8" i="2" s="1"/>
  <c r="AB8" i="3" s="1"/>
  <c r="AD107" i="2"/>
  <c r="N107" i="3" s="1"/>
  <c r="AO107" i="2"/>
  <c r="AP107" i="2" s="1"/>
  <c r="T107" i="3" s="1"/>
  <c r="FA51" i="2"/>
  <c r="FB51" i="2" s="1"/>
  <c r="BF51" i="3" s="1"/>
  <c r="DX51" i="2"/>
  <c r="FD22" i="2"/>
  <c r="BG22" i="3" s="1"/>
  <c r="FD53" i="2"/>
  <c r="BG53" i="3" s="1"/>
  <c r="AB119" i="2"/>
  <c r="M119" i="3" s="1"/>
  <c r="AM119" i="2"/>
  <c r="AN119" i="2" s="1"/>
  <c r="S119" i="3" s="1"/>
  <c r="FC69" i="2"/>
  <c r="DZ69" i="2"/>
  <c r="EY125" i="2"/>
  <c r="EZ125" i="2" s="1"/>
  <c r="BE125" i="3" s="1"/>
  <c r="DK156" i="2"/>
  <c r="DL156" i="2" s="1"/>
  <c r="AW156" i="3" s="1"/>
  <c r="DJ156" i="2"/>
  <c r="AV156" i="3" s="1"/>
  <c r="EU183" i="2"/>
  <c r="EV183" i="2" s="1"/>
  <c r="BC183" i="3" s="1"/>
  <c r="ET183" i="2"/>
  <c r="DZ83" i="2"/>
  <c r="FC83" i="2"/>
  <c r="BS165" i="2"/>
  <c r="BT165" i="2" s="1"/>
  <c r="AE165" i="3" s="1"/>
  <c r="BP165" i="2"/>
  <c r="AC165" i="3" s="1"/>
  <c r="CA165" i="2"/>
  <c r="CB165" i="2" s="1"/>
  <c r="AI165" i="3" s="1"/>
  <c r="V117" i="2"/>
  <c r="J117" i="3" s="1"/>
  <c r="W117" i="2"/>
  <c r="X117" i="2" s="1"/>
  <c r="K117" i="3" s="1"/>
  <c r="BC148" i="2"/>
  <c r="BD148" i="2" s="1"/>
  <c r="Y148" i="3" s="1"/>
  <c r="BB148" i="2"/>
  <c r="X148" i="3" s="1"/>
  <c r="FY175" i="2"/>
  <c r="FZ175" i="2" s="1"/>
  <c r="BM175" i="3" s="1"/>
  <c r="GA175" i="2"/>
  <c r="GB175" i="2" s="1"/>
  <c r="BN175" i="3" s="1"/>
  <c r="BV138" i="2"/>
  <c r="AF138" i="3" s="1"/>
  <c r="BY138" i="2"/>
  <c r="BZ138" i="2" s="1"/>
  <c r="AH138" i="3" s="1"/>
  <c r="Z171" i="2"/>
  <c r="L171" i="3" s="1"/>
  <c r="AK171" i="2"/>
  <c r="AE171" i="2"/>
  <c r="AF171" i="2" s="1"/>
  <c r="O171" i="3" s="1"/>
  <c r="V89" i="2"/>
  <c r="J89" i="3" s="1"/>
  <c r="W89" i="2"/>
  <c r="X89" i="2" s="1"/>
  <c r="K89" i="3" s="1"/>
  <c r="DA119" i="2"/>
  <c r="DB119" i="2" s="1"/>
  <c r="AT119" i="3" s="1"/>
  <c r="FY49" i="2"/>
  <c r="FZ49" i="2" s="1"/>
  <c r="BM49" i="3" s="1"/>
  <c r="GA49" i="2"/>
  <c r="AB117" i="2"/>
  <c r="M117" i="3" s="1"/>
  <c r="AM117" i="2"/>
  <c r="AN117" i="2" s="1"/>
  <c r="S117" i="3" s="1"/>
  <c r="CQ52" i="2"/>
  <c r="CR52" i="2" s="1"/>
  <c r="AQ52" i="3" s="1"/>
  <c r="EK113" i="2"/>
  <c r="EL113" i="2" s="1"/>
  <c r="BB113" i="3" s="1"/>
  <c r="EJ113" i="2"/>
  <c r="BV139" i="2"/>
  <c r="AF139" i="3" s="1"/>
  <c r="BY139" i="2"/>
  <c r="BZ139" i="2" s="1"/>
  <c r="AH139" i="3" s="1"/>
  <c r="DZ189" i="2"/>
  <c r="FC189" i="2"/>
  <c r="FC205" i="2"/>
  <c r="DZ205" i="2"/>
  <c r="BM218" i="2"/>
  <c r="BN218" i="2" s="1"/>
  <c r="AB218" i="3" s="1"/>
  <c r="BL218" i="2"/>
  <c r="AA218" i="3" s="1"/>
  <c r="Q248" i="3"/>
  <c r="R248" i="3"/>
  <c r="DZ192" i="2"/>
  <c r="FC192" i="2"/>
  <c r="FC216" i="2"/>
  <c r="DZ216" i="2"/>
  <c r="GX194" i="2"/>
  <c r="BW194" i="3" s="1"/>
  <c r="HA194" i="2"/>
  <c r="HB194" i="2" s="1"/>
  <c r="BY194" i="3" s="1"/>
  <c r="GD209" i="2"/>
  <c r="BO209" i="3" s="1"/>
  <c r="AB281" i="2"/>
  <c r="M281" i="3" s="1"/>
  <c r="AM281" i="2"/>
  <c r="AN281" i="2" s="1"/>
  <c r="S281" i="3" s="1"/>
  <c r="DK275" i="2"/>
  <c r="DL275" i="2" s="1"/>
  <c r="AW275" i="3" s="1"/>
  <c r="DJ275" i="2"/>
  <c r="AV275" i="3" s="1"/>
  <c r="BM300" i="2"/>
  <c r="BN300" i="2" s="1"/>
  <c r="AB300" i="3" s="1"/>
  <c r="BL300" i="2"/>
  <c r="AA300" i="3" s="1"/>
  <c r="DX285" i="2"/>
  <c r="FA285" i="2"/>
  <c r="FB285" i="2" s="1"/>
  <c r="BF285" i="3" s="1"/>
  <c r="BC263" i="2"/>
  <c r="BD263" i="2" s="1"/>
  <c r="Y263" i="3" s="1"/>
  <c r="BB263" i="2"/>
  <c r="X263" i="3" s="1"/>
  <c r="R252" i="3"/>
  <c r="Q252" i="3"/>
  <c r="GK272" i="2"/>
  <c r="GL272" i="2" s="1"/>
  <c r="BQ272" i="3" s="1"/>
  <c r="GD272" i="2"/>
  <c r="BO272" i="3" s="1"/>
  <c r="R290" i="3"/>
  <c r="Q290" i="3"/>
  <c r="BV309" i="2"/>
  <c r="AF309" i="3" s="1"/>
  <c r="BY309" i="2"/>
  <c r="BZ309" i="2" s="1"/>
  <c r="AH309" i="3" s="1"/>
  <c r="GW323" i="2"/>
  <c r="GV323" i="2"/>
  <c r="BV323" i="3" s="1"/>
  <c r="DK410" i="2"/>
  <c r="DL410" i="2" s="1"/>
  <c r="AW410" i="3" s="1"/>
  <c r="DJ410" i="2"/>
  <c r="AV410" i="3" s="1"/>
  <c r="DX320" i="2"/>
  <c r="FA320" i="2"/>
  <c r="FB320" i="2" s="1"/>
  <c r="BF320" i="3" s="1"/>
  <c r="CQ339" i="2"/>
  <c r="CR339" i="2" s="1"/>
  <c r="AQ339" i="3" s="1"/>
  <c r="V383" i="2"/>
  <c r="J383" i="3" s="1"/>
  <c r="W383" i="2"/>
  <c r="X383" i="2" s="1"/>
  <c r="K383" i="3" s="1"/>
  <c r="DK441" i="2"/>
  <c r="DL441" i="2" s="1"/>
  <c r="AW441" i="3" s="1"/>
  <c r="DJ441" i="2"/>
  <c r="AV441" i="3" s="1"/>
  <c r="GA468" i="2"/>
  <c r="GB468" i="2" s="1"/>
  <c r="BN468" i="3" s="1"/>
  <c r="DK428" i="2"/>
  <c r="DL428" i="2" s="1"/>
  <c r="AW428" i="3" s="1"/>
  <c r="DJ428" i="2"/>
  <c r="AV428" i="3" s="1"/>
  <c r="BM451" i="2"/>
  <c r="BN451" i="2" s="1"/>
  <c r="AB451" i="3" s="1"/>
  <c r="BL451" i="2"/>
  <c r="AA451" i="3" s="1"/>
  <c r="CZ419" i="2"/>
  <c r="AS419" i="3" s="1"/>
  <c r="DA419" i="2"/>
  <c r="DB419" i="2" s="1"/>
  <c r="AT419" i="3" s="1"/>
  <c r="AD463" i="2"/>
  <c r="N463" i="3" s="1"/>
  <c r="AO463" i="2"/>
  <c r="AP463" i="2" s="1"/>
  <c r="T463" i="3" s="1"/>
  <c r="EK361" i="2"/>
  <c r="EL361" i="2" s="1"/>
  <c r="BB361" i="3" s="1"/>
  <c r="GA372" i="2"/>
  <c r="GB372" i="2" s="1"/>
  <c r="BN372" i="3" s="1"/>
  <c r="DA454" i="2"/>
  <c r="DB454" i="2" s="1"/>
  <c r="AT454" i="3" s="1"/>
  <c r="CZ454" i="2"/>
  <c r="AS454" i="3" s="1"/>
  <c r="W442" i="2"/>
  <c r="X442" i="2" s="1"/>
  <c r="K442" i="3" s="1"/>
  <c r="V442" i="2"/>
  <c r="J442" i="3" s="1"/>
  <c r="CZ373" i="2"/>
  <c r="AS373" i="3" s="1"/>
  <c r="DA373" i="2"/>
  <c r="DB373" i="2" s="1"/>
  <c r="AT373" i="3" s="1"/>
  <c r="EK444" i="2"/>
  <c r="EL444" i="2" s="1"/>
  <c r="BB444" i="3" s="1"/>
  <c r="EJ444" i="2"/>
  <c r="BV461" i="2"/>
  <c r="AF461" i="3" s="1"/>
  <c r="BY461" i="2"/>
  <c r="BZ461" i="2" s="1"/>
  <c r="AH461" i="3" s="1"/>
  <c r="BU516" i="3"/>
  <c r="BY516" i="2"/>
  <c r="BV516" i="2"/>
  <c r="BV516" i="3" s="1"/>
  <c r="Z476" i="2"/>
  <c r="L476" i="3" s="1"/>
  <c r="AK476" i="2"/>
  <c r="AE476" i="2"/>
  <c r="AF476" i="2" s="1"/>
  <c r="O476" i="3" s="1"/>
  <c r="V492" i="2"/>
  <c r="J492" i="3" s="1"/>
  <c r="W492" i="2"/>
  <c r="X492" i="2" s="1"/>
  <c r="K492" i="3" s="1"/>
  <c r="AD474" i="2"/>
  <c r="N474" i="3" s="1"/>
  <c r="AO474" i="2"/>
  <c r="AP474" i="2" s="1"/>
  <c r="T474" i="3" s="1"/>
  <c r="Y514" i="3"/>
  <c r="Z514" i="2"/>
  <c r="Z514" i="3" s="1"/>
  <c r="AK514" i="2"/>
  <c r="AE514" i="2"/>
  <c r="BY497" i="2"/>
  <c r="BZ497" i="2" s="1"/>
  <c r="AH497" i="3" s="1"/>
  <c r="BV497" i="2"/>
  <c r="AF497" i="3" s="1"/>
  <c r="BO510" i="3"/>
  <c r="BS510" i="2"/>
  <c r="BP510" i="2"/>
  <c r="BP510" i="3" s="1"/>
  <c r="CA510" i="2"/>
  <c r="CB510" i="2" s="1"/>
  <c r="U532" i="3"/>
  <c r="W532" i="2"/>
  <c r="V532" i="2"/>
  <c r="V532" i="3" s="1"/>
  <c r="GA574" i="2"/>
  <c r="GB574" i="2" s="1"/>
  <c r="FY574" i="2"/>
  <c r="FZ574" i="2" s="1"/>
  <c r="GC545" i="2"/>
  <c r="GD548" i="2"/>
  <c r="GK548" i="2"/>
  <c r="GL548" i="2" s="1"/>
  <c r="K599" i="3"/>
  <c r="L599" i="2"/>
  <c r="L599" i="3" s="1"/>
  <c r="DQ542" i="2"/>
  <c r="DR542" i="2" s="1"/>
  <c r="AW546" i="3"/>
  <c r="AX546" i="2"/>
  <c r="AX546" i="3" s="1"/>
  <c r="K534" i="3"/>
  <c r="L534" i="2"/>
  <c r="L534" i="3" s="1"/>
  <c r="Y546" i="3"/>
  <c r="AE546" i="2"/>
  <c r="Z546" i="2"/>
  <c r="Z546" i="3" s="1"/>
  <c r="AK546" i="2"/>
  <c r="BG526" i="3"/>
  <c r="BH526" i="2"/>
  <c r="BH526" i="3" s="1"/>
  <c r="Y590" i="3"/>
  <c r="Z590" i="2"/>
  <c r="Z590" i="3" s="1"/>
  <c r="AK590" i="2"/>
  <c r="AE590" i="2"/>
  <c r="BK568" i="3"/>
  <c r="BM568" i="2"/>
  <c r="BL568" i="2"/>
  <c r="BL568" i="3" s="1"/>
  <c r="BO585" i="3"/>
  <c r="BP585" i="2"/>
  <c r="BP585" i="3" s="1"/>
  <c r="CA585" i="2"/>
  <c r="CB585" i="2" s="1"/>
  <c r="BS585" i="2"/>
  <c r="K572" i="3"/>
  <c r="L572" i="2"/>
  <c r="L572" i="3" s="1"/>
  <c r="Y611" i="3"/>
  <c r="Z611" i="2"/>
  <c r="Z611" i="3" s="1"/>
  <c r="AK611" i="2"/>
  <c r="AE611" i="2"/>
  <c r="DZ615" i="2"/>
  <c r="FC615" i="2"/>
  <c r="DQ630" i="2"/>
  <c r="DR630" i="2" s="1"/>
  <c r="DP630" i="2"/>
  <c r="EW647" i="2"/>
  <c r="EX647" i="2" s="1"/>
  <c r="AA656" i="3"/>
  <c r="AB656" i="2"/>
  <c r="AB656" i="3" s="1"/>
  <c r="AM656" i="2"/>
  <c r="AW668" i="3"/>
  <c r="AX668" i="2"/>
  <c r="AX668" i="3" s="1"/>
  <c r="BG650" i="3"/>
  <c r="BH650" i="2"/>
  <c r="BH650" i="3" s="1"/>
  <c r="BA668" i="3"/>
  <c r="BB668" i="2"/>
  <c r="BB668" i="3" s="1"/>
  <c r="BC668" i="2"/>
  <c r="AC661" i="3"/>
  <c r="AD661" i="2"/>
  <c r="AD661" i="3" s="1"/>
  <c r="AO661" i="2"/>
  <c r="K651" i="3"/>
  <c r="L651" i="2"/>
  <c r="L651" i="3" s="1"/>
  <c r="BO668" i="3"/>
  <c r="BP668" i="2"/>
  <c r="BP668" i="3" s="1"/>
  <c r="BS668" i="2"/>
  <c r="CA668" i="2"/>
  <c r="CB668" i="2" s="1"/>
  <c r="EY672" i="2"/>
  <c r="EZ672" i="2" s="1"/>
  <c r="DV672" i="2"/>
  <c r="BA661" i="3"/>
  <c r="BC661" i="2"/>
  <c r="BB661" i="2"/>
  <c r="BB661" i="3" s="1"/>
  <c r="BA687" i="3"/>
  <c r="BB687" i="2"/>
  <c r="BB687" i="3" s="1"/>
  <c r="BC687" i="2"/>
  <c r="CQ682" i="2"/>
  <c r="CR682" i="2" s="1"/>
  <c r="DA696" i="2"/>
  <c r="DB696" i="2" s="1"/>
  <c r="DP25" i="2"/>
  <c r="AY25" i="3" s="1"/>
  <c r="DQ25" i="2"/>
  <c r="DR25" i="2" s="1"/>
  <c r="AZ25" i="3" s="1"/>
  <c r="CZ32" i="2"/>
  <c r="AS32" i="3" s="1"/>
  <c r="DA32" i="2"/>
  <c r="DB32" i="2" s="1"/>
  <c r="AT32" i="3" s="1"/>
  <c r="DP62" i="2"/>
  <c r="AY62" i="3" s="1"/>
  <c r="DQ62" i="2"/>
  <c r="DR62" i="2" s="1"/>
  <c r="AZ62" i="3" s="1"/>
  <c r="EA58" i="2"/>
  <c r="EB58" i="2" s="1"/>
  <c r="BA58" i="3" s="1"/>
  <c r="BB17" i="2"/>
  <c r="X17" i="3" s="1"/>
  <c r="BC17" i="2"/>
  <c r="BD17" i="2" s="1"/>
  <c r="Y17" i="3" s="1"/>
  <c r="DJ36" i="2"/>
  <c r="AV36" i="3" s="1"/>
  <c r="DK36" i="2"/>
  <c r="DL36" i="2" s="1"/>
  <c r="AW36" i="3" s="1"/>
  <c r="AD97" i="2"/>
  <c r="N97" i="3" s="1"/>
  <c r="AO97" i="2"/>
  <c r="AP97" i="2" s="1"/>
  <c r="T97" i="3" s="1"/>
  <c r="AD5" i="2"/>
  <c r="N5" i="3" s="1"/>
  <c r="AO5" i="2"/>
  <c r="AP5" i="2" s="1"/>
  <c r="T5" i="3" s="1"/>
  <c r="DP18" i="2"/>
  <c r="AY18" i="3" s="1"/>
  <c r="DQ18" i="2"/>
  <c r="DR18" i="2" s="1"/>
  <c r="AZ18" i="3" s="1"/>
  <c r="DQ82" i="2"/>
  <c r="DR82" i="2" s="1"/>
  <c r="AZ82" i="3" s="1"/>
  <c r="DP82" i="2"/>
  <c r="AY82" i="3" s="1"/>
  <c r="EY114" i="2"/>
  <c r="EZ114" i="2" s="1"/>
  <c r="BE114" i="3" s="1"/>
  <c r="DV114" i="2"/>
  <c r="FA146" i="2"/>
  <c r="FB146" i="2" s="1"/>
  <c r="BF146" i="3" s="1"/>
  <c r="EY185" i="2"/>
  <c r="EZ185" i="2" s="1"/>
  <c r="BE185" i="3" s="1"/>
  <c r="DV185" i="2"/>
  <c r="AE176" i="2"/>
  <c r="AF176" i="2" s="1"/>
  <c r="O176" i="3" s="1"/>
  <c r="Z176" i="2"/>
  <c r="L176" i="3" s="1"/>
  <c r="AK176" i="2"/>
  <c r="AE121" i="2"/>
  <c r="AF121" i="2" s="1"/>
  <c r="O121" i="3" s="1"/>
  <c r="Z121" i="2"/>
  <c r="L121" i="3" s="1"/>
  <c r="AK121" i="2"/>
  <c r="CH182" i="2"/>
  <c r="AL182" i="3" s="1"/>
  <c r="CQ182" i="2"/>
  <c r="CR182" i="2" s="1"/>
  <c r="AQ182" i="3" s="1"/>
  <c r="R110" i="3"/>
  <c r="Q110" i="3"/>
  <c r="GD138" i="2"/>
  <c r="BO138" i="3" s="1"/>
  <c r="GK138" i="2"/>
  <c r="GL138" i="2" s="1"/>
  <c r="BQ138" i="3" s="1"/>
  <c r="DZ181" i="2"/>
  <c r="FC181" i="2"/>
  <c r="BL96" i="2"/>
  <c r="AA96" i="3" s="1"/>
  <c r="BM96" i="2"/>
  <c r="BN96" i="2" s="1"/>
  <c r="AB96" i="3" s="1"/>
  <c r="BC110" i="2"/>
  <c r="BD110" i="2" s="1"/>
  <c r="Y110" i="3" s="1"/>
  <c r="BB110" i="2"/>
  <c r="X110" i="3" s="1"/>
  <c r="EW135" i="2"/>
  <c r="EX135" i="2" s="1"/>
  <c r="BD135" i="3" s="1"/>
  <c r="GW163" i="2"/>
  <c r="GV163" i="2"/>
  <c r="BV163" i="3" s="1"/>
  <c r="DA62" i="2"/>
  <c r="DB62" i="2" s="1"/>
  <c r="AT62" i="3" s="1"/>
  <c r="CZ62" i="2"/>
  <c r="AS62" i="3" s="1"/>
  <c r="GW108" i="2"/>
  <c r="GV108" i="2"/>
  <c r="BV108" i="3" s="1"/>
  <c r="GD59" i="2"/>
  <c r="BO59" i="3" s="1"/>
  <c r="EU223" i="2"/>
  <c r="EV223" i="2" s="1"/>
  <c r="BC223" i="3" s="1"/>
  <c r="ET223" i="2"/>
  <c r="BC197" i="2"/>
  <c r="BD197" i="2" s="1"/>
  <c r="Y197" i="3" s="1"/>
  <c r="BB197" i="2"/>
  <c r="X197" i="3" s="1"/>
  <c r="BL211" i="2"/>
  <c r="AA211" i="3" s="1"/>
  <c r="BM211" i="2"/>
  <c r="BN211" i="2" s="1"/>
  <c r="AB211" i="3" s="1"/>
  <c r="FM234" i="2"/>
  <c r="FN234" i="2" s="1"/>
  <c r="BJ234" i="3" s="1"/>
  <c r="ET229" i="2"/>
  <c r="EU229" i="2"/>
  <c r="EV229" i="2" s="1"/>
  <c r="BC229" i="3" s="1"/>
  <c r="FC259" i="2"/>
  <c r="DZ259" i="2"/>
  <c r="BM206" i="2"/>
  <c r="BN206" i="2" s="1"/>
  <c r="AB206" i="3" s="1"/>
  <c r="BL206" i="2"/>
  <c r="AA206" i="3" s="1"/>
  <c r="BC216" i="2"/>
  <c r="BD216" i="2" s="1"/>
  <c r="Y216" i="3" s="1"/>
  <c r="BB216" i="2"/>
  <c r="X216" i="3" s="1"/>
  <c r="DA210" i="2"/>
  <c r="DB210" i="2" s="1"/>
  <c r="AT210" i="3" s="1"/>
  <c r="AB285" i="2"/>
  <c r="M285" i="3" s="1"/>
  <c r="AM285" i="2"/>
  <c r="AN285" i="2" s="1"/>
  <c r="S285" i="3" s="1"/>
  <c r="DK307" i="2"/>
  <c r="DL307" i="2" s="1"/>
  <c r="AW307" i="3" s="1"/>
  <c r="DJ307" i="2"/>
  <c r="AV307" i="3" s="1"/>
  <c r="EK286" i="2"/>
  <c r="EL286" i="2" s="1"/>
  <c r="BB286" i="3" s="1"/>
  <c r="EJ286" i="2"/>
  <c r="BV302" i="2"/>
  <c r="AF302" i="3" s="1"/>
  <c r="BY302" i="2"/>
  <c r="BZ302" i="2" s="1"/>
  <c r="AH302" i="3" s="1"/>
  <c r="DZ301" i="2"/>
  <c r="FC301" i="2"/>
  <c r="W321" i="2"/>
  <c r="X321" i="2" s="1"/>
  <c r="K321" i="3" s="1"/>
  <c r="V321" i="2"/>
  <c r="J321" i="3" s="1"/>
  <c r="BB337" i="2"/>
  <c r="X337" i="3" s="1"/>
  <c r="BC337" i="2"/>
  <c r="BD337" i="2" s="1"/>
  <c r="Y337" i="3" s="1"/>
  <c r="GA406" i="2"/>
  <c r="GB406" i="2" s="1"/>
  <c r="BN406" i="3" s="1"/>
  <c r="FY406" i="2"/>
  <c r="FZ406" i="2" s="1"/>
  <c r="BM406" i="3" s="1"/>
  <c r="EU309" i="2"/>
  <c r="EV309" i="2" s="1"/>
  <c r="BC309" i="3" s="1"/>
  <c r="ET309" i="2"/>
  <c r="FM353" i="2"/>
  <c r="FN353" i="2" s="1"/>
  <c r="BJ353" i="3" s="1"/>
  <c r="EY293" i="2"/>
  <c r="EZ293" i="2" s="1"/>
  <c r="BE293" i="3" s="1"/>
  <c r="R335" i="3"/>
  <c r="Q335" i="3"/>
  <c r="BR439" i="2"/>
  <c r="AD439" i="3" s="1"/>
  <c r="CC439" i="2"/>
  <c r="CQ380" i="2"/>
  <c r="CR380" i="2" s="1"/>
  <c r="AQ380" i="3" s="1"/>
  <c r="CH380" i="2"/>
  <c r="AL380" i="3" s="1"/>
  <c r="GW394" i="2"/>
  <c r="GV394" i="2"/>
  <c r="BV394" i="3" s="1"/>
  <c r="BC400" i="2"/>
  <c r="BD400" i="2" s="1"/>
  <c r="Y400" i="3" s="1"/>
  <c r="BB400" i="2"/>
  <c r="X400" i="3" s="1"/>
  <c r="AD426" i="2"/>
  <c r="N426" i="3" s="1"/>
  <c r="AO426" i="2"/>
  <c r="AP426" i="2" s="1"/>
  <c r="T426" i="3" s="1"/>
  <c r="GC450" i="2"/>
  <c r="CQ366" i="2"/>
  <c r="CR366" i="2" s="1"/>
  <c r="AQ366" i="3" s="1"/>
  <c r="AB427" i="2"/>
  <c r="M427" i="3" s="1"/>
  <c r="AM427" i="2"/>
  <c r="AN427" i="2" s="1"/>
  <c r="S427" i="3" s="1"/>
  <c r="FU512" i="2"/>
  <c r="FV512" i="2" s="1"/>
  <c r="CZ400" i="2"/>
  <c r="AS400" i="3" s="1"/>
  <c r="DA400" i="2"/>
  <c r="DB400" i="2" s="1"/>
  <c r="AT400" i="3" s="1"/>
  <c r="BY451" i="2"/>
  <c r="BZ451" i="2" s="1"/>
  <c r="AH451" i="3" s="1"/>
  <c r="BV451" i="2"/>
  <c r="AF451" i="3" s="1"/>
  <c r="V380" i="2"/>
  <c r="J380" i="3" s="1"/>
  <c r="W380" i="2"/>
  <c r="X380" i="2" s="1"/>
  <c r="K380" i="3" s="1"/>
  <c r="ET457" i="2"/>
  <c r="EU457" i="2"/>
  <c r="EV457" i="2" s="1"/>
  <c r="BC457" i="3" s="1"/>
  <c r="BB463" i="2"/>
  <c r="X463" i="3" s="1"/>
  <c r="BC463" i="2"/>
  <c r="BD463" i="2" s="1"/>
  <c r="Y463" i="3" s="1"/>
  <c r="AD380" i="2"/>
  <c r="N380" i="3" s="1"/>
  <c r="AO380" i="2"/>
  <c r="AP380" i="2" s="1"/>
  <c r="T380" i="3" s="1"/>
  <c r="CH463" i="2"/>
  <c r="AL463" i="3" s="1"/>
  <c r="CQ463" i="2"/>
  <c r="CR463" i="2" s="1"/>
  <c r="AQ463" i="3" s="1"/>
  <c r="EY371" i="2"/>
  <c r="EZ371" i="2" s="1"/>
  <c r="BE371" i="3" s="1"/>
  <c r="FQ469" i="2"/>
  <c r="FR469" i="2" s="1"/>
  <c r="BK469" i="3" s="1"/>
  <c r="FA519" i="2"/>
  <c r="FB519" i="2" s="1"/>
  <c r="DX519" i="2"/>
  <c r="GW471" i="2"/>
  <c r="GV471" i="2"/>
  <c r="BV471" i="3" s="1"/>
  <c r="GD501" i="2"/>
  <c r="EK480" i="2"/>
  <c r="EL480" i="2" s="1"/>
  <c r="BB480" i="3" s="1"/>
  <c r="EJ480" i="2"/>
  <c r="R496" i="3"/>
  <c r="Q496" i="3"/>
  <c r="CC462" i="2"/>
  <c r="BR462" i="2"/>
  <c r="AD462" i="3" s="1"/>
  <c r="GA473" i="2"/>
  <c r="GB473" i="2" s="1"/>
  <c r="BN473" i="3" s="1"/>
  <c r="FY473" i="2"/>
  <c r="FZ473" i="2" s="1"/>
  <c r="BM473" i="3" s="1"/>
  <c r="DA521" i="2"/>
  <c r="DB521" i="2" s="1"/>
  <c r="CZ521" i="2"/>
  <c r="BC483" i="2"/>
  <c r="BD483" i="2" s="1"/>
  <c r="Y483" i="3" s="1"/>
  <c r="BB483" i="2"/>
  <c r="X483" i="3" s="1"/>
  <c r="P501" i="3"/>
  <c r="Q501" i="2"/>
  <c r="Q501" i="3" s="1"/>
  <c r="BO568" i="3"/>
  <c r="BP568" i="2"/>
  <c r="BP568" i="3" s="1"/>
  <c r="CA568" i="2"/>
  <c r="CB568" i="2" s="1"/>
  <c r="BS568" i="2"/>
  <c r="AW534" i="3"/>
  <c r="AX534" i="2"/>
  <c r="AX534" i="3" s="1"/>
  <c r="Y565" i="3"/>
  <c r="Z565" i="2"/>
  <c r="Z565" i="3" s="1"/>
  <c r="AK565" i="2"/>
  <c r="AE565" i="2"/>
  <c r="AQ523" i="3"/>
  <c r="AR523" i="2"/>
  <c r="AR523" i="3" s="1"/>
  <c r="BU521" i="3"/>
  <c r="BV521" i="2"/>
  <c r="BV521" i="3" s="1"/>
  <c r="BY521" i="2"/>
  <c r="FU591" i="2"/>
  <c r="FV591" i="2" s="1"/>
  <c r="BK576" i="3"/>
  <c r="BM576" i="2"/>
  <c r="BL576" i="2"/>
  <c r="BL576" i="3" s="1"/>
  <c r="BW571" i="3"/>
  <c r="BX571" i="2"/>
  <c r="BX571" i="3" s="1"/>
  <c r="AG605" i="3"/>
  <c r="AH605" i="2"/>
  <c r="AH605" i="3" s="1"/>
  <c r="AQ605" i="3"/>
  <c r="AR605" i="2"/>
  <c r="AR605" i="3" s="1"/>
  <c r="BU601" i="3"/>
  <c r="BY601" i="2"/>
  <c r="BV601" i="2"/>
  <c r="BV601" i="3" s="1"/>
  <c r="EU633" i="2"/>
  <c r="EV633" i="2" s="1"/>
  <c r="ET633" i="2"/>
  <c r="K603" i="3"/>
  <c r="L603" i="2"/>
  <c r="L603" i="3" s="1"/>
  <c r="GD612" i="2"/>
  <c r="EU642" i="2"/>
  <c r="EV642" i="2" s="1"/>
  <c r="ET642" i="2"/>
  <c r="DX631" i="2"/>
  <c r="FA631" i="2"/>
  <c r="FB631" i="2" s="1"/>
  <c r="GC647" i="2"/>
  <c r="U612" i="3"/>
  <c r="V612" i="2"/>
  <c r="V612" i="3" s="1"/>
  <c r="W612" i="2"/>
  <c r="BA634" i="3"/>
  <c r="BC634" i="2"/>
  <c r="BB634" i="2"/>
  <c r="BB634" i="3" s="1"/>
  <c r="AW639" i="3"/>
  <c r="AX639" i="2"/>
  <c r="AX639" i="3" s="1"/>
  <c r="Y670" i="3"/>
  <c r="Z670" i="2"/>
  <c r="Z670" i="3" s="1"/>
  <c r="AK670" i="2"/>
  <c r="AE670" i="2"/>
  <c r="GA652" i="2"/>
  <c r="GB652" i="2" s="1"/>
  <c r="FY652" i="2"/>
  <c r="FZ652" i="2" s="1"/>
  <c r="AQ676" i="3"/>
  <c r="AR676" i="2"/>
  <c r="AR676" i="3" s="1"/>
  <c r="BW655" i="3"/>
  <c r="BX655" i="2"/>
  <c r="BX655" i="3" s="1"/>
  <c r="BO685" i="3"/>
  <c r="BS685" i="2"/>
  <c r="BP685" i="2"/>
  <c r="BP685" i="3" s="1"/>
  <c r="CA685" i="2"/>
  <c r="CB685" i="2" s="1"/>
  <c r="CH695" i="2"/>
  <c r="CQ695" i="2"/>
  <c r="CR695" i="2" s="1"/>
  <c r="CQ666" i="2"/>
  <c r="CR666" i="2" s="1"/>
  <c r="AW686" i="3"/>
  <c r="AX686" i="2"/>
  <c r="AX686" i="3" s="1"/>
  <c r="BW686" i="3"/>
  <c r="BX686" i="2"/>
  <c r="BX686" i="3" s="1"/>
  <c r="BG687" i="3"/>
  <c r="BH687" i="2"/>
  <c r="BH687" i="3" s="1"/>
  <c r="P693" i="3"/>
  <c r="Q693" i="2"/>
  <c r="Q693" i="3" s="1"/>
  <c r="BR18" i="2"/>
  <c r="AD18" i="3" s="1"/>
  <c r="CC18" i="2"/>
  <c r="BP34" i="2"/>
  <c r="AC34" i="3" s="1"/>
  <c r="CA34" i="2"/>
  <c r="CB34" i="2" s="1"/>
  <c r="AI34" i="3" s="1"/>
  <c r="BS34" i="2"/>
  <c r="BT34" i="2" s="1"/>
  <c r="AE34" i="3" s="1"/>
  <c r="GV18" i="2"/>
  <c r="BV18" i="3" s="1"/>
  <c r="GW18" i="2"/>
  <c r="V52" i="2"/>
  <c r="J52" i="3" s="1"/>
  <c r="W52" i="2"/>
  <c r="X52" i="2" s="1"/>
  <c r="K52" i="3" s="1"/>
  <c r="Z7" i="2"/>
  <c r="L7" i="3" s="1"/>
  <c r="AK7" i="2"/>
  <c r="AE7" i="2"/>
  <c r="AF7" i="2" s="1"/>
  <c r="O7" i="3" s="1"/>
  <c r="CZ46" i="2"/>
  <c r="AS46" i="3" s="1"/>
  <c r="DA46" i="2"/>
  <c r="DB46" i="2" s="1"/>
  <c r="AT46" i="3" s="1"/>
  <c r="FA38" i="2"/>
  <c r="FB38" i="2" s="1"/>
  <c r="BF38" i="3" s="1"/>
  <c r="DT89" i="2"/>
  <c r="EA89" i="2"/>
  <c r="EB89" i="2" s="1"/>
  <c r="BA89" i="3" s="1"/>
  <c r="EW89" i="2"/>
  <c r="EX89" i="2" s="1"/>
  <c r="BD89" i="3" s="1"/>
  <c r="R154" i="3"/>
  <c r="Q154" i="3"/>
  <c r="DX94" i="2"/>
  <c r="FA94" i="2"/>
  <c r="FB94" i="2" s="1"/>
  <c r="BF94" i="3" s="1"/>
  <c r="DX133" i="2"/>
  <c r="FA133" i="2"/>
  <c r="FB133" i="2" s="1"/>
  <c r="BF133" i="3" s="1"/>
  <c r="EW145" i="2"/>
  <c r="EX145" i="2" s="1"/>
  <c r="BD145" i="3" s="1"/>
  <c r="AM213" i="2"/>
  <c r="AN213" i="2" s="1"/>
  <c r="S213" i="3" s="1"/>
  <c r="AB213" i="2"/>
  <c r="M213" i="3" s="1"/>
  <c r="BV159" i="2"/>
  <c r="AF159" i="3" s="1"/>
  <c r="BY159" i="2"/>
  <c r="BZ159" i="2" s="1"/>
  <c r="AH159" i="3" s="1"/>
  <c r="EK56" i="2"/>
  <c r="EL56" i="2" s="1"/>
  <c r="BB56" i="3" s="1"/>
  <c r="GK141" i="2"/>
  <c r="GL141" i="2" s="1"/>
  <c r="BQ141" i="3" s="1"/>
  <c r="GD141" i="2"/>
  <c r="BO141" i="3" s="1"/>
  <c r="Z87" i="2"/>
  <c r="L87" i="3" s="1"/>
  <c r="AE87" i="2"/>
  <c r="AF87" i="2" s="1"/>
  <c r="O87" i="3" s="1"/>
  <c r="AK87" i="2"/>
  <c r="BY154" i="2"/>
  <c r="BZ154" i="2" s="1"/>
  <c r="AH154" i="3" s="1"/>
  <c r="BV154" i="2"/>
  <c r="AF154" i="3" s="1"/>
  <c r="W140" i="2"/>
  <c r="X140" i="2" s="1"/>
  <c r="K140" i="3" s="1"/>
  <c r="DK244" i="2"/>
  <c r="DL244" i="2" s="1"/>
  <c r="AW244" i="3" s="1"/>
  <c r="DJ244" i="2"/>
  <c r="AV244" i="3" s="1"/>
  <c r="DP236" i="2"/>
  <c r="AY236" i="3" s="1"/>
  <c r="DQ236" i="2"/>
  <c r="DR236" i="2" s="1"/>
  <c r="AZ236" i="3" s="1"/>
  <c r="R192" i="3"/>
  <c r="Q192" i="3"/>
  <c r="CC244" i="2"/>
  <c r="BR244" i="2"/>
  <c r="AD244" i="3" s="1"/>
  <c r="W236" i="2"/>
  <c r="X236" i="2" s="1"/>
  <c r="K236" i="3" s="1"/>
  <c r="V236" i="2"/>
  <c r="J236" i="3" s="1"/>
  <c r="BS247" i="2"/>
  <c r="BT247" i="2" s="1"/>
  <c r="AE247" i="3" s="1"/>
  <c r="Z185" i="2"/>
  <c r="L185" i="3" s="1"/>
  <c r="AK185" i="2"/>
  <c r="AE185" i="2"/>
  <c r="AF185" i="2" s="1"/>
  <c r="O185" i="3" s="1"/>
  <c r="Z209" i="2"/>
  <c r="L209" i="3" s="1"/>
  <c r="AK209" i="2"/>
  <c r="AE209" i="2"/>
  <c r="AF209" i="2" s="1"/>
  <c r="O209" i="3" s="1"/>
  <c r="BY266" i="2"/>
  <c r="BZ266" i="2" s="1"/>
  <c r="AH266" i="3" s="1"/>
  <c r="BV266" i="2"/>
  <c r="AF266" i="3" s="1"/>
  <c r="GA271" i="2"/>
  <c r="GB271" i="2" s="1"/>
  <c r="BN271" i="3" s="1"/>
  <c r="FY271" i="2"/>
  <c r="FZ271" i="2" s="1"/>
  <c r="BM271" i="3" s="1"/>
  <c r="GA284" i="2"/>
  <c r="GB284" i="2" s="1"/>
  <c r="BN284" i="3" s="1"/>
  <c r="EU267" i="2"/>
  <c r="EV267" i="2" s="1"/>
  <c r="BC267" i="3" s="1"/>
  <c r="ET267" i="2"/>
  <c r="GV303" i="2"/>
  <c r="BV303" i="3" s="1"/>
  <c r="GW303" i="2"/>
  <c r="GD290" i="2"/>
  <c r="BO290" i="3" s="1"/>
  <c r="CQ291" i="2"/>
  <c r="CR291" i="2" s="1"/>
  <c r="AQ291" i="3" s="1"/>
  <c r="CH291" i="2"/>
  <c r="AL291" i="3" s="1"/>
  <c r="BY370" i="2"/>
  <c r="BZ370" i="2" s="1"/>
  <c r="AH370" i="3" s="1"/>
  <c r="BV370" i="2"/>
  <c r="AF370" i="3" s="1"/>
  <c r="BC326" i="2"/>
  <c r="BD326" i="2" s="1"/>
  <c r="Y326" i="3" s="1"/>
  <c r="BB326" i="2"/>
  <c r="X326" i="3" s="1"/>
  <c r="EU350" i="2"/>
  <c r="EV350" i="2" s="1"/>
  <c r="BC350" i="3" s="1"/>
  <c r="ET350" i="2"/>
  <c r="BP337" i="2"/>
  <c r="AC337" i="3" s="1"/>
  <c r="BS337" i="2"/>
  <c r="BT337" i="2" s="1"/>
  <c r="AE337" i="3" s="1"/>
  <c r="CA337" i="2"/>
  <c r="CB337" i="2" s="1"/>
  <c r="AI337" i="3" s="1"/>
  <c r="AB320" i="2"/>
  <c r="M320" i="3" s="1"/>
  <c r="AM320" i="2"/>
  <c r="AN320" i="2" s="1"/>
  <c r="S320" i="3" s="1"/>
  <c r="FQ342" i="2"/>
  <c r="FR342" i="2" s="1"/>
  <c r="BK342" i="3" s="1"/>
  <c r="FD332" i="2"/>
  <c r="BG332" i="3" s="1"/>
  <c r="EY336" i="2"/>
  <c r="EZ336" i="2" s="1"/>
  <c r="BE336" i="3" s="1"/>
  <c r="DV336" i="2"/>
  <c r="GW307" i="2"/>
  <c r="BY326" i="2"/>
  <c r="BZ326" i="2" s="1"/>
  <c r="AH326" i="3" s="1"/>
  <c r="BV326" i="2"/>
  <c r="AF326" i="3" s="1"/>
  <c r="EU425" i="2"/>
  <c r="EV425" i="2" s="1"/>
  <c r="BC425" i="3" s="1"/>
  <c r="ET425" i="2"/>
  <c r="GW395" i="2"/>
  <c r="GV395" i="2"/>
  <c r="BV395" i="3" s="1"/>
  <c r="BY445" i="2"/>
  <c r="BZ445" i="2" s="1"/>
  <c r="AH445" i="3" s="1"/>
  <c r="BV445" i="2"/>
  <c r="AF445" i="3" s="1"/>
  <c r="BR379" i="2"/>
  <c r="AD379" i="3" s="1"/>
  <c r="CC379" i="2"/>
  <c r="CQ423" i="2"/>
  <c r="CR423" i="2" s="1"/>
  <c r="AQ423" i="3" s="1"/>
  <c r="AE396" i="2"/>
  <c r="AF396" i="2" s="1"/>
  <c r="O396" i="3" s="1"/>
  <c r="Z396" i="2"/>
  <c r="L396" i="3" s="1"/>
  <c r="AK396" i="2"/>
  <c r="BC440" i="2"/>
  <c r="BD440" i="2" s="1"/>
  <c r="Y440" i="3" s="1"/>
  <c r="BB440" i="2"/>
  <c r="X440" i="3" s="1"/>
  <c r="BS440" i="2"/>
  <c r="BT440" i="2" s="1"/>
  <c r="AE440" i="3" s="1"/>
  <c r="BP440" i="2"/>
  <c r="AC440" i="3" s="1"/>
  <c r="CA440" i="2"/>
  <c r="CB440" i="2" s="1"/>
  <c r="AI440" i="3" s="1"/>
  <c r="BB467" i="2"/>
  <c r="X467" i="3" s="1"/>
  <c r="BC467" i="2"/>
  <c r="BD467" i="2" s="1"/>
  <c r="Y467" i="3" s="1"/>
  <c r="BY441" i="2"/>
  <c r="BZ441" i="2" s="1"/>
  <c r="AH441" i="3" s="1"/>
  <c r="BV441" i="2"/>
  <c r="AF441" i="3" s="1"/>
  <c r="BP392" i="2"/>
  <c r="AC392" i="3" s="1"/>
  <c r="CA392" i="2"/>
  <c r="CB392" i="2" s="1"/>
  <c r="AI392" i="3" s="1"/>
  <c r="BS392" i="2"/>
  <c r="BT392" i="2" s="1"/>
  <c r="AE392" i="3" s="1"/>
  <c r="BS495" i="2"/>
  <c r="BT495" i="2" s="1"/>
  <c r="AE495" i="3" s="1"/>
  <c r="BP495" i="2"/>
  <c r="AC495" i="3" s="1"/>
  <c r="CA495" i="2"/>
  <c r="CB495" i="2" s="1"/>
  <c r="AI495" i="3" s="1"/>
  <c r="GD374" i="2"/>
  <c r="BO374" i="3" s="1"/>
  <c r="BK506" i="3"/>
  <c r="BM506" i="2"/>
  <c r="BL506" i="2"/>
  <c r="BL506" i="3" s="1"/>
  <c r="DX523" i="2"/>
  <c r="FA523" i="2"/>
  <c r="FB523" i="2" s="1"/>
  <c r="DQ510" i="2"/>
  <c r="DR510" i="2" s="1"/>
  <c r="DP510" i="2"/>
  <c r="R497" i="3"/>
  <c r="Q497" i="3"/>
  <c r="GV511" i="2"/>
  <c r="GW511" i="2"/>
  <c r="BM482" i="2"/>
  <c r="BN482" i="2" s="1"/>
  <c r="AB482" i="3" s="1"/>
  <c r="FY495" i="2"/>
  <c r="FZ495" i="2" s="1"/>
  <c r="BM495" i="3" s="1"/>
  <c r="DK538" i="2"/>
  <c r="DL538" i="2" s="1"/>
  <c r="DJ538" i="2"/>
  <c r="BA571" i="3"/>
  <c r="BC571" i="2"/>
  <c r="BB571" i="2"/>
  <c r="BB571" i="3" s="1"/>
  <c r="EY604" i="2"/>
  <c r="EZ604" i="2" s="1"/>
  <c r="DV604" i="2"/>
  <c r="U585" i="3"/>
  <c r="V585" i="2"/>
  <c r="V585" i="3" s="1"/>
  <c r="W585" i="2"/>
  <c r="AQ562" i="3"/>
  <c r="AR562" i="2"/>
  <c r="AR562" i="3" s="1"/>
  <c r="BA538" i="3"/>
  <c r="BC538" i="2"/>
  <c r="BB538" i="2"/>
  <c r="BB538" i="3" s="1"/>
  <c r="BQ554" i="3"/>
  <c r="BR554" i="2"/>
  <c r="BR554" i="3" s="1"/>
  <c r="CC554" i="2"/>
  <c r="BW532" i="3"/>
  <c r="BX532" i="2"/>
  <c r="BX532" i="3" s="1"/>
  <c r="DQ524" i="2"/>
  <c r="DR524" i="2" s="1"/>
  <c r="DX585" i="2"/>
  <c r="FA585" i="2"/>
  <c r="FB585" i="2" s="1"/>
  <c r="AW612" i="3"/>
  <c r="AX612" i="2"/>
  <c r="AX612" i="3" s="1"/>
  <c r="P597" i="3"/>
  <c r="Q597" i="2"/>
  <c r="Q597" i="3" s="1"/>
  <c r="BU588" i="3"/>
  <c r="BV588" i="2"/>
  <c r="BV588" i="3" s="1"/>
  <c r="BY588" i="2"/>
  <c r="P577" i="3"/>
  <c r="Q577" i="2"/>
  <c r="Q577" i="3" s="1"/>
  <c r="CH597" i="2"/>
  <c r="CQ597" i="2"/>
  <c r="CR597" i="2" s="1"/>
  <c r="AQ573" i="3"/>
  <c r="AR573" i="2"/>
  <c r="AR573" i="3" s="1"/>
  <c r="BG594" i="3"/>
  <c r="BH594" i="2"/>
  <c r="BH594" i="3" s="1"/>
  <c r="FA580" i="2"/>
  <c r="FB580" i="2" s="1"/>
  <c r="BW617" i="3"/>
  <c r="BX617" i="2"/>
  <c r="BX617" i="3" s="1"/>
  <c r="BK639" i="3"/>
  <c r="BM639" i="2"/>
  <c r="BL639" i="2"/>
  <c r="BL639" i="3" s="1"/>
  <c r="GC618" i="2"/>
  <c r="BO661" i="3"/>
  <c r="CA661" i="2"/>
  <c r="CB661" i="2" s="1"/>
  <c r="BS661" i="2"/>
  <c r="BP661" i="2"/>
  <c r="BP661" i="3" s="1"/>
  <c r="BO625" i="3"/>
  <c r="BP625" i="2"/>
  <c r="BP625" i="3" s="1"/>
  <c r="CA625" i="2"/>
  <c r="CB625" i="2" s="1"/>
  <c r="BS625" i="2"/>
  <c r="DT648" i="2"/>
  <c r="EA648" i="2"/>
  <c r="EB648" i="2" s="1"/>
  <c r="EW648" i="2"/>
  <c r="EX648" i="2" s="1"/>
  <c r="BW621" i="3"/>
  <c r="BX621" i="2"/>
  <c r="BX621" i="3" s="1"/>
  <c r="EU677" i="2"/>
  <c r="EV677" i="2" s="1"/>
  <c r="ET677" i="2"/>
  <c r="U662" i="3"/>
  <c r="V662" i="2"/>
  <c r="V662" i="3" s="1"/>
  <c r="W662" i="2"/>
  <c r="AW674" i="3"/>
  <c r="AX674" i="2"/>
  <c r="AX674" i="3" s="1"/>
  <c r="AS697" i="3"/>
  <c r="AT697" i="2"/>
  <c r="AT697" i="3" s="1"/>
  <c r="DX164" i="2"/>
  <c r="FA164" i="2"/>
  <c r="FB164" i="2" s="1"/>
  <c r="BF164" i="3" s="1"/>
  <c r="BV39" i="2"/>
  <c r="AF39" i="3" s="1"/>
  <c r="BY39" i="2"/>
  <c r="BZ39" i="2" s="1"/>
  <c r="AH39" i="3" s="1"/>
  <c r="BL17" i="2"/>
  <c r="AA17" i="3" s="1"/>
  <c r="BM17" i="2"/>
  <c r="BN17" i="2" s="1"/>
  <c r="AB17" i="3" s="1"/>
  <c r="BP26" i="2"/>
  <c r="AC26" i="3" s="1"/>
  <c r="CA26" i="2"/>
  <c r="CB26" i="2" s="1"/>
  <c r="AI26" i="3" s="1"/>
  <c r="BS26" i="2"/>
  <c r="BT26" i="2" s="1"/>
  <c r="AE26" i="3" s="1"/>
  <c r="V81" i="2"/>
  <c r="J81" i="3" s="1"/>
  <c r="W81" i="2"/>
  <c r="X81" i="2" s="1"/>
  <c r="K81" i="3" s="1"/>
  <c r="AE56" i="2"/>
  <c r="AF56" i="2" s="1"/>
  <c r="O56" i="3" s="1"/>
  <c r="AK56" i="2"/>
  <c r="Z56" i="2"/>
  <c r="L56" i="3" s="1"/>
  <c r="AK20" i="2"/>
  <c r="AE20" i="2"/>
  <c r="AF20" i="2" s="1"/>
  <c r="O20" i="3" s="1"/>
  <c r="Z20" i="2"/>
  <c r="L20" i="3" s="1"/>
  <c r="BS4" i="2"/>
  <c r="BT4" i="2" s="1"/>
  <c r="AE4" i="3" s="1"/>
  <c r="BP4" i="2"/>
  <c r="AC4" i="3" s="1"/>
  <c r="CA4" i="2"/>
  <c r="CB4" i="2" s="1"/>
  <c r="AI4" i="3" s="1"/>
  <c r="FA46" i="2"/>
  <c r="FB46" i="2" s="1"/>
  <c r="BF46" i="3" s="1"/>
  <c r="FC146" i="2"/>
  <c r="DZ146" i="2"/>
  <c r="GW174" i="2"/>
  <c r="GV174" i="2"/>
  <c r="BV174" i="3" s="1"/>
  <c r="BC83" i="2"/>
  <c r="BD83" i="2" s="1"/>
  <c r="Y83" i="3" s="1"/>
  <c r="BB83" i="2"/>
  <c r="X83" i="3" s="1"/>
  <c r="BC121" i="2"/>
  <c r="BD121" i="2" s="1"/>
  <c r="Y121" i="3" s="1"/>
  <c r="BB121" i="2"/>
  <c r="X121" i="3" s="1"/>
  <c r="BL143" i="2"/>
  <c r="AA143" i="3" s="1"/>
  <c r="BM143" i="2"/>
  <c r="BN143" i="2" s="1"/>
  <c r="AB143" i="3" s="1"/>
  <c r="BR169" i="2"/>
  <c r="AD169" i="3" s="1"/>
  <c r="CC169" i="2"/>
  <c r="R72" i="3"/>
  <c r="Q72" i="3"/>
  <c r="CA137" i="2"/>
  <c r="CB137" i="2" s="1"/>
  <c r="AI137" i="3" s="1"/>
  <c r="CC168" i="2"/>
  <c r="BR168" i="2"/>
  <c r="AD168" i="3" s="1"/>
  <c r="AD138" i="2"/>
  <c r="N138" i="3" s="1"/>
  <c r="AO138" i="2"/>
  <c r="AP138" i="2" s="1"/>
  <c r="T138" i="3" s="1"/>
  <c r="GC184" i="2"/>
  <c r="DZ145" i="2"/>
  <c r="FC145" i="2"/>
  <c r="DQ224" i="2"/>
  <c r="DR224" i="2" s="1"/>
  <c r="AZ224" i="3" s="1"/>
  <c r="DP224" i="2"/>
  <c r="AY224" i="3" s="1"/>
  <c r="EJ90" i="2"/>
  <c r="EK90" i="2"/>
  <c r="EL90" i="2" s="1"/>
  <c r="BB90" i="3" s="1"/>
  <c r="CQ56" i="2"/>
  <c r="CR56" i="2" s="1"/>
  <c r="AQ56" i="3" s="1"/>
  <c r="GK81" i="2"/>
  <c r="GL81" i="2" s="1"/>
  <c r="BQ81" i="3" s="1"/>
  <c r="GD81" i="2"/>
  <c r="BO81" i="3" s="1"/>
  <c r="EW97" i="2"/>
  <c r="EX97" i="2" s="1"/>
  <c r="BD97" i="3" s="1"/>
  <c r="DX200" i="2"/>
  <c r="FA200" i="2"/>
  <c r="FB200" i="2" s="1"/>
  <c r="BF200" i="3" s="1"/>
  <c r="DX216" i="2"/>
  <c r="FA216" i="2"/>
  <c r="FB216" i="2" s="1"/>
  <c r="BF216" i="3" s="1"/>
  <c r="AD195" i="2"/>
  <c r="N195" i="3" s="1"/>
  <c r="AO195" i="2"/>
  <c r="AP195" i="2" s="1"/>
  <c r="T195" i="3" s="1"/>
  <c r="AO211" i="2"/>
  <c r="AP211" i="2" s="1"/>
  <c r="T211" i="3" s="1"/>
  <c r="AD211" i="2"/>
  <c r="N211" i="3" s="1"/>
  <c r="Z192" i="2"/>
  <c r="L192" i="3" s="1"/>
  <c r="AK192" i="2"/>
  <c r="AE192" i="2"/>
  <c r="AF192" i="2" s="1"/>
  <c r="O192" i="3" s="1"/>
  <c r="AE216" i="2"/>
  <c r="AF216" i="2" s="1"/>
  <c r="O216" i="3" s="1"/>
  <c r="Z216" i="2"/>
  <c r="L216" i="3" s="1"/>
  <c r="AK216" i="2"/>
  <c r="BR230" i="2"/>
  <c r="AD230" i="3" s="1"/>
  <c r="CC230" i="2"/>
  <c r="FD240" i="2"/>
  <c r="BG240" i="3" s="1"/>
  <c r="AD214" i="2"/>
  <c r="N214" i="3" s="1"/>
  <c r="AO214" i="2"/>
  <c r="AP214" i="2" s="1"/>
  <c r="T214" i="3" s="1"/>
  <c r="BC280" i="2"/>
  <c r="BD280" i="2" s="1"/>
  <c r="Y280" i="3" s="1"/>
  <c r="BB280" i="2"/>
  <c r="X280" i="3" s="1"/>
  <c r="BC305" i="2"/>
  <c r="BD305" i="2" s="1"/>
  <c r="Y305" i="3" s="1"/>
  <c r="BB305" i="2"/>
  <c r="X305" i="3" s="1"/>
  <c r="R293" i="3"/>
  <c r="Q293" i="3"/>
  <c r="R257" i="3"/>
  <c r="Q257" i="3"/>
  <c r="FU300" i="2"/>
  <c r="FV300" i="2" s="1"/>
  <c r="BL300" i="3" s="1"/>
  <c r="BR327" i="2"/>
  <c r="AD327" i="3" s="1"/>
  <c r="CC327" i="2"/>
  <c r="R355" i="3"/>
  <c r="Q355" i="3"/>
  <c r="FU306" i="2"/>
  <c r="FV306" i="2" s="1"/>
  <c r="BL306" i="3" s="1"/>
  <c r="GA341" i="2"/>
  <c r="GB341" i="2" s="1"/>
  <c r="BN341" i="3" s="1"/>
  <c r="FU361" i="2"/>
  <c r="FV361" i="2" s="1"/>
  <c r="BL361" i="3" s="1"/>
  <c r="EK303" i="2"/>
  <c r="EL303" i="2" s="1"/>
  <c r="BB303" i="3" s="1"/>
  <c r="DT406" i="2"/>
  <c r="EA406" i="2"/>
  <c r="EB406" i="2" s="1"/>
  <c r="BA406" i="3" s="1"/>
  <c r="EW406" i="2"/>
  <c r="EX406" i="2" s="1"/>
  <c r="BD406" i="3" s="1"/>
  <c r="GA414" i="2"/>
  <c r="GB414" i="2" s="1"/>
  <c r="BN414" i="3" s="1"/>
  <c r="FY414" i="2"/>
  <c r="FZ414" i="2" s="1"/>
  <c r="BM414" i="3" s="1"/>
  <c r="BR368" i="2"/>
  <c r="AD368" i="3" s="1"/>
  <c r="CC368" i="2"/>
  <c r="CZ384" i="2"/>
  <c r="AS384" i="3" s="1"/>
  <c r="DA384" i="2"/>
  <c r="DB384" i="2" s="1"/>
  <c r="AT384" i="3" s="1"/>
  <c r="BR430" i="2"/>
  <c r="AD430" i="3" s="1"/>
  <c r="CC430" i="2"/>
  <c r="FA401" i="2"/>
  <c r="FB401" i="2" s="1"/>
  <c r="BF401" i="3" s="1"/>
  <c r="DX401" i="2"/>
  <c r="Z371" i="2"/>
  <c r="L371" i="3" s="1"/>
  <c r="AK371" i="2"/>
  <c r="AE371" i="2"/>
  <c r="AF371" i="2" s="1"/>
  <c r="O371" i="3" s="1"/>
  <c r="EU453" i="2"/>
  <c r="EV453" i="2" s="1"/>
  <c r="BC453" i="3" s="1"/>
  <c r="ET453" i="2"/>
  <c r="BY369" i="2"/>
  <c r="BZ369" i="2" s="1"/>
  <c r="AH369" i="3" s="1"/>
  <c r="BV369" i="2"/>
  <c r="AF369" i="3" s="1"/>
  <c r="BV391" i="2"/>
  <c r="AF391" i="3" s="1"/>
  <c r="BY391" i="2"/>
  <c r="BZ391" i="2" s="1"/>
  <c r="AH391" i="3" s="1"/>
  <c r="GW439" i="2"/>
  <c r="GV439" i="2"/>
  <c r="BV439" i="3" s="1"/>
  <c r="EJ463" i="2"/>
  <c r="EK463" i="2"/>
  <c r="EL463" i="2" s="1"/>
  <c r="BB463" i="3" s="1"/>
  <c r="BM369" i="2"/>
  <c r="BN369" i="2" s="1"/>
  <c r="AB369" i="3" s="1"/>
  <c r="BL369" i="2"/>
  <c r="AA369" i="3" s="1"/>
  <c r="EW391" i="2"/>
  <c r="EX391" i="2" s="1"/>
  <c r="BD391" i="3" s="1"/>
  <c r="EK433" i="2"/>
  <c r="EL433" i="2" s="1"/>
  <c r="BB433" i="3" s="1"/>
  <c r="GA452" i="2"/>
  <c r="GB452" i="2" s="1"/>
  <c r="BN452" i="3" s="1"/>
  <c r="CA417" i="2"/>
  <c r="CB417" i="2" s="1"/>
  <c r="AI417" i="3" s="1"/>
  <c r="AB464" i="2"/>
  <c r="M464" i="3" s="1"/>
  <c r="AM464" i="2"/>
  <c r="AN464" i="2" s="1"/>
  <c r="S464" i="3" s="1"/>
  <c r="BY479" i="2"/>
  <c r="BZ479" i="2" s="1"/>
  <c r="AH479" i="3" s="1"/>
  <c r="BV479" i="2"/>
  <c r="AF479" i="3" s="1"/>
  <c r="AD485" i="2"/>
  <c r="N485" i="3" s="1"/>
  <c r="AO485" i="2"/>
  <c r="AP485" i="2" s="1"/>
  <c r="T485" i="3" s="1"/>
  <c r="DP549" i="2"/>
  <c r="DQ549" i="2"/>
  <c r="DR549" i="2" s="1"/>
  <c r="BK548" i="3"/>
  <c r="BM548" i="2"/>
  <c r="BL548" i="2"/>
  <c r="BL548" i="3" s="1"/>
  <c r="DQ561" i="2"/>
  <c r="DR561" i="2" s="1"/>
  <c r="DP561" i="2"/>
  <c r="AE473" i="2"/>
  <c r="AF473" i="2" s="1"/>
  <c r="O473" i="3" s="1"/>
  <c r="Z473" i="2"/>
  <c r="L473" i="3" s="1"/>
  <c r="AK473" i="2"/>
  <c r="P538" i="3"/>
  <c r="Q538" i="2"/>
  <c r="Q538" i="3" s="1"/>
  <c r="BQ575" i="3"/>
  <c r="BR575" i="2"/>
  <c r="BR575" i="3" s="1"/>
  <c r="CC575" i="2"/>
  <c r="U554" i="3"/>
  <c r="V554" i="2"/>
  <c r="V554" i="3" s="1"/>
  <c r="W554" i="2"/>
  <c r="GA531" i="2"/>
  <c r="GB531" i="2" s="1"/>
  <c r="FY531" i="2"/>
  <c r="FZ531" i="2" s="1"/>
  <c r="CQ522" i="2"/>
  <c r="CR522" i="2" s="1"/>
  <c r="DK572" i="2"/>
  <c r="DL572" i="2" s="1"/>
  <c r="DJ572" i="2"/>
  <c r="GC554" i="2"/>
  <c r="BK555" i="3"/>
  <c r="BL555" i="2"/>
  <c r="BL555" i="3" s="1"/>
  <c r="BM555" i="2"/>
  <c r="AO534" i="3"/>
  <c r="AP534" i="2"/>
  <c r="AP534" i="3" s="1"/>
  <c r="FD590" i="2"/>
  <c r="GV645" i="2"/>
  <c r="GW645" i="2"/>
  <c r="AC599" i="3"/>
  <c r="AD599" i="2"/>
  <c r="AD599" i="3" s="1"/>
  <c r="AO599" i="2"/>
  <c r="AW644" i="3"/>
  <c r="AX644" i="2"/>
  <c r="AX644" i="3" s="1"/>
  <c r="Y595" i="3"/>
  <c r="AE595" i="2"/>
  <c r="Z595" i="2"/>
  <c r="Z595" i="3" s="1"/>
  <c r="AK595" i="2"/>
  <c r="BK578" i="3"/>
  <c r="BM578" i="2"/>
  <c r="BL578" i="2"/>
  <c r="BL578" i="3" s="1"/>
  <c r="BO580" i="3"/>
  <c r="BP580" i="2"/>
  <c r="BP580" i="3" s="1"/>
  <c r="BS580" i="2"/>
  <c r="CA580" i="2"/>
  <c r="CB580" i="2" s="1"/>
  <c r="FA586" i="2"/>
  <c r="FB586" i="2" s="1"/>
  <c r="BO572" i="3"/>
  <c r="BP572" i="2"/>
  <c r="BP572" i="3" s="1"/>
  <c r="CA572" i="2"/>
  <c r="CB572" i="2" s="1"/>
  <c r="BS572" i="2"/>
  <c r="DQ581" i="2"/>
  <c r="DR581" i="2" s="1"/>
  <c r="AQ612" i="3"/>
  <c r="AR612" i="2"/>
  <c r="AR612" i="3" s="1"/>
  <c r="Y659" i="3"/>
  <c r="AE659" i="2"/>
  <c r="Z659" i="2"/>
  <c r="Z659" i="3" s="1"/>
  <c r="AK659" i="2"/>
  <c r="BO682" i="3"/>
  <c r="BS682" i="2"/>
  <c r="BP682" i="2"/>
  <c r="BP682" i="3" s="1"/>
  <c r="CA682" i="2"/>
  <c r="CB682" i="2" s="1"/>
  <c r="AG681" i="3"/>
  <c r="AH681" i="2"/>
  <c r="AH681" i="3" s="1"/>
  <c r="DQ675" i="2"/>
  <c r="DR675" i="2" s="1"/>
  <c r="FD651" i="2"/>
  <c r="GA683" i="2"/>
  <c r="GB683" i="2" s="1"/>
  <c r="HA647" i="2"/>
  <c r="HB647" i="2" s="1"/>
  <c r="GX647" i="2"/>
  <c r="GC684" i="2"/>
  <c r="FU43" i="2"/>
  <c r="FV43" i="2" s="1"/>
  <c r="BL43" i="3" s="1"/>
  <c r="DZ44" i="2"/>
  <c r="FC44" i="2"/>
  <c r="FU39" i="2"/>
  <c r="FV39" i="2" s="1"/>
  <c r="BL39" i="3" s="1"/>
  <c r="AO114" i="2"/>
  <c r="AP114" i="2" s="1"/>
  <c r="T114" i="3" s="1"/>
  <c r="AD114" i="2"/>
  <c r="N114" i="3" s="1"/>
  <c r="BV17" i="2"/>
  <c r="AF17" i="3" s="1"/>
  <c r="BY17" i="2"/>
  <c r="BZ17" i="2" s="1"/>
  <c r="AH17" i="3" s="1"/>
  <c r="GA31" i="2"/>
  <c r="GB31" i="2" s="1"/>
  <c r="BN31" i="3" s="1"/>
  <c r="FY31" i="2"/>
  <c r="FZ31" i="2" s="1"/>
  <c r="BM31" i="3" s="1"/>
  <c r="FQ61" i="2"/>
  <c r="FR61" i="2" s="1"/>
  <c r="BK61" i="3" s="1"/>
  <c r="GV42" i="2"/>
  <c r="BV42" i="3" s="1"/>
  <c r="GW42" i="2"/>
  <c r="ET55" i="2"/>
  <c r="EU55" i="2"/>
  <c r="EV55" i="2" s="1"/>
  <c r="BC55" i="3" s="1"/>
  <c r="DX77" i="2"/>
  <c r="FA77" i="2"/>
  <c r="FB77" i="2" s="1"/>
  <c r="BF77" i="3" s="1"/>
  <c r="EY46" i="2"/>
  <c r="EZ46" i="2" s="1"/>
  <c r="BE46" i="3" s="1"/>
  <c r="BR51" i="2"/>
  <c r="AD51" i="3" s="1"/>
  <c r="CC51" i="2"/>
  <c r="DA131" i="2"/>
  <c r="DB131" i="2" s="1"/>
  <c r="AT131" i="3" s="1"/>
  <c r="V86" i="2"/>
  <c r="J86" i="3" s="1"/>
  <c r="W86" i="2"/>
  <c r="X86" i="2" s="1"/>
  <c r="K86" i="3" s="1"/>
  <c r="Z181" i="2"/>
  <c r="L181" i="3" s="1"/>
  <c r="AK181" i="2"/>
  <c r="AE181" i="2"/>
  <c r="AF181" i="2" s="1"/>
  <c r="O181" i="3" s="1"/>
  <c r="FD171" i="2"/>
  <c r="BG171" i="3" s="1"/>
  <c r="FA98" i="2"/>
  <c r="FB98" i="2" s="1"/>
  <c r="BF98" i="3" s="1"/>
  <c r="DX98" i="2"/>
  <c r="ET134" i="2"/>
  <c r="EU134" i="2"/>
  <c r="EV134" i="2" s="1"/>
  <c r="BC134" i="3" s="1"/>
  <c r="AB120" i="2"/>
  <c r="M120" i="3" s="1"/>
  <c r="AM120" i="2"/>
  <c r="AN120" i="2" s="1"/>
  <c r="S120" i="3" s="1"/>
  <c r="CH139" i="2"/>
  <c r="AL139" i="3" s="1"/>
  <c r="CQ139" i="2"/>
  <c r="CR139" i="2" s="1"/>
  <c r="AQ139" i="3" s="1"/>
  <c r="GA69" i="2"/>
  <c r="GB69" i="2" s="1"/>
  <c r="BN69" i="3" s="1"/>
  <c r="CQ90" i="2"/>
  <c r="CR90" i="2" s="1"/>
  <c r="AQ90" i="3" s="1"/>
  <c r="BM111" i="2"/>
  <c r="BN111" i="2" s="1"/>
  <c r="AB111" i="3" s="1"/>
  <c r="BL111" i="2"/>
  <c r="AA111" i="3" s="1"/>
  <c r="DA138" i="2"/>
  <c r="DB138" i="2" s="1"/>
  <c r="AT138" i="3" s="1"/>
  <c r="GW167" i="2"/>
  <c r="GV167" i="2"/>
  <c r="BV167" i="3" s="1"/>
  <c r="DA56" i="2"/>
  <c r="DB56" i="2" s="1"/>
  <c r="AT56" i="3" s="1"/>
  <c r="DQ127" i="2"/>
  <c r="DR127" i="2" s="1"/>
  <c r="AZ127" i="3" s="1"/>
  <c r="FY134" i="2"/>
  <c r="FZ134" i="2" s="1"/>
  <c r="BM134" i="3" s="1"/>
  <c r="EK174" i="2"/>
  <c r="EL174" i="2" s="1"/>
  <c r="BB174" i="3" s="1"/>
  <c r="DZ236" i="2"/>
  <c r="FC236" i="2"/>
  <c r="BC199" i="2"/>
  <c r="BD199" i="2" s="1"/>
  <c r="Y199" i="3" s="1"/>
  <c r="BB199" i="2"/>
  <c r="X199" i="3" s="1"/>
  <c r="FQ221" i="2"/>
  <c r="FR221" i="2" s="1"/>
  <c r="BK221" i="3" s="1"/>
  <c r="AE247" i="2"/>
  <c r="AF247" i="2" s="1"/>
  <c r="O247" i="3" s="1"/>
  <c r="Z247" i="2"/>
  <c r="L247" i="3" s="1"/>
  <c r="AK247" i="2"/>
  <c r="GV239" i="2"/>
  <c r="BV239" i="3" s="1"/>
  <c r="GW239" i="2"/>
  <c r="DK220" i="2"/>
  <c r="DL220" i="2" s="1"/>
  <c r="AW220" i="3" s="1"/>
  <c r="EA222" i="2"/>
  <c r="EB222" i="2" s="1"/>
  <c r="BA222" i="3" s="1"/>
  <c r="GW250" i="2"/>
  <c r="FU260" i="2"/>
  <c r="FV260" i="2" s="1"/>
  <c r="BL260" i="3" s="1"/>
  <c r="GA254" i="2"/>
  <c r="GB254" i="2" s="1"/>
  <c r="BN254" i="3" s="1"/>
  <c r="FY254" i="2"/>
  <c r="FZ254" i="2" s="1"/>
  <c r="BM254" i="3" s="1"/>
  <c r="GA311" i="2"/>
  <c r="GB311" i="2" s="1"/>
  <c r="BN311" i="3" s="1"/>
  <c r="FY311" i="2"/>
  <c r="FZ311" i="2" s="1"/>
  <c r="BM311" i="3" s="1"/>
  <c r="GW272" i="2"/>
  <c r="GV272" i="2"/>
  <c r="BV272" i="3" s="1"/>
  <c r="DA284" i="2"/>
  <c r="DB284" i="2" s="1"/>
  <c r="AT284" i="3" s="1"/>
  <c r="GC320" i="2"/>
  <c r="HA251" i="2"/>
  <c r="HB251" i="2" s="1"/>
  <c r="BY251" i="3" s="1"/>
  <c r="GX251" i="2"/>
  <c r="BW251" i="3" s="1"/>
  <c r="EK332" i="2"/>
  <c r="EL332" i="2" s="1"/>
  <c r="BB332" i="3" s="1"/>
  <c r="EJ332" i="2"/>
  <c r="FA349" i="2"/>
  <c r="FB349" i="2" s="1"/>
  <c r="BF349" i="3" s="1"/>
  <c r="GC338" i="2"/>
  <c r="AB435" i="2"/>
  <c r="M435" i="3" s="1"/>
  <c r="AM435" i="2"/>
  <c r="AN435" i="2" s="1"/>
  <c r="S435" i="3" s="1"/>
  <c r="EU323" i="2"/>
  <c r="EV323" i="2" s="1"/>
  <c r="BC323" i="3" s="1"/>
  <c r="ET323" i="2"/>
  <c r="EW310" i="2"/>
  <c r="EX310" i="2" s="1"/>
  <c r="BD310" i="3" s="1"/>
  <c r="DT310" i="2"/>
  <c r="EA310" i="2"/>
  <c r="EB310" i="2" s="1"/>
  <c r="BA310" i="3" s="1"/>
  <c r="EY338" i="2"/>
  <c r="EZ338" i="2" s="1"/>
  <c r="BE338" i="3" s="1"/>
  <c r="GW386" i="2"/>
  <c r="GV386" i="2"/>
  <c r="BV386" i="3" s="1"/>
  <c r="Z349" i="2"/>
  <c r="L349" i="3" s="1"/>
  <c r="AK349" i="2"/>
  <c r="AE349" i="2"/>
  <c r="AF349" i="2" s="1"/>
  <c r="O349" i="3" s="1"/>
  <c r="GW315" i="2"/>
  <c r="GC350" i="2"/>
  <c r="EY295" i="2"/>
  <c r="EZ295" i="2" s="1"/>
  <c r="BE295" i="3" s="1"/>
  <c r="GC369" i="2"/>
  <c r="AD394" i="2"/>
  <c r="N394" i="3" s="1"/>
  <c r="AO394" i="2"/>
  <c r="AP394" i="2" s="1"/>
  <c r="T394" i="3" s="1"/>
  <c r="DK399" i="2"/>
  <c r="DL399" i="2" s="1"/>
  <c r="AW399" i="3" s="1"/>
  <c r="DJ399" i="2"/>
  <c r="AV399" i="3" s="1"/>
  <c r="DQ449" i="2"/>
  <c r="DR449" i="2" s="1"/>
  <c r="AZ449" i="3" s="1"/>
  <c r="DP449" i="2"/>
  <c r="AY449" i="3" s="1"/>
  <c r="BP370" i="2"/>
  <c r="AC370" i="3" s="1"/>
  <c r="BS370" i="2"/>
  <c r="BT370" i="2" s="1"/>
  <c r="AE370" i="3" s="1"/>
  <c r="CA370" i="2"/>
  <c r="CB370" i="2" s="1"/>
  <c r="AI370" i="3" s="1"/>
  <c r="BR418" i="2"/>
  <c r="AD418" i="3" s="1"/>
  <c r="CC418" i="2"/>
  <c r="GW403" i="2"/>
  <c r="GV403" i="2"/>
  <c r="BV403" i="3" s="1"/>
  <c r="EW437" i="2"/>
  <c r="EX437" i="2" s="1"/>
  <c r="BD437" i="3" s="1"/>
  <c r="R481" i="3"/>
  <c r="Q481" i="3"/>
  <c r="AQ505" i="3"/>
  <c r="AR505" i="2"/>
  <c r="AR505" i="3" s="1"/>
  <c r="GA498" i="2"/>
  <c r="GB498" i="2" s="1"/>
  <c r="BN498" i="3" s="1"/>
  <c r="BQ518" i="3"/>
  <c r="BR518" i="2"/>
  <c r="BR518" i="3" s="1"/>
  <c r="CC518" i="2"/>
  <c r="FC482" i="2"/>
  <c r="DZ482" i="2"/>
  <c r="GV465" i="2"/>
  <c r="BV465" i="3" s="1"/>
  <c r="GW465" i="2"/>
  <c r="EY486" i="2"/>
  <c r="EZ486" i="2" s="1"/>
  <c r="BE486" i="3" s="1"/>
  <c r="DV486" i="2"/>
  <c r="AW504" i="3"/>
  <c r="AX504" i="2"/>
  <c r="AX504" i="3" s="1"/>
  <c r="AW507" i="3"/>
  <c r="AX507" i="2"/>
  <c r="AX507" i="3" s="1"/>
  <c r="BL470" i="2"/>
  <c r="AA470" i="3" s="1"/>
  <c r="BM470" i="2"/>
  <c r="BN470" i="2" s="1"/>
  <c r="AB470" i="3" s="1"/>
  <c r="BG547" i="3"/>
  <c r="BH547" i="2"/>
  <c r="BH547" i="3" s="1"/>
  <c r="CQ562" i="2"/>
  <c r="CR562" i="2" s="1"/>
  <c r="BA537" i="3"/>
  <c r="BB537" i="2"/>
  <c r="BB537" i="3" s="1"/>
  <c r="BC537" i="2"/>
  <c r="BK559" i="3"/>
  <c r="BL559" i="2"/>
  <c r="BL559" i="3" s="1"/>
  <c r="BM559" i="2"/>
  <c r="AC520" i="3"/>
  <c r="AD520" i="2"/>
  <c r="AD520" i="3" s="1"/>
  <c r="AO520" i="2"/>
  <c r="DK595" i="2"/>
  <c r="DL595" i="2" s="1"/>
  <c r="DJ595" i="2"/>
  <c r="Y525" i="3"/>
  <c r="Z525" i="2"/>
  <c r="Z525" i="3" s="1"/>
  <c r="AE525" i="2"/>
  <c r="AK525" i="2"/>
  <c r="Y559" i="3"/>
  <c r="Z559" i="2"/>
  <c r="Z559" i="3" s="1"/>
  <c r="AK559" i="2"/>
  <c r="AE559" i="2"/>
  <c r="BW554" i="3"/>
  <c r="BX554" i="2"/>
  <c r="BX554" i="3" s="1"/>
  <c r="P581" i="3"/>
  <c r="Q581" i="2"/>
  <c r="Q581" i="3" s="1"/>
  <c r="BO606" i="3"/>
  <c r="BS606" i="2"/>
  <c r="BP606" i="2"/>
  <c r="BP606" i="3" s="1"/>
  <c r="CA606" i="2"/>
  <c r="CB606" i="2" s="1"/>
  <c r="EW634" i="2"/>
  <c r="EX634" i="2" s="1"/>
  <c r="GW586" i="2"/>
  <c r="GV586" i="2"/>
  <c r="EA565" i="2"/>
  <c r="EB565" i="2" s="1"/>
  <c r="GX607" i="2"/>
  <c r="HA607" i="2"/>
  <c r="HB607" i="2" s="1"/>
  <c r="AW622" i="3"/>
  <c r="AX622" i="2"/>
  <c r="AX622" i="3" s="1"/>
  <c r="BO648" i="3"/>
  <c r="BS648" i="2"/>
  <c r="BP648" i="2"/>
  <c r="BP648" i="3" s="1"/>
  <c r="CA648" i="2"/>
  <c r="CB648" i="2" s="1"/>
  <c r="AW675" i="3"/>
  <c r="AX675" i="2"/>
  <c r="AX675" i="3" s="1"/>
  <c r="BK644" i="3"/>
  <c r="BL644" i="2"/>
  <c r="BL644" i="3" s="1"/>
  <c r="BM644" i="2"/>
  <c r="BA603" i="3"/>
  <c r="BC603" i="2"/>
  <c r="BB603" i="2"/>
  <c r="BB603" i="3" s="1"/>
  <c r="BQ611" i="3"/>
  <c r="BR611" i="2"/>
  <c r="BR611" i="3" s="1"/>
  <c r="CC611" i="2"/>
  <c r="Y674" i="3"/>
  <c r="Z674" i="2"/>
  <c r="Z674" i="3" s="1"/>
  <c r="AK674" i="2"/>
  <c r="AE674" i="2"/>
  <c r="BW662" i="3"/>
  <c r="BX662" i="2"/>
  <c r="BX662" i="3" s="1"/>
  <c r="BK649" i="3"/>
  <c r="BM649" i="2"/>
  <c r="BL649" i="2"/>
  <c r="BL649" i="3" s="1"/>
  <c r="BP42" i="2"/>
  <c r="AC42" i="3" s="1"/>
  <c r="CA42" i="2"/>
  <c r="CB42" i="2" s="1"/>
  <c r="AI42" i="3" s="1"/>
  <c r="BS42" i="2"/>
  <c r="BT42" i="2" s="1"/>
  <c r="AE42" i="3" s="1"/>
  <c r="GV44" i="2"/>
  <c r="BV44" i="3" s="1"/>
  <c r="GW44" i="2"/>
  <c r="AB15" i="2"/>
  <c r="M15" i="3" s="1"/>
  <c r="AM15" i="2"/>
  <c r="AN15" i="2" s="1"/>
  <c r="S15" i="3" s="1"/>
  <c r="BR6" i="2"/>
  <c r="AD6" i="3" s="1"/>
  <c r="CC6" i="2"/>
  <c r="DJ28" i="2"/>
  <c r="AV28" i="3" s="1"/>
  <c r="DK28" i="2"/>
  <c r="DL28" i="2" s="1"/>
  <c r="AW28" i="3" s="1"/>
  <c r="EK55" i="2"/>
  <c r="EL55" i="2" s="1"/>
  <c r="BB55" i="3" s="1"/>
  <c r="EJ55" i="2"/>
  <c r="BP30" i="2"/>
  <c r="AC30" i="3" s="1"/>
  <c r="CA30" i="2"/>
  <c r="CB30" i="2" s="1"/>
  <c r="AI30" i="3" s="1"/>
  <c r="BS30" i="2"/>
  <c r="BT30" i="2" s="1"/>
  <c r="AE30" i="3" s="1"/>
  <c r="BV80" i="2"/>
  <c r="AF80" i="3" s="1"/>
  <c r="BY80" i="2"/>
  <c r="BZ80" i="2" s="1"/>
  <c r="AH80" i="3" s="1"/>
  <c r="DT39" i="2"/>
  <c r="EA39" i="2"/>
  <c r="EB39" i="2" s="1"/>
  <c r="BA39" i="3" s="1"/>
  <c r="EW39" i="2"/>
  <c r="EX39" i="2" s="1"/>
  <c r="BD39" i="3" s="1"/>
  <c r="GV14" i="2"/>
  <c r="BV14" i="3" s="1"/>
  <c r="GW14" i="2"/>
  <c r="DX81" i="2"/>
  <c r="FA81" i="2"/>
  <c r="FB81" i="2" s="1"/>
  <c r="BF81" i="3" s="1"/>
  <c r="AD19" i="2"/>
  <c r="N19" i="3" s="1"/>
  <c r="AO19" i="2"/>
  <c r="AP19" i="2" s="1"/>
  <c r="T19" i="3" s="1"/>
  <c r="W69" i="2"/>
  <c r="X69" i="2" s="1"/>
  <c r="K69" i="3" s="1"/>
  <c r="V69" i="2"/>
  <c r="J69" i="3" s="1"/>
  <c r="Z8" i="2"/>
  <c r="L8" i="3" s="1"/>
  <c r="AE8" i="2"/>
  <c r="AF8" i="2" s="1"/>
  <c r="O8" i="3" s="1"/>
  <c r="AK8" i="2"/>
  <c r="EA94" i="2"/>
  <c r="EB94" i="2" s="1"/>
  <c r="BA94" i="3" s="1"/>
  <c r="CZ144" i="2"/>
  <c r="AS144" i="3" s="1"/>
  <c r="DA144" i="2"/>
  <c r="DB144" i="2" s="1"/>
  <c r="AT144" i="3" s="1"/>
  <c r="EY106" i="2"/>
  <c r="EZ106" i="2" s="1"/>
  <c r="BE106" i="3" s="1"/>
  <c r="DV106" i="2"/>
  <c r="DT186" i="2"/>
  <c r="EW186" i="2"/>
  <c r="EX186" i="2" s="1"/>
  <c r="BD186" i="3" s="1"/>
  <c r="EA186" i="2"/>
  <c r="EB186" i="2" s="1"/>
  <c r="BA186" i="3" s="1"/>
  <c r="DA81" i="2"/>
  <c r="DB81" i="2" s="1"/>
  <c r="AT81" i="3" s="1"/>
  <c r="GA135" i="2"/>
  <c r="GB135" i="2" s="1"/>
  <c r="BN135" i="3" s="1"/>
  <c r="GW172" i="2"/>
  <c r="GV172" i="2"/>
  <c r="BV172" i="3" s="1"/>
  <c r="BR52" i="2"/>
  <c r="AD52" i="3" s="1"/>
  <c r="CC52" i="2"/>
  <c r="AD88" i="2"/>
  <c r="N88" i="3" s="1"/>
  <c r="AO88" i="2"/>
  <c r="AP88" i="2" s="1"/>
  <c r="T88" i="3" s="1"/>
  <c r="DQ124" i="2"/>
  <c r="DR124" i="2" s="1"/>
  <c r="AZ124" i="3" s="1"/>
  <c r="R156" i="3"/>
  <c r="Q156" i="3"/>
  <c r="BL100" i="2"/>
  <c r="AA100" i="3" s="1"/>
  <c r="BM100" i="2"/>
  <c r="BN100" i="2" s="1"/>
  <c r="AB100" i="3" s="1"/>
  <c r="BR114" i="2"/>
  <c r="AD114" i="3" s="1"/>
  <c r="CC114" i="2"/>
  <c r="AM215" i="2"/>
  <c r="AN215" i="2" s="1"/>
  <c r="S215" i="3" s="1"/>
  <c r="AB215" i="2"/>
  <c r="M215" i="3" s="1"/>
  <c r="BS112" i="2"/>
  <c r="BT112" i="2" s="1"/>
  <c r="AE112" i="3" s="1"/>
  <c r="AM175" i="2"/>
  <c r="AN175" i="2" s="1"/>
  <c r="S175" i="3" s="1"/>
  <c r="AB175" i="2"/>
  <c r="M175" i="3" s="1"/>
  <c r="BP218" i="2"/>
  <c r="AC218" i="3" s="1"/>
  <c r="CA218" i="2"/>
  <c r="CB218" i="2" s="1"/>
  <c r="AI218" i="3" s="1"/>
  <c r="BS218" i="2"/>
  <c r="BT218" i="2" s="1"/>
  <c r="AE218" i="3" s="1"/>
  <c r="BV213" i="2"/>
  <c r="AF213" i="3" s="1"/>
  <c r="BY213" i="2"/>
  <c r="BZ213" i="2" s="1"/>
  <c r="AH213" i="3" s="1"/>
  <c r="DJ236" i="2"/>
  <c r="AV236" i="3" s="1"/>
  <c r="DK236" i="2"/>
  <c r="DL236" i="2" s="1"/>
  <c r="AW236" i="3" s="1"/>
  <c r="DK223" i="2"/>
  <c r="DL223" i="2" s="1"/>
  <c r="AW223" i="3" s="1"/>
  <c r="DJ223" i="2"/>
  <c r="AV223" i="3" s="1"/>
  <c r="CC235" i="2"/>
  <c r="BR235" i="2"/>
  <c r="AD235" i="3" s="1"/>
  <c r="DV239" i="2"/>
  <c r="EY239" i="2"/>
  <c r="EZ239" i="2" s="1"/>
  <c r="BE239" i="3" s="1"/>
  <c r="AD241" i="2"/>
  <c r="N241" i="3" s="1"/>
  <c r="AO241" i="2"/>
  <c r="AP241" i="2" s="1"/>
  <c r="T241" i="3" s="1"/>
  <c r="CH229" i="2"/>
  <c r="AL229" i="3" s="1"/>
  <c r="CQ229" i="2"/>
  <c r="CR229" i="2" s="1"/>
  <c r="AQ229" i="3" s="1"/>
  <c r="CQ194" i="2"/>
  <c r="CR194" i="2" s="1"/>
  <c r="AQ194" i="3" s="1"/>
  <c r="R213" i="3"/>
  <c r="Q213" i="3"/>
  <c r="EU219" i="2"/>
  <c r="EV219" i="2" s="1"/>
  <c r="BC219" i="3" s="1"/>
  <c r="FD238" i="2"/>
  <c r="BG238" i="3" s="1"/>
  <c r="DA279" i="2"/>
  <c r="DB279" i="2" s="1"/>
  <c r="AT279" i="3" s="1"/>
  <c r="CZ279" i="2"/>
  <c r="AS279" i="3" s="1"/>
  <c r="GA283" i="2"/>
  <c r="GB283" i="2" s="1"/>
  <c r="BN283" i="3" s="1"/>
  <c r="FY283" i="2"/>
  <c r="FZ283" i="2" s="1"/>
  <c r="BM283" i="3" s="1"/>
  <c r="BL303" i="2"/>
  <c r="AA303" i="3" s="1"/>
  <c r="BM303" i="2"/>
  <c r="BN303" i="2" s="1"/>
  <c r="AB303" i="3" s="1"/>
  <c r="BY288" i="2"/>
  <c r="BZ288" i="2" s="1"/>
  <c r="AH288" i="3" s="1"/>
  <c r="BV288" i="2"/>
  <c r="AF288" i="3" s="1"/>
  <c r="AD285" i="2"/>
  <c r="N285" i="3" s="1"/>
  <c r="AO285" i="2"/>
  <c r="AP285" i="2" s="1"/>
  <c r="T285" i="3" s="1"/>
  <c r="AB298" i="2"/>
  <c r="M298" i="3" s="1"/>
  <c r="AM298" i="2"/>
  <c r="AN298" i="2" s="1"/>
  <c r="S298" i="3" s="1"/>
  <c r="GA340" i="2"/>
  <c r="GB340" i="2" s="1"/>
  <c r="BN340" i="3" s="1"/>
  <c r="FY340" i="2"/>
  <c r="FZ340" i="2" s="1"/>
  <c r="BM340" i="3" s="1"/>
  <c r="GA354" i="2"/>
  <c r="GB354" i="2" s="1"/>
  <c r="BN354" i="3" s="1"/>
  <c r="FY354" i="2"/>
  <c r="FZ354" i="2" s="1"/>
  <c r="BM354" i="3" s="1"/>
  <c r="DZ359" i="2"/>
  <c r="FC359" i="2"/>
  <c r="DQ331" i="2"/>
  <c r="DR331" i="2" s="1"/>
  <c r="AZ331" i="3" s="1"/>
  <c r="DP331" i="2"/>
  <c r="AY331" i="3" s="1"/>
  <c r="EY298" i="2"/>
  <c r="EZ298" i="2" s="1"/>
  <c r="BE298" i="3" s="1"/>
  <c r="GC361" i="2"/>
  <c r="DZ357" i="2"/>
  <c r="FC357" i="2"/>
  <c r="GC431" i="2"/>
  <c r="BB460" i="2"/>
  <c r="X460" i="3" s="1"/>
  <c r="BC460" i="2"/>
  <c r="BD460" i="2" s="1"/>
  <c r="Y460" i="3" s="1"/>
  <c r="GC411" i="2"/>
  <c r="EA397" i="2"/>
  <c r="EB397" i="2" s="1"/>
  <c r="BA397" i="3" s="1"/>
  <c r="EW397" i="2"/>
  <c r="EX397" i="2" s="1"/>
  <c r="BD397" i="3" s="1"/>
  <c r="DT397" i="2"/>
  <c r="W414" i="2"/>
  <c r="X414" i="2" s="1"/>
  <c r="K414" i="3" s="1"/>
  <c r="V414" i="2"/>
  <c r="J414" i="3" s="1"/>
  <c r="EY408" i="2"/>
  <c r="EZ408" i="2" s="1"/>
  <c r="BE408" i="3" s="1"/>
  <c r="CH452" i="2"/>
  <c r="AL452" i="3" s="1"/>
  <c r="CQ452" i="2"/>
  <c r="CR452" i="2" s="1"/>
  <c r="AQ452" i="3" s="1"/>
  <c r="CQ392" i="2"/>
  <c r="CR392" i="2" s="1"/>
  <c r="AQ392" i="3" s="1"/>
  <c r="DK414" i="2"/>
  <c r="DL414" i="2" s="1"/>
  <c r="AW414" i="3" s="1"/>
  <c r="DJ414" i="2"/>
  <c r="AV414" i="3" s="1"/>
  <c r="AK378" i="2"/>
  <c r="AE378" i="2"/>
  <c r="AF378" i="2" s="1"/>
  <c r="O378" i="3" s="1"/>
  <c r="Z378" i="2"/>
  <c r="L378" i="3" s="1"/>
  <c r="BB459" i="2"/>
  <c r="X459" i="3" s="1"/>
  <c r="BC459" i="2"/>
  <c r="BD459" i="2" s="1"/>
  <c r="Y459" i="3" s="1"/>
  <c r="HA369" i="2"/>
  <c r="HB369" i="2" s="1"/>
  <c r="BY369" i="3" s="1"/>
  <c r="GX369" i="2"/>
  <c r="BW369" i="3" s="1"/>
  <c r="BY427" i="2"/>
  <c r="BZ427" i="2" s="1"/>
  <c r="AH427" i="3" s="1"/>
  <c r="BV427" i="2"/>
  <c r="AF427" i="3" s="1"/>
  <c r="ET468" i="2"/>
  <c r="EU468" i="2"/>
  <c r="EV468" i="2" s="1"/>
  <c r="BC468" i="3" s="1"/>
  <c r="AI514" i="3"/>
  <c r="AJ514" i="2"/>
  <c r="AJ514" i="3" s="1"/>
  <c r="AD475" i="2"/>
  <c r="N475" i="3" s="1"/>
  <c r="AO475" i="2"/>
  <c r="AP475" i="2" s="1"/>
  <c r="T475" i="3" s="1"/>
  <c r="EK506" i="2"/>
  <c r="EL506" i="2" s="1"/>
  <c r="DK503" i="2"/>
  <c r="DL503" i="2" s="1"/>
  <c r="DJ503" i="2"/>
  <c r="GW515" i="2"/>
  <c r="GV515" i="2"/>
  <c r="U517" i="3"/>
  <c r="W517" i="2"/>
  <c r="V517" i="2"/>
  <c r="V517" i="3" s="1"/>
  <c r="BR487" i="2"/>
  <c r="AD487" i="3" s="1"/>
  <c r="CC487" i="2"/>
  <c r="AQ552" i="3"/>
  <c r="AR552" i="2"/>
  <c r="AR552" i="3" s="1"/>
  <c r="DA539" i="2"/>
  <c r="DB539" i="2" s="1"/>
  <c r="CZ539" i="2"/>
  <c r="FM582" i="2"/>
  <c r="FN582" i="2" s="1"/>
  <c r="AA535" i="3"/>
  <c r="AB535" i="2"/>
  <c r="AB535" i="3" s="1"/>
  <c r="AM535" i="2"/>
  <c r="BA556" i="3"/>
  <c r="BB556" i="2"/>
  <c r="BB556" i="3" s="1"/>
  <c r="BC556" i="2"/>
  <c r="BQ524" i="3"/>
  <c r="BR524" i="2"/>
  <c r="BR524" i="3" s="1"/>
  <c r="CC524" i="2"/>
  <c r="FM550" i="2"/>
  <c r="FN550" i="2" s="1"/>
  <c r="BO635" i="3"/>
  <c r="BP635" i="2"/>
  <c r="BP635" i="3" s="1"/>
  <c r="CA635" i="2"/>
  <c r="CB635" i="2" s="1"/>
  <c r="BS635" i="2"/>
  <c r="P605" i="3"/>
  <c r="Q605" i="2"/>
  <c r="Q605" i="3" s="1"/>
  <c r="CH527" i="2"/>
  <c r="CQ527" i="2"/>
  <c r="CR527" i="2" s="1"/>
  <c r="EK576" i="2"/>
  <c r="EL576" i="2" s="1"/>
  <c r="AG580" i="3"/>
  <c r="AH580" i="2"/>
  <c r="AH580" i="3" s="1"/>
  <c r="AG638" i="3"/>
  <c r="AH638" i="2"/>
  <c r="AH638" i="3" s="1"/>
  <c r="Y619" i="3"/>
  <c r="AE619" i="2"/>
  <c r="Z619" i="2"/>
  <c r="Z619" i="3" s="1"/>
  <c r="AK619" i="2"/>
  <c r="DT586" i="2"/>
  <c r="EA586" i="2"/>
  <c r="EB586" i="2" s="1"/>
  <c r="EW586" i="2"/>
  <c r="EX586" i="2" s="1"/>
  <c r="AC601" i="3"/>
  <c r="AD601" i="2"/>
  <c r="AD601" i="3" s="1"/>
  <c r="AO601" i="2"/>
  <c r="AW570" i="3"/>
  <c r="AX570" i="2"/>
  <c r="AX570" i="3" s="1"/>
  <c r="FC631" i="2"/>
  <c r="DZ631" i="2"/>
  <c r="DZ566" i="2"/>
  <c r="FC566" i="2"/>
  <c r="CQ600" i="2"/>
  <c r="CR600" i="2" s="1"/>
  <c r="DZ580" i="2"/>
  <c r="FC580" i="2"/>
  <c r="AW600" i="3"/>
  <c r="AX600" i="2"/>
  <c r="AX600" i="3" s="1"/>
  <c r="FQ616" i="2"/>
  <c r="FR616" i="2" s="1"/>
  <c r="DJ666" i="2"/>
  <c r="DK666" i="2"/>
  <c r="DL666" i="2" s="1"/>
  <c r="FY632" i="2"/>
  <c r="FZ632" i="2" s="1"/>
  <c r="GA632" i="2"/>
  <c r="GB632" i="2" s="1"/>
  <c r="U665" i="3"/>
  <c r="V665" i="2"/>
  <c r="V665" i="3" s="1"/>
  <c r="W665" i="2"/>
  <c r="FU658" i="2"/>
  <c r="FV658" i="2" s="1"/>
  <c r="GW633" i="2"/>
  <c r="GV633" i="2"/>
  <c r="P608" i="3"/>
  <c r="Q608" i="2"/>
  <c r="Q608" i="3" s="1"/>
  <c r="Y642" i="3"/>
  <c r="Z642" i="2"/>
  <c r="Z642" i="3" s="1"/>
  <c r="AK642" i="2"/>
  <c r="AE642" i="2"/>
  <c r="AQ622" i="3"/>
  <c r="AR622" i="2"/>
  <c r="AR622" i="3" s="1"/>
  <c r="U641" i="3"/>
  <c r="W641" i="2"/>
  <c r="V641" i="2"/>
  <c r="V641" i="3" s="1"/>
  <c r="EU654" i="2"/>
  <c r="EV654" i="2" s="1"/>
  <c r="ET654" i="2"/>
  <c r="BK686" i="3"/>
  <c r="BM686" i="2"/>
  <c r="BL686" i="2"/>
  <c r="BL686" i="3" s="1"/>
  <c r="U666" i="3"/>
  <c r="V666" i="2"/>
  <c r="V666" i="3" s="1"/>
  <c r="W666" i="2"/>
  <c r="Y654" i="3"/>
  <c r="Z654" i="2"/>
  <c r="Z654" i="3" s="1"/>
  <c r="AK654" i="2"/>
  <c r="AE654" i="2"/>
  <c r="BA665" i="3"/>
  <c r="BB665" i="2"/>
  <c r="BB665" i="3" s="1"/>
  <c r="BC665" i="2"/>
  <c r="AI673" i="3"/>
  <c r="AJ673" i="2"/>
  <c r="AJ673" i="3" s="1"/>
  <c r="AA663" i="3"/>
  <c r="AB663" i="2"/>
  <c r="AB663" i="3" s="1"/>
  <c r="AM663" i="2"/>
  <c r="EK650" i="2"/>
  <c r="EL650" i="2" s="1"/>
  <c r="DQ670" i="2"/>
  <c r="DR670" i="2" s="1"/>
  <c r="DP670" i="2"/>
  <c r="GW690" i="2"/>
  <c r="GV690" i="2"/>
  <c r="DA690" i="2"/>
  <c r="DB690" i="2" s="1"/>
  <c r="BA691" i="3"/>
  <c r="BC691" i="2"/>
  <c r="BB691" i="2"/>
  <c r="BB691" i="3" s="1"/>
  <c r="Y637" i="3"/>
  <c r="AE637" i="2"/>
  <c r="Z637" i="2"/>
  <c r="Z637" i="3" s="1"/>
  <c r="AK637" i="2"/>
  <c r="GV663" i="2"/>
  <c r="GW663" i="2"/>
  <c r="P669" i="3"/>
  <c r="Q669" i="2"/>
  <c r="Q669" i="3" s="1"/>
  <c r="FA29" i="2"/>
  <c r="FB29" i="2" s="1"/>
  <c r="BF29" i="3" s="1"/>
  <c r="DX29" i="2"/>
  <c r="BR61" i="2"/>
  <c r="AD61" i="3" s="1"/>
  <c r="CC61" i="2"/>
  <c r="AB6" i="2"/>
  <c r="M6" i="3" s="1"/>
  <c r="AM6" i="2"/>
  <c r="AN6" i="2" s="1"/>
  <c r="S6" i="3" s="1"/>
  <c r="EK43" i="2"/>
  <c r="EL43" i="2" s="1"/>
  <c r="BB43" i="3" s="1"/>
  <c r="EJ43" i="2"/>
  <c r="W176" i="2"/>
  <c r="X176" i="2" s="1"/>
  <c r="K176" i="3" s="1"/>
  <c r="V176" i="2"/>
  <c r="J176" i="3" s="1"/>
  <c r="GA21" i="2"/>
  <c r="GB21" i="2" s="1"/>
  <c r="BN21" i="3" s="1"/>
  <c r="FY21" i="2"/>
  <c r="FZ21" i="2" s="1"/>
  <c r="BM21" i="3" s="1"/>
  <c r="FA48" i="2"/>
  <c r="FB48" i="2" s="1"/>
  <c r="BF48" i="3" s="1"/>
  <c r="GV38" i="2"/>
  <c r="BV38" i="3" s="1"/>
  <c r="GW38" i="2"/>
  <c r="ET41" i="2"/>
  <c r="EU41" i="2"/>
  <c r="EV41" i="2" s="1"/>
  <c r="BC41" i="3" s="1"/>
  <c r="W6" i="2"/>
  <c r="X6" i="2" s="1"/>
  <c r="K6" i="3" s="1"/>
  <c r="AB92" i="2"/>
  <c r="M92" i="3" s="1"/>
  <c r="AM92" i="2"/>
  <c r="AN92" i="2" s="1"/>
  <c r="S92" i="3" s="1"/>
  <c r="BY126" i="2"/>
  <c r="BZ126" i="2" s="1"/>
  <c r="AH126" i="3" s="1"/>
  <c r="BV126" i="2"/>
  <c r="AF126" i="3" s="1"/>
  <c r="FC67" i="2"/>
  <c r="DZ67" i="2"/>
  <c r="Q88" i="3"/>
  <c r="R88" i="3"/>
  <c r="Z112" i="2"/>
  <c r="L112" i="3" s="1"/>
  <c r="AK112" i="2"/>
  <c r="AE112" i="2"/>
  <c r="AF112" i="2" s="1"/>
  <c r="O112" i="3" s="1"/>
  <c r="DK148" i="2"/>
  <c r="DL148" i="2" s="1"/>
  <c r="AW148" i="3" s="1"/>
  <c r="DJ148" i="2"/>
  <c r="AV148" i="3" s="1"/>
  <c r="CQ79" i="2"/>
  <c r="CR79" i="2" s="1"/>
  <c r="AQ79" i="3" s="1"/>
  <c r="EY63" i="2"/>
  <c r="EZ63" i="2" s="1"/>
  <c r="BE63" i="3" s="1"/>
  <c r="Z80" i="2"/>
  <c r="L80" i="3" s="1"/>
  <c r="AE80" i="2"/>
  <c r="AF80" i="2" s="1"/>
  <c r="O80" i="3" s="1"/>
  <c r="AK80" i="2"/>
  <c r="EJ148" i="2"/>
  <c r="EK148" i="2"/>
  <c r="EL148" i="2" s="1"/>
  <c r="BB148" i="3" s="1"/>
  <c r="BM178" i="2"/>
  <c r="BN178" i="2" s="1"/>
  <c r="AB178" i="3" s="1"/>
  <c r="BL178" i="2"/>
  <c r="AA178" i="3" s="1"/>
  <c r="BV146" i="2"/>
  <c r="AF146" i="3" s="1"/>
  <c r="BY146" i="2"/>
  <c r="BZ146" i="2" s="1"/>
  <c r="AH146" i="3" s="1"/>
  <c r="Z179" i="2"/>
  <c r="L179" i="3" s="1"/>
  <c r="AK179" i="2"/>
  <c r="AE179" i="2"/>
  <c r="AF179" i="2" s="1"/>
  <c r="O179" i="3" s="1"/>
  <c r="DA103" i="2"/>
  <c r="DB103" i="2" s="1"/>
  <c r="AT103" i="3" s="1"/>
  <c r="EA149" i="2"/>
  <c r="EB149" i="2" s="1"/>
  <c r="BA149" i="3" s="1"/>
  <c r="EW149" i="2"/>
  <c r="EX149" i="2" s="1"/>
  <c r="BD149" i="3" s="1"/>
  <c r="DT149" i="2"/>
  <c r="CH142" i="2"/>
  <c r="AL142" i="3" s="1"/>
  <c r="CQ142" i="2"/>
  <c r="CR142" i="2" s="1"/>
  <c r="AQ142" i="3" s="1"/>
  <c r="BC103" i="2"/>
  <c r="BD103" i="2" s="1"/>
  <c r="Y103" i="3" s="1"/>
  <c r="BB103" i="2"/>
  <c r="X103" i="3" s="1"/>
  <c r="BS125" i="2"/>
  <c r="BT125" i="2" s="1"/>
  <c r="AE125" i="3" s="1"/>
  <c r="BP125" i="2"/>
  <c r="AC125" i="3" s="1"/>
  <c r="CA125" i="2"/>
  <c r="CB125" i="2" s="1"/>
  <c r="AI125" i="3" s="1"/>
  <c r="GC112" i="2"/>
  <c r="EA176" i="2"/>
  <c r="EB176" i="2" s="1"/>
  <c r="BA176" i="3" s="1"/>
  <c r="EU141" i="2"/>
  <c r="EV141" i="2" s="1"/>
  <c r="BC141" i="3" s="1"/>
  <c r="DV222" i="2"/>
  <c r="EY222" i="2"/>
  <c r="EZ222" i="2" s="1"/>
  <c r="BE222" i="3" s="1"/>
  <c r="AD213" i="2"/>
  <c r="N213" i="3" s="1"/>
  <c r="AO213" i="2"/>
  <c r="AP213" i="2" s="1"/>
  <c r="T213" i="3" s="1"/>
  <c r="EU244" i="2"/>
  <c r="EV244" i="2" s="1"/>
  <c r="BC244" i="3" s="1"/>
  <c r="BY265" i="2"/>
  <c r="BZ265" i="2" s="1"/>
  <c r="AH265" i="3" s="1"/>
  <c r="BV265" i="2"/>
  <c r="AF265" i="3" s="1"/>
  <c r="FC196" i="2"/>
  <c r="DZ196" i="2"/>
  <c r="BS241" i="2"/>
  <c r="BT241" i="2" s="1"/>
  <c r="AE241" i="3" s="1"/>
  <c r="BC218" i="2"/>
  <c r="BD218" i="2" s="1"/>
  <c r="Y218" i="3" s="1"/>
  <c r="BB218" i="2"/>
  <c r="X218" i="3" s="1"/>
  <c r="BC275" i="2"/>
  <c r="BD275" i="2" s="1"/>
  <c r="Y275" i="3" s="1"/>
  <c r="BB275" i="2"/>
  <c r="X275" i="3" s="1"/>
  <c r="DQ299" i="2"/>
  <c r="DR299" i="2" s="1"/>
  <c r="AZ299" i="3" s="1"/>
  <c r="DP299" i="2"/>
  <c r="AY299" i="3" s="1"/>
  <c r="EA280" i="2"/>
  <c r="EB280" i="2" s="1"/>
  <c r="BA280" i="3" s="1"/>
  <c r="EW280" i="2"/>
  <c r="EX280" i="2" s="1"/>
  <c r="BD280" i="3" s="1"/>
  <c r="DT280" i="2"/>
  <c r="EK265" i="2"/>
  <c r="EL265" i="2" s="1"/>
  <c r="BB265" i="3" s="1"/>
  <c r="EJ265" i="2"/>
  <c r="GA288" i="2"/>
  <c r="GB288" i="2" s="1"/>
  <c r="BN288" i="3" s="1"/>
  <c r="FY288" i="2"/>
  <c r="FZ288" i="2" s="1"/>
  <c r="BM288" i="3" s="1"/>
  <c r="AD261" i="2"/>
  <c r="N261" i="3" s="1"/>
  <c r="AO261" i="2"/>
  <c r="AP261" i="2" s="1"/>
  <c r="T261" i="3" s="1"/>
  <c r="W284" i="2"/>
  <c r="X284" i="2" s="1"/>
  <c r="K284" i="3" s="1"/>
  <c r="V284" i="2"/>
  <c r="J284" i="3" s="1"/>
  <c r="AM262" i="2"/>
  <c r="AN262" i="2" s="1"/>
  <c r="S262" i="3" s="1"/>
  <c r="AB262" i="2"/>
  <c r="M262" i="3" s="1"/>
  <c r="BL293" i="2"/>
  <c r="AA293" i="3" s="1"/>
  <c r="BM293" i="2"/>
  <c r="BN293" i="2" s="1"/>
  <c r="AB293" i="3" s="1"/>
  <c r="BS254" i="2"/>
  <c r="BT254" i="2" s="1"/>
  <c r="AE254" i="3" s="1"/>
  <c r="BP254" i="2"/>
  <c r="AC254" i="3" s="1"/>
  <c r="CA254" i="2"/>
  <c r="CB254" i="2" s="1"/>
  <c r="AI254" i="3" s="1"/>
  <c r="CQ289" i="2"/>
  <c r="CR289" i="2" s="1"/>
  <c r="AQ289" i="3" s="1"/>
  <c r="BV329" i="2"/>
  <c r="AF329" i="3" s="1"/>
  <c r="BY329" i="2"/>
  <c r="BZ329" i="2" s="1"/>
  <c r="AH329" i="3" s="1"/>
  <c r="FQ360" i="2"/>
  <c r="FR360" i="2" s="1"/>
  <c r="BK360" i="3" s="1"/>
  <c r="EK322" i="2"/>
  <c r="EL322" i="2" s="1"/>
  <c r="BB322" i="3" s="1"/>
  <c r="EJ322" i="2"/>
  <c r="GC328" i="2"/>
  <c r="AB352" i="2"/>
  <c r="M352" i="3" s="1"/>
  <c r="AM352" i="2"/>
  <c r="AN352" i="2" s="1"/>
  <c r="S352" i="3" s="1"/>
  <c r="EU320" i="2"/>
  <c r="EV320" i="2" s="1"/>
  <c r="BC320" i="3" s="1"/>
  <c r="ET320" i="2"/>
  <c r="FA316" i="2"/>
  <c r="FB316" i="2" s="1"/>
  <c r="BF316" i="3" s="1"/>
  <c r="GV342" i="2"/>
  <c r="BV342" i="3" s="1"/>
  <c r="GW342" i="2"/>
  <c r="AB365" i="2"/>
  <c r="M365" i="3" s="1"/>
  <c r="AM365" i="2"/>
  <c r="AN365" i="2" s="1"/>
  <c r="S365" i="3" s="1"/>
  <c r="CH312" i="2"/>
  <c r="AL312" i="3" s="1"/>
  <c r="CQ312" i="2"/>
  <c r="CR312" i="2" s="1"/>
  <c r="AQ312" i="3" s="1"/>
  <c r="BV347" i="2"/>
  <c r="AF347" i="3" s="1"/>
  <c r="BY347" i="2"/>
  <c r="BZ347" i="2" s="1"/>
  <c r="AH347" i="3" s="1"/>
  <c r="Z444" i="2"/>
  <c r="L444" i="3" s="1"/>
  <c r="AK444" i="2"/>
  <c r="AE444" i="2"/>
  <c r="AF444" i="2" s="1"/>
  <c r="O444" i="3" s="1"/>
  <c r="AB367" i="2"/>
  <c r="M367" i="3" s="1"/>
  <c r="AM367" i="2"/>
  <c r="AN367" i="2" s="1"/>
  <c r="S367" i="3" s="1"/>
  <c r="EA389" i="2"/>
  <c r="EB389" i="2" s="1"/>
  <c r="BA389" i="3" s="1"/>
  <c r="EW389" i="2"/>
  <c r="EX389" i="2" s="1"/>
  <c r="BD389" i="3" s="1"/>
  <c r="DT389" i="2"/>
  <c r="BL448" i="2"/>
  <c r="AA448" i="3" s="1"/>
  <c r="BM448" i="2"/>
  <c r="BN448" i="2" s="1"/>
  <c r="AB448" i="3" s="1"/>
  <c r="DK369" i="2"/>
  <c r="DL369" i="2" s="1"/>
  <c r="AW369" i="3" s="1"/>
  <c r="BP388" i="2"/>
  <c r="AC388" i="3" s="1"/>
  <c r="CA388" i="2"/>
  <c r="CB388" i="2" s="1"/>
  <c r="AI388" i="3" s="1"/>
  <c r="BS388" i="2"/>
  <c r="BT388" i="2" s="1"/>
  <c r="AE388" i="3" s="1"/>
  <c r="BR413" i="2"/>
  <c r="AD413" i="3" s="1"/>
  <c r="CC413" i="2"/>
  <c r="BC437" i="2"/>
  <c r="BD437" i="2" s="1"/>
  <c r="Y437" i="3" s="1"/>
  <c r="BB437" i="2"/>
  <c r="X437" i="3" s="1"/>
  <c r="EY411" i="2"/>
  <c r="EZ411" i="2" s="1"/>
  <c r="BE411" i="3" s="1"/>
  <c r="FA441" i="2"/>
  <c r="FB441" i="2" s="1"/>
  <c r="BF441" i="3" s="1"/>
  <c r="BS426" i="2"/>
  <c r="BT426" i="2" s="1"/>
  <c r="AE426" i="3" s="1"/>
  <c r="FA395" i="2"/>
  <c r="FB395" i="2" s="1"/>
  <c r="BF395" i="3" s="1"/>
  <c r="W436" i="2"/>
  <c r="X436" i="2" s="1"/>
  <c r="K436" i="3" s="1"/>
  <c r="V436" i="2"/>
  <c r="J436" i="3" s="1"/>
  <c r="DJ541" i="2"/>
  <c r="DK541" i="2"/>
  <c r="DL541" i="2" s="1"/>
  <c r="DJ372" i="2"/>
  <c r="AV372" i="3" s="1"/>
  <c r="DK372" i="2"/>
  <c r="DL372" i="2" s="1"/>
  <c r="AW372" i="3" s="1"/>
  <c r="BR455" i="2"/>
  <c r="AD455" i="3" s="1"/>
  <c r="CC455" i="2"/>
  <c r="BC479" i="2"/>
  <c r="BD479" i="2" s="1"/>
  <c r="Y479" i="3" s="1"/>
  <c r="BB479" i="2"/>
  <c r="X479" i="3" s="1"/>
  <c r="GV499" i="2"/>
  <c r="BV499" i="3" s="1"/>
  <c r="GW499" i="2"/>
  <c r="FM508" i="2"/>
  <c r="FN508" i="2" s="1"/>
  <c r="EY471" i="2"/>
  <c r="EZ471" i="2" s="1"/>
  <c r="BE471" i="3" s="1"/>
  <c r="EK512" i="2"/>
  <c r="EL512" i="2" s="1"/>
  <c r="EJ512" i="2"/>
  <c r="V463" i="2"/>
  <c r="J463" i="3" s="1"/>
  <c r="W463" i="2"/>
  <c r="X463" i="2" s="1"/>
  <c r="K463" i="3" s="1"/>
  <c r="V479" i="2"/>
  <c r="J479" i="3" s="1"/>
  <c r="W479" i="2"/>
  <c r="X479" i="2" s="1"/>
  <c r="K479" i="3" s="1"/>
  <c r="BB499" i="2"/>
  <c r="X499" i="3" s="1"/>
  <c r="BC499" i="2"/>
  <c r="BD499" i="2" s="1"/>
  <c r="Y499" i="3" s="1"/>
  <c r="GC524" i="2"/>
  <c r="FC474" i="2"/>
  <c r="DZ474" i="2"/>
  <c r="BV491" i="2"/>
  <c r="AF491" i="3" s="1"/>
  <c r="BY491" i="2"/>
  <c r="BZ491" i="2" s="1"/>
  <c r="AH491" i="3" s="1"/>
  <c r="DK495" i="2"/>
  <c r="DL495" i="2" s="1"/>
  <c r="AW495" i="3" s="1"/>
  <c r="DZ518" i="2"/>
  <c r="FC518" i="2"/>
  <c r="K544" i="3"/>
  <c r="L544" i="2"/>
  <c r="L544" i="3" s="1"/>
  <c r="DV566" i="2"/>
  <c r="EY566" i="2"/>
  <c r="EZ566" i="2" s="1"/>
  <c r="AC548" i="3"/>
  <c r="AD548" i="2"/>
  <c r="AD548" i="3" s="1"/>
  <c r="AO548" i="2"/>
  <c r="AG536" i="3"/>
  <c r="AH536" i="2"/>
  <c r="AH536" i="3" s="1"/>
  <c r="GC564" i="2"/>
  <c r="BU554" i="3"/>
  <c r="BV554" i="2"/>
  <c r="BV554" i="3" s="1"/>
  <c r="BY554" i="2"/>
  <c r="DA520" i="2"/>
  <c r="DB520" i="2" s="1"/>
  <c r="CH539" i="2"/>
  <c r="CQ539" i="2"/>
  <c r="CR539" i="2" s="1"/>
  <c r="GC557" i="2"/>
  <c r="P530" i="3"/>
  <c r="Q530" i="2"/>
  <c r="Q530" i="3" s="1"/>
  <c r="AA556" i="3"/>
  <c r="AB556" i="2"/>
  <c r="AB556" i="3" s="1"/>
  <c r="AM556" i="2"/>
  <c r="BQ597" i="3"/>
  <c r="BR597" i="2"/>
  <c r="BR597" i="3" s="1"/>
  <c r="CC597" i="2"/>
  <c r="DA592" i="2"/>
  <c r="DB592" i="2" s="1"/>
  <c r="CZ592" i="2"/>
  <c r="BO574" i="3"/>
  <c r="BP574" i="2"/>
  <c r="BP574" i="3" s="1"/>
  <c r="CA574" i="2"/>
  <c r="CB574" i="2" s="1"/>
  <c r="BS574" i="2"/>
  <c r="AW592" i="3"/>
  <c r="AX592" i="2"/>
  <c r="AX592" i="3" s="1"/>
  <c r="U562" i="3"/>
  <c r="V562" i="2"/>
  <c r="V562" i="3" s="1"/>
  <c r="W562" i="2"/>
  <c r="BU581" i="3"/>
  <c r="BV581" i="2"/>
  <c r="BV581" i="3" s="1"/>
  <c r="BY581" i="2"/>
  <c r="AC622" i="3"/>
  <c r="AD622" i="2"/>
  <c r="AD622" i="3" s="1"/>
  <c r="AO622" i="2"/>
  <c r="BO670" i="3"/>
  <c r="BS670" i="2"/>
  <c r="BP670" i="2"/>
  <c r="BP670" i="3" s="1"/>
  <c r="CA670" i="2"/>
  <c r="CB670" i="2" s="1"/>
  <c r="GC643" i="2"/>
  <c r="P618" i="3"/>
  <c r="Q618" i="2"/>
  <c r="Q618" i="3" s="1"/>
  <c r="AA612" i="3"/>
  <c r="AB612" i="2"/>
  <c r="AB612" i="3" s="1"/>
  <c r="AM612" i="2"/>
  <c r="GW630" i="2"/>
  <c r="GV630" i="2"/>
  <c r="AW651" i="3"/>
  <c r="AX651" i="2"/>
  <c r="AX651" i="3" s="1"/>
  <c r="Y683" i="3"/>
  <c r="Z683" i="2"/>
  <c r="Z683" i="3" s="1"/>
  <c r="AK683" i="2"/>
  <c r="AE683" i="2"/>
  <c r="U660" i="3"/>
  <c r="W660" i="2"/>
  <c r="V660" i="2"/>
  <c r="V660" i="3" s="1"/>
  <c r="CH681" i="2"/>
  <c r="CQ681" i="2"/>
  <c r="CR681" i="2" s="1"/>
  <c r="K655" i="3"/>
  <c r="L655" i="2"/>
  <c r="L655" i="3" s="1"/>
  <c r="BO676" i="3"/>
  <c r="BS676" i="2"/>
  <c r="BP676" i="2"/>
  <c r="BP676" i="3" s="1"/>
  <c r="CA676" i="2"/>
  <c r="CB676" i="2" s="1"/>
  <c r="CZ677" i="2"/>
  <c r="DA677" i="2"/>
  <c r="DB677" i="2" s="1"/>
  <c r="AQ694" i="3"/>
  <c r="AR694" i="2"/>
  <c r="AR694" i="3" s="1"/>
  <c r="BW688" i="3"/>
  <c r="BX688" i="2"/>
  <c r="BX688" i="3" s="1"/>
  <c r="BC698" i="3"/>
  <c r="BD698" i="2"/>
  <c r="BD698" i="3" s="1"/>
  <c r="P610" i="3"/>
  <c r="Q610" i="2"/>
  <c r="Q610" i="3" s="1"/>
  <c r="BQ663" i="3"/>
  <c r="BR663" i="2"/>
  <c r="BR663" i="3" s="1"/>
  <c r="CC663" i="2"/>
  <c r="Y660" i="3"/>
  <c r="Z660" i="2"/>
  <c r="Z660" i="3" s="1"/>
  <c r="AK660" i="2"/>
  <c r="AE660" i="2"/>
  <c r="BA669" i="3"/>
  <c r="BC669" i="2"/>
  <c r="BB669" i="2"/>
  <c r="BB669" i="3" s="1"/>
  <c r="FU30" i="2"/>
  <c r="FV30" i="2" s="1"/>
  <c r="BL30" i="3" s="1"/>
  <c r="BY34" i="2"/>
  <c r="BZ34" i="2" s="1"/>
  <c r="AH34" i="3" s="1"/>
  <c r="BV34" i="2"/>
  <c r="AF34" i="3" s="1"/>
  <c r="CQ22" i="2"/>
  <c r="CR22" i="2" s="1"/>
  <c r="AQ22" i="3" s="1"/>
  <c r="CH22" i="2"/>
  <c r="AL22" i="3" s="1"/>
  <c r="AB46" i="2"/>
  <c r="M46" i="3" s="1"/>
  <c r="AM46" i="2"/>
  <c r="AN46" i="2" s="1"/>
  <c r="S46" i="3" s="1"/>
  <c r="BB63" i="2"/>
  <c r="X63" i="3" s="1"/>
  <c r="BC63" i="2"/>
  <c r="BD63" i="2" s="1"/>
  <c r="Y63" i="3" s="1"/>
  <c r="BP20" i="2"/>
  <c r="AC20" i="3" s="1"/>
  <c r="CA20" i="2"/>
  <c r="CB20" i="2" s="1"/>
  <c r="AI20" i="3" s="1"/>
  <c r="BS20" i="2"/>
  <c r="BT20" i="2" s="1"/>
  <c r="AE20" i="3" s="1"/>
  <c r="BY44" i="2"/>
  <c r="BZ44" i="2" s="1"/>
  <c r="AH44" i="3" s="1"/>
  <c r="BV44" i="2"/>
  <c r="AF44" i="3" s="1"/>
  <c r="DZ141" i="2"/>
  <c r="FC141" i="2"/>
  <c r="DT34" i="2"/>
  <c r="EA34" i="2"/>
  <c r="EB34" i="2" s="1"/>
  <c r="BA34" i="3" s="1"/>
  <c r="EW34" i="2"/>
  <c r="EX34" i="2" s="1"/>
  <c r="BD34" i="3" s="1"/>
  <c r="AB60" i="2"/>
  <c r="M60" i="3" s="1"/>
  <c r="AM60" i="2"/>
  <c r="AN60" i="2" s="1"/>
  <c r="S60" i="3" s="1"/>
  <c r="EY18" i="2"/>
  <c r="EZ18" i="2" s="1"/>
  <c r="BE18" i="3" s="1"/>
  <c r="AB43" i="2"/>
  <c r="M43" i="3" s="1"/>
  <c r="AM43" i="2"/>
  <c r="AN43" i="2" s="1"/>
  <c r="S43" i="3" s="1"/>
  <c r="DQ30" i="2"/>
  <c r="DR30" i="2" s="1"/>
  <c r="AZ30" i="3" s="1"/>
  <c r="DX80" i="2"/>
  <c r="FA80" i="2"/>
  <c r="FB80" i="2" s="1"/>
  <c r="BF80" i="3" s="1"/>
  <c r="Z169" i="2"/>
  <c r="L169" i="3" s="1"/>
  <c r="AK169" i="2"/>
  <c r="AE169" i="2"/>
  <c r="AF169" i="2" s="1"/>
  <c r="O169" i="3" s="1"/>
  <c r="BB69" i="2"/>
  <c r="X69" i="3" s="1"/>
  <c r="BC69" i="2"/>
  <c r="BD69" i="2" s="1"/>
  <c r="Y69" i="3" s="1"/>
  <c r="FA122" i="2"/>
  <c r="FB122" i="2" s="1"/>
  <c r="BF122" i="3" s="1"/>
  <c r="DZ159" i="2"/>
  <c r="FC159" i="2"/>
  <c r="BP230" i="2"/>
  <c r="AC230" i="3" s="1"/>
  <c r="BS230" i="2"/>
  <c r="BT230" i="2" s="1"/>
  <c r="AE230" i="3" s="1"/>
  <c r="CA230" i="2"/>
  <c r="CB230" i="2" s="1"/>
  <c r="AI230" i="3" s="1"/>
  <c r="BP87" i="2"/>
  <c r="AC87" i="3" s="1"/>
  <c r="BS87" i="2"/>
  <c r="BT87" i="2" s="1"/>
  <c r="AE87" i="3" s="1"/>
  <c r="CA87" i="2"/>
  <c r="CB87" i="2" s="1"/>
  <c r="AI87" i="3" s="1"/>
  <c r="EY120" i="2"/>
  <c r="EZ120" i="2" s="1"/>
  <c r="BE120" i="3" s="1"/>
  <c r="W155" i="2"/>
  <c r="X155" i="2" s="1"/>
  <c r="K155" i="3" s="1"/>
  <c r="V155" i="2"/>
  <c r="J155" i="3" s="1"/>
  <c r="FA179" i="2"/>
  <c r="FB179" i="2" s="1"/>
  <c r="BF179" i="3" s="1"/>
  <c r="DX179" i="2"/>
  <c r="BS119" i="2"/>
  <c r="BT119" i="2" s="1"/>
  <c r="AE119" i="3" s="1"/>
  <c r="GV139" i="2"/>
  <c r="BV139" i="3" s="1"/>
  <c r="GW139" i="2"/>
  <c r="BV141" i="2"/>
  <c r="AF141" i="3" s="1"/>
  <c r="BY141" i="2"/>
  <c r="BZ141" i="2" s="1"/>
  <c r="AH141" i="3" s="1"/>
  <c r="DX193" i="2"/>
  <c r="FA193" i="2"/>
  <c r="FB193" i="2" s="1"/>
  <c r="BF193" i="3" s="1"/>
  <c r="CQ76" i="2"/>
  <c r="CR76" i="2" s="1"/>
  <c r="AQ76" i="3" s="1"/>
  <c r="BB133" i="2"/>
  <c r="X133" i="3" s="1"/>
  <c r="BC133" i="2"/>
  <c r="BD133" i="2" s="1"/>
  <c r="Y133" i="3" s="1"/>
  <c r="FC173" i="2"/>
  <c r="GA103" i="2"/>
  <c r="GB103" i="2" s="1"/>
  <c r="BN103" i="3" s="1"/>
  <c r="GD178" i="2"/>
  <c r="BO178" i="3" s="1"/>
  <c r="GK178" i="2"/>
  <c r="GL178" i="2" s="1"/>
  <c r="BQ178" i="3" s="1"/>
  <c r="GW102" i="2"/>
  <c r="GV102" i="2"/>
  <c r="BV102" i="3" s="1"/>
  <c r="GA131" i="2"/>
  <c r="GB131" i="2" s="1"/>
  <c r="BN131" i="3" s="1"/>
  <c r="FY131" i="2"/>
  <c r="FZ131" i="2" s="1"/>
  <c r="BM131" i="3" s="1"/>
  <c r="DP193" i="2"/>
  <c r="AY193" i="3" s="1"/>
  <c r="DQ193" i="2"/>
  <c r="DR193" i="2" s="1"/>
  <c r="AZ193" i="3" s="1"/>
  <c r="EW105" i="2"/>
  <c r="EX105" i="2" s="1"/>
  <c r="BD105" i="3" s="1"/>
  <c r="BC170" i="2"/>
  <c r="BD170" i="2" s="1"/>
  <c r="Y170" i="3" s="1"/>
  <c r="BB170" i="2"/>
  <c r="X170" i="3" s="1"/>
  <c r="Q237" i="3"/>
  <c r="R237" i="3"/>
  <c r="FM242" i="2"/>
  <c r="FN242" i="2" s="1"/>
  <c r="BJ242" i="3" s="1"/>
  <c r="DP247" i="2"/>
  <c r="AY247" i="3" s="1"/>
  <c r="DQ247" i="2"/>
  <c r="DR247" i="2" s="1"/>
  <c r="AZ247" i="3" s="1"/>
  <c r="GA191" i="2"/>
  <c r="GB191" i="2" s="1"/>
  <c r="BN191" i="3" s="1"/>
  <c r="DK203" i="2"/>
  <c r="DL203" i="2" s="1"/>
  <c r="AW203" i="3" s="1"/>
  <c r="BC246" i="2"/>
  <c r="BD246" i="2" s="1"/>
  <c r="Y246" i="3" s="1"/>
  <c r="BB246" i="2"/>
  <c r="X246" i="3" s="1"/>
  <c r="DQ246" i="2"/>
  <c r="DR246" i="2" s="1"/>
  <c r="AZ246" i="3" s="1"/>
  <c r="DP246" i="2"/>
  <c r="AY246" i="3" s="1"/>
  <c r="BS269" i="2"/>
  <c r="BT269" i="2" s="1"/>
  <c r="AE269" i="3" s="1"/>
  <c r="BP269" i="2"/>
  <c r="AC269" i="3" s="1"/>
  <c r="CA269" i="2"/>
  <c r="CB269" i="2" s="1"/>
  <c r="AI269" i="3" s="1"/>
  <c r="R289" i="3"/>
  <c r="Q289" i="3"/>
  <c r="BY276" i="2"/>
  <c r="BZ276" i="2" s="1"/>
  <c r="AH276" i="3" s="1"/>
  <c r="BV276" i="2"/>
  <c r="AF276" i="3" s="1"/>
  <c r="DK271" i="2"/>
  <c r="DL271" i="2" s="1"/>
  <c r="AW271" i="3" s="1"/>
  <c r="DJ271" i="2"/>
  <c r="AV271" i="3" s="1"/>
  <c r="BS292" i="2"/>
  <c r="BT292" i="2" s="1"/>
  <c r="AE292" i="3" s="1"/>
  <c r="BP292" i="2"/>
  <c r="AC292" i="3" s="1"/>
  <c r="CA292" i="2"/>
  <c r="CB292" i="2" s="1"/>
  <c r="AI292" i="3" s="1"/>
  <c r="DV316" i="2"/>
  <c r="EY316" i="2"/>
  <c r="EZ316" i="2" s="1"/>
  <c r="BE316" i="3" s="1"/>
  <c r="DQ304" i="2"/>
  <c r="DR304" i="2" s="1"/>
  <c r="AZ304" i="3" s="1"/>
  <c r="DP304" i="2"/>
  <c r="AY304" i="3" s="1"/>
  <c r="EU316" i="2"/>
  <c r="EV316" i="2" s="1"/>
  <c r="BC316" i="3" s="1"/>
  <c r="ET316" i="2"/>
  <c r="BC274" i="2"/>
  <c r="BD274" i="2" s="1"/>
  <c r="Y274" i="3" s="1"/>
  <c r="BB274" i="2"/>
  <c r="X274" i="3" s="1"/>
  <c r="AM300" i="2"/>
  <c r="AN300" i="2" s="1"/>
  <c r="S300" i="3" s="1"/>
  <c r="AB300" i="2"/>
  <c r="M300" i="3" s="1"/>
  <c r="FQ302" i="2"/>
  <c r="FR302" i="2" s="1"/>
  <c r="BK302" i="3" s="1"/>
  <c r="BV331" i="2"/>
  <c r="AF331" i="3" s="1"/>
  <c r="BY331" i="2"/>
  <c r="BZ331" i="2" s="1"/>
  <c r="AH331" i="3" s="1"/>
  <c r="BC331" i="2"/>
  <c r="BD331" i="2" s="1"/>
  <c r="Y331" i="3" s="1"/>
  <c r="BB331" i="2"/>
  <c r="X331" i="3" s="1"/>
  <c r="GW330" i="2"/>
  <c r="GV330" i="2"/>
  <c r="BV330" i="3" s="1"/>
  <c r="EU329" i="2"/>
  <c r="EV329" i="2" s="1"/>
  <c r="BC329" i="3" s="1"/>
  <c r="ET329" i="2"/>
  <c r="EJ302" i="2"/>
  <c r="EK302" i="2"/>
  <c r="EL302" i="2" s="1"/>
  <c r="BB302" i="3" s="1"/>
  <c r="DQ318" i="2"/>
  <c r="DR318" i="2" s="1"/>
  <c r="AZ318" i="3" s="1"/>
  <c r="DP318" i="2"/>
  <c r="AY318" i="3" s="1"/>
  <c r="R416" i="3"/>
  <c r="Q416" i="3"/>
  <c r="DA330" i="2"/>
  <c r="DB330" i="2" s="1"/>
  <c r="AT330" i="3" s="1"/>
  <c r="EU369" i="2"/>
  <c r="EV369" i="2" s="1"/>
  <c r="BC369" i="3" s="1"/>
  <c r="ET369" i="2"/>
  <c r="BR320" i="2"/>
  <c r="AD320" i="3" s="1"/>
  <c r="CC320" i="2"/>
  <c r="AD431" i="2"/>
  <c r="N431" i="3" s="1"/>
  <c r="AO431" i="2"/>
  <c r="AP431" i="2" s="1"/>
  <c r="T431" i="3" s="1"/>
  <c r="FA480" i="2"/>
  <c r="FB480" i="2" s="1"/>
  <c r="BF480" i="3" s="1"/>
  <c r="DX480" i="2"/>
  <c r="CC416" i="2"/>
  <c r="BR416" i="2"/>
  <c r="AD416" i="3" s="1"/>
  <c r="BV418" i="2"/>
  <c r="AF418" i="3" s="1"/>
  <c r="BY418" i="2"/>
  <c r="BZ418" i="2" s="1"/>
  <c r="AH418" i="3" s="1"/>
  <c r="AD448" i="2"/>
  <c r="N448" i="3" s="1"/>
  <c r="AO448" i="2"/>
  <c r="AP448" i="2" s="1"/>
  <c r="T448" i="3" s="1"/>
  <c r="AD404" i="2"/>
  <c r="N404" i="3" s="1"/>
  <c r="AO404" i="2"/>
  <c r="AP404" i="2" s="1"/>
  <c r="T404" i="3" s="1"/>
  <c r="EW454" i="2"/>
  <c r="EX454" i="2" s="1"/>
  <c r="BD454" i="3" s="1"/>
  <c r="DT454" i="2"/>
  <c r="EA454" i="2"/>
  <c r="EB454" i="2" s="1"/>
  <c r="BA454" i="3" s="1"/>
  <c r="R450" i="3"/>
  <c r="Q450" i="3"/>
  <c r="CQ365" i="2"/>
  <c r="CR365" i="2" s="1"/>
  <c r="AQ365" i="3" s="1"/>
  <c r="EU423" i="2"/>
  <c r="EV423" i="2" s="1"/>
  <c r="BC423" i="3" s="1"/>
  <c r="DZ457" i="2"/>
  <c r="FC457" i="2"/>
  <c r="FA462" i="2"/>
  <c r="FB462" i="2" s="1"/>
  <c r="BF462" i="3" s="1"/>
  <c r="W478" i="2"/>
  <c r="X478" i="2" s="1"/>
  <c r="K478" i="3" s="1"/>
  <c r="V478" i="2"/>
  <c r="J478" i="3" s="1"/>
  <c r="EK518" i="2"/>
  <c r="EL518" i="2" s="1"/>
  <c r="EJ518" i="2"/>
  <c r="AD489" i="2"/>
  <c r="N489" i="3" s="1"/>
  <c r="AO489" i="2"/>
  <c r="AP489" i="2" s="1"/>
  <c r="T489" i="3" s="1"/>
  <c r="GC516" i="2"/>
  <c r="P515" i="3"/>
  <c r="Q515" i="2"/>
  <c r="Q515" i="3" s="1"/>
  <c r="BP471" i="2"/>
  <c r="AC471" i="3" s="1"/>
  <c r="CA471" i="2"/>
  <c r="CB471" i="2" s="1"/>
  <c r="AI471" i="3" s="1"/>
  <c r="BS471" i="2"/>
  <c r="BT471" i="2" s="1"/>
  <c r="AE471" i="3" s="1"/>
  <c r="DV492" i="2"/>
  <c r="EY492" i="2"/>
  <c r="EZ492" i="2" s="1"/>
  <c r="BE492" i="3" s="1"/>
  <c r="DQ497" i="2"/>
  <c r="DR497" i="2" s="1"/>
  <c r="AZ497" i="3" s="1"/>
  <c r="GA461" i="2"/>
  <c r="GB461" i="2" s="1"/>
  <c r="BN461" i="3" s="1"/>
  <c r="FY461" i="2"/>
  <c r="FZ461" i="2" s="1"/>
  <c r="BM461" i="3" s="1"/>
  <c r="BR474" i="2"/>
  <c r="AD474" i="3" s="1"/>
  <c r="CC474" i="2"/>
  <c r="AW510" i="3"/>
  <c r="AX510" i="2"/>
  <c r="AX510" i="3" s="1"/>
  <c r="ET525" i="2"/>
  <c r="EU525" i="2"/>
  <c r="EV525" i="2" s="1"/>
  <c r="EY549" i="2"/>
  <c r="EZ549" i="2" s="1"/>
  <c r="EY536" i="2"/>
  <c r="EZ536" i="2" s="1"/>
  <c r="DV536" i="2"/>
  <c r="BG519" i="3"/>
  <c r="BH519" i="2"/>
  <c r="BH519" i="3" s="1"/>
  <c r="GC531" i="2"/>
  <c r="CH586" i="2"/>
  <c r="CQ586" i="2"/>
  <c r="CR586" i="2" s="1"/>
  <c r="BU557" i="3"/>
  <c r="BV557" i="2"/>
  <c r="BV557" i="3" s="1"/>
  <c r="BY557" i="2"/>
  <c r="GD600" i="2"/>
  <c r="DA538" i="2"/>
  <c r="DB538" i="2" s="1"/>
  <c r="BQ521" i="3"/>
  <c r="BR521" i="2"/>
  <c r="BR521" i="3" s="1"/>
  <c r="CC521" i="2"/>
  <c r="Y531" i="3"/>
  <c r="Z531" i="2"/>
  <c r="Z531" i="3" s="1"/>
  <c r="AK531" i="2"/>
  <c r="AE531" i="2"/>
  <c r="DK603" i="2"/>
  <c r="DL603" i="2" s="1"/>
  <c r="DJ603" i="2"/>
  <c r="K641" i="3"/>
  <c r="L641" i="2"/>
  <c r="L641" i="3" s="1"/>
  <c r="DX597" i="2"/>
  <c r="FA597" i="2"/>
  <c r="FB597" i="2" s="1"/>
  <c r="DA570" i="2"/>
  <c r="DB570" i="2" s="1"/>
  <c r="CZ570" i="2"/>
  <c r="DT608" i="2"/>
  <c r="EA608" i="2"/>
  <c r="EB608" i="2" s="1"/>
  <c r="EW608" i="2"/>
  <c r="EX608" i="2" s="1"/>
  <c r="BO605" i="3"/>
  <c r="BP605" i="2"/>
  <c r="BP605" i="3" s="1"/>
  <c r="CA605" i="2"/>
  <c r="CB605" i="2" s="1"/>
  <c r="BS605" i="2"/>
  <c r="AA638" i="3"/>
  <c r="AB638" i="2"/>
  <c r="AB638" i="3" s="1"/>
  <c r="AM638" i="2"/>
  <c r="U608" i="3"/>
  <c r="V608" i="2"/>
  <c r="V608" i="3" s="1"/>
  <c r="W608" i="2"/>
  <c r="BK611" i="3"/>
  <c r="BL611" i="2"/>
  <c r="BL611" i="3" s="1"/>
  <c r="BM611" i="2"/>
  <c r="AA632" i="3"/>
  <c r="AB632" i="2"/>
  <c r="AB632" i="3" s="1"/>
  <c r="AM632" i="2"/>
  <c r="DA631" i="2"/>
  <c r="DB631" i="2" s="1"/>
  <c r="GA661" i="2"/>
  <c r="GB661" i="2" s="1"/>
  <c r="FY661" i="2"/>
  <c r="FZ661" i="2" s="1"/>
  <c r="FC683" i="2"/>
  <c r="DZ683" i="2"/>
  <c r="EK653" i="2"/>
  <c r="EL653" i="2" s="1"/>
  <c r="Y668" i="3"/>
  <c r="Z668" i="2"/>
  <c r="Z668" i="3" s="1"/>
  <c r="AE668" i="2"/>
  <c r="AK668" i="2"/>
  <c r="U659" i="3"/>
  <c r="V659" i="2"/>
  <c r="V659" i="3" s="1"/>
  <c r="W659" i="2"/>
  <c r="DQ681" i="2"/>
  <c r="DR681" i="2" s="1"/>
  <c r="BG653" i="3"/>
  <c r="BH653" i="2"/>
  <c r="BH653" i="3" s="1"/>
  <c r="AI693" i="3"/>
  <c r="AJ693" i="2"/>
  <c r="AJ693" i="3" s="1"/>
  <c r="FM641" i="2"/>
  <c r="FN641" i="2" s="1"/>
  <c r="V17" i="2"/>
  <c r="J17" i="3" s="1"/>
  <c r="W17" i="2"/>
  <c r="X17" i="2" s="1"/>
  <c r="K17" i="3" s="1"/>
  <c r="BV78" i="2"/>
  <c r="AF78" i="3" s="1"/>
  <c r="BY78" i="2"/>
  <c r="BZ78" i="2" s="1"/>
  <c r="AH78" i="3" s="1"/>
  <c r="DQ77" i="2"/>
  <c r="DR77" i="2" s="1"/>
  <c r="AZ77" i="3" s="1"/>
  <c r="DP77" i="2"/>
  <c r="AY77" i="3" s="1"/>
  <c r="EU47" i="2"/>
  <c r="EV47" i="2" s="1"/>
  <c r="BC47" i="3" s="1"/>
  <c r="FU8" i="2"/>
  <c r="FV8" i="2" s="1"/>
  <c r="BL8" i="3" s="1"/>
  <c r="DK19" i="2"/>
  <c r="DL19" i="2" s="1"/>
  <c r="AW19" i="3" s="1"/>
  <c r="DP56" i="2"/>
  <c r="AY56" i="3" s="1"/>
  <c r="DQ56" i="2"/>
  <c r="DR56" i="2" s="1"/>
  <c r="AZ56" i="3" s="1"/>
  <c r="AB77" i="2"/>
  <c r="M77" i="3" s="1"/>
  <c r="AM77" i="2"/>
  <c r="AN77" i="2" s="1"/>
  <c r="S77" i="3" s="1"/>
  <c r="EW21" i="2"/>
  <c r="EX21" i="2" s="1"/>
  <c r="BD21" i="3" s="1"/>
  <c r="EW52" i="2"/>
  <c r="EX52" i="2" s="1"/>
  <c r="BD52" i="3" s="1"/>
  <c r="CA5" i="2"/>
  <c r="CB5" i="2" s="1"/>
  <c r="AI5" i="3" s="1"/>
  <c r="EW36" i="2"/>
  <c r="EX36" i="2" s="1"/>
  <c r="BD36" i="3" s="1"/>
  <c r="BY48" i="2"/>
  <c r="BZ48" i="2" s="1"/>
  <c r="AH48" i="3" s="1"/>
  <c r="BV48" i="2"/>
  <c r="AF48" i="3" s="1"/>
  <c r="EY32" i="2"/>
  <c r="EZ32" i="2" s="1"/>
  <c r="BE32" i="3" s="1"/>
  <c r="EW93" i="2"/>
  <c r="EX93" i="2" s="1"/>
  <c r="BD93" i="3" s="1"/>
  <c r="ET128" i="2"/>
  <c r="EU128" i="2"/>
  <c r="EV128" i="2" s="1"/>
  <c r="BC128" i="3" s="1"/>
  <c r="CZ180" i="2"/>
  <c r="AS180" i="3" s="1"/>
  <c r="DA180" i="2"/>
  <c r="DB180" i="2" s="1"/>
  <c r="AT180" i="3" s="1"/>
  <c r="CQ73" i="2"/>
  <c r="CR73" i="2" s="1"/>
  <c r="AQ73" i="3" s="1"/>
  <c r="FU151" i="2"/>
  <c r="FV151" i="2" s="1"/>
  <c r="BL151" i="3" s="1"/>
  <c r="DA75" i="2"/>
  <c r="DB75" i="2" s="1"/>
  <c r="AT75" i="3" s="1"/>
  <c r="FA125" i="2"/>
  <c r="FB125" i="2" s="1"/>
  <c r="BF125" i="3" s="1"/>
  <c r="GA125" i="2"/>
  <c r="GB125" i="2" s="1"/>
  <c r="BN125" i="3" s="1"/>
  <c r="BB146" i="2"/>
  <c r="X146" i="3" s="1"/>
  <c r="BC146" i="2"/>
  <c r="BD146" i="2" s="1"/>
  <c r="Y146" i="3" s="1"/>
  <c r="CQ68" i="2"/>
  <c r="CR68" i="2" s="1"/>
  <c r="AQ68" i="3" s="1"/>
  <c r="CA138" i="2"/>
  <c r="CB138" i="2" s="1"/>
  <c r="AI138" i="3" s="1"/>
  <c r="BC105" i="2"/>
  <c r="BD105" i="2" s="1"/>
  <c r="Y105" i="3" s="1"/>
  <c r="BB105" i="2"/>
  <c r="X105" i="3" s="1"/>
  <c r="AE178" i="2"/>
  <c r="AF178" i="2" s="1"/>
  <c r="O178" i="3" s="1"/>
  <c r="Z178" i="2"/>
  <c r="L178" i="3" s="1"/>
  <c r="AK178" i="2"/>
  <c r="EY60" i="2"/>
  <c r="EZ60" i="2" s="1"/>
  <c r="BE60" i="3" s="1"/>
  <c r="Z91" i="2"/>
  <c r="L91" i="3" s="1"/>
  <c r="AE91" i="2"/>
  <c r="AF91" i="2" s="1"/>
  <c r="O91" i="3" s="1"/>
  <c r="AK91" i="2"/>
  <c r="GW115" i="2"/>
  <c r="FA124" i="2"/>
  <c r="FB124" i="2" s="1"/>
  <c r="BF124" i="3" s="1"/>
  <c r="FD219" i="2"/>
  <c r="BG219" i="3" s="1"/>
  <c r="EY228" i="2"/>
  <c r="EZ228" i="2" s="1"/>
  <c r="BE228" i="3" s="1"/>
  <c r="BY251" i="2"/>
  <c r="BZ251" i="2" s="1"/>
  <c r="AH251" i="3" s="1"/>
  <c r="BV251" i="2"/>
  <c r="AF251" i="3" s="1"/>
  <c r="BC221" i="2"/>
  <c r="BD221" i="2" s="1"/>
  <c r="Y221" i="3" s="1"/>
  <c r="BB221" i="2"/>
  <c r="X221" i="3" s="1"/>
  <c r="CQ252" i="2"/>
  <c r="CR252" i="2" s="1"/>
  <c r="AQ252" i="3" s="1"/>
  <c r="DK230" i="2"/>
  <c r="DL230" i="2" s="1"/>
  <c r="AW230" i="3" s="1"/>
  <c r="Z189" i="2"/>
  <c r="L189" i="3" s="1"/>
  <c r="AK189" i="2"/>
  <c r="AE189" i="2"/>
  <c r="AF189" i="2" s="1"/>
  <c r="O189" i="3" s="1"/>
  <c r="Z213" i="2"/>
  <c r="L213" i="3" s="1"/>
  <c r="AK213" i="2"/>
  <c r="AE213" i="2"/>
  <c r="AF213" i="2" s="1"/>
  <c r="O213" i="3" s="1"/>
  <c r="DA270" i="2"/>
  <c r="DB270" i="2" s="1"/>
  <c r="AT270" i="3" s="1"/>
  <c r="EW295" i="2"/>
  <c r="EX295" i="2" s="1"/>
  <c r="BD295" i="3" s="1"/>
  <c r="EJ298" i="2"/>
  <c r="EK298" i="2"/>
  <c r="EL298" i="2" s="1"/>
  <c r="BB298" i="3" s="1"/>
  <c r="BC269" i="2"/>
  <c r="BD269" i="2" s="1"/>
  <c r="Y269" i="3" s="1"/>
  <c r="BB269" i="2"/>
  <c r="X269" i="3" s="1"/>
  <c r="BM258" i="2"/>
  <c r="BN258" i="2" s="1"/>
  <c r="AB258" i="3" s="1"/>
  <c r="EW356" i="2"/>
  <c r="EX356" i="2" s="1"/>
  <c r="BD356" i="3" s="1"/>
  <c r="EA347" i="2"/>
  <c r="EB347" i="2" s="1"/>
  <c r="BA347" i="3" s="1"/>
  <c r="DT347" i="2"/>
  <c r="EW347" i="2"/>
  <c r="EX347" i="2" s="1"/>
  <c r="BD347" i="3" s="1"/>
  <c r="DT342" i="2"/>
  <c r="EW342" i="2"/>
  <c r="EX342" i="2" s="1"/>
  <c r="BD342" i="3" s="1"/>
  <c r="EA342" i="2"/>
  <c r="EB342" i="2" s="1"/>
  <c r="BA342" i="3" s="1"/>
  <c r="Z391" i="2"/>
  <c r="L391" i="3" s="1"/>
  <c r="AK391" i="2"/>
  <c r="AE391" i="2"/>
  <c r="AF391" i="2" s="1"/>
  <c r="O391" i="3" s="1"/>
  <c r="DQ421" i="2"/>
  <c r="DR421" i="2" s="1"/>
  <c r="AZ421" i="3" s="1"/>
  <c r="DP421" i="2"/>
  <c r="AY421" i="3" s="1"/>
  <c r="BC315" i="2"/>
  <c r="BD315" i="2" s="1"/>
  <c r="Y315" i="3" s="1"/>
  <c r="BB315" i="2"/>
  <c r="X315" i="3" s="1"/>
  <c r="EU367" i="2"/>
  <c r="EV367" i="2" s="1"/>
  <c r="BC367" i="3" s="1"/>
  <c r="BM321" i="2"/>
  <c r="BN321" i="2" s="1"/>
  <c r="AB321" i="3" s="1"/>
  <c r="DQ365" i="2"/>
  <c r="DR365" i="2" s="1"/>
  <c r="AZ365" i="3" s="1"/>
  <c r="DP365" i="2"/>
  <c r="AY365" i="3" s="1"/>
  <c r="DZ388" i="2"/>
  <c r="FC388" i="2"/>
  <c r="GA382" i="2"/>
  <c r="GB382" i="2" s="1"/>
  <c r="BN382" i="3" s="1"/>
  <c r="FY382" i="2"/>
  <c r="FZ382" i="2" s="1"/>
  <c r="BM382" i="3" s="1"/>
  <c r="DA376" i="2"/>
  <c r="DB376" i="2" s="1"/>
  <c r="AT376" i="3" s="1"/>
  <c r="BR432" i="2"/>
  <c r="AD432" i="3" s="1"/>
  <c r="CC432" i="2"/>
  <c r="EU368" i="2"/>
  <c r="EV368" i="2" s="1"/>
  <c r="BC368" i="3" s="1"/>
  <c r="EK385" i="2"/>
  <c r="EL385" i="2" s="1"/>
  <c r="BB385" i="3" s="1"/>
  <c r="DP457" i="2"/>
  <c r="AY457" i="3" s="1"/>
  <c r="DQ457" i="2"/>
  <c r="DR457" i="2" s="1"/>
  <c r="AZ457" i="3" s="1"/>
  <c r="BR428" i="2"/>
  <c r="AD428" i="3" s="1"/>
  <c r="CC428" i="2"/>
  <c r="GA449" i="2"/>
  <c r="GB449" i="2" s="1"/>
  <c r="BN449" i="3" s="1"/>
  <c r="GW388" i="2"/>
  <c r="DK416" i="2"/>
  <c r="DL416" i="2" s="1"/>
  <c r="AW416" i="3" s="1"/>
  <c r="CA367" i="2"/>
  <c r="CB367" i="2" s="1"/>
  <c r="AI367" i="3" s="1"/>
  <c r="W410" i="2"/>
  <c r="X410" i="2" s="1"/>
  <c r="K410" i="3" s="1"/>
  <c r="EU446" i="2"/>
  <c r="EV446" i="2" s="1"/>
  <c r="BC446" i="3" s="1"/>
  <c r="EA475" i="2"/>
  <c r="EB475" i="2" s="1"/>
  <c r="BA475" i="3" s="1"/>
  <c r="EW494" i="2"/>
  <c r="EX494" i="2" s="1"/>
  <c r="BD494" i="3" s="1"/>
  <c r="AQ516" i="3"/>
  <c r="AR516" i="2"/>
  <c r="AR516" i="3" s="1"/>
  <c r="U507" i="3"/>
  <c r="W507" i="2"/>
  <c r="V507" i="2"/>
  <c r="V507" i="3" s="1"/>
  <c r="BW503" i="3"/>
  <c r="BX503" i="2"/>
  <c r="BX503" i="3" s="1"/>
  <c r="BV468" i="2"/>
  <c r="AF468" i="3" s="1"/>
  <c r="BY468" i="2"/>
  <c r="BZ468" i="2" s="1"/>
  <c r="AH468" i="3" s="1"/>
  <c r="BW516" i="3"/>
  <c r="BX516" i="2"/>
  <c r="BX516" i="3" s="1"/>
  <c r="AQ502" i="3"/>
  <c r="AR502" i="2"/>
  <c r="AR502" i="3" s="1"/>
  <c r="BK545" i="3"/>
  <c r="BM545" i="2"/>
  <c r="BL545" i="2"/>
  <c r="BL545" i="3" s="1"/>
  <c r="BK569" i="3"/>
  <c r="BL569" i="2"/>
  <c r="BL569" i="3" s="1"/>
  <c r="BM569" i="2"/>
  <c r="AI570" i="3"/>
  <c r="AJ570" i="2"/>
  <c r="AJ570" i="3" s="1"/>
  <c r="DA542" i="2"/>
  <c r="DB542" i="2" s="1"/>
  <c r="P631" i="3"/>
  <c r="Q631" i="2"/>
  <c r="Q631" i="3" s="1"/>
  <c r="BO526" i="3"/>
  <c r="BS526" i="2"/>
  <c r="BP526" i="2"/>
  <c r="BP526" i="3" s="1"/>
  <c r="CA526" i="2"/>
  <c r="CB526" i="2" s="1"/>
  <c r="EA531" i="2"/>
  <c r="EB531" i="2" s="1"/>
  <c r="U522" i="3"/>
  <c r="V522" i="2"/>
  <c r="V522" i="3" s="1"/>
  <c r="W522" i="2"/>
  <c r="FD535" i="2"/>
  <c r="CQ521" i="2"/>
  <c r="CR521" i="2" s="1"/>
  <c r="K538" i="3"/>
  <c r="L538" i="2"/>
  <c r="L538" i="3" s="1"/>
  <c r="FQ577" i="2"/>
  <c r="FR577" i="2" s="1"/>
  <c r="AA609" i="3"/>
  <c r="AB609" i="2"/>
  <c r="AB609" i="3" s="1"/>
  <c r="AM609" i="2"/>
  <c r="DX587" i="2"/>
  <c r="FA587" i="2"/>
  <c r="FB587" i="2" s="1"/>
  <c r="GW579" i="2"/>
  <c r="Y600" i="3"/>
  <c r="Z600" i="2"/>
  <c r="Z600" i="3" s="1"/>
  <c r="AK600" i="2"/>
  <c r="AE600" i="2"/>
  <c r="BU603" i="3"/>
  <c r="BY603" i="2"/>
  <c r="BV603" i="2"/>
  <c r="BV603" i="3" s="1"/>
  <c r="BG569" i="3"/>
  <c r="BH569" i="2"/>
  <c r="BH569" i="3" s="1"/>
  <c r="BW591" i="3"/>
  <c r="BX591" i="2"/>
  <c r="BX591" i="3" s="1"/>
  <c r="CZ583" i="2"/>
  <c r="DA583" i="2"/>
  <c r="DB583" i="2" s="1"/>
  <c r="AQ569" i="3"/>
  <c r="AR569" i="2"/>
  <c r="AR569" i="3" s="1"/>
  <c r="CQ589" i="2"/>
  <c r="CR589" i="2" s="1"/>
  <c r="EW650" i="2"/>
  <c r="EX650" i="2" s="1"/>
  <c r="U580" i="3"/>
  <c r="V580" i="2"/>
  <c r="V580" i="3" s="1"/>
  <c r="W580" i="2"/>
  <c r="GW622" i="2"/>
  <c r="BW613" i="3"/>
  <c r="BX613" i="2"/>
  <c r="BX613" i="3" s="1"/>
  <c r="AQ656" i="3"/>
  <c r="AR656" i="2"/>
  <c r="AR656" i="3" s="1"/>
  <c r="AW666" i="3"/>
  <c r="AX666" i="2"/>
  <c r="AX666" i="3" s="1"/>
  <c r="FD59" i="2"/>
  <c r="BG59" i="3" s="1"/>
  <c r="DK152" i="2"/>
  <c r="DL152" i="2" s="1"/>
  <c r="AW152" i="3" s="1"/>
  <c r="DJ152" i="2"/>
  <c r="AV152" i="3" s="1"/>
  <c r="DT63" i="2"/>
  <c r="EA63" i="2"/>
  <c r="EB63" i="2" s="1"/>
  <c r="BA63" i="3" s="1"/>
  <c r="EW63" i="2"/>
  <c r="EX63" i="2" s="1"/>
  <c r="BD63" i="3" s="1"/>
  <c r="BC78" i="2"/>
  <c r="BD78" i="2" s="1"/>
  <c r="Y78" i="3" s="1"/>
  <c r="BB78" i="2"/>
  <c r="X78" i="3" s="1"/>
  <c r="EY203" i="2"/>
  <c r="EZ203" i="2" s="1"/>
  <c r="BE203" i="3" s="1"/>
  <c r="DV203" i="2"/>
  <c r="CH297" i="2"/>
  <c r="AL297" i="3" s="1"/>
  <c r="CQ297" i="2"/>
  <c r="CR297" i="2" s="1"/>
  <c r="AQ297" i="3" s="1"/>
  <c r="EJ337" i="2"/>
  <c r="EK337" i="2"/>
  <c r="EL337" i="2" s="1"/>
  <c r="BB337" i="3" s="1"/>
  <c r="BV416" i="2"/>
  <c r="AF416" i="3" s="1"/>
  <c r="BY416" i="2"/>
  <c r="BZ416" i="2" s="1"/>
  <c r="AH416" i="3" s="1"/>
  <c r="BR427" i="2"/>
  <c r="AD427" i="3" s="1"/>
  <c r="CC427" i="2"/>
  <c r="DA21" i="2"/>
  <c r="DB21" i="2" s="1"/>
  <c r="AT21" i="3" s="1"/>
  <c r="CZ21" i="2"/>
  <c r="AS21" i="3" s="1"/>
  <c r="DP54" i="2"/>
  <c r="AY54" i="3" s="1"/>
  <c r="DQ54" i="2"/>
  <c r="DR54" i="2" s="1"/>
  <c r="AZ54" i="3" s="1"/>
  <c r="CH11" i="2"/>
  <c r="AL11" i="3" s="1"/>
  <c r="CQ11" i="2"/>
  <c r="CR11" i="2" s="1"/>
  <c r="AQ11" i="3" s="1"/>
  <c r="EA66" i="2"/>
  <c r="EB66" i="2" s="1"/>
  <c r="BA66" i="3" s="1"/>
  <c r="EW66" i="2"/>
  <c r="EX66" i="2" s="1"/>
  <c r="BD66" i="3" s="1"/>
  <c r="DT66" i="2"/>
  <c r="BY66" i="2"/>
  <c r="BZ66" i="2" s="1"/>
  <c r="AH66" i="3" s="1"/>
  <c r="BV66" i="2"/>
  <c r="AF66" i="3" s="1"/>
  <c r="BR13" i="2"/>
  <c r="AD13" i="3" s="1"/>
  <c r="CC13" i="2"/>
  <c r="BL35" i="2"/>
  <c r="AA35" i="3" s="1"/>
  <c r="BM35" i="2"/>
  <c r="BN35" i="2" s="1"/>
  <c r="AB35" i="3" s="1"/>
  <c r="GA58" i="2"/>
  <c r="GB58" i="2" s="1"/>
  <c r="BN58" i="3" s="1"/>
  <c r="FY58" i="2"/>
  <c r="FZ58" i="2" s="1"/>
  <c r="BM58" i="3" s="1"/>
  <c r="BS41" i="2"/>
  <c r="BT41" i="2" s="1"/>
  <c r="AE41" i="3" s="1"/>
  <c r="CA41" i="2"/>
  <c r="CB41" i="2" s="1"/>
  <c r="AI41" i="3" s="1"/>
  <c r="BP41" i="2"/>
  <c r="AC41" i="3" s="1"/>
  <c r="DT23" i="2"/>
  <c r="EW23" i="2"/>
  <c r="EX23" i="2" s="1"/>
  <c r="BD23" i="3" s="1"/>
  <c r="EA23" i="2"/>
  <c r="EB23" i="2" s="1"/>
  <c r="BA23" i="3" s="1"/>
  <c r="AB170" i="2"/>
  <c r="M170" i="3" s="1"/>
  <c r="AM170" i="2"/>
  <c r="AN170" i="2" s="1"/>
  <c r="S170" i="3" s="1"/>
  <c r="AE26" i="2"/>
  <c r="AF26" i="2" s="1"/>
  <c r="O26" i="3" s="1"/>
  <c r="Z26" i="2"/>
  <c r="L26" i="3" s="1"/>
  <c r="AK26" i="2"/>
  <c r="GK173" i="2"/>
  <c r="GL173" i="2" s="1"/>
  <c r="BQ173" i="3" s="1"/>
  <c r="GD173" i="2"/>
  <c r="BO173" i="3" s="1"/>
  <c r="AD69" i="2"/>
  <c r="N69" i="3" s="1"/>
  <c r="AO69" i="2"/>
  <c r="AP69" i="2" s="1"/>
  <c r="T69" i="3" s="1"/>
  <c r="BM167" i="2"/>
  <c r="BN167" i="2" s="1"/>
  <c r="AB167" i="3" s="1"/>
  <c r="BL167" i="2"/>
  <c r="AA167" i="3" s="1"/>
  <c r="FD71" i="2"/>
  <c r="BG71" i="3" s="1"/>
  <c r="FA108" i="2"/>
  <c r="FB108" i="2" s="1"/>
  <c r="BF108" i="3" s="1"/>
  <c r="DX108" i="2"/>
  <c r="GV133" i="2"/>
  <c r="BV133" i="3" s="1"/>
  <c r="GW133" i="2"/>
  <c r="GD156" i="2"/>
  <c r="BO156" i="3" s="1"/>
  <c r="W185" i="2"/>
  <c r="X185" i="2" s="1"/>
  <c r="K185" i="3" s="1"/>
  <c r="V185" i="2"/>
  <c r="J185" i="3" s="1"/>
  <c r="DX103" i="2"/>
  <c r="FA103" i="2"/>
  <c r="FB103" i="2" s="1"/>
  <c r="BF103" i="3" s="1"/>
  <c r="R118" i="3"/>
  <c r="Q118" i="3"/>
  <c r="BM150" i="2"/>
  <c r="BN150" i="2" s="1"/>
  <c r="AB150" i="3" s="1"/>
  <c r="BL150" i="2"/>
  <c r="AA150" i="3" s="1"/>
  <c r="BM182" i="2"/>
  <c r="BN182" i="2" s="1"/>
  <c r="AB182" i="3" s="1"/>
  <c r="BL182" i="2"/>
  <c r="AA182" i="3" s="1"/>
  <c r="FC126" i="2"/>
  <c r="DZ126" i="2"/>
  <c r="Z167" i="2"/>
  <c r="L167" i="3" s="1"/>
  <c r="AK167" i="2"/>
  <c r="AE167" i="2"/>
  <c r="AF167" i="2" s="1"/>
  <c r="O167" i="3" s="1"/>
  <c r="BC175" i="2"/>
  <c r="BD175" i="2" s="1"/>
  <c r="Y175" i="3" s="1"/>
  <c r="BB175" i="2"/>
  <c r="X175" i="3" s="1"/>
  <c r="GK77" i="2"/>
  <c r="GL77" i="2" s="1"/>
  <c r="BQ77" i="3" s="1"/>
  <c r="GD77" i="2"/>
  <c r="BO77" i="3" s="1"/>
  <c r="GD93" i="2"/>
  <c r="BO93" i="3" s="1"/>
  <c r="FC221" i="2"/>
  <c r="DZ221" i="2"/>
  <c r="EK242" i="2"/>
  <c r="EL242" i="2" s="1"/>
  <c r="BB242" i="3" s="1"/>
  <c r="EJ242" i="2"/>
  <c r="DQ231" i="2"/>
  <c r="DR231" i="2" s="1"/>
  <c r="AZ231" i="3" s="1"/>
  <c r="DP231" i="2"/>
  <c r="AY231" i="3" s="1"/>
  <c r="FC267" i="2"/>
  <c r="DZ267" i="2"/>
  <c r="EY211" i="2"/>
  <c r="EZ211" i="2" s="1"/>
  <c r="BE211" i="3" s="1"/>
  <c r="DV211" i="2"/>
  <c r="ET248" i="2"/>
  <c r="EU248" i="2"/>
  <c r="EV248" i="2" s="1"/>
  <c r="BC248" i="3" s="1"/>
  <c r="GA233" i="2"/>
  <c r="GB233" i="2" s="1"/>
  <c r="BN233" i="3" s="1"/>
  <c r="FY233" i="2"/>
  <c r="FZ233" i="2" s="1"/>
  <c r="BM233" i="3" s="1"/>
  <c r="AD186" i="2"/>
  <c r="N186" i="3" s="1"/>
  <c r="AO186" i="2"/>
  <c r="AP186" i="2" s="1"/>
  <c r="T186" i="3" s="1"/>
  <c r="AD210" i="2"/>
  <c r="N210" i="3" s="1"/>
  <c r="AO210" i="2"/>
  <c r="AP210" i="2" s="1"/>
  <c r="T210" i="3" s="1"/>
  <c r="HA208" i="2"/>
  <c r="HB208" i="2" s="1"/>
  <c r="BY208" i="3" s="1"/>
  <c r="GX208" i="2"/>
  <c r="BW208" i="3" s="1"/>
  <c r="W262" i="2"/>
  <c r="X262" i="2" s="1"/>
  <c r="K262" i="3" s="1"/>
  <c r="V262" i="2"/>
  <c r="J262" i="3" s="1"/>
  <c r="R267" i="3"/>
  <c r="Q267" i="3"/>
  <c r="DK287" i="2"/>
  <c r="DL287" i="2" s="1"/>
  <c r="AW287" i="3" s="1"/>
  <c r="DJ287" i="2"/>
  <c r="AV287" i="3" s="1"/>
  <c r="GA259" i="2"/>
  <c r="GB259" i="2" s="1"/>
  <c r="BN259" i="3" s="1"/>
  <c r="AO260" i="2"/>
  <c r="AP260" i="2" s="1"/>
  <c r="T260" i="3" s="1"/>
  <c r="AD260" i="2"/>
  <c r="N260" i="3" s="1"/>
  <c r="AB275" i="2"/>
  <c r="M275" i="3" s="1"/>
  <c r="AM275" i="2"/>
  <c r="AN275" i="2" s="1"/>
  <c r="S275" i="3" s="1"/>
  <c r="AB311" i="2"/>
  <c r="M311" i="3" s="1"/>
  <c r="AM311" i="2"/>
  <c r="AN311" i="2" s="1"/>
  <c r="S311" i="3" s="1"/>
  <c r="DQ359" i="2"/>
  <c r="DR359" i="2" s="1"/>
  <c r="AZ359" i="3" s="1"/>
  <c r="DP359" i="2"/>
  <c r="AY359" i="3" s="1"/>
  <c r="BM356" i="2"/>
  <c r="BN356" i="2" s="1"/>
  <c r="AB356" i="3" s="1"/>
  <c r="BL356" i="2"/>
  <c r="AA356" i="3" s="1"/>
  <c r="EW322" i="2"/>
  <c r="EX322" i="2" s="1"/>
  <c r="BD322" i="3" s="1"/>
  <c r="DT322" i="2"/>
  <c r="EA322" i="2"/>
  <c r="EB322" i="2" s="1"/>
  <c r="BA322" i="3" s="1"/>
  <c r="FD327" i="2"/>
  <c r="BG327" i="3" s="1"/>
  <c r="DX326" i="2"/>
  <c r="FA326" i="2"/>
  <c r="FB326" i="2" s="1"/>
  <c r="BF326" i="3" s="1"/>
  <c r="V377" i="2"/>
  <c r="J377" i="3" s="1"/>
  <c r="W377" i="2"/>
  <c r="X377" i="2" s="1"/>
  <c r="K377" i="3" s="1"/>
  <c r="BR355" i="2"/>
  <c r="AD355" i="3" s="1"/>
  <c r="CC355" i="2"/>
  <c r="AB381" i="2"/>
  <c r="M381" i="3" s="1"/>
  <c r="AM381" i="2"/>
  <c r="AN381" i="2" s="1"/>
  <c r="S381" i="3" s="1"/>
  <c r="DA401" i="2"/>
  <c r="DB401" i="2" s="1"/>
  <c r="AT401" i="3" s="1"/>
  <c r="CZ401" i="2"/>
  <c r="AS401" i="3" s="1"/>
  <c r="BB372" i="2"/>
  <c r="X372" i="3" s="1"/>
  <c r="BC372" i="2"/>
  <c r="BD372" i="2" s="1"/>
  <c r="Y372" i="3" s="1"/>
  <c r="R464" i="3"/>
  <c r="Q464" i="3"/>
  <c r="BS397" i="2"/>
  <c r="BT397" i="2" s="1"/>
  <c r="AE397" i="3" s="1"/>
  <c r="BP397" i="2"/>
  <c r="AC397" i="3" s="1"/>
  <c r="CA397" i="2"/>
  <c r="CB397" i="2" s="1"/>
  <c r="AI397" i="3" s="1"/>
  <c r="DV459" i="2"/>
  <c r="EY459" i="2"/>
  <c r="EZ459" i="2" s="1"/>
  <c r="BE459" i="3" s="1"/>
  <c r="BM441" i="2"/>
  <c r="BN441" i="2" s="1"/>
  <c r="AB441" i="3" s="1"/>
  <c r="BL441" i="2"/>
  <c r="AA441" i="3" s="1"/>
  <c r="GW431" i="2"/>
  <c r="GV431" i="2"/>
  <c r="BV431" i="3" s="1"/>
  <c r="Z411" i="2"/>
  <c r="L411" i="3" s="1"/>
  <c r="AK411" i="2"/>
  <c r="AE411" i="2"/>
  <c r="AF411" i="2" s="1"/>
  <c r="O411" i="3" s="1"/>
  <c r="BC449" i="2"/>
  <c r="BD449" i="2" s="1"/>
  <c r="Y449" i="3" s="1"/>
  <c r="BB449" i="2"/>
  <c r="X449" i="3" s="1"/>
  <c r="AE400" i="2"/>
  <c r="AF400" i="2" s="1"/>
  <c r="O400" i="3" s="1"/>
  <c r="Z400" i="2"/>
  <c r="L400" i="3" s="1"/>
  <c r="AK400" i="2"/>
  <c r="CQ430" i="2"/>
  <c r="CR430" i="2" s="1"/>
  <c r="AQ430" i="3" s="1"/>
  <c r="GV494" i="2"/>
  <c r="BV494" i="3" s="1"/>
  <c r="GW494" i="2"/>
  <c r="BC473" i="2"/>
  <c r="BD473" i="2" s="1"/>
  <c r="Y473" i="3" s="1"/>
  <c r="BB473" i="2"/>
  <c r="X473" i="3" s="1"/>
  <c r="CQ507" i="2"/>
  <c r="CR507" i="2" s="1"/>
  <c r="CH507" i="2"/>
  <c r="Y522" i="3"/>
  <c r="Z522" i="2"/>
  <c r="Z522" i="3" s="1"/>
  <c r="AK522" i="2"/>
  <c r="AE522" i="2"/>
  <c r="V473" i="2"/>
  <c r="J473" i="3" s="1"/>
  <c r="W473" i="2"/>
  <c r="X473" i="2" s="1"/>
  <c r="K473" i="3" s="1"/>
  <c r="EY468" i="2"/>
  <c r="EZ468" i="2" s="1"/>
  <c r="BE468" i="3" s="1"/>
  <c r="DV468" i="2"/>
  <c r="BR491" i="2"/>
  <c r="AD491" i="3" s="1"/>
  <c r="CC491" i="2"/>
  <c r="DP552" i="2"/>
  <c r="DQ552" i="2"/>
  <c r="DR552" i="2" s="1"/>
  <c r="BG621" i="3"/>
  <c r="BH621" i="2"/>
  <c r="BH621" i="3" s="1"/>
  <c r="AW540" i="3"/>
  <c r="AX540" i="2"/>
  <c r="AX540" i="3" s="1"/>
  <c r="AG563" i="3"/>
  <c r="AH563" i="2"/>
  <c r="AH563" i="3" s="1"/>
  <c r="AI560" i="3"/>
  <c r="AJ560" i="2"/>
  <c r="AJ560" i="3" s="1"/>
  <c r="AI521" i="3"/>
  <c r="AJ521" i="2"/>
  <c r="AJ521" i="3" s="1"/>
  <c r="BO548" i="3"/>
  <c r="BP548" i="2"/>
  <c r="BP548" i="3" s="1"/>
  <c r="BS548" i="2"/>
  <c r="CA548" i="2"/>
  <c r="CB548" i="2" s="1"/>
  <c r="BQ533" i="3"/>
  <c r="BR533" i="2"/>
  <c r="BR533" i="3" s="1"/>
  <c r="CC533" i="2"/>
  <c r="GV555" i="2"/>
  <c r="GW555" i="2"/>
  <c r="BQ557" i="3"/>
  <c r="BR557" i="2"/>
  <c r="BR557" i="3" s="1"/>
  <c r="CC557" i="2"/>
  <c r="DA604" i="2"/>
  <c r="DB604" i="2" s="1"/>
  <c r="CZ604" i="2"/>
  <c r="BG585" i="3"/>
  <c r="BH585" i="2"/>
  <c r="BH585" i="3" s="1"/>
  <c r="AA668" i="3"/>
  <c r="AB668" i="2"/>
  <c r="AB668" i="3" s="1"/>
  <c r="AM668" i="2"/>
  <c r="BU659" i="3"/>
  <c r="BY659" i="2"/>
  <c r="BV659" i="2"/>
  <c r="BV659" i="3" s="1"/>
  <c r="BK574" i="3"/>
  <c r="BM574" i="2"/>
  <c r="BL574" i="2"/>
  <c r="BL574" i="3" s="1"/>
  <c r="AW624" i="3"/>
  <c r="AX624" i="2"/>
  <c r="AX624" i="3" s="1"/>
  <c r="AG655" i="3"/>
  <c r="AH655" i="2"/>
  <c r="AH655" i="3" s="1"/>
  <c r="BW593" i="3"/>
  <c r="BX593" i="2"/>
  <c r="BX593" i="3" s="1"/>
  <c r="U564" i="3"/>
  <c r="V564" i="2"/>
  <c r="V564" i="3" s="1"/>
  <c r="W564" i="2"/>
  <c r="AQ586" i="3"/>
  <c r="AR586" i="2"/>
  <c r="AR586" i="3" s="1"/>
  <c r="AC612" i="3"/>
  <c r="AD612" i="2"/>
  <c r="AD612" i="3" s="1"/>
  <c r="AO612" i="2"/>
  <c r="GD631" i="2"/>
  <c r="GW674" i="2"/>
  <c r="GV674" i="2"/>
  <c r="DP615" i="2"/>
  <c r="DQ615" i="2"/>
  <c r="DR615" i="2" s="1"/>
  <c r="AA639" i="3"/>
  <c r="AB639" i="2"/>
  <c r="AB639" i="3" s="1"/>
  <c r="AM639" i="2"/>
  <c r="GA613" i="2"/>
  <c r="GB613" i="2" s="1"/>
  <c r="FY613" i="2"/>
  <c r="FZ613" i="2" s="1"/>
  <c r="BA639" i="3"/>
  <c r="BC639" i="2"/>
  <c r="BB639" i="2"/>
  <c r="BB639" i="3" s="1"/>
  <c r="AA665" i="3"/>
  <c r="AB665" i="2"/>
  <c r="AB665" i="3" s="1"/>
  <c r="AM665" i="2"/>
  <c r="AC651" i="3"/>
  <c r="AD651" i="2"/>
  <c r="AD651" i="3" s="1"/>
  <c r="AO651" i="2"/>
  <c r="U653" i="3"/>
  <c r="V653" i="2"/>
  <c r="V653" i="3" s="1"/>
  <c r="W653" i="2"/>
  <c r="Y696" i="3"/>
  <c r="AE696" i="2"/>
  <c r="Z696" i="2"/>
  <c r="Z696" i="3" s="1"/>
  <c r="AK696" i="2"/>
  <c r="BA692" i="3"/>
  <c r="BC692" i="2"/>
  <c r="BB692" i="2"/>
  <c r="BB692" i="3" s="1"/>
  <c r="U691" i="3"/>
  <c r="W691" i="2"/>
  <c r="V691" i="2"/>
  <c r="V691" i="3" s="1"/>
  <c r="Z45" i="2"/>
  <c r="L45" i="3" s="1"/>
  <c r="AK45" i="2"/>
  <c r="AE45" i="2"/>
  <c r="AF45" i="2" s="1"/>
  <c r="O45" i="3" s="1"/>
  <c r="DQ71" i="2"/>
  <c r="DR71" i="2" s="1"/>
  <c r="AZ71" i="3" s="1"/>
  <c r="DP71" i="2"/>
  <c r="AY71" i="3" s="1"/>
  <c r="BR14" i="2"/>
  <c r="AD14" i="3" s="1"/>
  <c r="CC14" i="2"/>
  <c r="EK30" i="2"/>
  <c r="EL30" i="2" s="1"/>
  <c r="BB30" i="3" s="1"/>
  <c r="DT25" i="2"/>
  <c r="EA25" i="2"/>
  <c r="EB25" i="2" s="1"/>
  <c r="BA25" i="3" s="1"/>
  <c r="EW25" i="2"/>
  <c r="EX25" i="2" s="1"/>
  <c r="BD25" i="3" s="1"/>
  <c r="W213" i="2"/>
  <c r="X213" i="2" s="1"/>
  <c r="K213" i="3" s="1"/>
  <c r="V213" i="2"/>
  <c r="J213" i="3" s="1"/>
  <c r="AD36" i="2"/>
  <c r="N36" i="3" s="1"/>
  <c r="AO36" i="2"/>
  <c r="AP36" i="2" s="1"/>
  <c r="T36" i="3" s="1"/>
  <c r="Z47" i="2"/>
  <c r="L47" i="3" s="1"/>
  <c r="AK47" i="2"/>
  <c r="AE47" i="2"/>
  <c r="AF47" i="2" s="1"/>
  <c r="O47" i="3" s="1"/>
  <c r="AM209" i="2"/>
  <c r="AN209" i="2" s="1"/>
  <c r="S209" i="3" s="1"/>
  <c r="AB209" i="2"/>
  <c r="M209" i="3" s="1"/>
  <c r="Z116" i="2"/>
  <c r="L116" i="3" s="1"/>
  <c r="AK116" i="2"/>
  <c r="AE116" i="2"/>
  <c r="AF116" i="2" s="1"/>
  <c r="O116" i="3" s="1"/>
  <c r="W118" i="2"/>
  <c r="X118" i="2" s="1"/>
  <c r="K118" i="3" s="1"/>
  <c r="V118" i="2"/>
  <c r="J118" i="3" s="1"/>
  <c r="AE156" i="2"/>
  <c r="AF156" i="2" s="1"/>
  <c r="O156" i="3" s="1"/>
  <c r="Z156" i="2"/>
  <c r="L156" i="3" s="1"/>
  <c r="AK156" i="2"/>
  <c r="BP81" i="2"/>
  <c r="AC81" i="3" s="1"/>
  <c r="BS81" i="2"/>
  <c r="BT81" i="2" s="1"/>
  <c r="AE81" i="3" s="1"/>
  <c r="CA81" i="2"/>
  <c r="CB81" i="2" s="1"/>
  <c r="AI81" i="3" s="1"/>
  <c r="V113" i="2"/>
  <c r="J113" i="3" s="1"/>
  <c r="W113" i="2"/>
  <c r="X113" i="2" s="1"/>
  <c r="K113" i="3" s="1"/>
  <c r="AB112" i="2"/>
  <c r="M112" i="3" s="1"/>
  <c r="AM112" i="2"/>
  <c r="AN112" i="2" s="1"/>
  <c r="S112" i="3" s="1"/>
  <c r="W150" i="2"/>
  <c r="X150" i="2" s="1"/>
  <c r="K150" i="3" s="1"/>
  <c r="V150" i="2"/>
  <c r="J150" i="3" s="1"/>
  <c r="BM68" i="2"/>
  <c r="BN68" i="2" s="1"/>
  <c r="AB68" i="3" s="1"/>
  <c r="BL68" i="2"/>
  <c r="AA68" i="3" s="1"/>
  <c r="R81" i="3"/>
  <c r="Q81" i="3"/>
  <c r="AB113" i="2"/>
  <c r="M113" i="3" s="1"/>
  <c r="AM113" i="2"/>
  <c r="AN113" i="2" s="1"/>
  <c r="S113" i="3" s="1"/>
  <c r="FD161" i="2"/>
  <c r="BG161" i="3" s="1"/>
  <c r="BC50" i="2"/>
  <c r="BD50" i="2" s="1"/>
  <c r="Y50" i="3" s="1"/>
  <c r="BB50" i="2"/>
  <c r="X50" i="3" s="1"/>
  <c r="BC107" i="2"/>
  <c r="BD107" i="2" s="1"/>
  <c r="Y107" i="3" s="1"/>
  <c r="BB107" i="2"/>
  <c r="X107" i="3" s="1"/>
  <c r="FA153" i="2"/>
  <c r="FB153" i="2" s="1"/>
  <c r="BF153" i="3" s="1"/>
  <c r="GA142" i="2"/>
  <c r="GB142" i="2" s="1"/>
  <c r="BN142" i="3" s="1"/>
  <c r="FY142" i="2"/>
  <c r="FZ142" i="2" s="1"/>
  <c r="BM142" i="3" s="1"/>
  <c r="BC158" i="2"/>
  <c r="BD158" i="2" s="1"/>
  <c r="Y158" i="3" s="1"/>
  <c r="BB158" i="2"/>
  <c r="X158" i="3" s="1"/>
  <c r="AD232" i="2"/>
  <c r="N232" i="3" s="1"/>
  <c r="AO232" i="2"/>
  <c r="AP232" i="2" s="1"/>
  <c r="T232" i="3" s="1"/>
  <c r="BR211" i="2"/>
  <c r="AD211" i="3" s="1"/>
  <c r="CC211" i="2"/>
  <c r="GV191" i="2"/>
  <c r="BV191" i="3" s="1"/>
  <c r="GW191" i="2"/>
  <c r="BS211" i="2"/>
  <c r="BT211" i="2" s="1"/>
  <c r="AE211" i="3" s="1"/>
  <c r="BP211" i="2"/>
  <c r="AC211" i="3" s="1"/>
  <c r="CA211" i="2"/>
  <c r="CB211" i="2" s="1"/>
  <c r="AI211" i="3" s="1"/>
  <c r="GC222" i="2"/>
  <c r="DJ250" i="2"/>
  <c r="AV250" i="3" s="1"/>
  <c r="DK250" i="2"/>
  <c r="DL250" i="2" s="1"/>
  <c r="AW250" i="3" s="1"/>
  <c r="BR190" i="2"/>
  <c r="AD190" i="3" s="1"/>
  <c r="CC190" i="2"/>
  <c r="BV223" i="2"/>
  <c r="AF223" i="3" s="1"/>
  <c r="BY223" i="2"/>
  <c r="BZ223" i="2" s="1"/>
  <c r="AH223" i="3" s="1"/>
  <c r="CC267" i="2"/>
  <c r="BR267" i="2"/>
  <c r="AD267" i="3" s="1"/>
  <c r="BR276" i="2"/>
  <c r="AD276" i="3" s="1"/>
  <c r="CC276" i="2"/>
  <c r="AO276" i="2"/>
  <c r="AP276" i="2" s="1"/>
  <c r="T276" i="3" s="1"/>
  <c r="AD276" i="2"/>
  <c r="N276" i="3" s="1"/>
  <c r="EU296" i="2"/>
  <c r="EV296" i="2" s="1"/>
  <c r="BC296" i="3" s="1"/>
  <c r="ET296" i="2"/>
  <c r="W309" i="2"/>
  <c r="X309" i="2" s="1"/>
  <c r="K309" i="3" s="1"/>
  <c r="V309" i="2"/>
  <c r="J309" i="3" s="1"/>
  <c r="W272" i="2"/>
  <c r="X272" i="2" s="1"/>
  <c r="K272" i="3" s="1"/>
  <c r="V272" i="2"/>
  <c r="J272" i="3" s="1"/>
  <c r="BM320" i="2"/>
  <c r="BN320" i="2" s="1"/>
  <c r="AB320" i="3" s="1"/>
  <c r="BL320" i="2"/>
  <c r="AA320" i="3" s="1"/>
  <c r="FD282" i="2"/>
  <c r="BG282" i="3" s="1"/>
  <c r="W277" i="2"/>
  <c r="X277" i="2" s="1"/>
  <c r="K277" i="3" s="1"/>
  <c r="BC353" i="2"/>
  <c r="BD353" i="2" s="1"/>
  <c r="Y353" i="3" s="1"/>
  <c r="BB353" i="2"/>
  <c r="X353" i="3" s="1"/>
  <c r="DK329" i="2"/>
  <c r="DL329" i="2" s="1"/>
  <c r="AW329" i="3" s="1"/>
  <c r="DJ329" i="2"/>
  <c r="AV329" i="3" s="1"/>
  <c r="BS333" i="2"/>
  <c r="BT333" i="2" s="1"/>
  <c r="AE333" i="3" s="1"/>
  <c r="BP333" i="2"/>
  <c r="AC333" i="3" s="1"/>
  <c r="CA333" i="2"/>
  <c r="CB333" i="2" s="1"/>
  <c r="AI333" i="3" s="1"/>
  <c r="EU335" i="2"/>
  <c r="EV335" i="2" s="1"/>
  <c r="BC335" i="3" s="1"/>
  <c r="ET335" i="2"/>
  <c r="FC317" i="2"/>
  <c r="DZ317" i="2"/>
  <c r="DZ340" i="2"/>
  <c r="FC340" i="2"/>
  <c r="AB369" i="2"/>
  <c r="M369" i="3" s="1"/>
  <c r="AM369" i="2"/>
  <c r="AN369" i="2" s="1"/>
  <c r="S369" i="3" s="1"/>
  <c r="DX335" i="2"/>
  <c r="FA335" i="2"/>
  <c r="FB335" i="2" s="1"/>
  <c r="BF335" i="3" s="1"/>
  <c r="BR307" i="2"/>
  <c r="AD307" i="3" s="1"/>
  <c r="CC307" i="2"/>
  <c r="DX373" i="2"/>
  <c r="FA373" i="2"/>
  <c r="FB373" i="2" s="1"/>
  <c r="BF373" i="3" s="1"/>
  <c r="BP344" i="2"/>
  <c r="AC344" i="3" s="1"/>
  <c r="CA344" i="2"/>
  <c r="CB344" i="2" s="1"/>
  <c r="AI344" i="3" s="1"/>
  <c r="BS344" i="2"/>
  <c r="BT344" i="2" s="1"/>
  <c r="AE344" i="3" s="1"/>
  <c r="R400" i="3"/>
  <c r="Q400" i="3"/>
  <c r="DZ382" i="2"/>
  <c r="FC382" i="2"/>
  <c r="BC408" i="2"/>
  <c r="BD408" i="2" s="1"/>
  <c r="Y408" i="3" s="1"/>
  <c r="BB408" i="2"/>
  <c r="X408" i="3" s="1"/>
  <c r="V435" i="2"/>
  <c r="J435" i="3" s="1"/>
  <c r="W435" i="2"/>
  <c r="X435" i="2" s="1"/>
  <c r="K435" i="3" s="1"/>
  <c r="EY395" i="2"/>
  <c r="EZ395" i="2" s="1"/>
  <c r="BE395" i="3" s="1"/>
  <c r="DV395" i="2"/>
  <c r="W370" i="2"/>
  <c r="X370" i="2" s="1"/>
  <c r="K370" i="3" s="1"/>
  <c r="V370" i="2"/>
  <c r="J370" i="3" s="1"/>
  <c r="EW402" i="2"/>
  <c r="EX402" i="2" s="1"/>
  <c r="BD402" i="3" s="1"/>
  <c r="GW419" i="2"/>
  <c r="GV419" i="2"/>
  <c r="BV419" i="3" s="1"/>
  <c r="BR390" i="2"/>
  <c r="AD390" i="3" s="1"/>
  <c r="CC390" i="2"/>
  <c r="FD412" i="2"/>
  <c r="BG412" i="3" s="1"/>
  <c r="EY504" i="2"/>
  <c r="EZ504" i="2" s="1"/>
  <c r="BP473" i="2"/>
  <c r="AC473" i="3" s="1"/>
  <c r="CA473" i="2"/>
  <c r="CB473" i="2" s="1"/>
  <c r="AI473" i="3" s="1"/>
  <c r="BS473" i="2"/>
  <c r="BT473" i="2" s="1"/>
  <c r="AE473" i="3" s="1"/>
  <c r="FA510" i="2"/>
  <c r="FB510" i="2" s="1"/>
  <c r="DX510" i="2"/>
  <c r="DX494" i="2"/>
  <c r="FA494" i="2"/>
  <c r="FB494" i="2" s="1"/>
  <c r="BF494" i="3" s="1"/>
  <c r="BV482" i="2"/>
  <c r="AF482" i="3" s="1"/>
  <c r="BY482" i="2"/>
  <c r="BZ482" i="2" s="1"/>
  <c r="AH482" i="3" s="1"/>
  <c r="AW515" i="3"/>
  <c r="AX515" i="2"/>
  <c r="AX515" i="3" s="1"/>
  <c r="U508" i="3"/>
  <c r="W508" i="2"/>
  <c r="V508" i="2"/>
  <c r="V508" i="3" s="1"/>
  <c r="BB468" i="2"/>
  <c r="X468" i="3" s="1"/>
  <c r="BC468" i="2"/>
  <c r="BD468" i="2" s="1"/>
  <c r="Y468" i="3" s="1"/>
  <c r="GA479" i="2"/>
  <c r="GB479" i="2" s="1"/>
  <c r="BN479" i="3" s="1"/>
  <c r="FY479" i="2"/>
  <c r="FZ479" i="2" s="1"/>
  <c r="BM479" i="3" s="1"/>
  <c r="BW521" i="3"/>
  <c r="BX521" i="2"/>
  <c r="BX521" i="3" s="1"/>
  <c r="GD471" i="2"/>
  <c r="BO471" i="3" s="1"/>
  <c r="AI535" i="3"/>
  <c r="AJ535" i="2"/>
  <c r="AJ535" i="3" s="1"/>
  <c r="BQ545" i="3"/>
  <c r="BR545" i="2"/>
  <c r="BR545" i="3" s="1"/>
  <c r="CC545" i="2"/>
  <c r="CZ621" i="2"/>
  <c r="DA621" i="2"/>
  <c r="DB621" i="2" s="1"/>
  <c r="AW559" i="3"/>
  <c r="AX559" i="2"/>
  <c r="AX559" i="3" s="1"/>
  <c r="BG521" i="3"/>
  <c r="BH521" i="2"/>
  <c r="BH521" i="3" s="1"/>
  <c r="BK598" i="3"/>
  <c r="BL598" i="2"/>
  <c r="BL598" i="3" s="1"/>
  <c r="BM598" i="2"/>
  <c r="AQ548" i="3"/>
  <c r="AR548" i="2"/>
  <c r="AR548" i="3" s="1"/>
  <c r="Y521" i="3"/>
  <c r="Z521" i="2"/>
  <c r="Z521" i="3" s="1"/>
  <c r="AK521" i="2"/>
  <c r="AE521" i="2"/>
  <c r="Y551" i="3"/>
  <c r="Z551" i="2"/>
  <c r="Z551" i="3" s="1"/>
  <c r="AK551" i="2"/>
  <c r="AE551" i="2"/>
  <c r="P534" i="3"/>
  <c r="Q534" i="2"/>
  <c r="Q534" i="3" s="1"/>
  <c r="BA581" i="3"/>
  <c r="BB581" i="2"/>
  <c r="BB581" i="3" s="1"/>
  <c r="BC581" i="2"/>
  <c r="BU527" i="3"/>
  <c r="BY527" i="2"/>
  <c r="BV527" i="2"/>
  <c r="BV527" i="3" s="1"/>
  <c r="DQ543" i="2"/>
  <c r="DR543" i="2" s="1"/>
  <c r="DP543" i="2"/>
  <c r="GA518" i="2"/>
  <c r="GB518" i="2" s="1"/>
  <c r="FY518" i="2"/>
  <c r="FZ518" i="2" s="1"/>
  <c r="AO547" i="3"/>
  <c r="AP547" i="2"/>
  <c r="AP547" i="3" s="1"/>
  <c r="AI647" i="3"/>
  <c r="AJ647" i="2"/>
  <c r="AJ647" i="3" s="1"/>
  <c r="AW604" i="3"/>
  <c r="AX604" i="2"/>
  <c r="AX604" i="3" s="1"/>
  <c r="P571" i="3"/>
  <c r="Q571" i="2"/>
  <c r="Q571" i="3" s="1"/>
  <c r="DA602" i="2"/>
  <c r="DB602" i="2" s="1"/>
  <c r="CZ602" i="2"/>
  <c r="AG653" i="3"/>
  <c r="AH653" i="2"/>
  <c r="AH653" i="3" s="1"/>
  <c r="U605" i="3"/>
  <c r="V605" i="2"/>
  <c r="V605" i="3" s="1"/>
  <c r="W605" i="2"/>
  <c r="P576" i="3"/>
  <c r="Q576" i="2"/>
  <c r="Q576" i="3" s="1"/>
  <c r="AM595" i="3"/>
  <c r="AN595" i="2"/>
  <c r="AN595" i="3" s="1"/>
  <c r="GW623" i="2"/>
  <c r="GV623" i="2"/>
  <c r="AA626" i="3"/>
  <c r="AB626" i="2"/>
  <c r="AB626" i="3" s="1"/>
  <c r="AM626" i="2"/>
  <c r="GC646" i="2"/>
  <c r="BK636" i="3"/>
  <c r="BM636" i="2"/>
  <c r="BL636" i="2"/>
  <c r="BL636" i="3" s="1"/>
  <c r="BQ650" i="3"/>
  <c r="BR650" i="2"/>
  <c r="BR650" i="3" s="1"/>
  <c r="CC650" i="2"/>
  <c r="BA619" i="3"/>
  <c r="BC619" i="2"/>
  <c r="BB619" i="2"/>
  <c r="BB619" i="3" s="1"/>
  <c r="AQ613" i="3"/>
  <c r="AR613" i="2"/>
  <c r="AR613" i="3" s="1"/>
  <c r="BA660" i="3"/>
  <c r="BC660" i="2"/>
  <c r="BB660" i="2"/>
  <c r="BB660" i="3" s="1"/>
  <c r="AI691" i="3"/>
  <c r="AJ691" i="2"/>
  <c r="AJ691" i="3" s="1"/>
  <c r="BG660" i="3"/>
  <c r="BH660" i="2"/>
  <c r="BH660" i="3" s="1"/>
  <c r="AQ672" i="3"/>
  <c r="AR672" i="2"/>
  <c r="AR672" i="3" s="1"/>
  <c r="U663" i="3"/>
  <c r="V663" i="2"/>
  <c r="V663" i="3" s="1"/>
  <c r="W663" i="2"/>
  <c r="P655" i="3"/>
  <c r="Q655" i="2"/>
  <c r="Q655" i="3" s="1"/>
  <c r="K683" i="3"/>
  <c r="L683" i="2"/>
  <c r="L683" i="3" s="1"/>
  <c r="CQ692" i="2"/>
  <c r="CR692" i="2" s="1"/>
  <c r="CH692" i="2"/>
  <c r="DQ692" i="2"/>
  <c r="DR692" i="2" s="1"/>
  <c r="DP692" i="2"/>
  <c r="HA676" i="2"/>
  <c r="HB676" i="2" s="1"/>
  <c r="GX676" i="2"/>
  <c r="EU154" i="2"/>
  <c r="EV154" i="2" s="1"/>
  <c r="BC154" i="3" s="1"/>
  <c r="ET154" i="2"/>
  <c r="GD43" i="2"/>
  <c r="BO43" i="3" s="1"/>
  <c r="GK43" i="2"/>
  <c r="GL43" i="2" s="1"/>
  <c r="BQ43" i="3" s="1"/>
  <c r="CZ11" i="2"/>
  <c r="AS11" i="3" s="1"/>
  <c r="DA11" i="2"/>
  <c r="DB11" i="2" s="1"/>
  <c r="AT11" i="3" s="1"/>
  <c r="BB9" i="2"/>
  <c r="X9" i="3" s="1"/>
  <c r="BC9" i="2"/>
  <c r="BD9" i="2" s="1"/>
  <c r="Y9" i="3" s="1"/>
  <c r="BR27" i="2"/>
  <c r="AD27" i="3" s="1"/>
  <c r="CC27" i="2"/>
  <c r="GW59" i="2"/>
  <c r="GV59" i="2"/>
  <c r="BV59" i="3" s="1"/>
  <c r="EW3" i="2"/>
  <c r="EX3" i="2" s="1"/>
  <c r="BD3" i="3" s="1"/>
  <c r="DT3" i="2"/>
  <c r="EA3" i="2"/>
  <c r="EB3" i="2" s="1"/>
  <c r="BA3" i="3" s="1"/>
  <c r="BP16" i="2"/>
  <c r="AC16" i="3" s="1"/>
  <c r="BS16" i="2"/>
  <c r="BT16" i="2" s="1"/>
  <c r="AE16" i="3" s="1"/>
  <c r="CA16" i="2"/>
  <c r="CB16" i="2" s="1"/>
  <c r="AI16" i="3" s="1"/>
  <c r="AD13" i="2"/>
  <c r="N13" i="3" s="1"/>
  <c r="AO13" i="2"/>
  <c r="AP13" i="2" s="1"/>
  <c r="T13" i="3" s="1"/>
  <c r="CQ10" i="2"/>
  <c r="CR10" i="2" s="1"/>
  <c r="AQ10" i="3" s="1"/>
  <c r="DV43" i="2"/>
  <c r="EY43" i="2"/>
  <c r="EZ43" i="2" s="1"/>
  <c r="BE43" i="3" s="1"/>
  <c r="DP14" i="2"/>
  <c r="AY14" i="3" s="1"/>
  <c r="DQ14" i="2"/>
  <c r="DR14" i="2" s="1"/>
  <c r="AZ14" i="3" s="1"/>
  <c r="GA92" i="2"/>
  <c r="GB92" i="2" s="1"/>
  <c r="BN92" i="3" s="1"/>
  <c r="FY92" i="2"/>
  <c r="FZ92" i="2" s="1"/>
  <c r="BM92" i="3" s="1"/>
  <c r="GA64" i="2"/>
  <c r="GB64" i="2" s="1"/>
  <c r="BN64" i="3" s="1"/>
  <c r="FY64" i="2"/>
  <c r="FZ64" i="2" s="1"/>
  <c r="BM64" i="3" s="1"/>
  <c r="DZ136" i="2"/>
  <c r="FC136" i="2"/>
  <c r="BY148" i="2"/>
  <c r="BZ148" i="2" s="1"/>
  <c r="AH148" i="3" s="1"/>
  <c r="BV148" i="2"/>
  <c r="AF148" i="3" s="1"/>
  <c r="BY180" i="2"/>
  <c r="BZ180" i="2" s="1"/>
  <c r="AH180" i="3" s="1"/>
  <c r="BV180" i="2"/>
  <c r="AF180" i="3" s="1"/>
  <c r="DJ134" i="2"/>
  <c r="AV134" i="3" s="1"/>
  <c r="DK134" i="2"/>
  <c r="DL134" i="2" s="1"/>
  <c r="AW134" i="3" s="1"/>
  <c r="CQ162" i="2"/>
  <c r="CR162" i="2" s="1"/>
  <c r="AQ162" i="3" s="1"/>
  <c r="EW212" i="2"/>
  <c r="EX212" i="2" s="1"/>
  <c r="BD212" i="3" s="1"/>
  <c r="DT212" i="2"/>
  <c r="EA212" i="2"/>
  <c r="EB212" i="2" s="1"/>
  <c r="BA212" i="3" s="1"/>
  <c r="GD155" i="2"/>
  <c r="BO155" i="3" s="1"/>
  <c r="DX85" i="2"/>
  <c r="FA85" i="2"/>
  <c r="FB85" i="2" s="1"/>
  <c r="BF85" i="3" s="1"/>
  <c r="V123" i="2"/>
  <c r="J123" i="3" s="1"/>
  <c r="W123" i="2"/>
  <c r="X123" i="2" s="1"/>
  <c r="K123" i="3" s="1"/>
  <c r="R55" i="3"/>
  <c r="Q55" i="3"/>
  <c r="AO84" i="2"/>
  <c r="AP84" i="2" s="1"/>
  <c r="T84" i="3" s="1"/>
  <c r="AD84" i="2"/>
  <c r="N84" i="3" s="1"/>
  <c r="EW206" i="2"/>
  <c r="EX206" i="2" s="1"/>
  <c r="BD206" i="3" s="1"/>
  <c r="DT206" i="2"/>
  <c r="EA206" i="2"/>
  <c r="EB206" i="2" s="1"/>
  <c r="BA206" i="3" s="1"/>
  <c r="BR96" i="2"/>
  <c r="AD96" i="3" s="1"/>
  <c r="CC96" i="2"/>
  <c r="AB145" i="2"/>
  <c r="M145" i="3" s="1"/>
  <c r="AM145" i="2"/>
  <c r="AN145" i="2" s="1"/>
  <c r="S145" i="3" s="1"/>
  <c r="FA183" i="2"/>
  <c r="FB183" i="2" s="1"/>
  <c r="BF183" i="3" s="1"/>
  <c r="BY182" i="2"/>
  <c r="BZ182" i="2" s="1"/>
  <c r="AH182" i="3" s="1"/>
  <c r="BV182" i="2"/>
  <c r="AF182" i="3" s="1"/>
  <c r="BC249" i="2"/>
  <c r="BD249" i="2" s="1"/>
  <c r="Y249" i="3" s="1"/>
  <c r="BB249" i="2"/>
  <c r="X249" i="3" s="1"/>
  <c r="BV193" i="2"/>
  <c r="AF193" i="3" s="1"/>
  <c r="BY193" i="2"/>
  <c r="BZ193" i="2" s="1"/>
  <c r="AH193" i="3" s="1"/>
  <c r="DK228" i="2"/>
  <c r="DL228" i="2" s="1"/>
  <c r="AW228" i="3" s="1"/>
  <c r="DJ228" i="2"/>
  <c r="AV228" i="3" s="1"/>
  <c r="EY219" i="2"/>
  <c r="EZ219" i="2" s="1"/>
  <c r="BE219" i="3" s="1"/>
  <c r="DV219" i="2"/>
  <c r="DA250" i="2"/>
  <c r="DB250" i="2" s="1"/>
  <c r="AT250" i="3" s="1"/>
  <c r="CZ250" i="2"/>
  <c r="AS250" i="3" s="1"/>
  <c r="CQ206" i="2"/>
  <c r="CR206" i="2" s="1"/>
  <c r="AQ206" i="3" s="1"/>
  <c r="CC228" i="2"/>
  <c r="BR228" i="2"/>
  <c r="AD228" i="3" s="1"/>
  <c r="Z207" i="2"/>
  <c r="L207" i="3" s="1"/>
  <c r="AK207" i="2"/>
  <c r="AE207" i="2"/>
  <c r="AF207" i="2" s="1"/>
  <c r="O207" i="3" s="1"/>
  <c r="EY274" i="2"/>
  <c r="EZ274" i="2" s="1"/>
  <c r="BE274" i="3" s="1"/>
  <c r="DV274" i="2"/>
  <c r="Z313" i="2"/>
  <c r="L313" i="3" s="1"/>
  <c r="AK313" i="2"/>
  <c r="AE313" i="2"/>
  <c r="AF313" i="2" s="1"/>
  <c r="O313" i="3" s="1"/>
  <c r="R310" i="3"/>
  <c r="Q310" i="3"/>
  <c r="R298" i="3"/>
  <c r="Q298" i="3"/>
  <c r="AE265" i="2"/>
  <c r="AF265" i="2" s="1"/>
  <c r="O265" i="3" s="1"/>
  <c r="Z265" i="2"/>
  <c r="L265" i="3" s="1"/>
  <c r="AK265" i="2"/>
  <c r="BR294" i="2"/>
  <c r="AD294" i="3" s="1"/>
  <c r="CC294" i="2"/>
  <c r="Z284" i="2"/>
  <c r="L284" i="3" s="1"/>
  <c r="AK284" i="2"/>
  <c r="AE284" i="2"/>
  <c r="AF284" i="2" s="1"/>
  <c r="O284" i="3" s="1"/>
  <c r="BP342" i="2"/>
  <c r="AC342" i="3" s="1"/>
  <c r="BS342" i="2"/>
  <c r="BT342" i="2" s="1"/>
  <c r="AE342" i="3" s="1"/>
  <c r="CA342" i="2"/>
  <c r="CB342" i="2" s="1"/>
  <c r="AI342" i="3" s="1"/>
  <c r="EJ339" i="2"/>
  <c r="EK339" i="2"/>
  <c r="EL339" i="2" s="1"/>
  <c r="BB339" i="3" s="1"/>
  <c r="EU338" i="2"/>
  <c r="EV338" i="2" s="1"/>
  <c r="BC338" i="3" s="1"/>
  <c r="ET338" i="2"/>
  <c r="AD349" i="2"/>
  <c r="N349" i="3" s="1"/>
  <c r="AO349" i="2"/>
  <c r="AP349" i="2" s="1"/>
  <c r="T349" i="3" s="1"/>
  <c r="BR321" i="2"/>
  <c r="AD321" i="3" s="1"/>
  <c r="CC321" i="2"/>
  <c r="GD484" i="2"/>
  <c r="BO484" i="3" s="1"/>
  <c r="R446" i="3"/>
  <c r="Q446" i="3"/>
  <c r="AO370" i="2"/>
  <c r="AP370" i="2" s="1"/>
  <c r="T370" i="3" s="1"/>
  <c r="AD370" i="2"/>
  <c r="N370" i="3" s="1"/>
  <c r="DZ449" i="2"/>
  <c r="FC449" i="2"/>
  <c r="FA394" i="2"/>
  <c r="FB394" i="2" s="1"/>
  <c r="BF394" i="3" s="1"/>
  <c r="EU408" i="2"/>
  <c r="EV408" i="2" s="1"/>
  <c r="BC408" i="3" s="1"/>
  <c r="R431" i="3"/>
  <c r="Q431" i="3"/>
  <c r="EW359" i="2"/>
  <c r="EX359" i="2" s="1"/>
  <c r="BD359" i="3" s="1"/>
  <c r="EK407" i="2"/>
  <c r="EL407" i="2" s="1"/>
  <c r="BB407" i="3" s="1"/>
  <c r="EJ407" i="2"/>
  <c r="CZ426" i="2"/>
  <c r="AS426" i="3" s="1"/>
  <c r="DA426" i="2"/>
  <c r="DB426" i="2" s="1"/>
  <c r="AT426" i="3" s="1"/>
  <c r="DQ419" i="2"/>
  <c r="DR419" i="2" s="1"/>
  <c r="AZ419" i="3" s="1"/>
  <c r="DP419" i="2"/>
  <c r="AY419" i="3" s="1"/>
  <c r="BG505" i="3"/>
  <c r="BH505" i="2"/>
  <c r="BH505" i="3" s="1"/>
  <c r="EU472" i="2"/>
  <c r="EV472" i="2" s="1"/>
  <c r="BC472" i="3" s="1"/>
  <c r="ET472" i="2"/>
  <c r="FA543" i="2"/>
  <c r="FB543" i="2" s="1"/>
  <c r="DX543" i="2"/>
  <c r="BS500" i="2"/>
  <c r="BT500" i="2" s="1"/>
  <c r="AE500" i="3" s="1"/>
  <c r="BP500" i="2"/>
  <c r="AC500" i="3" s="1"/>
  <c r="CA500" i="2"/>
  <c r="CB500" i="2" s="1"/>
  <c r="AI500" i="3" s="1"/>
  <c r="Z488" i="2"/>
  <c r="L488" i="3" s="1"/>
  <c r="AK488" i="2"/>
  <c r="AE488" i="2"/>
  <c r="AF488" i="2" s="1"/>
  <c r="O488" i="3" s="1"/>
  <c r="DA519" i="2"/>
  <c r="DB519" i="2" s="1"/>
  <c r="CZ519" i="2"/>
  <c r="FU473" i="2"/>
  <c r="FV473" i="2" s="1"/>
  <c r="BL473" i="3" s="1"/>
  <c r="AI513" i="3"/>
  <c r="AJ513" i="2"/>
  <c r="AJ513" i="3" s="1"/>
  <c r="V491" i="2"/>
  <c r="J491" i="3" s="1"/>
  <c r="W491" i="2"/>
  <c r="X491" i="2" s="1"/>
  <c r="K491" i="3" s="1"/>
  <c r="ET512" i="2"/>
  <c r="EU512" i="2"/>
  <c r="EV512" i="2" s="1"/>
  <c r="CH500" i="2"/>
  <c r="AL500" i="3" s="1"/>
  <c r="CQ500" i="2"/>
  <c r="CR500" i="2" s="1"/>
  <c r="AQ500" i="3" s="1"/>
  <c r="DQ515" i="2"/>
  <c r="DR515" i="2" s="1"/>
  <c r="DP515" i="2"/>
  <c r="ET644" i="2"/>
  <c r="EU644" i="2"/>
  <c r="EV644" i="2" s="1"/>
  <c r="DK563" i="2"/>
  <c r="DL563" i="2" s="1"/>
  <c r="DJ563" i="2"/>
  <c r="DT547" i="2"/>
  <c r="EW547" i="2"/>
  <c r="EX547" i="2" s="1"/>
  <c r="EA547" i="2"/>
  <c r="EB547" i="2" s="1"/>
  <c r="AW532" i="3"/>
  <c r="AX532" i="2"/>
  <c r="AX532" i="3" s="1"/>
  <c r="BO599" i="3"/>
  <c r="BP599" i="2"/>
  <c r="BP599" i="3" s="1"/>
  <c r="CA599" i="2"/>
  <c r="CB599" i="2" s="1"/>
  <c r="BS599" i="2"/>
  <c r="CZ551" i="2"/>
  <c r="DA551" i="2"/>
  <c r="DB551" i="2" s="1"/>
  <c r="U524" i="3"/>
  <c r="V524" i="2"/>
  <c r="V524" i="3" s="1"/>
  <c r="W524" i="2"/>
  <c r="CH523" i="2"/>
  <c r="CQ523" i="2"/>
  <c r="CR523" i="2" s="1"/>
  <c r="P596" i="3"/>
  <c r="Q596" i="2"/>
  <c r="Q596" i="3" s="1"/>
  <c r="EY571" i="2"/>
  <c r="EZ571" i="2" s="1"/>
  <c r="DV571" i="2"/>
  <c r="AA581" i="3"/>
  <c r="AB581" i="2"/>
  <c r="AB581" i="3" s="1"/>
  <c r="AM581" i="2"/>
  <c r="EU605" i="2"/>
  <c r="EV605" i="2" s="1"/>
  <c r="ET605" i="2"/>
  <c r="AW574" i="3"/>
  <c r="AX574" i="2"/>
  <c r="AX574" i="3" s="1"/>
  <c r="DQ600" i="2"/>
  <c r="DR600" i="2" s="1"/>
  <c r="DP600" i="2"/>
  <c r="GA605" i="2"/>
  <c r="GB605" i="2" s="1"/>
  <c r="FY605" i="2"/>
  <c r="FZ605" i="2" s="1"/>
  <c r="AG586" i="3"/>
  <c r="AH586" i="2"/>
  <c r="AH586" i="3" s="1"/>
  <c r="Y632" i="3"/>
  <c r="Z632" i="2"/>
  <c r="Z632" i="3" s="1"/>
  <c r="AK632" i="2"/>
  <c r="AE632" i="2"/>
  <c r="DZ632" i="2"/>
  <c r="FC632" i="2"/>
  <c r="BU613" i="3"/>
  <c r="BV613" i="2"/>
  <c r="BV613" i="3" s="1"/>
  <c r="BY613" i="2"/>
  <c r="GK632" i="2"/>
  <c r="GL632" i="2" s="1"/>
  <c r="GD632" i="2"/>
  <c r="DQ660" i="2"/>
  <c r="DR660" i="2" s="1"/>
  <c r="DP660" i="2"/>
  <c r="FD626" i="2"/>
  <c r="GD674" i="2"/>
  <c r="P673" i="3"/>
  <c r="Q673" i="2"/>
  <c r="Q673" i="3" s="1"/>
  <c r="DV657" i="2"/>
  <c r="EY657" i="2"/>
  <c r="EZ657" i="2" s="1"/>
  <c r="GA684" i="2"/>
  <c r="GB684" i="2" s="1"/>
  <c r="FY684" i="2"/>
  <c r="FZ684" i="2" s="1"/>
  <c r="AI665" i="3"/>
  <c r="AJ665" i="2"/>
  <c r="AJ665" i="3" s="1"/>
  <c r="AW670" i="3"/>
  <c r="AX670" i="2"/>
  <c r="AX670" i="3" s="1"/>
  <c r="BQ654" i="3"/>
  <c r="BR654" i="2"/>
  <c r="BR654" i="3" s="1"/>
  <c r="CC654" i="2"/>
  <c r="DQ678" i="2"/>
  <c r="DR678" i="2" s="1"/>
  <c r="DP678" i="2"/>
  <c r="BM700" i="3"/>
  <c r="BN700" i="2"/>
  <c r="BN700" i="3" s="1"/>
  <c r="BA694" i="3"/>
  <c r="BC694" i="2"/>
  <c r="BB694" i="2"/>
  <c r="BB694" i="3" s="1"/>
  <c r="BQ670" i="3"/>
  <c r="BR670" i="2"/>
  <c r="BR670" i="3" s="1"/>
  <c r="CC670" i="2"/>
  <c r="FC650" i="2"/>
  <c r="DZ650" i="2"/>
  <c r="R31" i="3"/>
  <c r="Q31" i="3"/>
  <c r="AB18" i="2"/>
  <c r="M18" i="3" s="1"/>
  <c r="AM18" i="2"/>
  <c r="AN18" i="2" s="1"/>
  <c r="S18" i="3" s="1"/>
  <c r="GA27" i="2"/>
  <c r="GB27" i="2" s="1"/>
  <c r="BN27" i="3" s="1"/>
  <c r="FY27" i="2"/>
  <c r="FZ27" i="2" s="1"/>
  <c r="BM27" i="3" s="1"/>
  <c r="R42" i="3"/>
  <c r="Q42" i="3"/>
  <c r="V197" i="2"/>
  <c r="J197" i="3" s="1"/>
  <c r="W197" i="2"/>
  <c r="X197" i="2" s="1"/>
  <c r="K197" i="3" s="1"/>
  <c r="CA14" i="2"/>
  <c r="CB14" i="2" s="1"/>
  <c r="AI14" i="3" s="1"/>
  <c r="BS14" i="2"/>
  <c r="BT14" i="2" s="1"/>
  <c r="AE14" i="3" s="1"/>
  <c r="BP14" i="2"/>
  <c r="AC14" i="3" s="1"/>
  <c r="DP133" i="2"/>
  <c r="AY133" i="3" s="1"/>
  <c r="DQ133" i="2"/>
  <c r="DR133" i="2" s="1"/>
  <c r="AZ133" i="3" s="1"/>
  <c r="DT20" i="2"/>
  <c r="EW20" i="2"/>
  <c r="EX20" i="2" s="1"/>
  <c r="BD20" i="3" s="1"/>
  <c r="EA20" i="2"/>
  <c r="EB20" i="2" s="1"/>
  <c r="BA20" i="3" s="1"/>
  <c r="BP9" i="2"/>
  <c r="AC9" i="3" s="1"/>
  <c r="CA9" i="2"/>
  <c r="CB9" i="2" s="1"/>
  <c r="AI9" i="3" s="1"/>
  <c r="BS9" i="2"/>
  <c r="BT9" i="2" s="1"/>
  <c r="AE9" i="3" s="1"/>
  <c r="AD57" i="2"/>
  <c r="N57" i="3" s="1"/>
  <c r="AO57" i="2"/>
  <c r="AP57" i="2" s="1"/>
  <c r="T57" i="3" s="1"/>
  <c r="EU73" i="2"/>
  <c r="EV73" i="2" s="1"/>
  <c r="BC73" i="3" s="1"/>
  <c r="ET73" i="2"/>
  <c r="FA10" i="2"/>
  <c r="FB10" i="2" s="1"/>
  <c r="BF10" i="3" s="1"/>
  <c r="AB88" i="2"/>
  <c r="M88" i="3" s="1"/>
  <c r="AM88" i="2"/>
  <c r="AN88" i="2" s="1"/>
  <c r="S88" i="3" s="1"/>
  <c r="GK177" i="2"/>
  <c r="GL177" i="2" s="1"/>
  <c r="BQ177" i="3" s="1"/>
  <c r="GD177" i="2"/>
  <c r="BO177" i="3" s="1"/>
  <c r="EJ157" i="2"/>
  <c r="EK157" i="2"/>
  <c r="EL157" i="2" s="1"/>
  <c r="BB157" i="3" s="1"/>
  <c r="EU189" i="2"/>
  <c r="EV189" i="2" s="1"/>
  <c r="BC189" i="3" s="1"/>
  <c r="ET189" i="2"/>
  <c r="CH141" i="2"/>
  <c r="AL141" i="3" s="1"/>
  <c r="CQ141" i="2"/>
  <c r="CR141" i="2" s="1"/>
  <c r="AQ141" i="3" s="1"/>
  <c r="Z84" i="2"/>
  <c r="L84" i="3" s="1"/>
  <c r="AK84" i="2"/>
  <c r="AE84" i="2"/>
  <c r="AF84" i="2" s="1"/>
  <c r="O84" i="3" s="1"/>
  <c r="DZ123" i="2"/>
  <c r="FC123" i="2"/>
  <c r="EU161" i="2"/>
  <c r="EV161" i="2" s="1"/>
  <c r="BC161" i="3" s="1"/>
  <c r="ET161" i="2"/>
  <c r="R97" i="3"/>
  <c r="Q97" i="3"/>
  <c r="CC180" i="2"/>
  <c r="BR180" i="2"/>
  <c r="AD180" i="3" s="1"/>
  <c r="AD50" i="2"/>
  <c r="N50" i="3" s="1"/>
  <c r="AO50" i="2"/>
  <c r="AP50" i="2" s="1"/>
  <c r="T50" i="3" s="1"/>
  <c r="BL78" i="2"/>
  <c r="AA78" i="3" s="1"/>
  <c r="BM78" i="2"/>
  <c r="BN78" i="2" s="1"/>
  <c r="AB78" i="3" s="1"/>
  <c r="BR88" i="2"/>
  <c r="AD88" i="3" s="1"/>
  <c r="CC88" i="2"/>
  <c r="CH118" i="2"/>
  <c r="AL118" i="3" s="1"/>
  <c r="CQ118" i="2"/>
  <c r="CR118" i="2" s="1"/>
  <c r="AQ118" i="3" s="1"/>
  <c r="BC97" i="2"/>
  <c r="BD97" i="2" s="1"/>
  <c r="Y97" i="3" s="1"/>
  <c r="BB97" i="2"/>
  <c r="X97" i="3" s="1"/>
  <c r="BV190" i="2"/>
  <c r="AF190" i="3" s="1"/>
  <c r="BY190" i="2"/>
  <c r="BZ190" i="2" s="1"/>
  <c r="AH190" i="3" s="1"/>
  <c r="GD79" i="2"/>
  <c r="BO79" i="3" s="1"/>
  <c r="GK79" i="2"/>
  <c r="GL79" i="2" s="1"/>
  <c r="BQ79" i="3" s="1"/>
  <c r="AB140" i="2"/>
  <c r="M140" i="3" s="1"/>
  <c r="AM140" i="2"/>
  <c r="AN140" i="2" s="1"/>
  <c r="S140" i="3" s="1"/>
  <c r="FC218" i="2"/>
  <c r="DZ218" i="2"/>
  <c r="CQ251" i="2"/>
  <c r="CR251" i="2" s="1"/>
  <c r="AQ251" i="3" s="1"/>
  <c r="CH251" i="2"/>
  <c r="AL251" i="3" s="1"/>
  <c r="DQ196" i="2"/>
  <c r="DR196" i="2" s="1"/>
  <c r="AZ196" i="3" s="1"/>
  <c r="DP196" i="2"/>
  <c r="AY196" i="3" s="1"/>
  <c r="DQ212" i="2"/>
  <c r="DR212" i="2" s="1"/>
  <c r="AZ212" i="3" s="1"/>
  <c r="DP212" i="2"/>
  <c r="AY212" i="3" s="1"/>
  <c r="CH233" i="2"/>
  <c r="AL233" i="3" s="1"/>
  <c r="CQ233" i="2"/>
  <c r="CR233" i="2" s="1"/>
  <c r="AQ233" i="3" s="1"/>
  <c r="GD243" i="2"/>
  <c r="BO243" i="3" s="1"/>
  <c r="GK243" i="2"/>
  <c r="GL243" i="2" s="1"/>
  <c r="BQ243" i="3" s="1"/>
  <c r="GW217" i="2"/>
  <c r="GV217" i="2"/>
  <c r="BV217" i="3" s="1"/>
  <c r="CQ224" i="2"/>
  <c r="CR224" i="2" s="1"/>
  <c r="AQ224" i="3" s="1"/>
  <c r="DQ276" i="2"/>
  <c r="DR276" i="2" s="1"/>
  <c r="AZ276" i="3" s="1"/>
  <c r="DP276" i="2"/>
  <c r="AY276" i="3" s="1"/>
  <c r="DT313" i="2"/>
  <c r="EA313" i="2"/>
  <c r="EB313" i="2" s="1"/>
  <c r="BA313" i="3" s="1"/>
  <c r="EW313" i="2"/>
  <c r="EX313" i="2" s="1"/>
  <c r="BD313" i="3" s="1"/>
  <c r="AB287" i="2"/>
  <c r="M287" i="3" s="1"/>
  <c r="AM287" i="2"/>
  <c r="AN287" i="2" s="1"/>
  <c r="S287" i="3" s="1"/>
  <c r="CC263" i="2"/>
  <c r="BR263" i="2"/>
  <c r="AD263" i="3" s="1"/>
  <c r="R256" i="3"/>
  <c r="Q256" i="3"/>
  <c r="EU303" i="2"/>
  <c r="EV303" i="2" s="1"/>
  <c r="BC303" i="3" s="1"/>
  <c r="FC294" i="2"/>
  <c r="Z342" i="2"/>
  <c r="L342" i="3" s="1"/>
  <c r="AK342" i="2"/>
  <c r="AE342" i="2"/>
  <c r="AF342" i="2" s="1"/>
  <c r="O342" i="3" s="1"/>
  <c r="EJ340" i="2"/>
  <c r="EK340" i="2"/>
  <c r="EL340" i="2" s="1"/>
  <c r="BB340" i="3" s="1"/>
  <c r="BC447" i="2"/>
  <c r="BD447" i="2" s="1"/>
  <c r="Y447" i="3" s="1"/>
  <c r="BB447" i="2"/>
  <c r="X447" i="3" s="1"/>
  <c r="Z343" i="2"/>
  <c r="L343" i="3" s="1"/>
  <c r="AK343" i="2"/>
  <c r="AE343" i="2"/>
  <c r="AF343" i="2" s="1"/>
  <c r="O343" i="3" s="1"/>
  <c r="DV322" i="2"/>
  <c r="EY322" i="2"/>
  <c r="EZ322" i="2" s="1"/>
  <c r="BE322" i="3" s="1"/>
  <c r="GV350" i="2"/>
  <c r="BV350" i="3" s="1"/>
  <c r="GW350" i="2"/>
  <c r="W323" i="2"/>
  <c r="X323" i="2" s="1"/>
  <c r="K323" i="3" s="1"/>
  <c r="V323" i="2"/>
  <c r="J323" i="3" s="1"/>
  <c r="BC299" i="2"/>
  <c r="BD299" i="2" s="1"/>
  <c r="Y299" i="3" s="1"/>
  <c r="BB299" i="2"/>
  <c r="X299" i="3" s="1"/>
  <c r="V340" i="2"/>
  <c r="J340" i="3" s="1"/>
  <c r="W340" i="2"/>
  <c r="X340" i="2" s="1"/>
  <c r="K340" i="3" s="1"/>
  <c r="DZ461" i="2"/>
  <c r="FC461" i="2"/>
  <c r="EK442" i="2"/>
  <c r="EL442" i="2" s="1"/>
  <c r="BB442" i="3" s="1"/>
  <c r="EJ442" i="2"/>
  <c r="GD457" i="2"/>
  <c r="BO457" i="3" s="1"/>
  <c r="BC405" i="2"/>
  <c r="BD405" i="2" s="1"/>
  <c r="Y405" i="3" s="1"/>
  <c r="BB405" i="2"/>
  <c r="X405" i="3" s="1"/>
  <c r="DK430" i="2"/>
  <c r="DL430" i="2" s="1"/>
  <c r="AW430" i="3" s="1"/>
  <c r="DJ430" i="2"/>
  <c r="AV430" i="3" s="1"/>
  <c r="DK452" i="2"/>
  <c r="DL452" i="2" s="1"/>
  <c r="AW452" i="3" s="1"/>
  <c r="DJ452" i="2"/>
  <c r="AV452" i="3" s="1"/>
  <c r="GV414" i="2"/>
  <c r="BV414" i="3" s="1"/>
  <c r="GW414" i="2"/>
  <c r="AB376" i="2"/>
  <c r="M376" i="3" s="1"/>
  <c r="AM376" i="2"/>
  <c r="AN376" i="2" s="1"/>
  <c r="S376" i="3" s="1"/>
  <c r="W444" i="2"/>
  <c r="X444" i="2" s="1"/>
  <c r="K444" i="3" s="1"/>
  <c r="V444" i="2"/>
  <c r="J444" i="3" s="1"/>
  <c r="DQ406" i="2"/>
  <c r="DR406" i="2" s="1"/>
  <c r="AZ406" i="3" s="1"/>
  <c r="V431" i="2"/>
  <c r="J431" i="3" s="1"/>
  <c r="W431" i="2"/>
  <c r="X431" i="2" s="1"/>
  <c r="K431" i="3" s="1"/>
  <c r="Z419" i="2"/>
  <c r="L419" i="3" s="1"/>
  <c r="AK419" i="2"/>
  <c r="AE419" i="2"/>
  <c r="AF419" i="2" s="1"/>
  <c r="O419" i="3" s="1"/>
  <c r="AD403" i="2"/>
  <c r="N403" i="3" s="1"/>
  <c r="AO403" i="2"/>
  <c r="AP403" i="2" s="1"/>
  <c r="T403" i="3" s="1"/>
  <c r="DQ448" i="2"/>
  <c r="DR448" i="2" s="1"/>
  <c r="AZ448" i="3" s="1"/>
  <c r="DP448" i="2"/>
  <c r="AY448" i="3" s="1"/>
  <c r="GA447" i="2"/>
  <c r="GB447" i="2" s="1"/>
  <c r="BN447" i="3" s="1"/>
  <c r="FY447" i="2"/>
  <c r="FZ447" i="2" s="1"/>
  <c r="BM447" i="3" s="1"/>
  <c r="EU485" i="2"/>
  <c r="EV485" i="2" s="1"/>
  <c r="BC485" i="3" s="1"/>
  <c r="ET485" i="2"/>
  <c r="BM473" i="2"/>
  <c r="BN473" i="2" s="1"/>
  <c r="AB473" i="3" s="1"/>
  <c r="BL473" i="2"/>
  <c r="AA473" i="3" s="1"/>
  <c r="GV507" i="2"/>
  <c r="GW507" i="2"/>
  <c r="EK509" i="2"/>
  <c r="EL509" i="2" s="1"/>
  <c r="DZ511" i="2"/>
  <c r="FC511" i="2"/>
  <c r="DJ498" i="2"/>
  <c r="AV498" i="3" s="1"/>
  <c r="DK498" i="2"/>
  <c r="DL498" i="2" s="1"/>
  <c r="AW498" i="3" s="1"/>
  <c r="FC478" i="2"/>
  <c r="DZ478" i="2"/>
  <c r="ET521" i="2"/>
  <c r="EU521" i="2"/>
  <c r="EV521" i="2" s="1"/>
  <c r="AW537" i="3"/>
  <c r="AX537" i="2"/>
  <c r="AX537" i="3" s="1"/>
  <c r="BO550" i="3"/>
  <c r="BP550" i="2"/>
  <c r="BP550" i="3" s="1"/>
  <c r="BS550" i="2"/>
  <c r="CA550" i="2"/>
  <c r="CB550" i="2" s="1"/>
  <c r="DZ552" i="2"/>
  <c r="FC552" i="2"/>
  <c r="AW533" i="3"/>
  <c r="AX533" i="2"/>
  <c r="AX533" i="3" s="1"/>
  <c r="BO553" i="3"/>
  <c r="BP553" i="2"/>
  <c r="BP553" i="3" s="1"/>
  <c r="CA553" i="2"/>
  <c r="CB553" i="2" s="1"/>
  <c r="BS553" i="2"/>
  <c r="EK565" i="2"/>
  <c r="EL565" i="2" s="1"/>
  <c r="EJ565" i="2"/>
  <c r="BO564" i="3"/>
  <c r="BP564" i="2"/>
  <c r="BP564" i="3" s="1"/>
  <c r="CA564" i="2"/>
  <c r="CB564" i="2" s="1"/>
  <c r="BS564" i="2"/>
  <c r="BW524" i="3"/>
  <c r="BX524" i="2"/>
  <c r="BX524" i="3" s="1"/>
  <c r="AQ546" i="3"/>
  <c r="AR546" i="2"/>
  <c r="AR546" i="3" s="1"/>
  <c r="BU547" i="3"/>
  <c r="BV547" i="2"/>
  <c r="BV547" i="3" s="1"/>
  <c r="BY547" i="2"/>
  <c r="DV599" i="2"/>
  <c r="EY599" i="2"/>
  <c r="EZ599" i="2" s="1"/>
  <c r="GD583" i="2"/>
  <c r="GK583" i="2"/>
  <c r="GL583" i="2" s="1"/>
  <c r="AI602" i="3"/>
  <c r="AJ602" i="2"/>
  <c r="AJ602" i="3" s="1"/>
  <c r="EA582" i="2"/>
  <c r="EB582" i="2" s="1"/>
  <c r="AQ611" i="3"/>
  <c r="AR611" i="2"/>
  <c r="AR611" i="3" s="1"/>
  <c r="BG619" i="3"/>
  <c r="BH619" i="2"/>
  <c r="BH619" i="3" s="1"/>
  <c r="P633" i="3"/>
  <c r="Q633" i="2"/>
  <c r="Q633" i="3" s="1"/>
  <c r="GW628" i="2"/>
  <c r="GV628" i="2"/>
  <c r="FC660" i="2"/>
  <c r="DZ660" i="2"/>
  <c r="AW607" i="3"/>
  <c r="AX607" i="2"/>
  <c r="AX607" i="3" s="1"/>
  <c r="FA632" i="2"/>
  <c r="FB632" i="2" s="1"/>
  <c r="DX632" i="2"/>
  <c r="K636" i="3"/>
  <c r="L636" i="2"/>
  <c r="L636" i="3" s="1"/>
  <c r="FD619" i="2"/>
  <c r="BU668" i="3"/>
  <c r="BV668" i="2"/>
  <c r="BV668" i="3" s="1"/>
  <c r="BY668" i="2"/>
  <c r="AQ681" i="3"/>
  <c r="AR681" i="2"/>
  <c r="AR681" i="3" s="1"/>
  <c r="FD677" i="2"/>
  <c r="BQ661" i="3"/>
  <c r="BR661" i="2"/>
  <c r="BR661" i="3" s="1"/>
  <c r="CC661" i="2"/>
  <c r="GA677" i="2"/>
  <c r="GB677" i="2" s="1"/>
  <c r="FY677" i="2"/>
  <c r="FZ677" i="2" s="1"/>
  <c r="DA694" i="2"/>
  <c r="DB694" i="2" s="1"/>
  <c r="CZ694" i="2"/>
  <c r="AM675" i="3"/>
  <c r="AN675" i="2"/>
  <c r="AN675" i="3" s="1"/>
  <c r="BW668" i="3"/>
  <c r="BX668" i="2"/>
  <c r="BX668" i="3" s="1"/>
  <c r="GX658" i="2"/>
  <c r="HA658" i="2"/>
  <c r="HB658" i="2" s="1"/>
  <c r="W27" i="2"/>
  <c r="X27" i="2" s="1"/>
  <c r="K27" i="3" s="1"/>
  <c r="V27" i="2"/>
  <c r="J27" i="3" s="1"/>
  <c r="BR142" i="2"/>
  <c r="AD142" i="3" s="1"/>
  <c r="CC142" i="2"/>
  <c r="DZ49" i="2"/>
  <c r="FC49" i="2"/>
  <c r="BL39" i="2"/>
  <c r="AA39" i="3" s="1"/>
  <c r="BM39" i="2"/>
  <c r="BN39" i="2" s="1"/>
  <c r="AB39" i="3" s="1"/>
  <c r="DK62" i="2"/>
  <c r="DL62" i="2" s="1"/>
  <c r="AW62" i="3" s="1"/>
  <c r="FA42" i="2"/>
  <c r="FB42" i="2" s="1"/>
  <c r="BF42" i="3" s="1"/>
  <c r="DX119" i="2"/>
  <c r="FA119" i="2"/>
  <c r="FB119" i="2" s="1"/>
  <c r="BF119" i="3" s="1"/>
  <c r="Z3" i="2"/>
  <c r="L3" i="3" s="1"/>
  <c r="AK3" i="2"/>
  <c r="AE3" i="2"/>
  <c r="AF3" i="2" s="1"/>
  <c r="O3" i="3" s="1"/>
  <c r="W20" i="2"/>
  <c r="X20" i="2" s="1"/>
  <c r="K20" i="3" s="1"/>
  <c r="V143" i="2"/>
  <c r="J143" i="3" s="1"/>
  <c r="W143" i="2"/>
  <c r="X143" i="2" s="1"/>
  <c r="K143" i="3" s="1"/>
  <c r="V84" i="2"/>
  <c r="J84" i="3" s="1"/>
  <c r="W84" i="2"/>
  <c r="X84" i="2" s="1"/>
  <c r="K84" i="3" s="1"/>
  <c r="EW110" i="2"/>
  <c r="EX110" i="2" s="1"/>
  <c r="BD110" i="3" s="1"/>
  <c r="Z177" i="2"/>
  <c r="L177" i="3" s="1"/>
  <c r="AK177" i="2"/>
  <c r="AE177" i="2"/>
  <c r="AF177" i="2" s="1"/>
  <c r="O177" i="3" s="1"/>
  <c r="W122" i="2"/>
  <c r="X122" i="2" s="1"/>
  <c r="K122" i="3" s="1"/>
  <c r="V122" i="2"/>
  <c r="J122" i="3" s="1"/>
  <c r="ET197" i="2"/>
  <c r="EU197" i="2"/>
  <c r="EV197" i="2" s="1"/>
  <c r="BC197" i="3" s="1"/>
  <c r="GD70" i="2"/>
  <c r="BO70" i="3" s="1"/>
  <c r="GD86" i="2"/>
  <c r="BO86" i="3" s="1"/>
  <c r="CH115" i="2"/>
  <c r="AL115" i="3" s="1"/>
  <c r="CQ115" i="2"/>
  <c r="CR115" i="2" s="1"/>
  <c r="AQ115" i="3" s="1"/>
  <c r="EU145" i="2"/>
  <c r="EV145" i="2" s="1"/>
  <c r="BC145" i="3" s="1"/>
  <c r="ET145" i="2"/>
  <c r="BP143" i="2"/>
  <c r="AC143" i="3" s="1"/>
  <c r="CA143" i="2"/>
  <c r="CB143" i="2" s="1"/>
  <c r="AI143" i="3" s="1"/>
  <c r="BS143" i="2"/>
  <c r="BT143" i="2" s="1"/>
  <c r="AE143" i="3" s="1"/>
  <c r="CZ182" i="2"/>
  <c r="AS182" i="3" s="1"/>
  <c r="DA182" i="2"/>
  <c r="DB182" i="2" s="1"/>
  <c r="AT182" i="3" s="1"/>
  <c r="BY109" i="2"/>
  <c r="BZ109" i="2" s="1"/>
  <c r="AH109" i="3" s="1"/>
  <c r="BV109" i="2"/>
  <c r="AF109" i="3" s="1"/>
  <c r="CQ80" i="2"/>
  <c r="CR80" i="2" s="1"/>
  <c r="AQ80" i="3" s="1"/>
  <c r="BR110" i="2"/>
  <c r="AD110" i="3" s="1"/>
  <c r="CC110" i="2"/>
  <c r="HA64" i="2"/>
  <c r="HB64" i="2" s="1"/>
  <c r="BY64" i="3" s="1"/>
  <c r="GX64" i="2"/>
  <c r="BW64" i="3" s="1"/>
  <c r="DK119" i="2"/>
  <c r="DL119" i="2" s="1"/>
  <c r="AW119" i="3" s="1"/>
  <c r="DJ119" i="2"/>
  <c r="AV119" i="3" s="1"/>
  <c r="GA139" i="2"/>
  <c r="GB139" i="2" s="1"/>
  <c r="BN139" i="3" s="1"/>
  <c r="CC178" i="2"/>
  <c r="BR178" i="2"/>
  <c r="AD178" i="3" s="1"/>
  <c r="DQ233" i="2"/>
  <c r="DR233" i="2" s="1"/>
  <c r="AZ233" i="3" s="1"/>
  <c r="DP233" i="2"/>
  <c r="AY233" i="3" s="1"/>
  <c r="ET198" i="2"/>
  <c r="EU198" i="2"/>
  <c r="EV198" i="2" s="1"/>
  <c r="BC198" i="3" s="1"/>
  <c r="EA228" i="2"/>
  <c r="EB228" i="2" s="1"/>
  <c r="BA228" i="3" s="1"/>
  <c r="EW228" i="2"/>
  <c r="EX228" i="2" s="1"/>
  <c r="BD228" i="3" s="1"/>
  <c r="DT228" i="2"/>
  <c r="EY221" i="2"/>
  <c r="EZ221" i="2" s="1"/>
  <c r="BE221" i="3" s="1"/>
  <c r="DV221" i="2"/>
  <c r="EJ197" i="2"/>
  <c r="EK197" i="2"/>
  <c r="EL197" i="2" s="1"/>
  <c r="BB197" i="3" s="1"/>
  <c r="AD235" i="2"/>
  <c r="N235" i="3" s="1"/>
  <c r="AO235" i="2"/>
  <c r="AP235" i="2" s="1"/>
  <c r="T235" i="3" s="1"/>
  <c r="BS189" i="2"/>
  <c r="BT189" i="2" s="1"/>
  <c r="AE189" i="3" s="1"/>
  <c r="BP189" i="2"/>
  <c r="AC189" i="3" s="1"/>
  <c r="CA189" i="2"/>
  <c r="CB189" i="2" s="1"/>
  <c r="AI189" i="3" s="1"/>
  <c r="GW201" i="2"/>
  <c r="GV201" i="2"/>
  <c r="BV201" i="3" s="1"/>
  <c r="GD216" i="2"/>
  <c r="BO216" i="3" s="1"/>
  <c r="W231" i="2"/>
  <c r="X231" i="2" s="1"/>
  <c r="K231" i="3" s="1"/>
  <c r="V231" i="2"/>
  <c r="J231" i="3" s="1"/>
  <c r="CC216" i="2"/>
  <c r="BR216" i="2"/>
  <c r="AD216" i="3" s="1"/>
  <c r="FQ286" i="2"/>
  <c r="FR286" i="2" s="1"/>
  <c r="BK286" i="3" s="1"/>
  <c r="EY267" i="2"/>
  <c r="EZ267" i="2" s="1"/>
  <c r="BE267" i="3" s="1"/>
  <c r="DV267" i="2"/>
  <c r="EK288" i="2"/>
  <c r="EL288" i="2" s="1"/>
  <c r="BB288" i="3" s="1"/>
  <c r="EJ288" i="2"/>
  <c r="DQ315" i="2"/>
  <c r="DR315" i="2" s="1"/>
  <c r="AZ315" i="3" s="1"/>
  <c r="DP315" i="2"/>
  <c r="AY315" i="3" s="1"/>
  <c r="Z258" i="2"/>
  <c r="L258" i="3" s="1"/>
  <c r="AK258" i="2"/>
  <c r="AE258" i="2"/>
  <c r="AF258" i="2" s="1"/>
  <c r="O258" i="3" s="1"/>
  <c r="W313" i="2"/>
  <c r="X313" i="2" s="1"/>
  <c r="K313" i="3" s="1"/>
  <c r="V313" i="2"/>
  <c r="J313" i="3" s="1"/>
  <c r="AD301" i="2"/>
  <c r="N301" i="3" s="1"/>
  <c r="AO301" i="2"/>
  <c r="AP301" i="2" s="1"/>
  <c r="T301" i="3" s="1"/>
  <c r="Z270" i="2"/>
  <c r="L270" i="3" s="1"/>
  <c r="AK270" i="2"/>
  <c r="AE270" i="2"/>
  <c r="AF270" i="2" s="1"/>
  <c r="O270" i="3" s="1"/>
  <c r="GA320" i="2"/>
  <c r="GB320" i="2" s="1"/>
  <c r="BN320" i="3" s="1"/>
  <c r="FY320" i="2"/>
  <c r="FZ320" i="2" s="1"/>
  <c r="BM320" i="3" s="1"/>
  <c r="BR337" i="2"/>
  <c r="AD337" i="3" s="1"/>
  <c r="CC337" i="2"/>
  <c r="AO354" i="2"/>
  <c r="AP354" i="2" s="1"/>
  <c r="T354" i="3" s="1"/>
  <c r="AD354" i="2"/>
  <c r="N354" i="3" s="1"/>
  <c r="BY356" i="2"/>
  <c r="BZ356" i="2" s="1"/>
  <c r="AH356" i="3" s="1"/>
  <c r="BV356" i="2"/>
  <c r="AF356" i="3" s="1"/>
  <c r="CH340" i="2"/>
  <c r="AL340" i="3" s="1"/>
  <c r="CQ340" i="2"/>
  <c r="CR340" i="2" s="1"/>
  <c r="AQ340" i="3" s="1"/>
  <c r="GA427" i="2"/>
  <c r="GB427" i="2" s="1"/>
  <c r="BN427" i="3" s="1"/>
  <c r="FY427" i="2"/>
  <c r="FZ427" i="2" s="1"/>
  <c r="BM427" i="3" s="1"/>
  <c r="DA431" i="2"/>
  <c r="DB431" i="2" s="1"/>
  <c r="AT431" i="3" s="1"/>
  <c r="Z457" i="2"/>
  <c r="L457" i="3" s="1"/>
  <c r="AK457" i="2"/>
  <c r="AE457" i="2"/>
  <c r="AF457" i="2" s="1"/>
  <c r="O457" i="3" s="1"/>
  <c r="BL416" i="2"/>
  <c r="AA416" i="3" s="1"/>
  <c r="BM416" i="2"/>
  <c r="BN416" i="2" s="1"/>
  <c r="AB416" i="3" s="1"/>
  <c r="CH433" i="2"/>
  <c r="AL433" i="3" s="1"/>
  <c r="CQ433" i="2"/>
  <c r="CR433" i="2" s="1"/>
  <c r="AQ433" i="3" s="1"/>
  <c r="AA538" i="3"/>
  <c r="AB538" i="2"/>
  <c r="AB538" i="3" s="1"/>
  <c r="AM538" i="2"/>
  <c r="AB452" i="2"/>
  <c r="M452" i="3" s="1"/>
  <c r="AM452" i="2"/>
  <c r="AN452" i="2" s="1"/>
  <c r="S452" i="3" s="1"/>
  <c r="CQ417" i="2"/>
  <c r="CR417" i="2" s="1"/>
  <c r="AQ417" i="3" s="1"/>
  <c r="DV523" i="2"/>
  <c r="EY523" i="2"/>
  <c r="EZ523" i="2" s="1"/>
  <c r="CA407" i="2"/>
  <c r="CB407" i="2" s="1"/>
  <c r="AI407" i="3" s="1"/>
  <c r="DK470" i="2"/>
  <c r="DL470" i="2" s="1"/>
  <c r="AW470" i="3" s="1"/>
  <c r="DJ470" i="2"/>
  <c r="AV470" i="3" s="1"/>
  <c r="EA420" i="2"/>
  <c r="EB420" i="2" s="1"/>
  <c r="BA420" i="3" s="1"/>
  <c r="DK405" i="2"/>
  <c r="DL405" i="2" s="1"/>
  <c r="AW405" i="3" s="1"/>
  <c r="EU561" i="2"/>
  <c r="EV561" i="2" s="1"/>
  <c r="ET561" i="2"/>
  <c r="DV529" i="2"/>
  <c r="EY529" i="2"/>
  <c r="EZ529" i="2" s="1"/>
  <c r="BO506" i="3"/>
  <c r="BS506" i="2"/>
  <c r="BP506" i="2"/>
  <c r="BP506" i="3" s="1"/>
  <c r="CA506" i="2"/>
  <c r="CB506" i="2" s="1"/>
  <c r="DX485" i="2"/>
  <c r="FA485" i="2"/>
  <c r="FB485" i="2" s="1"/>
  <c r="BF485" i="3" s="1"/>
  <c r="BO516" i="3"/>
  <c r="BS516" i="2"/>
  <c r="BP516" i="2"/>
  <c r="BP516" i="3" s="1"/>
  <c r="CA516" i="2"/>
  <c r="CB516" i="2" s="1"/>
  <c r="EA472" i="2"/>
  <c r="EB472" i="2" s="1"/>
  <c r="BA472" i="3" s="1"/>
  <c r="BB462" i="2"/>
  <c r="X462" i="3" s="1"/>
  <c r="BC462" i="2"/>
  <c r="BD462" i="2" s="1"/>
  <c r="Y462" i="3" s="1"/>
  <c r="BL476" i="2"/>
  <c r="AA476" i="3" s="1"/>
  <c r="BM476" i="2"/>
  <c r="BN476" i="2" s="1"/>
  <c r="AB476" i="3" s="1"/>
  <c r="AA503" i="3"/>
  <c r="AB503" i="2"/>
  <c r="AB503" i="3" s="1"/>
  <c r="AM503" i="2"/>
  <c r="BV486" i="2"/>
  <c r="AF486" i="3" s="1"/>
  <c r="BY486" i="2"/>
  <c r="BZ486" i="2" s="1"/>
  <c r="AH486" i="3" s="1"/>
  <c r="BS470" i="2"/>
  <c r="BT470" i="2" s="1"/>
  <c r="AE470" i="3" s="1"/>
  <c r="BR483" i="2"/>
  <c r="AD483" i="3" s="1"/>
  <c r="CC483" i="2"/>
  <c r="U533" i="3"/>
  <c r="V533" i="2"/>
  <c r="V533" i="3" s="1"/>
  <c r="W533" i="2"/>
  <c r="GW588" i="2"/>
  <c r="GV588" i="2"/>
  <c r="EU547" i="2"/>
  <c r="EV547" i="2" s="1"/>
  <c r="ET547" i="2"/>
  <c r="AQ550" i="3"/>
  <c r="AR550" i="2"/>
  <c r="AR550" i="3" s="1"/>
  <c r="EK567" i="2"/>
  <c r="EL567" i="2" s="1"/>
  <c r="EJ567" i="2"/>
  <c r="Y523" i="3"/>
  <c r="Z523" i="2"/>
  <c r="Z523" i="3" s="1"/>
  <c r="AK523" i="2"/>
  <c r="AE523" i="2"/>
  <c r="AA550" i="3"/>
  <c r="AB550" i="2"/>
  <c r="AB550" i="3" s="1"/>
  <c r="AM550" i="2"/>
  <c r="AI564" i="3"/>
  <c r="AJ564" i="2"/>
  <c r="AJ564" i="3" s="1"/>
  <c r="DJ543" i="2"/>
  <c r="DK543" i="2"/>
  <c r="DL543" i="2" s="1"/>
  <c r="DK524" i="2"/>
  <c r="DL524" i="2" s="1"/>
  <c r="DJ524" i="2"/>
  <c r="BG636" i="3"/>
  <c r="BH636" i="2"/>
  <c r="BH636" i="3" s="1"/>
  <c r="BW601" i="3"/>
  <c r="BX601" i="2"/>
  <c r="BX601" i="3" s="1"/>
  <c r="EJ575" i="2"/>
  <c r="EK575" i="2"/>
  <c r="EL575" i="2" s="1"/>
  <c r="DZ589" i="2"/>
  <c r="FC589" i="2"/>
  <c r="BK622" i="3"/>
  <c r="BM622" i="2"/>
  <c r="BL622" i="2"/>
  <c r="BL622" i="3" s="1"/>
  <c r="BG592" i="3"/>
  <c r="BH592" i="2"/>
  <c r="BH592" i="3" s="1"/>
  <c r="BK614" i="3"/>
  <c r="BL614" i="2"/>
  <c r="BL614" i="3" s="1"/>
  <c r="BM614" i="2"/>
  <c r="GC585" i="2"/>
  <c r="EJ646" i="2"/>
  <c r="EK646" i="2"/>
  <c r="EL646" i="2" s="1"/>
  <c r="CZ614" i="2"/>
  <c r="DA614" i="2"/>
  <c r="DB614" i="2" s="1"/>
  <c r="BG626" i="3"/>
  <c r="BH626" i="2"/>
  <c r="BH626" i="3" s="1"/>
  <c r="BQ634" i="3"/>
  <c r="BR634" i="2"/>
  <c r="BR634" i="3" s="1"/>
  <c r="CC634" i="2"/>
  <c r="BO678" i="3"/>
  <c r="BS678" i="2"/>
  <c r="BP678" i="2"/>
  <c r="BP678" i="3" s="1"/>
  <c r="CA678" i="2"/>
  <c r="CB678" i="2" s="1"/>
  <c r="DP679" i="2"/>
  <c r="DQ679" i="2"/>
  <c r="DR679" i="2" s="1"/>
  <c r="GA612" i="2"/>
  <c r="GB612" i="2" s="1"/>
  <c r="BU639" i="3"/>
  <c r="BY639" i="2"/>
  <c r="BV639" i="2"/>
  <c r="BV639" i="3" s="1"/>
  <c r="BG684" i="3"/>
  <c r="BH684" i="2"/>
  <c r="BH684" i="3" s="1"/>
  <c r="BK655" i="3"/>
  <c r="BM655" i="2"/>
  <c r="BL655" i="2"/>
  <c r="BL655" i="3" s="1"/>
  <c r="BU673" i="3"/>
  <c r="BY673" i="2"/>
  <c r="BV673" i="2"/>
  <c r="BV673" i="3" s="1"/>
  <c r="CZ678" i="2"/>
  <c r="DA678" i="2"/>
  <c r="DB678" i="2" s="1"/>
  <c r="BU686" i="3"/>
  <c r="BY686" i="2"/>
  <c r="BV686" i="2"/>
  <c r="BV686" i="3" s="1"/>
  <c r="AB53" i="2"/>
  <c r="M53" i="3" s="1"/>
  <c r="AM53" i="2"/>
  <c r="AN53" i="2" s="1"/>
  <c r="S53" i="3" s="1"/>
  <c r="BL51" i="2"/>
  <c r="AA51" i="3" s="1"/>
  <c r="BM51" i="2"/>
  <c r="BN51" i="2" s="1"/>
  <c r="AB51" i="3" s="1"/>
  <c r="AB22" i="2"/>
  <c r="M22" i="3" s="1"/>
  <c r="AM22" i="2"/>
  <c r="AN22" i="2" s="1"/>
  <c r="S22" i="3" s="1"/>
  <c r="BB18" i="2"/>
  <c r="X18" i="3" s="1"/>
  <c r="BC18" i="2"/>
  <c r="BD18" i="2" s="1"/>
  <c r="Y18" i="3" s="1"/>
  <c r="GV34" i="2"/>
  <c r="BV34" i="3" s="1"/>
  <c r="GW34" i="2"/>
  <c r="DT53" i="2"/>
  <c r="EA53" i="2"/>
  <c r="EB53" i="2" s="1"/>
  <c r="BA53" i="3" s="1"/>
  <c r="EW53" i="2"/>
  <c r="EX53" i="2" s="1"/>
  <c r="BD53" i="3" s="1"/>
  <c r="EU11" i="2"/>
  <c r="EV11" i="2" s="1"/>
  <c r="BC11" i="3" s="1"/>
  <c r="FD36" i="2"/>
  <c r="BG36" i="3" s="1"/>
  <c r="BV173" i="2"/>
  <c r="AF173" i="3" s="1"/>
  <c r="BY173" i="2"/>
  <c r="BZ173" i="2" s="1"/>
  <c r="AH173" i="3" s="1"/>
  <c r="R74" i="3"/>
  <c r="Q74" i="3"/>
  <c r="DQ95" i="2"/>
  <c r="DR95" i="2" s="1"/>
  <c r="AZ95" i="3" s="1"/>
  <c r="DP95" i="2"/>
  <c r="AY95" i="3" s="1"/>
  <c r="BS148" i="2"/>
  <c r="BT148" i="2" s="1"/>
  <c r="AE148" i="3" s="1"/>
  <c r="GK225" i="2"/>
  <c r="GL225" i="2" s="1"/>
  <c r="BQ225" i="3" s="1"/>
  <c r="GD225" i="2"/>
  <c r="BO225" i="3" s="1"/>
  <c r="GA133" i="2"/>
  <c r="GB133" i="2" s="1"/>
  <c r="BN133" i="3" s="1"/>
  <c r="AB160" i="2"/>
  <c r="M160" i="3" s="1"/>
  <c r="AM160" i="2"/>
  <c r="AN160" i="2" s="1"/>
  <c r="S160" i="3" s="1"/>
  <c r="GA59" i="2"/>
  <c r="GB59" i="2" s="1"/>
  <c r="BN59" i="3" s="1"/>
  <c r="FY59" i="2"/>
  <c r="FZ59" i="2" s="1"/>
  <c r="BM59" i="3" s="1"/>
  <c r="GW118" i="2"/>
  <c r="GV118" i="2"/>
  <c r="BV118" i="3" s="1"/>
  <c r="FC56" i="2"/>
  <c r="Z61" i="2"/>
  <c r="L61" i="3" s="1"/>
  <c r="AK61" i="2"/>
  <c r="AE61" i="2"/>
  <c r="AF61" i="2" s="1"/>
  <c r="O61" i="3" s="1"/>
  <c r="GW109" i="2"/>
  <c r="AB155" i="2"/>
  <c r="M155" i="3" s="1"/>
  <c r="AM155" i="2"/>
  <c r="AN155" i="2" s="1"/>
  <c r="S155" i="3" s="1"/>
  <c r="Z59" i="2"/>
  <c r="L59" i="3" s="1"/>
  <c r="AK59" i="2"/>
  <c r="AE59" i="2"/>
  <c r="AF59" i="2" s="1"/>
  <c r="O59" i="3" s="1"/>
  <c r="DQ146" i="2"/>
  <c r="DR146" i="2" s="1"/>
  <c r="AZ146" i="3" s="1"/>
  <c r="DP146" i="2"/>
  <c r="AY146" i="3" s="1"/>
  <c r="EK245" i="2"/>
  <c r="EL245" i="2" s="1"/>
  <c r="BB245" i="3" s="1"/>
  <c r="EJ245" i="2"/>
  <c r="AB196" i="2"/>
  <c r="M196" i="3" s="1"/>
  <c r="AM196" i="2"/>
  <c r="AN196" i="2" s="1"/>
  <c r="S196" i="3" s="1"/>
  <c r="DX238" i="2"/>
  <c r="FA238" i="2"/>
  <c r="FB238" i="2" s="1"/>
  <c r="BF238" i="3" s="1"/>
  <c r="BC244" i="2"/>
  <c r="BD244" i="2" s="1"/>
  <c r="Y244" i="3" s="1"/>
  <c r="BB244" i="2"/>
  <c r="X244" i="3" s="1"/>
  <c r="BY222" i="2"/>
  <c r="BZ222" i="2" s="1"/>
  <c r="AH222" i="3" s="1"/>
  <c r="BV222" i="2"/>
  <c r="AF222" i="3" s="1"/>
  <c r="BV225" i="2"/>
  <c r="AF225" i="3" s="1"/>
  <c r="BY225" i="2"/>
  <c r="BZ225" i="2" s="1"/>
  <c r="AH225" i="3" s="1"/>
  <c r="CQ200" i="2"/>
  <c r="CR200" i="2" s="1"/>
  <c r="AQ200" i="3" s="1"/>
  <c r="EY224" i="2"/>
  <c r="EZ224" i="2" s="1"/>
  <c r="BE224" i="3" s="1"/>
  <c r="EY192" i="2"/>
  <c r="EZ192" i="2" s="1"/>
  <c r="BE192" i="3" s="1"/>
  <c r="EY216" i="2"/>
  <c r="EZ216" i="2" s="1"/>
  <c r="BE216" i="3" s="1"/>
  <c r="AB267" i="2"/>
  <c r="M267" i="3" s="1"/>
  <c r="AM267" i="2"/>
  <c r="AN267" i="2" s="1"/>
  <c r="S267" i="3" s="1"/>
  <c r="BV292" i="2"/>
  <c r="AF292" i="3" s="1"/>
  <c r="BY292" i="2"/>
  <c r="BZ292" i="2" s="1"/>
  <c r="AH292" i="3" s="1"/>
  <c r="GW291" i="2"/>
  <c r="GV291" i="2"/>
  <c r="BV291" i="3" s="1"/>
  <c r="EW283" i="2"/>
  <c r="EX283" i="2" s="1"/>
  <c r="BD283" i="3" s="1"/>
  <c r="BR270" i="2"/>
  <c r="AD270" i="3" s="1"/>
  <c r="CC270" i="2"/>
  <c r="BY260" i="2"/>
  <c r="BZ260" i="2" s="1"/>
  <c r="AH260" i="3" s="1"/>
  <c r="BV260" i="2"/>
  <c r="AF260" i="3" s="1"/>
  <c r="GC317" i="2"/>
  <c r="BY271" i="2"/>
  <c r="BZ271" i="2" s="1"/>
  <c r="AH271" i="3" s="1"/>
  <c r="BV271" i="2"/>
  <c r="AF271" i="3" s="1"/>
  <c r="EK268" i="2"/>
  <c r="EL268" i="2" s="1"/>
  <c r="BB268" i="3" s="1"/>
  <c r="EJ268" i="2"/>
  <c r="BR326" i="2"/>
  <c r="AD326" i="3" s="1"/>
  <c r="CC326" i="2"/>
  <c r="EA355" i="2"/>
  <c r="EB355" i="2" s="1"/>
  <c r="BA355" i="3" s="1"/>
  <c r="EW355" i="2"/>
  <c r="EX355" i="2" s="1"/>
  <c r="BD355" i="3" s="1"/>
  <c r="DT355" i="2"/>
  <c r="GW337" i="2"/>
  <c r="GV337" i="2"/>
  <c r="BV337" i="3" s="1"/>
  <c r="GA317" i="2"/>
  <c r="GB317" i="2" s="1"/>
  <c r="BN317" i="3" s="1"/>
  <c r="W347" i="2"/>
  <c r="X347" i="2" s="1"/>
  <c r="K347" i="3" s="1"/>
  <c r="V347" i="2"/>
  <c r="J347" i="3" s="1"/>
  <c r="EJ388" i="2"/>
  <c r="EK388" i="2"/>
  <c r="EL388" i="2" s="1"/>
  <c r="BB388" i="3" s="1"/>
  <c r="AB343" i="2"/>
  <c r="M343" i="3" s="1"/>
  <c r="AM343" i="2"/>
  <c r="AN343" i="2" s="1"/>
  <c r="S343" i="3" s="1"/>
  <c r="DQ438" i="2"/>
  <c r="DR438" i="2" s="1"/>
  <c r="AZ438" i="3" s="1"/>
  <c r="DP438" i="2"/>
  <c r="AY438" i="3" s="1"/>
  <c r="DZ469" i="2"/>
  <c r="FC469" i="2"/>
  <c r="DP418" i="2"/>
  <c r="AY418" i="3" s="1"/>
  <c r="DQ418" i="2"/>
  <c r="DR418" i="2" s="1"/>
  <c r="AZ418" i="3" s="1"/>
  <c r="FD368" i="2"/>
  <c r="BG368" i="3" s="1"/>
  <c r="AB446" i="2"/>
  <c r="M446" i="3" s="1"/>
  <c r="AM446" i="2"/>
  <c r="AN446" i="2" s="1"/>
  <c r="S446" i="3" s="1"/>
  <c r="BM385" i="2"/>
  <c r="BN385" i="2" s="1"/>
  <c r="AB385" i="3" s="1"/>
  <c r="BL385" i="2"/>
  <c r="AA385" i="3" s="1"/>
  <c r="BR440" i="2"/>
  <c r="AD440" i="3" s="1"/>
  <c r="CC440" i="2"/>
  <c r="AD382" i="2"/>
  <c r="N382" i="3" s="1"/>
  <c r="AO382" i="2"/>
  <c r="AP382" i="2" s="1"/>
  <c r="T382" i="3" s="1"/>
  <c r="BM402" i="2"/>
  <c r="BN402" i="2" s="1"/>
  <c r="AB402" i="3" s="1"/>
  <c r="BL402" i="2"/>
  <c r="AA402" i="3" s="1"/>
  <c r="DJ419" i="2"/>
  <c r="AV419" i="3" s="1"/>
  <c r="DK419" i="2"/>
  <c r="DL419" i="2" s="1"/>
  <c r="AW419" i="3" s="1"/>
  <c r="GA441" i="2"/>
  <c r="GB441" i="2" s="1"/>
  <c r="BN441" i="3" s="1"/>
  <c r="FF363" i="2"/>
  <c r="FG363" i="2" s="1"/>
  <c r="BI363" i="3" s="1"/>
  <c r="FD363" i="2"/>
  <c r="BG363" i="3" s="1"/>
  <c r="AB442" i="2"/>
  <c r="M442" i="3" s="1"/>
  <c r="AM442" i="2"/>
  <c r="AN442" i="2" s="1"/>
  <c r="S442" i="3" s="1"/>
  <c r="DA394" i="2"/>
  <c r="DB394" i="2" s="1"/>
  <c r="AT394" i="3" s="1"/>
  <c r="GA412" i="2"/>
  <c r="GB412" i="2" s="1"/>
  <c r="BN412" i="3" s="1"/>
  <c r="GX375" i="2"/>
  <c r="BW375" i="3" s="1"/>
  <c r="HA375" i="2"/>
  <c r="HB375" i="2" s="1"/>
  <c r="BY375" i="3" s="1"/>
  <c r="EW455" i="2"/>
  <c r="EX455" i="2" s="1"/>
  <c r="BD455" i="3" s="1"/>
  <c r="EU474" i="2"/>
  <c r="EV474" i="2" s="1"/>
  <c r="BC474" i="3" s="1"/>
  <c r="ET474" i="2"/>
  <c r="DZ492" i="2"/>
  <c r="FC492" i="2"/>
  <c r="DZ481" i="2"/>
  <c r="FC481" i="2"/>
  <c r="Y530" i="3"/>
  <c r="Z530" i="2"/>
  <c r="Z530" i="3" s="1"/>
  <c r="AK530" i="2"/>
  <c r="AE530" i="2"/>
  <c r="CQ514" i="2"/>
  <c r="CR514" i="2" s="1"/>
  <c r="CQ497" i="2"/>
  <c r="CR497" i="2" s="1"/>
  <c r="AQ497" i="3" s="1"/>
  <c r="CH497" i="2"/>
  <c r="AL497" i="3" s="1"/>
  <c r="BV472" i="2"/>
  <c r="AF472" i="3" s="1"/>
  <c r="BY472" i="2"/>
  <c r="BZ472" i="2" s="1"/>
  <c r="AH472" i="3" s="1"/>
  <c r="GA495" i="2"/>
  <c r="GB495" i="2" s="1"/>
  <c r="BN495" i="3" s="1"/>
  <c r="EK539" i="2"/>
  <c r="EL539" i="2" s="1"/>
  <c r="EJ539" i="2"/>
  <c r="BQ571" i="3"/>
  <c r="BR571" i="2"/>
  <c r="BR571" i="3" s="1"/>
  <c r="CC571" i="2"/>
  <c r="U630" i="3"/>
  <c r="W630" i="2"/>
  <c r="V630" i="2"/>
  <c r="V630" i="3" s="1"/>
  <c r="DP547" i="2"/>
  <c r="DQ547" i="2"/>
  <c r="DR547" i="2" s="1"/>
  <c r="EJ584" i="2"/>
  <c r="EK584" i="2"/>
  <c r="EL584" i="2" s="1"/>
  <c r="P542" i="3"/>
  <c r="Q542" i="2"/>
  <c r="Q542" i="3" s="1"/>
  <c r="DK568" i="2"/>
  <c r="DL568" i="2" s="1"/>
  <c r="DJ568" i="2"/>
  <c r="BQ538" i="3"/>
  <c r="BR538" i="2"/>
  <c r="BR538" i="3" s="1"/>
  <c r="CC538" i="2"/>
  <c r="BA554" i="3"/>
  <c r="BB554" i="2"/>
  <c r="BB554" i="3" s="1"/>
  <c r="BC554" i="2"/>
  <c r="FD587" i="2"/>
  <c r="AA545" i="3"/>
  <c r="AB545" i="2"/>
  <c r="AB545" i="3" s="1"/>
  <c r="AM545" i="2"/>
  <c r="GW545" i="2"/>
  <c r="GD601" i="2"/>
  <c r="BU612" i="3"/>
  <c r="BV612" i="2"/>
  <c r="BV612" i="3" s="1"/>
  <c r="BY612" i="2"/>
  <c r="AW568" i="3"/>
  <c r="AX568" i="2"/>
  <c r="AX568" i="3" s="1"/>
  <c r="GW587" i="2"/>
  <c r="GV587" i="2"/>
  <c r="AC590" i="3"/>
  <c r="AD590" i="2"/>
  <c r="AD590" i="3" s="1"/>
  <c r="AO590" i="2"/>
  <c r="FD564" i="2"/>
  <c r="Y573" i="3"/>
  <c r="Z573" i="2"/>
  <c r="Z573" i="3" s="1"/>
  <c r="AK573" i="2"/>
  <c r="AE573" i="2"/>
  <c r="AM564" i="3"/>
  <c r="AN564" i="2"/>
  <c r="AN564" i="3" s="1"/>
  <c r="GA643" i="2"/>
  <c r="GB643" i="2" s="1"/>
  <c r="FY643" i="2"/>
  <c r="FZ643" i="2" s="1"/>
  <c r="U645" i="3"/>
  <c r="V645" i="2"/>
  <c r="V645" i="3" s="1"/>
  <c r="W645" i="2"/>
  <c r="AQ636" i="3"/>
  <c r="AR636" i="2"/>
  <c r="AR636" i="3" s="1"/>
  <c r="DJ614" i="2"/>
  <c r="DK614" i="2"/>
  <c r="DL614" i="2" s="1"/>
  <c r="DZ636" i="2"/>
  <c r="FC636" i="2"/>
  <c r="BO623" i="3"/>
  <c r="BP623" i="2"/>
  <c r="BP623" i="3" s="1"/>
  <c r="CA623" i="2"/>
  <c r="CB623" i="2" s="1"/>
  <c r="BS623" i="2"/>
  <c r="CZ675" i="2"/>
  <c r="DA675" i="2"/>
  <c r="DB675" i="2" s="1"/>
  <c r="BG649" i="3"/>
  <c r="BH649" i="2"/>
  <c r="BH649" i="3" s="1"/>
  <c r="EA682" i="2"/>
  <c r="EB682" i="2" s="1"/>
  <c r="EW682" i="2"/>
  <c r="EX682" i="2" s="1"/>
  <c r="DT682" i="2"/>
  <c r="GD678" i="2"/>
  <c r="AQ652" i="3"/>
  <c r="AR652" i="2"/>
  <c r="AR652" i="3" s="1"/>
  <c r="K658" i="3"/>
  <c r="L658" i="2"/>
  <c r="L658" i="3" s="1"/>
  <c r="BU674" i="3"/>
  <c r="BY674" i="2"/>
  <c r="BV674" i="2"/>
  <c r="BV674" i="3" s="1"/>
  <c r="DA693" i="2"/>
  <c r="DB693" i="2" s="1"/>
  <c r="GA692" i="2"/>
  <c r="GB692" i="2" s="1"/>
  <c r="FY692" i="2"/>
  <c r="FZ692" i="2" s="1"/>
  <c r="GC686" i="2"/>
  <c r="BY26" i="2"/>
  <c r="BZ26" i="2" s="1"/>
  <c r="AH26" i="3" s="1"/>
  <c r="BV26" i="2"/>
  <c r="AF26" i="3" s="1"/>
  <c r="EA72" i="2"/>
  <c r="EB72" i="2" s="1"/>
  <c r="BA72" i="3" s="1"/>
  <c r="EW72" i="2"/>
  <c r="EX72" i="2" s="1"/>
  <c r="BD72" i="3" s="1"/>
  <c r="DT72" i="2"/>
  <c r="FY18" i="2"/>
  <c r="FZ18" i="2" s="1"/>
  <c r="BM18" i="3" s="1"/>
  <c r="GA18" i="2"/>
  <c r="GB18" i="2" s="1"/>
  <c r="BN18" i="3" s="1"/>
  <c r="AD117" i="2"/>
  <c r="N117" i="3" s="1"/>
  <c r="AO117" i="2"/>
  <c r="AP117" i="2" s="1"/>
  <c r="T117" i="3" s="1"/>
  <c r="EY45" i="2"/>
  <c r="EZ45" i="2" s="1"/>
  <c r="BE45" i="3" s="1"/>
  <c r="DT26" i="2"/>
  <c r="EA26" i="2"/>
  <c r="EB26" i="2" s="1"/>
  <c r="BA26" i="3" s="1"/>
  <c r="EW26" i="2"/>
  <c r="EX26" i="2" s="1"/>
  <c r="BD26" i="3" s="1"/>
  <c r="AO96" i="2"/>
  <c r="AP96" i="2" s="1"/>
  <c r="T96" i="3" s="1"/>
  <c r="AD96" i="2"/>
  <c r="N96" i="3" s="1"/>
  <c r="AD17" i="2"/>
  <c r="N17" i="3" s="1"/>
  <c r="AO17" i="2"/>
  <c r="AP17" i="2" s="1"/>
  <c r="T17" i="3" s="1"/>
  <c r="EY27" i="2"/>
  <c r="EZ27" i="2" s="1"/>
  <c r="BE27" i="3" s="1"/>
  <c r="R58" i="3"/>
  <c r="Q58" i="3"/>
  <c r="AK13" i="2"/>
  <c r="AE13" i="2"/>
  <c r="AF13" i="2" s="1"/>
  <c r="O13" i="3" s="1"/>
  <c r="Z13" i="2"/>
  <c r="L13" i="3" s="1"/>
  <c r="BV73" i="2"/>
  <c r="AF73" i="3" s="1"/>
  <c r="BY73" i="2"/>
  <c r="BZ73" i="2" s="1"/>
  <c r="AH73" i="3" s="1"/>
  <c r="DT114" i="2"/>
  <c r="EA114" i="2"/>
  <c r="EB114" i="2" s="1"/>
  <c r="BA114" i="3" s="1"/>
  <c r="EW114" i="2"/>
  <c r="EX114" i="2" s="1"/>
  <c r="BD114" i="3" s="1"/>
  <c r="GK149" i="2"/>
  <c r="GL149" i="2" s="1"/>
  <c r="BQ149" i="3" s="1"/>
  <c r="GD149" i="2"/>
  <c r="BO149" i="3" s="1"/>
  <c r="GA86" i="2"/>
  <c r="GB86" i="2" s="1"/>
  <c r="BN86" i="3" s="1"/>
  <c r="FY86" i="2"/>
  <c r="FZ86" i="2" s="1"/>
  <c r="BM86" i="3" s="1"/>
  <c r="BR121" i="2"/>
  <c r="AD121" i="3" s="1"/>
  <c r="CC121" i="2"/>
  <c r="BL175" i="2"/>
  <c r="AA175" i="3" s="1"/>
  <c r="BM175" i="2"/>
  <c r="BN175" i="2" s="1"/>
  <c r="AB175" i="3" s="1"/>
  <c r="EU165" i="2"/>
  <c r="EV165" i="2" s="1"/>
  <c r="BC165" i="3" s="1"/>
  <c r="ET165" i="2"/>
  <c r="BC168" i="2"/>
  <c r="BD168" i="2" s="1"/>
  <c r="Y168" i="3" s="1"/>
  <c r="BB168" i="2"/>
  <c r="X168" i="3" s="1"/>
  <c r="EY150" i="2"/>
  <c r="EZ150" i="2" s="1"/>
  <c r="BE150" i="3" s="1"/>
  <c r="GA93" i="2"/>
  <c r="GB93" i="2" s="1"/>
  <c r="BN93" i="3" s="1"/>
  <c r="FY93" i="2"/>
  <c r="FZ93" i="2" s="1"/>
  <c r="BM93" i="3" s="1"/>
  <c r="EU201" i="2"/>
  <c r="EV201" i="2" s="1"/>
  <c r="BC201" i="3" s="1"/>
  <c r="ET201" i="2"/>
  <c r="R59" i="3"/>
  <c r="Q59" i="3"/>
  <c r="EK104" i="2"/>
  <c r="EL104" i="2" s="1"/>
  <c r="BB104" i="3" s="1"/>
  <c r="R132" i="3"/>
  <c r="Q132" i="3"/>
  <c r="DA165" i="2"/>
  <c r="DB165" i="2" s="1"/>
  <c r="AT165" i="3" s="1"/>
  <c r="BY214" i="2"/>
  <c r="BZ214" i="2" s="1"/>
  <c r="AH214" i="3" s="1"/>
  <c r="BV214" i="2"/>
  <c r="AF214" i="3" s="1"/>
  <c r="GW98" i="2"/>
  <c r="GV98" i="2"/>
  <c r="BV98" i="3" s="1"/>
  <c r="CQ148" i="2"/>
  <c r="CR148" i="2" s="1"/>
  <c r="AQ148" i="3" s="1"/>
  <c r="CQ180" i="2"/>
  <c r="CR180" i="2" s="1"/>
  <c r="AQ180" i="3" s="1"/>
  <c r="EJ234" i="2"/>
  <c r="EK234" i="2"/>
  <c r="EL234" i="2" s="1"/>
  <c r="BB234" i="3" s="1"/>
  <c r="EU242" i="2"/>
  <c r="EV242" i="2" s="1"/>
  <c r="BC242" i="3" s="1"/>
  <c r="CQ228" i="2"/>
  <c r="CR228" i="2" s="1"/>
  <c r="AQ228" i="3" s="1"/>
  <c r="W261" i="2"/>
  <c r="X261" i="2" s="1"/>
  <c r="K261" i="3" s="1"/>
  <c r="V261" i="2"/>
  <c r="J261" i="3" s="1"/>
  <c r="GD187" i="2"/>
  <c r="BO187" i="3" s="1"/>
  <c r="FM255" i="2"/>
  <c r="FN255" i="2" s="1"/>
  <c r="BJ255" i="3" s="1"/>
  <c r="CH314" i="2"/>
  <c r="AL314" i="3" s="1"/>
  <c r="CQ314" i="2"/>
  <c r="CR314" i="2" s="1"/>
  <c r="AQ314" i="3" s="1"/>
  <c r="R272" i="3"/>
  <c r="Q272" i="3"/>
  <c r="GC284" i="2"/>
  <c r="EW278" i="2"/>
  <c r="EX278" i="2" s="1"/>
  <c r="BD278" i="3" s="1"/>
  <c r="Q312" i="3"/>
  <c r="R312" i="3"/>
  <c r="GD385" i="2"/>
  <c r="BO385" i="3" s="1"/>
  <c r="DA364" i="2"/>
  <c r="DB364" i="2" s="1"/>
  <c r="AT364" i="3" s="1"/>
  <c r="CZ364" i="2"/>
  <c r="AS364" i="3" s="1"/>
  <c r="DA356" i="2"/>
  <c r="DB356" i="2" s="1"/>
  <c r="AT356" i="3" s="1"/>
  <c r="CZ356" i="2"/>
  <c r="AS356" i="3" s="1"/>
  <c r="CQ355" i="2"/>
  <c r="CR355" i="2" s="1"/>
  <c r="AQ355" i="3" s="1"/>
  <c r="CH355" i="2"/>
  <c r="AL355" i="3" s="1"/>
  <c r="FY341" i="2"/>
  <c r="FZ341" i="2" s="1"/>
  <c r="BM341" i="3" s="1"/>
  <c r="DA346" i="2"/>
  <c r="DB346" i="2" s="1"/>
  <c r="AT346" i="3" s="1"/>
  <c r="FM441" i="2"/>
  <c r="FN441" i="2" s="1"/>
  <c r="BJ441" i="3" s="1"/>
  <c r="EK355" i="2"/>
  <c r="EL355" i="2" s="1"/>
  <c r="BB355" i="3" s="1"/>
  <c r="EJ355" i="2"/>
  <c r="ET459" i="2"/>
  <c r="EU459" i="2"/>
  <c r="EV459" i="2" s="1"/>
  <c r="BC459" i="3" s="1"/>
  <c r="Z418" i="2"/>
  <c r="L418" i="3" s="1"/>
  <c r="AK418" i="2"/>
  <c r="AE418" i="2"/>
  <c r="AF418" i="2" s="1"/>
  <c r="O418" i="3" s="1"/>
  <c r="BC368" i="2"/>
  <c r="BD368" i="2" s="1"/>
  <c r="Y368" i="3" s="1"/>
  <c r="BB368" i="2"/>
  <c r="X368" i="3" s="1"/>
  <c r="GC408" i="2"/>
  <c r="GA456" i="2"/>
  <c r="GB456" i="2" s="1"/>
  <c r="BN456" i="3" s="1"/>
  <c r="FY456" i="2"/>
  <c r="FZ456" i="2" s="1"/>
  <c r="BM456" i="3" s="1"/>
  <c r="GD456" i="2"/>
  <c r="BO456" i="3" s="1"/>
  <c r="AB370" i="2"/>
  <c r="M370" i="3" s="1"/>
  <c r="AM370" i="2"/>
  <c r="AN370" i="2" s="1"/>
  <c r="S370" i="3" s="1"/>
  <c r="AD409" i="2"/>
  <c r="N409" i="3" s="1"/>
  <c r="AO409" i="2"/>
  <c r="AP409" i="2" s="1"/>
  <c r="T409" i="3" s="1"/>
  <c r="GA454" i="2"/>
  <c r="GB454" i="2" s="1"/>
  <c r="BN454" i="3" s="1"/>
  <c r="AB392" i="2"/>
  <c r="M392" i="3" s="1"/>
  <c r="AM392" i="2"/>
  <c r="AN392" i="2" s="1"/>
  <c r="S392" i="3" s="1"/>
  <c r="Y520" i="3"/>
  <c r="AE520" i="2"/>
  <c r="Z520" i="2"/>
  <c r="Z520" i="3" s="1"/>
  <c r="AK520" i="2"/>
  <c r="BY406" i="2"/>
  <c r="BZ406" i="2" s="1"/>
  <c r="AH406" i="3" s="1"/>
  <c r="BV406" i="2"/>
  <c r="AF406" i="3" s="1"/>
  <c r="GV495" i="2"/>
  <c r="BV495" i="3" s="1"/>
  <c r="GW495" i="2"/>
  <c r="FA385" i="2"/>
  <c r="FB385" i="2" s="1"/>
  <c r="BF385" i="3" s="1"/>
  <c r="EU488" i="2"/>
  <c r="EV488" i="2" s="1"/>
  <c r="BC488" i="3" s="1"/>
  <c r="ET488" i="2"/>
  <c r="DK516" i="2"/>
  <c r="DL516" i="2" s="1"/>
  <c r="DJ516" i="2"/>
  <c r="DZ493" i="2"/>
  <c r="FC493" i="2"/>
  <c r="EU481" i="2"/>
  <c r="EV481" i="2" s="1"/>
  <c r="BC481" i="3" s="1"/>
  <c r="DV461" i="2"/>
  <c r="EY461" i="2"/>
  <c r="EZ461" i="2" s="1"/>
  <c r="BE461" i="3" s="1"/>
  <c r="DX461" i="2"/>
  <c r="FA461" i="2"/>
  <c r="FB461" i="2" s="1"/>
  <c r="BF461" i="3" s="1"/>
  <c r="AD460" i="2"/>
  <c r="N460" i="3" s="1"/>
  <c r="AO460" i="2"/>
  <c r="AP460" i="2" s="1"/>
  <c r="T460" i="3" s="1"/>
  <c r="BQ514" i="3"/>
  <c r="BR514" i="2"/>
  <c r="BR514" i="3" s="1"/>
  <c r="CC514" i="2"/>
  <c r="BU548" i="3"/>
  <c r="BV548" i="2"/>
  <c r="BV548" i="3" s="1"/>
  <c r="BY548" i="2"/>
  <c r="CQ549" i="2"/>
  <c r="CR549" i="2" s="1"/>
  <c r="BO556" i="3"/>
  <c r="BP556" i="2"/>
  <c r="BP556" i="3" s="1"/>
  <c r="CA556" i="2"/>
  <c r="CB556" i="2" s="1"/>
  <c r="BS556" i="2"/>
  <c r="FC542" i="2"/>
  <c r="Y591" i="3"/>
  <c r="AE591" i="2"/>
  <c r="Z591" i="2"/>
  <c r="Z591" i="3" s="1"/>
  <c r="AK591" i="2"/>
  <c r="GW531" i="2"/>
  <c r="BO559" i="3"/>
  <c r="BS559" i="2"/>
  <c r="BP559" i="2"/>
  <c r="BP559" i="3" s="1"/>
  <c r="CA559" i="2"/>
  <c r="CB559" i="2" s="1"/>
  <c r="EU518" i="2"/>
  <c r="EV518" i="2" s="1"/>
  <c r="BK539" i="3"/>
  <c r="BM539" i="2"/>
  <c r="BL539" i="2"/>
  <c r="BL539" i="3" s="1"/>
  <c r="AO523" i="3"/>
  <c r="AP523" i="2"/>
  <c r="AP523" i="3" s="1"/>
  <c r="EK595" i="2"/>
  <c r="EL595" i="2" s="1"/>
  <c r="EJ595" i="2"/>
  <c r="K567" i="3"/>
  <c r="L567" i="2"/>
  <c r="L567" i="3" s="1"/>
  <c r="P599" i="3"/>
  <c r="Q599" i="2"/>
  <c r="Q599" i="3" s="1"/>
  <c r="BO654" i="3"/>
  <c r="BS654" i="2"/>
  <c r="BP654" i="2"/>
  <c r="BP654" i="3" s="1"/>
  <c r="CA654" i="2"/>
  <c r="CB654" i="2" s="1"/>
  <c r="BG600" i="3"/>
  <c r="BH600" i="2"/>
  <c r="BH600" i="3" s="1"/>
  <c r="BU644" i="3"/>
  <c r="BV644" i="2"/>
  <c r="BV644" i="3" s="1"/>
  <c r="BY644" i="2"/>
  <c r="AW577" i="3"/>
  <c r="AX577" i="2"/>
  <c r="AX577" i="3" s="1"/>
  <c r="AQ595" i="3"/>
  <c r="AR595" i="2"/>
  <c r="AR595" i="3" s="1"/>
  <c r="U597" i="3"/>
  <c r="V597" i="2"/>
  <c r="V597" i="3" s="1"/>
  <c r="W597" i="2"/>
  <c r="ET614" i="2"/>
  <c r="EU614" i="2"/>
  <c r="EV614" i="2" s="1"/>
  <c r="FA568" i="2"/>
  <c r="FB568" i="2" s="1"/>
  <c r="EU627" i="2"/>
  <c r="EV627" i="2" s="1"/>
  <c r="K630" i="3"/>
  <c r="L630" i="2"/>
  <c r="L630" i="3" s="1"/>
  <c r="AQ659" i="3"/>
  <c r="AR659" i="2"/>
  <c r="AR659" i="3" s="1"/>
  <c r="BG612" i="3"/>
  <c r="BH612" i="2"/>
  <c r="BH612" i="3" s="1"/>
  <c r="BO638" i="3"/>
  <c r="BS638" i="2"/>
  <c r="BP638" i="2"/>
  <c r="BP638" i="3" s="1"/>
  <c r="CA638" i="2"/>
  <c r="CB638" i="2" s="1"/>
  <c r="BK616" i="3"/>
  <c r="BL616" i="2"/>
  <c r="BL616" i="3" s="1"/>
  <c r="BM616" i="2"/>
  <c r="BK637" i="3"/>
  <c r="BM637" i="2"/>
  <c r="BL637" i="2"/>
  <c r="BL637" i="3" s="1"/>
  <c r="U661" i="3"/>
  <c r="V661" i="2"/>
  <c r="V661" i="3" s="1"/>
  <c r="W661" i="2"/>
  <c r="GA667" i="2"/>
  <c r="GB667" i="2" s="1"/>
  <c r="FC681" i="2"/>
  <c r="W700" i="3"/>
  <c r="X700" i="2"/>
  <c r="X700" i="3" s="1"/>
  <c r="DA666" i="2"/>
  <c r="DB666" i="2" s="1"/>
  <c r="AQ695" i="3"/>
  <c r="AR695" i="2"/>
  <c r="AR695" i="3" s="1"/>
  <c r="DQ696" i="2"/>
  <c r="DR696" i="2" s="1"/>
  <c r="DV44" i="2"/>
  <c r="EY44" i="2"/>
  <c r="EZ44" i="2" s="1"/>
  <c r="BE44" i="3" s="1"/>
  <c r="FM48" i="2"/>
  <c r="FN48" i="2" s="1"/>
  <c r="BJ48" i="3" s="1"/>
  <c r="BL18" i="2"/>
  <c r="AA18" i="3" s="1"/>
  <c r="BM18" i="2"/>
  <c r="BN18" i="2" s="1"/>
  <c r="AB18" i="3" s="1"/>
  <c r="BR32" i="2"/>
  <c r="AD32" i="3" s="1"/>
  <c r="CC32" i="2"/>
  <c r="GV28" i="2"/>
  <c r="BV28" i="3" s="1"/>
  <c r="GW28" i="2"/>
  <c r="FD14" i="2"/>
  <c r="BG14" i="3" s="1"/>
  <c r="BB51" i="2"/>
  <c r="X51" i="3" s="1"/>
  <c r="BC51" i="2"/>
  <c r="BD51" i="2" s="1"/>
  <c r="Y51" i="3" s="1"/>
  <c r="DX86" i="2"/>
  <c r="FA86" i="2"/>
  <c r="FB86" i="2" s="1"/>
  <c r="BF86" i="3" s="1"/>
  <c r="CH119" i="2"/>
  <c r="AL119" i="3" s="1"/>
  <c r="CQ119" i="2"/>
  <c r="CR119" i="2" s="1"/>
  <c r="AQ119" i="3" s="1"/>
  <c r="DZ93" i="2"/>
  <c r="FC93" i="2"/>
  <c r="GC121" i="2"/>
  <c r="GA70" i="2"/>
  <c r="GB70" i="2" s="1"/>
  <c r="BN70" i="3" s="1"/>
  <c r="BS69" i="2"/>
  <c r="BT69" i="2" s="1"/>
  <c r="AE69" i="3" s="1"/>
  <c r="CA69" i="2"/>
  <c r="CB69" i="2" s="1"/>
  <c r="AI69" i="3" s="1"/>
  <c r="BP69" i="2"/>
  <c r="AC69" i="3" s="1"/>
  <c r="GC88" i="2"/>
  <c r="W167" i="2"/>
  <c r="X167" i="2" s="1"/>
  <c r="K167" i="3" s="1"/>
  <c r="V167" i="2"/>
  <c r="J167" i="3" s="1"/>
  <c r="EU215" i="2"/>
  <c r="EV215" i="2" s="1"/>
  <c r="BC215" i="3" s="1"/>
  <c r="ET215" i="2"/>
  <c r="R142" i="3"/>
  <c r="Q142" i="3"/>
  <c r="W242" i="2"/>
  <c r="X242" i="2" s="1"/>
  <c r="K242" i="3" s="1"/>
  <c r="V242" i="2"/>
  <c r="J242" i="3" s="1"/>
  <c r="DQ164" i="2"/>
  <c r="DR164" i="2" s="1"/>
  <c r="AZ164" i="3" s="1"/>
  <c r="AK130" i="2"/>
  <c r="AE130" i="2"/>
  <c r="AF130" i="2" s="1"/>
  <c r="O130" i="3" s="1"/>
  <c r="Z130" i="2"/>
  <c r="L130" i="3" s="1"/>
  <c r="AD173" i="2"/>
  <c r="N173" i="3" s="1"/>
  <c r="AO173" i="2"/>
  <c r="AP173" i="2" s="1"/>
  <c r="T173" i="3" s="1"/>
  <c r="GD174" i="2"/>
  <c r="BO174" i="3" s="1"/>
  <c r="GK174" i="2"/>
  <c r="GL174" i="2" s="1"/>
  <c r="BQ174" i="3" s="1"/>
  <c r="EW99" i="2"/>
  <c r="EX99" i="2" s="1"/>
  <c r="BD99" i="3" s="1"/>
  <c r="GA134" i="2"/>
  <c r="GB134" i="2" s="1"/>
  <c r="BN134" i="3" s="1"/>
  <c r="GC226" i="2"/>
  <c r="EU184" i="2"/>
  <c r="EV184" i="2" s="1"/>
  <c r="BC184" i="3" s="1"/>
  <c r="EU208" i="2"/>
  <c r="EV208" i="2" s="1"/>
  <c r="BC208" i="3" s="1"/>
  <c r="ET208" i="2"/>
  <c r="BR191" i="2"/>
  <c r="AD191" i="3" s="1"/>
  <c r="CC191" i="2"/>
  <c r="GA210" i="2"/>
  <c r="GB210" i="2" s="1"/>
  <c r="BN210" i="3" s="1"/>
  <c r="BS215" i="2"/>
  <c r="BT215" i="2" s="1"/>
  <c r="AE215" i="3" s="1"/>
  <c r="FA250" i="2"/>
  <c r="FB250" i="2" s="1"/>
  <c r="BF250" i="3" s="1"/>
  <c r="AE222" i="2"/>
  <c r="AF222" i="2" s="1"/>
  <c r="O222" i="3" s="1"/>
  <c r="Z222" i="2"/>
  <c r="L222" i="3" s="1"/>
  <c r="AK222" i="2"/>
  <c r="BC210" i="2"/>
  <c r="BD210" i="2" s="1"/>
  <c r="Y210" i="3" s="1"/>
  <c r="BB210" i="2"/>
  <c r="X210" i="3" s="1"/>
  <c r="BC283" i="2"/>
  <c r="BD283" i="2" s="1"/>
  <c r="Y283" i="3" s="1"/>
  <c r="BB283" i="2"/>
  <c r="X283" i="3" s="1"/>
  <c r="BC259" i="2"/>
  <c r="BD259" i="2" s="1"/>
  <c r="Y259" i="3" s="1"/>
  <c r="BB259" i="2"/>
  <c r="X259" i="3" s="1"/>
  <c r="EA298" i="2"/>
  <c r="EB298" i="2" s="1"/>
  <c r="BA298" i="3" s="1"/>
  <c r="DQ281" i="2"/>
  <c r="DR281" i="2" s="1"/>
  <c r="AZ281" i="3" s="1"/>
  <c r="DA268" i="2"/>
  <c r="DB268" i="2" s="1"/>
  <c r="AT268" i="3" s="1"/>
  <c r="AE285" i="2"/>
  <c r="AF285" i="2" s="1"/>
  <c r="O285" i="3" s="1"/>
  <c r="Z285" i="2"/>
  <c r="L285" i="3" s="1"/>
  <c r="AK285" i="2"/>
  <c r="BM268" i="2"/>
  <c r="BN268" i="2" s="1"/>
  <c r="AB268" i="3" s="1"/>
  <c r="GW294" i="2"/>
  <c r="GV294" i="2"/>
  <c r="BV294" i="3" s="1"/>
  <c r="BV293" i="2"/>
  <c r="AF293" i="3" s="1"/>
  <c r="BY293" i="2"/>
  <c r="BZ293" i="2" s="1"/>
  <c r="AH293" i="3" s="1"/>
  <c r="FU305" i="2"/>
  <c r="FV305" i="2" s="1"/>
  <c r="BL305" i="3" s="1"/>
  <c r="DK335" i="2"/>
  <c r="DL335" i="2" s="1"/>
  <c r="AW335" i="3" s="1"/>
  <c r="DJ335" i="2"/>
  <c r="AV335" i="3" s="1"/>
  <c r="BP339" i="2"/>
  <c r="AC339" i="3" s="1"/>
  <c r="BS339" i="2"/>
  <c r="BT339" i="2" s="1"/>
  <c r="AE339" i="3" s="1"/>
  <c r="CA339" i="2"/>
  <c r="CB339" i="2" s="1"/>
  <c r="AI339" i="3" s="1"/>
  <c r="BC357" i="2"/>
  <c r="BD357" i="2" s="1"/>
  <c r="Y357" i="3" s="1"/>
  <c r="BB357" i="2"/>
  <c r="X357" i="3" s="1"/>
  <c r="AD393" i="2"/>
  <c r="N393" i="3" s="1"/>
  <c r="AO393" i="2"/>
  <c r="AP393" i="2" s="1"/>
  <c r="T393" i="3" s="1"/>
  <c r="FU395" i="2"/>
  <c r="FV395" i="2" s="1"/>
  <c r="BL395" i="3" s="1"/>
  <c r="GC347" i="2"/>
  <c r="FA451" i="2"/>
  <c r="FB451" i="2" s="1"/>
  <c r="BF451" i="3" s="1"/>
  <c r="EU447" i="2"/>
  <c r="EV447" i="2" s="1"/>
  <c r="BC447" i="3" s="1"/>
  <c r="ET447" i="2"/>
  <c r="AD399" i="2"/>
  <c r="N399" i="3" s="1"/>
  <c r="AO399" i="2"/>
  <c r="AP399" i="2" s="1"/>
  <c r="T399" i="3" s="1"/>
  <c r="BC418" i="2"/>
  <c r="BD418" i="2" s="1"/>
  <c r="Y418" i="3" s="1"/>
  <c r="BB418" i="2"/>
  <c r="X418" i="3" s="1"/>
  <c r="EU405" i="2"/>
  <c r="EV405" i="2" s="1"/>
  <c r="BC405" i="3" s="1"/>
  <c r="FC450" i="2"/>
  <c r="DZ450" i="2"/>
  <c r="CQ394" i="2"/>
  <c r="CR394" i="2" s="1"/>
  <c r="AQ394" i="3" s="1"/>
  <c r="GC492" i="2"/>
  <c r="BM388" i="2"/>
  <c r="BN388" i="2" s="1"/>
  <c r="AB388" i="3" s="1"/>
  <c r="BR422" i="2"/>
  <c r="AD422" i="3" s="1"/>
  <c r="CC422" i="2"/>
  <c r="FA512" i="2"/>
  <c r="FB512" i="2" s="1"/>
  <c r="DX512" i="2"/>
  <c r="BA503" i="3"/>
  <c r="BC503" i="2"/>
  <c r="BB503" i="2"/>
  <c r="BB503" i="3" s="1"/>
  <c r="BA518" i="3"/>
  <c r="BC518" i="2"/>
  <c r="BB518" i="2"/>
  <c r="BB518" i="3" s="1"/>
  <c r="DP500" i="2"/>
  <c r="AY500" i="3" s="1"/>
  <c r="DQ500" i="2"/>
  <c r="DR500" i="2" s="1"/>
  <c r="AZ500" i="3" s="1"/>
  <c r="DQ482" i="2"/>
  <c r="DR482" i="2" s="1"/>
  <c r="AZ482" i="3" s="1"/>
  <c r="BU504" i="3"/>
  <c r="BY504" i="2"/>
  <c r="BV504" i="2"/>
  <c r="BV504" i="3" s="1"/>
  <c r="BU507" i="3"/>
  <c r="BY507" i="2"/>
  <c r="BV507" i="2"/>
  <c r="BV507" i="3" s="1"/>
  <c r="BC480" i="2"/>
  <c r="BD480" i="2" s="1"/>
  <c r="Y480" i="3" s="1"/>
  <c r="BB480" i="2"/>
  <c r="X480" i="3" s="1"/>
  <c r="BG507" i="3"/>
  <c r="BH507" i="2"/>
  <c r="BH507" i="3" s="1"/>
  <c r="FD509" i="2"/>
  <c r="AE481" i="2"/>
  <c r="AF481" i="2" s="1"/>
  <c r="O481" i="3" s="1"/>
  <c r="Z481" i="2"/>
  <c r="L481" i="3" s="1"/>
  <c r="AK481" i="2"/>
  <c r="BK518" i="3"/>
  <c r="BM518" i="2"/>
  <c r="BL518" i="2"/>
  <c r="BL518" i="3" s="1"/>
  <c r="GW530" i="2"/>
  <c r="DZ524" i="2"/>
  <c r="FC524" i="2"/>
  <c r="P547" i="3"/>
  <c r="Q547" i="2"/>
  <c r="Q547" i="3" s="1"/>
  <c r="U531" i="3"/>
  <c r="V531" i="2"/>
  <c r="V531" i="3" s="1"/>
  <c r="W531" i="2"/>
  <c r="BG531" i="3"/>
  <c r="BH531" i="2"/>
  <c r="BH531" i="3" s="1"/>
  <c r="GA596" i="2"/>
  <c r="GB596" i="2" s="1"/>
  <c r="EU592" i="2"/>
  <c r="EV592" i="2" s="1"/>
  <c r="ET592" i="2"/>
  <c r="BK584" i="3"/>
  <c r="BL584" i="2"/>
  <c r="BL584" i="3" s="1"/>
  <c r="BM584" i="2"/>
  <c r="AI605" i="3"/>
  <c r="AJ605" i="2"/>
  <c r="AJ605" i="3" s="1"/>
  <c r="BW565" i="3"/>
  <c r="BX565" i="2"/>
  <c r="BX565" i="3" s="1"/>
  <c r="EA634" i="2"/>
  <c r="EB634" i="2" s="1"/>
  <c r="DJ643" i="2"/>
  <c r="DK643" i="2"/>
  <c r="DL643" i="2" s="1"/>
  <c r="EY588" i="2"/>
  <c r="EZ588" i="2" s="1"/>
  <c r="BU622" i="3"/>
  <c r="BV622" i="2"/>
  <c r="BV622" i="3" s="1"/>
  <c r="BY622" i="2"/>
  <c r="DQ633" i="2"/>
  <c r="DR633" i="2" s="1"/>
  <c r="DP633" i="2"/>
  <c r="AC625" i="3"/>
  <c r="AD625" i="2"/>
  <c r="AD625" i="3" s="1"/>
  <c r="AO625" i="2"/>
  <c r="BK628" i="3"/>
  <c r="BM628" i="2"/>
  <c r="BL628" i="2"/>
  <c r="BL628" i="3" s="1"/>
  <c r="BQ603" i="3"/>
  <c r="BR603" i="2"/>
  <c r="BR603" i="3" s="1"/>
  <c r="CC603" i="2"/>
  <c r="BA611" i="3"/>
  <c r="BB611" i="2"/>
  <c r="BB611" i="3" s="1"/>
  <c r="BC611" i="2"/>
  <c r="AW627" i="3"/>
  <c r="AX627" i="2"/>
  <c r="AX627" i="3" s="1"/>
  <c r="CQ646" i="2"/>
  <c r="CR646" i="2" s="1"/>
  <c r="AQ674" i="3"/>
  <c r="AR674" i="2"/>
  <c r="AR674" i="3" s="1"/>
  <c r="GW695" i="2"/>
  <c r="GV695" i="2"/>
  <c r="CZ36" i="2"/>
  <c r="AS36" i="3" s="1"/>
  <c r="DA36" i="2"/>
  <c r="DB36" i="2" s="1"/>
  <c r="AT36" i="3" s="1"/>
  <c r="CH8" i="2"/>
  <c r="AL8" i="3" s="1"/>
  <c r="CQ8" i="2"/>
  <c r="CR8" i="2" s="1"/>
  <c r="AQ8" i="3" s="1"/>
  <c r="DT48" i="2"/>
  <c r="EW48" i="2"/>
  <c r="EX48" i="2" s="1"/>
  <c r="BD48" i="3" s="1"/>
  <c r="EA48" i="2"/>
  <c r="EB48" i="2" s="1"/>
  <c r="BA48" i="3" s="1"/>
  <c r="BL31" i="2"/>
  <c r="AA31" i="3" s="1"/>
  <c r="BM31" i="2"/>
  <c r="BN31" i="2" s="1"/>
  <c r="AB31" i="3" s="1"/>
  <c r="BL61" i="2"/>
  <c r="AA61" i="3" s="1"/>
  <c r="BM61" i="2"/>
  <c r="BN61" i="2" s="1"/>
  <c r="AB61" i="3" s="1"/>
  <c r="BP24" i="2"/>
  <c r="AC24" i="3" s="1"/>
  <c r="CA24" i="2"/>
  <c r="CB24" i="2" s="1"/>
  <c r="AI24" i="3" s="1"/>
  <c r="BS24" i="2"/>
  <c r="BT24" i="2" s="1"/>
  <c r="AE24" i="3" s="1"/>
  <c r="BY58" i="2"/>
  <c r="BZ58" i="2" s="1"/>
  <c r="AH58" i="3" s="1"/>
  <c r="BV58" i="2"/>
  <c r="AF58" i="3" s="1"/>
  <c r="EY29" i="2"/>
  <c r="EZ29" i="2" s="1"/>
  <c r="BE29" i="3" s="1"/>
  <c r="DT75" i="2"/>
  <c r="EW75" i="2"/>
  <c r="EX75" i="2" s="1"/>
  <c r="BD75" i="3" s="1"/>
  <c r="EA75" i="2"/>
  <c r="EB75" i="2" s="1"/>
  <c r="BA75" i="3" s="1"/>
  <c r="CC184" i="2"/>
  <c r="BR184" i="2"/>
  <c r="AD184" i="3" s="1"/>
  <c r="FY88" i="2"/>
  <c r="FZ88" i="2" s="1"/>
  <c r="BM88" i="3" s="1"/>
  <c r="GA88" i="2"/>
  <c r="GB88" i="2" s="1"/>
  <c r="BN88" i="3" s="1"/>
  <c r="AE111" i="2"/>
  <c r="AF111" i="2" s="1"/>
  <c r="O111" i="3" s="1"/>
  <c r="Z111" i="2"/>
  <c r="L111" i="3" s="1"/>
  <c r="AK111" i="2"/>
  <c r="CQ155" i="2"/>
  <c r="CR155" i="2" s="1"/>
  <c r="AQ155" i="3" s="1"/>
  <c r="BB140" i="2"/>
  <c r="X140" i="3" s="1"/>
  <c r="BC140" i="2"/>
  <c r="BD140" i="2" s="1"/>
  <c r="Y140" i="3" s="1"/>
  <c r="FU114" i="2"/>
  <c r="FV114" i="2" s="1"/>
  <c r="BL114" i="3" s="1"/>
  <c r="BV163" i="2"/>
  <c r="AF163" i="3" s="1"/>
  <c r="BY163" i="2"/>
  <c r="BZ163" i="2" s="1"/>
  <c r="AH163" i="3" s="1"/>
  <c r="FA126" i="2"/>
  <c r="FB126" i="2" s="1"/>
  <c r="BF126" i="3" s="1"/>
  <c r="AE158" i="2"/>
  <c r="AF158" i="2" s="1"/>
  <c r="O158" i="3" s="1"/>
  <c r="Z158" i="2"/>
  <c r="L158" i="3" s="1"/>
  <c r="AK158" i="2"/>
  <c r="DV88" i="2"/>
  <c r="EY88" i="2"/>
  <c r="EZ88" i="2" s="1"/>
  <c r="BE88" i="3" s="1"/>
  <c r="GW112" i="2"/>
  <c r="GV112" i="2"/>
  <c r="BV112" i="3" s="1"/>
  <c r="GW218" i="2"/>
  <c r="GV218" i="2"/>
  <c r="BV218" i="3" s="1"/>
  <c r="AB214" i="2"/>
  <c r="M214" i="3" s="1"/>
  <c r="AM214" i="2"/>
  <c r="AN214" i="2" s="1"/>
  <c r="S214" i="3" s="1"/>
  <c r="EJ237" i="2"/>
  <c r="EK237" i="2"/>
  <c r="EL237" i="2" s="1"/>
  <c r="BB237" i="3" s="1"/>
  <c r="EY225" i="2"/>
  <c r="EZ225" i="2" s="1"/>
  <c r="BE225" i="3" s="1"/>
  <c r="DV225" i="2"/>
  <c r="EK224" i="2"/>
  <c r="EL224" i="2" s="1"/>
  <c r="BB224" i="3" s="1"/>
  <c r="EJ224" i="2"/>
  <c r="EK258" i="2"/>
  <c r="EL258" i="2" s="1"/>
  <c r="BB258" i="3" s="1"/>
  <c r="EJ258" i="2"/>
  <c r="BB235" i="2"/>
  <c r="X235" i="3" s="1"/>
  <c r="BC235" i="2"/>
  <c r="BD235" i="2" s="1"/>
  <c r="Y235" i="3" s="1"/>
  <c r="DA195" i="2"/>
  <c r="DB195" i="2" s="1"/>
  <c r="AT195" i="3" s="1"/>
  <c r="FU215" i="2"/>
  <c r="FV215" i="2" s="1"/>
  <c r="BL215" i="3" s="1"/>
  <c r="R232" i="3"/>
  <c r="Q232" i="3"/>
  <c r="AO248" i="2"/>
  <c r="AP248" i="2" s="1"/>
  <c r="T248" i="3" s="1"/>
  <c r="AD248" i="2"/>
  <c r="N248" i="3" s="1"/>
  <c r="Z187" i="2"/>
  <c r="L187" i="3" s="1"/>
  <c r="AK187" i="2"/>
  <c r="AE187" i="2"/>
  <c r="AF187" i="2" s="1"/>
  <c r="O187" i="3" s="1"/>
  <c r="EA220" i="2"/>
  <c r="EB220" i="2" s="1"/>
  <c r="BA220" i="3" s="1"/>
  <c r="Z254" i="2"/>
  <c r="L254" i="3" s="1"/>
  <c r="AK254" i="2"/>
  <c r="AE254" i="2"/>
  <c r="AF254" i="2" s="1"/>
  <c r="O254" i="3" s="1"/>
  <c r="AM288" i="2"/>
  <c r="AN288" i="2" s="1"/>
  <c r="S288" i="3" s="1"/>
  <c r="AB288" i="2"/>
  <c r="M288" i="3" s="1"/>
  <c r="DA308" i="2"/>
  <c r="DB308" i="2" s="1"/>
  <c r="AT308" i="3" s="1"/>
  <c r="CZ308" i="2"/>
  <c r="AS308" i="3" s="1"/>
  <c r="FC284" i="2"/>
  <c r="DZ284" i="2"/>
  <c r="BY255" i="2"/>
  <c r="BZ255" i="2" s="1"/>
  <c r="AH255" i="3" s="1"/>
  <c r="BV255" i="2"/>
  <c r="AF255" i="3" s="1"/>
  <c r="EA263" i="2"/>
  <c r="EB263" i="2" s="1"/>
  <c r="BA263" i="3" s="1"/>
  <c r="EW263" i="2"/>
  <c r="EX263" i="2" s="1"/>
  <c r="BD263" i="3" s="1"/>
  <c r="DT263" i="2"/>
  <c r="FA258" i="2"/>
  <c r="FB258" i="2" s="1"/>
  <c r="BF258" i="3" s="1"/>
  <c r="BY283" i="2"/>
  <c r="BZ283" i="2" s="1"/>
  <c r="AH283" i="3" s="1"/>
  <c r="BV283" i="2"/>
  <c r="AF283" i="3" s="1"/>
  <c r="FD261" i="2"/>
  <c r="BG261" i="3" s="1"/>
  <c r="W299" i="2"/>
  <c r="X299" i="2" s="1"/>
  <c r="K299" i="3" s="1"/>
  <c r="V299" i="2"/>
  <c r="J299" i="3" s="1"/>
  <c r="BV327" i="2"/>
  <c r="AF327" i="3" s="1"/>
  <c r="BY327" i="2"/>
  <c r="BZ327" i="2" s="1"/>
  <c r="AH327" i="3" s="1"/>
  <c r="GW354" i="2"/>
  <c r="GV354" i="2"/>
  <c r="BV354" i="3" s="1"/>
  <c r="EK321" i="2"/>
  <c r="EL321" i="2" s="1"/>
  <c r="BB321" i="3" s="1"/>
  <c r="EY356" i="2"/>
  <c r="EZ356" i="2" s="1"/>
  <c r="BE356" i="3" s="1"/>
  <c r="DV356" i="2"/>
  <c r="Z321" i="2"/>
  <c r="L321" i="3" s="1"/>
  <c r="AK321" i="2"/>
  <c r="AE321" i="2"/>
  <c r="AF321" i="2" s="1"/>
  <c r="O321" i="3" s="1"/>
  <c r="ET375" i="2"/>
  <c r="EU375" i="2"/>
  <c r="EV375" i="2" s="1"/>
  <c r="BC375" i="3" s="1"/>
  <c r="V457" i="2"/>
  <c r="J457" i="3" s="1"/>
  <c r="W457" i="2"/>
  <c r="X457" i="2" s="1"/>
  <c r="K457" i="3" s="1"/>
  <c r="BM355" i="2"/>
  <c r="BN355" i="2" s="1"/>
  <c r="AB355" i="3" s="1"/>
  <c r="BL355" i="2"/>
  <c r="AA355" i="3" s="1"/>
  <c r="W333" i="2"/>
  <c r="X333" i="2" s="1"/>
  <c r="K333" i="3" s="1"/>
  <c r="V333" i="2"/>
  <c r="J333" i="3" s="1"/>
  <c r="GA314" i="2"/>
  <c r="GB314" i="2" s="1"/>
  <c r="BN314" i="3" s="1"/>
  <c r="FY314" i="2"/>
  <c r="FZ314" i="2" s="1"/>
  <c r="BM314" i="3" s="1"/>
  <c r="R327" i="3"/>
  <c r="Q327" i="3"/>
  <c r="BS436" i="2"/>
  <c r="BT436" i="2" s="1"/>
  <c r="AE436" i="3" s="1"/>
  <c r="BP436" i="2"/>
  <c r="AC436" i="3" s="1"/>
  <c r="CA436" i="2"/>
  <c r="CB436" i="2" s="1"/>
  <c r="AI436" i="3" s="1"/>
  <c r="BP416" i="2"/>
  <c r="AC416" i="3" s="1"/>
  <c r="CA416" i="2"/>
  <c r="CB416" i="2" s="1"/>
  <c r="AI416" i="3" s="1"/>
  <c r="BS416" i="2"/>
  <c r="BT416" i="2" s="1"/>
  <c r="AE416" i="3" s="1"/>
  <c r="EU366" i="2"/>
  <c r="EV366" i="2" s="1"/>
  <c r="BC366" i="3" s="1"/>
  <c r="ET366" i="2"/>
  <c r="EJ415" i="2"/>
  <c r="EK415" i="2"/>
  <c r="EL415" i="2" s="1"/>
  <c r="BB415" i="3" s="1"/>
  <c r="Z448" i="2"/>
  <c r="L448" i="3" s="1"/>
  <c r="AK448" i="2"/>
  <c r="AE448" i="2"/>
  <c r="AF448" i="2" s="1"/>
  <c r="O448" i="3" s="1"/>
  <c r="BL426" i="2"/>
  <c r="AA426" i="3" s="1"/>
  <c r="BM426" i="2"/>
  <c r="BN426" i="2" s="1"/>
  <c r="AB426" i="3" s="1"/>
  <c r="EK394" i="2"/>
  <c r="EL394" i="2" s="1"/>
  <c r="BB394" i="3" s="1"/>
  <c r="BR459" i="2"/>
  <c r="AD459" i="3" s="1"/>
  <c r="CC459" i="2"/>
  <c r="ET490" i="2"/>
  <c r="EU490" i="2"/>
  <c r="EV490" i="2" s="1"/>
  <c r="BC490" i="3" s="1"/>
  <c r="GA509" i="2"/>
  <c r="GB509" i="2" s="1"/>
  <c r="FY509" i="2"/>
  <c r="FZ509" i="2" s="1"/>
  <c r="DX489" i="2"/>
  <c r="FA489" i="2"/>
  <c r="FB489" i="2" s="1"/>
  <c r="BF489" i="3" s="1"/>
  <c r="Y515" i="3"/>
  <c r="AK515" i="2"/>
  <c r="AE515" i="2"/>
  <c r="Z515" i="2"/>
  <c r="Z515" i="3" s="1"/>
  <c r="BL480" i="2"/>
  <c r="AA480" i="3" s="1"/>
  <c r="BM480" i="2"/>
  <c r="BN480" i="2" s="1"/>
  <c r="AB480" i="3" s="1"/>
  <c r="P519" i="3"/>
  <c r="Q519" i="2"/>
  <c r="Q519" i="3" s="1"/>
  <c r="EJ491" i="2"/>
  <c r="EK491" i="2"/>
  <c r="EL491" i="2" s="1"/>
  <c r="BB491" i="3" s="1"/>
  <c r="Y552" i="3"/>
  <c r="Z552" i="2"/>
  <c r="Z552" i="3" s="1"/>
  <c r="AE552" i="2"/>
  <c r="AK552" i="2"/>
  <c r="GD597" i="2"/>
  <c r="GK597" i="2"/>
  <c r="GL597" i="2" s="1"/>
  <c r="P544" i="3"/>
  <c r="Q544" i="2"/>
  <c r="Q544" i="3" s="1"/>
  <c r="BA540" i="3"/>
  <c r="BC540" i="2"/>
  <c r="BB540" i="2"/>
  <c r="BB540" i="3" s="1"/>
  <c r="BA524" i="3"/>
  <c r="BC524" i="2"/>
  <c r="BB524" i="2"/>
  <c r="BB524" i="3" s="1"/>
  <c r="AC551" i="3"/>
  <c r="AD551" i="2"/>
  <c r="AD551" i="3" s="1"/>
  <c r="AO551" i="2"/>
  <c r="EK533" i="2"/>
  <c r="EL533" i="2" s="1"/>
  <c r="EJ533" i="2"/>
  <c r="GC587" i="2"/>
  <c r="FD540" i="2"/>
  <c r="FD532" i="2"/>
  <c r="AQ619" i="3"/>
  <c r="AR619" i="2"/>
  <c r="AR619" i="3" s="1"/>
  <c r="AQ602" i="3"/>
  <c r="AR602" i="2"/>
  <c r="AR602" i="3" s="1"/>
  <c r="BU570" i="3"/>
  <c r="BY570" i="2"/>
  <c r="BV570" i="2"/>
  <c r="BV570" i="3" s="1"/>
  <c r="DX584" i="2"/>
  <c r="FA584" i="2"/>
  <c r="FB584" i="2" s="1"/>
  <c r="DZ578" i="2"/>
  <c r="FC578" i="2"/>
  <c r="BG567" i="3"/>
  <c r="BH567" i="2"/>
  <c r="BH567" i="3" s="1"/>
  <c r="DA636" i="2"/>
  <c r="DB636" i="2" s="1"/>
  <c r="CZ636" i="2"/>
  <c r="BG586" i="3"/>
  <c r="BH586" i="2"/>
  <c r="BH586" i="3" s="1"/>
  <c r="AW565" i="3"/>
  <c r="AX565" i="2"/>
  <c r="AX565" i="3" s="1"/>
  <c r="BU600" i="3"/>
  <c r="BV600" i="2"/>
  <c r="BV600" i="3" s="1"/>
  <c r="BY600" i="2"/>
  <c r="U621" i="3"/>
  <c r="W621" i="2"/>
  <c r="V621" i="2"/>
  <c r="V621" i="3" s="1"/>
  <c r="AW646" i="3"/>
  <c r="AX646" i="2"/>
  <c r="AX646" i="3" s="1"/>
  <c r="AQ624" i="3"/>
  <c r="AR624" i="2"/>
  <c r="AR624" i="3" s="1"/>
  <c r="BK681" i="3"/>
  <c r="BM681" i="2"/>
  <c r="BL681" i="2"/>
  <c r="BL681" i="3" s="1"/>
  <c r="AC628" i="3"/>
  <c r="AD628" i="2"/>
  <c r="AD628" i="3" s="1"/>
  <c r="AO628" i="2"/>
  <c r="BQ637" i="3"/>
  <c r="BR637" i="2"/>
  <c r="BR637" i="3" s="1"/>
  <c r="CC637" i="2"/>
  <c r="Y622" i="3"/>
  <c r="Z622" i="2"/>
  <c r="Z622" i="3" s="1"/>
  <c r="AK622" i="2"/>
  <c r="AE622" i="2"/>
  <c r="EU681" i="2"/>
  <c r="EV681" i="2" s="1"/>
  <c r="ET681" i="2"/>
  <c r="P656" i="3"/>
  <c r="Q656" i="2"/>
  <c r="Q656" i="3" s="1"/>
  <c r="AG662" i="3"/>
  <c r="AH662" i="2"/>
  <c r="AH662" i="3" s="1"/>
  <c r="BQ665" i="3"/>
  <c r="BR665" i="2"/>
  <c r="BR665" i="3" s="1"/>
  <c r="CC665" i="2"/>
  <c r="DK691" i="2"/>
  <c r="DL691" i="2" s="1"/>
  <c r="DJ691" i="2"/>
  <c r="GA653" i="2"/>
  <c r="GB653" i="2" s="1"/>
  <c r="FY653" i="2"/>
  <c r="FZ653" i="2" s="1"/>
  <c r="DX672" i="2"/>
  <c r="FA672" i="2"/>
  <c r="FB672" i="2" s="1"/>
  <c r="AW688" i="3"/>
  <c r="AX688" i="2"/>
  <c r="AX688" i="3" s="1"/>
  <c r="AG693" i="3"/>
  <c r="AH693" i="2"/>
  <c r="AH693" i="3" s="1"/>
  <c r="AQ637" i="3"/>
  <c r="AR637" i="2"/>
  <c r="AR637" i="3" s="1"/>
  <c r="BQ685" i="3"/>
  <c r="BR685" i="2"/>
  <c r="BR685" i="3" s="1"/>
  <c r="CC685" i="2"/>
  <c r="DP35" i="2"/>
  <c r="AY35" i="3" s="1"/>
  <c r="DQ35" i="2"/>
  <c r="DR35" i="2" s="1"/>
  <c r="AZ35" i="3" s="1"/>
  <c r="BB61" i="2"/>
  <c r="X61" i="3" s="1"/>
  <c r="BC61" i="2"/>
  <c r="BD61" i="2" s="1"/>
  <c r="Y61" i="3" s="1"/>
  <c r="R7" i="3"/>
  <c r="Q7" i="3"/>
  <c r="AB17" i="2"/>
  <c r="M17" i="3" s="1"/>
  <c r="AM17" i="2"/>
  <c r="AN17" i="2" s="1"/>
  <c r="S17" i="3" s="1"/>
  <c r="DP46" i="2"/>
  <c r="AY46" i="3" s="1"/>
  <c r="DQ46" i="2"/>
  <c r="DR46" i="2" s="1"/>
  <c r="AZ46" i="3" s="1"/>
  <c r="BR22" i="2"/>
  <c r="AD22" i="3" s="1"/>
  <c r="CC22" i="2"/>
  <c r="BP22" i="2"/>
  <c r="AC22" i="3" s="1"/>
  <c r="BS22" i="2"/>
  <c r="BT22" i="2" s="1"/>
  <c r="AE22" i="3" s="1"/>
  <c r="CA22" i="2"/>
  <c r="CB22" i="2" s="1"/>
  <c r="AI22" i="3" s="1"/>
  <c r="DT32" i="2"/>
  <c r="EA32" i="2"/>
  <c r="EB32" i="2" s="1"/>
  <c r="BA32" i="3" s="1"/>
  <c r="EW32" i="2"/>
  <c r="EX32" i="2" s="1"/>
  <c r="BD32" i="3" s="1"/>
  <c r="AD20" i="2"/>
  <c r="N20" i="3" s="1"/>
  <c r="AO20" i="2"/>
  <c r="AP20" i="2" s="1"/>
  <c r="T20" i="3" s="1"/>
  <c r="EW46" i="2"/>
  <c r="EX46" i="2" s="1"/>
  <c r="BD46" i="3" s="1"/>
  <c r="CA8" i="2"/>
  <c r="CB8" i="2" s="1"/>
  <c r="AI8" i="3" s="1"/>
  <c r="Z35" i="2"/>
  <c r="L35" i="3" s="1"/>
  <c r="AE35" i="2"/>
  <c r="AF35" i="2" s="1"/>
  <c r="O35" i="3" s="1"/>
  <c r="AK35" i="2"/>
  <c r="DZ107" i="2"/>
  <c r="FC107" i="2"/>
  <c r="GK153" i="2"/>
  <c r="GL153" i="2" s="1"/>
  <c r="BQ153" i="3" s="1"/>
  <c r="GD153" i="2"/>
  <c r="BO153" i="3" s="1"/>
  <c r="EJ149" i="2"/>
  <c r="EK149" i="2"/>
  <c r="EL149" i="2" s="1"/>
  <c r="BB149" i="3" s="1"/>
  <c r="BM179" i="2"/>
  <c r="BN179" i="2" s="1"/>
  <c r="AB179" i="3" s="1"/>
  <c r="BL179" i="2"/>
  <c r="AA179" i="3" s="1"/>
  <c r="GW161" i="2"/>
  <c r="GV161" i="2"/>
  <c r="BV161" i="3" s="1"/>
  <c r="AD119" i="2"/>
  <c r="N119" i="3" s="1"/>
  <c r="AO119" i="2"/>
  <c r="AP119" i="2" s="1"/>
  <c r="T119" i="3" s="1"/>
  <c r="FY151" i="2"/>
  <c r="FZ151" i="2" s="1"/>
  <c r="BM151" i="3" s="1"/>
  <c r="GA151" i="2"/>
  <c r="GB151" i="2" s="1"/>
  <c r="BN151" i="3" s="1"/>
  <c r="DK179" i="2"/>
  <c r="DL179" i="2" s="1"/>
  <c r="AW179" i="3" s="1"/>
  <c r="DJ179" i="2"/>
  <c r="AV179" i="3" s="1"/>
  <c r="DA111" i="2"/>
  <c r="DB111" i="2" s="1"/>
  <c r="AT111" i="3" s="1"/>
  <c r="BV95" i="2"/>
  <c r="AF95" i="3" s="1"/>
  <c r="BY95" i="2"/>
  <c r="BZ95" i="2" s="1"/>
  <c r="AH95" i="3" s="1"/>
  <c r="BL74" i="2"/>
  <c r="AA74" i="3" s="1"/>
  <c r="BM74" i="2"/>
  <c r="BN74" i="2" s="1"/>
  <c r="AB74" i="3" s="1"/>
  <c r="BR84" i="2"/>
  <c r="AD84" i="3" s="1"/>
  <c r="CC84" i="2"/>
  <c r="R145" i="3"/>
  <c r="Q145" i="3"/>
  <c r="EK179" i="2"/>
  <c r="EL179" i="2" s="1"/>
  <c r="BB179" i="3" s="1"/>
  <c r="BR103" i="2"/>
  <c r="AD103" i="3" s="1"/>
  <c r="CC103" i="2"/>
  <c r="GV129" i="2"/>
  <c r="BV129" i="3" s="1"/>
  <c r="GW129" i="2"/>
  <c r="DA169" i="2"/>
  <c r="DB169" i="2" s="1"/>
  <c r="AT169" i="3" s="1"/>
  <c r="EA146" i="2"/>
  <c r="EB146" i="2" s="1"/>
  <c r="BA146" i="3" s="1"/>
  <c r="DQ184" i="2"/>
  <c r="DR184" i="2" s="1"/>
  <c r="AZ184" i="3" s="1"/>
  <c r="DP184" i="2"/>
  <c r="AY184" i="3" s="1"/>
  <c r="DP200" i="2"/>
  <c r="AY200" i="3" s="1"/>
  <c r="DQ200" i="2"/>
  <c r="DR200" i="2" s="1"/>
  <c r="AZ200" i="3" s="1"/>
  <c r="DQ216" i="2"/>
  <c r="DR216" i="2" s="1"/>
  <c r="AZ216" i="3" s="1"/>
  <c r="DP216" i="2"/>
  <c r="AY216" i="3" s="1"/>
  <c r="GV238" i="2"/>
  <c r="BV238" i="3" s="1"/>
  <c r="GW238" i="2"/>
  <c r="GV241" i="2"/>
  <c r="BV241" i="3" s="1"/>
  <c r="GW241" i="2"/>
  <c r="GV228" i="2"/>
  <c r="BV228" i="3" s="1"/>
  <c r="GW228" i="2"/>
  <c r="EY193" i="2"/>
  <c r="EZ193" i="2" s="1"/>
  <c r="BE193" i="3" s="1"/>
  <c r="EA249" i="2"/>
  <c r="EB249" i="2" s="1"/>
  <c r="BA249" i="3" s="1"/>
  <c r="EW249" i="2"/>
  <c r="EX249" i="2" s="1"/>
  <c r="BD249" i="3" s="1"/>
  <c r="DT249" i="2"/>
  <c r="CC218" i="2"/>
  <c r="BR218" i="2"/>
  <c r="AD218" i="3" s="1"/>
  <c r="HA214" i="2"/>
  <c r="HB214" i="2" s="1"/>
  <c r="BY214" i="3" s="1"/>
  <c r="GX214" i="2"/>
  <c r="BW214" i="3" s="1"/>
  <c r="CC275" i="2"/>
  <c r="BR275" i="2"/>
  <c r="AD275" i="3" s="1"/>
  <c r="DV294" i="2"/>
  <c r="EY294" i="2"/>
  <c r="EZ294" i="2" s="1"/>
  <c r="BE294" i="3" s="1"/>
  <c r="FA270" i="2"/>
  <c r="FB270" i="2" s="1"/>
  <c r="BF270" i="3" s="1"/>
  <c r="DX270" i="2"/>
  <c r="GA268" i="2"/>
  <c r="GB268" i="2" s="1"/>
  <c r="BN268" i="3" s="1"/>
  <c r="FY268" i="2"/>
  <c r="FZ268" i="2" s="1"/>
  <c r="BM268" i="3" s="1"/>
  <c r="BC289" i="2"/>
  <c r="BD289" i="2" s="1"/>
  <c r="Y289" i="3" s="1"/>
  <c r="BB289" i="2"/>
  <c r="X289" i="3" s="1"/>
  <c r="BC255" i="2"/>
  <c r="BD255" i="2" s="1"/>
  <c r="Y255" i="3" s="1"/>
  <c r="BB255" i="2"/>
  <c r="X255" i="3" s="1"/>
  <c r="GW284" i="2"/>
  <c r="GV284" i="2"/>
  <c r="BV284" i="3" s="1"/>
  <c r="EY281" i="2"/>
  <c r="EZ281" i="2" s="1"/>
  <c r="BE281" i="3" s="1"/>
  <c r="DQ295" i="2"/>
  <c r="DR295" i="2" s="1"/>
  <c r="AZ295" i="3" s="1"/>
  <c r="DP295" i="2"/>
  <c r="AY295" i="3" s="1"/>
  <c r="EU365" i="2"/>
  <c r="EV365" i="2" s="1"/>
  <c r="BC365" i="3" s="1"/>
  <c r="ET365" i="2"/>
  <c r="DK325" i="2"/>
  <c r="DL325" i="2" s="1"/>
  <c r="AW325" i="3" s="1"/>
  <c r="DJ325" i="2"/>
  <c r="AV325" i="3" s="1"/>
  <c r="BS329" i="2"/>
  <c r="BT329" i="2" s="1"/>
  <c r="AE329" i="3" s="1"/>
  <c r="BP329" i="2"/>
  <c r="AC329" i="3" s="1"/>
  <c r="CA329" i="2"/>
  <c r="CB329" i="2" s="1"/>
  <c r="AI329" i="3" s="1"/>
  <c r="EU327" i="2"/>
  <c r="EV327" i="2" s="1"/>
  <c r="BC327" i="3" s="1"/>
  <c r="ET327" i="2"/>
  <c r="EA353" i="2"/>
  <c r="EB353" i="2" s="1"/>
  <c r="BA353" i="3" s="1"/>
  <c r="AD328" i="2"/>
  <c r="N328" i="3" s="1"/>
  <c r="AO328" i="2"/>
  <c r="AP328" i="2" s="1"/>
  <c r="T328" i="3" s="1"/>
  <c r="FA383" i="2"/>
  <c r="FB383" i="2" s="1"/>
  <c r="BF383" i="3" s="1"/>
  <c r="AB348" i="2"/>
  <c r="M348" i="3" s="1"/>
  <c r="AM348" i="2"/>
  <c r="AN348" i="2" s="1"/>
  <c r="S348" i="3" s="1"/>
  <c r="CQ321" i="2"/>
  <c r="CR321" i="2" s="1"/>
  <c r="AQ321" i="3" s="1"/>
  <c r="R340" i="3"/>
  <c r="Q340" i="3"/>
  <c r="EY303" i="2"/>
  <c r="EZ303" i="2" s="1"/>
  <c r="BE303" i="3" s="1"/>
  <c r="W363" i="2"/>
  <c r="X363" i="2" s="1"/>
  <c r="K363" i="3" s="1"/>
  <c r="GC406" i="2"/>
  <c r="DK449" i="2"/>
  <c r="DL449" i="2" s="1"/>
  <c r="AW449" i="3" s="1"/>
  <c r="DJ449" i="2"/>
  <c r="AV449" i="3" s="1"/>
  <c r="BC370" i="2"/>
  <c r="BD370" i="2" s="1"/>
  <c r="Y370" i="3" s="1"/>
  <c r="BB370" i="2"/>
  <c r="X370" i="3" s="1"/>
  <c r="EY389" i="2"/>
  <c r="EZ389" i="2" s="1"/>
  <c r="BE389" i="3" s="1"/>
  <c r="DV389" i="2"/>
  <c r="BB413" i="2"/>
  <c r="X413" i="3" s="1"/>
  <c r="BC413" i="2"/>
  <c r="BD413" i="2" s="1"/>
  <c r="Y413" i="3" s="1"/>
  <c r="BR437" i="2"/>
  <c r="AD437" i="3" s="1"/>
  <c r="CC437" i="2"/>
  <c r="BO519" i="3"/>
  <c r="BS519" i="2"/>
  <c r="BP519" i="2"/>
  <c r="BP519" i="3" s="1"/>
  <c r="CA519" i="2"/>
  <c r="CB519" i="2" s="1"/>
  <c r="AB397" i="2"/>
  <c r="M397" i="3" s="1"/>
  <c r="AM397" i="2"/>
  <c r="AN397" i="2" s="1"/>
  <c r="S397" i="3" s="1"/>
  <c r="EA415" i="2"/>
  <c r="EB415" i="2" s="1"/>
  <c r="BA415" i="3" s="1"/>
  <c r="FD429" i="2"/>
  <c r="BG429" i="3" s="1"/>
  <c r="BR373" i="2"/>
  <c r="AD373" i="3" s="1"/>
  <c r="CC373" i="2"/>
  <c r="Z403" i="2"/>
  <c r="L403" i="3" s="1"/>
  <c r="AK403" i="2"/>
  <c r="AE403" i="2"/>
  <c r="AF403" i="2" s="1"/>
  <c r="O403" i="3" s="1"/>
  <c r="DQ440" i="2"/>
  <c r="DR440" i="2" s="1"/>
  <c r="AZ440" i="3" s="1"/>
  <c r="CA409" i="2"/>
  <c r="CB409" i="2" s="1"/>
  <c r="AI409" i="3" s="1"/>
  <c r="BY465" i="2"/>
  <c r="BZ465" i="2" s="1"/>
  <c r="AH465" i="3" s="1"/>
  <c r="BV465" i="2"/>
  <c r="AF465" i="3" s="1"/>
  <c r="ET491" i="2"/>
  <c r="EU491" i="2"/>
  <c r="EV491" i="2" s="1"/>
  <c r="BC491" i="3" s="1"/>
  <c r="BR479" i="2"/>
  <c r="AD479" i="3" s="1"/>
  <c r="CC479" i="2"/>
  <c r="AG502" i="3"/>
  <c r="AH502" i="2"/>
  <c r="AH502" i="3" s="1"/>
  <c r="AC509" i="3"/>
  <c r="AD509" i="2"/>
  <c r="AD509" i="3" s="1"/>
  <c r="AO509" i="2"/>
  <c r="DV490" i="2"/>
  <c r="EY490" i="2"/>
  <c r="EZ490" i="2" s="1"/>
  <c r="BE490" i="3" s="1"/>
  <c r="FY515" i="2"/>
  <c r="FZ515" i="2" s="1"/>
  <c r="GA515" i="2"/>
  <c r="GB515" i="2" s="1"/>
  <c r="ET506" i="2"/>
  <c r="EU506" i="2"/>
  <c r="EV506" i="2" s="1"/>
  <c r="DX463" i="2"/>
  <c r="FA463" i="2"/>
  <c r="FB463" i="2" s="1"/>
  <c r="BF463" i="3" s="1"/>
  <c r="DX479" i="2"/>
  <c r="FA479" i="2"/>
  <c r="FB479" i="2" s="1"/>
  <c r="BF479" i="3" s="1"/>
  <c r="DZ503" i="2"/>
  <c r="FC503" i="2"/>
  <c r="BR499" i="2"/>
  <c r="AD499" i="3" s="1"/>
  <c r="CC499" i="2"/>
  <c r="AG530" i="3"/>
  <c r="AH530" i="2"/>
  <c r="AH530" i="3" s="1"/>
  <c r="AW522" i="3"/>
  <c r="AX522" i="2"/>
  <c r="AX522" i="3" s="1"/>
  <c r="FU556" i="2"/>
  <c r="FV556" i="2" s="1"/>
  <c r="BG566" i="3"/>
  <c r="BH566" i="2"/>
  <c r="BH566" i="3" s="1"/>
  <c r="AI527" i="3"/>
  <c r="AJ527" i="2"/>
  <c r="AJ527" i="3" s="1"/>
  <c r="FA552" i="2"/>
  <c r="FB552" i="2" s="1"/>
  <c r="AI542" i="3"/>
  <c r="AJ542" i="2"/>
  <c r="AJ542" i="3" s="1"/>
  <c r="BA562" i="3"/>
  <c r="BC562" i="2"/>
  <c r="BB562" i="2"/>
  <c r="BB562" i="3" s="1"/>
  <c r="BW520" i="3"/>
  <c r="BX520" i="2"/>
  <c r="BX520" i="3" s="1"/>
  <c r="FC533" i="2"/>
  <c r="AO525" i="3"/>
  <c r="AP525" i="2"/>
  <c r="AP525" i="3" s="1"/>
  <c r="K569" i="3"/>
  <c r="L569" i="2"/>
  <c r="L569" i="3" s="1"/>
  <c r="Y593" i="3"/>
  <c r="AE593" i="2"/>
  <c r="Z593" i="2"/>
  <c r="Z593" i="3" s="1"/>
  <c r="AK593" i="2"/>
  <c r="AQ582" i="3"/>
  <c r="AR582" i="2"/>
  <c r="AR582" i="3" s="1"/>
  <c r="BK586" i="3"/>
  <c r="BL586" i="2"/>
  <c r="BL586" i="3" s="1"/>
  <c r="BM586" i="2"/>
  <c r="K579" i="3"/>
  <c r="L579" i="2"/>
  <c r="L579" i="3" s="1"/>
  <c r="AG673" i="3"/>
  <c r="AH673" i="2"/>
  <c r="AH673" i="3" s="1"/>
  <c r="BU592" i="3"/>
  <c r="BV592" i="2"/>
  <c r="BV592" i="3" s="1"/>
  <c r="BY592" i="2"/>
  <c r="BO627" i="3"/>
  <c r="BP627" i="2"/>
  <c r="BP627" i="3" s="1"/>
  <c r="CA627" i="2"/>
  <c r="CB627" i="2" s="1"/>
  <c r="BS627" i="2"/>
  <c r="Y627" i="3"/>
  <c r="AE627" i="2"/>
  <c r="Z627" i="2"/>
  <c r="Z627" i="3" s="1"/>
  <c r="AK627" i="2"/>
  <c r="BG661" i="3"/>
  <c r="BH661" i="2"/>
  <c r="BH661" i="3" s="1"/>
  <c r="DZ646" i="2"/>
  <c r="FC646" i="2"/>
  <c r="FU637" i="2"/>
  <c r="FV637" i="2" s="1"/>
  <c r="U649" i="3"/>
  <c r="V649" i="2"/>
  <c r="V649" i="3" s="1"/>
  <c r="W649" i="2"/>
  <c r="DZ605" i="2"/>
  <c r="FC605" i="2"/>
  <c r="FM614" i="2"/>
  <c r="FN614" i="2" s="1"/>
  <c r="GA630" i="2"/>
  <c r="GB630" i="2" s="1"/>
  <c r="BU651" i="3"/>
  <c r="BY651" i="2"/>
  <c r="BV651" i="2"/>
  <c r="BV651" i="3" s="1"/>
  <c r="BW660" i="3"/>
  <c r="BX660" i="2"/>
  <c r="BX660" i="3" s="1"/>
  <c r="BK682" i="3"/>
  <c r="BM682" i="2"/>
  <c r="BL682" i="2"/>
  <c r="BL682" i="3" s="1"/>
  <c r="AI684" i="3"/>
  <c r="AJ684" i="2"/>
  <c r="AJ684" i="3" s="1"/>
  <c r="BG662" i="3"/>
  <c r="BH662" i="2"/>
  <c r="BH662" i="3" s="1"/>
  <c r="EU656" i="2"/>
  <c r="EV656" i="2" s="1"/>
  <c r="AO696" i="3"/>
  <c r="AP696" i="2"/>
  <c r="AP696" i="3" s="1"/>
  <c r="BV74" i="2"/>
  <c r="AF74" i="3" s="1"/>
  <c r="BY74" i="2"/>
  <c r="BZ74" i="2" s="1"/>
  <c r="AH74" i="3" s="1"/>
  <c r="CZ20" i="2"/>
  <c r="AS20" i="3" s="1"/>
  <c r="DA20" i="2"/>
  <c r="DB20" i="2" s="1"/>
  <c r="AT20" i="3" s="1"/>
  <c r="AB32" i="2"/>
  <c r="M32" i="3" s="1"/>
  <c r="AM32" i="2"/>
  <c r="AN32" i="2" s="1"/>
  <c r="S32" i="3" s="1"/>
  <c r="ET42" i="2"/>
  <c r="EU42" i="2"/>
  <c r="EV42" i="2" s="1"/>
  <c r="BC42" i="3" s="1"/>
  <c r="AB73" i="2"/>
  <c r="M73" i="3" s="1"/>
  <c r="AM73" i="2"/>
  <c r="AN73" i="2" s="1"/>
  <c r="S73" i="3" s="1"/>
  <c r="DX156" i="2"/>
  <c r="FA156" i="2"/>
  <c r="FB156" i="2" s="1"/>
  <c r="BF156" i="3" s="1"/>
  <c r="FD29" i="2"/>
  <c r="BG29" i="3" s="1"/>
  <c r="GV135" i="2"/>
  <c r="BV135" i="3" s="1"/>
  <c r="GW135" i="2"/>
  <c r="EY96" i="2"/>
  <c r="EZ96" i="2" s="1"/>
  <c r="BE96" i="3" s="1"/>
  <c r="DV96" i="2"/>
  <c r="FQ125" i="2"/>
  <c r="FR125" i="2" s="1"/>
  <c r="BK125" i="3" s="1"/>
  <c r="BR67" i="2"/>
  <c r="AD67" i="3" s="1"/>
  <c r="CC67" i="2"/>
  <c r="FA104" i="2"/>
  <c r="FB104" i="2" s="1"/>
  <c r="BF104" i="3" s="1"/>
  <c r="DX104" i="2"/>
  <c r="R116" i="3"/>
  <c r="Q116" i="3"/>
  <c r="FC158" i="2"/>
  <c r="DZ158" i="2"/>
  <c r="CA119" i="2"/>
  <c r="CB119" i="2" s="1"/>
  <c r="AI119" i="3" s="1"/>
  <c r="AB106" i="2"/>
  <c r="M106" i="3" s="1"/>
  <c r="AM106" i="2"/>
  <c r="AN106" i="2" s="1"/>
  <c r="S106" i="3" s="1"/>
  <c r="AB142" i="2"/>
  <c r="M142" i="3" s="1"/>
  <c r="AM142" i="2"/>
  <c r="AN142" i="2" s="1"/>
  <c r="S142" i="3" s="1"/>
  <c r="V201" i="2"/>
  <c r="J201" i="3" s="1"/>
  <c r="W201" i="2"/>
  <c r="X201" i="2" s="1"/>
  <c r="K201" i="3" s="1"/>
  <c r="BV98" i="2"/>
  <c r="AF98" i="3" s="1"/>
  <c r="BY98" i="2"/>
  <c r="BZ98" i="2" s="1"/>
  <c r="AH98" i="3" s="1"/>
  <c r="BR133" i="2"/>
  <c r="AD133" i="3" s="1"/>
  <c r="CC133" i="2"/>
  <c r="BC104" i="2"/>
  <c r="BD104" i="2" s="1"/>
  <c r="Y104" i="3" s="1"/>
  <c r="BB104" i="2"/>
  <c r="X104" i="3" s="1"/>
  <c r="EU122" i="2"/>
  <c r="EV122" i="2" s="1"/>
  <c r="BC122" i="3" s="1"/>
  <c r="CZ76" i="2"/>
  <c r="AS76" i="3" s="1"/>
  <c r="DA76" i="2"/>
  <c r="DB76" i="2" s="1"/>
  <c r="AT76" i="3" s="1"/>
  <c r="GC113" i="2"/>
  <c r="BR136" i="2"/>
  <c r="AD136" i="3" s="1"/>
  <c r="CC136" i="2"/>
  <c r="BR154" i="2"/>
  <c r="AD154" i="3" s="1"/>
  <c r="CC154" i="2"/>
  <c r="AO221" i="2"/>
  <c r="AP221" i="2" s="1"/>
  <c r="T221" i="3" s="1"/>
  <c r="AD221" i="2"/>
  <c r="N221" i="3" s="1"/>
  <c r="DT199" i="2"/>
  <c r="EA199" i="2"/>
  <c r="EB199" i="2" s="1"/>
  <c r="BA199" i="3" s="1"/>
  <c r="EW199" i="2"/>
  <c r="EX199" i="2" s="1"/>
  <c r="BD199" i="3" s="1"/>
  <c r="ET231" i="2"/>
  <c r="EU231" i="2"/>
  <c r="EV231" i="2" s="1"/>
  <c r="BC231" i="3" s="1"/>
  <c r="CZ234" i="2"/>
  <c r="AS234" i="3" s="1"/>
  <c r="DA234" i="2"/>
  <c r="DB234" i="2" s="1"/>
  <c r="AT234" i="3" s="1"/>
  <c r="BR193" i="2"/>
  <c r="AD193" i="3" s="1"/>
  <c r="CC193" i="2"/>
  <c r="BL215" i="2"/>
  <c r="AA215" i="3" s="1"/>
  <c r="BM215" i="2"/>
  <c r="BN215" i="2" s="1"/>
  <c r="AB215" i="3" s="1"/>
  <c r="CQ250" i="2"/>
  <c r="CR250" i="2" s="1"/>
  <c r="AQ250" i="3" s="1"/>
  <c r="ET237" i="2"/>
  <c r="EU237" i="2"/>
  <c r="EV237" i="2" s="1"/>
  <c r="BC237" i="3" s="1"/>
  <c r="GW213" i="2"/>
  <c r="GV213" i="2"/>
  <c r="BV213" i="3" s="1"/>
  <c r="BL194" i="2"/>
  <c r="AA194" i="3" s="1"/>
  <c r="BM194" i="2"/>
  <c r="BN194" i="2" s="1"/>
  <c r="AB194" i="3" s="1"/>
  <c r="BC204" i="2"/>
  <c r="BD204" i="2" s="1"/>
  <c r="Y204" i="3" s="1"/>
  <c r="BB204" i="2"/>
  <c r="X204" i="3" s="1"/>
  <c r="EK212" i="2"/>
  <c r="EL212" i="2" s="1"/>
  <c r="BB212" i="3" s="1"/>
  <c r="DA255" i="2"/>
  <c r="DB255" i="2" s="1"/>
  <c r="AT255" i="3" s="1"/>
  <c r="CZ255" i="2"/>
  <c r="AS255" i="3" s="1"/>
  <c r="DA190" i="2"/>
  <c r="DB190" i="2" s="1"/>
  <c r="AT190" i="3" s="1"/>
  <c r="EU270" i="2"/>
  <c r="EV270" i="2" s="1"/>
  <c r="BC270" i="3" s="1"/>
  <c r="ET270" i="2"/>
  <c r="DT293" i="2"/>
  <c r="EA293" i="2"/>
  <c r="EB293" i="2" s="1"/>
  <c r="BA293" i="3" s="1"/>
  <c r="EW293" i="2"/>
  <c r="EX293" i="2" s="1"/>
  <c r="BD293" i="3" s="1"/>
  <c r="DQ272" i="2"/>
  <c r="DR272" i="2" s="1"/>
  <c r="AZ272" i="3" s="1"/>
  <c r="DP272" i="2"/>
  <c r="AY272" i="3" s="1"/>
  <c r="DA261" i="2"/>
  <c r="DB261" i="2" s="1"/>
  <c r="AT261" i="3" s="1"/>
  <c r="CZ261" i="2"/>
  <c r="AS261" i="3" s="1"/>
  <c r="FC270" i="2"/>
  <c r="BP310" i="2"/>
  <c r="AC310" i="3" s="1"/>
  <c r="CA310" i="2"/>
  <c r="CB310" i="2" s="1"/>
  <c r="AI310" i="3" s="1"/>
  <c r="BS310" i="2"/>
  <c r="BT310" i="2" s="1"/>
  <c r="AE310" i="3" s="1"/>
  <c r="AD304" i="2"/>
  <c r="N304" i="3" s="1"/>
  <c r="AO304" i="2"/>
  <c r="AP304" i="2" s="1"/>
  <c r="T304" i="3" s="1"/>
  <c r="AB375" i="2"/>
  <c r="M375" i="3" s="1"/>
  <c r="AM375" i="2"/>
  <c r="AN375" i="2" s="1"/>
  <c r="S375" i="3" s="1"/>
  <c r="BR331" i="2"/>
  <c r="AD331" i="3" s="1"/>
  <c r="CC331" i="2"/>
  <c r="FC305" i="2"/>
  <c r="DZ305" i="2"/>
  <c r="GW318" i="2"/>
  <c r="GV318" i="2"/>
  <c r="BV318" i="3" s="1"/>
  <c r="ET455" i="2"/>
  <c r="EU455" i="2"/>
  <c r="EV455" i="2" s="1"/>
  <c r="BC455" i="3" s="1"/>
  <c r="FC337" i="2"/>
  <c r="Z354" i="2"/>
  <c r="L354" i="3" s="1"/>
  <c r="AK354" i="2"/>
  <c r="AE354" i="2"/>
  <c r="AF354" i="2" s="1"/>
  <c r="O354" i="3" s="1"/>
  <c r="W353" i="2"/>
  <c r="X353" i="2" s="1"/>
  <c r="K353" i="3" s="1"/>
  <c r="V353" i="2"/>
  <c r="J353" i="3" s="1"/>
  <c r="BV336" i="2"/>
  <c r="AF336" i="3" s="1"/>
  <c r="BY336" i="2"/>
  <c r="BZ336" i="2" s="1"/>
  <c r="AH336" i="3" s="1"/>
  <c r="W365" i="2"/>
  <c r="X365" i="2" s="1"/>
  <c r="K365" i="3" s="1"/>
  <c r="BC416" i="2"/>
  <c r="BD416" i="2" s="1"/>
  <c r="Y416" i="3" s="1"/>
  <c r="BB416" i="2"/>
  <c r="X416" i="3" s="1"/>
  <c r="AD500" i="2"/>
  <c r="N500" i="3" s="1"/>
  <c r="AO500" i="2"/>
  <c r="AP500" i="2" s="1"/>
  <c r="T500" i="3" s="1"/>
  <c r="BY386" i="2"/>
  <c r="BZ386" i="2" s="1"/>
  <c r="AH386" i="3" s="1"/>
  <c r="BV386" i="2"/>
  <c r="AF386" i="3" s="1"/>
  <c r="DA439" i="2"/>
  <c r="DB439" i="2" s="1"/>
  <c r="AT439" i="3" s="1"/>
  <c r="AB419" i="2"/>
  <c r="M419" i="3" s="1"/>
  <c r="AM419" i="2"/>
  <c r="AN419" i="2" s="1"/>
  <c r="S419" i="3" s="1"/>
  <c r="Q423" i="3"/>
  <c r="R423" i="3"/>
  <c r="CZ416" i="2"/>
  <c r="AS416" i="3" s="1"/>
  <c r="DA416" i="2"/>
  <c r="DB416" i="2" s="1"/>
  <c r="AT416" i="3" s="1"/>
  <c r="DQ358" i="2"/>
  <c r="DR358" i="2" s="1"/>
  <c r="AZ358" i="3" s="1"/>
  <c r="GA460" i="2"/>
  <c r="GB460" i="2" s="1"/>
  <c r="BN460" i="3" s="1"/>
  <c r="FY460" i="2"/>
  <c r="FZ460" i="2" s="1"/>
  <c r="BM460" i="3" s="1"/>
  <c r="R368" i="3"/>
  <c r="Q368" i="3"/>
  <c r="AD388" i="2"/>
  <c r="N388" i="3" s="1"/>
  <c r="AO388" i="2"/>
  <c r="AP388" i="2" s="1"/>
  <c r="T388" i="3" s="1"/>
  <c r="EY367" i="2"/>
  <c r="EZ367" i="2" s="1"/>
  <c r="BE367" i="3" s="1"/>
  <c r="CC414" i="2"/>
  <c r="BR414" i="2"/>
  <c r="AD414" i="3" s="1"/>
  <c r="CA459" i="2"/>
  <c r="CB459" i="2" s="1"/>
  <c r="AI459" i="3" s="1"/>
  <c r="FA478" i="2"/>
  <c r="FB478" i="2" s="1"/>
  <c r="BF478" i="3" s="1"/>
  <c r="DX478" i="2"/>
  <c r="AA504" i="3"/>
  <c r="AB504" i="2"/>
  <c r="AB504" i="3" s="1"/>
  <c r="AM504" i="2"/>
  <c r="GC522" i="2"/>
  <c r="FM492" i="2"/>
  <c r="FN492" i="2" s="1"/>
  <c r="BJ492" i="3" s="1"/>
  <c r="ET523" i="2"/>
  <c r="EU523" i="2"/>
  <c r="EV523" i="2" s="1"/>
  <c r="CZ525" i="2"/>
  <c r="DA525" i="2"/>
  <c r="DB525" i="2" s="1"/>
  <c r="EW476" i="2"/>
  <c r="EX476" i="2" s="1"/>
  <c r="BD476" i="3" s="1"/>
  <c r="BL464" i="2"/>
  <c r="AA464" i="3" s="1"/>
  <c r="BM464" i="2"/>
  <c r="BN464" i="2" s="1"/>
  <c r="AB464" i="3" s="1"/>
  <c r="EK474" i="2"/>
  <c r="EL474" i="2" s="1"/>
  <c r="BB474" i="3" s="1"/>
  <c r="EJ474" i="2"/>
  <c r="BU510" i="3"/>
  <c r="BY510" i="2"/>
  <c r="BV510" i="2"/>
  <c r="BV510" i="3" s="1"/>
  <c r="BG517" i="3"/>
  <c r="BH517" i="2"/>
  <c r="BH517" i="3" s="1"/>
  <c r="BM487" i="2"/>
  <c r="BN487" i="2" s="1"/>
  <c r="AB487" i="3" s="1"/>
  <c r="K563" i="3"/>
  <c r="L563" i="2"/>
  <c r="L563" i="3" s="1"/>
  <c r="P549" i="3"/>
  <c r="Q549" i="2"/>
  <c r="Q549" i="3" s="1"/>
  <c r="P527" i="3"/>
  <c r="Q527" i="2"/>
  <c r="Q527" i="3" s="1"/>
  <c r="CQ536" i="2"/>
  <c r="CR536" i="2" s="1"/>
  <c r="CH536" i="2"/>
  <c r="EK573" i="2"/>
  <c r="EL573" i="2" s="1"/>
  <c r="EJ573" i="2"/>
  <c r="BK685" i="3"/>
  <c r="BM685" i="2"/>
  <c r="BL685" i="2"/>
  <c r="BL685" i="3" s="1"/>
  <c r="BA521" i="3"/>
  <c r="BB521" i="2"/>
  <c r="BB521" i="3" s="1"/>
  <c r="BC521" i="2"/>
  <c r="AQ531" i="3"/>
  <c r="AR531" i="2"/>
  <c r="AR531" i="3" s="1"/>
  <c r="BK589" i="3"/>
  <c r="BL589" i="2"/>
  <c r="BL589" i="3" s="1"/>
  <c r="BM589" i="2"/>
  <c r="BG613" i="3"/>
  <c r="BH613" i="2"/>
  <c r="BH613" i="3" s="1"/>
  <c r="EW583" i="2"/>
  <c r="EX583" i="2" s="1"/>
  <c r="EK604" i="2"/>
  <c r="EL604" i="2" s="1"/>
  <c r="EJ604" i="2"/>
  <c r="BQ577" i="3"/>
  <c r="CC577" i="2"/>
  <c r="BR577" i="2"/>
  <c r="BR577" i="3" s="1"/>
  <c r="BK606" i="3"/>
  <c r="BL606" i="2"/>
  <c r="BL606" i="3" s="1"/>
  <c r="BM606" i="2"/>
  <c r="BU587" i="3"/>
  <c r="BV587" i="2"/>
  <c r="BV587" i="3" s="1"/>
  <c r="BY587" i="2"/>
  <c r="DQ621" i="2"/>
  <c r="DR621" i="2" s="1"/>
  <c r="DP621" i="2"/>
  <c r="P628" i="3"/>
  <c r="Q628" i="2"/>
  <c r="Q628" i="3" s="1"/>
  <c r="K619" i="3"/>
  <c r="L619" i="2"/>
  <c r="L619" i="3" s="1"/>
  <c r="DQ616" i="2"/>
  <c r="DR616" i="2" s="1"/>
  <c r="DP616" i="2"/>
  <c r="DQ637" i="2"/>
  <c r="DR637" i="2" s="1"/>
  <c r="DP637" i="2"/>
  <c r="BG634" i="3"/>
  <c r="BH634" i="2"/>
  <c r="BH634" i="3" s="1"/>
  <c r="CQ690" i="2"/>
  <c r="CR690" i="2" s="1"/>
  <c r="CH690" i="2"/>
  <c r="DT663" i="2"/>
  <c r="EW663" i="2"/>
  <c r="EX663" i="2" s="1"/>
  <c r="EA663" i="2"/>
  <c r="EB663" i="2" s="1"/>
  <c r="P684" i="3"/>
  <c r="Q684" i="2"/>
  <c r="Q684" i="3" s="1"/>
  <c r="DK687" i="2"/>
  <c r="DL687" i="2" s="1"/>
  <c r="DJ687" i="2"/>
  <c r="GA656" i="2"/>
  <c r="GB656" i="2" s="1"/>
  <c r="FY656" i="2"/>
  <c r="FZ656" i="2" s="1"/>
  <c r="AA682" i="3"/>
  <c r="AB682" i="2"/>
  <c r="AB682" i="3" s="1"/>
  <c r="AM682" i="2"/>
  <c r="K687" i="3"/>
  <c r="L687" i="2"/>
  <c r="L687" i="3" s="1"/>
  <c r="AW693" i="3"/>
  <c r="AX693" i="2"/>
  <c r="AX693" i="3" s="1"/>
  <c r="CH691" i="2"/>
  <c r="CQ691" i="2"/>
  <c r="CR691" i="2" s="1"/>
  <c r="K661" i="3"/>
  <c r="L661" i="2"/>
  <c r="L661" i="3" s="1"/>
  <c r="DQ676" i="2"/>
  <c r="DR676" i="2" s="1"/>
  <c r="EK661" i="2"/>
  <c r="EL661" i="2" s="1"/>
  <c r="CZ26" i="2"/>
  <c r="AS26" i="3" s="1"/>
  <c r="DA26" i="2"/>
  <c r="DB26" i="2" s="1"/>
  <c r="AT26" i="3" s="1"/>
  <c r="AB10" i="2"/>
  <c r="M10" i="3" s="1"/>
  <c r="AM10" i="2"/>
  <c r="AN10" i="2" s="1"/>
  <c r="S10" i="3" s="1"/>
  <c r="CQ23" i="2"/>
  <c r="CR23" i="2" s="1"/>
  <c r="AQ23" i="3" s="1"/>
  <c r="W58" i="2"/>
  <c r="X58" i="2" s="1"/>
  <c r="K58" i="3" s="1"/>
  <c r="ET63" i="2"/>
  <c r="EU63" i="2"/>
  <c r="EV63" i="2" s="1"/>
  <c r="BC63" i="3" s="1"/>
  <c r="BV169" i="2"/>
  <c r="AF169" i="3" s="1"/>
  <c r="BY169" i="2"/>
  <c r="BZ169" i="2" s="1"/>
  <c r="AH169" i="3" s="1"/>
  <c r="AM130" i="2"/>
  <c r="AN130" i="2" s="1"/>
  <c r="S130" i="3" s="1"/>
  <c r="AB130" i="2"/>
  <c r="M130" i="3" s="1"/>
  <c r="W10" i="2"/>
  <c r="X10" i="2" s="1"/>
  <c r="K10" i="3" s="1"/>
  <c r="DT77" i="2"/>
  <c r="EA77" i="2"/>
  <c r="EB77" i="2" s="1"/>
  <c r="BA77" i="3" s="1"/>
  <c r="EW77" i="2"/>
  <c r="EX77" i="2" s="1"/>
  <c r="BD77" i="3" s="1"/>
  <c r="EA133" i="2"/>
  <c r="EB133" i="2" s="1"/>
  <c r="BA133" i="3" s="1"/>
  <c r="DT133" i="2"/>
  <c r="EW133" i="2"/>
  <c r="EX133" i="2" s="1"/>
  <c r="BD133" i="3" s="1"/>
  <c r="AB193" i="2"/>
  <c r="M193" i="3" s="1"/>
  <c r="AM193" i="2"/>
  <c r="AN193" i="2" s="1"/>
  <c r="S193" i="3" s="1"/>
  <c r="FC87" i="2"/>
  <c r="DV109" i="2"/>
  <c r="EY109" i="2"/>
  <c r="EZ109" i="2" s="1"/>
  <c r="BE109" i="3" s="1"/>
  <c r="R141" i="3"/>
  <c r="Q141" i="3"/>
  <c r="CQ175" i="2"/>
  <c r="CR175" i="2" s="1"/>
  <c r="AQ175" i="3" s="1"/>
  <c r="BY202" i="2"/>
  <c r="BZ202" i="2" s="1"/>
  <c r="AH202" i="3" s="1"/>
  <c r="BV202" i="2"/>
  <c r="AF202" i="3" s="1"/>
  <c r="FQ128" i="2"/>
  <c r="FR128" i="2" s="1"/>
  <c r="BK128" i="3" s="1"/>
  <c r="DA113" i="2"/>
  <c r="DB113" i="2" s="1"/>
  <c r="AT113" i="3" s="1"/>
  <c r="BY99" i="2"/>
  <c r="BZ99" i="2" s="1"/>
  <c r="AH99" i="3" s="1"/>
  <c r="BV99" i="2"/>
  <c r="AF99" i="3" s="1"/>
  <c r="BB130" i="2"/>
  <c r="X130" i="3" s="1"/>
  <c r="BC130" i="2"/>
  <c r="BD130" i="2" s="1"/>
  <c r="Y130" i="3" s="1"/>
  <c r="BR146" i="2"/>
  <c r="AD146" i="3" s="1"/>
  <c r="CC146" i="2"/>
  <c r="BV100" i="2"/>
  <c r="AF100" i="3" s="1"/>
  <c r="BY100" i="2"/>
  <c r="BZ100" i="2" s="1"/>
  <c r="AH100" i="3" s="1"/>
  <c r="BR105" i="2"/>
  <c r="AD105" i="3" s="1"/>
  <c r="CC105" i="2"/>
  <c r="FF127" i="2"/>
  <c r="FG127" i="2" s="1"/>
  <c r="BI127" i="3" s="1"/>
  <c r="FD127" i="2"/>
  <c r="BG127" i="3" s="1"/>
  <c r="FU68" i="2"/>
  <c r="FV68" i="2" s="1"/>
  <c r="BL68" i="3" s="1"/>
  <c r="BV215" i="2"/>
  <c r="AF215" i="3" s="1"/>
  <c r="BY215" i="2"/>
  <c r="BZ215" i="2" s="1"/>
  <c r="AH215" i="3" s="1"/>
  <c r="EW251" i="2"/>
  <c r="EX251" i="2" s="1"/>
  <c r="BD251" i="3" s="1"/>
  <c r="CQ201" i="2"/>
  <c r="CR201" i="2" s="1"/>
  <c r="AQ201" i="3" s="1"/>
  <c r="Z237" i="2"/>
  <c r="L237" i="3" s="1"/>
  <c r="AE237" i="2"/>
  <c r="AF237" i="2" s="1"/>
  <c r="O237" i="3" s="1"/>
  <c r="AK237" i="2"/>
  <c r="FA236" i="2"/>
  <c r="FB236" i="2" s="1"/>
  <c r="BF236" i="3" s="1"/>
  <c r="BR221" i="2"/>
  <c r="AD221" i="3" s="1"/>
  <c r="CC221" i="2"/>
  <c r="EA255" i="2"/>
  <c r="EB255" i="2" s="1"/>
  <c r="BA255" i="3" s="1"/>
  <c r="EW255" i="2"/>
  <c r="EX255" i="2" s="1"/>
  <c r="BD255" i="3" s="1"/>
  <c r="DT255" i="2"/>
  <c r="EK231" i="2"/>
  <c r="EL231" i="2" s="1"/>
  <c r="BB231" i="3" s="1"/>
  <c r="EY196" i="2"/>
  <c r="EZ196" i="2" s="1"/>
  <c r="BE196" i="3" s="1"/>
  <c r="EU301" i="2"/>
  <c r="EV301" i="2" s="1"/>
  <c r="BC301" i="3" s="1"/>
  <c r="EW262" i="2"/>
  <c r="EX262" i="2" s="1"/>
  <c r="BD262" i="3" s="1"/>
  <c r="CC269" i="2"/>
  <c r="BR269" i="2"/>
  <c r="AD269" i="3" s="1"/>
  <c r="EA285" i="2"/>
  <c r="EB285" i="2" s="1"/>
  <c r="BA285" i="3" s="1"/>
  <c r="FA295" i="2"/>
  <c r="FB295" i="2" s="1"/>
  <c r="BF295" i="3" s="1"/>
  <c r="EA356" i="2"/>
  <c r="EB356" i="2" s="1"/>
  <c r="BA356" i="3" s="1"/>
  <c r="BC319" i="2"/>
  <c r="BD319" i="2" s="1"/>
  <c r="Y319" i="3" s="1"/>
  <c r="BB319" i="2"/>
  <c r="X319" i="3" s="1"/>
  <c r="FC338" i="2"/>
  <c r="BR315" i="2"/>
  <c r="AD315" i="3" s="1"/>
  <c r="CC315" i="2"/>
  <c r="EJ380" i="2"/>
  <c r="EK380" i="2"/>
  <c r="EL380" i="2" s="1"/>
  <c r="BB380" i="3" s="1"/>
  <c r="BS364" i="2"/>
  <c r="BT364" i="2" s="1"/>
  <c r="AE364" i="3" s="1"/>
  <c r="BP364" i="2"/>
  <c r="AC364" i="3" s="1"/>
  <c r="CA364" i="2"/>
  <c r="CB364" i="2" s="1"/>
  <c r="AI364" i="3" s="1"/>
  <c r="EY311" i="2"/>
  <c r="EZ311" i="2" s="1"/>
  <c r="BE311" i="3" s="1"/>
  <c r="BR380" i="2"/>
  <c r="AD380" i="3" s="1"/>
  <c r="CC380" i="2"/>
  <c r="CQ509" i="2"/>
  <c r="CR509" i="2" s="1"/>
  <c r="CH509" i="2"/>
  <c r="BY437" i="2"/>
  <c r="BZ437" i="2" s="1"/>
  <c r="AH437" i="3" s="1"/>
  <c r="BV437" i="2"/>
  <c r="AF437" i="3" s="1"/>
  <c r="BR387" i="2"/>
  <c r="AD387" i="3" s="1"/>
  <c r="CC387" i="2"/>
  <c r="CQ415" i="2"/>
  <c r="CR415" i="2" s="1"/>
  <c r="AQ415" i="3" s="1"/>
  <c r="BL438" i="2"/>
  <c r="AA438" i="3" s="1"/>
  <c r="BM438" i="2"/>
  <c r="BN438" i="2" s="1"/>
  <c r="AB438" i="3" s="1"/>
  <c r="BS432" i="2"/>
  <c r="BT432" i="2" s="1"/>
  <c r="AE432" i="3" s="1"/>
  <c r="DQ417" i="2"/>
  <c r="DR417" i="2" s="1"/>
  <c r="AZ417" i="3" s="1"/>
  <c r="R409" i="3"/>
  <c r="Q409" i="3"/>
  <c r="BC454" i="2"/>
  <c r="BD454" i="2" s="1"/>
  <c r="Y454" i="3" s="1"/>
  <c r="BB454" i="2"/>
  <c r="X454" i="3" s="1"/>
  <c r="EK417" i="2"/>
  <c r="EL417" i="2" s="1"/>
  <c r="BB417" i="3" s="1"/>
  <c r="CA391" i="2"/>
  <c r="CB391" i="2" s="1"/>
  <c r="AI391" i="3" s="1"/>
  <c r="EA459" i="2"/>
  <c r="EB459" i="2" s="1"/>
  <c r="BA459" i="3" s="1"/>
  <c r="EA494" i="2"/>
  <c r="EB494" i="2" s="1"/>
  <c r="BA494" i="3" s="1"/>
  <c r="CQ543" i="2"/>
  <c r="CR543" i="2" s="1"/>
  <c r="GC550" i="2"/>
  <c r="FA492" i="2"/>
  <c r="FB492" i="2" s="1"/>
  <c r="BF492" i="3" s="1"/>
  <c r="BO521" i="3"/>
  <c r="CA521" i="2"/>
  <c r="CB521" i="2" s="1"/>
  <c r="BS521" i="2"/>
  <c r="BP521" i="2"/>
  <c r="BP521" i="3" s="1"/>
  <c r="BS499" i="2"/>
  <c r="BT499" i="2" s="1"/>
  <c r="AE499" i="3" s="1"/>
  <c r="Y502" i="3"/>
  <c r="Z502" i="2"/>
  <c r="Z502" i="3" s="1"/>
  <c r="AK502" i="2"/>
  <c r="AE502" i="2"/>
  <c r="AC583" i="3"/>
  <c r="AD583" i="2"/>
  <c r="AD583" i="3" s="1"/>
  <c r="AO583" i="2"/>
  <c r="DA558" i="2"/>
  <c r="DB558" i="2" s="1"/>
  <c r="DQ555" i="2"/>
  <c r="DR555" i="2" s="1"/>
  <c r="FY587" i="2"/>
  <c r="FZ587" i="2" s="1"/>
  <c r="GA587" i="2"/>
  <c r="GB587" i="2" s="1"/>
  <c r="EW545" i="2"/>
  <c r="EX545" i="2" s="1"/>
  <c r="EK538" i="2"/>
  <c r="EL538" i="2" s="1"/>
  <c r="GA557" i="2"/>
  <c r="GB557" i="2" s="1"/>
  <c r="EW531" i="2"/>
  <c r="EX531" i="2" s="1"/>
  <c r="FC553" i="2"/>
  <c r="AA537" i="3"/>
  <c r="AB537" i="2"/>
  <c r="AB537" i="3" s="1"/>
  <c r="AM537" i="2"/>
  <c r="U582" i="3"/>
  <c r="V582" i="2"/>
  <c r="V582" i="3" s="1"/>
  <c r="W582" i="2"/>
  <c r="GA635" i="2"/>
  <c r="GB635" i="2" s="1"/>
  <c r="FY635" i="2"/>
  <c r="FZ635" i="2" s="1"/>
  <c r="AM589" i="3"/>
  <c r="AN589" i="2"/>
  <c r="AN589" i="3" s="1"/>
  <c r="Y569" i="3"/>
  <c r="Z569" i="2"/>
  <c r="Z569" i="3" s="1"/>
  <c r="AK569" i="2"/>
  <c r="AE569" i="2"/>
  <c r="AC682" i="3"/>
  <c r="AD682" i="2"/>
  <c r="AD682" i="3" s="1"/>
  <c r="AO682" i="2"/>
  <c r="EA650" i="2"/>
  <c r="EB650" i="2" s="1"/>
  <c r="AW628" i="3"/>
  <c r="AX628" i="2"/>
  <c r="AX628" i="3" s="1"/>
  <c r="BQ615" i="3"/>
  <c r="BR615" i="2"/>
  <c r="BR615" i="3" s="1"/>
  <c r="CC615" i="2"/>
  <c r="AC632" i="3"/>
  <c r="AD632" i="2"/>
  <c r="AD632" i="3" s="1"/>
  <c r="AO632" i="2"/>
  <c r="EA622" i="2"/>
  <c r="EB622" i="2" s="1"/>
  <c r="BQ641" i="3"/>
  <c r="BR641" i="2"/>
  <c r="BR641" i="3" s="1"/>
  <c r="CC641" i="2"/>
  <c r="EY628" i="2"/>
  <c r="EZ628" i="2" s="1"/>
  <c r="Y656" i="3"/>
  <c r="Z656" i="2"/>
  <c r="Z656" i="3" s="1"/>
  <c r="AK656" i="2"/>
  <c r="AE656" i="2"/>
  <c r="W172" i="2"/>
  <c r="X172" i="2" s="1"/>
  <c r="K172" i="3" s="1"/>
  <c r="V172" i="2"/>
  <c r="J172" i="3" s="1"/>
  <c r="Z90" i="2"/>
  <c r="L90" i="3" s="1"/>
  <c r="AK90" i="2"/>
  <c r="AE90" i="2"/>
  <c r="AF90" i="2" s="1"/>
  <c r="O90" i="3" s="1"/>
  <c r="R223" i="3"/>
  <c r="Q223" i="3"/>
  <c r="EY438" i="2"/>
  <c r="EZ438" i="2" s="1"/>
  <c r="BE438" i="3" s="1"/>
  <c r="DV438" i="2"/>
  <c r="DP556" i="2"/>
  <c r="DQ556" i="2"/>
  <c r="DR556" i="2" s="1"/>
  <c r="DJ32" i="2"/>
  <c r="AV32" i="3" s="1"/>
  <c r="DK32" i="2"/>
  <c r="DL32" i="2" s="1"/>
  <c r="AW32" i="3" s="1"/>
  <c r="CZ28" i="2"/>
  <c r="AS28" i="3" s="1"/>
  <c r="DA28" i="2"/>
  <c r="DB28" i="2" s="1"/>
  <c r="AT28" i="3" s="1"/>
  <c r="V56" i="2"/>
  <c r="J56" i="3" s="1"/>
  <c r="W56" i="2"/>
  <c r="X56" i="2" s="1"/>
  <c r="K56" i="3" s="1"/>
  <c r="CQ20" i="2"/>
  <c r="CR20" i="2" s="1"/>
  <c r="AQ20" i="3" s="1"/>
  <c r="CH20" i="2"/>
  <c r="AL20" i="3" s="1"/>
  <c r="GA36" i="2"/>
  <c r="GB36" i="2" s="1"/>
  <c r="BN36" i="3" s="1"/>
  <c r="FY36" i="2"/>
  <c r="FZ36" i="2" s="1"/>
  <c r="BM36" i="3" s="1"/>
  <c r="DT38" i="2"/>
  <c r="EA38" i="2"/>
  <c r="EB38" i="2" s="1"/>
  <c r="BA38" i="3" s="1"/>
  <c r="EW38" i="2"/>
  <c r="EX38" i="2" s="1"/>
  <c r="BD38" i="3" s="1"/>
  <c r="GA129" i="2"/>
  <c r="GB129" i="2" s="1"/>
  <c r="BN129" i="3" s="1"/>
  <c r="FY129" i="2"/>
  <c r="FZ129" i="2" s="1"/>
  <c r="BM129" i="3" s="1"/>
  <c r="V12" i="2"/>
  <c r="J12" i="3" s="1"/>
  <c r="W12" i="2"/>
  <c r="X12" i="2" s="1"/>
  <c r="K12" i="3" s="1"/>
  <c r="W61" i="2"/>
  <c r="X61" i="2" s="1"/>
  <c r="K61" i="3" s="1"/>
  <c r="V61" i="2"/>
  <c r="J61" i="3" s="1"/>
  <c r="BV77" i="2"/>
  <c r="AF77" i="3" s="1"/>
  <c r="BY77" i="2"/>
  <c r="BZ77" i="2" s="1"/>
  <c r="AH77" i="3" s="1"/>
  <c r="FC122" i="2"/>
  <c r="DZ122" i="2"/>
  <c r="BP178" i="2"/>
  <c r="AC178" i="3" s="1"/>
  <c r="CA178" i="2"/>
  <c r="CB178" i="2" s="1"/>
  <c r="AI178" i="3" s="1"/>
  <c r="BS178" i="2"/>
  <c r="BT178" i="2" s="1"/>
  <c r="AE178" i="3" s="1"/>
  <c r="BM119" i="2"/>
  <c r="BN119" i="2" s="1"/>
  <c r="AB119" i="3" s="1"/>
  <c r="BL119" i="2"/>
  <c r="AA119" i="3" s="1"/>
  <c r="EJ137" i="2"/>
  <c r="EK137" i="2"/>
  <c r="EL137" i="2" s="1"/>
  <c r="BB137" i="3" s="1"/>
  <c r="DK168" i="2"/>
  <c r="DL168" i="2" s="1"/>
  <c r="AW168" i="3" s="1"/>
  <c r="DJ168" i="2"/>
  <c r="AV168" i="3" s="1"/>
  <c r="BS161" i="2"/>
  <c r="BT161" i="2" s="1"/>
  <c r="AE161" i="3" s="1"/>
  <c r="BP161" i="2"/>
  <c r="AC161" i="3" s="1"/>
  <c r="CA161" i="2"/>
  <c r="CB161" i="2" s="1"/>
  <c r="AI161" i="3" s="1"/>
  <c r="DQ109" i="2"/>
  <c r="DR109" i="2" s="1"/>
  <c r="AZ109" i="3" s="1"/>
  <c r="DP109" i="2"/>
  <c r="AY109" i="3" s="1"/>
  <c r="DP197" i="2"/>
  <c r="AY197" i="3" s="1"/>
  <c r="DQ197" i="2"/>
  <c r="DR197" i="2" s="1"/>
  <c r="AZ197" i="3" s="1"/>
  <c r="DK151" i="2"/>
  <c r="DL151" i="2" s="1"/>
  <c r="AW151" i="3" s="1"/>
  <c r="DJ151" i="2"/>
  <c r="AV151" i="3" s="1"/>
  <c r="DT196" i="2"/>
  <c r="EW196" i="2"/>
  <c r="EX196" i="2" s="1"/>
  <c r="BD196" i="3" s="1"/>
  <c r="EA196" i="2"/>
  <c r="EB196" i="2" s="1"/>
  <c r="BA196" i="3" s="1"/>
  <c r="DZ137" i="2"/>
  <c r="FC137" i="2"/>
  <c r="EU180" i="2"/>
  <c r="EV180" i="2" s="1"/>
  <c r="BC180" i="3" s="1"/>
  <c r="ET180" i="2"/>
  <c r="DZ70" i="2"/>
  <c r="FC70" i="2"/>
  <c r="BL84" i="2"/>
  <c r="AA84" i="3" s="1"/>
  <c r="BM84" i="2"/>
  <c r="BN84" i="2" s="1"/>
  <c r="AB84" i="3" s="1"/>
  <c r="BR175" i="2"/>
  <c r="AD175" i="3" s="1"/>
  <c r="CC175" i="2"/>
  <c r="R51" i="3"/>
  <c r="Q51" i="3"/>
  <c r="GD103" i="2"/>
  <c r="BO103" i="3" s="1"/>
  <c r="EY132" i="2"/>
  <c r="EZ132" i="2" s="1"/>
  <c r="BE132" i="3" s="1"/>
  <c r="BM224" i="2"/>
  <c r="BN224" i="2" s="1"/>
  <c r="AB224" i="3" s="1"/>
  <c r="BL224" i="2"/>
  <c r="AA224" i="3" s="1"/>
  <c r="AD191" i="2"/>
  <c r="N191" i="3" s="1"/>
  <c r="AO191" i="2"/>
  <c r="AP191" i="2" s="1"/>
  <c r="T191" i="3" s="1"/>
  <c r="AD207" i="2"/>
  <c r="N207" i="3" s="1"/>
  <c r="AO207" i="2"/>
  <c r="AP207" i="2" s="1"/>
  <c r="T207" i="3" s="1"/>
  <c r="AE188" i="2"/>
  <c r="AF188" i="2" s="1"/>
  <c r="O188" i="3" s="1"/>
  <c r="Z188" i="2"/>
  <c r="L188" i="3" s="1"/>
  <c r="AK188" i="2"/>
  <c r="AE212" i="2"/>
  <c r="AF212" i="2" s="1"/>
  <c r="O212" i="3" s="1"/>
  <c r="Z212" i="2"/>
  <c r="L212" i="3" s="1"/>
  <c r="AK212" i="2"/>
  <c r="DQ217" i="2"/>
  <c r="DR217" i="2" s="1"/>
  <c r="AZ217" i="3" s="1"/>
  <c r="DP217" i="2"/>
  <c r="AY217" i="3" s="1"/>
  <c r="BB238" i="2"/>
  <c r="X238" i="3" s="1"/>
  <c r="BC238" i="2"/>
  <c r="BD238" i="2" s="1"/>
  <c r="Y238" i="3" s="1"/>
  <c r="Z250" i="2"/>
  <c r="L250" i="3" s="1"/>
  <c r="AK250" i="2"/>
  <c r="AE250" i="2"/>
  <c r="AF250" i="2" s="1"/>
  <c r="O250" i="3" s="1"/>
  <c r="FC190" i="2"/>
  <c r="DZ190" i="2"/>
  <c r="FC214" i="2"/>
  <c r="DZ214" i="2"/>
  <c r="BR264" i="2"/>
  <c r="AD264" i="3" s="1"/>
  <c r="CC264" i="2"/>
  <c r="EU295" i="2"/>
  <c r="EV295" i="2" s="1"/>
  <c r="BC295" i="3" s="1"/>
  <c r="ET295" i="2"/>
  <c r="AB315" i="2"/>
  <c r="M315" i="3" s="1"/>
  <c r="AM315" i="2"/>
  <c r="AN315" i="2" s="1"/>
  <c r="S315" i="3" s="1"/>
  <c r="EY251" i="2"/>
  <c r="EZ251" i="2" s="1"/>
  <c r="BE251" i="3" s="1"/>
  <c r="DV251" i="2"/>
  <c r="DQ305" i="2"/>
  <c r="DR305" i="2" s="1"/>
  <c r="AZ305" i="3" s="1"/>
  <c r="DP305" i="2"/>
  <c r="AY305" i="3" s="1"/>
  <c r="BV335" i="2"/>
  <c r="AF335" i="3" s="1"/>
  <c r="BY335" i="2"/>
  <c r="BZ335" i="2" s="1"/>
  <c r="AH335" i="3" s="1"/>
  <c r="FC352" i="2"/>
  <c r="DZ352" i="2"/>
  <c r="GD331" i="2"/>
  <c r="BO331" i="3" s="1"/>
  <c r="DK357" i="2"/>
  <c r="DL357" i="2" s="1"/>
  <c r="AW357" i="3" s="1"/>
  <c r="DJ357" i="2"/>
  <c r="AV357" i="3" s="1"/>
  <c r="EU333" i="2"/>
  <c r="EV333" i="2" s="1"/>
  <c r="BC333" i="3" s="1"/>
  <c r="ET333" i="2"/>
  <c r="FA440" i="2"/>
  <c r="FB440" i="2" s="1"/>
  <c r="BF440" i="3" s="1"/>
  <c r="DX440" i="2"/>
  <c r="EW314" i="2"/>
  <c r="EX314" i="2" s="1"/>
  <c r="BD314" i="3" s="1"/>
  <c r="AO331" i="2"/>
  <c r="AP331" i="2" s="1"/>
  <c r="T331" i="3" s="1"/>
  <c r="AD331" i="2"/>
  <c r="N331" i="3" s="1"/>
  <c r="BR354" i="2"/>
  <c r="AD354" i="3" s="1"/>
  <c r="CC354" i="2"/>
  <c r="FD319" i="2"/>
  <c r="BG319" i="3" s="1"/>
  <c r="FF319" i="2"/>
  <c r="FG319" i="2" s="1"/>
  <c r="BI319" i="3" s="1"/>
  <c r="DQ332" i="2"/>
  <c r="DR332" i="2" s="1"/>
  <c r="AZ332" i="3" s="1"/>
  <c r="DP332" i="2"/>
  <c r="AY332" i="3" s="1"/>
  <c r="ET383" i="2"/>
  <c r="EU383" i="2"/>
  <c r="EV383" i="2" s="1"/>
  <c r="BC383" i="3" s="1"/>
  <c r="R331" i="3"/>
  <c r="Q331" i="3"/>
  <c r="AB325" i="2"/>
  <c r="M325" i="3" s="1"/>
  <c r="AM325" i="2"/>
  <c r="AN325" i="2" s="1"/>
  <c r="S325" i="3" s="1"/>
  <c r="AE402" i="2"/>
  <c r="AF402" i="2" s="1"/>
  <c r="O402" i="3" s="1"/>
  <c r="Z402" i="2"/>
  <c r="L402" i="3" s="1"/>
  <c r="AK402" i="2"/>
  <c r="EJ454" i="2"/>
  <c r="EK454" i="2"/>
  <c r="EL454" i="2" s="1"/>
  <c r="BB454" i="3" s="1"/>
  <c r="BR372" i="2"/>
  <c r="AD372" i="3" s="1"/>
  <c r="CC372" i="2"/>
  <c r="GD424" i="2"/>
  <c r="BO424" i="3" s="1"/>
  <c r="CZ390" i="2"/>
  <c r="AS390" i="3" s="1"/>
  <c r="DA390" i="2"/>
  <c r="DB390" i="2" s="1"/>
  <c r="AT390" i="3" s="1"/>
  <c r="BV383" i="2"/>
  <c r="AF383" i="3" s="1"/>
  <c r="BY383" i="2"/>
  <c r="BZ383" i="2" s="1"/>
  <c r="AH383" i="3" s="1"/>
  <c r="BR449" i="2"/>
  <c r="AD449" i="3" s="1"/>
  <c r="CC449" i="2"/>
  <c r="DZ499" i="2"/>
  <c r="FC499" i="2"/>
  <c r="EU482" i="2"/>
  <c r="EV482" i="2" s="1"/>
  <c r="BC482" i="3" s="1"/>
  <c r="ET482" i="2"/>
  <c r="BR473" i="2"/>
  <c r="AD473" i="3" s="1"/>
  <c r="CC473" i="2"/>
  <c r="AI510" i="3"/>
  <c r="AJ510" i="2"/>
  <c r="AJ510" i="3" s="1"/>
  <c r="Z466" i="2"/>
  <c r="L466" i="3" s="1"/>
  <c r="AK466" i="2"/>
  <c r="AE466" i="2"/>
  <c r="AF466" i="2" s="1"/>
  <c r="O466" i="3" s="1"/>
  <c r="DX493" i="2"/>
  <c r="FA493" i="2"/>
  <c r="FB493" i="2" s="1"/>
  <c r="BF493" i="3" s="1"/>
  <c r="DX473" i="2"/>
  <c r="FA473" i="2"/>
  <c r="FB473" i="2" s="1"/>
  <c r="BF473" i="3" s="1"/>
  <c r="EJ550" i="2"/>
  <c r="EK550" i="2"/>
  <c r="EL550" i="2" s="1"/>
  <c r="GA505" i="2"/>
  <c r="GB505" i="2" s="1"/>
  <c r="AE469" i="2"/>
  <c r="AF469" i="2" s="1"/>
  <c r="O469" i="3" s="1"/>
  <c r="Z469" i="2"/>
  <c r="L469" i="3" s="1"/>
  <c r="AK469" i="2"/>
  <c r="BB491" i="2"/>
  <c r="X491" i="3" s="1"/>
  <c r="BC491" i="2"/>
  <c r="BD491" i="2" s="1"/>
  <c r="Y491" i="3" s="1"/>
  <c r="FY517" i="2"/>
  <c r="FZ517" i="2" s="1"/>
  <c r="BU540" i="3"/>
  <c r="BV540" i="2"/>
  <c r="BV540" i="3" s="1"/>
  <c r="BY540" i="2"/>
  <c r="FM620" i="2"/>
  <c r="FN620" i="2" s="1"/>
  <c r="K564" i="3"/>
  <c r="L564" i="2"/>
  <c r="L564" i="3" s="1"/>
  <c r="BA533" i="3"/>
  <c r="BB533" i="2"/>
  <c r="BB533" i="3" s="1"/>
  <c r="BC533" i="2"/>
  <c r="GD599" i="2"/>
  <c r="AG532" i="3"/>
  <c r="AH532" i="2"/>
  <c r="AH532" i="3" s="1"/>
  <c r="AG558" i="3"/>
  <c r="AH558" i="2"/>
  <c r="AH558" i="3" s="1"/>
  <c r="DP540" i="2"/>
  <c r="DQ540" i="2"/>
  <c r="DR540" i="2" s="1"/>
  <c r="AQ533" i="3"/>
  <c r="AR533" i="2"/>
  <c r="AR533" i="3" s="1"/>
  <c r="P559" i="3"/>
  <c r="Q559" i="2"/>
  <c r="Q559" i="3" s="1"/>
  <c r="AG642" i="3"/>
  <c r="AH642" i="2"/>
  <c r="AH642" i="3" s="1"/>
  <c r="GD581" i="2"/>
  <c r="GK581" i="2"/>
  <c r="GL581" i="2" s="1"/>
  <c r="AG593" i="3"/>
  <c r="AH593" i="2"/>
  <c r="AH593" i="3" s="1"/>
  <c r="DQ567" i="2"/>
  <c r="DR567" i="2" s="1"/>
  <c r="DP567" i="2"/>
  <c r="AA586" i="3"/>
  <c r="AB586" i="2"/>
  <c r="AB586" i="3" s="1"/>
  <c r="AM586" i="2"/>
  <c r="DJ579" i="2"/>
  <c r="DK579" i="2"/>
  <c r="DL579" i="2" s="1"/>
  <c r="CZ608" i="2"/>
  <c r="DA608" i="2"/>
  <c r="DB608" i="2" s="1"/>
  <c r="U586" i="3"/>
  <c r="V586" i="2"/>
  <c r="V586" i="3" s="1"/>
  <c r="W586" i="2"/>
  <c r="BU624" i="3"/>
  <c r="BV624" i="2"/>
  <c r="BV624" i="3" s="1"/>
  <c r="BY624" i="2"/>
  <c r="K684" i="3"/>
  <c r="L684" i="2"/>
  <c r="L684" i="3" s="1"/>
  <c r="Y586" i="3"/>
  <c r="Z586" i="2"/>
  <c r="Z586" i="3" s="1"/>
  <c r="AK586" i="2"/>
  <c r="AE586" i="2"/>
  <c r="CH617" i="2"/>
  <c r="CQ617" i="2"/>
  <c r="CR617" i="2" s="1"/>
  <c r="DA683" i="2"/>
  <c r="DB683" i="2" s="1"/>
  <c r="CZ683" i="2"/>
  <c r="BO636" i="3"/>
  <c r="BS636" i="2"/>
  <c r="BP636" i="2"/>
  <c r="BP636" i="3" s="1"/>
  <c r="CA636" i="2"/>
  <c r="CB636" i="2" s="1"/>
  <c r="BQ614" i="3"/>
  <c r="BR614" i="2"/>
  <c r="BR614" i="3" s="1"/>
  <c r="CC614" i="2"/>
  <c r="GX634" i="2"/>
  <c r="HA634" i="2"/>
  <c r="HB634" i="2" s="1"/>
  <c r="BA618" i="3"/>
  <c r="BB618" i="2"/>
  <c r="BB618" i="3" s="1"/>
  <c r="BC618" i="2"/>
  <c r="FD655" i="2"/>
  <c r="BO655" i="3"/>
  <c r="BP655" i="2"/>
  <c r="BP655" i="3" s="1"/>
  <c r="CA655" i="2"/>
  <c r="CB655" i="2" s="1"/>
  <c r="BS655" i="2"/>
  <c r="FD673" i="2"/>
  <c r="BQ678" i="3"/>
  <c r="BR678" i="2"/>
  <c r="BR678" i="3" s="1"/>
  <c r="CC678" i="2"/>
  <c r="AQ696" i="3"/>
  <c r="AR696" i="2"/>
  <c r="AR696" i="3" s="1"/>
  <c r="BQ692" i="3"/>
  <c r="BR692" i="2"/>
  <c r="BR692" i="3" s="1"/>
  <c r="CC692" i="2"/>
  <c r="AW691" i="3"/>
  <c r="AX691" i="2"/>
  <c r="AX691" i="3" s="1"/>
  <c r="BB14" i="2"/>
  <c r="X14" i="3" s="1"/>
  <c r="BC14" i="2"/>
  <c r="BD14" i="2" s="1"/>
  <c r="Y14" i="3" s="1"/>
  <c r="BM7" i="2"/>
  <c r="BN7" i="2" s="1"/>
  <c r="AB7" i="3" s="1"/>
  <c r="BL7" i="2"/>
  <c r="AA7" i="3" s="1"/>
  <c r="GV24" i="2"/>
  <c r="BV24" i="3" s="1"/>
  <c r="GW24" i="2"/>
  <c r="DZ8" i="2"/>
  <c r="FC8" i="2"/>
  <c r="DX6" i="2"/>
  <c r="FA6" i="2"/>
  <c r="FB6" i="2" s="1"/>
  <c r="BF6" i="3" s="1"/>
  <c r="DP72" i="2"/>
  <c r="AY72" i="3" s="1"/>
  <c r="DQ72" i="2"/>
  <c r="DR72" i="2" s="1"/>
  <c r="AZ72" i="3" s="1"/>
  <c r="DQ88" i="2"/>
  <c r="DR88" i="2" s="1"/>
  <c r="AZ88" i="3" s="1"/>
  <c r="DP88" i="2"/>
  <c r="AY88" i="3" s="1"/>
  <c r="CH127" i="2"/>
  <c r="AL127" i="3" s="1"/>
  <c r="CQ127" i="2"/>
  <c r="CR127" i="2" s="1"/>
  <c r="AQ127" i="3" s="1"/>
  <c r="GW138" i="2"/>
  <c r="GV138" i="2"/>
  <c r="BV138" i="3" s="1"/>
  <c r="AD150" i="2"/>
  <c r="N150" i="3" s="1"/>
  <c r="AO150" i="2"/>
  <c r="AP150" i="2" s="1"/>
  <c r="T150" i="3" s="1"/>
  <c r="CZ162" i="2"/>
  <c r="AS162" i="3" s="1"/>
  <c r="DA162" i="2"/>
  <c r="DB162" i="2" s="1"/>
  <c r="AT162" i="3" s="1"/>
  <c r="BR50" i="2"/>
  <c r="AD50" i="3" s="1"/>
  <c r="CC50" i="2"/>
  <c r="BR107" i="2"/>
  <c r="AD107" i="3" s="1"/>
  <c r="CC107" i="2"/>
  <c r="DK122" i="2"/>
  <c r="DL122" i="2" s="1"/>
  <c r="AW122" i="3" s="1"/>
  <c r="DJ122" i="2"/>
  <c r="AV122" i="3" s="1"/>
  <c r="BR147" i="2"/>
  <c r="AD147" i="3" s="1"/>
  <c r="CC147" i="2"/>
  <c r="EU188" i="2"/>
  <c r="EV188" i="2" s="1"/>
  <c r="BC188" i="3" s="1"/>
  <c r="ET188" i="2"/>
  <c r="EU212" i="2"/>
  <c r="EV212" i="2" s="1"/>
  <c r="BC212" i="3" s="1"/>
  <c r="ET212" i="2"/>
  <c r="BL193" i="2"/>
  <c r="AA193" i="3" s="1"/>
  <c r="BM193" i="2"/>
  <c r="BN193" i="2" s="1"/>
  <c r="AB193" i="3" s="1"/>
  <c r="BC211" i="2"/>
  <c r="BD211" i="2" s="1"/>
  <c r="Y211" i="3" s="1"/>
  <c r="BB211" i="2"/>
  <c r="X211" i="3" s="1"/>
  <c r="BS227" i="2"/>
  <c r="BT227" i="2" s="1"/>
  <c r="AE227" i="3" s="1"/>
  <c r="BP227" i="2"/>
  <c r="AC227" i="3" s="1"/>
  <c r="CA227" i="2"/>
  <c r="CB227" i="2" s="1"/>
  <c r="AI227" i="3" s="1"/>
  <c r="BB190" i="2"/>
  <c r="X190" i="3" s="1"/>
  <c r="BC190" i="2"/>
  <c r="BD190" i="2" s="1"/>
  <c r="Y190" i="3" s="1"/>
  <c r="GA209" i="2"/>
  <c r="GB209" i="2" s="1"/>
  <c r="BN209" i="3" s="1"/>
  <c r="AB224" i="2"/>
  <c r="M224" i="3" s="1"/>
  <c r="AM224" i="2"/>
  <c r="AN224" i="2" s="1"/>
  <c r="S224" i="3" s="1"/>
  <c r="GC249" i="2"/>
  <c r="AB273" i="2"/>
  <c r="M273" i="3" s="1"/>
  <c r="AM273" i="2"/>
  <c r="AN273" i="2" s="1"/>
  <c r="S273" i="3" s="1"/>
  <c r="BB276" i="2"/>
  <c r="X276" i="3" s="1"/>
  <c r="BC276" i="2"/>
  <c r="BD276" i="2" s="1"/>
  <c r="Y276" i="3" s="1"/>
  <c r="BY277" i="2"/>
  <c r="BZ277" i="2" s="1"/>
  <c r="AH277" i="3" s="1"/>
  <c r="BV277" i="2"/>
  <c r="AF277" i="3" s="1"/>
  <c r="AE259" i="2"/>
  <c r="AF259" i="2" s="1"/>
  <c r="O259" i="3" s="1"/>
  <c r="Z259" i="2"/>
  <c r="L259" i="3" s="1"/>
  <c r="AK259" i="2"/>
  <c r="DQ298" i="2"/>
  <c r="DR298" i="2" s="1"/>
  <c r="AZ298" i="3" s="1"/>
  <c r="DP298" i="2"/>
  <c r="AY298" i="3" s="1"/>
  <c r="AB279" i="2"/>
  <c r="M279" i="3" s="1"/>
  <c r="AM279" i="2"/>
  <c r="AN279" i="2" s="1"/>
  <c r="S279" i="3" s="1"/>
  <c r="DQ290" i="2"/>
  <c r="DR290" i="2" s="1"/>
  <c r="AZ290" i="3" s="1"/>
  <c r="DP290" i="2"/>
  <c r="AY290" i="3" s="1"/>
  <c r="BY287" i="2"/>
  <c r="BZ287" i="2" s="1"/>
  <c r="AH287" i="3" s="1"/>
  <c r="BV287" i="2"/>
  <c r="AF287" i="3" s="1"/>
  <c r="AM290" i="2"/>
  <c r="AN290" i="2" s="1"/>
  <c r="S290" i="3" s="1"/>
  <c r="AB290" i="2"/>
  <c r="M290" i="3" s="1"/>
  <c r="BR353" i="2"/>
  <c r="AD353" i="3" s="1"/>
  <c r="CC353" i="2"/>
  <c r="DQ355" i="2"/>
  <c r="DR355" i="2" s="1"/>
  <c r="AZ355" i="3" s="1"/>
  <c r="DP355" i="2"/>
  <c r="AY355" i="3" s="1"/>
  <c r="GW333" i="2"/>
  <c r="GV333" i="2"/>
  <c r="BV333" i="3" s="1"/>
  <c r="DV332" i="2"/>
  <c r="EY332" i="2"/>
  <c r="EZ332" i="2" s="1"/>
  <c r="BE332" i="3" s="1"/>
  <c r="FD398" i="2"/>
  <c r="BG398" i="3" s="1"/>
  <c r="V336" i="2"/>
  <c r="J336" i="3" s="1"/>
  <c r="W336" i="2"/>
  <c r="X336" i="2" s="1"/>
  <c r="K336" i="3" s="1"/>
  <c r="W384" i="2"/>
  <c r="X384" i="2" s="1"/>
  <c r="K384" i="3" s="1"/>
  <c r="V384" i="2"/>
  <c r="J384" i="3" s="1"/>
  <c r="AE312" i="2"/>
  <c r="AF312" i="2" s="1"/>
  <c r="O312" i="3" s="1"/>
  <c r="Z312" i="2"/>
  <c r="L312" i="3" s="1"/>
  <c r="AK312" i="2"/>
  <c r="HA359" i="2"/>
  <c r="HB359" i="2" s="1"/>
  <c r="BY359" i="3" s="1"/>
  <c r="GX359" i="2"/>
  <c r="BW359" i="3" s="1"/>
  <c r="BP455" i="2"/>
  <c r="AC455" i="3" s="1"/>
  <c r="BS455" i="2"/>
  <c r="BT455" i="2" s="1"/>
  <c r="AE455" i="3" s="1"/>
  <c r="CA455" i="2"/>
  <c r="CB455" i="2" s="1"/>
  <c r="AI455" i="3" s="1"/>
  <c r="R367" i="3"/>
  <c r="Q367" i="3"/>
  <c r="CZ396" i="2"/>
  <c r="AS396" i="3" s="1"/>
  <c r="DA396" i="2"/>
  <c r="DB396" i="2" s="1"/>
  <c r="AT396" i="3" s="1"/>
  <c r="BP374" i="2"/>
  <c r="AC374" i="3" s="1"/>
  <c r="BS374" i="2"/>
  <c r="BT374" i="2" s="1"/>
  <c r="AE374" i="3" s="1"/>
  <c r="CA374" i="2"/>
  <c r="CB374" i="2" s="1"/>
  <c r="AI374" i="3" s="1"/>
  <c r="DX370" i="2"/>
  <c r="FA370" i="2"/>
  <c r="FB370" i="2" s="1"/>
  <c r="BF370" i="3" s="1"/>
  <c r="DK390" i="2"/>
  <c r="DL390" i="2" s="1"/>
  <c r="AW390" i="3" s="1"/>
  <c r="EY369" i="2"/>
  <c r="EZ369" i="2" s="1"/>
  <c r="BE369" i="3" s="1"/>
  <c r="DV369" i="2"/>
  <c r="BC390" i="2"/>
  <c r="BD390" i="2" s="1"/>
  <c r="Y390" i="3" s="1"/>
  <c r="BB390" i="2"/>
  <c r="X390" i="3" s="1"/>
  <c r="ET495" i="2"/>
  <c r="EU495" i="2"/>
  <c r="EV495" i="2" s="1"/>
  <c r="BC495" i="3" s="1"/>
  <c r="BG512" i="3"/>
  <c r="BH512" i="2"/>
  <c r="BH512" i="3" s="1"/>
  <c r="FC488" i="2"/>
  <c r="DZ488" i="2"/>
  <c r="DT524" i="2"/>
  <c r="EW524" i="2"/>
  <c r="EX524" i="2" s="1"/>
  <c r="EA524" i="2"/>
  <c r="EB524" i="2" s="1"/>
  <c r="DT514" i="2"/>
  <c r="EA514" i="2"/>
  <c r="EB514" i="2" s="1"/>
  <c r="EW514" i="2"/>
  <c r="EX514" i="2" s="1"/>
  <c r="ET465" i="2"/>
  <c r="EU465" i="2"/>
  <c r="EV465" i="2" s="1"/>
  <c r="BC465" i="3" s="1"/>
  <c r="CH486" i="2"/>
  <c r="AL486" i="3" s="1"/>
  <c r="CQ486" i="2"/>
  <c r="CR486" i="2" s="1"/>
  <c r="AQ486" i="3" s="1"/>
  <c r="BR468" i="2"/>
  <c r="AD468" i="3" s="1"/>
  <c r="CC468" i="2"/>
  <c r="FD501" i="2"/>
  <c r="GW472" i="2"/>
  <c r="GV472" i="2"/>
  <c r="BV472" i="3" s="1"/>
  <c r="BG555" i="3"/>
  <c r="BH555" i="2"/>
  <c r="BH555" i="3" s="1"/>
  <c r="CQ538" i="2"/>
  <c r="CR538" i="2" s="1"/>
  <c r="CH538" i="2"/>
  <c r="GW564" i="2"/>
  <c r="GV564" i="2"/>
  <c r="ET527" i="2"/>
  <c r="EU527" i="2"/>
  <c r="EV527" i="2" s="1"/>
  <c r="BA545" i="3"/>
  <c r="BB545" i="2"/>
  <c r="BB545" i="3" s="1"/>
  <c r="BC545" i="2"/>
  <c r="BU559" i="3"/>
  <c r="BV559" i="2"/>
  <c r="BV559" i="3" s="1"/>
  <c r="BY559" i="2"/>
  <c r="ET545" i="2"/>
  <c r="EU545" i="2"/>
  <c r="EV545" i="2" s="1"/>
  <c r="AQ521" i="3"/>
  <c r="AR521" i="2"/>
  <c r="AR521" i="3" s="1"/>
  <c r="BQ581" i="3"/>
  <c r="CC581" i="2"/>
  <c r="BR581" i="2"/>
  <c r="BR581" i="3" s="1"/>
  <c r="AW527" i="3"/>
  <c r="AX527" i="2"/>
  <c r="AX527" i="3" s="1"/>
  <c r="FA545" i="2"/>
  <c r="FB545" i="2" s="1"/>
  <c r="DX545" i="2"/>
  <c r="BK529" i="3"/>
  <c r="BM529" i="2"/>
  <c r="BL529" i="2"/>
  <c r="BL529" i="3" s="1"/>
  <c r="BW576" i="3"/>
  <c r="BX576" i="2"/>
  <c r="BX576" i="3" s="1"/>
  <c r="BU604" i="3"/>
  <c r="BV604" i="2"/>
  <c r="BV604" i="3" s="1"/>
  <c r="BY604" i="2"/>
  <c r="GW650" i="2"/>
  <c r="GV650" i="2"/>
  <c r="AI571" i="3"/>
  <c r="AJ571" i="2"/>
  <c r="AJ571" i="3" s="1"/>
  <c r="BK591" i="3"/>
  <c r="BL591" i="2"/>
  <c r="BL591" i="3" s="1"/>
  <c r="BM591" i="2"/>
  <c r="Y576" i="3"/>
  <c r="Z576" i="2"/>
  <c r="Z576" i="3" s="1"/>
  <c r="AK576" i="2"/>
  <c r="AE576" i="2"/>
  <c r="EK632" i="2"/>
  <c r="EL632" i="2" s="1"/>
  <c r="EJ632" i="2"/>
  <c r="K609" i="3"/>
  <c r="L609" i="2"/>
  <c r="L609" i="3" s="1"/>
  <c r="DT627" i="2"/>
  <c r="EA627" i="2"/>
  <c r="EB627" i="2" s="1"/>
  <c r="EW627" i="2"/>
  <c r="EX627" i="2" s="1"/>
  <c r="CZ612" i="2"/>
  <c r="DA612" i="2"/>
  <c r="DB612" i="2" s="1"/>
  <c r="AW614" i="3"/>
  <c r="AX614" i="2"/>
  <c r="AX614" i="3" s="1"/>
  <c r="DQ625" i="2"/>
  <c r="DR625" i="2" s="1"/>
  <c r="DP625" i="2"/>
  <c r="DJ612" i="2"/>
  <c r="DK612" i="2"/>
  <c r="DL612" i="2" s="1"/>
  <c r="BG638" i="3"/>
  <c r="BH638" i="2"/>
  <c r="BH638" i="3" s="1"/>
  <c r="BQ660" i="3"/>
  <c r="BR660" i="2"/>
  <c r="BR660" i="3" s="1"/>
  <c r="CC660" i="2"/>
  <c r="DZ671" i="2"/>
  <c r="FC671" i="2"/>
  <c r="BO665" i="3"/>
  <c r="BS665" i="2"/>
  <c r="CA665" i="2"/>
  <c r="CB665" i="2" s="1"/>
  <c r="BP665" i="2"/>
  <c r="BP665" i="3" s="1"/>
  <c r="BW687" i="3"/>
  <c r="BX687" i="2"/>
  <c r="BX687" i="3" s="1"/>
  <c r="AI695" i="3"/>
  <c r="AJ695" i="2"/>
  <c r="AJ695" i="3" s="1"/>
  <c r="BG690" i="3"/>
  <c r="BH690" i="2"/>
  <c r="BH690" i="3" s="1"/>
  <c r="GK683" i="2"/>
  <c r="GL683" i="2" s="1"/>
  <c r="GD683" i="2"/>
  <c r="DA688" i="2"/>
  <c r="DB688" i="2" s="1"/>
  <c r="CH19" i="2"/>
  <c r="AL19" i="3" s="1"/>
  <c r="CQ19" i="2"/>
  <c r="CR19" i="2" s="1"/>
  <c r="AQ19" i="3" s="1"/>
  <c r="GD45" i="2"/>
  <c r="BO45" i="3" s="1"/>
  <c r="FC98" i="2"/>
  <c r="DZ98" i="2"/>
  <c r="AB3" i="2"/>
  <c r="M3" i="3" s="1"/>
  <c r="AM3" i="2"/>
  <c r="AN3" i="2" s="1"/>
  <c r="S3" i="3" s="1"/>
  <c r="EU54" i="2"/>
  <c r="EV54" i="2" s="1"/>
  <c r="BC54" i="3" s="1"/>
  <c r="ET54" i="2"/>
  <c r="BR9" i="2"/>
  <c r="AD9" i="3" s="1"/>
  <c r="CC9" i="2"/>
  <c r="BB27" i="2"/>
  <c r="X27" i="3" s="1"/>
  <c r="BC27" i="2"/>
  <c r="BD27" i="2" s="1"/>
  <c r="Y27" i="3" s="1"/>
  <c r="EK49" i="2"/>
  <c r="EL49" i="2" s="1"/>
  <c r="BB49" i="3" s="1"/>
  <c r="EJ49" i="2"/>
  <c r="W16" i="2"/>
  <c r="X16" i="2" s="1"/>
  <c r="K16" i="3" s="1"/>
  <c r="DT79" i="2"/>
  <c r="EW79" i="2"/>
  <c r="EX79" i="2" s="1"/>
  <c r="BD79" i="3" s="1"/>
  <c r="EA79" i="2"/>
  <c r="EB79" i="2" s="1"/>
  <c r="BA79" i="3" s="1"/>
  <c r="BM65" i="2"/>
  <c r="BN65" i="2" s="1"/>
  <c r="AB65" i="3" s="1"/>
  <c r="BL65" i="2"/>
  <c r="AA65" i="3" s="1"/>
  <c r="AB149" i="2"/>
  <c r="M149" i="3" s="1"/>
  <c r="AM149" i="2"/>
  <c r="AN149" i="2" s="1"/>
  <c r="S149" i="3" s="1"/>
  <c r="AM181" i="2"/>
  <c r="AN181" i="2" s="1"/>
  <c r="S181" i="3" s="1"/>
  <c r="AB181" i="2"/>
  <c r="M181" i="3" s="1"/>
  <c r="EK135" i="2"/>
  <c r="EL135" i="2" s="1"/>
  <c r="BB135" i="3" s="1"/>
  <c r="V91" i="2"/>
  <c r="J91" i="3" s="1"/>
  <c r="W91" i="2"/>
  <c r="X91" i="2" s="1"/>
  <c r="K91" i="3" s="1"/>
  <c r="DP129" i="2"/>
  <c r="AY129" i="3" s="1"/>
  <c r="DQ129" i="2"/>
  <c r="DR129" i="2" s="1"/>
  <c r="AZ129" i="3" s="1"/>
  <c r="BV171" i="2"/>
  <c r="AF171" i="3" s="1"/>
  <c r="BY171" i="2"/>
  <c r="BZ171" i="2" s="1"/>
  <c r="AH171" i="3" s="1"/>
  <c r="BC60" i="2"/>
  <c r="BD60" i="2" s="1"/>
  <c r="Y60" i="3" s="1"/>
  <c r="BB60" i="2"/>
  <c r="X60" i="3" s="1"/>
  <c r="DZ88" i="2"/>
  <c r="FC88" i="2"/>
  <c r="AE150" i="2"/>
  <c r="AF150" i="2" s="1"/>
  <c r="O150" i="3" s="1"/>
  <c r="Z150" i="2"/>
  <c r="L150" i="3" s="1"/>
  <c r="AK150" i="2"/>
  <c r="DV76" i="2"/>
  <c r="EY76" i="2"/>
  <c r="EZ76" i="2" s="1"/>
  <c r="BE76" i="3" s="1"/>
  <c r="GV94" i="2"/>
  <c r="BV94" i="3" s="1"/>
  <c r="GW94" i="2"/>
  <c r="CZ141" i="2"/>
  <c r="AS141" i="3" s="1"/>
  <c r="DA141" i="2"/>
  <c r="DB141" i="2" s="1"/>
  <c r="AT141" i="3" s="1"/>
  <c r="EU227" i="2"/>
  <c r="EV227" i="2" s="1"/>
  <c r="BC227" i="3" s="1"/>
  <c r="ET227" i="2"/>
  <c r="CC249" i="2"/>
  <c r="BR249" i="2"/>
  <c r="AD249" i="3" s="1"/>
  <c r="AB194" i="2"/>
  <c r="M194" i="3" s="1"/>
  <c r="AM194" i="2"/>
  <c r="AN194" i="2" s="1"/>
  <c r="S194" i="3" s="1"/>
  <c r="EJ229" i="2"/>
  <c r="EK229" i="2"/>
  <c r="EL229" i="2" s="1"/>
  <c r="BB229" i="3" s="1"/>
  <c r="AE226" i="2"/>
  <c r="AF226" i="2" s="1"/>
  <c r="O226" i="3" s="1"/>
  <c r="Z226" i="2"/>
  <c r="L226" i="3" s="1"/>
  <c r="AK226" i="2"/>
  <c r="R190" i="3"/>
  <c r="Q190" i="3"/>
  <c r="BC227" i="2"/>
  <c r="BD227" i="2" s="1"/>
  <c r="Y227" i="3" s="1"/>
  <c r="BB227" i="2"/>
  <c r="X227" i="3" s="1"/>
  <c r="GW247" i="2"/>
  <c r="GV247" i="2"/>
  <c r="BV247" i="3" s="1"/>
  <c r="CH237" i="2"/>
  <c r="AL237" i="3" s="1"/>
  <c r="CQ237" i="2"/>
  <c r="CR237" i="2" s="1"/>
  <c r="AQ237" i="3" s="1"/>
  <c r="BM234" i="2"/>
  <c r="BN234" i="2" s="1"/>
  <c r="AB234" i="3" s="1"/>
  <c r="BL234" i="2"/>
  <c r="AA234" i="3" s="1"/>
  <c r="GD221" i="2"/>
  <c r="BO221" i="3" s="1"/>
  <c r="W270" i="2"/>
  <c r="X270" i="2" s="1"/>
  <c r="K270" i="3" s="1"/>
  <c r="V270" i="2"/>
  <c r="J270" i="3" s="1"/>
  <c r="DV214" i="2"/>
  <c r="EY214" i="2"/>
  <c r="EZ214" i="2" s="1"/>
  <c r="BE214" i="3" s="1"/>
  <c r="EJ304" i="2"/>
  <c r="EK304" i="2"/>
  <c r="EL304" i="2" s="1"/>
  <c r="BB304" i="3" s="1"/>
  <c r="EK317" i="2"/>
  <c r="EL317" i="2" s="1"/>
  <c r="BB317" i="3" s="1"/>
  <c r="EJ317" i="2"/>
  <c r="DZ292" i="2"/>
  <c r="FC292" i="2"/>
  <c r="EK313" i="2"/>
  <c r="EL313" i="2" s="1"/>
  <c r="BB313" i="3" s="1"/>
  <c r="EJ313" i="2"/>
  <c r="EU289" i="2"/>
  <c r="EV289" i="2" s="1"/>
  <c r="BC289" i="3" s="1"/>
  <c r="ET289" i="2"/>
  <c r="EY276" i="2"/>
  <c r="EZ276" i="2" s="1"/>
  <c r="BE276" i="3" s="1"/>
  <c r="DV276" i="2"/>
  <c r="AB307" i="2"/>
  <c r="M307" i="3" s="1"/>
  <c r="AM307" i="2"/>
  <c r="AN307" i="2" s="1"/>
  <c r="S307" i="3" s="1"/>
  <c r="EK293" i="2"/>
  <c r="EL293" i="2" s="1"/>
  <c r="BB293" i="3" s="1"/>
  <c r="HA278" i="2"/>
  <c r="HB278" i="2" s="1"/>
  <c r="BY278" i="3" s="1"/>
  <c r="GX278" i="2"/>
  <c r="BW278" i="3" s="1"/>
  <c r="GA322" i="2"/>
  <c r="GB322" i="2" s="1"/>
  <c r="BN322" i="3" s="1"/>
  <c r="FY322" i="2"/>
  <c r="FZ322" i="2" s="1"/>
  <c r="BM322" i="3" s="1"/>
  <c r="CH341" i="2"/>
  <c r="AL341" i="3" s="1"/>
  <c r="CQ341" i="2"/>
  <c r="CR341" i="2" s="1"/>
  <c r="AQ341" i="3" s="1"/>
  <c r="AE357" i="2"/>
  <c r="AF357" i="2" s="1"/>
  <c r="O357" i="3" s="1"/>
  <c r="Z357" i="2"/>
  <c r="L357" i="3" s="1"/>
  <c r="AK357" i="2"/>
  <c r="EW306" i="2"/>
  <c r="EX306" i="2" s="1"/>
  <c r="BD306" i="3" s="1"/>
  <c r="DT306" i="2"/>
  <c r="EA306" i="2"/>
  <c r="EB306" i="2" s="1"/>
  <c r="BA306" i="3" s="1"/>
  <c r="DZ409" i="2"/>
  <c r="FC409" i="2"/>
  <c r="EY333" i="2"/>
  <c r="EZ333" i="2" s="1"/>
  <c r="BE333" i="3" s="1"/>
  <c r="DV333" i="2"/>
  <c r="CQ326" i="2"/>
  <c r="CR326" i="2" s="1"/>
  <c r="AQ326" i="3" s="1"/>
  <c r="BR362" i="2"/>
  <c r="AD362" i="3" s="1"/>
  <c r="CC362" i="2"/>
  <c r="GD439" i="2"/>
  <c r="BO439" i="3" s="1"/>
  <c r="GW404" i="2"/>
  <c r="GV404" i="2"/>
  <c r="BV404" i="3" s="1"/>
  <c r="EW413" i="2"/>
  <c r="EX413" i="2" s="1"/>
  <c r="BD413" i="3" s="1"/>
  <c r="EA413" i="2"/>
  <c r="EB413" i="2" s="1"/>
  <c r="BA413" i="3" s="1"/>
  <c r="DT413" i="2"/>
  <c r="AE437" i="2"/>
  <c r="AF437" i="2" s="1"/>
  <c r="O437" i="3" s="1"/>
  <c r="Z437" i="2"/>
  <c r="L437" i="3" s="1"/>
  <c r="AK437" i="2"/>
  <c r="GA410" i="2"/>
  <c r="GB410" i="2" s="1"/>
  <c r="BN410" i="3" s="1"/>
  <c r="FY410" i="2"/>
  <c r="FZ410" i="2" s="1"/>
  <c r="BM410" i="3" s="1"/>
  <c r="Z440" i="2"/>
  <c r="L440" i="3" s="1"/>
  <c r="AK440" i="2"/>
  <c r="AE440" i="2"/>
  <c r="AF440" i="2" s="1"/>
  <c r="O440" i="3" s="1"/>
  <c r="CH398" i="2"/>
  <c r="AL398" i="3" s="1"/>
  <c r="CQ398" i="2"/>
  <c r="CR398" i="2" s="1"/>
  <c r="AQ398" i="3" s="1"/>
  <c r="DJ462" i="2"/>
  <c r="AV462" i="3" s="1"/>
  <c r="DK462" i="2"/>
  <c r="DL462" i="2" s="1"/>
  <c r="AW462" i="3" s="1"/>
  <c r="AD373" i="2"/>
  <c r="N373" i="3" s="1"/>
  <c r="AO373" i="2"/>
  <c r="AP373" i="2" s="1"/>
  <c r="T373" i="3" s="1"/>
  <c r="FA421" i="2"/>
  <c r="FB421" i="2" s="1"/>
  <c r="BF421" i="3" s="1"/>
  <c r="W402" i="2"/>
  <c r="X402" i="2" s="1"/>
  <c r="K402" i="3" s="1"/>
  <c r="K502" i="3"/>
  <c r="L502" i="2"/>
  <c r="L502" i="3" s="1"/>
  <c r="DZ475" i="2"/>
  <c r="FC475" i="2"/>
  <c r="BY498" i="2"/>
  <c r="BZ498" i="2" s="1"/>
  <c r="AH498" i="3" s="1"/>
  <c r="BV498" i="2"/>
  <c r="AF498" i="3" s="1"/>
  <c r="EY495" i="2"/>
  <c r="EZ495" i="2" s="1"/>
  <c r="BE495" i="3" s="1"/>
  <c r="DV495" i="2"/>
  <c r="R494" i="3"/>
  <c r="Q494" i="3"/>
  <c r="AI503" i="3"/>
  <c r="AJ503" i="2"/>
  <c r="AJ503" i="3" s="1"/>
  <c r="GW535" i="2"/>
  <c r="GV535" i="2"/>
  <c r="BU531" i="3"/>
  <c r="BY531" i="2"/>
  <c r="BV531" i="2"/>
  <c r="BV531" i="3" s="1"/>
  <c r="Y560" i="3"/>
  <c r="AE560" i="2"/>
  <c r="Z560" i="2"/>
  <c r="Z560" i="3" s="1"/>
  <c r="AK560" i="2"/>
  <c r="BW550" i="3"/>
  <c r="BX550" i="2"/>
  <c r="BX550" i="3" s="1"/>
  <c r="DZ555" i="2"/>
  <c r="FC555" i="2"/>
  <c r="K522" i="3"/>
  <c r="L522" i="2"/>
  <c r="L522" i="3" s="1"/>
  <c r="EK599" i="2"/>
  <c r="EL599" i="2" s="1"/>
  <c r="EJ599" i="2"/>
  <c r="AI548" i="3"/>
  <c r="AJ548" i="2"/>
  <c r="AJ548" i="3" s="1"/>
  <c r="GD576" i="2"/>
  <c r="Y572" i="3"/>
  <c r="AE572" i="2"/>
  <c r="Z572" i="2"/>
  <c r="Z572" i="3" s="1"/>
  <c r="AK572" i="2"/>
  <c r="K608" i="3"/>
  <c r="L608" i="2"/>
  <c r="L608" i="3" s="1"/>
  <c r="FQ582" i="2"/>
  <c r="FR582" i="2" s="1"/>
  <c r="CH619" i="2"/>
  <c r="CQ619" i="2"/>
  <c r="CR619" i="2" s="1"/>
  <c r="BU574" i="3"/>
  <c r="BY574" i="2"/>
  <c r="BV574" i="2"/>
  <c r="BV574" i="3" s="1"/>
  <c r="BG624" i="3"/>
  <c r="BH624" i="2"/>
  <c r="BH624" i="3" s="1"/>
  <c r="U602" i="3"/>
  <c r="W602" i="2"/>
  <c r="V602" i="2"/>
  <c r="V602" i="3" s="1"/>
  <c r="P585" i="3"/>
  <c r="Q585" i="2"/>
  <c r="Q585" i="3" s="1"/>
  <c r="EA577" i="2"/>
  <c r="EB577" i="2" s="1"/>
  <c r="BG589" i="3"/>
  <c r="BH589" i="2"/>
  <c r="BH589" i="3" s="1"/>
  <c r="BW611" i="3"/>
  <c r="BX611" i="2"/>
  <c r="BX611" i="3" s="1"/>
  <c r="AW569" i="3"/>
  <c r="AX569" i="2"/>
  <c r="AX569" i="3" s="1"/>
  <c r="GK590" i="2"/>
  <c r="GL590" i="2" s="1"/>
  <c r="GD590" i="2"/>
  <c r="CZ611" i="2"/>
  <c r="DA611" i="2"/>
  <c r="DB611" i="2" s="1"/>
  <c r="BO637" i="3"/>
  <c r="BP637" i="2"/>
  <c r="BP637" i="3" s="1"/>
  <c r="CA637" i="2"/>
  <c r="CB637" i="2" s="1"/>
  <c r="BS637" i="2"/>
  <c r="BA686" i="3"/>
  <c r="BC686" i="2"/>
  <c r="BB686" i="2"/>
  <c r="BB686" i="3" s="1"/>
  <c r="DQ639" i="2"/>
  <c r="DR639" i="2" s="1"/>
  <c r="DP639" i="2"/>
  <c r="EU673" i="2"/>
  <c r="EV673" i="2" s="1"/>
  <c r="ET673" i="2"/>
  <c r="BO679" i="3"/>
  <c r="BS679" i="2"/>
  <c r="BP679" i="2"/>
  <c r="BP679" i="3" s="1"/>
  <c r="CA679" i="2"/>
  <c r="CB679" i="2" s="1"/>
  <c r="AQ658" i="3"/>
  <c r="AR658" i="2"/>
  <c r="AR658" i="3" s="1"/>
  <c r="AC680" i="3"/>
  <c r="AD680" i="2"/>
  <c r="AD680" i="3" s="1"/>
  <c r="AO680" i="2"/>
  <c r="BU670" i="3"/>
  <c r="BV670" i="2"/>
  <c r="BV670" i="3" s="1"/>
  <c r="BY670" i="2"/>
  <c r="DX680" i="2"/>
  <c r="FA680" i="2"/>
  <c r="FB680" i="2" s="1"/>
  <c r="BU692" i="3"/>
  <c r="BY692" i="2"/>
  <c r="BV692" i="2"/>
  <c r="BV692" i="3" s="1"/>
  <c r="GW686" i="2"/>
  <c r="GV686" i="2"/>
  <c r="FM690" i="2"/>
  <c r="FN690" i="2" s="1"/>
  <c r="BQ694" i="3"/>
  <c r="BR694" i="2"/>
  <c r="BR694" i="3" s="1"/>
  <c r="CC694" i="2"/>
  <c r="GA672" i="2"/>
  <c r="GB672" i="2" s="1"/>
  <c r="BC697" i="3"/>
  <c r="BD697" i="2"/>
  <c r="BD697" i="3" s="1"/>
  <c r="BA670" i="3"/>
  <c r="BB670" i="2"/>
  <c r="BB670" i="3" s="1"/>
  <c r="BC670" i="2"/>
  <c r="Y680" i="3"/>
  <c r="Z680" i="2"/>
  <c r="Z680" i="3" s="1"/>
  <c r="AE680" i="2"/>
  <c r="AK680" i="2"/>
  <c r="BO691" i="3"/>
  <c r="BS691" i="2"/>
  <c r="BP691" i="2"/>
  <c r="BP691" i="3" s="1"/>
  <c r="CA691" i="2"/>
  <c r="CB691" i="2" s="1"/>
  <c r="EU170" i="2"/>
  <c r="EV170" i="2" s="1"/>
  <c r="BC170" i="3" s="1"/>
  <c r="ET170" i="2"/>
  <c r="CQ38" i="2"/>
  <c r="CR38" i="2" s="1"/>
  <c r="AQ38" i="3" s="1"/>
  <c r="CH38" i="2"/>
  <c r="AL38" i="3" s="1"/>
  <c r="R62" i="3"/>
  <c r="Q62" i="3"/>
  <c r="BR28" i="2"/>
  <c r="AD28" i="3" s="1"/>
  <c r="CC28" i="2"/>
  <c r="GV20" i="2"/>
  <c r="BV20" i="3" s="1"/>
  <c r="GW20" i="2"/>
  <c r="BS21" i="2"/>
  <c r="BT21" i="2" s="1"/>
  <c r="AE21" i="3" s="1"/>
  <c r="BP21" i="2"/>
  <c r="AC21" i="3" s="1"/>
  <c r="CA21" i="2"/>
  <c r="CB21" i="2" s="1"/>
  <c r="AI21" i="3" s="1"/>
  <c r="W148" i="2"/>
  <c r="X148" i="2" s="1"/>
  <c r="K148" i="3" s="1"/>
  <c r="V148" i="2"/>
  <c r="J148" i="3" s="1"/>
  <c r="EU31" i="2"/>
  <c r="EV31" i="2" s="1"/>
  <c r="BC31" i="3" s="1"/>
  <c r="AD26" i="2"/>
  <c r="N26" i="3" s="1"/>
  <c r="AO26" i="2"/>
  <c r="AP26" i="2" s="1"/>
  <c r="T26" i="3" s="1"/>
  <c r="GA54" i="2"/>
  <c r="GB54" i="2" s="1"/>
  <c r="BN54" i="3" s="1"/>
  <c r="BP150" i="2"/>
  <c r="AC150" i="3" s="1"/>
  <c r="CA150" i="2"/>
  <c r="CB150" i="2" s="1"/>
  <c r="AI150" i="3" s="1"/>
  <c r="BS150" i="2"/>
  <c r="BT150" i="2" s="1"/>
  <c r="AE150" i="3" s="1"/>
  <c r="BP182" i="2"/>
  <c r="AC182" i="3" s="1"/>
  <c r="CA182" i="2"/>
  <c r="CB182" i="2" s="1"/>
  <c r="AI182" i="3" s="1"/>
  <c r="BS182" i="2"/>
  <c r="BT182" i="2" s="1"/>
  <c r="AE182" i="3" s="1"/>
  <c r="DV101" i="2"/>
  <c r="EY101" i="2"/>
  <c r="EZ101" i="2" s="1"/>
  <c r="BE101" i="3" s="1"/>
  <c r="Z134" i="2"/>
  <c r="L134" i="3" s="1"/>
  <c r="AE134" i="2"/>
  <c r="AF134" i="2" s="1"/>
  <c r="O134" i="3" s="1"/>
  <c r="AK134" i="2"/>
  <c r="GA160" i="2"/>
  <c r="GB160" i="2" s="1"/>
  <c r="BN160" i="3" s="1"/>
  <c r="FY160" i="2"/>
  <c r="FZ160" i="2" s="1"/>
  <c r="BM160" i="3" s="1"/>
  <c r="R144" i="3"/>
  <c r="Q144" i="3"/>
  <c r="DT166" i="2"/>
  <c r="EW166" i="2"/>
  <c r="EX166" i="2" s="1"/>
  <c r="BD166" i="3" s="1"/>
  <c r="EA166" i="2"/>
  <c r="EB166" i="2" s="1"/>
  <c r="BA166" i="3" s="1"/>
  <c r="GK127" i="2"/>
  <c r="GL127" i="2" s="1"/>
  <c r="BQ127" i="3" s="1"/>
  <c r="GD127" i="2"/>
  <c r="BO127" i="3" s="1"/>
  <c r="BM154" i="2"/>
  <c r="BN154" i="2" s="1"/>
  <c r="AB154" i="3" s="1"/>
  <c r="BL154" i="2"/>
  <c r="AA154" i="3" s="1"/>
  <c r="BC180" i="2"/>
  <c r="BD180" i="2" s="1"/>
  <c r="Y180" i="3" s="1"/>
  <c r="BB180" i="2"/>
  <c r="X180" i="3" s="1"/>
  <c r="AB139" i="2"/>
  <c r="M139" i="3" s="1"/>
  <c r="AM139" i="2"/>
  <c r="AN139" i="2" s="1"/>
  <c r="S139" i="3" s="1"/>
  <c r="EY178" i="2"/>
  <c r="EZ178" i="2" s="1"/>
  <c r="BE178" i="3" s="1"/>
  <c r="BV90" i="2"/>
  <c r="AF90" i="3" s="1"/>
  <c r="BY90" i="2"/>
  <c r="BZ90" i="2" s="1"/>
  <c r="AH90" i="3" s="1"/>
  <c r="EU168" i="2"/>
  <c r="EV168" i="2" s="1"/>
  <c r="BC168" i="3" s="1"/>
  <c r="ET168" i="2"/>
  <c r="BC54" i="2"/>
  <c r="BD54" i="2" s="1"/>
  <c r="Y54" i="3" s="1"/>
  <c r="BB54" i="2"/>
  <c r="X54" i="3" s="1"/>
  <c r="BC88" i="2"/>
  <c r="BD88" i="2" s="1"/>
  <c r="Y88" i="3" s="1"/>
  <c r="BB88" i="2"/>
  <c r="X88" i="3" s="1"/>
  <c r="R121" i="3"/>
  <c r="Q121" i="3"/>
  <c r="BR97" i="2"/>
  <c r="AD97" i="3" s="1"/>
  <c r="CC97" i="2"/>
  <c r="FA203" i="2"/>
  <c r="FB203" i="2" s="1"/>
  <c r="BF203" i="3" s="1"/>
  <c r="DX203" i="2"/>
  <c r="EU133" i="2"/>
  <c r="EV133" i="2" s="1"/>
  <c r="BC133" i="3" s="1"/>
  <c r="W198" i="2"/>
  <c r="X198" i="2" s="1"/>
  <c r="K198" i="3" s="1"/>
  <c r="V198" i="2"/>
  <c r="J198" i="3" s="1"/>
  <c r="V214" i="2"/>
  <c r="J214" i="3" s="1"/>
  <c r="W214" i="2"/>
  <c r="X214" i="2" s="1"/>
  <c r="K214" i="3" s="1"/>
  <c r="GC237" i="2"/>
  <c r="R236" i="3"/>
  <c r="Q236" i="3"/>
  <c r="GV233" i="2"/>
  <c r="BV233" i="3" s="1"/>
  <c r="GW233" i="2"/>
  <c r="GA219" i="2"/>
  <c r="GB219" i="2" s="1"/>
  <c r="BN219" i="3" s="1"/>
  <c r="DV197" i="2"/>
  <c r="EY197" i="2"/>
  <c r="EZ197" i="2" s="1"/>
  <c r="BE197" i="3" s="1"/>
  <c r="AB218" i="2"/>
  <c r="M218" i="3" s="1"/>
  <c r="AM218" i="2"/>
  <c r="AN218" i="2" s="1"/>
  <c r="S218" i="3" s="1"/>
  <c r="BM220" i="2"/>
  <c r="BN220" i="2" s="1"/>
  <c r="AB220" i="3" s="1"/>
  <c r="BL220" i="2"/>
  <c r="AA220" i="3" s="1"/>
  <c r="BS198" i="2"/>
  <c r="BT198" i="2" s="1"/>
  <c r="AE198" i="3" s="1"/>
  <c r="HA210" i="2"/>
  <c r="HB210" i="2" s="1"/>
  <c r="BY210" i="3" s="1"/>
  <c r="GX210" i="2"/>
  <c r="BW210" i="3" s="1"/>
  <c r="BM273" i="2"/>
  <c r="BN273" i="2" s="1"/>
  <c r="AB273" i="3" s="1"/>
  <c r="BL273" i="2"/>
  <c r="AA273" i="3" s="1"/>
  <c r="R295" i="3"/>
  <c r="Q295" i="3"/>
  <c r="DK293" i="2"/>
  <c r="DL293" i="2" s="1"/>
  <c r="AW293" i="3" s="1"/>
  <c r="DJ293" i="2"/>
  <c r="AV293" i="3" s="1"/>
  <c r="AB319" i="2"/>
  <c r="M319" i="3" s="1"/>
  <c r="AM319" i="2"/>
  <c r="AN319" i="2" s="1"/>
  <c r="S319" i="3" s="1"/>
  <c r="BM269" i="2"/>
  <c r="BN269" i="2" s="1"/>
  <c r="AB269" i="3" s="1"/>
  <c r="BL269" i="2"/>
  <c r="AA269" i="3" s="1"/>
  <c r="FC273" i="2"/>
  <c r="FA306" i="2"/>
  <c r="FB306" i="2" s="1"/>
  <c r="BF306" i="3" s="1"/>
  <c r="GA323" i="2"/>
  <c r="GB323" i="2" s="1"/>
  <c r="BN323" i="3" s="1"/>
  <c r="FY323" i="2"/>
  <c r="FZ323" i="2" s="1"/>
  <c r="BM323" i="3" s="1"/>
  <c r="CZ350" i="2"/>
  <c r="AS350" i="3" s="1"/>
  <c r="DA350" i="2"/>
  <c r="DB350" i="2" s="1"/>
  <c r="AT350" i="3" s="1"/>
  <c r="EW328" i="2"/>
  <c r="EX328" i="2" s="1"/>
  <c r="BD328" i="3" s="1"/>
  <c r="DT328" i="2"/>
  <c r="EA328" i="2"/>
  <c r="EB328" i="2" s="1"/>
  <c r="BA328" i="3" s="1"/>
  <c r="DT329" i="2"/>
  <c r="EA329" i="2"/>
  <c r="EB329" i="2" s="1"/>
  <c r="BA329" i="3" s="1"/>
  <c r="EW329" i="2"/>
  <c r="EX329" i="2" s="1"/>
  <c r="BD329" i="3" s="1"/>
  <c r="BR447" i="2"/>
  <c r="AD447" i="3" s="1"/>
  <c r="CC447" i="2"/>
  <c r="BR299" i="2"/>
  <c r="AD299" i="3" s="1"/>
  <c r="CC299" i="2"/>
  <c r="DV451" i="2"/>
  <c r="EY451" i="2"/>
  <c r="EZ451" i="2" s="1"/>
  <c r="BE451" i="3" s="1"/>
  <c r="BV397" i="2"/>
  <c r="AF397" i="3" s="1"/>
  <c r="BY397" i="2"/>
  <c r="BZ397" i="2" s="1"/>
  <c r="AH397" i="3" s="1"/>
  <c r="Z421" i="2"/>
  <c r="L421" i="3" s="1"/>
  <c r="AE421" i="2"/>
  <c r="AF421" i="2" s="1"/>
  <c r="O421" i="3" s="1"/>
  <c r="AK421" i="2"/>
  <c r="AD465" i="2"/>
  <c r="N465" i="3" s="1"/>
  <c r="AO465" i="2"/>
  <c r="AP465" i="2" s="1"/>
  <c r="T465" i="3" s="1"/>
  <c r="BR374" i="2"/>
  <c r="AD374" i="3" s="1"/>
  <c r="CC374" i="2"/>
  <c r="BP380" i="2"/>
  <c r="AC380" i="3" s="1"/>
  <c r="CA380" i="2"/>
  <c r="CB380" i="2" s="1"/>
  <c r="AI380" i="3" s="1"/>
  <c r="BS380" i="2"/>
  <c r="BT380" i="2" s="1"/>
  <c r="AE380" i="3" s="1"/>
  <c r="BR405" i="2"/>
  <c r="AD405" i="3" s="1"/>
  <c r="CC405" i="2"/>
  <c r="Z420" i="2"/>
  <c r="L420" i="3" s="1"/>
  <c r="AK420" i="2"/>
  <c r="AE420" i="2"/>
  <c r="AF420" i="2" s="1"/>
  <c r="O420" i="3" s="1"/>
  <c r="FQ436" i="2"/>
  <c r="FR436" i="2" s="1"/>
  <c r="BK436" i="3" s="1"/>
  <c r="CQ501" i="2"/>
  <c r="CR501" i="2" s="1"/>
  <c r="CH501" i="2"/>
  <c r="DJ466" i="2"/>
  <c r="AV466" i="3" s="1"/>
  <c r="DK466" i="2"/>
  <c r="DL466" i="2" s="1"/>
  <c r="AW466" i="3" s="1"/>
  <c r="GA364" i="2"/>
  <c r="GB364" i="2" s="1"/>
  <c r="BN364" i="3" s="1"/>
  <c r="BL375" i="2"/>
  <c r="AA375" i="3" s="1"/>
  <c r="BM375" i="2"/>
  <c r="BN375" i="2" s="1"/>
  <c r="AB375" i="3" s="1"/>
  <c r="DZ415" i="2"/>
  <c r="FC415" i="2"/>
  <c r="Z424" i="2"/>
  <c r="L424" i="3" s="1"/>
  <c r="AK424" i="2"/>
  <c r="AE424" i="2"/>
  <c r="AF424" i="2" s="1"/>
  <c r="O424" i="3" s="1"/>
  <c r="BC452" i="2"/>
  <c r="BD452" i="2" s="1"/>
  <c r="Y452" i="3" s="1"/>
  <c r="BB452" i="2"/>
  <c r="X452" i="3" s="1"/>
  <c r="AB462" i="2"/>
  <c r="M462" i="3" s="1"/>
  <c r="AM462" i="2"/>
  <c r="AN462" i="2" s="1"/>
  <c r="S462" i="3" s="1"/>
  <c r="DJ512" i="2"/>
  <c r="DK512" i="2"/>
  <c r="DL512" i="2" s="1"/>
  <c r="DK474" i="2"/>
  <c r="DL474" i="2" s="1"/>
  <c r="AW474" i="3" s="1"/>
  <c r="DJ474" i="2"/>
  <c r="AV474" i="3" s="1"/>
  <c r="AG510" i="3"/>
  <c r="AH510" i="2"/>
  <c r="AH510" i="3" s="1"/>
  <c r="CZ523" i="2"/>
  <c r="DA523" i="2"/>
  <c r="DB523" i="2" s="1"/>
  <c r="Z495" i="2"/>
  <c r="L495" i="3" s="1"/>
  <c r="AK495" i="2"/>
  <c r="AE495" i="2"/>
  <c r="AF495" i="2" s="1"/>
  <c r="O495" i="3" s="1"/>
  <c r="BQ512" i="3"/>
  <c r="BR512" i="2"/>
  <c r="BR512" i="3" s="1"/>
  <c r="CC512" i="2"/>
  <c r="DX496" i="2"/>
  <c r="FA496" i="2"/>
  <c r="FB496" i="2" s="1"/>
  <c r="BF496" i="3" s="1"/>
  <c r="DP465" i="2"/>
  <c r="AY465" i="3" s="1"/>
  <c r="DQ465" i="2"/>
  <c r="DR465" i="2" s="1"/>
  <c r="AZ465" i="3" s="1"/>
  <c r="V481" i="2"/>
  <c r="J481" i="3" s="1"/>
  <c r="W481" i="2"/>
  <c r="X481" i="2" s="1"/>
  <c r="K481" i="3" s="1"/>
  <c r="U514" i="3"/>
  <c r="W514" i="2"/>
  <c r="V514" i="2"/>
  <c r="V514" i="3" s="1"/>
  <c r="EK515" i="2"/>
  <c r="EL515" i="2" s="1"/>
  <c r="BC482" i="2"/>
  <c r="BD482" i="2" s="1"/>
  <c r="Y482" i="3" s="1"/>
  <c r="BB482" i="2"/>
  <c r="X482" i="3" s="1"/>
  <c r="U503" i="3"/>
  <c r="W503" i="2"/>
  <c r="V503" i="2"/>
  <c r="V503" i="3" s="1"/>
  <c r="BU537" i="3"/>
  <c r="BY537" i="2"/>
  <c r="BV537" i="2"/>
  <c r="BV537" i="3" s="1"/>
  <c r="DP527" i="2"/>
  <c r="DQ527" i="2"/>
  <c r="DR527" i="2" s="1"/>
  <c r="BU533" i="3"/>
  <c r="BY533" i="2"/>
  <c r="BV533" i="2"/>
  <c r="BV533" i="3" s="1"/>
  <c r="CQ520" i="2"/>
  <c r="CR520" i="2" s="1"/>
  <c r="DX544" i="2"/>
  <c r="FA544" i="2"/>
  <c r="FB544" i="2" s="1"/>
  <c r="AA547" i="3"/>
  <c r="AB547" i="2"/>
  <c r="AB547" i="3" s="1"/>
  <c r="AM547" i="2"/>
  <c r="AG535" i="3"/>
  <c r="AH535" i="2"/>
  <c r="AH535" i="3" s="1"/>
  <c r="GA600" i="2"/>
  <c r="GB600" i="2" s="1"/>
  <c r="FY600" i="2"/>
  <c r="FZ600" i="2" s="1"/>
  <c r="AW547" i="3"/>
  <c r="AX547" i="2"/>
  <c r="AX547" i="3" s="1"/>
  <c r="BW614" i="3"/>
  <c r="BX614" i="2"/>
  <c r="BX614" i="3" s="1"/>
  <c r="K573" i="3"/>
  <c r="L573" i="2"/>
  <c r="L573" i="3" s="1"/>
  <c r="AG585" i="3"/>
  <c r="AH585" i="2"/>
  <c r="AH585" i="3" s="1"/>
  <c r="DQ569" i="2"/>
  <c r="DR569" i="2" s="1"/>
  <c r="DP569" i="2"/>
  <c r="EA616" i="2"/>
  <c r="EB616" i="2" s="1"/>
  <c r="DT616" i="2"/>
  <c r="EW616" i="2"/>
  <c r="EX616" i="2" s="1"/>
  <c r="CZ586" i="2"/>
  <c r="DA586" i="2"/>
  <c r="DB586" i="2" s="1"/>
  <c r="K587" i="3"/>
  <c r="L587" i="2"/>
  <c r="L587" i="3" s="1"/>
  <c r="AQ620" i="3"/>
  <c r="AR620" i="2"/>
  <c r="AR620" i="3" s="1"/>
  <c r="GK573" i="2"/>
  <c r="GL573" i="2" s="1"/>
  <c r="GD573" i="2"/>
  <c r="DQ564" i="2"/>
  <c r="DR564" i="2" s="1"/>
  <c r="AW589" i="3"/>
  <c r="AX589" i="2"/>
  <c r="AX589" i="3" s="1"/>
  <c r="K629" i="3"/>
  <c r="L629" i="2"/>
  <c r="L629" i="3" s="1"/>
  <c r="AG631" i="3"/>
  <c r="AH631" i="2"/>
  <c r="AH631" i="3" s="1"/>
  <c r="AC619" i="3"/>
  <c r="AD619" i="2"/>
  <c r="AD619" i="3" s="1"/>
  <c r="AO619" i="2"/>
  <c r="AG665" i="3"/>
  <c r="AH665" i="2"/>
  <c r="AH665" i="3" s="1"/>
  <c r="BU607" i="3"/>
  <c r="BY607" i="2"/>
  <c r="BV607" i="2"/>
  <c r="BV607" i="3" s="1"/>
  <c r="P635" i="3"/>
  <c r="Q635" i="2"/>
  <c r="Q635" i="3" s="1"/>
  <c r="AA664" i="3"/>
  <c r="AB664" i="2"/>
  <c r="AB664" i="3" s="1"/>
  <c r="AM664" i="2"/>
  <c r="AW618" i="3"/>
  <c r="AX618" i="2"/>
  <c r="AX618" i="3" s="1"/>
  <c r="FM652" i="2"/>
  <c r="FN652" i="2" s="1"/>
  <c r="CH673" i="2"/>
  <c r="CQ673" i="2"/>
  <c r="CR673" i="2" s="1"/>
  <c r="GC652" i="2"/>
  <c r="K670" i="3"/>
  <c r="L670" i="2"/>
  <c r="L670" i="3" s="1"/>
  <c r="Y681" i="3"/>
  <c r="Z681" i="2"/>
  <c r="Z681" i="3" s="1"/>
  <c r="AK681" i="2"/>
  <c r="AE681" i="2"/>
  <c r="BA682" i="3"/>
  <c r="BC682" i="2"/>
  <c r="BB682" i="2"/>
  <c r="BB682" i="3" s="1"/>
  <c r="FA689" i="2"/>
  <c r="FB689" i="2" s="1"/>
  <c r="EA691" i="2"/>
  <c r="EB691" i="2" s="1"/>
  <c r="CQ689" i="2"/>
  <c r="CR689" i="2" s="1"/>
  <c r="BB142" i="2"/>
  <c r="X142" i="3" s="1"/>
  <c r="BC142" i="2"/>
  <c r="BD142" i="2" s="1"/>
  <c r="Y142" i="3" s="1"/>
  <c r="AD53" i="2"/>
  <c r="N53" i="3" s="1"/>
  <c r="AO53" i="2"/>
  <c r="AP53" i="2" s="1"/>
  <c r="T53" i="3" s="1"/>
  <c r="GA40" i="2"/>
  <c r="GB40" i="2" s="1"/>
  <c r="BN40" i="3" s="1"/>
  <c r="FY40" i="2"/>
  <c r="FZ40" i="2" s="1"/>
  <c r="BM40" i="3" s="1"/>
  <c r="AB66" i="2"/>
  <c r="M66" i="3" s="1"/>
  <c r="AM66" i="2"/>
  <c r="AN66" i="2" s="1"/>
  <c r="S66" i="3" s="1"/>
  <c r="DT22" i="2"/>
  <c r="EW22" i="2"/>
  <c r="EX22" i="2" s="1"/>
  <c r="BD22" i="3" s="1"/>
  <c r="EA22" i="2"/>
  <c r="EB22" i="2" s="1"/>
  <c r="BA22" i="3" s="1"/>
  <c r="W70" i="2"/>
  <c r="X70" i="2" s="1"/>
  <c r="K70" i="3" s="1"/>
  <c r="V70" i="2"/>
  <c r="J70" i="3" s="1"/>
  <c r="FD35" i="2"/>
  <c r="BG35" i="3" s="1"/>
  <c r="DX84" i="2"/>
  <c r="FA84" i="2"/>
  <c r="FB84" i="2" s="1"/>
  <c r="BF84" i="3" s="1"/>
  <c r="EA110" i="2"/>
  <c r="EB110" i="2" s="1"/>
  <c r="BA110" i="3" s="1"/>
  <c r="GV143" i="2"/>
  <c r="BV143" i="3" s="1"/>
  <c r="GW143" i="2"/>
  <c r="DZ151" i="2"/>
  <c r="FC151" i="2"/>
  <c r="GW71" i="2"/>
  <c r="GV71" i="2"/>
  <c r="BV71" i="3" s="1"/>
  <c r="GW87" i="2"/>
  <c r="GV87" i="2"/>
  <c r="BV87" i="3" s="1"/>
  <c r="FA199" i="2"/>
  <c r="FB199" i="2" s="1"/>
  <c r="BF199" i="3" s="1"/>
  <c r="DX199" i="2"/>
  <c r="DZ150" i="2"/>
  <c r="FC150" i="2"/>
  <c r="DQ176" i="2"/>
  <c r="DR176" i="2" s="1"/>
  <c r="AZ176" i="3" s="1"/>
  <c r="GA136" i="2"/>
  <c r="GB136" i="2" s="1"/>
  <c r="BN136" i="3" s="1"/>
  <c r="GA97" i="2"/>
  <c r="GB97" i="2" s="1"/>
  <c r="BN97" i="3" s="1"/>
  <c r="EK114" i="2"/>
  <c r="EL114" i="2" s="1"/>
  <c r="BB114" i="3" s="1"/>
  <c r="EJ114" i="2"/>
  <c r="GD170" i="2"/>
  <c r="BO170" i="3" s="1"/>
  <c r="GK170" i="2"/>
  <c r="GL170" i="2" s="1"/>
  <c r="BQ170" i="3" s="1"/>
  <c r="CC144" i="2"/>
  <c r="BR144" i="2"/>
  <c r="AD144" i="3" s="1"/>
  <c r="Z136" i="2"/>
  <c r="L136" i="3" s="1"/>
  <c r="AK136" i="2"/>
  <c r="AE136" i="2"/>
  <c r="AF136" i="2" s="1"/>
  <c r="O136" i="3" s="1"/>
  <c r="CC162" i="2"/>
  <c r="BR162" i="2"/>
  <c r="AD162" i="3" s="1"/>
  <c r="BC178" i="2"/>
  <c r="BD178" i="2" s="1"/>
  <c r="Y178" i="3" s="1"/>
  <c r="BB178" i="2"/>
  <c r="X178" i="3" s="1"/>
  <c r="DX235" i="2"/>
  <c r="FA235" i="2"/>
  <c r="FB235" i="2" s="1"/>
  <c r="BF235" i="3" s="1"/>
  <c r="DA226" i="2"/>
  <c r="DB226" i="2" s="1"/>
  <c r="AT226" i="3" s="1"/>
  <c r="CZ226" i="2"/>
  <c r="AS226" i="3" s="1"/>
  <c r="GA200" i="2"/>
  <c r="GB200" i="2" s="1"/>
  <c r="BN200" i="3" s="1"/>
  <c r="FY200" i="2"/>
  <c r="FZ200" i="2" s="1"/>
  <c r="BM200" i="3" s="1"/>
  <c r="FA246" i="2"/>
  <c r="FB246" i="2" s="1"/>
  <c r="BF246" i="3" s="1"/>
  <c r="DA249" i="2"/>
  <c r="DB249" i="2" s="1"/>
  <c r="AT249" i="3" s="1"/>
  <c r="W249" i="2"/>
  <c r="X249" i="2" s="1"/>
  <c r="K249" i="3" s="1"/>
  <c r="V249" i="2"/>
  <c r="J249" i="3" s="1"/>
  <c r="GA195" i="2"/>
  <c r="GB195" i="2" s="1"/>
  <c r="BN195" i="3" s="1"/>
  <c r="EK246" i="2"/>
  <c r="EL246" i="2" s="1"/>
  <c r="BB246" i="3" s="1"/>
  <c r="EJ246" i="2"/>
  <c r="BC271" i="2"/>
  <c r="BD271" i="2" s="1"/>
  <c r="Y271" i="3" s="1"/>
  <c r="BB271" i="2"/>
  <c r="X271" i="3" s="1"/>
  <c r="CH288" i="2"/>
  <c r="AL288" i="3" s="1"/>
  <c r="CQ288" i="2"/>
  <c r="CR288" i="2" s="1"/>
  <c r="AQ288" i="3" s="1"/>
  <c r="BS284" i="2"/>
  <c r="BT284" i="2" s="1"/>
  <c r="AE284" i="3" s="1"/>
  <c r="BP284" i="2"/>
  <c r="AC284" i="3" s="1"/>
  <c r="CA284" i="2"/>
  <c r="CB284" i="2" s="1"/>
  <c r="AI284" i="3" s="1"/>
  <c r="BS272" i="2"/>
  <c r="BT272" i="2" s="1"/>
  <c r="AE272" i="3" s="1"/>
  <c r="BP272" i="2"/>
  <c r="AC272" i="3" s="1"/>
  <c r="CA272" i="2"/>
  <c r="CB272" i="2" s="1"/>
  <c r="AI272" i="3" s="1"/>
  <c r="EK289" i="2"/>
  <c r="EL289" i="2" s="1"/>
  <c r="BB289" i="3" s="1"/>
  <c r="EJ289" i="2"/>
  <c r="FU257" i="2"/>
  <c r="FV257" i="2" s="1"/>
  <c r="BL257" i="3" s="1"/>
  <c r="EU319" i="2"/>
  <c r="EV319" i="2" s="1"/>
  <c r="BC319" i="3" s="1"/>
  <c r="ET319" i="2"/>
  <c r="R281" i="3"/>
  <c r="Q281" i="3"/>
  <c r="BS255" i="2"/>
  <c r="BT255" i="2" s="1"/>
  <c r="AE255" i="3" s="1"/>
  <c r="BP255" i="2"/>
  <c r="AC255" i="3" s="1"/>
  <c r="CA255" i="2"/>
  <c r="CB255" i="2" s="1"/>
  <c r="AI255" i="3" s="1"/>
  <c r="GW270" i="2"/>
  <c r="GV270" i="2"/>
  <c r="BV270" i="3" s="1"/>
  <c r="W289" i="2"/>
  <c r="X289" i="2" s="1"/>
  <c r="K289" i="3" s="1"/>
  <c r="V289" i="2"/>
  <c r="J289" i="3" s="1"/>
  <c r="BS361" i="2"/>
  <c r="BT361" i="2" s="1"/>
  <c r="AE361" i="3" s="1"/>
  <c r="BP361" i="2"/>
  <c r="AC361" i="3" s="1"/>
  <c r="CA361" i="2"/>
  <c r="CB361" i="2" s="1"/>
  <c r="AI361" i="3" s="1"/>
  <c r="BL323" i="2"/>
  <c r="AA323" i="3" s="1"/>
  <c r="BM323" i="2"/>
  <c r="BN323" i="2" s="1"/>
  <c r="AB323" i="3" s="1"/>
  <c r="GK323" i="2"/>
  <c r="GL323" i="2" s="1"/>
  <c r="BQ323" i="3" s="1"/>
  <c r="GD323" i="2"/>
  <c r="BO323" i="3" s="1"/>
  <c r="GA343" i="2"/>
  <c r="GB343" i="2" s="1"/>
  <c r="BN343" i="3" s="1"/>
  <c r="FY343" i="2"/>
  <c r="FZ343" i="2" s="1"/>
  <c r="BM343" i="3" s="1"/>
  <c r="EW330" i="2"/>
  <c r="EX330" i="2" s="1"/>
  <c r="BD330" i="3" s="1"/>
  <c r="DT330" i="2"/>
  <c r="EA330" i="2"/>
  <c r="EB330" i="2" s="1"/>
  <c r="BA330" i="3" s="1"/>
  <c r="BS319" i="2"/>
  <c r="BT319" i="2" s="1"/>
  <c r="AE319" i="3" s="1"/>
  <c r="BP319" i="2"/>
  <c r="AC319" i="3" s="1"/>
  <c r="CA319" i="2"/>
  <c r="CB319" i="2" s="1"/>
  <c r="AI319" i="3" s="1"/>
  <c r="EY323" i="2"/>
  <c r="EZ323" i="2" s="1"/>
  <c r="BE323" i="3" s="1"/>
  <c r="DV323" i="2"/>
  <c r="AB357" i="2"/>
  <c r="M357" i="3" s="1"/>
  <c r="AM357" i="2"/>
  <c r="AN357" i="2" s="1"/>
  <c r="S357" i="3" s="1"/>
  <c r="W325" i="2"/>
  <c r="X325" i="2" s="1"/>
  <c r="K325" i="3" s="1"/>
  <c r="V325" i="2"/>
  <c r="J325" i="3" s="1"/>
  <c r="R343" i="3"/>
  <c r="Q343" i="3"/>
  <c r="DQ405" i="2"/>
  <c r="DR405" i="2" s="1"/>
  <c r="AZ405" i="3" s="1"/>
  <c r="DP405" i="2"/>
  <c r="AY405" i="3" s="1"/>
  <c r="DZ451" i="2"/>
  <c r="FC451" i="2"/>
  <c r="FC406" i="2"/>
  <c r="DZ406" i="2"/>
  <c r="AO456" i="2"/>
  <c r="AP456" i="2" s="1"/>
  <c r="T456" i="3" s="1"/>
  <c r="AD456" i="2"/>
  <c r="N456" i="3" s="1"/>
  <c r="R369" i="3"/>
  <c r="Q369" i="3"/>
  <c r="FC436" i="2"/>
  <c r="DZ436" i="2"/>
  <c r="GD371" i="2"/>
  <c r="BO371" i="3" s="1"/>
  <c r="BV393" i="2"/>
  <c r="AF393" i="3" s="1"/>
  <c r="BY393" i="2"/>
  <c r="BZ393" i="2" s="1"/>
  <c r="AH393" i="3" s="1"/>
  <c r="EJ418" i="2"/>
  <c r="EK418" i="2"/>
  <c r="EL418" i="2" s="1"/>
  <c r="BB418" i="3" s="1"/>
  <c r="Q436" i="3"/>
  <c r="R436" i="3"/>
  <c r="BL382" i="2"/>
  <c r="AA382" i="3" s="1"/>
  <c r="BM382" i="2"/>
  <c r="BN382" i="2" s="1"/>
  <c r="AB382" i="3" s="1"/>
  <c r="AE429" i="2"/>
  <c r="AF429" i="2" s="1"/>
  <c r="O429" i="3" s="1"/>
  <c r="Z429" i="2"/>
  <c r="L429" i="3" s="1"/>
  <c r="AK429" i="2"/>
  <c r="GA425" i="2"/>
  <c r="GB425" i="2" s="1"/>
  <c r="BN425" i="3" s="1"/>
  <c r="DQ472" i="2"/>
  <c r="DR472" i="2" s="1"/>
  <c r="AZ472" i="3" s="1"/>
  <c r="DP472" i="2"/>
  <c r="AY472" i="3" s="1"/>
  <c r="BG516" i="3"/>
  <c r="BH516" i="2"/>
  <c r="BH516" i="3" s="1"/>
  <c r="BO547" i="3"/>
  <c r="BP547" i="2"/>
  <c r="BP547" i="3" s="1"/>
  <c r="CA547" i="2"/>
  <c r="CB547" i="2" s="1"/>
  <c r="BS547" i="2"/>
  <c r="BP475" i="2"/>
  <c r="AC475" i="3" s="1"/>
  <c r="CA475" i="2"/>
  <c r="CB475" i="2" s="1"/>
  <c r="AI475" i="3" s="1"/>
  <c r="BS475" i="2"/>
  <c r="BT475" i="2" s="1"/>
  <c r="AE475" i="3" s="1"/>
  <c r="DQ491" i="2"/>
  <c r="DR491" i="2" s="1"/>
  <c r="AZ491" i="3" s="1"/>
  <c r="EK462" i="2"/>
  <c r="EL462" i="2" s="1"/>
  <c r="BB462" i="3" s="1"/>
  <c r="AW558" i="3"/>
  <c r="AX558" i="2"/>
  <c r="AX558" i="3" s="1"/>
  <c r="AI662" i="3"/>
  <c r="AJ662" i="2"/>
  <c r="AJ662" i="3" s="1"/>
  <c r="EW552" i="2"/>
  <c r="EX552" i="2" s="1"/>
  <c r="EA552" i="2"/>
  <c r="EB552" i="2" s="1"/>
  <c r="DT552" i="2"/>
  <c r="CH571" i="2"/>
  <c r="CQ571" i="2"/>
  <c r="CR571" i="2" s="1"/>
  <c r="Y550" i="3"/>
  <c r="Z550" i="2"/>
  <c r="Z550" i="3" s="1"/>
  <c r="AK550" i="2"/>
  <c r="AE550" i="2"/>
  <c r="AQ537" i="3"/>
  <c r="AR537" i="2"/>
  <c r="AR537" i="3" s="1"/>
  <c r="ET579" i="2"/>
  <c r="EU579" i="2"/>
  <c r="EV579" i="2" s="1"/>
  <c r="AC526" i="3"/>
  <c r="AD526" i="2"/>
  <c r="AD526" i="3" s="1"/>
  <c r="AO526" i="2"/>
  <c r="AI589" i="3"/>
  <c r="AJ589" i="2"/>
  <c r="AJ589" i="3" s="1"/>
  <c r="EY530" i="2"/>
  <c r="EZ530" i="2" s="1"/>
  <c r="DV530" i="2"/>
  <c r="BW543" i="3"/>
  <c r="BX543" i="2"/>
  <c r="BX543" i="3" s="1"/>
  <c r="K566" i="3"/>
  <c r="L566" i="2"/>
  <c r="L566" i="3" s="1"/>
  <c r="AA522" i="3"/>
  <c r="AB522" i="2"/>
  <c r="AB522" i="3" s="1"/>
  <c r="AM522" i="2"/>
  <c r="BA525" i="3"/>
  <c r="BB525" i="2"/>
  <c r="BB525" i="3" s="1"/>
  <c r="BC525" i="2"/>
  <c r="EK578" i="2"/>
  <c r="EL578" i="2" s="1"/>
  <c r="AC577" i="3"/>
  <c r="AD577" i="2"/>
  <c r="AD577" i="3" s="1"/>
  <c r="AO577" i="2"/>
  <c r="DK590" i="2"/>
  <c r="DL590" i="2" s="1"/>
  <c r="DJ590" i="2"/>
  <c r="DZ620" i="2"/>
  <c r="FC620" i="2"/>
  <c r="EU571" i="2"/>
  <c r="EV571" i="2" s="1"/>
  <c r="ET571" i="2"/>
  <c r="GK630" i="2"/>
  <c r="GL630" i="2" s="1"/>
  <c r="GD630" i="2"/>
  <c r="AW579" i="3"/>
  <c r="AX579" i="2"/>
  <c r="AX579" i="3" s="1"/>
  <c r="DA574" i="2"/>
  <c r="DB574" i="2" s="1"/>
  <c r="CZ574" i="2"/>
  <c r="CQ602" i="2"/>
  <c r="CR602" i="2" s="1"/>
  <c r="BW574" i="3"/>
  <c r="BX574" i="2"/>
  <c r="BX574" i="3" s="1"/>
  <c r="U618" i="3"/>
  <c r="W618" i="2"/>
  <c r="V618" i="2"/>
  <c r="V618" i="3" s="1"/>
  <c r="GV648" i="2"/>
  <c r="GW648" i="2"/>
  <c r="U639" i="3"/>
  <c r="W639" i="2"/>
  <c r="V639" i="2"/>
  <c r="V639" i="3" s="1"/>
  <c r="BG614" i="3"/>
  <c r="BH614" i="2"/>
  <c r="BH614" i="3" s="1"/>
  <c r="GA604" i="2"/>
  <c r="GB604" i="2" s="1"/>
  <c r="FY604" i="2"/>
  <c r="FZ604" i="2" s="1"/>
  <c r="EY677" i="2"/>
  <c r="EZ677" i="2" s="1"/>
  <c r="DQ658" i="2"/>
  <c r="DR658" i="2" s="1"/>
  <c r="DP658" i="2"/>
  <c r="EY683" i="2"/>
  <c r="EZ683" i="2" s="1"/>
  <c r="DV683" i="2"/>
  <c r="AW673" i="3"/>
  <c r="AX673" i="2"/>
  <c r="AX673" i="3" s="1"/>
  <c r="U667" i="3"/>
  <c r="V667" i="2"/>
  <c r="V667" i="3" s="1"/>
  <c r="W667" i="2"/>
  <c r="ET672" i="2"/>
  <c r="EU672" i="2"/>
  <c r="EV672" i="2" s="1"/>
  <c r="BO669" i="3"/>
  <c r="BP669" i="2"/>
  <c r="BP669" i="3" s="1"/>
  <c r="CA669" i="2"/>
  <c r="CB669" i="2" s="1"/>
  <c r="BS669" i="2"/>
  <c r="GW693" i="2"/>
  <c r="GV693" i="2"/>
  <c r="AA690" i="3"/>
  <c r="AB690" i="2"/>
  <c r="AB690" i="3" s="1"/>
  <c r="AM690" i="2"/>
  <c r="DA659" i="2"/>
  <c r="DB659" i="2" s="1"/>
  <c r="BW657" i="3"/>
  <c r="BX657" i="2"/>
  <c r="BX657" i="3" s="1"/>
  <c r="FA21" i="2"/>
  <c r="FB21" i="2" s="1"/>
  <c r="BF21" i="3" s="1"/>
  <c r="DX21" i="2"/>
  <c r="DA17" i="2"/>
  <c r="DB17" i="2" s="1"/>
  <c r="AT17" i="3" s="1"/>
  <c r="CZ17" i="2"/>
  <c r="AS17" i="3" s="1"/>
  <c r="BB53" i="2"/>
  <c r="X53" i="3" s="1"/>
  <c r="BC53" i="2"/>
  <c r="BD53" i="2" s="1"/>
  <c r="Y53" i="3" s="1"/>
  <c r="AB55" i="2"/>
  <c r="M55" i="3" s="1"/>
  <c r="AM55" i="2"/>
  <c r="AN55" i="2" s="1"/>
  <c r="S55" i="3" s="1"/>
  <c r="AB9" i="2"/>
  <c r="M9" i="3" s="1"/>
  <c r="AM9" i="2"/>
  <c r="AN9" i="2" s="1"/>
  <c r="S9" i="3" s="1"/>
  <c r="GV46" i="2"/>
  <c r="BV46" i="3" s="1"/>
  <c r="GW46" i="2"/>
  <c r="BM40" i="2"/>
  <c r="BN40" i="2" s="1"/>
  <c r="AB40" i="3" s="1"/>
  <c r="BL40" i="2"/>
  <c r="AA40" i="3" s="1"/>
  <c r="DT9" i="2"/>
  <c r="EA9" i="2"/>
  <c r="EB9" i="2" s="1"/>
  <c r="BA9" i="3" s="1"/>
  <c r="EW9" i="2"/>
  <c r="EX9" i="2" s="1"/>
  <c r="BD9" i="3" s="1"/>
  <c r="V77" i="2"/>
  <c r="J77" i="3" s="1"/>
  <c r="W77" i="2"/>
  <c r="X77" i="2" s="1"/>
  <c r="K77" i="3" s="1"/>
  <c r="FD12" i="2"/>
  <c r="BG12" i="3" s="1"/>
  <c r="EU50" i="2"/>
  <c r="EV50" i="2" s="1"/>
  <c r="BC50" i="3" s="1"/>
  <c r="ET50" i="2"/>
  <c r="EY9" i="2"/>
  <c r="EZ9" i="2" s="1"/>
  <c r="BE9" i="3" s="1"/>
  <c r="EU92" i="2"/>
  <c r="EV92" i="2" s="1"/>
  <c r="BC92" i="3" s="1"/>
  <c r="ET92" i="2"/>
  <c r="R84" i="3"/>
  <c r="Q84" i="3"/>
  <c r="Z96" i="2"/>
  <c r="L96" i="3" s="1"/>
  <c r="AK96" i="2"/>
  <c r="AE96" i="2"/>
  <c r="AF96" i="2" s="1"/>
  <c r="O96" i="3" s="1"/>
  <c r="V97" i="2"/>
  <c r="J97" i="3" s="1"/>
  <c r="W97" i="2"/>
  <c r="X97" i="2" s="1"/>
  <c r="K97" i="3" s="1"/>
  <c r="V141" i="2"/>
  <c r="J141" i="3" s="1"/>
  <c r="W141" i="2"/>
  <c r="X141" i="2" s="1"/>
  <c r="K141" i="3" s="1"/>
  <c r="BY168" i="2"/>
  <c r="BZ168" i="2" s="1"/>
  <c r="AH168" i="3" s="1"/>
  <c r="BV168" i="2"/>
  <c r="AF168" i="3" s="1"/>
  <c r="CA148" i="2"/>
  <c r="CB148" i="2" s="1"/>
  <c r="AI148" i="3" s="1"/>
  <c r="GW168" i="2"/>
  <c r="GV168" i="2"/>
  <c r="BV168" i="3" s="1"/>
  <c r="V87" i="2"/>
  <c r="J87" i="3" s="1"/>
  <c r="W87" i="2"/>
  <c r="X87" i="2" s="1"/>
  <c r="K87" i="3" s="1"/>
  <c r="BY111" i="2"/>
  <c r="BZ111" i="2" s="1"/>
  <c r="AH111" i="3" s="1"/>
  <c r="BV111" i="2"/>
  <c r="AF111" i="3" s="1"/>
  <c r="CC138" i="2"/>
  <c r="BR138" i="2"/>
  <c r="AD138" i="3" s="1"/>
  <c r="BC64" i="2"/>
  <c r="BD64" i="2" s="1"/>
  <c r="Y64" i="3" s="1"/>
  <c r="BB64" i="2"/>
  <c r="X64" i="3" s="1"/>
  <c r="CQ181" i="2"/>
  <c r="CR181" i="2" s="1"/>
  <c r="AQ181" i="3" s="1"/>
  <c r="AD128" i="2"/>
  <c r="N128" i="3" s="1"/>
  <c r="AO128" i="2"/>
  <c r="AP128" i="2" s="1"/>
  <c r="T128" i="3" s="1"/>
  <c r="HA68" i="2"/>
  <c r="HB68" i="2" s="1"/>
  <c r="BY68" i="3" s="1"/>
  <c r="GX68" i="2"/>
  <c r="BW68" i="3" s="1"/>
  <c r="GC96" i="2"/>
  <c r="FD119" i="2"/>
  <c r="BG119" i="3" s="1"/>
  <c r="CA64" i="2"/>
  <c r="CB64" i="2" s="1"/>
  <c r="AI64" i="3" s="1"/>
  <c r="FC148" i="2"/>
  <c r="DZ148" i="2"/>
  <c r="AB222" i="2"/>
  <c r="M222" i="3" s="1"/>
  <c r="AM222" i="2"/>
  <c r="AN222" i="2" s="1"/>
  <c r="S222" i="3" s="1"/>
  <c r="GA248" i="2"/>
  <c r="GB248" i="2" s="1"/>
  <c r="BN248" i="3" s="1"/>
  <c r="FY248" i="2"/>
  <c r="FZ248" i="2" s="1"/>
  <c r="BM248" i="3" s="1"/>
  <c r="BV211" i="2"/>
  <c r="AF211" i="3" s="1"/>
  <c r="BY211" i="2"/>
  <c r="BZ211" i="2" s="1"/>
  <c r="AH211" i="3" s="1"/>
  <c r="AM223" i="2"/>
  <c r="AN223" i="2" s="1"/>
  <c r="S223" i="3" s="1"/>
  <c r="AB223" i="2"/>
  <c r="M223" i="3" s="1"/>
  <c r="AB226" i="2"/>
  <c r="M226" i="3" s="1"/>
  <c r="AM226" i="2"/>
  <c r="AN226" i="2" s="1"/>
  <c r="S226" i="3" s="1"/>
  <c r="EU307" i="2"/>
  <c r="EV307" i="2" s="1"/>
  <c r="BC307" i="3" s="1"/>
  <c r="ET307" i="2"/>
  <c r="DQ293" i="2"/>
  <c r="DR293" i="2" s="1"/>
  <c r="AZ293" i="3" s="1"/>
  <c r="DP293" i="2"/>
  <c r="AY293" i="3" s="1"/>
  <c r="EA283" i="2"/>
  <c r="EB283" i="2" s="1"/>
  <c r="BA283" i="3" s="1"/>
  <c r="BC270" i="2"/>
  <c r="BD270" i="2" s="1"/>
  <c r="Y270" i="3" s="1"/>
  <c r="BB270" i="2"/>
  <c r="X270" i="3" s="1"/>
  <c r="AB261" i="2"/>
  <c r="M261" i="3" s="1"/>
  <c r="AM261" i="2"/>
  <c r="AN261" i="2" s="1"/>
  <c r="S261" i="3" s="1"/>
  <c r="AB330" i="2"/>
  <c r="M330" i="3" s="1"/>
  <c r="AM330" i="2"/>
  <c r="AN330" i="2" s="1"/>
  <c r="S330" i="3" s="1"/>
  <c r="EW332" i="2"/>
  <c r="EX332" i="2" s="1"/>
  <c r="BD332" i="3" s="1"/>
  <c r="DT332" i="2"/>
  <c r="EA332" i="2"/>
  <c r="EB332" i="2" s="1"/>
  <c r="BA332" i="3" s="1"/>
  <c r="AO305" i="2"/>
  <c r="AP305" i="2" s="1"/>
  <c r="T305" i="3" s="1"/>
  <c r="AD305" i="2"/>
  <c r="N305" i="3" s="1"/>
  <c r="AD336" i="2"/>
  <c r="N336" i="3" s="1"/>
  <c r="AO336" i="2"/>
  <c r="AP336" i="2" s="1"/>
  <c r="T336" i="3" s="1"/>
  <c r="DZ401" i="2"/>
  <c r="FC401" i="2"/>
  <c r="BY308" i="2"/>
  <c r="BZ308" i="2" s="1"/>
  <c r="AH308" i="3" s="1"/>
  <c r="BV308" i="2"/>
  <c r="AF308" i="3" s="1"/>
  <c r="AD357" i="2"/>
  <c r="N357" i="3" s="1"/>
  <c r="AO357" i="2"/>
  <c r="AP357" i="2" s="1"/>
  <c r="T357" i="3" s="1"/>
  <c r="DX420" i="2"/>
  <c r="FA420" i="2"/>
  <c r="FB420" i="2" s="1"/>
  <c r="BF420" i="3" s="1"/>
  <c r="EU452" i="2"/>
  <c r="EV452" i="2" s="1"/>
  <c r="BC452" i="3" s="1"/>
  <c r="ET452" i="2"/>
  <c r="GC403" i="2"/>
  <c r="DK386" i="2"/>
  <c r="DL386" i="2" s="1"/>
  <c r="AW386" i="3" s="1"/>
  <c r="DJ386" i="2"/>
  <c r="AV386" i="3" s="1"/>
  <c r="R426" i="3"/>
  <c r="Q426" i="3"/>
  <c r="DX414" i="2"/>
  <c r="FA414" i="2"/>
  <c r="FB414" i="2" s="1"/>
  <c r="BF414" i="3" s="1"/>
  <c r="GW444" i="2"/>
  <c r="GV444" i="2"/>
  <c r="BV444" i="3" s="1"/>
  <c r="BR385" i="2"/>
  <c r="AD385" i="3" s="1"/>
  <c r="CC385" i="2"/>
  <c r="FA411" i="2"/>
  <c r="FB411" i="2" s="1"/>
  <c r="BF411" i="3" s="1"/>
  <c r="DX411" i="2"/>
  <c r="EJ404" i="2"/>
  <c r="EK404" i="2"/>
  <c r="EL404" i="2" s="1"/>
  <c r="BB404" i="3" s="1"/>
  <c r="BC446" i="2"/>
  <c r="BD446" i="2" s="1"/>
  <c r="Y446" i="3" s="1"/>
  <c r="BB446" i="2"/>
  <c r="X446" i="3" s="1"/>
  <c r="BR417" i="2"/>
  <c r="AD417" i="3" s="1"/>
  <c r="CC417" i="2"/>
  <c r="BV403" i="2"/>
  <c r="AF403" i="3" s="1"/>
  <c r="BY403" i="2"/>
  <c r="BZ403" i="2" s="1"/>
  <c r="AH403" i="3" s="1"/>
  <c r="FQ421" i="2"/>
  <c r="FR421" i="2" s="1"/>
  <c r="BK421" i="3" s="1"/>
  <c r="EU487" i="2"/>
  <c r="EV487" i="2" s="1"/>
  <c r="BC487" i="3" s="1"/>
  <c r="ET487" i="2"/>
  <c r="AD496" i="2"/>
  <c r="N496" i="3" s="1"/>
  <c r="AO496" i="2"/>
  <c r="AP496" i="2" s="1"/>
  <c r="T496" i="3" s="1"/>
  <c r="AQ530" i="3"/>
  <c r="AR530" i="2"/>
  <c r="AR530" i="3" s="1"/>
  <c r="Q500" i="3"/>
  <c r="R500" i="3"/>
  <c r="AB473" i="2"/>
  <c r="M473" i="3" s="1"/>
  <c r="AM473" i="2"/>
  <c r="AN473" i="2" s="1"/>
  <c r="S473" i="3" s="1"/>
  <c r="GV527" i="2"/>
  <c r="GW527" i="2"/>
  <c r="BR496" i="2"/>
  <c r="AD496" i="3" s="1"/>
  <c r="CC496" i="2"/>
  <c r="GA537" i="2"/>
  <c r="GB537" i="2" s="1"/>
  <c r="FY537" i="2"/>
  <c r="FZ537" i="2" s="1"/>
  <c r="GA542" i="2"/>
  <c r="GB542" i="2" s="1"/>
  <c r="FY542" i="2"/>
  <c r="FZ542" i="2" s="1"/>
  <c r="BA600" i="3"/>
  <c r="BC600" i="2"/>
  <c r="BB600" i="2"/>
  <c r="BB600" i="3" s="1"/>
  <c r="FY572" i="2"/>
  <c r="FZ572" i="2" s="1"/>
  <c r="K524" i="3"/>
  <c r="L524" i="2"/>
  <c r="L524" i="3" s="1"/>
  <c r="BG538" i="3"/>
  <c r="BH538" i="2"/>
  <c r="BH538" i="3" s="1"/>
  <c r="U526" i="3"/>
  <c r="V526" i="2"/>
  <c r="V526" i="3" s="1"/>
  <c r="W526" i="2"/>
  <c r="AO533" i="3"/>
  <c r="AP533" i="2"/>
  <c r="AP533" i="3" s="1"/>
  <c r="BO560" i="3"/>
  <c r="BP560" i="2"/>
  <c r="BP560" i="3" s="1"/>
  <c r="CA560" i="2"/>
  <c r="CB560" i="2" s="1"/>
  <c r="BS560" i="2"/>
  <c r="DP580" i="2"/>
  <c r="DQ580" i="2"/>
  <c r="DR580" i="2" s="1"/>
  <c r="EY573" i="2"/>
  <c r="EZ573" i="2" s="1"/>
  <c r="GD607" i="2"/>
  <c r="BU568" i="3"/>
  <c r="BY568" i="2"/>
  <c r="BV568" i="2"/>
  <c r="BV568" i="3" s="1"/>
  <c r="AG590" i="3"/>
  <c r="AH590" i="2"/>
  <c r="AH590" i="3" s="1"/>
  <c r="DP579" i="2"/>
  <c r="DQ579" i="2"/>
  <c r="DR579" i="2" s="1"/>
  <c r="DV633" i="2"/>
  <c r="EY633" i="2"/>
  <c r="EZ633" i="2" s="1"/>
  <c r="AC592" i="3"/>
  <c r="AD592" i="2"/>
  <c r="AD592" i="3" s="1"/>
  <c r="AO592" i="2"/>
  <c r="BK585" i="3"/>
  <c r="BL585" i="2"/>
  <c r="BL585" i="3" s="1"/>
  <c r="BM585" i="2"/>
  <c r="GW602" i="2"/>
  <c r="GV602" i="2"/>
  <c r="U588" i="3"/>
  <c r="V588" i="2"/>
  <c r="V588" i="3" s="1"/>
  <c r="W588" i="2"/>
  <c r="Y636" i="3"/>
  <c r="Z636" i="2"/>
  <c r="Z636" i="3" s="1"/>
  <c r="AK636" i="2"/>
  <c r="AE636" i="2"/>
  <c r="EK615" i="2"/>
  <c r="EL615" i="2" s="1"/>
  <c r="P619" i="3"/>
  <c r="Q619" i="2"/>
  <c r="Q619" i="3" s="1"/>
  <c r="AC674" i="3"/>
  <c r="AD674" i="2"/>
  <c r="AD674" i="3" s="1"/>
  <c r="AO674" i="2"/>
  <c r="K627" i="3"/>
  <c r="L627" i="2"/>
  <c r="L627" i="3" s="1"/>
  <c r="P606" i="3"/>
  <c r="Q606" i="2"/>
  <c r="Q606" i="3" s="1"/>
  <c r="GD623" i="2"/>
  <c r="GK623" i="2"/>
  <c r="GL623" i="2" s="1"/>
  <c r="P623" i="3"/>
  <c r="Q623" i="2"/>
  <c r="Q623" i="3" s="1"/>
  <c r="BW685" i="3"/>
  <c r="BX685" i="2"/>
  <c r="BX685" i="3" s="1"/>
  <c r="BO683" i="3"/>
  <c r="BS683" i="2"/>
  <c r="BP683" i="2"/>
  <c r="BP683" i="3" s="1"/>
  <c r="CA683" i="2"/>
  <c r="CB683" i="2" s="1"/>
  <c r="DQ668" i="2"/>
  <c r="DR668" i="2" s="1"/>
  <c r="DP668" i="2"/>
  <c r="Y652" i="3"/>
  <c r="Z652" i="2"/>
  <c r="Z652" i="3" s="1"/>
  <c r="AK652" i="2"/>
  <c r="AE652" i="2"/>
  <c r="AO692" i="3"/>
  <c r="AP692" i="2"/>
  <c r="AP692" i="3" s="1"/>
  <c r="BS59" i="2"/>
  <c r="BT59" i="2" s="1"/>
  <c r="AE59" i="3" s="1"/>
  <c r="BP59" i="2"/>
  <c r="AC59" i="3" s="1"/>
  <c r="CA59" i="2"/>
  <c r="CB59" i="2" s="1"/>
  <c r="AI59" i="3" s="1"/>
  <c r="DX75" i="2"/>
  <c r="FA75" i="2"/>
  <c r="FB75" i="2" s="1"/>
  <c r="BF75" i="3" s="1"/>
  <c r="CQ44" i="2"/>
  <c r="CR44" i="2" s="1"/>
  <c r="AQ44" i="3" s="1"/>
  <c r="CH44" i="2"/>
  <c r="AL44" i="3" s="1"/>
  <c r="R38" i="3"/>
  <c r="Q38" i="3"/>
  <c r="ET83" i="2"/>
  <c r="EU83" i="2"/>
  <c r="EV83" i="2" s="1"/>
  <c r="BC83" i="3" s="1"/>
  <c r="BR19" i="2"/>
  <c r="AD19" i="3" s="1"/>
  <c r="CC19" i="2"/>
  <c r="BS55" i="2"/>
  <c r="BT55" i="2" s="1"/>
  <c r="AE55" i="3" s="1"/>
  <c r="CA55" i="2"/>
  <c r="CB55" i="2" s="1"/>
  <c r="AI55" i="3" s="1"/>
  <c r="BP55" i="2"/>
  <c r="AC55" i="3" s="1"/>
  <c r="EU37" i="2"/>
  <c r="EV37" i="2" s="1"/>
  <c r="BC37" i="3" s="1"/>
  <c r="AB52" i="2"/>
  <c r="M52" i="3" s="1"/>
  <c r="AM52" i="2"/>
  <c r="AN52" i="2" s="1"/>
  <c r="S52" i="3" s="1"/>
  <c r="BB3" i="2"/>
  <c r="X3" i="3" s="1"/>
  <c r="BC3" i="2"/>
  <c r="BD3" i="2" s="1"/>
  <c r="Y3" i="3" s="1"/>
  <c r="CH63" i="2"/>
  <c r="AL63" i="3" s="1"/>
  <c r="CQ63" i="2"/>
  <c r="CR63" i="2" s="1"/>
  <c r="AQ63" i="3" s="1"/>
  <c r="AB74" i="2"/>
  <c r="M74" i="3" s="1"/>
  <c r="AM74" i="2"/>
  <c r="AN74" i="2" s="1"/>
  <c r="S74" i="3" s="1"/>
  <c r="AO118" i="2"/>
  <c r="AP118" i="2" s="1"/>
  <c r="T118" i="3" s="1"/>
  <c r="AD118" i="2"/>
  <c r="N118" i="3" s="1"/>
  <c r="BP154" i="2"/>
  <c r="AC154" i="3" s="1"/>
  <c r="CA154" i="2"/>
  <c r="CB154" i="2" s="1"/>
  <c r="AI154" i="3" s="1"/>
  <c r="BS154" i="2"/>
  <c r="BT154" i="2" s="1"/>
  <c r="AE154" i="3" s="1"/>
  <c r="CQ91" i="2"/>
  <c r="CR91" i="2" s="1"/>
  <c r="AQ91" i="3" s="1"/>
  <c r="DK176" i="2"/>
  <c r="DL176" i="2" s="1"/>
  <c r="AW176" i="3" s="1"/>
  <c r="DJ176" i="2"/>
  <c r="AV176" i="3" s="1"/>
  <c r="BS121" i="2"/>
  <c r="BT121" i="2" s="1"/>
  <c r="AE121" i="3" s="1"/>
  <c r="GD164" i="2"/>
  <c r="BO164" i="3" s="1"/>
  <c r="GK164" i="2"/>
  <c r="GL164" i="2" s="1"/>
  <c r="BQ164" i="3" s="1"/>
  <c r="DV69" i="2"/>
  <c r="EY69" i="2"/>
  <c r="EZ69" i="2" s="1"/>
  <c r="BE69" i="3" s="1"/>
  <c r="DV93" i="2"/>
  <c r="EY93" i="2"/>
  <c r="EZ93" i="2" s="1"/>
  <c r="BE93" i="3" s="1"/>
  <c r="DT170" i="2"/>
  <c r="EW170" i="2"/>
  <c r="EX170" i="2" s="1"/>
  <c r="BD170" i="3" s="1"/>
  <c r="EA170" i="2"/>
  <c r="EB170" i="2" s="1"/>
  <c r="BA170" i="3" s="1"/>
  <c r="R112" i="3"/>
  <c r="Q112" i="3"/>
  <c r="BM174" i="2"/>
  <c r="BN174" i="2" s="1"/>
  <c r="AB174" i="3" s="1"/>
  <c r="BL174" i="2"/>
  <c r="AA174" i="3" s="1"/>
  <c r="AD70" i="2"/>
  <c r="N70" i="3" s="1"/>
  <c r="AO70" i="2"/>
  <c r="AP70" i="2" s="1"/>
  <c r="T70" i="3" s="1"/>
  <c r="BR82" i="2"/>
  <c r="AD82" i="3" s="1"/>
  <c r="CC82" i="2"/>
  <c r="AB99" i="2"/>
  <c r="M99" i="3" s="1"/>
  <c r="AM99" i="2"/>
  <c r="AN99" i="2" s="1"/>
  <c r="S99" i="3" s="1"/>
  <c r="BC167" i="2"/>
  <c r="BD167" i="2" s="1"/>
  <c r="Y167" i="3" s="1"/>
  <c r="BB167" i="2"/>
  <c r="X167" i="3" s="1"/>
  <c r="GX82" i="2"/>
  <c r="BW82" i="3" s="1"/>
  <c r="HA82" i="2"/>
  <c r="HB82" i="2" s="1"/>
  <c r="BY82" i="3" s="1"/>
  <c r="GD109" i="2"/>
  <c r="BO109" i="3" s="1"/>
  <c r="GK109" i="2"/>
  <c r="GL109" i="2" s="1"/>
  <c r="BQ109" i="3" s="1"/>
  <c r="EU151" i="2"/>
  <c r="EV151" i="2" s="1"/>
  <c r="BC151" i="3" s="1"/>
  <c r="EU108" i="2"/>
  <c r="EV108" i="2" s="1"/>
  <c r="BC108" i="3" s="1"/>
  <c r="GA237" i="2"/>
  <c r="GB237" i="2" s="1"/>
  <c r="BN237" i="3" s="1"/>
  <c r="FY237" i="2"/>
  <c r="FZ237" i="2" s="1"/>
  <c r="BM237" i="3" s="1"/>
  <c r="CH222" i="2"/>
  <c r="AL222" i="3" s="1"/>
  <c r="CQ222" i="2"/>
  <c r="CR222" i="2" s="1"/>
  <c r="AQ222" i="3" s="1"/>
  <c r="FC199" i="2"/>
  <c r="DQ239" i="2"/>
  <c r="DR239" i="2" s="1"/>
  <c r="AZ239" i="3" s="1"/>
  <c r="DP239" i="2"/>
  <c r="AY239" i="3" s="1"/>
  <c r="AD198" i="2"/>
  <c r="N198" i="3" s="1"/>
  <c r="AO198" i="2"/>
  <c r="AP198" i="2" s="1"/>
  <c r="T198" i="3" s="1"/>
  <c r="AO256" i="2"/>
  <c r="AP256" i="2" s="1"/>
  <c r="T256" i="3" s="1"/>
  <c r="AD256" i="2"/>
  <c r="N256" i="3" s="1"/>
  <c r="DK312" i="2"/>
  <c r="DL312" i="2" s="1"/>
  <c r="AW312" i="3" s="1"/>
  <c r="DJ312" i="2"/>
  <c r="AV312" i="3" s="1"/>
  <c r="BS287" i="2"/>
  <c r="BT287" i="2" s="1"/>
  <c r="AE287" i="3" s="1"/>
  <c r="BP287" i="2"/>
  <c r="AC287" i="3" s="1"/>
  <c r="CA287" i="2"/>
  <c r="CB287" i="2" s="1"/>
  <c r="AI287" i="3" s="1"/>
  <c r="R319" i="3"/>
  <c r="Q319" i="3"/>
  <c r="CZ291" i="2"/>
  <c r="AS291" i="3" s="1"/>
  <c r="DA291" i="2"/>
  <c r="DB291" i="2" s="1"/>
  <c r="AT291" i="3" s="1"/>
  <c r="DQ311" i="2"/>
  <c r="DR311" i="2" s="1"/>
  <c r="AZ311" i="3" s="1"/>
  <c r="DP311" i="2"/>
  <c r="AY311" i="3" s="1"/>
  <c r="AO268" i="2"/>
  <c r="AP268" i="2" s="1"/>
  <c r="T268" i="3" s="1"/>
  <c r="AD268" i="2"/>
  <c r="N268" i="3" s="1"/>
  <c r="DQ285" i="2"/>
  <c r="DR285" i="2" s="1"/>
  <c r="AZ285" i="3" s="1"/>
  <c r="DP285" i="2"/>
  <c r="AY285" i="3" s="1"/>
  <c r="Q318" i="3"/>
  <c r="R318" i="3"/>
  <c r="EU299" i="2"/>
  <c r="EV299" i="2" s="1"/>
  <c r="BC299" i="3" s="1"/>
  <c r="Z256" i="2"/>
  <c r="L256" i="3" s="1"/>
  <c r="AK256" i="2"/>
  <c r="AE256" i="2"/>
  <c r="AF256" i="2" s="1"/>
  <c r="O256" i="3" s="1"/>
  <c r="FY285" i="2"/>
  <c r="FZ285" i="2" s="1"/>
  <c r="BM285" i="3" s="1"/>
  <c r="DK316" i="2"/>
  <c r="DL316" i="2" s="1"/>
  <c r="AW316" i="3" s="1"/>
  <c r="DJ316" i="2"/>
  <c r="AV316" i="3" s="1"/>
  <c r="AD318" i="2"/>
  <c r="N318" i="3" s="1"/>
  <c r="AO318" i="2"/>
  <c r="AP318" i="2" s="1"/>
  <c r="T318" i="3" s="1"/>
  <c r="AB341" i="2"/>
  <c r="M341" i="3" s="1"/>
  <c r="AM341" i="2"/>
  <c r="AN341" i="2" s="1"/>
  <c r="S341" i="3" s="1"/>
  <c r="V312" i="2"/>
  <c r="J312" i="3" s="1"/>
  <c r="W312" i="2"/>
  <c r="X312" i="2" s="1"/>
  <c r="K312" i="3" s="1"/>
  <c r="R358" i="3"/>
  <c r="Q358" i="3"/>
  <c r="EY301" i="2"/>
  <c r="EZ301" i="2" s="1"/>
  <c r="BE301" i="3" s="1"/>
  <c r="BR346" i="2"/>
  <c r="AD346" i="3" s="1"/>
  <c r="CC346" i="2"/>
  <c r="GW366" i="2"/>
  <c r="GV366" i="2"/>
  <c r="BV366" i="3" s="1"/>
  <c r="W322" i="2"/>
  <c r="X322" i="2" s="1"/>
  <c r="K322" i="3" s="1"/>
  <c r="DA433" i="2"/>
  <c r="DB433" i="2" s="1"/>
  <c r="AT433" i="3" s="1"/>
  <c r="BP419" i="2"/>
  <c r="AC419" i="3" s="1"/>
  <c r="CA419" i="2"/>
  <c r="CB419" i="2" s="1"/>
  <c r="AI419" i="3" s="1"/>
  <c r="BS419" i="2"/>
  <c r="BT419" i="2" s="1"/>
  <c r="AE419" i="3" s="1"/>
  <c r="W409" i="2"/>
  <c r="X409" i="2" s="1"/>
  <c r="K409" i="3" s="1"/>
  <c r="V409" i="2"/>
  <c r="J409" i="3" s="1"/>
  <c r="DQ444" i="2"/>
  <c r="DR444" i="2" s="1"/>
  <c r="AZ444" i="3" s="1"/>
  <c r="DA411" i="2"/>
  <c r="DB411" i="2" s="1"/>
  <c r="AT411" i="3" s="1"/>
  <c r="CZ411" i="2"/>
  <c r="AS411" i="3" s="1"/>
  <c r="GW429" i="2"/>
  <c r="GV429" i="2"/>
  <c r="BV429" i="3" s="1"/>
  <c r="BW510" i="3"/>
  <c r="BX510" i="2"/>
  <c r="BX510" i="3" s="1"/>
  <c r="AQ520" i="3"/>
  <c r="AR520" i="2"/>
  <c r="AR520" i="3" s="1"/>
  <c r="EY402" i="2"/>
  <c r="EZ402" i="2" s="1"/>
  <c r="BE402" i="3" s="1"/>
  <c r="GW450" i="2"/>
  <c r="GV450" i="2"/>
  <c r="BV450" i="3" s="1"/>
  <c r="AB407" i="2"/>
  <c r="M407" i="3" s="1"/>
  <c r="AM407" i="2"/>
  <c r="AN407" i="2" s="1"/>
  <c r="S407" i="3" s="1"/>
  <c r="GA436" i="2"/>
  <c r="GB436" i="2" s="1"/>
  <c r="BN436" i="3" s="1"/>
  <c r="HA421" i="2"/>
  <c r="HB421" i="2" s="1"/>
  <c r="BY421" i="3" s="1"/>
  <c r="GX421" i="2"/>
  <c r="BW421" i="3" s="1"/>
  <c r="AO511" i="3"/>
  <c r="AP511" i="2"/>
  <c r="AP511" i="3" s="1"/>
  <c r="EA489" i="2"/>
  <c r="EB489" i="2" s="1"/>
  <c r="BA489" i="3" s="1"/>
  <c r="GA472" i="2"/>
  <c r="GB472" i="2" s="1"/>
  <c r="BN472" i="3" s="1"/>
  <c r="FY472" i="2"/>
  <c r="FZ472" i="2" s="1"/>
  <c r="BM472" i="3" s="1"/>
  <c r="AD497" i="2"/>
  <c r="N497" i="3" s="1"/>
  <c r="AO497" i="2"/>
  <c r="AP497" i="2" s="1"/>
  <c r="T497" i="3" s="1"/>
  <c r="Z496" i="2"/>
  <c r="L496" i="3" s="1"/>
  <c r="AK496" i="2"/>
  <c r="AE496" i="2"/>
  <c r="AF496" i="2" s="1"/>
  <c r="O496" i="3" s="1"/>
  <c r="FQ562" i="2"/>
  <c r="FR562" i="2" s="1"/>
  <c r="DQ467" i="2"/>
  <c r="DR467" i="2" s="1"/>
  <c r="AZ467" i="3" s="1"/>
  <c r="Q486" i="3"/>
  <c r="R486" i="3"/>
  <c r="EU504" i="2"/>
  <c r="EV504" i="2" s="1"/>
  <c r="BM495" i="2"/>
  <c r="BN495" i="2" s="1"/>
  <c r="AB495" i="3" s="1"/>
  <c r="BA514" i="3"/>
  <c r="BB514" i="2"/>
  <c r="BB514" i="3" s="1"/>
  <c r="BC514" i="2"/>
  <c r="EU544" i="2"/>
  <c r="EV544" i="2" s="1"/>
  <c r="ET544" i="2"/>
  <c r="DX615" i="2"/>
  <c r="FA615" i="2"/>
  <c r="FB615" i="2" s="1"/>
  <c r="AW548" i="3"/>
  <c r="AX548" i="2"/>
  <c r="AX548" i="3" s="1"/>
  <c r="AI525" i="3"/>
  <c r="AJ525" i="2"/>
  <c r="AJ525" i="3" s="1"/>
  <c r="AQ591" i="3"/>
  <c r="AR591" i="2"/>
  <c r="AR591" i="3" s="1"/>
  <c r="DP548" i="2"/>
  <c r="DQ548" i="2"/>
  <c r="DR548" i="2" s="1"/>
  <c r="P520" i="3"/>
  <c r="Q520" i="2"/>
  <c r="Q520" i="3" s="1"/>
  <c r="DK556" i="2"/>
  <c r="DL556" i="2" s="1"/>
  <c r="AW586" i="3"/>
  <c r="AX586" i="2"/>
  <c r="AX586" i="3" s="1"/>
  <c r="EW546" i="2"/>
  <c r="EX546" i="2" s="1"/>
  <c r="BK601" i="3"/>
  <c r="BM601" i="2"/>
  <c r="BL601" i="2"/>
  <c r="BL601" i="3" s="1"/>
  <c r="BU577" i="3"/>
  <c r="BV577" i="2"/>
  <c r="BV577" i="3" s="1"/>
  <c r="BY577" i="2"/>
  <c r="EK580" i="2"/>
  <c r="EL580" i="2" s="1"/>
  <c r="DK627" i="2"/>
  <c r="DL627" i="2" s="1"/>
  <c r="DJ627" i="2"/>
  <c r="BA572" i="3"/>
  <c r="BC572" i="2"/>
  <c r="BB572" i="2"/>
  <c r="BB572" i="3" s="1"/>
  <c r="K582" i="3"/>
  <c r="L582" i="2"/>
  <c r="L582" i="3" s="1"/>
  <c r="K574" i="3"/>
  <c r="L574" i="2"/>
  <c r="L574" i="3" s="1"/>
  <c r="AO604" i="3"/>
  <c r="AP604" i="2"/>
  <c r="AP604" i="3" s="1"/>
  <c r="DQ623" i="2"/>
  <c r="DR623" i="2" s="1"/>
  <c r="DQ614" i="2"/>
  <c r="DR614" i="2" s="1"/>
  <c r="FY645" i="2"/>
  <c r="FZ645" i="2" s="1"/>
  <c r="EU615" i="2"/>
  <c r="EV615" i="2" s="1"/>
  <c r="U644" i="3"/>
  <c r="V644" i="2"/>
  <c r="V644" i="3" s="1"/>
  <c r="W644" i="2"/>
  <c r="CH671" i="2"/>
  <c r="CQ671" i="2"/>
  <c r="CR671" i="2" s="1"/>
  <c r="AW657" i="3"/>
  <c r="AX657" i="2"/>
  <c r="AX657" i="3" s="1"/>
  <c r="BG652" i="3"/>
  <c r="BH652" i="2"/>
  <c r="BH652" i="3" s="1"/>
  <c r="BQ672" i="3"/>
  <c r="BR672" i="2"/>
  <c r="BR672" i="3" s="1"/>
  <c r="CC672" i="2"/>
  <c r="BO651" i="3"/>
  <c r="BP651" i="2"/>
  <c r="BP651" i="3" s="1"/>
  <c r="CA651" i="2"/>
  <c r="CB651" i="2" s="1"/>
  <c r="BS651" i="2"/>
  <c r="DJ677" i="2"/>
  <c r="DK677" i="2"/>
  <c r="DL677" i="2" s="1"/>
  <c r="Y695" i="3"/>
  <c r="Z695" i="2"/>
  <c r="Z695" i="3" s="1"/>
  <c r="AK695" i="2"/>
  <c r="AE695" i="2"/>
  <c r="FC45" i="2"/>
  <c r="BS47" i="2"/>
  <c r="BT47" i="2" s="1"/>
  <c r="AE47" i="3" s="1"/>
  <c r="CA47" i="2"/>
  <c r="CB47" i="2" s="1"/>
  <c r="AI47" i="3" s="1"/>
  <c r="BP47" i="2"/>
  <c r="AC47" i="3" s="1"/>
  <c r="AB47" i="2"/>
  <c r="M47" i="3" s="1"/>
  <c r="AM47" i="2"/>
  <c r="AN47" i="2" s="1"/>
  <c r="S47" i="3" s="1"/>
  <c r="DA4" i="2"/>
  <c r="DB4" i="2" s="1"/>
  <c r="AT4" i="3" s="1"/>
  <c r="CZ4" i="2"/>
  <c r="AS4" i="3" s="1"/>
  <c r="GA19" i="2"/>
  <c r="GB19" i="2" s="1"/>
  <c r="BN19" i="3" s="1"/>
  <c r="FY19" i="2"/>
  <c r="FZ19" i="2" s="1"/>
  <c r="BM19" i="3" s="1"/>
  <c r="BB32" i="2"/>
  <c r="X32" i="3" s="1"/>
  <c r="BC32" i="2"/>
  <c r="BD32" i="2" s="1"/>
  <c r="Y32" i="3" s="1"/>
  <c r="DX197" i="2"/>
  <c r="FA197" i="2"/>
  <c r="FB197" i="2" s="1"/>
  <c r="BF197" i="3" s="1"/>
  <c r="AO108" i="2"/>
  <c r="AP108" i="2" s="1"/>
  <c r="T108" i="3" s="1"/>
  <c r="AD108" i="2"/>
  <c r="N108" i="3" s="1"/>
  <c r="DA41" i="2"/>
  <c r="DB41" i="2" s="1"/>
  <c r="AT41" i="3" s="1"/>
  <c r="AD3" i="2"/>
  <c r="N3" i="3" s="1"/>
  <c r="AO3" i="2"/>
  <c r="AP3" i="2" s="1"/>
  <c r="T3" i="3" s="1"/>
  <c r="EW54" i="2"/>
  <c r="EX54" i="2" s="1"/>
  <c r="BD54" i="3" s="1"/>
  <c r="DT54" i="2"/>
  <c r="EA54" i="2"/>
  <c r="EB54" i="2" s="1"/>
  <c r="BA54" i="3" s="1"/>
  <c r="FA18" i="2"/>
  <c r="FB18" i="2" s="1"/>
  <c r="BF18" i="3" s="1"/>
  <c r="R122" i="3"/>
  <c r="Q122" i="3"/>
  <c r="Z149" i="2"/>
  <c r="L149" i="3" s="1"/>
  <c r="AK149" i="2"/>
  <c r="AE149" i="2"/>
  <c r="AF149" i="2" s="1"/>
  <c r="O149" i="3" s="1"/>
  <c r="AD73" i="2"/>
  <c r="N73" i="3" s="1"/>
  <c r="AO73" i="2"/>
  <c r="AP73" i="2" s="1"/>
  <c r="T73" i="3" s="1"/>
  <c r="DQ104" i="2"/>
  <c r="DR104" i="2" s="1"/>
  <c r="AZ104" i="3" s="1"/>
  <c r="EW139" i="2"/>
  <c r="EX139" i="2" s="1"/>
  <c r="BD139" i="3" s="1"/>
  <c r="EY171" i="2"/>
  <c r="EZ171" i="2" s="1"/>
  <c r="BE171" i="3" s="1"/>
  <c r="DV171" i="2"/>
  <c r="GV89" i="2"/>
  <c r="BV89" i="3" s="1"/>
  <c r="GW89" i="2"/>
  <c r="R101" i="3"/>
  <c r="Q101" i="3"/>
  <c r="CH144" i="2"/>
  <c r="AL144" i="3" s="1"/>
  <c r="CQ144" i="2"/>
  <c r="CR144" i="2" s="1"/>
  <c r="AQ144" i="3" s="1"/>
  <c r="AB100" i="2"/>
  <c r="M100" i="3" s="1"/>
  <c r="AM100" i="2"/>
  <c r="AN100" i="2" s="1"/>
  <c r="S100" i="3" s="1"/>
  <c r="CQ50" i="2"/>
  <c r="CR50" i="2" s="1"/>
  <c r="AQ50" i="3" s="1"/>
  <c r="CQ74" i="2"/>
  <c r="CR74" i="2" s="1"/>
  <c r="AQ74" i="3" s="1"/>
  <c r="R93" i="3"/>
  <c r="Q93" i="3"/>
  <c r="EY137" i="2"/>
  <c r="EZ137" i="2" s="1"/>
  <c r="BE137" i="3" s="1"/>
  <c r="EU209" i="2"/>
  <c r="EV209" i="2" s="1"/>
  <c r="BC209" i="3" s="1"/>
  <c r="ET209" i="2"/>
  <c r="GA112" i="2"/>
  <c r="GB112" i="2" s="1"/>
  <c r="BN112" i="3" s="1"/>
  <c r="BM239" i="2"/>
  <c r="BN239" i="2" s="1"/>
  <c r="AB239" i="3" s="1"/>
  <c r="BL239" i="2"/>
  <c r="AA239" i="3" s="1"/>
  <c r="BC139" i="2"/>
  <c r="BD139" i="2" s="1"/>
  <c r="Y139" i="3" s="1"/>
  <c r="BB139" i="2"/>
  <c r="X139" i="3" s="1"/>
  <c r="EK158" i="2"/>
  <c r="EL158" i="2" s="1"/>
  <c r="BB158" i="3" s="1"/>
  <c r="BP231" i="2"/>
  <c r="AC231" i="3" s="1"/>
  <c r="CA231" i="2"/>
  <c r="CB231" i="2" s="1"/>
  <c r="AI231" i="3" s="1"/>
  <c r="BS231" i="2"/>
  <c r="BT231" i="2" s="1"/>
  <c r="AE231" i="3" s="1"/>
  <c r="DA247" i="2"/>
  <c r="DB247" i="2" s="1"/>
  <c r="AT247" i="3" s="1"/>
  <c r="CZ247" i="2"/>
  <c r="AS247" i="3" s="1"/>
  <c r="AD240" i="2"/>
  <c r="N240" i="3" s="1"/>
  <c r="AO240" i="2"/>
  <c r="AP240" i="2" s="1"/>
  <c r="T240" i="3" s="1"/>
  <c r="BC191" i="2"/>
  <c r="BD191" i="2" s="1"/>
  <c r="Y191" i="3" s="1"/>
  <c r="BB191" i="2"/>
  <c r="X191" i="3" s="1"/>
  <c r="BV227" i="2"/>
  <c r="AF227" i="3" s="1"/>
  <c r="BY227" i="2"/>
  <c r="BZ227" i="2" s="1"/>
  <c r="AH227" i="3" s="1"/>
  <c r="GD202" i="2"/>
  <c r="BO202" i="3" s="1"/>
  <c r="BR252" i="2"/>
  <c r="AD252" i="3" s="1"/>
  <c r="CC252" i="2"/>
  <c r="EK243" i="2"/>
  <c r="EL243" i="2" s="1"/>
  <c r="BB243" i="3" s="1"/>
  <c r="EJ243" i="2"/>
  <c r="BC202" i="2"/>
  <c r="BD202" i="2" s="1"/>
  <c r="Y202" i="3" s="1"/>
  <c r="BB202" i="2"/>
  <c r="X202" i="3" s="1"/>
  <c r="CC210" i="2"/>
  <c r="BR210" i="2"/>
  <c r="AD210" i="3" s="1"/>
  <c r="DA204" i="2"/>
  <c r="DB204" i="2" s="1"/>
  <c r="AT204" i="3" s="1"/>
  <c r="CC283" i="2"/>
  <c r="BR283" i="2"/>
  <c r="AD283" i="3" s="1"/>
  <c r="CC259" i="2"/>
  <c r="BR259" i="2"/>
  <c r="AD259" i="3" s="1"/>
  <c r="GW271" i="2"/>
  <c r="GV271" i="2"/>
  <c r="BV271" i="3" s="1"/>
  <c r="AD291" i="2"/>
  <c r="N291" i="3" s="1"/>
  <c r="AO291" i="2"/>
  <c r="AP291" i="2" s="1"/>
  <c r="T291" i="3" s="1"/>
  <c r="EK300" i="2"/>
  <c r="EL300" i="2" s="1"/>
  <c r="BB300" i="3" s="1"/>
  <c r="AE273" i="2"/>
  <c r="AF273" i="2" s="1"/>
  <c r="O273" i="3" s="1"/>
  <c r="Z273" i="2"/>
  <c r="L273" i="3" s="1"/>
  <c r="AK273" i="2"/>
  <c r="EU287" i="2"/>
  <c r="EV287" i="2" s="1"/>
  <c r="BC287" i="3" s="1"/>
  <c r="V310" i="2"/>
  <c r="J310" i="3" s="1"/>
  <c r="W310" i="2"/>
  <c r="X310" i="2" s="1"/>
  <c r="K310" i="3" s="1"/>
  <c r="EU263" i="2"/>
  <c r="EV263" i="2" s="1"/>
  <c r="BC263" i="3" s="1"/>
  <c r="EK353" i="2"/>
  <c r="EL353" i="2" s="1"/>
  <c r="BB353" i="3" s="1"/>
  <c r="EJ353" i="2"/>
  <c r="BM338" i="2"/>
  <c r="BN338" i="2" s="1"/>
  <c r="AB338" i="3" s="1"/>
  <c r="GW339" i="2"/>
  <c r="GV339" i="2"/>
  <c r="BV339" i="3" s="1"/>
  <c r="BV450" i="2"/>
  <c r="AF450" i="3" s="1"/>
  <c r="BY450" i="2"/>
  <c r="BZ450" i="2" s="1"/>
  <c r="AH450" i="3" s="1"/>
  <c r="BR357" i="2"/>
  <c r="AD357" i="3" s="1"/>
  <c r="CC357" i="2"/>
  <c r="DZ334" i="2"/>
  <c r="FC334" i="2"/>
  <c r="EK356" i="2"/>
  <c r="EL356" i="2" s="1"/>
  <c r="BB356" i="3" s="1"/>
  <c r="EK312" i="2"/>
  <c r="EL312" i="2" s="1"/>
  <c r="BB312" i="3" s="1"/>
  <c r="CQ402" i="2"/>
  <c r="CR402" i="2" s="1"/>
  <c r="AQ402" i="3" s="1"/>
  <c r="BR424" i="2"/>
  <c r="AD424" i="3" s="1"/>
  <c r="CC424" i="2"/>
  <c r="EW452" i="2"/>
  <c r="EX452" i="2" s="1"/>
  <c r="BD452" i="3" s="1"/>
  <c r="GC373" i="2"/>
  <c r="Z456" i="2"/>
  <c r="L456" i="3" s="1"/>
  <c r="AK456" i="2"/>
  <c r="AE456" i="2"/>
  <c r="AF456" i="2" s="1"/>
  <c r="O456" i="3" s="1"/>
  <c r="W366" i="2"/>
  <c r="X366" i="2" s="1"/>
  <c r="K366" i="3" s="1"/>
  <c r="V366" i="2"/>
  <c r="J366" i="3" s="1"/>
  <c r="EU448" i="2"/>
  <c r="EV448" i="2" s="1"/>
  <c r="BC448" i="3" s="1"/>
  <c r="BO505" i="3"/>
  <c r="BS505" i="2"/>
  <c r="BP505" i="2"/>
  <c r="BP505" i="3" s="1"/>
  <c r="CA505" i="2"/>
  <c r="CB505" i="2" s="1"/>
  <c r="CA456" i="2"/>
  <c r="CB456" i="2" s="1"/>
  <c r="AI456" i="3" s="1"/>
  <c r="BC422" i="2"/>
  <c r="BD422" i="2" s="1"/>
  <c r="Y422" i="3" s="1"/>
  <c r="BB422" i="2"/>
  <c r="X422" i="3" s="1"/>
  <c r="BQ503" i="3"/>
  <c r="BR503" i="2"/>
  <c r="BR503" i="3" s="1"/>
  <c r="CC503" i="2"/>
  <c r="FA559" i="2"/>
  <c r="FB559" i="2" s="1"/>
  <c r="DX559" i="2"/>
  <c r="EU469" i="2"/>
  <c r="EV469" i="2" s="1"/>
  <c r="BC469" i="3" s="1"/>
  <c r="ET469" i="2"/>
  <c r="BL462" i="2"/>
  <c r="AA462" i="3" s="1"/>
  <c r="BM462" i="2"/>
  <c r="BN462" i="2" s="1"/>
  <c r="AB462" i="3" s="1"/>
  <c r="BR480" i="2"/>
  <c r="AD480" i="3" s="1"/>
  <c r="CC480" i="2"/>
  <c r="BK543" i="3"/>
  <c r="BM543" i="2"/>
  <c r="BL543" i="2"/>
  <c r="BL543" i="3" s="1"/>
  <c r="AW551" i="3"/>
  <c r="AX551" i="2"/>
  <c r="AX551" i="3" s="1"/>
  <c r="BG525" i="3"/>
  <c r="BH525" i="2"/>
  <c r="BH525" i="3" s="1"/>
  <c r="EK532" i="2"/>
  <c r="EL532" i="2" s="1"/>
  <c r="FA561" i="2"/>
  <c r="FB561" i="2" s="1"/>
  <c r="P556" i="3"/>
  <c r="Q556" i="2"/>
  <c r="Q556" i="3" s="1"/>
  <c r="K596" i="3"/>
  <c r="L596" i="2"/>
  <c r="L596" i="3" s="1"/>
  <c r="FD551" i="2"/>
  <c r="EU573" i="2"/>
  <c r="EV573" i="2" s="1"/>
  <c r="AG626" i="3"/>
  <c r="AH626" i="2"/>
  <c r="AH626" i="3" s="1"/>
  <c r="BG584" i="3"/>
  <c r="BH584" i="2"/>
  <c r="BH584" i="3" s="1"/>
  <c r="DQ597" i="2"/>
  <c r="DR597" i="2" s="1"/>
  <c r="P602" i="3"/>
  <c r="Q602" i="2"/>
  <c r="Q602" i="3" s="1"/>
  <c r="BW568" i="3"/>
  <c r="BX568" i="2"/>
  <c r="BX568" i="3" s="1"/>
  <c r="BW582" i="3"/>
  <c r="BX582" i="2"/>
  <c r="BX582" i="3" s="1"/>
  <c r="AW616" i="3"/>
  <c r="AX616" i="2"/>
  <c r="AX616" i="3" s="1"/>
  <c r="K650" i="3"/>
  <c r="L650" i="2"/>
  <c r="L650" i="3" s="1"/>
  <c r="FA635" i="2"/>
  <c r="FB635" i="2" s="1"/>
  <c r="BG630" i="3"/>
  <c r="BH630" i="2"/>
  <c r="BH630" i="3" s="1"/>
  <c r="FA606" i="2"/>
  <c r="FB606" i="2" s="1"/>
  <c r="BK648" i="3"/>
  <c r="BL648" i="2"/>
  <c r="BL648" i="3" s="1"/>
  <c r="BM648" i="2"/>
  <c r="K644" i="3"/>
  <c r="L644" i="2"/>
  <c r="L644" i="3" s="1"/>
  <c r="BU627" i="3"/>
  <c r="BY627" i="2"/>
  <c r="BV627" i="2"/>
  <c r="BV627" i="3" s="1"/>
  <c r="P664" i="3"/>
  <c r="Q664" i="2"/>
  <c r="Q664" i="3" s="1"/>
  <c r="FD658" i="2"/>
  <c r="DX3" i="2"/>
  <c r="FA3" i="2"/>
  <c r="FB3" i="2" s="1"/>
  <c r="BF3" i="3" s="1"/>
  <c r="CH45" i="2"/>
  <c r="AL45" i="3" s="1"/>
  <c r="CQ45" i="2"/>
  <c r="CR45" i="2" s="1"/>
  <c r="AQ45" i="3" s="1"/>
  <c r="CH17" i="2"/>
  <c r="AL17" i="3" s="1"/>
  <c r="CQ17" i="2"/>
  <c r="CR17" i="2" s="1"/>
  <c r="AQ17" i="3" s="1"/>
  <c r="GA32" i="2"/>
  <c r="GB32" i="2" s="1"/>
  <c r="BN32" i="3" s="1"/>
  <c r="FY32" i="2"/>
  <c r="FZ32" i="2" s="1"/>
  <c r="BM32" i="3" s="1"/>
  <c r="DX64" i="2"/>
  <c r="FA64" i="2"/>
  <c r="FB64" i="2" s="1"/>
  <c r="BF64" i="3" s="1"/>
  <c r="BS29" i="2"/>
  <c r="BT29" i="2" s="1"/>
  <c r="AE29" i="3" s="1"/>
  <c r="CA29" i="2"/>
  <c r="CB29" i="2" s="1"/>
  <c r="AI29" i="3" s="1"/>
  <c r="BP29" i="2"/>
  <c r="AC29" i="3" s="1"/>
  <c r="AE52" i="2"/>
  <c r="AF52" i="2" s="1"/>
  <c r="O52" i="3" s="1"/>
  <c r="AK52" i="2"/>
  <c r="Z52" i="2"/>
  <c r="L52" i="3" s="1"/>
  <c r="DT6" i="2"/>
  <c r="EA6" i="2"/>
  <c r="EB6" i="2" s="1"/>
  <c r="BA6" i="3" s="1"/>
  <c r="EW6" i="2"/>
  <c r="EX6" i="2" s="1"/>
  <c r="BD6" i="3" s="1"/>
  <c r="DT82" i="2"/>
  <c r="EW82" i="2"/>
  <c r="EX82" i="2" s="1"/>
  <c r="BD82" i="3" s="1"/>
  <c r="EA82" i="2"/>
  <c r="EB82" i="2" s="1"/>
  <c r="BA82" i="3" s="1"/>
  <c r="Z17" i="2"/>
  <c r="L17" i="3" s="1"/>
  <c r="AK17" i="2"/>
  <c r="AE17" i="2"/>
  <c r="AF17" i="2" s="1"/>
  <c r="O17" i="3" s="1"/>
  <c r="DQ51" i="2"/>
  <c r="DR51" i="2" s="1"/>
  <c r="AZ51" i="3" s="1"/>
  <c r="DP51" i="2"/>
  <c r="AY51" i="3" s="1"/>
  <c r="EU105" i="2"/>
  <c r="EV105" i="2" s="1"/>
  <c r="BC105" i="3" s="1"/>
  <c r="ET105" i="2"/>
  <c r="FU148" i="2"/>
  <c r="FV148" i="2" s="1"/>
  <c r="BL148" i="3" s="1"/>
  <c r="BC184" i="2"/>
  <c r="BD184" i="2" s="1"/>
  <c r="Y184" i="3" s="1"/>
  <c r="BB184" i="2"/>
  <c r="X184" i="3" s="1"/>
  <c r="FA100" i="2"/>
  <c r="FB100" i="2" s="1"/>
  <c r="BF100" i="3" s="1"/>
  <c r="DX100" i="2"/>
  <c r="DA159" i="2"/>
  <c r="DB159" i="2" s="1"/>
  <c r="AT159" i="3" s="1"/>
  <c r="CZ159" i="2"/>
  <c r="AS159" i="3" s="1"/>
  <c r="BR140" i="2"/>
  <c r="AD140" i="3" s="1"/>
  <c r="CC140" i="2"/>
  <c r="R102" i="3"/>
  <c r="Q102" i="3"/>
  <c r="AB164" i="2"/>
  <c r="M164" i="3" s="1"/>
  <c r="AM164" i="2"/>
  <c r="AN164" i="2" s="1"/>
  <c r="S164" i="3" s="1"/>
  <c r="AD72" i="2"/>
  <c r="N72" i="3" s="1"/>
  <c r="AO72" i="2"/>
  <c r="AP72" i="2" s="1"/>
  <c r="T72" i="3" s="1"/>
  <c r="GA101" i="2"/>
  <c r="GB101" i="2" s="1"/>
  <c r="BN101" i="3" s="1"/>
  <c r="BV120" i="2"/>
  <c r="AF120" i="3" s="1"/>
  <c r="BY120" i="2"/>
  <c r="BZ120" i="2" s="1"/>
  <c r="AH120" i="3" s="1"/>
  <c r="Z55" i="2"/>
  <c r="L55" i="3" s="1"/>
  <c r="AK55" i="2"/>
  <c r="AE55" i="2"/>
  <c r="AF55" i="2" s="1"/>
  <c r="O55" i="3" s="1"/>
  <c r="Z89" i="2"/>
  <c r="L89" i="3" s="1"/>
  <c r="AK89" i="2"/>
  <c r="AE89" i="2"/>
  <c r="AF89" i="2" s="1"/>
  <c r="O89" i="3" s="1"/>
  <c r="FC168" i="2"/>
  <c r="DZ168" i="2"/>
  <c r="CQ207" i="2"/>
  <c r="CR207" i="2" s="1"/>
  <c r="AQ207" i="3" s="1"/>
  <c r="FY227" i="2"/>
  <c r="FZ227" i="2" s="1"/>
  <c r="BM227" i="3" s="1"/>
  <c r="BY247" i="2"/>
  <c r="BZ247" i="2" s="1"/>
  <c r="AH247" i="3" s="1"/>
  <c r="BV247" i="2"/>
  <c r="AF247" i="3" s="1"/>
  <c r="DP251" i="2"/>
  <c r="AY251" i="3" s="1"/>
  <c r="DQ251" i="2"/>
  <c r="DR251" i="2" s="1"/>
  <c r="AZ251" i="3" s="1"/>
  <c r="R197" i="3"/>
  <c r="Q197" i="3"/>
  <c r="DV194" i="2"/>
  <c r="EY194" i="2"/>
  <c r="EZ194" i="2" s="1"/>
  <c r="BE194" i="3" s="1"/>
  <c r="EY261" i="2"/>
  <c r="EZ261" i="2" s="1"/>
  <c r="BE261" i="3" s="1"/>
  <c r="DV261" i="2"/>
  <c r="AO290" i="2"/>
  <c r="AP290" i="2" s="1"/>
  <c r="T290" i="3" s="1"/>
  <c r="AD290" i="2"/>
  <c r="N290" i="3" s="1"/>
  <c r="AM256" i="2"/>
  <c r="AN256" i="2" s="1"/>
  <c r="S256" i="3" s="1"/>
  <c r="AB256" i="2"/>
  <c r="M256" i="3" s="1"/>
  <c r="GA286" i="2"/>
  <c r="GB286" i="2" s="1"/>
  <c r="BN286" i="3" s="1"/>
  <c r="GW299" i="2"/>
  <c r="GV299" i="2"/>
  <c r="BV299" i="3" s="1"/>
  <c r="DK289" i="2"/>
  <c r="DL289" i="2" s="1"/>
  <c r="AW289" i="3" s="1"/>
  <c r="DJ289" i="2"/>
  <c r="AV289" i="3" s="1"/>
  <c r="CQ268" i="2"/>
  <c r="CR268" i="2" s="1"/>
  <c r="AQ268" i="3" s="1"/>
  <c r="DK324" i="2"/>
  <c r="DL324" i="2" s="1"/>
  <c r="AW324" i="3" s="1"/>
  <c r="DJ324" i="2"/>
  <c r="AV324" i="3" s="1"/>
  <c r="CQ349" i="2"/>
  <c r="CR349" i="2" s="1"/>
  <c r="AQ349" i="3" s="1"/>
  <c r="CH349" i="2"/>
  <c r="AL349" i="3" s="1"/>
  <c r="DA353" i="2"/>
  <c r="DB353" i="2" s="1"/>
  <c r="AT353" i="3" s="1"/>
  <c r="CZ353" i="2"/>
  <c r="AS353" i="3" s="1"/>
  <c r="EU326" i="2"/>
  <c r="EV326" i="2" s="1"/>
  <c r="BC326" i="3" s="1"/>
  <c r="ET326" i="2"/>
  <c r="DT388" i="2"/>
  <c r="EA388" i="2"/>
  <c r="EB388" i="2" s="1"/>
  <c r="BA388" i="3" s="1"/>
  <c r="EW388" i="2"/>
  <c r="EX388" i="2" s="1"/>
  <c r="BD388" i="3" s="1"/>
  <c r="EY327" i="2"/>
  <c r="EZ327" i="2" s="1"/>
  <c r="BE327" i="3" s="1"/>
  <c r="DV327" i="2"/>
  <c r="EU357" i="2"/>
  <c r="EV357" i="2" s="1"/>
  <c r="BC357" i="3" s="1"/>
  <c r="ET357" i="2"/>
  <c r="EU346" i="2"/>
  <c r="EV346" i="2" s="1"/>
  <c r="BC346" i="3" s="1"/>
  <c r="ET346" i="2"/>
  <c r="BR303" i="2"/>
  <c r="AD303" i="3" s="1"/>
  <c r="CC303" i="2"/>
  <c r="EW315" i="2"/>
  <c r="EX315" i="2" s="1"/>
  <c r="BD315" i="3" s="1"/>
  <c r="CQ332" i="2"/>
  <c r="CR332" i="2" s="1"/>
  <c r="AQ332" i="3" s="1"/>
  <c r="DA328" i="2"/>
  <c r="DB328" i="2" s="1"/>
  <c r="AT328" i="3" s="1"/>
  <c r="BY332" i="2"/>
  <c r="BZ332" i="2" s="1"/>
  <c r="AH332" i="3" s="1"/>
  <c r="BV332" i="2"/>
  <c r="AF332" i="3" s="1"/>
  <c r="CZ378" i="2"/>
  <c r="AS378" i="3" s="1"/>
  <c r="DA378" i="2"/>
  <c r="DB378" i="2" s="1"/>
  <c r="AT378" i="3" s="1"/>
  <c r="EY516" i="2"/>
  <c r="EZ516" i="2" s="1"/>
  <c r="DV516" i="2"/>
  <c r="V420" i="2"/>
  <c r="J420" i="3" s="1"/>
  <c r="W420" i="2"/>
  <c r="X420" i="2" s="1"/>
  <c r="K420" i="3" s="1"/>
  <c r="CH451" i="2"/>
  <c r="AL451" i="3" s="1"/>
  <c r="CQ451" i="2"/>
  <c r="CR451" i="2" s="1"/>
  <c r="AQ451" i="3" s="1"/>
  <c r="AD374" i="2"/>
  <c r="N374" i="3" s="1"/>
  <c r="AO374" i="2"/>
  <c r="AP374" i="2" s="1"/>
  <c r="T374" i="3" s="1"/>
  <c r="CH386" i="2"/>
  <c r="AL386" i="3" s="1"/>
  <c r="CQ386" i="2"/>
  <c r="CR386" i="2" s="1"/>
  <c r="AQ386" i="3" s="1"/>
  <c r="EU411" i="2"/>
  <c r="EV411" i="2" s="1"/>
  <c r="BC411" i="3" s="1"/>
  <c r="EK378" i="2"/>
  <c r="EL378" i="2" s="1"/>
  <c r="BB378" i="3" s="1"/>
  <c r="BY423" i="2"/>
  <c r="BZ423" i="2" s="1"/>
  <c r="AH423" i="3" s="1"/>
  <c r="BV423" i="2"/>
  <c r="AF423" i="3" s="1"/>
  <c r="GA418" i="2"/>
  <c r="GB418" i="2" s="1"/>
  <c r="BN418" i="3" s="1"/>
  <c r="DX455" i="2"/>
  <c r="FA455" i="2"/>
  <c r="FB455" i="2" s="1"/>
  <c r="BF455" i="3" s="1"/>
  <c r="EK428" i="2"/>
  <c r="EL428" i="2" s="1"/>
  <c r="BB428" i="3" s="1"/>
  <c r="EJ428" i="2"/>
  <c r="DZ365" i="2"/>
  <c r="FC365" i="2"/>
  <c r="V421" i="2"/>
  <c r="J421" i="3" s="1"/>
  <c r="W421" i="2"/>
  <c r="X421" i="2" s="1"/>
  <c r="K421" i="3" s="1"/>
  <c r="DQ408" i="2"/>
  <c r="DR408" i="2" s="1"/>
  <c r="AZ408" i="3" s="1"/>
  <c r="DP408" i="2"/>
  <c r="AY408" i="3" s="1"/>
  <c r="EU428" i="2"/>
  <c r="EV428" i="2" s="1"/>
  <c r="BC428" i="3" s="1"/>
  <c r="DP499" i="2"/>
  <c r="AY499" i="3" s="1"/>
  <c r="DQ499" i="2"/>
  <c r="DR499" i="2" s="1"/>
  <c r="AZ499" i="3" s="1"/>
  <c r="DT491" i="2"/>
  <c r="EW491" i="2"/>
  <c r="EX491" i="2" s="1"/>
  <c r="BD491" i="3" s="1"/>
  <c r="EA491" i="2"/>
  <c r="EB491" i="2" s="1"/>
  <c r="BA491" i="3" s="1"/>
  <c r="DZ479" i="2"/>
  <c r="FC479" i="2"/>
  <c r="AW506" i="3"/>
  <c r="AX506" i="2"/>
  <c r="AX506" i="3" s="1"/>
  <c r="DP495" i="2"/>
  <c r="AY495" i="3" s="1"/>
  <c r="DQ495" i="2"/>
  <c r="DR495" i="2" s="1"/>
  <c r="AZ495" i="3" s="1"/>
  <c r="AQ515" i="3"/>
  <c r="AR515" i="2"/>
  <c r="AR515" i="3" s="1"/>
  <c r="EK504" i="2"/>
  <c r="EL504" i="2" s="1"/>
  <c r="CQ464" i="2"/>
  <c r="CR464" i="2" s="1"/>
  <c r="AQ464" i="3" s="1"/>
  <c r="U519" i="3"/>
  <c r="W519" i="2"/>
  <c r="V519" i="2"/>
  <c r="V519" i="3" s="1"/>
  <c r="DJ494" i="2"/>
  <c r="AV494" i="3" s="1"/>
  <c r="DK494" i="2"/>
  <c r="DL494" i="2" s="1"/>
  <c r="AW494" i="3" s="1"/>
  <c r="DQ636" i="2"/>
  <c r="DR636" i="2" s="1"/>
  <c r="DP636" i="2"/>
  <c r="BQ540" i="3"/>
  <c r="BR540" i="2"/>
  <c r="BR540" i="3" s="1"/>
  <c r="CC540" i="2"/>
  <c r="DA540" i="2"/>
  <c r="DB540" i="2" s="1"/>
  <c r="CZ540" i="2"/>
  <c r="BO592" i="3"/>
  <c r="BP592" i="2"/>
  <c r="BP592" i="3" s="1"/>
  <c r="CA592" i="2"/>
  <c r="CB592" i="2" s="1"/>
  <c r="BS592" i="2"/>
  <c r="K526" i="3"/>
  <c r="L526" i="2"/>
  <c r="L526" i="3" s="1"/>
  <c r="BW535" i="3"/>
  <c r="BX535" i="2"/>
  <c r="BX535" i="3" s="1"/>
  <c r="DP518" i="2"/>
  <c r="DQ518" i="2"/>
  <c r="DR518" i="2" s="1"/>
  <c r="U577" i="3"/>
  <c r="W577" i="2"/>
  <c r="V577" i="2"/>
  <c r="V577" i="3" s="1"/>
  <c r="GC584" i="2"/>
  <c r="EY567" i="2"/>
  <c r="EZ567" i="2" s="1"/>
  <c r="DV567" i="2"/>
  <c r="DQ624" i="2"/>
  <c r="DR624" i="2" s="1"/>
  <c r="DP624" i="2"/>
  <c r="BW589" i="3"/>
  <c r="BX589" i="2"/>
  <c r="BX589" i="3" s="1"/>
  <c r="Y602" i="3"/>
  <c r="Z602" i="2"/>
  <c r="Z602" i="3" s="1"/>
  <c r="AK602" i="2"/>
  <c r="AE602" i="2"/>
  <c r="FQ587" i="2"/>
  <c r="FR587" i="2" s="1"/>
  <c r="AW590" i="3"/>
  <c r="AX590" i="2"/>
  <c r="AX590" i="3" s="1"/>
  <c r="ET580" i="2"/>
  <c r="EU580" i="2"/>
  <c r="EV580" i="2" s="1"/>
  <c r="BG671" i="3"/>
  <c r="BH671" i="2"/>
  <c r="BH671" i="3" s="1"/>
  <c r="BU565" i="3"/>
  <c r="BV565" i="2"/>
  <c r="BV565" i="3" s="1"/>
  <c r="BY565" i="2"/>
  <c r="BU646" i="3"/>
  <c r="BV646" i="2"/>
  <c r="BV646" i="3" s="1"/>
  <c r="BY646" i="2"/>
  <c r="Y624" i="3"/>
  <c r="Z624" i="2"/>
  <c r="Z624" i="3" s="1"/>
  <c r="AK624" i="2"/>
  <c r="AE624" i="2"/>
  <c r="BA637" i="3"/>
  <c r="BC637" i="2"/>
  <c r="BB637" i="2"/>
  <c r="BB637" i="3" s="1"/>
  <c r="DA618" i="2"/>
  <c r="DB618" i="2" s="1"/>
  <c r="BG627" i="3"/>
  <c r="BH627" i="2"/>
  <c r="BH627" i="3" s="1"/>
  <c r="P685" i="3"/>
  <c r="Q685" i="2"/>
  <c r="Q685" i="3" s="1"/>
  <c r="GD666" i="2"/>
  <c r="EU671" i="2"/>
  <c r="EV671" i="2" s="1"/>
  <c r="ET671" i="2"/>
  <c r="BU688" i="3"/>
  <c r="BY688" i="2"/>
  <c r="BV688" i="2"/>
  <c r="BV688" i="3" s="1"/>
  <c r="BO694" i="3"/>
  <c r="BS694" i="2"/>
  <c r="BP694" i="2"/>
  <c r="BP694" i="3" s="1"/>
  <c r="CA694" i="2"/>
  <c r="CB694" i="2" s="1"/>
  <c r="DQ694" i="2"/>
  <c r="DR694" i="2" s="1"/>
  <c r="DP694" i="2"/>
  <c r="DQ691" i="2"/>
  <c r="DR691" i="2" s="1"/>
  <c r="DP691" i="2"/>
  <c r="FC670" i="2"/>
  <c r="EU669" i="2"/>
  <c r="EV669" i="2" s="1"/>
  <c r="BA688" i="3"/>
  <c r="BC688" i="2"/>
  <c r="BB688" i="2"/>
  <c r="BB688" i="3" s="1"/>
  <c r="BA685" i="3"/>
  <c r="BC685" i="2"/>
  <c r="BB685" i="2"/>
  <c r="BB685" i="3" s="1"/>
  <c r="W37" i="2"/>
  <c r="X37" i="2" s="1"/>
  <c r="K37" i="3" s="1"/>
  <c r="V37" i="2"/>
  <c r="J37" i="3" s="1"/>
  <c r="FC96" i="2"/>
  <c r="DZ96" i="2"/>
  <c r="R40" i="3"/>
  <c r="Q40" i="3"/>
  <c r="DV48" i="2"/>
  <c r="EY48" i="2"/>
  <c r="EZ48" i="2" s="1"/>
  <c r="BE48" i="3" s="1"/>
  <c r="BB22" i="2"/>
  <c r="X22" i="3" s="1"/>
  <c r="BC22" i="2"/>
  <c r="BD22" i="2" s="1"/>
  <c r="Y22" i="3" s="1"/>
  <c r="BR44" i="2"/>
  <c r="AD44" i="3" s="1"/>
  <c r="CC44" i="2"/>
  <c r="CZ44" i="2"/>
  <c r="AS44" i="3" s="1"/>
  <c r="DA44" i="2"/>
  <c r="DB44" i="2" s="1"/>
  <c r="AT44" i="3" s="1"/>
  <c r="FA22" i="2"/>
  <c r="FB22" i="2" s="1"/>
  <c r="BF22" i="3" s="1"/>
  <c r="BV83" i="2"/>
  <c r="AF83" i="3" s="1"/>
  <c r="BY83" i="2"/>
  <c r="BZ83" i="2" s="1"/>
  <c r="AH83" i="3" s="1"/>
  <c r="AM127" i="2"/>
  <c r="AN127" i="2" s="1"/>
  <c r="S127" i="3" s="1"/>
  <c r="AB127" i="2"/>
  <c r="M127" i="3" s="1"/>
  <c r="BP158" i="2"/>
  <c r="AC158" i="3" s="1"/>
  <c r="CA158" i="2"/>
  <c r="CB158" i="2" s="1"/>
  <c r="AI158" i="3" s="1"/>
  <c r="BS158" i="2"/>
  <c r="BT158" i="2" s="1"/>
  <c r="AE158" i="3" s="1"/>
  <c r="EU182" i="2"/>
  <c r="EV182" i="2" s="1"/>
  <c r="BC182" i="3" s="1"/>
  <c r="BL73" i="2"/>
  <c r="AA73" i="3" s="1"/>
  <c r="BM73" i="2"/>
  <c r="BN73" i="2" s="1"/>
  <c r="AB73" i="3" s="1"/>
  <c r="FY152" i="2"/>
  <c r="FZ152" i="2" s="1"/>
  <c r="BM152" i="3" s="1"/>
  <c r="GA152" i="2"/>
  <c r="GB152" i="2" s="1"/>
  <c r="BN152" i="3" s="1"/>
  <c r="DK180" i="2"/>
  <c r="DL180" i="2" s="1"/>
  <c r="AW180" i="3" s="1"/>
  <c r="DJ180" i="2"/>
  <c r="AV180" i="3" s="1"/>
  <c r="CH133" i="2"/>
  <c r="AL133" i="3" s="1"/>
  <c r="CQ133" i="2"/>
  <c r="CR133" i="2" s="1"/>
  <c r="AQ133" i="3" s="1"/>
  <c r="AE64" i="2"/>
  <c r="AF64" i="2" s="1"/>
  <c r="O64" i="3" s="1"/>
  <c r="Z64" i="2"/>
  <c r="L64" i="3" s="1"/>
  <c r="AK64" i="2"/>
  <c r="EU169" i="2"/>
  <c r="EV169" i="2" s="1"/>
  <c r="BC169" i="3" s="1"/>
  <c r="ET169" i="2"/>
  <c r="R103" i="3"/>
  <c r="Q103" i="3"/>
  <c r="GV128" i="2"/>
  <c r="BV128" i="3" s="1"/>
  <c r="GW128" i="2"/>
  <c r="CC156" i="2"/>
  <c r="BR156" i="2"/>
  <c r="AD156" i="3" s="1"/>
  <c r="EJ180" i="2"/>
  <c r="EK180" i="2"/>
  <c r="EL180" i="2" s="1"/>
  <c r="BB180" i="3" s="1"/>
  <c r="AM147" i="2"/>
  <c r="AN147" i="2" s="1"/>
  <c r="S147" i="3" s="1"/>
  <c r="AB147" i="2"/>
  <c r="M147" i="3" s="1"/>
  <c r="DK53" i="2"/>
  <c r="DL53" i="2" s="1"/>
  <c r="AW53" i="3" s="1"/>
  <c r="BC84" i="2"/>
  <c r="BD84" i="2" s="1"/>
  <c r="Y84" i="3" s="1"/>
  <c r="BB84" i="2"/>
  <c r="X84" i="3" s="1"/>
  <c r="FY182" i="2"/>
  <c r="FZ182" i="2" s="1"/>
  <c r="BM182" i="3" s="1"/>
  <c r="AD58" i="2"/>
  <c r="N58" i="3" s="1"/>
  <c r="AO58" i="2"/>
  <c r="AP58" i="2" s="1"/>
  <c r="T58" i="3" s="1"/>
  <c r="GX76" i="2"/>
  <c r="BW76" i="3" s="1"/>
  <c r="HA76" i="2"/>
  <c r="HB76" i="2" s="1"/>
  <c r="BY76" i="3" s="1"/>
  <c r="EW146" i="2"/>
  <c r="EX146" i="2" s="1"/>
  <c r="BD146" i="3" s="1"/>
  <c r="Z231" i="2"/>
  <c r="L231" i="3" s="1"/>
  <c r="AE231" i="2"/>
  <c r="AF231" i="2" s="1"/>
  <c r="O231" i="3" s="1"/>
  <c r="AK231" i="2"/>
  <c r="V186" i="2"/>
  <c r="J186" i="3" s="1"/>
  <c r="W186" i="2"/>
  <c r="X186" i="2" s="1"/>
  <c r="K186" i="3" s="1"/>
  <c r="V202" i="2"/>
  <c r="J202" i="3" s="1"/>
  <c r="W202" i="2"/>
  <c r="X202" i="2" s="1"/>
  <c r="K202" i="3" s="1"/>
  <c r="DK218" i="2"/>
  <c r="DL218" i="2" s="1"/>
  <c r="AW218" i="3" s="1"/>
  <c r="DJ218" i="2"/>
  <c r="AV218" i="3" s="1"/>
  <c r="CH241" i="2"/>
  <c r="AL241" i="3" s="1"/>
  <c r="CQ241" i="2"/>
  <c r="CR241" i="2" s="1"/>
  <c r="AQ241" i="3" s="1"/>
  <c r="AD197" i="2"/>
  <c r="N197" i="3" s="1"/>
  <c r="AO197" i="2"/>
  <c r="AP197" i="2" s="1"/>
  <c r="T197" i="3" s="1"/>
  <c r="Z246" i="2"/>
  <c r="L246" i="3" s="1"/>
  <c r="AK246" i="2"/>
  <c r="AE246" i="2"/>
  <c r="AF246" i="2" s="1"/>
  <c r="O246" i="3" s="1"/>
  <c r="EW244" i="2"/>
  <c r="EX244" i="2" s="1"/>
  <c r="BD244" i="3" s="1"/>
  <c r="CQ232" i="2"/>
  <c r="CR232" i="2" s="1"/>
  <c r="AQ232" i="3" s="1"/>
  <c r="EK308" i="2"/>
  <c r="EL308" i="2" s="1"/>
  <c r="BB308" i="3" s="1"/>
  <c r="EJ308" i="2"/>
  <c r="BY286" i="2"/>
  <c r="BZ286" i="2" s="1"/>
  <c r="AH286" i="3" s="1"/>
  <c r="BV286" i="2"/>
  <c r="AF286" i="3" s="1"/>
  <c r="CC289" i="2"/>
  <c r="BR289" i="2"/>
  <c r="AD289" i="3" s="1"/>
  <c r="Q266" i="3"/>
  <c r="R266" i="3"/>
  <c r="CC255" i="2"/>
  <c r="BR255" i="2"/>
  <c r="AD255" i="3" s="1"/>
  <c r="CZ295" i="2"/>
  <c r="AS295" i="3" s="1"/>
  <c r="DA295" i="2"/>
  <c r="DB295" i="2" s="1"/>
  <c r="AT295" i="3" s="1"/>
  <c r="EY286" i="2"/>
  <c r="EZ286" i="2" s="1"/>
  <c r="BE286" i="3" s="1"/>
  <c r="DV286" i="2"/>
  <c r="AO296" i="2"/>
  <c r="AP296" i="2" s="1"/>
  <c r="T296" i="3" s="1"/>
  <c r="AD296" i="2"/>
  <c r="N296" i="3" s="1"/>
  <c r="AM371" i="2"/>
  <c r="AN371" i="2" s="1"/>
  <c r="S371" i="3" s="1"/>
  <c r="AB371" i="2"/>
  <c r="M371" i="3" s="1"/>
  <c r="BM328" i="2"/>
  <c r="BN328" i="2" s="1"/>
  <c r="AB328" i="3" s="1"/>
  <c r="BL328" i="2"/>
  <c r="AA328" i="3" s="1"/>
  <c r="GW329" i="2"/>
  <c r="GV329" i="2"/>
  <c r="BV329" i="3" s="1"/>
  <c r="GA357" i="2"/>
  <c r="GB357" i="2" s="1"/>
  <c r="BN357" i="3" s="1"/>
  <c r="FY357" i="2"/>
  <c r="FZ357" i="2" s="1"/>
  <c r="BM357" i="3" s="1"/>
  <c r="CQ359" i="2"/>
  <c r="CR359" i="2" s="1"/>
  <c r="AQ359" i="3" s="1"/>
  <c r="CH359" i="2"/>
  <c r="AL359" i="3" s="1"/>
  <c r="Z356" i="2"/>
  <c r="L356" i="3" s="1"/>
  <c r="AK356" i="2"/>
  <c r="AE356" i="2"/>
  <c r="AF356" i="2" s="1"/>
  <c r="O356" i="3" s="1"/>
  <c r="EK315" i="2"/>
  <c r="EL315" i="2" s="1"/>
  <c r="BB315" i="3" s="1"/>
  <c r="DP346" i="2"/>
  <c r="AY346" i="3" s="1"/>
  <c r="DQ346" i="2"/>
  <c r="DR346" i="2" s="1"/>
  <c r="AZ346" i="3" s="1"/>
  <c r="FQ394" i="2"/>
  <c r="FR394" i="2" s="1"/>
  <c r="BK394" i="3" s="1"/>
  <c r="AO350" i="2"/>
  <c r="AP350" i="2" s="1"/>
  <c r="T350" i="3" s="1"/>
  <c r="AD350" i="2"/>
  <c r="N350" i="3" s="1"/>
  <c r="DA409" i="2"/>
  <c r="DB409" i="2" s="1"/>
  <c r="AT409" i="3" s="1"/>
  <c r="CZ409" i="2"/>
  <c r="AS409" i="3" s="1"/>
  <c r="EK450" i="2"/>
  <c r="EL450" i="2" s="1"/>
  <c r="BB450" i="3" s="1"/>
  <c r="EJ450" i="2"/>
  <c r="BR370" i="2"/>
  <c r="AD370" i="3" s="1"/>
  <c r="CC370" i="2"/>
  <c r="CH446" i="2"/>
  <c r="AL446" i="3" s="1"/>
  <c r="CQ446" i="2"/>
  <c r="CR446" i="2" s="1"/>
  <c r="AQ446" i="3" s="1"/>
  <c r="GC400" i="2"/>
  <c r="FQ444" i="2"/>
  <c r="FR444" i="2" s="1"/>
  <c r="BK444" i="3" s="1"/>
  <c r="EY387" i="2"/>
  <c r="EZ387" i="2" s="1"/>
  <c r="BE387" i="3" s="1"/>
  <c r="GA459" i="2"/>
  <c r="GB459" i="2" s="1"/>
  <c r="BN459" i="3" s="1"/>
  <c r="FY459" i="2"/>
  <c r="FZ459" i="2" s="1"/>
  <c r="BM459" i="3" s="1"/>
  <c r="BV371" i="2"/>
  <c r="AF371" i="3" s="1"/>
  <c r="BY371" i="2"/>
  <c r="BZ371" i="2" s="1"/>
  <c r="AH371" i="3" s="1"/>
  <c r="DQ442" i="2"/>
  <c r="DR442" i="2" s="1"/>
  <c r="AZ442" i="3" s="1"/>
  <c r="BM363" i="2"/>
  <c r="BN363" i="2" s="1"/>
  <c r="AB363" i="3" s="1"/>
  <c r="BL363" i="2"/>
  <c r="AA363" i="3" s="1"/>
  <c r="BB373" i="2"/>
  <c r="X373" i="3" s="1"/>
  <c r="BC373" i="2"/>
  <c r="BD373" i="2" s="1"/>
  <c r="Y373" i="3" s="1"/>
  <c r="DV410" i="2"/>
  <c r="EY410" i="2"/>
  <c r="EZ410" i="2" s="1"/>
  <c r="BE410" i="3" s="1"/>
  <c r="EU393" i="2"/>
  <c r="EV393" i="2" s="1"/>
  <c r="BC393" i="3" s="1"/>
  <c r="FY439" i="2"/>
  <c r="FZ439" i="2" s="1"/>
  <c r="BM439" i="3" s="1"/>
  <c r="BY500" i="2"/>
  <c r="BZ500" i="2" s="1"/>
  <c r="AH500" i="3" s="1"/>
  <c r="BV500" i="2"/>
  <c r="AF500" i="3" s="1"/>
  <c r="BW514" i="3"/>
  <c r="BX514" i="2"/>
  <c r="BX514" i="3" s="1"/>
  <c r="EA492" i="2"/>
  <c r="EB492" i="2" s="1"/>
  <c r="BA492" i="3" s="1"/>
  <c r="BC471" i="2"/>
  <c r="BD471" i="2" s="1"/>
  <c r="Y471" i="3" s="1"/>
  <c r="BB471" i="2"/>
  <c r="X471" i="3" s="1"/>
  <c r="FA481" i="2"/>
  <c r="FB481" i="2" s="1"/>
  <c r="BF481" i="3" s="1"/>
  <c r="BK505" i="3"/>
  <c r="BM505" i="2"/>
  <c r="BL505" i="2"/>
  <c r="BL505" i="3" s="1"/>
  <c r="K549" i="3"/>
  <c r="L549" i="2"/>
  <c r="L549" i="3" s="1"/>
  <c r="BO502" i="3"/>
  <c r="BS502" i="2"/>
  <c r="BP502" i="2"/>
  <c r="BP502" i="3" s="1"/>
  <c r="CA502" i="2"/>
  <c r="CB502" i="2" s="1"/>
  <c r="BU522" i="3"/>
  <c r="BV522" i="2"/>
  <c r="BV522" i="3" s="1"/>
  <c r="BY522" i="2"/>
  <c r="BG553" i="3"/>
  <c r="BH553" i="2"/>
  <c r="BH553" i="3" s="1"/>
  <c r="GC540" i="2"/>
  <c r="EK534" i="2"/>
  <c r="EL534" i="2" s="1"/>
  <c r="AA555" i="3"/>
  <c r="AB555" i="2"/>
  <c r="AB555" i="3" s="1"/>
  <c r="AM555" i="2"/>
  <c r="BQ562" i="3"/>
  <c r="BR562" i="2"/>
  <c r="BR562" i="3" s="1"/>
  <c r="CC562" i="2"/>
  <c r="Y538" i="3"/>
  <c r="AE538" i="2"/>
  <c r="Z538" i="2"/>
  <c r="Z538" i="3" s="1"/>
  <c r="AK538" i="2"/>
  <c r="AW539" i="3"/>
  <c r="AX539" i="2"/>
  <c r="AX539" i="3" s="1"/>
  <c r="AA587" i="3"/>
  <c r="AB587" i="2"/>
  <c r="AB587" i="3" s="1"/>
  <c r="AM587" i="2"/>
  <c r="AQ593" i="3"/>
  <c r="AR593" i="2"/>
  <c r="AR593" i="3" s="1"/>
  <c r="AI661" i="3"/>
  <c r="AJ661" i="2"/>
  <c r="AJ661" i="3" s="1"/>
  <c r="Y582" i="3"/>
  <c r="Z582" i="2"/>
  <c r="Z582" i="3" s="1"/>
  <c r="AK582" i="2"/>
  <c r="AE582" i="2"/>
  <c r="BA574" i="3"/>
  <c r="BC574" i="2"/>
  <c r="BB574" i="2"/>
  <c r="BB574" i="3" s="1"/>
  <c r="FA575" i="2"/>
  <c r="FB575" i="2" s="1"/>
  <c r="AQ627" i="3"/>
  <c r="AR627" i="2"/>
  <c r="AR627" i="3" s="1"/>
  <c r="AG677" i="3"/>
  <c r="AH677" i="2"/>
  <c r="AH677" i="3" s="1"/>
  <c r="EU631" i="2"/>
  <c r="EV631" i="2" s="1"/>
  <c r="GW620" i="2"/>
  <c r="GV620" i="2"/>
  <c r="EY652" i="2"/>
  <c r="EZ652" i="2" s="1"/>
  <c r="DV652" i="2"/>
  <c r="FQ643" i="2"/>
  <c r="FR643" i="2" s="1"/>
  <c r="BG606" i="3"/>
  <c r="BH606" i="2"/>
  <c r="BH606" i="3" s="1"/>
  <c r="AO615" i="3"/>
  <c r="AP615" i="2"/>
  <c r="AP615" i="3" s="1"/>
  <c r="FY630" i="2"/>
  <c r="FZ630" i="2" s="1"/>
  <c r="DX669" i="2"/>
  <c r="FA669" i="2"/>
  <c r="FB669" i="2" s="1"/>
  <c r="FM648" i="2"/>
  <c r="FN648" i="2" s="1"/>
  <c r="K647" i="3"/>
  <c r="L647" i="2"/>
  <c r="L647" i="3" s="1"/>
  <c r="GC656" i="2"/>
  <c r="K678" i="3"/>
  <c r="L678" i="2"/>
  <c r="L678" i="3" s="1"/>
  <c r="EK666" i="2"/>
  <c r="EL666" i="2" s="1"/>
  <c r="EK682" i="2"/>
  <c r="EL682" i="2" s="1"/>
  <c r="P690" i="3"/>
  <c r="Q690" i="2"/>
  <c r="Q690" i="3" s="1"/>
  <c r="CQ668" i="2"/>
  <c r="CR668" i="2" s="1"/>
  <c r="BW667" i="3"/>
  <c r="BX667" i="2"/>
  <c r="BX667" i="3" s="1"/>
  <c r="BK675" i="3"/>
  <c r="BM675" i="2"/>
  <c r="BL675" i="2"/>
  <c r="BL675" i="3" s="1"/>
  <c r="DP73" i="2"/>
  <c r="AY73" i="3" s="1"/>
  <c r="DQ73" i="2"/>
  <c r="DR73" i="2" s="1"/>
  <c r="AZ73" i="3" s="1"/>
  <c r="FU22" i="2"/>
  <c r="FV22" i="2" s="1"/>
  <c r="BL22" i="3" s="1"/>
  <c r="FU16" i="2"/>
  <c r="FV16" i="2" s="1"/>
  <c r="BL16" i="3" s="1"/>
  <c r="GA10" i="2"/>
  <c r="GB10" i="2" s="1"/>
  <c r="BN10" i="3" s="1"/>
  <c r="FY10" i="2"/>
  <c r="FZ10" i="2" s="1"/>
  <c r="BM10" i="3" s="1"/>
  <c r="EK27" i="2"/>
  <c r="EL27" i="2" s="1"/>
  <c r="BB27" i="3" s="1"/>
  <c r="AB45" i="2"/>
  <c r="M45" i="3" s="1"/>
  <c r="AM45" i="2"/>
  <c r="AN45" i="2" s="1"/>
  <c r="S45" i="3" s="1"/>
  <c r="EW56" i="2"/>
  <c r="EX56" i="2" s="1"/>
  <c r="BD56" i="3" s="1"/>
  <c r="W127" i="2"/>
  <c r="X127" i="2" s="1"/>
  <c r="K127" i="3" s="1"/>
  <c r="V127" i="2"/>
  <c r="J127" i="3" s="1"/>
  <c r="EY19" i="2"/>
  <c r="EZ19" i="2" s="1"/>
  <c r="BE19" i="3" s="1"/>
  <c r="EY8" i="2"/>
  <c r="EZ8" i="2" s="1"/>
  <c r="BE8" i="3" s="1"/>
  <c r="W32" i="2"/>
  <c r="X32" i="2" s="1"/>
  <c r="K32" i="3" s="1"/>
  <c r="DX135" i="2"/>
  <c r="FA135" i="2"/>
  <c r="FB135" i="2" s="1"/>
  <c r="BF135" i="3" s="1"/>
  <c r="EU109" i="2"/>
  <c r="EV109" i="2" s="1"/>
  <c r="BC109" i="3" s="1"/>
  <c r="ET109" i="2"/>
  <c r="DV176" i="2"/>
  <c r="EY176" i="2"/>
  <c r="EZ176" i="2" s="1"/>
  <c r="BE176" i="3" s="1"/>
  <c r="DK70" i="2"/>
  <c r="DL70" i="2" s="1"/>
  <c r="AW70" i="3" s="1"/>
  <c r="AE101" i="2"/>
  <c r="AF101" i="2" s="1"/>
  <c r="O101" i="3" s="1"/>
  <c r="Z101" i="2"/>
  <c r="L101" i="3" s="1"/>
  <c r="AK101" i="2"/>
  <c r="W130" i="2"/>
  <c r="X130" i="2" s="1"/>
  <c r="K130" i="3" s="1"/>
  <c r="V130" i="2"/>
  <c r="J130" i="3" s="1"/>
  <c r="AD163" i="2"/>
  <c r="N163" i="3" s="1"/>
  <c r="AO163" i="2"/>
  <c r="AP163" i="2" s="1"/>
  <c r="T163" i="3" s="1"/>
  <c r="BB67" i="2"/>
  <c r="X67" i="3" s="1"/>
  <c r="BC67" i="2"/>
  <c r="BD67" i="2" s="1"/>
  <c r="Y67" i="3" s="1"/>
  <c r="Z129" i="2"/>
  <c r="L129" i="3" s="1"/>
  <c r="AE129" i="2"/>
  <c r="AF129" i="2" s="1"/>
  <c r="O129" i="3" s="1"/>
  <c r="AK129" i="2"/>
  <c r="Q185" i="3"/>
  <c r="R185" i="3"/>
  <c r="EU121" i="2"/>
  <c r="EV121" i="2" s="1"/>
  <c r="BC121" i="3" s="1"/>
  <c r="ET121" i="2"/>
  <c r="DQ168" i="2"/>
  <c r="DR168" i="2" s="1"/>
  <c r="AZ168" i="3" s="1"/>
  <c r="R79" i="3"/>
  <c r="Q79" i="3"/>
  <c r="BL139" i="2"/>
  <c r="AA139" i="3" s="1"/>
  <c r="BM139" i="2"/>
  <c r="BN139" i="2" s="1"/>
  <c r="AB139" i="3" s="1"/>
  <c r="GA57" i="2"/>
  <c r="GB57" i="2" s="1"/>
  <c r="BN57" i="3" s="1"/>
  <c r="BR104" i="2"/>
  <c r="AD104" i="3" s="1"/>
  <c r="CC104" i="2"/>
  <c r="EA127" i="2"/>
  <c r="EB127" i="2" s="1"/>
  <c r="BA127" i="3" s="1"/>
  <c r="BB136" i="2"/>
  <c r="X136" i="3" s="1"/>
  <c r="BC136" i="2"/>
  <c r="BD136" i="2" s="1"/>
  <c r="Y136" i="3" s="1"/>
  <c r="EU116" i="2"/>
  <c r="EV116" i="2" s="1"/>
  <c r="BC116" i="3" s="1"/>
  <c r="BC154" i="2"/>
  <c r="BD154" i="2" s="1"/>
  <c r="Y154" i="3" s="1"/>
  <c r="BB154" i="2"/>
  <c r="X154" i="3" s="1"/>
  <c r="EA236" i="2"/>
  <c r="EB236" i="2" s="1"/>
  <c r="BA236" i="3" s="1"/>
  <c r="EW236" i="2"/>
  <c r="EX236" i="2" s="1"/>
  <c r="BD236" i="3" s="1"/>
  <c r="DT236" i="2"/>
  <c r="BC193" i="2"/>
  <c r="BD193" i="2" s="1"/>
  <c r="Y193" i="3" s="1"/>
  <c r="BB193" i="2"/>
  <c r="X193" i="3" s="1"/>
  <c r="FY204" i="2"/>
  <c r="FZ204" i="2" s="1"/>
  <c r="BM204" i="3" s="1"/>
  <c r="GA204" i="2"/>
  <c r="GB204" i="2" s="1"/>
  <c r="BN204" i="3" s="1"/>
  <c r="GV197" i="2"/>
  <c r="BV197" i="3" s="1"/>
  <c r="GW197" i="2"/>
  <c r="GW216" i="2"/>
  <c r="GV216" i="2"/>
  <c r="BV216" i="3" s="1"/>
  <c r="DJ246" i="2"/>
  <c r="AV246" i="3" s="1"/>
  <c r="DK246" i="2"/>
  <c r="DL246" i="2" s="1"/>
  <c r="AW246" i="3" s="1"/>
  <c r="CC204" i="2"/>
  <c r="BR204" i="2"/>
  <c r="AD204" i="3" s="1"/>
  <c r="DA214" i="2"/>
  <c r="DB214" i="2" s="1"/>
  <c r="AT214" i="3" s="1"/>
  <c r="FA248" i="2"/>
  <c r="FB248" i="2" s="1"/>
  <c r="BF248" i="3" s="1"/>
  <c r="DA271" i="2"/>
  <c r="DB271" i="2" s="1"/>
  <c r="AT271" i="3" s="1"/>
  <c r="CZ271" i="2"/>
  <c r="AS271" i="3" s="1"/>
  <c r="CH294" i="2"/>
  <c r="AL294" i="3" s="1"/>
  <c r="CQ294" i="2"/>
  <c r="CR294" i="2" s="1"/>
  <c r="AQ294" i="3" s="1"/>
  <c r="DK283" i="2"/>
  <c r="DL283" i="2" s="1"/>
  <c r="AW283" i="3" s="1"/>
  <c r="DJ283" i="2"/>
  <c r="AV283" i="3" s="1"/>
  <c r="BY256" i="2"/>
  <c r="BZ256" i="2" s="1"/>
  <c r="AH256" i="3" s="1"/>
  <c r="BV256" i="2"/>
  <c r="AF256" i="3" s="1"/>
  <c r="Z297" i="2"/>
  <c r="L297" i="3" s="1"/>
  <c r="AK297" i="2"/>
  <c r="AE297" i="2"/>
  <c r="AF297" i="2" s="1"/>
  <c r="O297" i="3" s="1"/>
  <c r="BR286" i="2"/>
  <c r="AD286" i="3" s="1"/>
  <c r="CC286" i="2"/>
  <c r="EY257" i="2"/>
  <c r="EZ257" i="2" s="1"/>
  <c r="BE257" i="3" s="1"/>
  <c r="DK281" i="2"/>
  <c r="DL281" i="2" s="1"/>
  <c r="AW281" i="3" s="1"/>
  <c r="DJ281" i="2"/>
  <c r="AV281" i="3" s="1"/>
  <c r="AD293" i="2"/>
  <c r="N293" i="3" s="1"/>
  <c r="AO293" i="2"/>
  <c r="AP293" i="2" s="1"/>
  <c r="T293" i="3" s="1"/>
  <c r="FA255" i="2"/>
  <c r="FB255" i="2" s="1"/>
  <c r="BF255" i="3" s="1"/>
  <c r="DJ380" i="2"/>
  <c r="AV380" i="3" s="1"/>
  <c r="DK380" i="2"/>
  <c r="DL380" i="2" s="1"/>
  <c r="AW380" i="3" s="1"/>
  <c r="FQ307" i="2"/>
  <c r="FR307" i="2" s="1"/>
  <c r="BK307" i="3" s="1"/>
  <c r="EU330" i="2"/>
  <c r="EV330" i="2" s="1"/>
  <c r="BC330" i="3" s="1"/>
  <c r="ET330" i="2"/>
  <c r="AE310" i="2"/>
  <c r="AF310" i="2" s="1"/>
  <c r="O310" i="3" s="1"/>
  <c r="Z310" i="2"/>
  <c r="L310" i="3" s="1"/>
  <c r="AK310" i="2"/>
  <c r="EY361" i="2"/>
  <c r="EZ361" i="2" s="1"/>
  <c r="BE361" i="3" s="1"/>
  <c r="DV361" i="2"/>
  <c r="GA306" i="2"/>
  <c r="GB306" i="2" s="1"/>
  <c r="BN306" i="3" s="1"/>
  <c r="GA347" i="2"/>
  <c r="GB347" i="2" s="1"/>
  <c r="BN347" i="3" s="1"/>
  <c r="BY400" i="2"/>
  <c r="BZ400" i="2" s="1"/>
  <c r="AH400" i="3" s="1"/>
  <c r="BV400" i="2"/>
  <c r="AF400" i="3" s="1"/>
  <c r="BV387" i="2"/>
  <c r="AF387" i="3" s="1"/>
  <c r="BY387" i="2"/>
  <c r="BZ387" i="2" s="1"/>
  <c r="AH387" i="3" s="1"/>
  <c r="BV379" i="2"/>
  <c r="AF379" i="3" s="1"/>
  <c r="BY379" i="2"/>
  <c r="BZ379" i="2" s="1"/>
  <c r="AH379" i="3" s="1"/>
  <c r="GW435" i="2"/>
  <c r="GV435" i="2"/>
  <c r="BV435" i="3" s="1"/>
  <c r="AB387" i="2"/>
  <c r="M387" i="3" s="1"/>
  <c r="AM387" i="2"/>
  <c r="AN387" i="2" s="1"/>
  <c r="S387" i="3" s="1"/>
  <c r="DQ396" i="2"/>
  <c r="DR396" i="2" s="1"/>
  <c r="AZ396" i="3" s="1"/>
  <c r="DP396" i="2"/>
  <c r="AY396" i="3" s="1"/>
  <c r="FY405" i="2"/>
  <c r="FZ405" i="2" s="1"/>
  <c r="BM405" i="3" s="1"/>
  <c r="DQ374" i="2"/>
  <c r="DR374" i="2" s="1"/>
  <c r="AZ374" i="3" s="1"/>
  <c r="DQ394" i="2"/>
  <c r="DR394" i="2" s="1"/>
  <c r="AZ394" i="3" s="1"/>
  <c r="DA512" i="2"/>
  <c r="DB512" i="2" s="1"/>
  <c r="CZ512" i="2"/>
  <c r="GW400" i="2"/>
  <c r="GV400" i="2"/>
  <c r="BV400" i="3" s="1"/>
  <c r="BC414" i="2"/>
  <c r="BD414" i="2" s="1"/>
  <c r="Y414" i="3" s="1"/>
  <c r="BB414" i="2"/>
  <c r="X414" i="3" s="1"/>
  <c r="BS459" i="2"/>
  <c r="BT459" i="2" s="1"/>
  <c r="AE459" i="3" s="1"/>
  <c r="ET492" i="2"/>
  <c r="EU492" i="2"/>
  <c r="EV492" i="2" s="1"/>
  <c r="BC492" i="3" s="1"/>
  <c r="AG526" i="3"/>
  <c r="AH526" i="2"/>
  <c r="AH526" i="3" s="1"/>
  <c r="FC500" i="2"/>
  <c r="DZ500" i="2"/>
  <c r="GA477" i="2"/>
  <c r="FY477" i="2"/>
  <c r="FZ477" i="2" s="1"/>
  <c r="BM477" i="3" s="1"/>
  <c r="FY488" i="2"/>
  <c r="FZ488" i="2" s="1"/>
  <c r="BM488" i="3" s="1"/>
  <c r="AQ545" i="3"/>
  <c r="AR545" i="2"/>
  <c r="AR545" i="3" s="1"/>
  <c r="AI539" i="3"/>
  <c r="AJ539" i="2"/>
  <c r="AJ539" i="3" s="1"/>
  <c r="FU578" i="2"/>
  <c r="FV578" i="2" s="1"/>
  <c r="AW541" i="3"/>
  <c r="AX541" i="2"/>
  <c r="AX541" i="3" s="1"/>
  <c r="AA558" i="3"/>
  <c r="AB558" i="2"/>
  <c r="AB558" i="3" s="1"/>
  <c r="AM558" i="2"/>
  <c r="AA518" i="3"/>
  <c r="AM518" i="2"/>
  <c r="AB518" i="2"/>
  <c r="AB518" i="3" s="1"/>
  <c r="BK550" i="3"/>
  <c r="BM550" i="2"/>
  <c r="BL550" i="2"/>
  <c r="BL550" i="3" s="1"/>
  <c r="DA571" i="2"/>
  <c r="DB571" i="2" s="1"/>
  <c r="EU567" i="2"/>
  <c r="EV567" i="2" s="1"/>
  <c r="BA577" i="3"/>
  <c r="BC577" i="2"/>
  <c r="BB577" i="2"/>
  <c r="BB577" i="3" s="1"/>
  <c r="AW587" i="3"/>
  <c r="AX587" i="2"/>
  <c r="AX587" i="3" s="1"/>
  <c r="GV578" i="2"/>
  <c r="GW578" i="2"/>
  <c r="BG644" i="3"/>
  <c r="BH644" i="2"/>
  <c r="BH644" i="3" s="1"/>
  <c r="BW570" i="3"/>
  <c r="BX570" i="2"/>
  <c r="BX570" i="3" s="1"/>
  <c r="DA593" i="2"/>
  <c r="DB593" i="2" s="1"/>
  <c r="DP667" i="2"/>
  <c r="DQ667" i="2"/>
  <c r="DR667" i="2" s="1"/>
  <c r="DX639" i="2"/>
  <c r="FA639" i="2"/>
  <c r="FB639" i="2" s="1"/>
  <c r="BG663" i="3"/>
  <c r="BH663" i="2"/>
  <c r="BH663" i="3" s="1"/>
  <c r="DX608" i="2"/>
  <c r="FA608" i="2"/>
  <c r="FB608" i="2" s="1"/>
  <c r="BK632" i="3"/>
  <c r="BM632" i="2"/>
  <c r="BL632" i="2"/>
  <c r="BL632" i="3" s="1"/>
  <c r="BK603" i="3"/>
  <c r="BM603" i="2"/>
  <c r="BL603" i="2"/>
  <c r="BL603" i="3" s="1"/>
  <c r="CH618" i="2"/>
  <c r="CQ618" i="2"/>
  <c r="CR618" i="2" s="1"/>
  <c r="FU635" i="2"/>
  <c r="FV635" i="2" s="1"/>
  <c r="U648" i="3"/>
  <c r="W648" i="2"/>
  <c r="V648" i="2"/>
  <c r="V648" i="3" s="1"/>
  <c r="BW666" i="3"/>
  <c r="BX666" i="2"/>
  <c r="BX666" i="3" s="1"/>
  <c r="BG691" i="3"/>
  <c r="BH691" i="2"/>
  <c r="BH691" i="3" s="1"/>
  <c r="EY675" i="2"/>
  <c r="EZ675" i="2" s="1"/>
  <c r="DV675" i="2"/>
  <c r="BU665" i="3"/>
  <c r="BV665" i="2"/>
  <c r="BV665" i="3" s="1"/>
  <c r="BY665" i="2"/>
  <c r="BW672" i="3"/>
  <c r="BX672" i="2"/>
  <c r="BX672" i="3" s="1"/>
  <c r="BO677" i="3"/>
  <c r="BS677" i="2"/>
  <c r="BP677" i="2"/>
  <c r="BP677" i="3" s="1"/>
  <c r="CA677" i="2"/>
  <c r="CB677" i="2" s="1"/>
  <c r="P687" i="3"/>
  <c r="Q687" i="2"/>
  <c r="Q687" i="3" s="1"/>
  <c r="BU693" i="3"/>
  <c r="BY693" i="2"/>
  <c r="BV693" i="2"/>
  <c r="BV693" i="3" s="1"/>
  <c r="FA637" i="2"/>
  <c r="FB637" i="2" s="1"/>
  <c r="AW690" i="3"/>
  <c r="AX690" i="2"/>
  <c r="AX690" i="3" s="1"/>
  <c r="DA27" i="2"/>
  <c r="DB27" i="2" s="1"/>
  <c r="AT27" i="3" s="1"/>
  <c r="CZ27" i="2"/>
  <c r="AS27" i="3" s="1"/>
  <c r="AB162" i="2"/>
  <c r="M162" i="3" s="1"/>
  <c r="AM162" i="2"/>
  <c r="AN162" i="2" s="1"/>
  <c r="S162" i="3" s="1"/>
  <c r="BY12" i="2"/>
  <c r="BZ12" i="2" s="1"/>
  <c r="AH12" i="3" s="1"/>
  <c r="BV12" i="2"/>
  <c r="AF12" i="3" s="1"/>
  <c r="BS40" i="2"/>
  <c r="BT40" i="2" s="1"/>
  <c r="AE40" i="3" s="1"/>
  <c r="EU32" i="2"/>
  <c r="EV32" i="2" s="1"/>
  <c r="BC32" i="3" s="1"/>
  <c r="FM184" i="2"/>
  <c r="FN184" i="2" s="1"/>
  <c r="BJ184" i="3" s="1"/>
  <c r="AD49" i="2"/>
  <c r="N49" i="3" s="1"/>
  <c r="AO49" i="2"/>
  <c r="AP49" i="2" s="1"/>
  <c r="T49" i="3" s="1"/>
  <c r="BV145" i="2"/>
  <c r="AF145" i="3" s="1"/>
  <c r="BY145" i="2"/>
  <c r="BZ145" i="2" s="1"/>
  <c r="AH145" i="3" s="1"/>
  <c r="CQ75" i="2"/>
  <c r="CR75" i="2" s="1"/>
  <c r="AQ75" i="3" s="1"/>
  <c r="DQ112" i="2"/>
  <c r="DR112" i="2" s="1"/>
  <c r="AZ112" i="3" s="1"/>
  <c r="FU79" i="2"/>
  <c r="FV79" i="2" s="1"/>
  <c r="BL79" i="3" s="1"/>
  <c r="W133" i="2"/>
  <c r="X133" i="2" s="1"/>
  <c r="K133" i="3" s="1"/>
  <c r="BY160" i="2"/>
  <c r="BZ160" i="2" s="1"/>
  <c r="AH160" i="3" s="1"/>
  <c r="BV160" i="2"/>
  <c r="AF160" i="3" s="1"/>
  <c r="Z124" i="2"/>
  <c r="L124" i="3" s="1"/>
  <c r="AK124" i="2"/>
  <c r="AE124" i="2"/>
  <c r="AF124" i="2" s="1"/>
  <c r="O124" i="3" s="1"/>
  <c r="BS156" i="2"/>
  <c r="BT156" i="2" s="1"/>
  <c r="AE156" i="3" s="1"/>
  <c r="CC130" i="2"/>
  <c r="BR130" i="2"/>
  <c r="AD130" i="3" s="1"/>
  <c r="GA51" i="2"/>
  <c r="GB51" i="2" s="1"/>
  <c r="BN51" i="3" s="1"/>
  <c r="AB109" i="2"/>
  <c r="M109" i="3" s="1"/>
  <c r="AM109" i="2"/>
  <c r="AN109" i="2" s="1"/>
  <c r="S109" i="3" s="1"/>
  <c r="FC132" i="2"/>
  <c r="EU187" i="2"/>
  <c r="EV187" i="2" s="1"/>
  <c r="BC187" i="3" s="1"/>
  <c r="ET187" i="2"/>
  <c r="BS103" i="2"/>
  <c r="BT103" i="2" s="1"/>
  <c r="AE103" i="3" s="1"/>
  <c r="BY178" i="2"/>
  <c r="BZ178" i="2" s="1"/>
  <c r="AH178" i="3" s="1"/>
  <c r="BV178" i="2"/>
  <c r="AF178" i="3" s="1"/>
  <c r="EA251" i="2"/>
  <c r="EB251" i="2" s="1"/>
  <c r="BA251" i="3" s="1"/>
  <c r="CQ188" i="2"/>
  <c r="CR188" i="2" s="1"/>
  <c r="AQ188" i="3" s="1"/>
  <c r="CQ204" i="2"/>
  <c r="CR204" i="2" s="1"/>
  <c r="AQ204" i="3" s="1"/>
  <c r="FQ256" i="2"/>
  <c r="FR256" i="2" s="1"/>
  <c r="BK256" i="3" s="1"/>
  <c r="BY280" i="2"/>
  <c r="BZ280" i="2" s="1"/>
  <c r="AH280" i="3" s="1"/>
  <c r="BV280" i="2"/>
  <c r="AF280" i="3" s="1"/>
  <c r="W259" i="2"/>
  <c r="X259" i="2" s="1"/>
  <c r="K259" i="3" s="1"/>
  <c r="DA300" i="2"/>
  <c r="DB300" i="2" s="1"/>
  <c r="AT300" i="3" s="1"/>
  <c r="FA303" i="2"/>
  <c r="FB303" i="2" s="1"/>
  <c r="BF303" i="3" s="1"/>
  <c r="BM330" i="2"/>
  <c r="BN330" i="2" s="1"/>
  <c r="AB330" i="3" s="1"/>
  <c r="BM304" i="2"/>
  <c r="BN304" i="2" s="1"/>
  <c r="AB304" i="3" s="1"/>
  <c r="BR319" i="2"/>
  <c r="AD319" i="3" s="1"/>
  <c r="CC319" i="2"/>
  <c r="W355" i="2"/>
  <c r="X355" i="2" s="1"/>
  <c r="K355" i="3" s="1"/>
  <c r="DQ337" i="2"/>
  <c r="DR337" i="2" s="1"/>
  <c r="AZ337" i="3" s="1"/>
  <c r="EA354" i="2"/>
  <c r="EB354" i="2" s="1"/>
  <c r="BA354" i="3" s="1"/>
  <c r="FA432" i="2"/>
  <c r="FB432" i="2" s="1"/>
  <c r="BF432" i="3" s="1"/>
  <c r="DX432" i="2"/>
  <c r="BR388" i="2"/>
  <c r="AD388" i="3" s="1"/>
  <c r="CC388" i="2"/>
  <c r="EU373" i="2"/>
  <c r="EV373" i="2" s="1"/>
  <c r="BC373" i="3" s="1"/>
  <c r="BB380" i="2"/>
  <c r="X380" i="3" s="1"/>
  <c r="BC380" i="2"/>
  <c r="BD380" i="2" s="1"/>
  <c r="Y380" i="3" s="1"/>
  <c r="EK596" i="2"/>
  <c r="EL596" i="2" s="1"/>
  <c r="EJ596" i="2"/>
  <c r="BY421" i="2"/>
  <c r="BZ421" i="2" s="1"/>
  <c r="AH421" i="3" s="1"/>
  <c r="BV421" i="2"/>
  <c r="AF421" i="3" s="1"/>
  <c r="EU444" i="2"/>
  <c r="EV444" i="2" s="1"/>
  <c r="BC444" i="3" s="1"/>
  <c r="AD392" i="2"/>
  <c r="N392" i="3" s="1"/>
  <c r="AO392" i="2"/>
  <c r="AP392" i="2" s="1"/>
  <c r="T392" i="3" s="1"/>
  <c r="BC387" i="2"/>
  <c r="BD387" i="2" s="1"/>
  <c r="Y387" i="3" s="1"/>
  <c r="BB387" i="2"/>
  <c r="X387" i="3" s="1"/>
  <c r="Z442" i="2"/>
  <c r="L442" i="3" s="1"/>
  <c r="AK442" i="2"/>
  <c r="AE442" i="2"/>
  <c r="AF442" i="2" s="1"/>
  <c r="O442" i="3" s="1"/>
  <c r="FA419" i="2"/>
  <c r="FB419" i="2" s="1"/>
  <c r="BF419" i="3" s="1"/>
  <c r="BM418" i="2"/>
  <c r="BN418" i="2" s="1"/>
  <c r="AB418" i="3" s="1"/>
  <c r="GA433" i="2"/>
  <c r="GB433" i="2" s="1"/>
  <c r="BN433" i="3" s="1"/>
  <c r="BR454" i="2"/>
  <c r="AD454" i="3" s="1"/>
  <c r="CC454" i="2"/>
  <c r="DA388" i="2"/>
  <c r="DB388" i="2" s="1"/>
  <c r="AT388" i="3" s="1"/>
  <c r="BS367" i="2"/>
  <c r="BT367" i="2" s="1"/>
  <c r="AE367" i="3" s="1"/>
  <c r="BV419" i="2"/>
  <c r="AF419" i="3" s="1"/>
  <c r="BY419" i="2"/>
  <c r="BZ419" i="2" s="1"/>
  <c r="AH419" i="3" s="1"/>
  <c r="EW475" i="2"/>
  <c r="EX475" i="2" s="1"/>
  <c r="BD475" i="3" s="1"/>
  <c r="EK500" i="2"/>
  <c r="EL500" i="2" s="1"/>
  <c r="BB500" i="3" s="1"/>
  <c r="AQ555" i="3"/>
  <c r="AR555" i="2"/>
  <c r="AR555" i="3" s="1"/>
  <c r="BA598" i="3"/>
  <c r="BC598" i="2"/>
  <c r="BB598" i="2"/>
  <c r="BB598" i="3" s="1"/>
  <c r="P505" i="3"/>
  <c r="Q505" i="2"/>
  <c r="Q505" i="3" s="1"/>
  <c r="R491" i="3"/>
  <c r="Q491" i="3"/>
  <c r="CQ474" i="2"/>
  <c r="CR474" i="2" s="1"/>
  <c r="AQ474" i="3" s="1"/>
  <c r="K501" i="3"/>
  <c r="L501" i="2"/>
  <c r="L501" i="3" s="1"/>
  <c r="BV493" i="2"/>
  <c r="AF493" i="3" s="1"/>
  <c r="BY493" i="2"/>
  <c r="BZ493" i="2" s="1"/>
  <c r="AH493" i="3" s="1"/>
  <c r="BM488" i="2"/>
  <c r="BN488" i="2" s="1"/>
  <c r="AB488" i="3" s="1"/>
  <c r="FC549" i="2"/>
  <c r="BG588" i="3"/>
  <c r="BH588" i="2"/>
  <c r="BH588" i="3" s="1"/>
  <c r="GA529" i="2"/>
  <c r="GB529" i="2" s="1"/>
  <c r="BA592" i="3"/>
  <c r="BC592" i="2"/>
  <c r="BB592" i="2"/>
  <c r="BB592" i="3" s="1"/>
  <c r="K528" i="3"/>
  <c r="L528" i="2"/>
  <c r="L528" i="3" s="1"/>
  <c r="AO557" i="3"/>
  <c r="AP557" i="2"/>
  <c r="AP557" i="3" s="1"/>
  <c r="FA522" i="2"/>
  <c r="FB522" i="2" s="1"/>
  <c r="GW537" i="2"/>
  <c r="GC560" i="2"/>
  <c r="GW540" i="2"/>
  <c r="K633" i="3"/>
  <c r="L633" i="2"/>
  <c r="L633" i="3" s="1"/>
  <c r="AW572" i="3"/>
  <c r="AX572" i="2"/>
  <c r="AX572" i="3" s="1"/>
  <c r="BO666" i="3"/>
  <c r="BP666" i="2"/>
  <c r="BP666" i="3" s="1"/>
  <c r="BS666" i="2"/>
  <c r="CA666" i="2"/>
  <c r="CB666" i="2" s="1"/>
  <c r="DX611" i="2"/>
  <c r="FA611" i="2"/>
  <c r="FB611" i="2" s="1"/>
  <c r="P593" i="3"/>
  <c r="Q593" i="2"/>
  <c r="Q593" i="3" s="1"/>
  <c r="AC576" i="3"/>
  <c r="AD576" i="2"/>
  <c r="AD576" i="3" s="1"/>
  <c r="AO576" i="2"/>
  <c r="DQ586" i="2"/>
  <c r="DR586" i="2" s="1"/>
  <c r="BU628" i="3"/>
  <c r="BV628" i="2"/>
  <c r="BV628" i="3" s="1"/>
  <c r="BY628" i="2"/>
  <c r="BW620" i="3"/>
  <c r="BX620" i="2"/>
  <c r="BX620" i="3" s="1"/>
  <c r="Y644" i="3"/>
  <c r="Z644" i="2"/>
  <c r="Z644" i="3" s="1"/>
  <c r="AK644" i="2"/>
  <c r="AE644" i="2"/>
  <c r="BA615" i="3"/>
  <c r="BB615" i="2"/>
  <c r="BB615" i="3" s="1"/>
  <c r="BC615" i="2"/>
  <c r="BG637" i="3"/>
  <c r="BH637" i="2"/>
  <c r="BH637" i="3" s="1"/>
  <c r="BQ625" i="3"/>
  <c r="BR625" i="2"/>
  <c r="BR625" i="3" s="1"/>
  <c r="CC625" i="2"/>
  <c r="BA641" i="3"/>
  <c r="BC641" i="2"/>
  <c r="BB641" i="2"/>
  <c r="BB641" i="3" s="1"/>
  <c r="U629" i="3"/>
  <c r="W629" i="2"/>
  <c r="V629" i="2"/>
  <c r="V629" i="3" s="1"/>
  <c r="K677" i="3"/>
  <c r="L677" i="2"/>
  <c r="L677" i="3" s="1"/>
  <c r="AO660" i="3"/>
  <c r="AP660" i="2"/>
  <c r="AP660" i="3" s="1"/>
  <c r="BO696" i="3"/>
  <c r="BS696" i="2"/>
  <c r="BP696" i="2"/>
  <c r="BP696" i="3" s="1"/>
  <c r="CA696" i="2"/>
  <c r="CB696" i="2" s="1"/>
  <c r="GA89" i="2"/>
  <c r="GB89" i="2" s="1"/>
  <c r="BN89" i="3" s="1"/>
  <c r="FY89" i="2"/>
  <c r="FZ89" i="2" s="1"/>
  <c r="BM89" i="3" s="1"/>
  <c r="R41" i="3"/>
  <c r="Q41" i="3"/>
  <c r="BV82" i="2"/>
  <c r="AF82" i="3" s="1"/>
  <c r="BY82" i="2"/>
  <c r="BZ82" i="2" s="1"/>
  <c r="AH82" i="3" s="1"/>
  <c r="AD63" i="2"/>
  <c r="N63" i="3" s="1"/>
  <c r="AO63" i="2"/>
  <c r="AP63" i="2" s="1"/>
  <c r="T63" i="3" s="1"/>
  <c r="AB12" i="2"/>
  <c r="M12" i="3" s="1"/>
  <c r="AM12" i="2"/>
  <c r="AN12" i="2" s="1"/>
  <c r="S12" i="3" s="1"/>
  <c r="BY38" i="2"/>
  <c r="BZ38" i="2" s="1"/>
  <c r="AH38" i="3" s="1"/>
  <c r="BV38" i="2"/>
  <c r="AF38" i="3" s="1"/>
  <c r="AD121" i="2"/>
  <c r="N121" i="3" s="1"/>
  <c r="AO121" i="2"/>
  <c r="AP121" i="2" s="1"/>
  <c r="T121" i="3" s="1"/>
  <c r="BR37" i="2"/>
  <c r="AD37" i="3" s="1"/>
  <c r="CC37" i="2"/>
  <c r="DQ65" i="2"/>
  <c r="DR65" i="2" s="1"/>
  <c r="AZ65" i="3" s="1"/>
  <c r="DP65" i="2"/>
  <c r="AY65" i="3" s="1"/>
  <c r="BB5" i="2"/>
  <c r="X5" i="3" s="1"/>
  <c r="BC5" i="2"/>
  <c r="BD5" i="2" s="1"/>
  <c r="Y5" i="3" s="1"/>
  <c r="FD31" i="2"/>
  <c r="BG31" i="3" s="1"/>
  <c r="DT67" i="2"/>
  <c r="EA67" i="2"/>
  <c r="EB67" i="2" s="1"/>
  <c r="BA67" i="3" s="1"/>
  <c r="EW67" i="2"/>
  <c r="EX67" i="2" s="1"/>
  <c r="BD67" i="3" s="1"/>
  <c r="AB78" i="2"/>
  <c r="M78" i="3" s="1"/>
  <c r="AM78" i="2"/>
  <c r="AN78" i="2" s="1"/>
  <c r="S78" i="3" s="1"/>
  <c r="GW150" i="2"/>
  <c r="GV150" i="2"/>
  <c r="BV150" i="3" s="1"/>
  <c r="R90" i="3"/>
  <c r="Q90" i="3"/>
  <c r="EK169" i="2"/>
  <c r="EL169" i="2" s="1"/>
  <c r="BB169" i="3" s="1"/>
  <c r="EJ169" i="2"/>
  <c r="AB195" i="2"/>
  <c r="M195" i="3" s="1"/>
  <c r="AM195" i="2"/>
  <c r="AN195" i="2" s="1"/>
  <c r="S195" i="3" s="1"/>
  <c r="EY81" i="2"/>
  <c r="EZ81" i="2" s="1"/>
  <c r="BE81" i="3" s="1"/>
  <c r="DV81" i="2"/>
  <c r="V111" i="2"/>
  <c r="J111" i="3" s="1"/>
  <c r="W111" i="2"/>
  <c r="X111" i="2" s="1"/>
  <c r="K111" i="3" s="1"/>
  <c r="EJ152" i="2"/>
  <c r="EK152" i="2"/>
  <c r="EL152" i="2" s="1"/>
  <c r="BB152" i="3" s="1"/>
  <c r="AD130" i="2"/>
  <c r="N130" i="3" s="1"/>
  <c r="AO130" i="2"/>
  <c r="AP130" i="2" s="1"/>
  <c r="T130" i="3" s="1"/>
  <c r="EY174" i="2"/>
  <c r="EZ174" i="2" s="1"/>
  <c r="BE174" i="3" s="1"/>
  <c r="FA187" i="2"/>
  <c r="FB187" i="2" s="1"/>
  <c r="BF187" i="3" s="1"/>
  <c r="DX187" i="2"/>
  <c r="GA73" i="2"/>
  <c r="GB73" i="2" s="1"/>
  <c r="BN73" i="3" s="1"/>
  <c r="FY73" i="2"/>
  <c r="FZ73" i="2" s="1"/>
  <c r="BM73" i="3" s="1"/>
  <c r="BC159" i="2"/>
  <c r="BD159" i="2" s="1"/>
  <c r="Y159" i="3" s="1"/>
  <c r="BB159" i="2"/>
  <c r="X159" i="3" s="1"/>
  <c r="BL104" i="2"/>
  <c r="AA104" i="3" s="1"/>
  <c r="BM104" i="2"/>
  <c r="BN104" i="2" s="1"/>
  <c r="AB104" i="3" s="1"/>
  <c r="BC118" i="2"/>
  <c r="BD118" i="2" s="1"/>
  <c r="Y118" i="3" s="1"/>
  <c r="BB118" i="2"/>
  <c r="X118" i="3" s="1"/>
  <c r="GX78" i="2"/>
  <c r="BW78" i="3" s="1"/>
  <c r="HA78" i="2"/>
  <c r="HB78" i="2" s="1"/>
  <c r="BY78" i="3" s="1"/>
  <c r="FD247" i="2"/>
  <c r="BG247" i="3" s="1"/>
  <c r="R239" i="3"/>
  <c r="Q239" i="3"/>
  <c r="CC238" i="2"/>
  <c r="BR238" i="2"/>
  <c r="AD238" i="3" s="1"/>
  <c r="BL221" i="2"/>
  <c r="AA221" i="3" s="1"/>
  <c r="BM221" i="2"/>
  <c r="BN221" i="2" s="1"/>
  <c r="AB221" i="3" s="1"/>
  <c r="EU292" i="2"/>
  <c r="EV292" i="2" s="1"/>
  <c r="BC292" i="3" s="1"/>
  <c r="ET292" i="2"/>
  <c r="DA280" i="2"/>
  <c r="DB280" i="2" s="1"/>
  <c r="AT280" i="3" s="1"/>
  <c r="CZ280" i="2"/>
  <c r="AS280" i="3" s="1"/>
  <c r="EA284" i="2"/>
  <c r="EB284" i="2" s="1"/>
  <c r="BA284" i="3" s="1"/>
  <c r="EW284" i="2"/>
  <c r="EX284" i="2" s="1"/>
  <c r="BD284" i="3" s="1"/>
  <c r="DT284" i="2"/>
  <c r="BB264" i="2"/>
  <c r="X264" i="3" s="1"/>
  <c r="BC264" i="2"/>
  <c r="BD264" i="2" s="1"/>
  <c r="Y264" i="3" s="1"/>
  <c r="R292" i="3"/>
  <c r="Q292" i="3"/>
  <c r="DK328" i="2"/>
  <c r="DL328" i="2" s="1"/>
  <c r="AW328" i="3" s="1"/>
  <c r="DJ328" i="2"/>
  <c r="AV328" i="3" s="1"/>
  <c r="BP332" i="2"/>
  <c r="AC332" i="3" s="1"/>
  <c r="CA332" i="2"/>
  <c r="CB332" i="2" s="1"/>
  <c r="AI332" i="3" s="1"/>
  <c r="BS332" i="2"/>
  <c r="BT332" i="2" s="1"/>
  <c r="AE332" i="3" s="1"/>
  <c r="EK358" i="2"/>
  <c r="EL358" i="2" s="1"/>
  <c r="BB358" i="3" s="1"/>
  <c r="EJ358" i="2"/>
  <c r="BC354" i="2"/>
  <c r="BD354" i="2" s="1"/>
  <c r="Y354" i="3" s="1"/>
  <c r="BB354" i="2"/>
  <c r="X354" i="3" s="1"/>
  <c r="BY362" i="2"/>
  <c r="BZ362" i="2" s="1"/>
  <c r="AH362" i="3" s="1"/>
  <c r="BV362" i="2"/>
  <c r="AF362" i="3" s="1"/>
  <c r="V334" i="2"/>
  <c r="J334" i="3" s="1"/>
  <c r="W334" i="2"/>
  <c r="X334" i="2" s="1"/>
  <c r="K334" i="3" s="1"/>
  <c r="CQ336" i="2"/>
  <c r="CR336" i="2" s="1"/>
  <c r="AQ336" i="3" s="1"/>
  <c r="DK365" i="2"/>
  <c r="DL365" i="2" s="1"/>
  <c r="AW365" i="3" s="1"/>
  <c r="DJ365" i="2"/>
  <c r="AV365" i="3" s="1"/>
  <c r="DA441" i="2"/>
  <c r="DB441" i="2" s="1"/>
  <c r="AT441" i="3" s="1"/>
  <c r="CZ441" i="2"/>
  <c r="AS441" i="3" s="1"/>
  <c r="GA457" i="2"/>
  <c r="GB457" i="2" s="1"/>
  <c r="BN457" i="3" s="1"/>
  <c r="FY457" i="2"/>
  <c r="FZ457" i="2" s="1"/>
  <c r="BM457" i="3" s="1"/>
  <c r="EK372" i="2"/>
  <c r="EL372" i="2" s="1"/>
  <c r="BB372" i="3" s="1"/>
  <c r="DA414" i="2"/>
  <c r="DB414" i="2" s="1"/>
  <c r="AT414" i="3" s="1"/>
  <c r="CZ414" i="2"/>
  <c r="AS414" i="3" s="1"/>
  <c r="GW446" i="2"/>
  <c r="GV446" i="2"/>
  <c r="BV446" i="3" s="1"/>
  <c r="W401" i="2"/>
  <c r="X401" i="2" s="1"/>
  <c r="K401" i="3" s="1"/>
  <c r="V401" i="2"/>
  <c r="J401" i="3" s="1"/>
  <c r="CZ427" i="2"/>
  <c r="AS427" i="3" s="1"/>
  <c r="DA427" i="2"/>
  <c r="DB427" i="2" s="1"/>
  <c r="AT427" i="3" s="1"/>
  <c r="GD448" i="2"/>
  <c r="BO448" i="3" s="1"/>
  <c r="BV373" i="2"/>
  <c r="AF373" i="3" s="1"/>
  <c r="BY373" i="2"/>
  <c r="BZ373" i="2" s="1"/>
  <c r="AH373" i="3" s="1"/>
  <c r="AD401" i="2"/>
  <c r="N401" i="3" s="1"/>
  <c r="AO401" i="2"/>
  <c r="AP401" i="2" s="1"/>
  <c r="T401" i="3" s="1"/>
  <c r="AB384" i="2"/>
  <c r="M384" i="3" s="1"/>
  <c r="AM384" i="2"/>
  <c r="AN384" i="2" s="1"/>
  <c r="S384" i="3" s="1"/>
  <c r="GA362" i="2"/>
  <c r="GB362" i="2" s="1"/>
  <c r="BN362" i="3" s="1"/>
  <c r="FY362" i="2"/>
  <c r="FZ362" i="2" s="1"/>
  <c r="BM362" i="3" s="1"/>
  <c r="BB375" i="2"/>
  <c r="X375" i="3" s="1"/>
  <c r="BC375" i="2"/>
  <c r="BD375" i="2" s="1"/>
  <c r="Y375" i="3" s="1"/>
  <c r="EJ459" i="2"/>
  <c r="EK459" i="2"/>
  <c r="EL459" i="2" s="1"/>
  <c r="BB459" i="3" s="1"/>
  <c r="CA401" i="2"/>
  <c r="CB401" i="2" s="1"/>
  <c r="AI401" i="3" s="1"/>
  <c r="AE433" i="2"/>
  <c r="AF433" i="2" s="1"/>
  <c r="O433" i="3" s="1"/>
  <c r="Z433" i="2"/>
  <c r="L433" i="3" s="1"/>
  <c r="AK433" i="2"/>
  <c r="EW483" i="2"/>
  <c r="EX483" i="2" s="1"/>
  <c r="BD483" i="3" s="1"/>
  <c r="DT483" i="2"/>
  <c r="EA483" i="2"/>
  <c r="EB483" i="2" s="1"/>
  <c r="BA483" i="3" s="1"/>
  <c r="GA512" i="2"/>
  <c r="GB512" i="2" s="1"/>
  <c r="FY512" i="2"/>
  <c r="FZ512" i="2" s="1"/>
  <c r="U543" i="3"/>
  <c r="V543" i="2"/>
  <c r="V543" i="3" s="1"/>
  <c r="W543" i="2"/>
  <c r="AQ504" i="3"/>
  <c r="AR504" i="2"/>
  <c r="AR504" i="3" s="1"/>
  <c r="AD464" i="2"/>
  <c r="N464" i="3" s="1"/>
  <c r="AO464" i="2"/>
  <c r="AP464" i="2" s="1"/>
  <c r="T464" i="3" s="1"/>
  <c r="BQ510" i="3"/>
  <c r="BR510" i="2"/>
  <c r="BR510" i="3" s="1"/>
  <c r="CC510" i="2"/>
  <c r="EJ495" i="2"/>
  <c r="EK495" i="2"/>
  <c r="EL495" i="2" s="1"/>
  <c r="BB495" i="3" s="1"/>
  <c r="ET552" i="2"/>
  <c r="EU552" i="2"/>
  <c r="EV552" i="2" s="1"/>
  <c r="AI534" i="3"/>
  <c r="AJ534" i="2"/>
  <c r="AJ534" i="3" s="1"/>
  <c r="K550" i="3"/>
  <c r="L550" i="2"/>
  <c r="L550" i="3" s="1"/>
  <c r="K537" i="3"/>
  <c r="L537" i="2"/>
  <c r="L537" i="3" s="1"/>
  <c r="AI568" i="3"/>
  <c r="AJ568" i="2"/>
  <c r="AJ568" i="3" s="1"/>
  <c r="BW522" i="3"/>
  <c r="BX522" i="2"/>
  <c r="BX522" i="3" s="1"/>
  <c r="GA536" i="2"/>
  <c r="GB536" i="2" s="1"/>
  <c r="FY536" i="2"/>
  <c r="FZ536" i="2" s="1"/>
  <c r="GA595" i="2"/>
  <c r="GB595" i="2" s="1"/>
  <c r="FY595" i="2"/>
  <c r="FZ595" i="2" s="1"/>
  <c r="AO519" i="3"/>
  <c r="AP519" i="2"/>
  <c r="AP519" i="3" s="1"/>
  <c r="Y533" i="3"/>
  <c r="Z533" i="2"/>
  <c r="Z533" i="3" s="1"/>
  <c r="AE533" i="2"/>
  <c r="AK533" i="2"/>
  <c r="DV579" i="2"/>
  <c r="EY579" i="2"/>
  <c r="EZ579" i="2" s="1"/>
  <c r="GW565" i="2"/>
  <c r="GV565" i="2"/>
  <c r="CZ584" i="2"/>
  <c r="DA584" i="2"/>
  <c r="DB584" i="2" s="1"/>
  <c r="U569" i="3"/>
  <c r="W569" i="2"/>
  <c r="V569" i="2"/>
  <c r="V569" i="3" s="1"/>
  <c r="BK594" i="3"/>
  <c r="BL594" i="2"/>
  <c r="BL594" i="3" s="1"/>
  <c r="BM594" i="2"/>
  <c r="BK566" i="3"/>
  <c r="BM566" i="2"/>
  <c r="BL566" i="2"/>
  <c r="BL566" i="3" s="1"/>
  <c r="EU603" i="2"/>
  <c r="EV603" i="2" s="1"/>
  <c r="ET603" i="2"/>
  <c r="AI620" i="3"/>
  <c r="AJ620" i="2"/>
  <c r="AJ620" i="3" s="1"/>
  <c r="BG617" i="3"/>
  <c r="BH617" i="2"/>
  <c r="BH617" i="3" s="1"/>
  <c r="FD610" i="2"/>
  <c r="BA614" i="3"/>
  <c r="BB614" i="2"/>
  <c r="BB614" i="3" s="1"/>
  <c r="BC614" i="2"/>
  <c r="U614" i="3"/>
  <c r="V614" i="2"/>
  <c r="V614" i="3" s="1"/>
  <c r="W614" i="2"/>
  <c r="BQ618" i="3"/>
  <c r="BR618" i="2"/>
  <c r="BR618" i="3" s="1"/>
  <c r="CC618" i="2"/>
  <c r="EK659" i="2"/>
  <c r="EL659" i="2" s="1"/>
  <c r="EJ659" i="2"/>
  <c r="AQ671" i="3"/>
  <c r="AR671" i="2"/>
  <c r="AR671" i="3" s="1"/>
  <c r="GX668" i="2"/>
  <c r="HA668" i="2"/>
  <c r="HB668" i="2" s="1"/>
  <c r="CH660" i="2"/>
  <c r="CQ660" i="2"/>
  <c r="CR660" i="2" s="1"/>
  <c r="BA678" i="3"/>
  <c r="BB678" i="2"/>
  <c r="BB678" i="3" s="1"/>
  <c r="BC678" i="2"/>
  <c r="U687" i="3"/>
  <c r="W687" i="2"/>
  <c r="V687" i="2"/>
  <c r="V687" i="3" s="1"/>
  <c r="BW690" i="3"/>
  <c r="BX690" i="2"/>
  <c r="BX690" i="3" s="1"/>
  <c r="BK691" i="3"/>
  <c r="BM691" i="2"/>
  <c r="BL691" i="2"/>
  <c r="BL691" i="3" s="1"/>
  <c r="AS698" i="3"/>
  <c r="AT698" i="2"/>
  <c r="AT698" i="3" s="1"/>
  <c r="BU691" i="3"/>
  <c r="BY691" i="2"/>
  <c r="BV691" i="2"/>
  <c r="BV691" i="3" s="1"/>
  <c r="DX13" i="2"/>
  <c r="FA13" i="2"/>
  <c r="FB13" i="2" s="1"/>
  <c r="BF13" i="3" s="1"/>
  <c r="DK52" i="2"/>
  <c r="DL52" i="2" s="1"/>
  <c r="AW52" i="3" s="1"/>
  <c r="DJ52" i="2"/>
  <c r="AV52" i="3" s="1"/>
  <c r="DX148" i="2"/>
  <c r="FA148" i="2"/>
  <c r="FB148" i="2" s="1"/>
  <c r="BF148" i="3" s="1"/>
  <c r="DX60" i="2"/>
  <c r="FA60" i="2"/>
  <c r="FB60" i="2" s="1"/>
  <c r="BF60" i="3" s="1"/>
  <c r="AO12" i="2"/>
  <c r="AP12" i="2" s="1"/>
  <c r="T12" i="3" s="1"/>
  <c r="AD12" i="2"/>
  <c r="N12" i="3" s="1"/>
  <c r="W47" i="2"/>
  <c r="X47" i="2" s="1"/>
  <c r="K47" i="3" s="1"/>
  <c r="V47" i="2"/>
  <c r="J47" i="3" s="1"/>
  <c r="Z27" i="2"/>
  <c r="L27" i="3" s="1"/>
  <c r="AE27" i="2"/>
  <c r="AF27" i="2" s="1"/>
  <c r="O27" i="3" s="1"/>
  <c r="AK27" i="2"/>
  <c r="DT55" i="2"/>
  <c r="EA55" i="2"/>
  <c r="EB55" i="2" s="1"/>
  <c r="BA55" i="3" s="1"/>
  <c r="EW55" i="2"/>
  <c r="EX55" i="2" s="1"/>
  <c r="BD55" i="3" s="1"/>
  <c r="DP12" i="2"/>
  <c r="AY12" i="3" s="1"/>
  <c r="DQ12" i="2"/>
  <c r="DR12" i="2" s="1"/>
  <c r="AZ12" i="3" s="1"/>
  <c r="V74" i="2"/>
  <c r="J74" i="3" s="1"/>
  <c r="W74" i="2"/>
  <c r="X74" i="2" s="1"/>
  <c r="K74" i="3" s="1"/>
  <c r="V90" i="2"/>
  <c r="J90" i="3" s="1"/>
  <c r="W90" i="2"/>
  <c r="X90" i="2" s="1"/>
  <c r="K90" i="3" s="1"/>
  <c r="R130" i="3"/>
  <c r="Q130" i="3"/>
  <c r="Z157" i="2"/>
  <c r="L157" i="3" s="1"/>
  <c r="AK157" i="2"/>
  <c r="AE157" i="2"/>
  <c r="AF157" i="2" s="1"/>
  <c r="O157" i="3" s="1"/>
  <c r="AD93" i="2"/>
  <c r="N93" i="3" s="1"/>
  <c r="AO93" i="2"/>
  <c r="AP93" i="2" s="1"/>
  <c r="T93" i="3" s="1"/>
  <c r="AD167" i="2"/>
  <c r="N167" i="3" s="1"/>
  <c r="AO167" i="2"/>
  <c r="AP167" i="2" s="1"/>
  <c r="T167" i="3" s="1"/>
  <c r="CQ77" i="2"/>
  <c r="CR77" i="2" s="1"/>
  <c r="AQ77" i="3" s="1"/>
  <c r="BS65" i="2"/>
  <c r="BT65" i="2" s="1"/>
  <c r="AE65" i="3" s="1"/>
  <c r="CA65" i="2"/>
  <c r="CB65" i="2" s="1"/>
  <c r="AI65" i="3" s="1"/>
  <c r="BP65" i="2"/>
  <c r="AC65" i="3" s="1"/>
  <c r="GD84" i="2"/>
  <c r="BO84" i="3" s="1"/>
  <c r="GK84" i="2"/>
  <c r="GL84" i="2" s="1"/>
  <c r="BQ84" i="3" s="1"/>
  <c r="CH120" i="2"/>
  <c r="AL120" i="3" s="1"/>
  <c r="CQ120" i="2"/>
  <c r="CR120" i="2" s="1"/>
  <c r="AQ120" i="3" s="1"/>
  <c r="EW204" i="2"/>
  <c r="EX204" i="2" s="1"/>
  <c r="BD204" i="3" s="1"/>
  <c r="DT204" i="2"/>
  <c r="EA204" i="2"/>
  <c r="EB204" i="2" s="1"/>
  <c r="BA204" i="3" s="1"/>
  <c r="DX234" i="2"/>
  <c r="FA234" i="2"/>
  <c r="FB234" i="2" s="1"/>
  <c r="BF234" i="3" s="1"/>
  <c r="AE119" i="2"/>
  <c r="AF119" i="2" s="1"/>
  <c r="O119" i="3" s="1"/>
  <c r="Z119" i="2"/>
  <c r="L119" i="3" s="1"/>
  <c r="AK119" i="2"/>
  <c r="W182" i="2"/>
  <c r="X182" i="2" s="1"/>
  <c r="K182" i="3" s="1"/>
  <c r="V182" i="2"/>
  <c r="J182" i="3" s="1"/>
  <c r="GA94" i="2"/>
  <c r="GB94" i="2" s="1"/>
  <c r="BN94" i="3" s="1"/>
  <c r="CZ146" i="2"/>
  <c r="AS146" i="3" s="1"/>
  <c r="DA146" i="2"/>
  <c r="DB146" i="2" s="1"/>
  <c r="AT146" i="3" s="1"/>
  <c r="GW175" i="2"/>
  <c r="GV175" i="2"/>
  <c r="BV175" i="3" s="1"/>
  <c r="HA105" i="2"/>
  <c r="HB105" i="2" s="1"/>
  <c r="BY105" i="3" s="1"/>
  <c r="GX105" i="2"/>
  <c r="BW105" i="3" s="1"/>
  <c r="W129" i="2"/>
  <c r="X129" i="2" s="1"/>
  <c r="K129" i="3" s="1"/>
  <c r="V129" i="2"/>
  <c r="J129" i="3" s="1"/>
  <c r="W161" i="2"/>
  <c r="X161" i="2" s="1"/>
  <c r="K161" i="3" s="1"/>
  <c r="V161" i="2"/>
  <c r="J161" i="3" s="1"/>
  <c r="CA60" i="2"/>
  <c r="CB60" i="2" s="1"/>
  <c r="AI60" i="3" s="1"/>
  <c r="BB147" i="2"/>
  <c r="X147" i="3" s="1"/>
  <c r="BC147" i="2"/>
  <c r="BD147" i="2" s="1"/>
  <c r="Y147" i="3" s="1"/>
  <c r="GD234" i="2"/>
  <c r="BO234" i="3" s="1"/>
  <c r="W247" i="2"/>
  <c r="X247" i="2" s="1"/>
  <c r="K247" i="3" s="1"/>
  <c r="V247" i="2"/>
  <c r="J247" i="3" s="1"/>
  <c r="BR203" i="2"/>
  <c r="AD203" i="3" s="1"/>
  <c r="CC203" i="2"/>
  <c r="BY235" i="2"/>
  <c r="BZ235" i="2" s="1"/>
  <c r="AH235" i="3" s="1"/>
  <c r="BV235" i="2"/>
  <c r="AF235" i="3" s="1"/>
  <c r="BP195" i="2"/>
  <c r="AC195" i="3" s="1"/>
  <c r="CA195" i="2"/>
  <c r="CB195" i="2" s="1"/>
  <c r="AI195" i="3" s="1"/>
  <c r="BS195" i="2"/>
  <c r="BT195" i="2" s="1"/>
  <c r="AE195" i="3" s="1"/>
  <c r="GD214" i="2"/>
  <c r="BO214" i="3" s="1"/>
  <c r="Z230" i="2"/>
  <c r="L230" i="3" s="1"/>
  <c r="AK230" i="2"/>
  <c r="AE230" i="2"/>
  <c r="AF230" i="2" s="1"/>
  <c r="O230" i="3" s="1"/>
  <c r="GA201" i="2"/>
  <c r="GB201" i="2" s="1"/>
  <c r="BN201" i="3" s="1"/>
  <c r="EA271" i="2"/>
  <c r="EB271" i="2" s="1"/>
  <c r="BA271" i="3" s="1"/>
  <c r="EW271" i="2"/>
  <c r="EX271" i="2" s="1"/>
  <c r="BD271" i="3" s="1"/>
  <c r="DT271" i="2"/>
  <c r="GA308" i="2"/>
  <c r="GB308" i="2" s="1"/>
  <c r="BN308" i="3" s="1"/>
  <c r="FY308" i="2"/>
  <c r="FZ308" i="2" s="1"/>
  <c r="BM308" i="3" s="1"/>
  <c r="BM283" i="2"/>
  <c r="BN283" i="2" s="1"/>
  <c r="AB283" i="3" s="1"/>
  <c r="BL283" i="2"/>
  <c r="AA283" i="3" s="1"/>
  <c r="V292" i="2"/>
  <c r="J292" i="3" s="1"/>
  <c r="W292" i="2"/>
  <c r="X292" i="2" s="1"/>
  <c r="K292" i="3" s="1"/>
  <c r="Q308" i="3"/>
  <c r="R308" i="3"/>
  <c r="BV337" i="2"/>
  <c r="AF337" i="3" s="1"/>
  <c r="BY337" i="2"/>
  <c r="BZ337" i="2" s="1"/>
  <c r="AH337" i="3" s="1"/>
  <c r="Q361" i="3"/>
  <c r="R361" i="3"/>
  <c r="V371" i="2"/>
  <c r="J371" i="3" s="1"/>
  <c r="W371" i="2"/>
  <c r="X371" i="2" s="1"/>
  <c r="K371" i="3" s="1"/>
  <c r="DT325" i="2"/>
  <c r="EA325" i="2"/>
  <c r="EB325" i="2" s="1"/>
  <c r="BA325" i="3" s="1"/>
  <c r="EW325" i="2"/>
  <c r="EX325" i="2" s="1"/>
  <c r="BD325" i="3" s="1"/>
  <c r="R408" i="3"/>
  <c r="Q408" i="3"/>
  <c r="GV348" i="2"/>
  <c r="BV348" i="3" s="1"/>
  <c r="GW348" i="2"/>
  <c r="R320" i="3"/>
  <c r="Q320" i="3"/>
  <c r="AD386" i="2"/>
  <c r="N386" i="3" s="1"/>
  <c r="AO386" i="2"/>
  <c r="AP386" i="2" s="1"/>
  <c r="T386" i="3" s="1"/>
  <c r="FD414" i="2"/>
  <c r="BG414" i="3" s="1"/>
  <c r="FY397" i="2"/>
  <c r="FZ397" i="2" s="1"/>
  <c r="BM397" i="3" s="1"/>
  <c r="R415" i="3"/>
  <c r="Q415" i="3"/>
  <c r="EU450" i="2"/>
  <c r="EV450" i="2" s="1"/>
  <c r="BC450" i="3" s="1"/>
  <c r="ET450" i="2"/>
  <c r="EA499" i="2"/>
  <c r="EB499" i="2" s="1"/>
  <c r="BA499" i="3" s="1"/>
  <c r="EW499" i="2"/>
  <c r="EX499" i="2" s="1"/>
  <c r="BD499" i="3" s="1"/>
  <c r="DT499" i="2"/>
  <c r="FC442" i="2"/>
  <c r="DZ442" i="2"/>
  <c r="CQ367" i="2"/>
  <c r="CR367" i="2" s="1"/>
  <c r="AQ367" i="3" s="1"/>
  <c r="EK398" i="2"/>
  <c r="EL398" i="2" s="1"/>
  <c r="BB398" i="3" s="1"/>
  <c r="DQ478" i="2"/>
  <c r="DR478" i="2" s="1"/>
  <c r="AZ478" i="3" s="1"/>
  <c r="DP478" i="2"/>
  <c r="AY478" i="3" s="1"/>
  <c r="DT496" i="2"/>
  <c r="EA496" i="2"/>
  <c r="EB496" i="2" s="1"/>
  <c r="BA496" i="3" s="1"/>
  <c r="EW496" i="2"/>
  <c r="EX496" i="2" s="1"/>
  <c r="BD496" i="3" s="1"/>
  <c r="AD492" i="2"/>
  <c r="N492" i="3" s="1"/>
  <c r="AO492" i="2"/>
  <c r="AP492" i="2" s="1"/>
  <c r="T492" i="3" s="1"/>
  <c r="BM481" i="2"/>
  <c r="BN481" i="2" s="1"/>
  <c r="AB481" i="3" s="1"/>
  <c r="BL481" i="2"/>
  <c r="AA481" i="3" s="1"/>
  <c r="BW517" i="3"/>
  <c r="BX517" i="2"/>
  <c r="BX517" i="3" s="1"/>
  <c r="GD476" i="2"/>
  <c r="BO476" i="3" s="1"/>
  <c r="AC514" i="3"/>
  <c r="AD514" i="2"/>
  <c r="AD514" i="3" s="1"/>
  <c r="AO514" i="2"/>
  <c r="AA516" i="3"/>
  <c r="AB516" i="2"/>
  <c r="AB516" i="3" s="1"/>
  <c r="AM516" i="2"/>
  <c r="BG514" i="3"/>
  <c r="BH514" i="2"/>
  <c r="BH514" i="3" s="1"/>
  <c r="AI541" i="3"/>
  <c r="AJ541" i="2"/>
  <c r="AJ541" i="3" s="1"/>
  <c r="AG567" i="3"/>
  <c r="AH567" i="2"/>
  <c r="AH567" i="3" s="1"/>
  <c r="P529" i="3"/>
  <c r="Q529" i="2"/>
  <c r="Q529" i="3" s="1"/>
  <c r="EW550" i="2"/>
  <c r="EX550" i="2" s="1"/>
  <c r="EA550" i="2"/>
  <c r="EB550" i="2" s="1"/>
  <c r="DT550" i="2"/>
  <c r="EY555" i="2"/>
  <c r="EZ555" i="2" s="1"/>
  <c r="DV555" i="2"/>
  <c r="EY528" i="2"/>
  <c r="EZ528" i="2" s="1"/>
  <c r="DV528" i="2"/>
  <c r="CQ542" i="2"/>
  <c r="CR542" i="2" s="1"/>
  <c r="CH542" i="2"/>
  <c r="BK521" i="3"/>
  <c r="BL521" i="2"/>
  <c r="BL521" i="3" s="1"/>
  <c r="BM521" i="2"/>
  <c r="AI577" i="3"/>
  <c r="AJ577" i="2"/>
  <c r="AJ577" i="3" s="1"/>
  <c r="AQ576" i="3"/>
  <c r="AR576" i="2"/>
  <c r="AR576" i="3" s="1"/>
  <c r="BW609" i="3"/>
  <c r="BX609" i="2"/>
  <c r="BX609" i="3" s="1"/>
  <c r="EU564" i="2"/>
  <c r="EV564" i="2" s="1"/>
  <c r="BW630" i="3"/>
  <c r="BX630" i="2"/>
  <c r="BX630" i="3" s="1"/>
  <c r="BU614" i="3"/>
  <c r="BV614" i="2"/>
  <c r="BV614" i="3" s="1"/>
  <c r="BY614" i="2"/>
  <c r="Y662" i="3"/>
  <c r="AE662" i="2"/>
  <c r="AK662" i="2"/>
  <c r="Z662" i="2"/>
  <c r="Z662" i="3" s="1"/>
  <c r="CH638" i="2"/>
  <c r="CQ638" i="2"/>
  <c r="CR638" i="2" s="1"/>
  <c r="EK613" i="2"/>
  <c r="EL613" i="2" s="1"/>
  <c r="K652" i="3"/>
  <c r="L652" i="2"/>
  <c r="L652" i="3" s="1"/>
  <c r="EU662" i="2"/>
  <c r="EV662" i="2" s="1"/>
  <c r="EY679" i="2"/>
  <c r="EZ679" i="2" s="1"/>
  <c r="DV679" i="2"/>
  <c r="AW669" i="3"/>
  <c r="AX669" i="2"/>
  <c r="AX669" i="3" s="1"/>
  <c r="DP669" i="2"/>
  <c r="DQ669" i="2"/>
  <c r="DR669" i="2" s="1"/>
  <c r="P662" i="3"/>
  <c r="Q662" i="2"/>
  <c r="Q662" i="3" s="1"/>
  <c r="BO687" i="3"/>
  <c r="BS687" i="2"/>
  <c r="BP687" i="2"/>
  <c r="BP687" i="3" s="1"/>
  <c r="CA687" i="2"/>
  <c r="CB687" i="2" s="1"/>
  <c r="AW695" i="3"/>
  <c r="AX695" i="2"/>
  <c r="AX695" i="3" s="1"/>
  <c r="DA673" i="2"/>
  <c r="DB673" i="2" s="1"/>
  <c r="BS51" i="2"/>
  <c r="BT51" i="2" s="1"/>
  <c r="AE51" i="3" s="1"/>
  <c r="CA51" i="2"/>
  <c r="CB51" i="2" s="1"/>
  <c r="AI51" i="3" s="1"/>
  <c r="BP51" i="2"/>
  <c r="AC51" i="3" s="1"/>
  <c r="CQ32" i="2"/>
  <c r="CR32" i="2" s="1"/>
  <c r="AQ32" i="3" s="1"/>
  <c r="CH32" i="2"/>
  <c r="AL32" i="3" s="1"/>
  <c r="BS53" i="2"/>
  <c r="BT53" i="2" s="1"/>
  <c r="AE53" i="3" s="1"/>
  <c r="CA53" i="2"/>
  <c r="CB53" i="2" s="1"/>
  <c r="AI53" i="3" s="1"/>
  <c r="BP53" i="2"/>
  <c r="AC53" i="3" s="1"/>
  <c r="DJ10" i="2"/>
  <c r="AV10" i="3" s="1"/>
  <c r="DK10" i="2"/>
  <c r="DL10" i="2" s="1"/>
  <c r="AW10" i="3" s="1"/>
  <c r="DZ113" i="2"/>
  <c r="FC113" i="2"/>
  <c r="GV30" i="2"/>
  <c r="BV30" i="3" s="1"/>
  <c r="GW30" i="2"/>
  <c r="EK63" i="2"/>
  <c r="EL63" i="2" s="1"/>
  <c r="BB63" i="3" s="1"/>
  <c r="BL55" i="2"/>
  <c r="AA55" i="3" s="1"/>
  <c r="BM55" i="2"/>
  <c r="BN55" i="2" s="1"/>
  <c r="AB55" i="3" s="1"/>
  <c r="DP52" i="2"/>
  <c r="AY52" i="3" s="1"/>
  <c r="DQ52" i="2"/>
  <c r="DR52" i="2" s="1"/>
  <c r="AZ52" i="3" s="1"/>
  <c r="EA106" i="2"/>
  <c r="EB106" i="2" s="1"/>
  <c r="BA106" i="3" s="1"/>
  <c r="EU131" i="2"/>
  <c r="EV131" i="2" s="1"/>
  <c r="BC131" i="3" s="1"/>
  <c r="ET131" i="2"/>
  <c r="W96" i="2"/>
  <c r="X96" i="2" s="1"/>
  <c r="K96" i="3" s="1"/>
  <c r="V96" i="2"/>
  <c r="J96" i="3" s="1"/>
  <c r="AD140" i="2"/>
  <c r="N140" i="3" s="1"/>
  <c r="AO140" i="2"/>
  <c r="AP140" i="2" s="1"/>
  <c r="T140" i="3" s="1"/>
  <c r="BR132" i="2"/>
  <c r="AD132" i="3" s="1"/>
  <c r="CC132" i="2"/>
  <c r="V191" i="2"/>
  <c r="J191" i="3" s="1"/>
  <c r="W191" i="2"/>
  <c r="X191" i="2" s="1"/>
  <c r="K191" i="3" s="1"/>
  <c r="R165" i="3"/>
  <c r="Q165" i="3"/>
  <c r="GW180" i="2"/>
  <c r="GV180" i="2"/>
  <c r="BV180" i="3" s="1"/>
  <c r="AB93" i="2"/>
  <c r="M93" i="3" s="1"/>
  <c r="AM93" i="2"/>
  <c r="AN93" i="2" s="1"/>
  <c r="S93" i="3" s="1"/>
  <c r="AB172" i="2"/>
  <c r="M172" i="3" s="1"/>
  <c r="AM172" i="2"/>
  <c r="AN172" i="2" s="1"/>
  <c r="S172" i="3" s="1"/>
  <c r="BR60" i="2"/>
  <c r="AD60" i="3" s="1"/>
  <c r="CC60" i="2"/>
  <c r="V126" i="2"/>
  <c r="J126" i="3" s="1"/>
  <c r="W126" i="2"/>
  <c r="X126" i="2" s="1"/>
  <c r="K126" i="3" s="1"/>
  <c r="R164" i="3"/>
  <c r="Q164" i="3"/>
  <c r="BL118" i="2"/>
  <c r="AA118" i="3" s="1"/>
  <c r="BM118" i="2"/>
  <c r="BN118" i="2" s="1"/>
  <c r="AB118" i="3" s="1"/>
  <c r="Z77" i="2"/>
  <c r="L77" i="3" s="1"/>
  <c r="AK77" i="2"/>
  <c r="AE77" i="2"/>
  <c r="AF77" i="2" s="1"/>
  <c r="O77" i="3" s="1"/>
  <c r="GD105" i="2"/>
  <c r="BO105" i="3" s="1"/>
  <c r="GK105" i="2"/>
  <c r="GL105" i="2" s="1"/>
  <c r="BQ105" i="3" s="1"/>
  <c r="DX195" i="2"/>
  <c r="FA195" i="2"/>
  <c r="FB195" i="2" s="1"/>
  <c r="BF195" i="3" s="1"/>
  <c r="FD160" i="2"/>
  <c r="BG160" i="3" s="1"/>
  <c r="FA217" i="2"/>
  <c r="FB217" i="2" s="1"/>
  <c r="BF217" i="3" s="1"/>
  <c r="DX217" i="2"/>
  <c r="BV209" i="2"/>
  <c r="AF209" i="3" s="1"/>
  <c r="BY209" i="2"/>
  <c r="BZ209" i="2" s="1"/>
  <c r="AH209" i="3" s="1"/>
  <c r="EJ232" i="2"/>
  <c r="EK232" i="2"/>
  <c r="EL232" i="2" s="1"/>
  <c r="BB232" i="3" s="1"/>
  <c r="BR227" i="2"/>
  <c r="AD227" i="3" s="1"/>
  <c r="CC227" i="2"/>
  <c r="DA219" i="2"/>
  <c r="DB219" i="2" s="1"/>
  <c r="AT219" i="3" s="1"/>
  <c r="CZ219" i="2"/>
  <c r="AS219" i="3" s="1"/>
  <c r="R240" i="3"/>
  <c r="Q240" i="3"/>
  <c r="CQ190" i="2"/>
  <c r="CR190" i="2" s="1"/>
  <c r="AQ190" i="3" s="1"/>
  <c r="R209" i="3"/>
  <c r="Q209" i="3"/>
  <c r="DQ222" i="2"/>
  <c r="DR222" i="2" s="1"/>
  <c r="AZ222" i="3" s="1"/>
  <c r="DP222" i="2"/>
  <c r="AY222" i="3" s="1"/>
  <c r="Z286" i="2"/>
  <c r="L286" i="3" s="1"/>
  <c r="AK286" i="2"/>
  <c r="AE286" i="2"/>
  <c r="AF286" i="2" s="1"/>
  <c r="O286" i="3" s="1"/>
  <c r="CQ257" i="2"/>
  <c r="CR257" i="2" s="1"/>
  <c r="AQ257" i="3" s="1"/>
  <c r="CH257" i="2"/>
  <c r="AL257" i="3" s="1"/>
  <c r="BV311" i="2"/>
  <c r="AF311" i="3" s="1"/>
  <c r="BY311" i="2"/>
  <c r="BZ311" i="2" s="1"/>
  <c r="AH311" i="3" s="1"/>
  <c r="BC323" i="2"/>
  <c r="BD323" i="2" s="1"/>
  <c r="Y323" i="3" s="1"/>
  <c r="BB323" i="2"/>
  <c r="X323" i="3" s="1"/>
  <c r="R344" i="3"/>
  <c r="Q344" i="3"/>
  <c r="GD333" i="2"/>
  <c r="BO333" i="3" s="1"/>
  <c r="EW326" i="2"/>
  <c r="EX326" i="2" s="1"/>
  <c r="BD326" i="3" s="1"/>
  <c r="DT326" i="2"/>
  <c r="EA326" i="2"/>
  <c r="EB326" i="2" s="1"/>
  <c r="BA326" i="3" s="1"/>
  <c r="BP343" i="2"/>
  <c r="AC343" i="3" s="1"/>
  <c r="CA343" i="2"/>
  <c r="CB343" i="2" s="1"/>
  <c r="AI343" i="3" s="1"/>
  <c r="BS343" i="2"/>
  <c r="BT343" i="2" s="1"/>
  <c r="AE343" i="3" s="1"/>
  <c r="GW357" i="2"/>
  <c r="GV357" i="2"/>
  <c r="BV357" i="3" s="1"/>
  <c r="Z338" i="2"/>
  <c r="L338" i="3" s="1"/>
  <c r="AK338" i="2"/>
  <c r="AE338" i="2"/>
  <c r="AF338" i="2" s="1"/>
  <c r="O338" i="3" s="1"/>
  <c r="BC362" i="2"/>
  <c r="BD362" i="2" s="1"/>
  <c r="Y362" i="3" s="1"/>
  <c r="BB362" i="2"/>
  <c r="X362" i="3" s="1"/>
  <c r="FA448" i="2"/>
  <c r="FB448" i="2" s="1"/>
  <c r="BF448" i="3" s="1"/>
  <c r="DX448" i="2"/>
  <c r="BS444" i="2"/>
  <c r="BT444" i="2" s="1"/>
  <c r="AE444" i="3" s="1"/>
  <c r="BP444" i="2"/>
  <c r="AC444" i="3" s="1"/>
  <c r="CA444" i="2"/>
  <c r="CB444" i="2" s="1"/>
  <c r="AI444" i="3" s="1"/>
  <c r="DZ374" i="2"/>
  <c r="FC374" i="2"/>
  <c r="AD453" i="2"/>
  <c r="N453" i="3" s="1"/>
  <c r="AO453" i="2"/>
  <c r="AP453" i="2" s="1"/>
  <c r="T453" i="3" s="1"/>
  <c r="GV509" i="2"/>
  <c r="GW509" i="2"/>
  <c r="GA389" i="2"/>
  <c r="GB389" i="2" s="1"/>
  <c r="BN389" i="3" s="1"/>
  <c r="R388" i="3"/>
  <c r="Q388" i="3"/>
  <c r="BR415" i="2"/>
  <c r="AD415" i="3" s="1"/>
  <c r="CC415" i="2"/>
  <c r="R401" i="3"/>
  <c r="Q401" i="3"/>
  <c r="BR420" i="2"/>
  <c r="AD420" i="3" s="1"/>
  <c r="CC420" i="2"/>
  <c r="EY377" i="2"/>
  <c r="EZ377" i="2" s="1"/>
  <c r="BE377" i="3" s="1"/>
  <c r="AD433" i="2"/>
  <c r="N433" i="3" s="1"/>
  <c r="AO433" i="2"/>
  <c r="AP433" i="2" s="1"/>
  <c r="T433" i="3" s="1"/>
  <c r="GX373" i="2"/>
  <c r="BW373" i="3" s="1"/>
  <c r="HA373" i="2"/>
  <c r="HB373" i="2" s="1"/>
  <c r="BY373" i="3" s="1"/>
  <c r="DP507" i="2"/>
  <c r="DQ507" i="2"/>
  <c r="DR507" i="2" s="1"/>
  <c r="CH559" i="2"/>
  <c r="CQ559" i="2"/>
  <c r="CR559" i="2" s="1"/>
  <c r="AI546" i="3"/>
  <c r="AJ546" i="2"/>
  <c r="AJ546" i="3" s="1"/>
  <c r="BV484" i="2"/>
  <c r="AF484" i="3" s="1"/>
  <c r="BY484" i="2"/>
  <c r="BZ484" i="2" s="1"/>
  <c r="AH484" i="3" s="1"/>
  <c r="GA500" i="2"/>
  <c r="GB500" i="2" s="1"/>
  <c r="BN500" i="3" s="1"/>
  <c r="FY500" i="2"/>
  <c r="FZ500" i="2" s="1"/>
  <c r="BM500" i="3" s="1"/>
  <c r="AW531" i="3"/>
  <c r="AX531" i="2"/>
  <c r="AX531" i="3" s="1"/>
  <c r="AQ560" i="3"/>
  <c r="AR560" i="2"/>
  <c r="AR560" i="3" s="1"/>
  <c r="BK554" i="3"/>
  <c r="BM554" i="2"/>
  <c r="BL554" i="2"/>
  <c r="BL554" i="3" s="1"/>
  <c r="FM558" i="2"/>
  <c r="FN558" i="2" s="1"/>
  <c r="K594" i="3"/>
  <c r="L594" i="2"/>
  <c r="L594" i="3" s="1"/>
  <c r="K533" i="3"/>
  <c r="L533" i="2"/>
  <c r="L533" i="3" s="1"/>
  <c r="DX524" i="2"/>
  <c r="FA524" i="2"/>
  <c r="FB524" i="2" s="1"/>
  <c r="AC552" i="3"/>
  <c r="AD552" i="2"/>
  <c r="AD552" i="3" s="1"/>
  <c r="AO552" i="2"/>
  <c r="U556" i="3"/>
  <c r="V556" i="2"/>
  <c r="V556" i="3" s="1"/>
  <c r="W556" i="2"/>
  <c r="BO581" i="3"/>
  <c r="BP581" i="2"/>
  <c r="BP581" i="3" s="1"/>
  <c r="CA581" i="2"/>
  <c r="CB581" i="2" s="1"/>
  <c r="BS581" i="2"/>
  <c r="BW602" i="3"/>
  <c r="BX602" i="2"/>
  <c r="BX602" i="3" s="1"/>
  <c r="AQ572" i="3"/>
  <c r="AR572" i="2"/>
  <c r="AR572" i="3" s="1"/>
  <c r="AI584" i="3"/>
  <c r="AJ584" i="2"/>
  <c r="AJ584" i="3" s="1"/>
  <c r="BU569" i="3"/>
  <c r="BV569" i="2"/>
  <c r="BV569" i="3" s="1"/>
  <c r="BY569" i="2"/>
  <c r="AA597" i="3"/>
  <c r="AB597" i="2"/>
  <c r="AB597" i="3" s="1"/>
  <c r="AM597" i="2"/>
  <c r="U613" i="3"/>
  <c r="V613" i="2"/>
  <c r="V613" i="3" s="1"/>
  <c r="W613" i="2"/>
  <c r="DV639" i="2"/>
  <c r="EY639" i="2"/>
  <c r="EZ639" i="2" s="1"/>
  <c r="AC636" i="3"/>
  <c r="AD636" i="2"/>
  <c r="AD636" i="3" s="1"/>
  <c r="AO636" i="2"/>
  <c r="AA614" i="3"/>
  <c r="AB614" i="2"/>
  <c r="AB614" i="3" s="1"/>
  <c r="AM614" i="2"/>
  <c r="FM665" i="2"/>
  <c r="FN665" i="2" s="1"/>
  <c r="DT607" i="2"/>
  <c r="EA607" i="2"/>
  <c r="EB607" i="2" s="1"/>
  <c r="EW607" i="2"/>
  <c r="EX607" i="2" s="1"/>
  <c r="DA642" i="2"/>
  <c r="DB642" i="2" s="1"/>
  <c r="CZ642" i="2"/>
  <c r="CQ607" i="2"/>
  <c r="CR607" i="2" s="1"/>
  <c r="AC630" i="3"/>
  <c r="AD630" i="2"/>
  <c r="AD630" i="3" s="1"/>
  <c r="AO630" i="2"/>
  <c r="BQ686" i="3"/>
  <c r="BR686" i="2"/>
  <c r="BR686" i="3" s="1"/>
  <c r="CC686" i="2"/>
  <c r="DX641" i="2"/>
  <c r="FA641" i="2"/>
  <c r="FB641" i="2" s="1"/>
  <c r="EA678" i="2"/>
  <c r="EB678" i="2" s="1"/>
  <c r="DT678" i="2"/>
  <c r="EW678" i="2"/>
  <c r="EX678" i="2" s="1"/>
  <c r="EW655" i="2"/>
  <c r="EX655" i="2" s="1"/>
  <c r="DT655" i="2"/>
  <c r="EA655" i="2"/>
  <c r="EB655" i="2" s="1"/>
  <c r="Y658" i="3"/>
  <c r="Z658" i="2"/>
  <c r="Z658" i="3" s="1"/>
  <c r="AK658" i="2"/>
  <c r="AE658" i="2"/>
  <c r="EK654" i="2"/>
  <c r="EL654" i="2" s="1"/>
  <c r="EJ654" i="2"/>
  <c r="AW692" i="3"/>
  <c r="AX692" i="2"/>
  <c r="AX692" i="3" s="1"/>
  <c r="AG689" i="3"/>
  <c r="AH689" i="2"/>
  <c r="AH689" i="3" s="1"/>
  <c r="DQ690" i="2"/>
  <c r="DR690" i="2" s="1"/>
  <c r="DP690" i="2"/>
  <c r="EK687" i="2"/>
  <c r="EL687" i="2" s="1"/>
  <c r="BK683" i="3"/>
  <c r="BM683" i="2"/>
  <c r="BL683" i="2"/>
  <c r="BL683" i="3" s="1"/>
  <c r="AA695" i="3"/>
  <c r="AB695" i="2"/>
  <c r="AB695" i="3" s="1"/>
  <c r="AM695" i="2"/>
  <c r="AQ680" i="3"/>
  <c r="AR680" i="2"/>
  <c r="AR680" i="3" s="1"/>
  <c r="DQ187" i="2"/>
  <c r="DR187" i="2" s="1"/>
  <c r="AZ187" i="3" s="1"/>
  <c r="DP187" i="2"/>
  <c r="AY187" i="3" s="1"/>
  <c r="W67" i="2"/>
  <c r="X67" i="2" s="1"/>
  <c r="K67" i="3" s="1"/>
  <c r="V67" i="2"/>
  <c r="J67" i="3" s="1"/>
  <c r="BY20" i="2"/>
  <c r="BZ20" i="2" s="1"/>
  <c r="AH20" i="3" s="1"/>
  <c r="BV20" i="2"/>
  <c r="AF20" i="3" s="1"/>
  <c r="BL14" i="2"/>
  <c r="AA14" i="3" s="1"/>
  <c r="BM14" i="2"/>
  <c r="BN14" i="2" s="1"/>
  <c r="AB14" i="3" s="1"/>
  <c r="BB28" i="2"/>
  <c r="X28" i="3" s="1"/>
  <c r="BC28" i="2"/>
  <c r="BD28" i="2" s="1"/>
  <c r="Y28" i="3" s="1"/>
  <c r="GV25" i="2"/>
  <c r="BV25" i="3" s="1"/>
  <c r="GW25" i="2"/>
  <c r="W59" i="2"/>
  <c r="X59" i="2" s="1"/>
  <c r="K59" i="3" s="1"/>
  <c r="V59" i="2"/>
  <c r="J59" i="3" s="1"/>
  <c r="FD4" i="2"/>
  <c r="BG4" i="3" s="1"/>
  <c r="Z29" i="2"/>
  <c r="L29" i="3" s="1"/>
  <c r="AE29" i="2"/>
  <c r="AF29" i="2" s="1"/>
  <c r="O29" i="3" s="1"/>
  <c r="AK29" i="2"/>
  <c r="BV79" i="2"/>
  <c r="AF79" i="3" s="1"/>
  <c r="BY79" i="2"/>
  <c r="BZ79" i="2" s="1"/>
  <c r="AH79" i="3" s="1"/>
  <c r="DA183" i="2"/>
  <c r="DB183" i="2" s="1"/>
  <c r="AT183" i="3" s="1"/>
  <c r="CZ183" i="2"/>
  <c r="AS183" i="3" s="1"/>
  <c r="BC165" i="2"/>
  <c r="BD165" i="2" s="1"/>
  <c r="Y165" i="3" s="1"/>
  <c r="BB165" i="2"/>
  <c r="X165" i="3" s="1"/>
  <c r="W98" i="2"/>
  <c r="X98" i="2" s="1"/>
  <c r="K98" i="3" s="1"/>
  <c r="V98" i="2"/>
  <c r="J98" i="3" s="1"/>
  <c r="GW169" i="2"/>
  <c r="GV169" i="2"/>
  <c r="BV169" i="3" s="1"/>
  <c r="AE68" i="2"/>
  <c r="AF68" i="2" s="1"/>
  <c r="O68" i="3" s="1"/>
  <c r="AK68" i="2"/>
  <c r="Z68" i="2"/>
  <c r="L68" i="3" s="1"/>
  <c r="AD127" i="2"/>
  <c r="N127" i="3" s="1"/>
  <c r="AO127" i="2"/>
  <c r="AP127" i="2" s="1"/>
  <c r="T127" i="3" s="1"/>
  <c r="DK155" i="2"/>
  <c r="DL155" i="2" s="1"/>
  <c r="AW155" i="3" s="1"/>
  <c r="DJ155" i="2"/>
  <c r="AV155" i="3" s="1"/>
  <c r="EA173" i="2"/>
  <c r="EB173" i="2" s="1"/>
  <c r="BA173" i="3" s="1"/>
  <c r="EW173" i="2"/>
  <c r="EX173" i="2" s="1"/>
  <c r="BD173" i="3" s="1"/>
  <c r="DT173" i="2"/>
  <c r="BR54" i="2"/>
  <c r="AD54" i="3" s="1"/>
  <c r="CC54" i="2"/>
  <c r="BC179" i="2"/>
  <c r="BD179" i="2" s="1"/>
  <c r="Y179" i="3" s="1"/>
  <c r="BB179" i="2"/>
  <c r="X179" i="3" s="1"/>
  <c r="GA55" i="2"/>
  <c r="GB55" i="2" s="1"/>
  <c r="BN55" i="3" s="1"/>
  <c r="GW121" i="2"/>
  <c r="GV121" i="2"/>
  <c r="BV121" i="3" s="1"/>
  <c r="GX80" i="2"/>
  <c r="BW80" i="3" s="1"/>
  <c r="HA80" i="2"/>
  <c r="HB80" i="2" s="1"/>
  <c r="BY80" i="3" s="1"/>
  <c r="GW107" i="2"/>
  <c r="W211" i="2"/>
  <c r="X211" i="2" s="1"/>
  <c r="K211" i="3" s="1"/>
  <c r="V211" i="2"/>
  <c r="J211" i="3" s="1"/>
  <c r="DX198" i="2"/>
  <c r="FA198" i="2"/>
  <c r="FB198" i="2" s="1"/>
  <c r="BF198" i="3" s="1"/>
  <c r="DX214" i="2"/>
  <c r="FA214" i="2"/>
  <c r="FB214" i="2" s="1"/>
  <c r="BF214" i="3" s="1"/>
  <c r="Z198" i="2"/>
  <c r="L198" i="3" s="1"/>
  <c r="AK198" i="2"/>
  <c r="AE198" i="2"/>
  <c r="AF198" i="2" s="1"/>
  <c r="O198" i="3" s="1"/>
  <c r="CH231" i="2"/>
  <c r="AL231" i="3" s="1"/>
  <c r="CQ231" i="2"/>
  <c r="CR231" i="2" s="1"/>
  <c r="AQ231" i="3" s="1"/>
  <c r="DA220" i="2"/>
  <c r="DB220" i="2" s="1"/>
  <c r="AT220" i="3" s="1"/>
  <c r="CZ220" i="2"/>
  <c r="AS220" i="3" s="1"/>
  <c r="AD196" i="2"/>
  <c r="N196" i="3" s="1"/>
  <c r="AO196" i="2"/>
  <c r="AP196" i="2" s="1"/>
  <c r="T196" i="3" s="1"/>
  <c r="GW221" i="2"/>
  <c r="GV221" i="2"/>
  <c r="BV221" i="3" s="1"/>
  <c r="R227" i="3"/>
  <c r="Q227" i="3"/>
  <c r="GC185" i="2"/>
  <c r="BS214" i="2"/>
  <c r="BT214" i="2" s="1"/>
  <c r="AE214" i="3" s="1"/>
  <c r="EU274" i="2"/>
  <c r="EV274" i="2" s="1"/>
  <c r="BC274" i="3" s="1"/>
  <c r="ET274" i="2"/>
  <c r="CZ298" i="2"/>
  <c r="AS298" i="3" s="1"/>
  <c r="DA298" i="2"/>
  <c r="DB298" i="2" s="1"/>
  <c r="AT298" i="3" s="1"/>
  <c r="GA279" i="2"/>
  <c r="GB279" i="2" s="1"/>
  <c r="BN279" i="3" s="1"/>
  <c r="FY279" i="2"/>
  <c r="FZ279" i="2" s="1"/>
  <c r="BM279" i="3" s="1"/>
  <c r="BY318" i="2"/>
  <c r="BZ318" i="2" s="1"/>
  <c r="AH318" i="3" s="1"/>
  <c r="BV318" i="2"/>
  <c r="AF318" i="3" s="1"/>
  <c r="FD265" i="2"/>
  <c r="BG265" i="3" s="1"/>
  <c r="AM254" i="2"/>
  <c r="AN254" i="2" s="1"/>
  <c r="S254" i="3" s="1"/>
  <c r="AB254" i="2"/>
  <c r="M254" i="3" s="1"/>
  <c r="BC309" i="2"/>
  <c r="BD309" i="2" s="1"/>
  <c r="Y309" i="3" s="1"/>
  <c r="BB309" i="2"/>
  <c r="X309" i="3" s="1"/>
  <c r="CH295" i="2"/>
  <c r="AL295" i="3" s="1"/>
  <c r="CQ295" i="2"/>
  <c r="CR295" i="2" s="1"/>
  <c r="AQ295" i="3" s="1"/>
  <c r="EY349" i="2"/>
  <c r="EZ349" i="2" s="1"/>
  <c r="BE349" i="3" s="1"/>
  <c r="DV349" i="2"/>
  <c r="BC324" i="2"/>
  <c r="BD324" i="2" s="1"/>
  <c r="Y324" i="3" s="1"/>
  <c r="BB324" i="2"/>
  <c r="X324" i="3" s="1"/>
  <c r="ET339" i="2"/>
  <c r="EU339" i="2"/>
  <c r="EV339" i="2" s="1"/>
  <c r="BC339" i="3" s="1"/>
  <c r="EK306" i="2"/>
  <c r="EL306" i="2" s="1"/>
  <c r="BB306" i="3" s="1"/>
  <c r="EJ306" i="2"/>
  <c r="ET340" i="2"/>
  <c r="EU340" i="2"/>
  <c r="EV340" i="2" s="1"/>
  <c r="BC340" i="3" s="1"/>
  <c r="DV350" i="2"/>
  <c r="EY350" i="2"/>
  <c r="EZ350" i="2" s="1"/>
  <c r="BE350" i="3" s="1"/>
  <c r="Z327" i="2"/>
  <c r="L327" i="3" s="1"/>
  <c r="AK327" i="2"/>
  <c r="AE327" i="2"/>
  <c r="AF327" i="2" s="1"/>
  <c r="O327" i="3" s="1"/>
  <c r="CA311" i="2"/>
  <c r="CB311" i="2" s="1"/>
  <c r="AI311" i="3" s="1"/>
  <c r="EK411" i="2"/>
  <c r="EL411" i="2" s="1"/>
  <c r="BB411" i="3" s="1"/>
  <c r="EJ411" i="2"/>
  <c r="CH396" i="2"/>
  <c r="AL396" i="3" s="1"/>
  <c r="CQ396" i="2"/>
  <c r="CR396" i="2" s="1"/>
  <c r="AQ396" i="3" s="1"/>
  <c r="BP485" i="2"/>
  <c r="AC485" i="3" s="1"/>
  <c r="CA485" i="2"/>
  <c r="CB485" i="2" s="1"/>
  <c r="AI485" i="3" s="1"/>
  <c r="BS485" i="2"/>
  <c r="BT485" i="2" s="1"/>
  <c r="AE485" i="3" s="1"/>
  <c r="GD422" i="2"/>
  <c r="BO422" i="3" s="1"/>
  <c r="GA445" i="2"/>
  <c r="GB445" i="2" s="1"/>
  <c r="BN445" i="3" s="1"/>
  <c r="BB374" i="2"/>
  <c r="X374" i="3" s="1"/>
  <c r="BC374" i="2"/>
  <c r="BD374" i="2" s="1"/>
  <c r="Y374" i="3" s="1"/>
  <c r="BM435" i="2"/>
  <c r="BN435" i="2" s="1"/>
  <c r="AB435" i="3" s="1"/>
  <c r="BL435" i="2"/>
  <c r="AA435" i="3" s="1"/>
  <c r="Z389" i="2"/>
  <c r="L389" i="3" s="1"/>
  <c r="AK389" i="2"/>
  <c r="AE389" i="2"/>
  <c r="AF389" i="2" s="1"/>
  <c r="O389" i="3" s="1"/>
  <c r="BP421" i="2"/>
  <c r="AC421" i="3" s="1"/>
  <c r="CA421" i="2"/>
  <c r="CB421" i="2" s="1"/>
  <c r="AI421" i="3" s="1"/>
  <c r="BS421" i="2"/>
  <c r="BT421" i="2" s="1"/>
  <c r="AE421" i="3" s="1"/>
  <c r="V441" i="2"/>
  <c r="J441" i="3" s="1"/>
  <c r="W441" i="2"/>
  <c r="X441" i="2" s="1"/>
  <c r="K441" i="3" s="1"/>
  <c r="AE388" i="2"/>
  <c r="AF388" i="2" s="1"/>
  <c r="O388" i="3" s="1"/>
  <c r="Z388" i="2"/>
  <c r="L388" i="3" s="1"/>
  <c r="AK388" i="2"/>
  <c r="DA437" i="2"/>
  <c r="DB437" i="2" s="1"/>
  <c r="AT437" i="3" s="1"/>
  <c r="CZ437" i="2"/>
  <c r="AS437" i="3" s="1"/>
  <c r="GD381" i="2"/>
  <c r="BO381" i="3" s="1"/>
  <c r="GK381" i="2"/>
  <c r="GL381" i="2" s="1"/>
  <c r="BQ381" i="3" s="1"/>
  <c r="GV501" i="2"/>
  <c r="GW501" i="2"/>
  <c r="FA450" i="2"/>
  <c r="FB450" i="2" s="1"/>
  <c r="BF450" i="3" s="1"/>
  <c r="BV389" i="2"/>
  <c r="AF389" i="3" s="1"/>
  <c r="BY389" i="2"/>
  <c r="BZ389" i="2" s="1"/>
  <c r="AH389" i="3" s="1"/>
  <c r="BR452" i="2"/>
  <c r="AD452" i="3" s="1"/>
  <c r="CC452" i="2"/>
  <c r="EK513" i="2"/>
  <c r="EL513" i="2" s="1"/>
  <c r="EJ513" i="2"/>
  <c r="BC475" i="2"/>
  <c r="BD475" i="2" s="1"/>
  <c r="Y475" i="3" s="1"/>
  <c r="BB475" i="2"/>
  <c r="X475" i="3" s="1"/>
  <c r="DZ490" i="2"/>
  <c r="FC490" i="2"/>
  <c r="Z490" i="2"/>
  <c r="L490" i="3" s="1"/>
  <c r="AE490" i="2"/>
  <c r="AF490" i="2" s="1"/>
  <c r="O490" i="3" s="1"/>
  <c r="AK490" i="2"/>
  <c r="BA512" i="3"/>
  <c r="BB512" i="2"/>
  <c r="BB512" i="3" s="1"/>
  <c r="BC512" i="2"/>
  <c r="ET498" i="2"/>
  <c r="EU498" i="2"/>
  <c r="EV498" i="2" s="1"/>
  <c r="BC498" i="3" s="1"/>
  <c r="V467" i="2"/>
  <c r="J467" i="3" s="1"/>
  <c r="W467" i="2"/>
  <c r="X467" i="2" s="1"/>
  <c r="K467" i="3" s="1"/>
  <c r="R483" i="3"/>
  <c r="Q483" i="3"/>
  <c r="EK499" i="2"/>
  <c r="EL499" i="2" s="1"/>
  <c r="BB499" i="3" s="1"/>
  <c r="BR482" i="2"/>
  <c r="AD482" i="3" s="1"/>
  <c r="CC482" i="2"/>
  <c r="BO539" i="3"/>
  <c r="BP539" i="2"/>
  <c r="BP539" i="3" s="1"/>
  <c r="CA539" i="2"/>
  <c r="CB539" i="2" s="1"/>
  <c r="BS539" i="2"/>
  <c r="EY478" i="2"/>
  <c r="EZ478" i="2" s="1"/>
  <c r="BE478" i="3" s="1"/>
  <c r="FY493" i="2"/>
  <c r="FZ493" i="2" s="1"/>
  <c r="BM493" i="3" s="1"/>
  <c r="BK516" i="3"/>
  <c r="BM516" i="2"/>
  <c r="BL516" i="2"/>
  <c r="BL516" i="3" s="1"/>
  <c r="DA544" i="2"/>
  <c r="DB544" i="2" s="1"/>
  <c r="CZ544" i="2"/>
  <c r="K552" i="3"/>
  <c r="L552" i="2"/>
  <c r="L552" i="3" s="1"/>
  <c r="U529" i="3"/>
  <c r="V529" i="2"/>
  <c r="V529" i="3" s="1"/>
  <c r="W529" i="2"/>
  <c r="AC556" i="3"/>
  <c r="AD556" i="2"/>
  <c r="AD556" i="3" s="1"/>
  <c r="AO556" i="2"/>
  <c r="K555" i="3"/>
  <c r="L555" i="2"/>
  <c r="L555" i="3" s="1"/>
  <c r="GA599" i="2"/>
  <c r="GB599" i="2" s="1"/>
  <c r="FY599" i="2"/>
  <c r="FZ599" i="2" s="1"/>
  <c r="ET534" i="2"/>
  <c r="EU534" i="2"/>
  <c r="EV534" i="2" s="1"/>
  <c r="AC529" i="3"/>
  <c r="AD529" i="2"/>
  <c r="AD529" i="3" s="1"/>
  <c r="AO529" i="2"/>
  <c r="AW591" i="3"/>
  <c r="AX591" i="2"/>
  <c r="AX591" i="3" s="1"/>
  <c r="CZ576" i="2"/>
  <c r="DA576" i="2"/>
  <c r="DB576" i="2" s="1"/>
  <c r="U571" i="3"/>
  <c r="W571" i="2"/>
  <c r="V571" i="2"/>
  <c r="V571" i="3" s="1"/>
  <c r="BK642" i="3"/>
  <c r="BM642" i="2"/>
  <c r="BL642" i="2"/>
  <c r="BL642" i="3" s="1"/>
  <c r="P621" i="3"/>
  <c r="Q621" i="2"/>
  <c r="Q621" i="3" s="1"/>
  <c r="Y587" i="3"/>
  <c r="AE587" i="2"/>
  <c r="Z587" i="2"/>
  <c r="Z587" i="3" s="1"/>
  <c r="AK587" i="2"/>
  <c r="Y620" i="3"/>
  <c r="Z620" i="2"/>
  <c r="Z620" i="3" s="1"/>
  <c r="AK620" i="2"/>
  <c r="AE620" i="2"/>
  <c r="AW599" i="3"/>
  <c r="AX599" i="2"/>
  <c r="AX599" i="3" s="1"/>
  <c r="U566" i="3"/>
  <c r="V566" i="2"/>
  <c r="V566" i="3" s="1"/>
  <c r="W566" i="2"/>
  <c r="BU589" i="3"/>
  <c r="BV589" i="2"/>
  <c r="BV589" i="3" s="1"/>
  <c r="BY589" i="2"/>
  <c r="GC681" i="2"/>
  <c r="GC635" i="2"/>
  <c r="DK647" i="2"/>
  <c r="DL647" i="2" s="1"/>
  <c r="EU632" i="2"/>
  <c r="EV632" i="2" s="1"/>
  <c r="U640" i="3"/>
  <c r="W640" i="2"/>
  <c r="V640" i="2"/>
  <c r="V640" i="3" s="1"/>
  <c r="CZ671" i="2"/>
  <c r="DA671" i="2"/>
  <c r="DB671" i="2" s="1"/>
  <c r="BU618" i="3"/>
  <c r="BV618" i="2"/>
  <c r="BV618" i="3" s="1"/>
  <c r="BY618" i="2"/>
  <c r="BQ643" i="3"/>
  <c r="BR643" i="2"/>
  <c r="BR643" i="3" s="1"/>
  <c r="CC643" i="2"/>
  <c r="DV666" i="2"/>
  <c r="EY666" i="2"/>
  <c r="EZ666" i="2" s="1"/>
  <c r="AA669" i="3"/>
  <c r="AB669" i="2"/>
  <c r="AB669" i="3" s="1"/>
  <c r="AM669" i="2"/>
  <c r="BK674" i="3"/>
  <c r="BM674" i="2"/>
  <c r="BL674" i="2"/>
  <c r="BL674" i="3" s="1"/>
  <c r="AI676" i="3"/>
  <c r="AJ676" i="2"/>
  <c r="AJ676" i="3" s="1"/>
  <c r="BA666" i="3"/>
  <c r="BB666" i="2"/>
  <c r="BB666" i="3" s="1"/>
  <c r="BC666" i="2"/>
  <c r="BQ682" i="3"/>
  <c r="BR682" i="2"/>
  <c r="BR682" i="3" s="1"/>
  <c r="CC682" i="2"/>
  <c r="GA690" i="2"/>
  <c r="GB690" i="2" s="1"/>
  <c r="EU676" i="2"/>
  <c r="EV676" i="2" s="1"/>
  <c r="V75" i="2"/>
  <c r="J75" i="3" s="1"/>
  <c r="W75" i="2"/>
  <c r="X75" i="2" s="1"/>
  <c r="K75" i="3" s="1"/>
  <c r="AB20" i="2"/>
  <c r="M20" i="3" s="1"/>
  <c r="AM20" i="2"/>
  <c r="AN20" i="2" s="1"/>
  <c r="S20" i="3" s="1"/>
  <c r="BY22" i="2"/>
  <c r="BZ22" i="2" s="1"/>
  <c r="AH22" i="3" s="1"/>
  <c r="BV22" i="2"/>
  <c r="AF22" i="3" s="1"/>
  <c r="EU75" i="2"/>
  <c r="EV75" i="2" s="1"/>
  <c r="BC75" i="3" s="1"/>
  <c r="ET75" i="2"/>
  <c r="EK21" i="2"/>
  <c r="EL21" i="2" s="1"/>
  <c r="BB21" i="3" s="1"/>
  <c r="BR41" i="2"/>
  <c r="AD41" i="3" s="1"/>
  <c r="CC41" i="2"/>
  <c r="GD30" i="2"/>
  <c r="BO30" i="3" s="1"/>
  <c r="GK30" i="2"/>
  <c r="GL30" i="2" s="1"/>
  <c r="BQ30" i="3" s="1"/>
  <c r="EU33" i="2"/>
  <c r="EV33" i="2" s="1"/>
  <c r="BC33" i="3" s="1"/>
  <c r="V73" i="2"/>
  <c r="J73" i="3" s="1"/>
  <c r="W73" i="2"/>
  <c r="X73" i="2" s="1"/>
  <c r="K73" i="3" s="1"/>
  <c r="BV157" i="2"/>
  <c r="AF157" i="3" s="1"/>
  <c r="BY157" i="2"/>
  <c r="BZ157" i="2" s="1"/>
  <c r="AH157" i="3" s="1"/>
  <c r="FD91" i="2"/>
  <c r="BG91" i="3" s="1"/>
  <c r="W100" i="2"/>
  <c r="X100" i="2" s="1"/>
  <c r="K100" i="3" s="1"/>
  <c r="V100" i="2"/>
  <c r="J100" i="3" s="1"/>
  <c r="FA185" i="2"/>
  <c r="FB185" i="2" s="1"/>
  <c r="BF185" i="3" s="1"/>
  <c r="DX185" i="2"/>
  <c r="FA155" i="2"/>
  <c r="FB155" i="2" s="1"/>
  <c r="BF155" i="3" s="1"/>
  <c r="DX155" i="2"/>
  <c r="W207" i="2"/>
  <c r="X207" i="2" s="1"/>
  <c r="K207" i="3" s="1"/>
  <c r="V207" i="2"/>
  <c r="J207" i="3" s="1"/>
  <c r="BY186" i="2"/>
  <c r="BZ186" i="2" s="1"/>
  <c r="AH186" i="3" s="1"/>
  <c r="BV186" i="2"/>
  <c r="AF186" i="3" s="1"/>
  <c r="CZ150" i="2"/>
  <c r="AS150" i="3" s="1"/>
  <c r="DA150" i="2"/>
  <c r="DB150" i="2" s="1"/>
  <c r="AT150" i="3" s="1"/>
  <c r="AM205" i="2"/>
  <c r="AN205" i="2" s="1"/>
  <c r="S205" i="3" s="1"/>
  <c r="AB205" i="2"/>
  <c r="M205" i="3" s="1"/>
  <c r="AB118" i="2"/>
  <c r="M118" i="3" s="1"/>
  <c r="AM118" i="2"/>
  <c r="AN118" i="2" s="1"/>
  <c r="S118" i="3" s="1"/>
  <c r="R83" i="3"/>
  <c r="Q83" i="3"/>
  <c r="BV110" i="2"/>
  <c r="AF110" i="3" s="1"/>
  <c r="BY110" i="2"/>
  <c r="BZ110" i="2" s="1"/>
  <c r="AH110" i="3" s="1"/>
  <c r="BR141" i="2"/>
  <c r="AD141" i="3" s="1"/>
  <c r="CC141" i="2"/>
  <c r="BC98" i="2"/>
  <c r="BD98" i="2" s="1"/>
  <c r="Y98" i="3" s="1"/>
  <c r="BB98" i="2"/>
  <c r="X98" i="3" s="1"/>
  <c r="BB144" i="2"/>
  <c r="X144" i="3" s="1"/>
  <c r="BC144" i="2"/>
  <c r="BD144" i="2" s="1"/>
  <c r="Y144" i="3" s="1"/>
  <c r="BC162" i="2"/>
  <c r="BD162" i="2" s="1"/>
  <c r="Y162" i="3" s="1"/>
  <c r="BB162" i="2"/>
  <c r="X162" i="3" s="1"/>
  <c r="FQ238" i="2"/>
  <c r="FR238" i="2" s="1"/>
  <c r="BK238" i="3" s="1"/>
  <c r="EA203" i="2"/>
  <c r="EB203" i="2" s="1"/>
  <c r="BA203" i="3" s="1"/>
  <c r="DT203" i="2"/>
  <c r="EW203" i="2"/>
  <c r="EX203" i="2" s="1"/>
  <c r="BD203" i="3" s="1"/>
  <c r="BC189" i="2"/>
  <c r="BD189" i="2" s="1"/>
  <c r="Y189" i="3" s="1"/>
  <c r="BB189" i="2"/>
  <c r="X189" i="3" s="1"/>
  <c r="BC213" i="2"/>
  <c r="BD213" i="2" s="1"/>
  <c r="Y213" i="3" s="1"/>
  <c r="BB213" i="2"/>
  <c r="X213" i="3" s="1"/>
  <c r="R245" i="3"/>
  <c r="Q245" i="3"/>
  <c r="EA234" i="2"/>
  <c r="EB234" i="2" s="1"/>
  <c r="BA234" i="3" s="1"/>
  <c r="BS205" i="2"/>
  <c r="BT205" i="2" s="1"/>
  <c r="AE205" i="3" s="1"/>
  <c r="BP205" i="2"/>
  <c r="AC205" i="3" s="1"/>
  <c r="CA205" i="2"/>
  <c r="CB205" i="2" s="1"/>
  <c r="AI205" i="3" s="1"/>
  <c r="GA187" i="2"/>
  <c r="GB187" i="2" s="1"/>
  <c r="BN187" i="3" s="1"/>
  <c r="BL198" i="2"/>
  <c r="AA198" i="3" s="1"/>
  <c r="BM198" i="2"/>
  <c r="BN198" i="2" s="1"/>
  <c r="AB198" i="3" s="1"/>
  <c r="BC208" i="2"/>
  <c r="BD208" i="2" s="1"/>
  <c r="Y208" i="3" s="1"/>
  <c r="BB208" i="2"/>
  <c r="X208" i="3" s="1"/>
  <c r="EK216" i="2"/>
  <c r="EL216" i="2" s="1"/>
  <c r="BB216" i="3" s="1"/>
  <c r="FY249" i="2"/>
  <c r="FZ249" i="2" s="1"/>
  <c r="BM249" i="3" s="1"/>
  <c r="DA194" i="2"/>
  <c r="DB194" i="2" s="1"/>
  <c r="AT194" i="3" s="1"/>
  <c r="CC271" i="2"/>
  <c r="BR271" i="2"/>
  <c r="AD271" i="3" s="1"/>
  <c r="EK280" i="2"/>
  <c r="EL280" i="2" s="1"/>
  <c r="BB280" i="3" s="1"/>
  <c r="EJ280" i="2"/>
  <c r="AM274" i="2"/>
  <c r="AN274" i="2" s="1"/>
  <c r="S274" i="3" s="1"/>
  <c r="AB274" i="2"/>
  <c r="M274" i="3" s="1"/>
  <c r="GV261" i="2"/>
  <c r="BV261" i="3" s="1"/>
  <c r="GW261" i="2"/>
  <c r="GW259" i="2"/>
  <c r="GV259" i="2"/>
  <c r="BV259" i="3" s="1"/>
  <c r="AB328" i="2"/>
  <c r="M328" i="3" s="1"/>
  <c r="AM328" i="2"/>
  <c r="AN328" i="2" s="1"/>
  <c r="S328" i="3" s="1"/>
  <c r="GA324" i="2"/>
  <c r="GB324" i="2" s="1"/>
  <c r="BN324" i="3" s="1"/>
  <c r="FY324" i="2"/>
  <c r="FZ324" i="2" s="1"/>
  <c r="BM324" i="3" s="1"/>
  <c r="GW341" i="2"/>
  <c r="GV341" i="2"/>
  <c r="BV341" i="3" s="1"/>
  <c r="BP324" i="2"/>
  <c r="AC324" i="3" s="1"/>
  <c r="CA324" i="2"/>
  <c r="CB324" i="2" s="1"/>
  <c r="AI324" i="3" s="1"/>
  <c r="BS324" i="2"/>
  <c r="BT324" i="2" s="1"/>
  <c r="AE324" i="3" s="1"/>
  <c r="BR348" i="2"/>
  <c r="AD348" i="3" s="1"/>
  <c r="CC348" i="2"/>
  <c r="FA375" i="2"/>
  <c r="FB375" i="2" s="1"/>
  <c r="BF375" i="3" s="1"/>
  <c r="DX375" i="2"/>
  <c r="FA312" i="2"/>
  <c r="FB312" i="2" s="1"/>
  <c r="BF312" i="3" s="1"/>
  <c r="BM359" i="2"/>
  <c r="BN359" i="2" s="1"/>
  <c r="AB359" i="3" s="1"/>
  <c r="BL359" i="2"/>
  <c r="AA359" i="3" s="1"/>
  <c r="AO323" i="2"/>
  <c r="AP323" i="2" s="1"/>
  <c r="T323" i="3" s="1"/>
  <c r="AD323" i="2"/>
  <c r="N323" i="3" s="1"/>
  <c r="AE328" i="2"/>
  <c r="AF328" i="2" s="1"/>
  <c r="O328" i="3" s="1"/>
  <c r="Z328" i="2"/>
  <c r="L328" i="3" s="1"/>
  <c r="AK328" i="2"/>
  <c r="AE363" i="2"/>
  <c r="AF363" i="2" s="1"/>
  <c r="O363" i="3" s="1"/>
  <c r="Z363" i="2"/>
  <c r="L363" i="3" s="1"/>
  <c r="AK363" i="2"/>
  <c r="BM445" i="2"/>
  <c r="BN445" i="2" s="1"/>
  <c r="AB445" i="3" s="1"/>
  <c r="BL445" i="2"/>
  <c r="AA445" i="3" s="1"/>
  <c r="DV314" i="2"/>
  <c r="EY314" i="2"/>
  <c r="EZ314" i="2" s="1"/>
  <c r="BE314" i="3" s="1"/>
  <c r="V415" i="2"/>
  <c r="J415" i="3" s="1"/>
  <c r="W415" i="2"/>
  <c r="X415" i="2" s="1"/>
  <c r="K415" i="3" s="1"/>
  <c r="GK409" i="2"/>
  <c r="GL409" i="2" s="1"/>
  <c r="BQ409" i="3" s="1"/>
  <c r="GD409" i="2"/>
  <c r="BO409" i="3" s="1"/>
  <c r="DK407" i="2"/>
  <c r="DL407" i="2" s="1"/>
  <c r="AW407" i="3" s="1"/>
  <c r="DJ407" i="2"/>
  <c r="AV407" i="3" s="1"/>
  <c r="BR461" i="2"/>
  <c r="AD461" i="3" s="1"/>
  <c r="CC461" i="2"/>
  <c r="GV372" i="2"/>
  <c r="BV372" i="3" s="1"/>
  <c r="GW372" i="2"/>
  <c r="AB394" i="2"/>
  <c r="M394" i="3" s="1"/>
  <c r="AM394" i="2"/>
  <c r="AN394" i="2" s="1"/>
  <c r="S394" i="3" s="1"/>
  <c r="AO420" i="2"/>
  <c r="AP420" i="2" s="1"/>
  <c r="T420" i="3" s="1"/>
  <c r="AD420" i="2"/>
  <c r="N420" i="3" s="1"/>
  <c r="FD463" i="2"/>
  <c r="BG463" i="3" s="1"/>
  <c r="W364" i="2"/>
  <c r="X364" i="2" s="1"/>
  <c r="K364" i="3" s="1"/>
  <c r="V364" i="2"/>
  <c r="J364" i="3" s="1"/>
  <c r="DQ386" i="2"/>
  <c r="DR386" i="2" s="1"/>
  <c r="AZ386" i="3" s="1"/>
  <c r="DP386" i="2"/>
  <c r="AY386" i="3" s="1"/>
  <c r="R420" i="3"/>
  <c r="Q420" i="3"/>
  <c r="DJ383" i="2"/>
  <c r="AV383" i="3" s="1"/>
  <c r="DK383" i="2"/>
  <c r="DL383" i="2" s="1"/>
  <c r="AW383" i="3" s="1"/>
  <c r="CQ361" i="2"/>
  <c r="CR361" i="2" s="1"/>
  <c r="AQ361" i="3" s="1"/>
  <c r="CH361" i="2"/>
  <c r="AL361" i="3" s="1"/>
  <c r="DA443" i="2"/>
  <c r="DB443" i="2" s="1"/>
  <c r="AT443" i="3" s="1"/>
  <c r="BP483" i="2"/>
  <c r="AC483" i="3" s="1"/>
  <c r="CA483" i="2"/>
  <c r="CB483" i="2" s="1"/>
  <c r="AI483" i="3" s="1"/>
  <c r="BS483" i="2"/>
  <c r="BT483" i="2" s="1"/>
  <c r="AE483" i="3" s="1"/>
  <c r="Z372" i="2"/>
  <c r="L372" i="3" s="1"/>
  <c r="AK372" i="2"/>
  <c r="AE372" i="2"/>
  <c r="AF372" i="2" s="1"/>
  <c r="O372" i="3" s="1"/>
  <c r="CQ408" i="2"/>
  <c r="CR408" i="2" s="1"/>
  <c r="AQ408" i="3" s="1"/>
  <c r="W458" i="2"/>
  <c r="X458" i="2" s="1"/>
  <c r="K458" i="3" s="1"/>
  <c r="W474" i="2"/>
  <c r="X474" i="2" s="1"/>
  <c r="K474" i="3" s="1"/>
  <c r="V474" i="2"/>
  <c r="J474" i="3" s="1"/>
  <c r="EU486" i="2"/>
  <c r="EV486" i="2" s="1"/>
  <c r="BC486" i="3" s="1"/>
  <c r="ET486" i="2"/>
  <c r="R478" i="3"/>
  <c r="Q478" i="3"/>
  <c r="BW508" i="3"/>
  <c r="BX508" i="2"/>
  <c r="BX508" i="3" s="1"/>
  <c r="K508" i="3"/>
  <c r="L508" i="2"/>
  <c r="L508" i="3" s="1"/>
  <c r="GV500" i="2"/>
  <c r="BV500" i="3" s="1"/>
  <c r="GW500" i="2"/>
  <c r="AB495" i="2"/>
  <c r="M495" i="3" s="1"/>
  <c r="AM495" i="2"/>
  <c r="AN495" i="2" s="1"/>
  <c r="S495" i="3" s="1"/>
  <c r="GV458" i="2"/>
  <c r="BV458" i="3" s="1"/>
  <c r="GW458" i="2"/>
  <c r="EU507" i="2"/>
  <c r="EV507" i="2" s="1"/>
  <c r="BU558" i="3"/>
  <c r="BY558" i="2"/>
  <c r="BV558" i="2"/>
  <c r="BV558" i="3" s="1"/>
  <c r="CH531" i="2"/>
  <c r="CQ531" i="2"/>
  <c r="CR531" i="2" s="1"/>
  <c r="BW555" i="3"/>
  <c r="BX555" i="2"/>
  <c r="BX555" i="3" s="1"/>
  <c r="DJ580" i="2"/>
  <c r="DK580" i="2"/>
  <c r="DL580" i="2" s="1"/>
  <c r="Y537" i="3"/>
  <c r="Z537" i="2"/>
  <c r="Z537" i="3" s="1"/>
  <c r="AK537" i="2"/>
  <c r="AE537" i="2"/>
  <c r="DT584" i="2"/>
  <c r="EA584" i="2"/>
  <c r="EB584" i="2" s="1"/>
  <c r="EW584" i="2"/>
  <c r="EX584" i="2" s="1"/>
  <c r="DZ530" i="2"/>
  <c r="FC530" i="2"/>
  <c r="EK543" i="2"/>
  <c r="EL543" i="2" s="1"/>
  <c r="EK559" i="2"/>
  <c r="EL559" i="2" s="1"/>
  <c r="GC561" i="2"/>
  <c r="FD571" i="2"/>
  <c r="BQ525" i="3"/>
  <c r="BR525" i="2"/>
  <c r="BR525" i="3" s="1"/>
  <c r="CC525" i="2"/>
  <c r="CZ557" i="2"/>
  <c r="DA557" i="2"/>
  <c r="DB557" i="2" s="1"/>
  <c r="EU598" i="2"/>
  <c r="EV598" i="2" s="1"/>
  <c r="ET598" i="2"/>
  <c r="DZ643" i="2"/>
  <c r="FC643" i="2"/>
  <c r="EK602" i="2"/>
  <c r="EL602" i="2" s="1"/>
  <c r="EJ602" i="2"/>
  <c r="GA578" i="2"/>
  <c r="GB578" i="2" s="1"/>
  <c r="FY578" i="2"/>
  <c r="FZ578" i="2" s="1"/>
  <c r="EU625" i="2"/>
  <c r="EV625" i="2" s="1"/>
  <c r="ET625" i="2"/>
  <c r="P573" i="3"/>
  <c r="Q573" i="2"/>
  <c r="Q573" i="3" s="1"/>
  <c r="BA593" i="3"/>
  <c r="BC593" i="2"/>
  <c r="BB593" i="2"/>
  <c r="BB593" i="3" s="1"/>
  <c r="BU579" i="3"/>
  <c r="BV579" i="2"/>
  <c r="BV579" i="3" s="1"/>
  <c r="BY579" i="2"/>
  <c r="GC621" i="2"/>
  <c r="CH584" i="2"/>
  <c r="CQ584" i="2"/>
  <c r="CR584" i="2" s="1"/>
  <c r="FY619" i="2"/>
  <c r="FZ619" i="2" s="1"/>
  <c r="GA619" i="2"/>
  <c r="GB619" i="2" s="1"/>
  <c r="AC686" i="3"/>
  <c r="AD686" i="2"/>
  <c r="AD686" i="3" s="1"/>
  <c r="AO686" i="2"/>
  <c r="CH642" i="2"/>
  <c r="CQ642" i="2"/>
  <c r="CR642" i="2" s="1"/>
  <c r="EJ667" i="2"/>
  <c r="EK667" i="2"/>
  <c r="EL667" i="2" s="1"/>
  <c r="BK640" i="3"/>
  <c r="BM640" i="2"/>
  <c r="BL640" i="2"/>
  <c r="BL640" i="3" s="1"/>
  <c r="BK607" i="3"/>
  <c r="BM607" i="2"/>
  <c r="BL607" i="2"/>
  <c r="BL607" i="3" s="1"/>
  <c r="AA640" i="3"/>
  <c r="AB640" i="2"/>
  <c r="AB640" i="3" s="1"/>
  <c r="AM640" i="2"/>
  <c r="EU682" i="2"/>
  <c r="EV682" i="2" s="1"/>
  <c r="DA685" i="2"/>
  <c r="DB685" i="2" s="1"/>
  <c r="CZ685" i="2"/>
  <c r="AO652" i="3"/>
  <c r="AP652" i="2"/>
  <c r="AP652" i="3" s="1"/>
  <c r="AG696" i="3"/>
  <c r="AH696" i="2"/>
  <c r="AH696" i="3" s="1"/>
  <c r="GC687" i="2"/>
  <c r="AQ669" i="3"/>
  <c r="AR669" i="2"/>
  <c r="AR669" i="3" s="1"/>
  <c r="EU694" i="2"/>
  <c r="EV694" i="2" s="1"/>
  <c r="DP27" i="2"/>
  <c r="AY27" i="3" s="1"/>
  <c r="DQ27" i="2"/>
  <c r="DR27" i="2" s="1"/>
  <c r="AZ27" i="3" s="1"/>
  <c r="FU20" i="2"/>
  <c r="FV20" i="2" s="1"/>
  <c r="BL20" i="3" s="1"/>
  <c r="BR53" i="2"/>
  <c r="AD53" i="3" s="1"/>
  <c r="CC53" i="2"/>
  <c r="CH6" i="2"/>
  <c r="AL6" i="3" s="1"/>
  <c r="CQ6" i="2"/>
  <c r="CR6" i="2" s="1"/>
  <c r="AQ6" i="3" s="1"/>
  <c r="DV49" i="2"/>
  <c r="EY49" i="2"/>
  <c r="EZ49" i="2" s="1"/>
  <c r="BE49" i="3" s="1"/>
  <c r="GA41" i="2"/>
  <c r="GB41" i="2" s="1"/>
  <c r="BN41" i="3" s="1"/>
  <c r="FY41" i="2"/>
  <c r="FZ41" i="2" s="1"/>
  <c r="BM41" i="3" s="1"/>
  <c r="EU20" i="2"/>
  <c r="EV20" i="2" s="1"/>
  <c r="BC20" i="3" s="1"/>
  <c r="W180" i="2"/>
  <c r="X180" i="2" s="1"/>
  <c r="K180" i="3" s="1"/>
  <c r="V180" i="2"/>
  <c r="J180" i="3" s="1"/>
  <c r="AD40" i="2"/>
  <c r="N40" i="3" s="1"/>
  <c r="AO40" i="2"/>
  <c r="AP40" i="2" s="1"/>
  <c r="T40" i="3" s="1"/>
  <c r="AK18" i="2"/>
  <c r="Z18" i="2"/>
  <c r="L18" i="3" s="1"/>
  <c r="AE18" i="2"/>
  <c r="AF18" i="2" s="1"/>
  <c r="O18" i="3" s="1"/>
  <c r="DT73" i="2"/>
  <c r="EW73" i="2"/>
  <c r="EX73" i="2" s="1"/>
  <c r="BD73" i="3" s="1"/>
  <c r="EA73" i="2"/>
  <c r="EB73" i="2" s="1"/>
  <c r="BA73" i="3" s="1"/>
  <c r="EU99" i="2"/>
  <c r="EV99" i="2" s="1"/>
  <c r="BC99" i="3" s="1"/>
  <c r="ET99" i="2"/>
  <c r="ET136" i="2"/>
  <c r="EU136" i="2"/>
  <c r="EV136" i="2" s="1"/>
  <c r="BC136" i="3" s="1"/>
  <c r="EK183" i="2"/>
  <c r="EL183" i="2" s="1"/>
  <c r="BB183" i="3" s="1"/>
  <c r="EJ183" i="2"/>
  <c r="CQ130" i="2"/>
  <c r="CR130" i="2" s="1"/>
  <c r="AQ130" i="3" s="1"/>
  <c r="CH130" i="2"/>
  <c r="AL130" i="3" s="1"/>
  <c r="AD75" i="2"/>
  <c r="N75" i="3" s="1"/>
  <c r="AO75" i="2"/>
  <c r="AP75" i="2" s="1"/>
  <c r="T75" i="3" s="1"/>
  <c r="W102" i="2"/>
  <c r="X102" i="2" s="1"/>
  <c r="K102" i="3" s="1"/>
  <c r="V102" i="2"/>
  <c r="J102" i="3" s="1"/>
  <c r="CZ155" i="2"/>
  <c r="AS155" i="3" s="1"/>
  <c r="DA155" i="2"/>
  <c r="DB155" i="2" s="1"/>
  <c r="AT155" i="3" s="1"/>
  <c r="AM169" i="2"/>
  <c r="AN169" i="2" s="1"/>
  <c r="S169" i="3" s="1"/>
  <c r="AB169" i="2"/>
  <c r="M169" i="3" s="1"/>
  <c r="R99" i="3"/>
  <c r="Q99" i="3"/>
  <c r="CQ166" i="2"/>
  <c r="CR166" i="2" s="1"/>
  <c r="AQ166" i="3" s="1"/>
  <c r="EA88" i="2"/>
  <c r="EB88" i="2" s="1"/>
  <c r="BA88" i="3" s="1"/>
  <c r="BB138" i="2"/>
  <c r="X138" i="3" s="1"/>
  <c r="BC138" i="2"/>
  <c r="BD138" i="2" s="1"/>
  <c r="Y138" i="3" s="1"/>
  <c r="BR64" i="2"/>
  <c r="AD64" i="3" s="1"/>
  <c r="CC64" i="2"/>
  <c r="AD86" i="2"/>
  <c r="N86" i="3" s="1"/>
  <c r="AO86" i="2"/>
  <c r="AP86" i="2" s="1"/>
  <c r="T86" i="3" s="1"/>
  <c r="BS97" i="2"/>
  <c r="BT97" i="2" s="1"/>
  <c r="AE97" i="3" s="1"/>
  <c r="AB212" i="2"/>
  <c r="M212" i="3" s="1"/>
  <c r="AM212" i="2"/>
  <c r="AN212" i="2" s="1"/>
  <c r="S212" i="3" s="1"/>
  <c r="BV240" i="2"/>
  <c r="AF240" i="3" s="1"/>
  <c r="BY240" i="2"/>
  <c r="BZ240" i="2" s="1"/>
  <c r="AH240" i="3" s="1"/>
  <c r="CQ197" i="2"/>
  <c r="CR197" i="2" s="1"/>
  <c r="AQ197" i="3" s="1"/>
  <c r="R216" i="3"/>
  <c r="Q216" i="3"/>
  <c r="DP242" i="2"/>
  <c r="AY242" i="3" s="1"/>
  <c r="DQ242" i="2"/>
  <c r="DR242" i="2" s="1"/>
  <c r="AZ242" i="3" s="1"/>
  <c r="EY259" i="2"/>
  <c r="EZ259" i="2" s="1"/>
  <c r="BE259" i="3" s="1"/>
  <c r="DV259" i="2"/>
  <c r="EU251" i="2"/>
  <c r="EV251" i="2" s="1"/>
  <c r="BC251" i="3" s="1"/>
  <c r="R203" i="3"/>
  <c r="Q203" i="3"/>
  <c r="Z233" i="2"/>
  <c r="L233" i="3" s="1"/>
  <c r="AK233" i="2"/>
  <c r="AE233" i="2"/>
  <c r="AF233" i="2" s="1"/>
  <c r="O233" i="3" s="1"/>
  <c r="EK223" i="2"/>
  <c r="EL223" i="2" s="1"/>
  <c r="BB223" i="3" s="1"/>
  <c r="GA242" i="2"/>
  <c r="GB242" i="2" s="1"/>
  <c r="BN242" i="3" s="1"/>
  <c r="Z193" i="2"/>
  <c r="L193" i="3" s="1"/>
  <c r="AK193" i="2"/>
  <c r="AE193" i="2"/>
  <c r="AF193" i="2" s="1"/>
  <c r="O193" i="3" s="1"/>
  <c r="DX310" i="2"/>
  <c r="FA310" i="2"/>
  <c r="FB310" i="2" s="1"/>
  <c r="BF310" i="3" s="1"/>
  <c r="W295" i="2"/>
  <c r="X295" i="2" s="1"/>
  <c r="K295" i="3" s="1"/>
  <c r="V295" i="2"/>
  <c r="J295" i="3" s="1"/>
  <c r="GK297" i="2"/>
  <c r="GL297" i="2" s="1"/>
  <c r="BQ297" i="3" s="1"/>
  <c r="GD297" i="2"/>
  <c r="BO297" i="3" s="1"/>
  <c r="AE281" i="2"/>
  <c r="AF281" i="2" s="1"/>
  <c r="O281" i="3" s="1"/>
  <c r="Z281" i="2"/>
  <c r="L281" i="3" s="1"/>
  <c r="AK281" i="2"/>
  <c r="BV295" i="2"/>
  <c r="AF295" i="3" s="1"/>
  <c r="BY295" i="2"/>
  <c r="BZ295" i="2" s="1"/>
  <c r="AH295" i="3" s="1"/>
  <c r="BC295" i="2"/>
  <c r="BD295" i="2" s="1"/>
  <c r="Y295" i="3" s="1"/>
  <c r="BB295" i="2"/>
  <c r="X295" i="3" s="1"/>
  <c r="EA274" i="2"/>
  <c r="EB274" i="2" s="1"/>
  <c r="BA274" i="3" s="1"/>
  <c r="EW274" i="2"/>
  <c r="EX274" i="2" s="1"/>
  <c r="BD274" i="3" s="1"/>
  <c r="DT274" i="2"/>
  <c r="AD297" i="2"/>
  <c r="N297" i="3" s="1"/>
  <c r="AO297" i="2"/>
  <c r="AP297" i="2" s="1"/>
  <c r="T297" i="3" s="1"/>
  <c r="EK330" i="2"/>
  <c r="EL330" i="2" s="1"/>
  <c r="BB330" i="3" s="1"/>
  <c r="EJ330" i="2"/>
  <c r="ET345" i="2"/>
  <c r="EU345" i="2"/>
  <c r="EV345" i="2" s="1"/>
  <c r="BC345" i="3" s="1"/>
  <c r="BS297" i="2"/>
  <c r="BT297" i="2" s="1"/>
  <c r="AE297" i="3" s="1"/>
  <c r="V344" i="2"/>
  <c r="J344" i="3" s="1"/>
  <c r="W344" i="2"/>
  <c r="X344" i="2" s="1"/>
  <c r="K344" i="3" s="1"/>
  <c r="BC306" i="2"/>
  <c r="BD306" i="2" s="1"/>
  <c r="Y306" i="3" s="1"/>
  <c r="BB306" i="2"/>
  <c r="X306" i="3" s="1"/>
  <c r="AD421" i="2"/>
  <c r="N421" i="3" s="1"/>
  <c r="AO421" i="2"/>
  <c r="AP421" i="2" s="1"/>
  <c r="T421" i="3" s="1"/>
  <c r="AE359" i="2"/>
  <c r="AF359" i="2" s="1"/>
  <c r="O359" i="3" s="1"/>
  <c r="Z359" i="2"/>
  <c r="L359" i="3" s="1"/>
  <c r="AK359" i="2"/>
  <c r="GD363" i="2"/>
  <c r="BO363" i="3" s="1"/>
  <c r="GK363" i="2"/>
  <c r="GL363" i="2" s="1"/>
  <c r="BQ363" i="3" s="1"/>
  <c r="AB422" i="2"/>
  <c r="M422" i="3" s="1"/>
  <c r="AM422" i="2"/>
  <c r="AN422" i="2" s="1"/>
  <c r="S422" i="3" s="1"/>
  <c r="R455" i="3"/>
  <c r="Q455" i="3"/>
  <c r="BP408" i="2"/>
  <c r="AC408" i="3" s="1"/>
  <c r="CA408" i="2"/>
  <c r="CB408" i="2" s="1"/>
  <c r="AI408" i="3" s="1"/>
  <c r="BS408" i="2"/>
  <c r="BT408" i="2" s="1"/>
  <c r="AE408" i="3" s="1"/>
  <c r="EJ387" i="2"/>
  <c r="EK387" i="2"/>
  <c r="EL387" i="2" s="1"/>
  <c r="BB387" i="3" s="1"/>
  <c r="Z450" i="2"/>
  <c r="L450" i="3" s="1"/>
  <c r="AK450" i="2"/>
  <c r="AE450" i="2"/>
  <c r="AF450" i="2" s="1"/>
  <c r="O450" i="3" s="1"/>
  <c r="BV399" i="2"/>
  <c r="AF399" i="3" s="1"/>
  <c r="BY399" i="2"/>
  <c r="BZ399" i="2" s="1"/>
  <c r="AH399" i="3" s="1"/>
  <c r="AB416" i="2"/>
  <c r="M416" i="3" s="1"/>
  <c r="AM416" i="2"/>
  <c r="AN416" i="2" s="1"/>
  <c r="S416" i="3" s="1"/>
  <c r="BL446" i="2"/>
  <c r="AA446" i="3" s="1"/>
  <c r="BM446" i="2"/>
  <c r="BN446" i="2" s="1"/>
  <c r="AB446" i="3" s="1"/>
  <c r="EU364" i="2"/>
  <c r="EV364" i="2" s="1"/>
  <c r="BC364" i="3" s="1"/>
  <c r="ET364" i="2"/>
  <c r="BB385" i="2"/>
  <c r="X385" i="3" s="1"/>
  <c r="BC385" i="2"/>
  <c r="BD385" i="2" s="1"/>
  <c r="Y385" i="3" s="1"/>
  <c r="AD406" i="2"/>
  <c r="N406" i="3" s="1"/>
  <c r="AO406" i="2"/>
  <c r="AP406" i="2" s="1"/>
  <c r="T406" i="3" s="1"/>
  <c r="CH422" i="2"/>
  <c r="AL422" i="3" s="1"/>
  <c r="CQ422" i="2"/>
  <c r="CR422" i="2" s="1"/>
  <c r="AQ422" i="3" s="1"/>
  <c r="BR446" i="2"/>
  <c r="AD446" i="3" s="1"/>
  <c r="CC446" i="2"/>
  <c r="BB417" i="2"/>
  <c r="X417" i="3" s="1"/>
  <c r="BC417" i="2"/>
  <c r="BD417" i="2" s="1"/>
  <c r="Y417" i="3" s="1"/>
  <c r="BV436" i="2"/>
  <c r="AF436" i="3" s="1"/>
  <c r="BY436" i="2"/>
  <c r="BZ436" i="2" s="1"/>
  <c r="AH436" i="3" s="1"/>
  <c r="ET458" i="2"/>
  <c r="EU458" i="2"/>
  <c r="EV458" i="2" s="1"/>
  <c r="BC458" i="3" s="1"/>
  <c r="DK507" i="2"/>
  <c r="DL507" i="2" s="1"/>
  <c r="AD498" i="2"/>
  <c r="N498" i="3" s="1"/>
  <c r="AO498" i="2"/>
  <c r="AP498" i="2" s="1"/>
  <c r="T498" i="3" s="1"/>
  <c r="Z494" i="2"/>
  <c r="L494" i="3" s="1"/>
  <c r="AE494" i="2"/>
  <c r="AF494" i="2" s="1"/>
  <c r="O494" i="3" s="1"/>
  <c r="AK494" i="2"/>
  <c r="AI517" i="3"/>
  <c r="AJ517" i="2"/>
  <c r="AJ517" i="3" s="1"/>
  <c r="FA505" i="2"/>
  <c r="FB505" i="2" s="1"/>
  <c r="U559" i="3"/>
  <c r="W559" i="2"/>
  <c r="V559" i="2"/>
  <c r="V559" i="3" s="1"/>
  <c r="CH478" i="2"/>
  <c r="AL478" i="3" s="1"/>
  <c r="CQ478" i="2"/>
  <c r="CR478" i="2" s="1"/>
  <c r="AQ478" i="3" s="1"/>
  <c r="GA483" i="2"/>
  <c r="GB483" i="2" s="1"/>
  <c r="BN483" i="3" s="1"/>
  <c r="BB496" i="2"/>
  <c r="X496" i="3" s="1"/>
  <c r="BC496" i="2"/>
  <c r="BD496" i="2" s="1"/>
  <c r="Y496" i="3" s="1"/>
  <c r="BK596" i="3"/>
  <c r="BL596" i="2"/>
  <c r="BL596" i="3" s="1"/>
  <c r="BM596" i="2"/>
  <c r="BQ547" i="3"/>
  <c r="CC547" i="2"/>
  <c r="BR547" i="2"/>
  <c r="BR547" i="3" s="1"/>
  <c r="AA532" i="3"/>
  <c r="AB532" i="2"/>
  <c r="AB532" i="3" s="1"/>
  <c r="AM532" i="2"/>
  <c r="AG600" i="3"/>
  <c r="AH600" i="2"/>
  <c r="AH600" i="3" s="1"/>
  <c r="GA525" i="2"/>
  <c r="GB525" i="2" s="1"/>
  <c r="BQ600" i="3"/>
  <c r="BR600" i="2"/>
  <c r="BR600" i="3" s="1"/>
  <c r="CC600" i="2"/>
  <c r="ET548" i="2"/>
  <c r="EU548" i="2"/>
  <c r="EV548" i="2" s="1"/>
  <c r="GA572" i="2"/>
  <c r="GB572" i="2" s="1"/>
  <c r="EW603" i="2"/>
  <c r="EX603" i="2" s="1"/>
  <c r="DT603" i="2"/>
  <c r="EA603" i="2"/>
  <c r="EB603" i="2" s="1"/>
  <c r="CQ517" i="2"/>
  <c r="CR517" i="2" s="1"/>
  <c r="DX582" i="2"/>
  <c r="FA582" i="2"/>
  <c r="FB582" i="2" s="1"/>
  <c r="GC626" i="2"/>
  <c r="Y574" i="3"/>
  <c r="AE574" i="2"/>
  <c r="Z574" i="2"/>
  <c r="Z574" i="3" s="1"/>
  <c r="AK574" i="2"/>
  <c r="GV608" i="2"/>
  <c r="GW608" i="2"/>
  <c r="EU589" i="2"/>
  <c r="EV589" i="2" s="1"/>
  <c r="BG565" i="3"/>
  <c r="BH565" i="2"/>
  <c r="BH565" i="3" s="1"/>
  <c r="DA640" i="2"/>
  <c r="DB640" i="2" s="1"/>
  <c r="CZ640" i="2"/>
  <c r="DJ616" i="2"/>
  <c r="DK616" i="2"/>
  <c r="DL616" i="2" s="1"/>
  <c r="EY643" i="2"/>
  <c r="EZ643" i="2" s="1"/>
  <c r="AC640" i="3"/>
  <c r="AD640" i="2"/>
  <c r="AD640" i="3" s="1"/>
  <c r="AO640" i="2"/>
  <c r="Y629" i="3"/>
  <c r="AE629" i="2"/>
  <c r="Z629" i="2"/>
  <c r="Z629" i="3" s="1"/>
  <c r="AK629" i="2"/>
  <c r="FD630" i="2"/>
  <c r="DV645" i="2"/>
  <c r="EY645" i="2"/>
  <c r="EZ645" i="2" s="1"/>
  <c r="FA670" i="2"/>
  <c r="FB670" i="2" s="1"/>
  <c r="FD664" i="2"/>
  <c r="GW660" i="2"/>
  <c r="GV660" i="2"/>
  <c r="DP5" i="2"/>
  <c r="AY5" i="3" s="1"/>
  <c r="DQ5" i="2"/>
  <c r="DR5" i="2" s="1"/>
  <c r="AZ5" i="3" s="1"/>
  <c r="EU62" i="2"/>
  <c r="EV62" i="2" s="1"/>
  <c r="BC62" i="3" s="1"/>
  <c r="ET62" i="2"/>
  <c r="V83" i="2"/>
  <c r="J83" i="3" s="1"/>
  <c r="W83" i="2"/>
  <c r="X83" i="2" s="1"/>
  <c r="K83" i="3" s="1"/>
  <c r="DQ47" i="2"/>
  <c r="DR47" i="2" s="1"/>
  <c r="AZ47" i="3" s="1"/>
  <c r="DP47" i="2"/>
  <c r="AY47" i="3" s="1"/>
  <c r="BL124" i="2"/>
  <c r="AA124" i="3" s="1"/>
  <c r="BM124" i="2"/>
  <c r="BN124" i="2" s="1"/>
  <c r="AB124" i="3" s="1"/>
  <c r="AO104" i="2"/>
  <c r="AP104" i="2" s="1"/>
  <c r="T104" i="3" s="1"/>
  <c r="AD104" i="2"/>
  <c r="N104" i="3" s="1"/>
  <c r="BB19" i="2"/>
  <c r="X19" i="3" s="1"/>
  <c r="BC19" i="2"/>
  <c r="BD19" i="2" s="1"/>
  <c r="Y19" i="3" s="1"/>
  <c r="DJ38" i="2"/>
  <c r="AV38" i="3" s="1"/>
  <c r="DK38" i="2"/>
  <c r="DL38" i="2" s="1"/>
  <c r="AW38" i="3" s="1"/>
  <c r="CQ26" i="2"/>
  <c r="CR26" i="2" s="1"/>
  <c r="AQ26" i="3" s="1"/>
  <c r="CH26" i="2"/>
  <c r="AL26" i="3" s="1"/>
  <c r="DT11" i="2"/>
  <c r="EA11" i="2"/>
  <c r="EB11" i="2" s="1"/>
  <c r="BA11" i="3" s="1"/>
  <c r="EW11" i="2"/>
  <c r="EX11" i="2" s="1"/>
  <c r="BD11" i="3" s="1"/>
  <c r="GW7" i="2"/>
  <c r="GV7" i="2"/>
  <c r="BV7" i="3" s="1"/>
  <c r="BR3" i="2"/>
  <c r="AD3" i="3" s="1"/>
  <c r="CC3" i="2"/>
  <c r="AE32" i="2"/>
  <c r="AF32" i="2" s="1"/>
  <c r="O32" i="3" s="1"/>
  <c r="Z32" i="2"/>
  <c r="L32" i="3" s="1"/>
  <c r="AK32" i="2"/>
  <c r="EA68" i="2"/>
  <c r="EB68" i="2" s="1"/>
  <c r="BA68" i="3" s="1"/>
  <c r="EW68" i="2"/>
  <c r="EX68" i="2" s="1"/>
  <c r="BD68" i="3" s="1"/>
  <c r="DT68" i="2"/>
  <c r="FA54" i="2"/>
  <c r="FB54" i="2" s="1"/>
  <c r="BF54" i="3" s="1"/>
  <c r="BV89" i="2"/>
  <c r="AF89" i="3" s="1"/>
  <c r="BY89" i="2"/>
  <c r="BZ89" i="2" s="1"/>
  <c r="AH89" i="3" s="1"/>
  <c r="GK181" i="2"/>
  <c r="GL181" i="2" s="1"/>
  <c r="BQ181" i="3" s="1"/>
  <c r="GD181" i="2"/>
  <c r="BO181" i="3" s="1"/>
  <c r="BM127" i="2"/>
  <c r="BN127" i="2" s="1"/>
  <c r="AB127" i="3" s="1"/>
  <c r="BL127" i="2"/>
  <c r="AA127" i="3" s="1"/>
  <c r="EJ145" i="2"/>
  <c r="EK145" i="2"/>
  <c r="EL145" i="2" s="1"/>
  <c r="BB145" i="3" s="1"/>
  <c r="EK177" i="2"/>
  <c r="EL177" i="2" s="1"/>
  <c r="BB177" i="3" s="1"/>
  <c r="EJ177" i="2"/>
  <c r="FY76" i="2"/>
  <c r="FZ76" i="2" s="1"/>
  <c r="BM76" i="3" s="1"/>
  <c r="GA76" i="2"/>
  <c r="GB76" i="2" s="1"/>
  <c r="BN76" i="3" s="1"/>
  <c r="BS169" i="2"/>
  <c r="BT169" i="2" s="1"/>
  <c r="AE169" i="3" s="1"/>
  <c r="BP169" i="2"/>
  <c r="AC169" i="3" s="1"/>
  <c r="CA169" i="2"/>
  <c r="CB169" i="2" s="1"/>
  <c r="AI169" i="3" s="1"/>
  <c r="AE70" i="2"/>
  <c r="AF70" i="2" s="1"/>
  <c r="O70" i="3" s="1"/>
  <c r="AK70" i="2"/>
  <c r="Z70" i="2"/>
  <c r="L70" i="3" s="1"/>
  <c r="DQ97" i="2"/>
  <c r="DR97" i="2" s="1"/>
  <c r="AZ97" i="3" s="1"/>
  <c r="DP97" i="2"/>
  <c r="AY97" i="3" s="1"/>
  <c r="CH117" i="2"/>
  <c r="AL117" i="3" s="1"/>
  <c r="CQ117" i="2"/>
  <c r="CR117" i="2" s="1"/>
  <c r="AQ117" i="3" s="1"/>
  <c r="DK175" i="2"/>
  <c r="DL175" i="2" s="1"/>
  <c r="AW175" i="3" s="1"/>
  <c r="DJ175" i="2"/>
  <c r="AV175" i="3" s="1"/>
  <c r="DA107" i="2"/>
  <c r="DB107" i="2" s="1"/>
  <c r="AT107" i="3" s="1"/>
  <c r="EU156" i="2"/>
  <c r="EV156" i="2" s="1"/>
  <c r="BC156" i="3" s="1"/>
  <c r="ET156" i="2"/>
  <c r="BM72" i="2"/>
  <c r="BN72" i="2" s="1"/>
  <c r="AB72" i="3" s="1"/>
  <c r="BL72" i="2"/>
  <c r="AA72" i="3" s="1"/>
  <c r="BC82" i="2"/>
  <c r="BD82" i="2" s="1"/>
  <c r="Y82" i="3" s="1"/>
  <c r="BB82" i="2"/>
  <c r="X82" i="3" s="1"/>
  <c r="BR167" i="2"/>
  <c r="AD167" i="3" s="1"/>
  <c r="CC167" i="2"/>
  <c r="DA50" i="2"/>
  <c r="DB50" i="2" s="1"/>
  <c r="AT50" i="3" s="1"/>
  <c r="CA110" i="2"/>
  <c r="CB110" i="2" s="1"/>
  <c r="AI110" i="3" s="1"/>
  <c r="BB242" i="2"/>
  <c r="X242" i="3" s="1"/>
  <c r="BC242" i="2"/>
  <c r="BD242" i="2" s="1"/>
  <c r="Y242" i="3" s="1"/>
  <c r="R225" i="3"/>
  <c r="Q225" i="3"/>
  <c r="FC252" i="2"/>
  <c r="DZ252" i="2"/>
  <c r="FD215" i="2"/>
  <c r="BG215" i="3" s="1"/>
  <c r="FA241" i="2"/>
  <c r="FB241" i="2" s="1"/>
  <c r="BF241" i="3" s="1"/>
  <c r="R231" i="3"/>
  <c r="Q231" i="3"/>
  <c r="DV199" i="2"/>
  <c r="EY199" i="2"/>
  <c r="EZ199" i="2" s="1"/>
  <c r="BE199" i="3" s="1"/>
  <c r="EU258" i="2"/>
  <c r="EV258" i="2" s="1"/>
  <c r="BC258" i="3" s="1"/>
  <c r="ET258" i="2"/>
  <c r="EY249" i="2"/>
  <c r="EZ249" i="2" s="1"/>
  <c r="BE249" i="3" s="1"/>
  <c r="FD202" i="2"/>
  <c r="BG202" i="3" s="1"/>
  <c r="DQ227" i="2"/>
  <c r="DR227" i="2" s="1"/>
  <c r="AZ227" i="3" s="1"/>
  <c r="DP227" i="2"/>
  <c r="AY227" i="3" s="1"/>
  <c r="GV240" i="2"/>
  <c r="BV240" i="3" s="1"/>
  <c r="GW240" i="2"/>
  <c r="HA188" i="2"/>
  <c r="HB188" i="2" s="1"/>
  <c r="BY188" i="3" s="1"/>
  <c r="GX188" i="2"/>
  <c r="BW188" i="3" s="1"/>
  <c r="HA204" i="2"/>
  <c r="HB204" i="2" s="1"/>
  <c r="BY204" i="3" s="1"/>
  <c r="GX204" i="2"/>
  <c r="BW204" i="3" s="1"/>
  <c r="W254" i="2"/>
  <c r="X254" i="2" s="1"/>
  <c r="K254" i="3" s="1"/>
  <c r="V254" i="2"/>
  <c r="J254" i="3" s="1"/>
  <c r="GD275" i="2"/>
  <c r="BO275" i="3" s="1"/>
  <c r="BR256" i="2"/>
  <c r="AD256" i="3" s="1"/>
  <c r="CC256" i="2"/>
  <c r="EK282" i="2"/>
  <c r="EL282" i="2" s="1"/>
  <c r="BB282" i="3" s="1"/>
  <c r="GA285" i="2"/>
  <c r="GB285" i="2" s="1"/>
  <c r="BN285" i="3" s="1"/>
  <c r="AE255" i="2"/>
  <c r="AF255" i="2" s="1"/>
  <c r="O255" i="3" s="1"/>
  <c r="Z255" i="2"/>
  <c r="L255" i="3" s="1"/>
  <c r="AK255" i="2"/>
  <c r="EK331" i="2"/>
  <c r="EL331" i="2" s="1"/>
  <c r="BB331" i="3" s="1"/>
  <c r="GD337" i="2"/>
  <c r="BO337" i="3" s="1"/>
  <c r="GW368" i="2"/>
  <c r="GV368" i="2"/>
  <c r="BV368" i="3" s="1"/>
  <c r="GD312" i="2"/>
  <c r="BO312" i="3" s="1"/>
  <c r="BC346" i="2"/>
  <c r="BD346" i="2" s="1"/>
  <c r="Y346" i="3" s="1"/>
  <c r="BB346" i="2"/>
  <c r="X346" i="3" s="1"/>
  <c r="BL378" i="2"/>
  <c r="AA378" i="3" s="1"/>
  <c r="BM378" i="2"/>
  <c r="BN378" i="2" s="1"/>
  <c r="AB378" i="3" s="1"/>
  <c r="BY388" i="2"/>
  <c r="BZ388" i="2" s="1"/>
  <c r="AH388" i="3" s="1"/>
  <c r="BV388" i="2"/>
  <c r="AF388" i="3" s="1"/>
  <c r="EY446" i="2"/>
  <c r="EZ446" i="2" s="1"/>
  <c r="BE446" i="3" s="1"/>
  <c r="BS434" i="2"/>
  <c r="BT434" i="2" s="1"/>
  <c r="AE434" i="3" s="1"/>
  <c r="GW454" i="2"/>
  <c r="GV454" i="2"/>
  <c r="BV454" i="3" s="1"/>
  <c r="DQ415" i="2"/>
  <c r="DR415" i="2" s="1"/>
  <c r="AZ415" i="3" s="1"/>
  <c r="DP415" i="2"/>
  <c r="AY415" i="3" s="1"/>
  <c r="Z412" i="2"/>
  <c r="L412" i="3" s="1"/>
  <c r="AK412" i="2"/>
  <c r="AE412" i="2"/>
  <c r="AF412" i="2" s="1"/>
  <c r="O412" i="3" s="1"/>
  <c r="BV377" i="2"/>
  <c r="AF377" i="3" s="1"/>
  <c r="BY377" i="2"/>
  <c r="BZ377" i="2" s="1"/>
  <c r="AH377" i="3" s="1"/>
  <c r="GA438" i="2"/>
  <c r="GB438" i="2" s="1"/>
  <c r="BN438" i="3" s="1"/>
  <c r="EW423" i="2"/>
  <c r="EX423" i="2" s="1"/>
  <c r="BD423" i="3" s="1"/>
  <c r="BS451" i="2"/>
  <c r="BT451" i="2" s="1"/>
  <c r="AE451" i="3" s="1"/>
  <c r="BR371" i="2"/>
  <c r="AD371" i="3" s="1"/>
  <c r="CC371" i="2"/>
  <c r="BC441" i="2"/>
  <c r="BD441" i="2" s="1"/>
  <c r="Y441" i="3" s="1"/>
  <c r="BB441" i="2"/>
  <c r="X441" i="3" s="1"/>
  <c r="BV455" i="2"/>
  <c r="AF455" i="3" s="1"/>
  <c r="BY455" i="2"/>
  <c r="BZ455" i="2" s="1"/>
  <c r="AH455" i="3" s="1"/>
  <c r="BM475" i="2"/>
  <c r="BN475" i="2" s="1"/>
  <c r="AB475" i="3" s="1"/>
  <c r="BL475" i="2"/>
  <c r="AA475" i="3" s="1"/>
  <c r="Z462" i="2"/>
  <c r="L462" i="3" s="1"/>
  <c r="AK462" i="2"/>
  <c r="AE462" i="2"/>
  <c r="AF462" i="2" s="1"/>
  <c r="O462" i="3" s="1"/>
  <c r="W483" i="2"/>
  <c r="X483" i="2" s="1"/>
  <c r="K483" i="3" s="1"/>
  <c r="FC464" i="2"/>
  <c r="FY496" i="2"/>
  <c r="FZ496" i="2" s="1"/>
  <c r="BM496" i="3" s="1"/>
  <c r="DT549" i="2"/>
  <c r="EW549" i="2"/>
  <c r="EX549" i="2" s="1"/>
  <c r="EA549" i="2"/>
  <c r="EB549" i="2" s="1"/>
  <c r="CH533" i="2"/>
  <c r="CQ533" i="2"/>
  <c r="CR533" i="2" s="1"/>
  <c r="K558" i="3"/>
  <c r="L558" i="2"/>
  <c r="L558" i="3" s="1"/>
  <c r="GC538" i="2"/>
  <c r="P561" i="3"/>
  <c r="Q561" i="2"/>
  <c r="Q561" i="3" s="1"/>
  <c r="BG535" i="3"/>
  <c r="BH535" i="2"/>
  <c r="BH535" i="3" s="1"/>
  <c r="BU586" i="3"/>
  <c r="BV586" i="2"/>
  <c r="BV586" i="3" s="1"/>
  <c r="BY586" i="2"/>
  <c r="GC568" i="2"/>
  <c r="U603" i="3"/>
  <c r="V603" i="2"/>
  <c r="V603" i="3" s="1"/>
  <c r="W603" i="2"/>
  <c r="GW678" i="2"/>
  <c r="GV678" i="2"/>
  <c r="U565" i="3"/>
  <c r="W565" i="2"/>
  <c r="V565" i="2"/>
  <c r="V565" i="3" s="1"/>
  <c r="AC639" i="3"/>
  <c r="AD639" i="2"/>
  <c r="AD639" i="3" s="1"/>
  <c r="AO639" i="2"/>
  <c r="BQ572" i="3"/>
  <c r="BR572" i="2"/>
  <c r="BR572" i="3" s="1"/>
  <c r="CC572" i="2"/>
  <c r="DT602" i="2"/>
  <c r="EA602" i="2"/>
  <c r="EB602" i="2" s="1"/>
  <c r="EW602" i="2"/>
  <c r="EX602" i="2" s="1"/>
  <c r="U594" i="3"/>
  <c r="V594" i="2"/>
  <c r="V594" i="3" s="1"/>
  <c r="W594" i="2"/>
  <c r="DA598" i="2"/>
  <c r="DB598" i="2" s="1"/>
  <c r="EW632" i="2"/>
  <c r="EX632" i="2" s="1"/>
  <c r="BW644" i="3"/>
  <c r="BX644" i="2"/>
  <c r="BX644" i="3" s="1"/>
  <c r="GA645" i="2"/>
  <c r="GB645" i="2" s="1"/>
  <c r="EW620" i="2"/>
  <c r="EX620" i="2" s="1"/>
  <c r="FC603" i="2"/>
  <c r="K640" i="3"/>
  <c r="L640" i="2"/>
  <c r="L640" i="3" s="1"/>
  <c r="DK617" i="2"/>
  <c r="DL617" i="2" s="1"/>
  <c r="DJ617" i="2"/>
  <c r="BU657" i="3"/>
  <c r="BY657" i="2"/>
  <c r="BV657" i="2"/>
  <c r="BV657" i="3" s="1"/>
  <c r="BA672" i="3"/>
  <c r="BB672" i="2"/>
  <c r="BB672" i="3" s="1"/>
  <c r="BC672" i="2"/>
  <c r="Y692" i="3"/>
  <c r="AE692" i="2"/>
  <c r="Z692" i="2"/>
  <c r="Z692" i="3" s="1"/>
  <c r="AK692" i="2"/>
  <c r="BG689" i="3"/>
  <c r="BH689" i="2"/>
  <c r="BH689" i="3" s="1"/>
  <c r="AM692" i="3"/>
  <c r="AN692" i="2"/>
  <c r="AN692" i="3" s="1"/>
  <c r="DP7" i="2"/>
  <c r="AY7" i="3" s="1"/>
  <c r="DQ7" i="2"/>
  <c r="DR7" i="2" s="1"/>
  <c r="AZ7" i="3" s="1"/>
  <c r="DP195" i="2"/>
  <c r="AY195" i="3" s="1"/>
  <c r="DQ195" i="2"/>
  <c r="DR195" i="2" s="1"/>
  <c r="AZ195" i="3" s="1"/>
  <c r="BY28" i="2"/>
  <c r="BZ28" i="2" s="1"/>
  <c r="AH28" i="3" s="1"/>
  <c r="BV28" i="2"/>
  <c r="AF28" i="3" s="1"/>
  <c r="W65" i="2"/>
  <c r="X65" i="2" s="1"/>
  <c r="K65" i="3" s="1"/>
  <c r="V65" i="2"/>
  <c r="J65" i="3" s="1"/>
  <c r="BR20" i="2"/>
  <c r="AD20" i="3" s="1"/>
  <c r="CC20" i="2"/>
  <c r="EK36" i="2"/>
  <c r="EL36" i="2" s="1"/>
  <c r="BB36" i="3" s="1"/>
  <c r="FM96" i="2"/>
  <c r="FN96" i="2" s="1"/>
  <c r="BJ96" i="3" s="1"/>
  <c r="BV57" i="2"/>
  <c r="AF57" i="3" s="1"/>
  <c r="BY57" i="2"/>
  <c r="BZ57" i="2" s="1"/>
  <c r="AH57" i="3" s="1"/>
  <c r="AB65" i="2"/>
  <c r="M65" i="3" s="1"/>
  <c r="AM65" i="2"/>
  <c r="AN65" i="2" s="1"/>
  <c r="S65" i="3" s="1"/>
  <c r="GD17" i="2"/>
  <c r="BO17" i="3" s="1"/>
  <c r="GK17" i="2"/>
  <c r="GL17" i="2" s="1"/>
  <c r="BQ17" i="3" s="1"/>
  <c r="AD18" i="2"/>
  <c r="N18" i="3" s="1"/>
  <c r="AO18" i="2"/>
  <c r="AP18" i="2" s="1"/>
  <c r="T18" i="3" s="1"/>
  <c r="Z21" i="2"/>
  <c r="L21" i="3" s="1"/>
  <c r="AE21" i="2"/>
  <c r="AF21" i="2" s="1"/>
  <c r="O21" i="3" s="1"/>
  <c r="AK21" i="2"/>
  <c r="Z98" i="2"/>
  <c r="L98" i="3" s="1"/>
  <c r="AK98" i="2"/>
  <c r="AE98" i="2"/>
  <c r="AF98" i="2" s="1"/>
  <c r="O98" i="3" s="1"/>
  <c r="AD175" i="2"/>
  <c r="N175" i="3" s="1"/>
  <c r="AO175" i="2"/>
  <c r="AP175" i="2" s="1"/>
  <c r="T175" i="3" s="1"/>
  <c r="W106" i="2"/>
  <c r="X106" i="2" s="1"/>
  <c r="K106" i="3" s="1"/>
  <c r="V106" i="2"/>
  <c r="J106" i="3" s="1"/>
  <c r="AE180" i="2"/>
  <c r="AF180" i="2" s="1"/>
  <c r="O180" i="3" s="1"/>
  <c r="Z180" i="2"/>
  <c r="L180" i="3" s="1"/>
  <c r="AK180" i="2"/>
  <c r="GC72" i="2"/>
  <c r="R147" i="3"/>
  <c r="Q147" i="3"/>
  <c r="Z143" i="2"/>
  <c r="L143" i="3" s="1"/>
  <c r="AK143" i="2"/>
  <c r="AE143" i="2"/>
  <c r="AF143" i="2" s="1"/>
  <c r="O143" i="3" s="1"/>
  <c r="R53" i="3"/>
  <c r="Q53" i="3"/>
  <c r="FU217" i="2"/>
  <c r="FV217" i="2" s="1"/>
  <c r="BL217" i="3" s="1"/>
  <c r="BM99" i="2"/>
  <c r="BN99" i="2" s="1"/>
  <c r="AB99" i="3" s="1"/>
  <c r="BL99" i="2"/>
  <c r="AA99" i="3" s="1"/>
  <c r="BC113" i="2"/>
  <c r="BD113" i="2" s="1"/>
  <c r="Y113" i="3" s="1"/>
  <c r="BB113" i="2"/>
  <c r="X113" i="3" s="1"/>
  <c r="GX74" i="2"/>
  <c r="BW74" i="3" s="1"/>
  <c r="HA74" i="2"/>
  <c r="HB74" i="2" s="1"/>
  <c r="BY74" i="3" s="1"/>
  <c r="GW99" i="2"/>
  <c r="FA129" i="2"/>
  <c r="FB129" i="2" s="1"/>
  <c r="BF129" i="3" s="1"/>
  <c r="FA161" i="2"/>
  <c r="FB161" i="2" s="1"/>
  <c r="BF161" i="3" s="1"/>
  <c r="HA50" i="2"/>
  <c r="HB50" i="2" s="1"/>
  <c r="BY50" i="3" s="1"/>
  <c r="GX50" i="2"/>
  <c r="BW50" i="3" s="1"/>
  <c r="EU110" i="2"/>
  <c r="EV110" i="2" s="1"/>
  <c r="BC110" i="3" s="1"/>
  <c r="BR139" i="2"/>
  <c r="AD139" i="3" s="1"/>
  <c r="CC139" i="2"/>
  <c r="EA189" i="2"/>
  <c r="EB189" i="2" s="1"/>
  <c r="BA189" i="3" s="1"/>
  <c r="EW189" i="2"/>
  <c r="EX189" i="2" s="1"/>
  <c r="BD189" i="3" s="1"/>
  <c r="DT189" i="2"/>
  <c r="EA213" i="2"/>
  <c r="EB213" i="2" s="1"/>
  <c r="BA213" i="3" s="1"/>
  <c r="DT213" i="2"/>
  <c r="EW213" i="2"/>
  <c r="EX213" i="2" s="1"/>
  <c r="BD213" i="3" s="1"/>
  <c r="GA202" i="2"/>
  <c r="GB202" i="2" s="1"/>
  <c r="BN202" i="3" s="1"/>
  <c r="AB228" i="2"/>
  <c r="M228" i="3" s="1"/>
  <c r="AM228" i="2"/>
  <c r="AN228" i="2" s="1"/>
  <c r="S228" i="3" s="1"/>
  <c r="GW187" i="2"/>
  <c r="GV187" i="2"/>
  <c r="BV187" i="3" s="1"/>
  <c r="GW203" i="2"/>
  <c r="GV203" i="2"/>
  <c r="BV203" i="3" s="1"/>
  <c r="BC252" i="2"/>
  <c r="BD252" i="2" s="1"/>
  <c r="Y252" i="3" s="1"/>
  <c r="BB252" i="2"/>
  <c r="X252" i="3" s="1"/>
  <c r="EY229" i="2"/>
  <c r="EZ229" i="2" s="1"/>
  <c r="BE229" i="3" s="1"/>
  <c r="BY254" i="2"/>
  <c r="BZ254" i="2" s="1"/>
  <c r="AH254" i="3" s="1"/>
  <c r="BV254" i="2"/>
  <c r="AF254" i="3" s="1"/>
  <c r="CC194" i="2"/>
  <c r="BR194" i="2"/>
  <c r="AD194" i="3" s="1"/>
  <c r="CC202" i="2"/>
  <c r="BR202" i="2"/>
  <c r="AD202" i="3" s="1"/>
  <c r="BM255" i="2"/>
  <c r="BN255" i="2" s="1"/>
  <c r="AB255" i="3" s="1"/>
  <c r="AE271" i="2"/>
  <c r="AF271" i="2" s="1"/>
  <c r="O271" i="3" s="1"/>
  <c r="Z271" i="2"/>
  <c r="L271" i="3" s="1"/>
  <c r="AK271" i="2"/>
  <c r="EU260" i="2"/>
  <c r="EV260" i="2" s="1"/>
  <c r="BC260" i="3" s="1"/>
  <c r="DA290" i="2"/>
  <c r="DB290" i="2" s="1"/>
  <c r="AT290" i="3" s="1"/>
  <c r="CZ290" i="2"/>
  <c r="AS290" i="3" s="1"/>
  <c r="BS256" i="2"/>
  <c r="BT256" i="2" s="1"/>
  <c r="AE256" i="3" s="1"/>
  <c r="DK269" i="2"/>
  <c r="DL269" i="2" s="1"/>
  <c r="AW269" i="3" s="1"/>
  <c r="FA296" i="2"/>
  <c r="FB296" i="2" s="1"/>
  <c r="BF296" i="3" s="1"/>
  <c r="DP301" i="2"/>
  <c r="AY301" i="3" s="1"/>
  <c r="DQ301" i="2"/>
  <c r="DR301" i="2" s="1"/>
  <c r="AZ301" i="3" s="1"/>
  <c r="BV325" i="2"/>
  <c r="AF325" i="3" s="1"/>
  <c r="BY325" i="2"/>
  <c r="BZ325" i="2" s="1"/>
  <c r="AH325" i="3" s="1"/>
  <c r="Z319" i="2"/>
  <c r="L319" i="3" s="1"/>
  <c r="AK319" i="2"/>
  <c r="AE319" i="2"/>
  <c r="AF319" i="2" s="1"/>
  <c r="O319" i="3" s="1"/>
  <c r="EA336" i="2"/>
  <c r="EB336" i="2" s="1"/>
  <c r="BA336" i="3" s="1"/>
  <c r="AD434" i="2"/>
  <c r="N434" i="3" s="1"/>
  <c r="AO434" i="2"/>
  <c r="AP434" i="2" s="1"/>
  <c r="T434" i="3" s="1"/>
  <c r="EU324" i="2"/>
  <c r="EV324" i="2" s="1"/>
  <c r="BC324" i="3" s="1"/>
  <c r="ET324" i="2"/>
  <c r="ET371" i="2"/>
  <c r="EU371" i="2"/>
  <c r="EV371" i="2" s="1"/>
  <c r="BC371" i="3" s="1"/>
  <c r="BY408" i="2"/>
  <c r="BZ408" i="2" s="1"/>
  <c r="AH408" i="3" s="1"/>
  <c r="BV408" i="2"/>
  <c r="AF408" i="3" s="1"/>
  <c r="BY344" i="2"/>
  <c r="BZ344" i="2" s="1"/>
  <c r="AH344" i="3" s="1"/>
  <c r="BV344" i="2"/>
  <c r="AF344" i="3" s="1"/>
  <c r="GW353" i="2"/>
  <c r="EU306" i="2"/>
  <c r="EV306" i="2" s="1"/>
  <c r="BC306" i="3" s="1"/>
  <c r="R326" i="3"/>
  <c r="Q326" i="3"/>
  <c r="BS355" i="2"/>
  <c r="BT355" i="2" s="1"/>
  <c r="AE355" i="3" s="1"/>
  <c r="BY330" i="2"/>
  <c r="BZ330" i="2" s="1"/>
  <c r="AH330" i="3" s="1"/>
  <c r="BV330" i="2"/>
  <c r="AF330" i="3" s="1"/>
  <c r="BC424" i="2"/>
  <c r="BD424" i="2" s="1"/>
  <c r="Y424" i="3" s="1"/>
  <c r="BB424" i="2"/>
  <c r="X424" i="3" s="1"/>
  <c r="Z423" i="2"/>
  <c r="L423" i="3" s="1"/>
  <c r="AE423" i="2"/>
  <c r="AF423" i="2" s="1"/>
  <c r="O423" i="3" s="1"/>
  <c r="AK423" i="2"/>
  <c r="GV374" i="2"/>
  <c r="BV374" i="3" s="1"/>
  <c r="GW374" i="2"/>
  <c r="FC424" i="2"/>
  <c r="FA366" i="2"/>
  <c r="FB366" i="2" s="1"/>
  <c r="BF366" i="3" s="1"/>
  <c r="DX366" i="2"/>
  <c r="GW424" i="2"/>
  <c r="BC391" i="2"/>
  <c r="BD391" i="2" s="1"/>
  <c r="Y391" i="3" s="1"/>
  <c r="BB391" i="2"/>
  <c r="X391" i="3" s="1"/>
  <c r="EY365" i="2"/>
  <c r="EZ365" i="2" s="1"/>
  <c r="BE365" i="3" s="1"/>
  <c r="DP466" i="2"/>
  <c r="AY466" i="3" s="1"/>
  <c r="DQ466" i="2"/>
  <c r="DR466" i="2" s="1"/>
  <c r="AZ466" i="3" s="1"/>
  <c r="EK481" i="2"/>
  <c r="EL481" i="2" s="1"/>
  <c r="BB481" i="3" s="1"/>
  <c r="AG538" i="3"/>
  <c r="AH538" i="2"/>
  <c r="AH538" i="3" s="1"/>
  <c r="AM505" i="3"/>
  <c r="AN505" i="2"/>
  <c r="AN505" i="3" s="1"/>
  <c r="DT474" i="2"/>
  <c r="EA474" i="2"/>
  <c r="EB474" i="2" s="1"/>
  <c r="BA474" i="3" s="1"/>
  <c r="EW474" i="2"/>
  <c r="EX474" i="2" s="1"/>
  <c r="BD474" i="3" s="1"/>
  <c r="AM508" i="3"/>
  <c r="AN508" i="2"/>
  <c r="AN508" i="3" s="1"/>
  <c r="BC472" i="2"/>
  <c r="BD472" i="2" s="1"/>
  <c r="Y472" i="3" s="1"/>
  <c r="BB472" i="2"/>
  <c r="X472" i="3" s="1"/>
  <c r="EU515" i="2"/>
  <c r="EV515" i="2" s="1"/>
  <c r="GX468" i="2"/>
  <c r="BW468" i="3" s="1"/>
  <c r="HA468" i="2"/>
  <c r="HB468" i="2" s="1"/>
  <c r="BY468" i="3" s="1"/>
  <c r="FY497" i="2"/>
  <c r="FZ497" i="2" s="1"/>
  <c r="BM497" i="3" s="1"/>
  <c r="AQ539" i="3"/>
  <c r="AR539" i="2"/>
  <c r="AR539" i="3" s="1"/>
  <c r="FF554" i="2"/>
  <c r="FG554" i="2" s="1"/>
  <c r="FD554" i="2"/>
  <c r="CQ534" i="2"/>
  <c r="CR534" i="2" s="1"/>
  <c r="CH534" i="2"/>
  <c r="EJ581" i="2"/>
  <c r="EK581" i="2"/>
  <c r="EL581" i="2" s="1"/>
  <c r="DK560" i="2"/>
  <c r="DL560" i="2" s="1"/>
  <c r="BU551" i="3"/>
  <c r="BV551" i="2"/>
  <c r="BV551" i="3" s="1"/>
  <c r="BY551" i="2"/>
  <c r="BA569" i="3"/>
  <c r="BC569" i="2"/>
  <c r="BB569" i="2"/>
  <c r="BB569" i="3" s="1"/>
  <c r="BO532" i="3"/>
  <c r="BS532" i="2"/>
  <c r="BP532" i="2"/>
  <c r="BP532" i="3" s="1"/>
  <c r="CA532" i="2"/>
  <c r="CB532" i="2" s="1"/>
  <c r="DK596" i="2"/>
  <c r="DL596" i="2" s="1"/>
  <c r="DJ596" i="2"/>
  <c r="BW538" i="3"/>
  <c r="BX538" i="2"/>
  <c r="BX538" i="3" s="1"/>
  <c r="U545" i="3"/>
  <c r="V545" i="2"/>
  <c r="V545" i="3" s="1"/>
  <c r="W545" i="2"/>
  <c r="GA522" i="2"/>
  <c r="GB522" i="2" s="1"/>
  <c r="EJ586" i="2"/>
  <c r="EK586" i="2"/>
  <c r="EL586" i="2" s="1"/>
  <c r="CZ644" i="2"/>
  <c r="DA644" i="2"/>
  <c r="DB644" i="2" s="1"/>
  <c r="CQ572" i="2"/>
  <c r="CR572" i="2" s="1"/>
  <c r="U599" i="3"/>
  <c r="V599" i="2"/>
  <c r="V599" i="3" s="1"/>
  <c r="W599" i="2"/>
  <c r="BU616" i="3"/>
  <c r="BV616" i="2"/>
  <c r="BV616" i="3" s="1"/>
  <c r="BY616" i="2"/>
  <c r="AA623" i="3"/>
  <c r="AB623" i="2"/>
  <c r="AB623" i="3" s="1"/>
  <c r="AM623" i="2"/>
  <c r="AC618" i="3"/>
  <c r="AD618" i="2"/>
  <c r="AD618" i="3" s="1"/>
  <c r="AO618" i="2"/>
  <c r="BQ613" i="3"/>
  <c r="BR613" i="2"/>
  <c r="BR613" i="3" s="1"/>
  <c r="CC613" i="2"/>
  <c r="DA643" i="2"/>
  <c r="DB643" i="2" s="1"/>
  <c r="EY681" i="2"/>
  <c r="EZ681" i="2" s="1"/>
  <c r="DQ9" i="2"/>
  <c r="DR9" i="2" s="1"/>
  <c r="AZ9" i="3" s="1"/>
  <c r="DP9" i="2"/>
  <c r="AY9" i="3" s="1"/>
  <c r="ET69" i="2"/>
  <c r="EU69" i="2"/>
  <c r="EV69" i="2" s="1"/>
  <c r="BC69" i="3" s="1"/>
  <c r="FU40" i="2"/>
  <c r="FV40" i="2" s="1"/>
  <c r="BL40" i="3" s="1"/>
  <c r="BV19" i="2"/>
  <c r="AF19" i="3" s="1"/>
  <c r="BY19" i="2"/>
  <c r="BZ19" i="2" s="1"/>
  <c r="AH19" i="3" s="1"/>
  <c r="DA7" i="2"/>
  <c r="DB7" i="2" s="1"/>
  <c r="AT7" i="3" s="1"/>
  <c r="CZ7" i="2"/>
  <c r="AS7" i="3" s="1"/>
  <c r="BY63" i="2"/>
  <c r="BZ63" i="2" s="1"/>
  <c r="AH63" i="3" s="1"/>
  <c r="BV63" i="2"/>
  <c r="AF63" i="3" s="1"/>
  <c r="EK13" i="2"/>
  <c r="EL13" i="2" s="1"/>
  <c r="BB13" i="3" s="1"/>
  <c r="BR33" i="2"/>
  <c r="AD33" i="3" s="1"/>
  <c r="CC33" i="2"/>
  <c r="FQ67" i="2"/>
  <c r="FR67" i="2" s="1"/>
  <c r="BK67" i="3" s="1"/>
  <c r="GD36" i="2"/>
  <c r="BO36" i="3" s="1"/>
  <c r="GK36" i="2"/>
  <c r="GL36" i="2" s="1"/>
  <c r="BQ36" i="3" s="1"/>
  <c r="FD27" i="2"/>
  <c r="BG27" i="3" s="1"/>
  <c r="FM112" i="2"/>
  <c r="FN112" i="2" s="1"/>
  <c r="BJ112" i="3" s="1"/>
  <c r="AE34" i="2"/>
  <c r="AF34" i="2" s="1"/>
  <c r="O34" i="3" s="1"/>
  <c r="Z34" i="2"/>
  <c r="L34" i="3" s="1"/>
  <c r="AK34" i="2"/>
  <c r="W53" i="2"/>
  <c r="X53" i="2" s="1"/>
  <c r="K53" i="3" s="1"/>
  <c r="V53" i="2"/>
  <c r="J53" i="3" s="1"/>
  <c r="EU78" i="2"/>
  <c r="EV78" i="2" s="1"/>
  <c r="BC78" i="3" s="1"/>
  <c r="ET78" i="2"/>
  <c r="BL91" i="2"/>
  <c r="AA91" i="3" s="1"/>
  <c r="BM91" i="2"/>
  <c r="BN91" i="2" s="1"/>
  <c r="AB91" i="3" s="1"/>
  <c r="R158" i="3"/>
  <c r="Q158" i="3"/>
  <c r="EJ241" i="2"/>
  <c r="EK241" i="2"/>
  <c r="EL241" i="2" s="1"/>
  <c r="BB241" i="3" s="1"/>
  <c r="DQ106" i="2"/>
  <c r="DR106" i="2" s="1"/>
  <c r="AZ106" i="3" s="1"/>
  <c r="DP106" i="2"/>
  <c r="AY106" i="3" s="1"/>
  <c r="DA65" i="2"/>
  <c r="DB65" i="2" s="1"/>
  <c r="AT65" i="3" s="1"/>
  <c r="GA119" i="2"/>
  <c r="GB119" i="2" s="1"/>
  <c r="BN119" i="3" s="1"/>
  <c r="BY172" i="2"/>
  <c r="BZ172" i="2" s="1"/>
  <c r="AH172" i="3" s="1"/>
  <c r="BV172" i="2"/>
  <c r="AF172" i="3" s="1"/>
  <c r="CH107" i="2"/>
  <c r="AL107" i="3" s="1"/>
  <c r="CQ107" i="2"/>
  <c r="CR107" i="2" s="1"/>
  <c r="AQ107" i="3" s="1"/>
  <c r="GA130" i="2"/>
  <c r="GB130" i="2" s="1"/>
  <c r="BN130" i="3" s="1"/>
  <c r="R157" i="3"/>
  <c r="Q157" i="3"/>
  <c r="AM187" i="2"/>
  <c r="AN187" i="2" s="1"/>
  <c r="S187" i="3" s="1"/>
  <c r="AB187" i="2"/>
  <c r="M187" i="3" s="1"/>
  <c r="GW156" i="2"/>
  <c r="GV156" i="2"/>
  <c r="BV156" i="3" s="1"/>
  <c r="GC179" i="2"/>
  <c r="W131" i="2"/>
  <c r="X131" i="2" s="1"/>
  <c r="K131" i="3" s="1"/>
  <c r="V131" i="2"/>
  <c r="J131" i="3" s="1"/>
  <c r="CQ169" i="2"/>
  <c r="CR169" i="2" s="1"/>
  <c r="AQ169" i="3" s="1"/>
  <c r="BM58" i="2"/>
  <c r="BN58" i="2" s="1"/>
  <c r="AB58" i="3" s="1"/>
  <c r="BL58" i="2"/>
  <c r="AA58" i="3" s="1"/>
  <c r="BC102" i="2"/>
  <c r="BD102" i="2" s="1"/>
  <c r="Y102" i="3" s="1"/>
  <c r="BB102" i="2"/>
  <c r="X102" i="3" s="1"/>
  <c r="AB121" i="2"/>
  <c r="M121" i="3" s="1"/>
  <c r="AM121" i="2"/>
  <c r="AN121" i="2" s="1"/>
  <c r="S121" i="3" s="1"/>
  <c r="CZ133" i="2"/>
  <c r="AS133" i="3" s="1"/>
  <c r="DA133" i="2"/>
  <c r="DB133" i="2" s="1"/>
  <c r="AT133" i="3" s="1"/>
  <c r="BV189" i="2"/>
  <c r="AF189" i="3" s="1"/>
  <c r="BY189" i="2"/>
  <c r="BZ189" i="2" s="1"/>
  <c r="AH189" i="3" s="1"/>
  <c r="GA240" i="2"/>
  <c r="GB240" i="2" s="1"/>
  <c r="BN240" i="3" s="1"/>
  <c r="GA227" i="2"/>
  <c r="GB227" i="2" s="1"/>
  <c r="BN227" i="3" s="1"/>
  <c r="BM241" i="2"/>
  <c r="BN241" i="2" s="1"/>
  <c r="AB241" i="3" s="1"/>
  <c r="BL241" i="2"/>
  <c r="AA241" i="3" s="1"/>
  <c r="FU199" i="2"/>
  <c r="FV199" i="2" s="1"/>
  <c r="BL199" i="3" s="1"/>
  <c r="BM226" i="2"/>
  <c r="BN226" i="2" s="1"/>
  <c r="AB226" i="3" s="1"/>
  <c r="BL226" i="2"/>
  <c r="AA226" i="3" s="1"/>
  <c r="V224" i="2"/>
  <c r="J224" i="3" s="1"/>
  <c r="W224" i="2"/>
  <c r="X224" i="2" s="1"/>
  <c r="K224" i="3" s="1"/>
  <c r="Z195" i="2"/>
  <c r="L195" i="3" s="1"/>
  <c r="AE195" i="2"/>
  <c r="AF195" i="2" s="1"/>
  <c r="O195" i="3" s="1"/>
  <c r="AK195" i="2"/>
  <c r="EW220" i="2"/>
  <c r="EX220" i="2" s="1"/>
  <c r="BD220" i="3" s="1"/>
  <c r="AD271" i="2"/>
  <c r="N271" i="3" s="1"/>
  <c r="AO271" i="2"/>
  <c r="AP271" i="2" s="1"/>
  <c r="T271" i="3" s="1"/>
  <c r="BR288" i="2"/>
  <c r="AD288" i="3" s="1"/>
  <c r="CC288" i="2"/>
  <c r="W266" i="2"/>
  <c r="X266" i="2" s="1"/>
  <c r="K266" i="3" s="1"/>
  <c r="V266" i="2"/>
  <c r="J266" i="3" s="1"/>
  <c r="EK274" i="2"/>
  <c r="EL274" i="2" s="1"/>
  <c r="BB274" i="3" s="1"/>
  <c r="BB302" i="2"/>
  <c r="X302" i="3" s="1"/>
  <c r="BC302" i="2"/>
  <c r="BD302" i="2" s="1"/>
  <c r="Y302" i="3" s="1"/>
  <c r="FY293" i="2"/>
  <c r="FZ293" i="2" s="1"/>
  <c r="BM293" i="3" s="1"/>
  <c r="GA293" i="2"/>
  <c r="GB293" i="2" s="1"/>
  <c r="BN293" i="3" s="1"/>
  <c r="BL327" i="2"/>
  <c r="AA327" i="3" s="1"/>
  <c r="BM327" i="2"/>
  <c r="BN327" i="2" s="1"/>
  <c r="AB327" i="3" s="1"/>
  <c r="R352" i="3"/>
  <c r="Q352" i="3"/>
  <c r="EU325" i="2"/>
  <c r="EV325" i="2" s="1"/>
  <c r="BC325" i="3" s="1"/>
  <c r="ET325" i="2"/>
  <c r="GA450" i="2"/>
  <c r="GB450" i="2" s="1"/>
  <c r="BN450" i="3" s="1"/>
  <c r="FY450" i="2"/>
  <c r="FZ450" i="2" s="1"/>
  <c r="BM450" i="3" s="1"/>
  <c r="FC335" i="2"/>
  <c r="AE332" i="2"/>
  <c r="AF332" i="2" s="1"/>
  <c r="O332" i="3" s="1"/>
  <c r="Z332" i="2"/>
  <c r="L332" i="3" s="1"/>
  <c r="AK332" i="2"/>
  <c r="BC303" i="2"/>
  <c r="BD303" i="2" s="1"/>
  <c r="Y303" i="3" s="1"/>
  <c r="BB303" i="2"/>
  <c r="X303" i="3" s="1"/>
  <c r="FF349" i="2"/>
  <c r="FG349" i="2" s="1"/>
  <c r="BI349" i="3" s="1"/>
  <c r="FD349" i="2"/>
  <c r="BG349" i="3" s="1"/>
  <c r="EA403" i="2"/>
  <c r="EB403" i="2" s="1"/>
  <c r="BA403" i="3" s="1"/>
  <c r="EW403" i="2"/>
  <c r="EX403" i="2" s="1"/>
  <c r="BD403" i="3" s="1"/>
  <c r="DT403" i="2"/>
  <c r="Q454" i="3"/>
  <c r="R454" i="3"/>
  <c r="GV420" i="2"/>
  <c r="BV420" i="3" s="1"/>
  <c r="GW420" i="2"/>
  <c r="R389" i="3"/>
  <c r="Q389" i="3"/>
  <c r="R380" i="3"/>
  <c r="Q380" i="3"/>
  <c r="EW371" i="2"/>
  <c r="EX371" i="2" s="1"/>
  <c r="BD371" i="3" s="1"/>
  <c r="BM397" i="2"/>
  <c r="BN397" i="2" s="1"/>
  <c r="AB397" i="3" s="1"/>
  <c r="BL397" i="2"/>
  <c r="AA397" i="3" s="1"/>
  <c r="FQ458" i="2"/>
  <c r="FR458" i="2" s="1"/>
  <c r="BK458" i="3" s="1"/>
  <c r="AE435" i="2"/>
  <c r="AF435" i="2" s="1"/>
  <c r="O435" i="3" s="1"/>
  <c r="Z435" i="2"/>
  <c r="L435" i="3" s="1"/>
  <c r="AK435" i="2"/>
  <c r="EY385" i="2"/>
  <c r="EZ385" i="2" s="1"/>
  <c r="BE385" i="3" s="1"/>
  <c r="AD441" i="2"/>
  <c r="N441" i="3" s="1"/>
  <c r="AO441" i="2"/>
  <c r="AP441" i="2" s="1"/>
  <c r="T441" i="3" s="1"/>
  <c r="CA373" i="2"/>
  <c r="CB373" i="2" s="1"/>
  <c r="AI373" i="3" s="1"/>
  <c r="FA410" i="2"/>
  <c r="FB410" i="2" s="1"/>
  <c r="BF410" i="3" s="1"/>
  <c r="CQ437" i="2"/>
  <c r="CR437" i="2" s="1"/>
  <c r="AQ437" i="3" s="1"/>
  <c r="EW473" i="2"/>
  <c r="EX473" i="2" s="1"/>
  <c r="BD473" i="3" s="1"/>
  <c r="DT473" i="2"/>
  <c r="EA473" i="2"/>
  <c r="EB473" i="2" s="1"/>
  <c r="BA473" i="3" s="1"/>
  <c r="DX501" i="2"/>
  <c r="FA501" i="2"/>
  <c r="FB501" i="2" s="1"/>
  <c r="EW481" i="2"/>
  <c r="EX481" i="2" s="1"/>
  <c r="BD481" i="3" s="1"/>
  <c r="DT481" i="2"/>
  <c r="EA481" i="2"/>
  <c r="EB481" i="2" s="1"/>
  <c r="BA481" i="3" s="1"/>
  <c r="BU506" i="3"/>
  <c r="BY506" i="2"/>
  <c r="BV506" i="2"/>
  <c r="BV506" i="3" s="1"/>
  <c r="DV483" i="2"/>
  <c r="EY483" i="2"/>
  <c r="EZ483" i="2" s="1"/>
  <c r="BE483" i="3" s="1"/>
  <c r="AW524" i="3"/>
  <c r="AX524" i="2"/>
  <c r="AX524" i="3" s="1"/>
  <c r="R488" i="3"/>
  <c r="Q488" i="3"/>
  <c r="BO555" i="3"/>
  <c r="BS555" i="2"/>
  <c r="BP555" i="2"/>
  <c r="BP555" i="3" s="1"/>
  <c r="CA555" i="2"/>
  <c r="CB555" i="2" s="1"/>
  <c r="EY559" i="2"/>
  <c r="EZ559" i="2" s="1"/>
  <c r="DV559" i="2"/>
  <c r="BU528" i="3"/>
  <c r="BV528" i="2"/>
  <c r="BV528" i="3" s="1"/>
  <c r="BY528" i="2"/>
  <c r="EJ524" i="2"/>
  <c r="EK524" i="2"/>
  <c r="EL524" i="2" s="1"/>
  <c r="BG556" i="3"/>
  <c r="BH556" i="2"/>
  <c r="BH556" i="3" s="1"/>
  <c r="U547" i="3"/>
  <c r="W547" i="2"/>
  <c r="V547" i="2"/>
  <c r="V547" i="3" s="1"/>
  <c r="U520" i="3"/>
  <c r="V520" i="2"/>
  <c r="V520" i="3" s="1"/>
  <c r="W520" i="2"/>
  <c r="CQ537" i="2"/>
  <c r="CR537" i="2" s="1"/>
  <c r="DP538" i="2"/>
  <c r="DQ538" i="2"/>
  <c r="DR538" i="2" s="1"/>
  <c r="DK591" i="2"/>
  <c r="DL591" i="2" s="1"/>
  <c r="BO589" i="3"/>
  <c r="BP589" i="2"/>
  <c r="BP589" i="3" s="1"/>
  <c r="CA589" i="2"/>
  <c r="CB589" i="2" s="1"/>
  <c r="BS589" i="2"/>
  <c r="Y568" i="3"/>
  <c r="AE568" i="2"/>
  <c r="Z568" i="2"/>
  <c r="Z568" i="3" s="1"/>
  <c r="AK568" i="2"/>
  <c r="P603" i="3"/>
  <c r="Q603" i="2"/>
  <c r="Q603" i="3" s="1"/>
  <c r="U592" i="3"/>
  <c r="V592" i="2"/>
  <c r="V592" i="3" s="1"/>
  <c r="W592" i="2"/>
  <c r="FM569" i="2"/>
  <c r="FN569" i="2" s="1"/>
  <c r="BU590" i="3"/>
  <c r="BV590" i="2"/>
  <c r="BV590" i="3" s="1"/>
  <c r="BY590" i="2"/>
  <c r="EW585" i="2"/>
  <c r="EX585" i="2" s="1"/>
  <c r="BA587" i="3"/>
  <c r="BC587" i="2"/>
  <c r="BB587" i="2"/>
  <c r="BB587" i="3" s="1"/>
  <c r="CH616" i="2"/>
  <c r="CQ616" i="2"/>
  <c r="CR616" i="2" s="1"/>
  <c r="CH624" i="2"/>
  <c r="CQ624" i="2"/>
  <c r="CR624" i="2" s="1"/>
  <c r="CH606" i="2"/>
  <c r="CQ606" i="2"/>
  <c r="CR606" i="2" s="1"/>
  <c r="BG633" i="3"/>
  <c r="BH633" i="2"/>
  <c r="BH633" i="3" s="1"/>
  <c r="EY615" i="2"/>
  <c r="EZ615" i="2" s="1"/>
  <c r="EA611" i="2"/>
  <c r="EB611" i="2" s="1"/>
  <c r="BG646" i="3"/>
  <c r="BH646" i="2"/>
  <c r="BH646" i="3" s="1"/>
  <c r="Y647" i="3"/>
  <c r="Z647" i="2"/>
  <c r="Z647" i="3" s="1"/>
  <c r="AK647" i="2"/>
  <c r="AE647" i="2"/>
  <c r="BO671" i="3"/>
  <c r="BS671" i="2"/>
  <c r="BP671" i="2"/>
  <c r="BP671" i="3" s="1"/>
  <c r="CA671" i="2"/>
  <c r="CB671" i="2" s="1"/>
  <c r="EA676" i="2"/>
  <c r="EB676" i="2" s="1"/>
  <c r="DT676" i="2"/>
  <c r="EW676" i="2"/>
  <c r="EX676" i="2" s="1"/>
  <c r="DZ668" i="2"/>
  <c r="FC668" i="2"/>
  <c r="BK671" i="3"/>
  <c r="BM671" i="2"/>
  <c r="BL671" i="2"/>
  <c r="BL671" i="3" s="1"/>
  <c r="AW654" i="3"/>
  <c r="AX654" i="2"/>
  <c r="AX654" i="3" s="1"/>
  <c r="BK656" i="3"/>
  <c r="BL656" i="2"/>
  <c r="BL656" i="3" s="1"/>
  <c r="BM656" i="2"/>
  <c r="U680" i="3"/>
  <c r="W680" i="2"/>
  <c r="V680" i="2"/>
  <c r="V680" i="3" s="1"/>
  <c r="U696" i="3"/>
  <c r="W696" i="2"/>
  <c r="V696" i="2"/>
  <c r="V696" i="3" s="1"/>
  <c r="AC695" i="3"/>
  <c r="AO695" i="2"/>
  <c r="AD695" i="2"/>
  <c r="AD695" i="3" s="1"/>
  <c r="EU688" i="2"/>
  <c r="EV688" i="2" s="1"/>
  <c r="ET688" i="2"/>
  <c r="EK691" i="2"/>
  <c r="EL691" i="2" s="1"/>
  <c r="FC645" i="2"/>
  <c r="BQ688" i="3"/>
  <c r="BR688" i="2"/>
  <c r="BR688" i="3" s="1"/>
  <c r="CC688" i="2"/>
  <c r="DQ688" i="2"/>
  <c r="DR688" i="2" s="1"/>
  <c r="FU29" i="2"/>
  <c r="FV29" i="2" s="1"/>
  <c r="BL29" i="3" s="1"/>
  <c r="BV21" i="2"/>
  <c r="AF21" i="3" s="1"/>
  <c r="BY21" i="2"/>
  <c r="BZ21" i="2" s="1"/>
  <c r="AH21" i="3" s="1"/>
  <c r="AE50" i="2"/>
  <c r="AF50" i="2" s="1"/>
  <c r="O50" i="3" s="1"/>
  <c r="Z50" i="2"/>
  <c r="L50" i="3" s="1"/>
  <c r="AK50" i="2"/>
  <c r="EK6" i="2"/>
  <c r="EL6" i="2" s="1"/>
  <c r="BB6" i="3" s="1"/>
  <c r="EJ26" i="2"/>
  <c r="EK26" i="2"/>
  <c r="EL26" i="2" s="1"/>
  <c r="BB26" i="3" s="1"/>
  <c r="BS6" i="2"/>
  <c r="BT6" i="2" s="1"/>
  <c r="AE6" i="3" s="1"/>
  <c r="BP6" i="2"/>
  <c r="AC6" i="3" s="1"/>
  <c r="CA6" i="2"/>
  <c r="CB6" i="2" s="1"/>
  <c r="AI6" i="3" s="1"/>
  <c r="AB57" i="2"/>
  <c r="M57" i="3" s="1"/>
  <c r="AM57" i="2"/>
  <c r="AN57" i="2" s="1"/>
  <c r="S57" i="3" s="1"/>
  <c r="EU4" i="2"/>
  <c r="EV4" i="2" s="1"/>
  <c r="BC4" i="3" s="1"/>
  <c r="DT61" i="2"/>
  <c r="EA61" i="2"/>
  <c r="EB61" i="2" s="1"/>
  <c r="BA61" i="3" s="1"/>
  <c r="EW61" i="2"/>
  <c r="EX61" i="2" s="1"/>
  <c r="BD61" i="3" s="1"/>
  <c r="BC44" i="2"/>
  <c r="BD44" i="2" s="1"/>
  <c r="Y44" i="3" s="1"/>
  <c r="BB44" i="2"/>
  <c r="X44" i="3" s="1"/>
  <c r="CH24" i="2"/>
  <c r="AL24" i="3" s="1"/>
  <c r="CQ24" i="2"/>
  <c r="CR24" i="2" s="1"/>
  <c r="AQ24" i="3" s="1"/>
  <c r="DT45" i="2"/>
  <c r="EA45" i="2"/>
  <c r="EB45" i="2" s="1"/>
  <c r="BA45" i="3" s="1"/>
  <c r="EW45" i="2"/>
  <c r="EX45" i="2" s="1"/>
  <c r="BD45" i="3" s="1"/>
  <c r="EW96" i="2"/>
  <c r="EX96" i="2" s="1"/>
  <c r="BD96" i="3" s="1"/>
  <c r="BM184" i="2"/>
  <c r="BN184" i="2" s="1"/>
  <c r="AB184" i="3" s="1"/>
  <c r="BL184" i="2"/>
  <c r="AA184" i="3" s="1"/>
  <c r="CH93" i="2"/>
  <c r="AL93" i="3" s="1"/>
  <c r="CQ93" i="2"/>
  <c r="CR93" i="2" s="1"/>
  <c r="AQ93" i="3" s="1"/>
  <c r="AE126" i="2"/>
  <c r="AF126" i="2" s="1"/>
  <c r="O126" i="3" s="1"/>
  <c r="Z126" i="2"/>
  <c r="L126" i="3" s="1"/>
  <c r="AK126" i="2"/>
  <c r="BR157" i="2"/>
  <c r="AD157" i="3" s="1"/>
  <c r="CC157" i="2"/>
  <c r="EK181" i="2"/>
  <c r="EL181" i="2" s="1"/>
  <c r="BB181" i="3" s="1"/>
  <c r="EJ181" i="2"/>
  <c r="FQ97" i="2"/>
  <c r="FR97" i="2" s="1"/>
  <c r="BK97" i="3" s="1"/>
  <c r="R136" i="3"/>
  <c r="Q136" i="3"/>
  <c r="GC168" i="2"/>
  <c r="DZ131" i="2"/>
  <c r="FC131" i="2"/>
  <c r="DT174" i="2"/>
  <c r="EW174" i="2"/>
  <c r="EX174" i="2" s="1"/>
  <c r="BD174" i="3" s="1"/>
  <c r="EA174" i="2"/>
  <c r="EB174" i="2" s="1"/>
  <c r="BA174" i="3" s="1"/>
  <c r="BC156" i="2"/>
  <c r="BD156" i="2" s="1"/>
  <c r="Y156" i="3" s="1"/>
  <c r="BB156" i="2"/>
  <c r="X156" i="3" s="1"/>
  <c r="EU160" i="2"/>
  <c r="EV160" i="2" s="1"/>
  <c r="BC160" i="3" s="1"/>
  <c r="ET160" i="2"/>
  <c r="DK75" i="2"/>
  <c r="DL75" i="2" s="1"/>
  <c r="AW75" i="3" s="1"/>
  <c r="BV96" i="2"/>
  <c r="AF96" i="3" s="1"/>
  <c r="BY96" i="2"/>
  <c r="BZ96" i="2" s="1"/>
  <c r="AH96" i="3" s="1"/>
  <c r="EK163" i="2"/>
  <c r="EL163" i="2" s="1"/>
  <c r="BB163" i="3" s="1"/>
  <c r="GA182" i="2"/>
  <c r="GB182" i="2" s="1"/>
  <c r="BN182" i="3" s="1"/>
  <c r="R63" i="3"/>
  <c r="Q63" i="3"/>
  <c r="EW103" i="2"/>
  <c r="EX103" i="2" s="1"/>
  <c r="BD103" i="3" s="1"/>
  <c r="DX186" i="2"/>
  <c r="FA186" i="2"/>
  <c r="FB186" i="2" s="1"/>
  <c r="BF186" i="3" s="1"/>
  <c r="DX202" i="2"/>
  <c r="FA202" i="2"/>
  <c r="FB202" i="2" s="1"/>
  <c r="BF202" i="3" s="1"/>
  <c r="EA246" i="2"/>
  <c r="EB246" i="2" s="1"/>
  <c r="BA246" i="3" s="1"/>
  <c r="EW246" i="2"/>
  <c r="EX246" i="2" s="1"/>
  <c r="BD246" i="3" s="1"/>
  <c r="DT246" i="2"/>
  <c r="FC250" i="2"/>
  <c r="DZ250" i="2"/>
  <c r="EA244" i="2"/>
  <c r="EB244" i="2" s="1"/>
  <c r="BA244" i="3" s="1"/>
  <c r="AD200" i="2"/>
  <c r="N200" i="3" s="1"/>
  <c r="AO200" i="2"/>
  <c r="AP200" i="2" s="1"/>
  <c r="T200" i="3" s="1"/>
  <c r="EU220" i="2"/>
  <c r="EV220" i="2" s="1"/>
  <c r="BC220" i="3" s="1"/>
  <c r="AD263" i="2"/>
  <c r="N263" i="3" s="1"/>
  <c r="AO263" i="2"/>
  <c r="AP263" i="2" s="1"/>
  <c r="T263" i="3" s="1"/>
  <c r="BS275" i="2"/>
  <c r="BT275" i="2" s="1"/>
  <c r="AE275" i="3" s="1"/>
  <c r="BP275" i="2"/>
  <c r="AC275" i="3" s="1"/>
  <c r="CA275" i="2"/>
  <c r="CB275" i="2" s="1"/>
  <c r="AI275" i="3" s="1"/>
  <c r="CH293" i="2"/>
  <c r="AL293" i="3" s="1"/>
  <c r="CQ293" i="2"/>
  <c r="CR293" i="2" s="1"/>
  <c r="AQ293" i="3" s="1"/>
  <c r="EY271" i="2"/>
  <c r="EZ271" i="2" s="1"/>
  <c r="BE271" i="3" s="1"/>
  <c r="DV271" i="2"/>
  <c r="FY290" i="2"/>
  <c r="FZ290" i="2" s="1"/>
  <c r="BM290" i="3" s="1"/>
  <c r="W287" i="2"/>
  <c r="X287" i="2" s="1"/>
  <c r="K287" i="3" s="1"/>
  <c r="V287" i="2"/>
  <c r="J287" i="3" s="1"/>
  <c r="BM261" i="2"/>
  <c r="BN261" i="2" s="1"/>
  <c r="AB261" i="3" s="1"/>
  <c r="BL261" i="2"/>
  <c r="AA261" i="3" s="1"/>
  <c r="DX298" i="2"/>
  <c r="FA298" i="2"/>
  <c r="FB298" i="2" s="1"/>
  <c r="BF298" i="3" s="1"/>
  <c r="GV273" i="2"/>
  <c r="BV273" i="3" s="1"/>
  <c r="GW273" i="2"/>
  <c r="GW258" i="2"/>
  <c r="DQ284" i="2"/>
  <c r="DR284" i="2" s="1"/>
  <c r="AZ284" i="3" s="1"/>
  <c r="GW302" i="2"/>
  <c r="GV302" i="2"/>
  <c r="BV302" i="3" s="1"/>
  <c r="GA329" i="2"/>
  <c r="GB329" i="2" s="1"/>
  <c r="BN329" i="3" s="1"/>
  <c r="FY329" i="2"/>
  <c r="FZ329" i="2" s="1"/>
  <c r="BM329" i="3" s="1"/>
  <c r="GC367" i="2"/>
  <c r="DT302" i="2"/>
  <c r="EA302" i="2"/>
  <c r="EB302" i="2" s="1"/>
  <c r="BA302" i="3" s="1"/>
  <c r="EW302" i="2"/>
  <c r="EX302" i="2" s="1"/>
  <c r="BD302" i="3" s="1"/>
  <c r="GC349" i="2"/>
  <c r="W391" i="2"/>
  <c r="X391" i="2" s="1"/>
  <c r="K391" i="3" s="1"/>
  <c r="V391" i="2"/>
  <c r="J391" i="3" s="1"/>
  <c r="FA348" i="2"/>
  <c r="FB348" i="2" s="1"/>
  <c r="BF348" i="3" s="1"/>
  <c r="CQ357" i="2"/>
  <c r="CR357" i="2" s="1"/>
  <c r="AQ357" i="3" s="1"/>
  <c r="CH357" i="2"/>
  <c r="AL357" i="3" s="1"/>
  <c r="GX319" i="2"/>
  <c r="BW319" i="3" s="1"/>
  <c r="HA319" i="2"/>
  <c r="HB319" i="2" s="1"/>
  <c r="BY319" i="3" s="1"/>
  <c r="FQ386" i="2"/>
  <c r="FR386" i="2" s="1"/>
  <c r="BK386" i="3" s="1"/>
  <c r="AB396" i="2"/>
  <c r="M396" i="3" s="1"/>
  <c r="AM396" i="2"/>
  <c r="AN396" i="2" s="1"/>
  <c r="S396" i="3" s="1"/>
  <c r="EU449" i="2"/>
  <c r="EV449" i="2" s="1"/>
  <c r="BC449" i="3" s="1"/>
  <c r="ET449" i="2"/>
  <c r="AE410" i="2"/>
  <c r="AF410" i="2" s="1"/>
  <c r="O410" i="3" s="1"/>
  <c r="Z410" i="2"/>
  <c r="L410" i="3" s="1"/>
  <c r="AK410" i="2"/>
  <c r="BV430" i="2"/>
  <c r="AF430" i="3" s="1"/>
  <c r="BY430" i="2"/>
  <c r="BZ430" i="2" s="1"/>
  <c r="AH430" i="3" s="1"/>
  <c r="FY453" i="2"/>
  <c r="FZ453" i="2" s="1"/>
  <c r="BM453" i="3" s="1"/>
  <c r="EK370" i="2"/>
  <c r="EL370" i="2" s="1"/>
  <c r="BB370" i="3" s="1"/>
  <c r="R449" i="3"/>
  <c r="Q449" i="3"/>
  <c r="GW392" i="2"/>
  <c r="GV392" i="2"/>
  <c r="BV392" i="3" s="1"/>
  <c r="BL419" i="2"/>
  <c r="AA419" i="3" s="1"/>
  <c r="BM419" i="2"/>
  <c r="BN419" i="2" s="1"/>
  <c r="AB419" i="3" s="1"/>
  <c r="BM443" i="2"/>
  <c r="BN443" i="2" s="1"/>
  <c r="AB443" i="3" s="1"/>
  <c r="BL443" i="2"/>
  <c r="AA443" i="3" s="1"/>
  <c r="DV372" i="2"/>
  <c r="EY372" i="2"/>
  <c r="EZ372" i="2" s="1"/>
  <c r="BE372" i="3" s="1"/>
  <c r="DA403" i="2"/>
  <c r="DB403" i="2" s="1"/>
  <c r="AT403" i="3" s="1"/>
  <c r="CZ403" i="2"/>
  <c r="AS403" i="3" s="1"/>
  <c r="V449" i="2"/>
  <c r="J449" i="3" s="1"/>
  <c r="W449" i="2"/>
  <c r="X449" i="2" s="1"/>
  <c r="K449" i="3" s="1"/>
  <c r="EU430" i="2"/>
  <c r="EV430" i="2" s="1"/>
  <c r="BC430" i="3" s="1"/>
  <c r="ET430" i="2"/>
  <c r="AB372" i="2"/>
  <c r="M372" i="3" s="1"/>
  <c r="AM372" i="2"/>
  <c r="AN372" i="2" s="1"/>
  <c r="S372" i="3" s="1"/>
  <c r="FA431" i="2"/>
  <c r="FB431" i="2" s="1"/>
  <c r="BF431" i="3" s="1"/>
  <c r="DK364" i="2"/>
  <c r="DL364" i="2" s="1"/>
  <c r="AW364" i="3" s="1"/>
  <c r="DJ364" i="2"/>
  <c r="AV364" i="3" s="1"/>
  <c r="EK373" i="2"/>
  <c r="EL373" i="2" s="1"/>
  <c r="BB373" i="3" s="1"/>
  <c r="CQ442" i="2"/>
  <c r="CR442" i="2" s="1"/>
  <c r="AQ442" i="3" s="1"/>
  <c r="FA442" i="2"/>
  <c r="FB442" i="2" s="1"/>
  <c r="BF442" i="3" s="1"/>
  <c r="GA439" i="2"/>
  <c r="GB439" i="2" s="1"/>
  <c r="BN439" i="3" s="1"/>
  <c r="BO514" i="3"/>
  <c r="BS514" i="2"/>
  <c r="BP514" i="2"/>
  <c r="BP514" i="3" s="1"/>
  <c r="CA514" i="2"/>
  <c r="CB514" i="2" s="1"/>
  <c r="AB466" i="2"/>
  <c r="M466" i="3" s="1"/>
  <c r="AM466" i="2"/>
  <c r="AN466" i="2" s="1"/>
  <c r="S466" i="3" s="1"/>
  <c r="BR471" i="2"/>
  <c r="AD471" i="3" s="1"/>
  <c r="CC471" i="2"/>
  <c r="EK479" i="2"/>
  <c r="EL479" i="2" s="1"/>
  <c r="BB479" i="3" s="1"/>
  <c r="GC506" i="2"/>
  <c r="Z472" i="2"/>
  <c r="L472" i="3" s="1"/>
  <c r="AK472" i="2"/>
  <c r="AE472" i="2"/>
  <c r="AF472" i="2" s="1"/>
  <c r="O472" i="3" s="1"/>
  <c r="BM499" i="2"/>
  <c r="BN499" i="2" s="1"/>
  <c r="AB499" i="3" s="1"/>
  <c r="AC507" i="3"/>
  <c r="AD507" i="2"/>
  <c r="AD507" i="3" s="1"/>
  <c r="AO507" i="2"/>
  <c r="P523" i="3"/>
  <c r="Q523" i="2"/>
  <c r="Q523" i="3" s="1"/>
  <c r="DP501" i="2"/>
  <c r="DQ501" i="2"/>
  <c r="DR501" i="2" s="1"/>
  <c r="GW546" i="2"/>
  <c r="GV546" i="2"/>
  <c r="DX525" i="2"/>
  <c r="FA525" i="2"/>
  <c r="FB525" i="2" s="1"/>
  <c r="BO545" i="3"/>
  <c r="BP545" i="2"/>
  <c r="BP545" i="3" s="1"/>
  <c r="CA545" i="2"/>
  <c r="CB545" i="2" s="1"/>
  <c r="BS545" i="2"/>
  <c r="FQ555" i="2"/>
  <c r="FR555" i="2" s="1"/>
  <c r="AW538" i="3"/>
  <c r="AX538" i="2"/>
  <c r="AX538" i="3" s="1"/>
  <c r="AQ538" i="3"/>
  <c r="AR538" i="2"/>
  <c r="AR538" i="3" s="1"/>
  <c r="BU539" i="3"/>
  <c r="BY539" i="2"/>
  <c r="BV539" i="2"/>
  <c r="BV539" i="3" s="1"/>
  <c r="AG597" i="3"/>
  <c r="AH597" i="2"/>
  <c r="AH597" i="3" s="1"/>
  <c r="GC570" i="2"/>
  <c r="AG611" i="3"/>
  <c r="AH611" i="2"/>
  <c r="AH611" i="3" s="1"/>
  <c r="BO594" i="3"/>
  <c r="BP594" i="2"/>
  <c r="BP594" i="3" s="1"/>
  <c r="CA594" i="2"/>
  <c r="CB594" i="2" s="1"/>
  <c r="BS594" i="2"/>
  <c r="DQ565" i="2"/>
  <c r="DR565" i="2" s="1"/>
  <c r="DP565" i="2"/>
  <c r="EK588" i="2"/>
  <c r="EL588" i="2" s="1"/>
  <c r="EJ588" i="2"/>
  <c r="BA566" i="3"/>
  <c r="BC566" i="2"/>
  <c r="BB566" i="2"/>
  <c r="BB566" i="3" s="1"/>
  <c r="BQ574" i="3"/>
  <c r="BR574" i="2"/>
  <c r="BR574" i="3" s="1"/>
  <c r="CC574" i="2"/>
  <c r="BK588" i="3"/>
  <c r="BL588" i="2"/>
  <c r="BL588" i="3" s="1"/>
  <c r="BM588" i="2"/>
  <c r="AM582" i="3"/>
  <c r="AN582" i="2"/>
  <c r="AN582" i="3" s="1"/>
  <c r="GW631" i="2"/>
  <c r="GV631" i="2"/>
  <c r="CQ615" i="2"/>
  <c r="CR615" i="2" s="1"/>
  <c r="AG623" i="3"/>
  <c r="AH623" i="2"/>
  <c r="AH623" i="3" s="1"/>
  <c r="GC673" i="2"/>
  <c r="BQ635" i="3"/>
  <c r="BR635" i="2"/>
  <c r="BR635" i="3" s="1"/>
  <c r="CC635" i="2"/>
  <c r="U677" i="3"/>
  <c r="W677" i="2"/>
  <c r="V677" i="2"/>
  <c r="V677" i="3" s="1"/>
  <c r="AA652" i="3"/>
  <c r="AB652" i="2"/>
  <c r="AB652" i="3" s="1"/>
  <c r="AM652" i="2"/>
  <c r="BK666" i="3"/>
  <c r="BL666" i="2"/>
  <c r="BL666" i="3" s="1"/>
  <c r="BM666" i="2"/>
  <c r="DK683" i="2"/>
  <c r="DL683" i="2" s="1"/>
  <c r="DJ683" i="2"/>
  <c r="GW657" i="2"/>
  <c r="GV657" i="2"/>
  <c r="FD669" i="2"/>
  <c r="FF669" i="2"/>
  <c r="FG669" i="2" s="1"/>
  <c r="GA685" i="2"/>
  <c r="GB685" i="2" s="1"/>
  <c r="FY685" i="2"/>
  <c r="FZ685" i="2" s="1"/>
  <c r="EU621" i="2"/>
  <c r="EV621" i="2" s="1"/>
  <c r="FA31" i="2"/>
  <c r="FB31" i="2" s="1"/>
  <c r="BF31" i="3" s="1"/>
  <c r="DX31" i="2"/>
  <c r="CZ38" i="2"/>
  <c r="AS38" i="3" s="1"/>
  <c r="DA38" i="2"/>
  <c r="DB38" i="2" s="1"/>
  <c r="AT38" i="3" s="1"/>
  <c r="BV10" i="2"/>
  <c r="AF10" i="3" s="1"/>
  <c r="BY10" i="2"/>
  <c r="BZ10" i="2" s="1"/>
  <c r="AH10" i="3" s="1"/>
  <c r="BB11" i="2"/>
  <c r="X11" i="3" s="1"/>
  <c r="BC11" i="2"/>
  <c r="BD11" i="2" s="1"/>
  <c r="Y11" i="3" s="1"/>
  <c r="DJ30" i="2"/>
  <c r="AV30" i="3" s="1"/>
  <c r="DK30" i="2"/>
  <c r="DL30" i="2" s="1"/>
  <c r="AW30" i="3" s="1"/>
  <c r="EU6" i="2"/>
  <c r="EV6" i="2" s="1"/>
  <c r="BC6" i="3" s="1"/>
  <c r="CQ47" i="2"/>
  <c r="CR47" i="2" s="1"/>
  <c r="AQ47" i="3" s="1"/>
  <c r="BS49" i="2"/>
  <c r="BT49" i="2" s="1"/>
  <c r="AE49" i="3" s="1"/>
  <c r="BP49" i="2"/>
  <c r="AC49" i="3" s="1"/>
  <c r="CA49" i="2"/>
  <c r="CB49" i="2" s="1"/>
  <c r="AI49" i="3" s="1"/>
  <c r="AD33" i="2"/>
  <c r="N33" i="3" s="1"/>
  <c r="AO33" i="2"/>
  <c r="AP33" i="2" s="1"/>
  <c r="T33" i="3" s="1"/>
  <c r="EA171" i="2"/>
  <c r="EB171" i="2" s="1"/>
  <c r="BA171" i="3" s="1"/>
  <c r="EW171" i="2"/>
  <c r="EX171" i="2" s="1"/>
  <c r="BD171" i="3" s="1"/>
  <c r="DT171" i="2"/>
  <c r="DQ110" i="2"/>
  <c r="DR110" i="2" s="1"/>
  <c r="AZ110" i="3" s="1"/>
  <c r="BV194" i="2"/>
  <c r="AF194" i="3" s="1"/>
  <c r="BY194" i="2"/>
  <c r="BZ194" i="2" s="1"/>
  <c r="AH194" i="3" s="1"/>
  <c r="GC90" i="2"/>
  <c r="EW126" i="2"/>
  <c r="EX126" i="2" s="1"/>
  <c r="BD126" i="3" s="1"/>
  <c r="AD162" i="2"/>
  <c r="N162" i="3" s="1"/>
  <c r="AO162" i="2"/>
  <c r="AP162" i="2" s="1"/>
  <c r="T162" i="3" s="1"/>
  <c r="GD146" i="2"/>
  <c r="BO146" i="3" s="1"/>
  <c r="GK146" i="2"/>
  <c r="GL146" i="2" s="1"/>
  <c r="BQ146" i="3" s="1"/>
  <c r="FA170" i="2"/>
  <c r="FB170" i="2" s="1"/>
  <c r="BF170" i="3" s="1"/>
  <c r="DZ48" i="2"/>
  <c r="FC48" i="2"/>
  <c r="AB107" i="2"/>
  <c r="M107" i="3" s="1"/>
  <c r="AM107" i="2"/>
  <c r="AN107" i="2" s="1"/>
  <c r="S107" i="3" s="1"/>
  <c r="DJ140" i="2"/>
  <c r="AV140" i="3" s="1"/>
  <c r="DK140" i="2"/>
  <c r="DL140" i="2" s="1"/>
  <c r="AW140" i="3" s="1"/>
  <c r="AD177" i="2"/>
  <c r="N177" i="3" s="1"/>
  <c r="AO177" i="2"/>
  <c r="AP177" i="2" s="1"/>
  <c r="T177" i="3" s="1"/>
  <c r="GW155" i="2"/>
  <c r="GV155" i="2"/>
  <c r="BV155" i="3" s="1"/>
  <c r="BL142" i="2"/>
  <c r="AA142" i="3" s="1"/>
  <c r="BM142" i="2"/>
  <c r="BN142" i="2" s="1"/>
  <c r="AB142" i="3" s="1"/>
  <c r="HA54" i="2"/>
  <c r="HB54" i="2" s="1"/>
  <c r="BY54" i="3" s="1"/>
  <c r="GX54" i="2"/>
  <c r="BW54" i="3" s="1"/>
  <c r="EY119" i="2"/>
  <c r="EZ119" i="2" s="1"/>
  <c r="BE119" i="3" s="1"/>
  <c r="DQ225" i="2"/>
  <c r="DR225" i="2" s="1"/>
  <c r="AZ225" i="3" s="1"/>
  <c r="DP225" i="2"/>
  <c r="AY225" i="3" s="1"/>
  <c r="EU202" i="2"/>
  <c r="EV202" i="2" s="1"/>
  <c r="BC202" i="3" s="1"/>
  <c r="ET202" i="2"/>
  <c r="DK216" i="2"/>
  <c r="DL216" i="2" s="1"/>
  <c r="AW216" i="3" s="1"/>
  <c r="EW242" i="2"/>
  <c r="EX242" i="2" s="1"/>
  <c r="BD242" i="3" s="1"/>
  <c r="CH217" i="2"/>
  <c r="AL217" i="3" s="1"/>
  <c r="CQ217" i="2"/>
  <c r="CR217" i="2" s="1"/>
  <c r="AQ217" i="3" s="1"/>
  <c r="W223" i="2"/>
  <c r="X223" i="2" s="1"/>
  <c r="K223" i="3" s="1"/>
  <c r="V223" i="2"/>
  <c r="J223" i="3" s="1"/>
  <c r="EK247" i="2"/>
  <c r="EL247" i="2" s="1"/>
  <c r="BB247" i="3" s="1"/>
  <c r="EJ247" i="2"/>
  <c r="GA261" i="2"/>
  <c r="GB261" i="2" s="1"/>
  <c r="BN261" i="3" s="1"/>
  <c r="FY261" i="2"/>
  <c r="FZ261" i="2" s="1"/>
  <c r="BM261" i="3" s="1"/>
  <c r="DK195" i="2"/>
  <c r="DL195" i="2" s="1"/>
  <c r="AW195" i="3" s="1"/>
  <c r="GA215" i="2"/>
  <c r="GB215" i="2" s="1"/>
  <c r="BN215" i="3" s="1"/>
  <c r="DA225" i="2"/>
  <c r="DB225" i="2" s="1"/>
  <c r="AT225" i="3" s="1"/>
  <c r="DQ300" i="2"/>
  <c r="DR300" i="2" s="1"/>
  <c r="AZ300" i="3" s="1"/>
  <c r="DP300" i="2"/>
  <c r="AY300" i="3" s="1"/>
  <c r="EK284" i="2"/>
  <c r="EL284" i="2" s="1"/>
  <c r="BB284" i="3" s="1"/>
  <c r="EJ284" i="2"/>
  <c r="GA275" i="2"/>
  <c r="GB275" i="2" s="1"/>
  <c r="BN275" i="3" s="1"/>
  <c r="FY275" i="2"/>
  <c r="FZ275" i="2" s="1"/>
  <c r="BM275" i="3" s="1"/>
  <c r="AB257" i="2"/>
  <c r="M257" i="3" s="1"/>
  <c r="AM257" i="2"/>
  <c r="AN257" i="2" s="1"/>
  <c r="S257" i="3" s="1"/>
  <c r="BB286" i="2"/>
  <c r="X286" i="3" s="1"/>
  <c r="BC286" i="2"/>
  <c r="BD286" i="2" s="1"/>
  <c r="Y286" i="3" s="1"/>
  <c r="FD263" i="2"/>
  <c r="BG263" i="3" s="1"/>
  <c r="GW298" i="2"/>
  <c r="GV298" i="2"/>
  <c r="BV298" i="3" s="1"/>
  <c r="BV305" i="2"/>
  <c r="AF305" i="3" s="1"/>
  <c r="BY305" i="2"/>
  <c r="BZ305" i="2" s="1"/>
  <c r="AH305" i="3" s="1"/>
  <c r="EJ335" i="2"/>
  <c r="EK335" i="2"/>
  <c r="EL335" i="2" s="1"/>
  <c r="BB335" i="3" s="1"/>
  <c r="BM401" i="2"/>
  <c r="BN401" i="2" s="1"/>
  <c r="AB401" i="3" s="1"/>
  <c r="BL401" i="2"/>
  <c r="AA401" i="3" s="1"/>
  <c r="DK438" i="2"/>
  <c r="DL438" i="2" s="1"/>
  <c r="AW438" i="3" s="1"/>
  <c r="DJ438" i="2"/>
  <c r="AV438" i="3" s="1"/>
  <c r="AE322" i="2"/>
  <c r="AF322" i="2" s="1"/>
  <c r="O322" i="3" s="1"/>
  <c r="Z322" i="2"/>
  <c r="L322" i="3" s="1"/>
  <c r="AK322" i="2"/>
  <c r="BR352" i="2"/>
  <c r="AD352" i="3" s="1"/>
  <c r="CC352" i="2"/>
  <c r="CH348" i="2"/>
  <c r="AL348" i="3" s="1"/>
  <c r="CQ348" i="2"/>
  <c r="CR348" i="2" s="1"/>
  <c r="AQ348" i="3" s="1"/>
  <c r="DK394" i="2"/>
  <c r="DL394" i="2" s="1"/>
  <c r="AW394" i="3" s="1"/>
  <c r="DJ394" i="2"/>
  <c r="AV394" i="3" s="1"/>
  <c r="W343" i="2"/>
  <c r="X343" i="2" s="1"/>
  <c r="K343" i="3" s="1"/>
  <c r="DA347" i="2"/>
  <c r="DB347" i="2" s="1"/>
  <c r="AT347" i="3" s="1"/>
  <c r="BP398" i="2"/>
  <c r="AC398" i="3" s="1"/>
  <c r="CA398" i="2"/>
  <c r="CB398" i="2" s="1"/>
  <c r="AI398" i="3" s="1"/>
  <c r="BS398" i="2"/>
  <c r="BT398" i="2" s="1"/>
  <c r="AE398" i="3" s="1"/>
  <c r="DZ422" i="2"/>
  <c r="FC422" i="2"/>
  <c r="BV385" i="2"/>
  <c r="AF385" i="3" s="1"/>
  <c r="BY385" i="2"/>
  <c r="BZ385" i="2" s="1"/>
  <c r="AH385" i="3" s="1"/>
  <c r="W360" i="2"/>
  <c r="X360" i="2" s="1"/>
  <c r="K360" i="3" s="1"/>
  <c r="FA396" i="2"/>
  <c r="FB396" i="2" s="1"/>
  <c r="BF396" i="3" s="1"/>
  <c r="Z368" i="2"/>
  <c r="L368" i="3" s="1"/>
  <c r="AK368" i="2"/>
  <c r="AE368" i="2"/>
  <c r="AF368" i="2" s="1"/>
  <c r="O368" i="3" s="1"/>
  <c r="DZ420" i="2"/>
  <c r="FC420" i="2"/>
  <c r="DT493" i="2"/>
  <c r="EA493" i="2"/>
  <c r="EB493" i="2" s="1"/>
  <c r="BA493" i="3" s="1"/>
  <c r="EW493" i="2"/>
  <c r="EX493" i="2" s="1"/>
  <c r="BD493" i="3" s="1"/>
  <c r="EK542" i="2"/>
  <c r="EL542" i="2" s="1"/>
  <c r="EJ542" i="2"/>
  <c r="GC474" i="2"/>
  <c r="FM503" i="2"/>
  <c r="FN503" i="2" s="1"/>
  <c r="EA460" i="2"/>
  <c r="EB460" i="2" s="1"/>
  <c r="BA460" i="3" s="1"/>
  <c r="AB480" i="2"/>
  <c r="M480" i="3" s="1"/>
  <c r="AM480" i="2"/>
  <c r="AN480" i="2" s="1"/>
  <c r="S480" i="3" s="1"/>
  <c r="AA511" i="3"/>
  <c r="AB511" i="2"/>
  <c r="AB511" i="3" s="1"/>
  <c r="AM511" i="2"/>
  <c r="GX470" i="2"/>
  <c r="BW470" i="3" s="1"/>
  <c r="HA470" i="2"/>
  <c r="HB470" i="2" s="1"/>
  <c r="BY470" i="3" s="1"/>
  <c r="GA488" i="2"/>
  <c r="GB488" i="2" s="1"/>
  <c r="BN488" i="3" s="1"/>
  <c r="BW507" i="3"/>
  <c r="BX507" i="2"/>
  <c r="BX507" i="3" s="1"/>
  <c r="Y558" i="3"/>
  <c r="AE558" i="2"/>
  <c r="Z558" i="2"/>
  <c r="Z558" i="3" s="1"/>
  <c r="AK558" i="2"/>
  <c r="Y545" i="3"/>
  <c r="Z545" i="2"/>
  <c r="Z545" i="3" s="1"/>
  <c r="AK545" i="2"/>
  <c r="AE545" i="2"/>
  <c r="EK551" i="2"/>
  <c r="EL551" i="2" s="1"/>
  <c r="BU541" i="3"/>
  <c r="BY541" i="2"/>
  <c r="BV541" i="2"/>
  <c r="BV541" i="3" s="1"/>
  <c r="EK521" i="2"/>
  <c r="EL521" i="2" s="1"/>
  <c r="EJ521" i="2"/>
  <c r="EW599" i="2"/>
  <c r="EX599" i="2" s="1"/>
  <c r="DT599" i="2"/>
  <c r="EA599" i="2"/>
  <c r="EB599" i="2" s="1"/>
  <c r="EU619" i="2"/>
  <c r="EV619" i="2" s="1"/>
  <c r="ET619" i="2"/>
  <c r="EK591" i="2"/>
  <c r="EL591" i="2" s="1"/>
  <c r="EJ591" i="2"/>
  <c r="P569" i="3"/>
  <c r="Q569" i="2"/>
  <c r="Q569" i="3" s="1"/>
  <c r="CH566" i="2"/>
  <c r="CQ566" i="2"/>
  <c r="CR566" i="2" s="1"/>
  <c r="DV580" i="2"/>
  <c r="EY580" i="2"/>
  <c r="EZ580" i="2" s="1"/>
  <c r="CH604" i="2"/>
  <c r="CQ604" i="2"/>
  <c r="CR604" i="2" s="1"/>
  <c r="K607" i="3"/>
  <c r="L607" i="2"/>
  <c r="L607" i="3" s="1"/>
  <c r="EU634" i="2"/>
  <c r="EV634" i="2" s="1"/>
  <c r="ET634" i="2"/>
  <c r="FA618" i="2"/>
  <c r="FB618" i="2" s="1"/>
  <c r="FQ642" i="2"/>
  <c r="FR642" i="2" s="1"/>
  <c r="GW666" i="2"/>
  <c r="GV666" i="2"/>
  <c r="AC647" i="3"/>
  <c r="AD647" i="2"/>
  <c r="AD647" i="3" s="1"/>
  <c r="AO647" i="2"/>
  <c r="AI660" i="3"/>
  <c r="AJ660" i="2"/>
  <c r="AJ660" i="3" s="1"/>
  <c r="GA660" i="2"/>
  <c r="GB660" i="2" s="1"/>
  <c r="Y684" i="3"/>
  <c r="AE684" i="2"/>
  <c r="Z684" i="2"/>
  <c r="Z684" i="3" s="1"/>
  <c r="AK684" i="2"/>
  <c r="AW665" i="3"/>
  <c r="AX665" i="2"/>
  <c r="AX665" i="3" s="1"/>
  <c r="DQ665" i="2"/>
  <c r="DR665" i="2" s="1"/>
  <c r="BC699" i="3"/>
  <c r="BD699" i="2"/>
  <c r="BD699" i="3" s="1"/>
  <c r="FC648" i="2"/>
  <c r="BU690" i="3"/>
  <c r="BY690" i="2"/>
  <c r="BV690" i="2"/>
  <c r="BV690" i="3" s="1"/>
  <c r="FA33" i="2"/>
  <c r="FB33" i="2" s="1"/>
  <c r="BF33" i="3" s="1"/>
  <c r="DX33" i="2"/>
  <c r="GA35" i="2"/>
  <c r="GB35" i="2" s="1"/>
  <c r="BN35" i="3" s="1"/>
  <c r="EU162" i="2"/>
  <c r="EV162" i="2" s="1"/>
  <c r="BC162" i="3" s="1"/>
  <c r="ET162" i="2"/>
  <c r="W71" i="2"/>
  <c r="X71" i="2" s="1"/>
  <c r="K71" i="3" s="1"/>
  <c r="V71" i="2"/>
  <c r="J71" i="3" s="1"/>
  <c r="GW9" i="2"/>
  <c r="GV9" i="2"/>
  <c r="BV9" i="3" s="1"/>
  <c r="Z37" i="2"/>
  <c r="L37" i="3" s="1"/>
  <c r="AE37" i="2"/>
  <c r="AF37" i="2" s="1"/>
  <c r="O37" i="3" s="1"/>
  <c r="AK37" i="2"/>
  <c r="EU80" i="2"/>
  <c r="EV80" i="2" s="1"/>
  <c r="BC80" i="3" s="1"/>
  <c r="ET80" i="2"/>
  <c r="FY90" i="2"/>
  <c r="FZ90" i="2" s="1"/>
  <c r="BM90" i="3" s="1"/>
  <c r="Z114" i="2"/>
  <c r="L114" i="3" s="1"/>
  <c r="AK114" i="2"/>
  <c r="AE114" i="2"/>
  <c r="AF114" i="2" s="1"/>
  <c r="O114" i="3" s="1"/>
  <c r="R178" i="3"/>
  <c r="Q178" i="3"/>
  <c r="W114" i="2"/>
  <c r="X114" i="2" s="1"/>
  <c r="K114" i="3" s="1"/>
  <c r="V114" i="2"/>
  <c r="J114" i="3" s="1"/>
  <c r="DA163" i="2"/>
  <c r="DB163" i="2" s="1"/>
  <c r="AT163" i="3" s="1"/>
  <c r="CZ163" i="2"/>
  <c r="AS163" i="3" s="1"/>
  <c r="BM231" i="2"/>
  <c r="BN231" i="2" s="1"/>
  <c r="AB231" i="3" s="1"/>
  <c r="BL231" i="2"/>
  <c r="AA231" i="3" s="1"/>
  <c r="DT188" i="2"/>
  <c r="EW188" i="2"/>
  <c r="EX188" i="2" s="1"/>
  <c r="BD188" i="3" s="1"/>
  <c r="EA188" i="2"/>
  <c r="EB188" i="2" s="1"/>
  <c r="BA188" i="3" s="1"/>
  <c r="CA156" i="2"/>
  <c r="CB156" i="2" s="1"/>
  <c r="AI156" i="3" s="1"/>
  <c r="GW176" i="2"/>
  <c r="GV176" i="2"/>
  <c r="BV176" i="3" s="1"/>
  <c r="AB108" i="2"/>
  <c r="M108" i="3" s="1"/>
  <c r="AM108" i="2"/>
  <c r="AN108" i="2" s="1"/>
  <c r="S108" i="3" s="1"/>
  <c r="BV151" i="2"/>
  <c r="AF151" i="3" s="1"/>
  <c r="BY151" i="2"/>
  <c r="BZ151" i="2" s="1"/>
  <c r="AH151" i="3" s="1"/>
  <c r="BC56" i="2"/>
  <c r="BD56" i="2" s="1"/>
  <c r="Y56" i="3" s="1"/>
  <c r="BB56" i="2"/>
  <c r="X56" i="3" s="1"/>
  <c r="GW142" i="2"/>
  <c r="DA64" i="2"/>
  <c r="DB64" i="2" s="1"/>
  <c r="AT64" i="3" s="1"/>
  <c r="CA103" i="2"/>
  <c r="CB103" i="2" s="1"/>
  <c r="AI103" i="3" s="1"/>
  <c r="DA70" i="2"/>
  <c r="DB70" i="2" s="1"/>
  <c r="AT70" i="3" s="1"/>
  <c r="W132" i="2"/>
  <c r="X132" i="2" s="1"/>
  <c r="K132" i="3" s="1"/>
  <c r="FC172" i="2"/>
  <c r="BV229" i="2"/>
  <c r="AF229" i="3" s="1"/>
  <c r="BY229" i="2"/>
  <c r="BZ229" i="2" s="1"/>
  <c r="AH229" i="3" s="1"/>
  <c r="Q258" i="3"/>
  <c r="R258" i="3"/>
  <c r="Q204" i="3"/>
  <c r="R204" i="3"/>
  <c r="EK252" i="2"/>
  <c r="EL252" i="2" s="1"/>
  <c r="BB252" i="3" s="1"/>
  <c r="EU222" i="2"/>
  <c r="EV222" i="2" s="1"/>
  <c r="BC222" i="3" s="1"/>
  <c r="DK221" i="2"/>
  <c r="DL221" i="2" s="1"/>
  <c r="AW221" i="3" s="1"/>
  <c r="FY234" i="2"/>
  <c r="FZ234" i="2" s="1"/>
  <c r="BM234" i="3" s="1"/>
  <c r="DA236" i="2"/>
  <c r="DB236" i="2" s="1"/>
  <c r="AT236" i="3" s="1"/>
  <c r="BM306" i="2"/>
  <c r="BN306" i="2" s="1"/>
  <c r="AB306" i="3" s="1"/>
  <c r="BL306" i="2"/>
  <c r="AA306" i="3" s="1"/>
  <c r="DQ291" i="2"/>
  <c r="DR291" i="2" s="1"/>
  <c r="AZ291" i="3" s="1"/>
  <c r="DP291" i="2"/>
  <c r="AY291" i="3" s="1"/>
  <c r="DA253" i="2"/>
  <c r="DB253" i="2" s="1"/>
  <c r="AT253" i="3" s="1"/>
  <c r="AO360" i="2"/>
  <c r="AP360" i="2" s="1"/>
  <c r="T360" i="3" s="1"/>
  <c r="AD360" i="2"/>
  <c r="N360" i="3" s="1"/>
  <c r="EU353" i="2"/>
  <c r="EV353" i="2" s="1"/>
  <c r="BC353" i="3" s="1"/>
  <c r="DP342" i="2"/>
  <c r="AY342" i="3" s="1"/>
  <c r="DQ342" i="2"/>
  <c r="DR342" i="2" s="1"/>
  <c r="AZ342" i="3" s="1"/>
  <c r="EW321" i="2"/>
  <c r="EX321" i="2" s="1"/>
  <c r="BD321" i="3" s="1"/>
  <c r="Z323" i="2"/>
  <c r="L323" i="3" s="1"/>
  <c r="AK323" i="2"/>
  <c r="AE323" i="2"/>
  <c r="AF323" i="2" s="1"/>
  <c r="O323" i="3" s="1"/>
  <c r="W339" i="2"/>
  <c r="X339" i="2" s="1"/>
  <c r="K339" i="3" s="1"/>
  <c r="Z303" i="2"/>
  <c r="L303" i="3" s="1"/>
  <c r="AK303" i="2"/>
  <c r="AE303" i="2"/>
  <c r="AF303" i="2" s="1"/>
  <c r="O303" i="3" s="1"/>
  <c r="BY350" i="2"/>
  <c r="BZ350" i="2" s="1"/>
  <c r="AH350" i="3" s="1"/>
  <c r="BV350" i="2"/>
  <c r="AF350" i="3" s="1"/>
  <c r="BC388" i="2"/>
  <c r="BD388" i="2" s="1"/>
  <c r="Y388" i="3" s="1"/>
  <c r="BB388" i="2"/>
  <c r="X388" i="3" s="1"/>
  <c r="DA331" i="2"/>
  <c r="DB331" i="2" s="1"/>
  <c r="AT331" i="3" s="1"/>
  <c r="DK387" i="2"/>
  <c r="DL387" i="2" s="1"/>
  <c r="AW387" i="3" s="1"/>
  <c r="DJ387" i="2"/>
  <c r="AV387" i="3" s="1"/>
  <c r="DA430" i="2"/>
  <c r="DB430" i="2" s="1"/>
  <c r="AT430" i="3" s="1"/>
  <c r="EU422" i="2"/>
  <c r="EV422" i="2" s="1"/>
  <c r="BC422" i="3" s="1"/>
  <c r="ET422" i="2"/>
  <c r="EW449" i="2"/>
  <c r="EX449" i="2" s="1"/>
  <c r="BD449" i="3" s="1"/>
  <c r="DT449" i="2"/>
  <c r="EA449" i="2"/>
  <c r="EB449" i="2" s="1"/>
  <c r="BA449" i="3" s="1"/>
  <c r="CA395" i="2"/>
  <c r="CB395" i="2" s="1"/>
  <c r="AI395" i="3" s="1"/>
  <c r="FC387" i="2"/>
  <c r="BY415" i="2"/>
  <c r="BZ415" i="2" s="1"/>
  <c r="AH415" i="3" s="1"/>
  <c r="BV415" i="2"/>
  <c r="AF415" i="3" s="1"/>
  <c r="DK439" i="2"/>
  <c r="DL439" i="2" s="1"/>
  <c r="AW439" i="3" s="1"/>
  <c r="FD386" i="2"/>
  <c r="BG386" i="3" s="1"/>
  <c r="GW436" i="2"/>
  <c r="EA373" i="2"/>
  <c r="EB373" i="2" s="1"/>
  <c r="BA373" i="3" s="1"/>
  <c r="BC438" i="2"/>
  <c r="BD438" i="2" s="1"/>
  <c r="Y438" i="3" s="1"/>
  <c r="BB438" i="2"/>
  <c r="X438" i="3" s="1"/>
  <c r="Z455" i="2"/>
  <c r="L455" i="3" s="1"/>
  <c r="AK455" i="2"/>
  <c r="AE455" i="2"/>
  <c r="AF455" i="2" s="1"/>
  <c r="O455" i="3" s="1"/>
  <c r="DK400" i="2"/>
  <c r="DL400" i="2" s="1"/>
  <c r="AW400" i="3" s="1"/>
  <c r="DJ400" i="2"/>
  <c r="AV400" i="3" s="1"/>
  <c r="Y555" i="3"/>
  <c r="Z555" i="2"/>
  <c r="Z555" i="3" s="1"/>
  <c r="AK555" i="2"/>
  <c r="AE555" i="2"/>
  <c r="FC502" i="2"/>
  <c r="BQ598" i="3"/>
  <c r="BR598" i="2"/>
  <c r="BR598" i="3" s="1"/>
  <c r="CC598" i="2"/>
  <c r="DQ513" i="2"/>
  <c r="DR513" i="2" s="1"/>
  <c r="DA475" i="2"/>
  <c r="DB475" i="2" s="1"/>
  <c r="AT475" i="3" s="1"/>
  <c r="GW559" i="2"/>
  <c r="AW505" i="3"/>
  <c r="AX505" i="2"/>
  <c r="AX505" i="3" s="1"/>
  <c r="EY509" i="2"/>
  <c r="EZ509" i="2" s="1"/>
  <c r="DK546" i="2"/>
  <c r="DL546" i="2" s="1"/>
  <c r="BO597" i="3"/>
  <c r="BP597" i="2"/>
  <c r="BP597" i="3" s="1"/>
  <c r="CA597" i="2"/>
  <c r="CB597" i="2" s="1"/>
  <c r="BS597" i="2"/>
  <c r="GA521" i="2"/>
  <c r="GB521" i="2" s="1"/>
  <c r="BK531" i="3"/>
  <c r="BM531" i="2"/>
  <c r="BL531" i="2"/>
  <c r="BL531" i="3" s="1"/>
  <c r="BQ592" i="3"/>
  <c r="BR592" i="2"/>
  <c r="BR592" i="3" s="1"/>
  <c r="CC592" i="2"/>
  <c r="BW548" i="3"/>
  <c r="BX548" i="2"/>
  <c r="BX548" i="3" s="1"/>
  <c r="BO518" i="3"/>
  <c r="CA518" i="2"/>
  <c r="CB518" i="2" s="1"/>
  <c r="BS518" i="2"/>
  <c r="BP518" i="2"/>
  <c r="BP518" i="3" s="1"/>
  <c r="GA541" i="2"/>
  <c r="GB541" i="2" s="1"/>
  <c r="AW562" i="3"/>
  <c r="AX562" i="2"/>
  <c r="AX562" i="3" s="1"/>
  <c r="P532" i="3"/>
  <c r="Q532" i="2"/>
  <c r="Q532" i="3" s="1"/>
  <c r="AW552" i="3"/>
  <c r="AX552" i="2"/>
  <c r="AX552" i="3" s="1"/>
  <c r="EA564" i="2"/>
  <c r="EB564" i="2" s="1"/>
  <c r="BU572" i="3"/>
  <c r="BY572" i="2"/>
  <c r="BV572" i="2"/>
  <c r="BV572" i="3" s="1"/>
  <c r="BU615" i="3"/>
  <c r="BY615" i="2"/>
  <c r="BV615" i="2"/>
  <c r="BV615" i="3" s="1"/>
  <c r="AC572" i="3"/>
  <c r="AD572" i="2"/>
  <c r="AD572" i="3" s="1"/>
  <c r="AO572" i="2"/>
  <c r="BG581" i="3"/>
  <c r="BH581" i="2"/>
  <c r="BH581" i="3" s="1"/>
  <c r="AW567" i="3"/>
  <c r="AX567" i="2"/>
  <c r="AX567" i="3" s="1"/>
  <c r="AQ644" i="3"/>
  <c r="AR644" i="2"/>
  <c r="AR644" i="3" s="1"/>
  <c r="BA625" i="3"/>
  <c r="BC625" i="2"/>
  <c r="BB625" i="2"/>
  <c r="BB625" i="3" s="1"/>
  <c r="AO626" i="3"/>
  <c r="AP626" i="2"/>
  <c r="AP626" i="3" s="1"/>
  <c r="EJ153" i="2"/>
  <c r="EK153" i="2"/>
  <c r="EL153" i="2" s="1"/>
  <c r="BB153" i="3" s="1"/>
  <c r="DQ258" i="2"/>
  <c r="DR258" i="2" s="1"/>
  <c r="AZ258" i="3" s="1"/>
  <c r="DP258" i="2"/>
  <c r="AY258" i="3" s="1"/>
  <c r="CQ277" i="2"/>
  <c r="CR277" i="2" s="1"/>
  <c r="AQ277" i="3" s="1"/>
  <c r="CH277" i="2"/>
  <c r="AL277" i="3" s="1"/>
  <c r="CZ383" i="2"/>
  <c r="AS383" i="3" s="1"/>
  <c r="DA383" i="2"/>
  <c r="DB383" i="2" s="1"/>
  <c r="AT383" i="3" s="1"/>
  <c r="GA46" i="2"/>
  <c r="GB46" i="2" s="1"/>
  <c r="BN46" i="3" s="1"/>
  <c r="FY46" i="2"/>
  <c r="FZ46" i="2" s="1"/>
  <c r="BM46" i="3" s="1"/>
  <c r="DT65" i="2"/>
  <c r="EA65" i="2"/>
  <c r="EB65" i="2" s="1"/>
  <c r="BA65" i="3" s="1"/>
  <c r="EW65" i="2"/>
  <c r="EX65" i="2" s="1"/>
  <c r="BD65" i="3" s="1"/>
  <c r="W49" i="2"/>
  <c r="X49" i="2" s="1"/>
  <c r="K49" i="3" s="1"/>
  <c r="V49" i="2"/>
  <c r="J49" i="3" s="1"/>
  <c r="DJ20" i="2"/>
  <c r="AV20" i="3" s="1"/>
  <c r="DK20" i="2"/>
  <c r="DL20" i="2" s="1"/>
  <c r="AW20" i="3" s="1"/>
  <c r="BB37" i="2"/>
  <c r="X37" i="3" s="1"/>
  <c r="BC37" i="2"/>
  <c r="BD37" i="2" s="1"/>
  <c r="Y37" i="3" s="1"/>
  <c r="BR5" i="2"/>
  <c r="AD5" i="3" s="1"/>
  <c r="CC5" i="2"/>
  <c r="DX160" i="2"/>
  <c r="FA160" i="2"/>
  <c r="FB160" i="2" s="1"/>
  <c r="BF160" i="3" s="1"/>
  <c r="AD126" i="2"/>
  <c r="N126" i="3" s="1"/>
  <c r="AO126" i="2"/>
  <c r="AP126" i="2" s="1"/>
  <c r="T126" i="3" s="1"/>
  <c r="GA172" i="2"/>
  <c r="GB172" i="2" s="1"/>
  <c r="BN172" i="3" s="1"/>
  <c r="FY172" i="2"/>
  <c r="FZ172" i="2" s="1"/>
  <c r="BM172" i="3" s="1"/>
  <c r="W116" i="2"/>
  <c r="X116" i="2" s="1"/>
  <c r="K116" i="3" s="1"/>
  <c r="V116" i="2"/>
  <c r="J116" i="3" s="1"/>
  <c r="GD140" i="2"/>
  <c r="BO140" i="3" s="1"/>
  <c r="GK140" i="2"/>
  <c r="GL140" i="2" s="1"/>
  <c r="BQ140" i="3" s="1"/>
  <c r="Z82" i="2"/>
  <c r="L82" i="3" s="1"/>
  <c r="AK82" i="2"/>
  <c r="AE82" i="2"/>
  <c r="AF82" i="2" s="1"/>
  <c r="O82" i="3" s="1"/>
  <c r="FY155" i="2"/>
  <c r="FZ155" i="2" s="1"/>
  <c r="BM155" i="3" s="1"/>
  <c r="GA155" i="2"/>
  <c r="GB155" i="2" s="1"/>
  <c r="BN155" i="3" s="1"/>
  <c r="DZ142" i="2"/>
  <c r="FC142" i="2"/>
  <c r="AD141" i="2"/>
  <c r="N141" i="3" s="1"/>
  <c r="AO141" i="2"/>
  <c r="AP141" i="2" s="1"/>
  <c r="T141" i="3" s="1"/>
  <c r="FA209" i="2"/>
  <c r="FB209" i="2" s="1"/>
  <c r="BF209" i="3" s="1"/>
  <c r="DX209" i="2"/>
  <c r="BV102" i="2"/>
  <c r="AF102" i="3" s="1"/>
  <c r="BY102" i="2"/>
  <c r="BZ102" i="2" s="1"/>
  <c r="AH102" i="3" s="1"/>
  <c r="BR159" i="2"/>
  <c r="AD159" i="3" s="1"/>
  <c r="CC159" i="2"/>
  <c r="BM181" i="2"/>
  <c r="BN181" i="2" s="1"/>
  <c r="AB181" i="3" s="1"/>
  <c r="BL181" i="2"/>
  <c r="AA181" i="3" s="1"/>
  <c r="BR118" i="2"/>
  <c r="AD118" i="3" s="1"/>
  <c r="CC118" i="2"/>
  <c r="CA82" i="2"/>
  <c r="CB82" i="2" s="1"/>
  <c r="AI82" i="3" s="1"/>
  <c r="Z141" i="2"/>
  <c r="L141" i="3" s="1"/>
  <c r="AK141" i="2"/>
  <c r="AE141" i="2"/>
  <c r="AF141" i="2" s="1"/>
  <c r="O141" i="3" s="1"/>
  <c r="EW109" i="2"/>
  <c r="EX109" i="2" s="1"/>
  <c r="BD109" i="3" s="1"/>
  <c r="DP194" i="2"/>
  <c r="AY194" i="3" s="1"/>
  <c r="DQ194" i="2"/>
  <c r="DR194" i="2" s="1"/>
  <c r="AZ194" i="3" s="1"/>
  <c r="DQ210" i="2"/>
  <c r="DR210" i="2" s="1"/>
  <c r="AZ210" i="3" s="1"/>
  <c r="DP210" i="2"/>
  <c r="AY210" i="3" s="1"/>
  <c r="FD195" i="2"/>
  <c r="BG195" i="3" s="1"/>
  <c r="W219" i="2"/>
  <c r="X219" i="2" s="1"/>
  <c r="K219" i="3" s="1"/>
  <c r="V219" i="2"/>
  <c r="J219" i="3" s="1"/>
  <c r="FD217" i="2"/>
  <c r="BG217" i="3" s="1"/>
  <c r="FF217" i="2"/>
  <c r="FG217" i="2" s="1"/>
  <c r="BI217" i="3" s="1"/>
  <c r="BY253" i="2"/>
  <c r="BZ253" i="2" s="1"/>
  <c r="AH253" i="3" s="1"/>
  <c r="BV253" i="2"/>
  <c r="AF253" i="3" s="1"/>
  <c r="AE275" i="2"/>
  <c r="AF275" i="2" s="1"/>
  <c r="O275" i="3" s="1"/>
  <c r="Z275" i="2"/>
  <c r="L275" i="3" s="1"/>
  <c r="AK275" i="2"/>
  <c r="DQ268" i="2"/>
  <c r="DR268" i="2" s="1"/>
  <c r="AZ268" i="3" s="1"/>
  <c r="DP268" i="2"/>
  <c r="AY268" i="3" s="1"/>
  <c r="FA282" i="2"/>
  <c r="FB282" i="2" s="1"/>
  <c r="BF282" i="3" s="1"/>
  <c r="DX282" i="2"/>
  <c r="AE277" i="2"/>
  <c r="AF277" i="2" s="1"/>
  <c r="O277" i="3" s="1"/>
  <c r="Z277" i="2"/>
  <c r="L277" i="3" s="1"/>
  <c r="AK277" i="2"/>
  <c r="V302" i="2"/>
  <c r="J302" i="3" s="1"/>
  <c r="W302" i="2"/>
  <c r="X302" i="2" s="1"/>
  <c r="K302" i="3" s="1"/>
  <c r="FD254" i="2"/>
  <c r="BG254" i="3" s="1"/>
  <c r="Z252" i="2"/>
  <c r="L252" i="3" s="1"/>
  <c r="AK252" i="2"/>
  <c r="AE252" i="2"/>
  <c r="AF252" i="2" s="1"/>
  <c r="O252" i="3" s="1"/>
  <c r="AE263" i="2"/>
  <c r="AF263" i="2" s="1"/>
  <c r="O263" i="3" s="1"/>
  <c r="Z263" i="2"/>
  <c r="L263" i="3" s="1"/>
  <c r="AK263" i="2"/>
  <c r="BL331" i="2"/>
  <c r="AA331" i="3" s="1"/>
  <c r="BM331" i="2"/>
  <c r="BN331" i="2" s="1"/>
  <c r="AB331" i="3" s="1"/>
  <c r="GW332" i="2"/>
  <c r="GV332" i="2"/>
  <c r="BV332" i="3" s="1"/>
  <c r="CH344" i="2"/>
  <c r="AL344" i="3" s="1"/>
  <c r="CQ344" i="2"/>
  <c r="CR344" i="2" s="1"/>
  <c r="AQ344" i="3" s="1"/>
  <c r="FF343" i="2"/>
  <c r="FG343" i="2" s="1"/>
  <c r="BI343" i="3" s="1"/>
  <c r="FD343" i="2"/>
  <c r="BG343" i="3" s="1"/>
  <c r="EU401" i="2"/>
  <c r="EV401" i="2" s="1"/>
  <c r="BC401" i="3" s="1"/>
  <c r="ET401" i="2"/>
  <c r="BV340" i="2"/>
  <c r="AF340" i="3" s="1"/>
  <c r="BY340" i="2"/>
  <c r="BZ340" i="2" s="1"/>
  <c r="AH340" i="3" s="1"/>
  <c r="BS403" i="2"/>
  <c r="BT403" i="2" s="1"/>
  <c r="AE403" i="3" s="1"/>
  <c r="BP403" i="2"/>
  <c r="AC403" i="3" s="1"/>
  <c r="CA403" i="2"/>
  <c r="CB403" i="2" s="1"/>
  <c r="AI403" i="3" s="1"/>
  <c r="BM467" i="2"/>
  <c r="BN467" i="2" s="1"/>
  <c r="AB467" i="3" s="1"/>
  <c r="BL467" i="2"/>
  <c r="AA467" i="3" s="1"/>
  <c r="DV374" i="2"/>
  <c r="EY374" i="2"/>
  <c r="EZ374" i="2" s="1"/>
  <c r="BE374" i="3" s="1"/>
  <c r="GW401" i="2"/>
  <c r="GV401" i="2"/>
  <c r="BV401" i="3" s="1"/>
  <c r="AB374" i="2"/>
  <c r="M374" i="3" s="1"/>
  <c r="AM374" i="2"/>
  <c r="AN374" i="2" s="1"/>
  <c r="S374" i="3" s="1"/>
  <c r="GK438" i="2"/>
  <c r="GL438" i="2" s="1"/>
  <c r="BQ438" i="3" s="1"/>
  <c r="GD438" i="2"/>
  <c r="BO438" i="3" s="1"/>
  <c r="BM365" i="2"/>
  <c r="BN365" i="2" s="1"/>
  <c r="AB365" i="3" s="1"/>
  <c r="BL365" i="2"/>
  <c r="AA365" i="3" s="1"/>
  <c r="BR375" i="2"/>
  <c r="AD375" i="3" s="1"/>
  <c r="CC375" i="2"/>
  <c r="EY418" i="2"/>
  <c r="EZ418" i="2" s="1"/>
  <c r="BE418" i="3" s="1"/>
  <c r="BY398" i="2"/>
  <c r="BZ398" i="2" s="1"/>
  <c r="AH398" i="3" s="1"/>
  <c r="BV398" i="2"/>
  <c r="AF398" i="3" s="1"/>
  <c r="BC433" i="2"/>
  <c r="BD433" i="2" s="1"/>
  <c r="Y433" i="3" s="1"/>
  <c r="BB433" i="2"/>
  <c r="X433" i="3" s="1"/>
  <c r="R466" i="3"/>
  <c r="Q466" i="3"/>
  <c r="BY475" i="2"/>
  <c r="BZ475" i="2" s="1"/>
  <c r="AH475" i="3" s="1"/>
  <c r="BV475" i="2"/>
  <c r="AF475" i="3" s="1"/>
  <c r="AC503" i="3"/>
  <c r="AD503" i="2"/>
  <c r="AD503" i="3" s="1"/>
  <c r="AO503" i="2"/>
  <c r="BA517" i="3"/>
  <c r="BB517" i="2"/>
  <c r="BB517" i="3" s="1"/>
  <c r="BC517" i="2"/>
  <c r="DV473" i="2"/>
  <c r="EY473" i="2"/>
  <c r="EZ473" i="2" s="1"/>
  <c r="BE473" i="3" s="1"/>
  <c r="Y504" i="3"/>
  <c r="Z504" i="2"/>
  <c r="Z504" i="3" s="1"/>
  <c r="AK504" i="2"/>
  <c r="AE504" i="2"/>
  <c r="BA510" i="3"/>
  <c r="BB510" i="2"/>
  <c r="BB510" i="3" s="1"/>
  <c r="BC510" i="2"/>
  <c r="EY476" i="2"/>
  <c r="EZ476" i="2" s="1"/>
  <c r="BE476" i="3" s="1"/>
  <c r="DV476" i="2"/>
  <c r="AA519" i="3"/>
  <c r="AB519" i="2"/>
  <c r="AB519" i="3" s="1"/>
  <c r="AM519" i="2"/>
  <c r="DT557" i="2"/>
  <c r="EA557" i="2"/>
  <c r="EB557" i="2" s="1"/>
  <c r="EW557" i="2"/>
  <c r="EX557" i="2" s="1"/>
  <c r="U527" i="3"/>
  <c r="V527" i="2"/>
  <c r="V527" i="3" s="1"/>
  <c r="W527" i="2"/>
  <c r="AA541" i="3"/>
  <c r="AB541" i="2"/>
  <c r="AB541" i="3" s="1"/>
  <c r="AM541" i="2"/>
  <c r="BA565" i="3"/>
  <c r="BC565" i="2"/>
  <c r="BB565" i="2"/>
  <c r="BB565" i="3" s="1"/>
  <c r="CH575" i="2"/>
  <c r="CQ575" i="2"/>
  <c r="CR575" i="2" s="1"/>
  <c r="BQ541" i="3"/>
  <c r="BR541" i="2"/>
  <c r="BR541" i="3" s="1"/>
  <c r="CC541" i="2"/>
  <c r="EK600" i="2"/>
  <c r="EL600" i="2" s="1"/>
  <c r="EJ600" i="2"/>
  <c r="EA538" i="2"/>
  <c r="EB538" i="2" s="1"/>
  <c r="EW538" i="2"/>
  <c r="EX538" i="2" s="1"/>
  <c r="DT538" i="2"/>
  <c r="AG568" i="3"/>
  <c r="AH568" i="2"/>
  <c r="AH568" i="3" s="1"/>
  <c r="FC592" i="2"/>
  <c r="DZ592" i="2"/>
  <c r="AQ585" i="3"/>
  <c r="AR585" i="2"/>
  <c r="AR585" i="3" s="1"/>
  <c r="BW607" i="3"/>
  <c r="BX607" i="2"/>
  <c r="BX607" i="3" s="1"/>
  <c r="EW640" i="2"/>
  <c r="EX640" i="2" s="1"/>
  <c r="K638" i="3"/>
  <c r="L638" i="2"/>
  <c r="L638" i="3" s="1"/>
  <c r="BG683" i="3"/>
  <c r="BH683" i="2"/>
  <c r="BH683" i="3" s="1"/>
  <c r="AO603" i="3"/>
  <c r="AP603" i="2"/>
  <c r="AP603" i="3" s="1"/>
  <c r="AI666" i="3"/>
  <c r="AJ666" i="2"/>
  <c r="AJ666" i="3" s="1"/>
  <c r="AW653" i="3"/>
  <c r="AX653" i="2"/>
  <c r="AX653" i="3" s="1"/>
  <c r="Y671" i="3"/>
  <c r="Z671" i="2"/>
  <c r="Z671" i="3" s="1"/>
  <c r="AK671" i="2"/>
  <c r="AE671" i="2"/>
  <c r="BU680" i="3"/>
  <c r="BY680" i="2"/>
  <c r="BV680" i="2"/>
  <c r="BV680" i="3" s="1"/>
  <c r="BG656" i="3"/>
  <c r="BH656" i="2"/>
  <c r="BH656" i="3" s="1"/>
  <c r="EJ672" i="2"/>
  <c r="EK672" i="2"/>
  <c r="EL672" i="2" s="1"/>
  <c r="K657" i="3"/>
  <c r="L657" i="2"/>
  <c r="L657" i="3" s="1"/>
  <c r="BQ662" i="3"/>
  <c r="BR662" i="2"/>
  <c r="BR662" i="3" s="1"/>
  <c r="CC662" i="2"/>
  <c r="EK692" i="2"/>
  <c r="EL692" i="2" s="1"/>
  <c r="EJ692" i="2"/>
  <c r="BA696" i="3"/>
  <c r="BC696" i="2"/>
  <c r="BB696" i="2"/>
  <c r="BB696" i="3" s="1"/>
  <c r="DP19" i="2"/>
  <c r="AY19" i="3" s="1"/>
  <c r="DQ19" i="2"/>
  <c r="DR19" i="2" s="1"/>
  <c r="AZ19" i="3" s="1"/>
  <c r="GA56" i="2"/>
  <c r="GB56" i="2" s="1"/>
  <c r="BN56" i="3" s="1"/>
  <c r="FY56" i="2"/>
  <c r="FZ56" i="2" s="1"/>
  <c r="BM56" i="3" s="1"/>
  <c r="AB14" i="2"/>
  <c r="M14" i="3" s="1"/>
  <c r="AM14" i="2"/>
  <c r="AN14" i="2" s="1"/>
  <c r="S14" i="3" s="1"/>
  <c r="BY40" i="2"/>
  <c r="BZ40" i="2" s="1"/>
  <c r="AH40" i="3" s="1"/>
  <c r="BV40" i="2"/>
  <c r="AF40" i="3" s="1"/>
  <c r="EK18" i="2"/>
  <c r="EL18" i="2" s="1"/>
  <c r="BB18" i="3" s="1"/>
  <c r="GV15" i="2"/>
  <c r="BV15" i="3" s="1"/>
  <c r="GW15" i="2"/>
  <c r="W14" i="2"/>
  <c r="X14" i="2" s="1"/>
  <c r="K14" i="3" s="1"/>
  <c r="FY45" i="2"/>
  <c r="FZ45" i="2" s="1"/>
  <c r="BM45" i="3" s="1"/>
  <c r="GA45" i="2"/>
  <c r="GB45" i="2" s="1"/>
  <c r="BN45" i="3" s="1"/>
  <c r="DX74" i="2"/>
  <c r="FA74" i="2"/>
  <c r="FB74" i="2" s="1"/>
  <c r="BF74" i="3" s="1"/>
  <c r="DX90" i="2"/>
  <c r="FA90" i="2"/>
  <c r="FB90" i="2" s="1"/>
  <c r="BF90" i="3" s="1"/>
  <c r="ET126" i="2"/>
  <c r="EU126" i="2"/>
  <c r="EV126" i="2" s="1"/>
  <c r="BC126" i="3" s="1"/>
  <c r="EY163" i="2"/>
  <c r="EZ163" i="2" s="1"/>
  <c r="BE163" i="3" s="1"/>
  <c r="DV163" i="2"/>
  <c r="GW85" i="2"/>
  <c r="GV85" i="2"/>
  <c r="BV85" i="3" s="1"/>
  <c r="BV127" i="2"/>
  <c r="AF127" i="3" s="1"/>
  <c r="BY127" i="2"/>
  <c r="BZ127" i="2" s="1"/>
  <c r="AH127" i="3" s="1"/>
  <c r="FA151" i="2"/>
  <c r="FB151" i="2" s="1"/>
  <c r="BF151" i="3" s="1"/>
  <c r="DX151" i="2"/>
  <c r="DQ205" i="2"/>
  <c r="DR205" i="2" s="1"/>
  <c r="AZ205" i="3" s="1"/>
  <c r="DP205" i="2"/>
  <c r="AY205" i="3" s="1"/>
  <c r="R123" i="3"/>
  <c r="Q123" i="3"/>
  <c r="BC70" i="2"/>
  <c r="BD70" i="2" s="1"/>
  <c r="Y70" i="3" s="1"/>
  <c r="BB70" i="2"/>
  <c r="X70" i="3" s="1"/>
  <c r="CQ86" i="2"/>
  <c r="CR86" i="2" s="1"/>
  <c r="AQ86" i="3" s="1"/>
  <c r="Z122" i="2"/>
  <c r="L122" i="3" s="1"/>
  <c r="AK122" i="2"/>
  <c r="AE122" i="2"/>
  <c r="AF122" i="2" s="1"/>
  <c r="O122" i="3" s="1"/>
  <c r="AD165" i="2"/>
  <c r="N165" i="3" s="1"/>
  <c r="AO165" i="2"/>
  <c r="AP165" i="2" s="1"/>
  <c r="T165" i="3" s="1"/>
  <c r="BM56" i="2"/>
  <c r="BN56" i="2" s="1"/>
  <c r="AB56" i="3" s="1"/>
  <c r="BL56" i="2"/>
  <c r="AA56" i="3" s="1"/>
  <c r="BB95" i="2"/>
  <c r="X95" i="3" s="1"/>
  <c r="BC95" i="2"/>
  <c r="BD95" i="2" s="1"/>
  <c r="Y95" i="3" s="1"/>
  <c r="GD150" i="2"/>
  <c r="BO150" i="3" s="1"/>
  <c r="GD182" i="2"/>
  <c r="BO182" i="3" s="1"/>
  <c r="GK182" i="2"/>
  <c r="GL182" i="2" s="1"/>
  <c r="BQ182" i="3" s="1"/>
  <c r="GK116" i="2"/>
  <c r="GL116" i="2" s="1"/>
  <c r="BQ116" i="3" s="1"/>
  <c r="GD116" i="2"/>
  <c r="BO116" i="3" s="1"/>
  <c r="DQ135" i="2"/>
  <c r="DR135" i="2" s="1"/>
  <c r="AZ135" i="3" s="1"/>
  <c r="BP239" i="2"/>
  <c r="AC239" i="3" s="1"/>
  <c r="CA239" i="2"/>
  <c r="CB239" i="2" s="1"/>
  <c r="AI239" i="3" s="1"/>
  <c r="BS239" i="2"/>
  <c r="BT239" i="2" s="1"/>
  <c r="AE239" i="3" s="1"/>
  <c r="EW193" i="2"/>
  <c r="EX193" i="2" s="1"/>
  <c r="BD193" i="3" s="1"/>
  <c r="EA193" i="2"/>
  <c r="EB193" i="2" s="1"/>
  <c r="BA193" i="3" s="1"/>
  <c r="DT193" i="2"/>
  <c r="BL217" i="2"/>
  <c r="AA217" i="3" s="1"/>
  <c r="BM217" i="2"/>
  <c r="BN217" i="2" s="1"/>
  <c r="AB217" i="3" s="1"/>
  <c r="BC203" i="2"/>
  <c r="BD203" i="2" s="1"/>
  <c r="Y203" i="3" s="1"/>
  <c r="BB203" i="2"/>
  <c r="X203" i="3" s="1"/>
  <c r="AB236" i="2"/>
  <c r="M236" i="3" s="1"/>
  <c r="AM236" i="2"/>
  <c r="AN236" i="2" s="1"/>
  <c r="S236" i="3" s="1"/>
  <c r="GW215" i="2"/>
  <c r="GV215" i="2"/>
  <c r="BV215" i="3" s="1"/>
  <c r="GW231" i="2"/>
  <c r="GV231" i="2"/>
  <c r="BV231" i="3" s="1"/>
  <c r="BM212" i="2"/>
  <c r="BN212" i="2" s="1"/>
  <c r="AB212" i="3" s="1"/>
  <c r="BL212" i="2"/>
  <c r="AA212" i="3" s="1"/>
  <c r="EK257" i="2"/>
  <c r="EL257" i="2" s="1"/>
  <c r="BB257" i="3" s="1"/>
  <c r="EJ257" i="2"/>
  <c r="DQ286" i="2"/>
  <c r="DR286" i="2" s="1"/>
  <c r="AZ286" i="3" s="1"/>
  <c r="DP286" i="2"/>
  <c r="AY286" i="3" s="1"/>
  <c r="BP314" i="2"/>
  <c r="AC314" i="3" s="1"/>
  <c r="CA314" i="2"/>
  <c r="CB314" i="2" s="1"/>
  <c r="AI314" i="3" s="1"/>
  <c r="BS314" i="2"/>
  <c r="BT314" i="2" s="1"/>
  <c r="AE314" i="3" s="1"/>
  <c r="BV298" i="2"/>
  <c r="AF298" i="3" s="1"/>
  <c r="BY298" i="2"/>
  <c r="BZ298" i="2" s="1"/>
  <c r="AH298" i="3" s="1"/>
  <c r="AD253" i="2"/>
  <c r="N253" i="3" s="1"/>
  <c r="AO253" i="2"/>
  <c r="AP253" i="2" s="1"/>
  <c r="T253" i="3" s="1"/>
  <c r="R297" i="3"/>
  <c r="Q297" i="3"/>
  <c r="CH303" i="2"/>
  <c r="AL303" i="3" s="1"/>
  <c r="CQ303" i="2"/>
  <c r="CR303" i="2" s="1"/>
  <c r="AQ303" i="3" s="1"/>
  <c r="GK311" i="2"/>
  <c r="GL311" i="2" s="1"/>
  <c r="BQ311" i="3" s="1"/>
  <c r="GD311" i="2"/>
  <c r="BO311" i="3" s="1"/>
  <c r="BY358" i="2"/>
  <c r="BZ358" i="2" s="1"/>
  <c r="AH358" i="3" s="1"/>
  <c r="BV358" i="2"/>
  <c r="AF358" i="3" s="1"/>
  <c r="GA333" i="2"/>
  <c r="GB333" i="2" s="1"/>
  <c r="BN333" i="3" s="1"/>
  <c r="FY333" i="2"/>
  <c r="FZ333" i="2" s="1"/>
  <c r="BM333" i="3" s="1"/>
  <c r="BY346" i="2"/>
  <c r="BZ346" i="2" s="1"/>
  <c r="AH346" i="3" s="1"/>
  <c r="BV346" i="2"/>
  <c r="AF346" i="3" s="1"/>
  <c r="EU336" i="2"/>
  <c r="EV336" i="2" s="1"/>
  <c r="BC336" i="3" s="1"/>
  <c r="ET336" i="2"/>
  <c r="ET351" i="2"/>
  <c r="EU351" i="2"/>
  <c r="EV351" i="2" s="1"/>
  <c r="BC351" i="3" s="1"/>
  <c r="Z337" i="2"/>
  <c r="L337" i="3" s="1"/>
  <c r="AE337" i="2"/>
  <c r="AF337" i="2" s="1"/>
  <c r="O337" i="3" s="1"/>
  <c r="AK337" i="2"/>
  <c r="DT398" i="2"/>
  <c r="EA398" i="2"/>
  <c r="EB398" i="2" s="1"/>
  <c r="BA398" i="3" s="1"/>
  <c r="EW398" i="2"/>
  <c r="EX398" i="2" s="1"/>
  <c r="BD398" i="3" s="1"/>
  <c r="Z341" i="2"/>
  <c r="L341" i="3" s="1"/>
  <c r="AK341" i="2"/>
  <c r="AE341" i="2"/>
  <c r="AF341" i="2" s="1"/>
  <c r="O341" i="3" s="1"/>
  <c r="GD314" i="2"/>
  <c r="BO314" i="3" s="1"/>
  <c r="GK314" i="2"/>
  <c r="GL314" i="2" s="1"/>
  <c r="BQ314" i="3" s="1"/>
  <c r="DQ441" i="2"/>
  <c r="DR441" i="2" s="1"/>
  <c r="AZ441" i="3" s="1"/>
  <c r="DP441" i="2"/>
  <c r="AY441" i="3" s="1"/>
  <c r="GC377" i="2"/>
  <c r="CZ424" i="2"/>
  <c r="AS424" i="3" s="1"/>
  <c r="DA424" i="2"/>
  <c r="DB424" i="2" s="1"/>
  <c r="AT424" i="3" s="1"/>
  <c r="AD446" i="2"/>
  <c r="N446" i="3" s="1"/>
  <c r="AO446" i="2"/>
  <c r="AP446" i="2" s="1"/>
  <c r="T446" i="3" s="1"/>
  <c r="GD410" i="2"/>
  <c r="BO410" i="3" s="1"/>
  <c r="GK410" i="2"/>
  <c r="GL410" i="2" s="1"/>
  <c r="BQ410" i="3" s="1"/>
  <c r="R370" i="3"/>
  <c r="Q370" i="3"/>
  <c r="GK399" i="2"/>
  <c r="GL399" i="2" s="1"/>
  <c r="BQ399" i="3" s="1"/>
  <c r="GD399" i="2"/>
  <c r="BO399" i="3" s="1"/>
  <c r="EK391" i="2"/>
  <c r="EL391" i="2" s="1"/>
  <c r="BB391" i="3" s="1"/>
  <c r="Z370" i="2"/>
  <c r="L370" i="3" s="1"/>
  <c r="AK370" i="2"/>
  <c r="AE370" i="2"/>
  <c r="AF370" i="2" s="1"/>
  <c r="O370" i="3" s="1"/>
  <c r="DP462" i="2"/>
  <c r="AY462" i="3" s="1"/>
  <c r="DQ462" i="2"/>
  <c r="DR462" i="2" s="1"/>
  <c r="AZ462" i="3" s="1"/>
  <c r="W480" i="2"/>
  <c r="X480" i="2" s="1"/>
  <c r="K480" i="3" s="1"/>
  <c r="V480" i="2"/>
  <c r="J480" i="3" s="1"/>
  <c r="U512" i="3"/>
  <c r="W512" i="2"/>
  <c r="V512" i="2"/>
  <c r="V512" i="3" s="1"/>
  <c r="GW477" i="2"/>
  <c r="GV477" i="2"/>
  <c r="BV477" i="3" s="1"/>
  <c r="BO512" i="3"/>
  <c r="BS512" i="2"/>
  <c r="BP512" i="2"/>
  <c r="BP512" i="3" s="1"/>
  <c r="CA512" i="2"/>
  <c r="CB512" i="2" s="1"/>
  <c r="FD480" i="2"/>
  <c r="BG480" i="3" s="1"/>
  <c r="CH551" i="2"/>
  <c r="CQ551" i="2"/>
  <c r="CR551" i="2" s="1"/>
  <c r="BK579" i="3"/>
  <c r="BL579" i="2"/>
  <c r="BL579" i="3" s="1"/>
  <c r="BM579" i="2"/>
  <c r="AA560" i="3"/>
  <c r="AB560" i="2"/>
  <c r="AB560" i="3" s="1"/>
  <c r="AM560" i="2"/>
  <c r="BW553" i="3"/>
  <c r="BX553" i="2"/>
  <c r="BX553" i="3" s="1"/>
  <c r="BK532" i="3"/>
  <c r="BL532" i="2"/>
  <c r="BL532" i="3" s="1"/>
  <c r="BM532" i="2"/>
  <c r="AQ529" i="3"/>
  <c r="AR529" i="2"/>
  <c r="AR529" i="3" s="1"/>
  <c r="U561" i="3"/>
  <c r="W561" i="2"/>
  <c r="V561" i="2"/>
  <c r="V561" i="3" s="1"/>
  <c r="AI545" i="3"/>
  <c r="AJ545" i="2"/>
  <c r="AJ545" i="3" s="1"/>
  <c r="GW595" i="2"/>
  <c r="GV595" i="2"/>
  <c r="AA528" i="3"/>
  <c r="AB528" i="2"/>
  <c r="AB528" i="3" s="1"/>
  <c r="AM528" i="2"/>
  <c r="DT559" i="2"/>
  <c r="EA559" i="2"/>
  <c r="EB559" i="2" s="1"/>
  <c r="EW559" i="2"/>
  <c r="EX559" i="2" s="1"/>
  <c r="U553" i="3"/>
  <c r="W553" i="2"/>
  <c r="V553" i="2"/>
  <c r="V553" i="3" s="1"/>
  <c r="BG552" i="3"/>
  <c r="BH552" i="2"/>
  <c r="BH552" i="3" s="1"/>
  <c r="P578" i="3"/>
  <c r="Q578" i="2"/>
  <c r="Q578" i="3" s="1"/>
  <c r="GV614" i="2"/>
  <c r="GW614" i="2"/>
  <c r="BG590" i="3"/>
  <c r="BH590" i="2"/>
  <c r="BH590" i="3" s="1"/>
  <c r="P566" i="3"/>
  <c r="Q566" i="2"/>
  <c r="Q566" i="3" s="1"/>
  <c r="Y607" i="3"/>
  <c r="AE607" i="2"/>
  <c r="Z607" i="2"/>
  <c r="Z607" i="3" s="1"/>
  <c r="AK607" i="2"/>
  <c r="U669" i="3"/>
  <c r="V669" i="2"/>
  <c r="V669" i="3" s="1"/>
  <c r="W669" i="2"/>
  <c r="AW641" i="3"/>
  <c r="AX641" i="2"/>
  <c r="AX641" i="3" s="1"/>
  <c r="AQ662" i="3"/>
  <c r="AR662" i="2"/>
  <c r="AR662" i="3" s="1"/>
  <c r="AI641" i="3"/>
  <c r="AJ641" i="2"/>
  <c r="AJ641" i="3" s="1"/>
  <c r="GA615" i="2"/>
  <c r="GB615" i="2" s="1"/>
  <c r="FY615" i="2"/>
  <c r="FZ615" i="2" s="1"/>
  <c r="BA607" i="3"/>
  <c r="BC607" i="2"/>
  <c r="BB607" i="2"/>
  <c r="BB607" i="3" s="1"/>
  <c r="AW635" i="3"/>
  <c r="AX635" i="2"/>
  <c r="AX635" i="3" s="1"/>
  <c r="BK665" i="3"/>
  <c r="BL665" i="2"/>
  <c r="BL665" i="3" s="1"/>
  <c r="BM665" i="2"/>
  <c r="U650" i="3"/>
  <c r="W650" i="2"/>
  <c r="V650" i="2"/>
  <c r="V650" i="3" s="1"/>
  <c r="AC675" i="3"/>
  <c r="AO675" i="2"/>
  <c r="AD675" i="2"/>
  <c r="AD675" i="3" s="1"/>
  <c r="BA655" i="3"/>
  <c r="BC655" i="2"/>
  <c r="BB655" i="2"/>
  <c r="BB655" i="3" s="1"/>
  <c r="BU669" i="3"/>
  <c r="BY669" i="2"/>
  <c r="BV669" i="2"/>
  <c r="BV669" i="3" s="1"/>
  <c r="DX671" i="2"/>
  <c r="FA671" i="2"/>
  <c r="FB671" i="2" s="1"/>
  <c r="K667" i="3"/>
  <c r="L667" i="2"/>
  <c r="L667" i="3" s="1"/>
  <c r="FC654" i="2"/>
  <c r="DZ654" i="2"/>
  <c r="EU687" i="2"/>
  <c r="EV687" i="2" s="1"/>
  <c r="ET687" i="2"/>
  <c r="BU695" i="3"/>
  <c r="BY695" i="2"/>
  <c r="BV695" i="2"/>
  <c r="BV695" i="3" s="1"/>
  <c r="AI696" i="3"/>
  <c r="AJ696" i="2"/>
  <c r="AJ696" i="3" s="1"/>
  <c r="GD694" i="2"/>
  <c r="GK694" i="2"/>
  <c r="GL694" i="2" s="1"/>
  <c r="CQ40" i="2"/>
  <c r="CR40" i="2" s="1"/>
  <c r="AQ40" i="3" s="1"/>
  <c r="CH40" i="2"/>
  <c r="AL40" i="3" s="1"/>
  <c r="GA121" i="2"/>
  <c r="GB121" i="2" s="1"/>
  <c r="BN121" i="3" s="1"/>
  <c r="FY121" i="2"/>
  <c r="FZ121" i="2" s="1"/>
  <c r="BM121" i="3" s="1"/>
  <c r="AB16" i="2"/>
  <c r="M16" i="3" s="1"/>
  <c r="AM16" i="2"/>
  <c r="AN16" i="2" s="1"/>
  <c r="S16" i="3" s="1"/>
  <c r="BL13" i="2"/>
  <c r="AA13" i="3" s="1"/>
  <c r="BM13" i="2"/>
  <c r="BN13" i="2" s="1"/>
  <c r="AB13" i="3" s="1"/>
  <c r="EJ126" i="2"/>
  <c r="EK126" i="2"/>
  <c r="EL126" i="2" s="1"/>
  <c r="BB126" i="3" s="1"/>
  <c r="GV31" i="2"/>
  <c r="BV31" i="3" s="1"/>
  <c r="GW31" i="2"/>
  <c r="BR57" i="2"/>
  <c r="AD57" i="3" s="1"/>
  <c r="CC57" i="2"/>
  <c r="CQ28" i="2"/>
  <c r="CR28" i="2" s="1"/>
  <c r="AQ28" i="3" s="1"/>
  <c r="GD10" i="2"/>
  <c r="BO10" i="3" s="1"/>
  <c r="GK10" i="2"/>
  <c r="GL10" i="2" s="1"/>
  <c r="BQ10" i="3" s="1"/>
  <c r="R50" i="3"/>
  <c r="Q50" i="3"/>
  <c r="W54" i="2"/>
  <c r="X54" i="2" s="1"/>
  <c r="K54" i="3" s="1"/>
  <c r="EU82" i="2"/>
  <c r="EV82" i="2" s="1"/>
  <c r="BC82" i="3" s="1"/>
  <c r="ET82" i="2"/>
  <c r="CZ152" i="2"/>
  <c r="AS152" i="3" s="1"/>
  <c r="DA152" i="2"/>
  <c r="DB152" i="2" s="1"/>
  <c r="AT152" i="3" s="1"/>
  <c r="BL81" i="2"/>
  <c r="AA81" i="3" s="1"/>
  <c r="BM81" i="2"/>
  <c r="BN81" i="2" s="1"/>
  <c r="AB81" i="3" s="1"/>
  <c r="EY100" i="2"/>
  <c r="EZ100" i="2" s="1"/>
  <c r="BE100" i="3" s="1"/>
  <c r="DV100" i="2"/>
  <c r="EW136" i="2"/>
  <c r="EX136" i="2" s="1"/>
  <c r="BD136" i="3" s="1"/>
  <c r="EA136" i="2"/>
  <c r="EB136" i="2" s="1"/>
  <c r="BA136" i="3" s="1"/>
  <c r="DT136" i="2"/>
  <c r="R166" i="3"/>
  <c r="Q166" i="3"/>
  <c r="BB132" i="2"/>
  <c r="X132" i="3" s="1"/>
  <c r="BC132" i="2"/>
  <c r="BD132" i="2" s="1"/>
  <c r="Y132" i="3" s="1"/>
  <c r="DQ213" i="2"/>
  <c r="DR213" i="2" s="1"/>
  <c r="AZ213" i="3" s="1"/>
  <c r="DP213" i="2"/>
  <c r="AY213" i="3" s="1"/>
  <c r="EA183" i="2"/>
  <c r="EB183" i="2" s="1"/>
  <c r="BA183" i="3" s="1"/>
  <c r="EW183" i="2"/>
  <c r="EX183" i="2" s="1"/>
  <c r="BD183" i="3" s="1"/>
  <c r="DT183" i="2"/>
  <c r="FD52" i="2"/>
  <c r="BG52" i="3" s="1"/>
  <c r="CA106" i="2"/>
  <c r="CB106" i="2" s="1"/>
  <c r="AI106" i="3" s="1"/>
  <c r="W203" i="2"/>
  <c r="X203" i="2" s="1"/>
  <c r="K203" i="3" s="1"/>
  <c r="V203" i="2"/>
  <c r="J203" i="3" s="1"/>
  <c r="BS120" i="2"/>
  <c r="BT120" i="2" s="1"/>
  <c r="AE120" i="3" s="1"/>
  <c r="BP120" i="2"/>
  <c r="AC120" i="3" s="1"/>
  <c r="CA120" i="2"/>
  <c r="CB120" i="2" s="1"/>
  <c r="AI120" i="3" s="1"/>
  <c r="AB210" i="2"/>
  <c r="M210" i="3" s="1"/>
  <c r="AM210" i="2"/>
  <c r="AN210" i="2" s="1"/>
  <c r="S210" i="3" s="1"/>
  <c r="DV233" i="2"/>
  <c r="EY233" i="2"/>
  <c r="EZ233" i="2" s="1"/>
  <c r="BE233" i="3" s="1"/>
  <c r="GA235" i="2"/>
  <c r="GB235" i="2" s="1"/>
  <c r="BN235" i="3" s="1"/>
  <c r="FY235" i="2"/>
  <c r="FZ235" i="2" s="1"/>
  <c r="BM235" i="3" s="1"/>
  <c r="DA207" i="2"/>
  <c r="DB207" i="2" s="1"/>
  <c r="AT207" i="3" s="1"/>
  <c r="EA253" i="2"/>
  <c r="EB253" i="2" s="1"/>
  <c r="BA253" i="3" s="1"/>
  <c r="EW253" i="2"/>
  <c r="EX253" i="2" s="1"/>
  <c r="BD253" i="3" s="1"/>
  <c r="DT253" i="2"/>
  <c r="Z183" i="2"/>
  <c r="L183" i="3" s="1"/>
  <c r="AK183" i="2"/>
  <c r="AE183" i="2"/>
  <c r="AF183" i="2" s="1"/>
  <c r="O183" i="3" s="1"/>
  <c r="Z215" i="2"/>
  <c r="L215" i="3" s="1"/>
  <c r="AK215" i="2"/>
  <c r="AE215" i="2"/>
  <c r="AF215" i="2" s="1"/>
  <c r="O215" i="3" s="1"/>
  <c r="BC279" i="2"/>
  <c r="BD279" i="2" s="1"/>
  <c r="Y279" i="3" s="1"/>
  <c r="BB279" i="2"/>
  <c r="X279" i="3" s="1"/>
  <c r="Q260" i="3"/>
  <c r="R260" i="3"/>
  <c r="DZ299" i="2"/>
  <c r="FC299" i="2"/>
  <c r="EY275" i="2"/>
  <c r="EZ275" i="2" s="1"/>
  <c r="BE275" i="3" s="1"/>
  <c r="DV275" i="2"/>
  <c r="BC281" i="2"/>
  <c r="BD281" i="2" s="1"/>
  <c r="Y281" i="3" s="1"/>
  <c r="BB281" i="2"/>
  <c r="X281" i="3" s="1"/>
  <c r="W258" i="2"/>
  <c r="X258" i="2" s="1"/>
  <c r="K258" i="3" s="1"/>
  <c r="V258" i="2"/>
  <c r="J258" i="3" s="1"/>
  <c r="CH260" i="2"/>
  <c r="AL260" i="3" s="1"/>
  <c r="CQ260" i="2"/>
  <c r="CR260" i="2" s="1"/>
  <c r="AQ260" i="3" s="1"/>
  <c r="CQ279" i="2"/>
  <c r="CR279" i="2" s="1"/>
  <c r="AQ279" i="3" s="1"/>
  <c r="FM256" i="2"/>
  <c r="FN256" i="2" s="1"/>
  <c r="BJ256" i="3" s="1"/>
  <c r="CH299" i="2"/>
  <c r="AL299" i="3" s="1"/>
  <c r="CQ299" i="2"/>
  <c r="CR299" i="2" s="1"/>
  <c r="AQ299" i="3" s="1"/>
  <c r="GV346" i="2"/>
  <c r="BV346" i="3" s="1"/>
  <c r="GW346" i="2"/>
  <c r="BR323" i="2"/>
  <c r="AD323" i="3" s="1"/>
  <c r="CC323" i="2"/>
  <c r="BP334" i="2"/>
  <c r="AC334" i="3" s="1"/>
  <c r="CA334" i="2"/>
  <c r="CB334" i="2" s="1"/>
  <c r="AI334" i="3" s="1"/>
  <c r="BS334" i="2"/>
  <c r="BT334" i="2" s="1"/>
  <c r="AE334" i="3" s="1"/>
  <c r="ET337" i="2"/>
  <c r="EU337" i="2"/>
  <c r="EV337" i="2" s="1"/>
  <c r="BC337" i="3" s="1"/>
  <c r="AO362" i="2"/>
  <c r="AP362" i="2" s="1"/>
  <c r="T362" i="3" s="1"/>
  <c r="AD362" i="2"/>
  <c r="N362" i="3" s="1"/>
  <c r="DX337" i="2"/>
  <c r="FA337" i="2"/>
  <c r="FB337" i="2" s="1"/>
  <c r="BF337" i="3" s="1"/>
  <c r="EU302" i="2"/>
  <c r="EV302" i="2" s="1"/>
  <c r="BC302" i="3" s="1"/>
  <c r="DX330" i="2"/>
  <c r="FA330" i="2"/>
  <c r="FB330" i="2" s="1"/>
  <c r="BF330" i="3" s="1"/>
  <c r="AE316" i="2"/>
  <c r="AF316" i="2" s="1"/>
  <c r="O316" i="3" s="1"/>
  <c r="Z316" i="2"/>
  <c r="L316" i="3" s="1"/>
  <c r="AK316" i="2"/>
  <c r="FM377" i="2"/>
  <c r="FN377" i="2" s="1"/>
  <c r="BJ377" i="3" s="1"/>
  <c r="CZ370" i="2"/>
  <c r="AS370" i="3" s="1"/>
  <c r="DA370" i="2"/>
  <c r="DB370" i="2" s="1"/>
  <c r="AT370" i="3" s="1"/>
  <c r="EU362" i="2"/>
  <c r="EV362" i="2" s="1"/>
  <c r="BC362" i="3" s="1"/>
  <c r="ET362" i="2"/>
  <c r="Q387" i="3"/>
  <c r="R387" i="3"/>
  <c r="BB415" i="2"/>
  <c r="X415" i="3" s="1"/>
  <c r="BC415" i="2"/>
  <c r="BD415" i="2" s="1"/>
  <c r="Y415" i="3" s="1"/>
  <c r="BC420" i="2"/>
  <c r="BD420" i="2" s="1"/>
  <c r="Y420" i="3" s="1"/>
  <c r="BB420" i="2"/>
  <c r="X420" i="3" s="1"/>
  <c r="GA466" i="2"/>
  <c r="GB466" i="2" s="1"/>
  <c r="BN466" i="3" s="1"/>
  <c r="W396" i="2"/>
  <c r="X396" i="2" s="1"/>
  <c r="K396" i="3" s="1"/>
  <c r="BV411" i="2"/>
  <c r="AF411" i="3" s="1"/>
  <c r="BY411" i="2"/>
  <c r="BZ411" i="2" s="1"/>
  <c r="AH411" i="3" s="1"/>
  <c r="EW477" i="2"/>
  <c r="EX477" i="2" s="1"/>
  <c r="BD477" i="3" s="1"/>
  <c r="DT477" i="2"/>
  <c r="EA477" i="2"/>
  <c r="EB477" i="2" s="1"/>
  <c r="BA477" i="3" s="1"/>
  <c r="DX509" i="2"/>
  <c r="FA509" i="2"/>
  <c r="FB509" i="2" s="1"/>
  <c r="EU484" i="2"/>
  <c r="EV484" i="2" s="1"/>
  <c r="BC484" i="3" s="1"/>
  <c r="ET484" i="2"/>
  <c r="AB499" i="2"/>
  <c r="M499" i="3" s="1"/>
  <c r="AM499" i="2"/>
  <c r="AN499" i="2" s="1"/>
  <c r="S499" i="3" s="1"/>
  <c r="DX495" i="2"/>
  <c r="FA495" i="2"/>
  <c r="FB495" i="2" s="1"/>
  <c r="BF495" i="3" s="1"/>
  <c r="DJ549" i="2"/>
  <c r="DK549" i="2"/>
  <c r="DL549" i="2" s="1"/>
  <c r="CQ468" i="2"/>
  <c r="CR468" i="2" s="1"/>
  <c r="AQ468" i="3" s="1"/>
  <c r="EK485" i="2"/>
  <c r="EL485" i="2" s="1"/>
  <c r="BB485" i="3" s="1"/>
  <c r="EJ485" i="2"/>
  <c r="BA505" i="3"/>
  <c r="BC505" i="2"/>
  <c r="BB505" i="2"/>
  <c r="BB505" i="3" s="1"/>
  <c r="FC579" i="2"/>
  <c r="DZ579" i="2"/>
  <c r="P552" i="3"/>
  <c r="Q552" i="2"/>
  <c r="Q552" i="3" s="1"/>
  <c r="BA528" i="3"/>
  <c r="BB528" i="2"/>
  <c r="BB528" i="3" s="1"/>
  <c r="BC528" i="2"/>
  <c r="AC559" i="3"/>
  <c r="AD559" i="2"/>
  <c r="AD559" i="3" s="1"/>
  <c r="AO559" i="2"/>
  <c r="GD523" i="2"/>
  <c r="GK523" i="2"/>
  <c r="GL523" i="2" s="1"/>
  <c r="BG557" i="3"/>
  <c r="BH557" i="2"/>
  <c r="BH557" i="3" s="1"/>
  <c r="U587" i="3"/>
  <c r="V587" i="2"/>
  <c r="V587" i="3" s="1"/>
  <c r="W587" i="2"/>
  <c r="DV629" i="2"/>
  <c r="EY629" i="2"/>
  <c r="EZ629" i="2" s="1"/>
  <c r="AC574" i="3"/>
  <c r="AD574" i="2"/>
  <c r="AD574" i="3" s="1"/>
  <c r="AO574" i="2"/>
  <c r="GD605" i="2"/>
  <c r="GK605" i="2"/>
  <c r="GL605" i="2" s="1"/>
  <c r="DX645" i="2"/>
  <c r="FA645" i="2"/>
  <c r="FB645" i="2" s="1"/>
  <c r="EJ637" i="2"/>
  <c r="EK637" i="2"/>
  <c r="EL637" i="2" s="1"/>
  <c r="Y625" i="3"/>
  <c r="AE625" i="2"/>
  <c r="Z625" i="2"/>
  <c r="Z625" i="3" s="1"/>
  <c r="AK625" i="2"/>
  <c r="AQ616" i="3"/>
  <c r="AR616" i="2"/>
  <c r="AR616" i="3" s="1"/>
  <c r="K639" i="3"/>
  <c r="L639" i="2"/>
  <c r="L639" i="3" s="1"/>
  <c r="BW610" i="3"/>
  <c r="BX610" i="2"/>
  <c r="BX610" i="3" s="1"/>
  <c r="BG635" i="3"/>
  <c r="BH635" i="2"/>
  <c r="BH635" i="3" s="1"/>
  <c r="BW681" i="3"/>
  <c r="BX681" i="2"/>
  <c r="BX681" i="3" s="1"/>
  <c r="BW658" i="3"/>
  <c r="BX658" i="2"/>
  <c r="BX658" i="3" s="1"/>
  <c r="K681" i="3"/>
  <c r="L681" i="2"/>
  <c r="L681" i="3" s="1"/>
  <c r="AI658" i="3"/>
  <c r="AJ658" i="2"/>
  <c r="AJ658" i="3" s="1"/>
  <c r="DQ680" i="2"/>
  <c r="DR680" i="2" s="1"/>
  <c r="DP680" i="2"/>
  <c r="EU679" i="2"/>
  <c r="EV679" i="2" s="1"/>
  <c r="ET679" i="2"/>
  <c r="BG685" i="3"/>
  <c r="BH685" i="2"/>
  <c r="BH685" i="3" s="1"/>
  <c r="GA668" i="2"/>
  <c r="GB668" i="2" s="1"/>
  <c r="FY668" i="2"/>
  <c r="FZ668" i="2" s="1"/>
  <c r="AW658" i="3"/>
  <c r="AX658" i="2"/>
  <c r="AX658" i="3" s="1"/>
  <c r="AA671" i="3"/>
  <c r="AB671" i="2"/>
  <c r="AB671" i="3" s="1"/>
  <c r="AM671" i="2"/>
  <c r="GA657" i="2"/>
  <c r="GB657" i="2" s="1"/>
  <c r="FY657" i="2"/>
  <c r="FZ657" i="2" s="1"/>
  <c r="FU687" i="2"/>
  <c r="FV687" i="2" s="1"/>
  <c r="BO690" i="3"/>
  <c r="BS690" i="2"/>
  <c r="BP690" i="2"/>
  <c r="BP690" i="3" s="1"/>
  <c r="CA690" i="2"/>
  <c r="CB690" i="2" s="1"/>
  <c r="U692" i="3"/>
  <c r="W692" i="2"/>
  <c r="V692" i="2"/>
  <c r="V692" i="3" s="1"/>
  <c r="AC691" i="3"/>
  <c r="AO691" i="2"/>
  <c r="AD691" i="2"/>
  <c r="AD691" i="3" s="1"/>
  <c r="BS700" i="3"/>
  <c r="BT700" i="2"/>
  <c r="BT700" i="3" s="1"/>
  <c r="K686" i="3"/>
  <c r="L686" i="2"/>
  <c r="L686" i="3" s="1"/>
  <c r="K653" i="3"/>
  <c r="L653" i="2"/>
  <c r="L653" i="3" s="1"/>
  <c r="AM662" i="3"/>
  <c r="AN662" i="2"/>
  <c r="AN662" i="3" s="1"/>
  <c r="CH7" i="2"/>
  <c r="AL7" i="3" s="1"/>
  <c r="CQ7" i="2"/>
  <c r="CR7" i="2" s="1"/>
  <c r="AQ7" i="3" s="1"/>
  <c r="FM118" i="2"/>
  <c r="FN118" i="2" s="1"/>
  <c r="BJ118" i="3" s="1"/>
  <c r="ET71" i="2"/>
  <c r="EU71" i="2"/>
  <c r="EV71" i="2" s="1"/>
  <c r="BC71" i="3" s="1"/>
  <c r="GA15" i="2"/>
  <c r="GB15" i="2" s="1"/>
  <c r="BN15" i="3" s="1"/>
  <c r="FY15" i="2"/>
  <c r="FZ15" i="2" s="1"/>
  <c r="BM15" i="3" s="1"/>
  <c r="AB58" i="2"/>
  <c r="M58" i="3" s="1"/>
  <c r="AM58" i="2"/>
  <c r="AN58" i="2" s="1"/>
  <c r="S58" i="3" s="1"/>
  <c r="FY185" i="2"/>
  <c r="FZ185" i="2" s="1"/>
  <c r="BM185" i="3" s="1"/>
  <c r="GA185" i="2"/>
  <c r="GB185" i="2" s="1"/>
  <c r="BN185" i="3" s="1"/>
  <c r="Z106" i="2"/>
  <c r="L106" i="3" s="1"/>
  <c r="AK106" i="2"/>
  <c r="AE106" i="2"/>
  <c r="AF106" i="2" s="1"/>
  <c r="O106" i="3" s="1"/>
  <c r="BR165" i="2"/>
  <c r="AD165" i="3" s="1"/>
  <c r="CC165" i="2"/>
  <c r="R64" i="3"/>
  <c r="Q64" i="3"/>
  <c r="EY91" i="2"/>
  <c r="EZ91" i="2" s="1"/>
  <c r="BE91" i="3" s="1"/>
  <c r="BS132" i="2"/>
  <c r="BT132" i="2" s="1"/>
  <c r="AE132" i="3" s="1"/>
  <c r="EJ156" i="2"/>
  <c r="EK156" i="2"/>
  <c r="EL156" i="2" s="1"/>
  <c r="BB156" i="3" s="1"/>
  <c r="DA117" i="2"/>
  <c r="DB117" i="2" s="1"/>
  <c r="AT117" i="3" s="1"/>
  <c r="DA135" i="2"/>
  <c r="DB135" i="2" s="1"/>
  <c r="AT135" i="3" s="1"/>
  <c r="AD68" i="2"/>
  <c r="N68" i="3" s="1"/>
  <c r="AO68" i="2"/>
  <c r="AP68" i="2" s="1"/>
  <c r="T68" i="3" s="1"/>
  <c r="BC80" i="2"/>
  <c r="BD80" i="2" s="1"/>
  <c r="Y80" i="3" s="1"/>
  <c r="BB80" i="2"/>
  <c r="X80" i="3" s="1"/>
  <c r="BR179" i="2"/>
  <c r="AD179" i="3" s="1"/>
  <c r="CC179" i="2"/>
  <c r="BS238" i="2"/>
  <c r="BT238" i="2" s="1"/>
  <c r="AE238" i="3" s="1"/>
  <c r="BP238" i="2"/>
  <c r="AC238" i="3" s="1"/>
  <c r="CA238" i="2"/>
  <c r="CB238" i="2" s="1"/>
  <c r="AI238" i="3" s="1"/>
  <c r="EA152" i="2"/>
  <c r="EB152" i="2" s="1"/>
  <c r="BA152" i="3" s="1"/>
  <c r="EA138" i="2"/>
  <c r="EB138" i="2" s="1"/>
  <c r="BA138" i="3" s="1"/>
  <c r="Z223" i="2"/>
  <c r="L223" i="3" s="1"/>
  <c r="AK223" i="2"/>
  <c r="AE223" i="2"/>
  <c r="AF223" i="2" s="1"/>
  <c r="O223" i="3" s="1"/>
  <c r="R219" i="3"/>
  <c r="Q219" i="3"/>
  <c r="AO193" i="2"/>
  <c r="AP193" i="2" s="1"/>
  <c r="T193" i="3" s="1"/>
  <c r="AD193" i="2"/>
  <c r="N193" i="3" s="1"/>
  <c r="AO209" i="2"/>
  <c r="AP209" i="2" s="1"/>
  <c r="T209" i="3" s="1"/>
  <c r="AD209" i="2"/>
  <c r="N209" i="3" s="1"/>
  <c r="Q234" i="3"/>
  <c r="R234" i="3"/>
  <c r="BS252" i="2"/>
  <c r="BT252" i="2" s="1"/>
  <c r="AE252" i="3" s="1"/>
  <c r="BP252" i="2"/>
  <c r="AC252" i="3" s="1"/>
  <c r="CA252" i="2"/>
  <c r="CB252" i="2" s="1"/>
  <c r="AI252" i="3" s="1"/>
  <c r="EU247" i="2"/>
  <c r="EV247" i="2" s="1"/>
  <c r="BC247" i="3" s="1"/>
  <c r="ET247" i="2"/>
  <c r="DZ200" i="2"/>
  <c r="FC200" i="2"/>
  <c r="EU246" i="2"/>
  <c r="EV246" i="2" s="1"/>
  <c r="BC246" i="3" s="1"/>
  <c r="DA275" i="2"/>
  <c r="DB275" i="2" s="1"/>
  <c r="AT275" i="3" s="1"/>
  <c r="CZ275" i="2"/>
  <c r="AS275" i="3" s="1"/>
  <c r="EJ305" i="2"/>
  <c r="EK305" i="2"/>
  <c r="EL305" i="2" s="1"/>
  <c r="BB305" i="3" s="1"/>
  <c r="DX300" i="2"/>
  <c r="FA300" i="2"/>
  <c r="FB300" i="2" s="1"/>
  <c r="BF300" i="3" s="1"/>
  <c r="GC254" i="2"/>
  <c r="BM275" i="2"/>
  <c r="BN275" i="2" s="1"/>
  <c r="AB275" i="3" s="1"/>
  <c r="BL275" i="2"/>
  <c r="AA275" i="3" s="1"/>
  <c r="EU277" i="2"/>
  <c r="EV277" i="2" s="1"/>
  <c r="BC277" i="3" s="1"/>
  <c r="ET277" i="2"/>
  <c r="BR309" i="2"/>
  <c r="AD309" i="3" s="1"/>
  <c r="CC309" i="2"/>
  <c r="DQ317" i="2"/>
  <c r="DR317" i="2" s="1"/>
  <c r="AZ317" i="3" s="1"/>
  <c r="DP317" i="2"/>
  <c r="AY317" i="3" s="1"/>
  <c r="BR324" i="2"/>
  <c r="AD324" i="3" s="1"/>
  <c r="CC324" i="2"/>
  <c r="GD334" i="2"/>
  <c r="BO334" i="3" s="1"/>
  <c r="GK334" i="2"/>
  <c r="GL334" i="2" s="1"/>
  <c r="BQ334" i="3" s="1"/>
  <c r="BM360" i="2"/>
  <c r="BN360" i="2" s="1"/>
  <c r="AB360" i="3" s="1"/>
  <c r="BL360" i="2"/>
  <c r="AA360" i="3" s="1"/>
  <c r="FC309" i="2"/>
  <c r="DZ309" i="2"/>
  <c r="EW345" i="2"/>
  <c r="EX345" i="2" s="1"/>
  <c r="BD345" i="3" s="1"/>
  <c r="EY289" i="2"/>
  <c r="EZ289" i="2" s="1"/>
  <c r="BE289" i="3" s="1"/>
  <c r="DQ357" i="2"/>
  <c r="DR357" i="2" s="1"/>
  <c r="AZ357" i="3" s="1"/>
  <c r="DP357" i="2"/>
  <c r="AY357" i="3" s="1"/>
  <c r="DX339" i="2"/>
  <c r="FA339" i="2"/>
  <c r="FB339" i="2" s="1"/>
  <c r="BF339" i="3" s="1"/>
  <c r="V348" i="2"/>
  <c r="J348" i="3" s="1"/>
  <c r="W348" i="2"/>
  <c r="X348" i="2" s="1"/>
  <c r="K348" i="3" s="1"/>
  <c r="EY428" i="2"/>
  <c r="EZ428" i="2" s="1"/>
  <c r="BE428" i="3" s="1"/>
  <c r="DV428" i="2"/>
  <c r="GD496" i="2"/>
  <c r="BO496" i="3" s="1"/>
  <c r="CZ425" i="2"/>
  <c r="AS425" i="3" s="1"/>
  <c r="DA425" i="2"/>
  <c r="DB425" i="2" s="1"/>
  <c r="AT425" i="3" s="1"/>
  <c r="BC450" i="2"/>
  <c r="BD450" i="2" s="1"/>
  <c r="Y450" i="3" s="1"/>
  <c r="BB450" i="2"/>
  <c r="X450" i="3" s="1"/>
  <c r="CZ422" i="2"/>
  <c r="AS422" i="3" s="1"/>
  <c r="DA422" i="2"/>
  <c r="DB422" i="2" s="1"/>
  <c r="AT422" i="3" s="1"/>
  <c r="BM411" i="2"/>
  <c r="BN411" i="2" s="1"/>
  <c r="AB411" i="3" s="1"/>
  <c r="BL411" i="2"/>
  <c r="AA411" i="3" s="1"/>
  <c r="DK436" i="2"/>
  <c r="DL436" i="2" s="1"/>
  <c r="AW436" i="3" s="1"/>
  <c r="DJ436" i="2"/>
  <c r="AV436" i="3" s="1"/>
  <c r="BY359" i="2"/>
  <c r="BZ359" i="2" s="1"/>
  <c r="AH359" i="3" s="1"/>
  <c r="BV359" i="2"/>
  <c r="AF359" i="3" s="1"/>
  <c r="BP386" i="2"/>
  <c r="AC386" i="3" s="1"/>
  <c r="CA386" i="2"/>
  <c r="CB386" i="2" s="1"/>
  <c r="AI386" i="3" s="1"/>
  <c r="BS386" i="2"/>
  <c r="BT386" i="2" s="1"/>
  <c r="AE386" i="3" s="1"/>
  <c r="BV420" i="2"/>
  <c r="AF420" i="3" s="1"/>
  <c r="BY420" i="2"/>
  <c r="BZ420" i="2" s="1"/>
  <c r="AH420" i="3" s="1"/>
  <c r="AB410" i="2"/>
  <c r="M410" i="3" s="1"/>
  <c r="AM410" i="2"/>
  <c r="AN410" i="2" s="1"/>
  <c r="S410" i="3" s="1"/>
  <c r="GA470" i="2"/>
  <c r="GB470" i="2" s="1"/>
  <c r="BN470" i="3" s="1"/>
  <c r="BM367" i="2"/>
  <c r="BN367" i="2" s="1"/>
  <c r="AB367" i="3" s="1"/>
  <c r="BL367" i="2"/>
  <c r="AA367" i="3" s="1"/>
  <c r="CQ434" i="2"/>
  <c r="CR434" i="2" s="1"/>
  <c r="AQ434" i="3" s="1"/>
  <c r="AD419" i="2"/>
  <c r="N419" i="3" s="1"/>
  <c r="AO419" i="2"/>
  <c r="AP419" i="2" s="1"/>
  <c r="T419" i="3" s="1"/>
  <c r="CA425" i="2"/>
  <c r="CB425" i="2" s="1"/>
  <c r="AI425" i="3" s="1"/>
  <c r="BY477" i="2"/>
  <c r="BZ477" i="2" s="1"/>
  <c r="AH477" i="3" s="1"/>
  <c r="BV477" i="2"/>
  <c r="AF477" i="3" s="1"/>
  <c r="GA516" i="2"/>
  <c r="GB516" i="2" s="1"/>
  <c r="FY516" i="2"/>
  <c r="FZ516" i="2" s="1"/>
  <c r="BR475" i="2"/>
  <c r="AD475" i="3" s="1"/>
  <c r="CC475" i="2"/>
  <c r="AD494" i="2"/>
  <c r="N494" i="3" s="1"/>
  <c r="AO494" i="2"/>
  <c r="AP494" i="2" s="1"/>
  <c r="T494" i="3" s="1"/>
  <c r="DA515" i="2"/>
  <c r="DB515" i="2" s="1"/>
  <c r="CZ515" i="2"/>
  <c r="EA503" i="2"/>
  <c r="EB503" i="2" s="1"/>
  <c r="EW503" i="2"/>
  <c r="EX503" i="2" s="1"/>
  <c r="DT503" i="2"/>
  <c r="DX467" i="2"/>
  <c r="FA467" i="2"/>
  <c r="FB467" i="2" s="1"/>
  <c r="BF467" i="3" s="1"/>
  <c r="U521" i="3"/>
  <c r="W521" i="2"/>
  <c r="V521" i="2"/>
  <c r="V521" i="3" s="1"/>
  <c r="GC542" i="2"/>
  <c r="EY462" i="2"/>
  <c r="EZ462" i="2" s="1"/>
  <c r="BE462" i="3" s="1"/>
  <c r="AE479" i="2"/>
  <c r="AF479" i="2" s="1"/>
  <c r="O479" i="3" s="1"/>
  <c r="Z479" i="2"/>
  <c r="L479" i="3" s="1"/>
  <c r="AK479" i="2"/>
  <c r="AI523" i="3"/>
  <c r="AJ523" i="2"/>
  <c r="AJ523" i="3" s="1"/>
  <c r="U552" i="3"/>
  <c r="V552" i="2"/>
  <c r="V552" i="3" s="1"/>
  <c r="W552" i="2"/>
  <c r="DJ531" i="2"/>
  <c r="DK531" i="2"/>
  <c r="DL531" i="2" s="1"/>
  <c r="BO554" i="3"/>
  <c r="BP554" i="2"/>
  <c r="BP554" i="3" s="1"/>
  <c r="BS554" i="2"/>
  <c r="CA554" i="2"/>
  <c r="CB554" i="2" s="1"/>
  <c r="CH591" i="2"/>
  <c r="CQ591" i="2"/>
  <c r="CR591" i="2" s="1"/>
  <c r="BA602" i="3"/>
  <c r="BC602" i="2"/>
  <c r="BB602" i="2"/>
  <c r="BB602" i="3" s="1"/>
  <c r="AM548" i="3"/>
  <c r="AN548" i="2"/>
  <c r="AN548" i="3" s="1"/>
  <c r="FC517" i="2"/>
  <c r="DZ517" i="2"/>
  <c r="BA561" i="3"/>
  <c r="BC561" i="2"/>
  <c r="BB561" i="2"/>
  <c r="BB561" i="3" s="1"/>
  <c r="BU591" i="3"/>
  <c r="BV591" i="2"/>
  <c r="BV591" i="3" s="1"/>
  <c r="BY591" i="2"/>
  <c r="GC574" i="2"/>
  <c r="Y577" i="3"/>
  <c r="Z577" i="2"/>
  <c r="Z577" i="3" s="1"/>
  <c r="AK577" i="2"/>
  <c r="AE577" i="2"/>
  <c r="BA570" i="3"/>
  <c r="BC570" i="2"/>
  <c r="BB570" i="2"/>
  <c r="BB570" i="3" s="1"/>
  <c r="AQ587" i="3"/>
  <c r="AR587" i="2"/>
  <c r="AR587" i="3" s="1"/>
  <c r="EU622" i="2"/>
  <c r="EV622" i="2" s="1"/>
  <c r="ET622" i="2"/>
  <c r="AA625" i="3"/>
  <c r="AB625" i="2"/>
  <c r="AB625" i="3" s="1"/>
  <c r="AM625" i="2"/>
  <c r="GW574" i="2"/>
  <c r="GV574" i="2"/>
  <c r="P613" i="3"/>
  <c r="Q613" i="2"/>
  <c r="Q613" i="3" s="1"/>
  <c r="BW585" i="3"/>
  <c r="BX585" i="2"/>
  <c r="BX585" i="3" s="1"/>
  <c r="BU599" i="3"/>
  <c r="BY599" i="2"/>
  <c r="BV599" i="2"/>
  <c r="BV599" i="3" s="1"/>
  <c r="AG634" i="3"/>
  <c r="AH634" i="2"/>
  <c r="AH634" i="3" s="1"/>
  <c r="AC608" i="3"/>
  <c r="AD608" i="2"/>
  <c r="AD608" i="3" s="1"/>
  <c r="AO608" i="2"/>
  <c r="BO640" i="3"/>
  <c r="BS640" i="2"/>
  <c r="BP640" i="2"/>
  <c r="BP640" i="3" s="1"/>
  <c r="CA640" i="2"/>
  <c r="CB640" i="2" s="1"/>
  <c r="DT637" i="2"/>
  <c r="EA637" i="2"/>
  <c r="EB637" i="2" s="1"/>
  <c r="EW637" i="2"/>
  <c r="EX637" i="2" s="1"/>
  <c r="AW620" i="3"/>
  <c r="AX620" i="2"/>
  <c r="AX620" i="3" s="1"/>
  <c r="AW642" i="3"/>
  <c r="AX642" i="2"/>
  <c r="AX642" i="3" s="1"/>
  <c r="AA608" i="3"/>
  <c r="AM608" i="2"/>
  <c r="AB608" i="2"/>
  <c r="AB608" i="3" s="1"/>
  <c r="BG602" i="3"/>
  <c r="BH602" i="2"/>
  <c r="BH602" i="3" s="1"/>
  <c r="GW638" i="2"/>
  <c r="AC623" i="3"/>
  <c r="AD623" i="2"/>
  <c r="AD623" i="3" s="1"/>
  <c r="AO623" i="2"/>
  <c r="BA643" i="3"/>
  <c r="BB643" i="2"/>
  <c r="BB643" i="3" s="1"/>
  <c r="BC643" i="2"/>
  <c r="CH683" i="2"/>
  <c r="CQ683" i="2"/>
  <c r="CR683" i="2" s="1"/>
  <c r="AQ675" i="3"/>
  <c r="AR675" i="2"/>
  <c r="AR675" i="3" s="1"/>
  <c r="AC653" i="3"/>
  <c r="AD653" i="2"/>
  <c r="AD653" i="3" s="1"/>
  <c r="AO653" i="2"/>
  <c r="GW653" i="2"/>
  <c r="GV653" i="2"/>
  <c r="EK690" i="2"/>
  <c r="EL690" i="2" s="1"/>
  <c r="EJ690" i="2"/>
  <c r="FD661" i="2"/>
  <c r="BQ666" i="3"/>
  <c r="BR666" i="2"/>
  <c r="BR666" i="3" s="1"/>
  <c r="CC666" i="2"/>
  <c r="BK693" i="3"/>
  <c r="BM693" i="2"/>
  <c r="BL693" i="2"/>
  <c r="BL693" i="3" s="1"/>
  <c r="W698" i="3"/>
  <c r="X698" i="2"/>
  <c r="X698" i="3" s="1"/>
  <c r="BA656" i="3"/>
  <c r="BC656" i="2"/>
  <c r="BB656" i="2"/>
  <c r="BB656" i="3" s="1"/>
  <c r="AO669" i="3"/>
  <c r="AP669" i="2"/>
  <c r="AP669" i="3" s="1"/>
  <c r="BK687" i="3"/>
  <c r="BM687" i="2"/>
  <c r="BL687" i="2"/>
  <c r="BL687" i="3" s="1"/>
  <c r="BV43" i="2"/>
  <c r="AF43" i="3" s="1"/>
  <c r="BY43" i="2"/>
  <c r="BZ43" i="2" s="1"/>
  <c r="AH43" i="3" s="1"/>
  <c r="FA67" i="2"/>
  <c r="FB67" i="2" s="1"/>
  <c r="BF67" i="3" s="1"/>
  <c r="DX67" i="2"/>
  <c r="DJ24" i="2"/>
  <c r="AV24" i="3" s="1"/>
  <c r="DK24" i="2"/>
  <c r="DL24" i="2" s="1"/>
  <c r="AW24" i="3" s="1"/>
  <c r="BB41" i="2"/>
  <c r="X41" i="3" s="1"/>
  <c r="BC41" i="2"/>
  <c r="BD41" i="2" s="1"/>
  <c r="Y41" i="3" s="1"/>
  <c r="EW7" i="2"/>
  <c r="EX7" i="2" s="1"/>
  <c r="BD7" i="3" s="1"/>
  <c r="DT7" i="2"/>
  <c r="EA7" i="2"/>
  <c r="EB7" i="2" s="1"/>
  <c r="BA7" i="3" s="1"/>
  <c r="W164" i="2"/>
  <c r="X164" i="2" s="1"/>
  <c r="K164" i="3" s="1"/>
  <c r="V164" i="2"/>
  <c r="J164" i="3" s="1"/>
  <c r="AD39" i="2"/>
  <c r="N39" i="3" s="1"/>
  <c r="AO39" i="2"/>
  <c r="AP39" i="2" s="1"/>
  <c r="T39" i="3" s="1"/>
  <c r="Z5" i="2"/>
  <c r="L5" i="3" s="1"/>
  <c r="AE5" i="2"/>
  <c r="AF5" i="2" s="1"/>
  <c r="O5" i="3" s="1"/>
  <c r="AK5" i="2"/>
  <c r="AE54" i="2"/>
  <c r="AF54" i="2" s="1"/>
  <c r="O54" i="3" s="1"/>
  <c r="AK54" i="2"/>
  <c r="Z54" i="2"/>
  <c r="L54" i="3" s="1"/>
  <c r="FA36" i="2"/>
  <c r="FB36" i="2" s="1"/>
  <c r="BF36" i="3" s="1"/>
  <c r="BP123" i="2"/>
  <c r="AC123" i="3" s="1"/>
  <c r="CA123" i="2"/>
  <c r="CB123" i="2" s="1"/>
  <c r="AI123" i="3" s="1"/>
  <c r="BS123" i="2"/>
  <c r="BT123" i="2" s="1"/>
  <c r="AE123" i="3" s="1"/>
  <c r="DQ128" i="2"/>
  <c r="DR128" i="2" s="1"/>
  <c r="AZ128" i="3" s="1"/>
  <c r="DP128" i="2"/>
  <c r="AY128" i="3" s="1"/>
  <c r="AD155" i="2"/>
  <c r="N155" i="3" s="1"/>
  <c r="AO155" i="2"/>
  <c r="AP155" i="2" s="1"/>
  <c r="T155" i="3" s="1"/>
  <c r="BP75" i="2"/>
  <c r="AC75" i="3" s="1"/>
  <c r="BS75" i="2"/>
  <c r="BT75" i="2" s="1"/>
  <c r="AE75" i="3" s="1"/>
  <c r="CA75" i="2"/>
  <c r="CB75" i="2" s="1"/>
  <c r="AI75" i="3" s="1"/>
  <c r="BP91" i="2"/>
  <c r="AC91" i="3" s="1"/>
  <c r="BS91" i="2"/>
  <c r="BT91" i="2" s="1"/>
  <c r="AE91" i="3" s="1"/>
  <c r="CA91" i="2"/>
  <c r="CB91" i="2" s="1"/>
  <c r="AI91" i="3" s="1"/>
  <c r="GA228" i="2"/>
  <c r="GB228" i="2" s="1"/>
  <c r="BN228" i="3" s="1"/>
  <c r="FY228" i="2"/>
  <c r="FZ228" i="2" s="1"/>
  <c r="BM228" i="3" s="1"/>
  <c r="AD154" i="2"/>
  <c r="N154" i="3" s="1"/>
  <c r="AO154" i="2"/>
  <c r="AP154" i="2" s="1"/>
  <c r="T154" i="3" s="1"/>
  <c r="EU191" i="2"/>
  <c r="EV191" i="2" s="1"/>
  <c r="BC191" i="3" s="1"/>
  <c r="ET191" i="2"/>
  <c r="W154" i="2"/>
  <c r="X154" i="2" s="1"/>
  <c r="K154" i="3" s="1"/>
  <c r="V154" i="2"/>
  <c r="J154" i="3" s="1"/>
  <c r="BC141" i="2"/>
  <c r="BD141" i="2" s="1"/>
  <c r="Y141" i="3" s="1"/>
  <c r="BB141" i="2"/>
  <c r="X141" i="3" s="1"/>
  <c r="DA227" i="2"/>
  <c r="DB227" i="2" s="1"/>
  <c r="AT227" i="3" s="1"/>
  <c r="CZ227" i="2"/>
  <c r="AS227" i="3" s="1"/>
  <c r="BR98" i="2"/>
  <c r="AD98" i="3" s="1"/>
  <c r="CC98" i="2"/>
  <c r="GX72" i="2"/>
  <c r="BW72" i="3" s="1"/>
  <c r="HA72" i="2"/>
  <c r="HB72" i="2" s="1"/>
  <c r="BY72" i="3" s="1"/>
  <c r="W149" i="2"/>
  <c r="X149" i="2" s="1"/>
  <c r="K149" i="3" s="1"/>
  <c r="V149" i="2"/>
  <c r="J149" i="3" s="1"/>
  <c r="W243" i="2"/>
  <c r="X243" i="2" s="1"/>
  <c r="K243" i="3" s="1"/>
  <c r="V243" i="2"/>
  <c r="J243" i="3" s="1"/>
  <c r="BR189" i="2"/>
  <c r="AD189" i="3" s="1"/>
  <c r="CC189" i="2"/>
  <c r="BL203" i="2"/>
  <c r="AA203" i="3" s="1"/>
  <c r="BM203" i="2"/>
  <c r="BN203" i="2" s="1"/>
  <c r="AB203" i="3" s="1"/>
  <c r="BR213" i="2"/>
  <c r="AD213" i="3" s="1"/>
  <c r="CC213" i="2"/>
  <c r="GD192" i="2"/>
  <c r="BO192" i="3" s="1"/>
  <c r="DA224" i="2"/>
  <c r="DB224" i="2" s="1"/>
  <c r="AT224" i="3" s="1"/>
  <c r="CZ224" i="2"/>
  <c r="AS224" i="3" s="1"/>
  <c r="DQ237" i="2"/>
  <c r="DR237" i="2" s="1"/>
  <c r="AZ237" i="3" s="1"/>
  <c r="CC208" i="2"/>
  <c r="BR208" i="2"/>
  <c r="AD208" i="3" s="1"/>
  <c r="BB293" i="2"/>
  <c r="X293" i="3" s="1"/>
  <c r="BC293" i="2"/>
  <c r="BD293" i="2" s="1"/>
  <c r="Y293" i="3" s="1"/>
  <c r="BR284" i="2"/>
  <c r="AD284" i="3" s="1"/>
  <c r="CC284" i="2"/>
  <c r="GK282" i="2"/>
  <c r="GL282" i="2" s="1"/>
  <c r="BQ282" i="3" s="1"/>
  <c r="GD282" i="2"/>
  <c r="BO282" i="3" s="1"/>
  <c r="EY265" i="2"/>
  <c r="EZ265" i="2" s="1"/>
  <c r="BE265" i="3" s="1"/>
  <c r="FD255" i="2"/>
  <c r="BG255" i="3" s="1"/>
  <c r="GC266" i="2"/>
  <c r="CQ271" i="2"/>
  <c r="CR271" i="2" s="1"/>
  <c r="AQ271" i="3" s="1"/>
  <c r="V300" i="2"/>
  <c r="J300" i="3" s="1"/>
  <c r="W300" i="2"/>
  <c r="X300" i="2" s="1"/>
  <c r="K300" i="3" s="1"/>
  <c r="BC325" i="2"/>
  <c r="BD325" i="2" s="1"/>
  <c r="Y325" i="3" s="1"/>
  <c r="BB325" i="2"/>
  <c r="X325" i="3" s="1"/>
  <c r="GW324" i="2"/>
  <c r="GV324" i="2"/>
  <c r="BV324" i="3" s="1"/>
  <c r="BC348" i="2"/>
  <c r="BD348" i="2" s="1"/>
  <c r="Y348" i="3" s="1"/>
  <c r="BB348" i="2"/>
  <c r="X348" i="3" s="1"/>
  <c r="FA399" i="2"/>
  <c r="FB399" i="2" s="1"/>
  <c r="BF399" i="3" s="1"/>
  <c r="DX399" i="2"/>
  <c r="DT360" i="2"/>
  <c r="EA360" i="2"/>
  <c r="EB360" i="2" s="1"/>
  <c r="BA360" i="3" s="1"/>
  <c r="EW360" i="2"/>
  <c r="EX360" i="2" s="1"/>
  <c r="BD360" i="3" s="1"/>
  <c r="DA359" i="2"/>
  <c r="DB359" i="2" s="1"/>
  <c r="AT359" i="3" s="1"/>
  <c r="CZ359" i="2"/>
  <c r="AS359" i="3" s="1"/>
  <c r="BY320" i="2"/>
  <c r="BZ320" i="2" s="1"/>
  <c r="AH320" i="3" s="1"/>
  <c r="BV320" i="2"/>
  <c r="AF320" i="3" s="1"/>
  <c r="BP414" i="2"/>
  <c r="AC414" i="3" s="1"/>
  <c r="CA414" i="2"/>
  <c r="CB414" i="2" s="1"/>
  <c r="AI414" i="3" s="1"/>
  <c r="BS414" i="2"/>
  <c r="BT414" i="2" s="1"/>
  <c r="AE414" i="3" s="1"/>
  <c r="DJ459" i="2"/>
  <c r="AV459" i="3" s="1"/>
  <c r="DK459" i="2"/>
  <c r="DL459" i="2" s="1"/>
  <c r="AW459" i="3" s="1"/>
  <c r="BB461" i="2"/>
  <c r="X461" i="3" s="1"/>
  <c r="BC461" i="2"/>
  <c r="BD461" i="2" s="1"/>
  <c r="Y461" i="3" s="1"/>
  <c r="DP380" i="2"/>
  <c r="AY380" i="3" s="1"/>
  <c r="DQ380" i="2"/>
  <c r="DR380" i="2" s="1"/>
  <c r="AZ380" i="3" s="1"/>
  <c r="BY410" i="2"/>
  <c r="BZ410" i="2" s="1"/>
  <c r="AH410" i="3" s="1"/>
  <c r="BV410" i="2"/>
  <c r="AF410" i="3" s="1"/>
  <c r="AD440" i="2"/>
  <c r="N440" i="3" s="1"/>
  <c r="AO440" i="2"/>
  <c r="AP440" i="2" s="1"/>
  <c r="T440" i="3" s="1"/>
  <c r="FC400" i="2"/>
  <c r="DZ400" i="2"/>
  <c r="FA364" i="2"/>
  <c r="FB364" i="2" s="1"/>
  <c r="BF364" i="3" s="1"/>
  <c r="DX364" i="2"/>
  <c r="EK384" i="2"/>
  <c r="EL384" i="2" s="1"/>
  <c r="BB384" i="3" s="1"/>
  <c r="CH439" i="2"/>
  <c r="AL439" i="3" s="1"/>
  <c r="CQ439" i="2"/>
  <c r="CR439" i="2" s="1"/>
  <c r="AQ439" i="3" s="1"/>
  <c r="R364" i="3"/>
  <c r="Q364" i="3"/>
  <c r="FF392" i="2"/>
  <c r="FG392" i="2" s="1"/>
  <c r="BI392" i="3" s="1"/>
  <c r="FD392" i="2"/>
  <c r="BG392" i="3" s="1"/>
  <c r="GD494" i="2"/>
  <c r="BO494" i="3" s="1"/>
  <c r="GK494" i="2"/>
  <c r="GL494" i="2" s="1"/>
  <c r="BQ494" i="3" s="1"/>
  <c r="FA474" i="2"/>
  <c r="FB474" i="2" s="1"/>
  <c r="BF474" i="3" s="1"/>
  <c r="DX474" i="2"/>
  <c r="EW487" i="2"/>
  <c r="EX487" i="2" s="1"/>
  <c r="BD487" i="3" s="1"/>
  <c r="DT487" i="2"/>
  <c r="EA487" i="2"/>
  <c r="EB487" i="2" s="1"/>
  <c r="BA487" i="3" s="1"/>
  <c r="Z492" i="2"/>
  <c r="L492" i="3" s="1"/>
  <c r="AE492" i="2"/>
  <c r="AF492" i="2" s="1"/>
  <c r="O492" i="3" s="1"/>
  <c r="AK492" i="2"/>
  <c r="EU475" i="2"/>
  <c r="EV475" i="2" s="1"/>
  <c r="BC475" i="3" s="1"/>
  <c r="ET475" i="2"/>
  <c r="Y509" i="3"/>
  <c r="AE509" i="2"/>
  <c r="Z509" i="2"/>
  <c r="Z509" i="3" s="1"/>
  <c r="AK509" i="2"/>
  <c r="AG503" i="3"/>
  <c r="AH503" i="2"/>
  <c r="AH503" i="3" s="1"/>
  <c r="GA465" i="2"/>
  <c r="GB465" i="2" s="1"/>
  <c r="BN465" i="3" s="1"/>
  <c r="FY465" i="2"/>
  <c r="FZ465" i="2" s="1"/>
  <c r="BM465" i="3" s="1"/>
  <c r="BC478" i="2"/>
  <c r="BD478" i="2" s="1"/>
  <c r="Y478" i="3" s="1"/>
  <c r="BB478" i="2"/>
  <c r="X478" i="3" s="1"/>
  <c r="DA499" i="2"/>
  <c r="DB499" i="2" s="1"/>
  <c r="AT499" i="3" s="1"/>
  <c r="CZ499" i="2"/>
  <c r="AS499" i="3" s="1"/>
  <c r="BS462" i="2"/>
  <c r="BT462" i="2" s="1"/>
  <c r="AE462" i="3" s="1"/>
  <c r="FC512" i="2"/>
  <c r="DZ512" i="2"/>
  <c r="EA526" i="2"/>
  <c r="EB526" i="2" s="1"/>
  <c r="DT526" i="2"/>
  <c r="EW526" i="2"/>
  <c r="EX526" i="2" s="1"/>
  <c r="P589" i="3"/>
  <c r="Q589" i="2"/>
  <c r="Q589" i="3" s="1"/>
  <c r="AA616" i="3"/>
  <c r="AB616" i="2"/>
  <c r="AB616" i="3" s="1"/>
  <c r="AM616" i="2"/>
  <c r="GC562" i="2"/>
  <c r="K535" i="3"/>
  <c r="L535" i="2"/>
  <c r="L535" i="3" s="1"/>
  <c r="P545" i="3"/>
  <c r="Q545" i="2"/>
  <c r="Q545" i="3" s="1"/>
  <c r="BU529" i="3"/>
  <c r="BY529" i="2"/>
  <c r="BV529" i="2"/>
  <c r="BV529" i="3" s="1"/>
  <c r="AC532" i="3"/>
  <c r="AD532" i="2"/>
  <c r="AD532" i="3" s="1"/>
  <c r="AO532" i="2"/>
  <c r="GD595" i="2"/>
  <c r="GK595" i="2"/>
  <c r="GL595" i="2" s="1"/>
  <c r="P600" i="3"/>
  <c r="Q600" i="2"/>
  <c r="Q600" i="3" s="1"/>
  <c r="FY581" i="2"/>
  <c r="FZ581" i="2" s="1"/>
  <c r="GW606" i="2"/>
  <c r="GV606" i="2"/>
  <c r="CH593" i="2"/>
  <c r="CQ593" i="2"/>
  <c r="CR593" i="2" s="1"/>
  <c r="EA630" i="2"/>
  <c r="EB630" i="2" s="1"/>
  <c r="EW630" i="2"/>
  <c r="EX630" i="2" s="1"/>
  <c r="DT630" i="2"/>
  <c r="GC655" i="2"/>
  <c r="BK583" i="3"/>
  <c r="BL583" i="2"/>
  <c r="BL583" i="3" s="1"/>
  <c r="BM583" i="2"/>
  <c r="BQ593" i="3"/>
  <c r="BR593" i="2"/>
  <c r="BR593" i="3" s="1"/>
  <c r="CC593" i="2"/>
  <c r="K625" i="3"/>
  <c r="L625" i="2"/>
  <c r="L625" i="3" s="1"/>
  <c r="AI587" i="3"/>
  <c r="AJ587" i="2"/>
  <c r="AJ587" i="3" s="1"/>
  <c r="BQ624" i="3"/>
  <c r="BR624" i="2"/>
  <c r="BR624" i="3" s="1"/>
  <c r="CC624" i="2"/>
  <c r="Y589" i="3"/>
  <c r="AE589" i="2"/>
  <c r="Z589" i="2"/>
  <c r="Z589" i="3" s="1"/>
  <c r="AK589" i="2"/>
  <c r="GW605" i="2"/>
  <c r="GV605" i="2"/>
  <c r="DA663" i="2"/>
  <c r="DB663" i="2" s="1"/>
  <c r="CZ663" i="2"/>
  <c r="FC633" i="2"/>
  <c r="DZ633" i="2"/>
  <c r="BQ675" i="3"/>
  <c r="BR675" i="2"/>
  <c r="BR675" i="3" s="1"/>
  <c r="CC675" i="2"/>
  <c r="DZ621" i="2"/>
  <c r="FC621" i="2"/>
  <c r="EU666" i="2"/>
  <c r="EV666" i="2" s="1"/>
  <c r="AC690" i="3"/>
  <c r="AD690" i="2"/>
  <c r="AD690" i="3" s="1"/>
  <c r="AO690" i="2"/>
  <c r="AA674" i="3"/>
  <c r="AB674" i="2"/>
  <c r="AB674" i="3" s="1"/>
  <c r="AM674" i="2"/>
  <c r="P657" i="3"/>
  <c r="Q657" i="2"/>
  <c r="Q657" i="3" s="1"/>
  <c r="K671" i="3"/>
  <c r="L671" i="2"/>
  <c r="L671" i="3" s="1"/>
  <c r="EA686" i="2"/>
  <c r="EB686" i="2" s="1"/>
  <c r="EW686" i="2"/>
  <c r="EX686" i="2" s="1"/>
  <c r="DT686" i="2"/>
  <c r="Y669" i="3"/>
  <c r="Z669" i="2"/>
  <c r="Z669" i="3" s="1"/>
  <c r="AK669" i="2"/>
  <c r="AE669" i="2"/>
  <c r="BQ689" i="3"/>
  <c r="BR689" i="2"/>
  <c r="BR689" i="3" s="1"/>
  <c r="CC689" i="2"/>
  <c r="EW665" i="2"/>
  <c r="EX665" i="2" s="1"/>
  <c r="W29" i="2"/>
  <c r="X29" i="2" s="1"/>
  <c r="K29" i="3" s="1"/>
  <c r="V29" i="2"/>
  <c r="J29" i="3" s="1"/>
  <c r="R24" i="3"/>
  <c r="Q24" i="3"/>
  <c r="BB4" i="2"/>
  <c r="X4" i="3" s="1"/>
  <c r="BC4" i="2"/>
  <c r="BD4" i="2" s="1"/>
  <c r="Y4" i="3" s="1"/>
  <c r="DK25" i="2"/>
  <c r="DL25" i="2" s="1"/>
  <c r="AW25" i="3" s="1"/>
  <c r="FA49" i="2"/>
  <c r="FB49" i="2" s="1"/>
  <c r="BF49" i="3" s="1"/>
  <c r="DX49" i="2"/>
  <c r="BC8" i="2"/>
  <c r="BD8" i="2" s="1"/>
  <c r="Y8" i="3" s="1"/>
  <c r="BB8" i="2"/>
  <c r="X8" i="3" s="1"/>
  <c r="DZ185" i="2"/>
  <c r="FC185" i="2"/>
  <c r="DT24" i="2"/>
  <c r="EW24" i="2"/>
  <c r="EX24" i="2" s="1"/>
  <c r="BD24" i="3" s="1"/>
  <c r="EA24" i="2"/>
  <c r="EB24" i="2" s="1"/>
  <c r="BA24" i="3" s="1"/>
  <c r="BM132" i="2"/>
  <c r="BN132" i="2" s="1"/>
  <c r="AB132" i="3" s="1"/>
  <c r="BL132" i="2"/>
  <c r="AA132" i="3" s="1"/>
  <c r="AD16" i="2"/>
  <c r="N16" i="3" s="1"/>
  <c r="AO16" i="2"/>
  <c r="AP16" i="2" s="1"/>
  <c r="T16" i="3" s="1"/>
  <c r="GD52" i="2"/>
  <c r="BO52" i="3" s="1"/>
  <c r="GK52" i="2"/>
  <c r="GL52" i="2" s="1"/>
  <c r="BQ52" i="3" s="1"/>
  <c r="DT141" i="2"/>
  <c r="EW141" i="2"/>
  <c r="EX141" i="2" s="1"/>
  <c r="BD141" i="3" s="1"/>
  <c r="EA141" i="2"/>
  <c r="EB141" i="2" s="1"/>
  <c r="BA141" i="3" s="1"/>
  <c r="DK185" i="2"/>
  <c r="DL185" i="2" s="1"/>
  <c r="AW185" i="3" s="1"/>
  <c r="DJ185" i="2"/>
  <c r="AV185" i="3" s="1"/>
  <c r="R133" i="3"/>
  <c r="Q133" i="3"/>
  <c r="CQ167" i="2"/>
  <c r="CR167" i="2" s="1"/>
  <c r="AQ167" i="3" s="1"/>
  <c r="Z132" i="2"/>
  <c r="L132" i="3" s="1"/>
  <c r="AK132" i="2"/>
  <c r="AE132" i="2"/>
  <c r="AF132" i="2" s="1"/>
  <c r="O132" i="3" s="1"/>
  <c r="EU124" i="2"/>
  <c r="EV124" i="2" s="1"/>
  <c r="BC124" i="3" s="1"/>
  <c r="ET124" i="2"/>
  <c r="GC175" i="2"/>
  <c r="BC122" i="2"/>
  <c r="BD122" i="2" s="1"/>
  <c r="Y122" i="3" s="1"/>
  <c r="BB122" i="2"/>
  <c r="X122" i="3" s="1"/>
  <c r="BV175" i="2"/>
  <c r="AF175" i="3" s="1"/>
  <c r="BY175" i="2"/>
  <c r="BZ175" i="2" s="1"/>
  <c r="AH175" i="3" s="1"/>
  <c r="FC90" i="2"/>
  <c r="CQ149" i="2"/>
  <c r="CR149" i="2" s="1"/>
  <c r="AQ149" i="3" s="1"/>
  <c r="AD60" i="2"/>
  <c r="N60" i="3" s="1"/>
  <c r="AO60" i="2"/>
  <c r="AP60" i="2" s="1"/>
  <c r="T60" i="3" s="1"/>
  <c r="BM109" i="2"/>
  <c r="BN109" i="2" s="1"/>
  <c r="AB109" i="3" s="1"/>
  <c r="BL109" i="2"/>
  <c r="AA109" i="3" s="1"/>
  <c r="FC140" i="2"/>
  <c r="AM191" i="2"/>
  <c r="AN191" i="2" s="1"/>
  <c r="S191" i="3" s="1"/>
  <c r="AB191" i="2"/>
  <c r="M191" i="3" s="1"/>
  <c r="BY170" i="2"/>
  <c r="BZ170" i="2" s="1"/>
  <c r="AH170" i="3" s="1"/>
  <c r="BV170" i="2"/>
  <c r="AF170" i="3" s="1"/>
  <c r="FQ119" i="2"/>
  <c r="FR119" i="2" s="1"/>
  <c r="BK119" i="3" s="1"/>
  <c r="GV245" i="2"/>
  <c r="BV245" i="3" s="1"/>
  <c r="GW245" i="2"/>
  <c r="AM241" i="2"/>
  <c r="AN241" i="2" s="1"/>
  <c r="S241" i="3" s="1"/>
  <c r="AB241" i="2"/>
  <c r="M241" i="3" s="1"/>
  <c r="FU205" i="2"/>
  <c r="FV205" i="2" s="1"/>
  <c r="BL205" i="3" s="1"/>
  <c r="DA228" i="2"/>
  <c r="DB228" i="2" s="1"/>
  <c r="AT228" i="3" s="1"/>
  <c r="GW279" i="2"/>
  <c r="GV279" i="2"/>
  <c r="BV279" i="3" s="1"/>
  <c r="AO254" i="2"/>
  <c r="AP254" i="2" s="1"/>
  <c r="T254" i="3" s="1"/>
  <c r="AD254" i="2"/>
  <c r="N254" i="3" s="1"/>
  <c r="EJ296" i="2"/>
  <c r="EK296" i="2"/>
  <c r="EL296" i="2" s="1"/>
  <c r="BB296" i="3" s="1"/>
  <c r="AM296" i="2"/>
  <c r="AN296" i="2" s="1"/>
  <c r="S296" i="3" s="1"/>
  <c r="AB296" i="2"/>
  <c r="M296" i="3" s="1"/>
  <c r="BR295" i="2"/>
  <c r="AD295" i="3" s="1"/>
  <c r="CC295" i="2"/>
  <c r="GA256" i="2"/>
  <c r="GB256" i="2" s="1"/>
  <c r="BN256" i="3" s="1"/>
  <c r="AB299" i="2"/>
  <c r="M299" i="3" s="1"/>
  <c r="AM299" i="2"/>
  <c r="AN299" i="2" s="1"/>
  <c r="S299" i="3" s="1"/>
  <c r="BV301" i="2"/>
  <c r="AF301" i="3" s="1"/>
  <c r="BY301" i="2"/>
  <c r="BZ301" i="2" s="1"/>
  <c r="AH301" i="3" s="1"/>
  <c r="DK333" i="2"/>
  <c r="DL333" i="2" s="1"/>
  <c r="AW333" i="3" s="1"/>
  <c r="DJ333" i="2"/>
  <c r="AV333" i="3" s="1"/>
  <c r="DQ454" i="2"/>
  <c r="DR454" i="2" s="1"/>
  <c r="AZ454" i="3" s="1"/>
  <c r="DP454" i="2"/>
  <c r="AY454" i="3" s="1"/>
  <c r="DT350" i="2"/>
  <c r="EW350" i="2"/>
  <c r="EX350" i="2" s="1"/>
  <c r="BD350" i="3" s="1"/>
  <c r="EA350" i="2"/>
  <c r="EB350" i="2" s="1"/>
  <c r="BA350" i="3" s="1"/>
  <c r="CA297" i="2"/>
  <c r="CB297" i="2" s="1"/>
  <c r="AI297" i="3" s="1"/>
  <c r="BR306" i="2"/>
  <c r="AD306" i="3" s="1"/>
  <c r="CC306" i="2"/>
  <c r="FM412" i="2"/>
  <c r="FN412" i="2" s="1"/>
  <c r="BJ412" i="3" s="1"/>
  <c r="FC364" i="2"/>
  <c r="DZ364" i="2"/>
  <c r="V350" i="2"/>
  <c r="J350" i="3" s="1"/>
  <c r="W350" i="2"/>
  <c r="X350" i="2" s="1"/>
  <c r="K350" i="3" s="1"/>
  <c r="DK298" i="2"/>
  <c r="DL298" i="2" s="1"/>
  <c r="AW298" i="3" s="1"/>
  <c r="GW364" i="2"/>
  <c r="GV364" i="2"/>
  <c r="BV364" i="3" s="1"/>
  <c r="Z384" i="2"/>
  <c r="L384" i="3" s="1"/>
  <c r="AK384" i="2"/>
  <c r="AE384" i="2"/>
  <c r="AF384" i="2" s="1"/>
  <c r="O384" i="3" s="1"/>
  <c r="AD372" i="2"/>
  <c r="N372" i="3" s="1"/>
  <c r="AO372" i="2"/>
  <c r="AP372" i="2" s="1"/>
  <c r="T372" i="3" s="1"/>
  <c r="GA390" i="2"/>
  <c r="GB390" i="2" s="1"/>
  <c r="BN390" i="3" s="1"/>
  <c r="FY390" i="2"/>
  <c r="FZ390" i="2" s="1"/>
  <c r="BM390" i="3" s="1"/>
  <c r="V419" i="2"/>
  <c r="J419" i="3" s="1"/>
  <c r="W419" i="2"/>
  <c r="X419" i="2" s="1"/>
  <c r="K419" i="3" s="1"/>
  <c r="BV454" i="2"/>
  <c r="AF454" i="3" s="1"/>
  <c r="BY454" i="2"/>
  <c r="BZ454" i="2" s="1"/>
  <c r="AH454" i="3" s="1"/>
  <c r="GA407" i="2"/>
  <c r="GB407" i="2" s="1"/>
  <c r="BN407" i="3" s="1"/>
  <c r="Q425" i="3"/>
  <c r="R425" i="3"/>
  <c r="BL452" i="2"/>
  <c r="AA452" i="3" s="1"/>
  <c r="BM452" i="2"/>
  <c r="BN452" i="2" s="1"/>
  <c r="AB452" i="3" s="1"/>
  <c r="CZ402" i="2"/>
  <c r="AS402" i="3" s="1"/>
  <c r="DA402" i="2"/>
  <c r="DB402" i="2" s="1"/>
  <c r="AT402" i="3" s="1"/>
  <c r="BC401" i="2"/>
  <c r="BD401" i="2" s="1"/>
  <c r="Y401" i="3" s="1"/>
  <c r="BB401" i="2"/>
  <c r="X401" i="3" s="1"/>
  <c r="AB437" i="2"/>
  <c r="M437" i="3" s="1"/>
  <c r="AM437" i="2"/>
  <c r="AN437" i="2" s="1"/>
  <c r="S437" i="3" s="1"/>
  <c r="BS383" i="2"/>
  <c r="BT383" i="2" s="1"/>
  <c r="AE383" i="3" s="1"/>
  <c r="EU404" i="2"/>
  <c r="EV404" i="2" s="1"/>
  <c r="BC404" i="3" s="1"/>
  <c r="EW479" i="2"/>
  <c r="EX479" i="2" s="1"/>
  <c r="BD479" i="3" s="1"/>
  <c r="DT479" i="2"/>
  <c r="EA479" i="2"/>
  <c r="EB479" i="2" s="1"/>
  <c r="BA479" i="3" s="1"/>
  <c r="EK508" i="2"/>
  <c r="EL508" i="2" s="1"/>
  <c r="EJ508" i="2"/>
  <c r="EA488" i="2"/>
  <c r="EB488" i="2" s="1"/>
  <c r="BA488" i="3" s="1"/>
  <c r="W499" i="2"/>
  <c r="X499" i="2" s="1"/>
  <c r="K499" i="3" s="1"/>
  <c r="V499" i="2"/>
  <c r="J499" i="3" s="1"/>
  <c r="DA479" i="2"/>
  <c r="DB479" i="2" s="1"/>
  <c r="AT479" i="3" s="1"/>
  <c r="CZ479" i="2"/>
  <c r="AS479" i="3" s="1"/>
  <c r="AG528" i="3"/>
  <c r="AH528" i="2"/>
  <c r="AH528" i="3" s="1"/>
  <c r="BW501" i="3"/>
  <c r="BX501" i="2"/>
  <c r="BX501" i="3" s="1"/>
  <c r="DQ541" i="2"/>
  <c r="DR541" i="2" s="1"/>
  <c r="DP541" i="2"/>
  <c r="DA466" i="2"/>
  <c r="DB466" i="2" s="1"/>
  <c r="AT466" i="3" s="1"/>
  <c r="BC484" i="2"/>
  <c r="BD484" i="2" s="1"/>
  <c r="Y484" i="3" s="1"/>
  <c r="BB484" i="2"/>
  <c r="X484" i="3" s="1"/>
  <c r="BA547" i="3"/>
  <c r="BB547" i="2"/>
  <c r="BB547" i="3" s="1"/>
  <c r="BC547" i="2"/>
  <c r="CQ532" i="2"/>
  <c r="CR532" i="2" s="1"/>
  <c r="CH532" i="2"/>
  <c r="BU526" i="3"/>
  <c r="BV526" i="2"/>
  <c r="BV526" i="3" s="1"/>
  <c r="BY526" i="2"/>
  <c r="FQ552" i="2"/>
  <c r="FR552" i="2" s="1"/>
  <c r="BK528" i="3"/>
  <c r="BL528" i="2"/>
  <c r="BL528" i="3" s="1"/>
  <c r="BM528" i="2"/>
  <c r="BO576" i="3"/>
  <c r="BP576" i="2"/>
  <c r="BP576" i="3" s="1"/>
  <c r="CA576" i="2"/>
  <c r="CB576" i="2" s="1"/>
  <c r="BS576" i="2"/>
  <c r="GD525" i="2"/>
  <c r="GK525" i="2"/>
  <c r="GL525" i="2" s="1"/>
  <c r="BK544" i="3"/>
  <c r="BL544" i="2"/>
  <c r="BL544" i="3" s="1"/>
  <c r="BM544" i="2"/>
  <c r="BK560" i="3"/>
  <c r="BM560" i="2"/>
  <c r="BL560" i="2"/>
  <c r="BL560" i="3" s="1"/>
  <c r="BW629" i="3"/>
  <c r="BX629" i="2"/>
  <c r="BX629" i="3" s="1"/>
  <c r="CH563" i="2"/>
  <c r="CQ563" i="2"/>
  <c r="CR563" i="2" s="1"/>
  <c r="BO631" i="3"/>
  <c r="BP631" i="2"/>
  <c r="BP631" i="3" s="1"/>
  <c r="CA631" i="2"/>
  <c r="CB631" i="2" s="1"/>
  <c r="BS631" i="2"/>
  <c r="AQ574" i="3"/>
  <c r="AR574" i="2"/>
  <c r="AR574" i="3" s="1"/>
  <c r="GC594" i="2"/>
  <c r="FA600" i="2"/>
  <c r="FB600" i="2" s="1"/>
  <c r="P646" i="3"/>
  <c r="Q646" i="2"/>
  <c r="Q646" i="3" s="1"/>
  <c r="DA597" i="2"/>
  <c r="DB597" i="2" s="1"/>
  <c r="EK587" i="2"/>
  <c r="EL587" i="2" s="1"/>
  <c r="EU609" i="2"/>
  <c r="EV609" i="2" s="1"/>
  <c r="AW571" i="3"/>
  <c r="AX571" i="2"/>
  <c r="AX571" i="3" s="1"/>
  <c r="DP661" i="2"/>
  <c r="DQ661" i="2"/>
  <c r="DR661" i="2" s="1"/>
  <c r="FY618" i="2"/>
  <c r="FZ618" i="2" s="1"/>
  <c r="GA618" i="2"/>
  <c r="GB618" i="2" s="1"/>
  <c r="EJ641" i="2"/>
  <c r="EK641" i="2"/>
  <c r="EL641" i="2" s="1"/>
  <c r="AQ629" i="3"/>
  <c r="AR629" i="2"/>
  <c r="AR629" i="3" s="1"/>
  <c r="BO614" i="3"/>
  <c r="BP614" i="2"/>
  <c r="BP614" i="3" s="1"/>
  <c r="CA614" i="2"/>
  <c r="CB614" i="2" s="1"/>
  <c r="BS614" i="2"/>
  <c r="GW629" i="2"/>
  <c r="GV629" i="2"/>
  <c r="EW609" i="2"/>
  <c r="EX609" i="2" s="1"/>
  <c r="AC666" i="3"/>
  <c r="AD666" i="2"/>
  <c r="AD666" i="3" s="1"/>
  <c r="AO666" i="2"/>
  <c r="EW649" i="2"/>
  <c r="EX649" i="2" s="1"/>
  <c r="DT649" i="2"/>
  <c r="EA649" i="2"/>
  <c r="EB649" i="2" s="1"/>
  <c r="GD662" i="2"/>
  <c r="GK662" i="2"/>
  <c r="GL662" i="2" s="1"/>
  <c r="CH649" i="2"/>
  <c r="CQ649" i="2"/>
  <c r="CR649" i="2" s="1"/>
  <c r="EA672" i="2"/>
  <c r="EB672" i="2" s="1"/>
  <c r="BK667" i="3"/>
  <c r="BL667" i="2"/>
  <c r="BL667" i="3" s="1"/>
  <c r="BM667" i="2"/>
  <c r="K674" i="3"/>
  <c r="L674" i="2"/>
  <c r="L674" i="3" s="1"/>
  <c r="FC688" i="2"/>
  <c r="AM678" i="3"/>
  <c r="AN678" i="2"/>
  <c r="AN678" i="3" s="1"/>
  <c r="V7" i="2"/>
  <c r="J7" i="3" s="1"/>
  <c r="W7" i="2"/>
  <c r="X7" i="2" s="1"/>
  <c r="K7" i="3" s="1"/>
  <c r="EA159" i="2"/>
  <c r="EB159" i="2" s="1"/>
  <c r="BA159" i="3" s="1"/>
  <c r="EW159" i="2"/>
  <c r="EX159" i="2" s="1"/>
  <c r="BD159" i="3" s="1"/>
  <c r="DT159" i="2"/>
  <c r="CZ34" i="2"/>
  <c r="AS34" i="3" s="1"/>
  <c r="DA34" i="2"/>
  <c r="DB34" i="2" s="1"/>
  <c r="AT34" i="3" s="1"/>
  <c r="AO102" i="2"/>
  <c r="AP102" i="2" s="1"/>
  <c r="T102" i="3" s="1"/>
  <c r="AD102" i="2"/>
  <c r="N102" i="3" s="1"/>
  <c r="BV15" i="2"/>
  <c r="AF15" i="3" s="1"/>
  <c r="BY15" i="2"/>
  <c r="BZ15" i="2" s="1"/>
  <c r="AH15" i="3" s="1"/>
  <c r="GW49" i="2"/>
  <c r="GV49" i="2"/>
  <c r="BV49" i="3" s="1"/>
  <c r="EU22" i="2"/>
  <c r="EV22" i="2" s="1"/>
  <c r="BC22" i="3" s="1"/>
  <c r="GV11" i="2"/>
  <c r="BV11" i="3" s="1"/>
  <c r="GW11" i="2"/>
  <c r="FD25" i="2"/>
  <c r="BG25" i="3" s="1"/>
  <c r="FA16" i="2"/>
  <c r="FB16" i="2" s="1"/>
  <c r="BF16" i="3" s="1"/>
  <c r="AE97" i="2"/>
  <c r="AF97" i="2" s="1"/>
  <c r="O97" i="3" s="1"/>
  <c r="Z97" i="2"/>
  <c r="L97" i="3" s="1"/>
  <c r="AK97" i="2"/>
  <c r="DK128" i="2"/>
  <c r="DL128" i="2" s="1"/>
  <c r="AW128" i="3" s="1"/>
  <c r="GA148" i="2"/>
  <c r="GB148" i="2" s="1"/>
  <c r="BN148" i="3" s="1"/>
  <c r="FY148" i="2"/>
  <c r="FZ148" i="2" s="1"/>
  <c r="BM148" i="3" s="1"/>
  <c r="GA180" i="2"/>
  <c r="GB180" i="2" s="1"/>
  <c r="BN180" i="3" s="1"/>
  <c r="FY180" i="2"/>
  <c r="FZ180" i="2" s="1"/>
  <c r="BM180" i="3" s="1"/>
  <c r="GV141" i="2"/>
  <c r="BV141" i="3" s="1"/>
  <c r="GW141" i="2"/>
  <c r="V99" i="2"/>
  <c r="J99" i="3" s="1"/>
  <c r="W99" i="2"/>
  <c r="X99" i="2" s="1"/>
  <c r="K99" i="3" s="1"/>
  <c r="W120" i="2"/>
  <c r="X120" i="2" s="1"/>
  <c r="K120" i="3" s="1"/>
  <c r="V120" i="2"/>
  <c r="J120" i="3" s="1"/>
  <c r="EJ176" i="2"/>
  <c r="EK176" i="2"/>
  <c r="EL176" i="2" s="1"/>
  <c r="BB176" i="3" s="1"/>
  <c r="Z159" i="2"/>
  <c r="L159" i="3" s="1"/>
  <c r="AK159" i="2"/>
  <c r="AE159" i="2"/>
  <c r="AF159" i="2" s="1"/>
  <c r="O159" i="3" s="1"/>
  <c r="AB98" i="2"/>
  <c r="M98" i="3" s="1"/>
  <c r="AM98" i="2"/>
  <c r="AN98" i="2" s="1"/>
  <c r="S98" i="3" s="1"/>
  <c r="EA161" i="2"/>
  <c r="EB161" i="2" s="1"/>
  <c r="BA161" i="3" s="1"/>
  <c r="EW161" i="2"/>
  <c r="EX161" i="2" s="1"/>
  <c r="BD161" i="3" s="1"/>
  <c r="DT161" i="2"/>
  <c r="EK82" i="2"/>
  <c r="EL82" i="2" s="1"/>
  <c r="BB82" i="3" s="1"/>
  <c r="BM173" i="2"/>
  <c r="BN173" i="2" s="1"/>
  <c r="AB173" i="3" s="1"/>
  <c r="BL173" i="2"/>
  <c r="AA173" i="3" s="1"/>
  <c r="EK46" i="2"/>
  <c r="EL46" i="2" s="1"/>
  <c r="BB46" i="3" s="1"/>
  <c r="BL110" i="2"/>
  <c r="AA110" i="3" s="1"/>
  <c r="BM110" i="2"/>
  <c r="BN110" i="2" s="1"/>
  <c r="AB110" i="3" s="1"/>
  <c r="CA86" i="2"/>
  <c r="CB86" i="2" s="1"/>
  <c r="AI86" i="3" s="1"/>
  <c r="CC242" i="2"/>
  <c r="BR242" i="2"/>
  <c r="AD242" i="3" s="1"/>
  <c r="DQ190" i="2"/>
  <c r="DR190" i="2" s="1"/>
  <c r="AZ190" i="3" s="1"/>
  <c r="DP190" i="2"/>
  <c r="AY190" i="3" s="1"/>
  <c r="DQ206" i="2"/>
  <c r="DR206" i="2" s="1"/>
  <c r="AZ206" i="3" s="1"/>
  <c r="DP206" i="2"/>
  <c r="AY206" i="3" s="1"/>
  <c r="FC256" i="2"/>
  <c r="DZ256" i="2"/>
  <c r="AE200" i="2"/>
  <c r="AF200" i="2" s="1"/>
  <c r="O200" i="3" s="1"/>
  <c r="Z200" i="2"/>
  <c r="L200" i="3" s="1"/>
  <c r="AK200" i="2"/>
  <c r="EU224" i="2"/>
  <c r="EV224" i="2" s="1"/>
  <c r="BC224" i="3" s="1"/>
  <c r="ET224" i="2"/>
  <c r="DX253" i="2"/>
  <c r="FA253" i="2"/>
  <c r="FB253" i="2" s="1"/>
  <c r="BF253" i="3" s="1"/>
  <c r="BS208" i="2"/>
  <c r="BT208" i="2" s="1"/>
  <c r="AE208" i="3" s="1"/>
  <c r="BY226" i="2"/>
  <c r="BZ226" i="2" s="1"/>
  <c r="AH226" i="3" s="1"/>
  <c r="BV226" i="2"/>
  <c r="AF226" i="3" s="1"/>
  <c r="BC287" i="2"/>
  <c r="BD287" i="2" s="1"/>
  <c r="Y287" i="3" s="1"/>
  <c r="BB287" i="2"/>
  <c r="X287" i="3" s="1"/>
  <c r="FC276" i="2"/>
  <c r="DZ276" i="2"/>
  <c r="BC256" i="2"/>
  <c r="BD256" i="2" s="1"/>
  <c r="Y256" i="3" s="1"/>
  <c r="BB256" i="2"/>
  <c r="X256" i="3" s="1"/>
  <c r="EY263" i="2"/>
  <c r="EZ263" i="2" s="1"/>
  <c r="BE263" i="3" s="1"/>
  <c r="DX299" i="2"/>
  <c r="FA299" i="2"/>
  <c r="FB299" i="2" s="1"/>
  <c r="BF299" i="3" s="1"/>
  <c r="DZ316" i="2"/>
  <c r="FC316" i="2"/>
  <c r="BV434" i="2"/>
  <c r="AF434" i="3" s="1"/>
  <c r="BY434" i="2"/>
  <c r="BZ434" i="2" s="1"/>
  <c r="AH434" i="3" s="1"/>
  <c r="DK334" i="2"/>
  <c r="DL334" i="2" s="1"/>
  <c r="AW334" i="3" s="1"/>
  <c r="DJ334" i="2"/>
  <c r="AV334" i="3" s="1"/>
  <c r="BP338" i="2"/>
  <c r="AC338" i="3" s="1"/>
  <c r="CA338" i="2"/>
  <c r="CB338" i="2" s="1"/>
  <c r="AI338" i="3" s="1"/>
  <c r="BS338" i="2"/>
  <c r="BT338" i="2" s="1"/>
  <c r="AE338" i="3" s="1"/>
  <c r="DP382" i="2"/>
  <c r="AY382" i="3" s="1"/>
  <c r="DQ382" i="2"/>
  <c r="DR382" i="2" s="1"/>
  <c r="AZ382" i="3" s="1"/>
  <c r="EK318" i="2"/>
  <c r="EL318" i="2" s="1"/>
  <c r="BB318" i="3" s="1"/>
  <c r="EJ318" i="2"/>
  <c r="FD321" i="2"/>
  <c r="BG321" i="3" s="1"/>
  <c r="FF321" i="2"/>
  <c r="FG321" i="2" s="1"/>
  <c r="BI321" i="3" s="1"/>
  <c r="GC398" i="2"/>
  <c r="EY306" i="2"/>
  <c r="EZ306" i="2" s="1"/>
  <c r="BE306" i="3" s="1"/>
  <c r="GW311" i="2"/>
  <c r="FY353" i="2"/>
  <c r="FZ353" i="2" s="1"/>
  <c r="BM353" i="3" s="1"/>
  <c r="AB389" i="2"/>
  <c r="M389" i="3" s="1"/>
  <c r="AM389" i="2"/>
  <c r="AN389" i="2" s="1"/>
  <c r="S389" i="3" s="1"/>
  <c r="AG518" i="3"/>
  <c r="AH518" i="2"/>
  <c r="AH518" i="3" s="1"/>
  <c r="GA371" i="2"/>
  <c r="GB371" i="2" s="1"/>
  <c r="BN371" i="3" s="1"/>
  <c r="FY371" i="2"/>
  <c r="FZ371" i="2" s="1"/>
  <c r="BM371" i="3" s="1"/>
  <c r="DX417" i="2"/>
  <c r="FA417" i="2"/>
  <c r="FB417" i="2" s="1"/>
  <c r="BF417" i="3" s="1"/>
  <c r="FA446" i="2"/>
  <c r="FB446" i="2" s="1"/>
  <c r="BF446" i="3" s="1"/>
  <c r="GW433" i="2"/>
  <c r="GV433" i="2"/>
  <c r="BV433" i="3" s="1"/>
  <c r="GV422" i="2"/>
  <c r="BV422" i="3" s="1"/>
  <c r="GW422" i="2"/>
  <c r="FD421" i="2"/>
  <c r="BG421" i="3" s="1"/>
  <c r="BC443" i="2"/>
  <c r="BD443" i="2" s="1"/>
  <c r="Y443" i="3" s="1"/>
  <c r="BB443" i="2"/>
  <c r="X443" i="3" s="1"/>
  <c r="EA423" i="2"/>
  <c r="EB423" i="2" s="1"/>
  <c r="BA423" i="3" s="1"/>
  <c r="CA451" i="2"/>
  <c r="CB451" i="2" s="1"/>
  <c r="AI451" i="3" s="1"/>
  <c r="BB371" i="2"/>
  <c r="X371" i="3" s="1"/>
  <c r="BC371" i="2"/>
  <c r="BD371" i="2" s="1"/>
  <c r="Y371" i="3" s="1"/>
  <c r="AE427" i="2"/>
  <c r="AF427" i="2" s="1"/>
  <c r="O427" i="3" s="1"/>
  <c r="Z427" i="2"/>
  <c r="L427" i="3" s="1"/>
  <c r="AK427" i="2"/>
  <c r="BV422" i="2"/>
  <c r="AF422" i="3" s="1"/>
  <c r="BY422" i="2"/>
  <c r="BZ422" i="2" s="1"/>
  <c r="AH422" i="3" s="1"/>
  <c r="BR441" i="2"/>
  <c r="AD441" i="3" s="1"/>
  <c r="CC441" i="2"/>
  <c r="GX482" i="2"/>
  <c r="BW482" i="3" s="1"/>
  <c r="HA482" i="2"/>
  <c r="HB482" i="2" s="1"/>
  <c r="BY482" i="3" s="1"/>
  <c r="CQ499" i="2"/>
  <c r="CR499" i="2" s="1"/>
  <c r="AQ499" i="3" s="1"/>
  <c r="AQ506" i="3"/>
  <c r="AR506" i="2"/>
  <c r="AR506" i="3" s="1"/>
  <c r="W469" i="2"/>
  <c r="X469" i="2" s="1"/>
  <c r="K469" i="3" s="1"/>
  <c r="BV488" i="2"/>
  <c r="AF488" i="3" s="1"/>
  <c r="BY488" i="2"/>
  <c r="BZ488" i="2" s="1"/>
  <c r="AH488" i="3" s="1"/>
  <c r="EK510" i="2"/>
  <c r="EL510" i="2" s="1"/>
  <c r="BM483" i="2"/>
  <c r="BN483" i="2" s="1"/>
  <c r="AB483" i="3" s="1"/>
  <c r="GA496" i="2"/>
  <c r="GB496" i="2" s="1"/>
  <c r="BN496" i="3" s="1"/>
  <c r="AI538" i="3"/>
  <c r="AJ538" i="2"/>
  <c r="AJ538" i="3" s="1"/>
  <c r="BW552" i="3"/>
  <c r="BX552" i="2"/>
  <c r="BX552" i="3" s="1"/>
  <c r="U538" i="3"/>
  <c r="W538" i="2"/>
  <c r="V538" i="2"/>
  <c r="V538" i="3" s="1"/>
  <c r="DQ560" i="2"/>
  <c r="DR560" i="2" s="1"/>
  <c r="DP560" i="2"/>
  <c r="AA549" i="3"/>
  <c r="AB549" i="2"/>
  <c r="AB549" i="3" s="1"/>
  <c r="AM549" i="2"/>
  <c r="AO546" i="3"/>
  <c r="AP546" i="2"/>
  <c r="AP546" i="3" s="1"/>
  <c r="GW652" i="2"/>
  <c r="GV652" i="2"/>
  <c r="BO543" i="3"/>
  <c r="BP543" i="2"/>
  <c r="BP543" i="3" s="1"/>
  <c r="CA543" i="2"/>
  <c r="CB543" i="2" s="1"/>
  <c r="BS543" i="2"/>
  <c r="DK540" i="2"/>
  <c r="DL540" i="2" s="1"/>
  <c r="EK557" i="2"/>
  <c r="EL557" i="2" s="1"/>
  <c r="FC527" i="2"/>
  <c r="BW549" i="3"/>
  <c r="BX549" i="2"/>
  <c r="BX549" i="3" s="1"/>
  <c r="FQ625" i="2"/>
  <c r="FR625" i="2" s="1"/>
  <c r="GW569" i="2"/>
  <c r="GV569" i="2"/>
  <c r="AM578" i="3"/>
  <c r="AN578" i="2"/>
  <c r="AN578" i="3" s="1"/>
  <c r="FA620" i="2"/>
  <c r="FB620" i="2" s="1"/>
  <c r="DX620" i="2"/>
  <c r="BA564" i="3"/>
  <c r="BC564" i="2"/>
  <c r="BB564" i="2"/>
  <c r="BB564" i="3" s="1"/>
  <c r="GW584" i="2"/>
  <c r="AM585" i="3"/>
  <c r="AN585" i="2"/>
  <c r="AN585" i="3" s="1"/>
  <c r="DQ574" i="2"/>
  <c r="DR574" i="2" s="1"/>
  <c r="DP574" i="2"/>
  <c r="FD606" i="2"/>
  <c r="FF606" i="2"/>
  <c r="FG606" i="2" s="1"/>
  <c r="GW632" i="2"/>
  <c r="GV632" i="2"/>
  <c r="EA625" i="2"/>
  <c r="EB625" i="2" s="1"/>
  <c r="FA646" i="2"/>
  <c r="FB646" i="2" s="1"/>
  <c r="BU672" i="3"/>
  <c r="BY672" i="2"/>
  <c r="BV672" i="2"/>
  <c r="BV672" i="3" s="1"/>
  <c r="AO655" i="3"/>
  <c r="AP655" i="2"/>
  <c r="AP655" i="3" s="1"/>
  <c r="AQ692" i="3"/>
  <c r="AR692" i="2"/>
  <c r="AR692" i="3" s="1"/>
  <c r="EY671" i="2"/>
  <c r="EZ671" i="2" s="1"/>
  <c r="V9" i="2"/>
  <c r="J9" i="3" s="1"/>
  <c r="W9" i="2"/>
  <c r="X9" i="2" s="1"/>
  <c r="K9" i="3" s="1"/>
  <c r="EY41" i="2"/>
  <c r="EZ41" i="2" s="1"/>
  <c r="BE41" i="3" s="1"/>
  <c r="AB26" i="2"/>
  <c r="M26" i="3" s="1"/>
  <c r="AM26" i="2"/>
  <c r="AN26" i="2" s="1"/>
  <c r="S26" i="3" s="1"/>
  <c r="DA15" i="2"/>
  <c r="DB15" i="2" s="1"/>
  <c r="AT15" i="3" s="1"/>
  <c r="CZ15" i="2"/>
  <c r="AS15" i="3" s="1"/>
  <c r="BB20" i="2"/>
  <c r="X20" i="3" s="1"/>
  <c r="BC20" i="2"/>
  <c r="BD20" i="2" s="1"/>
  <c r="Y20" i="3" s="1"/>
  <c r="DT13" i="2"/>
  <c r="EA13" i="2"/>
  <c r="EB13" i="2" s="1"/>
  <c r="BA13" i="3" s="1"/>
  <c r="EW13" i="2"/>
  <c r="EX13" i="2" s="1"/>
  <c r="BD13" i="3" s="1"/>
  <c r="DT4" i="2"/>
  <c r="EA4" i="2"/>
  <c r="EB4" i="2" s="1"/>
  <c r="BA4" i="3" s="1"/>
  <c r="EW4" i="2"/>
  <c r="EX4" i="2" s="1"/>
  <c r="BD4" i="3" s="1"/>
  <c r="FA47" i="2"/>
  <c r="FB47" i="2" s="1"/>
  <c r="BF47" i="3" s="1"/>
  <c r="DX47" i="2"/>
  <c r="AB71" i="2"/>
  <c r="M71" i="3" s="1"/>
  <c r="AM71" i="2"/>
  <c r="AN71" i="2" s="1"/>
  <c r="S71" i="3" s="1"/>
  <c r="DP24" i="2"/>
  <c r="AY24" i="3" s="1"/>
  <c r="DQ24" i="2"/>
  <c r="DR24" i="2" s="1"/>
  <c r="AZ24" i="3" s="1"/>
  <c r="DV156" i="2"/>
  <c r="EY156" i="2"/>
  <c r="EZ156" i="2" s="1"/>
  <c r="BE156" i="3" s="1"/>
  <c r="DK80" i="2"/>
  <c r="DL80" i="2" s="1"/>
  <c r="AW80" i="3" s="1"/>
  <c r="GW146" i="2"/>
  <c r="GV146" i="2"/>
  <c r="BV146" i="3" s="1"/>
  <c r="GW73" i="2"/>
  <c r="GV73" i="2"/>
  <c r="BV73" i="3" s="1"/>
  <c r="BP93" i="2"/>
  <c r="AC93" i="3" s="1"/>
  <c r="BS93" i="2"/>
  <c r="BT93" i="2" s="1"/>
  <c r="AE93" i="3" s="1"/>
  <c r="CA93" i="2"/>
  <c r="CB93" i="2" s="1"/>
  <c r="AI93" i="3" s="1"/>
  <c r="BV135" i="2"/>
  <c r="AF135" i="3" s="1"/>
  <c r="BY135" i="2"/>
  <c r="BZ135" i="2" s="1"/>
  <c r="AH135" i="3" s="1"/>
  <c r="FA175" i="2"/>
  <c r="FB175" i="2" s="1"/>
  <c r="BF175" i="3" s="1"/>
  <c r="DX175" i="2"/>
  <c r="FC154" i="2"/>
  <c r="DA109" i="2"/>
  <c r="DB109" i="2" s="1"/>
  <c r="AT109" i="3" s="1"/>
  <c r="EA92" i="2"/>
  <c r="EB92" i="2" s="1"/>
  <c r="BA92" i="3" s="1"/>
  <c r="R77" i="3"/>
  <c r="Q77" i="3"/>
  <c r="AB101" i="2"/>
  <c r="M101" i="3" s="1"/>
  <c r="AM101" i="2"/>
  <c r="AN101" i="2" s="1"/>
  <c r="S101" i="3" s="1"/>
  <c r="BR113" i="2"/>
  <c r="AD113" i="3" s="1"/>
  <c r="CC113" i="2"/>
  <c r="BS179" i="2"/>
  <c r="BT179" i="2" s="1"/>
  <c r="AE179" i="3" s="1"/>
  <c r="W137" i="2"/>
  <c r="X137" i="2" s="1"/>
  <c r="K137" i="3" s="1"/>
  <c r="BC123" i="2"/>
  <c r="BD123" i="2" s="1"/>
  <c r="Y123" i="3" s="1"/>
  <c r="BB123" i="2"/>
  <c r="X123" i="3" s="1"/>
  <c r="CC182" i="2"/>
  <c r="BR182" i="2"/>
  <c r="AD182" i="3" s="1"/>
  <c r="GV235" i="2"/>
  <c r="BV235" i="3" s="1"/>
  <c r="GW235" i="2"/>
  <c r="DP245" i="2"/>
  <c r="AY245" i="3" s="1"/>
  <c r="DQ245" i="2"/>
  <c r="DR245" i="2" s="1"/>
  <c r="AZ245" i="3" s="1"/>
  <c r="BL213" i="2"/>
  <c r="AA213" i="3" s="1"/>
  <c r="BM213" i="2"/>
  <c r="BN213" i="2" s="1"/>
  <c r="AB213" i="3" s="1"/>
  <c r="GV253" i="2"/>
  <c r="BV253" i="3" s="1"/>
  <c r="GW253" i="2"/>
  <c r="GA246" i="2"/>
  <c r="GB246" i="2" s="1"/>
  <c r="BN246" i="3" s="1"/>
  <c r="CC186" i="2"/>
  <c r="BR186" i="2"/>
  <c r="AD186" i="3" s="1"/>
  <c r="BB194" i="2"/>
  <c r="X194" i="3" s="1"/>
  <c r="BC194" i="2"/>
  <c r="BD194" i="2" s="1"/>
  <c r="Y194" i="3" s="1"/>
  <c r="EK210" i="2"/>
  <c r="EL210" i="2" s="1"/>
  <c r="BB210" i="3" s="1"/>
  <c r="AE261" i="2"/>
  <c r="AF261" i="2" s="1"/>
  <c r="O261" i="3" s="1"/>
  <c r="Z261" i="2"/>
  <c r="L261" i="3" s="1"/>
  <c r="AK261" i="2"/>
  <c r="BM274" i="2"/>
  <c r="BN274" i="2" s="1"/>
  <c r="AB274" i="3" s="1"/>
  <c r="CH274" i="2"/>
  <c r="AL274" i="3" s="1"/>
  <c r="CQ274" i="2"/>
  <c r="CR274" i="2" s="1"/>
  <c r="AQ274" i="3" s="1"/>
  <c r="GC295" i="2"/>
  <c r="DQ270" i="2"/>
  <c r="DR270" i="2" s="1"/>
  <c r="AZ270" i="3" s="1"/>
  <c r="DP270" i="2"/>
  <c r="AY270" i="3" s="1"/>
  <c r="DK323" i="2"/>
  <c r="DL323" i="2" s="1"/>
  <c r="AW323" i="3" s="1"/>
  <c r="DJ323" i="2"/>
  <c r="AV323" i="3" s="1"/>
  <c r="EY344" i="2"/>
  <c r="EZ344" i="2" s="1"/>
  <c r="BE344" i="3" s="1"/>
  <c r="GX293" i="2"/>
  <c r="BW293" i="3" s="1"/>
  <c r="HA293" i="2"/>
  <c r="HB293" i="2" s="1"/>
  <c r="BY293" i="3" s="1"/>
  <c r="CH413" i="2"/>
  <c r="AL413" i="3" s="1"/>
  <c r="CQ413" i="2"/>
  <c r="CR413" i="2" s="1"/>
  <c r="AQ413" i="3" s="1"/>
  <c r="AE361" i="2"/>
  <c r="AF361" i="2" s="1"/>
  <c r="O361" i="3" s="1"/>
  <c r="Z361" i="2"/>
  <c r="L361" i="3" s="1"/>
  <c r="AK361" i="2"/>
  <c r="CQ320" i="2"/>
  <c r="CR320" i="2" s="1"/>
  <c r="AQ320" i="3" s="1"/>
  <c r="GA359" i="2"/>
  <c r="GB359" i="2" s="1"/>
  <c r="BN359" i="3" s="1"/>
  <c r="CQ331" i="2"/>
  <c r="CR331" i="2" s="1"/>
  <c r="AQ331" i="3" s="1"/>
  <c r="FD315" i="2"/>
  <c r="BG315" i="3" s="1"/>
  <c r="FA407" i="2"/>
  <c r="FB407" i="2" s="1"/>
  <c r="BF407" i="3" s="1"/>
  <c r="DX407" i="2"/>
  <c r="GC417" i="2"/>
  <c r="BY447" i="2"/>
  <c r="BZ447" i="2" s="1"/>
  <c r="AH447" i="3" s="1"/>
  <c r="BV447" i="2"/>
  <c r="AF447" i="3" s="1"/>
  <c r="Q405" i="3"/>
  <c r="R405" i="3"/>
  <c r="EU442" i="2"/>
  <c r="EV442" i="2" s="1"/>
  <c r="BC442" i="3" s="1"/>
  <c r="ET442" i="2"/>
  <c r="EW429" i="2"/>
  <c r="EX429" i="2" s="1"/>
  <c r="BD429" i="3" s="1"/>
  <c r="DQ372" i="2"/>
  <c r="DR372" i="2" s="1"/>
  <c r="AZ372" i="3" s="1"/>
  <c r="EW432" i="2"/>
  <c r="EX432" i="2" s="1"/>
  <c r="BD432" i="3" s="1"/>
  <c r="BR391" i="2"/>
  <c r="AD391" i="3" s="1"/>
  <c r="CC391" i="2"/>
  <c r="EK390" i="2"/>
  <c r="EL390" i="2" s="1"/>
  <c r="BB390" i="3" s="1"/>
  <c r="FD428" i="2"/>
  <c r="BG428" i="3" s="1"/>
  <c r="W468" i="2"/>
  <c r="X468" i="2" s="1"/>
  <c r="K468" i="3" s="1"/>
  <c r="V468" i="2"/>
  <c r="J468" i="3" s="1"/>
  <c r="GC483" i="2"/>
  <c r="AW509" i="3"/>
  <c r="AX509" i="2"/>
  <c r="AX509" i="3" s="1"/>
  <c r="GC472" i="2"/>
  <c r="W484" i="2"/>
  <c r="X484" i="2" s="1"/>
  <c r="K484" i="3" s="1"/>
  <c r="EU477" i="2"/>
  <c r="EV477" i="2" s="1"/>
  <c r="BC477" i="3" s="1"/>
  <c r="ET477" i="2"/>
  <c r="BR472" i="2"/>
  <c r="AD472" i="3" s="1"/>
  <c r="CC472" i="2"/>
  <c r="DA513" i="2"/>
  <c r="DB513" i="2" s="1"/>
  <c r="CA472" i="2"/>
  <c r="CB472" i="2" s="1"/>
  <c r="AI472" i="3" s="1"/>
  <c r="GA497" i="2"/>
  <c r="GB497" i="2" s="1"/>
  <c r="BN497" i="3" s="1"/>
  <c r="Y539" i="3"/>
  <c r="Z539" i="2"/>
  <c r="Z539" i="3" s="1"/>
  <c r="AK539" i="2"/>
  <c r="AE539" i="2"/>
  <c r="BA599" i="3"/>
  <c r="BC599" i="2"/>
  <c r="BB599" i="2"/>
  <c r="BB599" i="3" s="1"/>
  <c r="BQ569" i="3"/>
  <c r="BR569" i="2"/>
  <c r="BR569" i="3" s="1"/>
  <c r="CC569" i="2"/>
  <c r="BW534" i="3"/>
  <c r="BX534" i="2"/>
  <c r="BX534" i="3" s="1"/>
  <c r="BO602" i="3"/>
  <c r="BS602" i="2"/>
  <c r="BP602" i="2"/>
  <c r="BP602" i="3" s="1"/>
  <c r="CA602" i="2"/>
  <c r="CB602" i="2" s="1"/>
  <c r="GA530" i="2"/>
  <c r="GB530" i="2" s="1"/>
  <c r="AO555" i="3"/>
  <c r="AP555" i="2"/>
  <c r="AP555" i="3" s="1"/>
  <c r="AG617" i="3"/>
  <c r="AH617" i="2"/>
  <c r="AH617" i="3" s="1"/>
  <c r="GD611" i="2"/>
  <c r="GK611" i="2"/>
  <c r="GL611" i="2" s="1"/>
  <c r="AI588" i="3"/>
  <c r="AJ588" i="2"/>
  <c r="AJ588" i="3" s="1"/>
  <c r="EU565" i="2"/>
  <c r="EV565" i="2" s="1"/>
  <c r="DQ628" i="2"/>
  <c r="DR628" i="2" s="1"/>
  <c r="DP628" i="2"/>
  <c r="BQ585" i="3"/>
  <c r="BR585" i="2"/>
  <c r="BR585" i="3" s="1"/>
  <c r="CC585" i="2"/>
  <c r="AG612" i="3"/>
  <c r="AH612" i="2"/>
  <c r="AH612" i="3" s="1"/>
  <c r="DA580" i="2"/>
  <c r="DB580" i="2" s="1"/>
  <c r="P584" i="3"/>
  <c r="Q584" i="2"/>
  <c r="Q584" i="3" s="1"/>
  <c r="BO611" i="3"/>
  <c r="BP611" i="2"/>
  <c r="BP611" i="3" s="1"/>
  <c r="CA611" i="2"/>
  <c r="CB611" i="2" s="1"/>
  <c r="BS611" i="2"/>
  <c r="EA635" i="2"/>
  <c r="EB635" i="2" s="1"/>
  <c r="BG623" i="3"/>
  <c r="BH623" i="2"/>
  <c r="BH623" i="3" s="1"/>
  <c r="BA613" i="3"/>
  <c r="BB613" i="2"/>
  <c r="BB613" i="3" s="1"/>
  <c r="BC613" i="2"/>
  <c r="EK603" i="2"/>
  <c r="EL603" i="2" s="1"/>
  <c r="AM628" i="3"/>
  <c r="AN628" i="2"/>
  <c r="AN628" i="3" s="1"/>
  <c r="AW667" i="3"/>
  <c r="AX667" i="2"/>
  <c r="AX667" i="3" s="1"/>
  <c r="EU670" i="2"/>
  <c r="EV670" i="2" s="1"/>
  <c r="BA651" i="3"/>
  <c r="BC651" i="2"/>
  <c r="BB651" i="2"/>
  <c r="BB651" i="3" s="1"/>
  <c r="Y664" i="3"/>
  <c r="AK664" i="2"/>
  <c r="AE664" i="2"/>
  <c r="Z664" i="2"/>
  <c r="Z664" i="3" s="1"/>
  <c r="V11" i="2"/>
  <c r="J11" i="3" s="1"/>
  <c r="W11" i="2"/>
  <c r="X11" i="2" s="1"/>
  <c r="K11" i="3" s="1"/>
  <c r="V156" i="2"/>
  <c r="J156" i="3" s="1"/>
  <c r="W156" i="2"/>
  <c r="X156" i="2" s="1"/>
  <c r="K156" i="3" s="1"/>
  <c r="FC57" i="2"/>
  <c r="DZ57" i="2"/>
  <c r="BY30" i="2"/>
  <c r="BZ30" i="2" s="1"/>
  <c r="AH30" i="3" s="1"/>
  <c r="BV30" i="2"/>
  <c r="AF30" i="3" s="1"/>
  <c r="ET67" i="2"/>
  <c r="EU67" i="2"/>
  <c r="EV67" i="2" s="1"/>
  <c r="BC67" i="3" s="1"/>
  <c r="DJ16" i="2"/>
  <c r="AV16" i="3" s="1"/>
  <c r="DK16" i="2"/>
  <c r="DL16" i="2" s="1"/>
  <c r="AW16" i="3" s="1"/>
  <c r="BB33" i="2"/>
  <c r="X33" i="3" s="1"/>
  <c r="BC33" i="2"/>
  <c r="BD33" i="2" s="1"/>
  <c r="Y33" i="3" s="1"/>
  <c r="FM108" i="2"/>
  <c r="FN108" i="2" s="1"/>
  <c r="BJ108" i="3" s="1"/>
  <c r="BS37" i="2"/>
  <c r="BT37" i="2" s="1"/>
  <c r="AE37" i="3" s="1"/>
  <c r="CA37" i="2"/>
  <c r="CB37" i="2" s="1"/>
  <c r="AI37" i="3" s="1"/>
  <c r="BP37" i="2"/>
  <c r="AC37" i="3" s="1"/>
  <c r="GA3" i="2"/>
  <c r="GB3" i="2" s="1"/>
  <c r="BN3" i="3" s="1"/>
  <c r="FY3" i="2"/>
  <c r="FZ3" i="2" s="1"/>
  <c r="BM3" i="3" s="1"/>
  <c r="DV138" i="2"/>
  <c r="EY138" i="2"/>
  <c r="EZ138" i="2" s="1"/>
  <c r="BE138" i="3" s="1"/>
  <c r="BB126" i="2"/>
  <c r="X126" i="3" s="1"/>
  <c r="BC126" i="2"/>
  <c r="BD126" i="2" s="1"/>
  <c r="Y126" i="3" s="1"/>
  <c r="DK92" i="2"/>
  <c r="DL92" i="2" s="1"/>
  <c r="AW92" i="3" s="1"/>
  <c r="DJ92" i="2"/>
  <c r="AV92" i="3" s="1"/>
  <c r="W108" i="2"/>
  <c r="X108" i="2" s="1"/>
  <c r="K108" i="3" s="1"/>
  <c r="V108" i="2"/>
  <c r="J108" i="3" s="1"/>
  <c r="FU69" i="2"/>
  <c r="FV69" i="2" s="1"/>
  <c r="BL69" i="3" s="1"/>
  <c r="BC124" i="2"/>
  <c r="BD124" i="2" s="1"/>
  <c r="Y124" i="3" s="1"/>
  <c r="BB124" i="2"/>
  <c r="X124" i="3" s="1"/>
  <c r="BL146" i="2"/>
  <c r="AA146" i="3" s="1"/>
  <c r="BM146" i="2"/>
  <c r="BN146" i="2" s="1"/>
  <c r="AB146" i="3" s="1"/>
  <c r="AM173" i="2"/>
  <c r="AN173" i="2" s="1"/>
  <c r="S173" i="3" s="1"/>
  <c r="AB173" i="2"/>
  <c r="M173" i="3" s="1"/>
  <c r="BC135" i="2"/>
  <c r="BD135" i="2" s="1"/>
  <c r="Y135" i="3" s="1"/>
  <c r="BB135" i="2"/>
  <c r="X135" i="3" s="1"/>
  <c r="DZ60" i="2"/>
  <c r="FC60" i="2"/>
  <c r="BV94" i="2"/>
  <c r="AF94" i="3" s="1"/>
  <c r="BY94" i="2"/>
  <c r="BZ94" i="2" s="1"/>
  <c r="AH94" i="3" s="1"/>
  <c r="W134" i="2"/>
  <c r="X134" i="2" s="1"/>
  <c r="K134" i="3" s="1"/>
  <c r="V134" i="2"/>
  <c r="J134" i="3" s="1"/>
  <c r="BR102" i="2"/>
  <c r="AD102" i="3" s="1"/>
  <c r="CC102" i="2"/>
  <c r="DZ233" i="2"/>
  <c r="FC233" i="2"/>
  <c r="AM190" i="2"/>
  <c r="AN190" i="2" s="1"/>
  <c r="S190" i="3" s="1"/>
  <c r="AB190" i="2"/>
  <c r="M190" i="3" s="1"/>
  <c r="BS245" i="2"/>
  <c r="BT245" i="2" s="1"/>
  <c r="AE245" i="3" s="1"/>
  <c r="BP245" i="2"/>
  <c r="AC245" i="3" s="1"/>
  <c r="CA245" i="2"/>
  <c r="CB245" i="2" s="1"/>
  <c r="AI245" i="3" s="1"/>
  <c r="Z234" i="2"/>
  <c r="L234" i="3" s="1"/>
  <c r="AK234" i="2"/>
  <c r="AE234" i="2"/>
  <c r="AF234" i="2" s="1"/>
  <c r="O234" i="3" s="1"/>
  <c r="CQ191" i="2"/>
  <c r="CR191" i="2" s="1"/>
  <c r="AQ191" i="3" s="1"/>
  <c r="R210" i="3"/>
  <c r="Q210" i="3"/>
  <c r="BC232" i="2"/>
  <c r="BD232" i="2" s="1"/>
  <c r="Y232" i="3" s="1"/>
  <c r="BB232" i="2"/>
  <c r="X232" i="3" s="1"/>
  <c r="DK242" i="2"/>
  <c r="DL242" i="2" s="1"/>
  <c r="AW242" i="3" s="1"/>
  <c r="DJ242" i="2"/>
  <c r="AV242" i="3" s="1"/>
  <c r="AM248" i="2"/>
  <c r="AN248" i="2" s="1"/>
  <c r="S248" i="3" s="1"/>
  <c r="AB248" i="2"/>
  <c r="M248" i="3" s="1"/>
  <c r="AM243" i="2"/>
  <c r="AN243" i="2" s="1"/>
  <c r="S243" i="3" s="1"/>
  <c r="AB243" i="2"/>
  <c r="M243" i="3" s="1"/>
  <c r="DK227" i="2"/>
  <c r="DL227" i="2" s="1"/>
  <c r="AW227" i="3" s="1"/>
  <c r="DJ227" i="2"/>
  <c r="AV227" i="3" s="1"/>
  <c r="DP230" i="2"/>
  <c r="AY230" i="3" s="1"/>
  <c r="DQ230" i="2"/>
  <c r="DR230" i="2" s="1"/>
  <c r="AZ230" i="3" s="1"/>
  <c r="BR272" i="2"/>
  <c r="AD272" i="3" s="1"/>
  <c r="CC272" i="2"/>
  <c r="CQ265" i="2"/>
  <c r="CR265" i="2" s="1"/>
  <c r="AQ265" i="3" s="1"/>
  <c r="CH265" i="2"/>
  <c r="AL265" i="3" s="1"/>
  <c r="BC288" i="2"/>
  <c r="BD288" i="2" s="1"/>
  <c r="Y288" i="3" s="1"/>
  <c r="BB288" i="2"/>
  <c r="X288" i="3" s="1"/>
  <c r="BC253" i="2"/>
  <c r="BD253" i="2" s="1"/>
  <c r="Y253" i="3" s="1"/>
  <c r="BB253" i="2"/>
  <c r="X253" i="3" s="1"/>
  <c r="GC276" i="2"/>
  <c r="BR302" i="2"/>
  <c r="AD302" i="3" s="1"/>
  <c r="CC302" i="2"/>
  <c r="EA304" i="2"/>
  <c r="EB304" i="2" s="1"/>
  <c r="BA304" i="3" s="1"/>
  <c r="EY287" i="2"/>
  <c r="EZ287" i="2" s="1"/>
  <c r="BE287" i="3" s="1"/>
  <c r="R304" i="3"/>
  <c r="Q304" i="3"/>
  <c r="GA328" i="2"/>
  <c r="GB328" i="2" s="1"/>
  <c r="BN328" i="3" s="1"/>
  <c r="FY328" i="2"/>
  <c r="FZ328" i="2" s="1"/>
  <c r="BM328" i="3" s="1"/>
  <c r="BP328" i="2"/>
  <c r="AC328" i="3" s="1"/>
  <c r="CA328" i="2"/>
  <c r="CB328" i="2" s="1"/>
  <c r="AI328" i="3" s="1"/>
  <c r="BS328" i="2"/>
  <c r="BT328" i="2" s="1"/>
  <c r="AE328" i="3" s="1"/>
  <c r="DP373" i="2"/>
  <c r="AY373" i="3" s="1"/>
  <c r="DQ373" i="2"/>
  <c r="DR373" i="2" s="1"/>
  <c r="AZ373" i="3" s="1"/>
  <c r="V304" i="2"/>
  <c r="J304" i="3" s="1"/>
  <c r="W304" i="2"/>
  <c r="X304" i="2" s="1"/>
  <c r="K304" i="3" s="1"/>
  <c r="FC438" i="2"/>
  <c r="DZ438" i="2"/>
  <c r="EW351" i="2"/>
  <c r="EX351" i="2" s="1"/>
  <c r="BD351" i="3" s="1"/>
  <c r="FU382" i="2"/>
  <c r="FV382" i="2" s="1"/>
  <c r="BL382" i="3" s="1"/>
  <c r="GW440" i="2"/>
  <c r="GV440" i="2"/>
  <c r="BV440" i="3" s="1"/>
  <c r="CQ456" i="2"/>
  <c r="CR456" i="2" s="1"/>
  <c r="AQ456" i="3" s="1"/>
  <c r="CH379" i="2"/>
  <c r="AL379" i="3" s="1"/>
  <c r="CQ379" i="2"/>
  <c r="CR379" i="2" s="1"/>
  <c r="AQ379" i="3" s="1"/>
  <c r="DT416" i="2"/>
  <c r="EW416" i="2"/>
  <c r="EX416" i="2" s="1"/>
  <c r="BD416" i="3" s="1"/>
  <c r="EA416" i="2"/>
  <c r="EB416" i="2" s="1"/>
  <c r="BA416" i="3" s="1"/>
  <c r="BV448" i="2"/>
  <c r="AF448" i="3" s="1"/>
  <c r="BY448" i="2"/>
  <c r="BZ448" i="2" s="1"/>
  <c r="AH448" i="3" s="1"/>
  <c r="EU424" i="2"/>
  <c r="EV424" i="2" s="1"/>
  <c r="BC424" i="3" s="1"/>
  <c r="EU429" i="2"/>
  <c r="EV429" i="2" s="1"/>
  <c r="BC429" i="3" s="1"/>
  <c r="DK398" i="2"/>
  <c r="DL398" i="2" s="1"/>
  <c r="AW398" i="3" s="1"/>
  <c r="DJ398" i="2"/>
  <c r="AV398" i="3" s="1"/>
  <c r="BR423" i="2"/>
  <c r="AD423" i="3" s="1"/>
  <c r="CC423" i="2"/>
  <c r="GD380" i="2"/>
  <c r="BO380" i="3" s="1"/>
  <c r="GK380" i="2"/>
  <c r="GL380" i="2" s="1"/>
  <c r="BQ380" i="3" s="1"/>
  <c r="BR404" i="2"/>
  <c r="AD404" i="3" s="1"/>
  <c r="CC404" i="2"/>
  <c r="AE394" i="2"/>
  <c r="AF394" i="2" s="1"/>
  <c r="O394" i="3" s="1"/>
  <c r="Z394" i="2"/>
  <c r="L394" i="3" s="1"/>
  <c r="AK394" i="2"/>
  <c r="FQ504" i="2"/>
  <c r="FR504" i="2" s="1"/>
  <c r="K521" i="3"/>
  <c r="L521" i="2"/>
  <c r="L521" i="3" s="1"/>
  <c r="K604" i="3"/>
  <c r="L604" i="2"/>
  <c r="L604" i="3" s="1"/>
  <c r="DA473" i="2"/>
  <c r="DB473" i="2" s="1"/>
  <c r="AT473" i="3" s="1"/>
  <c r="BU524" i="3"/>
  <c r="BV524" i="2"/>
  <c r="BV524" i="3" s="1"/>
  <c r="BY524" i="2"/>
  <c r="W497" i="2"/>
  <c r="X497" i="2" s="1"/>
  <c r="K497" i="3" s="1"/>
  <c r="V497" i="2"/>
  <c r="J497" i="3" s="1"/>
  <c r="GA507" i="2"/>
  <c r="GB507" i="2" s="1"/>
  <c r="R467" i="3"/>
  <c r="Q467" i="3"/>
  <c r="AB487" i="2"/>
  <c r="M487" i="3" s="1"/>
  <c r="AM487" i="2"/>
  <c r="AN487" i="2" s="1"/>
  <c r="S487" i="3" s="1"/>
  <c r="GC558" i="2"/>
  <c r="DA476" i="2"/>
  <c r="DB476" i="2" s="1"/>
  <c r="AT476" i="3" s="1"/>
  <c r="AW528" i="3"/>
  <c r="AX528" i="2"/>
  <c r="AX528" i="3" s="1"/>
  <c r="ET550" i="2"/>
  <c r="EU550" i="2"/>
  <c r="EV550" i="2" s="1"/>
  <c r="GA527" i="2"/>
  <c r="GB527" i="2" s="1"/>
  <c r="FY527" i="2"/>
  <c r="FZ527" i="2" s="1"/>
  <c r="K518" i="3"/>
  <c r="L518" i="2"/>
  <c r="L518" i="3" s="1"/>
  <c r="GD527" i="2"/>
  <c r="DA543" i="2"/>
  <c r="DB543" i="2" s="1"/>
  <c r="CZ543" i="2"/>
  <c r="AC544" i="3"/>
  <c r="AD544" i="2"/>
  <c r="AD544" i="3" s="1"/>
  <c r="AO544" i="2"/>
  <c r="FA540" i="2"/>
  <c r="FB540" i="2" s="1"/>
  <c r="GA602" i="2"/>
  <c r="GB602" i="2" s="1"/>
  <c r="FY602" i="2"/>
  <c r="FZ602" i="2" s="1"/>
  <c r="AQ568" i="3"/>
  <c r="AR568" i="2"/>
  <c r="AR568" i="3" s="1"/>
  <c r="U634" i="3"/>
  <c r="W634" i="2"/>
  <c r="V634" i="2"/>
  <c r="V634" i="3" s="1"/>
  <c r="AA571" i="3"/>
  <c r="AB571" i="2"/>
  <c r="AB571" i="3" s="1"/>
  <c r="AM571" i="2"/>
  <c r="DP611" i="2"/>
  <c r="DQ611" i="2"/>
  <c r="DR611" i="2" s="1"/>
  <c r="FC602" i="2"/>
  <c r="BK577" i="3"/>
  <c r="BL577" i="2"/>
  <c r="BL577" i="3" s="1"/>
  <c r="BM577" i="2"/>
  <c r="BQ587" i="3"/>
  <c r="BR587" i="2"/>
  <c r="BR587" i="3" s="1"/>
  <c r="CC587" i="2"/>
  <c r="AA566" i="3"/>
  <c r="AB566" i="2"/>
  <c r="AB566" i="3" s="1"/>
  <c r="AM566" i="2"/>
  <c r="BO587" i="3"/>
  <c r="BP587" i="2"/>
  <c r="BP587" i="3" s="1"/>
  <c r="CA587" i="2"/>
  <c r="CB587" i="2" s="1"/>
  <c r="BS587" i="2"/>
  <c r="AI627" i="3"/>
  <c r="AJ627" i="2"/>
  <c r="AJ627" i="3" s="1"/>
  <c r="DZ662" i="2"/>
  <c r="FC662" i="2"/>
  <c r="DV631" i="2"/>
  <c r="EY631" i="2"/>
  <c r="EZ631" i="2" s="1"/>
  <c r="AI609" i="3"/>
  <c r="AJ609" i="2"/>
  <c r="AJ609" i="3" s="1"/>
  <c r="AW621" i="3"/>
  <c r="AX621" i="2"/>
  <c r="AX621" i="3" s="1"/>
  <c r="ET647" i="2"/>
  <c r="EU647" i="2"/>
  <c r="EV647" i="2" s="1"/>
  <c r="EA645" i="2"/>
  <c r="EB645" i="2" s="1"/>
  <c r="EU651" i="2"/>
  <c r="EV651" i="2" s="1"/>
  <c r="ET651" i="2"/>
  <c r="AQ647" i="3"/>
  <c r="AR647" i="2"/>
  <c r="AR647" i="3" s="1"/>
  <c r="CH664" i="2"/>
  <c r="CQ664" i="2"/>
  <c r="CR664" i="2" s="1"/>
  <c r="DQ672" i="2"/>
  <c r="DR672" i="2" s="1"/>
  <c r="DP672" i="2"/>
  <c r="BW679" i="3"/>
  <c r="BX679" i="2"/>
  <c r="BX679" i="3" s="1"/>
  <c r="FM671" i="2"/>
  <c r="FN671" i="2" s="1"/>
  <c r="BU654" i="3"/>
  <c r="BV654" i="2"/>
  <c r="BV654" i="3" s="1"/>
  <c r="BY654" i="2"/>
  <c r="AC694" i="3"/>
  <c r="AD694" i="2"/>
  <c r="AD694" i="3" s="1"/>
  <c r="AO694" i="2"/>
  <c r="DT693" i="2"/>
  <c r="EA693" i="2"/>
  <c r="EB693" i="2" s="1"/>
  <c r="EW693" i="2"/>
  <c r="EX693" i="2" s="1"/>
  <c r="BO622" i="3"/>
  <c r="BS622" i="2"/>
  <c r="BP622" i="2"/>
  <c r="BP622" i="3" s="1"/>
  <c r="CA622" i="2"/>
  <c r="CB622" i="2" s="1"/>
  <c r="BW656" i="3"/>
  <c r="BX656" i="2"/>
  <c r="BX656" i="3" s="1"/>
  <c r="EA680" i="2"/>
  <c r="EB680" i="2" s="1"/>
  <c r="AM667" i="3"/>
  <c r="AN667" i="2"/>
  <c r="AN667" i="3" s="1"/>
  <c r="DT44" i="2"/>
  <c r="EA44" i="2"/>
  <c r="EB44" i="2" s="1"/>
  <c r="BA44" i="3" s="1"/>
  <c r="EW44" i="2"/>
  <c r="EX44" i="2" s="1"/>
  <c r="BD44" i="3" s="1"/>
  <c r="DZ133" i="2"/>
  <c r="FC133" i="2"/>
  <c r="DX180" i="2"/>
  <c r="FA180" i="2"/>
  <c r="FB180" i="2" s="1"/>
  <c r="BF180" i="3" s="1"/>
  <c r="BC10" i="2"/>
  <c r="BD10" i="2" s="1"/>
  <c r="Y10" i="3" s="1"/>
  <c r="BB10" i="2"/>
  <c r="X10" i="3" s="1"/>
  <c r="DK29" i="2"/>
  <c r="DL29" i="2" s="1"/>
  <c r="AW29" i="3" s="1"/>
  <c r="FA57" i="2"/>
  <c r="FB57" i="2" s="1"/>
  <c r="BF57" i="3" s="1"/>
  <c r="DX57" i="2"/>
  <c r="ET65" i="2"/>
  <c r="EU65" i="2"/>
  <c r="EV65" i="2" s="1"/>
  <c r="BC65" i="3" s="1"/>
  <c r="GA5" i="2"/>
  <c r="GB5" i="2" s="1"/>
  <c r="BN5" i="3" s="1"/>
  <c r="FY5" i="2"/>
  <c r="FZ5" i="2" s="1"/>
  <c r="BM5" i="3" s="1"/>
  <c r="DX52" i="2"/>
  <c r="FA52" i="2"/>
  <c r="FB52" i="2" s="1"/>
  <c r="BF52" i="3" s="1"/>
  <c r="EY11" i="2"/>
  <c r="EZ11" i="2" s="1"/>
  <c r="BE11" i="3" s="1"/>
  <c r="AB84" i="2"/>
  <c r="M84" i="3" s="1"/>
  <c r="AM84" i="2"/>
  <c r="AN84" i="2" s="1"/>
  <c r="S84" i="3" s="1"/>
  <c r="EA96" i="2"/>
  <c r="EB96" i="2" s="1"/>
  <c r="BA96" i="3" s="1"/>
  <c r="AE186" i="2"/>
  <c r="AF186" i="2" s="1"/>
  <c r="O186" i="3" s="1"/>
  <c r="Z186" i="2"/>
  <c r="L186" i="3" s="1"/>
  <c r="AK186" i="2"/>
  <c r="BC157" i="2"/>
  <c r="BD157" i="2" s="1"/>
  <c r="Y157" i="3" s="1"/>
  <c r="BB157" i="2"/>
  <c r="X157" i="3" s="1"/>
  <c r="BS173" i="2"/>
  <c r="BT173" i="2" s="1"/>
  <c r="AE173" i="3" s="1"/>
  <c r="BP173" i="2"/>
  <c r="AC173" i="3" s="1"/>
  <c r="CA173" i="2"/>
  <c r="CB173" i="2" s="1"/>
  <c r="AI173" i="3" s="1"/>
  <c r="EY87" i="2"/>
  <c r="EZ87" i="2" s="1"/>
  <c r="BE87" i="3" s="1"/>
  <c r="EY154" i="2"/>
  <c r="EZ154" i="2" s="1"/>
  <c r="BE154" i="3" s="1"/>
  <c r="EW90" i="2"/>
  <c r="EX90" i="2" s="1"/>
  <c r="BD90" i="3" s="1"/>
  <c r="AB104" i="2"/>
  <c r="M104" i="3" s="1"/>
  <c r="AM104" i="2"/>
  <c r="AN104" i="2" s="1"/>
  <c r="S104" i="3" s="1"/>
  <c r="EA165" i="2"/>
  <c r="EB165" i="2" s="1"/>
  <c r="BA165" i="3" s="1"/>
  <c r="EW165" i="2"/>
  <c r="EX165" i="2" s="1"/>
  <c r="BD165" i="3" s="1"/>
  <c r="DT165" i="2"/>
  <c r="BR76" i="2"/>
  <c r="AD76" i="3" s="1"/>
  <c r="CC76" i="2"/>
  <c r="EK147" i="2"/>
  <c r="EL147" i="2" s="1"/>
  <c r="BB147" i="3" s="1"/>
  <c r="FY166" i="2"/>
  <c r="FZ166" i="2" s="1"/>
  <c r="BM166" i="3" s="1"/>
  <c r="BP141" i="2"/>
  <c r="AC141" i="3" s="1"/>
  <c r="BS141" i="2"/>
  <c r="BT141" i="2" s="1"/>
  <c r="AE141" i="3" s="1"/>
  <c r="CA141" i="2"/>
  <c r="CB141" i="2" s="1"/>
  <c r="AI141" i="3" s="1"/>
  <c r="DV56" i="2"/>
  <c r="EY56" i="2"/>
  <c r="EZ56" i="2" s="1"/>
  <c r="BE56" i="3" s="1"/>
  <c r="CA80" i="2"/>
  <c r="CB80" i="2" s="1"/>
  <c r="AI80" i="3" s="1"/>
  <c r="GX92" i="2"/>
  <c r="BW92" i="3" s="1"/>
  <c r="HA92" i="2"/>
  <c r="HB92" i="2" s="1"/>
  <c r="BY92" i="3" s="1"/>
  <c r="BV147" i="2"/>
  <c r="AF147" i="3" s="1"/>
  <c r="BY147" i="2"/>
  <c r="BZ147" i="2" s="1"/>
  <c r="AH147" i="3" s="1"/>
  <c r="CQ152" i="2"/>
  <c r="CR152" i="2" s="1"/>
  <c r="AQ152" i="3" s="1"/>
  <c r="GW222" i="2"/>
  <c r="GV222" i="2"/>
  <c r="BV222" i="3" s="1"/>
  <c r="EY247" i="2"/>
  <c r="EZ247" i="2" s="1"/>
  <c r="BE247" i="3" s="1"/>
  <c r="DV247" i="2"/>
  <c r="DZ201" i="2"/>
  <c r="FC201" i="2"/>
  <c r="GW225" i="2"/>
  <c r="GV225" i="2"/>
  <c r="BV225" i="3" s="1"/>
  <c r="W252" i="2"/>
  <c r="X252" i="2" s="1"/>
  <c r="K252" i="3" s="1"/>
  <c r="V252" i="2"/>
  <c r="J252" i="3" s="1"/>
  <c r="GD235" i="2"/>
  <c r="BO235" i="3" s="1"/>
  <c r="GK235" i="2"/>
  <c r="GL235" i="2" s="1"/>
  <c r="BQ235" i="3" s="1"/>
  <c r="Z194" i="2"/>
  <c r="L194" i="3" s="1"/>
  <c r="AK194" i="2"/>
  <c r="AE194" i="2"/>
  <c r="AF194" i="2" s="1"/>
  <c r="O194" i="3" s="1"/>
  <c r="CH223" i="2"/>
  <c r="AL223" i="3" s="1"/>
  <c r="CQ223" i="2"/>
  <c r="CR223" i="2" s="1"/>
  <c r="AQ223" i="3" s="1"/>
  <c r="R251" i="3"/>
  <c r="Q251" i="3"/>
  <c r="DZ204" i="2"/>
  <c r="FC204" i="2"/>
  <c r="GA221" i="2"/>
  <c r="GB221" i="2" s="1"/>
  <c r="BN221" i="3" s="1"/>
  <c r="R235" i="3"/>
  <c r="Q235" i="3"/>
  <c r="GX190" i="2"/>
  <c r="BW190" i="3" s="1"/>
  <c r="HA190" i="2"/>
  <c r="HB190" i="2" s="1"/>
  <c r="BY190" i="3" s="1"/>
  <c r="Q254" i="3"/>
  <c r="R254" i="3"/>
  <c r="W278" i="2"/>
  <c r="X278" i="2" s="1"/>
  <c r="K278" i="3" s="1"/>
  <c r="V278" i="2"/>
  <c r="J278" i="3" s="1"/>
  <c r="FC311" i="2"/>
  <c r="GA290" i="2"/>
  <c r="GB290" i="2" s="1"/>
  <c r="BN290" i="3" s="1"/>
  <c r="GW290" i="2"/>
  <c r="GV290" i="2"/>
  <c r="BV290" i="3" s="1"/>
  <c r="DK262" i="2"/>
  <c r="DL262" i="2" s="1"/>
  <c r="AW262" i="3" s="1"/>
  <c r="DJ262" i="2"/>
  <c r="AV262" i="3" s="1"/>
  <c r="BM276" i="2"/>
  <c r="BN276" i="2" s="1"/>
  <c r="AB276" i="3" s="1"/>
  <c r="BL276" i="2"/>
  <c r="AA276" i="3" s="1"/>
  <c r="EW296" i="2"/>
  <c r="EX296" i="2" s="1"/>
  <c r="BD296" i="3" s="1"/>
  <c r="BP295" i="2"/>
  <c r="AC295" i="3" s="1"/>
  <c r="BS295" i="2"/>
  <c r="BT295" i="2" s="1"/>
  <c r="AE295" i="3" s="1"/>
  <c r="CA295" i="2"/>
  <c r="CB295" i="2" s="1"/>
  <c r="AI295" i="3" s="1"/>
  <c r="FU308" i="2"/>
  <c r="FV308" i="2" s="1"/>
  <c r="BL308" i="3" s="1"/>
  <c r="AB338" i="2"/>
  <c r="M338" i="3" s="1"/>
  <c r="AM338" i="2"/>
  <c r="AN338" i="2" s="1"/>
  <c r="S338" i="3" s="1"/>
  <c r="BM437" i="2"/>
  <c r="BN437" i="2" s="1"/>
  <c r="AB437" i="3" s="1"/>
  <c r="BL437" i="2"/>
  <c r="AA437" i="3" s="1"/>
  <c r="BC330" i="2"/>
  <c r="BD330" i="2" s="1"/>
  <c r="Y330" i="3" s="1"/>
  <c r="BB330" i="2"/>
  <c r="X330" i="3" s="1"/>
  <c r="DP377" i="2"/>
  <c r="AY377" i="3" s="1"/>
  <c r="DQ377" i="2"/>
  <c r="DR377" i="2" s="1"/>
  <c r="AZ377" i="3" s="1"/>
  <c r="DT340" i="2"/>
  <c r="EW340" i="2"/>
  <c r="EX340" i="2" s="1"/>
  <c r="BD340" i="3" s="1"/>
  <c r="EA340" i="2"/>
  <c r="EB340" i="2" s="1"/>
  <c r="BA340" i="3" s="1"/>
  <c r="AO321" i="2"/>
  <c r="AP321" i="2" s="1"/>
  <c r="T321" i="3" s="1"/>
  <c r="AD321" i="2"/>
  <c r="N321" i="3" s="1"/>
  <c r="AD397" i="2"/>
  <c r="N397" i="3" s="1"/>
  <c r="AO397" i="2"/>
  <c r="AP397" i="2" s="1"/>
  <c r="T397" i="3" s="1"/>
  <c r="EU409" i="2"/>
  <c r="EV409" i="2" s="1"/>
  <c r="BC409" i="3" s="1"/>
  <c r="ET409" i="2"/>
  <c r="DA366" i="2"/>
  <c r="DB366" i="2" s="1"/>
  <c r="AT366" i="3" s="1"/>
  <c r="CZ366" i="2"/>
  <c r="AS366" i="3" s="1"/>
  <c r="R360" i="3"/>
  <c r="Q360" i="3"/>
  <c r="BL432" i="2"/>
  <c r="AA432" i="3" s="1"/>
  <c r="BM432" i="2"/>
  <c r="BN432" i="2" s="1"/>
  <c r="AB432" i="3" s="1"/>
  <c r="GA453" i="2"/>
  <c r="GB453" i="2" s="1"/>
  <c r="BN453" i="3" s="1"/>
  <c r="CZ406" i="2"/>
  <c r="AS406" i="3" s="1"/>
  <c r="DA406" i="2"/>
  <c r="DB406" i="2" s="1"/>
  <c r="AT406" i="3" s="1"/>
  <c r="DK420" i="2"/>
  <c r="DL420" i="2" s="1"/>
  <c r="AW420" i="3" s="1"/>
  <c r="DJ420" i="2"/>
  <c r="AV420" i="3" s="1"/>
  <c r="DK444" i="2"/>
  <c r="DL444" i="2" s="1"/>
  <c r="AW444" i="3" s="1"/>
  <c r="DJ444" i="2"/>
  <c r="AV444" i="3" s="1"/>
  <c r="Z373" i="2"/>
  <c r="L373" i="3" s="1"/>
  <c r="AK373" i="2"/>
  <c r="AE373" i="2"/>
  <c r="AF373" i="2" s="1"/>
  <c r="O373" i="3" s="1"/>
  <c r="AE404" i="2"/>
  <c r="AF404" i="2" s="1"/>
  <c r="O404" i="3" s="1"/>
  <c r="Z404" i="2"/>
  <c r="L404" i="3" s="1"/>
  <c r="AK404" i="2"/>
  <c r="FA444" i="2"/>
  <c r="FB444" i="2" s="1"/>
  <c r="BF444" i="3" s="1"/>
  <c r="BC365" i="2"/>
  <c r="BD365" i="2" s="1"/>
  <c r="Y365" i="3" s="1"/>
  <c r="BB365" i="2"/>
  <c r="X365" i="3" s="1"/>
  <c r="DZ407" i="2"/>
  <c r="FC407" i="2"/>
  <c r="BC444" i="2"/>
  <c r="BD444" i="2" s="1"/>
  <c r="Y444" i="3" s="1"/>
  <c r="BB444" i="2"/>
  <c r="X444" i="3" s="1"/>
  <c r="P516" i="3"/>
  <c r="Q516" i="2"/>
  <c r="Q516" i="3" s="1"/>
  <c r="BO511" i="3"/>
  <c r="BS511" i="2"/>
  <c r="BP511" i="2"/>
  <c r="BP511" i="3" s="1"/>
  <c r="CA511" i="2"/>
  <c r="CB511" i="2" s="1"/>
  <c r="DJ500" i="2"/>
  <c r="AV500" i="3" s="1"/>
  <c r="DK500" i="2"/>
  <c r="DL500" i="2" s="1"/>
  <c r="AW500" i="3" s="1"/>
  <c r="DQ484" i="2"/>
  <c r="DR484" i="2" s="1"/>
  <c r="AZ484" i="3" s="1"/>
  <c r="DP484" i="2"/>
  <c r="AY484" i="3" s="1"/>
  <c r="DQ469" i="2"/>
  <c r="DR469" i="2" s="1"/>
  <c r="AZ469" i="3" s="1"/>
  <c r="CQ482" i="2"/>
  <c r="CR482" i="2" s="1"/>
  <c r="AQ482" i="3" s="1"/>
  <c r="DJ506" i="2"/>
  <c r="DK506" i="2"/>
  <c r="DL506" i="2" s="1"/>
  <c r="AD478" i="2"/>
  <c r="N478" i="3" s="1"/>
  <c r="AO478" i="2"/>
  <c r="AP478" i="2" s="1"/>
  <c r="T478" i="3" s="1"/>
  <c r="FA503" i="2"/>
  <c r="FB503" i="2" s="1"/>
  <c r="Z459" i="2"/>
  <c r="L459" i="3" s="1"/>
  <c r="AE459" i="2"/>
  <c r="AF459" i="2" s="1"/>
  <c r="O459" i="3" s="1"/>
  <c r="AK459" i="2"/>
  <c r="K504" i="3"/>
  <c r="L504" i="2"/>
  <c r="L504" i="3" s="1"/>
  <c r="DA563" i="2"/>
  <c r="DB563" i="2" s="1"/>
  <c r="CZ563" i="2"/>
  <c r="AG549" i="3"/>
  <c r="AH549" i="2"/>
  <c r="AH549" i="3" s="1"/>
  <c r="DZ560" i="2"/>
  <c r="FC560" i="2"/>
  <c r="U560" i="3"/>
  <c r="V560" i="2"/>
  <c r="V560" i="3" s="1"/>
  <c r="W560" i="2"/>
  <c r="BU538" i="3"/>
  <c r="BV538" i="2"/>
  <c r="BV538" i="3" s="1"/>
  <c r="BY538" i="2"/>
  <c r="DA561" i="2"/>
  <c r="DB561" i="2" s="1"/>
  <c r="CZ561" i="2"/>
  <c r="BO546" i="3"/>
  <c r="BP546" i="2"/>
  <c r="BP546" i="3" s="1"/>
  <c r="BS546" i="2"/>
  <c r="CA546" i="2"/>
  <c r="CB546" i="2" s="1"/>
  <c r="EU520" i="2"/>
  <c r="EV520" i="2" s="1"/>
  <c r="EY545" i="2"/>
  <c r="EZ545" i="2" s="1"/>
  <c r="EW597" i="2"/>
  <c r="EX597" i="2" s="1"/>
  <c r="DT597" i="2"/>
  <c r="EA597" i="2"/>
  <c r="EB597" i="2" s="1"/>
  <c r="GW571" i="2"/>
  <c r="GV571" i="2"/>
  <c r="CZ624" i="2"/>
  <c r="DA624" i="2"/>
  <c r="DB624" i="2" s="1"/>
  <c r="U567" i="3"/>
  <c r="W567" i="2"/>
  <c r="V567" i="2"/>
  <c r="V567" i="3" s="1"/>
  <c r="EY589" i="2"/>
  <c r="EZ589" i="2" s="1"/>
  <c r="GA591" i="2"/>
  <c r="GB591" i="2" s="1"/>
  <c r="FY591" i="2"/>
  <c r="FZ591" i="2" s="1"/>
  <c r="BQ566" i="3"/>
  <c r="BR566" i="2"/>
  <c r="BR566" i="3" s="1"/>
  <c r="CC566" i="2"/>
  <c r="DX595" i="2"/>
  <c r="FA595" i="2"/>
  <c r="FB595" i="2" s="1"/>
  <c r="GV581" i="2"/>
  <c r="GW581" i="2"/>
  <c r="AM577" i="3"/>
  <c r="AN577" i="2"/>
  <c r="AN577" i="3" s="1"/>
  <c r="EU593" i="2"/>
  <c r="EV593" i="2" s="1"/>
  <c r="EY605" i="2"/>
  <c r="EZ605" i="2" s="1"/>
  <c r="EY634" i="2"/>
  <c r="EZ634" i="2" s="1"/>
  <c r="EW636" i="2"/>
  <c r="EX636" i="2" s="1"/>
  <c r="DZ608" i="2"/>
  <c r="FC608" i="2"/>
  <c r="GD627" i="2"/>
  <c r="K680" i="3"/>
  <c r="L680" i="2"/>
  <c r="L680" i="3" s="1"/>
  <c r="DX651" i="2"/>
  <c r="FA651" i="2"/>
  <c r="FB651" i="2" s="1"/>
  <c r="EU624" i="2"/>
  <c r="EV624" i="2" s="1"/>
  <c r="DA656" i="2"/>
  <c r="DB656" i="2" s="1"/>
  <c r="CZ656" i="2"/>
  <c r="DX677" i="2"/>
  <c r="FA677" i="2"/>
  <c r="FB677" i="2" s="1"/>
  <c r="FM608" i="2"/>
  <c r="FN608" i="2" s="1"/>
  <c r="BA635" i="3"/>
  <c r="BC635" i="2"/>
  <c r="BB635" i="2"/>
  <c r="BB635" i="3" s="1"/>
  <c r="AC649" i="3"/>
  <c r="AD649" i="2"/>
  <c r="AD649" i="3" s="1"/>
  <c r="AO649" i="2"/>
  <c r="EK684" i="2"/>
  <c r="EL684" i="2" s="1"/>
  <c r="EJ684" i="2"/>
  <c r="GC660" i="2"/>
  <c r="U693" i="3"/>
  <c r="W693" i="2"/>
  <c r="V693" i="2"/>
  <c r="V693" i="3" s="1"/>
  <c r="BO659" i="3"/>
  <c r="BP659" i="2"/>
  <c r="BP659" i="3" s="1"/>
  <c r="CA659" i="2"/>
  <c r="CB659" i="2" s="1"/>
  <c r="BS659" i="2"/>
  <c r="FA690" i="2"/>
  <c r="FB690" i="2" s="1"/>
  <c r="DP37" i="2"/>
  <c r="AY37" i="3" s="1"/>
  <c r="DQ37" i="2"/>
  <c r="DR37" i="2" s="1"/>
  <c r="AZ37" i="3" s="1"/>
  <c r="DV130" i="2"/>
  <c r="EY130" i="2"/>
  <c r="EZ130" i="2" s="1"/>
  <c r="BE130" i="3" s="1"/>
  <c r="BR11" i="2"/>
  <c r="AD11" i="3" s="1"/>
  <c r="CC11" i="2"/>
  <c r="BL33" i="2"/>
  <c r="AA33" i="3" s="1"/>
  <c r="BM33" i="2"/>
  <c r="BN33" i="2" s="1"/>
  <c r="AB33" i="3" s="1"/>
  <c r="BY65" i="2"/>
  <c r="BZ65" i="2" s="1"/>
  <c r="AH65" i="3" s="1"/>
  <c r="BV65" i="2"/>
  <c r="AF65" i="3" s="1"/>
  <c r="BS39" i="2"/>
  <c r="BT39" i="2" s="1"/>
  <c r="AE39" i="3" s="1"/>
  <c r="CA39" i="2"/>
  <c r="CB39" i="2" s="1"/>
  <c r="AI39" i="3" s="1"/>
  <c r="BP39" i="2"/>
  <c r="AC39" i="3" s="1"/>
  <c r="AO106" i="2"/>
  <c r="AP106" i="2" s="1"/>
  <c r="T106" i="3" s="1"/>
  <c r="AD106" i="2"/>
  <c r="N106" i="3" s="1"/>
  <c r="DK56" i="2"/>
  <c r="DL56" i="2" s="1"/>
  <c r="AW56" i="3" s="1"/>
  <c r="DJ56" i="2"/>
  <c r="AV56" i="3" s="1"/>
  <c r="EY15" i="2"/>
  <c r="EZ15" i="2" s="1"/>
  <c r="BE15" i="3" s="1"/>
  <c r="DQ41" i="2"/>
  <c r="DR41" i="2" s="1"/>
  <c r="AZ41" i="3" s="1"/>
  <c r="DQ86" i="2"/>
  <c r="DR86" i="2" s="1"/>
  <c r="AZ86" i="3" s="1"/>
  <c r="DP86" i="2"/>
  <c r="AY86" i="3" s="1"/>
  <c r="GC142" i="2"/>
  <c r="R78" i="3"/>
  <c r="Q78" i="3"/>
  <c r="W112" i="2"/>
  <c r="X112" i="2" s="1"/>
  <c r="K112" i="3" s="1"/>
  <c r="V112" i="2"/>
  <c r="J112" i="3" s="1"/>
  <c r="AE152" i="2"/>
  <c r="AF152" i="2" s="1"/>
  <c r="O152" i="3" s="1"/>
  <c r="Z152" i="2"/>
  <c r="L152" i="3" s="1"/>
  <c r="AK152" i="2"/>
  <c r="GW75" i="2"/>
  <c r="GV75" i="2"/>
  <c r="BV75" i="3" s="1"/>
  <c r="GW91" i="2"/>
  <c r="GV91" i="2"/>
  <c r="BV91" i="3" s="1"/>
  <c r="BV92" i="2"/>
  <c r="AF92" i="3" s="1"/>
  <c r="BY92" i="2"/>
  <c r="BZ92" i="2" s="1"/>
  <c r="AH92" i="3" s="1"/>
  <c r="GW123" i="2"/>
  <c r="GV123" i="2"/>
  <c r="BV123" i="3" s="1"/>
  <c r="R57" i="3"/>
  <c r="Q57" i="3"/>
  <c r="EK141" i="2"/>
  <c r="EL141" i="2" s="1"/>
  <c r="BB141" i="3" s="1"/>
  <c r="EY183" i="2"/>
  <c r="EZ183" i="2" s="1"/>
  <c r="BE183" i="3" s="1"/>
  <c r="DV183" i="2"/>
  <c r="EK108" i="2"/>
  <c r="EL108" i="2" s="1"/>
  <c r="BB108" i="3" s="1"/>
  <c r="CZ84" i="2"/>
  <c r="AS84" i="3" s="1"/>
  <c r="DA84" i="2"/>
  <c r="DB84" i="2" s="1"/>
  <c r="AT84" i="3" s="1"/>
  <c r="BS114" i="2"/>
  <c r="BT114" i="2" s="1"/>
  <c r="AE114" i="3" s="1"/>
  <c r="DK143" i="2"/>
  <c r="DL143" i="2" s="1"/>
  <c r="AW143" i="3" s="1"/>
  <c r="DJ143" i="2"/>
  <c r="AV143" i="3" s="1"/>
  <c r="FA227" i="2"/>
  <c r="FB227" i="2" s="1"/>
  <c r="BF227" i="3" s="1"/>
  <c r="DX227" i="2"/>
  <c r="BL207" i="2"/>
  <c r="AA207" i="3" s="1"/>
  <c r="BM207" i="2"/>
  <c r="BN207" i="2" s="1"/>
  <c r="AB207" i="3" s="1"/>
  <c r="DQ252" i="2"/>
  <c r="DR252" i="2" s="1"/>
  <c r="AZ252" i="3" s="1"/>
  <c r="BP201" i="2"/>
  <c r="AC201" i="3" s="1"/>
  <c r="CA201" i="2"/>
  <c r="CB201" i="2" s="1"/>
  <c r="AI201" i="3" s="1"/>
  <c r="BS201" i="2"/>
  <c r="BT201" i="2" s="1"/>
  <c r="AE201" i="3" s="1"/>
  <c r="AM219" i="2"/>
  <c r="AN219" i="2" s="1"/>
  <c r="S219" i="3" s="1"/>
  <c r="AB219" i="2"/>
  <c r="M219" i="3" s="1"/>
  <c r="BM186" i="2"/>
  <c r="BN186" i="2" s="1"/>
  <c r="AB186" i="3" s="1"/>
  <c r="BL186" i="2"/>
  <c r="AA186" i="3" s="1"/>
  <c r="BR196" i="2"/>
  <c r="AD196" i="3" s="1"/>
  <c r="CC196" i="2"/>
  <c r="EK204" i="2"/>
  <c r="EL204" i="2" s="1"/>
  <c r="BB204" i="3" s="1"/>
  <c r="AO217" i="2"/>
  <c r="AP217" i="2" s="1"/>
  <c r="T217" i="3" s="1"/>
  <c r="AD217" i="2"/>
  <c r="N217" i="3" s="1"/>
  <c r="EU221" i="2"/>
  <c r="EV221" i="2" s="1"/>
  <c r="BC221" i="3" s="1"/>
  <c r="GA287" i="2"/>
  <c r="GB287" i="2" s="1"/>
  <c r="BN287" i="3" s="1"/>
  <c r="FY287" i="2"/>
  <c r="FZ287" i="2" s="1"/>
  <c r="BM287" i="3" s="1"/>
  <c r="BM288" i="2"/>
  <c r="BN288" i="2" s="1"/>
  <c r="AB288" i="3" s="1"/>
  <c r="BL288" i="2"/>
  <c r="AA288" i="3" s="1"/>
  <c r="BS265" i="2"/>
  <c r="BT265" i="2" s="1"/>
  <c r="AE265" i="3" s="1"/>
  <c r="BP265" i="2"/>
  <c r="AC265" i="3" s="1"/>
  <c r="CA265" i="2"/>
  <c r="CB265" i="2" s="1"/>
  <c r="AI265" i="3" s="1"/>
  <c r="DQ282" i="2"/>
  <c r="DR282" i="2" s="1"/>
  <c r="AZ282" i="3" s="1"/>
  <c r="GC258" i="2"/>
  <c r="FQ258" i="2"/>
  <c r="FR258" i="2" s="1"/>
  <c r="BK258" i="3" s="1"/>
  <c r="BR301" i="2"/>
  <c r="AD301" i="3" s="1"/>
  <c r="CC301" i="2"/>
  <c r="AB340" i="2"/>
  <c r="M340" i="3" s="1"/>
  <c r="AM340" i="2"/>
  <c r="AN340" i="2" s="1"/>
  <c r="S340" i="3" s="1"/>
  <c r="DA313" i="2"/>
  <c r="DB313" i="2" s="1"/>
  <c r="AT313" i="3" s="1"/>
  <c r="CZ313" i="2"/>
  <c r="AS313" i="3" s="1"/>
  <c r="DK338" i="2"/>
  <c r="DL338" i="2" s="1"/>
  <c r="AW338" i="3" s="1"/>
  <c r="DJ338" i="2"/>
  <c r="AV338" i="3" s="1"/>
  <c r="BC411" i="2"/>
  <c r="BD411" i="2" s="1"/>
  <c r="Y411" i="3" s="1"/>
  <c r="BB411" i="2"/>
  <c r="X411" i="3" s="1"/>
  <c r="BM453" i="2"/>
  <c r="BN453" i="2" s="1"/>
  <c r="AB453" i="3" s="1"/>
  <c r="BL453" i="2"/>
  <c r="AA453" i="3" s="1"/>
  <c r="AO309" i="2"/>
  <c r="AP309" i="2" s="1"/>
  <c r="T309" i="3" s="1"/>
  <c r="AD309" i="2"/>
  <c r="N309" i="3" s="1"/>
  <c r="DZ342" i="2"/>
  <c r="FC342" i="2"/>
  <c r="EY317" i="2"/>
  <c r="EZ317" i="2" s="1"/>
  <c r="BE317" i="3" s="1"/>
  <c r="DV317" i="2"/>
  <c r="FA329" i="2"/>
  <c r="FB329" i="2" s="1"/>
  <c r="BF329" i="3" s="1"/>
  <c r="DX329" i="2"/>
  <c r="CH405" i="2"/>
  <c r="AL405" i="3" s="1"/>
  <c r="CQ405" i="2"/>
  <c r="CR405" i="2" s="1"/>
  <c r="AQ405" i="3" s="1"/>
  <c r="EW307" i="2"/>
  <c r="EX307" i="2" s="1"/>
  <c r="BD307" i="3" s="1"/>
  <c r="BS321" i="2"/>
  <c r="BT321" i="2" s="1"/>
  <c r="AE321" i="3" s="1"/>
  <c r="BC352" i="2"/>
  <c r="BD352" i="2" s="1"/>
  <c r="Y352" i="3" s="1"/>
  <c r="BB352" i="2"/>
  <c r="X352" i="3" s="1"/>
  <c r="R351" i="3"/>
  <c r="Q351" i="3"/>
  <c r="EK431" i="2"/>
  <c r="EL431" i="2" s="1"/>
  <c r="BB431" i="3" s="1"/>
  <c r="EJ431" i="2"/>
  <c r="DZ443" i="2"/>
  <c r="FC443" i="2"/>
  <c r="DJ423" i="2"/>
  <c r="AV423" i="3" s="1"/>
  <c r="DK423" i="2"/>
  <c r="DL423" i="2" s="1"/>
  <c r="AW423" i="3" s="1"/>
  <c r="AB386" i="2"/>
  <c r="M386" i="3" s="1"/>
  <c r="AM386" i="2"/>
  <c r="AN386" i="2" s="1"/>
  <c r="S386" i="3" s="1"/>
  <c r="BV384" i="2"/>
  <c r="AF384" i="3" s="1"/>
  <c r="BY384" i="2"/>
  <c r="BZ384" i="2" s="1"/>
  <c r="AH384" i="3" s="1"/>
  <c r="FA360" i="2"/>
  <c r="FB360" i="2" s="1"/>
  <c r="BF360" i="3" s="1"/>
  <c r="DX360" i="2"/>
  <c r="V376" i="2"/>
  <c r="J376" i="3" s="1"/>
  <c r="W376" i="2"/>
  <c r="X376" i="2" s="1"/>
  <c r="K376" i="3" s="1"/>
  <c r="R428" i="3"/>
  <c r="Q428" i="3"/>
  <c r="GW427" i="2"/>
  <c r="GV427" i="2"/>
  <c r="BV427" i="3" s="1"/>
  <c r="GA455" i="2"/>
  <c r="GB455" i="2" s="1"/>
  <c r="BN455" i="3" s="1"/>
  <c r="GC423" i="2"/>
  <c r="DA451" i="2"/>
  <c r="DB451" i="2" s="1"/>
  <c r="AT451" i="3" s="1"/>
  <c r="EY375" i="2"/>
  <c r="EZ375" i="2" s="1"/>
  <c r="BE375" i="3" s="1"/>
  <c r="EK406" i="2"/>
  <c r="EL406" i="2" s="1"/>
  <c r="BB406" i="3" s="1"/>
  <c r="DK421" i="2"/>
  <c r="DL421" i="2" s="1"/>
  <c r="AW421" i="3" s="1"/>
  <c r="DQ468" i="2"/>
  <c r="DR468" i="2" s="1"/>
  <c r="AZ468" i="3" s="1"/>
  <c r="DP468" i="2"/>
  <c r="AY468" i="3" s="1"/>
  <c r="DJ557" i="2"/>
  <c r="DK557" i="2"/>
  <c r="DL557" i="2" s="1"/>
  <c r="DZ497" i="2"/>
  <c r="FC497" i="2"/>
  <c r="AG554" i="3"/>
  <c r="AH554" i="2"/>
  <c r="AH554" i="3" s="1"/>
  <c r="GW475" i="2"/>
  <c r="GV475" i="2"/>
  <c r="BV475" i="3" s="1"/>
  <c r="BK634" i="3"/>
  <c r="BM634" i="2"/>
  <c r="BL634" i="2"/>
  <c r="BL634" i="3" s="1"/>
  <c r="AC504" i="3"/>
  <c r="AD504" i="2"/>
  <c r="AD504" i="3" s="1"/>
  <c r="AO504" i="2"/>
  <c r="EW460" i="2"/>
  <c r="EX460" i="2" s="1"/>
  <c r="BD460" i="3" s="1"/>
  <c r="EU479" i="2"/>
  <c r="EV479" i="2" s="1"/>
  <c r="BC479" i="3" s="1"/>
  <c r="ET479" i="2"/>
  <c r="Y501" i="3"/>
  <c r="Z501" i="2"/>
  <c r="Z501" i="3" s="1"/>
  <c r="AK501" i="2"/>
  <c r="AE501" i="2"/>
  <c r="BO504" i="3"/>
  <c r="BS504" i="2"/>
  <c r="BP504" i="2"/>
  <c r="BP504" i="3" s="1"/>
  <c r="CA504" i="2"/>
  <c r="CB504" i="2" s="1"/>
  <c r="BB466" i="2"/>
  <c r="X466" i="3" s="1"/>
  <c r="BC466" i="2"/>
  <c r="BD466" i="2" s="1"/>
  <c r="Y466" i="3" s="1"/>
  <c r="BS474" i="2"/>
  <c r="BT474" i="2" s="1"/>
  <c r="AE474" i="3" s="1"/>
  <c r="BP474" i="2"/>
  <c r="AC474" i="3" s="1"/>
  <c r="CA474" i="2"/>
  <c r="CB474" i="2" s="1"/>
  <c r="AI474" i="3" s="1"/>
  <c r="BR489" i="2"/>
  <c r="AD489" i="3" s="1"/>
  <c r="CC489" i="2"/>
  <c r="BU550" i="3"/>
  <c r="BV550" i="2"/>
  <c r="BV550" i="3" s="1"/>
  <c r="BY550" i="2"/>
  <c r="K586" i="3"/>
  <c r="L586" i="2"/>
  <c r="L586" i="3" s="1"/>
  <c r="ET555" i="2"/>
  <c r="EU555" i="2"/>
  <c r="EV555" i="2" s="1"/>
  <c r="EA530" i="2"/>
  <c r="EB530" i="2" s="1"/>
  <c r="EW530" i="2"/>
  <c r="EX530" i="2" s="1"/>
  <c r="DT530" i="2"/>
  <c r="AQ558" i="3"/>
  <c r="AR558" i="2"/>
  <c r="AR558" i="3" s="1"/>
  <c r="AC522" i="3"/>
  <c r="AD522" i="2"/>
  <c r="AD522" i="3" s="1"/>
  <c r="AO522" i="2"/>
  <c r="EK535" i="2"/>
  <c r="EL535" i="2" s="1"/>
  <c r="EY518" i="2"/>
  <c r="EZ518" i="2" s="1"/>
  <c r="DV518" i="2"/>
  <c r="DQ563" i="2"/>
  <c r="DR563" i="2" s="1"/>
  <c r="DP563" i="2"/>
  <c r="BW551" i="3"/>
  <c r="BX551" i="2"/>
  <c r="BX551" i="3" s="1"/>
  <c r="DA554" i="2"/>
  <c r="DB554" i="2" s="1"/>
  <c r="DJ551" i="2"/>
  <c r="DK551" i="2"/>
  <c r="DL551" i="2" s="1"/>
  <c r="GA524" i="2"/>
  <c r="GB524" i="2" s="1"/>
  <c r="FY524" i="2"/>
  <c r="FZ524" i="2" s="1"/>
  <c r="CZ549" i="2"/>
  <c r="DA549" i="2"/>
  <c r="DB549" i="2" s="1"/>
  <c r="DQ605" i="2"/>
  <c r="DR605" i="2" s="1"/>
  <c r="DP605" i="2"/>
  <c r="EJ624" i="2"/>
  <c r="EK624" i="2"/>
  <c r="EL624" i="2" s="1"/>
  <c r="AC593" i="3"/>
  <c r="AD593" i="2"/>
  <c r="AD593" i="3" s="1"/>
  <c r="AO593" i="2"/>
  <c r="BW633" i="3"/>
  <c r="BX633" i="2"/>
  <c r="BX633" i="3" s="1"/>
  <c r="BW586" i="3"/>
  <c r="BX586" i="2"/>
  <c r="BX586" i="3" s="1"/>
  <c r="AA617" i="3"/>
  <c r="AB617" i="2"/>
  <c r="AB617" i="3" s="1"/>
  <c r="AM617" i="2"/>
  <c r="AI569" i="3"/>
  <c r="AJ569" i="2"/>
  <c r="AJ569" i="3" s="1"/>
  <c r="K615" i="3"/>
  <c r="L615" i="2"/>
  <c r="L615" i="3" s="1"/>
  <c r="AA588" i="3"/>
  <c r="AB588" i="2"/>
  <c r="AB588" i="3" s="1"/>
  <c r="AM588" i="2"/>
  <c r="BW562" i="3"/>
  <c r="BX562" i="2"/>
  <c r="BX562" i="3" s="1"/>
  <c r="DT639" i="2"/>
  <c r="EA639" i="2"/>
  <c r="EB639" i="2" s="1"/>
  <c r="EW639" i="2"/>
  <c r="EX639" i="2" s="1"/>
  <c r="GW621" i="2"/>
  <c r="GV621" i="2"/>
  <c r="DX644" i="2"/>
  <c r="FA644" i="2"/>
  <c r="FB644" i="2" s="1"/>
  <c r="CH634" i="2"/>
  <c r="CQ634" i="2"/>
  <c r="CR634" i="2" s="1"/>
  <c r="FC641" i="2"/>
  <c r="DZ641" i="2"/>
  <c r="DK633" i="2"/>
  <c r="DL633" i="2" s="1"/>
  <c r="DJ633" i="2"/>
  <c r="DP646" i="2"/>
  <c r="DQ646" i="2"/>
  <c r="DR646" i="2" s="1"/>
  <c r="DX648" i="2"/>
  <c r="FA648" i="2"/>
  <c r="FB648" i="2" s="1"/>
  <c r="P668" i="3"/>
  <c r="Q668" i="2"/>
  <c r="Q668" i="3" s="1"/>
  <c r="GA648" i="2"/>
  <c r="GB648" i="2" s="1"/>
  <c r="FY648" i="2"/>
  <c r="FZ648" i="2" s="1"/>
  <c r="AQ684" i="3"/>
  <c r="AR684" i="2"/>
  <c r="AR684" i="3" s="1"/>
  <c r="P653" i="3"/>
  <c r="Q653" i="2"/>
  <c r="Q653" i="3" s="1"/>
  <c r="P674" i="3"/>
  <c r="Q674" i="2"/>
  <c r="Q674" i="3" s="1"/>
  <c r="K679" i="3"/>
  <c r="L679" i="2"/>
  <c r="L679" i="3" s="1"/>
  <c r="AO656" i="3"/>
  <c r="AP656" i="2"/>
  <c r="AP656" i="3" s="1"/>
  <c r="EY688" i="2"/>
  <c r="EZ688" i="2" s="1"/>
  <c r="DV688" i="2"/>
  <c r="AQ646" i="3"/>
  <c r="AR646" i="2"/>
  <c r="AR646" i="3" s="1"/>
  <c r="DP39" i="2"/>
  <c r="AY39" i="3" s="1"/>
  <c r="DQ39" i="2"/>
  <c r="DR39" i="2" s="1"/>
  <c r="AZ39" i="3" s="1"/>
  <c r="FU31" i="2"/>
  <c r="FV31" i="2" s="1"/>
  <c r="BL31" i="3" s="1"/>
  <c r="BV177" i="2"/>
  <c r="AF177" i="3" s="1"/>
  <c r="BY177" i="2"/>
  <c r="BZ177" i="2" s="1"/>
  <c r="AH177" i="3" s="1"/>
  <c r="BV25" i="2"/>
  <c r="AF25" i="3" s="1"/>
  <c r="BY25" i="2"/>
  <c r="BZ25" i="2" s="1"/>
  <c r="AH25" i="3" s="1"/>
  <c r="AB56" i="2"/>
  <c r="M56" i="3" s="1"/>
  <c r="AM56" i="2"/>
  <c r="AN56" i="2" s="1"/>
  <c r="S56" i="3" s="1"/>
  <c r="BR36" i="2"/>
  <c r="AD36" i="3" s="1"/>
  <c r="CC36" i="2"/>
  <c r="DP70" i="2"/>
  <c r="AY70" i="3" s="1"/>
  <c r="DQ70" i="2"/>
  <c r="DR70" i="2" s="1"/>
  <c r="AZ70" i="3" s="1"/>
  <c r="GC233" i="2"/>
  <c r="DZ103" i="2"/>
  <c r="FC103" i="2"/>
  <c r="DQ49" i="2"/>
  <c r="DR49" i="2" s="1"/>
  <c r="AZ49" i="3" s="1"/>
  <c r="DQ174" i="2"/>
  <c r="DR174" i="2" s="1"/>
  <c r="AZ174" i="3" s="1"/>
  <c r="DP174" i="2"/>
  <c r="AY174" i="3" s="1"/>
  <c r="FA26" i="2"/>
  <c r="FB26" i="2" s="1"/>
  <c r="BF26" i="3" s="1"/>
  <c r="BB59" i="2"/>
  <c r="X59" i="3" s="1"/>
  <c r="BC59" i="2"/>
  <c r="BD59" i="2" s="1"/>
  <c r="Y59" i="3" s="1"/>
  <c r="EW100" i="2"/>
  <c r="EX100" i="2" s="1"/>
  <c r="BD100" i="3" s="1"/>
  <c r="BY208" i="2"/>
  <c r="BZ208" i="2" s="1"/>
  <c r="AH208" i="3" s="1"/>
  <c r="BV208" i="2"/>
  <c r="AF208" i="3" s="1"/>
  <c r="GA90" i="2"/>
  <c r="GB90" i="2" s="1"/>
  <c r="BN90" i="3" s="1"/>
  <c r="FC77" i="2"/>
  <c r="FU63" i="2"/>
  <c r="FV63" i="2" s="1"/>
  <c r="BL63" i="3" s="1"/>
  <c r="DQ107" i="2"/>
  <c r="DR107" i="2" s="1"/>
  <c r="AZ107" i="3" s="1"/>
  <c r="DP107" i="2"/>
  <c r="AY107" i="3" s="1"/>
  <c r="AB152" i="2"/>
  <c r="M152" i="3" s="1"/>
  <c r="AM152" i="2"/>
  <c r="AN152" i="2" s="1"/>
  <c r="S152" i="3" s="1"/>
  <c r="BR56" i="2"/>
  <c r="AD56" i="3" s="1"/>
  <c r="CC56" i="2"/>
  <c r="FC78" i="2"/>
  <c r="CQ157" i="2"/>
  <c r="CR157" i="2" s="1"/>
  <c r="AQ157" i="3" s="1"/>
  <c r="EU94" i="2"/>
  <c r="EV94" i="2" s="1"/>
  <c r="BC94" i="3" s="1"/>
  <c r="BV191" i="2"/>
  <c r="AF191" i="3" s="1"/>
  <c r="BY191" i="2"/>
  <c r="BZ191" i="2" s="1"/>
  <c r="AH191" i="3" s="1"/>
  <c r="DA246" i="2"/>
  <c r="DB246" i="2" s="1"/>
  <c r="AT246" i="3" s="1"/>
  <c r="CZ246" i="2"/>
  <c r="AS246" i="3" s="1"/>
  <c r="FA261" i="2"/>
  <c r="FB261" i="2" s="1"/>
  <c r="BF261" i="3" s="1"/>
  <c r="BR258" i="2"/>
  <c r="AD258" i="3" s="1"/>
  <c r="CC258" i="2"/>
  <c r="DQ218" i="2"/>
  <c r="DR218" i="2" s="1"/>
  <c r="AZ218" i="3" s="1"/>
  <c r="GA234" i="2"/>
  <c r="GB234" i="2" s="1"/>
  <c r="BN234" i="3" s="1"/>
  <c r="Z197" i="2"/>
  <c r="L197" i="3" s="1"/>
  <c r="AK197" i="2"/>
  <c r="AE197" i="2"/>
  <c r="AF197" i="2" s="1"/>
  <c r="O197" i="3" s="1"/>
  <c r="R275" i="3"/>
  <c r="Q275" i="3"/>
  <c r="FU298" i="2"/>
  <c r="FV298" i="2" s="1"/>
  <c r="BL298" i="3" s="1"/>
  <c r="GA312" i="2"/>
  <c r="GB312" i="2" s="1"/>
  <c r="BN312" i="3" s="1"/>
  <c r="FY312" i="2"/>
  <c r="FZ312" i="2" s="1"/>
  <c r="BM312" i="3" s="1"/>
  <c r="AB292" i="2"/>
  <c r="M292" i="3" s="1"/>
  <c r="AM292" i="2"/>
  <c r="AN292" i="2" s="1"/>
  <c r="S292" i="3" s="1"/>
  <c r="CA277" i="2"/>
  <c r="CB277" i="2" s="1"/>
  <c r="AI277" i="3" s="1"/>
  <c r="BC308" i="2"/>
  <c r="BD308" i="2" s="1"/>
  <c r="Y308" i="3" s="1"/>
  <c r="BB308" i="2"/>
  <c r="X308" i="3" s="1"/>
  <c r="EY296" i="2"/>
  <c r="EZ296" i="2" s="1"/>
  <c r="BE296" i="3" s="1"/>
  <c r="GA299" i="2"/>
  <c r="GB299" i="2" s="1"/>
  <c r="BN299" i="3" s="1"/>
  <c r="FQ366" i="2"/>
  <c r="FR366" i="2" s="1"/>
  <c r="BK366" i="3" s="1"/>
  <c r="GA331" i="2"/>
  <c r="GB331" i="2" s="1"/>
  <c r="BN331" i="3" s="1"/>
  <c r="DK361" i="2"/>
  <c r="DL361" i="2" s="1"/>
  <c r="AW361" i="3" s="1"/>
  <c r="DJ361" i="2"/>
  <c r="AV361" i="3" s="1"/>
  <c r="EA321" i="2"/>
  <c r="EB321" i="2" s="1"/>
  <c r="BA321" i="3" s="1"/>
  <c r="BV349" i="2"/>
  <c r="AF349" i="3" s="1"/>
  <c r="BY349" i="2"/>
  <c r="BZ349" i="2" s="1"/>
  <c r="AH349" i="3" s="1"/>
  <c r="EY330" i="2"/>
  <c r="EZ330" i="2" s="1"/>
  <c r="BE330" i="3" s="1"/>
  <c r="FD360" i="2"/>
  <c r="BG360" i="3" s="1"/>
  <c r="CQ304" i="2"/>
  <c r="CR304" i="2" s="1"/>
  <c r="AQ304" i="3" s="1"/>
  <c r="AO358" i="2"/>
  <c r="AP358" i="2" s="1"/>
  <c r="T358" i="3" s="1"/>
  <c r="AD358" i="2"/>
  <c r="N358" i="3" s="1"/>
  <c r="R395" i="3"/>
  <c r="Q395" i="3"/>
  <c r="CQ432" i="2"/>
  <c r="CR432" i="2" s="1"/>
  <c r="AQ432" i="3" s="1"/>
  <c r="DQ402" i="2"/>
  <c r="DR402" i="2" s="1"/>
  <c r="AZ402" i="3" s="1"/>
  <c r="DP402" i="2"/>
  <c r="AY402" i="3" s="1"/>
  <c r="EW427" i="2"/>
  <c r="EX427" i="2" s="1"/>
  <c r="BD427" i="3" s="1"/>
  <c r="EY449" i="2"/>
  <c r="EZ449" i="2" s="1"/>
  <c r="BE449" i="3" s="1"/>
  <c r="EW357" i="2"/>
  <c r="EX357" i="2" s="1"/>
  <c r="BD357" i="3" s="1"/>
  <c r="EW373" i="2"/>
  <c r="EX373" i="2" s="1"/>
  <c r="BD373" i="3" s="1"/>
  <c r="BC393" i="2"/>
  <c r="BD393" i="2" s="1"/>
  <c r="Y393" i="3" s="1"/>
  <c r="BB393" i="2"/>
  <c r="X393" i="3" s="1"/>
  <c r="W427" i="2"/>
  <c r="X427" i="2" s="1"/>
  <c r="K427" i="3" s="1"/>
  <c r="Z379" i="2"/>
  <c r="L379" i="3" s="1"/>
  <c r="AE379" i="2"/>
  <c r="AF379" i="2" s="1"/>
  <c r="O379" i="3" s="1"/>
  <c r="AK379" i="2"/>
  <c r="EK420" i="2"/>
  <c r="EL420" i="2" s="1"/>
  <c r="BB420" i="3" s="1"/>
  <c r="BR438" i="2"/>
  <c r="AD438" i="3" s="1"/>
  <c r="CC438" i="2"/>
  <c r="DA418" i="2"/>
  <c r="DB418" i="2" s="1"/>
  <c r="AT418" i="3" s="1"/>
  <c r="EK401" i="2"/>
  <c r="EL401" i="2" s="1"/>
  <c r="BB401" i="3" s="1"/>
  <c r="EJ401" i="2"/>
  <c r="GA420" i="2"/>
  <c r="GB420" i="2" s="1"/>
  <c r="BN420" i="3" s="1"/>
  <c r="EU420" i="2"/>
  <c r="EV420" i="2" s="1"/>
  <c r="BC420" i="3" s="1"/>
  <c r="CQ457" i="2"/>
  <c r="CR457" i="2" s="1"/>
  <c r="AQ457" i="3" s="1"/>
  <c r="EU462" i="2"/>
  <c r="EV462" i="2" s="1"/>
  <c r="BC462" i="3" s="1"/>
  <c r="GA503" i="2"/>
  <c r="GB503" i="2" s="1"/>
  <c r="DQ502" i="2"/>
  <c r="DR502" i="2" s="1"/>
  <c r="CQ505" i="2"/>
  <c r="CR505" i="2" s="1"/>
  <c r="BV476" i="2"/>
  <c r="AF476" i="3" s="1"/>
  <c r="BY476" i="2"/>
  <c r="BZ476" i="2" s="1"/>
  <c r="AH476" i="3" s="1"/>
  <c r="EU501" i="2"/>
  <c r="EV501" i="2" s="1"/>
  <c r="DX551" i="2"/>
  <c r="FA551" i="2"/>
  <c r="FB551" i="2" s="1"/>
  <c r="R477" i="3"/>
  <c r="Q477" i="3"/>
  <c r="GW503" i="2"/>
  <c r="BU505" i="3"/>
  <c r="BY505" i="2"/>
  <c r="BV505" i="2"/>
  <c r="BV505" i="3" s="1"/>
  <c r="GA489" i="2"/>
  <c r="GB489" i="2" s="1"/>
  <c r="BN489" i="3" s="1"/>
  <c r="K527" i="3"/>
  <c r="L527" i="2"/>
  <c r="L527" i="3" s="1"/>
  <c r="AO553" i="3"/>
  <c r="AP553" i="2"/>
  <c r="AP553" i="3" s="1"/>
  <c r="K598" i="3"/>
  <c r="L598" i="2"/>
  <c r="L598" i="3" s="1"/>
  <c r="BK524" i="3"/>
  <c r="BL524" i="2"/>
  <c r="BL524" i="3" s="1"/>
  <c r="BM524" i="2"/>
  <c r="GD529" i="2"/>
  <c r="GK529" i="2"/>
  <c r="GL529" i="2" s="1"/>
  <c r="BA546" i="3"/>
  <c r="BC546" i="2"/>
  <c r="BB546" i="2"/>
  <c r="BB546" i="3" s="1"/>
  <c r="BU562" i="3"/>
  <c r="BY562" i="2"/>
  <c r="BV562" i="2"/>
  <c r="BV562" i="3" s="1"/>
  <c r="DQ528" i="2"/>
  <c r="DR528" i="2" s="1"/>
  <c r="BU552" i="3"/>
  <c r="BV552" i="2"/>
  <c r="BV552" i="3" s="1"/>
  <c r="BY552" i="2"/>
  <c r="DQ588" i="2"/>
  <c r="DR588" i="2" s="1"/>
  <c r="EA578" i="2"/>
  <c r="EB578" i="2" s="1"/>
  <c r="BG579" i="3"/>
  <c r="BH579" i="2"/>
  <c r="BH579" i="3" s="1"/>
  <c r="AW615" i="3"/>
  <c r="AX615" i="2"/>
  <c r="AX615" i="3" s="1"/>
  <c r="AW582" i="3"/>
  <c r="AX582" i="2"/>
  <c r="AX582" i="3" s="1"/>
  <c r="FA599" i="2"/>
  <c r="FB599" i="2" s="1"/>
  <c r="BG578" i="3"/>
  <c r="BH578" i="2"/>
  <c r="BH578" i="3" s="1"/>
  <c r="AM600" i="3"/>
  <c r="AN600" i="2"/>
  <c r="AN600" i="3" s="1"/>
  <c r="BU567" i="3"/>
  <c r="BV567" i="2"/>
  <c r="BV567" i="3" s="1"/>
  <c r="BY567" i="2"/>
  <c r="P622" i="3"/>
  <c r="Q622" i="2"/>
  <c r="Q622" i="3" s="1"/>
  <c r="FY689" i="2"/>
  <c r="FZ689" i="2" s="1"/>
  <c r="DQ645" i="2"/>
  <c r="DR645" i="2" s="1"/>
  <c r="BK621" i="3"/>
  <c r="BM621" i="2"/>
  <c r="BL621" i="2"/>
  <c r="BL621" i="3" s="1"/>
  <c r="CH3" i="2"/>
  <c r="AL3" i="3" s="1"/>
  <c r="CQ3" i="2"/>
  <c r="CR3" i="2" s="1"/>
  <c r="AQ3" i="3" s="1"/>
  <c r="BP28" i="2"/>
  <c r="AC28" i="3" s="1"/>
  <c r="CA28" i="2"/>
  <c r="CB28" i="2" s="1"/>
  <c r="AI28" i="3" s="1"/>
  <c r="BS28" i="2"/>
  <c r="BT28" i="2" s="1"/>
  <c r="AE28" i="3" s="1"/>
  <c r="V119" i="2"/>
  <c r="J119" i="3" s="1"/>
  <c r="W119" i="2"/>
  <c r="X119" i="2" s="1"/>
  <c r="K119" i="3" s="1"/>
  <c r="R106" i="3"/>
  <c r="Q106" i="3"/>
  <c r="BO551" i="3"/>
  <c r="BP551" i="2"/>
  <c r="BP551" i="3" s="1"/>
  <c r="CA551" i="2"/>
  <c r="CB551" i="2" s="1"/>
  <c r="BS551" i="2"/>
  <c r="DQ150" i="2"/>
  <c r="DR150" i="2" s="1"/>
  <c r="AZ150" i="3" s="1"/>
  <c r="DP150" i="2"/>
  <c r="AY150" i="3" s="1"/>
  <c r="BL23" i="2"/>
  <c r="AA23" i="3" s="1"/>
  <c r="BM23" i="2"/>
  <c r="BN23" i="2" s="1"/>
  <c r="AB23" i="3" s="1"/>
  <c r="BP18" i="2"/>
  <c r="AC18" i="3" s="1"/>
  <c r="BS18" i="2"/>
  <c r="BT18" i="2" s="1"/>
  <c r="AE18" i="3" s="1"/>
  <c r="CA18" i="2"/>
  <c r="CB18" i="2" s="1"/>
  <c r="AI18" i="3" s="1"/>
  <c r="AD35" i="2"/>
  <c r="N35" i="3" s="1"/>
  <c r="AO35" i="2"/>
  <c r="AP35" i="2" s="1"/>
  <c r="T35" i="3" s="1"/>
  <c r="AD99" i="2"/>
  <c r="N99" i="3" s="1"/>
  <c r="AO99" i="2"/>
  <c r="AP99" i="2" s="1"/>
  <c r="T99" i="3" s="1"/>
  <c r="BV93" i="2"/>
  <c r="AF93" i="3" s="1"/>
  <c r="BY93" i="2"/>
  <c r="BZ93" i="2" s="1"/>
  <c r="AH93" i="3" s="1"/>
  <c r="BC183" i="2"/>
  <c r="BD183" i="2" s="1"/>
  <c r="Y183" i="3" s="1"/>
  <c r="BB183" i="2"/>
  <c r="X183" i="3" s="1"/>
  <c r="EK121" i="2"/>
  <c r="EL121" i="2" s="1"/>
  <c r="BB121" i="3" s="1"/>
  <c r="EJ121" i="2"/>
  <c r="BC145" i="2"/>
  <c r="BD145" i="2" s="1"/>
  <c r="Y145" i="3" s="1"/>
  <c r="BB145" i="2"/>
  <c r="X145" i="3" s="1"/>
  <c r="BC177" i="2"/>
  <c r="BD177" i="2" s="1"/>
  <c r="Y177" i="3" s="1"/>
  <c r="BB177" i="2"/>
  <c r="X177" i="3" s="1"/>
  <c r="GW165" i="2"/>
  <c r="GV165" i="2"/>
  <c r="BV165" i="3" s="1"/>
  <c r="R94" i="3"/>
  <c r="Q94" i="3"/>
  <c r="W128" i="2"/>
  <c r="X128" i="2" s="1"/>
  <c r="K128" i="3" s="1"/>
  <c r="V128" i="2"/>
  <c r="J128" i="3" s="1"/>
  <c r="CC160" i="2"/>
  <c r="BR160" i="2"/>
  <c r="AD160" i="3" s="1"/>
  <c r="BS185" i="2"/>
  <c r="BT185" i="2" s="1"/>
  <c r="AE185" i="3" s="1"/>
  <c r="BP185" i="2"/>
  <c r="AC185" i="3" s="1"/>
  <c r="CA185" i="2"/>
  <c r="CB185" i="2" s="1"/>
  <c r="AI185" i="3" s="1"/>
  <c r="BY101" i="2"/>
  <c r="BZ101" i="2" s="1"/>
  <c r="AH101" i="3" s="1"/>
  <c r="BV101" i="2"/>
  <c r="AF101" i="3" s="1"/>
  <c r="BC217" i="2"/>
  <c r="BD217" i="2" s="1"/>
  <c r="Y217" i="3" s="1"/>
  <c r="BB217" i="2"/>
  <c r="X217" i="3" s="1"/>
  <c r="BL76" i="2"/>
  <c r="AA76" i="3" s="1"/>
  <c r="BM76" i="2"/>
  <c r="BN76" i="2" s="1"/>
  <c r="AB76" i="3" s="1"/>
  <c r="BC86" i="2"/>
  <c r="BD86" i="2" s="1"/>
  <c r="Y86" i="3" s="1"/>
  <c r="BB86" i="2"/>
  <c r="X86" i="3" s="1"/>
  <c r="FF58" i="2"/>
  <c r="FG58" i="2" s="1"/>
  <c r="BI58" i="3" s="1"/>
  <c r="FD58" i="2"/>
  <c r="BG58" i="3" s="1"/>
  <c r="CQ156" i="2"/>
  <c r="CR156" i="2" s="1"/>
  <c r="AQ156" i="3" s="1"/>
  <c r="EK226" i="2"/>
  <c r="EL226" i="2" s="1"/>
  <c r="BB226" i="3" s="1"/>
  <c r="EJ226" i="2"/>
  <c r="W196" i="2"/>
  <c r="X196" i="2" s="1"/>
  <c r="K196" i="3" s="1"/>
  <c r="V196" i="2"/>
  <c r="J196" i="3" s="1"/>
  <c r="V212" i="2"/>
  <c r="J212" i="3" s="1"/>
  <c r="W212" i="2"/>
  <c r="X212" i="2" s="1"/>
  <c r="K212" i="3" s="1"/>
  <c r="Z244" i="2"/>
  <c r="L244" i="3" s="1"/>
  <c r="AK244" i="2"/>
  <c r="AE244" i="2"/>
  <c r="AF244" i="2" s="1"/>
  <c r="O244" i="3" s="1"/>
  <c r="EW239" i="2"/>
  <c r="EX239" i="2" s="1"/>
  <c r="BD239" i="3" s="1"/>
  <c r="EA239" i="2"/>
  <c r="EB239" i="2" s="1"/>
  <c r="BA239" i="3" s="1"/>
  <c r="DT239" i="2"/>
  <c r="FD211" i="2"/>
  <c r="BG211" i="3" s="1"/>
  <c r="W241" i="2"/>
  <c r="X241" i="2" s="1"/>
  <c r="K241" i="3" s="1"/>
  <c r="V241" i="2"/>
  <c r="J241" i="3" s="1"/>
  <c r="EY195" i="2"/>
  <c r="EZ195" i="2" s="1"/>
  <c r="BE195" i="3" s="1"/>
  <c r="DV195" i="2"/>
  <c r="R244" i="3"/>
  <c r="Q244" i="3"/>
  <c r="AD194" i="2"/>
  <c r="N194" i="3" s="1"/>
  <c r="AO194" i="2"/>
  <c r="AP194" i="2" s="1"/>
  <c r="T194" i="3" s="1"/>
  <c r="GW220" i="2"/>
  <c r="GV220" i="2"/>
  <c r="BV220" i="3" s="1"/>
  <c r="GK183" i="2"/>
  <c r="GL183" i="2" s="1"/>
  <c r="BQ183" i="3" s="1"/>
  <c r="GD183" i="2"/>
  <c r="BO183" i="3" s="1"/>
  <c r="GK199" i="2"/>
  <c r="GL199" i="2" s="1"/>
  <c r="BQ199" i="3" s="1"/>
  <c r="GD199" i="2"/>
  <c r="BO199" i="3" s="1"/>
  <c r="GD215" i="2"/>
  <c r="BO215" i="3" s="1"/>
  <c r="CH311" i="2"/>
  <c r="AL311" i="3" s="1"/>
  <c r="CQ311" i="2"/>
  <c r="CR311" i="2" s="1"/>
  <c r="AQ311" i="3" s="1"/>
  <c r="GA277" i="2"/>
  <c r="GB277" i="2" s="1"/>
  <c r="BN277" i="3" s="1"/>
  <c r="FY277" i="2"/>
  <c r="FZ277" i="2" s="1"/>
  <c r="BM277" i="3" s="1"/>
  <c r="GA332" i="2"/>
  <c r="GB332" i="2" s="1"/>
  <c r="BN332" i="3" s="1"/>
  <c r="FY332" i="2"/>
  <c r="FZ332" i="2" s="1"/>
  <c r="BM332" i="3" s="1"/>
  <c r="CH364" i="2"/>
  <c r="AL364" i="3" s="1"/>
  <c r="CQ364" i="2"/>
  <c r="CR364" i="2" s="1"/>
  <c r="AQ364" i="3" s="1"/>
  <c r="R347" i="3"/>
  <c r="Q347" i="3"/>
  <c r="DA320" i="2"/>
  <c r="DB320" i="2" s="1"/>
  <c r="AT320" i="3" s="1"/>
  <c r="CZ320" i="2"/>
  <c r="AS320" i="3" s="1"/>
  <c r="EJ427" i="2"/>
  <c r="EK427" i="2"/>
  <c r="EL427" i="2" s="1"/>
  <c r="BB427" i="3" s="1"/>
  <c r="FD339" i="2"/>
  <c r="BG339" i="3" s="1"/>
  <c r="AE324" i="2"/>
  <c r="AF324" i="2" s="1"/>
  <c r="O324" i="3" s="1"/>
  <c r="Z324" i="2"/>
  <c r="L324" i="3" s="1"/>
  <c r="AK324" i="2"/>
  <c r="FA333" i="2"/>
  <c r="FB333" i="2" s="1"/>
  <c r="BF333" i="3" s="1"/>
  <c r="DX333" i="2"/>
  <c r="AD385" i="2"/>
  <c r="N385" i="3" s="1"/>
  <c r="AO385" i="2"/>
  <c r="AP385" i="2" s="1"/>
  <c r="T385" i="3" s="1"/>
  <c r="BV304" i="2"/>
  <c r="AF304" i="3" s="1"/>
  <c r="BY304" i="2"/>
  <c r="BZ304" i="2" s="1"/>
  <c r="AH304" i="3" s="1"/>
  <c r="AB430" i="2"/>
  <c r="M430" i="3" s="1"/>
  <c r="AM430" i="2"/>
  <c r="AN430" i="2" s="1"/>
  <c r="S430" i="3" s="1"/>
  <c r="GA375" i="2"/>
  <c r="GB375" i="2" s="1"/>
  <c r="BN375" i="3" s="1"/>
  <c r="FY375" i="2"/>
  <c r="FZ375" i="2" s="1"/>
  <c r="BM375" i="3" s="1"/>
  <c r="GA429" i="2"/>
  <c r="GB429" i="2" s="1"/>
  <c r="BN429" i="3" s="1"/>
  <c r="FY429" i="2"/>
  <c r="FZ429" i="2" s="1"/>
  <c r="BM429" i="3" s="1"/>
  <c r="DQ407" i="2"/>
  <c r="DR407" i="2" s="1"/>
  <c r="AZ407" i="3" s="1"/>
  <c r="DP407" i="2"/>
  <c r="AY407" i="3" s="1"/>
  <c r="Z375" i="2"/>
  <c r="L375" i="3" s="1"/>
  <c r="AE375" i="2"/>
  <c r="AF375" i="2" s="1"/>
  <c r="O375" i="3" s="1"/>
  <c r="AK375" i="2"/>
  <c r="Z428" i="2"/>
  <c r="L428" i="3" s="1"/>
  <c r="AK428" i="2"/>
  <c r="AE428" i="2"/>
  <c r="AF428" i="2" s="1"/>
  <c r="O428" i="3" s="1"/>
  <c r="BP396" i="2"/>
  <c r="AC396" i="3" s="1"/>
  <c r="CA396" i="2"/>
  <c r="CB396" i="2" s="1"/>
  <c r="AI396" i="3" s="1"/>
  <c r="BS396" i="2"/>
  <c r="BT396" i="2" s="1"/>
  <c r="AE396" i="3" s="1"/>
  <c r="FD413" i="2"/>
  <c r="BG413" i="3" s="1"/>
  <c r="BP443" i="2"/>
  <c r="AC443" i="3" s="1"/>
  <c r="CA443" i="2"/>
  <c r="CB443" i="2" s="1"/>
  <c r="AI443" i="3" s="1"/>
  <c r="BS443" i="2"/>
  <c r="BT443" i="2" s="1"/>
  <c r="AE443" i="3" s="1"/>
  <c r="GD433" i="2"/>
  <c r="BO433" i="3" s="1"/>
  <c r="GK433" i="2"/>
  <c r="GL433" i="2" s="1"/>
  <c r="BQ433" i="3" s="1"/>
  <c r="AB399" i="2"/>
  <c r="M399" i="3" s="1"/>
  <c r="AM399" i="2"/>
  <c r="AN399" i="2" s="1"/>
  <c r="S399" i="3" s="1"/>
  <c r="BR433" i="2"/>
  <c r="AD433" i="3" s="1"/>
  <c r="CC433" i="2"/>
  <c r="BQ517" i="3"/>
  <c r="BR517" i="2"/>
  <c r="BR517" i="3" s="1"/>
  <c r="CC517" i="2"/>
  <c r="GA476" i="2"/>
  <c r="GB476" i="2" s="1"/>
  <c r="BN476" i="3" s="1"/>
  <c r="FY476" i="2"/>
  <c r="FZ476" i="2" s="1"/>
  <c r="BM476" i="3" s="1"/>
  <c r="BK514" i="3"/>
  <c r="BM514" i="2"/>
  <c r="BL514" i="2"/>
  <c r="BL514" i="3" s="1"/>
  <c r="DQ479" i="2"/>
  <c r="DR479" i="2" s="1"/>
  <c r="AZ479" i="3" s="1"/>
  <c r="DP479" i="2"/>
  <c r="AY479" i="3" s="1"/>
  <c r="EY511" i="2"/>
  <c r="EZ511" i="2" s="1"/>
  <c r="DV511" i="2"/>
  <c r="FD468" i="2"/>
  <c r="BG468" i="3" s="1"/>
  <c r="FF468" i="2"/>
  <c r="FG468" i="2" s="1"/>
  <c r="BI468" i="3" s="1"/>
  <c r="AB491" i="2"/>
  <c r="M491" i="3" s="1"/>
  <c r="AM491" i="2"/>
  <c r="AN491" i="2" s="1"/>
  <c r="S491" i="3" s="1"/>
  <c r="AE477" i="2"/>
  <c r="AF477" i="2" s="1"/>
  <c r="O477" i="3" s="1"/>
  <c r="Z477" i="2"/>
  <c r="L477" i="3" s="1"/>
  <c r="AK477" i="2"/>
  <c r="GD528" i="2"/>
  <c r="BW560" i="3"/>
  <c r="BX560" i="2"/>
  <c r="BX560" i="3" s="1"/>
  <c r="DP536" i="2"/>
  <c r="DQ536" i="2"/>
  <c r="DR536" i="2" s="1"/>
  <c r="BG563" i="3"/>
  <c r="BH563" i="2"/>
  <c r="BH563" i="3" s="1"/>
  <c r="FD573" i="2"/>
  <c r="GV552" i="2"/>
  <c r="GW552" i="2"/>
  <c r="AC538" i="3"/>
  <c r="AD538" i="2"/>
  <c r="AD538" i="3" s="1"/>
  <c r="AO538" i="2"/>
  <c r="GW539" i="2"/>
  <c r="GV539" i="2"/>
  <c r="BQ565" i="3"/>
  <c r="BR565" i="2"/>
  <c r="BR565" i="3" s="1"/>
  <c r="CC565" i="2"/>
  <c r="BA541" i="3"/>
  <c r="BB541" i="2"/>
  <c r="BB541" i="3" s="1"/>
  <c r="BC541" i="2"/>
  <c r="BW541" i="3"/>
  <c r="BX541" i="2"/>
  <c r="BX541" i="3" s="1"/>
  <c r="BK563" i="3"/>
  <c r="BL563" i="2"/>
  <c r="BL563" i="3" s="1"/>
  <c r="BM563" i="2"/>
  <c r="AQ588" i="3"/>
  <c r="AR588" i="2"/>
  <c r="AR588" i="3" s="1"/>
  <c r="BO569" i="3"/>
  <c r="BS569" i="2"/>
  <c r="BP569" i="2"/>
  <c r="BP569" i="3" s="1"/>
  <c r="CA569" i="2"/>
  <c r="CB569" i="2" s="1"/>
  <c r="Y585" i="3"/>
  <c r="Z585" i="2"/>
  <c r="Z585" i="3" s="1"/>
  <c r="AK585" i="2"/>
  <c r="AE585" i="2"/>
  <c r="FD601" i="2"/>
  <c r="FA569" i="2"/>
  <c r="FB569" i="2" s="1"/>
  <c r="DX569" i="2"/>
  <c r="EY596" i="2"/>
  <c r="EZ596" i="2" s="1"/>
  <c r="DV596" i="2"/>
  <c r="DQ596" i="2"/>
  <c r="DR596" i="2" s="1"/>
  <c r="DP596" i="2"/>
  <c r="K570" i="3"/>
  <c r="L570" i="2"/>
  <c r="L570" i="3" s="1"/>
  <c r="AW584" i="3"/>
  <c r="AX584" i="2"/>
  <c r="AX584" i="3" s="1"/>
  <c r="BG611" i="3"/>
  <c r="BH611" i="2"/>
  <c r="BH611" i="3" s="1"/>
  <c r="GW670" i="2"/>
  <c r="GV670" i="2"/>
  <c r="DQ626" i="2"/>
  <c r="DR626" i="2" s="1"/>
  <c r="DP626" i="2"/>
  <c r="DQ620" i="2"/>
  <c r="DR620" i="2" s="1"/>
  <c r="DP620" i="2"/>
  <c r="BK629" i="3"/>
  <c r="BM629" i="2"/>
  <c r="BL629" i="2"/>
  <c r="BL629" i="3" s="1"/>
  <c r="BU653" i="3"/>
  <c r="BY653" i="2"/>
  <c r="BV653" i="2"/>
  <c r="BV653" i="3" s="1"/>
  <c r="AW680" i="3"/>
  <c r="AX680" i="2"/>
  <c r="AX680" i="3" s="1"/>
  <c r="BO647" i="3"/>
  <c r="BP647" i="2"/>
  <c r="BP647" i="3" s="1"/>
  <c r="BS647" i="2"/>
  <c r="CA647" i="2"/>
  <c r="CB647" i="2" s="1"/>
  <c r="AC677" i="3"/>
  <c r="AO677" i="2"/>
  <c r="AD677" i="2"/>
  <c r="AD677" i="3" s="1"/>
  <c r="BA662" i="3"/>
  <c r="BB662" i="2"/>
  <c r="BB662" i="3" s="1"/>
  <c r="BC662" i="2"/>
  <c r="BK684" i="3"/>
  <c r="BM684" i="2"/>
  <c r="BL684" i="2"/>
  <c r="BL684" i="3" s="1"/>
  <c r="GA695" i="2"/>
  <c r="GB695" i="2" s="1"/>
  <c r="FY695" i="2"/>
  <c r="FZ695" i="2" s="1"/>
  <c r="BQ696" i="3"/>
  <c r="BR696" i="2"/>
  <c r="BR696" i="3" s="1"/>
  <c r="CC696" i="2"/>
  <c r="V21" i="2"/>
  <c r="J21" i="3" s="1"/>
  <c r="W21" i="2"/>
  <c r="X21" i="2" s="1"/>
  <c r="K21" i="3" s="1"/>
  <c r="AO100" i="2"/>
  <c r="AP100" i="2" s="1"/>
  <c r="T100" i="3" s="1"/>
  <c r="AD100" i="2"/>
  <c r="N100" i="3" s="1"/>
  <c r="EK61" i="2"/>
  <c r="EL61" i="2" s="1"/>
  <c r="BB61" i="3" s="1"/>
  <c r="EJ61" i="2"/>
  <c r="GA137" i="2"/>
  <c r="GB137" i="2" s="1"/>
  <c r="BN137" i="3" s="1"/>
  <c r="FY137" i="2"/>
  <c r="FZ137" i="2" s="1"/>
  <c r="BM137" i="3" s="1"/>
  <c r="BM36" i="2"/>
  <c r="BN36" i="2" s="1"/>
  <c r="AB36" i="3" s="1"/>
  <c r="BL36" i="2"/>
  <c r="AA36" i="3" s="1"/>
  <c r="GD41" i="2"/>
  <c r="BO41" i="3" s="1"/>
  <c r="GK41" i="2"/>
  <c r="GL41" i="2" s="1"/>
  <c r="BQ41" i="3" s="1"/>
  <c r="GD18" i="2"/>
  <c r="BO18" i="3" s="1"/>
  <c r="GK18" i="2"/>
  <c r="GL18" i="2" s="1"/>
  <c r="BQ18" i="3" s="1"/>
  <c r="BS57" i="2"/>
  <c r="BT57" i="2" s="1"/>
  <c r="AE57" i="3" s="1"/>
  <c r="CA57" i="2"/>
  <c r="CB57" i="2" s="1"/>
  <c r="AI57" i="3" s="1"/>
  <c r="BP57" i="2"/>
  <c r="AC57" i="3" s="1"/>
  <c r="BL6" i="2"/>
  <c r="AA6" i="3" s="1"/>
  <c r="BM6" i="2"/>
  <c r="BN6" i="2" s="1"/>
  <c r="AB6" i="3" s="1"/>
  <c r="DV164" i="2"/>
  <c r="EY164" i="2"/>
  <c r="EZ164" i="2" s="1"/>
  <c r="BE164" i="3" s="1"/>
  <c r="GW122" i="2"/>
  <c r="GV122" i="2"/>
  <c r="BV122" i="3" s="1"/>
  <c r="GK145" i="2"/>
  <c r="GL145" i="2" s="1"/>
  <c r="BQ145" i="3" s="1"/>
  <c r="GD145" i="2"/>
  <c r="BO145" i="3" s="1"/>
  <c r="AE172" i="2"/>
  <c r="AF172" i="2" s="1"/>
  <c r="O172" i="3" s="1"/>
  <c r="Z172" i="2"/>
  <c r="L172" i="3" s="1"/>
  <c r="AK172" i="2"/>
  <c r="R95" i="3"/>
  <c r="Q95" i="3"/>
  <c r="FD162" i="2"/>
  <c r="BG162" i="3" s="1"/>
  <c r="CH131" i="2"/>
  <c r="AL131" i="3" s="1"/>
  <c r="CQ131" i="2"/>
  <c r="CR131" i="2" s="1"/>
  <c r="AQ131" i="3" s="1"/>
  <c r="DT232" i="2"/>
  <c r="EW232" i="2"/>
  <c r="EX232" i="2" s="1"/>
  <c r="BD232" i="3" s="1"/>
  <c r="EA232" i="2"/>
  <c r="EB232" i="2" s="1"/>
  <c r="BA232" i="3" s="1"/>
  <c r="BR70" i="2"/>
  <c r="AD70" i="3" s="1"/>
  <c r="CC70" i="2"/>
  <c r="FF177" i="2"/>
  <c r="FG177" i="2" s="1"/>
  <c r="BI177" i="3" s="1"/>
  <c r="FD177" i="2"/>
  <c r="BG177" i="3" s="1"/>
  <c r="BR95" i="2"/>
  <c r="AD95" i="3" s="1"/>
  <c r="CC95" i="2"/>
  <c r="DQ167" i="2"/>
  <c r="DR167" i="2" s="1"/>
  <c r="AZ167" i="3" s="1"/>
  <c r="DP167" i="2"/>
  <c r="AY167" i="3" s="1"/>
  <c r="GA126" i="2"/>
  <c r="GB126" i="2" s="1"/>
  <c r="BN126" i="3" s="1"/>
  <c r="FY126" i="2"/>
  <c r="FZ126" i="2" s="1"/>
  <c r="BM126" i="3" s="1"/>
  <c r="BC219" i="2"/>
  <c r="BD219" i="2" s="1"/>
  <c r="Y219" i="3" s="1"/>
  <c r="BB219" i="2"/>
  <c r="X219" i="3" s="1"/>
  <c r="BC195" i="2"/>
  <c r="BD195" i="2" s="1"/>
  <c r="Y195" i="3" s="1"/>
  <c r="BB195" i="2"/>
  <c r="X195" i="3" s="1"/>
  <c r="GD198" i="2"/>
  <c r="BO198" i="3" s="1"/>
  <c r="GK198" i="2"/>
  <c r="GL198" i="2" s="1"/>
  <c r="BQ198" i="3" s="1"/>
  <c r="FC226" i="2"/>
  <c r="DZ226" i="2"/>
  <c r="EY268" i="2"/>
  <c r="EZ268" i="2" s="1"/>
  <c r="BE268" i="3" s="1"/>
  <c r="DV268" i="2"/>
  <c r="Q309" i="3"/>
  <c r="R309" i="3"/>
  <c r="DA260" i="2"/>
  <c r="DB260" i="2" s="1"/>
  <c r="AT260" i="3" s="1"/>
  <c r="CZ260" i="2"/>
  <c r="AS260" i="3" s="1"/>
  <c r="BR254" i="2"/>
  <c r="AD254" i="3" s="1"/>
  <c r="CC254" i="2"/>
  <c r="R301" i="3"/>
  <c r="Q301" i="3"/>
  <c r="BC312" i="2"/>
  <c r="BD312" i="2" s="1"/>
  <c r="Y312" i="3" s="1"/>
  <c r="BB312" i="2"/>
  <c r="X312" i="3" s="1"/>
  <c r="DZ312" i="2"/>
  <c r="FC312" i="2"/>
  <c r="AB359" i="2"/>
  <c r="M359" i="3" s="1"/>
  <c r="AM359" i="2"/>
  <c r="AN359" i="2" s="1"/>
  <c r="S359" i="3" s="1"/>
  <c r="BR334" i="2"/>
  <c r="AD334" i="3" s="1"/>
  <c r="CC334" i="2"/>
  <c r="W407" i="2"/>
  <c r="X407" i="2" s="1"/>
  <c r="K407" i="3" s="1"/>
  <c r="V407" i="2"/>
  <c r="J407" i="3" s="1"/>
  <c r="AB347" i="2"/>
  <c r="M347" i="3" s="1"/>
  <c r="AM347" i="2"/>
  <c r="AN347" i="2" s="1"/>
  <c r="S347" i="3" s="1"/>
  <c r="Q321" i="3"/>
  <c r="R321" i="3"/>
  <c r="BV442" i="2"/>
  <c r="AF442" i="3" s="1"/>
  <c r="BY442" i="2"/>
  <c r="BZ442" i="2" s="1"/>
  <c r="AH442" i="3" s="1"/>
  <c r="CQ325" i="2"/>
  <c r="CR325" i="2" s="1"/>
  <c r="AQ325" i="3" s="1"/>
  <c r="BP381" i="2"/>
  <c r="AC381" i="3" s="1"/>
  <c r="CA381" i="2"/>
  <c r="CB381" i="2" s="1"/>
  <c r="AI381" i="3" s="1"/>
  <c r="BS381" i="2"/>
  <c r="BT381" i="2" s="1"/>
  <c r="AE381" i="3" s="1"/>
  <c r="K507" i="3"/>
  <c r="L507" i="2"/>
  <c r="L507" i="3" s="1"/>
  <c r="DJ415" i="2"/>
  <c r="AV415" i="3" s="1"/>
  <c r="DK415" i="2"/>
  <c r="DL415" i="2" s="1"/>
  <c r="AW415" i="3" s="1"/>
  <c r="DX443" i="2"/>
  <c r="FA443" i="2"/>
  <c r="FB443" i="2" s="1"/>
  <c r="BF443" i="3" s="1"/>
  <c r="Z407" i="2"/>
  <c r="L407" i="3" s="1"/>
  <c r="AK407" i="2"/>
  <c r="AE407" i="2"/>
  <c r="AF407" i="2" s="1"/>
  <c r="O407" i="3" s="1"/>
  <c r="FF455" i="2"/>
  <c r="FG455" i="2" s="1"/>
  <c r="BI455" i="3" s="1"/>
  <c r="FD455" i="2"/>
  <c r="BG455" i="3" s="1"/>
  <c r="DQ376" i="2"/>
  <c r="DR376" i="2" s="1"/>
  <c r="AZ376" i="3" s="1"/>
  <c r="CZ413" i="2"/>
  <c r="AS413" i="3" s="1"/>
  <c r="DA413" i="2"/>
  <c r="DB413" i="2" s="1"/>
  <c r="AT413" i="3" s="1"/>
  <c r="EU451" i="2"/>
  <c r="EV451" i="2" s="1"/>
  <c r="BC451" i="3" s="1"/>
  <c r="FA445" i="2"/>
  <c r="FB445" i="2" s="1"/>
  <c r="BF445" i="3" s="1"/>
  <c r="W464" i="2"/>
  <c r="X464" i="2" s="1"/>
  <c r="K464" i="3" s="1"/>
  <c r="V464" i="2"/>
  <c r="J464" i="3" s="1"/>
  <c r="BC481" i="2"/>
  <c r="BD481" i="2" s="1"/>
  <c r="Y481" i="3" s="1"/>
  <c r="BB481" i="2"/>
  <c r="X481" i="3" s="1"/>
  <c r="BO523" i="3"/>
  <c r="BP523" i="2"/>
  <c r="BP523" i="3" s="1"/>
  <c r="CA523" i="2"/>
  <c r="CB523" i="2" s="1"/>
  <c r="BS523" i="2"/>
  <c r="DA500" i="2"/>
  <c r="DB500" i="2" s="1"/>
  <c r="AT500" i="3" s="1"/>
  <c r="CZ500" i="2"/>
  <c r="AS500" i="3" s="1"/>
  <c r="Z486" i="2"/>
  <c r="L486" i="3" s="1"/>
  <c r="AK486" i="2"/>
  <c r="AE486" i="2"/>
  <c r="AF486" i="2" s="1"/>
  <c r="O486" i="3" s="1"/>
  <c r="EK558" i="2"/>
  <c r="EL558" i="2" s="1"/>
  <c r="EJ558" i="2"/>
  <c r="R493" i="3"/>
  <c r="Q493" i="3"/>
  <c r="K525" i="3"/>
  <c r="L525" i="2"/>
  <c r="L525" i="3" s="1"/>
  <c r="GA471" i="2"/>
  <c r="GB471" i="2" s="1"/>
  <c r="BN471" i="3" s="1"/>
  <c r="FY471" i="2"/>
  <c r="FZ471" i="2" s="1"/>
  <c r="BM471" i="3" s="1"/>
  <c r="AC505" i="3"/>
  <c r="AD505" i="2"/>
  <c r="AD505" i="3" s="1"/>
  <c r="AO505" i="2"/>
  <c r="BS476" i="2"/>
  <c r="BT476" i="2" s="1"/>
  <c r="AE476" i="3" s="1"/>
  <c r="AO512" i="3"/>
  <c r="AP512" i="2"/>
  <c r="AP512" i="3" s="1"/>
  <c r="BK551" i="3"/>
  <c r="BL551" i="2"/>
  <c r="BL551" i="3" s="1"/>
  <c r="BM551" i="2"/>
  <c r="AC524" i="3"/>
  <c r="AO524" i="2"/>
  <c r="AD524" i="2"/>
  <c r="AD524" i="3" s="1"/>
  <c r="BO563" i="3"/>
  <c r="BS563" i="2"/>
  <c r="BP563" i="2"/>
  <c r="BP563" i="3" s="1"/>
  <c r="CA563" i="2"/>
  <c r="CB563" i="2" s="1"/>
  <c r="Y529" i="3"/>
  <c r="Z529" i="2"/>
  <c r="Z529" i="3" s="1"/>
  <c r="AE529" i="2"/>
  <c r="AK529" i="2"/>
  <c r="K601" i="3"/>
  <c r="L601" i="2"/>
  <c r="L601" i="3" s="1"/>
  <c r="BO562" i="3"/>
  <c r="BP562" i="2"/>
  <c r="BP562" i="3" s="1"/>
  <c r="CA562" i="2"/>
  <c r="CB562" i="2" s="1"/>
  <c r="BS562" i="2"/>
  <c r="BQ578" i="3"/>
  <c r="BR578" i="2"/>
  <c r="BR578" i="3" s="1"/>
  <c r="CC578" i="2"/>
  <c r="BO612" i="3"/>
  <c r="BP612" i="2"/>
  <c r="BP612" i="3" s="1"/>
  <c r="CA612" i="2"/>
  <c r="CB612" i="2" s="1"/>
  <c r="BS612" i="2"/>
  <c r="DA572" i="2"/>
  <c r="DB572" i="2" s="1"/>
  <c r="P627" i="3"/>
  <c r="Q627" i="2"/>
  <c r="Q627" i="3" s="1"/>
  <c r="AQ607" i="3"/>
  <c r="AR607" i="2"/>
  <c r="AR607" i="3" s="1"/>
  <c r="P632" i="3"/>
  <c r="Q632" i="2"/>
  <c r="Q632" i="3" s="1"/>
  <c r="AA615" i="3"/>
  <c r="AB615" i="2"/>
  <c r="AB615" i="3" s="1"/>
  <c r="AM615" i="2"/>
  <c r="BU641" i="3"/>
  <c r="BY641" i="2"/>
  <c r="BV641" i="2"/>
  <c r="BV641" i="3" s="1"/>
  <c r="GA616" i="2"/>
  <c r="GB616" i="2" s="1"/>
  <c r="BK673" i="3"/>
  <c r="BM673" i="2"/>
  <c r="BL673" i="2"/>
  <c r="BL673" i="3" s="1"/>
  <c r="BQ620" i="3"/>
  <c r="BR620" i="2"/>
  <c r="BR620" i="3" s="1"/>
  <c r="CC620" i="2"/>
  <c r="BQ607" i="3"/>
  <c r="BR607" i="2"/>
  <c r="BR607" i="3" s="1"/>
  <c r="CC607" i="2"/>
  <c r="BU635" i="3"/>
  <c r="BY635" i="2"/>
  <c r="BV635" i="2"/>
  <c r="BV635" i="3" s="1"/>
  <c r="BQ655" i="3"/>
  <c r="BR655" i="2"/>
  <c r="BR655" i="3" s="1"/>
  <c r="CC655" i="2"/>
  <c r="BG655" i="3"/>
  <c r="BH655" i="2"/>
  <c r="BH655" i="3" s="1"/>
  <c r="K689" i="3"/>
  <c r="L689" i="2"/>
  <c r="L689" i="3" s="1"/>
  <c r="P689" i="3"/>
  <c r="Q689" i="2"/>
  <c r="Q689" i="3" s="1"/>
  <c r="EY690" i="2"/>
  <c r="EZ690" i="2" s="1"/>
  <c r="DV690" i="2"/>
  <c r="CE700" i="2"/>
  <c r="CF700" i="2" s="1"/>
  <c r="CD700" i="2"/>
  <c r="AA687" i="3"/>
  <c r="AB687" i="2"/>
  <c r="AB687" i="3" s="1"/>
  <c r="AM687" i="2"/>
  <c r="AO693" i="3"/>
  <c r="AP693" i="2"/>
  <c r="AP693" i="3" s="1"/>
  <c r="AQ687" i="3"/>
  <c r="AR687" i="2"/>
  <c r="AR687" i="3" s="1"/>
  <c r="DX15" i="2"/>
  <c r="FA15" i="2"/>
  <c r="FB15" i="2" s="1"/>
  <c r="BF15" i="3" s="1"/>
  <c r="DT49" i="2"/>
  <c r="EA49" i="2"/>
  <c r="EB49" i="2" s="1"/>
  <c r="BA49" i="3" s="1"/>
  <c r="EW49" i="2"/>
  <c r="EX49" i="2" s="1"/>
  <c r="BD49" i="3" s="1"/>
  <c r="FA41" i="2"/>
  <c r="FB41" i="2" s="1"/>
  <c r="BF41" i="3" s="1"/>
  <c r="BY18" i="2"/>
  <c r="BZ18" i="2" s="1"/>
  <c r="AH18" i="3" s="1"/>
  <c r="BV18" i="2"/>
  <c r="AF18" i="3" s="1"/>
  <c r="GA14" i="2"/>
  <c r="GB14" i="2" s="1"/>
  <c r="BN14" i="3" s="1"/>
  <c r="FY14" i="2"/>
  <c r="FZ14" i="2" s="1"/>
  <c r="BM14" i="3" s="1"/>
  <c r="AD137" i="2"/>
  <c r="N137" i="3" s="1"/>
  <c r="AO137" i="2"/>
  <c r="AP137" i="2" s="1"/>
  <c r="T137" i="3" s="1"/>
  <c r="DT27" i="2"/>
  <c r="EA27" i="2"/>
  <c r="EB27" i="2" s="1"/>
  <c r="BA27" i="3" s="1"/>
  <c r="EW27" i="2"/>
  <c r="EX27" i="2" s="1"/>
  <c r="BD27" i="3" s="1"/>
  <c r="DQ69" i="2"/>
  <c r="DR69" i="2" s="1"/>
  <c r="AZ69" i="3" s="1"/>
  <c r="DP69" i="2"/>
  <c r="AY69" i="3" s="1"/>
  <c r="BB57" i="2"/>
  <c r="X57" i="3" s="1"/>
  <c r="BC57" i="2"/>
  <c r="BD57" i="2" s="1"/>
  <c r="Y57" i="3" s="1"/>
  <c r="FF21" i="2"/>
  <c r="FG21" i="2" s="1"/>
  <c r="BI21" i="3" s="1"/>
  <c r="FD21" i="2"/>
  <c r="BG21" i="3" s="1"/>
  <c r="BV59" i="2"/>
  <c r="AF59" i="3" s="1"/>
  <c r="BY59" i="2"/>
  <c r="BZ59" i="2" s="1"/>
  <c r="AH59" i="3" s="1"/>
  <c r="EY23" i="2"/>
  <c r="EZ23" i="2" s="1"/>
  <c r="BE23" i="3" s="1"/>
  <c r="EU117" i="2"/>
  <c r="EV117" i="2" s="1"/>
  <c r="BC117" i="3" s="1"/>
  <c r="ET117" i="2"/>
  <c r="AE105" i="2"/>
  <c r="AF105" i="2" s="1"/>
  <c r="O105" i="3" s="1"/>
  <c r="Z105" i="2"/>
  <c r="L105" i="3" s="1"/>
  <c r="AK105" i="2"/>
  <c r="CZ151" i="2"/>
  <c r="AS151" i="3" s="1"/>
  <c r="DA151" i="2"/>
  <c r="DB151" i="2" s="1"/>
  <c r="AT151" i="3" s="1"/>
  <c r="DX107" i="2"/>
  <c r="FA107" i="2"/>
  <c r="FB107" i="2" s="1"/>
  <c r="BF107" i="3" s="1"/>
  <c r="V226" i="2"/>
  <c r="J226" i="3" s="1"/>
  <c r="W226" i="2"/>
  <c r="X226" i="2" s="1"/>
  <c r="K226" i="3" s="1"/>
  <c r="DQ91" i="2"/>
  <c r="DR91" i="2" s="1"/>
  <c r="AZ91" i="3" s="1"/>
  <c r="CZ140" i="2"/>
  <c r="AS140" i="3" s="1"/>
  <c r="DA140" i="2"/>
  <c r="DB140" i="2" s="1"/>
  <c r="AT140" i="3" s="1"/>
  <c r="AM189" i="2"/>
  <c r="AN189" i="2" s="1"/>
  <c r="S189" i="3" s="1"/>
  <c r="AB189" i="2"/>
  <c r="M189" i="3" s="1"/>
  <c r="CQ70" i="2"/>
  <c r="CR70" i="2" s="1"/>
  <c r="AQ70" i="3" s="1"/>
  <c r="AO92" i="2"/>
  <c r="AP92" i="2" s="1"/>
  <c r="T92" i="3" s="1"/>
  <c r="AD92" i="2"/>
  <c r="N92" i="3" s="1"/>
  <c r="AM221" i="2"/>
  <c r="AN221" i="2" s="1"/>
  <c r="S221" i="3" s="1"/>
  <c r="AB221" i="2"/>
  <c r="M221" i="3" s="1"/>
  <c r="DV84" i="2"/>
  <c r="EY84" i="2"/>
  <c r="EZ84" i="2" s="1"/>
  <c r="BE84" i="3" s="1"/>
  <c r="BY150" i="2"/>
  <c r="BZ150" i="2" s="1"/>
  <c r="AH150" i="3" s="1"/>
  <c r="BV150" i="2"/>
  <c r="AF150" i="3" s="1"/>
  <c r="HA58" i="2"/>
  <c r="HB58" i="2" s="1"/>
  <c r="BY58" i="3" s="1"/>
  <c r="GX58" i="2"/>
  <c r="BW58" i="3" s="1"/>
  <c r="FC225" i="2"/>
  <c r="DZ225" i="2"/>
  <c r="BR237" i="2"/>
  <c r="AD237" i="3" s="1"/>
  <c r="CC237" i="2"/>
  <c r="R214" i="3"/>
  <c r="Q214" i="3"/>
  <c r="BB240" i="2"/>
  <c r="X240" i="3" s="1"/>
  <c r="BC240" i="2"/>
  <c r="BD240" i="2" s="1"/>
  <c r="Y240" i="3" s="1"/>
  <c r="BM233" i="2"/>
  <c r="BN233" i="2" s="1"/>
  <c r="AB233" i="3" s="1"/>
  <c r="BL233" i="2"/>
  <c r="AA233" i="3" s="1"/>
  <c r="R193" i="3"/>
  <c r="Q193" i="3"/>
  <c r="DV190" i="2"/>
  <c r="EY190" i="2"/>
  <c r="EZ190" i="2" s="1"/>
  <c r="BE190" i="3" s="1"/>
  <c r="CC279" i="2"/>
  <c r="BR279" i="2"/>
  <c r="AD279" i="3" s="1"/>
  <c r="Z262" i="2"/>
  <c r="L262" i="3" s="1"/>
  <c r="AK262" i="2"/>
  <c r="AE262" i="2"/>
  <c r="AF262" i="2" s="1"/>
  <c r="O262" i="3" s="1"/>
  <c r="CC281" i="2"/>
  <c r="BR281" i="2"/>
  <c r="AD281" i="3" s="1"/>
  <c r="AD306" i="2"/>
  <c r="N306" i="3" s="1"/>
  <c r="AO306" i="2"/>
  <c r="AP306" i="2" s="1"/>
  <c r="T306" i="3" s="1"/>
  <c r="DQ297" i="2"/>
  <c r="DR297" i="2" s="1"/>
  <c r="AZ297" i="3" s="1"/>
  <c r="DP297" i="2"/>
  <c r="AY297" i="3" s="1"/>
  <c r="CQ284" i="2"/>
  <c r="CR284" i="2" s="1"/>
  <c r="AQ284" i="3" s="1"/>
  <c r="FA315" i="2"/>
  <c r="FB315" i="2" s="1"/>
  <c r="BF315" i="3" s="1"/>
  <c r="DX315" i="2"/>
  <c r="GW334" i="2"/>
  <c r="GV334" i="2"/>
  <c r="BV334" i="3" s="1"/>
  <c r="GW347" i="2"/>
  <c r="GV347" i="2"/>
  <c r="BV347" i="3" s="1"/>
  <c r="EY368" i="2"/>
  <c r="EZ368" i="2" s="1"/>
  <c r="BE368" i="3" s="1"/>
  <c r="DV368" i="2"/>
  <c r="BR341" i="2"/>
  <c r="AD341" i="3" s="1"/>
  <c r="CC341" i="2"/>
  <c r="W367" i="2"/>
  <c r="X367" i="2" s="1"/>
  <c r="K367" i="3" s="1"/>
  <c r="V367" i="2"/>
  <c r="J367" i="3" s="1"/>
  <c r="DP336" i="2"/>
  <c r="AY336" i="3" s="1"/>
  <c r="DQ336" i="2"/>
  <c r="DR336" i="2" s="1"/>
  <c r="AZ336" i="3" s="1"/>
  <c r="DQ413" i="2"/>
  <c r="DR413" i="2" s="1"/>
  <c r="AZ413" i="3" s="1"/>
  <c r="DP413" i="2"/>
  <c r="AY413" i="3" s="1"/>
  <c r="W404" i="2"/>
  <c r="X404" i="2" s="1"/>
  <c r="K404" i="3" s="1"/>
  <c r="V404" i="2"/>
  <c r="J404" i="3" s="1"/>
  <c r="DQ426" i="2"/>
  <c r="DR426" i="2" s="1"/>
  <c r="AZ426" i="3" s="1"/>
  <c r="DP426" i="2"/>
  <c r="AY426" i="3" s="1"/>
  <c r="EU403" i="2"/>
  <c r="EV403" i="2" s="1"/>
  <c r="BC403" i="3" s="1"/>
  <c r="BR394" i="2"/>
  <c r="AD394" i="3" s="1"/>
  <c r="CC394" i="2"/>
  <c r="CH444" i="2"/>
  <c r="AL444" i="3" s="1"/>
  <c r="CQ444" i="2"/>
  <c r="CR444" i="2" s="1"/>
  <c r="AQ444" i="3" s="1"/>
  <c r="DZ426" i="2"/>
  <c r="FC426" i="2"/>
  <c r="AE386" i="2"/>
  <c r="AF386" i="2" s="1"/>
  <c r="O386" i="3" s="1"/>
  <c r="Z386" i="2"/>
  <c r="L386" i="3" s="1"/>
  <c r="AK386" i="2"/>
  <c r="W397" i="2"/>
  <c r="X397" i="2" s="1"/>
  <c r="K397" i="3" s="1"/>
  <c r="V397" i="2"/>
  <c r="J397" i="3" s="1"/>
  <c r="V429" i="2"/>
  <c r="J429" i="3" s="1"/>
  <c r="W429" i="2"/>
  <c r="X429" i="2" s="1"/>
  <c r="K429" i="3" s="1"/>
  <c r="EW485" i="2"/>
  <c r="EX485" i="2" s="1"/>
  <c r="BD485" i="3" s="1"/>
  <c r="DT485" i="2"/>
  <c r="EA485" i="2"/>
  <c r="EB485" i="2" s="1"/>
  <c r="BA485" i="3" s="1"/>
  <c r="GW504" i="2"/>
  <c r="GV504" i="2"/>
  <c r="GA501" i="2"/>
  <c r="GB501" i="2" s="1"/>
  <c r="FY501" i="2"/>
  <c r="FZ501" i="2" s="1"/>
  <c r="DA477" i="2"/>
  <c r="DB477" i="2" s="1"/>
  <c r="AT477" i="3" s="1"/>
  <c r="CQ518" i="2"/>
  <c r="CR518" i="2" s="1"/>
  <c r="CH518" i="2"/>
  <c r="BO501" i="3"/>
  <c r="BS501" i="2"/>
  <c r="BP501" i="2"/>
  <c r="BP501" i="3" s="1"/>
  <c r="CA501" i="2"/>
  <c r="CB501" i="2" s="1"/>
  <c r="BV462" i="2"/>
  <c r="AF462" i="3" s="1"/>
  <c r="BY462" i="2"/>
  <c r="BZ462" i="2" s="1"/>
  <c r="AH462" i="3" s="1"/>
  <c r="BV478" i="2"/>
  <c r="AF478" i="3" s="1"/>
  <c r="BY478" i="2"/>
  <c r="BZ478" i="2" s="1"/>
  <c r="AH478" i="3" s="1"/>
  <c r="P563" i="3"/>
  <c r="Q563" i="2"/>
  <c r="Q563" i="3" s="1"/>
  <c r="R498" i="3"/>
  <c r="Q498" i="3"/>
  <c r="AB493" i="2"/>
  <c r="M493" i="3" s="1"/>
  <c r="AM493" i="2"/>
  <c r="AN493" i="2" s="1"/>
  <c r="S493" i="3" s="1"/>
  <c r="BQ505" i="3"/>
  <c r="BR505" i="2"/>
  <c r="BR505" i="3" s="1"/>
  <c r="CC505" i="2"/>
  <c r="GA570" i="2"/>
  <c r="GB570" i="2" s="1"/>
  <c r="FY570" i="2"/>
  <c r="FZ570" i="2" s="1"/>
  <c r="AA525" i="3"/>
  <c r="AB525" i="2"/>
  <c r="AB525" i="3" s="1"/>
  <c r="AM525" i="2"/>
  <c r="BK538" i="3"/>
  <c r="BL538" i="2"/>
  <c r="BL538" i="3" s="1"/>
  <c r="BM538" i="2"/>
  <c r="DJ555" i="2"/>
  <c r="DK555" i="2"/>
  <c r="DL555" i="2" s="1"/>
  <c r="BA520" i="3"/>
  <c r="BC520" i="2"/>
  <c r="BB520" i="2"/>
  <c r="BB520" i="3" s="1"/>
  <c r="BQ528" i="3"/>
  <c r="BR528" i="2"/>
  <c r="BR528" i="3" s="1"/>
  <c r="CC528" i="2"/>
  <c r="CH561" i="2"/>
  <c r="CQ561" i="2"/>
  <c r="CR561" i="2" s="1"/>
  <c r="CZ548" i="2"/>
  <c r="DA548" i="2"/>
  <c r="DB548" i="2" s="1"/>
  <c r="BO600" i="3"/>
  <c r="BS600" i="2"/>
  <c r="BP600" i="2"/>
  <c r="BP600" i="3" s="1"/>
  <c r="CA600" i="2"/>
  <c r="CB600" i="2" s="1"/>
  <c r="AG534" i="3"/>
  <c r="AH534" i="2"/>
  <c r="AH534" i="3" s="1"/>
  <c r="K583" i="3"/>
  <c r="L583" i="2"/>
  <c r="L583" i="3" s="1"/>
  <c r="FA626" i="2"/>
  <c r="FB626" i="2" s="1"/>
  <c r="DX626" i="2"/>
  <c r="AW566" i="3"/>
  <c r="AX566" i="2"/>
  <c r="AX566" i="3" s="1"/>
  <c r="DX576" i="2"/>
  <c r="FA576" i="2"/>
  <c r="FB576" i="2" s="1"/>
  <c r="EU575" i="2"/>
  <c r="EV575" i="2" s="1"/>
  <c r="ET575" i="2"/>
  <c r="BW580" i="3"/>
  <c r="BX580" i="2"/>
  <c r="BX580" i="3" s="1"/>
  <c r="AI601" i="3"/>
  <c r="AJ601" i="2"/>
  <c r="AJ601" i="3" s="1"/>
  <c r="AA570" i="3"/>
  <c r="AB570" i="2"/>
  <c r="AB570" i="3" s="1"/>
  <c r="AM570" i="2"/>
  <c r="Y609" i="3"/>
  <c r="Z609" i="2"/>
  <c r="Z609" i="3" s="1"/>
  <c r="AK609" i="2"/>
  <c r="AE609" i="2"/>
  <c r="CH658" i="2"/>
  <c r="CQ658" i="2"/>
  <c r="CR658" i="2" s="1"/>
  <c r="BG641" i="3"/>
  <c r="BH641" i="2"/>
  <c r="BH641" i="3" s="1"/>
  <c r="FY640" i="2"/>
  <c r="FZ640" i="2" s="1"/>
  <c r="GA640" i="2"/>
  <c r="GB640" i="2" s="1"/>
  <c r="AQ625" i="3"/>
  <c r="AR625" i="2"/>
  <c r="AR625" i="3" s="1"/>
  <c r="Y616" i="3"/>
  <c r="Z616" i="2"/>
  <c r="Z616" i="3" s="1"/>
  <c r="AK616" i="2"/>
  <c r="AE616" i="2"/>
  <c r="BU617" i="3"/>
  <c r="BY617" i="2"/>
  <c r="BV617" i="2"/>
  <c r="BV617" i="3" s="1"/>
  <c r="AG651" i="3"/>
  <c r="AH651" i="2"/>
  <c r="AH651" i="3" s="1"/>
  <c r="BO663" i="3"/>
  <c r="BP663" i="2"/>
  <c r="BP663" i="3" s="1"/>
  <c r="CA663" i="2"/>
  <c r="CB663" i="2" s="1"/>
  <c r="BS663" i="2"/>
  <c r="K660" i="3"/>
  <c r="L660" i="2"/>
  <c r="L660" i="3" s="1"/>
  <c r="DX682" i="2"/>
  <c r="FA682" i="2"/>
  <c r="FB682" i="2" s="1"/>
  <c r="BQ673" i="3"/>
  <c r="BR673" i="2"/>
  <c r="BR673" i="3" s="1"/>
  <c r="CC673" i="2"/>
  <c r="BU658" i="3"/>
  <c r="BV658" i="2"/>
  <c r="BV658" i="3" s="1"/>
  <c r="BY658" i="2"/>
  <c r="BQ695" i="3"/>
  <c r="BR695" i="2"/>
  <c r="BR695" i="3" s="1"/>
  <c r="CC695" i="2"/>
  <c r="AA653" i="3"/>
  <c r="AB653" i="2"/>
  <c r="AB653" i="3" s="1"/>
  <c r="AM653" i="2"/>
  <c r="BV53" i="2"/>
  <c r="AF53" i="3" s="1"/>
  <c r="BY53" i="2"/>
  <c r="BZ53" i="2" s="1"/>
  <c r="AH53" i="3" s="1"/>
  <c r="CQ16" i="2"/>
  <c r="CR16" i="2" s="1"/>
  <c r="AQ16" i="3" s="1"/>
  <c r="CH16" i="2"/>
  <c r="AL16" i="3" s="1"/>
  <c r="BV33" i="2"/>
  <c r="AF33" i="3" s="1"/>
  <c r="BY33" i="2"/>
  <c r="BZ33" i="2" s="1"/>
  <c r="AH33" i="3" s="1"/>
  <c r="EA147" i="2"/>
  <c r="EB147" i="2" s="1"/>
  <c r="BA147" i="3" s="1"/>
  <c r="DT147" i="2"/>
  <c r="EW147" i="2"/>
  <c r="EX147" i="2" s="1"/>
  <c r="BD147" i="3" s="1"/>
  <c r="BR16" i="2"/>
  <c r="AD16" i="3" s="1"/>
  <c r="CC16" i="2"/>
  <c r="EK32" i="2"/>
  <c r="EL32" i="2" s="1"/>
  <c r="BB32" i="3" s="1"/>
  <c r="V48" i="2"/>
  <c r="J48" i="3" s="1"/>
  <c r="W48" i="2"/>
  <c r="X48" i="2" s="1"/>
  <c r="K48" i="3" s="1"/>
  <c r="BS31" i="2"/>
  <c r="BT31" i="2" s="1"/>
  <c r="AE31" i="3" s="1"/>
  <c r="CA31" i="2"/>
  <c r="CB31" i="2" s="1"/>
  <c r="AI31" i="3" s="1"/>
  <c r="BP31" i="2"/>
  <c r="AC31" i="3" s="1"/>
  <c r="GV29" i="2"/>
  <c r="BV29" i="3" s="1"/>
  <c r="GW29" i="2"/>
  <c r="BM42" i="2"/>
  <c r="BN42" i="2" s="1"/>
  <c r="AB42" i="3" s="1"/>
  <c r="BL42" i="2"/>
  <c r="AA42" i="3" s="1"/>
  <c r="FF34" i="2"/>
  <c r="FG34" i="2" s="1"/>
  <c r="BI34" i="3" s="1"/>
  <c r="FD34" i="2"/>
  <c r="BG34" i="3" s="1"/>
  <c r="W18" i="2"/>
  <c r="X18" i="2" s="1"/>
  <c r="K18" i="3" s="1"/>
  <c r="AB80" i="2"/>
  <c r="M80" i="3" s="1"/>
  <c r="AM80" i="2"/>
  <c r="AN80" i="2" s="1"/>
  <c r="S80" i="3" s="1"/>
  <c r="EU95" i="2"/>
  <c r="EV95" i="2" s="1"/>
  <c r="BC95" i="3" s="1"/>
  <c r="ET95" i="2"/>
  <c r="GW154" i="2"/>
  <c r="GV154" i="2"/>
  <c r="BV154" i="3" s="1"/>
  <c r="BL87" i="2"/>
  <c r="AA87" i="3" s="1"/>
  <c r="BM87" i="2"/>
  <c r="BN87" i="2" s="1"/>
  <c r="AB87" i="3" s="1"/>
  <c r="EY141" i="2"/>
  <c r="EZ141" i="2" s="1"/>
  <c r="BE141" i="3" s="1"/>
  <c r="AD65" i="2"/>
  <c r="N65" i="3" s="1"/>
  <c r="AO65" i="2"/>
  <c r="AP65" i="2" s="1"/>
  <c r="T65" i="3" s="1"/>
  <c r="GD176" i="2"/>
  <c r="BO176" i="3" s="1"/>
  <c r="GK176" i="2"/>
  <c r="GL176" i="2" s="1"/>
  <c r="BQ176" i="3" s="1"/>
  <c r="FC139" i="2"/>
  <c r="DZ139" i="2"/>
  <c r="FY159" i="2"/>
  <c r="FZ159" i="2" s="1"/>
  <c r="BM159" i="3" s="1"/>
  <c r="GA159" i="2"/>
  <c r="GB159" i="2" s="1"/>
  <c r="BN159" i="3" s="1"/>
  <c r="BR80" i="2"/>
  <c r="AD80" i="3" s="1"/>
  <c r="CC80" i="2"/>
  <c r="GA91" i="2"/>
  <c r="FY91" i="2"/>
  <c r="FZ91" i="2" s="1"/>
  <c r="BM91" i="3" s="1"/>
  <c r="CH134" i="2"/>
  <c r="AL134" i="3" s="1"/>
  <c r="CQ134" i="2"/>
  <c r="CR134" i="2" s="1"/>
  <c r="AQ134" i="3" s="1"/>
  <c r="BC163" i="2"/>
  <c r="BD163" i="2" s="1"/>
  <c r="Y163" i="3" s="1"/>
  <c r="BB163" i="2"/>
  <c r="X163" i="3" s="1"/>
  <c r="CA84" i="2"/>
  <c r="CB84" i="2" s="1"/>
  <c r="AI84" i="3" s="1"/>
  <c r="GV234" i="2"/>
  <c r="BV234" i="3" s="1"/>
  <c r="GW234" i="2"/>
  <c r="GC240" i="2"/>
  <c r="GK227" i="2"/>
  <c r="GL227" i="2" s="1"/>
  <c r="BQ227" i="3" s="1"/>
  <c r="GD227" i="2"/>
  <c r="BO227" i="3" s="1"/>
  <c r="GC228" i="2"/>
  <c r="HA186" i="2"/>
  <c r="HB186" i="2" s="1"/>
  <c r="BY186" i="3" s="1"/>
  <c r="GX186" i="2"/>
  <c r="BW186" i="3" s="1"/>
  <c r="GK201" i="2"/>
  <c r="GL201" i="2" s="1"/>
  <c r="BQ201" i="3" s="1"/>
  <c r="GD201" i="2"/>
  <c r="BO201" i="3" s="1"/>
  <c r="DV308" i="2"/>
  <c r="EY308" i="2"/>
  <c r="EZ308" i="2" s="1"/>
  <c r="BE308" i="3" s="1"/>
  <c r="DX302" i="2"/>
  <c r="FA302" i="2"/>
  <c r="FB302" i="2" s="1"/>
  <c r="BF302" i="3" s="1"/>
  <c r="BS259" i="2"/>
  <c r="BT259" i="2" s="1"/>
  <c r="AE259" i="3" s="1"/>
  <c r="BP259" i="2"/>
  <c r="AC259" i="3" s="1"/>
  <c r="CA259" i="2"/>
  <c r="CB259" i="2" s="1"/>
  <c r="AI259" i="3" s="1"/>
  <c r="CH306" i="2"/>
  <c r="AL306" i="3" s="1"/>
  <c r="CQ306" i="2"/>
  <c r="CR306" i="2" s="1"/>
  <c r="AQ306" i="3" s="1"/>
  <c r="AD269" i="2"/>
  <c r="N269" i="3" s="1"/>
  <c r="AO269" i="2"/>
  <c r="AP269" i="2" s="1"/>
  <c r="T269" i="3" s="1"/>
  <c r="EU276" i="2"/>
  <c r="EV276" i="2" s="1"/>
  <c r="BC276" i="3" s="1"/>
  <c r="ET276" i="2"/>
  <c r="FA284" i="2"/>
  <c r="FB284" i="2" s="1"/>
  <c r="BF284" i="3" s="1"/>
  <c r="AD277" i="2"/>
  <c r="N277" i="3" s="1"/>
  <c r="AO277" i="2"/>
  <c r="AP277" i="2" s="1"/>
  <c r="T277" i="3" s="1"/>
  <c r="EY253" i="2"/>
  <c r="EZ253" i="2" s="1"/>
  <c r="BE253" i="3" s="1"/>
  <c r="DV253" i="2"/>
  <c r="BP322" i="2"/>
  <c r="AC322" i="3" s="1"/>
  <c r="CA322" i="2"/>
  <c r="CB322" i="2" s="1"/>
  <c r="AI322" i="3" s="1"/>
  <c r="BS322" i="2"/>
  <c r="BT322" i="2" s="1"/>
  <c r="AE322" i="3" s="1"/>
  <c r="W357" i="2"/>
  <c r="X357" i="2" s="1"/>
  <c r="K357" i="3" s="1"/>
  <c r="V357" i="2"/>
  <c r="J357" i="3" s="1"/>
  <c r="BP335" i="2"/>
  <c r="AC335" i="3" s="1"/>
  <c r="CA335" i="2"/>
  <c r="CB335" i="2" s="1"/>
  <c r="AI335" i="3" s="1"/>
  <c r="BS335" i="2"/>
  <c r="BT335" i="2" s="1"/>
  <c r="AE335" i="3" s="1"/>
  <c r="AD322" i="2"/>
  <c r="N322" i="3" s="1"/>
  <c r="AO322" i="2"/>
  <c r="AP322" i="2" s="1"/>
  <c r="T322" i="3" s="1"/>
  <c r="DV334" i="2"/>
  <c r="EY334" i="2"/>
  <c r="EZ334" i="2" s="1"/>
  <c r="BE334" i="3" s="1"/>
  <c r="DX359" i="2"/>
  <c r="FA359" i="2"/>
  <c r="FB359" i="2" s="1"/>
  <c r="BF359" i="3" s="1"/>
  <c r="BY316" i="2"/>
  <c r="BZ316" i="2" s="1"/>
  <c r="AH316" i="3" s="1"/>
  <c r="BV316" i="2"/>
  <c r="AF316" i="3" s="1"/>
  <c r="DQ354" i="2"/>
  <c r="DR354" i="2" s="1"/>
  <c r="AZ354" i="3" s="1"/>
  <c r="DP354" i="2"/>
  <c r="AY354" i="3" s="1"/>
  <c r="BV424" i="2"/>
  <c r="AF424" i="3" s="1"/>
  <c r="BY424" i="2"/>
  <c r="BZ424" i="2" s="1"/>
  <c r="AH424" i="3" s="1"/>
  <c r="ET510" i="2"/>
  <c r="EU510" i="2"/>
  <c r="EV510" i="2" s="1"/>
  <c r="BR450" i="2"/>
  <c r="AD450" i="3" s="1"/>
  <c r="CC450" i="2"/>
  <c r="BR366" i="2"/>
  <c r="AD366" i="3" s="1"/>
  <c r="CC366" i="2"/>
  <c r="GV384" i="2"/>
  <c r="BV384" i="3" s="1"/>
  <c r="GW384" i="2"/>
  <c r="DK412" i="2"/>
  <c r="DL412" i="2" s="1"/>
  <c r="AW412" i="3" s="1"/>
  <c r="DJ412" i="2"/>
  <c r="AV412" i="3" s="1"/>
  <c r="DQ447" i="2"/>
  <c r="DR447" i="2" s="1"/>
  <c r="AZ447" i="3" s="1"/>
  <c r="DP447" i="2"/>
  <c r="AY447" i="3" s="1"/>
  <c r="AB360" i="2"/>
  <c r="M360" i="3" s="1"/>
  <c r="AM360" i="2"/>
  <c r="AN360" i="2" s="1"/>
  <c r="S360" i="3" s="1"/>
  <c r="AB421" i="2"/>
  <c r="M421" i="3" s="1"/>
  <c r="AM421" i="2"/>
  <c r="AN421" i="2" s="1"/>
  <c r="S421" i="3" s="1"/>
  <c r="FA452" i="2"/>
  <c r="FB452" i="2" s="1"/>
  <c r="BF452" i="3" s="1"/>
  <c r="BB377" i="2"/>
  <c r="X377" i="3" s="1"/>
  <c r="BC377" i="2"/>
  <c r="BD377" i="2" s="1"/>
  <c r="Y377" i="3" s="1"/>
  <c r="ET514" i="2"/>
  <c r="EU514" i="2"/>
  <c r="EV514" i="2" s="1"/>
  <c r="DA517" i="2"/>
  <c r="DB517" i="2" s="1"/>
  <c r="CZ517" i="2"/>
  <c r="EY497" i="2"/>
  <c r="EZ497" i="2" s="1"/>
  <c r="BE497" i="3" s="1"/>
  <c r="DV497" i="2"/>
  <c r="BA501" i="3"/>
  <c r="BB501" i="2"/>
  <c r="BB501" i="3" s="1"/>
  <c r="BC501" i="2"/>
  <c r="BW506" i="3"/>
  <c r="BX506" i="2"/>
  <c r="BX506" i="3" s="1"/>
  <c r="GA502" i="2"/>
  <c r="GB502" i="2" s="1"/>
  <c r="FC462" i="2"/>
  <c r="DZ462" i="2"/>
  <c r="AB482" i="2"/>
  <c r="M482" i="3" s="1"/>
  <c r="AM482" i="2"/>
  <c r="AN482" i="2" s="1"/>
  <c r="S482" i="3" s="1"/>
  <c r="BR494" i="2"/>
  <c r="AD494" i="3" s="1"/>
  <c r="CC494" i="2"/>
  <c r="P517" i="3"/>
  <c r="Q517" i="2"/>
  <c r="Q517" i="3" s="1"/>
  <c r="DX529" i="2"/>
  <c r="FA529" i="2"/>
  <c r="FB529" i="2" s="1"/>
  <c r="K562" i="3"/>
  <c r="L562" i="2"/>
  <c r="L562" i="3" s="1"/>
  <c r="BO537" i="3"/>
  <c r="BP537" i="2"/>
  <c r="BP537" i="3" s="1"/>
  <c r="CA537" i="2"/>
  <c r="CB537" i="2" s="1"/>
  <c r="BS537" i="2"/>
  <c r="GW557" i="2"/>
  <c r="GV557" i="2"/>
  <c r="BK534" i="3"/>
  <c r="BL534" i="2"/>
  <c r="BL534" i="3" s="1"/>
  <c r="BM534" i="2"/>
  <c r="DA524" i="2"/>
  <c r="DB524" i="2" s="1"/>
  <c r="CH547" i="2"/>
  <c r="CQ547" i="2"/>
  <c r="CR547" i="2" s="1"/>
  <c r="EW535" i="2"/>
  <c r="EX535" i="2" s="1"/>
  <c r="AW683" i="3"/>
  <c r="AX683" i="2"/>
  <c r="AX683" i="3" s="1"/>
  <c r="P526" i="3"/>
  <c r="Q526" i="2"/>
  <c r="Q526" i="3" s="1"/>
  <c r="BQ602" i="3"/>
  <c r="BR602" i="2"/>
  <c r="BR602" i="3" s="1"/>
  <c r="CC602" i="2"/>
  <c r="BG518" i="3"/>
  <c r="BH518" i="2"/>
  <c r="BH518" i="3" s="1"/>
  <c r="BQ561" i="3"/>
  <c r="BR561" i="2"/>
  <c r="BR561" i="3" s="1"/>
  <c r="CC561" i="2"/>
  <c r="AC588" i="3"/>
  <c r="AD588" i="2"/>
  <c r="AD588" i="3" s="1"/>
  <c r="AO588" i="2"/>
  <c r="AQ577" i="3"/>
  <c r="AR577" i="2"/>
  <c r="AR577" i="3" s="1"/>
  <c r="AC596" i="3"/>
  <c r="AD596" i="2"/>
  <c r="AD596" i="3" s="1"/>
  <c r="AO596" i="2"/>
  <c r="FA571" i="2"/>
  <c r="FB571" i="2" s="1"/>
  <c r="DX571" i="2"/>
  <c r="BQ580" i="3"/>
  <c r="BR580" i="2"/>
  <c r="BR580" i="3" s="1"/>
  <c r="CC580" i="2"/>
  <c r="BK626" i="3"/>
  <c r="BM626" i="2"/>
  <c r="BL626" i="2"/>
  <c r="BL626" i="3" s="1"/>
  <c r="BQ570" i="3"/>
  <c r="BR570" i="2"/>
  <c r="BR570" i="3" s="1"/>
  <c r="CC570" i="2"/>
  <c r="BO588" i="3"/>
  <c r="BP588" i="2"/>
  <c r="BP588" i="3" s="1"/>
  <c r="CA588" i="2"/>
  <c r="CB588" i="2" s="1"/>
  <c r="BS588" i="2"/>
  <c r="CH627" i="2"/>
  <c r="CQ627" i="2"/>
  <c r="CR627" i="2" s="1"/>
  <c r="GW589" i="2"/>
  <c r="GV589" i="2"/>
  <c r="AC635" i="3"/>
  <c r="AD635" i="2"/>
  <c r="AD635" i="3" s="1"/>
  <c r="AO635" i="2"/>
  <c r="AM590" i="3"/>
  <c r="AN590" i="2"/>
  <c r="AN590" i="3" s="1"/>
  <c r="EY626" i="2"/>
  <c r="EZ626" i="2" s="1"/>
  <c r="GV612" i="2"/>
  <c r="GW612" i="2"/>
  <c r="BK677" i="3"/>
  <c r="BM677" i="2"/>
  <c r="BL677" i="2"/>
  <c r="BL677" i="3" s="1"/>
  <c r="BW640" i="3"/>
  <c r="BX640" i="2"/>
  <c r="BX640" i="3" s="1"/>
  <c r="BU620" i="3"/>
  <c r="BV620" i="2"/>
  <c r="BV620" i="3" s="1"/>
  <c r="BY620" i="2"/>
  <c r="BU642" i="3"/>
  <c r="BV642" i="2"/>
  <c r="BV642" i="3" s="1"/>
  <c r="BY642" i="2"/>
  <c r="BO645" i="3"/>
  <c r="BP645" i="2"/>
  <c r="BP645" i="3" s="1"/>
  <c r="BS645" i="2"/>
  <c r="CA645" i="2"/>
  <c r="CB645" i="2" s="1"/>
  <c r="AA619" i="3"/>
  <c r="AB619" i="2"/>
  <c r="AB619" i="3" s="1"/>
  <c r="AM619" i="2"/>
  <c r="BQ627" i="3"/>
  <c r="BR627" i="2"/>
  <c r="BR627" i="3" s="1"/>
  <c r="CC627" i="2"/>
  <c r="AA648" i="3"/>
  <c r="AB648" i="2"/>
  <c r="AB648" i="3" s="1"/>
  <c r="AM648" i="2"/>
  <c r="Y675" i="3"/>
  <c r="Z675" i="2"/>
  <c r="Z675" i="3" s="1"/>
  <c r="AE675" i="2"/>
  <c r="AK675" i="2"/>
  <c r="DZ657" i="2"/>
  <c r="FC657" i="2"/>
  <c r="DK675" i="2"/>
  <c r="DL675" i="2" s="1"/>
  <c r="DJ675" i="2"/>
  <c r="AG656" i="3"/>
  <c r="AH656" i="2"/>
  <c r="AH656" i="3" s="1"/>
  <c r="GW672" i="2"/>
  <c r="GV672" i="2"/>
  <c r="DQ653" i="2"/>
  <c r="DR653" i="2" s="1"/>
  <c r="DP653" i="2"/>
  <c r="AO681" i="3"/>
  <c r="AP681" i="2"/>
  <c r="AP681" i="3" s="1"/>
  <c r="DQ695" i="2"/>
  <c r="DR695" i="2" s="1"/>
  <c r="DP695" i="2"/>
  <c r="BQ656" i="3"/>
  <c r="BR656" i="2"/>
  <c r="BR656" i="3" s="1"/>
  <c r="CC656" i="2"/>
  <c r="GW661" i="2"/>
  <c r="DZ41" i="2"/>
  <c r="FC41" i="2"/>
  <c r="AB44" i="2"/>
  <c r="M44" i="3" s="1"/>
  <c r="AM44" i="2"/>
  <c r="AN44" i="2" s="1"/>
  <c r="S44" i="3" s="1"/>
  <c r="AE123" i="2"/>
  <c r="AF123" i="2" s="1"/>
  <c r="O123" i="3" s="1"/>
  <c r="Z123" i="2"/>
  <c r="L123" i="3" s="1"/>
  <c r="AK123" i="2"/>
  <c r="EA163" i="2"/>
  <c r="EB163" i="2" s="1"/>
  <c r="BA163" i="3" s="1"/>
  <c r="EW163" i="2"/>
  <c r="EX163" i="2" s="1"/>
  <c r="BD163" i="3" s="1"/>
  <c r="DT163" i="2"/>
  <c r="BL27" i="2"/>
  <c r="AA27" i="3" s="1"/>
  <c r="BM27" i="2"/>
  <c r="BN27" i="2" s="1"/>
  <c r="AB27" i="3" s="1"/>
  <c r="AB42" i="2"/>
  <c r="M42" i="3" s="1"/>
  <c r="AM42" i="2"/>
  <c r="AN42" i="2" s="1"/>
  <c r="S42" i="3" s="1"/>
  <c r="FM62" i="2"/>
  <c r="FN62" i="2" s="1"/>
  <c r="BJ62" i="3" s="1"/>
  <c r="ET18" i="2"/>
  <c r="EU18" i="2"/>
  <c r="EV18" i="2" s="1"/>
  <c r="BC18" i="3" s="1"/>
  <c r="FC116" i="2"/>
  <c r="DZ116" i="2"/>
  <c r="FD11" i="2"/>
  <c r="BG11" i="3" s="1"/>
  <c r="DZ43" i="2"/>
  <c r="FC43" i="2"/>
  <c r="EY7" i="2"/>
  <c r="EZ7" i="2" s="1"/>
  <c r="BE7" i="3" s="1"/>
  <c r="DV152" i="2"/>
  <c r="EY152" i="2"/>
  <c r="EZ152" i="2" s="1"/>
  <c r="BE152" i="3" s="1"/>
  <c r="FA130" i="2"/>
  <c r="FB130" i="2" s="1"/>
  <c r="BF130" i="3" s="1"/>
  <c r="BR73" i="2"/>
  <c r="AD73" i="3" s="1"/>
  <c r="CC73" i="2"/>
  <c r="W163" i="2"/>
  <c r="X163" i="2" s="1"/>
  <c r="K163" i="3" s="1"/>
  <c r="V163" i="2"/>
  <c r="J163" i="3" s="1"/>
  <c r="BM147" i="2"/>
  <c r="BN147" i="2" s="1"/>
  <c r="AB147" i="3" s="1"/>
  <c r="BL147" i="2"/>
  <c r="AA147" i="3" s="1"/>
  <c r="EA119" i="2"/>
  <c r="EB119" i="2" s="1"/>
  <c r="BA119" i="3" s="1"/>
  <c r="GW147" i="2"/>
  <c r="GV147" i="2"/>
  <c r="BV147" i="3" s="1"/>
  <c r="BS175" i="2"/>
  <c r="BT175" i="2" s="1"/>
  <c r="AE175" i="3" s="1"/>
  <c r="DA52" i="2"/>
  <c r="DB52" i="2" s="1"/>
  <c r="AT52" i="3" s="1"/>
  <c r="GA123" i="2"/>
  <c r="GB123" i="2" s="1"/>
  <c r="BN123" i="3" s="1"/>
  <c r="EU104" i="2"/>
  <c r="EV104" i="2" s="1"/>
  <c r="BC104" i="3" s="1"/>
  <c r="BV183" i="2"/>
  <c r="AF183" i="3" s="1"/>
  <c r="BY183" i="2"/>
  <c r="BZ183" i="2" s="1"/>
  <c r="AH183" i="3" s="1"/>
  <c r="EU206" i="2"/>
  <c r="EV206" i="2" s="1"/>
  <c r="BC206" i="3" s="1"/>
  <c r="ET206" i="2"/>
  <c r="ET239" i="2"/>
  <c r="EU239" i="2"/>
  <c r="EV239" i="2" s="1"/>
  <c r="BC239" i="3" s="1"/>
  <c r="EK189" i="2"/>
  <c r="EL189" i="2" s="1"/>
  <c r="BB189" i="3" s="1"/>
  <c r="EJ189" i="2"/>
  <c r="EJ213" i="2"/>
  <c r="EK213" i="2"/>
  <c r="EL213" i="2" s="1"/>
  <c r="BB213" i="3" s="1"/>
  <c r="DK253" i="2"/>
  <c r="DL253" i="2" s="1"/>
  <c r="AW253" i="3" s="1"/>
  <c r="DJ253" i="2"/>
  <c r="AV253" i="3" s="1"/>
  <c r="AO223" i="2"/>
  <c r="AP223" i="2" s="1"/>
  <c r="T223" i="3" s="1"/>
  <c r="AD223" i="2"/>
  <c r="N223" i="3" s="1"/>
  <c r="AE269" i="2"/>
  <c r="AF269" i="2" s="1"/>
  <c r="O269" i="3" s="1"/>
  <c r="Z269" i="2"/>
  <c r="L269" i="3" s="1"/>
  <c r="AK269" i="2"/>
  <c r="BR293" i="2"/>
  <c r="AD293" i="3" s="1"/>
  <c r="CC293" i="2"/>
  <c r="BB284" i="2"/>
  <c r="X284" i="3" s="1"/>
  <c r="BC284" i="2"/>
  <c r="BD284" i="2" s="1"/>
  <c r="Y284" i="3" s="1"/>
  <c r="GK291" i="2"/>
  <c r="GL291" i="2" s="1"/>
  <c r="BQ291" i="3" s="1"/>
  <c r="GD291" i="2"/>
  <c r="BO291" i="3" s="1"/>
  <c r="BL295" i="2"/>
  <c r="AA295" i="3" s="1"/>
  <c r="BM295" i="2"/>
  <c r="BN295" i="2" s="1"/>
  <c r="AB295" i="3" s="1"/>
  <c r="DA269" i="2"/>
  <c r="DB269" i="2" s="1"/>
  <c r="AT269" i="3" s="1"/>
  <c r="CZ269" i="2"/>
  <c r="AS269" i="3" s="1"/>
  <c r="GK268" i="2"/>
  <c r="GL268" i="2" s="1"/>
  <c r="BQ268" i="3" s="1"/>
  <c r="GD268" i="2"/>
  <c r="BO268" i="3" s="1"/>
  <c r="BS281" i="2"/>
  <c r="BT281" i="2" s="1"/>
  <c r="AE281" i="3" s="1"/>
  <c r="EA270" i="2"/>
  <c r="EB270" i="2" s="1"/>
  <c r="BA270" i="3" s="1"/>
  <c r="EW270" i="2"/>
  <c r="EX270" i="2" s="1"/>
  <c r="BD270" i="3" s="1"/>
  <c r="DT270" i="2"/>
  <c r="FA307" i="2"/>
  <c r="FB307" i="2" s="1"/>
  <c r="BF307" i="3" s="1"/>
  <c r="DX307" i="2"/>
  <c r="BR325" i="2"/>
  <c r="AD325" i="3" s="1"/>
  <c r="CC325" i="2"/>
  <c r="BC431" i="2"/>
  <c r="BD431" i="2" s="1"/>
  <c r="Y431" i="3" s="1"/>
  <c r="BB431" i="2"/>
  <c r="X431" i="3" s="1"/>
  <c r="EY347" i="2"/>
  <c r="EZ347" i="2" s="1"/>
  <c r="BE347" i="3" s="1"/>
  <c r="FC362" i="2"/>
  <c r="DZ362" i="2"/>
  <c r="EY335" i="2"/>
  <c r="EZ335" i="2" s="1"/>
  <c r="BE335" i="3" s="1"/>
  <c r="DV335" i="2"/>
  <c r="W345" i="2"/>
  <c r="X345" i="2" s="1"/>
  <c r="K345" i="3" s="1"/>
  <c r="V345" i="2"/>
  <c r="J345" i="3" s="1"/>
  <c r="AB321" i="2"/>
  <c r="M321" i="3" s="1"/>
  <c r="AM321" i="2"/>
  <c r="AN321" i="2" s="1"/>
  <c r="S321" i="3" s="1"/>
  <c r="DZ465" i="2"/>
  <c r="FC465" i="2"/>
  <c r="CH410" i="2"/>
  <c r="AL410" i="3" s="1"/>
  <c r="CQ410" i="2"/>
  <c r="CR410" i="2" s="1"/>
  <c r="AQ410" i="3" s="1"/>
  <c r="GC434" i="2"/>
  <c r="BY394" i="2"/>
  <c r="BZ394" i="2" s="1"/>
  <c r="AH394" i="3" s="1"/>
  <c r="BV394" i="2"/>
  <c r="AF394" i="3" s="1"/>
  <c r="AB411" i="2"/>
  <c r="M411" i="3" s="1"/>
  <c r="AM411" i="2"/>
  <c r="AN411" i="2" s="1"/>
  <c r="S411" i="3" s="1"/>
  <c r="BP376" i="2"/>
  <c r="AC376" i="3" s="1"/>
  <c r="CA376" i="2"/>
  <c r="CB376" i="2" s="1"/>
  <c r="AI376" i="3" s="1"/>
  <c r="BS376" i="2"/>
  <c r="BT376" i="2" s="1"/>
  <c r="AE376" i="3" s="1"/>
  <c r="DK401" i="2"/>
  <c r="DL401" i="2" s="1"/>
  <c r="AW401" i="3" s="1"/>
  <c r="DJ401" i="2"/>
  <c r="AV401" i="3" s="1"/>
  <c r="GA421" i="2"/>
  <c r="GB421" i="2" s="1"/>
  <c r="BN421" i="3" s="1"/>
  <c r="AD467" i="2"/>
  <c r="N467" i="3" s="1"/>
  <c r="AO467" i="2"/>
  <c r="AP467" i="2" s="1"/>
  <c r="T467" i="3" s="1"/>
  <c r="Q442" i="3"/>
  <c r="R442" i="3"/>
  <c r="GW523" i="2"/>
  <c r="GV523" i="2"/>
  <c r="P510" i="3"/>
  <c r="Q510" i="2"/>
  <c r="Q510" i="3" s="1"/>
  <c r="GC462" i="2"/>
  <c r="GC478" i="2"/>
  <c r="GW510" i="2"/>
  <c r="GV510" i="2"/>
  <c r="V493" i="2"/>
  <c r="J493" i="3" s="1"/>
  <c r="W493" i="2"/>
  <c r="X493" i="2" s="1"/>
  <c r="K493" i="3" s="1"/>
  <c r="AQ509" i="3"/>
  <c r="AR509" i="2"/>
  <c r="AR509" i="3" s="1"/>
  <c r="BL468" i="2"/>
  <c r="AA468" i="3" s="1"/>
  <c r="BM468" i="2"/>
  <c r="BN468" i="2" s="1"/>
  <c r="AB468" i="3" s="1"/>
  <c r="BR478" i="2"/>
  <c r="AD478" i="3" s="1"/>
  <c r="CC478" i="2"/>
  <c r="CA462" i="2"/>
  <c r="CB462" i="2" s="1"/>
  <c r="AI462" i="3" s="1"/>
  <c r="GW474" i="2"/>
  <c r="GV474" i="2"/>
  <c r="BV474" i="3" s="1"/>
  <c r="FM515" i="2"/>
  <c r="FN515" i="2" s="1"/>
  <c r="AA559" i="3"/>
  <c r="AB559" i="2"/>
  <c r="AB559" i="3" s="1"/>
  <c r="AM559" i="2"/>
  <c r="P557" i="3"/>
  <c r="Q557" i="2"/>
  <c r="Q557" i="3" s="1"/>
  <c r="BW529" i="3"/>
  <c r="BX529" i="2"/>
  <c r="BX529" i="3" s="1"/>
  <c r="EY557" i="2"/>
  <c r="EZ557" i="2" s="1"/>
  <c r="EY544" i="2"/>
  <c r="EZ544" i="2" s="1"/>
  <c r="DV544" i="2"/>
  <c r="CQ544" i="2"/>
  <c r="CR544" i="2" s="1"/>
  <c r="CH544" i="2"/>
  <c r="GA568" i="2"/>
  <c r="GB568" i="2" s="1"/>
  <c r="FY568" i="2"/>
  <c r="FZ568" i="2" s="1"/>
  <c r="AW529" i="3"/>
  <c r="AX529" i="2"/>
  <c r="AX529" i="3" s="1"/>
  <c r="BG533" i="3"/>
  <c r="BH533" i="2"/>
  <c r="BH533" i="3" s="1"/>
  <c r="GA547" i="2"/>
  <c r="GB547" i="2" s="1"/>
  <c r="EK525" i="2"/>
  <c r="EL525" i="2" s="1"/>
  <c r="FC563" i="2"/>
  <c r="DZ563" i="2"/>
  <c r="AC597" i="3"/>
  <c r="AD597" i="2"/>
  <c r="AD597" i="3" s="1"/>
  <c r="AO597" i="2"/>
  <c r="AC643" i="3"/>
  <c r="AD643" i="2"/>
  <c r="AD643" i="3" s="1"/>
  <c r="AO643" i="2"/>
  <c r="BW594" i="3"/>
  <c r="BX594" i="2"/>
  <c r="BX594" i="3" s="1"/>
  <c r="AI565" i="3"/>
  <c r="AJ565" i="2"/>
  <c r="AJ565" i="3" s="1"/>
  <c r="AA580" i="3"/>
  <c r="AB580" i="2"/>
  <c r="AB580" i="3" s="1"/>
  <c r="AM580" i="2"/>
  <c r="BA624" i="3"/>
  <c r="BC624" i="2"/>
  <c r="BB624" i="2"/>
  <c r="BB624" i="3" s="1"/>
  <c r="AQ589" i="3"/>
  <c r="AR589" i="2"/>
  <c r="AR589" i="3" s="1"/>
  <c r="EU607" i="2"/>
  <c r="EV607" i="2" s="1"/>
  <c r="BW566" i="3"/>
  <c r="BX566" i="2"/>
  <c r="BX566" i="3" s="1"/>
  <c r="EU574" i="2"/>
  <c r="EV574" i="2" s="1"/>
  <c r="GV613" i="2"/>
  <c r="GW613" i="2"/>
  <c r="GA607" i="2"/>
  <c r="GB607" i="2" s="1"/>
  <c r="CZ619" i="2"/>
  <c r="DA619" i="2"/>
  <c r="DB619" i="2" s="1"/>
  <c r="AA651" i="3"/>
  <c r="AB651" i="2"/>
  <c r="AB651" i="3" s="1"/>
  <c r="AM651" i="2"/>
  <c r="BA675" i="3"/>
  <c r="BC675" i="2"/>
  <c r="BB675" i="2"/>
  <c r="BB675" i="3" s="1"/>
  <c r="BK624" i="3"/>
  <c r="BM624" i="2"/>
  <c r="BL624" i="2"/>
  <c r="BL624" i="3" s="1"/>
  <c r="AI638" i="3"/>
  <c r="AJ638" i="2"/>
  <c r="AJ638" i="3" s="1"/>
  <c r="Y649" i="3"/>
  <c r="Z649" i="2"/>
  <c r="Z649" i="3" s="1"/>
  <c r="AE649" i="2"/>
  <c r="AK649" i="2"/>
  <c r="BO652" i="3"/>
  <c r="BS652" i="2"/>
  <c r="BP652" i="2"/>
  <c r="BP652" i="3" s="1"/>
  <c r="CA652" i="2"/>
  <c r="CB652" i="2" s="1"/>
  <c r="AC663" i="3"/>
  <c r="AO663" i="2"/>
  <c r="AD663" i="2"/>
  <c r="AD663" i="3" s="1"/>
  <c r="BA657" i="3"/>
  <c r="BC657" i="2"/>
  <c r="BB657" i="2"/>
  <c r="BB657" i="3" s="1"/>
  <c r="DP673" i="2"/>
  <c r="DQ673" i="2"/>
  <c r="DR673" i="2" s="1"/>
  <c r="GW685" i="2"/>
  <c r="GV685" i="2"/>
  <c r="BW689" i="3"/>
  <c r="BX689" i="2"/>
  <c r="BX689" i="3" s="1"/>
  <c r="EY692" i="2"/>
  <c r="EZ692" i="2" s="1"/>
  <c r="DV692" i="2"/>
  <c r="DQ666" i="2"/>
  <c r="DR666" i="2" s="1"/>
  <c r="AC685" i="3"/>
  <c r="AO685" i="2"/>
  <c r="AD685" i="2"/>
  <c r="AD685" i="3" s="1"/>
  <c r="BA689" i="3"/>
  <c r="BC689" i="2"/>
  <c r="BB689" i="2"/>
  <c r="BB689" i="3" s="1"/>
  <c r="DK60" i="2"/>
  <c r="DL60" i="2" s="1"/>
  <c r="AW60" i="3" s="1"/>
  <c r="DJ60" i="2"/>
  <c r="AV60" i="3" s="1"/>
  <c r="BV37" i="2"/>
  <c r="AF37" i="3" s="1"/>
  <c r="BY37" i="2"/>
  <c r="BZ37" i="2" s="1"/>
  <c r="AH37" i="3" s="1"/>
  <c r="EA64" i="2"/>
  <c r="EB64" i="2" s="1"/>
  <c r="BA64" i="3" s="1"/>
  <c r="EW64" i="2"/>
  <c r="EX64" i="2" s="1"/>
  <c r="BD64" i="3" s="1"/>
  <c r="DT64" i="2"/>
  <c r="BR4" i="2"/>
  <c r="AD4" i="3" s="1"/>
  <c r="CC4" i="2"/>
  <c r="DQ55" i="2"/>
  <c r="DR55" i="2" s="1"/>
  <c r="AZ55" i="3" s="1"/>
  <c r="DP55" i="2"/>
  <c r="AY55" i="3" s="1"/>
  <c r="BR8" i="2"/>
  <c r="AD8" i="3" s="1"/>
  <c r="CC8" i="2"/>
  <c r="CQ42" i="2"/>
  <c r="CR42" i="2" s="1"/>
  <c r="AQ42" i="3" s="1"/>
  <c r="CH42" i="2"/>
  <c r="AL42" i="3" s="1"/>
  <c r="EU35" i="2"/>
  <c r="EV35" i="2" s="1"/>
  <c r="BC35" i="3" s="1"/>
  <c r="GW53" i="2"/>
  <c r="GV53" i="2"/>
  <c r="BV53" i="3" s="1"/>
  <c r="EU76" i="2"/>
  <c r="EV76" i="2" s="1"/>
  <c r="BC76" i="3" s="1"/>
  <c r="ET76" i="2"/>
  <c r="AD87" i="2"/>
  <c r="N87" i="3" s="1"/>
  <c r="AO87" i="2"/>
  <c r="AP87" i="2" s="1"/>
  <c r="T87" i="3" s="1"/>
  <c r="DV103" i="2"/>
  <c r="EY103" i="2"/>
  <c r="EZ103" i="2" s="1"/>
  <c r="BE103" i="3" s="1"/>
  <c r="DA63" i="2"/>
  <c r="DB63" i="2" s="1"/>
  <c r="AT63" i="3" s="1"/>
  <c r="DX113" i="2"/>
  <c r="FA113" i="2"/>
  <c r="FB113" i="2" s="1"/>
  <c r="BF113" i="3" s="1"/>
  <c r="R169" i="3"/>
  <c r="Q169" i="3"/>
  <c r="BS180" i="2"/>
  <c r="BT180" i="2" s="1"/>
  <c r="AE180" i="3" s="1"/>
  <c r="BR122" i="2"/>
  <c r="AD122" i="3" s="1"/>
  <c r="CC122" i="2"/>
  <c r="BL144" i="2"/>
  <c r="AA144" i="3" s="1"/>
  <c r="BM144" i="2"/>
  <c r="BN144" i="2" s="1"/>
  <c r="AB144" i="3" s="1"/>
  <c r="AB176" i="2"/>
  <c r="M176" i="3" s="1"/>
  <c r="AM176" i="2"/>
  <c r="AN176" i="2" s="1"/>
  <c r="S176" i="3" s="1"/>
  <c r="AD123" i="2"/>
  <c r="N123" i="3" s="1"/>
  <c r="AO123" i="2"/>
  <c r="AP123" i="2" s="1"/>
  <c r="T123" i="3" s="1"/>
  <c r="AM171" i="2"/>
  <c r="AN171" i="2" s="1"/>
  <c r="S171" i="3" s="1"/>
  <c r="AB171" i="2"/>
  <c r="M171" i="3" s="1"/>
  <c r="BV187" i="2"/>
  <c r="AF187" i="3" s="1"/>
  <c r="BY187" i="2"/>
  <c r="BZ187" i="2" s="1"/>
  <c r="AH187" i="3" s="1"/>
  <c r="Q200" i="3"/>
  <c r="R200" i="3"/>
  <c r="V220" i="2"/>
  <c r="J220" i="3" s="1"/>
  <c r="W220" i="2"/>
  <c r="X220" i="2" s="1"/>
  <c r="K220" i="3" s="1"/>
  <c r="BV238" i="2"/>
  <c r="AF238" i="3" s="1"/>
  <c r="BY238" i="2"/>
  <c r="BZ238" i="2" s="1"/>
  <c r="AH238" i="3" s="1"/>
  <c r="GA220" i="2"/>
  <c r="GB220" i="2" s="1"/>
  <c r="BN220" i="3" s="1"/>
  <c r="R187" i="3"/>
  <c r="Q187" i="3"/>
  <c r="GA226" i="2"/>
  <c r="GB226" i="2" s="1"/>
  <c r="BN226" i="3" s="1"/>
  <c r="EY244" i="2"/>
  <c r="EZ244" i="2" s="1"/>
  <c r="BE244" i="3" s="1"/>
  <c r="EY200" i="2"/>
  <c r="EZ200" i="2" s="1"/>
  <c r="BE200" i="3" s="1"/>
  <c r="AE279" i="2"/>
  <c r="AF279" i="2" s="1"/>
  <c r="O279" i="3" s="1"/>
  <c r="Z279" i="2"/>
  <c r="L279" i="3" s="1"/>
  <c r="AK279" i="2"/>
  <c r="GC255" i="2"/>
  <c r="BM282" i="2"/>
  <c r="BN282" i="2" s="1"/>
  <c r="AB282" i="3" s="1"/>
  <c r="BL282" i="2"/>
  <c r="AA282" i="3" s="1"/>
  <c r="AD302" i="2"/>
  <c r="N302" i="3" s="1"/>
  <c r="AO302" i="2"/>
  <c r="AP302" i="2" s="1"/>
  <c r="T302" i="3" s="1"/>
  <c r="Z280" i="2"/>
  <c r="L280" i="3" s="1"/>
  <c r="AK280" i="2"/>
  <c r="AE280" i="2"/>
  <c r="AF280" i="2" s="1"/>
  <c r="O280" i="3" s="1"/>
  <c r="DQ257" i="2"/>
  <c r="DR257" i="2" s="1"/>
  <c r="AZ257" i="3" s="1"/>
  <c r="CH282" i="2"/>
  <c r="AL282" i="3" s="1"/>
  <c r="CQ282" i="2"/>
  <c r="CR282" i="2" s="1"/>
  <c r="AQ282" i="3" s="1"/>
  <c r="R296" i="3"/>
  <c r="Q296" i="3"/>
  <c r="DQ287" i="2"/>
  <c r="DR287" i="2" s="1"/>
  <c r="AZ287" i="3" s="1"/>
  <c r="DP287" i="2"/>
  <c r="AY287" i="3" s="1"/>
  <c r="BC261" i="2"/>
  <c r="BD261" i="2" s="1"/>
  <c r="Y261" i="3" s="1"/>
  <c r="BB261" i="2"/>
  <c r="X261" i="3" s="1"/>
  <c r="FY255" i="2"/>
  <c r="FZ255" i="2" s="1"/>
  <c r="BM255" i="3" s="1"/>
  <c r="W291" i="2"/>
  <c r="X291" i="2" s="1"/>
  <c r="K291" i="3" s="1"/>
  <c r="R341" i="3"/>
  <c r="Q341" i="3"/>
  <c r="BL336" i="2"/>
  <c r="AA336" i="3" s="1"/>
  <c r="BM336" i="2"/>
  <c r="BN336" i="2" s="1"/>
  <c r="AB336" i="3" s="1"/>
  <c r="GC324" i="2"/>
  <c r="AE369" i="2"/>
  <c r="AF369" i="2" s="1"/>
  <c r="O369" i="3" s="1"/>
  <c r="Z369" i="2"/>
  <c r="L369" i="3" s="1"/>
  <c r="AK369" i="2"/>
  <c r="W327" i="2"/>
  <c r="X327" i="2" s="1"/>
  <c r="K327" i="3" s="1"/>
  <c r="V327" i="2"/>
  <c r="J327" i="3" s="1"/>
  <c r="BS368" i="2"/>
  <c r="BT368" i="2" s="1"/>
  <c r="AE368" i="3" s="1"/>
  <c r="BP368" i="2"/>
  <c r="AC368" i="3" s="1"/>
  <c r="CA368" i="2"/>
  <c r="CB368" i="2" s="1"/>
  <c r="AI368" i="3" s="1"/>
  <c r="Q324" i="3"/>
  <c r="R324" i="3"/>
  <c r="CH440" i="2"/>
  <c r="AL440" i="3" s="1"/>
  <c r="CQ440" i="2"/>
  <c r="CR440" i="2" s="1"/>
  <c r="AQ440" i="3" s="1"/>
  <c r="BV405" i="2"/>
  <c r="AF405" i="3" s="1"/>
  <c r="BY405" i="2"/>
  <c r="BZ405" i="2" s="1"/>
  <c r="AH405" i="3" s="1"/>
  <c r="W428" i="2"/>
  <c r="X428" i="2" s="1"/>
  <c r="K428" i="3" s="1"/>
  <c r="V428" i="2"/>
  <c r="J428" i="3" s="1"/>
  <c r="GV412" i="2"/>
  <c r="BV412" i="3" s="1"/>
  <c r="GW412" i="2"/>
  <c r="CH465" i="2"/>
  <c r="AL465" i="3" s="1"/>
  <c r="CQ465" i="2"/>
  <c r="CR465" i="2" s="1"/>
  <c r="AQ465" i="3" s="1"/>
  <c r="EU400" i="2"/>
  <c r="EV400" i="2" s="1"/>
  <c r="BC400" i="3" s="1"/>
  <c r="W422" i="2"/>
  <c r="X422" i="2" s="1"/>
  <c r="K422" i="3" s="1"/>
  <c r="V422" i="2"/>
  <c r="J422" i="3" s="1"/>
  <c r="DK447" i="2"/>
  <c r="DL447" i="2" s="1"/>
  <c r="AW447" i="3" s="1"/>
  <c r="BM391" i="2"/>
  <c r="BN391" i="2" s="1"/>
  <c r="AB391" i="3" s="1"/>
  <c r="DQ425" i="2"/>
  <c r="DR425" i="2" s="1"/>
  <c r="AZ425" i="3" s="1"/>
  <c r="DP425" i="2"/>
  <c r="AY425" i="3" s="1"/>
  <c r="CZ529" i="2"/>
  <c r="DA529" i="2"/>
  <c r="DB529" i="2" s="1"/>
  <c r="FY407" i="2"/>
  <c r="FZ407" i="2" s="1"/>
  <c r="BM407" i="3" s="1"/>
  <c r="AD367" i="2"/>
  <c r="N367" i="3" s="1"/>
  <c r="AO367" i="2"/>
  <c r="AP367" i="2" s="1"/>
  <c r="T367" i="3" s="1"/>
  <c r="EY454" i="2"/>
  <c r="EZ454" i="2" s="1"/>
  <c r="BE454" i="3" s="1"/>
  <c r="BR401" i="2"/>
  <c r="AD401" i="3" s="1"/>
  <c r="CC401" i="2"/>
  <c r="BM423" i="2"/>
  <c r="BN423" i="2" s="1"/>
  <c r="AB423" i="3" s="1"/>
  <c r="BL423" i="2"/>
  <c r="AA423" i="3" s="1"/>
  <c r="CA383" i="2"/>
  <c r="CB383" i="2" s="1"/>
  <c r="AI383" i="3" s="1"/>
  <c r="FY511" i="2"/>
  <c r="FZ511" i="2" s="1"/>
  <c r="AD473" i="2"/>
  <c r="N473" i="3" s="1"/>
  <c r="AO473" i="2"/>
  <c r="AP473" i="2" s="1"/>
  <c r="T473" i="3" s="1"/>
  <c r="BG503" i="3"/>
  <c r="BH503" i="2"/>
  <c r="BH503" i="3" s="1"/>
  <c r="DA463" i="2"/>
  <c r="DB463" i="2" s="1"/>
  <c r="AT463" i="3" s="1"/>
  <c r="EY482" i="2"/>
  <c r="EZ482" i="2" s="1"/>
  <c r="BE482" i="3" s="1"/>
  <c r="DV482" i="2"/>
  <c r="FQ546" i="2"/>
  <c r="FR546" i="2" s="1"/>
  <c r="BV480" i="2"/>
  <c r="AF480" i="3" s="1"/>
  <c r="BY480" i="2"/>
  <c r="BZ480" i="2" s="1"/>
  <c r="AH480" i="3" s="1"/>
  <c r="EU516" i="2"/>
  <c r="EV516" i="2" s="1"/>
  <c r="ET516" i="2"/>
  <c r="CH462" i="2"/>
  <c r="AL462" i="3" s="1"/>
  <c r="CQ462" i="2"/>
  <c r="CR462" i="2" s="1"/>
  <c r="AQ462" i="3" s="1"/>
  <c r="BR484" i="2"/>
  <c r="AD484" i="3" s="1"/>
  <c r="CC484" i="2"/>
  <c r="EY501" i="2"/>
  <c r="EZ501" i="2" s="1"/>
  <c r="DP532" i="2"/>
  <c r="DQ532" i="2"/>
  <c r="DR532" i="2" s="1"/>
  <c r="FC541" i="2"/>
  <c r="DZ541" i="2"/>
  <c r="AW526" i="3"/>
  <c r="AX526" i="2"/>
  <c r="AX526" i="3" s="1"/>
  <c r="AW535" i="3"/>
  <c r="AX535" i="2"/>
  <c r="AX535" i="3" s="1"/>
  <c r="U557" i="3"/>
  <c r="W557" i="2"/>
  <c r="V557" i="2"/>
  <c r="V557" i="3" s="1"/>
  <c r="BK520" i="3"/>
  <c r="BM520" i="2"/>
  <c r="BL520" i="2"/>
  <c r="BL520" i="3" s="1"/>
  <c r="DZ617" i="2"/>
  <c r="FC617" i="2"/>
  <c r="GV526" i="2"/>
  <c r="GW526" i="2"/>
  <c r="FC545" i="2"/>
  <c r="AW560" i="3"/>
  <c r="AX560" i="2"/>
  <c r="AX560" i="3" s="1"/>
  <c r="BG534" i="3"/>
  <c r="BH534" i="2"/>
  <c r="BH534" i="3" s="1"/>
  <c r="BO557" i="3"/>
  <c r="BS557" i="2"/>
  <c r="BP557" i="2"/>
  <c r="BP557" i="3" s="1"/>
  <c r="CA557" i="2"/>
  <c r="CB557" i="2" s="1"/>
  <c r="BO544" i="3"/>
  <c r="BS544" i="2"/>
  <c r="BP544" i="2"/>
  <c r="BP544" i="3" s="1"/>
  <c r="CA544" i="2"/>
  <c r="CB544" i="2" s="1"/>
  <c r="U590" i="3"/>
  <c r="V590" i="2"/>
  <c r="V590" i="3" s="1"/>
  <c r="W590" i="2"/>
  <c r="GC653" i="2"/>
  <c r="FC594" i="2"/>
  <c r="AA569" i="3"/>
  <c r="AB569" i="2"/>
  <c r="AB569" i="3" s="1"/>
  <c r="AM569" i="2"/>
  <c r="DV601" i="2"/>
  <c r="EY601" i="2"/>
  <c r="EZ601" i="2" s="1"/>
  <c r="AA583" i="3"/>
  <c r="AB583" i="2"/>
  <c r="AB583" i="3" s="1"/>
  <c r="AM583" i="2"/>
  <c r="AW636" i="3"/>
  <c r="AX636" i="2"/>
  <c r="AX636" i="3" s="1"/>
  <c r="BU571" i="3"/>
  <c r="BV571" i="2"/>
  <c r="BV571" i="3" s="1"/>
  <c r="BY571" i="2"/>
  <c r="DA605" i="2"/>
  <c r="DB605" i="2" s="1"/>
  <c r="CZ605" i="2"/>
  <c r="BG675" i="3"/>
  <c r="BH675" i="2"/>
  <c r="BH675" i="3" s="1"/>
  <c r="BQ623" i="3"/>
  <c r="BR623" i="2"/>
  <c r="BR623" i="3" s="1"/>
  <c r="CC623" i="2"/>
  <c r="BW659" i="3"/>
  <c r="BX659" i="2"/>
  <c r="BX659" i="3" s="1"/>
  <c r="EA609" i="2"/>
  <c r="EB609" i="2" s="1"/>
  <c r="BU671" i="3"/>
  <c r="BY671" i="2"/>
  <c r="BV671" i="2"/>
  <c r="BV671" i="3" s="1"/>
  <c r="CH609" i="2"/>
  <c r="CQ609" i="2"/>
  <c r="CR609" i="2" s="1"/>
  <c r="AO634" i="3"/>
  <c r="AP634" i="2"/>
  <c r="AP634" i="3" s="1"/>
  <c r="EY661" i="2"/>
  <c r="EZ661" i="2" s="1"/>
  <c r="BW652" i="3"/>
  <c r="BX652" i="2"/>
  <c r="BX652" i="3" s="1"/>
  <c r="BO667" i="3"/>
  <c r="BP667" i="2"/>
  <c r="BP667" i="3" s="1"/>
  <c r="CA667" i="2"/>
  <c r="CB667" i="2" s="1"/>
  <c r="BS667" i="2"/>
  <c r="BW675" i="3"/>
  <c r="BX675" i="2"/>
  <c r="BX675" i="3" s="1"/>
  <c r="AO668" i="3"/>
  <c r="AP668" i="2"/>
  <c r="AP668" i="3" s="1"/>
  <c r="FC696" i="2"/>
  <c r="DP141" i="2"/>
  <c r="AY141" i="3" s="1"/>
  <c r="DQ141" i="2"/>
  <c r="DR141" i="2" s="1"/>
  <c r="AZ141" i="3" s="1"/>
  <c r="AB35" i="2"/>
  <c r="M35" i="3" s="1"/>
  <c r="AM35" i="2"/>
  <c r="AN35" i="2" s="1"/>
  <c r="S35" i="3" s="1"/>
  <c r="W45" i="2"/>
  <c r="X45" i="2" s="1"/>
  <c r="K45" i="3" s="1"/>
  <c r="V45" i="2"/>
  <c r="J45" i="3" s="1"/>
  <c r="EY39" i="2"/>
  <c r="EZ39" i="2" s="1"/>
  <c r="BE39" i="3" s="1"/>
  <c r="DT74" i="2"/>
  <c r="EW74" i="2"/>
  <c r="EX74" i="2" s="1"/>
  <c r="BD74" i="3" s="1"/>
  <c r="EA74" i="2"/>
  <c r="EB74" i="2" s="1"/>
  <c r="BA74" i="3" s="1"/>
  <c r="DP60" i="2"/>
  <c r="AY60" i="3" s="1"/>
  <c r="DQ60" i="2"/>
  <c r="DR60" i="2" s="1"/>
  <c r="AZ60" i="3" s="1"/>
  <c r="AB90" i="2"/>
  <c r="M90" i="3" s="1"/>
  <c r="AM90" i="2"/>
  <c r="AN90" i="2" s="1"/>
  <c r="S90" i="3" s="1"/>
  <c r="GW158" i="2"/>
  <c r="GV158" i="2"/>
  <c r="BV158" i="3" s="1"/>
  <c r="BC153" i="2"/>
  <c r="BD153" i="2" s="1"/>
  <c r="Y153" i="3" s="1"/>
  <c r="BB153" i="2"/>
  <c r="X153" i="3" s="1"/>
  <c r="FY179" i="2"/>
  <c r="FZ179" i="2" s="1"/>
  <c r="BM179" i="3" s="1"/>
  <c r="GA179" i="2"/>
  <c r="GB179" i="2" s="1"/>
  <c r="BN179" i="3" s="1"/>
  <c r="EW84" i="2"/>
  <c r="EX84" i="2" s="1"/>
  <c r="BD84" i="3" s="1"/>
  <c r="BC151" i="2"/>
  <c r="BD151" i="2" s="1"/>
  <c r="Y151" i="3" s="1"/>
  <c r="BB151" i="2"/>
  <c r="X151" i="3" s="1"/>
  <c r="BS110" i="2"/>
  <c r="BT110" i="2" s="1"/>
  <c r="AE110" i="3" s="1"/>
  <c r="EY54" i="2"/>
  <c r="EZ54" i="2" s="1"/>
  <c r="BE54" i="3" s="1"/>
  <c r="W217" i="2"/>
  <c r="X217" i="2" s="1"/>
  <c r="K217" i="3" s="1"/>
  <c r="V217" i="2"/>
  <c r="J217" i="3" s="1"/>
  <c r="AD243" i="2"/>
  <c r="N243" i="3" s="1"/>
  <c r="AO243" i="2"/>
  <c r="AP243" i="2" s="1"/>
  <c r="T243" i="3" s="1"/>
  <c r="W192" i="2"/>
  <c r="X192" i="2" s="1"/>
  <c r="K192" i="3" s="1"/>
  <c r="V192" i="2"/>
  <c r="J192" i="3" s="1"/>
  <c r="V208" i="2"/>
  <c r="J208" i="3" s="1"/>
  <c r="W208" i="2"/>
  <c r="X208" i="2" s="1"/>
  <c r="K208" i="3" s="1"/>
  <c r="W221" i="2"/>
  <c r="X221" i="2" s="1"/>
  <c r="K221" i="3" s="1"/>
  <c r="V221" i="2"/>
  <c r="J221" i="3" s="1"/>
  <c r="BS192" i="2"/>
  <c r="BT192" i="2" s="1"/>
  <c r="AE192" i="3" s="1"/>
  <c r="FC268" i="2"/>
  <c r="DZ268" i="2"/>
  <c r="CC287" i="2"/>
  <c r="BR287" i="2"/>
  <c r="AD287" i="3" s="1"/>
  <c r="EK272" i="2"/>
  <c r="EL272" i="2" s="1"/>
  <c r="BB272" i="3" s="1"/>
  <c r="EJ272" i="2"/>
  <c r="BY289" i="2"/>
  <c r="BZ289" i="2" s="1"/>
  <c r="AH289" i="3" s="1"/>
  <c r="BV289" i="2"/>
  <c r="AF289" i="3" s="1"/>
  <c r="AO280" i="2"/>
  <c r="AP280" i="2" s="1"/>
  <c r="T280" i="3" s="1"/>
  <c r="AD280" i="2"/>
  <c r="N280" i="3" s="1"/>
  <c r="BM262" i="2"/>
  <c r="BN262" i="2" s="1"/>
  <c r="AB262" i="3" s="1"/>
  <c r="BL262" i="2"/>
  <c r="AA262" i="3" s="1"/>
  <c r="BP299" i="2"/>
  <c r="AC299" i="3" s="1"/>
  <c r="BS299" i="2"/>
  <c r="BT299" i="2" s="1"/>
  <c r="AE299" i="3" s="1"/>
  <c r="CA299" i="2"/>
  <c r="CB299" i="2" s="1"/>
  <c r="AI299" i="3" s="1"/>
  <c r="V294" i="2"/>
  <c r="J294" i="3" s="1"/>
  <c r="W294" i="2"/>
  <c r="X294" i="2" s="1"/>
  <c r="K294" i="3" s="1"/>
  <c r="FC288" i="2"/>
  <c r="BC313" i="2"/>
  <c r="BD313" i="2" s="1"/>
  <c r="Y313" i="3" s="1"/>
  <c r="BB313" i="2"/>
  <c r="X313" i="3" s="1"/>
  <c r="AE287" i="2"/>
  <c r="AF287" i="2" s="1"/>
  <c r="O287" i="3" s="1"/>
  <c r="Z287" i="2"/>
  <c r="L287" i="3" s="1"/>
  <c r="AK287" i="2"/>
  <c r="FQ318" i="2"/>
  <c r="FR318" i="2" s="1"/>
  <c r="BK318" i="3" s="1"/>
  <c r="CZ297" i="2"/>
  <c r="AS297" i="3" s="1"/>
  <c r="DA297" i="2"/>
  <c r="DB297" i="2" s="1"/>
  <c r="AT297" i="3" s="1"/>
  <c r="BL337" i="2"/>
  <c r="AA337" i="3" s="1"/>
  <c r="BM337" i="2"/>
  <c r="BN337" i="2" s="1"/>
  <c r="AB337" i="3" s="1"/>
  <c r="GV338" i="2"/>
  <c r="BV338" i="3" s="1"/>
  <c r="GW338" i="2"/>
  <c r="AB401" i="2"/>
  <c r="M401" i="3" s="1"/>
  <c r="AM401" i="2"/>
  <c r="AN401" i="2" s="1"/>
  <c r="S401" i="3" s="1"/>
  <c r="EU321" i="2"/>
  <c r="EV321" i="2" s="1"/>
  <c r="BC321" i="3" s="1"/>
  <c r="ET321" i="2"/>
  <c r="EU363" i="2"/>
  <c r="EV363" i="2" s="1"/>
  <c r="BC363" i="3" s="1"/>
  <c r="EU322" i="2"/>
  <c r="EV322" i="2" s="1"/>
  <c r="BC322" i="3" s="1"/>
  <c r="ET322" i="2"/>
  <c r="AD325" i="2"/>
  <c r="N325" i="3" s="1"/>
  <c r="AO325" i="2"/>
  <c r="AP325" i="2" s="1"/>
  <c r="T325" i="3" s="1"/>
  <c r="DZ381" i="2"/>
  <c r="FC381" i="2"/>
  <c r="FA338" i="2"/>
  <c r="FB338" i="2" s="1"/>
  <c r="BF338" i="3" s="1"/>
  <c r="W319" i="2"/>
  <c r="X319" i="2" s="1"/>
  <c r="K319" i="3" s="1"/>
  <c r="V319" i="2"/>
  <c r="J319" i="3" s="1"/>
  <c r="BY328" i="2"/>
  <c r="BZ328" i="2" s="1"/>
  <c r="AH328" i="3" s="1"/>
  <c r="BV328" i="2"/>
  <c r="AF328" i="3" s="1"/>
  <c r="GA353" i="2"/>
  <c r="GB353" i="2" s="1"/>
  <c r="BN353" i="3" s="1"/>
  <c r="GV423" i="2"/>
  <c r="BV423" i="3" s="1"/>
  <c r="GW423" i="2"/>
  <c r="EJ461" i="2"/>
  <c r="EK461" i="2"/>
  <c r="EL461" i="2" s="1"/>
  <c r="BB461" i="3" s="1"/>
  <c r="BL374" i="2"/>
  <c r="AA374" i="3" s="1"/>
  <c r="BM374" i="2"/>
  <c r="BN374" i="2" s="1"/>
  <c r="AB374" i="3" s="1"/>
  <c r="BY396" i="2"/>
  <c r="BZ396" i="2" s="1"/>
  <c r="AH396" i="3" s="1"/>
  <c r="BV396" i="2"/>
  <c r="AF396" i="3" s="1"/>
  <c r="BP413" i="2"/>
  <c r="AC413" i="3" s="1"/>
  <c r="BS413" i="2"/>
  <c r="BT413" i="2" s="1"/>
  <c r="AE413" i="3" s="1"/>
  <c r="CA413" i="2"/>
  <c r="CB413" i="2" s="1"/>
  <c r="AI413" i="3" s="1"/>
  <c r="CZ382" i="2"/>
  <c r="AS382" i="3" s="1"/>
  <c r="DA382" i="2"/>
  <c r="DB382" i="2" s="1"/>
  <c r="AT382" i="3" s="1"/>
  <c r="BY481" i="2"/>
  <c r="BZ481" i="2" s="1"/>
  <c r="AH481" i="3" s="1"/>
  <c r="BV481" i="2"/>
  <c r="AF481" i="3" s="1"/>
  <c r="CZ381" i="2"/>
  <c r="AS381" i="3" s="1"/>
  <c r="DA381" i="2"/>
  <c r="DB381" i="2" s="1"/>
  <c r="AT381" i="3" s="1"/>
  <c r="BR443" i="2"/>
  <c r="AD443" i="3" s="1"/>
  <c r="CC443" i="2"/>
  <c r="FM507" i="2"/>
  <c r="FN507" i="2" s="1"/>
  <c r="DQ398" i="2"/>
  <c r="DR398" i="2" s="1"/>
  <c r="AZ398" i="3" s="1"/>
  <c r="BY471" i="2"/>
  <c r="BZ471" i="2" s="1"/>
  <c r="AH471" i="3" s="1"/>
  <c r="BV471" i="2"/>
  <c r="AF471" i="3" s="1"/>
  <c r="P512" i="3"/>
  <c r="Q512" i="2"/>
  <c r="Q512" i="3" s="1"/>
  <c r="DK476" i="2"/>
  <c r="DL476" i="2" s="1"/>
  <c r="AW476" i="3" s="1"/>
  <c r="DV469" i="2"/>
  <c r="EY469" i="2"/>
  <c r="EZ469" i="2" s="1"/>
  <c r="BE469" i="3" s="1"/>
  <c r="Y506" i="3"/>
  <c r="Z506" i="2"/>
  <c r="Z506" i="3" s="1"/>
  <c r="AK506" i="2"/>
  <c r="AE506" i="2"/>
  <c r="EY517" i="2"/>
  <c r="EZ517" i="2" s="1"/>
  <c r="AD468" i="2"/>
  <c r="N468" i="3" s="1"/>
  <c r="AO468" i="2"/>
  <c r="AP468" i="2" s="1"/>
  <c r="T468" i="3" s="1"/>
  <c r="EW509" i="2"/>
  <c r="EX509" i="2" s="1"/>
  <c r="EW518" i="2"/>
  <c r="EX518" i="2" s="1"/>
  <c r="DT518" i="2"/>
  <c r="EA518" i="2"/>
  <c r="EB518" i="2" s="1"/>
  <c r="FY484" i="2"/>
  <c r="FZ484" i="2" s="1"/>
  <c r="BM484" i="3" s="1"/>
  <c r="BR497" i="2"/>
  <c r="AD497" i="3" s="1"/>
  <c r="CC497" i="2"/>
  <c r="FD562" i="2"/>
  <c r="AA605" i="3"/>
  <c r="AB605" i="2"/>
  <c r="AB605" i="3" s="1"/>
  <c r="AM605" i="2"/>
  <c r="BO540" i="3"/>
  <c r="BS540" i="2"/>
  <c r="BP540" i="2"/>
  <c r="BP540" i="3" s="1"/>
  <c r="CA540" i="2"/>
  <c r="CB540" i="2" s="1"/>
  <c r="GA562" i="2"/>
  <c r="GB562" i="2" s="1"/>
  <c r="FY562" i="2"/>
  <c r="FZ562" i="2" s="1"/>
  <c r="U558" i="3"/>
  <c r="V558" i="2"/>
  <c r="V558" i="3" s="1"/>
  <c r="W558" i="2"/>
  <c r="EA523" i="2"/>
  <c r="EB523" i="2" s="1"/>
  <c r="AQ541" i="3"/>
  <c r="AR541" i="2"/>
  <c r="AR541" i="3" s="1"/>
  <c r="BO596" i="3"/>
  <c r="BS596" i="2"/>
  <c r="BP596" i="2"/>
  <c r="BP596" i="3" s="1"/>
  <c r="CA596" i="2"/>
  <c r="CB596" i="2" s="1"/>
  <c r="AQ580" i="3"/>
  <c r="AR580" i="2"/>
  <c r="AR580" i="3" s="1"/>
  <c r="GD609" i="2"/>
  <c r="GK609" i="2"/>
  <c r="GL609" i="2" s="1"/>
  <c r="DA606" i="2"/>
  <c r="DB606" i="2" s="1"/>
  <c r="FY583" i="2"/>
  <c r="FZ583" i="2" s="1"/>
  <c r="BQ564" i="3"/>
  <c r="BR564" i="2"/>
  <c r="BR564" i="3" s="1"/>
  <c r="CC564" i="2"/>
  <c r="CQ598" i="2"/>
  <c r="CR598" i="2" s="1"/>
  <c r="BK580" i="3"/>
  <c r="BM580" i="2"/>
  <c r="BL580" i="2"/>
  <c r="BL580" i="3" s="1"/>
  <c r="AI634" i="3"/>
  <c r="AJ634" i="2"/>
  <c r="AJ634" i="3" s="1"/>
  <c r="AQ578" i="3"/>
  <c r="AR578" i="2"/>
  <c r="AR578" i="3" s="1"/>
  <c r="Y639" i="3"/>
  <c r="AE639" i="2"/>
  <c r="Z639" i="2"/>
  <c r="Z639" i="3" s="1"/>
  <c r="AK639" i="2"/>
  <c r="BW635" i="3"/>
  <c r="BX635" i="2"/>
  <c r="BX635" i="3" s="1"/>
  <c r="BG607" i="3"/>
  <c r="BH607" i="2"/>
  <c r="BH607" i="3" s="1"/>
  <c r="EU646" i="2"/>
  <c r="EV646" i="2" s="1"/>
  <c r="BQ645" i="3"/>
  <c r="BR645" i="2"/>
  <c r="BR645" i="3" s="1"/>
  <c r="CC645" i="2"/>
  <c r="FA616" i="2"/>
  <c r="FB616" i="2" s="1"/>
  <c r="EA620" i="2"/>
  <c r="EB620" i="2" s="1"/>
  <c r="BG604" i="3"/>
  <c r="BH604" i="2"/>
  <c r="BH604" i="3" s="1"/>
  <c r="U622" i="3"/>
  <c r="W622" i="2"/>
  <c r="V622" i="2"/>
  <c r="V622" i="3" s="1"/>
  <c r="GW642" i="2"/>
  <c r="GV642" i="2"/>
  <c r="AA658" i="3"/>
  <c r="AB658" i="2"/>
  <c r="AB658" i="3" s="1"/>
  <c r="AM658" i="2"/>
  <c r="AW672" i="3"/>
  <c r="AX672" i="2"/>
  <c r="AX672" i="3" s="1"/>
  <c r="GA691" i="2"/>
  <c r="GB691" i="2" s="1"/>
  <c r="FY691" i="2"/>
  <c r="FZ691" i="2" s="1"/>
  <c r="P688" i="3"/>
  <c r="Q688" i="2"/>
  <c r="Q688" i="3" s="1"/>
  <c r="AI689" i="3"/>
  <c r="AJ689" i="2"/>
  <c r="AJ689" i="3" s="1"/>
  <c r="GW687" i="2"/>
  <c r="GV687" i="2"/>
  <c r="FU9" i="2"/>
  <c r="FV9" i="2" s="1"/>
  <c r="BL9" i="3" s="1"/>
  <c r="DA53" i="2"/>
  <c r="DB53" i="2" s="1"/>
  <c r="AT53" i="3" s="1"/>
  <c r="W63" i="2"/>
  <c r="X63" i="2" s="1"/>
  <c r="K63" i="3" s="1"/>
  <c r="V63" i="2"/>
  <c r="J63" i="3" s="1"/>
  <c r="FU18" i="2"/>
  <c r="FV18" i="2" s="1"/>
  <c r="BL18" i="3" s="1"/>
  <c r="DT76" i="2"/>
  <c r="EW76" i="2"/>
  <c r="EX76" i="2" s="1"/>
  <c r="BD76" i="3" s="1"/>
  <c r="EA76" i="2"/>
  <c r="EB76" i="2" s="1"/>
  <c r="BA76" i="3" s="1"/>
  <c r="EU24" i="2"/>
  <c r="EV24" i="2" s="1"/>
  <c r="BC24" i="3" s="1"/>
  <c r="EY122" i="2"/>
  <c r="EZ122" i="2" s="1"/>
  <c r="BE122" i="3" s="1"/>
  <c r="DV122" i="2"/>
  <c r="EU15" i="2"/>
  <c r="EV15" i="2" s="1"/>
  <c r="BC15" i="3" s="1"/>
  <c r="DT78" i="2"/>
  <c r="EA78" i="2"/>
  <c r="EB78" i="2" s="1"/>
  <c r="BA78" i="3" s="1"/>
  <c r="EW78" i="2"/>
  <c r="EX78" i="2" s="1"/>
  <c r="BD78" i="3" s="1"/>
  <c r="W26" i="2"/>
  <c r="X26" i="2" s="1"/>
  <c r="K26" i="3" s="1"/>
  <c r="GA62" i="2"/>
  <c r="GB62" i="2" s="1"/>
  <c r="BN62" i="3" s="1"/>
  <c r="DQ76" i="2"/>
  <c r="DR76" i="2" s="1"/>
  <c r="AZ76" i="3" s="1"/>
  <c r="DP76" i="2"/>
  <c r="AY76" i="3" s="1"/>
  <c r="DP92" i="2"/>
  <c r="AY92" i="3" s="1"/>
  <c r="DQ92" i="2"/>
  <c r="DR92" i="2" s="1"/>
  <c r="AZ92" i="3" s="1"/>
  <c r="BL83" i="2"/>
  <c r="AA83" i="3" s="1"/>
  <c r="BM83" i="2"/>
  <c r="BN83" i="2" s="1"/>
  <c r="AB83" i="3" s="1"/>
  <c r="EU118" i="2"/>
  <c r="EV118" i="2" s="1"/>
  <c r="BC118" i="3" s="1"/>
  <c r="ET118" i="2"/>
  <c r="DQ99" i="2"/>
  <c r="DR99" i="2" s="1"/>
  <c r="AZ99" i="3" s="1"/>
  <c r="DP99" i="2"/>
  <c r="AY99" i="3" s="1"/>
  <c r="AM136" i="2"/>
  <c r="AN136" i="2" s="1"/>
  <c r="S136" i="3" s="1"/>
  <c r="AB136" i="2"/>
  <c r="M136" i="3" s="1"/>
  <c r="CZ154" i="2"/>
  <c r="AS154" i="3" s="1"/>
  <c r="DA154" i="2"/>
  <c r="DB154" i="2" s="1"/>
  <c r="AT154" i="3" s="1"/>
  <c r="EW92" i="2"/>
  <c r="EX92" i="2" s="1"/>
  <c r="BD92" i="3" s="1"/>
  <c r="BY115" i="2"/>
  <c r="BZ115" i="2" s="1"/>
  <c r="AH115" i="3" s="1"/>
  <c r="BV115" i="2"/>
  <c r="AF115" i="3" s="1"/>
  <c r="DQ148" i="2"/>
  <c r="DR148" i="2" s="1"/>
  <c r="AZ148" i="3" s="1"/>
  <c r="V174" i="2"/>
  <c r="J174" i="3" s="1"/>
  <c r="W174" i="2"/>
  <c r="X174" i="2" s="1"/>
  <c r="K174" i="3" s="1"/>
  <c r="BC58" i="2"/>
  <c r="BD58" i="2" s="1"/>
  <c r="Y58" i="3" s="1"/>
  <c r="BB58" i="2"/>
  <c r="X58" i="3" s="1"/>
  <c r="Z146" i="2"/>
  <c r="L146" i="3" s="1"/>
  <c r="AE146" i="2"/>
  <c r="AF146" i="2" s="1"/>
  <c r="O146" i="3" s="1"/>
  <c r="AK146" i="2"/>
  <c r="GA100" i="2"/>
  <c r="GB100" i="2" s="1"/>
  <c r="BN100" i="3" s="1"/>
  <c r="DA82" i="2"/>
  <c r="DB82" i="2" s="1"/>
  <c r="AT82" i="3" s="1"/>
  <c r="BS111" i="2"/>
  <c r="BT111" i="2" s="1"/>
  <c r="AE111" i="3" s="1"/>
  <c r="BR123" i="2"/>
  <c r="AD123" i="3" s="1"/>
  <c r="CC123" i="2"/>
  <c r="BC182" i="2"/>
  <c r="BD182" i="2" s="1"/>
  <c r="Y182" i="3" s="1"/>
  <c r="BB182" i="2"/>
  <c r="X182" i="3" s="1"/>
  <c r="ET192" i="2"/>
  <c r="EU192" i="2"/>
  <c r="EV192" i="2" s="1"/>
  <c r="BC192" i="3" s="1"/>
  <c r="EU216" i="2"/>
  <c r="EV216" i="2" s="1"/>
  <c r="BC216" i="3" s="1"/>
  <c r="ET216" i="2"/>
  <c r="DX247" i="2"/>
  <c r="FA247" i="2"/>
  <c r="FB247" i="2" s="1"/>
  <c r="BF247" i="3" s="1"/>
  <c r="BC251" i="2"/>
  <c r="BD251" i="2" s="1"/>
  <c r="Y251" i="3" s="1"/>
  <c r="BB251" i="2"/>
  <c r="X251" i="3" s="1"/>
  <c r="BC186" i="2"/>
  <c r="BD186" i="2" s="1"/>
  <c r="Y186" i="3" s="1"/>
  <c r="BB186" i="2"/>
  <c r="X186" i="3" s="1"/>
  <c r="EK202" i="2"/>
  <c r="EL202" i="2" s="1"/>
  <c r="BB202" i="3" s="1"/>
  <c r="BM248" i="2"/>
  <c r="BN248" i="2" s="1"/>
  <c r="AB248" i="3" s="1"/>
  <c r="DA212" i="2"/>
  <c r="DB212" i="2" s="1"/>
  <c r="AT212" i="3" s="1"/>
  <c r="FA244" i="2"/>
  <c r="FB244" i="2" s="1"/>
  <c r="BF244" i="3" s="1"/>
  <c r="CQ272" i="2"/>
  <c r="CR272" i="2" s="1"/>
  <c r="AQ272" i="3" s="1"/>
  <c r="BL299" i="2"/>
  <c r="AA299" i="3" s="1"/>
  <c r="BM299" i="2"/>
  <c r="BN299" i="2" s="1"/>
  <c r="AB299" i="3" s="1"/>
  <c r="EK277" i="2"/>
  <c r="EL277" i="2" s="1"/>
  <c r="BB277" i="3" s="1"/>
  <c r="EJ277" i="2"/>
  <c r="GW260" i="2"/>
  <c r="GA273" i="2"/>
  <c r="GB273" i="2" s="1"/>
  <c r="BN273" i="3" s="1"/>
  <c r="FY273" i="2"/>
  <c r="FZ273" i="2" s="1"/>
  <c r="BM273" i="3" s="1"/>
  <c r="EA268" i="2"/>
  <c r="EB268" i="2" s="1"/>
  <c r="BA268" i="3" s="1"/>
  <c r="GA339" i="2"/>
  <c r="GB339" i="2" s="1"/>
  <c r="BN339" i="3" s="1"/>
  <c r="DK418" i="2"/>
  <c r="DL418" i="2" s="1"/>
  <c r="AW418" i="3" s="1"/>
  <c r="DJ418" i="2"/>
  <c r="AV418" i="3" s="1"/>
  <c r="Z298" i="2"/>
  <c r="L298" i="3" s="1"/>
  <c r="AE298" i="2"/>
  <c r="AF298" i="2" s="1"/>
  <c r="O298" i="3" s="1"/>
  <c r="AK298" i="2"/>
  <c r="ET343" i="2"/>
  <c r="EU343" i="2"/>
  <c r="EV343" i="2" s="1"/>
  <c r="BC343" i="3" s="1"/>
  <c r="GW356" i="2"/>
  <c r="GV356" i="2"/>
  <c r="BV356" i="3" s="1"/>
  <c r="DQ455" i="2"/>
  <c r="DR455" i="2" s="1"/>
  <c r="AZ455" i="3" s="1"/>
  <c r="DP455" i="2"/>
  <c r="AY455" i="3" s="1"/>
  <c r="BS422" i="2"/>
  <c r="BT422" i="2" s="1"/>
  <c r="AE422" i="3" s="1"/>
  <c r="BP422" i="2"/>
  <c r="AC422" i="3" s="1"/>
  <c r="CA422" i="2"/>
  <c r="CB422" i="2" s="1"/>
  <c r="AI422" i="3" s="1"/>
  <c r="DQ433" i="2"/>
  <c r="DR433" i="2" s="1"/>
  <c r="AZ433" i="3" s="1"/>
  <c r="DP433" i="2"/>
  <c r="AY433" i="3" s="1"/>
  <c r="FD456" i="2"/>
  <c r="BG456" i="3" s="1"/>
  <c r="FC411" i="2"/>
  <c r="V381" i="2"/>
  <c r="J381" i="3" s="1"/>
  <c r="W381" i="2"/>
  <c r="X381" i="2" s="1"/>
  <c r="K381" i="3" s="1"/>
  <c r="EK410" i="2"/>
  <c r="EL410" i="2" s="1"/>
  <c r="BB410" i="3" s="1"/>
  <c r="EA447" i="2"/>
  <c r="EB447" i="2" s="1"/>
  <c r="BA447" i="3" s="1"/>
  <c r="EU421" i="2"/>
  <c r="EV421" i="2" s="1"/>
  <c r="BC421" i="3" s="1"/>
  <c r="DX459" i="2"/>
  <c r="FA459" i="2"/>
  <c r="FB459" i="2" s="1"/>
  <c r="BF459" i="3" s="1"/>
  <c r="AE398" i="2"/>
  <c r="AF398" i="2" s="1"/>
  <c r="O398" i="3" s="1"/>
  <c r="Z398" i="2"/>
  <c r="L398" i="3" s="1"/>
  <c r="AK398" i="2"/>
  <c r="EW453" i="2"/>
  <c r="EX453" i="2" s="1"/>
  <c r="BD453" i="3" s="1"/>
  <c r="EK458" i="2"/>
  <c r="EL458" i="2" s="1"/>
  <c r="BB458" i="3" s="1"/>
  <c r="CQ403" i="2"/>
  <c r="CR403" i="2" s="1"/>
  <c r="AQ403" i="3" s="1"/>
  <c r="Z366" i="2"/>
  <c r="L366" i="3" s="1"/>
  <c r="AK366" i="2"/>
  <c r="AE366" i="2"/>
  <c r="AF366" i="2" s="1"/>
  <c r="O366" i="3" s="1"/>
  <c r="BP481" i="2"/>
  <c r="AC481" i="3" s="1"/>
  <c r="CA481" i="2"/>
  <c r="CB481" i="2" s="1"/>
  <c r="AI481" i="3" s="1"/>
  <c r="BS481" i="2"/>
  <c r="BT481" i="2" s="1"/>
  <c r="AE481" i="3" s="1"/>
  <c r="BK509" i="3"/>
  <c r="BM509" i="2"/>
  <c r="BL509" i="2"/>
  <c r="BL509" i="3" s="1"/>
  <c r="DZ494" i="2"/>
  <c r="FC494" i="2"/>
  <c r="BU509" i="3"/>
  <c r="BY509" i="2"/>
  <c r="BV509" i="2"/>
  <c r="BV509" i="3" s="1"/>
  <c r="GW473" i="2"/>
  <c r="GV473" i="2"/>
  <c r="BV473" i="3" s="1"/>
  <c r="U510" i="3"/>
  <c r="W510" i="2"/>
  <c r="V510" i="2"/>
  <c r="V510" i="3" s="1"/>
  <c r="BB464" i="2"/>
  <c r="X464" i="3" s="1"/>
  <c r="BC464" i="2"/>
  <c r="BD464" i="2" s="1"/>
  <c r="Y464" i="3" s="1"/>
  <c r="CQ506" i="2"/>
  <c r="CR506" i="2" s="1"/>
  <c r="CQ546" i="2"/>
  <c r="CR546" i="2" s="1"/>
  <c r="AQ634" i="3"/>
  <c r="AR634" i="2"/>
  <c r="AR634" i="3" s="1"/>
  <c r="BQ599" i="3"/>
  <c r="BR599" i="2"/>
  <c r="BR599" i="3" s="1"/>
  <c r="CC599" i="2"/>
  <c r="AM552" i="3"/>
  <c r="AN552" i="2"/>
  <c r="AN552" i="3" s="1"/>
  <c r="AC528" i="3"/>
  <c r="AD528" i="2"/>
  <c r="AD528" i="3" s="1"/>
  <c r="AO528" i="2"/>
  <c r="Y540" i="3"/>
  <c r="AE540" i="2"/>
  <c r="Z540" i="2"/>
  <c r="Z540" i="3" s="1"/>
  <c r="AK540" i="2"/>
  <c r="GW532" i="2"/>
  <c r="GC567" i="2"/>
  <c r="P540" i="3"/>
  <c r="Q540" i="2"/>
  <c r="Q540" i="3" s="1"/>
  <c r="DP551" i="2"/>
  <c r="DQ551" i="2"/>
  <c r="DR551" i="2" s="1"/>
  <c r="EY535" i="2"/>
  <c r="EZ535" i="2" s="1"/>
  <c r="ET576" i="2"/>
  <c r="EU576" i="2"/>
  <c r="EV576" i="2" s="1"/>
  <c r="AW632" i="3"/>
  <c r="AX632" i="2"/>
  <c r="AX632" i="3" s="1"/>
  <c r="CZ613" i="2"/>
  <c r="DA613" i="2"/>
  <c r="DB613" i="2" s="1"/>
  <c r="P567" i="3"/>
  <c r="Q567" i="2"/>
  <c r="Q567" i="3" s="1"/>
  <c r="BK575" i="3"/>
  <c r="BM575" i="2"/>
  <c r="BL575" i="2"/>
  <c r="BL575" i="3" s="1"/>
  <c r="BA585" i="3"/>
  <c r="BB585" i="2"/>
  <c r="BB585" i="3" s="1"/>
  <c r="BC585" i="2"/>
  <c r="BW604" i="3"/>
  <c r="BX604" i="2"/>
  <c r="BX604" i="3" s="1"/>
  <c r="EY575" i="2"/>
  <c r="EZ575" i="2" s="1"/>
  <c r="EU568" i="2"/>
  <c r="EV568" i="2" s="1"/>
  <c r="CH637" i="2"/>
  <c r="CQ637" i="2"/>
  <c r="CR637" i="2" s="1"/>
  <c r="EK606" i="2"/>
  <c r="EL606" i="2" s="1"/>
  <c r="AW633" i="3"/>
  <c r="AX633" i="2"/>
  <c r="AX633" i="3" s="1"/>
  <c r="U643" i="3"/>
  <c r="W643" i="2"/>
  <c r="V643" i="2"/>
  <c r="V643" i="3" s="1"/>
  <c r="FC637" i="2"/>
  <c r="BK618" i="3"/>
  <c r="BL618" i="2"/>
  <c r="BL618" i="3" s="1"/>
  <c r="BM618" i="2"/>
  <c r="DK649" i="2"/>
  <c r="DL649" i="2" s="1"/>
  <c r="AG660" i="3"/>
  <c r="AH660" i="2"/>
  <c r="AH660" i="3" s="1"/>
  <c r="BK617" i="3"/>
  <c r="BM617" i="2"/>
  <c r="BL617" i="2"/>
  <c r="BL617" i="3" s="1"/>
  <c r="BU667" i="3"/>
  <c r="BV667" i="2"/>
  <c r="BV667" i="3" s="1"/>
  <c r="BY667" i="2"/>
  <c r="EW662" i="2"/>
  <c r="EX662" i="2" s="1"/>
  <c r="DQ652" i="2"/>
  <c r="DR652" i="2" s="1"/>
  <c r="BQ651" i="3"/>
  <c r="BR651" i="2"/>
  <c r="BR651" i="3" s="1"/>
  <c r="CC651" i="2"/>
  <c r="AQ664" i="3"/>
  <c r="AR664" i="2"/>
  <c r="AR664" i="3" s="1"/>
  <c r="FC55" i="2"/>
  <c r="DZ55" i="2"/>
  <c r="DA3" i="2"/>
  <c r="DB3" i="2" s="1"/>
  <c r="AT3" i="3" s="1"/>
  <c r="CZ3" i="2"/>
  <c r="AS3" i="3" s="1"/>
  <c r="CZ42" i="2"/>
  <c r="AS42" i="3" s="1"/>
  <c r="DA42" i="2"/>
  <c r="DB42" i="2" s="1"/>
  <c r="AT42" i="3" s="1"/>
  <c r="AD61" i="2"/>
  <c r="N61" i="3" s="1"/>
  <c r="AO61" i="2"/>
  <c r="AP61" i="2" s="1"/>
  <c r="T61" i="3" s="1"/>
  <c r="DT80" i="2"/>
  <c r="EW80" i="2"/>
  <c r="EX80" i="2" s="1"/>
  <c r="BD80" i="3" s="1"/>
  <c r="EA80" i="2"/>
  <c r="EB80" i="2" s="1"/>
  <c r="BA80" i="3" s="1"/>
  <c r="BL19" i="2"/>
  <c r="AA19" i="3" s="1"/>
  <c r="BM19" i="2"/>
  <c r="BN19" i="2" s="1"/>
  <c r="AB19" i="3" s="1"/>
  <c r="CC134" i="2"/>
  <c r="BR134" i="2"/>
  <c r="AD134" i="3" s="1"/>
  <c r="GV37" i="2"/>
  <c r="BV37" i="3" s="1"/>
  <c r="GW37" i="2"/>
  <c r="W205" i="2"/>
  <c r="X205" i="2" s="1"/>
  <c r="K205" i="3" s="1"/>
  <c r="V205" i="2"/>
  <c r="J205" i="3" s="1"/>
  <c r="DV59" i="2"/>
  <c r="EY59" i="2"/>
  <c r="EZ59" i="2" s="1"/>
  <c r="BE59" i="3" s="1"/>
  <c r="AD31" i="2"/>
  <c r="N31" i="3" s="1"/>
  <c r="AO31" i="2"/>
  <c r="AP31" i="2" s="1"/>
  <c r="T31" i="3" s="1"/>
  <c r="BR126" i="2"/>
  <c r="AD126" i="3" s="1"/>
  <c r="CC126" i="2"/>
  <c r="W4" i="2"/>
  <c r="X4" i="2" s="1"/>
  <c r="K4" i="3" s="1"/>
  <c r="DZ95" i="2"/>
  <c r="FC95" i="2"/>
  <c r="DT83" i="2"/>
  <c r="EA83" i="2"/>
  <c r="EB83" i="2" s="1"/>
  <c r="BA83" i="3" s="1"/>
  <c r="EW83" i="2"/>
  <c r="EX83" i="2" s="1"/>
  <c r="BD83" i="3" s="1"/>
  <c r="CZ160" i="2"/>
  <c r="AS160" i="3" s="1"/>
  <c r="DA160" i="2"/>
  <c r="DB160" i="2" s="1"/>
  <c r="AT160" i="3" s="1"/>
  <c r="EW224" i="2"/>
  <c r="EX224" i="2" s="1"/>
  <c r="BD224" i="3" s="1"/>
  <c r="DT224" i="2"/>
  <c r="EA224" i="2"/>
  <c r="EB224" i="2" s="1"/>
  <c r="BA224" i="3" s="1"/>
  <c r="BR93" i="2"/>
  <c r="AD93" i="3" s="1"/>
  <c r="CC93" i="2"/>
  <c r="EU123" i="2"/>
  <c r="EV123" i="2" s="1"/>
  <c r="BC123" i="3" s="1"/>
  <c r="ET123" i="2"/>
  <c r="BR124" i="2"/>
  <c r="AD124" i="3" s="1"/>
  <c r="CC124" i="2"/>
  <c r="DJ147" i="2"/>
  <c r="AV147" i="3" s="1"/>
  <c r="DK147" i="2"/>
  <c r="DL147" i="2" s="1"/>
  <c r="AW147" i="3" s="1"/>
  <c r="BR135" i="2"/>
  <c r="AD135" i="3" s="1"/>
  <c r="CC135" i="2"/>
  <c r="DA245" i="2"/>
  <c r="DB245" i="2" s="1"/>
  <c r="AT245" i="3" s="1"/>
  <c r="CZ245" i="2"/>
  <c r="AS245" i="3" s="1"/>
  <c r="CZ132" i="2"/>
  <c r="AS132" i="3" s="1"/>
  <c r="DA132" i="2"/>
  <c r="DB132" i="2" s="1"/>
  <c r="AT132" i="3" s="1"/>
  <c r="BV179" i="2"/>
  <c r="AF179" i="3" s="1"/>
  <c r="BY179" i="2"/>
  <c r="BZ179" i="2" s="1"/>
  <c r="AH179" i="3" s="1"/>
  <c r="GA63" i="2"/>
  <c r="GB63" i="2" s="1"/>
  <c r="BN63" i="3" s="1"/>
  <c r="FY63" i="2"/>
  <c r="FZ63" i="2" s="1"/>
  <c r="BM63" i="3" s="1"/>
  <c r="R172" i="3"/>
  <c r="Q172" i="3"/>
  <c r="EK60" i="2"/>
  <c r="EL60" i="2" s="1"/>
  <c r="BB60" i="3" s="1"/>
  <c r="EK106" i="2"/>
  <c r="EL106" i="2" s="1"/>
  <c r="BB106" i="3" s="1"/>
  <c r="EJ106" i="2"/>
  <c r="AE174" i="2"/>
  <c r="AF174" i="2" s="1"/>
  <c r="O174" i="3" s="1"/>
  <c r="Z174" i="2"/>
  <c r="L174" i="3" s="1"/>
  <c r="AK174" i="2"/>
  <c r="CA68" i="2"/>
  <c r="CB68" i="2" s="1"/>
  <c r="AI68" i="3" s="1"/>
  <c r="GX132" i="2"/>
  <c r="BW132" i="3" s="1"/>
  <c r="HA132" i="2"/>
  <c r="HB132" i="2" s="1"/>
  <c r="BY132" i="3" s="1"/>
  <c r="FM236" i="2"/>
  <c r="FN236" i="2" s="1"/>
  <c r="BJ236" i="3" s="1"/>
  <c r="BV205" i="2"/>
  <c r="AF205" i="3" s="1"/>
  <c r="BY205" i="2"/>
  <c r="BZ205" i="2" s="1"/>
  <c r="AH205" i="3" s="1"/>
  <c r="DV241" i="2"/>
  <c r="EY241" i="2"/>
  <c r="EZ241" i="2" s="1"/>
  <c r="BE241" i="3" s="1"/>
  <c r="BR232" i="2"/>
  <c r="AD232" i="3" s="1"/>
  <c r="CC232" i="2"/>
  <c r="GC246" i="2"/>
  <c r="CQ202" i="2"/>
  <c r="CR202" i="2" s="1"/>
  <c r="AQ202" i="3" s="1"/>
  <c r="EJ228" i="2"/>
  <c r="EK228" i="2"/>
  <c r="EL228" i="2" s="1"/>
  <c r="BB228" i="3" s="1"/>
  <c r="DV202" i="2"/>
  <c r="EY202" i="2"/>
  <c r="EZ202" i="2" s="1"/>
  <c r="BE202" i="3" s="1"/>
  <c r="FF222" i="2"/>
  <c r="FG222" i="2" s="1"/>
  <c r="BI222" i="3" s="1"/>
  <c r="FD222" i="2"/>
  <c r="BG222" i="3" s="1"/>
  <c r="BL291" i="2"/>
  <c r="AA291" i="3" s="1"/>
  <c r="BM291" i="2"/>
  <c r="BN291" i="2" s="1"/>
  <c r="AB291" i="3" s="1"/>
  <c r="BB272" i="2"/>
  <c r="X272" i="3" s="1"/>
  <c r="BC272" i="2"/>
  <c r="BD272" i="2" s="1"/>
  <c r="Y272" i="3" s="1"/>
  <c r="R268" i="3"/>
  <c r="Q268" i="3"/>
  <c r="FQ263" i="2"/>
  <c r="FR263" i="2" s="1"/>
  <c r="BK263" i="3" s="1"/>
  <c r="EA269" i="2"/>
  <c r="EB269" i="2" s="1"/>
  <c r="BA269" i="3" s="1"/>
  <c r="BY274" i="2"/>
  <c r="BZ274" i="2" s="1"/>
  <c r="AH274" i="3" s="1"/>
  <c r="BV274" i="2"/>
  <c r="AF274" i="3" s="1"/>
  <c r="CC253" i="2"/>
  <c r="BR253" i="2"/>
  <c r="AD253" i="3" s="1"/>
  <c r="AO307" i="2"/>
  <c r="AP307" i="2" s="1"/>
  <c r="T307" i="3" s="1"/>
  <c r="AD307" i="2"/>
  <c r="N307" i="3" s="1"/>
  <c r="FA290" i="2"/>
  <c r="FB290" i="2" s="1"/>
  <c r="BF290" i="3" s="1"/>
  <c r="DX290" i="2"/>
  <c r="DP279" i="2"/>
  <c r="AY279" i="3" s="1"/>
  <c r="DQ279" i="2"/>
  <c r="DR279" i="2" s="1"/>
  <c r="AZ279" i="3" s="1"/>
  <c r="GC307" i="2"/>
  <c r="AB336" i="2"/>
  <c r="M336" i="3" s="1"/>
  <c r="AM336" i="2"/>
  <c r="AN336" i="2" s="1"/>
  <c r="S336" i="3" s="1"/>
  <c r="BC329" i="2"/>
  <c r="BD329" i="2" s="1"/>
  <c r="Y329" i="3" s="1"/>
  <c r="BB329" i="2"/>
  <c r="X329" i="3" s="1"/>
  <c r="GW328" i="2"/>
  <c r="GV328" i="2"/>
  <c r="BV328" i="3" s="1"/>
  <c r="DT338" i="2"/>
  <c r="EW338" i="2"/>
  <c r="EX338" i="2" s="1"/>
  <c r="BD338" i="3" s="1"/>
  <c r="EA338" i="2"/>
  <c r="EB338" i="2" s="1"/>
  <c r="BA338" i="3" s="1"/>
  <c r="EK310" i="2"/>
  <c r="EL310" i="2" s="1"/>
  <c r="BB310" i="3" s="1"/>
  <c r="EJ310" i="2"/>
  <c r="DT339" i="2"/>
  <c r="EW339" i="2"/>
  <c r="EX339" i="2" s="1"/>
  <c r="BD339" i="3" s="1"/>
  <c r="EA339" i="2"/>
  <c r="EB339" i="2" s="1"/>
  <c r="BA339" i="3" s="1"/>
  <c r="AD339" i="2"/>
  <c r="N339" i="3" s="1"/>
  <c r="AO339" i="2"/>
  <c r="AP339" i="2" s="1"/>
  <c r="T339" i="3" s="1"/>
  <c r="DV339" i="2"/>
  <c r="EY339" i="2"/>
  <c r="EZ339" i="2" s="1"/>
  <c r="BE339" i="3" s="1"/>
  <c r="DT380" i="2"/>
  <c r="EW380" i="2"/>
  <c r="EX380" i="2" s="1"/>
  <c r="BD380" i="3" s="1"/>
  <c r="EA380" i="2"/>
  <c r="EB380" i="2" s="1"/>
  <c r="BA380" i="3" s="1"/>
  <c r="DA340" i="2"/>
  <c r="DB340" i="2" s="1"/>
  <c r="AT340" i="3" s="1"/>
  <c r="FM352" i="2"/>
  <c r="FN352" i="2" s="1"/>
  <c r="BJ352" i="3" s="1"/>
  <c r="R382" i="3"/>
  <c r="Q382" i="3"/>
  <c r="AB449" i="2"/>
  <c r="M449" i="3" s="1"/>
  <c r="AM449" i="2"/>
  <c r="AN449" i="2" s="1"/>
  <c r="S449" i="3" s="1"/>
  <c r="DT430" i="2"/>
  <c r="EA430" i="2"/>
  <c r="EB430" i="2" s="1"/>
  <c r="BA430" i="3" s="1"/>
  <c r="EW430" i="2"/>
  <c r="EX430" i="2" s="1"/>
  <c r="BD430" i="3" s="1"/>
  <c r="AW508" i="3"/>
  <c r="AX508" i="2"/>
  <c r="AX508" i="3" s="1"/>
  <c r="EK399" i="2"/>
  <c r="EL399" i="2" s="1"/>
  <c r="BB399" i="3" s="1"/>
  <c r="EJ399" i="2"/>
  <c r="BB423" i="2"/>
  <c r="X423" i="3" s="1"/>
  <c r="BC423" i="2"/>
  <c r="BD423" i="2" s="1"/>
  <c r="Y423" i="3" s="1"/>
  <c r="BS385" i="2"/>
  <c r="BT385" i="2" s="1"/>
  <c r="AE385" i="3" s="1"/>
  <c r="BP385" i="2"/>
  <c r="AC385" i="3" s="1"/>
  <c r="CA385" i="2"/>
  <c r="CB385" i="2" s="1"/>
  <c r="AI385" i="3" s="1"/>
  <c r="BC404" i="2"/>
  <c r="BD404" i="2" s="1"/>
  <c r="Y404" i="3" s="1"/>
  <c r="BB404" i="2"/>
  <c r="X404" i="3" s="1"/>
  <c r="FC453" i="2"/>
  <c r="DQ427" i="2"/>
  <c r="DR427" i="2" s="1"/>
  <c r="AZ427" i="3" s="1"/>
  <c r="GW361" i="2"/>
  <c r="GD376" i="2"/>
  <c r="BO376" i="3" s="1"/>
  <c r="EA457" i="2"/>
  <c r="EB457" i="2" s="1"/>
  <c r="BA457" i="3" s="1"/>
  <c r="EU476" i="2"/>
  <c r="EV476" i="2" s="1"/>
  <c r="BC476" i="3" s="1"/>
  <c r="ET476" i="2"/>
  <c r="U509" i="3"/>
  <c r="W509" i="2"/>
  <c r="V509" i="2"/>
  <c r="V509" i="3" s="1"/>
  <c r="DZ483" i="2"/>
  <c r="FC483" i="2"/>
  <c r="AA507" i="3"/>
  <c r="AB507" i="2"/>
  <c r="AB507" i="3" s="1"/>
  <c r="AM507" i="2"/>
  <c r="BR498" i="2"/>
  <c r="AD498" i="3" s="1"/>
  <c r="CC498" i="2"/>
  <c r="GV497" i="2"/>
  <c r="BV497" i="3" s="1"/>
  <c r="GW497" i="2"/>
  <c r="BV466" i="2"/>
  <c r="AF466" i="3" s="1"/>
  <c r="BY466" i="2"/>
  <c r="BZ466" i="2" s="1"/>
  <c r="AH466" i="3" s="1"/>
  <c r="BW512" i="3"/>
  <c r="BX512" i="2"/>
  <c r="BX512" i="3" s="1"/>
  <c r="CH508" i="2"/>
  <c r="CQ508" i="2"/>
  <c r="CR508" i="2" s="1"/>
  <c r="CQ503" i="2"/>
  <c r="CR503" i="2" s="1"/>
  <c r="DA460" i="2"/>
  <c r="DB460" i="2" s="1"/>
  <c r="AT460" i="3" s="1"/>
  <c r="BK503" i="3"/>
  <c r="BM503" i="2"/>
  <c r="BL503" i="2"/>
  <c r="BL503" i="3" s="1"/>
  <c r="CZ555" i="2"/>
  <c r="DA555" i="2"/>
  <c r="DB555" i="2" s="1"/>
  <c r="DT555" i="2"/>
  <c r="EA555" i="2"/>
  <c r="EB555" i="2" s="1"/>
  <c r="EW555" i="2"/>
  <c r="EX555" i="2" s="1"/>
  <c r="BK546" i="3"/>
  <c r="BL546" i="2"/>
  <c r="BL546" i="3" s="1"/>
  <c r="BM546" i="2"/>
  <c r="DQ591" i="2"/>
  <c r="DR591" i="2" s="1"/>
  <c r="DP591" i="2"/>
  <c r="DX520" i="2"/>
  <c r="FA520" i="2"/>
  <c r="FB520" i="2" s="1"/>
  <c r="BG549" i="3"/>
  <c r="BH549" i="2"/>
  <c r="BH549" i="3" s="1"/>
  <c r="AI540" i="3"/>
  <c r="AJ540" i="2"/>
  <c r="AJ540" i="3" s="1"/>
  <c r="GW596" i="2"/>
  <c r="GV596" i="2"/>
  <c r="BA628" i="3"/>
  <c r="BC628" i="2"/>
  <c r="BB628" i="2"/>
  <c r="BB628" i="3" s="1"/>
  <c r="K591" i="3"/>
  <c r="L591" i="2"/>
  <c r="L591" i="3" s="1"/>
  <c r="Y597" i="3"/>
  <c r="AE597" i="2"/>
  <c r="Z597" i="2"/>
  <c r="Z597" i="3" s="1"/>
  <c r="AK597" i="2"/>
  <c r="AC570" i="3"/>
  <c r="AD570" i="2"/>
  <c r="AD570" i="3" s="1"/>
  <c r="AO570" i="2"/>
  <c r="DZ612" i="2"/>
  <c r="FC612" i="2"/>
  <c r="DA600" i="2"/>
  <c r="DB600" i="2" s="1"/>
  <c r="AG657" i="3"/>
  <c r="AH657" i="2"/>
  <c r="AH657" i="3" s="1"/>
  <c r="DZ640" i="2"/>
  <c r="FC640" i="2"/>
  <c r="BU621" i="3"/>
  <c r="BY621" i="2"/>
  <c r="BV621" i="2"/>
  <c r="BV621" i="3" s="1"/>
  <c r="BK643" i="3"/>
  <c r="BM643" i="2"/>
  <c r="BL643" i="2"/>
  <c r="BL643" i="3" s="1"/>
  <c r="DK658" i="2"/>
  <c r="DL658" i="2" s="1"/>
  <c r="DJ658" i="2"/>
  <c r="EW645" i="2"/>
  <c r="EX645" i="2" s="1"/>
  <c r="FF634" i="2"/>
  <c r="FG634" i="2" s="1"/>
  <c r="FD634" i="2"/>
  <c r="AI667" i="3"/>
  <c r="AJ667" i="2"/>
  <c r="AJ667" i="3" s="1"/>
  <c r="K673" i="3"/>
  <c r="L673" i="2"/>
  <c r="L673" i="3" s="1"/>
  <c r="DX674" i="2"/>
  <c r="FA674" i="2"/>
  <c r="FB674" i="2" s="1"/>
  <c r="AC672" i="3"/>
  <c r="AD672" i="2"/>
  <c r="AD672" i="3" s="1"/>
  <c r="AO672" i="2"/>
  <c r="BU678" i="3"/>
  <c r="BY678" i="2"/>
  <c r="BV678" i="2"/>
  <c r="BV678" i="3" s="1"/>
  <c r="DK657" i="2"/>
  <c r="DL657" i="2" s="1"/>
  <c r="DJ657" i="2"/>
  <c r="DA687" i="2"/>
  <c r="DB687" i="2" s="1"/>
  <c r="CZ687" i="2"/>
  <c r="AA689" i="3"/>
  <c r="AB689" i="2"/>
  <c r="AB689" i="3" s="1"/>
  <c r="AM689" i="2"/>
  <c r="K696" i="3"/>
  <c r="L696" i="2"/>
  <c r="L696" i="3" s="1"/>
  <c r="DX696" i="2"/>
  <c r="FA696" i="2"/>
  <c r="FB696" i="2" s="1"/>
  <c r="BM698" i="3"/>
  <c r="BN698" i="2"/>
  <c r="BN698" i="3" s="1"/>
  <c r="BW696" i="3"/>
  <c r="BX696" i="2"/>
  <c r="BX696" i="3" s="1"/>
  <c r="CQ605" i="2"/>
  <c r="CR605" i="2" s="1"/>
  <c r="EY647" i="2"/>
  <c r="EZ647" i="2" s="1"/>
  <c r="FC685" i="2"/>
  <c r="BY52" i="2"/>
  <c r="BZ52" i="2" s="1"/>
  <c r="AH52" i="3" s="1"/>
  <c r="BV52" i="2"/>
  <c r="AF52" i="3" s="1"/>
  <c r="DA37" i="2"/>
  <c r="DB37" i="2" s="1"/>
  <c r="AT37" i="3" s="1"/>
  <c r="CZ37" i="2"/>
  <c r="AS37" i="3" s="1"/>
  <c r="BY54" i="2"/>
  <c r="BZ54" i="2" s="1"/>
  <c r="AH54" i="3" s="1"/>
  <c r="BV54" i="2"/>
  <c r="AF54" i="3" s="1"/>
  <c r="BY32" i="2"/>
  <c r="BZ32" i="2" s="1"/>
  <c r="AH32" i="3" s="1"/>
  <c r="BV32" i="2"/>
  <c r="AF32" i="3" s="1"/>
  <c r="BR10" i="2"/>
  <c r="AD10" i="3" s="1"/>
  <c r="CC10" i="2"/>
  <c r="AO94" i="2"/>
  <c r="AP94" i="2" s="1"/>
  <c r="T94" i="3" s="1"/>
  <c r="AD94" i="2"/>
  <c r="N94" i="3" s="1"/>
  <c r="EA70" i="2"/>
  <c r="EB70" i="2" s="1"/>
  <c r="BA70" i="3" s="1"/>
  <c r="EW70" i="2"/>
  <c r="EX70" i="2" s="1"/>
  <c r="BD70" i="3" s="1"/>
  <c r="DT70" i="2"/>
  <c r="DP58" i="2"/>
  <c r="AY58" i="3" s="1"/>
  <c r="DQ58" i="2"/>
  <c r="DR58" i="2" s="1"/>
  <c r="AZ58" i="3" s="1"/>
  <c r="EK3" i="2"/>
  <c r="EL3" i="2" s="1"/>
  <c r="BB3" i="3" s="1"/>
  <c r="FF28" i="2"/>
  <c r="FG28" i="2" s="1"/>
  <c r="BI28" i="3" s="1"/>
  <c r="FD28" i="2"/>
  <c r="BG28" i="3" s="1"/>
  <c r="BM5" i="2"/>
  <c r="BN5" i="2" s="1"/>
  <c r="AB5" i="3" s="1"/>
  <c r="GW162" i="2"/>
  <c r="GV162" i="2"/>
  <c r="BV162" i="3" s="1"/>
  <c r="DV95" i="2"/>
  <c r="EY95" i="2"/>
  <c r="EZ95" i="2" s="1"/>
  <c r="BE95" i="3" s="1"/>
  <c r="FA102" i="2"/>
  <c r="FB102" i="2" s="1"/>
  <c r="BF102" i="3" s="1"/>
  <c r="DX102" i="2"/>
  <c r="EY71" i="2"/>
  <c r="EZ71" i="2" s="1"/>
  <c r="BE71" i="3" s="1"/>
  <c r="Z88" i="2"/>
  <c r="L88" i="3" s="1"/>
  <c r="AK88" i="2"/>
  <c r="AE88" i="2"/>
  <c r="AF88" i="2" s="1"/>
  <c r="O88" i="3" s="1"/>
  <c r="AD135" i="2"/>
  <c r="N135" i="3" s="1"/>
  <c r="AO135" i="2"/>
  <c r="AP135" i="2" s="1"/>
  <c r="T135" i="3" s="1"/>
  <c r="GC135" i="2"/>
  <c r="BM162" i="2"/>
  <c r="BN162" i="2" s="1"/>
  <c r="AB162" i="3" s="1"/>
  <c r="BL162" i="2"/>
  <c r="AA162" i="3" s="1"/>
  <c r="EK217" i="2"/>
  <c r="EL217" i="2" s="1"/>
  <c r="BB217" i="3" s="1"/>
  <c r="EJ217" i="2"/>
  <c r="EA90" i="2"/>
  <c r="EB90" i="2" s="1"/>
  <c r="BA90" i="3" s="1"/>
  <c r="EK54" i="2"/>
  <c r="EL54" i="2" s="1"/>
  <c r="BB54" i="3" s="1"/>
  <c r="BC76" i="2"/>
  <c r="BD76" i="2" s="1"/>
  <c r="Y76" i="3" s="1"/>
  <c r="BB76" i="2"/>
  <c r="X76" i="3" s="1"/>
  <c r="GA87" i="2"/>
  <c r="FY87" i="2"/>
  <c r="FZ87" i="2" s="1"/>
  <c r="BM87" i="3" s="1"/>
  <c r="AB105" i="2"/>
  <c r="M105" i="3" s="1"/>
  <c r="AM105" i="2"/>
  <c r="AN105" i="2" s="1"/>
  <c r="S105" i="3" s="1"/>
  <c r="GA166" i="2"/>
  <c r="GB166" i="2" s="1"/>
  <c r="BN166" i="3" s="1"/>
  <c r="GV145" i="2"/>
  <c r="BV145" i="3" s="1"/>
  <c r="GW145" i="2"/>
  <c r="GW113" i="2"/>
  <c r="EU114" i="2"/>
  <c r="EV114" i="2" s="1"/>
  <c r="BC114" i="3" s="1"/>
  <c r="EY238" i="2"/>
  <c r="EZ238" i="2" s="1"/>
  <c r="BE238" i="3" s="1"/>
  <c r="DV238" i="2"/>
  <c r="FC251" i="2"/>
  <c r="DZ251" i="2"/>
  <c r="CA240" i="2"/>
  <c r="CB240" i="2" s="1"/>
  <c r="AI240" i="3" s="1"/>
  <c r="R226" i="3"/>
  <c r="Q226" i="3"/>
  <c r="CH256" i="2"/>
  <c r="AL256" i="3" s="1"/>
  <c r="CQ256" i="2"/>
  <c r="CR256" i="2" s="1"/>
  <c r="AQ256" i="3" s="1"/>
  <c r="CA225" i="2"/>
  <c r="CB225" i="2" s="1"/>
  <c r="AI225" i="3" s="1"/>
  <c r="R247" i="3"/>
  <c r="Q247" i="3"/>
  <c r="BS194" i="2"/>
  <c r="BT194" i="2" s="1"/>
  <c r="AE194" i="3" s="1"/>
  <c r="EW221" i="2"/>
  <c r="EX221" i="2" s="1"/>
  <c r="BD221" i="3" s="1"/>
  <c r="DK282" i="2"/>
  <c r="DL282" i="2" s="1"/>
  <c r="AW282" i="3" s="1"/>
  <c r="DJ282" i="2"/>
  <c r="AV282" i="3" s="1"/>
  <c r="EK290" i="2"/>
  <c r="EL290" i="2" s="1"/>
  <c r="BB290" i="3" s="1"/>
  <c r="EJ290" i="2"/>
  <c r="DZ320" i="2"/>
  <c r="FC320" i="2"/>
  <c r="EK269" i="2"/>
  <c r="EL269" i="2" s="1"/>
  <c r="BB269" i="3" s="1"/>
  <c r="EJ269" i="2"/>
  <c r="FQ292" i="2"/>
  <c r="FR292" i="2" s="1"/>
  <c r="BK292" i="3" s="1"/>
  <c r="GC305" i="2"/>
  <c r="DA278" i="2"/>
  <c r="DB278" i="2" s="1"/>
  <c r="AT278" i="3" s="1"/>
  <c r="CZ278" i="2"/>
  <c r="AS278" i="3" s="1"/>
  <c r="BP298" i="2"/>
  <c r="AC298" i="3" s="1"/>
  <c r="CA298" i="2"/>
  <c r="CB298" i="2" s="1"/>
  <c r="AI298" i="3" s="1"/>
  <c r="BS298" i="2"/>
  <c r="BT298" i="2" s="1"/>
  <c r="AE298" i="3" s="1"/>
  <c r="DZ296" i="2"/>
  <c r="FC296" i="2"/>
  <c r="FA286" i="2"/>
  <c r="FB286" i="2" s="1"/>
  <c r="BF286" i="3" s="1"/>
  <c r="FA311" i="2"/>
  <c r="FB311" i="2" s="1"/>
  <c r="BF311" i="3" s="1"/>
  <c r="DX311" i="2"/>
  <c r="BR330" i="2"/>
  <c r="AD330" i="3" s="1"/>
  <c r="CC330" i="2"/>
  <c r="GC343" i="2"/>
  <c r="EU328" i="2"/>
  <c r="EV328" i="2" s="1"/>
  <c r="BC328" i="3" s="1"/>
  <c r="ET328" i="2"/>
  <c r="BM425" i="2"/>
  <c r="BN425" i="2" s="1"/>
  <c r="AB425" i="3" s="1"/>
  <c r="BL425" i="2"/>
  <c r="AA425" i="3" s="1"/>
  <c r="FC336" i="2"/>
  <c r="FA327" i="2"/>
  <c r="FB327" i="2" s="1"/>
  <c r="BF327" i="3" s="1"/>
  <c r="DX327" i="2"/>
  <c r="BV334" i="2"/>
  <c r="AF334" i="3" s="1"/>
  <c r="BY334" i="2"/>
  <c r="BZ334" i="2" s="1"/>
  <c r="AH334" i="3" s="1"/>
  <c r="AB409" i="2"/>
  <c r="M409" i="3" s="1"/>
  <c r="AM409" i="2"/>
  <c r="AN409" i="2" s="1"/>
  <c r="S409" i="3" s="1"/>
  <c r="Z405" i="2"/>
  <c r="L405" i="3" s="1"/>
  <c r="AK405" i="2"/>
  <c r="AE405" i="2"/>
  <c r="AF405" i="2" s="1"/>
  <c r="O405" i="3" s="1"/>
  <c r="BS411" i="2"/>
  <c r="BT411" i="2" s="1"/>
  <c r="AE411" i="3" s="1"/>
  <c r="BP411" i="2"/>
  <c r="AC411" i="3" s="1"/>
  <c r="CA411" i="2"/>
  <c r="CB411" i="2" s="1"/>
  <c r="AI411" i="3" s="1"/>
  <c r="DK433" i="2"/>
  <c r="DL433" i="2" s="1"/>
  <c r="AW433" i="3" s="1"/>
  <c r="DJ433" i="2"/>
  <c r="AV433" i="3" s="1"/>
  <c r="CC458" i="2"/>
  <c r="BR458" i="2"/>
  <c r="AD458" i="3" s="1"/>
  <c r="FY373" i="2"/>
  <c r="FZ373" i="2" s="1"/>
  <c r="BM373" i="3" s="1"/>
  <c r="GA373" i="2"/>
  <c r="GB373" i="2" s="1"/>
  <c r="BN373" i="3" s="1"/>
  <c r="BC397" i="2"/>
  <c r="BD397" i="2" s="1"/>
  <c r="Y397" i="3" s="1"/>
  <c r="BB397" i="2"/>
  <c r="X397" i="3" s="1"/>
  <c r="EJ421" i="2"/>
  <c r="EK421" i="2"/>
  <c r="EL421" i="2" s="1"/>
  <c r="BB421" i="3" s="1"/>
  <c r="EK445" i="2"/>
  <c r="EL445" i="2" s="1"/>
  <c r="BB445" i="3" s="1"/>
  <c r="EJ445" i="2"/>
  <c r="BM455" i="2"/>
  <c r="BN455" i="2" s="1"/>
  <c r="AB455" i="3" s="1"/>
  <c r="BL455" i="2"/>
  <c r="AA455" i="3" s="1"/>
  <c r="BV412" i="2"/>
  <c r="AF412" i="3" s="1"/>
  <c r="BY412" i="2"/>
  <c r="BZ412" i="2" s="1"/>
  <c r="AH412" i="3" s="1"/>
  <c r="W400" i="2"/>
  <c r="X400" i="2" s="1"/>
  <c r="K400" i="3" s="1"/>
  <c r="V400" i="2"/>
  <c r="J400" i="3" s="1"/>
  <c r="BR365" i="2"/>
  <c r="AD365" i="3" s="1"/>
  <c r="CC365" i="2"/>
  <c r="GA376" i="2"/>
  <c r="GB376" i="2" s="1"/>
  <c r="BN376" i="3" s="1"/>
  <c r="R445" i="3"/>
  <c r="Q445" i="3"/>
  <c r="W450" i="2"/>
  <c r="X450" i="2" s="1"/>
  <c r="K450" i="3" s="1"/>
  <c r="V450" i="2"/>
  <c r="J450" i="3" s="1"/>
  <c r="BV381" i="2"/>
  <c r="AF381" i="3" s="1"/>
  <c r="BY381" i="2"/>
  <c r="BZ381" i="2" s="1"/>
  <c r="AH381" i="3" s="1"/>
  <c r="HA413" i="2"/>
  <c r="HB413" i="2" s="1"/>
  <c r="BY413" i="3" s="1"/>
  <c r="GX413" i="2"/>
  <c r="BW413" i="3" s="1"/>
  <c r="BR444" i="2"/>
  <c r="AD444" i="3" s="1"/>
  <c r="CC444" i="2"/>
  <c r="BV457" i="2"/>
  <c r="AF457" i="3" s="1"/>
  <c r="BY457" i="2"/>
  <c r="BZ457" i="2" s="1"/>
  <c r="AH457" i="3" s="1"/>
  <c r="GD487" i="2"/>
  <c r="BO487" i="3" s="1"/>
  <c r="EK471" i="2"/>
  <c r="EL471" i="2" s="1"/>
  <c r="BB471" i="3" s="1"/>
  <c r="EY538" i="2"/>
  <c r="EZ538" i="2" s="1"/>
  <c r="DV538" i="2"/>
  <c r="DQ512" i="2"/>
  <c r="DR512" i="2" s="1"/>
  <c r="EK507" i="2"/>
  <c r="EL507" i="2" s="1"/>
  <c r="EJ507" i="2"/>
  <c r="DK481" i="2"/>
  <c r="DL481" i="2" s="1"/>
  <c r="AW481" i="3" s="1"/>
  <c r="DJ481" i="2"/>
  <c r="AV481" i="3" s="1"/>
  <c r="AG546" i="3"/>
  <c r="AH546" i="2"/>
  <c r="AH546" i="3" s="1"/>
  <c r="FU586" i="2"/>
  <c r="FV586" i="2" s="1"/>
  <c r="GC563" i="2"/>
  <c r="K547" i="3"/>
  <c r="L547" i="2"/>
  <c r="L547" i="3" s="1"/>
  <c r="FA536" i="2"/>
  <c r="FB536" i="2" s="1"/>
  <c r="DA528" i="2"/>
  <c r="DB528" i="2" s="1"/>
  <c r="CH555" i="2"/>
  <c r="CQ555" i="2"/>
  <c r="CR555" i="2" s="1"/>
  <c r="P522" i="3"/>
  <c r="Q522" i="2"/>
  <c r="Q522" i="3" s="1"/>
  <c r="AA540" i="3"/>
  <c r="AB540" i="2"/>
  <c r="AB540" i="3" s="1"/>
  <c r="AM540" i="2"/>
  <c r="AO517" i="3"/>
  <c r="AP517" i="2"/>
  <c r="AP517" i="3" s="1"/>
  <c r="DZ529" i="2"/>
  <c r="FC529" i="2"/>
  <c r="AG574" i="3"/>
  <c r="AH574" i="2"/>
  <c r="AH574" i="3" s="1"/>
  <c r="BO604" i="3"/>
  <c r="BS604" i="2"/>
  <c r="BP604" i="2"/>
  <c r="BP604" i="3" s="1"/>
  <c r="CA604" i="2"/>
  <c r="CB604" i="2" s="1"/>
  <c r="EK574" i="2"/>
  <c r="EL574" i="2" s="1"/>
  <c r="EJ574" i="2"/>
  <c r="DQ601" i="2"/>
  <c r="DR601" i="2" s="1"/>
  <c r="DP601" i="2"/>
  <c r="DP671" i="2"/>
  <c r="DQ671" i="2"/>
  <c r="DR671" i="2" s="1"/>
  <c r="EK590" i="2"/>
  <c r="EL590" i="2" s="1"/>
  <c r="EJ590" i="2"/>
  <c r="AM596" i="3"/>
  <c r="AN596" i="2"/>
  <c r="AN596" i="3" s="1"/>
  <c r="DQ568" i="2"/>
  <c r="DR568" i="2" s="1"/>
  <c r="DP568" i="2"/>
  <c r="AI618" i="3"/>
  <c r="AJ618" i="2"/>
  <c r="AJ618" i="3" s="1"/>
  <c r="EA636" i="2"/>
  <c r="EB636" i="2" s="1"/>
  <c r="BG609" i="3"/>
  <c r="BH609" i="2"/>
  <c r="BH609" i="3" s="1"/>
  <c r="BO632" i="3"/>
  <c r="BS632" i="2"/>
  <c r="BP632" i="2"/>
  <c r="BP632" i="3" s="1"/>
  <c r="CA632" i="2"/>
  <c r="CB632" i="2" s="1"/>
  <c r="DT660" i="2"/>
  <c r="EA660" i="2"/>
  <c r="EB660" i="2" s="1"/>
  <c r="EW660" i="2"/>
  <c r="EX660" i="2" s="1"/>
  <c r="DT629" i="2"/>
  <c r="EA629" i="2"/>
  <c r="EB629" i="2" s="1"/>
  <c r="EW629" i="2"/>
  <c r="EX629" i="2" s="1"/>
  <c r="GW662" i="2"/>
  <c r="GV662" i="2"/>
  <c r="AW634" i="3"/>
  <c r="AX634" i="2"/>
  <c r="AX634" i="3" s="1"/>
  <c r="U685" i="3"/>
  <c r="W685" i="2"/>
  <c r="V685" i="2"/>
  <c r="V685" i="3" s="1"/>
  <c r="FA624" i="2"/>
  <c r="FB624" i="2" s="1"/>
  <c r="AC609" i="3"/>
  <c r="AD609" i="2"/>
  <c r="AD609" i="3" s="1"/>
  <c r="AO609" i="2"/>
  <c r="BO642" i="3"/>
  <c r="BS642" i="2"/>
  <c r="BP642" i="2"/>
  <c r="BP642" i="3" s="1"/>
  <c r="CA642" i="2"/>
  <c r="CB642" i="2" s="1"/>
  <c r="BG620" i="3"/>
  <c r="BH620" i="2"/>
  <c r="BH620" i="3" s="1"/>
  <c r="DT658" i="2"/>
  <c r="EA658" i="2"/>
  <c r="EB658" i="2" s="1"/>
  <c r="EW658" i="2"/>
  <c r="EX658" i="2" s="1"/>
  <c r="FM687" i="2"/>
  <c r="FN687" i="2" s="1"/>
  <c r="HA649" i="2"/>
  <c r="HB649" i="2" s="1"/>
  <c r="GX649" i="2"/>
  <c r="K662" i="3"/>
  <c r="L662" i="2"/>
  <c r="L662" i="3" s="1"/>
  <c r="GW680" i="2"/>
  <c r="GV680" i="2"/>
  <c r="GA669" i="2"/>
  <c r="GB669" i="2" s="1"/>
  <c r="EY685" i="2"/>
  <c r="EZ685" i="2" s="1"/>
  <c r="EU696" i="2"/>
  <c r="EV696" i="2" s="1"/>
  <c r="ET696" i="2"/>
  <c r="AQ648" i="3"/>
  <c r="AR648" i="2"/>
  <c r="AR648" i="3" s="1"/>
  <c r="CQ674" i="2"/>
  <c r="CR674" i="2" s="1"/>
  <c r="W39" i="2"/>
  <c r="X39" i="2" s="1"/>
  <c r="K39" i="3" s="1"/>
  <c r="V39" i="2"/>
  <c r="J39" i="3" s="1"/>
  <c r="FC108" i="2"/>
  <c r="DZ108" i="2"/>
  <c r="AB8" i="2"/>
  <c r="M8" i="3" s="1"/>
  <c r="AM8" i="2"/>
  <c r="AN8" i="2" s="1"/>
  <c r="S8" i="3" s="1"/>
  <c r="GA34" i="2"/>
  <c r="GB34" i="2" s="1"/>
  <c r="BN34" i="3" s="1"/>
  <c r="FY34" i="2"/>
  <c r="FZ34" i="2" s="1"/>
  <c r="BM34" i="3" s="1"/>
  <c r="AB166" i="2"/>
  <c r="M166" i="3" s="1"/>
  <c r="AM166" i="2"/>
  <c r="AN166" i="2" s="1"/>
  <c r="S166" i="3" s="1"/>
  <c r="GV39" i="2"/>
  <c r="BV39" i="3" s="1"/>
  <c r="GW39" i="2"/>
  <c r="GA60" i="2"/>
  <c r="GB60" i="2" s="1"/>
  <c r="BN60" i="3" s="1"/>
  <c r="FY60" i="2"/>
  <c r="FZ60" i="2" s="1"/>
  <c r="BM60" i="3" s="1"/>
  <c r="AD9" i="2"/>
  <c r="N9" i="3" s="1"/>
  <c r="AO9" i="2"/>
  <c r="AP9" i="2" s="1"/>
  <c r="T9" i="3" s="1"/>
  <c r="CQ31" i="2"/>
  <c r="CR31" i="2" s="1"/>
  <c r="AQ31" i="3" s="1"/>
  <c r="Z24" i="2"/>
  <c r="L24" i="3" s="1"/>
  <c r="AK24" i="2"/>
  <c r="AE24" i="2"/>
  <c r="AF24" i="2" s="1"/>
  <c r="O24" i="3" s="1"/>
  <c r="W72" i="2"/>
  <c r="X72" i="2" s="1"/>
  <c r="K72" i="3" s="1"/>
  <c r="V72" i="2"/>
  <c r="J72" i="3" s="1"/>
  <c r="V88" i="2"/>
  <c r="J88" i="3" s="1"/>
  <c r="W88" i="2"/>
  <c r="X88" i="2" s="1"/>
  <c r="K88" i="3" s="1"/>
  <c r="BS147" i="2"/>
  <c r="BT147" i="2" s="1"/>
  <c r="AE147" i="3" s="1"/>
  <c r="BP147" i="2"/>
  <c r="AC147" i="3" s="1"/>
  <c r="CA147" i="2"/>
  <c r="CB147" i="2" s="1"/>
  <c r="AI147" i="3" s="1"/>
  <c r="EY108" i="2"/>
  <c r="EZ108" i="2" s="1"/>
  <c r="BE108" i="3" s="1"/>
  <c r="DV108" i="2"/>
  <c r="DQ136" i="2"/>
  <c r="DR136" i="2" s="1"/>
  <c r="AZ136" i="3" s="1"/>
  <c r="DP136" i="2"/>
  <c r="AY136" i="3" s="1"/>
  <c r="DZ175" i="2"/>
  <c r="FC175" i="2"/>
  <c r="FC73" i="2"/>
  <c r="BS63" i="2"/>
  <c r="BT63" i="2" s="1"/>
  <c r="AE63" i="3" s="1"/>
  <c r="CA63" i="2"/>
  <c r="CB63" i="2" s="1"/>
  <c r="AI63" i="3" s="1"/>
  <c r="BP63" i="2"/>
  <c r="AC63" i="3" s="1"/>
  <c r="FA163" i="2"/>
  <c r="FB163" i="2" s="1"/>
  <c r="BF163" i="3" s="1"/>
  <c r="DX163" i="2"/>
  <c r="EA126" i="2"/>
  <c r="EB126" i="2" s="1"/>
  <c r="BA126" i="3" s="1"/>
  <c r="FC174" i="2"/>
  <c r="DZ174" i="2"/>
  <c r="CZ158" i="2"/>
  <c r="AS158" i="3" s="1"/>
  <c r="DA158" i="2"/>
  <c r="DB158" i="2" s="1"/>
  <c r="AT158" i="3" s="1"/>
  <c r="BV125" i="2"/>
  <c r="AF125" i="3" s="1"/>
  <c r="BY125" i="2"/>
  <c r="BZ125" i="2" s="1"/>
  <c r="AH125" i="3" s="1"/>
  <c r="BC62" i="2"/>
  <c r="BD62" i="2" s="1"/>
  <c r="Y62" i="3" s="1"/>
  <c r="BB62" i="2"/>
  <c r="X62" i="3" s="1"/>
  <c r="CQ84" i="2"/>
  <c r="CR84" i="2" s="1"/>
  <c r="AQ84" i="3" s="1"/>
  <c r="GD162" i="2"/>
  <c r="BO162" i="3" s="1"/>
  <c r="GK162" i="2"/>
  <c r="GL162" i="2" s="1"/>
  <c r="BQ162" i="3" s="1"/>
  <c r="DV50" i="2"/>
  <c r="EY50" i="2"/>
  <c r="EZ50" i="2" s="1"/>
  <c r="BE50" i="3" s="1"/>
  <c r="GW114" i="2"/>
  <c r="GV114" i="2"/>
  <c r="BV114" i="3" s="1"/>
  <c r="HA60" i="2"/>
  <c r="HB60" i="2" s="1"/>
  <c r="BY60" i="3" s="1"/>
  <c r="GX60" i="2"/>
  <c r="BW60" i="3" s="1"/>
  <c r="Z128" i="2"/>
  <c r="L128" i="3" s="1"/>
  <c r="AK128" i="2"/>
  <c r="AE128" i="2"/>
  <c r="AF128" i="2" s="1"/>
  <c r="O128" i="3" s="1"/>
  <c r="EK178" i="2"/>
  <c r="EL178" i="2" s="1"/>
  <c r="BB178" i="3" s="1"/>
  <c r="FQ230" i="2"/>
  <c r="FR230" i="2" s="1"/>
  <c r="BK230" i="3" s="1"/>
  <c r="EA207" i="2"/>
  <c r="EB207" i="2" s="1"/>
  <c r="BA207" i="3" s="1"/>
  <c r="DT207" i="2"/>
  <c r="EW207" i="2"/>
  <c r="EX207" i="2" s="1"/>
  <c r="BD207" i="3" s="1"/>
  <c r="FY196" i="2"/>
  <c r="FZ196" i="2" s="1"/>
  <c r="BM196" i="3" s="1"/>
  <c r="GA196" i="2"/>
  <c r="GB196" i="2" s="1"/>
  <c r="BN196" i="3" s="1"/>
  <c r="FU259" i="2"/>
  <c r="FV259" i="2" s="1"/>
  <c r="BL259" i="3" s="1"/>
  <c r="AB251" i="2"/>
  <c r="M251" i="3" s="1"/>
  <c r="AM251" i="2"/>
  <c r="AN251" i="2" s="1"/>
  <c r="S251" i="3" s="1"/>
  <c r="GA250" i="2"/>
  <c r="GB250" i="2" s="1"/>
  <c r="BN250" i="3" s="1"/>
  <c r="BB196" i="2"/>
  <c r="X196" i="3" s="1"/>
  <c r="BC196" i="2"/>
  <c r="BD196" i="2" s="1"/>
  <c r="Y196" i="3" s="1"/>
  <c r="DK219" i="2"/>
  <c r="DL219" i="2" s="1"/>
  <c r="AW219" i="3" s="1"/>
  <c r="DJ219" i="2"/>
  <c r="AV219" i="3" s="1"/>
  <c r="DA198" i="2"/>
  <c r="DB198" i="2" s="1"/>
  <c r="AT198" i="3" s="1"/>
  <c r="CQ227" i="2"/>
  <c r="CR227" i="2" s="1"/>
  <c r="AQ227" i="3" s="1"/>
  <c r="FY289" i="2"/>
  <c r="FZ289" i="2" s="1"/>
  <c r="BM289" i="3" s="1"/>
  <c r="W271" i="2"/>
  <c r="X271" i="2" s="1"/>
  <c r="K271" i="3" s="1"/>
  <c r="V271" i="2"/>
  <c r="J271" i="3" s="1"/>
  <c r="Z266" i="2"/>
  <c r="L266" i="3" s="1"/>
  <c r="AK266" i="2"/>
  <c r="AE266" i="2"/>
  <c r="AF266" i="2" s="1"/>
  <c r="O266" i="3" s="1"/>
  <c r="AD267" i="2"/>
  <c r="N267" i="3" s="1"/>
  <c r="AO267" i="2"/>
  <c r="AP267" i="2" s="1"/>
  <c r="T267" i="3" s="1"/>
  <c r="BS263" i="2"/>
  <c r="BT263" i="2" s="1"/>
  <c r="AE263" i="3" s="1"/>
  <c r="BP263" i="2"/>
  <c r="AC263" i="3" s="1"/>
  <c r="CA263" i="2"/>
  <c r="CB263" i="2" s="1"/>
  <c r="AI263" i="3" s="1"/>
  <c r="BY275" i="2"/>
  <c r="BZ275" i="2" s="1"/>
  <c r="AH275" i="3" s="1"/>
  <c r="BV275" i="2"/>
  <c r="AF275" i="3" s="1"/>
  <c r="BC301" i="2"/>
  <c r="BD301" i="2" s="1"/>
  <c r="Y301" i="3" s="1"/>
  <c r="BB301" i="2"/>
  <c r="X301" i="3" s="1"/>
  <c r="FU317" i="2"/>
  <c r="FV317" i="2" s="1"/>
  <c r="BL317" i="3" s="1"/>
  <c r="BS345" i="2"/>
  <c r="BT345" i="2" s="1"/>
  <c r="AE345" i="3" s="1"/>
  <c r="BP345" i="2"/>
  <c r="AC345" i="3" s="1"/>
  <c r="CA345" i="2"/>
  <c r="CB345" i="2" s="1"/>
  <c r="AI345" i="3" s="1"/>
  <c r="BR411" i="2"/>
  <c r="AD411" i="3" s="1"/>
  <c r="CC411" i="2"/>
  <c r="GW305" i="2"/>
  <c r="GV305" i="2"/>
  <c r="BV305" i="3" s="1"/>
  <c r="Z348" i="2"/>
  <c r="L348" i="3" s="1"/>
  <c r="AK348" i="2"/>
  <c r="AE348" i="2"/>
  <c r="AF348" i="2" s="1"/>
  <c r="O348" i="3" s="1"/>
  <c r="BC310" i="2"/>
  <c r="BD310" i="2" s="1"/>
  <c r="Y310" i="3" s="1"/>
  <c r="BB310" i="2"/>
  <c r="X310" i="3" s="1"/>
  <c r="FM345" i="2"/>
  <c r="FN345" i="2" s="1"/>
  <c r="BJ345" i="3" s="1"/>
  <c r="DA351" i="2"/>
  <c r="DB351" i="2" s="1"/>
  <c r="AT351" i="3" s="1"/>
  <c r="EY329" i="2"/>
  <c r="EZ329" i="2" s="1"/>
  <c r="BE329" i="3" s="1"/>
  <c r="DV329" i="2"/>
  <c r="EA307" i="2"/>
  <c r="EB307" i="2" s="1"/>
  <c r="BA307" i="3" s="1"/>
  <c r="DX322" i="2"/>
  <c r="FA322" i="2"/>
  <c r="FB322" i="2" s="1"/>
  <c r="BF322" i="3" s="1"/>
  <c r="DQ349" i="2"/>
  <c r="DR349" i="2" s="1"/>
  <c r="AZ349" i="3" s="1"/>
  <c r="DP349" i="2"/>
  <c r="AY349" i="3" s="1"/>
  <c r="FQ410" i="2"/>
  <c r="FR410" i="2" s="1"/>
  <c r="BK410" i="3" s="1"/>
  <c r="GW402" i="2"/>
  <c r="GV402" i="2"/>
  <c r="BV402" i="3" s="1"/>
  <c r="FM425" i="2"/>
  <c r="FN425" i="2" s="1"/>
  <c r="BJ425" i="3" s="1"/>
  <c r="GC442" i="2"/>
  <c r="CQ370" i="2"/>
  <c r="CR370" i="2" s="1"/>
  <c r="AQ370" i="3" s="1"/>
  <c r="BY402" i="2"/>
  <c r="BZ402" i="2" s="1"/>
  <c r="AH402" i="3" s="1"/>
  <c r="BV402" i="2"/>
  <c r="AF402" i="3" s="1"/>
  <c r="BR410" i="2"/>
  <c r="AD410" i="3" s="1"/>
  <c r="CC410" i="2"/>
  <c r="CH441" i="2"/>
  <c r="AL441" i="3" s="1"/>
  <c r="CQ441" i="2"/>
  <c r="CR441" i="2" s="1"/>
  <c r="AQ441" i="3" s="1"/>
  <c r="BY443" i="2"/>
  <c r="BZ443" i="2" s="1"/>
  <c r="AH443" i="3" s="1"/>
  <c r="BV443" i="2"/>
  <c r="AF443" i="3" s="1"/>
  <c r="DX376" i="2"/>
  <c r="FA376" i="2"/>
  <c r="FB376" i="2" s="1"/>
  <c r="BF376" i="3" s="1"/>
  <c r="DA432" i="2"/>
  <c r="DB432" i="2" s="1"/>
  <c r="AT432" i="3" s="1"/>
  <c r="CZ432" i="2"/>
  <c r="AS432" i="3" s="1"/>
  <c r="BC384" i="2"/>
  <c r="BD384" i="2" s="1"/>
  <c r="Y384" i="3" s="1"/>
  <c r="BB384" i="2"/>
  <c r="X384" i="3" s="1"/>
  <c r="BM461" i="2"/>
  <c r="BN461" i="2" s="1"/>
  <c r="AB461" i="3" s="1"/>
  <c r="BL461" i="2"/>
  <c r="AA461" i="3" s="1"/>
  <c r="CQ373" i="2"/>
  <c r="CR373" i="2" s="1"/>
  <c r="AQ373" i="3" s="1"/>
  <c r="CA428" i="2"/>
  <c r="CB428" i="2" s="1"/>
  <c r="AI428" i="3" s="1"/>
  <c r="GC455" i="2"/>
  <c r="DX429" i="2"/>
  <c r="FA429" i="2"/>
  <c r="FB429" i="2" s="1"/>
  <c r="BF429" i="3" s="1"/>
  <c r="GW437" i="2"/>
  <c r="W470" i="2"/>
  <c r="X470" i="2" s="1"/>
  <c r="K470" i="3" s="1"/>
  <c r="V470" i="2"/>
  <c r="J470" i="3" s="1"/>
  <c r="GC489" i="2"/>
  <c r="DQ514" i="2"/>
  <c r="DR514" i="2" s="1"/>
  <c r="DP514" i="2"/>
  <c r="CH471" i="2"/>
  <c r="AL471" i="3" s="1"/>
  <c r="CQ471" i="2"/>
  <c r="CR471" i="2" s="1"/>
  <c r="AQ471" i="3" s="1"/>
  <c r="DV487" i="2"/>
  <c r="EY487" i="2"/>
  <c r="EZ487" i="2" s="1"/>
  <c r="BE487" i="3" s="1"/>
  <c r="BG509" i="3"/>
  <c r="BH509" i="2"/>
  <c r="BH509" i="3" s="1"/>
  <c r="AQ501" i="3"/>
  <c r="AR501" i="2"/>
  <c r="AR501" i="3" s="1"/>
  <c r="BR466" i="2"/>
  <c r="AD466" i="3" s="1"/>
  <c r="CC466" i="2"/>
  <c r="DA490" i="2"/>
  <c r="DB490" i="2" s="1"/>
  <c r="AT490" i="3" s="1"/>
  <c r="AB489" i="2"/>
  <c r="M489" i="3" s="1"/>
  <c r="AM489" i="2"/>
  <c r="AN489" i="2" s="1"/>
  <c r="S489" i="3" s="1"/>
  <c r="BB489" i="2"/>
  <c r="X489" i="3" s="1"/>
  <c r="BC489" i="2"/>
  <c r="BD489" i="2" s="1"/>
  <c r="Y489" i="3" s="1"/>
  <c r="P509" i="3"/>
  <c r="Q509" i="2"/>
  <c r="Q509" i="3" s="1"/>
  <c r="AW550" i="3"/>
  <c r="AX550" i="2"/>
  <c r="AX550" i="3" s="1"/>
  <c r="EW560" i="2"/>
  <c r="EX560" i="2" s="1"/>
  <c r="DT560" i="2"/>
  <c r="EA560" i="2"/>
  <c r="EB560" i="2" s="1"/>
  <c r="CZ531" i="2"/>
  <c r="DA531" i="2"/>
  <c r="DB531" i="2" s="1"/>
  <c r="DV552" i="2"/>
  <c r="EY552" i="2"/>
  <c r="EZ552" i="2" s="1"/>
  <c r="FD526" i="2"/>
  <c r="Y519" i="3"/>
  <c r="Z519" i="2"/>
  <c r="Z519" i="3" s="1"/>
  <c r="AK519" i="2"/>
  <c r="AE519" i="2"/>
  <c r="AA542" i="3"/>
  <c r="AB542" i="2"/>
  <c r="AB542" i="3" s="1"/>
  <c r="AM542" i="2"/>
  <c r="BU525" i="3"/>
  <c r="BV525" i="2"/>
  <c r="BV525" i="3" s="1"/>
  <c r="BY525" i="2"/>
  <c r="DZ534" i="2"/>
  <c r="FC534" i="2"/>
  <c r="EK552" i="2"/>
  <c r="EL552" i="2" s="1"/>
  <c r="EU587" i="2"/>
  <c r="EV587" i="2" s="1"/>
  <c r="ET587" i="2"/>
  <c r="BK527" i="3"/>
  <c r="BM527" i="2"/>
  <c r="BL527" i="2"/>
  <c r="BL527" i="3" s="1"/>
  <c r="AA607" i="3"/>
  <c r="AB607" i="2"/>
  <c r="AB607" i="3" s="1"/>
  <c r="AM607" i="2"/>
  <c r="DK577" i="2"/>
  <c r="DL577" i="2" s="1"/>
  <c r="FY594" i="2"/>
  <c r="FZ594" i="2" s="1"/>
  <c r="DZ583" i="2"/>
  <c r="FC583" i="2"/>
  <c r="EU570" i="2"/>
  <c r="EV570" i="2" s="1"/>
  <c r="BW642" i="3"/>
  <c r="BX642" i="2"/>
  <c r="BX642" i="3" s="1"/>
  <c r="CH625" i="2"/>
  <c r="CQ625" i="2"/>
  <c r="CR625" i="2" s="1"/>
  <c r="BU647" i="3"/>
  <c r="BV647" i="2"/>
  <c r="BV647" i="3" s="1"/>
  <c r="BY647" i="2"/>
  <c r="AI637" i="3"/>
  <c r="AJ637" i="2"/>
  <c r="AJ637" i="3" s="1"/>
  <c r="AA684" i="3"/>
  <c r="AB684" i="2"/>
  <c r="AB684" i="3" s="1"/>
  <c r="AM684" i="2"/>
  <c r="DZ613" i="2"/>
  <c r="FC613" i="2"/>
  <c r="DK604" i="2"/>
  <c r="DL604" i="2" s="1"/>
  <c r="EY648" i="2"/>
  <c r="EZ648" i="2" s="1"/>
  <c r="FQ651" i="2"/>
  <c r="FR651" i="2" s="1"/>
  <c r="BK651" i="3"/>
  <c r="BM651" i="2"/>
  <c r="BL651" i="2"/>
  <c r="BL651" i="3" s="1"/>
  <c r="CZ672" i="2"/>
  <c r="DA672" i="2"/>
  <c r="DB672" i="2" s="1"/>
  <c r="AA666" i="3"/>
  <c r="AB666" i="2"/>
  <c r="AB666" i="3" s="1"/>
  <c r="AM666" i="2"/>
  <c r="FA667" i="2"/>
  <c r="FB667" i="2" s="1"/>
  <c r="GW689" i="2"/>
  <c r="GV689" i="2"/>
  <c r="EA690" i="2"/>
  <c r="EB690" i="2" s="1"/>
  <c r="EW690" i="2"/>
  <c r="EX690" i="2" s="1"/>
  <c r="DT690" i="2"/>
  <c r="AQ689" i="3"/>
  <c r="AR689" i="2"/>
  <c r="AR689" i="3" s="1"/>
  <c r="AA694" i="3"/>
  <c r="AB694" i="2"/>
  <c r="AB694" i="3" s="1"/>
  <c r="AM694" i="2"/>
  <c r="EY637" i="2"/>
  <c r="EZ637" i="2" s="1"/>
  <c r="Y646" i="3"/>
  <c r="Z646" i="2"/>
  <c r="Z646" i="3" s="1"/>
  <c r="AK646" i="2"/>
  <c r="AE646" i="2"/>
  <c r="BO675" i="3"/>
  <c r="BS675" i="2"/>
  <c r="BP675" i="2"/>
  <c r="BP675" i="3" s="1"/>
  <c r="CA675" i="2"/>
  <c r="CB675" i="2" s="1"/>
  <c r="GA680" i="2"/>
  <c r="GB680" i="2" s="1"/>
  <c r="GW659" i="2"/>
  <c r="BO688" i="3"/>
  <c r="BS688" i="2"/>
  <c r="BP688" i="2"/>
  <c r="BP688" i="3" s="1"/>
  <c r="CA688" i="2"/>
  <c r="CB688" i="2" s="1"/>
  <c r="W41" i="2"/>
  <c r="X41" i="2" s="1"/>
  <c r="K41" i="3" s="1"/>
  <c r="V41" i="2"/>
  <c r="J41" i="3" s="1"/>
  <c r="DA39" i="2"/>
  <c r="DB39" i="2" s="1"/>
  <c r="AT39" i="3" s="1"/>
  <c r="CZ39" i="2"/>
  <c r="AS39" i="3" s="1"/>
  <c r="CH59" i="2"/>
  <c r="AL59" i="3" s="1"/>
  <c r="CQ59" i="2"/>
  <c r="CR59" i="2" s="1"/>
  <c r="AQ59" i="3" s="1"/>
  <c r="BM10" i="2"/>
  <c r="BN10" i="2" s="1"/>
  <c r="AB10" i="3" s="1"/>
  <c r="BL10" i="2"/>
  <c r="AA10" i="3" s="1"/>
  <c r="GA23" i="2"/>
  <c r="GB23" i="2" s="1"/>
  <c r="BN23" i="3" s="1"/>
  <c r="BB36" i="2"/>
  <c r="X36" i="3" s="1"/>
  <c r="BC36" i="2"/>
  <c r="BD36" i="2" s="1"/>
  <c r="Y36" i="3" s="1"/>
  <c r="GW40" i="2"/>
  <c r="GV4" i="2"/>
  <c r="BV4" i="3" s="1"/>
  <c r="GW4" i="2"/>
  <c r="EK41" i="2"/>
  <c r="EL41" i="2" s="1"/>
  <c r="BB41" i="3" s="1"/>
  <c r="W51" i="2"/>
  <c r="X51" i="2" s="1"/>
  <c r="K51" i="3" s="1"/>
  <c r="V51" i="2"/>
  <c r="J51" i="3" s="1"/>
  <c r="GA42" i="2"/>
  <c r="GB42" i="2" s="1"/>
  <c r="BN42" i="3" s="1"/>
  <c r="CQ9" i="2"/>
  <c r="CR9" i="2" s="1"/>
  <c r="AQ9" i="3" s="1"/>
  <c r="BR59" i="2"/>
  <c r="AD59" i="3" s="1"/>
  <c r="CC59" i="2"/>
  <c r="EA100" i="2"/>
  <c r="EB100" i="2" s="1"/>
  <c r="BA100" i="3" s="1"/>
  <c r="ET144" i="2"/>
  <c r="EU144" i="2"/>
  <c r="EV144" i="2" s="1"/>
  <c r="BC144" i="3" s="1"/>
  <c r="CH122" i="2"/>
  <c r="AL122" i="3" s="1"/>
  <c r="CQ122" i="2"/>
  <c r="CR122" i="2" s="1"/>
  <c r="AQ122" i="3" s="1"/>
  <c r="BV124" i="2"/>
  <c r="AF124" i="3" s="1"/>
  <c r="BY124" i="2"/>
  <c r="BZ124" i="2" s="1"/>
  <c r="AH124" i="3" s="1"/>
  <c r="DA83" i="2"/>
  <c r="DB83" i="2" s="1"/>
  <c r="AT83" i="3" s="1"/>
  <c r="W109" i="2"/>
  <c r="X109" i="2" s="1"/>
  <c r="K109" i="3" s="1"/>
  <c r="EY187" i="2"/>
  <c r="EZ187" i="2" s="1"/>
  <c r="BE187" i="3" s="1"/>
  <c r="DV187" i="2"/>
  <c r="DK63" i="2"/>
  <c r="DL63" i="2" s="1"/>
  <c r="AW63" i="3" s="1"/>
  <c r="Z49" i="2"/>
  <c r="L49" i="3" s="1"/>
  <c r="AK49" i="2"/>
  <c r="AE49" i="2"/>
  <c r="AF49" i="2" s="1"/>
  <c r="O49" i="3" s="1"/>
  <c r="EY82" i="2"/>
  <c r="EZ82" i="2" s="1"/>
  <c r="BE82" i="3" s="1"/>
  <c r="FF143" i="2"/>
  <c r="FG143" i="2" s="1"/>
  <c r="BI143" i="3" s="1"/>
  <c r="FD143" i="2"/>
  <c r="BG143" i="3" s="1"/>
  <c r="DQ138" i="2"/>
  <c r="DR138" i="2" s="1"/>
  <c r="AZ138" i="3" s="1"/>
  <c r="Z221" i="2"/>
  <c r="L221" i="3" s="1"/>
  <c r="AK221" i="2"/>
  <c r="AE221" i="2"/>
  <c r="AF221" i="2" s="1"/>
  <c r="O221" i="3" s="1"/>
  <c r="R188" i="3"/>
  <c r="Q188" i="3"/>
  <c r="EK244" i="2"/>
  <c r="EL244" i="2" s="1"/>
  <c r="BB244" i="3" s="1"/>
  <c r="EJ244" i="2"/>
  <c r="FU250" i="2"/>
  <c r="FV250" i="2" s="1"/>
  <c r="BL250" i="3" s="1"/>
  <c r="DA213" i="2"/>
  <c r="DB213" i="2" s="1"/>
  <c r="AT213" i="3" s="1"/>
  <c r="BC258" i="2"/>
  <c r="BD258" i="2" s="1"/>
  <c r="Y258" i="3" s="1"/>
  <c r="BB258" i="2"/>
  <c r="X258" i="3" s="1"/>
  <c r="Z225" i="2"/>
  <c r="L225" i="3" s="1"/>
  <c r="AK225" i="2"/>
  <c r="AE225" i="2"/>
  <c r="AF225" i="2" s="1"/>
  <c r="O225" i="3" s="1"/>
  <c r="CC239" i="2"/>
  <c r="BR239" i="2"/>
  <c r="AD239" i="3" s="1"/>
  <c r="EY204" i="2"/>
  <c r="EZ204" i="2" s="1"/>
  <c r="BE204" i="3" s="1"/>
  <c r="BY245" i="2"/>
  <c r="BZ245" i="2" s="1"/>
  <c r="AH245" i="3" s="1"/>
  <c r="BV245" i="2"/>
  <c r="AF245" i="3" s="1"/>
  <c r="CH318" i="2"/>
  <c r="AL318" i="3" s="1"/>
  <c r="CQ318" i="2"/>
  <c r="CR318" i="2" s="1"/>
  <c r="AQ318" i="3" s="1"/>
  <c r="DK296" i="2"/>
  <c r="DL296" i="2" s="1"/>
  <c r="AW296" i="3" s="1"/>
  <c r="DQ265" i="2"/>
  <c r="DR265" i="2" s="1"/>
  <c r="AZ265" i="3" s="1"/>
  <c r="BR308" i="2"/>
  <c r="AD308" i="3" s="1"/>
  <c r="CC308" i="2"/>
  <c r="EY273" i="2"/>
  <c r="EZ273" i="2" s="1"/>
  <c r="BE273" i="3" s="1"/>
  <c r="FY263" i="2"/>
  <c r="FZ263" i="2" s="1"/>
  <c r="BM263" i="3" s="1"/>
  <c r="EA308" i="2"/>
  <c r="EB308" i="2" s="1"/>
  <c r="BA308" i="3" s="1"/>
  <c r="CA308" i="2"/>
  <c r="CB308" i="2" s="1"/>
  <c r="AI308" i="3" s="1"/>
  <c r="BV333" i="2"/>
  <c r="AF333" i="3" s="1"/>
  <c r="BY333" i="2"/>
  <c r="BZ333" i="2" s="1"/>
  <c r="AH333" i="3" s="1"/>
  <c r="BC332" i="2"/>
  <c r="BD332" i="2" s="1"/>
  <c r="Y332" i="3" s="1"/>
  <c r="BB332" i="2"/>
  <c r="X332" i="3" s="1"/>
  <c r="CH421" i="2"/>
  <c r="AL421" i="3" s="1"/>
  <c r="CQ421" i="2"/>
  <c r="CR421" i="2" s="1"/>
  <c r="AQ421" i="3" s="1"/>
  <c r="EU305" i="2"/>
  <c r="EV305" i="2" s="1"/>
  <c r="BC305" i="3" s="1"/>
  <c r="DT376" i="2"/>
  <c r="EA376" i="2"/>
  <c r="EB376" i="2" s="1"/>
  <c r="BA376" i="3" s="1"/>
  <c r="EW376" i="2"/>
  <c r="EX376" i="2" s="1"/>
  <c r="BD376" i="3" s="1"/>
  <c r="GA321" i="2"/>
  <c r="GB321" i="2" s="1"/>
  <c r="BN321" i="3" s="1"/>
  <c r="GA392" i="2"/>
  <c r="GB392" i="2" s="1"/>
  <c r="BN392" i="3" s="1"/>
  <c r="FY392" i="2"/>
  <c r="FZ392" i="2" s="1"/>
  <c r="BM392" i="3" s="1"/>
  <c r="BV338" i="2"/>
  <c r="AF338" i="3" s="1"/>
  <c r="BY338" i="2"/>
  <c r="BZ338" i="2" s="1"/>
  <c r="AH338" i="3" s="1"/>
  <c r="DV383" i="2"/>
  <c r="EY383" i="2"/>
  <c r="EZ383" i="2" s="1"/>
  <c r="BE383" i="3" s="1"/>
  <c r="BS395" i="2"/>
  <c r="BT395" i="2" s="1"/>
  <c r="AE395" i="3" s="1"/>
  <c r="BY453" i="2"/>
  <c r="BZ453" i="2" s="1"/>
  <c r="AH453" i="3" s="1"/>
  <c r="BV453" i="2"/>
  <c r="AF453" i="3" s="1"/>
  <c r="AD395" i="2"/>
  <c r="N395" i="3" s="1"/>
  <c r="AO395" i="2"/>
  <c r="AP395" i="2" s="1"/>
  <c r="T395" i="3" s="1"/>
  <c r="EK440" i="2"/>
  <c r="EL440" i="2" s="1"/>
  <c r="BB440" i="3" s="1"/>
  <c r="CA448" i="2"/>
  <c r="CB448" i="2" s="1"/>
  <c r="AI448" i="3" s="1"/>
  <c r="EA357" i="2"/>
  <c r="EB357" i="2" s="1"/>
  <c r="BA357" i="3" s="1"/>
  <c r="BR393" i="2"/>
  <c r="AD393" i="3" s="1"/>
  <c r="CC393" i="2"/>
  <c r="EY386" i="2"/>
  <c r="EZ386" i="2" s="1"/>
  <c r="BE386" i="3" s="1"/>
  <c r="BM444" i="2"/>
  <c r="BN444" i="2" s="1"/>
  <c r="AB444" i="3" s="1"/>
  <c r="BR425" i="2"/>
  <c r="AD425" i="3" s="1"/>
  <c r="CC425" i="2"/>
  <c r="GX371" i="2"/>
  <c r="BW371" i="3" s="1"/>
  <c r="HA371" i="2"/>
  <c r="HB371" i="2" s="1"/>
  <c r="BY371" i="3" s="1"/>
  <c r="DQ400" i="2"/>
  <c r="DR400" i="2" s="1"/>
  <c r="AZ400" i="3" s="1"/>
  <c r="EU478" i="2"/>
  <c r="EV478" i="2" s="1"/>
  <c r="BC478" i="3" s="1"/>
  <c r="BQ508" i="3"/>
  <c r="BR508" i="2"/>
  <c r="BR508" i="3" s="1"/>
  <c r="CC508" i="2"/>
  <c r="Z480" i="2"/>
  <c r="L480" i="3" s="1"/>
  <c r="AK480" i="2"/>
  <c r="AE480" i="2"/>
  <c r="AF480" i="2" s="1"/>
  <c r="O480" i="3" s="1"/>
  <c r="AO506" i="3"/>
  <c r="AP506" i="2"/>
  <c r="AP506" i="3" s="1"/>
  <c r="FA515" i="2"/>
  <c r="FB515" i="2" s="1"/>
  <c r="DX515" i="2"/>
  <c r="AE487" i="2"/>
  <c r="AF487" i="2" s="1"/>
  <c r="O487" i="3" s="1"/>
  <c r="Z487" i="2"/>
  <c r="L487" i="3" s="1"/>
  <c r="AK487" i="2"/>
  <c r="EU511" i="2"/>
  <c r="EV511" i="2" s="1"/>
  <c r="U505" i="3"/>
  <c r="W505" i="2"/>
  <c r="V505" i="2"/>
  <c r="V505" i="3" s="1"/>
  <c r="FY489" i="2"/>
  <c r="FZ489" i="2" s="1"/>
  <c r="BM489" i="3" s="1"/>
  <c r="EK547" i="2"/>
  <c r="EL547" i="2" s="1"/>
  <c r="FU604" i="2"/>
  <c r="FV604" i="2" s="1"/>
  <c r="P550" i="3"/>
  <c r="Q550" i="2"/>
  <c r="Q550" i="3" s="1"/>
  <c r="K520" i="3"/>
  <c r="L520" i="2"/>
  <c r="L520" i="3" s="1"/>
  <c r="BQ546" i="3"/>
  <c r="BR546" i="2"/>
  <c r="BR546" i="3" s="1"/>
  <c r="CC546" i="2"/>
  <c r="AC575" i="3"/>
  <c r="AD575" i="2"/>
  <c r="AD575" i="3" s="1"/>
  <c r="AO575" i="2"/>
  <c r="DP583" i="2"/>
  <c r="DQ583" i="2"/>
  <c r="DR583" i="2" s="1"/>
  <c r="EW564" i="2"/>
  <c r="EX564" i="2" s="1"/>
  <c r="FA590" i="2"/>
  <c r="FB590" i="2" s="1"/>
  <c r="DX590" i="2"/>
  <c r="EY569" i="2"/>
  <c r="EZ569" i="2" s="1"/>
  <c r="EW578" i="2"/>
  <c r="EX578" i="2" s="1"/>
  <c r="AM573" i="3"/>
  <c r="AN573" i="2"/>
  <c r="AN573" i="3" s="1"/>
  <c r="BO591" i="3"/>
  <c r="BP591" i="2"/>
  <c r="BP591" i="3" s="1"/>
  <c r="CA591" i="2"/>
  <c r="CB591" i="2" s="1"/>
  <c r="BS591" i="2"/>
  <c r="BU582" i="3"/>
  <c r="BV582" i="2"/>
  <c r="BV582" i="3" s="1"/>
  <c r="BY582" i="2"/>
  <c r="FA588" i="2"/>
  <c r="FB588" i="2" s="1"/>
  <c r="DK639" i="2"/>
  <c r="DL639" i="2" s="1"/>
  <c r="GA689" i="2"/>
  <c r="GB689" i="2" s="1"/>
  <c r="BG667" i="3"/>
  <c r="BH667" i="2"/>
  <c r="BH667" i="3" s="1"/>
  <c r="BK631" i="3"/>
  <c r="BM631" i="2"/>
  <c r="BL631" i="2"/>
  <c r="BL631" i="3" s="1"/>
  <c r="GA647" i="2"/>
  <c r="GB647" i="2" s="1"/>
  <c r="EA605" i="2"/>
  <c r="EB605" i="2" s="1"/>
  <c r="DQ635" i="2"/>
  <c r="DR635" i="2" s="1"/>
  <c r="BG665" i="3"/>
  <c r="BH665" i="2"/>
  <c r="BH665" i="3" s="1"/>
  <c r="DP232" i="2"/>
  <c r="AY232" i="3" s="1"/>
  <c r="DQ232" i="2"/>
  <c r="DR232" i="2" s="1"/>
  <c r="AZ232" i="3" s="1"/>
  <c r="R34" i="3"/>
  <c r="Q34" i="3"/>
  <c r="BV296" i="2"/>
  <c r="AF296" i="3" s="1"/>
  <c r="BY296" i="2"/>
  <c r="BZ296" i="2" s="1"/>
  <c r="AH296" i="3" s="1"/>
  <c r="DT515" i="2"/>
  <c r="EW515" i="2"/>
  <c r="EX515" i="2" s="1"/>
  <c r="EA515" i="2"/>
  <c r="EB515" i="2" s="1"/>
  <c r="FA11" i="2"/>
  <c r="FB11" i="2" s="1"/>
  <c r="BF11" i="3" s="1"/>
  <c r="DX11" i="2"/>
  <c r="R23" i="3"/>
  <c r="Q23" i="3"/>
  <c r="DP17" i="2"/>
  <c r="AY17" i="3" s="1"/>
  <c r="DQ17" i="2"/>
  <c r="DR17" i="2" s="1"/>
  <c r="AZ17" i="3" s="1"/>
  <c r="R48" i="3"/>
  <c r="Q48" i="3"/>
  <c r="GA24" i="2"/>
  <c r="GB24" i="2" s="1"/>
  <c r="BN24" i="3" s="1"/>
  <c r="FY24" i="2"/>
  <c r="FZ24" i="2" s="1"/>
  <c r="BM24" i="3" s="1"/>
  <c r="GV17" i="2"/>
  <c r="BV17" i="3" s="1"/>
  <c r="GW17" i="2"/>
  <c r="GD20" i="2"/>
  <c r="BO20" i="3" s="1"/>
  <c r="AD11" i="2"/>
  <c r="N11" i="3" s="1"/>
  <c r="AO11" i="2"/>
  <c r="AP11" i="2" s="1"/>
  <c r="T11" i="3" s="1"/>
  <c r="AE38" i="2"/>
  <c r="AF38" i="2" s="1"/>
  <c r="O38" i="3" s="1"/>
  <c r="Z38" i="2"/>
  <c r="L38" i="3" s="1"/>
  <c r="AK38" i="2"/>
  <c r="DP34" i="2"/>
  <c r="AY34" i="3" s="1"/>
  <c r="DQ34" i="2"/>
  <c r="DR34" i="2" s="1"/>
  <c r="AZ34" i="3" s="1"/>
  <c r="GK157" i="2"/>
  <c r="GL157" i="2" s="1"/>
  <c r="BQ157" i="3" s="1"/>
  <c r="GD157" i="2"/>
  <c r="BO157" i="3" s="1"/>
  <c r="BR183" i="2"/>
  <c r="AD183" i="3" s="1"/>
  <c r="CC183" i="2"/>
  <c r="BR145" i="2"/>
  <c r="AD145" i="3" s="1"/>
  <c r="CC145" i="2"/>
  <c r="BR177" i="2"/>
  <c r="AD177" i="3" s="1"/>
  <c r="CC177" i="2"/>
  <c r="DK76" i="2"/>
  <c r="DL76" i="2" s="1"/>
  <c r="AW76" i="3" s="1"/>
  <c r="BY210" i="2"/>
  <c r="BZ210" i="2" s="1"/>
  <c r="AH210" i="3" s="1"/>
  <c r="BV210" i="2"/>
  <c r="AF210" i="3" s="1"/>
  <c r="EU157" i="2"/>
  <c r="EV157" i="2" s="1"/>
  <c r="BC157" i="3" s="1"/>
  <c r="ET157" i="2"/>
  <c r="CH99" i="2"/>
  <c r="AL99" i="3" s="1"/>
  <c r="CQ99" i="2"/>
  <c r="CR99" i="2" s="1"/>
  <c r="AQ99" i="3" s="1"/>
  <c r="BC160" i="2"/>
  <c r="BD160" i="2" s="1"/>
  <c r="Y160" i="3" s="1"/>
  <c r="BB160" i="2"/>
  <c r="X160" i="3" s="1"/>
  <c r="DX93" i="2"/>
  <c r="FA93" i="2"/>
  <c r="FB93" i="2" s="1"/>
  <c r="BF93" i="3" s="1"/>
  <c r="AD146" i="2"/>
  <c r="N146" i="3" s="1"/>
  <c r="AO146" i="2"/>
  <c r="AP146" i="2" s="1"/>
  <c r="T146" i="3" s="1"/>
  <c r="EU148" i="2"/>
  <c r="EV148" i="2" s="1"/>
  <c r="BC148" i="3" s="1"/>
  <c r="ET148" i="2"/>
  <c r="BR217" i="2"/>
  <c r="AD217" i="3" s="1"/>
  <c r="CC217" i="2"/>
  <c r="BR86" i="2"/>
  <c r="AD86" i="3" s="1"/>
  <c r="CC86" i="2"/>
  <c r="AB111" i="2"/>
  <c r="M111" i="3" s="1"/>
  <c r="AM111" i="2"/>
  <c r="AN111" i="2" s="1"/>
  <c r="S111" i="3" s="1"/>
  <c r="BM165" i="2"/>
  <c r="BN165" i="2" s="1"/>
  <c r="AB165" i="3" s="1"/>
  <c r="BL165" i="2"/>
  <c r="AA165" i="3" s="1"/>
  <c r="BC106" i="2"/>
  <c r="BD106" i="2" s="1"/>
  <c r="Y106" i="3" s="1"/>
  <c r="BB106" i="2"/>
  <c r="X106" i="3" s="1"/>
  <c r="GW104" i="2"/>
  <c r="GV104" i="2"/>
  <c r="BV104" i="3" s="1"/>
  <c r="BY184" i="2"/>
  <c r="BZ184" i="2" s="1"/>
  <c r="AH184" i="3" s="1"/>
  <c r="BV184" i="2"/>
  <c r="AF184" i="3" s="1"/>
  <c r="GA229" i="2"/>
  <c r="GB229" i="2" s="1"/>
  <c r="BN229" i="3" s="1"/>
  <c r="FY229" i="2"/>
  <c r="FZ229" i="2" s="1"/>
  <c r="BM229" i="3" s="1"/>
  <c r="DX196" i="2"/>
  <c r="FA196" i="2"/>
  <c r="FB196" i="2" s="1"/>
  <c r="BF196" i="3" s="1"/>
  <c r="DX212" i="2"/>
  <c r="FA212" i="2"/>
  <c r="FB212" i="2" s="1"/>
  <c r="BF212" i="3" s="1"/>
  <c r="BC222" i="2"/>
  <c r="BD222" i="2" s="1"/>
  <c r="Y222" i="3" s="1"/>
  <c r="BB222" i="2"/>
  <c r="X222" i="3" s="1"/>
  <c r="DZ198" i="2"/>
  <c r="FC198" i="2"/>
  <c r="W229" i="2"/>
  <c r="X229" i="2" s="1"/>
  <c r="K229" i="3" s="1"/>
  <c r="V229" i="2"/>
  <c r="J229" i="3" s="1"/>
  <c r="GK223" i="2"/>
  <c r="GL223" i="2" s="1"/>
  <c r="BQ223" i="3" s="1"/>
  <c r="GD223" i="2"/>
  <c r="BO223" i="3" s="1"/>
  <c r="CH276" i="2"/>
  <c r="AL276" i="3" s="1"/>
  <c r="CQ276" i="2"/>
  <c r="CR276" i="2" s="1"/>
  <c r="AQ276" i="3" s="1"/>
  <c r="EY300" i="2"/>
  <c r="EZ300" i="2" s="1"/>
  <c r="BE300" i="3" s="1"/>
  <c r="DV300" i="2"/>
  <c r="W279" i="2"/>
  <c r="X279" i="2" s="1"/>
  <c r="K279" i="3" s="1"/>
  <c r="V279" i="2"/>
  <c r="J279" i="3" s="1"/>
  <c r="CH278" i="2"/>
  <c r="AL278" i="3" s="1"/>
  <c r="CQ278" i="2"/>
  <c r="CR278" i="2" s="1"/>
  <c r="AQ278" i="3" s="1"/>
  <c r="AO258" i="2"/>
  <c r="AP258" i="2" s="1"/>
  <c r="T258" i="3" s="1"/>
  <c r="AD258" i="2"/>
  <c r="N258" i="3" s="1"/>
  <c r="EY255" i="2"/>
  <c r="EZ255" i="2" s="1"/>
  <c r="BE255" i="3" s="1"/>
  <c r="DQ397" i="2"/>
  <c r="DR397" i="2" s="1"/>
  <c r="AZ397" i="3" s="1"/>
  <c r="DP397" i="2"/>
  <c r="AY397" i="3" s="1"/>
  <c r="BC333" i="2"/>
  <c r="BD333" i="2" s="1"/>
  <c r="Y333" i="3" s="1"/>
  <c r="BB333" i="2"/>
  <c r="X333" i="3" s="1"/>
  <c r="DQ389" i="2"/>
  <c r="DR389" i="2" s="1"/>
  <c r="AZ389" i="3" s="1"/>
  <c r="DP389" i="2"/>
  <c r="AY389" i="3" s="1"/>
  <c r="CZ385" i="2"/>
  <c r="AS385" i="3" s="1"/>
  <c r="DA385" i="2"/>
  <c r="DB385" i="2" s="1"/>
  <c r="AT385" i="3" s="1"/>
  <c r="AE431" i="2"/>
  <c r="AF431" i="2" s="1"/>
  <c r="O431" i="3" s="1"/>
  <c r="Z431" i="2"/>
  <c r="L431" i="3" s="1"/>
  <c r="AK431" i="2"/>
  <c r="DA502" i="2"/>
  <c r="DB502" i="2" s="1"/>
  <c r="CZ502" i="2"/>
  <c r="GW430" i="2"/>
  <c r="GV430" i="2"/>
  <c r="BV430" i="3" s="1"/>
  <c r="GD453" i="2"/>
  <c r="BO453" i="3" s="1"/>
  <c r="GK453" i="2"/>
  <c r="GL453" i="2" s="1"/>
  <c r="BQ453" i="3" s="1"/>
  <c r="FA409" i="2"/>
  <c r="FB409" i="2" s="1"/>
  <c r="BF409" i="3" s="1"/>
  <c r="DX409" i="2"/>
  <c r="BP429" i="2"/>
  <c r="AC429" i="3" s="1"/>
  <c r="CA429" i="2"/>
  <c r="CB429" i="2" s="1"/>
  <c r="AI429" i="3" s="1"/>
  <c r="BS429" i="2"/>
  <c r="BT429" i="2" s="1"/>
  <c r="AE429" i="3" s="1"/>
  <c r="GK397" i="2"/>
  <c r="GL397" i="2" s="1"/>
  <c r="BQ397" i="3" s="1"/>
  <c r="GD397" i="2"/>
  <c r="BO397" i="3" s="1"/>
  <c r="EU445" i="2"/>
  <c r="EV445" i="2" s="1"/>
  <c r="BC445" i="3" s="1"/>
  <c r="ET445" i="2"/>
  <c r="GA446" i="2"/>
  <c r="GB446" i="2" s="1"/>
  <c r="BN446" i="3" s="1"/>
  <c r="FY446" i="2"/>
  <c r="FZ446" i="2" s="1"/>
  <c r="BM446" i="3" s="1"/>
  <c r="BM439" i="2"/>
  <c r="BN439" i="2" s="1"/>
  <c r="AB439" i="3" s="1"/>
  <c r="BL439" i="2"/>
  <c r="AA439" i="3" s="1"/>
  <c r="AB476" i="2"/>
  <c r="M476" i="3" s="1"/>
  <c r="AM476" i="2"/>
  <c r="AN476" i="2" s="1"/>
  <c r="S476" i="3" s="1"/>
  <c r="BG508" i="3"/>
  <c r="BH508" i="2"/>
  <c r="BH508" i="3" s="1"/>
  <c r="BM479" i="2"/>
  <c r="BN479" i="2" s="1"/>
  <c r="AB479" i="3" s="1"/>
  <c r="BL479" i="2"/>
  <c r="AA479" i="3" s="1"/>
  <c r="Z474" i="2"/>
  <c r="L474" i="3" s="1"/>
  <c r="AK474" i="2"/>
  <c r="AE474" i="2"/>
  <c r="AF474" i="2" s="1"/>
  <c r="O474" i="3" s="1"/>
  <c r="DP516" i="2"/>
  <c r="DQ516" i="2"/>
  <c r="DR516" i="2" s="1"/>
  <c r="BV494" i="2"/>
  <c r="AF494" i="3" s="1"/>
  <c r="BY494" i="2"/>
  <c r="BZ494" i="2" s="1"/>
  <c r="AH494" i="3" s="1"/>
  <c r="K517" i="3"/>
  <c r="L517" i="2"/>
  <c r="L517" i="3" s="1"/>
  <c r="DX527" i="2"/>
  <c r="FA527" i="2"/>
  <c r="FB527" i="2" s="1"/>
  <c r="CH541" i="2"/>
  <c r="CQ541" i="2"/>
  <c r="CR541" i="2" s="1"/>
  <c r="AW578" i="3"/>
  <c r="AX578" i="2"/>
  <c r="AX578" i="3" s="1"/>
  <c r="AI529" i="3"/>
  <c r="AJ529" i="2"/>
  <c r="AJ529" i="3" s="1"/>
  <c r="AG555" i="3"/>
  <c r="AH555" i="2"/>
  <c r="AH555" i="3" s="1"/>
  <c r="BG543" i="3"/>
  <c r="BH543" i="2"/>
  <c r="BH543" i="3" s="1"/>
  <c r="CZ522" i="2"/>
  <c r="DA522" i="2"/>
  <c r="DB522" i="2" s="1"/>
  <c r="AG542" i="3"/>
  <c r="AH542" i="2"/>
  <c r="AH542" i="3" s="1"/>
  <c r="U550" i="3"/>
  <c r="V550" i="2"/>
  <c r="V550" i="3" s="1"/>
  <c r="W550" i="2"/>
  <c r="K595" i="3"/>
  <c r="L595" i="2"/>
  <c r="L595" i="3" s="1"/>
  <c r="FF523" i="2"/>
  <c r="FG523" i="2" s="1"/>
  <c r="FD523" i="2"/>
  <c r="Y588" i="3"/>
  <c r="Z588" i="2"/>
  <c r="Z588" i="3" s="1"/>
  <c r="AK588" i="2"/>
  <c r="AE588" i="2"/>
  <c r="DT598" i="2"/>
  <c r="EA598" i="2"/>
  <c r="EB598" i="2" s="1"/>
  <c r="EW598" i="2"/>
  <c r="EX598" i="2" s="1"/>
  <c r="BO586" i="3"/>
  <c r="BP586" i="2"/>
  <c r="BP586" i="3" s="1"/>
  <c r="CA586" i="2"/>
  <c r="CB586" i="2" s="1"/>
  <c r="BS586" i="2"/>
  <c r="Y601" i="3"/>
  <c r="AE601" i="2"/>
  <c r="Z601" i="2"/>
  <c r="Z601" i="3" s="1"/>
  <c r="AK601" i="2"/>
  <c r="U598" i="3"/>
  <c r="W598" i="2"/>
  <c r="V598" i="2"/>
  <c r="V598" i="3" s="1"/>
  <c r="BU584" i="3"/>
  <c r="BV584" i="2"/>
  <c r="BV584" i="3" s="1"/>
  <c r="BY584" i="2"/>
  <c r="DQ570" i="2"/>
  <c r="DR570" i="2" s="1"/>
  <c r="DP570" i="2"/>
  <c r="BK623" i="3"/>
  <c r="BM623" i="2"/>
  <c r="BL623" i="2"/>
  <c r="BL623" i="3" s="1"/>
  <c r="BW643" i="3"/>
  <c r="BX643" i="2"/>
  <c r="BX643" i="3" s="1"/>
  <c r="BK620" i="3"/>
  <c r="BM620" i="2"/>
  <c r="BL620" i="2"/>
  <c r="BL620" i="3" s="1"/>
  <c r="U616" i="3"/>
  <c r="W616" i="2"/>
  <c r="V616" i="2"/>
  <c r="V616" i="3" s="1"/>
  <c r="EU637" i="2"/>
  <c r="EV637" i="2" s="1"/>
  <c r="ET637" i="2"/>
  <c r="DZ647" i="2"/>
  <c r="FC647" i="2"/>
  <c r="GK658" i="2"/>
  <c r="GL658" i="2" s="1"/>
  <c r="GD658" i="2"/>
  <c r="GK675" i="2"/>
  <c r="GL675" i="2" s="1"/>
  <c r="GD675" i="2"/>
  <c r="EY668" i="2"/>
  <c r="EZ668" i="2" s="1"/>
  <c r="DV668" i="2"/>
  <c r="BG682" i="3"/>
  <c r="BH682" i="2"/>
  <c r="BH682" i="3" s="1"/>
  <c r="EU690" i="2"/>
  <c r="EV690" i="2" s="1"/>
  <c r="AB68" i="2"/>
  <c r="M68" i="3" s="1"/>
  <c r="AM68" i="2"/>
  <c r="AN68" i="2" s="1"/>
  <c r="S68" i="3" s="1"/>
  <c r="BY62" i="2"/>
  <c r="BZ62" i="2" s="1"/>
  <c r="AH62" i="3" s="1"/>
  <c r="BV62" i="2"/>
  <c r="AF62" i="3" s="1"/>
  <c r="DQ166" i="2"/>
  <c r="DR166" i="2" s="1"/>
  <c r="AZ166" i="3" s="1"/>
  <c r="DP166" i="2"/>
  <c r="AY166" i="3" s="1"/>
  <c r="DK21" i="2"/>
  <c r="DL21" i="2" s="1"/>
  <c r="AW21" i="3" s="1"/>
  <c r="GA37" i="2"/>
  <c r="GB37" i="2" s="1"/>
  <c r="BN37" i="3" s="1"/>
  <c r="FY37" i="2"/>
  <c r="FZ37" i="2" s="1"/>
  <c r="BM37" i="3" s="1"/>
  <c r="DZ101" i="2"/>
  <c r="FC101" i="2"/>
  <c r="BY56" i="2"/>
  <c r="BZ56" i="2" s="1"/>
  <c r="AH56" i="3" s="1"/>
  <c r="BV56" i="2"/>
  <c r="AF56" i="3" s="1"/>
  <c r="BS25" i="2"/>
  <c r="BT25" i="2" s="1"/>
  <c r="AE25" i="3" s="1"/>
  <c r="CA25" i="2"/>
  <c r="CB25" i="2" s="1"/>
  <c r="AI25" i="3" s="1"/>
  <c r="BP25" i="2"/>
  <c r="AC25" i="3" s="1"/>
  <c r="AD44" i="2"/>
  <c r="N44" i="3" s="1"/>
  <c r="AO44" i="2"/>
  <c r="AP44" i="2" s="1"/>
  <c r="T44" i="3" s="1"/>
  <c r="DT16" i="2"/>
  <c r="EW16" i="2"/>
  <c r="EX16" i="2" s="1"/>
  <c r="BD16" i="3" s="1"/>
  <c r="EA16" i="2"/>
  <c r="EB16" i="2" s="1"/>
  <c r="BA16" i="3" s="1"/>
  <c r="DQ83" i="2"/>
  <c r="DR83" i="2" s="1"/>
  <c r="AZ83" i="3" s="1"/>
  <c r="DP83" i="2"/>
  <c r="AY83" i="3" s="1"/>
  <c r="FD20" i="2"/>
  <c r="BG20" i="3" s="1"/>
  <c r="BY70" i="2"/>
  <c r="BZ70" i="2" s="1"/>
  <c r="AH70" i="3" s="1"/>
  <c r="BV70" i="2"/>
  <c r="AF70" i="3" s="1"/>
  <c r="DV99" i="2"/>
  <c r="EY99" i="2"/>
  <c r="EZ99" i="2" s="1"/>
  <c r="BE99" i="3" s="1"/>
  <c r="FF147" i="2"/>
  <c r="FG147" i="2" s="1"/>
  <c r="BI147" i="3" s="1"/>
  <c r="FD147" i="2"/>
  <c r="BG147" i="3" s="1"/>
  <c r="FD179" i="2"/>
  <c r="BG179" i="3" s="1"/>
  <c r="GW69" i="2"/>
  <c r="GV69" i="2"/>
  <c r="BV69" i="3" s="1"/>
  <c r="BP89" i="2"/>
  <c r="AC89" i="3" s="1"/>
  <c r="BS89" i="2"/>
  <c r="BT89" i="2" s="1"/>
  <c r="AE89" i="3" s="1"/>
  <c r="CA89" i="2"/>
  <c r="CB89" i="2" s="1"/>
  <c r="AI89" i="3" s="1"/>
  <c r="AB128" i="2"/>
  <c r="M128" i="3" s="1"/>
  <c r="AM128" i="2"/>
  <c r="AN128" i="2" s="1"/>
  <c r="S128" i="3" s="1"/>
  <c r="W159" i="2"/>
  <c r="X159" i="2" s="1"/>
  <c r="K159" i="3" s="1"/>
  <c r="V159" i="2"/>
  <c r="J159" i="3" s="1"/>
  <c r="R134" i="3"/>
  <c r="Q134" i="3"/>
  <c r="R89" i="3"/>
  <c r="Q89" i="3"/>
  <c r="FA137" i="2"/>
  <c r="FB137" i="2" s="1"/>
  <c r="BF137" i="3" s="1"/>
  <c r="EY70" i="2"/>
  <c r="EZ70" i="2" s="1"/>
  <c r="BE70" i="3" s="1"/>
  <c r="BC131" i="2"/>
  <c r="BD131" i="2" s="1"/>
  <c r="Y131" i="3" s="1"/>
  <c r="BB131" i="2"/>
  <c r="X131" i="3" s="1"/>
  <c r="CQ247" i="2"/>
  <c r="CR247" i="2" s="1"/>
  <c r="AQ247" i="3" s="1"/>
  <c r="CH247" i="2"/>
  <c r="AL247" i="3" s="1"/>
  <c r="ET196" i="2"/>
  <c r="EU196" i="2"/>
  <c r="EV196" i="2" s="1"/>
  <c r="BC196" i="3" s="1"/>
  <c r="BR219" i="2"/>
  <c r="AD219" i="3" s="1"/>
  <c r="CC219" i="2"/>
  <c r="BR195" i="2"/>
  <c r="AD195" i="3" s="1"/>
  <c r="CC195" i="2"/>
  <c r="GA214" i="2"/>
  <c r="GB214" i="2" s="1"/>
  <c r="BN214" i="3" s="1"/>
  <c r="GW199" i="2"/>
  <c r="GV199" i="2"/>
  <c r="BV199" i="3" s="1"/>
  <c r="EK251" i="2"/>
  <c r="EL251" i="2" s="1"/>
  <c r="BB251" i="3" s="1"/>
  <c r="EJ251" i="2"/>
  <c r="GA193" i="2"/>
  <c r="GB193" i="2" s="1"/>
  <c r="BN193" i="3" s="1"/>
  <c r="BM204" i="2"/>
  <c r="BN204" i="2" s="1"/>
  <c r="AB204" i="3" s="1"/>
  <c r="BL204" i="2"/>
  <c r="AA204" i="3" s="1"/>
  <c r="BM281" i="2"/>
  <c r="BN281" i="2" s="1"/>
  <c r="AB281" i="3" s="1"/>
  <c r="BL281" i="2"/>
  <c r="AA281" i="3" s="1"/>
  <c r="GD261" i="2"/>
  <c r="BO261" i="3" s="1"/>
  <c r="GK261" i="2"/>
  <c r="GL261" i="2" s="1"/>
  <c r="BQ261" i="3" s="1"/>
  <c r="DQ302" i="2"/>
  <c r="DR302" i="2" s="1"/>
  <c r="AZ302" i="3" s="1"/>
  <c r="DP302" i="2"/>
  <c r="AY302" i="3" s="1"/>
  <c r="EW288" i="2"/>
  <c r="EX288" i="2" s="1"/>
  <c r="BD288" i="3" s="1"/>
  <c r="BC254" i="2"/>
  <c r="BD254" i="2" s="1"/>
  <c r="Y254" i="3" s="1"/>
  <c r="BB254" i="2"/>
  <c r="X254" i="3" s="1"/>
  <c r="GD280" i="2"/>
  <c r="BO280" i="3" s="1"/>
  <c r="AO303" i="2"/>
  <c r="AP303" i="2" s="1"/>
  <c r="T303" i="3" s="1"/>
  <c r="AD303" i="2"/>
  <c r="N303" i="3" s="1"/>
  <c r="BR312" i="2"/>
  <c r="AD312" i="3" s="1"/>
  <c r="CC312" i="2"/>
  <c r="BC334" i="2"/>
  <c r="BD334" i="2" s="1"/>
  <c r="Y334" i="3" s="1"/>
  <c r="BB334" i="2"/>
  <c r="X334" i="3" s="1"/>
  <c r="DA368" i="2"/>
  <c r="DB368" i="2" s="1"/>
  <c r="AT368" i="3" s="1"/>
  <c r="CZ368" i="2"/>
  <c r="AS368" i="3" s="1"/>
  <c r="BY352" i="2"/>
  <c r="BZ352" i="2" s="1"/>
  <c r="AH352" i="3" s="1"/>
  <c r="BV352" i="2"/>
  <c r="AF352" i="3" s="1"/>
  <c r="GW345" i="2"/>
  <c r="GV345" i="2"/>
  <c r="BV345" i="3" s="1"/>
  <c r="BS360" i="2"/>
  <c r="BT360" i="2" s="1"/>
  <c r="AE360" i="3" s="1"/>
  <c r="BP360" i="2"/>
  <c r="AC360" i="3" s="1"/>
  <c r="CA360" i="2"/>
  <c r="CB360" i="2" s="1"/>
  <c r="AI360" i="3" s="1"/>
  <c r="GW351" i="2"/>
  <c r="GV351" i="2"/>
  <c r="BV351" i="3" s="1"/>
  <c r="EY414" i="2"/>
  <c r="EZ414" i="2" s="1"/>
  <c r="BE414" i="3" s="1"/>
  <c r="BR402" i="2"/>
  <c r="AD402" i="3" s="1"/>
  <c r="CC402" i="2"/>
  <c r="BL424" i="2"/>
  <c r="AA424" i="3" s="1"/>
  <c r="BM424" i="2"/>
  <c r="BN424" i="2" s="1"/>
  <c r="AB424" i="3" s="1"/>
  <c r="DZ439" i="2"/>
  <c r="FC439" i="2"/>
  <c r="EU413" i="2"/>
  <c r="EV413" i="2" s="1"/>
  <c r="BC413" i="3" s="1"/>
  <c r="Z414" i="2"/>
  <c r="L414" i="3" s="1"/>
  <c r="AE414" i="2"/>
  <c r="AF414" i="2" s="1"/>
  <c r="O414" i="3" s="1"/>
  <c r="AK414" i="2"/>
  <c r="FD440" i="2"/>
  <c r="BG440" i="3" s="1"/>
  <c r="FF440" i="2"/>
  <c r="FG440" i="2" s="1"/>
  <c r="BI440" i="3" s="1"/>
  <c r="BR481" i="2"/>
  <c r="AD481" i="3" s="1"/>
  <c r="CC481" i="2"/>
  <c r="BK501" i="3"/>
  <c r="BM501" i="2"/>
  <c r="BL501" i="2"/>
  <c r="BL501" i="3" s="1"/>
  <c r="DV493" i="2"/>
  <c r="EY493" i="2"/>
  <c r="EZ493" i="2" s="1"/>
  <c r="BE493" i="3" s="1"/>
  <c r="GV461" i="2"/>
  <c r="BV461" i="3" s="1"/>
  <c r="GW461" i="2"/>
  <c r="Z491" i="2"/>
  <c r="L491" i="3" s="1"/>
  <c r="AE491" i="2"/>
  <c r="AF491" i="2" s="1"/>
  <c r="O491" i="3" s="1"/>
  <c r="AK491" i="2"/>
  <c r="GW525" i="2"/>
  <c r="GV525" i="2"/>
  <c r="K514" i="3"/>
  <c r="L514" i="2"/>
  <c r="L514" i="3" s="1"/>
  <c r="BG510" i="3"/>
  <c r="BH510" i="2"/>
  <c r="BH510" i="3" s="1"/>
  <c r="BR492" i="2"/>
  <c r="AD492" i="3" s="1"/>
  <c r="CC492" i="2"/>
  <c r="BG539" i="3"/>
  <c r="BH539" i="2"/>
  <c r="BH539" i="3" s="1"/>
  <c r="FY584" i="2"/>
  <c r="FZ584" i="2" s="1"/>
  <c r="GA584" i="2"/>
  <c r="GB584" i="2" s="1"/>
  <c r="DA534" i="2"/>
  <c r="DB534" i="2" s="1"/>
  <c r="CZ534" i="2"/>
  <c r="AW543" i="3"/>
  <c r="AX543" i="2"/>
  <c r="AX543" i="3" s="1"/>
  <c r="BA567" i="3"/>
  <c r="BC567" i="2"/>
  <c r="BB567" i="2"/>
  <c r="BB567" i="3" s="1"/>
  <c r="DZ528" i="2"/>
  <c r="FC528" i="2"/>
  <c r="P555" i="3"/>
  <c r="Q555" i="2"/>
  <c r="Q555" i="3" s="1"/>
  <c r="GA533" i="2"/>
  <c r="GB533" i="2" s="1"/>
  <c r="FY533" i="2"/>
  <c r="FZ533" i="2" s="1"/>
  <c r="K532" i="3"/>
  <c r="L532" i="2"/>
  <c r="L532" i="3" s="1"/>
  <c r="CH567" i="2"/>
  <c r="CQ567" i="2"/>
  <c r="CR567" i="2" s="1"/>
  <c r="Y534" i="3"/>
  <c r="Z534" i="2"/>
  <c r="Z534" i="3" s="1"/>
  <c r="AK534" i="2"/>
  <c r="AE534" i="2"/>
  <c r="ET584" i="2"/>
  <c r="EU584" i="2"/>
  <c r="EV584" i="2" s="1"/>
  <c r="BA578" i="3"/>
  <c r="BB578" i="2"/>
  <c r="BB578" i="3" s="1"/>
  <c r="BC578" i="2"/>
  <c r="BA591" i="3"/>
  <c r="BC591" i="2"/>
  <c r="BB591" i="2"/>
  <c r="BB591" i="3" s="1"/>
  <c r="FD575" i="2"/>
  <c r="DT569" i="2"/>
  <c r="EA569" i="2"/>
  <c r="EB569" i="2" s="1"/>
  <c r="EW569" i="2"/>
  <c r="EX569" i="2" s="1"/>
  <c r="GV611" i="2"/>
  <c r="GW611" i="2"/>
  <c r="BK608" i="3"/>
  <c r="BL608" i="2"/>
  <c r="BL608" i="3" s="1"/>
  <c r="BM608" i="2"/>
  <c r="U635" i="3"/>
  <c r="W635" i="2"/>
  <c r="V635" i="2"/>
  <c r="V635" i="3" s="1"/>
  <c r="BA620" i="3"/>
  <c r="BC620" i="2"/>
  <c r="BB620" i="2"/>
  <c r="BB620" i="3" s="1"/>
  <c r="EK638" i="2"/>
  <c r="EL638" i="2" s="1"/>
  <c r="CZ635" i="2"/>
  <c r="DA635" i="2"/>
  <c r="DB635" i="2" s="1"/>
  <c r="AQ666" i="3"/>
  <c r="AR666" i="2"/>
  <c r="AR666" i="3" s="1"/>
  <c r="BG680" i="3"/>
  <c r="BH680" i="2"/>
  <c r="BH680" i="3" s="1"/>
  <c r="AA670" i="3"/>
  <c r="AB670" i="2"/>
  <c r="AB670" i="3" s="1"/>
  <c r="AM670" i="2"/>
  <c r="U679" i="3"/>
  <c r="W679" i="2"/>
  <c r="V679" i="2"/>
  <c r="V679" i="3" s="1"/>
  <c r="AQ691" i="3"/>
  <c r="AR691" i="2"/>
  <c r="AR691" i="3" s="1"/>
  <c r="AM696" i="3"/>
  <c r="AN696" i="2"/>
  <c r="AN696" i="3" s="1"/>
  <c r="AW694" i="3"/>
  <c r="AX694" i="2"/>
  <c r="AX694" i="3" s="1"/>
  <c r="BU677" i="3"/>
  <c r="BY677" i="2"/>
  <c r="BV677" i="2"/>
  <c r="BV677" i="3" s="1"/>
  <c r="Y687" i="3"/>
  <c r="Z687" i="2"/>
  <c r="Z687" i="3" s="1"/>
  <c r="AK687" i="2"/>
  <c r="AE687" i="2"/>
  <c r="DP21" i="2"/>
  <c r="AY21" i="3" s="1"/>
  <c r="DQ21" i="2"/>
  <c r="DR21" i="2" s="1"/>
  <c r="AZ21" i="3" s="1"/>
  <c r="GC62" i="2"/>
  <c r="FQ44" i="2"/>
  <c r="FR44" i="2" s="1"/>
  <c r="BK44" i="3" s="1"/>
  <c r="FM106" i="2"/>
  <c r="FN106" i="2" s="1"/>
  <c r="BJ106" i="3" s="1"/>
  <c r="BR15" i="2"/>
  <c r="AD15" i="3" s="1"/>
  <c r="CC15" i="2"/>
  <c r="DJ34" i="2"/>
  <c r="AV34" i="3" s="1"/>
  <c r="DK34" i="2"/>
  <c r="DL34" i="2" s="1"/>
  <c r="AW34" i="3" s="1"/>
  <c r="EA151" i="2"/>
  <c r="EB151" i="2" s="1"/>
  <c r="BA151" i="3" s="1"/>
  <c r="DT151" i="2"/>
  <c r="EW151" i="2"/>
  <c r="EX151" i="2" s="1"/>
  <c r="BD151" i="3" s="1"/>
  <c r="AD95" i="2"/>
  <c r="N95" i="3" s="1"/>
  <c r="AO95" i="2"/>
  <c r="AP95" i="2" s="1"/>
  <c r="T95" i="3" s="1"/>
  <c r="DX62" i="2"/>
  <c r="FA62" i="2"/>
  <c r="FB62" i="2" s="1"/>
  <c r="BF62" i="3" s="1"/>
  <c r="AB63" i="2"/>
  <c r="M63" i="3" s="1"/>
  <c r="AM63" i="2"/>
  <c r="AN63" i="2" s="1"/>
  <c r="S63" i="3" s="1"/>
  <c r="DA120" i="2"/>
  <c r="DB120" i="2" s="1"/>
  <c r="AT120" i="3" s="1"/>
  <c r="CZ120" i="2"/>
  <c r="AS120" i="3" s="1"/>
  <c r="AO85" i="2"/>
  <c r="AP85" i="2" s="1"/>
  <c r="T85" i="3" s="1"/>
  <c r="AD85" i="2"/>
  <c r="N85" i="3" s="1"/>
  <c r="FA112" i="2"/>
  <c r="FB112" i="2" s="1"/>
  <c r="BF112" i="3" s="1"/>
  <c r="DX112" i="2"/>
  <c r="AM211" i="2"/>
  <c r="AN211" i="2" s="1"/>
  <c r="S211" i="3" s="1"/>
  <c r="AB211" i="2"/>
  <c r="M211" i="3" s="1"/>
  <c r="DQ113" i="2"/>
  <c r="DR113" i="2" s="1"/>
  <c r="AZ113" i="3" s="1"/>
  <c r="DP113" i="2"/>
  <c r="AY113" i="3" s="1"/>
  <c r="BM138" i="2"/>
  <c r="BN138" i="2" s="1"/>
  <c r="AB138" i="3" s="1"/>
  <c r="BL138" i="2"/>
  <c r="AA138" i="3" s="1"/>
  <c r="R96" i="3"/>
  <c r="Q96" i="3"/>
  <c r="EK119" i="2"/>
  <c r="EL119" i="2" s="1"/>
  <c r="BB119" i="3" s="1"/>
  <c r="BR143" i="2"/>
  <c r="AD143" i="3" s="1"/>
  <c r="CC143" i="2"/>
  <c r="W139" i="2"/>
  <c r="X139" i="2" s="1"/>
  <c r="K139" i="3" s="1"/>
  <c r="V139" i="2"/>
  <c r="J139" i="3" s="1"/>
  <c r="DZ72" i="2"/>
  <c r="FC72" i="2"/>
  <c r="AD56" i="2"/>
  <c r="N56" i="3" s="1"/>
  <c r="AO56" i="2"/>
  <c r="AP56" i="2" s="1"/>
  <c r="T56" i="3" s="1"/>
  <c r="BL106" i="2"/>
  <c r="AA106" i="3" s="1"/>
  <c r="BM106" i="2"/>
  <c r="BN106" i="2" s="1"/>
  <c r="AB106" i="3" s="1"/>
  <c r="AE166" i="2"/>
  <c r="AF166" i="2" s="1"/>
  <c r="O166" i="3" s="1"/>
  <c r="Z166" i="2"/>
  <c r="L166" i="3" s="1"/>
  <c r="AK166" i="2"/>
  <c r="Z85" i="2"/>
  <c r="L85" i="3" s="1"/>
  <c r="AK85" i="2"/>
  <c r="AE85" i="2"/>
  <c r="AF85" i="2" s="1"/>
  <c r="O85" i="3" s="1"/>
  <c r="AB151" i="2"/>
  <c r="M151" i="3" s="1"/>
  <c r="AM151" i="2"/>
  <c r="AN151" i="2" s="1"/>
  <c r="S151" i="3" s="1"/>
  <c r="GX124" i="2"/>
  <c r="BW124" i="3" s="1"/>
  <c r="HA124" i="2"/>
  <c r="HB124" i="2" s="1"/>
  <c r="BY124" i="3" s="1"/>
  <c r="BV185" i="2"/>
  <c r="AF185" i="3" s="1"/>
  <c r="BY185" i="2"/>
  <c r="BZ185" i="2" s="1"/>
  <c r="AH185" i="3" s="1"/>
  <c r="BB237" i="2"/>
  <c r="X237" i="3" s="1"/>
  <c r="BC237" i="2"/>
  <c r="BD237" i="2" s="1"/>
  <c r="Y237" i="3" s="1"/>
  <c r="Z242" i="2"/>
  <c r="L242" i="3" s="1"/>
  <c r="AK242" i="2"/>
  <c r="AE242" i="2"/>
  <c r="AF242" i="2" s="1"/>
  <c r="O242" i="3" s="1"/>
  <c r="CC240" i="2"/>
  <c r="BR240" i="2"/>
  <c r="AD240" i="3" s="1"/>
  <c r="DK234" i="2"/>
  <c r="DL234" i="2" s="1"/>
  <c r="AW234" i="3" s="1"/>
  <c r="DJ234" i="2"/>
  <c r="AV234" i="3" s="1"/>
  <c r="DA191" i="2"/>
  <c r="DB191" i="2" s="1"/>
  <c r="AT191" i="3" s="1"/>
  <c r="Z240" i="2"/>
  <c r="L240" i="3" s="1"/>
  <c r="AE240" i="2"/>
  <c r="AF240" i="2" s="1"/>
  <c r="O240" i="3" s="1"/>
  <c r="AK240" i="2"/>
  <c r="DZ229" i="2"/>
  <c r="FC229" i="2"/>
  <c r="CQ214" i="2"/>
  <c r="CR214" i="2" s="1"/>
  <c r="AQ214" i="3" s="1"/>
  <c r="EK236" i="2"/>
  <c r="EL236" i="2" s="1"/>
  <c r="BB236" i="3" s="1"/>
  <c r="Z191" i="2"/>
  <c r="L191" i="3" s="1"/>
  <c r="AK191" i="2"/>
  <c r="AE191" i="2"/>
  <c r="AF191" i="2" s="1"/>
  <c r="O191" i="3" s="1"/>
  <c r="Z219" i="2"/>
  <c r="L219" i="3" s="1"/>
  <c r="AK219" i="2"/>
  <c r="AE219" i="2"/>
  <c r="AF219" i="2" s="1"/>
  <c r="O219" i="3" s="1"/>
  <c r="EA259" i="2"/>
  <c r="EB259" i="2" s="1"/>
  <c r="BA259" i="3" s="1"/>
  <c r="EW259" i="2"/>
  <c r="EX259" i="2" s="1"/>
  <c r="BD259" i="3" s="1"/>
  <c r="DT259" i="2"/>
  <c r="DQ264" i="2"/>
  <c r="DR264" i="2" s="1"/>
  <c r="AZ264" i="3" s="1"/>
  <c r="DP264" i="2"/>
  <c r="AY264" i="3" s="1"/>
  <c r="AB312" i="2"/>
  <c r="M312" i="3" s="1"/>
  <c r="AM312" i="2"/>
  <c r="AN312" i="2" s="1"/>
  <c r="S312" i="3" s="1"/>
  <c r="GW277" i="2"/>
  <c r="GV277" i="2"/>
  <c r="BV277" i="3" s="1"/>
  <c r="V301" i="2"/>
  <c r="J301" i="3" s="1"/>
  <c r="W301" i="2"/>
  <c r="X301" i="2" s="1"/>
  <c r="K301" i="3" s="1"/>
  <c r="EK327" i="2"/>
  <c r="EL327" i="2" s="1"/>
  <c r="BB327" i="3" s="1"/>
  <c r="EJ327" i="2"/>
  <c r="V375" i="2"/>
  <c r="J375" i="3" s="1"/>
  <c r="W375" i="2"/>
  <c r="X375" i="2" s="1"/>
  <c r="K375" i="3" s="1"/>
  <c r="BL341" i="2"/>
  <c r="AA341" i="3" s="1"/>
  <c r="BM341" i="2"/>
  <c r="BN341" i="2" s="1"/>
  <c r="AB341" i="3" s="1"/>
  <c r="DQ367" i="2"/>
  <c r="DR367" i="2" s="1"/>
  <c r="AZ367" i="3" s="1"/>
  <c r="DP367" i="2"/>
  <c r="AY367" i="3" s="1"/>
  <c r="BB341" i="2"/>
  <c r="X341" i="3" s="1"/>
  <c r="BC341" i="2"/>
  <c r="BD341" i="2" s="1"/>
  <c r="Y341" i="3" s="1"/>
  <c r="AB373" i="2"/>
  <c r="M373" i="3" s="1"/>
  <c r="AM373" i="2"/>
  <c r="AN373" i="2" s="1"/>
  <c r="S373" i="3" s="1"/>
  <c r="V338" i="2"/>
  <c r="J338" i="3" s="1"/>
  <c r="W338" i="2"/>
  <c r="X338" i="2" s="1"/>
  <c r="K338" i="3" s="1"/>
  <c r="V423" i="2"/>
  <c r="J423" i="3" s="1"/>
  <c r="W423" i="2"/>
  <c r="X423" i="2" s="1"/>
  <c r="K423" i="3" s="1"/>
  <c r="Q333" i="3"/>
  <c r="R333" i="3"/>
  <c r="GW448" i="2"/>
  <c r="GV448" i="2"/>
  <c r="BV448" i="3" s="1"/>
  <c r="FA428" i="2"/>
  <c r="FB428" i="2" s="1"/>
  <c r="BF428" i="3" s="1"/>
  <c r="DX428" i="2"/>
  <c r="CH458" i="2"/>
  <c r="AL458" i="3" s="1"/>
  <c r="CQ458" i="2"/>
  <c r="CR458" i="2" s="1"/>
  <c r="AQ458" i="3" s="1"/>
  <c r="CH387" i="2"/>
  <c r="AL387" i="3" s="1"/>
  <c r="CQ387" i="2"/>
  <c r="CR387" i="2" s="1"/>
  <c r="AQ387" i="3" s="1"/>
  <c r="GD427" i="2"/>
  <c r="BO427" i="3" s="1"/>
  <c r="GK427" i="2"/>
  <c r="GL427" i="2" s="1"/>
  <c r="BQ427" i="3" s="1"/>
  <c r="DT408" i="2"/>
  <c r="EA408" i="2"/>
  <c r="EB408" i="2" s="1"/>
  <c r="BA408" i="3" s="1"/>
  <c r="EW408" i="2"/>
  <c r="EX408" i="2" s="1"/>
  <c r="BD408" i="3" s="1"/>
  <c r="BV440" i="2"/>
  <c r="AF440" i="3" s="1"/>
  <c r="BY440" i="2"/>
  <c r="BZ440" i="2" s="1"/>
  <c r="AH440" i="3" s="1"/>
  <c r="BC394" i="2"/>
  <c r="BD394" i="2" s="1"/>
  <c r="Y394" i="3" s="1"/>
  <c r="BB394" i="2"/>
  <c r="X394" i="3" s="1"/>
  <c r="R447" i="3"/>
  <c r="Q447" i="3"/>
  <c r="BM421" i="2"/>
  <c r="BN421" i="2" s="1"/>
  <c r="AB421" i="3" s="1"/>
  <c r="BL421" i="2"/>
  <c r="AA421" i="3" s="1"/>
  <c r="W455" i="2"/>
  <c r="X455" i="2" s="1"/>
  <c r="K455" i="3" s="1"/>
  <c r="V455" i="2"/>
  <c r="J455" i="3" s="1"/>
  <c r="BM410" i="2"/>
  <c r="BN410" i="2" s="1"/>
  <c r="AB410" i="3" s="1"/>
  <c r="BL410" i="2"/>
  <c r="AA410" i="3" s="1"/>
  <c r="DK427" i="2"/>
  <c r="DL427" i="2" s="1"/>
  <c r="AW427" i="3" s="1"/>
  <c r="DJ427" i="2"/>
  <c r="AV427" i="3" s="1"/>
  <c r="EU412" i="2"/>
  <c r="EV412" i="2" s="1"/>
  <c r="BC412" i="3" s="1"/>
  <c r="EW461" i="2"/>
  <c r="EX461" i="2" s="1"/>
  <c r="BD461" i="3" s="1"/>
  <c r="EA461" i="2"/>
  <c r="EB461" i="2" s="1"/>
  <c r="BA461" i="3" s="1"/>
  <c r="DT461" i="2"/>
  <c r="AW517" i="3"/>
  <c r="AX517" i="2"/>
  <c r="AX517" i="3" s="1"/>
  <c r="AG507" i="3"/>
  <c r="AH507" i="2"/>
  <c r="AH507" i="3" s="1"/>
  <c r="AD479" i="2"/>
  <c r="N479" i="3" s="1"/>
  <c r="AO479" i="2"/>
  <c r="AP479" i="2" s="1"/>
  <c r="T479" i="3" s="1"/>
  <c r="BQ506" i="3"/>
  <c r="BR506" i="2"/>
  <c r="BR506" i="3" s="1"/>
  <c r="CC506" i="2"/>
  <c r="AM463" i="2"/>
  <c r="AN463" i="2" s="1"/>
  <c r="S463" i="3" s="1"/>
  <c r="AB463" i="2"/>
  <c r="M463" i="3" s="1"/>
  <c r="AB479" i="2"/>
  <c r="M479" i="3" s="1"/>
  <c r="AM479" i="2"/>
  <c r="AN479" i="2" s="1"/>
  <c r="S479" i="3" s="1"/>
  <c r="BQ504" i="3"/>
  <c r="BR504" i="2"/>
  <c r="BR504" i="3" s="1"/>
  <c r="CC504" i="2"/>
  <c r="R471" i="3"/>
  <c r="Q471" i="3"/>
  <c r="AQ583" i="3"/>
  <c r="AR583" i="2"/>
  <c r="AR583" i="3" s="1"/>
  <c r="DA547" i="2"/>
  <c r="DB547" i="2" s="1"/>
  <c r="CZ547" i="2"/>
  <c r="EK556" i="2"/>
  <c r="EL556" i="2" s="1"/>
  <c r="BQ520" i="3"/>
  <c r="BR520" i="2"/>
  <c r="BR520" i="3" s="1"/>
  <c r="CC520" i="2"/>
  <c r="DJ583" i="2"/>
  <c r="DK583" i="2"/>
  <c r="DL583" i="2" s="1"/>
  <c r="GV524" i="2"/>
  <c r="GW524" i="2"/>
  <c r="U539" i="3"/>
  <c r="V539" i="2"/>
  <c r="V539" i="3" s="1"/>
  <c r="W539" i="2"/>
  <c r="EA534" i="2"/>
  <c r="EB534" i="2" s="1"/>
  <c r="EW534" i="2"/>
  <c r="EX534" i="2" s="1"/>
  <c r="DT534" i="2"/>
  <c r="AC591" i="3"/>
  <c r="AD591" i="2"/>
  <c r="AD591" i="3" s="1"/>
  <c r="AO591" i="2"/>
  <c r="DP530" i="2"/>
  <c r="DQ530" i="2"/>
  <c r="DR530" i="2" s="1"/>
  <c r="CH580" i="2"/>
  <c r="CQ580" i="2"/>
  <c r="CR580" i="2" s="1"/>
  <c r="BK650" i="3"/>
  <c r="BL650" i="2"/>
  <c r="BL650" i="3" s="1"/>
  <c r="BM650" i="2"/>
  <c r="BU566" i="3"/>
  <c r="BY566" i="2"/>
  <c r="BV566" i="2"/>
  <c r="BV566" i="3" s="1"/>
  <c r="GC677" i="2"/>
  <c r="FA589" i="2"/>
  <c r="FB589" i="2" s="1"/>
  <c r="AC613" i="3"/>
  <c r="AD613" i="2"/>
  <c r="AD613" i="3" s="1"/>
  <c r="AO613" i="2"/>
  <c r="BO639" i="3"/>
  <c r="BP639" i="2"/>
  <c r="BP639" i="3" s="1"/>
  <c r="CA639" i="2"/>
  <c r="CB639" i="2" s="1"/>
  <c r="BS639" i="2"/>
  <c r="AQ609" i="3"/>
  <c r="AR609" i="2"/>
  <c r="AR609" i="3" s="1"/>
  <c r="P612" i="3"/>
  <c r="Q612" i="2"/>
  <c r="Q612" i="3" s="1"/>
  <c r="GA670" i="2"/>
  <c r="GB670" i="2" s="1"/>
  <c r="FY670" i="2"/>
  <c r="FZ670" i="2" s="1"/>
  <c r="AW645" i="3"/>
  <c r="AX645" i="2"/>
  <c r="AX645" i="3" s="1"/>
  <c r="AW617" i="3"/>
  <c r="AX617" i="2"/>
  <c r="AX617" i="3" s="1"/>
  <c r="AA660" i="3"/>
  <c r="AB660" i="2"/>
  <c r="AB660" i="3" s="1"/>
  <c r="AM660" i="2"/>
  <c r="P683" i="3"/>
  <c r="Q683" i="2"/>
  <c r="Q683" i="3" s="1"/>
  <c r="FU659" i="2"/>
  <c r="FV659" i="2" s="1"/>
  <c r="BA690" i="3"/>
  <c r="BC690" i="2"/>
  <c r="BB690" i="2"/>
  <c r="BB690" i="3" s="1"/>
  <c r="BA673" i="3"/>
  <c r="BC673" i="2"/>
  <c r="BB673" i="2"/>
  <c r="BB673" i="3" s="1"/>
  <c r="CQ678" i="2"/>
  <c r="CR678" i="2" s="1"/>
  <c r="CH678" i="2"/>
  <c r="AA693" i="3"/>
  <c r="AB693" i="2"/>
  <c r="AB693" i="3" s="1"/>
  <c r="AM693" i="2"/>
  <c r="DX692" i="2"/>
  <c r="FA692" i="2"/>
  <c r="FB692" i="2" s="1"/>
  <c r="FC695" i="2"/>
  <c r="DZ695" i="2"/>
  <c r="BA695" i="3"/>
  <c r="BB695" i="2"/>
  <c r="BB695" i="3" s="1"/>
  <c r="BC695" i="2"/>
  <c r="BO692" i="3"/>
  <c r="BS692" i="2"/>
  <c r="BP692" i="2"/>
  <c r="BP692" i="3" s="1"/>
  <c r="CA692" i="2"/>
  <c r="CB692" i="2" s="1"/>
  <c r="DQ689" i="2"/>
  <c r="DR689" i="2" s="1"/>
  <c r="DP689" i="2"/>
  <c r="ET51" i="2"/>
  <c r="EU51" i="2"/>
  <c r="EV51" i="2" s="1"/>
  <c r="BC51" i="3" s="1"/>
  <c r="DX242" i="2"/>
  <c r="FA242" i="2"/>
  <c r="FB242" i="2" s="1"/>
  <c r="BF242" i="3" s="1"/>
  <c r="BB16" i="2"/>
  <c r="X16" i="3" s="1"/>
  <c r="BC16" i="2"/>
  <c r="BD16" i="2" s="1"/>
  <c r="Y16" i="3" s="1"/>
  <c r="FQ53" i="2"/>
  <c r="FR53" i="2" s="1"/>
  <c r="BK53" i="3" s="1"/>
  <c r="BP32" i="2"/>
  <c r="AC32" i="3" s="1"/>
  <c r="CA32" i="2"/>
  <c r="CB32" i="2" s="1"/>
  <c r="AI32" i="3" s="1"/>
  <c r="BS32" i="2"/>
  <c r="BT32" i="2" s="1"/>
  <c r="AE32" i="3" s="1"/>
  <c r="EA167" i="2"/>
  <c r="EB167" i="2" s="1"/>
  <c r="BA167" i="3" s="1"/>
  <c r="EW167" i="2"/>
  <c r="EX167" i="2" s="1"/>
  <c r="BD167" i="3" s="1"/>
  <c r="DT167" i="2"/>
  <c r="EW5" i="2"/>
  <c r="EX5" i="2" s="1"/>
  <c r="BD5" i="3" s="1"/>
  <c r="DT5" i="2"/>
  <c r="EA5" i="2"/>
  <c r="EB5" i="2" s="1"/>
  <c r="BA5" i="3" s="1"/>
  <c r="GD11" i="2"/>
  <c r="BO11" i="3" s="1"/>
  <c r="DJ43" i="2"/>
  <c r="AV43" i="3" s="1"/>
  <c r="DK43" i="2"/>
  <c r="DL43" i="2" s="1"/>
  <c r="AW43" i="3" s="1"/>
  <c r="BV134" i="2"/>
  <c r="AF134" i="3" s="1"/>
  <c r="BY134" i="2"/>
  <c r="BZ134" i="2" s="1"/>
  <c r="AH134" i="3" s="1"/>
  <c r="CH89" i="2"/>
  <c r="AL89" i="3" s="1"/>
  <c r="CQ89" i="2"/>
  <c r="CR89" i="2" s="1"/>
  <c r="AQ89" i="3" s="1"/>
  <c r="BM171" i="2"/>
  <c r="BN171" i="2" s="1"/>
  <c r="AB171" i="3" s="1"/>
  <c r="BL171" i="2"/>
  <c r="AA171" i="3" s="1"/>
  <c r="FA114" i="2"/>
  <c r="FB114" i="2" s="1"/>
  <c r="BF114" i="3" s="1"/>
  <c r="DX114" i="2"/>
  <c r="BS149" i="2"/>
  <c r="BT149" i="2" s="1"/>
  <c r="AE149" i="3" s="1"/>
  <c r="BP149" i="2"/>
  <c r="AC149" i="3" s="1"/>
  <c r="CA149" i="2"/>
  <c r="CB149" i="2" s="1"/>
  <c r="AI149" i="3" s="1"/>
  <c r="BS181" i="2"/>
  <c r="BT181" i="2" s="1"/>
  <c r="AE181" i="3" s="1"/>
  <c r="BP181" i="2"/>
  <c r="AC181" i="3" s="1"/>
  <c r="CA181" i="2"/>
  <c r="CB181" i="2" s="1"/>
  <c r="AI181" i="3" s="1"/>
  <c r="Z92" i="2"/>
  <c r="L92" i="3" s="1"/>
  <c r="AK92" i="2"/>
  <c r="AE92" i="2"/>
  <c r="AF92" i="2" s="1"/>
  <c r="O92" i="3" s="1"/>
  <c r="EU177" i="2"/>
  <c r="EV177" i="2" s="1"/>
  <c r="BC177" i="3" s="1"/>
  <c r="ET177" i="2"/>
  <c r="R109" i="3"/>
  <c r="Q109" i="3"/>
  <c r="CC164" i="2"/>
  <c r="BR164" i="2"/>
  <c r="AD164" i="3" s="1"/>
  <c r="BV122" i="2"/>
  <c r="AF122" i="3" s="1"/>
  <c r="BY122" i="2"/>
  <c r="BZ122" i="2" s="1"/>
  <c r="AH122" i="3" s="1"/>
  <c r="AM197" i="2"/>
  <c r="AN197" i="2" s="1"/>
  <c r="S197" i="3" s="1"/>
  <c r="AB197" i="2"/>
  <c r="M197" i="3" s="1"/>
  <c r="FC183" i="2"/>
  <c r="R137" i="3"/>
  <c r="Q137" i="3"/>
  <c r="BR163" i="2"/>
  <c r="AD163" i="3" s="1"/>
  <c r="CC163" i="2"/>
  <c r="AD184" i="2"/>
  <c r="N184" i="3" s="1"/>
  <c r="AO184" i="2"/>
  <c r="AP184" i="2" s="1"/>
  <c r="T184" i="3" s="1"/>
  <c r="BP133" i="2"/>
  <c r="AC133" i="3" s="1"/>
  <c r="CA133" i="2"/>
  <c r="CB133" i="2" s="1"/>
  <c r="AI133" i="3" s="1"/>
  <c r="BS133" i="2"/>
  <c r="BT133" i="2" s="1"/>
  <c r="AE133" i="3" s="1"/>
  <c r="BS95" i="2"/>
  <c r="BT95" i="2" s="1"/>
  <c r="AE95" i="3" s="1"/>
  <c r="BY123" i="2"/>
  <c r="BZ123" i="2" s="1"/>
  <c r="AH123" i="3" s="1"/>
  <c r="BV123" i="2"/>
  <c r="AF123" i="3" s="1"/>
  <c r="DV230" i="2"/>
  <c r="EY230" i="2"/>
  <c r="EZ230" i="2" s="1"/>
  <c r="BE230" i="3" s="1"/>
  <c r="DZ197" i="2"/>
  <c r="FC197" i="2"/>
  <c r="FC213" i="2"/>
  <c r="DZ213" i="2"/>
  <c r="EY205" i="2"/>
  <c r="EZ205" i="2" s="1"/>
  <c r="BE205" i="3" s="1"/>
  <c r="DV205" i="2"/>
  <c r="Z227" i="2"/>
  <c r="L227" i="3" s="1"/>
  <c r="AK227" i="2"/>
  <c r="AE227" i="2"/>
  <c r="AF227" i="2" s="1"/>
  <c r="O227" i="3" s="1"/>
  <c r="CQ240" i="2"/>
  <c r="CR240" i="2" s="1"/>
  <c r="AQ240" i="3" s="1"/>
  <c r="CA190" i="2"/>
  <c r="CB190" i="2" s="1"/>
  <c r="AI190" i="3" s="1"/>
  <c r="GW283" i="2"/>
  <c r="GV283" i="2"/>
  <c r="BV283" i="3" s="1"/>
  <c r="EK309" i="2"/>
  <c r="EL309" i="2" s="1"/>
  <c r="BB309" i="3" s="1"/>
  <c r="EJ309" i="2"/>
  <c r="DA277" i="2"/>
  <c r="DB277" i="2" s="1"/>
  <c r="AT277" i="3" s="1"/>
  <c r="CZ277" i="2"/>
  <c r="AS277" i="3" s="1"/>
  <c r="BR278" i="2"/>
  <c r="AD278" i="3" s="1"/>
  <c r="CC278" i="2"/>
  <c r="BY279" i="2"/>
  <c r="BZ279" i="2" s="1"/>
  <c r="AH279" i="3" s="1"/>
  <c r="BV279" i="2"/>
  <c r="AF279" i="3" s="1"/>
  <c r="R300" i="3"/>
  <c r="Q300" i="3"/>
  <c r="EK328" i="2"/>
  <c r="EL328" i="2" s="1"/>
  <c r="BB328" i="3" s="1"/>
  <c r="EJ328" i="2"/>
  <c r="R365" i="3"/>
  <c r="Q365" i="3"/>
  <c r="GW335" i="2"/>
  <c r="GV335" i="2"/>
  <c r="BV335" i="3" s="1"/>
  <c r="DX371" i="2"/>
  <c r="FA371" i="2"/>
  <c r="FB371" i="2" s="1"/>
  <c r="BF371" i="3" s="1"/>
  <c r="GV344" i="2"/>
  <c r="BV344" i="3" s="1"/>
  <c r="GW344" i="2"/>
  <c r="EA345" i="2"/>
  <c r="EB345" i="2" s="1"/>
  <c r="BA345" i="3" s="1"/>
  <c r="AO364" i="2"/>
  <c r="AP364" i="2" s="1"/>
  <c r="T364" i="3" s="1"/>
  <c r="AD364" i="2"/>
  <c r="N364" i="3" s="1"/>
  <c r="DZ348" i="2"/>
  <c r="FC348" i="2"/>
  <c r="BY355" i="2"/>
  <c r="BZ355" i="2" s="1"/>
  <c r="AH355" i="3" s="1"/>
  <c r="BV355" i="2"/>
  <c r="AF355" i="3" s="1"/>
  <c r="R322" i="3"/>
  <c r="Q322" i="3"/>
  <c r="BY322" i="2"/>
  <c r="BZ322" i="2" s="1"/>
  <c r="AH322" i="3" s="1"/>
  <c r="BV322" i="2"/>
  <c r="AF322" i="3" s="1"/>
  <c r="DT381" i="2"/>
  <c r="EA381" i="2"/>
  <c r="EB381" i="2" s="1"/>
  <c r="BA381" i="3" s="1"/>
  <c r="EW381" i="2"/>
  <c r="EX381" i="2" s="1"/>
  <c r="BD381" i="3" s="1"/>
  <c r="GW399" i="2"/>
  <c r="GV399" i="2"/>
  <c r="BV399" i="3" s="1"/>
  <c r="Z426" i="2"/>
  <c r="L426" i="3" s="1"/>
  <c r="AK426" i="2"/>
  <c r="AE426" i="2"/>
  <c r="AF426" i="2" s="1"/>
  <c r="O426" i="3" s="1"/>
  <c r="BB366" i="2"/>
  <c r="X366" i="3" s="1"/>
  <c r="BC366" i="2"/>
  <c r="BD366" i="2" s="1"/>
  <c r="Y366" i="3" s="1"/>
  <c r="GA377" i="2"/>
  <c r="GB377" i="2" s="1"/>
  <c r="BN377" i="3" s="1"/>
  <c r="FY377" i="2"/>
  <c r="FZ377" i="2" s="1"/>
  <c r="BM377" i="3" s="1"/>
  <c r="CH438" i="2"/>
  <c r="AL438" i="3" s="1"/>
  <c r="CQ438" i="2"/>
  <c r="CR438" i="2" s="1"/>
  <c r="AQ438" i="3" s="1"/>
  <c r="EJ413" i="2"/>
  <c r="EK413" i="2"/>
  <c r="EL413" i="2" s="1"/>
  <c r="BB413" i="3" s="1"/>
  <c r="GW425" i="2"/>
  <c r="GV425" i="2"/>
  <c r="BV425" i="3" s="1"/>
  <c r="AD396" i="2"/>
  <c r="N396" i="3" s="1"/>
  <c r="AO396" i="2"/>
  <c r="AP396" i="2" s="1"/>
  <c r="T396" i="3" s="1"/>
  <c r="GW390" i="2"/>
  <c r="GV390" i="2"/>
  <c r="BV390" i="3" s="1"/>
  <c r="V459" i="2"/>
  <c r="J459" i="3" s="1"/>
  <c r="W459" i="2"/>
  <c r="X459" i="2" s="1"/>
  <c r="K459" i="3" s="1"/>
  <c r="EA399" i="2"/>
  <c r="EB399" i="2" s="1"/>
  <c r="BA399" i="3" s="1"/>
  <c r="W416" i="2"/>
  <c r="X416" i="2" s="1"/>
  <c r="K416" i="3" s="1"/>
  <c r="V416" i="2"/>
  <c r="J416" i="3" s="1"/>
  <c r="GV514" i="2"/>
  <c r="GW514" i="2"/>
  <c r="BR377" i="2"/>
  <c r="AD377" i="3" s="1"/>
  <c r="CC377" i="2"/>
  <c r="R437" i="3"/>
  <c r="Q437" i="3"/>
  <c r="GA431" i="2"/>
  <c r="GB431" i="2" s="1"/>
  <c r="BN431" i="3" s="1"/>
  <c r="FY431" i="2"/>
  <c r="FZ431" i="2" s="1"/>
  <c r="BM431" i="3" s="1"/>
  <c r="EJ455" i="2"/>
  <c r="EK455" i="2"/>
  <c r="EL455" i="2" s="1"/>
  <c r="BB455" i="3" s="1"/>
  <c r="AB478" i="2"/>
  <c r="M478" i="3" s="1"/>
  <c r="AM478" i="2"/>
  <c r="AN478" i="2" s="1"/>
  <c r="S478" i="3" s="1"/>
  <c r="U523" i="3"/>
  <c r="V523" i="2"/>
  <c r="V523" i="3" s="1"/>
  <c r="W523" i="2"/>
  <c r="GW519" i="2"/>
  <c r="GV519" i="2"/>
  <c r="EK475" i="2"/>
  <c r="EL475" i="2" s="1"/>
  <c r="BB475" i="3" s="1"/>
  <c r="P521" i="3"/>
  <c r="Q521" i="2"/>
  <c r="Q521" i="3" s="1"/>
  <c r="BQ501" i="3"/>
  <c r="BR501" i="2"/>
  <c r="BR501" i="3" s="1"/>
  <c r="CC501" i="2"/>
  <c r="GW543" i="2"/>
  <c r="GV543" i="2"/>
  <c r="BA507" i="3"/>
  <c r="BC507" i="2"/>
  <c r="BB507" i="2"/>
  <c r="BB507" i="3" s="1"/>
  <c r="FM465" i="2"/>
  <c r="FN465" i="2" s="1"/>
  <c r="BJ465" i="3" s="1"/>
  <c r="DA504" i="2"/>
  <c r="DB504" i="2" s="1"/>
  <c r="CZ504" i="2"/>
  <c r="FA511" i="2"/>
  <c r="FB511" i="2" s="1"/>
  <c r="CA482" i="2"/>
  <c r="CB482" i="2" s="1"/>
  <c r="AI482" i="3" s="1"/>
  <c r="BB494" i="2"/>
  <c r="X494" i="3" s="1"/>
  <c r="BC494" i="2"/>
  <c r="BD494" i="2" s="1"/>
  <c r="Y494" i="3" s="1"/>
  <c r="K536" i="3"/>
  <c r="L536" i="2"/>
  <c r="L536" i="3" s="1"/>
  <c r="GV554" i="2"/>
  <c r="GW554" i="2"/>
  <c r="AG560" i="3"/>
  <c r="AH560" i="2"/>
  <c r="AH560" i="3" s="1"/>
  <c r="AI550" i="3"/>
  <c r="AJ550" i="2"/>
  <c r="AJ550" i="3" s="1"/>
  <c r="K556" i="3"/>
  <c r="L556" i="2"/>
  <c r="L556" i="3" s="1"/>
  <c r="BU683" i="3"/>
  <c r="BY683" i="2"/>
  <c r="BV683" i="2"/>
  <c r="BV683" i="3" s="1"/>
  <c r="AA592" i="3"/>
  <c r="AB592" i="2"/>
  <c r="AB592" i="3" s="1"/>
  <c r="AM592" i="2"/>
  <c r="K565" i="3"/>
  <c r="L565" i="2"/>
  <c r="L565" i="3" s="1"/>
  <c r="BG593" i="3"/>
  <c r="BH593" i="2"/>
  <c r="BH593" i="3" s="1"/>
  <c r="BO578" i="3"/>
  <c r="BP578" i="2"/>
  <c r="BP578" i="3" s="1"/>
  <c r="BS578" i="2"/>
  <c r="CA578" i="2"/>
  <c r="CB578" i="2" s="1"/>
  <c r="BG597" i="3"/>
  <c r="BH597" i="2"/>
  <c r="BH597" i="3" s="1"/>
  <c r="BA580" i="3"/>
  <c r="BB580" i="2"/>
  <c r="BB580" i="3" s="1"/>
  <c r="BC580" i="2"/>
  <c r="P587" i="3"/>
  <c r="Q587" i="2"/>
  <c r="Q587" i="3" s="1"/>
  <c r="FA602" i="2"/>
  <c r="FB602" i="2" s="1"/>
  <c r="DX602" i="2"/>
  <c r="Y635" i="3"/>
  <c r="AE635" i="2"/>
  <c r="Z635" i="2"/>
  <c r="Z635" i="3" s="1"/>
  <c r="AK635" i="2"/>
  <c r="AG615" i="3"/>
  <c r="AH615" i="2"/>
  <c r="AH615" i="3" s="1"/>
  <c r="K642" i="3"/>
  <c r="L642" i="2"/>
  <c r="L642" i="3" s="1"/>
  <c r="BA627" i="3"/>
  <c r="BC627" i="2"/>
  <c r="BB627" i="2"/>
  <c r="BB627" i="3" s="1"/>
  <c r="CZ645" i="2"/>
  <c r="DA645" i="2"/>
  <c r="DB645" i="2" s="1"/>
  <c r="EY682" i="2"/>
  <c r="EZ682" i="2" s="1"/>
  <c r="DV682" i="2"/>
  <c r="BG658" i="3"/>
  <c r="BH658" i="2"/>
  <c r="BH658" i="3" s="1"/>
  <c r="EJ676" i="2"/>
  <c r="EK676" i="2"/>
  <c r="EL676" i="2" s="1"/>
  <c r="BO657" i="3"/>
  <c r="BP657" i="2"/>
  <c r="BP657" i="3" s="1"/>
  <c r="CA657" i="2"/>
  <c r="CB657" i="2" s="1"/>
  <c r="BS657" i="2"/>
  <c r="AG675" i="3"/>
  <c r="AH675" i="2"/>
  <c r="AH675" i="3" s="1"/>
  <c r="U655" i="3"/>
  <c r="V655" i="2"/>
  <c r="V655" i="3" s="1"/>
  <c r="W655" i="2"/>
  <c r="BK692" i="3"/>
  <c r="BM692" i="2"/>
  <c r="BL692" i="2"/>
  <c r="BL692" i="3" s="1"/>
  <c r="BW692" i="3"/>
  <c r="BX692" i="2"/>
  <c r="BX692" i="3" s="1"/>
  <c r="EK678" i="2"/>
  <c r="EL678" i="2" s="1"/>
  <c r="GV692" i="2"/>
  <c r="GW692" i="2"/>
  <c r="AE42" i="2"/>
  <c r="AF42" i="2" s="1"/>
  <c r="O42" i="3" s="1"/>
  <c r="Z42" i="2"/>
  <c r="L42" i="3" s="1"/>
  <c r="AK42" i="2"/>
  <c r="AD185" i="2"/>
  <c r="N185" i="3" s="1"/>
  <c r="AO185" i="2"/>
  <c r="AP185" i="2" s="1"/>
  <c r="T185" i="3" s="1"/>
  <c r="GA28" i="2"/>
  <c r="GB28" i="2" s="1"/>
  <c r="BN28" i="3" s="1"/>
  <c r="FY28" i="2"/>
  <c r="FZ28" i="2" s="1"/>
  <c r="BM28" i="3" s="1"/>
  <c r="BM3" i="2"/>
  <c r="BN3" i="2" s="1"/>
  <c r="AB3" i="3" s="1"/>
  <c r="BL3" i="2"/>
  <c r="AA3" i="3" s="1"/>
  <c r="AD15" i="2"/>
  <c r="N15" i="3" s="1"/>
  <c r="AO15" i="2"/>
  <c r="AP15" i="2" s="1"/>
  <c r="T15" i="3" s="1"/>
  <c r="DV61" i="2"/>
  <c r="EY61" i="2"/>
  <c r="EZ61" i="2" s="1"/>
  <c r="BE61" i="3" s="1"/>
  <c r="DQ74" i="2"/>
  <c r="DR74" i="2" s="1"/>
  <c r="AZ74" i="3" s="1"/>
  <c r="DP74" i="2"/>
  <c r="AY74" i="3" s="1"/>
  <c r="DQ90" i="2"/>
  <c r="DR90" i="2" s="1"/>
  <c r="AZ90" i="3" s="1"/>
  <c r="DP90" i="2"/>
  <c r="AY90" i="3" s="1"/>
  <c r="FC65" i="2"/>
  <c r="DZ65" i="2"/>
  <c r="Z95" i="2"/>
  <c r="L95" i="3" s="1"/>
  <c r="AK95" i="2"/>
  <c r="AE95" i="2"/>
  <c r="AF95" i="2" s="1"/>
  <c r="O95" i="3" s="1"/>
  <c r="BC73" i="2"/>
  <c r="BD73" i="2" s="1"/>
  <c r="Y73" i="3" s="1"/>
  <c r="BB73" i="2"/>
  <c r="X73" i="3" s="1"/>
  <c r="FA116" i="2"/>
  <c r="FB116" i="2" s="1"/>
  <c r="BF116" i="3" s="1"/>
  <c r="DX116" i="2"/>
  <c r="Z137" i="2"/>
  <c r="L137" i="3" s="1"/>
  <c r="AK137" i="2"/>
  <c r="AE137" i="2"/>
  <c r="AF137" i="2" s="1"/>
  <c r="O137" i="3" s="1"/>
  <c r="FC166" i="2"/>
  <c r="DZ166" i="2"/>
  <c r="BC225" i="2"/>
  <c r="BD225" i="2" s="1"/>
  <c r="Y225" i="3" s="1"/>
  <c r="BB225" i="2"/>
  <c r="X225" i="3" s="1"/>
  <c r="GK122" i="2"/>
  <c r="GL122" i="2" s="1"/>
  <c r="BQ122" i="3" s="1"/>
  <c r="GD122" i="2"/>
  <c r="BO122" i="3" s="1"/>
  <c r="BV88" i="2"/>
  <c r="AF88" i="3" s="1"/>
  <c r="BY88" i="2"/>
  <c r="BZ88" i="2" s="1"/>
  <c r="AH88" i="3" s="1"/>
  <c r="GA65" i="2"/>
  <c r="GB65" i="2" s="1"/>
  <c r="BN65" i="3" s="1"/>
  <c r="FY65" i="2"/>
  <c r="FZ65" i="2" s="1"/>
  <c r="BM65" i="3" s="1"/>
  <c r="CQ88" i="2"/>
  <c r="CR88" i="2" s="1"/>
  <c r="AQ88" i="3" s="1"/>
  <c r="GA120" i="2"/>
  <c r="GB120" i="2" s="1"/>
  <c r="BN120" i="3" s="1"/>
  <c r="DZ149" i="2"/>
  <c r="FC149" i="2"/>
  <c r="BM60" i="2"/>
  <c r="BN60" i="2" s="1"/>
  <c r="AB60" i="3" s="1"/>
  <c r="BL60" i="2"/>
  <c r="AA60" i="3" s="1"/>
  <c r="BS96" i="2"/>
  <c r="BT96" i="2" s="1"/>
  <c r="AE96" i="3" s="1"/>
  <c r="BB128" i="2"/>
  <c r="X128" i="3" s="1"/>
  <c r="BC128" i="2"/>
  <c r="BD128" i="2" s="1"/>
  <c r="Y128" i="3" s="1"/>
  <c r="W181" i="2"/>
  <c r="X181" i="2" s="1"/>
  <c r="K181" i="3" s="1"/>
  <c r="V181" i="2"/>
  <c r="J181" i="3" s="1"/>
  <c r="GC270" i="2"/>
  <c r="DA243" i="2"/>
  <c r="DB243" i="2" s="1"/>
  <c r="AT243" i="3" s="1"/>
  <c r="CZ243" i="2"/>
  <c r="AS243" i="3" s="1"/>
  <c r="DA242" i="2"/>
  <c r="DB242" i="2" s="1"/>
  <c r="AT242" i="3" s="1"/>
  <c r="CZ242" i="2"/>
  <c r="AS242" i="3" s="1"/>
  <c r="GA192" i="2"/>
  <c r="GB192" i="2" s="1"/>
  <c r="BN192" i="3" s="1"/>
  <c r="FY192" i="2"/>
  <c r="FZ192" i="2" s="1"/>
  <c r="BM192" i="3" s="1"/>
  <c r="GA216" i="2"/>
  <c r="GB216" i="2" s="1"/>
  <c r="BN216" i="3" s="1"/>
  <c r="FY216" i="2"/>
  <c r="FZ216" i="2" s="1"/>
  <c r="BM216" i="3" s="1"/>
  <c r="Z243" i="2"/>
  <c r="L243" i="3" s="1"/>
  <c r="AK243" i="2"/>
  <c r="AE243" i="2"/>
  <c r="AF243" i="2" s="1"/>
  <c r="O243" i="3" s="1"/>
  <c r="GV193" i="2"/>
  <c r="BV193" i="3" s="1"/>
  <c r="GW193" i="2"/>
  <c r="GD208" i="2"/>
  <c r="BO208" i="3" s="1"/>
  <c r="GK208" i="2"/>
  <c r="GL208" i="2" s="1"/>
  <c r="BQ208" i="3" s="1"/>
  <c r="BY228" i="2"/>
  <c r="BZ228" i="2" s="1"/>
  <c r="AH228" i="3" s="1"/>
  <c r="BV228" i="2"/>
  <c r="AF228" i="3" s="1"/>
  <c r="BM190" i="2"/>
  <c r="BN190" i="2" s="1"/>
  <c r="AB190" i="3" s="1"/>
  <c r="BL190" i="2"/>
  <c r="AA190" i="3" s="1"/>
  <c r="BR200" i="2"/>
  <c r="AD200" i="3" s="1"/>
  <c r="CC200" i="2"/>
  <c r="EK208" i="2"/>
  <c r="EL208" i="2" s="1"/>
  <c r="BB208" i="3" s="1"/>
  <c r="EU253" i="2"/>
  <c r="EV253" i="2" s="1"/>
  <c r="BC253" i="3" s="1"/>
  <c r="ET253" i="2"/>
  <c r="AB295" i="2"/>
  <c r="M295" i="3" s="1"/>
  <c r="AM295" i="2"/>
  <c r="AN295" i="2" s="1"/>
  <c r="S295" i="3" s="1"/>
  <c r="GV292" i="2"/>
  <c r="BV292" i="3" s="1"/>
  <c r="GW292" i="2"/>
  <c r="BR290" i="2"/>
  <c r="AD290" i="3" s="1"/>
  <c r="CC290" i="2"/>
  <c r="FC291" i="2"/>
  <c r="DZ291" i="2"/>
  <c r="AD259" i="2"/>
  <c r="N259" i="3" s="1"/>
  <c r="AO259" i="2"/>
  <c r="AP259" i="2" s="1"/>
  <c r="T259" i="3" s="1"/>
  <c r="AB304" i="2"/>
  <c r="M304" i="3" s="1"/>
  <c r="AM304" i="2"/>
  <c r="AN304" i="2" s="1"/>
  <c r="S304" i="3" s="1"/>
  <c r="BP312" i="2"/>
  <c r="AC312" i="3" s="1"/>
  <c r="CA312" i="2"/>
  <c r="CB312" i="2" s="1"/>
  <c r="AI312" i="3" s="1"/>
  <c r="BS312" i="2"/>
  <c r="BT312" i="2" s="1"/>
  <c r="AE312" i="3" s="1"/>
  <c r="GK348" i="2"/>
  <c r="GL348" i="2" s="1"/>
  <c r="BQ348" i="3" s="1"/>
  <c r="GD348" i="2"/>
  <c r="BO348" i="3" s="1"/>
  <c r="BM354" i="2"/>
  <c r="BN354" i="2" s="1"/>
  <c r="AB354" i="3" s="1"/>
  <c r="BL354" i="2"/>
  <c r="AA354" i="3" s="1"/>
  <c r="BR431" i="2"/>
  <c r="AD431" i="3" s="1"/>
  <c r="CC431" i="2"/>
  <c r="DX334" i="2"/>
  <c r="FA334" i="2"/>
  <c r="FB334" i="2" s="1"/>
  <c r="BF334" i="3" s="1"/>
  <c r="BR360" i="2"/>
  <c r="AD360" i="3" s="1"/>
  <c r="CC360" i="2"/>
  <c r="R323" i="3"/>
  <c r="Q323" i="3"/>
  <c r="GC359" i="2"/>
  <c r="CH381" i="2"/>
  <c r="AL381" i="3" s="1"/>
  <c r="CQ381" i="2"/>
  <c r="CR381" i="2" s="1"/>
  <c r="AQ381" i="3" s="1"/>
  <c r="GV418" i="2"/>
  <c r="BV418" i="3" s="1"/>
  <c r="GW418" i="2"/>
  <c r="AD469" i="2"/>
  <c r="N469" i="3" s="1"/>
  <c r="AO469" i="2"/>
  <c r="AP469" i="2" s="1"/>
  <c r="T469" i="3" s="1"/>
  <c r="R413" i="3"/>
  <c r="Q413" i="3"/>
  <c r="BP439" i="2"/>
  <c r="AC439" i="3" s="1"/>
  <c r="CA439" i="2"/>
  <c r="CB439" i="2" s="1"/>
  <c r="AI439" i="3" s="1"/>
  <c r="BS439" i="2"/>
  <c r="BT439" i="2" s="1"/>
  <c r="AE439" i="3" s="1"/>
  <c r="DJ468" i="2"/>
  <c r="AV468" i="3" s="1"/>
  <c r="DK468" i="2"/>
  <c r="DL468" i="2" s="1"/>
  <c r="AW468" i="3" s="1"/>
  <c r="CQ374" i="2"/>
  <c r="CR374" i="2" s="1"/>
  <c r="AQ374" i="3" s="1"/>
  <c r="CH449" i="2"/>
  <c r="AL449" i="3" s="1"/>
  <c r="CQ449" i="2"/>
  <c r="CR449" i="2" s="1"/>
  <c r="AQ449" i="3" s="1"/>
  <c r="BY435" i="2"/>
  <c r="BZ435" i="2" s="1"/>
  <c r="AH435" i="3" s="1"/>
  <c r="BV435" i="2"/>
  <c r="AF435" i="3" s="1"/>
  <c r="GD490" i="2"/>
  <c r="BO490" i="3" s="1"/>
  <c r="GK490" i="2"/>
  <c r="GL490" i="2" s="1"/>
  <c r="BQ490" i="3" s="1"/>
  <c r="FY387" i="2"/>
  <c r="FZ387" i="2" s="1"/>
  <c r="BM387" i="3" s="1"/>
  <c r="GA387" i="2"/>
  <c r="GB387" i="2" s="1"/>
  <c r="BN387" i="3" s="1"/>
  <c r="GW411" i="2"/>
  <c r="GV411" i="2"/>
  <c r="BV411" i="3" s="1"/>
  <c r="GK407" i="2"/>
  <c r="GL407" i="2" s="1"/>
  <c r="BQ407" i="3" s="1"/>
  <c r="GD407" i="2"/>
  <c r="BO407" i="3" s="1"/>
  <c r="BK556" i="3"/>
  <c r="BM556" i="2"/>
  <c r="BL556" i="2"/>
  <c r="BL556" i="3" s="1"/>
  <c r="FQ461" i="2"/>
  <c r="FR461" i="2" s="1"/>
  <c r="BK461" i="3" s="1"/>
  <c r="GC530" i="2"/>
  <c r="AD483" i="2"/>
  <c r="N483" i="3" s="1"/>
  <c r="AO483" i="2"/>
  <c r="AP483" i="2" s="1"/>
  <c r="T483" i="3" s="1"/>
  <c r="DV502" i="2"/>
  <c r="EY502" i="2"/>
  <c r="EZ502" i="2" s="1"/>
  <c r="GV463" i="2"/>
  <c r="BV463" i="3" s="1"/>
  <c r="GW463" i="2"/>
  <c r="FC514" i="2"/>
  <c r="DZ514" i="2"/>
  <c r="Q484" i="3"/>
  <c r="R484" i="3"/>
  <c r="CA478" i="2"/>
  <c r="CB478" i="2" s="1"/>
  <c r="AI478" i="3" s="1"/>
  <c r="BU542" i="3"/>
  <c r="BV542" i="2"/>
  <c r="BV542" i="3" s="1"/>
  <c r="BY542" i="2"/>
  <c r="GW599" i="2"/>
  <c r="GV599" i="2"/>
  <c r="AI547" i="3"/>
  <c r="AJ547" i="2"/>
  <c r="AJ547" i="3" s="1"/>
  <c r="BQ551" i="3"/>
  <c r="CC551" i="2"/>
  <c r="BR551" i="2"/>
  <c r="BR551" i="3" s="1"/>
  <c r="BA595" i="3"/>
  <c r="BC595" i="2"/>
  <c r="BB595" i="2"/>
  <c r="BB595" i="3" s="1"/>
  <c r="BQ552" i="3"/>
  <c r="BR552" i="2"/>
  <c r="BR552" i="3" s="1"/>
  <c r="CC552" i="2"/>
  <c r="AC602" i="3"/>
  <c r="AD602" i="2"/>
  <c r="AD602" i="3" s="1"/>
  <c r="AO602" i="2"/>
  <c r="BQ586" i="3"/>
  <c r="BR586" i="2"/>
  <c r="BR586" i="3" s="1"/>
  <c r="CC586" i="2"/>
  <c r="BG598" i="3"/>
  <c r="BH598" i="2"/>
  <c r="BH598" i="3" s="1"/>
  <c r="BW649" i="3"/>
  <c r="BX649" i="2"/>
  <c r="BX649" i="3" s="1"/>
  <c r="EA575" i="2"/>
  <c r="EB575" i="2" s="1"/>
  <c r="EW575" i="2"/>
  <c r="EX575" i="2" s="1"/>
  <c r="DT575" i="2"/>
  <c r="EJ585" i="2"/>
  <c r="EK585" i="2"/>
  <c r="EL585" i="2" s="1"/>
  <c r="AG630" i="3"/>
  <c r="AH630" i="2"/>
  <c r="AH630" i="3" s="1"/>
  <c r="BO590" i="3"/>
  <c r="BP590" i="2"/>
  <c r="BP590" i="3" s="1"/>
  <c r="CA590" i="2"/>
  <c r="CB590" i="2" s="1"/>
  <c r="BS590" i="2"/>
  <c r="CZ585" i="2"/>
  <c r="DA585" i="2"/>
  <c r="DB585" i="2" s="1"/>
  <c r="DV619" i="2"/>
  <c r="EY619" i="2"/>
  <c r="EZ619" i="2" s="1"/>
  <c r="EU626" i="2"/>
  <c r="EV626" i="2" s="1"/>
  <c r="ET626" i="2"/>
  <c r="AG616" i="3"/>
  <c r="AH616" i="2"/>
  <c r="AH616" i="3" s="1"/>
  <c r="BK610" i="3"/>
  <c r="BL610" i="2"/>
  <c r="BL610" i="3" s="1"/>
  <c r="BM610" i="2"/>
  <c r="AW629" i="3"/>
  <c r="AX629" i="2"/>
  <c r="AX629" i="3" s="1"/>
  <c r="AC637" i="3"/>
  <c r="AD637" i="2"/>
  <c r="AD637" i="3" s="1"/>
  <c r="AO637" i="2"/>
  <c r="AQ649" i="3"/>
  <c r="AR649" i="2"/>
  <c r="AR649" i="3" s="1"/>
  <c r="EW671" i="2"/>
  <c r="EX671" i="2" s="1"/>
  <c r="BQ657" i="3"/>
  <c r="BR657" i="2"/>
  <c r="BR657" i="3" s="1"/>
  <c r="CC657" i="2"/>
  <c r="DA653" i="2"/>
  <c r="DB653" i="2" s="1"/>
  <c r="CZ653" i="2"/>
  <c r="EA661" i="2"/>
  <c r="EB661" i="2" s="1"/>
  <c r="BW680" i="3"/>
  <c r="BX680" i="2"/>
  <c r="BX680" i="3" s="1"/>
  <c r="GW673" i="2"/>
  <c r="AG688" i="3"/>
  <c r="AH688" i="2"/>
  <c r="AH688" i="3" s="1"/>
  <c r="AQ693" i="3"/>
  <c r="AR693" i="2"/>
  <c r="AR693" i="3" s="1"/>
  <c r="CH687" i="2"/>
  <c r="CQ687" i="2"/>
  <c r="CR687" i="2" s="1"/>
  <c r="FD693" i="2"/>
  <c r="FF693" i="2"/>
  <c r="FG693" i="2" s="1"/>
  <c r="DP64" i="2"/>
  <c r="AY64" i="3" s="1"/>
  <c r="DQ64" i="2"/>
  <c r="DR64" i="2" s="1"/>
  <c r="AZ64" i="3" s="1"/>
  <c r="EA179" i="2"/>
  <c r="EB179" i="2" s="1"/>
  <c r="BA179" i="3" s="1"/>
  <c r="EW179" i="2"/>
  <c r="EX179" i="2" s="1"/>
  <c r="BD179" i="3" s="1"/>
  <c r="DT179" i="2"/>
  <c r="BY24" i="2"/>
  <c r="BZ24" i="2" s="1"/>
  <c r="AH24" i="3" s="1"/>
  <c r="BV24" i="2"/>
  <c r="AF24" i="3" s="1"/>
  <c r="BM28" i="2"/>
  <c r="BN28" i="2" s="1"/>
  <c r="AB28" i="3" s="1"/>
  <c r="BL28" i="2"/>
  <c r="AA28" i="3" s="1"/>
  <c r="W57" i="2"/>
  <c r="X57" i="2" s="1"/>
  <c r="K57" i="3" s="1"/>
  <c r="V57" i="2"/>
  <c r="J57" i="3" s="1"/>
  <c r="BS12" i="2"/>
  <c r="BT12" i="2" s="1"/>
  <c r="AE12" i="3" s="1"/>
  <c r="BP12" i="2"/>
  <c r="AC12" i="3" s="1"/>
  <c r="CA12" i="2"/>
  <c r="CB12" i="2" s="1"/>
  <c r="AI12" i="3" s="1"/>
  <c r="R45" i="3"/>
  <c r="Q45" i="3"/>
  <c r="BR45" i="2"/>
  <c r="AD45" i="3" s="1"/>
  <c r="CC45" i="2"/>
  <c r="Z31" i="2"/>
  <c r="L31" i="3" s="1"/>
  <c r="AE31" i="2"/>
  <c r="AF31" i="2" s="1"/>
  <c r="O31" i="3" s="1"/>
  <c r="AK31" i="2"/>
  <c r="EU81" i="2"/>
  <c r="EV81" i="2" s="1"/>
  <c r="BC81" i="3" s="1"/>
  <c r="ET81" i="2"/>
  <c r="FA14" i="2"/>
  <c r="FB14" i="2" s="1"/>
  <c r="BF14" i="3" s="1"/>
  <c r="DP66" i="2"/>
  <c r="AY66" i="3" s="1"/>
  <c r="DQ66" i="2"/>
  <c r="DR66" i="2" s="1"/>
  <c r="AZ66" i="3" s="1"/>
  <c r="CQ65" i="2"/>
  <c r="CR65" i="2" s="1"/>
  <c r="AQ65" i="3" s="1"/>
  <c r="BL89" i="2"/>
  <c r="AA89" i="3" s="1"/>
  <c r="BM89" i="2"/>
  <c r="BN89" i="2" s="1"/>
  <c r="AB89" i="3" s="1"/>
  <c r="R170" i="3"/>
  <c r="Q170" i="3"/>
  <c r="AO77" i="2"/>
  <c r="AP77" i="2" s="1"/>
  <c r="T77" i="3" s="1"/>
  <c r="AD77" i="2"/>
  <c r="N77" i="3" s="1"/>
  <c r="FU67" i="2"/>
  <c r="FV67" i="2" s="1"/>
  <c r="BL67" i="3" s="1"/>
  <c r="DQ147" i="2"/>
  <c r="DR147" i="2" s="1"/>
  <c r="AZ147" i="3" s="1"/>
  <c r="EW129" i="2"/>
  <c r="EX129" i="2" s="1"/>
  <c r="BD129" i="3" s="1"/>
  <c r="GW152" i="2"/>
  <c r="GV152" i="2"/>
  <c r="BV152" i="3" s="1"/>
  <c r="CA180" i="2"/>
  <c r="CB180" i="2" s="1"/>
  <c r="AI180" i="3" s="1"/>
  <c r="EU185" i="2"/>
  <c r="EV185" i="2" s="1"/>
  <c r="BC185" i="3" s="1"/>
  <c r="ET185" i="2"/>
  <c r="FC74" i="2"/>
  <c r="R152" i="3"/>
  <c r="Q152" i="3"/>
  <c r="BS187" i="2"/>
  <c r="BT187" i="2" s="1"/>
  <c r="AE187" i="3" s="1"/>
  <c r="BP187" i="2"/>
  <c r="AC187" i="3" s="1"/>
  <c r="CA187" i="2"/>
  <c r="CB187" i="2" s="1"/>
  <c r="AI187" i="3" s="1"/>
  <c r="AD144" i="2"/>
  <c r="N144" i="3" s="1"/>
  <c r="AO144" i="2"/>
  <c r="AP144" i="2" s="1"/>
  <c r="T144" i="3" s="1"/>
  <c r="Z65" i="2"/>
  <c r="L65" i="3" s="1"/>
  <c r="AK65" i="2"/>
  <c r="AE65" i="2"/>
  <c r="AF65" i="2" s="1"/>
  <c r="O65" i="3" s="1"/>
  <c r="W124" i="2"/>
  <c r="X124" i="2" s="1"/>
  <c r="K124" i="3" s="1"/>
  <c r="FC164" i="2"/>
  <c r="DZ164" i="2"/>
  <c r="AB188" i="2"/>
  <c r="M188" i="3" s="1"/>
  <c r="AM188" i="2"/>
  <c r="AN188" i="2" s="1"/>
  <c r="S188" i="3" s="1"/>
  <c r="FU189" i="2"/>
  <c r="FV189" i="2" s="1"/>
  <c r="BL189" i="3" s="1"/>
  <c r="AM239" i="2"/>
  <c r="AN239" i="2" s="1"/>
  <c r="S239" i="3" s="1"/>
  <c r="AB239" i="2"/>
  <c r="M239" i="3" s="1"/>
  <c r="BY241" i="2"/>
  <c r="BZ241" i="2" s="1"/>
  <c r="AH241" i="3" s="1"/>
  <c r="BV241" i="2"/>
  <c r="AF241" i="3" s="1"/>
  <c r="CQ208" i="2"/>
  <c r="CR208" i="2" s="1"/>
  <c r="AQ208" i="3" s="1"/>
  <c r="EY240" i="2"/>
  <c r="EZ240" i="2" s="1"/>
  <c r="BE240" i="3" s="1"/>
  <c r="BB231" i="2"/>
  <c r="X231" i="3" s="1"/>
  <c r="BC231" i="2"/>
  <c r="BD231" i="2" s="1"/>
  <c r="Y231" i="3" s="1"/>
  <c r="DZ293" i="2"/>
  <c r="FC293" i="2"/>
  <c r="FC266" i="2"/>
  <c r="DZ266" i="2"/>
  <c r="GW280" i="2"/>
  <c r="GV280" i="2"/>
  <c r="BV280" i="3" s="1"/>
  <c r="R302" i="3"/>
  <c r="Q302" i="3"/>
  <c r="DT301" i="2"/>
  <c r="EW301" i="2"/>
  <c r="EX301" i="2" s="1"/>
  <c r="BD301" i="3" s="1"/>
  <c r="EA301" i="2"/>
  <c r="EB301" i="2" s="1"/>
  <c r="BA301" i="3" s="1"/>
  <c r="CC261" i="2"/>
  <c r="BR261" i="2"/>
  <c r="AD261" i="3" s="1"/>
  <c r="GA337" i="2"/>
  <c r="GB337" i="2" s="1"/>
  <c r="BN337" i="3" s="1"/>
  <c r="FY337" i="2"/>
  <c r="FZ337" i="2" s="1"/>
  <c r="BM337" i="3" s="1"/>
  <c r="BS325" i="2"/>
  <c r="BT325" i="2" s="1"/>
  <c r="AE325" i="3" s="1"/>
  <c r="BP325" i="2"/>
  <c r="AC325" i="3" s="1"/>
  <c r="CA325" i="2"/>
  <c r="CB325" i="2" s="1"/>
  <c r="AI325" i="3" s="1"/>
  <c r="DP350" i="2"/>
  <c r="AY350" i="3" s="1"/>
  <c r="DQ350" i="2"/>
  <c r="DR350" i="2" s="1"/>
  <c r="AZ350" i="3" s="1"/>
  <c r="Z290" i="2"/>
  <c r="L290" i="3" s="1"/>
  <c r="AK290" i="2"/>
  <c r="AE290" i="2"/>
  <c r="AF290" i="2" s="1"/>
  <c r="O290" i="3" s="1"/>
  <c r="BV341" i="2"/>
  <c r="AF341" i="3" s="1"/>
  <c r="BY341" i="2"/>
  <c r="BZ341" i="2" s="1"/>
  <c r="AH341" i="3" s="1"/>
  <c r="DT358" i="2"/>
  <c r="EA358" i="2"/>
  <c r="EB358" i="2" s="1"/>
  <c r="BA358" i="3" s="1"/>
  <c r="EW358" i="2"/>
  <c r="EX358" i="2" s="1"/>
  <c r="BD358" i="3" s="1"/>
  <c r="DP371" i="2"/>
  <c r="AY371" i="3" s="1"/>
  <c r="DQ371" i="2"/>
  <c r="DR371" i="2" s="1"/>
  <c r="AZ371" i="3" s="1"/>
  <c r="CQ329" i="2"/>
  <c r="CR329" i="2" s="1"/>
  <c r="AQ329" i="3" s="1"/>
  <c r="BR381" i="2"/>
  <c r="AD381" i="3" s="1"/>
  <c r="CC381" i="2"/>
  <c r="BY353" i="2"/>
  <c r="BZ353" i="2" s="1"/>
  <c r="AH353" i="3" s="1"/>
  <c r="BV353" i="2"/>
  <c r="AF353" i="3" s="1"/>
  <c r="R443" i="3"/>
  <c r="Q443" i="3"/>
  <c r="EU406" i="2"/>
  <c r="EV406" i="2" s="1"/>
  <c r="BC406" i="3" s="1"/>
  <c r="ET406" i="2"/>
  <c r="FD376" i="2"/>
  <c r="BG376" i="3" s="1"/>
  <c r="CH407" i="2"/>
  <c r="AL407" i="3" s="1"/>
  <c r="CQ407" i="2"/>
  <c r="CR407" i="2" s="1"/>
  <c r="AQ407" i="3" s="1"/>
  <c r="EA405" i="2"/>
  <c r="EB405" i="2" s="1"/>
  <c r="BA405" i="3" s="1"/>
  <c r="EW405" i="2"/>
  <c r="EX405" i="2" s="1"/>
  <c r="BD405" i="3" s="1"/>
  <c r="DT405" i="2"/>
  <c r="AE425" i="2"/>
  <c r="AF425" i="2" s="1"/>
  <c r="O425" i="3" s="1"/>
  <c r="Z425" i="2"/>
  <c r="L425" i="3" s="1"/>
  <c r="AK425" i="2"/>
  <c r="FC467" i="2"/>
  <c r="EW369" i="2"/>
  <c r="EX369" i="2" s="1"/>
  <c r="BD369" i="3" s="1"/>
  <c r="DK392" i="2"/>
  <c r="DL392" i="2" s="1"/>
  <c r="AW392" i="3" s="1"/>
  <c r="DJ392" i="2"/>
  <c r="AV392" i="3" s="1"/>
  <c r="DX427" i="2"/>
  <c r="FA427" i="2"/>
  <c r="FB427" i="2" s="1"/>
  <c r="BF427" i="3" s="1"/>
  <c r="EY378" i="2"/>
  <c r="EZ378" i="2" s="1"/>
  <c r="BE378" i="3" s="1"/>
  <c r="AD429" i="2"/>
  <c r="N429" i="3" s="1"/>
  <c r="AO429" i="2"/>
  <c r="AP429" i="2" s="1"/>
  <c r="T429" i="3" s="1"/>
  <c r="FF371" i="2"/>
  <c r="FG371" i="2" s="1"/>
  <c r="BI371" i="3" s="1"/>
  <c r="FD371" i="2"/>
  <c r="BG371" i="3" s="1"/>
  <c r="EU438" i="2"/>
  <c r="EV438" i="2" s="1"/>
  <c r="BC438" i="3" s="1"/>
  <c r="EW463" i="2"/>
  <c r="EX463" i="2" s="1"/>
  <c r="BD463" i="3" s="1"/>
  <c r="EA463" i="2"/>
  <c r="EB463" i="2" s="1"/>
  <c r="BA463" i="3" s="1"/>
  <c r="DT463" i="2"/>
  <c r="GA511" i="2"/>
  <c r="GB511" i="2" s="1"/>
  <c r="DX521" i="2"/>
  <c r="FA521" i="2"/>
  <c r="FB521" i="2" s="1"/>
  <c r="P503" i="3"/>
  <c r="Q503" i="2"/>
  <c r="Q503" i="3" s="1"/>
  <c r="R465" i="3"/>
  <c r="Q465" i="3"/>
  <c r="U513" i="3"/>
  <c r="W513" i="2"/>
  <c r="V513" i="2"/>
  <c r="V513" i="3" s="1"/>
  <c r="AQ510" i="3"/>
  <c r="AR510" i="2"/>
  <c r="AR510" i="3" s="1"/>
  <c r="BU535" i="3"/>
  <c r="BY535" i="2"/>
  <c r="BV535" i="2"/>
  <c r="BV535" i="3" s="1"/>
  <c r="DJ529" i="2"/>
  <c r="DK529" i="2"/>
  <c r="DL529" i="2" s="1"/>
  <c r="GV580" i="2"/>
  <c r="GW580" i="2"/>
  <c r="AC549" i="3"/>
  <c r="AD549" i="2"/>
  <c r="AD549" i="3" s="1"/>
  <c r="AO549" i="2"/>
  <c r="U518" i="3"/>
  <c r="V518" i="2"/>
  <c r="V518" i="3" s="1"/>
  <c r="W518" i="2"/>
  <c r="BU560" i="3"/>
  <c r="BY560" i="2"/>
  <c r="BV560" i="2"/>
  <c r="BV560" i="3" s="1"/>
  <c r="GV643" i="2"/>
  <c r="GW643" i="2"/>
  <c r="AC598" i="3"/>
  <c r="AD598" i="2"/>
  <c r="AD598" i="3" s="1"/>
  <c r="AO598" i="2"/>
  <c r="AC568" i="3"/>
  <c r="AD568" i="2"/>
  <c r="AD568" i="3" s="1"/>
  <c r="AO568" i="2"/>
  <c r="U589" i="3"/>
  <c r="V589" i="2"/>
  <c r="V589" i="3" s="1"/>
  <c r="W589" i="2"/>
  <c r="GC657" i="2"/>
  <c r="BU636" i="3"/>
  <c r="BV636" i="2"/>
  <c r="BV636" i="3" s="1"/>
  <c r="BY636" i="2"/>
  <c r="AC589" i="3"/>
  <c r="AD589" i="2"/>
  <c r="AD589" i="3" s="1"/>
  <c r="AO589" i="2"/>
  <c r="P611" i="3"/>
  <c r="Q611" i="2"/>
  <c r="Q611" i="3" s="1"/>
  <c r="DQ594" i="2"/>
  <c r="DR594" i="2" s="1"/>
  <c r="BA623" i="3"/>
  <c r="BC623" i="2"/>
  <c r="BB623" i="2"/>
  <c r="BB623" i="3" s="1"/>
  <c r="EJ625" i="2"/>
  <c r="EK625" i="2"/>
  <c r="EL625" i="2" s="1"/>
  <c r="K616" i="3"/>
  <c r="L616" i="2"/>
  <c r="L616" i="3" s="1"/>
  <c r="AW671" i="3"/>
  <c r="AX671" i="2"/>
  <c r="AX671" i="3" s="1"/>
  <c r="CZ667" i="2"/>
  <c r="DA667" i="2"/>
  <c r="DB667" i="2" s="1"/>
  <c r="CQ676" i="2"/>
  <c r="CR676" i="2" s="1"/>
  <c r="CH676" i="2"/>
  <c r="U678" i="3"/>
  <c r="W678" i="2"/>
  <c r="V678" i="2"/>
  <c r="V678" i="3" s="1"/>
  <c r="BQ677" i="3"/>
  <c r="BR677" i="2"/>
  <c r="BR677" i="3" s="1"/>
  <c r="CC677" i="2"/>
  <c r="EY691" i="2"/>
  <c r="EZ691" i="2" s="1"/>
  <c r="DV691" i="2"/>
  <c r="R35" i="3"/>
  <c r="Q35" i="3"/>
  <c r="FU38" i="2"/>
  <c r="FV38" i="2" s="1"/>
  <c r="BL38" i="3" s="1"/>
  <c r="R19" i="3"/>
  <c r="Q19" i="3"/>
  <c r="EK23" i="2"/>
  <c r="EL23" i="2" s="1"/>
  <c r="BB23" i="3" s="1"/>
  <c r="DK9" i="2"/>
  <c r="DL9" i="2" s="1"/>
  <c r="AW9" i="3" s="1"/>
  <c r="BY72" i="2"/>
  <c r="BZ72" i="2" s="1"/>
  <c r="AH72" i="3" s="1"/>
  <c r="BV72" i="2"/>
  <c r="AF72" i="3" s="1"/>
  <c r="DV55" i="2"/>
  <c r="EY55" i="2"/>
  <c r="EZ55" i="2" s="1"/>
  <c r="BE55" i="3" s="1"/>
  <c r="FM110" i="2"/>
  <c r="FN110" i="2" s="1"/>
  <c r="BJ110" i="3" s="1"/>
  <c r="DA47" i="2"/>
  <c r="DB47" i="2" s="1"/>
  <c r="AT47" i="3" s="1"/>
  <c r="CZ47" i="2"/>
  <c r="AS47" i="3" s="1"/>
  <c r="AD29" i="2"/>
  <c r="N29" i="3" s="1"/>
  <c r="AO29" i="2"/>
  <c r="AP29" i="2" s="1"/>
  <c r="T29" i="3" s="1"/>
  <c r="EU166" i="2"/>
  <c r="EV166" i="2" s="1"/>
  <c r="BC166" i="3" s="1"/>
  <c r="ET166" i="2"/>
  <c r="DP22" i="2"/>
  <c r="AY22" i="3" s="1"/>
  <c r="DQ22" i="2"/>
  <c r="DR22" i="2" s="1"/>
  <c r="AZ22" i="3" s="1"/>
  <c r="W62" i="2"/>
  <c r="X62" i="2" s="1"/>
  <c r="K62" i="3" s="1"/>
  <c r="FC130" i="2"/>
  <c r="DZ130" i="2"/>
  <c r="EK129" i="2"/>
  <c r="EL129" i="2" s="1"/>
  <c r="BB129" i="3" s="1"/>
  <c r="EJ129" i="2"/>
  <c r="BR153" i="2"/>
  <c r="AD153" i="3" s="1"/>
  <c r="CC153" i="2"/>
  <c r="GW185" i="2"/>
  <c r="GV185" i="2"/>
  <c r="BV185" i="3" s="1"/>
  <c r="GW173" i="2"/>
  <c r="GV173" i="2"/>
  <c r="BV173" i="3" s="1"/>
  <c r="DV77" i="2"/>
  <c r="EY77" i="2"/>
  <c r="EZ77" i="2" s="1"/>
  <c r="BE77" i="3" s="1"/>
  <c r="EU181" i="2"/>
  <c r="EV181" i="2" s="1"/>
  <c r="BC181" i="3" s="1"/>
  <c r="ET181" i="2"/>
  <c r="CC152" i="2"/>
  <c r="BR152" i="2"/>
  <c r="AD152" i="3" s="1"/>
  <c r="DK184" i="2"/>
  <c r="DL184" i="2" s="1"/>
  <c r="AW184" i="3" s="1"/>
  <c r="DJ184" i="2"/>
  <c r="AV184" i="3" s="1"/>
  <c r="EA84" i="2"/>
  <c r="EB84" i="2" s="1"/>
  <c r="BA84" i="3" s="1"/>
  <c r="FC50" i="2"/>
  <c r="BC74" i="2"/>
  <c r="BD74" i="2" s="1"/>
  <c r="Y74" i="3" s="1"/>
  <c r="BB74" i="2"/>
  <c r="X74" i="3" s="1"/>
  <c r="GA85" i="2"/>
  <c r="GB85" i="2" s="1"/>
  <c r="BN85" i="3" s="1"/>
  <c r="FY85" i="2"/>
  <c r="FZ85" i="2" s="1"/>
  <c r="BM85" i="3" s="1"/>
  <c r="BV114" i="2"/>
  <c r="AF114" i="3" s="1"/>
  <c r="BY114" i="2"/>
  <c r="BZ114" i="2" s="1"/>
  <c r="AH114" i="3" s="1"/>
  <c r="BR151" i="2"/>
  <c r="AD151" i="3" s="1"/>
  <c r="CC151" i="2"/>
  <c r="BR48" i="2"/>
  <c r="AD48" i="3" s="1"/>
  <c r="CC48" i="2"/>
  <c r="GA111" i="2"/>
  <c r="GB111" i="2" s="1"/>
  <c r="BN111" i="3" s="1"/>
  <c r="DA149" i="2"/>
  <c r="DB149" i="2" s="1"/>
  <c r="AT149" i="3" s="1"/>
  <c r="FU60" i="2"/>
  <c r="FV60" i="2" s="1"/>
  <c r="BL60" i="3" s="1"/>
  <c r="GK89" i="2"/>
  <c r="GL89" i="2" s="1"/>
  <c r="BQ89" i="3" s="1"/>
  <c r="GD89" i="2"/>
  <c r="BO89" i="3" s="1"/>
  <c r="GW110" i="2"/>
  <c r="GV110" i="2"/>
  <c r="BV110" i="3" s="1"/>
  <c r="DX192" i="2"/>
  <c r="FA192" i="2"/>
  <c r="FB192" i="2" s="1"/>
  <c r="BF192" i="3" s="1"/>
  <c r="DX208" i="2"/>
  <c r="FA208" i="2"/>
  <c r="FB208" i="2" s="1"/>
  <c r="BF208" i="3" s="1"/>
  <c r="AD187" i="2"/>
  <c r="N187" i="3" s="1"/>
  <c r="AO187" i="2"/>
  <c r="AP187" i="2" s="1"/>
  <c r="T187" i="3" s="1"/>
  <c r="AD203" i="2"/>
  <c r="N203" i="3" s="1"/>
  <c r="AO203" i="2"/>
  <c r="AP203" i="2" s="1"/>
  <c r="T203" i="3" s="1"/>
  <c r="FC246" i="2"/>
  <c r="EA229" i="2"/>
  <c r="EB229" i="2" s="1"/>
  <c r="BA229" i="3" s="1"/>
  <c r="BY218" i="2"/>
  <c r="BZ218" i="2" s="1"/>
  <c r="AH218" i="3" s="1"/>
  <c r="BV218" i="2"/>
  <c r="AF218" i="3" s="1"/>
  <c r="FF186" i="2"/>
  <c r="FG186" i="2" s="1"/>
  <c r="BI186" i="3" s="1"/>
  <c r="FD186" i="2"/>
  <c r="BG186" i="3" s="1"/>
  <c r="V237" i="2"/>
  <c r="J237" i="3" s="1"/>
  <c r="W237" i="2"/>
  <c r="X237" i="2" s="1"/>
  <c r="K237" i="3" s="1"/>
  <c r="DJ270" i="2"/>
  <c r="AV270" i="3" s="1"/>
  <c r="DK270" i="2"/>
  <c r="DL270" i="2" s="1"/>
  <c r="AW270" i="3" s="1"/>
  <c r="GA292" i="2"/>
  <c r="GB292" i="2" s="1"/>
  <c r="BN292" i="3" s="1"/>
  <c r="FY292" i="2"/>
  <c r="FZ292" i="2" s="1"/>
  <c r="BM292" i="3" s="1"/>
  <c r="DQ260" i="2"/>
  <c r="DR260" i="2" s="1"/>
  <c r="AZ260" i="3" s="1"/>
  <c r="DP260" i="2"/>
  <c r="AY260" i="3" s="1"/>
  <c r="GK274" i="2"/>
  <c r="GL274" i="2" s="1"/>
  <c r="BQ274" i="3" s="1"/>
  <c r="GD274" i="2"/>
  <c r="BO274" i="3" s="1"/>
  <c r="DK263" i="2"/>
  <c r="DL263" i="2" s="1"/>
  <c r="AW263" i="3" s="1"/>
  <c r="DJ263" i="2"/>
  <c r="AV263" i="3" s="1"/>
  <c r="GA301" i="2"/>
  <c r="GB301" i="2" s="1"/>
  <c r="BN301" i="3" s="1"/>
  <c r="R273" i="3"/>
  <c r="Q273" i="3"/>
  <c r="BM286" i="2"/>
  <c r="BN286" i="2" s="1"/>
  <c r="AB286" i="3" s="1"/>
  <c r="BR313" i="2"/>
  <c r="AD313" i="3" s="1"/>
  <c r="CC313" i="2"/>
  <c r="EY269" i="2"/>
  <c r="EZ269" i="2" s="1"/>
  <c r="BE269" i="3" s="1"/>
  <c r="EK292" i="2"/>
  <c r="EL292" i="2" s="1"/>
  <c r="BB292" i="3" s="1"/>
  <c r="CA304" i="2"/>
  <c r="CB304" i="2" s="1"/>
  <c r="AI304" i="3" s="1"/>
  <c r="GA338" i="2"/>
  <c r="GB338" i="2" s="1"/>
  <c r="BN338" i="3" s="1"/>
  <c r="FY338" i="2"/>
  <c r="FZ338" i="2" s="1"/>
  <c r="BM338" i="3" s="1"/>
  <c r="DA395" i="2"/>
  <c r="DB395" i="2" s="1"/>
  <c r="AT395" i="3" s="1"/>
  <c r="CZ395" i="2"/>
  <c r="AS395" i="3" s="1"/>
  <c r="FM328" i="2"/>
  <c r="FN328" i="2" s="1"/>
  <c r="BJ328" i="3" s="1"/>
  <c r="EY325" i="2"/>
  <c r="EZ325" i="2" s="1"/>
  <c r="BE325" i="3" s="1"/>
  <c r="DV325" i="2"/>
  <c r="DK402" i="2"/>
  <c r="DL402" i="2" s="1"/>
  <c r="AW402" i="3" s="1"/>
  <c r="DJ402" i="2"/>
  <c r="AV402" i="3" s="1"/>
  <c r="BC311" i="2"/>
  <c r="BD311" i="2" s="1"/>
  <c r="Y311" i="3" s="1"/>
  <c r="BB311" i="2"/>
  <c r="X311" i="3" s="1"/>
  <c r="GA342" i="2"/>
  <c r="GB342" i="2" s="1"/>
  <c r="BN342" i="3" s="1"/>
  <c r="EK362" i="2"/>
  <c r="EL362" i="2" s="1"/>
  <c r="BB362" i="3" s="1"/>
  <c r="DV425" i="2"/>
  <c r="EY425" i="2"/>
  <c r="EZ425" i="2" s="1"/>
  <c r="BE425" i="3" s="1"/>
  <c r="BC469" i="2"/>
  <c r="BD469" i="2" s="1"/>
  <c r="Y469" i="3" s="1"/>
  <c r="BB469" i="2"/>
  <c r="X469" i="3" s="1"/>
  <c r="CZ398" i="2"/>
  <c r="AS398" i="3" s="1"/>
  <c r="DA398" i="2"/>
  <c r="DB398" i="2" s="1"/>
  <c r="AT398" i="3" s="1"/>
  <c r="GW438" i="2"/>
  <c r="GV438" i="2"/>
  <c r="BV438" i="3" s="1"/>
  <c r="V425" i="2"/>
  <c r="J425" i="3" s="1"/>
  <c r="W425" i="2"/>
  <c r="X425" i="2" s="1"/>
  <c r="K425" i="3" s="1"/>
  <c r="GK440" i="2"/>
  <c r="GL440" i="2" s="1"/>
  <c r="BQ440" i="3" s="1"/>
  <c r="GD440" i="2"/>
  <c r="BO440" i="3" s="1"/>
  <c r="GV491" i="2"/>
  <c r="BV491" i="3" s="1"/>
  <c r="GW491" i="2"/>
  <c r="AW553" i="3"/>
  <c r="AX553" i="2"/>
  <c r="AX553" i="3" s="1"/>
  <c r="FA400" i="2"/>
  <c r="FB400" i="2" s="1"/>
  <c r="BF400" i="3" s="1"/>
  <c r="EK371" i="2"/>
  <c r="EL371" i="2" s="1"/>
  <c r="BB371" i="3" s="1"/>
  <c r="EY429" i="2"/>
  <c r="EZ429" i="2" s="1"/>
  <c r="BE429" i="3" s="1"/>
  <c r="BM447" i="2"/>
  <c r="BN447" i="2" s="1"/>
  <c r="AB447" i="3" s="1"/>
  <c r="CA494" i="2"/>
  <c r="CB494" i="2" s="1"/>
  <c r="AI494" i="3" s="1"/>
  <c r="R499" i="3"/>
  <c r="Q499" i="3"/>
  <c r="BC477" i="2"/>
  <c r="BD477" i="2" s="1"/>
  <c r="Y477" i="3" s="1"/>
  <c r="BB477" i="2"/>
  <c r="X477" i="3" s="1"/>
  <c r="DX469" i="2"/>
  <c r="FA469" i="2"/>
  <c r="FB469" i="2" s="1"/>
  <c r="BF469" i="3" s="1"/>
  <c r="DA495" i="2"/>
  <c r="DB495" i="2" s="1"/>
  <c r="AT495" i="3" s="1"/>
  <c r="EA509" i="2"/>
  <c r="EB509" i="2" s="1"/>
  <c r="AQ526" i="3"/>
  <c r="AR526" i="2"/>
  <c r="AR526" i="3" s="1"/>
  <c r="GA484" i="2"/>
  <c r="GB484" i="2" s="1"/>
  <c r="BN484" i="3" s="1"/>
  <c r="BB497" i="2"/>
  <c r="X497" i="3" s="1"/>
  <c r="BC497" i="2"/>
  <c r="BD497" i="2" s="1"/>
  <c r="Y497" i="3" s="1"/>
  <c r="DP533" i="2"/>
  <c r="DQ533" i="2"/>
  <c r="DR533" i="2" s="1"/>
  <c r="P554" i="3"/>
  <c r="Q554" i="2"/>
  <c r="Q554" i="3" s="1"/>
  <c r="K545" i="3"/>
  <c r="L545" i="2"/>
  <c r="L545" i="3" s="1"/>
  <c r="AW564" i="3"/>
  <c r="AX564" i="2"/>
  <c r="AX564" i="3" s="1"/>
  <c r="EK541" i="2"/>
  <c r="EL541" i="2" s="1"/>
  <c r="Y541" i="3"/>
  <c r="Z541" i="2"/>
  <c r="Z541" i="3" s="1"/>
  <c r="AK541" i="2"/>
  <c r="AE541" i="2"/>
  <c r="BG528" i="3"/>
  <c r="BH528" i="2"/>
  <c r="BH528" i="3" s="1"/>
  <c r="P551" i="3"/>
  <c r="Q551" i="2"/>
  <c r="Q551" i="3" s="1"/>
  <c r="Y580" i="3"/>
  <c r="Z580" i="2"/>
  <c r="Z580" i="3" s="1"/>
  <c r="AK580" i="2"/>
  <c r="AE580" i="2"/>
  <c r="GV610" i="2"/>
  <c r="GW610" i="2"/>
  <c r="GC616" i="2"/>
  <c r="EK636" i="2"/>
  <c r="EL636" i="2" s="1"/>
  <c r="EJ636" i="2"/>
  <c r="BA588" i="3"/>
  <c r="BC588" i="2"/>
  <c r="BB588" i="2"/>
  <c r="BB588" i="3" s="1"/>
  <c r="AI614" i="3"/>
  <c r="AJ614" i="2"/>
  <c r="AJ614" i="3" s="1"/>
  <c r="AM641" i="3"/>
  <c r="AN641" i="2"/>
  <c r="AN641" i="3" s="1"/>
  <c r="Y578" i="3"/>
  <c r="Z578" i="2"/>
  <c r="Z578" i="3" s="1"/>
  <c r="AE578" i="2"/>
  <c r="AK578" i="2"/>
  <c r="AQ639" i="3"/>
  <c r="AR639" i="2"/>
  <c r="AR639" i="3" s="1"/>
  <c r="BW628" i="3"/>
  <c r="BX628" i="2"/>
  <c r="BX628" i="3" s="1"/>
  <c r="BA645" i="3"/>
  <c r="BB645" i="2"/>
  <c r="BB645" i="3" s="1"/>
  <c r="BC645" i="2"/>
  <c r="U624" i="3"/>
  <c r="W624" i="2"/>
  <c r="V624" i="2"/>
  <c r="V624" i="3" s="1"/>
  <c r="DQ683" i="2"/>
  <c r="DR683" i="2" s="1"/>
  <c r="DP683" i="2"/>
  <c r="BW623" i="3"/>
  <c r="BX623" i="2"/>
  <c r="BX623" i="3" s="1"/>
  <c r="EK686" i="2"/>
  <c r="EL686" i="2" s="1"/>
  <c r="EJ686" i="2"/>
  <c r="AG649" i="3"/>
  <c r="AH649" i="2"/>
  <c r="AH649" i="3" s="1"/>
  <c r="AQ663" i="3"/>
  <c r="AR663" i="2"/>
  <c r="AR663" i="3" s="1"/>
  <c r="BK678" i="3"/>
  <c r="BM678" i="2"/>
  <c r="BL678" i="2"/>
  <c r="BL678" i="3" s="1"/>
  <c r="CH677" i="2"/>
  <c r="CQ677" i="2"/>
  <c r="CR677" i="2" s="1"/>
  <c r="FA657" i="2"/>
  <c r="FB657" i="2" s="1"/>
  <c r="BW691" i="3"/>
  <c r="BX691" i="2"/>
  <c r="BX691" i="3" s="1"/>
  <c r="BV61" i="2"/>
  <c r="AF61" i="3" s="1"/>
  <c r="BY61" i="2"/>
  <c r="BZ61" i="2" s="1"/>
  <c r="AH61" i="3" s="1"/>
  <c r="DZ99" i="2"/>
  <c r="FC99" i="2"/>
  <c r="BV4" i="2"/>
  <c r="AF4" i="3" s="1"/>
  <c r="BY4" i="2"/>
  <c r="BZ4" i="2" s="1"/>
  <c r="AH4" i="3" s="1"/>
  <c r="FF26" i="2"/>
  <c r="FG26" i="2" s="1"/>
  <c r="BI26" i="3" s="1"/>
  <c r="FD26" i="2"/>
  <c r="BG26" i="3" s="1"/>
  <c r="V78" i="2"/>
  <c r="J78" i="3" s="1"/>
  <c r="W78" i="2"/>
  <c r="X78" i="2" s="1"/>
  <c r="K78" i="3" s="1"/>
  <c r="EU103" i="2"/>
  <c r="EV103" i="2" s="1"/>
  <c r="BC103" i="3" s="1"/>
  <c r="ET103" i="2"/>
  <c r="R86" i="3"/>
  <c r="Q86" i="3"/>
  <c r="DV105" i="2"/>
  <c r="EY105" i="2"/>
  <c r="EZ105" i="2" s="1"/>
  <c r="BE105" i="3" s="1"/>
  <c r="FF155" i="2"/>
  <c r="FG155" i="2" s="1"/>
  <c r="BI155" i="3" s="1"/>
  <c r="FD155" i="2"/>
  <c r="BG155" i="3" s="1"/>
  <c r="AE184" i="2"/>
  <c r="AF184" i="2" s="1"/>
  <c r="O184" i="3" s="1"/>
  <c r="Z184" i="2"/>
  <c r="L184" i="3" s="1"/>
  <c r="AK184" i="2"/>
  <c r="EA123" i="2"/>
  <c r="EB123" i="2" s="1"/>
  <c r="BA123" i="3" s="1"/>
  <c r="GW226" i="2"/>
  <c r="GV226" i="2"/>
  <c r="BV226" i="3" s="1"/>
  <c r="BP77" i="2"/>
  <c r="AC77" i="3" s="1"/>
  <c r="BS77" i="2"/>
  <c r="BT77" i="2" s="1"/>
  <c r="AE77" i="3" s="1"/>
  <c r="CA77" i="2"/>
  <c r="CB77" i="2" s="1"/>
  <c r="AI77" i="3" s="1"/>
  <c r="V101" i="2"/>
  <c r="J101" i="3" s="1"/>
  <c r="W101" i="2"/>
  <c r="X101" i="2" s="1"/>
  <c r="K101" i="3" s="1"/>
  <c r="AD158" i="2"/>
  <c r="N158" i="3" s="1"/>
  <c r="AO158" i="2"/>
  <c r="AP158" i="2" s="1"/>
  <c r="T158" i="3" s="1"/>
  <c r="BR58" i="2"/>
  <c r="AD58" i="3" s="1"/>
  <c r="CC58" i="2"/>
  <c r="FC153" i="2"/>
  <c r="BC101" i="2"/>
  <c r="BD101" i="2" s="1"/>
  <c r="Y101" i="3" s="1"/>
  <c r="BB101" i="2"/>
  <c r="X101" i="3" s="1"/>
  <c r="GW151" i="2"/>
  <c r="GV151" i="2"/>
  <c r="BV151" i="3" s="1"/>
  <c r="CA111" i="2"/>
  <c r="CB111" i="2" s="1"/>
  <c r="AI111" i="3" s="1"/>
  <c r="DQ143" i="2"/>
  <c r="DR143" i="2" s="1"/>
  <c r="AZ143" i="3" s="1"/>
  <c r="EY66" i="2"/>
  <c r="EZ66" i="2" s="1"/>
  <c r="BE66" i="3" s="1"/>
  <c r="CC166" i="2"/>
  <c r="BR166" i="2"/>
  <c r="AD166" i="3" s="1"/>
  <c r="GD242" i="2"/>
  <c r="BO242" i="3" s="1"/>
  <c r="GK242" i="2"/>
  <c r="GL242" i="2" s="1"/>
  <c r="BQ242" i="3" s="1"/>
  <c r="FY218" i="2"/>
  <c r="FZ218" i="2" s="1"/>
  <c r="BM218" i="3" s="1"/>
  <c r="DA263" i="2"/>
  <c r="DB263" i="2" s="1"/>
  <c r="AT263" i="3" s="1"/>
  <c r="CZ263" i="2"/>
  <c r="AS263" i="3" s="1"/>
  <c r="GA194" i="2"/>
  <c r="GB194" i="2" s="1"/>
  <c r="BN194" i="3" s="1"/>
  <c r="BL205" i="2"/>
  <c r="AA205" i="3" s="1"/>
  <c r="BM205" i="2"/>
  <c r="BN205" i="2" s="1"/>
  <c r="AB205" i="3" s="1"/>
  <c r="BY243" i="2"/>
  <c r="BZ243" i="2" s="1"/>
  <c r="AH243" i="3" s="1"/>
  <c r="BV243" i="2"/>
  <c r="AF243" i="3" s="1"/>
  <c r="BS191" i="2"/>
  <c r="BT191" i="2" s="1"/>
  <c r="AE191" i="3" s="1"/>
  <c r="FC234" i="2"/>
  <c r="GW223" i="2"/>
  <c r="GV223" i="2"/>
  <c r="BV223" i="3" s="1"/>
  <c r="CC251" i="2"/>
  <c r="BR251" i="2"/>
  <c r="AD251" i="3" s="1"/>
  <c r="Z238" i="2"/>
  <c r="L238" i="3" s="1"/>
  <c r="AK238" i="2"/>
  <c r="AE238" i="2"/>
  <c r="AF238" i="2" s="1"/>
  <c r="O238" i="3" s="1"/>
  <c r="EK186" i="2"/>
  <c r="EL186" i="2" s="1"/>
  <c r="BB186" i="3" s="1"/>
  <c r="GA213" i="2"/>
  <c r="GB213" i="2" s="1"/>
  <c r="BN213" i="3" s="1"/>
  <c r="DX294" i="2"/>
  <c r="FA294" i="2"/>
  <c r="FB294" i="2" s="1"/>
  <c r="BF294" i="3" s="1"/>
  <c r="EW265" i="2"/>
  <c r="EX265" i="2" s="1"/>
  <c r="BD265" i="3" s="1"/>
  <c r="GW262" i="2"/>
  <c r="GV262" i="2"/>
  <c r="BV262" i="3" s="1"/>
  <c r="EY279" i="2"/>
  <c r="EZ279" i="2" s="1"/>
  <c r="BE279" i="3" s="1"/>
  <c r="DV279" i="2"/>
  <c r="FC253" i="2"/>
  <c r="DA304" i="2"/>
  <c r="DB304" i="2" s="1"/>
  <c r="AT304" i="3" s="1"/>
  <c r="BY259" i="2"/>
  <c r="BZ259" i="2" s="1"/>
  <c r="AH259" i="3" s="1"/>
  <c r="BV259" i="2"/>
  <c r="AF259" i="3" s="1"/>
  <c r="GW312" i="2"/>
  <c r="GV312" i="2"/>
  <c r="BV312" i="3" s="1"/>
  <c r="BR340" i="2"/>
  <c r="AD340" i="3" s="1"/>
  <c r="CC340" i="2"/>
  <c r="DT456" i="2"/>
  <c r="EW456" i="2"/>
  <c r="EX456" i="2" s="1"/>
  <c r="BD456" i="3" s="1"/>
  <c r="EA456" i="2"/>
  <c r="EB456" i="2" s="1"/>
  <c r="BA456" i="3" s="1"/>
  <c r="AE353" i="2"/>
  <c r="AF353" i="2" s="1"/>
  <c r="O353" i="3" s="1"/>
  <c r="Z353" i="2"/>
  <c r="L353" i="3" s="1"/>
  <c r="AK353" i="2"/>
  <c r="BS305" i="2"/>
  <c r="BT305" i="2" s="1"/>
  <c r="AE305" i="3" s="1"/>
  <c r="EA337" i="2"/>
  <c r="EB337" i="2" s="1"/>
  <c r="BA337" i="3" s="1"/>
  <c r="EW348" i="2"/>
  <c r="EX348" i="2" s="1"/>
  <c r="BD348" i="3" s="1"/>
  <c r="DQ395" i="2"/>
  <c r="DR395" i="2" s="1"/>
  <c r="AZ395" i="3" s="1"/>
  <c r="DP395" i="2"/>
  <c r="AY395" i="3" s="1"/>
  <c r="EW344" i="2"/>
  <c r="EX344" i="2" s="1"/>
  <c r="BD344" i="3" s="1"/>
  <c r="AD378" i="2"/>
  <c r="N378" i="3" s="1"/>
  <c r="AO378" i="2"/>
  <c r="AP378" i="2" s="1"/>
  <c r="T378" i="3" s="1"/>
  <c r="FA435" i="2"/>
  <c r="FB435" i="2" s="1"/>
  <c r="BF435" i="3" s="1"/>
  <c r="EJ465" i="2"/>
  <c r="EK465" i="2"/>
  <c r="EL465" i="2" s="1"/>
  <c r="BB465" i="3" s="1"/>
  <c r="EU431" i="2"/>
  <c r="EV431" i="2" s="1"/>
  <c r="BC431" i="3" s="1"/>
  <c r="ET431" i="2"/>
  <c r="EU381" i="2"/>
  <c r="EV381" i="2" s="1"/>
  <c r="BC381" i="3" s="1"/>
  <c r="EW393" i="2"/>
  <c r="EX393" i="2" s="1"/>
  <c r="BD393" i="3" s="1"/>
  <c r="DZ431" i="2"/>
  <c r="FC431" i="2"/>
  <c r="V374" i="2"/>
  <c r="J374" i="3" s="1"/>
  <c r="W374" i="2"/>
  <c r="X374" i="2" s="1"/>
  <c r="K374" i="3" s="1"/>
  <c r="GC508" i="2"/>
  <c r="BC456" i="2"/>
  <c r="BD456" i="2" s="1"/>
  <c r="Y456" i="3" s="1"/>
  <c r="BB456" i="2"/>
  <c r="X456" i="3" s="1"/>
  <c r="R366" i="3"/>
  <c r="Q366" i="3"/>
  <c r="CQ391" i="2"/>
  <c r="CR391" i="2" s="1"/>
  <c r="AQ391" i="3" s="1"/>
  <c r="EY373" i="2"/>
  <c r="EZ373" i="2" s="1"/>
  <c r="BE373" i="3" s="1"/>
  <c r="GA393" i="2"/>
  <c r="GB393" i="2" s="1"/>
  <c r="BN393" i="3" s="1"/>
  <c r="GX484" i="2"/>
  <c r="BW484" i="3" s="1"/>
  <c r="HA484" i="2"/>
  <c r="HB484" i="2" s="1"/>
  <c r="BY484" i="3" s="1"/>
  <c r="BR464" i="2"/>
  <c r="AD464" i="3" s="1"/>
  <c r="CC464" i="2"/>
  <c r="EK472" i="2"/>
  <c r="EL472" i="2" s="1"/>
  <c r="BB472" i="3" s="1"/>
  <c r="BS472" i="2"/>
  <c r="BT472" i="2" s="1"/>
  <c r="AE472" i="3" s="1"/>
  <c r="GA485" i="2"/>
  <c r="GB485" i="2" s="1"/>
  <c r="BN485" i="3" s="1"/>
  <c r="DP534" i="2"/>
  <c r="DQ534" i="2"/>
  <c r="DR534" i="2" s="1"/>
  <c r="AC558" i="3"/>
  <c r="AD558" i="2"/>
  <c r="AD558" i="3" s="1"/>
  <c r="AO558" i="2"/>
  <c r="Y634" i="3"/>
  <c r="Z634" i="2"/>
  <c r="Z634" i="3" s="1"/>
  <c r="AK634" i="2"/>
  <c r="AE634" i="2"/>
  <c r="AQ540" i="3"/>
  <c r="AR540" i="2"/>
  <c r="AR540" i="3" s="1"/>
  <c r="DK588" i="2"/>
  <c r="DL588" i="2" s="1"/>
  <c r="DJ588" i="2"/>
  <c r="FM642" i="2"/>
  <c r="FN642" i="2" s="1"/>
  <c r="BK517" i="3"/>
  <c r="BL517" i="2"/>
  <c r="BL517" i="3" s="1"/>
  <c r="BM517" i="2"/>
  <c r="BK525" i="3"/>
  <c r="BL525" i="2"/>
  <c r="BL525" i="3" s="1"/>
  <c r="BM525" i="2"/>
  <c r="BU632" i="3"/>
  <c r="BV632" i="2"/>
  <c r="BV632" i="3" s="1"/>
  <c r="BY632" i="2"/>
  <c r="BA594" i="3"/>
  <c r="BC594" i="2"/>
  <c r="BB594" i="2"/>
  <c r="BB594" i="3" s="1"/>
  <c r="DA589" i="2"/>
  <c r="DB589" i="2" s="1"/>
  <c r="CZ589" i="2"/>
  <c r="CH590" i="2"/>
  <c r="CQ590" i="2"/>
  <c r="CR590" i="2" s="1"/>
  <c r="DP649" i="2"/>
  <c r="DQ649" i="2"/>
  <c r="DR649" i="2" s="1"/>
  <c r="K637" i="3"/>
  <c r="L637" i="2"/>
  <c r="L637" i="3" s="1"/>
  <c r="DA599" i="2"/>
  <c r="DB599" i="2" s="1"/>
  <c r="AQ581" i="3"/>
  <c r="AR581" i="2"/>
  <c r="AR581" i="3" s="1"/>
  <c r="DQ603" i="2"/>
  <c r="DR603" i="2" s="1"/>
  <c r="P570" i="3"/>
  <c r="Q570" i="2"/>
  <c r="Q570" i="3" s="1"/>
  <c r="EU590" i="2"/>
  <c r="EV590" i="2" s="1"/>
  <c r="ET590" i="2"/>
  <c r="K656" i="3"/>
  <c r="L656" i="2"/>
  <c r="L656" i="3" s="1"/>
  <c r="K613" i="3"/>
  <c r="L613" i="2"/>
  <c r="L613" i="3" s="1"/>
  <c r="BW638" i="3"/>
  <c r="BX638" i="2"/>
  <c r="BX638" i="3" s="1"/>
  <c r="FY609" i="2"/>
  <c r="FZ609" i="2" s="1"/>
  <c r="BU633" i="3"/>
  <c r="BY633" i="2"/>
  <c r="BV633" i="2"/>
  <c r="BV633" i="3" s="1"/>
  <c r="BU679" i="3"/>
  <c r="BY679" i="2"/>
  <c r="BV679" i="2"/>
  <c r="BV679" i="3" s="1"/>
  <c r="BK619" i="3"/>
  <c r="BM619" i="2"/>
  <c r="BL619" i="2"/>
  <c r="BL619" i="3" s="1"/>
  <c r="EK630" i="2"/>
  <c r="EL630" i="2" s="1"/>
  <c r="GA606" i="2"/>
  <c r="U654" i="3"/>
  <c r="W654" i="2"/>
  <c r="V654" i="2"/>
  <c r="V654" i="3" s="1"/>
  <c r="AC667" i="3"/>
  <c r="AO667" i="2"/>
  <c r="AD667" i="2"/>
  <c r="AD667" i="3" s="1"/>
  <c r="DA647" i="2"/>
  <c r="DB647" i="2" s="1"/>
  <c r="K690" i="3"/>
  <c r="L690" i="2"/>
  <c r="L690" i="3" s="1"/>
  <c r="AD59" i="2"/>
  <c r="N59" i="3" s="1"/>
  <c r="AO59" i="2"/>
  <c r="AP59" i="2" s="1"/>
  <c r="T59" i="3" s="1"/>
  <c r="DA6" i="2"/>
  <c r="DB6" i="2" s="1"/>
  <c r="AT6" i="3" s="1"/>
  <c r="CZ6" i="2"/>
  <c r="AS6" i="3" s="1"/>
  <c r="FQ59" i="2"/>
  <c r="FR59" i="2" s="1"/>
  <c r="BK59" i="3" s="1"/>
  <c r="DQ63" i="2"/>
  <c r="DR63" i="2" s="1"/>
  <c r="AZ63" i="3" s="1"/>
  <c r="DP63" i="2"/>
  <c r="AY63" i="3" s="1"/>
  <c r="GA20" i="2"/>
  <c r="GB20" i="2" s="1"/>
  <c r="BN20" i="3" s="1"/>
  <c r="FY20" i="2"/>
  <c r="FZ20" i="2" s="1"/>
  <c r="BM20" i="3" s="1"/>
  <c r="EK37" i="2"/>
  <c r="EL37" i="2" s="1"/>
  <c r="BB37" i="3" s="1"/>
  <c r="BB134" i="2"/>
  <c r="X134" i="3" s="1"/>
  <c r="BC134" i="2"/>
  <c r="BD134" i="2" s="1"/>
  <c r="Y134" i="3" s="1"/>
  <c r="DT15" i="2"/>
  <c r="EW15" i="2"/>
  <c r="EX15" i="2" s="1"/>
  <c r="BD15" i="3" s="1"/>
  <c r="EA15" i="2"/>
  <c r="EB15" i="2" s="1"/>
  <c r="BA15" i="3" s="1"/>
  <c r="DT30" i="2"/>
  <c r="EA30" i="2"/>
  <c r="EB30" i="2" s="1"/>
  <c r="BA30" i="3" s="1"/>
  <c r="EW30" i="2"/>
  <c r="EX30" i="2" s="1"/>
  <c r="BD30" i="3" s="1"/>
  <c r="AE44" i="2"/>
  <c r="AF44" i="2" s="1"/>
  <c r="O44" i="3" s="1"/>
  <c r="AK44" i="2"/>
  <c r="Z44" i="2"/>
  <c r="L44" i="3" s="1"/>
  <c r="FU164" i="2"/>
  <c r="FV164" i="2" s="1"/>
  <c r="BL164" i="3" s="1"/>
  <c r="BB93" i="2"/>
  <c r="X93" i="3" s="1"/>
  <c r="BC93" i="2"/>
  <c r="BD93" i="2" s="1"/>
  <c r="Y93" i="3" s="1"/>
  <c r="EA128" i="2"/>
  <c r="EB128" i="2" s="1"/>
  <c r="BA128" i="3" s="1"/>
  <c r="DT128" i="2"/>
  <c r="EW128" i="2"/>
  <c r="EX128" i="2" s="1"/>
  <c r="BD128" i="3" s="1"/>
  <c r="R70" i="3"/>
  <c r="Q70" i="3"/>
  <c r="FC128" i="2"/>
  <c r="DZ128" i="2"/>
  <c r="R114" i="3"/>
  <c r="Q114" i="3"/>
  <c r="GC163" i="2"/>
  <c r="AB102" i="2"/>
  <c r="M102" i="3" s="1"/>
  <c r="AM102" i="2"/>
  <c r="AN102" i="2" s="1"/>
  <c r="S102" i="3" s="1"/>
  <c r="AB180" i="2"/>
  <c r="M180" i="3" s="1"/>
  <c r="AM180" i="2"/>
  <c r="AN180" i="2" s="1"/>
  <c r="S180" i="3" s="1"/>
  <c r="AD64" i="2"/>
  <c r="N64" i="3" s="1"/>
  <c r="AO64" i="2"/>
  <c r="AP64" i="2" s="1"/>
  <c r="T64" i="3" s="1"/>
  <c r="AB103" i="2"/>
  <c r="M103" i="3" s="1"/>
  <c r="AM103" i="2"/>
  <c r="AN103" i="2" s="1"/>
  <c r="S103" i="3" s="1"/>
  <c r="DQ140" i="2"/>
  <c r="DR140" i="2" s="1"/>
  <c r="AZ140" i="3" s="1"/>
  <c r="Z71" i="2"/>
  <c r="L71" i="3" s="1"/>
  <c r="AK71" i="2"/>
  <c r="AE71" i="2"/>
  <c r="AF71" i="2" s="1"/>
  <c r="O71" i="3" s="1"/>
  <c r="AD237" i="2"/>
  <c r="N237" i="3" s="1"/>
  <c r="AO237" i="2"/>
  <c r="AP237" i="2" s="1"/>
  <c r="T237" i="3" s="1"/>
  <c r="AB206" i="2"/>
  <c r="M206" i="3" s="1"/>
  <c r="AM206" i="2"/>
  <c r="AN206" i="2" s="1"/>
  <c r="S206" i="3" s="1"/>
  <c r="FY224" i="2"/>
  <c r="FZ224" i="2" s="1"/>
  <c r="BM224" i="3" s="1"/>
  <c r="BY244" i="2"/>
  <c r="BZ244" i="2" s="1"/>
  <c r="AH244" i="3" s="1"/>
  <c r="BV244" i="2"/>
  <c r="AF244" i="3" s="1"/>
  <c r="R194" i="3"/>
  <c r="Q194" i="3"/>
  <c r="BM238" i="2"/>
  <c r="BN238" i="2" s="1"/>
  <c r="AB238" i="3" s="1"/>
  <c r="BL238" i="2"/>
  <c r="AA238" i="3" s="1"/>
  <c r="DA203" i="2"/>
  <c r="DB203" i="2" s="1"/>
  <c r="AT203" i="3" s="1"/>
  <c r="CH220" i="2"/>
  <c r="AL220" i="3" s="1"/>
  <c r="CQ220" i="2"/>
  <c r="CR220" i="2" s="1"/>
  <c r="AQ220" i="3" s="1"/>
  <c r="BM252" i="2"/>
  <c r="BN252" i="2" s="1"/>
  <c r="AB252" i="3" s="1"/>
  <c r="BL252" i="2"/>
  <c r="AA252" i="3" s="1"/>
  <c r="BS251" i="2"/>
  <c r="BT251" i="2" s="1"/>
  <c r="AE251" i="3" s="1"/>
  <c r="BP251" i="2"/>
  <c r="AC251" i="3" s="1"/>
  <c r="CA251" i="2"/>
  <c r="CB251" i="2" s="1"/>
  <c r="AI251" i="3" s="1"/>
  <c r="FA293" i="2"/>
  <c r="FB293" i="2" s="1"/>
  <c r="BF293" i="3" s="1"/>
  <c r="W268" i="2"/>
  <c r="X268" i="2" s="1"/>
  <c r="K268" i="3" s="1"/>
  <c r="V268" i="2"/>
  <c r="J268" i="3" s="1"/>
  <c r="BY290" i="2"/>
  <c r="BZ290" i="2" s="1"/>
  <c r="AH290" i="3" s="1"/>
  <c r="BV290" i="2"/>
  <c r="AF290" i="3" s="1"/>
  <c r="BM294" i="2"/>
  <c r="BN294" i="2" s="1"/>
  <c r="AB294" i="3" s="1"/>
  <c r="BL294" i="2"/>
  <c r="AA294" i="3" s="1"/>
  <c r="FC277" i="2"/>
  <c r="EU256" i="2"/>
  <c r="EV256" i="2" s="1"/>
  <c r="BC256" i="3" s="1"/>
  <c r="ET256" i="2"/>
  <c r="DZ308" i="2"/>
  <c r="FC308" i="2"/>
  <c r="BR329" i="2"/>
  <c r="AD329" i="3" s="1"/>
  <c r="CC329" i="2"/>
  <c r="DT422" i="2"/>
  <c r="EA422" i="2"/>
  <c r="EB422" i="2" s="1"/>
  <c r="BA422" i="3" s="1"/>
  <c r="EW422" i="2"/>
  <c r="EX422" i="2" s="1"/>
  <c r="BD422" i="3" s="1"/>
  <c r="BR343" i="2"/>
  <c r="AD343" i="3" s="1"/>
  <c r="CC343" i="2"/>
  <c r="FC313" i="2"/>
  <c r="DZ313" i="2"/>
  <c r="Z302" i="2"/>
  <c r="L302" i="3" s="1"/>
  <c r="AK302" i="2"/>
  <c r="AE302" i="2"/>
  <c r="AF302" i="2" s="1"/>
  <c r="O302" i="3" s="1"/>
  <c r="AD341" i="2"/>
  <c r="N341" i="3" s="1"/>
  <c r="AO341" i="2"/>
  <c r="AP341" i="2" s="1"/>
  <c r="T341" i="3" s="1"/>
  <c r="EK341" i="2"/>
  <c r="EL341" i="2" s="1"/>
  <c r="BB341" i="3" s="1"/>
  <c r="AB363" i="2"/>
  <c r="M363" i="3" s="1"/>
  <c r="AM363" i="2"/>
  <c r="AN363" i="2" s="1"/>
  <c r="S363" i="3" s="1"/>
  <c r="CH388" i="2"/>
  <c r="AL388" i="3" s="1"/>
  <c r="CQ388" i="2"/>
  <c r="CR388" i="2" s="1"/>
  <c r="AQ388" i="3" s="1"/>
  <c r="R339" i="3"/>
  <c r="Q339" i="3"/>
  <c r="FC425" i="2"/>
  <c r="BY429" i="2"/>
  <c r="BZ429" i="2" s="1"/>
  <c r="AH429" i="3" s="1"/>
  <c r="BV429" i="2"/>
  <c r="AF429" i="3" s="1"/>
  <c r="EK469" i="2"/>
  <c r="EL469" i="2" s="1"/>
  <c r="BB469" i="3" s="1"/>
  <c r="EJ469" i="2"/>
  <c r="DZ441" i="2"/>
  <c r="FC441" i="2"/>
  <c r="BR386" i="2"/>
  <c r="AD386" i="3" s="1"/>
  <c r="CC386" i="2"/>
  <c r="EY436" i="2"/>
  <c r="EZ436" i="2" s="1"/>
  <c r="BE436" i="3" s="1"/>
  <c r="DV436" i="2"/>
  <c r="CH436" i="2"/>
  <c r="AL436" i="3" s="1"/>
  <c r="CQ436" i="2"/>
  <c r="CR436" i="2" s="1"/>
  <c r="AQ436" i="3" s="1"/>
  <c r="BU508" i="3"/>
  <c r="BY508" i="2"/>
  <c r="BV508" i="2"/>
  <c r="BV508" i="3" s="1"/>
  <c r="ET374" i="2"/>
  <c r="EU374" i="2"/>
  <c r="EV374" i="2" s="1"/>
  <c r="BC374" i="3" s="1"/>
  <c r="FY402" i="2"/>
  <c r="FZ402" i="2" s="1"/>
  <c r="BM402" i="3" s="1"/>
  <c r="GW389" i="2"/>
  <c r="GV389" i="2"/>
  <c r="BV389" i="3" s="1"/>
  <c r="FC410" i="2"/>
  <c r="DZ410" i="2"/>
  <c r="EY442" i="2"/>
  <c r="EZ442" i="2" s="1"/>
  <c r="BE442" i="3" s="1"/>
  <c r="AD369" i="2"/>
  <c r="N369" i="3" s="1"/>
  <c r="AO369" i="2"/>
  <c r="AP369" i="2" s="1"/>
  <c r="T369" i="3" s="1"/>
  <c r="W405" i="2"/>
  <c r="X405" i="2" s="1"/>
  <c r="K405" i="3" s="1"/>
  <c r="V405" i="2"/>
  <c r="J405" i="3" s="1"/>
  <c r="EY437" i="2"/>
  <c r="EZ437" i="2" s="1"/>
  <c r="BE437" i="3" s="1"/>
  <c r="CA365" i="2"/>
  <c r="CB365" i="2" s="1"/>
  <c r="AI365" i="3" s="1"/>
  <c r="EY384" i="2"/>
  <c r="EZ384" i="2" s="1"/>
  <c r="BE384" i="3" s="1"/>
  <c r="GC503" i="2"/>
  <c r="AA554" i="3"/>
  <c r="AB554" i="2"/>
  <c r="AB554" i="3" s="1"/>
  <c r="AM554" i="2"/>
  <c r="AD487" i="2"/>
  <c r="N487" i="3" s="1"/>
  <c r="AO487" i="2"/>
  <c r="AP487" i="2" s="1"/>
  <c r="T487" i="3" s="1"/>
  <c r="BB498" i="2"/>
  <c r="X498" i="3" s="1"/>
  <c r="BC498" i="2"/>
  <c r="BD498" i="2" s="1"/>
  <c r="Y498" i="3" s="1"/>
  <c r="BK567" i="3"/>
  <c r="BL567" i="2"/>
  <c r="BL567" i="3" s="1"/>
  <c r="BM567" i="2"/>
  <c r="AI511" i="3"/>
  <c r="AJ511" i="2"/>
  <c r="AJ511" i="3" s="1"/>
  <c r="AI506" i="3"/>
  <c r="AJ506" i="2"/>
  <c r="AJ506" i="3" s="1"/>
  <c r="BV490" i="2"/>
  <c r="AF490" i="3" s="1"/>
  <c r="BY490" i="2"/>
  <c r="BZ490" i="2" s="1"/>
  <c r="AH490" i="3" s="1"/>
  <c r="DK482" i="2"/>
  <c r="DL482" i="2" s="1"/>
  <c r="AW482" i="3" s="1"/>
  <c r="DJ482" i="2"/>
  <c r="AV482" i="3" s="1"/>
  <c r="DQ535" i="2"/>
  <c r="DR535" i="2" s="1"/>
  <c r="DP535" i="2"/>
  <c r="DV590" i="2"/>
  <c r="EY590" i="2"/>
  <c r="EZ590" i="2" s="1"/>
  <c r="BW558" i="3"/>
  <c r="BX558" i="2"/>
  <c r="BX558" i="3" s="1"/>
  <c r="DZ678" i="2"/>
  <c r="FC678" i="2"/>
  <c r="BK530" i="3"/>
  <c r="BL530" i="2"/>
  <c r="BL530" i="3" s="1"/>
  <c r="BM530" i="2"/>
  <c r="BO566" i="3"/>
  <c r="BP566" i="2"/>
  <c r="BP566" i="3" s="1"/>
  <c r="CA566" i="2"/>
  <c r="CB566" i="2" s="1"/>
  <c r="BS566" i="2"/>
  <c r="GD519" i="2"/>
  <c r="GK519" i="2"/>
  <c r="GL519" i="2" s="1"/>
  <c r="GV528" i="2"/>
  <c r="GW528" i="2"/>
  <c r="DP553" i="2"/>
  <c r="DQ553" i="2"/>
  <c r="DR553" i="2" s="1"/>
  <c r="CQ519" i="2"/>
  <c r="CR519" i="2" s="1"/>
  <c r="CH519" i="2"/>
  <c r="BQ628" i="3"/>
  <c r="BR628" i="2"/>
  <c r="BR628" i="3" s="1"/>
  <c r="CC628" i="2"/>
  <c r="EK640" i="2"/>
  <c r="EL640" i="2" s="1"/>
  <c r="EJ640" i="2"/>
  <c r="P591" i="3"/>
  <c r="Q591" i="2"/>
  <c r="Q591" i="3" s="1"/>
  <c r="AI622" i="3"/>
  <c r="AJ622" i="2"/>
  <c r="AJ622" i="3" s="1"/>
  <c r="AQ597" i="3"/>
  <c r="AR597" i="2"/>
  <c r="AR597" i="3" s="1"/>
  <c r="DA628" i="2"/>
  <c r="DB628" i="2" s="1"/>
  <c r="CZ628" i="2"/>
  <c r="DZ574" i="2"/>
  <c r="FC574" i="2"/>
  <c r="EU591" i="2"/>
  <c r="EV591" i="2" s="1"/>
  <c r="BW588" i="3"/>
  <c r="BX588" i="2"/>
  <c r="BX588" i="3" s="1"/>
  <c r="EJ579" i="2"/>
  <c r="EK579" i="2"/>
  <c r="EL579" i="2" s="1"/>
  <c r="DZ593" i="2"/>
  <c r="FC593" i="2"/>
  <c r="K589" i="3"/>
  <c r="L589" i="2"/>
  <c r="L589" i="3" s="1"/>
  <c r="AQ640" i="3"/>
  <c r="AR640" i="2"/>
  <c r="AR640" i="3" s="1"/>
  <c r="EY624" i="2"/>
  <c r="EZ624" i="2" s="1"/>
  <c r="DV624" i="2"/>
  <c r="AC648" i="3"/>
  <c r="AD648" i="2"/>
  <c r="AD648" i="3" s="1"/>
  <c r="AO648" i="2"/>
  <c r="AW652" i="3"/>
  <c r="AX652" i="2"/>
  <c r="AX652" i="3" s="1"/>
  <c r="U625" i="3"/>
  <c r="W625" i="2"/>
  <c r="V625" i="2"/>
  <c r="V625" i="3" s="1"/>
  <c r="P648" i="3"/>
  <c r="Q648" i="2"/>
  <c r="Q648" i="3" s="1"/>
  <c r="AI654" i="3"/>
  <c r="AJ654" i="2"/>
  <c r="AJ654" i="3" s="1"/>
  <c r="FQ677" i="2"/>
  <c r="FR677" i="2" s="1"/>
  <c r="P681" i="3"/>
  <c r="Q681" i="2"/>
  <c r="Q681" i="3" s="1"/>
  <c r="AW678" i="3"/>
  <c r="AX678" i="2"/>
  <c r="AX678" i="3" s="1"/>
  <c r="BA658" i="3"/>
  <c r="BC658" i="2"/>
  <c r="BB658" i="2"/>
  <c r="BB658" i="3" s="1"/>
  <c r="BO686" i="3"/>
  <c r="BS686" i="2"/>
  <c r="BP686" i="2"/>
  <c r="BP686" i="3" s="1"/>
  <c r="CA686" i="2"/>
  <c r="CB686" i="2" s="1"/>
  <c r="FY693" i="2"/>
  <c r="FZ693" i="2" s="1"/>
  <c r="Y661" i="3"/>
  <c r="Z661" i="2"/>
  <c r="Z661" i="3" s="1"/>
  <c r="AK661" i="2"/>
  <c r="AE661" i="2"/>
  <c r="DX5" i="2"/>
  <c r="FA5" i="2"/>
  <c r="FB5" i="2" s="1"/>
  <c r="BF5" i="3" s="1"/>
  <c r="FU13" i="2"/>
  <c r="FV13" i="2" s="1"/>
  <c r="BL13" i="3" s="1"/>
  <c r="DV57" i="2"/>
  <c r="EY57" i="2"/>
  <c r="EZ57" i="2" s="1"/>
  <c r="BE57" i="3" s="1"/>
  <c r="BM32" i="2"/>
  <c r="BN32" i="2" s="1"/>
  <c r="AB32" i="3" s="1"/>
  <c r="BL32" i="2"/>
  <c r="AA32" i="3" s="1"/>
  <c r="V60" i="2"/>
  <c r="J60" i="3" s="1"/>
  <c r="W60" i="2"/>
  <c r="X60" i="2" s="1"/>
  <c r="K60" i="3" s="1"/>
  <c r="BP13" i="2"/>
  <c r="AC13" i="3" s="1"/>
  <c r="CA13" i="2"/>
  <c r="CB13" i="2" s="1"/>
  <c r="AI13" i="3" s="1"/>
  <c r="BS13" i="2"/>
  <c r="BT13" i="2" s="1"/>
  <c r="AE13" i="3" s="1"/>
  <c r="EY13" i="2"/>
  <c r="EZ13" i="2" s="1"/>
  <c r="BE13" i="3" s="1"/>
  <c r="W30" i="2"/>
  <c r="X30" i="2" s="1"/>
  <c r="K30" i="3" s="1"/>
  <c r="BV75" i="2"/>
  <c r="AF75" i="3" s="1"/>
  <c r="BY75" i="2"/>
  <c r="BZ75" i="2" s="1"/>
  <c r="AH75" i="3" s="1"/>
  <c r="EU107" i="2"/>
  <c r="EV107" i="2" s="1"/>
  <c r="BC107" i="3" s="1"/>
  <c r="ET107" i="2"/>
  <c r="EY133" i="2"/>
  <c r="EZ133" i="2" s="1"/>
  <c r="BE133" i="3" s="1"/>
  <c r="BL163" i="2"/>
  <c r="AA163" i="3" s="1"/>
  <c r="BM163" i="2"/>
  <c r="BN163" i="2" s="1"/>
  <c r="AB163" i="3" s="1"/>
  <c r="CH242" i="2"/>
  <c r="AL242" i="3" s="1"/>
  <c r="CQ242" i="2"/>
  <c r="CR242" i="2" s="1"/>
  <c r="AQ242" i="3" s="1"/>
  <c r="BS140" i="2"/>
  <c r="BT140" i="2" s="1"/>
  <c r="AE140" i="3" s="1"/>
  <c r="DK163" i="2"/>
  <c r="DL163" i="2" s="1"/>
  <c r="AW163" i="3" s="1"/>
  <c r="DJ163" i="2"/>
  <c r="AV163" i="3" s="1"/>
  <c r="DQ85" i="2"/>
  <c r="DR85" i="2" s="1"/>
  <c r="AZ85" i="3" s="1"/>
  <c r="BY130" i="2"/>
  <c r="BZ130" i="2" s="1"/>
  <c r="AH130" i="3" s="1"/>
  <c r="BV130" i="2"/>
  <c r="AF130" i="3" s="1"/>
  <c r="DA127" i="2"/>
  <c r="DB127" i="2" s="1"/>
  <c r="AT127" i="3" s="1"/>
  <c r="CZ127" i="2"/>
  <c r="AS127" i="3" s="1"/>
  <c r="EK76" i="2"/>
  <c r="EL76" i="2" s="1"/>
  <c r="BB76" i="3" s="1"/>
  <c r="GA150" i="2"/>
  <c r="GB150" i="2" s="1"/>
  <c r="BN150" i="3" s="1"/>
  <c r="BC171" i="2"/>
  <c r="BD171" i="2" s="1"/>
  <c r="Y171" i="3" s="1"/>
  <c r="BB171" i="2"/>
  <c r="X171" i="3" s="1"/>
  <c r="BM113" i="2"/>
  <c r="BN113" i="2" s="1"/>
  <c r="AB113" i="3" s="1"/>
  <c r="BL113" i="2"/>
  <c r="AA113" i="3" s="1"/>
  <c r="DA153" i="2"/>
  <c r="DB153" i="2" s="1"/>
  <c r="AT153" i="3" s="1"/>
  <c r="W183" i="2"/>
  <c r="X183" i="2" s="1"/>
  <c r="K183" i="3" s="1"/>
  <c r="V183" i="2"/>
  <c r="J183" i="3" s="1"/>
  <c r="DA60" i="2"/>
  <c r="DB60" i="2" s="1"/>
  <c r="AT60" i="3" s="1"/>
  <c r="DV201" i="2"/>
  <c r="EY201" i="2"/>
  <c r="EZ201" i="2" s="1"/>
  <c r="BE201" i="3" s="1"/>
  <c r="HA206" i="2"/>
  <c r="HB206" i="2" s="1"/>
  <c r="BY206" i="3" s="1"/>
  <c r="GX206" i="2"/>
  <c r="BW206" i="3" s="1"/>
  <c r="EA221" i="2"/>
  <c r="EB221" i="2" s="1"/>
  <c r="BA221" i="3" s="1"/>
  <c r="R283" i="3"/>
  <c r="Q283" i="3"/>
  <c r="BS276" i="2"/>
  <c r="BT276" i="2" s="1"/>
  <c r="AE276" i="3" s="1"/>
  <c r="AK291" i="2"/>
  <c r="AE291" i="2"/>
  <c r="AF291" i="2" s="1"/>
  <c r="O291" i="3" s="1"/>
  <c r="Z291" i="2"/>
  <c r="L291" i="3" s="1"/>
  <c r="GW288" i="2"/>
  <c r="GV288" i="2"/>
  <c r="BV288" i="3" s="1"/>
  <c r="AD294" i="2"/>
  <c r="N294" i="3" s="1"/>
  <c r="AO294" i="2"/>
  <c r="AP294" i="2" s="1"/>
  <c r="T294" i="3" s="1"/>
  <c r="EK263" i="2"/>
  <c r="EL263" i="2" s="1"/>
  <c r="BB263" i="3" s="1"/>
  <c r="GW310" i="2"/>
  <c r="GV310" i="2"/>
  <c r="BV310" i="3" s="1"/>
  <c r="FY300" i="2"/>
  <c r="FZ300" i="2" s="1"/>
  <c r="BM300" i="3" s="1"/>
  <c r="Z274" i="2"/>
  <c r="L274" i="3" s="1"/>
  <c r="AK274" i="2"/>
  <c r="AE274" i="2"/>
  <c r="AF274" i="2" s="1"/>
  <c r="O274" i="3" s="1"/>
  <c r="DA265" i="2"/>
  <c r="DB265" i="2" s="1"/>
  <c r="AT265" i="3" s="1"/>
  <c r="GW314" i="2"/>
  <c r="GV314" i="2"/>
  <c r="BV314" i="3" s="1"/>
  <c r="DV341" i="2"/>
  <c r="EY341" i="2"/>
  <c r="EZ341" i="2" s="1"/>
  <c r="BE341" i="3" s="1"/>
  <c r="GC340" i="2"/>
  <c r="BP348" i="2"/>
  <c r="AC348" i="3" s="1"/>
  <c r="CA348" i="2"/>
  <c r="CB348" i="2" s="1"/>
  <c r="AI348" i="3" s="1"/>
  <c r="BS348" i="2"/>
  <c r="BT348" i="2" s="1"/>
  <c r="AE348" i="3" s="1"/>
  <c r="EK439" i="2"/>
  <c r="EL439" i="2" s="1"/>
  <c r="BB439" i="3" s="1"/>
  <c r="EJ439" i="2"/>
  <c r="DA429" i="2"/>
  <c r="DB429" i="2" s="1"/>
  <c r="AT429" i="3" s="1"/>
  <c r="CZ429" i="2"/>
  <c r="AS429" i="3" s="1"/>
  <c r="BS354" i="2"/>
  <c r="BT354" i="2" s="1"/>
  <c r="AE354" i="3" s="1"/>
  <c r="BM297" i="2"/>
  <c r="BN297" i="2" s="1"/>
  <c r="AB297" i="3" s="1"/>
  <c r="DV318" i="2"/>
  <c r="EY318" i="2"/>
  <c r="EZ318" i="2" s="1"/>
  <c r="BE318" i="3" s="1"/>
  <c r="EJ381" i="2"/>
  <c r="EK381" i="2"/>
  <c r="EL381" i="2" s="1"/>
  <c r="BB381" i="3" s="1"/>
  <c r="R328" i="3"/>
  <c r="Q328" i="3"/>
  <c r="DA329" i="2"/>
  <c r="DB329" i="2" s="1"/>
  <c r="AT329" i="3" s="1"/>
  <c r="R460" i="3"/>
  <c r="Q460" i="3"/>
  <c r="EK434" i="2"/>
  <c r="EL434" i="2" s="1"/>
  <c r="BB434" i="3" s="1"/>
  <c r="EJ434" i="2"/>
  <c r="BB458" i="2"/>
  <c r="X458" i="3" s="1"/>
  <c r="BC458" i="2"/>
  <c r="BD458" i="2" s="1"/>
  <c r="Y458" i="3" s="1"/>
  <c r="BR397" i="2"/>
  <c r="AD397" i="3" s="1"/>
  <c r="CC397" i="2"/>
  <c r="GA424" i="2"/>
  <c r="GB424" i="2" s="1"/>
  <c r="BN424" i="3" s="1"/>
  <c r="FY448" i="2"/>
  <c r="FZ448" i="2" s="1"/>
  <c r="BM448" i="3" s="1"/>
  <c r="BS405" i="2"/>
  <c r="BT405" i="2" s="1"/>
  <c r="AE405" i="3" s="1"/>
  <c r="BP405" i="2"/>
  <c r="AC405" i="3" s="1"/>
  <c r="CA405" i="2"/>
  <c r="CB405" i="2" s="1"/>
  <c r="AI405" i="3" s="1"/>
  <c r="DJ456" i="2"/>
  <c r="AV456" i="3" s="1"/>
  <c r="DK456" i="2"/>
  <c r="DL456" i="2" s="1"/>
  <c r="AW456" i="3" s="1"/>
  <c r="GW398" i="2"/>
  <c r="GV398" i="2"/>
  <c r="BV398" i="3" s="1"/>
  <c r="GV551" i="2"/>
  <c r="GW551" i="2"/>
  <c r="BP378" i="2"/>
  <c r="AC378" i="3" s="1"/>
  <c r="CA378" i="2"/>
  <c r="CB378" i="2" s="1"/>
  <c r="AI378" i="3" s="1"/>
  <c r="BS378" i="2"/>
  <c r="BT378" i="2" s="1"/>
  <c r="AE378" i="3" s="1"/>
  <c r="AM413" i="2"/>
  <c r="AN413" i="2" s="1"/>
  <c r="S413" i="3" s="1"/>
  <c r="AB413" i="2"/>
  <c r="M413" i="3" s="1"/>
  <c r="W452" i="2"/>
  <c r="X452" i="2" s="1"/>
  <c r="K452" i="3" s="1"/>
  <c r="V452" i="2"/>
  <c r="J452" i="3" s="1"/>
  <c r="V439" i="2"/>
  <c r="J439" i="3" s="1"/>
  <c r="W439" i="2"/>
  <c r="X439" i="2" s="1"/>
  <c r="K439" i="3" s="1"/>
  <c r="AD411" i="2"/>
  <c r="N411" i="3" s="1"/>
  <c r="AO411" i="2"/>
  <c r="AP411" i="2" s="1"/>
  <c r="T411" i="3" s="1"/>
  <c r="DP459" i="2"/>
  <c r="AY459" i="3" s="1"/>
  <c r="DQ459" i="2"/>
  <c r="DR459" i="2" s="1"/>
  <c r="AZ459" i="3" s="1"/>
  <c r="EY415" i="2"/>
  <c r="EZ415" i="2" s="1"/>
  <c r="BE415" i="3" s="1"/>
  <c r="GV488" i="2"/>
  <c r="BV488" i="3" s="1"/>
  <c r="GW488" i="2"/>
  <c r="BU518" i="3"/>
  <c r="BY518" i="2"/>
  <c r="BV518" i="2"/>
  <c r="BV518" i="3" s="1"/>
  <c r="FC484" i="2"/>
  <c r="DZ484" i="2"/>
  <c r="EY463" i="2"/>
  <c r="EZ463" i="2" s="1"/>
  <c r="BE463" i="3" s="1"/>
  <c r="EY479" i="2"/>
  <c r="EZ479" i="2" s="1"/>
  <c r="BE479" i="3" s="1"/>
  <c r="EK501" i="2"/>
  <c r="EL501" i="2" s="1"/>
  <c r="W486" i="2"/>
  <c r="X486" i="2" s="1"/>
  <c r="K486" i="3" s="1"/>
  <c r="V486" i="2"/>
  <c r="J486" i="3" s="1"/>
  <c r="V471" i="2"/>
  <c r="J471" i="3" s="1"/>
  <c r="W471" i="2"/>
  <c r="X471" i="2" s="1"/>
  <c r="K471" i="3" s="1"/>
  <c r="AD462" i="2"/>
  <c r="N462" i="3" s="1"/>
  <c r="AO462" i="2"/>
  <c r="AP462" i="2" s="1"/>
  <c r="T462" i="3" s="1"/>
  <c r="AA561" i="3"/>
  <c r="AB561" i="2"/>
  <c r="AB561" i="3" s="1"/>
  <c r="AM561" i="2"/>
  <c r="EY466" i="2"/>
  <c r="EZ466" i="2" s="1"/>
  <c r="BE466" i="3" s="1"/>
  <c r="FY487" i="2"/>
  <c r="FZ487" i="2" s="1"/>
  <c r="BM487" i="3" s="1"/>
  <c r="DA536" i="2"/>
  <c r="DB536" i="2" s="1"/>
  <c r="CZ536" i="2"/>
  <c r="GK596" i="2"/>
  <c r="GL596" i="2" s="1"/>
  <c r="GD596" i="2"/>
  <c r="GC553" i="2"/>
  <c r="BQ616" i="3"/>
  <c r="BR616" i="2"/>
  <c r="BR616" i="3" s="1"/>
  <c r="CC616" i="2"/>
  <c r="BK561" i="3"/>
  <c r="BL561" i="2"/>
  <c r="BL561" i="3" s="1"/>
  <c r="BM561" i="2"/>
  <c r="AA539" i="3"/>
  <c r="AB539" i="2"/>
  <c r="AB539" i="3" s="1"/>
  <c r="AM539" i="2"/>
  <c r="EK569" i="2"/>
  <c r="EL569" i="2" s="1"/>
  <c r="EJ569" i="2"/>
  <c r="AI558" i="3"/>
  <c r="AJ558" i="2"/>
  <c r="AJ558" i="3" s="1"/>
  <c r="K548" i="3"/>
  <c r="L548" i="2"/>
  <c r="L548" i="3" s="1"/>
  <c r="AQ554" i="3"/>
  <c r="AR554" i="2"/>
  <c r="AR554" i="3" s="1"/>
  <c r="BG530" i="3"/>
  <c r="BH530" i="2"/>
  <c r="BH530" i="3" s="1"/>
  <c r="BU583" i="3"/>
  <c r="BV583" i="2"/>
  <c r="BV583" i="3" s="1"/>
  <c r="BY583" i="2"/>
  <c r="BO575" i="3"/>
  <c r="BS575" i="2"/>
  <c r="BP575" i="2"/>
  <c r="BP575" i="3" s="1"/>
  <c r="CA575" i="2"/>
  <c r="CB575" i="2" s="1"/>
  <c r="FA567" i="2"/>
  <c r="FB567" i="2" s="1"/>
  <c r="DX567" i="2"/>
  <c r="EK566" i="2"/>
  <c r="EL566" i="2" s="1"/>
  <c r="EJ566" i="2"/>
  <c r="AA604" i="3"/>
  <c r="AB604" i="2"/>
  <c r="AB604" i="3" s="1"/>
  <c r="AM604" i="2"/>
  <c r="K568" i="3"/>
  <c r="L568" i="2"/>
  <c r="L568" i="3" s="1"/>
  <c r="FY593" i="2"/>
  <c r="FZ593" i="2" s="1"/>
  <c r="U570" i="3"/>
  <c r="V570" i="2"/>
  <c r="V570" i="3" s="1"/>
  <c r="W570" i="2"/>
  <c r="AW602" i="3"/>
  <c r="AX602" i="2"/>
  <c r="AX602" i="3" s="1"/>
  <c r="AQ606" i="3"/>
  <c r="AR606" i="2"/>
  <c r="AR606" i="3" s="1"/>
  <c r="Y643" i="3"/>
  <c r="Z643" i="2"/>
  <c r="Z643" i="3" s="1"/>
  <c r="AK643" i="2"/>
  <c r="AE643" i="2"/>
  <c r="BW639" i="3"/>
  <c r="BX639" i="2"/>
  <c r="BX639" i="3" s="1"/>
  <c r="FY666" i="2"/>
  <c r="FZ666" i="2" s="1"/>
  <c r="GA666" i="2"/>
  <c r="GB666" i="2" s="1"/>
  <c r="BW632" i="3"/>
  <c r="BX632" i="2"/>
  <c r="BX632" i="3" s="1"/>
  <c r="GC669" i="2"/>
  <c r="BU634" i="3"/>
  <c r="BV634" i="2"/>
  <c r="BV634" i="3" s="1"/>
  <c r="BY634" i="2"/>
  <c r="DZ666" i="2"/>
  <c r="FC666" i="2"/>
  <c r="CH675" i="2"/>
  <c r="CQ675" i="2"/>
  <c r="CR675" i="2" s="1"/>
  <c r="BW661" i="3"/>
  <c r="BX661" i="2"/>
  <c r="BX661" i="3" s="1"/>
  <c r="DZ653" i="2"/>
  <c r="FC653" i="2"/>
  <c r="DQ657" i="2"/>
  <c r="DR657" i="2" s="1"/>
  <c r="DP657" i="2"/>
  <c r="BK659" i="3"/>
  <c r="BM659" i="2"/>
  <c r="BL659" i="2"/>
  <c r="BL659" i="3" s="1"/>
  <c r="BQ674" i="3"/>
  <c r="BR674" i="2"/>
  <c r="BR674" i="3" s="1"/>
  <c r="CC674" i="2"/>
  <c r="Y686" i="3"/>
  <c r="AE686" i="2"/>
  <c r="Z686" i="2"/>
  <c r="Z686" i="3" s="1"/>
  <c r="AK686" i="2"/>
  <c r="K635" i="3"/>
  <c r="L635" i="2"/>
  <c r="L635" i="3" s="1"/>
  <c r="K622" i="3"/>
  <c r="L622" i="2"/>
  <c r="L622" i="3" s="1"/>
  <c r="BW677" i="3"/>
  <c r="BX677" i="2"/>
  <c r="BX677" i="3" s="1"/>
  <c r="Y648" i="3"/>
  <c r="Z648" i="2"/>
  <c r="Z648" i="3" s="1"/>
  <c r="AK648" i="2"/>
  <c r="AE648" i="2"/>
  <c r="EJ134" i="2"/>
  <c r="EK134" i="2"/>
  <c r="EL134" i="2" s="1"/>
  <c r="BB134" i="3" s="1"/>
  <c r="BV161" i="2"/>
  <c r="AF161" i="3" s="1"/>
  <c r="BY161" i="2"/>
  <c r="BZ161" i="2" s="1"/>
  <c r="AH161" i="3" s="1"/>
  <c r="GD56" i="2"/>
  <c r="BO56" i="3" s="1"/>
  <c r="GK56" i="2"/>
  <c r="GL56" i="2" s="1"/>
  <c r="BQ56" i="3" s="1"/>
  <c r="EK15" i="2"/>
  <c r="EL15" i="2" s="1"/>
  <c r="BB15" i="3" s="1"/>
  <c r="EJ15" i="2"/>
  <c r="BR35" i="2"/>
  <c r="AD35" i="3" s="1"/>
  <c r="CC35" i="2"/>
  <c r="V42" i="2"/>
  <c r="J42" i="3" s="1"/>
  <c r="W42" i="2"/>
  <c r="X42" i="2" s="1"/>
  <c r="K42" i="3" s="1"/>
  <c r="BR47" i="2"/>
  <c r="AD47" i="3" s="1"/>
  <c r="CC47" i="2"/>
  <c r="Q56" i="3"/>
  <c r="R56" i="3"/>
  <c r="EY31" i="2"/>
  <c r="EZ31" i="2" s="1"/>
  <c r="BE31" i="3" s="1"/>
  <c r="DQ158" i="2"/>
  <c r="DR158" i="2" s="1"/>
  <c r="AZ158" i="3" s="1"/>
  <c r="DP158" i="2"/>
  <c r="AY158" i="3" s="1"/>
  <c r="DP6" i="2"/>
  <c r="AY6" i="3" s="1"/>
  <c r="DQ6" i="2"/>
  <c r="DR6" i="2" s="1"/>
  <c r="AZ6" i="3" s="1"/>
  <c r="DX72" i="2"/>
  <c r="FA72" i="2"/>
  <c r="FB72" i="2" s="1"/>
  <c r="BF72" i="3" s="1"/>
  <c r="DX88" i="2"/>
  <c r="FA88" i="2"/>
  <c r="FB88" i="2" s="1"/>
  <c r="BF88" i="3" s="1"/>
  <c r="GW119" i="2"/>
  <c r="GV119" i="2"/>
  <c r="BV119" i="3" s="1"/>
  <c r="BV200" i="2"/>
  <c r="AF200" i="3" s="1"/>
  <c r="BY200" i="2"/>
  <c r="BZ200" i="2" s="1"/>
  <c r="AH200" i="3" s="1"/>
  <c r="FY82" i="2"/>
  <c r="FZ82" i="2" s="1"/>
  <c r="BM82" i="3" s="1"/>
  <c r="GA82" i="2"/>
  <c r="GB82" i="2" s="1"/>
  <c r="BN82" i="3" s="1"/>
  <c r="AE113" i="2"/>
  <c r="AF113" i="2" s="1"/>
  <c r="O113" i="3" s="1"/>
  <c r="Z113" i="2"/>
  <c r="L113" i="3" s="1"/>
  <c r="AK113" i="2"/>
  <c r="FA138" i="2"/>
  <c r="FB138" i="2" s="1"/>
  <c r="BF138" i="3" s="1"/>
  <c r="BP79" i="2"/>
  <c r="AC79" i="3" s="1"/>
  <c r="CA79" i="2"/>
  <c r="CB79" i="2" s="1"/>
  <c r="AI79" i="3" s="1"/>
  <c r="BS79" i="2"/>
  <c r="BT79" i="2" s="1"/>
  <c r="AE79" i="3" s="1"/>
  <c r="CH97" i="2"/>
  <c r="AL97" i="3" s="1"/>
  <c r="CQ97" i="2"/>
  <c r="CR97" i="2" s="1"/>
  <c r="AQ97" i="3" s="1"/>
  <c r="AB126" i="2"/>
  <c r="M126" i="3" s="1"/>
  <c r="AM126" i="2"/>
  <c r="AN126" i="2" s="1"/>
  <c r="S126" i="3" s="1"/>
  <c r="DQ152" i="2"/>
  <c r="DR152" i="2" s="1"/>
  <c r="AZ152" i="3" s="1"/>
  <c r="W178" i="2"/>
  <c r="X178" i="2" s="1"/>
  <c r="K178" i="3" s="1"/>
  <c r="V178" i="2"/>
  <c r="J178" i="3" s="1"/>
  <c r="BR62" i="2"/>
  <c r="AD62" i="3" s="1"/>
  <c r="CC62" i="2"/>
  <c r="BM123" i="2"/>
  <c r="BN123" i="2" s="1"/>
  <c r="AB123" i="3" s="1"/>
  <c r="BL123" i="2"/>
  <c r="AA123" i="3" s="1"/>
  <c r="EU138" i="2"/>
  <c r="EV138" i="2" s="1"/>
  <c r="BC138" i="3" s="1"/>
  <c r="BC120" i="2"/>
  <c r="BD120" i="2" s="1"/>
  <c r="Y120" i="3" s="1"/>
  <c r="BB120" i="2"/>
  <c r="X120" i="3" s="1"/>
  <c r="W173" i="2"/>
  <c r="X173" i="2" s="1"/>
  <c r="K173" i="3" s="1"/>
  <c r="V173" i="2"/>
  <c r="J173" i="3" s="1"/>
  <c r="V235" i="2"/>
  <c r="J235" i="3" s="1"/>
  <c r="W235" i="2"/>
  <c r="X235" i="2" s="1"/>
  <c r="K235" i="3" s="1"/>
  <c r="BC257" i="2"/>
  <c r="BD257" i="2" s="1"/>
  <c r="Y257" i="3" s="1"/>
  <c r="BB257" i="2"/>
  <c r="X257" i="3" s="1"/>
  <c r="DQ249" i="2"/>
  <c r="DR249" i="2" s="1"/>
  <c r="AZ249" i="3" s="1"/>
  <c r="DP249" i="2"/>
  <c r="AY249" i="3" s="1"/>
  <c r="DK208" i="2"/>
  <c r="DL208" i="2" s="1"/>
  <c r="AW208" i="3" s="1"/>
  <c r="FC223" i="2"/>
  <c r="DK256" i="2"/>
  <c r="DL256" i="2" s="1"/>
  <c r="AW256" i="3" s="1"/>
  <c r="DJ256" i="2"/>
  <c r="AV256" i="3" s="1"/>
  <c r="CZ232" i="2"/>
  <c r="AS232" i="3" s="1"/>
  <c r="DA232" i="2"/>
  <c r="DB232" i="2" s="1"/>
  <c r="AT232" i="3" s="1"/>
  <c r="DQ229" i="2"/>
  <c r="DR229" i="2" s="1"/>
  <c r="AZ229" i="3" s="1"/>
  <c r="EK196" i="2"/>
  <c r="EL196" i="2" s="1"/>
  <c r="BB196" i="3" s="1"/>
  <c r="GA207" i="2"/>
  <c r="GB207" i="2" s="1"/>
  <c r="BN207" i="3" s="1"/>
  <c r="DK308" i="2"/>
  <c r="DL308" i="2" s="1"/>
  <c r="AW308" i="3" s="1"/>
  <c r="DJ308" i="2"/>
  <c r="AV308" i="3" s="1"/>
  <c r="GA289" i="2"/>
  <c r="GB289" i="2" s="1"/>
  <c r="BN289" i="3" s="1"/>
  <c r="GV287" i="2"/>
  <c r="BV287" i="3" s="1"/>
  <c r="GW287" i="2"/>
  <c r="GW267" i="2"/>
  <c r="GV267" i="2"/>
  <c r="BV267" i="3" s="1"/>
  <c r="W263" i="2"/>
  <c r="X263" i="2" s="1"/>
  <c r="K263" i="3" s="1"/>
  <c r="DP303" i="2"/>
  <c r="AY303" i="3" s="1"/>
  <c r="DQ303" i="2"/>
  <c r="DR303" i="2" s="1"/>
  <c r="AZ303" i="3" s="1"/>
  <c r="BM346" i="2"/>
  <c r="BN346" i="2" s="1"/>
  <c r="AB346" i="3" s="1"/>
  <c r="BL346" i="2"/>
  <c r="AA346" i="3" s="1"/>
  <c r="BR310" i="2"/>
  <c r="AD310" i="3" s="1"/>
  <c r="CC310" i="2"/>
  <c r="AO346" i="2"/>
  <c r="AP346" i="2" s="1"/>
  <c r="T346" i="3" s="1"/>
  <c r="AD346" i="2"/>
  <c r="N346" i="3" s="1"/>
  <c r="Z334" i="2"/>
  <c r="L334" i="3" s="1"/>
  <c r="AK334" i="2"/>
  <c r="AE334" i="2"/>
  <c r="AF334" i="2" s="1"/>
  <c r="O334" i="3" s="1"/>
  <c r="DQ335" i="2"/>
  <c r="DR335" i="2" s="1"/>
  <c r="AZ335" i="3" s="1"/>
  <c r="DQ328" i="2"/>
  <c r="DR328" i="2" s="1"/>
  <c r="AZ328" i="3" s="1"/>
  <c r="DP328" i="2"/>
  <c r="AY328" i="3" s="1"/>
  <c r="BM358" i="2"/>
  <c r="BN358" i="2" s="1"/>
  <c r="AB358" i="3" s="1"/>
  <c r="BL358" i="2"/>
  <c r="AA358" i="3" s="1"/>
  <c r="CQ322" i="2"/>
  <c r="CR322" i="2" s="1"/>
  <c r="AQ322" i="3" s="1"/>
  <c r="DK446" i="2"/>
  <c r="DL446" i="2" s="1"/>
  <c r="AW446" i="3" s="1"/>
  <c r="FA351" i="2"/>
  <c r="FB351" i="2" s="1"/>
  <c r="BF351" i="3" s="1"/>
  <c r="AD447" i="2"/>
  <c r="N447" i="3" s="1"/>
  <c r="AO447" i="2"/>
  <c r="AP447" i="2" s="1"/>
  <c r="T447" i="3" s="1"/>
  <c r="BM406" i="2"/>
  <c r="BN406" i="2" s="1"/>
  <c r="AB406" i="3" s="1"/>
  <c r="BL406" i="2"/>
  <c r="AA406" i="3" s="1"/>
  <c r="CQ426" i="2"/>
  <c r="CR426" i="2" s="1"/>
  <c r="AQ426" i="3" s="1"/>
  <c r="BS447" i="2"/>
  <c r="BT447" i="2" s="1"/>
  <c r="AE447" i="3" s="1"/>
  <c r="Q373" i="3"/>
  <c r="R373" i="3"/>
  <c r="Z399" i="2"/>
  <c r="L399" i="3" s="1"/>
  <c r="AK399" i="2"/>
  <c r="AE399" i="2"/>
  <c r="AF399" i="2" s="1"/>
  <c r="O399" i="3" s="1"/>
  <c r="DV456" i="2"/>
  <c r="EY456" i="2"/>
  <c r="EZ456" i="2" s="1"/>
  <c r="BE456" i="3" s="1"/>
  <c r="AB403" i="2"/>
  <c r="M403" i="3" s="1"/>
  <c r="AM403" i="2"/>
  <c r="AN403" i="2" s="1"/>
  <c r="S403" i="3" s="1"/>
  <c r="BS430" i="2"/>
  <c r="BT430" i="2" s="1"/>
  <c r="AE430" i="3" s="1"/>
  <c r="BP430" i="2"/>
  <c r="AC430" i="3" s="1"/>
  <c r="CA430" i="2"/>
  <c r="CB430" i="2" s="1"/>
  <c r="AI430" i="3" s="1"/>
  <c r="BC410" i="2"/>
  <c r="BD410" i="2" s="1"/>
  <c r="Y410" i="3" s="1"/>
  <c r="BB410" i="2"/>
  <c r="X410" i="3" s="1"/>
  <c r="R444" i="3"/>
  <c r="Q444" i="3"/>
  <c r="AB385" i="2"/>
  <c r="M385" i="3" s="1"/>
  <c r="AM385" i="2"/>
  <c r="AN385" i="2" s="1"/>
  <c r="S385" i="3" s="1"/>
  <c r="AB444" i="2"/>
  <c r="M444" i="3" s="1"/>
  <c r="AM444" i="2"/>
  <c r="AN444" i="2" s="1"/>
  <c r="S444" i="3" s="1"/>
  <c r="DQ378" i="2"/>
  <c r="DR378" i="2" s="1"/>
  <c r="AZ378" i="3" s="1"/>
  <c r="BR384" i="2"/>
  <c r="AD384" i="3" s="1"/>
  <c r="CC384" i="2"/>
  <c r="EY430" i="2"/>
  <c r="EZ430" i="2" s="1"/>
  <c r="BE430" i="3" s="1"/>
  <c r="AA509" i="3"/>
  <c r="AB509" i="2"/>
  <c r="AB509" i="3" s="1"/>
  <c r="AM509" i="2"/>
  <c r="AK376" i="2"/>
  <c r="AE376" i="2"/>
  <c r="AF376" i="2" s="1"/>
  <c r="O376" i="3" s="1"/>
  <c r="Z376" i="2"/>
  <c r="L376" i="3" s="1"/>
  <c r="FM423" i="2"/>
  <c r="FN423" i="2" s="1"/>
  <c r="BJ423" i="3" s="1"/>
  <c r="FA454" i="2"/>
  <c r="FB454" i="2" s="1"/>
  <c r="BF454" i="3" s="1"/>
  <c r="GV490" i="2"/>
  <c r="BV490" i="3" s="1"/>
  <c r="GW490" i="2"/>
  <c r="DX516" i="2"/>
  <c r="FA516" i="2"/>
  <c r="FB516" i="2" s="1"/>
  <c r="EY499" i="2"/>
  <c r="EZ499" i="2" s="1"/>
  <c r="BE499" i="3" s="1"/>
  <c r="R474" i="3"/>
  <c r="Q474" i="3"/>
  <c r="P502" i="3"/>
  <c r="Q502" i="2"/>
  <c r="Q502" i="3" s="1"/>
  <c r="Y503" i="3"/>
  <c r="AE503" i="2"/>
  <c r="Z503" i="2"/>
  <c r="Z503" i="3" s="1"/>
  <c r="AK503" i="2"/>
  <c r="BP463" i="2"/>
  <c r="AC463" i="3" s="1"/>
  <c r="CA463" i="2"/>
  <c r="CB463" i="2" s="1"/>
  <c r="AI463" i="3" s="1"/>
  <c r="BS463" i="2"/>
  <c r="BT463" i="2" s="1"/>
  <c r="AE463" i="3" s="1"/>
  <c r="BP479" i="2"/>
  <c r="AC479" i="3" s="1"/>
  <c r="CA479" i="2"/>
  <c r="CB479" i="2" s="1"/>
  <c r="AI479" i="3" s="1"/>
  <c r="BS479" i="2"/>
  <c r="BT479" i="2" s="1"/>
  <c r="AE479" i="3" s="1"/>
  <c r="GW502" i="2"/>
  <c r="GV502" i="2"/>
  <c r="DQ485" i="2"/>
  <c r="DR485" i="2" s="1"/>
  <c r="AZ485" i="3" s="1"/>
  <c r="DP485" i="2"/>
  <c r="AY485" i="3" s="1"/>
  <c r="ET463" i="2"/>
  <c r="EU463" i="2"/>
  <c r="EV463" i="2" s="1"/>
  <c r="BC463" i="3" s="1"/>
  <c r="DV508" i="2"/>
  <c r="EY508" i="2"/>
  <c r="EZ508" i="2" s="1"/>
  <c r="K506" i="3"/>
  <c r="L506" i="2"/>
  <c r="L506" i="3" s="1"/>
  <c r="EJ466" i="2"/>
  <c r="EK466" i="2"/>
  <c r="EL466" i="2" s="1"/>
  <c r="BB466" i="3" s="1"/>
  <c r="AG591" i="3"/>
  <c r="AH591" i="2"/>
  <c r="AH591" i="3" s="1"/>
  <c r="AQ563" i="3"/>
  <c r="AR563" i="2"/>
  <c r="AR563" i="3" s="1"/>
  <c r="CH552" i="2"/>
  <c r="CQ552" i="2"/>
  <c r="CR552" i="2" s="1"/>
  <c r="GA538" i="2"/>
  <c r="GB538" i="2" s="1"/>
  <c r="GA554" i="2"/>
  <c r="GB554" i="2" s="1"/>
  <c r="AQ519" i="3"/>
  <c r="AR519" i="2"/>
  <c r="AR519" i="3" s="1"/>
  <c r="P553" i="3"/>
  <c r="Q553" i="2"/>
  <c r="Q553" i="3" s="1"/>
  <c r="AW525" i="3"/>
  <c r="AX525" i="2"/>
  <c r="AX525" i="3" s="1"/>
  <c r="DT592" i="2"/>
  <c r="EW592" i="2"/>
  <c r="EX592" i="2" s="1"/>
  <c r="EA592" i="2"/>
  <c r="EB592" i="2" s="1"/>
  <c r="GA594" i="2"/>
  <c r="GB594" i="2" s="1"/>
  <c r="FC639" i="2"/>
  <c r="DZ639" i="2"/>
  <c r="P588" i="3"/>
  <c r="Q588" i="2"/>
  <c r="Q588" i="3" s="1"/>
  <c r="DJ584" i="2"/>
  <c r="DK584" i="2"/>
  <c r="DL584" i="2" s="1"/>
  <c r="AG620" i="3"/>
  <c r="AH620" i="2"/>
  <c r="AH620" i="3" s="1"/>
  <c r="AI597" i="3"/>
  <c r="AJ597" i="2"/>
  <c r="AJ597" i="3" s="1"/>
  <c r="P572" i="3"/>
  <c r="Q572" i="2"/>
  <c r="Q572" i="3" s="1"/>
  <c r="AI628" i="3"/>
  <c r="AJ628" i="2"/>
  <c r="AJ628" i="3" s="1"/>
  <c r="BQ608" i="3"/>
  <c r="BR608" i="2"/>
  <c r="BR608" i="3" s="1"/>
  <c r="CC608" i="2"/>
  <c r="AW647" i="3"/>
  <c r="AX647" i="2"/>
  <c r="AX647" i="3" s="1"/>
  <c r="CQ620" i="2"/>
  <c r="CR620" i="2" s="1"/>
  <c r="EK634" i="2"/>
  <c r="EL634" i="2" s="1"/>
  <c r="CQ643" i="2"/>
  <c r="CR643" i="2" s="1"/>
  <c r="BA605" i="3"/>
  <c r="BC605" i="2"/>
  <c r="BB605" i="2"/>
  <c r="BB605" i="3" s="1"/>
  <c r="FY678" i="2"/>
  <c r="FZ678" i="2" s="1"/>
  <c r="GA678" i="2"/>
  <c r="GB678" i="2" s="1"/>
  <c r="DZ667" i="2"/>
  <c r="FC667" i="2"/>
  <c r="DT656" i="2"/>
  <c r="EA656" i="2"/>
  <c r="EB656" i="2" s="1"/>
  <c r="EW656" i="2"/>
  <c r="EX656" i="2" s="1"/>
  <c r="GW681" i="2"/>
  <c r="GV681" i="2"/>
  <c r="AG692" i="3"/>
  <c r="AH692" i="2"/>
  <c r="AH692" i="3" s="1"/>
  <c r="BW693" i="3"/>
  <c r="BX693" i="2"/>
  <c r="BX693" i="3" s="1"/>
  <c r="Y689" i="3"/>
  <c r="Z689" i="2"/>
  <c r="Z689" i="3" s="1"/>
  <c r="AK689" i="2"/>
  <c r="AE689" i="2"/>
  <c r="GW619" i="2"/>
  <c r="EW674" i="2"/>
  <c r="EX674" i="2" s="1"/>
  <c r="BW683" i="3"/>
  <c r="BX683" i="2"/>
  <c r="BX683" i="3" s="1"/>
  <c r="AW656" i="3"/>
  <c r="AX656" i="2"/>
  <c r="AX656" i="3" s="1"/>
  <c r="AW682" i="3"/>
  <c r="AX682" i="2"/>
  <c r="AX682" i="3" s="1"/>
  <c r="FA63" i="2"/>
  <c r="FB63" i="2" s="1"/>
  <c r="BF63" i="3" s="1"/>
  <c r="DX63" i="2"/>
  <c r="BR24" i="2"/>
  <c r="AD24" i="3" s="1"/>
  <c r="CC24" i="2"/>
  <c r="EK40" i="2"/>
  <c r="EL40" i="2" s="1"/>
  <c r="BB40" i="3" s="1"/>
  <c r="AB138" i="2"/>
  <c r="M138" i="3" s="1"/>
  <c r="AM138" i="2"/>
  <c r="AN138" i="2" s="1"/>
  <c r="S138" i="3" s="1"/>
  <c r="EJ142" i="2"/>
  <c r="EK142" i="2"/>
  <c r="EL142" i="2" s="1"/>
  <c r="BB142" i="3" s="1"/>
  <c r="GV19" i="2"/>
  <c r="BV19" i="3" s="1"/>
  <c r="GW19" i="2"/>
  <c r="EY17" i="2"/>
  <c r="EZ17" i="2" s="1"/>
  <c r="BE17" i="3" s="1"/>
  <c r="ET49" i="2"/>
  <c r="EU49" i="2"/>
  <c r="EV49" i="2" s="1"/>
  <c r="BC49" i="3" s="1"/>
  <c r="DQ32" i="2"/>
  <c r="DR32" i="2" s="1"/>
  <c r="AZ32" i="3" s="1"/>
  <c r="DT85" i="2"/>
  <c r="EW85" i="2"/>
  <c r="EX85" i="2" s="1"/>
  <c r="BD85" i="3" s="1"/>
  <c r="EA85" i="2"/>
  <c r="EB85" i="2" s="1"/>
  <c r="BA85" i="3" s="1"/>
  <c r="CZ148" i="2"/>
  <c r="AS148" i="3" s="1"/>
  <c r="DA148" i="2"/>
  <c r="DB148" i="2" s="1"/>
  <c r="AT148" i="3" s="1"/>
  <c r="BR65" i="2"/>
  <c r="AD65" i="3" s="1"/>
  <c r="CC65" i="2"/>
  <c r="R125" i="3"/>
  <c r="Q125" i="3"/>
  <c r="BR81" i="2"/>
  <c r="AD81" i="3" s="1"/>
  <c r="CC81" i="2"/>
  <c r="AB125" i="2"/>
  <c r="M125" i="3" s="1"/>
  <c r="AM125" i="2"/>
  <c r="AN125" i="2" s="1"/>
  <c r="S125" i="3" s="1"/>
  <c r="DQ139" i="2"/>
  <c r="DR139" i="2" s="1"/>
  <c r="AZ139" i="3" s="1"/>
  <c r="CQ174" i="2"/>
  <c r="CR174" i="2" s="1"/>
  <c r="AQ174" i="3" s="1"/>
  <c r="BY220" i="2"/>
  <c r="BZ220" i="2" s="1"/>
  <c r="AH220" i="3" s="1"/>
  <c r="BV220" i="2"/>
  <c r="AF220" i="3" s="1"/>
  <c r="EW121" i="2"/>
  <c r="EX121" i="2" s="1"/>
  <c r="BD121" i="3" s="1"/>
  <c r="BV167" i="2"/>
  <c r="AF167" i="3" s="1"/>
  <c r="BY167" i="2"/>
  <c r="BZ167" i="2" s="1"/>
  <c r="AH167" i="3" s="1"/>
  <c r="FY47" i="2"/>
  <c r="FZ47" i="2" s="1"/>
  <c r="BM47" i="3" s="1"/>
  <c r="BS50" i="2"/>
  <c r="BT50" i="2" s="1"/>
  <c r="AE50" i="3" s="1"/>
  <c r="GW103" i="2"/>
  <c r="DQ201" i="2"/>
  <c r="DR201" i="2" s="1"/>
  <c r="AZ201" i="3" s="1"/>
  <c r="DP201" i="2"/>
  <c r="AY201" i="3" s="1"/>
  <c r="EA107" i="2"/>
  <c r="EB107" i="2" s="1"/>
  <c r="BA107" i="3" s="1"/>
  <c r="FA140" i="2"/>
  <c r="FB140" i="2" s="1"/>
  <c r="BF140" i="3" s="1"/>
  <c r="BV207" i="2"/>
  <c r="AF207" i="3" s="1"/>
  <c r="BY207" i="2"/>
  <c r="BZ207" i="2" s="1"/>
  <c r="AH207" i="3" s="1"/>
  <c r="DQ228" i="2"/>
  <c r="DR228" i="2" s="1"/>
  <c r="AZ228" i="3" s="1"/>
  <c r="DP228" i="2"/>
  <c r="AY228" i="3" s="1"/>
  <c r="CQ209" i="2"/>
  <c r="CR209" i="2" s="1"/>
  <c r="AQ209" i="3" s="1"/>
  <c r="GA247" i="2"/>
  <c r="GB247" i="2" s="1"/>
  <c r="BN247" i="3" s="1"/>
  <c r="FY247" i="2"/>
  <c r="FZ247" i="2" s="1"/>
  <c r="BM247" i="3" s="1"/>
  <c r="EA227" i="2"/>
  <c r="EB227" i="2" s="1"/>
  <c r="BA227" i="3" s="1"/>
  <c r="EY232" i="2"/>
  <c r="EZ232" i="2" s="1"/>
  <c r="BE232" i="3" s="1"/>
  <c r="GW219" i="2"/>
  <c r="BB239" i="2"/>
  <c r="X239" i="3" s="1"/>
  <c r="BC239" i="2"/>
  <c r="BD239" i="2" s="1"/>
  <c r="Y239" i="3" s="1"/>
  <c r="GA278" i="2"/>
  <c r="FU304" i="2"/>
  <c r="FV304" i="2" s="1"/>
  <c r="BL304" i="3" s="1"/>
  <c r="EY285" i="2"/>
  <c r="EZ285" i="2" s="1"/>
  <c r="BE285" i="3" s="1"/>
  <c r="FC258" i="2"/>
  <c r="EU308" i="2"/>
  <c r="EV308" i="2" s="1"/>
  <c r="BC308" i="3" s="1"/>
  <c r="ET308" i="2"/>
  <c r="FC280" i="2"/>
  <c r="EY312" i="2"/>
  <c r="EZ312" i="2" s="1"/>
  <c r="BE312" i="3" s="1"/>
  <c r="BS277" i="2"/>
  <c r="BT277" i="2" s="1"/>
  <c r="AE277" i="3" s="1"/>
  <c r="CA278" i="2"/>
  <c r="CB278" i="2" s="1"/>
  <c r="AI278" i="3" s="1"/>
  <c r="GA263" i="2"/>
  <c r="GB263" i="2" s="1"/>
  <c r="BN263" i="3" s="1"/>
  <c r="CQ346" i="2"/>
  <c r="CR346" i="2" s="1"/>
  <c r="AQ346" i="3" s="1"/>
  <c r="FU381" i="2"/>
  <c r="FV381" i="2" s="1"/>
  <c r="BL381" i="3" s="1"/>
  <c r="BR332" i="2"/>
  <c r="AD332" i="3" s="1"/>
  <c r="CC332" i="2"/>
  <c r="W432" i="2"/>
  <c r="X432" i="2" s="1"/>
  <c r="K432" i="3" s="1"/>
  <c r="V432" i="2"/>
  <c r="J432" i="3" s="1"/>
  <c r="GA398" i="2"/>
  <c r="GB398" i="2" s="1"/>
  <c r="BN398" i="3" s="1"/>
  <c r="FY398" i="2"/>
  <c r="FZ398" i="2" s="1"/>
  <c r="BM398" i="3" s="1"/>
  <c r="Z335" i="2"/>
  <c r="L335" i="3" s="1"/>
  <c r="AK335" i="2"/>
  <c r="AE335" i="2"/>
  <c r="AF335" i="2" s="1"/>
  <c r="O335" i="3" s="1"/>
  <c r="BY376" i="2"/>
  <c r="BZ376" i="2" s="1"/>
  <c r="AH376" i="3" s="1"/>
  <c r="BV376" i="2"/>
  <c r="AF376" i="3" s="1"/>
  <c r="FA324" i="2"/>
  <c r="FB324" i="2" s="1"/>
  <c r="BF324" i="3" s="1"/>
  <c r="W361" i="2"/>
  <c r="X361" i="2" s="1"/>
  <c r="K361" i="3" s="1"/>
  <c r="DQ312" i="2"/>
  <c r="DR312" i="2" s="1"/>
  <c r="AZ312" i="3" s="1"/>
  <c r="CQ351" i="2"/>
  <c r="CR351" i="2" s="1"/>
  <c r="AQ351" i="3" s="1"/>
  <c r="AE392" i="2"/>
  <c r="AF392" i="2" s="1"/>
  <c r="O392" i="3" s="1"/>
  <c r="Z392" i="2"/>
  <c r="L392" i="3" s="1"/>
  <c r="AK392" i="2"/>
  <c r="BM463" i="2"/>
  <c r="BN463" i="2" s="1"/>
  <c r="AB463" i="3" s="1"/>
  <c r="BL463" i="2"/>
  <c r="AA463" i="3" s="1"/>
  <c r="GW396" i="2"/>
  <c r="GV396" i="2"/>
  <c r="BV396" i="3" s="1"/>
  <c r="EU416" i="2"/>
  <c r="EV416" i="2" s="1"/>
  <c r="BC416" i="3" s="1"/>
  <c r="AD390" i="2"/>
  <c r="N390" i="3" s="1"/>
  <c r="AO390" i="2"/>
  <c r="AP390" i="2" s="1"/>
  <c r="T390" i="3" s="1"/>
  <c r="EU376" i="2"/>
  <c r="EV376" i="2" s="1"/>
  <c r="BC376" i="3" s="1"/>
  <c r="AD422" i="2"/>
  <c r="N422" i="3" s="1"/>
  <c r="AO422" i="2"/>
  <c r="AP422" i="2" s="1"/>
  <c r="T422" i="3" s="1"/>
  <c r="GA404" i="2"/>
  <c r="GB404" i="2" s="1"/>
  <c r="BN404" i="3" s="1"/>
  <c r="BC425" i="2"/>
  <c r="BD425" i="2" s="1"/>
  <c r="Y425" i="3" s="1"/>
  <c r="BB425" i="2"/>
  <c r="X425" i="3" s="1"/>
  <c r="BW502" i="3"/>
  <c r="BX502" i="2"/>
  <c r="BX502" i="3" s="1"/>
  <c r="FA402" i="2"/>
  <c r="FB402" i="2" s="1"/>
  <c r="BF402" i="3" s="1"/>
  <c r="EA425" i="2"/>
  <c r="EB425" i="2" s="1"/>
  <c r="BA425" i="3" s="1"/>
  <c r="EA467" i="2"/>
  <c r="EB467" i="2" s="1"/>
  <c r="BA467" i="3" s="1"/>
  <c r="BA508" i="3"/>
  <c r="BB508" i="2"/>
  <c r="BB508" i="3" s="1"/>
  <c r="BC508" i="2"/>
  <c r="FA504" i="2"/>
  <c r="FB504" i="2" s="1"/>
  <c r="Z482" i="2"/>
  <c r="L482" i="3" s="1"/>
  <c r="AK482" i="2"/>
  <c r="AE482" i="2"/>
  <c r="AF482" i="2" s="1"/>
  <c r="O482" i="3" s="1"/>
  <c r="AA521" i="3"/>
  <c r="AB521" i="2"/>
  <c r="AB521" i="3" s="1"/>
  <c r="AM521" i="2"/>
  <c r="EW506" i="2"/>
  <c r="EX506" i="2" s="1"/>
  <c r="R461" i="3"/>
  <c r="Q461" i="3"/>
  <c r="AM506" i="3"/>
  <c r="AN506" i="2"/>
  <c r="AN506" i="3" s="1"/>
  <c r="BR490" i="2"/>
  <c r="AD490" i="3" s="1"/>
  <c r="CC490" i="2"/>
  <c r="GA550" i="2"/>
  <c r="GB550" i="2" s="1"/>
  <c r="FY550" i="2"/>
  <c r="FZ550" i="2" s="1"/>
  <c r="AW530" i="3"/>
  <c r="AX530" i="2"/>
  <c r="AX530" i="3" s="1"/>
  <c r="DA545" i="2"/>
  <c r="DB545" i="2" s="1"/>
  <c r="AM563" i="3"/>
  <c r="AN563" i="2"/>
  <c r="AN563" i="3" s="1"/>
  <c r="FC537" i="2"/>
  <c r="BG580" i="3"/>
  <c r="BH580" i="2"/>
  <c r="BH580" i="3" s="1"/>
  <c r="U530" i="3"/>
  <c r="W530" i="2"/>
  <c r="V530" i="2"/>
  <c r="V530" i="3" s="1"/>
  <c r="AA553" i="3"/>
  <c r="AB553" i="2"/>
  <c r="AB553" i="3" s="1"/>
  <c r="AM553" i="2"/>
  <c r="BO549" i="3"/>
  <c r="BP549" i="2"/>
  <c r="BP549" i="3" s="1"/>
  <c r="CA549" i="2"/>
  <c r="CB549" i="2" s="1"/>
  <c r="BS549" i="2"/>
  <c r="BW596" i="3"/>
  <c r="BX596" i="2"/>
  <c r="BX596" i="3" s="1"/>
  <c r="Y570" i="3"/>
  <c r="AE570" i="2"/>
  <c r="Z570" i="2"/>
  <c r="Z570" i="3" s="1"/>
  <c r="AK570" i="2"/>
  <c r="AW606" i="3"/>
  <c r="AX606" i="2"/>
  <c r="AX606" i="3" s="1"/>
  <c r="BW581" i="3"/>
  <c r="BX581" i="2"/>
  <c r="BX581" i="3" s="1"/>
  <c r="FC600" i="2"/>
  <c r="FC586" i="2"/>
  <c r="DA616" i="2"/>
  <c r="DB616" i="2" s="1"/>
  <c r="BO603" i="3"/>
  <c r="BP603" i="2"/>
  <c r="BP603" i="3" s="1"/>
  <c r="CA603" i="2"/>
  <c r="CB603" i="2" s="1"/>
  <c r="BS603" i="2"/>
  <c r="FC588" i="2"/>
  <c r="BQ579" i="3"/>
  <c r="CC579" i="2"/>
  <c r="BR579" i="2"/>
  <c r="BR579" i="3" s="1"/>
  <c r="AM568" i="3"/>
  <c r="AN568" i="2"/>
  <c r="AN568" i="3" s="1"/>
  <c r="DQ617" i="2"/>
  <c r="DR617" i="2" s="1"/>
  <c r="BG631" i="3"/>
  <c r="BH631" i="2"/>
  <c r="BH631" i="3" s="1"/>
  <c r="P679" i="3"/>
  <c r="Q679" i="2"/>
  <c r="Q679" i="3" s="1"/>
  <c r="DQ674" i="2"/>
  <c r="DR674" i="2" s="1"/>
  <c r="CZ22" i="2"/>
  <c r="AS22" i="3" s="1"/>
  <c r="DA22" i="2"/>
  <c r="DB22" i="2" s="1"/>
  <c r="AT22" i="3" s="1"/>
  <c r="GD172" i="2"/>
  <c r="BO172" i="3" s="1"/>
  <c r="GK172" i="2"/>
  <c r="GL172" i="2" s="1"/>
  <c r="BQ172" i="3" s="1"/>
  <c r="BR129" i="2"/>
  <c r="AD129" i="3" s="1"/>
  <c r="CC129" i="2"/>
  <c r="DZ121" i="2"/>
  <c r="FC121" i="2"/>
  <c r="FC260" i="2"/>
  <c r="DZ260" i="2"/>
  <c r="BM254" i="2"/>
  <c r="BN254" i="2" s="1"/>
  <c r="AB254" i="3" s="1"/>
  <c r="BL254" i="2"/>
  <c r="AA254" i="3" s="1"/>
  <c r="DZ347" i="2"/>
  <c r="FC347" i="2"/>
  <c r="EY409" i="2"/>
  <c r="EZ409" i="2" s="1"/>
  <c r="BE409" i="3" s="1"/>
  <c r="DV409" i="2"/>
  <c r="ET502" i="2"/>
  <c r="EU502" i="2"/>
  <c r="EV502" i="2" s="1"/>
  <c r="BV27" i="2"/>
  <c r="AF27" i="3" s="1"/>
  <c r="BY27" i="2"/>
  <c r="BZ27" i="2" s="1"/>
  <c r="AH27" i="3" s="1"/>
  <c r="V19" i="2"/>
  <c r="J19" i="3" s="1"/>
  <c r="W19" i="2"/>
  <c r="X19" i="2" s="1"/>
  <c r="K19" i="3" s="1"/>
  <c r="DZ97" i="2"/>
  <c r="FC97" i="2"/>
  <c r="CZ40" i="2"/>
  <c r="AS40" i="3" s="1"/>
  <c r="DA40" i="2"/>
  <c r="DB40" i="2" s="1"/>
  <c r="AT40" i="3" s="1"/>
  <c r="DQ81" i="2"/>
  <c r="DR81" i="2" s="1"/>
  <c r="AZ81" i="3" s="1"/>
  <c r="DP81" i="2"/>
  <c r="AY81" i="3" s="1"/>
  <c r="CZ16" i="2"/>
  <c r="AS16" i="3" s="1"/>
  <c r="DA16" i="2"/>
  <c r="DB16" i="2" s="1"/>
  <c r="AT16" i="3" s="1"/>
  <c r="BY14" i="2"/>
  <c r="BZ14" i="2" s="1"/>
  <c r="AH14" i="3" s="1"/>
  <c r="BV14" i="2"/>
  <c r="AF14" i="3" s="1"/>
  <c r="BR25" i="2"/>
  <c r="AD25" i="3" s="1"/>
  <c r="CC25" i="2"/>
  <c r="GD9" i="2"/>
  <c r="BO9" i="3" s="1"/>
  <c r="GK9" i="2"/>
  <c r="GL9" i="2" s="1"/>
  <c r="BQ9" i="3" s="1"/>
  <c r="AE60" i="2"/>
  <c r="AF60" i="2" s="1"/>
  <c r="O60" i="3" s="1"/>
  <c r="Z60" i="2"/>
  <c r="L60" i="3" s="1"/>
  <c r="AK60" i="2"/>
  <c r="R43" i="3"/>
  <c r="Q43" i="3"/>
  <c r="W36" i="2"/>
  <c r="X36" i="2" s="1"/>
  <c r="K36" i="3" s="1"/>
  <c r="BP162" i="2"/>
  <c r="AC162" i="3" s="1"/>
  <c r="CA162" i="2"/>
  <c r="CB162" i="2" s="1"/>
  <c r="AI162" i="3" s="1"/>
  <c r="BS162" i="2"/>
  <c r="BT162" i="2" s="1"/>
  <c r="AE162" i="3" s="1"/>
  <c r="EJ184" i="2"/>
  <c r="EK184" i="2"/>
  <c r="EL184" i="2" s="1"/>
  <c r="BB184" i="3" s="1"/>
  <c r="EY98" i="2"/>
  <c r="EZ98" i="2" s="1"/>
  <c r="BE98" i="3" s="1"/>
  <c r="DV98" i="2"/>
  <c r="BM151" i="2"/>
  <c r="BN151" i="2" s="1"/>
  <c r="AB151" i="3" s="1"/>
  <c r="BL151" i="2"/>
  <c r="AA151" i="3" s="1"/>
  <c r="EW202" i="2"/>
  <c r="EX202" i="2" s="1"/>
  <c r="BD202" i="3" s="1"/>
  <c r="DT202" i="2"/>
  <c r="EA202" i="2"/>
  <c r="EB202" i="2" s="1"/>
  <c r="BA202" i="3" s="1"/>
  <c r="BR77" i="2"/>
  <c r="AD77" i="3" s="1"/>
  <c r="CC77" i="2"/>
  <c r="GK124" i="2"/>
  <c r="GL124" i="2" s="1"/>
  <c r="BQ124" i="3" s="1"/>
  <c r="GD124" i="2"/>
  <c r="BO124" i="3" s="1"/>
  <c r="DV65" i="2"/>
  <c r="EY65" i="2"/>
  <c r="EZ65" i="2" s="1"/>
  <c r="BE65" i="3" s="1"/>
  <c r="DV89" i="2"/>
  <c r="EY89" i="2"/>
  <c r="EZ89" i="2" s="1"/>
  <c r="BE89" i="3" s="1"/>
  <c r="DT162" i="2"/>
  <c r="EW162" i="2"/>
  <c r="EX162" i="2" s="1"/>
  <c r="BD162" i="3" s="1"/>
  <c r="EA162" i="2"/>
  <c r="EB162" i="2" s="1"/>
  <c r="BA162" i="3" s="1"/>
  <c r="BM166" i="2"/>
  <c r="BN166" i="2" s="1"/>
  <c r="AB166" i="3" s="1"/>
  <c r="BL166" i="2"/>
  <c r="AA166" i="3" s="1"/>
  <c r="BY188" i="2"/>
  <c r="BZ188" i="2" s="1"/>
  <c r="AH188" i="3" s="1"/>
  <c r="BV188" i="2"/>
  <c r="AF188" i="3" s="1"/>
  <c r="AB110" i="2"/>
  <c r="M110" i="3" s="1"/>
  <c r="AM110" i="2"/>
  <c r="AN110" i="2" s="1"/>
  <c r="S110" i="3" s="1"/>
  <c r="EA153" i="2"/>
  <c r="EB153" i="2" s="1"/>
  <c r="BA153" i="3" s="1"/>
  <c r="DT153" i="2"/>
  <c r="EW153" i="2"/>
  <c r="EX153" i="2" s="1"/>
  <c r="BD153" i="3" s="1"/>
  <c r="BR106" i="2"/>
  <c r="AD106" i="3" s="1"/>
  <c r="CC106" i="2"/>
  <c r="R124" i="3"/>
  <c r="Q124" i="3"/>
  <c r="GD85" i="2"/>
  <c r="BO85" i="3" s="1"/>
  <c r="GK85" i="2"/>
  <c r="GL85" i="2" s="1"/>
  <c r="BQ85" i="3" s="1"/>
  <c r="GD115" i="2"/>
  <c r="BO115" i="3" s="1"/>
  <c r="GK115" i="2"/>
  <c r="GL115" i="2" s="1"/>
  <c r="BQ115" i="3" s="1"/>
  <c r="DA187" i="2"/>
  <c r="DB187" i="2" s="1"/>
  <c r="AT187" i="3" s="1"/>
  <c r="CZ187" i="2"/>
  <c r="AS187" i="3" s="1"/>
  <c r="BR234" i="2"/>
  <c r="AD234" i="3" s="1"/>
  <c r="CC234" i="2"/>
  <c r="BY257" i="2"/>
  <c r="BZ257" i="2" s="1"/>
  <c r="AH257" i="3" s="1"/>
  <c r="BV257" i="2"/>
  <c r="AF257" i="3" s="1"/>
  <c r="EU245" i="2"/>
  <c r="EV245" i="2" s="1"/>
  <c r="BC245" i="3" s="1"/>
  <c r="ET245" i="2"/>
  <c r="Z196" i="2"/>
  <c r="L196" i="3" s="1"/>
  <c r="AE196" i="2"/>
  <c r="AF196" i="2" s="1"/>
  <c r="O196" i="3" s="1"/>
  <c r="AK196" i="2"/>
  <c r="EU232" i="2"/>
  <c r="EV232" i="2" s="1"/>
  <c r="BC232" i="3" s="1"/>
  <c r="ET232" i="2"/>
  <c r="CC222" i="2"/>
  <c r="BR222" i="2"/>
  <c r="AD222" i="3" s="1"/>
  <c r="AD236" i="2"/>
  <c r="N236" i="3" s="1"/>
  <c r="AO236" i="2"/>
  <c r="AP236" i="2" s="1"/>
  <c r="T236" i="3" s="1"/>
  <c r="HA184" i="2"/>
  <c r="HB184" i="2" s="1"/>
  <c r="BY184" i="3" s="1"/>
  <c r="GX184" i="2"/>
  <c r="BW184" i="3" s="1"/>
  <c r="GX200" i="2"/>
  <c r="BW200" i="3" s="1"/>
  <c r="HA200" i="2"/>
  <c r="HB200" i="2" s="1"/>
  <c r="BY200" i="3" s="1"/>
  <c r="EK266" i="2"/>
  <c r="EL266" i="2" s="1"/>
  <c r="BB266" i="3" s="1"/>
  <c r="EJ266" i="2"/>
  <c r="EK279" i="2"/>
  <c r="EL279" i="2" s="1"/>
  <c r="BB279" i="3" s="1"/>
  <c r="EJ279" i="2"/>
  <c r="Z276" i="2"/>
  <c r="L276" i="3" s="1"/>
  <c r="AK276" i="2"/>
  <c r="AE276" i="2"/>
  <c r="AF276" i="2" s="1"/>
  <c r="O276" i="3" s="1"/>
  <c r="EK281" i="2"/>
  <c r="EL281" i="2" s="1"/>
  <c r="BB281" i="3" s="1"/>
  <c r="EJ281" i="2"/>
  <c r="GW316" i="2"/>
  <c r="GV316" i="2"/>
  <c r="BV316" i="3" s="1"/>
  <c r="BR333" i="2"/>
  <c r="AD333" i="3" s="1"/>
  <c r="CC333" i="2"/>
  <c r="EK395" i="2"/>
  <c r="EL395" i="2" s="1"/>
  <c r="BB395" i="3" s="1"/>
  <c r="EJ395" i="2"/>
  <c r="DT323" i="2"/>
  <c r="EA323" i="2"/>
  <c r="EB323" i="2" s="1"/>
  <c r="BA323" i="3" s="1"/>
  <c r="EW323" i="2"/>
  <c r="EX323" i="2" s="1"/>
  <c r="BD323" i="3" s="1"/>
  <c r="AE318" i="2"/>
  <c r="AF318" i="2" s="1"/>
  <c r="O318" i="3" s="1"/>
  <c r="Z318" i="2"/>
  <c r="L318" i="3" s="1"/>
  <c r="AK318" i="2"/>
  <c r="EY331" i="2"/>
  <c r="EZ331" i="2" s="1"/>
  <c r="BE331" i="3" s="1"/>
  <c r="DV331" i="2"/>
  <c r="DT366" i="2"/>
  <c r="EA366" i="2"/>
  <c r="EB366" i="2" s="1"/>
  <c r="BA366" i="3" s="1"/>
  <c r="EW366" i="2"/>
  <c r="EX366" i="2" s="1"/>
  <c r="BD366" i="3" s="1"/>
  <c r="BM398" i="2"/>
  <c r="BN398" i="2" s="1"/>
  <c r="AB398" i="3" s="1"/>
  <c r="BL398" i="2"/>
  <c r="AA398" i="3" s="1"/>
  <c r="AD347" i="2"/>
  <c r="N347" i="3" s="1"/>
  <c r="AO347" i="2"/>
  <c r="AP347" i="2" s="1"/>
  <c r="T347" i="3" s="1"/>
  <c r="GD310" i="2"/>
  <c r="BO310" i="3" s="1"/>
  <c r="GK310" i="2"/>
  <c r="GL310" i="2" s="1"/>
  <c r="BQ310" i="3" s="1"/>
  <c r="BL345" i="2"/>
  <c r="AA345" i="3" s="1"/>
  <c r="BM345" i="2"/>
  <c r="BN345" i="2" s="1"/>
  <c r="AB345" i="3" s="1"/>
  <c r="BM409" i="2"/>
  <c r="BN409" i="2" s="1"/>
  <c r="AB409" i="3" s="1"/>
  <c r="BL409" i="2"/>
  <c r="AA409" i="3" s="1"/>
  <c r="Z395" i="2"/>
  <c r="L395" i="3" s="1"/>
  <c r="AK395" i="2"/>
  <c r="AE395" i="2"/>
  <c r="AF395" i="2" s="1"/>
  <c r="O395" i="3" s="1"/>
  <c r="BP458" i="2"/>
  <c r="AC458" i="3" s="1"/>
  <c r="CA458" i="2"/>
  <c r="CB458" i="2" s="1"/>
  <c r="AI458" i="3" s="1"/>
  <c r="BS458" i="2"/>
  <c r="BT458" i="2" s="1"/>
  <c r="AE458" i="3" s="1"/>
  <c r="GK432" i="2"/>
  <c r="GL432" i="2" s="1"/>
  <c r="BQ432" i="3" s="1"/>
  <c r="GD432" i="2"/>
  <c r="BO432" i="3" s="1"/>
  <c r="FF459" i="2"/>
  <c r="FG459" i="2" s="1"/>
  <c r="BI459" i="3" s="1"/>
  <c r="FD459" i="2"/>
  <c r="BG459" i="3" s="1"/>
  <c r="BY357" i="2"/>
  <c r="BZ357" i="2" s="1"/>
  <c r="AH357" i="3" s="1"/>
  <c r="BV357" i="2"/>
  <c r="AF357" i="3" s="1"/>
  <c r="BC451" i="2"/>
  <c r="BD451" i="2" s="1"/>
  <c r="Y451" i="3" s="1"/>
  <c r="BB451" i="2"/>
  <c r="X451" i="3" s="1"/>
  <c r="DP414" i="2"/>
  <c r="AY414" i="3" s="1"/>
  <c r="DQ414" i="2"/>
  <c r="DR414" i="2" s="1"/>
  <c r="AZ414" i="3" s="1"/>
  <c r="GW447" i="2"/>
  <c r="GV447" i="2"/>
  <c r="BV447" i="3" s="1"/>
  <c r="BC367" i="2"/>
  <c r="BD367" i="2" s="1"/>
  <c r="Y367" i="3" s="1"/>
  <c r="BB367" i="2"/>
  <c r="X367" i="3" s="1"/>
  <c r="AE449" i="2"/>
  <c r="AF449" i="2" s="1"/>
  <c r="O449" i="3" s="1"/>
  <c r="Z449" i="2"/>
  <c r="L449" i="3" s="1"/>
  <c r="AK449" i="2"/>
  <c r="BY467" i="2"/>
  <c r="BZ467" i="2" s="1"/>
  <c r="AH467" i="3" s="1"/>
  <c r="BV467" i="2"/>
  <c r="AF467" i="3" s="1"/>
  <c r="ET494" i="2"/>
  <c r="EU494" i="2"/>
  <c r="EV494" i="2" s="1"/>
  <c r="BC494" i="3" s="1"/>
  <c r="W482" i="2"/>
  <c r="X482" i="2" s="1"/>
  <c r="K482" i="3" s="1"/>
  <c r="V482" i="2"/>
  <c r="J482" i="3" s="1"/>
  <c r="AW512" i="3"/>
  <c r="AX512" i="2"/>
  <c r="AX512" i="3" s="1"/>
  <c r="DJ515" i="2"/>
  <c r="DK515" i="2"/>
  <c r="DL515" i="2" s="1"/>
  <c r="EK483" i="2"/>
  <c r="EL483" i="2" s="1"/>
  <c r="BB483" i="3" s="1"/>
  <c r="EJ483" i="2"/>
  <c r="U506" i="3"/>
  <c r="W506" i="2"/>
  <c r="V506" i="2"/>
  <c r="V506" i="3" s="1"/>
  <c r="DX533" i="2"/>
  <c r="FA533" i="2"/>
  <c r="FB533" i="2" s="1"/>
  <c r="BK573" i="3"/>
  <c r="BL573" i="2"/>
  <c r="BL573" i="3" s="1"/>
  <c r="BM573" i="2"/>
  <c r="AQ567" i="3"/>
  <c r="AR567" i="2"/>
  <c r="AR567" i="3" s="1"/>
  <c r="BU556" i="3"/>
  <c r="BY556" i="2"/>
  <c r="BV556" i="2"/>
  <c r="BV556" i="3" s="1"/>
  <c r="AI544" i="3"/>
  <c r="AJ544" i="2"/>
  <c r="AJ544" i="3" s="1"/>
  <c r="BU578" i="3"/>
  <c r="BV578" i="2"/>
  <c r="BV578" i="3" s="1"/>
  <c r="BY578" i="2"/>
  <c r="P524" i="3"/>
  <c r="Q524" i="2"/>
  <c r="Q524" i="3" s="1"/>
  <c r="BK547" i="3"/>
  <c r="BL547" i="2"/>
  <c r="BL547" i="3" s="1"/>
  <c r="BM547" i="2"/>
  <c r="AQ549" i="3"/>
  <c r="AR549" i="2"/>
  <c r="AR549" i="3" s="1"/>
  <c r="P543" i="3"/>
  <c r="Q543" i="2"/>
  <c r="Q543" i="3" s="1"/>
  <c r="BW598" i="3"/>
  <c r="BX598" i="2"/>
  <c r="BX598" i="3" s="1"/>
  <c r="K571" i="3"/>
  <c r="L571" i="2"/>
  <c r="L571" i="3" s="1"/>
  <c r="BO610" i="3"/>
  <c r="BP610" i="2"/>
  <c r="BP610" i="3" s="1"/>
  <c r="CA610" i="2"/>
  <c r="CB610" i="2" s="1"/>
  <c r="BS610" i="2"/>
  <c r="AQ601" i="3"/>
  <c r="AR601" i="2"/>
  <c r="AR601" i="3" s="1"/>
  <c r="BA568" i="3"/>
  <c r="BC568" i="2"/>
  <c r="BB568" i="2"/>
  <c r="BB568" i="3" s="1"/>
  <c r="GD591" i="2"/>
  <c r="GK591" i="2"/>
  <c r="GL591" i="2" s="1"/>
  <c r="GK571" i="2"/>
  <c r="GL571" i="2" s="1"/>
  <c r="GD571" i="2"/>
  <c r="BW622" i="3"/>
  <c r="BX622" i="2"/>
  <c r="BX622" i="3" s="1"/>
  <c r="U572" i="3"/>
  <c r="V572" i="2"/>
  <c r="V572" i="3" s="1"/>
  <c r="W572" i="2"/>
  <c r="Y631" i="3"/>
  <c r="AE631" i="2"/>
  <c r="Z631" i="2"/>
  <c r="Z631" i="3" s="1"/>
  <c r="AK631" i="2"/>
  <c r="GW640" i="2"/>
  <c r="GV640" i="2"/>
  <c r="AA606" i="3"/>
  <c r="AB606" i="2"/>
  <c r="AB606" i="3" s="1"/>
  <c r="AM606" i="2"/>
  <c r="FA622" i="2"/>
  <c r="FB622" i="2" s="1"/>
  <c r="BO650" i="3"/>
  <c r="BS650" i="2"/>
  <c r="BP650" i="2"/>
  <c r="BP650" i="3" s="1"/>
  <c r="CA650" i="2"/>
  <c r="CB650" i="2" s="1"/>
  <c r="AA681" i="3"/>
  <c r="AB681" i="2"/>
  <c r="AB681" i="3" s="1"/>
  <c r="AM681" i="2"/>
  <c r="BQ680" i="3"/>
  <c r="BR680" i="2"/>
  <c r="BR680" i="3" s="1"/>
  <c r="CC680" i="2"/>
  <c r="K649" i="3"/>
  <c r="L649" i="2"/>
  <c r="L649" i="3" s="1"/>
  <c r="BO680" i="3"/>
  <c r="BS680" i="2"/>
  <c r="BP680" i="2"/>
  <c r="BP680" i="3" s="1"/>
  <c r="CA680" i="2"/>
  <c r="CB680" i="2" s="1"/>
  <c r="BK668" i="3"/>
  <c r="BL668" i="2"/>
  <c r="BL668" i="3" s="1"/>
  <c r="BM668" i="2"/>
  <c r="EY687" i="2"/>
  <c r="EZ687" i="2" s="1"/>
  <c r="DV687" i="2"/>
  <c r="P692" i="3"/>
  <c r="Q692" i="2"/>
  <c r="Q692" i="3" s="1"/>
  <c r="BQ693" i="3"/>
  <c r="BR693" i="2"/>
  <c r="BR693" i="3" s="1"/>
  <c r="CC693" i="2"/>
  <c r="EJ47" i="2"/>
  <c r="EK47" i="2"/>
  <c r="EL47" i="2" s="1"/>
  <c r="BB47" i="3" s="1"/>
  <c r="BR38" i="2"/>
  <c r="AD38" i="3" s="1"/>
  <c r="CC38" i="2"/>
  <c r="GD28" i="2"/>
  <c r="BO28" i="3" s="1"/>
  <c r="GK28" i="2"/>
  <c r="GL28" i="2" s="1"/>
  <c r="BQ28" i="3" s="1"/>
  <c r="DZ105" i="2"/>
  <c r="FC105" i="2"/>
  <c r="V94" i="2"/>
  <c r="J94" i="3" s="1"/>
  <c r="W94" i="2"/>
  <c r="X94" i="2" s="1"/>
  <c r="K94" i="3" s="1"/>
  <c r="AD166" i="2"/>
  <c r="N166" i="3" s="1"/>
  <c r="AO166" i="2"/>
  <c r="AP166" i="2" s="1"/>
  <c r="T166" i="3" s="1"/>
  <c r="CZ178" i="2"/>
  <c r="AS178" i="3" s="1"/>
  <c r="DA178" i="2"/>
  <c r="DB178" i="2" s="1"/>
  <c r="AT178" i="3" s="1"/>
  <c r="Z138" i="2"/>
  <c r="L138" i="3" s="1"/>
  <c r="AE138" i="2"/>
  <c r="AF138" i="2" s="1"/>
  <c r="O138" i="3" s="1"/>
  <c r="AK138" i="2"/>
  <c r="BM117" i="2"/>
  <c r="BN117" i="2" s="1"/>
  <c r="AB117" i="3" s="1"/>
  <c r="BL117" i="2"/>
  <c r="AA117" i="3" s="1"/>
  <c r="Z53" i="2"/>
  <c r="L53" i="3" s="1"/>
  <c r="AK53" i="2"/>
  <c r="AE53" i="2"/>
  <c r="AF53" i="2" s="1"/>
  <c r="O53" i="3" s="1"/>
  <c r="FA169" i="2"/>
  <c r="FB169" i="2" s="1"/>
  <c r="BF169" i="3" s="1"/>
  <c r="BR131" i="2"/>
  <c r="AD131" i="3" s="1"/>
  <c r="CC131" i="2"/>
  <c r="DX226" i="2"/>
  <c r="FA226" i="2"/>
  <c r="FB226" i="2" s="1"/>
  <c r="BF226" i="3" s="1"/>
  <c r="R250" i="3"/>
  <c r="Q250" i="3"/>
  <c r="BC187" i="2"/>
  <c r="BD187" i="2" s="1"/>
  <c r="Y187" i="3" s="1"/>
  <c r="BB187" i="2"/>
  <c r="X187" i="3" s="1"/>
  <c r="GA206" i="2"/>
  <c r="GB206" i="2" s="1"/>
  <c r="BN206" i="3" s="1"/>
  <c r="AD230" i="2"/>
  <c r="N230" i="3" s="1"/>
  <c r="AO230" i="2"/>
  <c r="AP230" i="2" s="1"/>
  <c r="T230" i="3" s="1"/>
  <c r="GC238" i="2"/>
  <c r="BS258" i="2"/>
  <c r="BT258" i="2" s="1"/>
  <c r="AE258" i="3" s="1"/>
  <c r="BP258" i="2"/>
  <c r="AC258" i="3" s="1"/>
  <c r="CA258" i="2"/>
  <c r="CB258" i="2" s="1"/>
  <c r="AI258" i="3" s="1"/>
  <c r="W245" i="2"/>
  <c r="X245" i="2" s="1"/>
  <c r="K245" i="3" s="1"/>
  <c r="V245" i="2"/>
  <c r="J245" i="3" s="1"/>
  <c r="BC214" i="2"/>
  <c r="BD214" i="2" s="1"/>
  <c r="Y214" i="3" s="1"/>
  <c r="BB214" i="2"/>
  <c r="X214" i="3" s="1"/>
  <c r="BY239" i="2"/>
  <c r="BZ239" i="2" s="1"/>
  <c r="AH239" i="3" s="1"/>
  <c r="BV239" i="2"/>
  <c r="AF239" i="3" s="1"/>
  <c r="BM257" i="2"/>
  <c r="BN257" i="2" s="1"/>
  <c r="AB257" i="3" s="1"/>
  <c r="DK288" i="2"/>
  <c r="DL288" i="2" s="1"/>
  <c r="AW288" i="3" s="1"/>
  <c r="DJ288" i="2"/>
  <c r="AV288" i="3" s="1"/>
  <c r="GD259" i="2"/>
  <c r="BO259" i="3" s="1"/>
  <c r="GK259" i="2"/>
  <c r="GL259" i="2" s="1"/>
  <c r="BQ259" i="3" s="1"/>
  <c r="BM260" i="2"/>
  <c r="BN260" i="2" s="1"/>
  <c r="AB260" i="3" s="1"/>
  <c r="BL260" i="2"/>
  <c r="AA260" i="3" s="1"/>
  <c r="FC281" i="2"/>
  <c r="DZ281" i="2"/>
  <c r="DT305" i="2"/>
  <c r="EA305" i="2"/>
  <c r="EB305" i="2" s="1"/>
  <c r="BA305" i="3" s="1"/>
  <c r="EW305" i="2"/>
  <c r="EX305" i="2" s="1"/>
  <c r="BD305" i="3" s="1"/>
  <c r="GC322" i="2"/>
  <c r="AD316" i="2"/>
  <c r="N316" i="3" s="1"/>
  <c r="AO316" i="2"/>
  <c r="AP316" i="2" s="1"/>
  <c r="T316" i="3" s="1"/>
  <c r="EK403" i="2"/>
  <c r="EL403" i="2" s="1"/>
  <c r="BB403" i="3" s="1"/>
  <c r="EJ403" i="2"/>
  <c r="Z345" i="2"/>
  <c r="L345" i="3" s="1"/>
  <c r="AK345" i="2"/>
  <c r="AE345" i="2"/>
  <c r="AF345" i="2" s="1"/>
  <c r="O345" i="3" s="1"/>
  <c r="GD357" i="2"/>
  <c r="BO357" i="3" s="1"/>
  <c r="GK357" i="2"/>
  <c r="GL357" i="2" s="1"/>
  <c r="BQ357" i="3" s="1"/>
  <c r="DX365" i="2"/>
  <c r="FA365" i="2"/>
  <c r="FB365" i="2" s="1"/>
  <c r="BF365" i="3" s="1"/>
  <c r="EU347" i="2"/>
  <c r="EV347" i="2" s="1"/>
  <c r="BC347" i="3" s="1"/>
  <c r="EJ400" i="2"/>
  <c r="EK400" i="2"/>
  <c r="EL400" i="2" s="1"/>
  <c r="BB400" i="3" s="1"/>
  <c r="V451" i="2"/>
  <c r="J451" i="3" s="1"/>
  <c r="W451" i="2"/>
  <c r="X451" i="2" s="1"/>
  <c r="K451" i="3" s="1"/>
  <c r="R375" i="3"/>
  <c r="Q375" i="3"/>
  <c r="AD407" i="2"/>
  <c r="N407" i="3" s="1"/>
  <c r="AO407" i="2"/>
  <c r="AP407" i="2" s="1"/>
  <c r="T407" i="3" s="1"/>
  <c r="BC402" i="2"/>
  <c r="BD402" i="2" s="1"/>
  <c r="Y402" i="3" s="1"/>
  <c r="BB402" i="2"/>
  <c r="X402" i="3" s="1"/>
  <c r="EJ426" i="2"/>
  <c r="EK426" i="2"/>
  <c r="EL426" i="2" s="1"/>
  <c r="BB426" i="3" s="1"/>
  <c r="W362" i="2"/>
  <c r="X362" i="2" s="1"/>
  <c r="K362" i="3" s="1"/>
  <c r="V362" i="2"/>
  <c r="J362" i="3" s="1"/>
  <c r="ET379" i="2"/>
  <c r="EU379" i="2"/>
  <c r="EV379" i="2" s="1"/>
  <c r="BC379" i="3" s="1"/>
  <c r="R398" i="3"/>
  <c r="Q398" i="3"/>
  <c r="GA401" i="2"/>
  <c r="GB401" i="2" s="1"/>
  <c r="BN401" i="3" s="1"/>
  <c r="BS484" i="2"/>
  <c r="BT484" i="2" s="1"/>
  <c r="AE484" i="3" s="1"/>
  <c r="BP484" i="2"/>
  <c r="AC484" i="3" s="1"/>
  <c r="CA484" i="2"/>
  <c r="CB484" i="2" s="1"/>
  <c r="AI484" i="3" s="1"/>
  <c r="BU501" i="3"/>
  <c r="BY501" i="2"/>
  <c r="BV501" i="2"/>
  <c r="BV501" i="3" s="1"/>
  <c r="EU473" i="2"/>
  <c r="EV473" i="2" s="1"/>
  <c r="BC473" i="3" s="1"/>
  <c r="ET473" i="2"/>
  <c r="BY499" i="2"/>
  <c r="BZ499" i="2" s="1"/>
  <c r="AH499" i="3" s="1"/>
  <c r="BV499" i="2"/>
  <c r="AF499" i="3" s="1"/>
  <c r="BL474" i="2"/>
  <c r="AA474" i="3" s="1"/>
  <c r="BM474" i="2"/>
  <c r="BN474" i="2" s="1"/>
  <c r="AB474" i="3" s="1"/>
  <c r="GD463" i="2"/>
  <c r="BO463" i="3" s="1"/>
  <c r="GK463" i="2"/>
  <c r="GL463" i="2" s="1"/>
  <c r="BQ463" i="3" s="1"/>
  <c r="GD479" i="2"/>
  <c r="BO479" i="3" s="1"/>
  <c r="GK479" i="2"/>
  <c r="GL479" i="2" s="1"/>
  <c r="BQ479" i="3" s="1"/>
  <c r="BB492" i="2"/>
  <c r="X492" i="3" s="1"/>
  <c r="BC492" i="2"/>
  <c r="BD492" i="2" s="1"/>
  <c r="Y492" i="3" s="1"/>
  <c r="GW597" i="2"/>
  <c r="GV597" i="2"/>
  <c r="BA589" i="3"/>
  <c r="BC589" i="2"/>
  <c r="BB589" i="2"/>
  <c r="BB589" i="3" s="1"/>
  <c r="BU543" i="3"/>
  <c r="BY543" i="2"/>
  <c r="BV543" i="2"/>
  <c r="BV543" i="3" s="1"/>
  <c r="BQ567" i="3"/>
  <c r="BR567" i="2"/>
  <c r="BR567" i="3" s="1"/>
  <c r="CC567" i="2"/>
  <c r="BG529" i="3"/>
  <c r="BH529" i="2"/>
  <c r="BH529" i="3" s="1"/>
  <c r="BA534" i="3"/>
  <c r="BB534" i="2"/>
  <c r="BB534" i="3" s="1"/>
  <c r="BC534" i="2"/>
  <c r="BK599" i="3"/>
  <c r="BM599" i="2"/>
  <c r="BL599" i="2"/>
  <c r="BL599" i="3" s="1"/>
  <c r="BU519" i="3"/>
  <c r="BY519" i="2"/>
  <c r="BV519" i="2"/>
  <c r="BV519" i="3" s="1"/>
  <c r="GA601" i="2"/>
  <c r="GB601" i="2" s="1"/>
  <c r="FY601" i="2"/>
  <c r="FZ601" i="2" s="1"/>
  <c r="DQ559" i="2"/>
  <c r="DR559" i="2" s="1"/>
  <c r="DP559" i="2"/>
  <c r="BA523" i="3"/>
  <c r="BB523" i="2"/>
  <c r="BB523" i="3" s="1"/>
  <c r="BC523" i="2"/>
  <c r="AQ534" i="3"/>
  <c r="AR534" i="2"/>
  <c r="AR534" i="3" s="1"/>
  <c r="FD559" i="2"/>
  <c r="FF559" i="2"/>
  <c r="FG559" i="2" s="1"/>
  <c r="EW589" i="2"/>
  <c r="EX589" i="2" s="1"/>
  <c r="DT589" i="2"/>
  <c r="EA589" i="2"/>
  <c r="EB589" i="2" s="1"/>
  <c r="DX665" i="2"/>
  <c r="FA665" i="2"/>
  <c r="FB665" i="2" s="1"/>
  <c r="BQ591" i="3"/>
  <c r="BR591" i="2"/>
  <c r="BR591" i="3" s="1"/>
  <c r="CC591" i="2"/>
  <c r="CZ581" i="2"/>
  <c r="DA581" i="2"/>
  <c r="DB581" i="2" s="1"/>
  <c r="GW635" i="2"/>
  <c r="GV635" i="2"/>
  <c r="DJ576" i="2"/>
  <c r="DK576" i="2"/>
  <c r="DL576" i="2" s="1"/>
  <c r="EU604" i="2"/>
  <c r="EV604" i="2" s="1"/>
  <c r="ET604" i="2"/>
  <c r="AQ592" i="3"/>
  <c r="AR592" i="2"/>
  <c r="AR592" i="3" s="1"/>
  <c r="BW572" i="3"/>
  <c r="BX572" i="2"/>
  <c r="BX572" i="3" s="1"/>
  <c r="DQ640" i="2"/>
  <c r="DR640" i="2" s="1"/>
  <c r="DP640" i="2"/>
  <c r="GC614" i="2"/>
  <c r="EU638" i="2"/>
  <c r="EV638" i="2" s="1"/>
  <c r="ET638" i="2"/>
  <c r="CH629" i="2"/>
  <c r="CQ629" i="2"/>
  <c r="CR629" i="2" s="1"/>
  <c r="AA642" i="3"/>
  <c r="AB642" i="2"/>
  <c r="AB642" i="3" s="1"/>
  <c r="AM642" i="2"/>
  <c r="BG615" i="3"/>
  <c r="BH615" i="2"/>
  <c r="BH615" i="3" s="1"/>
  <c r="BQ621" i="3"/>
  <c r="BR621" i="2"/>
  <c r="BR621" i="3" s="1"/>
  <c r="CC621" i="2"/>
  <c r="EK607" i="2"/>
  <c r="EL607" i="2" s="1"/>
  <c r="EJ607" i="2"/>
  <c r="AA636" i="3"/>
  <c r="AB636" i="2"/>
  <c r="AB636" i="3" s="1"/>
  <c r="AM636" i="2"/>
  <c r="Y666" i="3"/>
  <c r="Z666" i="2"/>
  <c r="Z666" i="3" s="1"/>
  <c r="AK666" i="2"/>
  <c r="AE666" i="2"/>
  <c r="EK655" i="2"/>
  <c r="EL655" i="2" s="1"/>
  <c r="EJ655" i="2"/>
  <c r="DT673" i="2"/>
  <c r="EA673" i="2"/>
  <c r="EB673" i="2" s="1"/>
  <c r="EW673" i="2"/>
  <c r="EX673" i="2" s="1"/>
  <c r="GV669" i="2"/>
  <c r="GW669" i="2"/>
  <c r="GC690" i="2"/>
  <c r="Y691" i="3"/>
  <c r="Z691" i="2"/>
  <c r="Z691" i="3" s="1"/>
  <c r="AK691" i="2"/>
  <c r="AE691" i="2"/>
  <c r="BU694" i="3"/>
  <c r="BY694" i="2"/>
  <c r="BV694" i="2"/>
  <c r="BV694" i="3" s="1"/>
  <c r="AW677" i="3"/>
  <c r="AX677" i="2"/>
  <c r="AX677" i="3" s="1"/>
  <c r="CE698" i="2"/>
  <c r="CF698" i="2" s="1"/>
  <c r="CD698" i="2"/>
  <c r="V23" i="2"/>
  <c r="J23" i="3" s="1"/>
  <c r="W23" i="2"/>
  <c r="X23" i="2" s="1"/>
  <c r="K23" i="3" s="1"/>
  <c r="AB75" i="2"/>
  <c r="M75" i="3" s="1"/>
  <c r="AM75" i="2"/>
  <c r="AN75" i="2" s="1"/>
  <c r="S75" i="3" s="1"/>
  <c r="DQ178" i="2"/>
  <c r="DR178" i="2" s="1"/>
  <c r="AZ178" i="3" s="1"/>
  <c r="DP178" i="2"/>
  <c r="AY178" i="3" s="1"/>
  <c r="BV31" i="2"/>
  <c r="AF31" i="3" s="1"/>
  <c r="BY31" i="2"/>
  <c r="BZ31" i="2" s="1"/>
  <c r="AH31" i="3" s="1"/>
  <c r="FC100" i="2"/>
  <c r="DZ100" i="2"/>
  <c r="BB15" i="2"/>
  <c r="X15" i="3" s="1"/>
  <c r="BC15" i="2"/>
  <c r="BD15" i="2" s="1"/>
  <c r="Y15" i="3" s="1"/>
  <c r="BL37" i="2"/>
  <c r="AA37" i="3" s="1"/>
  <c r="BM37" i="2"/>
  <c r="BN37" i="2" s="1"/>
  <c r="AB37" i="3" s="1"/>
  <c r="EU64" i="2"/>
  <c r="EV64" i="2" s="1"/>
  <c r="BC64" i="3" s="1"/>
  <c r="ET64" i="2"/>
  <c r="GD4" i="2"/>
  <c r="BO4" i="3" s="1"/>
  <c r="AD25" i="2"/>
  <c r="N25" i="3" s="1"/>
  <c r="AO25" i="2"/>
  <c r="AP25" i="2" s="1"/>
  <c r="T25" i="3" s="1"/>
  <c r="DZ117" i="2"/>
  <c r="FC117" i="2"/>
  <c r="AE28" i="2"/>
  <c r="AF28" i="2" s="1"/>
  <c r="O28" i="3" s="1"/>
  <c r="Z28" i="2"/>
  <c r="L28" i="3" s="1"/>
  <c r="AK28" i="2"/>
  <c r="DP38" i="2"/>
  <c r="AY38" i="3" s="1"/>
  <c r="DQ38" i="2"/>
  <c r="DR38" i="2" s="1"/>
  <c r="AZ38" i="3" s="1"/>
  <c r="W68" i="2"/>
  <c r="X68" i="2" s="1"/>
  <c r="K68" i="3" s="1"/>
  <c r="V68" i="2"/>
  <c r="J68" i="3" s="1"/>
  <c r="DT87" i="2"/>
  <c r="EW87" i="2"/>
  <c r="EX87" i="2" s="1"/>
  <c r="BD87" i="3" s="1"/>
  <c r="EA87" i="2"/>
  <c r="EB87" i="2" s="1"/>
  <c r="BA87" i="3" s="1"/>
  <c r="BR75" i="2"/>
  <c r="AD75" i="3" s="1"/>
  <c r="CC75" i="2"/>
  <c r="CZ235" i="2"/>
  <c r="AS235" i="3" s="1"/>
  <c r="DA235" i="2"/>
  <c r="DB235" i="2" s="1"/>
  <c r="AT235" i="3" s="1"/>
  <c r="V115" i="2"/>
  <c r="J115" i="3" s="1"/>
  <c r="W115" i="2"/>
  <c r="X115" i="2" s="1"/>
  <c r="K115" i="3" s="1"/>
  <c r="DK139" i="2"/>
  <c r="DL139" i="2" s="1"/>
  <c r="AW139" i="3" s="1"/>
  <c r="DJ139" i="2"/>
  <c r="AV139" i="3" s="1"/>
  <c r="BY164" i="2"/>
  <c r="BZ164" i="2" s="1"/>
  <c r="AH164" i="3" s="1"/>
  <c r="BV164" i="2"/>
  <c r="AF164" i="3" s="1"/>
  <c r="BC143" i="2"/>
  <c r="BD143" i="2" s="1"/>
  <c r="Y143" i="3" s="1"/>
  <c r="BB143" i="2"/>
  <c r="X143" i="3" s="1"/>
  <c r="CQ178" i="2"/>
  <c r="CR178" i="2" s="1"/>
  <c r="AQ178" i="3" s="1"/>
  <c r="GW164" i="2"/>
  <c r="GV164" i="2"/>
  <c r="BV164" i="3" s="1"/>
  <c r="DP145" i="2"/>
  <c r="AY145" i="3" s="1"/>
  <c r="DQ145" i="2"/>
  <c r="DR145" i="2" s="1"/>
  <c r="AZ145" i="3" s="1"/>
  <c r="EJ233" i="2"/>
  <c r="EK233" i="2"/>
  <c r="EL233" i="2" s="1"/>
  <c r="BB233" i="3" s="1"/>
  <c r="BY128" i="2"/>
  <c r="BZ128" i="2" s="1"/>
  <c r="AH128" i="3" s="1"/>
  <c r="BV128" i="2"/>
  <c r="AF128" i="3" s="1"/>
  <c r="GD57" i="2"/>
  <c r="BO57" i="3" s="1"/>
  <c r="GK57" i="2"/>
  <c r="GL57" i="2" s="1"/>
  <c r="BQ57" i="3" s="1"/>
  <c r="GW106" i="2"/>
  <c r="GV106" i="2"/>
  <c r="BV106" i="3" s="1"/>
  <c r="GD131" i="2"/>
  <c r="BO131" i="3" s="1"/>
  <c r="GK131" i="2"/>
  <c r="GL131" i="2" s="1"/>
  <c r="BQ131" i="3" s="1"/>
  <c r="AD229" i="2"/>
  <c r="N229" i="3" s="1"/>
  <c r="AO229" i="2"/>
  <c r="AP229" i="2" s="1"/>
  <c r="T229" i="3" s="1"/>
  <c r="AB186" i="2"/>
  <c r="M186" i="3" s="1"/>
  <c r="AM186" i="2"/>
  <c r="AN186" i="2" s="1"/>
  <c r="S186" i="3" s="1"/>
  <c r="R198" i="3"/>
  <c r="Q198" i="3"/>
  <c r="BM246" i="2"/>
  <c r="BN246" i="2" s="1"/>
  <c r="AB246" i="3" s="1"/>
  <c r="BL246" i="2"/>
  <c r="AA246" i="3" s="1"/>
  <c r="EK235" i="2"/>
  <c r="EL235" i="2" s="1"/>
  <c r="BB235" i="3" s="1"/>
  <c r="W232" i="2"/>
  <c r="X232" i="2" s="1"/>
  <c r="K232" i="3" s="1"/>
  <c r="V232" i="2"/>
  <c r="J232" i="3" s="1"/>
  <c r="FC230" i="2"/>
  <c r="R294" i="3"/>
  <c r="Q294" i="3"/>
  <c r="W260" i="2"/>
  <c r="X260" i="2" s="1"/>
  <c r="K260" i="3" s="1"/>
  <c r="V260" i="2"/>
  <c r="J260" i="3" s="1"/>
  <c r="BM280" i="2"/>
  <c r="BN280" i="2" s="1"/>
  <c r="AB280" i="3" s="1"/>
  <c r="BL280" i="2"/>
  <c r="AA280" i="3" s="1"/>
  <c r="ET264" i="2"/>
  <c r="EU264" i="2"/>
  <c r="EV264" i="2" s="1"/>
  <c r="BC264" i="3" s="1"/>
  <c r="R287" i="3"/>
  <c r="Q287" i="3"/>
  <c r="GD353" i="2"/>
  <c r="BO353" i="3" s="1"/>
  <c r="GK353" i="2"/>
  <c r="GL353" i="2" s="1"/>
  <c r="BQ353" i="3" s="1"/>
  <c r="DK330" i="2"/>
  <c r="DL330" i="2" s="1"/>
  <c r="AW330" i="3" s="1"/>
  <c r="DJ330" i="2"/>
  <c r="AV330" i="3" s="1"/>
  <c r="BM387" i="2"/>
  <c r="BN387" i="2" s="1"/>
  <c r="AB387" i="3" s="1"/>
  <c r="BL387" i="2"/>
  <c r="AA387" i="3" s="1"/>
  <c r="DK342" i="2"/>
  <c r="DL342" i="2" s="1"/>
  <c r="AW342" i="3" s="1"/>
  <c r="DJ342" i="2"/>
  <c r="AV342" i="3" s="1"/>
  <c r="BM386" i="2"/>
  <c r="BN386" i="2" s="1"/>
  <c r="AB386" i="3" s="1"/>
  <c r="BL386" i="2"/>
  <c r="AA386" i="3" s="1"/>
  <c r="EU391" i="2"/>
  <c r="EV391" i="2" s="1"/>
  <c r="BC391" i="3" s="1"/>
  <c r="ET391" i="2"/>
  <c r="CZ341" i="2"/>
  <c r="AS341" i="3" s="1"/>
  <c r="DA341" i="2"/>
  <c r="DB341" i="2" s="1"/>
  <c r="AT341" i="3" s="1"/>
  <c r="CQ338" i="2"/>
  <c r="CR338" i="2" s="1"/>
  <c r="AQ338" i="3" s="1"/>
  <c r="AO315" i="2"/>
  <c r="AP315" i="2" s="1"/>
  <c r="T315" i="3" s="1"/>
  <c r="AD315" i="2"/>
  <c r="N315" i="3" s="1"/>
  <c r="CZ386" i="2"/>
  <c r="AS386" i="3" s="1"/>
  <c r="DA386" i="2"/>
  <c r="DB386" i="2" s="1"/>
  <c r="AT386" i="3" s="1"/>
  <c r="DA428" i="2"/>
  <c r="DB428" i="2" s="1"/>
  <c r="AT428" i="3" s="1"/>
  <c r="CZ428" i="2"/>
  <c r="AS428" i="3" s="1"/>
  <c r="Q390" i="3"/>
  <c r="R390" i="3"/>
  <c r="DK429" i="2"/>
  <c r="DL429" i="2" s="1"/>
  <c r="AW429" i="3" s="1"/>
  <c r="DJ429" i="2"/>
  <c r="AV429" i="3" s="1"/>
  <c r="CQ378" i="2"/>
  <c r="CR378" i="2" s="1"/>
  <c r="AQ378" i="3" s="1"/>
  <c r="CH378" i="2"/>
  <c r="AL378" i="3" s="1"/>
  <c r="AB441" i="2"/>
  <c r="M441" i="3" s="1"/>
  <c r="AM441" i="2"/>
  <c r="AN441" i="2" s="1"/>
  <c r="S441" i="3" s="1"/>
  <c r="R396" i="3"/>
  <c r="Q396" i="3"/>
  <c r="EW367" i="2"/>
  <c r="EX367" i="2" s="1"/>
  <c r="BD367" i="3" s="1"/>
  <c r="DK422" i="2"/>
  <c r="DL422" i="2" s="1"/>
  <c r="AW422" i="3" s="1"/>
  <c r="DJ422" i="2"/>
  <c r="AV422" i="3" s="1"/>
  <c r="EJ412" i="2"/>
  <c r="EK412" i="2"/>
  <c r="EL412" i="2" s="1"/>
  <c r="BB412" i="3" s="1"/>
  <c r="DZ361" i="2"/>
  <c r="FC361" i="2"/>
  <c r="DQ403" i="2"/>
  <c r="DR403" i="2" s="1"/>
  <c r="AZ403" i="3" s="1"/>
  <c r="DP403" i="2"/>
  <c r="AY403" i="3" s="1"/>
  <c r="Z438" i="2"/>
  <c r="L438" i="3" s="1"/>
  <c r="AK438" i="2"/>
  <c r="AE438" i="2"/>
  <c r="AF438" i="2" s="1"/>
  <c r="O438" i="3" s="1"/>
  <c r="HA365" i="2"/>
  <c r="HB365" i="2" s="1"/>
  <c r="BY365" i="3" s="1"/>
  <c r="GX365" i="2"/>
  <c r="BW365" i="3" s="1"/>
  <c r="BS486" i="2"/>
  <c r="BT486" i="2" s="1"/>
  <c r="AE486" i="3" s="1"/>
  <c r="BP486" i="2"/>
  <c r="AC486" i="3" s="1"/>
  <c r="CA486" i="2"/>
  <c r="CB486" i="2" s="1"/>
  <c r="AI486" i="3" s="1"/>
  <c r="BU517" i="3"/>
  <c r="BV517" i="2"/>
  <c r="BV517" i="3" s="1"/>
  <c r="BY517" i="2"/>
  <c r="BA506" i="3"/>
  <c r="BB506" i="2"/>
  <c r="BB506" i="3" s="1"/>
  <c r="BC506" i="2"/>
  <c r="FU465" i="2"/>
  <c r="FV465" i="2" s="1"/>
  <c r="BL465" i="3" s="1"/>
  <c r="K503" i="3"/>
  <c r="L503" i="2"/>
  <c r="L503" i="3" s="1"/>
  <c r="BA504" i="3"/>
  <c r="BB504" i="2"/>
  <c r="BB504" i="3" s="1"/>
  <c r="BC504" i="2"/>
  <c r="GW521" i="2"/>
  <c r="GV521" i="2"/>
  <c r="BY496" i="2"/>
  <c r="BZ496" i="2" s="1"/>
  <c r="AH496" i="3" s="1"/>
  <c r="BV496" i="2"/>
  <c r="AF496" i="3" s="1"/>
  <c r="DA464" i="2"/>
  <c r="DB464" i="2" s="1"/>
  <c r="AT464" i="3" s="1"/>
  <c r="BK511" i="3"/>
  <c r="BM511" i="2"/>
  <c r="BL511" i="2"/>
  <c r="BL511" i="3" s="1"/>
  <c r="FA535" i="2"/>
  <c r="FB535" i="2" s="1"/>
  <c r="DX535" i="2"/>
  <c r="Y583" i="3"/>
  <c r="Z583" i="2"/>
  <c r="Z583" i="3" s="1"/>
  <c r="AE583" i="2"/>
  <c r="AK583" i="2"/>
  <c r="EU558" i="2"/>
  <c r="EV558" i="2" s="1"/>
  <c r="ET558" i="2"/>
  <c r="DJ539" i="2"/>
  <c r="DK539" i="2"/>
  <c r="DL539" i="2" s="1"/>
  <c r="EJ528" i="2"/>
  <c r="EK528" i="2"/>
  <c r="EL528" i="2" s="1"/>
  <c r="EK598" i="2"/>
  <c r="EL598" i="2" s="1"/>
  <c r="EJ598" i="2"/>
  <c r="AC616" i="3"/>
  <c r="AD616" i="2"/>
  <c r="AD616" i="3" s="1"/>
  <c r="AO616" i="2"/>
  <c r="P535" i="3"/>
  <c r="Q535" i="2"/>
  <c r="Q535" i="3" s="1"/>
  <c r="AG596" i="3"/>
  <c r="AH596" i="2"/>
  <c r="AH596" i="3" s="1"/>
  <c r="BA596" i="3"/>
  <c r="BC596" i="2"/>
  <c r="BB596" i="2"/>
  <c r="BB596" i="3" s="1"/>
  <c r="AQ535" i="3"/>
  <c r="AR535" i="2"/>
  <c r="AR535" i="3" s="1"/>
  <c r="BK615" i="3"/>
  <c r="BM615" i="2"/>
  <c r="BL615" i="2"/>
  <c r="BL615" i="3" s="1"/>
  <c r="AI583" i="3"/>
  <c r="AJ583" i="2"/>
  <c r="AJ583" i="3" s="1"/>
  <c r="U584" i="3"/>
  <c r="V584" i="2"/>
  <c r="V584" i="3" s="1"/>
  <c r="W584" i="2"/>
  <c r="AC582" i="3"/>
  <c r="AD582" i="2"/>
  <c r="AD582" i="3" s="1"/>
  <c r="AO582" i="2"/>
  <c r="AC621" i="3"/>
  <c r="AD621" i="2"/>
  <c r="AD621" i="3" s="1"/>
  <c r="AO621" i="2"/>
  <c r="P582" i="3"/>
  <c r="Q582" i="2"/>
  <c r="Q582" i="3" s="1"/>
  <c r="U620" i="3"/>
  <c r="W620" i="2"/>
  <c r="V620" i="2"/>
  <c r="V620" i="3" s="1"/>
  <c r="BG618" i="3"/>
  <c r="BH618" i="2"/>
  <c r="BH618" i="3" s="1"/>
  <c r="BK593" i="3"/>
  <c r="BL593" i="2"/>
  <c r="BL593" i="3" s="1"/>
  <c r="BM593" i="2"/>
  <c r="AI619" i="3"/>
  <c r="AJ619" i="2"/>
  <c r="AJ619" i="3" s="1"/>
  <c r="DQ619" i="2"/>
  <c r="DR619" i="2" s="1"/>
  <c r="DP619" i="2"/>
  <c r="CQ610" i="2"/>
  <c r="CR610" i="2" s="1"/>
  <c r="AI645" i="3"/>
  <c r="AJ645" i="2"/>
  <c r="AJ645" i="3" s="1"/>
  <c r="BU645" i="3"/>
  <c r="BV645" i="2"/>
  <c r="BV645" i="3" s="1"/>
  <c r="BY645" i="2"/>
  <c r="EY632" i="2"/>
  <c r="EZ632" i="2" s="1"/>
  <c r="DV632" i="2"/>
  <c r="GW641" i="2"/>
  <c r="GV641" i="2"/>
  <c r="DV641" i="2"/>
  <c r="EY641" i="2"/>
  <c r="EZ641" i="2" s="1"/>
  <c r="FF642" i="2"/>
  <c r="FG642" i="2" s="1"/>
  <c r="FD642" i="2"/>
  <c r="K665" i="3"/>
  <c r="L665" i="2"/>
  <c r="L665" i="3" s="1"/>
  <c r="GW683" i="2"/>
  <c r="GV683" i="2"/>
  <c r="ET663" i="2"/>
  <c r="EU663" i="2"/>
  <c r="EV663" i="2" s="1"/>
  <c r="EA684" i="2"/>
  <c r="EB684" i="2" s="1"/>
  <c r="AC664" i="3"/>
  <c r="AD664" i="2"/>
  <c r="AD664" i="3" s="1"/>
  <c r="AO664" i="2"/>
  <c r="BQ690" i="3"/>
  <c r="BR690" i="2"/>
  <c r="BR690" i="3" s="1"/>
  <c r="CC690" i="2"/>
  <c r="BK660" i="3"/>
  <c r="BL660" i="2"/>
  <c r="BL660" i="3" s="1"/>
  <c r="BM660" i="2"/>
  <c r="AI681" i="3"/>
  <c r="AJ681" i="2"/>
  <c r="AJ681" i="3" s="1"/>
  <c r="DQ662" i="2"/>
  <c r="DR662" i="2" s="1"/>
  <c r="DP662" i="2"/>
  <c r="DA691" i="2"/>
  <c r="DB691" i="2" s="1"/>
  <c r="CZ691" i="2"/>
  <c r="K692" i="3"/>
  <c r="L692" i="2"/>
  <c r="L692" i="3" s="1"/>
  <c r="BG696" i="3"/>
  <c r="BH696" i="2"/>
  <c r="BH696" i="3" s="1"/>
  <c r="BM697" i="3"/>
  <c r="BN697" i="2"/>
  <c r="BN697" i="3" s="1"/>
  <c r="EU68" i="2"/>
  <c r="EV68" i="2" s="1"/>
  <c r="BC68" i="3" s="1"/>
  <c r="ET68" i="2"/>
  <c r="Q11" i="3"/>
  <c r="R11" i="3"/>
  <c r="AB29" i="2"/>
  <c r="M29" i="3" s="1"/>
  <c r="AM29" i="2"/>
  <c r="AN29" i="2" s="1"/>
  <c r="S29" i="3" s="1"/>
  <c r="FC112" i="2"/>
  <c r="DZ112" i="2"/>
  <c r="GV32" i="2"/>
  <c r="BV32" i="3" s="1"/>
  <c r="GW32" i="2"/>
  <c r="CH15" i="2"/>
  <c r="AL15" i="3" s="1"/>
  <c r="CQ15" i="2"/>
  <c r="CR15" i="2" s="1"/>
  <c r="AQ15" i="3" s="1"/>
  <c r="GV13" i="2"/>
  <c r="BV13" i="3" s="1"/>
  <c r="GW13" i="2"/>
  <c r="EK44" i="2"/>
  <c r="EL44" i="2" s="1"/>
  <c r="BB44" i="3" s="1"/>
  <c r="FC104" i="2"/>
  <c r="DZ104" i="2"/>
  <c r="FF10" i="2"/>
  <c r="FG10" i="2" s="1"/>
  <c r="BI10" i="3" s="1"/>
  <c r="FD10" i="2"/>
  <c r="BG10" i="3" s="1"/>
  <c r="AD38" i="2"/>
  <c r="N38" i="3" s="1"/>
  <c r="AO38" i="2"/>
  <c r="AP38" i="2" s="1"/>
  <c r="T38" i="3" s="1"/>
  <c r="BB7" i="2"/>
  <c r="X7" i="3" s="1"/>
  <c r="BC7" i="2"/>
  <c r="BD7" i="2" s="1"/>
  <c r="Y7" i="3" s="1"/>
  <c r="FD6" i="2"/>
  <c r="BG6" i="3" s="1"/>
  <c r="FF6" i="2"/>
  <c r="FG6" i="2" s="1"/>
  <c r="BI6" i="3" s="1"/>
  <c r="EU70" i="2"/>
  <c r="EV70" i="2" s="1"/>
  <c r="BC70" i="3" s="1"/>
  <c r="ET70" i="2"/>
  <c r="GK161" i="2"/>
  <c r="GL161" i="2" s="1"/>
  <c r="BQ161" i="3" s="1"/>
  <c r="GD161" i="2"/>
  <c r="BO161" i="3" s="1"/>
  <c r="R92" i="3"/>
  <c r="Q92" i="3"/>
  <c r="DV113" i="2"/>
  <c r="EY113" i="2"/>
  <c r="EZ113" i="2" s="1"/>
  <c r="BE113" i="3" s="1"/>
  <c r="DK172" i="2"/>
  <c r="DL172" i="2" s="1"/>
  <c r="AW172" i="3" s="1"/>
  <c r="DJ172" i="2"/>
  <c r="AV172" i="3" s="1"/>
  <c r="CH125" i="2"/>
  <c r="AL125" i="3" s="1"/>
  <c r="CQ125" i="2"/>
  <c r="CR125" i="2" s="1"/>
  <c r="AQ125" i="3" s="1"/>
  <c r="EY75" i="2"/>
  <c r="EZ75" i="2" s="1"/>
  <c r="BE75" i="3" s="1"/>
  <c r="AO143" i="2"/>
  <c r="AP143" i="2" s="1"/>
  <c r="T143" i="3" s="1"/>
  <c r="AD143" i="2"/>
  <c r="N143" i="3" s="1"/>
  <c r="DT182" i="2"/>
  <c r="EW182" i="2"/>
  <c r="EX182" i="2" s="1"/>
  <c r="BD182" i="3" s="1"/>
  <c r="EA182" i="2"/>
  <c r="EB182" i="2" s="1"/>
  <c r="BA182" i="3" s="1"/>
  <c r="GW136" i="2"/>
  <c r="GV136" i="2"/>
  <c r="BV136" i="3" s="1"/>
  <c r="BC164" i="2"/>
  <c r="BD164" i="2" s="1"/>
  <c r="Y164" i="3" s="1"/>
  <c r="BB164" i="2"/>
  <c r="X164" i="3" s="1"/>
  <c r="AB91" i="2"/>
  <c r="M91" i="3" s="1"/>
  <c r="AM91" i="2"/>
  <c r="AN91" i="2" s="1"/>
  <c r="S91" i="3" s="1"/>
  <c r="AB123" i="2"/>
  <c r="M123" i="3" s="1"/>
  <c r="AM123" i="2"/>
  <c r="AN123" i="2" s="1"/>
  <c r="S123" i="3" s="1"/>
  <c r="Z155" i="2"/>
  <c r="L155" i="3" s="1"/>
  <c r="AK155" i="2"/>
  <c r="AE155" i="2"/>
  <c r="AF155" i="2" s="1"/>
  <c r="O155" i="3" s="1"/>
  <c r="BY107" i="2"/>
  <c r="BZ107" i="2" s="1"/>
  <c r="AH107" i="3" s="1"/>
  <c r="BV107" i="2"/>
  <c r="AF107" i="3" s="1"/>
  <c r="BC72" i="2"/>
  <c r="BD72" i="2" s="1"/>
  <c r="Y72" i="3" s="1"/>
  <c r="BB72" i="2"/>
  <c r="X72" i="3" s="1"/>
  <c r="DZ62" i="2"/>
  <c r="FC62" i="2"/>
  <c r="BM107" i="2"/>
  <c r="BN107" i="2" s="1"/>
  <c r="AB107" i="3" s="1"/>
  <c r="BL107" i="2"/>
  <c r="AA107" i="3" s="1"/>
  <c r="GV137" i="2"/>
  <c r="BV137" i="3" s="1"/>
  <c r="GW137" i="2"/>
  <c r="Z57" i="2"/>
  <c r="L57" i="3" s="1"/>
  <c r="AK57" i="2"/>
  <c r="AE57" i="2"/>
  <c r="AF57" i="2" s="1"/>
  <c r="O57" i="3" s="1"/>
  <c r="AB124" i="2"/>
  <c r="M124" i="3" s="1"/>
  <c r="AM124" i="2"/>
  <c r="AN124" i="2" s="1"/>
  <c r="S124" i="3" s="1"/>
  <c r="DQ188" i="2"/>
  <c r="DR188" i="2" s="1"/>
  <c r="AZ188" i="3" s="1"/>
  <c r="DP188" i="2"/>
  <c r="AY188" i="3" s="1"/>
  <c r="DQ204" i="2"/>
  <c r="DR204" i="2" s="1"/>
  <c r="AZ204" i="3" s="1"/>
  <c r="DP204" i="2"/>
  <c r="AY204" i="3" s="1"/>
  <c r="Z248" i="2"/>
  <c r="L248" i="3" s="1"/>
  <c r="AK248" i="2"/>
  <c r="AE248" i="2"/>
  <c r="AF248" i="2" s="1"/>
  <c r="O248" i="3" s="1"/>
  <c r="AO246" i="2"/>
  <c r="AP246" i="2" s="1"/>
  <c r="T246" i="3" s="1"/>
  <c r="AD246" i="2"/>
  <c r="N246" i="3" s="1"/>
  <c r="AE206" i="2"/>
  <c r="AF206" i="2" s="1"/>
  <c r="O206" i="3" s="1"/>
  <c r="Z206" i="2"/>
  <c r="L206" i="3" s="1"/>
  <c r="AK206" i="2"/>
  <c r="R259" i="3"/>
  <c r="Q259" i="3"/>
  <c r="DQ253" i="2"/>
  <c r="DR253" i="2" s="1"/>
  <c r="AZ253" i="3" s="1"/>
  <c r="DP253" i="2"/>
  <c r="AY253" i="3" s="1"/>
  <c r="AD204" i="2"/>
  <c r="N204" i="3" s="1"/>
  <c r="AO204" i="2"/>
  <c r="AP204" i="2" s="1"/>
  <c r="T204" i="3" s="1"/>
  <c r="BS233" i="2"/>
  <c r="BT233" i="2" s="1"/>
  <c r="AE233" i="3" s="1"/>
  <c r="BS190" i="2"/>
  <c r="BT190" i="2" s="1"/>
  <c r="AE190" i="3" s="1"/>
  <c r="HA202" i="2"/>
  <c r="HB202" i="2" s="1"/>
  <c r="BY202" i="3" s="1"/>
  <c r="GX202" i="2"/>
  <c r="BW202" i="3" s="1"/>
  <c r="EA258" i="2"/>
  <c r="EB258" i="2" s="1"/>
  <c r="BA258" i="3" s="1"/>
  <c r="EW258" i="2"/>
  <c r="EX258" i="2" s="1"/>
  <c r="BD258" i="3" s="1"/>
  <c r="DT258" i="2"/>
  <c r="DZ310" i="2"/>
  <c r="FC310" i="2"/>
  <c r="EK287" i="2"/>
  <c r="EL287" i="2" s="1"/>
  <c r="BB287" i="3" s="1"/>
  <c r="GV285" i="2"/>
  <c r="BV285" i="3" s="1"/>
  <c r="GW285" i="2"/>
  <c r="DJ254" i="2"/>
  <c r="AV254" i="3" s="1"/>
  <c r="DK254" i="2"/>
  <c r="DL254" i="2" s="1"/>
  <c r="AW254" i="3" s="1"/>
  <c r="BC278" i="2"/>
  <c r="BD278" i="2" s="1"/>
  <c r="Y278" i="3" s="1"/>
  <c r="BB278" i="2"/>
  <c r="X278" i="3" s="1"/>
  <c r="BS262" i="2"/>
  <c r="BT262" i="2" s="1"/>
  <c r="AE262" i="3" s="1"/>
  <c r="BP262" i="2"/>
  <c r="AC262" i="3" s="1"/>
  <c r="CA262" i="2"/>
  <c r="CB262" i="2" s="1"/>
  <c r="AI262" i="3" s="1"/>
  <c r="DA257" i="2"/>
  <c r="DB257" i="2" s="1"/>
  <c r="AT257" i="3" s="1"/>
  <c r="GK303" i="2"/>
  <c r="GL303" i="2" s="1"/>
  <c r="BQ303" i="3" s="1"/>
  <c r="GD303" i="2"/>
  <c r="BO303" i="3" s="1"/>
  <c r="DK331" i="2"/>
  <c r="DL331" i="2" s="1"/>
  <c r="AW331" i="3" s="1"/>
  <c r="DJ331" i="2"/>
  <c r="AV331" i="3" s="1"/>
  <c r="R397" i="3"/>
  <c r="Q397" i="3"/>
  <c r="AD313" i="2"/>
  <c r="N313" i="3" s="1"/>
  <c r="AO313" i="2"/>
  <c r="AP313" i="2" s="1"/>
  <c r="T313" i="3" s="1"/>
  <c r="Z339" i="2"/>
  <c r="L339" i="3" s="1"/>
  <c r="AE339" i="2"/>
  <c r="AF339" i="2" s="1"/>
  <c r="O339" i="3" s="1"/>
  <c r="AK339" i="2"/>
  <c r="AB377" i="2"/>
  <c r="M377" i="3" s="1"/>
  <c r="AM377" i="2"/>
  <c r="AN377" i="2" s="1"/>
  <c r="S377" i="3" s="1"/>
  <c r="FM351" i="2"/>
  <c r="FN351" i="2" s="1"/>
  <c r="BJ351" i="3" s="1"/>
  <c r="DK306" i="2"/>
  <c r="DL306" i="2" s="1"/>
  <c r="AW306" i="3" s="1"/>
  <c r="DJ306" i="2"/>
  <c r="AV306" i="3" s="1"/>
  <c r="AD320" i="2"/>
  <c r="N320" i="3" s="1"/>
  <c r="AO320" i="2"/>
  <c r="AP320" i="2" s="1"/>
  <c r="T320" i="3" s="1"/>
  <c r="CQ327" i="2"/>
  <c r="CR327" i="2" s="1"/>
  <c r="AQ327" i="3" s="1"/>
  <c r="BM362" i="2"/>
  <c r="BN362" i="2" s="1"/>
  <c r="AB362" i="3" s="1"/>
  <c r="BL362" i="2"/>
  <c r="AA362" i="3" s="1"/>
  <c r="EY401" i="2"/>
  <c r="EZ401" i="2" s="1"/>
  <c r="BE401" i="3" s="1"/>
  <c r="DV401" i="2"/>
  <c r="BP427" i="2"/>
  <c r="AC427" i="3" s="1"/>
  <c r="CA427" i="2"/>
  <c r="CB427" i="2" s="1"/>
  <c r="AI427" i="3" s="1"/>
  <c r="BS427" i="2"/>
  <c r="BT427" i="2" s="1"/>
  <c r="AE427" i="3" s="1"/>
  <c r="BM456" i="2"/>
  <c r="BN456" i="2" s="1"/>
  <c r="AB456" i="3" s="1"/>
  <c r="BL456" i="2"/>
  <c r="AA456" i="3" s="1"/>
  <c r="DV381" i="2"/>
  <c r="EY381" i="2"/>
  <c r="EZ381" i="2" s="1"/>
  <c r="BE381" i="3" s="1"/>
  <c r="R441" i="3"/>
  <c r="Q441" i="3"/>
  <c r="GA416" i="2"/>
  <c r="GB416" i="2" s="1"/>
  <c r="BN416" i="3" s="1"/>
  <c r="FY416" i="2"/>
  <c r="FZ416" i="2" s="1"/>
  <c r="BM416" i="3" s="1"/>
  <c r="AO430" i="2"/>
  <c r="AP430" i="2" s="1"/>
  <c r="T430" i="3" s="1"/>
  <c r="AD430" i="2"/>
  <c r="N430" i="3" s="1"/>
  <c r="V447" i="2"/>
  <c r="J447" i="3" s="1"/>
  <c r="W447" i="2"/>
  <c r="X447" i="2" s="1"/>
  <c r="K447" i="3" s="1"/>
  <c r="BC369" i="2"/>
  <c r="BD369" i="2" s="1"/>
  <c r="Y369" i="3" s="1"/>
  <c r="BB369" i="2"/>
  <c r="X369" i="3" s="1"/>
  <c r="EW390" i="2"/>
  <c r="EX390" i="2" s="1"/>
  <c r="BD390" i="3" s="1"/>
  <c r="GX397" i="2"/>
  <c r="BW397" i="3" s="1"/>
  <c r="HA397" i="2"/>
  <c r="HB397" i="2" s="1"/>
  <c r="BY397" i="3" s="1"/>
  <c r="BC436" i="2"/>
  <c r="BD436" i="2" s="1"/>
  <c r="Y436" i="3" s="1"/>
  <c r="BB436" i="2"/>
  <c r="X436" i="3" s="1"/>
  <c r="BY469" i="2"/>
  <c r="BZ469" i="2" s="1"/>
  <c r="AH469" i="3" s="1"/>
  <c r="BV469" i="2"/>
  <c r="AF469" i="3" s="1"/>
  <c r="ET497" i="2"/>
  <c r="EU497" i="2"/>
  <c r="EV497" i="2" s="1"/>
  <c r="BC497" i="3" s="1"/>
  <c r="GD498" i="2"/>
  <c r="BO498" i="3" s="1"/>
  <c r="GK498" i="2"/>
  <c r="GL498" i="2" s="1"/>
  <c r="BQ498" i="3" s="1"/>
  <c r="AC501" i="3"/>
  <c r="AD501" i="2"/>
  <c r="AD501" i="3" s="1"/>
  <c r="AO501" i="2"/>
  <c r="Z468" i="2"/>
  <c r="L468" i="3" s="1"/>
  <c r="AK468" i="2"/>
  <c r="AE468" i="2"/>
  <c r="AF468" i="2" s="1"/>
  <c r="O468" i="3" s="1"/>
  <c r="P508" i="3"/>
  <c r="Q508" i="2"/>
  <c r="Q508" i="3" s="1"/>
  <c r="CH535" i="2"/>
  <c r="CQ535" i="2"/>
  <c r="CR535" i="2" s="1"/>
  <c r="BQ507" i="3"/>
  <c r="BR507" i="2"/>
  <c r="BR507" i="3" s="1"/>
  <c r="CC507" i="2"/>
  <c r="BY485" i="2"/>
  <c r="BZ485" i="2" s="1"/>
  <c r="AH485" i="3" s="1"/>
  <c r="BV485" i="2"/>
  <c r="AF485" i="3" s="1"/>
  <c r="Z463" i="2"/>
  <c r="L463" i="3" s="1"/>
  <c r="AK463" i="2"/>
  <c r="AE463" i="2"/>
  <c r="AF463" i="2" s="1"/>
  <c r="O463" i="3" s="1"/>
  <c r="HA498" i="2"/>
  <c r="HB498" i="2" s="1"/>
  <c r="BY498" i="3" s="1"/>
  <c r="GX498" i="2"/>
  <c r="BW498" i="3" s="1"/>
  <c r="AG557" i="3"/>
  <c r="AH557" i="2"/>
  <c r="AH557" i="3" s="1"/>
  <c r="DZ536" i="2"/>
  <c r="FC536" i="2"/>
  <c r="BK597" i="3"/>
  <c r="BM597" i="2"/>
  <c r="BL597" i="2"/>
  <c r="BL597" i="3" s="1"/>
  <c r="K539" i="3"/>
  <c r="L539" i="2"/>
  <c r="L539" i="3" s="1"/>
  <c r="AA579" i="3"/>
  <c r="AB579" i="2"/>
  <c r="AB579" i="3" s="1"/>
  <c r="AM579" i="2"/>
  <c r="GA535" i="2"/>
  <c r="GB535" i="2" s="1"/>
  <c r="FY535" i="2"/>
  <c r="FZ535" i="2" s="1"/>
  <c r="AQ575" i="3"/>
  <c r="AR575" i="2"/>
  <c r="AR575" i="3" s="1"/>
  <c r="BO538" i="3"/>
  <c r="BS538" i="2"/>
  <c r="BP538" i="2"/>
  <c r="BP538" i="3" s="1"/>
  <c r="CA538" i="2"/>
  <c r="CB538" i="2" s="1"/>
  <c r="AC531" i="3"/>
  <c r="AD531" i="2"/>
  <c r="AD531" i="3" s="1"/>
  <c r="AO531" i="2"/>
  <c r="EU596" i="2"/>
  <c r="EV596" i="2" s="1"/>
  <c r="ET596" i="2"/>
  <c r="GA631" i="2"/>
  <c r="GB631" i="2" s="1"/>
  <c r="FY631" i="2"/>
  <c r="FZ631" i="2" s="1"/>
  <c r="EK570" i="2"/>
  <c r="EL570" i="2" s="1"/>
  <c r="EJ570" i="2"/>
  <c r="BQ582" i="3"/>
  <c r="BR582" i="2"/>
  <c r="BR582" i="3" s="1"/>
  <c r="CC582" i="2"/>
  <c r="AW576" i="3"/>
  <c r="AX576" i="2"/>
  <c r="AX576" i="3" s="1"/>
  <c r="P607" i="3"/>
  <c r="Q607" i="2"/>
  <c r="Q607" i="3" s="1"/>
  <c r="AQ635" i="3"/>
  <c r="AR635" i="2"/>
  <c r="AR635" i="3" s="1"/>
  <c r="ET616" i="2"/>
  <c r="EU616" i="2"/>
  <c r="EV616" i="2" s="1"/>
  <c r="P642" i="3"/>
  <c r="Q642" i="2"/>
  <c r="Q642" i="3" s="1"/>
  <c r="AA621" i="3"/>
  <c r="AB621" i="2"/>
  <c r="AB621" i="3" s="1"/>
  <c r="AM621" i="2"/>
  <c r="AA643" i="3"/>
  <c r="AM643" i="2"/>
  <c r="AB643" i="2"/>
  <c r="AB643" i="3" s="1"/>
  <c r="AW619" i="3"/>
  <c r="AX619" i="2"/>
  <c r="AX619" i="3" s="1"/>
  <c r="BW645" i="3"/>
  <c r="BX645" i="2"/>
  <c r="BX645" i="3" s="1"/>
  <c r="AO605" i="3"/>
  <c r="AP605" i="2"/>
  <c r="AP605" i="3" s="1"/>
  <c r="GA679" i="2"/>
  <c r="GB679" i="2" s="1"/>
  <c r="FY679" i="2"/>
  <c r="FZ679" i="2" s="1"/>
  <c r="CQ686" i="2"/>
  <c r="CR686" i="2" s="1"/>
  <c r="CH686" i="2"/>
  <c r="BK672" i="3"/>
  <c r="BM672" i="2"/>
  <c r="BL672" i="2"/>
  <c r="BL672" i="3" s="1"/>
  <c r="Y690" i="3"/>
  <c r="AE690" i="2"/>
  <c r="Z690" i="2"/>
  <c r="Z690" i="3" s="1"/>
  <c r="AK690" i="2"/>
  <c r="AM661" i="3"/>
  <c r="AN661" i="2"/>
  <c r="AN661" i="3" s="1"/>
  <c r="BO673" i="3"/>
  <c r="BS673" i="2"/>
  <c r="BP673" i="2"/>
  <c r="BP673" i="3" s="1"/>
  <c r="CA673" i="2"/>
  <c r="CB673" i="2" s="1"/>
  <c r="V3" i="2"/>
  <c r="J3" i="3" s="1"/>
  <c r="W3" i="2"/>
  <c r="X3" i="2" s="1"/>
  <c r="K3" i="3" s="1"/>
  <c r="AD45" i="2"/>
  <c r="N45" i="3" s="1"/>
  <c r="AO45" i="2"/>
  <c r="AP45" i="2" s="1"/>
  <c r="T45" i="3" s="1"/>
  <c r="R183" i="3"/>
  <c r="Q183" i="3"/>
  <c r="BV35" i="2"/>
  <c r="AF35" i="3" s="1"/>
  <c r="BY35" i="2"/>
  <c r="BZ35" i="2" s="1"/>
  <c r="AH35" i="3" s="1"/>
  <c r="CQ36" i="2"/>
  <c r="CR36" i="2" s="1"/>
  <c r="AQ36" i="3" s="1"/>
  <c r="CH36" i="2"/>
  <c r="AL36" i="3" s="1"/>
  <c r="AB31" i="2"/>
  <c r="M31" i="3" s="1"/>
  <c r="AM31" i="2"/>
  <c r="AN31" i="2" s="1"/>
  <c r="S31" i="3" s="1"/>
  <c r="BL9" i="2"/>
  <c r="AA9" i="3" s="1"/>
  <c r="BM9" i="2"/>
  <c r="BN9" i="2" s="1"/>
  <c r="AB9" i="3" s="1"/>
  <c r="BR29" i="2"/>
  <c r="AD29" i="3" s="1"/>
  <c r="CC29" i="2"/>
  <c r="GD32" i="2"/>
  <c r="BO32" i="3" s="1"/>
  <c r="GK32" i="2"/>
  <c r="GL32" i="2" s="1"/>
  <c r="BQ32" i="3" s="1"/>
  <c r="DT31" i="2"/>
  <c r="EA31" i="2"/>
  <c r="EB31" i="2" s="1"/>
  <c r="BA31" i="3" s="1"/>
  <c r="EW31" i="2"/>
  <c r="EX31" i="2" s="1"/>
  <c r="BD31" i="3" s="1"/>
  <c r="DK8" i="2"/>
  <c r="DL8" i="2" s="1"/>
  <c r="AW8" i="3" s="1"/>
  <c r="DJ8" i="2"/>
  <c r="AV8" i="3" s="1"/>
  <c r="FA213" i="2"/>
  <c r="FB213" i="2" s="1"/>
  <c r="BF213" i="3" s="1"/>
  <c r="DX213" i="2"/>
  <c r="BY50" i="2"/>
  <c r="BZ50" i="2" s="1"/>
  <c r="AH50" i="3" s="1"/>
  <c r="BV50" i="2"/>
  <c r="AF50" i="3" s="1"/>
  <c r="EU52" i="2"/>
  <c r="EV52" i="2" s="1"/>
  <c r="BC52" i="3" s="1"/>
  <c r="EY25" i="2"/>
  <c r="EZ25" i="2" s="1"/>
  <c r="BE25" i="3" s="1"/>
  <c r="AE11" i="2"/>
  <c r="AF11" i="2" s="1"/>
  <c r="O11" i="3" s="1"/>
  <c r="Z11" i="2"/>
  <c r="L11" i="3" s="1"/>
  <c r="AK11" i="2"/>
  <c r="W43" i="2"/>
  <c r="X43" i="2" s="1"/>
  <c r="K43" i="3" s="1"/>
  <c r="V76" i="2"/>
  <c r="J76" i="3" s="1"/>
  <c r="W76" i="2"/>
  <c r="X76" i="2" s="1"/>
  <c r="K76" i="3" s="1"/>
  <c r="V92" i="2"/>
  <c r="J92" i="3" s="1"/>
  <c r="W92" i="2"/>
  <c r="X92" i="2" s="1"/>
  <c r="K92" i="3" s="1"/>
  <c r="GV127" i="2"/>
  <c r="BV127" i="3" s="1"/>
  <c r="GW127" i="2"/>
  <c r="FQ133" i="2"/>
  <c r="FR133" i="2" s="1"/>
  <c r="BK133" i="3" s="1"/>
  <c r="DZ167" i="2"/>
  <c r="FC167" i="2"/>
  <c r="EY151" i="2"/>
  <c r="EZ151" i="2" s="1"/>
  <c r="BE151" i="3" s="1"/>
  <c r="DV151" i="2"/>
  <c r="GD78" i="2"/>
  <c r="BO78" i="3" s="1"/>
  <c r="GK78" i="2"/>
  <c r="GL78" i="2" s="1"/>
  <c r="BQ78" i="3" s="1"/>
  <c r="V95" i="2"/>
  <c r="J95" i="3" s="1"/>
  <c r="W95" i="2"/>
  <c r="X95" i="2" s="1"/>
  <c r="K95" i="3" s="1"/>
  <c r="R98" i="3"/>
  <c r="Q98" i="3"/>
  <c r="ET129" i="2"/>
  <c r="EU129" i="2"/>
  <c r="EV129" i="2" s="1"/>
  <c r="BC129" i="3" s="1"/>
  <c r="BR225" i="2"/>
  <c r="AD225" i="3" s="1"/>
  <c r="CC225" i="2"/>
  <c r="BP127" i="2"/>
  <c r="AC127" i="3" s="1"/>
  <c r="CA127" i="2"/>
  <c r="CB127" i="2" s="1"/>
  <c r="AI127" i="3" s="1"/>
  <c r="BS127" i="2"/>
  <c r="BT127" i="2" s="1"/>
  <c r="AE127" i="3" s="1"/>
  <c r="DQ160" i="2"/>
  <c r="DR160" i="2" s="1"/>
  <c r="AZ160" i="3" s="1"/>
  <c r="BM70" i="2"/>
  <c r="BN70" i="2" s="1"/>
  <c r="AB70" i="3" s="1"/>
  <c r="BL70" i="2"/>
  <c r="AA70" i="3" s="1"/>
  <c r="BC125" i="2"/>
  <c r="BD125" i="2" s="1"/>
  <c r="Y125" i="3" s="1"/>
  <c r="BB125" i="2"/>
  <c r="X125" i="3" s="1"/>
  <c r="EW119" i="2"/>
  <c r="EX119" i="2" s="1"/>
  <c r="BD119" i="3" s="1"/>
  <c r="GD154" i="2"/>
  <c r="BO154" i="3" s="1"/>
  <c r="GK154" i="2"/>
  <c r="GL154" i="2" s="1"/>
  <c r="BQ154" i="3" s="1"/>
  <c r="GW179" i="2"/>
  <c r="GV179" i="2"/>
  <c r="BV179" i="3" s="1"/>
  <c r="CA56" i="2"/>
  <c r="CB56" i="2" s="1"/>
  <c r="AI56" i="3" s="1"/>
  <c r="GW96" i="2"/>
  <c r="GV96" i="2"/>
  <c r="BV96" i="3" s="1"/>
  <c r="BR128" i="2"/>
  <c r="AD128" i="3" s="1"/>
  <c r="CC128" i="2"/>
  <c r="EW208" i="2"/>
  <c r="EX208" i="2" s="1"/>
  <c r="BD208" i="3" s="1"/>
  <c r="DT208" i="2"/>
  <c r="EA208" i="2"/>
  <c r="EB208" i="2" s="1"/>
  <c r="BA208" i="3" s="1"/>
  <c r="EA187" i="2"/>
  <c r="EB187" i="2" s="1"/>
  <c r="BA187" i="3" s="1"/>
  <c r="EW187" i="2"/>
  <c r="EX187" i="2" s="1"/>
  <c r="BD187" i="3" s="1"/>
  <c r="DT187" i="2"/>
  <c r="EA211" i="2"/>
  <c r="EB211" i="2" s="1"/>
  <c r="BA211" i="3" s="1"/>
  <c r="DT211" i="2"/>
  <c r="EW211" i="2"/>
  <c r="EX211" i="2" s="1"/>
  <c r="BD211" i="3" s="1"/>
  <c r="DX243" i="2"/>
  <c r="FA243" i="2"/>
  <c r="FB243" i="2" s="1"/>
  <c r="BF243" i="3" s="1"/>
  <c r="BR205" i="2"/>
  <c r="AD205" i="3" s="1"/>
  <c r="CC205" i="2"/>
  <c r="AM229" i="2"/>
  <c r="AN229" i="2" s="1"/>
  <c r="S229" i="3" s="1"/>
  <c r="AB229" i="2"/>
  <c r="M229" i="3" s="1"/>
  <c r="BC200" i="2"/>
  <c r="BD200" i="2" s="1"/>
  <c r="Y200" i="3" s="1"/>
  <c r="BB200" i="2"/>
  <c r="X200" i="3" s="1"/>
  <c r="EU217" i="2"/>
  <c r="EV217" i="2" s="1"/>
  <c r="BC217" i="3" s="1"/>
  <c r="ET217" i="2"/>
  <c r="GW246" i="2"/>
  <c r="GV246" i="2"/>
  <c r="BV246" i="3" s="1"/>
  <c r="GC256" i="2"/>
  <c r="DJ278" i="2"/>
  <c r="AV278" i="3" s="1"/>
  <c r="DK278" i="2"/>
  <c r="DL278" i="2" s="1"/>
  <c r="AW278" i="3" s="1"/>
  <c r="BY264" i="2"/>
  <c r="BZ264" i="2" s="1"/>
  <c r="AH264" i="3" s="1"/>
  <c r="BV264" i="2"/>
  <c r="AF264" i="3" s="1"/>
  <c r="R280" i="3"/>
  <c r="Q280" i="3"/>
  <c r="BC290" i="2"/>
  <c r="BD290" i="2" s="1"/>
  <c r="Y290" i="3" s="1"/>
  <c r="BB290" i="2"/>
  <c r="X290" i="3" s="1"/>
  <c r="BC273" i="2"/>
  <c r="BD273" i="2" s="1"/>
  <c r="Y273" i="3" s="1"/>
  <c r="BB273" i="2"/>
  <c r="X273" i="3" s="1"/>
  <c r="CA296" i="2"/>
  <c r="CB296" i="2" s="1"/>
  <c r="AI296" i="3" s="1"/>
  <c r="DQ261" i="2"/>
  <c r="DR261" i="2" s="1"/>
  <c r="AZ261" i="3" s="1"/>
  <c r="DP261" i="2"/>
  <c r="AY261" i="3" s="1"/>
  <c r="GK313" i="2"/>
  <c r="GL313" i="2" s="1"/>
  <c r="BQ313" i="3" s="1"/>
  <c r="GD313" i="2"/>
  <c r="BO313" i="3" s="1"/>
  <c r="AB314" i="2"/>
  <c r="M314" i="3" s="1"/>
  <c r="AM314" i="2"/>
  <c r="AN314" i="2" s="1"/>
  <c r="S314" i="3" s="1"/>
  <c r="V346" i="2"/>
  <c r="J346" i="3" s="1"/>
  <c r="W346" i="2"/>
  <c r="X346" i="2" s="1"/>
  <c r="K346" i="3" s="1"/>
  <c r="GA384" i="2"/>
  <c r="GB384" i="2" s="1"/>
  <c r="BN384" i="3" s="1"/>
  <c r="FY384" i="2"/>
  <c r="FZ384" i="2" s="1"/>
  <c r="BM384" i="3" s="1"/>
  <c r="BS353" i="2"/>
  <c r="BT353" i="2" s="1"/>
  <c r="AE353" i="3" s="1"/>
  <c r="BP353" i="2"/>
  <c r="AC353" i="3" s="1"/>
  <c r="CA353" i="2"/>
  <c r="CB353" i="2" s="1"/>
  <c r="AI353" i="3" s="1"/>
  <c r="DK355" i="2"/>
  <c r="DL355" i="2" s="1"/>
  <c r="AW355" i="3" s="1"/>
  <c r="DJ355" i="2"/>
  <c r="AV355" i="3" s="1"/>
  <c r="BS293" i="2"/>
  <c r="BT293" i="2" s="1"/>
  <c r="AE293" i="3" s="1"/>
  <c r="FD331" i="2"/>
  <c r="BG331" i="3" s="1"/>
  <c r="FF331" i="2"/>
  <c r="FG331" i="2" s="1"/>
  <c r="BI331" i="3" s="1"/>
  <c r="FA391" i="2"/>
  <c r="FB391" i="2" s="1"/>
  <c r="BF391" i="3" s="1"/>
  <c r="DX391" i="2"/>
  <c r="Z340" i="2"/>
  <c r="L340" i="3" s="1"/>
  <c r="AK340" i="2"/>
  <c r="AE340" i="2"/>
  <c r="AF340" i="2" s="1"/>
  <c r="O340" i="3" s="1"/>
  <c r="DQ351" i="2"/>
  <c r="DR351" i="2" s="1"/>
  <c r="AZ351" i="3" s="1"/>
  <c r="Z307" i="2"/>
  <c r="L307" i="3" s="1"/>
  <c r="AK307" i="2"/>
  <c r="AE307" i="2"/>
  <c r="AF307" i="2" s="1"/>
  <c r="O307" i="3" s="1"/>
  <c r="DP340" i="2"/>
  <c r="AY340" i="3" s="1"/>
  <c r="DQ340" i="2"/>
  <c r="DR340" i="2" s="1"/>
  <c r="AZ340" i="3" s="1"/>
  <c r="BC360" i="2"/>
  <c r="BD360" i="2" s="1"/>
  <c r="Y360" i="3" s="1"/>
  <c r="BB360" i="2"/>
  <c r="X360" i="3" s="1"/>
  <c r="CQ328" i="2"/>
  <c r="CR328" i="2" s="1"/>
  <c r="AQ328" i="3" s="1"/>
  <c r="BM357" i="2"/>
  <c r="BN357" i="2" s="1"/>
  <c r="AB357" i="3" s="1"/>
  <c r="BL357" i="2"/>
  <c r="AA357" i="3" s="1"/>
  <c r="R384" i="3"/>
  <c r="Q384" i="3"/>
  <c r="GW485" i="2"/>
  <c r="GV485" i="2"/>
  <c r="BV485" i="3" s="1"/>
  <c r="R377" i="3"/>
  <c r="Q377" i="3"/>
  <c r="AE415" i="2"/>
  <c r="AF415" i="2" s="1"/>
  <c r="O415" i="3" s="1"/>
  <c r="Z415" i="2"/>
  <c r="L415" i="3" s="1"/>
  <c r="AK415" i="2"/>
  <c r="DA447" i="2"/>
  <c r="DB447" i="2" s="1"/>
  <c r="AT447" i="3" s="1"/>
  <c r="FC452" i="2"/>
  <c r="DZ452" i="2"/>
  <c r="AB378" i="2"/>
  <c r="M378" i="3" s="1"/>
  <c r="AM378" i="2"/>
  <c r="AN378" i="2" s="1"/>
  <c r="S378" i="3" s="1"/>
  <c r="CQ404" i="2"/>
  <c r="CR404" i="2" s="1"/>
  <c r="AQ404" i="3" s="1"/>
  <c r="R452" i="3"/>
  <c r="Q452" i="3"/>
  <c r="AB436" i="2"/>
  <c r="M436" i="3" s="1"/>
  <c r="AM436" i="2"/>
  <c r="AN436" i="2" s="1"/>
  <c r="S436" i="3" s="1"/>
  <c r="DQ370" i="2"/>
  <c r="DR370" i="2" s="1"/>
  <c r="AZ370" i="3" s="1"/>
  <c r="DP370" i="2"/>
  <c r="AY370" i="3" s="1"/>
  <c r="CH401" i="2"/>
  <c r="AL401" i="3" s="1"/>
  <c r="CQ401" i="2"/>
  <c r="CR401" i="2" s="1"/>
  <c r="AQ401" i="3" s="1"/>
  <c r="BR392" i="2"/>
  <c r="AD392" i="3" s="1"/>
  <c r="CC392" i="2"/>
  <c r="EY413" i="2"/>
  <c r="EZ413" i="2" s="1"/>
  <c r="BE413" i="3" s="1"/>
  <c r="CQ369" i="2"/>
  <c r="CR369" i="2" s="1"/>
  <c r="AQ369" i="3" s="1"/>
  <c r="CH369" i="2"/>
  <c r="AL369" i="3" s="1"/>
  <c r="EW404" i="2"/>
  <c r="EX404" i="2" s="1"/>
  <c r="BD404" i="3" s="1"/>
  <c r="AW511" i="3"/>
  <c r="AX511" i="2"/>
  <c r="AX511" i="3" s="1"/>
  <c r="Z500" i="2"/>
  <c r="L500" i="3" s="1"/>
  <c r="AK500" i="2"/>
  <c r="AE500" i="2"/>
  <c r="AF500" i="2" s="1"/>
  <c r="O500" i="3" s="1"/>
  <c r="BA550" i="3"/>
  <c r="BB550" i="2"/>
  <c r="BB550" i="3" s="1"/>
  <c r="BC550" i="2"/>
  <c r="GW479" i="2"/>
  <c r="GV479" i="2"/>
  <c r="BV479" i="3" s="1"/>
  <c r="FM517" i="2"/>
  <c r="FN517" i="2" s="1"/>
  <c r="FA497" i="2"/>
  <c r="FB497" i="2" s="1"/>
  <c r="BF497" i="3" s="1"/>
  <c r="U525" i="3"/>
  <c r="V525" i="2"/>
  <c r="V525" i="3" s="1"/>
  <c r="W525" i="2"/>
  <c r="EK478" i="2"/>
  <c r="EL478" i="2" s="1"/>
  <c r="BB478" i="3" s="1"/>
  <c r="AO516" i="3"/>
  <c r="AP516" i="2"/>
  <c r="AP516" i="3" s="1"/>
  <c r="AW542" i="3"/>
  <c r="AX542" i="2"/>
  <c r="AX542" i="3" s="1"/>
  <c r="EA536" i="2"/>
  <c r="EB536" i="2" s="1"/>
  <c r="EW536" i="2"/>
  <c r="EX536" i="2" s="1"/>
  <c r="DT536" i="2"/>
  <c r="ET529" i="2"/>
  <c r="EU529" i="2"/>
  <c r="EV529" i="2" s="1"/>
  <c r="DV562" i="2"/>
  <c r="EY562" i="2"/>
  <c r="EZ562" i="2" s="1"/>
  <c r="Y553" i="3"/>
  <c r="Z553" i="2"/>
  <c r="Z553" i="3" s="1"/>
  <c r="AK553" i="2"/>
  <c r="AE553" i="2"/>
  <c r="BK535" i="3"/>
  <c r="BM535" i="2"/>
  <c r="BL535" i="2"/>
  <c r="BL535" i="3" s="1"/>
  <c r="BA551" i="3"/>
  <c r="BB551" i="2"/>
  <c r="BB551" i="3" s="1"/>
  <c r="BC551" i="2"/>
  <c r="BQ595" i="3"/>
  <c r="BR595" i="2"/>
  <c r="BR595" i="3" s="1"/>
  <c r="CC595" i="2"/>
  <c r="BK587" i="3"/>
  <c r="BL587" i="2"/>
  <c r="BL587" i="3" s="1"/>
  <c r="BM587" i="2"/>
  <c r="BA552" i="3"/>
  <c r="BB552" i="2"/>
  <c r="BB552" i="3" s="1"/>
  <c r="BC552" i="2"/>
  <c r="GA528" i="2"/>
  <c r="GB528" i="2" s="1"/>
  <c r="FY528" i="2"/>
  <c r="FZ528" i="2" s="1"/>
  <c r="GA674" i="2"/>
  <c r="GB674" i="2" s="1"/>
  <c r="FY674" i="2"/>
  <c r="FZ674" i="2" s="1"/>
  <c r="AW610" i="3"/>
  <c r="AX610" i="2"/>
  <c r="AX610" i="3" s="1"/>
  <c r="BA586" i="3"/>
  <c r="BB586" i="2"/>
  <c r="BB586" i="3" s="1"/>
  <c r="BC586" i="2"/>
  <c r="FY627" i="2"/>
  <c r="FZ627" i="2" s="1"/>
  <c r="GA627" i="2"/>
  <c r="GB627" i="2" s="1"/>
  <c r="BG582" i="3"/>
  <c r="BH582" i="2"/>
  <c r="BH582" i="3" s="1"/>
  <c r="BW578" i="3"/>
  <c r="BX578" i="2"/>
  <c r="BX578" i="3" s="1"/>
  <c r="EY600" i="2"/>
  <c r="EZ600" i="2" s="1"/>
  <c r="DV600" i="2"/>
  <c r="AI585" i="3"/>
  <c r="AJ585" i="2"/>
  <c r="AJ585" i="3" s="1"/>
  <c r="AC587" i="3"/>
  <c r="AD587" i="2"/>
  <c r="AD587" i="3" s="1"/>
  <c r="AO587" i="2"/>
  <c r="BQ648" i="3"/>
  <c r="BR648" i="2"/>
  <c r="BR648" i="3" s="1"/>
  <c r="CC648" i="2"/>
  <c r="P609" i="3"/>
  <c r="Q609" i="2"/>
  <c r="Q609" i="3" s="1"/>
  <c r="BO609" i="3"/>
  <c r="BP609" i="2"/>
  <c r="BP609" i="3" s="1"/>
  <c r="CA609" i="2"/>
  <c r="CB609" i="2" s="1"/>
  <c r="BS609" i="2"/>
  <c r="DT631" i="2"/>
  <c r="EA631" i="2"/>
  <c r="EB631" i="2" s="1"/>
  <c r="EW631" i="2"/>
  <c r="EX631" i="2" s="1"/>
  <c r="BU629" i="3"/>
  <c r="BY629" i="2"/>
  <c r="BV629" i="2"/>
  <c r="BV629" i="3" s="1"/>
  <c r="CH621" i="2"/>
  <c r="CQ621" i="2"/>
  <c r="CR621" i="2" s="1"/>
  <c r="CQ612" i="2"/>
  <c r="CR612" i="2" s="1"/>
  <c r="DK682" i="2"/>
  <c r="DL682" i="2" s="1"/>
  <c r="DJ682" i="2"/>
  <c r="BQ609" i="3"/>
  <c r="BR609" i="2"/>
  <c r="BR609" i="3" s="1"/>
  <c r="CC609" i="2"/>
  <c r="Y657" i="3"/>
  <c r="AE657" i="2"/>
  <c r="Z657" i="2"/>
  <c r="Z657" i="3" s="1"/>
  <c r="AK657" i="2"/>
  <c r="BA667" i="3"/>
  <c r="BC667" i="2"/>
  <c r="BB667" i="2"/>
  <c r="BB667" i="3" s="1"/>
  <c r="DQ650" i="2"/>
  <c r="DR650" i="2" s="1"/>
  <c r="EA671" i="2"/>
  <c r="EB671" i="2" s="1"/>
  <c r="BG668" i="3"/>
  <c r="BH668" i="2"/>
  <c r="BH668" i="3" s="1"/>
  <c r="BQ649" i="3"/>
  <c r="BR649" i="2"/>
  <c r="BR649" i="3" s="1"/>
  <c r="CC649" i="2"/>
  <c r="FD656" i="2"/>
  <c r="FF656" i="2"/>
  <c r="FG656" i="2" s="1"/>
  <c r="BO689" i="3"/>
  <c r="BS689" i="2"/>
  <c r="BP689" i="2"/>
  <c r="BP689" i="3" s="1"/>
  <c r="CA689" i="2"/>
  <c r="CB689" i="2" s="1"/>
  <c r="EU689" i="2"/>
  <c r="EV689" i="2" s="1"/>
  <c r="ET689" i="2"/>
  <c r="Y693" i="3"/>
  <c r="Z693" i="2"/>
  <c r="Z693" i="3" s="1"/>
  <c r="AK693" i="2"/>
  <c r="AE693" i="2"/>
  <c r="U676" i="3"/>
  <c r="W676" i="2"/>
  <c r="V676" i="2"/>
  <c r="V676" i="3" s="1"/>
  <c r="K675" i="3"/>
  <c r="L675" i="2"/>
  <c r="L675" i="3" s="1"/>
  <c r="DA33" i="2"/>
  <c r="DB33" i="2" s="1"/>
  <c r="AT33" i="3" s="1"/>
  <c r="CZ33" i="2"/>
  <c r="AS33" i="3" s="1"/>
  <c r="DX66" i="2"/>
  <c r="FA66" i="2"/>
  <c r="FB66" i="2" s="1"/>
  <c r="BF66" i="3" s="1"/>
  <c r="CH12" i="2"/>
  <c r="AL12" i="3" s="1"/>
  <c r="CQ12" i="2"/>
  <c r="CR12" i="2" s="1"/>
  <c r="AQ12" i="3" s="1"/>
  <c r="EK10" i="2"/>
  <c r="EL10" i="2" s="1"/>
  <c r="BB10" i="3" s="1"/>
  <c r="GA29" i="2"/>
  <c r="GB29" i="2" s="1"/>
  <c r="BN29" i="3" s="1"/>
  <c r="FY29" i="2"/>
  <c r="FZ29" i="2" s="1"/>
  <c r="BM29" i="3" s="1"/>
  <c r="GV16" i="2"/>
  <c r="BV16" i="3" s="1"/>
  <c r="GW16" i="2"/>
  <c r="AB49" i="2"/>
  <c r="M49" i="3" s="1"/>
  <c r="AM49" i="2"/>
  <c r="AN49" i="2" s="1"/>
  <c r="S49" i="3" s="1"/>
  <c r="DT33" i="2"/>
  <c r="EA33" i="2"/>
  <c r="EB33" i="2" s="1"/>
  <c r="BA33" i="3" s="1"/>
  <c r="EW33" i="2"/>
  <c r="EX33" i="2" s="1"/>
  <c r="BD33" i="3" s="1"/>
  <c r="BB45" i="2"/>
  <c r="X45" i="3" s="1"/>
  <c r="BC45" i="2"/>
  <c r="BD45" i="2" s="1"/>
  <c r="Y45" i="3" s="1"/>
  <c r="FD24" i="2"/>
  <c r="BG24" i="3" s="1"/>
  <c r="DX68" i="2"/>
  <c r="FA68" i="2"/>
  <c r="FB68" i="2" s="1"/>
  <c r="BF68" i="3" s="1"/>
  <c r="DT81" i="2"/>
  <c r="EW81" i="2"/>
  <c r="EX81" i="2" s="1"/>
  <c r="BD81" i="3" s="1"/>
  <c r="EA81" i="2"/>
  <c r="EB81" i="2" s="1"/>
  <c r="BA81" i="3" s="1"/>
  <c r="EW112" i="2"/>
  <c r="EX112" i="2" s="1"/>
  <c r="BD112" i="3" s="1"/>
  <c r="CZ156" i="2"/>
  <c r="AS156" i="3" s="1"/>
  <c r="DA156" i="2"/>
  <c r="DB156" i="2" s="1"/>
  <c r="AT156" i="3" s="1"/>
  <c r="Z108" i="2"/>
  <c r="L108" i="3" s="1"/>
  <c r="AK108" i="2"/>
  <c r="AE108" i="2"/>
  <c r="AF108" i="2" s="1"/>
  <c r="O108" i="3" s="1"/>
  <c r="V125" i="2"/>
  <c r="J125" i="3" s="1"/>
  <c r="W125" i="2"/>
  <c r="X125" i="2" s="1"/>
  <c r="K125" i="3" s="1"/>
  <c r="DA94" i="2"/>
  <c r="DB94" i="2" s="1"/>
  <c r="AT94" i="3" s="1"/>
  <c r="BM128" i="2"/>
  <c r="BN128" i="2" s="1"/>
  <c r="AB128" i="3" s="1"/>
  <c r="BL128" i="2"/>
  <c r="AA128" i="3" s="1"/>
  <c r="DK145" i="2"/>
  <c r="DL145" i="2" s="1"/>
  <c r="AW145" i="3" s="1"/>
  <c r="AB97" i="2"/>
  <c r="M97" i="3" s="1"/>
  <c r="AM97" i="2"/>
  <c r="AN97" i="2" s="1"/>
  <c r="S97" i="3" s="1"/>
  <c r="EU193" i="2"/>
  <c r="EV193" i="2" s="1"/>
  <c r="BC193" i="3" s="1"/>
  <c r="ET193" i="2"/>
  <c r="BM97" i="2"/>
  <c r="BN97" i="2" s="1"/>
  <c r="AB97" i="3" s="1"/>
  <c r="BL97" i="2"/>
  <c r="AA97" i="3" s="1"/>
  <c r="BC111" i="2"/>
  <c r="BD111" i="2" s="1"/>
  <c r="Y111" i="3" s="1"/>
  <c r="BB111" i="2"/>
  <c r="X111" i="3" s="1"/>
  <c r="AE154" i="2"/>
  <c r="AF154" i="2" s="1"/>
  <c r="O154" i="3" s="1"/>
  <c r="Z154" i="2"/>
  <c r="L154" i="3" s="1"/>
  <c r="AK154" i="2"/>
  <c r="BY206" i="2"/>
  <c r="BZ206" i="2" s="1"/>
  <c r="AH206" i="3" s="1"/>
  <c r="BV206" i="2"/>
  <c r="AF206" i="3" s="1"/>
  <c r="GW97" i="2"/>
  <c r="FD135" i="2"/>
  <c r="BG135" i="3" s="1"/>
  <c r="DQ130" i="2"/>
  <c r="DR130" i="2" s="1"/>
  <c r="AZ130" i="3" s="1"/>
  <c r="DP130" i="2"/>
  <c r="AY130" i="3" s="1"/>
  <c r="BY237" i="2"/>
  <c r="BZ237" i="2" s="1"/>
  <c r="AH237" i="3" s="1"/>
  <c r="BV237" i="2"/>
  <c r="AF237" i="3" s="1"/>
  <c r="BV203" i="2"/>
  <c r="AF203" i="3" s="1"/>
  <c r="BY203" i="2"/>
  <c r="BZ203" i="2" s="1"/>
  <c r="AH203" i="3" s="1"/>
  <c r="Z229" i="2"/>
  <c r="L229" i="3" s="1"/>
  <c r="AK229" i="2"/>
  <c r="AE229" i="2"/>
  <c r="AF229" i="2" s="1"/>
  <c r="O229" i="3" s="1"/>
  <c r="DA209" i="2"/>
  <c r="DB209" i="2" s="1"/>
  <c r="AT209" i="3" s="1"/>
  <c r="AM242" i="2"/>
  <c r="AN242" i="2" s="1"/>
  <c r="S242" i="3" s="1"/>
  <c r="AB242" i="2"/>
  <c r="M242" i="3" s="1"/>
  <c r="AO244" i="2"/>
  <c r="AP244" i="2" s="1"/>
  <c r="T244" i="3" s="1"/>
  <c r="AD244" i="2"/>
  <c r="N244" i="3" s="1"/>
  <c r="CC231" i="2"/>
  <c r="BR231" i="2"/>
  <c r="AD231" i="3" s="1"/>
  <c r="CH280" i="2"/>
  <c r="AL280" i="3" s="1"/>
  <c r="CQ280" i="2"/>
  <c r="CR280" i="2" s="1"/>
  <c r="AQ280" i="3" s="1"/>
  <c r="W290" i="2"/>
  <c r="X290" i="2" s="1"/>
  <c r="K290" i="3" s="1"/>
  <c r="V290" i="2"/>
  <c r="J290" i="3" s="1"/>
  <c r="BL307" i="2"/>
  <c r="AA307" i="3" s="1"/>
  <c r="BM307" i="2"/>
  <c r="BN307" i="2" s="1"/>
  <c r="AB307" i="3" s="1"/>
  <c r="CQ281" i="2"/>
  <c r="CR281" i="2" s="1"/>
  <c r="AQ281" i="3" s="1"/>
  <c r="CH281" i="2"/>
  <c r="AL281" i="3" s="1"/>
  <c r="EA254" i="2"/>
  <c r="EB254" i="2" s="1"/>
  <c r="BA254" i="3" s="1"/>
  <c r="EW254" i="2"/>
  <c r="EX254" i="2" s="1"/>
  <c r="BD254" i="3" s="1"/>
  <c r="DT254" i="2"/>
  <c r="BR260" i="2"/>
  <c r="AD260" i="3" s="1"/>
  <c r="CC260" i="2"/>
  <c r="BR338" i="2"/>
  <c r="AD338" i="3" s="1"/>
  <c r="CC338" i="2"/>
  <c r="GW325" i="2"/>
  <c r="GV325" i="2"/>
  <c r="BV325" i="3" s="1"/>
  <c r="CQ356" i="2"/>
  <c r="CR356" i="2" s="1"/>
  <c r="AQ356" i="3" s="1"/>
  <c r="FA352" i="2"/>
  <c r="FB352" i="2" s="1"/>
  <c r="BF352" i="3" s="1"/>
  <c r="DV297" i="2"/>
  <c r="EY297" i="2"/>
  <c r="EZ297" i="2" s="1"/>
  <c r="BE297" i="3" s="1"/>
  <c r="AB342" i="2"/>
  <c r="M342" i="3" s="1"/>
  <c r="AM342" i="2"/>
  <c r="AN342" i="2" s="1"/>
  <c r="S342" i="3" s="1"/>
  <c r="FQ426" i="2"/>
  <c r="FR426" i="2" s="1"/>
  <c r="BK426" i="3" s="1"/>
  <c r="AE365" i="2"/>
  <c r="AF365" i="2" s="1"/>
  <c r="O365" i="3" s="1"/>
  <c r="Z365" i="2"/>
  <c r="L365" i="3" s="1"/>
  <c r="AK365" i="2"/>
  <c r="EU314" i="2"/>
  <c r="EV314" i="2" s="1"/>
  <c r="BC314" i="3" s="1"/>
  <c r="GV378" i="2"/>
  <c r="BV378" i="3" s="1"/>
  <c r="GW378" i="2"/>
  <c r="BB381" i="2"/>
  <c r="X381" i="3" s="1"/>
  <c r="BC381" i="2"/>
  <c r="BD381" i="2" s="1"/>
  <c r="Y381" i="3" s="1"/>
  <c r="EY391" i="2"/>
  <c r="EZ391" i="2" s="1"/>
  <c r="BE391" i="3" s="1"/>
  <c r="DV391" i="2"/>
  <c r="EA411" i="2"/>
  <c r="EB411" i="2" s="1"/>
  <c r="BA411" i="3" s="1"/>
  <c r="EW411" i="2"/>
  <c r="EX411" i="2" s="1"/>
  <c r="BD411" i="3" s="1"/>
  <c r="DT411" i="2"/>
  <c r="BR465" i="2"/>
  <c r="AD465" i="3" s="1"/>
  <c r="CC465" i="2"/>
  <c r="R410" i="3"/>
  <c r="Q410" i="3"/>
  <c r="EK429" i="2"/>
  <c r="EL429" i="2" s="1"/>
  <c r="BB429" i="3" s="1"/>
  <c r="DK431" i="2"/>
  <c r="DL431" i="2" s="1"/>
  <c r="AW431" i="3" s="1"/>
  <c r="EK448" i="2"/>
  <c r="EL448" i="2" s="1"/>
  <c r="BB448" i="3" s="1"/>
  <c r="EA369" i="2"/>
  <c r="EB369" i="2" s="1"/>
  <c r="BA369" i="3" s="1"/>
  <c r="FC430" i="2"/>
  <c r="DZ430" i="2"/>
  <c r="BL436" i="2"/>
  <c r="AA436" i="3" s="1"/>
  <c r="BM436" i="2"/>
  <c r="BN436" i="2" s="1"/>
  <c r="AB436" i="3" s="1"/>
  <c r="FC454" i="2"/>
  <c r="DZ454" i="2"/>
  <c r="AQ524" i="3"/>
  <c r="AR524" i="2"/>
  <c r="AR524" i="3" s="1"/>
  <c r="BM407" i="2"/>
  <c r="BN407" i="2" s="1"/>
  <c r="AB407" i="3" s="1"/>
  <c r="BL407" i="2"/>
  <c r="AA407" i="3" s="1"/>
  <c r="HA367" i="2"/>
  <c r="HB367" i="2" s="1"/>
  <c r="BY367" i="3" s="1"/>
  <c r="GX367" i="2"/>
  <c r="BW367" i="3" s="1"/>
  <c r="EA409" i="2"/>
  <c r="EB409" i="2" s="1"/>
  <c r="BA409" i="3" s="1"/>
  <c r="EA443" i="2"/>
  <c r="EB443" i="2" s="1"/>
  <c r="BA443" i="3" s="1"/>
  <c r="BP492" i="2"/>
  <c r="AC492" i="3" s="1"/>
  <c r="CA492" i="2"/>
  <c r="CB492" i="2" s="1"/>
  <c r="AI492" i="3" s="1"/>
  <c r="BS492" i="2"/>
  <c r="BT492" i="2" s="1"/>
  <c r="AE492" i="3" s="1"/>
  <c r="FQ499" i="2"/>
  <c r="FR499" i="2" s="1"/>
  <c r="BK499" i="3" s="1"/>
  <c r="FF477" i="2"/>
  <c r="FG477" i="2" s="1"/>
  <c r="BI477" i="3" s="1"/>
  <c r="FD477" i="2"/>
  <c r="BG477" i="3" s="1"/>
  <c r="FC510" i="2"/>
  <c r="DZ510" i="2"/>
  <c r="DP505" i="2"/>
  <c r="DQ505" i="2"/>
  <c r="DR505" i="2" s="1"/>
  <c r="EU503" i="2"/>
  <c r="EV503" i="2" s="1"/>
  <c r="ET503" i="2"/>
  <c r="Y510" i="3"/>
  <c r="Z510" i="2"/>
  <c r="Z510" i="3" s="1"/>
  <c r="AK510" i="2"/>
  <c r="AE510" i="2"/>
  <c r="U534" i="3"/>
  <c r="W534" i="2"/>
  <c r="V534" i="2"/>
  <c r="V534" i="3" s="1"/>
  <c r="BK553" i="3"/>
  <c r="BL553" i="2"/>
  <c r="BL553" i="3" s="1"/>
  <c r="BM553" i="2"/>
  <c r="AC545" i="3"/>
  <c r="AD545" i="2"/>
  <c r="AD545" i="3" s="1"/>
  <c r="AO545" i="2"/>
  <c r="BA530" i="3"/>
  <c r="BB530" i="2"/>
  <c r="BB530" i="3" s="1"/>
  <c r="BC530" i="2"/>
  <c r="BW556" i="3"/>
  <c r="BX556" i="2"/>
  <c r="BX556" i="3" s="1"/>
  <c r="AG601" i="3"/>
  <c r="AH601" i="2"/>
  <c r="AH601" i="3" s="1"/>
  <c r="BG554" i="3"/>
  <c r="BH554" i="2"/>
  <c r="BH554" i="3" s="1"/>
  <c r="K559" i="3"/>
  <c r="L559" i="2"/>
  <c r="L559" i="3" s="1"/>
  <c r="K546" i="3"/>
  <c r="L546" i="2"/>
  <c r="L546" i="3" s="1"/>
  <c r="CQ588" i="2"/>
  <c r="CR588" i="2" s="1"/>
  <c r="U579" i="3"/>
  <c r="W579" i="2"/>
  <c r="V579" i="2"/>
  <c r="V579" i="3" s="1"/>
  <c r="BG599" i="3"/>
  <c r="BH599" i="2"/>
  <c r="BH599" i="3" s="1"/>
  <c r="U607" i="3"/>
  <c r="V607" i="2"/>
  <c r="V607" i="3" s="1"/>
  <c r="W607" i="2"/>
  <c r="FF572" i="2"/>
  <c r="FG572" i="2" s="1"/>
  <c r="FD572" i="2"/>
  <c r="AM572" i="3"/>
  <c r="AN572" i="2"/>
  <c r="AN572" i="3" s="1"/>
  <c r="DZ682" i="2"/>
  <c r="FC682" i="2"/>
  <c r="AI607" i="3"/>
  <c r="AJ607" i="2"/>
  <c r="AJ607" i="3" s="1"/>
  <c r="EK663" i="2"/>
  <c r="EL663" i="2" s="1"/>
  <c r="EJ663" i="2"/>
  <c r="DK659" i="2"/>
  <c r="DL659" i="2" s="1"/>
  <c r="DJ659" i="2"/>
  <c r="EY636" i="2"/>
  <c r="EZ636" i="2" s="1"/>
  <c r="GK636" i="2"/>
  <c r="GL636" i="2" s="1"/>
  <c r="GD636" i="2"/>
  <c r="BW612" i="3"/>
  <c r="BX612" i="2"/>
  <c r="BX612" i="3" s="1"/>
  <c r="EU613" i="2"/>
  <c r="EV613" i="2" s="1"/>
  <c r="DT666" i="2"/>
  <c r="EW666" i="2"/>
  <c r="EX666" i="2" s="1"/>
  <c r="EA666" i="2"/>
  <c r="EB666" i="2" s="1"/>
  <c r="K669" i="3"/>
  <c r="L669" i="2"/>
  <c r="L669" i="3" s="1"/>
  <c r="P677" i="3"/>
  <c r="Q677" i="2"/>
  <c r="Q677" i="3" s="1"/>
  <c r="BA677" i="3"/>
  <c r="BC677" i="2"/>
  <c r="BB677" i="2"/>
  <c r="BB677" i="3" s="1"/>
  <c r="DK655" i="2"/>
  <c r="DL655" i="2" s="1"/>
  <c r="DJ655" i="2"/>
  <c r="GW688" i="2"/>
  <c r="GV688" i="2"/>
  <c r="BK694" i="3"/>
  <c r="BM694" i="2"/>
  <c r="BL694" i="2"/>
  <c r="BL694" i="3" s="1"/>
  <c r="DQ677" i="2"/>
  <c r="DR677" i="2" s="1"/>
  <c r="DA689" i="2"/>
  <c r="DB689" i="2" s="1"/>
  <c r="GV41" i="2"/>
  <c r="BV41" i="3" s="1"/>
  <c r="GW41" i="2"/>
  <c r="BS61" i="2"/>
  <c r="BT61" i="2" s="1"/>
  <c r="AE61" i="3" s="1"/>
  <c r="CA61" i="2"/>
  <c r="CB61" i="2" s="1"/>
  <c r="AI61" i="3" s="1"/>
  <c r="BP61" i="2"/>
  <c r="AC61" i="3" s="1"/>
  <c r="DJ26" i="2"/>
  <c r="AV26" i="3" s="1"/>
  <c r="DK26" i="2"/>
  <c r="DL26" i="2" s="1"/>
  <c r="AW26" i="3" s="1"/>
  <c r="GA4" i="2"/>
  <c r="GB4" i="2" s="1"/>
  <c r="BN4" i="3" s="1"/>
  <c r="FY4" i="2"/>
  <c r="FZ4" i="2" s="1"/>
  <c r="BM4" i="3" s="1"/>
  <c r="DT35" i="2"/>
  <c r="EA35" i="2"/>
  <c r="EB35" i="2" s="1"/>
  <c r="BA35" i="3" s="1"/>
  <c r="EW35" i="2"/>
  <c r="EX35" i="2" s="1"/>
  <c r="BD35" i="3" s="1"/>
  <c r="CQ4" i="2"/>
  <c r="CR4" i="2" s="1"/>
  <c r="AQ4" i="3" s="1"/>
  <c r="W24" i="2"/>
  <c r="X24" i="2" s="1"/>
  <c r="K24" i="3" s="1"/>
  <c r="BV81" i="2"/>
  <c r="AF81" i="3" s="1"/>
  <c r="BY81" i="2"/>
  <c r="BZ81" i="2" s="1"/>
  <c r="AH81" i="3" s="1"/>
  <c r="BR79" i="2"/>
  <c r="AD79" i="3" s="1"/>
  <c r="CC79" i="2"/>
  <c r="EY104" i="2"/>
  <c r="EZ104" i="2" s="1"/>
  <c r="BE104" i="3" s="1"/>
  <c r="DV104" i="2"/>
  <c r="FY132" i="2"/>
  <c r="FZ132" i="2" s="1"/>
  <c r="BM132" i="3" s="1"/>
  <c r="BM159" i="2"/>
  <c r="BN159" i="2" s="1"/>
  <c r="AB159" i="3" s="1"/>
  <c r="BL159" i="2"/>
  <c r="AA159" i="3" s="1"/>
  <c r="CH81" i="2"/>
  <c r="AL81" i="3" s="1"/>
  <c r="CQ81" i="2"/>
  <c r="CR81" i="2" s="1"/>
  <c r="AQ81" i="3" s="1"/>
  <c r="GV125" i="2"/>
  <c r="BV125" i="3" s="1"/>
  <c r="GW125" i="2"/>
  <c r="GC148" i="2"/>
  <c r="Z78" i="2"/>
  <c r="L78" i="3" s="1"/>
  <c r="AK78" i="2"/>
  <c r="AE78" i="2"/>
  <c r="AF78" i="2" s="1"/>
  <c r="O78" i="3" s="1"/>
  <c r="DX115" i="2"/>
  <c r="FA115" i="2"/>
  <c r="FB115" i="2" s="1"/>
  <c r="BF115" i="3" s="1"/>
  <c r="FA215" i="2"/>
  <c r="FB215" i="2" s="1"/>
  <c r="BF215" i="3" s="1"/>
  <c r="DX215" i="2"/>
  <c r="BC152" i="2"/>
  <c r="BD152" i="2" s="1"/>
  <c r="Y152" i="3" s="1"/>
  <c r="BB152" i="2"/>
  <c r="X152" i="3" s="1"/>
  <c r="FC118" i="2"/>
  <c r="DZ118" i="2"/>
  <c r="BY113" i="2"/>
  <c r="BZ113" i="2" s="1"/>
  <c r="AH113" i="3" s="1"/>
  <c r="BV113" i="2"/>
  <c r="AF113" i="3" s="1"/>
  <c r="EU172" i="2"/>
  <c r="EV172" i="2" s="1"/>
  <c r="BC172" i="3" s="1"/>
  <c r="ET172" i="2"/>
  <c r="BR74" i="2"/>
  <c r="AD74" i="3" s="1"/>
  <c r="CC74" i="2"/>
  <c r="BL88" i="2"/>
  <c r="AA88" i="3" s="1"/>
  <c r="BM88" i="2"/>
  <c r="BN88" i="2" s="1"/>
  <c r="AB88" i="3" s="1"/>
  <c r="BL157" i="2"/>
  <c r="AA157" i="3" s="1"/>
  <c r="BM157" i="2"/>
  <c r="BN157" i="2" s="1"/>
  <c r="AB157" i="3" s="1"/>
  <c r="BC48" i="2"/>
  <c r="BD48" i="2" s="1"/>
  <c r="Y48" i="3" s="1"/>
  <c r="BB48" i="2"/>
  <c r="X48" i="3" s="1"/>
  <c r="BL98" i="2"/>
  <c r="AA98" i="3" s="1"/>
  <c r="BM98" i="2"/>
  <c r="BN98" i="2" s="1"/>
  <c r="AB98" i="3" s="1"/>
  <c r="BC112" i="2"/>
  <c r="BD112" i="2" s="1"/>
  <c r="Y112" i="3" s="1"/>
  <c r="BB112" i="2"/>
  <c r="X112" i="3" s="1"/>
  <c r="DA181" i="2"/>
  <c r="DB181" i="2" s="1"/>
  <c r="AT181" i="3" s="1"/>
  <c r="EU167" i="2"/>
  <c r="EV167" i="2" s="1"/>
  <c r="BC167" i="3" s="1"/>
  <c r="HA56" i="2"/>
  <c r="HB56" i="2" s="1"/>
  <c r="BY56" i="3" s="1"/>
  <c r="GX56" i="2"/>
  <c r="BW56" i="3" s="1"/>
  <c r="CQ132" i="2"/>
  <c r="CR132" i="2" s="1"/>
  <c r="AQ132" i="3" s="1"/>
  <c r="CQ164" i="2"/>
  <c r="CR164" i="2" s="1"/>
  <c r="AQ164" i="3" s="1"/>
  <c r="BC226" i="2"/>
  <c r="BD226" i="2" s="1"/>
  <c r="Y226" i="3" s="1"/>
  <c r="BB226" i="2"/>
  <c r="X226" i="3" s="1"/>
  <c r="EU226" i="2"/>
  <c r="EV226" i="2" s="1"/>
  <c r="BC226" i="3" s="1"/>
  <c r="DQ223" i="2"/>
  <c r="DR223" i="2" s="1"/>
  <c r="AZ223" i="3" s="1"/>
  <c r="DP223" i="2"/>
  <c r="AY223" i="3" s="1"/>
  <c r="EY207" i="2"/>
  <c r="EZ207" i="2" s="1"/>
  <c r="BE207" i="3" s="1"/>
  <c r="DV207" i="2"/>
  <c r="EW229" i="2"/>
  <c r="EX229" i="2" s="1"/>
  <c r="BD229" i="3" s="1"/>
  <c r="EK238" i="2"/>
  <c r="EL238" i="2" s="1"/>
  <c r="BB238" i="3" s="1"/>
  <c r="AD206" i="2"/>
  <c r="N206" i="3" s="1"/>
  <c r="AO206" i="2"/>
  <c r="AP206" i="2" s="1"/>
  <c r="T206" i="3" s="1"/>
  <c r="R243" i="3"/>
  <c r="Q243" i="3"/>
  <c r="R271" i="3"/>
  <c r="Q271" i="3"/>
  <c r="Z293" i="2"/>
  <c r="L293" i="3" s="1"/>
  <c r="AK293" i="2"/>
  <c r="AE293" i="2"/>
  <c r="AF293" i="2" s="1"/>
  <c r="O293" i="3" s="1"/>
  <c r="FC275" i="2"/>
  <c r="DZ275" i="2"/>
  <c r="BY281" i="2"/>
  <c r="BZ281" i="2" s="1"/>
  <c r="AH281" i="3" s="1"/>
  <c r="BV281" i="2"/>
  <c r="AF281" i="3" s="1"/>
  <c r="GA295" i="2"/>
  <c r="GB295" i="2" s="1"/>
  <c r="BN295" i="3" s="1"/>
  <c r="DQ263" i="2"/>
  <c r="DR263" i="2" s="1"/>
  <c r="AZ263" i="3" s="1"/>
  <c r="DP271" i="2"/>
  <c r="AY271" i="3" s="1"/>
  <c r="DQ271" i="2"/>
  <c r="DR271" i="2" s="1"/>
  <c r="AZ271" i="3" s="1"/>
  <c r="BS304" i="2"/>
  <c r="BT304" i="2" s="1"/>
  <c r="AE304" i="3" s="1"/>
  <c r="BV323" i="2"/>
  <c r="AF323" i="3" s="1"/>
  <c r="BY323" i="2"/>
  <c r="BZ323" i="2" s="1"/>
  <c r="AH323" i="3" s="1"/>
  <c r="BR339" i="2"/>
  <c r="AD339" i="3" s="1"/>
  <c r="CC339" i="2"/>
  <c r="DZ417" i="2"/>
  <c r="FC417" i="2"/>
  <c r="AD343" i="2"/>
  <c r="N343" i="3" s="1"/>
  <c r="AO343" i="2"/>
  <c r="AP343" i="2" s="1"/>
  <c r="T343" i="3" s="1"/>
  <c r="DP381" i="2"/>
  <c r="AY381" i="3" s="1"/>
  <c r="DQ381" i="2"/>
  <c r="DR381" i="2" s="1"/>
  <c r="AZ381" i="3" s="1"/>
  <c r="BC403" i="2"/>
  <c r="BD403" i="2" s="1"/>
  <c r="Y403" i="3" s="1"/>
  <c r="BB403" i="2"/>
  <c r="X403" i="3" s="1"/>
  <c r="AE330" i="2"/>
  <c r="AF330" i="2" s="1"/>
  <c r="O330" i="3" s="1"/>
  <c r="Z330" i="2"/>
  <c r="L330" i="3" s="1"/>
  <c r="AK330" i="2"/>
  <c r="DV435" i="2"/>
  <c r="EY435" i="2"/>
  <c r="EZ435" i="2" s="1"/>
  <c r="BE435" i="3" s="1"/>
  <c r="GA422" i="2"/>
  <c r="GB422" i="2" s="1"/>
  <c r="BN422" i="3" s="1"/>
  <c r="FY422" i="2"/>
  <c r="FZ422" i="2" s="1"/>
  <c r="BM422" i="3" s="1"/>
  <c r="BR311" i="2"/>
  <c r="AD311" i="3" s="1"/>
  <c r="CC311" i="2"/>
  <c r="FC351" i="2"/>
  <c r="BR347" i="2"/>
  <c r="AD347" i="3" s="1"/>
  <c r="CC347" i="2"/>
  <c r="EK360" i="2"/>
  <c r="EL360" i="2" s="1"/>
  <c r="BB360" i="3" s="1"/>
  <c r="BR469" i="2"/>
  <c r="AD469" i="3" s="1"/>
  <c r="CC469" i="2"/>
  <c r="W454" i="2"/>
  <c r="X454" i="2" s="1"/>
  <c r="K454" i="3" s="1"/>
  <c r="BS445" i="2"/>
  <c r="BT445" i="2" s="1"/>
  <c r="AE445" i="3" s="1"/>
  <c r="EU437" i="2"/>
  <c r="EV437" i="2" s="1"/>
  <c r="BC437" i="3" s="1"/>
  <c r="ET437" i="2"/>
  <c r="AD425" i="2"/>
  <c r="N425" i="3" s="1"/>
  <c r="AO425" i="2"/>
  <c r="AP425" i="2" s="1"/>
  <c r="T425" i="3" s="1"/>
  <c r="BU553" i="3"/>
  <c r="BV553" i="2"/>
  <c r="BV553" i="3" s="1"/>
  <c r="BY553" i="2"/>
  <c r="BC363" i="2"/>
  <c r="BD363" i="2" s="1"/>
  <c r="Y363" i="3" s="1"/>
  <c r="BB363" i="2"/>
  <c r="X363" i="3" s="1"/>
  <c r="GA374" i="2"/>
  <c r="GB374" i="2" s="1"/>
  <c r="BN374" i="3" s="1"/>
  <c r="FY374" i="2"/>
  <c r="FZ374" i="2" s="1"/>
  <c r="BM374" i="3" s="1"/>
  <c r="DA415" i="2"/>
  <c r="DB415" i="2" s="1"/>
  <c r="AT415" i="3" s="1"/>
  <c r="EY432" i="2"/>
  <c r="EZ432" i="2" s="1"/>
  <c r="BE432" i="3" s="1"/>
  <c r="AB472" i="2"/>
  <c r="M472" i="3" s="1"/>
  <c r="AM472" i="2"/>
  <c r="AN472" i="2" s="1"/>
  <c r="S472" i="3" s="1"/>
  <c r="BR477" i="2"/>
  <c r="AD477" i="3" s="1"/>
  <c r="CC477" i="2"/>
  <c r="Z470" i="2"/>
  <c r="L470" i="3" s="1"/>
  <c r="AK470" i="2"/>
  <c r="AE470" i="2"/>
  <c r="AF470" i="2" s="1"/>
  <c r="O470" i="3" s="1"/>
  <c r="BA516" i="3"/>
  <c r="BC516" i="2"/>
  <c r="BB516" i="2"/>
  <c r="BB516" i="3" s="1"/>
  <c r="DQ493" i="2"/>
  <c r="DR493" i="2" s="1"/>
  <c r="AZ493" i="3" s="1"/>
  <c r="FC472" i="2"/>
  <c r="Y526" i="3"/>
  <c r="Z526" i="2"/>
  <c r="Z526" i="3" s="1"/>
  <c r="AK526" i="2"/>
  <c r="AE526" i="2"/>
  <c r="BC485" i="2"/>
  <c r="BD485" i="2" s="1"/>
  <c r="Y485" i="3" s="1"/>
  <c r="BB485" i="2"/>
  <c r="X485" i="3" s="1"/>
  <c r="AA533" i="3"/>
  <c r="AB533" i="2"/>
  <c r="AB533" i="3" s="1"/>
  <c r="AM533" i="2"/>
  <c r="K542" i="3"/>
  <c r="L542" i="2"/>
  <c r="L542" i="3" s="1"/>
  <c r="BG575" i="3"/>
  <c r="BH575" i="2"/>
  <c r="BH575" i="3" s="1"/>
  <c r="BG551" i="3"/>
  <c r="BH551" i="2"/>
  <c r="BH551" i="3" s="1"/>
  <c r="BU564" i="3"/>
  <c r="BY564" i="2"/>
  <c r="BV564" i="2"/>
  <c r="BV564" i="3" s="1"/>
  <c r="BW526" i="3"/>
  <c r="BX526" i="2"/>
  <c r="BX526" i="3" s="1"/>
  <c r="EY548" i="2"/>
  <c r="EZ548" i="2" s="1"/>
  <c r="FQ618" i="2"/>
  <c r="FR618" i="2" s="1"/>
  <c r="DV587" i="2"/>
  <c r="EY587" i="2"/>
  <c r="EZ587" i="2" s="1"/>
  <c r="BO573" i="3"/>
  <c r="BS573" i="2"/>
  <c r="BP573" i="2"/>
  <c r="BP573" i="3" s="1"/>
  <c r="CA573" i="2"/>
  <c r="CB573" i="2" s="1"/>
  <c r="BO621" i="3"/>
  <c r="BP621" i="2"/>
  <c r="BP621" i="3" s="1"/>
  <c r="CA621" i="2"/>
  <c r="CB621" i="2" s="1"/>
  <c r="BS621" i="2"/>
  <c r="BQ644" i="3"/>
  <c r="CC644" i="2"/>
  <c r="BR644" i="2"/>
  <c r="BR644" i="3" s="1"/>
  <c r="BQ588" i="3"/>
  <c r="BR588" i="2"/>
  <c r="BR588" i="3" s="1"/>
  <c r="CC588" i="2"/>
  <c r="GK575" i="2"/>
  <c r="GL575" i="2" s="1"/>
  <c r="GD575" i="2"/>
  <c r="BO658" i="3"/>
  <c r="BS658" i="2"/>
  <c r="BP658" i="2"/>
  <c r="BP658" i="3" s="1"/>
  <c r="CA658" i="2"/>
  <c r="CB658" i="2" s="1"/>
  <c r="EJ582" i="2"/>
  <c r="EK582" i="2"/>
  <c r="EL582" i="2" s="1"/>
  <c r="U591" i="3"/>
  <c r="V591" i="2"/>
  <c r="V591" i="3" s="1"/>
  <c r="W591" i="2"/>
  <c r="DV585" i="2"/>
  <c r="EY585" i="2"/>
  <c r="EZ585" i="2" s="1"/>
  <c r="DV603" i="2"/>
  <c r="EY603" i="2"/>
  <c r="EZ603" i="2" s="1"/>
  <c r="P637" i="3"/>
  <c r="Q637" i="2"/>
  <c r="Q637" i="3" s="1"/>
  <c r="AC610" i="3"/>
  <c r="AD610" i="2"/>
  <c r="AD610" i="3" s="1"/>
  <c r="AO610" i="2"/>
  <c r="GC639" i="2"/>
  <c r="EJ671" i="2"/>
  <c r="EK671" i="2"/>
  <c r="EL671" i="2" s="1"/>
  <c r="AW609" i="3"/>
  <c r="AX609" i="2"/>
  <c r="AX609" i="3" s="1"/>
  <c r="BW637" i="3"/>
  <c r="BX637" i="2"/>
  <c r="BX637" i="3" s="1"/>
  <c r="K624" i="3"/>
  <c r="L624" i="2"/>
  <c r="L624" i="3" s="1"/>
  <c r="BW651" i="3"/>
  <c r="BX651" i="2"/>
  <c r="BX651" i="3" s="1"/>
  <c r="FY621" i="2"/>
  <c r="FZ621" i="2" s="1"/>
  <c r="Y663" i="3"/>
  <c r="Z663" i="2"/>
  <c r="Z663" i="3" s="1"/>
  <c r="AE663" i="2"/>
  <c r="AK663" i="2"/>
  <c r="AA673" i="3"/>
  <c r="AB673" i="2"/>
  <c r="AB673" i="3" s="1"/>
  <c r="AM673" i="2"/>
  <c r="BK662" i="3"/>
  <c r="BL662" i="2"/>
  <c r="BL662" i="3" s="1"/>
  <c r="BM662" i="2"/>
  <c r="BW694" i="3"/>
  <c r="BX694" i="2"/>
  <c r="BX694" i="3" s="1"/>
  <c r="FU26" i="2"/>
  <c r="FV26" i="2" s="1"/>
  <c r="BL26" i="3" s="1"/>
  <c r="DA23" i="2"/>
  <c r="DB23" i="2" s="1"/>
  <c r="AT23" i="3" s="1"/>
  <c r="CZ23" i="2"/>
  <c r="AS23" i="3" s="1"/>
  <c r="AB37" i="2"/>
  <c r="M37" i="3" s="1"/>
  <c r="AM37" i="2"/>
  <c r="AN37" i="2" s="1"/>
  <c r="S37" i="3" s="1"/>
  <c r="AO116" i="2"/>
  <c r="AP116" i="2" s="1"/>
  <c r="T116" i="3" s="1"/>
  <c r="AD116" i="2"/>
  <c r="N116" i="3" s="1"/>
  <c r="BS27" i="2"/>
  <c r="BT27" i="2" s="1"/>
  <c r="AE27" i="3" s="1"/>
  <c r="CA27" i="2"/>
  <c r="CB27" i="2" s="1"/>
  <c r="AI27" i="3" s="1"/>
  <c r="BP27" i="2"/>
  <c r="AC27" i="3" s="1"/>
  <c r="BV76" i="2"/>
  <c r="AF76" i="3" s="1"/>
  <c r="BY76" i="2"/>
  <c r="BZ76" i="2" s="1"/>
  <c r="AH76" i="3" s="1"/>
  <c r="DJ4" i="2"/>
  <c r="AV4" i="3" s="1"/>
  <c r="DK4" i="2"/>
  <c r="DL4" i="2" s="1"/>
  <c r="AW4" i="3" s="1"/>
  <c r="FA59" i="2"/>
  <c r="FB59" i="2" s="1"/>
  <c r="BF59" i="3" s="1"/>
  <c r="DX59" i="2"/>
  <c r="GA8" i="2"/>
  <c r="GB8" i="2" s="1"/>
  <c r="BN8" i="3" s="1"/>
  <c r="Z33" i="2"/>
  <c r="L33" i="3" s="1"/>
  <c r="AE33" i="2"/>
  <c r="AF33" i="2" s="1"/>
  <c r="O33" i="3" s="1"/>
  <c r="AK33" i="2"/>
  <c r="DX78" i="2"/>
  <c r="FA78" i="2"/>
  <c r="FB78" i="2" s="1"/>
  <c r="BF78" i="3" s="1"/>
  <c r="CH135" i="2"/>
  <c r="AL135" i="3" s="1"/>
  <c r="CQ135" i="2"/>
  <c r="CR135" i="2" s="1"/>
  <c r="AQ135" i="3" s="1"/>
  <c r="Z165" i="2"/>
  <c r="L165" i="3" s="1"/>
  <c r="AK165" i="2"/>
  <c r="AE165" i="2"/>
  <c r="AF165" i="2" s="1"/>
  <c r="O165" i="3" s="1"/>
  <c r="GW130" i="2"/>
  <c r="GV130" i="2"/>
  <c r="BV130" i="3" s="1"/>
  <c r="AE148" i="2"/>
  <c r="AF148" i="2" s="1"/>
  <c r="O148" i="3" s="1"/>
  <c r="Z148" i="2"/>
  <c r="L148" i="3" s="1"/>
  <c r="AK148" i="2"/>
  <c r="CH184" i="2"/>
  <c r="AL184" i="3" s="1"/>
  <c r="CQ184" i="2"/>
  <c r="CR184" i="2" s="1"/>
  <c r="AQ184" i="3" s="1"/>
  <c r="R113" i="3"/>
  <c r="Q113" i="3"/>
  <c r="CH123" i="2"/>
  <c r="AL123" i="3" s="1"/>
  <c r="CQ123" i="2"/>
  <c r="CR123" i="2" s="1"/>
  <c r="AQ123" i="3" s="1"/>
  <c r="CQ82" i="2"/>
  <c r="CR82" i="2" s="1"/>
  <c r="AQ82" i="3" s="1"/>
  <c r="BR101" i="2"/>
  <c r="AD101" i="3" s="1"/>
  <c r="CC101" i="2"/>
  <c r="GD158" i="2"/>
  <c r="BO158" i="3" s="1"/>
  <c r="GK158" i="2"/>
  <c r="GL158" i="2" s="1"/>
  <c r="BQ158" i="3" s="1"/>
  <c r="CA70" i="2"/>
  <c r="CB70" i="2" s="1"/>
  <c r="AI70" i="3" s="1"/>
  <c r="BC166" i="2"/>
  <c r="BD166" i="2" s="1"/>
  <c r="Y166" i="3" s="1"/>
  <c r="BB166" i="2"/>
  <c r="X166" i="3" s="1"/>
  <c r="DT197" i="2"/>
  <c r="EW197" i="2"/>
  <c r="EX197" i="2" s="1"/>
  <c r="BD197" i="3" s="1"/>
  <c r="EA197" i="2"/>
  <c r="EB197" i="2" s="1"/>
  <c r="BA197" i="3" s="1"/>
  <c r="GA218" i="2"/>
  <c r="GB218" i="2" s="1"/>
  <c r="BN218" i="3" s="1"/>
  <c r="AM217" i="2"/>
  <c r="AN217" i="2" s="1"/>
  <c r="S217" i="3" s="1"/>
  <c r="AB217" i="2"/>
  <c r="M217" i="3" s="1"/>
  <c r="BC215" i="2"/>
  <c r="BD215" i="2" s="1"/>
  <c r="Y215" i="3" s="1"/>
  <c r="BB215" i="2"/>
  <c r="X215" i="3" s="1"/>
  <c r="DA237" i="2"/>
  <c r="DB237" i="2" s="1"/>
  <c r="AT237" i="3" s="1"/>
  <c r="BS207" i="2"/>
  <c r="BT207" i="2" s="1"/>
  <c r="AE207" i="3" s="1"/>
  <c r="GA205" i="2"/>
  <c r="GB205" i="2" s="1"/>
  <c r="BN205" i="3" s="1"/>
  <c r="EA238" i="2"/>
  <c r="EB238" i="2" s="1"/>
  <c r="BA238" i="3" s="1"/>
  <c r="DA188" i="2"/>
  <c r="DB188" i="2" s="1"/>
  <c r="AT188" i="3" s="1"/>
  <c r="AE218" i="2"/>
  <c r="AF218" i="2" s="1"/>
  <c r="O218" i="3" s="1"/>
  <c r="Z218" i="2"/>
  <c r="L218" i="3" s="1"/>
  <c r="AK218" i="2"/>
  <c r="EK275" i="2"/>
  <c r="EL275" i="2" s="1"/>
  <c r="BB275" i="3" s="1"/>
  <c r="EJ275" i="2"/>
  <c r="DA276" i="2"/>
  <c r="DB276" i="2" s="1"/>
  <c r="AT276" i="3" s="1"/>
  <c r="CZ276" i="2"/>
  <c r="AS276" i="3" s="1"/>
  <c r="BB291" i="2"/>
  <c r="X291" i="3" s="1"/>
  <c r="BC291" i="2"/>
  <c r="BD291" i="2" s="1"/>
  <c r="Y291" i="3" s="1"/>
  <c r="FD303" i="2"/>
  <c r="BG303" i="3" s="1"/>
  <c r="FF303" i="2"/>
  <c r="FG303" i="2" s="1"/>
  <c r="BI303" i="3" s="1"/>
  <c r="GW281" i="2"/>
  <c r="CQ313" i="2"/>
  <c r="CR313" i="2" s="1"/>
  <c r="AQ313" i="3" s="1"/>
  <c r="BC340" i="2"/>
  <c r="BD340" i="2" s="1"/>
  <c r="Y340" i="3" s="1"/>
  <c r="BB340" i="2"/>
  <c r="X340" i="3" s="1"/>
  <c r="GC326" i="2"/>
  <c r="BY354" i="2"/>
  <c r="BZ354" i="2" s="1"/>
  <c r="AH354" i="3" s="1"/>
  <c r="BV354" i="2"/>
  <c r="AF354" i="3" s="1"/>
  <c r="DK305" i="2"/>
  <c r="DL305" i="2" s="1"/>
  <c r="AW305" i="3" s="1"/>
  <c r="EW337" i="2"/>
  <c r="EX337" i="2" s="1"/>
  <c r="BD337" i="3" s="1"/>
  <c r="EA348" i="2"/>
  <c r="EB348" i="2" s="1"/>
  <c r="BA348" i="3" s="1"/>
  <c r="BV321" i="2"/>
  <c r="AF321" i="3" s="1"/>
  <c r="BY321" i="2"/>
  <c r="BZ321" i="2" s="1"/>
  <c r="AH321" i="3" s="1"/>
  <c r="BY360" i="2"/>
  <c r="BZ360" i="2" s="1"/>
  <c r="AH360" i="3" s="1"/>
  <c r="BV360" i="2"/>
  <c r="AF360" i="3" s="1"/>
  <c r="DQ329" i="2"/>
  <c r="DR329" i="2" s="1"/>
  <c r="AZ329" i="3" s="1"/>
  <c r="DQ322" i="2"/>
  <c r="DR322" i="2" s="1"/>
  <c r="AZ322" i="3" s="1"/>
  <c r="AB417" i="2"/>
  <c r="M417" i="3" s="1"/>
  <c r="AM417" i="2"/>
  <c r="AN417" i="2" s="1"/>
  <c r="S417" i="3" s="1"/>
  <c r="EK364" i="2"/>
  <c r="EL364" i="2" s="1"/>
  <c r="BB364" i="3" s="1"/>
  <c r="EA344" i="2"/>
  <c r="EB344" i="2" s="1"/>
  <c r="BA344" i="3" s="1"/>
  <c r="GW426" i="2"/>
  <c r="GV426" i="2"/>
  <c r="BV426" i="3" s="1"/>
  <c r="BL414" i="2"/>
  <c r="AA414" i="3" s="1"/>
  <c r="BM414" i="2"/>
  <c r="BN414" i="2" s="1"/>
  <c r="AB414" i="3" s="1"/>
  <c r="GK486" i="2"/>
  <c r="GL486" i="2" s="1"/>
  <c r="BQ486" i="3" s="1"/>
  <c r="GD486" i="2"/>
  <c r="BO486" i="3" s="1"/>
  <c r="EW436" i="2"/>
  <c r="EX436" i="2" s="1"/>
  <c r="BD436" i="3" s="1"/>
  <c r="AD415" i="2"/>
  <c r="N415" i="3" s="1"/>
  <c r="AO415" i="2"/>
  <c r="AP415" i="2" s="1"/>
  <c r="T415" i="3" s="1"/>
  <c r="AO412" i="2"/>
  <c r="AP412" i="2" s="1"/>
  <c r="T412" i="3" s="1"/>
  <c r="AD412" i="2"/>
  <c r="N412" i="3" s="1"/>
  <c r="DQ356" i="2"/>
  <c r="DR356" i="2" s="1"/>
  <c r="AZ356" i="3" s="1"/>
  <c r="DX374" i="2"/>
  <c r="FA374" i="2"/>
  <c r="FB374" i="2" s="1"/>
  <c r="BF374" i="3" s="1"/>
  <c r="FF377" i="2"/>
  <c r="FG377" i="2" s="1"/>
  <c r="BI377" i="3" s="1"/>
  <c r="FD377" i="2"/>
  <c r="BG377" i="3" s="1"/>
  <c r="CA399" i="2"/>
  <c r="CB399" i="2" s="1"/>
  <c r="AI399" i="3" s="1"/>
  <c r="BR456" i="2"/>
  <c r="AD456" i="3" s="1"/>
  <c r="CC456" i="2"/>
  <c r="FD432" i="2"/>
  <c r="BG432" i="3" s="1"/>
  <c r="FY393" i="2"/>
  <c r="FZ393" i="2" s="1"/>
  <c r="BM393" i="3" s="1"/>
  <c r="DQ458" i="2"/>
  <c r="DR458" i="2" s="1"/>
  <c r="AZ458" i="3" s="1"/>
  <c r="CA496" i="2"/>
  <c r="CB496" i="2" s="1"/>
  <c r="AI496" i="3" s="1"/>
  <c r="ET489" i="2"/>
  <c r="EU489" i="2"/>
  <c r="EV489" i="2" s="1"/>
  <c r="BC489" i="3" s="1"/>
  <c r="DA508" i="2"/>
  <c r="DB508" i="2" s="1"/>
  <c r="AA510" i="3"/>
  <c r="AB510" i="2"/>
  <c r="AB510" i="3" s="1"/>
  <c r="AM510" i="2"/>
  <c r="CA477" i="2"/>
  <c r="CB477" i="2" s="1"/>
  <c r="AI477" i="3" s="1"/>
  <c r="DQ494" i="2"/>
  <c r="DR494" i="2" s="1"/>
  <c r="AZ494" i="3" s="1"/>
  <c r="R487" i="3"/>
  <c r="Q487" i="3"/>
  <c r="FA508" i="2"/>
  <c r="FB508" i="2" s="1"/>
  <c r="EK464" i="2"/>
  <c r="EL464" i="2" s="1"/>
  <c r="BB464" i="3" s="1"/>
  <c r="GD459" i="2"/>
  <c r="BO459" i="3" s="1"/>
  <c r="GK459" i="2"/>
  <c r="GL459" i="2" s="1"/>
  <c r="BQ459" i="3" s="1"/>
  <c r="BC486" i="2"/>
  <c r="BD486" i="2" s="1"/>
  <c r="Y486" i="3" s="1"/>
  <c r="BB486" i="2"/>
  <c r="X486" i="3" s="1"/>
  <c r="FQ535" i="2"/>
  <c r="FR535" i="2" s="1"/>
  <c r="P525" i="3"/>
  <c r="Q525" i="2"/>
  <c r="Q525" i="3" s="1"/>
  <c r="EK545" i="2"/>
  <c r="EL545" i="2" s="1"/>
  <c r="AM534" i="3"/>
  <c r="AN534" i="2"/>
  <c r="AN534" i="3" s="1"/>
  <c r="U623" i="3"/>
  <c r="W623" i="2"/>
  <c r="V623" i="2"/>
  <c r="V623" i="3" s="1"/>
  <c r="AQ543" i="3"/>
  <c r="AR543" i="2"/>
  <c r="AR543" i="3" s="1"/>
  <c r="AW523" i="3"/>
  <c r="AX523" i="2"/>
  <c r="AX523" i="3" s="1"/>
  <c r="EU546" i="2"/>
  <c r="EV546" i="2" s="1"/>
  <c r="BG560" i="3"/>
  <c r="BH560" i="2"/>
  <c r="BH560" i="3" s="1"/>
  <c r="BQ594" i="3"/>
  <c r="BR594" i="2"/>
  <c r="BR594" i="3" s="1"/>
  <c r="CC594" i="2"/>
  <c r="GW654" i="2"/>
  <c r="GV654" i="2"/>
  <c r="AO600" i="3"/>
  <c r="AP600" i="2"/>
  <c r="AP600" i="3" s="1"/>
  <c r="U673" i="3"/>
  <c r="W673" i="2"/>
  <c r="V673" i="2"/>
  <c r="V673" i="3" s="1"/>
  <c r="AQ584" i="3"/>
  <c r="AR584" i="2"/>
  <c r="AR584" i="3" s="1"/>
  <c r="Y581" i="3"/>
  <c r="Z581" i="2"/>
  <c r="Z581" i="3" s="1"/>
  <c r="AK581" i="2"/>
  <c r="AE581" i="2"/>
  <c r="BW625" i="3"/>
  <c r="BX625" i="2"/>
  <c r="BX625" i="3" s="1"/>
  <c r="AW598" i="3"/>
  <c r="AX598" i="2"/>
  <c r="AX598" i="3" s="1"/>
  <c r="AW679" i="3"/>
  <c r="AX679" i="2"/>
  <c r="AX679" i="3" s="1"/>
  <c r="K645" i="3"/>
  <c r="L645" i="2"/>
  <c r="L645" i="3" s="1"/>
  <c r="AC641" i="3"/>
  <c r="AD641" i="2"/>
  <c r="AD641" i="3" s="1"/>
  <c r="AO641" i="2"/>
  <c r="K672" i="3"/>
  <c r="L672" i="2"/>
  <c r="L672" i="3" s="1"/>
  <c r="AW643" i="3"/>
  <c r="AX643" i="2"/>
  <c r="AX643" i="3" s="1"/>
  <c r="EA675" i="2"/>
  <c r="EB675" i="2" s="1"/>
  <c r="BG672" i="3"/>
  <c r="BH672" i="2"/>
  <c r="BH672" i="3" s="1"/>
  <c r="AB28" i="2"/>
  <c r="M28" i="3" s="1"/>
  <c r="AM28" i="2"/>
  <c r="AN28" i="2" s="1"/>
  <c r="S28" i="3" s="1"/>
  <c r="DZ111" i="2"/>
  <c r="FC111" i="2"/>
  <c r="BB21" i="2"/>
  <c r="X21" i="3" s="1"/>
  <c r="BC21" i="2"/>
  <c r="BD21" i="2" s="1"/>
  <c r="Y21" i="3" s="1"/>
  <c r="DJ40" i="2"/>
  <c r="AV40" i="3" s="1"/>
  <c r="DK40" i="2"/>
  <c r="DL40" i="2" s="1"/>
  <c r="AW40" i="3" s="1"/>
  <c r="EU26" i="2"/>
  <c r="EV26" i="2" s="1"/>
  <c r="BC26" i="3" s="1"/>
  <c r="FA20" i="2"/>
  <c r="FB20" i="2" s="1"/>
  <c r="BF20" i="3" s="1"/>
  <c r="EU86" i="2"/>
  <c r="EV86" i="2" s="1"/>
  <c r="BC86" i="3" s="1"/>
  <c r="ET86" i="2"/>
  <c r="CZ128" i="2"/>
  <c r="AS128" i="3" s="1"/>
  <c r="DA128" i="2"/>
  <c r="DB128" i="2" s="1"/>
  <c r="AT128" i="3" s="1"/>
  <c r="EJ93" i="2"/>
  <c r="EK93" i="2"/>
  <c r="EL93" i="2" s="1"/>
  <c r="BB93" i="3" s="1"/>
  <c r="FM131" i="2"/>
  <c r="FN131" i="2" s="1"/>
  <c r="BJ131" i="3" s="1"/>
  <c r="DA175" i="2"/>
  <c r="DB175" i="2" s="1"/>
  <c r="AT175" i="3" s="1"/>
  <c r="CZ175" i="2"/>
  <c r="AS175" i="3" s="1"/>
  <c r="DA73" i="2"/>
  <c r="DB73" i="2" s="1"/>
  <c r="AT73" i="3" s="1"/>
  <c r="BM130" i="2"/>
  <c r="BN130" i="2" s="1"/>
  <c r="AB130" i="3" s="1"/>
  <c r="BL130" i="2"/>
  <c r="AA130" i="3" s="1"/>
  <c r="BC119" i="2"/>
  <c r="BD119" i="2" s="1"/>
  <c r="Y119" i="3" s="1"/>
  <c r="BB119" i="2"/>
  <c r="X119" i="3" s="1"/>
  <c r="BM141" i="2"/>
  <c r="BN141" i="2" s="1"/>
  <c r="AB141" i="3" s="1"/>
  <c r="BL141" i="2"/>
  <c r="AA141" i="3" s="1"/>
  <c r="BS168" i="2"/>
  <c r="BT168" i="2" s="1"/>
  <c r="AE168" i="3" s="1"/>
  <c r="AD80" i="2"/>
  <c r="N80" i="3" s="1"/>
  <c r="AO80" i="2"/>
  <c r="AP80" i="2" s="1"/>
  <c r="T80" i="3" s="1"/>
  <c r="FA142" i="2"/>
  <c r="FB142" i="2" s="1"/>
  <c r="BF142" i="3" s="1"/>
  <c r="BV136" i="2"/>
  <c r="AF136" i="3" s="1"/>
  <c r="BY136" i="2"/>
  <c r="BZ136" i="2" s="1"/>
  <c r="AH136" i="3" s="1"/>
  <c r="BS100" i="2"/>
  <c r="BT100" i="2" s="1"/>
  <c r="AE100" i="3" s="1"/>
  <c r="BY158" i="2"/>
  <c r="BZ158" i="2" s="1"/>
  <c r="AH158" i="3" s="1"/>
  <c r="BV158" i="2"/>
  <c r="AF158" i="3" s="1"/>
  <c r="EA101" i="2"/>
  <c r="EB101" i="2" s="1"/>
  <c r="BA101" i="3" s="1"/>
  <c r="BS144" i="2"/>
  <c r="BT144" i="2" s="1"/>
  <c r="AE144" i="3" s="1"/>
  <c r="AM185" i="2"/>
  <c r="AN185" i="2" s="1"/>
  <c r="S185" i="3" s="1"/>
  <c r="AB185" i="2"/>
  <c r="M185" i="3" s="1"/>
  <c r="GA224" i="2"/>
  <c r="GB224" i="2" s="1"/>
  <c r="BN224" i="3" s="1"/>
  <c r="GV249" i="2"/>
  <c r="BV249" i="3" s="1"/>
  <c r="GW249" i="2"/>
  <c r="CQ215" i="2"/>
  <c r="CR215" i="2" s="1"/>
  <c r="AQ215" i="3" s="1"/>
  <c r="DJ239" i="2"/>
  <c r="AV239" i="3" s="1"/>
  <c r="DK239" i="2"/>
  <c r="DL239" i="2" s="1"/>
  <c r="AW239" i="3" s="1"/>
  <c r="BL225" i="2"/>
  <c r="AA225" i="3" s="1"/>
  <c r="BM225" i="2"/>
  <c r="BN225" i="2" s="1"/>
  <c r="AB225" i="3" s="1"/>
  <c r="EY223" i="2"/>
  <c r="EZ223" i="2" s="1"/>
  <c r="BE223" i="3" s="1"/>
  <c r="DV223" i="2"/>
  <c r="EU252" i="2"/>
  <c r="EV252" i="2" s="1"/>
  <c r="BC252" i="3" s="1"/>
  <c r="ET252" i="2"/>
  <c r="CQ186" i="2"/>
  <c r="CR186" i="2" s="1"/>
  <c r="AQ186" i="3" s="1"/>
  <c r="R205" i="3"/>
  <c r="Q205" i="3"/>
  <c r="Z203" i="2"/>
  <c r="L203" i="3" s="1"/>
  <c r="AK203" i="2"/>
  <c r="AE203" i="2"/>
  <c r="AF203" i="2" s="1"/>
  <c r="O203" i="3" s="1"/>
  <c r="EU262" i="2"/>
  <c r="EV262" i="2" s="1"/>
  <c r="BC262" i="3" s="1"/>
  <c r="AO272" i="2"/>
  <c r="AP272" i="2" s="1"/>
  <c r="T272" i="3" s="1"/>
  <c r="AD272" i="2"/>
  <c r="N272" i="3" s="1"/>
  <c r="BM279" i="2"/>
  <c r="BN279" i="2" s="1"/>
  <c r="AB279" i="3" s="1"/>
  <c r="BL279" i="2"/>
  <c r="AA279" i="3" s="1"/>
  <c r="AD295" i="2"/>
  <c r="N295" i="3" s="1"/>
  <c r="AO295" i="2"/>
  <c r="AP295" i="2" s="1"/>
  <c r="T295" i="3" s="1"/>
  <c r="R285" i="3"/>
  <c r="Q285" i="3"/>
  <c r="EK253" i="2"/>
  <c r="EL253" i="2" s="1"/>
  <c r="BB253" i="3" s="1"/>
  <c r="BM296" i="2"/>
  <c r="BN296" i="2" s="1"/>
  <c r="AB296" i="3" s="1"/>
  <c r="BL296" i="2"/>
  <c r="AA296" i="3" s="1"/>
  <c r="FM295" i="2"/>
  <c r="FN295" i="2" s="1"/>
  <c r="BJ295" i="3" s="1"/>
  <c r="FQ379" i="2"/>
  <c r="FR379" i="2" s="1"/>
  <c r="BK379" i="3" s="1"/>
  <c r="FQ451" i="2"/>
  <c r="FR451" i="2" s="1"/>
  <c r="BK451" i="3" s="1"/>
  <c r="BB343" i="2"/>
  <c r="X343" i="3" s="1"/>
  <c r="BC343" i="2"/>
  <c r="BD343" i="2" s="1"/>
  <c r="Y343" i="3" s="1"/>
  <c r="EY309" i="2"/>
  <c r="EZ309" i="2" s="1"/>
  <c r="BE309" i="3" s="1"/>
  <c r="DV309" i="2"/>
  <c r="DZ353" i="2"/>
  <c r="FC353" i="2"/>
  <c r="DQ324" i="2"/>
  <c r="DR324" i="2" s="1"/>
  <c r="AZ324" i="3" s="1"/>
  <c r="DP324" i="2"/>
  <c r="AY324" i="3" s="1"/>
  <c r="EU315" i="2"/>
  <c r="EV315" i="2" s="1"/>
  <c r="BC315" i="3" s="1"/>
  <c r="ET315" i="2"/>
  <c r="EA341" i="2"/>
  <c r="EB341" i="2" s="1"/>
  <c r="BA341" i="3" s="1"/>
  <c r="FU400" i="2"/>
  <c r="FV400" i="2" s="1"/>
  <c r="BL400" i="3" s="1"/>
  <c r="GC447" i="2"/>
  <c r="BP487" i="2"/>
  <c r="AC487" i="3" s="1"/>
  <c r="CA487" i="2"/>
  <c r="CB487" i="2" s="1"/>
  <c r="AI487" i="3" s="1"/>
  <c r="BS487" i="2"/>
  <c r="BT487" i="2" s="1"/>
  <c r="AE487" i="3" s="1"/>
  <c r="FM444" i="2"/>
  <c r="FN444" i="2" s="1"/>
  <c r="BJ444" i="3" s="1"/>
  <c r="EU427" i="2"/>
  <c r="EV427" i="2" s="1"/>
  <c r="BC427" i="3" s="1"/>
  <c r="ET427" i="2"/>
  <c r="BC386" i="2"/>
  <c r="BD386" i="2" s="1"/>
  <c r="Y386" i="3" s="1"/>
  <c r="BB386" i="2"/>
  <c r="X386" i="3" s="1"/>
  <c r="DQ404" i="2"/>
  <c r="DR404" i="2" s="1"/>
  <c r="AZ404" i="3" s="1"/>
  <c r="Q439" i="3"/>
  <c r="R439" i="3"/>
  <c r="GA402" i="2"/>
  <c r="GB402" i="2" s="1"/>
  <c r="BN402" i="3" s="1"/>
  <c r="DK411" i="2"/>
  <c r="DL411" i="2" s="1"/>
  <c r="AW411" i="3" s="1"/>
  <c r="DJ411" i="2"/>
  <c r="AV411" i="3" s="1"/>
  <c r="AE451" i="2"/>
  <c r="AF451" i="2" s="1"/>
  <c r="O451" i="3" s="1"/>
  <c r="Z451" i="2"/>
  <c r="L451" i="3" s="1"/>
  <c r="AK451" i="2"/>
  <c r="DZ373" i="2"/>
  <c r="FC373" i="2"/>
  <c r="FQ413" i="2"/>
  <c r="FR413" i="2" s="1"/>
  <c r="BK413" i="3" s="1"/>
  <c r="ET460" i="2"/>
  <c r="EU460" i="2"/>
  <c r="EV460" i="2" s="1"/>
  <c r="BC460" i="3" s="1"/>
  <c r="BO508" i="3"/>
  <c r="BS508" i="2"/>
  <c r="BP508" i="2"/>
  <c r="BP508" i="3" s="1"/>
  <c r="CA508" i="2"/>
  <c r="CB508" i="2" s="1"/>
  <c r="DP613" i="2"/>
  <c r="DQ613" i="2"/>
  <c r="DR613" i="2" s="1"/>
  <c r="AQ512" i="3"/>
  <c r="AR512" i="2"/>
  <c r="AR512" i="3" s="1"/>
  <c r="AB467" i="2"/>
  <c r="M467" i="3" s="1"/>
  <c r="AM467" i="2"/>
  <c r="AN467" i="2" s="1"/>
  <c r="S467" i="3" s="1"/>
  <c r="P514" i="3"/>
  <c r="Q514" i="2"/>
  <c r="Q514" i="3" s="1"/>
  <c r="CQ472" i="2"/>
  <c r="CR472" i="2" s="1"/>
  <c r="AQ472" i="3" s="1"/>
  <c r="DJ504" i="2"/>
  <c r="DK504" i="2"/>
  <c r="DL504" i="2" s="1"/>
  <c r="Y536" i="3"/>
  <c r="AE536" i="2"/>
  <c r="Z536" i="2"/>
  <c r="Z536" i="3" s="1"/>
  <c r="AK536" i="2"/>
  <c r="AA529" i="3"/>
  <c r="AB529" i="2"/>
  <c r="AB529" i="3" s="1"/>
  <c r="AM529" i="2"/>
  <c r="DK547" i="2"/>
  <c r="DL547" i="2" s="1"/>
  <c r="DJ547" i="2"/>
  <c r="CZ556" i="2"/>
  <c r="DA556" i="2"/>
  <c r="DB556" i="2" s="1"/>
  <c r="GC532" i="2"/>
  <c r="U548" i="3"/>
  <c r="V548" i="2"/>
  <c r="V548" i="3" s="1"/>
  <c r="W548" i="2"/>
  <c r="EU685" i="2"/>
  <c r="EV685" i="2" s="1"/>
  <c r="ET685" i="2"/>
  <c r="U576" i="3"/>
  <c r="W576" i="2"/>
  <c r="V576" i="2"/>
  <c r="V576" i="3" s="1"/>
  <c r="AA575" i="3"/>
  <c r="AB575" i="2"/>
  <c r="AB575" i="3" s="1"/>
  <c r="AM575" i="2"/>
  <c r="DQ599" i="2"/>
  <c r="DR599" i="2" s="1"/>
  <c r="DP599" i="2"/>
  <c r="BU648" i="3"/>
  <c r="BV648" i="2"/>
  <c r="BV648" i="3" s="1"/>
  <c r="BY648" i="2"/>
  <c r="AA602" i="3"/>
  <c r="AB602" i="2"/>
  <c r="AB602" i="3" s="1"/>
  <c r="AM602" i="2"/>
  <c r="AC581" i="3"/>
  <c r="AD581" i="2"/>
  <c r="AD581" i="3" s="1"/>
  <c r="AO581" i="2"/>
  <c r="DK594" i="2"/>
  <c r="DL594" i="2" s="1"/>
  <c r="DJ594" i="2"/>
  <c r="AW573" i="3"/>
  <c r="AX573" i="2"/>
  <c r="AX573" i="3" s="1"/>
  <c r="DT615" i="2"/>
  <c r="EA615" i="2"/>
  <c r="EB615" i="2" s="1"/>
  <c r="EW615" i="2"/>
  <c r="EX615" i="2" s="1"/>
  <c r="Y640" i="3"/>
  <c r="Z640" i="2"/>
  <c r="Z640" i="3" s="1"/>
  <c r="AK640" i="2"/>
  <c r="AE640" i="2"/>
  <c r="CH614" i="2"/>
  <c r="CQ614" i="2"/>
  <c r="CR614" i="2" s="1"/>
  <c r="AC644" i="3"/>
  <c r="AD644" i="2"/>
  <c r="AD644" i="3" s="1"/>
  <c r="AO644" i="2"/>
  <c r="AA622" i="3"/>
  <c r="AB622" i="2"/>
  <c r="AB622" i="3" s="1"/>
  <c r="AM622" i="2"/>
  <c r="Y633" i="3"/>
  <c r="AE633" i="2"/>
  <c r="Z633" i="2"/>
  <c r="Z633" i="3" s="1"/>
  <c r="AK633" i="2"/>
  <c r="BO629" i="3"/>
  <c r="BP629" i="2"/>
  <c r="BP629" i="3" s="1"/>
  <c r="CA629" i="2"/>
  <c r="CB629" i="2" s="1"/>
  <c r="BS629" i="2"/>
  <c r="DQ651" i="2"/>
  <c r="DR651" i="2" s="1"/>
  <c r="DP651" i="2"/>
  <c r="BU652" i="3"/>
  <c r="BV652" i="2"/>
  <c r="BV652" i="3" s="1"/>
  <c r="BY652" i="2"/>
  <c r="CQ611" i="2"/>
  <c r="CR611" i="2" s="1"/>
  <c r="ET665" i="2"/>
  <c r="EU665" i="2"/>
  <c r="EV665" i="2" s="1"/>
  <c r="U682" i="3"/>
  <c r="W682" i="2"/>
  <c r="V682" i="2"/>
  <c r="V682" i="3" s="1"/>
  <c r="BG677" i="3"/>
  <c r="BH677" i="2"/>
  <c r="BH677" i="3" s="1"/>
  <c r="AA655" i="3"/>
  <c r="AB655" i="2"/>
  <c r="AB655" i="3" s="1"/>
  <c r="AM655" i="2"/>
  <c r="DA658" i="2"/>
  <c r="DB658" i="2" s="1"/>
  <c r="CZ658" i="2"/>
  <c r="BQ658" i="3"/>
  <c r="BR658" i="2"/>
  <c r="BR658" i="3" s="1"/>
  <c r="CC658" i="2"/>
  <c r="DQ686" i="2"/>
  <c r="DR686" i="2" s="1"/>
  <c r="DP686" i="2"/>
  <c r="CE697" i="2"/>
  <c r="CF697" i="2" s="1"/>
  <c r="CD697" i="2"/>
  <c r="GA693" i="2"/>
  <c r="GB693" i="2" s="1"/>
  <c r="FY686" i="2"/>
  <c r="FZ686" i="2" s="1"/>
  <c r="AQ661" i="3"/>
  <c r="AR661" i="2"/>
  <c r="AR661" i="3" s="1"/>
  <c r="U670" i="3"/>
  <c r="W670" i="2"/>
  <c r="V670" i="2"/>
  <c r="V670" i="3" s="1"/>
  <c r="AO676" i="3"/>
  <c r="AP676" i="2"/>
  <c r="AP676" i="3" s="1"/>
  <c r="AM683" i="3"/>
  <c r="AN683" i="2"/>
  <c r="AN683" i="3" s="1"/>
  <c r="DQ11" i="2"/>
  <c r="DR11" i="2" s="1"/>
  <c r="AZ11" i="3" s="1"/>
  <c r="DP11" i="2"/>
  <c r="AY11" i="3" s="1"/>
  <c r="Q21" i="3"/>
  <c r="R21" i="3"/>
  <c r="GA33" i="2"/>
  <c r="GB33" i="2" s="1"/>
  <c r="BN33" i="3" s="1"/>
  <c r="FY33" i="2"/>
  <c r="FZ33" i="2" s="1"/>
  <c r="BM33" i="3" s="1"/>
  <c r="CH37" i="2"/>
  <c r="AL37" i="3" s="1"/>
  <c r="CQ37" i="2"/>
  <c r="CR37" i="2" s="1"/>
  <c r="AQ37" i="3" s="1"/>
  <c r="DT17" i="2"/>
  <c r="EW17" i="2"/>
  <c r="EX17" i="2" s="1"/>
  <c r="BD17" i="3" s="1"/>
  <c r="EA17" i="2"/>
  <c r="EB17" i="2" s="1"/>
  <c r="BA17" i="3" s="1"/>
  <c r="DQ170" i="2"/>
  <c r="DR170" i="2" s="1"/>
  <c r="AZ170" i="3" s="1"/>
  <c r="DP170" i="2"/>
  <c r="AY170" i="3" s="1"/>
  <c r="GV21" i="2"/>
  <c r="BV21" i="3" s="1"/>
  <c r="GW21" i="2"/>
  <c r="AD6" i="2"/>
  <c r="N6" i="3" s="1"/>
  <c r="AO6" i="2"/>
  <c r="AP6" i="2" s="1"/>
  <c r="T6" i="3" s="1"/>
  <c r="AD32" i="2"/>
  <c r="N32" i="3" s="1"/>
  <c r="AO32" i="2"/>
  <c r="AP32" i="2" s="1"/>
  <c r="T32" i="3" s="1"/>
  <c r="GW61" i="2"/>
  <c r="GV61" i="2"/>
  <c r="BV61" i="3" s="1"/>
  <c r="EU58" i="2"/>
  <c r="EV58" i="2" s="1"/>
  <c r="BC58" i="3" s="1"/>
  <c r="ET58" i="2"/>
  <c r="GK169" i="2"/>
  <c r="GL169" i="2" s="1"/>
  <c r="BQ169" i="3" s="1"/>
  <c r="GD169" i="2"/>
  <c r="BO169" i="3" s="1"/>
  <c r="BV192" i="2"/>
  <c r="AF192" i="3" s="1"/>
  <c r="BY192" i="2"/>
  <c r="BZ192" i="2" s="1"/>
  <c r="AH192" i="3" s="1"/>
  <c r="DK84" i="2"/>
  <c r="DL84" i="2" s="1"/>
  <c r="AW84" i="3" s="1"/>
  <c r="Z100" i="2"/>
  <c r="L100" i="3" s="1"/>
  <c r="AK100" i="2"/>
  <c r="AE100" i="2"/>
  <c r="AF100" i="2" s="1"/>
  <c r="O100" i="3" s="1"/>
  <c r="DK164" i="2"/>
  <c r="DL164" i="2" s="1"/>
  <c r="AW164" i="3" s="1"/>
  <c r="DJ164" i="2"/>
  <c r="AV164" i="3" s="1"/>
  <c r="GA68" i="2"/>
  <c r="GB68" i="2" s="1"/>
  <c r="BN68" i="3" s="1"/>
  <c r="FY68" i="2"/>
  <c r="FZ68" i="2" s="1"/>
  <c r="BM68" i="3" s="1"/>
  <c r="DQ108" i="2"/>
  <c r="DR108" i="2" s="1"/>
  <c r="AZ108" i="3" s="1"/>
  <c r="GW177" i="2"/>
  <c r="GV177" i="2"/>
  <c r="BV177" i="3" s="1"/>
  <c r="AE72" i="2"/>
  <c r="AF72" i="2" s="1"/>
  <c r="O72" i="3" s="1"/>
  <c r="AK72" i="2"/>
  <c r="Z72" i="2"/>
  <c r="L72" i="3" s="1"/>
  <c r="Q115" i="3"/>
  <c r="R115" i="3"/>
  <c r="EJ164" i="2"/>
  <c r="EK164" i="2"/>
  <c r="EL164" i="2" s="1"/>
  <c r="BB164" i="3" s="1"/>
  <c r="Z163" i="2"/>
  <c r="L163" i="3" s="1"/>
  <c r="AK163" i="2"/>
  <c r="AE163" i="2"/>
  <c r="AF163" i="2" s="1"/>
  <c r="O163" i="3" s="1"/>
  <c r="ET91" i="2"/>
  <c r="EU91" i="2"/>
  <c r="EV91" i="2" s="1"/>
  <c r="BC91" i="3" s="1"/>
  <c r="EU176" i="2"/>
  <c r="EV176" i="2" s="1"/>
  <c r="BC176" i="3" s="1"/>
  <c r="ET176" i="2"/>
  <c r="CQ60" i="2"/>
  <c r="CR60" i="2" s="1"/>
  <c r="AQ60" i="3" s="1"/>
  <c r="BL90" i="2"/>
  <c r="AA90" i="3" s="1"/>
  <c r="BM90" i="2"/>
  <c r="BN90" i="2" s="1"/>
  <c r="AB90" i="3" s="1"/>
  <c r="FY150" i="2"/>
  <c r="FZ150" i="2" s="1"/>
  <c r="BM150" i="3" s="1"/>
  <c r="BR171" i="2"/>
  <c r="AD171" i="3" s="1"/>
  <c r="CC171" i="2"/>
  <c r="DK45" i="2"/>
  <c r="DL45" i="2" s="1"/>
  <c r="AW45" i="3" s="1"/>
  <c r="HA62" i="2"/>
  <c r="HB62" i="2" s="1"/>
  <c r="BY62" i="3" s="1"/>
  <c r="GX62" i="2"/>
  <c r="BW62" i="3" s="1"/>
  <c r="BS101" i="2"/>
  <c r="BT101" i="2" s="1"/>
  <c r="AE101" i="3" s="1"/>
  <c r="EA160" i="2"/>
  <c r="EB160" i="2" s="1"/>
  <c r="BA160" i="3" s="1"/>
  <c r="CA62" i="2"/>
  <c r="CB62" i="2" s="1"/>
  <c r="AI62" i="3" s="1"/>
  <c r="EU125" i="2"/>
  <c r="EV125" i="2" s="1"/>
  <c r="BC125" i="3" s="1"/>
  <c r="EU211" i="2"/>
  <c r="EV211" i="2" s="1"/>
  <c r="BC211" i="3" s="1"/>
  <c r="ET211" i="2"/>
  <c r="FC243" i="2"/>
  <c r="DZ243" i="2"/>
  <c r="DQ192" i="2"/>
  <c r="DR192" i="2" s="1"/>
  <c r="AZ192" i="3" s="1"/>
  <c r="DP192" i="2"/>
  <c r="AY192" i="3" s="1"/>
  <c r="DQ208" i="2"/>
  <c r="DR208" i="2" s="1"/>
  <c r="AZ208" i="3" s="1"/>
  <c r="DP208" i="2"/>
  <c r="AY208" i="3" s="1"/>
  <c r="GC229" i="2"/>
  <c r="DK265" i="2"/>
  <c r="DL265" i="2" s="1"/>
  <c r="AW265" i="3" s="1"/>
  <c r="DJ265" i="2"/>
  <c r="AV265" i="3" s="1"/>
  <c r="AO205" i="2"/>
  <c r="AP205" i="2" s="1"/>
  <c r="T205" i="3" s="1"/>
  <c r="AD205" i="2"/>
  <c r="N205" i="3" s="1"/>
  <c r="GC232" i="2"/>
  <c r="DX218" i="2"/>
  <c r="FA218" i="2"/>
  <c r="FB218" i="2" s="1"/>
  <c r="BF218" i="3" s="1"/>
  <c r="BS240" i="2"/>
  <c r="BT240" i="2" s="1"/>
  <c r="AE240" i="3" s="1"/>
  <c r="AE202" i="2"/>
  <c r="AF202" i="2" s="1"/>
  <c r="O202" i="3" s="1"/>
  <c r="Z202" i="2"/>
  <c r="L202" i="3" s="1"/>
  <c r="AK202" i="2"/>
  <c r="Z235" i="2"/>
  <c r="L235" i="3" s="1"/>
  <c r="AK235" i="2"/>
  <c r="AE235" i="2"/>
  <c r="AF235" i="2" s="1"/>
  <c r="O235" i="3" s="1"/>
  <c r="DA222" i="2"/>
  <c r="DB222" i="2" s="1"/>
  <c r="AT222" i="3" s="1"/>
  <c r="CZ222" i="2"/>
  <c r="AS222" i="3" s="1"/>
  <c r="AD208" i="2"/>
  <c r="N208" i="3" s="1"/>
  <c r="AO208" i="2"/>
  <c r="AP208" i="2" s="1"/>
  <c r="T208" i="3" s="1"/>
  <c r="BS225" i="2"/>
  <c r="BT225" i="2" s="1"/>
  <c r="AE225" i="3" s="1"/>
  <c r="BM251" i="2"/>
  <c r="BN251" i="2" s="1"/>
  <c r="AB251" i="3" s="1"/>
  <c r="BL251" i="2"/>
  <c r="AA251" i="3" s="1"/>
  <c r="BS210" i="2"/>
  <c r="BT210" i="2" s="1"/>
  <c r="AE210" i="3" s="1"/>
  <c r="FC285" i="2"/>
  <c r="DZ285" i="2"/>
  <c r="EU261" i="2"/>
  <c r="EV261" i="2" s="1"/>
  <c r="BC261" i="3" s="1"/>
  <c r="ET261" i="2"/>
  <c r="EJ301" i="2"/>
  <c r="EK301" i="2"/>
  <c r="EL301" i="2" s="1"/>
  <c r="BB301" i="3" s="1"/>
  <c r="GW255" i="2"/>
  <c r="GV255" i="2"/>
  <c r="BV255" i="3" s="1"/>
  <c r="BV303" i="2"/>
  <c r="AF303" i="3" s="1"/>
  <c r="BY303" i="2"/>
  <c r="BZ303" i="2" s="1"/>
  <c r="AH303" i="3" s="1"/>
  <c r="AM278" i="2"/>
  <c r="AN278" i="2" s="1"/>
  <c r="S278" i="3" s="1"/>
  <c r="AB278" i="2"/>
  <c r="M278" i="3" s="1"/>
  <c r="EJ295" i="2"/>
  <c r="EK295" i="2"/>
  <c r="EL295" i="2" s="1"/>
  <c r="BB295" i="3" s="1"/>
  <c r="FY266" i="2"/>
  <c r="FZ266" i="2" s="1"/>
  <c r="BM266" i="3" s="1"/>
  <c r="GA300" i="2"/>
  <c r="GB300" i="2" s="1"/>
  <c r="BN300" i="3" s="1"/>
  <c r="DK300" i="2"/>
  <c r="DL300" i="2" s="1"/>
  <c r="AW300" i="3" s="1"/>
  <c r="FA288" i="2"/>
  <c r="FB288" i="2" s="1"/>
  <c r="BF288" i="3" s="1"/>
  <c r="BP316" i="2"/>
  <c r="AC316" i="3" s="1"/>
  <c r="CA316" i="2"/>
  <c r="CB316" i="2" s="1"/>
  <c r="AI316" i="3" s="1"/>
  <c r="BS316" i="2"/>
  <c r="BT316" i="2" s="1"/>
  <c r="AE316" i="3" s="1"/>
  <c r="DA309" i="2"/>
  <c r="DB309" i="2" s="1"/>
  <c r="AT309" i="3" s="1"/>
  <c r="EJ334" i="2"/>
  <c r="EK334" i="2"/>
  <c r="EL334" i="2" s="1"/>
  <c r="BB334" i="3" s="1"/>
  <c r="FM420" i="2"/>
  <c r="FN420" i="2" s="1"/>
  <c r="BJ420" i="3" s="1"/>
  <c r="AE306" i="2"/>
  <c r="AF306" i="2" s="1"/>
  <c r="O306" i="3" s="1"/>
  <c r="Z306" i="2"/>
  <c r="L306" i="3" s="1"/>
  <c r="AK306" i="2"/>
  <c r="AO340" i="2"/>
  <c r="AP340" i="2" s="1"/>
  <c r="T340" i="3" s="1"/>
  <c r="AD340" i="2"/>
  <c r="N340" i="3" s="1"/>
  <c r="DV328" i="2"/>
  <c r="EY328" i="2"/>
  <c r="EZ328" i="2" s="1"/>
  <c r="BE328" i="3" s="1"/>
  <c r="W359" i="2"/>
  <c r="X359" i="2" s="1"/>
  <c r="K359" i="3" s="1"/>
  <c r="V359" i="2"/>
  <c r="J359" i="3" s="1"/>
  <c r="DQ333" i="2"/>
  <c r="DR333" i="2" s="1"/>
  <c r="AZ333" i="3" s="1"/>
  <c r="DQ326" i="2"/>
  <c r="DR326" i="2" s="1"/>
  <c r="AZ326" i="3" s="1"/>
  <c r="DP326" i="2"/>
  <c r="AY326" i="3" s="1"/>
  <c r="BC389" i="2"/>
  <c r="BD389" i="2" s="1"/>
  <c r="Y389" i="3" s="1"/>
  <c r="BB389" i="2"/>
  <c r="X389" i="3" s="1"/>
  <c r="DA358" i="2"/>
  <c r="DB358" i="2" s="1"/>
  <c r="AT358" i="3" s="1"/>
  <c r="DK426" i="2"/>
  <c r="DL426" i="2" s="1"/>
  <c r="AW426" i="3" s="1"/>
  <c r="DJ426" i="2"/>
  <c r="AV426" i="3" s="1"/>
  <c r="Z347" i="2"/>
  <c r="L347" i="3" s="1"/>
  <c r="AK347" i="2"/>
  <c r="AE347" i="2"/>
  <c r="AF347" i="2" s="1"/>
  <c r="O347" i="3" s="1"/>
  <c r="DX457" i="2"/>
  <c r="FA457" i="2"/>
  <c r="FB457" i="2" s="1"/>
  <c r="BF457" i="3" s="1"/>
  <c r="EY412" i="2"/>
  <c r="EZ412" i="2" s="1"/>
  <c r="BE412" i="3" s="1"/>
  <c r="DV412" i="2"/>
  <c r="AQ518" i="3"/>
  <c r="AR518" i="2"/>
  <c r="AR518" i="3" s="1"/>
  <c r="FY437" i="2"/>
  <c r="FZ437" i="2" s="1"/>
  <c r="BM437" i="3" s="1"/>
  <c r="GW487" i="2"/>
  <c r="GV487" i="2"/>
  <c r="BV487" i="3" s="1"/>
  <c r="BL376" i="2"/>
  <c r="AA376" i="3" s="1"/>
  <c r="BM376" i="2"/>
  <c r="BN376" i="2" s="1"/>
  <c r="AB376" i="3" s="1"/>
  <c r="FY424" i="2"/>
  <c r="FZ424" i="2" s="1"/>
  <c r="BM424" i="3" s="1"/>
  <c r="GA448" i="2"/>
  <c r="GB448" i="2" s="1"/>
  <c r="BN448" i="3" s="1"/>
  <c r="EJ457" i="2"/>
  <c r="EK457" i="2"/>
  <c r="EL457" i="2" s="1"/>
  <c r="BB457" i="3" s="1"/>
  <c r="DA445" i="2"/>
  <c r="DB445" i="2" s="1"/>
  <c r="AT445" i="3" s="1"/>
  <c r="CZ445" i="2"/>
  <c r="AS445" i="3" s="1"/>
  <c r="V379" i="2"/>
  <c r="J379" i="3" s="1"/>
  <c r="W379" i="2"/>
  <c r="X379" i="2" s="1"/>
  <c r="K379" i="3" s="1"/>
  <c r="DP422" i="2"/>
  <c r="AY422" i="3" s="1"/>
  <c r="DQ422" i="2"/>
  <c r="DR422" i="2" s="1"/>
  <c r="AZ422" i="3" s="1"/>
  <c r="DQ445" i="2"/>
  <c r="DR445" i="2" s="1"/>
  <c r="AZ445" i="3" s="1"/>
  <c r="DP445" i="2"/>
  <c r="AY445" i="3" s="1"/>
  <c r="EK365" i="2"/>
  <c r="EL365" i="2" s="1"/>
  <c r="BB365" i="3" s="1"/>
  <c r="AW518" i="3"/>
  <c r="AX518" i="2"/>
  <c r="AX518" i="3" s="1"/>
  <c r="GA474" i="2"/>
  <c r="GB474" i="2" s="1"/>
  <c r="BN474" i="3" s="1"/>
  <c r="AD488" i="2"/>
  <c r="N488" i="3" s="1"/>
  <c r="AO488" i="2"/>
  <c r="AP488" i="2" s="1"/>
  <c r="T488" i="3" s="1"/>
  <c r="DX471" i="2"/>
  <c r="FA471" i="2"/>
  <c r="FB471" i="2" s="1"/>
  <c r="BF471" i="3" s="1"/>
  <c r="DZ466" i="2"/>
  <c r="FC466" i="2"/>
  <c r="DA488" i="2"/>
  <c r="DB488" i="2" s="1"/>
  <c r="AT488" i="3" s="1"/>
  <c r="CZ488" i="2"/>
  <c r="AS488" i="3" s="1"/>
  <c r="CQ481" i="2"/>
  <c r="CR481" i="2" s="1"/>
  <c r="AQ481" i="3" s="1"/>
  <c r="U511" i="3"/>
  <c r="W511" i="2"/>
  <c r="V511" i="2"/>
  <c r="V511" i="3" s="1"/>
  <c r="Z467" i="2"/>
  <c r="L467" i="3" s="1"/>
  <c r="AK467" i="2"/>
  <c r="AE467" i="2"/>
  <c r="AF467" i="2" s="1"/>
  <c r="O467" i="3" s="1"/>
  <c r="GA487" i="2"/>
  <c r="GB487" i="2" s="1"/>
  <c r="BN487" i="3" s="1"/>
  <c r="GW506" i="2"/>
  <c r="BO558" i="3"/>
  <c r="BP558" i="2"/>
  <c r="BP558" i="3" s="1"/>
  <c r="CA558" i="2"/>
  <c r="CB558" i="2" s="1"/>
  <c r="BS558" i="2"/>
  <c r="FU534" i="2"/>
  <c r="FV534" i="2" s="1"/>
  <c r="BA616" i="3"/>
  <c r="BB616" i="2"/>
  <c r="BB616" i="3" s="1"/>
  <c r="BC616" i="2"/>
  <c r="DV625" i="2"/>
  <c r="EY625" i="2"/>
  <c r="EZ625" i="2" s="1"/>
  <c r="FQ539" i="2"/>
  <c r="FR539" i="2" s="1"/>
  <c r="DT525" i="2"/>
  <c r="EW525" i="2"/>
  <c r="EX525" i="2" s="1"/>
  <c r="EA525" i="2"/>
  <c r="EB525" i="2" s="1"/>
  <c r="Y554" i="3"/>
  <c r="Z554" i="2"/>
  <c r="Z554" i="3" s="1"/>
  <c r="AK554" i="2"/>
  <c r="AE554" i="2"/>
  <c r="AW583" i="3"/>
  <c r="AX583" i="2"/>
  <c r="AX583" i="3" s="1"/>
  <c r="DZ627" i="2"/>
  <c r="FC627" i="2"/>
  <c r="FC598" i="2"/>
  <c r="AQ598" i="3"/>
  <c r="AR598" i="2"/>
  <c r="AR598" i="3" s="1"/>
  <c r="FA607" i="2"/>
  <c r="FB607" i="2" s="1"/>
  <c r="DX607" i="2"/>
  <c r="FY569" i="2"/>
  <c r="FZ569" i="2" s="1"/>
  <c r="GW576" i="2"/>
  <c r="GV576" i="2"/>
  <c r="GC588" i="2"/>
  <c r="GA593" i="2"/>
  <c r="GB593" i="2" s="1"/>
  <c r="BU602" i="3"/>
  <c r="BV602" i="2"/>
  <c r="BV602" i="3" s="1"/>
  <c r="BY602" i="2"/>
  <c r="Y606" i="3"/>
  <c r="Z606" i="2"/>
  <c r="Z606" i="3" s="1"/>
  <c r="AK606" i="2"/>
  <c r="AE606" i="2"/>
  <c r="AQ643" i="3"/>
  <c r="AR643" i="2"/>
  <c r="AR643" i="3" s="1"/>
  <c r="K634" i="3"/>
  <c r="L634" i="2"/>
  <c r="L634" i="3" s="1"/>
  <c r="BG616" i="3"/>
  <c r="BH616" i="2"/>
  <c r="BH616" i="3" s="1"/>
  <c r="EW613" i="2"/>
  <c r="EX613" i="2" s="1"/>
  <c r="K676" i="3"/>
  <c r="L676" i="2"/>
  <c r="L676" i="3" s="1"/>
  <c r="U632" i="3"/>
  <c r="W632" i="2"/>
  <c r="V632" i="2"/>
  <c r="V632" i="3" s="1"/>
  <c r="EA638" i="2"/>
  <c r="EB638" i="2" s="1"/>
  <c r="EW638" i="2"/>
  <c r="EX638" i="2" s="1"/>
  <c r="DT638" i="2"/>
  <c r="EK644" i="2"/>
  <c r="EL644" i="2" s="1"/>
  <c r="BK625" i="3"/>
  <c r="BM625" i="2"/>
  <c r="BL625" i="2"/>
  <c r="BL625" i="3" s="1"/>
  <c r="BK641" i="3"/>
  <c r="BM641" i="2"/>
  <c r="BL641" i="2"/>
  <c r="BL641" i="3" s="1"/>
  <c r="AI678" i="3"/>
  <c r="AJ678" i="2"/>
  <c r="AJ678" i="3" s="1"/>
  <c r="BU676" i="3"/>
  <c r="BY676" i="2"/>
  <c r="BV676" i="2"/>
  <c r="BV676" i="3" s="1"/>
  <c r="BG654" i="3"/>
  <c r="BH654" i="2"/>
  <c r="BH654" i="3" s="1"/>
  <c r="EJ668" i="2"/>
  <c r="EK668" i="2"/>
  <c r="EL668" i="2" s="1"/>
  <c r="CH665" i="2"/>
  <c r="CQ665" i="2"/>
  <c r="CR665" i="2" s="1"/>
  <c r="DV664" i="2"/>
  <c r="EY664" i="2"/>
  <c r="EZ664" i="2" s="1"/>
  <c r="AO673" i="3"/>
  <c r="AP673" i="2"/>
  <c r="AP673" i="3" s="1"/>
  <c r="BA674" i="3"/>
  <c r="BB674" i="2"/>
  <c r="BB674" i="3" s="1"/>
  <c r="BC674" i="2"/>
  <c r="AQ686" i="3"/>
  <c r="AR686" i="2"/>
  <c r="AR686" i="3" s="1"/>
  <c r="FC672" i="2"/>
  <c r="EK652" i="2"/>
  <c r="EL652" i="2" s="1"/>
  <c r="DA217" i="2"/>
  <c r="DB217" i="2" s="1"/>
  <c r="AT217" i="3" s="1"/>
  <c r="CZ217" i="2"/>
  <c r="AS217" i="3" s="1"/>
  <c r="GW57" i="2"/>
  <c r="GV57" i="2"/>
  <c r="BV57" i="3" s="1"/>
  <c r="DT59" i="2"/>
  <c r="EA59" i="2"/>
  <c r="EB59" i="2" s="1"/>
  <c r="BA59" i="3" s="1"/>
  <c r="EW59" i="2"/>
  <c r="EX59" i="2" s="1"/>
  <c r="BD59" i="3" s="1"/>
  <c r="DJ18" i="2"/>
  <c r="AV18" i="3" s="1"/>
  <c r="DK18" i="2"/>
  <c r="DL18" i="2" s="1"/>
  <c r="AW18" i="3" s="1"/>
  <c r="BB35" i="2"/>
  <c r="X35" i="3" s="1"/>
  <c r="BC35" i="2"/>
  <c r="BD35" i="2" s="1"/>
  <c r="Y35" i="3" s="1"/>
  <c r="BV181" i="2"/>
  <c r="AF181" i="3" s="1"/>
  <c r="BY181" i="2"/>
  <c r="BZ181" i="2" s="1"/>
  <c r="AH181" i="3" s="1"/>
  <c r="EK45" i="2"/>
  <c r="EL45" i="2" s="1"/>
  <c r="BB45" i="3" s="1"/>
  <c r="EJ45" i="2"/>
  <c r="BB47" i="2"/>
  <c r="X47" i="3" s="1"/>
  <c r="BC47" i="2"/>
  <c r="BD47" i="2" s="1"/>
  <c r="Y47" i="3" s="1"/>
  <c r="DT19" i="2"/>
  <c r="EW19" i="2"/>
  <c r="EX19" i="2" s="1"/>
  <c r="BD19" i="3" s="1"/>
  <c r="EA19" i="2"/>
  <c r="EB19" i="2" s="1"/>
  <c r="BA19" i="3" s="1"/>
  <c r="CH61" i="2"/>
  <c r="AL61" i="3" s="1"/>
  <c r="CQ61" i="2"/>
  <c r="CR61" i="2" s="1"/>
  <c r="AQ61" i="3" s="1"/>
  <c r="FA43" i="2"/>
  <c r="FB43" i="2" s="1"/>
  <c r="BF43" i="3" s="1"/>
  <c r="Z153" i="2"/>
  <c r="L153" i="3" s="1"/>
  <c r="AK153" i="2"/>
  <c r="AE153" i="2"/>
  <c r="AF153" i="2" s="1"/>
  <c r="O153" i="3" s="1"/>
  <c r="CQ85" i="2"/>
  <c r="CR85" i="2" s="1"/>
  <c r="AQ85" i="3" s="1"/>
  <c r="AD179" i="2"/>
  <c r="N179" i="3" s="1"/>
  <c r="AO179" i="2"/>
  <c r="AP179" i="2" s="1"/>
  <c r="T179" i="3" s="1"/>
  <c r="EY159" i="2"/>
  <c r="EZ159" i="2" s="1"/>
  <c r="BE159" i="3" s="1"/>
  <c r="DV159" i="2"/>
  <c r="DX99" i="2"/>
  <c r="FA99" i="2"/>
  <c r="FB99" i="2" s="1"/>
  <c r="BF99" i="3" s="1"/>
  <c r="W171" i="2"/>
  <c r="X171" i="2" s="1"/>
  <c r="K171" i="3" s="1"/>
  <c r="V171" i="2"/>
  <c r="J171" i="3" s="1"/>
  <c r="AD178" i="2"/>
  <c r="N178" i="3" s="1"/>
  <c r="AO178" i="2"/>
  <c r="AP178" i="2" s="1"/>
  <c r="T178" i="3" s="1"/>
  <c r="GD130" i="2"/>
  <c r="BO130" i="3" s="1"/>
  <c r="GK130" i="2"/>
  <c r="GL130" i="2" s="1"/>
  <c r="BQ130" i="3" s="1"/>
  <c r="V85" i="2"/>
  <c r="J85" i="3" s="1"/>
  <c r="W85" i="2"/>
  <c r="X85" i="2" s="1"/>
  <c r="K85" i="3" s="1"/>
  <c r="FA154" i="2"/>
  <c r="FB154" i="2" s="1"/>
  <c r="BF154" i="3" s="1"/>
  <c r="R87" i="3"/>
  <c r="Q87" i="3"/>
  <c r="DK124" i="2"/>
  <c r="DL124" i="2" s="1"/>
  <c r="AW124" i="3" s="1"/>
  <c r="DJ124" i="2"/>
  <c r="AV124" i="3" s="1"/>
  <c r="GA144" i="2"/>
  <c r="GB144" i="2" s="1"/>
  <c r="BN144" i="3" s="1"/>
  <c r="AB220" i="2"/>
  <c r="M220" i="3" s="1"/>
  <c r="AM220" i="2"/>
  <c r="AN220" i="2" s="1"/>
  <c r="S220" i="3" s="1"/>
  <c r="EK96" i="2"/>
  <c r="EL96" i="2" s="1"/>
  <c r="BB96" i="3" s="1"/>
  <c r="BL114" i="2"/>
  <c r="AA114" i="3" s="1"/>
  <c r="BM114" i="2"/>
  <c r="BN114" i="2" s="1"/>
  <c r="AB114" i="3" s="1"/>
  <c r="HA52" i="2"/>
  <c r="HB52" i="2" s="1"/>
  <c r="BY52" i="3" s="1"/>
  <c r="GX52" i="2"/>
  <c r="BW52" i="3" s="1"/>
  <c r="CZ92" i="2"/>
  <c r="AS92" i="3" s="1"/>
  <c r="DA92" i="2"/>
  <c r="DB92" i="2" s="1"/>
  <c r="AT92" i="3" s="1"/>
  <c r="BR120" i="2"/>
  <c r="AD120" i="3" s="1"/>
  <c r="CC120" i="2"/>
  <c r="FY147" i="2"/>
  <c r="FZ147" i="2" s="1"/>
  <c r="BM147" i="3" s="1"/>
  <c r="GA147" i="2"/>
  <c r="GB147" i="2" s="1"/>
  <c r="BN147" i="3" s="1"/>
  <c r="EY135" i="2"/>
  <c r="EZ135" i="2" s="1"/>
  <c r="BE135" i="3" s="1"/>
  <c r="EK162" i="2"/>
  <c r="EL162" i="2" s="1"/>
  <c r="BB162" i="3" s="1"/>
  <c r="EU186" i="2"/>
  <c r="EV186" i="2" s="1"/>
  <c r="BC186" i="3" s="1"/>
  <c r="EU210" i="2"/>
  <c r="EV210" i="2" s="1"/>
  <c r="BC210" i="3" s="1"/>
  <c r="ET210" i="2"/>
  <c r="CC257" i="2"/>
  <c r="BR257" i="2"/>
  <c r="AD257" i="3" s="1"/>
  <c r="BM199" i="2"/>
  <c r="BN199" i="2" s="1"/>
  <c r="AB199" i="3" s="1"/>
  <c r="BL199" i="2"/>
  <c r="AA199" i="3" s="1"/>
  <c r="BR209" i="2"/>
  <c r="AD209" i="3" s="1"/>
  <c r="CC209" i="2"/>
  <c r="FM226" i="2"/>
  <c r="FN226" i="2" s="1"/>
  <c r="BJ226" i="3" s="1"/>
  <c r="CH221" i="2"/>
  <c r="AL221" i="3" s="1"/>
  <c r="CQ221" i="2"/>
  <c r="CR221" i="2" s="1"/>
  <c r="AQ221" i="3" s="1"/>
  <c r="FA231" i="2"/>
  <c r="FB231" i="2" s="1"/>
  <c r="BF231" i="3" s="1"/>
  <c r="CC188" i="2"/>
  <c r="BR188" i="2"/>
  <c r="AD188" i="3" s="1"/>
  <c r="BM210" i="2"/>
  <c r="BN210" i="2" s="1"/>
  <c r="AB210" i="3" s="1"/>
  <c r="BL210" i="2"/>
  <c r="AA210" i="3" s="1"/>
  <c r="FC227" i="2"/>
  <c r="DA241" i="2"/>
  <c r="DB241" i="2" s="1"/>
  <c r="AT241" i="3" s="1"/>
  <c r="AE283" i="2"/>
  <c r="AF283" i="2" s="1"/>
  <c r="O283" i="3" s="1"/>
  <c r="Z283" i="2"/>
  <c r="L283" i="3" s="1"/>
  <c r="AK283" i="2"/>
  <c r="DA285" i="2"/>
  <c r="DB285" i="2" s="1"/>
  <c r="AT285" i="3" s="1"/>
  <c r="CZ285" i="2"/>
  <c r="AS285" i="3" s="1"/>
  <c r="V320" i="2"/>
  <c r="J320" i="3" s="1"/>
  <c r="W320" i="2"/>
  <c r="X320" i="2" s="1"/>
  <c r="K320" i="3" s="1"/>
  <c r="DK292" i="2"/>
  <c r="DL292" i="2" s="1"/>
  <c r="AW292" i="3" s="1"/>
  <c r="DJ292" i="2"/>
  <c r="AV292" i="3" s="1"/>
  <c r="FQ282" i="2"/>
  <c r="FR282" i="2" s="1"/>
  <c r="BK282" i="3" s="1"/>
  <c r="BM271" i="2"/>
  <c r="BN271" i="2" s="1"/>
  <c r="AB271" i="3" s="1"/>
  <c r="BL271" i="2"/>
  <c r="AA271" i="3" s="1"/>
  <c r="FC269" i="2"/>
  <c r="DQ254" i="2"/>
  <c r="DR254" i="2" s="1"/>
  <c r="AZ254" i="3" s="1"/>
  <c r="DQ269" i="2"/>
  <c r="DR269" i="2" s="1"/>
  <c r="AZ269" i="3" s="1"/>
  <c r="AO311" i="2"/>
  <c r="AP311" i="2" s="1"/>
  <c r="T311" i="3" s="1"/>
  <c r="AD311" i="2"/>
  <c r="N311" i="3" s="1"/>
  <c r="DQ313" i="2"/>
  <c r="DR313" i="2" s="1"/>
  <c r="AZ313" i="3" s="1"/>
  <c r="DP313" i="2"/>
  <c r="AY313" i="3" s="1"/>
  <c r="DP344" i="2"/>
  <c r="AY344" i="3" s="1"/>
  <c r="DQ344" i="2"/>
  <c r="DR344" i="2" s="1"/>
  <c r="AZ344" i="3" s="1"/>
  <c r="DJ347" i="2"/>
  <c r="AV347" i="3" s="1"/>
  <c r="DK347" i="2"/>
  <c r="DL347" i="2" s="1"/>
  <c r="AW347" i="3" s="1"/>
  <c r="CA317" i="2"/>
  <c r="CB317" i="2" s="1"/>
  <c r="AI317" i="3" s="1"/>
  <c r="EY355" i="2"/>
  <c r="EZ355" i="2" s="1"/>
  <c r="BE355" i="3" s="1"/>
  <c r="DV355" i="2"/>
  <c r="BY372" i="2"/>
  <c r="BZ372" i="2" s="1"/>
  <c r="AH372" i="3" s="1"/>
  <c r="BV372" i="2"/>
  <c r="AF372" i="3" s="1"/>
  <c r="V337" i="2"/>
  <c r="J337" i="3" s="1"/>
  <c r="W337" i="2"/>
  <c r="X337" i="2" s="1"/>
  <c r="K337" i="3" s="1"/>
  <c r="V330" i="2"/>
  <c r="J330" i="3" s="1"/>
  <c r="W330" i="2"/>
  <c r="X330" i="2" s="1"/>
  <c r="K330" i="3" s="1"/>
  <c r="W318" i="2"/>
  <c r="X318" i="2" s="1"/>
  <c r="K318" i="3" s="1"/>
  <c r="EJ408" i="2"/>
  <c r="EK408" i="2"/>
  <c r="EL408" i="2" s="1"/>
  <c r="BB408" i="3" s="1"/>
  <c r="CA447" i="2"/>
  <c r="CB447" i="2" s="1"/>
  <c r="AI447" i="3" s="1"/>
  <c r="FC504" i="2"/>
  <c r="DZ504" i="2"/>
  <c r="FM431" i="2"/>
  <c r="FN431" i="2" s="1"/>
  <c r="BJ431" i="3" s="1"/>
  <c r="BP372" i="2"/>
  <c r="AC372" i="3" s="1"/>
  <c r="BS372" i="2"/>
  <c r="BT372" i="2" s="1"/>
  <c r="AE372" i="3" s="1"/>
  <c r="CA372" i="2"/>
  <c r="CB372" i="2" s="1"/>
  <c r="AI372" i="3" s="1"/>
  <c r="CQ409" i="2"/>
  <c r="CR409" i="2" s="1"/>
  <c r="AQ409" i="3" s="1"/>
  <c r="BM390" i="2"/>
  <c r="BN390" i="2" s="1"/>
  <c r="AB390" i="3" s="1"/>
  <c r="BL390" i="2"/>
  <c r="AA390" i="3" s="1"/>
  <c r="GC418" i="2"/>
  <c r="CH431" i="2"/>
  <c r="AL431" i="3" s="1"/>
  <c r="CQ431" i="2"/>
  <c r="CR431" i="2" s="1"/>
  <c r="AQ431" i="3" s="1"/>
  <c r="R376" i="3"/>
  <c r="Q376" i="3"/>
  <c r="EU407" i="2"/>
  <c r="EV407" i="2" s="1"/>
  <c r="BC407" i="3" s="1"/>
  <c r="CQ424" i="2"/>
  <c r="CR424" i="2" s="1"/>
  <c r="AQ424" i="3" s="1"/>
  <c r="BS449" i="2"/>
  <c r="BT449" i="2" s="1"/>
  <c r="AE449" i="3" s="1"/>
  <c r="FA470" i="2"/>
  <c r="FB470" i="2" s="1"/>
  <c r="BF470" i="3" s="1"/>
  <c r="DQ525" i="2"/>
  <c r="DR525" i="2" s="1"/>
  <c r="DP525" i="2"/>
  <c r="AQ503" i="3"/>
  <c r="AR503" i="2"/>
  <c r="AR503" i="3" s="1"/>
  <c r="AG505" i="3"/>
  <c r="AH505" i="2"/>
  <c r="AH505" i="3" s="1"/>
  <c r="GW512" i="2"/>
  <c r="GV512" i="2"/>
  <c r="GA469" i="2"/>
  <c r="GB469" i="2" s="1"/>
  <c r="BN469" i="3" s="1"/>
  <c r="FY469" i="2"/>
  <c r="FZ469" i="2" s="1"/>
  <c r="BM469" i="3" s="1"/>
  <c r="BV492" i="2"/>
  <c r="AF492" i="3" s="1"/>
  <c r="BY492" i="2"/>
  <c r="BZ492" i="2" s="1"/>
  <c r="AH492" i="3" s="1"/>
  <c r="GX462" i="2"/>
  <c r="BW462" i="3" s="1"/>
  <c r="HA462" i="2"/>
  <c r="HB462" i="2" s="1"/>
  <c r="BY462" i="3" s="1"/>
  <c r="BG513" i="3"/>
  <c r="BH513" i="2"/>
  <c r="BH513" i="3" s="1"/>
  <c r="AA551" i="3"/>
  <c r="AB551" i="2"/>
  <c r="AB551" i="3" s="1"/>
  <c r="AM551" i="2"/>
  <c r="GK602" i="2"/>
  <c r="GL602" i="2" s="1"/>
  <c r="GD602" i="2"/>
  <c r="BO598" i="3"/>
  <c r="BS598" i="2"/>
  <c r="BP598" i="2"/>
  <c r="BP598" i="3" s="1"/>
  <c r="CA598" i="2"/>
  <c r="CB598" i="2" s="1"/>
  <c r="Y563" i="3"/>
  <c r="Z563" i="2"/>
  <c r="Z563" i="3" s="1"/>
  <c r="AK563" i="2"/>
  <c r="AE563" i="2"/>
  <c r="DK566" i="2"/>
  <c r="DL566" i="2" s="1"/>
  <c r="DJ566" i="2"/>
  <c r="BG527" i="3"/>
  <c r="BH527" i="2"/>
  <c r="BH527" i="3" s="1"/>
  <c r="AI555" i="3"/>
  <c r="AJ555" i="2"/>
  <c r="AJ555" i="3" s="1"/>
  <c r="BQ543" i="3"/>
  <c r="BR543" i="2"/>
  <c r="BR543" i="3" s="1"/>
  <c r="CC543" i="2"/>
  <c r="BQ559" i="3"/>
  <c r="BR559" i="2"/>
  <c r="BR559" i="3" s="1"/>
  <c r="CC559" i="2"/>
  <c r="EY526" i="2"/>
  <c r="EZ526" i="2" s="1"/>
  <c r="DV526" i="2"/>
  <c r="P531" i="3"/>
  <c r="Q531" i="2"/>
  <c r="Q531" i="3" s="1"/>
  <c r="EK536" i="2"/>
  <c r="EL536" i="2" s="1"/>
  <c r="DJ528" i="2"/>
  <c r="DK528" i="2"/>
  <c r="DL528" i="2" s="1"/>
  <c r="BA646" i="3"/>
  <c r="BB646" i="2"/>
  <c r="BB646" i="3" s="1"/>
  <c r="BC646" i="2"/>
  <c r="EY602" i="2"/>
  <c r="EZ602" i="2" s="1"/>
  <c r="FU592" i="2"/>
  <c r="FV592" i="2" s="1"/>
  <c r="EU562" i="2"/>
  <c r="EV562" i="2" s="1"/>
  <c r="AC627" i="3"/>
  <c r="AD627" i="2"/>
  <c r="AD627" i="3" s="1"/>
  <c r="AO627" i="2"/>
  <c r="GV609" i="2"/>
  <c r="GW609" i="2"/>
  <c r="BA608" i="3"/>
  <c r="BB608" i="2"/>
  <c r="BB608" i="3" s="1"/>
  <c r="BC608" i="2"/>
  <c r="AC617" i="3"/>
  <c r="AD617" i="2"/>
  <c r="AD617" i="3" s="1"/>
  <c r="AO617" i="2"/>
  <c r="GA637" i="2"/>
  <c r="GB637" i="2" s="1"/>
  <c r="FY637" i="2"/>
  <c r="FZ637" i="2" s="1"/>
  <c r="BQ605" i="3"/>
  <c r="BR605" i="2"/>
  <c r="BR605" i="3" s="1"/>
  <c r="CC605" i="2"/>
  <c r="AA676" i="3"/>
  <c r="AB676" i="2"/>
  <c r="AB676" i="3" s="1"/>
  <c r="AM676" i="2"/>
  <c r="DQ654" i="2"/>
  <c r="DR654" i="2" s="1"/>
  <c r="DP654" i="2"/>
  <c r="ET674" i="2"/>
  <c r="EU674" i="2"/>
  <c r="EV674" i="2" s="1"/>
  <c r="DK652" i="2"/>
  <c r="DL652" i="2" s="1"/>
  <c r="DJ652" i="2"/>
  <c r="CZ649" i="2"/>
  <c r="DA649" i="2"/>
  <c r="DB649" i="2" s="1"/>
  <c r="FQ670" i="2"/>
  <c r="FR670" i="2" s="1"/>
  <c r="BU661" i="3"/>
  <c r="BV661" i="2"/>
  <c r="BV661" i="3" s="1"/>
  <c r="BY661" i="2"/>
  <c r="EU680" i="2"/>
  <c r="EV680" i="2" s="1"/>
  <c r="ET680" i="2"/>
  <c r="CZ670" i="2"/>
  <c r="DA670" i="2"/>
  <c r="DB670" i="2" s="1"/>
  <c r="BO693" i="3"/>
  <c r="BS693" i="2"/>
  <c r="BP693" i="2"/>
  <c r="BP693" i="3" s="1"/>
  <c r="CA693" i="2"/>
  <c r="CB693" i="2" s="1"/>
  <c r="BK647" i="3"/>
  <c r="BL647" i="2"/>
  <c r="BL647" i="3" s="1"/>
  <c r="BM647" i="2"/>
  <c r="AO662" i="3"/>
  <c r="AP662" i="2"/>
  <c r="AP662" i="3" s="1"/>
  <c r="GV679" i="2"/>
  <c r="GW679" i="2"/>
  <c r="BU656" i="3"/>
  <c r="BV656" i="2"/>
  <c r="BV656" i="3" s="1"/>
  <c r="BY656" i="2"/>
  <c r="BU682" i="3"/>
  <c r="BY682" i="2"/>
  <c r="BV682" i="2"/>
  <c r="BV682" i="3" s="1"/>
  <c r="AD103" i="2"/>
  <c r="N103" i="3" s="1"/>
  <c r="AO103" i="2"/>
  <c r="AP103" i="2" s="1"/>
  <c r="T103" i="3" s="1"/>
  <c r="AB21" i="2"/>
  <c r="M21" i="3" s="1"/>
  <c r="AM21" i="2"/>
  <c r="AN21" i="2" s="1"/>
  <c r="S21" i="3" s="1"/>
  <c r="GA11" i="2"/>
  <c r="GB11" i="2" s="1"/>
  <c r="BN11" i="3" s="1"/>
  <c r="BB24" i="2"/>
  <c r="X24" i="3" s="1"/>
  <c r="BC24" i="2"/>
  <c r="BD24" i="2" s="1"/>
  <c r="Y24" i="3" s="1"/>
  <c r="GV27" i="2"/>
  <c r="BV27" i="3" s="1"/>
  <c r="GW27" i="2"/>
  <c r="GA44" i="2"/>
  <c r="GB44" i="2" s="1"/>
  <c r="BN44" i="3" s="1"/>
  <c r="DX172" i="2"/>
  <c r="FA172" i="2"/>
  <c r="FB172" i="2" s="1"/>
  <c r="BF172" i="3" s="1"/>
  <c r="EW12" i="2"/>
  <c r="EX12" i="2" s="1"/>
  <c r="BD12" i="3" s="1"/>
  <c r="CQ57" i="2"/>
  <c r="CR57" i="2" s="1"/>
  <c r="AQ57" i="3" s="1"/>
  <c r="FF30" i="2"/>
  <c r="FG30" i="2" s="1"/>
  <c r="BI30" i="3" s="1"/>
  <c r="FD30" i="2"/>
  <c r="BG30" i="3" s="1"/>
  <c r="DK6" i="2"/>
  <c r="DL6" i="2" s="1"/>
  <c r="AW6" i="3" s="1"/>
  <c r="EU111" i="2"/>
  <c r="EV111" i="2" s="1"/>
  <c r="BC111" i="3" s="1"/>
  <c r="ET111" i="2"/>
  <c r="FU152" i="2"/>
  <c r="FV152" i="2" s="1"/>
  <c r="BL152" i="3" s="1"/>
  <c r="BB65" i="2"/>
  <c r="X65" i="3" s="1"/>
  <c r="BC65" i="2"/>
  <c r="BD65" i="2" s="1"/>
  <c r="Y65" i="3" s="1"/>
  <c r="CQ159" i="2"/>
  <c r="CR159" i="2" s="1"/>
  <c r="AQ159" i="3" s="1"/>
  <c r="BB81" i="2"/>
  <c r="X81" i="3" s="1"/>
  <c r="BC81" i="2"/>
  <c r="BD81" i="2" s="1"/>
  <c r="Y81" i="3" s="1"/>
  <c r="DA179" i="2"/>
  <c r="DB179" i="2" s="1"/>
  <c r="AT179" i="3" s="1"/>
  <c r="CZ179" i="2"/>
  <c r="AS179" i="3" s="1"/>
  <c r="AB85" i="2"/>
  <c r="M85" i="3" s="1"/>
  <c r="AM85" i="2"/>
  <c r="AN85" i="2" s="1"/>
  <c r="S85" i="3" s="1"/>
  <c r="GW160" i="2"/>
  <c r="GV160" i="2"/>
  <c r="BV160" i="3" s="1"/>
  <c r="ET89" i="2"/>
  <c r="EU89" i="2"/>
  <c r="EV89" i="2" s="1"/>
  <c r="BC89" i="3" s="1"/>
  <c r="AB168" i="2"/>
  <c r="M168" i="3" s="1"/>
  <c r="AM168" i="2"/>
  <c r="AN168" i="2" s="1"/>
  <c r="S168" i="3" s="1"/>
  <c r="FC64" i="2"/>
  <c r="BS122" i="2"/>
  <c r="BT122" i="2" s="1"/>
  <c r="AE122" i="3" s="1"/>
  <c r="BM115" i="2"/>
  <c r="BN115" i="2" s="1"/>
  <c r="AB115" i="3" s="1"/>
  <c r="CA50" i="2"/>
  <c r="CB50" i="2" s="1"/>
  <c r="AI50" i="3" s="1"/>
  <c r="Z83" i="2"/>
  <c r="L83" i="3" s="1"/>
  <c r="AK83" i="2"/>
  <c r="AE83" i="2"/>
  <c r="AF83" i="2" s="1"/>
  <c r="O83" i="3" s="1"/>
  <c r="BB245" i="2"/>
  <c r="X245" i="3" s="1"/>
  <c r="BC245" i="2"/>
  <c r="BD245" i="2" s="1"/>
  <c r="Y245" i="3" s="1"/>
  <c r="DX230" i="2"/>
  <c r="FA230" i="2"/>
  <c r="FB230" i="2" s="1"/>
  <c r="BF230" i="3" s="1"/>
  <c r="BV232" i="2"/>
  <c r="AF232" i="3" s="1"/>
  <c r="BY232" i="2"/>
  <c r="BZ232" i="2" s="1"/>
  <c r="AH232" i="3" s="1"/>
  <c r="AM266" i="2"/>
  <c r="AN266" i="2" s="1"/>
  <c r="S266" i="3" s="1"/>
  <c r="AB266" i="2"/>
  <c r="M266" i="3" s="1"/>
  <c r="BV217" i="2"/>
  <c r="AF217" i="3" s="1"/>
  <c r="BY217" i="2"/>
  <c r="BZ217" i="2" s="1"/>
  <c r="AH217" i="3" s="1"/>
  <c r="BC223" i="2"/>
  <c r="BD223" i="2" s="1"/>
  <c r="Y223" i="3" s="1"/>
  <c r="BB223" i="2"/>
  <c r="X223" i="3" s="1"/>
  <c r="Z245" i="2"/>
  <c r="L245" i="3" s="1"/>
  <c r="AK245" i="2"/>
  <c r="AE245" i="2"/>
  <c r="AF245" i="2" s="1"/>
  <c r="O245" i="3" s="1"/>
  <c r="BM289" i="2"/>
  <c r="BN289" i="2" s="1"/>
  <c r="AB289" i="3" s="1"/>
  <c r="BL289" i="2"/>
  <c r="AA289" i="3" s="1"/>
  <c r="GA280" i="2"/>
  <c r="GB280" i="2" s="1"/>
  <c r="BN280" i="3" s="1"/>
  <c r="DK260" i="2"/>
  <c r="DL260" i="2" s="1"/>
  <c r="AW260" i="3" s="1"/>
  <c r="BR268" i="2"/>
  <c r="AD268" i="3" s="1"/>
  <c r="CC268" i="2"/>
  <c r="EW308" i="2"/>
  <c r="EX308" i="2" s="1"/>
  <c r="BD308" i="3" s="1"/>
  <c r="EJ336" i="2"/>
  <c r="EK336" i="2"/>
  <c r="EL336" i="2" s="1"/>
  <c r="BB336" i="3" s="1"/>
  <c r="GC330" i="2"/>
  <c r="DA306" i="2"/>
  <c r="DB306" i="2" s="1"/>
  <c r="AT306" i="3" s="1"/>
  <c r="EU332" i="2"/>
  <c r="EV332" i="2" s="1"/>
  <c r="BC332" i="3" s="1"/>
  <c r="AE314" i="2"/>
  <c r="AF314" i="2" s="1"/>
  <c r="O314" i="3" s="1"/>
  <c r="Z314" i="2"/>
  <c r="L314" i="3" s="1"/>
  <c r="AK314" i="2"/>
  <c r="EK389" i="2"/>
  <c r="EL389" i="2" s="1"/>
  <c r="BB389" i="3" s="1"/>
  <c r="EJ389" i="2"/>
  <c r="EK307" i="2"/>
  <c r="EL307" i="2" s="1"/>
  <c r="BB307" i="3" s="1"/>
  <c r="V373" i="2"/>
  <c r="J373" i="3" s="1"/>
  <c r="W373" i="2"/>
  <c r="X373" i="2" s="1"/>
  <c r="K373" i="3" s="1"/>
  <c r="FM428" i="2"/>
  <c r="FN428" i="2" s="1"/>
  <c r="BJ428" i="3" s="1"/>
  <c r="BV345" i="2"/>
  <c r="AF345" i="3" s="1"/>
  <c r="BY345" i="2"/>
  <c r="BZ345" i="2" s="1"/>
  <c r="AH345" i="3" s="1"/>
  <c r="AO368" i="2"/>
  <c r="AP368" i="2" s="1"/>
  <c r="T368" i="3" s="1"/>
  <c r="AD368" i="2"/>
  <c r="N368" i="3" s="1"/>
  <c r="DT421" i="2"/>
  <c r="EA421" i="2"/>
  <c r="EB421" i="2" s="1"/>
  <c r="BA421" i="3" s="1"/>
  <c r="EW421" i="2"/>
  <c r="EX421" i="2" s="1"/>
  <c r="BD421" i="3" s="1"/>
  <c r="GA443" i="2"/>
  <c r="GB443" i="2" s="1"/>
  <c r="BN443" i="3" s="1"/>
  <c r="BS448" i="2"/>
  <c r="BT448" i="2" s="1"/>
  <c r="AE448" i="3" s="1"/>
  <c r="EU360" i="2"/>
  <c r="EV360" i="2" s="1"/>
  <c r="BC360" i="3" s="1"/>
  <c r="DQ401" i="2"/>
  <c r="DR401" i="2" s="1"/>
  <c r="AZ401" i="3" s="1"/>
  <c r="FY423" i="2"/>
  <c r="FZ423" i="2" s="1"/>
  <c r="BM423" i="3" s="1"/>
  <c r="BY433" i="2"/>
  <c r="BZ433" i="2" s="1"/>
  <c r="AH433" i="3" s="1"/>
  <c r="BV433" i="2"/>
  <c r="AF433" i="3" s="1"/>
  <c r="BC409" i="2"/>
  <c r="BD409" i="2" s="1"/>
  <c r="Y409" i="3" s="1"/>
  <c r="BB409" i="2"/>
  <c r="X409" i="3" s="1"/>
  <c r="CA375" i="2"/>
  <c r="CB375" i="2" s="1"/>
  <c r="AI375" i="3" s="1"/>
  <c r="GW492" i="2"/>
  <c r="EA482" i="2"/>
  <c r="EB482" i="2" s="1"/>
  <c r="BA482" i="3" s="1"/>
  <c r="CQ480" i="2"/>
  <c r="CR480" i="2" s="1"/>
  <c r="AQ480" i="3" s="1"/>
  <c r="EY489" i="2"/>
  <c r="EZ489" i="2" s="1"/>
  <c r="BE489" i="3" s="1"/>
  <c r="EY494" i="2"/>
  <c r="EZ494" i="2" s="1"/>
  <c r="BE494" i="3" s="1"/>
  <c r="EW480" i="2"/>
  <c r="EX480" i="2" s="1"/>
  <c r="BD480" i="3" s="1"/>
  <c r="DQ511" i="2"/>
  <c r="DR511" i="2" s="1"/>
  <c r="EA506" i="2"/>
  <c r="EB506" i="2" s="1"/>
  <c r="DA478" i="2"/>
  <c r="DB478" i="2" s="1"/>
  <c r="AT478" i="3" s="1"/>
  <c r="BB490" i="2"/>
  <c r="X490" i="3" s="1"/>
  <c r="BC490" i="2"/>
  <c r="BD490" i="2" s="1"/>
  <c r="Y490" i="3" s="1"/>
  <c r="FA532" i="2"/>
  <c r="FB532" i="2" s="1"/>
  <c r="BQ555" i="3"/>
  <c r="BR555" i="2"/>
  <c r="BR555" i="3" s="1"/>
  <c r="CC555" i="2"/>
  <c r="BG558" i="3"/>
  <c r="BH558" i="2"/>
  <c r="BH558" i="3" s="1"/>
  <c r="BU530" i="3"/>
  <c r="BV530" i="2"/>
  <c r="BV530" i="3" s="1"/>
  <c r="BY530" i="2"/>
  <c r="DQ539" i="2"/>
  <c r="DR539" i="2" s="1"/>
  <c r="BA532" i="3"/>
  <c r="BB532" i="2"/>
  <c r="BB532" i="3" s="1"/>
  <c r="BC532" i="2"/>
  <c r="EU556" i="2"/>
  <c r="EV556" i="2" s="1"/>
  <c r="GD521" i="2"/>
  <c r="GK521" i="2"/>
  <c r="GL521" i="2" s="1"/>
  <c r="BK552" i="3"/>
  <c r="BM552" i="2"/>
  <c r="BL552" i="2"/>
  <c r="BL552" i="3" s="1"/>
  <c r="AO541" i="3"/>
  <c r="AP541" i="2"/>
  <c r="AP541" i="3" s="1"/>
  <c r="U593" i="3"/>
  <c r="V593" i="2"/>
  <c r="V593" i="3" s="1"/>
  <c r="W593" i="2"/>
  <c r="BO552" i="3"/>
  <c r="BP552" i="2"/>
  <c r="BP552" i="3" s="1"/>
  <c r="BS552" i="2"/>
  <c r="CA552" i="2"/>
  <c r="CB552" i="2" s="1"/>
  <c r="GW566" i="2"/>
  <c r="AQ570" i="3"/>
  <c r="AR570" i="2"/>
  <c r="AR570" i="3" s="1"/>
  <c r="BU606" i="3"/>
  <c r="BV606" i="2"/>
  <c r="BV606" i="3" s="1"/>
  <c r="BY606" i="2"/>
  <c r="BW605" i="3"/>
  <c r="BX605" i="2"/>
  <c r="BX605" i="3" s="1"/>
  <c r="K593" i="3"/>
  <c r="L593" i="2"/>
  <c r="L593" i="3" s="1"/>
  <c r="AO564" i="3"/>
  <c r="AP564" i="2"/>
  <c r="AP564" i="3" s="1"/>
  <c r="FA612" i="2"/>
  <c r="FB612" i="2" s="1"/>
  <c r="BA579" i="3"/>
  <c r="BB579" i="2"/>
  <c r="BB579" i="3" s="1"/>
  <c r="BC579" i="2"/>
  <c r="EW610" i="2"/>
  <c r="EX610" i="2" s="1"/>
  <c r="DA609" i="2"/>
  <c r="DB609" i="2" s="1"/>
  <c r="EJ675" i="2"/>
  <c r="EK675" i="2"/>
  <c r="EL675" i="2" s="1"/>
  <c r="DK622" i="2"/>
  <c r="DL622" i="2" s="1"/>
  <c r="FC674" i="2"/>
  <c r="EW605" i="2"/>
  <c r="EX605" i="2" s="1"/>
  <c r="EK677" i="2"/>
  <c r="EL677" i="2" s="1"/>
  <c r="U684" i="3"/>
  <c r="W684" i="2"/>
  <c r="V684" i="2"/>
  <c r="V684" i="3" s="1"/>
  <c r="GD379" i="2" l="1"/>
  <c r="BO379" i="3" s="1"/>
  <c r="GK444" i="2"/>
  <c r="GL444" i="2" s="1"/>
  <c r="BQ444" i="3" s="1"/>
  <c r="GK103" i="2"/>
  <c r="GL103" i="2" s="1"/>
  <c r="BQ103" i="3" s="1"/>
  <c r="GK385" i="2"/>
  <c r="GL385" i="2" s="1"/>
  <c r="BQ385" i="3" s="1"/>
  <c r="GK296" i="2"/>
  <c r="GL296" i="2" s="1"/>
  <c r="BQ296" i="3" s="1"/>
  <c r="FF24" i="2"/>
  <c r="FG24" i="2" s="1"/>
  <c r="BI24" i="3" s="1"/>
  <c r="GK215" i="2"/>
  <c r="GL215" i="2" s="1"/>
  <c r="BQ215" i="3" s="1"/>
  <c r="GD444" i="2"/>
  <c r="BO444" i="3" s="1"/>
  <c r="GK576" i="2"/>
  <c r="GL576" i="2" s="1"/>
  <c r="GD586" i="2"/>
  <c r="GK156" i="2"/>
  <c r="GL156" i="2" s="1"/>
  <c r="BQ156" i="3" s="1"/>
  <c r="FF40" i="2"/>
  <c r="FG40" i="2" s="1"/>
  <c r="BI40" i="3" s="1"/>
  <c r="FF573" i="2"/>
  <c r="FG573" i="2" s="1"/>
  <c r="GK316" i="2"/>
  <c r="GL316" i="2" s="1"/>
  <c r="BQ316" i="3" s="1"/>
  <c r="GK117" i="2"/>
  <c r="GL117" i="2" s="1"/>
  <c r="BQ117" i="3" s="1"/>
  <c r="GK7" i="2"/>
  <c r="GL7" i="2" s="1"/>
  <c r="BQ7" i="3" s="1"/>
  <c r="FF29" i="2"/>
  <c r="FG29" i="2" s="1"/>
  <c r="BI29" i="3" s="1"/>
  <c r="GK659" i="2"/>
  <c r="GL659" i="2" s="1"/>
  <c r="FF376" i="2"/>
  <c r="FG376" i="2" s="1"/>
  <c r="BI376" i="3" s="1"/>
  <c r="FF432" i="2"/>
  <c r="FG432" i="2" s="1"/>
  <c r="BI432" i="3" s="1"/>
  <c r="FF360" i="2"/>
  <c r="FG360" i="2" s="1"/>
  <c r="BI360" i="3" s="1"/>
  <c r="GK190" i="2"/>
  <c r="GL190" i="2" s="1"/>
  <c r="BQ190" i="3" s="1"/>
  <c r="GK527" i="2"/>
  <c r="GL527" i="2" s="1"/>
  <c r="BY530" i="3"/>
  <c r="BZ530" i="2"/>
  <c r="GD330" i="2"/>
  <c r="BO330" i="3" s="1"/>
  <c r="GK330" i="2"/>
  <c r="GL330" i="2" s="1"/>
  <c r="BQ330" i="3" s="1"/>
  <c r="AO617" i="3"/>
  <c r="AP617" i="2"/>
  <c r="AP617" i="3" s="1"/>
  <c r="CE559" i="2"/>
  <c r="CF559" i="2" s="1"/>
  <c r="CD559" i="2"/>
  <c r="AE563" i="3"/>
  <c r="AF563" i="2"/>
  <c r="AF563" i="3" s="1"/>
  <c r="FD227" i="2"/>
  <c r="BG227" i="3" s="1"/>
  <c r="FF227" i="2"/>
  <c r="FG227" i="2" s="1"/>
  <c r="BI227" i="3" s="1"/>
  <c r="BC674" i="3"/>
  <c r="BD674" i="2"/>
  <c r="BD674" i="3" s="1"/>
  <c r="GK588" i="2"/>
  <c r="GL588" i="2" s="1"/>
  <c r="GD588" i="2"/>
  <c r="BS629" i="3"/>
  <c r="BT629" i="2"/>
  <c r="BT629" i="3" s="1"/>
  <c r="GD326" i="2"/>
  <c r="BO326" i="3" s="1"/>
  <c r="GK326" i="2"/>
  <c r="GL326" i="2" s="1"/>
  <c r="BQ326" i="3" s="1"/>
  <c r="AE663" i="3"/>
  <c r="AF663" i="2"/>
  <c r="AF663" i="3" s="1"/>
  <c r="W591" i="3"/>
  <c r="X591" i="2"/>
  <c r="X591" i="3" s="1"/>
  <c r="W607" i="3"/>
  <c r="X607" i="2"/>
  <c r="X607" i="3" s="1"/>
  <c r="FD430" i="2"/>
  <c r="BG430" i="3" s="1"/>
  <c r="FF430" i="2"/>
  <c r="FG430" i="2" s="1"/>
  <c r="BI430" i="3" s="1"/>
  <c r="AE693" i="3"/>
  <c r="AF693" i="2"/>
  <c r="AF693" i="3" s="1"/>
  <c r="CD649" i="2"/>
  <c r="CE649" i="2"/>
  <c r="CF649" i="2" s="1"/>
  <c r="AE657" i="3"/>
  <c r="AF657" i="2"/>
  <c r="AF657" i="3" s="1"/>
  <c r="BM535" i="3"/>
  <c r="BN535" i="2"/>
  <c r="BN535" i="3" s="1"/>
  <c r="HA479" i="2"/>
  <c r="HB479" i="2" s="1"/>
  <c r="BY479" i="3" s="1"/>
  <c r="GX479" i="2"/>
  <c r="BW479" i="3" s="1"/>
  <c r="GX96" i="2"/>
  <c r="BW96" i="3" s="1"/>
  <c r="HA96" i="2"/>
  <c r="HB96" i="2" s="1"/>
  <c r="BY96" i="3" s="1"/>
  <c r="CD582" i="2"/>
  <c r="CE582" i="2"/>
  <c r="CF582" i="2" s="1"/>
  <c r="AL57" i="2"/>
  <c r="AS57" i="2"/>
  <c r="AT57" i="2" s="1"/>
  <c r="V57" i="3" s="1"/>
  <c r="AO664" i="3"/>
  <c r="AP664" i="2"/>
  <c r="AP664" i="3" s="1"/>
  <c r="AK583" i="3"/>
  <c r="AL583" i="2"/>
  <c r="AL583" i="3" s="1"/>
  <c r="AS583" i="2"/>
  <c r="FF361" i="2"/>
  <c r="FG361" i="2" s="1"/>
  <c r="BI361" i="3" s="1"/>
  <c r="FD361" i="2"/>
  <c r="BG361" i="3" s="1"/>
  <c r="FF230" i="2"/>
  <c r="FG230" i="2" s="1"/>
  <c r="BI230" i="3" s="1"/>
  <c r="FD230" i="2"/>
  <c r="BG230" i="3" s="1"/>
  <c r="CE567" i="2"/>
  <c r="CF567" i="2" s="1"/>
  <c r="CD567" i="2"/>
  <c r="BY501" i="3"/>
  <c r="BZ501" i="2"/>
  <c r="GD322" i="2"/>
  <c r="BO322" i="3" s="1"/>
  <c r="GK322" i="2"/>
  <c r="GL322" i="2" s="1"/>
  <c r="BQ322" i="3" s="1"/>
  <c r="AL53" i="2"/>
  <c r="AS53" i="2"/>
  <c r="AT53" i="2" s="1"/>
  <c r="V53" i="3" s="1"/>
  <c r="AM606" i="3"/>
  <c r="AN606" i="2"/>
  <c r="AN606" i="3" s="1"/>
  <c r="AS318" i="2"/>
  <c r="AT318" i="2" s="1"/>
  <c r="V318" i="3" s="1"/>
  <c r="AL318" i="2"/>
  <c r="CE106" i="2"/>
  <c r="CF106" i="2" s="1"/>
  <c r="AK106" i="3" s="1"/>
  <c r="CD106" i="2"/>
  <c r="AJ106" i="3" s="1"/>
  <c r="AM521" i="3"/>
  <c r="AN521" i="2"/>
  <c r="AN521" i="3" s="1"/>
  <c r="HA619" i="2"/>
  <c r="HB619" i="2" s="1"/>
  <c r="GX619" i="2"/>
  <c r="HA502" i="2"/>
  <c r="HB502" i="2" s="1"/>
  <c r="GX502" i="2"/>
  <c r="AL376" i="2"/>
  <c r="AS376" i="2"/>
  <c r="AT376" i="2" s="1"/>
  <c r="V376" i="3" s="1"/>
  <c r="AL399" i="2"/>
  <c r="AS399" i="2"/>
  <c r="AT399" i="2" s="1"/>
  <c r="V399" i="3" s="1"/>
  <c r="AS113" i="2"/>
  <c r="AT113" i="2" s="1"/>
  <c r="V113" i="3" s="1"/>
  <c r="AL113" i="2"/>
  <c r="CE35" i="2"/>
  <c r="CF35" i="2" s="1"/>
  <c r="AK35" i="3" s="1"/>
  <c r="CD35" i="2"/>
  <c r="AJ35" i="3" s="1"/>
  <c r="CE674" i="2"/>
  <c r="CF674" i="2" s="1"/>
  <c r="CD674" i="2"/>
  <c r="FF593" i="2"/>
  <c r="FG593" i="2" s="1"/>
  <c r="FD593" i="2"/>
  <c r="AM554" i="3"/>
  <c r="AN554" i="2"/>
  <c r="AN554" i="3" s="1"/>
  <c r="FD313" i="2"/>
  <c r="BG313" i="3" s="1"/>
  <c r="FF313" i="2"/>
  <c r="FG313" i="2" s="1"/>
  <c r="BI313" i="3" s="1"/>
  <c r="FF277" i="2"/>
  <c r="FG277" i="2" s="1"/>
  <c r="BI277" i="3" s="1"/>
  <c r="FD277" i="2"/>
  <c r="BG277" i="3" s="1"/>
  <c r="GD508" i="2"/>
  <c r="GK508" i="2"/>
  <c r="GL508" i="2" s="1"/>
  <c r="CD58" i="2"/>
  <c r="AJ58" i="3" s="1"/>
  <c r="CE58" i="2"/>
  <c r="CF58" i="2" s="1"/>
  <c r="AK58" i="3" s="1"/>
  <c r="AL184" i="2"/>
  <c r="AS184" i="2"/>
  <c r="AT184" i="2" s="1"/>
  <c r="V184" i="3" s="1"/>
  <c r="FF130" i="2"/>
  <c r="FG130" i="2" s="1"/>
  <c r="BI130" i="3" s="1"/>
  <c r="FD130" i="2"/>
  <c r="BG130" i="3" s="1"/>
  <c r="CE677" i="2"/>
  <c r="CF677" i="2" s="1"/>
  <c r="CD677" i="2"/>
  <c r="CE261" i="2"/>
  <c r="CF261" i="2" s="1"/>
  <c r="AK261" i="3" s="1"/>
  <c r="CD261" i="2"/>
  <c r="AJ261" i="3" s="1"/>
  <c r="FF164" i="2"/>
  <c r="FG164" i="2" s="1"/>
  <c r="BI164" i="3" s="1"/>
  <c r="FD164" i="2"/>
  <c r="BG164" i="3" s="1"/>
  <c r="FD74" i="2"/>
  <c r="BG74" i="3" s="1"/>
  <c r="FF74" i="2"/>
  <c r="FG74" i="2" s="1"/>
  <c r="BI74" i="3" s="1"/>
  <c r="CE45" i="2"/>
  <c r="CF45" i="2" s="1"/>
  <c r="AK45" i="3" s="1"/>
  <c r="CD45" i="2"/>
  <c r="AJ45" i="3" s="1"/>
  <c r="AO602" i="3"/>
  <c r="AP602" i="2"/>
  <c r="AP602" i="3" s="1"/>
  <c r="GX463" i="2"/>
  <c r="BW463" i="3" s="1"/>
  <c r="HA463" i="2"/>
  <c r="HB463" i="2" s="1"/>
  <c r="BY463" i="3" s="1"/>
  <c r="BC580" i="3"/>
  <c r="BD580" i="2"/>
  <c r="BD580" i="3" s="1"/>
  <c r="HA519" i="2"/>
  <c r="HB519" i="2" s="1"/>
  <c r="GX519" i="2"/>
  <c r="CD377" i="2"/>
  <c r="AJ377" i="3" s="1"/>
  <c r="CE377" i="2"/>
  <c r="CF377" i="2" s="1"/>
  <c r="AK377" i="3" s="1"/>
  <c r="AL426" i="2"/>
  <c r="AS426" i="2"/>
  <c r="AT426" i="2" s="1"/>
  <c r="V426" i="3" s="1"/>
  <c r="FD213" i="2"/>
  <c r="BG213" i="3" s="1"/>
  <c r="FF213" i="2"/>
  <c r="FG213" i="2" s="1"/>
  <c r="BI213" i="3" s="1"/>
  <c r="BC673" i="3"/>
  <c r="BD673" i="2"/>
  <c r="BD673" i="3" s="1"/>
  <c r="CE240" i="2"/>
  <c r="CF240" i="2" s="1"/>
  <c r="AK240" i="3" s="1"/>
  <c r="CD240" i="2"/>
  <c r="AJ240" i="3" s="1"/>
  <c r="GX611" i="2"/>
  <c r="HA611" i="2"/>
  <c r="HB611" i="2" s="1"/>
  <c r="AL491" i="2"/>
  <c r="AS491" i="2"/>
  <c r="AT491" i="2" s="1"/>
  <c r="V491" i="3" s="1"/>
  <c r="FF101" i="2"/>
  <c r="FG101" i="2" s="1"/>
  <c r="BI101" i="3" s="1"/>
  <c r="FD101" i="2"/>
  <c r="BG101" i="3" s="1"/>
  <c r="CE177" i="2"/>
  <c r="CF177" i="2" s="1"/>
  <c r="AK177" i="3" s="1"/>
  <c r="CD177" i="2"/>
  <c r="AJ177" i="3" s="1"/>
  <c r="AS487" i="2"/>
  <c r="AT487" i="2" s="1"/>
  <c r="V487" i="3" s="1"/>
  <c r="AL487" i="2"/>
  <c r="CE59" i="2"/>
  <c r="CF59" i="2" s="1"/>
  <c r="AK59" i="3" s="1"/>
  <c r="CD59" i="2"/>
  <c r="AJ59" i="3" s="1"/>
  <c r="AM694" i="3"/>
  <c r="AN694" i="2"/>
  <c r="AN694" i="3" s="1"/>
  <c r="AM684" i="3"/>
  <c r="AN684" i="2"/>
  <c r="AN684" i="3" s="1"/>
  <c r="FF175" i="2"/>
  <c r="FG175" i="2" s="1"/>
  <c r="BI175" i="3" s="1"/>
  <c r="FD175" i="2"/>
  <c r="BG175" i="3" s="1"/>
  <c r="BS604" i="3"/>
  <c r="BT604" i="2"/>
  <c r="BT604" i="3" s="1"/>
  <c r="CD330" i="2"/>
  <c r="AJ330" i="3" s="1"/>
  <c r="CE330" i="2"/>
  <c r="CF330" i="2" s="1"/>
  <c r="AK330" i="3" s="1"/>
  <c r="GK305" i="2"/>
  <c r="GL305" i="2" s="1"/>
  <c r="BQ305" i="3" s="1"/>
  <c r="GD305" i="2"/>
  <c r="BO305" i="3" s="1"/>
  <c r="AO672" i="3"/>
  <c r="AP672" i="2"/>
  <c r="AP672" i="3" s="1"/>
  <c r="AM507" i="3"/>
  <c r="AN507" i="2"/>
  <c r="AN507" i="3" s="1"/>
  <c r="CD232" i="2"/>
  <c r="AJ232" i="3" s="1"/>
  <c r="CE232" i="2"/>
  <c r="CF232" i="2" s="1"/>
  <c r="AK232" i="3" s="1"/>
  <c r="BM575" i="3"/>
  <c r="BN575" i="2"/>
  <c r="BN575" i="3" s="1"/>
  <c r="W510" i="3"/>
  <c r="X510" i="2"/>
  <c r="X510" i="3" s="1"/>
  <c r="AS123" i="2"/>
  <c r="AT123" i="2" s="1"/>
  <c r="V123" i="3" s="1"/>
  <c r="AL123" i="2"/>
  <c r="GX557" i="2"/>
  <c r="HA557" i="2"/>
  <c r="HB557" i="2" s="1"/>
  <c r="FF139" i="2"/>
  <c r="FG139" i="2" s="1"/>
  <c r="BI139" i="3" s="1"/>
  <c r="FD139" i="2"/>
  <c r="BG139" i="3" s="1"/>
  <c r="FD426" i="2"/>
  <c r="BG426" i="3" s="1"/>
  <c r="FF426" i="2"/>
  <c r="FG426" i="2" s="1"/>
  <c r="BI426" i="3" s="1"/>
  <c r="GX334" i="2"/>
  <c r="BW334" i="3" s="1"/>
  <c r="HA334" i="2"/>
  <c r="HB334" i="2" s="1"/>
  <c r="BY334" i="3" s="1"/>
  <c r="AM687" i="3"/>
  <c r="AN687" i="2"/>
  <c r="AN687" i="3" s="1"/>
  <c r="AO505" i="3"/>
  <c r="AP505" i="2"/>
  <c r="AP505" i="3" s="1"/>
  <c r="AL486" i="2"/>
  <c r="AS486" i="2"/>
  <c r="AT486" i="2" s="1"/>
  <c r="V486" i="3" s="1"/>
  <c r="GX670" i="2"/>
  <c r="HA670" i="2"/>
  <c r="HB670" i="2" s="1"/>
  <c r="CD433" i="2"/>
  <c r="AJ433" i="3" s="1"/>
  <c r="CE433" i="2"/>
  <c r="CF433" i="2" s="1"/>
  <c r="AK433" i="3" s="1"/>
  <c r="HA220" i="2"/>
  <c r="HB220" i="2" s="1"/>
  <c r="BY220" i="3" s="1"/>
  <c r="GX220" i="2"/>
  <c r="BW220" i="3" s="1"/>
  <c r="AO593" i="3"/>
  <c r="AP593" i="2"/>
  <c r="AP593" i="3" s="1"/>
  <c r="CD489" i="2"/>
  <c r="AJ489" i="3" s="1"/>
  <c r="CE489" i="2"/>
  <c r="CF489" i="2" s="1"/>
  <c r="AK489" i="3" s="1"/>
  <c r="AK501" i="3"/>
  <c r="AS501" i="2"/>
  <c r="AL501" i="2"/>
  <c r="AL501" i="3" s="1"/>
  <c r="CD301" i="2"/>
  <c r="AJ301" i="3" s="1"/>
  <c r="CE301" i="2"/>
  <c r="CF301" i="2" s="1"/>
  <c r="AK301" i="3" s="1"/>
  <c r="GX75" i="2"/>
  <c r="BW75" i="3" s="1"/>
  <c r="HA75" i="2"/>
  <c r="HB75" i="2" s="1"/>
  <c r="BY75" i="3" s="1"/>
  <c r="CE11" i="2"/>
  <c r="CF11" i="2" s="1"/>
  <c r="AK11" i="3" s="1"/>
  <c r="CD11" i="2"/>
  <c r="AJ11" i="3" s="1"/>
  <c r="W693" i="3"/>
  <c r="X693" i="2"/>
  <c r="X693" i="3" s="1"/>
  <c r="CD76" i="2"/>
  <c r="AJ76" i="3" s="1"/>
  <c r="CE76" i="2"/>
  <c r="CF76" i="2" s="1"/>
  <c r="AK76" i="3" s="1"/>
  <c r="FD438" i="2"/>
  <c r="BG438" i="3" s="1"/>
  <c r="FF438" i="2"/>
  <c r="FG438" i="2" s="1"/>
  <c r="BI438" i="3" s="1"/>
  <c r="FF233" i="2"/>
  <c r="FG233" i="2" s="1"/>
  <c r="BI233" i="3" s="1"/>
  <c r="FD233" i="2"/>
  <c r="BG233" i="3" s="1"/>
  <c r="AE664" i="3"/>
  <c r="AF664" i="2"/>
  <c r="AF664" i="3" s="1"/>
  <c r="BC613" i="3"/>
  <c r="BD613" i="2"/>
  <c r="BD613" i="3" s="1"/>
  <c r="CE569" i="2"/>
  <c r="CF569" i="2" s="1"/>
  <c r="CD569" i="2"/>
  <c r="FF428" i="2"/>
  <c r="FG428" i="2" s="1"/>
  <c r="BI428" i="3" s="1"/>
  <c r="GX569" i="2"/>
  <c r="HA569" i="2"/>
  <c r="HB569" i="2" s="1"/>
  <c r="GX652" i="2"/>
  <c r="HA652" i="2"/>
  <c r="HB652" i="2" s="1"/>
  <c r="GK594" i="2"/>
  <c r="GL594" i="2" s="1"/>
  <c r="GD594" i="2"/>
  <c r="BM560" i="3"/>
  <c r="BN560" i="2"/>
  <c r="BN560" i="3" s="1"/>
  <c r="FD364" i="2"/>
  <c r="BG364" i="3" s="1"/>
  <c r="FF364" i="2"/>
  <c r="FG364" i="2" s="1"/>
  <c r="BI364" i="3" s="1"/>
  <c r="FF185" i="2"/>
  <c r="FG185" i="2" s="1"/>
  <c r="BI185" i="3" s="1"/>
  <c r="FD185" i="2"/>
  <c r="BG185" i="3" s="1"/>
  <c r="AE589" i="3"/>
  <c r="AF589" i="2"/>
  <c r="AF589" i="3" s="1"/>
  <c r="BM583" i="3"/>
  <c r="BN583" i="2"/>
  <c r="BN583" i="3" s="1"/>
  <c r="FF512" i="2"/>
  <c r="FG512" i="2" s="1"/>
  <c r="FD512" i="2"/>
  <c r="AE509" i="3"/>
  <c r="AF509" i="2"/>
  <c r="AF509" i="3" s="1"/>
  <c r="FF400" i="2"/>
  <c r="FG400" i="2" s="1"/>
  <c r="BI400" i="3" s="1"/>
  <c r="FD400" i="2"/>
  <c r="BG400" i="3" s="1"/>
  <c r="AO653" i="3"/>
  <c r="AP653" i="2"/>
  <c r="AP653" i="3" s="1"/>
  <c r="BY599" i="3"/>
  <c r="BZ599" i="2"/>
  <c r="CE309" i="2"/>
  <c r="CF309" i="2" s="1"/>
  <c r="AK309" i="3" s="1"/>
  <c r="CD309" i="2"/>
  <c r="AJ309" i="3" s="1"/>
  <c r="W587" i="3"/>
  <c r="X587" i="2"/>
  <c r="X587" i="3" s="1"/>
  <c r="BY669" i="3"/>
  <c r="BZ669" i="2"/>
  <c r="W512" i="3"/>
  <c r="X512" i="2"/>
  <c r="X512" i="3" s="1"/>
  <c r="GK150" i="2"/>
  <c r="GL150" i="2" s="1"/>
  <c r="BQ150" i="3" s="1"/>
  <c r="AM519" i="3"/>
  <c r="AN519" i="2"/>
  <c r="AN519" i="3" s="1"/>
  <c r="FF195" i="2"/>
  <c r="FG195" i="2" s="1"/>
  <c r="BI195" i="3" s="1"/>
  <c r="AO572" i="3"/>
  <c r="AP572" i="2"/>
  <c r="AP572" i="3" s="1"/>
  <c r="HA176" i="2"/>
  <c r="HB176" i="2" s="1"/>
  <c r="BY176" i="3" s="1"/>
  <c r="GX176" i="2"/>
  <c r="BW176" i="3" s="1"/>
  <c r="AL368" i="2"/>
  <c r="AS368" i="2"/>
  <c r="AT368" i="2" s="1"/>
  <c r="V368" i="3" s="1"/>
  <c r="HA631" i="2"/>
  <c r="HB631" i="2" s="1"/>
  <c r="GX631" i="2"/>
  <c r="BS514" i="3"/>
  <c r="BT514" i="2"/>
  <c r="BT514" i="3" s="1"/>
  <c r="HA392" i="2"/>
  <c r="HB392" i="2" s="1"/>
  <c r="BY392" i="3" s="1"/>
  <c r="GX392" i="2"/>
  <c r="BW392" i="3" s="1"/>
  <c r="AE647" i="3"/>
  <c r="AF647" i="2"/>
  <c r="AF647" i="3" s="1"/>
  <c r="W592" i="3"/>
  <c r="X592" i="2"/>
  <c r="X592" i="3" s="1"/>
  <c r="FD335" i="2"/>
  <c r="BG335" i="3" s="1"/>
  <c r="FF335" i="2"/>
  <c r="FG335" i="2" s="1"/>
  <c r="BI335" i="3" s="1"/>
  <c r="HA156" i="2"/>
  <c r="HB156" i="2" s="1"/>
  <c r="BY156" i="3" s="1"/>
  <c r="GX156" i="2"/>
  <c r="BW156" i="3" s="1"/>
  <c r="AS34" i="2"/>
  <c r="AT34" i="2" s="1"/>
  <c r="V34" i="3" s="1"/>
  <c r="AL34" i="2"/>
  <c r="BY551" i="3"/>
  <c r="BZ551" i="2"/>
  <c r="FD424" i="2"/>
  <c r="BG424" i="3" s="1"/>
  <c r="FF424" i="2"/>
  <c r="FG424" i="2" s="1"/>
  <c r="BI424" i="3" s="1"/>
  <c r="HA99" i="2"/>
  <c r="HB99" i="2" s="1"/>
  <c r="BY99" i="3" s="1"/>
  <c r="GX99" i="2"/>
  <c r="BW99" i="3" s="1"/>
  <c r="AL98" i="2"/>
  <c r="AS98" i="2"/>
  <c r="AT98" i="2" s="1"/>
  <c r="V98" i="3" s="1"/>
  <c r="GK312" i="2"/>
  <c r="GL312" i="2" s="1"/>
  <c r="BQ312" i="3" s="1"/>
  <c r="CE256" i="2"/>
  <c r="CF256" i="2" s="1"/>
  <c r="AK256" i="3" s="1"/>
  <c r="CD256" i="2"/>
  <c r="AJ256" i="3" s="1"/>
  <c r="FF215" i="2"/>
  <c r="FG215" i="2" s="1"/>
  <c r="BI215" i="3" s="1"/>
  <c r="AK629" i="3"/>
  <c r="AL629" i="2"/>
  <c r="AL629" i="3" s="1"/>
  <c r="AS629" i="2"/>
  <c r="AL193" i="2"/>
  <c r="AS193" i="2"/>
  <c r="AT193" i="2" s="1"/>
  <c r="V193" i="3" s="1"/>
  <c r="CE64" i="2"/>
  <c r="CF64" i="2" s="1"/>
  <c r="AK64" i="3" s="1"/>
  <c r="CD64" i="2"/>
  <c r="AJ64" i="3" s="1"/>
  <c r="AS372" i="2"/>
  <c r="AT372" i="2" s="1"/>
  <c r="V372" i="3" s="1"/>
  <c r="AL372" i="2"/>
  <c r="CD461" i="2"/>
  <c r="AJ461" i="3" s="1"/>
  <c r="CE461" i="2"/>
  <c r="CF461" i="2" s="1"/>
  <c r="AK461" i="3" s="1"/>
  <c r="AS363" i="2"/>
  <c r="AT363" i="2" s="1"/>
  <c r="V363" i="3" s="1"/>
  <c r="AL363" i="2"/>
  <c r="BM642" i="3"/>
  <c r="BN642" i="2"/>
  <c r="BN642" i="3" s="1"/>
  <c r="AL327" i="2"/>
  <c r="AS327" i="2"/>
  <c r="AT327" i="2" s="1"/>
  <c r="V327" i="3" s="1"/>
  <c r="GX169" i="2"/>
  <c r="BW169" i="3" s="1"/>
  <c r="HA169" i="2"/>
  <c r="HB169" i="2" s="1"/>
  <c r="BY169" i="3" s="1"/>
  <c r="FF4" i="2"/>
  <c r="FG4" i="2" s="1"/>
  <c r="BI4" i="3" s="1"/>
  <c r="AO630" i="3"/>
  <c r="AP630" i="2"/>
  <c r="AP630" i="3" s="1"/>
  <c r="BY569" i="3"/>
  <c r="BZ569" i="2"/>
  <c r="CD420" i="2"/>
  <c r="AJ420" i="3" s="1"/>
  <c r="CE420" i="2"/>
  <c r="CF420" i="2" s="1"/>
  <c r="AK420" i="3" s="1"/>
  <c r="GK214" i="2"/>
  <c r="GL214" i="2" s="1"/>
  <c r="BQ214" i="3" s="1"/>
  <c r="BM691" i="3"/>
  <c r="BN691" i="2"/>
  <c r="BN691" i="3" s="1"/>
  <c r="BC614" i="3"/>
  <c r="BD614" i="2"/>
  <c r="BD614" i="3" s="1"/>
  <c r="BM566" i="3"/>
  <c r="BN566" i="2"/>
  <c r="BN566" i="3" s="1"/>
  <c r="AL442" i="2"/>
  <c r="AS442" i="2"/>
  <c r="AT442" i="2" s="1"/>
  <c r="V442" i="3" s="1"/>
  <c r="BY693" i="3"/>
  <c r="BZ693" i="2"/>
  <c r="AE538" i="3"/>
  <c r="AF538" i="2"/>
  <c r="AF538" i="3" s="1"/>
  <c r="BY522" i="3"/>
  <c r="BZ522" i="2"/>
  <c r="BC688" i="3"/>
  <c r="BD688" i="2"/>
  <c r="BD688" i="3" s="1"/>
  <c r="HA271" i="2"/>
  <c r="HB271" i="2" s="1"/>
  <c r="BY271" i="3" s="1"/>
  <c r="GX271" i="2"/>
  <c r="BW271" i="3" s="1"/>
  <c r="CE252" i="2"/>
  <c r="CF252" i="2" s="1"/>
  <c r="AK252" i="3" s="1"/>
  <c r="CD252" i="2"/>
  <c r="AJ252" i="3" s="1"/>
  <c r="BY577" i="3"/>
  <c r="BZ577" i="2"/>
  <c r="BC514" i="3"/>
  <c r="BD514" i="2"/>
  <c r="BD514" i="3" s="1"/>
  <c r="AL256" i="2"/>
  <c r="AS256" i="2"/>
  <c r="AT256" i="2" s="1"/>
  <c r="V256" i="3" s="1"/>
  <c r="AE636" i="3"/>
  <c r="AF636" i="2"/>
  <c r="AF636" i="3" s="1"/>
  <c r="AO592" i="3"/>
  <c r="AP592" i="2"/>
  <c r="AP592" i="3" s="1"/>
  <c r="GK607" i="2"/>
  <c r="GL607" i="2" s="1"/>
  <c r="HA168" i="2"/>
  <c r="HB168" i="2" s="1"/>
  <c r="BY168" i="3" s="1"/>
  <c r="GX168" i="2"/>
  <c r="BW168" i="3" s="1"/>
  <c r="AO526" i="3"/>
  <c r="AP526" i="2"/>
  <c r="AP526" i="3" s="1"/>
  <c r="FD436" i="2"/>
  <c r="BG436" i="3" s="1"/>
  <c r="FF436" i="2"/>
  <c r="FG436" i="2" s="1"/>
  <c r="BI436" i="3" s="1"/>
  <c r="AM547" i="3"/>
  <c r="AN547" i="2"/>
  <c r="AN547" i="3" s="1"/>
  <c r="BY537" i="3"/>
  <c r="BZ537" i="2"/>
  <c r="AL424" i="2"/>
  <c r="AS424" i="2"/>
  <c r="AT424" i="2" s="1"/>
  <c r="V424" i="3" s="1"/>
  <c r="AL421" i="2"/>
  <c r="AS421" i="2"/>
  <c r="AT421" i="2" s="1"/>
  <c r="V421" i="3" s="1"/>
  <c r="HA686" i="2"/>
  <c r="HB686" i="2" s="1"/>
  <c r="GX686" i="2"/>
  <c r="BY574" i="3"/>
  <c r="BZ574" i="2"/>
  <c r="FF409" i="2"/>
  <c r="FG409" i="2" s="1"/>
  <c r="BI409" i="3" s="1"/>
  <c r="FD409" i="2"/>
  <c r="BG409" i="3" s="1"/>
  <c r="GX138" i="2"/>
  <c r="BW138" i="3" s="1"/>
  <c r="HA138" i="2"/>
  <c r="HB138" i="2" s="1"/>
  <c r="BY138" i="3" s="1"/>
  <c r="CE678" i="2"/>
  <c r="CF678" i="2" s="1"/>
  <c r="CD678" i="2"/>
  <c r="W586" i="3"/>
  <c r="X586" i="2"/>
  <c r="X586" i="3" s="1"/>
  <c r="BY540" i="3"/>
  <c r="BZ540" i="2"/>
  <c r="AL250" i="2"/>
  <c r="AS250" i="2"/>
  <c r="AT250" i="2" s="1"/>
  <c r="V250" i="3" s="1"/>
  <c r="AL90" i="2"/>
  <c r="AS90" i="2"/>
  <c r="AT90" i="2" s="1"/>
  <c r="V90" i="3" s="1"/>
  <c r="AM537" i="3"/>
  <c r="AN537" i="2"/>
  <c r="AN537" i="3" s="1"/>
  <c r="AO583" i="3"/>
  <c r="AP583" i="2"/>
  <c r="AP583" i="3" s="1"/>
  <c r="CD105" i="2"/>
  <c r="AJ105" i="3" s="1"/>
  <c r="CE105" i="2"/>
  <c r="CF105" i="2" s="1"/>
  <c r="AK105" i="3" s="1"/>
  <c r="CE577" i="2"/>
  <c r="CF577" i="2" s="1"/>
  <c r="CD577" i="2"/>
  <c r="BC521" i="3"/>
  <c r="BD521" i="2"/>
  <c r="BD521" i="3" s="1"/>
  <c r="CE133" i="2"/>
  <c r="CF133" i="2" s="1"/>
  <c r="AK133" i="3" s="1"/>
  <c r="CD133" i="2"/>
  <c r="AJ133" i="3" s="1"/>
  <c r="FF158" i="2"/>
  <c r="FG158" i="2" s="1"/>
  <c r="BI158" i="3" s="1"/>
  <c r="FD158" i="2"/>
  <c r="BG158" i="3" s="1"/>
  <c r="FF429" i="2"/>
  <c r="FG429" i="2" s="1"/>
  <c r="BI429" i="3" s="1"/>
  <c r="AL35" i="2"/>
  <c r="AS35" i="2"/>
  <c r="AT35" i="2" s="1"/>
  <c r="V35" i="3" s="1"/>
  <c r="BM681" i="3"/>
  <c r="BN681" i="2"/>
  <c r="BN681" i="3" s="1"/>
  <c r="HA354" i="2"/>
  <c r="HB354" i="2" s="1"/>
  <c r="BY354" i="3" s="1"/>
  <c r="GX354" i="2"/>
  <c r="BW354" i="3" s="1"/>
  <c r="BC611" i="3"/>
  <c r="BD611" i="2"/>
  <c r="BD611" i="3" s="1"/>
  <c r="FF509" i="2"/>
  <c r="FG509" i="2" s="1"/>
  <c r="CD191" i="2"/>
  <c r="AJ191" i="3" s="1"/>
  <c r="CE191" i="2"/>
  <c r="CF191" i="2" s="1"/>
  <c r="AK191" i="3" s="1"/>
  <c r="GK88" i="2"/>
  <c r="GL88" i="2" s="1"/>
  <c r="BQ88" i="3" s="1"/>
  <c r="GD88" i="2"/>
  <c r="BO88" i="3" s="1"/>
  <c r="AO590" i="3"/>
  <c r="AP590" i="2"/>
  <c r="AP590" i="3" s="1"/>
  <c r="GX545" i="2"/>
  <c r="HA545" i="2"/>
  <c r="HB545" i="2" s="1"/>
  <c r="CE440" i="2"/>
  <c r="CF440" i="2" s="1"/>
  <c r="AK440" i="3" s="1"/>
  <c r="CD440" i="2"/>
  <c r="AJ440" i="3" s="1"/>
  <c r="BS516" i="3"/>
  <c r="BT516" i="2"/>
  <c r="BT516" i="3" s="1"/>
  <c r="GK86" i="2"/>
  <c r="GL86" i="2" s="1"/>
  <c r="BQ86" i="3" s="1"/>
  <c r="BY668" i="3"/>
  <c r="BZ668" i="2"/>
  <c r="FF660" i="2"/>
  <c r="FG660" i="2" s="1"/>
  <c r="FD660" i="2"/>
  <c r="FF294" i="2"/>
  <c r="FG294" i="2" s="1"/>
  <c r="BI294" i="3" s="1"/>
  <c r="FD294" i="2"/>
  <c r="BG294" i="3" s="1"/>
  <c r="CD294" i="2"/>
  <c r="AJ294" i="3" s="1"/>
  <c r="CE294" i="2"/>
  <c r="CF294" i="2" s="1"/>
  <c r="AK294" i="3" s="1"/>
  <c r="FF136" i="2"/>
  <c r="FG136" i="2" s="1"/>
  <c r="BI136" i="3" s="1"/>
  <c r="FD136" i="2"/>
  <c r="BG136" i="3" s="1"/>
  <c r="BC581" i="3"/>
  <c r="BD581" i="2"/>
  <c r="BD581" i="3" s="1"/>
  <c r="CD545" i="2"/>
  <c r="CE545" i="2"/>
  <c r="CF545" i="2" s="1"/>
  <c r="FF282" i="2"/>
  <c r="FG282" i="2" s="1"/>
  <c r="BI282" i="3" s="1"/>
  <c r="CE276" i="2"/>
  <c r="CF276" i="2" s="1"/>
  <c r="AK276" i="3" s="1"/>
  <c r="CD276" i="2"/>
  <c r="AJ276" i="3" s="1"/>
  <c r="AL45" i="2"/>
  <c r="AS45" i="2"/>
  <c r="AT45" i="2" s="1"/>
  <c r="V45" i="3" s="1"/>
  <c r="W653" i="3"/>
  <c r="X653" i="2"/>
  <c r="X653" i="3" s="1"/>
  <c r="FF71" i="2"/>
  <c r="FG71" i="2" s="1"/>
  <c r="BI71" i="3" s="1"/>
  <c r="GX622" i="2"/>
  <c r="HA622" i="2"/>
  <c r="HB622" i="2" s="1"/>
  <c r="AM609" i="3"/>
  <c r="AN609" i="2"/>
  <c r="AN609" i="3" s="1"/>
  <c r="FF388" i="2"/>
  <c r="FG388" i="2" s="1"/>
  <c r="BI388" i="3" s="1"/>
  <c r="FD388" i="2"/>
  <c r="BG388" i="3" s="1"/>
  <c r="AL178" i="2"/>
  <c r="AS178" i="2"/>
  <c r="AT178" i="2" s="1"/>
  <c r="V178" i="3" s="1"/>
  <c r="AK668" i="3"/>
  <c r="AL668" i="2"/>
  <c r="AL668" i="3" s="1"/>
  <c r="AS668" i="2"/>
  <c r="FF173" i="2"/>
  <c r="FG173" i="2" s="1"/>
  <c r="BI173" i="3" s="1"/>
  <c r="FD173" i="2"/>
  <c r="BG173" i="3" s="1"/>
  <c r="AE660" i="3"/>
  <c r="AF660" i="2"/>
  <c r="AF660" i="3" s="1"/>
  <c r="AM612" i="3"/>
  <c r="AN612" i="2"/>
  <c r="AN612" i="3" s="1"/>
  <c r="AK525" i="3"/>
  <c r="AL525" i="2"/>
  <c r="AL525" i="3" s="1"/>
  <c r="AS525" i="2"/>
  <c r="BC537" i="3"/>
  <c r="BD537" i="2"/>
  <c r="BD537" i="3" s="1"/>
  <c r="HA386" i="2"/>
  <c r="HB386" i="2" s="1"/>
  <c r="BY386" i="3" s="1"/>
  <c r="GX386" i="2"/>
  <c r="BW386" i="3" s="1"/>
  <c r="HA250" i="2"/>
  <c r="HB250" i="2" s="1"/>
  <c r="BY250" i="3" s="1"/>
  <c r="GX250" i="2"/>
  <c r="BW250" i="3" s="1"/>
  <c r="GD684" i="2"/>
  <c r="GK684" i="2"/>
  <c r="GL684" i="2" s="1"/>
  <c r="FF240" i="2"/>
  <c r="FG240" i="2" s="1"/>
  <c r="BI240" i="3" s="1"/>
  <c r="W662" i="3"/>
  <c r="X662" i="2"/>
  <c r="X662" i="3" s="1"/>
  <c r="GX163" i="2"/>
  <c r="BW163" i="3" s="1"/>
  <c r="HA163" i="2"/>
  <c r="HB163" i="2" s="1"/>
  <c r="BY163" i="3" s="1"/>
  <c r="AO661" i="3"/>
  <c r="AP661" i="2"/>
  <c r="AP661" i="3" s="1"/>
  <c r="BS585" i="3"/>
  <c r="BT585" i="2"/>
  <c r="BT585" i="3" s="1"/>
  <c r="FF192" i="2"/>
  <c r="FG192" i="2" s="1"/>
  <c r="BI192" i="3" s="1"/>
  <c r="FD192" i="2"/>
  <c r="BG192" i="3" s="1"/>
  <c r="FD83" i="2"/>
  <c r="BG83" i="3" s="1"/>
  <c r="FF83" i="2"/>
  <c r="FG83" i="2" s="1"/>
  <c r="BI83" i="3" s="1"/>
  <c r="FF53" i="2"/>
  <c r="FG53" i="2" s="1"/>
  <c r="BI53" i="3" s="1"/>
  <c r="BC535" i="3"/>
  <c r="BD535" i="2"/>
  <c r="BD535" i="3" s="1"/>
  <c r="GX459" i="2"/>
  <c r="BW459" i="3" s="1"/>
  <c r="HA459" i="2"/>
  <c r="HB459" i="2" s="1"/>
  <c r="BY459" i="3" s="1"/>
  <c r="AS320" i="2"/>
  <c r="AT320" i="2" s="1"/>
  <c r="V320" i="3" s="1"/>
  <c r="AL320" i="2"/>
  <c r="AS48" i="2"/>
  <c r="AT48" i="2" s="1"/>
  <c r="V48" i="3" s="1"/>
  <c r="AL48" i="2"/>
  <c r="BS695" i="3"/>
  <c r="BT695" i="2"/>
  <c r="BT695" i="3" s="1"/>
  <c r="GK332" i="2"/>
  <c r="GL332" i="2" s="1"/>
  <c r="BQ332" i="3" s="1"/>
  <c r="GX598" i="2"/>
  <c r="HA598" i="2"/>
  <c r="HB598" i="2" s="1"/>
  <c r="GX181" i="2"/>
  <c r="BW181" i="3" s="1"/>
  <c r="HA181" i="2"/>
  <c r="HB181" i="2" s="1"/>
  <c r="BY181" i="3" s="1"/>
  <c r="FD94" i="2"/>
  <c r="BG94" i="3" s="1"/>
  <c r="FF94" i="2"/>
  <c r="FG94" i="2" s="1"/>
  <c r="BI94" i="3" s="1"/>
  <c r="AE628" i="3"/>
  <c r="AF628" i="2"/>
  <c r="AF628" i="3" s="1"/>
  <c r="HA453" i="2"/>
  <c r="HB453" i="2" s="1"/>
  <c r="BY453" i="3" s="1"/>
  <c r="GX453" i="2"/>
  <c r="BW453" i="3" s="1"/>
  <c r="CE69" i="2"/>
  <c r="CF69" i="2" s="1"/>
  <c r="AK69" i="3" s="1"/>
  <c r="CD69" i="2"/>
  <c r="AJ69" i="3" s="1"/>
  <c r="GD671" i="2"/>
  <c r="GK671" i="2"/>
  <c r="GL671" i="2" s="1"/>
  <c r="GX534" i="2"/>
  <c r="HA534" i="2"/>
  <c r="HB534" i="2" s="1"/>
  <c r="AS475" i="2"/>
  <c r="AT475" i="2" s="1"/>
  <c r="V475" i="3" s="1"/>
  <c r="AL475" i="2"/>
  <c r="AS210" i="2"/>
  <c r="AT210" i="2" s="1"/>
  <c r="V210" i="3" s="1"/>
  <c r="AL210" i="2"/>
  <c r="AL63" i="2"/>
  <c r="AS63" i="2"/>
  <c r="AT63" i="2" s="1"/>
  <c r="V63" i="3" s="1"/>
  <c r="CE173" i="2"/>
  <c r="CF173" i="2" s="1"/>
  <c r="AK173" i="3" s="1"/>
  <c r="CD173" i="2"/>
  <c r="AJ173" i="3" s="1"/>
  <c r="GK661" i="2"/>
  <c r="GL661" i="2" s="1"/>
  <c r="GD661" i="2"/>
  <c r="BS524" i="3"/>
  <c r="BT524" i="2"/>
  <c r="BT524" i="3" s="1"/>
  <c r="CE460" i="2"/>
  <c r="CF460" i="2" s="1"/>
  <c r="AK460" i="3" s="1"/>
  <c r="CD460" i="2"/>
  <c r="AJ460" i="3" s="1"/>
  <c r="W606" i="3"/>
  <c r="X606" i="2"/>
  <c r="X606" i="3" s="1"/>
  <c r="HA65" i="2"/>
  <c r="HB65" i="2" s="1"/>
  <c r="BY65" i="3" s="1"/>
  <c r="GX65" i="2"/>
  <c r="BW65" i="3" s="1"/>
  <c r="GX480" i="2"/>
  <c r="BW480" i="3" s="1"/>
  <c r="HA480" i="2"/>
  <c r="HB480" i="2" s="1"/>
  <c r="BY480" i="3" s="1"/>
  <c r="AL86" i="2"/>
  <c r="AS86" i="2"/>
  <c r="AT86" i="2" s="1"/>
  <c r="V86" i="3" s="1"/>
  <c r="AE605" i="3"/>
  <c r="AF605" i="2"/>
  <c r="AF605" i="3" s="1"/>
  <c r="FF649" i="2"/>
  <c r="FG649" i="2" s="1"/>
  <c r="FD649" i="2"/>
  <c r="GX592" i="2"/>
  <c r="HA592" i="2"/>
  <c r="HB592" i="2" s="1"/>
  <c r="FD354" i="2"/>
  <c r="BG354" i="3" s="1"/>
  <c r="FF354" i="2"/>
  <c r="FG354" i="2" s="1"/>
  <c r="BI354" i="3" s="1"/>
  <c r="GK160" i="2"/>
  <c r="GL160" i="2" s="1"/>
  <c r="BQ160" i="3" s="1"/>
  <c r="HA170" i="2"/>
  <c r="HB170" i="2" s="1"/>
  <c r="BY170" i="3" s="1"/>
  <c r="GX170" i="2"/>
  <c r="BW170" i="3" s="1"/>
  <c r="AO510" i="3"/>
  <c r="AP510" i="2"/>
  <c r="AP510" i="3" s="1"/>
  <c r="AK626" i="3"/>
  <c r="AL626" i="2"/>
  <c r="AL626" i="3" s="1"/>
  <c r="AS626" i="2"/>
  <c r="GX309" i="2"/>
  <c r="BW309" i="3" s="1"/>
  <c r="HA309" i="2"/>
  <c r="HB309" i="2" s="1"/>
  <c r="BY309" i="3" s="1"/>
  <c r="CE68" i="2"/>
  <c r="CF68" i="2" s="1"/>
  <c r="AK68" i="3" s="1"/>
  <c r="CD68" i="2"/>
  <c r="AJ68" i="3" s="1"/>
  <c r="AL102" i="2"/>
  <c r="AS102" i="2"/>
  <c r="AT102" i="2" s="1"/>
  <c r="V102" i="3" s="1"/>
  <c r="BY631" i="3"/>
  <c r="BZ631" i="2"/>
  <c r="GX376" i="2"/>
  <c r="BW376" i="3" s="1"/>
  <c r="HA376" i="2"/>
  <c r="HB376" i="2" s="1"/>
  <c r="BY376" i="3" s="1"/>
  <c r="CE359" i="2"/>
  <c r="CF359" i="2" s="1"/>
  <c r="AK359" i="3" s="1"/>
  <c r="CD359" i="2"/>
  <c r="AJ359" i="3" s="1"/>
  <c r="CD201" i="2"/>
  <c r="AJ201" i="3" s="1"/>
  <c r="CE201" i="2"/>
  <c r="CF201" i="2" s="1"/>
  <c r="AK201" i="3" s="1"/>
  <c r="BS542" i="3"/>
  <c r="BT542" i="2"/>
  <c r="BT542" i="3" s="1"/>
  <c r="CE442" i="2"/>
  <c r="CF442" i="2" s="1"/>
  <c r="AK442" i="3" s="1"/>
  <c r="CD442" i="2"/>
  <c r="AJ442" i="3" s="1"/>
  <c r="BC652" i="3"/>
  <c r="BD652" i="2"/>
  <c r="BD652" i="3" s="1"/>
  <c r="AM574" i="3"/>
  <c r="AN574" i="2"/>
  <c r="AN574" i="3" s="1"/>
  <c r="AO606" i="3"/>
  <c r="AP606" i="2"/>
  <c r="AP606" i="3" s="1"/>
  <c r="BC573" i="3"/>
  <c r="BD573" i="2"/>
  <c r="BD573" i="3" s="1"/>
  <c r="FF237" i="2"/>
  <c r="FG237" i="2" s="1"/>
  <c r="BI237" i="3" s="1"/>
  <c r="FD237" i="2"/>
  <c r="BG237" i="3" s="1"/>
  <c r="AK621" i="3"/>
  <c r="AL621" i="2"/>
  <c r="AL621" i="3" s="1"/>
  <c r="AS621" i="2"/>
  <c r="BM646" i="3"/>
  <c r="BN646" i="2"/>
  <c r="BN646" i="3" s="1"/>
  <c r="GK301" i="2"/>
  <c r="GL301" i="2" s="1"/>
  <c r="BQ301" i="3" s="1"/>
  <c r="GD301" i="2"/>
  <c r="BO301" i="3" s="1"/>
  <c r="HA36" i="2"/>
  <c r="HB36" i="2" s="1"/>
  <c r="BY36" i="3" s="1"/>
  <c r="GX36" i="2"/>
  <c r="BW36" i="3" s="1"/>
  <c r="BC590" i="3"/>
  <c r="BD590" i="2"/>
  <c r="BD590" i="3" s="1"/>
  <c r="CD558" i="2"/>
  <c r="CE558" i="2"/>
  <c r="CF558" i="2" s="1"/>
  <c r="GD132" i="2"/>
  <c r="BO132" i="3" s="1"/>
  <c r="GK132" i="2"/>
  <c r="GL132" i="2" s="1"/>
  <c r="BQ132" i="3" s="1"/>
  <c r="BM537" i="3"/>
  <c r="BN537" i="2"/>
  <c r="BN537" i="3" s="1"/>
  <c r="CE604" i="2"/>
  <c r="CF604" i="2" s="1"/>
  <c r="CD604" i="2"/>
  <c r="W516" i="3"/>
  <c r="X516" i="2"/>
  <c r="X516" i="3" s="1"/>
  <c r="CE426" i="2"/>
  <c r="CF426" i="2" s="1"/>
  <c r="AK426" i="3" s="1"/>
  <c r="CD426" i="2"/>
  <c r="AJ426" i="3" s="1"/>
  <c r="CD445" i="2"/>
  <c r="AJ445" i="3" s="1"/>
  <c r="CE445" i="2"/>
  <c r="CF445" i="2" s="1"/>
  <c r="AK445" i="3" s="1"/>
  <c r="GX295" i="2"/>
  <c r="BW295" i="3" s="1"/>
  <c r="HA295" i="2"/>
  <c r="HB295" i="2" s="1"/>
  <c r="BY295" i="3" s="1"/>
  <c r="BY597" i="3"/>
  <c r="BZ597" i="2"/>
  <c r="FF629" i="2"/>
  <c r="FG629" i="2" s="1"/>
  <c r="FD629" i="2"/>
  <c r="CD206" i="2"/>
  <c r="AJ206" i="3" s="1"/>
  <c r="CE206" i="2"/>
  <c r="CF206" i="2" s="1"/>
  <c r="AK206" i="3" s="1"/>
  <c r="GK598" i="2"/>
  <c r="GL598" i="2" s="1"/>
  <c r="GX452" i="2"/>
  <c r="BW452" i="3" s="1"/>
  <c r="HA452" i="2"/>
  <c r="HB452" i="2" s="1"/>
  <c r="BY452" i="3" s="1"/>
  <c r="FF372" i="2"/>
  <c r="FG372" i="2" s="1"/>
  <c r="BI372" i="3" s="1"/>
  <c r="FD372" i="2"/>
  <c r="BG372" i="3" s="1"/>
  <c r="GD263" i="2"/>
  <c r="BO263" i="3" s="1"/>
  <c r="GK263" i="2"/>
  <c r="GL263" i="2" s="1"/>
  <c r="BQ263" i="3" s="1"/>
  <c r="W631" i="3"/>
  <c r="X631" i="2"/>
  <c r="X631" i="3" s="1"/>
  <c r="AE542" i="3"/>
  <c r="AF542" i="2"/>
  <c r="AF542" i="3" s="1"/>
  <c r="AS36" i="2"/>
  <c r="AT36" i="2" s="1"/>
  <c r="V36" i="3" s="1"/>
  <c r="AL36" i="2"/>
  <c r="BM680" i="3"/>
  <c r="BN680" i="2"/>
  <c r="BN680" i="3" s="1"/>
  <c r="HA182" i="2"/>
  <c r="HB182" i="2" s="1"/>
  <c r="BY182" i="3" s="1"/>
  <c r="GX182" i="2"/>
  <c r="BW182" i="3" s="1"/>
  <c r="BM689" i="3"/>
  <c r="BN689" i="2"/>
  <c r="BN689" i="3" s="1"/>
  <c r="CD531" i="2"/>
  <c r="CE531" i="2"/>
  <c r="CF531" i="2" s="1"/>
  <c r="BC638" i="3"/>
  <c r="BD638" i="2"/>
  <c r="BD638" i="3" s="1"/>
  <c r="AE617" i="3"/>
  <c r="AF617" i="2"/>
  <c r="AF617" i="3" s="1"/>
  <c r="AE596" i="3"/>
  <c r="AF596" i="2"/>
  <c r="AF596" i="3" s="1"/>
  <c r="CE553" i="2"/>
  <c r="CF553" i="2" s="1"/>
  <c r="CD553" i="2"/>
  <c r="AS374" i="2"/>
  <c r="AT374" i="2" s="1"/>
  <c r="V374" i="3" s="1"/>
  <c r="AL374" i="2"/>
  <c r="AE557" i="3"/>
  <c r="AF557" i="2"/>
  <c r="AF557" i="3" s="1"/>
  <c r="GX544" i="2"/>
  <c r="HA544" i="2"/>
  <c r="HB544" i="2" s="1"/>
  <c r="HA254" i="2"/>
  <c r="HB254" i="2" s="1"/>
  <c r="BY254" i="3" s="1"/>
  <c r="GX254" i="2"/>
  <c r="BW254" i="3" s="1"/>
  <c r="AL133" i="2"/>
  <c r="AS133" i="2"/>
  <c r="AT133" i="2" s="1"/>
  <c r="V133" i="3" s="1"/>
  <c r="W619" i="3"/>
  <c r="X619" i="2"/>
  <c r="X619" i="3" s="1"/>
  <c r="AK561" i="3"/>
  <c r="AL561" i="2"/>
  <c r="AL561" i="3" s="1"/>
  <c r="AS561" i="2"/>
  <c r="AK513" i="3"/>
  <c r="AS513" i="2"/>
  <c r="AL513" i="2"/>
  <c r="AL513" i="3" s="1"/>
  <c r="GX45" i="2"/>
  <c r="BW45" i="3" s="1"/>
  <c r="HA45" i="2"/>
  <c r="HB45" i="2" s="1"/>
  <c r="BY45" i="3" s="1"/>
  <c r="AM531" i="3"/>
  <c r="AN531" i="2"/>
  <c r="AN531" i="3" s="1"/>
  <c r="GX131" i="2"/>
  <c r="BW131" i="3" s="1"/>
  <c r="HA131" i="2"/>
  <c r="HB131" i="2" s="1"/>
  <c r="BY131" i="3" s="1"/>
  <c r="HA541" i="2"/>
  <c r="HB541" i="2" s="1"/>
  <c r="GX541" i="2"/>
  <c r="BM507" i="3"/>
  <c r="BN507" i="2"/>
  <c r="BN507" i="3" s="1"/>
  <c r="GX153" i="2"/>
  <c r="BW153" i="3" s="1"/>
  <c r="HA153" i="2"/>
  <c r="HB153" i="2" s="1"/>
  <c r="BY153" i="3" s="1"/>
  <c r="BS528" i="3"/>
  <c r="BT528" i="2"/>
  <c r="BT528" i="3" s="1"/>
  <c r="CD220" i="2"/>
  <c r="AJ220" i="3" s="1"/>
  <c r="CE220" i="2"/>
  <c r="CF220" i="2" s="1"/>
  <c r="AK220" i="3" s="1"/>
  <c r="GK171" i="2"/>
  <c r="GL171" i="2" s="1"/>
  <c r="BQ171" i="3" s="1"/>
  <c r="AM544" i="3"/>
  <c r="AN544" i="2"/>
  <c r="AN544" i="3" s="1"/>
  <c r="AE677" i="3"/>
  <c r="AF677" i="2"/>
  <c r="AF677" i="3" s="1"/>
  <c r="BC664" i="3"/>
  <c r="BD664" i="2"/>
  <c r="BD664" i="3" s="1"/>
  <c r="AO671" i="3"/>
  <c r="AP671" i="2"/>
  <c r="AP671" i="3" s="1"/>
  <c r="AO569" i="3"/>
  <c r="AP569" i="2"/>
  <c r="AP569" i="3" s="1"/>
  <c r="HA637" i="2"/>
  <c r="HB637" i="2" s="1"/>
  <c r="GX637" i="2"/>
  <c r="AK623" i="3"/>
  <c r="AL623" i="2"/>
  <c r="AL623" i="3" s="1"/>
  <c r="AS623" i="2"/>
  <c r="HA682" i="2"/>
  <c r="HB682" i="2" s="1"/>
  <c r="GX682" i="2"/>
  <c r="W595" i="3"/>
  <c r="X595" i="2"/>
  <c r="X595" i="3" s="1"/>
  <c r="GD308" i="2"/>
  <c r="BO308" i="3" s="1"/>
  <c r="GK308" i="2"/>
  <c r="GL308" i="2" s="1"/>
  <c r="BQ308" i="3" s="1"/>
  <c r="CD30" i="2"/>
  <c r="AJ30" i="3" s="1"/>
  <c r="CE30" i="2"/>
  <c r="CF30" i="2" s="1"/>
  <c r="AK30" i="3" s="1"/>
  <c r="BS513" i="3"/>
  <c r="BT513" i="2"/>
  <c r="BT513" i="3" s="1"/>
  <c r="GX209" i="2"/>
  <c r="BW209" i="3" s="1"/>
  <c r="HA209" i="2"/>
  <c r="HB209" i="2" s="1"/>
  <c r="BY209" i="3" s="1"/>
  <c r="HA63" i="2"/>
  <c r="HB63" i="2" s="1"/>
  <c r="BY63" i="3" s="1"/>
  <c r="GX63" i="2"/>
  <c r="BW63" i="3" s="1"/>
  <c r="AL161" i="2"/>
  <c r="AS161" i="2"/>
  <c r="AT161" i="2" s="1"/>
  <c r="V161" i="3" s="1"/>
  <c r="AE610" i="3"/>
  <c r="AF610" i="2"/>
  <c r="AF610" i="3" s="1"/>
  <c r="AO594" i="3"/>
  <c r="AP594" i="2"/>
  <c r="AP594" i="3" s="1"/>
  <c r="AK575" i="3"/>
  <c r="AL575" i="2"/>
  <c r="AL575" i="3" s="1"/>
  <c r="AS575" i="2"/>
  <c r="CE369" i="2"/>
  <c r="CF369" i="2" s="1"/>
  <c r="AK369" i="3" s="1"/>
  <c r="CD369" i="2"/>
  <c r="AJ369" i="3" s="1"/>
  <c r="FF208" i="2"/>
  <c r="FG208" i="2" s="1"/>
  <c r="BI208" i="3" s="1"/>
  <c r="FD208" i="2"/>
  <c r="BG208" i="3" s="1"/>
  <c r="AL239" i="2"/>
  <c r="AS239" i="2"/>
  <c r="AT239" i="2" s="1"/>
  <c r="V239" i="3" s="1"/>
  <c r="AL139" i="2"/>
  <c r="AS139" i="2"/>
  <c r="AT139" i="2" s="1"/>
  <c r="V139" i="3" s="1"/>
  <c r="BS579" i="3"/>
  <c r="BT579" i="2"/>
  <c r="BT579" i="3" s="1"/>
  <c r="GX585" i="2"/>
  <c r="HA585" i="2"/>
  <c r="HB585" i="2" s="1"/>
  <c r="GK511" i="2"/>
  <c r="GL511" i="2" s="1"/>
  <c r="GB252" i="2"/>
  <c r="BN252" i="3" s="1"/>
  <c r="GK252" i="2"/>
  <c r="GL252" i="2" s="1"/>
  <c r="BQ252" i="3" s="1"/>
  <c r="CD523" i="2"/>
  <c r="CE523" i="2"/>
  <c r="CF523" i="2" s="1"/>
  <c r="GK129" i="2"/>
  <c r="GL129" i="2" s="1"/>
  <c r="BQ129" i="3" s="1"/>
  <c r="BS601" i="3"/>
  <c r="BT601" i="2"/>
  <c r="BT601" i="3" s="1"/>
  <c r="AE567" i="3"/>
  <c r="AF567" i="2"/>
  <c r="AF567" i="3" s="1"/>
  <c r="HA276" i="2"/>
  <c r="HB276" i="2" s="1"/>
  <c r="BY276" i="3" s="1"/>
  <c r="GX276" i="2"/>
  <c r="BW276" i="3" s="1"/>
  <c r="GK39" i="2"/>
  <c r="GL39" i="2" s="1"/>
  <c r="BQ39" i="3" s="1"/>
  <c r="GK469" i="2"/>
  <c r="GL469" i="2" s="1"/>
  <c r="BQ469" i="3" s="1"/>
  <c r="GK512" i="2"/>
  <c r="GL512" i="2" s="1"/>
  <c r="GK382" i="2"/>
  <c r="GL382" i="2" s="1"/>
  <c r="BQ382" i="3" s="1"/>
  <c r="GK443" i="2"/>
  <c r="GL443" i="2" s="1"/>
  <c r="BQ443" i="3" s="1"/>
  <c r="GK372" i="2"/>
  <c r="GL372" i="2" s="1"/>
  <c r="BQ372" i="3" s="1"/>
  <c r="GK692" i="2"/>
  <c r="GL692" i="2" s="1"/>
  <c r="GK204" i="2"/>
  <c r="GL204" i="2" s="1"/>
  <c r="BQ204" i="3" s="1"/>
  <c r="GK419" i="2"/>
  <c r="GL419" i="2" s="1"/>
  <c r="BQ419" i="3" s="1"/>
  <c r="GK33" i="2"/>
  <c r="GL33" i="2" s="1"/>
  <c r="BQ33" i="3" s="1"/>
  <c r="GK273" i="2"/>
  <c r="GL273" i="2" s="1"/>
  <c r="BQ273" i="3" s="1"/>
  <c r="GK610" i="2"/>
  <c r="GL610" i="2" s="1"/>
  <c r="GK536" i="2"/>
  <c r="GL536" i="2" s="1"/>
  <c r="GK383" i="2"/>
  <c r="GL383" i="2" s="1"/>
  <c r="BQ383" i="3" s="1"/>
  <c r="FF486" i="2"/>
  <c r="FG486" i="2" s="1"/>
  <c r="BI486" i="3" s="1"/>
  <c r="GK551" i="2"/>
  <c r="GL551" i="2" s="1"/>
  <c r="GK648" i="2"/>
  <c r="GL648" i="2" s="1"/>
  <c r="FF596" i="2"/>
  <c r="FG596" i="2" s="1"/>
  <c r="GK507" i="2"/>
  <c r="GL507" i="2" s="1"/>
  <c r="GK279" i="2"/>
  <c r="GL279" i="2" s="1"/>
  <c r="BQ279" i="3" s="1"/>
  <c r="FF124" i="2"/>
  <c r="FG124" i="2" s="1"/>
  <c r="BI124" i="3" s="1"/>
  <c r="GK3" i="2"/>
  <c r="GL3" i="2" s="1"/>
  <c r="BQ3" i="3" s="1"/>
  <c r="BC579" i="3"/>
  <c r="BD579" i="2"/>
  <c r="BD579" i="3" s="1"/>
  <c r="HA160" i="2"/>
  <c r="HB160" i="2" s="1"/>
  <c r="BY160" i="3" s="1"/>
  <c r="GX160" i="2"/>
  <c r="BW160" i="3" s="1"/>
  <c r="HA679" i="2"/>
  <c r="HB679" i="2" s="1"/>
  <c r="GX679" i="2"/>
  <c r="AK563" i="3"/>
  <c r="AL563" i="2"/>
  <c r="AL563" i="3" s="1"/>
  <c r="AS563" i="2"/>
  <c r="GK418" i="2"/>
  <c r="GL418" i="2" s="1"/>
  <c r="BQ418" i="3" s="1"/>
  <c r="GD418" i="2"/>
  <c r="BO418" i="3" s="1"/>
  <c r="AE554" i="3"/>
  <c r="AF554" i="2"/>
  <c r="AF554" i="3" s="1"/>
  <c r="W511" i="3"/>
  <c r="X511" i="2"/>
  <c r="X511" i="3" s="1"/>
  <c r="AL163" i="2"/>
  <c r="AS163" i="2"/>
  <c r="AT163" i="2" s="1"/>
  <c r="V163" i="3" s="1"/>
  <c r="GD532" i="2"/>
  <c r="GK532" i="2"/>
  <c r="GL532" i="2" s="1"/>
  <c r="AS218" i="2"/>
  <c r="AT218" i="2" s="1"/>
  <c r="V218" i="3" s="1"/>
  <c r="AL218" i="2"/>
  <c r="AL165" i="2"/>
  <c r="AS165" i="2"/>
  <c r="AT165" i="2" s="1"/>
  <c r="V165" i="3" s="1"/>
  <c r="FD472" i="2"/>
  <c r="BG472" i="3" s="1"/>
  <c r="FF472" i="2"/>
  <c r="FG472" i="2" s="1"/>
  <c r="BI472" i="3" s="1"/>
  <c r="FF417" i="2"/>
  <c r="FG417" i="2" s="1"/>
  <c r="BI417" i="3" s="1"/>
  <c r="FD417" i="2"/>
  <c r="BG417" i="3" s="1"/>
  <c r="BM553" i="3"/>
  <c r="BN553" i="2"/>
  <c r="BN553" i="3" s="1"/>
  <c r="AL108" i="2"/>
  <c r="AS108" i="2"/>
  <c r="AT108" i="2" s="1"/>
  <c r="V108" i="3" s="1"/>
  <c r="AK693" i="3"/>
  <c r="AL693" i="2"/>
  <c r="AL693" i="3" s="1"/>
  <c r="AS693" i="2"/>
  <c r="AO587" i="3"/>
  <c r="AP587" i="2"/>
  <c r="AP587" i="3" s="1"/>
  <c r="BC550" i="3"/>
  <c r="BD550" i="2"/>
  <c r="BD550" i="3" s="1"/>
  <c r="CE392" i="2"/>
  <c r="CF392" i="2" s="1"/>
  <c r="AK392" i="3" s="1"/>
  <c r="CD392" i="2"/>
  <c r="AJ392" i="3" s="1"/>
  <c r="HA246" i="2"/>
  <c r="HB246" i="2" s="1"/>
  <c r="BY246" i="3" s="1"/>
  <c r="GX246" i="2"/>
  <c r="BW246" i="3" s="1"/>
  <c r="AS11" i="2"/>
  <c r="AT11" i="2" s="1"/>
  <c r="V11" i="3" s="1"/>
  <c r="AL11" i="2"/>
  <c r="AO501" i="3"/>
  <c r="AP501" i="2"/>
  <c r="AP501" i="3" s="1"/>
  <c r="AL155" i="2"/>
  <c r="AS155" i="2"/>
  <c r="AT155" i="2" s="1"/>
  <c r="V155" i="3" s="1"/>
  <c r="AO616" i="3"/>
  <c r="AP616" i="2"/>
  <c r="AP616" i="3" s="1"/>
  <c r="AE583" i="3"/>
  <c r="AF583" i="2"/>
  <c r="AF583" i="3" s="1"/>
  <c r="GX521" i="2"/>
  <c r="HA521" i="2"/>
  <c r="HB521" i="2" s="1"/>
  <c r="HA164" i="2"/>
  <c r="HB164" i="2" s="1"/>
  <c r="BY164" i="3" s="1"/>
  <c r="GX164" i="2"/>
  <c r="BW164" i="3" s="1"/>
  <c r="CD75" i="2"/>
  <c r="AJ75" i="3" s="1"/>
  <c r="CE75" i="2"/>
  <c r="CF75" i="2" s="1"/>
  <c r="AK75" i="3" s="1"/>
  <c r="FF117" i="2"/>
  <c r="FG117" i="2" s="1"/>
  <c r="BI117" i="3" s="1"/>
  <c r="FD117" i="2"/>
  <c r="BG117" i="3" s="1"/>
  <c r="FF105" i="2"/>
  <c r="FG105" i="2" s="1"/>
  <c r="BI105" i="3" s="1"/>
  <c r="FD105" i="2"/>
  <c r="BG105" i="3" s="1"/>
  <c r="CE680" i="2"/>
  <c r="CF680" i="2" s="1"/>
  <c r="CD680" i="2"/>
  <c r="AS60" i="2"/>
  <c r="AT60" i="2" s="1"/>
  <c r="V60" i="3" s="1"/>
  <c r="AL60" i="2"/>
  <c r="CE579" i="2"/>
  <c r="CF579" i="2" s="1"/>
  <c r="CD579" i="2"/>
  <c r="AM553" i="3"/>
  <c r="AN553" i="2"/>
  <c r="AN553" i="3" s="1"/>
  <c r="HA396" i="2"/>
  <c r="HB396" i="2" s="1"/>
  <c r="BY396" i="3" s="1"/>
  <c r="GX396" i="2"/>
  <c r="BW396" i="3" s="1"/>
  <c r="GX219" i="2"/>
  <c r="BW219" i="3" s="1"/>
  <c r="HA219" i="2"/>
  <c r="HB219" i="2" s="1"/>
  <c r="BY219" i="3" s="1"/>
  <c r="CD24" i="2"/>
  <c r="AJ24" i="3" s="1"/>
  <c r="CE24" i="2"/>
  <c r="CF24" i="2" s="1"/>
  <c r="AK24" i="3" s="1"/>
  <c r="AE689" i="3"/>
  <c r="AF689" i="2"/>
  <c r="AF689" i="3" s="1"/>
  <c r="AM509" i="3"/>
  <c r="AN509" i="2"/>
  <c r="AN509" i="3" s="1"/>
  <c r="BS575" i="3"/>
  <c r="BT575" i="2"/>
  <c r="BT575" i="3" s="1"/>
  <c r="GD553" i="2"/>
  <c r="GK553" i="2"/>
  <c r="GL553" i="2" s="1"/>
  <c r="GX488" i="2"/>
  <c r="BW488" i="3" s="1"/>
  <c r="HA488" i="2"/>
  <c r="HB488" i="2" s="1"/>
  <c r="BY488" i="3" s="1"/>
  <c r="AE661" i="3"/>
  <c r="AF661" i="2"/>
  <c r="AF661" i="3" s="1"/>
  <c r="FF678" i="2"/>
  <c r="FG678" i="2" s="1"/>
  <c r="FD678" i="2"/>
  <c r="FF410" i="2"/>
  <c r="FG410" i="2" s="1"/>
  <c r="BI410" i="3" s="1"/>
  <c r="FD410" i="2"/>
  <c r="BG410" i="3" s="1"/>
  <c r="CD343" i="2"/>
  <c r="AJ343" i="3" s="1"/>
  <c r="CE343" i="2"/>
  <c r="CF343" i="2" s="1"/>
  <c r="AK343" i="3" s="1"/>
  <c r="BM619" i="3"/>
  <c r="BN619" i="2"/>
  <c r="BN619" i="3" s="1"/>
  <c r="AE634" i="3"/>
  <c r="AF634" i="2"/>
  <c r="AF634" i="3" s="1"/>
  <c r="CE464" i="2"/>
  <c r="CF464" i="2" s="1"/>
  <c r="AK464" i="3" s="1"/>
  <c r="CD464" i="2"/>
  <c r="AJ464" i="3" s="1"/>
  <c r="HA262" i="2"/>
  <c r="HB262" i="2" s="1"/>
  <c r="BY262" i="3" s="1"/>
  <c r="GX262" i="2"/>
  <c r="BW262" i="3" s="1"/>
  <c r="GX223" i="2"/>
  <c r="BW223" i="3" s="1"/>
  <c r="HA223" i="2"/>
  <c r="HB223" i="2" s="1"/>
  <c r="BY223" i="3" s="1"/>
  <c r="AK578" i="3"/>
  <c r="AL578" i="2"/>
  <c r="AL578" i="3" s="1"/>
  <c r="AS578" i="2"/>
  <c r="AE541" i="3"/>
  <c r="AF541" i="2"/>
  <c r="AF541" i="3" s="1"/>
  <c r="GX110" i="2"/>
  <c r="BW110" i="3" s="1"/>
  <c r="HA110" i="2"/>
  <c r="HB110" i="2" s="1"/>
  <c r="BY110" i="3" s="1"/>
  <c r="BY636" i="3"/>
  <c r="BZ636" i="2"/>
  <c r="GX580" i="2"/>
  <c r="HA580" i="2"/>
  <c r="HB580" i="2" s="1"/>
  <c r="GD359" i="2"/>
  <c r="BO359" i="3" s="1"/>
  <c r="GK359" i="2"/>
  <c r="GL359" i="2" s="1"/>
  <c r="BQ359" i="3" s="1"/>
  <c r="GX292" i="2"/>
  <c r="BW292" i="3" s="1"/>
  <c r="HA292" i="2"/>
  <c r="HB292" i="2" s="1"/>
  <c r="BY292" i="3" s="1"/>
  <c r="FF149" i="2"/>
  <c r="FG149" i="2" s="1"/>
  <c r="BI149" i="3" s="1"/>
  <c r="FD149" i="2"/>
  <c r="BG149" i="3" s="1"/>
  <c r="AM592" i="3"/>
  <c r="AN592" i="2"/>
  <c r="AN592" i="3" s="1"/>
  <c r="HA554" i="2"/>
  <c r="HB554" i="2" s="1"/>
  <c r="GX554" i="2"/>
  <c r="BC507" i="3"/>
  <c r="BD507" i="2"/>
  <c r="BD507" i="3" s="1"/>
  <c r="W523" i="3"/>
  <c r="X523" i="2"/>
  <c r="X523" i="3" s="1"/>
  <c r="FD348" i="2"/>
  <c r="BG348" i="3" s="1"/>
  <c r="FF348" i="2"/>
  <c r="FG348" i="2" s="1"/>
  <c r="BI348" i="3" s="1"/>
  <c r="FF197" i="2"/>
  <c r="FG197" i="2" s="1"/>
  <c r="BI197" i="3" s="1"/>
  <c r="FD197" i="2"/>
  <c r="BG197" i="3" s="1"/>
  <c r="CE163" i="2"/>
  <c r="CF163" i="2" s="1"/>
  <c r="AK163" i="3" s="1"/>
  <c r="CD163" i="2"/>
  <c r="AJ163" i="3" s="1"/>
  <c r="AO613" i="3"/>
  <c r="AP613" i="2"/>
  <c r="AP613" i="3" s="1"/>
  <c r="GX524" i="2"/>
  <c r="HA524" i="2"/>
  <c r="HB524" i="2" s="1"/>
  <c r="GX448" i="2"/>
  <c r="BW448" i="3" s="1"/>
  <c r="HA448" i="2"/>
  <c r="HB448" i="2" s="1"/>
  <c r="BY448" i="3" s="1"/>
  <c r="AL85" i="2"/>
  <c r="AS85" i="2"/>
  <c r="AT85" i="2" s="1"/>
  <c r="V85" i="3" s="1"/>
  <c r="AE687" i="3"/>
  <c r="AF687" i="2"/>
  <c r="AF687" i="3" s="1"/>
  <c r="CD195" i="2"/>
  <c r="AJ195" i="3" s="1"/>
  <c r="CE195" i="2"/>
  <c r="CF195" i="2" s="1"/>
  <c r="AK195" i="3" s="1"/>
  <c r="HA69" i="2"/>
  <c r="HB69" i="2" s="1"/>
  <c r="BY69" i="3" s="1"/>
  <c r="GX69" i="2"/>
  <c r="BW69" i="3" s="1"/>
  <c r="W616" i="3"/>
  <c r="X616" i="2"/>
  <c r="X616" i="3" s="1"/>
  <c r="BY584" i="3"/>
  <c r="BZ584" i="2"/>
  <c r="HA659" i="2"/>
  <c r="HB659" i="2" s="1"/>
  <c r="GX659" i="2"/>
  <c r="FF583" i="2"/>
  <c r="FG583" i="2" s="1"/>
  <c r="FD583" i="2"/>
  <c r="HA402" i="2"/>
  <c r="HB402" i="2" s="1"/>
  <c r="BY402" i="3" s="1"/>
  <c r="GX402" i="2"/>
  <c r="BW402" i="3" s="1"/>
  <c r="W685" i="3"/>
  <c r="X685" i="2"/>
  <c r="X685" i="3" s="1"/>
  <c r="HA113" i="2"/>
  <c r="HB113" i="2" s="1"/>
  <c r="BY113" i="3" s="1"/>
  <c r="GX113" i="2"/>
  <c r="BW113" i="3" s="1"/>
  <c r="FF612" i="2"/>
  <c r="FG612" i="2" s="1"/>
  <c r="FD612" i="2"/>
  <c r="BC628" i="3"/>
  <c r="BD628" i="2"/>
  <c r="BD628" i="3" s="1"/>
  <c r="BM546" i="3"/>
  <c r="BN546" i="2"/>
  <c r="BN546" i="3" s="1"/>
  <c r="HA361" i="2"/>
  <c r="HB361" i="2" s="1"/>
  <c r="BY361" i="3" s="1"/>
  <c r="GX361" i="2"/>
  <c r="BW361" i="3" s="1"/>
  <c r="AM658" i="3"/>
  <c r="AN658" i="2"/>
  <c r="AN658" i="3" s="1"/>
  <c r="CD645" i="2"/>
  <c r="CE645" i="2"/>
  <c r="CF645" i="2" s="1"/>
  <c r="W558" i="3"/>
  <c r="X558" i="2"/>
  <c r="X558" i="3" s="1"/>
  <c r="AE506" i="3"/>
  <c r="AF506" i="2"/>
  <c r="AF506" i="3" s="1"/>
  <c r="BS667" i="3"/>
  <c r="BT667" i="2"/>
  <c r="BT667" i="3" s="1"/>
  <c r="BY671" i="3"/>
  <c r="BZ671" i="2"/>
  <c r="BY571" i="3"/>
  <c r="BZ571" i="2"/>
  <c r="BS557" i="3"/>
  <c r="BT557" i="2"/>
  <c r="BT557" i="3" s="1"/>
  <c r="BM520" i="3"/>
  <c r="BN520" i="2"/>
  <c r="BN520" i="3" s="1"/>
  <c r="AM580" i="3"/>
  <c r="AN580" i="2"/>
  <c r="AN580" i="3" s="1"/>
  <c r="HA510" i="2"/>
  <c r="HB510" i="2" s="1"/>
  <c r="GX510" i="2"/>
  <c r="FF465" i="2"/>
  <c r="FG465" i="2" s="1"/>
  <c r="BI465" i="3" s="1"/>
  <c r="FD465" i="2"/>
  <c r="BG465" i="3" s="1"/>
  <c r="FD116" i="2"/>
  <c r="BG116" i="3" s="1"/>
  <c r="FF116" i="2"/>
  <c r="FG116" i="2" s="1"/>
  <c r="BI116" i="3" s="1"/>
  <c r="AK675" i="3"/>
  <c r="AL675" i="2"/>
  <c r="AL675" i="3" s="1"/>
  <c r="AS675" i="2"/>
  <c r="BM626" i="3"/>
  <c r="BN626" i="2"/>
  <c r="BN626" i="3" s="1"/>
  <c r="AO588" i="3"/>
  <c r="AP588" i="2"/>
  <c r="AP588" i="3" s="1"/>
  <c r="BS537" i="3"/>
  <c r="BT537" i="2"/>
  <c r="BT537" i="3" s="1"/>
  <c r="BY617" i="3"/>
  <c r="BZ617" i="2"/>
  <c r="HA504" i="2"/>
  <c r="HB504" i="2" s="1"/>
  <c r="GX504" i="2"/>
  <c r="CD237" i="2"/>
  <c r="AJ237" i="3" s="1"/>
  <c r="CE237" i="2"/>
  <c r="CF237" i="2" s="1"/>
  <c r="AK237" i="3" s="1"/>
  <c r="CD655" i="2"/>
  <c r="CE655" i="2"/>
  <c r="CF655" i="2" s="1"/>
  <c r="BS562" i="3"/>
  <c r="BT562" i="2"/>
  <c r="BT562" i="3" s="1"/>
  <c r="BS563" i="3"/>
  <c r="BT563" i="2"/>
  <c r="BT563" i="3" s="1"/>
  <c r="AL172" i="2"/>
  <c r="AS172" i="2"/>
  <c r="AT172" i="2" s="1"/>
  <c r="V172" i="3" s="1"/>
  <c r="BC662" i="3"/>
  <c r="BD662" i="2"/>
  <c r="BD662" i="3" s="1"/>
  <c r="BM563" i="3"/>
  <c r="BN563" i="2"/>
  <c r="BN563" i="3" s="1"/>
  <c r="HA539" i="2"/>
  <c r="HB539" i="2" s="1"/>
  <c r="GX539" i="2"/>
  <c r="CE438" i="2"/>
  <c r="CF438" i="2" s="1"/>
  <c r="AK438" i="3" s="1"/>
  <c r="CD438" i="2"/>
  <c r="AJ438" i="3" s="1"/>
  <c r="CE258" i="2"/>
  <c r="CF258" i="2" s="1"/>
  <c r="AK258" i="3" s="1"/>
  <c r="CD258" i="2"/>
  <c r="AJ258" i="3" s="1"/>
  <c r="HA475" i="2"/>
  <c r="HB475" i="2" s="1"/>
  <c r="BY475" i="3" s="1"/>
  <c r="GX475" i="2"/>
  <c r="BW475" i="3" s="1"/>
  <c r="AL152" i="2"/>
  <c r="AS152" i="2"/>
  <c r="AT152" i="2" s="1"/>
  <c r="V152" i="3" s="1"/>
  <c r="AL459" i="2"/>
  <c r="AS459" i="2"/>
  <c r="AT459" i="2" s="1"/>
  <c r="V459" i="3" s="1"/>
  <c r="AO544" i="3"/>
  <c r="AP544" i="2"/>
  <c r="AP544" i="3" s="1"/>
  <c r="BY524" i="3"/>
  <c r="BZ524" i="2"/>
  <c r="CE404" i="2"/>
  <c r="CF404" i="2" s="1"/>
  <c r="AK404" i="3" s="1"/>
  <c r="CD404" i="2"/>
  <c r="AJ404" i="3" s="1"/>
  <c r="AK664" i="3"/>
  <c r="AS664" i="2"/>
  <c r="AL664" i="2"/>
  <c r="AL664" i="3" s="1"/>
  <c r="CE472" i="2"/>
  <c r="CF472" i="2" s="1"/>
  <c r="AK472" i="3" s="1"/>
  <c r="CD472" i="2"/>
  <c r="AJ472" i="3" s="1"/>
  <c r="CD113" i="2"/>
  <c r="AJ113" i="3" s="1"/>
  <c r="CE113" i="2"/>
  <c r="CF113" i="2" s="1"/>
  <c r="AK113" i="3" s="1"/>
  <c r="GX141" i="2"/>
  <c r="BW141" i="3" s="1"/>
  <c r="HA141" i="2"/>
  <c r="HB141" i="2" s="1"/>
  <c r="BY141" i="3" s="1"/>
  <c r="FF25" i="2"/>
  <c r="FG25" i="2" s="1"/>
  <c r="BI25" i="3" s="1"/>
  <c r="GK175" i="2"/>
  <c r="GL175" i="2" s="1"/>
  <c r="BQ175" i="3" s="1"/>
  <c r="GD175" i="2"/>
  <c r="BO175" i="3" s="1"/>
  <c r="CE675" i="2"/>
  <c r="CF675" i="2" s="1"/>
  <c r="CD675" i="2"/>
  <c r="CE213" i="2"/>
  <c r="CF213" i="2" s="1"/>
  <c r="AK213" i="3" s="1"/>
  <c r="CD213" i="2"/>
  <c r="AJ213" i="3" s="1"/>
  <c r="CE98" i="2"/>
  <c r="CF98" i="2" s="1"/>
  <c r="AK98" i="3" s="1"/>
  <c r="CD98" i="2"/>
  <c r="AJ98" i="3" s="1"/>
  <c r="BM693" i="3"/>
  <c r="BN693" i="2"/>
  <c r="BN693" i="3" s="1"/>
  <c r="GX638" i="2"/>
  <c r="HA638" i="2"/>
  <c r="HB638" i="2" s="1"/>
  <c r="AS479" i="2"/>
  <c r="AT479" i="2" s="1"/>
  <c r="V479" i="3" s="1"/>
  <c r="AL479" i="2"/>
  <c r="CE179" i="2"/>
  <c r="CF179" i="2" s="1"/>
  <c r="AK179" i="3" s="1"/>
  <c r="CD179" i="2"/>
  <c r="AJ179" i="3" s="1"/>
  <c r="BY695" i="3"/>
  <c r="BZ695" i="2"/>
  <c r="BY680" i="3"/>
  <c r="BZ680" i="2"/>
  <c r="BC565" i="3"/>
  <c r="BD565" i="2"/>
  <c r="BD565" i="3" s="1"/>
  <c r="AE558" i="3"/>
  <c r="AF558" i="2"/>
  <c r="AF558" i="3" s="1"/>
  <c r="BM671" i="3"/>
  <c r="BN671" i="2"/>
  <c r="BN671" i="3" s="1"/>
  <c r="AK647" i="3"/>
  <c r="AL647" i="2"/>
  <c r="AL647" i="3" s="1"/>
  <c r="AS647" i="2"/>
  <c r="CD613" i="2"/>
  <c r="CE613" i="2"/>
  <c r="CF613" i="2" s="1"/>
  <c r="W599" i="3"/>
  <c r="X599" i="2"/>
  <c r="X599" i="3" s="1"/>
  <c r="HA374" i="2"/>
  <c r="HB374" i="2" s="1"/>
  <c r="BY374" i="3" s="1"/>
  <c r="GX374" i="2"/>
  <c r="BW374" i="3" s="1"/>
  <c r="BY657" i="3"/>
  <c r="BZ657" i="2"/>
  <c r="AM532" i="3"/>
  <c r="AN532" i="2"/>
  <c r="AN532" i="3" s="1"/>
  <c r="GK687" i="2"/>
  <c r="GL687" i="2" s="1"/>
  <c r="GD687" i="2"/>
  <c r="BM607" i="3"/>
  <c r="BN607" i="2"/>
  <c r="BN607" i="3" s="1"/>
  <c r="CD348" i="2"/>
  <c r="AJ348" i="3" s="1"/>
  <c r="CE348" i="2"/>
  <c r="CF348" i="2" s="1"/>
  <c r="AK348" i="3" s="1"/>
  <c r="HA259" i="2"/>
  <c r="HB259" i="2" s="1"/>
  <c r="BY259" i="3" s="1"/>
  <c r="GX259" i="2"/>
  <c r="BW259" i="3" s="1"/>
  <c r="FF91" i="2"/>
  <c r="FG91" i="2" s="1"/>
  <c r="BI91" i="3" s="1"/>
  <c r="BC666" i="3"/>
  <c r="BD666" i="2"/>
  <c r="BD666" i="3" s="1"/>
  <c r="AE620" i="3"/>
  <c r="AF620" i="2"/>
  <c r="AF620" i="3" s="1"/>
  <c r="CE482" i="2"/>
  <c r="CF482" i="2" s="1"/>
  <c r="AK482" i="3" s="1"/>
  <c r="CD482" i="2"/>
  <c r="AJ482" i="3" s="1"/>
  <c r="AL490" i="2"/>
  <c r="AS490" i="2"/>
  <c r="AT490" i="2" s="1"/>
  <c r="V490" i="3" s="1"/>
  <c r="AO636" i="3"/>
  <c r="AP636" i="2"/>
  <c r="AP636" i="3" s="1"/>
  <c r="W556" i="3"/>
  <c r="X556" i="2"/>
  <c r="X556" i="3" s="1"/>
  <c r="FF374" i="2"/>
  <c r="FG374" i="2" s="1"/>
  <c r="BI374" i="3" s="1"/>
  <c r="FD374" i="2"/>
  <c r="BG374" i="3" s="1"/>
  <c r="HA180" i="2"/>
  <c r="HB180" i="2" s="1"/>
  <c r="BY180" i="3" s="1"/>
  <c r="GX180" i="2"/>
  <c r="BW180" i="3" s="1"/>
  <c r="BC577" i="3"/>
  <c r="BD577" i="2"/>
  <c r="BD577" i="3" s="1"/>
  <c r="FF500" i="2"/>
  <c r="FG500" i="2" s="1"/>
  <c r="BI500" i="3" s="1"/>
  <c r="FD500" i="2"/>
  <c r="BG500" i="3" s="1"/>
  <c r="AL297" i="2"/>
  <c r="AS297" i="2"/>
  <c r="AT297" i="2" s="1"/>
  <c r="V297" i="3" s="1"/>
  <c r="BY688" i="3"/>
  <c r="BZ688" i="2"/>
  <c r="BC637" i="3"/>
  <c r="BD637" i="2"/>
  <c r="BD637" i="3" s="1"/>
  <c r="BY627" i="3"/>
  <c r="BZ627" i="2"/>
  <c r="GX450" i="2"/>
  <c r="BW450" i="3" s="1"/>
  <c r="HA450" i="2"/>
  <c r="HB450" i="2" s="1"/>
  <c r="BY450" i="3" s="1"/>
  <c r="AK636" i="3"/>
  <c r="AL636" i="2"/>
  <c r="AL636" i="3" s="1"/>
  <c r="AS636" i="2"/>
  <c r="GK403" i="2"/>
  <c r="GL403" i="2" s="1"/>
  <c r="BQ403" i="3" s="1"/>
  <c r="GD403" i="2"/>
  <c r="BO403" i="3" s="1"/>
  <c r="W618" i="3"/>
  <c r="X618" i="2"/>
  <c r="X618" i="3" s="1"/>
  <c r="AM522" i="3"/>
  <c r="AN522" i="2"/>
  <c r="AN522" i="3" s="1"/>
  <c r="BS547" i="3"/>
  <c r="BT547" i="2"/>
  <c r="BT547" i="3" s="1"/>
  <c r="HA270" i="2"/>
  <c r="HB270" i="2" s="1"/>
  <c r="BY270" i="3" s="1"/>
  <c r="GX270" i="2"/>
  <c r="BW270" i="3" s="1"/>
  <c r="GX143" i="2"/>
  <c r="BW143" i="3" s="1"/>
  <c r="HA143" i="2"/>
  <c r="HB143" i="2" s="1"/>
  <c r="BY143" i="3" s="1"/>
  <c r="BC682" i="3"/>
  <c r="BD682" i="2"/>
  <c r="BD682" i="3" s="1"/>
  <c r="AO619" i="3"/>
  <c r="AP619" i="2"/>
  <c r="AP619" i="3" s="1"/>
  <c r="AL420" i="2"/>
  <c r="AS420" i="2"/>
  <c r="AT420" i="2" s="1"/>
  <c r="V420" i="3" s="1"/>
  <c r="BC670" i="3"/>
  <c r="BD670" i="2"/>
  <c r="BD670" i="3" s="1"/>
  <c r="BS637" i="3"/>
  <c r="BT637" i="2"/>
  <c r="BT637" i="3" s="1"/>
  <c r="AE560" i="3"/>
  <c r="AF560" i="2"/>
  <c r="AF560" i="3" s="1"/>
  <c r="FD98" i="2"/>
  <c r="BG98" i="3" s="1"/>
  <c r="FF98" i="2"/>
  <c r="FG98" i="2" s="1"/>
  <c r="BI98" i="3" s="1"/>
  <c r="FF499" i="2"/>
  <c r="FG499" i="2" s="1"/>
  <c r="BI499" i="3" s="1"/>
  <c r="FD499" i="2"/>
  <c r="BG499" i="3" s="1"/>
  <c r="AO632" i="3"/>
  <c r="AP632" i="2"/>
  <c r="AP632" i="3" s="1"/>
  <c r="AE569" i="3"/>
  <c r="AF569" i="2"/>
  <c r="AF569" i="3" s="1"/>
  <c r="GD550" i="2"/>
  <c r="GK550" i="2"/>
  <c r="GL550" i="2" s="1"/>
  <c r="FD646" i="2"/>
  <c r="FF646" i="2"/>
  <c r="FG646" i="2" s="1"/>
  <c r="BY592" i="3"/>
  <c r="BZ592" i="2"/>
  <c r="AK593" i="3"/>
  <c r="AS593" i="2"/>
  <c r="AL593" i="2"/>
  <c r="AL593" i="3" s="1"/>
  <c r="BC562" i="3"/>
  <c r="BD562" i="2"/>
  <c r="BD562" i="3" s="1"/>
  <c r="CD84" i="2"/>
  <c r="AJ84" i="3" s="1"/>
  <c r="CE84" i="2"/>
  <c r="CF84" i="2" s="1"/>
  <c r="AK84" i="3" s="1"/>
  <c r="CD22" i="2"/>
  <c r="AJ22" i="3" s="1"/>
  <c r="CE22" i="2"/>
  <c r="CF22" i="2" s="1"/>
  <c r="AK22" i="3" s="1"/>
  <c r="CE685" i="2"/>
  <c r="CF685" i="2" s="1"/>
  <c r="CD685" i="2"/>
  <c r="AE622" i="3"/>
  <c r="AF622" i="2"/>
  <c r="AF622" i="3" s="1"/>
  <c r="BY570" i="3"/>
  <c r="BZ570" i="2"/>
  <c r="GX112" i="2"/>
  <c r="BW112" i="3" s="1"/>
  <c r="HA112" i="2"/>
  <c r="HB112" i="2" s="1"/>
  <c r="BY112" i="3" s="1"/>
  <c r="BM584" i="3"/>
  <c r="BN584" i="2"/>
  <c r="BN584" i="3" s="1"/>
  <c r="GD492" i="2"/>
  <c r="BO492" i="3" s="1"/>
  <c r="GK492" i="2"/>
  <c r="GL492" i="2" s="1"/>
  <c r="BQ492" i="3" s="1"/>
  <c r="GD347" i="2"/>
  <c r="BO347" i="3" s="1"/>
  <c r="GK347" i="2"/>
  <c r="GL347" i="2" s="1"/>
  <c r="BQ347" i="3" s="1"/>
  <c r="BM637" i="3"/>
  <c r="BN637" i="2"/>
  <c r="BN637" i="3" s="1"/>
  <c r="GK187" i="2"/>
  <c r="GL187" i="2" s="1"/>
  <c r="BQ187" i="3" s="1"/>
  <c r="BS623" i="3"/>
  <c r="BT623" i="2"/>
  <c r="BT623" i="3" s="1"/>
  <c r="AM545" i="3"/>
  <c r="AN545" i="2"/>
  <c r="AN545" i="3" s="1"/>
  <c r="GX118" i="2"/>
  <c r="BW118" i="3" s="1"/>
  <c r="HA118" i="2"/>
  <c r="HB118" i="2" s="1"/>
  <c r="BY118" i="3" s="1"/>
  <c r="FF589" i="2"/>
  <c r="FG589" i="2" s="1"/>
  <c r="FD589" i="2"/>
  <c r="GK70" i="2"/>
  <c r="GL70" i="2" s="1"/>
  <c r="BQ70" i="3" s="1"/>
  <c r="FF49" i="2"/>
  <c r="FG49" i="2" s="1"/>
  <c r="BI49" i="3" s="1"/>
  <c r="FD49" i="2"/>
  <c r="BG49" i="3" s="1"/>
  <c r="FF511" i="2"/>
  <c r="FG511" i="2" s="1"/>
  <c r="FD511" i="2"/>
  <c r="BC694" i="3"/>
  <c r="BD694" i="2"/>
  <c r="BD694" i="3" s="1"/>
  <c r="BS599" i="3"/>
  <c r="BT599" i="2"/>
  <c r="BT599" i="3" s="1"/>
  <c r="GK155" i="2"/>
  <c r="GL155" i="2" s="1"/>
  <c r="BQ155" i="3" s="1"/>
  <c r="FD317" i="2"/>
  <c r="BG317" i="3" s="1"/>
  <c r="FF317" i="2"/>
  <c r="FG317" i="2" s="1"/>
  <c r="BI317" i="3" s="1"/>
  <c r="AL411" i="2"/>
  <c r="AS411" i="2"/>
  <c r="AT411" i="2" s="1"/>
  <c r="V411" i="3" s="1"/>
  <c r="FF267" i="2"/>
  <c r="FG267" i="2" s="1"/>
  <c r="BI267" i="3" s="1"/>
  <c r="FD267" i="2"/>
  <c r="BG267" i="3" s="1"/>
  <c r="W580" i="3"/>
  <c r="X580" i="2"/>
  <c r="X580" i="3" s="1"/>
  <c r="W507" i="3"/>
  <c r="X507" i="2"/>
  <c r="X507" i="3" s="1"/>
  <c r="CE428" i="2"/>
  <c r="CF428" i="2" s="1"/>
  <c r="AK428" i="3" s="1"/>
  <c r="CD428" i="2"/>
  <c r="AJ428" i="3" s="1"/>
  <c r="AE668" i="3"/>
  <c r="AF668" i="2"/>
  <c r="AF668" i="3" s="1"/>
  <c r="BM611" i="3"/>
  <c r="BN611" i="2"/>
  <c r="BN611" i="3" s="1"/>
  <c r="AE531" i="3"/>
  <c r="AF531" i="2"/>
  <c r="AF531" i="3" s="1"/>
  <c r="AK660" i="3"/>
  <c r="AL660" i="2"/>
  <c r="AL660" i="3" s="1"/>
  <c r="AS660" i="2"/>
  <c r="BY581" i="3"/>
  <c r="BZ581" i="2"/>
  <c r="AL80" i="2"/>
  <c r="AS80" i="2"/>
  <c r="AT80" i="2" s="1"/>
  <c r="V80" i="3" s="1"/>
  <c r="CD487" i="2"/>
  <c r="AJ487" i="3" s="1"/>
  <c r="CE487" i="2"/>
  <c r="CF487" i="2" s="1"/>
  <c r="AK487" i="3" s="1"/>
  <c r="AL378" i="2"/>
  <c r="AS378" i="2"/>
  <c r="AT378" i="2" s="1"/>
  <c r="V378" i="3" s="1"/>
  <c r="GD411" i="2"/>
  <c r="BO411" i="3" s="1"/>
  <c r="GK411" i="2"/>
  <c r="GL411" i="2" s="1"/>
  <c r="BQ411" i="3" s="1"/>
  <c r="CD611" i="2"/>
  <c r="CE611" i="2"/>
  <c r="CF611" i="2" s="1"/>
  <c r="AE525" i="3"/>
  <c r="AF525" i="2"/>
  <c r="AF525" i="3" s="1"/>
  <c r="AK659" i="3"/>
  <c r="AS659" i="2"/>
  <c r="AL659" i="2"/>
  <c r="AL659" i="3" s="1"/>
  <c r="AL371" i="2"/>
  <c r="AS371" i="2"/>
  <c r="AT371" i="2" s="1"/>
  <c r="V371" i="3" s="1"/>
  <c r="CE230" i="2"/>
  <c r="CF230" i="2" s="1"/>
  <c r="AK230" i="3" s="1"/>
  <c r="CD230" i="2"/>
  <c r="AJ230" i="3" s="1"/>
  <c r="FF145" i="2"/>
  <c r="FG145" i="2" s="1"/>
  <c r="BI145" i="3" s="1"/>
  <c r="FD145" i="2"/>
  <c r="BG145" i="3" s="1"/>
  <c r="BC538" i="3"/>
  <c r="BD538" i="2"/>
  <c r="BD538" i="3" s="1"/>
  <c r="CD379" i="2"/>
  <c r="AJ379" i="3" s="1"/>
  <c r="CE379" i="2"/>
  <c r="CF379" i="2" s="1"/>
  <c r="AK379" i="3" s="1"/>
  <c r="AL87" i="2"/>
  <c r="AS87" i="2"/>
  <c r="AT87" i="2" s="1"/>
  <c r="V87" i="3" s="1"/>
  <c r="AS7" i="2"/>
  <c r="AT7" i="2" s="1"/>
  <c r="V7" i="3" s="1"/>
  <c r="AL7" i="2"/>
  <c r="BS685" i="3"/>
  <c r="BT685" i="2"/>
  <c r="BT685" i="3" s="1"/>
  <c r="CD439" i="2"/>
  <c r="AJ439" i="3" s="1"/>
  <c r="CE439" i="2"/>
  <c r="CF439" i="2" s="1"/>
  <c r="AK439" i="3" s="1"/>
  <c r="AK546" i="3"/>
  <c r="AS546" i="2"/>
  <c r="AL546" i="2"/>
  <c r="AL546" i="3" s="1"/>
  <c r="BY532" i="3"/>
  <c r="BZ532" i="2"/>
  <c r="CE243" i="2"/>
  <c r="CF243" i="2" s="1"/>
  <c r="AK243" i="3" s="1"/>
  <c r="CD243" i="2"/>
  <c r="AJ243" i="3" s="1"/>
  <c r="BC650" i="3"/>
  <c r="BD650" i="2"/>
  <c r="BD650" i="3" s="1"/>
  <c r="AM672" i="3"/>
  <c r="AN672" i="2"/>
  <c r="AN672" i="3" s="1"/>
  <c r="AK548" i="3"/>
  <c r="AL548" i="2"/>
  <c r="AL548" i="3" s="1"/>
  <c r="AS548" i="2"/>
  <c r="HA517" i="2"/>
  <c r="HB517" i="2" s="1"/>
  <c r="GX517" i="2"/>
  <c r="AL325" i="2"/>
  <c r="AS325" i="2"/>
  <c r="AT325" i="2" s="1"/>
  <c r="V325" i="3" s="1"/>
  <c r="AO580" i="3"/>
  <c r="AP580" i="2"/>
  <c r="AP580" i="3" s="1"/>
  <c r="CE161" i="2"/>
  <c r="CF161" i="2" s="1"/>
  <c r="AK161" i="3" s="1"/>
  <c r="CD161" i="2"/>
  <c r="AJ161" i="3" s="1"/>
  <c r="AK628" i="3"/>
  <c r="AL628" i="2"/>
  <c r="AL628" i="3" s="1"/>
  <c r="AS628" i="2"/>
  <c r="BM582" i="3"/>
  <c r="BN582" i="2"/>
  <c r="BN582" i="3" s="1"/>
  <c r="AL304" i="2"/>
  <c r="AS304" i="2"/>
  <c r="AT304" i="2" s="1"/>
  <c r="V304" i="3" s="1"/>
  <c r="CE544" i="2"/>
  <c r="CF544" i="2" s="1"/>
  <c r="CD544" i="2"/>
  <c r="GK264" i="2"/>
  <c r="GL264" i="2" s="1"/>
  <c r="BQ264" i="3" s="1"/>
  <c r="GD264" i="2"/>
  <c r="BO264" i="3" s="1"/>
  <c r="AO657" i="3"/>
  <c r="AP657" i="2"/>
  <c r="AP657" i="3" s="1"/>
  <c r="BY696" i="3"/>
  <c r="BZ696" i="2"/>
  <c r="GK682" i="2"/>
  <c r="GL682" i="2" s="1"/>
  <c r="AL81" i="2"/>
  <c r="AS81" i="2"/>
  <c r="AT81" i="2" s="1"/>
  <c r="V81" i="3" s="1"/>
  <c r="AO683" i="3"/>
  <c r="AP683" i="2"/>
  <c r="AP683" i="3" s="1"/>
  <c r="AL164" i="2"/>
  <c r="AS164" i="2"/>
  <c r="AT164" i="2" s="1"/>
  <c r="V164" i="3" s="1"/>
  <c r="AS15" i="2"/>
  <c r="AT15" i="2" s="1"/>
  <c r="V15" i="3" s="1"/>
  <c r="AL15" i="2"/>
  <c r="FF611" i="2"/>
  <c r="FG611" i="2" s="1"/>
  <c r="BS628" i="3"/>
  <c r="BT628" i="2"/>
  <c r="BT628" i="3" s="1"/>
  <c r="W568" i="3"/>
  <c r="X568" i="2"/>
  <c r="X568" i="3" s="1"/>
  <c r="W609" i="3"/>
  <c r="X609" i="2"/>
  <c r="X609" i="3" s="1"/>
  <c r="HA483" i="2"/>
  <c r="HB483" i="2" s="1"/>
  <c r="BY483" i="3" s="1"/>
  <c r="GX483" i="2"/>
  <c r="BW483" i="3" s="1"/>
  <c r="HA286" i="2"/>
  <c r="HB286" i="2" s="1"/>
  <c r="BY286" i="3" s="1"/>
  <c r="GX286" i="2"/>
  <c r="BW286" i="3" s="1"/>
  <c r="BY534" i="3"/>
  <c r="BZ534" i="2"/>
  <c r="AL288" i="2"/>
  <c r="AS288" i="2"/>
  <c r="AT288" i="2" s="1"/>
  <c r="V288" i="3" s="1"/>
  <c r="BY608" i="3"/>
  <c r="BZ608" i="2"/>
  <c r="CE563" i="2"/>
  <c r="CF563" i="2" s="1"/>
  <c r="CD563" i="2"/>
  <c r="AS214" i="2"/>
  <c r="AT214" i="2" s="1"/>
  <c r="V214" i="3" s="1"/>
  <c r="AL214" i="2"/>
  <c r="FF570" i="2"/>
  <c r="FG570" i="2" s="1"/>
  <c r="FD570" i="2"/>
  <c r="AS326" i="2"/>
  <c r="AT326" i="2" s="1"/>
  <c r="V326" i="3" s="1"/>
  <c r="AL326" i="2"/>
  <c r="CE198" i="2"/>
  <c r="CF198" i="2" s="1"/>
  <c r="AK198" i="3" s="1"/>
  <c r="CD198" i="2"/>
  <c r="AJ198" i="3" s="1"/>
  <c r="AS14" i="2"/>
  <c r="AT14" i="2" s="1"/>
  <c r="V14" i="3" s="1"/>
  <c r="AL14" i="2"/>
  <c r="HA406" i="2"/>
  <c r="HB406" i="2" s="1"/>
  <c r="BY406" i="3" s="1"/>
  <c r="GX406" i="2"/>
  <c r="BW406" i="3" s="1"/>
  <c r="HA248" i="2"/>
  <c r="HB248" i="2" s="1"/>
  <c r="BY248" i="3" s="1"/>
  <c r="GX248" i="2"/>
  <c r="BW248" i="3" s="1"/>
  <c r="GX379" i="2"/>
  <c r="BW379" i="3" s="1"/>
  <c r="HA379" i="2"/>
  <c r="HB379" i="2" s="1"/>
  <c r="BY379" i="3" s="1"/>
  <c r="GX331" i="2"/>
  <c r="BW331" i="3" s="1"/>
  <c r="HA331" i="2"/>
  <c r="HB331" i="2" s="1"/>
  <c r="BY331" i="3" s="1"/>
  <c r="BY637" i="3"/>
  <c r="BZ637" i="2"/>
  <c r="HA467" i="2"/>
  <c r="HB467" i="2" s="1"/>
  <c r="BY467" i="3" s="1"/>
  <c r="GX467" i="2"/>
  <c r="BW467" i="3" s="1"/>
  <c r="AM677" i="3"/>
  <c r="AN677" i="2"/>
  <c r="AN677" i="3" s="1"/>
  <c r="BC617" i="3"/>
  <c r="BD617" i="2"/>
  <c r="BD617" i="3" s="1"/>
  <c r="AS483" i="2"/>
  <c r="AT483" i="2" s="1"/>
  <c r="V483" i="3" s="1"/>
  <c r="AL483" i="2"/>
  <c r="HA244" i="2"/>
  <c r="HB244" i="2" s="1"/>
  <c r="BY244" i="3" s="1"/>
  <c r="GX244" i="2"/>
  <c r="BW244" i="3" s="1"/>
  <c r="CD92" i="2"/>
  <c r="AJ92" i="3" s="1"/>
  <c r="CE92" i="2"/>
  <c r="CF92" i="2" s="1"/>
  <c r="AK92" i="3" s="1"/>
  <c r="FF684" i="2"/>
  <c r="FG684" i="2" s="1"/>
  <c r="FD684" i="2"/>
  <c r="BM502" i="3"/>
  <c r="BN502" i="2"/>
  <c r="BN502" i="3" s="1"/>
  <c r="GX393" i="2"/>
  <c r="BW393" i="3" s="1"/>
  <c r="HA393" i="2"/>
  <c r="HB393" i="2" s="1"/>
  <c r="BY393" i="3" s="1"/>
  <c r="FF15" i="2"/>
  <c r="FG15" i="2" s="1"/>
  <c r="BI15" i="3" s="1"/>
  <c r="GD415" i="2"/>
  <c r="BO415" i="3" s="1"/>
  <c r="GK415" i="2"/>
  <c r="GL415" i="2" s="1"/>
  <c r="BQ415" i="3" s="1"/>
  <c r="CE631" i="2"/>
  <c r="CF631" i="2" s="1"/>
  <c r="CD631" i="2"/>
  <c r="BC622" i="3"/>
  <c r="BD622" i="2"/>
  <c r="BD622" i="3" s="1"/>
  <c r="HA224" i="2"/>
  <c r="HB224" i="2" s="1"/>
  <c r="BY224" i="3" s="1"/>
  <c r="GX224" i="2"/>
  <c r="BW224" i="3" s="1"/>
  <c r="CE71" i="2"/>
  <c r="CF71" i="2" s="1"/>
  <c r="AK71" i="3" s="1"/>
  <c r="CD71" i="2"/>
  <c r="AJ71" i="3" s="1"/>
  <c r="FD102" i="2"/>
  <c r="BG102" i="3" s="1"/>
  <c r="FF102" i="2"/>
  <c r="FG102" i="2" s="1"/>
  <c r="BI102" i="3" s="1"/>
  <c r="FF378" i="2"/>
  <c r="FG378" i="2" s="1"/>
  <c r="BI378" i="3" s="1"/>
  <c r="BM541" i="3"/>
  <c r="BN541" i="2"/>
  <c r="BN541" i="3" s="1"/>
  <c r="BY545" i="3"/>
  <c r="BZ545" i="2"/>
  <c r="AO571" i="3"/>
  <c r="AP571" i="2"/>
  <c r="AP571" i="3" s="1"/>
  <c r="CE361" i="2"/>
  <c r="CF361" i="2" s="1"/>
  <c r="AK361" i="3" s="1"/>
  <c r="CD361" i="2"/>
  <c r="AJ361" i="3" s="1"/>
  <c r="FF298" i="2"/>
  <c r="FG298" i="2" s="1"/>
  <c r="BI298" i="3" s="1"/>
  <c r="FD298" i="2"/>
  <c r="BG298" i="3" s="1"/>
  <c r="CE43" i="2"/>
  <c r="CF43" i="2" s="1"/>
  <c r="AK43" i="3" s="1"/>
  <c r="CD43" i="2"/>
  <c r="AJ43" i="3" s="1"/>
  <c r="BC671" i="3"/>
  <c r="BD671" i="2"/>
  <c r="BD671" i="3" s="1"/>
  <c r="CE108" i="2"/>
  <c r="CF108" i="2" s="1"/>
  <c r="AK108" i="3" s="1"/>
  <c r="CD108" i="2"/>
  <c r="AJ108" i="3" s="1"/>
  <c r="BY595" i="3"/>
  <c r="BZ595" i="2"/>
  <c r="FF561" i="2"/>
  <c r="FG561" i="2" s="1"/>
  <c r="CD383" i="2"/>
  <c r="AJ383" i="3" s="1"/>
  <c r="CE383" i="2"/>
  <c r="CF383" i="2" s="1"/>
  <c r="AK383" i="3" s="1"/>
  <c r="AL67" i="2"/>
  <c r="AS67" i="2"/>
  <c r="AT67" i="2" s="1"/>
  <c r="V67" i="3" s="1"/>
  <c r="AM557" i="3"/>
  <c r="AN557" i="2"/>
  <c r="AN557" i="3" s="1"/>
  <c r="AS204" i="2"/>
  <c r="AT204" i="2" s="1"/>
  <c r="V204" i="3" s="1"/>
  <c r="AL204" i="2"/>
  <c r="BM600" i="3"/>
  <c r="BN600" i="2"/>
  <c r="BN600" i="3" s="1"/>
  <c r="CD539" i="2"/>
  <c r="CE539" i="2"/>
  <c r="CF539" i="2" s="1"/>
  <c r="AL12" i="2"/>
  <c r="AS12" i="2"/>
  <c r="AT12" i="2" s="1"/>
  <c r="V12" i="3" s="1"/>
  <c r="GK321" i="2"/>
  <c r="GL321" i="2" s="1"/>
  <c r="BQ321" i="3" s="1"/>
  <c r="GD321" i="2"/>
  <c r="BO321" i="3" s="1"/>
  <c r="CE676" i="2"/>
  <c r="CF676" i="2" s="1"/>
  <c r="CD676" i="2"/>
  <c r="FD604" i="2"/>
  <c r="FF604" i="2"/>
  <c r="FG604" i="2" s="1"/>
  <c r="AL333" i="2"/>
  <c r="AS333" i="2"/>
  <c r="AT333" i="2" s="1"/>
  <c r="V333" i="3" s="1"/>
  <c r="GX229" i="2"/>
  <c r="BW229" i="3" s="1"/>
  <c r="HA229" i="2"/>
  <c r="HB229" i="2" s="1"/>
  <c r="BY229" i="3" s="1"/>
  <c r="CD172" i="2"/>
  <c r="AJ172" i="3" s="1"/>
  <c r="CE172" i="2"/>
  <c r="CF172" i="2" s="1"/>
  <c r="AK172" i="3" s="1"/>
  <c r="GK485" i="2"/>
  <c r="GL485" i="2" s="1"/>
  <c r="BQ485" i="3" s="1"/>
  <c r="FF7" i="2"/>
  <c r="FG7" i="2" s="1"/>
  <c r="BI7" i="3" s="1"/>
  <c r="FD7" i="2"/>
  <c r="BG7" i="3" s="1"/>
  <c r="AK596" i="3"/>
  <c r="AL596" i="2"/>
  <c r="AL596" i="3" s="1"/>
  <c r="AS596" i="2"/>
  <c r="BY520" i="3"/>
  <c r="BZ520" i="2"/>
  <c r="BC679" i="3"/>
  <c r="BD679" i="2"/>
  <c r="BD679" i="3" s="1"/>
  <c r="AE604" i="3"/>
  <c r="AF604" i="2"/>
  <c r="AF604" i="3" s="1"/>
  <c r="AK557" i="3"/>
  <c r="AL557" i="2"/>
  <c r="AL557" i="3" s="1"/>
  <c r="AS557" i="2"/>
  <c r="GX296" i="2"/>
  <c r="BW296" i="3" s="1"/>
  <c r="HA296" i="2"/>
  <c r="HB296" i="2" s="1"/>
  <c r="BY296" i="3" s="1"/>
  <c r="GK12" i="2"/>
  <c r="GL12" i="2" s="1"/>
  <c r="BQ12" i="3" s="1"/>
  <c r="W541" i="3"/>
  <c r="X541" i="2"/>
  <c r="X541" i="3" s="1"/>
  <c r="CE500" i="2"/>
  <c r="CF500" i="2" s="1"/>
  <c r="AK500" i="3" s="1"/>
  <c r="CD500" i="2"/>
  <c r="AJ500" i="3" s="1"/>
  <c r="HA617" i="2"/>
  <c r="HB617" i="2" s="1"/>
  <c r="GX617" i="2"/>
  <c r="GK283" i="2"/>
  <c r="GL283" i="2" s="1"/>
  <c r="BQ283" i="3" s="1"/>
  <c r="CE684" i="2"/>
  <c r="CF684" i="2" s="1"/>
  <c r="CD684" i="2"/>
  <c r="AE655" i="3"/>
  <c r="AF655" i="2"/>
  <c r="AF655" i="3" s="1"/>
  <c r="AO540" i="3"/>
  <c r="AP540" i="2"/>
  <c r="AP540" i="3" s="1"/>
  <c r="BM513" i="3"/>
  <c r="BN513" i="2"/>
  <c r="BN513" i="3" s="1"/>
  <c r="AL390" i="2"/>
  <c r="AS390" i="2"/>
  <c r="AT390" i="2" s="1"/>
  <c r="V390" i="3" s="1"/>
  <c r="CE671" i="2"/>
  <c r="CF671" i="2" s="1"/>
  <c r="CD671" i="2"/>
  <c r="CE399" i="2"/>
  <c r="CF399" i="2" s="1"/>
  <c r="AK399" i="3" s="1"/>
  <c r="CD399" i="2"/>
  <c r="AJ399" i="3" s="1"/>
  <c r="CD316" i="2"/>
  <c r="AJ316" i="3" s="1"/>
  <c r="CE316" i="2"/>
  <c r="CF316" i="2" s="1"/>
  <c r="AK316" i="3" s="1"/>
  <c r="AS117" i="2"/>
  <c r="AT117" i="2" s="1"/>
  <c r="V117" i="3" s="1"/>
  <c r="AL117" i="2"/>
  <c r="AK677" i="3"/>
  <c r="AL677" i="2"/>
  <c r="AL677" i="3" s="1"/>
  <c r="AS677" i="2"/>
  <c r="BS630" i="3"/>
  <c r="BT630" i="2"/>
  <c r="BT630" i="3" s="1"/>
  <c r="AK645" i="3"/>
  <c r="AL645" i="2"/>
  <c r="AL645" i="3" s="1"/>
  <c r="AS645" i="2"/>
  <c r="HA256" i="2"/>
  <c r="HB256" i="2" s="1"/>
  <c r="BY256" i="3" s="1"/>
  <c r="GX256" i="2"/>
  <c r="BW256" i="3" s="1"/>
  <c r="BM592" i="3"/>
  <c r="BN592" i="2"/>
  <c r="BN592" i="3" s="1"/>
  <c r="AM526" i="3"/>
  <c r="AN526" i="2"/>
  <c r="AN526" i="3" s="1"/>
  <c r="GK253" i="2"/>
  <c r="GL253" i="2" s="1"/>
  <c r="BQ253" i="3" s="1"/>
  <c r="AS220" i="2"/>
  <c r="AT220" i="2" s="1"/>
  <c r="V220" i="3" s="1"/>
  <c r="AL220" i="2"/>
  <c r="BS626" i="3"/>
  <c r="BT626" i="2"/>
  <c r="BT626" i="3" s="1"/>
  <c r="BC515" i="3"/>
  <c r="BD515" i="2"/>
  <c r="BD515" i="3" s="1"/>
  <c r="CD34" i="2"/>
  <c r="AJ34" i="3" s="1"/>
  <c r="CE34" i="2"/>
  <c r="CF34" i="2" s="1"/>
  <c r="AK34" i="3" s="1"/>
  <c r="HA675" i="2"/>
  <c r="HB675" i="2" s="1"/>
  <c r="GX675" i="2"/>
  <c r="W601" i="3"/>
  <c r="X601" i="2"/>
  <c r="X601" i="3" s="1"/>
  <c r="BS533" i="3"/>
  <c r="BT533" i="2"/>
  <c r="BT533" i="3" s="1"/>
  <c r="W551" i="3"/>
  <c r="X551" i="2"/>
  <c r="X551" i="3" s="1"/>
  <c r="HA615" i="2"/>
  <c r="HB615" i="2" s="1"/>
  <c r="GX615" i="2"/>
  <c r="BM630" i="3"/>
  <c r="BN630" i="2"/>
  <c r="BN630" i="3" s="1"/>
  <c r="BY523" i="3"/>
  <c r="BZ523" i="2"/>
  <c r="AL110" i="2"/>
  <c r="AS110" i="2"/>
  <c r="AT110" i="2" s="1"/>
  <c r="V110" i="3" s="1"/>
  <c r="CE502" i="2"/>
  <c r="CF502" i="2" s="1"/>
  <c r="CD502" i="2"/>
  <c r="W690" i="3"/>
  <c r="X690" i="2"/>
  <c r="X690" i="3" s="1"/>
  <c r="AO624" i="3"/>
  <c r="AP624" i="2"/>
  <c r="AP624" i="3" s="1"/>
  <c r="FF249" i="2"/>
  <c r="FG249" i="2" s="1"/>
  <c r="BI249" i="3" s="1"/>
  <c r="FD249" i="2"/>
  <c r="BG249" i="3" s="1"/>
  <c r="AL160" i="2"/>
  <c r="AS160" i="2"/>
  <c r="AT160" i="2" s="1"/>
  <c r="V160" i="3" s="1"/>
  <c r="AO659" i="3"/>
  <c r="AP659" i="2"/>
  <c r="AP659" i="3" s="1"/>
  <c r="AK610" i="3"/>
  <c r="AL610" i="2"/>
  <c r="AL610" i="3" s="1"/>
  <c r="AS610" i="2"/>
  <c r="CD421" i="2"/>
  <c r="AJ421" i="3" s="1"/>
  <c r="CE421" i="2"/>
  <c r="CF421" i="2" s="1"/>
  <c r="AK421" i="3" s="1"/>
  <c r="AK641" i="3"/>
  <c r="AL641" i="2"/>
  <c r="AL641" i="3" s="1"/>
  <c r="AS641" i="2"/>
  <c r="HA601" i="2"/>
  <c r="HB601" i="2" s="1"/>
  <c r="GX601" i="2"/>
  <c r="FF433" i="2"/>
  <c r="FG433" i="2" s="1"/>
  <c r="BI433" i="3" s="1"/>
  <c r="FD433" i="2"/>
  <c r="BG433" i="3" s="1"/>
  <c r="AM647" i="3"/>
  <c r="AN647" i="2"/>
  <c r="AN647" i="3" s="1"/>
  <c r="BS660" i="3"/>
  <c r="BT660" i="2"/>
  <c r="BT660" i="3" s="1"/>
  <c r="AK567" i="3"/>
  <c r="AL567" i="2"/>
  <c r="AL567" i="3" s="1"/>
  <c r="AS567" i="2"/>
  <c r="FF599" i="2"/>
  <c r="FG599" i="2" s="1"/>
  <c r="GK118" i="2"/>
  <c r="GL118" i="2" s="1"/>
  <c r="BQ118" i="3" s="1"/>
  <c r="FF394" i="2"/>
  <c r="FG394" i="2" s="1"/>
  <c r="BI394" i="3" s="1"/>
  <c r="GK446" i="2"/>
  <c r="GL446" i="2" s="1"/>
  <c r="BQ446" i="3" s="1"/>
  <c r="FF178" i="2"/>
  <c r="FG178" i="2" s="1"/>
  <c r="BI178" i="3" s="1"/>
  <c r="FF531" i="2"/>
  <c r="FG531" i="2" s="1"/>
  <c r="GK319" i="2"/>
  <c r="GL319" i="2" s="1"/>
  <c r="BQ319" i="3" s="1"/>
  <c r="FF274" i="2"/>
  <c r="FG274" i="2" s="1"/>
  <c r="BI274" i="3" s="1"/>
  <c r="GK82" i="2"/>
  <c r="GL82" i="2" s="1"/>
  <c r="BQ82" i="3" s="1"/>
  <c r="GK364" i="2"/>
  <c r="GL364" i="2" s="1"/>
  <c r="BQ364" i="3" s="1"/>
  <c r="FF245" i="2"/>
  <c r="FG245" i="2" s="1"/>
  <c r="BI245" i="3" s="1"/>
  <c r="GK203" i="2"/>
  <c r="GL203" i="2" s="1"/>
  <c r="BQ203" i="3" s="1"/>
  <c r="FF659" i="2"/>
  <c r="FG659" i="2" s="1"/>
  <c r="FF170" i="2"/>
  <c r="FG170" i="2" s="1"/>
  <c r="BI170" i="3" s="1"/>
  <c r="AL83" i="2"/>
  <c r="AS83" i="2"/>
  <c r="AT83" i="2" s="1"/>
  <c r="V83" i="3" s="1"/>
  <c r="BC646" i="3"/>
  <c r="BD646" i="2"/>
  <c r="BD646" i="3" s="1"/>
  <c r="CE257" i="2"/>
  <c r="CF257" i="2" s="1"/>
  <c r="AK257" i="3" s="1"/>
  <c r="CD257" i="2"/>
  <c r="AJ257" i="3" s="1"/>
  <c r="BY676" i="3"/>
  <c r="BZ676" i="2"/>
  <c r="GX576" i="2"/>
  <c r="HA576" i="2"/>
  <c r="HB576" i="2" s="1"/>
  <c r="AK554" i="3"/>
  <c r="AL554" i="2"/>
  <c r="AL554" i="3" s="1"/>
  <c r="AS554" i="2"/>
  <c r="CE171" i="2"/>
  <c r="CF171" i="2" s="1"/>
  <c r="AK171" i="3" s="1"/>
  <c r="CD171" i="2"/>
  <c r="AJ171" i="3" s="1"/>
  <c r="W682" i="3"/>
  <c r="X682" i="2"/>
  <c r="X682" i="3" s="1"/>
  <c r="AM575" i="3"/>
  <c r="AN575" i="2"/>
  <c r="AN575" i="3" s="1"/>
  <c r="BS508" i="3"/>
  <c r="BT508" i="2"/>
  <c r="BT508" i="3" s="1"/>
  <c r="GD447" i="2"/>
  <c r="BO447" i="3" s="1"/>
  <c r="GK447" i="2"/>
  <c r="GL447" i="2" s="1"/>
  <c r="BQ447" i="3" s="1"/>
  <c r="CE456" i="2"/>
  <c r="CF456" i="2" s="1"/>
  <c r="AK456" i="3" s="1"/>
  <c r="CD456" i="2"/>
  <c r="AJ456" i="3" s="1"/>
  <c r="GD639" i="2"/>
  <c r="GK639" i="2"/>
  <c r="GL639" i="2" s="1"/>
  <c r="CD74" i="2"/>
  <c r="AJ74" i="3" s="1"/>
  <c r="CE74" i="2"/>
  <c r="CF74" i="2" s="1"/>
  <c r="AK74" i="3" s="1"/>
  <c r="BM694" i="3"/>
  <c r="BN694" i="2"/>
  <c r="BN694" i="3" s="1"/>
  <c r="CD609" i="2"/>
  <c r="CE609" i="2"/>
  <c r="CF609" i="2" s="1"/>
  <c r="BC586" i="3"/>
  <c r="BD586" i="2"/>
  <c r="BD586" i="3" s="1"/>
  <c r="BM587" i="3"/>
  <c r="BN587" i="2"/>
  <c r="BN587" i="3" s="1"/>
  <c r="AE553" i="3"/>
  <c r="AF553" i="2"/>
  <c r="AF553" i="3" s="1"/>
  <c r="AL340" i="2"/>
  <c r="AS340" i="2"/>
  <c r="AT340" i="2" s="1"/>
  <c r="V340" i="3" s="1"/>
  <c r="BS538" i="3"/>
  <c r="BT538" i="2"/>
  <c r="BT538" i="3" s="1"/>
  <c r="BM597" i="3"/>
  <c r="BN597" i="2"/>
  <c r="BN597" i="3" s="1"/>
  <c r="GX137" i="2"/>
  <c r="BW137" i="3" s="1"/>
  <c r="HA137" i="2"/>
  <c r="HB137" i="2" s="1"/>
  <c r="BY137" i="3" s="1"/>
  <c r="FD104" i="2"/>
  <c r="BG104" i="3" s="1"/>
  <c r="FF104" i="2"/>
  <c r="FG104" i="2" s="1"/>
  <c r="BI104" i="3" s="1"/>
  <c r="AO621" i="3"/>
  <c r="AP621" i="2"/>
  <c r="AP621" i="3" s="1"/>
  <c r="BM615" i="3"/>
  <c r="BN615" i="2"/>
  <c r="BN615" i="3" s="1"/>
  <c r="BC504" i="3"/>
  <c r="BD504" i="2"/>
  <c r="BD504" i="3" s="1"/>
  <c r="FD100" i="2"/>
  <c r="BG100" i="3" s="1"/>
  <c r="FF100" i="2"/>
  <c r="FG100" i="2" s="1"/>
  <c r="BI100" i="3" s="1"/>
  <c r="BY519" i="3"/>
  <c r="BZ519" i="2"/>
  <c r="BM573" i="3"/>
  <c r="BN573" i="2"/>
  <c r="BN573" i="3" s="1"/>
  <c r="CE234" i="2"/>
  <c r="CF234" i="2" s="1"/>
  <c r="AK234" i="3" s="1"/>
  <c r="CD234" i="2"/>
  <c r="AJ234" i="3" s="1"/>
  <c r="FF347" i="2"/>
  <c r="FG347" i="2" s="1"/>
  <c r="BI347" i="3" s="1"/>
  <c r="FD347" i="2"/>
  <c r="BG347" i="3" s="1"/>
  <c r="AL335" i="2"/>
  <c r="AS335" i="2"/>
  <c r="AT335" i="2" s="1"/>
  <c r="V335" i="3" s="1"/>
  <c r="AK689" i="3"/>
  <c r="AL689" i="2"/>
  <c r="AL689" i="3" s="1"/>
  <c r="AS689" i="2"/>
  <c r="FD667" i="2"/>
  <c r="FF667" i="2"/>
  <c r="FG667" i="2" s="1"/>
  <c r="CD608" i="2"/>
  <c r="CE608" i="2"/>
  <c r="CF608" i="2" s="1"/>
  <c r="FF666" i="2"/>
  <c r="FG666" i="2" s="1"/>
  <c r="FD666" i="2"/>
  <c r="AE643" i="3"/>
  <c r="AF643" i="2"/>
  <c r="AF643" i="3" s="1"/>
  <c r="AK661" i="3"/>
  <c r="AL661" i="2"/>
  <c r="AL661" i="3" s="1"/>
  <c r="AS661" i="2"/>
  <c r="GX528" i="2"/>
  <c r="HA528" i="2"/>
  <c r="HB528" i="2" s="1"/>
  <c r="CE386" i="2"/>
  <c r="CF386" i="2" s="1"/>
  <c r="AK386" i="3" s="1"/>
  <c r="CD386" i="2"/>
  <c r="AJ386" i="3" s="1"/>
  <c r="BM525" i="3"/>
  <c r="BN525" i="2"/>
  <c r="BN525" i="3" s="1"/>
  <c r="AK634" i="3"/>
  <c r="AL634" i="2"/>
  <c r="AL634" i="3" s="1"/>
  <c r="AS634" i="2"/>
  <c r="CD340" i="2"/>
  <c r="AJ340" i="3" s="1"/>
  <c r="CE340" i="2"/>
  <c r="CF340" i="2" s="1"/>
  <c r="AK340" i="3" s="1"/>
  <c r="FD234" i="2"/>
  <c r="BG234" i="3" s="1"/>
  <c r="FF234" i="2"/>
  <c r="FG234" i="2" s="1"/>
  <c r="BI234" i="3" s="1"/>
  <c r="AE578" i="3"/>
  <c r="AF578" i="2"/>
  <c r="AF578" i="3" s="1"/>
  <c r="GK616" i="2"/>
  <c r="GL616" i="2" s="1"/>
  <c r="GD616" i="2"/>
  <c r="AK541" i="3"/>
  <c r="AL541" i="2"/>
  <c r="AL541" i="3" s="1"/>
  <c r="AS541" i="2"/>
  <c r="GX643" i="2"/>
  <c r="HA643" i="2"/>
  <c r="HB643" i="2" s="1"/>
  <c r="AL290" i="2"/>
  <c r="AS290" i="2"/>
  <c r="AT290" i="2" s="1"/>
  <c r="V290" i="3" s="1"/>
  <c r="HA673" i="2"/>
  <c r="HB673" i="2" s="1"/>
  <c r="GX673" i="2"/>
  <c r="AO637" i="3"/>
  <c r="AP637" i="2"/>
  <c r="AP637" i="3" s="1"/>
  <c r="GX411" i="2"/>
  <c r="BW411" i="3" s="1"/>
  <c r="HA411" i="2"/>
  <c r="HB411" i="2" s="1"/>
  <c r="BY411" i="3" s="1"/>
  <c r="FF166" i="2"/>
  <c r="FG166" i="2" s="1"/>
  <c r="BI166" i="3" s="1"/>
  <c r="FD166" i="2"/>
  <c r="BG166" i="3" s="1"/>
  <c r="FF65" i="2"/>
  <c r="FG65" i="2" s="1"/>
  <c r="BI65" i="3" s="1"/>
  <c r="FD65" i="2"/>
  <c r="BG65" i="3" s="1"/>
  <c r="BM692" i="3"/>
  <c r="BN692" i="2"/>
  <c r="BN692" i="3" s="1"/>
  <c r="GX514" i="2"/>
  <c r="HA514" i="2"/>
  <c r="HB514" i="2" s="1"/>
  <c r="HA425" i="2"/>
  <c r="HB425" i="2" s="1"/>
  <c r="BY425" i="3" s="1"/>
  <c r="GX425" i="2"/>
  <c r="BW425" i="3" s="1"/>
  <c r="AL242" i="2"/>
  <c r="AS242" i="2"/>
  <c r="AT242" i="2" s="1"/>
  <c r="V242" i="3" s="1"/>
  <c r="CD143" i="2"/>
  <c r="AJ143" i="3" s="1"/>
  <c r="CE143" i="2"/>
  <c r="CF143" i="2" s="1"/>
  <c r="AK143" i="3" s="1"/>
  <c r="AK687" i="3"/>
  <c r="AL687" i="2"/>
  <c r="AL687" i="3" s="1"/>
  <c r="AS687" i="2"/>
  <c r="AL414" i="2"/>
  <c r="AS414" i="2"/>
  <c r="AT414" i="2" s="1"/>
  <c r="V414" i="3" s="1"/>
  <c r="HA351" i="2"/>
  <c r="HB351" i="2" s="1"/>
  <c r="BY351" i="3" s="1"/>
  <c r="GX351" i="2"/>
  <c r="BW351" i="3" s="1"/>
  <c r="CD312" i="2"/>
  <c r="AJ312" i="3" s="1"/>
  <c r="CE312" i="2"/>
  <c r="CF312" i="2" s="1"/>
  <c r="AK312" i="3" s="1"/>
  <c r="W550" i="3"/>
  <c r="X550" i="2"/>
  <c r="X550" i="3" s="1"/>
  <c r="CD145" i="2"/>
  <c r="AJ145" i="3" s="1"/>
  <c r="CE145" i="2"/>
  <c r="CF145" i="2" s="1"/>
  <c r="AK145" i="3" s="1"/>
  <c r="CD239" i="2"/>
  <c r="AJ239" i="3" s="1"/>
  <c r="CE239" i="2"/>
  <c r="CF239" i="2" s="1"/>
  <c r="AK239" i="3" s="1"/>
  <c r="FF534" i="2"/>
  <c r="FG534" i="2" s="1"/>
  <c r="FD534" i="2"/>
  <c r="GD455" i="2"/>
  <c r="BO455" i="3" s="1"/>
  <c r="GK455" i="2"/>
  <c r="GL455" i="2" s="1"/>
  <c r="BQ455" i="3" s="1"/>
  <c r="AS24" i="2"/>
  <c r="AT24" i="2" s="1"/>
  <c r="V24" i="3" s="1"/>
  <c r="AL24" i="2"/>
  <c r="GX145" i="2"/>
  <c r="BW145" i="3" s="1"/>
  <c r="HA145" i="2"/>
  <c r="HB145" i="2" s="1"/>
  <c r="BY145" i="3" s="1"/>
  <c r="AM689" i="3"/>
  <c r="AN689" i="2"/>
  <c r="AN689" i="3" s="1"/>
  <c r="CE135" i="2"/>
  <c r="CF135" i="2" s="1"/>
  <c r="AK135" i="3" s="1"/>
  <c r="CD135" i="2"/>
  <c r="AJ135" i="3" s="1"/>
  <c r="CD651" i="2"/>
  <c r="CE651" i="2"/>
  <c r="CF651" i="2" s="1"/>
  <c r="CD599" i="2"/>
  <c r="CE599" i="2"/>
  <c r="CF599" i="2" s="1"/>
  <c r="FF562" i="2"/>
  <c r="FG562" i="2" s="1"/>
  <c r="AK506" i="3"/>
  <c r="AL506" i="2"/>
  <c r="AL506" i="3" s="1"/>
  <c r="AS506" i="2"/>
  <c r="CD443" i="2"/>
  <c r="AJ443" i="3" s="1"/>
  <c r="CE443" i="2"/>
  <c r="CF443" i="2" s="1"/>
  <c r="AK443" i="3" s="1"/>
  <c r="GX338" i="2"/>
  <c r="BW338" i="3" s="1"/>
  <c r="HA338" i="2"/>
  <c r="HB338" i="2" s="1"/>
  <c r="BY338" i="3" s="1"/>
  <c r="FF288" i="2"/>
  <c r="FG288" i="2" s="1"/>
  <c r="BI288" i="3" s="1"/>
  <c r="FD288" i="2"/>
  <c r="BG288" i="3" s="1"/>
  <c r="FD594" i="2"/>
  <c r="FF594" i="2"/>
  <c r="FG594" i="2" s="1"/>
  <c r="GX53" i="2"/>
  <c r="BW53" i="3" s="1"/>
  <c r="HA53" i="2"/>
  <c r="HB53" i="2" s="1"/>
  <c r="BY53" i="3" s="1"/>
  <c r="AO663" i="3"/>
  <c r="AP663" i="2"/>
  <c r="AP663" i="3" s="1"/>
  <c r="GX613" i="2"/>
  <c r="HA613" i="2"/>
  <c r="HB613" i="2" s="1"/>
  <c r="GX474" i="2"/>
  <c r="BW474" i="3" s="1"/>
  <c r="HA474" i="2"/>
  <c r="HB474" i="2" s="1"/>
  <c r="BY474" i="3" s="1"/>
  <c r="GK478" i="2"/>
  <c r="GL478" i="2" s="1"/>
  <c r="BQ478" i="3" s="1"/>
  <c r="GD478" i="2"/>
  <c r="BO478" i="3" s="1"/>
  <c r="CE325" i="2"/>
  <c r="CF325" i="2" s="1"/>
  <c r="AK325" i="3" s="1"/>
  <c r="CD325" i="2"/>
  <c r="AJ325" i="3" s="1"/>
  <c r="CD73" i="2"/>
  <c r="AJ73" i="3" s="1"/>
  <c r="CE73" i="2"/>
  <c r="CF73" i="2" s="1"/>
  <c r="AK73" i="3" s="1"/>
  <c r="AE675" i="3"/>
  <c r="AF675" i="2"/>
  <c r="AF675" i="3" s="1"/>
  <c r="GX589" i="2"/>
  <c r="HA589" i="2"/>
  <c r="HB589" i="2" s="1"/>
  <c r="AM653" i="3"/>
  <c r="AN653" i="2"/>
  <c r="AN653" i="3" s="1"/>
  <c r="BC520" i="3"/>
  <c r="BD520" i="2"/>
  <c r="BD520" i="3" s="1"/>
  <c r="CE505" i="2"/>
  <c r="CF505" i="2" s="1"/>
  <c r="CD505" i="2"/>
  <c r="CE279" i="2"/>
  <c r="CF279" i="2" s="1"/>
  <c r="AK279" i="3" s="1"/>
  <c r="CD279" i="2"/>
  <c r="AJ279" i="3" s="1"/>
  <c r="BM673" i="3"/>
  <c r="BN673" i="2"/>
  <c r="BN673" i="3" s="1"/>
  <c r="CE254" i="2"/>
  <c r="CF254" i="2" s="1"/>
  <c r="AK254" i="3" s="1"/>
  <c r="CD254" i="2"/>
  <c r="AJ254" i="3" s="1"/>
  <c r="CE70" i="2"/>
  <c r="CF70" i="2" s="1"/>
  <c r="AK70" i="3" s="1"/>
  <c r="CD70" i="2"/>
  <c r="AJ70" i="3" s="1"/>
  <c r="BY653" i="3"/>
  <c r="BZ653" i="2"/>
  <c r="FF601" i="2"/>
  <c r="FG601" i="2" s="1"/>
  <c r="AO538" i="3"/>
  <c r="AP538" i="2"/>
  <c r="AP538" i="3" s="1"/>
  <c r="FF339" i="2"/>
  <c r="FG339" i="2" s="1"/>
  <c r="BI339" i="3" s="1"/>
  <c r="CD160" i="2"/>
  <c r="AJ160" i="3" s="1"/>
  <c r="CE160" i="2"/>
  <c r="CF160" i="2" s="1"/>
  <c r="AK160" i="3" s="1"/>
  <c r="BY567" i="3"/>
  <c r="BZ567" i="2"/>
  <c r="BC546" i="3"/>
  <c r="BD546" i="2"/>
  <c r="BD546" i="3" s="1"/>
  <c r="GD423" i="2"/>
  <c r="BO423" i="3" s="1"/>
  <c r="GK423" i="2"/>
  <c r="GL423" i="2" s="1"/>
  <c r="BQ423" i="3" s="1"/>
  <c r="GD660" i="2"/>
  <c r="GK660" i="2"/>
  <c r="GL660" i="2" s="1"/>
  <c r="W560" i="3"/>
  <c r="X560" i="2"/>
  <c r="X560" i="3" s="1"/>
  <c r="HA290" i="2"/>
  <c r="HB290" i="2" s="1"/>
  <c r="BY290" i="3" s="1"/>
  <c r="GX290" i="2"/>
  <c r="BW290" i="3" s="1"/>
  <c r="FF204" i="2"/>
  <c r="FG204" i="2" s="1"/>
  <c r="BI204" i="3" s="1"/>
  <c r="FD204" i="2"/>
  <c r="BG204" i="3" s="1"/>
  <c r="AM566" i="3"/>
  <c r="AN566" i="2"/>
  <c r="AN566" i="3" s="1"/>
  <c r="AM571" i="3"/>
  <c r="AN571" i="2"/>
  <c r="AN571" i="3" s="1"/>
  <c r="CD302" i="2"/>
  <c r="AJ302" i="3" s="1"/>
  <c r="CE302" i="2"/>
  <c r="CF302" i="2" s="1"/>
  <c r="AK302" i="3" s="1"/>
  <c r="CE102" i="2"/>
  <c r="CF102" i="2" s="1"/>
  <c r="AK102" i="3" s="1"/>
  <c r="CD102" i="2"/>
  <c r="AJ102" i="3" s="1"/>
  <c r="GD417" i="2"/>
  <c r="BO417" i="3" s="1"/>
  <c r="GK417" i="2"/>
  <c r="GL417" i="2" s="1"/>
  <c r="BQ417" i="3" s="1"/>
  <c r="AS261" i="2"/>
  <c r="AT261" i="2" s="1"/>
  <c r="V261" i="3" s="1"/>
  <c r="AL261" i="2"/>
  <c r="CD441" i="2"/>
  <c r="AJ441" i="3" s="1"/>
  <c r="CE441" i="2"/>
  <c r="CF441" i="2" s="1"/>
  <c r="AK441" i="3" s="1"/>
  <c r="HA11" i="2"/>
  <c r="HB11" i="2" s="1"/>
  <c r="BY11" i="3" s="1"/>
  <c r="GX11" i="2"/>
  <c r="BW11" i="3" s="1"/>
  <c r="BM544" i="3"/>
  <c r="BN544" i="2"/>
  <c r="BN544" i="3" s="1"/>
  <c r="CD306" i="2"/>
  <c r="AJ306" i="3" s="1"/>
  <c r="CE306" i="2"/>
  <c r="CF306" i="2" s="1"/>
  <c r="AK306" i="3" s="1"/>
  <c r="HA279" i="2"/>
  <c r="HB279" i="2" s="1"/>
  <c r="BY279" i="3" s="1"/>
  <c r="GX279" i="2"/>
  <c r="BW279" i="3" s="1"/>
  <c r="FF140" i="2"/>
  <c r="FG140" i="2" s="1"/>
  <c r="BI140" i="3" s="1"/>
  <c r="FD140" i="2"/>
  <c r="BG140" i="3" s="1"/>
  <c r="CE689" i="2"/>
  <c r="CF689" i="2" s="1"/>
  <c r="CD689" i="2"/>
  <c r="CE624" i="2"/>
  <c r="CF624" i="2" s="1"/>
  <c r="CD624" i="2"/>
  <c r="GD562" i="2"/>
  <c r="GK562" i="2"/>
  <c r="GL562" i="2" s="1"/>
  <c r="HA324" i="2"/>
  <c r="HB324" i="2" s="1"/>
  <c r="BY324" i="3" s="1"/>
  <c r="GX324" i="2"/>
  <c r="BW324" i="3" s="1"/>
  <c r="CE284" i="2"/>
  <c r="CF284" i="2" s="1"/>
  <c r="AK284" i="3" s="1"/>
  <c r="CD284" i="2"/>
  <c r="AJ284" i="3" s="1"/>
  <c r="GK496" i="2"/>
  <c r="GL496" i="2" s="1"/>
  <c r="BQ496" i="3" s="1"/>
  <c r="FF200" i="2"/>
  <c r="FG200" i="2" s="1"/>
  <c r="BI200" i="3" s="1"/>
  <c r="FD200" i="2"/>
  <c r="BG200" i="3" s="1"/>
  <c r="GX614" i="2"/>
  <c r="HA614" i="2"/>
  <c r="HB614" i="2" s="1"/>
  <c r="AM528" i="3"/>
  <c r="AN528" i="2"/>
  <c r="AN528" i="3" s="1"/>
  <c r="BM532" i="3"/>
  <c r="BN532" i="2"/>
  <c r="BN532" i="3" s="1"/>
  <c r="AL341" i="2"/>
  <c r="AS341" i="2"/>
  <c r="AT341" i="2" s="1"/>
  <c r="V341" i="3" s="1"/>
  <c r="BC517" i="3"/>
  <c r="BD517" i="2"/>
  <c r="BD517" i="3" s="1"/>
  <c r="GX401" i="2"/>
  <c r="BW401" i="3" s="1"/>
  <c r="HA401" i="2"/>
  <c r="HB401" i="2" s="1"/>
  <c r="BY401" i="3" s="1"/>
  <c r="AL252" i="2"/>
  <c r="AS252" i="2"/>
  <c r="AT252" i="2" s="1"/>
  <c r="V252" i="3" s="1"/>
  <c r="GX559" i="2"/>
  <c r="HA559" i="2"/>
  <c r="HB559" i="2" s="1"/>
  <c r="AL114" i="2"/>
  <c r="AS114" i="2"/>
  <c r="AT114" i="2" s="1"/>
  <c r="V114" i="3" s="1"/>
  <c r="FF48" i="2"/>
  <c r="FG48" i="2" s="1"/>
  <c r="BI48" i="3" s="1"/>
  <c r="FD48" i="2"/>
  <c r="BG48" i="3" s="1"/>
  <c r="W677" i="3"/>
  <c r="X677" i="2"/>
  <c r="X677" i="3" s="1"/>
  <c r="BY539" i="3"/>
  <c r="BZ539" i="2"/>
  <c r="AL472" i="2"/>
  <c r="AS472" i="2"/>
  <c r="AT472" i="2" s="1"/>
  <c r="V472" i="3" s="1"/>
  <c r="GD367" i="2"/>
  <c r="BO367" i="3" s="1"/>
  <c r="GK367" i="2"/>
  <c r="GL367" i="2" s="1"/>
  <c r="BQ367" i="3" s="1"/>
  <c r="W696" i="3"/>
  <c r="X696" i="2"/>
  <c r="X696" i="3" s="1"/>
  <c r="HA353" i="2"/>
  <c r="HB353" i="2" s="1"/>
  <c r="BY353" i="3" s="1"/>
  <c r="GX353" i="2"/>
  <c r="BW353" i="3" s="1"/>
  <c r="AL21" i="2"/>
  <c r="AS21" i="2"/>
  <c r="AT21" i="2" s="1"/>
  <c r="V21" i="3" s="1"/>
  <c r="W594" i="3"/>
  <c r="X594" i="2"/>
  <c r="X594" i="3" s="1"/>
  <c r="CD371" i="2"/>
  <c r="AJ371" i="3" s="1"/>
  <c r="CE371" i="2"/>
  <c r="CF371" i="2" s="1"/>
  <c r="AK371" i="3" s="1"/>
  <c r="GK275" i="2"/>
  <c r="GL275" i="2" s="1"/>
  <c r="BQ275" i="3" s="1"/>
  <c r="AS70" i="2"/>
  <c r="AT70" i="2" s="1"/>
  <c r="V70" i="3" s="1"/>
  <c r="AL70" i="2"/>
  <c r="CD3" i="2"/>
  <c r="AJ3" i="3" s="1"/>
  <c r="CE3" i="2"/>
  <c r="CF3" i="2" s="1"/>
  <c r="AK3" i="3" s="1"/>
  <c r="AE629" i="3"/>
  <c r="AF629" i="2"/>
  <c r="AF629" i="3" s="1"/>
  <c r="AL450" i="2"/>
  <c r="AS450" i="2"/>
  <c r="AT450" i="2" s="1"/>
  <c r="V450" i="3" s="1"/>
  <c r="AS281" i="2"/>
  <c r="AT281" i="2" s="1"/>
  <c r="V281" i="3" s="1"/>
  <c r="AL281" i="2"/>
  <c r="CD525" i="2"/>
  <c r="CE525" i="2"/>
  <c r="CF525" i="2" s="1"/>
  <c r="BY558" i="3"/>
  <c r="BZ558" i="2"/>
  <c r="HA261" i="2"/>
  <c r="HB261" i="2" s="1"/>
  <c r="BY261" i="3" s="1"/>
  <c r="GX261" i="2"/>
  <c r="BW261" i="3" s="1"/>
  <c r="CD141" i="2"/>
  <c r="AJ141" i="3" s="1"/>
  <c r="CE141" i="2"/>
  <c r="CF141" i="2" s="1"/>
  <c r="AK141" i="3" s="1"/>
  <c r="CD643" i="2"/>
  <c r="CE643" i="2"/>
  <c r="CF643" i="2" s="1"/>
  <c r="AK620" i="3"/>
  <c r="AL620" i="2"/>
  <c r="AL620" i="3" s="1"/>
  <c r="AS620" i="2"/>
  <c r="GK422" i="2"/>
  <c r="GL422" i="2" s="1"/>
  <c r="BQ422" i="3" s="1"/>
  <c r="HA357" i="2"/>
  <c r="HB357" i="2" s="1"/>
  <c r="BY357" i="3" s="1"/>
  <c r="GX357" i="2"/>
  <c r="BW357" i="3" s="1"/>
  <c r="GK476" i="2"/>
  <c r="GL476" i="2" s="1"/>
  <c r="BQ476" i="3" s="1"/>
  <c r="FF414" i="2"/>
  <c r="FG414" i="2" s="1"/>
  <c r="BI414" i="3" s="1"/>
  <c r="AL157" i="2"/>
  <c r="AS157" i="2"/>
  <c r="AT157" i="2" s="1"/>
  <c r="V157" i="3" s="1"/>
  <c r="BM594" i="3"/>
  <c r="BN594" i="2"/>
  <c r="BN594" i="3" s="1"/>
  <c r="AK533" i="3"/>
  <c r="AL533" i="2"/>
  <c r="AL533" i="3" s="1"/>
  <c r="AS533" i="2"/>
  <c r="CE510" i="2"/>
  <c r="CF510" i="2" s="1"/>
  <c r="CD510" i="2"/>
  <c r="BC615" i="3"/>
  <c r="BD615" i="2"/>
  <c r="BD615" i="3" s="1"/>
  <c r="CE388" i="2"/>
  <c r="CF388" i="2" s="1"/>
  <c r="AK388" i="3" s="1"/>
  <c r="CD388" i="2"/>
  <c r="AJ388" i="3" s="1"/>
  <c r="BM603" i="3"/>
  <c r="BN603" i="2"/>
  <c r="BN603" i="3" s="1"/>
  <c r="CD204" i="2"/>
  <c r="AJ204" i="3" s="1"/>
  <c r="CE204" i="2"/>
  <c r="CF204" i="2" s="1"/>
  <c r="AK204" i="3" s="1"/>
  <c r="CD562" i="2"/>
  <c r="CE562" i="2"/>
  <c r="CF562" i="2" s="1"/>
  <c r="CD370" i="2"/>
  <c r="AJ370" i="3" s="1"/>
  <c r="CE370" i="2"/>
  <c r="CF370" i="2" s="1"/>
  <c r="AK370" i="3" s="1"/>
  <c r="CE289" i="2"/>
  <c r="CF289" i="2" s="1"/>
  <c r="AK289" i="3" s="1"/>
  <c r="CD289" i="2"/>
  <c r="AJ289" i="3" s="1"/>
  <c r="FF168" i="2"/>
  <c r="FG168" i="2" s="1"/>
  <c r="BI168" i="3" s="1"/>
  <c r="FD168" i="2"/>
  <c r="BG168" i="3" s="1"/>
  <c r="FD334" i="2"/>
  <c r="BG334" i="3" s="1"/>
  <c r="FF334" i="2"/>
  <c r="FG334" i="2" s="1"/>
  <c r="BI334" i="3" s="1"/>
  <c r="CE259" i="2"/>
  <c r="CF259" i="2" s="1"/>
  <c r="AK259" i="3" s="1"/>
  <c r="CD259" i="2"/>
  <c r="AJ259" i="3" s="1"/>
  <c r="GK202" i="2"/>
  <c r="GL202" i="2" s="1"/>
  <c r="BQ202" i="3" s="1"/>
  <c r="FF199" i="2"/>
  <c r="FG199" i="2" s="1"/>
  <c r="BI199" i="3" s="1"/>
  <c r="FD199" i="2"/>
  <c r="BG199" i="3" s="1"/>
  <c r="CE496" i="2"/>
  <c r="CF496" i="2" s="1"/>
  <c r="AK496" i="3" s="1"/>
  <c r="CD496" i="2"/>
  <c r="AJ496" i="3" s="1"/>
  <c r="FF620" i="2"/>
  <c r="FG620" i="2" s="1"/>
  <c r="FD620" i="2"/>
  <c r="CE162" i="2"/>
  <c r="CF162" i="2" s="1"/>
  <c r="AK162" i="3" s="1"/>
  <c r="CD162" i="2"/>
  <c r="AJ162" i="3" s="1"/>
  <c r="FF415" i="2"/>
  <c r="FG415" i="2" s="1"/>
  <c r="BI415" i="3" s="1"/>
  <c r="FD415" i="2"/>
  <c r="BG415" i="3" s="1"/>
  <c r="BY692" i="3"/>
  <c r="BZ692" i="2"/>
  <c r="AL150" i="2"/>
  <c r="AS150" i="2"/>
  <c r="AT150" i="2" s="1"/>
  <c r="V150" i="3" s="1"/>
  <c r="GK45" i="2"/>
  <c r="GL45" i="2" s="1"/>
  <c r="BQ45" i="3" s="1"/>
  <c r="BC545" i="3"/>
  <c r="BD545" i="2"/>
  <c r="BD545" i="3" s="1"/>
  <c r="GX472" i="2"/>
  <c r="BW472" i="3" s="1"/>
  <c r="HA472" i="2"/>
  <c r="HB472" i="2" s="1"/>
  <c r="BY472" i="3" s="1"/>
  <c r="FF398" i="2"/>
  <c r="FG398" i="2" s="1"/>
  <c r="BI398" i="3" s="1"/>
  <c r="AK569" i="3"/>
  <c r="AL569" i="2"/>
  <c r="AL569" i="3" s="1"/>
  <c r="AS569" i="2"/>
  <c r="AL237" i="2"/>
  <c r="AS237" i="2"/>
  <c r="AT237" i="2" s="1"/>
  <c r="V237" i="3" s="1"/>
  <c r="HA318" i="2"/>
  <c r="HB318" i="2" s="1"/>
  <c r="BY318" i="3" s="1"/>
  <c r="GX318" i="2"/>
  <c r="BW318" i="3" s="1"/>
  <c r="FF270" i="2"/>
  <c r="FG270" i="2" s="1"/>
  <c r="BI270" i="3" s="1"/>
  <c r="FD270" i="2"/>
  <c r="BG270" i="3" s="1"/>
  <c r="CE154" i="2"/>
  <c r="CF154" i="2" s="1"/>
  <c r="AK154" i="3" s="1"/>
  <c r="CD154" i="2"/>
  <c r="AJ154" i="3" s="1"/>
  <c r="AK622" i="3"/>
  <c r="AL622" i="2"/>
  <c r="AL622" i="3" s="1"/>
  <c r="AS622" i="2"/>
  <c r="AO551" i="3"/>
  <c r="AP551" i="2"/>
  <c r="AP551" i="3" s="1"/>
  <c r="AE515" i="3"/>
  <c r="AF515" i="2"/>
  <c r="AF515" i="3" s="1"/>
  <c r="AL187" i="2"/>
  <c r="AS187" i="2"/>
  <c r="AT187" i="2" s="1"/>
  <c r="V187" i="3" s="1"/>
  <c r="AS111" i="2"/>
  <c r="AT111" i="2" s="1"/>
  <c r="V111" i="3" s="1"/>
  <c r="AL111" i="2"/>
  <c r="BY622" i="3"/>
  <c r="BZ622" i="2"/>
  <c r="FD524" i="2"/>
  <c r="FF524" i="2"/>
  <c r="FG524" i="2" s="1"/>
  <c r="AL130" i="2"/>
  <c r="AS130" i="2"/>
  <c r="AT130" i="2" s="1"/>
  <c r="V130" i="3" s="1"/>
  <c r="BS559" i="3"/>
  <c r="BT559" i="2"/>
  <c r="BT559" i="3" s="1"/>
  <c r="GK456" i="2"/>
  <c r="GL456" i="2" s="1"/>
  <c r="BQ456" i="3" s="1"/>
  <c r="FF481" i="2"/>
  <c r="FG481" i="2" s="1"/>
  <c r="BI481" i="3" s="1"/>
  <c r="FD481" i="2"/>
  <c r="BG481" i="3" s="1"/>
  <c r="CD326" i="2"/>
  <c r="AJ326" i="3" s="1"/>
  <c r="CE326" i="2"/>
  <c r="CF326" i="2" s="1"/>
  <c r="AK326" i="3" s="1"/>
  <c r="BY673" i="3"/>
  <c r="BZ673" i="2"/>
  <c r="AM503" i="3"/>
  <c r="AN503" i="2"/>
  <c r="AN503" i="3" s="1"/>
  <c r="GX628" i="2"/>
  <c r="HA628" i="2"/>
  <c r="HB628" i="2" s="1"/>
  <c r="BS550" i="3"/>
  <c r="BT550" i="2"/>
  <c r="BT550" i="3" s="1"/>
  <c r="GX414" i="2"/>
  <c r="BW414" i="3" s="1"/>
  <c r="HA414" i="2"/>
  <c r="HB414" i="2" s="1"/>
  <c r="BY414" i="3" s="1"/>
  <c r="FF461" i="2"/>
  <c r="FG461" i="2" s="1"/>
  <c r="BI461" i="3" s="1"/>
  <c r="FD461" i="2"/>
  <c r="BG461" i="3" s="1"/>
  <c r="CD88" i="2"/>
  <c r="AJ88" i="3" s="1"/>
  <c r="CE88" i="2"/>
  <c r="CF88" i="2" s="1"/>
  <c r="AK88" i="3" s="1"/>
  <c r="FF123" i="2"/>
  <c r="FG123" i="2" s="1"/>
  <c r="BI123" i="3" s="1"/>
  <c r="FD123" i="2"/>
  <c r="BG123" i="3" s="1"/>
  <c r="FF449" i="2"/>
  <c r="FG449" i="2" s="1"/>
  <c r="BI449" i="3" s="1"/>
  <c r="FD449" i="2"/>
  <c r="BG449" i="3" s="1"/>
  <c r="AS265" i="2"/>
  <c r="AT265" i="2" s="1"/>
  <c r="V265" i="3" s="1"/>
  <c r="AL265" i="2"/>
  <c r="BM636" i="3"/>
  <c r="BN636" i="2"/>
  <c r="BN636" i="3" s="1"/>
  <c r="W605" i="3"/>
  <c r="X605" i="2"/>
  <c r="X605" i="3" s="1"/>
  <c r="W508" i="3"/>
  <c r="X508" i="2"/>
  <c r="X508" i="3" s="1"/>
  <c r="GX191" i="2"/>
  <c r="BW191" i="3" s="1"/>
  <c r="HA191" i="2"/>
  <c r="HB191" i="2" s="1"/>
  <c r="BY191" i="3" s="1"/>
  <c r="AM639" i="3"/>
  <c r="AN639" i="2"/>
  <c r="AN639" i="3" s="1"/>
  <c r="BM574" i="3"/>
  <c r="BN574" i="2"/>
  <c r="BN574" i="3" s="1"/>
  <c r="CE557" i="2"/>
  <c r="CF557" i="2" s="1"/>
  <c r="CD557" i="2"/>
  <c r="CD491" i="2"/>
  <c r="AJ491" i="3" s="1"/>
  <c r="CE491" i="2"/>
  <c r="CF491" i="2" s="1"/>
  <c r="AK491" i="3" s="1"/>
  <c r="FF327" i="2"/>
  <c r="FG327" i="2" s="1"/>
  <c r="BI327" i="3" s="1"/>
  <c r="BM545" i="3"/>
  <c r="BN545" i="2"/>
  <c r="BN545" i="3" s="1"/>
  <c r="AK531" i="3"/>
  <c r="AL531" i="2"/>
  <c r="AL531" i="3" s="1"/>
  <c r="AS531" i="2"/>
  <c r="CE474" i="2"/>
  <c r="CF474" i="2" s="1"/>
  <c r="AK474" i="3" s="1"/>
  <c r="CD474" i="2"/>
  <c r="AJ474" i="3" s="1"/>
  <c r="GD516" i="2"/>
  <c r="GK516" i="2"/>
  <c r="GL516" i="2" s="1"/>
  <c r="CD416" i="2"/>
  <c r="AJ416" i="3" s="1"/>
  <c r="CE416" i="2"/>
  <c r="CF416" i="2" s="1"/>
  <c r="AK416" i="3" s="1"/>
  <c r="W660" i="3"/>
  <c r="X660" i="2"/>
  <c r="X660" i="3" s="1"/>
  <c r="CE455" i="2"/>
  <c r="CF455" i="2" s="1"/>
  <c r="AK455" i="3" s="1"/>
  <c r="CD455" i="2"/>
  <c r="AJ455" i="3" s="1"/>
  <c r="GX342" i="2"/>
  <c r="BW342" i="3" s="1"/>
  <c r="HA342" i="2"/>
  <c r="HB342" i="2" s="1"/>
  <c r="BY342" i="3" s="1"/>
  <c r="FF67" i="2"/>
  <c r="FG67" i="2" s="1"/>
  <c r="BI67" i="3" s="1"/>
  <c r="FD67" i="2"/>
  <c r="BG67" i="3" s="1"/>
  <c r="HA690" i="2"/>
  <c r="HB690" i="2" s="1"/>
  <c r="GX690" i="2"/>
  <c r="AE654" i="3"/>
  <c r="AF654" i="2"/>
  <c r="AF654" i="3" s="1"/>
  <c r="HA633" i="2"/>
  <c r="HB633" i="2" s="1"/>
  <c r="GX633" i="2"/>
  <c r="FF580" i="2"/>
  <c r="FG580" i="2" s="1"/>
  <c r="FD580" i="2"/>
  <c r="BC556" i="3"/>
  <c r="BD556" i="2"/>
  <c r="BD556" i="3" s="1"/>
  <c r="BS648" i="3"/>
  <c r="BT648" i="2"/>
  <c r="BT648" i="3" s="1"/>
  <c r="BS606" i="3"/>
  <c r="BT606" i="2"/>
  <c r="BT606" i="3" s="1"/>
  <c r="HA465" i="2"/>
  <c r="HB465" i="2" s="1"/>
  <c r="BY465" i="3" s="1"/>
  <c r="GX465" i="2"/>
  <c r="BW465" i="3" s="1"/>
  <c r="BS580" i="3"/>
  <c r="BT580" i="2"/>
  <c r="BT580" i="3" s="1"/>
  <c r="AO599" i="3"/>
  <c r="AP599" i="2"/>
  <c r="AP599" i="3" s="1"/>
  <c r="GD554" i="2"/>
  <c r="GK554" i="2"/>
  <c r="GL554" i="2" s="1"/>
  <c r="BM506" i="3"/>
  <c r="BN506" i="2"/>
  <c r="BN506" i="3" s="1"/>
  <c r="GK612" i="2"/>
  <c r="GL612" i="2" s="1"/>
  <c r="AE565" i="3"/>
  <c r="AF565" i="2"/>
  <c r="AF565" i="3" s="1"/>
  <c r="GK501" i="2"/>
  <c r="GL501" i="2" s="1"/>
  <c r="AS121" i="2"/>
  <c r="AT121" i="2" s="1"/>
  <c r="V121" i="3" s="1"/>
  <c r="AL121" i="2"/>
  <c r="BC661" i="3"/>
  <c r="BD661" i="2"/>
  <c r="BD661" i="3" s="1"/>
  <c r="GD545" i="2"/>
  <c r="GK545" i="2"/>
  <c r="GL545" i="2" s="1"/>
  <c r="AE514" i="3"/>
  <c r="AF514" i="2"/>
  <c r="AF514" i="3" s="1"/>
  <c r="BY516" i="3"/>
  <c r="BZ516" i="2"/>
  <c r="FF22" i="2"/>
  <c r="FG22" i="2" s="1"/>
  <c r="BI22" i="3" s="1"/>
  <c r="W674" i="3"/>
  <c r="X674" i="2"/>
  <c r="X674" i="3" s="1"/>
  <c r="BM635" i="3"/>
  <c r="BN635" i="2"/>
  <c r="BN635" i="3" s="1"/>
  <c r="AS40" i="2"/>
  <c r="AT40" i="2" s="1"/>
  <c r="V40" i="3" s="1"/>
  <c r="AL40" i="2"/>
  <c r="GX10" i="2"/>
  <c r="BW10" i="3" s="1"/>
  <c r="HA10" i="2"/>
  <c r="HB10" i="2" s="1"/>
  <c r="BY10" i="3" s="1"/>
  <c r="AE548" i="3"/>
  <c r="AF548" i="2"/>
  <c r="AF548" i="3" s="1"/>
  <c r="CE408" i="2"/>
  <c r="CF408" i="2" s="1"/>
  <c r="AK408" i="3" s="1"/>
  <c r="CD408" i="2"/>
  <c r="AJ408" i="3" s="1"/>
  <c r="BM670" i="3"/>
  <c r="BN670" i="2"/>
  <c r="BN670" i="3" s="1"/>
  <c r="AL125" i="2"/>
  <c r="AS125" i="2"/>
  <c r="AT125" i="2" s="1"/>
  <c r="V125" i="3" s="1"/>
  <c r="FF652" i="2"/>
  <c r="FG652" i="2" s="1"/>
  <c r="FF515" i="2"/>
  <c r="FG515" i="2" s="1"/>
  <c r="FD515" i="2"/>
  <c r="AL452" i="2"/>
  <c r="AS452" i="2"/>
  <c r="AT452" i="2" s="1"/>
  <c r="V452" i="3" s="1"/>
  <c r="CE274" i="2"/>
  <c r="CF274" i="2" s="1"/>
  <c r="AK274" i="3" s="1"/>
  <c r="CD274" i="2"/>
  <c r="AJ274" i="3" s="1"/>
  <c r="CE246" i="2"/>
  <c r="CF246" i="2" s="1"/>
  <c r="AK246" i="3" s="1"/>
  <c r="CD246" i="2"/>
  <c r="AJ246" i="3" s="1"/>
  <c r="AL382" i="2"/>
  <c r="AS382" i="2"/>
  <c r="AT382" i="2" s="1"/>
  <c r="V382" i="3" s="1"/>
  <c r="FF318" i="2"/>
  <c r="FG318" i="2" s="1"/>
  <c r="BI318" i="3" s="1"/>
  <c r="FD318" i="2"/>
  <c r="BG318" i="3" s="1"/>
  <c r="CE652" i="2"/>
  <c r="CF652" i="2" s="1"/>
  <c r="CD652" i="2"/>
  <c r="CD318" i="2"/>
  <c r="AJ318" i="3" s="1"/>
  <c r="CE318" i="2"/>
  <c r="CF318" i="2" s="1"/>
  <c r="AK318" i="3" s="1"/>
  <c r="CE636" i="2"/>
  <c r="CF636" i="2" s="1"/>
  <c r="CD636" i="2"/>
  <c r="GX340" i="2"/>
  <c r="BW340" i="3" s="1"/>
  <c r="HA340" i="2"/>
  <c r="HB340" i="2" s="1"/>
  <c r="BY340" i="3" s="1"/>
  <c r="AL127" i="2"/>
  <c r="AS127" i="2"/>
  <c r="AT127" i="2" s="1"/>
  <c r="V127" i="3" s="1"/>
  <c r="GD668" i="2"/>
  <c r="GK668" i="2"/>
  <c r="GL668" i="2" s="1"/>
  <c r="CD83" i="2"/>
  <c r="AJ83" i="3" s="1"/>
  <c r="CE83" i="2"/>
  <c r="CF83" i="2" s="1"/>
  <c r="AK83" i="3" s="1"/>
  <c r="BY563" i="3"/>
  <c r="BZ563" i="2"/>
  <c r="BS522" i="3"/>
  <c r="BT522" i="2"/>
  <c r="BT522" i="3" s="1"/>
  <c r="FF287" i="2"/>
  <c r="FG287" i="2" s="1"/>
  <c r="BI287" i="3" s="1"/>
  <c r="AE676" i="3"/>
  <c r="AF676" i="2"/>
  <c r="AF676" i="3" s="1"/>
  <c r="CE640" i="2"/>
  <c r="CF640" i="2" s="1"/>
  <c r="CD640" i="2"/>
  <c r="FD350" i="2"/>
  <c r="BG350" i="3" s="1"/>
  <c r="FF350" i="2"/>
  <c r="FG350" i="2" s="1"/>
  <c r="BI350" i="3" s="1"/>
  <c r="GK200" i="2"/>
  <c r="GL200" i="2" s="1"/>
  <c r="BQ200" i="3" s="1"/>
  <c r="W689" i="3"/>
  <c r="X689" i="2"/>
  <c r="X689" i="3" s="1"/>
  <c r="AM627" i="3"/>
  <c r="AN627" i="2"/>
  <c r="AN627" i="3" s="1"/>
  <c r="AM515" i="3"/>
  <c r="AN515" i="2"/>
  <c r="AN515" i="3" s="1"/>
  <c r="GX230" i="2"/>
  <c r="BW230" i="3" s="1"/>
  <c r="HA230" i="2"/>
  <c r="HB230" i="2" s="1"/>
  <c r="BY230" i="3" s="1"/>
  <c r="CE181" i="2"/>
  <c r="CF181" i="2" s="1"/>
  <c r="AK181" i="3" s="1"/>
  <c r="CD181" i="2"/>
  <c r="AJ181" i="3" s="1"/>
  <c r="AE650" i="3"/>
  <c r="AF650" i="2"/>
  <c r="AF650" i="3" s="1"/>
  <c r="BC548" i="3"/>
  <c r="BD548" i="2"/>
  <c r="BD548" i="3" s="1"/>
  <c r="HA322" i="2"/>
  <c r="HB322" i="2" s="1"/>
  <c r="BY322" i="3" s="1"/>
  <c r="GX322" i="2"/>
  <c r="BW322" i="3" s="1"/>
  <c r="BC511" i="3"/>
  <c r="BD511" i="2"/>
  <c r="BD511" i="3" s="1"/>
  <c r="HA306" i="2"/>
  <c r="HB306" i="2" s="1"/>
  <c r="BY306" i="3" s="1"/>
  <c r="GX306" i="2"/>
  <c r="BW306" i="3" s="1"/>
  <c r="GB370" i="2"/>
  <c r="BN370" i="3" s="1"/>
  <c r="GK370" i="2"/>
  <c r="GL370" i="2" s="1"/>
  <c r="BQ370" i="3" s="1"/>
  <c r="CE297" i="2"/>
  <c r="CF297" i="2" s="1"/>
  <c r="AK297" i="3" s="1"/>
  <c r="CD297" i="2"/>
  <c r="AJ297" i="3" s="1"/>
  <c r="FF203" i="2"/>
  <c r="FG203" i="2" s="1"/>
  <c r="BI203" i="3" s="1"/>
  <c r="GX116" i="2"/>
  <c r="BW116" i="3" s="1"/>
  <c r="HA116" i="2"/>
  <c r="HB116" i="2" s="1"/>
  <c r="BY116" i="3" s="1"/>
  <c r="BM688" i="3"/>
  <c r="BN688" i="2"/>
  <c r="BN688" i="3" s="1"/>
  <c r="FF384" i="2"/>
  <c r="FG384" i="2" s="1"/>
  <c r="BI384" i="3" s="1"/>
  <c r="FF109" i="2"/>
  <c r="FG109" i="2" s="1"/>
  <c r="BI109" i="3" s="1"/>
  <c r="FD109" i="2"/>
  <c r="BG109" i="3" s="1"/>
  <c r="FF623" i="2"/>
  <c r="FG623" i="2" s="1"/>
  <c r="FD623" i="2"/>
  <c r="GX144" i="2"/>
  <c r="BW144" i="3" s="1"/>
  <c r="HA144" i="2"/>
  <c r="HB144" i="2" s="1"/>
  <c r="BY144" i="3" s="1"/>
  <c r="GX486" i="2"/>
  <c r="BW486" i="3" s="1"/>
  <c r="HA486" i="2"/>
  <c r="HB486" i="2" s="1"/>
  <c r="BY486" i="3" s="1"/>
  <c r="FF152" i="2"/>
  <c r="FG152" i="2" s="1"/>
  <c r="BI152" i="3" s="1"/>
  <c r="FD152" i="2"/>
  <c r="BG152" i="3" s="1"/>
  <c r="AE621" i="3"/>
  <c r="AF621" i="2"/>
  <c r="AF621" i="3" s="1"/>
  <c r="GK55" i="2"/>
  <c r="GL55" i="2" s="1"/>
  <c r="BQ55" i="3" s="1"/>
  <c r="GX656" i="2"/>
  <c r="HA656" i="2"/>
  <c r="HB656" i="2" s="1"/>
  <c r="FF134" i="2"/>
  <c r="FG134" i="2" s="1"/>
  <c r="BI134" i="3" s="1"/>
  <c r="FD134" i="2"/>
  <c r="BG134" i="3" s="1"/>
  <c r="GX35" i="2"/>
  <c r="BW35" i="3" s="1"/>
  <c r="HA35" i="2"/>
  <c r="HB35" i="2" s="1"/>
  <c r="BY35" i="3" s="1"/>
  <c r="FF180" i="2"/>
  <c r="FG180" i="2" s="1"/>
  <c r="BI180" i="3" s="1"/>
  <c r="FD180" i="2"/>
  <c r="BG180" i="3" s="1"/>
  <c r="CE495" i="2"/>
  <c r="CF495" i="2" s="1"/>
  <c r="AK495" i="3" s="1"/>
  <c r="CD495" i="2"/>
  <c r="AJ495" i="3" s="1"/>
  <c r="HA362" i="2"/>
  <c r="HB362" i="2" s="1"/>
  <c r="BY362" i="3" s="1"/>
  <c r="GX362" i="2"/>
  <c r="BW362" i="3" s="1"/>
  <c r="GX236" i="2"/>
  <c r="BW236" i="3" s="1"/>
  <c r="HA236" i="2"/>
  <c r="HB236" i="2" s="1"/>
  <c r="BY236" i="3" s="1"/>
  <c r="GX667" i="2"/>
  <c r="HA667" i="2"/>
  <c r="HB667" i="2" s="1"/>
  <c r="CD378" i="2"/>
  <c r="AJ378" i="3" s="1"/>
  <c r="CE378" i="2"/>
  <c r="CF378" i="2" s="1"/>
  <c r="AK378" i="3" s="1"/>
  <c r="AL315" i="2"/>
  <c r="AS315" i="2"/>
  <c r="AT315" i="2" s="1"/>
  <c r="V315" i="3" s="1"/>
  <c r="FF220" i="2"/>
  <c r="FG220" i="2" s="1"/>
  <c r="BI220" i="3" s="1"/>
  <c r="FD220" i="2"/>
  <c r="BG220" i="3" s="1"/>
  <c r="FF506" i="2"/>
  <c r="FG506" i="2" s="1"/>
  <c r="FD506" i="2"/>
  <c r="CE448" i="2"/>
  <c r="CF448" i="2" s="1"/>
  <c r="AK448" i="3" s="1"/>
  <c r="CD448" i="2"/>
  <c r="AJ448" i="3" s="1"/>
  <c r="GD509" i="2"/>
  <c r="GK509" i="2"/>
  <c r="GL509" i="2" s="1"/>
  <c r="HA67" i="2"/>
  <c r="HB67" i="2" s="1"/>
  <c r="BY67" i="3" s="1"/>
  <c r="GX67" i="2"/>
  <c r="BW67" i="3" s="1"/>
  <c r="AM613" i="3"/>
  <c r="AN613" i="2"/>
  <c r="AN613" i="3" s="1"/>
  <c r="BS613" i="3"/>
  <c r="BT613" i="2"/>
  <c r="BT613" i="3" s="1"/>
  <c r="GD537" i="2"/>
  <c r="GK537" i="2"/>
  <c r="GL537" i="2" s="1"/>
  <c r="GD421" i="2"/>
  <c r="BO421" i="3" s="1"/>
  <c r="GK421" i="2"/>
  <c r="GL421" i="2" s="1"/>
  <c r="BQ421" i="3" s="1"/>
  <c r="AL350" i="2"/>
  <c r="AS350" i="2"/>
  <c r="AT350" i="2" s="1"/>
  <c r="V350" i="3" s="1"/>
  <c r="CD46" i="2"/>
  <c r="AJ46" i="3" s="1"/>
  <c r="CE46" i="2"/>
  <c r="CF46" i="2" s="1"/>
  <c r="AK46" i="3" s="1"/>
  <c r="GD119" i="2"/>
  <c r="BO119" i="3" s="1"/>
  <c r="GK119" i="2"/>
  <c r="GL119" i="2" s="1"/>
  <c r="BQ119" i="3" s="1"/>
  <c r="BC576" i="3"/>
  <c r="BD576" i="2"/>
  <c r="BD576" i="3" s="1"/>
  <c r="AL358" i="2"/>
  <c r="AS358" i="2"/>
  <c r="AT358" i="2" s="1"/>
  <c r="V358" i="3" s="1"/>
  <c r="AS99" i="2"/>
  <c r="AT99" i="2" s="1"/>
  <c r="V99" i="3" s="1"/>
  <c r="AL99" i="2"/>
  <c r="BM612" i="3"/>
  <c r="BN612" i="2"/>
  <c r="BN612" i="3" s="1"/>
  <c r="FF322" i="2"/>
  <c r="FG322" i="2" s="1"/>
  <c r="BI322" i="3" s="1"/>
  <c r="FD322" i="2"/>
  <c r="BG322" i="3" s="1"/>
  <c r="GX211" i="2"/>
  <c r="BW211" i="3" s="1"/>
  <c r="HA211" i="2"/>
  <c r="HB211" i="2" s="1"/>
  <c r="BY211" i="3" s="1"/>
  <c r="HA111" i="2"/>
  <c r="HB111" i="2" s="1"/>
  <c r="BY111" i="3" s="1"/>
  <c r="GX111" i="2"/>
  <c r="BW111" i="3" s="1"/>
  <c r="AK604" i="3"/>
  <c r="AL604" i="2"/>
  <c r="AL604" i="3" s="1"/>
  <c r="AS604" i="2"/>
  <c r="CD342" i="2"/>
  <c r="AJ342" i="3" s="1"/>
  <c r="CE342" i="2"/>
  <c r="CF342" i="2" s="1"/>
  <c r="AK342" i="3" s="1"/>
  <c r="GD97" i="2"/>
  <c r="BO97" i="3" s="1"/>
  <c r="GK97" i="2"/>
  <c r="GL97" i="2" s="1"/>
  <c r="BQ97" i="3" s="1"/>
  <c r="AE513" i="3"/>
  <c r="AF513" i="2"/>
  <c r="AF513" i="3" s="1"/>
  <c r="AM630" i="3"/>
  <c r="AN630" i="2"/>
  <c r="AN630" i="3" s="1"/>
  <c r="CE398" i="2"/>
  <c r="CF398" i="2" s="1"/>
  <c r="AK398" i="3" s="1"/>
  <c r="CD398" i="2"/>
  <c r="AJ398" i="3" s="1"/>
  <c r="AS499" i="2"/>
  <c r="AT499" i="2" s="1"/>
  <c r="V499" i="3" s="1"/>
  <c r="AL499" i="2"/>
  <c r="FF419" i="2"/>
  <c r="FG419" i="2" s="1"/>
  <c r="BI419" i="3" s="1"/>
  <c r="W671" i="3"/>
  <c r="X671" i="2"/>
  <c r="X671" i="3" s="1"/>
  <c r="AE645" i="3"/>
  <c r="AF645" i="2"/>
  <c r="AF645" i="3" s="1"/>
  <c r="AL489" i="2"/>
  <c r="AS489" i="2"/>
  <c r="AT489" i="2" s="1"/>
  <c r="V489" i="3" s="1"/>
  <c r="CE683" i="2"/>
  <c r="CF683" i="2" s="1"/>
  <c r="CD683" i="2"/>
  <c r="CE526" i="2"/>
  <c r="CF526" i="2" s="1"/>
  <c r="CD526" i="2"/>
  <c r="AL409" i="2"/>
  <c r="AS409" i="2"/>
  <c r="AT409" i="2" s="1"/>
  <c r="V409" i="3" s="1"/>
  <c r="AM659" i="3"/>
  <c r="AN659" i="2"/>
  <c r="AN659" i="3" s="1"/>
  <c r="GX664" i="2"/>
  <c r="HA664" i="2"/>
  <c r="HB664" i="2" s="1"/>
  <c r="W544" i="3"/>
  <c r="X544" i="2"/>
  <c r="X544" i="3" s="1"/>
  <c r="GX415" i="2"/>
  <c r="BW415" i="3" s="1"/>
  <c r="HA415" i="2"/>
  <c r="HB415" i="2" s="1"/>
  <c r="BY415" i="3" s="1"/>
  <c r="FF188" i="2"/>
  <c r="FG188" i="2" s="1"/>
  <c r="BI188" i="3" s="1"/>
  <c r="FD188" i="2"/>
  <c r="BG188" i="3" s="1"/>
  <c r="BM696" i="3"/>
  <c r="BN696" i="2"/>
  <c r="BN696" i="3" s="1"/>
  <c r="AE623" i="3"/>
  <c r="AF623" i="2"/>
  <c r="AF623" i="3" s="1"/>
  <c r="GD513" i="2"/>
  <c r="GK513" i="2"/>
  <c r="GL513" i="2" s="1"/>
  <c r="AS251" i="2"/>
  <c r="AT251" i="2" s="1"/>
  <c r="V251" i="3" s="1"/>
  <c r="AL251" i="2"/>
  <c r="GX100" i="2"/>
  <c r="BW100" i="3" s="1"/>
  <c r="HA100" i="2"/>
  <c r="HB100" i="2" s="1"/>
  <c r="BY100" i="3" s="1"/>
  <c r="CD119" i="2"/>
  <c r="AJ119" i="3" s="1"/>
  <c r="CE119" i="2"/>
  <c r="CF119" i="2" s="1"/>
  <c r="AK119" i="3" s="1"/>
  <c r="W681" i="3"/>
  <c r="X681" i="2"/>
  <c r="X681" i="3" s="1"/>
  <c r="GX561" i="2"/>
  <c r="HA561" i="2"/>
  <c r="HB561" i="2" s="1"/>
  <c r="FF302" i="2"/>
  <c r="FG302" i="2" s="1"/>
  <c r="BI302" i="3" s="1"/>
  <c r="CE679" i="2"/>
  <c r="CF679" i="2" s="1"/>
  <c r="CD679" i="2"/>
  <c r="FF210" i="2"/>
  <c r="FG210" i="2" s="1"/>
  <c r="BI210" i="3" s="1"/>
  <c r="GK34" i="2"/>
  <c r="GL34" i="2" s="1"/>
  <c r="BQ34" i="3" s="1"/>
  <c r="BS641" i="3"/>
  <c r="BT641" i="2"/>
  <c r="BT641" i="3" s="1"/>
  <c r="BC536" i="3"/>
  <c r="BD536" i="2"/>
  <c r="BD536" i="3" s="1"/>
  <c r="GD481" i="2"/>
  <c r="BO481" i="3" s="1"/>
  <c r="GK481" i="2"/>
  <c r="GL481" i="2" s="1"/>
  <c r="BQ481" i="3" s="1"/>
  <c r="CD550" i="2"/>
  <c r="CE550" i="2"/>
  <c r="CF550" i="2" s="1"/>
  <c r="FF435" i="2"/>
  <c r="FG435" i="2" s="1"/>
  <c r="BI435" i="3" s="1"/>
  <c r="FD435" i="2"/>
  <c r="BG435" i="3" s="1"/>
  <c r="HA269" i="2"/>
  <c r="HB269" i="2" s="1"/>
  <c r="BY269" i="3" s="1"/>
  <c r="GX269" i="2"/>
  <c r="BW269" i="3" s="1"/>
  <c r="AE528" i="3"/>
  <c r="AF528" i="2"/>
  <c r="AF528" i="3" s="1"/>
  <c r="AE535" i="3"/>
  <c r="AF535" i="2"/>
  <c r="AF535" i="3" s="1"/>
  <c r="CD589" i="2"/>
  <c r="CE589" i="2"/>
  <c r="CF589" i="2" s="1"/>
  <c r="AL104" i="2"/>
  <c r="AS104" i="2"/>
  <c r="AT104" i="2" s="1"/>
  <c r="V104" i="3" s="1"/>
  <c r="BC693" i="3"/>
  <c r="BD693" i="2"/>
  <c r="BD693" i="3" s="1"/>
  <c r="AM546" i="3"/>
  <c r="AN546" i="2"/>
  <c r="AN546" i="3" s="1"/>
  <c r="CD451" i="2"/>
  <c r="AJ451" i="3" s="1"/>
  <c r="CE451" i="2"/>
  <c r="CF451" i="2" s="1"/>
  <c r="AK451" i="3" s="1"/>
  <c r="GK412" i="2"/>
  <c r="GL412" i="2" s="1"/>
  <c r="BQ412" i="3" s="1"/>
  <c r="GK318" i="2"/>
  <c r="GL318" i="2" s="1"/>
  <c r="BQ318" i="3" s="1"/>
  <c r="FF325" i="2"/>
  <c r="FG325" i="2" s="1"/>
  <c r="BI325" i="3" s="1"/>
  <c r="GK63" i="2"/>
  <c r="GL63" i="2" s="1"/>
  <c r="BQ63" i="3" s="1"/>
  <c r="GK25" i="2"/>
  <c r="GL25" i="2" s="1"/>
  <c r="BQ25" i="3" s="1"/>
  <c r="GK637" i="2"/>
  <c r="GL637" i="2" s="1"/>
  <c r="GK306" i="2"/>
  <c r="GL306" i="2" s="1"/>
  <c r="BQ306" i="3" s="1"/>
  <c r="GK65" i="2"/>
  <c r="GL65" i="2" s="1"/>
  <c r="BQ65" i="3" s="1"/>
  <c r="GK473" i="2"/>
  <c r="GL473" i="2" s="1"/>
  <c r="BQ473" i="3" s="1"/>
  <c r="GK619" i="2"/>
  <c r="GL619" i="2" s="1"/>
  <c r="GK441" i="2"/>
  <c r="GL441" i="2" s="1"/>
  <c r="BQ441" i="3" s="1"/>
  <c r="GK392" i="2"/>
  <c r="GL392" i="2" s="1"/>
  <c r="BQ392" i="3" s="1"/>
  <c r="GK23" i="2"/>
  <c r="GL23" i="2" s="1"/>
  <c r="BQ23" i="3" s="1"/>
  <c r="GK672" i="2"/>
  <c r="GL672" i="2" s="1"/>
  <c r="FF307" i="2"/>
  <c r="FG307" i="2" s="1"/>
  <c r="BI307" i="3" s="1"/>
  <c r="GK515" i="2"/>
  <c r="GL515" i="2" s="1"/>
  <c r="GK71" i="2"/>
  <c r="GL71" i="2" s="1"/>
  <c r="BQ71" i="3" s="1"/>
  <c r="GK16" i="2"/>
  <c r="GL16" i="2" s="1"/>
  <c r="BQ16" i="3" s="1"/>
  <c r="W684" i="3"/>
  <c r="X684" i="2"/>
  <c r="X684" i="3" s="1"/>
  <c r="BM552" i="3"/>
  <c r="BN552" i="2"/>
  <c r="BN552" i="3" s="1"/>
  <c r="BC608" i="3"/>
  <c r="BD608" i="2"/>
  <c r="BD608" i="3" s="1"/>
  <c r="CD543" i="2"/>
  <c r="CE543" i="2"/>
  <c r="CF543" i="2" s="1"/>
  <c r="BS558" i="3"/>
  <c r="BT558" i="2"/>
  <c r="BT558" i="3" s="1"/>
  <c r="CE658" i="2"/>
  <c r="CF658" i="2" s="1"/>
  <c r="CD658" i="2"/>
  <c r="AO581" i="3"/>
  <c r="AP581" i="2"/>
  <c r="AP581" i="3" s="1"/>
  <c r="AM510" i="3"/>
  <c r="AN510" i="2"/>
  <c r="AN510" i="3" s="1"/>
  <c r="AO610" i="3"/>
  <c r="AP610" i="2"/>
  <c r="AP610" i="3" s="1"/>
  <c r="CE644" i="2"/>
  <c r="CF644" i="2" s="1"/>
  <c r="CD644" i="2"/>
  <c r="CD339" i="2"/>
  <c r="AJ339" i="3" s="1"/>
  <c r="CE339" i="2"/>
  <c r="CF339" i="2" s="1"/>
  <c r="AK339" i="3" s="1"/>
  <c r="FF275" i="2"/>
  <c r="FG275" i="2" s="1"/>
  <c r="BI275" i="3" s="1"/>
  <c r="FD275" i="2"/>
  <c r="BG275" i="3" s="1"/>
  <c r="FF135" i="2"/>
  <c r="FG135" i="2" s="1"/>
  <c r="BI135" i="3" s="1"/>
  <c r="AK553" i="3"/>
  <c r="AL553" i="2"/>
  <c r="AL553" i="3" s="1"/>
  <c r="AS553" i="2"/>
  <c r="FD452" i="2"/>
  <c r="BG452" i="3" s="1"/>
  <c r="FF452" i="2"/>
  <c r="FG452" i="2" s="1"/>
  <c r="BI452" i="3" s="1"/>
  <c r="GX179" i="2"/>
  <c r="BW179" i="3" s="1"/>
  <c r="HA179" i="2"/>
  <c r="HB179" i="2" s="1"/>
  <c r="BY179" i="3" s="1"/>
  <c r="CE225" i="2"/>
  <c r="CF225" i="2" s="1"/>
  <c r="AK225" i="3" s="1"/>
  <c r="CD225" i="2"/>
  <c r="AJ225" i="3" s="1"/>
  <c r="FF167" i="2"/>
  <c r="FG167" i="2" s="1"/>
  <c r="BI167" i="3" s="1"/>
  <c r="FD167" i="2"/>
  <c r="BG167" i="3" s="1"/>
  <c r="AK690" i="3"/>
  <c r="AS690" i="2"/>
  <c r="AL690" i="2"/>
  <c r="AL690" i="3" s="1"/>
  <c r="CE507" i="2"/>
  <c r="CF507" i="2" s="1"/>
  <c r="CD507" i="2"/>
  <c r="HA285" i="2"/>
  <c r="HB285" i="2" s="1"/>
  <c r="BY285" i="3" s="1"/>
  <c r="GX285" i="2"/>
  <c r="BW285" i="3" s="1"/>
  <c r="AL248" i="2"/>
  <c r="AS248" i="2"/>
  <c r="AT248" i="2" s="1"/>
  <c r="V248" i="3" s="1"/>
  <c r="HA641" i="2"/>
  <c r="HB641" i="2" s="1"/>
  <c r="GX641" i="2"/>
  <c r="GX106" i="2"/>
  <c r="BW106" i="3" s="1"/>
  <c r="HA106" i="2"/>
  <c r="HB106" i="2" s="1"/>
  <c r="BY106" i="3" s="1"/>
  <c r="CE621" i="2"/>
  <c r="CF621" i="2" s="1"/>
  <c r="CD621" i="2"/>
  <c r="GD614" i="2"/>
  <c r="GK614" i="2"/>
  <c r="GL614" i="2" s="1"/>
  <c r="HA635" i="2"/>
  <c r="HB635" i="2" s="1"/>
  <c r="GX635" i="2"/>
  <c r="AL276" i="2"/>
  <c r="AS276" i="2"/>
  <c r="AT276" i="2" s="1"/>
  <c r="V276" i="3" s="1"/>
  <c r="FD588" i="2"/>
  <c r="FF588" i="2"/>
  <c r="FG588" i="2" s="1"/>
  <c r="AK570" i="3"/>
  <c r="AS570" i="2"/>
  <c r="AL570" i="2"/>
  <c r="AL570" i="3" s="1"/>
  <c r="HA103" i="2"/>
  <c r="HB103" i="2" s="1"/>
  <c r="BY103" i="3" s="1"/>
  <c r="GX103" i="2"/>
  <c r="BW103" i="3" s="1"/>
  <c r="CD81" i="2"/>
  <c r="AJ81" i="3" s="1"/>
  <c r="CE81" i="2"/>
  <c r="CF81" i="2" s="1"/>
  <c r="AK81" i="3" s="1"/>
  <c r="AK643" i="3"/>
  <c r="AL643" i="2"/>
  <c r="AL643" i="3" s="1"/>
  <c r="AS643" i="2"/>
  <c r="BY583" i="3"/>
  <c r="BZ583" i="2"/>
  <c r="HA310" i="2"/>
  <c r="HB310" i="2" s="1"/>
  <c r="BY310" i="3" s="1"/>
  <c r="GX310" i="2"/>
  <c r="BW310" i="3" s="1"/>
  <c r="AO648" i="3"/>
  <c r="AP648" i="2"/>
  <c r="AP648" i="3" s="1"/>
  <c r="GD503" i="2"/>
  <c r="GK503" i="2"/>
  <c r="GL503" i="2" s="1"/>
  <c r="GX389" i="2"/>
  <c r="BW389" i="3" s="1"/>
  <c r="HA389" i="2"/>
  <c r="HB389" i="2" s="1"/>
  <c r="BY389" i="3" s="1"/>
  <c r="GK163" i="2"/>
  <c r="GL163" i="2" s="1"/>
  <c r="BQ163" i="3" s="1"/>
  <c r="GD163" i="2"/>
  <c r="BO163" i="3" s="1"/>
  <c r="FF431" i="2"/>
  <c r="FG431" i="2" s="1"/>
  <c r="BI431" i="3" s="1"/>
  <c r="FD431" i="2"/>
  <c r="BG431" i="3" s="1"/>
  <c r="CE166" i="2"/>
  <c r="CF166" i="2" s="1"/>
  <c r="AK166" i="3" s="1"/>
  <c r="CD166" i="2"/>
  <c r="AJ166" i="3" s="1"/>
  <c r="BM678" i="3"/>
  <c r="BN678" i="2"/>
  <c r="BN678" i="3" s="1"/>
  <c r="GX610" i="2"/>
  <c r="HA610" i="2"/>
  <c r="HB610" i="2" s="1"/>
  <c r="FF246" i="2"/>
  <c r="FG246" i="2" s="1"/>
  <c r="BI246" i="3" s="1"/>
  <c r="FD246" i="2"/>
  <c r="BG246" i="3" s="1"/>
  <c r="CD381" i="2"/>
  <c r="AJ381" i="3" s="1"/>
  <c r="CE381" i="2"/>
  <c r="CF381" i="2" s="1"/>
  <c r="AK381" i="3" s="1"/>
  <c r="AL65" i="2"/>
  <c r="AS65" i="2"/>
  <c r="AT65" i="2" s="1"/>
  <c r="V65" i="3" s="1"/>
  <c r="CD552" i="2"/>
  <c r="CE552" i="2"/>
  <c r="CF552" i="2" s="1"/>
  <c r="HA599" i="2"/>
  <c r="HB599" i="2" s="1"/>
  <c r="GX599" i="2"/>
  <c r="GX399" i="2"/>
  <c r="BW399" i="3" s="1"/>
  <c r="HA399" i="2"/>
  <c r="HB399" i="2" s="1"/>
  <c r="BY399" i="3" s="1"/>
  <c r="HA283" i="2"/>
  <c r="HB283" i="2" s="1"/>
  <c r="BY283" i="3" s="1"/>
  <c r="GX283" i="2"/>
  <c r="BW283" i="3" s="1"/>
  <c r="FD695" i="2"/>
  <c r="FF695" i="2"/>
  <c r="FG695" i="2" s="1"/>
  <c r="BC690" i="3"/>
  <c r="BD690" i="2"/>
  <c r="BD690" i="3" s="1"/>
  <c r="CE504" i="2"/>
  <c r="CF504" i="2" s="1"/>
  <c r="CD504" i="2"/>
  <c r="FF229" i="2"/>
  <c r="FG229" i="2" s="1"/>
  <c r="BI229" i="3" s="1"/>
  <c r="FD229" i="2"/>
  <c r="BG229" i="3" s="1"/>
  <c r="AL166" i="2"/>
  <c r="AS166" i="2"/>
  <c r="AT166" i="2" s="1"/>
  <c r="V166" i="3" s="1"/>
  <c r="W679" i="3"/>
  <c r="X679" i="2"/>
  <c r="X679" i="3" s="1"/>
  <c r="AE534" i="3"/>
  <c r="AF534" i="2"/>
  <c r="AF534" i="3" s="1"/>
  <c r="FF528" i="2"/>
  <c r="FG528" i="2" s="1"/>
  <c r="FD528" i="2"/>
  <c r="GX461" i="2"/>
  <c r="BW461" i="3" s="1"/>
  <c r="HA461" i="2"/>
  <c r="HB461" i="2" s="1"/>
  <c r="BY461" i="3" s="1"/>
  <c r="CE219" i="2"/>
  <c r="CF219" i="2" s="1"/>
  <c r="AK219" i="3" s="1"/>
  <c r="CD219" i="2"/>
  <c r="AJ219" i="3" s="1"/>
  <c r="FF179" i="2"/>
  <c r="FG179" i="2" s="1"/>
  <c r="BI179" i="3" s="1"/>
  <c r="GK20" i="2"/>
  <c r="GL20" i="2" s="1"/>
  <c r="BQ20" i="3" s="1"/>
  <c r="BY582" i="3"/>
  <c r="BZ582" i="2"/>
  <c r="AL221" i="2"/>
  <c r="AS221" i="2"/>
  <c r="AT221" i="2" s="1"/>
  <c r="V221" i="3" s="1"/>
  <c r="FF526" i="2"/>
  <c r="FG526" i="2" s="1"/>
  <c r="AL348" i="2"/>
  <c r="AS348" i="2"/>
  <c r="AT348" i="2" s="1"/>
  <c r="V348" i="3" s="1"/>
  <c r="GX114" i="2"/>
  <c r="BW114" i="3" s="1"/>
  <c r="HA114" i="2"/>
  <c r="HB114" i="2" s="1"/>
  <c r="BY114" i="3" s="1"/>
  <c r="BS632" i="3"/>
  <c r="BT632" i="2"/>
  <c r="BT632" i="3" s="1"/>
  <c r="CE458" i="2"/>
  <c r="CF458" i="2" s="1"/>
  <c r="AK458" i="3" s="1"/>
  <c r="CD458" i="2"/>
  <c r="AJ458" i="3" s="1"/>
  <c r="FD685" i="2"/>
  <c r="FF685" i="2"/>
  <c r="FG685" i="2" s="1"/>
  <c r="BM643" i="3"/>
  <c r="BN643" i="2"/>
  <c r="BN643" i="3" s="1"/>
  <c r="AO570" i="3"/>
  <c r="AP570" i="2"/>
  <c r="AP570" i="3" s="1"/>
  <c r="FF483" i="2"/>
  <c r="FG483" i="2" s="1"/>
  <c r="BI483" i="3" s="1"/>
  <c r="FD483" i="2"/>
  <c r="BG483" i="3" s="1"/>
  <c r="FF453" i="2"/>
  <c r="FG453" i="2" s="1"/>
  <c r="BI453" i="3" s="1"/>
  <c r="FD453" i="2"/>
  <c r="BG453" i="3" s="1"/>
  <c r="GK567" i="2"/>
  <c r="GL567" i="2" s="1"/>
  <c r="GD567" i="2"/>
  <c r="HA473" i="2"/>
  <c r="HB473" i="2" s="1"/>
  <c r="BY473" i="3" s="1"/>
  <c r="GX473" i="2"/>
  <c r="BW473" i="3" s="1"/>
  <c r="CE497" i="2"/>
  <c r="CF497" i="2" s="1"/>
  <c r="AK497" i="3" s="1"/>
  <c r="CD497" i="2"/>
  <c r="AJ497" i="3" s="1"/>
  <c r="FF381" i="2"/>
  <c r="FG381" i="2" s="1"/>
  <c r="BI381" i="3" s="1"/>
  <c r="FD381" i="2"/>
  <c r="BG381" i="3" s="1"/>
  <c r="GD653" i="2"/>
  <c r="GK653" i="2"/>
  <c r="GL653" i="2" s="1"/>
  <c r="CE484" i="2"/>
  <c r="CF484" i="2" s="1"/>
  <c r="AK484" i="3" s="1"/>
  <c r="CD484" i="2"/>
  <c r="AJ484" i="3" s="1"/>
  <c r="AL280" i="2"/>
  <c r="AS280" i="2"/>
  <c r="AT280" i="2" s="1"/>
  <c r="V280" i="3" s="1"/>
  <c r="BM624" i="3"/>
  <c r="BN624" i="2"/>
  <c r="BN624" i="3" s="1"/>
  <c r="FD563" i="2"/>
  <c r="FF563" i="2"/>
  <c r="FG563" i="2" s="1"/>
  <c r="GD462" i="2"/>
  <c r="BO462" i="3" s="1"/>
  <c r="GK462" i="2"/>
  <c r="GL462" i="2" s="1"/>
  <c r="BQ462" i="3" s="1"/>
  <c r="BS645" i="3"/>
  <c r="BT645" i="2"/>
  <c r="BT645" i="3" s="1"/>
  <c r="BM677" i="3"/>
  <c r="BN677" i="2"/>
  <c r="BN677" i="3" s="1"/>
  <c r="CD580" i="2"/>
  <c r="CE580" i="2"/>
  <c r="CF580" i="2" s="1"/>
  <c r="CD16" i="2"/>
  <c r="AJ16" i="3" s="1"/>
  <c r="CE16" i="2"/>
  <c r="CF16" i="2" s="1"/>
  <c r="AK16" i="3" s="1"/>
  <c r="AE616" i="3"/>
  <c r="AF616" i="2"/>
  <c r="AF616" i="3" s="1"/>
  <c r="AE609" i="3"/>
  <c r="AF609" i="2"/>
  <c r="AF609" i="3" s="1"/>
  <c r="AS105" i="2"/>
  <c r="AT105" i="2" s="1"/>
  <c r="V105" i="3" s="1"/>
  <c r="AL105" i="2"/>
  <c r="AE585" i="3"/>
  <c r="AF585" i="2"/>
  <c r="AF585" i="3" s="1"/>
  <c r="GK528" i="2"/>
  <c r="GL528" i="2" s="1"/>
  <c r="AL428" i="2"/>
  <c r="AS428" i="2"/>
  <c r="AT428" i="2" s="1"/>
  <c r="V428" i="3" s="1"/>
  <c r="AL244" i="2"/>
  <c r="AS244" i="2"/>
  <c r="AT244" i="2" s="1"/>
  <c r="V244" i="3" s="1"/>
  <c r="GK258" i="2"/>
  <c r="GL258" i="2" s="1"/>
  <c r="BQ258" i="3" s="1"/>
  <c r="GD258" i="2"/>
  <c r="BO258" i="3" s="1"/>
  <c r="AL186" i="2"/>
  <c r="AS186" i="2"/>
  <c r="AT186" i="2" s="1"/>
  <c r="V186" i="3" s="1"/>
  <c r="CD585" i="2"/>
  <c r="CE585" i="2"/>
  <c r="CF585" i="2" s="1"/>
  <c r="CE391" i="2"/>
  <c r="CF391" i="2" s="1"/>
  <c r="AK391" i="3" s="1"/>
  <c r="CD391" i="2"/>
  <c r="AJ391" i="3" s="1"/>
  <c r="BY672" i="3"/>
  <c r="BZ672" i="2"/>
  <c r="GX584" i="2"/>
  <c r="HA584" i="2"/>
  <c r="HB584" i="2" s="1"/>
  <c r="AM549" i="3"/>
  <c r="AN549" i="2"/>
  <c r="AN549" i="3" s="1"/>
  <c r="CE242" i="2"/>
  <c r="CF242" i="2" s="1"/>
  <c r="AK242" i="3" s="1"/>
  <c r="CD242" i="2"/>
  <c r="AJ242" i="3" s="1"/>
  <c r="HA629" i="2"/>
  <c r="HB629" i="2" s="1"/>
  <c r="GX629" i="2"/>
  <c r="BS631" i="3"/>
  <c r="BT631" i="2"/>
  <c r="BT631" i="3" s="1"/>
  <c r="BY526" i="3"/>
  <c r="BZ526" i="2"/>
  <c r="GD655" i="2"/>
  <c r="GK655" i="2"/>
  <c r="GL655" i="2" s="1"/>
  <c r="AM616" i="3"/>
  <c r="AN616" i="2"/>
  <c r="AN616" i="3" s="1"/>
  <c r="BM687" i="3"/>
  <c r="BN687" i="2"/>
  <c r="BN687" i="3" s="1"/>
  <c r="CD666" i="2"/>
  <c r="CE666" i="2"/>
  <c r="CF666" i="2" s="1"/>
  <c r="BC561" i="3"/>
  <c r="BD561" i="2"/>
  <c r="BD561" i="3" s="1"/>
  <c r="BS554" i="3"/>
  <c r="BT554" i="2"/>
  <c r="BT554" i="3" s="1"/>
  <c r="FD309" i="2"/>
  <c r="BG309" i="3" s="1"/>
  <c r="FF309" i="2"/>
  <c r="FG309" i="2" s="1"/>
  <c r="BI309" i="3" s="1"/>
  <c r="CE165" i="2"/>
  <c r="CF165" i="2" s="1"/>
  <c r="AK165" i="3" s="1"/>
  <c r="CD165" i="2"/>
  <c r="AJ165" i="3" s="1"/>
  <c r="AS316" i="2"/>
  <c r="AT316" i="2" s="1"/>
  <c r="V316" i="3" s="1"/>
  <c r="AL316" i="2"/>
  <c r="FF52" i="2"/>
  <c r="FG52" i="2" s="1"/>
  <c r="BI52" i="3" s="1"/>
  <c r="BC655" i="3"/>
  <c r="BD655" i="2"/>
  <c r="BD655" i="3" s="1"/>
  <c r="W669" i="3"/>
  <c r="X669" i="2"/>
  <c r="X669" i="3" s="1"/>
  <c r="FF480" i="2"/>
  <c r="FG480" i="2" s="1"/>
  <c r="BI480" i="3" s="1"/>
  <c r="CD662" i="2"/>
  <c r="CE662" i="2"/>
  <c r="CF662" i="2" s="1"/>
  <c r="AE671" i="3"/>
  <c r="AF671" i="2"/>
  <c r="AF671" i="3" s="1"/>
  <c r="AM541" i="3"/>
  <c r="AN541" i="2"/>
  <c r="AN541" i="3" s="1"/>
  <c r="AS275" i="2"/>
  <c r="AT275" i="2" s="1"/>
  <c r="V275" i="3" s="1"/>
  <c r="AL275" i="2"/>
  <c r="CE159" i="2"/>
  <c r="CF159" i="2" s="1"/>
  <c r="AK159" i="3" s="1"/>
  <c r="CD159" i="2"/>
  <c r="AJ159" i="3" s="1"/>
  <c r="BM531" i="3"/>
  <c r="BN531" i="2"/>
  <c r="BN531" i="3" s="1"/>
  <c r="FF387" i="2"/>
  <c r="FG387" i="2" s="1"/>
  <c r="BI387" i="3" s="1"/>
  <c r="FD387" i="2"/>
  <c r="BG387" i="3" s="1"/>
  <c r="GX666" i="2"/>
  <c r="HA666" i="2"/>
  <c r="HB666" i="2" s="1"/>
  <c r="GK474" i="2"/>
  <c r="GL474" i="2" s="1"/>
  <c r="BQ474" i="3" s="1"/>
  <c r="GD474" i="2"/>
  <c r="BO474" i="3" s="1"/>
  <c r="BM588" i="3"/>
  <c r="BN588" i="2"/>
  <c r="BN588" i="3" s="1"/>
  <c r="CE157" i="2"/>
  <c r="CF157" i="2" s="1"/>
  <c r="AK157" i="3" s="1"/>
  <c r="CD157" i="2"/>
  <c r="AJ157" i="3" s="1"/>
  <c r="CE688" i="2"/>
  <c r="CF688" i="2" s="1"/>
  <c r="CD688" i="2"/>
  <c r="FF668" i="2"/>
  <c r="FG668" i="2" s="1"/>
  <c r="FD668" i="2"/>
  <c r="BY528" i="3"/>
  <c r="BZ528" i="2"/>
  <c r="AL423" i="2"/>
  <c r="AS423" i="2"/>
  <c r="AT423" i="2" s="1"/>
  <c r="V423" i="3" s="1"/>
  <c r="AL319" i="2"/>
  <c r="AS319" i="2"/>
  <c r="AT319" i="2" s="1"/>
  <c r="V319" i="3" s="1"/>
  <c r="AS271" i="2"/>
  <c r="AT271" i="2" s="1"/>
  <c r="V271" i="3" s="1"/>
  <c r="AL271" i="2"/>
  <c r="GK72" i="2"/>
  <c r="GL72" i="2" s="1"/>
  <c r="BQ72" i="3" s="1"/>
  <c r="GD72" i="2"/>
  <c r="BO72" i="3" s="1"/>
  <c r="CD20" i="2"/>
  <c r="AJ20" i="3" s="1"/>
  <c r="CE20" i="2"/>
  <c r="CF20" i="2" s="1"/>
  <c r="AK20" i="3" s="1"/>
  <c r="W565" i="3"/>
  <c r="X565" i="2"/>
  <c r="X565" i="3" s="1"/>
  <c r="FD464" i="2"/>
  <c r="BG464" i="3" s="1"/>
  <c r="FF464" i="2"/>
  <c r="FG464" i="2" s="1"/>
  <c r="BI464" i="3" s="1"/>
  <c r="GX454" i="2"/>
  <c r="BW454" i="3" s="1"/>
  <c r="HA454" i="2"/>
  <c r="HB454" i="2" s="1"/>
  <c r="BY454" i="3" s="1"/>
  <c r="HA368" i="2"/>
  <c r="HB368" i="2" s="1"/>
  <c r="BY368" i="3" s="1"/>
  <c r="GX368" i="2"/>
  <c r="BW368" i="3" s="1"/>
  <c r="FF202" i="2"/>
  <c r="FG202" i="2" s="1"/>
  <c r="BI202" i="3" s="1"/>
  <c r="FF252" i="2"/>
  <c r="FG252" i="2" s="1"/>
  <c r="BI252" i="3" s="1"/>
  <c r="FD252" i="2"/>
  <c r="BG252" i="3" s="1"/>
  <c r="GX608" i="2"/>
  <c r="HA608" i="2"/>
  <c r="HB608" i="2" s="1"/>
  <c r="AS359" i="2"/>
  <c r="AT359" i="2" s="1"/>
  <c r="V359" i="3" s="1"/>
  <c r="AL359" i="2"/>
  <c r="AE537" i="3"/>
  <c r="AF537" i="2"/>
  <c r="AF537" i="3" s="1"/>
  <c r="AS328" i="2"/>
  <c r="AT328" i="2" s="1"/>
  <c r="V328" i="3" s="1"/>
  <c r="AL328" i="2"/>
  <c r="GD635" i="2"/>
  <c r="GK635" i="2"/>
  <c r="GL635" i="2" s="1"/>
  <c r="W571" i="3"/>
  <c r="X571" i="2"/>
  <c r="X571" i="3" s="1"/>
  <c r="HA501" i="2"/>
  <c r="HB501" i="2" s="1"/>
  <c r="GX501" i="2"/>
  <c r="HA107" i="2"/>
  <c r="HB107" i="2" s="1"/>
  <c r="BY107" i="3" s="1"/>
  <c r="GX107" i="2"/>
  <c r="BW107" i="3" s="1"/>
  <c r="BM554" i="3"/>
  <c r="BN554" i="2"/>
  <c r="BN554" i="3" s="1"/>
  <c r="BS687" i="3"/>
  <c r="BT687" i="2"/>
  <c r="BT687" i="3" s="1"/>
  <c r="AL27" i="2"/>
  <c r="AS27" i="2"/>
  <c r="AT27" i="2" s="1"/>
  <c r="V27" i="3" s="1"/>
  <c r="AE533" i="3"/>
  <c r="AF533" i="2"/>
  <c r="AF533" i="3" s="1"/>
  <c r="HA150" i="2"/>
  <c r="HB150" i="2" s="1"/>
  <c r="BY150" i="3" s="1"/>
  <c r="GX150" i="2"/>
  <c r="BW150" i="3" s="1"/>
  <c r="CE37" i="2"/>
  <c r="CF37" i="2" s="1"/>
  <c r="AK37" i="3" s="1"/>
  <c r="CD37" i="2"/>
  <c r="AJ37" i="3" s="1"/>
  <c r="AO576" i="3"/>
  <c r="AP576" i="2"/>
  <c r="AP576" i="3" s="1"/>
  <c r="BC592" i="3"/>
  <c r="BD592" i="2"/>
  <c r="BD592" i="3" s="1"/>
  <c r="FF132" i="2"/>
  <c r="FG132" i="2" s="1"/>
  <c r="BI132" i="3" s="1"/>
  <c r="FD132" i="2"/>
  <c r="BG132" i="3" s="1"/>
  <c r="AL356" i="2"/>
  <c r="AS356" i="2"/>
  <c r="AT356" i="2" s="1"/>
  <c r="V356" i="3" s="1"/>
  <c r="CE156" i="2"/>
  <c r="CF156" i="2" s="1"/>
  <c r="AK156" i="3" s="1"/>
  <c r="CD156" i="2"/>
  <c r="AJ156" i="3" s="1"/>
  <c r="FF670" i="2"/>
  <c r="FG670" i="2" s="1"/>
  <c r="FD670" i="2"/>
  <c r="AE624" i="3"/>
  <c r="AF624" i="2"/>
  <c r="AF624" i="3" s="1"/>
  <c r="CE503" i="2"/>
  <c r="CF503" i="2" s="1"/>
  <c r="CD503" i="2"/>
  <c r="CE385" i="2"/>
  <c r="CF385" i="2" s="1"/>
  <c r="AK385" i="3" s="1"/>
  <c r="CD385" i="2"/>
  <c r="AJ385" i="3" s="1"/>
  <c r="HA46" i="2"/>
  <c r="HB46" i="2" s="1"/>
  <c r="BY46" i="3" s="1"/>
  <c r="GX46" i="2"/>
  <c r="BW46" i="3" s="1"/>
  <c r="FF150" i="2"/>
  <c r="FG150" i="2" s="1"/>
  <c r="BI150" i="3" s="1"/>
  <c r="FD150" i="2"/>
  <c r="BG150" i="3" s="1"/>
  <c r="AE681" i="3"/>
  <c r="AF681" i="2"/>
  <c r="AF681" i="3" s="1"/>
  <c r="AM664" i="3"/>
  <c r="AN664" i="2"/>
  <c r="AN664" i="3" s="1"/>
  <c r="W503" i="3"/>
  <c r="X503" i="2"/>
  <c r="X503" i="3" s="1"/>
  <c r="CE405" i="2"/>
  <c r="CF405" i="2" s="1"/>
  <c r="AK405" i="3" s="1"/>
  <c r="CD405" i="2"/>
  <c r="AJ405" i="3" s="1"/>
  <c r="GX650" i="2"/>
  <c r="HA650" i="2"/>
  <c r="HB650" i="2" s="1"/>
  <c r="CD107" i="2"/>
  <c r="AJ107" i="3" s="1"/>
  <c r="CE107" i="2"/>
  <c r="CF107" i="2" s="1"/>
  <c r="AK107" i="3" s="1"/>
  <c r="FF673" i="2"/>
  <c r="FG673" i="2" s="1"/>
  <c r="AE586" i="3"/>
  <c r="AF586" i="2"/>
  <c r="AF586" i="3" s="1"/>
  <c r="CD449" i="2"/>
  <c r="AJ449" i="3" s="1"/>
  <c r="CE449" i="2"/>
  <c r="CF449" i="2" s="1"/>
  <c r="AK449" i="3" s="1"/>
  <c r="AL402" i="2"/>
  <c r="AS402" i="2"/>
  <c r="AT402" i="2" s="1"/>
  <c r="V402" i="3" s="1"/>
  <c r="FF70" i="2"/>
  <c r="FG70" i="2" s="1"/>
  <c r="BI70" i="3" s="1"/>
  <c r="FD70" i="2"/>
  <c r="BG70" i="3" s="1"/>
  <c r="FD553" i="2"/>
  <c r="FF553" i="2"/>
  <c r="FG553" i="2" s="1"/>
  <c r="AE502" i="3"/>
  <c r="AF502" i="2"/>
  <c r="AF502" i="3" s="1"/>
  <c r="CE269" i="2"/>
  <c r="CF269" i="2" s="1"/>
  <c r="AK269" i="3" s="1"/>
  <c r="CD269" i="2"/>
  <c r="AJ269" i="3" s="1"/>
  <c r="AM682" i="3"/>
  <c r="AN682" i="2"/>
  <c r="AN682" i="3" s="1"/>
  <c r="CD193" i="2"/>
  <c r="AJ193" i="3" s="1"/>
  <c r="CE193" i="2"/>
  <c r="CF193" i="2" s="1"/>
  <c r="AK193" i="3" s="1"/>
  <c r="BY651" i="3"/>
  <c r="BZ651" i="2"/>
  <c r="AE593" i="3"/>
  <c r="AF593" i="2"/>
  <c r="AF593" i="3" s="1"/>
  <c r="CE499" i="2"/>
  <c r="CF499" i="2" s="1"/>
  <c r="AK499" i="3" s="1"/>
  <c r="CD499" i="2"/>
  <c r="AJ499" i="3" s="1"/>
  <c r="GX161" i="2"/>
  <c r="BW161" i="3" s="1"/>
  <c r="HA161" i="2"/>
  <c r="HB161" i="2" s="1"/>
  <c r="BY161" i="3" s="1"/>
  <c r="AK552" i="3"/>
  <c r="AL552" i="2"/>
  <c r="AL552" i="3" s="1"/>
  <c r="AS552" i="2"/>
  <c r="AK515" i="3"/>
  <c r="AS515" i="2"/>
  <c r="AL515" i="2"/>
  <c r="AL515" i="3" s="1"/>
  <c r="CD603" i="2"/>
  <c r="CE603" i="2"/>
  <c r="CF603" i="2" s="1"/>
  <c r="BC518" i="3"/>
  <c r="BD518" i="2"/>
  <c r="BD518" i="3" s="1"/>
  <c r="FF14" i="2"/>
  <c r="FG14" i="2" s="1"/>
  <c r="BI14" i="3" s="1"/>
  <c r="BM616" i="3"/>
  <c r="BN616" i="2"/>
  <c r="BN616" i="3" s="1"/>
  <c r="BY644" i="3"/>
  <c r="BZ644" i="2"/>
  <c r="BY548" i="3"/>
  <c r="BZ548" i="2"/>
  <c r="AK520" i="3"/>
  <c r="AS520" i="2"/>
  <c r="AL520" i="2"/>
  <c r="AL520" i="3" s="1"/>
  <c r="HA291" i="2"/>
  <c r="HB291" i="2" s="1"/>
  <c r="BY291" i="3" s="1"/>
  <c r="GX291" i="2"/>
  <c r="BW291" i="3" s="1"/>
  <c r="AL59" i="2"/>
  <c r="AS59" i="2"/>
  <c r="AT59" i="2" s="1"/>
  <c r="V59" i="3" s="1"/>
  <c r="AM550" i="3"/>
  <c r="AN550" i="2"/>
  <c r="AN550" i="3" s="1"/>
  <c r="CD216" i="2"/>
  <c r="AJ216" i="3" s="1"/>
  <c r="CE216" i="2"/>
  <c r="CF216" i="2" s="1"/>
  <c r="AK216" i="3" s="1"/>
  <c r="CE178" i="2"/>
  <c r="CF178" i="2" s="1"/>
  <c r="AK178" i="3" s="1"/>
  <c r="CD178" i="2"/>
  <c r="AJ178" i="3" s="1"/>
  <c r="CE142" i="2"/>
  <c r="CF142" i="2" s="1"/>
  <c r="AK142" i="3" s="1"/>
  <c r="CD142" i="2"/>
  <c r="AJ142" i="3" s="1"/>
  <c r="AL343" i="2"/>
  <c r="AS343" i="2"/>
  <c r="AT343" i="2" s="1"/>
  <c r="V343" i="3" s="1"/>
  <c r="GX217" i="2"/>
  <c r="BW217" i="3" s="1"/>
  <c r="HA217" i="2"/>
  <c r="HB217" i="2" s="1"/>
  <c r="BY217" i="3" s="1"/>
  <c r="FF218" i="2"/>
  <c r="FG218" i="2" s="1"/>
  <c r="BI218" i="3" s="1"/>
  <c r="FD218" i="2"/>
  <c r="BG218" i="3" s="1"/>
  <c r="AL207" i="2"/>
  <c r="AS207" i="2"/>
  <c r="AT207" i="2" s="1"/>
  <c r="V207" i="3" s="1"/>
  <c r="BC660" i="3"/>
  <c r="BD660" i="2"/>
  <c r="BD660" i="3" s="1"/>
  <c r="BM598" i="3"/>
  <c r="BN598" i="2"/>
  <c r="BN598" i="3" s="1"/>
  <c r="CE267" i="2"/>
  <c r="CF267" i="2" s="1"/>
  <c r="AK267" i="3" s="1"/>
  <c r="CD267" i="2"/>
  <c r="AJ267" i="3" s="1"/>
  <c r="W691" i="3"/>
  <c r="X691" i="2"/>
  <c r="X691" i="3" s="1"/>
  <c r="AO651" i="3"/>
  <c r="AP651" i="2"/>
  <c r="AP651" i="3" s="1"/>
  <c r="AL167" i="2"/>
  <c r="AS167" i="2"/>
  <c r="AT167" i="2" s="1"/>
  <c r="V167" i="3" s="1"/>
  <c r="BY603" i="3"/>
  <c r="BZ603" i="2"/>
  <c r="BS526" i="3"/>
  <c r="BT526" i="2"/>
  <c r="BT526" i="3" s="1"/>
  <c r="CD597" i="2"/>
  <c r="CE597" i="2"/>
  <c r="CF597" i="2" s="1"/>
  <c r="BY554" i="3"/>
  <c r="BZ554" i="2"/>
  <c r="GX663" i="2"/>
  <c r="HA663" i="2"/>
  <c r="HB663" i="2" s="1"/>
  <c r="AK654" i="3"/>
  <c r="AL654" i="2"/>
  <c r="AL654" i="3" s="1"/>
  <c r="AS654" i="2"/>
  <c r="W641" i="3"/>
  <c r="X641" i="2"/>
  <c r="X641" i="3" s="1"/>
  <c r="GD320" i="2"/>
  <c r="BO320" i="3" s="1"/>
  <c r="GK320" i="2"/>
  <c r="GL320" i="2" s="1"/>
  <c r="BQ320" i="3" s="1"/>
  <c r="HA239" i="2"/>
  <c r="HB239" i="2" s="1"/>
  <c r="BY239" i="3" s="1"/>
  <c r="GX239" i="2"/>
  <c r="BW239" i="3" s="1"/>
  <c r="AE659" i="3"/>
  <c r="AF659" i="2"/>
  <c r="AF659" i="3" s="1"/>
  <c r="AS216" i="2"/>
  <c r="AT216" i="2" s="1"/>
  <c r="V216" i="3" s="1"/>
  <c r="AL216" i="2"/>
  <c r="GD184" i="2"/>
  <c r="BO184" i="3" s="1"/>
  <c r="GK184" i="2"/>
  <c r="GL184" i="2" s="1"/>
  <c r="BQ184" i="3" s="1"/>
  <c r="BS661" i="3"/>
  <c r="BT661" i="2"/>
  <c r="BT661" i="3" s="1"/>
  <c r="FF332" i="2"/>
  <c r="FG332" i="2" s="1"/>
  <c r="BI332" i="3" s="1"/>
  <c r="CE244" i="2"/>
  <c r="CF244" i="2" s="1"/>
  <c r="AK244" i="3" s="1"/>
  <c r="CD244" i="2"/>
  <c r="AJ244" i="3" s="1"/>
  <c r="AK565" i="3"/>
  <c r="AL565" i="2"/>
  <c r="AL565" i="3" s="1"/>
  <c r="AS565" i="2"/>
  <c r="FD301" i="2"/>
  <c r="BG301" i="3" s="1"/>
  <c r="FF301" i="2"/>
  <c r="FG301" i="2" s="1"/>
  <c r="BI301" i="3" s="1"/>
  <c r="BC668" i="3"/>
  <c r="BD668" i="2"/>
  <c r="BD668" i="3" s="1"/>
  <c r="AE546" i="3"/>
  <c r="AF546" i="2"/>
  <c r="AF546" i="3" s="1"/>
  <c r="AK514" i="3"/>
  <c r="AL514" i="2"/>
  <c r="AL514" i="3" s="1"/>
  <c r="AS514" i="2"/>
  <c r="AE613" i="3"/>
  <c r="AF613" i="2"/>
  <c r="AF613" i="3" s="1"/>
  <c r="HA370" i="2"/>
  <c r="HB370" i="2" s="1"/>
  <c r="BY370" i="3" s="1"/>
  <c r="GX370" i="2"/>
  <c r="BW370" i="3" s="1"/>
  <c r="HA268" i="2"/>
  <c r="HB268" i="2" s="1"/>
  <c r="BY268" i="3" s="1"/>
  <c r="GX268" i="2"/>
  <c r="BW268" i="3" s="1"/>
  <c r="GX227" i="2"/>
  <c r="BW227" i="3" s="1"/>
  <c r="HA227" i="2"/>
  <c r="HB227" i="2" s="1"/>
  <c r="BY227" i="3" s="1"/>
  <c r="FF163" i="2"/>
  <c r="FG163" i="2" s="1"/>
  <c r="BI163" i="3" s="1"/>
  <c r="W646" i="3"/>
  <c r="X646" i="2"/>
  <c r="X646" i="3" s="1"/>
  <c r="AL461" i="2"/>
  <c r="AS461" i="2"/>
  <c r="AT461" i="2" s="1"/>
  <c r="V461" i="3" s="1"/>
  <c r="AS115" i="2"/>
  <c r="AT115" i="2" s="1"/>
  <c r="V115" i="3" s="1"/>
  <c r="AL115" i="2"/>
  <c r="AE678" i="3"/>
  <c r="AF678" i="2"/>
  <c r="AF678" i="3" s="1"/>
  <c r="BM549" i="3"/>
  <c r="BN549" i="2"/>
  <c r="BN549" i="3" s="1"/>
  <c r="BC663" i="3"/>
  <c r="BD663" i="2"/>
  <c r="BD663" i="3" s="1"/>
  <c r="BM564" i="3"/>
  <c r="BN564" i="2"/>
  <c r="BN564" i="3" s="1"/>
  <c r="AL311" i="2"/>
  <c r="AS311" i="2"/>
  <c r="AT311" i="2" s="1"/>
  <c r="V311" i="3" s="1"/>
  <c r="FF193" i="2"/>
  <c r="FG193" i="2" s="1"/>
  <c r="BI193" i="3" s="1"/>
  <c r="FD193" i="2"/>
  <c r="BG193" i="3" s="1"/>
  <c r="GX577" i="2"/>
  <c r="HA577" i="2"/>
  <c r="HB577" i="2" s="1"/>
  <c r="BY675" i="3"/>
  <c r="BZ675" i="2"/>
  <c r="CD537" i="2"/>
  <c r="CE537" i="2"/>
  <c r="CF537" i="2" s="1"/>
  <c r="GD464" i="2"/>
  <c r="BO464" i="3" s="1"/>
  <c r="GK464" i="2"/>
  <c r="GL464" i="2" s="1"/>
  <c r="BQ464" i="3" s="1"/>
  <c r="FF448" i="2"/>
  <c r="FG448" i="2" s="1"/>
  <c r="BI448" i="3" s="1"/>
  <c r="AL272" i="2"/>
  <c r="AS272" i="2"/>
  <c r="AT272" i="2" s="1"/>
  <c r="V272" i="3" s="1"/>
  <c r="CD199" i="2"/>
  <c r="AJ199" i="3" s="1"/>
  <c r="CE199" i="2"/>
  <c r="CF199" i="2" s="1"/>
  <c r="AK199" i="3" s="1"/>
  <c r="AO620" i="3"/>
  <c r="AP620" i="2"/>
  <c r="AP620" i="3" s="1"/>
  <c r="FD557" i="2"/>
  <c r="FF557" i="2"/>
  <c r="FG557" i="2" s="1"/>
  <c r="CD467" i="2"/>
  <c r="AJ467" i="3" s="1"/>
  <c r="CE467" i="2"/>
  <c r="CF467" i="2" s="1"/>
  <c r="AK467" i="3" s="1"/>
  <c r="AK676" i="3"/>
  <c r="AL676" i="2"/>
  <c r="AL676" i="3" s="1"/>
  <c r="AS676" i="2"/>
  <c r="BM523" i="3"/>
  <c r="BN523" i="2"/>
  <c r="BN523" i="3" s="1"/>
  <c r="BY549" i="3"/>
  <c r="BZ549" i="2"/>
  <c r="CD463" i="2"/>
  <c r="AJ463" i="3" s="1"/>
  <c r="CE463" i="2"/>
  <c r="CF463" i="2" s="1"/>
  <c r="AK463" i="3" s="1"/>
  <c r="GK298" i="2"/>
  <c r="GL298" i="2" s="1"/>
  <c r="BQ298" i="3" s="1"/>
  <c r="GD298" i="2"/>
  <c r="BO298" i="3" s="1"/>
  <c r="AK650" i="3"/>
  <c r="AL650" i="2"/>
  <c r="AL650" i="3" s="1"/>
  <c r="AS650" i="2"/>
  <c r="AK603" i="3"/>
  <c r="AS603" i="2"/>
  <c r="AL603" i="2"/>
  <c r="AL603" i="3" s="1"/>
  <c r="GK271" i="2"/>
  <c r="GL271" i="2" s="1"/>
  <c r="BQ271" i="3" s="1"/>
  <c r="FF32" i="2"/>
  <c r="FG32" i="2" s="1"/>
  <c r="BI32" i="3" s="1"/>
  <c r="BY638" i="3"/>
  <c r="BZ638" i="2"/>
  <c r="FF635" i="2"/>
  <c r="FG635" i="2" s="1"/>
  <c r="FD635" i="2"/>
  <c r="AL75" i="2"/>
  <c r="AS75" i="2"/>
  <c r="AT75" i="2" s="1"/>
  <c r="V75" i="3" s="1"/>
  <c r="BM669" i="3"/>
  <c r="BN669" i="2"/>
  <c r="BN669" i="3" s="1"/>
  <c r="BS536" i="3"/>
  <c r="BT536" i="2"/>
  <c r="BT536" i="3" s="1"/>
  <c r="GD244" i="2"/>
  <c r="BO244" i="3" s="1"/>
  <c r="GK244" i="2"/>
  <c r="GL244" i="2" s="1"/>
  <c r="BQ244" i="3" s="1"/>
  <c r="CE626" i="2"/>
  <c r="CF626" i="2" s="1"/>
  <c r="CD626" i="2"/>
  <c r="FD444" i="2"/>
  <c r="BG444" i="3" s="1"/>
  <c r="FF444" i="2"/>
  <c r="FG444" i="2" s="1"/>
  <c r="BI444" i="3" s="1"/>
  <c r="AE630" i="3"/>
  <c r="AF630" i="2"/>
  <c r="AF630" i="3" s="1"/>
  <c r="FF597" i="2"/>
  <c r="FG597" i="2" s="1"/>
  <c r="FD597" i="2"/>
  <c r="AL458" i="2"/>
  <c r="AS458" i="2"/>
  <c r="AT458" i="2" s="1"/>
  <c r="V458" i="3" s="1"/>
  <c r="AL211" i="2"/>
  <c r="AS211" i="2"/>
  <c r="AT211" i="2" s="1"/>
  <c r="V211" i="3" s="1"/>
  <c r="CE248" i="2"/>
  <c r="CF248" i="2" s="1"/>
  <c r="AK248" i="3" s="1"/>
  <c r="CD248" i="2"/>
  <c r="AJ248" i="3" s="1"/>
  <c r="FD434" i="2"/>
  <c r="BG434" i="3" s="1"/>
  <c r="FF434" i="2"/>
  <c r="FG434" i="2" s="1"/>
  <c r="BI434" i="3" s="1"/>
  <c r="CD328" i="2"/>
  <c r="AJ328" i="3" s="1"/>
  <c r="CE328" i="2"/>
  <c r="CF328" i="2" s="1"/>
  <c r="AK328" i="3" s="1"/>
  <c r="AS267" i="2"/>
  <c r="AT267" i="2" s="1"/>
  <c r="V267" i="3" s="1"/>
  <c r="AL267" i="2"/>
  <c r="BM695" i="3"/>
  <c r="BN695" i="2"/>
  <c r="BN695" i="3" s="1"/>
  <c r="HA568" i="2"/>
  <c r="HB568" i="2" s="1"/>
  <c r="GX568" i="2"/>
  <c r="FF194" i="2"/>
  <c r="FG194" i="2" s="1"/>
  <c r="BI194" i="3" s="1"/>
  <c r="BM540" i="3"/>
  <c r="BN540" i="2"/>
  <c r="BN540" i="3" s="1"/>
  <c r="AL436" i="2"/>
  <c r="AS436" i="2"/>
  <c r="AT436" i="2" s="1"/>
  <c r="V436" i="3" s="1"/>
  <c r="W672" i="3"/>
  <c r="X672" i="2"/>
  <c r="X672" i="3" s="1"/>
  <c r="FF577" i="2"/>
  <c r="FG577" i="2" s="1"/>
  <c r="FD577" i="2"/>
  <c r="W537" i="3"/>
  <c r="X537" i="2"/>
  <c r="X537" i="3" s="1"/>
  <c r="CE476" i="2"/>
  <c r="CF476" i="2" s="1"/>
  <c r="AK476" i="3" s="1"/>
  <c r="CD476" i="2"/>
  <c r="AJ476" i="3" s="1"/>
  <c r="GK166" i="2"/>
  <c r="GL166" i="2" s="1"/>
  <c r="BQ166" i="3" s="1"/>
  <c r="AL413" i="2"/>
  <c r="AS413" i="2"/>
  <c r="AT413" i="2" s="1"/>
  <c r="V413" i="3" s="1"/>
  <c r="BS618" i="3"/>
  <c r="BT618" i="2"/>
  <c r="BT618" i="3" s="1"/>
  <c r="HA639" i="2"/>
  <c r="HB639" i="2" s="1"/>
  <c r="GX639" i="2"/>
  <c r="HA627" i="2"/>
  <c r="HB627" i="2" s="1"/>
  <c r="GX627" i="2"/>
  <c r="BC529" i="3"/>
  <c r="BD529" i="2"/>
  <c r="BD529" i="3" s="1"/>
  <c r="GD466" i="2"/>
  <c r="BO466" i="3" s="1"/>
  <c r="GK466" i="2"/>
  <c r="GL466" i="2" s="1"/>
  <c r="BQ466" i="3" s="1"/>
  <c r="CE488" i="2"/>
  <c r="CF488" i="2" s="1"/>
  <c r="AK488" i="3" s="1"/>
  <c r="CD488" i="2"/>
  <c r="AJ488" i="3" s="1"/>
  <c r="BC509" i="3"/>
  <c r="BD509" i="2"/>
  <c r="BD509" i="3" s="1"/>
  <c r="CE396" i="2"/>
  <c r="CF396" i="2" s="1"/>
  <c r="AK396" i="3" s="1"/>
  <c r="CD396" i="2"/>
  <c r="AJ396" i="3" s="1"/>
  <c r="BY650" i="3"/>
  <c r="BZ650" i="2"/>
  <c r="GK480" i="2"/>
  <c r="GL480" i="2" s="1"/>
  <c r="BQ480" i="3" s="1"/>
  <c r="GD480" i="2"/>
  <c r="BO480" i="3" s="1"/>
  <c r="GX195" i="2"/>
  <c r="BW195" i="3" s="1"/>
  <c r="HA195" i="2"/>
  <c r="HB195" i="2" s="1"/>
  <c r="BY195" i="3" s="1"/>
  <c r="GX81" i="2"/>
  <c r="BW81" i="3" s="1"/>
  <c r="HA81" i="2"/>
  <c r="HB81" i="2" s="1"/>
  <c r="BY81" i="3" s="1"/>
  <c r="CE622" i="2"/>
  <c r="CF622" i="2" s="1"/>
  <c r="CD622" i="2"/>
  <c r="BY623" i="3"/>
  <c r="BZ623" i="2"/>
  <c r="HA677" i="2"/>
  <c r="HB677" i="2" s="1"/>
  <c r="GX677" i="2"/>
  <c r="AK566" i="3"/>
  <c r="AS566" i="2"/>
  <c r="AL566" i="2"/>
  <c r="AL566" i="3" s="1"/>
  <c r="BM558" i="3"/>
  <c r="BN558" i="2"/>
  <c r="BN558" i="3" s="1"/>
  <c r="FD567" i="2"/>
  <c r="FF567" i="2"/>
  <c r="FG567" i="2" s="1"/>
  <c r="HA443" i="2"/>
  <c r="HB443" i="2" s="1"/>
  <c r="BY443" i="3" s="1"/>
  <c r="GX443" i="2"/>
  <c r="BW443" i="3" s="1"/>
  <c r="AS30" i="2"/>
  <c r="AT30" i="2" s="1"/>
  <c r="V30" i="3" s="1"/>
  <c r="AL30" i="2"/>
  <c r="W615" i="3"/>
  <c r="X615" i="2"/>
  <c r="X615" i="3" s="1"/>
  <c r="GK693" i="2"/>
  <c r="GL693" i="2" s="1"/>
  <c r="GD693" i="2"/>
  <c r="W600" i="3"/>
  <c r="X600" i="2"/>
  <c r="X600" i="3" s="1"/>
  <c r="BS595" i="3"/>
  <c r="BT595" i="2"/>
  <c r="BT595" i="3" s="1"/>
  <c r="AL140" i="2"/>
  <c r="AS140" i="2"/>
  <c r="AT140" i="2" s="1"/>
  <c r="V140" i="3" s="1"/>
  <c r="HA355" i="2"/>
  <c r="HB355" i="2" s="1"/>
  <c r="BY355" i="3" s="1"/>
  <c r="GX355" i="2"/>
  <c r="BW355" i="3" s="1"/>
  <c r="FF17" i="2"/>
  <c r="FG17" i="2" s="1"/>
  <c r="BI17" i="3" s="1"/>
  <c r="AL381" i="2"/>
  <c r="AS381" i="2"/>
  <c r="AT381" i="2" s="1"/>
  <c r="V381" i="3" s="1"/>
  <c r="BY573" i="3"/>
  <c r="BZ573" i="2"/>
  <c r="GX593" i="2"/>
  <c r="HA593" i="2"/>
  <c r="HB593" i="2" s="1"/>
  <c r="AO508" i="3"/>
  <c r="AP508" i="2"/>
  <c r="AP508" i="3" s="1"/>
  <c r="AS445" i="2"/>
  <c r="AT445" i="2" s="1"/>
  <c r="V445" i="3" s="1"/>
  <c r="AL445" i="2"/>
  <c r="AE584" i="3"/>
  <c r="AF584" i="2"/>
  <c r="AF584" i="3" s="1"/>
  <c r="CE112" i="2"/>
  <c r="CF112" i="2" s="1"/>
  <c r="AK112" i="3" s="1"/>
  <c r="CD112" i="2"/>
  <c r="AJ112" i="3" s="1"/>
  <c r="AL9" i="2"/>
  <c r="AS9" i="2"/>
  <c r="AT9" i="2" s="1"/>
  <c r="V9" i="3" s="1"/>
  <c r="GD578" i="2"/>
  <c r="GK578" i="2"/>
  <c r="GL578" i="2" s="1"/>
  <c r="AM527" i="3"/>
  <c r="AN527" i="2"/>
  <c r="AN527" i="3" s="1"/>
  <c r="GK488" i="2"/>
  <c r="GL488" i="2" s="1"/>
  <c r="BQ488" i="3" s="1"/>
  <c r="AL79" i="2"/>
  <c r="AS79" i="2"/>
  <c r="AT79" i="2" s="1"/>
  <c r="V79" i="3" s="1"/>
  <c r="AM624" i="3"/>
  <c r="AN624" i="2"/>
  <c r="AN624" i="3" s="1"/>
  <c r="FF391" i="2"/>
  <c r="FG391" i="2" s="1"/>
  <c r="BI391" i="3" s="1"/>
  <c r="FD391" i="2"/>
  <c r="BG391" i="3" s="1"/>
  <c r="GK679" i="2"/>
  <c r="GL679" i="2" s="1"/>
  <c r="BM633" i="3"/>
  <c r="BN633" i="2"/>
  <c r="BN633" i="3" s="1"/>
  <c r="AK528" i="3"/>
  <c r="AL528" i="2"/>
  <c r="AL528" i="3" s="1"/>
  <c r="AS528" i="2"/>
  <c r="AL76" i="2"/>
  <c r="AS76" i="2"/>
  <c r="AT76" i="2" s="1"/>
  <c r="V76" i="3" s="1"/>
  <c r="AE641" i="3"/>
  <c r="AF641" i="2"/>
  <c r="AF641" i="3" s="1"/>
  <c r="AK535" i="3"/>
  <c r="AL535" i="2"/>
  <c r="AL535" i="3" s="1"/>
  <c r="AS535" i="2"/>
  <c r="GK526" i="2"/>
  <c r="GL526" i="2" s="1"/>
  <c r="FF329" i="2"/>
  <c r="FG329" i="2" s="1"/>
  <c r="BI329" i="3" s="1"/>
  <c r="FF176" i="2"/>
  <c r="FG176" i="2" s="1"/>
  <c r="BI176" i="3" s="1"/>
  <c r="BM581" i="3"/>
  <c r="BN581" i="2"/>
  <c r="BN581" i="3" s="1"/>
  <c r="FF607" i="2"/>
  <c r="FG607" i="2" s="1"/>
  <c r="AO578" i="3"/>
  <c r="AP578" i="2"/>
  <c r="AP578" i="3" s="1"/>
  <c r="CD78" i="2"/>
  <c r="AJ78" i="3" s="1"/>
  <c r="CE78" i="2"/>
  <c r="CF78" i="2" s="1"/>
  <c r="AK78" i="3" s="1"/>
  <c r="AS103" i="2"/>
  <c r="AT103" i="2" s="1"/>
  <c r="V103" i="3" s="1"/>
  <c r="AL103" i="2"/>
  <c r="FF614" i="2"/>
  <c r="FG614" i="2" s="1"/>
  <c r="GK205" i="2"/>
  <c r="GL205" i="2" s="1"/>
  <c r="BQ205" i="3" s="1"/>
  <c r="FF264" i="2"/>
  <c r="FG264" i="2" s="1"/>
  <c r="BI264" i="3" s="1"/>
  <c r="GK114" i="2"/>
  <c r="GL114" i="2" s="1"/>
  <c r="BQ114" i="3" s="1"/>
  <c r="GK362" i="2"/>
  <c r="GL362" i="2" s="1"/>
  <c r="BQ362" i="3" s="1"/>
  <c r="GK74" i="2"/>
  <c r="GL74" i="2" s="1"/>
  <c r="BQ74" i="3" s="1"/>
  <c r="GK213" i="2"/>
  <c r="GL213" i="2" s="1"/>
  <c r="BQ213" i="3" s="1"/>
  <c r="FF235" i="2"/>
  <c r="FG235" i="2" s="1"/>
  <c r="BI235" i="3" s="1"/>
  <c r="FF375" i="2"/>
  <c r="FG375" i="2" s="1"/>
  <c r="BI375" i="3" s="1"/>
  <c r="FF156" i="2"/>
  <c r="FG156" i="2" s="1"/>
  <c r="BI156" i="3" s="1"/>
  <c r="FF66" i="2"/>
  <c r="FG66" i="2" s="1"/>
  <c r="BI66" i="3" s="1"/>
  <c r="GK387" i="2"/>
  <c r="GL387" i="2" s="1"/>
  <c r="BQ387" i="3" s="1"/>
  <c r="FF51" i="2"/>
  <c r="FG51" i="2" s="1"/>
  <c r="BI51" i="3" s="1"/>
  <c r="FF402" i="2"/>
  <c r="FG402" i="2" s="1"/>
  <c r="BI402" i="3" s="1"/>
  <c r="GK236" i="2"/>
  <c r="GL236" i="2" s="1"/>
  <c r="BQ236" i="3" s="1"/>
  <c r="GK436" i="2"/>
  <c r="GL436" i="2" s="1"/>
  <c r="BQ436" i="3" s="1"/>
  <c r="GK342" i="2"/>
  <c r="GL342" i="2" s="1"/>
  <c r="BQ342" i="3" s="1"/>
  <c r="GK102" i="2"/>
  <c r="GL102" i="2" s="1"/>
  <c r="BQ102" i="3" s="1"/>
  <c r="GK219" i="2"/>
  <c r="GL219" i="2" s="1"/>
  <c r="BQ219" i="3" s="1"/>
  <c r="HA566" i="2"/>
  <c r="HB566" i="2" s="1"/>
  <c r="GX566" i="2"/>
  <c r="CE268" i="2"/>
  <c r="CF268" i="2" s="1"/>
  <c r="AK268" i="3" s="1"/>
  <c r="CD268" i="2"/>
  <c r="AJ268" i="3" s="1"/>
  <c r="BY661" i="3"/>
  <c r="BZ661" i="2"/>
  <c r="AM676" i="3"/>
  <c r="AN676" i="2"/>
  <c r="AN676" i="3" s="1"/>
  <c r="CE188" i="2"/>
  <c r="CF188" i="2" s="1"/>
  <c r="AK188" i="3" s="1"/>
  <c r="CD188" i="2"/>
  <c r="AJ188" i="3" s="1"/>
  <c r="AE606" i="3"/>
  <c r="AF606" i="2"/>
  <c r="AF606" i="3" s="1"/>
  <c r="AL347" i="2"/>
  <c r="AS347" i="2"/>
  <c r="AT347" i="2" s="1"/>
  <c r="V347" i="3" s="1"/>
  <c r="FF243" i="2"/>
  <c r="FG243" i="2" s="1"/>
  <c r="BI243" i="3" s="1"/>
  <c r="FD243" i="2"/>
  <c r="BG243" i="3" s="1"/>
  <c r="GX61" i="2"/>
  <c r="BW61" i="3" s="1"/>
  <c r="HA61" i="2"/>
  <c r="HB61" i="2" s="1"/>
  <c r="BY61" i="3" s="1"/>
  <c r="AK633" i="3"/>
  <c r="AL633" i="2"/>
  <c r="AL633" i="3" s="1"/>
  <c r="AS633" i="2"/>
  <c r="AE640" i="3"/>
  <c r="AF640" i="2"/>
  <c r="AF640" i="3" s="1"/>
  <c r="W673" i="3"/>
  <c r="X673" i="2"/>
  <c r="X673" i="3" s="1"/>
  <c r="HA281" i="2"/>
  <c r="HB281" i="2" s="1"/>
  <c r="BY281" i="3" s="1"/>
  <c r="GX281" i="2"/>
  <c r="BW281" i="3" s="1"/>
  <c r="AM533" i="3"/>
  <c r="AN533" i="2"/>
  <c r="AN533" i="3" s="1"/>
  <c r="BC516" i="3"/>
  <c r="BD516" i="2"/>
  <c r="BD516" i="3" s="1"/>
  <c r="CD469" i="2"/>
  <c r="AJ469" i="3" s="1"/>
  <c r="CE469" i="2"/>
  <c r="CF469" i="2" s="1"/>
  <c r="AK469" i="3" s="1"/>
  <c r="AS330" i="2"/>
  <c r="AT330" i="2" s="1"/>
  <c r="V330" i="3" s="1"/>
  <c r="AL330" i="2"/>
  <c r="FF510" i="2"/>
  <c r="FG510" i="2" s="1"/>
  <c r="FD510" i="2"/>
  <c r="GX378" i="2"/>
  <c r="BW378" i="3" s="1"/>
  <c r="HA378" i="2"/>
  <c r="HB378" i="2" s="1"/>
  <c r="BY378" i="3" s="1"/>
  <c r="HA97" i="2"/>
  <c r="HB97" i="2" s="1"/>
  <c r="BY97" i="3" s="1"/>
  <c r="GX97" i="2"/>
  <c r="BW97" i="3" s="1"/>
  <c r="BS609" i="3"/>
  <c r="BT609" i="2"/>
  <c r="BT609" i="3" s="1"/>
  <c r="FF536" i="2"/>
  <c r="FG536" i="2" s="1"/>
  <c r="FD536" i="2"/>
  <c r="HA13" i="2"/>
  <c r="HB13" i="2" s="1"/>
  <c r="BY13" i="3" s="1"/>
  <c r="GX13" i="2"/>
  <c r="BW13" i="3" s="1"/>
  <c r="BM593" i="3"/>
  <c r="BN593" i="2"/>
  <c r="BN593" i="3" s="1"/>
  <c r="BY694" i="3"/>
  <c r="BZ694" i="2"/>
  <c r="BY543" i="3"/>
  <c r="BZ543" i="2"/>
  <c r="AL138" i="2"/>
  <c r="AS138" i="2"/>
  <c r="AT138" i="2" s="1"/>
  <c r="V138" i="3" s="1"/>
  <c r="BM668" i="3"/>
  <c r="BN668" i="2"/>
  <c r="BN668" i="3" s="1"/>
  <c r="AM681" i="3"/>
  <c r="AN681" i="2"/>
  <c r="AN681" i="3" s="1"/>
  <c r="GX640" i="2"/>
  <c r="HA640" i="2"/>
  <c r="HB640" i="2" s="1"/>
  <c r="BY578" i="3"/>
  <c r="BZ578" i="2"/>
  <c r="HA447" i="2"/>
  <c r="HB447" i="2" s="1"/>
  <c r="BY447" i="3" s="1"/>
  <c r="GX447" i="2"/>
  <c r="BW447" i="3" s="1"/>
  <c r="CD222" i="2"/>
  <c r="AJ222" i="3" s="1"/>
  <c r="CE222" i="2"/>
  <c r="CF222" i="2" s="1"/>
  <c r="AK222" i="3" s="1"/>
  <c r="FF97" i="2"/>
  <c r="FG97" i="2" s="1"/>
  <c r="BI97" i="3" s="1"/>
  <c r="FD97" i="2"/>
  <c r="BG97" i="3" s="1"/>
  <c r="BS603" i="3"/>
  <c r="BT603" i="2"/>
  <c r="BT603" i="3" s="1"/>
  <c r="AL482" i="2"/>
  <c r="AS482" i="2"/>
  <c r="AT482" i="2" s="1"/>
  <c r="V482" i="3" s="1"/>
  <c r="AL392" i="2"/>
  <c r="AS392" i="2"/>
  <c r="AT392" i="2" s="1"/>
  <c r="V392" i="3" s="1"/>
  <c r="FD280" i="2"/>
  <c r="BG280" i="3" s="1"/>
  <c r="FF280" i="2"/>
  <c r="FG280" i="2" s="1"/>
  <c r="BI280" i="3" s="1"/>
  <c r="BM659" i="3"/>
  <c r="BN659" i="2"/>
  <c r="BN659" i="3" s="1"/>
  <c r="BY634" i="3"/>
  <c r="BZ634" i="2"/>
  <c r="AM604" i="3"/>
  <c r="AN604" i="2"/>
  <c r="AN604" i="3" s="1"/>
  <c r="AM539" i="3"/>
  <c r="AN539" i="2"/>
  <c r="AN539" i="3" s="1"/>
  <c r="CE397" i="2"/>
  <c r="CF397" i="2" s="1"/>
  <c r="AK397" i="3" s="1"/>
  <c r="CD397" i="2"/>
  <c r="AJ397" i="3" s="1"/>
  <c r="GD340" i="2"/>
  <c r="BO340" i="3" s="1"/>
  <c r="GK340" i="2"/>
  <c r="GL340" i="2" s="1"/>
  <c r="BQ340" i="3" s="1"/>
  <c r="FF441" i="2"/>
  <c r="FG441" i="2" s="1"/>
  <c r="BI441" i="3" s="1"/>
  <c r="FD441" i="2"/>
  <c r="BG441" i="3" s="1"/>
  <c r="AL71" i="2"/>
  <c r="AS71" i="2"/>
  <c r="AT71" i="2" s="1"/>
  <c r="V71" i="3" s="1"/>
  <c r="BY679" i="3"/>
  <c r="BZ679" i="2"/>
  <c r="W624" i="3"/>
  <c r="X624" i="2"/>
  <c r="X624" i="3" s="1"/>
  <c r="CE313" i="2"/>
  <c r="CF313" i="2" s="1"/>
  <c r="AK313" i="3" s="1"/>
  <c r="CD313" i="2"/>
  <c r="AJ313" i="3" s="1"/>
  <c r="GX173" i="2"/>
  <c r="BW173" i="3" s="1"/>
  <c r="HA173" i="2"/>
  <c r="HB173" i="2" s="1"/>
  <c r="BY173" i="3" s="1"/>
  <c r="W678" i="3"/>
  <c r="X678" i="2"/>
  <c r="X678" i="3" s="1"/>
  <c r="GD657" i="2"/>
  <c r="GK657" i="2"/>
  <c r="GL657" i="2" s="1"/>
  <c r="BY542" i="3"/>
  <c r="BZ542" i="2"/>
  <c r="CE360" i="2"/>
  <c r="CF360" i="2" s="1"/>
  <c r="AK360" i="3" s="1"/>
  <c r="CD360" i="2"/>
  <c r="AJ360" i="3" s="1"/>
  <c r="GX193" i="2"/>
  <c r="BW193" i="3" s="1"/>
  <c r="HA193" i="2"/>
  <c r="HB193" i="2" s="1"/>
  <c r="BY193" i="3" s="1"/>
  <c r="AL137" i="2"/>
  <c r="AS137" i="2"/>
  <c r="AT137" i="2" s="1"/>
  <c r="V137" i="3" s="1"/>
  <c r="W655" i="3"/>
  <c r="X655" i="2"/>
  <c r="X655" i="3" s="1"/>
  <c r="AK635" i="3"/>
  <c r="AL635" i="2"/>
  <c r="AL635" i="3" s="1"/>
  <c r="AS635" i="2"/>
  <c r="HA543" i="2"/>
  <c r="HB543" i="2" s="1"/>
  <c r="GX543" i="2"/>
  <c r="AO591" i="3"/>
  <c r="AP591" i="2"/>
  <c r="AP591" i="3" s="1"/>
  <c r="BC620" i="3"/>
  <c r="BD620" i="2"/>
  <c r="BD620" i="3" s="1"/>
  <c r="AK534" i="3"/>
  <c r="AS534" i="2"/>
  <c r="AL534" i="2"/>
  <c r="AL534" i="3" s="1"/>
  <c r="CD492" i="2"/>
  <c r="AJ492" i="3" s="1"/>
  <c r="CE492" i="2"/>
  <c r="CF492" i="2" s="1"/>
  <c r="AK492" i="3" s="1"/>
  <c r="BM620" i="3"/>
  <c r="BN620" i="2"/>
  <c r="BN620" i="3" s="1"/>
  <c r="AL474" i="2"/>
  <c r="AS474" i="2"/>
  <c r="AT474" i="2" s="1"/>
  <c r="V474" i="3" s="1"/>
  <c r="GX430" i="2"/>
  <c r="BW430" i="3" s="1"/>
  <c r="HA430" i="2"/>
  <c r="HB430" i="2" s="1"/>
  <c r="BY430" i="3" s="1"/>
  <c r="CE183" i="2"/>
  <c r="CF183" i="2" s="1"/>
  <c r="AK183" i="3" s="1"/>
  <c r="CD183" i="2"/>
  <c r="AJ183" i="3" s="1"/>
  <c r="CD308" i="2"/>
  <c r="AJ308" i="3" s="1"/>
  <c r="CE308" i="2"/>
  <c r="CF308" i="2" s="1"/>
  <c r="AK308" i="3" s="1"/>
  <c r="AL225" i="2"/>
  <c r="AS225" i="2"/>
  <c r="AT225" i="2" s="1"/>
  <c r="V225" i="3" s="1"/>
  <c r="BY525" i="3"/>
  <c r="BZ525" i="2"/>
  <c r="FF174" i="2"/>
  <c r="FG174" i="2" s="1"/>
  <c r="BI174" i="3" s="1"/>
  <c r="FD174" i="2"/>
  <c r="BG174" i="3" s="1"/>
  <c r="FF529" i="2"/>
  <c r="FG529" i="2" s="1"/>
  <c r="FD529" i="2"/>
  <c r="FF320" i="2"/>
  <c r="FG320" i="2" s="1"/>
  <c r="BI320" i="3" s="1"/>
  <c r="FD320" i="2"/>
  <c r="BG320" i="3" s="1"/>
  <c r="GX596" i="2"/>
  <c r="HA596" i="2"/>
  <c r="HB596" i="2" s="1"/>
  <c r="HA328" i="2"/>
  <c r="HB328" i="2" s="1"/>
  <c r="BY328" i="3" s="1"/>
  <c r="GX328" i="2"/>
  <c r="BW328" i="3" s="1"/>
  <c r="BM618" i="3"/>
  <c r="BN618" i="2"/>
  <c r="BN618" i="3" s="1"/>
  <c r="GX532" i="2"/>
  <c r="HA532" i="2"/>
  <c r="HB532" i="2" s="1"/>
  <c r="AL366" i="2"/>
  <c r="AS366" i="2"/>
  <c r="AT366" i="2" s="1"/>
  <c r="V366" i="3" s="1"/>
  <c r="CD123" i="2"/>
  <c r="AJ123" i="3" s="1"/>
  <c r="CE123" i="2"/>
  <c r="CF123" i="2" s="1"/>
  <c r="AK123" i="3" s="1"/>
  <c r="HA687" i="2"/>
  <c r="HB687" i="2" s="1"/>
  <c r="GX687" i="2"/>
  <c r="W590" i="3"/>
  <c r="X590" i="2"/>
  <c r="X590" i="3" s="1"/>
  <c r="W557" i="3"/>
  <c r="X557" i="2"/>
  <c r="X557" i="3" s="1"/>
  <c r="GX412" i="2"/>
  <c r="BW412" i="3" s="1"/>
  <c r="HA412" i="2"/>
  <c r="HB412" i="2" s="1"/>
  <c r="BY412" i="3" s="1"/>
  <c r="CE478" i="2"/>
  <c r="CF478" i="2" s="1"/>
  <c r="AK478" i="3" s="1"/>
  <c r="CD478" i="2"/>
  <c r="AJ478" i="3" s="1"/>
  <c r="CE561" i="2"/>
  <c r="CF561" i="2" s="1"/>
  <c r="CD561" i="2"/>
  <c r="FD462" i="2"/>
  <c r="BG462" i="3" s="1"/>
  <c r="FF462" i="2"/>
  <c r="FG462" i="2" s="1"/>
  <c r="BI462" i="3" s="1"/>
  <c r="HA384" i="2"/>
  <c r="HB384" i="2" s="1"/>
  <c r="BY384" i="3" s="1"/>
  <c r="GX384" i="2"/>
  <c r="BW384" i="3" s="1"/>
  <c r="AK616" i="3"/>
  <c r="AL616" i="2"/>
  <c r="AL616" i="3" s="1"/>
  <c r="AS616" i="2"/>
  <c r="AK609" i="3"/>
  <c r="AL609" i="2"/>
  <c r="AL609" i="3" s="1"/>
  <c r="AS609" i="2"/>
  <c r="BS600" i="3"/>
  <c r="BT600" i="2"/>
  <c r="BT600" i="3" s="1"/>
  <c r="CE394" i="2"/>
  <c r="CF394" i="2" s="1"/>
  <c r="AK394" i="3" s="1"/>
  <c r="CD394" i="2"/>
  <c r="AJ394" i="3" s="1"/>
  <c r="FD225" i="2"/>
  <c r="BG225" i="3" s="1"/>
  <c r="FF225" i="2"/>
  <c r="FG225" i="2" s="1"/>
  <c r="BI225" i="3" s="1"/>
  <c r="AO524" i="3"/>
  <c r="AP524" i="2"/>
  <c r="AP524" i="3" s="1"/>
  <c r="BS523" i="3"/>
  <c r="BT523" i="2"/>
  <c r="BT523" i="3" s="1"/>
  <c r="CD334" i="2"/>
  <c r="AJ334" i="3" s="1"/>
  <c r="CE334" i="2"/>
  <c r="CF334" i="2" s="1"/>
  <c r="AK334" i="3" s="1"/>
  <c r="AK585" i="3"/>
  <c r="AL585" i="2"/>
  <c r="AL585" i="3" s="1"/>
  <c r="AS585" i="2"/>
  <c r="AL379" i="2"/>
  <c r="AS379" i="2"/>
  <c r="AT379" i="2" s="1"/>
  <c r="V379" i="3" s="1"/>
  <c r="HA621" i="2"/>
  <c r="HB621" i="2" s="1"/>
  <c r="GX621" i="2"/>
  <c r="FF497" i="2"/>
  <c r="FG497" i="2" s="1"/>
  <c r="BI497" i="3" s="1"/>
  <c r="FD497" i="2"/>
  <c r="BG497" i="3" s="1"/>
  <c r="CE196" i="2"/>
  <c r="CF196" i="2" s="1"/>
  <c r="AK196" i="3" s="1"/>
  <c r="CD196" i="2"/>
  <c r="AJ196" i="3" s="1"/>
  <c r="AL404" i="2"/>
  <c r="AS404" i="2"/>
  <c r="AT404" i="2" s="1"/>
  <c r="V404" i="3" s="1"/>
  <c r="FD311" i="2"/>
  <c r="BG311" i="3" s="1"/>
  <c r="FF311" i="2"/>
  <c r="FG311" i="2" s="1"/>
  <c r="BI311" i="3" s="1"/>
  <c r="GX225" i="2"/>
  <c r="BW225" i="3" s="1"/>
  <c r="HA225" i="2"/>
  <c r="HB225" i="2" s="1"/>
  <c r="BY225" i="3" s="1"/>
  <c r="AO694" i="3"/>
  <c r="AP694" i="2"/>
  <c r="AP694" i="3" s="1"/>
  <c r="GK276" i="2"/>
  <c r="GL276" i="2" s="1"/>
  <c r="BQ276" i="3" s="1"/>
  <c r="GD276" i="2"/>
  <c r="BO276" i="3" s="1"/>
  <c r="BC651" i="3"/>
  <c r="BD651" i="2"/>
  <c r="BD651" i="3" s="1"/>
  <c r="BC599" i="3"/>
  <c r="BD599" i="2"/>
  <c r="BD599" i="3" s="1"/>
  <c r="FF527" i="2"/>
  <c r="FG527" i="2" s="1"/>
  <c r="FD527" i="2"/>
  <c r="FF421" i="2"/>
  <c r="FG421" i="2" s="1"/>
  <c r="BI421" i="3" s="1"/>
  <c r="BS614" i="3"/>
  <c r="BT614" i="2"/>
  <c r="BT614" i="3" s="1"/>
  <c r="AL384" i="2"/>
  <c r="AS384" i="2"/>
  <c r="AT384" i="2" s="1"/>
  <c r="V384" i="3" s="1"/>
  <c r="AM674" i="3"/>
  <c r="AN674" i="2"/>
  <c r="AN674" i="3" s="1"/>
  <c r="AO532" i="3"/>
  <c r="AP532" i="2"/>
  <c r="AP532" i="3" s="1"/>
  <c r="AL492" i="2"/>
  <c r="AS492" i="2"/>
  <c r="AT492" i="2" s="1"/>
  <c r="V492" i="3" s="1"/>
  <c r="BS640" i="3"/>
  <c r="BT640" i="2"/>
  <c r="BT640" i="3" s="1"/>
  <c r="BC570" i="3"/>
  <c r="BD570" i="2"/>
  <c r="BD570" i="3" s="1"/>
  <c r="AO691" i="3"/>
  <c r="AP691" i="2"/>
  <c r="AP691" i="3" s="1"/>
  <c r="AM671" i="3"/>
  <c r="AN671" i="2"/>
  <c r="AN671" i="3" s="1"/>
  <c r="FF579" i="2"/>
  <c r="FG579" i="2" s="1"/>
  <c r="FD579" i="2"/>
  <c r="GX231" i="2"/>
  <c r="BW231" i="3" s="1"/>
  <c r="HA231" i="2"/>
  <c r="HB231" i="2" s="1"/>
  <c r="BY231" i="3" s="1"/>
  <c r="AK671" i="3"/>
  <c r="AL671" i="2"/>
  <c r="AL671" i="3" s="1"/>
  <c r="AS671" i="2"/>
  <c r="AL82" i="2"/>
  <c r="AS82" i="2"/>
  <c r="AT82" i="2" s="1"/>
  <c r="V82" i="3" s="1"/>
  <c r="CD5" i="2"/>
  <c r="AJ5" i="3" s="1"/>
  <c r="CE5" i="2"/>
  <c r="CF5" i="2" s="1"/>
  <c r="AK5" i="3" s="1"/>
  <c r="BC625" i="3"/>
  <c r="BD625" i="2"/>
  <c r="BD625" i="3" s="1"/>
  <c r="BY615" i="3"/>
  <c r="BZ615" i="2"/>
  <c r="AL455" i="2"/>
  <c r="AS455" i="2"/>
  <c r="AT455" i="2" s="1"/>
  <c r="V455" i="3" s="1"/>
  <c r="GX142" i="2"/>
  <c r="BW142" i="3" s="1"/>
  <c r="HA142" i="2"/>
  <c r="HB142" i="2" s="1"/>
  <c r="BY142" i="3" s="1"/>
  <c r="AK684" i="3"/>
  <c r="AS684" i="2"/>
  <c r="AL684" i="2"/>
  <c r="AL684" i="3" s="1"/>
  <c r="BY541" i="3"/>
  <c r="BZ541" i="2"/>
  <c r="HA657" i="2"/>
  <c r="HB657" i="2" s="1"/>
  <c r="GX657" i="2"/>
  <c r="CE635" i="2"/>
  <c r="CF635" i="2" s="1"/>
  <c r="CD635" i="2"/>
  <c r="BS594" i="3"/>
  <c r="BT594" i="2"/>
  <c r="BT594" i="3" s="1"/>
  <c r="GX546" i="2"/>
  <c r="HA546" i="2"/>
  <c r="HB546" i="2" s="1"/>
  <c r="GD506" i="2"/>
  <c r="GK506" i="2"/>
  <c r="GL506" i="2" s="1"/>
  <c r="CE288" i="2"/>
  <c r="CF288" i="2" s="1"/>
  <c r="AK288" i="3" s="1"/>
  <c r="CD288" i="2"/>
  <c r="AJ288" i="3" s="1"/>
  <c r="AO618" i="3"/>
  <c r="AP618" i="2"/>
  <c r="AP618" i="3" s="1"/>
  <c r="AL180" i="2"/>
  <c r="AS180" i="2"/>
  <c r="AT180" i="2" s="1"/>
  <c r="V180" i="3" s="1"/>
  <c r="GK337" i="2"/>
  <c r="GL337" i="2" s="1"/>
  <c r="BQ337" i="3" s="1"/>
  <c r="HA660" i="2"/>
  <c r="HB660" i="2" s="1"/>
  <c r="GX660" i="2"/>
  <c r="AO640" i="3"/>
  <c r="AP640" i="2"/>
  <c r="AP640" i="3" s="1"/>
  <c r="W559" i="3"/>
  <c r="X559" i="2"/>
  <c r="X559" i="3" s="1"/>
  <c r="BM640" i="3"/>
  <c r="BN640" i="2"/>
  <c r="BN640" i="3" s="1"/>
  <c r="AK537" i="3"/>
  <c r="AL537" i="2"/>
  <c r="AL537" i="3" s="1"/>
  <c r="AS537" i="2"/>
  <c r="GK681" i="2"/>
  <c r="GL681" i="2" s="1"/>
  <c r="GD681" i="2"/>
  <c r="FF490" i="2"/>
  <c r="FG490" i="2" s="1"/>
  <c r="BI490" i="3" s="1"/>
  <c r="FD490" i="2"/>
  <c r="BG490" i="3" s="1"/>
  <c r="GX25" i="2"/>
  <c r="BW25" i="3" s="1"/>
  <c r="HA25" i="2"/>
  <c r="HB25" i="2" s="1"/>
  <c r="BY25" i="3" s="1"/>
  <c r="AO552" i="3"/>
  <c r="AP552" i="2"/>
  <c r="AP552" i="3" s="1"/>
  <c r="CD415" i="2"/>
  <c r="AJ415" i="3" s="1"/>
  <c r="CE415" i="2"/>
  <c r="CF415" i="2" s="1"/>
  <c r="AK415" i="3" s="1"/>
  <c r="FF160" i="2"/>
  <c r="FG160" i="2" s="1"/>
  <c r="BI160" i="3" s="1"/>
  <c r="FF610" i="2"/>
  <c r="FG610" i="2" s="1"/>
  <c r="GX446" i="2"/>
  <c r="BW446" i="3" s="1"/>
  <c r="HA446" i="2"/>
  <c r="HB446" i="2" s="1"/>
  <c r="BY446" i="3" s="1"/>
  <c r="W629" i="3"/>
  <c r="X629" i="2"/>
  <c r="X629" i="3" s="1"/>
  <c r="HA128" i="2"/>
  <c r="HB128" i="2" s="1"/>
  <c r="BY128" i="3" s="1"/>
  <c r="GX128" i="2"/>
  <c r="BW128" i="3" s="1"/>
  <c r="AK624" i="3"/>
  <c r="AL624" i="2"/>
  <c r="AL624" i="3" s="1"/>
  <c r="AS624" i="2"/>
  <c r="BS592" i="3"/>
  <c r="BT592" i="2"/>
  <c r="BT592" i="3" s="1"/>
  <c r="FF479" i="2"/>
  <c r="FG479" i="2" s="1"/>
  <c r="BI479" i="3" s="1"/>
  <c r="FD479" i="2"/>
  <c r="BG479" i="3" s="1"/>
  <c r="FF365" i="2"/>
  <c r="FG365" i="2" s="1"/>
  <c r="BI365" i="3" s="1"/>
  <c r="FD365" i="2"/>
  <c r="BG365" i="3" s="1"/>
  <c r="AL89" i="2"/>
  <c r="AS89" i="2"/>
  <c r="AT89" i="2" s="1"/>
  <c r="V89" i="3" s="1"/>
  <c r="FF551" i="2"/>
  <c r="FG551" i="2" s="1"/>
  <c r="CE357" i="2"/>
  <c r="CF357" i="2" s="1"/>
  <c r="AK357" i="3" s="1"/>
  <c r="CD357" i="2"/>
  <c r="AJ357" i="3" s="1"/>
  <c r="CE283" i="2"/>
  <c r="CF283" i="2" s="1"/>
  <c r="AK283" i="3" s="1"/>
  <c r="CD283" i="2"/>
  <c r="AJ283" i="3" s="1"/>
  <c r="BS651" i="3"/>
  <c r="BT651" i="2"/>
  <c r="BT651" i="3" s="1"/>
  <c r="BM601" i="3"/>
  <c r="BN601" i="2"/>
  <c r="BN601" i="3" s="1"/>
  <c r="W588" i="3"/>
  <c r="X588" i="2"/>
  <c r="X588" i="3" s="1"/>
  <c r="HA527" i="2"/>
  <c r="HB527" i="2" s="1"/>
  <c r="GX527" i="2"/>
  <c r="AL136" i="2"/>
  <c r="AS136" i="2"/>
  <c r="AT136" i="2" s="1"/>
  <c r="V136" i="3" s="1"/>
  <c r="AK681" i="3"/>
  <c r="AL681" i="2"/>
  <c r="AL681" i="3" s="1"/>
  <c r="AS681" i="2"/>
  <c r="BS679" i="3"/>
  <c r="BT679" i="2"/>
  <c r="BT679" i="3" s="1"/>
  <c r="BY531" i="3"/>
  <c r="BZ531" i="2"/>
  <c r="FF475" i="2"/>
  <c r="FG475" i="2" s="1"/>
  <c r="BI475" i="3" s="1"/>
  <c r="FD475" i="2"/>
  <c r="BG475" i="3" s="1"/>
  <c r="HA404" i="2"/>
  <c r="HB404" i="2" s="1"/>
  <c r="BY404" i="3" s="1"/>
  <c r="GX404" i="2"/>
  <c r="BW404" i="3" s="1"/>
  <c r="HA247" i="2"/>
  <c r="HB247" i="2" s="1"/>
  <c r="BY247" i="3" s="1"/>
  <c r="GX247" i="2"/>
  <c r="BW247" i="3" s="1"/>
  <c r="BY604" i="3"/>
  <c r="BZ604" i="2"/>
  <c r="FF501" i="2"/>
  <c r="FG501" i="2" s="1"/>
  <c r="CD614" i="2"/>
  <c r="CE614" i="2"/>
  <c r="CF614" i="2" s="1"/>
  <c r="AK586" i="3"/>
  <c r="AL586" i="2"/>
  <c r="AL586" i="3" s="1"/>
  <c r="AS586" i="2"/>
  <c r="GK599" i="2"/>
  <c r="GL599" i="2" s="1"/>
  <c r="CE354" i="2"/>
  <c r="CF354" i="2" s="1"/>
  <c r="AK354" i="3" s="1"/>
  <c r="CD354" i="2"/>
  <c r="AJ354" i="3" s="1"/>
  <c r="GK331" i="2"/>
  <c r="GL331" i="2" s="1"/>
  <c r="BQ331" i="3" s="1"/>
  <c r="AE656" i="3"/>
  <c r="AF656" i="2"/>
  <c r="AF656" i="3" s="1"/>
  <c r="CD615" i="2"/>
  <c r="CE615" i="2"/>
  <c r="CF615" i="2" s="1"/>
  <c r="AK502" i="3"/>
  <c r="AL502" i="2"/>
  <c r="AL502" i="3" s="1"/>
  <c r="AS502" i="2"/>
  <c r="CE387" i="2"/>
  <c r="CF387" i="2" s="1"/>
  <c r="AK387" i="3" s="1"/>
  <c r="CD387" i="2"/>
  <c r="AJ387" i="3" s="1"/>
  <c r="CE146" i="2"/>
  <c r="CF146" i="2" s="1"/>
  <c r="AK146" i="3" s="1"/>
  <c r="CD146" i="2"/>
  <c r="AJ146" i="3" s="1"/>
  <c r="BM685" i="3"/>
  <c r="BN685" i="2"/>
  <c r="BN685" i="3" s="1"/>
  <c r="CE414" i="2"/>
  <c r="CF414" i="2" s="1"/>
  <c r="AK414" i="3" s="1"/>
  <c r="CD414" i="2"/>
  <c r="AJ414" i="3" s="1"/>
  <c r="FD305" i="2"/>
  <c r="BG305" i="3" s="1"/>
  <c r="FF305" i="2"/>
  <c r="FG305" i="2" s="1"/>
  <c r="BI305" i="3" s="1"/>
  <c r="CE136" i="2"/>
  <c r="CF136" i="2" s="1"/>
  <c r="AK136" i="3" s="1"/>
  <c r="CD136" i="2"/>
  <c r="AJ136" i="3" s="1"/>
  <c r="GX228" i="2"/>
  <c r="BW228" i="3" s="1"/>
  <c r="HA228" i="2"/>
  <c r="HB228" i="2" s="1"/>
  <c r="BY228" i="3" s="1"/>
  <c r="CD665" i="2"/>
  <c r="CE665" i="2"/>
  <c r="CF665" i="2" s="1"/>
  <c r="AE552" i="3"/>
  <c r="AF552" i="2"/>
  <c r="AF552" i="3" s="1"/>
  <c r="FF284" i="2"/>
  <c r="FG284" i="2" s="1"/>
  <c r="BI284" i="3" s="1"/>
  <c r="FD284" i="2"/>
  <c r="BG284" i="3" s="1"/>
  <c r="AL158" i="2"/>
  <c r="AS158" i="2"/>
  <c r="AT158" i="2" s="1"/>
  <c r="V158" i="3" s="1"/>
  <c r="GX530" i="2"/>
  <c r="HA530" i="2"/>
  <c r="HB530" i="2" s="1"/>
  <c r="FD450" i="2"/>
  <c r="BG450" i="3" s="1"/>
  <c r="FF450" i="2"/>
  <c r="FG450" i="2" s="1"/>
  <c r="BI450" i="3" s="1"/>
  <c r="GX294" i="2"/>
  <c r="BW294" i="3" s="1"/>
  <c r="HA294" i="2"/>
  <c r="HB294" i="2" s="1"/>
  <c r="BY294" i="3" s="1"/>
  <c r="HA28" i="2"/>
  <c r="HB28" i="2" s="1"/>
  <c r="BY28" i="3" s="1"/>
  <c r="GX28" i="2"/>
  <c r="BW28" i="3" s="1"/>
  <c r="HA531" i="2"/>
  <c r="HB531" i="2" s="1"/>
  <c r="GX531" i="2"/>
  <c r="FF493" i="2"/>
  <c r="FG493" i="2" s="1"/>
  <c r="BI493" i="3" s="1"/>
  <c r="FD493" i="2"/>
  <c r="BG493" i="3" s="1"/>
  <c r="GK678" i="2"/>
  <c r="GL678" i="2" s="1"/>
  <c r="GX587" i="2"/>
  <c r="HA587" i="2"/>
  <c r="HB587" i="2" s="1"/>
  <c r="FF492" i="2"/>
  <c r="FG492" i="2" s="1"/>
  <c r="BI492" i="3" s="1"/>
  <c r="FD492" i="2"/>
  <c r="BG492" i="3" s="1"/>
  <c r="GD585" i="2"/>
  <c r="GK585" i="2"/>
  <c r="GL585" i="2" s="1"/>
  <c r="FF619" i="2"/>
  <c r="FG619" i="2" s="1"/>
  <c r="BY547" i="3"/>
  <c r="BZ547" i="2"/>
  <c r="HA507" i="2"/>
  <c r="HB507" i="2" s="1"/>
  <c r="GX507" i="2"/>
  <c r="BY613" i="3"/>
  <c r="BZ613" i="2"/>
  <c r="AL488" i="2"/>
  <c r="AS488" i="2"/>
  <c r="AT488" i="2" s="1"/>
  <c r="V488" i="3" s="1"/>
  <c r="GD646" i="2"/>
  <c r="GK646" i="2"/>
  <c r="GL646" i="2" s="1"/>
  <c r="FF412" i="2"/>
  <c r="FG412" i="2" s="1"/>
  <c r="BI412" i="3" s="1"/>
  <c r="CE307" i="2"/>
  <c r="CF307" i="2" s="1"/>
  <c r="AK307" i="3" s="1"/>
  <c r="CD307" i="2"/>
  <c r="AJ307" i="3" s="1"/>
  <c r="CE211" i="2"/>
  <c r="CF211" i="2" s="1"/>
  <c r="AK211" i="3" s="1"/>
  <c r="CD211" i="2"/>
  <c r="AJ211" i="3" s="1"/>
  <c r="AL116" i="2"/>
  <c r="AS116" i="2"/>
  <c r="AT116" i="2" s="1"/>
  <c r="V116" i="3" s="1"/>
  <c r="W564" i="3"/>
  <c r="X564" i="2"/>
  <c r="X564" i="3" s="1"/>
  <c r="HA494" i="2"/>
  <c r="HB494" i="2" s="1"/>
  <c r="BY494" i="3" s="1"/>
  <c r="GX494" i="2"/>
  <c r="BW494" i="3" s="1"/>
  <c r="HA431" i="2"/>
  <c r="HB431" i="2" s="1"/>
  <c r="BY431" i="3" s="1"/>
  <c r="GX431" i="2"/>
  <c r="BW431" i="3" s="1"/>
  <c r="AL213" i="2"/>
  <c r="AS213" i="2"/>
  <c r="AT213" i="2" s="1"/>
  <c r="V213" i="3" s="1"/>
  <c r="FF219" i="2"/>
  <c r="FG219" i="2" s="1"/>
  <c r="BI219" i="3" s="1"/>
  <c r="W608" i="3"/>
  <c r="X608" i="2"/>
  <c r="X608" i="3" s="1"/>
  <c r="GD531" i="2"/>
  <c r="GK531" i="2"/>
  <c r="GL531" i="2" s="1"/>
  <c r="AL169" i="2"/>
  <c r="AS169" i="2"/>
  <c r="AT169" i="2" s="1"/>
  <c r="V169" i="3" s="1"/>
  <c r="CD663" i="2"/>
  <c r="CE663" i="2"/>
  <c r="CF663" i="2" s="1"/>
  <c r="AE683" i="3"/>
  <c r="AF683" i="2"/>
  <c r="AF683" i="3" s="1"/>
  <c r="W562" i="3"/>
  <c r="X562" i="2"/>
  <c r="X562" i="3" s="1"/>
  <c r="FF518" i="2"/>
  <c r="FG518" i="2" s="1"/>
  <c r="FD518" i="2"/>
  <c r="CD413" i="2"/>
  <c r="AJ413" i="3" s="1"/>
  <c r="CE413" i="2"/>
  <c r="CF413" i="2" s="1"/>
  <c r="AK413" i="3" s="1"/>
  <c r="GK112" i="2"/>
  <c r="GL112" i="2" s="1"/>
  <c r="BQ112" i="3" s="1"/>
  <c r="GD112" i="2"/>
  <c r="BO112" i="3" s="1"/>
  <c r="W665" i="3"/>
  <c r="X665" i="2"/>
  <c r="X665" i="3" s="1"/>
  <c r="W517" i="3"/>
  <c r="X517" i="2"/>
  <c r="X517" i="3" s="1"/>
  <c r="GD431" i="2"/>
  <c r="BO431" i="3" s="1"/>
  <c r="GK431" i="2"/>
  <c r="GL431" i="2" s="1"/>
  <c r="BQ431" i="3" s="1"/>
  <c r="GX403" i="2"/>
  <c r="BW403" i="3" s="1"/>
  <c r="HA403" i="2"/>
  <c r="HB403" i="2" s="1"/>
  <c r="BY403" i="3" s="1"/>
  <c r="GD369" i="2"/>
  <c r="BO369" i="3" s="1"/>
  <c r="GK369" i="2"/>
  <c r="GL369" i="2" s="1"/>
  <c r="BQ369" i="3" s="1"/>
  <c r="CE51" i="2"/>
  <c r="CF51" i="2" s="1"/>
  <c r="AK51" i="3" s="1"/>
  <c r="CD51" i="2"/>
  <c r="AJ51" i="3" s="1"/>
  <c r="AS473" i="2"/>
  <c r="AT473" i="2" s="1"/>
  <c r="V473" i="3" s="1"/>
  <c r="AL473" i="2"/>
  <c r="GK374" i="2"/>
  <c r="GL374" i="2" s="1"/>
  <c r="BQ374" i="3" s="1"/>
  <c r="BC634" i="3"/>
  <c r="BD634" i="2"/>
  <c r="BD634" i="3" s="1"/>
  <c r="GK450" i="2"/>
  <c r="GL450" i="2" s="1"/>
  <c r="BQ450" i="3" s="1"/>
  <c r="GD450" i="2"/>
  <c r="BO450" i="3" s="1"/>
  <c r="FF615" i="2"/>
  <c r="FG615" i="2" s="1"/>
  <c r="FD615" i="2"/>
  <c r="FF548" i="2"/>
  <c r="FG548" i="2" s="1"/>
  <c r="HA26" i="2"/>
  <c r="HB26" i="2" s="1"/>
  <c r="BY26" i="3" s="1"/>
  <c r="GX26" i="2"/>
  <c r="BW26" i="3" s="1"/>
  <c r="AK613" i="3"/>
  <c r="AL613" i="2"/>
  <c r="AL613" i="3" s="1"/>
  <c r="AS613" i="2"/>
  <c r="AO633" i="3"/>
  <c r="AP633" i="2"/>
  <c r="AP633" i="3" s="1"/>
  <c r="BS607" i="3"/>
  <c r="BT607" i="2"/>
  <c r="BT607" i="3" s="1"/>
  <c r="FD89" i="2"/>
  <c r="BG89" i="3" s="1"/>
  <c r="FF89" i="2"/>
  <c r="FG89" i="2" s="1"/>
  <c r="BI89" i="3" s="1"/>
  <c r="AL498" i="2"/>
  <c r="AS498" i="2"/>
  <c r="AT498" i="2" s="1"/>
  <c r="V498" i="3" s="1"/>
  <c r="FF397" i="2"/>
  <c r="FG397" i="2" s="1"/>
  <c r="BI397" i="3" s="1"/>
  <c r="CD94" i="2"/>
  <c r="AJ94" i="3" s="1"/>
  <c r="CE94" i="2"/>
  <c r="CF94" i="2" s="1"/>
  <c r="AK94" i="3" s="1"/>
  <c r="HA556" i="2"/>
  <c r="HB556" i="2" s="1"/>
  <c r="GX556" i="2"/>
  <c r="AE516" i="3"/>
  <c r="AF516" i="2"/>
  <c r="AF516" i="3" s="1"/>
  <c r="AK678" i="3"/>
  <c r="AL678" i="2"/>
  <c r="AL678" i="3" s="1"/>
  <c r="AS678" i="2"/>
  <c r="BS561" i="3"/>
  <c r="BT561" i="2"/>
  <c r="BT561" i="3" s="1"/>
  <c r="CE170" i="2"/>
  <c r="CF170" i="2" s="1"/>
  <c r="AK170" i="3" s="1"/>
  <c r="CD170" i="2"/>
  <c r="AJ170" i="3" s="1"/>
  <c r="HA493" i="2"/>
  <c r="HB493" i="2" s="1"/>
  <c r="BY493" i="3" s="1"/>
  <c r="GX493" i="2"/>
  <c r="BW493" i="3" s="1"/>
  <c r="HA101" i="2"/>
  <c r="HB101" i="2" s="1"/>
  <c r="BY101" i="3" s="1"/>
  <c r="GX101" i="2"/>
  <c r="BW101" i="3" s="1"/>
  <c r="GD651" i="2"/>
  <c r="GK651" i="2"/>
  <c r="GL651" i="2" s="1"/>
  <c r="CE573" i="2"/>
  <c r="CF573" i="2" s="1"/>
  <c r="CD573" i="2"/>
  <c r="AS22" i="2"/>
  <c r="AT22" i="2" s="1"/>
  <c r="V22" i="3" s="1"/>
  <c r="AL22" i="2"/>
  <c r="AO515" i="3"/>
  <c r="AP515" i="2"/>
  <c r="AP515" i="3" s="1"/>
  <c r="FF38" i="2"/>
  <c r="FG38" i="2" s="1"/>
  <c r="BI38" i="3" s="1"/>
  <c r="CD590" i="2"/>
  <c r="CE590" i="2"/>
  <c r="CF590" i="2" s="1"/>
  <c r="AM594" i="3"/>
  <c r="AN594" i="2"/>
  <c r="AN594" i="3" s="1"/>
  <c r="GX157" i="2"/>
  <c r="BW157" i="3" s="1"/>
  <c r="HA157" i="2"/>
  <c r="HB157" i="2" s="1"/>
  <c r="BY157" i="3" s="1"/>
  <c r="GX616" i="2"/>
  <c r="HA616" i="2"/>
  <c r="HB616" i="2" s="1"/>
  <c r="FF290" i="2"/>
  <c r="FG290" i="2" s="1"/>
  <c r="BI290" i="3" s="1"/>
  <c r="FD290" i="2"/>
  <c r="BG290" i="3" s="1"/>
  <c r="AL51" i="2"/>
  <c r="AS51" i="2"/>
  <c r="AT51" i="2" s="1"/>
  <c r="V51" i="3" s="1"/>
  <c r="BS584" i="3"/>
  <c r="BT584" i="2"/>
  <c r="BT584" i="3" s="1"/>
  <c r="CE400" i="2"/>
  <c r="CF400" i="2" s="1"/>
  <c r="AK400" i="3" s="1"/>
  <c r="CD400" i="2"/>
  <c r="AJ400" i="3" s="1"/>
  <c r="GK21" i="2"/>
  <c r="GL21" i="2" s="1"/>
  <c r="BQ21" i="3" s="1"/>
  <c r="AO614" i="3"/>
  <c r="AP614" i="2"/>
  <c r="AP614" i="3" s="1"/>
  <c r="FF525" i="2"/>
  <c r="FG525" i="2" s="1"/>
  <c r="FD525" i="2"/>
  <c r="W563" i="3"/>
  <c r="X563" i="2"/>
  <c r="X563" i="3" s="1"/>
  <c r="AS228" i="2"/>
  <c r="AT228" i="2" s="1"/>
  <c r="V228" i="3" s="1"/>
  <c r="AL228" i="2"/>
  <c r="AL454" i="2"/>
  <c r="AS454" i="2"/>
  <c r="AT454" i="2" s="1"/>
  <c r="V454" i="3" s="1"/>
  <c r="FF345" i="2"/>
  <c r="FG345" i="2" s="1"/>
  <c r="BI345" i="3" s="1"/>
  <c r="FD345" i="2"/>
  <c r="BG345" i="3" s="1"/>
  <c r="GK667" i="2"/>
  <c r="GL667" i="2" s="1"/>
  <c r="GX207" i="2"/>
  <c r="BW207" i="3" s="1"/>
  <c r="HA207" i="2"/>
  <c r="HB207" i="2" s="1"/>
  <c r="BY207" i="3" s="1"/>
  <c r="GX77" i="2"/>
  <c r="BW77" i="3" s="1"/>
  <c r="HA77" i="2"/>
  <c r="HB77" i="2" s="1"/>
  <c r="BY77" i="3" s="1"/>
  <c r="AS447" i="2"/>
  <c r="AT447" i="2" s="1"/>
  <c r="V447" i="3" s="1"/>
  <c r="AL447" i="2"/>
  <c r="CE176" i="2"/>
  <c r="CF176" i="2" s="1"/>
  <c r="AK176" i="3" s="1"/>
  <c r="CD176" i="2"/>
  <c r="AJ176" i="3" s="1"/>
  <c r="CD560" i="2"/>
  <c r="CE560" i="2"/>
  <c r="CF560" i="2" s="1"/>
  <c r="AL422" i="2"/>
  <c r="AS422" i="2"/>
  <c r="AT422" i="2" s="1"/>
  <c r="V422" i="3" s="1"/>
  <c r="AL4" i="2"/>
  <c r="AS4" i="2"/>
  <c r="AT4" i="2" s="1"/>
  <c r="V4" i="3" s="1"/>
  <c r="W575" i="3"/>
  <c r="X575" i="2"/>
  <c r="X575" i="3" s="1"/>
  <c r="GK309" i="2"/>
  <c r="GL309" i="2" s="1"/>
  <c r="BQ309" i="3" s="1"/>
  <c r="GD309" i="2"/>
  <c r="BO309" i="3" s="1"/>
  <c r="AL142" i="2"/>
  <c r="AS142" i="2"/>
  <c r="AT142" i="2" s="1"/>
  <c r="V142" i="3" s="1"/>
  <c r="AK651" i="3"/>
  <c r="AS651" i="2"/>
  <c r="AL651" i="2"/>
  <c r="AL651" i="3" s="1"/>
  <c r="AK630" i="3"/>
  <c r="AL630" i="2"/>
  <c r="AL630" i="3" s="1"/>
  <c r="AS630" i="2"/>
  <c r="AL301" i="2"/>
  <c r="AS301" i="2"/>
  <c r="AT301" i="2" s="1"/>
  <c r="V301" i="3" s="1"/>
  <c r="GD500" i="2"/>
  <c r="BO500" i="3" s="1"/>
  <c r="GK500" i="2"/>
  <c r="GL500" i="2" s="1"/>
  <c r="BQ500" i="3" s="1"/>
  <c r="GK137" i="2"/>
  <c r="GL137" i="2" s="1"/>
  <c r="BQ137" i="3" s="1"/>
  <c r="AE579" i="3"/>
  <c r="AF579" i="2"/>
  <c r="AF579" i="3" s="1"/>
  <c r="HA242" i="2"/>
  <c r="HB242" i="2" s="1"/>
  <c r="BY242" i="3" s="1"/>
  <c r="GX242" i="2"/>
  <c r="BW242" i="3" s="1"/>
  <c r="CE31" i="2"/>
  <c r="CF31" i="2" s="1"/>
  <c r="AK31" i="3" s="1"/>
  <c r="CD31" i="2"/>
  <c r="AJ31" i="3" s="1"/>
  <c r="W637" i="3"/>
  <c r="X637" i="2"/>
  <c r="X637" i="3" s="1"/>
  <c r="W515" i="3"/>
  <c r="X515" i="2"/>
  <c r="X515" i="3" s="1"/>
  <c r="CD612" i="2"/>
  <c r="CE612" i="2"/>
  <c r="CF612" i="2" s="1"/>
  <c r="BC606" i="3"/>
  <c r="BD606" i="2"/>
  <c r="BD606" i="3" s="1"/>
  <c r="GX466" i="2"/>
  <c r="BW466" i="3" s="1"/>
  <c r="HA466" i="2"/>
  <c r="HB466" i="2" s="1"/>
  <c r="BY466" i="3" s="1"/>
  <c r="AL497" i="2"/>
  <c r="AS497" i="2"/>
  <c r="AT497" i="2" s="1"/>
  <c r="V497" i="3" s="1"/>
  <c r="CE55" i="2"/>
  <c r="CF55" i="2" s="1"/>
  <c r="AK55" i="3" s="1"/>
  <c r="CD55" i="2"/>
  <c r="AJ55" i="3" s="1"/>
  <c r="GK629" i="2"/>
  <c r="GL629" i="2" s="1"/>
  <c r="AO562" i="3"/>
  <c r="AP562" i="2"/>
  <c r="AP562" i="3" s="1"/>
  <c r="CE265" i="2"/>
  <c r="CF265" i="2" s="1"/>
  <c r="AK265" i="3" s="1"/>
  <c r="CD265" i="2"/>
  <c r="AJ265" i="3" s="1"/>
  <c r="GD224" i="2"/>
  <c r="BO224" i="3" s="1"/>
  <c r="GK224" i="2"/>
  <c r="GL224" i="2" s="1"/>
  <c r="BQ224" i="3" s="1"/>
  <c r="FD110" i="2"/>
  <c r="BG110" i="3" s="1"/>
  <c r="FF110" i="2"/>
  <c r="FG110" i="2" s="1"/>
  <c r="BI110" i="3" s="1"/>
  <c r="BM510" i="3"/>
  <c r="BN510" i="2"/>
  <c r="BN510" i="3" s="1"/>
  <c r="FF63" i="2"/>
  <c r="FG63" i="2" s="1"/>
  <c r="BI63" i="3" s="1"/>
  <c r="FD63" i="2"/>
  <c r="BG63" i="3" s="1"/>
  <c r="BM638" i="3"/>
  <c r="BN638" i="2"/>
  <c r="BN638" i="3" s="1"/>
  <c r="GX317" i="2"/>
  <c r="BW317" i="3" s="1"/>
  <c r="HA317" i="2"/>
  <c r="HB317" i="2" s="1"/>
  <c r="BY317" i="3" s="1"/>
  <c r="GK206" i="2"/>
  <c r="GL206" i="2" s="1"/>
  <c r="BQ206" i="3" s="1"/>
  <c r="GK76" i="2"/>
  <c r="GL76" i="2" s="1"/>
  <c r="BQ76" i="3" s="1"/>
  <c r="AL43" i="2"/>
  <c r="AS43" i="2"/>
  <c r="AT43" i="2" s="1"/>
  <c r="V43" i="3" s="1"/>
  <c r="GX624" i="2"/>
  <c r="HA624" i="2"/>
  <c r="HB624" i="2" s="1"/>
  <c r="AO554" i="3"/>
  <c r="AP554" i="2"/>
  <c r="AP554" i="3" s="1"/>
  <c r="AM513" i="3"/>
  <c r="AN513" i="2"/>
  <c r="AN513" i="3" s="1"/>
  <c r="GX149" i="2"/>
  <c r="BW149" i="3" s="1"/>
  <c r="HA149" i="2"/>
  <c r="HB149" i="2" s="1"/>
  <c r="BY149" i="3" s="1"/>
  <c r="BS608" i="3"/>
  <c r="BT608" i="2"/>
  <c r="BT608" i="3" s="1"/>
  <c r="AL241" i="2"/>
  <c r="AS241" i="2"/>
  <c r="AT241" i="2" s="1"/>
  <c r="V241" i="3" s="1"/>
  <c r="GK167" i="2"/>
  <c r="GL167" i="2" s="1"/>
  <c r="BQ167" i="3" s="1"/>
  <c r="GD167" i="2"/>
  <c r="BO167" i="3" s="1"/>
  <c r="CE642" i="2"/>
  <c r="CF642" i="2" s="1"/>
  <c r="CD642" i="2"/>
  <c r="AK527" i="3"/>
  <c r="AL527" i="2"/>
  <c r="AL527" i="3" s="1"/>
  <c r="AS527" i="2"/>
  <c r="GD245" i="2"/>
  <c r="BO245" i="3" s="1"/>
  <c r="GK245" i="2"/>
  <c r="GL245" i="2" s="1"/>
  <c r="BQ245" i="3" s="1"/>
  <c r="AE673" i="3"/>
  <c r="AF673" i="2"/>
  <c r="AF673" i="3" s="1"/>
  <c r="W581" i="3"/>
  <c r="X581" i="2"/>
  <c r="X581" i="3" s="1"/>
  <c r="BS509" i="3"/>
  <c r="BT509" i="2"/>
  <c r="BT509" i="3" s="1"/>
  <c r="GD339" i="2"/>
  <c r="BO339" i="3" s="1"/>
  <c r="GK339" i="2"/>
  <c r="GL339" i="2" s="1"/>
  <c r="BQ339" i="3" s="1"/>
  <c r="AS62" i="2"/>
  <c r="AT62" i="2" s="1"/>
  <c r="V62" i="3" s="1"/>
  <c r="AL62" i="2"/>
  <c r="AL282" i="2"/>
  <c r="AS282" i="2"/>
  <c r="AT282" i="2" s="1"/>
  <c r="V282" i="3" s="1"/>
  <c r="AL305" i="2"/>
  <c r="AS305" i="2"/>
  <c r="AT305" i="2" s="1"/>
  <c r="V305" i="3" s="1"/>
  <c r="GK64" i="2"/>
  <c r="GL64" i="2" s="1"/>
  <c r="BQ64" i="3" s="1"/>
  <c r="AL6" i="2"/>
  <c r="AS6" i="2"/>
  <c r="AT6" i="2" s="1"/>
  <c r="V6" i="3" s="1"/>
  <c r="CE549" i="2"/>
  <c r="CF549" i="2" s="1"/>
  <c r="CD549" i="2"/>
  <c r="GK365" i="2"/>
  <c r="GL365" i="2" s="1"/>
  <c r="BQ365" i="3" s="1"/>
  <c r="FF129" i="2"/>
  <c r="FG129" i="2" s="1"/>
  <c r="BI129" i="3" s="1"/>
  <c r="FD129" i="2"/>
  <c r="BG129" i="3" s="1"/>
  <c r="GK180" i="2"/>
  <c r="GL180" i="2" s="1"/>
  <c r="BQ180" i="3" s="1"/>
  <c r="GX387" i="2"/>
  <c r="BW387" i="3" s="1"/>
  <c r="HA387" i="2"/>
  <c r="HB387" i="2" s="1"/>
  <c r="BY387" i="3" s="1"/>
  <c r="FD675" i="2"/>
  <c r="FF675" i="2"/>
  <c r="FG675" i="2" s="1"/>
  <c r="BC604" i="3"/>
  <c r="BD604" i="2"/>
  <c r="BD604" i="3" s="1"/>
  <c r="AL346" i="2"/>
  <c r="AS346" i="2"/>
  <c r="AT346" i="2" s="1"/>
  <c r="V346" i="3" s="1"/>
  <c r="BM652" i="3"/>
  <c r="BN652" i="2"/>
  <c r="BN652" i="3" s="1"/>
  <c r="AM567" i="3"/>
  <c r="AN567" i="2"/>
  <c r="AN567" i="3" s="1"/>
  <c r="HA505" i="2"/>
  <c r="HB505" i="2" s="1"/>
  <c r="GX505" i="2"/>
  <c r="AL385" i="2"/>
  <c r="AS385" i="2"/>
  <c r="AT385" i="2" s="1"/>
  <c r="V385" i="3" s="1"/>
  <c r="CD300" i="2"/>
  <c r="AJ300" i="3" s="1"/>
  <c r="CE300" i="2"/>
  <c r="CF300" i="2" s="1"/>
  <c r="AK300" i="3" s="1"/>
  <c r="CD89" i="2"/>
  <c r="AJ89" i="3" s="1"/>
  <c r="CE89" i="2"/>
  <c r="CF89" i="2" s="1"/>
  <c r="AK89" i="3" s="1"/>
  <c r="FF385" i="2"/>
  <c r="FG385" i="2" s="1"/>
  <c r="BI385" i="3" s="1"/>
  <c r="FD385" i="2"/>
  <c r="BG385" i="3" s="1"/>
  <c r="FD106" i="2"/>
  <c r="BG106" i="3" s="1"/>
  <c r="FF106" i="2"/>
  <c r="FG106" i="2" s="1"/>
  <c r="BI106" i="3" s="1"/>
  <c r="AL205" i="2"/>
  <c r="AS205" i="2"/>
  <c r="AT205" i="2" s="1"/>
  <c r="V205" i="3" s="1"/>
  <c r="W656" i="3"/>
  <c r="X656" i="2"/>
  <c r="X656" i="3" s="1"/>
  <c r="AM633" i="3"/>
  <c r="AN633" i="2"/>
  <c r="AN633" i="3" s="1"/>
  <c r="GX205" i="2"/>
  <c r="BW205" i="3" s="1"/>
  <c r="HA205" i="2"/>
  <c r="HB205" i="2" s="1"/>
  <c r="BY205" i="3" s="1"/>
  <c r="AL168" i="2"/>
  <c r="AS168" i="2"/>
  <c r="AT168" i="2" s="1"/>
  <c r="V168" i="3" s="1"/>
  <c r="W668" i="3"/>
  <c r="X668" i="2"/>
  <c r="X668" i="3" s="1"/>
  <c r="W583" i="3"/>
  <c r="X583" i="2"/>
  <c r="X583" i="3" s="1"/>
  <c r="AE598" i="3"/>
  <c r="AF598" i="2"/>
  <c r="AF598" i="3" s="1"/>
  <c r="FF423" i="2"/>
  <c r="FG423" i="2" s="1"/>
  <c r="BI423" i="3" s="1"/>
  <c r="FD423" i="2"/>
  <c r="BG423" i="3" s="1"/>
  <c r="AE518" i="3"/>
  <c r="AF518" i="2"/>
  <c r="AF518" i="3" s="1"/>
  <c r="BM504" i="3"/>
  <c r="BN504" i="2"/>
  <c r="BN504" i="3" s="1"/>
  <c r="AK584" i="3"/>
  <c r="AL584" i="2"/>
  <c r="AL584" i="3" s="1"/>
  <c r="AS584" i="2"/>
  <c r="AE543" i="3"/>
  <c r="AF543" i="2"/>
  <c r="AF543" i="3" s="1"/>
  <c r="FF538" i="2"/>
  <c r="FG538" i="2" s="1"/>
  <c r="GX417" i="2"/>
  <c r="BW417" i="3" s="1"/>
  <c r="HA417" i="2"/>
  <c r="HB417" i="2" s="1"/>
  <c r="BY417" i="3" s="1"/>
  <c r="FF224" i="2"/>
  <c r="FG224" i="2" s="1"/>
  <c r="BI224" i="3" s="1"/>
  <c r="AS109" i="2"/>
  <c r="AT109" i="2" s="1"/>
  <c r="V109" i="3" s="1"/>
  <c r="AL109" i="2"/>
  <c r="FF680" i="2"/>
  <c r="FG680" i="2" s="1"/>
  <c r="AE524" i="3"/>
  <c r="AF524" i="2"/>
  <c r="AF524" i="3" s="1"/>
  <c r="FF380" i="2"/>
  <c r="FG380" i="2" s="1"/>
  <c r="BI380" i="3" s="1"/>
  <c r="FD380" i="2"/>
  <c r="BG380" i="3" s="1"/>
  <c r="AM530" i="3"/>
  <c r="AN530" i="2"/>
  <c r="AN530" i="3" s="1"/>
  <c r="CE273" i="2"/>
  <c r="CF273" i="2" s="1"/>
  <c r="AK273" i="3" s="1"/>
  <c r="CD273" i="2"/>
  <c r="AJ273" i="3" s="1"/>
  <c r="BM679" i="3"/>
  <c r="BN679" i="2"/>
  <c r="BN679" i="3" s="1"/>
  <c r="FF389" i="2"/>
  <c r="FG389" i="2" s="1"/>
  <c r="BI389" i="3" s="1"/>
  <c r="FD389" i="2"/>
  <c r="BG389" i="3" s="1"/>
  <c r="CD214" i="2"/>
  <c r="AJ214" i="3" s="1"/>
  <c r="CE214" i="2"/>
  <c r="CF214" i="2" s="1"/>
  <c r="AK214" i="3" s="1"/>
  <c r="CE187" i="2"/>
  <c r="CF187" i="2" s="1"/>
  <c r="AK187" i="3" s="1"/>
  <c r="CD187" i="2"/>
  <c r="AJ187" i="3" s="1"/>
  <c r="GK92" i="2"/>
  <c r="GL92" i="2" s="1"/>
  <c r="BQ92" i="3" s="1"/>
  <c r="BC680" i="3"/>
  <c r="BD680" i="2"/>
  <c r="BD680" i="3" s="1"/>
  <c r="GK535" i="2"/>
  <c r="GL535" i="2" s="1"/>
  <c r="FF82" i="2"/>
  <c r="FG82" i="2" s="1"/>
  <c r="BI82" i="3" s="1"/>
  <c r="GK220" i="2"/>
  <c r="GL220" i="2" s="1"/>
  <c r="BQ220" i="3" s="1"/>
  <c r="GK504" i="2"/>
  <c r="GL504" i="2" s="1"/>
  <c r="GK19" i="2"/>
  <c r="GL19" i="2" s="1"/>
  <c r="BQ19" i="3" s="1"/>
  <c r="GK68" i="2"/>
  <c r="GL68" i="2" s="1"/>
  <c r="BQ68" i="3" s="1"/>
  <c r="GK38" i="2"/>
  <c r="GL38" i="2" s="1"/>
  <c r="BQ38" i="3" s="1"/>
  <c r="FF76" i="2"/>
  <c r="FG76" i="2" s="1"/>
  <c r="BI76" i="3" s="1"/>
  <c r="GK13" i="2"/>
  <c r="GL13" i="2" s="1"/>
  <c r="BQ13" i="3" s="1"/>
  <c r="FF569" i="2"/>
  <c r="FG569" i="2" s="1"/>
  <c r="GK26" i="2"/>
  <c r="GL26" i="2" s="1"/>
  <c r="BQ26" i="3" s="1"/>
  <c r="GK188" i="2"/>
  <c r="GL188" i="2" s="1"/>
  <c r="BQ188" i="3" s="1"/>
  <c r="GK608" i="2"/>
  <c r="GL608" i="2" s="1"/>
  <c r="GK502" i="2"/>
  <c r="GL502" i="2" s="1"/>
  <c r="GK42" i="2"/>
  <c r="GL42" i="2" s="1"/>
  <c r="BQ42" i="3" s="1"/>
  <c r="FF81" i="2"/>
  <c r="FG81" i="2" s="1"/>
  <c r="BI81" i="3" s="1"/>
  <c r="GK461" i="2"/>
  <c r="GL461" i="2" s="1"/>
  <c r="BQ461" i="3" s="1"/>
  <c r="GK69" i="2"/>
  <c r="GL69" i="2" s="1"/>
  <c r="BQ69" i="3" s="1"/>
  <c r="GK73" i="2"/>
  <c r="GL73" i="2" s="1"/>
  <c r="BQ73" i="3" s="1"/>
  <c r="GK541" i="2"/>
  <c r="GL541" i="2" s="1"/>
  <c r="CE555" i="2"/>
  <c r="CF555" i="2" s="1"/>
  <c r="CD555" i="2"/>
  <c r="BM647" i="3"/>
  <c r="BN647" i="2"/>
  <c r="BN647" i="3" s="1"/>
  <c r="GX57" i="2"/>
  <c r="BW57" i="3" s="1"/>
  <c r="HA57" i="2"/>
  <c r="HB57" i="2" s="1"/>
  <c r="BY57" i="3" s="1"/>
  <c r="W632" i="3"/>
  <c r="X632" i="2"/>
  <c r="X632" i="3" s="1"/>
  <c r="AK606" i="3"/>
  <c r="AL606" i="2"/>
  <c r="AL606" i="3" s="1"/>
  <c r="AS606" i="2"/>
  <c r="HA255" i="2"/>
  <c r="HB255" i="2" s="1"/>
  <c r="BY255" i="3" s="1"/>
  <c r="GX255" i="2"/>
  <c r="BW255" i="3" s="1"/>
  <c r="GD232" i="2"/>
  <c r="BO232" i="3" s="1"/>
  <c r="GK232" i="2"/>
  <c r="GL232" i="2" s="1"/>
  <c r="BQ232" i="3" s="1"/>
  <c r="W670" i="3"/>
  <c r="X670" i="2"/>
  <c r="X670" i="3" s="1"/>
  <c r="AK640" i="3"/>
  <c r="AL640" i="2"/>
  <c r="AL640" i="3" s="1"/>
  <c r="AS640" i="2"/>
  <c r="BM662" i="3"/>
  <c r="BN662" i="2"/>
  <c r="BN662" i="3" s="1"/>
  <c r="BS621" i="3"/>
  <c r="BT621" i="2"/>
  <c r="BT621" i="3" s="1"/>
  <c r="AL293" i="2"/>
  <c r="AS293" i="2"/>
  <c r="AT293" i="2" s="1"/>
  <c r="V293" i="3" s="1"/>
  <c r="AL78" i="2"/>
  <c r="AS78" i="2"/>
  <c r="AT78" i="2" s="1"/>
  <c r="V78" i="3" s="1"/>
  <c r="CD79" i="2"/>
  <c r="AJ79" i="3" s="1"/>
  <c r="CE79" i="2"/>
  <c r="CF79" i="2" s="1"/>
  <c r="AK79" i="3" s="1"/>
  <c r="HA688" i="2"/>
  <c r="HB688" i="2" s="1"/>
  <c r="GX688" i="2"/>
  <c r="W534" i="3"/>
  <c r="X534" i="2"/>
  <c r="X534" i="3" s="1"/>
  <c r="CD595" i="2"/>
  <c r="CE595" i="2"/>
  <c r="CF595" i="2" s="1"/>
  <c r="AL500" i="2"/>
  <c r="AS500" i="2"/>
  <c r="AT500" i="2" s="1"/>
  <c r="V500" i="3" s="1"/>
  <c r="AS415" i="2"/>
  <c r="AT415" i="2" s="1"/>
  <c r="V415" i="3" s="1"/>
  <c r="AL415" i="2"/>
  <c r="CE29" i="2"/>
  <c r="CF29" i="2" s="1"/>
  <c r="AK29" i="3" s="1"/>
  <c r="CD29" i="2"/>
  <c r="AJ29" i="3" s="1"/>
  <c r="AE690" i="3"/>
  <c r="AF690" i="2"/>
  <c r="AF690" i="3" s="1"/>
  <c r="AO582" i="3"/>
  <c r="AP582" i="2"/>
  <c r="AP582" i="3" s="1"/>
  <c r="GK4" i="2"/>
  <c r="GL4" i="2" s="1"/>
  <c r="BQ4" i="3" s="1"/>
  <c r="BM599" i="3"/>
  <c r="BN599" i="2"/>
  <c r="BN599" i="3" s="1"/>
  <c r="FF281" i="2"/>
  <c r="FG281" i="2" s="1"/>
  <c r="BI281" i="3" s="1"/>
  <c r="FD281" i="2"/>
  <c r="BG281" i="3" s="1"/>
  <c r="CD38" i="2"/>
  <c r="AJ38" i="3" s="1"/>
  <c r="CE38" i="2"/>
  <c r="CF38" i="2" s="1"/>
  <c r="AK38" i="3" s="1"/>
  <c r="AK631" i="3"/>
  <c r="AL631" i="2"/>
  <c r="AL631" i="3" s="1"/>
  <c r="AS631" i="2"/>
  <c r="AE570" i="3"/>
  <c r="AF570" i="2"/>
  <c r="AF570" i="3" s="1"/>
  <c r="W530" i="3"/>
  <c r="X530" i="2"/>
  <c r="X530" i="3" s="1"/>
  <c r="CD490" i="2"/>
  <c r="AJ490" i="3" s="1"/>
  <c r="CE490" i="2"/>
  <c r="CF490" i="2" s="1"/>
  <c r="AK490" i="3" s="1"/>
  <c r="CE384" i="2"/>
  <c r="CF384" i="2" s="1"/>
  <c r="AK384" i="3" s="1"/>
  <c r="CD384" i="2"/>
  <c r="AJ384" i="3" s="1"/>
  <c r="GX551" i="2"/>
  <c r="HA551" i="2"/>
  <c r="HB551" i="2" s="1"/>
  <c r="BM567" i="3"/>
  <c r="BN567" i="2"/>
  <c r="BN567" i="3" s="1"/>
  <c r="AS44" i="2"/>
  <c r="AT44" i="2" s="1"/>
  <c r="V44" i="3" s="1"/>
  <c r="AL44" i="2"/>
  <c r="AO667" i="3"/>
  <c r="AP667" i="2"/>
  <c r="AP667" i="3" s="1"/>
  <c r="BM517" i="3"/>
  <c r="BN517" i="2"/>
  <c r="BN517" i="3" s="1"/>
  <c r="AO558" i="3"/>
  <c r="AP558" i="2"/>
  <c r="AP558" i="3" s="1"/>
  <c r="HA312" i="2"/>
  <c r="HB312" i="2" s="1"/>
  <c r="BY312" i="3" s="1"/>
  <c r="GX312" i="2"/>
  <c r="BW312" i="3" s="1"/>
  <c r="FF99" i="2"/>
  <c r="FG99" i="2" s="1"/>
  <c r="BI99" i="3" s="1"/>
  <c r="FD99" i="2"/>
  <c r="BG99" i="3" s="1"/>
  <c r="AE580" i="3"/>
  <c r="AF580" i="2"/>
  <c r="AF580" i="3" s="1"/>
  <c r="GX438" i="2"/>
  <c r="BW438" i="3" s="1"/>
  <c r="HA438" i="2"/>
  <c r="HB438" i="2" s="1"/>
  <c r="BY438" i="3" s="1"/>
  <c r="FF50" i="2"/>
  <c r="FG50" i="2" s="1"/>
  <c r="BI50" i="3" s="1"/>
  <c r="FD50" i="2"/>
  <c r="BG50" i="3" s="1"/>
  <c r="BC623" i="3"/>
  <c r="BD623" i="2"/>
  <c r="BD623" i="3" s="1"/>
  <c r="W589" i="3"/>
  <c r="X589" i="2"/>
  <c r="X589" i="3" s="1"/>
  <c r="BY560" i="3"/>
  <c r="BZ560" i="2"/>
  <c r="HA152" i="2"/>
  <c r="HB152" i="2" s="1"/>
  <c r="BY152" i="3" s="1"/>
  <c r="GX152" i="2"/>
  <c r="BW152" i="3" s="1"/>
  <c r="GK270" i="2"/>
  <c r="GL270" i="2" s="1"/>
  <c r="BQ270" i="3" s="1"/>
  <c r="GD270" i="2"/>
  <c r="BO270" i="3" s="1"/>
  <c r="AS42" i="2"/>
  <c r="AT42" i="2" s="1"/>
  <c r="V42" i="3" s="1"/>
  <c r="AL42" i="2"/>
  <c r="BY683" i="3"/>
  <c r="BZ683" i="2"/>
  <c r="CE501" i="2"/>
  <c r="CF501" i="2" s="1"/>
  <c r="CD501" i="2"/>
  <c r="FF183" i="2"/>
  <c r="FG183" i="2" s="1"/>
  <c r="BI183" i="3" s="1"/>
  <c r="FD183" i="2"/>
  <c r="BG183" i="3" s="1"/>
  <c r="AL92" i="2"/>
  <c r="AS92" i="2"/>
  <c r="AT92" i="2" s="1"/>
  <c r="V92" i="3" s="1"/>
  <c r="GK677" i="2"/>
  <c r="GL677" i="2" s="1"/>
  <c r="GD677" i="2"/>
  <c r="CD520" i="2"/>
  <c r="CE520" i="2"/>
  <c r="CF520" i="2" s="1"/>
  <c r="AL240" i="2"/>
  <c r="AS240" i="2"/>
  <c r="AT240" i="2" s="1"/>
  <c r="V240" i="3" s="1"/>
  <c r="AM670" i="3"/>
  <c r="AN670" i="2"/>
  <c r="AN670" i="3" s="1"/>
  <c r="W598" i="3"/>
  <c r="X598" i="2"/>
  <c r="X598" i="3" s="1"/>
  <c r="CD86" i="2"/>
  <c r="AJ86" i="3" s="1"/>
  <c r="CE86" i="2"/>
  <c r="CF86" i="2" s="1"/>
  <c r="AK86" i="3" s="1"/>
  <c r="GX17" i="2"/>
  <c r="BW17" i="3" s="1"/>
  <c r="HA17" i="2"/>
  <c r="HB17" i="2" s="1"/>
  <c r="BY17" i="3" s="1"/>
  <c r="CD425" i="2"/>
  <c r="AJ425" i="3" s="1"/>
  <c r="CE425" i="2"/>
  <c r="CF425" i="2" s="1"/>
  <c r="AK425" i="3" s="1"/>
  <c r="BS675" i="3"/>
  <c r="BT675" i="2"/>
  <c r="BT675" i="3" s="1"/>
  <c r="BM651" i="3"/>
  <c r="BN651" i="2"/>
  <c r="BN651" i="3" s="1"/>
  <c r="BY647" i="3"/>
  <c r="BZ647" i="2"/>
  <c r="AM607" i="3"/>
  <c r="AN607" i="2"/>
  <c r="AN607" i="3" s="1"/>
  <c r="CE410" i="2"/>
  <c r="CF410" i="2" s="1"/>
  <c r="AK410" i="3" s="1"/>
  <c r="CD410" i="2"/>
  <c r="AJ410" i="3" s="1"/>
  <c r="HA680" i="2"/>
  <c r="HB680" i="2" s="1"/>
  <c r="GX680" i="2"/>
  <c r="FF296" i="2"/>
  <c r="FG296" i="2" s="1"/>
  <c r="BI296" i="3" s="1"/>
  <c r="FD296" i="2"/>
  <c r="BG296" i="3" s="1"/>
  <c r="GD135" i="2"/>
  <c r="BO135" i="3" s="1"/>
  <c r="GK135" i="2"/>
  <c r="GL135" i="2" s="1"/>
  <c r="BQ135" i="3" s="1"/>
  <c r="HA162" i="2"/>
  <c r="HB162" i="2" s="1"/>
  <c r="BY162" i="3" s="1"/>
  <c r="GX162" i="2"/>
  <c r="BW162" i="3" s="1"/>
  <c r="CD10" i="2"/>
  <c r="AJ10" i="3" s="1"/>
  <c r="CE10" i="2"/>
  <c r="CF10" i="2" s="1"/>
  <c r="AK10" i="3" s="1"/>
  <c r="CE253" i="2"/>
  <c r="CF253" i="2" s="1"/>
  <c r="AK253" i="3" s="1"/>
  <c r="CD253" i="2"/>
  <c r="AJ253" i="3" s="1"/>
  <c r="AK540" i="3"/>
  <c r="AS540" i="2"/>
  <c r="AL540" i="2"/>
  <c r="AL540" i="3" s="1"/>
  <c r="BY509" i="3"/>
  <c r="BZ509" i="2"/>
  <c r="GX642" i="2"/>
  <c r="HA642" i="2"/>
  <c r="HB642" i="2" s="1"/>
  <c r="CE287" i="2"/>
  <c r="CF287" i="2" s="1"/>
  <c r="AK287" i="3" s="1"/>
  <c r="CD287" i="2"/>
  <c r="AJ287" i="3" s="1"/>
  <c r="HA158" i="2"/>
  <c r="HB158" i="2" s="1"/>
  <c r="BY158" i="3" s="1"/>
  <c r="GX158" i="2"/>
  <c r="BW158" i="3" s="1"/>
  <c r="FF41" i="2"/>
  <c r="FG41" i="2" s="1"/>
  <c r="BI41" i="3" s="1"/>
  <c r="FD41" i="2"/>
  <c r="BG41" i="3" s="1"/>
  <c r="AM648" i="3"/>
  <c r="AN648" i="2"/>
  <c r="AN648" i="3" s="1"/>
  <c r="GX612" i="2"/>
  <c r="HA612" i="2"/>
  <c r="HB612" i="2" s="1"/>
  <c r="BS588" i="3"/>
  <c r="BT588" i="2"/>
  <c r="BT588" i="3" s="1"/>
  <c r="CE695" i="2"/>
  <c r="CF695" i="2" s="1"/>
  <c r="CD695" i="2"/>
  <c r="BS501" i="3"/>
  <c r="BT501" i="2"/>
  <c r="BT501" i="3" s="1"/>
  <c r="CD341" i="2"/>
  <c r="AJ341" i="3" s="1"/>
  <c r="CE341" i="2"/>
  <c r="CF341" i="2" s="1"/>
  <c r="AK341" i="3" s="1"/>
  <c r="BY635" i="3"/>
  <c r="BZ635" i="2"/>
  <c r="CE696" i="2"/>
  <c r="CF696" i="2" s="1"/>
  <c r="CD696" i="2"/>
  <c r="AO677" i="3"/>
  <c r="AP677" i="2"/>
  <c r="AP677" i="3" s="1"/>
  <c r="BM629" i="3"/>
  <c r="BN629" i="2"/>
  <c r="BN629" i="3" s="1"/>
  <c r="GX552" i="2"/>
  <c r="HA552" i="2"/>
  <c r="HB552" i="2" s="1"/>
  <c r="AS477" i="2"/>
  <c r="AT477" i="2" s="1"/>
  <c r="V477" i="3" s="1"/>
  <c r="AL477" i="2"/>
  <c r="BM514" i="3"/>
  <c r="BN514" i="2"/>
  <c r="BN514" i="3" s="1"/>
  <c r="AL375" i="2"/>
  <c r="AS375" i="2"/>
  <c r="AT375" i="2" s="1"/>
  <c r="V375" i="3" s="1"/>
  <c r="BY505" i="3"/>
  <c r="BZ505" i="2"/>
  <c r="FF103" i="2"/>
  <c r="FG103" i="2" s="1"/>
  <c r="BI103" i="3" s="1"/>
  <c r="FD103" i="2"/>
  <c r="BG103" i="3" s="1"/>
  <c r="AM617" i="3"/>
  <c r="AN617" i="2"/>
  <c r="AN617" i="3" s="1"/>
  <c r="HA427" i="2"/>
  <c r="HB427" i="2" s="1"/>
  <c r="BY427" i="3" s="1"/>
  <c r="GX427" i="2"/>
  <c r="BW427" i="3" s="1"/>
  <c r="AO649" i="3"/>
  <c r="AP649" i="2"/>
  <c r="AP649" i="3" s="1"/>
  <c r="FF560" i="2"/>
  <c r="FG560" i="2" s="1"/>
  <c r="FD560" i="2"/>
  <c r="BS511" i="3"/>
  <c r="BT511" i="2"/>
  <c r="BT511" i="3" s="1"/>
  <c r="FD201" i="2"/>
  <c r="BG201" i="3" s="1"/>
  <c r="FF201" i="2"/>
  <c r="FG201" i="2" s="1"/>
  <c r="BI201" i="3" s="1"/>
  <c r="CD587" i="2"/>
  <c r="CE587" i="2"/>
  <c r="CF587" i="2" s="1"/>
  <c r="GD558" i="2"/>
  <c r="GK558" i="2"/>
  <c r="GL558" i="2" s="1"/>
  <c r="CD423" i="2"/>
  <c r="AJ423" i="3" s="1"/>
  <c r="CE423" i="2"/>
  <c r="CF423" i="2" s="1"/>
  <c r="AK423" i="3" s="1"/>
  <c r="AL234" i="2"/>
  <c r="AS234" i="2"/>
  <c r="AT234" i="2" s="1"/>
  <c r="V234" i="3" s="1"/>
  <c r="FF315" i="2"/>
  <c r="FG315" i="2" s="1"/>
  <c r="BI315" i="3" s="1"/>
  <c r="HA235" i="2"/>
  <c r="HB235" i="2" s="1"/>
  <c r="BY235" i="3" s="1"/>
  <c r="GX235" i="2"/>
  <c r="BW235" i="3" s="1"/>
  <c r="BC564" i="3"/>
  <c r="BD564" i="2"/>
  <c r="BD564" i="3" s="1"/>
  <c r="GX422" i="2"/>
  <c r="BW422" i="3" s="1"/>
  <c r="HA422" i="2"/>
  <c r="HB422" i="2" s="1"/>
  <c r="BY422" i="3" s="1"/>
  <c r="AL200" i="2"/>
  <c r="AS200" i="2"/>
  <c r="AT200" i="2" s="1"/>
  <c r="V200" i="3" s="1"/>
  <c r="AL159" i="2"/>
  <c r="AS159" i="2"/>
  <c r="AT159" i="2" s="1"/>
  <c r="V159" i="3" s="1"/>
  <c r="CE295" i="2"/>
  <c r="CF295" i="2" s="1"/>
  <c r="AK295" i="3" s="1"/>
  <c r="CD295" i="2"/>
  <c r="AJ295" i="3" s="1"/>
  <c r="AL132" i="2"/>
  <c r="AS132" i="2"/>
  <c r="AT132" i="2" s="1"/>
  <c r="V132" i="3" s="1"/>
  <c r="AE669" i="3"/>
  <c r="AF669" i="2"/>
  <c r="AF669" i="3" s="1"/>
  <c r="FF633" i="2"/>
  <c r="FG633" i="2" s="1"/>
  <c r="FD633" i="2"/>
  <c r="CE189" i="2"/>
  <c r="CF189" i="2" s="1"/>
  <c r="AK189" i="3" s="1"/>
  <c r="CD189" i="2"/>
  <c r="AJ189" i="3" s="1"/>
  <c r="AM608" i="3"/>
  <c r="AN608" i="2"/>
  <c r="AN608" i="3" s="1"/>
  <c r="GD542" i="2"/>
  <c r="GK542" i="2"/>
  <c r="GL542" i="2" s="1"/>
  <c r="AL215" i="2"/>
  <c r="AS215" i="2"/>
  <c r="AT215" i="2" s="1"/>
  <c r="V215" i="3" s="1"/>
  <c r="BC607" i="3"/>
  <c r="BD607" i="2"/>
  <c r="BD607" i="3" s="1"/>
  <c r="BC510" i="3"/>
  <c r="BD510" i="2"/>
  <c r="BD510" i="3" s="1"/>
  <c r="AO503" i="3"/>
  <c r="AP503" i="2"/>
  <c r="AP503" i="3" s="1"/>
  <c r="CD375" i="2"/>
  <c r="AJ375" i="3" s="1"/>
  <c r="CE375" i="2"/>
  <c r="CF375" i="2" s="1"/>
  <c r="AK375" i="3" s="1"/>
  <c r="FF254" i="2"/>
  <c r="FG254" i="2" s="1"/>
  <c r="BI254" i="3" s="1"/>
  <c r="CE598" i="2"/>
  <c r="CF598" i="2" s="1"/>
  <c r="CD598" i="2"/>
  <c r="CE352" i="2"/>
  <c r="CF352" i="2" s="1"/>
  <c r="AK352" i="3" s="1"/>
  <c r="CD352" i="2"/>
  <c r="AJ352" i="3" s="1"/>
  <c r="AS126" i="2"/>
  <c r="AT126" i="2" s="1"/>
  <c r="V126" i="3" s="1"/>
  <c r="AL126" i="2"/>
  <c r="W680" i="3"/>
  <c r="X680" i="2"/>
  <c r="X680" i="3" s="1"/>
  <c r="BC587" i="3"/>
  <c r="BD587" i="2"/>
  <c r="BD587" i="3" s="1"/>
  <c r="AK568" i="3"/>
  <c r="AS568" i="2"/>
  <c r="AL568" i="2"/>
  <c r="AL568" i="3" s="1"/>
  <c r="W520" i="3"/>
  <c r="X520" i="2"/>
  <c r="X520" i="3" s="1"/>
  <c r="FF27" i="2"/>
  <c r="FG27" i="2" s="1"/>
  <c r="BI27" i="3" s="1"/>
  <c r="GX203" i="2"/>
  <c r="BW203" i="3" s="1"/>
  <c r="HA203" i="2"/>
  <c r="HB203" i="2" s="1"/>
  <c r="BY203" i="3" s="1"/>
  <c r="CE139" i="2"/>
  <c r="CF139" i="2" s="1"/>
  <c r="AK139" i="3" s="1"/>
  <c r="CD139" i="2"/>
  <c r="AJ139" i="3" s="1"/>
  <c r="AK692" i="3"/>
  <c r="AS692" i="2"/>
  <c r="AL692" i="2"/>
  <c r="AL692" i="3" s="1"/>
  <c r="HA7" i="2"/>
  <c r="HB7" i="2" s="1"/>
  <c r="BY7" i="3" s="1"/>
  <c r="GX7" i="2"/>
  <c r="BW7" i="3" s="1"/>
  <c r="AK574" i="3"/>
  <c r="AS574" i="2"/>
  <c r="AL574" i="2"/>
  <c r="AL574" i="3" s="1"/>
  <c r="CD547" i="2"/>
  <c r="CE547" i="2"/>
  <c r="CF547" i="2" s="1"/>
  <c r="AL233" i="2"/>
  <c r="AS233" i="2"/>
  <c r="AT233" i="2" s="1"/>
  <c r="V233" i="3" s="1"/>
  <c r="AS18" i="2"/>
  <c r="AT18" i="2" s="1"/>
  <c r="V18" i="3" s="1"/>
  <c r="AL18" i="2"/>
  <c r="CE53" i="2"/>
  <c r="CF53" i="2" s="1"/>
  <c r="AK53" i="3" s="1"/>
  <c r="CD53" i="2"/>
  <c r="AJ53" i="3" s="1"/>
  <c r="GD621" i="2"/>
  <c r="GK621" i="2"/>
  <c r="GL621" i="2" s="1"/>
  <c r="FF571" i="2"/>
  <c r="FG571" i="2" s="1"/>
  <c r="GX458" i="2"/>
  <c r="BW458" i="3" s="1"/>
  <c r="HA458" i="2"/>
  <c r="HB458" i="2" s="1"/>
  <c r="BY458" i="3" s="1"/>
  <c r="FF463" i="2"/>
  <c r="FG463" i="2" s="1"/>
  <c r="BI463" i="3" s="1"/>
  <c r="BY618" i="3"/>
  <c r="BZ618" i="2"/>
  <c r="BY589" i="3"/>
  <c r="BZ589" i="2"/>
  <c r="AK587" i="3"/>
  <c r="AL587" i="2"/>
  <c r="AL587" i="3" s="1"/>
  <c r="AS587" i="2"/>
  <c r="BM516" i="3"/>
  <c r="BN516" i="2"/>
  <c r="BN516" i="3" s="1"/>
  <c r="FD442" i="2"/>
  <c r="BG442" i="3" s="1"/>
  <c r="FF442" i="2"/>
  <c r="FG442" i="2" s="1"/>
  <c r="BI442" i="3" s="1"/>
  <c r="AS119" i="2"/>
  <c r="AT119" i="2" s="1"/>
  <c r="V119" i="3" s="1"/>
  <c r="AL119" i="2"/>
  <c r="W687" i="3"/>
  <c r="X687" i="2"/>
  <c r="X687" i="3" s="1"/>
  <c r="AS433" i="2"/>
  <c r="AT433" i="2" s="1"/>
  <c r="V433" i="3" s="1"/>
  <c r="AL433" i="2"/>
  <c r="AE644" i="3"/>
  <c r="AF644" i="2"/>
  <c r="AF644" i="3" s="1"/>
  <c r="BM632" i="3"/>
  <c r="BN632" i="2"/>
  <c r="BN632" i="3" s="1"/>
  <c r="AM587" i="3"/>
  <c r="AN587" i="2"/>
  <c r="AN587" i="3" s="1"/>
  <c r="AM555" i="3"/>
  <c r="AN555" i="2"/>
  <c r="AN555" i="3" s="1"/>
  <c r="BS502" i="3"/>
  <c r="BT502" i="2"/>
  <c r="BT502" i="3" s="1"/>
  <c r="FD96" i="2"/>
  <c r="BG96" i="3" s="1"/>
  <c r="FF96" i="2"/>
  <c r="FG96" i="2" s="1"/>
  <c r="BI96" i="3" s="1"/>
  <c r="GK666" i="2"/>
  <c r="GL666" i="2" s="1"/>
  <c r="AS52" i="2"/>
  <c r="AT52" i="2" s="1"/>
  <c r="V52" i="3" s="1"/>
  <c r="AL52" i="2"/>
  <c r="BM648" i="3"/>
  <c r="BN648" i="2"/>
  <c r="BN648" i="3" s="1"/>
  <c r="BM543" i="3"/>
  <c r="BN543" i="2"/>
  <c r="BN543" i="3" s="1"/>
  <c r="AL456" i="2"/>
  <c r="AS456" i="2"/>
  <c r="AT456" i="2" s="1"/>
  <c r="V456" i="3" s="1"/>
  <c r="AS273" i="2"/>
  <c r="AT273" i="2" s="1"/>
  <c r="V273" i="3" s="1"/>
  <c r="AL273" i="2"/>
  <c r="W644" i="3"/>
  <c r="X644" i="2"/>
  <c r="X644" i="3" s="1"/>
  <c r="CD82" i="2"/>
  <c r="AJ82" i="3" s="1"/>
  <c r="CE82" i="2"/>
  <c r="CF82" i="2" s="1"/>
  <c r="AK82" i="3" s="1"/>
  <c r="BS560" i="3"/>
  <c r="BT560" i="2"/>
  <c r="BT560" i="3" s="1"/>
  <c r="FF148" i="2"/>
  <c r="FG148" i="2" s="1"/>
  <c r="BI148" i="3" s="1"/>
  <c r="FD148" i="2"/>
  <c r="BG148" i="3" s="1"/>
  <c r="W667" i="3"/>
  <c r="X667" i="2"/>
  <c r="X667" i="3" s="1"/>
  <c r="CE512" i="2"/>
  <c r="CF512" i="2" s="1"/>
  <c r="CD512" i="2"/>
  <c r="AL440" i="2"/>
  <c r="AS440" i="2"/>
  <c r="AT440" i="2" s="1"/>
  <c r="V440" i="3" s="1"/>
  <c r="GK439" i="2"/>
  <c r="GL439" i="2" s="1"/>
  <c r="BQ439" i="3" s="1"/>
  <c r="AS357" i="2"/>
  <c r="AT357" i="2" s="1"/>
  <c r="V357" i="3" s="1"/>
  <c r="AL357" i="2"/>
  <c r="CE249" i="2"/>
  <c r="CF249" i="2" s="1"/>
  <c r="AK249" i="3" s="1"/>
  <c r="CD249" i="2"/>
  <c r="AJ249" i="3" s="1"/>
  <c r="FD88" i="2"/>
  <c r="BG88" i="3" s="1"/>
  <c r="FF88" i="2"/>
  <c r="FG88" i="2" s="1"/>
  <c r="BI88" i="3" s="1"/>
  <c r="BS665" i="3"/>
  <c r="BT665" i="2"/>
  <c r="BT665" i="3" s="1"/>
  <c r="AE576" i="3"/>
  <c r="AF576" i="2"/>
  <c r="AF576" i="3" s="1"/>
  <c r="CE581" i="2"/>
  <c r="CF581" i="2" s="1"/>
  <c r="CD581" i="2"/>
  <c r="CE468" i="2"/>
  <c r="CF468" i="2" s="1"/>
  <c r="AK468" i="3" s="1"/>
  <c r="CD468" i="2"/>
  <c r="AJ468" i="3" s="1"/>
  <c r="CD50" i="2"/>
  <c r="AJ50" i="3" s="1"/>
  <c r="CE50" i="2"/>
  <c r="CF50" i="2" s="1"/>
  <c r="AK50" i="3" s="1"/>
  <c r="BS655" i="3"/>
  <c r="BT655" i="2"/>
  <c r="BT655" i="3" s="1"/>
  <c r="AL466" i="2"/>
  <c r="AS466" i="2"/>
  <c r="AT466" i="2" s="1"/>
  <c r="V466" i="3" s="1"/>
  <c r="CE264" i="2"/>
  <c r="CF264" i="2" s="1"/>
  <c r="AK264" i="3" s="1"/>
  <c r="CD264" i="2"/>
  <c r="AJ264" i="3" s="1"/>
  <c r="AK656" i="3"/>
  <c r="AL656" i="2"/>
  <c r="AL656" i="3" s="1"/>
  <c r="AS656" i="2"/>
  <c r="BY587" i="3"/>
  <c r="BZ587" i="2"/>
  <c r="CE331" i="2"/>
  <c r="CF331" i="2" s="1"/>
  <c r="AK331" i="3" s="1"/>
  <c r="CD331" i="2"/>
  <c r="AJ331" i="3" s="1"/>
  <c r="CE67" i="2"/>
  <c r="CF67" i="2" s="1"/>
  <c r="AK67" i="3" s="1"/>
  <c r="CD67" i="2"/>
  <c r="AJ67" i="3" s="1"/>
  <c r="AK627" i="3"/>
  <c r="AL627" i="2"/>
  <c r="AL627" i="3" s="1"/>
  <c r="AS627" i="2"/>
  <c r="FF503" i="2"/>
  <c r="FG503" i="2" s="1"/>
  <c r="FD503" i="2"/>
  <c r="AO509" i="3"/>
  <c r="AP509" i="2"/>
  <c r="AP509" i="3" s="1"/>
  <c r="CE637" i="2"/>
  <c r="CF637" i="2" s="1"/>
  <c r="CD637" i="2"/>
  <c r="AL448" i="2"/>
  <c r="AS448" i="2"/>
  <c r="AT448" i="2" s="1"/>
  <c r="V448" i="3" s="1"/>
  <c r="GD226" i="2"/>
  <c r="BO226" i="3" s="1"/>
  <c r="GK226" i="2"/>
  <c r="GL226" i="2" s="1"/>
  <c r="BQ226" i="3" s="1"/>
  <c r="GD121" i="2"/>
  <c r="BO121" i="3" s="1"/>
  <c r="GK121" i="2"/>
  <c r="GL121" i="2" s="1"/>
  <c r="BQ121" i="3" s="1"/>
  <c r="AK591" i="3"/>
  <c r="AS591" i="2"/>
  <c r="AL591" i="2"/>
  <c r="AL591" i="3" s="1"/>
  <c r="AE520" i="3"/>
  <c r="AF520" i="2"/>
  <c r="AF520" i="3" s="1"/>
  <c r="GD686" i="2"/>
  <c r="GK686" i="2"/>
  <c r="GL686" i="2" s="1"/>
  <c r="FF636" i="2"/>
  <c r="FG636" i="2" s="1"/>
  <c r="FD636" i="2"/>
  <c r="FF587" i="2"/>
  <c r="FG587" i="2" s="1"/>
  <c r="FF36" i="2"/>
  <c r="FG36" i="2" s="1"/>
  <c r="BI36" i="3" s="1"/>
  <c r="BM655" i="3"/>
  <c r="BN655" i="2"/>
  <c r="BN655" i="3" s="1"/>
  <c r="BS678" i="3"/>
  <c r="BT678" i="2"/>
  <c r="BT678" i="3" s="1"/>
  <c r="BM614" i="3"/>
  <c r="BN614" i="2"/>
  <c r="BN614" i="3" s="1"/>
  <c r="GX588" i="2"/>
  <c r="HA588" i="2"/>
  <c r="HB588" i="2" s="1"/>
  <c r="CD337" i="2"/>
  <c r="AJ337" i="3" s="1"/>
  <c r="CE337" i="2"/>
  <c r="CF337" i="2" s="1"/>
  <c r="AK337" i="3" s="1"/>
  <c r="AL258" i="2"/>
  <c r="AS258" i="2"/>
  <c r="AT258" i="2" s="1"/>
  <c r="V258" i="3" s="1"/>
  <c r="AS3" i="2"/>
  <c r="AT3" i="2" s="1"/>
  <c r="V3" i="3" s="1"/>
  <c r="AL3" i="2"/>
  <c r="CD661" i="2"/>
  <c r="CE661" i="2"/>
  <c r="CF661" i="2" s="1"/>
  <c r="BS553" i="3"/>
  <c r="BT553" i="2"/>
  <c r="BT553" i="3" s="1"/>
  <c r="AL419" i="2"/>
  <c r="AS419" i="2"/>
  <c r="AT419" i="2" s="1"/>
  <c r="V419" i="3" s="1"/>
  <c r="CE263" i="2"/>
  <c r="CF263" i="2" s="1"/>
  <c r="AK263" i="3" s="1"/>
  <c r="CD263" i="2"/>
  <c r="AJ263" i="3" s="1"/>
  <c r="AL84" i="2"/>
  <c r="AS84" i="2"/>
  <c r="AT84" i="2" s="1"/>
  <c r="V84" i="3" s="1"/>
  <c r="W663" i="3"/>
  <c r="X663" i="2"/>
  <c r="X663" i="3" s="1"/>
  <c r="AM626" i="3"/>
  <c r="AN626" i="2"/>
  <c r="AN626" i="3" s="1"/>
  <c r="AE551" i="3"/>
  <c r="AF551" i="2"/>
  <c r="AF551" i="3" s="1"/>
  <c r="GK471" i="2"/>
  <c r="GL471" i="2" s="1"/>
  <c r="BQ471" i="3" s="1"/>
  <c r="BY659" i="3"/>
  <c r="BZ659" i="2"/>
  <c r="GX555" i="2"/>
  <c r="HA555" i="2"/>
  <c r="HB555" i="2" s="1"/>
  <c r="FF59" i="2"/>
  <c r="FG59" i="2" s="1"/>
  <c r="BI59" i="3" s="1"/>
  <c r="AE600" i="3"/>
  <c r="AF600" i="2"/>
  <c r="AF600" i="3" s="1"/>
  <c r="CD521" i="2"/>
  <c r="CE521" i="2"/>
  <c r="CF521" i="2" s="1"/>
  <c r="FF141" i="2"/>
  <c r="FG141" i="2" s="1"/>
  <c r="BI141" i="3" s="1"/>
  <c r="FD141" i="2"/>
  <c r="BG141" i="3" s="1"/>
  <c r="AK683" i="3"/>
  <c r="AL683" i="2"/>
  <c r="AL683" i="3" s="1"/>
  <c r="AS683" i="2"/>
  <c r="GD643" i="2"/>
  <c r="GK643" i="2"/>
  <c r="GL643" i="2" s="1"/>
  <c r="AL179" i="2"/>
  <c r="AS179" i="2"/>
  <c r="AT179" i="2" s="1"/>
  <c r="V179" i="3" s="1"/>
  <c r="AK637" i="3"/>
  <c r="AL637" i="2"/>
  <c r="AL637" i="3" s="1"/>
  <c r="AS637" i="2"/>
  <c r="FF566" i="2"/>
  <c r="FG566" i="2" s="1"/>
  <c r="FD566" i="2"/>
  <c r="AK619" i="3"/>
  <c r="AL619" i="2"/>
  <c r="AL619" i="3" s="1"/>
  <c r="AS619" i="2"/>
  <c r="AM535" i="3"/>
  <c r="AN535" i="2"/>
  <c r="AN535" i="3" s="1"/>
  <c r="FF357" i="2"/>
  <c r="FG357" i="2" s="1"/>
  <c r="BI357" i="3" s="1"/>
  <c r="FD357" i="2"/>
  <c r="BG357" i="3" s="1"/>
  <c r="FF238" i="2"/>
  <c r="FG238" i="2" s="1"/>
  <c r="BI238" i="3" s="1"/>
  <c r="HA14" i="2"/>
  <c r="HB14" i="2" s="1"/>
  <c r="BY14" i="3" s="1"/>
  <c r="GX14" i="2"/>
  <c r="BW14" i="3" s="1"/>
  <c r="BM649" i="3"/>
  <c r="BN649" i="2"/>
  <c r="BN649" i="3" s="1"/>
  <c r="BC603" i="3"/>
  <c r="BD603" i="2"/>
  <c r="BD603" i="3" s="1"/>
  <c r="FD482" i="2"/>
  <c r="BG482" i="3" s="1"/>
  <c r="FF482" i="2"/>
  <c r="FG482" i="2" s="1"/>
  <c r="BI482" i="3" s="1"/>
  <c r="CD418" i="2"/>
  <c r="AJ418" i="3" s="1"/>
  <c r="CE418" i="2"/>
  <c r="CF418" i="2" s="1"/>
  <c r="AK418" i="3" s="1"/>
  <c r="AS247" i="2"/>
  <c r="AT247" i="2" s="1"/>
  <c r="V247" i="3" s="1"/>
  <c r="AL247" i="2"/>
  <c r="FF651" i="2"/>
  <c r="FG651" i="2" s="1"/>
  <c r="GX645" i="2"/>
  <c r="HA645" i="2"/>
  <c r="HB645" i="2" s="1"/>
  <c r="HA439" i="2"/>
  <c r="HB439" i="2" s="1"/>
  <c r="BY439" i="3" s="1"/>
  <c r="GX439" i="2"/>
  <c r="BW439" i="3" s="1"/>
  <c r="CE430" i="2"/>
  <c r="CF430" i="2" s="1"/>
  <c r="AK430" i="3" s="1"/>
  <c r="CD430" i="2"/>
  <c r="AJ430" i="3" s="1"/>
  <c r="AL20" i="2"/>
  <c r="AS20" i="2"/>
  <c r="AT20" i="2" s="1"/>
  <c r="V20" i="3" s="1"/>
  <c r="W585" i="3"/>
  <c r="X585" i="2"/>
  <c r="X585" i="3" s="1"/>
  <c r="HA511" i="2"/>
  <c r="HB511" i="2" s="1"/>
  <c r="GX511" i="2"/>
  <c r="HA18" i="2"/>
  <c r="HB18" i="2" s="1"/>
  <c r="BY18" i="3" s="1"/>
  <c r="GX18" i="2"/>
  <c r="BW18" i="3" s="1"/>
  <c r="HA471" i="2"/>
  <c r="HB471" i="2" s="1"/>
  <c r="BY471" i="3" s="1"/>
  <c r="GX471" i="2"/>
  <c r="BW471" i="3" s="1"/>
  <c r="GK59" i="2"/>
  <c r="GL59" i="2" s="1"/>
  <c r="BQ59" i="3" s="1"/>
  <c r="AL176" i="2"/>
  <c r="AS176" i="2"/>
  <c r="AT176" i="2" s="1"/>
  <c r="V176" i="3" s="1"/>
  <c r="BM568" i="3"/>
  <c r="BN568" i="2"/>
  <c r="BN568" i="3" s="1"/>
  <c r="GB49" i="2"/>
  <c r="BN49" i="3" s="1"/>
  <c r="GK49" i="2"/>
  <c r="GL49" i="2" s="1"/>
  <c r="BQ49" i="3" s="1"/>
  <c r="BM526" i="3"/>
  <c r="BN526" i="2"/>
  <c r="BN526" i="3" s="1"/>
  <c r="AL278" i="2"/>
  <c r="AS278" i="2"/>
  <c r="AT278" i="2" s="1"/>
  <c r="V278" i="3" s="1"/>
  <c r="FF520" i="2"/>
  <c r="FG520" i="2" s="1"/>
  <c r="FD520" i="2"/>
  <c r="BY515" i="3"/>
  <c r="BZ515" i="2"/>
  <c r="HA410" i="2"/>
  <c r="HB410" i="2" s="1"/>
  <c r="BY410" i="3" s="1"/>
  <c r="GX410" i="2"/>
  <c r="BW410" i="3" s="1"/>
  <c r="FF272" i="2"/>
  <c r="FG272" i="2" s="1"/>
  <c r="BI272" i="3" s="1"/>
  <c r="FD272" i="2"/>
  <c r="BG272" i="3" s="1"/>
  <c r="CE158" i="2"/>
  <c r="CF158" i="2" s="1"/>
  <c r="AK158" i="3" s="1"/>
  <c r="CD158" i="2"/>
  <c r="AJ158" i="3" s="1"/>
  <c r="CE639" i="2"/>
  <c r="CF639" i="2" s="1"/>
  <c r="CD639" i="2"/>
  <c r="AO650" i="3"/>
  <c r="AP650" i="2"/>
  <c r="AP650" i="3" s="1"/>
  <c r="BY666" i="3"/>
  <c r="BZ666" i="2"/>
  <c r="BY536" i="3"/>
  <c r="BZ536" i="2"/>
  <c r="W549" i="3"/>
  <c r="X549" i="2"/>
  <c r="X549" i="3" s="1"/>
  <c r="AK516" i="3"/>
  <c r="AL516" i="2"/>
  <c r="AL516" i="3" s="1"/>
  <c r="AS516" i="2"/>
  <c r="BY681" i="3"/>
  <c r="BZ681" i="2"/>
  <c r="BC626" i="3"/>
  <c r="BD626" i="2"/>
  <c r="BD626" i="3" s="1"/>
  <c r="CD212" i="2"/>
  <c r="AJ212" i="3" s="1"/>
  <c r="CE212" i="2"/>
  <c r="CF212" i="2" s="1"/>
  <c r="AK212" i="3" s="1"/>
  <c r="AK694" i="3"/>
  <c r="AS694" i="2"/>
  <c r="AL694" i="2"/>
  <c r="AL694" i="3" s="1"/>
  <c r="GD589" i="2"/>
  <c r="GK589" i="2"/>
  <c r="GL589" i="2" s="1"/>
  <c r="AL73" i="2"/>
  <c r="AS73" i="2"/>
  <c r="AT73" i="2" s="1"/>
  <c r="V73" i="3" s="1"/>
  <c r="HA178" i="2"/>
  <c r="HB178" i="2" s="1"/>
  <c r="BY178" i="3" s="1"/>
  <c r="GX178" i="2"/>
  <c r="BW178" i="3" s="1"/>
  <c r="AO560" i="3"/>
  <c r="AP560" i="2"/>
  <c r="AP560" i="3" s="1"/>
  <c r="FF244" i="2"/>
  <c r="FG244" i="2" s="1"/>
  <c r="BI244" i="3" s="1"/>
  <c r="FD244" i="2"/>
  <c r="BG244" i="3" s="1"/>
  <c r="FD79" i="2"/>
  <c r="BG79" i="3" s="1"/>
  <c r="FF79" i="2"/>
  <c r="FG79" i="2" s="1"/>
  <c r="BI79" i="3" s="1"/>
  <c r="W542" i="3"/>
  <c r="X542" i="2"/>
  <c r="X542" i="3" s="1"/>
  <c r="AL478" i="2"/>
  <c r="AS478" i="2"/>
  <c r="AT478" i="2" s="1"/>
  <c r="V478" i="3" s="1"/>
  <c r="HA48" i="2"/>
  <c r="HB48" i="2" s="1"/>
  <c r="BY48" i="3" s="1"/>
  <c r="GX48" i="2"/>
  <c r="BW48" i="3" s="1"/>
  <c r="AK562" i="3"/>
  <c r="AS562" i="2"/>
  <c r="AL562" i="2"/>
  <c r="AL562" i="3" s="1"/>
  <c r="BY689" i="3"/>
  <c r="BZ689" i="2"/>
  <c r="BC612" i="3"/>
  <c r="BD612" i="2"/>
  <c r="BD612" i="3" s="1"/>
  <c r="BY502" i="3"/>
  <c r="BZ502" i="2"/>
  <c r="AL406" i="2"/>
  <c r="AS406" i="2"/>
  <c r="AT406" i="2" s="1"/>
  <c r="V406" i="3" s="1"/>
  <c r="FF182" i="2"/>
  <c r="FG182" i="2" s="1"/>
  <c r="BI182" i="3" s="1"/>
  <c r="AK665" i="3"/>
  <c r="AL665" i="2"/>
  <c r="AL665" i="3" s="1"/>
  <c r="AS665" i="2"/>
  <c r="GX582" i="2"/>
  <c r="HA582" i="2"/>
  <c r="HB582" i="2" s="1"/>
  <c r="AL190" i="2"/>
  <c r="AS190" i="2"/>
  <c r="AT190" i="2" s="1"/>
  <c r="V190" i="3" s="1"/>
  <c r="CE148" i="2"/>
  <c r="CF148" i="2" s="1"/>
  <c r="AK148" i="3" s="1"/>
  <c r="CD148" i="2"/>
  <c r="AJ148" i="3" s="1"/>
  <c r="W658" i="3"/>
  <c r="X658" i="2"/>
  <c r="X658" i="3" s="1"/>
  <c r="BY625" i="3"/>
  <c r="BZ625" i="2"/>
  <c r="AE603" i="3"/>
  <c r="AF603" i="2"/>
  <c r="AF603" i="3" s="1"/>
  <c r="BY664" i="3"/>
  <c r="BZ664" i="2"/>
  <c r="W604" i="3"/>
  <c r="X604" i="2"/>
  <c r="X604" i="3" s="1"/>
  <c r="GK288" i="2"/>
  <c r="GL288" i="2" s="1"/>
  <c r="BQ288" i="3" s="1"/>
  <c r="GK207" i="2"/>
  <c r="GL207" i="2" s="1"/>
  <c r="BQ207" i="3" s="1"/>
  <c r="CD87" i="2"/>
  <c r="AJ87" i="3" s="1"/>
  <c r="CE87" i="2"/>
  <c r="CF87" i="2" s="1"/>
  <c r="AK87" i="3" s="1"/>
  <c r="FF628" i="2"/>
  <c r="FG628" i="2" s="1"/>
  <c r="FD628" i="2"/>
  <c r="FF568" i="2"/>
  <c r="FG568" i="2" s="1"/>
  <c r="GX553" i="2"/>
  <c r="HA553" i="2"/>
  <c r="HB553" i="2" s="1"/>
  <c r="BC539" i="3"/>
  <c r="BD539" i="2"/>
  <c r="BD539" i="3" s="1"/>
  <c r="AM649" i="3"/>
  <c r="AN649" i="2"/>
  <c r="AN649" i="3" s="1"/>
  <c r="GX83" i="2"/>
  <c r="BW83" i="3" s="1"/>
  <c r="HA83" i="2"/>
  <c r="HB83" i="2" s="1"/>
  <c r="BY83" i="3" s="1"/>
  <c r="BM664" i="3"/>
  <c r="BN664" i="2"/>
  <c r="BN664" i="3" s="1"/>
  <c r="GX636" i="2"/>
  <c r="HA636" i="2"/>
  <c r="HB636" i="2" s="1"/>
  <c r="AO586" i="3"/>
  <c r="AP586" i="2"/>
  <c r="AP586" i="3" s="1"/>
  <c r="AL380" i="2"/>
  <c r="AS380" i="2"/>
  <c r="AT380" i="2" s="1"/>
  <c r="V380" i="3" s="1"/>
  <c r="FF68" i="2"/>
  <c r="FG68" i="2" s="1"/>
  <c r="BI68" i="3" s="1"/>
  <c r="FD68" i="2"/>
  <c r="BG68" i="3" s="1"/>
  <c r="BS615" i="3"/>
  <c r="BT615" i="2"/>
  <c r="BT615" i="3" s="1"/>
  <c r="W664" i="3"/>
  <c r="X664" i="2"/>
  <c r="X664" i="3" s="1"/>
  <c r="FF314" i="2"/>
  <c r="FG314" i="2" s="1"/>
  <c r="BI314" i="3" s="1"/>
  <c r="FD314" i="2"/>
  <c r="BG314" i="3" s="1"/>
  <c r="GK622" i="2"/>
  <c r="GL622" i="2" s="1"/>
  <c r="FF447" i="2"/>
  <c r="FG447" i="2" s="1"/>
  <c r="BI447" i="3" s="1"/>
  <c r="FD447" i="2"/>
  <c r="BG447" i="3" s="1"/>
  <c r="CE207" i="2"/>
  <c r="CF207" i="2" s="1"/>
  <c r="AK207" i="3" s="1"/>
  <c r="CD207" i="2"/>
  <c r="AJ207" i="3" s="1"/>
  <c r="FF665" i="2"/>
  <c r="FG665" i="2" s="1"/>
  <c r="AK579" i="3"/>
  <c r="AL579" i="2"/>
  <c r="AL579" i="3" s="1"/>
  <c r="AS579" i="2"/>
  <c r="BS529" i="3"/>
  <c r="BT529" i="2"/>
  <c r="BT529" i="3" s="1"/>
  <c r="CE137" i="2"/>
  <c r="CF137" i="2" s="1"/>
  <c r="AK137" i="3" s="1"/>
  <c r="CD137" i="2"/>
  <c r="AJ137" i="3" s="1"/>
  <c r="CD601" i="2"/>
  <c r="CE601" i="2"/>
  <c r="CF601" i="2" s="1"/>
  <c r="BS531" i="3"/>
  <c r="BT531" i="2"/>
  <c r="BT531" i="3" s="1"/>
  <c r="CE412" i="2"/>
  <c r="CF412" i="2" s="1"/>
  <c r="AK412" i="3" s="1"/>
  <c r="CD412" i="2"/>
  <c r="AJ412" i="3" s="1"/>
  <c r="GX594" i="2"/>
  <c r="HA594" i="2"/>
  <c r="HB594" i="2" s="1"/>
  <c r="CD336" i="2"/>
  <c r="AJ336" i="3" s="1"/>
  <c r="CE336" i="2"/>
  <c r="CF336" i="2" s="1"/>
  <c r="AK336" i="3" s="1"/>
  <c r="CD292" i="2"/>
  <c r="AJ292" i="3" s="1"/>
  <c r="CE292" i="2"/>
  <c r="CF292" i="2" s="1"/>
  <c r="AK292" i="3" s="1"/>
  <c r="BM663" i="3"/>
  <c r="BN663" i="2"/>
  <c r="BN663" i="3" s="1"/>
  <c r="BC610" i="3"/>
  <c r="BD610" i="2"/>
  <c r="BD610" i="3" s="1"/>
  <c r="CD322" i="2"/>
  <c r="AJ322" i="3" s="1"/>
  <c r="CE322" i="2"/>
  <c r="CF322" i="2" s="1"/>
  <c r="AK322" i="3" s="1"/>
  <c r="FD297" i="2"/>
  <c r="BG297" i="3" s="1"/>
  <c r="FF297" i="2"/>
  <c r="FG297" i="2" s="1"/>
  <c r="BI297" i="3" s="1"/>
  <c r="GX383" i="2"/>
  <c r="BW383" i="3" s="1"/>
  <c r="HA383" i="2"/>
  <c r="HB383" i="2" s="1"/>
  <c r="BY383" i="3" s="1"/>
  <c r="FD446" i="2"/>
  <c r="BG446" i="3" s="1"/>
  <c r="FF446" i="2"/>
  <c r="FG446" i="2" s="1"/>
  <c r="BI446" i="3" s="1"/>
  <c r="BY575" i="3"/>
  <c r="BZ575" i="2"/>
  <c r="CE49" i="2"/>
  <c r="CF49" i="2" s="1"/>
  <c r="AK49" i="3" s="1"/>
  <c r="CD49" i="2"/>
  <c r="AJ49" i="3" s="1"/>
  <c r="AM686" i="3"/>
  <c r="AN686" i="2"/>
  <c r="AN686" i="3" s="1"/>
  <c r="AK599" i="3"/>
  <c r="AS599" i="2"/>
  <c r="AL599" i="2"/>
  <c r="AL599" i="3" s="1"/>
  <c r="AE527" i="3"/>
  <c r="AF527" i="2"/>
  <c r="AF527" i="3" s="1"/>
  <c r="GD375" i="2"/>
  <c r="BO375" i="3" s="1"/>
  <c r="GK375" i="2"/>
  <c r="GL375" i="2" s="1"/>
  <c r="BQ375" i="3" s="1"/>
  <c r="AK673" i="3"/>
  <c r="AL673" i="2"/>
  <c r="AL673" i="3" s="1"/>
  <c r="AS673" i="2"/>
  <c r="AE667" i="3"/>
  <c r="AF667" i="2"/>
  <c r="AF667" i="3" s="1"/>
  <c r="CD453" i="2"/>
  <c r="AJ453" i="3" s="1"/>
  <c r="CE453" i="2"/>
  <c r="CF453" i="2" s="1"/>
  <c r="AK453" i="3" s="1"/>
  <c r="CE236" i="2"/>
  <c r="CF236" i="2" s="1"/>
  <c r="AK236" i="3" s="1"/>
  <c r="CD236" i="2"/>
  <c r="AJ236" i="3" s="1"/>
  <c r="GK111" i="2"/>
  <c r="GL111" i="2" s="1"/>
  <c r="BQ111" i="3" s="1"/>
  <c r="BM657" i="3"/>
  <c r="BN657" i="2"/>
  <c r="BN657" i="3" s="1"/>
  <c r="AE594" i="3"/>
  <c r="AF594" i="2"/>
  <c r="AF594" i="3" s="1"/>
  <c r="GX604" i="2"/>
  <c r="HA604" i="2"/>
  <c r="HB604" i="2" s="1"/>
  <c r="FF576" i="2"/>
  <c r="FG576" i="2" s="1"/>
  <c r="FD576" i="2"/>
  <c r="GX391" i="2"/>
  <c r="BW391" i="3" s="1"/>
  <c r="HA391" i="2"/>
  <c r="HB391" i="2" s="1"/>
  <c r="BY391" i="3" s="1"/>
  <c r="FF686" i="2"/>
  <c r="FG686" i="2" s="1"/>
  <c r="AE566" i="3"/>
  <c r="AF566" i="2"/>
  <c r="AF566" i="3" s="1"/>
  <c r="BS672" i="3"/>
  <c r="BT672" i="2"/>
  <c r="BT672" i="3" s="1"/>
  <c r="CE536" i="2"/>
  <c r="CF536" i="2" s="1"/>
  <c r="CD536" i="2"/>
  <c r="AM543" i="3"/>
  <c r="AN543" i="2"/>
  <c r="AN543" i="3" s="1"/>
  <c r="GX300" i="2"/>
  <c r="BW300" i="3" s="1"/>
  <c r="HA300" i="2"/>
  <c r="HB300" i="2" s="1"/>
  <c r="BY300" i="3" s="1"/>
  <c r="BS684" i="3"/>
  <c r="BT684" i="2"/>
  <c r="BT684" i="3" s="1"/>
  <c r="GX538" i="2"/>
  <c r="HA538" i="2"/>
  <c r="HB538" i="2" s="1"/>
  <c r="AE547" i="3"/>
  <c r="AF547" i="2"/>
  <c r="AF547" i="3" s="1"/>
  <c r="AK653" i="3"/>
  <c r="AS653" i="2"/>
  <c r="AL653" i="2"/>
  <c r="AL653" i="3" s="1"/>
  <c r="CE39" i="2"/>
  <c r="CF39" i="2" s="1"/>
  <c r="AK39" i="3" s="1"/>
  <c r="CD39" i="2"/>
  <c r="AJ39" i="3" s="1"/>
  <c r="BY687" i="3"/>
  <c r="BZ687" i="2"/>
  <c r="GK352" i="2"/>
  <c r="GL352" i="2" s="1"/>
  <c r="BQ352" i="3" s="1"/>
  <c r="GD352" i="2"/>
  <c r="BO352" i="3" s="1"/>
  <c r="GX321" i="2"/>
  <c r="BW321" i="3" s="1"/>
  <c r="HA321" i="2"/>
  <c r="HB321" i="2" s="1"/>
  <c r="BY321" i="3" s="1"/>
  <c r="GX159" i="2"/>
  <c r="BW159" i="3" s="1"/>
  <c r="HA159" i="2"/>
  <c r="HB159" i="2" s="1"/>
  <c r="BY159" i="3" s="1"/>
  <c r="GX536" i="2"/>
  <c r="HA536" i="2"/>
  <c r="HB536" i="2" s="1"/>
  <c r="CE245" i="2"/>
  <c r="CF245" i="2" s="1"/>
  <c r="AK245" i="3" s="1"/>
  <c r="CD245" i="2"/>
  <c r="AJ245" i="3" s="1"/>
  <c r="AL300" i="2"/>
  <c r="AS300" i="2"/>
  <c r="AT300" i="2" s="1"/>
  <c r="V300" i="3" s="1"/>
  <c r="AK598" i="3"/>
  <c r="AL598" i="2"/>
  <c r="AL598" i="3" s="1"/>
  <c r="AS598" i="2"/>
  <c r="AK518" i="3"/>
  <c r="AL518" i="2"/>
  <c r="AL518" i="3" s="1"/>
  <c r="AS518" i="2"/>
  <c r="AO687" i="3"/>
  <c r="AP687" i="2"/>
  <c r="AP687" i="3" s="1"/>
  <c r="GX520" i="2"/>
  <c r="HA520" i="2"/>
  <c r="HB520" i="2" s="1"/>
  <c r="CE229" i="2"/>
  <c r="CF229" i="2" s="1"/>
  <c r="AK229" i="3" s="1"/>
  <c r="CD229" i="2"/>
  <c r="AJ229" i="3" s="1"/>
  <c r="BY598" i="3"/>
  <c r="BZ598" i="2"/>
  <c r="AK543" i="3"/>
  <c r="AL543" i="2"/>
  <c r="AL543" i="3" s="1"/>
  <c r="AS543" i="2"/>
  <c r="CE486" i="2"/>
  <c r="CF486" i="2" s="1"/>
  <c r="AK486" i="3" s="1"/>
  <c r="CD486" i="2"/>
  <c r="AJ486" i="3" s="1"/>
  <c r="CE150" i="2"/>
  <c r="CF150" i="2" s="1"/>
  <c r="AK150" i="3" s="1"/>
  <c r="CD150" i="2"/>
  <c r="AJ150" i="3" s="1"/>
  <c r="W628" i="3"/>
  <c r="X628" i="2"/>
  <c r="X628" i="3" s="1"/>
  <c r="BS644" i="3"/>
  <c r="BT644" i="2"/>
  <c r="BT644" i="3" s="1"/>
  <c r="W535" i="3"/>
  <c r="X535" i="2"/>
  <c r="X535" i="3" s="1"/>
  <c r="GX434" i="2"/>
  <c r="BW434" i="3" s="1"/>
  <c r="HA434" i="2"/>
  <c r="HB434" i="2" s="1"/>
  <c r="BY434" i="3" s="1"/>
  <c r="AK524" i="3"/>
  <c r="AL524" i="2"/>
  <c r="AL524" i="3" s="1"/>
  <c r="AS524" i="2"/>
  <c r="CD111" i="2"/>
  <c r="AJ111" i="3" s="1"/>
  <c r="CE111" i="2"/>
  <c r="CF111" i="2" s="1"/>
  <c r="AK111" i="3" s="1"/>
  <c r="BC649" i="3"/>
  <c r="BD649" i="2"/>
  <c r="BD649" i="3" s="1"/>
  <c r="GX456" i="2"/>
  <c r="BW456" i="3" s="1"/>
  <c r="HA456" i="2"/>
  <c r="HB456" i="2" s="1"/>
  <c r="BY456" i="3" s="1"/>
  <c r="GD302" i="2"/>
  <c r="BO302" i="3" s="1"/>
  <c r="GK302" i="2"/>
  <c r="GL302" i="2" s="1"/>
  <c r="BQ302" i="3" s="1"/>
  <c r="AS46" i="2"/>
  <c r="AT46" i="2" s="1"/>
  <c r="V46" i="3" s="1"/>
  <c r="AL46" i="2"/>
  <c r="GK341" i="2"/>
  <c r="GL341" i="2" s="1"/>
  <c r="BQ341" i="3" s="1"/>
  <c r="BM533" i="3"/>
  <c r="BN533" i="2"/>
  <c r="BN533" i="3" s="1"/>
  <c r="AL417" i="2"/>
  <c r="AS417" i="2"/>
  <c r="AT417" i="2" s="1"/>
  <c r="V417" i="3" s="1"/>
  <c r="AL131" i="2"/>
  <c r="AS131" i="2"/>
  <c r="AT131" i="2" s="1"/>
  <c r="V131" i="3" s="1"/>
  <c r="GK593" i="2"/>
  <c r="GL593" i="2" s="1"/>
  <c r="AL173" i="2"/>
  <c r="AS173" i="2"/>
  <c r="AT173" i="2" s="1"/>
  <c r="V173" i="3" s="1"/>
  <c r="GK344" i="2"/>
  <c r="GL344" i="2" s="1"/>
  <c r="BQ344" i="3" s="1"/>
  <c r="GK75" i="2"/>
  <c r="GL75" i="2" s="1"/>
  <c r="BQ75" i="3" s="1"/>
  <c r="FF191" i="2"/>
  <c r="FG191" i="2" s="1"/>
  <c r="BI191" i="3" s="1"/>
  <c r="FF595" i="2"/>
  <c r="FG595" i="2" s="1"/>
  <c r="GK426" i="2"/>
  <c r="GL426" i="2" s="1"/>
  <c r="BQ426" i="3" s="1"/>
  <c r="FF513" i="2"/>
  <c r="FG513" i="2" s="1"/>
  <c r="FF54" i="2"/>
  <c r="FG54" i="2" s="1"/>
  <c r="BI54" i="3" s="1"/>
  <c r="GK151" i="2"/>
  <c r="GL151" i="2" s="1"/>
  <c r="BQ151" i="3" s="1"/>
  <c r="GK133" i="2"/>
  <c r="GL133" i="2" s="1"/>
  <c r="BQ133" i="3" s="1"/>
  <c r="GK211" i="2"/>
  <c r="GL211" i="2" s="1"/>
  <c r="BQ211" i="3" s="1"/>
  <c r="GK366" i="2"/>
  <c r="GL366" i="2" s="1"/>
  <c r="BQ366" i="3" s="1"/>
  <c r="FF692" i="2"/>
  <c r="FG692" i="2" s="1"/>
  <c r="FF279" i="2"/>
  <c r="FG279" i="2" s="1"/>
  <c r="BI279" i="3" s="1"/>
  <c r="GK120" i="2"/>
  <c r="GL120" i="2" s="1"/>
  <c r="BQ120" i="3" s="1"/>
  <c r="FF403" i="2"/>
  <c r="FG403" i="2" s="1"/>
  <c r="BI403" i="3" s="1"/>
  <c r="FF61" i="2"/>
  <c r="FG61" i="2" s="1"/>
  <c r="BI61" i="3" s="1"/>
  <c r="BS552" i="3"/>
  <c r="BT552" i="2"/>
  <c r="BT552" i="3" s="1"/>
  <c r="GX609" i="2"/>
  <c r="HA609" i="2"/>
  <c r="HB609" i="2" s="1"/>
  <c r="BS598" i="3"/>
  <c r="BT598" i="2"/>
  <c r="BT598" i="3" s="1"/>
  <c r="FD466" i="2"/>
  <c r="BG466" i="3" s="1"/>
  <c r="FF466" i="2"/>
  <c r="FG466" i="2" s="1"/>
  <c r="BI466" i="3" s="1"/>
  <c r="AL100" i="2"/>
  <c r="AS100" i="2"/>
  <c r="AT100" i="2" s="1"/>
  <c r="V100" i="3" s="1"/>
  <c r="AE633" i="3"/>
  <c r="AF633" i="2"/>
  <c r="AF633" i="3" s="1"/>
  <c r="AM602" i="3"/>
  <c r="AN602" i="2"/>
  <c r="AN602" i="3" s="1"/>
  <c r="W576" i="3"/>
  <c r="X576" i="2"/>
  <c r="X576" i="3" s="1"/>
  <c r="AM529" i="3"/>
  <c r="AN529" i="2"/>
  <c r="AN529" i="3" s="1"/>
  <c r="FF682" i="2"/>
  <c r="FG682" i="2" s="1"/>
  <c r="FD682" i="2"/>
  <c r="W579" i="3"/>
  <c r="X579" i="2"/>
  <c r="X579" i="3" s="1"/>
  <c r="GX325" i="2"/>
  <c r="BW325" i="3" s="1"/>
  <c r="HA325" i="2"/>
  <c r="HB325" i="2" s="1"/>
  <c r="BY325" i="3" s="1"/>
  <c r="AL229" i="2"/>
  <c r="AS229" i="2"/>
  <c r="AT229" i="2" s="1"/>
  <c r="V229" i="3" s="1"/>
  <c r="W525" i="3"/>
  <c r="X525" i="2"/>
  <c r="X525" i="3" s="1"/>
  <c r="GX127" i="2"/>
  <c r="BW127" i="3" s="1"/>
  <c r="HA127" i="2"/>
  <c r="HB127" i="2" s="1"/>
  <c r="BY127" i="3" s="1"/>
  <c r="FF310" i="2"/>
  <c r="FG310" i="2" s="1"/>
  <c r="BI310" i="3" s="1"/>
  <c r="FD310" i="2"/>
  <c r="BG310" i="3" s="1"/>
  <c r="FF62" i="2"/>
  <c r="FG62" i="2" s="1"/>
  <c r="BI62" i="3" s="1"/>
  <c r="FD62" i="2"/>
  <c r="BG62" i="3" s="1"/>
  <c r="BM660" i="3"/>
  <c r="BN660" i="2"/>
  <c r="BN660" i="3" s="1"/>
  <c r="BY645" i="3"/>
  <c r="BZ645" i="2"/>
  <c r="AE691" i="3"/>
  <c r="AF691" i="2"/>
  <c r="AF691" i="3" s="1"/>
  <c r="AE666" i="3"/>
  <c r="AF666" i="2"/>
  <c r="AF666" i="3" s="1"/>
  <c r="CD591" i="2"/>
  <c r="CE591" i="2"/>
  <c r="CF591" i="2" s="1"/>
  <c r="BC523" i="3"/>
  <c r="BD523" i="2"/>
  <c r="BD523" i="3" s="1"/>
  <c r="AL345" i="2"/>
  <c r="AS345" i="2"/>
  <c r="AT345" i="2" s="1"/>
  <c r="V345" i="3" s="1"/>
  <c r="CE25" i="2"/>
  <c r="CF25" i="2" s="1"/>
  <c r="AK25" i="3" s="1"/>
  <c r="CD25" i="2"/>
  <c r="AJ25" i="3" s="1"/>
  <c r="GX19" i="2"/>
  <c r="BW19" i="3" s="1"/>
  <c r="HA19" i="2"/>
  <c r="HB19" i="2" s="1"/>
  <c r="BY19" i="3" s="1"/>
  <c r="FF639" i="2"/>
  <c r="FG639" i="2" s="1"/>
  <c r="FD639" i="2"/>
  <c r="GX490" i="2"/>
  <c r="BW490" i="3" s="1"/>
  <c r="HA490" i="2"/>
  <c r="HB490" i="2" s="1"/>
  <c r="BY490" i="3" s="1"/>
  <c r="BS566" i="3"/>
  <c r="BT566" i="2"/>
  <c r="BT566" i="3" s="1"/>
  <c r="CE329" i="2"/>
  <c r="CF329" i="2" s="1"/>
  <c r="AK329" i="3" s="1"/>
  <c r="CD329" i="2"/>
  <c r="AJ329" i="3" s="1"/>
  <c r="BC645" i="3"/>
  <c r="BD645" i="2"/>
  <c r="BD645" i="3" s="1"/>
  <c r="AK580" i="3"/>
  <c r="AL580" i="2"/>
  <c r="AL580" i="3" s="1"/>
  <c r="AS580" i="2"/>
  <c r="GX185" i="2"/>
  <c r="BW185" i="3" s="1"/>
  <c r="HA185" i="2"/>
  <c r="HB185" i="2" s="1"/>
  <c r="BY185" i="3" s="1"/>
  <c r="BY535" i="3"/>
  <c r="BZ535" i="2"/>
  <c r="BS590" i="3"/>
  <c r="BT590" i="2"/>
  <c r="BT590" i="3" s="1"/>
  <c r="GD530" i="2"/>
  <c r="GK530" i="2"/>
  <c r="GL530" i="2" s="1"/>
  <c r="AE635" i="3"/>
  <c r="AF635" i="2"/>
  <c r="AF635" i="3" s="1"/>
  <c r="BS578" i="3"/>
  <c r="BT578" i="2"/>
  <c r="BT578" i="3" s="1"/>
  <c r="HA344" i="2"/>
  <c r="HB344" i="2" s="1"/>
  <c r="BY344" i="3" s="1"/>
  <c r="GX344" i="2"/>
  <c r="BW344" i="3" s="1"/>
  <c r="AM693" i="3"/>
  <c r="AN693" i="2"/>
  <c r="AN693" i="3" s="1"/>
  <c r="CD15" i="2"/>
  <c r="AJ15" i="3" s="1"/>
  <c r="CE15" i="2"/>
  <c r="CF15" i="2" s="1"/>
  <c r="AK15" i="3" s="1"/>
  <c r="BY677" i="3"/>
  <c r="BZ677" i="2"/>
  <c r="FF575" i="2"/>
  <c r="FG575" i="2" s="1"/>
  <c r="BC567" i="3"/>
  <c r="BD567" i="2"/>
  <c r="BD567" i="3" s="1"/>
  <c r="FF439" i="2"/>
  <c r="FG439" i="2" s="1"/>
  <c r="BI439" i="3" s="1"/>
  <c r="FD439" i="2"/>
  <c r="BG439" i="3" s="1"/>
  <c r="AE588" i="3"/>
  <c r="AF588" i="2"/>
  <c r="AF588" i="3" s="1"/>
  <c r="BS591" i="3"/>
  <c r="BT591" i="2"/>
  <c r="BT591" i="3" s="1"/>
  <c r="GX305" i="2"/>
  <c r="BW305" i="3" s="1"/>
  <c r="HA305" i="2"/>
  <c r="HB305" i="2" s="1"/>
  <c r="BY305" i="3" s="1"/>
  <c r="FD108" i="2"/>
  <c r="BG108" i="3" s="1"/>
  <c r="FF108" i="2"/>
  <c r="FG108" i="2" s="1"/>
  <c r="BI108" i="3" s="1"/>
  <c r="BS642" i="3"/>
  <c r="BT642" i="2"/>
  <c r="BT642" i="3" s="1"/>
  <c r="HA662" i="2"/>
  <c r="HB662" i="2" s="1"/>
  <c r="GX662" i="2"/>
  <c r="FD336" i="2"/>
  <c r="BG336" i="3" s="1"/>
  <c r="FF336" i="2"/>
  <c r="FG336" i="2" s="1"/>
  <c r="BI336" i="3" s="1"/>
  <c r="BY621" i="3"/>
  <c r="BZ621" i="2"/>
  <c r="AK597" i="3"/>
  <c r="AS597" i="2"/>
  <c r="AL597" i="2"/>
  <c r="AL597" i="3" s="1"/>
  <c r="W509" i="3"/>
  <c r="X509" i="2"/>
  <c r="X509" i="3" s="1"/>
  <c r="CE124" i="2"/>
  <c r="CF124" i="2" s="1"/>
  <c r="AK124" i="3" s="1"/>
  <c r="CD124" i="2"/>
  <c r="AJ124" i="3" s="1"/>
  <c r="HA356" i="2"/>
  <c r="HB356" i="2" s="1"/>
  <c r="BY356" i="3" s="1"/>
  <c r="GX356" i="2"/>
  <c r="BW356" i="3" s="1"/>
  <c r="HA260" i="2"/>
  <c r="HB260" i="2" s="1"/>
  <c r="BY260" i="3" s="1"/>
  <c r="GX260" i="2"/>
  <c r="BW260" i="3" s="1"/>
  <c r="BM580" i="3"/>
  <c r="BN580" i="2"/>
  <c r="BN580" i="3" s="1"/>
  <c r="CE623" i="2"/>
  <c r="CF623" i="2" s="1"/>
  <c r="CD623" i="2"/>
  <c r="AM583" i="3"/>
  <c r="AN583" i="2"/>
  <c r="AN583" i="3" s="1"/>
  <c r="CE8" i="2"/>
  <c r="CF8" i="2" s="1"/>
  <c r="AK8" i="3" s="1"/>
  <c r="CD8" i="2"/>
  <c r="AJ8" i="3" s="1"/>
  <c r="BS652" i="3"/>
  <c r="BT652" i="2"/>
  <c r="BT652" i="3" s="1"/>
  <c r="BC675" i="3"/>
  <c r="BD675" i="2"/>
  <c r="BD675" i="3" s="1"/>
  <c r="HA672" i="2"/>
  <c r="HB672" i="2" s="1"/>
  <c r="GX672" i="2"/>
  <c r="BY642" i="3"/>
  <c r="BZ642" i="2"/>
  <c r="CE366" i="2"/>
  <c r="CF366" i="2" s="1"/>
  <c r="AK366" i="3" s="1"/>
  <c r="CD366" i="2"/>
  <c r="AJ366" i="3" s="1"/>
  <c r="GD228" i="2"/>
  <c r="BO228" i="3" s="1"/>
  <c r="GK228" i="2"/>
  <c r="GL228" i="2" s="1"/>
  <c r="BQ228" i="3" s="1"/>
  <c r="GB91" i="2"/>
  <c r="BN91" i="3" s="1"/>
  <c r="GK91" i="2"/>
  <c r="GL91" i="2" s="1"/>
  <c r="BQ91" i="3" s="1"/>
  <c r="BS663" i="3"/>
  <c r="BT663" i="2"/>
  <c r="BT663" i="3" s="1"/>
  <c r="BM538" i="3"/>
  <c r="BN538" i="2"/>
  <c r="BN538" i="3" s="1"/>
  <c r="BY641" i="3"/>
  <c r="BZ641" i="2"/>
  <c r="BS612" i="3"/>
  <c r="BT612" i="2"/>
  <c r="BT612" i="3" s="1"/>
  <c r="BM551" i="3"/>
  <c r="BN551" i="2"/>
  <c r="BN551" i="3" s="1"/>
  <c r="BC541" i="3"/>
  <c r="BD541" i="2"/>
  <c r="BD541" i="3" s="1"/>
  <c r="BS551" i="3"/>
  <c r="BT551" i="2"/>
  <c r="BT551" i="3" s="1"/>
  <c r="BY552" i="3"/>
  <c r="BZ552" i="2"/>
  <c r="BM524" i="3"/>
  <c r="BN524" i="2"/>
  <c r="BN524" i="3" s="1"/>
  <c r="FD77" i="2"/>
  <c r="BG77" i="3" s="1"/>
  <c r="FF77" i="2"/>
  <c r="FG77" i="2" s="1"/>
  <c r="BI77" i="3" s="1"/>
  <c r="AO504" i="3"/>
  <c r="AP504" i="2"/>
  <c r="AP504" i="3" s="1"/>
  <c r="FF443" i="2"/>
  <c r="FG443" i="2" s="1"/>
  <c r="BI443" i="3" s="1"/>
  <c r="FD443" i="2"/>
  <c r="BG443" i="3" s="1"/>
  <c r="HA123" i="2"/>
  <c r="HB123" i="2" s="1"/>
  <c r="BY123" i="3" s="1"/>
  <c r="GX123" i="2"/>
  <c r="BW123" i="3" s="1"/>
  <c r="W567" i="3"/>
  <c r="X567" i="2"/>
  <c r="X567" i="3" s="1"/>
  <c r="BS546" i="3"/>
  <c r="BT546" i="2"/>
  <c r="BT546" i="3" s="1"/>
  <c r="FF662" i="2"/>
  <c r="FG662" i="2" s="1"/>
  <c r="FD662" i="2"/>
  <c r="W634" i="3"/>
  <c r="X634" i="2"/>
  <c r="X634" i="3" s="1"/>
  <c r="FF57" i="2"/>
  <c r="FG57" i="2" s="1"/>
  <c r="BI57" i="3" s="1"/>
  <c r="FD57" i="2"/>
  <c r="BG57" i="3" s="1"/>
  <c r="BS611" i="3"/>
  <c r="BT611" i="2"/>
  <c r="BT611" i="3" s="1"/>
  <c r="AE539" i="3"/>
  <c r="AF539" i="2"/>
  <c r="AF539" i="3" s="1"/>
  <c r="GK472" i="2"/>
  <c r="GL472" i="2" s="1"/>
  <c r="BQ472" i="3" s="1"/>
  <c r="GD472" i="2"/>
  <c r="BO472" i="3" s="1"/>
  <c r="GX73" i="2"/>
  <c r="BW73" i="3" s="1"/>
  <c r="HA73" i="2"/>
  <c r="HB73" i="2" s="1"/>
  <c r="BY73" i="3" s="1"/>
  <c r="AL427" i="2"/>
  <c r="AS427" i="2"/>
  <c r="AT427" i="2" s="1"/>
  <c r="V427" i="3" s="1"/>
  <c r="GX49" i="2"/>
  <c r="BW49" i="3" s="1"/>
  <c r="HA49" i="2"/>
  <c r="HB49" i="2" s="1"/>
  <c r="BY49" i="3" s="1"/>
  <c r="AK669" i="3"/>
  <c r="AL669" i="2"/>
  <c r="AL669" i="3" s="1"/>
  <c r="AS669" i="2"/>
  <c r="AS54" i="2"/>
  <c r="AT54" i="2" s="1"/>
  <c r="V54" i="3" s="1"/>
  <c r="AL54" i="2"/>
  <c r="FF661" i="2"/>
  <c r="FG661" i="2" s="1"/>
  <c r="AO608" i="3"/>
  <c r="AP608" i="2"/>
  <c r="AP608" i="3" s="1"/>
  <c r="AE577" i="3"/>
  <c r="AF577" i="2"/>
  <c r="AF577" i="3" s="1"/>
  <c r="FF517" i="2"/>
  <c r="FG517" i="2" s="1"/>
  <c r="FD517" i="2"/>
  <c r="CD475" i="2"/>
  <c r="AJ475" i="3" s="1"/>
  <c r="CE475" i="2"/>
  <c r="CF475" i="2" s="1"/>
  <c r="AK475" i="3" s="1"/>
  <c r="GK254" i="2"/>
  <c r="GL254" i="2" s="1"/>
  <c r="BQ254" i="3" s="1"/>
  <c r="GD254" i="2"/>
  <c r="BO254" i="3" s="1"/>
  <c r="AL223" i="2"/>
  <c r="AS223" i="2"/>
  <c r="AT223" i="2" s="1"/>
  <c r="V223" i="3" s="1"/>
  <c r="AL106" i="2"/>
  <c r="AS106" i="2"/>
  <c r="AT106" i="2" s="1"/>
  <c r="V106" i="3" s="1"/>
  <c r="BC505" i="3"/>
  <c r="BD505" i="2"/>
  <c r="BD505" i="3" s="1"/>
  <c r="CE323" i="2"/>
  <c r="CF323" i="2" s="1"/>
  <c r="AK323" i="3" s="1"/>
  <c r="CD323" i="2"/>
  <c r="AJ323" i="3" s="1"/>
  <c r="CE57" i="2"/>
  <c r="CF57" i="2" s="1"/>
  <c r="AK57" i="3" s="1"/>
  <c r="CD57" i="2"/>
  <c r="AJ57" i="3" s="1"/>
  <c r="FD654" i="2"/>
  <c r="FF654" i="2"/>
  <c r="FG654" i="2" s="1"/>
  <c r="AO675" i="3"/>
  <c r="AP675" i="2"/>
  <c r="AP675" i="3" s="1"/>
  <c r="AK607" i="3"/>
  <c r="AS607" i="2"/>
  <c r="AL607" i="2"/>
  <c r="AL607" i="3" s="1"/>
  <c r="HA595" i="2"/>
  <c r="HB595" i="2" s="1"/>
  <c r="GX595" i="2"/>
  <c r="GX215" i="2"/>
  <c r="BW215" i="3" s="1"/>
  <c r="HA215" i="2"/>
  <c r="HB215" i="2" s="1"/>
  <c r="BY215" i="3" s="1"/>
  <c r="W527" i="3"/>
  <c r="X527" i="2"/>
  <c r="X527" i="3" s="1"/>
  <c r="BS518" i="3"/>
  <c r="BT518" i="2"/>
  <c r="BT518" i="3" s="1"/>
  <c r="BS597" i="3"/>
  <c r="BT597" i="2"/>
  <c r="BT597" i="3" s="1"/>
  <c r="AE684" i="3"/>
  <c r="AF684" i="2"/>
  <c r="AF684" i="3" s="1"/>
  <c r="FD422" i="2"/>
  <c r="BG422" i="3" s="1"/>
  <c r="FF422" i="2"/>
  <c r="FG422" i="2" s="1"/>
  <c r="BI422" i="3" s="1"/>
  <c r="CD574" i="2"/>
  <c r="CE574" i="2"/>
  <c r="CF574" i="2" s="1"/>
  <c r="CD471" i="2"/>
  <c r="AJ471" i="3" s="1"/>
  <c r="CE471" i="2"/>
  <c r="CF471" i="2" s="1"/>
  <c r="AK471" i="3" s="1"/>
  <c r="GX302" i="2"/>
  <c r="BW302" i="3" s="1"/>
  <c r="HA302" i="2"/>
  <c r="HB302" i="2" s="1"/>
  <c r="BY302" i="3" s="1"/>
  <c r="FF645" i="2"/>
  <c r="FG645" i="2" s="1"/>
  <c r="FD645" i="2"/>
  <c r="HA678" i="2"/>
  <c r="HB678" i="2" s="1"/>
  <c r="GX678" i="2"/>
  <c r="GD538" i="2"/>
  <c r="GK538" i="2"/>
  <c r="GL538" i="2" s="1"/>
  <c r="AL462" i="2"/>
  <c r="AS462" i="2"/>
  <c r="AT462" i="2" s="1"/>
  <c r="V462" i="3" s="1"/>
  <c r="FF664" i="2"/>
  <c r="FG664" i="2" s="1"/>
  <c r="BY579" i="3"/>
  <c r="BZ579" i="2"/>
  <c r="AO556" i="3"/>
  <c r="AP556" i="2"/>
  <c r="AP556" i="3" s="1"/>
  <c r="AL389" i="2"/>
  <c r="AS389" i="2"/>
  <c r="AT389" i="2" s="1"/>
  <c r="V389" i="3" s="1"/>
  <c r="AM695" i="3"/>
  <c r="AN695" i="2"/>
  <c r="AN695" i="3" s="1"/>
  <c r="W613" i="3"/>
  <c r="X613" i="2"/>
  <c r="X613" i="3" s="1"/>
  <c r="CD60" i="2"/>
  <c r="AJ60" i="3" s="1"/>
  <c r="CE60" i="2"/>
  <c r="CF60" i="2" s="1"/>
  <c r="AK60" i="3" s="1"/>
  <c r="CE132" i="2"/>
  <c r="CF132" i="2" s="1"/>
  <c r="AK132" i="3" s="1"/>
  <c r="CD132" i="2"/>
  <c r="AJ132" i="3" s="1"/>
  <c r="CE618" i="2"/>
  <c r="CF618" i="2" s="1"/>
  <c r="CD618" i="2"/>
  <c r="W569" i="3"/>
  <c r="X569" i="2"/>
  <c r="X569" i="3" s="1"/>
  <c r="CE238" i="2"/>
  <c r="CF238" i="2" s="1"/>
  <c r="AK238" i="3" s="1"/>
  <c r="CD238" i="2"/>
  <c r="AJ238" i="3" s="1"/>
  <c r="AK644" i="3"/>
  <c r="AL644" i="2"/>
  <c r="AL644" i="3" s="1"/>
  <c r="AS644" i="2"/>
  <c r="GX540" i="2"/>
  <c r="HA540" i="2"/>
  <c r="HB540" i="2" s="1"/>
  <c r="CE454" i="2"/>
  <c r="CF454" i="2" s="1"/>
  <c r="AK454" i="3" s="1"/>
  <c r="CD454" i="2"/>
  <c r="AJ454" i="3" s="1"/>
  <c r="BS677" i="3"/>
  <c r="BT677" i="2"/>
  <c r="BT677" i="3" s="1"/>
  <c r="BM550" i="3"/>
  <c r="BN550" i="2"/>
  <c r="BN550" i="3" s="1"/>
  <c r="HA216" i="2"/>
  <c r="HB216" i="2" s="1"/>
  <c r="BY216" i="3" s="1"/>
  <c r="GX216" i="2"/>
  <c r="BW216" i="3" s="1"/>
  <c r="GD584" i="2"/>
  <c r="GK584" i="2"/>
  <c r="GL584" i="2" s="1"/>
  <c r="W519" i="3"/>
  <c r="X519" i="2"/>
  <c r="X519" i="3" s="1"/>
  <c r="CE140" i="2"/>
  <c r="CF140" i="2" s="1"/>
  <c r="AK140" i="3" s="1"/>
  <c r="CD140" i="2"/>
  <c r="AJ140" i="3" s="1"/>
  <c r="BS683" i="3"/>
  <c r="BT683" i="2"/>
  <c r="BT683" i="3" s="1"/>
  <c r="AO674" i="3"/>
  <c r="AP674" i="2"/>
  <c r="AP674" i="3" s="1"/>
  <c r="GX444" i="2"/>
  <c r="BW444" i="3" s="1"/>
  <c r="HA444" i="2"/>
  <c r="HB444" i="2" s="1"/>
  <c r="BY444" i="3" s="1"/>
  <c r="CD138" i="2"/>
  <c r="AJ138" i="3" s="1"/>
  <c r="CE138" i="2"/>
  <c r="CF138" i="2" s="1"/>
  <c r="AK138" i="3" s="1"/>
  <c r="AM690" i="3"/>
  <c r="AN690" i="2"/>
  <c r="AN690" i="3" s="1"/>
  <c r="AO577" i="3"/>
  <c r="AP577" i="2"/>
  <c r="AP577" i="3" s="1"/>
  <c r="FF406" i="2"/>
  <c r="FG406" i="2" s="1"/>
  <c r="BI406" i="3" s="1"/>
  <c r="FD406" i="2"/>
  <c r="BG406" i="3" s="1"/>
  <c r="BY670" i="3"/>
  <c r="BZ670" i="2"/>
  <c r="CE9" i="2"/>
  <c r="CF9" i="2" s="1"/>
  <c r="AK9" i="3" s="1"/>
  <c r="CD9" i="2"/>
  <c r="AJ9" i="3" s="1"/>
  <c r="AK576" i="3"/>
  <c r="AL576" i="2"/>
  <c r="AL576" i="3" s="1"/>
  <c r="AS576" i="2"/>
  <c r="FD488" i="2"/>
  <c r="BG488" i="3" s="1"/>
  <c r="FF488" i="2"/>
  <c r="FG488" i="2" s="1"/>
  <c r="BI488" i="3" s="1"/>
  <c r="AS312" i="2"/>
  <c r="AT312" i="2" s="1"/>
  <c r="V312" i="3" s="1"/>
  <c r="AL312" i="2"/>
  <c r="GX333" i="2"/>
  <c r="BW333" i="3" s="1"/>
  <c r="HA333" i="2"/>
  <c r="HB333" i="2" s="1"/>
  <c r="BY333" i="3" s="1"/>
  <c r="GD249" i="2"/>
  <c r="BO249" i="3" s="1"/>
  <c r="GK249" i="2"/>
  <c r="GL249" i="2" s="1"/>
  <c r="BQ249" i="3" s="1"/>
  <c r="BC533" i="3"/>
  <c r="BD533" i="2"/>
  <c r="BD533" i="3" s="1"/>
  <c r="AS469" i="2"/>
  <c r="AT469" i="2" s="1"/>
  <c r="V469" i="3" s="1"/>
  <c r="AL469" i="2"/>
  <c r="FD352" i="2"/>
  <c r="BG352" i="3" s="1"/>
  <c r="FF352" i="2"/>
  <c r="FG352" i="2" s="1"/>
  <c r="BI352" i="3" s="1"/>
  <c r="AS212" i="2"/>
  <c r="AT212" i="2" s="1"/>
  <c r="V212" i="3" s="1"/>
  <c r="AL212" i="2"/>
  <c r="CE315" i="2"/>
  <c r="CF315" i="2" s="1"/>
  <c r="AK315" i="3" s="1"/>
  <c r="CD315" i="2"/>
  <c r="AJ315" i="3" s="1"/>
  <c r="GD113" i="2"/>
  <c r="BO113" i="3" s="1"/>
  <c r="GK113" i="2"/>
  <c r="GL113" i="2" s="1"/>
  <c r="BQ113" i="3" s="1"/>
  <c r="BS519" i="3"/>
  <c r="BT519" i="2"/>
  <c r="BT519" i="3" s="1"/>
  <c r="GD406" i="2"/>
  <c r="BO406" i="3" s="1"/>
  <c r="GK406" i="2"/>
  <c r="GL406" i="2" s="1"/>
  <c r="BQ406" i="3" s="1"/>
  <c r="HA241" i="2"/>
  <c r="HB241" i="2" s="1"/>
  <c r="BY241" i="3" s="1"/>
  <c r="GX241" i="2"/>
  <c r="BW241" i="3" s="1"/>
  <c r="GX129" i="2"/>
  <c r="BW129" i="3" s="1"/>
  <c r="HA129" i="2"/>
  <c r="HB129" i="2" s="1"/>
  <c r="BY129" i="3" s="1"/>
  <c r="BC524" i="3"/>
  <c r="BD524" i="2"/>
  <c r="BD524" i="3" s="1"/>
  <c r="AL321" i="2"/>
  <c r="AS321" i="2"/>
  <c r="AT321" i="2" s="1"/>
  <c r="V321" i="3" s="1"/>
  <c r="FF261" i="2"/>
  <c r="FG261" i="2" s="1"/>
  <c r="BI261" i="3" s="1"/>
  <c r="HA695" i="2"/>
  <c r="HB695" i="2" s="1"/>
  <c r="GX695" i="2"/>
  <c r="BM518" i="3"/>
  <c r="BN518" i="2"/>
  <c r="BN518" i="3" s="1"/>
  <c r="BY507" i="3"/>
  <c r="BZ507" i="2"/>
  <c r="BC503" i="3"/>
  <c r="BD503" i="2"/>
  <c r="BD503" i="3" s="1"/>
  <c r="AS285" i="2"/>
  <c r="AT285" i="2" s="1"/>
  <c r="V285" i="3" s="1"/>
  <c r="AL285" i="2"/>
  <c r="AS222" i="2"/>
  <c r="AT222" i="2" s="1"/>
  <c r="V222" i="3" s="1"/>
  <c r="AL222" i="2"/>
  <c r="FF93" i="2"/>
  <c r="FG93" i="2" s="1"/>
  <c r="BI93" i="3" s="1"/>
  <c r="FD93" i="2"/>
  <c r="BG93" i="3" s="1"/>
  <c r="CD32" i="2"/>
  <c r="AJ32" i="3" s="1"/>
  <c r="CE32" i="2"/>
  <c r="CF32" i="2" s="1"/>
  <c r="AK32" i="3" s="1"/>
  <c r="CE514" i="2"/>
  <c r="CF514" i="2" s="1"/>
  <c r="CD514" i="2"/>
  <c r="GD408" i="2"/>
  <c r="BO408" i="3" s="1"/>
  <c r="GK408" i="2"/>
  <c r="GL408" i="2" s="1"/>
  <c r="BQ408" i="3" s="1"/>
  <c r="GK284" i="2"/>
  <c r="GL284" i="2" s="1"/>
  <c r="BQ284" i="3" s="1"/>
  <c r="GD284" i="2"/>
  <c r="BO284" i="3" s="1"/>
  <c r="AE573" i="3"/>
  <c r="AF573" i="2"/>
  <c r="AF573" i="3" s="1"/>
  <c r="BC554" i="3"/>
  <c r="BD554" i="2"/>
  <c r="BD554" i="3" s="1"/>
  <c r="FF368" i="2"/>
  <c r="FG368" i="2" s="1"/>
  <c r="BI368" i="3" s="1"/>
  <c r="AE523" i="3"/>
  <c r="AF523" i="2"/>
  <c r="AF523" i="3" s="1"/>
  <c r="W533" i="3"/>
  <c r="X533" i="2"/>
  <c r="X533" i="3" s="1"/>
  <c r="BS506" i="3"/>
  <c r="BT506" i="2"/>
  <c r="BT506" i="3" s="1"/>
  <c r="AL457" i="2"/>
  <c r="AS457" i="2"/>
  <c r="AT457" i="2" s="1"/>
  <c r="V457" i="3" s="1"/>
  <c r="GK216" i="2"/>
  <c r="GL216" i="2" s="1"/>
  <c r="BQ216" i="3" s="1"/>
  <c r="CD228" i="2"/>
  <c r="AJ228" i="3" s="1"/>
  <c r="CE228" i="2"/>
  <c r="CF228" i="2" s="1"/>
  <c r="AK228" i="3" s="1"/>
  <c r="AK551" i="3"/>
  <c r="AL551" i="2"/>
  <c r="AL551" i="3" s="1"/>
  <c r="AS551" i="2"/>
  <c r="CE390" i="2"/>
  <c r="CF390" i="2" s="1"/>
  <c r="AK390" i="3" s="1"/>
  <c r="CD390" i="2"/>
  <c r="AJ390" i="3" s="1"/>
  <c r="CE190" i="2"/>
  <c r="CF190" i="2" s="1"/>
  <c r="AK190" i="3" s="1"/>
  <c r="CD190" i="2"/>
  <c r="AJ190" i="3" s="1"/>
  <c r="FF161" i="2"/>
  <c r="FG161" i="2" s="1"/>
  <c r="BI161" i="3" s="1"/>
  <c r="BC692" i="3"/>
  <c r="BD692" i="2"/>
  <c r="BD692" i="3" s="1"/>
  <c r="AM665" i="3"/>
  <c r="AN665" i="2"/>
  <c r="AN665" i="3" s="1"/>
  <c r="FF126" i="2"/>
  <c r="FG126" i="2" s="1"/>
  <c r="BI126" i="3" s="1"/>
  <c r="FD126" i="2"/>
  <c r="BG126" i="3" s="1"/>
  <c r="AK600" i="3"/>
  <c r="AL600" i="2"/>
  <c r="AL600" i="3" s="1"/>
  <c r="AS600" i="2"/>
  <c r="FD683" i="2"/>
  <c r="FF683" i="2"/>
  <c r="FG683" i="2" s="1"/>
  <c r="AM556" i="3"/>
  <c r="AN556" i="2"/>
  <c r="AN556" i="3" s="1"/>
  <c r="GD564" i="2"/>
  <c r="GK564" i="2"/>
  <c r="GL564" i="2" s="1"/>
  <c r="AL444" i="2"/>
  <c r="AS444" i="2"/>
  <c r="AT444" i="2" s="1"/>
  <c r="V444" i="3" s="1"/>
  <c r="FF196" i="2"/>
  <c r="FG196" i="2" s="1"/>
  <c r="BI196" i="3" s="1"/>
  <c r="FD196" i="2"/>
  <c r="BG196" i="3" s="1"/>
  <c r="AM663" i="3"/>
  <c r="AN663" i="2"/>
  <c r="AN663" i="3" s="1"/>
  <c r="W666" i="3"/>
  <c r="X666" i="2"/>
  <c r="X666" i="3" s="1"/>
  <c r="BS635" i="3"/>
  <c r="BT635" i="2"/>
  <c r="BT635" i="3" s="1"/>
  <c r="CD235" i="2"/>
  <c r="AJ235" i="3" s="1"/>
  <c r="CE235" i="2"/>
  <c r="CF235" i="2" s="1"/>
  <c r="AK235" i="3" s="1"/>
  <c r="CD52" i="2"/>
  <c r="AJ52" i="3" s="1"/>
  <c r="CE52" i="2"/>
  <c r="CF52" i="2" s="1"/>
  <c r="AK52" i="3" s="1"/>
  <c r="AO520" i="3"/>
  <c r="AP520" i="2"/>
  <c r="AP520" i="3" s="1"/>
  <c r="CD518" i="2"/>
  <c r="CE518" i="2"/>
  <c r="CF518" i="2" s="1"/>
  <c r="GD350" i="2"/>
  <c r="BO350" i="3" s="1"/>
  <c r="GK350" i="2"/>
  <c r="GL350" i="2" s="1"/>
  <c r="BQ350" i="3" s="1"/>
  <c r="HA272" i="2"/>
  <c r="HB272" i="2" s="1"/>
  <c r="BY272" i="3" s="1"/>
  <c r="GX272" i="2"/>
  <c r="BW272" i="3" s="1"/>
  <c r="GX167" i="2"/>
  <c r="BW167" i="3" s="1"/>
  <c r="HA167" i="2"/>
  <c r="HB167" i="2" s="1"/>
  <c r="BY167" i="3" s="1"/>
  <c r="BM578" i="3"/>
  <c r="BN578" i="2"/>
  <c r="BN578" i="3" s="1"/>
  <c r="GK618" i="2"/>
  <c r="GL618" i="2" s="1"/>
  <c r="GD618" i="2"/>
  <c r="GX395" i="2"/>
  <c r="BW395" i="3" s="1"/>
  <c r="HA395" i="2"/>
  <c r="HB395" i="2" s="1"/>
  <c r="BY395" i="3" s="1"/>
  <c r="AL209" i="2"/>
  <c r="AS209" i="2"/>
  <c r="AT209" i="2" s="1"/>
  <c r="V209" i="3" s="1"/>
  <c r="W612" i="3"/>
  <c r="X612" i="2"/>
  <c r="X612" i="3" s="1"/>
  <c r="BM576" i="3"/>
  <c r="BN576" i="2"/>
  <c r="BN576" i="3" s="1"/>
  <c r="FF181" i="2"/>
  <c r="FG181" i="2" s="1"/>
  <c r="BI181" i="3" s="1"/>
  <c r="FD181" i="2"/>
  <c r="BG181" i="3" s="1"/>
  <c r="AE611" i="3"/>
  <c r="AF611" i="2"/>
  <c r="AF611" i="3" s="1"/>
  <c r="W532" i="3"/>
  <c r="X532" i="2"/>
  <c r="X532" i="3" s="1"/>
  <c r="GK58" i="2"/>
  <c r="GL58" i="2" s="1"/>
  <c r="BQ58" i="3" s="1"/>
  <c r="AE672" i="3"/>
  <c r="AF672" i="2"/>
  <c r="AF672" i="3" s="1"/>
  <c r="GX428" i="2"/>
  <c r="BW428" i="3" s="1"/>
  <c r="HA428" i="2"/>
  <c r="HB428" i="2" s="1"/>
  <c r="BY428" i="3" s="1"/>
  <c r="FD248" i="2"/>
  <c r="BG248" i="3" s="1"/>
  <c r="FF248" i="2"/>
  <c r="FG248" i="2" s="1"/>
  <c r="BI248" i="3" s="1"/>
  <c r="BS617" i="3"/>
  <c r="BT617" i="2"/>
  <c r="BT617" i="3" s="1"/>
  <c r="AO561" i="3"/>
  <c r="AP561" i="2"/>
  <c r="AP561" i="3" s="1"/>
  <c r="BY503" i="3"/>
  <c r="BZ503" i="2"/>
  <c r="FF5" i="2"/>
  <c r="FG5" i="2" s="1"/>
  <c r="BI5" i="3" s="1"/>
  <c r="CE691" i="2"/>
  <c r="CF691" i="2" s="1"/>
  <c r="CD691" i="2"/>
  <c r="BC681" i="3"/>
  <c r="BD681" i="2"/>
  <c r="BD681" i="3" s="1"/>
  <c r="AO542" i="3"/>
  <c r="AP542" i="2"/>
  <c r="AP542" i="3" s="1"/>
  <c r="AL331" i="2"/>
  <c r="AS331" i="2"/>
  <c r="AT331" i="2" s="1"/>
  <c r="V331" i="3" s="1"/>
  <c r="AE612" i="3"/>
  <c r="AF612" i="2"/>
  <c r="AF612" i="3" s="1"/>
  <c r="BM508" i="3"/>
  <c r="BN508" i="2"/>
  <c r="BN508" i="3" s="1"/>
  <c r="CE100" i="2"/>
  <c r="CF100" i="2" s="1"/>
  <c r="AK100" i="3" s="1"/>
  <c r="CD100" i="2"/>
  <c r="AJ100" i="3" s="1"/>
  <c r="W657" i="3"/>
  <c r="X657" i="2"/>
  <c r="X657" i="3" s="1"/>
  <c r="BM645" i="3"/>
  <c r="BN645" i="2"/>
  <c r="BN645" i="3" s="1"/>
  <c r="AL170" i="2"/>
  <c r="AS170" i="2"/>
  <c r="AT170" i="2" s="1"/>
  <c r="V170" i="3" s="1"/>
  <c r="GX336" i="2"/>
  <c r="BW336" i="3" s="1"/>
  <c r="HA336" i="2"/>
  <c r="HB336" i="2" s="1"/>
  <c r="BY336" i="3" s="1"/>
  <c r="CD197" i="2"/>
  <c r="AJ197" i="3" s="1"/>
  <c r="CE197" i="2"/>
  <c r="CF197" i="2" s="1"/>
  <c r="AK197" i="3" s="1"/>
  <c r="AE665" i="3"/>
  <c r="AF665" i="2"/>
  <c r="AF665" i="3" s="1"/>
  <c r="BS634" i="3"/>
  <c r="BT634" i="2"/>
  <c r="BT634" i="3" s="1"/>
  <c r="GX542" i="2"/>
  <c r="HA542" i="2"/>
  <c r="HB542" i="2" s="1"/>
  <c r="CD109" i="2"/>
  <c r="AJ109" i="3" s="1"/>
  <c r="CE109" i="2"/>
  <c r="CF109" i="2" s="1"/>
  <c r="AK109" i="3" s="1"/>
  <c r="AE571" i="3"/>
  <c r="AF571" i="2"/>
  <c r="AF571" i="3" s="1"/>
  <c r="BS520" i="3"/>
  <c r="BT520" i="2"/>
  <c r="BT520" i="3" s="1"/>
  <c r="BM562" i="3"/>
  <c r="BN562" i="2"/>
  <c r="BN562" i="3" s="1"/>
  <c r="HA148" i="2"/>
  <c r="HB148" i="2" s="1"/>
  <c r="BY148" i="3" s="1"/>
  <c r="GX148" i="2"/>
  <c r="BW148" i="3" s="1"/>
  <c r="FD228" i="2"/>
  <c r="BG228" i="3" s="1"/>
  <c r="FF228" i="2"/>
  <c r="FG228" i="2" s="1"/>
  <c r="BI228" i="3" s="1"/>
  <c r="CE66" i="2"/>
  <c r="CF66" i="2" s="1"/>
  <c r="AK66" i="3" s="1"/>
  <c r="CD66" i="2"/>
  <c r="AJ66" i="3" s="1"/>
  <c r="AE608" i="3"/>
  <c r="AF608" i="2"/>
  <c r="AF608" i="3" s="1"/>
  <c r="AL484" i="2"/>
  <c r="AS484" i="2"/>
  <c r="AT484" i="2" s="1"/>
  <c r="V484" i="3" s="1"/>
  <c r="AL25" i="2"/>
  <c r="AS25" i="2"/>
  <c r="AT25" i="2" s="1"/>
  <c r="V25" i="3" s="1"/>
  <c r="FF496" i="2"/>
  <c r="FG496" i="2" s="1"/>
  <c r="BI496" i="3" s="1"/>
  <c r="FD496" i="2"/>
  <c r="BG496" i="3" s="1"/>
  <c r="AE651" i="3"/>
  <c r="AF651" i="2"/>
  <c r="AF651" i="3" s="1"/>
  <c r="CE638" i="2"/>
  <c r="CF638" i="2" s="1"/>
  <c r="CD638" i="2"/>
  <c r="BS674" i="3"/>
  <c r="BT674" i="2"/>
  <c r="BT674" i="3" s="1"/>
  <c r="FF405" i="2"/>
  <c r="FG405" i="2" s="1"/>
  <c r="BI405" i="3" s="1"/>
  <c r="CD90" i="2"/>
  <c r="AJ90" i="3" s="1"/>
  <c r="CE90" i="2"/>
  <c r="CF90" i="2" s="1"/>
  <c r="AK90" i="3" s="1"/>
  <c r="BC633" i="3"/>
  <c r="BD633" i="2"/>
  <c r="BD633" i="3" s="1"/>
  <c r="CE583" i="2"/>
  <c r="CF583" i="2" s="1"/>
  <c r="CD583" i="2"/>
  <c r="GD384" i="2"/>
  <c r="BO384" i="3" s="1"/>
  <c r="GK384" i="2"/>
  <c r="GL384" i="2" s="1"/>
  <c r="BQ384" i="3" s="1"/>
  <c r="AL120" i="2"/>
  <c r="AS120" i="2"/>
  <c r="AT120" i="2" s="1"/>
  <c r="V120" i="3" s="1"/>
  <c r="FF609" i="2"/>
  <c r="FG609" i="2" s="1"/>
  <c r="FD609" i="2"/>
  <c r="HA625" i="2"/>
  <c r="HB625" i="2" s="1"/>
  <c r="GX625" i="2"/>
  <c r="FF33" i="2"/>
  <c r="FG33" i="2" s="1"/>
  <c r="BI33" i="3" s="1"/>
  <c r="BC630" i="3"/>
  <c r="BD630" i="2"/>
  <c r="BD630" i="3" s="1"/>
  <c r="GK495" i="2"/>
  <c r="GL495" i="2" s="1"/>
  <c r="BQ495" i="3" s="1"/>
  <c r="AS367" i="2"/>
  <c r="AT367" i="2" s="1"/>
  <c r="V367" i="3" s="1"/>
  <c r="AL367" i="2"/>
  <c r="CD26" i="2"/>
  <c r="AJ26" i="3" s="1"/>
  <c r="CE26" i="2"/>
  <c r="CF26" i="2" s="1"/>
  <c r="AK26" i="3" s="1"/>
  <c r="BS646" i="3"/>
  <c r="BT646" i="2"/>
  <c r="BT646" i="3" s="1"/>
  <c r="GX442" i="2"/>
  <c r="BW442" i="3" s="1"/>
  <c r="HA442" i="2"/>
  <c r="HB442" i="2" s="1"/>
  <c r="BY442" i="3" s="1"/>
  <c r="AS308" i="2"/>
  <c r="AT308" i="2" s="1"/>
  <c r="V308" i="3" s="1"/>
  <c r="AL308" i="2"/>
  <c r="FF19" i="2"/>
  <c r="FG19" i="2" s="1"/>
  <c r="BI19" i="3" s="1"/>
  <c r="BS515" i="3"/>
  <c r="BT515" i="2"/>
  <c r="BT515" i="3" s="1"/>
  <c r="CE317" i="2"/>
  <c r="CF317" i="2" s="1"/>
  <c r="AK317" i="3" s="1"/>
  <c r="CD317" i="2"/>
  <c r="AJ317" i="3" s="1"/>
  <c r="BM519" i="3"/>
  <c r="BN519" i="2"/>
  <c r="BN519" i="3" s="1"/>
  <c r="AL430" i="2"/>
  <c r="AS430" i="2"/>
  <c r="AT430" i="2" s="1"/>
  <c r="V430" i="3" s="1"/>
  <c r="GK299" i="2"/>
  <c r="GL299" i="2" s="1"/>
  <c r="BQ299" i="3" s="1"/>
  <c r="GD54" i="2"/>
  <c r="BO54" i="3" s="1"/>
  <c r="GK54" i="2"/>
  <c r="GL54" i="2" s="1"/>
  <c r="BQ54" i="3" s="1"/>
  <c r="AK667" i="3"/>
  <c r="AL667" i="2"/>
  <c r="AL667" i="3" s="1"/>
  <c r="AS667" i="2"/>
  <c r="HA570" i="2"/>
  <c r="HB570" i="2" s="1"/>
  <c r="GX570" i="2"/>
  <c r="AM584" i="3"/>
  <c r="AN584" i="2"/>
  <c r="AN584" i="3" s="1"/>
  <c r="BS534" i="3"/>
  <c r="BT534" i="2"/>
  <c r="BT534" i="3" s="1"/>
  <c r="CE515" i="2"/>
  <c r="CF515" i="2" s="1"/>
  <c r="CD515" i="2"/>
  <c r="AL464" i="2"/>
  <c r="AS464" i="2"/>
  <c r="AT464" i="2" s="1"/>
  <c r="V464" i="3" s="1"/>
  <c r="GX304" i="2"/>
  <c r="BW304" i="3" s="1"/>
  <c r="HA304" i="2"/>
  <c r="HB304" i="2" s="1"/>
  <c r="BY304" i="3" s="1"/>
  <c r="FD209" i="2"/>
  <c r="BG209" i="3" s="1"/>
  <c r="FF209" i="2"/>
  <c r="FG209" i="2" s="1"/>
  <c r="BI209" i="3" s="1"/>
  <c r="CE155" i="2"/>
  <c r="CF155" i="2" s="1"/>
  <c r="AK155" i="3" s="1"/>
  <c r="CD155" i="2"/>
  <c r="AJ155" i="3" s="1"/>
  <c r="BY640" i="3"/>
  <c r="BZ640" i="2"/>
  <c r="AK507" i="3"/>
  <c r="AS507" i="2"/>
  <c r="AL507" i="2"/>
  <c r="AL507" i="3" s="1"/>
  <c r="AL393" i="2"/>
  <c r="AS393" i="2"/>
  <c r="AT393" i="2" s="1"/>
  <c r="V393" i="3" s="1"/>
  <c r="CE407" i="2"/>
  <c r="CF407" i="2" s="1"/>
  <c r="AK407" i="3" s="1"/>
  <c r="CD407" i="2"/>
  <c r="AJ407" i="3" s="1"/>
  <c r="HA5" i="2"/>
  <c r="HB5" i="2" s="1"/>
  <c r="BY5" i="3" s="1"/>
  <c r="GX5" i="2"/>
  <c r="BW5" i="3" s="1"/>
  <c r="GX626" i="2"/>
  <c r="HA626" i="2"/>
  <c r="HB626" i="2" s="1"/>
  <c r="AE618" i="3"/>
  <c r="AF618" i="2"/>
  <c r="AF618" i="3" s="1"/>
  <c r="AK594" i="3"/>
  <c r="AL594" i="2"/>
  <c r="AL594" i="3" s="1"/>
  <c r="AS594" i="2"/>
  <c r="BY593" i="3"/>
  <c r="BZ593" i="2"/>
  <c r="FF355" i="2"/>
  <c r="FG355" i="2" s="1"/>
  <c r="BI355" i="3" s="1"/>
  <c r="FD355" i="2"/>
  <c r="BG355" i="3" s="1"/>
  <c r="FF262" i="2"/>
  <c r="FG262" i="2" s="1"/>
  <c r="BI262" i="3" s="1"/>
  <c r="GX618" i="2"/>
  <c r="HA618" i="2"/>
  <c r="HB618" i="2" s="1"/>
  <c r="BC601" i="3"/>
  <c r="BD601" i="2"/>
  <c r="BD601" i="3" s="1"/>
  <c r="BS570" i="3"/>
  <c r="BT570" i="2"/>
  <c r="BT570" i="3" s="1"/>
  <c r="AK547" i="3"/>
  <c r="AL547" i="2"/>
  <c r="AL547" i="3" s="1"/>
  <c r="AS547" i="2"/>
  <c r="CE434" i="2"/>
  <c r="CF434" i="2" s="1"/>
  <c r="AK434" i="3" s="1"/>
  <c r="CD434" i="2"/>
  <c r="AJ434" i="3" s="1"/>
  <c r="HA266" i="2"/>
  <c r="HB266" i="2" s="1"/>
  <c r="BY266" i="3" s="1"/>
  <c r="GX266" i="2"/>
  <c r="BW266" i="3" s="1"/>
  <c r="W540" i="3"/>
  <c r="X540" i="2"/>
  <c r="X540" i="3" s="1"/>
  <c r="AS443" i="2"/>
  <c r="AT443" i="2" s="1"/>
  <c r="V443" i="3" s="1"/>
  <c r="AL443" i="2"/>
  <c r="CD127" i="2"/>
  <c r="AJ127" i="3" s="1"/>
  <c r="CE127" i="2"/>
  <c r="CF127" i="2" s="1"/>
  <c r="AK127" i="3" s="1"/>
  <c r="HA516" i="2"/>
  <c r="HB516" i="2" s="1"/>
  <c r="GX516" i="2"/>
  <c r="BS664" i="3"/>
  <c r="BT664" i="2"/>
  <c r="BT664" i="3" s="1"/>
  <c r="W636" i="3"/>
  <c r="X636" i="2"/>
  <c r="X636" i="3" s="1"/>
  <c r="BM512" i="3"/>
  <c r="BN512" i="2"/>
  <c r="BN512" i="3" s="1"/>
  <c r="CE223" i="2"/>
  <c r="CF223" i="2" s="1"/>
  <c r="AK223" i="3" s="1"/>
  <c r="CD223" i="2"/>
  <c r="AJ223" i="3" s="1"/>
  <c r="W675" i="3"/>
  <c r="X675" i="2"/>
  <c r="X675" i="3" s="1"/>
  <c r="FD416" i="2"/>
  <c r="BG416" i="3" s="1"/>
  <c r="FF416" i="2"/>
  <c r="FG416" i="2" s="1"/>
  <c r="BI416" i="3" s="1"/>
  <c r="GD289" i="2"/>
  <c r="BO289" i="3" s="1"/>
  <c r="GK289" i="2"/>
  <c r="GL289" i="2" s="1"/>
  <c r="BQ289" i="3" s="1"/>
  <c r="GX189" i="2"/>
  <c r="BW189" i="3" s="1"/>
  <c r="HA189" i="2"/>
  <c r="HB189" i="2" s="1"/>
  <c r="BY189" i="3" s="1"/>
  <c r="GK569" i="2"/>
  <c r="GL569" i="2" s="1"/>
  <c r="GD569" i="2"/>
  <c r="GX550" i="2"/>
  <c r="HA550" i="2"/>
  <c r="HB550" i="2" s="1"/>
  <c r="GX549" i="2"/>
  <c r="HA549" i="2"/>
  <c r="HB549" i="2" s="1"/>
  <c r="HA274" i="2"/>
  <c r="HB274" i="2" s="1"/>
  <c r="BY274" i="3" s="1"/>
  <c r="GX274" i="2"/>
  <c r="BW274" i="3" s="1"/>
  <c r="AM603" i="3"/>
  <c r="AN603" i="2"/>
  <c r="AN603" i="3" s="1"/>
  <c r="AE512" i="3"/>
  <c r="AF512" i="2"/>
  <c r="AF512" i="3" s="1"/>
  <c r="AS257" i="2"/>
  <c r="AT257" i="2" s="1"/>
  <c r="V257" i="3" s="1"/>
  <c r="AL257" i="2"/>
  <c r="GB654" i="2"/>
  <c r="GK654" i="2"/>
  <c r="GL654" i="2" s="1"/>
  <c r="GK230" i="2"/>
  <c r="GL230" i="2" s="1"/>
  <c r="BQ230" i="3" s="1"/>
  <c r="GD230" i="2"/>
  <c r="BO230" i="3" s="1"/>
  <c r="GX644" i="2"/>
  <c r="HA644" i="2"/>
  <c r="HB644" i="2" s="1"/>
  <c r="BM590" i="3"/>
  <c r="BN590" i="2"/>
  <c r="BN590" i="3" s="1"/>
  <c r="BC609" i="3"/>
  <c r="BD609" i="2"/>
  <c r="BD609" i="3" s="1"/>
  <c r="BC648" i="3"/>
  <c r="BD648" i="2"/>
  <c r="BD648" i="3" s="1"/>
  <c r="AK511" i="3"/>
  <c r="AS511" i="2"/>
  <c r="AL511" i="2"/>
  <c r="AL511" i="3" s="1"/>
  <c r="BY511" i="3"/>
  <c r="BZ511" i="2"/>
  <c r="FD356" i="2"/>
  <c r="BG356" i="3" s="1"/>
  <c r="FF356" i="2"/>
  <c r="FG356" i="2" s="1"/>
  <c r="BI356" i="3" s="1"/>
  <c r="BY576" i="3"/>
  <c r="BZ576" i="2"/>
  <c r="HA529" i="2"/>
  <c r="HB529" i="2" s="1"/>
  <c r="GX529" i="2"/>
  <c r="BS503" i="3"/>
  <c r="BT503" i="2"/>
  <c r="BT503" i="3" s="1"/>
  <c r="CE436" i="2"/>
  <c r="CF436" i="2" s="1"/>
  <c r="AK436" i="3" s="1"/>
  <c r="CD436" i="2"/>
  <c r="AJ436" i="3" s="1"/>
  <c r="FF304" i="2"/>
  <c r="FG304" i="2" s="1"/>
  <c r="BI304" i="3" s="1"/>
  <c r="FD304" i="2"/>
  <c r="BG304" i="3" s="1"/>
  <c r="HA263" i="2"/>
  <c r="HB263" i="2" s="1"/>
  <c r="BY263" i="3" s="1"/>
  <c r="GX263" i="2"/>
  <c r="BW263" i="3" s="1"/>
  <c r="AM618" i="3"/>
  <c r="AN618" i="2"/>
  <c r="AN618" i="3" s="1"/>
  <c r="AM591" i="3"/>
  <c r="AN591" i="2"/>
  <c r="AN591" i="3" s="1"/>
  <c r="CE596" i="2"/>
  <c r="CF596" i="2" s="1"/>
  <c r="CD596" i="2"/>
  <c r="HA481" i="2"/>
  <c r="HB481" i="2" s="1"/>
  <c r="BY481" i="3" s="1"/>
  <c r="GX481" i="2"/>
  <c r="BW481" i="3" s="1"/>
  <c r="FF341" i="2"/>
  <c r="FG341" i="2" s="1"/>
  <c r="BI341" i="3" s="1"/>
  <c r="GK354" i="2"/>
  <c r="GL354" i="2" s="1"/>
  <c r="BQ354" i="3" s="1"/>
  <c r="FD125" i="2"/>
  <c r="BG125" i="3" s="1"/>
  <c r="FF125" i="2"/>
  <c r="FG125" i="2" s="1"/>
  <c r="BI125" i="3" s="1"/>
  <c r="AK688" i="3"/>
  <c r="AS688" i="2"/>
  <c r="AL688" i="2"/>
  <c r="AL688" i="3" s="1"/>
  <c r="CD664" i="2"/>
  <c r="CE664" i="2"/>
  <c r="CF664" i="2" s="1"/>
  <c r="FF550" i="2"/>
  <c r="FG550" i="2" s="1"/>
  <c r="FD550" i="2"/>
  <c r="GK53" i="2"/>
  <c r="GL53" i="2" s="1"/>
  <c r="BQ53" i="3" s="1"/>
  <c r="AL151" i="2"/>
  <c r="AS151" i="2"/>
  <c r="AT151" i="2" s="1"/>
  <c r="V151" i="3" s="1"/>
  <c r="FF138" i="2"/>
  <c r="FG138" i="2" s="1"/>
  <c r="BI138" i="3" s="1"/>
  <c r="FD138" i="2"/>
  <c r="BG138" i="3" s="1"/>
  <c r="GK663" i="2"/>
  <c r="GL663" i="2" s="1"/>
  <c r="GK61" i="2"/>
  <c r="GL61" i="2" s="1"/>
  <c r="BQ61" i="3" s="1"/>
  <c r="GK676" i="2"/>
  <c r="GL676" i="2" s="1"/>
  <c r="GK451" i="2"/>
  <c r="GL451" i="2" s="1"/>
  <c r="BQ451" i="3" s="1"/>
  <c r="GK27" i="2"/>
  <c r="GL27" i="2" s="1"/>
  <c r="BQ27" i="3" s="1"/>
  <c r="GK24" i="2"/>
  <c r="GL24" i="2" s="1"/>
  <c r="BQ24" i="3" s="1"/>
  <c r="GK460" i="2"/>
  <c r="GL460" i="2" s="1"/>
  <c r="BQ460" i="3" s="1"/>
  <c r="FF86" i="2"/>
  <c r="FG86" i="2" s="1"/>
  <c r="BI86" i="3" s="1"/>
  <c r="GK534" i="2"/>
  <c r="GL534" i="2" s="1"/>
  <c r="GK31" i="2"/>
  <c r="GL31" i="2" s="1"/>
  <c r="BQ31" i="3" s="1"/>
  <c r="GK8" i="2"/>
  <c r="GL8" i="2" s="1"/>
  <c r="BQ8" i="3" s="1"/>
  <c r="FF663" i="2"/>
  <c r="FG663" i="2" s="1"/>
  <c r="FF323" i="2"/>
  <c r="FG323" i="2" s="1"/>
  <c r="BI323" i="3" s="1"/>
  <c r="FF346" i="2"/>
  <c r="FG346" i="2" s="1"/>
  <c r="BI346" i="3" s="1"/>
  <c r="GK539" i="2"/>
  <c r="GL539" i="2" s="1"/>
  <c r="GK101" i="2"/>
  <c r="GL101" i="2" s="1"/>
  <c r="BQ101" i="3" s="1"/>
  <c r="GK435" i="2"/>
  <c r="GL435" i="2" s="1"/>
  <c r="BQ435" i="3" s="1"/>
  <c r="FF300" i="2"/>
  <c r="FG300" i="2" s="1"/>
  <c r="BI300" i="3" s="1"/>
  <c r="GK277" i="2"/>
  <c r="GL277" i="2" s="1"/>
  <c r="BQ277" i="3" s="1"/>
  <c r="FF674" i="2"/>
  <c r="FG674" i="2" s="1"/>
  <c r="FD674" i="2"/>
  <c r="GX492" i="2"/>
  <c r="BW492" i="3" s="1"/>
  <c r="HA492" i="2"/>
  <c r="HB492" i="2" s="1"/>
  <c r="BY492" i="3" s="1"/>
  <c r="AS314" i="2"/>
  <c r="AT314" i="2" s="1"/>
  <c r="V314" i="3" s="1"/>
  <c r="AL314" i="2"/>
  <c r="FF64" i="2"/>
  <c r="FG64" i="2" s="1"/>
  <c r="BI64" i="3" s="1"/>
  <c r="FD64" i="2"/>
  <c r="BG64" i="3" s="1"/>
  <c r="CD605" i="2"/>
  <c r="CE605" i="2"/>
  <c r="CF605" i="2" s="1"/>
  <c r="AL153" i="2"/>
  <c r="AS153" i="2"/>
  <c r="AT153" i="2" s="1"/>
  <c r="V153" i="3" s="1"/>
  <c r="BM641" i="3"/>
  <c r="BN641" i="2"/>
  <c r="BN641" i="3" s="1"/>
  <c r="HA506" i="2"/>
  <c r="HB506" i="2" s="1"/>
  <c r="GX506" i="2"/>
  <c r="HA487" i="2"/>
  <c r="HB487" i="2" s="1"/>
  <c r="BY487" i="3" s="1"/>
  <c r="GX487" i="2"/>
  <c r="BW487" i="3" s="1"/>
  <c r="BY652" i="3"/>
  <c r="BZ652" i="2"/>
  <c r="FF373" i="2"/>
  <c r="FG373" i="2" s="1"/>
  <c r="BI373" i="3" s="1"/>
  <c r="FD373" i="2"/>
  <c r="BG373" i="3" s="1"/>
  <c r="AL203" i="2"/>
  <c r="AS203" i="2"/>
  <c r="AT203" i="2" s="1"/>
  <c r="V203" i="3" s="1"/>
  <c r="AL148" i="2"/>
  <c r="AS148" i="2"/>
  <c r="AT148" i="2" s="1"/>
  <c r="V148" i="3" s="1"/>
  <c r="AL33" i="2"/>
  <c r="AS33" i="2"/>
  <c r="AT33" i="2" s="1"/>
  <c r="V33" i="3" s="1"/>
  <c r="BS658" i="3"/>
  <c r="BT658" i="2"/>
  <c r="BT658" i="3" s="1"/>
  <c r="AL470" i="2"/>
  <c r="AS470" i="2"/>
  <c r="AT470" i="2" s="1"/>
  <c r="V470" i="3" s="1"/>
  <c r="BY553" i="3"/>
  <c r="BZ553" i="2"/>
  <c r="CE347" i="2"/>
  <c r="CF347" i="2" s="1"/>
  <c r="AK347" i="3" s="1"/>
  <c r="CD347" i="2"/>
  <c r="AJ347" i="3" s="1"/>
  <c r="GD148" i="2"/>
  <c r="BO148" i="3" s="1"/>
  <c r="GK148" i="2"/>
  <c r="GL148" i="2" s="1"/>
  <c r="BQ148" i="3" s="1"/>
  <c r="BC530" i="3"/>
  <c r="BD530" i="2"/>
  <c r="BD530" i="3" s="1"/>
  <c r="AE510" i="3"/>
  <c r="AF510" i="2"/>
  <c r="AF510" i="3" s="1"/>
  <c r="CD465" i="2"/>
  <c r="AJ465" i="3" s="1"/>
  <c r="CE465" i="2"/>
  <c r="CF465" i="2" s="1"/>
  <c r="AK465" i="3" s="1"/>
  <c r="AS365" i="2"/>
  <c r="AT365" i="2" s="1"/>
  <c r="V365" i="3" s="1"/>
  <c r="AL365" i="2"/>
  <c r="CD338" i="2"/>
  <c r="AJ338" i="3" s="1"/>
  <c r="CE338" i="2"/>
  <c r="CF338" i="2" s="1"/>
  <c r="AK338" i="3" s="1"/>
  <c r="AL154" i="2"/>
  <c r="AS154" i="2"/>
  <c r="AT154" i="2" s="1"/>
  <c r="V154" i="3" s="1"/>
  <c r="HA683" i="2"/>
  <c r="HB683" i="2" s="1"/>
  <c r="GX683" i="2"/>
  <c r="BC596" i="3"/>
  <c r="BD596" i="2"/>
  <c r="BD596" i="3" s="1"/>
  <c r="BM511" i="3"/>
  <c r="BN511" i="2"/>
  <c r="BN511" i="3" s="1"/>
  <c r="AK691" i="3"/>
  <c r="AL691" i="2"/>
  <c r="AL691" i="3" s="1"/>
  <c r="AS691" i="2"/>
  <c r="AK666" i="3"/>
  <c r="AL666" i="2"/>
  <c r="AL666" i="3" s="1"/>
  <c r="AS666" i="2"/>
  <c r="BC534" i="3"/>
  <c r="BD534" i="2"/>
  <c r="BD534" i="3" s="1"/>
  <c r="BC589" i="3"/>
  <c r="BD589" i="2"/>
  <c r="BD589" i="3" s="1"/>
  <c r="AE631" i="3"/>
  <c r="AF631" i="2"/>
  <c r="AF631" i="3" s="1"/>
  <c r="BC568" i="3"/>
  <c r="BD568" i="2"/>
  <c r="BD568" i="3" s="1"/>
  <c r="AL395" i="2"/>
  <c r="AS395" i="2"/>
  <c r="AT395" i="2" s="1"/>
  <c r="V395" i="3" s="1"/>
  <c r="AL196" i="2"/>
  <c r="AS196" i="2"/>
  <c r="AT196" i="2" s="1"/>
  <c r="V196" i="3" s="1"/>
  <c r="FD260" i="2"/>
  <c r="BG260" i="3" s="1"/>
  <c r="FF260" i="2"/>
  <c r="FG260" i="2" s="1"/>
  <c r="BI260" i="3" s="1"/>
  <c r="BC508" i="3"/>
  <c r="BD508" i="2"/>
  <c r="BD508" i="3" s="1"/>
  <c r="FD258" i="2"/>
  <c r="BG258" i="3" s="1"/>
  <c r="FF258" i="2"/>
  <c r="FG258" i="2" s="1"/>
  <c r="BI258" i="3" s="1"/>
  <c r="CE65" i="2"/>
  <c r="CF65" i="2" s="1"/>
  <c r="AK65" i="3" s="1"/>
  <c r="CD65" i="2"/>
  <c r="AJ65" i="3" s="1"/>
  <c r="BC605" i="3"/>
  <c r="BD605" i="2"/>
  <c r="BD605" i="3" s="1"/>
  <c r="AK503" i="3"/>
  <c r="AS503" i="2"/>
  <c r="AL503" i="2"/>
  <c r="AL503" i="3" s="1"/>
  <c r="AL334" i="2"/>
  <c r="AS334" i="2"/>
  <c r="AT334" i="2" s="1"/>
  <c r="V334" i="3" s="1"/>
  <c r="HA267" i="2"/>
  <c r="HB267" i="2" s="1"/>
  <c r="BY267" i="3" s="1"/>
  <c r="GX267" i="2"/>
  <c r="BW267" i="3" s="1"/>
  <c r="GK669" i="2"/>
  <c r="GL669" i="2" s="1"/>
  <c r="GD669" i="2"/>
  <c r="BM561" i="3"/>
  <c r="BN561" i="2"/>
  <c r="BN561" i="3" s="1"/>
  <c r="FF574" i="2"/>
  <c r="FG574" i="2" s="1"/>
  <c r="FD574" i="2"/>
  <c r="CE628" i="2"/>
  <c r="CF628" i="2" s="1"/>
  <c r="CD628" i="2"/>
  <c r="FF128" i="2"/>
  <c r="FG128" i="2" s="1"/>
  <c r="BI128" i="3" s="1"/>
  <c r="FD128" i="2"/>
  <c r="BG128" i="3" s="1"/>
  <c r="BY633" i="3"/>
  <c r="BZ633" i="2"/>
  <c r="CD48" i="2"/>
  <c r="AJ48" i="3" s="1"/>
  <c r="CE48" i="2"/>
  <c r="CF48" i="2" s="1"/>
  <c r="AK48" i="3" s="1"/>
  <c r="CE153" i="2"/>
  <c r="CF153" i="2" s="1"/>
  <c r="AK153" i="3" s="1"/>
  <c r="CD153" i="2"/>
  <c r="AJ153" i="3" s="1"/>
  <c r="W518" i="3"/>
  <c r="X518" i="2"/>
  <c r="X518" i="3" s="1"/>
  <c r="HA280" i="2"/>
  <c r="HB280" i="2" s="1"/>
  <c r="BY280" i="3" s="1"/>
  <c r="GX280" i="2"/>
  <c r="BW280" i="3" s="1"/>
  <c r="BM610" i="3"/>
  <c r="BN610" i="2"/>
  <c r="BN610" i="3" s="1"/>
  <c r="BC595" i="3"/>
  <c r="BD595" i="2"/>
  <c r="BD595" i="3" s="1"/>
  <c r="AS243" i="2"/>
  <c r="AT243" i="2" s="1"/>
  <c r="V243" i="3" s="1"/>
  <c r="AL243" i="2"/>
  <c r="AL227" i="2"/>
  <c r="AS227" i="2"/>
  <c r="AT227" i="2" s="1"/>
  <c r="V227" i="3" s="1"/>
  <c r="BY566" i="3"/>
  <c r="BZ566" i="2"/>
  <c r="W635" i="3"/>
  <c r="X635" i="2"/>
  <c r="X635" i="3" s="1"/>
  <c r="GX345" i="2"/>
  <c r="BW345" i="3" s="1"/>
  <c r="HA345" i="2"/>
  <c r="HB345" i="2" s="1"/>
  <c r="BY345" i="3" s="1"/>
  <c r="GK280" i="2"/>
  <c r="GL280" i="2" s="1"/>
  <c r="BQ280" i="3" s="1"/>
  <c r="AK601" i="3"/>
  <c r="AS601" i="2"/>
  <c r="AL601" i="2"/>
  <c r="AL601" i="3" s="1"/>
  <c r="AK588" i="3"/>
  <c r="AL588" i="2"/>
  <c r="AL588" i="3" s="1"/>
  <c r="AS588" i="2"/>
  <c r="AS431" i="2"/>
  <c r="AT431" i="2" s="1"/>
  <c r="V431" i="3" s="1"/>
  <c r="AL431" i="2"/>
  <c r="CE217" i="2"/>
  <c r="CF217" i="2" s="1"/>
  <c r="AK217" i="3" s="1"/>
  <c r="CD217" i="2"/>
  <c r="AJ217" i="3" s="1"/>
  <c r="AO575" i="3"/>
  <c r="AP575" i="2"/>
  <c r="AP575" i="3" s="1"/>
  <c r="GX4" i="2"/>
  <c r="BW4" i="3" s="1"/>
  <c r="HA4" i="2"/>
  <c r="HB4" i="2" s="1"/>
  <c r="BY4" i="3" s="1"/>
  <c r="AE646" i="3"/>
  <c r="AF646" i="2"/>
  <c r="AF646" i="3" s="1"/>
  <c r="AM542" i="3"/>
  <c r="AN542" i="2"/>
  <c r="AN542" i="3" s="1"/>
  <c r="CE411" i="2"/>
  <c r="CF411" i="2" s="1"/>
  <c r="AK411" i="3" s="1"/>
  <c r="CD411" i="2"/>
  <c r="AJ411" i="3" s="1"/>
  <c r="GK563" i="2"/>
  <c r="GL563" i="2" s="1"/>
  <c r="GD563" i="2"/>
  <c r="GK487" i="2"/>
  <c r="GL487" i="2" s="1"/>
  <c r="BQ487" i="3" s="1"/>
  <c r="GX37" i="2"/>
  <c r="BW37" i="3" s="1"/>
  <c r="HA37" i="2"/>
  <c r="HB37" i="2" s="1"/>
  <c r="BY37" i="3" s="1"/>
  <c r="BY667" i="3"/>
  <c r="BZ667" i="2"/>
  <c r="FF637" i="2"/>
  <c r="FG637" i="2" s="1"/>
  <c r="FD637" i="2"/>
  <c r="AE540" i="3"/>
  <c r="AF540" i="2"/>
  <c r="AF540" i="3" s="1"/>
  <c r="FF494" i="2"/>
  <c r="FG494" i="2" s="1"/>
  <c r="BI494" i="3" s="1"/>
  <c r="FD494" i="2"/>
  <c r="BG494" i="3" s="1"/>
  <c r="FF411" i="2"/>
  <c r="FG411" i="2" s="1"/>
  <c r="BI411" i="3" s="1"/>
  <c r="FD411" i="2"/>
  <c r="BG411" i="3" s="1"/>
  <c r="W622" i="3"/>
  <c r="X622" i="2"/>
  <c r="X622" i="3" s="1"/>
  <c r="HA423" i="2"/>
  <c r="HB423" i="2" s="1"/>
  <c r="BY423" i="3" s="1"/>
  <c r="GX423" i="2"/>
  <c r="BW423" i="3" s="1"/>
  <c r="FD268" i="2"/>
  <c r="BG268" i="3" s="1"/>
  <c r="FF268" i="2"/>
  <c r="FG268" i="2" s="1"/>
  <c r="BI268" i="3" s="1"/>
  <c r="FF545" i="2"/>
  <c r="FG545" i="2" s="1"/>
  <c r="FD545" i="2"/>
  <c r="AS369" i="2"/>
  <c r="AT369" i="2" s="1"/>
  <c r="V369" i="3" s="1"/>
  <c r="AL369" i="2"/>
  <c r="HA685" i="2"/>
  <c r="HB685" i="2" s="1"/>
  <c r="GX685" i="2"/>
  <c r="GX523" i="2"/>
  <c r="HA523" i="2"/>
  <c r="HB523" i="2" s="1"/>
  <c r="GX661" i="2"/>
  <c r="HA661" i="2"/>
  <c r="HB661" i="2" s="1"/>
  <c r="CD80" i="2"/>
  <c r="AJ80" i="3" s="1"/>
  <c r="CE80" i="2"/>
  <c r="CF80" i="2" s="1"/>
  <c r="AK80" i="3" s="1"/>
  <c r="GX29" i="2"/>
  <c r="BW29" i="3" s="1"/>
  <c r="HA29" i="2"/>
  <c r="HB29" i="2" s="1"/>
  <c r="BY29" i="3" s="1"/>
  <c r="AM570" i="3"/>
  <c r="AN570" i="2"/>
  <c r="AN570" i="3" s="1"/>
  <c r="CD607" i="2"/>
  <c r="CE607" i="2"/>
  <c r="CF607" i="2" s="1"/>
  <c r="AK529" i="3"/>
  <c r="AL529" i="2"/>
  <c r="AL529" i="3" s="1"/>
  <c r="AS529" i="2"/>
  <c r="GX122" i="2"/>
  <c r="BW122" i="3" s="1"/>
  <c r="HA122" i="2"/>
  <c r="HB122" i="2" s="1"/>
  <c r="BY122" i="3" s="1"/>
  <c r="HA503" i="2"/>
  <c r="HB503" i="2" s="1"/>
  <c r="GX503" i="2"/>
  <c r="GD233" i="2"/>
  <c r="BO233" i="3" s="1"/>
  <c r="GK233" i="2"/>
  <c r="GL233" i="2" s="1"/>
  <c r="BQ233" i="3" s="1"/>
  <c r="BS659" i="3"/>
  <c r="BT659" i="2"/>
  <c r="BT659" i="3" s="1"/>
  <c r="GX581" i="2"/>
  <c r="HA581" i="2"/>
  <c r="HB581" i="2" s="1"/>
  <c r="BY654" i="3"/>
  <c r="BZ654" i="2"/>
  <c r="AK539" i="3"/>
  <c r="AL539" i="2"/>
  <c r="AL539" i="3" s="1"/>
  <c r="AS539" i="2"/>
  <c r="BS543" i="3"/>
  <c r="BT543" i="2"/>
  <c r="BT543" i="3" s="1"/>
  <c r="GX311" i="2"/>
  <c r="BW311" i="3" s="1"/>
  <c r="HA311" i="2"/>
  <c r="HB311" i="2" s="1"/>
  <c r="BY311" i="3" s="1"/>
  <c r="FF276" i="2"/>
  <c r="FG276" i="2" s="1"/>
  <c r="BI276" i="3" s="1"/>
  <c r="FD276" i="2"/>
  <c r="BG276" i="3" s="1"/>
  <c r="BS576" i="3"/>
  <c r="BT576" i="2"/>
  <c r="BT576" i="3" s="1"/>
  <c r="HA364" i="2"/>
  <c r="HB364" i="2" s="1"/>
  <c r="BY364" i="3" s="1"/>
  <c r="GX364" i="2"/>
  <c r="BW364" i="3" s="1"/>
  <c r="HA245" i="2"/>
  <c r="HB245" i="2" s="1"/>
  <c r="BY245" i="3" s="1"/>
  <c r="GX245" i="2"/>
  <c r="BW245" i="3" s="1"/>
  <c r="AO690" i="3"/>
  <c r="AP690" i="2"/>
  <c r="AP690" i="3" s="1"/>
  <c r="CD208" i="2"/>
  <c r="AJ208" i="3" s="1"/>
  <c r="CE208" i="2"/>
  <c r="CF208" i="2" s="1"/>
  <c r="AK208" i="3" s="1"/>
  <c r="BC643" i="3"/>
  <c r="BD643" i="2"/>
  <c r="BD643" i="3" s="1"/>
  <c r="HA574" i="2"/>
  <c r="HB574" i="2" s="1"/>
  <c r="GX574" i="2"/>
  <c r="AK577" i="3"/>
  <c r="AL577" i="2"/>
  <c r="AL577" i="3" s="1"/>
  <c r="AS577" i="2"/>
  <c r="W521" i="3"/>
  <c r="X521" i="2"/>
  <c r="X521" i="3" s="1"/>
  <c r="W692" i="3"/>
  <c r="X692" i="2"/>
  <c r="X692" i="3" s="1"/>
  <c r="AO574" i="3"/>
  <c r="AP574" i="2"/>
  <c r="AP574" i="3" s="1"/>
  <c r="AO559" i="3"/>
  <c r="AP559" i="2"/>
  <c r="AP559" i="3" s="1"/>
  <c r="AM560" i="3"/>
  <c r="AN560" i="2"/>
  <c r="AN560" i="3" s="1"/>
  <c r="BS512" i="3"/>
  <c r="BT512" i="2"/>
  <c r="BT512" i="3" s="1"/>
  <c r="AL370" i="2"/>
  <c r="AS370" i="2"/>
  <c r="AT370" i="2" s="1"/>
  <c r="V370" i="3" s="1"/>
  <c r="AL337" i="2"/>
  <c r="AS337" i="2"/>
  <c r="AT337" i="2" s="1"/>
  <c r="V337" i="3" s="1"/>
  <c r="CD541" i="2"/>
  <c r="CE541" i="2"/>
  <c r="CF541" i="2" s="1"/>
  <c r="HA332" i="2"/>
  <c r="HB332" i="2" s="1"/>
  <c r="BY332" i="3" s="1"/>
  <c r="GX332" i="2"/>
  <c r="BW332" i="3" s="1"/>
  <c r="BY572" i="3"/>
  <c r="BZ572" i="2"/>
  <c r="AL303" i="2"/>
  <c r="AS303" i="2"/>
  <c r="AT303" i="2" s="1"/>
  <c r="V303" i="3" s="1"/>
  <c r="AL37" i="2"/>
  <c r="AS37" i="2"/>
  <c r="AT37" i="2" s="1"/>
  <c r="V37" i="3" s="1"/>
  <c r="AE545" i="3"/>
  <c r="AF545" i="2"/>
  <c r="AF545" i="3" s="1"/>
  <c r="AS322" i="2"/>
  <c r="AT322" i="2" s="1"/>
  <c r="V322" i="3" s="1"/>
  <c r="AL322" i="2"/>
  <c r="GX298" i="2"/>
  <c r="BW298" i="3" s="1"/>
  <c r="HA298" i="2"/>
  <c r="HB298" i="2" s="1"/>
  <c r="BY298" i="3" s="1"/>
  <c r="GX155" i="2"/>
  <c r="BW155" i="3" s="1"/>
  <c r="HA155" i="2"/>
  <c r="HB155" i="2" s="1"/>
  <c r="BY155" i="3" s="1"/>
  <c r="BM666" i="3"/>
  <c r="BN666" i="2"/>
  <c r="BN666" i="3" s="1"/>
  <c r="GK673" i="2"/>
  <c r="GL673" i="2" s="1"/>
  <c r="GD673" i="2"/>
  <c r="AL410" i="2"/>
  <c r="AS410" i="2"/>
  <c r="AT410" i="2" s="1"/>
  <c r="V410" i="3" s="1"/>
  <c r="FD131" i="2"/>
  <c r="BG131" i="3" s="1"/>
  <c r="FF131" i="2"/>
  <c r="FG131" i="2" s="1"/>
  <c r="BI131" i="3" s="1"/>
  <c r="BM656" i="3"/>
  <c r="BN656" i="2"/>
  <c r="BN656" i="3" s="1"/>
  <c r="AE568" i="3"/>
  <c r="AF568" i="2"/>
  <c r="AF568" i="3" s="1"/>
  <c r="BY506" i="3"/>
  <c r="BZ506" i="2"/>
  <c r="AM623" i="3"/>
  <c r="AN623" i="2"/>
  <c r="AN623" i="3" s="1"/>
  <c r="BS532" i="3"/>
  <c r="BT532" i="2"/>
  <c r="BT532" i="3" s="1"/>
  <c r="GX187" i="2"/>
  <c r="BW187" i="3" s="1"/>
  <c r="HA187" i="2"/>
  <c r="HB187" i="2" s="1"/>
  <c r="BY187" i="3" s="1"/>
  <c r="AE692" i="3"/>
  <c r="AF692" i="2"/>
  <c r="AF692" i="3" s="1"/>
  <c r="FF603" i="2"/>
  <c r="FG603" i="2" s="1"/>
  <c r="FD603" i="2"/>
  <c r="W603" i="3"/>
  <c r="X603" i="2"/>
  <c r="X603" i="3" s="1"/>
  <c r="AS255" i="2"/>
  <c r="AT255" i="2" s="1"/>
  <c r="V255" i="3" s="1"/>
  <c r="AL255" i="2"/>
  <c r="AE574" i="3"/>
  <c r="AF574" i="2"/>
  <c r="AF574" i="3" s="1"/>
  <c r="CE600" i="2"/>
  <c r="CF600" i="2" s="1"/>
  <c r="CD600" i="2"/>
  <c r="BM596" i="3"/>
  <c r="BN596" i="2"/>
  <c r="BN596" i="3" s="1"/>
  <c r="GK561" i="2"/>
  <c r="GL561" i="2" s="1"/>
  <c r="GD561" i="2"/>
  <c r="GX341" i="2"/>
  <c r="BW341" i="3" s="1"/>
  <c r="HA341" i="2"/>
  <c r="HB341" i="2" s="1"/>
  <c r="BY341" i="3" s="1"/>
  <c r="BM674" i="3"/>
  <c r="BN674" i="2"/>
  <c r="BN674" i="3" s="1"/>
  <c r="AE587" i="3"/>
  <c r="AF587" i="2"/>
  <c r="AF587" i="3" s="1"/>
  <c r="GK185" i="2"/>
  <c r="GL185" i="2" s="1"/>
  <c r="BQ185" i="3" s="1"/>
  <c r="GD185" i="2"/>
  <c r="BO185" i="3" s="1"/>
  <c r="AL198" i="2"/>
  <c r="AS198" i="2"/>
  <c r="AT198" i="2" s="1"/>
  <c r="V198" i="3" s="1"/>
  <c r="HA121" i="2"/>
  <c r="HB121" i="2" s="1"/>
  <c r="BY121" i="3" s="1"/>
  <c r="GX121" i="2"/>
  <c r="BW121" i="3" s="1"/>
  <c r="CE227" i="2"/>
  <c r="CF227" i="2" s="1"/>
  <c r="AK227" i="3" s="1"/>
  <c r="CD227" i="2"/>
  <c r="AJ227" i="3" s="1"/>
  <c r="AM516" i="3"/>
  <c r="AN516" i="2"/>
  <c r="AN516" i="3" s="1"/>
  <c r="CE203" i="2"/>
  <c r="CF203" i="2" s="1"/>
  <c r="AK203" i="3" s="1"/>
  <c r="CD203" i="2"/>
  <c r="AJ203" i="3" s="1"/>
  <c r="BY691" i="3"/>
  <c r="BZ691" i="2"/>
  <c r="BC678" i="3"/>
  <c r="BD678" i="2"/>
  <c r="BD678" i="3" s="1"/>
  <c r="BC641" i="3"/>
  <c r="BD641" i="2"/>
  <c r="BD641" i="3" s="1"/>
  <c r="GD560" i="2"/>
  <c r="GK560" i="2"/>
  <c r="GL560" i="2" s="1"/>
  <c r="GX197" i="2"/>
  <c r="BW197" i="3" s="1"/>
  <c r="HA197" i="2"/>
  <c r="HB197" i="2" s="1"/>
  <c r="BY197" i="3" s="1"/>
  <c r="AS101" i="2"/>
  <c r="AT101" i="2" s="1"/>
  <c r="V101" i="3" s="1"/>
  <c r="AL101" i="2"/>
  <c r="BC574" i="3"/>
  <c r="BD574" i="2"/>
  <c r="BD574" i="3" s="1"/>
  <c r="BY646" i="3"/>
  <c r="BZ646" i="2"/>
  <c r="GX299" i="2"/>
  <c r="BW299" i="3" s="1"/>
  <c r="HA299" i="2"/>
  <c r="HB299" i="2" s="1"/>
  <c r="BY299" i="3" s="1"/>
  <c r="AL55" i="2"/>
  <c r="AS55" i="2"/>
  <c r="AT55" i="2" s="1"/>
  <c r="V55" i="3" s="1"/>
  <c r="CE480" i="2"/>
  <c r="CF480" i="2" s="1"/>
  <c r="AK480" i="3" s="1"/>
  <c r="CD480" i="2"/>
  <c r="AJ480" i="3" s="1"/>
  <c r="GD373" i="2"/>
  <c r="BO373" i="3" s="1"/>
  <c r="GK373" i="2"/>
  <c r="GL373" i="2" s="1"/>
  <c r="BQ373" i="3" s="1"/>
  <c r="CD210" i="2"/>
  <c r="AJ210" i="3" s="1"/>
  <c r="CE210" i="2"/>
  <c r="CF210" i="2" s="1"/>
  <c r="AK210" i="3" s="1"/>
  <c r="AL149" i="2"/>
  <c r="AS149" i="2"/>
  <c r="AT149" i="2" s="1"/>
  <c r="V149" i="3" s="1"/>
  <c r="BC572" i="3"/>
  <c r="BD572" i="2"/>
  <c r="BD572" i="3" s="1"/>
  <c r="CD19" i="2"/>
  <c r="AJ19" i="3" s="1"/>
  <c r="CE19" i="2"/>
  <c r="CF19" i="2" s="1"/>
  <c r="AK19" i="3" s="1"/>
  <c r="CD417" i="2"/>
  <c r="AJ417" i="3" s="1"/>
  <c r="CE417" i="2"/>
  <c r="CF417" i="2" s="1"/>
  <c r="AK417" i="3" s="1"/>
  <c r="FF12" i="2"/>
  <c r="FG12" i="2" s="1"/>
  <c r="BI12" i="3" s="1"/>
  <c r="AE550" i="3"/>
  <c r="AF550" i="2"/>
  <c r="AF550" i="3" s="1"/>
  <c r="FF451" i="2"/>
  <c r="FG451" i="2" s="1"/>
  <c r="BI451" i="3" s="1"/>
  <c r="FD451" i="2"/>
  <c r="BG451" i="3" s="1"/>
  <c r="CD144" i="2"/>
  <c r="AJ144" i="3" s="1"/>
  <c r="CE144" i="2"/>
  <c r="CF144" i="2" s="1"/>
  <c r="AK144" i="3" s="1"/>
  <c r="FF35" i="2"/>
  <c r="FG35" i="2" s="1"/>
  <c r="BI35" i="3" s="1"/>
  <c r="BY533" i="3"/>
  <c r="BZ533" i="2"/>
  <c r="CE299" i="2"/>
  <c r="CF299" i="2" s="1"/>
  <c r="AK299" i="3" s="1"/>
  <c r="CD299" i="2"/>
  <c r="AJ299" i="3" s="1"/>
  <c r="GX233" i="2"/>
  <c r="BW233" i="3" s="1"/>
  <c r="HA233" i="2"/>
  <c r="HB233" i="2" s="1"/>
  <c r="BY233" i="3" s="1"/>
  <c r="CD97" i="2"/>
  <c r="AJ97" i="3" s="1"/>
  <c r="CE97" i="2"/>
  <c r="CF97" i="2" s="1"/>
  <c r="AK97" i="3" s="1"/>
  <c r="HA20" i="2"/>
  <c r="HB20" i="2" s="1"/>
  <c r="BY20" i="3" s="1"/>
  <c r="GX20" i="2"/>
  <c r="BW20" i="3" s="1"/>
  <c r="BS691" i="3"/>
  <c r="BT691" i="2"/>
  <c r="BT691" i="3" s="1"/>
  <c r="CE694" i="2"/>
  <c r="CF694" i="2" s="1"/>
  <c r="CD694" i="2"/>
  <c r="W602" i="3"/>
  <c r="X602" i="2"/>
  <c r="X602" i="3" s="1"/>
  <c r="AK572" i="3"/>
  <c r="AS572" i="2"/>
  <c r="AL572" i="2"/>
  <c r="AL572" i="3" s="1"/>
  <c r="FD555" i="2"/>
  <c r="FF555" i="2"/>
  <c r="FG555" i="2" s="1"/>
  <c r="HA535" i="2"/>
  <c r="HB535" i="2" s="1"/>
  <c r="GX535" i="2"/>
  <c r="CE362" i="2"/>
  <c r="CF362" i="2" s="1"/>
  <c r="AK362" i="3" s="1"/>
  <c r="CD362" i="2"/>
  <c r="AJ362" i="3" s="1"/>
  <c r="FD671" i="2"/>
  <c r="FF671" i="2"/>
  <c r="FG671" i="2" s="1"/>
  <c r="CE692" i="2"/>
  <c r="CF692" i="2" s="1"/>
  <c r="CD692" i="2"/>
  <c r="AM586" i="3"/>
  <c r="AN586" i="2"/>
  <c r="AN586" i="3" s="1"/>
  <c r="FF137" i="2"/>
  <c r="FG137" i="2" s="1"/>
  <c r="BI137" i="3" s="1"/>
  <c r="FD137" i="2"/>
  <c r="BG137" i="3" s="1"/>
  <c r="FD122" i="2"/>
  <c r="BG122" i="3" s="1"/>
  <c r="FF122" i="2"/>
  <c r="FG122" i="2" s="1"/>
  <c r="BI122" i="3" s="1"/>
  <c r="FD87" i="2"/>
  <c r="BG87" i="3" s="1"/>
  <c r="FF87" i="2"/>
  <c r="FG87" i="2" s="1"/>
  <c r="BI87" i="3" s="1"/>
  <c r="BM589" i="3"/>
  <c r="BN589" i="2"/>
  <c r="BN589" i="3" s="1"/>
  <c r="FF605" i="2"/>
  <c r="FG605" i="2" s="1"/>
  <c r="FD605" i="2"/>
  <c r="AE627" i="3"/>
  <c r="AF627" i="2"/>
  <c r="AF627" i="3" s="1"/>
  <c r="AL403" i="2"/>
  <c r="AS403" i="2"/>
  <c r="AT403" i="2" s="1"/>
  <c r="V403" i="3" s="1"/>
  <c r="HA284" i="2"/>
  <c r="HB284" i="2" s="1"/>
  <c r="BY284" i="3" s="1"/>
  <c r="GX284" i="2"/>
  <c r="BW284" i="3" s="1"/>
  <c r="CE275" i="2"/>
  <c r="CF275" i="2" s="1"/>
  <c r="AK275" i="3" s="1"/>
  <c r="CD275" i="2"/>
  <c r="AJ275" i="3" s="1"/>
  <c r="W621" i="3"/>
  <c r="X621" i="2"/>
  <c r="X621" i="3" s="1"/>
  <c r="BM628" i="3"/>
  <c r="BN628" i="2"/>
  <c r="BN628" i="3" s="1"/>
  <c r="FD681" i="2"/>
  <c r="FF681" i="2"/>
  <c r="FG681" i="2" s="1"/>
  <c r="AE591" i="3"/>
  <c r="AF591" i="2"/>
  <c r="AF591" i="3" s="1"/>
  <c r="CD121" i="2"/>
  <c r="AJ121" i="3" s="1"/>
  <c r="CE121" i="2"/>
  <c r="CF121" i="2" s="1"/>
  <c r="AK121" i="3" s="1"/>
  <c r="AK573" i="3"/>
  <c r="AL573" i="2"/>
  <c r="AL573" i="3" s="1"/>
  <c r="AS573" i="2"/>
  <c r="BY612" i="3"/>
  <c r="BZ612" i="2"/>
  <c r="HA109" i="2"/>
  <c r="HB109" i="2" s="1"/>
  <c r="BY109" i="3" s="1"/>
  <c r="GX109" i="2"/>
  <c r="BW109" i="3" s="1"/>
  <c r="CE634" i="2"/>
  <c r="CF634" i="2" s="1"/>
  <c r="CD634" i="2"/>
  <c r="AK523" i="3"/>
  <c r="AL523" i="2"/>
  <c r="AL523" i="3" s="1"/>
  <c r="AS523" i="2"/>
  <c r="CE654" i="2"/>
  <c r="CF654" i="2" s="1"/>
  <c r="CD654" i="2"/>
  <c r="FF632" i="2"/>
  <c r="FG632" i="2" s="1"/>
  <c r="FD632" i="2"/>
  <c r="FF382" i="2"/>
  <c r="FG382" i="2" s="1"/>
  <c r="BI382" i="3" s="1"/>
  <c r="FD382" i="2"/>
  <c r="BG382" i="3" s="1"/>
  <c r="CD14" i="2"/>
  <c r="AJ14" i="3" s="1"/>
  <c r="CE14" i="2"/>
  <c r="CF14" i="2" s="1"/>
  <c r="AK14" i="3" s="1"/>
  <c r="AM668" i="3"/>
  <c r="AN668" i="2"/>
  <c r="AN668" i="3" s="1"/>
  <c r="CD533" i="2"/>
  <c r="CE533" i="2"/>
  <c r="CF533" i="2" s="1"/>
  <c r="AL400" i="2"/>
  <c r="AS400" i="2"/>
  <c r="AT400" i="2" s="1"/>
  <c r="V400" i="3" s="1"/>
  <c r="FD221" i="2"/>
  <c r="BG221" i="3" s="1"/>
  <c r="FF221" i="2"/>
  <c r="FG221" i="2" s="1"/>
  <c r="BI221" i="3" s="1"/>
  <c r="GX133" i="2"/>
  <c r="BW133" i="3" s="1"/>
  <c r="HA133" i="2"/>
  <c r="HB133" i="2" s="1"/>
  <c r="BY133" i="3" s="1"/>
  <c r="AS26" i="2"/>
  <c r="AT26" i="2" s="1"/>
  <c r="V26" i="3" s="1"/>
  <c r="AL26" i="2"/>
  <c r="CE432" i="2"/>
  <c r="CF432" i="2" s="1"/>
  <c r="AK432" i="3" s="1"/>
  <c r="CD432" i="2"/>
  <c r="AJ432" i="3" s="1"/>
  <c r="AL189" i="2"/>
  <c r="AS189" i="2"/>
  <c r="AT189" i="2" s="1"/>
  <c r="V189" i="3" s="1"/>
  <c r="HA115" i="2"/>
  <c r="HB115" i="2" s="1"/>
  <c r="BY115" i="3" s="1"/>
  <c r="GX115" i="2"/>
  <c r="BW115" i="3" s="1"/>
  <c r="AM638" i="3"/>
  <c r="AN638" i="2"/>
  <c r="AN638" i="3" s="1"/>
  <c r="CD320" i="2"/>
  <c r="AJ320" i="3" s="1"/>
  <c r="CE320" i="2"/>
  <c r="CF320" i="2" s="1"/>
  <c r="AK320" i="3" s="1"/>
  <c r="BS676" i="3"/>
  <c r="BT676" i="2"/>
  <c r="BT676" i="3" s="1"/>
  <c r="AE637" i="3"/>
  <c r="AF637" i="2"/>
  <c r="AF637" i="3" s="1"/>
  <c r="AE642" i="3"/>
  <c r="AF642" i="2"/>
  <c r="AF642" i="3" s="1"/>
  <c r="AE619" i="3"/>
  <c r="AF619" i="2"/>
  <c r="AF619" i="3" s="1"/>
  <c r="HA515" i="2"/>
  <c r="HB515" i="2" s="1"/>
  <c r="GX515" i="2"/>
  <c r="GD361" i="2"/>
  <c r="BO361" i="3" s="1"/>
  <c r="GK361" i="2"/>
  <c r="GL361" i="2" s="1"/>
  <c r="BQ361" i="3" s="1"/>
  <c r="CE6" i="2"/>
  <c r="CF6" i="2" s="1"/>
  <c r="AK6" i="3" s="1"/>
  <c r="CD6" i="2"/>
  <c r="AJ6" i="3" s="1"/>
  <c r="BM644" i="3"/>
  <c r="BN644" i="2"/>
  <c r="BN644" i="3" s="1"/>
  <c r="GX315" i="2"/>
  <c r="BW315" i="3" s="1"/>
  <c r="HA315" i="2"/>
  <c r="HB315" i="2" s="1"/>
  <c r="BY315" i="3" s="1"/>
  <c r="FF590" i="2"/>
  <c r="FG590" i="2" s="1"/>
  <c r="AL192" i="2"/>
  <c r="AS192" i="2"/>
  <c r="AT192" i="2" s="1"/>
  <c r="V192" i="3" s="1"/>
  <c r="CE168" i="2"/>
  <c r="CF168" i="2" s="1"/>
  <c r="AK168" i="3" s="1"/>
  <c r="CD168" i="2"/>
  <c r="AJ168" i="3" s="1"/>
  <c r="AS56" i="2"/>
  <c r="AT56" i="2" s="1"/>
  <c r="V56" i="3" s="1"/>
  <c r="AL56" i="2"/>
  <c r="GK290" i="2"/>
  <c r="GL290" i="2" s="1"/>
  <c r="BQ290" i="3" s="1"/>
  <c r="FF259" i="2"/>
  <c r="FG259" i="2" s="1"/>
  <c r="BI259" i="3" s="1"/>
  <c r="FD259" i="2"/>
  <c r="BG259" i="3" s="1"/>
  <c r="BS668" i="3"/>
  <c r="BT668" i="2"/>
  <c r="BT668" i="3" s="1"/>
  <c r="AK611" i="3"/>
  <c r="AL611" i="2"/>
  <c r="AL611" i="3" s="1"/>
  <c r="AS611" i="2"/>
  <c r="AE590" i="3"/>
  <c r="AF590" i="2"/>
  <c r="AF590" i="3" s="1"/>
  <c r="GK209" i="2"/>
  <c r="GL209" i="2" s="1"/>
  <c r="BQ209" i="3" s="1"/>
  <c r="FD205" i="2"/>
  <c r="BG205" i="3" s="1"/>
  <c r="FF205" i="2"/>
  <c r="FG205" i="2" s="1"/>
  <c r="BI205" i="3" s="1"/>
  <c r="BC654" i="3"/>
  <c r="BD654" i="2"/>
  <c r="BD654" i="3" s="1"/>
  <c r="W633" i="3"/>
  <c r="X633" i="2"/>
  <c r="X633" i="3" s="1"/>
  <c r="AK672" i="3"/>
  <c r="AL672" i="2"/>
  <c r="AL672" i="3" s="1"/>
  <c r="AS672" i="2"/>
  <c r="CE619" i="2"/>
  <c r="CF619" i="2" s="1"/>
  <c r="CD619" i="2"/>
  <c r="GK393" i="2"/>
  <c r="GL393" i="2" s="1"/>
  <c r="BQ393" i="3" s="1"/>
  <c r="GK449" i="2"/>
  <c r="GL449" i="2" s="1"/>
  <c r="BQ449" i="3" s="1"/>
  <c r="GX457" i="2"/>
  <c r="BW457" i="3" s="1"/>
  <c r="HA457" i="2"/>
  <c r="HB457" i="2" s="1"/>
  <c r="BY457" i="3" s="1"/>
  <c r="CE395" i="2"/>
  <c r="CF395" i="2" s="1"/>
  <c r="AK395" i="3" s="1"/>
  <c r="CD395" i="2"/>
  <c r="AJ395" i="3" s="1"/>
  <c r="BM658" i="3"/>
  <c r="BN658" i="2"/>
  <c r="BN658" i="3" s="1"/>
  <c r="HA451" i="2"/>
  <c r="HB451" i="2" s="1"/>
  <c r="BY451" i="3" s="1"/>
  <c r="GX451" i="2"/>
  <c r="BW451" i="3" s="1"/>
  <c r="AL309" i="2"/>
  <c r="AS309" i="2"/>
  <c r="AT309" i="2" s="1"/>
  <c r="V309" i="3" s="1"/>
  <c r="AE694" i="3"/>
  <c r="AF694" i="2"/>
  <c r="AF694" i="3" s="1"/>
  <c r="BC597" i="3"/>
  <c r="BD597" i="2"/>
  <c r="BD597" i="3" s="1"/>
  <c r="FF16" i="2"/>
  <c r="FG16" i="2" s="1"/>
  <c r="BI16" i="3" s="1"/>
  <c r="FF624" i="2"/>
  <c r="FG624" i="2" s="1"/>
  <c r="FD624" i="2"/>
  <c r="FF370" i="2"/>
  <c r="FG370" i="2" s="1"/>
  <c r="BI370" i="3" s="1"/>
  <c r="FD370" i="2"/>
  <c r="BG370" i="3" s="1"/>
  <c r="CD296" i="2"/>
  <c r="AJ296" i="3" s="1"/>
  <c r="CE296" i="2"/>
  <c r="CF296" i="2" s="1"/>
  <c r="AK296" i="3" s="1"/>
  <c r="W611" i="3"/>
  <c r="X611" i="2"/>
  <c r="X611" i="3" s="1"/>
  <c r="AL295" i="2"/>
  <c r="AS295" i="2"/>
  <c r="AT295" i="2" s="1"/>
  <c r="V295" i="3" s="1"/>
  <c r="W617" i="3"/>
  <c r="X617" i="2"/>
  <c r="X617" i="3" s="1"/>
  <c r="AK612" i="3"/>
  <c r="AL612" i="2"/>
  <c r="AL612" i="3" s="1"/>
  <c r="AS612" i="2"/>
  <c r="AS439" i="2"/>
  <c r="AT439" i="2" s="1"/>
  <c r="V439" i="3" s="1"/>
  <c r="AL439" i="2"/>
  <c r="CD305" i="2"/>
  <c r="AJ305" i="3" s="1"/>
  <c r="CE305" i="2"/>
  <c r="CF305" i="2" s="1"/>
  <c r="AK305" i="3" s="1"/>
  <c r="AE562" i="3"/>
  <c r="AF562" i="2"/>
  <c r="AF562" i="3" s="1"/>
  <c r="AO679" i="3"/>
  <c r="AP679" i="2"/>
  <c r="AP679" i="3" s="1"/>
  <c r="FF404" i="2"/>
  <c r="FG404" i="2" s="1"/>
  <c r="BI404" i="3" s="1"/>
  <c r="FD404" i="2"/>
  <c r="BG404" i="3" s="1"/>
  <c r="HA265" i="2"/>
  <c r="HB265" i="2" s="1"/>
  <c r="BY265" i="3" s="1"/>
  <c r="GX265" i="2"/>
  <c r="BW265" i="3" s="1"/>
  <c r="AL94" i="2"/>
  <c r="AS94" i="2"/>
  <c r="AT94" i="2" s="1"/>
  <c r="V94" i="3" s="1"/>
  <c r="FD687" i="2"/>
  <c r="FF687" i="2"/>
  <c r="FG687" i="2" s="1"/>
  <c r="AK571" i="3"/>
  <c r="AL571" i="2"/>
  <c r="AL571" i="3" s="1"/>
  <c r="AS571" i="2"/>
  <c r="AL360" i="2"/>
  <c r="AS360" i="2"/>
  <c r="AT360" i="2" s="1"/>
  <c r="V360" i="3" s="1"/>
  <c r="CD224" i="2"/>
  <c r="AJ224" i="3" s="1"/>
  <c r="CE224" i="2"/>
  <c r="CF224" i="2" s="1"/>
  <c r="AK224" i="3" s="1"/>
  <c r="AK682" i="3"/>
  <c r="AS682" i="2"/>
  <c r="AL682" i="2"/>
  <c r="AL682" i="3" s="1"/>
  <c r="AO585" i="3"/>
  <c r="AP585" i="2"/>
  <c r="AP585" i="3" s="1"/>
  <c r="HA496" i="2"/>
  <c r="HB496" i="2" s="1"/>
  <c r="BY496" i="3" s="1"/>
  <c r="GX496" i="2"/>
  <c r="BW496" i="3" s="1"/>
  <c r="AK608" i="3"/>
  <c r="AL608" i="2"/>
  <c r="AL608" i="3" s="1"/>
  <c r="AS608" i="2"/>
  <c r="GX590" i="2"/>
  <c r="HA590" i="2"/>
  <c r="HB590" i="2" s="1"/>
  <c r="CD350" i="2"/>
  <c r="AJ350" i="3" s="1"/>
  <c r="CE350" i="2"/>
  <c r="CF350" i="2" s="1"/>
  <c r="AK350" i="3" s="1"/>
  <c r="GK191" i="2"/>
  <c r="GL191" i="2" s="1"/>
  <c r="BQ191" i="3" s="1"/>
  <c r="BS620" i="3"/>
  <c r="BT620" i="2"/>
  <c r="BT620" i="3" s="1"/>
  <c r="BC647" i="3"/>
  <c r="BD647" i="2"/>
  <c r="BD647" i="3" s="1"/>
  <c r="AL144" i="2"/>
  <c r="AS144" i="2"/>
  <c r="AT144" i="2" s="1"/>
  <c r="V144" i="3" s="1"/>
  <c r="GX55" i="2"/>
  <c r="BW55" i="3" s="1"/>
  <c r="HA55" i="2"/>
  <c r="HB55" i="2" s="1"/>
  <c r="BY55" i="3" s="1"/>
  <c r="GX409" i="2"/>
  <c r="BW409" i="3" s="1"/>
  <c r="HA409" i="2"/>
  <c r="HB409" i="2" s="1"/>
  <c r="BY409" i="3" s="1"/>
  <c r="FF257" i="2"/>
  <c r="FG257" i="2" s="1"/>
  <c r="BI257" i="3" s="1"/>
  <c r="FD257" i="2"/>
  <c r="BG257" i="3" s="1"/>
  <c r="FF306" i="2"/>
  <c r="FG306" i="2" s="1"/>
  <c r="BI306" i="3" s="1"/>
  <c r="FD306" i="2"/>
  <c r="BG306" i="3" s="1"/>
  <c r="CD527" i="2"/>
  <c r="CE527" i="2"/>
  <c r="CF527" i="2" s="1"/>
  <c r="BC563" i="3"/>
  <c r="BD563" i="2"/>
  <c r="BD563" i="3" s="1"/>
  <c r="CD457" i="2"/>
  <c r="AJ457" i="3" s="1"/>
  <c r="CE457" i="2"/>
  <c r="CF457" i="2" s="1"/>
  <c r="AK457" i="3" s="1"/>
  <c r="GK193" i="2"/>
  <c r="GL193" i="2" s="1"/>
  <c r="BQ193" i="3" s="1"/>
  <c r="FD366" i="2"/>
  <c r="BG366" i="3" s="1"/>
  <c r="FF366" i="2"/>
  <c r="FG366" i="2" s="1"/>
  <c r="BI366" i="3" s="1"/>
  <c r="AL93" i="2"/>
  <c r="AS93" i="2"/>
  <c r="AT93" i="2" s="1"/>
  <c r="V93" i="3" s="1"/>
  <c r="FD80" i="2"/>
  <c r="BG80" i="3" s="1"/>
  <c r="FF80" i="2"/>
  <c r="FG80" i="2" s="1"/>
  <c r="BI80" i="3" s="1"/>
  <c r="BY685" i="3"/>
  <c r="BZ685" i="2"/>
  <c r="AM523" i="3"/>
  <c r="AN523" i="2"/>
  <c r="AN523" i="3" s="1"/>
  <c r="FF408" i="2"/>
  <c r="FG408" i="2" s="1"/>
  <c r="BI408" i="3" s="1"/>
  <c r="GK287" i="2"/>
  <c r="GL287" i="2" s="1"/>
  <c r="BQ287" i="3" s="1"/>
  <c r="CE174" i="2"/>
  <c r="CF174" i="2" s="1"/>
  <c r="AK174" i="3" s="1"/>
  <c r="CD174" i="2"/>
  <c r="AJ174" i="3" s="1"/>
  <c r="FF582" i="2"/>
  <c r="FG582" i="2" s="1"/>
  <c r="FD582" i="2"/>
  <c r="FF187" i="2"/>
  <c r="FG187" i="2" s="1"/>
  <c r="BI187" i="3" s="1"/>
  <c r="BC526" i="3"/>
  <c r="BD526" i="2"/>
  <c r="BD526" i="3" s="1"/>
  <c r="FF625" i="2"/>
  <c r="FG625" i="2" s="1"/>
  <c r="FD625" i="2"/>
  <c r="AE599" i="3"/>
  <c r="AF599" i="2"/>
  <c r="AF599" i="3" s="1"/>
  <c r="GX51" i="2"/>
  <c r="BW51" i="3" s="1"/>
  <c r="HA51" i="2"/>
  <c r="HB51" i="2" s="1"/>
  <c r="BY51" i="3" s="1"/>
  <c r="BS616" i="3"/>
  <c r="BT616" i="2"/>
  <c r="BT616" i="3" s="1"/>
  <c r="CD429" i="2"/>
  <c r="AJ429" i="3" s="1"/>
  <c r="CE429" i="2"/>
  <c r="CF429" i="2" s="1"/>
  <c r="AK429" i="3" s="1"/>
  <c r="HA352" i="2"/>
  <c r="HB352" i="2" s="1"/>
  <c r="BY352" i="3" s="1"/>
  <c r="GX352" i="2"/>
  <c r="BW352" i="3" s="1"/>
  <c r="GD152" i="2"/>
  <c r="BO152" i="3" s="1"/>
  <c r="GK152" i="2"/>
  <c r="GL152" i="2" s="1"/>
  <c r="BQ152" i="3" s="1"/>
  <c r="W651" i="3"/>
  <c r="X651" i="2"/>
  <c r="X651" i="3" s="1"/>
  <c r="FF396" i="2"/>
  <c r="FG396" i="2" s="1"/>
  <c r="BI396" i="3" s="1"/>
  <c r="FD396" i="2"/>
  <c r="BG396" i="3" s="1"/>
  <c r="AK618" i="3"/>
  <c r="AL618" i="2"/>
  <c r="AL618" i="3" s="1"/>
  <c r="AS618" i="2"/>
  <c r="AO631" i="3"/>
  <c r="AP631" i="2"/>
  <c r="AP631" i="3" s="1"/>
  <c r="BC502" i="3"/>
  <c r="BD502" i="2"/>
  <c r="BD502" i="3" s="1"/>
  <c r="FF207" i="2"/>
  <c r="FG207" i="2" s="1"/>
  <c r="BI207" i="3" s="1"/>
  <c r="AL175" i="2"/>
  <c r="AS175" i="2"/>
  <c r="AT175" i="2" s="1"/>
  <c r="V175" i="3" s="1"/>
  <c r="HA696" i="2"/>
  <c r="HB696" i="2" s="1"/>
  <c r="GX696" i="2"/>
  <c r="CE633" i="2"/>
  <c r="CF633" i="2" s="1"/>
  <c r="CD633" i="2"/>
  <c r="GX134" i="2"/>
  <c r="BW134" i="3" s="1"/>
  <c r="HA134" i="2"/>
  <c r="HB134" i="2" s="1"/>
  <c r="BY134" i="3" s="1"/>
  <c r="CE192" i="2"/>
  <c r="CF192" i="2" s="1"/>
  <c r="AK192" i="3" s="1"/>
  <c r="CD192" i="2"/>
  <c r="AJ192" i="3" s="1"/>
  <c r="FF165" i="2"/>
  <c r="FG165" i="2" s="1"/>
  <c r="BI165" i="3" s="1"/>
  <c r="FD165" i="2"/>
  <c r="BG165" i="3" s="1"/>
  <c r="FF23" i="2"/>
  <c r="FG23" i="2" s="1"/>
  <c r="BI23" i="3" s="1"/>
  <c r="BY626" i="3"/>
  <c r="BZ626" i="2"/>
  <c r="GX567" i="2"/>
  <c r="HA567" i="2"/>
  <c r="HB567" i="2" s="1"/>
  <c r="W536" i="3"/>
  <c r="X536" i="2"/>
  <c r="X536" i="3" s="1"/>
  <c r="FF330" i="2"/>
  <c r="FG330" i="2" s="1"/>
  <c r="BI330" i="3" s="1"/>
  <c r="FD330" i="2"/>
  <c r="BG330" i="3" s="1"/>
  <c r="GD144" i="2"/>
  <c r="BO144" i="3" s="1"/>
  <c r="GK144" i="2"/>
  <c r="GL144" i="2" s="1"/>
  <c r="BQ144" i="3" s="1"/>
  <c r="AE653" i="3"/>
  <c r="AF653" i="2"/>
  <c r="AF653" i="3" s="1"/>
  <c r="BY561" i="3"/>
  <c r="BZ561" i="2"/>
  <c r="HA320" i="2"/>
  <c r="HB320" i="2" s="1"/>
  <c r="BY320" i="3" s="1"/>
  <c r="GX320" i="2"/>
  <c r="BW320" i="3" s="1"/>
  <c r="BM536" i="3"/>
  <c r="BN536" i="2"/>
  <c r="BN536" i="3" s="1"/>
  <c r="BC555" i="3"/>
  <c r="BD555" i="2"/>
  <c r="BD555" i="3" s="1"/>
  <c r="CE409" i="2"/>
  <c r="CF409" i="2" s="1"/>
  <c r="AK409" i="3" s="1"/>
  <c r="CD409" i="2"/>
  <c r="AJ409" i="3" s="1"/>
  <c r="AL162" i="2"/>
  <c r="AS162" i="2"/>
  <c r="AT162" i="2" s="1"/>
  <c r="V162" i="3" s="1"/>
  <c r="CD529" i="2"/>
  <c r="CE529" i="2"/>
  <c r="CF529" i="2" s="1"/>
  <c r="BC559" i="3"/>
  <c r="BD559" i="2"/>
  <c r="BD559" i="3" s="1"/>
  <c r="GX349" i="2"/>
  <c r="BW349" i="3" s="1"/>
  <c r="HA349" i="2"/>
  <c r="HB349" i="2" s="1"/>
  <c r="BY349" i="3" s="1"/>
  <c r="AM635" i="3"/>
  <c r="AN635" i="2"/>
  <c r="AN635" i="3" s="1"/>
  <c r="BS593" i="3"/>
  <c r="BT593" i="2"/>
  <c r="BT593" i="3" s="1"/>
  <c r="GK518" i="2"/>
  <c r="GL518" i="2" s="1"/>
  <c r="GD518" i="2"/>
  <c r="CD576" i="2"/>
  <c r="CE576" i="2"/>
  <c r="CF576" i="2" s="1"/>
  <c r="AK512" i="3"/>
  <c r="AL512" i="2"/>
  <c r="AL512" i="3" s="1"/>
  <c r="AS512" i="2"/>
  <c r="GK356" i="2"/>
  <c r="GL356" i="2" s="1"/>
  <c r="BQ356" i="3" s="1"/>
  <c r="BY643" i="3"/>
  <c r="BZ643" i="2"/>
  <c r="GK210" i="2"/>
  <c r="GL210" i="2" s="1"/>
  <c r="BQ210" i="3" s="1"/>
  <c r="CD42" i="2"/>
  <c r="AJ42" i="3" s="1"/>
  <c r="CE42" i="2"/>
  <c r="CF42" i="2" s="1"/>
  <c r="AK42" i="3" s="1"/>
  <c r="BY609" i="3"/>
  <c r="BZ609" i="2"/>
  <c r="CD516" i="2"/>
  <c r="CE516" i="2"/>
  <c r="CF516" i="2" s="1"/>
  <c r="CD376" i="2"/>
  <c r="AJ376" i="3" s="1"/>
  <c r="CE376" i="2"/>
  <c r="CF376" i="2" s="1"/>
  <c r="AK376" i="3" s="1"/>
  <c r="AL299" i="2"/>
  <c r="AS299" i="2"/>
  <c r="AT299" i="2" s="1"/>
  <c r="V299" i="3" s="1"/>
  <c r="AS208" i="2"/>
  <c r="AT208" i="2" s="1"/>
  <c r="V208" i="3" s="1"/>
  <c r="AL208" i="2"/>
  <c r="CD226" i="2"/>
  <c r="AJ226" i="3" s="1"/>
  <c r="CE226" i="2"/>
  <c r="CF226" i="2" s="1"/>
  <c r="AK226" i="3" s="1"/>
  <c r="BM604" i="3"/>
  <c r="BN604" i="2"/>
  <c r="BN604" i="3" s="1"/>
  <c r="BS530" i="3"/>
  <c r="BT530" i="2"/>
  <c r="BT530" i="3" s="1"/>
  <c r="AL201" i="2"/>
  <c r="AS201" i="2"/>
  <c r="AT201" i="2" s="1"/>
  <c r="V201" i="3" s="1"/>
  <c r="CE125" i="2"/>
  <c r="CF125" i="2" s="1"/>
  <c r="AK125" i="3" s="1"/>
  <c r="CD125" i="2"/>
  <c r="AJ125" i="3" s="1"/>
  <c r="BC684" i="3"/>
  <c r="BD684" i="2"/>
  <c r="BD684" i="3" s="1"/>
  <c r="CD7" i="2"/>
  <c r="AJ7" i="3" s="1"/>
  <c r="CE7" i="2"/>
  <c r="CF7" i="2" s="1"/>
  <c r="AK7" i="3" s="1"/>
  <c r="AE592" i="3"/>
  <c r="AF592" i="2"/>
  <c r="AF592" i="3" s="1"/>
  <c r="AK517" i="3"/>
  <c r="AS517" i="2"/>
  <c r="AL517" i="2"/>
  <c r="AL517" i="3" s="1"/>
  <c r="FF328" i="2"/>
  <c r="FG328" i="2" s="1"/>
  <c r="BI328" i="3" s="1"/>
  <c r="HA572" i="2"/>
  <c r="HB572" i="2" s="1"/>
  <c r="GX572" i="2"/>
  <c r="AL336" i="2"/>
  <c r="AS336" i="2"/>
  <c r="AT336" i="2" s="1"/>
  <c r="V336" i="3" s="1"/>
  <c r="AL264" i="2"/>
  <c r="AS264" i="2"/>
  <c r="AT264" i="2" s="1"/>
  <c r="V264" i="3" s="1"/>
  <c r="FF169" i="2"/>
  <c r="FG169" i="2" s="1"/>
  <c r="BI169" i="3" s="1"/>
  <c r="FF585" i="2"/>
  <c r="FG585" i="2" s="1"/>
  <c r="GK604" i="2"/>
  <c r="GL604" i="2" s="1"/>
  <c r="GK293" i="2"/>
  <c r="GL293" i="2" s="1"/>
  <c r="BQ293" i="3" s="1"/>
  <c r="GK195" i="2"/>
  <c r="GL195" i="2" s="1"/>
  <c r="BQ195" i="3" s="1"/>
  <c r="FF498" i="2"/>
  <c r="FG498" i="2" s="1"/>
  <c r="BI498" i="3" s="1"/>
  <c r="FF46" i="2"/>
  <c r="FG46" i="2" s="1"/>
  <c r="BI46" i="3" s="1"/>
  <c r="FF690" i="2"/>
  <c r="FG690" i="2" s="1"/>
  <c r="GK640" i="2"/>
  <c r="GL640" i="2" s="1"/>
  <c r="FF184" i="2"/>
  <c r="FG184" i="2" s="1"/>
  <c r="BI184" i="3" s="1"/>
  <c r="FF437" i="2"/>
  <c r="FG437" i="2" s="1"/>
  <c r="BI437" i="3" s="1"/>
  <c r="GK286" i="2"/>
  <c r="GL286" i="2" s="1"/>
  <c r="BQ286" i="3" s="1"/>
  <c r="GK620" i="2"/>
  <c r="GL620" i="2" s="1"/>
  <c r="BC532" i="3"/>
  <c r="BD532" i="2"/>
  <c r="BD532" i="3" s="1"/>
  <c r="BY682" i="3"/>
  <c r="BZ682" i="2"/>
  <c r="AO627" i="3"/>
  <c r="AP627" i="2"/>
  <c r="AP627" i="3" s="1"/>
  <c r="AS283" i="2"/>
  <c r="AT283" i="2" s="1"/>
  <c r="V283" i="3" s="1"/>
  <c r="AL283" i="2"/>
  <c r="BY602" i="3"/>
  <c r="BZ602" i="2"/>
  <c r="FD598" i="2"/>
  <c r="FF598" i="2"/>
  <c r="FG598" i="2" s="1"/>
  <c r="AS306" i="2"/>
  <c r="AT306" i="2" s="1"/>
  <c r="V306" i="3" s="1"/>
  <c r="AL306" i="2"/>
  <c r="AS72" i="2"/>
  <c r="AT72" i="2" s="1"/>
  <c r="V72" i="3" s="1"/>
  <c r="AL72" i="2"/>
  <c r="AM655" i="3"/>
  <c r="AN655" i="2"/>
  <c r="AN655" i="3" s="1"/>
  <c r="AM622" i="3"/>
  <c r="AN622" i="2"/>
  <c r="AN622" i="3" s="1"/>
  <c r="GX426" i="2"/>
  <c r="BW426" i="3" s="1"/>
  <c r="HA426" i="2"/>
  <c r="HB426" i="2" s="1"/>
  <c r="BY426" i="3" s="1"/>
  <c r="AM673" i="3"/>
  <c r="AN673" i="2"/>
  <c r="AN673" i="3" s="1"/>
  <c r="BY564" i="3"/>
  <c r="BZ564" i="2"/>
  <c r="GX125" i="2"/>
  <c r="BW125" i="3" s="1"/>
  <c r="HA125" i="2"/>
  <c r="HB125" i="2" s="1"/>
  <c r="BY125" i="3" s="1"/>
  <c r="AK510" i="3"/>
  <c r="AL510" i="2"/>
  <c r="AL510" i="3" s="1"/>
  <c r="AS510" i="2"/>
  <c r="FF454" i="2"/>
  <c r="FG454" i="2" s="1"/>
  <c r="BI454" i="3" s="1"/>
  <c r="FD454" i="2"/>
  <c r="BG454" i="3" s="1"/>
  <c r="HA16" i="2"/>
  <c r="HB16" i="2" s="1"/>
  <c r="BY16" i="3" s="1"/>
  <c r="GX16" i="2"/>
  <c r="BW16" i="3" s="1"/>
  <c r="BS689" i="3"/>
  <c r="BT689" i="2"/>
  <c r="BT689" i="3" s="1"/>
  <c r="BC667" i="3"/>
  <c r="BD667" i="2"/>
  <c r="BD667" i="3" s="1"/>
  <c r="BC551" i="3"/>
  <c r="BD551" i="2"/>
  <c r="BD551" i="3" s="1"/>
  <c r="CE205" i="2"/>
  <c r="CF205" i="2" s="1"/>
  <c r="AK205" i="3" s="1"/>
  <c r="CD205" i="2"/>
  <c r="AJ205" i="3" s="1"/>
  <c r="BM672" i="3"/>
  <c r="BN672" i="2"/>
  <c r="BN672" i="3" s="1"/>
  <c r="AM579" i="3"/>
  <c r="AN579" i="2"/>
  <c r="AN579" i="3" s="1"/>
  <c r="AL339" i="2"/>
  <c r="AS339" i="2"/>
  <c r="AT339" i="2" s="1"/>
  <c r="V339" i="3" s="1"/>
  <c r="HA32" i="2"/>
  <c r="HB32" i="2" s="1"/>
  <c r="BY32" i="3" s="1"/>
  <c r="GX32" i="2"/>
  <c r="BW32" i="3" s="1"/>
  <c r="W584" i="3"/>
  <c r="X584" i="2"/>
  <c r="X584" i="3" s="1"/>
  <c r="BC506" i="3"/>
  <c r="BD506" i="2"/>
  <c r="BD506" i="3" s="1"/>
  <c r="AL438" i="2"/>
  <c r="AS438" i="2"/>
  <c r="AT438" i="2" s="1"/>
  <c r="V438" i="3" s="1"/>
  <c r="AM642" i="3"/>
  <c r="AN642" i="2"/>
  <c r="AN642" i="3" s="1"/>
  <c r="CE131" i="2"/>
  <c r="CF131" i="2" s="1"/>
  <c r="AK131" i="3" s="1"/>
  <c r="CD131" i="2"/>
  <c r="AJ131" i="3" s="1"/>
  <c r="W506" i="3"/>
  <c r="X506" i="2"/>
  <c r="X506" i="3" s="1"/>
  <c r="CE333" i="2"/>
  <c r="CF333" i="2" s="1"/>
  <c r="AK333" i="3" s="1"/>
  <c r="CD333" i="2"/>
  <c r="AJ333" i="3" s="1"/>
  <c r="CD77" i="2"/>
  <c r="AJ77" i="3" s="1"/>
  <c r="CE77" i="2"/>
  <c r="CF77" i="2" s="1"/>
  <c r="AK77" i="3" s="1"/>
  <c r="FF121" i="2"/>
  <c r="FG121" i="2" s="1"/>
  <c r="BI121" i="3" s="1"/>
  <c r="FD121" i="2"/>
  <c r="BG121" i="3" s="1"/>
  <c r="CD332" i="2"/>
  <c r="AJ332" i="3" s="1"/>
  <c r="CE332" i="2"/>
  <c r="CF332" i="2" s="1"/>
  <c r="AK332" i="3" s="1"/>
  <c r="HA287" i="2"/>
  <c r="HB287" i="2" s="1"/>
  <c r="BY287" i="3" s="1"/>
  <c r="GX287" i="2"/>
  <c r="BW287" i="3" s="1"/>
  <c r="FD223" i="2"/>
  <c r="BG223" i="3" s="1"/>
  <c r="FF223" i="2"/>
  <c r="FG223" i="2" s="1"/>
  <c r="BI223" i="3" s="1"/>
  <c r="HA119" i="2"/>
  <c r="HB119" i="2" s="1"/>
  <c r="BY119" i="3" s="1"/>
  <c r="GX119" i="2"/>
  <c r="BW119" i="3" s="1"/>
  <c r="CE47" i="2"/>
  <c r="CF47" i="2" s="1"/>
  <c r="AK47" i="3" s="1"/>
  <c r="CD47" i="2"/>
  <c r="AJ47" i="3" s="1"/>
  <c r="AK686" i="3"/>
  <c r="AS686" i="2"/>
  <c r="AL686" i="2"/>
  <c r="AL686" i="3" s="1"/>
  <c r="FF653" i="2"/>
  <c r="FG653" i="2" s="1"/>
  <c r="FD653" i="2"/>
  <c r="AM561" i="3"/>
  <c r="AN561" i="2"/>
  <c r="AN561" i="3" s="1"/>
  <c r="HA398" i="2"/>
  <c r="HB398" i="2" s="1"/>
  <c r="BY398" i="3" s="1"/>
  <c r="GX398" i="2"/>
  <c r="BW398" i="3" s="1"/>
  <c r="HA314" i="2"/>
  <c r="HB314" i="2" s="1"/>
  <c r="BY314" i="3" s="1"/>
  <c r="GX314" i="2"/>
  <c r="BW314" i="3" s="1"/>
  <c r="HA288" i="2"/>
  <c r="HB288" i="2" s="1"/>
  <c r="BY288" i="3" s="1"/>
  <c r="GX288" i="2"/>
  <c r="BW288" i="3" s="1"/>
  <c r="BS686" i="3"/>
  <c r="BT686" i="2"/>
  <c r="BT686" i="3" s="1"/>
  <c r="BY508" i="3"/>
  <c r="BZ508" i="2"/>
  <c r="FF308" i="2"/>
  <c r="FG308" i="2" s="1"/>
  <c r="BI308" i="3" s="1"/>
  <c r="FD308" i="2"/>
  <c r="BG308" i="3" s="1"/>
  <c r="W654" i="3"/>
  <c r="X654" i="2"/>
  <c r="X654" i="3" s="1"/>
  <c r="AS353" i="2"/>
  <c r="AT353" i="2" s="1"/>
  <c r="V353" i="3" s="1"/>
  <c r="AL353" i="2"/>
  <c r="AL238" i="2"/>
  <c r="AS238" i="2"/>
  <c r="AT238" i="2" s="1"/>
  <c r="V238" i="3" s="1"/>
  <c r="GX151" i="2"/>
  <c r="BW151" i="3" s="1"/>
  <c r="HA151" i="2"/>
  <c r="HB151" i="2" s="1"/>
  <c r="BY151" i="3" s="1"/>
  <c r="AO568" i="3"/>
  <c r="AP568" i="2"/>
  <c r="AP568" i="3" s="1"/>
  <c r="CD657" i="2"/>
  <c r="CE657" i="2"/>
  <c r="CF657" i="2" s="1"/>
  <c r="CD431" i="2"/>
  <c r="AJ431" i="3" s="1"/>
  <c r="CE431" i="2"/>
  <c r="CF431" i="2" s="1"/>
  <c r="AK431" i="3" s="1"/>
  <c r="CE200" i="2"/>
  <c r="CF200" i="2" s="1"/>
  <c r="AK200" i="3" s="1"/>
  <c r="CD200" i="2"/>
  <c r="AJ200" i="3" s="1"/>
  <c r="HA692" i="2"/>
  <c r="HB692" i="2" s="1"/>
  <c r="GX692" i="2"/>
  <c r="CE278" i="2"/>
  <c r="CF278" i="2" s="1"/>
  <c r="AK278" i="3" s="1"/>
  <c r="CD278" i="2"/>
  <c r="AJ278" i="3" s="1"/>
  <c r="AM660" i="3"/>
  <c r="AN660" i="2"/>
  <c r="AN660" i="3" s="1"/>
  <c r="AL219" i="2"/>
  <c r="AS219" i="2"/>
  <c r="AT219" i="2" s="1"/>
  <c r="V219" i="3" s="1"/>
  <c r="BC591" i="3"/>
  <c r="BD591" i="2"/>
  <c r="BD591" i="3" s="1"/>
  <c r="BM501" i="3"/>
  <c r="BN501" i="2"/>
  <c r="BN501" i="3" s="1"/>
  <c r="FF647" i="2"/>
  <c r="FG647" i="2" s="1"/>
  <c r="FD647" i="2"/>
  <c r="BM631" i="3"/>
  <c r="BN631" i="2"/>
  <c r="BN631" i="3" s="1"/>
  <c r="AL480" i="2"/>
  <c r="AS480" i="2"/>
  <c r="AT480" i="2" s="1"/>
  <c r="V480" i="3" s="1"/>
  <c r="AK646" i="3"/>
  <c r="AL646" i="2"/>
  <c r="AL646" i="3" s="1"/>
  <c r="AS646" i="2"/>
  <c r="CE466" i="2"/>
  <c r="CF466" i="2" s="1"/>
  <c r="AK466" i="3" s="1"/>
  <c r="CD466" i="2"/>
  <c r="AJ466" i="3" s="1"/>
  <c r="GD489" i="2"/>
  <c r="BO489" i="3" s="1"/>
  <c r="GK489" i="2"/>
  <c r="GL489" i="2" s="1"/>
  <c r="BQ489" i="3" s="1"/>
  <c r="AO609" i="3"/>
  <c r="AP609" i="2"/>
  <c r="AP609" i="3" s="1"/>
  <c r="AM540" i="3"/>
  <c r="AN540" i="2"/>
  <c r="AN540" i="3" s="1"/>
  <c r="GB87" i="2"/>
  <c r="BN87" i="3" s="1"/>
  <c r="GK87" i="2"/>
  <c r="GL87" i="2" s="1"/>
  <c r="BQ87" i="3" s="1"/>
  <c r="FF640" i="2"/>
  <c r="FG640" i="2" s="1"/>
  <c r="FD640" i="2"/>
  <c r="AE597" i="3"/>
  <c r="AF597" i="2"/>
  <c r="AF597" i="3" s="1"/>
  <c r="HA497" i="2"/>
  <c r="HB497" i="2" s="1"/>
  <c r="BY497" i="3" s="1"/>
  <c r="GX497" i="2"/>
  <c r="BW497" i="3" s="1"/>
  <c r="FF95" i="2"/>
  <c r="FG95" i="2" s="1"/>
  <c r="BI95" i="3" s="1"/>
  <c r="FD95" i="2"/>
  <c r="BG95" i="3" s="1"/>
  <c r="BC585" i="3"/>
  <c r="BD585" i="2"/>
  <c r="BD585" i="3" s="1"/>
  <c r="FF456" i="2"/>
  <c r="FG456" i="2" s="1"/>
  <c r="BI456" i="3" s="1"/>
  <c r="BS596" i="3"/>
  <c r="BT596" i="2"/>
  <c r="BT596" i="3" s="1"/>
  <c r="BS540" i="3"/>
  <c r="BT540" i="2"/>
  <c r="BT540" i="3" s="1"/>
  <c r="FF696" i="2"/>
  <c r="FG696" i="2" s="1"/>
  <c r="FD696" i="2"/>
  <c r="GX526" i="2"/>
  <c r="HA526" i="2"/>
  <c r="HB526" i="2" s="1"/>
  <c r="BC689" i="3"/>
  <c r="BD689" i="2"/>
  <c r="BD689" i="3" s="1"/>
  <c r="AK649" i="3"/>
  <c r="AL649" i="2"/>
  <c r="AL649" i="3" s="1"/>
  <c r="AS649" i="2"/>
  <c r="AM651" i="3"/>
  <c r="AN651" i="2"/>
  <c r="AN651" i="3" s="1"/>
  <c r="AO643" i="3"/>
  <c r="AP643" i="2"/>
  <c r="AP643" i="3" s="1"/>
  <c r="CE293" i="2"/>
  <c r="CF293" i="2" s="1"/>
  <c r="AK293" i="3" s="1"/>
  <c r="CD293" i="2"/>
  <c r="AJ293" i="3" s="1"/>
  <c r="GX147" i="2"/>
  <c r="BW147" i="3" s="1"/>
  <c r="HA147" i="2"/>
  <c r="HB147" i="2" s="1"/>
  <c r="BY147" i="3" s="1"/>
  <c r="FF43" i="2"/>
  <c r="FG43" i="2" s="1"/>
  <c r="BI43" i="3" s="1"/>
  <c r="FD43" i="2"/>
  <c r="BG43" i="3" s="1"/>
  <c r="CE656" i="2"/>
  <c r="CF656" i="2" s="1"/>
  <c r="CD656" i="2"/>
  <c r="CE627" i="2"/>
  <c r="CF627" i="2" s="1"/>
  <c r="CD627" i="2"/>
  <c r="AO596" i="3"/>
  <c r="AP596" i="2"/>
  <c r="AP596" i="3" s="1"/>
  <c r="BM534" i="3"/>
  <c r="BN534" i="2"/>
  <c r="BN534" i="3" s="1"/>
  <c r="BC501" i="3"/>
  <c r="BD501" i="2"/>
  <c r="BD501" i="3" s="1"/>
  <c r="CE450" i="2"/>
  <c r="CF450" i="2" s="1"/>
  <c r="AK450" i="3" s="1"/>
  <c r="CD450" i="2"/>
  <c r="AJ450" i="3" s="1"/>
  <c r="BY658" i="3"/>
  <c r="BZ658" i="2"/>
  <c r="AM615" i="3"/>
  <c r="AN615" i="2"/>
  <c r="AN615" i="3" s="1"/>
  <c r="AE529" i="3"/>
  <c r="AF529" i="2"/>
  <c r="AF529" i="3" s="1"/>
  <c r="AL407" i="2"/>
  <c r="AS407" i="2"/>
  <c r="AT407" i="2" s="1"/>
  <c r="V407" i="3" s="1"/>
  <c r="FF312" i="2"/>
  <c r="FG312" i="2" s="1"/>
  <c r="BI312" i="3" s="1"/>
  <c r="FD312" i="2"/>
  <c r="BG312" i="3" s="1"/>
  <c r="BS647" i="3"/>
  <c r="BT647" i="2"/>
  <c r="BT647" i="3" s="1"/>
  <c r="GX165" i="2"/>
  <c r="BW165" i="3" s="1"/>
  <c r="HA165" i="2"/>
  <c r="HB165" i="2" s="1"/>
  <c r="BY165" i="3" s="1"/>
  <c r="BM621" i="3"/>
  <c r="BN621" i="2"/>
  <c r="BN621" i="3" s="1"/>
  <c r="GD142" i="2"/>
  <c r="BO142" i="3" s="1"/>
  <c r="GK142" i="2"/>
  <c r="GL142" i="2" s="1"/>
  <c r="BQ142" i="3" s="1"/>
  <c r="AL373" i="2"/>
  <c r="AS373" i="2"/>
  <c r="AT373" i="2" s="1"/>
  <c r="V373" i="3" s="1"/>
  <c r="BM577" i="3"/>
  <c r="BN577" i="2"/>
  <c r="BN577" i="3" s="1"/>
  <c r="GX440" i="2"/>
  <c r="BW440" i="3" s="1"/>
  <c r="HA440" i="2"/>
  <c r="HB440" i="2" s="1"/>
  <c r="BY440" i="3" s="1"/>
  <c r="FF60" i="2"/>
  <c r="FG60" i="2" s="1"/>
  <c r="BI60" i="3" s="1"/>
  <c r="FD60" i="2"/>
  <c r="BG60" i="3" s="1"/>
  <c r="BS602" i="3"/>
  <c r="BT602" i="2"/>
  <c r="BT602" i="3" s="1"/>
  <c r="CE182" i="2"/>
  <c r="CF182" i="2" s="1"/>
  <c r="AK182" i="3" s="1"/>
  <c r="CD182" i="2"/>
  <c r="AJ182" i="3" s="1"/>
  <c r="HA146" i="2"/>
  <c r="HB146" i="2" s="1"/>
  <c r="BY146" i="3" s="1"/>
  <c r="GX146" i="2"/>
  <c r="BW146" i="3" s="1"/>
  <c r="GX632" i="2"/>
  <c r="HA632" i="2"/>
  <c r="HB632" i="2" s="1"/>
  <c r="HA433" i="2"/>
  <c r="HB433" i="2" s="1"/>
  <c r="BY433" i="3" s="1"/>
  <c r="GX433" i="2"/>
  <c r="BW433" i="3" s="1"/>
  <c r="AS97" i="2"/>
  <c r="AT97" i="2" s="1"/>
  <c r="V97" i="3" s="1"/>
  <c r="AL97" i="2"/>
  <c r="FF688" i="2"/>
  <c r="FG688" i="2" s="1"/>
  <c r="FD688" i="2"/>
  <c r="BC547" i="3"/>
  <c r="BD547" i="2"/>
  <c r="BD547" i="3" s="1"/>
  <c r="FD90" i="2"/>
  <c r="BG90" i="3" s="1"/>
  <c r="FF90" i="2"/>
  <c r="FG90" i="2" s="1"/>
  <c r="BI90" i="3" s="1"/>
  <c r="BY529" i="3"/>
  <c r="BZ529" i="2"/>
  <c r="GK266" i="2"/>
  <c r="GL266" i="2" s="1"/>
  <c r="BQ266" i="3" s="1"/>
  <c r="GD266" i="2"/>
  <c r="BO266" i="3" s="1"/>
  <c r="AS5" i="2"/>
  <c r="AT5" i="2" s="1"/>
  <c r="V5" i="3" s="1"/>
  <c r="AL5" i="2"/>
  <c r="BC656" i="3"/>
  <c r="BD656" i="2"/>
  <c r="BD656" i="3" s="1"/>
  <c r="AM625" i="3"/>
  <c r="AN625" i="2"/>
  <c r="AN625" i="3" s="1"/>
  <c r="W552" i="3"/>
  <c r="X552" i="2"/>
  <c r="X552" i="3" s="1"/>
  <c r="CD324" i="2"/>
  <c r="AJ324" i="3" s="1"/>
  <c r="CE324" i="2"/>
  <c r="CF324" i="2" s="1"/>
  <c r="AK324" i="3" s="1"/>
  <c r="HA346" i="2"/>
  <c r="HB346" i="2" s="1"/>
  <c r="BY346" i="3" s="1"/>
  <c r="GX346" i="2"/>
  <c r="BW346" i="3" s="1"/>
  <c r="AL183" i="2"/>
  <c r="AS183" i="2"/>
  <c r="AT183" i="2" s="1"/>
  <c r="V183" i="3" s="1"/>
  <c r="GX31" i="2"/>
  <c r="BW31" i="3" s="1"/>
  <c r="HA31" i="2"/>
  <c r="HB31" i="2" s="1"/>
  <c r="BY31" i="3" s="1"/>
  <c r="AE607" i="3"/>
  <c r="AF607" i="2"/>
  <c r="AF607" i="3" s="1"/>
  <c r="GD377" i="2"/>
  <c r="BO377" i="3" s="1"/>
  <c r="GK377" i="2"/>
  <c r="GL377" i="2" s="1"/>
  <c r="BQ377" i="3" s="1"/>
  <c r="AE504" i="3"/>
  <c r="AF504" i="2"/>
  <c r="AF504" i="3" s="1"/>
  <c r="AS277" i="2"/>
  <c r="AT277" i="2" s="1"/>
  <c r="V277" i="3" s="1"/>
  <c r="AL277" i="2"/>
  <c r="AL141" i="2"/>
  <c r="AS141" i="2"/>
  <c r="AT141" i="2" s="1"/>
  <c r="V141" i="3" s="1"/>
  <c r="FF502" i="2"/>
  <c r="FG502" i="2" s="1"/>
  <c r="FD502" i="2"/>
  <c r="BY690" i="3"/>
  <c r="BZ690" i="2"/>
  <c r="AK545" i="3"/>
  <c r="AL545" i="2"/>
  <c r="AL545" i="3" s="1"/>
  <c r="AS545" i="2"/>
  <c r="AM511" i="3"/>
  <c r="AN511" i="2"/>
  <c r="AN511" i="3" s="1"/>
  <c r="HA258" i="2"/>
  <c r="HB258" i="2" s="1"/>
  <c r="BY258" i="3" s="1"/>
  <c r="GX258" i="2"/>
  <c r="BW258" i="3" s="1"/>
  <c r="FF250" i="2"/>
  <c r="FG250" i="2" s="1"/>
  <c r="BI250" i="3" s="1"/>
  <c r="FD250" i="2"/>
  <c r="BG250" i="3" s="1"/>
  <c r="AS50" i="2"/>
  <c r="AT50" i="2" s="1"/>
  <c r="V50" i="3" s="1"/>
  <c r="AL50" i="2"/>
  <c r="BY590" i="3"/>
  <c r="BZ590" i="2"/>
  <c r="CD202" i="2"/>
  <c r="AJ202" i="3" s="1"/>
  <c r="CE202" i="2"/>
  <c r="CF202" i="2" s="1"/>
  <c r="AK202" i="3" s="1"/>
  <c r="CD572" i="2"/>
  <c r="CE572" i="2"/>
  <c r="CF572" i="2" s="1"/>
  <c r="FF643" i="2"/>
  <c r="FG643" i="2" s="1"/>
  <c r="FD643" i="2"/>
  <c r="W566" i="3"/>
  <c r="X566" i="2"/>
  <c r="X566" i="3" s="1"/>
  <c r="AL286" i="2"/>
  <c r="AS286" i="2"/>
  <c r="AT286" i="2" s="1"/>
  <c r="V286" i="3" s="1"/>
  <c r="HA30" i="2"/>
  <c r="HB30" i="2" s="1"/>
  <c r="BY30" i="3" s="1"/>
  <c r="GX30" i="2"/>
  <c r="BW30" i="3" s="1"/>
  <c r="AK662" i="3"/>
  <c r="AL662" i="2"/>
  <c r="AL662" i="3" s="1"/>
  <c r="AS662" i="2"/>
  <c r="HA348" i="2"/>
  <c r="HB348" i="2" s="1"/>
  <c r="BY348" i="3" s="1"/>
  <c r="GX348" i="2"/>
  <c r="BW348" i="3" s="1"/>
  <c r="HA537" i="2"/>
  <c r="HB537" i="2" s="1"/>
  <c r="GX537" i="2"/>
  <c r="FD549" i="2"/>
  <c r="FF549" i="2"/>
  <c r="FG549" i="2" s="1"/>
  <c r="BC598" i="3"/>
  <c r="BD598" i="2"/>
  <c r="BD598" i="3" s="1"/>
  <c r="CE130" i="2"/>
  <c r="CF130" i="2" s="1"/>
  <c r="AK130" i="3" s="1"/>
  <c r="CD130" i="2"/>
  <c r="AJ130" i="3" s="1"/>
  <c r="W648" i="3"/>
  <c r="X648" i="2"/>
  <c r="X648" i="3" s="1"/>
  <c r="GX578" i="2"/>
  <c r="HA578" i="2"/>
  <c r="HB578" i="2" s="1"/>
  <c r="AS310" i="2"/>
  <c r="AT310" i="2" s="1"/>
  <c r="V310" i="3" s="1"/>
  <c r="AL310" i="2"/>
  <c r="GK656" i="2"/>
  <c r="GL656" i="2" s="1"/>
  <c r="GD656" i="2"/>
  <c r="CD44" i="2"/>
  <c r="AJ44" i="3" s="1"/>
  <c r="CE44" i="2"/>
  <c r="CF44" i="2" s="1"/>
  <c r="AK44" i="3" s="1"/>
  <c r="AE602" i="3"/>
  <c r="AF602" i="2"/>
  <c r="AF602" i="3" s="1"/>
  <c r="W577" i="3"/>
  <c r="X577" i="2"/>
  <c r="X577" i="3" s="1"/>
  <c r="CD303" i="2"/>
  <c r="AJ303" i="3" s="1"/>
  <c r="CE303" i="2"/>
  <c r="CF303" i="2" s="1"/>
  <c r="AK303" i="3" s="1"/>
  <c r="AL17" i="2"/>
  <c r="AS17" i="2"/>
  <c r="AT17" i="2" s="1"/>
  <c r="V17" i="3" s="1"/>
  <c r="FF658" i="2"/>
  <c r="FG658" i="2" s="1"/>
  <c r="CE672" i="2"/>
  <c r="CF672" i="2" s="1"/>
  <c r="CD672" i="2"/>
  <c r="HA429" i="2"/>
  <c r="HB429" i="2" s="1"/>
  <c r="BY429" i="3" s="1"/>
  <c r="GX429" i="2"/>
  <c r="BW429" i="3" s="1"/>
  <c r="HA366" i="2"/>
  <c r="HB366" i="2" s="1"/>
  <c r="BY366" i="3" s="1"/>
  <c r="GX366" i="2"/>
  <c r="BW366" i="3" s="1"/>
  <c r="GX602" i="2"/>
  <c r="HA602" i="2"/>
  <c r="HB602" i="2" s="1"/>
  <c r="BC600" i="3"/>
  <c r="BD600" i="2"/>
  <c r="BD600" i="3" s="1"/>
  <c r="FF119" i="2"/>
  <c r="FG119" i="2" s="1"/>
  <c r="BI119" i="3" s="1"/>
  <c r="W639" i="3"/>
  <c r="X639" i="2"/>
  <c r="X639" i="3" s="1"/>
  <c r="AK550" i="3"/>
  <c r="AL550" i="2"/>
  <c r="AL550" i="3" s="1"/>
  <c r="AS550" i="2"/>
  <c r="GX87" i="2"/>
  <c r="BW87" i="3" s="1"/>
  <c r="HA87" i="2"/>
  <c r="HB87" i="2" s="1"/>
  <c r="BY87" i="3" s="1"/>
  <c r="CD374" i="2"/>
  <c r="AJ374" i="3" s="1"/>
  <c r="CE374" i="2"/>
  <c r="CF374" i="2" s="1"/>
  <c r="AK374" i="3" s="1"/>
  <c r="HA564" i="2"/>
  <c r="HB564" i="2" s="1"/>
  <c r="GX564" i="2"/>
  <c r="FF214" i="2"/>
  <c r="FG214" i="2" s="1"/>
  <c r="BI214" i="3" s="1"/>
  <c r="FD214" i="2"/>
  <c r="BG214" i="3" s="1"/>
  <c r="FD338" i="2"/>
  <c r="BG338" i="3" s="1"/>
  <c r="FF338" i="2"/>
  <c r="FG338" i="2" s="1"/>
  <c r="BI338" i="3" s="1"/>
  <c r="BM606" i="3"/>
  <c r="BN606" i="2"/>
  <c r="BN606" i="3" s="1"/>
  <c r="BY510" i="3"/>
  <c r="BZ510" i="2"/>
  <c r="GK522" i="2"/>
  <c r="GL522" i="2" s="1"/>
  <c r="GD522" i="2"/>
  <c r="AL354" i="2"/>
  <c r="AS354" i="2"/>
  <c r="AT354" i="2" s="1"/>
  <c r="V354" i="3" s="1"/>
  <c r="BM586" i="3"/>
  <c r="BN586" i="2"/>
  <c r="BN586" i="3" s="1"/>
  <c r="CD437" i="2"/>
  <c r="AJ437" i="3" s="1"/>
  <c r="CE437" i="2"/>
  <c r="CF437" i="2" s="1"/>
  <c r="AK437" i="3" s="1"/>
  <c r="GX238" i="2"/>
  <c r="BW238" i="3" s="1"/>
  <c r="HA238" i="2"/>
  <c r="HB238" i="2" s="1"/>
  <c r="BY238" i="3" s="1"/>
  <c r="CD103" i="2"/>
  <c r="AJ103" i="3" s="1"/>
  <c r="CE103" i="2"/>
  <c r="CF103" i="2" s="1"/>
  <c r="AK103" i="3" s="1"/>
  <c r="AO628" i="3"/>
  <c r="AP628" i="2"/>
  <c r="AP628" i="3" s="1"/>
  <c r="FF578" i="2"/>
  <c r="FG578" i="2" s="1"/>
  <c r="FD578" i="2"/>
  <c r="FF532" i="2"/>
  <c r="FG532" i="2" s="1"/>
  <c r="CD184" i="2"/>
  <c r="AJ184" i="3" s="1"/>
  <c r="CE184" i="2"/>
  <c r="CF184" i="2" s="1"/>
  <c r="AK184" i="3" s="1"/>
  <c r="AS481" i="2"/>
  <c r="AT481" i="2" s="1"/>
  <c r="V481" i="3" s="1"/>
  <c r="AL481" i="2"/>
  <c r="BS638" i="3"/>
  <c r="BT638" i="2"/>
  <c r="BT638" i="3" s="1"/>
  <c r="W597" i="3"/>
  <c r="X597" i="2"/>
  <c r="X597" i="3" s="1"/>
  <c r="AS13" i="2"/>
  <c r="AT13" i="2" s="1"/>
  <c r="V13" i="3" s="1"/>
  <c r="AL13" i="2"/>
  <c r="GK317" i="2"/>
  <c r="GL317" i="2" s="1"/>
  <c r="BQ317" i="3" s="1"/>
  <c r="GD317" i="2"/>
  <c r="BO317" i="3" s="1"/>
  <c r="AL177" i="2"/>
  <c r="AS177" i="2"/>
  <c r="AT177" i="2" s="1"/>
  <c r="V177" i="3" s="1"/>
  <c r="FF677" i="2"/>
  <c r="FG677" i="2" s="1"/>
  <c r="FD650" i="2"/>
  <c r="FF650" i="2"/>
  <c r="FG650" i="2" s="1"/>
  <c r="GK674" i="2"/>
  <c r="GL674" i="2" s="1"/>
  <c r="W524" i="3"/>
  <c r="X524" i="2"/>
  <c r="X524" i="3" s="1"/>
  <c r="GX59" i="2"/>
  <c r="BW59" i="3" s="1"/>
  <c r="HA59" i="2"/>
  <c r="HB59" i="2" s="1"/>
  <c r="BY59" i="3" s="1"/>
  <c r="BC619" i="3"/>
  <c r="BD619" i="2"/>
  <c r="BD619" i="3" s="1"/>
  <c r="AK696" i="3"/>
  <c r="AS696" i="2"/>
  <c r="AL696" i="2"/>
  <c r="AL696" i="3" s="1"/>
  <c r="HA674" i="2"/>
  <c r="HB674" i="2" s="1"/>
  <c r="GX674" i="2"/>
  <c r="AE522" i="3"/>
  <c r="AF522" i="2"/>
  <c r="AF522" i="3" s="1"/>
  <c r="CE355" i="2"/>
  <c r="CF355" i="2" s="1"/>
  <c r="AK355" i="3" s="1"/>
  <c r="CD355" i="2"/>
  <c r="AJ355" i="3" s="1"/>
  <c r="GK93" i="2"/>
  <c r="GL93" i="2" s="1"/>
  <c r="BQ93" i="3" s="1"/>
  <c r="FF535" i="2"/>
  <c r="FG535" i="2" s="1"/>
  <c r="AL91" i="2"/>
  <c r="AS91" i="2"/>
  <c r="AT91" i="2" s="1"/>
  <c r="V91" i="3" s="1"/>
  <c r="GX102" i="2"/>
  <c r="BW102" i="3" s="1"/>
  <c r="HA102" i="2"/>
  <c r="HB102" i="2" s="1"/>
  <c r="BY102" i="3" s="1"/>
  <c r="GX139" i="2"/>
  <c r="BW139" i="3" s="1"/>
  <c r="HA139" i="2"/>
  <c r="HB139" i="2" s="1"/>
  <c r="BY139" i="3" s="1"/>
  <c r="BS670" i="3"/>
  <c r="BT670" i="2"/>
  <c r="BT670" i="3" s="1"/>
  <c r="AK642" i="3"/>
  <c r="AL642" i="2"/>
  <c r="AL642" i="3" s="1"/>
  <c r="AS642" i="2"/>
  <c r="FF631" i="2"/>
  <c r="FG631" i="2" s="1"/>
  <c r="FD631" i="2"/>
  <c r="AL8" i="2"/>
  <c r="AS8" i="2"/>
  <c r="AT8" i="2" s="1"/>
  <c r="V8" i="3" s="1"/>
  <c r="AE559" i="3"/>
  <c r="AF559" i="2"/>
  <c r="AF559" i="3" s="1"/>
  <c r="BS572" i="3"/>
  <c r="BT572" i="2"/>
  <c r="BT572" i="3" s="1"/>
  <c r="AK595" i="3"/>
  <c r="AS595" i="2"/>
  <c r="AL595" i="2"/>
  <c r="AL595" i="3" s="1"/>
  <c r="W554" i="3"/>
  <c r="X554" i="2"/>
  <c r="X554" i="3" s="1"/>
  <c r="HA174" i="2"/>
  <c r="HB174" i="2" s="1"/>
  <c r="BY174" i="3" s="1"/>
  <c r="GX174" i="2"/>
  <c r="BW174" i="3" s="1"/>
  <c r="BM639" i="3"/>
  <c r="BN639" i="2"/>
  <c r="BN639" i="3" s="1"/>
  <c r="GX303" i="2"/>
  <c r="BW303" i="3" s="1"/>
  <c r="HA303" i="2"/>
  <c r="HB303" i="2" s="1"/>
  <c r="BY303" i="3" s="1"/>
  <c r="BS568" i="3"/>
  <c r="BT568" i="2"/>
  <c r="BT568" i="3" s="1"/>
  <c r="GX108" i="2"/>
  <c r="BW108" i="3" s="1"/>
  <c r="HA108" i="2"/>
  <c r="HB108" i="2" s="1"/>
  <c r="BY108" i="3" s="1"/>
  <c r="AK590" i="3"/>
  <c r="AL590" i="2"/>
  <c r="AL590" i="3" s="1"/>
  <c r="AS590" i="2"/>
  <c r="FF189" i="2"/>
  <c r="FG189" i="2" s="1"/>
  <c r="BI189" i="3" s="1"/>
  <c r="FD189" i="2"/>
  <c r="BG189" i="3" s="1"/>
  <c r="FF69" i="2"/>
  <c r="FG69" i="2" s="1"/>
  <c r="BI69" i="3" s="1"/>
  <c r="FD69" i="2"/>
  <c r="BG69" i="3" s="1"/>
  <c r="GX583" i="2"/>
  <c r="HA583" i="2"/>
  <c r="HB583" i="2" s="1"/>
  <c r="W555" i="3"/>
  <c r="X555" i="2"/>
  <c r="X555" i="3" s="1"/>
  <c r="CE351" i="2"/>
  <c r="CF351" i="2" s="1"/>
  <c r="AK351" i="3" s="1"/>
  <c r="CD351" i="2"/>
  <c r="AJ351" i="3" s="1"/>
  <c r="FF9" i="2"/>
  <c r="FG9" i="2" s="1"/>
  <c r="BI9" i="3" s="1"/>
  <c r="AL362" i="2"/>
  <c r="AS362" i="2"/>
  <c r="AT362" i="2" s="1"/>
  <c r="V362" i="3" s="1"/>
  <c r="BY585" i="3"/>
  <c r="BZ585" i="2"/>
  <c r="BC557" i="3"/>
  <c r="BD557" i="2"/>
  <c r="BD557" i="3" s="1"/>
  <c r="FF460" i="2"/>
  <c r="FG460" i="2" s="1"/>
  <c r="BI460" i="3" s="1"/>
  <c r="AL74" i="2"/>
  <c r="AS74" i="2"/>
  <c r="AT74" i="2" s="1"/>
  <c r="V74" i="3" s="1"/>
  <c r="GK40" i="2"/>
  <c r="GL40" i="2" s="1"/>
  <c r="BQ40" i="3" s="1"/>
  <c r="BS527" i="3"/>
  <c r="BT527" i="2"/>
  <c r="BT527" i="3" s="1"/>
  <c r="CD117" i="2"/>
  <c r="AJ117" i="3" s="1"/>
  <c r="CE117" i="2"/>
  <c r="CF117" i="2" s="1"/>
  <c r="AK117" i="3" s="1"/>
  <c r="AO629" i="3"/>
  <c r="AP629" i="2"/>
  <c r="AP629" i="3" s="1"/>
  <c r="CE116" i="2"/>
  <c r="CF116" i="2" s="1"/>
  <c r="AK116" i="3" s="1"/>
  <c r="CD116" i="2"/>
  <c r="AJ116" i="3" s="1"/>
  <c r="GD556" i="2"/>
  <c r="GK556" i="2"/>
  <c r="GL556" i="2" s="1"/>
  <c r="FF505" i="2"/>
  <c r="FG505" i="2" s="1"/>
  <c r="FD505" i="2"/>
  <c r="AL408" i="2"/>
  <c r="AS408" i="2"/>
  <c r="AT408" i="2" s="1"/>
  <c r="V408" i="3" s="1"/>
  <c r="FF47" i="2"/>
  <c r="FG47" i="2" s="1"/>
  <c r="BI47" i="3" s="1"/>
  <c r="FD47" i="2"/>
  <c r="BG47" i="3" s="1"/>
  <c r="W627" i="3"/>
  <c r="X627" i="2"/>
  <c r="X627" i="3" s="1"/>
  <c r="BC527" i="3"/>
  <c r="BD527" i="2"/>
  <c r="BD527" i="3" s="1"/>
  <c r="AK505" i="3"/>
  <c r="AS505" i="2"/>
  <c r="AL505" i="2"/>
  <c r="AL505" i="3" s="1"/>
  <c r="AL317" i="2"/>
  <c r="AS317" i="2"/>
  <c r="AT317" i="2" s="1"/>
  <c r="V317" i="3" s="1"/>
  <c r="BM515" i="3"/>
  <c r="BN515" i="2"/>
  <c r="BN515" i="3" s="1"/>
  <c r="FF13" i="2"/>
  <c r="FG13" i="2" s="1"/>
  <c r="BI13" i="3" s="1"/>
  <c r="BS656" i="3"/>
  <c r="BT656" i="2"/>
  <c r="BT656" i="3" s="1"/>
  <c r="BM542" i="3"/>
  <c r="BN542" i="2"/>
  <c r="BN542" i="3" s="1"/>
  <c r="CD17" i="2"/>
  <c r="AJ17" i="3" s="1"/>
  <c r="CE17" i="2"/>
  <c r="CF17" i="2" s="1"/>
  <c r="AK17" i="3" s="1"/>
  <c r="GX120" i="2"/>
  <c r="BW120" i="3" s="1"/>
  <c r="HA120" i="2"/>
  <c r="HB120" i="2" s="1"/>
  <c r="BY120" i="3" s="1"/>
  <c r="CD40" i="2"/>
  <c r="AJ40" i="3" s="1"/>
  <c r="CE40" i="2"/>
  <c r="CF40" i="2" s="1"/>
  <c r="AK40" i="3" s="1"/>
  <c r="BM571" i="3"/>
  <c r="BN571" i="2"/>
  <c r="BN571" i="3" s="1"/>
  <c r="FF369" i="2"/>
  <c r="FG369" i="2" s="1"/>
  <c r="BI369" i="3" s="1"/>
  <c r="FD369" i="2"/>
  <c r="BG369" i="3" s="1"/>
  <c r="GX432" i="2"/>
  <c r="BW432" i="3" s="1"/>
  <c r="HA432" i="2"/>
  <c r="HB432" i="2" s="1"/>
  <c r="BY432" i="3" s="1"/>
  <c r="BM690" i="3"/>
  <c r="BN690" i="2"/>
  <c r="BN690" i="3" s="1"/>
  <c r="CD435" i="2"/>
  <c r="AJ435" i="3" s="1"/>
  <c r="CE435" i="2"/>
  <c r="CF435" i="2" s="1"/>
  <c r="AK435" i="3" s="1"/>
  <c r="BC544" i="3"/>
  <c r="BD544" i="2"/>
  <c r="BD544" i="3" s="1"/>
  <c r="GX455" i="2"/>
  <c r="BW455" i="3" s="1"/>
  <c r="HA455" i="2"/>
  <c r="HB455" i="2" s="1"/>
  <c r="BY455" i="3" s="1"/>
  <c r="HA12" i="2"/>
  <c r="HB12" i="2" s="1"/>
  <c r="BY12" i="3" s="1"/>
  <c r="GX12" i="2"/>
  <c r="BW12" i="3" s="1"/>
  <c r="FF618" i="2"/>
  <c r="FG618" i="2" s="1"/>
  <c r="FD618" i="2"/>
  <c r="BM572" i="3"/>
  <c r="BN572" i="2"/>
  <c r="BN572" i="3" s="1"/>
  <c r="BS567" i="3"/>
  <c r="BT567" i="2"/>
  <c r="BT567" i="3" s="1"/>
  <c r="FF544" i="2"/>
  <c r="FG544" i="2" s="1"/>
  <c r="FD544" i="2"/>
  <c r="AS351" i="2"/>
  <c r="AT351" i="2" s="1"/>
  <c r="V351" i="3" s="1"/>
  <c r="AL351" i="2"/>
  <c r="HA252" i="2"/>
  <c r="HB252" i="2" s="1"/>
  <c r="BY252" i="3" s="1"/>
  <c r="GX252" i="2"/>
  <c r="BW252" i="3" s="1"/>
  <c r="W626" i="3"/>
  <c r="X626" i="2"/>
  <c r="X626" i="3" s="1"/>
  <c r="AL352" i="2"/>
  <c r="AS352" i="2"/>
  <c r="AT352" i="2" s="1"/>
  <c r="V352" i="3" s="1"/>
  <c r="BS517" i="3"/>
  <c r="BT517" i="2"/>
  <c r="BT517" i="3" s="1"/>
  <c r="FF390" i="2"/>
  <c r="FG390" i="2" s="1"/>
  <c r="BI390" i="3" s="1"/>
  <c r="FD390" i="2"/>
  <c r="BG390" i="3" s="1"/>
  <c r="CE262" i="2"/>
  <c r="CF262" i="2" s="1"/>
  <c r="AK262" i="3" s="1"/>
  <c r="CD262" i="2"/>
  <c r="AJ262" i="3" s="1"/>
  <c r="GX23" i="2"/>
  <c r="BW23" i="3" s="1"/>
  <c r="HA23" i="2"/>
  <c r="HB23" i="2" s="1"/>
  <c r="BY23" i="3" s="1"/>
  <c r="CE358" i="2"/>
  <c r="CF358" i="2" s="1"/>
  <c r="AK358" i="3" s="1"/>
  <c r="CD358" i="2"/>
  <c r="AJ358" i="3" s="1"/>
  <c r="AL19" i="2"/>
  <c r="AS19" i="2"/>
  <c r="AT19" i="2" s="1"/>
  <c r="V19" i="3" s="1"/>
  <c r="AE638" i="3"/>
  <c r="AF638" i="2"/>
  <c r="AF638" i="3" s="1"/>
  <c r="AL387" i="2"/>
  <c r="AS387" i="2"/>
  <c r="AT387" i="2" s="1"/>
  <c r="V387" i="3" s="1"/>
  <c r="BC640" i="3"/>
  <c r="BD640" i="2"/>
  <c r="BD640" i="3" s="1"/>
  <c r="GX600" i="2"/>
  <c r="HA600" i="2"/>
  <c r="HB600" i="2" s="1"/>
  <c r="GX416" i="2"/>
  <c r="BW416" i="3" s="1"/>
  <c r="HA416" i="2"/>
  <c r="HB416" i="2" s="1"/>
  <c r="BY416" i="3" s="1"/>
  <c r="AM501" i="3"/>
  <c r="AN501" i="2"/>
  <c r="AN501" i="3" s="1"/>
  <c r="AM620" i="3"/>
  <c r="AN620" i="2"/>
  <c r="AN620" i="3" s="1"/>
  <c r="BC659" i="3"/>
  <c r="BD659" i="2"/>
  <c r="BD659" i="3" s="1"/>
  <c r="BC629" i="3"/>
  <c r="BD629" i="2"/>
  <c r="BD629" i="3" s="1"/>
  <c r="AO566" i="3"/>
  <c r="AP566" i="2"/>
  <c r="AP566" i="3" s="1"/>
  <c r="W610" i="3"/>
  <c r="X610" i="2"/>
  <c r="X610" i="3" s="1"/>
  <c r="AM520" i="3"/>
  <c r="AN520" i="2"/>
  <c r="AN520" i="3" s="1"/>
  <c r="GK454" i="2"/>
  <c r="GL454" i="2" s="1"/>
  <c r="BQ454" i="3" s="1"/>
  <c r="HA166" i="2"/>
  <c r="HB166" i="2" s="1"/>
  <c r="BY166" i="3" s="1"/>
  <c r="GX166" i="2"/>
  <c r="BW166" i="3" s="1"/>
  <c r="FF487" i="2"/>
  <c r="FG487" i="2" s="1"/>
  <c r="BI487" i="3" s="1"/>
  <c r="FD487" i="2"/>
  <c r="BG487" i="3" s="1"/>
  <c r="CD12" i="2"/>
  <c r="AJ12" i="3" s="1"/>
  <c r="CE12" i="2"/>
  <c r="CF12" i="2" s="1"/>
  <c r="AK12" i="3" s="1"/>
  <c r="GD425" i="2"/>
  <c r="BO425" i="3" s="1"/>
  <c r="GK425" i="2"/>
  <c r="GL425" i="2" s="1"/>
  <c r="BQ425" i="3" s="1"/>
  <c r="GD126" i="2"/>
  <c r="BO126" i="3" s="1"/>
  <c r="GK126" i="2"/>
  <c r="GL126" i="2" s="1"/>
  <c r="BQ126" i="3" s="1"/>
  <c r="GX6" i="2"/>
  <c r="BW6" i="3" s="1"/>
  <c r="HA6" i="2"/>
  <c r="HB6" i="2" s="1"/>
  <c r="BY6" i="3" s="1"/>
  <c r="AS10" i="2"/>
  <c r="AT10" i="2" s="1"/>
  <c r="V10" i="3" s="1"/>
  <c r="AL10" i="2"/>
  <c r="BY662" i="3"/>
  <c r="BZ662" i="2"/>
  <c r="AK564" i="3"/>
  <c r="AS564" i="2"/>
  <c r="AL564" i="2"/>
  <c r="AL564" i="3" s="1"/>
  <c r="AE507" i="3"/>
  <c r="AF507" i="2"/>
  <c r="AF507" i="3" s="1"/>
  <c r="GX380" i="2"/>
  <c r="BW380" i="3" s="1"/>
  <c r="HA380" i="2"/>
  <c r="HB380" i="2" s="1"/>
  <c r="BY380" i="3" s="1"/>
  <c r="AL41" i="2"/>
  <c r="AS41" i="2"/>
  <c r="AT41" i="2" s="1"/>
  <c r="V41" i="3" s="1"/>
  <c r="W642" i="3"/>
  <c r="X642" i="2"/>
  <c r="X642" i="3" s="1"/>
  <c r="BC583" i="3"/>
  <c r="BD583" i="2"/>
  <c r="BD583" i="3" s="1"/>
  <c r="AS107" i="2"/>
  <c r="AT107" i="2" s="1"/>
  <c r="V107" i="3" s="1"/>
  <c r="AL107" i="2"/>
  <c r="BY514" i="3"/>
  <c r="BZ514" i="2"/>
  <c r="GK294" i="2"/>
  <c r="GL294" i="2" s="1"/>
  <c r="BQ294" i="3" s="1"/>
  <c r="AL118" i="2"/>
  <c r="AS118" i="2"/>
  <c r="AT118" i="2" s="1"/>
  <c r="V118" i="3" s="1"/>
  <c r="AM646" i="3"/>
  <c r="AN646" i="2"/>
  <c r="AN646" i="3" s="1"/>
  <c r="AM517" i="3"/>
  <c r="AN517" i="2"/>
  <c r="AN517" i="3" s="1"/>
  <c r="HA308" i="2"/>
  <c r="HB308" i="2" s="1"/>
  <c r="BY308" i="3" s="1"/>
  <c r="GX308" i="2"/>
  <c r="BW308" i="3" s="1"/>
  <c r="GK248" i="2"/>
  <c r="GL248" i="2" s="1"/>
  <c r="BQ248" i="3" s="1"/>
  <c r="AS16" i="2"/>
  <c r="AT16" i="2" s="1"/>
  <c r="V16" i="3" s="1"/>
  <c r="AL16" i="2"/>
  <c r="HA691" i="2"/>
  <c r="HB691" i="2" s="1"/>
  <c r="GX691" i="2"/>
  <c r="W638" i="3"/>
  <c r="X638" i="2"/>
  <c r="X638" i="3" s="1"/>
  <c r="GK292" i="2"/>
  <c r="GL292" i="2" s="1"/>
  <c r="BQ292" i="3" s="1"/>
  <c r="W695" i="3"/>
  <c r="X695" i="2"/>
  <c r="X695" i="3" s="1"/>
  <c r="CD646" i="2"/>
  <c r="CE646" i="2"/>
  <c r="CF646" i="2" s="1"/>
  <c r="HA257" i="2"/>
  <c r="HB257" i="2" s="1"/>
  <c r="BY257" i="3" s="1"/>
  <c r="GX257" i="2"/>
  <c r="BW257" i="3" s="1"/>
  <c r="GD533" i="2"/>
  <c r="GK533" i="2"/>
  <c r="GL533" i="2" s="1"/>
  <c r="GD46" i="2"/>
  <c r="BO46" i="3" s="1"/>
  <c r="GK46" i="2"/>
  <c r="GL46" i="2" s="1"/>
  <c r="BQ46" i="3" s="1"/>
  <c r="W688" i="3"/>
  <c r="X688" i="2"/>
  <c r="X688" i="3" s="1"/>
  <c r="FF556" i="2"/>
  <c r="FG556" i="2" s="1"/>
  <c r="GK346" i="2"/>
  <c r="GL346" i="2" s="1"/>
  <c r="BQ346" i="3" s="1"/>
  <c r="GD346" i="2"/>
  <c r="BO346" i="3" s="1"/>
  <c r="CD21" i="2"/>
  <c r="AJ21" i="3" s="1"/>
  <c r="CE21" i="2"/>
  <c r="CF21" i="2" s="1"/>
  <c r="AK21" i="3" s="1"/>
  <c r="AM634" i="3"/>
  <c r="AN634" i="2"/>
  <c r="AN634" i="3" s="1"/>
  <c r="BS582" i="3"/>
  <c r="BT582" i="2"/>
  <c r="BT582" i="3" s="1"/>
  <c r="BC644" i="3"/>
  <c r="BD644" i="2"/>
  <c r="BD644" i="3" s="1"/>
  <c r="GX547" i="2"/>
  <c r="HA547" i="2"/>
  <c r="HB547" i="2" s="1"/>
  <c r="CE363" i="2"/>
  <c r="CF363" i="2" s="1"/>
  <c r="AK363" i="3" s="1"/>
  <c r="CD363" i="2"/>
  <c r="AJ363" i="3" s="1"/>
  <c r="GK159" i="2"/>
  <c r="GL159" i="2" s="1"/>
  <c r="BQ159" i="3" s="1"/>
  <c r="GD159" i="2"/>
  <c r="BO159" i="3" s="1"/>
  <c r="W652" i="3"/>
  <c r="X652" i="2"/>
  <c r="X652" i="3" s="1"/>
  <c r="BC632" i="3"/>
  <c r="BD632" i="2"/>
  <c r="BD632" i="3" s="1"/>
  <c r="AE511" i="3"/>
  <c r="AF511" i="2"/>
  <c r="AF511" i="3" s="1"/>
  <c r="CD344" i="2"/>
  <c r="AJ344" i="3" s="1"/>
  <c r="CE344" i="2"/>
  <c r="CF344" i="2" s="1"/>
  <c r="AK344" i="3" s="1"/>
  <c r="GX47" i="2"/>
  <c r="BW47" i="3" s="1"/>
  <c r="HA47" i="2"/>
  <c r="HB47" i="2" s="1"/>
  <c r="BY47" i="3" s="1"/>
  <c r="BS624" i="3"/>
  <c r="BT624" i="2"/>
  <c r="BT624" i="3" s="1"/>
  <c r="AL383" i="2"/>
  <c r="AS383" i="2"/>
  <c r="AT383" i="2" s="1"/>
  <c r="V383" i="3" s="1"/>
  <c r="GK695" i="2"/>
  <c r="GL695" i="2" s="1"/>
  <c r="GD695" i="2"/>
  <c r="FF539" i="2"/>
  <c r="FG539" i="2" s="1"/>
  <c r="FD539" i="2"/>
  <c r="AS453" i="2"/>
  <c r="AT453" i="2" s="1"/>
  <c r="V453" i="3" s="1"/>
  <c r="AL453" i="2"/>
  <c r="AK592" i="3"/>
  <c r="AL592" i="2"/>
  <c r="AL592" i="3" s="1"/>
  <c r="AS592" i="2"/>
  <c r="AE688" i="3"/>
  <c r="AF688" i="2"/>
  <c r="AF688" i="3" s="1"/>
  <c r="CD568" i="2"/>
  <c r="CE568" i="2"/>
  <c r="CF568" i="2" s="1"/>
  <c r="AE549" i="3"/>
  <c r="AF549" i="2"/>
  <c r="AF549" i="3" s="1"/>
  <c r="GX407" i="2"/>
  <c r="BW407" i="3" s="1"/>
  <c r="HA407" i="2"/>
  <c r="HB407" i="2" s="1"/>
  <c r="BY407" i="3" s="1"/>
  <c r="FF84" i="2"/>
  <c r="FG84" i="2" s="1"/>
  <c r="BI84" i="3" s="1"/>
  <c r="FF644" i="2"/>
  <c r="FG644" i="2" s="1"/>
  <c r="GK51" i="2"/>
  <c r="GL51" i="2" s="1"/>
  <c r="BQ51" i="3" s="1"/>
  <c r="GK44" i="2"/>
  <c r="GL44" i="2" s="1"/>
  <c r="BQ44" i="3" s="1"/>
  <c r="GK552" i="2"/>
  <c r="GL552" i="2" s="1"/>
  <c r="GK404" i="2"/>
  <c r="GL404" i="2" s="1"/>
  <c r="BQ404" i="3" s="1"/>
  <c r="GK680" i="2"/>
  <c r="GL680" i="2" s="1"/>
  <c r="FF333" i="2"/>
  <c r="FG333" i="2" s="1"/>
  <c r="BI333" i="3" s="1"/>
  <c r="GK136" i="2"/>
  <c r="GL136" i="2" s="1"/>
  <c r="BQ136" i="3" s="1"/>
  <c r="FF679" i="2"/>
  <c r="FG679" i="2" s="1"/>
  <c r="FF92" i="2"/>
  <c r="FG92" i="2" s="1"/>
  <c r="BI92" i="3" s="1"/>
  <c r="GK29" i="2"/>
  <c r="GL29" i="2" s="1"/>
  <c r="BQ29" i="3" s="1"/>
  <c r="GK257" i="2"/>
  <c r="GL257" i="2" s="1"/>
  <c r="BQ257" i="3" s="1"/>
  <c r="GK22" i="2"/>
  <c r="GL22" i="2" s="1"/>
  <c r="BQ22" i="3" s="1"/>
  <c r="FF418" i="2"/>
  <c r="FG418" i="2" s="1"/>
  <c r="BI418" i="3" s="1"/>
  <c r="FF584" i="2"/>
  <c r="FG584" i="2" s="1"/>
  <c r="GK196" i="2"/>
  <c r="GL196" i="2" s="1"/>
  <c r="BQ196" i="3" s="1"/>
  <c r="W593" i="3"/>
  <c r="X593" i="2"/>
  <c r="X593" i="3" s="1"/>
  <c r="CE209" i="2"/>
  <c r="CF209" i="2" s="1"/>
  <c r="AK209" i="3" s="1"/>
  <c r="CD209" i="2"/>
  <c r="AJ209" i="3" s="1"/>
  <c r="FF672" i="2"/>
  <c r="FG672" i="2" s="1"/>
  <c r="FD672" i="2"/>
  <c r="FF627" i="2"/>
  <c r="FG627" i="2" s="1"/>
  <c r="FD627" i="2"/>
  <c r="AL235" i="2"/>
  <c r="AS235" i="2"/>
  <c r="AT235" i="2" s="1"/>
  <c r="V235" i="3" s="1"/>
  <c r="GX21" i="2"/>
  <c r="BW21" i="3" s="1"/>
  <c r="HA21" i="2"/>
  <c r="HB21" i="2" s="1"/>
  <c r="BY21" i="3" s="1"/>
  <c r="BY648" i="3"/>
  <c r="BZ648" i="2"/>
  <c r="AK536" i="3"/>
  <c r="AS536" i="2"/>
  <c r="AL536" i="2"/>
  <c r="AL536" i="3" s="1"/>
  <c r="AS451" i="2"/>
  <c r="AT451" i="2" s="1"/>
  <c r="V451" i="3" s="1"/>
  <c r="AL451" i="2"/>
  <c r="FF353" i="2"/>
  <c r="FG353" i="2" s="1"/>
  <c r="BI353" i="3" s="1"/>
  <c r="FD353" i="2"/>
  <c r="BG353" i="3" s="1"/>
  <c r="HA249" i="2"/>
  <c r="HB249" i="2" s="1"/>
  <c r="BY249" i="3" s="1"/>
  <c r="GX249" i="2"/>
  <c r="BW249" i="3" s="1"/>
  <c r="AE581" i="3"/>
  <c r="AF581" i="2"/>
  <c r="AF581" i="3" s="1"/>
  <c r="GX654" i="2"/>
  <c r="HA654" i="2"/>
  <c r="HB654" i="2" s="1"/>
  <c r="W623" i="3"/>
  <c r="X623" i="2"/>
  <c r="X623" i="3" s="1"/>
  <c r="AE526" i="3"/>
  <c r="AF526" i="2"/>
  <c r="AF526" i="3" s="1"/>
  <c r="CD477" i="2"/>
  <c r="AJ477" i="3" s="1"/>
  <c r="CE477" i="2"/>
  <c r="CF477" i="2" s="1"/>
  <c r="AK477" i="3" s="1"/>
  <c r="FF351" i="2"/>
  <c r="FG351" i="2" s="1"/>
  <c r="BI351" i="3" s="1"/>
  <c r="FD351" i="2"/>
  <c r="BG351" i="3" s="1"/>
  <c r="FD118" i="2"/>
  <c r="BG118" i="3" s="1"/>
  <c r="FF118" i="2"/>
  <c r="FG118" i="2" s="1"/>
  <c r="BI118" i="3" s="1"/>
  <c r="GX41" i="2"/>
  <c r="BW41" i="3" s="1"/>
  <c r="HA41" i="2"/>
  <c r="HB41" i="2" s="1"/>
  <c r="BY41" i="3" s="1"/>
  <c r="BC677" i="3"/>
  <c r="BD677" i="2"/>
  <c r="BD677" i="3" s="1"/>
  <c r="CE260" i="2"/>
  <c r="CF260" i="2" s="1"/>
  <c r="AK260" i="3" s="1"/>
  <c r="CD260" i="2"/>
  <c r="AJ260" i="3" s="1"/>
  <c r="CE128" i="2"/>
  <c r="CF128" i="2" s="1"/>
  <c r="AK128" i="3" s="1"/>
  <c r="CD128" i="2"/>
  <c r="AJ128" i="3" s="1"/>
  <c r="AM643" i="3"/>
  <c r="AN643" i="2"/>
  <c r="AN643" i="3" s="1"/>
  <c r="AO531" i="3"/>
  <c r="AP531" i="2"/>
  <c r="AP531" i="3" s="1"/>
  <c r="AS206" i="2"/>
  <c r="AT206" i="2" s="1"/>
  <c r="V206" i="3" s="1"/>
  <c r="AL206" i="2"/>
  <c r="CE690" i="2"/>
  <c r="CF690" i="2" s="1"/>
  <c r="CD690" i="2"/>
  <c r="CE693" i="2"/>
  <c r="CF693" i="2" s="1"/>
  <c r="CD693" i="2"/>
  <c r="BS680" i="3"/>
  <c r="BT680" i="2"/>
  <c r="BT680" i="3" s="1"/>
  <c r="BS650" i="3"/>
  <c r="BT650" i="2"/>
  <c r="BT650" i="3" s="1"/>
  <c r="W572" i="3"/>
  <c r="X572" i="2"/>
  <c r="X572" i="3" s="1"/>
  <c r="FD586" i="2"/>
  <c r="FF586" i="2"/>
  <c r="FG586" i="2" s="1"/>
  <c r="BS549" i="3"/>
  <c r="BT549" i="2"/>
  <c r="BT549" i="3" s="1"/>
  <c r="FF537" i="2"/>
  <c r="FG537" i="2" s="1"/>
  <c r="FD537" i="2"/>
  <c r="AE503" i="3"/>
  <c r="AF503" i="2"/>
  <c r="AF503" i="3" s="1"/>
  <c r="FD484" i="2"/>
  <c r="BG484" i="3" s="1"/>
  <c r="FF484" i="2"/>
  <c r="FG484" i="2" s="1"/>
  <c r="BI484" i="3" s="1"/>
  <c r="AL302" i="2"/>
  <c r="AS302" i="2"/>
  <c r="AT302" i="2" s="1"/>
  <c r="V302" i="3" s="1"/>
  <c r="BC594" i="3"/>
  <c r="BD594" i="2"/>
  <c r="BD594" i="3" s="1"/>
  <c r="FF253" i="2"/>
  <c r="FG253" i="2" s="1"/>
  <c r="BI253" i="3" s="1"/>
  <c r="FD253" i="2"/>
  <c r="BG253" i="3" s="1"/>
  <c r="CE151" i="2"/>
  <c r="CF151" i="2" s="1"/>
  <c r="AK151" i="3" s="1"/>
  <c r="CD151" i="2"/>
  <c r="AJ151" i="3" s="1"/>
  <c r="FF266" i="2"/>
  <c r="FG266" i="2" s="1"/>
  <c r="BI266" i="3" s="1"/>
  <c r="FD266" i="2"/>
  <c r="BG266" i="3" s="1"/>
  <c r="AL31" i="2"/>
  <c r="AS31" i="2"/>
  <c r="AT31" i="2" s="1"/>
  <c r="V31" i="3" s="1"/>
  <c r="CD586" i="2"/>
  <c r="CE586" i="2"/>
  <c r="CF586" i="2" s="1"/>
  <c r="BM556" i="3"/>
  <c r="BN556" i="2"/>
  <c r="BN556" i="3" s="1"/>
  <c r="GX418" i="2"/>
  <c r="BW418" i="3" s="1"/>
  <c r="HA418" i="2"/>
  <c r="HB418" i="2" s="1"/>
  <c r="BY418" i="3" s="1"/>
  <c r="BS657" i="3"/>
  <c r="BT657" i="2"/>
  <c r="BT657" i="3" s="1"/>
  <c r="BS692" i="3"/>
  <c r="BT692" i="2"/>
  <c r="BT692" i="3" s="1"/>
  <c r="BS639" i="3"/>
  <c r="BT639" i="2"/>
  <c r="BT639" i="3" s="1"/>
  <c r="BM650" i="3"/>
  <c r="BN650" i="2"/>
  <c r="BN650" i="3" s="1"/>
  <c r="BM608" i="3"/>
  <c r="BN608" i="2"/>
  <c r="BN608" i="3" s="1"/>
  <c r="BM623" i="3"/>
  <c r="BN623" i="2"/>
  <c r="BN623" i="3" s="1"/>
  <c r="AE601" i="3"/>
  <c r="AF601" i="2"/>
  <c r="AF601" i="3" s="1"/>
  <c r="FF198" i="2"/>
  <c r="FG198" i="2" s="1"/>
  <c r="BI198" i="3" s="1"/>
  <c r="FD198" i="2"/>
  <c r="BG198" i="3" s="1"/>
  <c r="W505" i="3"/>
  <c r="X505" i="2"/>
  <c r="X505" i="3" s="1"/>
  <c r="CE393" i="2"/>
  <c r="CF393" i="2" s="1"/>
  <c r="AK393" i="3" s="1"/>
  <c r="CD393" i="2"/>
  <c r="AJ393" i="3" s="1"/>
  <c r="HA40" i="2"/>
  <c r="HB40" i="2" s="1"/>
  <c r="BY40" i="3" s="1"/>
  <c r="GX40" i="2"/>
  <c r="BW40" i="3" s="1"/>
  <c r="HA689" i="2"/>
  <c r="HB689" i="2" s="1"/>
  <c r="GX689" i="2"/>
  <c r="BM527" i="3"/>
  <c r="BN527" i="2"/>
  <c r="BN527" i="3" s="1"/>
  <c r="GX39" i="2"/>
  <c r="BW39" i="3" s="1"/>
  <c r="HA39" i="2"/>
  <c r="HB39" i="2" s="1"/>
  <c r="BY39" i="3" s="1"/>
  <c r="FF251" i="2"/>
  <c r="FG251" i="2" s="1"/>
  <c r="BI251" i="3" s="1"/>
  <c r="FD251" i="2"/>
  <c r="BG251" i="3" s="1"/>
  <c r="AL88" i="2"/>
  <c r="AS88" i="2"/>
  <c r="AT88" i="2" s="1"/>
  <c r="V88" i="3" s="1"/>
  <c r="GK307" i="2"/>
  <c r="GL307" i="2" s="1"/>
  <c r="BQ307" i="3" s="1"/>
  <c r="GD307" i="2"/>
  <c r="BO307" i="3" s="1"/>
  <c r="W643" i="3"/>
  <c r="X643" i="2"/>
  <c r="X643" i="3" s="1"/>
  <c r="AO528" i="3"/>
  <c r="AP528" i="2"/>
  <c r="AP528" i="3" s="1"/>
  <c r="AL398" i="2"/>
  <c r="AS398" i="2"/>
  <c r="AT398" i="2" s="1"/>
  <c r="V398" i="3" s="1"/>
  <c r="AL298" i="2"/>
  <c r="AS298" i="2"/>
  <c r="AT298" i="2" s="1"/>
  <c r="V298" i="3" s="1"/>
  <c r="AL146" i="2"/>
  <c r="AS146" i="2"/>
  <c r="AT146" i="2" s="1"/>
  <c r="V146" i="3" s="1"/>
  <c r="AK639" i="3"/>
  <c r="AL639" i="2"/>
  <c r="AL639" i="3" s="1"/>
  <c r="AS639" i="2"/>
  <c r="CD564" i="2"/>
  <c r="CE564" i="2"/>
  <c r="CF564" i="2" s="1"/>
  <c r="AS287" i="2"/>
  <c r="AT287" i="2" s="1"/>
  <c r="V287" i="3" s="1"/>
  <c r="AL287" i="2"/>
  <c r="BS544" i="3"/>
  <c r="BT544" i="2"/>
  <c r="BT544" i="3" s="1"/>
  <c r="GD255" i="2"/>
  <c r="BO255" i="3" s="1"/>
  <c r="GK255" i="2"/>
  <c r="GL255" i="2" s="1"/>
  <c r="BQ255" i="3" s="1"/>
  <c r="AE649" i="3"/>
  <c r="AF649" i="2"/>
  <c r="AF649" i="3" s="1"/>
  <c r="AM559" i="3"/>
  <c r="AN559" i="2"/>
  <c r="AN559" i="3" s="1"/>
  <c r="BY620" i="3"/>
  <c r="BZ620" i="2"/>
  <c r="CD570" i="2"/>
  <c r="CE570" i="2"/>
  <c r="CF570" i="2" s="1"/>
  <c r="CE602" i="2"/>
  <c r="CF602" i="2" s="1"/>
  <c r="CD602" i="2"/>
  <c r="GK240" i="2"/>
  <c r="GL240" i="2" s="1"/>
  <c r="BQ240" i="3" s="1"/>
  <c r="GD240" i="2"/>
  <c r="BO240" i="3" s="1"/>
  <c r="HA154" i="2"/>
  <c r="HB154" i="2" s="1"/>
  <c r="BY154" i="3" s="1"/>
  <c r="GX154" i="2"/>
  <c r="BW154" i="3" s="1"/>
  <c r="AM525" i="3"/>
  <c r="AN525" i="2"/>
  <c r="AN525" i="3" s="1"/>
  <c r="AL386" i="2"/>
  <c r="AS386" i="2"/>
  <c r="AT386" i="2" s="1"/>
  <c r="V386" i="3" s="1"/>
  <c r="CE281" i="2"/>
  <c r="CF281" i="2" s="1"/>
  <c r="AK281" i="3" s="1"/>
  <c r="CD281" i="2"/>
  <c r="AJ281" i="3" s="1"/>
  <c r="BS569" i="3"/>
  <c r="BT569" i="2"/>
  <c r="BT569" i="3" s="1"/>
  <c r="CE565" i="2"/>
  <c r="CF565" i="2" s="1"/>
  <c r="CD565" i="2"/>
  <c r="CE517" i="2"/>
  <c r="CF517" i="2" s="1"/>
  <c r="CD517" i="2"/>
  <c r="FF211" i="2"/>
  <c r="FG211" i="2" s="1"/>
  <c r="BI211" i="3" s="1"/>
  <c r="AL197" i="2"/>
  <c r="AS197" i="2"/>
  <c r="AT197" i="2" s="1"/>
  <c r="V197" i="3" s="1"/>
  <c r="AO522" i="3"/>
  <c r="AP522" i="2"/>
  <c r="AP522" i="3" s="1"/>
  <c r="BY550" i="3"/>
  <c r="BZ550" i="2"/>
  <c r="BS504" i="3"/>
  <c r="BT504" i="2"/>
  <c r="BT504" i="3" s="1"/>
  <c r="BC635" i="3"/>
  <c r="BD635" i="2"/>
  <c r="BD635" i="3" s="1"/>
  <c r="GK627" i="2"/>
  <c r="GL627" i="2" s="1"/>
  <c r="AL194" i="2"/>
  <c r="AS194" i="2"/>
  <c r="AT194" i="2" s="1"/>
  <c r="V194" i="3" s="1"/>
  <c r="GD483" i="2"/>
  <c r="BO483" i="3" s="1"/>
  <c r="GK483" i="2"/>
  <c r="GL483" i="2" s="1"/>
  <c r="BQ483" i="3" s="1"/>
  <c r="CE186" i="2"/>
  <c r="CF186" i="2" s="1"/>
  <c r="AK186" i="3" s="1"/>
  <c r="CD186" i="2"/>
  <c r="AJ186" i="3" s="1"/>
  <c r="FF154" i="2"/>
  <c r="FG154" i="2" s="1"/>
  <c r="BI154" i="3" s="1"/>
  <c r="FD154" i="2"/>
  <c r="BG154" i="3" s="1"/>
  <c r="W538" i="3"/>
  <c r="X538" i="2"/>
  <c r="X538" i="3" s="1"/>
  <c r="GD398" i="2"/>
  <c r="BO398" i="3" s="1"/>
  <c r="GK398" i="2"/>
  <c r="GL398" i="2" s="1"/>
  <c r="BQ398" i="3" s="1"/>
  <c r="FD256" i="2"/>
  <c r="BG256" i="3" s="1"/>
  <c r="FF256" i="2"/>
  <c r="FG256" i="2" s="1"/>
  <c r="BI256" i="3" s="1"/>
  <c r="HA605" i="2"/>
  <c r="HB605" i="2" s="1"/>
  <c r="GX605" i="2"/>
  <c r="CD593" i="2"/>
  <c r="CE593" i="2"/>
  <c r="CF593" i="2" s="1"/>
  <c r="AK625" i="3"/>
  <c r="AL625" i="2"/>
  <c r="AL625" i="3" s="1"/>
  <c r="AS625" i="2"/>
  <c r="W650" i="3"/>
  <c r="X650" i="2"/>
  <c r="X650" i="3" s="1"/>
  <c r="W553" i="3"/>
  <c r="X553" i="2"/>
  <c r="X553" i="3" s="1"/>
  <c r="AL122" i="2"/>
  <c r="AS122" i="2"/>
  <c r="AT122" i="2" s="1"/>
  <c r="V122" i="3" s="1"/>
  <c r="AK504" i="3"/>
  <c r="AL504" i="2"/>
  <c r="AL504" i="3" s="1"/>
  <c r="AS504" i="2"/>
  <c r="AE555" i="3"/>
  <c r="AF555" i="2"/>
  <c r="AF555" i="3" s="1"/>
  <c r="GX436" i="2"/>
  <c r="BW436" i="3" s="1"/>
  <c r="HA436" i="2"/>
  <c r="HB436" i="2" s="1"/>
  <c r="BY436" i="3" s="1"/>
  <c r="FD420" i="2"/>
  <c r="BG420" i="3" s="1"/>
  <c r="FF420" i="2"/>
  <c r="FG420" i="2" s="1"/>
  <c r="BI420" i="3" s="1"/>
  <c r="FF263" i="2"/>
  <c r="FG263" i="2" s="1"/>
  <c r="BI263" i="3" s="1"/>
  <c r="BS545" i="3"/>
  <c r="BT545" i="2"/>
  <c r="BT545" i="3" s="1"/>
  <c r="AO507" i="3"/>
  <c r="AP507" i="2"/>
  <c r="AP507" i="3" s="1"/>
  <c r="HA273" i="2"/>
  <c r="HB273" i="2" s="1"/>
  <c r="BY273" i="3" s="1"/>
  <c r="GX273" i="2"/>
  <c r="BW273" i="3" s="1"/>
  <c r="GD168" i="2"/>
  <c r="BO168" i="3" s="1"/>
  <c r="GK168" i="2"/>
  <c r="GL168" i="2" s="1"/>
  <c r="BQ168" i="3" s="1"/>
  <c r="BS589" i="3"/>
  <c r="BT589" i="2"/>
  <c r="BT589" i="3" s="1"/>
  <c r="W547" i="3"/>
  <c r="X547" i="2"/>
  <c r="X547" i="3" s="1"/>
  <c r="AS332" i="2"/>
  <c r="AT332" i="2" s="1"/>
  <c r="V332" i="3" s="1"/>
  <c r="AL332" i="2"/>
  <c r="AL195" i="2"/>
  <c r="AS195" i="2"/>
  <c r="AT195" i="2" s="1"/>
  <c r="V195" i="3" s="1"/>
  <c r="CE33" i="2"/>
  <c r="CF33" i="2" s="1"/>
  <c r="AK33" i="3" s="1"/>
  <c r="CD33" i="2"/>
  <c r="AJ33" i="3" s="1"/>
  <c r="GX424" i="2"/>
  <c r="BW424" i="3" s="1"/>
  <c r="HA424" i="2"/>
  <c r="HB424" i="2" s="1"/>
  <c r="BY424" i="3" s="1"/>
  <c r="BC672" i="3"/>
  <c r="BD672" i="2"/>
  <c r="BD672" i="3" s="1"/>
  <c r="GK626" i="2"/>
  <c r="GL626" i="2" s="1"/>
  <c r="GD626" i="2"/>
  <c r="AL494" i="2"/>
  <c r="AS494" i="2"/>
  <c r="AT494" i="2" s="1"/>
  <c r="V494" i="3" s="1"/>
  <c r="CE446" i="2"/>
  <c r="CF446" i="2" s="1"/>
  <c r="AK446" i="3" s="1"/>
  <c r="CD446" i="2"/>
  <c r="AJ446" i="3" s="1"/>
  <c r="AM640" i="3"/>
  <c r="AN640" i="2"/>
  <c r="AN640" i="3" s="1"/>
  <c r="HA500" i="2"/>
  <c r="HB500" i="2" s="1"/>
  <c r="BY500" i="3" s="1"/>
  <c r="GX500" i="2"/>
  <c r="BW500" i="3" s="1"/>
  <c r="CE271" i="2"/>
  <c r="CF271" i="2" s="1"/>
  <c r="AK271" i="3" s="1"/>
  <c r="CD271" i="2"/>
  <c r="AJ271" i="3" s="1"/>
  <c r="CE41" i="2"/>
  <c r="CF41" i="2" s="1"/>
  <c r="AK41" i="3" s="1"/>
  <c r="CD41" i="2"/>
  <c r="AJ41" i="3" s="1"/>
  <c r="AM669" i="3"/>
  <c r="AN669" i="2"/>
  <c r="AN669" i="3" s="1"/>
  <c r="AO529" i="3"/>
  <c r="AP529" i="2"/>
  <c r="AP529" i="3" s="1"/>
  <c r="W529" i="3"/>
  <c r="X529" i="2"/>
  <c r="X529" i="3" s="1"/>
  <c r="BS539" i="3"/>
  <c r="BT539" i="2"/>
  <c r="BT539" i="3" s="1"/>
  <c r="AL388" i="2"/>
  <c r="AS388" i="2"/>
  <c r="AT388" i="2" s="1"/>
  <c r="V388" i="3" s="1"/>
  <c r="FF265" i="2"/>
  <c r="FG265" i="2" s="1"/>
  <c r="BI265" i="3" s="1"/>
  <c r="AS68" i="2"/>
  <c r="AT68" i="2" s="1"/>
  <c r="V68" i="3" s="1"/>
  <c r="AL68" i="2"/>
  <c r="AL29" i="2"/>
  <c r="AS29" i="2"/>
  <c r="AT29" i="2" s="1"/>
  <c r="V29" i="3" s="1"/>
  <c r="AE658" i="3"/>
  <c r="AF658" i="2"/>
  <c r="AF658" i="3" s="1"/>
  <c r="CE686" i="2"/>
  <c r="CF686" i="2" s="1"/>
  <c r="CD686" i="2"/>
  <c r="AM597" i="3"/>
  <c r="AN597" i="2"/>
  <c r="AN597" i="3" s="1"/>
  <c r="BS581" i="3"/>
  <c r="BT581" i="2"/>
  <c r="BT581" i="3" s="1"/>
  <c r="HA509" i="2"/>
  <c r="HB509" i="2" s="1"/>
  <c r="GX509" i="2"/>
  <c r="AE662" i="3"/>
  <c r="AF662" i="2"/>
  <c r="AF662" i="3" s="1"/>
  <c r="W614" i="3"/>
  <c r="X614" i="2"/>
  <c r="X614" i="3" s="1"/>
  <c r="W543" i="3"/>
  <c r="X543" i="2"/>
  <c r="X543" i="3" s="1"/>
  <c r="BS696" i="3"/>
  <c r="BT696" i="2"/>
  <c r="BT696" i="3" s="1"/>
  <c r="CE625" i="2"/>
  <c r="CF625" i="2" s="1"/>
  <c r="CD625" i="2"/>
  <c r="CE319" i="2"/>
  <c r="CF319" i="2" s="1"/>
  <c r="AK319" i="3" s="1"/>
  <c r="CD319" i="2"/>
  <c r="AJ319" i="3" s="1"/>
  <c r="AM518" i="3"/>
  <c r="AN518" i="2"/>
  <c r="AN518" i="3" s="1"/>
  <c r="HA435" i="2"/>
  <c r="HB435" i="2" s="1"/>
  <c r="BY435" i="3" s="1"/>
  <c r="GX435" i="2"/>
  <c r="BW435" i="3" s="1"/>
  <c r="BM675" i="3"/>
  <c r="BN675" i="2"/>
  <c r="BN675" i="3" s="1"/>
  <c r="AE582" i="3"/>
  <c r="AF582" i="2"/>
  <c r="AF582" i="3" s="1"/>
  <c r="GD540" i="2"/>
  <c r="GK540" i="2"/>
  <c r="GL540" i="2" s="1"/>
  <c r="BC685" i="3"/>
  <c r="BD685" i="2"/>
  <c r="BD685" i="3" s="1"/>
  <c r="AK602" i="3"/>
  <c r="AL602" i="2"/>
  <c r="AL602" i="3" s="1"/>
  <c r="AS602" i="2"/>
  <c r="CE424" i="2"/>
  <c r="CF424" i="2" s="1"/>
  <c r="AK424" i="3" s="1"/>
  <c r="CD424" i="2"/>
  <c r="AJ424" i="3" s="1"/>
  <c r="GX339" i="2"/>
  <c r="BW339" i="3" s="1"/>
  <c r="HA339" i="2"/>
  <c r="HB339" i="2" s="1"/>
  <c r="BY339" i="3" s="1"/>
  <c r="FF45" i="2"/>
  <c r="FG45" i="2" s="1"/>
  <c r="BI45" i="3" s="1"/>
  <c r="FD45" i="2"/>
  <c r="BG45" i="3" s="1"/>
  <c r="CD346" i="2"/>
  <c r="AJ346" i="3" s="1"/>
  <c r="CE346" i="2"/>
  <c r="CF346" i="2" s="1"/>
  <c r="AK346" i="3" s="1"/>
  <c r="BM585" i="3"/>
  <c r="BN585" i="2"/>
  <c r="BN585" i="3" s="1"/>
  <c r="GK96" i="2"/>
  <c r="GL96" i="2" s="1"/>
  <c r="BQ96" i="3" s="1"/>
  <c r="GD96" i="2"/>
  <c r="BO96" i="3" s="1"/>
  <c r="AL96" i="2"/>
  <c r="AS96" i="2"/>
  <c r="AT96" i="2" s="1"/>
  <c r="V96" i="3" s="1"/>
  <c r="GK371" i="2"/>
  <c r="GL371" i="2" s="1"/>
  <c r="BQ371" i="3" s="1"/>
  <c r="GK652" i="2"/>
  <c r="GL652" i="2" s="1"/>
  <c r="GD652" i="2"/>
  <c r="BY607" i="3"/>
  <c r="BZ607" i="2"/>
  <c r="W514" i="3"/>
  <c r="X514" i="2"/>
  <c r="X514" i="3" s="1"/>
  <c r="AL495" i="2"/>
  <c r="AS495" i="2"/>
  <c r="AT495" i="2" s="1"/>
  <c r="V495" i="3" s="1"/>
  <c r="CD447" i="2"/>
  <c r="AJ447" i="3" s="1"/>
  <c r="CE447" i="2"/>
  <c r="CF447" i="2" s="1"/>
  <c r="AK447" i="3" s="1"/>
  <c r="CD28" i="2"/>
  <c r="AJ28" i="3" s="1"/>
  <c r="CE28" i="2"/>
  <c r="CF28" i="2" s="1"/>
  <c r="AK28" i="3" s="1"/>
  <c r="AK680" i="3"/>
  <c r="AL680" i="2"/>
  <c r="AL680" i="3" s="1"/>
  <c r="AS680" i="2"/>
  <c r="AO680" i="3"/>
  <c r="AP680" i="2"/>
  <c r="AP680" i="3" s="1"/>
  <c r="AE572" i="3"/>
  <c r="AF572" i="2"/>
  <c r="AF572" i="3" s="1"/>
  <c r="AS437" i="2"/>
  <c r="AT437" i="2" s="1"/>
  <c r="V437" i="3" s="1"/>
  <c r="AL437" i="2"/>
  <c r="AS226" i="2"/>
  <c r="AT226" i="2" s="1"/>
  <c r="V226" i="3" s="1"/>
  <c r="AL226" i="2"/>
  <c r="CE660" i="2"/>
  <c r="CF660" i="2" s="1"/>
  <c r="CD660" i="2"/>
  <c r="BM591" i="3"/>
  <c r="BN591" i="2"/>
  <c r="BN591" i="3" s="1"/>
  <c r="CE353" i="2"/>
  <c r="CF353" i="2" s="1"/>
  <c r="AK353" i="3" s="1"/>
  <c r="CD353" i="2"/>
  <c r="AJ353" i="3" s="1"/>
  <c r="AS259" i="2"/>
  <c r="AT259" i="2" s="1"/>
  <c r="V259" i="3" s="1"/>
  <c r="AL259" i="2"/>
  <c r="FF8" i="2"/>
  <c r="FG8" i="2" s="1"/>
  <c r="BI8" i="3" s="1"/>
  <c r="FD8" i="2"/>
  <c r="BG8" i="3" s="1"/>
  <c r="BS636" i="3"/>
  <c r="BT636" i="2"/>
  <c r="BT636" i="3" s="1"/>
  <c r="BY624" i="3"/>
  <c r="BZ624" i="2"/>
  <c r="CD473" i="2"/>
  <c r="AJ473" i="3" s="1"/>
  <c r="CE473" i="2"/>
  <c r="CF473" i="2" s="1"/>
  <c r="AK473" i="3" s="1"/>
  <c r="AL188" i="2"/>
  <c r="AS188" i="2"/>
  <c r="AT188" i="2" s="1"/>
  <c r="V188" i="3" s="1"/>
  <c r="CE641" i="2"/>
  <c r="CF641" i="2" s="1"/>
  <c r="CD641" i="2"/>
  <c r="W582" i="3"/>
  <c r="X582" i="2"/>
  <c r="X582" i="3" s="1"/>
  <c r="BS521" i="3"/>
  <c r="BT521" i="2"/>
  <c r="BT521" i="3" s="1"/>
  <c r="AM504" i="3"/>
  <c r="AN504" i="2"/>
  <c r="AN504" i="3" s="1"/>
  <c r="GX213" i="2"/>
  <c r="BW213" i="3" s="1"/>
  <c r="HA213" i="2"/>
  <c r="HB213" i="2" s="1"/>
  <c r="BY213" i="3" s="1"/>
  <c r="W649" i="3"/>
  <c r="X649" i="2"/>
  <c r="X649" i="3" s="1"/>
  <c r="BS627" i="3"/>
  <c r="BT627" i="2"/>
  <c r="BT627" i="3" s="1"/>
  <c r="FF533" i="2"/>
  <c r="FG533" i="2" s="1"/>
  <c r="FD533" i="2"/>
  <c r="CD373" i="2"/>
  <c r="AJ373" i="3" s="1"/>
  <c r="CE373" i="2"/>
  <c r="CF373" i="2" s="1"/>
  <c r="AK373" i="3" s="1"/>
  <c r="BY600" i="3"/>
  <c r="BZ600" i="2"/>
  <c r="BC540" i="3"/>
  <c r="BD540" i="2"/>
  <c r="BD540" i="3" s="1"/>
  <c r="AO625" i="3"/>
  <c r="AP625" i="2"/>
  <c r="AP625" i="3" s="1"/>
  <c r="W531" i="3"/>
  <c r="X531" i="2"/>
  <c r="X531" i="3" s="1"/>
  <c r="BY504" i="3"/>
  <c r="BZ504" i="2"/>
  <c r="W661" i="3"/>
  <c r="X661" i="2"/>
  <c r="X661" i="3" s="1"/>
  <c r="BM539" i="3"/>
  <c r="BN539" i="2"/>
  <c r="BN539" i="3" s="1"/>
  <c r="FF542" i="2"/>
  <c r="FG542" i="2" s="1"/>
  <c r="FD542" i="2"/>
  <c r="CE538" i="2"/>
  <c r="CF538" i="2" s="1"/>
  <c r="CD538" i="2"/>
  <c r="W630" i="3"/>
  <c r="X630" i="2"/>
  <c r="X630" i="3" s="1"/>
  <c r="AL61" i="2"/>
  <c r="AS61" i="2"/>
  <c r="AT61" i="2" s="1"/>
  <c r="V61" i="3" s="1"/>
  <c r="BY686" i="3"/>
  <c r="BZ686" i="2"/>
  <c r="CD483" i="2"/>
  <c r="AJ483" i="3" s="1"/>
  <c r="CE483" i="2"/>
  <c r="CF483" i="2" s="1"/>
  <c r="AK483" i="3" s="1"/>
  <c r="GX201" i="2"/>
  <c r="BW201" i="3" s="1"/>
  <c r="HA201" i="2"/>
  <c r="HB201" i="2" s="1"/>
  <c r="BY201" i="3" s="1"/>
  <c r="CE110" i="2"/>
  <c r="CF110" i="2" s="1"/>
  <c r="AK110" i="3" s="1"/>
  <c r="CD110" i="2"/>
  <c r="AJ110" i="3" s="1"/>
  <c r="CE180" i="2"/>
  <c r="CF180" i="2" s="1"/>
  <c r="AK180" i="3" s="1"/>
  <c r="CD180" i="2"/>
  <c r="AJ180" i="3" s="1"/>
  <c r="CE670" i="2"/>
  <c r="CF670" i="2" s="1"/>
  <c r="CD670" i="2"/>
  <c r="AE632" i="3"/>
  <c r="AF632" i="2"/>
  <c r="AF632" i="3" s="1"/>
  <c r="GK484" i="2"/>
  <c r="GL484" i="2" s="1"/>
  <c r="BQ484" i="3" s="1"/>
  <c r="CE27" i="2"/>
  <c r="CF27" i="2" s="1"/>
  <c r="AK27" i="3" s="1"/>
  <c r="CD27" i="2"/>
  <c r="AJ27" i="3" s="1"/>
  <c r="HA623" i="2"/>
  <c r="HB623" i="2" s="1"/>
  <c r="GX623" i="2"/>
  <c r="AE521" i="3"/>
  <c r="AF521" i="2"/>
  <c r="AF521" i="3" s="1"/>
  <c r="GX419" i="2"/>
  <c r="BW419" i="3" s="1"/>
  <c r="HA419" i="2"/>
  <c r="HB419" i="2" s="1"/>
  <c r="BY419" i="3" s="1"/>
  <c r="AL47" i="2"/>
  <c r="AS47" i="2"/>
  <c r="AT47" i="2" s="1"/>
  <c r="V47" i="3" s="1"/>
  <c r="GK631" i="2"/>
  <c r="GL631" i="2" s="1"/>
  <c r="AK522" i="3"/>
  <c r="AL522" i="2"/>
  <c r="AL522" i="3" s="1"/>
  <c r="AS522" i="2"/>
  <c r="GX579" i="2"/>
  <c r="HA579" i="2"/>
  <c r="HB579" i="2" s="1"/>
  <c r="W522" i="3"/>
  <c r="X522" i="2"/>
  <c r="X522" i="3" s="1"/>
  <c r="W659" i="3"/>
  <c r="X659" i="2"/>
  <c r="X659" i="3" s="1"/>
  <c r="HA330" i="2"/>
  <c r="HB330" i="2" s="1"/>
  <c r="BY330" i="3" s="1"/>
  <c r="GX330" i="2"/>
  <c r="BW330" i="3" s="1"/>
  <c r="BS574" i="3"/>
  <c r="BT574" i="2"/>
  <c r="BT574" i="3" s="1"/>
  <c r="AO548" i="3"/>
  <c r="AP548" i="2"/>
  <c r="AP548" i="3" s="1"/>
  <c r="GD328" i="2"/>
  <c r="BO328" i="3" s="1"/>
  <c r="GK328" i="2"/>
  <c r="GL328" i="2" s="1"/>
  <c r="BQ328" i="3" s="1"/>
  <c r="AL112" i="2"/>
  <c r="AS112" i="2"/>
  <c r="AT112" i="2" s="1"/>
  <c r="V112" i="3" s="1"/>
  <c r="CE61" i="2"/>
  <c r="CF61" i="2" s="1"/>
  <c r="AK61" i="3" s="1"/>
  <c r="CD61" i="2"/>
  <c r="AJ61" i="3" s="1"/>
  <c r="CE114" i="2"/>
  <c r="CF114" i="2" s="1"/>
  <c r="AK114" i="3" s="1"/>
  <c r="CD114" i="2"/>
  <c r="AJ114" i="3" s="1"/>
  <c r="HA172" i="2"/>
  <c r="HB172" i="2" s="1"/>
  <c r="BY172" i="3" s="1"/>
  <c r="GX172" i="2"/>
  <c r="BW172" i="3" s="1"/>
  <c r="AE674" i="3"/>
  <c r="AF674" i="2"/>
  <c r="AF674" i="3" s="1"/>
  <c r="AK559" i="3"/>
  <c r="AL559" i="2"/>
  <c r="AL559" i="3" s="1"/>
  <c r="AS559" i="2"/>
  <c r="BM559" i="3"/>
  <c r="BN559" i="2"/>
  <c r="BN559" i="3" s="1"/>
  <c r="AL349" i="2"/>
  <c r="AS349" i="2"/>
  <c r="AT349" i="2" s="1"/>
  <c r="V349" i="3" s="1"/>
  <c r="GD338" i="2"/>
  <c r="BO338" i="3" s="1"/>
  <c r="GK338" i="2"/>
  <c r="GL338" i="2" s="1"/>
  <c r="BQ338" i="3" s="1"/>
  <c r="FF171" i="2"/>
  <c r="FG171" i="2" s="1"/>
  <c r="BI171" i="3" s="1"/>
  <c r="FF44" i="2"/>
  <c r="FG44" i="2" s="1"/>
  <c r="BI44" i="3" s="1"/>
  <c r="FD44" i="2"/>
  <c r="BG44" i="3" s="1"/>
  <c r="CE368" i="2"/>
  <c r="CF368" i="2" s="1"/>
  <c r="AK368" i="3" s="1"/>
  <c r="CD368" i="2"/>
  <c r="AJ368" i="3" s="1"/>
  <c r="BY588" i="3"/>
  <c r="BZ588" i="2"/>
  <c r="CD554" i="2"/>
  <c r="CE554" i="2"/>
  <c r="CF554" i="2" s="1"/>
  <c r="AL396" i="2"/>
  <c r="AS396" i="2"/>
  <c r="AT396" i="2" s="1"/>
  <c r="V396" i="3" s="1"/>
  <c r="AL185" i="2"/>
  <c r="AS185" i="2"/>
  <c r="AT185" i="2" s="1"/>
  <c r="V185" i="3" s="1"/>
  <c r="AE670" i="3"/>
  <c r="AF670" i="2"/>
  <c r="AF670" i="3" s="1"/>
  <c r="GD647" i="2"/>
  <c r="GK647" i="2"/>
  <c r="GL647" i="2" s="1"/>
  <c r="BY601" i="3"/>
  <c r="BZ601" i="2"/>
  <c r="BY521" i="3"/>
  <c r="BZ521" i="2"/>
  <c r="CE462" i="2"/>
  <c r="CF462" i="2" s="1"/>
  <c r="AK462" i="3" s="1"/>
  <c r="CD462" i="2"/>
  <c r="AJ462" i="3" s="1"/>
  <c r="AS289" i="2"/>
  <c r="AT289" i="2" s="1"/>
  <c r="V289" i="3" s="1"/>
  <c r="AL289" i="2"/>
  <c r="AS224" i="2"/>
  <c r="AT224" i="2" s="1"/>
  <c r="V224" i="3" s="1"/>
  <c r="AL224" i="2"/>
  <c r="AO550" i="3"/>
  <c r="AP550" i="2"/>
  <c r="AP550" i="3" s="1"/>
  <c r="GK685" i="2"/>
  <c r="GL685" i="2" s="1"/>
  <c r="AO530" i="3"/>
  <c r="AP530" i="2"/>
  <c r="AP530" i="3" s="1"/>
  <c r="CE63" i="2"/>
  <c r="CF63" i="2" s="1"/>
  <c r="AK63" i="3" s="1"/>
  <c r="CD63" i="2"/>
  <c r="AJ63" i="3" s="1"/>
  <c r="CD669" i="2"/>
  <c r="CE669" i="2"/>
  <c r="CF669" i="2" s="1"/>
  <c r="AM637" i="3"/>
  <c r="AN637" i="2"/>
  <c r="AN637" i="3" s="1"/>
  <c r="CE277" i="2"/>
  <c r="CF277" i="2" s="1"/>
  <c r="AK277" i="3" s="1"/>
  <c r="CD277" i="2"/>
  <c r="AJ277" i="3" s="1"/>
  <c r="HA243" i="2"/>
  <c r="HB243" i="2" s="1"/>
  <c r="BY243" i="3" s="1"/>
  <c r="GX243" i="2"/>
  <c r="BW243" i="3" s="1"/>
  <c r="FF495" i="2"/>
  <c r="FG495" i="2" s="1"/>
  <c r="BI495" i="3" s="1"/>
  <c r="FD495" i="2"/>
  <c r="BG495" i="3" s="1"/>
  <c r="AL401" i="2"/>
  <c r="AS401" i="2"/>
  <c r="AT401" i="2" s="1"/>
  <c r="V401" i="3" s="1"/>
  <c r="GK217" i="2"/>
  <c r="GL217" i="2" s="1"/>
  <c r="BQ217" i="3" s="1"/>
  <c r="GD217" i="2"/>
  <c r="BO217" i="3" s="1"/>
  <c r="AK556" i="3"/>
  <c r="AL556" i="2"/>
  <c r="AL556" i="3" s="1"/>
  <c r="AS556" i="2"/>
  <c r="FF516" i="2"/>
  <c r="FG516" i="2" s="1"/>
  <c r="FD516" i="2"/>
  <c r="HA358" i="2"/>
  <c r="HB358" i="2" s="1"/>
  <c r="BY358" i="3" s="1"/>
  <c r="GX358" i="2"/>
  <c r="BW358" i="3" s="1"/>
  <c r="BS565" i="3"/>
  <c r="BT565" i="2"/>
  <c r="BT565" i="3" s="1"/>
  <c r="BC558" i="3"/>
  <c r="BD558" i="2"/>
  <c r="BD558" i="3" s="1"/>
  <c r="CE280" i="2"/>
  <c r="CF280" i="2" s="1"/>
  <c r="AK280" i="3" s="1"/>
  <c r="CD280" i="2"/>
  <c r="AJ280" i="3" s="1"/>
  <c r="FD689" i="2"/>
  <c r="FF689" i="2"/>
  <c r="FG689" i="2" s="1"/>
  <c r="BM613" i="3"/>
  <c r="BN613" i="2"/>
  <c r="BN613" i="3" s="1"/>
  <c r="CD99" i="2"/>
  <c r="AJ99" i="3" s="1"/>
  <c r="CE99" i="2"/>
  <c r="CF99" i="2" s="1"/>
  <c r="AK99" i="3" s="1"/>
  <c r="AL364" i="2"/>
  <c r="AS364" i="2"/>
  <c r="AT364" i="2" s="1"/>
  <c r="V364" i="3" s="1"/>
  <c r="CD668" i="2"/>
  <c r="CE668" i="2"/>
  <c r="CF668" i="2" s="1"/>
  <c r="CD659" i="2"/>
  <c r="CE659" i="2"/>
  <c r="CF659" i="2" s="1"/>
  <c r="GK505" i="2"/>
  <c r="GL505" i="2" s="1"/>
  <c r="AS355" i="2"/>
  <c r="AT355" i="2" s="1"/>
  <c r="V355" i="3" s="1"/>
  <c r="AL355" i="2"/>
  <c r="HA694" i="2"/>
  <c r="HB694" i="2" s="1"/>
  <c r="GX694" i="2"/>
  <c r="BY605" i="3"/>
  <c r="BZ605" i="2"/>
  <c r="FF241" i="2"/>
  <c r="FG241" i="2" s="1"/>
  <c r="BI241" i="3" s="1"/>
  <c r="FD241" i="2"/>
  <c r="BG241" i="3" s="1"/>
  <c r="AE682" i="3"/>
  <c r="AF682" i="2"/>
  <c r="AF682" i="3" s="1"/>
  <c r="HA469" i="2"/>
  <c r="HB469" i="2" s="1"/>
  <c r="BY469" i="3" s="1"/>
  <c r="GX469" i="2"/>
  <c r="BW469" i="3" s="1"/>
  <c r="GX573" i="2"/>
  <c r="HA573" i="2"/>
  <c r="HB573" i="2" s="1"/>
  <c r="GX313" i="2"/>
  <c r="BW313" i="3" s="1"/>
  <c r="HA313" i="2"/>
  <c r="HB313" i="2" s="1"/>
  <c r="BY313" i="3" s="1"/>
  <c r="BC513" i="3"/>
  <c r="BD513" i="2"/>
  <c r="BD513" i="3" s="1"/>
  <c r="CD115" i="2"/>
  <c r="AJ115" i="3" s="1"/>
  <c r="CE115" i="2"/>
  <c r="CF115" i="2" s="1"/>
  <c r="AK115" i="3" s="1"/>
  <c r="AM680" i="3"/>
  <c r="AN680" i="2"/>
  <c r="AN680" i="3" s="1"/>
  <c r="HA533" i="2"/>
  <c r="HB533" i="2" s="1"/>
  <c r="GX533" i="2"/>
  <c r="BC531" i="3"/>
  <c r="BD531" i="2"/>
  <c r="BD531" i="3" s="1"/>
  <c r="CE282" i="2"/>
  <c r="CF282" i="2" s="1"/>
  <c r="AK282" i="3" s="1"/>
  <c r="CD282" i="2"/>
  <c r="AJ282" i="3" s="1"/>
  <c r="AL217" i="2"/>
  <c r="AS217" i="2"/>
  <c r="AT217" i="2" s="1"/>
  <c r="V217" i="3" s="1"/>
  <c r="BC636" i="3"/>
  <c r="BD636" i="2"/>
  <c r="BD636" i="3" s="1"/>
  <c r="AE679" i="3"/>
  <c r="AF679" i="2"/>
  <c r="AF679" i="3" s="1"/>
  <c r="BM570" i="3"/>
  <c r="BN570" i="2"/>
  <c r="BN570" i="3" s="1"/>
  <c r="GK414" i="2"/>
  <c r="GL414" i="2" s="1"/>
  <c r="BQ414" i="3" s="1"/>
  <c r="AK638" i="3"/>
  <c r="AL638" i="2"/>
  <c r="AL638" i="3" s="1"/>
  <c r="AS638" i="2"/>
  <c r="BM595" i="3"/>
  <c r="BN595" i="2"/>
  <c r="BN595" i="3" s="1"/>
  <c r="BM661" i="3"/>
  <c r="BN661" i="2"/>
  <c r="BN661" i="3" s="1"/>
  <c r="BM557" i="3"/>
  <c r="BN557" i="2"/>
  <c r="BN557" i="3" s="1"/>
  <c r="BY594" i="3"/>
  <c r="BZ594" i="2"/>
  <c r="GK420" i="2"/>
  <c r="GL420" i="2" s="1"/>
  <c r="BQ420" i="3" s="1"/>
  <c r="GD420" i="2"/>
  <c r="BO420" i="3" s="1"/>
  <c r="HA237" i="2"/>
  <c r="HB237" i="2" s="1"/>
  <c r="BY237" i="3" s="1"/>
  <c r="GX237" i="2"/>
  <c r="BW237" i="3" s="1"/>
  <c r="FF489" i="2"/>
  <c r="FG489" i="2" s="1"/>
  <c r="BI489" i="3" s="1"/>
  <c r="FD489" i="2"/>
  <c r="BG489" i="3" s="1"/>
  <c r="GX232" i="2"/>
  <c r="BW232" i="3" s="1"/>
  <c r="HA232" i="2"/>
  <c r="HB232" i="2" s="1"/>
  <c r="BY232" i="3" s="1"/>
  <c r="AM598" i="3"/>
  <c r="AN598" i="2"/>
  <c r="AN598" i="3" s="1"/>
  <c r="AL69" i="2"/>
  <c r="AS69" i="2"/>
  <c r="AT69" i="2" s="1"/>
  <c r="V69" i="3" s="1"/>
  <c r="BS653" i="3"/>
  <c r="BT653" i="2"/>
  <c r="BT653" i="3" s="1"/>
  <c r="W647" i="3"/>
  <c r="X647" i="2"/>
  <c r="X647" i="3" s="1"/>
  <c r="CD617" i="2"/>
  <c r="CE617" i="2"/>
  <c r="CF617" i="2" s="1"/>
  <c r="FF521" i="2"/>
  <c r="FG521" i="2" s="1"/>
  <c r="FD521" i="2"/>
  <c r="AL236" i="2"/>
  <c r="AS236" i="2"/>
  <c r="AT236" i="2" s="1"/>
  <c r="V236" i="3" s="1"/>
  <c r="AL446" i="2"/>
  <c r="AS446" i="2"/>
  <c r="AT446" i="2" s="1"/>
  <c r="V446" i="3" s="1"/>
  <c r="AS253" i="2"/>
  <c r="AT253" i="2" s="1"/>
  <c r="V253" i="3" s="1"/>
  <c r="AL253" i="2"/>
  <c r="CD241" i="2"/>
  <c r="AJ241" i="3" s="1"/>
  <c r="CE241" i="2"/>
  <c r="CF241" i="2" s="1"/>
  <c r="AK241" i="3" s="1"/>
  <c r="AL147" i="2"/>
  <c r="AS147" i="2"/>
  <c r="AT147" i="2" s="1"/>
  <c r="V147" i="3" s="1"/>
  <c r="AO579" i="3"/>
  <c r="AP579" i="2"/>
  <c r="AP579" i="3" s="1"/>
  <c r="GX327" i="2"/>
  <c r="BW327" i="3" s="1"/>
  <c r="HA327" i="2"/>
  <c r="HB327" i="2" s="1"/>
  <c r="BY327" i="3" s="1"/>
  <c r="AE685" i="3"/>
  <c r="AF685" i="2"/>
  <c r="AF685" i="3" s="1"/>
  <c r="BY630" i="3"/>
  <c r="BZ630" i="2"/>
  <c r="AL416" i="2"/>
  <c r="AS416" i="2"/>
  <c r="AT416" i="2" s="1"/>
  <c r="V416" i="3" s="1"/>
  <c r="GK645" i="2"/>
  <c r="GL645" i="2" s="1"/>
  <c r="GK402" i="2"/>
  <c r="GL402" i="2" s="1"/>
  <c r="BQ402" i="3" s="1"/>
  <c r="BS649" i="3"/>
  <c r="BT649" i="2"/>
  <c r="BT649" i="3" s="1"/>
  <c r="BY655" i="3"/>
  <c r="BZ655" i="2"/>
  <c r="CD314" i="2"/>
  <c r="AJ314" i="3" s="1"/>
  <c r="CE314" i="2"/>
  <c r="CF314" i="2" s="1"/>
  <c r="AK314" i="3" s="1"/>
  <c r="AE614" i="3"/>
  <c r="AF614" i="2"/>
  <c r="AF614" i="3" s="1"/>
  <c r="AK544" i="3"/>
  <c r="AS544" i="2"/>
  <c r="AL544" i="2"/>
  <c r="AL544" i="3" s="1"/>
  <c r="AL199" i="2"/>
  <c r="AS199" i="2"/>
  <c r="AT199" i="2" s="1"/>
  <c r="V199" i="3" s="1"/>
  <c r="W546" i="3"/>
  <c r="X546" i="2"/>
  <c r="X546" i="3" s="1"/>
  <c r="AO518" i="3"/>
  <c r="AP518" i="2"/>
  <c r="AP518" i="3" s="1"/>
  <c r="AE532" i="3"/>
  <c r="AF532" i="2"/>
  <c r="AF532" i="3" s="1"/>
  <c r="BC653" i="3"/>
  <c r="BD653" i="2"/>
  <c r="BD653" i="3" s="1"/>
  <c r="BC543" i="3"/>
  <c r="BD543" i="2"/>
  <c r="BD543" i="3" s="1"/>
  <c r="GX301" i="2"/>
  <c r="BW301" i="3" s="1"/>
  <c r="HA301" i="2"/>
  <c r="HB301" i="2" s="1"/>
  <c r="BY301" i="3" s="1"/>
  <c r="BM627" i="3"/>
  <c r="BN627" i="2"/>
  <c r="BN627" i="3" s="1"/>
  <c r="AL432" i="2"/>
  <c r="AS432" i="2"/>
  <c r="AT432" i="2" s="1"/>
  <c r="V432" i="3" s="1"/>
  <c r="AL292" i="2"/>
  <c r="AS292" i="2"/>
  <c r="AT292" i="2" s="1"/>
  <c r="V292" i="3" s="1"/>
  <c r="CE291" i="2"/>
  <c r="CF291" i="2" s="1"/>
  <c r="AK291" i="3" s="1"/>
  <c r="CD291" i="2"/>
  <c r="AJ291" i="3" s="1"/>
  <c r="GK194" i="2"/>
  <c r="GL194" i="2" s="1"/>
  <c r="BQ194" i="3" s="1"/>
  <c r="CD485" i="2"/>
  <c r="AJ485" i="3" s="1"/>
  <c r="CE485" i="2"/>
  <c r="CF485" i="2" s="1"/>
  <c r="AK485" i="3" s="1"/>
  <c r="CE403" i="2"/>
  <c r="CF403" i="2" s="1"/>
  <c r="AK403" i="3" s="1"/>
  <c r="CD403" i="2"/>
  <c r="AJ403" i="3" s="1"/>
  <c r="BS541" i="3"/>
  <c r="BT541" i="2"/>
  <c r="BT541" i="3" s="1"/>
  <c r="HA518" i="2"/>
  <c r="HB518" i="2" s="1"/>
  <c r="GX518" i="2"/>
  <c r="FF522" i="2"/>
  <c r="FG522" i="2" s="1"/>
  <c r="AO513" i="3"/>
  <c r="AP513" i="2"/>
  <c r="AP513" i="3" s="1"/>
  <c r="BY619" i="3"/>
  <c r="BZ619" i="2"/>
  <c r="BC582" i="3"/>
  <c r="BD582" i="2"/>
  <c r="BD582" i="3" s="1"/>
  <c r="GD566" i="2"/>
  <c r="GK566" i="2"/>
  <c r="GL566" i="2" s="1"/>
  <c r="CE149" i="2"/>
  <c r="CF149" i="2" s="1"/>
  <c r="AK149" i="3" s="1"/>
  <c r="CD149" i="2"/>
  <c r="AJ149" i="3" s="1"/>
  <c r="AE615" i="3"/>
  <c r="AF615" i="2"/>
  <c r="AF615" i="3" s="1"/>
  <c r="AM629" i="3"/>
  <c r="AN629" i="2"/>
  <c r="AN629" i="3" s="1"/>
  <c r="AO595" i="3"/>
  <c r="AP595" i="2"/>
  <c r="AP595" i="3" s="1"/>
  <c r="AO536" i="3"/>
  <c r="AP536" i="2"/>
  <c r="AP536" i="3" s="1"/>
  <c r="AL493" i="2"/>
  <c r="AS493" i="2"/>
  <c r="AT493" i="2" s="1"/>
  <c r="V493" i="3" s="1"/>
  <c r="GK285" i="2"/>
  <c r="GL285" i="2" s="1"/>
  <c r="BQ285" i="3" s="1"/>
  <c r="AE517" i="3"/>
  <c r="AF517" i="2"/>
  <c r="AF517" i="3" s="1"/>
  <c r="AM654" i="3"/>
  <c r="AN654" i="2"/>
  <c r="AN654" i="3" s="1"/>
  <c r="AK549" i="3"/>
  <c r="AL549" i="2"/>
  <c r="AL549" i="3" s="1"/>
  <c r="AS549" i="2"/>
  <c r="GK559" i="2"/>
  <c r="GL559" i="2" s="1"/>
  <c r="FF42" i="2"/>
  <c r="FG42" i="2" s="1"/>
  <c r="BI42" i="3" s="1"/>
  <c r="FF638" i="2"/>
  <c r="FG638" i="2" s="1"/>
  <c r="GK391" i="2"/>
  <c r="GL391" i="2" s="1"/>
  <c r="BQ391" i="3" s="1"/>
  <c r="FF157" i="2"/>
  <c r="FG157" i="2" s="1"/>
  <c r="BI157" i="3" s="1"/>
  <c r="FF445" i="2"/>
  <c r="FG445" i="2" s="1"/>
  <c r="BI445" i="3" s="1"/>
  <c r="FF278" i="2"/>
  <c r="FG278" i="2" s="1"/>
  <c r="BI278" i="3" s="1"/>
  <c r="GK139" i="2"/>
  <c r="GL139" i="2" s="1"/>
  <c r="BQ139" i="3" s="1"/>
  <c r="FF324" i="2"/>
  <c r="FG324" i="2" s="1"/>
  <c r="BI324" i="3" s="1"/>
  <c r="GK520" i="2"/>
  <c r="GL520" i="2" s="1"/>
  <c r="GK315" i="2"/>
  <c r="GL315" i="2" s="1"/>
  <c r="BQ315" i="3" s="1"/>
  <c r="GK83" i="2"/>
  <c r="GL83" i="2" s="1"/>
  <c r="BQ83" i="3" s="1"/>
  <c r="GK360" i="2"/>
  <c r="GL360" i="2" s="1"/>
  <c r="BQ360" i="3" s="1"/>
  <c r="GK250" i="2"/>
  <c r="GL250" i="2" s="1"/>
  <c r="BQ250" i="3" s="1"/>
  <c r="GK260" i="2"/>
  <c r="GL260" i="2" s="1"/>
  <c r="BQ260" i="3" s="1"/>
  <c r="GK395" i="2"/>
  <c r="GL395" i="2" s="1"/>
  <c r="BQ395" i="3" s="1"/>
  <c r="GX27" i="2"/>
  <c r="BW27" i="3" s="1"/>
  <c r="HA27" i="2"/>
  <c r="HB27" i="2" s="1"/>
  <c r="BY27" i="3" s="1"/>
  <c r="BY656" i="3"/>
  <c r="BZ656" i="2"/>
  <c r="BS693" i="3"/>
  <c r="BT693" i="2"/>
  <c r="BT693" i="3" s="1"/>
  <c r="AM551" i="3"/>
  <c r="AN551" i="2"/>
  <c r="AN551" i="3" s="1"/>
  <c r="HA512" i="2"/>
  <c r="HB512" i="2" s="1"/>
  <c r="GX512" i="2"/>
  <c r="FF504" i="2"/>
  <c r="FG504" i="2" s="1"/>
  <c r="FD504" i="2"/>
  <c r="FF269" i="2"/>
  <c r="FG269" i="2" s="1"/>
  <c r="BI269" i="3" s="1"/>
  <c r="FD269" i="2"/>
  <c r="BG269" i="3" s="1"/>
  <c r="CE120" i="2"/>
  <c r="CF120" i="2" s="1"/>
  <c r="AK120" i="3" s="1"/>
  <c r="CD120" i="2"/>
  <c r="AJ120" i="3" s="1"/>
  <c r="BM625" i="3"/>
  <c r="BN625" i="2"/>
  <c r="BN625" i="3" s="1"/>
  <c r="AL467" i="2"/>
  <c r="AS467" i="2"/>
  <c r="AT467" i="2" s="1"/>
  <c r="V467" i="3" s="1"/>
  <c r="GD229" i="2"/>
  <c r="BO229" i="3" s="1"/>
  <c r="GK229" i="2"/>
  <c r="GL229" i="2" s="1"/>
  <c r="BQ229" i="3" s="1"/>
  <c r="W548" i="3"/>
  <c r="X548" i="2"/>
  <c r="X548" i="3" s="1"/>
  <c r="AO641" i="3"/>
  <c r="AP641" i="2"/>
  <c r="AP641" i="3" s="1"/>
  <c r="AK581" i="3"/>
  <c r="AL581" i="2"/>
  <c r="AL581" i="3" s="1"/>
  <c r="AS581" i="2"/>
  <c r="CD594" i="2"/>
  <c r="CE594" i="2"/>
  <c r="CF594" i="2" s="1"/>
  <c r="CD101" i="2"/>
  <c r="AJ101" i="3" s="1"/>
  <c r="CE101" i="2"/>
  <c r="CF101" i="2" s="1"/>
  <c r="AK101" i="3" s="1"/>
  <c r="AK526" i="3"/>
  <c r="AL526" i="2"/>
  <c r="AL526" i="3" s="1"/>
  <c r="AS526" i="2"/>
  <c r="CE311" i="2"/>
  <c r="CF311" i="2" s="1"/>
  <c r="AK311" i="3" s="1"/>
  <c r="CD311" i="2"/>
  <c r="AJ311" i="3" s="1"/>
  <c r="AO545" i="3"/>
  <c r="AP545" i="2"/>
  <c r="AP545" i="3" s="1"/>
  <c r="W676" i="3"/>
  <c r="X676" i="2"/>
  <c r="X676" i="3" s="1"/>
  <c r="AK657" i="3"/>
  <c r="AS657" i="2"/>
  <c r="AL657" i="2"/>
  <c r="AL657" i="3" s="1"/>
  <c r="CE648" i="2"/>
  <c r="CF648" i="2" s="1"/>
  <c r="CD648" i="2"/>
  <c r="AL307" i="2"/>
  <c r="AS307" i="2"/>
  <c r="AT307" i="2" s="1"/>
  <c r="V307" i="3" s="1"/>
  <c r="GX136" i="2"/>
  <c r="BW136" i="3" s="1"/>
  <c r="HA136" i="2"/>
  <c r="HB136" i="2" s="1"/>
  <c r="BY136" i="3" s="1"/>
  <c r="W620" i="3"/>
  <c r="X620" i="2"/>
  <c r="X620" i="3" s="1"/>
  <c r="AS28" i="2"/>
  <c r="AT28" i="2" s="1"/>
  <c r="V28" i="3" s="1"/>
  <c r="AL28" i="2"/>
  <c r="GD690" i="2"/>
  <c r="GK690" i="2"/>
  <c r="GL690" i="2" s="1"/>
  <c r="AM636" i="3"/>
  <c r="AN636" i="2"/>
  <c r="AN636" i="3" s="1"/>
  <c r="HA597" i="2"/>
  <c r="HB597" i="2" s="1"/>
  <c r="GX597" i="2"/>
  <c r="GD238" i="2"/>
  <c r="BO238" i="3" s="1"/>
  <c r="GK238" i="2"/>
  <c r="GL238" i="2" s="1"/>
  <c r="BQ238" i="3" s="1"/>
  <c r="BY556" i="3"/>
  <c r="BZ556" i="2"/>
  <c r="AS449" i="2"/>
  <c r="AT449" i="2" s="1"/>
  <c r="V449" i="3" s="1"/>
  <c r="AL449" i="2"/>
  <c r="CE129" i="2"/>
  <c r="CF129" i="2" s="1"/>
  <c r="AK129" i="3" s="1"/>
  <c r="CD129" i="2"/>
  <c r="AJ129" i="3" s="1"/>
  <c r="FD600" i="2"/>
  <c r="FF600" i="2"/>
  <c r="FG600" i="2" s="1"/>
  <c r="GB278" i="2"/>
  <c r="BN278" i="3" s="1"/>
  <c r="GK278" i="2"/>
  <c r="GL278" i="2" s="1"/>
  <c r="BQ278" i="3" s="1"/>
  <c r="HA681" i="2"/>
  <c r="HB681" i="2" s="1"/>
  <c r="GX681" i="2"/>
  <c r="AE648" i="3"/>
  <c r="AF648" i="2"/>
  <c r="AF648" i="3" s="1"/>
  <c r="AE686" i="3"/>
  <c r="AF686" i="2"/>
  <c r="AF686" i="3" s="1"/>
  <c r="W570" i="3"/>
  <c r="X570" i="2"/>
  <c r="X570" i="3" s="1"/>
  <c r="CE616" i="2"/>
  <c r="CF616" i="2" s="1"/>
  <c r="CD616" i="2"/>
  <c r="BM530" i="3"/>
  <c r="BN530" i="2"/>
  <c r="BN530" i="3" s="1"/>
  <c r="FF425" i="2"/>
  <c r="FG425" i="2" s="1"/>
  <c r="BI425" i="3" s="1"/>
  <c r="FD425" i="2"/>
  <c r="BG425" i="3" s="1"/>
  <c r="GB606" i="2"/>
  <c r="GK606" i="2"/>
  <c r="GL606" i="2" s="1"/>
  <c r="HA226" i="2"/>
  <c r="HB226" i="2" s="1"/>
  <c r="BY226" i="3" s="1"/>
  <c r="GX226" i="2"/>
  <c r="BW226" i="3" s="1"/>
  <c r="BC588" i="3"/>
  <c r="BD588" i="2"/>
  <c r="BD588" i="3" s="1"/>
  <c r="GX491" i="2"/>
  <c r="BW491" i="3" s="1"/>
  <c r="HA491" i="2"/>
  <c r="HB491" i="2" s="1"/>
  <c r="BY491" i="3" s="1"/>
  <c r="CE152" i="2"/>
  <c r="CF152" i="2" s="1"/>
  <c r="AK152" i="3" s="1"/>
  <c r="CD152" i="2"/>
  <c r="AJ152" i="3" s="1"/>
  <c r="AO589" i="3"/>
  <c r="AP589" i="2"/>
  <c r="AP589" i="3" s="1"/>
  <c r="AO549" i="3"/>
  <c r="AP549" i="2"/>
  <c r="AP549" i="3" s="1"/>
  <c r="FF467" i="2"/>
  <c r="FG467" i="2" s="1"/>
  <c r="BI467" i="3" s="1"/>
  <c r="FD467" i="2"/>
  <c r="BG467" i="3" s="1"/>
  <c r="FD293" i="2"/>
  <c r="BG293" i="3" s="1"/>
  <c r="FF293" i="2"/>
  <c r="FG293" i="2" s="1"/>
  <c r="BI293" i="3" s="1"/>
  <c r="CD551" i="2"/>
  <c r="CE551" i="2"/>
  <c r="CF551" i="2" s="1"/>
  <c r="FD291" i="2"/>
  <c r="BG291" i="3" s="1"/>
  <c r="FF291" i="2"/>
  <c r="FG291" i="2" s="1"/>
  <c r="BI291" i="3" s="1"/>
  <c r="BC627" i="3"/>
  <c r="BD627" i="2"/>
  <c r="BD627" i="3" s="1"/>
  <c r="HA390" i="2"/>
  <c r="HB390" i="2" s="1"/>
  <c r="BY390" i="3" s="1"/>
  <c r="GX390" i="2"/>
  <c r="BW390" i="3" s="1"/>
  <c r="W539" i="3"/>
  <c r="X539" i="2"/>
  <c r="X539" i="3" s="1"/>
  <c r="CE506" i="2"/>
  <c r="CF506" i="2" s="1"/>
  <c r="CD506" i="2"/>
  <c r="FF72" i="2"/>
  <c r="FG72" i="2" s="1"/>
  <c r="BI72" i="3" s="1"/>
  <c r="FD72" i="2"/>
  <c r="BG72" i="3" s="1"/>
  <c r="GD62" i="2"/>
  <c r="BO62" i="3" s="1"/>
  <c r="GK62" i="2"/>
  <c r="GL62" i="2" s="1"/>
  <c r="BQ62" i="3" s="1"/>
  <c r="BC578" i="3"/>
  <c r="BD578" i="2"/>
  <c r="BD578" i="3" s="1"/>
  <c r="CD481" i="2"/>
  <c r="AJ481" i="3" s="1"/>
  <c r="CE481" i="2"/>
  <c r="CF481" i="2" s="1"/>
  <c r="AK481" i="3" s="1"/>
  <c r="CE402" i="2"/>
  <c r="CF402" i="2" s="1"/>
  <c r="AK402" i="3" s="1"/>
  <c r="CD402" i="2"/>
  <c r="AJ402" i="3" s="1"/>
  <c r="GX104" i="2"/>
  <c r="BW104" i="3" s="1"/>
  <c r="HA104" i="2"/>
  <c r="HB104" i="2" s="1"/>
  <c r="BY104" i="3" s="1"/>
  <c r="AS38" i="2"/>
  <c r="AT38" i="2" s="1"/>
  <c r="V38" i="3" s="1"/>
  <c r="AL38" i="2"/>
  <c r="CD546" i="2"/>
  <c r="CE546" i="2"/>
  <c r="CF546" i="2" s="1"/>
  <c r="CE508" i="2"/>
  <c r="CF508" i="2" s="1"/>
  <c r="CD508" i="2"/>
  <c r="AL49" i="2"/>
  <c r="AS49" i="2"/>
  <c r="AT49" i="2" s="1"/>
  <c r="V49" i="3" s="1"/>
  <c r="FF613" i="2"/>
  <c r="FG613" i="2" s="1"/>
  <c r="FD613" i="2"/>
  <c r="AE519" i="3"/>
  <c r="AF519" i="2"/>
  <c r="AF519" i="3" s="1"/>
  <c r="GK442" i="2"/>
  <c r="GL442" i="2" s="1"/>
  <c r="BQ442" i="3" s="1"/>
  <c r="GD442" i="2"/>
  <c r="BO442" i="3" s="1"/>
  <c r="AS128" i="2"/>
  <c r="AT128" i="2" s="1"/>
  <c r="V128" i="3" s="1"/>
  <c r="AL128" i="2"/>
  <c r="CE365" i="2"/>
  <c r="CF365" i="2" s="1"/>
  <c r="AK365" i="3" s="1"/>
  <c r="CD365" i="2"/>
  <c r="AJ365" i="3" s="1"/>
  <c r="AL405" i="2"/>
  <c r="AS405" i="2"/>
  <c r="AT405" i="2" s="1"/>
  <c r="V405" i="3" s="1"/>
  <c r="BY678" i="3"/>
  <c r="BZ678" i="2"/>
  <c r="BM503" i="3"/>
  <c r="BN503" i="2"/>
  <c r="BN503" i="3" s="1"/>
  <c r="CE498" i="2"/>
  <c r="CF498" i="2" s="1"/>
  <c r="AK498" i="3" s="1"/>
  <c r="CD498" i="2"/>
  <c r="AJ498" i="3" s="1"/>
  <c r="AL174" i="2"/>
  <c r="AS174" i="2"/>
  <c r="AT174" i="2" s="1"/>
  <c r="V174" i="3" s="1"/>
  <c r="CD93" i="2"/>
  <c r="AJ93" i="3" s="1"/>
  <c r="CE93" i="2"/>
  <c r="CF93" i="2" s="1"/>
  <c r="AK93" i="3" s="1"/>
  <c r="CD134" i="2"/>
  <c r="AJ134" i="3" s="1"/>
  <c r="CE134" i="2"/>
  <c r="CF134" i="2" s="1"/>
  <c r="AK134" i="3" s="1"/>
  <c r="BM509" i="3"/>
  <c r="BN509" i="2"/>
  <c r="BN509" i="3" s="1"/>
  <c r="AM605" i="3"/>
  <c r="AN605" i="2"/>
  <c r="AN605" i="3" s="1"/>
  <c r="FF617" i="2"/>
  <c r="FG617" i="2" s="1"/>
  <c r="FD617" i="2"/>
  <c r="GD324" i="2"/>
  <c r="BO324" i="3" s="1"/>
  <c r="GK324" i="2"/>
  <c r="GL324" i="2" s="1"/>
  <c r="BQ324" i="3" s="1"/>
  <c r="AS279" i="2"/>
  <c r="AT279" i="2" s="1"/>
  <c r="V279" i="3" s="1"/>
  <c r="AL279" i="2"/>
  <c r="CE4" i="2"/>
  <c r="CF4" i="2" s="1"/>
  <c r="AK4" i="3" s="1"/>
  <c r="CD4" i="2"/>
  <c r="AJ4" i="3" s="1"/>
  <c r="GK434" i="2"/>
  <c r="GL434" i="2" s="1"/>
  <c r="BQ434" i="3" s="1"/>
  <c r="GD434" i="2"/>
  <c r="BO434" i="3" s="1"/>
  <c r="FD362" i="2"/>
  <c r="BG362" i="3" s="1"/>
  <c r="FF362" i="2"/>
  <c r="FG362" i="2" s="1"/>
  <c r="BI362" i="3" s="1"/>
  <c r="AS269" i="2"/>
  <c r="AT269" i="2" s="1"/>
  <c r="V269" i="3" s="1"/>
  <c r="AL269" i="2"/>
  <c r="AO635" i="3"/>
  <c r="AP635" i="2"/>
  <c r="AP635" i="3" s="1"/>
  <c r="GX234" i="2"/>
  <c r="BW234" i="3" s="1"/>
  <c r="HA234" i="2"/>
  <c r="HB234" i="2" s="1"/>
  <c r="BY234" i="3" s="1"/>
  <c r="CE528" i="2"/>
  <c r="CF528" i="2" s="1"/>
  <c r="CD528" i="2"/>
  <c r="GX347" i="2"/>
  <c r="BW347" i="3" s="1"/>
  <c r="HA347" i="2"/>
  <c r="HB347" i="2" s="1"/>
  <c r="BY347" i="3" s="1"/>
  <c r="CE620" i="2"/>
  <c r="CF620" i="2" s="1"/>
  <c r="CD620" i="2"/>
  <c r="CD578" i="2"/>
  <c r="CE578" i="2"/>
  <c r="CF578" i="2" s="1"/>
  <c r="CD95" i="2"/>
  <c r="AJ95" i="3" s="1"/>
  <c r="CE95" i="2"/>
  <c r="CF95" i="2" s="1"/>
  <c r="AK95" i="3" s="1"/>
  <c r="FF162" i="2"/>
  <c r="FG162" i="2" s="1"/>
  <c r="BI162" i="3" s="1"/>
  <c r="FF413" i="2"/>
  <c r="FG413" i="2" s="1"/>
  <c r="BI413" i="3" s="1"/>
  <c r="AS324" i="2"/>
  <c r="AT324" i="2" s="1"/>
  <c r="V324" i="3" s="1"/>
  <c r="AL324" i="2"/>
  <c r="FD78" i="2"/>
  <c r="BG78" i="3" s="1"/>
  <c r="FF78" i="2"/>
  <c r="FG78" i="2" s="1"/>
  <c r="BI78" i="3" s="1"/>
  <c r="CD36" i="2"/>
  <c r="AJ36" i="3" s="1"/>
  <c r="CE36" i="2"/>
  <c r="CF36" i="2" s="1"/>
  <c r="AK36" i="3" s="1"/>
  <c r="FF641" i="2"/>
  <c r="FG641" i="2" s="1"/>
  <c r="FD641" i="2"/>
  <c r="AM588" i="3"/>
  <c r="AN588" i="2"/>
  <c r="AN588" i="3" s="1"/>
  <c r="BM634" i="3"/>
  <c r="BN634" i="2"/>
  <c r="BN634" i="3" s="1"/>
  <c r="FD342" i="2"/>
  <c r="BG342" i="3" s="1"/>
  <c r="FF342" i="2"/>
  <c r="FG342" i="2" s="1"/>
  <c r="BI342" i="3" s="1"/>
  <c r="GX91" i="2"/>
  <c r="BW91" i="3" s="1"/>
  <c r="HA91" i="2"/>
  <c r="HB91" i="2" s="1"/>
  <c r="BY91" i="3" s="1"/>
  <c r="HA222" i="2"/>
  <c r="HB222" i="2" s="1"/>
  <c r="BY222" i="3" s="1"/>
  <c r="GX222" i="2"/>
  <c r="BW222" i="3" s="1"/>
  <c r="BS587" i="3"/>
  <c r="BT587" i="2"/>
  <c r="BT587" i="3" s="1"/>
  <c r="AL394" i="2"/>
  <c r="AS394" i="2"/>
  <c r="AT394" i="2" s="1"/>
  <c r="V394" i="3" s="1"/>
  <c r="AS361" i="2"/>
  <c r="AT361" i="2" s="1"/>
  <c r="V361" i="3" s="1"/>
  <c r="AL361" i="2"/>
  <c r="GD295" i="2"/>
  <c r="BO295" i="3" s="1"/>
  <c r="GK295" i="2"/>
  <c r="GL295" i="2" s="1"/>
  <c r="BQ295" i="3" s="1"/>
  <c r="AO666" i="3"/>
  <c r="AP666" i="2"/>
  <c r="AP666" i="3" s="1"/>
  <c r="AK589" i="3"/>
  <c r="AS589" i="2"/>
  <c r="AL589" i="2"/>
  <c r="AL589" i="3" s="1"/>
  <c r="GX606" i="2"/>
  <c r="HA606" i="2"/>
  <c r="HB606" i="2" s="1"/>
  <c r="AK509" i="3"/>
  <c r="AS509" i="2"/>
  <c r="AL509" i="2"/>
  <c r="AL509" i="3" s="1"/>
  <c r="FF255" i="2"/>
  <c r="FG255" i="2" s="1"/>
  <c r="BI255" i="3" s="1"/>
  <c r="AO623" i="3"/>
  <c r="AP623" i="2"/>
  <c r="AP623" i="3" s="1"/>
  <c r="GD574" i="2"/>
  <c r="GK574" i="2"/>
  <c r="GL574" i="2" s="1"/>
  <c r="BC602" i="3"/>
  <c r="BD602" i="2"/>
  <c r="BD602" i="3" s="1"/>
  <c r="BC528" i="3"/>
  <c r="BD528" i="2"/>
  <c r="BD528" i="3" s="1"/>
  <c r="FD299" i="2"/>
  <c r="BG299" i="3" s="1"/>
  <c r="FF299" i="2"/>
  <c r="FG299" i="2" s="1"/>
  <c r="BI299" i="3" s="1"/>
  <c r="W561" i="3"/>
  <c r="X561" i="2"/>
  <c r="X561" i="3" s="1"/>
  <c r="BM579" i="3"/>
  <c r="BN579" i="2"/>
  <c r="BN579" i="3" s="1"/>
  <c r="HA477" i="2"/>
  <c r="HB477" i="2" s="1"/>
  <c r="BY477" i="3" s="1"/>
  <c r="GX477" i="2"/>
  <c r="BW477" i="3" s="1"/>
  <c r="AS263" i="2"/>
  <c r="AT263" i="2" s="1"/>
  <c r="V263" i="3" s="1"/>
  <c r="AL263" i="2"/>
  <c r="AK555" i="3"/>
  <c r="AL555" i="2"/>
  <c r="AL555" i="3" s="1"/>
  <c r="AS555" i="2"/>
  <c r="FD648" i="2"/>
  <c r="FF648" i="2"/>
  <c r="FG648" i="2" s="1"/>
  <c r="GD90" i="2"/>
  <c r="BO90" i="3" s="1"/>
  <c r="GK90" i="2"/>
  <c r="GL90" i="2" s="1"/>
  <c r="BQ90" i="3" s="1"/>
  <c r="AM652" i="3"/>
  <c r="AN652" i="2"/>
  <c r="AN652" i="3" s="1"/>
  <c r="BC566" i="3"/>
  <c r="BD566" i="2"/>
  <c r="BD566" i="3" s="1"/>
  <c r="GD570" i="2"/>
  <c r="GK570" i="2"/>
  <c r="GL570" i="2" s="1"/>
  <c r="GD349" i="2"/>
  <c r="BO349" i="3" s="1"/>
  <c r="GK349" i="2"/>
  <c r="GL349" i="2" s="1"/>
  <c r="BQ349" i="3" s="1"/>
  <c r="BS671" i="3"/>
  <c r="BT671" i="2"/>
  <c r="BT671" i="3" s="1"/>
  <c r="BS555" i="3"/>
  <c r="BT555" i="2"/>
  <c r="BT555" i="3" s="1"/>
  <c r="GX420" i="2"/>
  <c r="BW420" i="3" s="1"/>
  <c r="HA420" i="2"/>
  <c r="HB420" i="2" s="1"/>
  <c r="BY420" i="3" s="1"/>
  <c r="GK179" i="2"/>
  <c r="GL179" i="2" s="1"/>
  <c r="BQ179" i="3" s="1"/>
  <c r="GD179" i="2"/>
  <c r="BO179" i="3" s="1"/>
  <c r="BY616" i="3"/>
  <c r="BZ616" i="2"/>
  <c r="W545" i="3"/>
  <c r="X545" i="2"/>
  <c r="X545" i="3" s="1"/>
  <c r="BC569" i="3"/>
  <c r="BD569" i="2"/>
  <c r="BD569" i="3" s="1"/>
  <c r="CE194" i="2"/>
  <c r="CF194" i="2" s="1"/>
  <c r="AK194" i="3" s="1"/>
  <c r="CD194" i="2"/>
  <c r="AJ194" i="3" s="1"/>
  <c r="GD568" i="2"/>
  <c r="GK568" i="2"/>
  <c r="GL568" i="2" s="1"/>
  <c r="AL412" i="2"/>
  <c r="AS412" i="2"/>
  <c r="AT412" i="2" s="1"/>
  <c r="V412" i="3" s="1"/>
  <c r="GX240" i="2"/>
  <c r="BW240" i="3" s="1"/>
  <c r="HA240" i="2"/>
  <c r="HB240" i="2" s="1"/>
  <c r="BY240" i="3" s="1"/>
  <c r="CE167" i="2"/>
  <c r="CF167" i="2" s="1"/>
  <c r="AK167" i="3" s="1"/>
  <c r="CD167" i="2"/>
  <c r="AJ167" i="3" s="1"/>
  <c r="AO686" i="3"/>
  <c r="AP686" i="2"/>
  <c r="AP686" i="3" s="1"/>
  <c r="BC593" i="3"/>
  <c r="BD593" i="2"/>
  <c r="BD593" i="3" s="1"/>
  <c r="FF530" i="2"/>
  <c r="FG530" i="2" s="1"/>
  <c r="FD530" i="2"/>
  <c r="HA372" i="2"/>
  <c r="HB372" i="2" s="1"/>
  <c r="BY372" i="3" s="1"/>
  <c r="GX372" i="2"/>
  <c r="BW372" i="3" s="1"/>
  <c r="CE682" i="2"/>
  <c r="CF682" i="2" s="1"/>
  <c r="CD682" i="2"/>
  <c r="BC512" i="3"/>
  <c r="BD512" i="2"/>
  <c r="BD512" i="3" s="1"/>
  <c r="CE452" i="2"/>
  <c r="CF452" i="2" s="1"/>
  <c r="AK452" i="3" s="1"/>
  <c r="CD452" i="2"/>
  <c r="AJ452" i="3" s="1"/>
  <c r="BM683" i="3"/>
  <c r="BN683" i="2"/>
  <c r="BN683" i="3" s="1"/>
  <c r="AK658" i="3"/>
  <c r="AL658" i="2"/>
  <c r="AL658" i="3" s="1"/>
  <c r="AS658" i="2"/>
  <c r="AM614" i="3"/>
  <c r="AN614" i="2"/>
  <c r="AN614" i="3" s="1"/>
  <c r="GK333" i="2"/>
  <c r="GL333" i="2" s="1"/>
  <c r="BQ333" i="3" s="1"/>
  <c r="AL77" i="2"/>
  <c r="AS77" i="2"/>
  <c r="AT77" i="2" s="1"/>
  <c r="V77" i="3" s="1"/>
  <c r="FF113" i="2"/>
  <c r="FG113" i="2" s="1"/>
  <c r="BI113" i="3" s="1"/>
  <c r="FD113" i="2"/>
  <c r="BG113" i="3" s="1"/>
  <c r="AO514" i="3"/>
  <c r="AP514" i="2"/>
  <c r="AP514" i="3" s="1"/>
  <c r="AL230" i="2"/>
  <c r="AS230" i="2"/>
  <c r="AT230" i="2" s="1"/>
  <c r="V230" i="3" s="1"/>
  <c r="GK448" i="2"/>
  <c r="GL448" i="2" s="1"/>
  <c r="BQ448" i="3" s="1"/>
  <c r="FF247" i="2"/>
  <c r="FG247" i="2" s="1"/>
  <c r="BI247" i="3" s="1"/>
  <c r="FF31" i="2"/>
  <c r="FG31" i="2" s="1"/>
  <c r="BI31" i="3" s="1"/>
  <c r="BY665" i="3"/>
  <c r="BZ665" i="2"/>
  <c r="HA400" i="2"/>
  <c r="HB400" i="2" s="1"/>
  <c r="BY400" i="3" s="1"/>
  <c r="GX400" i="2"/>
  <c r="BW400" i="3" s="1"/>
  <c r="CE286" i="2"/>
  <c r="CF286" i="2" s="1"/>
  <c r="AK286" i="3" s="1"/>
  <c r="CD286" i="2"/>
  <c r="AJ286" i="3" s="1"/>
  <c r="CE104" i="2"/>
  <c r="CF104" i="2" s="1"/>
  <c r="AK104" i="3" s="1"/>
  <c r="CD104" i="2"/>
  <c r="AJ104" i="3" s="1"/>
  <c r="AL129" i="2"/>
  <c r="AS129" i="2"/>
  <c r="AT129" i="2" s="1"/>
  <c r="V129" i="3" s="1"/>
  <c r="AK582" i="3"/>
  <c r="AL582" i="2"/>
  <c r="AL582" i="3" s="1"/>
  <c r="AS582" i="2"/>
  <c r="AK538" i="3"/>
  <c r="AS538" i="2"/>
  <c r="AL538" i="2"/>
  <c r="AL538" i="3" s="1"/>
  <c r="BM505" i="3"/>
  <c r="BN505" i="2"/>
  <c r="BN505" i="3" s="1"/>
  <c r="GX329" i="2"/>
  <c r="BW329" i="3" s="1"/>
  <c r="HA329" i="2"/>
  <c r="HB329" i="2" s="1"/>
  <c r="BY329" i="3" s="1"/>
  <c r="CE255" i="2"/>
  <c r="CF255" i="2" s="1"/>
  <c r="AK255" i="3" s="1"/>
  <c r="CD255" i="2"/>
  <c r="AJ255" i="3" s="1"/>
  <c r="AL246" i="2"/>
  <c r="AS246" i="2"/>
  <c r="AT246" i="2" s="1"/>
  <c r="V246" i="3" s="1"/>
  <c r="AL231" i="2"/>
  <c r="AS231" i="2"/>
  <c r="AT231" i="2" s="1"/>
  <c r="V231" i="3" s="1"/>
  <c r="AS64" i="2"/>
  <c r="AT64" i="2" s="1"/>
  <c r="V64" i="3" s="1"/>
  <c r="AL64" i="2"/>
  <c r="BS694" i="3"/>
  <c r="BT694" i="2"/>
  <c r="BT694" i="3" s="1"/>
  <c r="BY565" i="3"/>
  <c r="BZ565" i="2"/>
  <c r="CE540" i="2"/>
  <c r="CF540" i="2" s="1"/>
  <c r="CD540" i="2"/>
  <c r="GX89" i="2"/>
  <c r="BW89" i="3" s="1"/>
  <c r="HA89" i="2"/>
  <c r="HB89" i="2" s="1"/>
  <c r="BY89" i="3" s="1"/>
  <c r="AE695" i="3"/>
  <c r="AF695" i="2"/>
  <c r="AF695" i="3" s="1"/>
  <c r="AL496" i="2"/>
  <c r="AS496" i="2"/>
  <c r="AT496" i="2" s="1"/>
  <c r="V496" i="3" s="1"/>
  <c r="AE652" i="3"/>
  <c r="AF652" i="2"/>
  <c r="AF652" i="3" s="1"/>
  <c r="BY568" i="3"/>
  <c r="BZ568" i="2"/>
  <c r="FF401" i="2"/>
  <c r="FG401" i="2" s="1"/>
  <c r="BI401" i="3" s="1"/>
  <c r="FD401" i="2"/>
  <c r="BG401" i="3" s="1"/>
  <c r="HA693" i="2"/>
  <c r="HB693" i="2" s="1"/>
  <c r="GX693" i="2"/>
  <c r="GX648" i="2"/>
  <c r="HA648" i="2"/>
  <c r="HB648" i="2" s="1"/>
  <c r="BC525" i="3"/>
  <c r="BD525" i="2"/>
  <c r="BD525" i="3" s="1"/>
  <c r="AS429" i="2"/>
  <c r="AT429" i="2" s="1"/>
  <c r="V429" i="3" s="1"/>
  <c r="AL429" i="2"/>
  <c r="HA71" i="2"/>
  <c r="HB71" i="2" s="1"/>
  <c r="BY71" i="3" s="1"/>
  <c r="GX71" i="2"/>
  <c r="BW71" i="3" s="1"/>
  <c r="FF273" i="2"/>
  <c r="FG273" i="2" s="1"/>
  <c r="BI273" i="3" s="1"/>
  <c r="FD273" i="2"/>
  <c r="BG273" i="3" s="1"/>
  <c r="AE680" i="3"/>
  <c r="AF680" i="2"/>
  <c r="AF680" i="3" s="1"/>
  <c r="GK221" i="2"/>
  <c r="GL221" i="2" s="1"/>
  <c r="BQ221" i="3" s="1"/>
  <c r="GX94" i="2"/>
  <c r="BW94" i="3" s="1"/>
  <c r="HA94" i="2"/>
  <c r="HB94" i="2" s="1"/>
  <c r="BY94" i="3" s="1"/>
  <c r="BM529" i="3"/>
  <c r="BN529" i="2"/>
  <c r="BN529" i="3" s="1"/>
  <c r="FF655" i="2"/>
  <c r="FG655" i="2" s="1"/>
  <c r="GK424" i="2"/>
  <c r="GL424" i="2" s="1"/>
  <c r="BQ424" i="3" s="1"/>
  <c r="FF190" i="2"/>
  <c r="FG190" i="2" s="1"/>
  <c r="BI190" i="3" s="1"/>
  <c r="FD190" i="2"/>
  <c r="BG190" i="3" s="1"/>
  <c r="AO682" i="3"/>
  <c r="AP682" i="2"/>
  <c r="AP682" i="3" s="1"/>
  <c r="CD380" i="2"/>
  <c r="AJ380" i="3" s="1"/>
  <c r="CE380" i="2"/>
  <c r="CF380" i="2" s="1"/>
  <c r="AK380" i="3" s="1"/>
  <c r="FF337" i="2"/>
  <c r="FG337" i="2" s="1"/>
  <c r="BI337" i="3" s="1"/>
  <c r="FD337" i="2"/>
  <c r="BG337" i="3" s="1"/>
  <c r="GX135" i="2"/>
  <c r="BW135" i="3" s="1"/>
  <c r="HA135" i="2"/>
  <c r="HB135" i="2" s="1"/>
  <c r="BY135" i="3" s="1"/>
  <c r="BM682" i="3"/>
  <c r="BN682" i="2"/>
  <c r="BN682" i="3" s="1"/>
  <c r="CD479" i="2"/>
  <c r="AJ479" i="3" s="1"/>
  <c r="CE479" i="2"/>
  <c r="CF479" i="2" s="1"/>
  <c r="AK479" i="3" s="1"/>
  <c r="FF107" i="2"/>
  <c r="FG107" i="2" s="1"/>
  <c r="BI107" i="3" s="1"/>
  <c r="FD107" i="2"/>
  <c r="BG107" i="3" s="1"/>
  <c r="FF540" i="2"/>
  <c r="FG540" i="2" s="1"/>
  <c r="AL254" i="2"/>
  <c r="AS254" i="2"/>
  <c r="AT254" i="2" s="1"/>
  <c r="V254" i="3" s="1"/>
  <c r="CE422" i="2"/>
  <c r="CF422" i="2" s="1"/>
  <c r="AK422" i="3" s="1"/>
  <c r="CD422" i="2"/>
  <c r="AJ422" i="3" s="1"/>
  <c r="BS654" i="3"/>
  <c r="BT654" i="2"/>
  <c r="BT654" i="3" s="1"/>
  <c r="BS556" i="3"/>
  <c r="BT556" i="2"/>
  <c r="BT556" i="3" s="1"/>
  <c r="AL418" i="2"/>
  <c r="AS418" i="2"/>
  <c r="AT418" i="2" s="1"/>
  <c r="V418" i="3" s="1"/>
  <c r="BY674" i="3"/>
  <c r="BZ674" i="2"/>
  <c r="GK601" i="2"/>
  <c r="GL601" i="2" s="1"/>
  <c r="AE530" i="3"/>
  <c r="AF530" i="2"/>
  <c r="AF530" i="3" s="1"/>
  <c r="FF469" i="2"/>
  <c r="FG469" i="2" s="1"/>
  <c r="BI469" i="3" s="1"/>
  <c r="FD469" i="2"/>
  <c r="BG469" i="3" s="1"/>
  <c r="GX337" i="2"/>
  <c r="BW337" i="3" s="1"/>
  <c r="HA337" i="2"/>
  <c r="HB337" i="2" s="1"/>
  <c r="BY337" i="3" s="1"/>
  <c r="HA34" i="2"/>
  <c r="HB34" i="2" s="1"/>
  <c r="BY34" i="3" s="1"/>
  <c r="GX34" i="2"/>
  <c r="BW34" i="3" s="1"/>
  <c r="BY639" i="3"/>
  <c r="BZ639" i="2"/>
  <c r="AM538" i="3"/>
  <c r="AN538" i="2"/>
  <c r="AN538" i="3" s="1"/>
  <c r="AL270" i="2"/>
  <c r="AS270" i="2"/>
  <c r="AT270" i="2" s="1"/>
  <c r="V270" i="3" s="1"/>
  <c r="FD478" i="2"/>
  <c r="BG478" i="3" s="1"/>
  <c r="FF478" i="2"/>
  <c r="FG478" i="2" s="1"/>
  <c r="BI478" i="3" s="1"/>
  <c r="GK457" i="2"/>
  <c r="GL457" i="2" s="1"/>
  <c r="BQ457" i="3" s="1"/>
  <c r="HA350" i="2"/>
  <c r="HB350" i="2" s="1"/>
  <c r="BY350" i="3" s="1"/>
  <c r="GX350" i="2"/>
  <c r="BW350" i="3" s="1"/>
  <c r="AL342" i="2"/>
  <c r="AS342" i="2"/>
  <c r="AT342" i="2" s="1"/>
  <c r="V342" i="3" s="1"/>
  <c r="AK632" i="3"/>
  <c r="AL632" i="2"/>
  <c r="AL632" i="3" s="1"/>
  <c r="AS632" i="2"/>
  <c r="CE321" i="2"/>
  <c r="CF321" i="2" s="1"/>
  <c r="AK321" i="3" s="1"/>
  <c r="CD321" i="2"/>
  <c r="AJ321" i="3" s="1"/>
  <c r="AL284" i="2"/>
  <c r="AS284" i="2"/>
  <c r="AT284" i="2" s="1"/>
  <c r="V284" i="3" s="1"/>
  <c r="AL313" i="2"/>
  <c r="AS313" i="2"/>
  <c r="AT313" i="2" s="1"/>
  <c r="V313" i="3" s="1"/>
  <c r="CE650" i="2"/>
  <c r="CF650" i="2" s="1"/>
  <c r="CD650" i="2"/>
  <c r="BY527" i="3"/>
  <c r="BZ527" i="2"/>
  <c r="AK521" i="3"/>
  <c r="AL521" i="2"/>
  <c r="AL521" i="3" s="1"/>
  <c r="AS521" i="2"/>
  <c r="FD340" i="2"/>
  <c r="BG340" i="3" s="1"/>
  <c r="FF340" i="2"/>
  <c r="FG340" i="2" s="1"/>
  <c r="BI340" i="3" s="1"/>
  <c r="GD222" i="2"/>
  <c r="BO222" i="3" s="1"/>
  <c r="GK222" i="2"/>
  <c r="GL222" i="2" s="1"/>
  <c r="BQ222" i="3" s="1"/>
  <c r="AL156" i="2"/>
  <c r="AS156" i="2"/>
  <c r="AT156" i="2" s="1"/>
  <c r="V156" i="3" s="1"/>
  <c r="AE696" i="3"/>
  <c r="AF696" i="2"/>
  <c r="AF696" i="3" s="1"/>
  <c r="BC639" i="3"/>
  <c r="BD639" i="2"/>
  <c r="BD639" i="3" s="1"/>
  <c r="CD13" i="2"/>
  <c r="AJ13" i="3" s="1"/>
  <c r="CE13" i="2"/>
  <c r="CF13" i="2" s="1"/>
  <c r="AK13" i="3" s="1"/>
  <c r="BM569" i="3"/>
  <c r="BN569" i="2"/>
  <c r="BN569" i="3" s="1"/>
  <c r="AM632" i="3"/>
  <c r="AN632" i="2"/>
  <c r="AN632" i="3" s="1"/>
  <c r="BS605" i="3"/>
  <c r="BT605" i="2"/>
  <c r="BT605" i="3" s="1"/>
  <c r="GK600" i="2"/>
  <c r="GL600" i="2" s="1"/>
  <c r="FF457" i="2"/>
  <c r="FG457" i="2" s="1"/>
  <c r="BI457" i="3" s="1"/>
  <c r="FD457" i="2"/>
  <c r="BG457" i="3" s="1"/>
  <c r="FF159" i="2"/>
  <c r="FG159" i="2" s="1"/>
  <c r="BI159" i="3" s="1"/>
  <c r="FD159" i="2"/>
  <c r="BG159" i="3" s="1"/>
  <c r="BC669" i="3"/>
  <c r="BD669" i="2"/>
  <c r="BD669" i="3" s="1"/>
  <c r="AO622" i="3"/>
  <c r="AP622" i="2"/>
  <c r="AP622" i="3" s="1"/>
  <c r="FD474" i="2"/>
  <c r="BG474" i="3" s="1"/>
  <c r="FF474" i="2"/>
  <c r="FG474" i="2" s="1"/>
  <c r="BI474" i="3" s="1"/>
  <c r="HA499" i="2"/>
  <c r="HB499" i="2" s="1"/>
  <c r="BY499" i="3" s="1"/>
  <c r="GX499" i="2"/>
  <c r="BW499" i="3" s="1"/>
  <c r="HA38" i="2"/>
  <c r="HB38" i="2" s="1"/>
  <c r="BY38" i="3" s="1"/>
  <c r="GX38" i="2"/>
  <c r="BW38" i="3" s="1"/>
  <c r="BC691" i="3"/>
  <c r="BD691" i="2"/>
  <c r="BD691" i="3" s="1"/>
  <c r="BM686" i="3"/>
  <c r="BN686" i="2"/>
  <c r="BN686" i="3" s="1"/>
  <c r="AK674" i="3"/>
  <c r="AL674" i="2"/>
  <c r="AL674" i="3" s="1"/>
  <c r="AS674" i="2"/>
  <c r="GX586" i="2"/>
  <c r="HA586" i="2"/>
  <c r="HB586" i="2" s="1"/>
  <c r="AE595" i="3"/>
  <c r="AF595" i="2"/>
  <c r="AF595" i="3" s="1"/>
  <c r="BM548" i="3"/>
  <c r="BN548" i="2"/>
  <c r="BN548" i="3" s="1"/>
  <c r="CE327" i="2"/>
  <c r="CF327" i="2" s="1"/>
  <c r="AK327" i="3" s="1"/>
  <c r="CD327" i="2"/>
  <c r="AJ327" i="3" s="1"/>
  <c r="FF146" i="2"/>
  <c r="FG146" i="2" s="1"/>
  <c r="BI146" i="3" s="1"/>
  <c r="FD146" i="2"/>
  <c r="BG146" i="3" s="1"/>
  <c r="BS625" i="3"/>
  <c r="BT625" i="2"/>
  <c r="BT625" i="3" s="1"/>
  <c r="CD18" i="2"/>
  <c r="AJ18" i="3" s="1"/>
  <c r="CE18" i="2"/>
  <c r="CF18" i="2" s="1"/>
  <c r="AK18" i="3" s="1"/>
  <c r="AK670" i="3"/>
  <c r="AL670" i="2"/>
  <c r="AL670" i="3" s="1"/>
  <c r="AS670" i="2"/>
  <c r="HA394" i="2"/>
  <c r="HB394" i="2" s="1"/>
  <c r="BY394" i="3" s="1"/>
  <c r="GX394" i="2"/>
  <c r="BW394" i="3" s="1"/>
  <c r="BC687" i="3"/>
  <c r="BD687" i="2"/>
  <c r="BD687" i="3" s="1"/>
  <c r="AM656" i="3"/>
  <c r="AN656" i="2"/>
  <c r="AN656" i="3" s="1"/>
  <c r="BS510" i="3"/>
  <c r="BT510" i="2"/>
  <c r="BT510" i="3" s="1"/>
  <c r="AO584" i="3"/>
  <c r="AP584" i="2"/>
  <c r="AP584" i="3" s="1"/>
  <c r="CD548" i="2"/>
  <c r="CE548" i="2"/>
  <c r="CF548" i="2" s="1"/>
  <c r="AS249" i="2"/>
  <c r="AT249" i="2" s="1"/>
  <c r="V249" i="3" s="1"/>
  <c r="AL249" i="2"/>
  <c r="AO645" i="3"/>
  <c r="AP645" i="2"/>
  <c r="AP645" i="3" s="1"/>
  <c r="GK613" i="2"/>
  <c r="GL613" i="2" s="1"/>
  <c r="CE511" i="2"/>
  <c r="CF511" i="2" s="1"/>
  <c r="CD511" i="2"/>
  <c r="HA560" i="2"/>
  <c r="HB560" i="2" s="1"/>
  <c r="GX560" i="2"/>
  <c r="HA441" i="2"/>
  <c r="HB441" i="2" s="1"/>
  <c r="BY441" i="3" s="1"/>
  <c r="GX441" i="2"/>
  <c r="BW441" i="3" s="1"/>
  <c r="BS633" i="3"/>
  <c r="BT633" i="2"/>
  <c r="BT633" i="3" s="1"/>
  <c r="BS662" i="3"/>
  <c r="BT662" i="2"/>
  <c r="BT662" i="3" s="1"/>
  <c r="BS577" i="3"/>
  <c r="BT577" i="2"/>
  <c r="BT577" i="3" s="1"/>
  <c r="FD75" i="2"/>
  <c r="BG75" i="3" s="1"/>
  <c r="FF75" i="2"/>
  <c r="FG75" i="2" s="1"/>
  <c r="BI75" i="3" s="1"/>
  <c r="HA8" i="2"/>
  <c r="HB8" i="2" s="1"/>
  <c r="BY8" i="3" s="1"/>
  <c r="GX8" i="2"/>
  <c r="BW8" i="3" s="1"/>
  <c r="FD547" i="2"/>
  <c r="FF547" i="2"/>
  <c r="FG547" i="2" s="1"/>
  <c r="CE542" i="2"/>
  <c r="CF542" i="2" s="1"/>
  <c r="CD542" i="2"/>
  <c r="FD85" i="2"/>
  <c r="BG85" i="3" s="1"/>
  <c r="FF85" i="2"/>
  <c r="FG85" i="2" s="1"/>
  <c r="BI85" i="3" s="1"/>
  <c r="AE556" i="3"/>
  <c r="AF556" i="2"/>
  <c r="AF556" i="3" s="1"/>
  <c r="AE505" i="3"/>
  <c r="AF505" i="2"/>
  <c r="AF505" i="3" s="1"/>
  <c r="BC631" i="3"/>
  <c r="BD631" i="2"/>
  <c r="BD631" i="3" s="1"/>
  <c r="BY596" i="3"/>
  <c r="BZ596" i="2"/>
  <c r="BY544" i="3"/>
  <c r="BZ544" i="2"/>
  <c r="AL329" i="2"/>
  <c r="AS329" i="2"/>
  <c r="AT329" i="2" s="1"/>
  <c r="V329" i="3" s="1"/>
  <c r="AK605" i="3"/>
  <c r="AS605" i="2"/>
  <c r="AL605" i="2"/>
  <c r="AL605" i="3" s="1"/>
  <c r="CE606" i="2"/>
  <c r="CF606" i="2" s="1"/>
  <c r="CD606" i="2"/>
  <c r="BM565" i="3"/>
  <c r="BN565" i="2"/>
  <c r="BN565" i="3" s="1"/>
  <c r="FF508" i="2"/>
  <c r="FG508" i="2" s="1"/>
  <c r="FD508" i="2"/>
  <c r="AL460" i="2"/>
  <c r="AS460" i="2"/>
  <c r="AT460" i="2" s="1"/>
  <c r="V460" i="3" s="1"/>
  <c r="AL260" i="2"/>
  <c r="AS260" i="2"/>
  <c r="AT260" i="2" s="1"/>
  <c r="V260" i="3" s="1"/>
  <c r="GK6" i="2"/>
  <c r="GL6" i="2" s="1"/>
  <c r="BQ6" i="3" s="1"/>
  <c r="CE687" i="2"/>
  <c r="CF687" i="2" s="1"/>
  <c r="CD687" i="2"/>
  <c r="FF399" i="2"/>
  <c r="FG399" i="2" s="1"/>
  <c r="BI399" i="3" s="1"/>
  <c r="FD399" i="2"/>
  <c r="BG399" i="3" s="1"/>
  <c r="FF694" i="2"/>
  <c r="FG694" i="2" s="1"/>
  <c r="FD694" i="2"/>
  <c r="W501" i="3"/>
  <c r="X501" i="2"/>
  <c r="X501" i="3" s="1"/>
  <c r="FD358" i="2"/>
  <c r="BG358" i="3" s="1"/>
  <c r="FF358" i="2"/>
  <c r="FG358" i="2" s="1"/>
  <c r="BI358" i="3" s="1"/>
  <c r="GX22" i="2"/>
  <c r="BW22" i="3" s="1"/>
  <c r="HA22" i="2"/>
  <c r="HB22" i="2" s="1"/>
  <c r="BY22" i="3" s="1"/>
  <c r="BS681" i="3"/>
  <c r="BT681" i="2"/>
  <c r="BT681" i="3" s="1"/>
  <c r="BY663" i="3"/>
  <c r="BZ663" i="2"/>
  <c r="AM611" i="3"/>
  <c r="AN611" i="2"/>
  <c r="AN611" i="3" s="1"/>
  <c r="FF3" i="2"/>
  <c r="FG3" i="2" s="1"/>
  <c r="BI3" i="3" s="1"/>
  <c r="AS485" i="2"/>
  <c r="AT485" i="2" s="1"/>
  <c r="V485" i="3" s="1"/>
  <c r="AL485" i="2"/>
  <c r="GX171" i="2"/>
  <c r="BW171" i="3" s="1"/>
  <c r="HA171" i="2"/>
  <c r="HB171" i="2" s="1"/>
  <c r="BY171" i="3" s="1"/>
  <c r="CE185" i="2"/>
  <c r="CF185" i="2" s="1"/>
  <c r="AK185" i="3" s="1"/>
  <c r="CD185" i="2"/>
  <c r="AJ185" i="3" s="1"/>
  <c r="CD23" i="2"/>
  <c r="AJ23" i="3" s="1"/>
  <c r="CE23" i="2"/>
  <c r="CF23" i="2" s="1"/>
  <c r="AK23" i="3" s="1"/>
  <c r="BC676" i="3"/>
  <c r="BD676" i="2"/>
  <c r="BD676" i="3" s="1"/>
  <c r="CE509" i="2"/>
  <c r="CF509" i="2" s="1"/>
  <c r="CD509" i="2"/>
  <c r="FD691" i="2"/>
  <c r="FF691" i="2"/>
  <c r="FG691" i="2" s="1"/>
  <c r="CE681" i="2"/>
  <c r="CF681" i="2" s="1"/>
  <c r="CD681" i="2"/>
  <c r="BC542" i="3"/>
  <c r="BD542" i="2"/>
  <c r="BD542" i="3" s="1"/>
  <c r="CE349" i="2"/>
  <c r="CF349" i="2" s="1"/>
  <c r="AK349" i="3" s="1"/>
  <c r="CD349" i="2"/>
  <c r="AJ349" i="3" s="1"/>
  <c r="FF144" i="2"/>
  <c r="FG144" i="2" s="1"/>
  <c r="BI144" i="3" s="1"/>
  <c r="FD144" i="2"/>
  <c r="BG144" i="3" s="1"/>
  <c r="BC519" i="3"/>
  <c r="BD519" i="2"/>
  <c r="BD519" i="3" s="1"/>
  <c r="BC553" i="3"/>
  <c r="BD553" i="2"/>
  <c r="BD553" i="3" s="1"/>
  <c r="CD382" i="2"/>
  <c r="AJ382" i="3" s="1"/>
  <c r="CE382" i="2"/>
  <c r="CF382" i="2" s="1"/>
  <c r="AK382" i="3" s="1"/>
  <c r="HA489" i="2"/>
  <c r="HB489" i="2" s="1"/>
  <c r="BY489" i="3" s="1"/>
  <c r="GX489" i="2"/>
  <c r="BW489" i="3" s="1"/>
  <c r="AK679" i="3"/>
  <c r="AL679" i="2"/>
  <c r="AL679" i="3" s="1"/>
  <c r="AS679" i="2"/>
  <c r="BC549" i="3"/>
  <c r="BD549" i="2"/>
  <c r="BD549" i="3" s="1"/>
  <c r="AL465" i="2"/>
  <c r="AS465" i="2"/>
  <c r="AT465" i="2" s="1"/>
  <c r="V465" i="3" s="1"/>
  <c r="CD91" i="2"/>
  <c r="AJ91" i="3" s="1"/>
  <c r="CE91" i="2"/>
  <c r="CF91" i="2" s="1"/>
  <c r="AK91" i="3" s="1"/>
  <c r="GD134" i="2"/>
  <c r="BO134" i="3" s="1"/>
  <c r="GK134" i="2"/>
  <c r="GL134" i="2" s="1"/>
  <c r="BQ134" i="3" s="1"/>
  <c r="W574" i="3"/>
  <c r="X574" i="2"/>
  <c r="X574" i="3" s="1"/>
  <c r="AM576" i="3"/>
  <c r="AN576" i="2"/>
  <c r="AN576" i="3" s="1"/>
  <c r="GX563" i="2"/>
  <c r="HA563" i="2"/>
  <c r="HB563" i="2" s="1"/>
  <c r="AL377" i="2"/>
  <c r="AS377" i="2"/>
  <c r="AT377" i="2" s="1"/>
  <c r="V377" i="3" s="1"/>
  <c r="W694" i="3"/>
  <c r="X694" i="2"/>
  <c r="X694" i="3" s="1"/>
  <c r="AO543" i="3"/>
  <c r="AP543" i="2"/>
  <c r="AP543" i="3" s="1"/>
  <c r="AL182" i="2"/>
  <c r="AS182" i="2"/>
  <c r="AT182" i="2" s="1"/>
  <c r="V182" i="3" s="1"/>
  <c r="BM676" i="3"/>
  <c r="BN676" i="2"/>
  <c r="BN676" i="3" s="1"/>
  <c r="GK468" i="2"/>
  <c r="GL468" i="2" s="1"/>
  <c r="BQ468" i="3" s="1"/>
  <c r="HA360" i="2"/>
  <c r="HB360" i="2" s="1"/>
  <c r="BY360" i="3" s="1"/>
  <c r="GX360" i="2"/>
  <c r="BW360" i="3" s="1"/>
  <c r="FF283" i="2"/>
  <c r="FG283" i="2" s="1"/>
  <c r="BI283" i="3" s="1"/>
  <c r="FF476" i="2"/>
  <c r="FG476" i="2" s="1"/>
  <c r="BI476" i="3" s="1"/>
  <c r="FF115" i="2"/>
  <c r="FG115" i="2" s="1"/>
  <c r="BI115" i="3" s="1"/>
  <c r="FD115" i="2"/>
  <c r="BG115" i="3" s="1"/>
  <c r="CD419" i="2"/>
  <c r="AJ419" i="3" s="1"/>
  <c r="CE419" i="2"/>
  <c r="CF419" i="2" s="1"/>
  <c r="AK419" i="3" s="1"/>
  <c r="BC683" i="3"/>
  <c r="BD683" i="2"/>
  <c r="BD683" i="3" s="1"/>
  <c r="AO573" i="3"/>
  <c r="AP573" i="2"/>
  <c r="AP573" i="3" s="1"/>
  <c r="CD653" i="2"/>
  <c r="CE653" i="2"/>
  <c r="CF653" i="2" s="1"/>
  <c r="BC560" i="3"/>
  <c r="BD560" i="2"/>
  <c r="BD560" i="3" s="1"/>
  <c r="AK542" i="3"/>
  <c r="AS542" i="2"/>
  <c r="AL542" i="2"/>
  <c r="AL542" i="3" s="1"/>
  <c r="AE508" i="3"/>
  <c r="AF508" i="2"/>
  <c r="AF508" i="3" s="1"/>
  <c r="W528" i="3"/>
  <c r="X528" i="2"/>
  <c r="X528" i="3" s="1"/>
  <c r="AE564" i="3"/>
  <c r="AF564" i="2"/>
  <c r="AF564" i="3" s="1"/>
  <c r="AL232" i="2"/>
  <c r="AS232" i="2"/>
  <c r="AT232" i="2" s="1"/>
  <c r="V232" i="3" s="1"/>
  <c r="AK617" i="3"/>
  <c r="AL617" i="2"/>
  <c r="AL617" i="3" s="1"/>
  <c r="AS617" i="2"/>
  <c r="AK685" i="3"/>
  <c r="AL685" i="2"/>
  <c r="AL685" i="3" s="1"/>
  <c r="AS685" i="2"/>
  <c r="W573" i="3"/>
  <c r="X573" i="2"/>
  <c r="X573" i="3" s="1"/>
  <c r="FF37" i="2"/>
  <c r="FG37" i="2" s="1"/>
  <c r="BI37" i="3" s="1"/>
  <c r="BS583" i="3"/>
  <c r="BT583" i="2"/>
  <c r="BT583" i="3" s="1"/>
  <c r="CD522" i="2"/>
  <c r="CE522" i="2"/>
  <c r="CF522" i="2" s="1"/>
  <c r="AL434" i="2"/>
  <c r="AS434" i="2"/>
  <c r="AT434" i="2" s="1"/>
  <c r="V434" i="3" s="1"/>
  <c r="W683" i="3"/>
  <c r="X683" i="2"/>
  <c r="X683" i="3" s="1"/>
  <c r="CE470" i="2"/>
  <c r="CF470" i="2" s="1"/>
  <c r="AK470" i="3" s="1"/>
  <c r="CD470" i="2"/>
  <c r="AJ470" i="3" s="1"/>
  <c r="FF491" i="2"/>
  <c r="FG491" i="2" s="1"/>
  <c r="BI491" i="3" s="1"/>
  <c r="FD491" i="2"/>
  <c r="BG491" i="3" s="1"/>
  <c r="CE247" i="2"/>
  <c r="CF247" i="2" s="1"/>
  <c r="AK247" i="3" s="1"/>
  <c r="CD247" i="2"/>
  <c r="AJ247" i="3" s="1"/>
  <c r="GX33" i="2"/>
  <c r="BW33" i="3" s="1"/>
  <c r="HA33" i="2"/>
  <c r="HB33" i="2" s="1"/>
  <c r="BY33" i="3" s="1"/>
  <c r="BM654" i="3"/>
  <c r="BN654" i="2"/>
  <c r="BN654" i="3" s="1"/>
  <c r="AK614" i="3"/>
  <c r="AL614" i="2"/>
  <c r="AL614" i="3" s="1"/>
  <c r="AS614" i="2"/>
  <c r="FD120" i="2"/>
  <c r="BG120" i="3" s="1"/>
  <c r="FF120" i="2"/>
  <c r="FG120" i="2" s="1"/>
  <c r="BI120" i="3" s="1"/>
  <c r="FF622" i="2"/>
  <c r="FG622" i="2" s="1"/>
  <c r="GK401" i="2"/>
  <c r="GL401" i="2" s="1"/>
  <c r="BQ401" i="3" s="1"/>
  <c r="AS58" i="2"/>
  <c r="AT58" i="2" s="1"/>
  <c r="V58" i="3" s="1"/>
  <c r="AL58" i="2"/>
  <c r="AK532" i="3"/>
  <c r="AS532" i="2"/>
  <c r="AL532" i="2"/>
  <c r="AL532" i="3" s="1"/>
  <c r="GX522" i="2"/>
  <c r="HA522" i="2"/>
  <c r="HB522" i="2" s="1"/>
  <c r="FF367" i="2"/>
  <c r="FG367" i="2" s="1"/>
  <c r="BI367" i="3" s="1"/>
  <c r="BC642" i="3"/>
  <c r="BD642" i="2"/>
  <c r="BD642" i="3" s="1"/>
  <c r="HA508" i="2"/>
  <c r="HB508" i="2" s="1"/>
  <c r="GX508" i="2"/>
  <c r="HA3" i="2"/>
  <c r="HB3" i="2" s="1"/>
  <c r="BY3" i="3" s="1"/>
  <c r="GX3" i="2"/>
  <c r="BW3" i="3" s="1"/>
  <c r="GX382" i="2"/>
  <c r="BW382" i="3" s="1"/>
  <c r="HA382" i="2"/>
  <c r="HB382" i="2" s="1"/>
  <c r="BY382" i="3" s="1"/>
  <c r="AM679" i="3"/>
  <c r="AN679" i="2"/>
  <c r="AN679" i="3" s="1"/>
  <c r="BM522" i="3"/>
  <c r="BN522" i="2"/>
  <c r="BN522" i="3" s="1"/>
  <c r="FF471" i="2"/>
  <c r="FG471" i="2" s="1"/>
  <c r="BI471" i="3" s="1"/>
  <c r="FD471" i="2"/>
  <c r="BG471" i="3" s="1"/>
  <c r="GX297" i="2"/>
  <c r="BW297" i="3" s="1"/>
  <c r="HA297" i="2"/>
  <c r="HB297" i="2" s="1"/>
  <c r="BY297" i="3" s="1"/>
  <c r="BM609" i="3"/>
  <c r="BN609" i="2"/>
  <c r="BN609" i="3" s="1"/>
  <c r="GD269" i="2"/>
  <c r="BO269" i="3" s="1"/>
  <c r="GK269" i="2"/>
  <c r="GL269" i="2" s="1"/>
  <c r="BQ269" i="3" s="1"/>
  <c r="GK80" i="2"/>
  <c r="GL80" i="2" s="1"/>
  <c r="BQ80" i="3" s="1"/>
  <c r="GD80" i="2"/>
  <c r="BO80" i="3" s="1"/>
  <c r="FD565" i="2"/>
  <c r="FF565" i="2"/>
  <c r="FG565" i="2" s="1"/>
  <c r="GK325" i="2"/>
  <c r="GL325" i="2" s="1"/>
  <c r="BQ325" i="3" s="1"/>
  <c r="GD247" i="2"/>
  <c r="BO247" i="3" s="1"/>
  <c r="GK247" i="2"/>
  <c r="GL247" i="2" s="1"/>
  <c r="BQ247" i="3" s="1"/>
  <c r="AO678" i="3"/>
  <c r="AP678" i="2"/>
  <c r="AP678" i="3" s="1"/>
  <c r="BS507" i="3"/>
  <c r="BT507" i="2"/>
  <c r="BT507" i="3" s="1"/>
  <c r="W504" i="3"/>
  <c r="X504" i="2"/>
  <c r="X504" i="3" s="1"/>
  <c r="CD667" i="2"/>
  <c r="CE667" i="2"/>
  <c r="CF667" i="2" s="1"/>
  <c r="BY610" i="3"/>
  <c r="BZ610" i="2"/>
  <c r="GX79" i="2"/>
  <c r="BW79" i="3" s="1"/>
  <c r="HA79" i="2"/>
  <c r="HB79" i="2" s="1"/>
  <c r="BY79" i="3" s="1"/>
  <c r="BY684" i="3"/>
  <c r="BZ684" i="2"/>
  <c r="HA558" i="2"/>
  <c r="HB558" i="2" s="1"/>
  <c r="GX558" i="2"/>
  <c r="CE72" i="2"/>
  <c r="CF72" i="2" s="1"/>
  <c r="AK72" i="3" s="1"/>
  <c r="CD72" i="2"/>
  <c r="AJ72" i="3" s="1"/>
  <c r="AK615" i="3"/>
  <c r="AL615" i="2"/>
  <c r="AL615" i="3" s="1"/>
  <c r="AS615" i="2"/>
  <c r="GK218" i="2"/>
  <c r="GL218" i="2" s="1"/>
  <c r="BQ218" i="3" s="1"/>
  <c r="W502" i="3"/>
  <c r="X502" i="2"/>
  <c r="X502" i="3" s="1"/>
  <c r="CE356" i="2"/>
  <c r="CF356" i="2" s="1"/>
  <c r="AK356" i="3" s="1"/>
  <c r="CD356" i="2"/>
  <c r="AJ356" i="3" s="1"/>
  <c r="FF242" i="2"/>
  <c r="FG242" i="2" s="1"/>
  <c r="BI242" i="3" s="1"/>
  <c r="FD242" i="2"/>
  <c r="BG242" i="3" s="1"/>
  <c r="AL135" i="2"/>
  <c r="AS135" i="2"/>
  <c r="AT135" i="2" s="1"/>
  <c r="V135" i="3" s="1"/>
  <c r="BY512" i="3"/>
  <c r="BZ512" i="2"/>
  <c r="CE367" i="2"/>
  <c r="CF367" i="2" s="1"/>
  <c r="AK367" i="3" s="1"/>
  <c r="CD367" i="2"/>
  <c r="AJ367" i="3" s="1"/>
  <c r="GK475" i="2"/>
  <c r="GL475" i="2" s="1"/>
  <c r="BQ475" i="3" s="1"/>
  <c r="GK465" i="2"/>
  <c r="GL465" i="2" s="1"/>
  <c r="BQ465" i="3" s="1"/>
  <c r="GK582" i="2"/>
  <c r="GL582" i="2" s="1"/>
  <c r="GK555" i="2"/>
  <c r="GL555" i="2" s="1"/>
  <c r="GK5" i="2"/>
  <c r="GL5" i="2" s="1"/>
  <c r="BQ5" i="3" s="1"/>
  <c r="FF295" i="2"/>
  <c r="FG295" i="2" s="1"/>
  <c r="BI295" i="3" s="1"/>
  <c r="GK50" i="2"/>
  <c r="GL50" i="2" s="1"/>
  <c r="BQ50" i="3" s="1"/>
  <c r="GK396" i="2"/>
  <c r="GL396" i="2" s="1"/>
  <c r="BQ396" i="3" s="1"/>
  <c r="GK128" i="2"/>
  <c r="GL128" i="2" s="1"/>
  <c r="BQ128" i="3" s="1"/>
  <c r="GK670" i="2"/>
  <c r="GL670" i="2" s="1"/>
  <c r="GK15" i="2"/>
  <c r="GL15" i="2" s="1"/>
  <c r="BQ15" i="3" s="1"/>
  <c r="GK35" i="2"/>
  <c r="GL35" i="2" s="1"/>
  <c r="BQ35" i="3" s="1"/>
  <c r="GK125" i="2"/>
  <c r="GL125" i="2" s="1"/>
  <c r="BQ125" i="3" s="1"/>
  <c r="FF232" i="2"/>
  <c r="FG232" i="2" s="1"/>
  <c r="BI232" i="3" s="1"/>
  <c r="GK37" i="2"/>
  <c r="GL37" i="2" s="1"/>
  <c r="BQ37" i="3" s="1"/>
  <c r="GK467" i="2"/>
  <c r="GL467" i="2" s="1"/>
  <c r="BQ467" i="3" s="1"/>
  <c r="GK212" i="2"/>
  <c r="GL212" i="2" s="1"/>
  <c r="BQ212" i="3" s="1"/>
  <c r="GK615" i="2"/>
  <c r="GL615" i="2" s="1"/>
  <c r="GK429" i="2"/>
  <c r="GL429" i="2" s="1"/>
  <c r="BQ429" i="3" s="1"/>
  <c r="GK60" i="2"/>
  <c r="GL60" i="2" s="1"/>
  <c r="BQ60" i="3" s="1"/>
  <c r="GK123" i="2"/>
  <c r="GL123" i="2" s="1"/>
  <c r="BQ123" i="3" s="1"/>
  <c r="GK14" i="2"/>
  <c r="GL14" i="2" s="1"/>
  <c r="BQ14" i="3" s="1"/>
  <c r="BY606" i="3"/>
  <c r="BZ606" i="2"/>
  <c r="AS245" i="2"/>
  <c r="AT245" i="2" s="1"/>
  <c r="V245" i="3" s="1"/>
  <c r="AL245" i="2"/>
  <c r="BC616" i="3"/>
  <c r="BD616" i="2"/>
  <c r="BD616" i="3" s="1"/>
  <c r="FF285" i="2"/>
  <c r="FG285" i="2" s="1"/>
  <c r="BI285" i="3" s="1"/>
  <c r="FD285" i="2"/>
  <c r="BG285" i="3" s="1"/>
  <c r="AL202" i="2"/>
  <c r="AS202" i="2"/>
  <c r="AT202" i="2" s="1"/>
  <c r="V202" i="3" s="1"/>
  <c r="GX177" i="2"/>
  <c r="BW177" i="3" s="1"/>
  <c r="HA177" i="2"/>
  <c r="HB177" i="2" s="1"/>
  <c r="BY177" i="3" s="1"/>
  <c r="AO644" i="3"/>
  <c r="AP644" i="2"/>
  <c r="AP644" i="3" s="1"/>
  <c r="AE536" i="3"/>
  <c r="AF536" i="2"/>
  <c r="AF536" i="3" s="1"/>
  <c r="FF111" i="2"/>
  <c r="FG111" i="2" s="1"/>
  <c r="BI111" i="3" s="1"/>
  <c r="FD111" i="2"/>
  <c r="BG111" i="3" s="1"/>
  <c r="HA130" i="2"/>
  <c r="HB130" i="2" s="1"/>
  <c r="BY130" i="3" s="1"/>
  <c r="GX130" i="2"/>
  <c r="BW130" i="3" s="1"/>
  <c r="AK663" i="3"/>
  <c r="AL663" i="2"/>
  <c r="AL663" i="3" s="1"/>
  <c r="AS663" i="2"/>
  <c r="CD588" i="2"/>
  <c r="CE588" i="2"/>
  <c r="CF588" i="2" s="1"/>
  <c r="BS573" i="3"/>
  <c r="BT573" i="2"/>
  <c r="BT573" i="3" s="1"/>
  <c r="CE231" i="2"/>
  <c r="CF231" i="2" s="1"/>
  <c r="AK231" i="3" s="1"/>
  <c r="CD231" i="2"/>
  <c r="AJ231" i="3" s="1"/>
  <c r="BY629" i="3"/>
  <c r="BZ629" i="2"/>
  <c r="BC552" i="3"/>
  <c r="BD552" i="2"/>
  <c r="BD552" i="3" s="1"/>
  <c r="HA485" i="2"/>
  <c r="HB485" i="2" s="1"/>
  <c r="BY485" i="3" s="1"/>
  <c r="GX485" i="2"/>
  <c r="BW485" i="3" s="1"/>
  <c r="GK256" i="2"/>
  <c r="GL256" i="2" s="1"/>
  <c r="BQ256" i="3" s="1"/>
  <c r="GD256" i="2"/>
  <c r="BO256" i="3" s="1"/>
  <c r="BS673" i="3"/>
  <c r="BT673" i="2"/>
  <c r="BT673" i="3" s="1"/>
  <c r="AM621" i="3"/>
  <c r="AN621" i="2"/>
  <c r="AN621" i="3" s="1"/>
  <c r="AL463" i="2"/>
  <c r="AS463" i="2"/>
  <c r="AT463" i="2" s="1"/>
  <c r="V463" i="3" s="1"/>
  <c r="AL468" i="2"/>
  <c r="AS468" i="2"/>
  <c r="AT468" i="2" s="1"/>
  <c r="V468" i="3" s="1"/>
  <c r="FD112" i="2"/>
  <c r="BG112" i="3" s="1"/>
  <c r="FF112" i="2"/>
  <c r="FG112" i="2" s="1"/>
  <c r="BI112" i="3" s="1"/>
  <c r="BY517" i="3"/>
  <c r="BZ517" i="2"/>
  <c r="HA669" i="2"/>
  <c r="HB669" i="2" s="1"/>
  <c r="GX669" i="2"/>
  <c r="BS610" i="3"/>
  <c r="BT610" i="2"/>
  <c r="BT610" i="3" s="1"/>
  <c r="BM547" i="3"/>
  <c r="BN547" i="2"/>
  <c r="BN547" i="3" s="1"/>
  <c r="HA316" i="2"/>
  <c r="HB316" i="2" s="1"/>
  <c r="BY316" i="3" s="1"/>
  <c r="GX316" i="2"/>
  <c r="BW316" i="3" s="1"/>
  <c r="CD310" i="2"/>
  <c r="AJ310" i="3" s="1"/>
  <c r="CE310" i="2"/>
  <c r="CF310" i="2" s="1"/>
  <c r="AK310" i="3" s="1"/>
  <c r="CE62" i="2"/>
  <c r="CF62" i="2" s="1"/>
  <c r="AK62" i="3" s="1"/>
  <c r="CD62" i="2"/>
  <c r="AJ62" i="3" s="1"/>
  <c r="AK648" i="3"/>
  <c r="AL648" i="2"/>
  <c r="AL648" i="3" s="1"/>
  <c r="AS648" i="2"/>
  <c r="BY518" i="3"/>
  <c r="BZ518" i="2"/>
  <c r="AL274" i="2"/>
  <c r="AS274" i="2"/>
  <c r="AT274" i="2" s="1"/>
  <c r="V274" i="3" s="1"/>
  <c r="AS291" i="2"/>
  <c r="AT291" i="2" s="1"/>
  <c r="V291" i="3" s="1"/>
  <c r="AL291" i="2"/>
  <c r="BC658" i="3"/>
  <c r="BD658" i="2"/>
  <c r="BD658" i="3" s="1"/>
  <c r="W625" i="3"/>
  <c r="X625" i="2"/>
  <c r="X625" i="3" s="1"/>
  <c r="BY632" i="3"/>
  <c r="BZ632" i="2"/>
  <c r="CE251" i="2"/>
  <c r="CF251" i="2" s="1"/>
  <c r="AK251" i="3" s="1"/>
  <c r="CD251" i="2"/>
  <c r="AJ251" i="3" s="1"/>
  <c r="FF153" i="2"/>
  <c r="FG153" i="2" s="1"/>
  <c r="BI153" i="3" s="1"/>
  <c r="FD153" i="2"/>
  <c r="BG153" i="3" s="1"/>
  <c r="AO598" i="3"/>
  <c r="AP598" i="2"/>
  <c r="AP598" i="3" s="1"/>
  <c r="W513" i="3"/>
  <c r="X513" i="2"/>
  <c r="X513" i="3" s="1"/>
  <c r="AL425" i="2"/>
  <c r="AS425" i="2"/>
  <c r="AT425" i="2" s="1"/>
  <c r="V425" i="3" s="1"/>
  <c r="FF514" i="2"/>
  <c r="FG514" i="2" s="1"/>
  <c r="FD514" i="2"/>
  <c r="CE290" i="2"/>
  <c r="CF290" i="2" s="1"/>
  <c r="AK290" i="3" s="1"/>
  <c r="CD290" i="2"/>
  <c r="AJ290" i="3" s="1"/>
  <c r="AS95" i="2"/>
  <c r="AT95" i="2" s="1"/>
  <c r="V95" i="3" s="1"/>
  <c r="AL95" i="2"/>
  <c r="GX335" i="2"/>
  <c r="BW335" i="3" s="1"/>
  <c r="HA335" i="2"/>
  <c r="HB335" i="2" s="1"/>
  <c r="BY335" i="3" s="1"/>
  <c r="CE164" i="2"/>
  <c r="CF164" i="2" s="1"/>
  <c r="AK164" i="3" s="1"/>
  <c r="CD164" i="2"/>
  <c r="AJ164" i="3" s="1"/>
  <c r="GK11" i="2"/>
  <c r="GL11" i="2" s="1"/>
  <c r="BQ11" i="3" s="1"/>
  <c r="BC695" i="3"/>
  <c r="BD695" i="2"/>
  <c r="BD695" i="3" s="1"/>
  <c r="HA277" i="2"/>
  <c r="HB277" i="2" s="1"/>
  <c r="BY277" i="3" s="1"/>
  <c r="GX277" i="2"/>
  <c r="BW277" i="3" s="1"/>
  <c r="AL191" i="2"/>
  <c r="AS191" i="2"/>
  <c r="AT191" i="2" s="1"/>
  <c r="V191" i="3" s="1"/>
  <c r="GX525" i="2"/>
  <c r="HA525" i="2"/>
  <c r="HB525" i="2" s="1"/>
  <c r="GX199" i="2"/>
  <c r="BW199" i="3" s="1"/>
  <c r="HA199" i="2"/>
  <c r="HB199" i="2" s="1"/>
  <c r="BY199" i="3" s="1"/>
  <c r="FF20" i="2"/>
  <c r="FG20" i="2" s="1"/>
  <c r="BI20" i="3" s="1"/>
  <c r="BS586" i="3"/>
  <c r="BT586" i="2"/>
  <c r="BT586" i="3" s="1"/>
  <c r="BS688" i="3"/>
  <c r="BT688" i="2"/>
  <c r="BT688" i="3" s="1"/>
  <c r="AM666" i="3"/>
  <c r="AN666" i="2"/>
  <c r="AN666" i="3" s="1"/>
  <c r="AK519" i="3"/>
  <c r="AL519" i="2"/>
  <c r="AL519" i="3" s="1"/>
  <c r="AS519" i="2"/>
  <c r="HA437" i="2"/>
  <c r="HB437" i="2" s="1"/>
  <c r="BY437" i="3" s="1"/>
  <c r="GX437" i="2"/>
  <c r="BW437" i="3" s="1"/>
  <c r="AL266" i="2"/>
  <c r="AS266" i="2"/>
  <c r="AT266" i="2" s="1"/>
  <c r="V266" i="3" s="1"/>
  <c r="FD73" i="2"/>
  <c r="BG73" i="3" s="1"/>
  <c r="FF73" i="2"/>
  <c r="FG73" i="2" s="1"/>
  <c r="BI73" i="3" s="1"/>
  <c r="CE444" i="2"/>
  <c r="CF444" i="2" s="1"/>
  <c r="AK444" i="3" s="1"/>
  <c r="CD444" i="2"/>
  <c r="AJ444" i="3" s="1"/>
  <c r="GD343" i="2"/>
  <c r="BO343" i="3" s="1"/>
  <c r="GK343" i="2"/>
  <c r="GL343" i="2" s="1"/>
  <c r="BQ343" i="3" s="1"/>
  <c r="GK376" i="2"/>
  <c r="GL376" i="2" s="1"/>
  <c r="BQ376" i="3" s="1"/>
  <c r="GK246" i="2"/>
  <c r="GL246" i="2" s="1"/>
  <c r="BQ246" i="3" s="1"/>
  <c r="GD246" i="2"/>
  <c r="BO246" i="3" s="1"/>
  <c r="CE126" i="2"/>
  <c r="CF126" i="2" s="1"/>
  <c r="AK126" i="3" s="1"/>
  <c r="CD126" i="2"/>
  <c r="AJ126" i="3" s="1"/>
  <c r="FF55" i="2"/>
  <c r="FG55" i="2" s="1"/>
  <c r="BI55" i="3" s="1"/>
  <c r="FD55" i="2"/>
  <c r="BG55" i="3" s="1"/>
  <c r="BM617" i="3"/>
  <c r="BN617" i="2"/>
  <c r="BN617" i="3" s="1"/>
  <c r="AE639" i="3"/>
  <c r="AF639" i="2"/>
  <c r="AF639" i="3" s="1"/>
  <c r="AM569" i="3"/>
  <c r="AN569" i="2"/>
  <c r="AN569" i="3" s="1"/>
  <c r="FF541" i="2"/>
  <c r="FG541" i="2" s="1"/>
  <c r="FD541" i="2"/>
  <c r="CE401" i="2"/>
  <c r="CF401" i="2" s="1"/>
  <c r="AK401" i="3" s="1"/>
  <c r="CD401" i="2"/>
  <c r="AJ401" i="3" s="1"/>
  <c r="CE122" i="2"/>
  <c r="CF122" i="2" s="1"/>
  <c r="AK122" i="3" s="1"/>
  <c r="CD122" i="2"/>
  <c r="AJ122" i="3" s="1"/>
  <c r="AO685" i="3"/>
  <c r="AP685" i="2"/>
  <c r="AP685" i="3" s="1"/>
  <c r="BC657" i="3"/>
  <c r="BD657" i="2"/>
  <c r="BD657" i="3" s="1"/>
  <c r="BC624" i="3"/>
  <c r="BD624" i="2"/>
  <c r="BD624" i="3" s="1"/>
  <c r="AO597" i="3"/>
  <c r="AP597" i="2"/>
  <c r="AP597" i="3" s="1"/>
  <c r="FF11" i="2"/>
  <c r="FG11" i="2" s="1"/>
  <c r="BI11" i="3" s="1"/>
  <c r="FF657" i="2"/>
  <c r="FG657" i="2" s="1"/>
  <c r="FD657" i="2"/>
  <c r="AM619" i="3"/>
  <c r="AN619" i="2"/>
  <c r="AN619" i="3" s="1"/>
  <c r="CE494" i="2"/>
  <c r="CF494" i="2" s="1"/>
  <c r="AK494" i="3" s="1"/>
  <c r="CD494" i="2"/>
  <c r="AJ494" i="3" s="1"/>
  <c r="CE673" i="2"/>
  <c r="CF673" i="2" s="1"/>
  <c r="CD673" i="2"/>
  <c r="AL262" i="2"/>
  <c r="AS262" i="2"/>
  <c r="AT262" i="2" s="1"/>
  <c r="V262" i="3" s="1"/>
  <c r="FF226" i="2"/>
  <c r="FG226" i="2" s="1"/>
  <c r="BI226" i="3" s="1"/>
  <c r="FD226" i="2"/>
  <c r="BG226" i="3" s="1"/>
  <c r="BM684" i="3"/>
  <c r="BN684" i="2"/>
  <c r="BN684" i="3" s="1"/>
  <c r="BY562" i="3"/>
  <c r="BZ562" i="2"/>
  <c r="CD56" i="2"/>
  <c r="AJ56" i="3" s="1"/>
  <c r="CE56" i="2"/>
  <c r="CF56" i="2" s="1"/>
  <c r="AK56" i="3" s="1"/>
  <c r="AE501" i="3"/>
  <c r="AF501" i="2"/>
  <c r="AF501" i="3" s="1"/>
  <c r="FF608" i="2"/>
  <c r="FG608" i="2" s="1"/>
  <c r="FD608" i="2"/>
  <c r="CD566" i="2"/>
  <c r="CE566" i="2"/>
  <c r="CF566" i="2" s="1"/>
  <c r="GX571" i="2"/>
  <c r="HA571" i="2"/>
  <c r="HB571" i="2" s="1"/>
  <c r="BY538" i="3"/>
  <c r="BZ538" i="2"/>
  <c r="FF407" i="2"/>
  <c r="FG407" i="2" s="1"/>
  <c r="BI407" i="3" s="1"/>
  <c r="FD407" i="2"/>
  <c r="BG407" i="3" s="1"/>
  <c r="FF133" i="2"/>
  <c r="FG133" i="2" s="1"/>
  <c r="BI133" i="3" s="1"/>
  <c r="FD133" i="2"/>
  <c r="BG133" i="3" s="1"/>
  <c r="BS622" i="3"/>
  <c r="BT622" i="2"/>
  <c r="BT622" i="3" s="1"/>
  <c r="FD602" i="2"/>
  <c r="FF602" i="2"/>
  <c r="FG602" i="2" s="1"/>
  <c r="CE272" i="2"/>
  <c r="CF272" i="2" s="1"/>
  <c r="AK272" i="3" s="1"/>
  <c r="CD272" i="2"/>
  <c r="AJ272" i="3" s="1"/>
  <c r="HA253" i="2"/>
  <c r="HB253" i="2" s="1"/>
  <c r="BY253" i="3" s="1"/>
  <c r="GX253" i="2"/>
  <c r="BW253" i="3" s="1"/>
  <c r="FF316" i="2"/>
  <c r="FG316" i="2" s="1"/>
  <c r="BI316" i="3" s="1"/>
  <c r="FD316" i="2"/>
  <c r="BG316" i="3" s="1"/>
  <c r="BM667" i="3"/>
  <c r="BN667" i="2"/>
  <c r="BN667" i="3" s="1"/>
  <c r="BM528" i="3"/>
  <c r="BN528" i="2"/>
  <c r="BN528" i="3" s="1"/>
  <c r="FF621" i="2"/>
  <c r="FG621" i="2" s="1"/>
  <c r="FD621" i="2"/>
  <c r="GK192" i="2"/>
  <c r="GL192" i="2" s="1"/>
  <c r="BQ192" i="3" s="1"/>
  <c r="HA653" i="2"/>
  <c r="HB653" i="2" s="1"/>
  <c r="GX653" i="2"/>
  <c r="BY591" i="3"/>
  <c r="BZ591" i="2"/>
  <c r="BS690" i="3"/>
  <c r="BT690" i="2"/>
  <c r="BT690" i="3" s="1"/>
  <c r="AE625" i="3"/>
  <c r="AF625" i="2"/>
  <c r="AF625" i="3" s="1"/>
  <c r="BM665" i="3"/>
  <c r="BN665" i="2"/>
  <c r="BN665" i="3" s="1"/>
  <c r="GX85" i="2"/>
  <c r="BW85" i="3" s="1"/>
  <c r="HA85" i="2"/>
  <c r="HB85" i="2" s="1"/>
  <c r="BY85" i="3" s="1"/>
  <c r="GX15" i="2"/>
  <c r="BW15" i="3" s="1"/>
  <c r="HA15" i="2"/>
  <c r="HB15" i="2" s="1"/>
  <c r="BY15" i="3" s="1"/>
  <c r="BC696" i="3"/>
  <c r="BD696" i="2"/>
  <c r="BD696" i="3" s="1"/>
  <c r="FD592" i="2"/>
  <c r="FF592" i="2"/>
  <c r="FG592" i="2" s="1"/>
  <c r="CE118" i="2"/>
  <c r="CF118" i="2" s="1"/>
  <c r="AK118" i="3" s="1"/>
  <c r="CD118" i="2"/>
  <c r="AJ118" i="3" s="1"/>
  <c r="FF142" i="2"/>
  <c r="FG142" i="2" s="1"/>
  <c r="BI142" i="3" s="1"/>
  <c r="FD142" i="2"/>
  <c r="BG142" i="3" s="1"/>
  <c r="CD592" i="2"/>
  <c r="CE592" i="2"/>
  <c r="CF592" i="2" s="1"/>
  <c r="FF386" i="2"/>
  <c r="FG386" i="2" s="1"/>
  <c r="BI386" i="3" s="1"/>
  <c r="AL323" i="2"/>
  <c r="AS323" i="2"/>
  <c r="AT323" i="2" s="1"/>
  <c r="V323" i="3" s="1"/>
  <c r="FF172" i="2"/>
  <c r="FG172" i="2" s="1"/>
  <c r="BI172" i="3" s="1"/>
  <c r="FD172" i="2"/>
  <c r="BG172" i="3" s="1"/>
  <c r="HA9" i="2"/>
  <c r="HB9" i="2" s="1"/>
  <c r="BY9" i="3" s="1"/>
  <c r="GX9" i="2"/>
  <c r="BW9" i="3" s="1"/>
  <c r="AO647" i="3"/>
  <c r="AP647" i="2"/>
  <c r="AP647" i="3" s="1"/>
  <c r="AK558" i="3"/>
  <c r="AL558" i="2"/>
  <c r="AL558" i="3" s="1"/>
  <c r="AS558" i="2"/>
  <c r="AO695" i="3"/>
  <c r="AP695" i="2"/>
  <c r="AP695" i="3" s="1"/>
  <c r="AS435" i="2"/>
  <c r="AT435" i="2" s="1"/>
  <c r="V435" i="3" s="1"/>
  <c r="AL435" i="2"/>
  <c r="AL143" i="2"/>
  <c r="AS143" i="2"/>
  <c r="AT143" i="2" s="1"/>
  <c r="V143" i="3" s="1"/>
  <c r="AO639" i="3"/>
  <c r="AP639" i="2"/>
  <c r="AP639" i="3" s="1"/>
  <c r="BY586" i="3"/>
  <c r="BZ586" i="2"/>
  <c r="AS32" i="2"/>
  <c r="AT32" i="2" s="1"/>
  <c r="V32" i="3" s="1"/>
  <c r="AL32" i="2"/>
  <c r="FF630" i="2"/>
  <c r="FG630" i="2" s="1"/>
  <c r="W640" i="3"/>
  <c r="X640" i="2"/>
  <c r="X640" i="3" s="1"/>
  <c r="GX221" i="2"/>
  <c r="BW221" i="3" s="1"/>
  <c r="HA221" i="2"/>
  <c r="HB221" i="2" s="1"/>
  <c r="BY221" i="3" s="1"/>
  <c r="CD54" i="2"/>
  <c r="AJ54" i="3" s="1"/>
  <c r="CE54" i="2"/>
  <c r="CF54" i="2" s="1"/>
  <c r="AK54" i="3" s="1"/>
  <c r="AL338" i="2"/>
  <c r="AS338" i="2"/>
  <c r="AT338" i="2" s="1"/>
  <c r="V338" i="3" s="1"/>
  <c r="BY614" i="3"/>
  <c r="BZ614" i="2"/>
  <c r="BM521" i="3"/>
  <c r="BN521" i="2"/>
  <c r="BN521" i="3" s="1"/>
  <c r="GK234" i="2"/>
  <c r="GL234" i="2" s="1"/>
  <c r="BQ234" i="3" s="1"/>
  <c r="GX175" i="2"/>
  <c r="BW175" i="3" s="1"/>
  <c r="HA175" i="2"/>
  <c r="HB175" i="2" s="1"/>
  <c r="BY175" i="3" s="1"/>
  <c r="GX565" i="2"/>
  <c r="HA565" i="2"/>
  <c r="HB565" i="2" s="1"/>
  <c r="BY628" i="3"/>
  <c r="BZ628" i="2"/>
  <c r="BS666" i="3"/>
  <c r="BT666" i="2"/>
  <c r="BT666" i="3" s="1"/>
  <c r="AL124" i="2"/>
  <c r="AS124" i="2"/>
  <c r="AT124" i="2" s="1"/>
  <c r="V124" i="3" s="1"/>
  <c r="AM558" i="3"/>
  <c r="AN558" i="2"/>
  <c r="AN558" i="3" s="1"/>
  <c r="GB477" i="2"/>
  <c r="BN477" i="3" s="1"/>
  <c r="GK477" i="2"/>
  <c r="GL477" i="2" s="1"/>
  <c r="BQ477" i="3" s="1"/>
  <c r="GX620" i="2"/>
  <c r="HA620" i="2"/>
  <c r="HB620" i="2" s="1"/>
  <c r="GD400" i="2"/>
  <c r="BO400" i="3" s="1"/>
  <c r="GK400" i="2"/>
  <c r="GL400" i="2" s="1"/>
  <c r="BQ400" i="3" s="1"/>
  <c r="BS505" i="3"/>
  <c r="BT505" i="2"/>
  <c r="BT505" i="3" s="1"/>
  <c r="AK695" i="3"/>
  <c r="AL695" i="2"/>
  <c r="AL695" i="3" s="1"/>
  <c r="AS695" i="2"/>
  <c r="AK652" i="3"/>
  <c r="AL652" i="2"/>
  <c r="AL652" i="3" s="1"/>
  <c r="AS652" i="2"/>
  <c r="W526" i="3"/>
  <c r="X526" i="2"/>
  <c r="X526" i="3" s="1"/>
  <c r="BS669" i="3"/>
  <c r="BT669" i="2"/>
  <c r="BT669" i="3" s="1"/>
  <c r="FF151" i="2"/>
  <c r="FG151" i="2" s="1"/>
  <c r="BI151" i="3" s="1"/>
  <c r="FD151" i="2"/>
  <c r="BG151" i="3" s="1"/>
  <c r="GD237" i="2"/>
  <c r="BO237" i="3" s="1"/>
  <c r="GK237" i="2"/>
  <c r="GL237" i="2" s="1"/>
  <c r="BQ237" i="3" s="1"/>
  <c r="AL134" i="2"/>
  <c r="AS134" i="2"/>
  <c r="AT134" i="2" s="1"/>
  <c r="V134" i="3" s="1"/>
  <c r="BC686" i="3"/>
  <c r="BD686" i="2"/>
  <c r="BD686" i="3" s="1"/>
  <c r="AK560" i="3"/>
  <c r="AS560" i="2"/>
  <c r="AL560" i="2"/>
  <c r="AL560" i="3" s="1"/>
  <c r="FD292" i="2"/>
  <c r="BG292" i="3" s="1"/>
  <c r="FF292" i="2"/>
  <c r="FG292" i="2" s="1"/>
  <c r="BI292" i="3" s="1"/>
  <c r="BY559" i="3"/>
  <c r="BZ559" i="2"/>
  <c r="CE147" i="2"/>
  <c r="CF147" i="2" s="1"/>
  <c r="AK147" i="3" s="1"/>
  <c r="CD147" i="2"/>
  <c r="AJ147" i="3" s="1"/>
  <c r="HA24" i="2"/>
  <c r="HB24" i="2" s="1"/>
  <c r="BY24" i="3" s="1"/>
  <c r="GX24" i="2"/>
  <c r="BW24" i="3" s="1"/>
  <c r="BC618" i="3"/>
  <c r="BD618" i="2"/>
  <c r="BD618" i="3" s="1"/>
  <c r="CD372" i="2"/>
  <c r="AJ372" i="3" s="1"/>
  <c r="CE372" i="2"/>
  <c r="CF372" i="2" s="1"/>
  <c r="AK372" i="3" s="1"/>
  <c r="CE175" i="2"/>
  <c r="CF175" i="2" s="1"/>
  <c r="AK175" i="3" s="1"/>
  <c r="CD175" i="2"/>
  <c r="AJ175" i="3" s="1"/>
  <c r="CE221" i="2"/>
  <c r="CF221" i="2" s="1"/>
  <c r="AK221" i="3" s="1"/>
  <c r="CD221" i="2"/>
  <c r="AJ221" i="3" s="1"/>
  <c r="CD218" i="2"/>
  <c r="AJ218" i="3" s="1"/>
  <c r="CE218" i="2"/>
  <c r="CF218" i="2" s="1"/>
  <c r="AK218" i="3" s="1"/>
  <c r="GD587" i="2"/>
  <c r="GK587" i="2"/>
  <c r="GL587" i="2" s="1"/>
  <c r="CD459" i="2"/>
  <c r="AJ459" i="3" s="1"/>
  <c r="CE459" i="2"/>
  <c r="CF459" i="2" s="1"/>
  <c r="AK459" i="3" s="1"/>
  <c r="HA218" i="2"/>
  <c r="HB218" i="2" s="1"/>
  <c r="BY218" i="3" s="1"/>
  <c r="GX218" i="2"/>
  <c r="BW218" i="3" s="1"/>
  <c r="HA495" i="2"/>
  <c r="HB495" i="2" s="1"/>
  <c r="BY495" i="3" s="1"/>
  <c r="GX495" i="2"/>
  <c r="BW495" i="3" s="1"/>
  <c r="GX98" i="2"/>
  <c r="BW98" i="3" s="1"/>
  <c r="HA98" i="2"/>
  <c r="HB98" i="2" s="1"/>
  <c r="BY98" i="3" s="1"/>
  <c r="W645" i="3"/>
  <c r="X645" i="2"/>
  <c r="X645" i="3" s="1"/>
  <c r="FF564" i="2"/>
  <c r="FG564" i="2" s="1"/>
  <c r="CE571" i="2"/>
  <c r="CF571" i="2" s="1"/>
  <c r="CD571" i="2"/>
  <c r="AK530" i="3"/>
  <c r="AL530" i="2"/>
  <c r="AL530" i="3" s="1"/>
  <c r="AS530" i="2"/>
  <c r="CE270" i="2"/>
  <c r="CF270" i="2" s="1"/>
  <c r="AK270" i="3" s="1"/>
  <c r="CD270" i="2"/>
  <c r="AJ270" i="3" s="1"/>
  <c r="FF56" i="2"/>
  <c r="FG56" i="2" s="1"/>
  <c r="BI56" i="3" s="1"/>
  <c r="FD56" i="2"/>
  <c r="BG56" i="3" s="1"/>
  <c r="BM622" i="3"/>
  <c r="BN622" i="2"/>
  <c r="BN622" i="3" s="1"/>
  <c r="BS564" i="3"/>
  <c r="BT564" i="2"/>
  <c r="BT564" i="3" s="1"/>
  <c r="FF552" i="2"/>
  <c r="FG552" i="2" s="1"/>
  <c r="FD552" i="2"/>
  <c r="FF626" i="2"/>
  <c r="FG626" i="2" s="1"/>
  <c r="AM581" i="3"/>
  <c r="AN581" i="2"/>
  <c r="AN581" i="3" s="1"/>
  <c r="CE96" i="2"/>
  <c r="CF96" i="2" s="1"/>
  <c r="AK96" i="3" s="1"/>
  <c r="CD96" i="2"/>
  <c r="AJ96" i="3" s="1"/>
  <c r="AO612" i="3"/>
  <c r="AP612" i="2"/>
  <c r="AP612" i="3" s="1"/>
  <c r="BS548" i="3"/>
  <c r="BT548" i="2"/>
  <c r="BT548" i="3" s="1"/>
  <c r="CD427" i="2"/>
  <c r="AJ427" i="3" s="1"/>
  <c r="CE427" i="2"/>
  <c r="CF427" i="2" s="1"/>
  <c r="AK427" i="3" s="1"/>
  <c r="HA388" i="2"/>
  <c r="HB388" i="2" s="1"/>
  <c r="BY388" i="3" s="1"/>
  <c r="GX388" i="2"/>
  <c r="BW388" i="3" s="1"/>
  <c r="AL391" i="2"/>
  <c r="AS391" i="2"/>
  <c r="AT391" i="2" s="1"/>
  <c r="V391" i="3" s="1"/>
  <c r="BY557" i="3"/>
  <c r="BZ557" i="2"/>
  <c r="GX630" i="2"/>
  <c r="HA630" i="2"/>
  <c r="HB630" i="2" s="1"/>
  <c r="GK557" i="2"/>
  <c r="GL557" i="2" s="1"/>
  <c r="GD557" i="2"/>
  <c r="GK524" i="2"/>
  <c r="GL524" i="2" s="1"/>
  <c r="GD524" i="2"/>
  <c r="BC665" i="3"/>
  <c r="BD665" i="2"/>
  <c r="BD665" i="3" s="1"/>
  <c r="AO601" i="3"/>
  <c r="AP601" i="2"/>
  <c r="AP601" i="3" s="1"/>
  <c r="CD524" i="2"/>
  <c r="CE524" i="2"/>
  <c r="CF524" i="2" s="1"/>
  <c r="FF359" i="2"/>
  <c r="FG359" i="2" s="1"/>
  <c r="BI359" i="3" s="1"/>
  <c r="FD359" i="2"/>
  <c r="BG359" i="3" s="1"/>
  <c r="HA44" i="2"/>
  <c r="HB44" i="2" s="1"/>
  <c r="BY44" i="3" s="1"/>
  <c r="GX44" i="2"/>
  <c r="BW44" i="3" s="1"/>
  <c r="FF236" i="2"/>
  <c r="FG236" i="2" s="1"/>
  <c r="BI236" i="3" s="1"/>
  <c r="FD236" i="2"/>
  <c r="BG236" i="3" s="1"/>
  <c r="AL181" i="2"/>
  <c r="AS181" i="2"/>
  <c r="AT181" i="2" s="1"/>
  <c r="V181" i="3" s="1"/>
  <c r="HA42" i="2"/>
  <c r="HB42" i="2" s="1"/>
  <c r="BY42" i="3" s="1"/>
  <c r="GX42" i="2"/>
  <c r="BW42" i="3" s="1"/>
  <c r="BS682" i="3"/>
  <c r="BT682" i="2"/>
  <c r="BT682" i="3" s="1"/>
  <c r="BM555" i="3"/>
  <c r="BN555" i="2"/>
  <c r="BN555" i="3" s="1"/>
  <c r="CE575" i="2"/>
  <c r="CF575" i="2" s="1"/>
  <c r="CD575" i="2"/>
  <c r="CE169" i="2"/>
  <c r="CF169" i="2" s="1"/>
  <c r="AK169" i="3" s="1"/>
  <c r="CD169" i="2"/>
  <c r="AJ169" i="3" s="1"/>
  <c r="BC571" i="3"/>
  <c r="BD571" i="2"/>
  <c r="BD571" i="3" s="1"/>
  <c r="GX307" i="2"/>
  <c r="BW307" i="3" s="1"/>
  <c r="HA307" i="2"/>
  <c r="HB307" i="2" s="1"/>
  <c r="BY307" i="3" s="1"/>
  <c r="AL476" i="2"/>
  <c r="AS476" i="2"/>
  <c r="AT476" i="2" s="1"/>
  <c r="V476" i="3" s="1"/>
  <c r="GX323" i="2"/>
  <c r="BW323" i="3" s="1"/>
  <c r="HA323" i="2"/>
  <c r="HB323" i="2" s="1"/>
  <c r="BY323" i="3" s="1"/>
  <c r="FF216" i="2"/>
  <c r="FG216" i="2" s="1"/>
  <c r="BI216" i="3" s="1"/>
  <c r="FD216" i="2"/>
  <c r="BG216" i="3" s="1"/>
  <c r="AL171" i="2"/>
  <c r="AS171" i="2"/>
  <c r="AT171" i="2" s="1"/>
  <c r="V171" i="3" s="1"/>
  <c r="BY660" i="3"/>
  <c r="BZ660" i="2"/>
  <c r="FF676" i="2"/>
  <c r="FG676" i="2" s="1"/>
  <c r="FD676" i="2"/>
  <c r="BC584" i="3"/>
  <c r="BD584" i="2"/>
  <c r="BD584" i="3" s="1"/>
  <c r="BM653" i="3"/>
  <c r="BN653" i="2"/>
  <c r="BN653" i="3" s="1"/>
  <c r="BM605" i="3"/>
  <c r="BN605" i="2"/>
  <c r="BN605" i="3" s="1"/>
  <c r="GX385" i="2"/>
  <c r="BW385" i="3" s="1"/>
  <c r="HA385" i="2"/>
  <c r="HB385" i="2" s="1"/>
  <c r="BY385" i="3" s="1"/>
  <c r="GK390" i="2"/>
  <c r="GL390" i="2" s="1"/>
  <c r="BQ390" i="3" s="1"/>
  <c r="CD647" i="2"/>
  <c r="CE647" i="2"/>
  <c r="CF647" i="2" s="1"/>
  <c r="BS535" i="3"/>
  <c r="BT535" i="2"/>
  <c r="BT535" i="3" s="1"/>
  <c r="FF485" i="2"/>
  <c r="FG485" i="2" s="1"/>
  <c r="BI485" i="3" s="1"/>
  <c r="FD485" i="2"/>
  <c r="BG485" i="3" s="1"/>
  <c r="CE285" i="2"/>
  <c r="CF285" i="2" s="1"/>
  <c r="AK285" i="3" s="1"/>
  <c r="CD285" i="2"/>
  <c r="AJ285" i="3" s="1"/>
  <c r="CE513" i="2"/>
  <c r="CF513" i="2" s="1"/>
  <c r="CD513" i="2"/>
  <c r="AL296" i="2"/>
  <c r="AS296" i="2"/>
  <c r="AT296" i="2" s="1"/>
  <c r="V296" i="3" s="1"/>
  <c r="GK689" i="2"/>
  <c r="GL689" i="2" s="1"/>
  <c r="GD689" i="2"/>
  <c r="CD556" i="2"/>
  <c r="CE556" i="2"/>
  <c r="CF556" i="2" s="1"/>
  <c r="CE519" i="2"/>
  <c r="CF519" i="2" s="1"/>
  <c r="CD519" i="2"/>
  <c r="FF393" i="2"/>
  <c r="FG393" i="2" s="1"/>
  <c r="BI393" i="3" s="1"/>
  <c r="BC575" i="3"/>
  <c r="BD575" i="2"/>
  <c r="BD575" i="3" s="1"/>
  <c r="HA449" i="2"/>
  <c r="HB449" i="2" s="1"/>
  <c r="BY449" i="3" s="1"/>
  <c r="GX449" i="2"/>
  <c r="BW449" i="3" s="1"/>
  <c r="AL294" i="2"/>
  <c r="AS294" i="2"/>
  <c r="AT294" i="2" s="1"/>
  <c r="V294" i="3" s="1"/>
  <c r="CD304" i="2"/>
  <c r="AJ304" i="3" s="1"/>
  <c r="CE304" i="2"/>
  <c r="CF304" i="2" s="1"/>
  <c r="AK304" i="3" s="1"/>
  <c r="HA264" i="2"/>
  <c r="HB264" i="2" s="1"/>
  <c r="BY264" i="3" s="1"/>
  <c r="GX264" i="2"/>
  <c r="BW264" i="3" s="1"/>
  <c r="GK470" i="2"/>
  <c r="GL470" i="2" s="1"/>
  <c r="BQ470" i="3" s="1"/>
  <c r="GD470" i="2"/>
  <c r="BO470" i="3" s="1"/>
  <c r="AO670" i="3"/>
  <c r="AP670" i="2"/>
  <c r="AP670" i="3" s="1"/>
  <c r="BS571" i="3"/>
  <c r="BT571" i="2"/>
  <c r="BT571" i="3" s="1"/>
  <c r="BY546" i="3"/>
  <c r="BZ546" i="2"/>
  <c r="AS471" i="2"/>
  <c r="AT471" i="2" s="1"/>
  <c r="V471" i="3" s="1"/>
  <c r="AL471" i="2"/>
  <c r="GK416" i="2"/>
  <c r="GL416" i="2" s="1"/>
  <c r="BQ416" i="3" s="1"/>
  <c r="CD584" i="2"/>
  <c r="CE584" i="2"/>
  <c r="CF584" i="2" s="1"/>
  <c r="CD535" i="2"/>
  <c r="CE535" i="2"/>
  <c r="CF535" i="2" s="1"/>
  <c r="CD493" i="2"/>
  <c r="AJ493" i="3" s="1"/>
  <c r="CE493" i="2"/>
  <c r="CF493" i="2" s="1"/>
  <c r="AK493" i="3" s="1"/>
  <c r="GK147" i="2"/>
  <c r="GL147" i="2" s="1"/>
  <c r="BQ147" i="3" s="1"/>
  <c r="CE630" i="2"/>
  <c r="CF630" i="2" s="1"/>
  <c r="CD630" i="2"/>
  <c r="FF543" i="2"/>
  <c r="FG543" i="2" s="1"/>
  <c r="HA513" i="2"/>
  <c r="HB513" i="2" s="1"/>
  <c r="GX513" i="2"/>
  <c r="CE406" i="2"/>
  <c r="CF406" i="2" s="1"/>
  <c r="AK406" i="3" s="1"/>
  <c r="CD406" i="2"/>
  <c r="AJ406" i="3" s="1"/>
  <c r="CE250" i="2"/>
  <c r="CF250" i="2" s="1"/>
  <c r="AK250" i="3" s="1"/>
  <c r="CD250" i="2"/>
  <c r="AJ250" i="3" s="1"/>
  <c r="HA275" i="2"/>
  <c r="HB275" i="2" s="1"/>
  <c r="BY275" i="3" s="1"/>
  <c r="GX275" i="2"/>
  <c r="BW275" i="3" s="1"/>
  <c r="AE626" i="3"/>
  <c r="AF626" i="2"/>
  <c r="AF626" i="3" s="1"/>
  <c r="GX665" i="2"/>
  <c r="HA665" i="2"/>
  <c r="HB665" i="2" s="1"/>
  <c r="HA562" i="2"/>
  <c r="HB562" i="2" s="1"/>
  <c r="GX562" i="2"/>
  <c r="GK329" i="2"/>
  <c r="GL329" i="2" s="1"/>
  <c r="BQ329" i="3" s="1"/>
  <c r="GD329" i="2"/>
  <c r="BO329" i="3" s="1"/>
  <c r="AL268" i="2"/>
  <c r="AS268" i="2"/>
  <c r="AT268" i="2" s="1"/>
  <c r="V268" i="3" s="1"/>
  <c r="FD114" i="2"/>
  <c r="BG114" i="3" s="1"/>
  <c r="FF114" i="2"/>
  <c r="FG114" i="2" s="1"/>
  <c r="BI114" i="3" s="1"/>
  <c r="HA326" i="2"/>
  <c r="HB326" i="2" s="1"/>
  <c r="BY326" i="3" s="1"/>
  <c r="GX326" i="2"/>
  <c r="BW326" i="3" s="1"/>
  <c r="CD298" i="2"/>
  <c r="AJ298" i="3" s="1"/>
  <c r="CE298" i="2"/>
  <c r="CF298" i="2" s="1"/>
  <c r="AK298" i="3" s="1"/>
  <c r="HA671" i="2"/>
  <c r="HB671" i="2" s="1"/>
  <c r="GX671" i="2"/>
  <c r="BC522" i="3"/>
  <c r="BD522" i="2"/>
  <c r="BD522" i="3" s="1"/>
  <c r="FF231" i="2"/>
  <c r="FG231" i="2" s="1"/>
  <c r="BI231" i="3" s="1"/>
  <c r="GK300" i="2"/>
  <c r="GL300" i="2" s="1"/>
  <c r="BQ300" i="3" s="1"/>
  <c r="GD300" i="2"/>
  <c r="BO300" i="3" s="1"/>
  <c r="GK497" i="2"/>
  <c r="GL497" i="2" s="1"/>
  <c r="BQ497" i="3" s="1"/>
  <c r="AL344" i="2"/>
  <c r="AS344" i="2"/>
  <c r="AT344" i="2" s="1"/>
  <c r="V344" i="3" s="1"/>
  <c r="CD335" i="2"/>
  <c r="AJ335" i="3" s="1"/>
  <c r="CE335" i="2"/>
  <c r="CF335" i="2" s="1"/>
  <c r="AK335" i="3" s="1"/>
  <c r="AM502" i="3"/>
  <c r="AN502" i="2"/>
  <c r="AN502" i="3" s="1"/>
  <c r="GK104" i="2"/>
  <c r="GL104" i="2" s="1"/>
  <c r="BQ104" i="3" s="1"/>
  <c r="FF206" i="2"/>
  <c r="FG206" i="2" s="1"/>
  <c r="BI206" i="3" s="1"/>
  <c r="FD206" i="2"/>
  <c r="BG206" i="3" s="1"/>
  <c r="W596" i="3"/>
  <c r="X596" i="2"/>
  <c r="X596" i="3" s="1"/>
  <c r="AK508" i="3"/>
  <c r="AL508" i="2"/>
  <c r="AL508" i="3" s="1"/>
  <c r="AS508" i="2"/>
  <c r="FF286" i="2"/>
  <c r="FG286" i="2" s="1"/>
  <c r="BI286" i="3" s="1"/>
  <c r="FD286" i="2"/>
  <c r="BG286" i="3" s="1"/>
  <c r="BY611" i="3"/>
  <c r="BZ611" i="2"/>
  <c r="BY555" i="3"/>
  <c r="BZ555" i="2"/>
  <c r="GK389" i="2"/>
  <c r="GL389" i="2" s="1"/>
  <c r="BQ389" i="3" s="1"/>
  <c r="GD389" i="2"/>
  <c r="BO389" i="3" s="1"/>
  <c r="AL23" i="2"/>
  <c r="AS23" i="2"/>
  <c r="AT23" i="2" s="1"/>
  <c r="V23" i="3" s="1"/>
  <c r="GX591" i="2"/>
  <c r="HA591" i="2"/>
  <c r="HB591" i="2" s="1"/>
  <c r="BY580" i="3"/>
  <c r="BZ580" i="2"/>
  <c r="FF616" i="2"/>
  <c r="FG616" i="2" s="1"/>
  <c r="FD616" i="2"/>
  <c r="W578" i="3"/>
  <c r="X578" i="2"/>
  <c r="X578" i="3" s="1"/>
  <c r="FF519" i="2"/>
  <c r="FG519" i="2" s="1"/>
  <c r="GD445" i="2"/>
  <c r="BO445" i="3" s="1"/>
  <c r="GK445" i="2"/>
  <c r="GL445" i="2" s="1"/>
  <c r="BQ445" i="3" s="1"/>
  <c r="FD344" i="2"/>
  <c r="BG344" i="3" s="1"/>
  <c r="FF344" i="2"/>
  <c r="FG344" i="2" s="1"/>
  <c r="BI344" i="3" s="1"/>
  <c r="AE561" i="3"/>
  <c r="AF561" i="2"/>
  <c r="AF561" i="3" s="1"/>
  <c r="GX183" i="2"/>
  <c r="BW183" i="3" s="1"/>
  <c r="HA183" i="2"/>
  <c r="HB183" i="2" s="1"/>
  <c r="BY183" i="3" s="1"/>
  <c r="CE632" i="2"/>
  <c r="CF632" i="2" s="1"/>
  <c r="CD632" i="2"/>
  <c r="BM602" i="3"/>
  <c r="BN602" i="2"/>
  <c r="BN602" i="3" s="1"/>
  <c r="AK655" i="3"/>
  <c r="AS655" i="2"/>
  <c r="AL655" i="2"/>
  <c r="AL655" i="3" s="1"/>
  <c r="AO565" i="3"/>
  <c r="AP565" i="2"/>
  <c r="AP565" i="3" s="1"/>
  <c r="FD470" i="2"/>
  <c r="BG470" i="3" s="1"/>
  <c r="FF470" i="2"/>
  <c r="FG470" i="2" s="1"/>
  <c r="BI470" i="3" s="1"/>
  <c r="FF395" i="2"/>
  <c r="FG395" i="2" s="1"/>
  <c r="BI395" i="3" s="1"/>
  <c r="FD395" i="2"/>
  <c r="BG395" i="3" s="1"/>
  <c r="GD351" i="2"/>
  <c r="BO351" i="3" s="1"/>
  <c r="GK351" i="2"/>
  <c r="GL351" i="2" s="1"/>
  <c r="BQ351" i="3" s="1"/>
  <c r="CE629" i="2"/>
  <c r="CF629" i="2" s="1"/>
  <c r="CD629" i="2"/>
  <c r="AE544" i="3"/>
  <c r="AF544" i="2"/>
  <c r="AF544" i="3" s="1"/>
  <c r="CD610" i="2"/>
  <c r="CE610" i="2"/>
  <c r="CF610" i="2" s="1"/>
  <c r="FF546" i="2"/>
  <c r="FG546" i="2" s="1"/>
  <c r="FF271" i="2"/>
  <c r="FG271" i="2" s="1"/>
  <c r="BI271" i="3" s="1"/>
  <c r="FD271" i="2"/>
  <c r="BG271" i="3" s="1"/>
  <c r="GK650" i="2"/>
  <c r="GL650" i="2" s="1"/>
  <c r="GK572" i="2"/>
  <c r="GL572" i="2" s="1"/>
  <c r="CE532" i="2"/>
  <c r="CF532" i="2" s="1"/>
  <c r="CD532" i="2"/>
  <c r="BY513" i="3"/>
  <c r="BZ513" i="2"/>
  <c r="GX126" i="2"/>
  <c r="BW126" i="3" s="1"/>
  <c r="HA126" i="2"/>
  <c r="HB126" i="2" s="1"/>
  <c r="BY126" i="3" s="1"/>
  <c r="AM512" i="3"/>
  <c r="AN512" i="2"/>
  <c r="AN512" i="3" s="1"/>
  <c r="AL145" i="2"/>
  <c r="AS145" i="2"/>
  <c r="AT145" i="2" s="1"/>
  <c r="V145" i="3" s="1"/>
  <c r="CE389" i="2"/>
  <c r="CF389" i="2" s="1"/>
  <c r="AK389" i="3" s="1"/>
  <c r="CD389" i="2"/>
  <c r="AJ389" i="3" s="1"/>
  <c r="FF212" i="2"/>
  <c r="FG212" i="2" s="1"/>
  <c r="BI212" i="3" s="1"/>
  <c r="FD212" i="2"/>
  <c r="BG212" i="3" s="1"/>
  <c r="CD85" i="2"/>
  <c r="AJ85" i="3" s="1"/>
  <c r="CE85" i="2"/>
  <c r="CF85" i="2" s="1"/>
  <c r="AK85" i="3" s="1"/>
  <c r="FF39" i="2"/>
  <c r="FG39" i="2" s="1"/>
  <c r="BI39" i="3" s="1"/>
  <c r="GX377" i="2"/>
  <c r="BW377" i="3" s="1"/>
  <c r="HA377" i="2"/>
  <c r="HB377" i="2" s="1"/>
  <c r="BY377" i="3" s="1"/>
  <c r="CE345" i="2"/>
  <c r="CF345" i="2" s="1"/>
  <c r="AK345" i="3" s="1"/>
  <c r="CD345" i="2"/>
  <c r="AJ345" i="3" s="1"/>
  <c r="CE215" i="2"/>
  <c r="CF215" i="2" s="1"/>
  <c r="AK215" i="3" s="1"/>
  <c r="CD215" i="2"/>
  <c r="AJ215" i="3" s="1"/>
  <c r="BY649" i="3"/>
  <c r="BZ649" i="2"/>
  <c r="AS441" i="2"/>
  <c r="AT441" i="2" s="1"/>
  <c r="V441" i="3" s="1"/>
  <c r="AL441" i="2"/>
  <c r="AL397" i="2"/>
  <c r="AS397" i="2"/>
  <c r="AT397" i="2" s="1"/>
  <c r="V397" i="3" s="1"/>
  <c r="CE530" i="2"/>
  <c r="CF530" i="2" s="1"/>
  <c r="CD530" i="2"/>
  <c r="BS643" i="3"/>
  <c r="BT643" i="2"/>
  <c r="BT643" i="3" s="1"/>
  <c r="GX646" i="2"/>
  <c r="HA646" i="2"/>
  <c r="HB646" i="2" s="1"/>
  <c r="AE575" i="3"/>
  <c r="AF575" i="2"/>
  <c r="AF575" i="3" s="1"/>
  <c r="CE364" i="2"/>
  <c r="CF364" i="2" s="1"/>
  <c r="AK364" i="3" s="1"/>
  <c r="CD364" i="2"/>
  <c r="AJ364" i="3" s="1"/>
  <c r="CE233" i="2"/>
  <c r="CF233" i="2" s="1"/>
  <c r="AK233" i="3" s="1"/>
  <c r="CD233" i="2"/>
  <c r="AJ233" i="3" s="1"/>
  <c r="GX381" i="2"/>
  <c r="BW381" i="3" s="1"/>
  <c r="HA381" i="2"/>
  <c r="HB381" i="2" s="1"/>
  <c r="BY381" i="3" s="1"/>
  <c r="BC621" i="3"/>
  <c r="BD621" i="2"/>
  <c r="BD621" i="3" s="1"/>
  <c r="BS619" i="3"/>
  <c r="BT619" i="2"/>
  <c r="BT619" i="3" s="1"/>
  <c r="CE534" i="2"/>
  <c r="CF534" i="2" s="1"/>
  <c r="CD534" i="2"/>
  <c r="HA408" i="2"/>
  <c r="HB408" i="2" s="1"/>
  <c r="BY408" i="3" s="1"/>
  <c r="GX408" i="2"/>
  <c r="BW408" i="3" s="1"/>
  <c r="CE266" i="2"/>
  <c r="CF266" i="2" s="1"/>
  <c r="AK266" i="3" s="1"/>
  <c r="CD266" i="2"/>
  <c r="AJ266" i="3" s="1"/>
  <c r="AL39" i="2"/>
  <c r="AS39" i="2"/>
  <c r="AT39" i="2" s="1"/>
  <c r="V39" i="3" s="1"/>
  <c r="W686" i="3"/>
  <c r="X686" i="2"/>
  <c r="X686" i="3" s="1"/>
  <c r="BS525" i="3"/>
  <c r="BT525" i="2"/>
  <c r="BT525" i="3" s="1"/>
  <c r="AS66" i="2"/>
  <c r="AT66" i="2" s="1"/>
  <c r="V66" i="3" s="1"/>
  <c r="AL66" i="2"/>
  <c r="GK262" i="2"/>
  <c r="GL262" i="2" s="1"/>
  <c r="BQ262" i="3" s="1"/>
  <c r="GK691" i="2"/>
  <c r="GL691" i="2" s="1"/>
  <c r="FF18" i="2"/>
  <c r="FG18" i="2" s="1"/>
  <c r="BI18" i="3" s="1"/>
  <c r="FF427" i="2"/>
  <c r="FG427" i="2" s="1"/>
  <c r="BI427" i="3" s="1"/>
  <c r="GK100" i="2"/>
  <c r="GL100" i="2" s="1"/>
  <c r="BQ100" i="3" s="1"/>
  <c r="GK624" i="2"/>
  <c r="GL624" i="2" s="1"/>
  <c r="GK452" i="2"/>
  <c r="GL452" i="2" s="1"/>
  <c r="BQ452" i="3" s="1"/>
  <c r="FF239" i="2"/>
  <c r="FG239" i="2" s="1"/>
  <c r="BI239" i="3" s="1"/>
  <c r="FF326" i="2"/>
  <c r="FG326" i="2" s="1"/>
  <c r="BI326" i="3" s="1"/>
  <c r="FF383" i="2"/>
  <c r="FG383" i="2" s="1"/>
  <c r="BI383" i="3" s="1"/>
  <c r="FF289" i="2"/>
  <c r="FG289" i="2" s="1"/>
  <c r="BI289" i="3" s="1"/>
  <c r="GK94" i="2"/>
  <c r="GL94" i="2" s="1"/>
  <c r="BQ94" i="3" s="1"/>
  <c r="FF473" i="2"/>
  <c r="FG473" i="2" s="1"/>
  <c r="BI473" i="3" s="1"/>
  <c r="GK547" i="2"/>
  <c r="GL547" i="2" s="1"/>
  <c r="GK98" i="2"/>
  <c r="GL98" i="2" s="1"/>
  <c r="BQ98" i="3" s="1"/>
  <c r="AS560" i="3" l="1"/>
  <c r="AT560" i="2"/>
  <c r="AT560" i="3" s="1"/>
  <c r="AS670" i="3"/>
  <c r="AT670" i="2"/>
  <c r="AT670" i="3" s="1"/>
  <c r="AS589" i="3"/>
  <c r="AT589" i="2"/>
  <c r="AT589" i="3" s="1"/>
  <c r="AS595" i="3"/>
  <c r="AT595" i="2"/>
  <c r="AT595" i="3" s="1"/>
  <c r="AS662" i="3"/>
  <c r="AT662" i="2"/>
  <c r="AT662" i="3" s="1"/>
  <c r="AS686" i="3"/>
  <c r="AT686" i="2"/>
  <c r="AT686" i="3" s="1"/>
  <c r="AS572" i="3"/>
  <c r="AT572" i="2"/>
  <c r="AT572" i="3" s="1"/>
  <c r="AS503" i="3"/>
  <c r="AT503" i="2"/>
  <c r="AT503" i="3" s="1"/>
  <c r="AS666" i="3"/>
  <c r="AT666" i="2"/>
  <c r="AT666" i="3" s="1"/>
  <c r="AS594" i="3"/>
  <c r="AT594" i="2"/>
  <c r="AT594" i="3" s="1"/>
  <c r="AS598" i="3"/>
  <c r="AT598" i="2"/>
  <c r="AT598" i="3" s="1"/>
  <c r="AS665" i="3"/>
  <c r="AT665" i="2"/>
  <c r="AT665" i="3" s="1"/>
  <c r="AS540" i="3"/>
  <c r="AT540" i="2"/>
  <c r="AT540" i="3" s="1"/>
  <c r="AS585" i="3"/>
  <c r="AT585" i="2"/>
  <c r="AT585" i="3" s="1"/>
  <c r="AS534" i="3"/>
  <c r="AT534" i="2"/>
  <c r="AT534" i="3" s="1"/>
  <c r="AS506" i="3"/>
  <c r="AT506" i="2"/>
  <c r="AT506" i="3" s="1"/>
  <c r="AS659" i="3"/>
  <c r="AT659" i="2"/>
  <c r="AT659" i="3" s="1"/>
  <c r="AS675" i="3"/>
  <c r="AT675" i="2"/>
  <c r="AT675" i="3" s="1"/>
  <c r="AS508" i="3"/>
  <c r="AT508" i="2"/>
  <c r="AT508" i="3" s="1"/>
  <c r="AS658" i="3"/>
  <c r="AT658" i="2"/>
  <c r="AT658" i="3" s="1"/>
  <c r="AS657" i="3"/>
  <c r="AT657" i="2"/>
  <c r="AT657" i="3" s="1"/>
  <c r="AS549" i="3"/>
  <c r="AT549" i="2"/>
  <c r="AT549" i="3" s="1"/>
  <c r="AS639" i="3"/>
  <c r="AT639" i="2"/>
  <c r="AT639" i="3" s="1"/>
  <c r="AS536" i="3"/>
  <c r="AT536" i="2"/>
  <c r="AT536" i="3" s="1"/>
  <c r="AS505" i="3"/>
  <c r="AT505" i="2"/>
  <c r="AT505" i="3" s="1"/>
  <c r="AS545" i="3"/>
  <c r="AT545" i="2"/>
  <c r="AT545" i="3" s="1"/>
  <c r="AS562" i="3"/>
  <c r="AT562" i="2"/>
  <c r="AT562" i="3" s="1"/>
  <c r="AS651" i="3"/>
  <c r="AT651" i="2"/>
  <c r="AT651" i="3" s="1"/>
  <c r="AS537" i="3"/>
  <c r="AT537" i="2"/>
  <c r="AT537" i="3" s="1"/>
  <c r="AS535" i="3"/>
  <c r="AT535" i="2"/>
  <c r="AT535" i="3" s="1"/>
  <c r="AS654" i="3"/>
  <c r="AT654" i="2"/>
  <c r="AT654" i="3" s="1"/>
  <c r="AS515" i="3"/>
  <c r="AT515" i="2"/>
  <c r="AT515" i="3" s="1"/>
  <c r="AS677" i="3"/>
  <c r="AT677" i="2"/>
  <c r="AT677" i="3" s="1"/>
  <c r="AS626" i="3"/>
  <c r="AT626" i="2"/>
  <c r="AT626" i="3" s="1"/>
  <c r="AS668" i="3"/>
  <c r="AT668" i="2"/>
  <c r="AT668" i="3" s="1"/>
  <c r="AS652" i="3"/>
  <c r="AT652" i="2"/>
  <c r="AT652" i="3" s="1"/>
  <c r="AS648" i="3"/>
  <c r="AT648" i="2"/>
  <c r="AT648" i="3" s="1"/>
  <c r="AS544" i="3"/>
  <c r="AT544" i="2"/>
  <c r="AT544" i="3" s="1"/>
  <c r="AS638" i="3"/>
  <c r="AT638" i="2"/>
  <c r="AT638" i="3" s="1"/>
  <c r="AS559" i="3"/>
  <c r="AT559" i="2"/>
  <c r="AT559" i="3" s="1"/>
  <c r="AS510" i="3"/>
  <c r="AT510" i="2"/>
  <c r="AT510" i="3" s="1"/>
  <c r="AS588" i="3"/>
  <c r="AT588" i="2"/>
  <c r="AT588" i="3" s="1"/>
  <c r="AS511" i="3"/>
  <c r="AT511" i="2"/>
  <c r="AT511" i="3" s="1"/>
  <c r="AS507" i="3"/>
  <c r="AT507" i="2"/>
  <c r="AT507" i="3" s="1"/>
  <c r="AS580" i="3"/>
  <c r="AT580" i="2"/>
  <c r="AT580" i="3" s="1"/>
  <c r="AS619" i="3"/>
  <c r="AT619" i="2"/>
  <c r="AT619" i="3" s="1"/>
  <c r="AS683" i="3"/>
  <c r="AT683" i="2"/>
  <c r="AT683" i="3" s="1"/>
  <c r="AS584" i="3"/>
  <c r="AT584" i="2"/>
  <c r="AT584" i="3" s="1"/>
  <c r="AS681" i="3"/>
  <c r="AT681" i="2"/>
  <c r="AT681" i="3" s="1"/>
  <c r="AS513" i="3"/>
  <c r="AT513" i="2"/>
  <c r="AT513" i="3" s="1"/>
  <c r="AS629" i="3"/>
  <c r="AT629" i="2"/>
  <c r="AT629" i="3" s="1"/>
  <c r="AS679" i="3"/>
  <c r="AT679" i="2"/>
  <c r="AT679" i="3" s="1"/>
  <c r="AS550" i="3"/>
  <c r="AT550" i="2"/>
  <c r="AT550" i="3" s="1"/>
  <c r="AS618" i="3"/>
  <c r="AT618" i="2"/>
  <c r="AT618" i="3" s="1"/>
  <c r="AS539" i="3"/>
  <c r="AT539" i="2"/>
  <c r="AT539" i="3" s="1"/>
  <c r="AS691" i="3"/>
  <c r="AT691" i="2"/>
  <c r="AT691" i="3" s="1"/>
  <c r="AS606" i="3"/>
  <c r="AT606" i="2"/>
  <c r="AT606" i="3" s="1"/>
  <c r="AS609" i="3"/>
  <c r="AT609" i="2"/>
  <c r="AT609" i="3" s="1"/>
  <c r="AS566" i="3"/>
  <c r="AT566" i="2"/>
  <c r="AT566" i="3" s="1"/>
  <c r="AS552" i="3"/>
  <c r="AT552" i="2"/>
  <c r="AT552" i="3" s="1"/>
  <c r="AS553" i="3"/>
  <c r="AT553" i="2"/>
  <c r="AT553" i="3" s="1"/>
  <c r="AS554" i="3"/>
  <c r="AT554" i="2"/>
  <c r="AT554" i="3" s="1"/>
  <c r="AS548" i="3"/>
  <c r="AT548" i="2"/>
  <c r="AT548" i="3" s="1"/>
  <c r="AS546" i="3"/>
  <c r="AT546" i="2"/>
  <c r="AT546" i="3" s="1"/>
  <c r="AS647" i="3"/>
  <c r="AT647" i="2"/>
  <c r="AT647" i="3" s="1"/>
  <c r="AS501" i="3"/>
  <c r="AT501" i="2"/>
  <c r="AT501" i="3" s="1"/>
  <c r="AS581" i="3"/>
  <c r="AT581" i="2"/>
  <c r="AT581" i="3" s="1"/>
  <c r="AS680" i="3"/>
  <c r="AT680" i="2"/>
  <c r="AT680" i="3" s="1"/>
  <c r="AS512" i="3"/>
  <c r="AT512" i="2"/>
  <c r="AT512" i="3" s="1"/>
  <c r="AS672" i="3"/>
  <c r="AT672" i="2"/>
  <c r="AT672" i="3" s="1"/>
  <c r="AS611" i="3"/>
  <c r="AT611" i="2"/>
  <c r="AT611" i="3" s="1"/>
  <c r="AS573" i="3"/>
  <c r="AT573" i="2"/>
  <c r="AT573" i="3" s="1"/>
  <c r="AS577" i="3"/>
  <c r="AT577" i="2"/>
  <c r="AT577" i="3" s="1"/>
  <c r="AS607" i="3"/>
  <c r="AT607" i="2"/>
  <c r="AT607" i="3" s="1"/>
  <c r="AS599" i="3"/>
  <c r="AT599" i="2"/>
  <c r="AT599" i="3" s="1"/>
  <c r="AS579" i="3"/>
  <c r="AT579" i="2"/>
  <c r="AT579" i="3" s="1"/>
  <c r="AS527" i="3"/>
  <c r="AT527" i="2"/>
  <c r="AT527" i="3" s="1"/>
  <c r="AS613" i="3"/>
  <c r="AT613" i="2"/>
  <c r="AT613" i="3" s="1"/>
  <c r="AS624" i="3"/>
  <c r="AT624" i="2"/>
  <c r="AT624" i="3" s="1"/>
  <c r="AS628" i="3"/>
  <c r="AT628" i="2"/>
  <c r="AT628" i="3" s="1"/>
  <c r="AS660" i="3"/>
  <c r="AT660" i="2"/>
  <c r="AT660" i="3" s="1"/>
  <c r="AS664" i="3"/>
  <c r="AT664" i="2"/>
  <c r="AT664" i="3" s="1"/>
  <c r="AS561" i="3"/>
  <c r="AT561" i="2"/>
  <c r="AT561" i="3" s="1"/>
  <c r="AS525" i="3"/>
  <c r="AT525" i="2"/>
  <c r="AT525" i="3" s="1"/>
  <c r="AS695" i="3"/>
  <c r="AT695" i="2"/>
  <c r="AT695" i="3" s="1"/>
  <c r="AS615" i="3"/>
  <c r="AT615" i="2"/>
  <c r="AT615" i="3" s="1"/>
  <c r="AS614" i="3"/>
  <c r="AT614" i="2"/>
  <c r="AT614" i="3" s="1"/>
  <c r="AS685" i="3"/>
  <c r="AT685" i="2"/>
  <c r="AT685" i="3" s="1"/>
  <c r="AS674" i="3"/>
  <c r="AT674" i="2"/>
  <c r="AT674" i="3" s="1"/>
  <c r="AS556" i="3"/>
  <c r="AT556" i="2"/>
  <c r="AT556" i="3" s="1"/>
  <c r="AS522" i="3"/>
  <c r="AT522" i="2"/>
  <c r="AT522" i="3" s="1"/>
  <c r="AS682" i="3"/>
  <c r="AT682" i="2"/>
  <c r="AT682" i="3" s="1"/>
  <c r="AS565" i="3"/>
  <c r="AT565" i="2"/>
  <c r="AT565" i="3" s="1"/>
  <c r="AS690" i="3"/>
  <c r="AT690" i="2"/>
  <c r="AT690" i="3" s="1"/>
  <c r="AS641" i="3"/>
  <c r="AT641" i="2"/>
  <c r="AT641" i="3" s="1"/>
  <c r="AS596" i="3"/>
  <c r="AT596" i="2"/>
  <c r="AT596" i="3" s="1"/>
  <c r="AS623" i="3"/>
  <c r="AT623" i="2"/>
  <c r="AT623" i="3" s="1"/>
  <c r="AS558" i="3"/>
  <c r="AT558" i="2"/>
  <c r="AT558" i="3" s="1"/>
  <c r="AS625" i="3"/>
  <c r="AT625" i="2"/>
  <c r="AT625" i="3" s="1"/>
  <c r="AS592" i="3"/>
  <c r="AT592" i="2"/>
  <c r="AT592" i="3" s="1"/>
  <c r="AS564" i="3"/>
  <c r="AT564" i="2"/>
  <c r="AT564" i="3" s="1"/>
  <c r="AS696" i="3"/>
  <c r="AT696" i="2"/>
  <c r="AT696" i="3" s="1"/>
  <c r="AS646" i="3"/>
  <c r="AT646" i="2"/>
  <c r="AT646" i="3" s="1"/>
  <c r="AS517" i="3"/>
  <c r="AT517" i="2"/>
  <c r="AT517" i="3" s="1"/>
  <c r="AS612" i="3"/>
  <c r="AT612" i="2"/>
  <c r="AT612" i="3" s="1"/>
  <c r="AS529" i="3"/>
  <c r="AT529" i="2"/>
  <c r="AT529" i="3" s="1"/>
  <c r="AS601" i="3"/>
  <c r="AT601" i="2"/>
  <c r="AT601" i="3" s="1"/>
  <c r="AS600" i="3"/>
  <c r="AT600" i="2"/>
  <c r="AT600" i="3" s="1"/>
  <c r="AS516" i="3"/>
  <c r="AT516" i="2"/>
  <c r="AT516" i="3" s="1"/>
  <c r="AS574" i="3"/>
  <c r="AT574" i="2"/>
  <c r="AT574" i="3" s="1"/>
  <c r="AS631" i="3"/>
  <c r="AT631" i="2"/>
  <c r="AT631" i="3" s="1"/>
  <c r="AS640" i="3"/>
  <c r="AT640" i="2"/>
  <c r="AT640" i="3" s="1"/>
  <c r="AS616" i="3"/>
  <c r="AT616" i="2"/>
  <c r="AT616" i="3" s="1"/>
  <c r="AS603" i="3"/>
  <c r="AT603" i="2"/>
  <c r="AT603" i="3" s="1"/>
  <c r="AS570" i="3"/>
  <c r="AT570" i="2"/>
  <c r="AT570" i="3" s="1"/>
  <c r="AS689" i="3"/>
  <c r="AT689" i="2"/>
  <c r="AT689" i="3" s="1"/>
  <c r="AS567" i="3"/>
  <c r="AT567" i="2"/>
  <c r="AT567" i="3" s="1"/>
  <c r="AS575" i="3"/>
  <c r="AT575" i="2"/>
  <c r="AT575" i="3" s="1"/>
  <c r="AS621" i="3"/>
  <c r="AT621" i="2"/>
  <c r="AT621" i="3" s="1"/>
  <c r="AS663" i="3"/>
  <c r="AT663" i="2"/>
  <c r="AT663" i="3" s="1"/>
  <c r="AS605" i="3"/>
  <c r="AT605" i="2"/>
  <c r="AT605" i="3" s="1"/>
  <c r="AS509" i="3"/>
  <c r="AT509" i="2"/>
  <c r="AT509" i="3" s="1"/>
  <c r="AS523" i="3"/>
  <c r="AT523" i="2"/>
  <c r="AT523" i="3" s="1"/>
  <c r="AS688" i="3"/>
  <c r="AT688" i="2"/>
  <c r="AT688" i="3" s="1"/>
  <c r="AS597" i="3"/>
  <c r="AT597" i="2"/>
  <c r="AT597" i="3" s="1"/>
  <c r="AS524" i="3"/>
  <c r="AT524" i="2"/>
  <c r="AT524" i="3" s="1"/>
  <c r="AS637" i="3"/>
  <c r="AT637" i="2"/>
  <c r="AT637" i="3" s="1"/>
  <c r="AS656" i="3"/>
  <c r="AT656" i="2"/>
  <c r="AT656" i="3" s="1"/>
  <c r="AS676" i="3"/>
  <c r="AT676" i="2"/>
  <c r="AT676" i="3" s="1"/>
  <c r="AS531" i="3"/>
  <c r="AT531" i="2"/>
  <c r="AT531" i="3" s="1"/>
  <c r="AS533" i="3"/>
  <c r="AT533" i="2"/>
  <c r="AT533" i="3" s="1"/>
  <c r="AS620" i="3"/>
  <c r="AT620" i="2"/>
  <c r="AT620" i="3" s="1"/>
  <c r="AS661" i="3"/>
  <c r="AT661" i="2"/>
  <c r="AT661" i="3" s="1"/>
  <c r="AS593" i="3"/>
  <c r="AT593" i="2"/>
  <c r="AT593" i="3" s="1"/>
  <c r="AS617" i="3"/>
  <c r="AT617" i="2"/>
  <c r="AT617" i="3" s="1"/>
  <c r="AS542" i="3"/>
  <c r="AT542" i="2"/>
  <c r="AT542" i="3" s="1"/>
  <c r="AS538" i="3"/>
  <c r="AT538" i="2"/>
  <c r="AT538" i="3" s="1"/>
  <c r="AS555" i="3"/>
  <c r="AT555" i="2"/>
  <c r="AT555" i="3" s="1"/>
  <c r="AS590" i="3"/>
  <c r="AT590" i="2"/>
  <c r="AT590" i="3" s="1"/>
  <c r="AS649" i="3"/>
  <c r="AT649" i="2"/>
  <c r="AT649" i="3" s="1"/>
  <c r="AS551" i="3"/>
  <c r="AT551" i="2"/>
  <c r="AT551" i="3" s="1"/>
  <c r="AS653" i="3"/>
  <c r="AT653" i="2"/>
  <c r="AT653" i="3" s="1"/>
  <c r="AS673" i="3"/>
  <c r="AT673" i="2"/>
  <c r="AT673" i="3" s="1"/>
  <c r="AS591" i="3"/>
  <c r="AT591" i="2"/>
  <c r="AT591" i="3" s="1"/>
  <c r="AS587" i="3"/>
  <c r="AT587" i="2"/>
  <c r="AT587" i="3" s="1"/>
  <c r="AS586" i="3"/>
  <c r="AT586" i="2"/>
  <c r="AT586" i="3" s="1"/>
  <c r="AS684" i="3"/>
  <c r="AT684" i="2"/>
  <c r="AT684" i="3" s="1"/>
  <c r="AS635" i="3"/>
  <c r="AT635" i="2"/>
  <c r="AT635" i="3" s="1"/>
  <c r="AS528" i="3"/>
  <c r="AT528" i="2"/>
  <c r="AT528" i="3" s="1"/>
  <c r="AS650" i="3"/>
  <c r="AT650" i="2"/>
  <c r="AT650" i="3" s="1"/>
  <c r="AS514" i="3"/>
  <c r="AT514" i="2"/>
  <c r="AT514" i="3" s="1"/>
  <c r="AS687" i="3"/>
  <c r="AT687" i="2"/>
  <c r="AT687" i="3" s="1"/>
  <c r="AS645" i="3"/>
  <c r="AT645" i="2"/>
  <c r="AT645" i="3" s="1"/>
  <c r="AS557" i="3"/>
  <c r="AT557" i="2"/>
  <c r="AT557" i="3" s="1"/>
  <c r="AS655" i="3"/>
  <c r="AT655" i="2"/>
  <c r="AT655" i="3" s="1"/>
  <c r="AS519" i="3"/>
  <c r="AT519" i="2"/>
  <c r="AT519" i="3" s="1"/>
  <c r="AS532" i="3"/>
  <c r="AT532" i="2"/>
  <c r="AT532" i="3" s="1"/>
  <c r="AS521" i="3"/>
  <c r="AT521" i="2"/>
  <c r="AT521" i="3" s="1"/>
  <c r="AS526" i="3"/>
  <c r="AT526" i="2"/>
  <c r="AT526" i="3" s="1"/>
  <c r="AS504" i="3"/>
  <c r="AT504" i="2"/>
  <c r="AT504" i="3" s="1"/>
  <c r="AS608" i="3"/>
  <c r="AT608" i="2"/>
  <c r="AT608" i="3" s="1"/>
  <c r="AS669" i="3"/>
  <c r="AT669" i="2"/>
  <c r="AT669" i="3" s="1"/>
  <c r="AS518" i="3"/>
  <c r="AT518" i="2"/>
  <c r="AT518" i="3" s="1"/>
  <c r="AS568" i="3"/>
  <c r="AT568" i="2"/>
  <c r="AT568" i="3" s="1"/>
  <c r="AS630" i="3"/>
  <c r="AT630" i="2"/>
  <c r="AT630" i="3" s="1"/>
  <c r="AS502" i="3"/>
  <c r="AT502" i="2"/>
  <c r="AT502" i="3" s="1"/>
  <c r="AS633" i="3"/>
  <c r="AT633" i="2"/>
  <c r="AT633" i="3" s="1"/>
  <c r="AS569" i="3"/>
  <c r="AT569" i="2"/>
  <c r="AT569" i="3" s="1"/>
  <c r="AS578" i="3"/>
  <c r="AT578" i="2"/>
  <c r="AT578" i="3" s="1"/>
  <c r="AS632" i="3"/>
  <c r="AT632" i="2"/>
  <c r="AT632" i="3" s="1"/>
  <c r="AS582" i="3"/>
  <c r="AT582" i="2"/>
  <c r="AT582" i="3" s="1"/>
  <c r="AS602" i="3"/>
  <c r="AT602" i="2"/>
  <c r="AT602" i="3" s="1"/>
  <c r="AS642" i="3"/>
  <c r="AT642" i="2"/>
  <c r="AT642" i="3" s="1"/>
  <c r="AS547" i="3"/>
  <c r="AT547" i="2"/>
  <c r="AT547" i="3" s="1"/>
  <c r="AS667" i="3"/>
  <c r="AT667" i="2"/>
  <c r="AT667" i="3" s="1"/>
  <c r="AS576" i="3"/>
  <c r="AT576" i="2"/>
  <c r="AT576" i="3" s="1"/>
  <c r="AS543" i="3"/>
  <c r="AT543" i="2"/>
  <c r="AT543" i="3" s="1"/>
  <c r="AS694" i="3"/>
  <c r="AT694" i="2"/>
  <c r="AT694" i="3" s="1"/>
  <c r="AS627" i="3"/>
  <c r="AT627" i="2"/>
  <c r="AT627" i="3" s="1"/>
  <c r="AS678" i="3"/>
  <c r="AT678" i="2"/>
  <c r="AT678" i="3" s="1"/>
  <c r="AS671" i="3"/>
  <c r="AT671" i="2"/>
  <c r="AT671" i="3" s="1"/>
  <c r="AS643" i="3"/>
  <c r="AT643" i="2"/>
  <c r="AT643" i="3" s="1"/>
  <c r="AS622" i="3"/>
  <c r="AT622" i="2"/>
  <c r="AT622" i="3" s="1"/>
  <c r="AS634" i="3"/>
  <c r="AT634" i="2"/>
  <c r="AT634" i="3" s="1"/>
  <c r="AS610" i="3"/>
  <c r="AT610" i="2"/>
  <c r="AT610" i="3" s="1"/>
  <c r="AS693" i="3"/>
  <c r="AT693" i="2"/>
  <c r="AT693" i="3" s="1"/>
  <c r="AS530" i="3"/>
  <c r="AT530" i="2"/>
  <c r="AT530" i="3" s="1"/>
  <c r="AS571" i="3"/>
  <c r="AT571" i="2"/>
  <c r="AT571" i="3" s="1"/>
  <c r="AS644" i="3"/>
  <c r="AT644" i="2"/>
  <c r="AT644" i="3" s="1"/>
  <c r="AS692" i="3"/>
  <c r="AT692" i="2"/>
  <c r="AT692" i="3" s="1"/>
  <c r="AS520" i="3"/>
  <c r="AT520" i="2"/>
  <c r="AT520" i="3" s="1"/>
  <c r="AS604" i="3"/>
  <c r="AT604" i="2"/>
  <c r="AT604" i="3" s="1"/>
  <c r="AS541" i="3"/>
  <c r="AT541" i="2"/>
  <c r="AT541" i="3" s="1"/>
  <c r="AS636" i="3"/>
  <c r="AT636" i="2"/>
  <c r="AT636" i="3" s="1"/>
  <c r="AS563" i="3"/>
  <c r="AT563" i="2"/>
  <c r="AT563" i="3" s="1"/>
  <c r="AS583" i="3"/>
  <c r="AT583" i="2"/>
  <c r="AT583" i="3" s="1"/>
</calcChain>
</file>

<file path=xl/sharedStrings.xml><?xml version="1.0" encoding="utf-8"?>
<sst xmlns="http://schemas.openxmlformats.org/spreadsheetml/2006/main" count="445" uniqueCount="365">
  <si>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</si>
  <si>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</si>
  <si>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</si>
  <si>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</si>
  <si>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</si>
  <si>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</si>
  <si>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</si>
  <si>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</si>
  <si>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</si>
  <si>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</si>
  <si>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</si>
  <si>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</si>
  <si>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</si>
  <si>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</si>
  <si>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</si>
  <si>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</si>
  <si>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</si>
  <si>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</si>
  <si>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</si>
  <si>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</si>
  <si>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</si>
  <si>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</si>
  <si>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</si>
  <si>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</si>
  <si>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</si>
  <si>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</si>
  <si>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.</t>
  </si>
  <si>
    <t>Classe</t>
  </si>
  <si>
    <t>Id</t>
  </si>
  <si>
    <t>N° du sujet</t>
  </si>
  <si>
    <t>item 1.1</t>
  </si>
  <si>
    <t>item 1.2</t>
  </si>
  <si>
    <t>item 1.3</t>
  </si>
  <si>
    <t>item 2.1</t>
  </si>
  <si>
    <t>item 2.2</t>
  </si>
  <si>
    <t>item 2.3</t>
  </si>
  <si>
    <t>item 2.4</t>
  </si>
  <si>
    <t>item 3.1</t>
  </si>
  <si>
    <t>item 3.2</t>
  </si>
  <si>
    <t>item 3.3</t>
  </si>
  <si>
    <t>item 3.4</t>
  </si>
  <si>
    <t>item 3.5</t>
  </si>
  <si>
    <t>item 3.6</t>
  </si>
  <si>
    <t>item 3.7</t>
  </si>
  <si>
    <t>item 3.8</t>
  </si>
  <si>
    <t>item 4.1</t>
  </si>
  <si>
    <t>item 4.2</t>
  </si>
  <si>
    <t>item 4.3</t>
  </si>
  <si>
    <t>item 4.4</t>
  </si>
  <si>
    <t>item 5.1</t>
  </si>
  <si>
    <t>item 5.2</t>
  </si>
  <si>
    <t>item 5.3</t>
  </si>
  <si>
    <t>item 7.1</t>
  </si>
  <si>
    <t>item 7.2</t>
  </si>
  <si>
    <t>item 7.3</t>
  </si>
  <si>
    <t>item 7.4</t>
  </si>
  <si>
    <t>item 8.1</t>
  </si>
  <si>
    <t>item 8.2</t>
  </si>
  <si>
    <t>item 8.3</t>
  </si>
  <si>
    <t>item 8.4</t>
  </si>
  <si>
    <t>item 8.5</t>
  </si>
  <si>
    <t>item 8.6</t>
  </si>
  <si>
    <t>item 8.7</t>
  </si>
  <si>
    <t>item 8.8</t>
  </si>
  <si>
    <t>item 8.9</t>
  </si>
  <si>
    <t>item 8.10</t>
  </si>
  <si>
    <t>item 8.11</t>
  </si>
  <si>
    <t>item 8.12</t>
  </si>
  <si>
    <t>item 9.1</t>
  </si>
  <si>
    <t>item 9.2</t>
  </si>
  <si>
    <t>item 9.3</t>
  </si>
  <si>
    <t>item 9.4</t>
  </si>
  <si>
    <t>item 9.5</t>
  </si>
  <si>
    <t>item 9.6</t>
  </si>
  <si>
    <t>item 9.7</t>
  </si>
  <si>
    <t>item 9.8</t>
  </si>
  <si>
    <t>item 10.1</t>
  </si>
  <si>
    <t>item 10.2</t>
  </si>
  <si>
    <t>item 10.3</t>
  </si>
  <si>
    <t>item 10.4</t>
  </si>
  <si>
    <t>item 12.1.1</t>
  </si>
  <si>
    <t>item 12.1.2</t>
  </si>
  <si>
    <t>item 12.1</t>
  </si>
  <si>
    <t>item 12.2.1</t>
  </si>
  <si>
    <t>item 12.2.2</t>
  </si>
  <si>
    <t>item 12.2</t>
  </si>
  <si>
    <t>item 13.1</t>
  </si>
  <si>
    <t>item 13.2</t>
  </si>
  <si>
    <t>item 13.3</t>
  </si>
  <si>
    <t>item 14.1</t>
  </si>
  <si>
    <t>item 14.2</t>
  </si>
  <si>
    <t>item 14.3</t>
  </si>
  <si>
    <t>item 14.4</t>
  </si>
  <si>
    <t>item 14.5</t>
  </si>
  <si>
    <t>item 14.6</t>
  </si>
  <si>
    <t>item 15.1</t>
  </si>
  <si>
    <t>item 15.2</t>
  </si>
  <si>
    <t>item 15.3</t>
  </si>
  <si>
    <t>item 15.4</t>
  </si>
  <si>
    <t>item 16.1</t>
  </si>
  <si>
    <t>item 16.2</t>
  </si>
  <si>
    <t>item 16.3</t>
  </si>
  <si>
    <t>item 16.4</t>
  </si>
  <si>
    <t>item 16.5</t>
  </si>
  <si>
    <t>item 16.6</t>
  </si>
  <si>
    <t>item 16.7</t>
  </si>
  <si>
    <t>item 16.8</t>
  </si>
  <si>
    <t>item 16.9</t>
  </si>
  <si>
    <t>item 16.10</t>
  </si>
  <si>
    <t>item 16.11</t>
  </si>
  <si>
    <t>item 16.12</t>
  </si>
  <si>
    <t>item 17.1</t>
  </si>
  <si>
    <t>item 17.2</t>
  </si>
  <si>
    <t>item 17.3</t>
  </si>
  <si>
    <t>item 17.4</t>
  </si>
  <si>
    <t>item 17.5</t>
  </si>
  <si>
    <t>item 18.1</t>
  </si>
  <si>
    <t>item 18.2</t>
  </si>
  <si>
    <t>item 18.3</t>
  </si>
  <si>
    <t>item 20.1</t>
  </si>
  <si>
    <t>item 20.2</t>
  </si>
  <si>
    <t>item 20.3</t>
  </si>
  <si>
    <t>item 20.4</t>
  </si>
  <si>
    <t>item 20.5</t>
  </si>
  <si>
    <t>item 20.6</t>
  </si>
  <si>
    <t>item 20.7</t>
  </si>
  <si>
    <t>item 20.8</t>
  </si>
  <si>
    <t>item 20.9</t>
  </si>
  <si>
    <t>item 20.10</t>
  </si>
  <si>
    <t>item 20.11</t>
  </si>
  <si>
    <t>item 20.12</t>
  </si>
  <si>
    <t>item 20.13</t>
  </si>
  <si>
    <t>item 21.1</t>
  </si>
  <si>
    <t>item 21.2</t>
  </si>
  <si>
    <t>item 21.3</t>
  </si>
  <si>
    <t>item 22.1</t>
  </si>
  <si>
    <t>item 22.2</t>
  </si>
  <si>
    <t>item 22.3</t>
  </si>
  <si>
    <t>item 22.4</t>
  </si>
  <si>
    <t>item 22.5</t>
  </si>
  <si>
    <t>item 24.1</t>
  </si>
  <si>
    <t>item 24.2</t>
  </si>
  <si>
    <t>item 24.3</t>
  </si>
  <si>
    <t>item 25.1</t>
  </si>
  <si>
    <t>item 25.2</t>
  </si>
  <si>
    <t>item 25.3</t>
  </si>
  <si>
    <t>item 25.4</t>
  </si>
  <si>
    <t xml:space="preserve">Informations sur le sujet </t>
  </si>
  <si>
    <t>Les différentes représentations géométriques des fractions</t>
  </si>
  <si>
    <t>Maitrise l’identification de fractions équivalentes et la réduction de fractions</t>
  </si>
  <si>
    <t>Maitrise de l’ordre de grandeur des fractions (la comparaison de fractions)</t>
  </si>
  <si>
    <t xml:space="preserve">le placement d’une fraction sur une droite graduée </t>
  </si>
  <si>
    <t xml:space="preserve">différentes écritures des fractions (décimale, pourcentage, lettres) </t>
  </si>
  <si>
    <t xml:space="preserve">règles d’addition et de soustraction de fractions </t>
  </si>
  <si>
    <t>Maitrise les règles de multiplication de fractions</t>
  </si>
  <si>
    <t>N°du sujet</t>
  </si>
  <si>
    <t>Représenter géométriquement une fraction dans un rectangle s’il y a prédécoupage équivalent au dénominateur (sur 1)</t>
  </si>
  <si>
    <t>Représenter géométriquement une fraction dans un cercle s’il y a prédécoupage équivalent au dénominateur (sur 1)</t>
  </si>
  <si>
    <t>Représenter géométriquement une fraction dans un hexagone s’il y a prédécoupage équivalent au dénominateur (sur 1)</t>
  </si>
  <si>
    <t>Représenter géométriquement une fraction dans une figure s’il y a prédécoupage équivalent au dénominateur (sur 3)</t>
  </si>
  <si>
    <t>Représenter géométriquement une fraction dans une figure s’il y a prédécoupage équivalent au dénominateur (sur 1)</t>
  </si>
  <si>
    <t>Représenter géométriquement une fraction dans un rectangle s’il y a prédécoupage non équivalent au dénominateur (mais multiple) (sur 1)</t>
  </si>
  <si>
    <t>Représenter géométriquement une fraction dans un cercle s’il y a prédécoupage non équivalent au dénominateur (mais multiple) (sur 1)</t>
  </si>
  <si>
    <t>Représenter géométriquement une fraction dans un hexagone s’il y a prédécoupage non équivalent au dénominateur (mais multiple) (sur 1)</t>
  </si>
  <si>
    <t>Représenter géométriquement une fraction dans une figure s’il y a prédécoupage non-équivalent au dénominateur (mais multiple) (sur 3)</t>
  </si>
  <si>
    <t>Représenter géométriquement une fraction dans une figure s’il y a prédécoupage non-équivalent au dénominateur (mais multiple) (sur 1)</t>
  </si>
  <si>
    <t>Représenter géométriquement une fraction dans un rectangle sans prédécoupage (sur 1)</t>
  </si>
  <si>
    <t>Représenter géométriquement une fraction dans un cercle sans prédécoupage (sur 1)</t>
  </si>
  <si>
    <t>Représenter géométriquement une fraction dans un hexagone sans prédécoupage (sur 1)</t>
  </si>
  <si>
    <t>Représenter géométriquement une fraction dans une figure sans prédécoupage_x000D_
(sur 3)</t>
  </si>
  <si>
    <t>Représenter géométriquement une fraction dans une figure sans prédécoupage_x000D_
(sur 1)</t>
  </si>
  <si>
    <t>Représenter géométriquement une fraction dans une figure imposée (sur 9)</t>
  </si>
  <si>
    <t>Représenter géométriquement une fraction dans une figure imposée (sur 1)</t>
  </si>
  <si>
    <t>Reconnaitre une représentation adéquate d’une fraction dans un rectangle (sur 4)</t>
  </si>
  <si>
    <t>Reconnaitre une représentation adéquate d’une fraction dans un rectangle (sur 1)</t>
  </si>
  <si>
    <t>Reconnaitre une représentation adéquate d’une fraction dans un cercle (sur 4)</t>
  </si>
  <si>
    <t>Reconnaitre une représentation adéquate d’une fraction dans un cercle (sur 1)</t>
  </si>
  <si>
    <t>Reconnaitre une représentation adéquate d’une fraction dans un hexagone (sur 4)</t>
  </si>
  <si>
    <t>Reconnaitre une représentation adéquate d’une fraction dans un hexagone (sur 1)</t>
  </si>
  <si>
    <t>Reconnaitre une représentation adéquate d’une fraction dans une figure imposée (sur 12)</t>
  </si>
  <si>
    <t>Reconnaitre une représentation adéquate d’une fraction dans une figure imposée (sur 1)</t>
  </si>
  <si>
    <t>Choisir un fractionnement adéquat pour représenter une fraction (dans un rectangle) (sur 2)</t>
  </si>
  <si>
    <t>Choisir un fractionnement adéquat pour représenter une fraction (dans un rectangle) (sur 1)</t>
  </si>
  <si>
    <t>Identifier la valeur d’un fractionnement (dans un rectangle) (sur 3)</t>
  </si>
  <si>
    <t>Identifier la valeur d’un fractionnement (dans un rectangle) (sur 1)</t>
  </si>
  <si>
    <t>Maitriser les différentes représentations géométriques des fractions dans un rectangle (sur 7)</t>
  </si>
  <si>
    <t>Maitriser les différentes représentations géométriques des fractions dans un rectangle (sur 1)</t>
  </si>
  <si>
    <t>Maitriser les différentes représentations géométriques des fractions dans un cercle (sur 7)</t>
  </si>
  <si>
    <t>Maitriser les différentes représentations géométriques des fractions dans un cercle (sur  1)</t>
  </si>
  <si>
    <t>Maitriser les différentes représentations géométriques des fractions dans un hexagone (sur 7)</t>
  </si>
  <si>
    <t>Maitriser les différentes représentations géométriques des fractions dans un hexagone (sur 1)</t>
  </si>
  <si>
    <t>L’élève considère comme correct un fractionnement en part inégal (sur 7)</t>
  </si>
  <si>
    <t>L’élève considère comme correct un fractionnement en part inégal (sur 1)</t>
  </si>
  <si>
    <t>Maitriser les différentes représentations géométriques des fractions (sur26)</t>
  </si>
  <si>
    <t>Maitriser les différentes représentations géométriques des fractions (sur 1)</t>
  </si>
  <si>
    <t>Maitriser l’identification de fraction équivalente inférieure à 1 (quand la simplification se fait par 2)</t>
  </si>
  <si>
    <t>Maitriser l’identification de fraction équivalente supérieure à 1 (quand la simplification se fait par 2)</t>
  </si>
  <si>
    <t>Maitriser l’identification de fraction équivalente (quand la simplification se fait par 2)_x000D_
(sur 2)</t>
  </si>
  <si>
    <t>Maitriser l’identification de fraction équivalente (quand la simplification se fait par 2)_x000D_
(sur 1)</t>
  </si>
  <si>
    <t>Maitriser l’identification de fraction équivalente inférieure à 1 (quand la simplification ne se fait pas par 2)</t>
  </si>
  <si>
    <t>Maitriser l’identification de fraction équivalente supérieure à 1 (quand la simplification ne se fait pas par 2)</t>
  </si>
  <si>
    <t>Maitriser l’identification de fraction équivalente (quand la simplification ne se fait pas par 2)_x000D_
(sur 2)</t>
  </si>
  <si>
    <t>Maitriser l’identification de fraction équivalente (quand la simplification ne se fait pas par 2)_x000D_
(sur 1)</t>
  </si>
  <si>
    <t>Maitriser l’identification de fraction équivalente (sur 4)</t>
  </si>
  <si>
    <t>Maitriser l’identification de fraction équivalente (sur 1)</t>
  </si>
  <si>
    <t>Maitriser la simplification de fraction inférieure à 1 (quand la simplification se fait par 2)</t>
  </si>
  <si>
    <t>Maitriser la simplification de fraction supérieure à 1 (quand la simplification se fait par 2)</t>
  </si>
  <si>
    <t>Maitriser la simplification de fraction (quand la simplification se fait par 2)_x000D_
(sur 2)</t>
  </si>
  <si>
    <t>Maitriser la simplification de fraction (quand la simplification se fait par 2)_x000D_
(sur 1)</t>
  </si>
  <si>
    <t>Maitriser la simplification de fraction inférieure à 1 (quand la simplification ne se fait pas par 2)</t>
  </si>
  <si>
    <t>Maitriser la simplification de fraction supérieure à 1 (quand la simplification ne se fait pas par 2)</t>
  </si>
  <si>
    <t>Maitriser la simplification de fraction (quand la simplification ne se fait pas par 2)_x000D_
(sur 2)</t>
  </si>
  <si>
    <t>Maitriser la simplification de fraction (quand la simplification ne se fait pas par 2)_x000D_
(sur 1)</t>
  </si>
  <si>
    <t>Maitriser la simplification de fraction (sur 4)</t>
  </si>
  <si>
    <t>Maitriser la simplification de fraction (sur 1)</t>
  </si>
  <si>
    <t>Maitriser l’identification de fraction équivalente et la simplification pour des fractions inférieures à 1 (quand la simplification se fait par 2)_x000D_
(sur 2)</t>
  </si>
  <si>
    <t>Maitriser l’identification de fraction équivalente et la simplification pour des fractions inférieures à 1 (quand la simplification se fait par 2)_x000D_
(sur 1)</t>
  </si>
  <si>
    <t>Maitriser l’identification de fraction équivalente et la simplification pour des fractions inférieures à 1 (quand la simplification ne se fait pas par 2)_x000D_
(sur 2)</t>
  </si>
  <si>
    <t>Maitriser l’identification de fraction équivalente et la simplification pour des fractions inférieures à 1 (quand la simplification ne se fait pas par 2)_x000D_
(sur 1)</t>
  </si>
  <si>
    <t>Maitriser la simplification ou l’identification de fractions équivalentes pour des fractions inférieures à 1 (sur 4)</t>
  </si>
  <si>
    <t>Maitriser la simplification ou l’identification de fractions équivalentes pour des fractions inférieures à 1 (sur 1)</t>
  </si>
  <si>
    <t>Maitriser l’identification de fraction équivalente et la simplification pour des fractions supérieures à 1 (quand la simplification se fait par 2)_x000D_
(sur 2)</t>
  </si>
  <si>
    <t>Maitriser l’identification de fraction équivalente et la simplification pour des fractions supérieures à 1 (quand la simplification se fait par 2)_x000D_
(sur 1)</t>
  </si>
  <si>
    <t>Maitriser l’identification de fraction équivalente et la simplification pour des fractions supérieures à 1 (quand la simplification ne se fait pas par 2)_x000D_
(sur 2)</t>
  </si>
  <si>
    <t>Maitriser l’identification de fraction équivalente et la simplification pour des fractions supérieures à 1 (quand la simplification ne se fait pas par 2)_x000D_
(sur 1)</t>
  </si>
  <si>
    <t>Maitriser la simplification ou l’identification de fractions équivalentes pour des fractions supérieures à 1 (sur 4)</t>
  </si>
  <si>
    <t>Maitriser la simplification ou l’identification de fractions équivalentes pour des fractions supérieures à 1 (sur 1)</t>
  </si>
  <si>
    <t>Maitriser la simplification ou l’identification de fractions équivalentes quand la simplification se fait par 2 (sur 4)</t>
  </si>
  <si>
    <t>Maitriser la simplification ou l’identification de fractions équivalentes quand la simplification se fait par 2 (sur 1)</t>
  </si>
  <si>
    <t>Maitriser la simplification ou l’identification de fractions équivalentes quand la simplification ne se fait pas par 2 (sur 4)</t>
  </si>
  <si>
    <t>Maitriser la simplification ou l’identification de fractions équivalentes quand la simplification ne se fait pas par 2 (sur 1)</t>
  </si>
  <si>
    <t>Maitrise l’identification de fractions équivalentes et la réduction de fractions (sur 8)</t>
  </si>
  <si>
    <t>Maitrise l’identification de fractions équivalentes et la réduction de fractions (sur 1)</t>
  </si>
  <si>
    <t>Maitrise la comparaison de deux fractions avec même dénominateur (sur 2)</t>
  </si>
  <si>
    <t>Maitrise la comparaison de deux fractions avec même dénominateur (sur 1)</t>
  </si>
  <si>
    <t>Maitrise la comparaison de deux fractions avec même numérateur (sur 2)</t>
  </si>
  <si>
    <t>Maitrise la comparaison de deux fractions avec même numérateur (sur 1)</t>
  </si>
  <si>
    <t>Maitrise la comparaison de deux fractions avec dénominateurs multiples (sur 2)</t>
  </si>
  <si>
    <t>Maitrise la comparaison de deux fractions avec dénominateurs multiples (sur 1)</t>
  </si>
  <si>
    <t>Maitrise la comparaison de deux fractions avec dénominateurs non liés (sur 2)</t>
  </si>
  <si>
    <t>Maitrise la comparaison de deux fractions avec dénominateurs non liés (sur 1)</t>
  </si>
  <si>
    <t>L’élève considère que deux fractions inverses sont égales_x000D_
(sur 2)</t>
  </si>
  <si>
    <t>L’élève considère que deux fractions inverses sont égales_x000D_
(sur 1)</t>
  </si>
  <si>
    <t>Maitrise de l’ordre de grandeur des fractions (la comparaison de fractions) (sur 8)</t>
  </si>
  <si>
    <t>Maitrise de l’ordre de grandeur des fractions (la comparaison de fractions) (sur 1)</t>
  </si>
  <si>
    <t>Maitrise le placement d’une fraction inférieure à 1 mais au dénominateur équivalent au découpage sur une droite graduée prédécoupée (sur 1)</t>
  </si>
  <si>
    <t>Maitrise le placement d’une fraction inférieure à 1 mais avec dénominateur équivalent au découpage sur une droite graduée non prédécoupée (sur 1)</t>
  </si>
  <si>
    <t>Maitrise le placement d’une fraction inférieure à 1 mais avec dénominateur équivalent au découpage (sur 2)</t>
  </si>
  <si>
    <t>Maitrise le placement d’une fraction inférieure à 1 mais avec dénominateur équivalent au découpage (sur 1)</t>
  </si>
  <si>
    <t>Maitrise le placement d’une fraction supérieure à 1 mais avec dénominateur équivalent au découpage sur une droite graduée prédécoupée (sur 1)</t>
  </si>
  <si>
    <t>Maitrise le placement d’une fraction avec dénominateur diviseur du_x000D_
découpage sur une droite graduée non prédécoupée (sur 1)</t>
  </si>
  <si>
    <t>Maitrise le placement d’une fraction supérieure à 1 mais_x000D_
avec dénominateur équivalent au découpage (sur 2)</t>
  </si>
  <si>
    <t>Maitrise le placement d’une fraction supérieure à 1 mais_x000D_
avec dénominateur équivalent au découpage (sur 1)</t>
  </si>
  <si>
    <t>Maitrise le placement d’une fraction avec dénominateur équivalent au découpage (sur 4)</t>
  </si>
  <si>
    <t>Maitrise le placement d’une fraction avec dénominateur équivalent au découpage (sur 1)</t>
  </si>
  <si>
    <t>Maitrise le placement d’une fraction au dénominateur diviseur du_x000D_
découpage  sur une droite graduée prédécoupée (sur 1)</t>
  </si>
  <si>
    <t>Maitrise le placement d’une fraction au dénominateur diviseur du_x000D_
découpage  sur une droite graduée non prédécoupée (sur 1)</t>
  </si>
  <si>
    <t>Maitrise le placement d’une fraction au dénominateur diviseur du_x000D_
découpage (sur 2)</t>
  </si>
  <si>
    <t>Maitrise le placement d’une fraction au dénominateur diviseur du_x000D_
découpage (sur 1)</t>
  </si>
  <si>
    <t>Maitrise le placement d’une fraction au dénominateur multiple du_x000D_
découpage  sur une droite graduée  prédécoupée (sur 1)</t>
  </si>
  <si>
    <t>Maitrise le placement d’une fraction au dénominateur multiple du_x000D_
découpage  sur une droite graduée non prédécoupée (sur 1)</t>
  </si>
  <si>
    <t>Maitrise le placement d’une fraction avec dénominateur multiple du_x000D_
Découpage (sur 2)</t>
  </si>
  <si>
    <t>Maitrise le placement d’une fraction avec dénominateur multiple du_x000D_
Découpage (sur 1)</t>
  </si>
  <si>
    <t>Maitrise le placement d’une fraction avec dénominateur non équivalent au découpage mais qui en est un diviseur ou multiple (sur 4)</t>
  </si>
  <si>
    <t>Maitrise le placement d’une fraction avec dénominateur non équivalent au découpage mais qui en est un diviseur ou multiple (sur 1)</t>
  </si>
  <si>
    <t xml:space="preserve">Maitrise le placement sur une droite graduée prédécoupée (sur 4) </t>
  </si>
  <si>
    <t xml:space="preserve">Maitrise le placement sur une droite graduée prédécoupée (sur 1) </t>
  </si>
  <si>
    <t>Maitrise le placement sur une droite graduée non prédécoupée (sur 4)</t>
  </si>
  <si>
    <t>Maitrise le placement sur une droite graduée non prédécoupée (sur 1)</t>
  </si>
  <si>
    <t>Maitrise le placement d’une fraction sur une droite graduée (prédécoupée ou non)  (sur 8)</t>
  </si>
  <si>
    <t>Maitrise le placement d’une fraction sur une droite graduée (prédécoupée ou non)  (sur 1)</t>
  </si>
  <si>
    <t>Maitrise le passage d’une fraction supérieure à 1 mais en unième (unité) à une écriture en lettre (sur 2)</t>
  </si>
  <si>
    <t>Maitrise le passage d’une fraction supérieure à 1 mais en unième (unité) à une écriture en lettre (sur 1)</t>
  </si>
  <si>
    <t>Maitrise le passage d’une fraction supérieure à 1 quelconque à une écriture en lettre (sur 2)</t>
  </si>
  <si>
    <t>Maitrise le passage d’une fraction supérieure à 1 quelconque à une écriture en lettre (sur 1)</t>
  </si>
  <si>
    <t>Maitrise le passage d’une fraction inférieure à 1 mais en centième à une écriture en lettre (sur 2)</t>
  </si>
  <si>
    <t>Maitrise le passage d’une fraction inférieure à 1 mais en centième à une écriture en lettre (sur 1)</t>
  </si>
  <si>
    <t>Maitrise le passage d’une fraction inférieure à 1 quelconque à une écriture en lettre (sur 2)</t>
  </si>
  <si>
    <t>Maitrise le passage d’une fraction inférieure à 1 quelconque à une écriture en lettre (sur 1)</t>
  </si>
  <si>
    <t>Maitrise le passage à l’écriture en lettre (sur 8)</t>
  </si>
  <si>
    <t>Maitrise le passage à l’écriture en lettre (sur 1)</t>
  </si>
  <si>
    <t>Maitrise le passage d’une fraction supérieure à 1 mais en unième (unité) à une écriture en décimal (sur 2)</t>
  </si>
  <si>
    <t>Maitrise le passage d’une fraction supérieure à 1 mais en unième (unité) à une écriture en décimal (sur 1)</t>
  </si>
  <si>
    <t>Maitrise le passage d’une fraction supérieure à 1 quelconque à une écriture en décimal (sur 2)</t>
  </si>
  <si>
    <t>Maitrise le passage d’une fraction supérieure à 1 quelconque à une écriture en décimal (sur 1)</t>
  </si>
  <si>
    <t>Maitrise le passage d’une fraction inférieure à 1 mais en centièmes à une écriture en (sur 2)</t>
  </si>
  <si>
    <t>Maitrise le passage d’une fraction inférieure à 1 mais en centièmes à une écriture en (sur 1)</t>
  </si>
  <si>
    <t>Maitrise le passage d’une fraction inférieure à 1 quelconque à une écriture en décimal (sur 2)</t>
  </si>
  <si>
    <t>Maitrise le passage d’une fraction inférieure à 1 quelconque à une écriture en décimal (sur 1)</t>
  </si>
  <si>
    <t>Maitrise le passage à l’écriture en décimal (sur 8)</t>
  </si>
  <si>
    <t>Maitrise le passage à l’écriture en décimal (sur 1)</t>
  </si>
  <si>
    <t>Maitrise le passage d’une fraction supérieure à 1 mais en unième (unité) à une écriture en pourcentage (sur 2)</t>
  </si>
  <si>
    <t>Maitrise le passage d’une fraction supérieure à 1 mais en unième (unité) à une écriture en pourcentage (sur 1)</t>
  </si>
  <si>
    <t>Maitrise le passage d’une fraction supérieure à 1 quelconque à une écriture en pourcentage (sur 2)</t>
  </si>
  <si>
    <t>Maitrise le passage d’une fraction supérieure à 1 quelconque à une écriture en pourcentage (sur 1)</t>
  </si>
  <si>
    <t>Maitrise le passage d’une fraction inférieure à 1 mais en centièmes à une écriture en pourcentage (sur 2)</t>
  </si>
  <si>
    <t>Maitrise le passage d’une fraction inférieure à 1 mais en centièmes à une écriture en pourcentage (sur 1)</t>
  </si>
  <si>
    <t>Maitrise le passage d’une fraction inférieure à 1 quelconque à une écriture en pourcentage (sur 2)</t>
  </si>
  <si>
    <t>Maitrise le passage d’une fraction inférieure à 1 quelconque à une écriture en pourcentage (sur 1)</t>
  </si>
  <si>
    <t>Maitrise le passage à l’écriture en pourcentage (sur 8)</t>
  </si>
  <si>
    <t>Maitrise le passage à l’écriture en pourcentage (sur 1)</t>
  </si>
  <si>
    <t>Maitrise les différentes écritures d’une fraction supérieure à 1 et au dénominateur = 1 (unité) (sur 6)</t>
  </si>
  <si>
    <t>Maitrise les différentes écritures d’une fraction supérieure à 1 et au dénominateur = 1 (unité) (sur 1)</t>
  </si>
  <si>
    <t>Maitrise les différentes écritures d’une fraction supérieure à 1 quelconque (sur 6)</t>
  </si>
  <si>
    <t>Maitrise les différentes écritures d’une fraction supérieure à 1 quelconque (sur 1)</t>
  </si>
  <si>
    <t>Maitrise les différentes écritures d’une fraction inférieure à 1 et au dénominateur =100 (unité)  (sur 6)</t>
  </si>
  <si>
    <t>Maitrise les différentes écritures d’une fraction inférieure à 1 et au dénominateur =100 (unité)  (sur 1)</t>
  </si>
  <si>
    <t>Maitrise les différentes écritures d’une fraction inférieure à 1 quelconque (unité)  (sur 6)</t>
  </si>
  <si>
    <t>Maitrise les différentes écritures d’une fraction inférieure à 1 quelconque (unité)  (sur 1)</t>
  </si>
  <si>
    <t>L’élève accepte l’écriture erronée de fraction (ex :une unité un dizième 1 1/10)</t>
  </si>
  <si>
    <t>Maitrise des différentes écritures des fractions (décimale, pourcentage, lettres) (sur 24)</t>
  </si>
  <si>
    <t>Maitrise des différentes écritures des fractions (décimale, pourcentage, lettres) (sur 1)</t>
  </si>
  <si>
    <t>Dans la résolution de problème, l’élève est capable d’écrire une fraction à partir d’un énoncé (sur 1)</t>
  </si>
  <si>
    <t xml:space="preserve">Dans la résolution de problème, l’élève est capable de transformer une fraction en pourcentage (sur 1) </t>
  </si>
  <si>
    <t>Dans la résolution de problème, l’élève est capable de résoudre le problème (sur 1)</t>
  </si>
  <si>
    <t>Addition avec même dénominateur (sur 2)</t>
  </si>
  <si>
    <t>Soustraction avec même dénominateur (sur 2)</t>
  </si>
  <si>
    <t>Addition / soustraction avec même dénominateur (sur 4)</t>
  </si>
  <si>
    <t>Addition / soustraction avec même dénominateur (sur 1)</t>
  </si>
  <si>
    <t>Addition avec dénominateurs différents mais multiples (sur 2)</t>
  </si>
  <si>
    <t>Soustraction avec dénominateurs différents mais multiples (sur 2)</t>
  </si>
  <si>
    <t>Addition/soustraction avec dénominateurs différents mais multiples (sur 4)</t>
  </si>
  <si>
    <t>Addition/soustraction avec dénominateurs différents mais multiples (sur 1)</t>
  </si>
  <si>
    <t>Addition avec dénominateurs différents et sans lien (sur 2)</t>
  </si>
  <si>
    <t>Soustraction avec dénominateurs différents et sans lien (sur 2)</t>
  </si>
  <si>
    <t>Addition / soustraction avec dénominateurs différents et sans lien (sur 4)</t>
  </si>
  <si>
    <t>Addition / soustraction avec dénominateurs différents et sans lien (sur 1)</t>
  </si>
  <si>
    <t>Addition avec un naturel (sur 2)</t>
  </si>
  <si>
    <t>Soustraction avec un naturel (sur 2)</t>
  </si>
  <si>
    <t>Addition / soustraction avec un naturel (sur 4)</t>
  </si>
  <si>
    <t>Addition / soustraction avec un naturel (sur 1)</t>
  </si>
  <si>
    <t>Maitrise l’addition de fractions (sur 8)</t>
  </si>
  <si>
    <t>Maitrise l’addition de fractions (sur 1)</t>
  </si>
  <si>
    <t>Maitrise la soustraction de fractions (sur 8)</t>
  </si>
  <si>
    <t>Maitrise la soustraction de fractions (sur 1)</t>
  </si>
  <si>
    <t>L’élève a généralisé la règle de multiplication à l’addition (multiplication des numérateurs entre eux et des dénominateurs entre eux) (sur 9)</t>
  </si>
  <si>
    <t>L’élève a généralisé la règle de multiplication à l’addition (multiplication des numérateurs entre eux et des dénominateurs entre eux) (sur 1)</t>
  </si>
  <si>
    <t>Dans la résolution de problème l'élève est capable de transformer l’énoncé en calcul  (sur 1)</t>
  </si>
  <si>
    <t>Dans la résolution de problème, l’élève est capable de réaliser l’addition de fractions (dénominateur multiple (sur 1)</t>
  </si>
  <si>
    <t>Sans résolution de problème, l'élève est capable de réaliser l'additiond e fractions avec dénom multiples (sur 1)</t>
  </si>
  <si>
    <t>Dans la résolution de problème l'élève est capable de résoudre le problème (sur 1)</t>
  </si>
  <si>
    <t>Maitrise l'addition et la soustraction de fractions (sur 16)</t>
  </si>
  <si>
    <t>Maitrise l’addition et la soustraction de fractions (sur 1)</t>
  </si>
  <si>
    <t>Maitrise la multiplication avec dénominateur commun (sur 2)</t>
  </si>
  <si>
    <t>Maitrise la multiplication avec dénominateur commun (sur 1)</t>
  </si>
  <si>
    <t>Maitrise la multiplication avec dénominateurs différents (sur 2)</t>
  </si>
  <si>
    <t>Maitrise la multiplication avec dénominateurs différents (sur 1)</t>
  </si>
  <si>
    <t>Maitrise la multiplication avec un entier (sous la forme de calcul de type x . y) (sur 2)</t>
  </si>
  <si>
    <t>Maitrise la multiplication avec un entier (sous la forme de calcul de type x . y) (sur 1)</t>
  </si>
  <si>
    <t>Multiplication d’une fraction par entier (représenté sous la forme de la part d’un ensemble d’objets)_x000D_
(sur 4)</t>
  </si>
  <si>
    <t>Multiplication d’une fraction par entier (représenté sous la forme de la part d’un ensemble d’objets)_x000D_
(sur 1)</t>
  </si>
  <si>
    <t>Multiplication d’une fraction par entier (représenté sous la forme de « x (fraction) de y (nombre) » (sur 4)</t>
  </si>
  <si>
    <t>Multiplication d’une fraction par entier (représenté sous la forme de « x (fraction) de y (nombre) » (sur 1)</t>
  </si>
  <si>
    <t>Multiplication avec un entier (sur 10)</t>
  </si>
  <si>
    <t>Multiplication avec un entier (sur 1)</t>
  </si>
  <si>
    <t>L’élève a généralisé la règle de l’addition à la multiplication (même dénominateur et puis slmt on multiplie les numérateurs et on conserve le dénominateur) (sur 3)</t>
  </si>
  <si>
    <t>L’élève a généralisé la règle de l’addition à la multiplication (même dénominateur et puis slmt on multiplie les numérateurs et on conserve le dénominateur) (sur 1)</t>
  </si>
  <si>
    <t>Maitrise la multiplication de multiplication de fractions (sur 14)</t>
  </si>
  <si>
    <t>Maitrise la multiplication de fractions (sur 1)</t>
  </si>
  <si>
    <t>Maitriser l’identification de fraction équivalente (quand la simplification ne se fait pas par 2) (sur 1)</t>
  </si>
  <si>
    <t>Maitriser la simplification de fraction (quand la simplification ne se fait pas par 2) (sur 1)</t>
  </si>
  <si>
    <t>Maitriser l’identification de fraction équivalente et la simplification pour des fractions inférieures à 1 (quand la simplification se fait par 2) (sur 1)</t>
  </si>
  <si>
    <t>Maitriser l’identification de fraction équivalente et la simplification pour des fractions inférieures à 1 (quand la simplification ne se fait pas par 2) (sur 1)</t>
  </si>
  <si>
    <t>Maitriser l’identification de fraction équivalente et la simplification pour des fractions supérieures à 1 (quand la simplification ne se fait pas par 2) (sur 1)</t>
  </si>
  <si>
    <t>Maitrise l'addition et la soustraction de fractions (sur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</si>
</sst>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696"/>
  <sheetViews>
    <sheetView workbookViewId="0">
      <selection activeCell="H3" sqref="H3"/>
    </sheetView>
  </sheetViews>
  <sheetFormatPr baseColWidth="10" defaultRowHeight="15" x14ac:dyDescent="0.25"/>
  <sheetData>
    <row r="1" spans="1:124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</row>
    <row r="2" spans="1:124" ht="15.75" x14ac:dyDescent="0.25">
      <c r="A2" t="s">
        <v>26</v>
      </c>
      <c r="B2" t="s">
        <v>26</v>
      </c>
      <c r="C2" t="s">
        <v>26</v>
      </c>
      <c r="D2" t="s">
        <v>27</v>
      </c>
      <c r="E2" t="s">
        <v>28</v>
      </c>
      <c r="F2" t="s">
        <v>29</v>
      </c>
      <c r="G2" t="s">
        <v>26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49</v>
      </c>
      <c r="AB2" t="s">
        <v>50</v>
      </c>
      <c r="AC2" t="s">
        <v>51</v>
      </c>
      <c r="AD2" t="s">
        <v>52</v>
      </c>
      <c r="AE2" t="s">
        <v>53</v>
      </c>
      <c r="AF2" t="s">
        <v>54</v>
      </c>
      <c r="AG2" t="s">
        <v>55</v>
      </c>
      <c r="AH2" t="s">
        <v>56</v>
      </c>
      <c r="AI2" t="s">
        <v>57</v>
      </c>
      <c r="AJ2" t="s">
        <v>58</v>
      </c>
      <c r="AK2" t="s">
        <v>59</v>
      </c>
      <c r="AL2" t="s">
        <v>60</v>
      </c>
      <c r="AM2" t="s">
        <v>61</v>
      </c>
      <c r="AN2" t="s">
        <v>62</v>
      </c>
      <c r="AO2" t="s">
        <v>63</v>
      </c>
      <c r="AP2" t="s">
        <v>64</v>
      </c>
      <c r="AQ2" t="s">
        <v>65</v>
      </c>
      <c r="AR2" t="s">
        <v>66</v>
      </c>
      <c r="AS2" t="s">
        <v>67</v>
      </c>
      <c r="AT2" t="s">
        <v>68</v>
      </c>
      <c r="AU2" t="s">
        <v>69</v>
      </c>
      <c r="AV2" t="s">
        <v>70</v>
      </c>
      <c r="AW2" t="s">
        <v>71</v>
      </c>
      <c r="AX2" t="s">
        <v>72</v>
      </c>
      <c r="AY2" t="s">
        <v>73</v>
      </c>
      <c r="AZ2" t="s">
        <v>74</v>
      </c>
      <c r="BA2" t="s">
        <v>75</v>
      </c>
      <c r="BB2" t="s">
        <v>76</v>
      </c>
      <c r="BC2" t="s">
        <v>77</v>
      </c>
      <c r="BD2" t="s">
        <v>78</v>
      </c>
      <c r="BE2" t="s">
        <v>79</v>
      </c>
      <c r="BF2" t="s">
        <v>80</v>
      </c>
      <c r="BG2" t="s">
        <v>81</v>
      </c>
      <c r="BH2" t="s">
        <v>82</v>
      </c>
      <c r="BI2" t="s">
        <v>83</v>
      </c>
      <c r="BJ2" t="s">
        <v>84</v>
      </c>
      <c r="BK2" t="s">
        <v>85</v>
      </c>
      <c r="BL2" t="s">
        <v>86</v>
      </c>
      <c r="BM2" t="s">
        <v>87</v>
      </c>
      <c r="BN2" t="s">
        <v>88</v>
      </c>
      <c r="BO2" t="s">
        <v>89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  <c r="CP2" t="s">
        <v>116</v>
      </c>
      <c r="CQ2" t="s">
        <v>117</v>
      </c>
      <c r="CR2" t="s">
        <v>118</v>
      </c>
      <c r="CS2" t="s">
        <v>119</v>
      </c>
      <c r="CT2" t="s">
        <v>120</v>
      </c>
      <c r="CU2" t="s">
        <v>121</v>
      </c>
      <c r="CV2" t="s">
        <v>122</v>
      </c>
      <c r="CW2" t="s">
        <v>123</v>
      </c>
      <c r="CX2" t="s">
        <v>124</v>
      </c>
      <c r="CY2" t="s">
        <v>125</v>
      </c>
      <c r="CZ2" t="s">
        <v>126</v>
      </c>
      <c r="DA2" t="s">
        <v>127</v>
      </c>
      <c r="DB2" t="s">
        <v>128</v>
      </c>
      <c r="DC2" t="s">
        <v>129</v>
      </c>
      <c r="DD2" t="s">
        <v>130</v>
      </c>
      <c r="DE2" t="s">
        <v>131</v>
      </c>
      <c r="DF2" t="s">
        <v>132</v>
      </c>
      <c r="DG2" t="s">
        <v>133</v>
      </c>
      <c r="DH2" t="s">
        <v>134</v>
      </c>
      <c r="DI2" t="s">
        <v>135</v>
      </c>
      <c r="DJ2" t="s">
        <v>136</v>
      </c>
      <c r="DK2" t="s">
        <v>137</v>
      </c>
      <c r="DL2" t="s">
        <v>138</v>
      </c>
      <c r="DM2" t="s">
        <v>139</v>
      </c>
      <c r="DN2" t="s">
        <v>140</v>
      </c>
      <c r="DO2" t="s">
        <v>141</v>
      </c>
      <c r="DP2" t="s">
        <v>142</v>
      </c>
      <c r="DQ2" t="s">
        <v>143</v>
      </c>
      <c r="DR2" t="s">
        <v>144</v>
      </c>
      <c r="DS2" t="s">
        <v>145</v>
      </c>
      <c r="DT2" t="s">
        <v>146</v>
      </c>
    </row>
    <row r="3" spans="1:124" ht="15.75" x14ac:dyDescent="0.25">
      <c r="D3">
        <v>0</v>
      </c>
      <c r="E3">
        <v>0</v>
      </c>
      <c r="F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</row>
    <row r="4" spans="1:124" ht="15.75" x14ac:dyDescent="0.25">
      <c r="D4">
        <v>0</v>
      </c>
      <c r="E4">
        <v>0</v>
      </c>
      <c r="F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</row>
    <row r="5" spans="1:124" ht="15.75" x14ac:dyDescent="0.25">
      <c r="D5">
        <v>0</v>
      </c>
      <c r="E5">
        <v>0</v>
      </c>
      <c r="F5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</row>
    <row r="6" spans="1:124" ht="15.75" x14ac:dyDescent="0.25">
      <c r="D6">
        <v>0</v>
      </c>
      <c r="E6">
        <v>0</v>
      </c>
      <c r="F6">
        <v>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</row>
    <row r="7" spans="1:124" ht="15.75" x14ac:dyDescent="0.25">
      <c r="D7">
        <v>0</v>
      </c>
      <c r="E7">
        <v>0</v>
      </c>
      <c r="F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</row>
    <row r="8" spans="1:124" ht="15.75" x14ac:dyDescent="0.25">
      <c r="D8">
        <v>0</v>
      </c>
      <c r="E8">
        <v>0</v>
      </c>
      <c r="F8">
        <v>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</row>
    <row r="9" spans="1:124" ht="15.75" x14ac:dyDescent="0.25">
      <c r="D9">
        <v>0</v>
      </c>
      <c r="E9">
        <v>0</v>
      </c>
      <c r="F9">
        <v>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</row>
    <row r="10" spans="1:124" ht="15.75" x14ac:dyDescent="0.25">
      <c r="D10">
        <v>0</v>
      </c>
      <c r="E10">
        <v>0</v>
      </c>
      <c r="F10">
        <v>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</row>
    <row r="11" spans="1:124" ht="15.75" x14ac:dyDescent="0.25">
      <c r="D11">
        <v>0</v>
      </c>
      <c r="E11">
        <v>0</v>
      </c>
      <c r="F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</row>
    <row r="12" spans="1:124" ht="15.75" x14ac:dyDescent="0.25">
      <c r="D12">
        <v>0</v>
      </c>
      <c r="E12">
        <v>0</v>
      </c>
      <c r="F12">
        <v>10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</row>
    <row r="13" spans="1:124" ht="15.75" x14ac:dyDescent="0.25">
      <c r="D13">
        <v>0</v>
      </c>
      <c r="E13">
        <v>0</v>
      </c>
      <c r="F13">
        <v>11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</row>
    <row r="14" spans="1:124" ht="15.75" x14ac:dyDescent="0.25">
      <c r="D14">
        <v>0</v>
      </c>
      <c r="E14">
        <v>0</v>
      </c>
      <c r="F14">
        <v>12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</row>
    <row r="15" spans="1:124" ht="15.75" x14ac:dyDescent="0.25">
      <c r="D15">
        <v>0</v>
      </c>
      <c r="E15">
        <v>0</v>
      </c>
      <c r="F15">
        <v>13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</row>
    <row r="16" spans="1:124" ht="15.75" x14ac:dyDescent="0.25">
      <c r="D16">
        <v>0</v>
      </c>
      <c r="E16">
        <v>0</v>
      </c>
      <c r="F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</row>
    <row r="17" spans="4:124" ht="15.75" x14ac:dyDescent="0.25">
      <c r="D17">
        <v>0</v>
      </c>
      <c r="E17">
        <v>0</v>
      </c>
      <c r="F17">
        <v>15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</row>
    <row r="18" spans="4:124" ht="15.75" x14ac:dyDescent="0.25">
      <c r="D18">
        <v>0</v>
      </c>
      <c r="E18">
        <v>0</v>
      </c>
      <c r="F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</row>
    <row r="19" spans="4:124" ht="15.75" x14ac:dyDescent="0.25">
      <c r="D19">
        <v>0</v>
      </c>
      <c r="E19">
        <v>0</v>
      </c>
      <c r="F19">
        <v>17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</row>
    <row r="20" spans="4:124" ht="15.75" x14ac:dyDescent="0.25">
      <c r="D20">
        <v>0</v>
      </c>
      <c r="E20">
        <v>0</v>
      </c>
      <c r="F20">
        <v>18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</row>
    <row r="21" spans="4:124" ht="15.75" x14ac:dyDescent="0.25">
      <c r="D21">
        <v>0</v>
      </c>
      <c r="E21">
        <v>0</v>
      </c>
      <c r="F21">
        <v>19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</row>
    <row r="22" spans="4:124" ht="15.75" x14ac:dyDescent="0.25">
      <c r="D22">
        <v>0</v>
      </c>
      <c r="E22">
        <v>0</v>
      </c>
      <c r="F22">
        <v>20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</row>
    <row r="23" spans="4:124" ht="15.75" x14ac:dyDescent="0.25">
      <c r="D23">
        <v>0</v>
      </c>
      <c r="E23">
        <v>0</v>
      </c>
      <c r="F23">
        <v>21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</row>
    <row r="24" spans="4:124" ht="15.75" x14ac:dyDescent="0.25">
      <c r="D24">
        <v>0</v>
      </c>
      <c r="E24">
        <v>0</v>
      </c>
      <c r="F24">
        <v>22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</row>
    <row r="25" spans="4:124" ht="15.75" x14ac:dyDescent="0.25">
      <c r="D25">
        <v>0</v>
      </c>
      <c r="E25">
        <v>0</v>
      </c>
      <c r="F25">
        <v>23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</row>
    <row r="26" spans="4:124" ht="15.75" x14ac:dyDescent="0.25">
      <c r="D26">
        <v>0</v>
      </c>
      <c r="E26">
        <v>0</v>
      </c>
      <c r="F26">
        <v>24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</row>
    <row r="27" spans="4:124" ht="15.75" x14ac:dyDescent="0.25">
      <c r="D27">
        <v>0</v>
      </c>
      <c r="E27">
        <v>0</v>
      </c>
      <c r="F27">
        <v>25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</row>
    <row r="28" spans="4:124" ht="15.75" x14ac:dyDescent="0.25">
      <c r="D28">
        <v>0</v>
      </c>
      <c r="E28">
        <v>0</v>
      </c>
      <c r="F28">
        <v>26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</row>
    <row r="29" spans="4:124" ht="15.75" x14ac:dyDescent="0.25">
      <c r="D29">
        <v>0</v>
      </c>
      <c r="E29">
        <v>0</v>
      </c>
      <c r="F29">
        <v>27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</row>
    <row r="30" spans="4:124" ht="15.75" x14ac:dyDescent="0.25">
      <c r="D30">
        <v>0</v>
      </c>
      <c r="E30">
        <v>0</v>
      </c>
      <c r="F30">
        <v>28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</row>
    <row r="31" spans="4:124" ht="15.75" x14ac:dyDescent="0.25">
      <c r="D31">
        <v>0</v>
      </c>
      <c r="E31">
        <v>0</v>
      </c>
      <c r="F31">
        <v>29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</row>
    <row r="32" spans="4:124" ht="15.75" x14ac:dyDescent="0.25">
      <c r="D32">
        <v>0</v>
      </c>
      <c r="E32">
        <v>0</v>
      </c>
      <c r="F32">
        <v>30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</row>
    <row r="33" spans="4:124" ht="15.75" x14ac:dyDescent="0.25">
      <c r="D33">
        <v>0</v>
      </c>
      <c r="E33">
        <v>0</v>
      </c>
      <c r="F33">
        <v>31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</row>
    <row r="34" spans="4:124" ht="15.75" x14ac:dyDescent="0.25">
      <c r="D34">
        <v>0</v>
      </c>
      <c r="E34">
        <v>0</v>
      </c>
      <c r="F34">
        <v>32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</row>
    <row r="35" spans="4:124" ht="15.75" x14ac:dyDescent="0.25">
      <c r="D35">
        <v>0</v>
      </c>
      <c r="E35">
        <v>0</v>
      </c>
      <c r="F35">
        <v>33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</row>
    <row r="36" spans="4:124" ht="15.75" x14ac:dyDescent="0.25">
      <c r="D36">
        <v>0</v>
      </c>
      <c r="E36">
        <v>0</v>
      </c>
      <c r="F36">
        <v>34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</row>
    <row r="37" spans="4:124" ht="15.75" x14ac:dyDescent="0.25">
      <c r="D37">
        <v>0</v>
      </c>
      <c r="E37">
        <v>0</v>
      </c>
      <c r="F37">
        <v>35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</row>
    <row r="38" spans="4:124" ht="15.75" x14ac:dyDescent="0.25">
      <c r="D38">
        <v>0</v>
      </c>
      <c r="E38">
        <v>0</v>
      </c>
      <c r="F38">
        <v>36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</row>
    <row r="39" spans="4:124" ht="15.75" x14ac:dyDescent="0.25">
      <c r="D39">
        <v>0</v>
      </c>
      <c r="E39">
        <v>0</v>
      </c>
      <c r="F39">
        <v>37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</row>
    <row r="40" spans="4:124" ht="15.75" x14ac:dyDescent="0.25">
      <c r="D40">
        <v>0</v>
      </c>
      <c r="E40">
        <v>0</v>
      </c>
      <c r="F40">
        <v>38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</row>
    <row r="41" spans="4:124" ht="15.75" x14ac:dyDescent="0.25">
      <c r="D41">
        <v>0</v>
      </c>
      <c r="E41">
        <v>0</v>
      </c>
      <c r="F41">
        <v>39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</row>
    <row r="42" spans="4:124" ht="15.75" x14ac:dyDescent="0.25">
      <c r="D42">
        <v>0</v>
      </c>
      <c r="E42">
        <v>0</v>
      </c>
      <c r="F42">
        <v>40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</row>
    <row r="43" spans="4:124" ht="15.75" x14ac:dyDescent="0.25">
      <c r="D43">
        <v>0</v>
      </c>
      <c r="E43">
        <v>0</v>
      </c>
      <c r="F43">
        <v>41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</row>
    <row r="44" spans="4:124" ht="15.75" x14ac:dyDescent="0.25">
      <c r="D44">
        <v>0</v>
      </c>
      <c r="E44">
        <v>0</v>
      </c>
      <c r="F44">
        <v>42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</row>
    <row r="45" spans="4:124" ht="15.75" x14ac:dyDescent="0.25">
      <c r="D45">
        <v>0</v>
      </c>
      <c r="E45">
        <v>0</v>
      </c>
      <c r="F45">
        <v>43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</row>
    <row r="46" spans="4:124" ht="15.75" x14ac:dyDescent="0.25">
      <c r="D46">
        <v>0</v>
      </c>
      <c r="E46">
        <v>0</v>
      </c>
      <c r="F46">
        <v>44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</row>
    <row r="47" spans="4:124" ht="15.75" x14ac:dyDescent="0.25">
      <c r="D47">
        <v>0</v>
      </c>
      <c r="E47">
        <v>0</v>
      </c>
      <c r="F47">
        <v>45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</row>
    <row r="48" spans="4:124" ht="15.75" x14ac:dyDescent="0.25">
      <c r="D48">
        <v>0</v>
      </c>
      <c r="E48">
        <v>0</v>
      </c>
      <c r="F48">
        <v>46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</row>
    <row r="49" spans="4:124" ht="15.75" x14ac:dyDescent="0.25">
      <c r="D49">
        <v>0</v>
      </c>
      <c r="E49">
        <v>0</v>
      </c>
      <c r="F49">
        <v>47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</row>
    <row r="50" spans="4:124" ht="15.75" x14ac:dyDescent="0.25">
      <c r="D50">
        <v>0</v>
      </c>
      <c r="E50">
        <v>0</v>
      </c>
      <c r="F50">
        <v>48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</row>
    <row r="51" spans="4:124" ht="15.75" x14ac:dyDescent="0.25">
      <c r="D51">
        <v>0</v>
      </c>
      <c r="E51">
        <v>0</v>
      </c>
      <c r="F51">
        <v>49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</row>
    <row r="52" spans="4:124" ht="15.75" x14ac:dyDescent="0.25">
      <c r="D52">
        <v>0</v>
      </c>
      <c r="E52">
        <v>0</v>
      </c>
      <c r="F52">
        <v>50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</row>
    <row r="53" spans="4:124" ht="15.75" x14ac:dyDescent="0.25">
      <c r="D53">
        <v>0</v>
      </c>
      <c r="E53">
        <v>0</v>
      </c>
      <c r="F53">
        <v>51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</row>
    <row r="54" spans="4:124" ht="15.75" x14ac:dyDescent="0.25">
      <c r="D54">
        <v>0</v>
      </c>
      <c r="E54">
        <v>0</v>
      </c>
      <c r="F54">
        <v>52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</row>
    <row r="55" spans="4:124" ht="15.75" x14ac:dyDescent="0.25">
      <c r="D55">
        <v>0</v>
      </c>
      <c r="E55">
        <v>0</v>
      </c>
      <c r="F55">
        <v>53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</row>
    <row r="56" spans="4:124" ht="15.75" x14ac:dyDescent="0.25">
      <c r="D56">
        <v>0</v>
      </c>
      <c r="E56">
        <v>0</v>
      </c>
      <c r="F56">
        <v>54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</row>
    <row r="57" spans="4:124" ht="15.75" x14ac:dyDescent="0.25">
      <c r="D57">
        <v>0</v>
      </c>
      <c r="E57">
        <v>0</v>
      </c>
      <c r="F57">
        <v>55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</row>
    <row r="58" spans="4:124" ht="15.75" x14ac:dyDescent="0.25">
      <c r="D58">
        <v>0</v>
      </c>
      <c r="E58">
        <v>0</v>
      </c>
      <c r="F58">
        <v>56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</row>
    <row r="59" spans="4:124" ht="15.75" x14ac:dyDescent="0.25">
      <c r="D59">
        <v>0</v>
      </c>
      <c r="E59">
        <v>0</v>
      </c>
      <c r="F59">
        <v>57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</row>
    <row r="60" spans="4:124" ht="15.75" x14ac:dyDescent="0.25">
      <c r="D60">
        <v>0</v>
      </c>
      <c r="E60">
        <v>0</v>
      </c>
      <c r="F60">
        <v>58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</row>
    <row r="61" spans="4:124" ht="15.75" x14ac:dyDescent="0.25">
      <c r="D61">
        <v>0</v>
      </c>
      <c r="E61">
        <v>0</v>
      </c>
      <c r="F61">
        <v>59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</row>
    <row r="62" spans="4:124" ht="15.75" x14ac:dyDescent="0.25">
      <c r="D62">
        <v>0</v>
      </c>
      <c r="E62">
        <v>0</v>
      </c>
      <c r="F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</row>
    <row r="63" spans="4:124" ht="15.75" x14ac:dyDescent="0.25">
      <c r="D63">
        <v>0</v>
      </c>
      <c r="E63">
        <v>0</v>
      </c>
      <c r="F63">
        <v>61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</row>
    <row r="64" spans="4:124" ht="15.75" x14ac:dyDescent="0.25">
      <c r="D64">
        <v>0</v>
      </c>
      <c r="E64">
        <v>0</v>
      </c>
      <c r="F64">
        <v>62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</row>
    <row r="65" spans="4:124" ht="15.75" x14ac:dyDescent="0.25">
      <c r="D65">
        <v>0</v>
      </c>
      <c r="E65">
        <v>0</v>
      </c>
      <c r="F65">
        <v>63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</row>
    <row r="66" spans="4:124" ht="15.75" x14ac:dyDescent="0.25">
      <c r="D66">
        <v>0</v>
      </c>
      <c r="E66">
        <v>0</v>
      </c>
      <c r="F66">
        <v>64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4:124" ht="15.75" x14ac:dyDescent="0.25">
      <c r="D67">
        <v>0</v>
      </c>
      <c r="E67">
        <v>0</v>
      </c>
      <c r="F67">
        <v>65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</row>
    <row r="68" spans="4:124" ht="15.75" x14ac:dyDescent="0.25">
      <c r="D68">
        <v>0</v>
      </c>
      <c r="E68">
        <v>0</v>
      </c>
      <c r="F68">
        <v>66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</row>
    <row r="69" spans="4:124" ht="15.75" x14ac:dyDescent="0.25">
      <c r="D69">
        <v>0</v>
      </c>
      <c r="E69">
        <v>0</v>
      </c>
      <c r="F69">
        <v>67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</row>
    <row r="70" spans="4:124" ht="15.75" x14ac:dyDescent="0.25">
      <c r="D70">
        <v>0</v>
      </c>
      <c r="E70">
        <v>0</v>
      </c>
      <c r="F70">
        <v>68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</row>
    <row r="71" spans="4:124" ht="15.75" x14ac:dyDescent="0.25">
      <c r="D71">
        <v>0</v>
      </c>
      <c r="E71">
        <v>0</v>
      </c>
      <c r="F71">
        <v>69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</row>
    <row r="72" spans="4:124" ht="15.75" x14ac:dyDescent="0.25">
      <c r="D72">
        <v>0</v>
      </c>
      <c r="E72">
        <v>0</v>
      </c>
      <c r="F72">
        <v>70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</row>
    <row r="73" spans="4:124" ht="15.75" x14ac:dyDescent="0.25">
      <c r="D73">
        <v>0</v>
      </c>
      <c r="E73">
        <v>0</v>
      </c>
      <c r="F73">
        <v>71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</row>
    <row r="74" spans="4:124" ht="15.75" x14ac:dyDescent="0.25">
      <c r="D74">
        <v>0</v>
      </c>
      <c r="E74">
        <v>0</v>
      </c>
      <c r="F74">
        <v>72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</row>
    <row r="75" spans="4:124" ht="15.75" x14ac:dyDescent="0.25">
      <c r="D75">
        <v>0</v>
      </c>
      <c r="E75">
        <v>0</v>
      </c>
      <c r="F75">
        <v>73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</row>
    <row r="76" spans="4:124" ht="15.75" x14ac:dyDescent="0.25">
      <c r="D76">
        <v>0</v>
      </c>
      <c r="E76">
        <v>0</v>
      </c>
      <c r="F76">
        <v>74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</row>
    <row r="77" spans="4:124" ht="15.75" x14ac:dyDescent="0.25">
      <c r="D77">
        <v>0</v>
      </c>
      <c r="E77">
        <v>0</v>
      </c>
      <c r="F77">
        <v>75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</row>
    <row r="78" spans="4:124" ht="15.75" x14ac:dyDescent="0.25">
      <c r="D78">
        <v>0</v>
      </c>
      <c r="E78">
        <v>0</v>
      </c>
      <c r="F78">
        <v>76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4:124" ht="15.75" x14ac:dyDescent="0.25">
      <c r="D79">
        <v>0</v>
      </c>
      <c r="E79">
        <v>0</v>
      </c>
      <c r="F79">
        <v>77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</row>
    <row r="80" spans="4:124" ht="15.75" x14ac:dyDescent="0.25">
      <c r="D80">
        <v>0</v>
      </c>
      <c r="E80">
        <v>0</v>
      </c>
      <c r="F80">
        <v>78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</row>
    <row r="81" spans="4:124" ht="15.75" x14ac:dyDescent="0.25">
      <c r="D81">
        <v>0</v>
      </c>
      <c r="E81">
        <v>0</v>
      </c>
      <c r="F81">
        <v>79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</row>
    <row r="82" spans="4:124" ht="15.75" x14ac:dyDescent="0.25">
      <c r="D82">
        <v>0</v>
      </c>
      <c r="E82">
        <v>0</v>
      </c>
      <c r="F82">
        <v>80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</row>
    <row r="83" spans="4:124" ht="15.75" x14ac:dyDescent="0.25">
      <c r="D83">
        <v>0</v>
      </c>
      <c r="E83">
        <v>0</v>
      </c>
      <c r="F83">
        <v>81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</row>
    <row r="84" spans="4:124" ht="15.75" x14ac:dyDescent="0.25">
      <c r="D84">
        <v>0</v>
      </c>
      <c r="E84">
        <v>0</v>
      </c>
      <c r="F84">
        <v>82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</row>
    <row r="85" spans="4:124" ht="15.75" x14ac:dyDescent="0.25">
      <c r="D85">
        <v>0</v>
      </c>
      <c r="E85">
        <v>0</v>
      </c>
      <c r="F85">
        <v>83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</row>
    <row r="86" spans="4:124" ht="15.75" x14ac:dyDescent="0.25">
      <c r="D86">
        <v>0</v>
      </c>
      <c r="E86">
        <v>0</v>
      </c>
      <c r="F86">
        <v>84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</row>
    <row r="87" spans="4:124" ht="15.75" x14ac:dyDescent="0.25">
      <c r="D87">
        <v>0</v>
      </c>
      <c r="E87">
        <v>0</v>
      </c>
      <c r="F87">
        <v>85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</row>
    <row r="88" spans="4:124" ht="15.75" x14ac:dyDescent="0.25">
      <c r="D88">
        <v>0</v>
      </c>
      <c r="E88">
        <v>0</v>
      </c>
      <c r="F88">
        <v>86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</row>
    <row r="89" spans="4:124" ht="15.75" x14ac:dyDescent="0.25">
      <c r="D89">
        <v>0</v>
      </c>
      <c r="E89">
        <v>0</v>
      </c>
      <c r="F89">
        <v>87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4:124" ht="15.75" x14ac:dyDescent="0.25">
      <c r="D90">
        <v>0</v>
      </c>
      <c r="E90">
        <v>0</v>
      </c>
      <c r="F90">
        <v>88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4:124" ht="15.75" x14ac:dyDescent="0.25">
      <c r="D91">
        <v>0</v>
      </c>
      <c r="E91">
        <v>0</v>
      </c>
      <c r="F91">
        <v>89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</row>
    <row r="92" spans="4:124" ht="15.75" x14ac:dyDescent="0.25">
      <c r="D92">
        <v>0</v>
      </c>
      <c r="E92">
        <v>0</v>
      </c>
      <c r="F92">
        <v>90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4:124" ht="15.75" x14ac:dyDescent="0.25">
      <c r="D93">
        <v>0</v>
      </c>
      <c r="E93">
        <v>0</v>
      </c>
      <c r="F93">
        <v>91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4:124" ht="15.75" x14ac:dyDescent="0.25">
      <c r="D94">
        <v>0</v>
      </c>
      <c r="E94">
        <v>0</v>
      </c>
      <c r="F94">
        <v>92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4:124" ht="15.75" x14ac:dyDescent="0.25">
      <c r="D95">
        <v>0</v>
      </c>
      <c r="E95">
        <v>0</v>
      </c>
      <c r="F95">
        <v>93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4:124" ht="15.75" x14ac:dyDescent="0.25">
      <c r="D96">
        <v>0</v>
      </c>
      <c r="E96">
        <v>0</v>
      </c>
      <c r="F96">
        <v>94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</row>
    <row r="97" spans="4:124" ht="15.75" x14ac:dyDescent="0.25">
      <c r="D97">
        <v>0</v>
      </c>
      <c r="E97">
        <v>0</v>
      </c>
      <c r="F97">
        <v>95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</row>
    <row r="98" spans="4:124" ht="15.75" x14ac:dyDescent="0.25">
      <c r="D98">
        <v>0</v>
      </c>
      <c r="E98">
        <v>0</v>
      </c>
      <c r="F98">
        <v>96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4:124" ht="15.75" x14ac:dyDescent="0.25">
      <c r="D99">
        <v>0</v>
      </c>
      <c r="E99">
        <v>0</v>
      </c>
      <c r="F99">
        <v>97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4:124" ht="15.75" x14ac:dyDescent="0.25">
      <c r="D100">
        <v>0</v>
      </c>
      <c r="E100">
        <v>0</v>
      </c>
      <c r="F100">
        <v>98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4:124" ht="15.75" x14ac:dyDescent="0.25">
      <c r="D101">
        <v>0</v>
      </c>
      <c r="E101">
        <v>0</v>
      </c>
      <c r="F101">
        <v>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4:124" ht="15.75" x14ac:dyDescent="0.25">
      <c r="D102">
        <v>0</v>
      </c>
      <c r="E102">
        <v>0</v>
      </c>
      <c r="F102">
        <v>100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4:124" ht="15.75" x14ac:dyDescent="0.25">
      <c r="D103">
        <v>0</v>
      </c>
      <c r="E103">
        <v>0</v>
      </c>
      <c r="F103">
        <v>101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4:124" ht="15.75" x14ac:dyDescent="0.25">
      <c r="D104">
        <v>0</v>
      </c>
      <c r="E104">
        <v>0</v>
      </c>
      <c r="F104">
        <v>102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4:124" ht="15.75" x14ac:dyDescent="0.25">
      <c r="D105">
        <v>0</v>
      </c>
      <c r="E105">
        <v>0</v>
      </c>
      <c r="F105">
        <v>103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4:124" ht="15.75" x14ac:dyDescent="0.25">
      <c r="D106">
        <v>0</v>
      </c>
      <c r="E106">
        <v>0</v>
      </c>
      <c r="F106">
        <v>104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4:124" ht="15.75" x14ac:dyDescent="0.25">
      <c r="D107">
        <v>0</v>
      </c>
      <c r="E107">
        <v>0</v>
      </c>
      <c r="F107">
        <v>105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4:124" ht="15.75" x14ac:dyDescent="0.25">
      <c r="D108">
        <v>0</v>
      </c>
      <c r="E108">
        <v>0</v>
      </c>
      <c r="F108">
        <v>106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4:124" ht="15.75" x14ac:dyDescent="0.25">
      <c r="D109">
        <v>0</v>
      </c>
      <c r="E109">
        <v>0</v>
      </c>
      <c r="F109">
        <v>107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4:124" ht="15.75" x14ac:dyDescent="0.25">
      <c r="D110">
        <v>0</v>
      </c>
      <c r="E110">
        <v>0</v>
      </c>
      <c r="F110">
        <v>108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4:124" ht="15.75" x14ac:dyDescent="0.25">
      <c r="D111">
        <v>0</v>
      </c>
      <c r="E111">
        <v>0</v>
      </c>
      <c r="F111">
        <v>109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4:124" ht="15.75" x14ac:dyDescent="0.25">
      <c r="D112">
        <v>0</v>
      </c>
      <c r="E112">
        <v>0</v>
      </c>
      <c r="F112">
        <v>110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4:124" ht="15.75" x14ac:dyDescent="0.25">
      <c r="D113">
        <v>0</v>
      </c>
      <c r="E113">
        <v>0</v>
      </c>
      <c r="F113">
        <v>111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4:124" ht="15.75" x14ac:dyDescent="0.25">
      <c r="D114">
        <v>0</v>
      </c>
      <c r="E114">
        <v>0</v>
      </c>
      <c r="F114">
        <v>112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4:124" ht="15.75" x14ac:dyDescent="0.25">
      <c r="D115">
        <v>0</v>
      </c>
      <c r="E115">
        <v>0</v>
      </c>
      <c r="F115">
        <v>113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4:124" ht="15.75" x14ac:dyDescent="0.25">
      <c r="D116">
        <v>0</v>
      </c>
      <c r="E116">
        <v>0</v>
      </c>
      <c r="F116">
        <v>114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4:124" ht="15.75" x14ac:dyDescent="0.25">
      <c r="D117">
        <v>0</v>
      </c>
      <c r="E117">
        <v>0</v>
      </c>
      <c r="F117">
        <v>115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4:124" ht="15.75" x14ac:dyDescent="0.25">
      <c r="D118">
        <v>0</v>
      </c>
      <c r="E118">
        <v>0</v>
      </c>
      <c r="F118">
        <v>116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</row>
    <row r="119" spans="4:124" ht="15.75" x14ac:dyDescent="0.25">
      <c r="D119">
        <v>0</v>
      </c>
      <c r="E119">
        <v>0</v>
      </c>
      <c r="F119">
        <v>117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</row>
    <row r="120" spans="4:124" ht="15.75" x14ac:dyDescent="0.25">
      <c r="D120">
        <v>0</v>
      </c>
      <c r="E120">
        <v>0</v>
      </c>
      <c r="F120">
        <v>118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</row>
    <row r="121" spans="4:124" ht="15.75" x14ac:dyDescent="0.25">
      <c r="D121">
        <v>0</v>
      </c>
      <c r="E121">
        <v>0</v>
      </c>
      <c r="F121">
        <v>119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</row>
    <row r="122" spans="4:124" ht="15.75" x14ac:dyDescent="0.25">
      <c r="D122">
        <v>0</v>
      </c>
      <c r="E122">
        <v>0</v>
      </c>
      <c r="F122">
        <v>120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</row>
    <row r="123" spans="4:124" ht="15.75" x14ac:dyDescent="0.25">
      <c r="D123">
        <v>0</v>
      </c>
      <c r="E123">
        <v>0</v>
      </c>
      <c r="F123">
        <v>121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</row>
    <row r="124" spans="4:124" ht="15.75" x14ac:dyDescent="0.25">
      <c r="D124">
        <v>0</v>
      </c>
      <c r="E124">
        <v>0</v>
      </c>
      <c r="F124">
        <v>122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</row>
    <row r="125" spans="4:124" ht="15.75" x14ac:dyDescent="0.25">
      <c r="D125">
        <v>0</v>
      </c>
      <c r="E125">
        <v>0</v>
      </c>
      <c r="F125">
        <v>123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</row>
    <row r="126" spans="4:124" ht="15.75" x14ac:dyDescent="0.25">
      <c r="D126">
        <v>0</v>
      </c>
      <c r="E126">
        <v>0</v>
      </c>
      <c r="F126">
        <v>124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</row>
    <row r="127" spans="4:124" ht="15.75" x14ac:dyDescent="0.25">
      <c r="D127">
        <v>0</v>
      </c>
      <c r="E127">
        <v>0</v>
      </c>
      <c r="F127">
        <v>125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</row>
    <row r="128" spans="4:124" ht="15.75" x14ac:dyDescent="0.25">
      <c r="D128">
        <v>0</v>
      </c>
      <c r="E128">
        <v>0</v>
      </c>
      <c r="F128">
        <v>126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</row>
    <row r="129" spans="4:124" ht="15.75" x14ac:dyDescent="0.25">
      <c r="D129">
        <v>0</v>
      </c>
      <c r="E129">
        <v>0</v>
      </c>
      <c r="F129">
        <v>127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</row>
    <row r="130" spans="4:124" ht="15.75" x14ac:dyDescent="0.25">
      <c r="D130">
        <v>0</v>
      </c>
      <c r="E130">
        <v>0</v>
      </c>
      <c r="F130">
        <v>128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</row>
    <row r="131" spans="4:124" ht="15.75" x14ac:dyDescent="0.25">
      <c r="D131">
        <v>0</v>
      </c>
      <c r="E131">
        <v>0</v>
      </c>
      <c r="F131">
        <v>129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</row>
    <row r="132" spans="4:124" ht="15.75" x14ac:dyDescent="0.25">
      <c r="D132">
        <v>0</v>
      </c>
      <c r="E132">
        <v>0</v>
      </c>
      <c r="F132">
        <v>130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</row>
    <row r="133" spans="4:124" ht="15.75" x14ac:dyDescent="0.25">
      <c r="D133">
        <v>0</v>
      </c>
      <c r="E133">
        <v>0</v>
      </c>
      <c r="F133">
        <v>131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</row>
    <row r="134" spans="4:124" ht="15.75" x14ac:dyDescent="0.25">
      <c r="D134">
        <v>0</v>
      </c>
      <c r="E134">
        <v>0</v>
      </c>
      <c r="F134">
        <v>132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</row>
    <row r="135" spans="4:124" ht="15.75" x14ac:dyDescent="0.25">
      <c r="D135">
        <v>0</v>
      </c>
      <c r="E135">
        <v>0</v>
      </c>
      <c r="F135">
        <v>133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</row>
    <row r="136" spans="4:124" ht="15.75" x14ac:dyDescent="0.25">
      <c r="D136">
        <v>0</v>
      </c>
      <c r="E136">
        <v>0</v>
      </c>
      <c r="F136">
        <v>134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</row>
    <row r="137" spans="4:124" ht="15.75" x14ac:dyDescent="0.25">
      <c r="D137">
        <v>0</v>
      </c>
      <c r="E137">
        <v>0</v>
      </c>
      <c r="F137">
        <v>135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</row>
    <row r="138" spans="4:124" ht="15.75" x14ac:dyDescent="0.25">
      <c r="D138">
        <v>0</v>
      </c>
      <c r="E138">
        <v>0</v>
      </c>
      <c r="F138">
        <v>136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</row>
    <row r="139" spans="4:124" ht="15.75" x14ac:dyDescent="0.25">
      <c r="D139">
        <v>0</v>
      </c>
      <c r="E139">
        <v>0</v>
      </c>
      <c r="F139">
        <v>137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</row>
    <row r="140" spans="4:124" ht="15.75" x14ac:dyDescent="0.25">
      <c r="D140">
        <v>0</v>
      </c>
      <c r="E140">
        <v>0</v>
      </c>
      <c r="F140">
        <v>138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</row>
    <row r="141" spans="4:124" ht="15.75" x14ac:dyDescent="0.25">
      <c r="D141">
        <v>0</v>
      </c>
      <c r="E141">
        <v>0</v>
      </c>
      <c r="F141">
        <v>139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</row>
    <row r="142" spans="4:124" ht="15.75" x14ac:dyDescent="0.25">
      <c r="D142">
        <v>0</v>
      </c>
      <c r="E142">
        <v>0</v>
      </c>
      <c r="F142">
        <v>140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</row>
    <row r="143" spans="4:124" ht="15.75" x14ac:dyDescent="0.25">
      <c r="D143">
        <v>0</v>
      </c>
      <c r="E143">
        <v>0</v>
      </c>
      <c r="F143">
        <v>141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</row>
    <row r="144" spans="4:124" ht="15.75" x14ac:dyDescent="0.25">
      <c r="D144">
        <v>0</v>
      </c>
      <c r="E144">
        <v>0</v>
      </c>
      <c r="F144">
        <v>142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</row>
    <row r="145" spans="4:124" ht="15.75" x14ac:dyDescent="0.25">
      <c r="D145">
        <v>0</v>
      </c>
      <c r="E145">
        <v>0</v>
      </c>
      <c r="F145">
        <v>143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</row>
    <row r="146" spans="4:124" ht="15.75" x14ac:dyDescent="0.25">
      <c r="D146">
        <v>0</v>
      </c>
      <c r="E146">
        <v>0</v>
      </c>
      <c r="F146">
        <v>144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</row>
    <row r="147" spans="4:124" ht="15.75" x14ac:dyDescent="0.25">
      <c r="D147">
        <v>0</v>
      </c>
      <c r="E147">
        <v>0</v>
      </c>
      <c r="F147">
        <v>145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</row>
    <row r="148" spans="4:124" ht="15.75" x14ac:dyDescent="0.25">
      <c r="D148">
        <v>0</v>
      </c>
      <c r="E148">
        <v>0</v>
      </c>
      <c r="F148">
        <v>146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</row>
    <row r="149" spans="4:124" ht="15.75" x14ac:dyDescent="0.25">
      <c r="D149">
        <v>0</v>
      </c>
      <c r="E149">
        <v>0</v>
      </c>
      <c r="F149">
        <v>147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</row>
    <row r="150" spans="4:124" ht="15.75" x14ac:dyDescent="0.25">
      <c r="D150">
        <v>0</v>
      </c>
      <c r="E150">
        <v>0</v>
      </c>
      <c r="F150">
        <v>148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</row>
    <row r="151" spans="4:124" ht="15.75" x14ac:dyDescent="0.25">
      <c r="D151">
        <v>0</v>
      </c>
      <c r="E151">
        <v>0</v>
      </c>
      <c r="F151">
        <v>149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</row>
    <row r="152" spans="4:124" ht="15.75" x14ac:dyDescent="0.25">
      <c r="D152">
        <v>0</v>
      </c>
      <c r="E152">
        <v>0</v>
      </c>
      <c r="F152">
        <v>150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</row>
    <row r="153" spans="4:124" ht="15.75" x14ac:dyDescent="0.25">
      <c r="D153">
        <v>0</v>
      </c>
      <c r="E153">
        <v>0</v>
      </c>
      <c r="F153">
        <v>151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</row>
    <row r="154" spans="4:124" ht="15.75" x14ac:dyDescent="0.25">
      <c r="D154">
        <v>0</v>
      </c>
      <c r="E154">
        <v>0</v>
      </c>
      <c r="F154">
        <v>152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</row>
    <row r="155" spans="4:124" ht="15.75" x14ac:dyDescent="0.25">
      <c r="D155">
        <v>0</v>
      </c>
      <c r="E155">
        <v>0</v>
      </c>
      <c r="F155">
        <v>153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4:124" ht="15.75" x14ac:dyDescent="0.25">
      <c r="D156">
        <v>0</v>
      </c>
      <c r="E156">
        <v>0</v>
      </c>
      <c r="F156">
        <v>154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</row>
    <row r="157" spans="4:124" ht="15.75" x14ac:dyDescent="0.25">
      <c r="D157">
        <v>0</v>
      </c>
      <c r="E157">
        <v>0</v>
      </c>
      <c r="F157">
        <v>155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</row>
    <row r="158" spans="4:124" ht="15.75" x14ac:dyDescent="0.25">
      <c r="D158">
        <v>0</v>
      </c>
      <c r="E158">
        <v>0</v>
      </c>
      <c r="F158">
        <v>156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</row>
    <row r="159" spans="4:124" ht="15.75" x14ac:dyDescent="0.25">
      <c r="D159">
        <v>0</v>
      </c>
      <c r="E159">
        <v>0</v>
      </c>
      <c r="F159">
        <v>157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</row>
    <row r="160" spans="4:124" ht="15.75" x14ac:dyDescent="0.25">
      <c r="D160">
        <v>0</v>
      </c>
      <c r="E160">
        <v>0</v>
      </c>
      <c r="F160">
        <v>158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</row>
    <row r="161" spans="4:124" ht="15.75" x14ac:dyDescent="0.25">
      <c r="D161">
        <v>0</v>
      </c>
      <c r="E161">
        <v>0</v>
      </c>
      <c r="F161">
        <v>159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</row>
    <row r="162" spans="4:124" ht="15.75" x14ac:dyDescent="0.25">
      <c r="D162">
        <v>0</v>
      </c>
      <c r="E162">
        <v>0</v>
      </c>
      <c r="F162">
        <v>160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</row>
    <row r="163" spans="4:124" ht="15.75" x14ac:dyDescent="0.25">
      <c r="D163">
        <v>0</v>
      </c>
      <c r="E163">
        <v>0</v>
      </c>
      <c r="F163">
        <v>161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</row>
    <row r="164" spans="4:124" ht="15.75" x14ac:dyDescent="0.25">
      <c r="D164">
        <v>0</v>
      </c>
      <c r="E164">
        <v>0</v>
      </c>
      <c r="F164">
        <v>162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</row>
    <row r="165" spans="4:124" ht="15.75" x14ac:dyDescent="0.25">
      <c r="D165">
        <v>0</v>
      </c>
      <c r="E165">
        <v>0</v>
      </c>
      <c r="F165">
        <v>163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</row>
    <row r="166" spans="4:124" ht="15.75" x14ac:dyDescent="0.25">
      <c r="D166">
        <v>0</v>
      </c>
      <c r="E166">
        <v>0</v>
      </c>
      <c r="F166">
        <v>164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</row>
    <row r="167" spans="4:124" ht="15.75" x14ac:dyDescent="0.25">
      <c r="D167">
        <v>0</v>
      </c>
      <c r="E167">
        <v>0</v>
      </c>
      <c r="F167">
        <v>165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</row>
    <row r="168" spans="4:124" ht="15.75" x14ac:dyDescent="0.25">
      <c r="D168">
        <v>0</v>
      </c>
      <c r="E168">
        <v>0</v>
      </c>
      <c r="F168">
        <v>166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</row>
    <row r="169" spans="4:124" ht="15.75" x14ac:dyDescent="0.25">
      <c r="D169">
        <v>0</v>
      </c>
      <c r="E169">
        <v>0</v>
      </c>
      <c r="F169">
        <v>167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</row>
    <row r="170" spans="4:124" ht="15.75" x14ac:dyDescent="0.25">
      <c r="D170">
        <v>0</v>
      </c>
      <c r="E170">
        <v>0</v>
      </c>
      <c r="F170">
        <v>168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</row>
    <row r="171" spans="4:124" ht="15.75" x14ac:dyDescent="0.25">
      <c r="D171">
        <v>0</v>
      </c>
      <c r="E171">
        <v>0</v>
      </c>
      <c r="F171">
        <v>169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</row>
    <row r="172" spans="4:124" ht="15.75" x14ac:dyDescent="0.25">
      <c r="D172">
        <v>0</v>
      </c>
      <c r="E172">
        <v>0</v>
      </c>
      <c r="F172">
        <v>170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</row>
    <row r="173" spans="4:124" ht="15.75" x14ac:dyDescent="0.25">
      <c r="D173">
        <v>0</v>
      </c>
      <c r="E173">
        <v>0</v>
      </c>
      <c r="F173">
        <v>171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</row>
    <row r="174" spans="4:124" ht="15.75" x14ac:dyDescent="0.25">
      <c r="D174">
        <v>0</v>
      </c>
      <c r="E174">
        <v>0</v>
      </c>
      <c r="F174">
        <v>172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</row>
    <row r="175" spans="4:124" ht="15.75" x14ac:dyDescent="0.25">
      <c r="D175">
        <v>0</v>
      </c>
      <c r="E175">
        <v>0</v>
      </c>
      <c r="F175">
        <v>173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</row>
    <row r="176" spans="4:124" ht="15.75" x14ac:dyDescent="0.25">
      <c r="D176">
        <v>0</v>
      </c>
      <c r="E176">
        <v>0</v>
      </c>
      <c r="F176">
        <v>174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</row>
    <row r="177" spans="4:124" ht="15.75" x14ac:dyDescent="0.25">
      <c r="D177">
        <v>0</v>
      </c>
      <c r="E177">
        <v>0</v>
      </c>
      <c r="F177">
        <v>175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</row>
    <row r="178" spans="4:124" ht="15.75" x14ac:dyDescent="0.25">
      <c r="D178">
        <v>0</v>
      </c>
      <c r="E178">
        <v>0</v>
      </c>
      <c r="F178">
        <v>176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</row>
    <row r="179" spans="4:124" ht="15.75" x14ac:dyDescent="0.25">
      <c r="D179">
        <v>0</v>
      </c>
      <c r="E179">
        <v>0</v>
      </c>
      <c r="F179">
        <v>177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</row>
    <row r="180" spans="4:124" ht="15.75" x14ac:dyDescent="0.25">
      <c r="D180">
        <v>0</v>
      </c>
      <c r="E180">
        <v>0</v>
      </c>
      <c r="F180">
        <v>178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</row>
    <row r="181" spans="4:124" ht="15.75" x14ac:dyDescent="0.25">
      <c r="D181">
        <v>0</v>
      </c>
      <c r="E181">
        <v>0</v>
      </c>
      <c r="F181">
        <v>179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</row>
    <row r="182" spans="4:124" ht="15.75" x14ac:dyDescent="0.25">
      <c r="D182">
        <v>0</v>
      </c>
      <c r="E182">
        <v>0</v>
      </c>
      <c r="F182">
        <v>180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</row>
    <row r="183" spans="4:124" ht="15.75" x14ac:dyDescent="0.25">
      <c r="D183">
        <v>0</v>
      </c>
      <c r="E183">
        <v>0</v>
      </c>
      <c r="F183">
        <v>181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</row>
    <row r="184" spans="4:124" ht="15.75" x14ac:dyDescent="0.25">
      <c r="D184">
        <v>0</v>
      </c>
      <c r="E184">
        <v>0</v>
      </c>
      <c r="F184">
        <v>182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</row>
    <row r="185" spans="4:124" ht="15.75" x14ac:dyDescent="0.25">
      <c r="D185">
        <v>0</v>
      </c>
      <c r="E185">
        <v>0</v>
      </c>
      <c r="F185">
        <v>183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</row>
    <row r="186" spans="4:124" ht="15.75" x14ac:dyDescent="0.25">
      <c r="D186">
        <v>0</v>
      </c>
      <c r="E186">
        <v>0</v>
      </c>
      <c r="F186">
        <v>184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</row>
    <row r="187" spans="4:124" ht="15.75" x14ac:dyDescent="0.25">
      <c r="D187">
        <v>0</v>
      </c>
      <c r="E187">
        <v>0</v>
      </c>
      <c r="F187">
        <v>185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</row>
    <row r="188" spans="4:124" ht="15.75" x14ac:dyDescent="0.25">
      <c r="D188">
        <v>0</v>
      </c>
      <c r="E188">
        <v>0</v>
      </c>
      <c r="F188">
        <v>186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</row>
    <row r="189" spans="4:124" ht="15.75" x14ac:dyDescent="0.25">
      <c r="D189">
        <v>0</v>
      </c>
      <c r="E189">
        <v>0</v>
      </c>
      <c r="F189">
        <v>187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</row>
    <row r="190" spans="4:124" ht="15.75" x14ac:dyDescent="0.25">
      <c r="D190">
        <v>0</v>
      </c>
      <c r="E190">
        <v>0</v>
      </c>
      <c r="F190">
        <v>188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</row>
    <row r="191" spans="4:124" ht="15.75" x14ac:dyDescent="0.25">
      <c r="D191">
        <v>0</v>
      </c>
      <c r="E191">
        <v>0</v>
      </c>
      <c r="F191">
        <v>189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</row>
    <row r="192" spans="4:124" ht="15.75" x14ac:dyDescent="0.25">
      <c r="D192">
        <v>0</v>
      </c>
      <c r="E192">
        <v>0</v>
      </c>
      <c r="F192">
        <v>190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</row>
    <row r="193" spans="4:124" ht="15.75" x14ac:dyDescent="0.25">
      <c r="D193">
        <v>0</v>
      </c>
      <c r="E193">
        <v>0</v>
      </c>
      <c r="F193">
        <v>191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</row>
    <row r="194" spans="4:124" ht="15.75" x14ac:dyDescent="0.25">
      <c r="D194">
        <v>0</v>
      </c>
      <c r="E194">
        <v>0</v>
      </c>
      <c r="F194">
        <v>192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</row>
    <row r="195" spans="4:124" ht="15.75" x14ac:dyDescent="0.25">
      <c r="D195">
        <v>0</v>
      </c>
      <c r="E195">
        <v>0</v>
      </c>
      <c r="F195">
        <v>193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</row>
    <row r="196" spans="4:124" ht="15.75" x14ac:dyDescent="0.25">
      <c r="D196">
        <v>0</v>
      </c>
      <c r="E196">
        <v>0</v>
      </c>
      <c r="F196">
        <v>194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</row>
    <row r="197" spans="4:124" ht="15.75" x14ac:dyDescent="0.25">
      <c r="D197">
        <v>0</v>
      </c>
      <c r="E197">
        <v>0</v>
      </c>
      <c r="F197">
        <v>195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</row>
    <row r="198" spans="4:124" ht="15.75" x14ac:dyDescent="0.25">
      <c r="D198">
        <v>0</v>
      </c>
      <c r="E198">
        <v>0</v>
      </c>
      <c r="F198">
        <v>196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</row>
    <row r="199" spans="4:124" ht="15.75" x14ac:dyDescent="0.25">
      <c r="D199">
        <v>0</v>
      </c>
      <c r="E199">
        <v>0</v>
      </c>
      <c r="F199">
        <v>197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</row>
    <row r="200" spans="4:124" ht="15.75" x14ac:dyDescent="0.25">
      <c r="D200">
        <v>0</v>
      </c>
      <c r="E200">
        <v>0</v>
      </c>
      <c r="F200">
        <v>198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</row>
    <row r="201" spans="4:124" ht="15.75" x14ac:dyDescent="0.25">
      <c r="D201">
        <v>0</v>
      </c>
      <c r="E201">
        <v>0</v>
      </c>
      <c r="F201">
        <v>199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</row>
    <row r="202" spans="4:124" ht="15.75" x14ac:dyDescent="0.25">
      <c r="D202">
        <v>0</v>
      </c>
      <c r="E202">
        <v>0</v>
      </c>
      <c r="F202">
        <v>200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</row>
    <row r="203" spans="4:124" ht="15.75" x14ac:dyDescent="0.25">
      <c r="D203">
        <v>0</v>
      </c>
      <c r="E203">
        <v>0</v>
      </c>
      <c r="F203">
        <v>201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</row>
    <row r="204" spans="4:124" ht="15.75" x14ac:dyDescent="0.25">
      <c r="D204">
        <v>0</v>
      </c>
      <c r="E204">
        <v>0</v>
      </c>
      <c r="F204">
        <v>202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</row>
    <row r="205" spans="4:124" ht="15.75" x14ac:dyDescent="0.25">
      <c r="D205">
        <v>0</v>
      </c>
      <c r="E205">
        <v>0</v>
      </c>
      <c r="F205">
        <v>203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</row>
    <row r="206" spans="4:124" ht="15.75" x14ac:dyDescent="0.25">
      <c r="D206">
        <v>0</v>
      </c>
      <c r="E206">
        <v>0</v>
      </c>
      <c r="F206">
        <v>204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</row>
    <row r="207" spans="4:124" ht="15.75" x14ac:dyDescent="0.25">
      <c r="D207">
        <v>0</v>
      </c>
      <c r="E207">
        <v>0</v>
      </c>
      <c r="F207">
        <v>205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</row>
    <row r="208" spans="4:124" ht="15.75" x14ac:dyDescent="0.25">
      <c r="D208">
        <v>0</v>
      </c>
      <c r="E208">
        <v>0</v>
      </c>
      <c r="F208">
        <v>206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</row>
    <row r="209" spans="4:124" ht="15.75" x14ac:dyDescent="0.25">
      <c r="D209">
        <v>0</v>
      </c>
      <c r="E209">
        <v>0</v>
      </c>
      <c r="F209">
        <v>207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</row>
    <row r="210" spans="4:124" ht="15.75" x14ac:dyDescent="0.25">
      <c r="D210">
        <v>0</v>
      </c>
      <c r="E210">
        <v>0</v>
      </c>
      <c r="F210">
        <v>208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</row>
    <row r="211" spans="4:124" ht="15.75" x14ac:dyDescent="0.25">
      <c r="D211">
        <v>0</v>
      </c>
      <c r="E211">
        <v>0</v>
      </c>
      <c r="F211">
        <v>209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</row>
    <row r="212" spans="4:124" ht="15.75" x14ac:dyDescent="0.25">
      <c r="D212">
        <v>0</v>
      </c>
      <c r="E212">
        <v>0</v>
      </c>
      <c r="F212">
        <v>210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</row>
    <row r="213" spans="4:124" ht="15.75" x14ac:dyDescent="0.25">
      <c r="D213">
        <v>0</v>
      </c>
      <c r="E213">
        <v>0</v>
      </c>
      <c r="F213">
        <v>211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</row>
    <row r="214" spans="4:124" ht="15.75" x14ac:dyDescent="0.25">
      <c r="D214">
        <v>0</v>
      </c>
      <c r="E214">
        <v>0</v>
      </c>
      <c r="F214">
        <v>212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</row>
    <row r="215" spans="4:124" ht="15.75" x14ac:dyDescent="0.25">
      <c r="D215">
        <v>0</v>
      </c>
      <c r="E215">
        <v>0</v>
      </c>
      <c r="F215">
        <v>213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</row>
    <row r="216" spans="4:124" ht="15.75" x14ac:dyDescent="0.25">
      <c r="D216">
        <v>0</v>
      </c>
      <c r="E216">
        <v>0</v>
      </c>
      <c r="F216">
        <v>214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</row>
    <row r="217" spans="4:124" ht="15.75" x14ac:dyDescent="0.25">
      <c r="D217">
        <v>0</v>
      </c>
      <c r="E217">
        <v>0</v>
      </c>
      <c r="F217">
        <v>215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</row>
    <row r="218" spans="4:124" ht="15.75" x14ac:dyDescent="0.25">
      <c r="D218">
        <v>0</v>
      </c>
      <c r="E218">
        <v>0</v>
      </c>
      <c r="F218">
        <v>216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</row>
    <row r="219" spans="4:124" ht="15.75" x14ac:dyDescent="0.25">
      <c r="D219">
        <v>0</v>
      </c>
      <c r="E219">
        <v>0</v>
      </c>
      <c r="F219">
        <v>217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</row>
    <row r="220" spans="4:124" ht="15.75" x14ac:dyDescent="0.25">
      <c r="D220">
        <v>0</v>
      </c>
      <c r="E220">
        <v>0</v>
      </c>
      <c r="F220">
        <v>218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</row>
    <row r="221" spans="4:124" ht="15.75" x14ac:dyDescent="0.25">
      <c r="D221">
        <v>0</v>
      </c>
      <c r="E221">
        <v>0</v>
      </c>
      <c r="F221">
        <v>219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</row>
    <row r="222" spans="4:124" ht="15.75" x14ac:dyDescent="0.25">
      <c r="D222">
        <v>0</v>
      </c>
      <c r="E222">
        <v>0</v>
      </c>
      <c r="F222">
        <v>220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</row>
    <row r="223" spans="4:124" ht="15.75" x14ac:dyDescent="0.25">
      <c r="D223">
        <v>0</v>
      </c>
      <c r="E223">
        <v>0</v>
      </c>
      <c r="F223">
        <v>221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</row>
    <row r="224" spans="4:124" ht="15.75" x14ac:dyDescent="0.25">
      <c r="D224">
        <v>0</v>
      </c>
      <c r="E224">
        <v>0</v>
      </c>
      <c r="F224">
        <v>222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</row>
    <row r="225" spans="4:124" ht="15.75" x14ac:dyDescent="0.25">
      <c r="D225">
        <v>0</v>
      </c>
      <c r="E225">
        <v>0</v>
      </c>
      <c r="F225">
        <v>223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</row>
    <row r="226" spans="4:124" ht="15.75" x14ac:dyDescent="0.25">
      <c r="D226">
        <v>0</v>
      </c>
      <c r="E226">
        <v>0</v>
      </c>
      <c r="F226">
        <v>224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</row>
    <row r="227" spans="4:124" ht="15.75" x14ac:dyDescent="0.25">
      <c r="D227">
        <v>0</v>
      </c>
      <c r="E227">
        <v>0</v>
      </c>
      <c r="F227">
        <v>225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</row>
    <row r="228" spans="4:124" ht="15.75" x14ac:dyDescent="0.25">
      <c r="D228">
        <v>0</v>
      </c>
      <c r="E228">
        <v>0</v>
      </c>
      <c r="F228">
        <v>226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</row>
    <row r="229" spans="4:124" ht="15.75" x14ac:dyDescent="0.25">
      <c r="D229">
        <v>0</v>
      </c>
      <c r="E229">
        <v>0</v>
      </c>
      <c r="F229">
        <v>227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</row>
    <row r="230" spans="4:124" ht="15.75" x14ac:dyDescent="0.25">
      <c r="D230">
        <v>0</v>
      </c>
      <c r="E230">
        <v>0</v>
      </c>
      <c r="F230">
        <v>228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</row>
    <row r="231" spans="4:124" ht="15.75" x14ac:dyDescent="0.25">
      <c r="D231">
        <v>0</v>
      </c>
      <c r="E231">
        <v>0</v>
      </c>
      <c r="F231">
        <v>229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</row>
    <row r="232" spans="4:124" ht="15.75" x14ac:dyDescent="0.25">
      <c r="D232">
        <v>0</v>
      </c>
      <c r="E232">
        <v>0</v>
      </c>
      <c r="F232">
        <v>230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</row>
    <row r="233" spans="4:124" ht="15.75" x14ac:dyDescent="0.25">
      <c r="D233">
        <v>0</v>
      </c>
      <c r="E233">
        <v>0</v>
      </c>
      <c r="F233">
        <v>231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</row>
    <row r="234" spans="4:124" ht="15.75" x14ac:dyDescent="0.25">
      <c r="D234">
        <v>0</v>
      </c>
      <c r="E234">
        <v>0</v>
      </c>
      <c r="F234">
        <v>232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</row>
    <row r="235" spans="4:124" ht="15.75" x14ac:dyDescent="0.25">
      <c r="D235">
        <v>0</v>
      </c>
      <c r="E235">
        <v>0</v>
      </c>
      <c r="F235">
        <v>233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</row>
    <row r="236" spans="4:124" ht="15.75" x14ac:dyDescent="0.25">
      <c r="D236">
        <v>0</v>
      </c>
      <c r="E236">
        <v>0</v>
      </c>
      <c r="F236">
        <v>234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</row>
    <row r="237" spans="4:124" ht="15.75" x14ac:dyDescent="0.25">
      <c r="D237">
        <v>0</v>
      </c>
      <c r="E237">
        <v>0</v>
      </c>
      <c r="F237">
        <v>235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</row>
    <row r="238" spans="4:124" ht="15.75" x14ac:dyDescent="0.25">
      <c r="D238">
        <v>0</v>
      </c>
      <c r="E238">
        <v>0</v>
      </c>
      <c r="F238">
        <v>236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</row>
    <row r="239" spans="4:124" ht="15.75" x14ac:dyDescent="0.25">
      <c r="D239">
        <v>0</v>
      </c>
      <c r="E239">
        <v>0</v>
      </c>
      <c r="F239">
        <v>237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</row>
    <row r="240" spans="4:124" ht="15.75" x14ac:dyDescent="0.25">
      <c r="D240">
        <v>0</v>
      </c>
      <c r="E240">
        <v>0</v>
      </c>
      <c r="F240">
        <v>238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</row>
    <row r="241" spans="4:124" ht="15.75" x14ac:dyDescent="0.25">
      <c r="D241">
        <v>0</v>
      </c>
      <c r="E241">
        <v>0</v>
      </c>
      <c r="F241">
        <v>239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</row>
    <row r="242" spans="4:124" ht="15.75" x14ac:dyDescent="0.25">
      <c r="D242">
        <v>0</v>
      </c>
      <c r="E242">
        <v>0</v>
      </c>
      <c r="F242">
        <v>240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</row>
    <row r="243" spans="4:124" ht="15.75" x14ac:dyDescent="0.25">
      <c r="D243">
        <v>0</v>
      </c>
      <c r="E243">
        <v>0</v>
      </c>
      <c r="F243">
        <v>241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</row>
    <row r="244" spans="4:124" ht="15.75" x14ac:dyDescent="0.25">
      <c r="D244">
        <v>0</v>
      </c>
      <c r="E244">
        <v>0</v>
      </c>
      <c r="F244">
        <v>242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</row>
    <row r="245" spans="4:124" ht="15.75" x14ac:dyDescent="0.25">
      <c r="D245">
        <v>0</v>
      </c>
      <c r="E245">
        <v>0</v>
      </c>
      <c r="F245">
        <v>243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</row>
    <row r="246" spans="4:124" ht="15.75" x14ac:dyDescent="0.25">
      <c r="D246">
        <v>0</v>
      </c>
      <c r="E246">
        <v>0</v>
      </c>
      <c r="F246">
        <v>244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</row>
    <row r="247" spans="4:124" ht="15.75" x14ac:dyDescent="0.25">
      <c r="D247">
        <v>0</v>
      </c>
      <c r="E247">
        <v>0</v>
      </c>
      <c r="F247">
        <v>245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</row>
    <row r="248" spans="4:124" ht="15.75" x14ac:dyDescent="0.25">
      <c r="D248">
        <v>0</v>
      </c>
      <c r="E248">
        <v>0</v>
      </c>
      <c r="F248">
        <v>246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</row>
    <row r="249" spans="4:124" ht="15.75" x14ac:dyDescent="0.25">
      <c r="D249">
        <v>0</v>
      </c>
      <c r="E249">
        <v>0</v>
      </c>
      <c r="F249">
        <v>247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</row>
    <row r="250" spans="4:124" ht="15.75" x14ac:dyDescent="0.25">
      <c r="D250">
        <v>0</v>
      </c>
      <c r="E250">
        <v>0</v>
      </c>
      <c r="F250">
        <v>248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</row>
    <row r="251" spans="4:124" ht="15.75" x14ac:dyDescent="0.25">
      <c r="D251">
        <v>0</v>
      </c>
      <c r="E251">
        <v>0</v>
      </c>
      <c r="F251">
        <v>249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</row>
    <row r="252" spans="4:124" ht="15.75" x14ac:dyDescent="0.25">
      <c r="D252">
        <v>0</v>
      </c>
      <c r="E252">
        <v>0</v>
      </c>
      <c r="F252">
        <v>250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</row>
    <row r="253" spans="4:124" ht="15.75" x14ac:dyDescent="0.25">
      <c r="D253">
        <v>0</v>
      </c>
      <c r="E253">
        <v>0</v>
      </c>
      <c r="F253">
        <v>251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</row>
    <row r="254" spans="4:124" ht="15.75" x14ac:dyDescent="0.25">
      <c r="D254">
        <v>0</v>
      </c>
      <c r="E254">
        <v>0</v>
      </c>
      <c r="F254">
        <v>252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</row>
    <row r="255" spans="4:124" ht="15.75" x14ac:dyDescent="0.25">
      <c r="D255">
        <v>0</v>
      </c>
      <c r="E255">
        <v>0</v>
      </c>
      <c r="F255">
        <v>253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</row>
    <row r="256" spans="4:124" ht="15.75" x14ac:dyDescent="0.25">
      <c r="D256">
        <v>0</v>
      </c>
      <c r="E256">
        <v>0</v>
      </c>
      <c r="F256">
        <v>254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</row>
    <row r="257" spans="4:124" ht="15.75" x14ac:dyDescent="0.25">
      <c r="D257">
        <v>0</v>
      </c>
      <c r="E257">
        <v>0</v>
      </c>
      <c r="F257">
        <v>255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</row>
    <row r="258" spans="4:124" ht="15.75" x14ac:dyDescent="0.25">
      <c r="D258">
        <v>0</v>
      </c>
      <c r="E258">
        <v>0</v>
      </c>
      <c r="F258">
        <v>256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</row>
    <row r="259" spans="4:124" ht="15.75" x14ac:dyDescent="0.25">
      <c r="D259">
        <v>0</v>
      </c>
      <c r="E259">
        <v>0</v>
      </c>
      <c r="F259">
        <v>257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</row>
    <row r="260" spans="4:124" ht="15.75" x14ac:dyDescent="0.25">
      <c r="D260">
        <v>0</v>
      </c>
      <c r="E260">
        <v>0</v>
      </c>
      <c r="F260">
        <v>258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</row>
    <row r="261" spans="4:124" ht="15.75" x14ac:dyDescent="0.25">
      <c r="D261">
        <v>0</v>
      </c>
      <c r="E261">
        <v>0</v>
      </c>
      <c r="F261">
        <v>259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</row>
    <row r="262" spans="4:124" ht="15.75" x14ac:dyDescent="0.25">
      <c r="D262">
        <v>0</v>
      </c>
      <c r="E262">
        <v>0</v>
      </c>
      <c r="F262">
        <v>260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</row>
    <row r="263" spans="4:124" ht="15.75" x14ac:dyDescent="0.25">
      <c r="D263">
        <v>0</v>
      </c>
      <c r="E263">
        <v>0</v>
      </c>
      <c r="F263">
        <v>261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</row>
    <row r="264" spans="4:124" ht="15.75" x14ac:dyDescent="0.25">
      <c r="D264">
        <v>0</v>
      </c>
      <c r="E264">
        <v>0</v>
      </c>
      <c r="F264">
        <v>262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</row>
    <row r="265" spans="4:124" ht="15.75" x14ac:dyDescent="0.25">
      <c r="D265">
        <v>0</v>
      </c>
      <c r="E265">
        <v>0</v>
      </c>
      <c r="F265">
        <v>263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</row>
    <row r="266" spans="4:124" ht="15.75" x14ac:dyDescent="0.25">
      <c r="D266">
        <v>0</v>
      </c>
      <c r="E266">
        <v>0</v>
      </c>
      <c r="F266">
        <v>264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</row>
    <row r="267" spans="4:124" ht="15.75" x14ac:dyDescent="0.25">
      <c r="D267">
        <v>0</v>
      </c>
      <c r="E267">
        <v>0</v>
      </c>
      <c r="F267">
        <v>265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</row>
    <row r="268" spans="4:124" ht="15.75" x14ac:dyDescent="0.25">
      <c r="D268">
        <v>0</v>
      </c>
      <c r="E268">
        <v>0</v>
      </c>
      <c r="F268">
        <v>266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</row>
    <row r="269" spans="4:124" ht="15.75" x14ac:dyDescent="0.25">
      <c r="D269">
        <v>0</v>
      </c>
      <c r="E269">
        <v>0</v>
      </c>
      <c r="F269">
        <v>267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</row>
    <row r="270" spans="4:124" ht="15.75" x14ac:dyDescent="0.25">
      <c r="D270">
        <v>0</v>
      </c>
      <c r="E270">
        <v>0</v>
      </c>
      <c r="F270">
        <v>268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</row>
    <row r="271" spans="4:124" ht="15.75" x14ac:dyDescent="0.25">
      <c r="D271">
        <v>0</v>
      </c>
      <c r="E271">
        <v>0</v>
      </c>
      <c r="F271">
        <v>269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</row>
    <row r="272" spans="4:124" ht="15.75" x14ac:dyDescent="0.25">
      <c r="D272">
        <v>0</v>
      </c>
      <c r="E272">
        <v>0</v>
      </c>
      <c r="F272">
        <v>270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</row>
    <row r="273" spans="4:124" ht="15.75" x14ac:dyDescent="0.25">
      <c r="D273">
        <v>0</v>
      </c>
      <c r="E273">
        <v>0</v>
      </c>
      <c r="F273">
        <v>271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</row>
    <row r="274" spans="4:124" ht="15.75" x14ac:dyDescent="0.25">
      <c r="D274">
        <v>0</v>
      </c>
      <c r="E274">
        <v>0</v>
      </c>
      <c r="F274">
        <v>272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</row>
    <row r="275" spans="4:124" ht="15.75" x14ac:dyDescent="0.25">
      <c r="D275">
        <v>0</v>
      </c>
      <c r="E275">
        <v>0</v>
      </c>
      <c r="F275">
        <v>273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</row>
    <row r="276" spans="4:124" ht="15.75" x14ac:dyDescent="0.25">
      <c r="D276">
        <v>0</v>
      </c>
      <c r="E276">
        <v>0</v>
      </c>
      <c r="F276">
        <v>274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</row>
    <row r="277" spans="4:124" ht="15.75" x14ac:dyDescent="0.25">
      <c r="D277">
        <v>0</v>
      </c>
      <c r="E277">
        <v>0</v>
      </c>
      <c r="F277">
        <v>275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</row>
    <row r="278" spans="4:124" ht="15.75" x14ac:dyDescent="0.25">
      <c r="D278">
        <v>0</v>
      </c>
      <c r="E278">
        <v>0</v>
      </c>
      <c r="F278">
        <v>276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</row>
    <row r="279" spans="4:124" ht="15.75" x14ac:dyDescent="0.25">
      <c r="D279">
        <v>0</v>
      </c>
      <c r="E279">
        <v>0</v>
      </c>
      <c r="F279">
        <v>277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</row>
    <row r="280" spans="4:124" ht="15.75" x14ac:dyDescent="0.25">
      <c r="D280">
        <v>0</v>
      </c>
      <c r="E280">
        <v>0</v>
      </c>
      <c r="F280">
        <v>278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</row>
    <row r="281" spans="4:124" ht="15.75" x14ac:dyDescent="0.25">
      <c r="D281">
        <v>0</v>
      </c>
      <c r="E281">
        <v>0</v>
      </c>
      <c r="F281">
        <v>279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</row>
    <row r="282" spans="4:124" ht="15.75" x14ac:dyDescent="0.25">
      <c r="D282">
        <v>0</v>
      </c>
      <c r="E282">
        <v>0</v>
      </c>
      <c r="F282">
        <v>280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</row>
    <row r="283" spans="4:124" ht="15.75" x14ac:dyDescent="0.25">
      <c r="D283">
        <v>0</v>
      </c>
      <c r="E283">
        <v>0</v>
      </c>
      <c r="F283">
        <v>281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</row>
    <row r="284" spans="4:124" ht="15.75" x14ac:dyDescent="0.25">
      <c r="D284">
        <v>0</v>
      </c>
      <c r="E284">
        <v>0</v>
      </c>
      <c r="F284">
        <v>282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</row>
    <row r="285" spans="4:124" ht="15.75" x14ac:dyDescent="0.25">
      <c r="D285">
        <v>0</v>
      </c>
      <c r="E285">
        <v>0</v>
      </c>
      <c r="F285">
        <v>283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</row>
    <row r="286" spans="4:124" ht="15.75" x14ac:dyDescent="0.25">
      <c r="D286">
        <v>0</v>
      </c>
      <c r="E286">
        <v>0</v>
      </c>
      <c r="F286">
        <v>284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</row>
    <row r="287" spans="4:124" ht="15.75" x14ac:dyDescent="0.25">
      <c r="D287">
        <v>0</v>
      </c>
      <c r="E287">
        <v>0</v>
      </c>
      <c r="F287">
        <v>285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</row>
    <row r="288" spans="4:124" ht="15.75" x14ac:dyDescent="0.25">
      <c r="D288">
        <v>0</v>
      </c>
      <c r="E288">
        <v>0</v>
      </c>
      <c r="F288">
        <v>286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</row>
    <row r="289" spans="4:124" ht="15.75" x14ac:dyDescent="0.25">
      <c r="D289">
        <v>0</v>
      </c>
      <c r="E289">
        <v>0</v>
      </c>
      <c r="F289">
        <v>287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</row>
    <row r="290" spans="4:124" ht="15.75" x14ac:dyDescent="0.25">
      <c r="D290">
        <v>0</v>
      </c>
      <c r="E290">
        <v>0</v>
      </c>
      <c r="F290">
        <v>288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</row>
    <row r="291" spans="4:124" ht="15.75" x14ac:dyDescent="0.25">
      <c r="D291">
        <v>0</v>
      </c>
      <c r="E291">
        <v>0</v>
      </c>
      <c r="F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</row>
    <row r="292" spans="4:124" ht="15.75" x14ac:dyDescent="0.25">
      <c r="D292">
        <v>0</v>
      </c>
      <c r="E292">
        <v>0</v>
      </c>
      <c r="F292">
        <v>290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</row>
    <row r="293" spans="4:124" ht="15.75" x14ac:dyDescent="0.25">
      <c r="D293">
        <v>0</v>
      </c>
      <c r="E293">
        <v>0</v>
      </c>
      <c r="F293">
        <v>291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</row>
    <row r="294" spans="4:124" ht="15.75" x14ac:dyDescent="0.25">
      <c r="D294">
        <v>0</v>
      </c>
      <c r="E294">
        <v>0</v>
      </c>
      <c r="F294">
        <v>292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</row>
    <row r="295" spans="4:124" ht="15.75" x14ac:dyDescent="0.25">
      <c r="D295">
        <v>0</v>
      </c>
      <c r="E295">
        <v>0</v>
      </c>
      <c r="F295">
        <v>293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</row>
    <row r="296" spans="4:124" ht="15.75" x14ac:dyDescent="0.25">
      <c r="D296">
        <v>0</v>
      </c>
      <c r="E296">
        <v>0</v>
      </c>
      <c r="F296">
        <v>294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</row>
    <row r="297" spans="4:124" ht="15.75" x14ac:dyDescent="0.25">
      <c r="D297">
        <v>0</v>
      </c>
      <c r="E297">
        <v>0</v>
      </c>
      <c r="F297">
        <v>295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</row>
    <row r="298" spans="4:124" ht="15.75" x14ac:dyDescent="0.25">
      <c r="D298">
        <v>0</v>
      </c>
      <c r="E298">
        <v>0</v>
      </c>
      <c r="F298">
        <v>296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</row>
    <row r="299" spans="4:124" ht="15.75" x14ac:dyDescent="0.25">
      <c r="D299">
        <v>0</v>
      </c>
      <c r="E299">
        <v>0</v>
      </c>
      <c r="F299">
        <v>297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</row>
    <row r="300" spans="4:124" ht="15.75" x14ac:dyDescent="0.25">
      <c r="D300">
        <v>0</v>
      </c>
      <c r="E300">
        <v>0</v>
      </c>
      <c r="F300">
        <v>298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</row>
    <row r="301" spans="4:124" ht="15.75" x14ac:dyDescent="0.25">
      <c r="D301">
        <v>0</v>
      </c>
      <c r="E301">
        <v>0</v>
      </c>
      <c r="F301">
        <v>299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</row>
    <row r="302" spans="4:124" ht="15.75" x14ac:dyDescent="0.25">
      <c r="D302">
        <v>0</v>
      </c>
      <c r="E302">
        <v>0</v>
      </c>
      <c r="F302">
        <v>300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</row>
    <row r="303" spans="4:124" ht="15.75" x14ac:dyDescent="0.25">
      <c r="D303">
        <v>0</v>
      </c>
      <c r="E303">
        <v>0</v>
      </c>
      <c r="F303">
        <v>301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</row>
    <row r="304" spans="4:124" ht="15.75" x14ac:dyDescent="0.25">
      <c r="D304">
        <v>0</v>
      </c>
      <c r="E304">
        <v>0</v>
      </c>
      <c r="F304">
        <v>302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</row>
    <row r="305" spans="4:124" ht="15.75" x14ac:dyDescent="0.25">
      <c r="D305">
        <v>0</v>
      </c>
      <c r="E305">
        <v>0</v>
      </c>
      <c r="F305">
        <v>303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</row>
    <row r="306" spans="4:124" ht="15.75" x14ac:dyDescent="0.25">
      <c r="D306">
        <v>0</v>
      </c>
      <c r="E306">
        <v>0</v>
      </c>
      <c r="F306">
        <v>304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</row>
    <row r="307" spans="4:124" ht="15.75" x14ac:dyDescent="0.25">
      <c r="D307">
        <v>0</v>
      </c>
      <c r="E307">
        <v>0</v>
      </c>
      <c r="F307">
        <v>305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</row>
    <row r="308" spans="4:124" ht="15.75" x14ac:dyDescent="0.25">
      <c r="D308">
        <v>0</v>
      </c>
      <c r="E308">
        <v>0</v>
      </c>
      <c r="F308">
        <v>306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</row>
    <row r="309" spans="4:124" ht="15.75" x14ac:dyDescent="0.25">
      <c r="D309">
        <v>0</v>
      </c>
      <c r="E309">
        <v>0</v>
      </c>
      <c r="F309">
        <v>307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</row>
    <row r="310" spans="4:124" ht="15.75" x14ac:dyDescent="0.25">
      <c r="D310">
        <v>0</v>
      </c>
      <c r="E310">
        <v>0</v>
      </c>
      <c r="F310">
        <v>308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</row>
    <row r="311" spans="4:124" ht="15.75" x14ac:dyDescent="0.25">
      <c r="D311">
        <v>0</v>
      </c>
      <c r="E311">
        <v>0</v>
      </c>
      <c r="F311">
        <v>309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</row>
    <row r="312" spans="4:124" ht="15.75" x14ac:dyDescent="0.25">
      <c r="D312">
        <v>0</v>
      </c>
      <c r="E312">
        <v>0</v>
      </c>
      <c r="F312">
        <v>310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</row>
    <row r="313" spans="4:124" ht="15.75" x14ac:dyDescent="0.25">
      <c r="D313">
        <v>0</v>
      </c>
      <c r="E313">
        <v>0</v>
      </c>
      <c r="F313">
        <v>311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</row>
    <row r="314" spans="4:124" ht="15.75" x14ac:dyDescent="0.25">
      <c r="D314">
        <v>0</v>
      </c>
      <c r="E314">
        <v>0</v>
      </c>
      <c r="F314">
        <v>312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</row>
    <row r="315" spans="4:124" ht="15.75" x14ac:dyDescent="0.25">
      <c r="D315">
        <v>0</v>
      </c>
      <c r="E315">
        <v>0</v>
      </c>
      <c r="F315">
        <v>313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</row>
    <row r="316" spans="4:124" ht="15.75" x14ac:dyDescent="0.25">
      <c r="D316">
        <v>0</v>
      </c>
      <c r="E316">
        <v>0</v>
      </c>
      <c r="F316">
        <v>314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</row>
    <row r="317" spans="4:124" ht="15.75" x14ac:dyDescent="0.25">
      <c r="D317">
        <v>0</v>
      </c>
      <c r="E317">
        <v>0</v>
      </c>
      <c r="F317">
        <v>315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</row>
    <row r="318" spans="4:124" ht="15.75" x14ac:dyDescent="0.25">
      <c r="D318">
        <v>0</v>
      </c>
      <c r="E318">
        <v>0</v>
      </c>
      <c r="F318">
        <v>316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</row>
    <row r="319" spans="4:124" ht="15.75" x14ac:dyDescent="0.25">
      <c r="D319">
        <v>0</v>
      </c>
      <c r="E319">
        <v>0</v>
      </c>
      <c r="F319">
        <v>317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</row>
    <row r="320" spans="4:124" ht="15.75" x14ac:dyDescent="0.25">
      <c r="D320">
        <v>0</v>
      </c>
      <c r="E320">
        <v>0</v>
      </c>
      <c r="F320">
        <v>318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</row>
    <row r="321" spans="4:124" ht="15.75" x14ac:dyDescent="0.25">
      <c r="D321">
        <v>0</v>
      </c>
      <c r="E321">
        <v>0</v>
      </c>
      <c r="F321">
        <v>319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</row>
    <row r="322" spans="4:124" ht="15.75" x14ac:dyDescent="0.25">
      <c r="D322">
        <v>0</v>
      </c>
      <c r="E322">
        <v>0</v>
      </c>
      <c r="F322">
        <v>320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</row>
    <row r="323" spans="4:124" ht="15.75" x14ac:dyDescent="0.25">
      <c r="D323">
        <v>0</v>
      </c>
      <c r="E323">
        <v>0</v>
      </c>
      <c r="F323">
        <v>321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</row>
    <row r="324" spans="4:124" ht="15.75" x14ac:dyDescent="0.25">
      <c r="D324">
        <v>0</v>
      </c>
      <c r="E324">
        <v>0</v>
      </c>
      <c r="F324">
        <v>322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</row>
    <row r="325" spans="4:124" ht="15.75" x14ac:dyDescent="0.25">
      <c r="D325">
        <v>0</v>
      </c>
      <c r="E325">
        <v>0</v>
      </c>
      <c r="F325">
        <v>323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</row>
    <row r="326" spans="4:124" ht="15.75" x14ac:dyDescent="0.25">
      <c r="D326">
        <v>0</v>
      </c>
      <c r="E326">
        <v>0</v>
      </c>
      <c r="F326">
        <v>324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</row>
    <row r="327" spans="4:124" ht="15.75" x14ac:dyDescent="0.25">
      <c r="D327">
        <v>0</v>
      </c>
      <c r="E327">
        <v>0</v>
      </c>
      <c r="F327">
        <v>325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</row>
    <row r="328" spans="4:124" ht="15.75" x14ac:dyDescent="0.25">
      <c r="D328">
        <v>0</v>
      </c>
      <c r="E328">
        <v>0</v>
      </c>
      <c r="F328">
        <v>326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</row>
    <row r="329" spans="4:124" ht="15.75" x14ac:dyDescent="0.25">
      <c r="D329">
        <v>0</v>
      </c>
      <c r="E329">
        <v>0</v>
      </c>
      <c r="F329">
        <v>327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</row>
    <row r="330" spans="4:124" ht="15.75" x14ac:dyDescent="0.25">
      <c r="D330">
        <v>0</v>
      </c>
      <c r="E330">
        <v>0</v>
      </c>
      <c r="F330">
        <v>328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</row>
    <row r="331" spans="4:124" ht="15.75" x14ac:dyDescent="0.25">
      <c r="D331">
        <v>0</v>
      </c>
      <c r="E331">
        <v>0</v>
      </c>
      <c r="F331">
        <v>329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</row>
    <row r="332" spans="4:124" ht="15.75" x14ac:dyDescent="0.25">
      <c r="D332">
        <v>0</v>
      </c>
      <c r="E332">
        <v>0</v>
      </c>
      <c r="F332">
        <v>330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</row>
    <row r="333" spans="4:124" ht="15.75" x14ac:dyDescent="0.25">
      <c r="D333">
        <v>0</v>
      </c>
      <c r="E333">
        <v>0</v>
      </c>
      <c r="F333">
        <v>331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</row>
    <row r="334" spans="4:124" ht="15.75" x14ac:dyDescent="0.25">
      <c r="D334">
        <v>0</v>
      </c>
      <c r="E334">
        <v>0</v>
      </c>
      <c r="F334">
        <v>332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</row>
    <row r="335" spans="4:124" ht="15.75" x14ac:dyDescent="0.25">
      <c r="D335">
        <v>0</v>
      </c>
      <c r="E335">
        <v>0</v>
      </c>
      <c r="F335">
        <v>333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</row>
    <row r="336" spans="4:124" ht="15.75" x14ac:dyDescent="0.25">
      <c r="D336">
        <v>0</v>
      </c>
      <c r="E336">
        <v>0</v>
      </c>
      <c r="F336">
        <v>334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</row>
    <row r="337" spans="4:124" ht="15.75" x14ac:dyDescent="0.25">
      <c r="D337">
        <v>0</v>
      </c>
      <c r="E337">
        <v>0</v>
      </c>
      <c r="F337">
        <v>335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</row>
    <row r="338" spans="4:124" ht="15.75" x14ac:dyDescent="0.25">
      <c r="D338">
        <v>0</v>
      </c>
      <c r="E338">
        <v>0</v>
      </c>
      <c r="F338">
        <v>336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</row>
    <row r="339" spans="4:124" ht="15.75" x14ac:dyDescent="0.25">
      <c r="D339">
        <v>0</v>
      </c>
      <c r="E339">
        <v>0</v>
      </c>
      <c r="F339">
        <v>337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</row>
    <row r="340" spans="4:124" ht="15.75" x14ac:dyDescent="0.25">
      <c r="D340">
        <v>0</v>
      </c>
      <c r="E340">
        <v>0</v>
      </c>
      <c r="F340">
        <v>338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</row>
    <row r="341" spans="4:124" ht="15.75" x14ac:dyDescent="0.25">
      <c r="D341">
        <v>0</v>
      </c>
      <c r="E341">
        <v>0</v>
      </c>
      <c r="F341">
        <v>339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</row>
    <row r="342" spans="4:124" ht="15.75" x14ac:dyDescent="0.25">
      <c r="D342">
        <v>0</v>
      </c>
      <c r="E342">
        <v>0</v>
      </c>
      <c r="F342">
        <v>340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</row>
    <row r="343" spans="4:124" ht="15.75" x14ac:dyDescent="0.25">
      <c r="D343">
        <v>0</v>
      </c>
      <c r="E343">
        <v>0</v>
      </c>
      <c r="F343">
        <v>341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</row>
    <row r="344" spans="4:124" ht="15.75" x14ac:dyDescent="0.25">
      <c r="D344">
        <v>0</v>
      </c>
      <c r="E344">
        <v>0</v>
      </c>
      <c r="F344">
        <v>342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</row>
    <row r="345" spans="4:124" ht="15.75" x14ac:dyDescent="0.25">
      <c r="D345">
        <v>0</v>
      </c>
      <c r="E345">
        <v>0</v>
      </c>
      <c r="F345">
        <v>343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</row>
    <row r="346" spans="4:124" ht="15.75" x14ac:dyDescent="0.25">
      <c r="D346">
        <v>0</v>
      </c>
      <c r="E346">
        <v>0</v>
      </c>
      <c r="F346">
        <v>344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</row>
    <row r="347" spans="4:124" ht="15.75" x14ac:dyDescent="0.25">
      <c r="D347">
        <v>0</v>
      </c>
      <c r="E347">
        <v>0</v>
      </c>
      <c r="F347">
        <v>345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</row>
    <row r="348" spans="4:124" ht="15.75" x14ac:dyDescent="0.25">
      <c r="D348">
        <v>0</v>
      </c>
      <c r="E348">
        <v>0</v>
      </c>
      <c r="F348">
        <v>346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</row>
    <row r="349" spans="4:124" ht="15.75" x14ac:dyDescent="0.25">
      <c r="D349">
        <v>0</v>
      </c>
      <c r="E349">
        <v>0</v>
      </c>
      <c r="F349">
        <v>347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</row>
    <row r="350" spans="4:124" ht="15.75" x14ac:dyDescent="0.25">
      <c r="D350">
        <v>0</v>
      </c>
      <c r="E350">
        <v>0</v>
      </c>
      <c r="F350">
        <v>348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</row>
    <row r="351" spans="4:124" ht="15.75" x14ac:dyDescent="0.25">
      <c r="D351">
        <v>0</v>
      </c>
      <c r="E351">
        <v>0</v>
      </c>
      <c r="F351">
        <v>349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</row>
    <row r="352" spans="4:124" ht="15.75" x14ac:dyDescent="0.25">
      <c r="D352">
        <v>0</v>
      </c>
      <c r="E352">
        <v>0</v>
      </c>
      <c r="F352">
        <v>350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</row>
    <row r="353" spans="4:124" ht="15.75" x14ac:dyDescent="0.25">
      <c r="D353">
        <v>0</v>
      </c>
      <c r="E353">
        <v>0</v>
      </c>
      <c r="F353">
        <v>351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</row>
    <row r="354" spans="4:124" ht="15.75" x14ac:dyDescent="0.25">
      <c r="D354">
        <v>0</v>
      </c>
      <c r="E354">
        <v>0</v>
      </c>
      <c r="F354">
        <v>352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</row>
    <row r="355" spans="4:124" ht="15.75" x14ac:dyDescent="0.25">
      <c r="D355">
        <v>0</v>
      </c>
      <c r="E355">
        <v>0</v>
      </c>
      <c r="F355">
        <v>353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</row>
    <row r="356" spans="4:124" ht="15.75" x14ac:dyDescent="0.25">
      <c r="D356">
        <v>0</v>
      </c>
      <c r="E356">
        <v>0</v>
      </c>
      <c r="F356">
        <v>354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</row>
    <row r="357" spans="4:124" ht="15.75" x14ac:dyDescent="0.25">
      <c r="D357">
        <v>0</v>
      </c>
      <c r="E357">
        <v>0</v>
      </c>
      <c r="F357">
        <v>355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</row>
    <row r="358" spans="4:124" ht="15.75" x14ac:dyDescent="0.25">
      <c r="D358">
        <v>0</v>
      </c>
      <c r="E358">
        <v>0</v>
      </c>
      <c r="F358">
        <v>356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</row>
    <row r="359" spans="4:124" ht="15.75" x14ac:dyDescent="0.25">
      <c r="D359">
        <v>0</v>
      </c>
      <c r="E359">
        <v>0</v>
      </c>
      <c r="F359">
        <v>357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</row>
    <row r="360" spans="4:124" ht="15.75" x14ac:dyDescent="0.25">
      <c r="D360">
        <v>0</v>
      </c>
      <c r="E360">
        <v>0</v>
      </c>
      <c r="F360">
        <v>358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</row>
    <row r="361" spans="4:124" ht="15.75" x14ac:dyDescent="0.25">
      <c r="D361">
        <v>0</v>
      </c>
      <c r="E361">
        <v>0</v>
      </c>
      <c r="F361">
        <v>359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</row>
    <row r="362" spans="4:124" ht="15.75" x14ac:dyDescent="0.25">
      <c r="D362">
        <v>0</v>
      </c>
      <c r="E362">
        <v>0</v>
      </c>
      <c r="F362">
        <v>360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</row>
    <row r="363" spans="4:124" ht="15.75" x14ac:dyDescent="0.25">
      <c r="D363">
        <v>0</v>
      </c>
      <c r="E363">
        <v>0</v>
      </c>
      <c r="F363">
        <v>361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</row>
    <row r="364" spans="4:124" ht="15.75" x14ac:dyDescent="0.25">
      <c r="D364">
        <v>0</v>
      </c>
      <c r="E364">
        <v>0</v>
      </c>
      <c r="F364">
        <v>362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</row>
    <row r="365" spans="4:124" ht="15.75" x14ac:dyDescent="0.25">
      <c r="D365">
        <v>0</v>
      </c>
      <c r="E365">
        <v>0</v>
      </c>
      <c r="F365">
        <v>363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</row>
    <row r="366" spans="4:124" ht="15.75" x14ac:dyDescent="0.25">
      <c r="D366">
        <v>0</v>
      </c>
      <c r="E366">
        <v>0</v>
      </c>
      <c r="F366">
        <v>364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</row>
    <row r="367" spans="4:124" ht="15.75" x14ac:dyDescent="0.25">
      <c r="D367">
        <v>0</v>
      </c>
      <c r="E367">
        <v>0</v>
      </c>
      <c r="F367">
        <v>365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</row>
    <row r="368" spans="4:124" ht="15.75" x14ac:dyDescent="0.25">
      <c r="D368">
        <v>0</v>
      </c>
      <c r="E368">
        <v>0</v>
      </c>
      <c r="F368">
        <v>366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</row>
    <row r="369" spans="4:124" ht="15.75" x14ac:dyDescent="0.25">
      <c r="D369">
        <v>0</v>
      </c>
      <c r="E369">
        <v>0</v>
      </c>
      <c r="F369">
        <v>367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</row>
    <row r="370" spans="4:124" ht="15.75" x14ac:dyDescent="0.25">
      <c r="D370">
        <v>0</v>
      </c>
      <c r="E370">
        <v>0</v>
      </c>
      <c r="F370">
        <v>368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</row>
    <row r="371" spans="4:124" ht="15.75" x14ac:dyDescent="0.25">
      <c r="D371">
        <v>0</v>
      </c>
      <c r="E371">
        <v>0</v>
      </c>
      <c r="F371">
        <v>369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</row>
    <row r="372" spans="4:124" ht="15.75" x14ac:dyDescent="0.25">
      <c r="D372">
        <v>0</v>
      </c>
      <c r="E372">
        <v>0</v>
      </c>
      <c r="F372">
        <v>370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</row>
    <row r="373" spans="4:124" ht="15.75" x14ac:dyDescent="0.25">
      <c r="D373">
        <v>0</v>
      </c>
      <c r="E373">
        <v>0</v>
      </c>
      <c r="F373">
        <v>371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</row>
    <row r="374" spans="4:124" ht="15.75" x14ac:dyDescent="0.25">
      <c r="D374">
        <v>0</v>
      </c>
      <c r="E374">
        <v>0</v>
      </c>
      <c r="F374">
        <v>372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</row>
    <row r="375" spans="4:124" ht="15.75" x14ac:dyDescent="0.25">
      <c r="D375">
        <v>0</v>
      </c>
      <c r="E375">
        <v>0</v>
      </c>
      <c r="F375">
        <v>373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</row>
    <row r="376" spans="4:124" ht="15.75" x14ac:dyDescent="0.25">
      <c r="D376">
        <v>0</v>
      </c>
      <c r="E376">
        <v>0</v>
      </c>
      <c r="F376">
        <v>374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</row>
    <row r="377" spans="4:124" ht="15.75" x14ac:dyDescent="0.25">
      <c r="D377">
        <v>0</v>
      </c>
      <c r="E377">
        <v>0</v>
      </c>
      <c r="F377">
        <v>375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</row>
    <row r="378" spans="4:124" ht="15.75" x14ac:dyDescent="0.25">
      <c r="D378">
        <v>0</v>
      </c>
      <c r="E378">
        <v>0</v>
      </c>
      <c r="F378">
        <v>376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</row>
    <row r="379" spans="4:124" ht="15.75" x14ac:dyDescent="0.25">
      <c r="D379">
        <v>0</v>
      </c>
      <c r="E379">
        <v>0</v>
      </c>
      <c r="F379">
        <v>377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</row>
    <row r="380" spans="4:124" ht="15.75" x14ac:dyDescent="0.25">
      <c r="D380">
        <v>0</v>
      </c>
      <c r="E380">
        <v>0</v>
      </c>
      <c r="F380">
        <v>378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</row>
    <row r="381" spans="4:124" ht="15.75" x14ac:dyDescent="0.25">
      <c r="D381">
        <v>0</v>
      </c>
      <c r="E381">
        <v>0</v>
      </c>
      <c r="F381">
        <v>379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</row>
    <row r="382" spans="4:124" ht="15.75" x14ac:dyDescent="0.25">
      <c r="D382">
        <v>0</v>
      </c>
      <c r="E382">
        <v>0</v>
      </c>
      <c r="F382">
        <v>380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</row>
    <row r="383" spans="4:124" ht="15.75" x14ac:dyDescent="0.25">
      <c r="D383">
        <v>0</v>
      </c>
      <c r="E383">
        <v>0</v>
      </c>
      <c r="F383">
        <v>381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</row>
    <row r="384" spans="4:124" ht="15.75" x14ac:dyDescent="0.25">
      <c r="D384">
        <v>0</v>
      </c>
      <c r="E384">
        <v>0</v>
      </c>
      <c r="F384">
        <v>382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</row>
    <row r="385" spans="4:124" ht="15.75" x14ac:dyDescent="0.25">
      <c r="D385">
        <v>0</v>
      </c>
      <c r="E385">
        <v>0</v>
      </c>
      <c r="F385">
        <v>383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</row>
    <row r="386" spans="4:124" ht="15.75" x14ac:dyDescent="0.25">
      <c r="D386">
        <v>0</v>
      </c>
      <c r="E386">
        <v>0</v>
      </c>
      <c r="F386">
        <v>384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</row>
    <row r="387" spans="4:124" ht="15.75" x14ac:dyDescent="0.25">
      <c r="D387">
        <v>0</v>
      </c>
      <c r="E387">
        <v>0</v>
      </c>
      <c r="F387">
        <v>385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</row>
    <row r="388" spans="4:124" ht="15.75" x14ac:dyDescent="0.25">
      <c r="D388">
        <v>0</v>
      </c>
      <c r="E388">
        <v>0</v>
      </c>
      <c r="F388">
        <v>386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</row>
    <row r="389" spans="4:124" ht="15.75" x14ac:dyDescent="0.25">
      <c r="D389">
        <v>0</v>
      </c>
      <c r="E389">
        <v>0</v>
      </c>
      <c r="F389">
        <v>387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</row>
    <row r="390" spans="4:124" ht="15.75" x14ac:dyDescent="0.25">
      <c r="D390">
        <v>0</v>
      </c>
      <c r="E390">
        <v>0</v>
      </c>
      <c r="F390">
        <v>388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</row>
    <row r="391" spans="4:124" ht="15.75" x14ac:dyDescent="0.25">
      <c r="D391">
        <v>0</v>
      </c>
      <c r="E391">
        <v>0</v>
      </c>
      <c r="F391">
        <v>389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</row>
    <row r="392" spans="4:124" ht="15.75" x14ac:dyDescent="0.25">
      <c r="D392">
        <v>0</v>
      </c>
      <c r="E392">
        <v>0</v>
      </c>
      <c r="F392">
        <v>390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</row>
    <row r="393" spans="4:124" ht="15.75" x14ac:dyDescent="0.25">
      <c r="D393">
        <v>0</v>
      </c>
      <c r="E393">
        <v>0</v>
      </c>
      <c r="F393">
        <v>391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</row>
    <row r="394" spans="4:124" ht="15.75" x14ac:dyDescent="0.25">
      <c r="D394">
        <v>0</v>
      </c>
      <c r="E394">
        <v>0</v>
      </c>
      <c r="F394">
        <v>392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</row>
    <row r="395" spans="4:124" ht="15.75" x14ac:dyDescent="0.25">
      <c r="D395">
        <v>0</v>
      </c>
      <c r="E395">
        <v>0</v>
      </c>
      <c r="F395">
        <v>393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</row>
    <row r="396" spans="4:124" ht="15.75" x14ac:dyDescent="0.25">
      <c r="D396">
        <v>0</v>
      </c>
      <c r="E396">
        <v>0</v>
      </c>
      <c r="F396">
        <v>394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</row>
    <row r="397" spans="4:124" ht="15.75" x14ac:dyDescent="0.25">
      <c r="D397">
        <v>0</v>
      </c>
      <c r="E397">
        <v>0</v>
      </c>
      <c r="F397">
        <v>395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</row>
    <row r="398" spans="4:124" ht="15.75" x14ac:dyDescent="0.25">
      <c r="D398">
        <v>0</v>
      </c>
      <c r="E398">
        <v>0</v>
      </c>
      <c r="F398">
        <v>396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</row>
    <row r="399" spans="4:124" ht="15.75" x14ac:dyDescent="0.25">
      <c r="D399">
        <v>0</v>
      </c>
      <c r="E399">
        <v>0</v>
      </c>
      <c r="F399">
        <v>397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</row>
    <row r="400" spans="4:124" ht="15.75" x14ac:dyDescent="0.25">
      <c r="D400">
        <v>0</v>
      </c>
      <c r="E400">
        <v>0</v>
      </c>
      <c r="F400">
        <v>398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</row>
    <row r="401" spans="4:124" ht="15.75" x14ac:dyDescent="0.25">
      <c r="D401">
        <v>0</v>
      </c>
      <c r="E401">
        <v>0</v>
      </c>
      <c r="F401">
        <v>399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</row>
    <row r="402" spans="4:124" ht="15.75" x14ac:dyDescent="0.25">
      <c r="D402">
        <v>0</v>
      </c>
      <c r="E402">
        <v>0</v>
      </c>
      <c r="F402">
        <v>400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</row>
    <row r="403" spans="4:124" ht="15.75" x14ac:dyDescent="0.25">
      <c r="D403">
        <v>0</v>
      </c>
      <c r="E403">
        <v>0</v>
      </c>
      <c r="F403">
        <v>401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</row>
    <row r="404" spans="4:124" ht="15.75" x14ac:dyDescent="0.25">
      <c r="D404">
        <v>0</v>
      </c>
      <c r="E404">
        <v>0</v>
      </c>
      <c r="F404">
        <v>402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</row>
    <row r="405" spans="4:124" ht="15.75" x14ac:dyDescent="0.25">
      <c r="D405">
        <v>0</v>
      </c>
      <c r="E405">
        <v>0</v>
      </c>
      <c r="F405">
        <v>403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</row>
    <row r="406" spans="4:124" ht="15.75" x14ac:dyDescent="0.25">
      <c r="D406">
        <v>0</v>
      </c>
      <c r="E406">
        <v>0</v>
      </c>
      <c r="F406">
        <v>404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</row>
    <row r="407" spans="4:124" ht="15.75" x14ac:dyDescent="0.25">
      <c r="D407">
        <v>0</v>
      </c>
      <c r="E407">
        <v>0</v>
      </c>
      <c r="F407">
        <v>405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</row>
    <row r="408" spans="4:124" ht="15.75" x14ac:dyDescent="0.25">
      <c r="D408">
        <v>0</v>
      </c>
      <c r="E408">
        <v>0</v>
      </c>
      <c r="F408">
        <v>406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</row>
    <row r="409" spans="4:124" ht="15.75" x14ac:dyDescent="0.25">
      <c r="D409">
        <v>0</v>
      </c>
      <c r="E409">
        <v>0</v>
      </c>
      <c r="F409">
        <v>407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</row>
    <row r="410" spans="4:124" ht="15.75" x14ac:dyDescent="0.25">
      <c r="D410">
        <v>0</v>
      </c>
      <c r="E410">
        <v>0</v>
      </c>
      <c r="F410">
        <v>408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</row>
    <row r="411" spans="4:124" ht="15.75" x14ac:dyDescent="0.25">
      <c r="D411">
        <v>0</v>
      </c>
      <c r="E411">
        <v>0</v>
      </c>
      <c r="F411">
        <v>409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</row>
    <row r="412" spans="4:124" ht="15.75" x14ac:dyDescent="0.25">
      <c r="D412">
        <v>0</v>
      </c>
      <c r="E412">
        <v>0</v>
      </c>
      <c r="F412">
        <v>410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</row>
    <row r="413" spans="4:124" ht="15.75" x14ac:dyDescent="0.25">
      <c r="D413">
        <v>0</v>
      </c>
      <c r="E413">
        <v>0</v>
      </c>
      <c r="F413">
        <v>411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</row>
    <row r="414" spans="4:124" ht="15.75" x14ac:dyDescent="0.25">
      <c r="D414">
        <v>0</v>
      </c>
      <c r="E414">
        <v>0</v>
      </c>
      <c r="F414">
        <v>412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</row>
    <row r="415" spans="4:124" ht="15.75" x14ac:dyDescent="0.25">
      <c r="D415">
        <v>0</v>
      </c>
      <c r="E415">
        <v>0</v>
      </c>
      <c r="F415">
        <v>413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</row>
    <row r="416" spans="4:124" ht="15.75" x14ac:dyDescent="0.25">
      <c r="D416">
        <v>0</v>
      </c>
      <c r="E416">
        <v>0</v>
      </c>
      <c r="F416">
        <v>414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</row>
    <row r="417" spans="4:124" ht="15.75" x14ac:dyDescent="0.25">
      <c r="D417">
        <v>0</v>
      </c>
      <c r="E417">
        <v>0</v>
      </c>
      <c r="F417">
        <v>415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</row>
    <row r="418" spans="4:124" ht="15.75" x14ac:dyDescent="0.25">
      <c r="D418">
        <v>0</v>
      </c>
      <c r="E418">
        <v>0</v>
      </c>
      <c r="F418">
        <v>416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</row>
    <row r="419" spans="4:124" ht="15.75" x14ac:dyDescent="0.25">
      <c r="D419">
        <v>0</v>
      </c>
      <c r="E419">
        <v>0</v>
      </c>
      <c r="F419">
        <v>417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</row>
    <row r="420" spans="4:124" ht="15.75" x14ac:dyDescent="0.25">
      <c r="D420">
        <v>0</v>
      </c>
      <c r="E420">
        <v>0</v>
      </c>
      <c r="F420">
        <v>418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</row>
    <row r="421" spans="4:124" ht="15.75" x14ac:dyDescent="0.25">
      <c r="D421">
        <v>0</v>
      </c>
      <c r="E421">
        <v>0</v>
      </c>
      <c r="F421">
        <v>419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</row>
    <row r="422" spans="4:124" ht="15.75" x14ac:dyDescent="0.25">
      <c r="D422">
        <v>0</v>
      </c>
      <c r="E422">
        <v>0</v>
      </c>
      <c r="F422">
        <v>420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</row>
    <row r="423" spans="4:124" ht="15.75" x14ac:dyDescent="0.25">
      <c r="D423">
        <v>0</v>
      </c>
      <c r="E423">
        <v>0</v>
      </c>
      <c r="F423">
        <v>421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</row>
    <row r="424" spans="4:124" ht="15.75" x14ac:dyDescent="0.25">
      <c r="D424">
        <v>0</v>
      </c>
      <c r="E424">
        <v>0</v>
      </c>
      <c r="F424">
        <v>422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</row>
    <row r="425" spans="4:124" ht="15.75" x14ac:dyDescent="0.25">
      <c r="D425">
        <v>0</v>
      </c>
      <c r="E425">
        <v>0</v>
      </c>
      <c r="F425">
        <v>423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</row>
    <row r="426" spans="4:124" ht="15.75" x14ac:dyDescent="0.25">
      <c r="D426">
        <v>0</v>
      </c>
      <c r="E426">
        <v>0</v>
      </c>
      <c r="F426">
        <v>424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</row>
    <row r="427" spans="4:124" ht="15.75" x14ac:dyDescent="0.25">
      <c r="D427">
        <v>0</v>
      </c>
      <c r="E427">
        <v>0</v>
      </c>
      <c r="F427">
        <v>425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</row>
    <row r="428" spans="4:124" ht="15.75" x14ac:dyDescent="0.25">
      <c r="D428">
        <v>0</v>
      </c>
      <c r="E428">
        <v>0</v>
      </c>
      <c r="F428">
        <v>426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</row>
    <row r="429" spans="4:124" ht="15.75" x14ac:dyDescent="0.25">
      <c r="D429">
        <v>0</v>
      </c>
      <c r="E429">
        <v>0</v>
      </c>
      <c r="F429">
        <v>427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</row>
    <row r="430" spans="4:124" ht="15.75" x14ac:dyDescent="0.25">
      <c r="D430">
        <v>0</v>
      </c>
      <c r="E430">
        <v>0</v>
      </c>
      <c r="F430">
        <v>428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</row>
    <row r="431" spans="4:124" ht="15.75" x14ac:dyDescent="0.25">
      <c r="D431">
        <v>0</v>
      </c>
      <c r="E431">
        <v>0</v>
      </c>
      <c r="F431">
        <v>429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</row>
    <row r="432" spans="4:124" ht="15.75" x14ac:dyDescent="0.25">
      <c r="D432">
        <v>0</v>
      </c>
      <c r="E432">
        <v>0</v>
      </c>
      <c r="F432">
        <v>430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</row>
    <row r="433" spans="4:124" ht="15.75" x14ac:dyDescent="0.25">
      <c r="D433">
        <v>0</v>
      </c>
      <c r="E433">
        <v>0</v>
      </c>
      <c r="F433">
        <v>431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</row>
    <row r="434" spans="4:124" ht="15.75" x14ac:dyDescent="0.25">
      <c r="D434">
        <v>0</v>
      </c>
      <c r="E434">
        <v>0</v>
      </c>
      <c r="F434">
        <v>432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</row>
    <row r="435" spans="4:124" ht="15.75" x14ac:dyDescent="0.25">
      <c r="D435">
        <v>0</v>
      </c>
      <c r="E435">
        <v>0</v>
      </c>
      <c r="F435">
        <v>433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</row>
    <row r="436" spans="4:124" ht="15.75" x14ac:dyDescent="0.25">
      <c r="D436">
        <v>0</v>
      </c>
      <c r="E436">
        <v>0</v>
      </c>
      <c r="F436">
        <v>434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</row>
    <row r="437" spans="4:124" ht="15.75" x14ac:dyDescent="0.25">
      <c r="D437">
        <v>0</v>
      </c>
      <c r="E437">
        <v>0</v>
      </c>
      <c r="F437">
        <v>435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</row>
    <row r="438" spans="4:124" ht="15.75" x14ac:dyDescent="0.25">
      <c r="D438">
        <v>0</v>
      </c>
      <c r="E438">
        <v>0</v>
      </c>
      <c r="F438">
        <v>436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</row>
    <row r="439" spans="4:124" ht="15.75" x14ac:dyDescent="0.25">
      <c r="D439">
        <v>0</v>
      </c>
      <c r="E439">
        <v>0</v>
      </c>
      <c r="F439">
        <v>437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</row>
    <row r="440" spans="4:124" ht="15.75" x14ac:dyDescent="0.25">
      <c r="D440">
        <v>0</v>
      </c>
      <c r="E440">
        <v>0</v>
      </c>
      <c r="F440">
        <v>438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</row>
    <row r="441" spans="4:124" ht="15.75" x14ac:dyDescent="0.25">
      <c r="D441">
        <v>0</v>
      </c>
      <c r="E441">
        <v>0</v>
      </c>
      <c r="F441">
        <v>439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</row>
    <row r="442" spans="4:124" ht="15.75" x14ac:dyDescent="0.25">
      <c r="D442">
        <v>0</v>
      </c>
      <c r="E442">
        <v>0</v>
      </c>
      <c r="F442">
        <v>440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</row>
    <row r="443" spans="4:124" ht="15.75" x14ac:dyDescent="0.25">
      <c r="D443">
        <v>0</v>
      </c>
      <c r="E443">
        <v>0</v>
      </c>
      <c r="F443">
        <v>441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</row>
    <row r="444" spans="4:124" ht="15.75" x14ac:dyDescent="0.25">
      <c r="D444">
        <v>0</v>
      </c>
      <c r="E444">
        <v>0</v>
      </c>
      <c r="F444">
        <v>442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</row>
    <row r="445" spans="4:124" ht="15.75" x14ac:dyDescent="0.25">
      <c r="D445">
        <v>0</v>
      </c>
      <c r="E445">
        <v>0</v>
      </c>
      <c r="F445">
        <v>443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</row>
    <row r="446" spans="4:124" ht="15.75" x14ac:dyDescent="0.25">
      <c r="D446">
        <v>0</v>
      </c>
      <c r="E446">
        <v>0</v>
      </c>
      <c r="F446">
        <v>444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</row>
    <row r="447" spans="4:124" ht="15.75" x14ac:dyDescent="0.25">
      <c r="D447">
        <v>0</v>
      </c>
      <c r="E447">
        <v>0</v>
      </c>
      <c r="F447">
        <v>445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</row>
    <row r="448" spans="4:124" ht="15.75" x14ac:dyDescent="0.25">
      <c r="D448">
        <v>0</v>
      </c>
      <c r="E448">
        <v>0</v>
      </c>
      <c r="F448">
        <v>446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</row>
    <row r="449" spans="4:124" ht="15.75" x14ac:dyDescent="0.25">
      <c r="D449">
        <v>0</v>
      </c>
      <c r="E449">
        <v>0</v>
      </c>
      <c r="F449">
        <v>447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</row>
    <row r="450" spans="4:124" ht="15.75" x14ac:dyDescent="0.25">
      <c r="D450">
        <v>0</v>
      </c>
      <c r="E450">
        <v>0</v>
      </c>
      <c r="F450">
        <v>448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</row>
    <row r="451" spans="4:124" ht="15.75" x14ac:dyDescent="0.25">
      <c r="D451">
        <v>0</v>
      </c>
      <c r="E451">
        <v>0</v>
      </c>
      <c r="F451">
        <v>449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</row>
    <row r="452" spans="4:124" ht="15.75" x14ac:dyDescent="0.25">
      <c r="D452">
        <v>0</v>
      </c>
      <c r="E452">
        <v>0</v>
      </c>
      <c r="F452">
        <v>450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</row>
    <row r="453" spans="4:124" ht="15.75" x14ac:dyDescent="0.25">
      <c r="D453">
        <v>0</v>
      </c>
      <c r="E453">
        <v>0</v>
      </c>
      <c r="F453">
        <v>451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</row>
    <row r="454" spans="4:124" ht="15.75" x14ac:dyDescent="0.25">
      <c r="D454">
        <v>0</v>
      </c>
      <c r="E454">
        <v>0</v>
      </c>
      <c r="F454">
        <v>452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</row>
    <row r="455" spans="4:124" ht="15.75" x14ac:dyDescent="0.25">
      <c r="D455">
        <v>0</v>
      </c>
      <c r="E455">
        <v>0</v>
      </c>
      <c r="F455">
        <v>453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</row>
    <row r="456" spans="4:124" ht="15.75" x14ac:dyDescent="0.25">
      <c r="D456">
        <v>0</v>
      </c>
      <c r="E456">
        <v>0</v>
      </c>
      <c r="F456">
        <v>454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</row>
    <row r="457" spans="4:124" ht="15.75" x14ac:dyDescent="0.25">
      <c r="D457">
        <v>0</v>
      </c>
      <c r="E457">
        <v>0</v>
      </c>
      <c r="F457">
        <v>455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</row>
    <row r="458" spans="4:124" ht="15.75" x14ac:dyDescent="0.25">
      <c r="D458">
        <v>0</v>
      </c>
      <c r="E458">
        <v>0</v>
      </c>
      <c r="F458">
        <v>456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</row>
    <row r="459" spans="4:124" ht="15.75" x14ac:dyDescent="0.25">
      <c r="D459">
        <v>0</v>
      </c>
      <c r="E459">
        <v>0</v>
      </c>
      <c r="F459">
        <v>457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</row>
    <row r="460" spans="4:124" ht="15.75" x14ac:dyDescent="0.25">
      <c r="D460">
        <v>0</v>
      </c>
      <c r="E460">
        <v>0</v>
      </c>
      <c r="F460">
        <v>458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</row>
    <row r="461" spans="4:124" ht="15.75" x14ac:dyDescent="0.25">
      <c r="D461">
        <v>0</v>
      </c>
      <c r="E461">
        <v>0</v>
      </c>
      <c r="F461">
        <v>459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</row>
    <row r="462" spans="4:124" ht="15.75" x14ac:dyDescent="0.25">
      <c r="D462">
        <v>0</v>
      </c>
      <c r="E462">
        <v>0</v>
      </c>
      <c r="F462">
        <v>460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</row>
    <row r="463" spans="4:124" ht="15.75" x14ac:dyDescent="0.25">
      <c r="D463">
        <v>0</v>
      </c>
      <c r="E463">
        <v>0</v>
      </c>
      <c r="F463">
        <v>461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</row>
    <row r="464" spans="4:124" ht="15.75" x14ac:dyDescent="0.25">
      <c r="D464">
        <v>0</v>
      </c>
      <c r="E464">
        <v>0</v>
      </c>
      <c r="F464">
        <v>462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</row>
    <row r="465" spans="4:124" ht="15.75" x14ac:dyDescent="0.25">
      <c r="D465">
        <v>0</v>
      </c>
      <c r="E465">
        <v>0</v>
      </c>
      <c r="F465">
        <v>463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</row>
    <row r="466" spans="4:124" ht="15.75" x14ac:dyDescent="0.25">
      <c r="D466">
        <v>0</v>
      </c>
      <c r="E466">
        <v>0</v>
      </c>
      <c r="F466">
        <v>464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</row>
    <row r="467" spans="4:124" ht="15.75" x14ac:dyDescent="0.25">
      <c r="D467">
        <v>0</v>
      </c>
      <c r="E467">
        <v>0</v>
      </c>
      <c r="F467">
        <v>465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</row>
    <row r="468" spans="4:124" ht="15.75" x14ac:dyDescent="0.25">
      <c r="D468">
        <v>0</v>
      </c>
      <c r="E468">
        <v>0</v>
      </c>
      <c r="F468">
        <v>466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</row>
    <row r="469" spans="4:124" ht="15.75" x14ac:dyDescent="0.25">
      <c r="D469">
        <v>0</v>
      </c>
      <c r="E469">
        <v>0</v>
      </c>
      <c r="F469">
        <v>467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</row>
    <row r="470" spans="4:124" ht="15.75" x14ac:dyDescent="0.25">
      <c r="D470">
        <v>0</v>
      </c>
      <c r="E470">
        <v>0</v>
      </c>
      <c r="F470">
        <v>468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</row>
    <row r="471" spans="4:124" ht="15.75" x14ac:dyDescent="0.25">
      <c r="D471">
        <v>0</v>
      </c>
      <c r="E471">
        <v>0</v>
      </c>
      <c r="F471">
        <v>469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</row>
    <row r="472" spans="4:124" ht="15.75" x14ac:dyDescent="0.25">
      <c r="D472">
        <v>0</v>
      </c>
      <c r="E472">
        <v>0</v>
      </c>
      <c r="F472">
        <v>470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</row>
    <row r="473" spans="4:124" ht="15.75" x14ac:dyDescent="0.25">
      <c r="D473">
        <v>0</v>
      </c>
      <c r="E473">
        <v>0</v>
      </c>
      <c r="F473">
        <v>471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</row>
    <row r="474" spans="4:124" ht="15.75" x14ac:dyDescent="0.25">
      <c r="D474">
        <v>0</v>
      </c>
      <c r="E474">
        <v>0</v>
      </c>
      <c r="F474">
        <v>472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</row>
    <row r="475" spans="4:124" ht="15.75" x14ac:dyDescent="0.25">
      <c r="D475">
        <v>0</v>
      </c>
      <c r="E475">
        <v>0</v>
      </c>
      <c r="F475">
        <v>473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</row>
    <row r="476" spans="4:124" ht="15.75" x14ac:dyDescent="0.25">
      <c r="D476">
        <v>0</v>
      </c>
      <c r="E476">
        <v>0</v>
      </c>
      <c r="F476">
        <v>474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</row>
    <row r="477" spans="4:124" ht="15.75" x14ac:dyDescent="0.25">
      <c r="D477">
        <v>0</v>
      </c>
      <c r="E477">
        <v>0</v>
      </c>
      <c r="F477">
        <v>475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</row>
    <row r="478" spans="4:124" ht="15.75" x14ac:dyDescent="0.25">
      <c r="D478">
        <v>0</v>
      </c>
      <c r="E478">
        <v>0</v>
      </c>
      <c r="F478">
        <v>476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</row>
    <row r="479" spans="4:124" ht="15.75" x14ac:dyDescent="0.25">
      <c r="D479">
        <v>0</v>
      </c>
      <c r="E479">
        <v>0</v>
      </c>
      <c r="F479">
        <v>477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</row>
    <row r="480" spans="4:124" ht="15.75" x14ac:dyDescent="0.25">
      <c r="D480">
        <v>0</v>
      </c>
      <c r="E480">
        <v>0</v>
      </c>
      <c r="F480">
        <v>478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</row>
    <row r="481" spans="4:124" ht="15.75" x14ac:dyDescent="0.25">
      <c r="D481">
        <v>0</v>
      </c>
      <c r="E481">
        <v>0</v>
      </c>
      <c r="F481">
        <v>479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</row>
    <row r="482" spans="4:124" ht="15.75" x14ac:dyDescent="0.25">
      <c r="D482">
        <v>0</v>
      </c>
      <c r="E482">
        <v>0</v>
      </c>
      <c r="F482">
        <v>480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</row>
    <row r="483" spans="4:124" ht="15.75" x14ac:dyDescent="0.25">
      <c r="D483">
        <v>0</v>
      </c>
      <c r="E483">
        <v>0</v>
      </c>
      <c r="F483">
        <v>481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</row>
    <row r="484" spans="4:124" ht="15.75" x14ac:dyDescent="0.25">
      <c r="D484">
        <v>0</v>
      </c>
      <c r="E484">
        <v>0</v>
      </c>
      <c r="F484">
        <v>482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</row>
    <row r="485" spans="4:124" ht="15.75" x14ac:dyDescent="0.25">
      <c r="D485">
        <v>0</v>
      </c>
      <c r="E485">
        <v>0</v>
      </c>
      <c r="F485">
        <v>483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</row>
    <row r="486" spans="4:124" ht="15.75" x14ac:dyDescent="0.25">
      <c r="D486">
        <v>0</v>
      </c>
      <c r="E486">
        <v>0</v>
      </c>
      <c r="F486">
        <v>484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</row>
    <row r="487" spans="4:124" ht="15.75" x14ac:dyDescent="0.25">
      <c r="D487">
        <v>0</v>
      </c>
      <c r="E487">
        <v>0</v>
      </c>
      <c r="F487">
        <v>485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</row>
    <row r="488" spans="4:124" ht="15.75" x14ac:dyDescent="0.25">
      <c r="D488">
        <v>0</v>
      </c>
      <c r="E488">
        <v>0</v>
      </c>
      <c r="F488">
        <v>486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</row>
    <row r="489" spans="4:124" ht="15.75" x14ac:dyDescent="0.25">
      <c r="D489">
        <v>0</v>
      </c>
      <c r="E489">
        <v>0</v>
      </c>
      <c r="F489">
        <v>487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</row>
    <row r="490" spans="4:124" ht="15.75" x14ac:dyDescent="0.25">
      <c r="D490">
        <v>0</v>
      </c>
      <c r="E490">
        <v>0</v>
      </c>
      <c r="F490">
        <v>488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</row>
    <row r="491" spans="4:124" ht="15.75" x14ac:dyDescent="0.25">
      <c r="D491">
        <v>0</v>
      </c>
      <c r="E491">
        <v>0</v>
      </c>
      <c r="F491">
        <v>489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</row>
    <row r="492" spans="4:124" ht="15.75" x14ac:dyDescent="0.25">
      <c r="D492">
        <v>0</v>
      </c>
      <c r="E492">
        <v>0</v>
      </c>
      <c r="F492">
        <v>490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</row>
    <row r="493" spans="4:124" ht="15.75" x14ac:dyDescent="0.25">
      <c r="D493">
        <v>0</v>
      </c>
      <c r="E493">
        <v>0</v>
      </c>
      <c r="F493">
        <v>491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</row>
    <row r="494" spans="4:124" ht="15.75" x14ac:dyDescent="0.25">
      <c r="D494">
        <v>0</v>
      </c>
      <c r="E494">
        <v>0</v>
      </c>
      <c r="F494">
        <v>492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</row>
    <row r="495" spans="4:124" ht="15.75" x14ac:dyDescent="0.25">
      <c r="D495">
        <v>0</v>
      </c>
      <c r="E495">
        <v>0</v>
      </c>
      <c r="F495">
        <v>493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</row>
    <row r="496" spans="4:124" ht="15.75" x14ac:dyDescent="0.25">
      <c r="D496">
        <v>0</v>
      </c>
      <c r="E496">
        <v>0</v>
      </c>
      <c r="F496">
        <v>494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</row>
    <row r="497" spans="4:124" ht="15.75" x14ac:dyDescent="0.25">
      <c r="D497">
        <v>0</v>
      </c>
      <c r="E497">
        <v>0</v>
      </c>
      <c r="F497">
        <v>495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</row>
    <row r="498" spans="4:124" ht="15.75" x14ac:dyDescent="0.25">
      <c r="D498">
        <v>0</v>
      </c>
      <c r="E498">
        <v>0</v>
      </c>
      <c r="F498">
        <v>496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</row>
    <row r="499" spans="4:124" ht="15.75" x14ac:dyDescent="0.25">
      <c r="D499">
        <v>0</v>
      </c>
      <c r="E499">
        <v>0</v>
      </c>
      <c r="F499">
        <v>497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</row>
    <row r="500" spans="4:124" ht="15.75" x14ac:dyDescent="0.25">
      <c r="D500">
        <v>0</v>
      </c>
      <c r="E500">
        <v>0</v>
      </c>
      <c r="F500">
        <v>498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</row>
    <row r="501" spans="4:124" ht="15.75" x14ac:dyDescent="0.25">
      <c r="D501">
        <v>0</v>
      </c>
      <c r="E501">
        <v>0</v>
      </c>
      <c r="F501">
        <v>499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</row>
    <row r="502" spans="4:124" ht="15.75" x14ac:dyDescent="0.25">
      <c r="D502">
        <v>0</v>
      </c>
      <c r="E502">
        <v>0</v>
      </c>
      <c r="F502">
        <v>500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</row>
    <row r="503" spans="4:124" ht="15.75" x14ac:dyDescent="0.25">
      <c r="D503">
        <v>0</v>
      </c>
      <c r="E503">
        <v>0</v>
      </c>
      <c r="F503">
        <v>501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</row>
    <row r="504" spans="4:124" ht="15.75" x14ac:dyDescent="0.25">
      <c r="D504">
        <v>0</v>
      </c>
      <c r="E504">
        <v>0</v>
      </c>
      <c r="F504">
        <v>502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</row>
    <row r="505" spans="4:124" ht="15.75" x14ac:dyDescent="0.25">
      <c r="D505">
        <v>0</v>
      </c>
      <c r="E505">
        <v>0</v>
      </c>
      <c r="F505">
        <v>503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</row>
    <row r="506" spans="4:124" ht="15.75" x14ac:dyDescent="0.25">
      <c r="D506">
        <v>0</v>
      </c>
      <c r="E506">
        <v>0</v>
      </c>
      <c r="F506">
        <v>504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</row>
    <row r="507" spans="4:124" ht="15.75" x14ac:dyDescent="0.25">
      <c r="D507">
        <v>0</v>
      </c>
      <c r="E507">
        <v>0</v>
      </c>
      <c r="F507">
        <v>505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</row>
    <row r="508" spans="4:124" ht="15.75" x14ac:dyDescent="0.25">
      <c r="D508">
        <v>0</v>
      </c>
      <c r="E508">
        <v>0</v>
      </c>
      <c r="F508">
        <v>506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</row>
    <row r="509" spans="4:124" ht="15.75" x14ac:dyDescent="0.25">
      <c r="D509">
        <v>0</v>
      </c>
      <c r="E509">
        <v>0</v>
      </c>
      <c r="F509">
        <v>507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</row>
    <row r="510" spans="4:124" ht="15.75" x14ac:dyDescent="0.25">
      <c r="D510">
        <v>0</v>
      </c>
      <c r="E510">
        <v>0</v>
      </c>
      <c r="F510">
        <v>508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</row>
    <row r="511" spans="4:124" ht="15.75" x14ac:dyDescent="0.25">
      <c r="D511">
        <v>0</v>
      </c>
      <c r="E511">
        <v>0</v>
      </c>
      <c r="F511">
        <v>509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</row>
    <row r="512" spans="4:124" ht="15.75" x14ac:dyDescent="0.25">
      <c r="D512">
        <v>0</v>
      </c>
      <c r="E512">
        <v>0</v>
      </c>
      <c r="F512">
        <v>510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</row>
    <row r="513" spans="4:124" ht="15.75" x14ac:dyDescent="0.25">
      <c r="D513">
        <v>0</v>
      </c>
      <c r="E513">
        <v>0</v>
      </c>
      <c r="F513">
        <v>511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</row>
    <row r="514" spans="4:124" ht="15.75" x14ac:dyDescent="0.25">
      <c r="D514">
        <v>0</v>
      </c>
      <c r="E514">
        <v>0</v>
      </c>
      <c r="F514">
        <v>512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</row>
    <row r="515" spans="4:124" ht="15.75" x14ac:dyDescent="0.25">
      <c r="D515">
        <v>0</v>
      </c>
      <c r="E515">
        <v>0</v>
      </c>
      <c r="F515">
        <v>513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</row>
    <row r="516" spans="4:124" ht="15.75" x14ac:dyDescent="0.25">
      <c r="D516">
        <v>0</v>
      </c>
      <c r="E516">
        <v>0</v>
      </c>
      <c r="F516">
        <v>514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</row>
    <row r="517" spans="4:124" ht="15.75" x14ac:dyDescent="0.25">
      <c r="D517">
        <v>0</v>
      </c>
      <c r="E517">
        <v>0</v>
      </c>
      <c r="F517">
        <v>515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</row>
    <row r="518" spans="4:124" ht="15.75" x14ac:dyDescent="0.25">
      <c r="D518">
        <v>0</v>
      </c>
      <c r="E518">
        <v>0</v>
      </c>
      <c r="F518">
        <v>516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</row>
    <row r="519" spans="4:124" ht="15.75" x14ac:dyDescent="0.25">
      <c r="D519">
        <v>0</v>
      </c>
      <c r="E519">
        <v>0</v>
      </c>
      <c r="F519">
        <v>517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</row>
    <row r="520" spans="4:124" ht="15.75" x14ac:dyDescent="0.25">
      <c r="D520">
        <v>0</v>
      </c>
      <c r="E520">
        <v>0</v>
      </c>
      <c r="F520">
        <v>518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</row>
    <row r="521" spans="4:124" ht="15.75" x14ac:dyDescent="0.25">
      <c r="D521">
        <v>0</v>
      </c>
      <c r="E521">
        <v>0</v>
      </c>
      <c r="F521">
        <v>519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</row>
    <row r="522" spans="4:124" ht="15.75" x14ac:dyDescent="0.25">
      <c r="D522">
        <v>0</v>
      </c>
      <c r="E522">
        <v>0</v>
      </c>
      <c r="F522">
        <v>520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</row>
    <row r="523" spans="4:124" ht="15.75" x14ac:dyDescent="0.25">
      <c r="D523">
        <v>0</v>
      </c>
      <c r="E523">
        <v>0</v>
      </c>
      <c r="F523">
        <v>521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</row>
    <row r="524" spans="4:124" ht="15.75" x14ac:dyDescent="0.25">
      <c r="D524">
        <v>0</v>
      </c>
      <c r="E524">
        <v>0</v>
      </c>
      <c r="F524">
        <v>522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</row>
    <row r="525" spans="4:124" ht="15.75" x14ac:dyDescent="0.25">
      <c r="D525">
        <v>0</v>
      </c>
      <c r="E525">
        <v>0</v>
      </c>
      <c r="F525">
        <v>523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</row>
    <row r="526" spans="4:124" ht="15.75" x14ac:dyDescent="0.25">
      <c r="D526">
        <v>0</v>
      </c>
      <c r="E526">
        <v>0</v>
      </c>
      <c r="F526">
        <v>524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</row>
    <row r="527" spans="4:124" ht="15.75" x14ac:dyDescent="0.25">
      <c r="D527">
        <v>0</v>
      </c>
      <c r="E527">
        <v>0</v>
      </c>
      <c r="F527">
        <v>525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</row>
    <row r="528" spans="4:124" ht="15.75" x14ac:dyDescent="0.25">
      <c r="D528">
        <v>0</v>
      </c>
      <c r="E528">
        <v>0</v>
      </c>
      <c r="F528">
        <v>526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</row>
    <row r="529" spans="4:124" ht="15.75" x14ac:dyDescent="0.25">
      <c r="D529">
        <v>0</v>
      </c>
      <c r="E529">
        <v>0</v>
      </c>
      <c r="F529">
        <v>527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</row>
    <row r="530" spans="4:124" ht="15.75" x14ac:dyDescent="0.25">
      <c r="D530">
        <v>0</v>
      </c>
      <c r="E530">
        <v>0</v>
      </c>
      <c r="F530">
        <v>528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</row>
    <row r="531" spans="4:124" ht="15.75" x14ac:dyDescent="0.25">
      <c r="D531">
        <v>0</v>
      </c>
      <c r="E531">
        <v>0</v>
      </c>
      <c r="F531">
        <v>529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</row>
    <row r="532" spans="4:124" ht="15.75" x14ac:dyDescent="0.25">
      <c r="D532">
        <v>0</v>
      </c>
      <c r="E532">
        <v>0</v>
      </c>
      <c r="F532">
        <v>530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</row>
    <row r="533" spans="4:124" ht="15.75" x14ac:dyDescent="0.25">
      <c r="D533">
        <v>0</v>
      </c>
      <c r="E533">
        <v>0</v>
      </c>
      <c r="F533">
        <v>531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</row>
    <row r="534" spans="4:124" ht="15.75" x14ac:dyDescent="0.25">
      <c r="D534">
        <v>0</v>
      </c>
      <c r="E534">
        <v>0</v>
      </c>
      <c r="F534">
        <v>532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</row>
    <row r="535" spans="4:124" ht="15.75" x14ac:dyDescent="0.25">
      <c r="D535">
        <v>0</v>
      </c>
      <c r="E535">
        <v>0</v>
      </c>
      <c r="F535">
        <v>533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</row>
    <row r="536" spans="4:124" ht="15.75" x14ac:dyDescent="0.25">
      <c r="D536">
        <v>0</v>
      </c>
      <c r="E536">
        <v>0</v>
      </c>
      <c r="F536">
        <v>534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</row>
    <row r="537" spans="4:124" ht="15.75" x14ac:dyDescent="0.25">
      <c r="D537">
        <v>0</v>
      </c>
      <c r="E537">
        <v>0</v>
      </c>
      <c r="F537">
        <v>535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</row>
    <row r="538" spans="4:124" ht="15.75" x14ac:dyDescent="0.25">
      <c r="D538">
        <v>0</v>
      </c>
      <c r="E538">
        <v>0</v>
      </c>
      <c r="F538">
        <v>536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</row>
    <row r="539" spans="4:124" ht="15.75" x14ac:dyDescent="0.25">
      <c r="D539">
        <v>0</v>
      </c>
      <c r="E539">
        <v>0</v>
      </c>
      <c r="F539">
        <v>537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</row>
    <row r="540" spans="4:124" ht="15.75" x14ac:dyDescent="0.25">
      <c r="D540">
        <v>0</v>
      </c>
      <c r="E540">
        <v>0</v>
      </c>
      <c r="F540">
        <v>538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</row>
    <row r="541" spans="4:124" ht="15.75" x14ac:dyDescent="0.25">
      <c r="D541">
        <v>0</v>
      </c>
      <c r="E541">
        <v>0</v>
      </c>
      <c r="F541">
        <v>539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</row>
    <row r="542" spans="4:124" ht="15.75" x14ac:dyDescent="0.25">
      <c r="D542">
        <v>0</v>
      </c>
      <c r="E542">
        <v>0</v>
      </c>
      <c r="F542">
        <v>540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</row>
    <row r="543" spans="4:124" ht="15.75" x14ac:dyDescent="0.25">
      <c r="D543">
        <v>0</v>
      </c>
      <c r="E543">
        <v>0</v>
      </c>
      <c r="F543">
        <v>541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</row>
    <row r="544" spans="4:124" ht="15.75" x14ac:dyDescent="0.25">
      <c r="D544">
        <v>0</v>
      </c>
      <c r="E544">
        <v>0</v>
      </c>
      <c r="F544">
        <v>542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</row>
    <row r="545" spans="4:124" ht="15.75" x14ac:dyDescent="0.25">
      <c r="D545">
        <v>0</v>
      </c>
      <c r="E545">
        <v>0</v>
      </c>
      <c r="F545">
        <v>543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</row>
    <row r="546" spans="4:124" ht="15.75" x14ac:dyDescent="0.25">
      <c r="D546">
        <v>0</v>
      </c>
      <c r="E546">
        <v>0</v>
      </c>
      <c r="F546">
        <v>544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</row>
    <row r="547" spans="4:124" ht="15.75" x14ac:dyDescent="0.25">
      <c r="D547">
        <v>0</v>
      </c>
      <c r="E547">
        <v>0</v>
      </c>
      <c r="F547">
        <v>545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</row>
    <row r="548" spans="4:124" ht="15.75" x14ac:dyDescent="0.25">
      <c r="D548">
        <v>0</v>
      </c>
      <c r="E548">
        <v>0</v>
      </c>
      <c r="F548">
        <v>546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</row>
    <row r="549" spans="4:124" ht="15.75" x14ac:dyDescent="0.25">
      <c r="D549">
        <v>0</v>
      </c>
      <c r="E549">
        <v>0</v>
      </c>
      <c r="F549">
        <v>547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</row>
    <row r="550" spans="4:124" ht="15.75" x14ac:dyDescent="0.25">
      <c r="D550">
        <v>0</v>
      </c>
      <c r="E550">
        <v>0</v>
      </c>
      <c r="F550">
        <v>548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</row>
    <row r="551" spans="4:124" ht="15.75" x14ac:dyDescent="0.25">
      <c r="D551">
        <v>0</v>
      </c>
      <c r="E551">
        <v>0</v>
      </c>
      <c r="F551">
        <v>549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</row>
    <row r="552" spans="4:124" ht="15.75" x14ac:dyDescent="0.25">
      <c r="D552">
        <v>0</v>
      </c>
      <c r="E552">
        <v>0</v>
      </c>
      <c r="F552">
        <v>550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</row>
    <row r="553" spans="4:124" ht="15.75" x14ac:dyDescent="0.25">
      <c r="D553">
        <v>0</v>
      </c>
      <c r="E553">
        <v>0</v>
      </c>
      <c r="F553">
        <v>551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</row>
    <row r="554" spans="4:124" ht="15.75" x14ac:dyDescent="0.25">
      <c r="D554">
        <v>0</v>
      </c>
      <c r="E554">
        <v>0</v>
      </c>
      <c r="F554">
        <v>552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</row>
    <row r="555" spans="4:124" ht="15.75" x14ac:dyDescent="0.25">
      <c r="D555">
        <v>0</v>
      </c>
      <c r="E555">
        <v>0</v>
      </c>
      <c r="F555">
        <v>553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</row>
    <row r="556" spans="4:124" ht="15.75" x14ac:dyDescent="0.25">
      <c r="D556">
        <v>0</v>
      </c>
      <c r="E556">
        <v>0</v>
      </c>
      <c r="F556">
        <v>554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</row>
    <row r="557" spans="4:124" ht="15.75" x14ac:dyDescent="0.25">
      <c r="D557">
        <v>0</v>
      </c>
      <c r="E557">
        <v>0</v>
      </c>
      <c r="F557">
        <v>555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</row>
    <row r="558" spans="4:124" ht="15.75" x14ac:dyDescent="0.25">
      <c r="D558">
        <v>0</v>
      </c>
      <c r="E558">
        <v>0</v>
      </c>
      <c r="F558">
        <v>556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</row>
    <row r="559" spans="4:124" ht="15.75" x14ac:dyDescent="0.25">
      <c r="D559">
        <v>0</v>
      </c>
      <c r="E559">
        <v>0</v>
      </c>
      <c r="F559">
        <v>557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</row>
    <row r="560" spans="4:124" ht="15.75" x14ac:dyDescent="0.25">
      <c r="D560">
        <v>0</v>
      </c>
      <c r="E560">
        <v>0</v>
      </c>
      <c r="F560">
        <v>558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</row>
    <row r="561" spans="4:124" ht="15.75" x14ac:dyDescent="0.25">
      <c r="D561">
        <v>0</v>
      </c>
      <c r="E561">
        <v>0</v>
      </c>
      <c r="F561">
        <v>559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</row>
    <row r="562" spans="4:124" ht="15.75" x14ac:dyDescent="0.25">
      <c r="D562">
        <v>0</v>
      </c>
      <c r="E562">
        <v>0</v>
      </c>
      <c r="F562">
        <v>560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</row>
    <row r="563" spans="4:124" ht="15.75" x14ac:dyDescent="0.25">
      <c r="D563">
        <v>0</v>
      </c>
      <c r="E563">
        <v>0</v>
      </c>
      <c r="F563">
        <v>561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</row>
    <row r="564" spans="4:124" ht="15.75" x14ac:dyDescent="0.25">
      <c r="D564">
        <v>0</v>
      </c>
      <c r="E564">
        <v>0</v>
      </c>
      <c r="F564">
        <v>562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</row>
    <row r="565" spans="4:124" ht="15.75" x14ac:dyDescent="0.25">
      <c r="D565">
        <v>0</v>
      </c>
      <c r="E565">
        <v>0</v>
      </c>
      <c r="F565">
        <v>563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</row>
    <row r="566" spans="4:124" ht="15.75" x14ac:dyDescent="0.25">
      <c r="D566">
        <v>0</v>
      </c>
      <c r="E566">
        <v>0</v>
      </c>
      <c r="F566">
        <v>564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</row>
    <row r="567" spans="4:124" ht="15.75" x14ac:dyDescent="0.25">
      <c r="D567">
        <v>0</v>
      </c>
      <c r="E567">
        <v>0</v>
      </c>
      <c r="F567">
        <v>565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</row>
    <row r="568" spans="4:124" ht="15.75" x14ac:dyDescent="0.25">
      <c r="D568">
        <v>0</v>
      </c>
      <c r="E568">
        <v>0</v>
      </c>
      <c r="F568">
        <v>566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</row>
    <row r="569" spans="4:124" ht="15.75" x14ac:dyDescent="0.25">
      <c r="D569">
        <v>0</v>
      </c>
      <c r="E569">
        <v>0</v>
      </c>
      <c r="F569">
        <v>567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</row>
    <row r="570" spans="4:124" ht="15.75" x14ac:dyDescent="0.25">
      <c r="D570">
        <v>0</v>
      </c>
      <c r="E570">
        <v>0</v>
      </c>
      <c r="F570">
        <v>568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</row>
    <row r="571" spans="4:124" ht="15.75" x14ac:dyDescent="0.25">
      <c r="D571">
        <v>0</v>
      </c>
      <c r="E571">
        <v>0</v>
      </c>
      <c r="F571">
        <v>569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</row>
    <row r="572" spans="4:124" ht="15.75" x14ac:dyDescent="0.25">
      <c r="D572">
        <v>0</v>
      </c>
      <c r="E572">
        <v>0</v>
      </c>
      <c r="F572">
        <v>570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</row>
    <row r="573" spans="4:124" ht="15.75" x14ac:dyDescent="0.25">
      <c r="D573">
        <v>0</v>
      </c>
      <c r="E573">
        <v>0</v>
      </c>
      <c r="F573">
        <v>571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</row>
    <row r="574" spans="4:124" ht="15.75" x14ac:dyDescent="0.25">
      <c r="D574">
        <v>0</v>
      </c>
      <c r="E574">
        <v>0</v>
      </c>
      <c r="F574">
        <v>572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</row>
    <row r="575" spans="4:124" ht="15.75" x14ac:dyDescent="0.25">
      <c r="D575">
        <v>0</v>
      </c>
      <c r="E575">
        <v>0</v>
      </c>
      <c r="F575">
        <v>573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</row>
    <row r="576" spans="4:124" ht="15.75" x14ac:dyDescent="0.25">
      <c r="D576">
        <v>0</v>
      </c>
      <c r="E576">
        <v>0</v>
      </c>
      <c r="F576">
        <v>574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</row>
    <row r="577" spans="4:124" ht="15.75" x14ac:dyDescent="0.25">
      <c r="D577">
        <v>0</v>
      </c>
      <c r="E577">
        <v>0</v>
      </c>
      <c r="F577">
        <v>575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</row>
    <row r="578" spans="4:124" ht="15.75" x14ac:dyDescent="0.25">
      <c r="D578">
        <v>0</v>
      </c>
      <c r="E578">
        <v>0</v>
      </c>
      <c r="F578">
        <v>576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</row>
    <row r="579" spans="4:124" ht="15.75" x14ac:dyDescent="0.25">
      <c r="D579">
        <v>0</v>
      </c>
      <c r="E579">
        <v>0</v>
      </c>
      <c r="F579">
        <v>577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</row>
    <row r="580" spans="4:124" ht="15.75" x14ac:dyDescent="0.25">
      <c r="D580">
        <v>0</v>
      </c>
      <c r="E580">
        <v>0</v>
      </c>
      <c r="F580">
        <v>578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</row>
    <row r="581" spans="4:124" ht="15.75" x14ac:dyDescent="0.25">
      <c r="D581">
        <v>0</v>
      </c>
      <c r="E581">
        <v>0</v>
      </c>
      <c r="F581">
        <v>579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</row>
    <row r="582" spans="4:124" ht="15.75" x14ac:dyDescent="0.25">
      <c r="D582">
        <v>0</v>
      </c>
      <c r="E582">
        <v>0</v>
      </c>
      <c r="F582">
        <v>580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</row>
    <row r="583" spans="4:124" ht="15.75" x14ac:dyDescent="0.25">
      <c r="D583">
        <v>0</v>
      </c>
      <c r="E583">
        <v>0</v>
      </c>
      <c r="F583">
        <v>581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</row>
    <row r="584" spans="4:124" ht="15.75" x14ac:dyDescent="0.25">
      <c r="D584">
        <v>0</v>
      </c>
      <c r="E584">
        <v>0</v>
      </c>
      <c r="F584">
        <v>582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</row>
    <row r="585" spans="4:124" ht="15.75" x14ac:dyDescent="0.25">
      <c r="D585">
        <v>0</v>
      </c>
      <c r="E585">
        <v>0</v>
      </c>
      <c r="F585">
        <v>583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</row>
    <row r="586" spans="4:124" ht="15.75" x14ac:dyDescent="0.25">
      <c r="D586">
        <v>0</v>
      </c>
      <c r="E586">
        <v>0</v>
      </c>
      <c r="F586">
        <v>584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</row>
    <row r="587" spans="4:124" ht="15.75" x14ac:dyDescent="0.25">
      <c r="D587">
        <v>0</v>
      </c>
      <c r="E587">
        <v>0</v>
      </c>
      <c r="F587">
        <v>585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</row>
    <row r="588" spans="4:124" ht="15.75" x14ac:dyDescent="0.25">
      <c r="D588">
        <v>0</v>
      </c>
      <c r="E588">
        <v>0</v>
      </c>
      <c r="F588">
        <v>586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</row>
    <row r="589" spans="4:124" ht="15.75" x14ac:dyDescent="0.25">
      <c r="D589">
        <v>0</v>
      </c>
      <c r="E589">
        <v>0</v>
      </c>
      <c r="F589">
        <v>587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</row>
    <row r="590" spans="4:124" ht="15.75" x14ac:dyDescent="0.25">
      <c r="D590">
        <v>0</v>
      </c>
      <c r="E590">
        <v>0</v>
      </c>
      <c r="F590">
        <v>588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</row>
    <row r="591" spans="4:124" ht="15.75" x14ac:dyDescent="0.25">
      <c r="D591">
        <v>0</v>
      </c>
      <c r="E591">
        <v>0</v>
      </c>
      <c r="F591">
        <v>589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</row>
    <row r="592" spans="4:124" ht="15.75" x14ac:dyDescent="0.25">
      <c r="D592">
        <v>0</v>
      </c>
      <c r="E592">
        <v>0</v>
      </c>
      <c r="F592">
        <v>590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</row>
    <row r="593" spans="4:124" ht="15.75" x14ac:dyDescent="0.25">
      <c r="D593">
        <v>0</v>
      </c>
      <c r="E593">
        <v>0</v>
      </c>
      <c r="F593">
        <v>591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</row>
    <row r="594" spans="4:124" ht="15.75" x14ac:dyDescent="0.25">
      <c r="D594">
        <v>0</v>
      </c>
      <c r="E594">
        <v>0</v>
      </c>
      <c r="F594">
        <v>592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</row>
    <row r="595" spans="4:124" ht="15.75" x14ac:dyDescent="0.25">
      <c r="D595">
        <v>0</v>
      </c>
      <c r="E595">
        <v>0</v>
      </c>
      <c r="F595">
        <v>593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</row>
    <row r="596" spans="4:124" ht="15.75" x14ac:dyDescent="0.25">
      <c r="D596">
        <v>0</v>
      </c>
      <c r="E596">
        <v>0</v>
      </c>
      <c r="F596">
        <v>594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</row>
    <row r="597" spans="4:124" ht="15.75" x14ac:dyDescent="0.25">
      <c r="D597">
        <v>0</v>
      </c>
      <c r="E597">
        <v>0</v>
      </c>
      <c r="F597">
        <v>595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</row>
    <row r="598" spans="4:124" ht="15.75" x14ac:dyDescent="0.25">
      <c r="D598">
        <v>0</v>
      </c>
      <c r="E598">
        <v>0</v>
      </c>
      <c r="F598">
        <v>596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</row>
    <row r="599" spans="4:124" ht="15.75" x14ac:dyDescent="0.25">
      <c r="D599">
        <v>0</v>
      </c>
      <c r="E599">
        <v>0</v>
      </c>
      <c r="F599">
        <v>597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</row>
    <row r="600" spans="4:124" ht="15.75" x14ac:dyDescent="0.25">
      <c r="D600">
        <v>0</v>
      </c>
      <c r="E600">
        <v>0</v>
      </c>
      <c r="F600">
        <v>598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</row>
    <row r="601" spans="4:124" ht="15.75" x14ac:dyDescent="0.25">
      <c r="D601">
        <v>0</v>
      </c>
      <c r="E601">
        <v>0</v>
      </c>
      <c r="F601">
        <v>599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</row>
    <row r="602" spans="4:124" ht="15.75" x14ac:dyDescent="0.25">
      <c r="D602">
        <v>0</v>
      </c>
      <c r="E602">
        <v>0</v>
      </c>
      <c r="F602">
        <v>600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</row>
    <row r="603" spans="4:124" ht="15.75" x14ac:dyDescent="0.25">
      <c r="D603">
        <v>0</v>
      </c>
      <c r="E603">
        <v>0</v>
      </c>
      <c r="F603">
        <v>601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</row>
    <row r="604" spans="4:124" ht="15.75" x14ac:dyDescent="0.25">
      <c r="D604">
        <v>0</v>
      </c>
      <c r="E604">
        <v>0</v>
      </c>
      <c r="F604">
        <v>602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</row>
    <row r="605" spans="4:124" ht="15.75" x14ac:dyDescent="0.25">
      <c r="D605">
        <v>0</v>
      </c>
      <c r="E605">
        <v>0</v>
      </c>
      <c r="F605">
        <v>603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</row>
    <row r="606" spans="4:124" ht="15.75" x14ac:dyDescent="0.25">
      <c r="D606">
        <v>0</v>
      </c>
      <c r="E606">
        <v>0</v>
      </c>
      <c r="F606">
        <v>604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</row>
    <row r="607" spans="4:124" ht="15.75" x14ac:dyDescent="0.25">
      <c r="D607">
        <v>0</v>
      </c>
      <c r="E607">
        <v>0</v>
      </c>
      <c r="F607">
        <v>605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</row>
    <row r="608" spans="4:124" ht="15.75" x14ac:dyDescent="0.25">
      <c r="D608">
        <v>0</v>
      </c>
      <c r="E608">
        <v>0</v>
      </c>
      <c r="F608">
        <v>606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</row>
    <row r="609" spans="4:124" ht="15.75" x14ac:dyDescent="0.25">
      <c r="D609">
        <v>0</v>
      </c>
      <c r="E609">
        <v>0</v>
      </c>
      <c r="F609">
        <v>607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</row>
    <row r="610" spans="4:124" ht="15.75" x14ac:dyDescent="0.25">
      <c r="D610">
        <v>0</v>
      </c>
      <c r="E610">
        <v>0</v>
      </c>
      <c r="F610">
        <v>608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</row>
    <row r="611" spans="4:124" ht="15.75" x14ac:dyDescent="0.25">
      <c r="D611">
        <v>0</v>
      </c>
      <c r="E611">
        <v>0</v>
      </c>
      <c r="F611">
        <v>609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</row>
    <row r="612" spans="4:124" ht="15.75" x14ac:dyDescent="0.25">
      <c r="D612">
        <v>0</v>
      </c>
      <c r="E612">
        <v>0</v>
      </c>
      <c r="F612">
        <v>610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</row>
    <row r="613" spans="4:124" ht="15.75" x14ac:dyDescent="0.25">
      <c r="D613">
        <v>0</v>
      </c>
      <c r="E613">
        <v>0</v>
      </c>
      <c r="F613">
        <v>611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</row>
    <row r="614" spans="4:124" ht="15.75" x14ac:dyDescent="0.25">
      <c r="D614">
        <v>0</v>
      </c>
      <c r="E614">
        <v>0</v>
      </c>
      <c r="F614">
        <v>612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</row>
    <row r="615" spans="4:124" ht="15.75" x14ac:dyDescent="0.25">
      <c r="D615">
        <v>0</v>
      </c>
      <c r="E615">
        <v>0</v>
      </c>
      <c r="F615">
        <v>613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</row>
    <row r="616" spans="4:124" ht="15.75" x14ac:dyDescent="0.25">
      <c r="D616">
        <v>0</v>
      </c>
      <c r="E616">
        <v>0</v>
      </c>
      <c r="F616">
        <v>614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</row>
    <row r="617" spans="4:124" ht="15.75" x14ac:dyDescent="0.25">
      <c r="D617">
        <v>0</v>
      </c>
      <c r="E617">
        <v>0</v>
      </c>
      <c r="F617">
        <v>615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</row>
    <row r="618" spans="4:124" ht="15.75" x14ac:dyDescent="0.25">
      <c r="D618">
        <v>0</v>
      </c>
      <c r="E618">
        <v>0</v>
      </c>
      <c r="F618">
        <v>616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</row>
    <row r="619" spans="4:124" ht="15.75" x14ac:dyDescent="0.25">
      <c r="D619">
        <v>0</v>
      </c>
      <c r="E619">
        <v>0</v>
      </c>
      <c r="F619">
        <v>617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</row>
    <row r="620" spans="4:124" ht="15.75" x14ac:dyDescent="0.25">
      <c r="D620">
        <v>0</v>
      </c>
      <c r="E620">
        <v>0</v>
      </c>
      <c r="F620">
        <v>618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</row>
    <row r="621" spans="4:124" ht="15.75" x14ac:dyDescent="0.25">
      <c r="D621">
        <v>0</v>
      </c>
      <c r="E621">
        <v>0</v>
      </c>
      <c r="F621">
        <v>619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</row>
    <row r="622" spans="4:124" ht="15.75" x14ac:dyDescent="0.25">
      <c r="D622">
        <v>0</v>
      </c>
      <c r="E622">
        <v>0</v>
      </c>
      <c r="F622">
        <v>620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</row>
    <row r="623" spans="4:124" ht="15.75" x14ac:dyDescent="0.25">
      <c r="D623">
        <v>0</v>
      </c>
      <c r="E623">
        <v>0</v>
      </c>
      <c r="F623">
        <v>621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</row>
    <row r="624" spans="4:124" ht="15.75" x14ac:dyDescent="0.25">
      <c r="D624">
        <v>0</v>
      </c>
      <c r="E624">
        <v>0</v>
      </c>
      <c r="F624">
        <v>622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</row>
    <row r="625" spans="4:124" ht="15.75" x14ac:dyDescent="0.25">
      <c r="D625">
        <v>0</v>
      </c>
      <c r="E625">
        <v>0</v>
      </c>
      <c r="F625">
        <v>623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</row>
    <row r="626" spans="4:124" ht="15.75" x14ac:dyDescent="0.25">
      <c r="D626">
        <v>0</v>
      </c>
      <c r="E626">
        <v>0</v>
      </c>
      <c r="F626">
        <v>624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</row>
    <row r="627" spans="4:124" ht="15.75" x14ac:dyDescent="0.25">
      <c r="D627">
        <v>0</v>
      </c>
      <c r="E627">
        <v>0</v>
      </c>
      <c r="F627">
        <v>625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</row>
    <row r="628" spans="4:124" ht="15.75" x14ac:dyDescent="0.25">
      <c r="D628">
        <v>0</v>
      </c>
      <c r="E628">
        <v>0</v>
      </c>
      <c r="F628">
        <v>626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</row>
    <row r="629" spans="4:124" ht="15.75" x14ac:dyDescent="0.25">
      <c r="D629">
        <v>0</v>
      </c>
      <c r="E629">
        <v>0</v>
      </c>
      <c r="F629">
        <v>627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</row>
    <row r="630" spans="4:124" ht="15.75" x14ac:dyDescent="0.25">
      <c r="D630">
        <v>0</v>
      </c>
      <c r="E630">
        <v>0</v>
      </c>
      <c r="F630">
        <v>628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</row>
    <row r="631" spans="4:124" ht="15.75" x14ac:dyDescent="0.25">
      <c r="D631">
        <v>0</v>
      </c>
      <c r="E631">
        <v>0</v>
      </c>
      <c r="F631">
        <v>629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</row>
    <row r="632" spans="4:124" ht="15.75" x14ac:dyDescent="0.25">
      <c r="D632">
        <v>0</v>
      </c>
      <c r="E632">
        <v>0</v>
      </c>
      <c r="F632">
        <v>630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</row>
    <row r="633" spans="4:124" ht="15.75" x14ac:dyDescent="0.25">
      <c r="D633">
        <v>0</v>
      </c>
      <c r="E633">
        <v>0</v>
      </c>
      <c r="F633">
        <v>631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</row>
    <row r="634" spans="4:124" ht="15.75" x14ac:dyDescent="0.25">
      <c r="D634">
        <v>0</v>
      </c>
      <c r="E634">
        <v>0</v>
      </c>
      <c r="F634">
        <v>632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</row>
    <row r="635" spans="4:124" ht="15.75" x14ac:dyDescent="0.25">
      <c r="D635">
        <v>0</v>
      </c>
      <c r="E635">
        <v>0</v>
      </c>
      <c r="F635">
        <v>633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</row>
    <row r="636" spans="4:124" ht="15.75" x14ac:dyDescent="0.25">
      <c r="D636">
        <v>0</v>
      </c>
      <c r="E636">
        <v>0</v>
      </c>
      <c r="F636">
        <v>634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</row>
    <row r="637" spans="4:124" ht="15.75" x14ac:dyDescent="0.25">
      <c r="D637">
        <v>0</v>
      </c>
      <c r="E637">
        <v>0</v>
      </c>
      <c r="F637">
        <v>635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</row>
    <row r="638" spans="4:124" ht="15.75" x14ac:dyDescent="0.25">
      <c r="D638">
        <v>0</v>
      </c>
      <c r="E638">
        <v>0</v>
      </c>
      <c r="F638">
        <v>636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</row>
    <row r="639" spans="4:124" ht="15.75" x14ac:dyDescent="0.25">
      <c r="D639">
        <v>0</v>
      </c>
      <c r="E639">
        <v>0</v>
      </c>
      <c r="F639">
        <v>637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</row>
    <row r="640" spans="4:124" ht="15.75" x14ac:dyDescent="0.25">
      <c r="D640">
        <v>0</v>
      </c>
      <c r="E640">
        <v>0</v>
      </c>
      <c r="F640">
        <v>638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</row>
    <row r="641" spans="4:124" ht="15.75" x14ac:dyDescent="0.25">
      <c r="D641">
        <v>0</v>
      </c>
      <c r="E641">
        <v>0</v>
      </c>
      <c r="F641">
        <v>639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</row>
    <row r="642" spans="4:124" ht="15.75" x14ac:dyDescent="0.25">
      <c r="D642">
        <v>0</v>
      </c>
      <c r="E642">
        <v>0</v>
      </c>
      <c r="F642">
        <v>640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</row>
    <row r="643" spans="4:124" ht="15.75" x14ac:dyDescent="0.25">
      <c r="D643">
        <v>0</v>
      </c>
      <c r="E643">
        <v>0</v>
      </c>
      <c r="F643">
        <v>641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</row>
    <row r="644" spans="4:124" ht="15.75" x14ac:dyDescent="0.25">
      <c r="D644">
        <v>0</v>
      </c>
      <c r="E644">
        <v>0</v>
      </c>
      <c r="F644">
        <v>642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</row>
    <row r="645" spans="4:124" ht="15.75" x14ac:dyDescent="0.25">
      <c r="D645">
        <v>0</v>
      </c>
      <c r="E645">
        <v>0</v>
      </c>
      <c r="F645">
        <v>643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</row>
    <row r="646" spans="4:124" ht="15.75" x14ac:dyDescent="0.25">
      <c r="D646">
        <v>0</v>
      </c>
      <c r="E646">
        <v>0</v>
      </c>
      <c r="F646">
        <v>644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</row>
    <row r="647" spans="4:124" ht="15.75" x14ac:dyDescent="0.25">
      <c r="D647">
        <v>0</v>
      </c>
      <c r="E647">
        <v>0</v>
      </c>
      <c r="F647">
        <v>645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</row>
    <row r="648" spans="4:124" ht="15.75" x14ac:dyDescent="0.25">
      <c r="D648">
        <v>0</v>
      </c>
      <c r="E648">
        <v>0</v>
      </c>
      <c r="F648">
        <v>646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</row>
    <row r="649" spans="4:124" ht="15.75" x14ac:dyDescent="0.25">
      <c r="D649">
        <v>0</v>
      </c>
      <c r="E649">
        <v>0</v>
      </c>
      <c r="F649">
        <v>647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</row>
    <row r="650" spans="4:124" ht="15.75" x14ac:dyDescent="0.25">
      <c r="D650">
        <v>0</v>
      </c>
      <c r="E650">
        <v>0</v>
      </c>
      <c r="F650">
        <v>648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</row>
    <row r="651" spans="4:124" ht="15.75" x14ac:dyDescent="0.25">
      <c r="D651">
        <v>0</v>
      </c>
      <c r="E651">
        <v>0</v>
      </c>
      <c r="F651">
        <v>649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</row>
    <row r="652" spans="4:124" ht="15.75" x14ac:dyDescent="0.25">
      <c r="D652">
        <v>0</v>
      </c>
      <c r="E652">
        <v>0</v>
      </c>
      <c r="F652">
        <v>650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</row>
    <row r="653" spans="4:124" ht="15.75" x14ac:dyDescent="0.25">
      <c r="D653">
        <v>0</v>
      </c>
      <c r="E653">
        <v>0</v>
      </c>
      <c r="F653">
        <v>651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</row>
    <row r="654" spans="4:124" ht="15.75" x14ac:dyDescent="0.25">
      <c r="D654">
        <v>0</v>
      </c>
      <c r="E654">
        <v>0</v>
      </c>
      <c r="F654">
        <v>652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</row>
    <row r="655" spans="4:124" ht="15.75" x14ac:dyDescent="0.25">
      <c r="D655">
        <v>0</v>
      </c>
      <c r="E655">
        <v>0</v>
      </c>
      <c r="F655">
        <v>653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</row>
    <row r="656" spans="4:124" ht="15.75" x14ac:dyDescent="0.25">
      <c r="D656">
        <v>0</v>
      </c>
      <c r="E656">
        <v>0</v>
      </c>
      <c r="F656">
        <v>654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</row>
    <row r="657" spans="4:124" ht="15.75" x14ac:dyDescent="0.25">
      <c r="D657">
        <v>0</v>
      </c>
      <c r="E657">
        <v>0</v>
      </c>
      <c r="F657">
        <v>655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</row>
    <row r="658" spans="4:124" ht="15.75" x14ac:dyDescent="0.25">
      <c r="D658">
        <v>0</v>
      </c>
      <c r="E658">
        <v>0</v>
      </c>
      <c r="F658">
        <v>656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</row>
    <row r="659" spans="4:124" ht="15.75" x14ac:dyDescent="0.25">
      <c r="D659">
        <v>0</v>
      </c>
      <c r="E659">
        <v>0</v>
      </c>
      <c r="F659">
        <v>657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</row>
    <row r="660" spans="4:124" ht="15.75" x14ac:dyDescent="0.25">
      <c r="D660">
        <v>0</v>
      </c>
      <c r="E660">
        <v>0</v>
      </c>
      <c r="F660">
        <v>658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</row>
    <row r="661" spans="4:124" ht="15.75" x14ac:dyDescent="0.25">
      <c r="D661">
        <v>0</v>
      </c>
      <c r="E661">
        <v>0</v>
      </c>
      <c r="F661">
        <v>659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</row>
    <row r="662" spans="4:124" ht="15.75" x14ac:dyDescent="0.25">
      <c r="D662">
        <v>0</v>
      </c>
      <c r="E662">
        <v>0</v>
      </c>
      <c r="F662">
        <v>660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</row>
    <row r="663" spans="4:124" ht="15.75" x14ac:dyDescent="0.25">
      <c r="D663">
        <v>0</v>
      </c>
      <c r="E663">
        <v>0</v>
      </c>
      <c r="F663">
        <v>661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</row>
    <row r="664" spans="4:124" ht="15.75" x14ac:dyDescent="0.25">
      <c r="D664">
        <v>0</v>
      </c>
      <c r="E664">
        <v>0</v>
      </c>
      <c r="F664">
        <v>662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</row>
    <row r="665" spans="4:124" ht="15.75" x14ac:dyDescent="0.25">
      <c r="D665">
        <v>0</v>
      </c>
      <c r="E665">
        <v>0</v>
      </c>
      <c r="F665">
        <v>663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</row>
    <row r="666" spans="4:124" ht="15.75" x14ac:dyDescent="0.25">
      <c r="D666">
        <v>0</v>
      </c>
      <c r="E666">
        <v>0</v>
      </c>
      <c r="F666">
        <v>664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</row>
    <row r="667" spans="4:124" ht="15.75" x14ac:dyDescent="0.25">
      <c r="D667">
        <v>0</v>
      </c>
      <c r="E667">
        <v>0</v>
      </c>
      <c r="F667">
        <v>665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</row>
    <row r="668" spans="4:124" ht="15.75" x14ac:dyDescent="0.25">
      <c r="D668">
        <v>0</v>
      </c>
      <c r="E668">
        <v>0</v>
      </c>
      <c r="F668">
        <v>666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</row>
    <row r="669" spans="4:124" ht="15.75" x14ac:dyDescent="0.25">
      <c r="D669">
        <v>0</v>
      </c>
      <c r="E669">
        <v>0</v>
      </c>
      <c r="F669">
        <v>667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</row>
    <row r="670" spans="4:124" ht="15.75" x14ac:dyDescent="0.25">
      <c r="D670">
        <v>0</v>
      </c>
      <c r="E670">
        <v>0</v>
      </c>
      <c r="F670">
        <v>668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</row>
    <row r="671" spans="4:124" ht="15.75" x14ac:dyDescent="0.25">
      <c r="D671">
        <v>0</v>
      </c>
      <c r="E671">
        <v>0</v>
      </c>
      <c r="F671">
        <v>669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</row>
    <row r="672" spans="4:124" ht="15.75" x14ac:dyDescent="0.25">
      <c r="D672">
        <v>0</v>
      </c>
      <c r="E672">
        <v>0</v>
      </c>
      <c r="F672">
        <v>670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</row>
    <row r="673" spans="4:124" ht="15.75" x14ac:dyDescent="0.25">
      <c r="D673">
        <v>0</v>
      </c>
      <c r="E673">
        <v>0</v>
      </c>
      <c r="F673">
        <v>671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</row>
    <row r="674" spans="4:124" ht="15.75" x14ac:dyDescent="0.25">
      <c r="D674">
        <v>0</v>
      </c>
      <c r="E674">
        <v>0</v>
      </c>
      <c r="F674">
        <v>672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</row>
    <row r="675" spans="4:124" ht="15.75" x14ac:dyDescent="0.25">
      <c r="D675">
        <v>0</v>
      </c>
      <c r="E675">
        <v>0</v>
      </c>
      <c r="F675">
        <v>673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</row>
    <row r="676" spans="4:124" ht="15.75" x14ac:dyDescent="0.25">
      <c r="D676">
        <v>0</v>
      </c>
      <c r="E676">
        <v>0</v>
      </c>
      <c r="F676">
        <v>674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</row>
    <row r="677" spans="4:124" ht="15.75" x14ac:dyDescent="0.25">
      <c r="D677">
        <v>0</v>
      </c>
      <c r="E677">
        <v>0</v>
      </c>
      <c r="F677">
        <v>675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</row>
    <row r="678" spans="4:124" ht="15.75" x14ac:dyDescent="0.25">
      <c r="D678">
        <v>0</v>
      </c>
      <c r="E678">
        <v>0</v>
      </c>
      <c r="F678">
        <v>676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</row>
    <row r="679" spans="4:124" ht="15.75" x14ac:dyDescent="0.25">
      <c r="D679">
        <v>0</v>
      </c>
      <c r="E679">
        <v>0</v>
      </c>
      <c r="F679">
        <v>677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</row>
    <row r="680" spans="4:124" ht="15.75" x14ac:dyDescent="0.25">
      <c r="D680">
        <v>0</v>
      </c>
      <c r="E680">
        <v>0</v>
      </c>
      <c r="F680">
        <v>678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</row>
    <row r="681" spans="4:124" ht="15.75" x14ac:dyDescent="0.25">
      <c r="D681">
        <v>0</v>
      </c>
      <c r="E681">
        <v>0</v>
      </c>
      <c r="F681">
        <v>679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</row>
    <row r="682" spans="4:124" ht="15.75" x14ac:dyDescent="0.25">
      <c r="D682">
        <v>0</v>
      </c>
      <c r="E682">
        <v>0</v>
      </c>
      <c r="F682">
        <v>680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</row>
    <row r="683" spans="4:124" ht="15.75" x14ac:dyDescent="0.25">
      <c r="D683">
        <v>0</v>
      </c>
      <c r="E683">
        <v>0</v>
      </c>
      <c r="F683">
        <v>681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</row>
    <row r="684" spans="4:124" ht="15.75" x14ac:dyDescent="0.25">
      <c r="D684">
        <v>0</v>
      </c>
      <c r="E684">
        <v>0</v>
      </c>
      <c r="F684">
        <v>682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</row>
    <row r="685" spans="4:124" ht="15.75" x14ac:dyDescent="0.25">
      <c r="D685">
        <v>0</v>
      </c>
      <c r="E685">
        <v>0</v>
      </c>
      <c r="F685">
        <v>683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</row>
    <row r="686" spans="4:124" ht="15.75" x14ac:dyDescent="0.25">
      <c r="D686">
        <v>0</v>
      </c>
      <c r="E686">
        <v>0</v>
      </c>
      <c r="F686">
        <v>684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</row>
    <row r="687" spans="4:124" ht="15.75" x14ac:dyDescent="0.25">
      <c r="D687">
        <v>0</v>
      </c>
      <c r="E687">
        <v>0</v>
      </c>
      <c r="F687">
        <v>685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</row>
    <row r="688" spans="4:124" ht="15.75" x14ac:dyDescent="0.25">
      <c r="D688">
        <v>0</v>
      </c>
      <c r="E688">
        <v>0</v>
      </c>
      <c r="F688">
        <v>686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</row>
    <row r="689" spans="4:124" ht="15.75" x14ac:dyDescent="0.25">
      <c r="D689">
        <v>0</v>
      </c>
      <c r="E689">
        <v>0</v>
      </c>
      <c r="F689">
        <v>687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</row>
    <row r="690" spans="4:124" ht="15.75" x14ac:dyDescent="0.25">
      <c r="D690">
        <v>0</v>
      </c>
      <c r="E690">
        <v>0</v>
      </c>
      <c r="F690">
        <v>688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</row>
    <row r="691" spans="4:124" ht="15.75" x14ac:dyDescent="0.25">
      <c r="D691">
        <v>0</v>
      </c>
      <c r="E691">
        <v>0</v>
      </c>
      <c r="F691">
        <v>689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</row>
    <row r="692" spans="4:124" ht="15.75" x14ac:dyDescent="0.25">
      <c r="D692">
        <v>0</v>
      </c>
      <c r="E692">
        <v>0</v>
      </c>
      <c r="F692">
        <v>690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</row>
    <row r="693" spans="4:124" ht="15.75" x14ac:dyDescent="0.25">
      <c r="D693">
        <v>0</v>
      </c>
      <c r="E693">
        <v>0</v>
      </c>
      <c r="F693">
        <v>691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</row>
    <row r="694" spans="4:124" ht="15.75" x14ac:dyDescent="0.25">
      <c r="D694">
        <v>0</v>
      </c>
      <c r="E694">
        <v>0</v>
      </c>
      <c r="F694">
        <v>692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</row>
    <row r="695" spans="4:124" ht="15.75" x14ac:dyDescent="0.25">
      <c r="D695">
        <v>0</v>
      </c>
      <c r="E695">
        <v>0</v>
      </c>
      <c r="F695">
        <v>693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</row>
    <row r="696" spans="4:124" ht="15.75" x14ac:dyDescent="0.25">
      <c r="D696">
        <v>0</v>
      </c>
      <c r="E696">
        <v>0</v>
      </c>
      <c r="F696">
        <v>694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</row>
  </sheetData>
  <mergeCells count="17">
    <mergeCell ref="BF1:BK1"/>
    <mergeCell ref="AA1:AC1"/>
    <mergeCell ref="AH1:AS1"/>
    <mergeCell ref="AD1:AG1"/>
    <mergeCell ref="AT1:BA1"/>
    <mergeCell ref="BB1:BE1"/>
    <mergeCell ref="BL1:BN1"/>
    <mergeCell ref="DQ1:DT1"/>
    <mergeCell ref="BO1:BT1"/>
    <mergeCell ref="BU1:BX1"/>
    <mergeCell ref="BY1:CJ1"/>
    <mergeCell ref="CK1:CO1"/>
    <mergeCell ref="CP1:CR1"/>
    <mergeCell ref="DF1:DH1"/>
    <mergeCell ref="CS1:DE1"/>
    <mergeCell ref="DI1:DM1"/>
    <mergeCell ref="DN1:DP1"/>
  </mergeCells>
  <pageMargins left="0.7" right="0.7" top="0.75" bottom="0.75" header="0.3" footer="0.3"/>
  <ignoredErrors>
    <ignoredError sqref="A1:DT2 A697:DT1001 A3:C3 F3:G3 A4:C696 F4:G695 F696:G69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B700"/>
  <sheetViews>
    <sheetView topLeftCell="AF1" workbookViewId="0">
      <selection activeCell="AQ2" sqref="AQ2"/>
    </sheetView>
  </sheetViews>
  <sheetFormatPr baseColWidth="10" defaultRowHeight="15" x14ac:dyDescent="0.25"/>
  <sheetData>
    <row r="1" spans="1:210" ht="15.75" x14ac:dyDescent="0.25">
      <c r="A1" s="1" t="s">
        <v>147</v>
      </c>
      <c r="B1" s="1"/>
      <c r="C1" s="1"/>
      <c r="D1" s="1"/>
      <c r="E1" s="1"/>
      <c r="F1" s="1"/>
      <c r="G1" s="1"/>
      <c r="H1" s="1" t="s">
        <v>148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149</v>
      </c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 t="s">
        <v>150</v>
      </c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 t="s">
        <v>151</v>
      </c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 t="s">
        <v>152</v>
      </c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K1" s="1" t="s">
        <v>153</v>
      </c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 t="s">
        <v>154</v>
      </c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</row>
    <row r="2" spans="1:210" ht="15.75" x14ac:dyDescent="0.25">
      <c r="D2" t="s">
        <v>27</v>
      </c>
      <c r="E2" t="s">
        <v>28</v>
      </c>
      <c r="F2" t="s">
        <v>155</v>
      </c>
      <c r="H2" t="s">
        <v>156</v>
      </c>
      <c r="I2" t="s">
        <v>157</v>
      </c>
      <c r="J2" t="s">
        <v>158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 t="s">
        <v>167</v>
      </c>
      <c r="T2" t="s">
        <v>168</v>
      </c>
      <c r="U2" t="s">
        <v>169</v>
      </c>
      <c r="V2" t="s">
        <v>170</v>
      </c>
      <c r="W2" t="s">
        <v>171</v>
      </c>
      <c r="X2" t="s">
        <v>172</v>
      </c>
      <c r="Y2" t="s">
        <v>173</v>
      </c>
      <c r="Z2" t="s">
        <v>174</v>
      </c>
      <c r="AA2" t="s">
        <v>175</v>
      </c>
      <c r="AB2" t="s">
        <v>176</v>
      </c>
      <c r="AC2" t="s">
        <v>177</v>
      </c>
      <c r="AD2" t="s">
        <v>178</v>
      </c>
      <c r="AE2" t="s">
        <v>179</v>
      </c>
      <c r="AF2" t="s">
        <v>180</v>
      </c>
      <c r="AG2" t="s">
        <v>181</v>
      </c>
      <c r="AH2" t="s">
        <v>182</v>
      </c>
      <c r="AI2" t="s">
        <v>183</v>
      </c>
      <c r="AJ2" t="s">
        <v>184</v>
      </c>
      <c r="AK2" t="s">
        <v>185</v>
      </c>
      <c r="AL2" t="s">
        <v>186</v>
      </c>
      <c r="AM2" t="s">
        <v>187</v>
      </c>
      <c r="AN2" t="s">
        <v>188</v>
      </c>
      <c r="AO2" t="s">
        <v>189</v>
      </c>
      <c r="AP2" t="s">
        <v>190</v>
      </c>
      <c r="AQ2" t="s">
        <v>191</v>
      </c>
      <c r="AR2" t="s">
        <v>192</v>
      </c>
      <c r="AS2" t="s">
        <v>193</v>
      </c>
      <c r="AT2" t="s">
        <v>194</v>
      </c>
      <c r="AU2" t="s">
        <v>195</v>
      </c>
      <c r="AV2" t="s">
        <v>196</v>
      </c>
      <c r="AW2" t="s">
        <v>197</v>
      </c>
      <c r="AX2" t="s">
        <v>198</v>
      </c>
      <c r="AY2" t="s">
        <v>199</v>
      </c>
      <c r="AZ2" t="s">
        <v>200</v>
      </c>
      <c r="BA2" t="s">
        <v>201</v>
      </c>
      <c r="BB2" t="s">
        <v>202</v>
      </c>
      <c r="BC2" t="s">
        <v>203</v>
      </c>
      <c r="BD2" t="s">
        <v>204</v>
      </c>
      <c r="BE2" t="s">
        <v>205</v>
      </c>
      <c r="BF2" t="s">
        <v>206</v>
      </c>
      <c r="BG2" t="s">
        <v>207</v>
      </c>
      <c r="BH2" t="s">
        <v>208</v>
      </c>
      <c r="BI2" t="s">
        <v>209</v>
      </c>
      <c r="BJ2" t="s">
        <v>210</v>
      </c>
      <c r="BK2" t="s">
        <v>211</v>
      </c>
      <c r="BL2" t="s">
        <v>212</v>
      </c>
      <c r="BM2" t="s">
        <v>213</v>
      </c>
      <c r="BN2" t="s">
        <v>214</v>
      </c>
      <c r="BO2" t="s">
        <v>215</v>
      </c>
      <c r="BP2" t="s">
        <v>216</v>
      </c>
      <c r="BQ2" t="s">
        <v>217</v>
      </c>
      <c r="BR2" t="s">
        <v>218</v>
      </c>
      <c r="BS2" t="s">
        <v>219</v>
      </c>
      <c r="BT2" t="s">
        <v>220</v>
      </c>
      <c r="BU2" t="s">
        <v>221</v>
      </c>
      <c r="BV2" t="s">
        <v>222</v>
      </c>
      <c r="BW2" t="s">
        <v>223</v>
      </c>
      <c r="BX2" t="s">
        <v>224</v>
      </c>
      <c r="BY2" t="s">
        <v>225</v>
      </c>
      <c r="BZ2" t="s">
        <v>226</v>
      </c>
      <c r="CA2" t="s">
        <v>227</v>
      </c>
      <c r="CB2" t="s">
        <v>228</v>
      </c>
      <c r="CC2" t="s">
        <v>229</v>
      </c>
      <c r="CD2" t="s">
        <v>230</v>
      </c>
      <c r="CE2" t="s">
        <v>231</v>
      </c>
      <c r="CF2" t="s">
        <v>232</v>
      </c>
      <c r="CG2" t="s">
        <v>233</v>
      </c>
      <c r="CH2" t="s">
        <v>234</v>
      </c>
      <c r="CI2" t="s">
        <v>235</v>
      </c>
      <c r="CJ2" t="s">
        <v>236</v>
      </c>
      <c r="CK2" t="s">
        <v>237</v>
      </c>
      <c r="CL2" t="s">
        <v>238</v>
      </c>
      <c r="CM2" t="s">
        <v>239</v>
      </c>
      <c r="CN2" t="s">
        <v>240</v>
      </c>
      <c r="CO2" t="s">
        <v>241</v>
      </c>
      <c r="CP2" t="s">
        <v>242</v>
      </c>
      <c r="CQ2" t="s">
        <v>243</v>
      </c>
      <c r="CR2" t="s">
        <v>244</v>
      </c>
      <c r="CS2" t="s">
        <v>245</v>
      </c>
      <c r="CT2" t="s">
        <v>246</v>
      </c>
      <c r="CU2" t="s">
        <v>247</v>
      </c>
      <c r="CV2" t="s">
        <v>248</v>
      </c>
      <c r="CW2" t="s">
        <v>249</v>
      </c>
      <c r="CX2" t="s">
        <v>250</v>
      </c>
      <c r="CY2" t="s">
        <v>251</v>
      </c>
      <c r="CZ2" t="s">
        <v>252</v>
      </c>
      <c r="DA2" t="s">
        <v>253</v>
      </c>
      <c r="DB2" t="s">
        <v>254</v>
      </c>
      <c r="DC2" t="s">
        <v>255</v>
      </c>
      <c r="DD2" t="s">
        <v>256</v>
      </c>
      <c r="DE2" t="s">
        <v>257</v>
      </c>
      <c r="DF2" t="s">
        <v>258</v>
      </c>
      <c r="DG2" t="s">
        <v>259</v>
      </c>
      <c r="DH2" t="s">
        <v>260</v>
      </c>
      <c r="DI2" t="s">
        <v>261</v>
      </c>
      <c r="DJ2" t="s">
        <v>262</v>
      </c>
      <c r="DK2" t="s">
        <v>263</v>
      </c>
      <c r="DL2" t="s">
        <v>264</v>
      </c>
      <c r="DM2" t="s">
        <v>265</v>
      </c>
      <c r="DN2" t="s">
        <v>266</v>
      </c>
      <c r="DO2" t="s">
        <v>267</v>
      </c>
      <c r="DP2" t="s">
        <v>268</v>
      </c>
      <c r="DQ2" t="s">
        <v>269</v>
      </c>
      <c r="DR2" t="s">
        <v>270</v>
      </c>
      <c r="DS2" t="s">
        <v>271</v>
      </c>
      <c r="DT2" t="s">
        <v>272</v>
      </c>
      <c r="DU2" t="s">
        <v>273</v>
      </c>
      <c r="DV2" t="s">
        <v>274</v>
      </c>
      <c r="DW2" t="s">
        <v>275</v>
      </c>
      <c r="DX2" t="s">
        <v>276</v>
      </c>
      <c r="DY2" t="s">
        <v>277</v>
      </c>
      <c r="DZ2" t="s">
        <v>278</v>
      </c>
      <c r="EA2" t="s">
        <v>279</v>
      </c>
      <c r="EB2" t="s">
        <v>280</v>
      </c>
      <c r="EC2" t="s">
        <v>281</v>
      </c>
      <c r="ED2" t="s">
        <v>282</v>
      </c>
      <c r="EE2" t="s">
        <v>283</v>
      </c>
      <c r="EF2" t="s">
        <v>284</v>
      </c>
      <c r="EG2" t="s">
        <v>285</v>
      </c>
      <c r="EH2" t="s">
        <v>286</v>
      </c>
      <c r="EI2" t="s">
        <v>287</v>
      </c>
      <c r="EJ2" t="s">
        <v>288</v>
      </c>
      <c r="EK2" t="s">
        <v>289</v>
      </c>
      <c r="EL2" t="s">
        <v>290</v>
      </c>
      <c r="EM2" t="s">
        <v>291</v>
      </c>
      <c r="EN2" t="s">
        <v>292</v>
      </c>
      <c r="EO2" t="s">
        <v>293</v>
      </c>
      <c r="EP2" t="s">
        <v>294</v>
      </c>
      <c r="EQ2" t="s">
        <v>295</v>
      </c>
      <c r="ER2" t="s">
        <v>296</v>
      </c>
      <c r="ES2" t="s">
        <v>297</v>
      </c>
      <c r="ET2" t="s">
        <v>298</v>
      </c>
      <c r="EU2" t="s">
        <v>299</v>
      </c>
      <c r="EV2" t="s">
        <v>300</v>
      </c>
      <c r="EW2" t="s">
        <v>301</v>
      </c>
      <c r="EX2" t="s">
        <v>302</v>
      </c>
      <c r="EY2" t="s">
        <v>303</v>
      </c>
      <c r="EZ2" t="s">
        <v>304</v>
      </c>
      <c r="FA2" t="s">
        <v>305</v>
      </c>
      <c r="FB2" t="s">
        <v>306</v>
      </c>
      <c r="FC2" t="s">
        <v>307</v>
      </c>
      <c r="FD2" t="s">
        <v>308</v>
      </c>
      <c r="FE2" t="s">
        <v>309</v>
      </c>
      <c r="FF2" t="s">
        <v>310</v>
      </c>
      <c r="FG2" t="s">
        <v>311</v>
      </c>
      <c r="FH2" t="s">
        <v>312</v>
      </c>
      <c r="FI2" t="s">
        <v>313</v>
      </c>
      <c r="FJ2" t="s">
        <v>314</v>
      </c>
      <c r="FK2" t="s">
        <v>315</v>
      </c>
      <c r="FL2" t="s">
        <v>316</v>
      </c>
      <c r="FM2" t="s">
        <v>317</v>
      </c>
      <c r="FN2" t="s">
        <v>318</v>
      </c>
      <c r="FO2" t="s">
        <v>319</v>
      </c>
      <c r="FP2" t="s">
        <v>320</v>
      </c>
      <c r="FQ2" t="s">
        <v>321</v>
      </c>
      <c r="FR2" t="s">
        <v>322</v>
      </c>
      <c r="FS2" t="s">
        <v>323</v>
      </c>
      <c r="FT2" t="s">
        <v>324</v>
      </c>
      <c r="FU2" t="s">
        <v>325</v>
      </c>
      <c r="FV2" t="s">
        <v>326</v>
      </c>
      <c r="FW2" t="s">
        <v>327</v>
      </c>
      <c r="FX2" t="s">
        <v>328</v>
      </c>
      <c r="FY2" t="s">
        <v>329</v>
      </c>
      <c r="FZ2" t="s">
        <v>330</v>
      </c>
      <c r="GA2" t="s">
        <v>331</v>
      </c>
      <c r="GB2" t="s">
        <v>332</v>
      </c>
      <c r="GC2" t="s">
        <v>333</v>
      </c>
      <c r="GD2" t="s">
        <v>334</v>
      </c>
      <c r="GE2" t="s">
        <v>335</v>
      </c>
      <c r="GF2" t="s">
        <v>336</v>
      </c>
      <c r="GG2" t="s">
        <v>337</v>
      </c>
      <c r="GH2" t="s">
        <v>338</v>
      </c>
      <c r="GI2" t="s">
        <v>339</v>
      </c>
      <c r="GJ2" t="s">
        <v>340</v>
      </c>
      <c r="GK2" t="s">
        <v>341</v>
      </c>
      <c r="GL2" t="s">
        <v>342</v>
      </c>
      <c r="GM2" t="s">
        <v>343</v>
      </c>
      <c r="GN2" t="s">
        <v>344</v>
      </c>
      <c r="GO2" t="s">
        <v>345</v>
      </c>
      <c r="GP2" t="s">
        <v>346</v>
      </c>
      <c r="GQ2" t="s">
        <v>347</v>
      </c>
      <c r="GR2" t="s">
        <v>348</v>
      </c>
      <c r="GS2" t="s">
        <v>349</v>
      </c>
      <c r="GT2" t="s">
        <v>350</v>
      </c>
      <c r="GU2" t="s">
        <v>351</v>
      </c>
      <c r="GV2" t="s">
        <v>352</v>
      </c>
      <c r="GW2" t="s">
        <v>353</v>
      </c>
      <c r="GX2" t="s">
        <v>354</v>
      </c>
      <c r="GY2" t="s">
        <v>355</v>
      </c>
      <c r="GZ2" t="s">
        <v>356</v>
      </c>
      <c r="HA2" t="s">
        <v>357</v>
      </c>
      <c r="HB2" t="s">
        <v>358</v>
      </c>
    </row>
    <row r="3" spans="1:210" ht="15.75" x14ac:dyDescent="0.25">
      <c r="A3">
        <f>'résultats bruts'!A3</f>
        <v>0</v>
      </c>
      <c r="B3">
        <f>'résultats bruts'!B3</f>
        <v>0</v>
      </c>
      <c r="C3">
        <f>'résultats bruts'!C3</f>
        <v>0</v>
      </c>
      <c r="D3">
        <f>'résultats bruts'!D3</f>
        <v>0</v>
      </c>
      <c r="E3">
        <f>'résultats bruts'!E3</f>
        <v>0</v>
      </c>
      <c r="F3">
        <f>'résultats bruts'!F3</f>
        <v>1</v>
      </c>
      <c r="G3">
        <f>'résultats bruts'!G3</f>
        <v>0</v>
      </c>
      <c r="H3">
        <f>COUNTIF('résultats bruts'!BO3,1)</f>
        <v>0</v>
      </c>
      <c r="I3">
        <f>COUNTIF('résultats bruts'!BQ3,1)</f>
        <v>0</v>
      </c>
      <c r="J3">
        <f>COUNTIF('résultats bruts'!BS3,1)</f>
        <v>0</v>
      </c>
      <c r="K3">
        <f t="shared" ref="K3:K66" si="0">H3+I3+J3</f>
        <v>0</v>
      </c>
      <c r="L3">
        <f t="shared" ref="L3:L66" si="1">K3/3</f>
        <v>0</v>
      </c>
      <c r="M3">
        <f>COUNTIF('résultats bruts'!BP3,1)</f>
        <v>0</v>
      </c>
      <c r="N3">
        <f>COUNTIF('résultats bruts'!BR3,1)</f>
        <v>0</v>
      </c>
      <c r="O3">
        <f>COUNTIF('résultats bruts'!BT3,1)</f>
        <v>0</v>
      </c>
      <c r="P3">
        <f t="shared" ref="P3:P66" si="2">M3+N3+O3</f>
        <v>0</v>
      </c>
      <c r="Q3">
        <f t="shared" ref="Q3:Q66" si="3">P3/3</f>
        <v>0</v>
      </c>
      <c r="R3">
        <f>COUNTIF('résultats bruts'!H3,1)</f>
        <v>0</v>
      </c>
      <c r="S3">
        <f>COUNTIF('résultats bruts'!I3,1)</f>
        <v>0</v>
      </c>
      <c r="T3">
        <f>COUNTIF('résultats bruts'!J3,1)</f>
        <v>0</v>
      </c>
      <c r="U3">
        <f t="shared" ref="U3:U66" si="4">R3+S3+T3</f>
        <v>0</v>
      </c>
      <c r="V3">
        <f t="shared" ref="V3:V66" si="5">U3/3</f>
        <v>0</v>
      </c>
      <c r="W3">
        <f t="shared" ref="W3:W66" si="6">U3+P3+K3</f>
        <v>0</v>
      </c>
      <c r="X3">
        <f t="shared" ref="X3:X66" si="7">W3/9</f>
        <v>0</v>
      </c>
      <c r="Y3">
        <f>COUNTIF('résultats bruts'!AH3:AK3,1)</f>
        <v>0</v>
      </c>
      <c r="Z3">
        <f t="shared" ref="Z3:Z66" si="8">Y3/4</f>
        <v>0</v>
      </c>
      <c r="AA3">
        <f>COUNTIF('résultats bruts'!AL3:AO3,1)</f>
        <v>0</v>
      </c>
      <c r="AB3">
        <f t="shared" ref="AB3:AB66" si="9">AA3/4</f>
        <v>0</v>
      </c>
      <c r="AC3">
        <f>COUNTIF('résultats bruts'!AP3:AS3,1)</f>
        <v>0</v>
      </c>
      <c r="AD3">
        <f t="shared" ref="AD3:AD66" si="10">AC3/4</f>
        <v>0</v>
      </c>
      <c r="AE3">
        <f t="shared" ref="AE3:AE66" si="11">Y3+AA3+AC3</f>
        <v>0</v>
      </c>
      <c r="AF3">
        <f t="shared" ref="AF3:AF66" si="12">AE3/12</f>
        <v>0</v>
      </c>
      <c r="AG3">
        <f>COUNTIF('résultats bruts'!BF3,1) + COUNTIF('résultats bruts'!BI3,1)</f>
        <v>0</v>
      </c>
      <c r="AH3">
        <f t="shared" ref="AH3:AH66" si="13">AG3/2</f>
        <v>0</v>
      </c>
      <c r="AI3">
        <f>COUNTIF('résultats bruts'!AA3:AC3,1)</f>
        <v>0</v>
      </c>
      <c r="AJ3">
        <f t="shared" ref="AJ3:AJ66" si="14">AI3/3</f>
        <v>0</v>
      </c>
      <c r="AK3">
        <f t="shared" ref="AK3:AK66" si="15">Y3+H3+M3+R3</f>
        <v>0</v>
      </c>
      <c r="AL3">
        <f t="shared" ref="AL3:AL66" si="16">AK3/7</f>
        <v>0</v>
      </c>
      <c r="AM3">
        <f t="shared" ref="AM3:AM66" si="17">AA3+S3+N3+I3</f>
        <v>0</v>
      </c>
      <c r="AN3">
        <f t="shared" ref="AN3:AN66" si="18">AM3/7</f>
        <v>0</v>
      </c>
      <c r="AO3">
        <f t="shared" ref="AO3:AO66" si="19">AC3+T3+O3+J3</f>
        <v>0</v>
      </c>
      <c r="AP3">
        <f t="shared" ref="AP3:AP66" si="20">AO3/7</f>
        <v>0</v>
      </c>
      <c r="AQ3">
        <f>COUNTIF('résultats bruts'!AH3,0)+COUNTIF('résultats bruts'!AN3,0)+COUNTIF('résultats bruts'!AS3,0) + COUNTIF('résultats bruts'!AA3:AC3,"0A")+COUNTIF('résultats bruts'!BF3,"0A")+COUNTIF('résultats bruts'!BI3,"0A")</f>
        <v>3</v>
      </c>
      <c r="AR3">
        <f t="shared" ref="AR3:AR66" si="21">AQ3/7</f>
        <v>0.42857142857142855</v>
      </c>
      <c r="AS3">
        <f t="shared" ref="AS3:AS66" si="22">AK3+AM3+AO3+AI3+AG3</f>
        <v>0</v>
      </c>
      <c r="AT3">
        <f t="shared" ref="AT3:AT66" si="23">AS3/26</f>
        <v>0</v>
      </c>
      <c r="AU3">
        <f>COUNTIF('résultats bruts'!M3,1)</f>
        <v>0</v>
      </c>
      <c r="AV3">
        <f>COUNTIF('résultats bruts'!K3,1)</f>
        <v>0</v>
      </c>
      <c r="AW3">
        <f t="shared" ref="AW3:AW66" si="24">AV3+AU3</f>
        <v>0</v>
      </c>
      <c r="AX3">
        <f t="shared" ref="AX3:AX66" si="25">AW3/2</f>
        <v>0</v>
      </c>
      <c r="AY3">
        <f>COUNTIF('résultats bruts'!L3,1)</f>
        <v>0</v>
      </c>
      <c r="AZ3">
        <f>COUNTIF('résultats bruts'!N3,1)</f>
        <v>0</v>
      </c>
      <c r="BA3">
        <f t="shared" ref="BA3:BA66" si="26">AY3+AZ3</f>
        <v>0</v>
      </c>
      <c r="BB3">
        <f t="shared" ref="BB3:BB66" si="27">BA3/2</f>
        <v>0</v>
      </c>
      <c r="BC3">
        <f t="shared" ref="BC3:BC66" si="28">BA3+AW3</f>
        <v>0</v>
      </c>
      <c r="BD3">
        <f t="shared" ref="BD3:BD66" si="29">BC3/4</f>
        <v>0</v>
      </c>
      <c r="BE3">
        <f>COUNTIF('résultats bruts'!AG3,1)</f>
        <v>0</v>
      </c>
      <c r="BF3">
        <f>COUNTIF('résultats bruts'!AF3,1)</f>
        <v>0</v>
      </c>
      <c r="BG3">
        <f t="shared" ref="BG3:BG66" si="30">BE3+BF3</f>
        <v>0</v>
      </c>
      <c r="BH3">
        <f t="shared" ref="BH3:BH66" si="31">BG3/2</f>
        <v>0</v>
      </c>
      <c r="BI3">
        <f>COUNTIF('résultats bruts'!AD3,1)</f>
        <v>0</v>
      </c>
      <c r="BJ3">
        <f>COUNTIF('résultats bruts'!AE3,1)</f>
        <v>0</v>
      </c>
      <c r="BK3">
        <f t="shared" ref="BK3:BK66" si="32">BI3+BJ3</f>
        <v>0</v>
      </c>
      <c r="BL3">
        <f t="shared" ref="BL3:BL66" si="33">BK3/2</f>
        <v>0</v>
      </c>
      <c r="BM3">
        <f t="shared" ref="BM3:BM66" si="34">BK3+BG3</f>
        <v>0</v>
      </c>
      <c r="BN3">
        <f t="shared" ref="BN3:BN66" si="35">BM3/4</f>
        <v>0</v>
      </c>
      <c r="BO3">
        <f t="shared" ref="BO3:BO66" si="36">AU3+BE3</f>
        <v>0</v>
      </c>
      <c r="BP3">
        <f t="shared" ref="BP3:BP66" si="37">BO3/2</f>
        <v>0</v>
      </c>
      <c r="BQ3">
        <f t="shared" ref="BQ3:BQ66" si="38">AY3+BI3</f>
        <v>0</v>
      </c>
      <c r="BR3">
        <f t="shared" ref="BR3:BR66" si="39">BQ3/2</f>
        <v>0</v>
      </c>
      <c r="BS3">
        <f t="shared" ref="BS3:BS66" si="40">BO3+BQ3</f>
        <v>0</v>
      </c>
      <c r="BT3">
        <f t="shared" ref="BT3:BT66" si="41">BS3/4</f>
        <v>0</v>
      </c>
      <c r="BU3">
        <f t="shared" ref="BU3:BU66" si="42">AV3+BF3</f>
        <v>0</v>
      </c>
      <c r="BV3">
        <f t="shared" ref="BV3:BV66" si="43">BU3/2</f>
        <v>0</v>
      </c>
      <c r="BW3">
        <f t="shared" ref="BW3:BW66" si="44">AZ3+BJ3</f>
        <v>0</v>
      </c>
      <c r="BX3">
        <f t="shared" ref="BX3:BX66" si="45">BW3/2</f>
        <v>0</v>
      </c>
      <c r="BY3">
        <f t="shared" ref="BY3:BY66" si="46">BU3+BW3</f>
        <v>0</v>
      </c>
      <c r="BZ3">
        <f t="shared" ref="BZ3:BZ66" si="47">BY3/4</f>
        <v>0</v>
      </c>
      <c r="CA3">
        <f t="shared" ref="CA3:CA66" si="48">BO3+BU3</f>
        <v>0</v>
      </c>
      <c r="CB3">
        <f t="shared" ref="CB3:CB66" si="49">CA3/4</f>
        <v>0</v>
      </c>
      <c r="CC3">
        <f t="shared" ref="CC3:CC66" si="50">BQ3+BW3</f>
        <v>0</v>
      </c>
      <c r="CD3">
        <f t="shared" ref="CD3:CD66" si="51">CC3/4</f>
        <v>0</v>
      </c>
      <c r="CE3">
        <f t="shared" ref="CE3:CE66" si="52">CC3+CA3</f>
        <v>0</v>
      </c>
      <c r="CF3">
        <f t="shared" ref="CF3:CF66" si="53">CE3/8</f>
        <v>0</v>
      </c>
      <c r="CG3">
        <f>COUNTIF('résultats bruts'!CL3, 1) + COUNTIF('résultats bruts'!DI3,1)</f>
        <v>0</v>
      </c>
      <c r="CH3">
        <f t="shared" ref="CH3:CH66" si="54">CG3/2</f>
        <v>0</v>
      </c>
      <c r="CI3">
        <f>COUNTIF('résultats bruts'!CK3, 1) + COUNTIF('résultats bruts'!DJ3,1)</f>
        <v>0</v>
      </c>
      <c r="CJ3">
        <f t="shared" ref="CJ3:CJ66" si="55">CI3/2</f>
        <v>0</v>
      </c>
      <c r="CK3">
        <f>COUNTIF('résultats bruts'!CN3, 1) + COUNTIF('résultats bruts'!DK3,1)</f>
        <v>0</v>
      </c>
      <c r="CL3">
        <f t="shared" ref="CL3:CL66" si="56">CK3/2</f>
        <v>0</v>
      </c>
      <c r="CM3">
        <f>COUNTIF('résultats bruts'!CO3, 1) + COUNTIF('résultats bruts'!DM3,1)</f>
        <v>0</v>
      </c>
      <c r="CN3">
        <f t="shared" ref="CN3:CN66" si="57">CM3/2</f>
        <v>0</v>
      </c>
      <c r="CO3">
        <f>COUNTIF('résultats bruts'!DL3, "0A") + COUNTIF('résultats bruts'!CM3,0)</f>
        <v>1</v>
      </c>
      <c r="CP3">
        <f t="shared" ref="CP3:CP66" si="58">CO3/2</f>
        <v>0.5</v>
      </c>
      <c r="CQ3">
        <f t="shared" ref="CQ3:CQ66" si="59">CG3+CI3+CK3+CM3</f>
        <v>0</v>
      </c>
      <c r="CR3">
        <f t="shared" ref="CR3:CR66" si="60">CQ3/8</f>
        <v>0</v>
      </c>
      <c r="CS3">
        <f>COUNTIF('résultats bruts'!BB3,1)</f>
        <v>0</v>
      </c>
      <c r="CT3">
        <f>COUNTIF('résultats bruts'!W3,1)</f>
        <v>0</v>
      </c>
      <c r="CU3">
        <f t="shared" ref="CU3:CU66" si="61">CS3+CT3</f>
        <v>0</v>
      </c>
      <c r="CV3">
        <f t="shared" ref="CV3:CV66" si="62">CU3/2</f>
        <v>0</v>
      </c>
      <c r="CW3">
        <f>COUNTIF('résultats bruts'!BC3,1)</f>
        <v>0</v>
      </c>
      <c r="CX3">
        <f>COUNTIF('résultats bruts'!X3,1)</f>
        <v>0</v>
      </c>
      <c r="CY3">
        <f t="shared" ref="CY3:CY66" si="63">CW3+CX3</f>
        <v>0</v>
      </c>
      <c r="CZ3">
        <f t="shared" ref="CZ3:CZ66" si="64">CY3/2</f>
        <v>0</v>
      </c>
      <c r="DA3">
        <f t="shared" ref="DA3:DA66" si="65">CY3+CU3</f>
        <v>0</v>
      </c>
      <c r="DB3">
        <f t="shared" ref="DB3:DB66" si="66">DA3/4</f>
        <v>0</v>
      </c>
      <c r="DC3">
        <f>COUNTIF('résultats bruts'!BD3,1)</f>
        <v>0</v>
      </c>
      <c r="DD3">
        <f>COUNTIF('résultats bruts'!Y3,1)</f>
        <v>0</v>
      </c>
      <c r="DE3">
        <f t="shared" ref="DE3:DE66" si="67">DC3+DD3</f>
        <v>0</v>
      </c>
      <c r="DF3">
        <f t="shared" ref="DF3:DF66" si="68">DE3/2</f>
        <v>0</v>
      </c>
      <c r="DG3">
        <f>COUNTIF('résultats bruts'!BE3,1)</f>
        <v>0</v>
      </c>
      <c r="DH3">
        <f>COUNTIF('résultats bruts'!Z3,1)</f>
        <v>0</v>
      </c>
      <c r="DI3">
        <f t="shared" ref="DI3:DI66" si="69">DG3+DH3</f>
        <v>0</v>
      </c>
      <c r="DJ3">
        <f t="shared" ref="DJ3:DJ66" si="70">DI3/2</f>
        <v>0</v>
      </c>
      <c r="DK3">
        <f t="shared" ref="DK3:DK66" si="71">DI3+DE3</f>
        <v>0</v>
      </c>
      <c r="DL3">
        <f t="shared" ref="DL3:DL66" si="72">DK3/4</f>
        <v>0</v>
      </c>
      <c r="DM3">
        <f t="shared" ref="DM3:DM66" si="73">CS3+DG3+DC3+CW3</f>
        <v>0</v>
      </c>
      <c r="DN3">
        <f t="shared" ref="DN3:DN66" si="74">DM3/4</f>
        <v>0</v>
      </c>
      <c r="DO3">
        <f t="shared" ref="DO3:DO66" si="75">DH3+DD3+CX3+CT3</f>
        <v>0</v>
      </c>
      <c r="DP3">
        <f t="shared" ref="DP3:DP66" si="76">DO3/4</f>
        <v>0</v>
      </c>
      <c r="DQ3">
        <f t="shared" ref="DQ3:DQ66" si="77">DO3+DM3</f>
        <v>0</v>
      </c>
      <c r="DR3">
        <f t="shared" ref="DR3:DR66" si="78">DQ3/8</f>
        <v>0</v>
      </c>
      <c r="DS3">
        <f>COUNTIF('résultats bruts'!BY3, 1 ) + COUNTIF('résultats bruts'!DA3,1)</f>
        <v>0</v>
      </c>
      <c r="DT3">
        <f t="shared" ref="DT3:DT66" si="79">DS3/2</f>
        <v>0</v>
      </c>
      <c r="DU3">
        <f>COUNTIF('résultats bruts'!CA3, 1 ) + COUNTIF('résultats bruts'!DE3,1)</f>
        <v>0</v>
      </c>
      <c r="DV3">
        <f t="shared" ref="DV3:DV66" si="80">DU3/2</f>
        <v>0</v>
      </c>
      <c r="DW3">
        <f>COUNTIF('résultats bruts'!CB3, 1 ) + COUNTIF('résultats bruts'!CU3,1)</f>
        <v>0</v>
      </c>
      <c r="DX3">
        <f t="shared" ref="DX3:DX66" si="81">DW3/2</f>
        <v>0</v>
      </c>
      <c r="DY3">
        <f>COUNTIF('résultats bruts'!BZ3, 1 ) + COUNTIF('résultats bruts'!CX3,1)</f>
        <v>0</v>
      </c>
      <c r="DZ3">
        <f t="shared" ref="DZ3:DZ66" si="82">DY3/2</f>
        <v>0</v>
      </c>
      <c r="EA3">
        <f t="shared" ref="EA3:EA66" si="83">DS3+DU3+DW3+DY3</f>
        <v>0</v>
      </c>
      <c r="EB3">
        <f t="shared" ref="EB3:EB66" si="84">EA3/8</f>
        <v>0</v>
      </c>
      <c r="EC3">
        <f>COUNTIF('résultats bruts'!CE3, 1 ) + COUNTIF('résultats bruts'!CZ3,1)</f>
        <v>0</v>
      </c>
      <c r="ED3">
        <f t="shared" ref="ED3:ED66" si="85">EC3/2</f>
        <v>0</v>
      </c>
      <c r="EE3">
        <f>COUNTIF('résultats bruts'!CD3, 1 ) + COUNTIF('résultats bruts'!DC3,1)</f>
        <v>0</v>
      </c>
      <c r="EF3">
        <f t="shared" ref="EF3:EF66" si="86">EE3/2</f>
        <v>0</v>
      </c>
      <c r="EG3">
        <f>COUNTIF('résultats bruts'!CC3, 1 ) + COUNTIF('résultats bruts'!CT3,1)</f>
        <v>0</v>
      </c>
      <c r="EH3">
        <f t="shared" ref="EH3:EH66" si="87">EG3/2</f>
        <v>0</v>
      </c>
      <c r="EI3">
        <f>COUNTIF('résultats bruts'!CF3, 1 ) + COUNTIF('résultats bruts'!CW3,1)</f>
        <v>0</v>
      </c>
      <c r="EJ3">
        <f t="shared" ref="EJ3:EJ66" si="88">EI3/2</f>
        <v>0</v>
      </c>
      <c r="EK3">
        <f t="shared" ref="EK3:EK66" si="89">EI3+EG3+EE3+EC3</f>
        <v>0</v>
      </c>
      <c r="EL3">
        <f t="shared" ref="EL3:EL66" si="90">EK3/8</f>
        <v>0</v>
      </c>
      <c r="EM3">
        <f>COUNTIF('résultats bruts'!CJ3, 1 ) + COUNTIF('résultats bruts'!CY3,1)</f>
        <v>0</v>
      </c>
      <c r="EN3">
        <f t="shared" ref="EN3:EN66" si="91">EM3/2</f>
        <v>0</v>
      </c>
      <c r="EO3">
        <f>COUNTIF('résultats bruts'!CI3, 1 ) + COUNTIF('résultats bruts'!DB3,1)</f>
        <v>0</v>
      </c>
      <c r="EP3">
        <f t="shared" ref="EP3:EP66" si="92">EO3/2</f>
        <v>0</v>
      </c>
      <c r="EQ3">
        <f>COUNTIF('résultats bruts'!CG3, 1 ) + COUNTIF('résultats bruts'!CS3,1)</f>
        <v>0</v>
      </c>
      <c r="ER3">
        <f t="shared" ref="ER3:ER66" si="93">EQ3/2</f>
        <v>0</v>
      </c>
      <c r="ES3">
        <f>COUNTIF('résultats bruts'!CH3, 1 ) + COUNTIF('résultats bruts'!CV3,1)</f>
        <v>0</v>
      </c>
      <c r="ET3">
        <f t="shared" ref="ET3:ET66" si="94">ES3/2</f>
        <v>0</v>
      </c>
      <c r="EU3">
        <f t="shared" ref="EU3:EU66" si="95">ES3+EQ3+EO3+EM3</f>
        <v>0</v>
      </c>
      <c r="EV3">
        <f t="shared" ref="EV3:EV66" si="96">EU3/8</f>
        <v>0</v>
      </c>
      <c r="EW3">
        <f t="shared" ref="EW3:EW66" si="97">DS3+EC3+EM3</f>
        <v>0</v>
      </c>
      <c r="EX3">
        <f t="shared" ref="EX3:EX66" si="98">EW3/6</f>
        <v>0</v>
      </c>
      <c r="EY3">
        <f t="shared" ref="EY3:EY66" si="99">DU3+EE3+EO3</f>
        <v>0</v>
      </c>
      <c r="EZ3">
        <f t="shared" ref="EZ3:EZ66" si="100">EY3/6</f>
        <v>0</v>
      </c>
      <c r="FA3">
        <f t="shared" ref="FA3:FA66" si="101">DW3+EG3+EQ3</f>
        <v>0</v>
      </c>
      <c r="FB3">
        <f t="shared" ref="FB3:FB66" si="102">FA3/6</f>
        <v>0</v>
      </c>
      <c r="FC3">
        <f t="shared" ref="FC3:FC66" si="103">DY3+EI3+ES3</f>
        <v>0</v>
      </c>
      <c r="FD3">
        <f t="shared" ref="FD3:FD66" si="104">FC3/6</f>
        <v>0</v>
      </c>
      <c r="FE3">
        <f>COUNTIF('résultats bruts'!DD3,0)</f>
        <v>1</v>
      </c>
      <c r="FF3">
        <f t="shared" ref="FF3:FF66" si="105">FC3+FA3+EY3+EW3</f>
        <v>0</v>
      </c>
      <c r="FG3">
        <f t="shared" ref="FG3:FG66" si="106">FF3/24</f>
        <v>0</v>
      </c>
      <c r="FH3">
        <f>COUNTIF('résultats bruts'!DN3,1)</f>
        <v>0</v>
      </c>
      <c r="FI3">
        <f>COUNTIF('résultats bruts'!DO3,1)</f>
        <v>0</v>
      </c>
      <c r="FJ3">
        <f>COUNTIF('résultats bruts'!DP3,1)</f>
        <v>0</v>
      </c>
      <c r="FK3">
        <f>COUNTIF('résultats bruts'!O3,1) + COUNTIF('résultats bruts'!AT3,1)</f>
        <v>0</v>
      </c>
      <c r="FL3">
        <f>COUNTIF('résultats bruts'!P3,1) + COUNTIF('résultats bruts'!AX3,1)</f>
        <v>0</v>
      </c>
      <c r="FM3">
        <f t="shared" ref="FM3:FM66" si="107">FK3+FL3</f>
        <v>0</v>
      </c>
      <c r="FN3">
        <f t="shared" ref="FN3:FN66" si="108">FM3/4</f>
        <v>0</v>
      </c>
      <c r="FO3">
        <f>COUNTIF('résultats bruts'!Q3,1) + COUNTIF('résultats bruts'!AV3,1)</f>
        <v>0</v>
      </c>
      <c r="FP3">
        <f>COUNTIF('résultats bruts'!R3,1) + COUNTIF('résultats bruts'!BA3,1)</f>
        <v>0</v>
      </c>
      <c r="FQ3">
        <f t="shared" ref="FQ3:FQ66" si="109">FO3+FP3</f>
        <v>0</v>
      </c>
      <c r="FR3">
        <f t="shared" ref="FR3:FR66" si="110">FQ3/4</f>
        <v>0</v>
      </c>
      <c r="FS3">
        <f>COUNTIF('résultats bruts'!S3,1) + COUNTIF('résultats bruts'!AZ3,1)</f>
        <v>0</v>
      </c>
      <c r="FT3">
        <f>COUNTIF('résultats bruts'!T3,1) + COUNTIF('résultats bruts'!AW3,1)</f>
        <v>0</v>
      </c>
      <c r="FU3">
        <f t="shared" ref="FU3:FU66" si="111">FS3+FT3</f>
        <v>0</v>
      </c>
      <c r="FV3">
        <f t="shared" ref="FV3:FV66" si="112">FU3/4</f>
        <v>0</v>
      </c>
      <c r="FW3">
        <f>COUNTIF('résultats bruts'!U3,1) + COUNTIF('résultats bruts'!AY3,1)</f>
        <v>0</v>
      </c>
      <c r="FX3">
        <f>COUNTIF('résultats bruts'!V3,1) + COUNTIF('résultats bruts'!AU3,1)</f>
        <v>0</v>
      </c>
      <c r="FY3">
        <f t="shared" ref="FY3:FY66" si="113">FW3+FX3</f>
        <v>0</v>
      </c>
      <c r="FZ3">
        <f t="shared" ref="FZ3:FZ66" si="114">FY3/4</f>
        <v>0</v>
      </c>
      <c r="GA3">
        <f t="shared" ref="GA3:GA66" si="115">FW3+FS3+FO3+FK3</f>
        <v>0</v>
      </c>
      <c r="GB3">
        <f t="shared" ref="GB3:GB66" si="116">GA3/8</f>
        <v>0</v>
      </c>
      <c r="GC3">
        <f t="shared" ref="GC3:GC66" si="117">FX3+FT3+FP3+FL3</f>
        <v>0</v>
      </c>
      <c r="GD3">
        <f t="shared" ref="GD3:GD66" si="118">GC3/8</f>
        <v>0</v>
      </c>
      <c r="GE3">
        <f>COUNTIF('résultats bruts'!AT3:BA3,"0A")+ COUNTIF('résultats bruts'!BM3,"0A")</f>
        <v>0</v>
      </c>
      <c r="GF3">
        <f t="shared" ref="GF3:GF66" si="119">GE3/9</f>
        <v>0</v>
      </c>
      <c r="GG3">
        <f>COUNTIF('résultats bruts'!BL3,1)</f>
        <v>0</v>
      </c>
      <c r="GH3">
        <f>COUNTIF('résultats bruts'!BM3,1)</f>
        <v>0</v>
      </c>
      <c r="GI3">
        <f>COUNTIF('résultats bruts'!AV3,1)</f>
        <v>0</v>
      </c>
      <c r="GJ3">
        <f>COUNTIF('résultats bruts'!BN3,1)</f>
        <v>0</v>
      </c>
      <c r="GK3">
        <f t="shared" ref="GK3:GK66" si="120">GC3+GA3</f>
        <v>0</v>
      </c>
      <c r="GL3">
        <f t="shared" ref="GL3:GL66" si="121">GK3/16</f>
        <v>0</v>
      </c>
      <c r="GM3">
        <f>COUNTIF('résultats bruts'!CQ3, 1) + COUNTIF('résultats bruts'!DF3,1)</f>
        <v>0</v>
      </c>
      <c r="GN3">
        <f t="shared" ref="GN3:GN66" si="122">GM3/2</f>
        <v>0</v>
      </c>
      <c r="GO3">
        <f>COUNTIF('résultats bruts'!CP3, 1) + COUNTIF('résultats bruts'!DG3,1)</f>
        <v>0</v>
      </c>
      <c r="GP3">
        <f t="shared" ref="GP3:GP66" si="123">GO3/2</f>
        <v>0</v>
      </c>
      <c r="GQ3">
        <f>COUNTIF('résultats bruts'!CR3, 1) + COUNTIF('résultats bruts'!DH3,1)</f>
        <v>0</v>
      </c>
      <c r="GR3">
        <f t="shared" ref="GR3:GR66" si="124">GQ3/2</f>
        <v>0</v>
      </c>
      <c r="GS3">
        <f>COUNTIF('résultats bruts'!BU3:BX3,1)</f>
        <v>0</v>
      </c>
      <c r="GT3">
        <f t="shared" ref="GT3:GT66" si="125">GS3/4</f>
        <v>0</v>
      </c>
      <c r="GU3">
        <f>COUNTIF('résultats bruts'!DQ3:DT3,1)</f>
        <v>0</v>
      </c>
      <c r="GV3">
        <f t="shared" ref="GV3:GV66" si="126">GU3/4</f>
        <v>0</v>
      </c>
      <c r="GW3">
        <f t="shared" ref="GW3:GW66" si="127">GU3+GS3+GQ3</f>
        <v>0</v>
      </c>
      <c r="GX3">
        <f t="shared" ref="GX3:GX66" si="128">GW3/10</f>
        <v>0</v>
      </c>
      <c r="GY3">
        <f>COUNTIF('résultats bruts'!DF3:DH3,"0A")</f>
        <v>0</v>
      </c>
      <c r="GZ3">
        <f t="shared" ref="GZ3:GZ66" si="129">GY3/3</f>
        <v>0</v>
      </c>
      <c r="HA3">
        <f t="shared" ref="HA3:HA66" si="130">GW3+GO3+GM3</f>
        <v>0</v>
      </c>
      <c r="HB3">
        <f t="shared" ref="HB3:HB66" si="131">HA3/14</f>
        <v>0</v>
      </c>
    </row>
    <row r="4" spans="1:210" ht="15.75" x14ac:dyDescent="0.25">
      <c r="A4">
        <f>'résultats bruts'!A4</f>
        <v>0</v>
      </c>
      <c r="B4">
        <f>'résultats bruts'!B4</f>
        <v>0</v>
      </c>
      <c r="C4">
        <f>'résultats bruts'!C4</f>
        <v>0</v>
      </c>
      <c r="D4">
        <f>'résultats bruts'!D4</f>
        <v>0</v>
      </c>
      <c r="E4">
        <f>'résultats bruts'!E4</f>
        <v>0</v>
      </c>
      <c r="F4">
        <f>'résultats bruts'!F4</f>
        <v>2</v>
      </c>
      <c r="G4">
        <f>'résultats bruts'!G4</f>
        <v>0</v>
      </c>
      <c r="H4">
        <f>COUNTIF('résultats bruts'!BO4,1)</f>
        <v>0</v>
      </c>
      <c r="I4">
        <f>COUNTIF('résultats bruts'!BQ4,1)</f>
        <v>0</v>
      </c>
      <c r="J4">
        <f>COUNTIF('résultats bruts'!BS4,1)</f>
        <v>0</v>
      </c>
      <c r="K4">
        <f t="shared" si="0"/>
        <v>0</v>
      </c>
      <c r="L4">
        <f t="shared" si="1"/>
        <v>0</v>
      </c>
      <c r="M4">
        <f>COUNTIF('résultats bruts'!BP4,1)</f>
        <v>0</v>
      </c>
      <c r="N4">
        <f>COUNTIF('résultats bruts'!BR4,1)</f>
        <v>0</v>
      </c>
      <c r="O4">
        <f>COUNTIF('résultats bruts'!BT4,1)</f>
        <v>0</v>
      </c>
      <c r="P4">
        <f t="shared" si="2"/>
        <v>0</v>
      </c>
      <c r="Q4">
        <f t="shared" si="3"/>
        <v>0</v>
      </c>
      <c r="R4">
        <f>COUNTIF('résultats bruts'!H4,1)</f>
        <v>0</v>
      </c>
      <c r="S4">
        <f>COUNTIF('résultats bruts'!I4,1)</f>
        <v>0</v>
      </c>
      <c r="T4">
        <f>COUNTIF('résultats bruts'!J4,1)</f>
        <v>0</v>
      </c>
      <c r="U4">
        <f t="shared" si="4"/>
        <v>0</v>
      </c>
      <c r="V4">
        <f t="shared" si="5"/>
        <v>0</v>
      </c>
      <c r="W4">
        <f t="shared" si="6"/>
        <v>0</v>
      </c>
      <c r="X4">
        <f t="shared" si="7"/>
        <v>0</v>
      </c>
      <c r="Y4">
        <f>COUNTIF('résultats bruts'!AH4:AK4,1)</f>
        <v>0</v>
      </c>
      <c r="Z4">
        <f t="shared" si="8"/>
        <v>0</v>
      </c>
      <c r="AA4">
        <f>COUNTIF('résultats bruts'!AL4:AO4,1)</f>
        <v>0</v>
      </c>
      <c r="AB4">
        <f t="shared" si="9"/>
        <v>0</v>
      </c>
      <c r="AC4">
        <f>COUNTIF('résultats bruts'!AP4:AS4,1)</f>
        <v>0</v>
      </c>
      <c r="AD4">
        <f t="shared" si="10"/>
        <v>0</v>
      </c>
      <c r="AE4">
        <f t="shared" si="11"/>
        <v>0</v>
      </c>
      <c r="AF4">
        <f t="shared" si="12"/>
        <v>0</v>
      </c>
      <c r="AG4">
        <f>COUNTIF('résultats bruts'!BF4,1) + COUNTIF('résultats bruts'!BI4,1)</f>
        <v>0</v>
      </c>
      <c r="AH4">
        <f t="shared" si="13"/>
        <v>0</v>
      </c>
      <c r="AI4">
        <f>COUNTIF('résultats bruts'!AA4:AC4,1)</f>
        <v>0</v>
      </c>
      <c r="AJ4">
        <f t="shared" si="14"/>
        <v>0</v>
      </c>
      <c r="AK4">
        <f t="shared" si="15"/>
        <v>0</v>
      </c>
      <c r="AL4">
        <f t="shared" si="16"/>
        <v>0</v>
      </c>
      <c r="AM4">
        <f t="shared" si="17"/>
        <v>0</v>
      </c>
      <c r="AN4">
        <f t="shared" si="18"/>
        <v>0</v>
      </c>
      <c r="AO4">
        <f t="shared" si="19"/>
        <v>0</v>
      </c>
      <c r="AP4">
        <f t="shared" si="20"/>
        <v>0</v>
      </c>
      <c r="AQ4">
        <f>COUNTIF('résultats bruts'!AH4,0)+COUNTIF('résultats bruts'!AN4,0)+COUNTIF('résultats bruts'!AS4,0) + COUNTIF('résultats bruts'!AA4:AC4,"0A")+COUNTIF('résultats bruts'!BF4,"0A")+COUNTIF('résultats bruts'!BI4,"0A")</f>
        <v>3</v>
      </c>
      <c r="AR4">
        <f t="shared" si="21"/>
        <v>0.42857142857142855</v>
      </c>
      <c r="AS4">
        <f t="shared" si="22"/>
        <v>0</v>
      </c>
      <c r="AT4">
        <f t="shared" si="23"/>
        <v>0</v>
      </c>
      <c r="AU4">
        <f>COUNTIF('résultats bruts'!M4,1)</f>
        <v>0</v>
      </c>
      <c r="AV4">
        <f>COUNTIF('résultats bruts'!K4,1)</f>
        <v>0</v>
      </c>
      <c r="AW4">
        <f t="shared" si="24"/>
        <v>0</v>
      </c>
      <c r="AX4">
        <f t="shared" si="25"/>
        <v>0</v>
      </c>
      <c r="AY4">
        <f>COUNTIF('résultats bruts'!L4,1)</f>
        <v>0</v>
      </c>
      <c r="AZ4">
        <f>COUNTIF('résultats bruts'!N4,1)</f>
        <v>0</v>
      </c>
      <c r="BA4">
        <f t="shared" si="26"/>
        <v>0</v>
      </c>
      <c r="BB4">
        <f t="shared" si="27"/>
        <v>0</v>
      </c>
      <c r="BC4">
        <f t="shared" si="28"/>
        <v>0</v>
      </c>
      <c r="BD4">
        <f t="shared" si="29"/>
        <v>0</v>
      </c>
      <c r="BE4">
        <f>COUNTIF('résultats bruts'!AG4,1)</f>
        <v>0</v>
      </c>
      <c r="BF4">
        <f>COUNTIF('résultats bruts'!AF4,1)</f>
        <v>0</v>
      </c>
      <c r="BG4">
        <f t="shared" si="30"/>
        <v>0</v>
      </c>
      <c r="BH4">
        <f t="shared" si="31"/>
        <v>0</v>
      </c>
      <c r="BI4">
        <f>COUNTIF('résultats bruts'!AD4,1)</f>
        <v>0</v>
      </c>
      <c r="BJ4">
        <f>COUNTIF('résultats bruts'!AE4,1)</f>
        <v>0</v>
      </c>
      <c r="BK4">
        <f t="shared" si="32"/>
        <v>0</v>
      </c>
      <c r="BL4">
        <f t="shared" si="33"/>
        <v>0</v>
      </c>
      <c r="BM4">
        <f t="shared" si="34"/>
        <v>0</v>
      </c>
      <c r="BN4">
        <f t="shared" si="35"/>
        <v>0</v>
      </c>
      <c r="BO4">
        <f t="shared" si="36"/>
        <v>0</v>
      </c>
      <c r="BP4">
        <f t="shared" si="37"/>
        <v>0</v>
      </c>
      <c r="BQ4">
        <f t="shared" si="38"/>
        <v>0</v>
      </c>
      <c r="BR4">
        <f t="shared" si="39"/>
        <v>0</v>
      </c>
      <c r="BS4">
        <f t="shared" si="40"/>
        <v>0</v>
      </c>
      <c r="BT4">
        <f t="shared" si="41"/>
        <v>0</v>
      </c>
      <c r="BU4">
        <f t="shared" si="42"/>
        <v>0</v>
      </c>
      <c r="BV4">
        <f t="shared" si="43"/>
        <v>0</v>
      </c>
      <c r="BW4">
        <f t="shared" si="44"/>
        <v>0</v>
      </c>
      <c r="BX4">
        <f t="shared" si="45"/>
        <v>0</v>
      </c>
      <c r="BY4">
        <f t="shared" si="46"/>
        <v>0</v>
      </c>
      <c r="BZ4">
        <f t="shared" si="47"/>
        <v>0</v>
      </c>
      <c r="CA4">
        <f t="shared" si="48"/>
        <v>0</v>
      </c>
      <c r="CB4">
        <f t="shared" si="49"/>
        <v>0</v>
      </c>
      <c r="CC4">
        <f t="shared" si="50"/>
        <v>0</v>
      </c>
      <c r="CD4">
        <f t="shared" si="51"/>
        <v>0</v>
      </c>
      <c r="CE4">
        <f t="shared" si="52"/>
        <v>0</v>
      </c>
      <c r="CF4">
        <f t="shared" si="53"/>
        <v>0</v>
      </c>
      <c r="CG4">
        <f>COUNTIF('résultats bruts'!CL4, 1) + COUNTIF('résultats bruts'!DI4,1)</f>
        <v>0</v>
      </c>
      <c r="CH4">
        <f t="shared" si="54"/>
        <v>0</v>
      </c>
      <c r="CI4">
        <f>COUNTIF('résultats bruts'!CK4, 1) + COUNTIF('résultats bruts'!DJ4,1)</f>
        <v>0</v>
      </c>
      <c r="CJ4">
        <f t="shared" si="55"/>
        <v>0</v>
      </c>
      <c r="CK4">
        <f>COUNTIF('résultats bruts'!CN4, 1) + COUNTIF('résultats bruts'!DK4,1)</f>
        <v>0</v>
      </c>
      <c r="CL4">
        <f t="shared" si="56"/>
        <v>0</v>
      </c>
      <c r="CM4">
        <f>COUNTIF('résultats bruts'!CO4, 1) + COUNTIF('résultats bruts'!DM4,1)</f>
        <v>0</v>
      </c>
      <c r="CN4">
        <f t="shared" si="57"/>
        <v>0</v>
      </c>
      <c r="CO4">
        <f>COUNTIF('résultats bruts'!DL4, "0A") + COUNTIF('résultats bruts'!CM4,0)</f>
        <v>1</v>
      </c>
      <c r="CP4">
        <f t="shared" si="58"/>
        <v>0.5</v>
      </c>
      <c r="CQ4">
        <f t="shared" si="59"/>
        <v>0</v>
      </c>
      <c r="CR4">
        <f t="shared" si="60"/>
        <v>0</v>
      </c>
      <c r="CS4">
        <f>COUNTIF('résultats bruts'!BB4,1)</f>
        <v>0</v>
      </c>
      <c r="CT4">
        <f>COUNTIF('résultats bruts'!W4,1)</f>
        <v>0</v>
      </c>
      <c r="CU4">
        <f t="shared" si="61"/>
        <v>0</v>
      </c>
      <c r="CV4">
        <f t="shared" si="62"/>
        <v>0</v>
      </c>
      <c r="CW4">
        <f>COUNTIF('résultats bruts'!BC4,1)</f>
        <v>0</v>
      </c>
      <c r="CX4">
        <f>COUNTIF('résultats bruts'!X4,1)</f>
        <v>0</v>
      </c>
      <c r="CY4">
        <f t="shared" si="63"/>
        <v>0</v>
      </c>
      <c r="CZ4">
        <f t="shared" si="64"/>
        <v>0</v>
      </c>
      <c r="DA4">
        <f t="shared" si="65"/>
        <v>0</v>
      </c>
      <c r="DB4">
        <f t="shared" si="66"/>
        <v>0</v>
      </c>
      <c r="DC4">
        <f>COUNTIF('résultats bruts'!BD4,1)</f>
        <v>0</v>
      </c>
      <c r="DD4">
        <f>COUNTIF('résultats bruts'!Y4,1)</f>
        <v>0</v>
      </c>
      <c r="DE4">
        <f t="shared" si="67"/>
        <v>0</v>
      </c>
      <c r="DF4">
        <f t="shared" si="68"/>
        <v>0</v>
      </c>
      <c r="DG4">
        <f>COUNTIF('résultats bruts'!BE4,1)</f>
        <v>0</v>
      </c>
      <c r="DH4">
        <f>COUNTIF('résultats bruts'!Z4,1)</f>
        <v>0</v>
      </c>
      <c r="DI4">
        <f t="shared" si="69"/>
        <v>0</v>
      </c>
      <c r="DJ4">
        <f t="shared" si="70"/>
        <v>0</v>
      </c>
      <c r="DK4">
        <f t="shared" si="71"/>
        <v>0</v>
      </c>
      <c r="DL4">
        <f t="shared" si="72"/>
        <v>0</v>
      </c>
      <c r="DM4">
        <f t="shared" si="73"/>
        <v>0</v>
      </c>
      <c r="DN4">
        <f t="shared" si="74"/>
        <v>0</v>
      </c>
      <c r="DO4">
        <f t="shared" si="75"/>
        <v>0</v>
      </c>
      <c r="DP4">
        <f t="shared" si="76"/>
        <v>0</v>
      </c>
      <c r="DQ4">
        <f t="shared" si="77"/>
        <v>0</v>
      </c>
      <c r="DR4">
        <f t="shared" si="78"/>
        <v>0</v>
      </c>
      <c r="DS4">
        <f>COUNTIF('résultats bruts'!BY4, 1 ) + COUNTIF('résultats bruts'!DA4,1)</f>
        <v>0</v>
      </c>
      <c r="DT4">
        <f t="shared" si="79"/>
        <v>0</v>
      </c>
      <c r="DU4">
        <f>COUNTIF('résultats bruts'!CA4, 1 ) + COUNTIF('résultats bruts'!DE4,1)</f>
        <v>0</v>
      </c>
      <c r="DV4">
        <f t="shared" si="80"/>
        <v>0</v>
      </c>
      <c r="DW4">
        <f>COUNTIF('résultats bruts'!CB4, 1 ) + COUNTIF('résultats bruts'!CU4,1)</f>
        <v>0</v>
      </c>
      <c r="DX4">
        <f t="shared" si="81"/>
        <v>0</v>
      </c>
      <c r="DY4">
        <f>COUNTIF('résultats bruts'!BZ4, 1 ) + COUNTIF('résultats bruts'!CX4,1)</f>
        <v>0</v>
      </c>
      <c r="DZ4">
        <f t="shared" si="82"/>
        <v>0</v>
      </c>
      <c r="EA4">
        <f t="shared" si="83"/>
        <v>0</v>
      </c>
      <c r="EB4">
        <f t="shared" si="84"/>
        <v>0</v>
      </c>
      <c r="EC4">
        <f>COUNTIF('résultats bruts'!CE4, 1 ) + COUNTIF('résultats bruts'!CZ4,1)</f>
        <v>0</v>
      </c>
      <c r="ED4">
        <f t="shared" si="85"/>
        <v>0</v>
      </c>
      <c r="EE4">
        <f>COUNTIF('résultats bruts'!CD4, 1 ) + COUNTIF('résultats bruts'!DC4,1)</f>
        <v>0</v>
      </c>
      <c r="EF4">
        <f t="shared" si="86"/>
        <v>0</v>
      </c>
      <c r="EG4">
        <f>COUNTIF('résultats bruts'!CC4, 1 ) + COUNTIF('résultats bruts'!CT4,1)</f>
        <v>0</v>
      </c>
      <c r="EH4">
        <f t="shared" si="87"/>
        <v>0</v>
      </c>
      <c r="EI4">
        <f>COUNTIF('résultats bruts'!CF4, 1 ) + COUNTIF('résultats bruts'!CW4,1)</f>
        <v>0</v>
      </c>
      <c r="EJ4">
        <f t="shared" si="88"/>
        <v>0</v>
      </c>
      <c r="EK4">
        <f t="shared" si="89"/>
        <v>0</v>
      </c>
      <c r="EL4">
        <f t="shared" si="90"/>
        <v>0</v>
      </c>
      <c r="EM4">
        <f>COUNTIF('résultats bruts'!CJ4, 1 ) + COUNTIF('résultats bruts'!CY4,1)</f>
        <v>0</v>
      </c>
      <c r="EN4">
        <f t="shared" si="91"/>
        <v>0</v>
      </c>
      <c r="EO4">
        <f>COUNTIF('résultats bruts'!CI4, 1 ) + COUNTIF('résultats bruts'!DB4,1)</f>
        <v>0</v>
      </c>
      <c r="EP4">
        <f t="shared" si="92"/>
        <v>0</v>
      </c>
      <c r="EQ4">
        <f>COUNTIF('résultats bruts'!CG4, 1 ) + COUNTIF('résultats bruts'!CS4,1)</f>
        <v>0</v>
      </c>
      <c r="ER4">
        <f t="shared" si="93"/>
        <v>0</v>
      </c>
      <c r="ES4">
        <f>COUNTIF('résultats bruts'!CH4, 1 ) + COUNTIF('résultats bruts'!CV4,1)</f>
        <v>0</v>
      </c>
      <c r="ET4">
        <f t="shared" si="94"/>
        <v>0</v>
      </c>
      <c r="EU4">
        <f t="shared" si="95"/>
        <v>0</v>
      </c>
      <c r="EV4">
        <f t="shared" si="96"/>
        <v>0</v>
      </c>
      <c r="EW4">
        <f t="shared" si="97"/>
        <v>0</v>
      </c>
      <c r="EX4">
        <f t="shared" si="98"/>
        <v>0</v>
      </c>
      <c r="EY4">
        <f t="shared" si="99"/>
        <v>0</v>
      </c>
      <c r="EZ4">
        <f t="shared" si="100"/>
        <v>0</v>
      </c>
      <c r="FA4">
        <f t="shared" si="101"/>
        <v>0</v>
      </c>
      <c r="FB4">
        <f t="shared" si="102"/>
        <v>0</v>
      </c>
      <c r="FC4">
        <f t="shared" si="103"/>
        <v>0</v>
      </c>
      <c r="FD4">
        <f t="shared" si="104"/>
        <v>0</v>
      </c>
      <c r="FE4">
        <f>COUNTIF('résultats bruts'!DD4,0)</f>
        <v>1</v>
      </c>
      <c r="FF4">
        <f t="shared" si="105"/>
        <v>0</v>
      </c>
      <c r="FG4">
        <f t="shared" si="106"/>
        <v>0</v>
      </c>
      <c r="FH4">
        <f>COUNTIF('résultats bruts'!DN4,1)</f>
        <v>0</v>
      </c>
      <c r="FI4">
        <f>COUNTIF('résultats bruts'!DO4,1)</f>
        <v>0</v>
      </c>
      <c r="FJ4">
        <f>COUNTIF('résultats bruts'!DP4,1)</f>
        <v>0</v>
      </c>
      <c r="FK4">
        <f>COUNTIF('résultats bruts'!O4,1) + COUNTIF('résultats bruts'!AT4,1)</f>
        <v>0</v>
      </c>
      <c r="FL4">
        <f>COUNTIF('résultats bruts'!P4,1) + COUNTIF('résultats bruts'!AX4,1)</f>
        <v>0</v>
      </c>
      <c r="FM4">
        <f t="shared" si="107"/>
        <v>0</v>
      </c>
      <c r="FN4">
        <f t="shared" si="108"/>
        <v>0</v>
      </c>
      <c r="FO4">
        <f>COUNTIF('résultats bruts'!Q4,1) + COUNTIF('résultats bruts'!AV4,1)</f>
        <v>0</v>
      </c>
      <c r="FP4">
        <f>COUNTIF('résultats bruts'!R4,1) + COUNTIF('résultats bruts'!BA4,1)</f>
        <v>0</v>
      </c>
      <c r="FQ4">
        <f t="shared" si="109"/>
        <v>0</v>
      </c>
      <c r="FR4">
        <f t="shared" si="110"/>
        <v>0</v>
      </c>
      <c r="FS4">
        <f>COUNTIF('résultats bruts'!S4,1) + COUNTIF('résultats bruts'!AZ4,1)</f>
        <v>0</v>
      </c>
      <c r="FT4">
        <f>COUNTIF('résultats bruts'!T4,1) + COUNTIF('résultats bruts'!AW4,1)</f>
        <v>0</v>
      </c>
      <c r="FU4">
        <f t="shared" si="111"/>
        <v>0</v>
      </c>
      <c r="FV4">
        <f t="shared" si="112"/>
        <v>0</v>
      </c>
      <c r="FW4">
        <f>COUNTIF('résultats bruts'!U4,1) + COUNTIF('résultats bruts'!AY4,1)</f>
        <v>0</v>
      </c>
      <c r="FX4">
        <f>COUNTIF('résultats bruts'!V4,1) + COUNTIF('résultats bruts'!AU4,1)</f>
        <v>0</v>
      </c>
      <c r="FY4">
        <f t="shared" si="113"/>
        <v>0</v>
      </c>
      <c r="FZ4">
        <f t="shared" si="114"/>
        <v>0</v>
      </c>
      <c r="GA4">
        <f t="shared" si="115"/>
        <v>0</v>
      </c>
      <c r="GB4">
        <f t="shared" si="116"/>
        <v>0</v>
      </c>
      <c r="GC4">
        <f t="shared" si="117"/>
        <v>0</v>
      </c>
      <c r="GD4">
        <f t="shared" si="118"/>
        <v>0</v>
      </c>
      <c r="GE4">
        <f>COUNTIF('résultats bruts'!AT4:BA4,"0A")+ COUNTIF('résultats bruts'!BM4,"0A")</f>
        <v>0</v>
      </c>
      <c r="GF4">
        <f t="shared" si="119"/>
        <v>0</v>
      </c>
      <c r="GG4">
        <f>COUNTIF('résultats bruts'!BL4,1)</f>
        <v>0</v>
      </c>
      <c r="GH4">
        <f>COUNTIF('résultats bruts'!BM4,1)</f>
        <v>0</v>
      </c>
      <c r="GI4">
        <f>COUNTIF('résultats bruts'!AV4,1)</f>
        <v>0</v>
      </c>
      <c r="GJ4">
        <f>COUNTIF('résultats bruts'!BN4,1)</f>
        <v>0</v>
      </c>
      <c r="GK4">
        <f t="shared" si="120"/>
        <v>0</v>
      </c>
      <c r="GL4">
        <f t="shared" si="121"/>
        <v>0</v>
      </c>
      <c r="GM4">
        <f>COUNTIF('résultats bruts'!CQ4, 1) + COUNTIF('résultats bruts'!DF4,1)</f>
        <v>0</v>
      </c>
      <c r="GN4">
        <f t="shared" si="122"/>
        <v>0</v>
      </c>
      <c r="GO4">
        <f>COUNTIF('résultats bruts'!CP4, 1) + COUNTIF('résultats bruts'!DG4,1)</f>
        <v>0</v>
      </c>
      <c r="GP4">
        <f t="shared" si="123"/>
        <v>0</v>
      </c>
      <c r="GQ4">
        <f>COUNTIF('résultats bruts'!CR4, 1) + COUNTIF('résultats bruts'!DH4,1)</f>
        <v>0</v>
      </c>
      <c r="GR4">
        <f t="shared" si="124"/>
        <v>0</v>
      </c>
      <c r="GS4">
        <f>COUNTIF('résultats bruts'!BU4:BX4,1)</f>
        <v>0</v>
      </c>
      <c r="GT4">
        <f t="shared" si="125"/>
        <v>0</v>
      </c>
      <c r="GU4">
        <f>COUNTIF('résultats bruts'!DQ4:DT4,1)</f>
        <v>0</v>
      </c>
      <c r="GV4">
        <f t="shared" si="126"/>
        <v>0</v>
      </c>
      <c r="GW4">
        <f t="shared" si="127"/>
        <v>0</v>
      </c>
      <c r="GX4">
        <f t="shared" si="128"/>
        <v>0</v>
      </c>
      <c r="GY4">
        <f>COUNTIF('résultats bruts'!DF4:DH4,"0A")</f>
        <v>0</v>
      </c>
      <c r="GZ4">
        <f t="shared" si="129"/>
        <v>0</v>
      </c>
      <c r="HA4">
        <f t="shared" si="130"/>
        <v>0</v>
      </c>
      <c r="HB4">
        <f t="shared" si="131"/>
        <v>0</v>
      </c>
    </row>
    <row r="5" spans="1:210" ht="15.75" x14ac:dyDescent="0.25">
      <c r="A5">
        <f>'résultats bruts'!A5</f>
        <v>0</v>
      </c>
      <c r="B5">
        <f>'résultats bruts'!B5</f>
        <v>0</v>
      </c>
      <c r="C5">
        <f>'résultats bruts'!C5</f>
        <v>0</v>
      </c>
      <c r="D5">
        <f>'résultats bruts'!D5</f>
        <v>0</v>
      </c>
      <c r="E5">
        <f>'résultats bruts'!E5</f>
        <v>0</v>
      </c>
      <c r="F5">
        <f>'résultats bruts'!F5</f>
        <v>3</v>
      </c>
      <c r="G5">
        <f>'résultats bruts'!G5</f>
        <v>0</v>
      </c>
      <c r="H5">
        <f>COUNTIF('résultats bruts'!BO5,1)</f>
        <v>0</v>
      </c>
      <c r="I5">
        <f>COUNTIF('résultats bruts'!BQ5,1)</f>
        <v>0</v>
      </c>
      <c r="J5">
        <f>COUNTIF('résultats bruts'!BS5,1)</f>
        <v>0</v>
      </c>
      <c r="K5">
        <f t="shared" si="0"/>
        <v>0</v>
      </c>
      <c r="L5">
        <f t="shared" si="1"/>
        <v>0</v>
      </c>
      <c r="M5">
        <f>COUNTIF('résultats bruts'!BP5,1)</f>
        <v>0</v>
      </c>
      <c r="N5">
        <f>COUNTIF('résultats bruts'!BR5,1)</f>
        <v>0</v>
      </c>
      <c r="O5">
        <f>COUNTIF('résultats bruts'!BT5,1)</f>
        <v>0</v>
      </c>
      <c r="P5">
        <f t="shared" si="2"/>
        <v>0</v>
      </c>
      <c r="Q5">
        <f t="shared" si="3"/>
        <v>0</v>
      </c>
      <c r="R5">
        <f>COUNTIF('résultats bruts'!H5,1)</f>
        <v>0</v>
      </c>
      <c r="S5">
        <f>COUNTIF('résultats bruts'!I5,1)</f>
        <v>0</v>
      </c>
      <c r="T5">
        <f>COUNTIF('résultats bruts'!J5,1)</f>
        <v>0</v>
      </c>
      <c r="U5">
        <f t="shared" si="4"/>
        <v>0</v>
      </c>
      <c r="V5">
        <f t="shared" si="5"/>
        <v>0</v>
      </c>
      <c r="W5">
        <f t="shared" si="6"/>
        <v>0</v>
      </c>
      <c r="X5">
        <f t="shared" si="7"/>
        <v>0</v>
      </c>
      <c r="Y5">
        <f>COUNTIF('résultats bruts'!AH5:AK5,1)</f>
        <v>0</v>
      </c>
      <c r="Z5">
        <f t="shared" si="8"/>
        <v>0</v>
      </c>
      <c r="AA5">
        <f>COUNTIF('résultats bruts'!AL5:AO5,1)</f>
        <v>0</v>
      </c>
      <c r="AB5">
        <f t="shared" si="9"/>
        <v>0</v>
      </c>
      <c r="AC5">
        <f>COUNTIF('résultats bruts'!AP5:AS5,1)</f>
        <v>0</v>
      </c>
      <c r="AD5">
        <f t="shared" si="10"/>
        <v>0</v>
      </c>
      <c r="AE5">
        <f t="shared" si="11"/>
        <v>0</v>
      </c>
      <c r="AF5">
        <f t="shared" si="12"/>
        <v>0</v>
      </c>
      <c r="AG5">
        <f>COUNTIF('résultats bruts'!BF5,1) + COUNTIF('résultats bruts'!BI5,1)</f>
        <v>0</v>
      </c>
      <c r="AH5">
        <f t="shared" si="13"/>
        <v>0</v>
      </c>
      <c r="AI5">
        <f>COUNTIF('résultats bruts'!AA5:AC5,1)</f>
        <v>0</v>
      </c>
      <c r="AJ5">
        <f t="shared" si="14"/>
        <v>0</v>
      </c>
      <c r="AK5">
        <f t="shared" si="15"/>
        <v>0</v>
      </c>
      <c r="AL5">
        <f t="shared" si="16"/>
        <v>0</v>
      </c>
      <c r="AM5">
        <f t="shared" si="17"/>
        <v>0</v>
      </c>
      <c r="AN5">
        <f t="shared" si="18"/>
        <v>0</v>
      </c>
      <c r="AO5">
        <f t="shared" si="19"/>
        <v>0</v>
      </c>
      <c r="AP5">
        <f t="shared" si="20"/>
        <v>0</v>
      </c>
      <c r="AQ5">
        <f>COUNTIF('résultats bruts'!AH5,0)+COUNTIF('résultats bruts'!AN5,0)+COUNTIF('résultats bruts'!AS5,0) + COUNTIF('résultats bruts'!AA5:AC5,"0A")+COUNTIF('résultats bruts'!BF5,"0A")+COUNTIF('résultats bruts'!BI5,"0A")</f>
        <v>3</v>
      </c>
      <c r="AR5">
        <f t="shared" si="21"/>
        <v>0.42857142857142855</v>
      </c>
      <c r="AS5">
        <f t="shared" si="22"/>
        <v>0</v>
      </c>
      <c r="AT5">
        <f t="shared" si="23"/>
        <v>0</v>
      </c>
      <c r="AU5">
        <f>COUNTIF('résultats bruts'!M5,1)</f>
        <v>0</v>
      </c>
      <c r="AV5">
        <f>COUNTIF('résultats bruts'!K5,1)</f>
        <v>0</v>
      </c>
      <c r="AW5">
        <f t="shared" si="24"/>
        <v>0</v>
      </c>
      <c r="AX5">
        <f t="shared" si="25"/>
        <v>0</v>
      </c>
      <c r="AY5">
        <f>COUNTIF('résultats bruts'!L5,1)</f>
        <v>0</v>
      </c>
      <c r="AZ5">
        <f>COUNTIF('résultats bruts'!N5,1)</f>
        <v>0</v>
      </c>
      <c r="BA5">
        <f t="shared" si="26"/>
        <v>0</v>
      </c>
      <c r="BB5">
        <f t="shared" si="27"/>
        <v>0</v>
      </c>
      <c r="BC5">
        <f t="shared" si="28"/>
        <v>0</v>
      </c>
      <c r="BD5">
        <f t="shared" si="29"/>
        <v>0</v>
      </c>
      <c r="BE5">
        <f>COUNTIF('résultats bruts'!AG5,1)</f>
        <v>0</v>
      </c>
      <c r="BF5">
        <f>COUNTIF('résultats bruts'!AF5,1)</f>
        <v>0</v>
      </c>
      <c r="BG5">
        <f t="shared" si="30"/>
        <v>0</v>
      </c>
      <c r="BH5">
        <f t="shared" si="31"/>
        <v>0</v>
      </c>
      <c r="BI5">
        <f>COUNTIF('résultats bruts'!AD5,1)</f>
        <v>0</v>
      </c>
      <c r="BJ5">
        <f>COUNTIF('résultats bruts'!AE5,1)</f>
        <v>0</v>
      </c>
      <c r="BK5">
        <f t="shared" si="32"/>
        <v>0</v>
      </c>
      <c r="BL5">
        <f t="shared" si="33"/>
        <v>0</v>
      </c>
      <c r="BM5">
        <f t="shared" si="34"/>
        <v>0</v>
      </c>
      <c r="BN5">
        <f t="shared" si="35"/>
        <v>0</v>
      </c>
      <c r="BO5">
        <f t="shared" si="36"/>
        <v>0</v>
      </c>
      <c r="BP5">
        <f t="shared" si="37"/>
        <v>0</v>
      </c>
      <c r="BQ5">
        <f t="shared" si="38"/>
        <v>0</v>
      </c>
      <c r="BR5">
        <f t="shared" si="39"/>
        <v>0</v>
      </c>
      <c r="BS5">
        <f t="shared" si="40"/>
        <v>0</v>
      </c>
      <c r="BT5">
        <f t="shared" si="41"/>
        <v>0</v>
      </c>
      <c r="BU5">
        <f t="shared" si="42"/>
        <v>0</v>
      </c>
      <c r="BV5">
        <f t="shared" si="43"/>
        <v>0</v>
      </c>
      <c r="BW5">
        <f t="shared" si="44"/>
        <v>0</v>
      </c>
      <c r="BX5">
        <f t="shared" si="45"/>
        <v>0</v>
      </c>
      <c r="BY5">
        <f t="shared" si="46"/>
        <v>0</v>
      </c>
      <c r="BZ5">
        <f t="shared" si="47"/>
        <v>0</v>
      </c>
      <c r="CA5">
        <f t="shared" si="48"/>
        <v>0</v>
      </c>
      <c r="CB5">
        <f t="shared" si="49"/>
        <v>0</v>
      </c>
      <c r="CC5">
        <f t="shared" si="50"/>
        <v>0</v>
      </c>
      <c r="CD5">
        <f t="shared" si="51"/>
        <v>0</v>
      </c>
      <c r="CE5">
        <f t="shared" si="52"/>
        <v>0</v>
      </c>
      <c r="CF5">
        <f t="shared" si="53"/>
        <v>0</v>
      </c>
      <c r="CG5">
        <f>COUNTIF('résultats bruts'!CL5, 1) + COUNTIF('résultats bruts'!DI5,1)</f>
        <v>0</v>
      </c>
      <c r="CH5">
        <f t="shared" si="54"/>
        <v>0</v>
      </c>
      <c r="CI5">
        <f>COUNTIF('résultats bruts'!CK5, 1) + COUNTIF('résultats bruts'!DJ5,1)</f>
        <v>0</v>
      </c>
      <c r="CJ5">
        <f t="shared" si="55"/>
        <v>0</v>
      </c>
      <c r="CK5">
        <f>COUNTIF('résultats bruts'!CN5, 1) + COUNTIF('résultats bruts'!DK5,1)</f>
        <v>0</v>
      </c>
      <c r="CL5">
        <f t="shared" si="56"/>
        <v>0</v>
      </c>
      <c r="CM5">
        <f>COUNTIF('résultats bruts'!CO5, 1) + COUNTIF('résultats bruts'!DM5,1)</f>
        <v>0</v>
      </c>
      <c r="CN5">
        <f t="shared" si="57"/>
        <v>0</v>
      </c>
      <c r="CO5">
        <f>COUNTIF('résultats bruts'!DL5, "0A") + COUNTIF('résultats bruts'!CM5,0)</f>
        <v>1</v>
      </c>
      <c r="CP5">
        <f t="shared" si="58"/>
        <v>0.5</v>
      </c>
      <c r="CQ5">
        <f t="shared" si="59"/>
        <v>0</v>
      </c>
      <c r="CR5">
        <f t="shared" si="60"/>
        <v>0</v>
      </c>
      <c r="CS5">
        <f>COUNTIF('résultats bruts'!BB5,1)</f>
        <v>0</v>
      </c>
      <c r="CT5">
        <f>COUNTIF('résultats bruts'!W5,1)</f>
        <v>0</v>
      </c>
      <c r="CU5">
        <f t="shared" si="61"/>
        <v>0</v>
      </c>
      <c r="CV5">
        <f t="shared" si="62"/>
        <v>0</v>
      </c>
      <c r="CW5">
        <f>COUNTIF('résultats bruts'!BC5,1)</f>
        <v>0</v>
      </c>
      <c r="CX5">
        <f>COUNTIF('résultats bruts'!X5,1)</f>
        <v>0</v>
      </c>
      <c r="CY5">
        <f t="shared" si="63"/>
        <v>0</v>
      </c>
      <c r="CZ5">
        <f t="shared" si="64"/>
        <v>0</v>
      </c>
      <c r="DA5">
        <f t="shared" si="65"/>
        <v>0</v>
      </c>
      <c r="DB5">
        <f t="shared" si="66"/>
        <v>0</v>
      </c>
      <c r="DC5">
        <f>COUNTIF('résultats bruts'!BD5,1)</f>
        <v>0</v>
      </c>
      <c r="DD5">
        <f>COUNTIF('résultats bruts'!Y5,1)</f>
        <v>0</v>
      </c>
      <c r="DE5">
        <f t="shared" si="67"/>
        <v>0</v>
      </c>
      <c r="DF5">
        <f t="shared" si="68"/>
        <v>0</v>
      </c>
      <c r="DG5">
        <f>COUNTIF('résultats bruts'!BE5,1)</f>
        <v>0</v>
      </c>
      <c r="DH5">
        <f>COUNTIF('résultats bruts'!Z5,1)</f>
        <v>0</v>
      </c>
      <c r="DI5">
        <f t="shared" si="69"/>
        <v>0</v>
      </c>
      <c r="DJ5">
        <f t="shared" si="70"/>
        <v>0</v>
      </c>
      <c r="DK5">
        <f t="shared" si="71"/>
        <v>0</v>
      </c>
      <c r="DL5">
        <f t="shared" si="72"/>
        <v>0</v>
      </c>
      <c r="DM5">
        <f t="shared" si="73"/>
        <v>0</v>
      </c>
      <c r="DN5">
        <f t="shared" si="74"/>
        <v>0</v>
      </c>
      <c r="DO5">
        <f t="shared" si="75"/>
        <v>0</v>
      </c>
      <c r="DP5">
        <f t="shared" si="76"/>
        <v>0</v>
      </c>
      <c r="DQ5">
        <f t="shared" si="77"/>
        <v>0</v>
      </c>
      <c r="DR5">
        <f t="shared" si="78"/>
        <v>0</v>
      </c>
      <c r="DS5">
        <f>COUNTIF('résultats bruts'!BY5, 1 ) + COUNTIF('résultats bruts'!DA5,1)</f>
        <v>0</v>
      </c>
      <c r="DT5">
        <f t="shared" si="79"/>
        <v>0</v>
      </c>
      <c r="DU5">
        <f>COUNTIF('résultats bruts'!CA5, 1 ) + COUNTIF('résultats bruts'!DE5,1)</f>
        <v>0</v>
      </c>
      <c r="DV5">
        <f t="shared" si="80"/>
        <v>0</v>
      </c>
      <c r="DW5">
        <f>COUNTIF('résultats bruts'!CB5, 1 ) + COUNTIF('résultats bruts'!CU5,1)</f>
        <v>0</v>
      </c>
      <c r="DX5">
        <f t="shared" si="81"/>
        <v>0</v>
      </c>
      <c r="DY5">
        <f>COUNTIF('résultats bruts'!BZ5, 1 ) + COUNTIF('résultats bruts'!CX5,1)</f>
        <v>0</v>
      </c>
      <c r="DZ5">
        <f t="shared" si="82"/>
        <v>0</v>
      </c>
      <c r="EA5">
        <f t="shared" si="83"/>
        <v>0</v>
      </c>
      <c r="EB5">
        <f t="shared" si="84"/>
        <v>0</v>
      </c>
      <c r="EC5">
        <f>COUNTIF('résultats bruts'!CE5, 1 ) + COUNTIF('résultats bruts'!CZ5,1)</f>
        <v>0</v>
      </c>
      <c r="ED5">
        <f t="shared" si="85"/>
        <v>0</v>
      </c>
      <c r="EE5">
        <f>COUNTIF('résultats bruts'!CD5, 1 ) + COUNTIF('résultats bruts'!DC5,1)</f>
        <v>0</v>
      </c>
      <c r="EF5">
        <f t="shared" si="86"/>
        <v>0</v>
      </c>
      <c r="EG5">
        <f>COUNTIF('résultats bruts'!CC5, 1 ) + COUNTIF('résultats bruts'!CT5,1)</f>
        <v>0</v>
      </c>
      <c r="EH5">
        <f t="shared" si="87"/>
        <v>0</v>
      </c>
      <c r="EI5">
        <f>COUNTIF('résultats bruts'!CF5, 1 ) + COUNTIF('résultats bruts'!CW5,1)</f>
        <v>0</v>
      </c>
      <c r="EJ5">
        <f t="shared" si="88"/>
        <v>0</v>
      </c>
      <c r="EK5">
        <f t="shared" si="89"/>
        <v>0</v>
      </c>
      <c r="EL5">
        <f t="shared" si="90"/>
        <v>0</v>
      </c>
      <c r="EM5">
        <f>COUNTIF('résultats bruts'!CJ5, 1 ) + COUNTIF('résultats bruts'!CY5,1)</f>
        <v>0</v>
      </c>
      <c r="EN5">
        <f t="shared" si="91"/>
        <v>0</v>
      </c>
      <c r="EO5">
        <f>COUNTIF('résultats bruts'!CI5, 1 ) + COUNTIF('résultats bruts'!DB5,1)</f>
        <v>0</v>
      </c>
      <c r="EP5">
        <f t="shared" si="92"/>
        <v>0</v>
      </c>
      <c r="EQ5">
        <f>COUNTIF('résultats bruts'!CG5, 1 ) + COUNTIF('résultats bruts'!CS5,1)</f>
        <v>0</v>
      </c>
      <c r="ER5">
        <f t="shared" si="93"/>
        <v>0</v>
      </c>
      <c r="ES5">
        <f>COUNTIF('résultats bruts'!CH5, 1 ) + COUNTIF('résultats bruts'!CV5,1)</f>
        <v>0</v>
      </c>
      <c r="ET5">
        <f t="shared" si="94"/>
        <v>0</v>
      </c>
      <c r="EU5">
        <f t="shared" si="95"/>
        <v>0</v>
      </c>
      <c r="EV5">
        <f t="shared" si="96"/>
        <v>0</v>
      </c>
      <c r="EW5">
        <f t="shared" si="97"/>
        <v>0</v>
      </c>
      <c r="EX5">
        <f t="shared" si="98"/>
        <v>0</v>
      </c>
      <c r="EY5">
        <f t="shared" si="99"/>
        <v>0</v>
      </c>
      <c r="EZ5">
        <f t="shared" si="100"/>
        <v>0</v>
      </c>
      <c r="FA5">
        <f t="shared" si="101"/>
        <v>0</v>
      </c>
      <c r="FB5">
        <f t="shared" si="102"/>
        <v>0</v>
      </c>
      <c r="FC5">
        <f t="shared" si="103"/>
        <v>0</v>
      </c>
      <c r="FD5">
        <f t="shared" si="104"/>
        <v>0</v>
      </c>
      <c r="FE5">
        <f>COUNTIF('résultats bruts'!DD5,0)</f>
        <v>1</v>
      </c>
      <c r="FF5">
        <f t="shared" si="105"/>
        <v>0</v>
      </c>
      <c r="FG5">
        <f t="shared" si="106"/>
        <v>0</v>
      </c>
      <c r="FH5">
        <f>COUNTIF('résultats bruts'!DN5,1)</f>
        <v>0</v>
      </c>
      <c r="FI5">
        <f>COUNTIF('résultats bruts'!DO5,1)</f>
        <v>0</v>
      </c>
      <c r="FJ5">
        <f>COUNTIF('résultats bruts'!DP5,1)</f>
        <v>0</v>
      </c>
      <c r="FK5">
        <f>COUNTIF('résultats bruts'!O5,1) + COUNTIF('résultats bruts'!AT5,1)</f>
        <v>0</v>
      </c>
      <c r="FL5">
        <f>COUNTIF('résultats bruts'!P5,1) + COUNTIF('résultats bruts'!AX5,1)</f>
        <v>0</v>
      </c>
      <c r="FM5">
        <f t="shared" si="107"/>
        <v>0</v>
      </c>
      <c r="FN5">
        <f t="shared" si="108"/>
        <v>0</v>
      </c>
      <c r="FO5">
        <f>COUNTIF('résultats bruts'!Q5,1) + COUNTIF('résultats bruts'!AV5,1)</f>
        <v>0</v>
      </c>
      <c r="FP5">
        <f>COUNTIF('résultats bruts'!R5,1) + COUNTIF('résultats bruts'!BA5,1)</f>
        <v>0</v>
      </c>
      <c r="FQ5">
        <f t="shared" si="109"/>
        <v>0</v>
      </c>
      <c r="FR5">
        <f t="shared" si="110"/>
        <v>0</v>
      </c>
      <c r="FS5">
        <f>COUNTIF('résultats bruts'!S5,1) + COUNTIF('résultats bruts'!AZ5,1)</f>
        <v>0</v>
      </c>
      <c r="FT5">
        <f>COUNTIF('résultats bruts'!T5,1) + COUNTIF('résultats bruts'!AW5,1)</f>
        <v>0</v>
      </c>
      <c r="FU5">
        <f t="shared" si="111"/>
        <v>0</v>
      </c>
      <c r="FV5">
        <f t="shared" si="112"/>
        <v>0</v>
      </c>
      <c r="FW5">
        <f>COUNTIF('résultats bruts'!U5,1) + COUNTIF('résultats bruts'!AY5,1)</f>
        <v>0</v>
      </c>
      <c r="FX5">
        <f>COUNTIF('résultats bruts'!V5,1) + COUNTIF('résultats bruts'!AU5,1)</f>
        <v>0</v>
      </c>
      <c r="FY5">
        <f t="shared" si="113"/>
        <v>0</v>
      </c>
      <c r="FZ5">
        <f t="shared" si="114"/>
        <v>0</v>
      </c>
      <c r="GA5">
        <f t="shared" si="115"/>
        <v>0</v>
      </c>
      <c r="GB5">
        <f t="shared" si="116"/>
        <v>0</v>
      </c>
      <c r="GC5">
        <f t="shared" si="117"/>
        <v>0</v>
      </c>
      <c r="GD5">
        <f t="shared" si="118"/>
        <v>0</v>
      </c>
      <c r="GE5">
        <f>COUNTIF('résultats bruts'!AT5:BA5,"0A")+ COUNTIF('résultats bruts'!BM5,"0A")</f>
        <v>0</v>
      </c>
      <c r="GF5">
        <f t="shared" si="119"/>
        <v>0</v>
      </c>
      <c r="GG5">
        <f>COUNTIF('résultats bruts'!BL5,1)</f>
        <v>0</v>
      </c>
      <c r="GH5">
        <f>COUNTIF('résultats bruts'!BM5,1)</f>
        <v>0</v>
      </c>
      <c r="GI5">
        <f>COUNTIF('résultats bruts'!AV5,1)</f>
        <v>0</v>
      </c>
      <c r="GJ5">
        <f>COUNTIF('résultats bruts'!BN5,1)</f>
        <v>0</v>
      </c>
      <c r="GK5">
        <f t="shared" si="120"/>
        <v>0</v>
      </c>
      <c r="GL5">
        <f t="shared" si="121"/>
        <v>0</v>
      </c>
      <c r="GM5">
        <f>COUNTIF('résultats bruts'!CQ5, 1) + COUNTIF('résultats bruts'!DF5,1)</f>
        <v>0</v>
      </c>
      <c r="GN5">
        <f t="shared" si="122"/>
        <v>0</v>
      </c>
      <c r="GO5">
        <f>COUNTIF('résultats bruts'!CP5, 1) + COUNTIF('résultats bruts'!DG5,1)</f>
        <v>0</v>
      </c>
      <c r="GP5">
        <f t="shared" si="123"/>
        <v>0</v>
      </c>
      <c r="GQ5">
        <f>COUNTIF('résultats bruts'!CR5, 1) + COUNTIF('résultats bruts'!DH5,1)</f>
        <v>0</v>
      </c>
      <c r="GR5">
        <f t="shared" si="124"/>
        <v>0</v>
      </c>
      <c r="GS5">
        <f>COUNTIF('résultats bruts'!BU5:BX5,1)</f>
        <v>0</v>
      </c>
      <c r="GT5">
        <f t="shared" si="125"/>
        <v>0</v>
      </c>
      <c r="GU5">
        <f>COUNTIF('résultats bruts'!DQ5:DT5,1)</f>
        <v>0</v>
      </c>
      <c r="GV5">
        <f t="shared" si="126"/>
        <v>0</v>
      </c>
      <c r="GW5">
        <f t="shared" si="127"/>
        <v>0</v>
      </c>
      <c r="GX5">
        <f t="shared" si="128"/>
        <v>0</v>
      </c>
      <c r="GY5">
        <f>COUNTIF('résultats bruts'!DF5:DH5,"0A")</f>
        <v>0</v>
      </c>
      <c r="GZ5">
        <f t="shared" si="129"/>
        <v>0</v>
      </c>
      <c r="HA5">
        <f t="shared" si="130"/>
        <v>0</v>
      </c>
      <c r="HB5">
        <f t="shared" si="131"/>
        <v>0</v>
      </c>
    </row>
    <row r="6" spans="1:210" ht="15.75" x14ac:dyDescent="0.25">
      <c r="A6">
        <f>'résultats bruts'!A6</f>
        <v>0</v>
      </c>
      <c r="B6">
        <f>'résultats bruts'!B6</f>
        <v>0</v>
      </c>
      <c r="C6">
        <f>'résultats bruts'!C6</f>
        <v>0</v>
      </c>
      <c r="D6">
        <f>'résultats bruts'!D6</f>
        <v>0</v>
      </c>
      <c r="E6">
        <f>'résultats bruts'!E6</f>
        <v>0</v>
      </c>
      <c r="F6">
        <f>'résultats bruts'!F6</f>
        <v>4</v>
      </c>
      <c r="G6">
        <f>'résultats bruts'!G6</f>
        <v>0</v>
      </c>
      <c r="H6">
        <f>COUNTIF('résultats bruts'!BO6,1)</f>
        <v>0</v>
      </c>
      <c r="I6">
        <f>COUNTIF('résultats bruts'!BQ6,1)</f>
        <v>0</v>
      </c>
      <c r="J6">
        <f>COUNTIF('résultats bruts'!BS6,1)</f>
        <v>0</v>
      </c>
      <c r="K6">
        <f t="shared" si="0"/>
        <v>0</v>
      </c>
      <c r="L6">
        <f t="shared" si="1"/>
        <v>0</v>
      </c>
      <c r="M6">
        <f>COUNTIF('résultats bruts'!BP6,1)</f>
        <v>0</v>
      </c>
      <c r="N6">
        <f>COUNTIF('résultats bruts'!BR6,1)</f>
        <v>0</v>
      </c>
      <c r="O6">
        <f>COUNTIF('résultats bruts'!BT6,1)</f>
        <v>0</v>
      </c>
      <c r="P6">
        <f t="shared" si="2"/>
        <v>0</v>
      </c>
      <c r="Q6">
        <f t="shared" si="3"/>
        <v>0</v>
      </c>
      <c r="R6">
        <f>COUNTIF('résultats bruts'!H6,1)</f>
        <v>0</v>
      </c>
      <c r="S6">
        <f>COUNTIF('résultats bruts'!I6,1)</f>
        <v>0</v>
      </c>
      <c r="T6">
        <f>COUNTIF('résultats bruts'!J6,1)</f>
        <v>0</v>
      </c>
      <c r="U6">
        <f t="shared" si="4"/>
        <v>0</v>
      </c>
      <c r="V6">
        <f t="shared" si="5"/>
        <v>0</v>
      </c>
      <c r="W6">
        <f t="shared" si="6"/>
        <v>0</v>
      </c>
      <c r="X6">
        <f t="shared" si="7"/>
        <v>0</v>
      </c>
      <c r="Y6">
        <f>COUNTIF('résultats bruts'!AH6:AK6,1)</f>
        <v>0</v>
      </c>
      <c r="Z6">
        <f t="shared" si="8"/>
        <v>0</v>
      </c>
      <c r="AA6">
        <f>COUNTIF('résultats bruts'!AL6:AO6,1)</f>
        <v>0</v>
      </c>
      <c r="AB6">
        <f t="shared" si="9"/>
        <v>0</v>
      </c>
      <c r="AC6">
        <f>COUNTIF('résultats bruts'!AP6:AS6,1)</f>
        <v>0</v>
      </c>
      <c r="AD6">
        <f t="shared" si="10"/>
        <v>0</v>
      </c>
      <c r="AE6">
        <f t="shared" si="11"/>
        <v>0</v>
      </c>
      <c r="AF6">
        <f t="shared" si="12"/>
        <v>0</v>
      </c>
      <c r="AG6">
        <f>COUNTIF('résultats bruts'!BF6,1) + COUNTIF('résultats bruts'!BI6,1)</f>
        <v>0</v>
      </c>
      <c r="AH6">
        <f t="shared" si="13"/>
        <v>0</v>
      </c>
      <c r="AI6">
        <f>COUNTIF('résultats bruts'!AA6:AC6,1)</f>
        <v>0</v>
      </c>
      <c r="AJ6">
        <f t="shared" si="14"/>
        <v>0</v>
      </c>
      <c r="AK6">
        <f t="shared" si="15"/>
        <v>0</v>
      </c>
      <c r="AL6">
        <f t="shared" si="16"/>
        <v>0</v>
      </c>
      <c r="AM6">
        <f t="shared" si="17"/>
        <v>0</v>
      </c>
      <c r="AN6">
        <f t="shared" si="18"/>
        <v>0</v>
      </c>
      <c r="AO6">
        <f t="shared" si="19"/>
        <v>0</v>
      </c>
      <c r="AP6">
        <f t="shared" si="20"/>
        <v>0</v>
      </c>
      <c r="AQ6">
        <f>COUNTIF('résultats bruts'!AH6,0)+COUNTIF('résultats bruts'!AN6,0)+COUNTIF('résultats bruts'!AS6,0) + COUNTIF('résultats bruts'!AA6:AC6,"0A")+COUNTIF('résultats bruts'!BF6,"0A")+COUNTIF('résultats bruts'!BI6,"0A")</f>
        <v>3</v>
      </c>
      <c r="AR6">
        <f t="shared" si="21"/>
        <v>0.42857142857142855</v>
      </c>
      <c r="AS6">
        <f t="shared" si="22"/>
        <v>0</v>
      </c>
      <c r="AT6">
        <f t="shared" si="23"/>
        <v>0</v>
      </c>
      <c r="AU6">
        <f>COUNTIF('résultats bruts'!M6,1)</f>
        <v>0</v>
      </c>
      <c r="AV6">
        <f>COUNTIF('résultats bruts'!K6,1)</f>
        <v>0</v>
      </c>
      <c r="AW6">
        <f t="shared" si="24"/>
        <v>0</v>
      </c>
      <c r="AX6">
        <f t="shared" si="25"/>
        <v>0</v>
      </c>
      <c r="AY6">
        <f>COUNTIF('résultats bruts'!L6,1)</f>
        <v>0</v>
      </c>
      <c r="AZ6">
        <f>COUNTIF('résultats bruts'!N6,1)</f>
        <v>0</v>
      </c>
      <c r="BA6">
        <f t="shared" si="26"/>
        <v>0</v>
      </c>
      <c r="BB6">
        <f t="shared" si="27"/>
        <v>0</v>
      </c>
      <c r="BC6">
        <f t="shared" si="28"/>
        <v>0</v>
      </c>
      <c r="BD6">
        <f t="shared" si="29"/>
        <v>0</v>
      </c>
      <c r="BE6">
        <f>COUNTIF('résultats bruts'!AG6,1)</f>
        <v>0</v>
      </c>
      <c r="BF6">
        <f>COUNTIF('résultats bruts'!AF6,1)</f>
        <v>0</v>
      </c>
      <c r="BG6">
        <f t="shared" si="30"/>
        <v>0</v>
      </c>
      <c r="BH6">
        <f t="shared" si="31"/>
        <v>0</v>
      </c>
      <c r="BI6">
        <f>COUNTIF('résultats bruts'!AD6,1)</f>
        <v>0</v>
      </c>
      <c r="BJ6">
        <f>COUNTIF('résultats bruts'!AE6,1)</f>
        <v>0</v>
      </c>
      <c r="BK6">
        <f t="shared" si="32"/>
        <v>0</v>
      </c>
      <c r="BL6">
        <f t="shared" si="33"/>
        <v>0</v>
      </c>
      <c r="BM6">
        <f t="shared" si="34"/>
        <v>0</v>
      </c>
      <c r="BN6">
        <f t="shared" si="35"/>
        <v>0</v>
      </c>
      <c r="BO6">
        <f t="shared" si="36"/>
        <v>0</v>
      </c>
      <c r="BP6">
        <f t="shared" si="37"/>
        <v>0</v>
      </c>
      <c r="BQ6">
        <f t="shared" si="38"/>
        <v>0</v>
      </c>
      <c r="BR6">
        <f t="shared" si="39"/>
        <v>0</v>
      </c>
      <c r="BS6">
        <f t="shared" si="40"/>
        <v>0</v>
      </c>
      <c r="BT6">
        <f t="shared" si="41"/>
        <v>0</v>
      </c>
      <c r="BU6">
        <f t="shared" si="42"/>
        <v>0</v>
      </c>
      <c r="BV6">
        <f t="shared" si="43"/>
        <v>0</v>
      </c>
      <c r="BW6">
        <f t="shared" si="44"/>
        <v>0</v>
      </c>
      <c r="BX6">
        <f t="shared" si="45"/>
        <v>0</v>
      </c>
      <c r="BY6">
        <f t="shared" si="46"/>
        <v>0</v>
      </c>
      <c r="BZ6">
        <f t="shared" si="47"/>
        <v>0</v>
      </c>
      <c r="CA6">
        <f t="shared" si="48"/>
        <v>0</v>
      </c>
      <c r="CB6">
        <f t="shared" si="49"/>
        <v>0</v>
      </c>
      <c r="CC6">
        <f t="shared" si="50"/>
        <v>0</v>
      </c>
      <c r="CD6">
        <f t="shared" si="51"/>
        <v>0</v>
      </c>
      <c r="CE6">
        <f t="shared" si="52"/>
        <v>0</v>
      </c>
      <c r="CF6">
        <f t="shared" si="53"/>
        <v>0</v>
      </c>
      <c r="CG6">
        <f>COUNTIF('résultats bruts'!CL6, 1) + COUNTIF('résultats bruts'!DI6,1)</f>
        <v>0</v>
      </c>
      <c r="CH6">
        <f t="shared" si="54"/>
        <v>0</v>
      </c>
      <c r="CI6">
        <f>COUNTIF('résultats bruts'!CK6, 1) + COUNTIF('résultats bruts'!DJ6,1)</f>
        <v>0</v>
      </c>
      <c r="CJ6">
        <f t="shared" si="55"/>
        <v>0</v>
      </c>
      <c r="CK6">
        <f>COUNTIF('résultats bruts'!CN6, 1) + COUNTIF('résultats bruts'!DK6,1)</f>
        <v>0</v>
      </c>
      <c r="CL6">
        <f t="shared" si="56"/>
        <v>0</v>
      </c>
      <c r="CM6">
        <f>COUNTIF('résultats bruts'!CO6, 1) + COUNTIF('résultats bruts'!DM6,1)</f>
        <v>0</v>
      </c>
      <c r="CN6">
        <f t="shared" si="57"/>
        <v>0</v>
      </c>
      <c r="CO6">
        <f>COUNTIF('résultats bruts'!DL6, "0A") + COUNTIF('résultats bruts'!CM6,0)</f>
        <v>1</v>
      </c>
      <c r="CP6">
        <f t="shared" si="58"/>
        <v>0.5</v>
      </c>
      <c r="CQ6">
        <f t="shared" si="59"/>
        <v>0</v>
      </c>
      <c r="CR6">
        <f t="shared" si="60"/>
        <v>0</v>
      </c>
      <c r="CS6">
        <f>COUNTIF('résultats bruts'!BB6,1)</f>
        <v>0</v>
      </c>
      <c r="CT6">
        <f>COUNTIF('résultats bruts'!W6,1)</f>
        <v>0</v>
      </c>
      <c r="CU6">
        <f t="shared" si="61"/>
        <v>0</v>
      </c>
      <c r="CV6">
        <f t="shared" si="62"/>
        <v>0</v>
      </c>
      <c r="CW6">
        <f>COUNTIF('résultats bruts'!BC6,1)</f>
        <v>0</v>
      </c>
      <c r="CX6">
        <f>COUNTIF('résultats bruts'!X6,1)</f>
        <v>0</v>
      </c>
      <c r="CY6">
        <f t="shared" si="63"/>
        <v>0</v>
      </c>
      <c r="CZ6">
        <f t="shared" si="64"/>
        <v>0</v>
      </c>
      <c r="DA6">
        <f t="shared" si="65"/>
        <v>0</v>
      </c>
      <c r="DB6">
        <f t="shared" si="66"/>
        <v>0</v>
      </c>
      <c r="DC6">
        <f>COUNTIF('résultats bruts'!BD6,1)</f>
        <v>0</v>
      </c>
      <c r="DD6">
        <f>COUNTIF('résultats bruts'!Y6,1)</f>
        <v>0</v>
      </c>
      <c r="DE6">
        <f t="shared" si="67"/>
        <v>0</v>
      </c>
      <c r="DF6">
        <f t="shared" si="68"/>
        <v>0</v>
      </c>
      <c r="DG6">
        <f>COUNTIF('résultats bruts'!BE6,1)</f>
        <v>0</v>
      </c>
      <c r="DH6">
        <f>COUNTIF('résultats bruts'!Z6,1)</f>
        <v>0</v>
      </c>
      <c r="DI6">
        <f t="shared" si="69"/>
        <v>0</v>
      </c>
      <c r="DJ6">
        <f t="shared" si="70"/>
        <v>0</v>
      </c>
      <c r="DK6">
        <f t="shared" si="71"/>
        <v>0</v>
      </c>
      <c r="DL6">
        <f t="shared" si="72"/>
        <v>0</v>
      </c>
      <c r="DM6">
        <f t="shared" si="73"/>
        <v>0</v>
      </c>
      <c r="DN6">
        <f t="shared" si="74"/>
        <v>0</v>
      </c>
      <c r="DO6">
        <f t="shared" si="75"/>
        <v>0</v>
      </c>
      <c r="DP6">
        <f t="shared" si="76"/>
        <v>0</v>
      </c>
      <c r="DQ6">
        <f t="shared" si="77"/>
        <v>0</v>
      </c>
      <c r="DR6">
        <f t="shared" si="78"/>
        <v>0</v>
      </c>
      <c r="DS6">
        <f>COUNTIF('résultats bruts'!BY6, 1 ) + COUNTIF('résultats bruts'!DA6,1)</f>
        <v>0</v>
      </c>
      <c r="DT6">
        <f t="shared" si="79"/>
        <v>0</v>
      </c>
      <c r="DU6">
        <f>COUNTIF('résultats bruts'!CA6, 1 ) + COUNTIF('résultats bruts'!DE6,1)</f>
        <v>0</v>
      </c>
      <c r="DV6">
        <f t="shared" si="80"/>
        <v>0</v>
      </c>
      <c r="DW6">
        <f>COUNTIF('résultats bruts'!CB6, 1 ) + COUNTIF('résultats bruts'!CU6,1)</f>
        <v>0</v>
      </c>
      <c r="DX6">
        <f t="shared" si="81"/>
        <v>0</v>
      </c>
      <c r="DY6">
        <f>COUNTIF('résultats bruts'!BZ6, 1 ) + COUNTIF('résultats bruts'!CX6,1)</f>
        <v>0</v>
      </c>
      <c r="DZ6">
        <f t="shared" si="82"/>
        <v>0</v>
      </c>
      <c r="EA6">
        <f t="shared" si="83"/>
        <v>0</v>
      </c>
      <c r="EB6">
        <f t="shared" si="84"/>
        <v>0</v>
      </c>
      <c r="EC6">
        <f>COUNTIF('résultats bruts'!CE6, 1 ) + COUNTIF('résultats bruts'!CZ6,1)</f>
        <v>0</v>
      </c>
      <c r="ED6">
        <f t="shared" si="85"/>
        <v>0</v>
      </c>
      <c r="EE6">
        <f>COUNTIF('résultats bruts'!CD6, 1 ) + COUNTIF('résultats bruts'!DC6,1)</f>
        <v>0</v>
      </c>
      <c r="EF6">
        <f t="shared" si="86"/>
        <v>0</v>
      </c>
      <c r="EG6">
        <f>COUNTIF('résultats bruts'!CC6, 1 ) + COUNTIF('résultats bruts'!CT6,1)</f>
        <v>0</v>
      </c>
      <c r="EH6">
        <f t="shared" si="87"/>
        <v>0</v>
      </c>
      <c r="EI6">
        <f>COUNTIF('résultats bruts'!CF6, 1 ) + COUNTIF('résultats bruts'!CW6,1)</f>
        <v>0</v>
      </c>
      <c r="EJ6">
        <f t="shared" si="88"/>
        <v>0</v>
      </c>
      <c r="EK6">
        <f t="shared" si="89"/>
        <v>0</v>
      </c>
      <c r="EL6">
        <f t="shared" si="90"/>
        <v>0</v>
      </c>
      <c r="EM6">
        <f>COUNTIF('résultats bruts'!CJ6, 1 ) + COUNTIF('résultats bruts'!CY6,1)</f>
        <v>0</v>
      </c>
      <c r="EN6">
        <f t="shared" si="91"/>
        <v>0</v>
      </c>
      <c r="EO6">
        <f>COUNTIF('résultats bruts'!CI6, 1 ) + COUNTIF('résultats bruts'!DB6,1)</f>
        <v>0</v>
      </c>
      <c r="EP6">
        <f t="shared" si="92"/>
        <v>0</v>
      </c>
      <c r="EQ6">
        <f>COUNTIF('résultats bruts'!CG6, 1 ) + COUNTIF('résultats bruts'!CS6,1)</f>
        <v>0</v>
      </c>
      <c r="ER6">
        <f t="shared" si="93"/>
        <v>0</v>
      </c>
      <c r="ES6">
        <f>COUNTIF('résultats bruts'!CH6, 1 ) + COUNTIF('résultats bruts'!CV6,1)</f>
        <v>0</v>
      </c>
      <c r="ET6">
        <f t="shared" si="94"/>
        <v>0</v>
      </c>
      <c r="EU6">
        <f t="shared" si="95"/>
        <v>0</v>
      </c>
      <c r="EV6">
        <f t="shared" si="96"/>
        <v>0</v>
      </c>
      <c r="EW6">
        <f t="shared" si="97"/>
        <v>0</v>
      </c>
      <c r="EX6">
        <f t="shared" si="98"/>
        <v>0</v>
      </c>
      <c r="EY6">
        <f t="shared" si="99"/>
        <v>0</v>
      </c>
      <c r="EZ6">
        <f t="shared" si="100"/>
        <v>0</v>
      </c>
      <c r="FA6">
        <f t="shared" si="101"/>
        <v>0</v>
      </c>
      <c r="FB6">
        <f t="shared" si="102"/>
        <v>0</v>
      </c>
      <c r="FC6">
        <f t="shared" si="103"/>
        <v>0</v>
      </c>
      <c r="FD6">
        <f t="shared" si="104"/>
        <v>0</v>
      </c>
      <c r="FE6">
        <f>COUNTIF('résultats bruts'!DD6,0)</f>
        <v>1</v>
      </c>
      <c r="FF6">
        <f t="shared" si="105"/>
        <v>0</v>
      </c>
      <c r="FG6">
        <f t="shared" si="106"/>
        <v>0</v>
      </c>
      <c r="FH6">
        <f>COUNTIF('résultats bruts'!DN6,1)</f>
        <v>0</v>
      </c>
      <c r="FI6">
        <f>COUNTIF('résultats bruts'!DO6,1)</f>
        <v>0</v>
      </c>
      <c r="FJ6">
        <f>COUNTIF('résultats bruts'!DP6,1)</f>
        <v>0</v>
      </c>
      <c r="FK6">
        <f>COUNTIF('résultats bruts'!O6,1) + COUNTIF('résultats bruts'!AT6,1)</f>
        <v>0</v>
      </c>
      <c r="FL6">
        <f>COUNTIF('résultats bruts'!P6,1) + COUNTIF('résultats bruts'!AX6,1)</f>
        <v>0</v>
      </c>
      <c r="FM6">
        <f t="shared" si="107"/>
        <v>0</v>
      </c>
      <c r="FN6">
        <f t="shared" si="108"/>
        <v>0</v>
      </c>
      <c r="FO6">
        <f>COUNTIF('résultats bruts'!Q6,1) + COUNTIF('résultats bruts'!AV6,1)</f>
        <v>0</v>
      </c>
      <c r="FP6">
        <f>COUNTIF('résultats bruts'!R6,1) + COUNTIF('résultats bruts'!BA6,1)</f>
        <v>0</v>
      </c>
      <c r="FQ6">
        <f t="shared" si="109"/>
        <v>0</v>
      </c>
      <c r="FR6">
        <f t="shared" si="110"/>
        <v>0</v>
      </c>
      <c r="FS6">
        <f>COUNTIF('résultats bruts'!S6,1) + COUNTIF('résultats bruts'!AZ6,1)</f>
        <v>0</v>
      </c>
      <c r="FT6">
        <f>COUNTIF('résultats bruts'!T6,1) + COUNTIF('résultats bruts'!AW6,1)</f>
        <v>0</v>
      </c>
      <c r="FU6">
        <f t="shared" si="111"/>
        <v>0</v>
      </c>
      <c r="FV6">
        <f t="shared" si="112"/>
        <v>0</v>
      </c>
      <c r="FW6">
        <f>COUNTIF('résultats bruts'!U6,1) + COUNTIF('résultats bruts'!AY6,1)</f>
        <v>0</v>
      </c>
      <c r="FX6">
        <f>COUNTIF('résultats bruts'!V6,1) + COUNTIF('résultats bruts'!AU6,1)</f>
        <v>0</v>
      </c>
      <c r="FY6">
        <f t="shared" si="113"/>
        <v>0</v>
      </c>
      <c r="FZ6">
        <f t="shared" si="114"/>
        <v>0</v>
      </c>
      <c r="GA6">
        <f t="shared" si="115"/>
        <v>0</v>
      </c>
      <c r="GB6">
        <f t="shared" si="116"/>
        <v>0</v>
      </c>
      <c r="GC6">
        <f t="shared" si="117"/>
        <v>0</v>
      </c>
      <c r="GD6">
        <f t="shared" si="118"/>
        <v>0</v>
      </c>
      <c r="GE6">
        <f>COUNTIF('résultats bruts'!AT6:BA6,"0A")+ COUNTIF('résultats bruts'!BM6,"0A")</f>
        <v>0</v>
      </c>
      <c r="GF6">
        <f t="shared" si="119"/>
        <v>0</v>
      </c>
      <c r="GG6">
        <f>COUNTIF('résultats bruts'!BL6,1)</f>
        <v>0</v>
      </c>
      <c r="GH6">
        <f>COUNTIF('résultats bruts'!BM6,1)</f>
        <v>0</v>
      </c>
      <c r="GI6">
        <f>COUNTIF('résultats bruts'!AV6,1)</f>
        <v>0</v>
      </c>
      <c r="GJ6">
        <f>COUNTIF('résultats bruts'!BN6,1)</f>
        <v>0</v>
      </c>
      <c r="GK6">
        <f t="shared" si="120"/>
        <v>0</v>
      </c>
      <c r="GL6">
        <f t="shared" si="121"/>
        <v>0</v>
      </c>
      <c r="GM6">
        <f>COUNTIF('résultats bruts'!CQ6, 1) + COUNTIF('résultats bruts'!DF6,1)</f>
        <v>0</v>
      </c>
      <c r="GN6">
        <f t="shared" si="122"/>
        <v>0</v>
      </c>
      <c r="GO6">
        <f>COUNTIF('résultats bruts'!CP6, 1) + COUNTIF('résultats bruts'!DG6,1)</f>
        <v>0</v>
      </c>
      <c r="GP6">
        <f t="shared" si="123"/>
        <v>0</v>
      </c>
      <c r="GQ6">
        <f>COUNTIF('résultats bruts'!CR6, 1) + COUNTIF('résultats bruts'!DH6,1)</f>
        <v>0</v>
      </c>
      <c r="GR6">
        <f t="shared" si="124"/>
        <v>0</v>
      </c>
      <c r="GS6">
        <f>COUNTIF('résultats bruts'!BU6:BX6,1)</f>
        <v>0</v>
      </c>
      <c r="GT6">
        <f t="shared" si="125"/>
        <v>0</v>
      </c>
      <c r="GU6">
        <f>COUNTIF('résultats bruts'!DQ6:DT6,1)</f>
        <v>0</v>
      </c>
      <c r="GV6">
        <f t="shared" si="126"/>
        <v>0</v>
      </c>
      <c r="GW6">
        <f t="shared" si="127"/>
        <v>0</v>
      </c>
      <c r="GX6">
        <f t="shared" si="128"/>
        <v>0</v>
      </c>
      <c r="GY6">
        <f>COUNTIF('résultats bruts'!DF6:DH6,"0A")</f>
        <v>0</v>
      </c>
      <c r="GZ6">
        <f t="shared" si="129"/>
        <v>0</v>
      </c>
      <c r="HA6">
        <f t="shared" si="130"/>
        <v>0</v>
      </c>
      <c r="HB6">
        <f t="shared" si="131"/>
        <v>0</v>
      </c>
    </row>
    <row r="7" spans="1:210" ht="15.75" x14ac:dyDescent="0.25">
      <c r="A7">
        <f>'résultats bruts'!A7</f>
        <v>0</v>
      </c>
      <c r="B7">
        <f>'résultats bruts'!B7</f>
        <v>0</v>
      </c>
      <c r="C7">
        <f>'résultats bruts'!C7</f>
        <v>0</v>
      </c>
      <c r="D7">
        <f>'résultats bruts'!D7</f>
        <v>0</v>
      </c>
      <c r="E7">
        <f>'résultats bruts'!E7</f>
        <v>0</v>
      </c>
      <c r="F7">
        <f>'résultats bruts'!F7</f>
        <v>5</v>
      </c>
      <c r="G7">
        <f>'résultats bruts'!G7</f>
        <v>0</v>
      </c>
      <c r="H7">
        <f>COUNTIF('résultats bruts'!BO7,1)</f>
        <v>0</v>
      </c>
      <c r="I7">
        <f>COUNTIF('résultats bruts'!BQ7,1)</f>
        <v>0</v>
      </c>
      <c r="J7">
        <f>COUNTIF('résultats bruts'!BS7,1)</f>
        <v>0</v>
      </c>
      <c r="K7">
        <f t="shared" si="0"/>
        <v>0</v>
      </c>
      <c r="L7">
        <f t="shared" si="1"/>
        <v>0</v>
      </c>
      <c r="M7">
        <f>COUNTIF('résultats bruts'!BP7,1)</f>
        <v>0</v>
      </c>
      <c r="N7">
        <f>COUNTIF('résultats bruts'!BR7,1)</f>
        <v>0</v>
      </c>
      <c r="O7">
        <f>COUNTIF('résultats bruts'!BT7,1)</f>
        <v>0</v>
      </c>
      <c r="P7">
        <f t="shared" si="2"/>
        <v>0</v>
      </c>
      <c r="Q7">
        <f t="shared" si="3"/>
        <v>0</v>
      </c>
      <c r="R7">
        <f>COUNTIF('résultats bruts'!H7,1)</f>
        <v>0</v>
      </c>
      <c r="S7">
        <f>COUNTIF('résultats bruts'!I7,1)</f>
        <v>0</v>
      </c>
      <c r="T7">
        <f>COUNTIF('résultats bruts'!J7,1)</f>
        <v>0</v>
      </c>
      <c r="U7">
        <f t="shared" si="4"/>
        <v>0</v>
      </c>
      <c r="V7">
        <f t="shared" si="5"/>
        <v>0</v>
      </c>
      <c r="W7">
        <f t="shared" si="6"/>
        <v>0</v>
      </c>
      <c r="X7">
        <f t="shared" si="7"/>
        <v>0</v>
      </c>
      <c r="Y7">
        <f>COUNTIF('résultats bruts'!AH7:AK7,1)</f>
        <v>0</v>
      </c>
      <c r="Z7">
        <f t="shared" si="8"/>
        <v>0</v>
      </c>
      <c r="AA7">
        <f>COUNTIF('résultats bruts'!AL7:AO7,1)</f>
        <v>0</v>
      </c>
      <c r="AB7">
        <f t="shared" si="9"/>
        <v>0</v>
      </c>
      <c r="AC7">
        <f>COUNTIF('résultats bruts'!AP7:AS7,1)</f>
        <v>0</v>
      </c>
      <c r="AD7">
        <f t="shared" si="10"/>
        <v>0</v>
      </c>
      <c r="AE7">
        <f t="shared" si="11"/>
        <v>0</v>
      </c>
      <c r="AF7">
        <f t="shared" si="12"/>
        <v>0</v>
      </c>
      <c r="AG7">
        <f>COUNTIF('résultats bruts'!BF7,1) + COUNTIF('résultats bruts'!BI7,1)</f>
        <v>0</v>
      </c>
      <c r="AH7">
        <f t="shared" si="13"/>
        <v>0</v>
      </c>
      <c r="AI7">
        <f>COUNTIF('résultats bruts'!AA7:AC7,1)</f>
        <v>0</v>
      </c>
      <c r="AJ7">
        <f t="shared" si="14"/>
        <v>0</v>
      </c>
      <c r="AK7">
        <f t="shared" si="15"/>
        <v>0</v>
      </c>
      <c r="AL7">
        <f t="shared" si="16"/>
        <v>0</v>
      </c>
      <c r="AM7">
        <f t="shared" si="17"/>
        <v>0</v>
      </c>
      <c r="AN7">
        <f t="shared" si="18"/>
        <v>0</v>
      </c>
      <c r="AO7">
        <f t="shared" si="19"/>
        <v>0</v>
      </c>
      <c r="AP7">
        <f t="shared" si="20"/>
        <v>0</v>
      </c>
      <c r="AQ7">
        <f>COUNTIF('résultats bruts'!AH7,0)+COUNTIF('résultats bruts'!AN7,0)+COUNTIF('résultats bruts'!AS7,0) + COUNTIF('résultats bruts'!AA7:AC7,"0A")+COUNTIF('résultats bruts'!BF7,"0A")+COUNTIF('résultats bruts'!BI7,"0A")</f>
        <v>3</v>
      </c>
      <c r="AR7">
        <f t="shared" si="21"/>
        <v>0.42857142857142855</v>
      </c>
      <c r="AS7">
        <f t="shared" si="22"/>
        <v>0</v>
      </c>
      <c r="AT7">
        <f t="shared" si="23"/>
        <v>0</v>
      </c>
      <c r="AU7">
        <f>COUNTIF('résultats bruts'!M7,1)</f>
        <v>0</v>
      </c>
      <c r="AV7">
        <f>COUNTIF('résultats bruts'!K7,1)</f>
        <v>0</v>
      </c>
      <c r="AW7">
        <f t="shared" si="24"/>
        <v>0</v>
      </c>
      <c r="AX7">
        <f t="shared" si="25"/>
        <v>0</v>
      </c>
      <c r="AY7">
        <f>COUNTIF('résultats bruts'!L7,1)</f>
        <v>0</v>
      </c>
      <c r="AZ7">
        <f>COUNTIF('résultats bruts'!N7,1)</f>
        <v>0</v>
      </c>
      <c r="BA7">
        <f t="shared" si="26"/>
        <v>0</v>
      </c>
      <c r="BB7">
        <f t="shared" si="27"/>
        <v>0</v>
      </c>
      <c r="BC7">
        <f t="shared" si="28"/>
        <v>0</v>
      </c>
      <c r="BD7">
        <f t="shared" si="29"/>
        <v>0</v>
      </c>
      <c r="BE7">
        <f>COUNTIF('résultats bruts'!AG7,1)</f>
        <v>0</v>
      </c>
      <c r="BF7">
        <f>COUNTIF('résultats bruts'!AF7,1)</f>
        <v>0</v>
      </c>
      <c r="BG7">
        <f t="shared" si="30"/>
        <v>0</v>
      </c>
      <c r="BH7">
        <f t="shared" si="31"/>
        <v>0</v>
      </c>
      <c r="BI7">
        <f>COUNTIF('résultats bruts'!AD7,1)</f>
        <v>0</v>
      </c>
      <c r="BJ7">
        <f>COUNTIF('résultats bruts'!AE7,1)</f>
        <v>0</v>
      </c>
      <c r="BK7">
        <f t="shared" si="32"/>
        <v>0</v>
      </c>
      <c r="BL7">
        <f t="shared" si="33"/>
        <v>0</v>
      </c>
      <c r="BM7">
        <f t="shared" si="34"/>
        <v>0</v>
      </c>
      <c r="BN7">
        <f t="shared" si="35"/>
        <v>0</v>
      </c>
      <c r="BO7">
        <f t="shared" si="36"/>
        <v>0</v>
      </c>
      <c r="BP7">
        <f t="shared" si="37"/>
        <v>0</v>
      </c>
      <c r="BQ7">
        <f t="shared" si="38"/>
        <v>0</v>
      </c>
      <c r="BR7">
        <f t="shared" si="39"/>
        <v>0</v>
      </c>
      <c r="BS7">
        <f t="shared" si="40"/>
        <v>0</v>
      </c>
      <c r="BT7">
        <f t="shared" si="41"/>
        <v>0</v>
      </c>
      <c r="BU7">
        <f t="shared" si="42"/>
        <v>0</v>
      </c>
      <c r="BV7">
        <f t="shared" si="43"/>
        <v>0</v>
      </c>
      <c r="BW7">
        <f t="shared" si="44"/>
        <v>0</v>
      </c>
      <c r="BX7">
        <f t="shared" si="45"/>
        <v>0</v>
      </c>
      <c r="BY7">
        <f t="shared" si="46"/>
        <v>0</v>
      </c>
      <c r="BZ7">
        <f t="shared" si="47"/>
        <v>0</v>
      </c>
      <c r="CA7">
        <f t="shared" si="48"/>
        <v>0</v>
      </c>
      <c r="CB7">
        <f t="shared" si="49"/>
        <v>0</v>
      </c>
      <c r="CC7">
        <f t="shared" si="50"/>
        <v>0</v>
      </c>
      <c r="CD7">
        <f t="shared" si="51"/>
        <v>0</v>
      </c>
      <c r="CE7">
        <f t="shared" si="52"/>
        <v>0</v>
      </c>
      <c r="CF7">
        <f t="shared" si="53"/>
        <v>0</v>
      </c>
      <c r="CG7">
        <f>COUNTIF('résultats bruts'!CL7, 1) + COUNTIF('résultats bruts'!DI7,1)</f>
        <v>0</v>
      </c>
      <c r="CH7">
        <f t="shared" si="54"/>
        <v>0</v>
      </c>
      <c r="CI7">
        <f>COUNTIF('résultats bruts'!CK7, 1) + COUNTIF('résultats bruts'!DJ7,1)</f>
        <v>0</v>
      </c>
      <c r="CJ7">
        <f t="shared" si="55"/>
        <v>0</v>
      </c>
      <c r="CK7">
        <f>COUNTIF('résultats bruts'!CN7, 1) + COUNTIF('résultats bruts'!DK7,1)</f>
        <v>0</v>
      </c>
      <c r="CL7">
        <f t="shared" si="56"/>
        <v>0</v>
      </c>
      <c r="CM7">
        <f>COUNTIF('résultats bruts'!CO7, 1) + COUNTIF('résultats bruts'!DM7,1)</f>
        <v>0</v>
      </c>
      <c r="CN7">
        <f t="shared" si="57"/>
        <v>0</v>
      </c>
      <c r="CO7">
        <f>COUNTIF('résultats bruts'!DL7, "0A") + COUNTIF('résultats bruts'!CM7,0)</f>
        <v>1</v>
      </c>
      <c r="CP7">
        <f t="shared" si="58"/>
        <v>0.5</v>
      </c>
      <c r="CQ7">
        <f t="shared" si="59"/>
        <v>0</v>
      </c>
      <c r="CR7">
        <f t="shared" si="60"/>
        <v>0</v>
      </c>
      <c r="CS7">
        <f>COUNTIF('résultats bruts'!BB7,1)</f>
        <v>0</v>
      </c>
      <c r="CT7">
        <f>COUNTIF('résultats bruts'!W7,1)</f>
        <v>0</v>
      </c>
      <c r="CU7">
        <f t="shared" si="61"/>
        <v>0</v>
      </c>
      <c r="CV7">
        <f t="shared" si="62"/>
        <v>0</v>
      </c>
      <c r="CW7">
        <f>COUNTIF('résultats bruts'!BC7,1)</f>
        <v>0</v>
      </c>
      <c r="CX7">
        <f>COUNTIF('résultats bruts'!X7,1)</f>
        <v>0</v>
      </c>
      <c r="CY7">
        <f t="shared" si="63"/>
        <v>0</v>
      </c>
      <c r="CZ7">
        <f t="shared" si="64"/>
        <v>0</v>
      </c>
      <c r="DA7">
        <f t="shared" si="65"/>
        <v>0</v>
      </c>
      <c r="DB7">
        <f t="shared" si="66"/>
        <v>0</v>
      </c>
      <c r="DC7">
        <f>COUNTIF('résultats bruts'!BD7,1)</f>
        <v>0</v>
      </c>
      <c r="DD7">
        <f>COUNTIF('résultats bruts'!Y7,1)</f>
        <v>0</v>
      </c>
      <c r="DE7">
        <f t="shared" si="67"/>
        <v>0</v>
      </c>
      <c r="DF7">
        <f t="shared" si="68"/>
        <v>0</v>
      </c>
      <c r="DG7">
        <f>COUNTIF('résultats bruts'!BE7,1)</f>
        <v>0</v>
      </c>
      <c r="DH7">
        <f>COUNTIF('résultats bruts'!Z7,1)</f>
        <v>0</v>
      </c>
      <c r="DI7">
        <f t="shared" si="69"/>
        <v>0</v>
      </c>
      <c r="DJ7">
        <f t="shared" si="70"/>
        <v>0</v>
      </c>
      <c r="DK7">
        <f t="shared" si="71"/>
        <v>0</v>
      </c>
      <c r="DL7">
        <f t="shared" si="72"/>
        <v>0</v>
      </c>
      <c r="DM7">
        <f t="shared" si="73"/>
        <v>0</v>
      </c>
      <c r="DN7">
        <f t="shared" si="74"/>
        <v>0</v>
      </c>
      <c r="DO7">
        <f t="shared" si="75"/>
        <v>0</v>
      </c>
      <c r="DP7">
        <f t="shared" si="76"/>
        <v>0</v>
      </c>
      <c r="DQ7">
        <f t="shared" si="77"/>
        <v>0</v>
      </c>
      <c r="DR7">
        <f t="shared" si="78"/>
        <v>0</v>
      </c>
      <c r="DS7">
        <f>COUNTIF('résultats bruts'!BY7, 1 ) + COUNTIF('résultats bruts'!DA7,1)</f>
        <v>0</v>
      </c>
      <c r="DT7">
        <f t="shared" si="79"/>
        <v>0</v>
      </c>
      <c r="DU7">
        <f>COUNTIF('résultats bruts'!CA7, 1 ) + COUNTIF('résultats bruts'!DE7,1)</f>
        <v>0</v>
      </c>
      <c r="DV7">
        <f t="shared" si="80"/>
        <v>0</v>
      </c>
      <c r="DW7">
        <f>COUNTIF('résultats bruts'!CB7, 1 ) + COUNTIF('résultats bruts'!CU7,1)</f>
        <v>0</v>
      </c>
      <c r="DX7">
        <f t="shared" si="81"/>
        <v>0</v>
      </c>
      <c r="DY7">
        <f>COUNTIF('résultats bruts'!BZ7, 1 ) + COUNTIF('résultats bruts'!CX7,1)</f>
        <v>0</v>
      </c>
      <c r="DZ7">
        <f t="shared" si="82"/>
        <v>0</v>
      </c>
      <c r="EA7">
        <f t="shared" si="83"/>
        <v>0</v>
      </c>
      <c r="EB7">
        <f t="shared" si="84"/>
        <v>0</v>
      </c>
      <c r="EC7">
        <f>COUNTIF('résultats bruts'!CE7, 1 ) + COUNTIF('résultats bruts'!CZ7,1)</f>
        <v>0</v>
      </c>
      <c r="ED7">
        <f t="shared" si="85"/>
        <v>0</v>
      </c>
      <c r="EE7">
        <f>COUNTIF('résultats bruts'!CD7, 1 ) + COUNTIF('résultats bruts'!DC7,1)</f>
        <v>0</v>
      </c>
      <c r="EF7">
        <f t="shared" si="86"/>
        <v>0</v>
      </c>
      <c r="EG7">
        <f>COUNTIF('résultats bruts'!CC7, 1 ) + COUNTIF('résultats bruts'!CT7,1)</f>
        <v>0</v>
      </c>
      <c r="EH7">
        <f t="shared" si="87"/>
        <v>0</v>
      </c>
      <c r="EI7">
        <f>COUNTIF('résultats bruts'!CF7, 1 ) + COUNTIF('résultats bruts'!CW7,1)</f>
        <v>0</v>
      </c>
      <c r="EJ7">
        <f t="shared" si="88"/>
        <v>0</v>
      </c>
      <c r="EK7">
        <f t="shared" si="89"/>
        <v>0</v>
      </c>
      <c r="EL7">
        <f t="shared" si="90"/>
        <v>0</v>
      </c>
      <c r="EM7">
        <f>COUNTIF('résultats bruts'!CJ7, 1 ) + COUNTIF('résultats bruts'!CY7,1)</f>
        <v>0</v>
      </c>
      <c r="EN7">
        <f t="shared" si="91"/>
        <v>0</v>
      </c>
      <c r="EO7">
        <f>COUNTIF('résultats bruts'!CI7, 1 ) + COUNTIF('résultats bruts'!DB7,1)</f>
        <v>0</v>
      </c>
      <c r="EP7">
        <f t="shared" si="92"/>
        <v>0</v>
      </c>
      <c r="EQ7">
        <f>COUNTIF('résultats bruts'!CG7, 1 ) + COUNTIF('résultats bruts'!CS7,1)</f>
        <v>0</v>
      </c>
      <c r="ER7">
        <f t="shared" si="93"/>
        <v>0</v>
      </c>
      <c r="ES7">
        <f>COUNTIF('résultats bruts'!CH7, 1 ) + COUNTIF('résultats bruts'!CV7,1)</f>
        <v>0</v>
      </c>
      <c r="ET7">
        <f t="shared" si="94"/>
        <v>0</v>
      </c>
      <c r="EU7">
        <f t="shared" si="95"/>
        <v>0</v>
      </c>
      <c r="EV7">
        <f t="shared" si="96"/>
        <v>0</v>
      </c>
      <c r="EW7">
        <f t="shared" si="97"/>
        <v>0</v>
      </c>
      <c r="EX7">
        <f t="shared" si="98"/>
        <v>0</v>
      </c>
      <c r="EY7">
        <f t="shared" si="99"/>
        <v>0</v>
      </c>
      <c r="EZ7">
        <f t="shared" si="100"/>
        <v>0</v>
      </c>
      <c r="FA7">
        <f t="shared" si="101"/>
        <v>0</v>
      </c>
      <c r="FB7">
        <f t="shared" si="102"/>
        <v>0</v>
      </c>
      <c r="FC7">
        <f t="shared" si="103"/>
        <v>0</v>
      </c>
      <c r="FD7">
        <f t="shared" si="104"/>
        <v>0</v>
      </c>
      <c r="FE7">
        <f>COUNTIF('résultats bruts'!DD7,0)</f>
        <v>1</v>
      </c>
      <c r="FF7">
        <f t="shared" si="105"/>
        <v>0</v>
      </c>
      <c r="FG7">
        <f t="shared" si="106"/>
        <v>0</v>
      </c>
      <c r="FH7">
        <f>COUNTIF('résultats bruts'!DN7,1)</f>
        <v>0</v>
      </c>
      <c r="FI7">
        <f>COUNTIF('résultats bruts'!DO7,1)</f>
        <v>0</v>
      </c>
      <c r="FJ7">
        <f>COUNTIF('résultats bruts'!DP7,1)</f>
        <v>0</v>
      </c>
      <c r="FK7">
        <f>COUNTIF('résultats bruts'!O7,1) + COUNTIF('résultats bruts'!AT7,1)</f>
        <v>0</v>
      </c>
      <c r="FL7">
        <f>COUNTIF('résultats bruts'!P7,1) + COUNTIF('résultats bruts'!AX7,1)</f>
        <v>0</v>
      </c>
      <c r="FM7">
        <f t="shared" si="107"/>
        <v>0</v>
      </c>
      <c r="FN7">
        <f t="shared" si="108"/>
        <v>0</v>
      </c>
      <c r="FO7">
        <f>COUNTIF('résultats bruts'!Q7,1) + COUNTIF('résultats bruts'!AV7,1)</f>
        <v>0</v>
      </c>
      <c r="FP7">
        <f>COUNTIF('résultats bruts'!R7,1) + COUNTIF('résultats bruts'!BA7,1)</f>
        <v>0</v>
      </c>
      <c r="FQ7">
        <f t="shared" si="109"/>
        <v>0</v>
      </c>
      <c r="FR7">
        <f t="shared" si="110"/>
        <v>0</v>
      </c>
      <c r="FS7">
        <f>COUNTIF('résultats bruts'!S7,1) + COUNTIF('résultats bruts'!AZ7,1)</f>
        <v>0</v>
      </c>
      <c r="FT7">
        <f>COUNTIF('résultats bruts'!T7,1) + COUNTIF('résultats bruts'!AW7,1)</f>
        <v>0</v>
      </c>
      <c r="FU7">
        <f t="shared" si="111"/>
        <v>0</v>
      </c>
      <c r="FV7">
        <f t="shared" si="112"/>
        <v>0</v>
      </c>
      <c r="FW7">
        <f>COUNTIF('résultats bruts'!U7,1) + COUNTIF('résultats bruts'!AY7,1)</f>
        <v>0</v>
      </c>
      <c r="FX7">
        <f>COUNTIF('résultats bruts'!V7,1) + COUNTIF('résultats bruts'!AU7,1)</f>
        <v>0</v>
      </c>
      <c r="FY7">
        <f t="shared" si="113"/>
        <v>0</v>
      </c>
      <c r="FZ7">
        <f t="shared" si="114"/>
        <v>0</v>
      </c>
      <c r="GA7">
        <f t="shared" si="115"/>
        <v>0</v>
      </c>
      <c r="GB7">
        <f t="shared" si="116"/>
        <v>0</v>
      </c>
      <c r="GC7">
        <f t="shared" si="117"/>
        <v>0</v>
      </c>
      <c r="GD7">
        <f t="shared" si="118"/>
        <v>0</v>
      </c>
      <c r="GE7">
        <f>COUNTIF('résultats bruts'!AT7:BA7,"0A")+ COUNTIF('résultats bruts'!BM7,"0A")</f>
        <v>0</v>
      </c>
      <c r="GF7">
        <f t="shared" si="119"/>
        <v>0</v>
      </c>
      <c r="GG7">
        <f>COUNTIF('résultats bruts'!BL7,1)</f>
        <v>0</v>
      </c>
      <c r="GH7">
        <f>COUNTIF('résultats bruts'!BM7,1)</f>
        <v>0</v>
      </c>
      <c r="GI7">
        <f>COUNTIF('résultats bruts'!AV7,1)</f>
        <v>0</v>
      </c>
      <c r="GJ7">
        <f>COUNTIF('résultats bruts'!BN7,1)</f>
        <v>0</v>
      </c>
      <c r="GK7">
        <f t="shared" si="120"/>
        <v>0</v>
      </c>
      <c r="GL7">
        <f t="shared" si="121"/>
        <v>0</v>
      </c>
      <c r="GM7">
        <f>COUNTIF('résultats bruts'!CQ7, 1) + COUNTIF('résultats bruts'!DF7,1)</f>
        <v>0</v>
      </c>
      <c r="GN7">
        <f t="shared" si="122"/>
        <v>0</v>
      </c>
      <c r="GO7">
        <f>COUNTIF('résultats bruts'!CP7, 1) + COUNTIF('résultats bruts'!DG7,1)</f>
        <v>0</v>
      </c>
      <c r="GP7">
        <f t="shared" si="123"/>
        <v>0</v>
      </c>
      <c r="GQ7">
        <f>COUNTIF('résultats bruts'!CR7, 1) + COUNTIF('résultats bruts'!DH7,1)</f>
        <v>0</v>
      </c>
      <c r="GR7">
        <f t="shared" si="124"/>
        <v>0</v>
      </c>
      <c r="GS7">
        <f>COUNTIF('résultats bruts'!BU7:BX7,1)</f>
        <v>0</v>
      </c>
      <c r="GT7">
        <f t="shared" si="125"/>
        <v>0</v>
      </c>
      <c r="GU7">
        <f>COUNTIF('résultats bruts'!DQ7:DT7,1)</f>
        <v>0</v>
      </c>
      <c r="GV7">
        <f t="shared" si="126"/>
        <v>0</v>
      </c>
      <c r="GW7">
        <f t="shared" si="127"/>
        <v>0</v>
      </c>
      <c r="GX7">
        <f t="shared" si="128"/>
        <v>0</v>
      </c>
      <c r="GY7">
        <f>COUNTIF('résultats bruts'!DF7:DH7,"0A")</f>
        <v>0</v>
      </c>
      <c r="GZ7">
        <f t="shared" si="129"/>
        <v>0</v>
      </c>
      <c r="HA7">
        <f t="shared" si="130"/>
        <v>0</v>
      </c>
      <c r="HB7">
        <f t="shared" si="131"/>
        <v>0</v>
      </c>
    </row>
    <row r="8" spans="1:210" ht="15.75" x14ac:dyDescent="0.25">
      <c r="A8">
        <f>'résultats bruts'!A8</f>
        <v>0</v>
      </c>
      <c r="B8">
        <f>'résultats bruts'!B8</f>
        <v>0</v>
      </c>
      <c r="C8">
        <f>'résultats bruts'!C8</f>
        <v>0</v>
      </c>
      <c r="D8">
        <f>'résultats bruts'!D8</f>
        <v>0</v>
      </c>
      <c r="E8">
        <f>'résultats bruts'!E8</f>
        <v>0</v>
      </c>
      <c r="F8">
        <f>'résultats bruts'!F8</f>
        <v>6</v>
      </c>
      <c r="G8">
        <f>'résultats bruts'!G8</f>
        <v>0</v>
      </c>
      <c r="H8">
        <f>COUNTIF('résultats bruts'!BO8,1)</f>
        <v>0</v>
      </c>
      <c r="I8">
        <f>COUNTIF('résultats bruts'!BQ8,1)</f>
        <v>0</v>
      </c>
      <c r="J8">
        <f>COUNTIF('résultats bruts'!BS8,1)</f>
        <v>0</v>
      </c>
      <c r="K8">
        <f t="shared" si="0"/>
        <v>0</v>
      </c>
      <c r="L8">
        <f t="shared" si="1"/>
        <v>0</v>
      </c>
      <c r="M8">
        <f>COUNTIF('résultats bruts'!BP8,1)</f>
        <v>0</v>
      </c>
      <c r="N8">
        <f>COUNTIF('résultats bruts'!BR8,1)</f>
        <v>0</v>
      </c>
      <c r="O8">
        <f>COUNTIF('résultats bruts'!BT8,1)</f>
        <v>0</v>
      </c>
      <c r="P8">
        <f t="shared" si="2"/>
        <v>0</v>
      </c>
      <c r="Q8">
        <f t="shared" si="3"/>
        <v>0</v>
      </c>
      <c r="R8">
        <f>COUNTIF('résultats bruts'!H8,1)</f>
        <v>0</v>
      </c>
      <c r="S8">
        <f>COUNTIF('résultats bruts'!I8,1)</f>
        <v>0</v>
      </c>
      <c r="T8">
        <f>COUNTIF('résultats bruts'!J8,1)</f>
        <v>0</v>
      </c>
      <c r="U8">
        <f t="shared" si="4"/>
        <v>0</v>
      </c>
      <c r="V8">
        <f t="shared" si="5"/>
        <v>0</v>
      </c>
      <c r="W8">
        <f t="shared" si="6"/>
        <v>0</v>
      </c>
      <c r="X8">
        <f t="shared" si="7"/>
        <v>0</v>
      </c>
      <c r="Y8">
        <f>COUNTIF('résultats bruts'!AH8:AK8,1)</f>
        <v>0</v>
      </c>
      <c r="Z8">
        <f t="shared" si="8"/>
        <v>0</v>
      </c>
      <c r="AA8">
        <f>COUNTIF('résultats bruts'!AL8:AO8,1)</f>
        <v>0</v>
      </c>
      <c r="AB8">
        <f t="shared" si="9"/>
        <v>0</v>
      </c>
      <c r="AC8">
        <f>COUNTIF('résultats bruts'!AP8:AS8,1)</f>
        <v>0</v>
      </c>
      <c r="AD8">
        <f t="shared" si="10"/>
        <v>0</v>
      </c>
      <c r="AE8">
        <f t="shared" si="11"/>
        <v>0</v>
      </c>
      <c r="AF8">
        <f t="shared" si="12"/>
        <v>0</v>
      </c>
      <c r="AG8">
        <f>COUNTIF('résultats bruts'!BF8,1) + COUNTIF('résultats bruts'!BI8,1)</f>
        <v>0</v>
      </c>
      <c r="AH8">
        <f t="shared" si="13"/>
        <v>0</v>
      </c>
      <c r="AI8">
        <f>COUNTIF('résultats bruts'!AA8:AC8,1)</f>
        <v>0</v>
      </c>
      <c r="AJ8">
        <f t="shared" si="14"/>
        <v>0</v>
      </c>
      <c r="AK8">
        <f t="shared" si="15"/>
        <v>0</v>
      </c>
      <c r="AL8">
        <f t="shared" si="16"/>
        <v>0</v>
      </c>
      <c r="AM8">
        <f t="shared" si="17"/>
        <v>0</v>
      </c>
      <c r="AN8">
        <f t="shared" si="18"/>
        <v>0</v>
      </c>
      <c r="AO8">
        <f t="shared" si="19"/>
        <v>0</v>
      </c>
      <c r="AP8">
        <f t="shared" si="20"/>
        <v>0</v>
      </c>
      <c r="AQ8">
        <f>COUNTIF('résultats bruts'!AH8,0)+COUNTIF('résultats bruts'!AN8,0)+COUNTIF('résultats bruts'!AS8,0) + COUNTIF('résultats bruts'!AA8:AC8,"0A")+COUNTIF('résultats bruts'!BF8,"0A")+COUNTIF('résultats bruts'!BI8,"0A")</f>
        <v>3</v>
      </c>
      <c r="AR8">
        <f t="shared" si="21"/>
        <v>0.42857142857142855</v>
      </c>
      <c r="AS8">
        <f t="shared" si="22"/>
        <v>0</v>
      </c>
      <c r="AT8">
        <f t="shared" si="23"/>
        <v>0</v>
      </c>
      <c r="AU8">
        <f>COUNTIF('résultats bruts'!M8,1)</f>
        <v>0</v>
      </c>
      <c r="AV8">
        <f>COUNTIF('résultats bruts'!K8,1)</f>
        <v>0</v>
      </c>
      <c r="AW8">
        <f t="shared" si="24"/>
        <v>0</v>
      </c>
      <c r="AX8">
        <f t="shared" si="25"/>
        <v>0</v>
      </c>
      <c r="AY8">
        <f>COUNTIF('résultats bruts'!L8,1)</f>
        <v>0</v>
      </c>
      <c r="AZ8">
        <f>COUNTIF('résultats bruts'!N8,1)</f>
        <v>0</v>
      </c>
      <c r="BA8">
        <f t="shared" si="26"/>
        <v>0</v>
      </c>
      <c r="BB8">
        <f t="shared" si="27"/>
        <v>0</v>
      </c>
      <c r="BC8">
        <f t="shared" si="28"/>
        <v>0</v>
      </c>
      <c r="BD8">
        <f t="shared" si="29"/>
        <v>0</v>
      </c>
      <c r="BE8">
        <f>COUNTIF('résultats bruts'!AG8,1)</f>
        <v>0</v>
      </c>
      <c r="BF8">
        <f>COUNTIF('résultats bruts'!AF8,1)</f>
        <v>0</v>
      </c>
      <c r="BG8">
        <f t="shared" si="30"/>
        <v>0</v>
      </c>
      <c r="BH8">
        <f t="shared" si="31"/>
        <v>0</v>
      </c>
      <c r="BI8">
        <f>COUNTIF('résultats bruts'!AD8,1)</f>
        <v>0</v>
      </c>
      <c r="BJ8">
        <f>COUNTIF('résultats bruts'!AE8,1)</f>
        <v>0</v>
      </c>
      <c r="BK8">
        <f t="shared" si="32"/>
        <v>0</v>
      </c>
      <c r="BL8">
        <f t="shared" si="33"/>
        <v>0</v>
      </c>
      <c r="BM8">
        <f t="shared" si="34"/>
        <v>0</v>
      </c>
      <c r="BN8">
        <f t="shared" si="35"/>
        <v>0</v>
      </c>
      <c r="BO8">
        <f t="shared" si="36"/>
        <v>0</v>
      </c>
      <c r="BP8">
        <f t="shared" si="37"/>
        <v>0</v>
      </c>
      <c r="BQ8">
        <f t="shared" si="38"/>
        <v>0</v>
      </c>
      <c r="BR8">
        <f t="shared" si="39"/>
        <v>0</v>
      </c>
      <c r="BS8">
        <f t="shared" si="40"/>
        <v>0</v>
      </c>
      <c r="BT8">
        <f t="shared" si="41"/>
        <v>0</v>
      </c>
      <c r="BU8">
        <f t="shared" si="42"/>
        <v>0</v>
      </c>
      <c r="BV8">
        <f t="shared" si="43"/>
        <v>0</v>
      </c>
      <c r="BW8">
        <f t="shared" si="44"/>
        <v>0</v>
      </c>
      <c r="BX8">
        <f t="shared" si="45"/>
        <v>0</v>
      </c>
      <c r="BY8">
        <f t="shared" si="46"/>
        <v>0</v>
      </c>
      <c r="BZ8">
        <f t="shared" si="47"/>
        <v>0</v>
      </c>
      <c r="CA8">
        <f t="shared" si="48"/>
        <v>0</v>
      </c>
      <c r="CB8">
        <f t="shared" si="49"/>
        <v>0</v>
      </c>
      <c r="CC8">
        <f t="shared" si="50"/>
        <v>0</v>
      </c>
      <c r="CD8">
        <f t="shared" si="51"/>
        <v>0</v>
      </c>
      <c r="CE8">
        <f t="shared" si="52"/>
        <v>0</v>
      </c>
      <c r="CF8">
        <f t="shared" si="53"/>
        <v>0</v>
      </c>
      <c r="CG8">
        <f>COUNTIF('résultats bruts'!CL8, 1) + COUNTIF('résultats bruts'!DI8,1)</f>
        <v>0</v>
      </c>
      <c r="CH8">
        <f t="shared" si="54"/>
        <v>0</v>
      </c>
      <c r="CI8">
        <f>COUNTIF('résultats bruts'!CK8, 1) + COUNTIF('résultats bruts'!DJ8,1)</f>
        <v>0</v>
      </c>
      <c r="CJ8">
        <f t="shared" si="55"/>
        <v>0</v>
      </c>
      <c r="CK8">
        <f>COUNTIF('résultats bruts'!CN8, 1) + COUNTIF('résultats bruts'!DK8,1)</f>
        <v>0</v>
      </c>
      <c r="CL8">
        <f t="shared" si="56"/>
        <v>0</v>
      </c>
      <c r="CM8">
        <f>COUNTIF('résultats bruts'!CO8, 1) + COUNTIF('résultats bruts'!DM8,1)</f>
        <v>0</v>
      </c>
      <c r="CN8">
        <f t="shared" si="57"/>
        <v>0</v>
      </c>
      <c r="CO8">
        <f>COUNTIF('résultats bruts'!DL8, "0A") + COUNTIF('résultats bruts'!CM8,0)</f>
        <v>1</v>
      </c>
      <c r="CP8">
        <f t="shared" si="58"/>
        <v>0.5</v>
      </c>
      <c r="CQ8">
        <f t="shared" si="59"/>
        <v>0</v>
      </c>
      <c r="CR8">
        <f t="shared" si="60"/>
        <v>0</v>
      </c>
      <c r="CS8">
        <f>COUNTIF('résultats bruts'!BB8,1)</f>
        <v>0</v>
      </c>
      <c r="CT8">
        <f>COUNTIF('résultats bruts'!W8,1)</f>
        <v>0</v>
      </c>
      <c r="CU8">
        <f t="shared" si="61"/>
        <v>0</v>
      </c>
      <c r="CV8">
        <f t="shared" si="62"/>
        <v>0</v>
      </c>
      <c r="CW8">
        <f>COUNTIF('résultats bruts'!BC8,1)</f>
        <v>0</v>
      </c>
      <c r="CX8">
        <f>COUNTIF('résultats bruts'!X8,1)</f>
        <v>0</v>
      </c>
      <c r="CY8">
        <f t="shared" si="63"/>
        <v>0</v>
      </c>
      <c r="CZ8">
        <f t="shared" si="64"/>
        <v>0</v>
      </c>
      <c r="DA8">
        <f t="shared" si="65"/>
        <v>0</v>
      </c>
      <c r="DB8">
        <f t="shared" si="66"/>
        <v>0</v>
      </c>
      <c r="DC8">
        <f>COUNTIF('résultats bruts'!BD8,1)</f>
        <v>0</v>
      </c>
      <c r="DD8">
        <f>COUNTIF('résultats bruts'!Y8,1)</f>
        <v>0</v>
      </c>
      <c r="DE8">
        <f t="shared" si="67"/>
        <v>0</v>
      </c>
      <c r="DF8">
        <f t="shared" si="68"/>
        <v>0</v>
      </c>
      <c r="DG8">
        <f>COUNTIF('résultats bruts'!BE8,1)</f>
        <v>0</v>
      </c>
      <c r="DH8">
        <f>COUNTIF('résultats bruts'!Z8,1)</f>
        <v>0</v>
      </c>
      <c r="DI8">
        <f t="shared" si="69"/>
        <v>0</v>
      </c>
      <c r="DJ8">
        <f t="shared" si="70"/>
        <v>0</v>
      </c>
      <c r="DK8">
        <f t="shared" si="71"/>
        <v>0</v>
      </c>
      <c r="DL8">
        <f t="shared" si="72"/>
        <v>0</v>
      </c>
      <c r="DM8">
        <f t="shared" si="73"/>
        <v>0</v>
      </c>
      <c r="DN8">
        <f t="shared" si="74"/>
        <v>0</v>
      </c>
      <c r="DO8">
        <f t="shared" si="75"/>
        <v>0</v>
      </c>
      <c r="DP8">
        <f t="shared" si="76"/>
        <v>0</v>
      </c>
      <c r="DQ8">
        <f t="shared" si="77"/>
        <v>0</v>
      </c>
      <c r="DR8">
        <f t="shared" si="78"/>
        <v>0</v>
      </c>
      <c r="DS8">
        <f>COUNTIF('résultats bruts'!BY8, 1 ) + COUNTIF('résultats bruts'!DA8,1)</f>
        <v>0</v>
      </c>
      <c r="DT8">
        <f t="shared" si="79"/>
        <v>0</v>
      </c>
      <c r="DU8">
        <f>COUNTIF('résultats bruts'!CA8, 1 ) + COUNTIF('résultats bruts'!DE8,1)</f>
        <v>0</v>
      </c>
      <c r="DV8">
        <f t="shared" si="80"/>
        <v>0</v>
      </c>
      <c r="DW8">
        <f>COUNTIF('résultats bruts'!CB8, 1 ) + COUNTIF('résultats bruts'!CU8,1)</f>
        <v>0</v>
      </c>
      <c r="DX8">
        <f t="shared" si="81"/>
        <v>0</v>
      </c>
      <c r="DY8">
        <f>COUNTIF('résultats bruts'!BZ8, 1 ) + COUNTIF('résultats bruts'!CX8,1)</f>
        <v>0</v>
      </c>
      <c r="DZ8">
        <f t="shared" si="82"/>
        <v>0</v>
      </c>
      <c r="EA8">
        <f t="shared" si="83"/>
        <v>0</v>
      </c>
      <c r="EB8">
        <f t="shared" si="84"/>
        <v>0</v>
      </c>
      <c r="EC8">
        <f>COUNTIF('résultats bruts'!CE8, 1 ) + COUNTIF('résultats bruts'!CZ8,1)</f>
        <v>0</v>
      </c>
      <c r="ED8">
        <f t="shared" si="85"/>
        <v>0</v>
      </c>
      <c r="EE8">
        <f>COUNTIF('résultats bruts'!CD8, 1 ) + COUNTIF('résultats bruts'!DC8,1)</f>
        <v>0</v>
      </c>
      <c r="EF8">
        <f t="shared" si="86"/>
        <v>0</v>
      </c>
      <c r="EG8">
        <f>COUNTIF('résultats bruts'!CC8, 1 ) + COUNTIF('résultats bruts'!CT8,1)</f>
        <v>0</v>
      </c>
      <c r="EH8">
        <f t="shared" si="87"/>
        <v>0</v>
      </c>
      <c r="EI8">
        <f>COUNTIF('résultats bruts'!CF8, 1 ) + COUNTIF('résultats bruts'!CW8,1)</f>
        <v>0</v>
      </c>
      <c r="EJ8">
        <f t="shared" si="88"/>
        <v>0</v>
      </c>
      <c r="EK8">
        <f t="shared" si="89"/>
        <v>0</v>
      </c>
      <c r="EL8">
        <f t="shared" si="90"/>
        <v>0</v>
      </c>
      <c r="EM8">
        <f>COUNTIF('résultats bruts'!CJ8, 1 ) + COUNTIF('résultats bruts'!CY8,1)</f>
        <v>0</v>
      </c>
      <c r="EN8">
        <f t="shared" si="91"/>
        <v>0</v>
      </c>
      <c r="EO8">
        <f>COUNTIF('résultats bruts'!CI8, 1 ) + COUNTIF('résultats bruts'!DB8,1)</f>
        <v>0</v>
      </c>
      <c r="EP8">
        <f t="shared" si="92"/>
        <v>0</v>
      </c>
      <c r="EQ8">
        <f>COUNTIF('résultats bruts'!CG8, 1 ) + COUNTIF('résultats bruts'!CS8,1)</f>
        <v>0</v>
      </c>
      <c r="ER8">
        <f t="shared" si="93"/>
        <v>0</v>
      </c>
      <c r="ES8">
        <f>COUNTIF('résultats bruts'!CH8, 1 ) + COUNTIF('résultats bruts'!CV8,1)</f>
        <v>0</v>
      </c>
      <c r="ET8">
        <f t="shared" si="94"/>
        <v>0</v>
      </c>
      <c r="EU8">
        <f t="shared" si="95"/>
        <v>0</v>
      </c>
      <c r="EV8">
        <f t="shared" si="96"/>
        <v>0</v>
      </c>
      <c r="EW8">
        <f t="shared" si="97"/>
        <v>0</v>
      </c>
      <c r="EX8">
        <f t="shared" si="98"/>
        <v>0</v>
      </c>
      <c r="EY8">
        <f t="shared" si="99"/>
        <v>0</v>
      </c>
      <c r="EZ8">
        <f t="shared" si="100"/>
        <v>0</v>
      </c>
      <c r="FA8">
        <f t="shared" si="101"/>
        <v>0</v>
      </c>
      <c r="FB8">
        <f t="shared" si="102"/>
        <v>0</v>
      </c>
      <c r="FC8">
        <f t="shared" si="103"/>
        <v>0</v>
      </c>
      <c r="FD8">
        <f t="shared" si="104"/>
        <v>0</v>
      </c>
      <c r="FE8">
        <f>COUNTIF('résultats bruts'!DD8,0)</f>
        <v>1</v>
      </c>
      <c r="FF8">
        <f t="shared" si="105"/>
        <v>0</v>
      </c>
      <c r="FG8">
        <f t="shared" si="106"/>
        <v>0</v>
      </c>
      <c r="FH8">
        <f>COUNTIF('résultats bruts'!DN8,1)</f>
        <v>0</v>
      </c>
      <c r="FI8">
        <f>COUNTIF('résultats bruts'!DO8,1)</f>
        <v>0</v>
      </c>
      <c r="FJ8">
        <f>COUNTIF('résultats bruts'!DP8,1)</f>
        <v>0</v>
      </c>
      <c r="FK8">
        <f>COUNTIF('résultats bruts'!O8,1) + COUNTIF('résultats bruts'!AT8,1)</f>
        <v>0</v>
      </c>
      <c r="FL8">
        <f>COUNTIF('résultats bruts'!P8,1) + COUNTIF('résultats bruts'!AX8,1)</f>
        <v>0</v>
      </c>
      <c r="FM8">
        <f t="shared" si="107"/>
        <v>0</v>
      </c>
      <c r="FN8">
        <f t="shared" si="108"/>
        <v>0</v>
      </c>
      <c r="FO8">
        <f>COUNTIF('résultats bruts'!Q8,1) + COUNTIF('résultats bruts'!AV8,1)</f>
        <v>0</v>
      </c>
      <c r="FP8">
        <f>COUNTIF('résultats bruts'!R8,1) + COUNTIF('résultats bruts'!BA8,1)</f>
        <v>0</v>
      </c>
      <c r="FQ8">
        <f t="shared" si="109"/>
        <v>0</v>
      </c>
      <c r="FR8">
        <f t="shared" si="110"/>
        <v>0</v>
      </c>
      <c r="FS8">
        <f>COUNTIF('résultats bruts'!S8,1) + COUNTIF('résultats bruts'!AZ8,1)</f>
        <v>0</v>
      </c>
      <c r="FT8">
        <f>COUNTIF('résultats bruts'!T8,1) + COUNTIF('résultats bruts'!AW8,1)</f>
        <v>0</v>
      </c>
      <c r="FU8">
        <f t="shared" si="111"/>
        <v>0</v>
      </c>
      <c r="FV8">
        <f t="shared" si="112"/>
        <v>0</v>
      </c>
      <c r="FW8">
        <f>COUNTIF('résultats bruts'!U8,1) + COUNTIF('résultats bruts'!AY8,1)</f>
        <v>0</v>
      </c>
      <c r="FX8">
        <f>COUNTIF('résultats bruts'!V8,1) + COUNTIF('résultats bruts'!AU8,1)</f>
        <v>0</v>
      </c>
      <c r="FY8">
        <f t="shared" si="113"/>
        <v>0</v>
      </c>
      <c r="FZ8">
        <f t="shared" si="114"/>
        <v>0</v>
      </c>
      <c r="GA8">
        <f t="shared" si="115"/>
        <v>0</v>
      </c>
      <c r="GB8">
        <f t="shared" si="116"/>
        <v>0</v>
      </c>
      <c r="GC8">
        <f t="shared" si="117"/>
        <v>0</v>
      </c>
      <c r="GD8">
        <f t="shared" si="118"/>
        <v>0</v>
      </c>
      <c r="GE8">
        <f>COUNTIF('résultats bruts'!AT8:BA8,"0A")+ COUNTIF('résultats bruts'!BM8,"0A")</f>
        <v>0</v>
      </c>
      <c r="GF8">
        <f t="shared" si="119"/>
        <v>0</v>
      </c>
      <c r="GG8">
        <f>COUNTIF('résultats bruts'!BL8,1)</f>
        <v>0</v>
      </c>
      <c r="GH8">
        <f>COUNTIF('résultats bruts'!BM8,1)</f>
        <v>0</v>
      </c>
      <c r="GI8">
        <f>COUNTIF('résultats bruts'!AV8,1)</f>
        <v>0</v>
      </c>
      <c r="GJ8">
        <f>COUNTIF('résultats bruts'!BN8,1)</f>
        <v>0</v>
      </c>
      <c r="GK8">
        <f t="shared" si="120"/>
        <v>0</v>
      </c>
      <c r="GL8">
        <f t="shared" si="121"/>
        <v>0</v>
      </c>
      <c r="GM8">
        <f>COUNTIF('résultats bruts'!CQ8, 1) + COUNTIF('résultats bruts'!DF8,1)</f>
        <v>0</v>
      </c>
      <c r="GN8">
        <f t="shared" si="122"/>
        <v>0</v>
      </c>
      <c r="GO8">
        <f>COUNTIF('résultats bruts'!CP8, 1) + COUNTIF('résultats bruts'!DG8,1)</f>
        <v>0</v>
      </c>
      <c r="GP8">
        <f t="shared" si="123"/>
        <v>0</v>
      </c>
      <c r="GQ8">
        <f>COUNTIF('résultats bruts'!CR8, 1) + COUNTIF('résultats bruts'!DH8,1)</f>
        <v>0</v>
      </c>
      <c r="GR8">
        <f t="shared" si="124"/>
        <v>0</v>
      </c>
      <c r="GS8">
        <f>COUNTIF('résultats bruts'!BU8:BX8,1)</f>
        <v>0</v>
      </c>
      <c r="GT8">
        <f t="shared" si="125"/>
        <v>0</v>
      </c>
      <c r="GU8">
        <f>COUNTIF('résultats bruts'!DQ8:DT8,1)</f>
        <v>0</v>
      </c>
      <c r="GV8">
        <f t="shared" si="126"/>
        <v>0</v>
      </c>
      <c r="GW8">
        <f t="shared" si="127"/>
        <v>0</v>
      </c>
      <c r="GX8">
        <f t="shared" si="128"/>
        <v>0</v>
      </c>
      <c r="GY8">
        <f>COUNTIF('résultats bruts'!DF8:DH8,"0A")</f>
        <v>0</v>
      </c>
      <c r="GZ8">
        <f t="shared" si="129"/>
        <v>0</v>
      </c>
      <c r="HA8">
        <f t="shared" si="130"/>
        <v>0</v>
      </c>
      <c r="HB8">
        <f t="shared" si="131"/>
        <v>0</v>
      </c>
    </row>
    <row r="9" spans="1:210" ht="15.75" x14ac:dyDescent="0.25">
      <c r="A9">
        <f>'résultats bruts'!A9</f>
        <v>0</v>
      </c>
      <c r="B9">
        <f>'résultats bruts'!B9</f>
        <v>0</v>
      </c>
      <c r="C9">
        <f>'résultats bruts'!C9</f>
        <v>0</v>
      </c>
      <c r="D9">
        <f>'résultats bruts'!D9</f>
        <v>0</v>
      </c>
      <c r="E9">
        <f>'résultats bruts'!E9</f>
        <v>0</v>
      </c>
      <c r="F9">
        <f>'résultats bruts'!F9</f>
        <v>7</v>
      </c>
      <c r="G9">
        <f>'résultats bruts'!G9</f>
        <v>0</v>
      </c>
      <c r="H9">
        <f>COUNTIF('résultats bruts'!BO9,1)</f>
        <v>0</v>
      </c>
      <c r="I9">
        <f>COUNTIF('résultats bruts'!BQ9,1)</f>
        <v>0</v>
      </c>
      <c r="J9">
        <f>COUNTIF('résultats bruts'!BS9,1)</f>
        <v>0</v>
      </c>
      <c r="K9">
        <f t="shared" si="0"/>
        <v>0</v>
      </c>
      <c r="L9">
        <f t="shared" si="1"/>
        <v>0</v>
      </c>
      <c r="M9">
        <f>COUNTIF('résultats bruts'!BP9,1)</f>
        <v>0</v>
      </c>
      <c r="N9">
        <f>COUNTIF('résultats bruts'!BR9,1)</f>
        <v>0</v>
      </c>
      <c r="O9">
        <f>COUNTIF('résultats bruts'!BT9,1)</f>
        <v>0</v>
      </c>
      <c r="P9">
        <f t="shared" si="2"/>
        <v>0</v>
      </c>
      <c r="Q9">
        <f t="shared" si="3"/>
        <v>0</v>
      </c>
      <c r="R9">
        <f>COUNTIF('résultats bruts'!H9,1)</f>
        <v>0</v>
      </c>
      <c r="S9">
        <f>COUNTIF('résultats bruts'!I9,1)</f>
        <v>0</v>
      </c>
      <c r="T9">
        <f>COUNTIF('résultats bruts'!J9,1)</f>
        <v>0</v>
      </c>
      <c r="U9">
        <f t="shared" si="4"/>
        <v>0</v>
      </c>
      <c r="V9">
        <f t="shared" si="5"/>
        <v>0</v>
      </c>
      <c r="W9">
        <f t="shared" si="6"/>
        <v>0</v>
      </c>
      <c r="X9">
        <f t="shared" si="7"/>
        <v>0</v>
      </c>
      <c r="Y9">
        <f>COUNTIF('résultats bruts'!AH9:AK9,1)</f>
        <v>0</v>
      </c>
      <c r="Z9">
        <f t="shared" si="8"/>
        <v>0</v>
      </c>
      <c r="AA9">
        <f>COUNTIF('résultats bruts'!AL9:AO9,1)</f>
        <v>0</v>
      </c>
      <c r="AB9">
        <f t="shared" si="9"/>
        <v>0</v>
      </c>
      <c r="AC9">
        <f>COUNTIF('résultats bruts'!AP9:AS9,1)</f>
        <v>0</v>
      </c>
      <c r="AD9">
        <f t="shared" si="10"/>
        <v>0</v>
      </c>
      <c r="AE9">
        <f t="shared" si="11"/>
        <v>0</v>
      </c>
      <c r="AF9">
        <f t="shared" si="12"/>
        <v>0</v>
      </c>
      <c r="AG9">
        <f>COUNTIF('résultats bruts'!BF9,1) + COUNTIF('résultats bruts'!BI9,1)</f>
        <v>0</v>
      </c>
      <c r="AH9">
        <f t="shared" si="13"/>
        <v>0</v>
      </c>
      <c r="AI9">
        <f>COUNTIF('résultats bruts'!AA9:AC9,1)</f>
        <v>0</v>
      </c>
      <c r="AJ9">
        <f t="shared" si="14"/>
        <v>0</v>
      </c>
      <c r="AK9">
        <f t="shared" si="15"/>
        <v>0</v>
      </c>
      <c r="AL9">
        <f t="shared" si="16"/>
        <v>0</v>
      </c>
      <c r="AM9">
        <f t="shared" si="17"/>
        <v>0</v>
      </c>
      <c r="AN9">
        <f t="shared" si="18"/>
        <v>0</v>
      </c>
      <c r="AO9">
        <f t="shared" si="19"/>
        <v>0</v>
      </c>
      <c r="AP9">
        <f t="shared" si="20"/>
        <v>0</v>
      </c>
      <c r="AQ9">
        <f>COUNTIF('résultats bruts'!AH9,0)+COUNTIF('résultats bruts'!AN9,0)+COUNTIF('résultats bruts'!AS9,0) + COUNTIF('résultats bruts'!AA9:AC9,"0A")+COUNTIF('résultats bruts'!BF9,"0A")+COUNTIF('résultats bruts'!BI9,"0A")</f>
        <v>3</v>
      </c>
      <c r="AR9">
        <f t="shared" si="21"/>
        <v>0.42857142857142855</v>
      </c>
      <c r="AS9">
        <f t="shared" si="22"/>
        <v>0</v>
      </c>
      <c r="AT9">
        <f t="shared" si="23"/>
        <v>0</v>
      </c>
      <c r="AU9">
        <f>COUNTIF('résultats bruts'!M9,1)</f>
        <v>0</v>
      </c>
      <c r="AV9">
        <f>COUNTIF('résultats bruts'!K9,1)</f>
        <v>0</v>
      </c>
      <c r="AW9">
        <f t="shared" si="24"/>
        <v>0</v>
      </c>
      <c r="AX9">
        <f t="shared" si="25"/>
        <v>0</v>
      </c>
      <c r="AY9">
        <f>COUNTIF('résultats bruts'!L9,1)</f>
        <v>0</v>
      </c>
      <c r="AZ9">
        <f>COUNTIF('résultats bruts'!N9,1)</f>
        <v>0</v>
      </c>
      <c r="BA9">
        <f t="shared" si="26"/>
        <v>0</v>
      </c>
      <c r="BB9">
        <f t="shared" si="27"/>
        <v>0</v>
      </c>
      <c r="BC9">
        <f t="shared" si="28"/>
        <v>0</v>
      </c>
      <c r="BD9">
        <f t="shared" si="29"/>
        <v>0</v>
      </c>
      <c r="BE9">
        <f>COUNTIF('résultats bruts'!AG9,1)</f>
        <v>0</v>
      </c>
      <c r="BF9">
        <f>COUNTIF('résultats bruts'!AF9,1)</f>
        <v>0</v>
      </c>
      <c r="BG9">
        <f t="shared" si="30"/>
        <v>0</v>
      </c>
      <c r="BH9">
        <f t="shared" si="31"/>
        <v>0</v>
      </c>
      <c r="BI9">
        <f>COUNTIF('résultats bruts'!AD9,1)</f>
        <v>0</v>
      </c>
      <c r="BJ9">
        <f>COUNTIF('résultats bruts'!AE9,1)</f>
        <v>0</v>
      </c>
      <c r="BK9">
        <f t="shared" si="32"/>
        <v>0</v>
      </c>
      <c r="BL9">
        <f t="shared" si="33"/>
        <v>0</v>
      </c>
      <c r="BM9">
        <f t="shared" si="34"/>
        <v>0</v>
      </c>
      <c r="BN9">
        <f t="shared" si="35"/>
        <v>0</v>
      </c>
      <c r="BO9">
        <f t="shared" si="36"/>
        <v>0</v>
      </c>
      <c r="BP9">
        <f t="shared" si="37"/>
        <v>0</v>
      </c>
      <c r="BQ9">
        <f t="shared" si="38"/>
        <v>0</v>
      </c>
      <c r="BR9">
        <f t="shared" si="39"/>
        <v>0</v>
      </c>
      <c r="BS9">
        <f t="shared" si="40"/>
        <v>0</v>
      </c>
      <c r="BT9">
        <f t="shared" si="41"/>
        <v>0</v>
      </c>
      <c r="BU9">
        <f t="shared" si="42"/>
        <v>0</v>
      </c>
      <c r="BV9">
        <f t="shared" si="43"/>
        <v>0</v>
      </c>
      <c r="BW9">
        <f t="shared" si="44"/>
        <v>0</v>
      </c>
      <c r="BX9">
        <f t="shared" si="45"/>
        <v>0</v>
      </c>
      <c r="BY9">
        <f t="shared" si="46"/>
        <v>0</v>
      </c>
      <c r="BZ9">
        <f t="shared" si="47"/>
        <v>0</v>
      </c>
      <c r="CA9">
        <f t="shared" si="48"/>
        <v>0</v>
      </c>
      <c r="CB9">
        <f t="shared" si="49"/>
        <v>0</v>
      </c>
      <c r="CC9">
        <f t="shared" si="50"/>
        <v>0</v>
      </c>
      <c r="CD9">
        <f t="shared" si="51"/>
        <v>0</v>
      </c>
      <c r="CE9">
        <f t="shared" si="52"/>
        <v>0</v>
      </c>
      <c r="CF9">
        <f t="shared" si="53"/>
        <v>0</v>
      </c>
      <c r="CG9">
        <f>COUNTIF('résultats bruts'!CL9, 1) + COUNTIF('résultats bruts'!DI9,1)</f>
        <v>0</v>
      </c>
      <c r="CH9">
        <f t="shared" si="54"/>
        <v>0</v>
      </c>
      <c r="CI9">
        <f>COUNTIF('résultats bruts'!CK9, 1) + COUNTIF('résultats bruts'!DJ9,1)</f>
        <v>0</v>
      </c>
      <c r="CJ9">
        <f t="shared" si="55"/>
        <v>0</v>
      </c>
      <c r="CK9">
        <f>COUNTIF('résultats bruts'!CN9, 1) + COUNTIF('résultats bruts'!DK9,1)</f>
        <v>0</v>
      </c>
      <c r="CL9">
        <f t="shared" si="56"/>
        <v>0</v>
      </c>
      <c r="CM9">
        <f>COUNTIF('résultats bruts'!CO9, 1) + COUNTIF('résultats bruts'!DM9,1)</f>
        <v>0</v>
      </c>
      <c r="CN9">
        <f t="shared" si="57"/>
        <v>0</v>
      </c>
      <c r="CO9">
        <f>COUNTIF('résultats bruts'!DL9, "0A") + COUNTIF('résultats bruts'!CM9,0)</f>
        <v>1</v>
      </c>
      <c r="CP9">
        <f t="shared" si="58"/>
        <v>0.5</v>
      </c>
      <c r="CQ9">
        <f t="shared" si="59"/>
        <v>0</v>
      </c>
      <c r="CR9">
        <f t="shared" si="60"/>
        <v>0</v>
      </c>
      <c r="CS9">
        <f>COUNTIF('résultats bruts'!BB9,1)</f>
        <v>0</v>
      </c>
      <c r="CT9">
        <f>COUNTIF('résultats bruts'!W9,1)</f>
        <v>0</v>
      </c>
      <c r="CU9">
        <f t="shared" si="61"/>
        <v>0</v>
      </c>
      <c r="CV9">
        <f t="shared" si="62"/>
        <v>0</v>
      </c>
      <c r="CW9">
        <f>COUNTIF('résultats bruts'!BC9,1)</f>
        <v>0</v>
      </c>
      <c r="CX9">
        <f>COUNTIF('résultats bruts'!X9,1)</f>
        <v>0</v>
      </c>
      <c r="CY9">
        <f t="shared" si="63"/>
        <v>0</v>
      </c>
      <c r="CZ9">
        <f t="shared" si="64"/>
        <v>0</v>
      </c>
      <c r="DA9">
        <f t="shared" si="65"/>
        <v>0</v>
      </c>
      <c r="DB9">
        <f t="shared" si="66"/>
        <v>0</v>
      </c>
      <c r="DC9">
        <f>COUNTIF('résultats bruts'!BD9,1)</f>
        <v>0</v>
      </c>
      <c r="DD9">
        <f>COUNTIF('résultats bruts'!Y9,1)</f>
        <v>0</v>
      </c>
      <c r="DE9">
        <f t="shared" si="67"/>
        <v>0</v>
      </c>
      <c r="DF9">
        <f t="shared" si="68"/>
        <v>0</v>
      </c>
      <c r="DG9">
        <f>COUNTIF('résultats bruts'!BE9,1)</f>
        <v>0</v>
      </c>
      <c r="DH9">
        <f>COUNTIF('résultats bruts'!Z9,1)</f>
        <v>0</v>
      </c>
      <c r="DI9">
        <f t="shared" si="69"/>
        <v>0</v>
      </c>
      <c r="DJ9">
        <f t="shared" si="70"/>
        <v>0</v>
      </c>
      <c r="DK9">
        <f t="shared" si="71"/>
        <v>0</v>
      </c>
      <c r="DL9">
        <f t="shared" si="72"/>
        <v>0</v>
      </c>
      <c r="DM9">
        <f t="shared" si="73"/>
        <v>0</v>
      </c>
      <c r="DN9">
        <f t="shared" si="74"/>
        <v>0</v>
      </c>
      <c r="DO9">
        <f t="shared" si="75"/>
        <v>0</v>
      </c>
      <c r="DP9">
        <f t="shared" si="76"/>
        <v>0</v>
      </c>
      <c r="DQ9">
        <f t="shared" si="77"/>
        <v>0</v>
      </c>
      <c r="DR9">
        <f t="shared" si="78"/>
        <v>0</v>
      </c>
      <c r="DS9">
        <f>COUNTIF('résultats bruts'!BY9, 1 ) + COUNTIF('résultats bruts'!DA9,1)</f>
        <v>0</v>
      </c>
      <c r="DT9">
        <f t="shared" si="79"/>
        <v>0</v>
      </c>
      <c r="DU9">
        <f>COUNTIF('résultats bruts'!CA9, 1 ) + COUNTIF('résultats bruts'!DE9,1)</f>
        <v>0</v>
      </c>
      <c r="DV9">
        <f t="shared" si="80"/>
        <v>0</v>
      </c>
      <c r="DW9">
        <f>COUNTIF('résultats bruts'!CB9, 1 ) + COUNTIF('résultats bruts'!CU9,1)</f>
        <v>0</v>
      </c>
      <c r="DX9">
        <f t="shared" si="81"/>
        <v>0</v>
      </c>
      <c r="DY9">
        <f>COUNTIF('résultats bruts'!BZ9, 1 ) + COUNTIF('résultats bruts'!CX9,1)</f>
        <v>0</v>
      </c>
      <c r="DZ9">
        <f t="shared" si="82"/>
        <v>0</v>
      </c>
      <c r="EA9">
        <f t="shared" si="83"/>
        <v>0</v>
      </c>
      <c r="EB9">
        <f t="shared" si="84"/>
        <v>0</v>
      </c>
      <c r="EC9">
        <f>COUNTIF('résultats bruts'!CE9, 1 ) + COUNTIF('résultats bruts'!CZ9,1)</f>
        <v>0</v>
      </c>
      <c r="ED9">
        <f t="shared" si="85"/>
        <v>0</v>
      </c>
      <c r="EE9">
        <f>COUNTIF('résultats bruts'!CD9, 1 ) + COUNTIF('résultats bruts'!DC9,1)</f>
        <v>0</v>
      </c>
      <c r="EF9">
        <f t="shared" si="86"/>
        <v>0</v>
      </c>
      <c r="EG9">
        <f>COUNTIF('résultats bruts'!CC9, 1 ) + COUNTIF('résultats bruts'!CT9,1)</f>
        <v>0</v>
      </c>
      <c r="EH9">
        <f t="shared" si="87"/>
        <v>0</v>
      </c>
      <c r="EI9">
        <f>COUNTIF('résultats bruts'!CF9, 1 ) + COUNTIF('résultats bruts'!CW9,1)</f>
        <v>0</v>
      </c>
      <c r="EJ9">
        <f t="shared" si="88"/>
        <v>0</v>
      </c>
      <c r="EK9">
        <f t="shared" si="89"/>
        <v>0</v>
      </c>
      <c r="EL9">
        <f t="shared" si="90"/>
        <v>0</v>
      </c>
      <c r="EM9">
        <f>COUNTIF('résultats bruts'!CJ9, 1 ) + COUNTIF('résultats bruts'!CY9,1)</f>
        <v>0</v>
      </c>
      <c r="EN9">
        <f t="shared" si="91"/>
        <v>0</v>
      </c>
      <c r="EO9">
        <f>COUNTIF('résultats bruts'!CI9, 1 ) + COUNTIF('résultats bruts'!DB9,1)</f>
        <v>0</v>
      </c>
      <c r="EP9">
        <f t="shared" si="92"/>
        <v>0</v>
      </c>
      <c r="EQ9">
        <f>COUNTIF('résultats bruts'!CG9, 1 ) + COUNTIF('résultats bruts'!CS9,1)</f>
        <v>0</v>
      </c>
      <c r="ER9">
        <f t="shared" si="93"/>
        <v>0</v>
      </c>
      <c r="ES9">
        <f>COUNTIF('résultats bruts'!CH9, 1 ) + COUNTIF('résultats bruts'!CV9,1)</f>
        <v>0</v>
      </c>
      <c r="ET9">
        <f t="shared" si="94"/>
        <v>0</v>
      </c>
      <c r="EU9">
        <f t="shared" si="95"/>
        <v>0</v>
      </c>
      <c r="EV9">
        <f t="shared" si="96"/>
        <v>0</v>
      </c>
      <c r="EW9">
        <f t="shared" si="97"/>
        <v>0</v>
      </c>
      <c r="EX9">
        <f t="shared" si="98"/>
        <v>0</v>
      </c>
      <c r="EY9">
        <f t="shared" si="99"/>
        <v>0</v>
      </c>
      <c r="EZ9">
        <f t="shared" si="100"/>
        <v>0</v>
      </c>
      <c r="FA9">
        <f t="shared" si="101"/>
        <v>0</v>
      </c>
      <c r="FB9">
        <f t="shared" si="102"/>
        <v>0</v>
      </c>
      <c r="FC9">
        <f t="shared" si="103"/>
        <v>0</v>
      </c>
      <c r="FD9">
        <f t="shared" si="104"/>
        <v>0</v>
      </c>
      <c r="FE9">
        <f>COUNTIF('résultats bruts'!DD9,0)</f>
        <v>1</v>
      </c>
      <c r="FF9">
        <f t="shared" si="105"/>
        <v>0</v>
      </c>
      <c r="FG9">
        <f t="shared" si="106"/>
        <v>0</v>
      </c>
      <c r="FH9">
        <f>COUNTIF('résultats bruts'!DN9,1)</f>
        <v>0</v>
      </c>
      <c r="FI9">
        <f>COUNTIF('résultats bruts'!DO9,1)</f>
        <v>0</v>
      </c>
      <c r="FJ9">
        <f>COUNTIF('résultats bruts'!DP9,1)</f>
        <v>0</v>
      </c>
      <c r="FK9">
        <f>COUNTIF('résultats bruts'!O9,1) + COUNTIF('résultats bruts'!AT9,1)</f>
        <v>0</v>
      </c>
      <c r="FL9">
        <f>COUNTIF('résultats bruts'!P9,1) + COUNTIF('résultats bruts'!AX9,1)</f>
        <v>0</v>
      </c>
      <c r="FM9">
        <f t="shared" si="107"/>
        <v>0</v>
      </c>
      <c r="FN9">
        <f t="shared" si="108"/>
        <v>0</v>
      </c>
      <c r="FO9">
        <f>COUNTIF('résultats bruts'!Q9,1) + COUNTIF('résultats bruts'!AV9,1)</f>
        <v>0</v>
      </c>
      <c r="FP9">
        <f>COUNTIF('résultats bruts'!R9,1) + COUNTIF('résultats bruts'!BA9,1)</f>
        <v>0</v>
      </c>
      <c r="FQ9">
        <f t="shared" si="109"/>
        <v>0</v>
      </c>
      <c r="FR9">
        <f t="shared" si="110"/>
        <v>0</v>
      </c>
      <c r="FS9">
        <f>COUNTIF('résultats bruts'!S9,1) + COUNTIF('résultats bruts'!AZ9,1)</f>
        <v>0</v>
      </c>
      <c r="FT9">
        <f>COUNTIF('résultats bruts'!T9,1) + COUNTIF('résultats bruts'!AW9,1)</f>
        <v>0</v>
      </c>
      <c r="FU9">
        <f t="shared" si="111"/>
        <v>0</v>
      </c>
      <c r="FV9">
        <f t="shared" si="112"/>
        <v>0</v>
      </c>
      <c r="FW9">
        <f>COUNTIF('résultats bruts'!U9,1) + COUNTIF('résultats bruts'!AY9,1)</f>
        <v>0</v>
      </c>
      <c r="FX9">
        <f>COUNTIF('résultats bruts'!V9,1) + COUNTIF('résultats bruts'!AU9,1)</f>
        <v>0</v>
      </c>
      <c r="FY9">
        <f t="shared" si="113"/>
        <v>0</v>
      </c>
      <c r="FZ9">
        <f t="shared" si="114"/>
        <v>0</v>
      </c>
      <c r="GA9">
        <f t="shared" si="115"/>
        <v>0</v>
      </c>
      <c r="GB9">
        <f t="shared" si="116"/>
        <v>0</v>
      </c>
      <c r="GC9">
        <f t="shared" si="117"/>
        <v>0</v>
      </c>
      <c r="GD9">
        <f t="shared" si="118"/>
        <v>0</v>
      </c>
      <c r="GE9">
        <f>COUNTIF('résultats bruts'!AT9:BA9,"0A")+ COUNTIF('résultats bruts'!BM9,"0A")</f>
        <v>0</v>
      </c>
      <c r="GF9">
        <f t="shared" si="119"/>
        <v>0</v>
      </c>
      <c r="GG9">
        <f>COUNTIF('résultats bruts'!BL9,1)</f>
        <v>0</v>
      </c>
      <c r="GH9">
        <f>COUNTIF('résultats bruts'!BM9,1)</f>
        <v>0</v>
      </c>
      <c r="GI9">
        <f>COUNTIF('résultats bruts'!AV9,1)</f>
        <v>0</v>
      </c>
      <c r="GJ9">
        <f>COUNTIF('résultats bruts'!BN9,1)</f>
        <v>0</v>
      </c>
      <c r="GK9">
        <f t="shared" si="120"/>
        <v>0</v>
      </c>
      <c r="GL9">
        <f t="shared" si="121"/>
        <v>0</v>
      </c>
      <c r="GM9">
        <f>COUNTIF('résultats bruts'!CQ9, 1) + COUNTIF('résultats bruts'!DF9,1)</f>
        <v>0</v>
      </c>
      <c r="GN9">
        <f t="shared" si="122"/>
        <v>0</v>
      </c>
      <c r="GO9">
        <f>COUNTIF('résultats bruts'!CP9, 1) + COUNTIF('résultats bruts'!DG9,1)</f>
        <v>0</v>
      </c>
      <c r="GP9">
        <f t="shared" si="123"/>
        <v>0</v>
      </c>
      <c r="GQ9">
        <f>COUNTIF('résultats bruts'!CR9, 1) + COUNTIF('résultats bruts'!DH9,1)</f>
        <v>0</v>
      </c>
      <c r="GR9">
        <f t="shared" si="124"/>
        <v>0</v>
      </c>
      <c r="GS9">
        <f>COUNTIF('résultats bruts'!BU9:BX9,1)</f>
        <v>0</v>
      </c>
      <c r="GT9">
        <f t="shared" si="125"/>
        <v>0</v>
      </c>
      <c r="GU9">
        <f>COUNTIF('résultats bruts'!DQ9:DT9,1)</f>
        <v>0</v>
      </c>
      <c r="GV9">
        <f t="shared" si="126"/>
        <v>0</v>
      </c>
      <c r="GW9">
        <f t="shared" si="127"/>
        <v>0</v>
      </c>
      <c r="GX9">
        <f t="shared" si="128"/>
        <v>0</v>
      </c>
      <c r="GY9">
        <f>COUNTIF('résultats bruts'!DF9:DH9,"0A")</f>
        <v>0</v>
      </c>
      <c r="GZ9">
        <f t="shared" si="129"/>
        <v>0</v>
      </c>
      <c r="HA9">
        <f t="shared" si="130"/>
        <v>0</v>
      </c>
      <c r="HB9">
        <f t="shared" si="131"/>
        <v>0</v>
      </c>
    </row>
    <row r="10" spans="1:210" ht="15.75" x14ac:dyDescent="0.25">
      <c r="A10">
        <f>'résultats bruts'!A10</f>
        <v>0</v>
      </c>
      <c r="B10">
        <f>'résultats bruts'!B10</f>
        <v>0</v>
      </c>
      <c r="C10">
        <f>'résultats bruts'!C10</f>
        <v>0</v>
      </c>
      <c r="D10">
        <f>'résultats bruts'!D10</f>
        <v>0</v>
      </c>
      <c r="E10">
        <f>'résultats bruts'!E10</f>
        <v>0</v>
      </c>
      <c r="F10">
        <f>'résultats bruts'!F10</f>
        <v>8</v>
      </c>
      <c r="G10">
        <f>'résultats bruts'!G10</f>
        <v>0</v>
      </c>
      <c r="H10">
        <f>COUNTIF('résultats bruts'!BO10,1)</f>
        <v>0</v>
      </c>
      <c r="I10">
        <f>COUNTIF('résultats bruts'!BQ10,1)</f>
        <v>0</v>
      </c>
      <c r="J10">
        <f>COUNTIF('résultats bruts'!BS10,1)</f>
        <v>0</v>
      </c>
      <c r="K10">
        <f t="shared" si="0"/>
        <v>0</v>
      </c>
      <c r="L10">
        <f t="shared" si="1"/>
        <v>0</v>
      </c>
      <c r="M10">
        <f>COUNTIF('résultats bruts'!BP10,1)</f>
        <v>0</v>
      </c>
      <c r="N10">
        <f>COUNTIF('résultats bruts'!BR10,1)</f>
        <v>0</v>
      </c>
      <c r="O10">
        <f>COUNTIF('résultats bruts'!BT10,1)</f>
        <v>0</v>
      </c>
      <c r="P10">
        <f t="shared" si="2"/>
        <v>0</v>
      </c>
      <c r="Q10">
        <f t="shared" si="3"/>
        <v>0</v>
      </c>
      <c r="R10">
        <f>COUNTIF('résultats bruts'!H10,1)</f>
        <v>0</v>
      </c>
      <c r="S10">
        <f>COUNTIF('résultats bruts'!I10,1)</f>
        <v>0</v>
      </c>
      <c r="T10">
        <f>COUNTIF('résultats bruts'!J10,1)</f>
        <v>0</v>
      </c>
      <c r="U10">
        <f t="shared" si="4"/>
        <v>0</v>
      </c>
      <c r="V10">
        <f t="shared" si="5"/>
        <v>0</v>
      </c>
      <c r="W10">
        <f t="shared" si="6"/>
        <v>0</v>
      </c>
      <c r="X10">
        <f t="shared" si="7"/>
        <v>0</v>
      </c>
      <c r="Y10">
        <f>COUNTIF('résultats bruts'!AH10:AK10,1)</f>
        <v>0</v>
      </c>
      <c r="Z10">
        <f t="shared" si="8"/>
        <v>0</v>
      </c>
      <c r="AA10">
        <f>COUNTIF('résultats bruts'!AL10:AO10,1)</f>
        <v>0</v>
      </c>
      <c r="AB10">
        <f t="shared" si="9"/>
        <v>0</v>
      </c>
      <c r="AC10">
        <f>COUNTIF('résultats bruts'!AP10:AS10,1)</f>
        <v>0</v>
      </c>
      <c r="AD10">
        <f t="shared" si="10"/>
        <v>0</v>
      </c>
      <c r="AE10">
        <f t="shared" si="11"/>
        <v>0</v>
      </c>
      <c r="AF10">
        <f t="shared" si="12"/>
        <v>0</v>
      </c>
      <c r="AG10">
        <f>COUNTIF('résultats bruts'!BF10,1) + COUNTIF('résultats bruts'!BI10,1)</f>
        <v>0</v>
      </c>
      <c r="AH10">
        <f t="shared" si="13"/>
        <v>0</v>
      </c>
      <c r="AI10">
        <f>COUNTIF('résultats bruts'!AA10:AC10,1)</f>
        <v>0</v>
      </c>
      <c r="AJ10">
        <f t="shared" si="14"/>
        <v>0</v>
      </c>
      <c r="AK10">
        <f t="shared" si="15"/>
        <v>0</v>
      </c>
      <c r="AL10">
        <f t="shared" si="16"/>
        <v>0</v>
      </c>
      <c r="AM10">
        <f t="shared" si="17"/>
        <v>0</v>
      </c>
      <c r="AN10">
        <f t="shared" si="18"/>
        <v>0</v>
      </c>
      <c r="AO10">
        <f t="shared" si="19"/>
        <v>0</v>
      </c>
      <c r="AP10">
        <f t="shared" si="20"/>
        <v>0</v>
      </c>
      <c r="AQ10">
        <f>COUNTIF('résultats bruts'!AH10,0)+COUNTIF('résultats bruts'!AN10,0)+COUNTIF('résultats bruts'!AS10,0) + COUNTIF('résultats bruts'!AA10:AC10,"0A")+COUNTIF('résultats bruts'!BF10,"0A")+COUNTIF('résultats bruts'!BI10,"0A")</f>
        <v>3</v>
      </c>
      <c r="AR10">
        <f t="shared" si="21"/>
        <v>0.42857142857142855</v>
      </c>
      <c r="AS10">
        <f t="shared" si="22"/>
        <v>0</v>
      </c>
      <c r="AT10">
        <f t="shared" si="23"/>
        <v>0</v>
      </c>
      <c r="AU10">
        <f>COUNTIF('résultats bruts'!M10,1)</f>
        <v>0</v>
      </c>
      <c r="AV10">
        <f>COUNTIF('résultats bruts'!K10,1)</f>
        <v>0</v>
      </c>
      <c r="AW10">
        <f t="shared" si="24"/>
        <v>0</v>
      </c>
      <c r="AX10">
        <f t="shared" si="25"/>
        <v>0</v>
      </c>
      <c r="AY10">
        <f>COUNTIF('résultats bruts'!L10,1)</f>
        <v>0</v>
      </c>
      <c r="AZ10">
        <f>COUNTIF('résultats bruts'!N10,1)</f>
        <v>0</v>
      </c>
      <c r="BA10">
        <f t="shared" si="26"/>
        <v>0</v>
      </c>
      <c r="BB10">
        <f t="shared" si="27"/>
        <v>0</v>
      </c>
      <c r="BC10">
        <f t="shared" si="28"/>
        <v>0</v>
      </c>
      <c r="BD10">
        <f t="shared" si="29"/>
        <v>0</v>
      </c>
      <c r="BE10">
        <f>COUNTIF('résultats bruts'!AG10,1)</f>
        <v>0</v>
      </c>
      <c r="BF10">
        <f>COUNTIF('résultats bruts'!AF10,1)</f>
        <v>0</v>
      </c>
      <c r="BG10">
        <f t="shared" si="30"/>
        <v>0</v>
      </c>
      <c r="BH10">
        <f t="shared" si="31"/>
        <v>0</v>
      </c>
      <c r="BI10">
        <f>COUNTIF('résultats bruts'!AD10,1)</f>
        <v>0</v>
      </c>
      <c r="BJ10">
        <f>COUNTIF('résultats bruts'!AE10,1)</f>
        <v>0</v>
      </c>
      <c r="BK10">
        <f t="shared" si="32"/>
        <v>0</v>
      </c>
      <c r="BL10">
        <f t="shared" si="33"/>
        <v>0</v>
      </c>
      <c r="BM10">
        <f t="shared" si="34"/>
        <v>0</v>
      </c>
      <c r="BN10">
        <f t="shared" si="35"/>
        <v>0</v>
      </c>
      <c r="BO10">
        <f t="shared" si="36"/>
        <v>0</v>
      </c>
      <c r="BP10">
        <f t="shared" si="37"/>
        <v>0</v>
      </c>
      <c r="BQ10">
        <f t="shared" si="38"/>
        <v>0</v>
      </c>
      <c r="BR10">
        <f t="shared" si="39"/>
        <v>0</v>
      </c>
      <c r="BS10">
        <f t="shared" si="40"/>
        <v>0</v>
      </c>
      <c r="BT10">
        <f t="shared" si="41"/>
        <v>0</v>
      </c>
      <c r="BU10">
        <f t="shared" si="42"/>
        <v>0</v>
      </c>
      <c r="BV10">
        <f t="shared" si="43"/>
        <v>0</v>
      </c>
      <c r="BW10">
        <f t="shared" si="44"/>
        <v>0</v>
      </c>
      <c r="BX10">
        <f t="shared" si="45"/>
        <v>0</v>
      </c>
      <c r="BY10">
        <f t="shared" si="46"/>
        <v>0</v>
      </c>
      <c r="BZ10">
        <f t="shared" si="47"/>
        <v>0</v>
      </c>
      <c r="CA10">
        <f t="shared" si="48"/>
        <v>0</v>
      </c>
      <c r="CB10">
        <f t="shared" si="49"/>
        <v>0</v>
      </c>
      <c r="CC10">
        <f t="shared" si="50"/>
        <v>0</v>
      </c>
      <c r="CD10">
        <f t="shared" si="51"/>
        <v>0</v>
      </c>
      <c r="CE10">
        <f t="shared" si="52"/>
        <v>0</v>
      </c>
      <c r="CF10">
        <f t="shared" si="53"/>
        <v>0</v>
      </c>
      <c r="CG10">
        <f>COUNTIF('résultats bruts'!CL10, 1) + COUNTIF('résultats bruts'!DI10,1)</f>
        <v>0</v>
      </c>
      <c r="CH10">
        <f t="shared" si="54"/>
        <v>0</v>
      </c>
      <c r="CI10">
        <f>COUNTIF('résultats bruts'!CK10, 1) + COUNTIF('résultats bruts'!DJ10,1)</f>
        <v>0</v>
      </c>
      <c r="CJ10">
        <f t="shared" si="55"/>
        <v>0</v>
      </c>
      <c r="CK10">
        <f>COUNTIF('résultats bruts'!CN10, 1) + COUNTIF('résultats bruts'!DK10,1)</f>
        <v>0</v>
      </c>
      <c r="CL10">
        <f t="shared" si="56"/>
        <v>0</v>
      </c>
      <c r="CM10">
        <f>COUNTIF('résultats bruts'!CO10, 1) + COUNTIF('résultats bruts'!DM10,1)</f>
        <v>0</v>
      </c>
      <c r="CN10">
        <f t="shared" si="57"/>
        <v>0</v>
      </c>
      <c r="CO10">
        <f>COUNTIF('résultats bruts'!DL10, "0A") + COUNTIF('résultats bruts'!CM10,0)</f>
        <v>1</v>
      </c>
      <c r="CP10">
        <f t="shared" si="58"/>
        <v>0.5</v>
      </c>
      <c r="CQ10">
        <f t="shared" si="59"/>
        <v>0</v>
      </c>
      <c r="CR10">
        <f t="shared" si="60"/>
        <v>0</v>
      </c>
      <c r="CS10">
        <f>COUNTIF('résultats bruts'!BB10,1)</f>
        <v>0</v>
      </c>
      <c r="CT10">
        <f>COUNTIF('résultats bruts'!W10,1)</f>
        <v>0</v>
      </c>
      <c r="CU10">
        <f t="shared" si="61"/>
        <v>0</v>
      </c>
      <c r="CV10">
        <f t="shared" si="62"/>
        <v>0</v>
      </c>
      <c r="CW10">
        <f>COUNTIF('résultats bruts'!BC10,1)</f>
        <v>0</v>
      </c>
      <c r="CX10">
        <f>COUNTIF('résultats bruts'!X10,1)</f>
        <v>0</v>
      </c>
      <c r="CY10">
        <f t="shared" si="63"/>
        <v>0</v>
      </c>
      <c r="CZ10">
        <f t="shared" si="64"/>
        <v>0</v>
      </c>
      <c r="DA10">
        <f t="shared" si="65"/>
        <v>0</v>
      </c>
      <c r="DB10">
        <f t="shared" si="66"/>
        <v>0</v>
      </c>
      <c r="DC10">
        <f>COUNTIF('résultats bruts'!BD10,1)</f>
        <v>0</v>
      </c>
      <c r="DD10">
        <f>COUNTIF('résultats bruts'!Y10,1)</f>
        <v>0</v>
      </c>
      <c r="DE10">
        <f t="shared" si="67"/>
        <v>0</v>
      </c>
      <c r="DF10">
        <f t="shared" si="68"/>
        <v>0</v>
      </c>
      <c r="DG10">
        <f>COUNTIF('résultats bruts'!BE10,1)</f>
        <v>0</v>
      </c>
      <c r="DH10">
        <f>COUNTIF('résultats bruts'!Z10,1)</f>
        <v>0</v>
      </c>
      <c r="DI10">
        <f t="shared" si="69"/>
        <v>0</v>
      </c>
      <c r="DJ10">
        <f t="shared" si="70"/>
        <v>0</v>
      </c>
      <c r="DK10">
        <f t="shared" si="71"/>
        <v>0</v>
      </c>
      <c r="DL10">
        <f t="shared" si="72"/>
        <v>0</v>
      </c>
      <c r="DM10">
        <f t="shared" si="73"/>
        <v>0</v>
      </c>
      <c r="DN10">
        <f t="shared" si="74"/>
        <v>0</v>
      </c>
      <c r="DO10">
        <f t="shared" si="75"/>
        <v>0</v>
      </c>
      <c r="DP10">
        <f t="shared" si="76"/>
        <v>0</v>
      </c>
      <c r="DQ10">
        <f t="shared" si="77"/>
        <v>0</v>
      </c>
      <c r="DR10">
        <f t="shared" si="78"/>
        <v>0</v>
      </c>
      <c r="DS10">
        <f>COUNTIF('résultats bruts'!BY10, 1 ) + COUNTIF('résultats bruts'!DA10,1)</f>
        <v>0</v>
      </c>
      <c r="DT10">
        <f t="shared" si="79"/>
        <v>0</v>
      </c>
      <c r="DU10">
        <f>COUNTIF('résultats bruts'!CA10, 1 ) + COUNTIF('résultats bruts'!DE10,1)</f>
        <v>0</v>
      </c>
      <c r="DV10">
        <f t="shared" si="80"/>
        <v>0</v>
      </c>
      <c r="DW10">
        <f>COUNTIF('résultats bruts'!CB10, 1 ) + COUNTIF('résultats bruts'!CU10,1)</f>
        <v>0</v>
      </c>
      <c r="DX10">
        <f t="shared" si="81"/>
        <v>0</v>
      </c>
      <c r="DY10">
        <f>COUNTIF('résultats bruts'!BZ10, 1 ) + COUNTIF('résultats bruts'!CX10,1)</f>
        <v>0</v>
      </c>
      <c r="DZ10">
        <f t="shared" si="82"/>
        <v>0</v>
      </c>
      <c r="EA10">
        <f t="shared" si="83"/>
        <v>0</v>
      </c>
      <c r="EB10">
        <f t="shared" si="84"/>
        <v>0</v>
      </c>
      <c r="EC10">
        <f>COUNTIF('résultats bruts'!CE10, 1 ) + COUNTIF('résultats bruts'!CZ10,1)</f>
        <v>0</v>
      </c>
      <c r="ED10">
        <f t="shared" si="85"/>
        <v>0</v>
      </c>
      <c r="EE10">
        <f>COUNTIF('résultats bruts'!CD10, 1 ) + COUNTIF('résultats bruts'!DC10,1)</f>
        <v>0</v>
      </c>
      <c r="EF10">
        <f t="shared" si="86"/>
        <v>0</v>
      </c>
      <c r="EG10">
        <f>COUNTIF('résultats bruts'!CC10, 1 ) + COUNTIF('résultats bruts'!CT10,1)</f>
        <v>0</v>
      </c>
      <c r="EH10">
        <f t="shared" si="87"/>
        <v>0</v>
      </c>
      <c r="EI10">
        <f>COUNTIF('résultats bruts'!CF10, 1 ) + COUNTIF('résultats bruts'!CW10,1)</f>
        <v>0</v>
      </c>
      <c r="EJ10">
        <f t="shared" si="88"/>
        <v>0</v>
      </c>
      <c r="EK10">
        <f t="shared" si="89"/>
        <v>0</v>
      </c>
      <c r="EL10">
        <f t="shared" si="90"/>
        <v>0</v>
      </c>
      <c r="EM10">
        <f>COUNTIF('résultats bruts'!CJ10, 1 ) + COUNTIF('résultats bruts'!CY10,1)</f>
        <v>0</v>
      </c>
      <c r="EN10">
        <f t="shared" si="91"/>
        <v>0</v>
      </c>
      <c r="EO10">
        <f>COUNTIF('résultats bruts'!CI10, 1 ) + COUNTIF('résultats bruts'!DB10,1)</f>
        <v>0</v>
      </c>
      <c r="EP10">
        <f t="shared" si="92"/>
        <v>0</v>
      </c>
      <c r="EQ10">
        <f>COUNTIF('résultats bruts'!CG10, 1 ) + COUNTIF('résultats bruts'!CS10,1)</f>
        <v>0</v>
      </c>
      <c r="ER10">
        <f t="shared" si="93"/>
        <v>0</v>
      </c>
      <c r="ES10">
        <f>COUNTIF('résultats bruts'!CH10, 1 ) + COUNTIF('résultats bruts'!CV10,1)</f>
        <v>0</v>
      </c>
      <c r="ET10">
        <f t="shared" si="94"/>
        <v>0</v>
      </c>
      <c r="EU10">
        <f t="shared" si="95"/>
        <v>0</v>
      </c>
      <c r="EV10">
        <f t="shared" si="96"/>
        <v>0</v>
      </c>
      <c r="EW10">
        <f t="shared" si="97"/>
        <v>0</v>
      </c>
      <c r="EX10">
        <f t="shared" si="98"/>
        <v>0</v>
      </c>
      <c r="EY10">
        <f t="shared" si="99"/>
        <v>0</v>
      </c>
      <c r="EZ10">
        <f t="shared" si="100"/>
        <v>0</v>
      </c>
      <c r="FA10">
        <f t="shared" si="101"/>
        <v>0</v>
      </c>
      <c r="FB10">
        <f t="shared" si="102"/>
        <v>0</v>
      </c>
      <c r="FC10">
        <f t="shared" si="103"/>
        <v>0</v>
      </c>
      <c r="FD10">
        <f t="shared" si="104"/>
        <v>0</v>
      </c>
      <c r="FE10">
        <f>COUNTIF('résultats bruts'!DD10,0)</f>
        <v>1</v>
      </c>
      <c r="FF10">
        <f t="shared" si="105"/>
        <v>0</v>
      </c>
      <c r="FG10">
        <f t="shared" si="106"/>
        <v>0</v>
      </c>
      <c r="FH10">
        <f>COUNTIF('résultats bruts'!DN10,1)</f>
        <v>0</v>
      </c>
      <c r="FI10">
        <f>COUNTIF('résultats bruts'!DO10,1)</f>
        <v>0</v>
      </c>
      <c r="FJ10">
        <f>COUNTIF('résultats bruts'!DP10,1)</f>
        <v>0</v>
      </c>
      <c r="FK10">
        <f>COUNTIF('résultats bruts'!O10,1) + COUNTIF('résultats bruts'!AT10,1)</f>
        <v>0</v>
      </c>
      <c r="FL10">
        <f>COUNTIF('résultats bruts'!P10,1) + COUNTIF('résultats bruts'!AX10,1)</f>
        <v>0</v>
      </c>
      <c r="FM10">
        <f t="shared" si="107"/>
        <v>0</v>
      </c>
      <c r="FN10">
        <f t="shared" si="108"/>
        <v>0</v>
      </c>
      <c r="FO10">
        <f>COUNTIF('résultats bruts'!Q10,1) + COUNTIF('résultats bruts'!AV10,1)</f>
        <v>0</v>
      </c>
      <c r="FP10">
        <f>COUNTIF('résultats bruts'!R10,1) + COUNTIF('résultats bruts'!BA10,1)</f>
        <v>0</v>
      </c>
      <c r="FQ10">
        <f t="shared" si="109"/>
        <v>0</v>
      </c>
      <c r="FR10">
        <f t="shared" si="110"/>
        <v>0</v>
      </c>
      <c r="FS10">
        <f>COUNTIF('résultats bruts'!S10,1) + COUNTIF('résultats bruts'!AZ10,1)</f>
        <v>0</v>
      </c>
      <c r="FT10">
        <f>COUNTIF('résultats bruts'!T10,1) + COUNTIF('résultats bruts'!AW10,1)</f>
        <v>0</v>
      </c>
      <c r="FU10">
        <f t="shared" si="111"/>
        <v>0</v>
      </c>
      <c r="FV10">
        <f t="shared" si="112"/>
        <v>0</v>
      </c>
      <c r="FW10">
        <f>COUNTIF('résultats bruts'!U10,1) + COUNTIF('résultats bruts'!AY10,1)</f>
        <v>0</v>
      </c>
      <c r="FX10">
        <f>COUNTIF('résultats bruts'!V10,1) + COUNTIF('résultats bruts'!AU10,1)</f>
        <v>0</v>
      </c>
      <c r="FY10">
        <f t="shared" si="113"/>
        <v>0</v>
      </c>
      <c r="FZ10">
        <f t="shared" si="114"/>
        <v>0</v>
      </c>
      <c r="GA10">
        <f t="shared" si="115"/>
        <v>0</v>
      </c>
      <c r="GB10">
        <f t="shared" si="116"/>
        <v>0</v>
      </c>
      <c r="GC10">
        <f t="shared" si="117"/>
        <v>0</v>
      </c>
      <c r="GD10">
        <f t="shared" si="118"/>
        <v>0</v>
      </c>
      <c r="GE10">
        <f>COUNTIF('résultats bruts'!AT10:BA10,"0A")+ COUNTIF('résultats bruts'!BM10,"0A")</f>
        <v>0</v>
      </c>
      <c r="GF10">
        <f t="shared" si="119"/>
        <v>0</v>
      </c>
      <c r="GG10">
        <f>COUNTIF('résultats bruts'!BL10,1)</f>
        <v>0</v>
      </c>
      <c r="GH10">
        <f>COUNTIF('résultats bruts'!BM10,1)</f>
        <v>0</v>
      </c>
      <c r="GI10">
        <f>COUNTIF('résultats bruts'!AV10,1)</f>
        <v>0</v>
      </c>
      <c r="GJ10">
        <f>COUNTIF('résultats bruts'!BN10,1)</f>
        <v>0</v>
      </c>
      <c r="GK10">
        <f t="shared" si="120"/>
        <v>0</v>
      </c>
      <c r="GL10">
        <f t="shared" si="121"/>
        <v>0</v>
      </c>
      <c r="GM10">
        <f>COUNTIF('résultats bruts'!CQ10, 1) + COUNTIF('résultats bruts'!DF10,1)</f>
        <v>0</v>
      </c>
      <c r="GN10">
        <f t="shared" si="122"/>
        <v>0</v>
      </c>
      <c r="GO10">
        <f>COUNTIF('résultats bruts'!CP10, 1) + COUNTIF('résultats bruts'!DG10,1)</f>
        <v>0</v>
      </c>
      <c r="GP10">
        <f t="shared" si="123"/>
        <v>0</v>
      </c>
      <c r="GQ10">
        <f>COUNTIF('résultats bruts'!CR10, 1) + COUNTIF('résultats bruts'!DH10,1)</f>
        <v>0</v>
      </c>
      <c r="GR10">
        <f t="shared" si="124"/>
        <v>0</v>
      </c>
      <c r="GS10">
        <f>COUNTIF('résultats bruts'!BU10:BX10,1)</f>
        <v>0</v>
      </c>
      <c r="GT10">
        <f t="shared" si="125"/>
        <v>0</v>
      </c>
      <c r="GU10">
        <f>COUNTIF('résultats bruts'!DQ10:DT10,1)</f>
        <v>0</v>
      </c>
      <c r="GV10">
        <f t="shared" si="126"/>
        <v>0</v>
      </c>
      <c r="GW10">
        <f t="shared" si="127"/>
        <v>0</v>
      </c>
      <c r="GX10">
        <f t="shared" si="128"/>
        <v>0</v>
      </c>
      <c r="GY10">
        <f>COUNTIF('résultats bruts'!DF10:DH10,"0A")</f>
        <v>0</v>
      </c>
      <c r="GZ10">
        <f t="shared" si="129"/>
        <v>0</v>
      </c>
      <c r="HA10">
        <f t="shared" si="130"/>
        <v>0</v>
      </c>
      <c r="HB10">
        <f t="shared" si="131"/>
        <v>0</v>
      </c>
    </row>
    <row r="11" spans="1:210" ht="15.75" x14ac:dyDescent="0.25">
      <c r="A11">
        <f>'résultats bruts'!A11</f>
        <v>0</v>
      </c>
      <c r="B11">
        <f>'résultats bruts'!B11</f>
        <v>0</v>
      </c>
      <c r="C11">
        <f>'résultats bruts'!C11</f>
        <v>0</v>
      </c>
      <c r="D11">
        <f>'résultats bruts'!D11</f>
        <v>0</v>
      </c>
      <c r="E11">
        <f>'résultats bruts'!E11</f>
        <v>0</v>
      </c>
      <c r="F11">
        <f>'résultats bruts'!F11</f>
        <v>9</v>
      </c>
      <c r="G11">
        <f>'résultats bruts'!G11</f>
        <v>0</v>
      </c>
      <c r="H11">
        <f>COUNTIF('résultats bruts'!BO11,1)</f>
        <v>0</v>
      </c>
      <c r="I11">
        <f>COUNTIF('résultats bruts'!BQ11,1)</f>
        <v>0</v>
      </c>
      <c r="J11">
        <f>COUNTIF('résultats bruts'!BS11,1)</f>
        <v>0</v>
      </c>
      <c r="K11">
        <f t="shared" si="0"/>
        <v>0</v>
      </c>
      <c r="L11">
        <f t="shared" si="1"/>
        <v>0</v>
      </c>
      <c r="M11">
        <f>COUNTIF('résultats bruts'!BP11,1)</f>
        <v>0</v>
      </c>
      <c r="N11">
        <f>COUNTIF('résultats bruts'!BR11,1)</f>
        <v>0</v>
      </c>
      <c r="O11">
        <f>COUNTIF('résultats bruts'!BT11,1)</f>
        <v>0</v>
      </c>
      <c r="P11">
        <f t="shared" si="2"/>
        <v>0</v>
      </c>
      <c r="Q11">
        <f t="shared" si="3"/>
        <v>0</v>
      </c>
      <c r="R11">
        <f>COUNTIF('résultats bruts'!H11,1)</f>
        <v>0</v>
      </c>
      <c r="S11">
        <f>COUNTIF('résultats bruts'!I11,1)</f>
        <v>0</v>
      </c>
      <c r="T11">
        <f>COUNTIF('résultats bruts'!J11,1)</f>
        <v>0</v>
      </c>
      <c r="U11">
        <f t="shared" si="4"/>
        <v>0</v>
      </c>
      <c r="V11">
        <f t="shared" si="5"/>
        <v>0</v>
      </c>
      <c r="W11">
        <f t="shared" si="6"/>
        <v>0</v>
      </c>
      <c r="X11">
        <f t="shared" si="7"/>
        <v>0</v>
      </c>
      <c r="Y11">
        <f>COUNTIF('résultats bruts'!AH11:AK11,1)</f>
        <v>0</v>
      </c>
      <c r="Z11">
        <f t="shared" si="8"/>
        <v>0</v>
      </c>
      <c r="AA11">
        <f>COUNTIF('résultats bruts'!AL11:AO11,1)</f>
        <v>0</v>
      </c>
      <c r="AB11">
        <f t="shared" si="9"/>
        <v>0</v>
      </c>
      <c r="AC11">
        <f>COUNTIF('résultats bruts'!AP11:AS11,1)</f>
        <v>0</v>
      </c>
      <c r="AD11">
        <f t="shared" si="10"/>
        <v>0</v>
      </c>
      <c r="AE11">
        <f t="shared" si="11"/>
        <v>0</v>
      </c>
      <c r="AF11">
        <f t="shared" si="12"/>
        <v>0</v>
      </c>
      <c r="AG11">
        <f>COUNTIF('résultats bruts'!BF11,1) + COUNTIF('résultats bruts'!BI11,1)</f>
        <v>0</v>
      </c>
      <c r="AH11">
        <f t="shared" si="13"/>
        <v>0</v>
      </c>
      <c r="AI11">
        <f>COUNTIF('résultats bruts'!AA11:AC11,1)</f>
        <v>0</v>
      </c>
      <c r="AJ11">
        <f t="shared" si="14"/>
        <v>0</v>
      </c>
      <c r="AK11">
        <f t="shared" si="15"/>
        <v>0</v>
      </c>
      <c r="AL11">
        <f t="shared" si="16"/>
        <v>0</v>
      </c>
      <c r="AM11">
        <f t="shared" si="17"/>
        <v>0</v>
      </c>
      <c r="AN11">
        <f t="shared" si="18"/>
        <v>0</v>
      </c>
      <c r="AO11">
        <f t="shared" si="19"/>
        <v>0</v>
      </c>
      <c r="AP11">
        <f t="shared" si="20"/>
        <v>0</v>
      </c>
      <c r="AQ11">
        <f>COUNTIF('résultats bruts'!AH11,0)+COUNTIF('résultats bruts'!AN11,0)+COUNTIF('résultats bruts'!AS11,0) + COUNTIF('résultats bruts'!AA11:AC11,"0A")+COUNTIF('résultats bruts'!BF11,"0A")+COUNTIF('résultats bruts'!BI11,"0A")</f>
        <v>3</v>
      </c>
      <c r="AR11">
        <f t="shared" si="21"/>
        <v>0.42857142857142855</v>
      </c>
      <c r="AS11">
        <f t="shared" si="22"/>
        <v>0</v>
      </c>
      <c r="AT11">
        <f t="shared" si="23"/>
        <v>0</v>
      </c>
      <c r="AU11">
        <f>COUNTIF('résultats bruts'!M11,1)</f>
        <v>0</v>
      </c>
      <c r="AV11">
        <f>COUNTIF('résultats bruts'!K11,1)</f>
        <v>0</v>
      </c>
      <c r="AW11">
        <f t="shared" si="24"/>
        <v>0</v>
      </c>
      <c r="AX11">
        <f t="shared" si="25"/>
        <v>0</v>
      </c>
      <c r="AY11">
        <f>COUNTIF('résultats bruts'!L11,1)</f>
        <v>0</v>
      </c>
      <c r="AZ11">
        <f>COUNTIF('résultats bruts'!N11,1)</f>
        <v>0</v>
      </c>
      <c r="BA11">
        <f t="shared" si="26"/>
        <v>0</v>
      </c>
      <c r="BB11">
        <f t="shared" si="27"/>
        <v>0</v>
      </c>
      <c r="BC11">
        <f t="shared" si="28"/>
        <v>0</v>
      </c>
      <c r="BD11">
        <f t="shared" si="29"/>
        <v>0</v>
      </c>
      <c r="BE11">
        <f>COUNTIF('résultats bruts'!AG11,1)</f>
        <v>0</v>
      </c>
      <c r="BF11">
        <f>COUNTIF('résultats bruts'!AF11,1)</f>
        <v>0</v>
      </c>
      <c r="BG11">
        <f t="shared" si="30"/>
        <v>0</v>
      </c>
      <c r="BH11">
        <f t="shared" si="31"/>
        <v>0</v>
      </c>
      <c r="BI11">
        <f>COUNTIF('résultats bruts'!AD11,1)</f>
        <v>0</v>
      </c>
      <c r="BJ11">
        <f>COUNTIF('résultats bruts'!AE11,1)</f>
        <v>0</v>
      </c>
      <c r="BK11">
        <f t="shared" si="32"/>
        <v>0</v>
      </c>
      <c r="BL11">
        <f t="shared" si="33"/>
        <v>0</v>
      </c>
      <c r="BM11">
        <f t="shared" si="34"/>
        <v>0</v>
      </c>
      <c r="BN11">
        <f t="shared" si="35"/>
        <v>0</v>
      </c>
      <c r="BO11">
        <f t="shared" si="36"/>
        <v>0</v>
      </c>
      <c r="BP11">
        <f t="shared" si="37"/>
        <v>0</v>
      </c>
      <c r="BQ11">
        <f t="shared" si="38"/>
        <v>0</v>
      </c>
      <c r="BR11">
        <f t="shared" si="39"/>
        <v>0</v>
      </c>
      <c r="BS11">
        <f t="shared" si="40"/>
        <v>0</v>
      </c>
      <c r="BT11">
        <f t="shared" si="41"/>
        <v>0</v>
      </c>
      <c r="BU11">
        <f t="shared" si="42"/>
        <v>0</v>
      </c>
      <c r="BV11">
        <f t="shared" si="43"/>
        <v>0</v>
      </c>
      <c r="BW11">
        <f t="shared" si="44"/>
        <v>0</v>
      </c>
      <c r="BX11">
        <f t="shared" si="45"/>
        <v>0</v>
      </c>
      <c r="BY11">
        <f t="shared" si="46"/>
        <v>0</v>
      </c>
      <c r="BZ11">
        <f t="shared" si="47"/>
        <v>0</v>
      </c>
      <c r="CA11">
        <f t="shared" si="48"/>
        <v>0</v>
      </c>
      <c r="CB11">
        <f t="shared" si="49"/>
        <v>0</v>
      </c>
      <c r="CC11">
        <f t="shared" si="50"/>
        <v>0</v>
      </c>
      <c r="CD11">
        <f t="shared" si="51"/>
        <v>0</v>
      </c>
      <c r="CE11">
        <f t="shared" si="52"/>
        <v>0</v>
      </c>
      <c r="CF11">
        <f t="shared" si="53"/>
        <v>0</v>
      </c>
      <c r="CG11">
        <f>COUNTIF('résultats bruts'!CL11, 1) + COUNTIF('résultats bruts'!DI11,1)</f>
        <v>0</v>
      </c>
      <c r="CH11">
        <f t="shared" si="54"/>
        <v>0</v>
      </c>
      <c r="CI11">
        <f>COUNTIF('résultats bruts'!CK11, 1) + COUNTIF('résultats bruts'!DJ11,1)</f>
        <v>0</v>
      </c>
      <c r="CJ11">
        <f t="shared" si="55"/>
        <v>0</v>
      </c>
      <c r="CK11">
        <f>COUNTIF('résultats bruts'!CN11, 1) + COUNTIF('résultats bruts'!DK11,1)</f>
        <v>0</v>
      </c>
      <c r="CL11">
        <f t="shared" si="56"/>
        <v>0</v>
      </c>
      <c r="CM11">
        <f>COUNTIF('résultats bruts'!CO11, 1) + COUNTIF('résultats bruts'!DM11,1)</f>
        <v>0</v>
      </c>
      <c r="CN11">
        <f t="shared" si="57"/>
        <v>0</v>
      </c>
      <c r="CO11">
        <f>COUNTIF('résultats bruts'!DL11, "0A") + COUNTIF('résultats bruts'!CM11,0)</f>
        <v>1</v>
      </c>
      <c r="CP11">
        <f t="shared" si="58"/>
        <v>0.5</v>
      </c>
      <c r="CQ11">
        <f t="shared" si="59"/>
        <v>0</v>
      </c>
      <c r="CR11">
        <f t="shared" si="60"/>
        <v>0</v>
      </c>
      <c r="CS11">
        <f>COUNTIF('résultats bruts'!BB11,1)</f>
        <v>0</v>
      </c>
      <c r="CT11">
        <f>COUNTIF('résultats bruts'!W11,1)</f>
        <v>0</v>
      </c>
      <c r="CU11">
        <f t="shared" si="61"/>
        <v>0</v>
      </c>
      <c r="CV11">
        <f t="shared" si="62"/>
        <v>0</v>
      </c>
      <c r="CW11">
        <f>COUNTIF('résultats bruts'!BC11,1)</f>
        <v>0</v>
      </c>
      <c r="CX11">
        <f>COUNTIF('résultats bruts'!X11,1)</f>
        <v>0</v>
      </c>
      <c r="CY11">
        <f t="shared" si="63"/>
        <v>0</v>
      </c>
      <c r="CZ11">
        <f t="shared" si="64"/>
        <v>0</v>
      </c>
      <c r="DA11">
        <f t="shared" si="65"/>
        <v>0</v>
      </c>
      <c r="DB11">
        <f t="shared" si="66"/>
        <v>0</v>
      </c>
      <c r="DC11">
        <f>COUNTIF('résultats bruts'!BD11,1)</f>
        <v>0</v>
      </c>
      <c r="DD11">
        <f>COUNTIF('résultats bruts'!Y11,1)</f>
        <v>0</v>
      </c>
      <c r="DE11">
        <f t="shared" si="67"/>
        <v>0</v>
      </c>
      <c r="DF11">
        <f t="shared" si="68"/>
        <v>0</v>
      </c>
      <c r="DG11">
        <f>COUNTIF('résultats bruts'!BE11,1)</f>
        <v>0</v>
      </c>
      <c r="DH11">
        <f>COUNTIF('résultats bruts'!Z11,1)</f>
        <v>0</v>
      </c>
      <c r="DI11">
        <f t="shared" si="69"/>
        <v>0</v>
      </c>
      <c r="DJ11">
        <f t="shared" si="70"/>
        <v>0</v>
      </c>
      <c r="DK11">
        <f t="shared" si="71"/>
        <v>0</v>
      </c>
      <c r="DL11">
        <f t="shared" si="72"/>
        <v>0</v>
      </c>
      <c r="DM11">
        <f t="shared" si="73"/>
        <v>0</v>
      </c>
      <c r="DN11">
        <f t="shared" si="74"/>
        <v>0</v>
      </c>
      <c r="DO11">
        <f t="shared" si="75"/>
        <v>0</v>
      </c>
      <c r="DP11">
        <f t="shared" si="76"/>
        <v>0</v>
      </c>
      <c r="DQ11">
        <f t="shared" si="77"/>
        <v>0</v>
      </c>
      <c r="DR11">
        <f t="shared" si="78"/>
        <v>0</v>
      </c>
      <c r="DS11">
        <f>COUNTIF('résultats bruts'!BY11, 1 ) + COUNTIF('résultats bruts'!DA11,1)</f>
        <v>0</v>
      </c>
      <c r="DT11">
        <f t="shared" si="79"/>
        <v>0</v>
      </c>
      <c r="DU11">
        <f>COUNTIF('résultats bruts'!CA11, 1 ) + COUNTIF('résultats bruts'!DE11,1)</f>
        <v>0</v>
      </c>
      <c r="DV11">
        <f t="shared" si="80"/>
        <v>0</v>
      </c>
      <c r="DW11">
        <f>COUNTIF('résultats bruts'!CB11, 1 ) + COUNTIF('résultats bruts'!CU11,1)</f>
        <v>0</v>
      </c>
      <c r="DX11">
        <f t="shared" si="81"/>
        <v>0</v>
      </c>
      <c r="DY11">
        <f>COUNTIF('résultats bruts'!BZ11, 1 ) + COUNTIF('résultats bruts'!CX11,1)</f>
        <v>0</v>
      </c>
      <c r="DZ11">
        <f t="shared" si="82"/>
        <v>0</v>
      </c>
      <c r="EA11">
        <f t="shared" si="83"/>
        <v>0</v>
      </c>
      <c r="EB11">
        <f t="shared" si="84"/>
        <v>0</v>
      </c>
      <c r="EC11">
        <f>COUNTIF('résultats bruts'!CE11, 1 ) + COUNTIF('résultats bruts'!CZ11,1)</f>
        <v>0</v>
      </c>
      <c r="ED11">
        <f t="shared" si="85"/>
        <v>0</v>
      </c>
      <c r="EE11">
        <f>COUNTIF('résultats bruts'!CD11, 1 ) + COUNTIF('résultats bruts'!DC11,1)</f>
        <v>0</v>
      </c>
      <c r="EF11">
        <f t="shared" si="86"/>
        <v>0</v>
      </c>
      <c r="EG11">
        <f>COUNTIF('résultats bruts'!CC11, 1 ) + COUNTIF('résultats bruts'!CT11,1)</f>
        <v>0</v>
      </c>
      <c r="EH11">
        <f t="shared" si="87"/>
        <v>0</v>
      </c>
      <c r="EI11">
        <f>COUNTIF('résultats bruts'!CF11, 1 ) + COUNTIF('résultats bruts'!CW11,1)</f>
        <v>0</v>
      </c>
      <c r="EJ11">
        <f t="shared" si="88"/>
        <v>0</v>
      </c>
      <c r="EK11">
        <f t="shared" si="89"/>
        <v>0</v>
      </c>
      <c r="EL11">
        <f t="shared" si="90"/>
        <v>0</v>
      </c>
      <c r="EM11">
        <f>COUNTIF('résultats bruts'!CJ11, 1 ) + COUNTIF('résultats bruts'!CY11,1)</f>
        <v>0</v>
      </c>
      <c r="EN11">
        <f t="shared" si="91"/>
        <v>0</v>
      </c>
      <c r="EO11">
        <f>COUNTIF('résultats bruts'!CI11, 1 ) + COUNTIF('résultats bruts'!DB11,1)</f>
        <v>0</v>
      </c>
      <c r="EP11">
        <f t="shared" si="92"/>
        <v>0</v>
      </c>
      <c r="EQ11">
        <f>COUNTIF('résultats bruts'!CG11, 1 ) + COUNTIF('résultats bruts'!CS11,1)</f>
        <v>0</v>
      </c>
      <c r="ER11">
        <f t="shared" si="93"/>
        <v>0</v>
      </c>
      <c r="ES11">
        <f>COUNTIF('résultats bruts'!CH11, 1 ) + COUNTIF('résultats bruts'!CV11,1)</f>
        <v>0</v>
      </c>
      <c r="ET11">
        <f t="shared" si="94"/>
        <v>0</v>
      </c>
      <c r="EU11">
        <f t="shared" si="95"/>
        <v>0</v>
      </c>
      <c r="EV11">
        <f t="shared" si="96"/>
        <v>0</v>
      </c>
      <c r="EW11">
        <f t="shared" si="97"/>
        <v>0</v>
      </c>
      <c r="EX11">
        <f t="shared" si="98"/>
        <v>0</v>
      </c>
      <c r="EY11">
        <f t="shared" si="99"/>
        <v>0</v>
      </c>
      <c r="EZ11">
        <f t="shared" si="100"/>
        <v>0</v>
      </c>
      <c r="FA11">
        <f t="shared" si="101"/>
        <v>0</v>
      </c>
      <c r="FB11">
        <f t="shared" si="102"/>
        <v>0</v>
      </c>
      <c r="FC11">
        <f t="shared" si="103"/>
        <v>0</v>
      </c>
      <c r="FD11">
        <f t="shared" si="104"/>
        <v>0</v>
      </c>
      <c r="FE11">
        <f>COUNTIF('résultats bruts'!DD11,0)</f>
        <v>1</v>
      </c>
      <c r="FF11">
        <f t="shared" si="105"/>
        <v>0</v>
      </c>
      <c r="FG11">
        <f t="shared" si="106"/>
        <v>0</v>
      </c>
      <c r="FH11">
        <f>COUNTIF('résultats bruts'!DN11,1)</f>
        <v>0</v>
      </c>
      <c r="FI11">
        <f>COUNTIF('résultats bruts'!DO11,1)</f>
        <v>0</v>
      </c>
      <c r="FJ11">
        <f>COUNTIF('résultats bruts'!DP11,1)</f>
        <v>0</v>
      </c>
      <c r="FK11">
        <f>COUNTIF('résultats bruts'!O11,1) + COUNTIF('résultats bruts'!AT11,1)</f>
        <v>0</v>
      </c>
      <c r="FL11">
        <f>COUNTIF('résultats bruts'!P11,1) + COUNTIF('résultats bruts'!AX11,1)</f>
        <v>0</v>
      </c>
      <c r="FM11">
        <f t="shared" si="107"/>
        <v>0</v>
      </c>
      <c r="FN11">
        <f t="shared" si="108"/>
        <v>0</v>
      </c>
      <c r="FO11">
        <f>COUNTIF('résultats bruts'!Q11,1) + COUNTIF('résultats bruts'!AV11,1)</f>
        <v>0</v>
      </c>
      <c r="FP11">
        <f>COUNTIF('résultats bruts'!R11,1) + COUNTIF('résultats bruts'!BA11,1)</f>
        <v>0</v>
      </c>
      <c r="FQ11">
        <f t="shared" si="109"/>
        <v>0</v>
      </c>
      <c r="FR11">
        <f t="shared" si="110"/>
        <v>0</v>
      </c>
      <c r="FS11">
        <f>COUNTIF('résultats bruts'!S11,1) + COUNTIF('résultats bruts'!AZ11,1)</f>
        <v>0</v>
      </c>
      <c r="FT11">
        <f>COUNTIF('résultats bruts'!T11,1) + COUNTIF('résultats bruts'!AW11,1)</f>
        <v>0</v>
      </c>
      <c r="FU11">
        <f t="shared" si="111"/>
        <v>0</v>
      </c>
      <c r="FV11">
        <f t="shared" si="112"/>
        <v>0</v>
      </c>
      <c r="FW11">
        <f>COUNTIF('résultats bruts'!U11,1) + COUNTIF('résultats bruts'!AY11,1)</f>
        <v>0</v>
      </c>
      <c r="FX11">
        <f>COUNTIF('résultats bruts'!V11,1) + COUNTIF('résultats bruts'!AU11,1)</f>
        <v>0</v>
      </c>
      <c r="FY11">
        <f t="shared" si="113"/>
        <v>0</v>
      </c>
      <c r="FZ11">
        <f t="shared" si="114"/>
        <v>0</v>
      </c>
      <c r="GA11">
        <f t="shared" si="115"/>
        <v>0</v>
      </c>
      <c r="GB11">
        <f t="shared" si="116"/>
        <v>0</v>
      </c>
      <c r="GC11">
        <f t="shared" si="117"/>
        <v>0</v>
      </c>
      <c r="GD11">
        <f t="shared" si="118"/>
        <v>0</v>
      </c>
      <c r="GE11">
        <f>COUNTIF('résultats bruts'!AT11:BA11,"0A")+ COUNTIF('résultats bruts'!BM11,"0A")</f>
        <v>0</v>
      </c>
      <c r="GF11">
        <f t="shared" si="119"/>
        <v>0</v>
      </c>
      <c r="GG11">
        <f>COUNTIF('résultats bruts'!BL11,1)</f>
        <v>0</v>
      </c>
      <c r="GH11">
        <f>COUNTIF('résultats bruts'!BM11,1)</f>
        <v>0</v>
      </c>
      <c r="GI11">
        <f>COUNTIF('résultats bruts'!AV11,1)</f>
        <v>0</v>
      </c>
      <c r="GJ11">
        <f>COUNTIF('résultats bruts'!BN11,1)</f>
        <v>0</v>
      </c>
      <c r="GK11">
        <f t="shared" si="120"/>
        <v>0</v>
      </c>
      <c r="GL11">
        <f t="shared" si="121"/>
        <v>0</v>
      </c>
      <c r="GM11">
        <f>COUNTIF('résultats bruts'!CQ11, 1) + COUNTIF('résultats bruts'!DF11,1)</f>
        <v>0</v>
      </c>
      <c r="GN11">
        <f t="shared" si="122"/>
        <v>0</v>
      </c>
      <c r="GO11">
        <f>COUNTIF('résultats bruts'!CP11, 1) + COUNTIF('résultats bruts'!DG11,1)</f>
        <v>0</v>
      </c>
      <c r="GP11">
        <f t="shared" si="123"/>
        <v>0</v>
      </c>
      <c r="GQ11">
        <f>COUNTIF('résultats bruts'!CR11, 1) + COUNTIF('résultats bruts'!DH11,1)</f>
        <v>0</v>
      </c>
      <c r="GR11">
        <f t="shared" si="124"/>
        <v>0</v>
      </c>
      <c r="GS11">
        <f>COUNTIF('résultats bruts'!BU11:BX11,1)</f>
        <v>0</v>
      </c>
      <c r="GT11">
        <f t="shared" si="125"/>
        <v>0</v>
      </c>
      <c r="GU11">
        <f>COUNTIF('résultats bruts'!DQ11:DT11,1)</f>
        <v>0</v>
      </c>
      <c r="GV11">
        <f t="shared" si="126"/>
        <v>0</v>
      </c>
      <c r="GW11">
        <f t="shared" si="127"/>
        <v>0</v>
      </c>
      <c r="GX11">
        <f t="shared" si="128"/>
        <v>0</v>
      </c>
      <c r="GY11">
        <f>COUNTIF('résultats bruts'!DF11:DH11,"0A")</f>
        <v>0</v>
      </c>
      <c r="GZ11">
        <f t="shared" si="129"/>
        <v>0</v>
      </c>
      <c r="HA11">
        <f t="shared" si="130"/>
        <v>0</v>
      </c>
      <c r="HB11">
        <f t="shared" si="131"/>
        <v>0</v>
      </c>
    </row>
    <row r="12" spans="1:210" ht="15.75" x14ac:dyDescent="0.25">
      <c r="A12">
        <f>'résultats bruts'!A12</f>
        <v>0</v>
      </c>
      <c r="B12">
        <f>'résultats bruts'!B12</f>
        <v>0</v>
      </c>
      <c r="C12">
        <f>'résultats bruts'!C12</f>
        <v>0</v>
      </c>
      <c r="D12">
        <f>'résultats bruts'!D12</f>
        <v>0</v>
      </c>
      <c r="E12">
        <f>'résultats bruts'!E12</f>
        <v>0</v>
      </c>
      <c r="F12">
        <f>'résultats bruts'!F12</f>
        <v>10</v>
      </c>
      <c r="G12">
        <f>'résultats bruts'!G12</f>
        <v>0</v>
      </c>
      <c r="H12">
        <f>COUNTIF('résultats bruts'!BO12,1)</f>
        <v>0</v>
      </c>
      <c r="I12">
        <f>COUNTIF('résultats bruts'!BQ12,1)</f>
        <v>0</v>
      </c>
      <c r="J12">
        <f>COUNTIF('résultats bruts'!BS12,1)</f>
        <v>0</v>
      </c>
      <c r="K12">
        <f t="shared" si="0"/>
        <v>0</v>
      </c>
      <c r="L12">
        <f t="shared" si="1"/>
        <v>0</v>
      </c>
      <c r="M12">
        <f>COUNTIF('résultats bruts'!BP12,1)</f>
        <v>0</v>
      </c>
      <c r="N12">
        <f>COUNTIF('résultats bruts'!BR12,1)</f>
        <v>0</v>
      </c>
      <c r="O12">
        <f>COUNTIF('résultats bruts'!BT12,1)</f>
        <v>0</v>
      </c>
      <c r="P12">
        <f t="shared" si="2"/>
        <v>0</v>
      </c>
      <c r="Q12">
        <f t="shared" si="3"/>
        <v>0</v>
      </c>
      <c r="R12">
        <f>COUNTIF('résultats bruts'!H12,1)</f>
        <v>0</v>
      </c>
      <c r="S12">
        <f>COUNTIF('résultats bruts'!I12,1)</f>
        <v>0</v>
      </c>
      <c r="T12">
        <f>COUNTIF('résultats bruts'!J12,1)</f>
        <v>0</v>
      </c>
      <c r="U12">
        <f t="shared" si="4"/>
        <v>0</v>
      </c>
      <c r="V12">
        <f t="shared" si="5"/>
        <v>0</v>
      </c>
      <c r="W12">
        <f t="shared" si="6"/>
        <v>0</v>
      </c>
      <c r="X12">
        <f t="shared" si="7"/>
        <v>0</v>
      </c>
      <c r="Y12">
        <f>COUNTIF('résultats bruts'!AH12:AK12,1)</f>
        <v>0</v>
      </c>
      <c r="Z12">
        <f t="shared" si="8"/>
        <v>0</v>
      </c>
      <c r="AA12">
        <f>COUNTIF('résultats bruts'!AL12:AO12,1)</f>
        <v>0</v>
      </c>
      <c r="AB12">
        <f t="shared" si="9"/>
        <v>0</v>
      </c>
      <c r="AC12">
        <f>COUNTIF('résultats bruts'!AP12:AS12,1)</f>
        <v>0</v>
      </c>
      <c r="AD12">
        <f t="shared" si="10"/>
        <v>0</v>
      </c>
      <c r="AE12">
        <f t="shared" si="11"/>
        <v>0</v>
      </c>
      <c r="AF12">
        <f t="shared" si="12"/>
        <v>0</v>
      </c>
      <c r="AG12">
        <f>COUNTIF('résultats bruts'!BF12,1) + COUNTIF('résultats bruts'!BI12,1)</f>
        <v>0</v>
      </c>
      <c r="AH12">
        <f t="shared" si="13"/>
        <v>0</v>
      </c>
      <c r="AI12">
        <f>COUNTIF('résultats bruts'!AA12:AC12,1)</f>
        <v>0</v>
      </c>
      <c r="AJ12">
        <f t="shared" si="14"/>
        <v>0</v>
      </c>
      <c r="AK12">
        <f t="shared" si="15"/>
        <v>0</v>
      </c>
      <c r="AL12">
        <f t="shared" si="16"/>
        <v>0</v>
      </c>
      <c r="AM12">
        <f t="shared" si="17"/>
        <v>0</v>
      </c>
      <c r="AN12">
        <f t="shared" si="18"/>
        <v>0</v>
      </c>
      <c r="AO12">
        <f t="shared" si="19"/>
        <v>0</v>
      </c>
      <c r="AP12">
        <f t="shared" si="20"/>
        <v>0</v>
      </c>
      <c r="AQ12">
        <f>COUNTIF('résultats bruts'!AH12,0)+COUNTIF('résultats bruts'!AN12,0)+COUNTIF('résultats bruts'!AS12,0) + COUNTIF('résultats bruts'!AA12:AC12,"0A")+COUNTIF('résultats bruts'!BF12,"0A")+COUNTIF('résultats bruts'!BI12,"0A")</f>
        <v>3</v>
      </c>
      <c r="AR12">
        <f t="shared" si="21"/>
        <v>0.42857142857142855</v>
      </c>
      <c r="AS12">
        <f t="shared" si="22"/>
        <v>0</v>
      </c>
      <c r="AT12">
        <f t="shared" si="23"/>
        <v>0</v>
      </c>
      <c r="AU12">
        <f>COUNTIF('résultats bruts'!M12,1)</f>
        <v>0</v>
      </c>
      <c r="AV12">
        <f>COUNTIF('résultats bruts'!K12,1)</f>
        <v>0</v>
      </c>
      <c r="AW12">
        <f t="shared" si="24"/>
        <v>0</v>
      </c>
      <c r="AX12">
        <f t="shared" si="25"/>
        <v>0</v>
      </c>
      <c r="AY12">
        <f>COUNTIF('résultats bruts'!L12,1)</f>
        <v>0</v>
      </c>
      <c r="AZ12">
        <f>COUNTIF('résultats bruts'!N12,1)</f>
        <v>0</v>
      </c>
      <c r="BA12">
        <f t="shared" si="26"/>
        <v>0</v>
      </c>
      <c r="BB12">
        <f t="shared" si="27"/>
        <v>0</v>
      </c>
      <c r="BC12">
        <f t="shared" si="28"/>
        <v>0</v>
      </c>
      <c r="BD12">
        <f t="shared" si="29"/>
        <v>0</v>
      </c>
      <c r="BE12">
        <f>COUNTIF('résultats bruts'!AG12,1)</f>
        <v>0</v>
      </c>
      <c r="BF12">
        <f>COUNTIF('résultats bruts'!AF12,1)</f>
        <v>0</v>
      </c>
      <c r="BG12">
        <f t="shared" si="30"/>
        <v>0</v>
      </c>
      <c r="BH12">
        <f t="shared" si="31"/>
        <v>0</v>
      </c>
      <c r="BI12">
        <f>COUNTIF('résultats bruts'!AD12,1)</f>
        <v>0</v>
      </c>
      <c r="BJ12">
        <f>COUNTIF('résultats bruts'!AE12,1)</f>
        <v>0</v>
      </c>
      <c r="BK12">
        <f t="shared" si="32"/>
        <v>0</v>
      </c>
      <c r="BL12">
        <f t="shared" si="33"/>
        <v>0</v>
      </c>
      <c r="BM12">
        <f t="shared" si="34"/>
        <v>0</v>
      </c>
      <c r="BN12">
        <f t="shared" si="35"/>
        <v>0</v>
      </c>
      <c r="BO12">
        <f t="shared" si="36"/>
        <v>0</v>
      </c>
      <c r="BP12">
        <f t="shared" si="37"/>
        <v>0</v>
      </c>
      <c r="BQ12">
        <f t="shared" si="38"/>
        <v>0</v>
      </c>
      <c r="BR12">
        <f t="shared" si="39"/>
        <v>0</v>
      </c>
      <c r="BS12">
        <f t="shared" si="40"/>
        <v>0</v>
      </c>
      <c r="BT12">
        <f t="shared" si="41"/>
        <v>0</v>
      </c>
      <c r="BU12">
        <f t="shared" si="42"/>
        <v>0</v>
      </c>
      <c r="BV12">
        <f t="shared" si="43"/>
        <v>0</v>
      </c>
      <c r="BW12">
        <f t="shared" si="44"/>
        <v>0</v>
      </c>
      <c r="BX12">
        <f t="shared" si="45"/>
        <v>0</v>
      </c>
      <c r="BY12">
        <f t="shared" si="46"/>
        <v>0</v>
      </c>
      <c r="BZ12">
        <f t="shared" si="47"/>
        <v>0</v>
      </c>
      <c r="CA12">
        <f t="shared" si="48"/>
        <v>0</v>
      </c>
      <c r="CB12">
        <f t="shared" si="49"/>
        <v>0</v>
      </c>
      <c r="CC12">
        <f t="shared" si="50"/>
        <v>0</v>
      </c>
      <c r="CD12">
        <f t="shared" si="51"/>
        <v>0</v>
      </c>
      <c r="CE12">
        <f t="shared" si="52"/>
        <v>0</v>
      </c>
      <c r="CF12">
        <f t="shared" si="53"/>
        <v>0</v>
      </c>
      <c r="CG12">
        <f>COUNTIF('résultats bruts'!CL12, 1) + COUNTIF('résultats bruts'!DI12,1)</f>
        <v>0</v>
      </c>
      <c r="CH12">
        <f t="shared" si="54"/>
        <v>0</v>
      </c>
      <c r="CI12">
        <f>COUNTIF('résultats bruts'!CK12, 1) + COUNTIF('résultats bruts'!DJ12,1)</f>
        <v>0</v>
      </c>
      <c r="CJ12">
        <f t="shared" si="55"/>
        <v>0</v>
      </c>
      <c r="CK12">
        <f>COUNTIF('résultats bruts'!CN12, 1) + COUNTIF('résultats bruts'!DK12,1)</f>
        <v>0</v>
      </c>
      <c r="CL12">
        <f t="shared" si="56"/>
        <v>0</v>
      </c>
      <c r="CM12">
        <f>COUNTIF('résultats bruts'!CO12, 1) + COUNTIF('résultats bruts'!DM12,1)</f>
        <v>0</v>
      </c>
      <c r="CN12">
        <f t="shared" si="57"/>
        <v>0</v>
      </c>
      <c r="CO12">
        <f>COUNTIF('résultats bruts'!DL12, "0A") + COUNTIF('résultats bruts'!CM12,0)</f>
        <v>1</v>
      </c>
      <c r="CP12">
        <f t="shared" si="58"/>
        <v>0.5</v>
      </c>
      <c r="CQ12">
        <f t="shared" si="59"/>
        <v>0</v>
      </c>
      <c r="CR12">
        <f t="shared" si="60"/>
        <v>0</v>
      </c>
      <c r="CS12">
        <f>COUNTIF('résultats bruts'!BB12,1)</f>
        <v>0</v>
      </c>
      <c r="CT12">
        <f>COUNTIF('résultats bruts'!W12,1)</f>
        <v>0</v>
      </c>
      <c r="CU12">
        <f t="shared" si="61"/>
        <v>0</v>
      </c>
      <c r="CV12">
        <f t="shared" si="62"/>
        <v>0</v>
      </c>
      <c r="CW12">
        <f>COUNTIF('résultats bruts'!BC12,1)</f>
        <v>0</v>
      </c>
      <c r="CX12">
        <f>COUNTIF('résultats bruts'!X12,1)</f>
        <v>0</v>
      </c>
      <c r="CY12">
        <f t="shared" si="63"/>
        <v>0</v>
      </c>
      <c r="CZ12">
        <f t="shared" si="64"/>
        <v>0</v>
      </c>
      <c r="DA12">
        <f t="shared" si="65"/>
        <v>0</v>
      </c>
      <c r="DB12">
        <f t="shared" si="66"/>
        <v>0</v>
      </c>
      <c r="DC12">
        <f>COUNTIF('résultats bruts'!BD12,1)</f>
        <v>0</v>
      </c>
      <c r="DD12">
        <f>COUNTIF('résultats bruts'!Y12,1)</f>
        <v>0</v>
      </c>
      <c r="DE12">
        <f t="shared" si="67"/>
        <v>0</v>
      </c>
      <c r="DF12">
        <f t="shared" si="68"/>
        <v>0</v>
      </c>
      <c r="DG12">
        <f>COUNTIF('résultats bruts'!BE12,1)</f>
        <v>0</v>
      </c>
      <c r="DH12">
        <f>COUNTIF('résultats bruts'!Z12,1)</f>
        <v>0</v>
      </c>
      <c r="DI12">
        <f t="shared" si="69"/>
        <v>0</v>
      </c>
      <c r="DJ12">
        <f t="shared" si="70"/>
        <v>0</v>
      </c>
      <c r="DK12">
        <f t="shared" si="71"/>
        <v>0</v>
      </c>
      <c r="DL12">
        <f t="shared" si="72"/>
        <v>0</v>
      </c>
      <c r="DM12">
        <f t="shared" si="73"/>
        <v>0</v>
      </c>
      <c r="DN12">
        <f t="shared" si="74"/>
        <v>0</v>
      </c>
      <c r="DO12">
        <f t="shared" si="75"/>
        <v>0</v>
      </c>
      <c r="DP12">
        <f t="shared" si="76"/>
        <v>0</v>
      </c>
      <c r="DQ12">
        <f t="shared" si="77"/>
        <v>0</v>
      </c>
      <c r="DR12">
        <f t="shared" si="78"/>
        <v>0</v>
      </c>
      <c r="DS12">
        <f>COUNTIF('résultats bruts'!BY12, 1 ) + COUNTIF('résultats bruts'!DA12,1)</f>
        <v>0</v>
      </c>
      <c r="DT12">
        <f t="shared" si="79"/>
        <v>0</v>
      </c>
      <c r="DU12">
        <f>COUNTIF('résultats bruts'!CA12, 1 ) + COUNTIF('résultats bruts'!DE12,1)</f>
        <v>0</v>
      </c>
      <c r="DV12">
        <f t="shared" si="80"/>
        <v>0</v>
      </c>
      <c r="DW12">
        <f>COUNTIF('résultats bruts'!CB12, 1 ) + COUNTIF('résultats bruts'!CU12,1)</f>
        <v>0</v>
      </c>
      <c r="DX12">
        <f t="shared" si="81"/>
        <v>0</v>
      </c>
      <c r="DY12">
        <f>COUNTIF('résultats bruts'!BZ12, 1 ) + COUNTIF('résultats bruts'!CX12,1)</f>
        <v>0</v>
      </c>
      <c r="DZ12">
        <f t="shared" si="82"/>
        <v>0</v>
      </c>
      <c r="EA12">
        <f t="shared" si="83"/>
        <v>0</v>
      </c>
      <c r="EB12">
        <f t="shared" si="84"/>
        <v>0</v>
      </c>
      <c r="EC12">
        <f>COUNTIF('résultats bruts'!CE12, 1 ) + COUNTIF('résultats bruts'!CZ12,1)</f>
        <v>0</v>
      </c>
      <c r="ED12">
        <f t="shared" si="85"/>
        <v>0</v>
      </c>
      <c r="EE12">
        <f>COUNTIF('résultats bruts'!CD12, 1 ) + COUNTIF('résultats bruts'!DC12,1)</f>
        <v>0</v>
      </c>
      <c r="EF12">
        <f t="shared" si="86"/>
        <v>0</v>
      </c>
      <c r="EG12">
        <f>COUNTIF('résultats bruts'!CC12, 1 ) + COUNTIF('résultats bruts'!CT12,1)</f>
        <v>0</v>
      </c>
      <c r="EH12">
        <f t="shared" si="87"/>
        <v>0</v>
      </c>
      <c r="EI12">
        <f>COUNTIF('résultats bruts'!CF12, 1 ) + COUNTIF('résultats bruts'!CW12,1)</f>
        <v>0</v>
      </c>
      <c r="EJ12">
        <f t="shared" si="88"/>
        <v>0</v>
      </c>
      <c r="EK12">
        <f t="shared" si="89"/>
        <v>0</v>
      </c>
      <c r="EL12">
        <f t="shared" si="90"/>
        <v>0</v>
      </c>
      <c r="EM12">
        <f>COUNTIF('résultats bruts'!CJ12, 1 ) + COUNTIF('résultats bruts'!CY12,1)</f>
        <v>0</v>
      </c>
      <c r="EN12">
        <f t="shared" si="91"/>
        <v>0</v>
      </c>
      <c r="EO12">
        <f>COUNTIF('résultats bruts'!CI12, 1 ) + COUNTIF('résultats bruts'!DB12,1)</f>
        <v>0</v>
      </c>
      <c r="EP12">
        <f t="shared" si="92"/>
        <v>0</v>
      </c>
      <c r="EQ12">
        <f>COUNTIF('résultats bruts'!CG12, 1 ) + COUNTIF('résultats bruts'!CS12,1)</f>
        <v>0</v>
      </c>
      <c r="ER12">
        <f t="shared" si="93"/>
        <v>0</v>
      </c>
      <c r="ES12">
        <f>COUNTIF('résultats bruts'!CH12, 1 ) + COUNTIF('résultats bruts'!CV12,1)</f>
        <v>0</v>
      </c>
      <c r="ET12">
        <f t="shared" si="94"/>
        <v>0</v>
      </c>
      <c r="EU12">
        <f t="shared" si="95"/>
        <v>0</v>
      </c>
      <c r="EV12">
        <f t="shared" si="96"/>
        <v>0</v>
      </c>
      <c r="EW12">
        <f t="shared" si="97"/>
        <v>0</v>
      </c>
      <c r="EX12">
        <f t="shared" si="98"/>
        <v>0</v>
      </c>
      <c r="EY12">
        <f t="shared" si="99"/>
        <v>0</v>
      </c>
      <c r="EZ12">
        <f t="shared" si="100"/>
        <v>0</v>
      </c>
      <c r="FA12">
        <f t="shared" si="101"/>
        <v>0</v>
      </c>
      <c r="FB12">
        <f t="shared" si="102"/>
        <v>0</v>
      </c>
      <c r="FC12">
        <f t="shared" si="103"/>
        <v>0</v>
      </c>
      <c r="FD12">
        <f t="shared" si="104"/>
        <v>0</v>
      </c>
      <c r="FE12">
        <f>COUNTIF('résultats bruts'!DD12,0)</f>
        <v>1</v>
      </c>
      <c r="FF12">
        <f t="shared" si="105"/>
        <v>0</v>
      </c>
      <c r="FG12">
        <f t="shared" si="106"/>
        <v>0</v>
      </c>
      <c r="FH12">
        <f>COUNTIF('résultats bruts'!DN12,1)</f>
        <v>0</v>
      </c>
      <c r="FI12">
        <f>COUNTIF('résultats bruts'!DO12,1)</f>
        <v>0</v>
      </c>
      <c r="FJ12">
        <f>COUNTIF('résultats bruts'!DP12,1)</f>
        <v>0</v>
      </c>
      <c r="FK12">
        <f>COUNTIF('résultats bruts'!O12,1) + COUNTIF('résultats bruts'!AT12,1)</f>
        <v>0</v>
      </c>
      <c r="FL12">
        <f>COUNTIF('résultats bruts'!P12,1) + COUNTIF('résultats bruts'!AX12,1)</f>
        <v>0</v>
      </c>
      <c r="FM12">
        <f t="shared" si="107"/>
        <v>0</v>
      </c>
      <c r="FN12">
        <f t="shared" si="108"/>
        <v>0</v>
      </c>
      <c r="FO12">
        <f>COUNTIF('résultats bruts'!Q12,1) + COUNTIF('résultats bruts'!AV12,1)</f>
        <v>0</v>
      </c>
      <c r="FP12">
        <f>COUNTIF('résultats bruts'!R12,1) + COUNTIF('résultats bruts'!BA12,1)</f>
        <v>0</v>
      </c>
      <c r="FQ12">
        <f t="shared" si="109"/>
        <v>0</v>
      </c>
      <c r="FR12">
        <f t="shared" si="110"/>
        <v>0</v>
      </c>
      <c r="FS12">
        <f>COUNTIF('résultats bruts'!S12,1) + COUNTIF('résultats bruts'!AZ12,1)</f>
        <v>0</v>
      </c>
      <c r="FT12">
        <f>COUNTIF('résultats bruts'!T12,1) + COUNTIF('résultats bruts'!AW12,1)</f>
        <v>0</v>
      </c>
      <c r="FU12">
        <f t="shared" si="111"/>
        <v>0</v>
      </c>
      <c r="FV12">
        <f t="shared" si="112"/>
        <v>0</v>
      </c>
      <c r="FW12">
        <f>COUNTIF('résultats bruts'!U12,1) + COUNTIF('résultats bruts'!AY12,1)</f>
        <v>0</v>
      </c>
      <c r="FX12">
        <f>COUNTIF('résultats bruts'!V12,1) + COUNTIF('résultats bruts'!AU12,1)</f>
        <v>0</v>
      </c>
      <c r="FY12">
        <f t="shared" si="113"/>
        <v>0</v>
      </c>
      <c r="FZ12">
        <f t="shared" si="114"/>
        <v>0</v>
      </c>
      <c r="GA12">
        <f t="shared" si="115"/>
        <v>0</v>
      </c>
      <c r="GB12">
        <f t="shared" si="116"/>
        <v>0</v>
      </c>
      <c r="GC12">
        <f t="shared" si="117"/>
        <v>0</v>
      </c>
      <c r="GD12">
        <f t="shared" si="118"/>
        <v>0</v>
      </c>
      <c r="GE12">
        <f>COUNTIF('résultats bruts'!AT12:BA12,"0A")+ COUNTIF('résultats bruts'!BM12,"0A")</f>
        <v>0</v>
      </c>
      <c r="GF12">
        <f t="shared" si="119"/>
        <v>0</v>
      </c>
      <c r="GG12">
        <f>COUNTIF('résultats bruts'!BL12,1)</f>
        <v>0</v>
      </c>
      <c r="GH12">
        <f>COUNTIF('résultats bruts'!BM12,1)</f>
        <v>0</v>
      </c>
      <c r="GI12">
        <f>COUNTIF('résultats bruts'!AV12,1)</f>
        <v>0</v>
      </c>
      <c r="GJ12">
        <f>COUNTIF('résultats bruts'!BN12,1)</f>
        <v>0</v>
      </c>
      <c r="GK12">
        <f t="shared" si="120"/>
        <v>0</v>
      </c>
      <c r="GL12">
        <f t="shared" si="121"/>
        <v>0</v>
      </c>
      <c r="GM12">
        <f>COUNTIF('résultats bruts'!CQ12, 1) + COUNTIF('résultats bruts'!DF12,1)</f>
        <v>0</v>
      </c>
      <c r="GN12">
        <f t="shared" si="122"/>
        <v>0</v>
      </c>
      <c r="GO12">
        <f>COUNTIF('résultats bruts'!CP12, 1) + COUNTIF('résultats bruts'!DG12,1)</f>
        <v>0</v>
      </c>
      <c r="GP12">
        <f t="shared" si="123"/>
        <v>0</v>
      </c>
      <c r="GQ12">
        <f>COUNTIF('résultats bruts'!CR12, 1) + COUNTIF('résultats bruts'!DH12,1)</f>
        <v>0</v>
      </c>
      <c r="GR12">
        <f t="shared" si="124"/>
        <v>0</v>
      </c>
      <c r="GS12">
        <f>COUNTIF('résultats bruts'!BU12:BX12,1)</f>
        <v>0</v>
      </c>
      <c r="GT12">
        <f t="shared" si="125"/>
        <v>0</v>
      </c>
      <c r="GU12">
        <f>COUNTIF('résultats bruts'!DQ12:DT12,1)</f>
        <v>0</v>
      </c>
      <c r="GV12">
        <f t="shared" si="126"/>
        <v>0</v>
      </c>
      <c r="GW12">
        <f t="shared" si="127"/>
        <v>0</v>
      </c>
      <c r="GX12">
        <f t="shared" si="128"/>
        <v>0</v>
      </c>
      <c r="GY12">
        <f>COUNTIF('résultats bruts'!DF12:DH12,"0A")</f>
        <v>0</v>
      </c>
      <c r="GZ12">
        <f t="shared" si="129"/>
        <v>0</v>
      </c>
      <c r="HA12">
        <f t="shared" si="130"/>
        <v>0</v>
      </c>
      <c r="HB12">
        <f t="shared" si="131"/>
        <v>0</v>
      </c>
    </row>
    <row r="13" spans="1:210" ht="15.75" x14ac:dyDescent="0.25">
      <c r="A13">
        <f>'résultats bruts'!A13</f>
        <v>0</v>
      </c>
      <c r="B13">
        <f>'résultats bruts'!B13</f>
        <v>0</v>
      </c>
      <c r="C13">
        <f>'résultats bruts'!C13</f>
        <v>0</v>
      </c>
      <c r="D13">
        <f>'résultats bruts'!D13</f>
        <v>0</v>
      </c>
      <c r="E13">
        <f>'résultats bruts'!E13</f>
        <v>0</v>
      </c>
      <c r="F13">
        <f>'résultats bruts'!F13</f>
        <v>11</v>
      </c>
      <c r="G13">
        <f>'résultats bruts'!G13</f>
        <v>0</v>
      </c>
      <c r="H13">
        <f>COUNTIF('résultats bruts'!BO13,1)</f>
        <v>0</v>
      </c>
      <c r="I13">
        <f>COUNTIF('résultats bruts'!BQ13,1)</f>
        <v>0</v>
      </c>
      <c r="J13">
        <f>COUNTIF('résultats bruts'!BS13,1)</f>
        <v>0</v>
      </c>
      <c r="K13">
        <f t="shared" si="0"/>
        <v>0</v>
      </c>
      <c r="L13">
        <f t="shared" si="1"/>
        <v>0</v>
      </c>
      <c r="M13">
        <f>COUNTIF('résultats bruts'!BP13,1)</f>
        <v>0</v>
      </c>
      <c r="N13">
        <f>COUNTIF('résultats bruts'!BR13,1)</f>
        <v>0</v>
      </c>
      <c r="O13">
        <f>COUNTIF('résultats bruts'!BT13,1)</f>
        <v>0</v>
      </c>
      <c r="P13">
        <f t="shared" si="2"/>
        <v>0</v>
      </c>
      <c r="Q13">
        <f t="shared" si="3"/>
        <v>0</v>
      </c>
      <c r="R13">
        <f>COUNTIF('résultats bruts'!H13,1)</f>
        <v>0</v>
      </c>
      <c r="S13">
        <f>COUNTIF('résultats bruts'!I13,1)</f>
        <v>0</v>
      </c>
      <c r="T13">
        <f>COUNTIF('résultats bruts'!J13,1)</f>
        <v>0</v>
      </c>
      <c r="U13">
        <f t="shared" si="4"/>
        <v>0</v>
      </c>
      <c r="V13">
        <f t="shared" si="5"/>
        <v>0</v>
      </c>
      <c r="W13">
        <f t="shared" si="6"/>
        <v>0</v>
      </c>
      <c r="X13">
        <f t="shared" si="7"/>
        <v>0</v>
      </c>
      <c r="Y13">
        <f>COUNTIF('résultats bruts'!AH13:AK13,1)</f>
        <v>0</v>
      </c>
      <c r="Z13">
        <f t="shared" si="8"/>
        <v>0</v>
      </c>
      <c r="AA13">
        <f>COUNTIF('résultats bruts'!AL13:AO13,1)</f>
        <v>0</v>
      </c>
      <c r="AB13">
        <f t="shared" si="9"/>
        <v>0</v>
      </c>
      <c r="AC13">
        <f>COUNTIF('résultats bruts'!AP13:AS13,1)</f>
        <v>0</v>
      </c>
      <c r="AD13">
        <f t="shared" si="10"/>
        <v>0</v>
      </c>
      <c r="AE13">
        <f t="shared" si="11"/>
        <v>0</v>
      </c>
      <c r="AF13">
        <f t="shared" si="12"/>
        <v>0</v>
      </c>
      <c r="AG13">
        <f>COUNTIF('résultats bruts'!BF13,1) + COUNTIF('résultats bruts'!BI13,1)</f>
        <v>0</v>
      </c>
      <c r="AH13">
        <f t="shared" si="13"/>
        <v>0</v>
      </c>
      <c r="AI13">
        <f>COUNTIF('résultats bruts'!AA13:AC13,1)</f>
        <v>0</v>
      </c>
      <c r="AJ13">
        <f t="shared" si="14"/>
        <v>0</v>
      </c>
      <c r="AK13">
        <f t="shared" si="15"/>
        <v>0</v>
      </c>
      <c r="AL13">
        <f t="shared" si="16"/>
        <v>0</v>
      </c>
      <c r="AM13">
        <f t="shared" si="17"/>
        <v>0</v>
      </c>
      <c r="AN13">
        <f t="shared" si="18"/>
        <v>0</v>
      </c>
      <c r="AO13">
        <f t="shared" si="19"/>
        <v>0</v>
      </c>
      <c r="AP13">
        <f t="shared" si="20"/>
        <v>0</v>
      </c>
      <c r="AQ13">
        <f>COUNTIF('résultats bruts'!AH13,0)+COUNTIF('résultats bruts'!AN13,0)+COUNTIF('résultats bruts'!AS13,0) + COUNTIF('résultats bruts'!AA13:AC13,"0A")+COUNTIF('résultats bruts'!BF13,"0A")+COUNTIF('résultats bruts'!BI13,"0A")</f>
        <v>3</v>
      </c>
      <c r="AR13">
        <f t="shared" si="21"/>
        <v>0.42857142857142855</v>
      </c>
      <c r="AS13">
        <f t="shared" si="22"/>
        <v>0</v>
      </c>
      <c r="AT13">
        <f t="shared" si="23"/>
        <v>0</v>
      </c>
      <c r="AU13">
        <f>COUNTIF('résultats bruts'!M13,1)</f>
        <v>0</v>
      </c>
      <c r="AV13">
        <f>COUNTIF('résultats bruts'!K13,1)</f>
        <v>0</v>
      </c>
      <c r="AW13">
        <f t="shared" si="24"/>
        <v>0</v>
      </c>
      <c r="AX13">
        <f t="shared" si="25"/>
        <v>0</v>
      </c>
      <c r="AY13">
        <f>COUNTIF('résultats bruts'!L13,1)</f>
        <v>0</v>
      </c>
      <c r="AZ13">
        <f>COUNTIF('résultats bruts'!N13,1)</f>
        <v>0</v>
      </c>
      <c r="BA13">
        <f t="shared" si="26"/>
        <v>0</v>
      </c>
      <c r="BB13">
        <f t="shared" si="27"/>
        <v>0</v>
      </c>
      <c r="BC13">
        <f t="shared" si="28"/>
        <v>0</v>
      </c>
      <c r="BD13">
        <f t="shared" si="29"/>
        <v>0</v>
      </c>
      <c r="BE13">
        <f>COUNTIF('résultats bruts'!AG13,1)</f>
        <v>0</v>
      </c>
      <c r="BF13">
        <f>COUNTIF('résultats bruts'!AF13,1)</f>
        <v>0</v>
      </c>
      <c r="BG13">
        <f t="shared" si="30"/>
        <v>0</v>
      </c>
      <c r="BH13">
        <f t="shared" si="31"/>
        <v>0</v>
      </c>
      <c r="BI13">
        <f>COUNTIF('résultats bruts'!AD13,1)</f>
        <v>0</v>
      </c>
      <c r="BJ13">
        <f>COUNTIF('résultats bruts'!AE13,1)</f>
        <v>0</v>
      </c>
      <c r="BK13">
        <f t="shared" si="32"/>
        <v>0</v>
      </c>
      <c r="BL13">
        <f t="shared" si="33"/>
        <v>0</v>
      </c>
      <c r="BM13">
        <f t="shared" si="34"/>
        <v>0</v>
      </c>
      <c r="BN13">
        <f t="shared" si="35"/>
        <v>0</v>
      </c>
      <c r="BO13">
        <f t="shared" si="36"/>
        <v>0</v>
      </c>
      <c r="BP13">
        <f t="shared" si="37"/>
        <v>0</v>
      </c>
      <c r="BQ13">
        <f t="shared" si="38"/>
        <v>0</v>
      </c>
      <c r="BR13">
        <f t="shared" si="39"/>
        <v>0</v>
      </c>
      <c r="BS13">
        <f t="shared" si="40"/>
        <v>0</v>
      </c>
      <c r="BT13">
        <f t="shared" si="41"/>
        <v>0</v>
      </c>
      <c r="BU13">
        <f t="shared" si="42"/>
        <v>0</v>
      </c>
      <c r="BV13">
        <f t="shared" si="43"/>
        <v>0</v>
      </c>
      <c r="BW13">
        <f t="shared" si="44"/>
        <v>0</v>
      </c>
      <c r="BX13">
        <f t="shared" si="45"/>
        <v>0</v>
      </c>
      <c r="BY13">
        <f t="shared" si="46"/>
        <v>0</v>
      </c>
      <c r="BZ13">
        <f t="shared" si="47"/>
        <v>0</v>
      </c>
      <c r="CA13">
        <f t="shared" si="48"/>
        <v>0</v>
      </c>
      <c r="CB13">
        <f t="shared" si="49"/>
        <v>0</v>
      </c>
      <c r="CC13">
        <f t="shared" si="50"/>
        <v>0</v>
      </c>
      <c r="CD13">
        <f t="shared" si="51"/>
        <v>0</v>
      </c>
      <c r="CE13">
        <f t="shared" si="52"/>
        <v>0</v>
      </c>
      <c r="CF13">
        <f t="shared" si="53"/>
        <v>0</v>
      </c>
      <c r="CG13">
        <f>COUNTIF('résultats bruts'!CL13, 1) + COUNTIF('résultats bruts'!DI13,1)</f>
        <v>0</v>
      </c>
      <c r="CH13">
        <f t="shared" si="54"/>
        <v>0</v>
      </c>
      <c r="CI13">
        <f>COUNTIF('résultats bruts'!CK13, 1) + COUNTIF('résultats bruts'!DJ13,1)</f>
        <v>0</v>
      </c>
      <c r="CJ13">
        <f t="shared" si="55"/>
        <v>0</v>
      </c>
      <c r="CK13">
        <f>COUNTIF('résultats bruts'!CN13, 1) + COUNTIF('résultats bruts'!DK13,1)</f>
        <v>0</v>
      </c>
      <c r="CL13">
        <f t="shared" si="56"/>
        <v>0</v>
      </c>
      <c r="CM13">
        <f>COUNTIF('résultats bruts'!CO13, 1) + COUNTIF('résultats bruts'!DM13,1)</f>
        <v>0</v>
      </c>
      <c r="CN13">
        <f t="shared" si="57"/>
        <v>0</v>
      </c>
      <c r="CO13">
        <f>COUNTIF('résultats bruts'!DL13, "0A") + COUNTIF('résultats bruts'!CM13,0)</f>
        <v>1</v>
      </c>
      <c r="CP13">
        <f t="shared" si="58"/>
        <v>0.5</v>
      </c>
      <c r="CQ13">
        <f t="shared" si="59"/>
        <v>0</v>
      </c>
      <c r="CR13">
        <f t="shared" si="60"/>
        <v>0</v>
      </c>
      <c r="CS13">
        <f>COUNTIF('résultats bruts'!BB13,1)</f>
        <v>0</v>
      </c>
      <c r="CT13">
        <f>COUNTIF('résultats bruts'!W13,1)</f>
        <v>0</v>
      </c>
      <c r="CU13">
        <f t="shared" si="61"/>
        <v>0</v>
      </c>
      <c r="CV13">
        <f t="shared" si="62"/>
        <v>0</v>
      </c>
      <c r="CW13">
        <f>COUNTIF('résultats bruts'!BC13,1)</f>
        <v>0</v>
      </c>
      <c r="CX13">
        <f>COUNTIF('résultats bruts'!X13,1)</f>
        <v>0</v>
      </c>
      <c r="CY13">
        <f t="shared" si="63"/>
        <v>0</v>
      </c>
      <c r="CZ13">
        <f t="shared" si="64"/>
        <v>0</v>
      </c>
      <c r="DA13">
        <f t="shared" si="65"/>
        <v>0</v>
      </c>
      <c r="DB13">
        <f t="shared" si="66"/>
        <v>0</v>
      </c>
      <c r="DC13">
        <f>COUNTIF('résultats bruts'!BD13,1)</f>
        <v>0</v>
      </c>
      <c r="DD13">
        <f>COUNTIF('résultats bruts'!Y13,1)</f>
        <v>0</v>
      </c>
      <c r="DE13">
        <f t="shared" si="67"/>
        <v>0</v>
      </c>
      <c r="DF13">
        <f t="shared" si="68"/>
        <v>0</v>
      </c>
      <c r="DG13">
        <f>COUNTIF('résultats bruts'!BE13,1)</f>
        <v>0</v>
      </c>
      <c r="DH13">
        <f>COUNTIF('résultats bruts'!Z13,1)</f>
        <v>0</v>
      </c>
      <c r="DI13">
        <f t="shared" si="69"/>
        <v>0</v>
      </c>
      <c r="DJ13">
        <f t="shared" si="70"/>
        <v>0</v>
      </c>
      <c r="DK13">
        <f t="shared" si="71"/>
        <v>0</v>
      </c>
      <c r="DL13">
        <f t="shared" si="72"/>
        <v>0</v>
      </c>
      <c r="DM13">
        <f t="shared" si="73"/>
        <v>0</v>
      </c>
      <c r="DN13">
        <f t="shared" si="74"/>
        <v>0</v>
      </c>
      <c r="DO13">
        <f t="shared" si="75"/>
        <v>0</v>
      </c>
      <c r="DP13">
        <f t="shared" si="76"/>
        <v>0</v>
      </c>
      <c r="DQ13">
        <f t="shared" si="77"/>
        <v>0</v>
      </c>
      <c r="DR13">
        <f t="shared" si="78"/>
        <v>0</v>
      </c>
      <c r="DS13">
        <f>COUNTIF('résultats bruts'!BY13, 1 ) + COUNTIF('résultats bruts'!DA13,1)</f>
        <v>0</v>
      </c>
      <c r="DT13">
        <f t="shared" si="79"/>
        <v>0</v>
      </c>
      <c r="DU13">
        <f>COUNTIF('résultats bruts'!CA13, 1 ) + COUNTIF('résultats bruts'!DE13,1)</f>
        <v>0</v>
      </c>
      <c r="DV13">
        <f t="shared" si="80"/>
        <v>0</v>
      </c>
      <c r="DW13">
        <f>COUNTIF('résultats bruts'!CB13, 1 ) + COUNTIF('résultats bruts'!CU13,1)</f>
        <v>0</v>
      </c>
      <c r="DX13">
        <f t="shared" si="81"/>
        <v>0</v>
      </c>
      <c r="DY13">
        <f>COUNTIF('résultats bruts'!BZ13, 1 ) + COUNTIF('résultats bruts'!CX13,1)</f>
        <v>0</v>
      </c>
      <c r="DZ13">
        <f t="shared" si="82"/>
        <v>0</v>
      </c>
      <c r="EA13">
        <f t="shared" si="83"/>
        <v>0</v>
      </c>
      <c r="EB13">
        <f t="shared" si="84"/>
        <v>0</v>
      </c>
      <c r="EC13">
        <f>COUNTIF('résultats bruts'!CE13, 1 ) + COUNTIF('résultats bruts'!CZ13,1)</f>
        <v>0</v>
      </c>
      <c r="ED13">
        <f t="shared" si="85"/>
        <v>0</v>
      </c>
      <c r="EE13">
        <f>COUNTIF('résultats bruts'!CD13, 1 ) + COUNTIF('résultats bruts'!DC13,1)</f>
        <v>0</v>
      </c>
      <c r="EF13">
        <f t="shared" si="86"/>
        <v>0</v>
      </c>
      <c r="EG13">
        <f>COUNTIF('résultats bruts'!CC13, 1 ) + COUNTIF('résultats bruts'!CT13,1)</f>
        <v>0</v>
      </c>
      <c r="EH13">
        <f t="shared" si="87"/>
        <v>0</v>
      </c>
      <c r="EI13">
        <f>COUNTIF('résultats bruts'!CF13, 1 ) + COUNTIF('résultats bruts'!CW13,1)</f>
        <v>0</v>
      </c>
      <c r="EJ13">
        <f t="shared" si="88"/>
        <v>0</v>
      </c>
      <c r="EK13">
        <f t="shared" si="89"/>
        <v>0</v>
      </c>
      <c r="EL13">
        <f t="shared" si="90"/>
        <v>0</v>
      </c>
      <c r="EM13">
        <f>COUNTIF('résultats bruts'!CJ13, 1 ) + COUNTIF('résultats bruts'!CY13,1)</f>
        <v>0</v>
      </c>
      <c r="EN13">
        <f t="shared" si="91"/>
        <v>0</v>
      </c>
      <c r="EO13">
        <f>COUNTIF('résultats bruts'!CI13, 1 ) + COUNTIF('résultats bruts'!DB13,1)</f>
        <v>0</v>
      </c>
      <c r="EP13">
        <f t="shared" si="92"/>
        <v>0</v>
      </c>
      <c r="EQ13">
        <f>COUNTIF('résultats bruts'!CG13, 1 ) + COUNTIF('résultats bruts'!CS13,1)</f>
        <v>0</v>
      </c>
      <c r="ER13">
        <f t="shared" si="93"/>
        <v>0</v>
      </c>
      <c r="ES13">
        <f>COUNTIF('résultats bruts'!CH13, 1 ) + COUNTIF('résultats bruts'!CV13,1)</f>
        <v>0</v>
      </c>
      <c r="ET13">
        <f t="shared" si="94"/>
        <v>0</v>
      </c>
      <c r="EU13">
        <f t="shared" si="95"/>
        <v>0</v>
      </c>
      <c r="EV13">
        <f t="shared" si="96"/>
        <v>0</v>
      </c>
      <c r="EW13">
        <f t="shared" si="97"/>
        <v>0</v>
      </c>
      <c r="EX13">
        <f t="shared" si="98"/>
        <v>0</v>
      </c>
      <c r="EY13">
        <f t="shared" si="99"/>
        <v>0</v>
      </c>
      <c r="EZ13">
        <f t="shared" si="100"/>
        <v>0</v>
      </c>
      <c r="FA13">
        <f t="shared" si="101"/>
        <v>0</v>
      </c>
      <c r="FB13">
        <f t="shared" si="102"/>
        <v>0</v>
      </c>
      <c r="FC13">
        <f t="shared" si="103"/>
        <v>0</v>
      </c>
      <c r="FD13">
        <f t="shared" si="104"/>
        <v>0</v>
      </c>
      <c r="FE13">
        <f>COUNTIF('résultats bruts'!DD13,0)</f>
        <v>1</v>
      </c>
      <c r="FF13">
        <f t="shared" si="105"/>
        <v>0</v>
      </c>
      <c r="FG13">
        <f t="shared" si="106"/>
        <v>0</v>
      </c>
      <c r="FH13">
        <f>COUNTIF('résultats bruts'!DN13,1)</f>
        <v>0</v>
      </c>
      <c r="FI13">
        <f>COUNTIF('résultats bruts'!DO13,1)</f>
        <v>0</v>
      </c>
      <c r="FJ13">
        <f>COUNTIF('résultats bruts'!DP13,1)</f>
        <v>0</v>
      </c>
      <c r="FK13">
        <f>COUNTIF('résultats bruts'!O13,1) + COUNTIF('résultats bruts'!AT13,1)</f>
        <v>0</v>
      </c>
      <c r="FL13">
        <f>COUNTIF('résultats bruts'!P13,1) + COUNTIF('résultats bruts'!AX13,1)</f>
        <v>0</v>
      </c>
      <c r="FM13">
        <f t="shared" si="107"/>
        <v>0</v>
      </c>
      <c r="FN13">
        <f t="shared" si="108"/>
        <v>0</v>
      </c>
      <c r="FO13">
        <f>COUNTIF('résultats bruts'!Q13,1) + COUNTIF('résultats bruts'!AV13,1)</f>
        <v>0</v>
      </c>
      <c r="FP13">
        <f>COUNTIF('résultats bruts'!R13,1) + COUNTIF('résultats bruts'!BA13,1)</f>
        <v>0</v>
      </c>
      <c r="FQ13">
        <f t="shared" si="109"/>
        <v>0</v>
      </c>
      <c r="FR13">
        <f t="shared" si="110"/>
        <v>0</v>
      </c>
      <c r="FS13">
        <f>COUNTIF('résultats bruts'!S13,1) + COUNTIF('résultats bruts'!AZ13,1)</f>
        <v>0</v>
      </c>
      <c r="FT13">
        <f>COUNTIF('résultats bruts'!T13,1) + COUNTIF('résultats bruts'!AW13,1)</f>
        <v>0</v>
      </c>
      <c r="FU13">
        <f t="shared" si="111"/>
        <v>0</v>
      </c>
      <c r="FV13">
        <f t="shared" si="112"/>
        <v>0</v>
      </c>
      <c r="FW13">
        <f>COUNTIF('résultats bruts'!U13,1) + COUNTIF('résultats bruts'!AY13,1)</f>
        <v>0</v>
      </c>
      <c r="FX13">
        <f>COUNTIF('résultats bruts'!V13,1) + COUNTIF('résultats bruts'!AU13,1)</f>
        <v>0</v>
      </c>
      <c r="FY13">
        <f t="shared" si="113"/>
        <v>0</v>
      </c>
      <c r="FZ13">
        <f t="shared" si="114"/>
        <v>0</v>
      </c>
      <c r="GA13">
        <f t="shared" si="115"/>
        <v>0</v>
      </c>
      <c r="GB13">
        <f t="shared" si="116"/>
        <v>0</v>
      </c>
      <c r="GC13">
        <f t="shared" si="117"/>
        <v>0</v>
      </c>
      <c r="GD13">
        <f t="shared" si="118"/>
        <v>0</v>
      </c>
      <c r="GE13">
        <f>COUNTIF('résultats bruts'!AT13:BA13,"0A")+ COUNTIF('résultats bruts'!BM13,"0A")</f>
        <v>0</v>
      </c>
      <c r="GF13">
        <f t="shared" si="119"/>
        <v>0</v>
      </c>
      <c r="GG13">
        <f>COUNTIF('résultats bruts'!BL13,1)</f>
        <v>0</v>
      </c>
      <c r="GH13">
        <f>COUNTIF('résultats bruts'!BM13,1)</f>
        <v>0</v>
      </c>
      <c r="GI13">
        <f>COUNTIF('résultats bruts'!AV13,1)</f>
        <v>0</v>
      </c>
      <c r="GJ13">
        <f>COUNTIF('résultats bruts'!BN13,1)</f>
        <v>0</v>
      </c>
      <c r="GK13">
        <f t="shared" si="120"/>
        <v>0</v>
      </c>
      <c r="GL13">
        <f t="shared" si="121"/>
        <v>0</v>
      </c>
      <c r="GM13">
        <f>COUNTIF('résultats bruts'!CQ13, 1) + COUNTIF('résultats bruts'!DF13,1)</f>
        <v>0</v>
      </c>
      <c r="GN13">
        <f t="shared" si="122"/>
        <v>0</v>
      </c>
      <c r="GO13">
        <f>COUNTIF('résultats bruts'!CP13, 1) + COUNTIF('résultats bruts'!DG13,1)</f>
        <v>0</v>
      </c>
      <c r="GP13">
        <f t="shared" si="123"/>
        <v>0</v>
      </c>
      <c r="GQ13">
        <f>COUNTIF('résultats bruts'!CR13, 1) + COUNTIF('résultats bruts'!DH13,1)</f>
        <v>0</v>
      </c>
      <c r="GR13">
        <f t="shared" si="124"/>
        <v>0</v>
      </c>
      <c r="GS13">
        <f>COUNTIF('résultats bruts'!BU13:BX13,1)</f>
        <v>0</v>
      </c>
      <c r="GT13">
        <f t="shared" si="125"/>
        <v>0</v>
      </c>
      <c r="GU13">
        <f>COUNTIF('résultats bruts'!DQ13:DT13,1)</f>
        <v>0</v>
      </c>
      <c r="GV13">
        <f t="shared" si="126"/>
        <v>0</v>
      </c>
      <c r="GW13">
        <f t="shared" si="127"/>
        <v>0</v>
      </c>
      <c r="GX13">
        <f t="shared" si="128"/>
        <v>0</v>
      </c>
      <c r="GY13">
        <f>COUNTIF('résultats bruts'!DF13:DH13,"0A")</f>
        <v>0</v>
      </c>
      <c r="GZ13">
        <f t="shared" si="129"/>
        <v>0</v>
      </c>
      <c r="HA13">
        <f t="shared" si="130"/>
        <v>0</v>
      </c>
      <c r="HB13">
        <f t="shared" si="131"/>
        <v>0</v>
      </c>
    </row>
    <row r="14" spans="1:210" ht="15.75" x14ac:dyDescent="0.25">
      <c r="A14">
        <f>'résultats bruts'!A14</f>
        <v>0</v>
      </c>
      <c r="B14">
        <f>'résultats bruts'!B14</f>
        <v>0</v>
      </c>
      <c r="C14">
        <f>'résultats bruts'!C14</f>
        <v>0</v>
      </c>
      <c r="D14">
        <f>'résultats bruts'!D14</f>
        <v>0</v>
      </c>
      <c r="E14">
        <f>'résultats bruts'!E14</f>
        <v>0</v>
      </c>
      <c r="F14">
        <f>'résultats bruts'!F14</f>
        <v>12</v>
      </c>
      <c r="G14">
        <f>'résultats bruts'!G14</f>
        <v>0</v>
      </c>
      <c r="H14">
        <f>COUNTIF('résultats bruts'!BO14,1)</f>
        <v>0</v>
      </c>
      <c r="I14">
        <f>COUNTIF('résultats bruts'!BQ14,1)</f>
        <v>0</v>
      </c>
      <c r="J14">
        <f>COUNTIF('résultats bruts'!BS14,1)</f>
        <v>0</v>
      </c>
      <c r="K14">
        <f t="shared" si="0"/>
        <v>0</v>
      </c>
      <c r="L14">
        <f t="shared" si="1"/>
        <v>0</v>
      </c>
      <c r="M14">
        <f>COUNTIF('résultats bruts'!BP14,1)</f>
        <v>0</v>
      </c>
      <c r="N14">
        <f>COUNTIF('résultats bruts'!BR14,1)</f>
        <v>0</v>
      </c>
      <c r="O14">
        <f>COUNTIF('résultats bruts'!BT14,1)</f>
        <v>0</v>
      </c>
      <c r="P14">
        <f t="shared" si="2"/>
        <v>0</v>
      </c>
      <c r="Q14">
        <f t="shared" si="3"/>
        <v>0</v>
      </c>
      <c r="R14">
        <f>COUNTIF('résultats bruts'!H14,1)</f>
        <v>0</v>
      </c>
      <c r="S14">
        <f>COUNTIF('résultats bruts'!I14,1)</f>
        <v>0</v>
      </c>
      <c r="T14">
        <f>COUNTIF('résultats bruts'!J14,1)</f>
        <v>0</v>
      </c>
      <c r="U14">
        <f t="shared" si="4"/>
        <v>0</v>
      </c>
      <c r="V14">
        <f t="shared" si="5"/>
        <v>0</v>
      </c>
      <c r="W14">
        <f t="shared" si="6"/>
        <v>0</v>
      </c>
      <c r="X14">
        <f t="shared" si="7"/>
        <v>0</v>
      </c>
      <c r="Y14">
        <f>COUNTIF('résultats bruts'!AH14:AK14,1)</f>
        <v>0</v>
      </c>
      <c r="Z14">
        <f t="shared" si="8"/>
        <v>0</v>
      </c>
      <c r="AA14">
        <f>COUNTIF('résultats bruts'!AL14:AO14,1)</f>
        <v>0</v>
      </c>
      <c r="AB14">
        <f t="shared" si="9"/>
        <v>0</v>
      </c>
      <c r="AC14">
        <f>COUNTIF('résultats bruts'!AP14:AS14,1)</f>
        <v>0</v>
      </c>
      <c r="AD14">
        <f t="shared" si="10"/>
        <v>0</v>
      </c>
      <c r="AE14">
        <f t="shared" si="11"/>
        <v>0</v>
      </c>
      <c r="AF14">
        <f t="shared" si="12"/>
        <v>0</v>
      </c>
      <c r="AG14">
        <f>COUNTIF('résultats bruts'!BF14,1) + COUNTIF('résultats bruts'!BI14,1)</f>
        <v>0</v>
      </c>
      <c r="AH14">
        <f t="shared" si="13"/>
        <v>0</v>
      </c>
      <c r="AI14">
        <f>COUNTIF('résultats bruts'!AA14:AC14,1)</f>
        <v>0</v>
      </c>
      <c r="AJ14">
        <f t="shared" si="14"/>
        <v>0</v>
      </c>
      <c r="AK14">
        <f t="shared" si="15"/>
        <v>0</v>
      </c>
      <c r="AL14">
        <f t="shared" si="16"/>
        <v>0</v>
      </c>
      <c r="AM14">
        <f t="shared" si="17"/>
        <v>0</v>
      </c>
      <c r="AN14">
        <f t="shared" si="18"/>
        <v>0</v>
      </c>
      <c r="AO14">
        <f t="shared" si="19"/>
        <v>0</v>
      </c>
      <c r="AP14">
        <f t="shared" si="20"/>
        <v>0</v>
      </c>
      <c r="AQ14">
        <f>COUNTIF('résultats bruts'!AH14,0)+COUNTIF('résultats bruts'!AN14,0)+COUNTIF('résultats bruts'!AS14,0) + COUNTIF('résultats bruts'!AA14:AC14,"0A")+COUNTIF('résultats bruts'!BF14,"0A")+COUNTIF('résultats bruts'!BI14,"0A")</f>
        <v>3</v>
      </c>
      <c r="AR14">
        <f t="shared" si="21"/>
        <v>0.42857142857142855</v>
      </c>
      <c r="AS14">
        <f t="shared" si="22"/>
        <v>0</v>
      </c>
      <c r="AT14">
        <f t="shared" si="23"/>
        <v>0</v>
      </c>
      <c r="AU14">
        <f>COUNTIF('résultats bruts'!M14,1)</f>
        <v>0</v>
      </c>
      <c r="AV14">
        <f>COUNTIF('résultats bruts'!K14,1)</f>
        <v>0</v>
      </c>
      <c r="AW14">
        <f t="shared" si="24"/>
        <v>0</v>
      </c>
      <c r="AX14">
        <f t="shared" si="25"/>
        <v>0</v>
      </c>
      <c r="AY14">
        <f>COUNTIF('résultats bruts'!L14,1)</f>
        <v>0</v>
      </c>
      <c r="AZ14">
        <f>COUNTIF('résultats bruts'!N14,1)</f>
        <v>0</v>
      </c>
      <c r="BA14">
        <f t="shared" si="26"/>
        <v>0</v>
      </c>
      <c r="BB14">
        <f t="shared" si="27"/>
        <v>0</v>
      </c>
      <c r="BC14">
        <f t="shared" si="28"/>
        <v>0</v>
      </c>
      <c r="BD14">
        <f t="shared" si="29"/>
        <v>0</v>
      </c>
      <c r="BE14">
        <f>COUNTIF('résultats bruts'!AG14,1)</f>
        <v>0</v>
      </c>
      <c r="BF14">
        <f>COUNTIF('résultats bruts'!AF14,1)</f>
        <v>0</v>
      </c>
      <c r="BG14">
        <f t="shared" si="30"/>
        <v>0</v>
      </c>
      <c r="BH14">
        <f t="shared" si="31"/>
        <v>0</v>
      </c>
      <c r="BI14">
        <f>COUNTIF('résultats bruts'!AD14,1)</f>
        <v>0</v>
      </c>
      <c r="BJ14">
        <f>COUNTIF('résultats bruts'!AE14,1)</f>
        <v>0</v>
      </c>
      <c r="BK14">
        <f t="shared" si="32"/>
        <v>0</v>
      </c>
      <c r="BL14">
        <f t="shared" si="33"/>
        <v>0</v>
      </c>
      <c r="BM14">
        <f t="shared" si="34"/>
        <v>0</v>
      </c>
      <c r="BN14">
        <f t="shared" si="35"/>
        <v>0</v>
      </c>
      <c r="BO14">
        <f t="shared" si="36"/>
        <v>0</v>
      </c>
      <c r="BP14">
        <f t="shared" si="37"/>
        <v>0</v>
      </c>
      <c r="BQ14">
        <f t="shared" si="38"/>
        <v>0</v>
      </c>
      <c r="BR14">
        <f t="shared" si="39"/>
        <v>0</v>
      </c>
      <c r="BS14">
        <f t="shared" si="40"/>
        <v>0</v>
      </c>
      <c r="BT14">
        <f t="shared" si="41"/>
        <v>0</v>
      </c>
      <c r="BU14">
        <f t="shared" si="42"/>
        <v>0</v>
      </c>
      <c r="BV14">
        <f t="shared" si="43"/>
        <v>0</v>
      </c>
      <c r="BW14">
        <f t="shared" si="44"/>
        <v>0</v>
      </c>
      <c r="BX14">
        <f t="shared" si="45"/>
        <v>0</v>
      </c>
      <c r="BY14">
        <f t="shared" si="46"/>
        <v>0</v>
      </c>
      <c r="BZ14">
        <f t="shared" si="47"/>
        <v>0</v>
      </c>
      <c r="CA14">
        <f t="shared" si="48"/>
        <v>0</v>
      </c>
      <c r="CB14">
        <f t="shared" si="49"/>
        <v>0</v>
      </c>
      <c r="CC14">
        <f t="shared" si="50"/>
        <v>0</v>
      </c>
      <c r="CD14">
        <f t="shared" si="51"/>
        <v>0</v>
      </c>
      <c r="CE14">
        <f t="shared" si="52"/>
        <v>0</v>
      </c>
      <c r="CF14">
        <f t="shared" si="53"/>
        <v>0</v>
      </c>
      <c r="CG14">
        <f>COUNTIF('résultats bruts'!CL14, 1) + COUNTIF('résultats bruts'!DI14,1)</f>
        <v>0</v>
      </c>
      <c r="CH14">
        <f t="shared" si="54"/>
        <v>0</v>
      </c>
      <c r="CI14">
        <f>COUNTIF('résultats bruts'!CK14, 1) + COUNTIF('résultats bruts'!DJ14,1)</f>
        <v>0</v>
      </c>
      <c r="CJ14">
        <f t="shared" si="55"/>
        <v>0</v>
      </c>
      <c r="CK14">
        <f>COUNTIF('résultats bruts'!CN14, 1) + COUNTIF('résultats bruts'!DK14,1)</f>
        <v>0</v>
      </c>
      <c r="CL14">
        <f t="shared" si="56"/>
        <v>0</v>
      </c>
      <c r="CM14">
        <f>COUNTIF('résultats bruts'!CO14, 1) + COUNTIF('résultats bruts'!DM14,1)</f>
        <v>0</v>
      </c>
      <c r="CN14">
        <f t="shared" si="57"/>
        <v>0</v>
      </c>
      <c r="CO14">
        <f>COUNTIF('résultats bruts'!DL14, "0A") + COUNTIF('résultats bruts'!CM14,0)</f>
        <v>1</v>
      </c>
      <c r="CP14">
        <f t="shared" si="58"/>
        <v>0.5</v>
      </c>
      <c r="CQ14">
        <f t="shared" si="59"/>
        <v>0</v>
      </c>
      <c r="CR14">
        <f t="shared" si="60"/>
        <v>0</v>
      </c>
      <c r="CS14">
        <f>COUNTIF('résultats bruts'!BB14,1)</f>
        <v>0</v>
      </c>
      <c r="CT14">
        <f>COUNTIF('résultats bruts'!W14,1)</f>
        <v>0</v>
      </c>
      <c r="CU14">
        <f t="shared" si="61"/>
        <v>0</v>
      </c>
      <c r="CV14">
        <f t="shared" si="62"/>
        <v>0</v>
      </c>
      <c r="CW14">
        <f>COUNTIF('résultats bruts'!BC14,1)</f>
        <v>0</v>
      </c>
      <c r="CX14">
        <f>COUNTIF('résultats bruts'!X14,1)</f>
        <v>0</v>
      </c>
      <c r="CY14">
        <f t="shared" si="63"/>
        <v>0</v>
      </c>
      <c r="CZ14">
        <f t="shared" si="64"/>
        <v>0</v>
      </c>
      <c r="DA14">
        <f t="shared" si="65"/>
        <v>0</v>
      </c>
      <c r="DB14">
        <f t="shared" si="66"/>
        <v>0</v>
      </c>
      <c r="DC14">
        <f>COUNTIF('résultats bruts'!BD14,1)</f>
        <v>0</v>
      </c>
      <c r="DD14">
        <f>COUNTIF('résultats bruts'!Y14,1)</f>
        <v>0</v>
      </c>
      <c r="DE14">
        <f t="shared" si="67"/>
        <v>0</v>
      </c>
      <c r="DF14">
        <f t="shared" si="68"/>
        <v>0</v>
      </c>
      <c r="DG14">
        <f>COUNTIF('résultats bruts'!BE14,1)</f>
        <v>0</v>
      </c>
      <c r="DH14">
        <f>COUNTIF('résultats bruts'!Z14,1)</f>
        <v>0</v>
      </c>
      <c r="DI14">
        <f t="shared" si="69"/>
        <v>0</v>
      </c>
      <c r="DJ14">
        <f t="shared" si="70"/>
        <v>0</v>
      </c>
      <c r="DK14">
        <f t="shared" si="71"/>
        <v>0</v>
      </c>
      <c r="DL14">
        <f t="shared" si="72"/>
        <v>0</v>
      </c>
      <c r="DM14">
        <f t="shared" si="73"/>
        <v>0</v>
      </c>
      <c r="DN14">
        <f t="shared" si="74"/>
        <v>0</v>
      </c>
      <c r="DO14">
        <f t="shared" si="75"/>
        <v>0</v>
      </c>
      <c r="DP14">
        <f t="shared" si="76"/>
        <v>0</v>
      </c>
      <c r="DQ14">
        <f t="shared" si="77"/>
        <v>0</v>
      </c>
      <c r="DR14">
        <f t="shared" si="78"/>
        <v>0</v>
      </c>
      <c r="DS14">
        <f>COUNTIF('résultats bruts'!BY14, 1 ) + COUNTIF('résultats bruts'!DA14,1)</f>
        <v>0</v>
      </c>
      <c r="DT14">
        <f t="shared" si="79"/>
        <v>0</v>
      </c>
      <c r="DU14">
        <f>COUNTIF('résultats bruts'!CA14, 1 ) + COUNTIF('résultats bruts'!DE14,1)</f>
        <v>0</v>
      </c>
      <c r="DV14">
        <f t="shared" si="80"/>
        <v>0</v>
      </c>
      <c r="DW14">
        <f>COUNTIF('résultats bruts'!CB14, 1 ) + COUNTIF('résultats bruts'!CU14,1)</f>
        <v>0</v>
      </c>
      <c r="DX14">
        <f t="shared" si="81"/>
        <v>0</v>
      </c>
      <c r="DY14">
        <f>COUNTIF('résultats bruts'!BZ14, 1 ) + COUNTIF('résultats bruts'!CX14,1)</f>
        <v>0</v>
      </c>
      <c r="DZ14">
        <f t="shared" si="82"/>
        <v>0</v>
      </c>
      <c r="EA14">
        <f t="shared" si="83"/>
        <v>0</v>
      </c>
      <c r="EB14">
        <f t="shared" si="84"/>
        <v>0</v>
      </c>
      <c r="EC14">
        <f>COUNTIF('résultats bruts'!CE14, 1 ) + COUNTIF('résultats bruts'!CZ14,1)</f>
        <v>0</v>
      </c>
      <c r="ED14">
        <f t="shared" si="85"/>
        <v>0</v>
      </c>
      <c r="EE14">
        <f>COUNTIF('résultats bruts'!CD14, 1 ) + COUNTIF('résultats bruts'!DC14,1)</f>
        <v>0</v>
      </c>
      <c r="EF14">
        <f t="shared" si="86"/>
        <v>0</v>
      </c>
      <c r="EG14">
        <f>COUNTIF('résultats bruts'!CC14, 1 ) + COUNTIF('résultats bruts'!CT14,1)</f>
        <v>0</v>
      </c>
      <c r="EH14">
        <f t="shared" si="87"/>
        <v>0</v>
      </c>
      <c r="EI14">
        <f>COUNTIF('résultats bruts'!CF14, 1 ) + COUNTIF('résultats bruts'!CW14,1)</f>
        <v>0</v>
      </c>
      <c r="EJ14">
        <f t="shared" si="88"/>
        <v>0</v>
      </c>
      <c r="EK14">
        <f t="shared" si="89"/>
        <v>0</v>
      </c>
      <c r="EL14">
        <f t="shared" si="90"/>
        <v>0</v>
      </c>
      <c r="EM14">
        <f>COUNTIF('résultats bruts'!CJ14, 1 ) + COUNTIF('résultats bruts'!CY14,1)</f>
        <v>0</v>
      </c>
      <c r="EN14">
        <f t="shared" si="91"/>
        <v>0</v>
      </c>
      <c r="EO14">
        <f>COUNTIF('résultats bruts'!CI14, 1 ) + COUNTIF('résultats bruts'!DB14,1)</f>
        <v>0</v>
      </c>
      <c r="EP14">
        <f t="shared" si="92"/>
        <v>0</v>
      </c>
      <c r="EQ14">
        <f>COUNTIF('résultats bruts'!CG14, 1 ) + COUNTIF('résultats bruts'!CS14,1)</f>
        <v>0</v>
      </c>
      <c r="ER14">
        <f t="shared" si="93"/>
        <v>0</v>
      </c>
      <c r="ES14">
        <f>COUNTIF('résultats bruts'!CH14, 1 ) + COUNTIF('résultats bruts'!CV14,1)</f>
        <v>0</v>
      </c>
      <c r="ET14">
        <f t="shared" si="94"/>
        <v>0</v>
      </c>
      <c r="EU14">
        <f t="shared" si="95"/>
        <v>0</v>
      </c>
      <c r="EV14">
        <f t="shared" si="96"/>
        <v>0</v>
      </c>
      <c r="EW14">
        <f t="shared" si="97"/>
        <v>0</v>
      </c>
      <c r="EX14">
        <f t="shared" si="98"/>
        <v>0</v>
      </c>
      <c r="EY14">
        <f t="shared" si="99"/>
        <v>0</v>
      </c>
      <c r="EZ14">
        <f t="shared" si="100"/>
        <v>0</v>
      </c>
      <c r="FA14">
        <f t="shared" si="101"/>
        <v>0</v>
      </c>
      <c r="FB14">
        <f t="shared" si="102"/>
        <v>0</v>
      </c>
      <c r="FC14">
        <f t="shared" si="103"/>
        <v>0</v>
      </c>
      <c r="FD14">
        <f t="shared" si="104"/>
        <v>0</v>
      </c>
      <c r="FE14">
        <f>COUNTIF('résultats bruts'!DD14,0)</f>
        <v>1</v>
      </c>
      <c r="FF14">
        <f t="shared" si="105"/>
        <v>0</v>
      </c>
      <c r="FG14">
        <f t="shared" si="106"/>
        <v>0</v>
      </c>
      <c r="FH14">
        <f>COUNTIF('résultats bruts'!DN14,1)</f>
        <v>0</v>
      </c>
      <c r="FI14">
        <f>COUNTIF('résultats bruts'!DO14,1)</f>
        <v>0</v>
      </c>
      <c r="FJ14">
        <f>COUNTIF('résultats bruts'!DP14,1)</f>
        <v>0</v>
      </c>
      <c r="FK14">
        <f>COUNTIF('résultats bruts'!O14,1) + COUNTIF('résultats bruts'!AT14,1)</f>
        <v>0</v>
      </c>
      <c r="FL14">
        <f>COUNTIF('résultats bruts'!P14,1) + COUNTIF('résultats bruts'!AX14,1)</f>
        <v>0</v>
      </c>
      <c r="FM14">
        <f t="shared" si="107"/>
        <v>0</v>
      </c>
      <c r="FN14">
        <f t="shared" si="108"/>
        <v>0</v>
      </c>
      <c r="FO14">
        <f>COUNTIF('résultats bruts'!Q14,1) + COUNTIF('résultats bruts'!AV14,1)</f>
        <v>0</v>
      </c>
      <c r="FP14">
        <f>COUNTIF('résultats bruts'!R14,1) + COUNTIF('résultats bruts'!BA14,1)</f>
        <v>0</v>
      </c>
      <c r="FQ14">
        <f t="shared" si="109"/>
        <v>0</v>
      </c>
      <c r="FR14">
        <f t="shared" si="110"/>
        <v>0</v>
      </c>
      <c r="FS14">
        <f>COUNTIF('résultats bruts'!S14,1) + COUNTIF('résultats bruts'!AZ14,1)</f>
        <v>0</v>
      </c>
      <c r="FT14">
        <f>COUNTIF('résultats bruts'!T14,1) + COUNTIF('résultats bruts'!AW14,1)</f>
        <v>0</v>
      </c>
      <c r="FU14">
        <f t="shared" si="111"/>
        <v>0</v>
      </c>
      <c r="FV14">
        <f t="shared" si="112"/>
        <v>0</v>
      </c>
      <c r="FW14">
        <f>COUNTIF('résultats bruts'!U14,1) + COUNTIF('résultats bruts'!AY14,1)</f>
        <v>0</v>
      </c>
      <c r="FX14">
        <f>COUNTIF('résultats bruts'!V14,1) + COUNTIF('résultats bruts'!AU14,1)</f>
        <v>0</v>
      </c>
      <c r="FY14">
        <f t="shared" si="113"/>
        <v>0</v>
      </c>
      <c r="FZ14">
        <f t="shared" si="114"/>
        <v>0</v>
      </c>
      <c r="GA14">
        <f t="shared" si="115"/>
        <v>0</v>
      </c>
      <c r="GB14">
        <f t="shared" si="116"/>
        <v>0</v>
      </c>
      <c r="GC14">
        <f t="shared" si="117"/>
        <v>0</v>
      </c>
      <c r="GD14">
        <f t="shared" si="118"/>
        <v>0</v>
      </c>
      <c r="GE14">
        <f>COUNTIF('résultats bruts'!AT14:BA14,"0A")+ COUNTIF('résultats bruts'!BM14,"0A")</f>
        <v>0</v>
      </c>
      <c r="GF14">
        <f t="shared" si="119"/>
        <v>0</v>
      </c>
      <c r="GG14">
        <f>COUNTIF('résultats bruts'!BL14,1)</f>
        <v>0</v>
      </c>
      <c r="GH14">
        <f>COUNTIF('résultats bruts'!BM14,1)</f>
        <v>0</v>
      </c>
      <c r="GI14">
        <f>COUNTIF('résultats bruts'!AV14,1)</f>
        <v>0</v>
      </c>
      <c r="GJ14">
        <f>COUNTIF('résultats bruts'!BN14,1)</f>
        <v>0</v>
      </c>
      <c r="GK14">
        <f t="shared" si="120"/>
        <v>0</v>
      </c>
      <c r="GL14">
        <f t="shared" si="121"/>
        <v>0</v>
      </c>
      <c r="GM14">
        <f>COUNTIF('résultats bruts'!CQ14, 1) + COUNTIF('résultats bruts'!DF14,1)</f>
        <v>0</v>
      </c>
      <c r="GN14">
        <f t="shared" si="122"/>
        <v>0</v>
      </c>
      <c r="GO14">
        <f>COUNTIF('résultats bruts'!CP14, 1) + COUNTIF('résultats bruts'!DG14,1)</f>
        <v>0</v>
      </c>
      <c r="GP14">
        <f t="shared" si="123"/>
        <v>0</v>
      </c>
      <c r="GQ14">
        <f>COUNTIF('résultats bruts'!CR14, 1) + COUNTIF('résultats bruts'!DH14,1)</f>
        <v>0</v>
      </c>
      <c r="GR14">
        <f t="shared" si="124"/>
        <v>0</v>
      </c>
      <c r="GS14">
        <f>COUNTIF('résultats bruts'!BU14:BX14,1)</f>
        <v>0</v>
      </c>
      <c r="GT14">
        <f t="shared" si="125"/>
        <v>0</v>
      </c>
      <c r="GU14">
        <f>COUNTIF('résultats bruts'!DQ14:DT14,1)</f>
        <v>0</v>
      </c>
      <c r="GV14">
        <f t="shared" si="126"/>
        <v>0</v>
      </c>
      <c r="GW14">
        <f t="shared" si="127"/>
        <v>0</v>
      </c>
      <c r="GX14">
        <f t="shared" si="128"/>
        <v>0</v>
      </c>
      <c r="GY14">
        <f>COUNTIF('résultats bruts'!DF14:DH14,"0A")</f>
        <v>0</v>
      </c>
      <c r="GZ14">
        <f t="shared" si="129"/>
        <v>0</v>
      </c>
      <c r="HA14">
        <f t="shared" si="130"/>
        <v>0</v>
      </c>
      <c r="HB14">
        <f t="shared" si="131"/>
        <v>0</v>
      </c>
    </row>
    <row r="15" spans="1:210" ht="15.75" x14ac:dyDescent="0.25">
      <c r="A15">
        <f>'résultats bruts'!A15</f>
        <v>0</v>
      </c>
      <c r="B15">
        <f>'résultats bruts'!B15</f>
        <v>0</v>
      </c>
      <c r="C15">
        <f>'résultats bruts'!C15</f>
        <v>0</v>
      </c>
      <c r="D15">
        <f>'résultats bruts'!D15</f>
        <v>0</v>
      </c>
      <c r="E15">
        <f>'résultats bruts'!E15</f>
        <v>0</v>
      </c>
      <c r="F15">
        <f>'résultats bruts'!F15</f>
        <v>13</v>
      </c>
      <c r="G15">
        <f>'résultats bruts'!G15</f>
        <v>0</v>
      </c>
      <c r="H15">
        <f>COUNTIF('résultats bruts'!BO15,1)</f>
        <v>0</v>
      </c>
      <c r="I15">
        <f>COUNTIF('résultats bruts'!BQ15,1)</f>
        <v>0</v>
      </c>
      <c r="J15">
        <f>COUNTIF('résultats bruts'!BS15,1)</f>
        <v>0</v>
      </c>
      <c r="K15">
        <f t="shared" si="0"/>
        <v>0</v>
      </c>
      <c r="L15">
        <f t="shared" si="1"/>
        <v>0</v>
      </c>
      <c r="M15">
        <f>COUNTIF('résultats bruts'!BP15,1)</f>
        <v>0</v>
      </c>
      <c r="N15">
        <f>COUNTIF('résultats bruts'!BR15,1)</f>
        <v>0</v>
      </c>
      <c r="O15">
        <f>COUNTIF('résultats bruts'!BT15,1)</f>
        <v>0</v>
      </c>
      <c r="P15">
        <f t="shared" si="2"/>
        <v>0</v>
      </c>
      <c r="Q15">
        <f t="shared" si="3"/>
        <v>0</v>
      </c>
      <c r="R15">
        <f>COUNTIF('résultats bruts'!H15,1)</f>
        <v>0</v>
      </c>
      <c r="S15">
        <f>COUNTIF('résultats bruts'!I15,1)</f>
        <v>0</v>
      </c>
      <c r="T15">
        <f>COUNTIF('résultats bruts'!J15,1)</f>
        <v>0</v>
      </c>
      <c r="U15">
        <f t="shared" si="4"/>
        <v>0</v>
      </c>
      <c r="V15">
        <f t="shared" si="5"/>
        <v>0</v>
      </c>
      <c r="W15">
        <f t="shared" si="6"/>
        <v>0</v>
      </c>
      <c r="X15">
        <f t="shared" si="7"/>
        <v>0</v>
      </c>
      <c r="Y15">
        <f>COUNTIF('résultats bruts'!AH15:AK15,1)</f>
        <v>0</v>
      </c>
      <c r="Z15">
        <f t="shared" si="8"/>
        <v>0</v>
      </c>
      <c r="AA15">
        <f>COUNTIF('résultats bruts'!AL15:AO15,1)</f>
        <v>0</v>
      </c>
      <c r="AB15">
        <f t="shared" si="9"/>
        <v>0</v>
      </c>
      <c r="AC15">
        <f>COUNTIF('résultats bruts'!AP15:AS15,1)</f>
        <v>0</v>
      </c>
      <c r="AD15">
        <f t="shared" si="10"/>
        <v>0</v>
      </c>
      <c r="AE15">
        <f t="shared" si="11"/>
        <v>0</v>
      </c>
      <c r="AF15">
        <f t="shared" si="12"/>
        <v>0</v>
      </c>
      <c r="AG15">
        <f>COUNTIF('résultats bruts'!BF15,1) + COUNTIF('résultats bruts'!BI15,1)</f>
        <v>0</v>
      </c>
      <c r="AH15">
        <f t="shared" si="13"/>
        <v>0</v>
      </c>
      <c r="AI15">
        <f>COUNTIF('résultats bruts'!AA15:AC15,1)</f>
        <v>0</v>
      </c>
      <c r="AJ15">
        <f t="shared" si="14"/>
        <v>0</v>
      </c>
      <c r="AK15">
        <f t="shared" si="15"/>
        <v>0</v>
      </c>
      <c r="AL15">
        <f t="shared" si="16"/>
        <v>0</v>
      </c>
      <c r="AM15">
        <f t="shared" si="17"/>
        <v>0</v>
      </c>
      <c r="AN15">
        <f t="shared" si="18"/>
        <v>0</v>
      </c>
      <c r="AO15">
        <f t="shared" si="19"/>
        <v>0</v>
      </c>
      <c r="AP15">
        <f t="shared" si="20"/>
        <v>0</v>
      </c>
      <c r="AQ15">
        <f>COUNTIF('résultats bruts'!AH15,0)+COUNTIF('résultats bruts'!AN15,0)+COUNTIF('résultats bruts'!AS15,0) + COUNTIF('résultats bruts'!AA15:AC15,"0A")+COUNTIF('résultats bruts'!BF15,"0A")+COUNTIF('résultats bruts'!BI15,"0A")</f>
        <v>3</v>
      </c>
      <c r="AR15">
        <f t="shared" si="21"/>
        <v>0.42857142857142855</v>
      </c>
      <c r="AS15">
        <f t="shared" si="22"/>
        <v>0</v>
      </c>
      <c r="AT15">
        <f t="shared" si="23"/>
        <v>0</v>
      </c>
      <c r="AU15">
        <f>COUNTIF('résultats bruts'!M15,1)</f>
        <v>0</v>
      </c>
      <c r="AV15">
        <f>COUNTIF('résultats bruts'!K15,1)</f>
        <v>0</v>
      </c>
      <c r="AW15">
        <f t="shared" si="24"/>
        <v>0</v>
      </c>
      <c r="AX15">
        <f t="shared" si="25"/>
        <v>0</v>
      </c>
      <c r="AY15">
        <f>COUNTIF('résultats bruts'!L15,1)</f>
        <v>0</v>
      </c>
      <c r="AZ15">
        <f>COUNTIF('résultats bruts'!N15,1)</f>
        <v>0</v>
      </c>
      <c r="BA15">
        <f t="shared" si="26"/>
        <v>0</v>
      </c>
      <c r="BB15">
        <f t="shared" si="27"/>
        <v>0</v>
      </c>
      <c r="BC15">
        <f t="shared" si="28"/>
        <v>0</v>
      </c>
      <c r="BD15">
        <f t="shared" si="29"/>
        <v>0</v>
      </c>
      <c r="BE15">
        <f>COUNTIF('résultats bruts'!AG15,1)</f>
        <v>0</v>
      </c>
      <c r="BF15">
        <f>COUNTIF('résultats bruts'!AF15,1)</f>
        <v>0</v>
      </c>
      <c r="BG15">
        <f t="shared" si="30"/>
        <v>0</v>
      </c>
      <c r="BH15">
        <f t="shared" si="31"/>
        <v>0</v>
      </c>
      <c r="BI15">
        <f>COUNTIF('résultats bruts'!AD15,1)</f>
        <v>0</v>
      </c>
      <c r="BJ15">
        <f>COUNTIF('résultats bruts'!AE15,1)</f>
        <v>0</v>
      </c>
      <c r="BK15">
        <f t="shared" si="32"/>
        <v>0</v>
      </c>
      <c r="BL15">
        <f t="shared" si="33"/>
        <v>0</v>
      </c>
      <c r="BM15">
        <f t="shared" si="34"/>
        <v>0</v>
      </c>
      <c r="BN15">
        <f t="shared" si="35"/>
        <v>0</v>
      </c>
      <c r="BO15">
        <f t="shared" si="36"/>
        <v>0</v>
      </c>
      <c r="BP15">
        <f t="shared" si="37"/>
        <v>0</v>
      </c>
      <c r="BQ15">
        <f t="shared" si="38"/>
        <v>0</v>
      </c>
      <c r="BR15">
        <f t="shared" si="39"/>
        <v>0</v>
      </c>
      <c r="BS15">
        <f t="shared" si="40"/>
        <v>0</v>
      </c>
      <c r="BT15">
        <f t="shared" si="41"/>
        <v>0</v>
      </c>
      <c r="BU15">
        <f t="shared" si="42"/>
        <v>0</v>
      </c>
      <c r="BV15">
        <f t="shared" si="43"/>
        <v>0</v>
      </c>
      <c r="BW15">
        <f t="shared" si="44"/>
        <v>0</v>
      </c>
      <c r="BX15">
        <f t="shared" si="45"/>
        <v>0</v>
      </c>
      <c r="BY15">
        <f t="shared" si="46"/>
        <v>0</v>
      </c>
      <c r="BZ15">
        <f t="shared" si="47"/>
        <v>0</v>
      </c>
      <c r="CA15">
        <f t="shared" si="48"/>
        <v>0</v>
      </c>
      <c r="CB15">
        <f t="shared" si="49"/>
        <v>0</v>
      </c>
      <c r="CC15">
        <f t="shared" si="50"/>
        <v>0</v>
      </c>
      <c r="CD15">
        <f t="shared" si="51"/>
        <v>0</v>
      </c>
      <c r="CE15">
        <f t="shared" si="52"/>
        <v>0</v>
      </c>
      <c r="CF15">
        <f t="shared" si="53"/>
        <v>0</v>
      </c>
      <c r="CG15">
        <f>COUNTIF('résultats bruts'!CL15, 1) + COUNTIF('résultats bruts'!DI15,1)</f>
        <v>0</v>
      </c>
      <c r="CH15">
        <f t="shared" si="54"/>
        <v>0</v>
      </c>
      <c r="CI15">
        <f>COUNTIF('résultats bruts'!CK15, 1) + COUNTIF('résultats bruts'!DJ15,1)</f>
        <v>0</v>
      </c>
      <c r="CJ15">
        <f t="shared" si="55"/>
        <v>0</v>
      </c>
      <c r="CK15">
        <f>COUNTIF('résultats bruts'!CN15, 1) + COUNTIF('résultats bruts'!DK15,1)</f>
        <v>0</v>
      </c>
      <c r="CL15">
        <f t="shared" si="56"/>
        <v>0</v>
      </c>
      <c r="CM15">
        <f>COUNTIF('résultats bruts'!CO15, 1) + COUNTIF('résultats bruts'!DM15,1)</f>
        <v>0</v>
      </c>
      <c r="CN15">
        <f t="shared" si="57"/>
        <v>0</v>
      </c>
      <c r="CO15">
        <f>COUNTIF('résultats bruts'!DL15, "0A") + COUNTIF('résultats bruts'!CM15,0)</f>
        <v>1</v>
      </c>
      <c r="CP15">
        <f t="shared" si="58"/>
        <v>0.5</v>
      </c>
      <c r="CQ15">
        <f t="shared" si="59"/>
        <v>0</v>
      </c>
      <c r="CR15">
        <f t="shared" si="60"/>
        <v>0</v>
      </c>
      <c r="CS15">
        <f>COUNTIF('résultats bruts'!BB15,1)</f>
        <v>0</v>
      </c>
      <c r="CT15">
        <f>COUNTIF('résultats bruts'!W15,1)</f>
        <v>0</v>
      </c>
      <c r="CU15">
        <f t="shared" si="61"/>
        <v>0</v>
      </c>
      <c r="CV15">
        <f t="shared" si="62"/>
        <v>0</v>
      </c>
      <c r="CW15">
        <f>COUNTIF('résultats bruts'!BC15,1)</f>
        <v>0</v>
      </c>
      <c r="CX15">
        <f>COUNTIF('résultats bruts'!X15,1)</f>
        <v>0</v>
      </c>
      <c r="CY15">
        <f t="shared" si="63"/>
        <v>0</v>
      </c>
      <c r="CZ15">
        <f t="shared" si="64"/>
        <v>0</v>
      </c>
      <c r="DA15">
        <f t="shared" si="65"/>
        <v>0</v>
      </c>
      <c r="DB15">
        <f t="shared" si="66"/>
        <v>0</v>
      </c>
      <c r="DC15">
        <f>COUNTIF('résultats bruts'!BD15,1)</f>
        <v>0</v>
      </c>
      <c r="DD15">
        <f>COUNTIF('résultats bruts'!Y15,1)</f>
        <v>0</v>
      </c>
      <c r="DE15">
        <f t="shared" si="67"/>
        <v>0</v>
      </c>
      <c r="DF15">
        <f t="shared" si="68"/>
        <v>0</v>
      </c>
      <c r="DG15">
        <f>COUNTIF('résultats bruts'!BE15,1)</f>
        <v>0</v>
      </c>
      <c r="DH15">
        <f>COUNTIF('résultats bruts'!Z15,1)</f>
        <v>0</v>
      </c>
      <c r="DI15">
        <f t="shared" si="69"/>
        <v>0</v>
      </c>
      <c r="DJ15">
        <f t="shared" si="70"/>
        <v>0</v>
      </c>
      <c r="DK15">
        <f t="shared" si="71"/>
        <v>0</v>
      </c>
      <c r="DL15">
        <f t="shared" si="72"/>
        <v>0</v>
      </c>
      <c r="DM15">
        <f t="shared" si="73"/>
        <v>0</v>
      </c>
      <c r="DN15">
        <f t="shared" si="74"/>
        <v>0</v>
      </c>
      <c r="DO15">
        <f t="shared" si="75"/>
        <v>0</v>
      </c>
      <c r="DP15">
        <f t="shared" si="76"/>
        <v>0</v>
      </c>
      <c r="DQ15">
        <f t="shared" si="77"/>
        <v>0</v>
      </c>
      <c r="DR15">
        <f t="shared" si="78"/>
        <v>0</v>
      </c>
      <c r="DS15">
        <f>COUNTIF('résultats bruts'!BY15, 1 ) + COUNTIF('résultats bruts'!DA15,1)</f>
        <v>0</v>
      </c>
      <c r="DT15">
        <f t="shared" si="79"/>
        <v>0</v>
      </c>
      <c r="DU15">
        <f>COUNTIF('résultats bruts'!CA15, 1 ) + COUNTIF('résultats bruts'!DE15,1)</f>
        <v>0</v>
      </c>
      <c r="DV15">
        <f t="shared" si="80"/>
        <v>0</v>
      </c>
      <c r="DW15">
        <f>COUNTIF('résultats bruts'!CB15, 1 ) + COUNTIF('résultats bruts'!CU15,1)</f>
        <v>0</v>
      </c>
      <c r="DX15">
        <f t="shared" si="81"/>
        <v>0</v>
      </c>
      <c r="DY15">
        <f>COUNTIF('résultats bruts'!BZ15, 1 ) + COUNTIF('résultats bruts'!CX15,1)</f>
        <v>0</v>
      </c>
      <c r="DZ15">
        <f t="shared" si="82"/>
        <v>0</v>
      </c>
      <c r="EA15">
        <f t="shared" si="83"/>
        <v>0</v>
      </c>
      <c r="EB15">
        <f t="shared" si="84"/>
        <v>0</v>
      </c>
      <c r="EC15">
        <f>COUNTIF('résultats bruts'!CE15, 1 ) + COUNTIF('résultats bruts'!CZ15,1)</f>
        <v>0</v>
      </c>
      <c r="ED15">
        <f t="shared" si="85"/>
        <v>0</v>
      </c>
      <c r="EE15">
        <f>COUNTIF('résultats bruts'!CD15, 1 ) + COUNTIF('résultats bruts'!DC15,1)</f>
        <v>0</v>
      </c>
      <c r="EF15">
        <f t="shared" si="86"/>
        <v>0</v>
      </c>
      <c r="EG15">
        <f>COUNTIF('résultats bruts'!CC15, 1 ) + COUNTIF('résultats bruts'!CT15,1)</f>
        <v>0</v>
      </c>
      <c r="EH15">
        <f t="shared" si="87"/>
        <v>0</v>
      </c>
      <c r="EI15">
        <f>COUNTIF('résultats bruts'!CF15, 1 ) + COUNTIF('résultats bruts'!CW15,1)</f>
        <v>0</v>
      </c>
      <c r="EJ15">
        <f t="shared" si="88"/>
        <v>0</v>
      </c>
      <c r="EK15">
        <f t="shared" si="89"/>
        <v>0</v>
      </c>
      <c r="EL15">
        <f t="shared" si="90"/>
        <v>0</v>
      </c>
      <c r="EM15">
        <f>COUNTIF('résultats bruts'!CJ15, 1 ) + COUNTIF('résultats bruts'!CY15,1)</f>
        <v>0</v>
      </c>
      <c r="EN15">
        <f t="shared" si="91"/>
        <v>0</v>
      </c>
      <c r="EO15">
        <f>COUNTIF('résultats bruts'!CI15, 1 ) + COUNTIF('résultats bruts'!DB15,1)</f>
        <v>0</v>
      </c>
      <c r="EP15">
        <f t="shared" si="92"/>
        <v>0</v>
      </c>
      <c r="EQ15">
        <f>COUNTIF('résultats bruts'!CG15, 1 ) + COUNTIF('résultats bruts'!CS15,1)</f>
        <v>0</v>
      </c>
      <c r="ER15">
        <f t="shared" si="93"/>
        <v>0</v>
      </c>
      <c r="ES15">
        <f>COUNTIF('résultats bruts'!CH15, 1 ) + COUNTIF('résultats bruts'!CV15,1)</f>
        <v>0</v>
      </c>
      <c r="ET15">
        <f t="shared" si="94"/>
        <v>0</v>
      </c>
      <c r="EU15">
        <f t="shared" si="95"/>
        <v>0</v>
      </c>
      <c r="EV15">
        <f t="shared" si="96"/>
        <v>0</v>
      </c>
      <c r="EW15">
        <f t="shared" si="97"/>
        <v>0</v>
      </c>
      <c r="EX15">
        <f t="shared" si="98"/>
        <v>0</v>
      </c>
      <c r="EY15">
        <f t="shared" si="99"/>
        <v>0</v>
      </c>
      <c r="EZ15">
        <f t="shared" si="100"/>
        <v>0</v>
      </c>
      <c r="FA15">
        <f t="shared" si="101"/>
        <v>0</v>
      </c>
      <c r="FB15">
        <f t="shared" si="102"/>
        <v>0</v>
      </c>
      <c r="FC15">
        <f t="shared" si="103"/>
        <v>0</v>
      </c>
      <c r="FD15">
        <f t="shared" si="104"/>
        <v>0</v>
      </c>
      <c r="FE15">
        <f>COUNTIF('résultats bruts'!DD15,0)</f>
        <v>1</v>
      </c>
      <c r="FF15">
        <f t="shared" si="105"/>
        <v>0</v>
      </c>
      <c r="FG15">
        <f t="shared" si="106"/>
        <v>0</v>
      </c>
      <c r="FH15">
        <f>COUNTIF('résultats bruts'!DN15,1)</f>
        <v>0</v>
      </c>
      <c r="FI15">
        <f>COUNTIF('résultats bruts'!DO15,1)</f>
        <v>0</v>
      </c>
      <c r="FJ15">
        <f>COUNTIF('résultats bruts'!DP15,1)</f>
        <v>0</v>
      </c>
      <c r="FK15">
        <f>COUNTIF('résultats bruts'!O15,1) + COUNTIF('résultats bruts'!AT15,1)</f>
        <v>0</v>
      </c>
      <c r="FL15">
        <f>COUNTIF('résultats bruts'!P15,1) + COUNTIF('résultats bruts'!AX15,1)</f>
        <v>0</v>
      </c>
      <c r="FM15">
        <f t="shared" si="107"/>
        <v>0</v>
      </c>
      <c r="FN15">
        <f t="shared" si="108"/>
        <v>0</v>
      </c>
      <c r="FO15">
        <f>COUNTIF('résultats bruts'!Q15,1) + COUNTIF('résultats bruts'!AV15,1)</f>
        <v>0</v>
      </c>
      <c r="FP15">
        <f>COUNTIF('résultats bruts'!R15,1) + COUNTIF('résultats bruts'!BA15,1)</f>
        <v>0</v>
      </c>
      <c r="FQ15">
        <f t="shared" si="109"/>
        <v>0</v>
      </c>
      <c r="FR15">
        <f t="shared" si="110"/>
        <v>0</v>
      </c>
      <c r="FS15">
        <f>COUNTIF('résultats bruts'!S15,1) + COUNTIF('résultats bruts'!AZ15,1)</f>
        <v>0</v>
      </c>
      <c r="FT15">
        <f>COUNTIF('résultats bruts'!T15,1) + COUNTIF('résultats bruts'!AW15,1)</f>
        <v>0</v>
      </c>
      <c r="FU15">
        <f t="shared" si="111"/>
        <v>0</v>
      </c>
      <c r="FV15">
        <f t="shared" si="112"/>
        <v>0</v>
      </c>
      <c r="FW15">
        <f>COUNTIF('résultats bruts'!U15,1) + COUNTIF('résultats bruts'!AY15,1)</f>
        <v>0</v>
      </c>
      <c r="FX15">
        <f>COUNTIF('résultats bruts'!V15,1) + COUNTIF('résultats bruts'!AU15,1)</f>
        <v>0</v>
      </c>
      <c r="FY15">
        <f t="shared" si="113"/>
        <v>0</v>
      </c>
      <c r="FZ15">
        <f t="shared" si="114"/>
        <v>0</v>
      </c>
      <c r="GA15">
        <f t="shared" si="115"/>
        <v>0</v>
      </c>
      <c r="GB15">
        <f t="shared" si="116"/>
        <v>0</v>
      </c>
      <c r="GC15">
        <f t="shared" si="117"/>
        <v>0</v>
      </c>
      <c r="GD15">
        <f t="shared" si="118"/>
        <v>0</v>
      </c>
      <c r="GE15">
        <f>COUNTIF('résultats bruts'!AT15:BA15,"0A")+ COUNTIF('résultats bruts'!BM15,"0A")</f>
        <v>0</v>
      </c>
      <c r="GF15">
        <f t="shared" si="119"/>
        <v>0</v>
      </c>
      <c r="GG15">
        <f>COUNTIF('résultats bruts'!BL15,1)</f>
        <v>0</v>
      </c>
      <c r="GH15">
        <f>COUNTIF('résultats bruts'!BM15,1)</f>
        <v>0</v>
      </c>
      <c r="GI15">
        <f>COUNTIF('résultats bruts'!AV15,1)</f>
        <v>0</v>
      </c>
      <c r="GJ15">
        <f>COUNTIF('résultats bruts'!BN15,1)</f>
        <v>0</v>
      </c>
      <c r="GK15">
        <f t="shared" si="120"/>
        <v>0</v>
      </c>
      <c r="GL15">
        <f t="shared" si="121"/>
        <v>0</v>
      </c>
      <c r="GM15">
        <f>COUNTIF('résultats bruts'!CQ15, 1) + COUNTIF('résultats bruts'!DF15,1)</f>
        <v>0</v>
      </c>
      <c r="GN15">
        <f t="shared" si="122"/>
        <v>0</v>
      </c>
      <c r="GO15">
        <f>COUNTIF('résultats bruts'!CP15, 1) + COUNTIF('résultats bruts'!DG15,1)</f>
        <v>0</v>
      </c>
      <c r="GP15">
        <f t="shared" si="123"/>
        <v>0</v>
      </c>
      <c r="GQ15">
        <f>COUNTIF('résultats bruts'!CR15, 1) + COUNTIF('résultats bruts'!DH15,1)</f>
        <v>0</v>
      </c>
      <c r="GR15">
        <f t="shared" si="124"/>
        <v>0</v>
      </c>
      <c r="GS15">
        <f>COUNTIF('résultats bruts'!BU15:BX15,1)</f>
        <v>0</v>
      </c>
      <c r="GT15">
        <f t="shared" si="125"/>
        <v>0</v>
      </c>
      <c r="GU15">
        <f>COUNTIF('résultats bruts'!DQ15:DT15,1)</f>
        <v>0</v>
      </c>
      <c r="GV15">
        <f t="shared" si="126"/>
        <v>0</v>
      </c>
      <c r="GW15">
        <f t="shared" si="127"/>
        <v>0</v>
      </c>
      <c r="GX15">
        <f t="shared" si="128"/>
        <v>0</v>
      </c>
      <c r="GY15">
        <f>COUNTIF('résultats bruts'!DF15:DH15,"0A")</f>
        <v>0</v>
      </c>
      <c r="GZ15">
        <f t="shared" si="129"/>
        <v>0</v>
      </c>
      <c r="HA15">
        <f t="shared" si="130"/>
        <v>0</v>
      </c>
      <c r="HB15">
        <f t="shared" si="131"/>
        <v>0</v>
      </c>
    </row>
    <row r="16" spans="1:210" ht="15.75" x14ac:dyDescent="0.25">
      <c r="A16">
        <f>'résultats bruts'!A16</f>
        <v>0</v>
      </c>
      <c r="B16">
        <f>'résultats bruts'!B16</f>
        <v>0</v>
      </c>
      <c r="C16">
        <f>'résultats bruts'!C16</f>
        <v>0</v>
      </c>
      <c r="D16">
        <f>'résultats bruts'!D16</f>
        <v>0</v>
      </c>
      <c r="E16">
        <f>'résultats bruts'!E16</f>
        <v>0</v>
      </c>
      <c r="F16">
        <f>'résultats bruts'!F16</f>
        <v>14</v>
      </c>
      <c r="G16">
        <f>'résultats bruts'!G16</f>
        <v>0</v>
      </c>
      <c r="H16">
        <f>COUNTIF('résultats bruts'!BO16,1)</f>
        <v>0</v>
      </c>
      <c r="I16">
        <f>COUNTIF('résultats bruts'!BQ16,1)</f>
        <v>0</v>
      </c>
      <c r="J16">
        <f>COUNTIF('résultats bruts'!BS16,1)</f>
        <v>0</v>
      </c>
      <c r="K16">
        <f t="shared" si="0"/>
        <v>0</v>
      </c>
      <c r="L16">
        <f t="shared" si="1"/>
        <v>0</v>
      </c>
      <c r="M16">
        <f>COUNTIF('résultats bruts'!BP16,1)</f>
        <v>0</v>
      </c>
      <c r="N16">
        <f>COUNTIF('résultats bruts'!BR16,1)</f>
        <v>0</v>
      </c>
      <c r="O16">
        <f>COUNTIF('résultats bruts'!BT16,1)</f>
        <v>0</v>
      </c>
      <c r="P16">
        <f t="shared" si="2"/>
        <v>0</v>
      </c>
      <c r="Q16">
        <f t="shared" si="3"/>
        <v>0</v>
      </c>
      <c r="R16">
        <f>COUNTIF('résultats bruts'!H16,1)</f>
        <v>0</v>
      </c>
      <c r="S16">
        <f>COUNTIF('résultats bruts'!I16,1)</f>
        <v>0</v>
      </c>
      <c r="T16">
        <f>COUNTIF('résultats bruts'!J16,1)</f>
        <v>0</v>
      </c>
      <c r="U16">
        <f t="shared" si="4"/>
        <v>0</v>
      </c>
      <c r="V16">
        <f t="shared" si="5"/>
        <v>0</v>
      </c>
      <c r="W16">
        <f t="shared" si="6"/>
        <v>0</v>
      </c>
      <c r="X16">
        <f t="shared" si="7"/>
        <v>0</v>
      </c>
      <c r="Y16">
        <f>COUNTIF('résultats bruts'!AH16:AK16,1)</f>
        <v>0</v>
      </c>
      <c r="Z16">
        <f t="shared" si="8"/>
        <v>0</v>
      </c>
      <c r="AA16">
        <f>COUNTIF('résultats bruts'!AL16:AO16,1)</f>
        <v>0</v>
      </c>
      <c r="AB16">
        <f t="shared" si="9"/>
        <v>0</v>
      </c>
      <c r="AC16">
        <f>COUNTIF('résultats bruts'!AP16:AS16,1)</f>
        <v>0</v>
      </c>
      <c r="AD16">
        <f t="shared" si="10"/>
        <v>0</v>
      </c>
      <c r="AE16">
        <f t="shared" si="11"/>
        <v>0</v>
      </c>
      <c r="AF16">
        <f t="shared" si="12"/>
        <v>0</v>
      </c>
      <c r="AG16">
        <f>COUNTIF('résultats bruts'!BF16,1) + COUNTIF('résultats bruts'!BI16,1)</f>
        <v>0</v>
      </c>
      <c r="AH16">
        <f t="shared" si="13"/>
        <v>0</v>
      </c>
      <c r="AI16">
        <f>COUNTIF('résultats bruts'!AA16:AC16,1)</f>
        <v>0</v>
      </c>
      <c r="AJ16">
        <f t="shared" si="14"/>
        <v>0</v>
      </c>
      <c r="AK16">
        <f t="shared" si="15"/>
        <v>0</v>
      </c>
      <c r="AL16">
        <f t="shared" si="16"/>
        <v>0</v>
      </c>
      <c r="AM16">
        <f t="shared" si="17"/>
        <v>0</v>
      </c>
      <c r="AN16">
        <f t="shared" si="18"/>
        <v>0</v>
      </c>
      <c r="AO16">
        <f t="shared" si="19"/>
        <v>0</v>
      </c>
      <c r="AP16">
        <f t="shared" si="20"/>
        <v>0</v>
      </c>
      <c r="AQ16">
        <f>COUNTIF('résultats bruts'!AH16,0)+COUNTIF('résultats bruts'!AN16,0)+COUNTIF('résultats bruts'!AS16,0) + COUNTIF('résultats bruts'!AA16:AC16,"0A")+COUNTIF('résultats bruts'!BF16,"0A")+COUNTIF('résultats bruts'!BI16,"0A")</f>
        <v>3</v>
      </c>
      <c r="AR16">
        <f t="shared" si="21"/>
        <v>0.42857142857142855</v>
      </c>
      <c r="AS16">
        <f t="shared" si="22"/>
        <v>0</v>
      </c>
      <c r="AT16">
        <f t="shared" si="23"/>
        <v>0</v>
      </c>
      <c r="AU16">
        <f>COUNTIF('résultats bruts'!M16,1)</f>
        <v>0</v>
      </c>
      <c r="AV16">
        <f>COUNTIF('résultats bruts'!K16,1)</f>
        <v>0</v>
      </c>
      <c r="AW16">
        <f t="shared" si="24"/>
        <v>0</v>
      </c>
      <c r="AX16">
        <f t="shared" si="25"/>
        <v>0</v>
      </c>
      <c r="AY16">
        <f>COUNTIF('résultats bruts'!L16,1)</f>
        <v>0</v>
      </c>
      <c r="AZ16">
        <f>COUNTIF('résultats bruts'!N16,1)</f>
        <v>0</v>
      </c>
      <c r="BA16">
        <f t="shared" si="26"/>
        <v>0</v>
      </c>
      <c r="BB16">
        <f t="shared" si="27"/>
        <v>0</v>
      </c>
      <c r="BC16">
        <f t="shared" si="28"/>
        <v>0</v>
      </c>
      <c r="BD16">
        <f t="shared" si="29"/>
        <v>0</v>
      </c>
      <c r="BE16">
        <f>COUNTIF('résultats bruts'!AG16,1)</f>
        <v>0</v>
      </c>
      <c r="BF16">
        <f>COUNTIF('résultats bruts'!AF16,1)</f>
        <v>0</v>
      </c>
      <c r="BG16">
        <f t="shared" si="30"/>
        <v>0</v>
      </c>
      <c r="BH16">
        <f t="shared" si="31"/>
        <v>0</v>
      </c>
      <c r="BI16">
        <f>COUNTIF('résultats bruts'!AD16,1)</f>
        <v>0</v>
      </c>
      <c r="BJ16">
        <f>COUNTIF('résultats bruts'!AE16,1)</f>
        <v>0</v>
      </c>
      <c r="BK16">
        <f t="shared" si="32"/>
        <v>0</v>
      </c>
      <c r="BL16">
        <f t="shared" si="33"/>
        <v>0</v>
      </c>
      <c r="BM16">
        <f t="shared" si="34"/>
        <v>0</v>
      </c>
      <c r="BN16">
        <f t="shared" si="35"/>
        <v>0</v>
      </c>
      <c r="BO16">
        <f t="shared" si="36"/>
        <v>0</v>
      </c>
      <c r="BP16">
        <f t="shared" si="37"/>
        <v>0</v>
      </c>
      <c r="BQ16">
        <f t="shared" si="38"/>
        <v>0</v>
      </c>
      <c r="BR16">
        <f t="shared" si="39"/>
        <v>0</v>
      </c>
      <c r="BS16">
        <f t="shared" si="40"/>
        <v>0</v>
      </c>
      <c r="BT16">
        <f t="shared" si="41"/>
        <v>0</v>
      </c>
      <c r="BU16">
        <f t="shared" si="42"/>
        <v>0</v>
      </c>
      <c r="BV16">
        <f t="shared" si="43"/>
        <v>0</v>
      </c>
      <c r="BW16">
        <f t="shared" si="44"/>
        <v>0</v>
      </c>
      <c r="BX16">
        <f t="shared" si="45"/>
        <v>0</v>
      </c>
      <c r="BY16">
        <f t="shared" si="46"/>
        <v>0</v>
      </c>
      <c r="BZ16">
        <f t="shared" si="47"/>
        <v>0</v>
      </c>
      <c r="CA16">
        <f t="shared" si="48"/>
        <v>0</v>
      </c>
      <c r="CB16">
        <f t="shared" si="49"/>
        <v>0</v>
      </c>
      <c r="CC16">
        <f t="shared" si="50"/>
        <v>0</v>
      </c>
      <c r="CD16">
        <f t="shared" si="51"/>
        <v>0</v>
      </c>
      <c r="CE16">
        <f t="shared" si="52"/>
        <v>0</v>
      </c>
      <c r="CF16">
        <f t="shared" si="53"/>
        <v>0</v>
      </c>
      <c r="CG16">
        <f>COUNTIF('résultats bruts'!CL16, 1) + COUNTIF('résultats bruts'!DI16,1)</f>
        <v>0</v>
      </c>
      <c r="CH16">
        <f t="shared" si="54"/>
        <v>0</v>
      </c>
      <c r="CI16">
        <f>COUNTIF('résultats bruts'!CK16, 1) + COUNTIF('résultats bruts'!DJ16,1)</f>
        <v>0</v>
      </c>
      <c r="CJ16">
        <f t="shared" si="55"/>
        <v>0</v>
      </c>
      <c r="CK16">
        <f>COUNTIF('résultats bruts'!CN16, 1) + COUNTIF('résultats bruts'!DK16,1)</f>
        <v>0</v>
      </c>
      <c r="CL16">
        <f t="shared" si="56"/>
        <v>0</v>
      </c>
      <c r="CM16">
        <f>COUNTIF('résultats bruts'!CO16, 1) + COUNTIF('résultats bruts'!DM16,1)</f>
        <v>0</v>
      </c>
      <c r="CN16">
        <f t="shared" si="57"/>
        <v>0</v>
      </c>
      <c r="CO16">
        <f>COUNTIF('résultats bruts'!DL16, "0A") + COUNTIF('résultats bruts'!CM16,0)</f>
        <v>1</v>
      </c>
      <c r="CP16">
        <f t="shared" si="58"/>
        <v>0.5</v>
      </c>
      <c r="CQ16">
        <f t="shared" si="59"/>
        <v>0</v>
      </c>
      <c r="CR16">
        <f t="shared" si="60"/>
        <v>0</v>
      </c>
      <c r="CS16">
        <f>COUNTIF('résultats bruts'!BB16,1)</f>
        <v>0</v>
      </c>
      <c r="CT16">
        <f>COUNTIF('résultats bruts'!W16,1)</f>
        <v>0</v>
      </c>
      <c r="CU16">
        <f t="shared" si="61"/>
        <v>0</v>
      </c>
      <c r="CV16">
        <f t="shared" si="62"/>
        <v>0</v>
      </c>
      <c r="CW16">
        <f>COUNTIF('résultats bruts'!BC16,1)</f>
        <v>0</v>
      </c>
      <c r="CX16">
        <f>COUNTIF('résultats bruts'!X16,1)</f>
        <v>0</v>
      </c>
      <c r="CY16">
        <f t="shared" si="63"/>
        <v>0</v>
      </c>
      <c r="CZ16">
        <f t="shared" si="64"/>
        <v>0</v>
      </c>
      <c r="DA16">
        <f t="shared" si="65"/>
        <v>0</v>
      </c>
      <c r="DB16">
        <f t="shared" si="66"/>
        <v>0</v>
      </c>
      <c r="DC16">
        <f>COUNTIF('résultats bruts'!BD16,1)</f>
        <v>0</v>
      </c>
      <c r="DD16">
        <f>COUNTIF('résultats bruts'!Y16,1)</f>
        <v>0</v>
      </c>
      <c r="DE16">
        <f t="shared" si="67"/>
        <v>0</v>
      </c>
      <c r="DF16">
        <f t="shared" si="68"/>
        <v>0</v>
      </c>
      <c r="DG16">
        <f>COUNTIF('résultats bruts'!BE16,1)</f>
        <v>0</v>
      </c>
      <c r="DH16">
        <f>COUNTIF('résultats bruts'!Z16,1)</f>
        <v>0</v>
      </c>
      <c r="DI16">
        <f t="shared" si="69"/>
        <v>0</v>
      </c>
      <c r="DJ16">
        <f t="shared" si="70"/>
        <v>0</v>
      </c>
      <c r="DK16">
        <f t="shared" si="71"/>
        <v>0</v>
      </c>
      <c r="DL16">
        <f t="shared" si="72"/>
        <v>0</v>
      </c>
      <c r="DM16">
        <f t="shared" si="73"/>
        <v>0</v>
      </c>
      <c r="DN16">
        <f t="shared" si="74"/>
        <v>0</v>
      </c>
      <c r="DO16">
        <f t="shared" si="75"/>
        <v>0</v>
      </c>
      <c r="DP16">
        <f t="shared" si="76"/>
        <v>0</v>
      </c>
      <c r="DQ16">
        <f t="shared" si="77"/>
        <v>0</v>
      </c>
      <c r="DR16">
        <f t="shared" si="78"/>
        <v>0</v>
      </c>
      <c r="DS16">
        <f>COUNTIF('résultats bruts'!BY16, 1 ) + COUNTIF('résultats bruts'!DA16,1)</f>
        <v>0</v>
      </c>
      <c r="DT16">
        <f t="shared" si="79"/>
        <v>0</v>
      </c>
      <c r="DU16">
        <f>COUNTIF('résultats bruts'!CA16, 1 ) + COUNTIF('résultats bruts'!DE16,1)</f>
        <v>0</v>
      </c>
      <c r="DV16">
        <f t="shared" si="80"/>
        <v>0</v>
      </c>
      <c r="DW16">
        <f>COUNTIF('résultats bruts'!CB16, 1 ) + COUNTIF('résultats bruts'!CU16,1)</f>
        <v>0</v>
      </c>
      <c r="DX16">
        <f t="shared" si="81"/>
        <v>0</v>
      </c>
      <c r="DY16">
        <f>COUNTIF('résultats bruts'!BZ16, 1 ) + COUNTIF('résultats bruts'!CX16,1)</f>
        <v>0</v>
      </c>
      <c r="DZ16">
        <f t="shared" si="82"/>
        <v>0</v>
      </c>
      <c r="EA16">
        <f t="shared" si="83"/>
        <v>0</v>
      </c>
      <c r="EB16">
        <f t="shared" si="84"/>
        <v>0</v>
      </c>
      <c r="EC16">
        <f>COUNTIF('résultats bruts'!CE16, 1 ) + COUNTIF('résultats bruts'!CZ16,1)</f>
        <v>0</v>
      </c>
      <c r="ED16">
        <f t="shared" si="85"/>
        <v>0</v>
      </c>
      <c r="EE16">
        <f>COUNTIF('résultats bruts'!CD16, 1 ) + COUNTIF('résultats bruts'!DC16,1)</f>
        <v>0</v>
      </c>
      <c r="EF16">
        <f t="shared" si="86"/>
        <v>0</v>
      </c>
      <c r="EG16">
        <f>COUNTIF('résultats bruts'!CC16, 1 ) + COUNTIF('résultats bruts'!CT16,1)</f>
        <v>0</v>
      </c>
      <c r="EH16">
        <f t="shared" si="87"/>
        <v>0</v>
      </c>
      <c r="EI16">
        <f>COUNTIF('résultats bruts'!CF16, 1 ) + COUNTIF('résultats bruts'!CW16,1)</f>
        <v>0</v>
      </c>
      <c r="EJ16">
        <f t="shared" si="88"/>
        <v>0</v>
      </c>
      <c r="EK16">
        <f t="shared" si="89"/>
        <v>0</v>
      </c>
      <c r="EL16">
        <f t="shared" si="90"/>
        <v>0</v>
      </c>
      <c r="EM16">
        <f>COUNTIF('résultats bruts'!CJ16, 1 ) + COUNTIF('résultats bruts'!CY16,1)</f>
        <v>0</v>
      </c>
      <c r="EN16">
        <f t="shared" si="91"/>
        <v>0</v>
      </c>
      <c r="EO16">
        <f>COUNTIF('résultats bruts'!CI16, 1 ) + COUNTIF('résultats bruts'!DB16,1)</f>
        <v>0</v>
      </c>
      <c r="EP16">
        <f t="shared" si="92"/>
        <v>0</v>
      </c>
      <c r="EQ16">
        <f>COUNTIF('résultats bruts'!CG16, 1 ) + COUNTIF('résultats bruts'!CS16,1)</f>
        <v>0</v>
      </c>
      <c r="ER16">
        <f t="shared" si="93"/>
        <v>0</v>
      </c>
      <c r="ES16">
        <f>COUNTIF('résultats bruts'!CH16, 1 ) + COUNTIF('résultats bruts'!CV16,1)</f>
        <v>0</v>
      </c>
      <c r="ET16">
        <f t="shared" si="94"/>
        <v>0</v>
      </c>
      <c r="EU16">
        <f t="shared" si="95"/>
        <v>0</v>
      </c>
      <c r="EV16">
        <f t="shared" si="96"/>
        <v>0</v>
      </c>
      <c r="EW16">
        <f t="shared" si="97"/>
        <v>0</v>
      </c>
      <c r="EX16">
        <f t="shared" si="98"/>
        <v>0</v>
      </c>
      <c r="EY16">
        <f t="shared" si="99"/>
        <v>0</v>
      </c>
      <c r="EZ16">
        <f t="shared" si="100"/>
        <v>0</v>
      </c>
      <c r="FA16">
        <f t="shared" si="101"/>
        <v>0</v>
      </c>
      <c r="FB16">
        <f t="shared" si="102"/>
        <v>0</v>
      </c>
      <c r="FC16">
        <f t="shared" si="103"/>
        <v>0</v>
      </c>
      <c r="FD16">
        <f t="shared" si="104"/>
        <v>0</v>
      </c>
      <c r="FE16">
        <f>COUNTIF('résultats bruts'!DD16,0)</f>
        <v>1</v>
      </c>
      <c r="FF16">
        <f t="shared" si="105"/>
        <v>0</v>
      </c>
      <c r="FG16">
        <f t="shared" si="106"/>
        <v>0</v>
      </c>
      <c r="FH16">
        <f>COUNTIF('résultats bruts'!DN16,1)</f>
        <v>0</v>
      </c>
      <c r="FI16">
        <f>COUNTIF('résultats bruts'!DO16,1)</f>
        <v>0</v>
      </c>
      <c r="FJ16">
        <f>COUNTIF('résultats bruts'!DP16,1)</f>
        <v>0</v>
      </c>
      <c r="FK16">
        <f>COUNTIF('résultats bruts'!O16,1) + COUNTIF('résultats bruts'!AT16,1)</f>
        <v>0</v>
      </c>
      <c r="FL16">
        <f>COUNTIF('résultats bruts'!P16,1) + COUNTIF('résultats bruts'!AX16,1)</f>
        <v>0</v>
      </c>
      <c r="FM16">
        <f t="shared" si="107"/>
        <v>0</v>
      </c>
      <c r="FN16">
        <f t="shared" si="108"/>
        <v>0</v>
      </c>
      <c r="FO16">
        <f>COUNTIF('résultats bruts'!Q16,1) + COUNTIF('résultats bruts'!AV16,1)</f>
        <v>0</v>
      </c>
      <c r="FP16">
        <f>COUNTIF('résultats bruts'!R16,1) + COUNTIF('résultats bruts'!BA16,1)</f>
        <v>0</v>
      </c>
      <c r="FQ16">
        <f t="shared" si="109"/>
        <v>0</v>
      </c>
      <c r="FR16">
        <f t="shared" si="110"/>
        <v>0</v>
      </c>
      <c r="FS16">
        <f>COUNTIF('résultats bruts'!S16,1) + COUNTIF('résultats bruts'!AZ16,1)</f>
        <v>0</v>
      </c>
      <c r="FT16">
        <f>COUNTIF('résultats bruts'!T16,1) + COUNTIF('résultats bruts'!AW16,1)</f>
        <v>0</v>
      </c>
      <c r="FU16">
        <f t="shared" si="111"/>
        <v>0</v>
      </c>
      <c r="FV16">
        <f t="shared" si="112"/>
        <v>0</v>
      </c>
      <c r="FW16">
        <f>COUNTIF('résultats bruts'!U16,1) + COUNTIF('résultats bruts'!AY16,1)</f>
        <v>0</v>
      </c>
      <c r="FX16">
        <f>COUNTIF('résultats bruts'!V16,1) + COUNTIF('résultats bruts'!AU16,1)</f>
        <v>0</v>
      </c>
      <c r="FY16">
        <f t="shared" si="113"/>
        <v>0</v>
      </c>
      <c r="FZ16">
        <f t="shared" si="114"/>
        <v>0</v>
      </c>
      <c r="GA16">
        <f t="shared" si="115"/>
        <v>0</v>
      </c>
      <c r="GB16">
        <f t="shared" si="116"/>
        <v>0</v>
      </c>
      <c r="GC16">
        <f t="shared" si="117"/>
        <v>0</v>
      </c>
      <c r="GD16">
        <f t="shared" si="118"/>
        <v>0</v>
      </c>
      <c r="GE16">
        <f>COUNTIF('résultats bruts'!AT16:BA16,"0A")+ COUNTIF('résultats bruts'!BM16,"0A")</f>
        <v>0</v>
      </c>
      <c r="GF16">
        <f t="shared" si="119"/>
        <v>0</v>
      </c>
      <c r="GG16">
        <f>COUNTIF('résultats bruts'!BL16,1)</f>
        <v>0</v>
      </c>
      <c r="GH16">
        <f>COUNTIF('résultats bruts'!BM16,1)</f>
        <v>0</v>
      </c>
      <c r="GI16">
        <f>COUNTIF('résultats bruts'!AV16,1)</f>
        <v>0</v>
      </c>
      <c r="GJ16">
        <f>COUNTIF('résultats bruts'!BN16,1)</f>
        <v>0</v>
      </c>
      <c r="GK16">
        <f t="shared" si="120"/>
        <v>0</v>
      </c>
      <c r="GL16">
        <f t="shared" si="121"/>
        <v>0</v>
      </c>
      <c r="GM16">
        <f>COUNTIF('résultats bruts'!CQ16, 1) + COUNTIF('résultats bruts'!DF16,1)</f>
        <v>0</v>
      </c>
      <c r="GN16">
        <f t="shared" si="122"/>
        <v>0</v>
      </c>
      <c r="GO16">
        <f>COUNTIF('résultats bruts'!CP16, 1) + COUNTIF('résultats bruts'!DG16,1)</f>
        <v>0</v>
      </c>
      <c r="GP16">
        <f t="shared" si="123"/>
        <v>0</v>
      </c>
      <c r="GQ16">
        <f>COUNTIF('résultats bruts'!CR16, 1) + COUNTIF('résultats bruts'!DH16,1)</f>
        <v>0</v>
      </c>
      <c r="GR16">
        <f t="shared" si="124"/>
        <v>0</v>
      </c>
      <c r="GS16">
        <f>COUNTIF('résultats bruts'!BU16:BX16,1)</f>
        <v>0</v>
      </c>
      <c r="GT16">
        <f t="shared" si="125"/>
        <v>0</v>
      </c>
      <c r="GU16">
        <f>COUNTIF('résultats bruts'!DQ16:DT16,1)</f>
        <v>0</v>
      </c>
      <c r="GV16">
        <f t="shared" si="126"/>
        <v>0</v>
      </c>
      <c r="GW16">
        <f t="shared" si="127"/>
        <v>0</v>
      </c>
      <c r="GX16">
        <f t="shared" si="128"/>
        <v>0</v>
      </c>
      <c r="GY16">
        <f>COUNTIF('résultats bruts'!DF16:DH16,"0A")</f>
        <v>0</v>
      </c>
      <c r="GZ16">
        <f t="shared" si="129"/>
        <v>0</v>
      </c>
      <c r="HA16">
        <f t="shared" si="130"/>
        <v>0</v>
      </c>
      <c r="HB16">
        <f t="shared" si="131"/>
        <v>0</v>
      </c>
    </row>
    <row r="17" spans="1:210" ht="15.75" x14ac:dyDescent="0.25">
      <c r="A17">
        <f>'résultats bruts'!A17</f>
        <v>0</v>
      </c>
      <c r="B17">
        <f>'résultats bruts'!B17</f>
        <v>0</v>
      </c>
      <c r="C17">
        <f>'résultats bruts'!C17</f>
        <v>0</v>
      </c>
      <c r="D17">
        <f>'résultats bruts'!D17</f>
        <v>0</v>
      </c>
      <c r="E17">
        <f>'résultats bruts'!E17</f>
        <v>0</v>
      </c>
      <c r="F17">
        <f>'résultats bruts'!F17</f>
        <v>15</v>
      </c>
      <c r="G17">
        <f>'résultats bruts'!G17</f>
        <v>0</v>
      </c>
      <c r="H17">
        <f>COUNTIF('résultats bruts'!BO17,1)</f>
        <v>0</v>
      </c>
      <c r="I17">
        <f>COUNTIF('résultats bruts'!BQ17,1)</f>
        <v>0</v>
      </c>
      <c r="J17">
        <f>COUNTIF('résultats bruts'!BS17,1)</f>
        <v>0</v>
      </c>
      <c r="K17">
        <f t="shared" si="0"/>
        <v>0</v>
      </c>
      <c r="L17">
        <f t="shared" si="1"/>
        <v>0</v>
      </c>
      <c r="M17">
        <f>COUNTIF('résultats bruts'!BP17,1)</f>
        <v>0</v>
      </c>
      <c r="N17">
        <f>COUNTIF('résultats bruts'!BR17,1)</f>
        <v>0</v>
      </c>
      <c r="O17">
        <f>COUNTIF('résultats bruts'!BT17,1)</f>
        <v>0</v>
      </c>
      <c r="P17">
        <f t="shared" si="2"/>
        <v>0</v>
      </c>
      <c r="Q17">
        <f t="shared" si="3"/>
        <v>0</v>
      </c>
      <c r="R17">
        <f>COUNTIF('résultats bruts'!H17,1)</f>
        <v>0</v>
      </c>
      <c r="S17">
        <f>COUNTIF('résultats bruts'!I17,1)</f>
        <v>0</v>
      </c>
      <c r="T17">
        <f>COUNTIF('résultats bruts'!J17,1)</f>
        <v>0</v>
      </c>
      <c r="U17">
        <f t="shared" si="4"/>
        <v>0</v>
      </c>
      <c r="V17">
        <f t="shared" si="5"/>
        <v>0</v>
      </c>
      <c r="W17">
        <f t="shared" si="6"/>
        <v>0</v>
      </c>
      <c r="X17">
        <f t="shared" si="7"/>
        <v>0</v>
      </c>
      <c r="Y17">
        <f>COUNTIF('résultats bruts'!AH17:AK17,1)</f>
        <v>0</v>
      </c>
      <c r="Z17">
        <f t="shared" si="8"/>
        <v>0</v>
      </c>
      <c r="AA17">
        <f>COUNTIF('résultats bruts'!AL17:AO17,1)</f>
        <v>0</v>
      </c>
      <c r="AB17">
        <f t="shared" si="9"/>
        <v>0</v>
      </c>
      <c r="AC17">
        <f>COUNTIF('résultats bruts'!AP17:AS17,1)</f>
        <v>0</v>
      </c>
      <c r="AD17">
        <f t="shared" si="10"/>
        <v>0</v>
      </c>
      <c r="AE17">
        <f t="shared" si="11"/>
        <v>0</v>
      </c>
      <c r="AF17">
        <f t="shared" si="12"/>
        <v>0</v>
      </c>
      <c r="AG17">
        <f>COUNTIF('résultats bruts'!BF17,1) + COUNTIF('résultats bruts'!BI17,1)</f>
        <v>0</v>
      </c>
      <c r="AH17">
        <f t="shared" si="13"/>
        <v>0</v>
      </c>
      <c r="AI17">
        <f>COUNTIF('résultats bruts'!AA17:AC17,1)</f>
        <v>0</v>
      </c>
      <c r="AJ17">
        <f t="shared" si="14"/>
        <v>0</v>
      </c>
      <c r="AK17">
        <f t="shared" si="15"/>
        <v>0</v>
      </c>
      <c r="AL17">
        <f t="shared" si="16"/>
        <v>0</v>
      </c>
      <c r="AM17">
        <f t="shared" si="17"/>
        <v>0</v>
      </c>
      <c r="AN17">
        <f t="shared" si="18"/>
        <v>0</v>
      </c>
      <c r="AO17">
        <f t="shared" si="19"/>
        <v>0</v>
      </c>
      <c r="AP17">
        <f t="shared" si="20"/>
        <v>0</v>
      </c>
      <c r="AQ17">
        <f>COUNTIF('résultats bruts'!AH17,0)+COUNTIF('résultats bruts'!AN17,0)+COUNTIF('résultats bruts'!AS17,0) + COUNTIF('résultats bruts'!AA17:AC17,"0A")+COUNTIF('résultats bruts'!BF17,"0A")+COUNTIF('résultats bruts'!BI17,"0A")</f>
        <v>3</v>
      </c>
      <c r="AR17">
        <f t="shared" si="21"/>
        <v>0.42857142857142855</v>
      </c>
      <c r="AS17">
        <f t="shared" si="22"/>
        <v>0</v>
      </c>
      <c r="AT17">
        <f t="shared" si="23"/>
        <v>0</v>
      </c>
      <c r="AU17">
        <f>COUNTIF('résultats bruts'!M17,1)</f>
        <v>0</v>
      </c>
      <c r="AV17">
        <f>COUNTIF('résultats bruts'!K17,1)</f>
        <v>0</v>
      </c>
      <c r="AW17">
        <f t="shared" si="24"/>
        <v>0</v>
      </c>
      <c r="AX17">
        <f t="shared" si="25"/>
        <v>0</v>
      </c>
      <c r="AY17">
        <f>COUNTIF('résultats bruts'!L17,1)</f>
        <v>0</v>
      </c>
      <c r="AZ17">
        <f>COUNTIF('résultats bruts'!N17,1)</f>
        <v>0</v>
      </c>
      <c r="BA17">
        <f t="shared" si="26"/>
        <v>0</v>
      </c>
      <c r="BB17">
        <f t="shared" si="27"/>
        <v>0</v>
      </c>
      <c r="BC17">
        <f t="shared" si="28"/>
        <v>0</v>
      </c>
      <c r="BD17">
        <f t="shared" si="29"/>
        <v>0</v>
      </c>
      <c r="BE17">
        <f>COUNTIF('résultats bruts'!AG17,1)</f>
        <v>0</v>
      </c>
      <c r="BF17">
        <f>COUNTIF('résultats bruts'!AF17,1)</f>
        <v>0</v>
      </c>
      <c r="BG17">
        <f t="shared" si="30"/>
        <v>0</v>
      </c>
      <c r="BH17">
        <f t="shared" si="31"/>
        <v>0</v>
      </c>
      <c r="BI17">
        <f>COUNTIF('résultats bruts'!AD17,1)</f>
        <v>0</v>
      </c>
      <c r="BJ17">
        <f>COUNTIF('résultats bruts'!AE17,1)</f>
        <v>0</v>
      </c>
      <c r="BK17">
        <f t="shared" si="32"/>
        <v>0</v>
      </c>
      <c r="BL17">
        <f t="shared" si="33"/>
        <v>0</v>
      </c>
      <c r="BM17">
        <f t="shared" si="34"/>
        <v>0</v>
      </c>
      <c r="BN17">
        <f t="shared" si="35"/>
        <v>0</v>
      </c>
      <c r="BO17">
        <f t="shared" si="36"/>
        <v>0</v>
      </c>
      <c r="BP17">
        <f t="shared" si="37"/>
        <v>0</v>
      </c>
      <c r="BQ17">
        <f t="shared" si="38"/>
        <v>0</v>
      </c>
      <c r="BR17">
        <f t="shared" si="39"/>
        <v>0</v>
      </c>
      <c r="BS17">
        <f t="shared" si="40"/>
        <v>0</v>
      </c>
      <c r="BT17">
        <f t="shared" si="41"/>
        <v>0</v>
      </c>
      <c r="BU17">
        <f t="shared" si="42"/>
        <v>0</v>
      </c>
      <c r="BV17">
        <f t="shared" si="43"/>
        <v>0</v>
      </c>
      <c r="BW17">
        <f t="shared" si="44"/>
        <v>0</v>
      </c>
      <c r="BX17">
        <f t="shared" si="45"/>
        <v>0</v>
      </c>
      <c r="BY17">
        <f t="shared" si="46"/>
        <v>0</v>
      </c>
      <c r="BZ17">
        <f t="shared" si="47"/>
        <v>0</v>
      </c>
      <c r="CA17">
        <f t="shared" si="48"/>
        <v>0</v>
      </c>
      <c r="CB17">
        <f t="shared" si="49"/>
        <v>0</v>
      </c>
      <c r="CC17">
        <f t="shared" si="50"/>
        <v>0</v>
      </c>
      <c r="CD17">
        <f t="shared" si="51"/>
        <v>0</v>
      </c>
      <c r="CE17">
        <f t="shared" si="52"/>
        <v>0</v>
      </c>
      <c r="CF17">
        <f t="shared" si="53"/>
        <v>0</v>
      </c>
      <c r="CG17">
        <f>COUNTIF('résultats bruts'!CL17, 1) + COUNTIF('résultats bruts'!DI17,1)</f>
        <v>0</v>
      </c>
      <c r="CH17">
        <f t="shared" si="54"/>
        <v>0</v>
      </c>
      <c r="CI17">
        <f>COUNTIF('résultats bruts'!CK17, 1) + COUNTIF('résultats bruts'!DJ17,1)</f>
        <v>0</v>
      </c>
      <c r="CJ17">
        <f t="shared" si="55"/>
        <v>0</v>
      </c>
      <c r="CK17">
        <f>COUNTIF('résultats bruts'!CN17, 1) + COUNTIF('résultats bruts'!DK17,1)</f>
        <v>0</v>
      </c>
      <c r="CL17">
        <f t="shared" si="56"/>
        <v>0</v>
      </c>
      <c r="CM17">
        <f>COUNTIF('résultats bruts'!CO17, 1) + COUNTIF('résultats bruts'!DM17,1)</f>
        <v>0</v>
      </c>
      <c r="CN17">
        <f t="shared" si="57"/>
        <v>0</v>
      </c>
      <c r="CO17">
        <f>COUNTIF('résultats bruts'!DL17, "0A") + COUNTIF('résultats bruts'!CM17,0)</f>
        <v>1</v>
      </c>
      <c r="CP17">
        <f t="shared" si="58"/>
        <v>0.5</v>
      </c>
      <c r="CQ17">
        <f t="shared" si="59"/>
        <v>0</v>
      </c>
      <c r="CR17">
        <f t="shared" si="60"/>
        <v>0</v>
      </c>
      <c r="CS17">
        <f>COUNTIF('résultats bruts'!BB17,1)</f>
        <v>0</v>
      </c>
      <c r="CT17">
        <f>COUNTIF('résultats bruts'!W17,1)</f>
        <v>0</v>
      </c>
      <c r="CU17">
        <f t="shared" si="61"/>
        <v>0</v>
      </c>
      <c r="CV17">
        <f t="shared" si="62"/>
        <v>0</v>
      </c>
      <c r="CW17">
        <f>COUNTIF('résultats bruts'!BC17,1)</f>
        <v>0</v>
      </c>
      <c r="CX17">
        <f>COUNTIF('résultats bruts'!X17,1)</f>
        <v>0</v>
      </c>
      <c r="CY17">
        <f t="shared" si="63"/>
        <v>0</v>
      </c>
      <c r="CZ17">
        <f t="shared" si="64"/>
        <v>0</v>
      </c>
      <c r="DA17">
        <f t="shared" si="65"/>
        <v>0</v>
      </c>
      <c r="DB17">
        <f t="shared" si="66"/>
        <v>0</v>
      </c>
      <c r="DC17">
        <f>COUNTIF('résultats bruts'!BD17,1)</f>
        <v>0</v>
      </c>
      <c r="DD17">
        <f>COUNTIF('résultats bruts'!Y17,1)</f>
        <v>0</v>
      </c>
      <c r="DE17">
        <f t="shared" si="67"/>
        <v>0</v>
      </c>
      <c r="DF17">
        <f t="shared" si="68"/>
        <v>0</v>
      </c>
      <c r="DG17">
        <f>COUNTIF('résultats bruts'!BE17,1)</f>
        <v>0</v>
      </c>
      <c r="DH17">
        <f>COUNTIF('résultats bruts'!Z17,1)</f>
        <v>0</v>
      </c>
      <c r="DI17">
        <f t="shared" si="69"/>
        <v>0</v>
      </c>
      <c r="DJ17">
        <f t="shared" si="70"/>
        <v>0</v>
      </c>
      <c r="DK17">
        <f t="shared" si="71"/>
        <v>0</v>
      </c>
      <c r="DL17">
        <f t="shared" si="72"/>
        <v>0</v>
      </c>
      <c r="DM17">
        <f t="shared" si="73"/>
        <v>0</v>
      </c>
      <c r="DN17">
        <f t="shared" si="74"/>
        <v>0</v>
      </c>
      <c r="DO17">
        <f t="shared" si="75"/>
        <v>0</v>
      </c>
      <c r="DP17">
        <f t="shared" si="76"/>
        <v>0</v>
      </c>
      <c r="DQ17">
        <f t="shared" si="77"/>
        <v>0</v>
      </c>
      <c r="DR17">
        <f t="shared" si="78"/>
        <v>0</v>
      </c>
      <c r="DS17">
        <f>COUNTIF('résultats bruts'!BY17, 1 ) + COUNTIF('résultats bruts'!DA17,1)</f>
        <v>0</v>
      </c>
      <c r="DT17">
        <f t="shared" si="79"/>
        <v>0</v>
      </c>
      <c r="DU17">
        <f>COUNTIF('résultats bruts'!CA17, 1 ) + COUNTIF('résultats bruts'!DE17,1)</f>
        <v>0</v>
      </c>
      <c r="DV17">
        <f t="shared" si="80"/>
        <v>0</v>
      </c>
      <c r="DW17">
        <f>COUNTIF('résultats bruts'!CB17, 1 ) + COUNTIF('résultats bruts'!CU17,1)</f>
        <v>0</v>
      </c>
      <c r="DX17">
        <f t="shared" si="81"/>
        <v>0</v>
      </c>
      <c r="DY17">
        <f>COUNTIF('résultats bruts'!BZ17, 1 ) + COUNTIF('résultats bruts'!CX17,1)</f>
        <v>0</v>
      </c>
      <c r="DZ17">
        <f t="shared" si="82"/>
        <v>0</v>
      </c>
      <c r="EA17">
        <f t="shared" si="83"/>
        <v>0</v>
      </c>
      <c r="EB17">
        <f t="shared" si="84"/>
        <v>0</v>
      </c>
      <c r="EC17">
        <f>COUNTIF('résultats bruts'!CE17, 1 ) + COUNTIF('résultats bruts'!CZ17,1)</f>
        <v>0</v>
      </c>
      <c r="ED17">
        <f t="shared" si="85"/>
        <v>0</v>
      </c>
      <c r="EE17">
        <f>COUNTIF('résultats bruts'!CD17, 1 ) + COUNTIF('résultats bruts'!DC17,1)</f>
        <v>0</v>
      </c>
      <c r="EF17">
        <f t="shared" si="86"/>
        <v>0</v>
      </c>
      <c r="EG17">
        <f>COUNTIF('résultats bruts'!CC17, 1 ) + COUNTIF('résultats bruts'!CT17,1)</f>
        <v>0</v>
      </c>
      <c r="EH17">
        <f t="shared" si="87"/>
        <v>0</v>
      </c>
      <c r="EI17">
        <f>COUNTIF('résultats bruts'!CF17, 1 ) + COUNTIF('résultats bruts'!CW17,1)</f>
        <v>0</v>
      </c>
      <c r="EJ17">
        <f t="shared" si="88"/>
        <v>0</v>
      </c>
      <c r="EK17">
        <f t="shared" si="89"/>
        <v>0</v>
      </c>
      <c r="EL17">
        <f t="shared" si="90"/>
        <v>0</v>
      </c>
      <c r="EM17">
        <f>COUNTIF('résultats bruts'!CJ17, 1 ) + COUNTIF('résultats bruts'!CY17,1)</f>
        <v>0</v>
      </c>
      <c r="EN17">
        <f t="shared" si="91"/>
        <v>0</v>
      </c>
      <c r="EO17">
        <f>COUNTIF('résultats bruts'!CI17, 1 ) + COUNTIF('résultats bruts'!DB17,1)</f>
        <v>0</v>
      </c>
      <c r="EP17">
        <f t="shared" si="92"/>
        <v>0</v>
      </c>
      <c r="EQ17">
        <f>COUNTIF('résultats bruts'!CG17, 1 ) + COUNTIF('résultats bruts'!CS17,1)</f>
        <v>0</v>
      </c>
      <c r="ER17">
        <f t="shared" si="93"/>
        <v>0</v>
      </c>
      <c r="ES17">
        <f>COUNTIF('résultats bruts'!CH17, 1 ) + COUNTIF('résultats bruts'!CV17,1)</f>
        <v>0</v>
      </c>
      <c r="ET17">
        <f t="shared" si="94"/>
        <v>0</v>
      </c>
      <c r="EU17">
        <f t="shared" si="95"/>
        <v>0</v>
      </c>
      <c r="EV17">
        <f t="shared" si="96"/>
        <v>0</v>
      </c>
      <c r="EW17">
        <f t="shared" si="97"/>
        <v>0</v>
      </c>
      <c r="EX17">
        <f t="shared" si="98"/>
        <v>0</v>
      </c>
      <c r="EY17">
        <f t="shared" si="99"/>
        <v>0</v>
      </c>
      <c r="EZ17">
        <f t="shared" si="100"/>
        <v>0</v>
      </c>
      <c r="FA17">
        <f t="shared" si="101"/>
        <v>0</v>
      </c>
      <c r="FB17">
        <f t="shared" si="102"/>
        <v>0</v>
      </c>
      <c r="FC17">
        <f t="shared" si="103"/>
        <v>0</v>
      </c>
      <c r="FD17">
        <f t="shared" si="104"/>
        <v>0</v>
      </c>
      <c r="FE17">
        <f>COUNTIF('résultats bruts'!DD17,0)</f>
        <v>1</v>
      </c>
      <c r="FF17">
        <f t="shared" si="105"/>
        <v>0</v>
      </c>
      <c r="FG17">
        <f t="shared" si="106"/>
        <v>0</v>
      </c>
      <c r="FH17">
        <f>COUNTIF('résultats bruts'!DN17,1)</f>
        <v>0</v>
      </c>
      <c r="FI17">
        <f>COUNTIF('résultats bruts'!DO17,1)</f>
        <v>0</v>
      </c>
      <c r="FJ17">
        <f>COUNTIF('résultats bruts'!DP17,1)</f>
        <v>0</v>
      </c>
      <c r="FK17">
        <f>COUNTIF('résultats bruts'!O17,1) + COUNTIF('résultats bruts'!AT17,1)</f>
        <v>0</v>
      </c>
      <c r="FL17">
        <f>COUNTIF('résultats bruts'!P17,1) + COUNTIF('résultats bruts'!AX17,1)</f>
        <v>0</v>
      </c>
      <c r="FM17">
        <f t="shared" si="107"/>
        <v>0</v>
      </c>
      <c r="FN17">
        <f t="shared" si="108"/>
        <v>0</v>
      </c>
      <c r="FO17">
        <f>COUNTIF('résultats bruts'!Q17,1) + COUNTIF('résultats bruts'!AV17,1)</f>
        <v>0</v>
      </c>
      <c r="FP17">
        <f>COUNTIF('résultats bruts'!R17,1) + COUNTIF('résultats bruts'!BA17,1)</f>
        <v>0</v>
      </c>
      <c r="FQ17">
        <f t="shared" si="109"/>
        <v>0</v>
      </c>
      <c r="FR17">
        <f t="shared" si="110"/>
        <v>0</v>
      </c>
      <c r="FS17">
        <f>COUNTIF('résultats bruts'!S17,1) + COUNTIF('résultats bruts'!AZ17,1)</f>
        <v>0</v>
      </c>
      <c r="FT17">
        <f>COUNTIF('résultats bruts'!T17,1) + COUNTIF('résultats bruts'!AW17,1)</f>
        <v>0</v>
      </c>
      <c r="FU17">
        <f t="shared" si="111"/>
        <v>0</v>
      </c>
      <c r="FV17">
        <f t="shared" si="112"/>
        <v>0</v>
      </c>
      <c r="FW17">
        <f>COUNTIF('résultats bruts'!U17,1) + COUNTIF('résultats bruts'!AY17,1)</f>
        <v>0</v>
      </c>
      <c r="FX17">
        <f>COUNTIF('résultats bruts'!V17,1) + COUNTIF('résultats bruts'!AU17,1)</f>
        <v>0</v>
      </c>
      <c r="FY17">
        <f t="shared" si="113"/>
        <v>0</v>
      </c>
      <c r="FZ17">
        <f t="shared" si="114"/>
        <v>0</v>
      </c>
      <c r="GA17">
        <f t="shared" si="115"/>
        <v>0</v>
      </c>
      <c r="GB17">
        <f t="shared" si="116"/>
        <v>0</v>
      </c>
      <c r="GC17">
        <f t="shared" si="117"/>
        <v>0</v>
      </c>
      <c r="GD17">
        <f t="shared" si="118"/>
        <v>0</v>
      </c>
      <c r="GE17">
        <f>COUNTIF('résultats bruts'!AT17:BA17,"0A")+ COUNTIF('résultats bruts'!BM17,"0A")</f>
        <v>0</v>
      </c>
      <c r="GF17">
        <f t="shared" si="119"/>
        <v>0</v>
      </c>
      <c r="GG17">
        <f>COUNTIF('résultats bruts'!BL17,1)</f>
        <v>0</v>
      </c>
      <c r="GH17">
        <f>COUNTIF('résultats bruts'!BM17,1)</f>
        <v>0</v>
      </c>
      <c r="GI17">
        <f>COUNTIF('résultats bruts'!AV17,1)</f>
        <v>0</v>
      </c>
      <c r="GJ17">
        <f>COUNTIF('résultats bruts'!BN17,1)</f>
        <v>0</v>
      </c>
      <c r="GK17">
        <f t="shared" si="120"/>
        <v>0</v>
      </c>
      <c r="GL17">
        <f t="shared" si="121"/>
        <v>0</v>
      </c>
      <c r="GM17">
        <f>COUNTIF('résultats bruts'!CQ17, 1) + COUNTIF('résultats bruts'!DF17,1)</f>
        <v>0</v>
      </c>
      <c r="GN17">
        <f t="shared" si="122"/>
        <v>0</v>
      </c>
      <c r="GO17">
        <f>COUNTIF('résultats bruts'!CP17, 1) + COUNTIF('résultats bruts'!DG17,1)</f>
        <v>0</v>
      </c>
      <c r="GP17">
        <f t="shared" si="123"/>
        <v>0</v>
      </c>
      <c r="GQ17">
        <f>COUNTIF('résultats bruts'!CR17, 1) + COUNTIF('résultats bruts'!DH17,1)</f>
        <v>0</v>
      </c>
      <c r="GR17">
        <f t="shared" si="124"/>
        <v>0</v>
      </c>
      <c r="GS17">
        <f>COUNTIF('résultats bruts'!BU17:BX17,1)</f>
        <v>0</v>
      </c>
      <c r="GT17">
        <f t="shared" si="125"/>
        <v>0</v>
      </c>
      <c r="GU17">
        <f>COUNTIF('résultats bruts'!DQ17:DT17,1)</f>
        <v>0</v>
      </c>
      <c r="GV17">
        <f t="shared" si="126"/>
        <v>0</v>
      </c>
      <c r="GW17">
        <f t="shared" si="127"/>
        <v>0</v>
      </c>
      <c r="GX17">
        <f t="shared" si="128"/>
        <v>0</v>
      </c>
      <c r="GY17">
        <f>COUNTIF('résultats bruts'!DF17:DH17,"0A")</f>
        <v>0</v>
      </c>
      <c r="GZ17">
        <f t="shared" si="129"/>
        <v>0</v>
      </c>
      <c r="HA17">
        <f t="shared" si="130"/>
        <v>0</v>
      </c>
      <c r="HB17">
        <f t="shared" si="131"/>
        <v>0</v>
      </c>
    </row>
    <row r="18" spans="1:210" ht="15.75" x14ac:dyDescent="0.25">
      <c r="A18">
        <f>'résultats bruts'!A18</f>
        <v>0</v>
      </c>
      <c r="B18">
        <f>'résultats bruts'!B18</f>
        <v>0</v>
      </c>
      <c r="C18">
        <f>'résultats bruts'!C18</f>
        <v>0</v>
      </c>
      <c r="D18">
        <f>'résultats bruts'!D18</f>
        <v>0</v>
      </c>
      <c r="E18">
        <f>'résultats bruts'!E18</f>
        <v>0</v>
      </c>
      <c r="F18">
        <f>'résultats bruts'!F18</f>
        <v>16</v>
      </c>
      <c r="G18">
        <f>'résultats bruts'!G18</f>
        <v>0</v>
      </c>
      <c r="H18">
        <f>COUNTIF('résultats bruts'!BO18,1)</f>
        <v>0</v>
      </c>
      <c r="I18">
        <f>COUNTIF('résultats bruts'!BQ18,1)</f>
        <v>0</v>
      </c>
      <c r="J18">
        <f>COUNTIF('résultats bruts'!BS18,1)</f>
        <v>0</v>
      </c>
      <c r="K18">
        <f t="shared" si="0"/>
        <v>0</v>
      </c>
      <c r="L18">
        <f t="shared" si="1"/>
        <v>0</v>
      </c>
      <c r="M18">
        <f>COUNTIF('résultats bruts'!BP18,1)</f>
        <v>0</v>
      </c>
      <c r="N18">
        <f>COUNTIF('résultats bruts'!BR18,1)</f>
        <v>0</v>
      </c>
      <c r="O18">
        <f>COUNTIF('résultats bruts'!BT18,1)</f>
        <v>0</v>
      </c>
      <c r="P18">
        <f t="shared" si="2"/>
        <v>0</v>
      </c>
      <c r="Q18">
        <f t="shared" si="3"/>
        <v>0</v>
      </c>
      <c r="R18">
        <f>COUNTIF('résultats bruts'!H18,1)</f>
        <v>0</v>
      </c>
      <c r="S18">
        <f>COUNTIF('résultats bruts'!I18,1)</f>
        <v>0</v>
      </c>
      <c r="T18">
        <f>COUNTIF('résultats bruts'!J18,1)</f>
        <v>0</v>
      </c>
      <c r="U18">
        <f t="shared" si="4"/>
        <v>0</v>
      </c>
      <c r="V18">
        <f t="shared" si="5"/>
        <v>0</v>
      </c>
      <c r="W18">
        <f t="shared" si="6"/>
        <v>0</v>
      </c>
      <c r="X18">
        <f t="shared" si="7"/>
        <v>0</v>
      </c>
      <c r="Y18">
        <f>COUNTIF('résultats bruts'!AH18:AK18,1)</f>
        <v>0</v>
      </c>
      <c r="Z18">
        <f t="shared" si="8"/>
        <v>0</v>
      </c>
      <c r="AA18">
        <f>COUNTIF('résultats bruts'!AL18:AO18,1)</f>
        <v>0</v>
      </c>
      <c r="AB18">
        <f t="shared" si="9"/>
        <v>0</v>
      </c>
      <c r="AC18">
        <f>COUNTIF('résultats bruts'!AP18:AS18,1)</f>
        <v>0</v>
      </c>
      <c r="AD18">
        <f t="shared" si="10"/>
        <v>0</v>
      </c>
      <c r="AE18">
        <f t="shared" si="11"/>
        <v>0</v>
      </c>
      <c r="AF18">
        <f t="shared" si="12"/>
        <v>0</v>
      </c>
      <c r="AG18">
        <f>COUNTIF('résultats bruts'!BF18,1) + COUNTIF('résultats bruts'!BI18,1)</f>
        <v>0</v>
      </c>
      <c r="AH18">
        <f t="shared" si="13"/>
        <v>0</v>
      </c>
      <c r="AI18">
        <f>COUNTIF('résultats bruts'!AA18:AC18,1)</f>
        <v>0</v>
      </c>
      <c r="AJ18">
        <f t="shared" si="14"/>
        <v>0</v>
      </c>
      <c r="AK18">
        <f t="shared" si="15"/>
        <v>0</v>
      </c>
      <c r="AL18">
        <f t="shared" si="16"/>
        <v>0</v>
      </c>
      <c r="AM18">
        <f t="shared" si="17"/>
        <v>0</v>
      </c>
      <c r="AN18">
        <f t="shared" si="18"/>
        <v>0</v>
      </c>
      <c r="AO18">
        <f t="shared" si="19"/>
        <v>0</v>
      </c>
      <c r="AP18">
        <f t="shared" si="20"/>
        <v>0</v>
      </c>
      <c r="AQ18">
        <f>COUNTIF('résultats bruts'!AH18,0)+COUNTIF('résultats bruts'!AN18,0)+COUNTIF('résultats bruts'!AS18,0) + COUNTIF('résultats bruts'!AA18:AC18,"0A")+COUNTIF('résultats bruts'!BF18,"0A")+COUNTIF('résultats bruts'!BI18,"0A")</f>
        <v>3</v>
      </c>
      <c r="AR18">
        <f t="shared" si="21"/>
        <v>0.42857142857142855</v>
      </c>
      <c r="AS18">
        <f t="shared" si="22"/>
        <v>0</v>
      </c>
      <c r="AT18">
        <f t="shared" si="23"/>
        <v>0</v>
      </c>
      <c r="AU18">
        <f>COUNTIF('résultats bruts'!M18,1)</f>
        <v>0</v>
      </c>
      <c r="AV18">
        <f>COUNTIF('résultats bruts'!K18,1)</f>
        <v>0</v>
      </c>
      <c r="AW18">
        <f t="shared" si="24"/>
        <v>0</v>
      </c>
      <c r="AX18">
        <f t="shared" si="25"/>
        <v>0</v>
      </c>
      <c r="AY18">
        <f>COUNTIF('résultats bruts'!L18,1)</f>
        <v>0</v>
      </c>
      <c r="AZ18">
        <f>COUNTIF('résultats bruts'!N18,1)</f>
        <v>0</v>
      </c>
      <c r="BA18">
        <f t="shared" si="26"/>
        <v>0</v>
      </c>
      <c r="BB18">
        <f t="shared" si="27"/>
        <v>0</v>
      </c>
      <c r="BC18">
        <f t="shared" si="28"/>
        <v>0</v>
      </c>
      <c r="BD18">
        <f t="shared" si="29"/>
        <v>0</v>
      </c>
      <c r="BE18">
        <f>COUNTIF('résultats bruts'!AG18,1)</f>
        <v>0</v>
      </c>
      <c r="BF18">
        <f>COUNTIF('résultats bruts'!AF18,1)</f>
        <v>0</v>
      </c>
      <c r="BG18">
        <f t="shared" si="30"/>
        <v>0</v>
      </c>
      <c r="BH18">
        <f t="shared" si="31"/>
        <v>0</v>
      </c>
      <c r="BI18">
        <f>COUNTIF('résultats bruts'!AD18,1)</f>
        <v>0</v>
      </c>
      <c r="BJ18">
        <f>COUNTIF('résultats bruts'!AE18,1)</f>
        <v>0</v>
      </c>
      <c r="BK18">
        <f t="shared" si="32"/>
        <v>0</v>
      </c>
      <c r="BL18">
        <f t="shared" si="33"/>
        <v>0</v>
      </c>
      <c r="BM18">
        <f t="shared" si="34"/>
        <v>0</v>
      </c>
      <c r="BN18">
        <f t="shared" si="35"/>
        <v>0</v>
      </c>
      <c r="BO18">
        <f t="shared" si="36"/>
        <v>0</v>
      </c>
      <c r="BP18">
        <f t="shared" si="37"/>
        <v>0</v>
      </c>
      <c r="BQ18">
        <f t="shared" si="38"/>
        <v>0</v>
      </c>
      <c r="BR18">
        <f t="shared" si="39"/>
        <v>0</v>
      </c>
      <c r="BS18">
        <f t="shared" si="40"/>
        <v>0</v>
      </c>
      <c r="BT18">
        <f t="shared" si="41"/>
        <v>0</v>
      </c>
      <c r="BU18">
        <f t="shared" si="42"/>
        <v>0</v>
      </c>
      <c r="BV18">
        <f t="shared" si="43"/>
        <v>0</v>
      </c>
      <c r="BW18">
        <f t="shared" si="44"/>
        <v>0</v>
      </c>
      <c r="BX18">
        <f t="shared" si="45"/>
        <v>0</v>
      </c>
      <c r="BY18">
        <f t="shared" si="46"/>
        <v>0</v>
      </c>
      <c r="BZ18">
        <f t="shared" si="47"/>
        <v>0</v>
      </c>
      <c r="CA18">
        <f t="shared" si="48"/>
        <v>0</v>
      </c>
      <c r="CB18">
        <f t="shared" si="49"/>
        <v>0</v>
      </c>
      <c r="CC18">
        <f t="shared" si="50"/>
        <v>0</v>
      </c>
      <c r="CD18">
        <f t="shared" si="51"/>
        <v>0</v>
      </c>
      <c r="CE18">
        <f t="shared" si="52"/>
        <v>0</v>
      </c>
      <c r="CF18">
        <f t="shared" si="53"/>
        <v>0</v>
      </c>
      <c r="CG18">
        <f>COUNTIF('résultats bruts'!CL18, 1) + COUNTIF('résultats bruts'!DI18,1)</f>
        <v>0</v>
      </c>
      <c r="CH18">
        <f t="shared" si="54"/>
        <v>0</v>
      </c>
      <c r="CI18">
        <f>COUNTIF('résultats bruts'!CK18, 1) + COUNTIF('résultats bruts'!DJ18,1)</f>
        <v>0</v>
      </c>
      <c r="CJ18">
        <f t="shared" si="55"/>
        <v>0</v>
      </c>
      <c r="CK18">
        <f>COUNTIF('résultats bruts'!CN18, 1) + COUNTIF('résultats bruts'!DK18,1)</f>
        <v>0</v>
      </c>
      <c r="CL18">
        <f t="shared" si="56"/>
        <v>0</v>
      </c>
      <c r="CM18">
        <f>COUNTIF('résultats bruts'!CO18, 1) + COUNTIF('résultats bruts'!DM18,1)</f>
        <v>0</v>
      </c>
      <c r="CN18">
        <f t="shared" si="57"/>
        <v>0</v>
      </c>
      <c r="CO18">
        <f>COUNTIF('résultats bruts'!DL18, "0A") + COUNTIF('résultats bruts'!CM18,0)</f>
        <v>1</v>
      </c>
      <c r="CP18">
        <f t="shared" si="58"/>
        <v>0.5</v>
      </c>
      <c r="CQ18">
        <f t="shared" si="59"/>
        <v>0</v>
      </c>
      <c r="CR18">
        <f t="shared" si="60"/>
        <v>0</v>
      </c>
      <c r="CS18">
        <f>COUNTIF('résultats bruts'!BB18,1)</f>
        <v>0</v>
      </c>
      <c r="CT18">
        <f>COUNTIF('résultats bruts'!W18,1)</f>
        <v>0</v>
      </c>
      <c r="CU18">
        <f t="shared" si="61"/>
        <v>0</v>
      </c>
      <c r="CV18">
        <f t="shared" si="62"/>
        <v>0</v>
      </c>
      <c r="CW18">
        <f>COUNTIF('résultats bruts'!BC18,1)</f>
        <v>0</v>
      </c>
      <c r="CX18">
        <f>COUNTIF('résultats bruts'!X18,1)</f>
        <v>0</v>
      </c>
      <c r="CY18">
        <f t="shared" si="63"/>
        <v>0</v>
      </c>
      <c r="CZ18">
        <f t="shared" si="64"/>
        <v>0</v>
      </c>
      <c r="DA18">
        <f t="shared" si="65"/>
        <v>0</v>
      </c>
      <c r="DB18">
        <f t="shared" si="66"/>
        <v>0</v>
      </c>
      <c r="DC18">
        <f>COUNTIF('résultats bruts'!BD18,1)</f>
        <v>0</v>
      </c>
      <c r="DD18">
        <f>COUNTIF('résultats bruts'!Y18,1)</f>
        <v>0</v>
      </c>
      <c r="DE18">
        <f t="shared" si="67"/>
        <v>0</v>
      </c>
      <c r="DF18">
        <f t="shared" si="68"/>
        <v>0</v>
      </c>
      <c r="DG18">
        <f>COUNTIF('résultats bruts'!BE18,1)</f>
        <v>0</v>
      </c>
      <c r="DH18">
        <f>COUNTIF('résultats bruts'!Z18,1)</f>
        <v>0</v>
      </c>
      <c r="DI18">
        <f t="shared" si="69"/>
        <v>0</v>
      </c>
      <c r="DJ18">
        <f t="shared" si="70"/>
        <v>0</v>
      </c>
      <c r="DK18">
        <f t="shared" si="71"/>
        <v>0</v>
      </c>
      <c r="DL18">
        <f t="shared" si="72"/>
        <v>0</v>
      </c>
      <c r="DM18">
        <f t="shared" si="73"/>
        <v>0</v>
      </c>
      <c r="DN18">
        <f t="shared" si="74"/>
        <v>0</v>
      </c>
      <c r="DO18">
        <f t="shared" si="75"/>
        <v>0</v>
      </c>
      <c r="DP18">
        <f t="shared" si="76"/>
        <v>0</v>
      </c>
      <c r="DQ18">
        <f t="shared" si="77"/>
        <v>0</v>
      </c>
      <c r="DR18">
        <f t="shared" si="78"/>
        <v>0</v>
      </c>
      <c r="DS18">
        <f>COUNTIF('résultats bruts'!BY18, 1 ) + COUNTIF('résultats bruts'!DA18,1)</f>
        <v>0</v>
      </c>
      <c r="DT18">
        <f t="shared" si="79"/>
        <v>0</v>
      </c>
      <c r="DU18">
        <f>COUNTIF('résultats bruts'!CA18, 1 ) + COUNTIF('résultats bruts'!DE18,1)</f>
        <v>0</v>
      </c>
      <c r="DV18">
        <f t="shared" si="80"/>
        <v>0</v>
      </c>
      <c r="DW18">
        <f>COUNTIF('résultats bruts'!CB18, 1 ) + COUNTIF('résultats bruts'!CU18,1)</f>
        <v>0</v>
      </c>
      <c r="DX18">
        <f t="shared" si="81"/>
        <v>0</v>
      </c>
      <c r="DY18">
        <f>COUNTIF('résultats bruts'!BZ18, 1 ) + COUNTIF('résultats bruts'!CX18,1)</f>
        <v>0</v>
      </c>
      <c r="DZ18">
        <f t="shared" si="82"/>
        <v>0</v>
      </c>
      <c r="EA18">
        <f t="shared" si="83"/>
        <v>0</v>
      </c>
      <c r="EB18">
        <f t="shared" si="84"/>
        <v>0</v>
      </c>
      <c r="EC18">
        <f>COUNTIF('résultats bruts'!CE18, 1 ) + COUNTIF('résultats bruts'!CZ18,1)</f>
        <v>0</v>
      </c>
      <c r="ED18">
        <f t="shared" si="85"/>
        <v>0</v>
      </c>
      <c r="EE18">
        <f>COUNTIF('résultats bruts'!CD18, 1 ) + COUNTIF('résultats bruts'!DC18,1)</f>
        <v>0</v>
      </c>
      <c r="EF18">
        <f t="shared" si="86"/>
        <v>0</v>
      </c>
      <c r="EG18">
        <f>COUNTIF('résultats bruts'!CC18, 1 ) + COUNTIF('résultats bruts'!CT18,1)</f>
        <v>0</v>
      </c>
      <c r="EH18">
        <f t="shared" si="87"/>
        <v>0</v>
      </c>
      <c r="EI18">
        <f>COUNTIF('résultats bruts'!CF18, 1 ) + COUNTIF('résultats bruts'!CW18,1)</f>
        <v>0</v>
      </c>
      <c r="EJ18">
        <f t="shared" si="88"/>
        <v>0</v>
      </c>
      <c r="EK18">
        <f t="shared" si="89"/>
        <v>0</v>
      </c>
      <c r="EL18">
        <f t="shared" si="90"/>
        <v>0</v>
      </c>
      <c r="EM18">
        <f>COUNTIF('résultats bruts'!CJ18, 1 ) + COUNTIF('résultats bruts'!CY18,1)</f>
        <v>0</v>
      </c>
      <c r="EN18">
        <f t="shared" si="91"/>
        <v>0</v>
      </c>
      <c r="EO18">
        <f>COUNTIF('résultats bruts'!CI18, 1 ) + COUNTIF('résultats bruts'!DB18,1)</f>
        <v>0</v>
      </c>
      <c r="EP18">
        <f t="shared" si="92"/>
        <v>0</v>
      </c>
      <c r="EQ18">
        <f>COUNTIF('résultats bruts'!CG18, 1 ) + COUNTIF('résultats bruts'!CS18,1)</f>
        <v>0</v>
      </c>
      <c r="ER18">
        <f t="shared" si="93"/>
        <v>0</v>
      </c>
      <c r="ES18">
        <f>COUNTIF('résultats bruts'!CH18, 1 ) + COUNTIF('résultats bruts'!CV18,1)</f>
        <v>0</v>
      </c>
      <c r="ET18">
        <f t="shared" si="94"/>
        <v>0</v>
      </c>
      <c r="EU18">
        <f t="shared" si="95"/>
        <v>0</v>
      </c>
      <c r="EV18">
        <f t="shared" si="96"/>
        <v>0</v>
      </c>
      <c r="EW18">
        <f t="shared" si="97"/>
        <v>0</v>
      </c>
      <c r="EX18">
        <f t="shared" si="98"/>
        <v>0</v>
      </c>
      <c r="EY18">
        <f t="shared" si="99"/>
        <v>0</v>
      </c>
      <c r="EZ18">
        <f t="shared" si="100"/>
        <v>0</v>
      </c>
      <c r="FA18">
        <f t="shared" si="101"/>
        <v>0</v>
      </c>
      <c r="FB18">
        <f t="shared" si="102"/>
        <v>0</v>
      </c>
      <c r="FC18">
        <f t="shared" si="103"/>
        <v>0</v>
      </c>
      <c r="FD18">
        <f t="shared" si="104"/>
        <v>0</v>
      </c>
      <c r="FE18">
        <f>COUNTIF('résultats bruts'!DD18,0)</f>
        <v>1</v>
      </c>
      <c r="FF18">
        <f t="shared" si="105"/>
        <v>0</v>
      </c>
      <c r="FG18">
        <f t="shared" si="106"/>
        <v>0</v>
      </c>
      <c r="FH18">
        <f>COUNTIF('résultats bruts'!DN18,1)</f>
        <v>0</v>
      </c>
      <c r="FI18">
        <f>COUNTIF('résultats bruts'!DO18,1)</f>
        <v>0</v>
      </c>
      <c r="FJ18">
        <f>COUNTIF('résultats bruts'!DP18,1)</f>
        <v>0</v>
      </c>
      <c r="FK18">
        <f>COUNTIF('résultats bruts'!O18,1) + COUNTIF('résultats bruts'!AT18,1)</f>
        <v>0</v>
      </c>
      <c r="FL18">
        <f>COUNTIF('résultats bruts'!P18,1) + COUNTIF('résultats bruts'!AX18,1)</f>
        <v>0</v>
      </c>
      <c r="FM18">
        <f t="shared" si="107"/>
        <v>0</v>
      </c>
      <c r="FN18">
        <f t="shared" si="108"/>
        <v>0</v>
      </c>
      <c r="FO18">
        <f>COUNTIF('résultats bruts'!Q18,1) + COUNTIF('résultats bruts'!AV18,1)</f>
        <v>0</v>
      </c>
      <c r="FP18">
        <f>COUNTIF('résultats bruts'!R18,1) + COUNTIF('résultats bruts'!BA18,1)</f>
        <v>0</v>
      </c>
      <c r="FQ18">
        <f t="shared" si="109"/>
        <v>0</v>
      </c>
      <c r="FR18">
        <f t="shared" si="110"/>
        <v>0</v>
      </c>
      <c r="FS18">
        <f>COUNTIF('résultats bruts'!S18,1) + COUNTIF('résultats bruts'!AZ18,1)</f>
        <v>0</v>
      </c>
      <c r="FT18">
        <f>COUNTIF('résultats bruts'!T18,1) + COUNTIF('résultats bruts'!AW18,1)</f>
        <v>0</v>
      </c>
      <c r="FU18">
        <f t="shared" si="111"/>
        <v>0</v>
      </c>
      <c r="FV18">
        <f t="shared" si="112"/>
        <v>0</v>
      </c>
      <c r="FW18">
        <f>COUNTIF('résultats bruts'!U18,1) + COUNTIF('résultats bruts'!AY18,1)</f>
        <v>0</v>
      </c>
      <c r="FX18">
        <f>COUNTIF('résultats bruts'!V18,1) + COUNTIF('résultats bruts'!AU18,1)</f>
        <v>0</v>
      </c>
      <c r="FY18">
        <f t="shared" si="113"/>
        <v>0</v>
      </c>
      <c r="FZ18">
        <f t="shared" si="114"/>
        <v>0</v>
      </c>
      <c r="GA18">
        <f t="shared" si="115"/>
        <v>0</v>
      </c>
      <c r="GB18">
        <f t="shared" si="116"/>
        <v>0</v>
      </c>
      <c r="GC18">
        <f t="shared" si="117"/>
        <v>0</v>
      </c>
      <c r="GD18">
        <f t="shared" si="118"/>
        <v>0</v>
      </c>
      <c r="GE18">
        <f>COUNTIF('résultats bruts'!AT18:BA18,"0A")+ COUNTIF('résultats bruts'!BM18,"0A")</f>
        <v>0</v>
      </c>
      <c r="GF18">
        <f t="shared" si="119"/>
        <v>0</v>
      </c>
      <c r="GG18">
        <f>COUNTIF('résultats bruts'!BL18,1)</f>
        <v>0</v>
      </c>
      <c r="GH18">
        <f>COUNTIF('résultats bruts'!BM18,1)</f>
        <v>0</v>
      </c>
      <c r="GI18">
        <f>COUNTIF('résultats bruts'!AV18,1)</f>
        <v>0</v>
      </c>
      <c r="GJ18">
        <f>COUNTIF('résultats bruts'!BN18,1)</f>
        <v>0</v>
      </c>
      <c r="GK18">
        <f t="shared" si="120"/>
        <v>0</v>
      </c>
      <c r="GL18">
        <f t="shared" si="121"/>
        <v>0</v>
      </c>
      <c r="GM18">
        <f>COUNTIF('résultats bruts'!CQ18, 1) + COUNTIF('résultats bruts'!DF18,1)</f>
        <v>0</v>
      </c>
      <c r="GN18">
        <f t="shared" si="122"/>
        <v>0</v>
      </c>
      <c r="GO18">
        <f>COUNTIF('résultats bruts'!CP18, 1) + COUNTIF('résultats bruts'!DG18,1)</f>
        <v>0</v>
      </c>
      <c r="GP18">
        <f t="shared" si="123"/>
        <v>0</v>
      </c>
      <c r="GQ18">
        <f>COUNTIF('résultats bruts'!CR18, 1) + COUNTIF('résultats bruts'!DH18,1)</f>
        <v>0</v>
      </c>
      <c r="GR18">
        <f t="shared" si="124"/>
        <v>0</v>
      </c>
      <c r="GS18">
        <f>COUNTIF('résultats bruts'!BU18:BX18,1)</f>
        <v>0</v>
      </c>
      <c r="GT18">
        <f t="shared" si="125"/>
        <v>0</v>
      </c>
      <c r="GU18">
        <f>COUNTIF('résultats bruts'!DQ18:DT18,1)</f>
        <v>0</v>
      </c>
      <c r="GV18">
        <f t="shared" si="126"/>
        <v>0</v>
      </c>
      <c r="GW18">
        <f t="shared" si="127"/>
        <v>0</v>
      </c>
      <c r="GX18">
        <f t="shared" si="128"/>
        <v>0</v>
      </c>
      <c r="GY18">
        <f>COUNTIF('résultats bruts'!DF18:DH18,"0A")</f>
        <v>0</v>
      </c>
      <c r="GZ18">
        <f t="shared" si="129"/>
        <v>0</v>
      </c>
      <c r="HA18">
        <f t="shared" si="130"/>
        <v>0</v>
      </c>
      <c r="HB18">
        <f t="shared" si="131"/>
        <v>0</v>
      </c>
    </row>
    <row r="19" spans="1:210" ht="15.75" x14ac:dyDescent="0.25">
      <c r="A19">
        <f>'résultats bruts'!A19</f>
        <v>0</v>
      </c>
      <c r="B19">
        <f>'résultats bruts'!B19</f>
        <v>0</v>
      </c>
      <c r="C19">
        <f>'résultats bruts'!C19</f>
        <v>0</v>
      </c>
      <c r="D19">
        <f>'résultats bruts'!D19</f>
        <v>0</v>
      </c>
      <c r="E19">
        <f>'résultats bruts'!E19</f>
        <v>0</v>
      </c>
      <c r="F19">
        <f>'résultats bruts'!F19</f>
        <v>17</v>
      </c>
      <c r="G19">
        <f>'résultats bruts'!G19</f>
        <v>0</v>
      </c>
      <c r="H19">
        <f>COUNTIF('résultats bruts'!BO19,1)</f>
        <v>0</v>
      </c>
      <c r="I19">
        <f>COUNTIF('résultats bruts'!BQ19,1)</f>
        <v>0</v>
      </c>
      <c r="J19">
        <f>COUNTIF('résultats bruts'!BS19,1)</f>
        <v>0</v>
      </c>
      <c r="K19">
        <f t="shared" si="0"/>
        <v>0</v>
      </c>
      <c r="L19">
        <f t="shared" si="1"/>
        <v>0</v>
      </c>
      <c r="M19">
        <f>COUNTIF('résultats bruts'!BP19,1)</f>
        <v>0</v>
      </c>
      <c r="N19">
        <f>COUNTIF('résultats bruts'!BR19,1)</f>
        <v>0</v>
      </c>
      <c r="O19">
        <f>COUNTIF('résultats bruts'!BT19,1)</f>
        <v>0</v>
      </c>
      <c r="P19">
        <f t="shared" si="2"/>
        <v>0</v>
      </c>
      <c r="Q19">
        <f t="shared" si="3"/>
        <v>0</v>
      </c>
      <c r="R19">
        <f>COUNTIF('résultats bruts'!H19,1)</f>
        <v>0</v>
      </c>
      <c r="S19">
        <f>COUNTIF('résultats bruts'!I19,1)</f>
        <v>0</v>
      </c>
      <c r="T19">
        <f>COUNTIF('résultats bruts'!J19,1)</f>
        <v>0</v>
      </c>
      <c r="U19">
        <f t="shared" si="4"/>
        <v>0</v>
      </c>
      <c r="V19">
        <f t="shared" si="5"/>
        <v>0</v>
      </c>
      <c r="W19">
        <f t="shared" si="6"/>
        <v>0</v>
      </c>
      <c r="X19">
        <f t="shared" si="7"/>
        <v>0</v>
      </c>
      <c r="Y19">
        <f>COUNTIF('résultats bruts'!AH19:AK19,1)</f>
        <v>0</v>
      </c>
      <c r="Z19">
        <f t="shared" si="8"/>
        <v>0</v>
      </c>
      <c r="AA19">
        <f>COUNTIF('résultats bruts'!AL19:AO19,1)</f>
        <v>0</v>
      </c>
      <c r="AB19">
        <f t="shared" si="9"/>
        <v>0</v>
      </c>
      <c r="AC19">
        <f>COUNTIF('résultats bruts'!AP19:AS19,1)</f>
        <v>0</v>
      </c>
      <c r="AD19">
        <f t="shared" si="10"/>
        <v>0</v>
      </c>
      <c r="AE19">
        <f t="shared" si="11"/>
        <v>0</v>
      </c>
      <c r="AF19">
        <f t="shared" si="12"/>
        <v>0</v>
      </c>
      <c r="AG19">
        <f>COUNTIF('résultats bruts'!BF19,1) + COUNTIF('résultats bruts'!BI19,1)</f>
        <v>0</v>
      </c>
      <c r="AH19">
        <f t="shared" si="13"/>
        <v>0</v>
      </c>
      <c r="AI19">
        <f>COUNTIF('résultats bruts'!AA19:AC19,1)</f>
        <v>0</v>
      </c>
      <c r="AJ19">
        <f t="shared" si="14"/>
        <v>0</v>
      </c>
      <c r="AK19">
        <f t="shared" si="15"/>
        <v>0</v>
      </c>
      <c r="AL19">
        <f t="shared" si="16"/>
        <v>0</v>
      </c>
      <c r="AM19">
        <f t="shared" si="17"/>
        <v>0</v>
      </c>
      <c r="AN19">
        <f t="shared" si="18"/>
        <v>0</v>
      </c>
      <c r="AO19">
        <f t="shared" si="19"/>
        <v>0</v>
      </c>
      <c r="AP19">
        <f t="shared" si="20"/>
        <v>0</v>
      </c>
      <c r="AQ19">
        <f>COUNTIF('résultats bruts'!AH19,0)+COUNTIF('résultats bruts'!AN19,0)+COUNTIF('résultats bruts'!AS19,0) + COUNTIF('résultats bruts'!AA19:AC19,"0A")+COUNTIF('résultats bruts'!BF19,"0A")+COUNTIF('résultats bruts'!BI19,"0A")</f>
        <v>3</v>
      </c>
      <c r="AR19">
        <f t="shared" si="21"/>
        <v>0.42857142857142855</v>
      </c>
      <c r="AS19">
        <f t="shared" si="22"/>
        <v>0</v>
      </c>
      <c r="AT19">
        <f t="shared" si="23"/>
        <v>0</v>
      </c>
      <c r="AU19">
        <f>COUNTIF('résultats bruts'!M19,1)</f>
        <v>0</v>
      </c>
      <c r="AV19">
        <f>COUNTIF('résultats bruts'!K19,1)</f>
        <v>0</v>
      </c>
      <c r="AW19">
        <f t="shared" si="24"/>
        <v>0</v>
      </c>
      <c r="AX19">
        <f t="shared" si="25"/>
        <v>0</v>
      </c>
      <c r="AY19">
        <f>COUNTIF('résultats bruts'!L19,1)</f>
        <v>0</v>
      </c>
      <c r="AZ19">
        <f>COUNTIF('résultats bruts'!N19,1)</f>
        <v>0</v>
      </c>
      <c r="BA19">
        <f t="shared" si="26"/>
        <v>0</v>
      </c>
      <c r="BB19">
        <f t="shared" si="27"/>
        <v>0</v>
      </c>
      <c r="BC19">
        <f t="shared" si="28"/>
        <v>0</v>
      </c>
      <c r="BD19">
        <f t="shared" si="29"/>
        <v>0</v>
      </c>
      <c r="BE19">
        <f>COUNTIF('résultats bruts'!AG19,1)</f>
        <v>0</v>
      </c>
      <c r="BF19">
        <f>COUNTIF('résultats bruts'!AF19,1)</f>
        <v>0</v>
      </c>
      <c r="BG19">
        <f t="shared" si="30"/>
        <v>0</v>
      </c>
      <c r="BH19">
        <f t="shared" si="31"/>
        <v>0</v>
      </c>
      <c r="BI19">
        <f>COUNTIF('résultats bruts'!AD19,1)</f>
        <v>0</v>
      </c>
      <c r="BJ19">
        <f>COUNTIF('résultats bruts'!AE19,1)</f>
        <v>0</v>
      </c>
      <c r="BK19">
        <f t="shared" si="32"/>
        <v>0</v>
      </c>
      <c r="BL19">
        <f t="shared" si="33"/>
        <v>0</v>
      </c>
      <c r="BM19">
        <f t="shared" si="34"/>
        <v>0</v>
      </c>
      <c r="BN19">
        <f t="shared" si="35"/>
        <v>0</v>
      </c>
      <c r="BO19">
        <f t="shared" si="36"/>
        <v>0</v>
      </c>
      <c r="BP19">
        <f t="shared" si="37"/>
        <v>0</v>
      </c>
      <c r="BQ19">
        <f t="shared" si="38"/>
        <v>0</v>
      </c>
      <c r="BR19">
        <f t="shared" si="39"/>
        <v>0</v>
      </c>
      <c r="BS19">
        <f t="shared" si="40"/>
        <v>0</v>
      </c>
      <c r="BT19">
        <f t="shared" si="41"/>
        <v>0</v>
      </c>
      <c r="BU19">
        <f t="shared" si="42"/>
        <v>0</v>
      </c>
      <c r="BV19">
        <f t="shared" si="43"/>
        <v>0</v>
      </c>
      <c r="BW19">
        <f t="shared" si="44"/>
        <v>0</v>
      </c>
      <c r="BX19">
        <f t="shared" si="45"/>
        <v>0</v>
      </c>
      <c r="BY19">
        <f t="shared" si="46"/>
        <v>0</v>
      </c>
      <c r="BZ19">
        <f t="shared" si="47"/>
        <v>0</v>
      </c>
      <c r="CA19">
        <f t="shared" si="48"/>
        <v>0</v>
      </c>
      <c r="CB19">
        <f t="shared" si="49"/>
        <v>0</v>
      </c>
      <c r="CC19">
        <f t="shared" si="50"/>
        <v>0</v>
      </c>
      <c r="CD19">
        <f t="shared" si="51"/>
        <v>0</v>
      </c>
      <c r="CE19">
        <f t="shared" si="52"/>
        <v>0</v>
      </c>
      <c r="CF19">
        <f t="shared" si="53"/>
        <v>0</v>
      </c>
      <c r="CG19">
        <f>COUNTIF('résultats bruts'!CL19, 1) + COUNTIF('résultats bruts'!DI19,1)</f>
        <v>0</v>
      </c>
      <c r="CH19">
        <f t="shared" si="54"/>
        <v>0</v>
      </c>
      <c r="CI19">
        <f>COUNTIF('résultats bruts'!CK19, 1) + COUNTIF('résultats bruts'!DJ19,1)</f>
        <v>0</v>
      </c>
      <c r="CJ19">
        <f t="shared" si="55"/>
        <v>0</v>
      </c>
      <c r="CK19">
        <f>COUNTIF('résultats bruts'!CN19, 1) + COUNTIF('résultats bruts'!DK19,1)</f>
        <v>0</v>
      </c>
      <c r="CL19">
        <f t="shared" si="56"/>
        <v>0</v>
      </c>
      <c r="CM19">
        <f>COUNTIF('résultats bruts'!CO19, 1) + COUNTIF('résultats bruts'!DM19,1)</f>
        <v>0</v>
      </c>
      <c r="CN19">
        <f t="shared" si="57"/>
        <v>0</v>
      </c>
      <c r="CO19">
        <f>COUNTIF('résultats bruts'!DL19, "0A") + COUNTIF('résultats bruts'!CM19,0)</f>
        <v>1</v>
      </c>
      <c r="CP19">
        <f t="shared" si="58"/>
        <v>0.5</v>
      </c>
      <c r="CQ19">
        <f t="shared" si="59"/>
        <v>0</v>
      </c>
      <c r="CR19">
        <f t="shared" si="60"/>
        <v>0</v>
      </c>
      <c r="CS19">
        <f>COUNTIF('résultats bruts'!BB19,1)</f>
        <v>0</v>
      </c>
      <c r="CT19">
        <f>COUNTIF('résultats bruts'!W19,1)</f>
        <v>0</v>
      </c>
      <c r="CU19">
        <f t="shared" si="61"/>
        <v>0</v>
      </c>
      <c r="CV19">
        <f t="shared" si="62"/>
        <v>0</v>
      </c>
      <c r="CW19">
        <f>COUNTIF('résultats bruts'!BC19,1)</f>
        <v>0</v>
      </c>
      <c r="CX19">
        <f>COUNTIF('résultats bruts'!X19,1)</f>
        <v>0</v>
      </c>
      <c r="CY19">
        <f t="shared" si="63"/>
        <v>0</v>
      </c>
      <c r="CZ19">
        <f t="shared" si="64"/>
        <v>0</v>
      </c>
      <c r="DA19">
        <f t="shared" si="65"/>
        <v>0</v>
      </c>
      <c r="DB19">
        <f t="shared" si="66"/>
        <v>0</v>
      </c>
      <c r="DC19">
        <f>COUNTIF('résultats bruts'!BD19,1)</f>
        <v>0</v>
      </c>
      <c r="DD19">
        <f>COUNTIF('résultats bruts'!Y19,1)</f>
        <v>0</v>
      </c>
      <c r="DE19">
        <f t="shared" si="67"/>
        <v>0</v>
      </c>
      <c r="DF19">
        <f t="shared" si="68"/>
        <v>0</v>
      </c>
      <c r="DG19">
        <f>COUNTIF('résultats bruts'!BE19,1)</f>
        <v>0</v>
      </c>
      <c r="DH19">
        <f>COUNTIF('résultats bruts'!Z19,1)</f>
        <v>0</v>
      </c>
      <c r="DI19">
        <f t="shared" si="69"/>
        <v>0</v>
      </c>
      <c r="DJ19">
        <f t="shared" si="70"/>
        <v>0</v>
      </c>
      <c r="DK19">
        <f t="shared" si="71"/>
        <v>0</v>
      </c>
      <c r="DL19">
        <f t="shared" si="72"/>
        <v>0</v>
      </c>
      <c r="DM19">
        <f t="shared" si="73"/>
        <v>0</v>
      </c>
      <c r="DN19">
        <f t="shared" si="74"/>
        <v>0</v>
      </c>
      <c r="DO19">
        <f t="shared" si="75"/>
        <v>0</v>
      </c>
      <c r="DP19">
        <f t="shared" si="76"/>
        <v>0</v>
      </c>
      <c r="DQ19">
        <f t="shared" si="77"/>
        <v>0</v>
      </c>
      <c r="DR19">
        <f t="shared" si="78"/>
        <v>0</v>
      </c>
      <c r="DS19">
        <f>COUNTIF('résultats bruts'!BY19, 1 ) + COUNTIF('résultats bruts'!DA19,1)</f>
        <v>0</v>
      </c>
      <c r="DT19">
        <f t="shared" si="79"/>
        <v>0</v>
      </c>
      <c r="DU19">
        <f>COUNTIF('résultats bruts'!CA19, 1 ) + COUNTIF('résultats bruts'!DE19,1)</f>
        <v>0</v>
      </c>
      <c r="DV19">
        <f t="shared" si="80"/>
        <v>0</v>
      </c>
      <c r="DW19">
        <f>COUNTIF('résultats bruts'!CB19, 1 ) + COUNTIF('résultats bruts'!CU19,1)</f>
        <v>0</v>
      </c>
      <c r="DX19">
        <f t="shared" si="81"/>
        <v>0</v>
      </c>
      <c r="DY19">
        <f>COUNTIF('résultats bruts'!BZ19, 1 ) + COUNTIF('résultats bruts'!CX19,1)</f>
        <v>0</v>
      </c>
      <c r="DZ19">
        <f t="shared" si="82"/>
        <v>0</v>
      </c>
      <c r="EA19">
        <f t="shared" si="83"/>
        <v>0</v>
      </c>
      <c r="EB19">
        <f t="shared" si="84"/>
        <v>0</v>
      </c>
      <c r="EC19">
        <f>COUNTIF('résultats bruts'!CE19, 1 ) + COUNTIF('résultats bruts'!CZ19,1)</f>
        <v>0</v>
      </c>
      <c r="ED19">
        <f t="shared" si="85"/>
        <v>0</v>
      </c>
      <c r="EE19">
        <f>COUNTIF('résultats bruts'!CD19, 1 ) + COUNTIF('résultats bruts'!DC19,1)</f>
        <v>0</v>
      </c>
      <c r="EF19">
        <f t="shared" si="86"/>
        <v>0</v>
      </c>
      <c r="EG19">
        <f>COUNTIF('résultats bruts'!CC19, 1 ) + COUNTIF('résultats bruts'!CT19,1)</f>
        <v>0</v>
      </c>
      <c r="EH19">
        <f t="shared" si="87"/>
        <v>0</v>
      </c>
      <c r="EI19">
        <f>COUNTIF('résultats bruts'!CF19, 1 ) + COUNTIF('résultats bruts'!CW19,1)</f>
        <v>0</v>
      </c>
      <c r="EJ19">
        <f t="shared" si="88"/>
        <v>0</v>
      </c>
      <c r="EK19">
        <f t="shared" si="89"/>
        <v>0</v>
      </c>
      <c r="EL19">
        <f t="shared" si="90"/>
        <v>0</v>
      </c>
      <c r="EM19">
        <f>COUNTIF('résultats bruts'!CJ19, 1 ) + COUNTIF('résultats bruts'!CY19,1)</f>
        <v>0</v>
      </c>
      <c r="EN19">
        <f t="shared" si="91"/>
        <v>0</v>
      </c>
      <c r="EO19">
        <f>COUNTIF('résultats bruts'!CI19, 1 ) + COUNTIF('résultats bruts'!DB19,1)</f>
        <v>0</v>
      </c>
      <c r="EP19">
        <f t="shared" si="92"/>
        <v>0</v>
      </c>
      <c r="EQ19">
        <f>COUNTIF('résultats bruts'!CG19, 1 ) + COUNTIF('résultats bruts'!CS19,1)</f>
        <v>0</v>
      </c>
      <c r="ER19">
        <f t="shared" si="93"/>
        <v>0</v>
      </c>
      <c r="ES19">
        <f>COUNTIF('résultats bruts'!CH19, 1 ) + COUNTIF('résultats bruts'!CV19,1)</f>
        <v>0</v>
      </c>
      <c r="ET19">
        <f t="shared" si="94"/>
        <v>0</v>
      </c>
      <c r="EU19">
        <f t="shared" si="95"/>
        <v>0</v>
      </c>
      <c r="EV19">
        <f t="shared" si="96"/>
        <v>0</v>
      </c>
      <c r="EW19">
        <f t="shared" si="97"/>
        <v>0</v>
      </c>
      <c r="EX19">
        <f t="shared" si="98"/>
        <v>0</v>
      </c>
      <c r="EY19">
        <f t="shared" si="99"/>
        <v>0</v>
      </c>
      <c r="EZ19">
        <f t="shared" si="100"/>
        <v>0</v>
      </c>
      <c r="FA19">
        <f t="shared" si="101"/>
        <v>0</v>
      </c>
      <c r="FB19">
        <f t="shared" si="102"/>
        <v>0</v>
      </c>
      <c r="FC19">
        <f t="shared" si="103"/>
        <v>0</v>
      </c>
      <c r="FD19">
        <f t="shared" si="104"/>
        <v>0</v>
      </c>
      <c r="FE19">
        <f>COUNTIF('résultats bruts'!DD19,0)</f>
        <v>1</v>
      </c>
      <c r="FF19">
        <f t="shared" si="105"/>
        <v>0</v>
      </c>
      <c r="FG19">
        <f t="shared" si="106"/>
        <v>0</v>
      </c>
      <c r="FH19">
        <f>COUNTIF('résultats bruts'!DN19,1)</f>
        <v>0</v>
      </c>
      <c r="FI19">
        <f>COUNTIF('résultats bruts'!DO19,1)</f>
        <v>0</v>
      </c>
      <c r="FJ19">
        <f>COUNTIF('résultats bruts'!DP19,1)</f>
        <v>0</v>
      </c>
      <c r="FK19">
        <f>COUNTIF('résultats bruts'!O19,1) + COUNTIF('résultats bruts'!AT19,1)</f>
        <v>0</v>
      </c>
      <c r="FL19">
        <f>COUNTIF('résultats bruts'!P19,1) + COUNTIF('résultats bruts'!AX19,1)</f>
        <v>0</v>
      </c>
      <c r="FM19">
        <f t="shared" si="107"/>
        <v>0</v>
      </c>
      <c r="FN19">
        <f t="shared" si="108"/>
        <v>0</v>
      </c>
      <c r="FO19">
        <f>COUNTIF('résultats bruts'!Q19,1) + COUNTIF('résultats bruts'!AV19,1)</f>
        <v>0</v>
      </c>
      <c r="FP19">
        <f>COUNTIF('résultats bruts'!R19,1) + COUNTIF('résultats bruts'!BA19,1)</f>
        <v>0</v>
      </c>
      <c r="FQ19">
        <f t="shared" si="109"/>
        <v>0</v>
      </c>
      <c r="FR19">
        <f t="shared" si="110"/>
        <v>0</v>
      </c>
      <c r="FS19">
        <f>COUNTIF('résultats bruts'!S19,1) + COUNTIF('résultats bruts'!AZ19,1)</f>
        <v>0</v>
      </c>
      <c r="FT19">
        <f>COUNTIF('résultats bruts'!T19,1) + COUNTIF('résultats bruts'!AW19,1)</f>
        <v>0</v>
      </c>
      <c r="FU19">
        <f t="shared" si="111"/>
        <v>0</v>
      </c>
      <c r="FV19">
        <f t="shared" si="112"/>
        <v>0</v>
      </c>
      <c r="FW19">
        <f>COUNTIF('résultats bruts'!U19,1) + COUNTIF('résultats bruts'!AY19,1)</f>
        <v>0</v>
      </c>
      <c r="FX19">
        <f>COUNTIF('résultats bruts'!V19,1) + COUNTIF('résultats bruts'!AU19,1)</f>
        <v>0</v>
      </c>
      <c r="FY19">
        <f t="shared" si="113"/>
        <v>0</v>
      </c>
      <c r="FZ19">
        <f t="shared" si="114"/>
        <v>0</v>
      </c>
      <c r="GA19">
        <f t="shared" si="115"/>
        <v>0</v>
      </c>
      <c r="GB19">
        <f t="shared" si="116"/>
        <v>0</v>
      </c>
      <c r="GC19">
        <f t="shared" si="117"/>
        <v>0</v>
      </c>
      <c r="GD19">
        <f t="shared" si="118"/>
        <v>0</v>
      </c>
      <c r="GE19">
        <f>COUNTIF('résultats bruts'!AT19:BA19,"0A")+ COUNTIF('résultats bruts'!BM19,"0A")</f>
        <v>0</v>
      </c>
      <c r="GF19">
        <f t="shared" si="119"/>
        <v>0</v>
      </c>
      <c r="GG19">
        <f>COUNTIF('résultats bruts'!BL19,1)</f>
        <v>0</v>
      </c>
      <c r="GH19">
        <f>COUNTIF('résultats bruts'!BM19,1)</f>
        <v>0</v>
      </c>
      <c r="GI19">
        <f>COUNTIF('résultats bruts'!AV19,1)</f>
        <v>0</v>
      </c>
      <c r="GJ19">
        <f>COUNTIF('résultats bruts'!BN19,1)</f>
        <v>0</v>
      </c>
      <c r="GK19">
        <f t="shared" si="120"/>
        <v>0</v>
      </c>
      <c r="GL19">
        <f t="shared" si="121"/>
        <v>0</v>
      </c>
      <c r="GM19">
        <f>COUNTIF('résultats bruts'!CQ19, 1) + COUNTIF('résultats bruts'!DF19,1)</f>
        <v>0</v>
      </c>
      <c r="GN19">
        <f t="shared" si="122"/>
        <v>0</v>
      </c>
      <c r="GO19">
        <f>COUNTIF('résultats bruts'!CP19, 1) + COUNTIF('résultats bruts'!DG19,1)</f>
        <v>0</v>
      </c>
      <c r="GP19">
        <f t="shared" si="123"/>
        <v>0</v>
      </c>
      <c r="GQ19">
        <f>COUNTIF('résultats bruts'!CR19, 1) + COUNTIF('résultats bruts'!DH19,1)</f>
        <v>0</v>
      </c>
      <c r="GR19">
        <f t="shared" si="124"/>
        <v>0</v>
      </c>
      <c r="GS19">
        <f>COUNTIF('résultats bruts'!BU19:BX19,1)</f>
        <v>0</v>
      </c>
      <c r="GT19">
        <f t="shared" si="125"/>
        <v>0</v>
      </c>
      <c r="GU19">
        <f>COUNTIF('résultats bruts'!DQ19:DT19,1)</f>
        <v>0</v>
      </c>
      <c r="GV19">
        <f t="shared" si="126"/>
        <v>0</v>
      </c>
      <c r="GW19">
        <f t="shared" si="127"/>
        <v>0</v>
      </c>
      <c r="GX19">
        <f t="shared" si="128"/>
        <v>0</v>
      </c>
      <c r="GY19">
        <f>COUNTIF('résultats bruts'!DF19:DH19,"0A")</f>
        <v>0</v>
      </c>
      <c r="GZ19">
        <f t="shared" si="129"/>
        <v>0</v>
      </c>
      <c r="HA19">
        <f t="shared" si="130"/>
        <v>0</v>
      </c>
      <c r="HB19">
        <f t="shared" si="131"/>
        <v>0</v>
      </c>
    </row>
    <row r="20" spans="1:210" ht="15.75" x14ac:dyDescent="0.25">
      <c r="A20">
        <f>'résultats bruts'!A20</f>
        <v>0</v>
      </c>
      <c r="B20">
        <f>'résultats bruts'!B20</f>
        <v>0</v>
      </c>
      <c r="C20">
        <f>'résultats bruts'!C20</f>
        <v>0</v>
      </c>
      <c r="D20">
        <f>'résultats bruts'!D20</f>
        <v>0</v>
      </c>
      <c r="E20">
        <f>'résultats bruts'!E20</f>
        <v>0</v>
      </c>
      <c r="F20">
        <f>'résultats bruts'!F20</f>
        <v>18</v>
      </c>
      <c r="G20">
        <f>'résultats bruts'!G20</f>
        <v>0</v>
      </c>
      <c r="H20">
        <f>COUNTIF('résultats bruts'!BO20,1)</f>
        <v>0</v>
      </c>
      <c r="I20">
        <f>COUNTIF('résultats bruts'!BQ20,1)</f>
        <v>0</v>
      </c>
      <c r="J20">
        <f>COUNTIF('résultats bruts'!BS20,1)</f>
        <v>0</v>
      </c>
      <c r="K20">
        <f t="shared" si="0"/>
        <v>0</v>
      </c>
      <c r="L20">
        <f t="shared" si="1"/>
        <v>0</v>
      </c>
      <c r="M20">
        <f>COUNTIF('résultats bruts'!BP20,1)</f>
        <v>0</v>
      </c>
      <c r="N20">
        <f>COUNTIF('résultats bruts'!BR20,1)</f>
        <v>0</v>
      </c>
      <c r="O20">
        <f>COUNTIF('résultats bruts'!BT20,1)</f>
        <v>0</v>
      </c>
      <c r="P20">
        <f t="shared" si="2"/>
        <v>0</v>
      </c>
      <c r="Q20">
        <f t="shared" si="3"/>
        <v>0</v>
      </c>
      <c r="R20">
        <f>COUNTIF('résultats bruts'!H20,1)</f>
        <v>0</v>
      </c>
      <c r="S20">
        <f>COUNTIF('résultats bruts'!I20,1)</f>
        <v>0</v>
      </c>
      <c r="T20">
        <f>COUNTIF('résultats bruts'!J20,1)</f>
        <v>0</v>
      </c>
      <c r="U20">
        <f t="shared" si="4"/>
        <v>0</v>
      </c>
      <c r="V20">
        <f t="shared" si="5"/>
        <v>0</v>
      </c>
      <c r="W20">
        <f t="shared" si="6"/>
        <v>0</v>
      </c>
      <c r="X20">
        <f t="shared" si="7"/>
        <v>0</v>
      </c>
      <c r="Y20">
        <f>COUNTIF('résultats bruts'!AH20:AK20,1)</f>
        <v>0</v>
      </c>
      <c r="Z20">
        <f t="shared" si="8"/>
        <v>0</v>
      </c>
      <c r="AA20">
        <f>COUNTIF('résultats bruts'!AL20:AO20,1)</f>
        <v>0</v>
      </c>
      <c r="AB20">
        <f t="shared" si="9"/>
        <v>0</v>
      </c>
      <c r="AC20">
        <f>COUNTIF('résultats bruts'!AP20:AS20,1)</f>
        <v>0</v>
      </c>
      <c r="AD20">
        <f t="shared" si="10"/>
        <v>0</v>
      </c>
      <c r="AE20">
        <f t="shared" si="11"/>
        <v>0</v>
      </c>
      <c r="AF20">
        <f t="shared" si="12"/>
        <v>0</v>
      </c>
      <c r="AG20">
        <f>COUNTIF('résultats bruts'!BF20,1) + COUNTIF('résultats bruts'!BI20,1)</f>
        <v>0</v>
      </c>
      <c r="AH20">
        <f t="shared" si="13"/>
        <v>0</v>
      </c>
      <c r="AI20">
        <f>COUNTIF('résultats bruts'!AA20:AC20,1)</f>
        <v>0</v>
      </c>
      <c r="AJ20">
        <f t="shared" si="14"/>
        <v>0</v>
      </c>
      <c r="AK20">
        <f t="shared" si="15"/>
        <v>0</v>
      </c>
      <c r="AL20">
        <f t="shared" si="16"/>
        <v>0</v>
      </c>
      <c r="AM20">
        <f t="shared" si="17"/>
        <v>0</v>
      </c>
      <c r="AN20">
        <f t="shared" si="18"/>
        <v>0</v>
      </c>
      <c r="AO20">
        <f t="shared" si="19"/>
        <v>0</v>
      </c>
      <c r="AP20">
        <f t="shared" si="20"/>
        <v>0</v>
      </c>
      <c r="AQ20">
        <f>COUNTIF('résultats bruts'!AH20,0)+COUNTIF('résultats bruts'!AN20,0)+COUNTIF('résultats bruts'!AS20,0) + COUNTIF('résultats bruts'!AA20:AC20,"0A")+COUNTIF('résultats bruts'!BF20,"0A")+COUNTIF('résultats bruts'!BI20,"0A")</f>
        <v>3</v>
      </c>
      <c r="AR20">
        <f t="shared" si="21"/>
        <v>0.42857142857142855</v>
      </c>
      <c r="AS20">
        <f t="shared" si="22"/>
        <v>0</v>
      </c>
      <c r="AT20">
        <f t="shared" si="23"/>
        <v>0</v>
      </c>
      <c r="AU20">
        <f>COUNTIF('résultats bruts'!M20,1)</f>
        <v>0</v>
      </c>
      <c r="AV20">
        <f>COUNTIF('résultats bruts'!K20,1)</f>
        <v>0</v>
      </c>
      <c r="AW20">
        <f t="shared" si="24"/>
        <v>0</v>
      </c>
      <c r="AX20">
        <f t="shared" si="25"/>
        <v>0</v>
      </c>
      <c r="AY20">
        <f>COUNTIF('résultats bruts'!L20,1)</f>
        <v>0</v>
      </c>
      <c r="AZ20">
        <f>COUNTIF('résultats bruts'!N20,1)</f>
        <v>0</v>
      </c>
      <c r="BA20">
        <f t="shared" si="26"/>
        <v>0</v>
      </c>
      <c r="BB20">
        <f t="shared" si="27"/>
        <v>0</v>
      </c>
      <c r="BC20">
        <f t="shared" si="28"/>
        <v>0</v>
      </c>
      <c r="BD20">
        <f t="shared" si="29"/>
        <v>0</v>
      </c>
      <c r="BE20">
        <f>COUNTIF('résultats bruts'!AG20,1)</f>
        <v>0</v>
      </c>
      <c r="BF20">
        <f>COUNTIF('résultats bruts'!AF20,1)</f>
        <v>0</v>
      </c>
      <c r="BG20">
        <f t="shared" si="30"/>
        <v>0</v>
      </c>
      <c r="BH20">
        <f t="shared" si="31"/>
        <v>0</v>
      </c>
      <c r="BI20">
        <f>COUNTIF('résultats bruts'!AD20,1)</f>
        <v>0</v>
      </c>
      <c r="BJ20">
        <f>COUNTIF('résultats bruts'!AE20,1)</f>
        <v>0</v>
      </c>
      <c r="BK20">
        <f t="shared" si="32"/>
        <v>0</v>
      </c>
      <c r="BL20">
        <f t="shared" si="33"/>
        <v>0</v>
      </c>
      <c r="BM20">
        <f t="shared" si="34"/>
        <v>0</v>
      </c>
      <c r="BN20">
        <f t="shared" si="35"/>
        <v>0</v>
      </c>
      <c r="BO20">
        <f t="shared" si="36"/>
        <v>0</v>
      </c>
      <c r="BP20">
        <f t="shared" si="37"/>
        <v>0</v>
      </c>
      <c r="BQ20">
        <f t="shared" si="38"/>
        <v>0</v>
      </c>
      <c r="BR20">
        <f t="shared" si="39"/>
        <v>0</v>
      </c>
      <c r="BS20">
        <f t="shared" si="40"/>
        <v>0</v>
      </c>
      <c r="BT20">
        <f t="shared" si="41"/>
        <v>0</v>
      </c>
      <c r="BU20">
        <f t="shared" si="42"/>
        <v>0</v>
      </c>
      <c r="BV20">
        <f t="shared" si="43"/>
        <v>0</v>
      </c>
      <c r="BW20">
        <f t="shared" si="44"/>
        <v>0</v>
      </c>
      <c r="BX20">
        <f t="shared" si="45"/>
        <v>0</v>
      </c>
      <c r="BY20">
        <f t="shared" si="46"/>
        <v>0</v>
      </c>
      <c r="BZ20">
        <f t="shared" si="47"/>
        <v>0</v>
      </c>
      <c r="CA20">
        <f t="shared" si="48"/>
        <v>0</v>
      </c>
      <c r="CB20">
        <f t="shared" si="49"/>
        <v>0</v>
      </c>
      <c r="CC20">
        <f t="shared" si="50"/>
        <v>0</v>
      </c>
      <c r="CD20">
        <f t="shared" si="51"/>
        <v>0</v>
      </c>
      <c r="CE20">
        <f t="shared" si="52"/>
        <v>0</v>
      </c>
      <c r="CF20">
        <f t="shared" si="53"/>
        <v>0</v>
      </c>
      <c r="CG20">
        <f>COUNTIF('résultats bruts'!CL20, 1) + COUNTIF('résultats bruts'!DI20,1)</f>
        <v>0</v>
      </c>
      <c r="CH20">
        <f t="shared" si="54"/>
        <v>0</v>
      </c>
      <c r="CI20">
        <f>COUNTIF('résultats bruts'!CK20, 1) + COUNTIF('résultats bruts'!DJ20,1)</f>
        <v>0</v>
      </c>
      <c r="CJ20">
        <f t="shared" si="55"/>
        <v>0</v>
      </c>
      <c r="CK20">
        <f>COUNTIF('résultats bruts'!CN20, 1) + COUNTIF('résultats bruts'!DK20,1)</f>
        <v>0</v>
      </c>
      <c r="CL20">
        <f t="shared" si="56"/>
        <v>0</v>
      </c>
      <c r="CM20">
        <f>COUNTIF('résultats bruts'!CO20, 1) + COUNTIF('résultats bruts'!DM20,1)</f>
        <v>0</v>
      </c>
      <c r="CN20">
        <f t="shared" si="57"/>
        <v>0</v>
      </c>
      <c r="CO20">
        <f>COUNTIF('résultats bruts'!DL20, "0A") + COUNTIF('résultats bruts'!CM20,0)</f>
        <v>1</v>
      </c>
      <c r="CP20">
        <f t="shared" si="58"/>
        <v>0.5</v>
      </c>
      <c r="CQ20">
        <f t="shared" si="59"/>
        <v>0</v>
      </c>
      <c r="CR20">
        <f t="shared" si="60"/>
        <v>0</v>
      </c>
      <c r="CS20">
        <f>COUNTIF('résultats bruts'!BB20,1)</f>
        <v>0</v>
      </c>
      <c r="CT20">
        <f>COUNTIF('résultats bruts'!W20,1)</f>
        <v>0</v>
      </c>
      <c r="CU20">
        <f t="shared" si="61"/>
        <v>0</v>
      </c>
      <c r="CV20">
        <f t="shared" si="62"/>
        <v>0</v>
      </c>
      <c r="CW20">
        <f>COUNTIF('résultats bruts'!BC20,1)</f>
        <v>0</v>
      </c>
      <c r="CX20">
        <f>COUNTIF('résultats bruts'!X20,1)</f>
        <v>0</v>
      </c>
      <c r="CY20">
        <f t="shared" si="63"/>
        <v>0</v>
      </c>
      <c r="CZ20">
        <f t="shared" si="64"/>
        <v>0</v>
      </c>
      <c r="DA20">
        <f t="shared" si="65"/>
        <v>0</v>
      </c>
      <c r="DB20">
        <f t="shared" si="66"/>
        <v>0</v>
      </c>
      <c r="DC20">
        <f>COUNTIF('résultats bruts'!BD20,1)</f>
        <v>0</v>
      </c>
      <c r="DD20">
        <f>COUNTIF('résultats bruts'!Y20,1)</f>
        <v>0</v>
      </c>
      <c r="DE20">
        <f t="shared" si="67"/>
        <v>0</v>
      </c>
      <c r="DF20">
        <f t="shared" si="68"/>
        <v>0</v>
      </c>
      <c r="DG20">
        <f>COUNTIF('résultats bruts'!BE20,1)</f>
        <v>0</v>
      </c>
      <c r="DH20">
        <f>COUNTIF('résultats bruts'!Z20,1)</f>
        <v>0</v>
      </c>
      <c r="DI20">
        <f t="shared" si="69"/>
        <v>0</v>
      </c>
      <c r="DJ20">
        <f t="shared" si="70"/>
        <v>0</v>
      </c>
      <c r="DK20">
        <f t="shared" si="71"/>
        <v>0</v>
      </c>
      <c r="DL20">
        <f t="shared" si="72"/>
        <v>0</v>
      </c>
      <c r="DM20">
        <f t="shared" si="73"/>
        <v>0</v>
      </c>
      <c r="DN20">
        <f t="shared" si="74"/>
        <v>0</v>
      </c>
      <c r="DO20">
        <f t="shared" si="75"/>
        <v>0</v>
      </c>
      <c r="DP20">
        <f t="shared" si="76"/>
        <v>0</v>
      </c>
      <c r="DQ20">
        <f t="shared" si="77"/>
        <v>0</v>
      </c>
      <c r="DR20">
        <f t="shared" si="78"/>
        <v>0</v>
      </c>
      <c r="DS20">
        <f>COUNTIF('résultats bruts'!BY20, 1 ) + COUNTIF('résultats bruts'!DA20,1)</f>
        <v>0</v>
      </c>
      <c r="DT20">
        <f t="shared" si="79"/>
        <v>0</v>
      </c>
      <c r="DU20">
        <f>COUNTIF('résultats bruts'!CA20, 1 ) + COUNTIF('résultats bruts'!DE20,1)</f>
        <v>0</v>
      </c>
      <c r="DV20">
        <f t="shared" si="80"/>
        <v>0</v>
      </c>
      <c r="DW20">
        <f>COUNTIF('résultats bruts'!CB20, 1 ) + COUNTIF('résultats bruts'!CU20,1)</f>
        <v>0</v>
      </c>
      <c r="DX20">
        <f t="shared" si="81"/>
        <v>0</v>
      </c>
      <c r="DY20">
        <f>COUNTIF('résultats bruts'!BZ20, 1 ) + COUNTIF('résultats bruts'!CX20,1)</f>
        <v>0</v>
      </c>
      <c r="DZ20">
        <f t="shared" si="82"/>
        <v>0</v>
      </c>
      <c r="EA20">
        <f t="shared" si="83"/>
        <v>0</v>
      </c>
      <c r="EB20">
        <f t="shared" si="84"/>
        <v>0</v>
      </c>
      <c r="EC20">
        <f>COUNTIF('résultats bruts'!CE20, 1 ) + COUNTIF('résultats bruts'!CZ20,1)</f>
        <v>0</v>
      </c>
      <c r="ED20">
        <f t="shared" si="85"/>
        <v>0</v>
      </c>
      <c r="EE20">
        <f>COUNTIF('résultats bruts'!CD20, 1 ) + COUNTIF('résultats bruts'!DC20,1)</f>
        <v>0</v>
      </c>
      <c r="EF20">
        <f t="shared" si="86"/>
        <v>0</v>
      </c>
      <c r="EG20">
        <f>COUNTIF('résultats bruts'!CC20, 1 ) + COUNTIF('résultats bruts'!CT20,1)</f>
        <v>0</v>
      </c>
      <c r="EH20">
        <f t="shared" si="87"/>
        <v>0</v>
      </c>
      <c r="EI20">
        <f>COUNTIF('résultats bruts'!CF20, 1 ) + COUNTIF('résultats bruts'!CW20,1)</f>
        <v>0</v>
      </c>
      <c r="EJ20">
        <f t="shared" si="88"/>
        <v>0</v>
      </c>
      <c r="EK20">
        <f t="shared" si="89"/>
        <v>0</v>
      </c>
      <c r="EL20">
        <f t="shared" si="90"/>
        <v>0</v>
      </c>
      <c r="EM20">
        <f>COUNTIF('résultats bruts'!CJ20, 1 ) + COUNTIF('résultats bruts'!CY20,1)</f>
        <v>0</v>
      </c>
      <c r="EN20">
        <f t="shared" si="91"/>
        <v>0</v>
      </c>
      <c r="EO20">
        <f>COUNTIF('résultats bruts'!CI20, 1 ) + COUNTIF('résultats bruts'!DB20,1)</f>
        <v>0</v>
      </c>
      <c r="EP20">
        <f t="shared" si="92"/>
        <v>0</v>
      </c>
      <c r="EQ20">
        <f>COUNTIF('résultats bruts'!CG20, 1 ) + COUNTIF('résultats bruts'!CS20,1)</f>
        <v>0</v>
      </c>
      <c r="ER20">
        <f t="shared" si="93"/>
        <v>0</v>
      </c>
      <c r="ES20">
        <f>COUNTIF('résultats bruts'!CH20, 1 ) + COUNTIF('résultats bruts'!CV20,1)</f>
        <v>0</v>
      </c>
      <c r="ET20">
        <f t="shared" si="94"/>
        <v>0</v>
      </c>
      <c r="EU20">
        <f t="shared" si="95"/>
        <v>0</v>
      </c>
      <c r="EV20">
        <f t="shared" si="96"/>
        <v>0</v>
      </c>
      <c r="EW20">
        <f t="shared" si="97"/>
        <v>0</v>
      </c>
      <c r="EX20">
        <f t="shared" si="98"/>
        <v>0</v>
      </c>
      <c r="EY20">
        <f t="shared" si="99"/>
        <v>0</v>
      </c>
      <c r="EZ20">
        <f t="shared" si="100"/>
        <v>0</v>
      </c>
      <c r="FA20">
        <f t="shared" si="101"/>
        <v>0</v>
      </c>
      <c r="FB20">
        <f t="shared" si="102"/>
        <v>0</v>
      </c>
      <c r="FC20">
        <f t="shared" si="103"/>
        <v>0</v>
      </c>
      <c r="FD20">
        <f t="shared" si="104"/>
        <v>0</v>
      </c>
      <c r="FE20">
        <f>COUNTIF('résultats bruts'!DD20,0)</f>
        <v>1</v>
      </c>
      <c r="FF20">
        <f t="shared" si="105"/>
        <v>0</v>
      </c>
      <c r="FG20">
        <f t="shared" si="106"/>
        <v>0</v>
      </c>
      <c r="FH20">
        <f>COUNTIF('résultats bruts'!DN20,1)</f>
        <v>0</v>
      </c>
      <c r="FI20">
        <f>COUNTIF('résultats bruts'!DO20,1)</f>
        <v>0</v>
      </c>
      <c r="FJ20">
        <f>COUNTIF('résultats bruts'!DP20,1)</f>
        <v>0</v>
      </c>
      <c r="FK20">
        <f>COUNTIF('résultats bruts'!O20,1) + COUNTIF('résultats bruts'!AT20,1)</f>
        <v>0</v>
      </c>
      <c r="FL20">
        <f>COUNTIF('résultats bruts'!P20,1) + COUNTIF('résultats bruts'!AX20,1)</f>
        <v>0</v>
      </c>
      <c r="FM20">
        <f t="shared" si="107"/>
        <v>0</v>
      </c>
      <c r="FN20">
        <f t="shared" si="108"/>
        <v>0</v>
      </c>
      <c r="FO20">
        <f>COUNTIF('résultats bruts'!Q20,1) + COUNTIF('résultats bruts'!AV20,1)</f>
        <v>0</v>
      </c>
      <c r="FP20">
        <f>COUNTIF('résultats bruts'!R20,1) + COUNTIF('résultats bruts'!BA20,1)</f>
        <v>0</v>
      </c>
      <c r="FQ20">
        <f t="shared" si="109"/>
        <v>0</v>
      </c>
      <c r="FR20">
        <f t="shared" si="110"/>
        <v>0</v>
      </c>
      <c r="FS20">
        <f>COUNTIF('résultats bruts'!S20,1) + COUNTIF('résultats bruts'!AZ20,1)</f>
        <v>0</v>
      </c>
      <c r="FT20">
        <f>COUNTIF('résultats bruts'!T20,1) + COUNTIF('résultats bruts'!AW20,1)</f>
        <v>0</v>
      </c>
      <c r="FU20">
        <f t="shared" si="111"/>
        <v>0</v>
      </c>
      <c r="FV20">
        <f t="shared" si="112"/>
        <v>0</v>
      </c>
      <c r="FW20">
        <f>COUNTIF('résultats bruts'!U20,1) + COUNTIF('résultats bruts'!AY20,1)</f>
        <v>0</v>
      </c>
      <c r="FX20">
        <f>COUNTIF('résultats bruts'!V20,1) + COUNTIF('résultats bruts'!AU20,1)</f>
        <v>0</v>
      </c>
      <c r="FY20">
        <f t="shared" si="113"/>
        <v>0</v>
      </c>
      <c r="FZ20">
        <f t="shared" si="114"/>
        <v>0</v>
      </c>
      <c r="GA20">
        <f t="shared" si="115"/>
        <v>0</v>
      </c>
      <c r="GB20">
        <f t="shared" si="116"/>
        <v>0</v>
      </c>
      <c r="GC20">
        <f t="shared" si="117"/>
        <v>0</v>
      </c>
      <c r="GD20">
        <f t="shared" si="118"/>
        <v>0</v>
      </c>
      <c r="GE20">
        <f>COUNTIF('résultats bruts'!AT20:BA20,"0A")+ COUNTIF('résultats bruts'!BM20,"0A")</f>
        <v>0</v>
      </c>
      <c r="GF20">
        <f t="shared" si="119"/>
        <v>0</v>
      </c>
      <c r="GG20">
        <f>COUNTIF('résultats bruts'!BL20,1)</f>
        <v>0</v>
      </c>
      <c r="GH20">
        <f>COUNTIF('résultats bruts'!BM20,1)</f>
        <v>0</v>
      </c>
      <c r="GI20">
        <f>COUNTIF('résultats bruts'!AV20,1)</f>
        <v>0</v>
      </c>
      <c r="GJ20">
        <f>COUNTIF('résultats bruts'!BN20,1)</f>
        <v>0</v>
      </c>
      <c r="GK20">
        <f t="shared" si="120"/>
        <v>0</v>
      </c>
      <c r="GL20">
        <f t="shared" si="121"/>
        <v>0</v>
      </c>
      <c r="GM20">
        <f>COUNTIF('résultats bruts'!CQ20, 1) + COUNTIF('résultats bruts'!DF20,1)</f>
        <v>0</v>
      </c>
      <c r="GN20">
        <f t="shared" si="122"/>
        <v>0</v>
      </c>
      <c r="GO20">
        <f>COUNTIF('résultats bruts'!CP20, 1) + COUNTIF('résultats bruts'!DG20,1)</f>
        <v>0</v>
      </c>
      <c r="GP20">
        <f t="shared" si="123"/>
        <v>0</v>
      </c>
      <c r="GQ20">
        <f>COUNTIF('résultats bruts'!CR20, 1) + COUNTIF('résultats bruts'!DH20,1)</f>
        <v>0</v>
      </c>
      <c r="GR20">
        <f t="shared" si="124"/>
        <v>0</v>
      </c>
      <c r="GS20">
        <f>COUNTIF('résultats bruts'!BU20:BX20,1)</f>
        <v>0</v>
      </c>
      <c r="GT20">
        <f t="shared" si="125"/>
        <v>0</v>
      </c>
      <c r="GU20">
        <f>COUNTIF('résultats bruts'!DQ20:DT20,1)</f>
        <v>0</v>
      </c>
      <c r="GV20">
        <f t="shared" si="126"/>
        <v>0</v>
      </c>
      <c r="GW20">
        <f t="shared" si="127"/>
        <v>0</v>
      </c>
      <c r="GX20">
        <f t="shared" si="128"/>
        <v>0</v>
      </c>
      <c r="GY20">
        <f>COUNTIF('résultats bruts'!DF20:DH20,"0A")</f>
        <v>0</v>
      </c>
      <c r="GZ20">
        <f t="shared" si="129"/>
        <v>0</v>
      </c>
      <c r="HA20">
        <f t="shared" si="130"/>
        <v>0</v>
      </c>
      <c r="HB20">
        <f t="shared" si="131"/>
        <v>0</v>
      </c>
    </row>
    <row r="21" spans="1:210" ht="15.75" x14ac:dyDescent="0.25">
      <c r="A21">
        <f>'résultats bruts'!A21</f>
        <v>0</v>
      </c>
      <c r="B21">
        <f>'résultats bruts'!B21</f>
        <v>0</v>
      </c>
      <c r="C21">
        <f>'résultats bruts'!C21</f>
        <v>0</v>
      </c>
      <c r="D21">
        <f>'résultats bruts'!D21</f>
        <v>0</v>
      </c>
      <c r="E21">
        <f>'résultats bruts'!E21</f>
        <v>0</v>
      </c>
      <c r="F21">
        <f>'résultats bruts'!F21</f>
        <v>19</v>
      </c>
      <c r="G21">
        <f>'résultats bruts'!G21</f>
        <v>0</v>
      </c>
      <c r="H21">
        <f>COUNTIF('résultats bruts'!BO21,1)</f>
        <v>0</v>
      </c>
      <c r="I21">
        <f>COUNTIF('résultats bruts'!BQ21,1)</f>
        <v>0</v>
      </c>
      <c r="J21">
        <f>COUNTIF('résultats bruts'!BS21,1)</f>
        <v>0</v>
      </c>
      <c r="K21">
        <f t="shared" si="0"/>
        <v>0</v>
      </c>
      <c r="L21">
        <f t="shared" si="1"/>
        <v>0</v>
      </c>
      <c r="M21">
        <f>COUNTIF('résultats bruts'!BP21,1)</f>
        <v>0</v>
      </c>
      <c r="N21">
        <f>COUNTIF('résultats bruts'!BR21,1)</f>
        <v>0</v>
      </c>
      <c r="O21">
        <f>COUNTIF('résultats bruts'!BT21,1)</f>
        <v>0</v>
      </c>
      <c r="P21">
        <f t="shared" si="2"/>
        <v>0</v>
      </c>
      <c r="Q21">
        <f t="shared" si="3"/>
        <v>0</v>
      </c>
      <c r="R21">
        <f>COUNTIF('résultats bruts'!H21,1)</f>
        <v>0</v>
      </c>
      <c r="S21">
        <f>COUNTIF('résultats bruts'!I21,1)</f>
        <v>0</v>
      </c>
      <c r="T21">
        <f>COUNTIF('résultats bruts'!J21,1)</f>
        <v>0</v>
      </c>
      <c r="U21">
        <f t="shared" si="4"/>
        <v>0</v>
      </c>
      <c r="V21">
        <f t="shared" si="5"/>
        <v>0</v>
      </c>
      <c r="W21">
        <f t="shared" si="6"/>
        <v>0</v>
      </c>
      <c r="X21">
        <f t="shared" si="7"/>
        <v>0</v>
      </c>
      <c r="Y21">
        <f>COUNTIF('résultats bruts'!AH21:AK21,1)</f>
        <v>0</v>
      </c>
      <c r="Z21">
        <f t="shared" si="8"/>
        <v>0</v>
      </c>
      <c r="AA21">
        <f>COUNTIF('résultats bruts'!AL21:AO21,1)</f>
        <v>0</v>
      </c>
      <c r="AB21">
        <f t="shared" si="9"/>
        <v>0</v>
      </c>
      <c r="AC21">
        <f>COUNTIF('résultats bruts'!AP21:AS21,1)</f>
        <v>0</v>
      </c>
      <c r="AD21">
        <f t="shared" si="10"/>
        <v>0</v>
      </c>
      <c r="AE21">
        <f t="shared" si="11"/>
        <v>0</v>
      </c>
      <c r="AF21">
        <f t="shared" si="12"/>
        <v>0</v>
      </c>
      <c r="AG21">
        <f>COUNTIF('résultats bruts'!BF21,1) + COUNTIF('résultats bruts'!BI21,1)</f>
        <v>0</v>
      </c>
      <c r="AH21">
        <f t="shared" si="13"/>
        <v>0</v>
      </c>
      <c r="AI21">
        <f>COUNTIF('résultats bruts'!AA21:AC21,1)</f>
        <v>0</v>
      </c>
      <c r="AJ21">
        <f t="shared" si="14"/>
        <v>0</v>
      </c>
      <c r="AK21">
        <f t="shared" si="15"/>
        <v>0</v>
      </c>
      <c r="AL21">
        <f t="shared" si="16"/>
        <v>0</v>
      </c>
      <c r="AM21">
        <f t="shared" si="17"/>
        <v>0</v>
      </c>
      <c r="AN21">
        <f t="shared" si="18"/>
        <v>0</v>
      </c>
      <c r="AO21">
        <f t="shared" si="19"/>
        <v>0</v>
      </c>
      <c r="AP21">
        <f t="shared" si="20"/>
        <v>0</v>
      </c>
      <c r="AQ21">
        <f>COUNTIF('résultats bruts'!AH21,0)+COUNTIF('résultats bruts'!AN21,0)+COUNTIF('résultats bruts'!AS21,0) + COUNTIF('résultats bruts'!AA21:AC21,"0A")+COUNTIF('résultats bruts'!BF21,"0A")+COUNTIF('résultats bruts'!BI21,"0A")</f>
        <v>3</v>
      </c>
      <c r="AR21">
        <f t="shared" si="21"/>
        <v>0.42857142857142855</v>
      </c>
      <c r="AS21">
        <f t="shared" si="22"/>
        <v>0</v>
      </c>
      <c r="AT21">
        <f t="shared" si="23"/>
        <v>0</v>
      </c>
      <c r="AU21">
        <f>COUNTIF('résultats bruts'!M21,1)</f>
        <v>0</v>
      </c>
      <c r="AV21">
        <f>COUNTIF('résultats bruts'!K21,1)</f>
        <v>0</v>
      </c>
      <c r="AW21">
        <f t="shared" si="24"/>
        <v>0</v>
      </c>
      <c r="AX21">
        <f t="shared" si="25"/>
        <v>0</v>
      </c>
      <c r="AY21">
        <f>COUNTIF('résultats bruts'!L21,1)</f>
        <v>0</v>
      </c>
      <c r="AZ21">
        <f>COUNTIF('résultats bruts'!N21,1)</f>
        <v>0</v>
      </c>
      <c r="BA21">
        <f t="shared" si="26"/>
        <v>0</v>
      </c>
      <c r="BB21">
        <f t="shared" si="27"/>
        <v>0</v>
      </c>
      <c r="BC21">
        <f t="shared" si="28"/>
        <v>0</v>
      </c>
      <c r="BD21">
        <f t="shared" si="29"/>
        <v>0</v>
      </c>
      <c r="BE21">
        <f>COUNTIF('résultats bruts'!AG21,1)</f>
        <v>0</v>
      </c>
      <c r="BF21">
        <f>COUNTIF('résultats bruts'!AF21,1)</f>
        <v>0</v>
      </c>
      <c r="BG21">
        <f t="shared" si="30"/>
        <v>0</v>
      </c>
      <c r="BH21">
        <f t="shared" si="31"/>
        <v>0</v>
      </c>
      <c r="BI21">
        <f>COUNTIF('résultats bruts'!AD21,1)</f>
        <v>0</v>
      </c>
      <c r="BJ21">
        <f>COUNTIF('résultats bruts'!AE21,1)</f>
        <v>0</v>
      </c>
      <c r="BK21">
        <f t="shared" si="32"/>
        <v>0</v>
      </c>
      <c r="BL21">
        <f t="shared" si="33"/>
        <v>0</v>
      </c>
      <c r="BM21">
        <f t="shared" si="34"/>
        <v>0</v>
      </c>
      <c r="BN21">
        <f t="shared" si="35"/>
        <v>0</v>
      </c>
      <c r="BO21">
        <f t="shared" si="36"/>
        <v>0</v>
      </c>
      <c r="BP21">
        <f t="shared" si="37"/>
        <v>0</v>
      </c>
      <c r="BQ21">
        <f t="shared" si="38"/>
        <v>0</v>
      </c>
      <c r="BR21">
        <f t="shared" si="39"/>
        <v>0</v>
      </c>
      <c r="BS21">
        <f t="shared" si="40"/>
        <v>0</v>
      </c>
      <c r="BT21">
        <f t="shared" si="41"/>
        <v>0</v>
      </c>
      <c r="BU21">
        <f t="shared" si="42"/>
        <v>0</v>
      </c>
      <c r="BV21">
        <f t="shared" si="43"/>
        <v>0</v>
      </c>
      <c r="BW21">
        <f t="shared" si="44"/>
        <v>0</v>
      </c>
      <c r="BX21">
        <f t="shared" si="45"/>
        <v>0</v>
      </c>
      <c r="BY21">
        <f t="shared" si="46"/>
        <v>0</v>
      </c>
      <c r="BZ21">
        <f t="shared" si="47"/>
        <v>0</v>
      </c>
      <c r="CA21">
        <f t="shared" si="48"/>
        <v>0</v>
      </c>
      <c r="CB21">
        <f t="shared" si="49"/>
        <v>0</v>
      </c>
      <c r="CC21">
        <f t="shared" si="50"/>
        <v>0</v>
      </c>
      <c r="CD21">
        <f t="shared" si="51"/>
        <v>0</v>
      </c>
      <c r="CE21">
        <f t="shared" si="52"/>
        <v>0</v>
      </c>
      <c r="CF21">
        <f t="shared" si="53"/>
        <v>0</v>
      </c>
      <c r="CG21">
        <f>COUNTIF('résultats bruts'!CL21, 1) + COUNTIF('résultats bruts'!DI21,1)</f>
        <v>0</v>
      </c>
      <c r="CH21">
        <f t="shared" si="54"/>
        <v>0</v>
      </c>
      <c r="CI21">
        <f>COUNTIF('résultats bruts'!CK21, 1) + COUNTIF('résultats bruts'!DJ21,1)</f>
        <v>0</v>
      </c>
      <c r="CJ21">
        <f t="shared" si="55"/>
        <v>0</v>
      </c>
      <c r="CK21">
        <f>COUNTIF('résultats bruts'!CN21, 1) + COUNTIF('résultats bruts'!DK21,1)</f>
        <v>0</v>
      </c>
      <c r="CL21">
        <f t="shared" si="56"/>
        <v>0</v>
      </c>
      <c r="CM21">
        <f>COUNTIF('résultats bruts'!CO21, 1) + COUNTIF('résultats bruts'!DM21,1)</f>
        <v>0</v>
      </c>
      <c r="CN21">
        <f t="shared" si="57"/>
        <v>0</v>
      </c>
      <c r="CO21">
        <f>COUNTIF('résultats bruts'!DL21, "0A") + COUNTIF('résultats bruts'!CM21,0)</f>
        <v>1</v>
      </c>
      <c r="CP21">
        <f t="shared" si="58"/>
        <v>0.5</v>
      </c>
      <c r="CQ21">
        <f t="shared" si="59"/>
        <v>0</v>
      </c>
      <c r="CR21">
        <f t="shared" si="60"/>
        <v>0</v>
      </c>
      <c r="CS21">
        <f>COUNTIF('résultats bruts'!BB21,1)</f>
        <v>0</v>
      </c>
      <c r="CT21">
        <f>COUNTIF('résultats bruts'!W21,1)</f>
        <v>0</v>
      </c>
      <c r="CU21">
        <f t="shared" si="61"/>
        <v>0</v>
      </c>
      <c r="CV21">
        <f t="shared" si="62"/>
        <v>0</v>
      </c>
      <c r="CW21">
        <f>COUNTIF('résultats bruts'!BC21,1)</f>
        <v>0</v>
      </c>
      <c r="CX21">
        <f>COUNTIF('résultats bruts'!X21,1)</f>
        <v>0</v>
      </c>
      <c r="CY21">
        <f t="shared" si="63"/>
        <v>0</v>
      </c>
      <c r="CZ21">
        <f t="shared" si="64"/>
        <v>0</v>
      </c>
      <c r="DA21">
        <f t="shared" si="65"/>
        <v>0</v>
      </c>
      <c r="DB21">
        <f t="shared" si="66"/>
        <v>0</v>
      </c>
      <c r="DC21">
        <f>COUNTIF('résultats bruts'!BD21,1)</f>
        <v>0</v>
      </c>
      <c r="DD21">
        <f>COUNTIF('résultats bruts'!Y21,1)</f>
        <v>0</v>
      </c>
      <c r="DE21">
        <f t="shared" si="67"/>
        <v>0</v>
      </c>
      <c r="DF21">
        <f t="shared" si="68"/>
        <v>0</v>
      </c>
      <c r="DG21">
        <f>COUNTIF('résultats bruts'!BE21,1)</f>
        <v>0</v>
      </c>
      <c r="DH21">
        <f>COUNTIF('résultats bruts'!Z21,1)</f>
        <v>0</v>
      </c>
      <c r="DI21">
        <f t="shared" si="69"/>
        <v>0</v>
      </c>
      <c r="DJ21">
        <f t="shared" si="70"/>
        <v>0</v>
      </c>
      <c r="DK21">
        <f t="shared" si="71"/>
        <v>0</v>
      </c>
      <c r="DL21">
        <f t="shared" si="72"/>
        <v>0</v>
      </c>
      <c r="DM21">
        <f t="shared" si="73"/>
        <v>0</v>
      </c>
      <c r="DN21">
        <f t="shared" si="74"/>
        <v>0</v>
      </c>
      <c r="DO21">
        <f t="shared" si="75"/>
        <v>0</v>
      </c>
      <c r="DP21">
        <f t="shared" si="76"/>
        <v>0</v>
      </c>
      <c r="DQ21">
        <f t="shared" si="77"/>
        <v>0</v>
      </c>
      <c r="DR21">
        <f t="shared" si="78"/>
        <v>0</v>
      </c>
      <c r="DS21">
        <f>COUNTIF('résultats bruts'!BY21, 1 ) + COUNTIF('résultats bruts'!DA21,1)</f>
        <v>0</v>
      </c>
      <c r="DT21">
        <f t="shared" si="79"/>
        <v>0</v>
      </c>
      <c r="DU21">
        <f>COUNTIF('résultats bruts'!CA21, 1 ) + COUNTIF('résultats bruts'!DE21,1)</f>
        <v>0</v>
      </c>
      <c r="DV21">
        <f t="shared" si="80"/>
        <v>0</v>
      </c>
      <c r="DW21">
        <f>COUNTIF('résultats bruts'!CB21, 1 ) + COUNTIF('résultats bruts'!CU21,1)</f>
        <v>0</v>
      </c>
      <c r="DX21">
        <f t="shared" si="81"/>
        <v>0</v>
      </c>
      <c r="DY21">
        <f>COUNTIF('résultats bruts'!BZ21, 1 ) + COUNTIF('résultats bruts'!CX21,1)</f>
        <v>0</v>
      </c>
      <c r="DZ21">
        <f t="shared" si="82"/>
        <v>0</v>
      </c>
      <c r="EA21">
        <f t="shared" si="83"/>
        <v>0</v>
      </c>
      <c r="EB21">
        <f t="shared" si="84"/>
        <v>0</v>
      </c>
      <c r="EC21">
        <f>COUNTIF('résultats bruts'!CE21, 1 ) + COUNTIF('résultats bruts'!CZ21,1)</f>
        <v>0</v>
      </c>
      <c r="ED21">
        <f t="shared" si="85"/>
        <v>0</v>
      </c>
      <c r="EE21">
        <f>COUNTIF('résultats bruts'!CD21, 1 ) + COUNTIF('résultats bruts'!DC21,1)</f>
        <v>0</v>
      </c>
      <c r="EF21">
        <f t="shared" si="86"/>
        <v>0</v>
      </c>
      <c r="EG21">
        <f>COUNTIF('résultats bruts'!CC21, 1 ) + COUNTIF('résultats bruts'!CT21,1)</f>
        <v>0</v>
      </c>
      <c r="EH21">
        <f t="shared" si="87"/>
        <v>0</v>
      </c>
      <c r="EI21">
        <f>COUNTIF('résultats bruts'!CF21, 1 ) + COUNTIF('résultats bruts'!CW21,1)</f>
        <v>0</v>
      </c>
      <c r="EJ21">
        <f t="shared" si="88"/>
        <v>0</v>
      </c>
      <c r="EK21">
        <f t="shared" si="89"/>
        <v>0</v>
      </c>
      <c r="EL21">
        <f t="shared" si="90"/>
        <v>0</v>
      </c>
      <c r="EM21">
        <f>COUNTIF('résultats bruts'!CJ21, 1 ) + COUNTIF('résultats bruts'!CY21,1)</f>
        <v>0</v>
      </c>
      <c r="EN21">
        <f t="shared" si="91"/>
        <v>0</v>
      </c>
      <c r="EO21">
        <f>COUNTIF('résultats bruts'!CI21, 1 ) + COUNTIF('résultats bruts'!DB21,1)</f>
        <v>0</v>
      </c>
      <c r="EP21">
        <f t="shared" si="92"/>
        <v>0</v>
      </c>
      <c r="EQ21">
        <f>COUNTIF('résultats bruts'!CG21, 1 ) + COUNTIF('résultats bruts'!CS21,1)</f>
        <v>0</v>
      </c>
      <c r="ER21">
        <f t="shared" si="93"/>
        <v>0</v>
      </c>
      <c r="ES21">
        <f>COUNTIF('résultats bruts'!CH21, 1 ) + COUNTIF('résultats bruts'!CV21,1)</f>
        <v>0</v>
      </c>
      <c r="ET21">
        <f t="shared" si="94"/>
        <v>0</v>
      </c>
      <c r="EU21">
        <f t="shared" si="95"/>
        <v>0</v>
      </c>
      <c r="EV21">
        <f t="shared" si="96"/>
        <v>0</v>
      </c>
      <c r="EW21">
        <f t="shared" si="97"/>
        <v>0</v>
      </c>
      <c r="EX21">
        <f t="shared" si="98"/>
        <v>0</v>
      </c>
      <c r="EY21">
        <f t="shared" si="99"/>
        <v>0</v>
      </c>
      <c r="EZ21">
        <f t="shared" si="100"/>
        <v>0</v>
      </c>
      <c r="FA21">
        <f t="shared" si="101"/>
        <v>0</v>
      </c>
      <c r="FB21">
        <f t="shared" si="102"/>
        <v>0</v>
      </c>
      <c r="FC21">
        <f t="shared" si="103"/>
        <v>0</v>
      </c>
      <c r="FD21">
        <f t="shared" si="104"/>
        <v>0</v>
      </c>
      <c r="FE21">
        <f>COUNTIF('résultats bruts'!DD21,0)</f>
        <v>1</v>
      </c>
      <c r="FF21">
        <f t="shared" si="105"/>
        <v>0</v>
      </c>
      <c r="FG21">
        <f t="shared" si="106"/>
        <v>0</v>
      </c>
      <c r="FH21">
        <f>COUNTIF('résultats bruts'!DN21,1)</f>
        <v>0</v>
      </c>
      <c r="FI21">
        <f>COUNTIF('résultats bruts'!DO21,1)</f>
        <v>0</v>
      </c>
      <c r="FJ21">
        <f>COUNTIF('résultats bruts'!DP21,1)</f>
        <v>0</v>
      </c>
      <c r="FK21">
        <f>COUNTIF('résultats bruts'!O21,1) + COUNTIF('résultats bruts'!AT21,1)</f>
        <v>0</v>
      </c>
      <c r="FL21">
        <f>COUNTIF('résultats bruts'!P21,1) + COUNTIF('résultats bruts'!AX21,1)</f>
        <v>0</v>
      </c>
      <c r="FM21">
        <f t="shared" si="107"/>
        <v>0</v>
      </c>
      <c r="FN21">
        <f t="shared" si="108"/>
        <v>0</v>
      </c>
      <c r="FO21">
        <f>COUNTIF('résultats bruts'!Q21,1) + COUNTIF('résultats bruts'!AV21,1)</f>
        <v>0</v>
      </c>
      <c r="FP21">
        <f>COUNTIF('résultats bruts'!R21,1) + COUNTIF('résultats bruts'!BA21,1)</f>
        <v>0</v>
      </c>
      <c r="FQ21">
        <f t="shared" si="109"/>
        <v>0</v>
      </c>
      <c r="FR21">
        <f t="shared" si="110"/>
        <v>0</v>
      </c>
      <c r="FS21">
        <f>COUNTIF('résultats bruts'!S21,1) + COUNTIF('résultats bruts'!AZ21,1)</f>
        <v>0</v>
      </c>
      <c r="FT21">
        <f>COUNTIF('résultats bruts'!T21,1) + COUNTIF('résultats bruts'!AW21,1)</f>
        <v>0</v>
      </c>
      <c r="FU21">
        <f t="shared" si="111"/>
        <v>0</v>
      </c>
      <c r="FV21">
        <f t="shared" si="112"/>
        <v>0</v>
      </c>
      <c r="FW21">
        <f>COUNTIF('résultats bruts'!U21,1) + COUNTIF('résultats bruts'!AY21,1)</f>
        <v>0</v>
      </c>
      <c r="FX21">
        <f>COUNTIF('résultats bruts'!V21,1) + COUNTIF('résultats bruts'!AU21,1)</f>
        <v>0</v>
      </c>
      <c r="FY21">
        <f t="shared" si="113"/>
        <v>0</v>
      </c>
      <c r="FZ21">
        <f t="shared" si="114"/>
        <v>0</v>
      </c>
      <c r="GA21">
        <f t="shared" si="115"/>
        <v>0</v>
      </c>
      <c r="GB21">
        <f t="shared" si="116"/>
        <v>0</v>
      </c>
      <c r="GC21">
        <f t="shared" si="117"/>
        <v>0</v>
      </c>
      <c r="GD21">
        <f t="shared" si="118"/>
        <v>0</v>
      </c>
      <c r="GE21">
        <f>COUNTIF('résultats bruts'!AT21:BA21,"0A")+ COUNTIF('résultats bruts'!BM21,"0A")</f>
        <v>0</v>
      </c>
      <c r="GF21">
        <f t="shared" si="119"/>
        <v>0</v>
      </c>
      <c r="GG21">
        <f>COUNTIF('résultats bruts'!BL21,1)</f>
        <v>0</v>
      </c>
      <c r="GH21">
        <f>COUNTIF('résultats bruts'!BM21,1)</f>
        <v>0</v>
      </c>
      <c r="GI21">
        <f>COUNTIF('résultats bruts'!AV21,1)</f>
        <v>0</v>
      </c>
      <c r="GJ21">
        <f>COUNTIF('résultats bruts'!BN21,1)</f>
        <v>0</v>
      </c>
      <c r="GK21">
        <f t="shared" si="120"/>
        <v>0</v>
      </c>
      <c r="GL21">
        <f t="shared" si="121"/>
        <v>0</v>
      </c>
      <c r="GM21">
        <f>COUNTIF('résultats bruts'!CQ21, 1) + COUNTIF('résultats bruts'!DF21,1)</f>
        <v>0</v>
      </c>
      <c r="GN21">
        <f t="shared" si="122"/>
        <v>0</v>
      </c>
      <c r="GO21">
        <f>COUNTIF('résultats bruts'!CP21, 1) + COUNTIF('résultats bruts'!DG21,1)</f>
        <v>0</v>
      </c>
      <c r="GP21">
        <f t="shared" si="123"/>
        <v>0</v>
      </c>
      <c r="GQ21">
        <f>COUNTIF('résultats bruts'!CR21, 1) + COUNTIF('résultats bruts'!DH21,1)</f>
        <v>0</v>
      </c>
      <c r="GR21">
        <f t="shared" si="124"/>
        <v>0</v>
      </c>
      <c r="GS21">
        <f>COUNTIF('résultats bruts'!BU21:BX21,1)</f>
        <v>0</v>
      </c>
      <c r="GT21">
        <f t="shared" si="125"/>
        <v>0</v>
      </c>
      <c r="GU21">
        <f>COUNTIF('résultats bruts'!DQ21:DT21,1)</f>
        <v>0</v>
      </c>
      <c r="GV21">
        <f t="shared" si="126"/>
        <v>0</v>
      </c>
      <c r="GW21">
        <f t="shared" si="127"/>
        <v>0</v>
      </c>
      <c r="GX21">
        <f t="shared" si="128"/>
        <v>0</v>
      </c>
      <c r="GY21">
        <f>COUNTIF('résultats bruts'!DF21:DH21,"0A")</f>
        <v>0</v>
      </c>
      <c r="GZ21">
        <f t="shared" si="129"/>
        <v>0</v>
      </c>
      <c r="HA21">
        <f t="shared" si="130"/>
        <v>0</v>
      </c>
      <c r="HB21">
        <f t="shared" si="131"/>
        <v>0</v>
      </c>
    </row>
    <row r="22" spans="1:210" ht="15.75" x14ac:dyDescent="0.25">
      <c r="A22">
        <f>'résultats bruts'!A22</f>
        <v>0</v>
      </c>
      <c r="B22">
        <f>'résultats bruts'!B22</f>
        <v>0</v>
      </c>
      <c r="C22">
        <f>'résultats bruts'!C22</f>
        <v>0</v>
      </c>
      <c r="D22">
        <f>'résultats bruts'!D22</f>
        <v>0</v>
      </c>
      <c r="E22">
        <f>'résultats bruts'!E22</f>
        <v>0</v>
      </c>
      <c r="F22">
        <f>'résultats bruts'!F22</f>
        <v>20</v>
      </c>
      <c r="G22">
        <f>'résultats bruts'!G22</f>
        <v>0</v>
      </c>
      <c r="H22">
        <f>COUNTIF('résultats bruts'!BO22,1)</f>
        <v>0</v>
      </c>
      <c r="I22">
        <f>COUNTIF('résultats bruts'!BQ22,1)</f>
        <v>0</v>
      </c>
      <c r="J22">
        <f>COUNTIF('résultats bruts'!BS22,1)</f>
        <v>0</v>
      </c>
      <c r="K22">
        <f t="shared" si="0"/>
        <v>0</v>
      </c>
      <c r="L22">
        <f t="shared" si="1"/>
        <v>0</v>
      </c>
      <c r="M22">
        <f>COUNTIF('résultats bruts'!BP22,1)</f>
        <v>0</v>
      </c>
      <c r="N22">
        <f>COUNTIF('résultats bruts'!BR22,1)</f>
        <v>0</v>
      </c>
      <c r="O22">
        <f>COUNTIF('résultats bruts'!BT22,1)</f>
        <v>0</v>
      </c>
      <c r="P22">
        <f t="shared" si="2"/>
        <v>0</v>
      </c>
      <c r="Q22">
        <f t="shared" si="3"/>
        <v>0</v>
      </c>
      <c r="R22">
        <f>COUNTIF('résultats bruts'!H22,1)</f>
        <v>0</v>
      </c>
      <c r="S22">
        <f>COUNTIF('résultats bruts'!I22,1)</f>
        <v>0</v>
      </c>
      <c r="T22">
        <f>COUNTIF('résultats bruts'!J22,1)</f>
        <v>0</v>
      </c>
      <c r="U22">
        <f t="shared" si="4"/>
        <v>0</v>
      </c>
      <c r="V22">
        <f t="shared" si="5"/>
        <v>0</v>
      </c>
      <c r="W22">
        <f t="shared" si="6"/>
        <v>0</v>
      </c>
      <c r="X22">
        <f t="shared" si="7"/>
        <v>0</v>
      </c>
      <c r="Y22">
        <f>COUNTIF('résultats bruts'!AH22:AK22,1)</f>
        <v>0</v>
      </c>
      <c r="Z22">
        <f t="shared" si="8"/>
        <v>0</v>
      </c>
      <c r="AA22">
        <f>COUNTIF('résultats bruts'!AL22:AO22,1)</f>
        <v>0</v>
      </c>
      <c r="AB22">
        <f t="shared" si="9"/>
        <v>0</v>
      </c>
      <c r="AC22">
        <f>COUNTIF('résultats bruts'!AP22:AS22,1)</f>
        <v>0</v>
      </c>
      <c r="AD22">
        <f t="shared" si="10"/>
        <v>0</v>
      </c>
      <c r="AE22">
        <f t="shared" si="11"/>
        <v>0</v>
      </c>
      <c r="AF22">
        <f t="shared" si="12"/>
        <v>0</v>
      </c>
      <c r="AG22">
        <f>COUNTIF('résultats bruts'!BF22,1) + COUNTIF('résultats bruts'!BI22,1)</f>
        <v>0</v>
      </c>
      <c r="AH22">
        <f t="shared" si="13"/>
        <v>0</v>
      </c>
      <c r="AI22">
        <f>COUNTIF('résultats bruts'!AA22:AC22,1)</f>
        <v>0</v>
      </c>
      <c r="AJ22">
        <f t="shared" si="14"/>
        <v>0</v>
      </c>
      <c r="AK22">
        <f t="shared" si="15"/>
        <v>0</v>
      </c>
      <c r="AL22">
        <f t="shared" si="16"/>
        <v>0</v>
      </c>
      <c r="AM22">
        <f t="shared" si="17"/>
        <v>0</v>
      </c>
      <c r="AN22">
        <f t="shared" si="18"/>
        <v>0</v>
      </c>
      <c r="AO22">
        <f t="shared" si="19"/>
        <v>0</v>
      </c>
      <c r="AP22">
        <f t="shared" si="20"/>
        <v>0</v>
      </c>
      <c r="AQ22">
        <f>COUNTIF('résultats bruts'!AH22,0)+COUNTIF('résultats bruts'!AN22,0)+COUNTIF('résultats bruts'!AS22,0) + COUNTIF('résultats bruts'!AA22:AC22,"0A")+COUNTIF('résultats bruts'!BF22,"0A")+COUNTIF('résultats bruts'!BI22,"0A")</f>
        <v>3</v>
      </c>
      <c r="AR22">
        <f t="shared" si="21"/>
        <v>0.42857142857142855</v>
      </c>
      <c r="AS22">
        <f t="shared" si="22"/>
        <v>0</v>
      </c>
      <c r="AT22">
        <f t="shared" si="23"/>
        <v>0</v>
      </c>
      <c r="AU22">
        <f>COUNTIF('résultats bruts'!M22,1)</f>
        <v>0</v>
      </c>
      <c r="AV22">
        <f>COUNTIF('résultats bruts'!K22,1)</f>
        <v>0</v>
      </c>
      <c r="AW22">
        <f t="shared" si="24"/>
        <v>0</v>
      </c>
      <c r="AX22">
        <f t="shared" si="25"/>
        <v>0</v>
      </c>
      <c r="AY22">
        <f>COUNTIF('résultats bruts'!L22,1)</f>
        <v>0</v>
      </c>
      <c r="AZ22">
        <f>COUNTIF('résultats bruts'!N22,1)</f>
        <v>0</v>
      </c>
      <c r="BA22">
        <f t="shared" si="26"/>
        <v>0</v>
      </c>
      <c r="BB22">
        <f t="shared" si="27"/>
        <v>0</v>
      </c>
      <c r="BC22">
        <f t="shared" si="28"/>
        <v>0</v>
      </c>
      <c r="BD22">
        <f t="shared" si="29"/>
        <v>0</v>
      </c>
      <c r="BE22">
        <f>COUNTIF('résultats bruts'!AG22,1)</f>
        <v>0</v>
      </c>
      <c r="BF22">
        <f>COUNTIF('résultats bruts'!AF22,1)</f>
        <v>0</v>
      </c>
      <c r="BG22">
        <f t="shared" si="30"/>
        <v>0</v>
      </c>
      <c r="BH22">
        <f t="shared" si="31"/>
        <v>0</v>
      </c>
      <c r="BI22">
        <f>COUNTIF('résultats bruts'!AD22,1)</f>
        <v>0</v>
      </c>
      <c r="BJ22">
        <f>COUNTIF('résultats bruts'!AE22,1)</f>
        <v>0</v>
      </c>
      <c r="BK22">
        <f t="shared" si="32"/>
        <v>0</v>
      </c>
      <c r="BL22">
        <f t="shared" si="33"/>
        <v>0</v>
      </c>
      <c r="BM22">
        <f t="shared" si="34"/>
        <v>0</v>
      </c>
      <c r="BN22">
        <f t="shared" si="35"/>
        <v>0</v>
      </c>
      <c r="BO22">
        <f t="shared" si="36"/>
        <v>0</v>
      </c>
      <c r="BP22">
        <f t="shared" si="37"/>
        <v>0</v>
      </c>
      <c r="BQ22">
        <f t="shared" si="38"/>
        <v>0</v>
      </c>
      <c r="BR22">
        <f t="shared" si="39"/>
        <v>0</v>
      </c>
      <c r="BS22">
        <f t="shared" si="40"/>
        <v>0</v>
      </c>
      <c r="BT22">
        <f t="shared" si="41"/>
        <v>0</v>
      </c>
      <c r="BU22">
        <f t="shared" si="42"/>
        <v>0</v>
      </c>
      <c r="BV22">
        <f t="shared" si="43"/>
        <v>0</v>
      </c>
      <c r="BW22">
        <f t="shared" si="44"/>
        <v>0</v>
      </c>
      <c r="BX22">
        <f t="shared" si="45"/>
        <v>0</v>
      </c>
      <c r="BY22">
        <f t="shared" si="46"/>
        <v>0</v>
      </c>
      <c r="BZ22">
        <f t="shared" si="47"/>
        <v>0</v>
      </c>
      <c r="CA22">
        <f t="shared" si="48"/>
        <v>0</v>
      </c>
      <c r="CB22">
        <f t="shared" si="49"/>
        <v>0</v>
      </c>
      <c r="CC22">
        <f t="shared" si="50"/>
        <v>0</v>
      </c>
      <c r="CD22">
        <f t="shared" si="51"/>
        <v>0</v>
      </c>
      <c r="CE22">
        <f t="shared" si="52"/>
        <v>0</v>
      </c>
      <c r="CF22">
        <f t="shared" si="53"/>
        <v>0</v>
      </c>
      <c r="CG22">
        <f>COUNTIF('résultats bruts'!CL22, 1) + COUNTIF('résultats bruts'!DI22,1)</f>
        <v>0</v>
      </c>
      <c r="CH22">
        <f t="shared" si="54"/>
        <v>0</v>
      </c>
      <c r="CI22">
        <f>COUNTIF('résultats bruts'!CK22, 1) + COUNTIF('résultats bruts'!DJ22,1)</f>
        <v>0</v>
      </c>
      <c r="CJ22">
        <f t="shared" si="55"/>
        <v>0</v>
      </c>
      <c r="CK22">
        <f>COUNTIF('résultats bruts'!CN22, 1) + COUNTIF('résultats bruts'!DK22,1)</f>
        <v>0</v>
      </c>
      <c r="CL22">
        <f t="shared" si="56"/>
        <v>0</v>
      </c>
      <c r="CM22">
        <f>COUNTIF('résultats bruts'!CO22, 1) + COUNTIF('résultats bruts'!DM22,1)</f>
        <v>0</v>
      </c>
      <c r="CN22">
        <f t="shared" si="57"/>
        <v>0</v>
      </c>
      <c r="CO22">
        <f>COUNTIF('résultats bruts'!DL22, "0A") + COUNTIF('résultats bruts'!CM22,0)</f>
        <v>1</v>
      </c>
      <c r="CP22">
        <f t="shared" si="58"/>
        <v>0.5</v>
      </c>
      <c r="CQ22">
        <f t="shared" si="59"/>
        <v>0</v>
      </c>
      <c r="CR22">
        <f t="shared" si="60"/>
        <v>0</v>
      </c>
      <c r="CS22">
        <f>COUNTIF('résultats bruts'!BB22,1)</f>
        <v>0</v>
      </c>
      <c r="CT22">
        <f>COUNTIF('résultats bruts'!W22,1)</f>
        <v>0</v>
      </c>
      <c r="CU22">
        <f t="shared" si="61"/>
        <v>0</v>
      </c>
      <c r="CV22">
        <f t="shared" si="62"/>
        <v>0</v>
      </c>
      <c r="CW22">
        <f>COUNTIF('résultats bruts'!BC22,1)</f>
        <v>0</v>
      </c>
      <c r="CX22">
        <f>COUNTIF('résultats bruts'!X22,1)</f>
        <v>0</v>
      </c>
      <c r="CY22">
        <f t="shared" si="63"/>
        <v>0</v>
      </c>
      <c r="CZ22">
        <f t="shared" si="64"/>
        <v>0</v>
      </c>
      <c r="DA22">
        <f t="shared" si="65"/>
        <v>0</v>
      </c>
      <c r="DB22">
        <f t="shared" si="66"/>
        <v>0</v>
      </c>
      <c r="DC22">
        <f>COUNTIF('résultats bruts'!BD22,1)</f>
        <v>0</v>
      </c>
      <c r="DD22">
        <f>COUNTIF('résultats bruts'!Y22,1)</f>
        <v>0</v>
      </c>
      <c r="DE22">
        <f t="shared" si="67"/>
        <v>0</v>
      </c>
      <c r="DF22">
        <f t="shared" si="68"/>
        <v>0</v>
      </c>
      <c r="DG22">
        <f>COUNTIF('résultats bruts'!BE22,1)</f>
        <v>0</v>
      </c>
      <c r="DH22">
        <f>COUNTIF('résultats bruts'!Z22,1)</f>
        <v>0</v>
      </c>
      <c r="DI22">
        <f t="shared" si="69"/>
        <v>0</v>
      </c>
      <c r="DJ22">
        <f t="shared" si="70"/>
        <v>0</v>
      </c>
      <c r="DK22">
        <f t="shared" si="71"/>
        <v>0</v>
      </c>
      <c r="DL22">
        <f t="shared" si="72"/>
        <v>0</v>
      </c>
      <c r="DM22">
        <f t="shared" si="73"/>
        <v>0</v>
      </c>
      <c r="DN22">
        <f t="shared" si="74"/>
        <v>0</v>
      </c>
      <c r="DO22">
        <f t="shared" si="75"/>
        <v>0</v>
      </c>
      <c r="DP22">
        <f t="shared" si="76"/>
        <v>0</v>
      </c>
      <c r="DQ22">
        <f t="shared" si="77"/>
        <v>0</v>
      </c>
      <c r="DR22">
        <f t="shared" si="78"/>
        <v>0</v>
      </c>
      <c r="DS22">
        <f>COUNTIF('résultats bruts'!BY22, 1 ) + COUNTIF('résultats bruts'!DA22,1)</f>
        <v>0</v>
      </c>
      <c r="DT22">
        <f t="shared" si="79"/>
        <v>0</v>
      </c>
      <c r="DU22">
        <f>COUNTIF('résultats bruts'!CA22, 1 ) + COUNTIF('résultats bruts'!DE22,1)</f>
        <v>0</v>
      </c>
      <c r="DV22">
        <f t="shared" si="80"/>
        <v>0</v>
      </c>
      <c r="DW22">
        <f>COUNTIF('résultats bruts'!CB22, 1 ) + COUNTIF('résultats bruts'!CU22,1)</f>
        <v>0</v>
      </c>
      <c r="DX22">
        <f t="shared" si="81"/>
        <v>0</v>
      </c>
      <c r="DY22">
        <f>COUNTIF('résultats bruts'!BZ22, 1 ) + COUNTIF('résultats bruts'!CX22,1)</f>
        <v>0</v>
      </c>
      <c r="DZ22">
        <f t="shared" si="82"/>
        <v>0</v>
      </c>
      <c r="EA22">
        <f t="shared" si="83"/>
        <v>0</v>
      </c>
      <c r="EB22">
        <f t="shared" si="84"/>
        <v>0</v>
      </c>
      <c r="EC22">
        <f>COUNTIF('résultats bruts'!CE22, 1 ) + COUNTIF('résultats bruts'!CZ22,1)</f>
        <v>0</v>
      </c>
      <c r="ED22">
        <f t="shared" si="85"/>
        <v>0</v>
      </c>
      <c r="EE22">
        <f>COUNTIF('résultats bruts'!CD22, 1 ) + COUNTIF('résultats bruts'!DC22,1)</f>
        <v>0</v>
      </c>
      <c r="EF22">
        <f t="shared" si="86"/>
        <v>0</v>
      </c>
      <c r="EG22">
        <f>COUNTIF('résultats bruts'!CC22, 1 ) + COUNTIF('résultats bruts'!CT22,1)</f>
        <v>0</v>
      </c>
      <c r="EH22">
        <f t="shared" si="87"/>
        <v>0</v>
      </c>
      <c r="EI22">
        <f>COUNTIF('résultats bruts'!CF22, 1 ) + COUNTIF('résultats bruts'!CW22,1)</f>
        <v>0</v>
      </c>
      <c r="EJ22">
        <f t="shared" si="88"/>
        <v>0</v>
      </c>
      <c r="EK22">
        <f t="shared" si="89"/>
        <v>0</v>
      </c>
      <c r="EL22">
        <f t="shared" si="90"/>
        <v>0</v>
      </c>
      <c r="EM22">
        <f>COUNTIF('résultats bruts'!CJ22, 1 ) + COUNTIF('résultats bruts'!CY22,1)</f>
        <v>0</v>
      </c>
      <c r="EN22">
        <f t="shared" si="91"/>
        <v>0</v>
      </c>
      <c r="EO22">
        <f>COUNTIF('résultats bruts'!CI22, 1 ) + COUNTIF('résultats bruts'!DB22,1)</f>
        <v>0</v>
      </c>
      <c r="EP22">
        <f t="shared" si="92"/>
        <v>0</v>
      </c>
      <c r="EQ22">
        <f>COUNTIF('résultats bruts'!CG22, 1 ) + COUNTIF('résultats bruts'!CS22,1)</f>
        <v>0</v>
      </c>
      <c r="ER22">
        <f t="shared" si="93"/>
        <v>0</v>
      </c>
      <c r="ES22">
        <f>COUNTIF('résultats bruts'!CH22, 1 ) + COUNTIF('résultats bruts'!CV22,1)</f>
        <v>0</v>
      </c>
      <c r="ET22">
        <f t="shared" si="94"/>
        <v>0</v>
      </c>
      <c r="EU22">
        <f t="shared" si="95"/>
        <v>0</v>
      </c>
      <c r="EV22">
        <f t="shared" si="96"/>
        <v>0</v>
      </c>
      <c r="EW22">
        <f t="shared" si="97"/>
        <v>0</v>
      </c>
      <c r="EX22">
        <f t="shared" si="98"/>
        <v>0</v>
      </c>
      <c r="EY22">
        <f t="shared" si="99"/>
        <v>0</v>
      </c>
      <c r="EZ22">
        <f t="shared" si="100"/>
        <v>0</v>
      </c>
      <c r="FA22">
        <f t="shared" si="101"/>
        <v>0</v>
      </c>
      <c r="FB22">
        <f t="shared" si="102"/>
        <v>0</v>
      </c>
      <c r="FC22">
        <f t="shared" si="103"/>
        <v>0</v>
      </c>
      <c r="FD22">
        <f t="shared" si="104"/>
        <v>0</v>
      </c>
      <c r="FE22">
        <f>COUNTIF('résultats bruts'!DD22,0)</f>
        <v>1</v>
      </c>
      <c r="FF22">
        <f t="shared" si="105"/>
        <v>0</v>
      </c>
      <c r="FG22">
        <f t="shared" si="106"/>
        <v>0</v>
      </c>
      <c r="FH22">
        <f>COUNTIF('résultats bruts'!DN22,1)</f>
        <v>0</v>
      </c>
      <c r="FI22">
        <f>COUNTIF('résultats bruts'!DO22,1)</f>
        <v>0</v>
      </c>
      <c r="FJ22">
        <f>COUNTIF('résultats bruts'!DP22,1)</f>
        <v>0</v>
      </c>
      <c r="FK22">
        <f>COUNTIF('résultats bruts'!O22,1) + COUNTIF('résultats bruts'!AT22,1)</f>
        <v>0</v>
      </c>
      <c r="FL22">
        <f>COUNTIF('résultats bruts'!P22,1) + COUNTIF('résultats bruts'!AX22,1)</f>
        <v>0</v>
      </c>
      <c r="FM22">
        <f t="shared" si="107"/>
        <v>0</v>
      </c>
      <c r="FN22">
        <f t="shared" si="108"/>
        <v>0</v>
      </c>
      <c r="FO22">
        <f>COUNTIF('résultats bruts'!Q22,1) + COUNTIF('résultats bruts'!AV22,1)</f>
        <v>0</v>
      </c>
      <c r="FP22">
        <f>COUNTIF('résultats bruts'!R22,1) + COUNTIF('résultats bruts'!BA22,1)</f>
        <v>0</v>
      </c>
      <c r="FQ22">
        <f t="shared" si="109"/>
        <v>0</v>
      </c>
      <c r="FR22">
        <f t="shared" si="110"/>
        <v>0</v>
      </c>
      <c r="FS22">
        <f>COUNTIF('résultats bruts'!S22,1) + COUNTIF('résultats bruts'!AZ22,1)</f>
        <v>0</v>
      </c>
      <c r="FT22">
        <f>COUNTIF('résultats bruts'!T22,1) + COUNTIF('résultats bruts'!AW22,1)</f>
        <v>0</v>
      </c>
      <c r="FU22">
        <f t="shared" si="111"/>
        <v>0</v>
      </c>
      <c r="FV22">
        <f t="shared" si="112"/>
        <v>0</v>
      </c>
      <c r="FW22">
        <f>COUNTIF('résultats bruts'!U22,1) + COUNTIF('résultats bruts'!AY22,1)</f>
        <v>0</v>
      </c>
      <c r="FX22">
        <f>COUNTIF('résultats bruts'!V22,1) + COUNTIF('résultats bruts'!AU22,1)</f>
        <v>0</v>
      </c>
      <c r="FY22">
        <f t="shared" si="113"/>
        <v>0</v>
      </c>
      <c r="FZ22">
        <f t="shared" si="114"/>
        <v>0</v>
      </c>
      <c r="GA22">
        <f t="shared" si="115"/>
        <v>0</v>
      </c>
      <c r="GB22">
        <f t="shared" si="116"/>
        <v>0</v>
      </c>
      <c r="GC22">
        <f t="shared" si="117"/>
        <v>0</v>
      </c>
      <c r="GD22">
        <f t="shared" si="118"/>
        <v>0</v>
      </c>
      <c r="GE22">
        <f>COUNTIF('résultats bruts'!AT22:BA22,"0A")+ COUNTIF('résultats bruts'!BM22,"0A")</f>
        <v>0</v>
      </c>
      <c r="GF22">
        <f t="shared" si="119"/>
        <v>0</v>
      </c>
      <c r="GG22">
        <f>COUNTIF('résultats bruts'!BL22,1)</f>
        <v>0</v>
      </c>
      <c r="GH22">
        <f>COUNTIF('résultats bruts'!BM22,1)</f>
        <v>0</v>
      </c>
      <c r="GI22">
        <f>COUNTIF('résultats bruts'!AV22,1)</f>
        <v>0</v>
      </c>
      <c r="GJ22">
        <f>COUNTIF('résultats bruts'!BN22,1)</f>
        <v>0</v>
      </c>
      <c r="GK22">
        <f t="shared" si="120"/>
        <v>0</v>
      </c>
      <c r="GL22">
        <f t="shared" si="121"/>
        <v>0</v>
      </c>
      <c r="GM22">
        <f>COUNTIF('résultats bruts'!CQ22, 1) + COUNTIF('résultats bruts'!DF22,1)</f>
        <v>0</v>
      </c>
      <c r="GN22">
        <f t="shared" si="122"/>
        <v>0</v>
      </c>
      <c r="GO22">
        <f>COUNTIF('résultats bruts'!CP22, 1) + COUNTIF('résultats bruts'!DG22,1)</f>
        <v>0</v>
      </c>
      <c r="GP22">
        <f t="shared" si="123"/>
        <v>0</v>
      </c>
      <c r="GQ22">
        <f>COUNTIF('résultats bruts'!CR22, 1) + COUNTIF('résultats bruts'!DH22,1)</f>
        <v>0</v>
      </c>
      <c r="GR22">
        <f t="shared" si="124"/>
        <v>0</v>
      </c>
      <c r="GS22">
        <f>COUNTIF('résultats bruts'!BU22:BX22,1)</f>
        <v>0</v>
      </c>
      <c r="GT22">
        <f t="shared" si="125"/>
        <v>0</v>
      </c>
      <c r="GU22">
        <f>COUNTIF('résultats bruts'!DQ22:DT22,1)</f>
        <v>0</v>
      </c>
      <c r="GV22">
        <f t="shared" si="126"/>
        <v>0</v>
      </c>
      <c r="GW22">
        <f t="shared" si="127"/>
        <v>0</v>
      </c>
      <c r="GX22">
        <f t="shared" si="128"/>
        <v>0</v>
      </c>
      <c r="GY22">
        <f>COUNTIF('résultats bruts'!DF22:DH22,"0A")</f>
        <v>0</v>
      </c>
      <c r="GZ22">
        <f t="shared" si="129"/>
        <v>0</v>
      </c>
      <c r="HA22">
        <f t="shared" si="130"/>
        <v>0</v>
      </c>
      <c r="HB22">
        <f t="shared" si="131"/>
        <v>0</v>
      </c>
    </row>
    <row r="23" spans="1:210" ht="15.75" x14ac:dyDescent="0.25">
      <c r="A23">
        <f>'résultats bruts'!A23</f>
        <v>0</v>
      </c>
      <c r="B23">
        <f>'résultats bruts'!B23</f>
        <v>0</v>
      </c>
      <c r="C23">
        <f>'résultats bruts'!C23</f>
        <v>0</v>
      </c>
      <c r="D23">
        <f>'résultats bruts'!D23</f>
        <v>0</v>
      </c>
      <c r="E23">
        <f>'résultats bruts'!E23</f>
        <v>0</v>
      </c>
      <c r="F23">
        <f>'résultats bruts'!F23</f>
        <v>21</v>
      </c>
      <c r="G23">
        <f>'résultats bruts'!G23</f>
        <v>0</v>
      </c>
      <c r="H23">
        <f>COUNTIF('résultats bruts'!BO23,1)</f>
        <v>0</v>
      </c>
      <c r="I23">
        <f>COUNTIF('résultats bruts'!BQ23,1)</f>
        <v>0</v>
      </c>
      <c r="J23">
        <f>COUNTIF('résultats bruts'!BS23,1)</f>
        <v>0</v>
      </c>
      <c r="K23">
        <f t="shared" si="0"/>
        <v>0</v>
      </c>
      <c r="L23">
        <f t="shared" si="1"/>
        <v>0</v>
      </c>
      <c r="M23">
        <f>COUNTIF('résultats bruts'!BP23,1)</f>
        <v>0</v>
      </c>
      <c r="N23">
        <f>COUNTIF('résultats bruts'!BR23,1)</f>
        <v>0</v>
      </c>
      <c r="O23">
        <f>COUNTIF('résultats bruts'!BT23,1)</f>
        <v>0</v>
      </c>
      <c r="P23">
        <f t="shared" si="2"/>
        <v>0</v>
      </c>
      <c r="Q23">
        <f t="shared" si="3"/>
        <v>0</v>
      </c>
      <c r="R23">
        <f>COUNTIF('résultats bruts'!H23,1)</f>
        <v>0</v>
      </c>
      <c r="S23">
        <f>COUNTIF('résultats bruts'!I23,1)</f>
        <v>0</v>
      </c>
      <c r="T23">
        <f>COUNTIF('résultats bruts'!J23,1)</f>
        <v>0</v>
      </c>
      <c r="U23">
        <f t="shared" si="4"/>
        <v>0</v>
      </c>
      <c r="V23">
        <f t="shared" si="5"/>
        <v>0</v>
      </c>
      <c r="W23">
        <f t="shared" si="6"/>
        <v>0</v>
      </c>
      <c r="X23">
        <f t="shared" si="7"/>
        <v>0</v>
      </c>
      <c r="Y23">
        <f>COUNTIF('résultats bruts'!AH23:AK23,1)</f>
        <v>0</v>
      </c>
      <c r="Z23">
        <f t="shared" si="8"/>
        <v>0</v>
      </c>
      <c r="AA23">
        <f>COUNTIF('résultats bruts'!AL23:AO23,1)</f>
        <v>0</v>
      </c>
      <c r="AB23">
        <f t="shared" si="9"/>
        <v>0</v>
      </c>
      <c r="AC23">
        <f>COUNTIF('résultats bruts'!AP23:AS23,1)</f>
        <v>0</v>
      </c>
      <c r="AD23">
        <f t="shared" si="10"/>
        <v>0</v>
      </c>
      <c r="AE23">
        <f t="shared" si="11"/>
        <v>0</v>
      </c>
      <c r="AF23">
        <f t="shared" si="12"/>
        <v>0</v>
      </c>
      <c r="AG23">
        <f>COUNTIF('résultats bruts'!BF23,1) + COUNTIF('résultats bruts'!BI23,1)</f>
        <v>0</v>
      </c>
      <c r="AH23">
        <f t="shared" si="13"/>
        <v>0</v>
      </c>
      <c r="AI23">
        <f>COUNTIF('résultats bruts'!AA23:AC23,1)</f>
        <v>0</v>
      </c>
      <c r="AJ23">
        <f t="shared" si="14"/>
        <v>0</v>
      </c>
      <c r="AK23">
        <f t="shared" si="15"/>
        <v>0</v>
      </c>
      <c r="AL23">
        <f t="shared" si="16"/>
        <v>0</v>
      </c>
      <c r="AM23">
        <f t="shared" si="17"/>
        <v>0</v>
      </c>
      <c r="AN23">
        <f t="shared" si="18"/>
        <v>0</v>
      </c>
      <c r="AO23">
        <f t="shared" si="19"/>
        <v>0</v>
      </c>
      <c r="AP23">
        <f t="shared" si="20"/>
        <v>0</v>
      </c>
      <c r="AQ23">
        <f>COUNTIF('résultats bruts'!AH23,0)+COUNTIF('résultats bruts'!AN23,0)+COUNTIF('résultats bruts'!AS23,0) + COUNTIF('résultats bruts'!AA23:AC23,"0A")+COUNTIF('résultats bruts'!BF23,"0A")+COUNTIF('résultats bruts'!BI23,"0A")</f>
        <v>3</v>
      </c>
      <c r="AR23">
        <f t="shared" si="21"/>
        <v>0.42857142857142855</v>
      </c>
      <c r="AS23">
        <f t="shared" si="22"/>
        <v>0</v>
      </c>
      <c r="AT23">
        <f t="shared" si="23"/>
        <v>0</v>
      </c>
      <c r="AU23">
        <f>COUNTIF('résultats bruts'!M23,1)</f>
        <v>0</v>
      </c>
      <c r="AV23">
        <f>COUNTIF('résultats bruts'!K23,1)</f>
        <v>0</v>
      </c>
      <c r="AW23">
        <f t="shared" si="24"/>
        <v>0</v>
      </c>
      <c r="AX23">
        <f t="shared" si="25"/>
        <v>0</v>
      </c>
      <c r="AY23">
        <f>COUNTIF('résultats bruts'!L23,1)</f>
        <v>0</v>
      </c>
      <c r="AZ23">
        <f>COUNTIF('résultats bruts'!N23,1)</f>
        <v>0</v>
      </c>
      <c r="BA23">
        <f t="shared" si="26"/>
        <v>0</v>
      </c>
      <c r="BB23">
        <f t="shared" si="27"/>
        <v>0</v>
      </c>
      <c r="BC23">
        <f t="shared" si="28"/>
        <v>0</v>
      </c>
      <c r="BD23">
        <f t="shared" si="29"/>
        <v>0</v>
      </c>
      <c r="BE23">
        <f>COUNTIF('résultats bruts'!AG23,1)</f>
        <v>0</v>
      </c>
      <c r="BF23">
        <f>COUNTIF('résultats bruts'!AF23,1)</f>
        <v>0</v>
      </c>
      <c r="BG23">
        <f t="shared" si="30"/>
        <v>0</v>
      </c>
      <c r="BH23">
        <f t="shared" si="31"/>
        <v>0</v>
      </c>
      <c r="BI23">
        <f>COUNTIF('résultats bruts'!AD23,1)</f>
        <v>0</v>
      </c>
      <c r="BJ23">
        <f>COUNTIF('résultats bruts'!AE23,1)</f>
        <v>0</v>
      </c>
      <c r="BK23">
        <f t="shared" si="32"/>
        <v>0</v>
      </c>
      <c r="BL23">
        <f t="shared" si="33"/>
        <v>0</v>
      </c>
      <c r="BM23">
        <f t="shared" si="34"/>
        <v>0</v>
      </c>
      <c r="BN23">
        <f t="shared" si="35"/>
        <v>0</v>
      </c>
      <c r="BO23">
        <f t="shared" si="36"/>
        <v>0</v>
      </c>
      <c r="BP23">
        <f t="shared" si="37"/>
        <v>0</v>
      </c>
      <c r="BQ23">
        <f t="shared" si="38"/>
        <v>0</v>
      </c>
      <c r="BR23">
        <f t="shared" si="39"/>
        <v>0</v>
      </c>
      <c r="BS23">
        <f t="shared" si="40"/>
        <v>0</v>
      </c>
      <c r="BT23">
        <f t="shared" si="41"/>
        <v>0</v>
      </c>
      <c r="BU23">
        <f t="shared" si="42"/>
        <v>0</v>
      </c>
      <c r="BV23">
        <f t="shared" si="43"/>
        <v>0</v>
      </c>
      <c r="BW23">
        <f t="shared" si="44"/>
        <v>0</v>
      </c>
      <c r="BX23">
        <f t="shared" si="45"/>
        <v>0</v>
      </c>
      <c r="BY23">
        <f t="shared" si="46"/>
        <v>0</v>
      </c>
      <c r="BZ23">
        <f t="shared" si="47"/>
        <v>0</v>
      </c>
      <c r="CA23">
        <f t="shared" si="48"/>
        <v>0</v>
      </c>
      <c r="CB23">
        <f t="shared" si="49"/>
        <v>0</v>
      </c>
      <c r="CC23">
        <f t="shared" si="50"/>
        <v>0</v>
      </c>
      <c r="CD23">
        <f t="shared" si="51"/>
        <v>0</v>
      </c>
      <c r="CE23">
        <f t="shared" si="52"/>
        <v>0</v>
      </c>
      <c r="CF23">
        <f t="shared" si="53"/>
        <v>0</v>
      </c>
      <c r="CG23">
        <f>COUNTIF('résultats bruts'!CL23, 1) + COUNTIF('résultats bruts'!DI23,1)</f>
        <v>0</v>
      </c>
      <c r="CH23">
        <f t="shared" si="54"/>
        <v>0</v>
      </c>
      <c r="CI23">
        <f>COUNTIF('résultats bruts'!CK23, 1) + COUNTIF('résultats bruts'!DJ23,1)</f>
        <v>0</v>
      </c>
      <c r="CJ23">
        <f t="shared" si="55"/>
        <v>0</v>
      </c>
      <c r="CK23">
        <f>COUNTIF('résultats bruts'!CN23, 1) + COUNTIF('résultats bruts'!DK23,1)</f>
        <v>0</v>
      </c>
      <c r="CL23">
        <f t="shared" si="56"/>
        <v>0</v>
      </c>
      <c r="CM23">
        <f>COUNTIF('résultats bruts'!CO23, 1) + COUNTIF('résultats bruts'!DM23,1)</f>
        <v>0</v>
      </c>
      <c r="CN23">
        <f t="shared" si="57"/>
        <v>0</v>
      </c>
      <c r="CO23">
        <f>COUNTIF('résultats bruts'!DL23, "0A") + COUNTIF('résultats bruts'!CM23,0)</f>
        <v>1</v>
      </c>
      <c r="CP23">
        <f t="shared" si="58"/>
        <v>0.5</v>
      </c>
      <c r="CQ23">
        <f t="shared" si="59"/>
        <v>0</v>
      </c>
      <c r="CR23">
        <f t="shared" si="60"/>
        <v>0</v>
      </c>
      <c r="CS23">
        <f>COUNTIF('résultats bruts'!BB23,1)</f>
        <v>0</v>
      </c>
      <c r="CT23">
        <f>COUNTIF('résultats bruts'!W23,1)</f>
        <v>0</v>
      </c>
      <c r="CU23">
        <f t="shared" si="61"/>
        <v>0</v>
      </c>
      <c r="CV23">
        <f t="shared" si="62"/>
        <v>0</v>
      </c>
      <c r="CW23">
        <f>COUNTIF('résultats bruts'!BC23,1)</f>
        <v>0</v>
      </c>
      <c r="CX23">
        <f>COUNTIF('résultats bruts'!X23,1)</f>
        <v>0</v>
      </c>
      <c r="CY23">
        <f t="shared" si="63"/>
        <v>0</v>
      </c>
      <c r="CZ23">
        <f t="shared" si="64"/>
        <v>0</v>
      </c>
      <c r="DA23">
        <f t="shared" si="65"/>
        <v>0</v>
      </c>
      <c r="DB23">
        <f t="shared" si="66"/>
        <v>0</v>
      </c>
      <c r="DC23">
        <f>COUNTIF('résultats bruts'!BD23,1)</f>
        <v>0</v>
      </c>
      <c r="DD23">
        <f>COUNTIF('résultats bruts'!Y23,1)</f>
        <v>0</v>
      </c>
      <c r="DE23">
        <f t="shared" si="67"/>
        <v>0</v>
      </c>
      <c r="DF23">
        <f t="shared" si="68"/>
        <v>0</v>
      </c>
      <c r="DG23">
        <f>COUNTIF('résultats bruts'!BE23,1)</f>
        <v>0</v>
      </c>
      <c r="DH23">
        <f>COUNTIF('résultats bruts'!Z23,1)</f>
        <v>0</v>
      </c>
      <c r="DI23">
        <f t="shared" si="69"/>
        <v>0</v>
      </c>
      <c r="DJ23">
        <f t="shared" si="70"/>
        <v>0</v>
      </c>
      <c r="DK23">
        <f t="shared" si="71"/>
        <v>0</v>
      </c>
      <c r="DL23">
        <f t="shared" si="72"/>
        <v>0</v>
      </c>
      <c r="DM23">
        <f t="shared" si="73"/>
        <v>0</v>
      </c>
      <c r="DN23">
        <f t="shared" si="74"/>
        <v>0</v>
      </c>
      <c r="DO23">
        <f t="shared" si="75"/>
        <v>0</v>
      </c>
      <c r="DP23">
        <f t="shared" si="76"/>
        <v>0</v>
      </c>
      <c r="DQ23">
        <f t="shared" si="77"/>
        <v>0</v>
      </c>
      <c r="DR23">
        <f t="shared" si="78"/>
        <v>0</v>
      </c>
      <c r="DS23">
        <f>COUNTIF('résultats bruts'!BY23, 1 ) + COUNTIF('résultats bruts'!DA23,1)</f>
        <v>0</v>
      </c>
      <c r="DT23">
        <f t="shared" si="79"/>
        <v>0</v>
      </c>
      <c r="DU23">
        <f>COUNTIF('résultats bruts'!CA23, 1 ) + COUNTIF('résultats bruts'!DE23,1)</f>
        <v>0</v>
      </c>
      <c r="DV23">
        <f t="shared" si="80"/>
        <v>0</v>
      </c>
      <c r="DW23">
        <f>COUNTIF('résultats bruts'!CB23, 1 ) + COUNTIF('résultats bruts'!CU23,1)</f>
        <v>0</v>
      </c>
      <c r="DX23">
        <f t="shared" si="81"/>
        <v>0</v>
      </c>
      <c r="DY23">
        <f>COUNTIF('résultats bruts'!BZ23, 1 ) + COUNTIF('résultats bruts'!CX23,1)</f>
        <v>0</v>
      </c>
      <c r="DZ23">
        <f t="shared" si="82"/>
        <v>0</v>
      </c>
      <c r="EA23">
        <f t="shared" si="83"/>
        <v>0</v>
      </c>
      <c r="EB23">
        <f t="shared" si="84"/>
        <v>0</v>
      </c>
      <c r="EC23">
        <f>COUNTIF('résultats bruts'!CE23, 1 ) + COUNTIF('résultats bruts'!CZ23,1)</f>
        <v>0</v>
      </c>
      <c r="ED23">
        <f t="shared" si="85"/>
        <v>0</v>
      </c>
      <c r="EE23">
        <f>COUNTIF('résultats bruts'!CD23, 1 ) + COUNTIF('résultats bruts'!DC23,1)</f>
        <v>0</v>
      </c>
      <c r="EF23">
        <f t="shared" si="86"/>
        <v>0</v>
      </c>
      <c r="EG23">
        <f>COUNTIF('résultats bruts'!CC23, 1 ) + COUNTIF('résultats bruts'!CT23,1)</f>
        <v>0</v>
      </c>
      <c r="EH23">
        <f t="shared" si="87"/>
        <v>0</v>
      </c>
      <c r="EI23">
        <f>COUNTIF('résultats bruts'!CF23, 1 ) + COUNTIF('résultats bruts'!CW23,1)</f>
        <v>0</v>
      </c>
      <c r="EJ23">
        <f t="shared" si="88"/>
        <v>0</v>
      </c>
      <c r="EK23">
        <f t="shared" si="89"/>
        <v>0</v>
      </c>
      <c r="EL23">
        <f t="shared" si="90"/>
        <v>0</v>
      </c>
      <c r="EM23">
        <f>COUNTIF('résultats bruts'!CJ23, 1 ) + COUNTIF('résultats bruts'!CY23,1)</f>
        <v>0</v>
      </c>
      <c r="EN23">
        <f t="shared" si="91"/>
        <v>0</v>
      </c>
      <c r="EO23">
        <f>COUNTIF('résultats bruts'!CI23, 1 ) + COUNTIF('résultats bruts'!DB23,1)</f>
        <v>0</v>
      </c>
      <c r="EP23">
        <f t="shared" si="92"/>
        <v>0</v>
      </c>
      <c r="EQ23">
        <f>COUNTIF('résultats bruts'!CG23, 1 ) + COUNTIF('résultats bruts'!CS23,1)</f>
        <v>0</v>
      </c>
      <c r="ER23">
        <f t="shared" si="93"/>
        <v>0</v>
      </c>
      <c r="ES23">
        <f>COUNTIF('résultats bruts'!CH23, 1 ) + COUNTIF('résultats bruts'!CV23,1)</f>
        <v>0</v>
      </c>
      <c r="ET23">
        <f t="shared" si="94"/>
        <v>0</v>
      </c>
      <c r="EU23">
        <f t="shared" si="95"/>
        <v>0</v>
      </c>
      <c r="EV23">
        <f t="shared" si="96"/>
        <v>0</v>
      </c>
      <c r="EW23">
        <f t="shared" si="97"/>
        <v>0</v>
      </c>
      <c r="EX23">
        <f t="shared" si="98"/>
        <v>0</v>
      </c>
      <c r="EY23">
        <f t="shared" si="99"/>
        <v>0</v>
      </c>
      <c r="EZ23">
        <f t="shared" si="100"/>
        <v>0</v>
      </c>
      <c r="FA23">
        <f t="shared" si="101"/>
        <v>0</v>
      </c>
      <c r="FB23">
        <f t="shared" si="102"/>
        <v>0</v>
      </c>
      <c r="FC23">
        <f t="shared" si="103"/>
        <v>0</v>
      </c>
      <c r="FD23">
        <f t="shared" si="104"/>
        <v>0</v>
      </c>
      <c r="FE23">
        <f>COUNTIF('résultats bruts'!DD23,0)</f>
        <v>1</v>
      </c>
      <c r="FF23">
        <f t="shared" si="105"/>
        <v>0</v>
      </c>
      <c r="FG23">
        <f t="shared" si="106"/>
        <v>0</v>
      </c>
      <c r="FH23">
        <f>COUNTIF('résultats bruts'!DN23,1)</f>
        <v>0</v>
      </c>
      <c r="FI23">
        <f>COUNTIF('résultats bruts'!DO23,1)</f>
        <v>0</v>
      </c>
      <c r="FJ23">
        <f>COUNTIF('résultats bruts'!DP23,1)</f>
        <v>0</v>
      </c>
      <c r="FK23">
        <f>COUNTIF('résultats bruts'!O23,1) + COUNTIF('résultats bruts'!AT23,1)</f>
        <v>0</v>
      </c>
      <c r="FL23">
        <f>COUNTIF('résultats bruts'!P23,1) + COUNTIF('résultats bruts'!AX23,1)</f>
        <v>0</v>
      </c>
      <c r="FM23">
        <f t="shared" si="107"/>
        <v>0</v>
      </c>
      <c r="FN23">
        <f t="shared" si="108"/>
        <v>0</v>
      </c>
      <c r="FO23">
        <f>COUNTIF('résultats bruts'!Q23,1) + COUNTIF('résultats bruts'!AV23,1)</f>
        <v>0</v>
      </c>
      <c r="FP23">
        <f>COUNTIF('résultats bruts'!R23,1) + COUNTIF('résultats bruts'!BA23,1)</f>
        <v>0</v>
      </c>
      <c r="FQ23">
        <f t="shared" si="109"/>
        <v>0</v>
      </c>
      <c r="FR23">
        <f t="shared" si="110"/>
        <v>0</v>
      </c>
      <c r="FS23">
        <f>COUNTIF('résultats bruts'!S23,1) + COUNTIF('résultats bruts'!AZ23,1)</f>
        <v>0</v>
      </c>
      <c r="FT23">
        <f>COUNTIF('résultats bruts'!T23,1) + COUNTIF('résultats bruts'!AW23,1)</f>
        <v>0</v>
      </c>
      <c r="FU23">
        <f t="shared" si="111"/>
        <v>0</v>
      </c>
      <c r="FV23">
        <f t="shared" si="112"/>
        <v>0</v>
      </c>
      <c r="FW23">
        <f>COUNTIF('résultats bruts'!U23,1) + COUNTIF('résultats bruts'!AY23,1)</f>
        <v>0</v>
      </c>
      <c r="FX23">
        <f>COUNTIF('résultats bruts'!V23,1) + COUNTIF('résultats bruts'!AU23,1)</f>
        <v>0</v>
      </c>
      <c r="FY23">
        <f t="shared" si="113"/>
        <v>0</v>
      </c>
      <c r="FZ23">
        <f t="shared" si="114"/>
        <v>0</v>
      </c>
      <c r="GA23">
        <f t="shared" si="115"/>
        <v>0</v>
      </c>
      <c r="GB23">
        <f t="shared" si="116"/>
        <v>0</v>
      </c>
      <c r="GC23">
        <f t="shared" si="117"/>
        <v>0</v>
      </c>
      <c r="GD23">
        <f t="shared" si="118"/>
        <v>0</v>
      </c>
      <c r="GE23">
        <f>COUNTIF('résultats bruts'!AT23:BA23,"0A")+ COUNTIF('résultats bruts'!BM23,"0A")</f>
        <v>0</v>
      </c>
      <c r="GF23">
        <f t="shared" si="119"/>
        <v>0</v>
      </c>
      <c r="GG23">
        <f>COUNTIF('résultats bruts'!BL23,1)</f>
        <v>0</v>
      </c>
      <c r="GH23">
        <f>COUNTIF('résultats bruts'!BM23,1)</f>
        <v>0</v>
      </c>
      <c r="GI23">
        <f>COUNTIF('résultats bruts'!AV23,1)</f>
        <v>0</v>
      </c>
      <c r="GJ23">
        <f>COUNTIF('résultats bruts'!BN23,1)</f>
        <v>0</v>
      </c>
      <c r="GK23">
        <f t="shared" si="120"/>
        <v>0</v>
      </c>
      <c r="GL23">
        <f t="shared" si="121"/>
        <v>0</v>
      </c>
      <c r="GM23">
        <f>COUNTIF('résultats bruts'!CQ23, 1) + COUNTIF('résultats bruts'!DF23,1)</f>
        <v>0</v>
      </c>
      <c r="GN23">
        <f t="shared" si="122"/>
        <v>0</v>
      </c>
      <c r="GO23">
        <f>COUNTIF('résultats bruts'!CP23, 1) + COUNTIF('résultats bruts'!DG23,1)</f>
        <v>0</v>
      </c>
      <c r="GP23">
        <f t="shared" si="123"/>
        <v>0</v>
      </c>
      <c r="GQ23">
        <f>COUNTIF('résultats bruts'!CR23, 1) + COUNTIF('résultats bruts'!DH23,1)</f>
        <v>0</v>
      </c>
      <c r="GR23">
        <f t="shared" si="124"/>
        <v>0</v>
      </c>
      <c r="GS23">
        <f>COUNTIF('résultats bruts'!BU23:BX23,1)</f>
        <v>0</v>
      </c>
      <c r="GT23">
        <f t="shared" si="125"/>
        <v>0</v>
      </c>
      <c r="GU23">
        <f>COUNTIF('résultats bruts'!DQ23:DT23,1)</f>
        <v>0</v>
      </c>
      <c r="GV23">
        <f t="shared" si="126"/>
        <v>0</v>
      </c>
      <c r="GW23">
        <f t="shared" si="127"/>
        <v>0</v>
      </c>
      <c r="GX23">
        <f t="shared" si="128"/>
        <v>0</v>
      </c>
      <c r="GY23">
        <f>COUNTIF('résultats bruts'!DF23:DH23,"0A")</f>
        <v>0</v>
      </c>
      <c r="GZ23">
        <f t="shared" si="129"/>
        <v>0</v>
      </c>
      <c r="HA23">
        <f t="shared" si="130"/>
        <v>0</v>
      </c>
      <c r="HB23">
        <f t="shared" si="131"/>
        <v>0</v>
      </c>
    </row>
    <row r="24" spans="1:210" ht="15.75" x14ac:dyDescent="0.25">
      <c r="A24">
        <f>'résultats bruts'!A24</f>
        <v>0</v>
      </c>
      <c r="B24">
        <f>'résultats bruts'!B24</f>
        <v>0</v>
      </c>
      <c r="C24">
        <f>'résultats bruts'!C24</f>
        <v>0</v>
      </c>
      <c r="D24">
        <f>'résultats bruts'!D24</f>
        <v>0</v>
      </c>
      <c r="E24">
        <f>'résultats bruts'!E24</f>
        <v>0</v>
      </c>
      <c r="F24">
        <f>'résultats bruts'!F24</f>
        <v>22</v>
      </c>
      <c r="G24">
        <f>'résultats bruts'!G24</f>
        <v>0</v>
      </c>
      <c r="H24">
        <f>COUNTIF('résultats bruts'!BO24,1)</f>
        <v>0</v>
      </c>
      <c r="I24">
        <f>COUNTIF('résultats bruts'!BQ24,1)</f>
        <v>0</v>
      </c>
      <c r="J24">
        <f>COUNTIF('résultats bruts'!BS24,1)</f>
        <v>0</v>
      </c>
      <c r="K24">
        <f t="shared" si="0"/>
        <v>0</v>
      </c>
      <c r="L24">
        <f t="shared" si="1"/>
        <v>0</v>
      </c>
      <c r="M24">
        <f>COUNTIF('résultats bruts'!BP24,1)</f>
        <v>0</v>
      </c>
      <c r="N24">
        <f>COUNTIF('résultats bruts'!BR24,1)</f>
        <v>0</v>
      </c>
      <c r="O24">
        <f>COUNTIF('résultats bruts'!BT24,1)</f>
        <v>0</v>
      </c>
      <c r="P24">
        <f t="shared" si="2"/>
        <v>0</v>
      </c>
      <c r="Q24">
        <f t="shared" si="3"/>
        <v>0</v>
      </c>
      <c r="R24">
        <f>COUNTIF('résultats bruts'!H24,1)</f>
        <v>0</v>
      </c>
      <c r="S24">
        <f>COUNTIF('résultats bruts'!I24,1)</f>
        <v>0</v>
      </c>
      <c r="T24">
        <f>COUNTIF('résultats bruts'!J24,1)</f>
        <v>0</v>
      </c>
      <c r="U24">
        <f t="shared" si="4"/>
        <v>0</v>
      </c>
      <c r="V24">
        <f t="shared" si="5"/>
        <v>0</v>
      </c>
      <c r="W24">
        <f t="shared" si="6"/>
        <v>0</v>
      </c>
      <c r="X24">
        <f t="shared" si="7"/>
        <v>0</v>
      </c>
      <c r="Y24">
        <f>COUNTIF('résultats bruts'!AH24:AK24,1)</f>
        <v>0</v>
      </c>
      <c r="Z24">
        <f t="shared" si="8"/>
        <v>0</v>
      </c>
      <c r="AA24">
        <f>COUNTIF('résultats bruts'!AL24:AO24,1)</f>
        <v>0</v>
      </c>
      <c r="AB24">
        <f t="shared" si="9"/>
        <v>0</v>
      </c>
      <c r="AC24">
        <f>COUNTIF('résultats bruts'!AP24:AS24,1)</f>
        <v>0</v>
      </c>
      <c r="AD24">
        <f t="shared" si="10"/>
        <v>0</v>
      </c>
      <c r="AE24">
        <f t="shared" si="11"/>
        <v>0</v>
      </c>
      <c r="AF24">
        <f t="shared" si="12"/>
        <v>0</v>
      </c>
      <c r="AG24">
        <f>COUNTIF('résultats bruts'!BF24,1) + COUNTIF('résultats bruts'!BI24,1)</f>
        <v>0</v>
      </c>
      <c r="AH24">
        <f t="shared" si="13"/>
        <v>0</v>
      </c>
      <c r="AI24">
        <f>COUNTIF('résultats bruts'!AA24:AC24,1)</f>
        <v>0</v>
      </c>
      <c r="AJ24">
        <f t="shared" si="14"/>
        <v>0</v>
      </c>
      <c r="AK24">
        <f t="shared" si="15"/>
        <v>0</v>
      </c>
      <c r="AL24">
        <f t="shared" si="16"/>
        <v>0</v>
      </c>
      <c r="AM24">
        <f t="shared" si="17"/>
        <v>0</v>
      </c>
      <c r="AN24">
        <f t="shared" si="18"/>
        <v>0</v>
      </c>
      <c r="AO24">
        <f t="shared" si="19"/>
        <v>0</v>
      </c>
      <c r="AP24">
        <f t="shared" si="20"/>
        <v>0</v>
      </c>
      <c r="AQ24">
        <f>COUNTIF('résultats bruts'!AH24,0)+COUNTIF('résultats bruts'!AN24,0)+COUNTIF('résultats bruts'!AS24,0) + COUNTIF('résultats bruts'!AA24:AC24,"0A")+COUNTIF('résultats bruts'!BF24,"0A")+COUNTIF('résultats bruts'!BI24,"0A")</f>
        <v>3</v>
      </c>
      <c r="AR24">
        <f t="shared" si="21"/>
        <v>0.42857142857142855</v>
      </c>
      <c r="AS24">
        <f t="shared" si="22"/>
        <v>0</v>
      </c>
      <c r="AT24">
        <f t="shared" si="23"/>
        <v>0</v>
      </c>
      <c r="AU24">
        <f>COUNTIF('résultats bruts'!M24,1)</f>
        <v>0</v>
      </c>
      <c r="AV24">
        <f>COUNTIF('résultats bruts'!K24,1)</f>
        <v>0</v>
      </c>
      <c r="AW24">
        <f t="shared" si="24"/>
        <v>0</v>
      </c>
      <c r="AX24">
        <f t="shared" si="25"/>
        <v>0</v>
      </c>
      <c r="AY24">
        <f>COUNTIF('résultats bruts'!L24,1)</f>
        <v>0</v>
      </c>
      <c r="AZ24">
        <f>COUNTIF('résultats bruts'!N24,1)</f>
        <v>0</v>
      </c>
      <c r="BA24">
        <f t="shared" si="26"/>
        <v>0</v>
      </c>
      <c r="BB24">
        <f t="shared" si="27"/>
        <v>0</v>
      </c>
      <c r="BC24">
        <f t="shared" si="28"/>
        <v>0</v>
      </c>
      <c r="BD24">
        <f t="shared" si="29"/>
        <v>0</v>
      </c>
      <c r="BE24">
        <f>COUNTIF('résultats bruts'!AG24,1)</f>
        <v>0</v>
      </c>
      <c r="BF24">
        <f>COUNTIF('résultats bruts'!AF24,1)</f>
        <v>0</v>
      </c>
      <c r="BG24">
        <f t="shared" si="30"/>
        <v>0</v>
      </c>
      <c r="BH24">
        <f t="shared" si="31"/>
        <v>0</v>
      </c>
      <c r="BI24">
        <f>COUNTIF('résultats bruts'!AD24,1)</f>
        <v>0</v>
      </c>
      <c r="BJ24">
        <f>COUNTIF('résultats bruts'!AE24,1)</f>
        <v>0</v>
      </c>
      <c r="BK24">
        <f t="shared" si="32"/>
        <v>0</v>
      </c>
      <c r="BL24">
        <f t="shared" si="33"/>
        <v>0</v>
      </c>
      <c r="BM24">
        <f t="shared" si="34"/>
        <v>0</v>
      </c>
      <c r="BN24">
        <f t="shared" si="35"/>
        <v>0</v>
      </c>
      <c r="BO24">
        <f t="shared" si="36"/>
        <v>0</v>
      </c>
      <c r="BP24">
        <f t="shared" si="37"/>
        <v>0</v>
      </c>
      <c r="BQ24">
        <f t="shared" si="38"/>
        <v>0</v>
      </c>
      <c r="BR24">
        <f t="shared" si="39"/>
        <v>0</v>
      </c>
      <c r="BS24">
        <f t="shared" si="40"/>
        <v>0</v>
      </c>
      <c r="BT24">
        <f t="shared" si="41"/>
        <v>0</v>
      </c>
      <c r="BU24">
        <f t="shared" si="42"/>
        <v>0</v>
      </c>
      <c r="BV24">
        <f t="shared" si="43"/>
        <v>0</v>
      </c>
      <c r="BW24">
        <f t="shared" si="44"/>
        <v>0</v>
      </c>
      <c r="BX24">
        <f t="shared" si="45"/>
        <v>0</v>
      </c>
      <c r="BY24">
        <f t="shared" si="46"/>
        <v>0</v>
      </c>
      <c r="BZ24">
        <f t="shared" si="47"/>
        <v>0</v>
      </c>
      <c r="CA24">
        <f t="shared" si="48"/>
        <v>0</v>
      </c>
      <c r="CB24">
        <f t="shared" si="49"/>
        <v>0</v>
      </c>
      <c r="CC24">
        <f t="shared" si="50"/>
        <v>0</v>
      </c>
      <c r="CD24">
        <f t="shared" si="51"/>
        <v>0</v>
      </c>
      <c r="CE24">
        <f t="shared" si="52"/>
        <v>0</v>
      </c>
      <c r="CF24">
        <f t="shared" si="53"/>
        <v>0</v>
      </c>
      <c r="CG24">
        <f>COUNTIF('résultats bruts'!CL24, 1) + COUNTIF('résultats bruts'!DI24,1)</f>
        <v>0</v>
      </c>
      <c r="CH24">
        <f t="shared" si="54"/>
        <v>0</v>
      </c>
      <c r="CI24">
        <f>COUNTIF('résultats bruts'!CK24, 1) + COUNTIF('résultats bruts'!DJ24,1)</f>
        <v>0</v>
      </c>
      <c r="CJ24">
        <f t="shared" si="55"/>
        <v>0</v>
      </c>
      <c r="CK24">
        <f>COUNTIF('résultats bruts'!CN24, 1) + COUNTIF('résultats bruts'!DK24,1)</f>
        <v>0</v>
      </c>
      <c r="CL24">
        <f t="shared" si="56"/>
        <v>0</v>
      </c>
      <c r="CM24">
        <f>COUNTIF('résultats bruts'!CO24, 1) + COUNTIF('résultats bruts'!DM24,1)</f>
        <v>0</v>
      </c>
      <c r="CN24">
        <f t="shared" si="57"/>
        <v>0</v>
      </c>
      <c r="CO24">
        <f>COUNTIF('résultats bruts'!DL24, "0A") + COUNTIF('résultats bruts'!CM24,0)</f>
        <v>1</v>
      </c>
      <c r="CP24">
        <f t="shared" si="58"/>
        <v>0.5</v>
      </c>
      <c r="CQ24">
        <f t="shared" si="59"/>
        <v>0</v>
      </c>
      <c r="CR24">
        <f t="shared" si="60"/>
        <v>0</v>
      </c>
      <c r="CS24">
        <f>COUNTIF('résultats bruts'!BB24,1)</f>
        <v>0</v>
      </c>
      <c r="CT24">
        <f>COUNTIF('résultats bruts'!W24,1)</f>
        <v>0</v>
      </c>
      <c r="CU24">
        <f t="shared" si="61"/>
        <v>0</v>
      </c>
      <c r="CV24">
        <f t="shared" si="62"/>
        <v>0</v>
      </c>
      <c r="CW24">
        <f>COUNTIF('résultats bruts'!BC24,1)</f>
        <v>0</v>
      </c>
      <c r="CX24">
        <f>COUNTIF('résultats bruts'!X24,1)</f>
        <v>0</v>
      </c>
      <c r="CY24">
        <f t="shared" si="63"/>
        <v>0</v>
      </c>
      <c r="CZ24">
        <f t="shared" si="64"/>
        <v>0</v>
      </c>
      <c r="DA24">
        <f t="shared" si="65"/>
        <v>0</v>
      </c>
      <c r="DB24">
        <f t="shared" si="66"/>
        <v>0</v>
      </c>
      <c r="DC24">
        <f>COUNTIF('résultats bruts'!BD24,1)</f>
        <v>0</v>
      </c>
      <c r="DD24">
        <f>COUNTIF('résultats bruts'!Y24,1)</f>
        <v>0</v>
      </c>
      <c r="DE24">
        <f t="shared" si="67"/>
        <v>0</v>
      </c>
      <c r="DF24">
        <f t="shared" si="68"/>
        <v>0</v>
      </c>
      <c r="DG24">
        <f>COUNTIF('résultats bruts'!BE24,1)</f>
        <v>0</v>
      </c>
      <c r="DH24">
        <f>COUNTIF('résultats bruts'!Z24,1)</f>
        <v>0</v>
      </c>
      <c r="DI24">
        <f t="shared" si="69"/>
        <v>0</v>
      </c>
      <c r="DJ24">
        <f t="shared" si="70"/>
        <v>0</v>
      </c>
      <c r="DK24">
        <f t="shared" si="71"/>
        <v>0</v>
      </c>
      <c r="DL24">
        <f t="shared" si="72"/>
        <v>0</v>
      </c>
      <c r="DM24">
        <f t="shared" si="73"/>
        <v>0</v>
      </c>
      <c r="DN24">
        <f t="shared" si="74"/>
        <v>0</v>
      </c>
      <c r="DO24">
        <f t="shared" si="75"/>
        <v>0</v>
      </c>
      <c r="DP24">
        <f t="shared" si="76"/>
        <v>0</v>
      </c>
      <c r="DQ24">
        <f t="shared" si="77"/>
        <v>0</v>
      </c>
      <c r="DR24">
        <f t="shared" si="78"/>
        <v>0</v>
      </c>
      <c r="DS24">
        <f>COUNTIF('résultats bruts'!BY24, 1 ) + COUNTIF('résultats bruts'!DA24,1)</f>
        <v>0</v>
      </c>
      <c r="DT24">
        <f t="shared" si="79"/>
        <v>0</v>
      </c>
      <c r="DU24">
        <f>COUNTIF('résultats bruts'!CA24, 1 ) + COUNTIF('résultats bruts'!DE24,1)</f>
        <v>0</v>
      </c>
      <c r="DV24">
        <f t="shared" si="80"/>
        <v>0</v>
      </c>
      <c r="DW24">
        <f>COUNTIF('résultats bruts'!CB24, 1 ) + COUNTIF('résultats bruts'!CU24,1)</f>
        <v>0</v>
      </c>
      <c r="DX24">
        <f t="shared" si="81"/>
        <v>0</v>
      </c>
      <c r="DY24">
        <f>COUNTIF('résultats bruts'!BZ24, 1 ) + COUNTIF('résultats bruts'!CX24,1)</f>
        <v>0</v>
      </c>
      <c r="DZ24">
        <f t="shared" si="82"/>
        <v>0</v>
      </c>
      <c r="EA24">
        <f t="shared" si="83"/>
        <v>0</v>
      </c>
      <c r="EB24">
        <f t="shared" si="84"/>
        <v>0</v>
      </c>
      <c r="EC24">
        <f>COUNTIF('résultats bruts'!CE24, 1 ) + COUNTIF('résultats bruts'!CZ24,1)</f>
        <v>0</v>
      </c>
      <c r="ED24">
        <f t="shared" si="85"/>
        <v>0</v>
      </c>
      <c r="EE24">
        <f>COUNTIF('résultats bruts'!CD24, 1 ) + COUNTIF('résultats bruts'!DC24,1)</f>
        <v>0</v>
      </c>
      <c r="EF24">
        <f t="shared" si="86"/>
        <v>0</v>
      </c>
      <c r="EG24">
        <f>COUNTIF('résultats bruts'!CC24, 1 ) + COUNTIF('résultats bruts'!CT24,1)</f>
        <v>0</v>
      </c>
      <c r="EH24">
        <f t="shared" si="87"/>
        <v>0</v>
      </c>
      <c r="EI24">
        <f>COUNTIF('résultats bruts'!CF24, 1 ) + COUNTIF('résultats bruts'!CW24,1)</f>
        <v>0</v>
      </c>
      <c r="EJ24">
        <f t="shared" si="88"/>
        <v>0</v>
      </c>
      <c r="EK24">
        <f t="shared" si="89"/>
        <v>0</v>
      </c>
      <c r="EL24">
        <f t="shared" si="90"/>
        <v>0</v>
      </c>
      <c r="EM24">
        <f>COUNTIF('résultats bruts'!CJ24, 1 ) + COUNTIF('résultats bruts'!CY24,1)</f>
        <v>0</v>
      </c>
      <c r="EN24">
        <f t="shared" si="91"/>
        <v>0</v>
      </c>
      <c r="EO24">
        <f>COUNTIF('résultats bruts'!CI24, 1 ) + COUNTIF('résultats bruts'!DB24,1)</f>
        <v>0</v>
      </c>
      <c r="EP24">
        <f t="shared" si="92"/>
        <v>0</v>
      </c>
      <c r="EQ24">
        <f>COUNTIF('résultats bruts'!CG24, 1 ) + COUNTIF('résultats bruts'!CS24,1)</f>
        <v>0</v>
      </c>
      <c r="ER24">
        <f t="shared" si="93"/>
        <v>0</v>
      </c>
      <c r="ES24">
        <f>COUNTIF('résultats bruts'!CH24, 1 ) + COUNTIF('résultats bruts'!CV24,1)</f>
        <v>0</v>
      </c>
      <c r="ET24">
        <f t="shared" si="94"/>
        <v>0</v>
      </c>
      <c r="EU24">
        <f t="shared" si="95"/>
        <v>0</v>
      </c>
      <c r="EV24">
        <f t="shared" si="96"/>
        <v>0</v>
      </c>
      <c r="EW24">
        <f t="shared" si="97"/>
        <v>0</v>
      </c>
      <c r="EX24">
        <f t="shared" si="98"/>
        <v>0</v>
      </c>
      <c r="EY24">
        <f t="shared" si="99"/>
        <v>0</v>
      </c>
      <c r="EZ24">
        <f t="shared" si="100"/>
        <v>0</v>
      </c>
      <c r="FA24">
        <f t="shared" si="101"/>
        <v>0</v>
      </c>
      <c r="FB24">
        <f t="shared" si="102"/>
        <v>0</v>
      </c>
      <c r="FC24">
        <f t="shared" si="103"/>
        <v>0</v>
      </c>
      <c r="FD24">
        <f t="shared" si="104"/>
        <v>0</v>
      </c>
      <c r="FE24">
        <f>COUNTIF('résultats bruts'!DD24,0)</f>
        <v>1</v>
      </c>
      <c r="FF24">
        <f t="shared" si="105"/>
        <v>0</v>
      </c>
      <c r="FG24">
        <f t="shared" si="106"/>
        <v>0</v>
      </c>
      <c r="FH24">
        <f>COUNTIF('résultats bruts'!DN24,1)</f>
        <v>0</v>
      </c>
      <c r="FI24">
        <f>COUNTIF('résultats bruts'!DO24,1)</f>
        <v>0</v>
      </c>
      <c r="FJ24">
        <f>COUNTIF('résultats bruts'!DP24,1)</f>
        <v>0</v>
      </c>
      <c r="FK24">
        <f>COUNTIF('résultats bruts'!O24,1) + COUNTIF('résultats bruts'!AT24,1)</f>
        <v>0</v>
      </c>
      <c r="FL24">
        <f>COUNTIF('résultats bruts'!P24,1) + COUNTIF('résultats bruts'!AX24,1)</f>
        <v>0</v>
      </c>
      <c r="FM24">
        <f t="shared" si="107"/>
        <v>0</v>
      </c>
      <c r="FN24">
        <f t="shared" si="108"/>
        <v>0</v>
      </c>
      <c r="FO24">
        <f>COUNTIF('résultats bruts'!Q24,1) + COUNTIF('résultats bruts'!AV24,1)</f>
        <v>0</v>
      </c>
      <c r="FP24">
        <f>COUNTIF('résultats bruts'!R24,1) + COUNTIF('résultats bruts'!BA24,1)</f>
        <v>0</v>
      </c>
      <c r="FQ24">
        <f t="shared" si="109"/>
        <v>0</v>
      </c>
      <c r="FR24">
        <f t="shared" si="110"/>
        <v>0</v>
      </c>
      <c r="FS24">
        <f>COUNTIF('résultats bruts'!S24,1) + COUNTIF('résultats bruts'!AZ24,1)</f>
        <v>0</v>
      </c>
      <c r="FT24">
        <f>COUNTIF('résultats bruts'!T24,1) + COUNTIF('résultats bruts'!AW24,1)</f>
        <v>0</v>
      </c>
      <c r="FU24">
        <f t="shared" si="111"/>
        <v>0</v>
      </c>
      <c r="FV24">
        <f t="shared" si="112"/>
        <v>0</v>
      </c>
      <c r="FW24">
        <f>COUNTIF('résultats bruts'!U24,1) + COUNTIF('résultats bruts'!AY24,1)</f>
        <v>0</v>
      </c>
      <c r="FX24">
        <f>COUNTIF('résultats bruts'!V24,1) + COUNTIF('résultats bruts'!AU24,1)</f>
        <v>0</v>
      </c>
      <c r="FY24">
        <f t="shared" si="113"/>
        <v>0</v>
      </c>
      <c r="FZ24">
        <f t="shared" si="114"/>
        <v>0</v>
      </c>
      <c r="GA24">
        <f t="shared" si="115"/>
        <v>0</v>
      </c>
      <c r="GB24">
        <f t="shared" si="116"/>
        <v>0</v>
      </c>
      <c r="GC24">
        <f t="shared" si="117"/>
        <v>0</v>
      </c>
      <c r="GD24">
        <f t="shared" si="118"/>
        <v>0</v>
      </c>
      <c r="GE24">
        <f>COUNTIF('résultats bruts'!AT24:BA24,"0A")+ COUNTIF('résultats bruts'!BM24,"0A")</f>
        <v>0</v>
      </c>
      <c r="GF24">
        <f t="shared" si="119"/>
        <v>0</v>
      </c>
      <c r="GG24">
        <f>COUNTIF('résultats bruts'!BL24,1)</f>
        <v>0</v>
      </c>
      <c r="GH24">
        <f>COUNTIF('résultats bruts'!BM24,1)</f>
        <v>0</v>
      </c>
      <c r="GI24">
        <f>COUNTIF('résultats bruts'!AV24,1)</f>
        <v>0</v>
      </c>
      <c r="GJ24">
        <f>COUNTIF('résultats bruts'!BN24,1)</f>
        <v>0</v>
      </c>
      <c r="GK24">
        <f t="shared" si="120"/>
        <v>0</v>
      </c>
      <c r="GL24">
        <f t="shared" si="121"/>
        <v>0</v>
      </c>
      <c r="GM24">
        <f>COUNTIF('résultats bruts'!CQ24, 1) + COUNTIF('résultats bruts'!DF24,1)</f>
        <v>0</v>
      </c>
      <c r="GN24">
        <f t="shared" si="122"/>
        <v>0</v>
      </c>
      <c r="GO24">
        <f>COUNTIF('résultats bruts'!CP24, 1) + COUNTIF('résultats bruts'!DG24,1)</f>
        <v>0</v>
      </c>
      <c r="GP24">
        <f t="shared" si="123"/>
        <v>0</v>
      </c>
      <c r="GQ24">
        <f>COUNTIF('résultats bruts'!CR24, 1) + COUNTIF('résultats bruts'!DH24,1)</f>
        <v>0</v>
      </c>
      <c r="GR24">
        <f t="shared" si="124"/>
        <v>0</v>
      </c>
      <c r="GS24">
        <f>COUNTIF('résultats bruts'!BU24:BX24,1)</f>
        <v>0</v>
      </c>
      <c r="GT24">
        <f t="shared" si="125"/>
        <v>0</v>
      </c>
      <c r="GU24">
        <f>COUNTIF('résultats bruts'!DQ24:DT24,1)</f>
        <v>0</v>
      </c>
      <c r="GV24">
        <f t="shared" si="126"/>
        <v>0</v>
      </c>
      <c r="GW24">
        <f t="shared" si="127"/>
        <v>0</v>
      </c>
      <c r="GX24">
        <f t="shared" si="128"/>
        <v>0</v>
      </c>
      <c r="GY24">
        <f>COUNTIF('résultats bruts'!DF24:DH24,"0A")</f>
        <v>0</v>
      </c>
      <c r="GZ24">
        <f t="shared" si="129"/>
        <v>0</v>
      </c>
      <c r="HA24">
        <f t="shared" si="130"/>
        <v>0</v>
      </c>
      <c r="HB24">
        <f t="shared" si="131"/>
        <v>0</v>
      </c>
    </row>
    <row r="25" spans="1:210" ht="15.75" x14ac:dyDescent="0.25">
      <c r="A25">
        <f>'résultats bruts'!A25</f>
        <v>0</v>
      </c>
      <c r="B25">
        <f>'résultats bruts'!B25</f>
        <v>0</v>
      </c>
      <c r="C25">
        <f>'résultats bruts'!C25</f>
        <v>0</v>
      </c>
      <c r="D25">
        <f>'résultats bruts'!D25</f>
        <v>0</v>
      </c>
      <c r="E25">
        <f>'résultats bruts'!E25</f>
        <v>0</v>
      </c>
      <c r="F25">
        <f>'résultats bruts'!F25</f>
        <v>23</v>
      </c>
      <c r="G25">
        <f>'résultats bruts'!G25</f>
        <v>0</v>
      </c>
      <c r="H25">
        <f>COUNTIF('résultats bruts'!BO25,1)</f>
        <v>0</v>
      </c>
      <c r="I25">
        <f>COUNTIF('résultats bruts'!BQ25,1)</f>
        <v>0</v>
      </c>
      <c r="J25">
        <f>COUNTIF('résultats bruts'!BS25,1)</f>
        <v>0</v>
      </c>
      <c r="K25">
        <f t="shared" si="0"/>
        <v>0</v>
      </c>
      <c r="L25">
        <f t="shared" si="1"/>
        <v>0</v>
      </c>
      <c r="M25">
        <f>COUNTIF('résultats bruts'!BP25,1)</f>
        <v>0</v>
      </c>
      <c r="N25">
        <f>COUNTIF('résultats bruts'!BR25,1)</f>
        <v>0</v>
      </c>
      <c r="O25">
        <f>COUNTIF('résultats bruts'!BT25,1)</f>
        <v>0</v>
      </c>
      <c r="P25">
        <f t="shared" si="2"/>
        <v>0</v>
      </c>
      <c r="Q25">
        <f t="shared" si="3"/>
        <v>0</v>
      </c>
      <c r="R25">
        <f>COUNTIF('résultats bruts'!H25,1)</f>
        <v>0</v>
      </c>
      <c r="S25">
        <f>COUNTIF('résultats bruts'!I25,1)</f>
        <v>0</v>
      </c>
      <c r="T25">
        <f>COUNTIF('résultats bruts'!J25,1)</f>
        <v>0</v>
      </c>
      <c r="U25">
        <f t="shared" si="4"/>
        <v>0</v>
      </c>
      <c r="V25">
        <f t="shared" si="5"/>
        <v>0</v>
      </c>
      <c r="W25">
        <f t="shared" si="6"/>
        <v>0</v>
      </c>
      <c r="X25">
        <f t="shared" si="7"/>
        <v>0</v>
      </c>
      <c r="Y25">
        <f>COUNTIF('résultats bruts'!AH25:AK25,1)</f>
        <v>0</v>
      </c>
      <c r="Z25">
        <f t="shared" si="8"/>
        <v>0</v>
      </c>
      <c r="AA25">
        <f>COUNTIF('résultats bruts'!AL25:AO25,1)</f>
        <v>0</v>
      </c>
      <c r="AB25">
        <f t="shared" si="9"/>
        <v>0</v>
      </c>
      <c r="AC25">
        <f>COUNTIF('résultats bruts'!AP25:AS25,1)</f>
        <v>0</v>
      </c>
      <c r="AD25">
        <f t="shared" si="10"/>
        <v>0</v>
      </c>
      <c r="AE25">
        <f t="shared" si="11"/>
        <v>0</v>
      </c>
      <c r="AF25">
        <f t="shared" si="12"/>
        <v>0</v>
      </c>
      <c r="AG25">
        <f>COUNTIF('résultats bruts'!BF25,1) + COUNTIF('résultats bruts'!BI25,1)</f>
        <v>0</v>
      </c>
      <c r="AH25">
        <f t="shared" si="13"/>
        <v>0</v>
      </c>
      <c r="AI25">
        <f>COUNTIF('résultats bruts'!AA25:AC25,1)</f>
        <v>0</v>
      </c>
      <c r="AJ25">
        <f t="shared" si="14"/>
        <v>0</v>
      </c>
      <c r="AK25">
        <f t="shared" si="15"/>
        <v>0</v>
      </c>
      <c r="AL25">
        <f t="shared" si="16"/>
        <v>0</v>
      </c>
      <c r="AM25">
        <f t="shared" si="17"/>
        <v>0</v>
      </c>
      <c r="AN25">
        <f t="shared" si="18"/>
        <v>0</v>
      </c>
      <c r="AO25">
        <f t="shared" si="19"/>
        <v>0</v>
      </c>
      <c r="AP25">
        <f t="shared" si="20"/>
        <v>0</v>
      </c>
      <c r="AQ25">
        <f>COUNTIF('résultats bruts'!AH25,0)+COUNTIF('résultats bruts'!AN25,0)+COUNTIF('résultats bruts'!AS25,0) + COUNTIF('résultats bruts'!AA25:AC25,"0A")+COUNTIF('résultats bruts'!BF25,"0A")+COUNTIF('résultats bruts'!BI25,"0A")</f>
        <v>3</v>
      </c>
      <c r="AR25">
        <f t="shared" si="21"/>
        <v>0.42857142857142855</v>
      </c>
      <c r="AS25">
        <f t="shared" si="22"/>
        <v>0</v>
      </c>
      <c r="AT25">
        <f t="shared" si="23"/>
        <v>0</v>
      </c>
      <c r="AU25">
        <f>COUNTIF('résultats bruts'!M25,1)</f>
        <v>0</v>
      </c>
      <c r="AV25">
        <f>COUNTIF('résultats bruts'!K25,1)</f>
        <v>0</v>
      </c>
      <c r="AW25">
        <f t="shared" si="24"/>
        <v>0</v>
      </c>
      <c r="AX25">
        <f t="shared" si="25"/>
        <v>0</v>
      </c>
      <c r="AY25">
        <f>COUNTIF('résultats bruts'!L25,1)</f>
        <v>0</v>
      </c>
      <c r="AZ25">
        <f>COUNTIF('résultats bruts'!N25,1)</f>
        <v>0</v>
      </c>
      <c r="BA25">
        <f t="shared" si="26"/>
        <v>0</v>
      </c>
      <c r="BB25">
        <f t="shared" si="27"/>
        <v>0</v>
      </c>
      <c r="BC25">
        <f t="shared" si="28"/>
        <v>0</v>
      </c>
      <c r="BD25">
        <f t="shared" si="29"/>
        <v>0</v>
      </c>
      <c r="BE25">
        <f>COUNTIF('résultats bruts'!AG25,1)</f>
        <v>0</v>
      </c>
      <c r="BF25">
        <f>COUNTIF('résultats bruts'!AF25,1)</f>
        <v>0</v>
      </c>
      <c r="BG25">
        <f t="shared" si="30"/>
        <v>0</v>
      </c>
      <c r="BH25">
        <f t="shared" si="31"/>
        <v>0</v>
      </c>
      <c r="BI25">
        <f>COUNTIF('résultats bruts'!AD25,1)</f>
        <v>0</v>
      </c>
      <c r="BJ25">
        <f>COUNTIF('résultats bruts'!AE25,1)</f>
        <v>0</v>
      </c>
      <c r="BK25">
        <f t="shared" si="32"/>
        <v>0</v>
      </c>
      <c r="BL25">
        <f t="shared" si="33"/>
        <v>0</v>
      </c>
      <c r="BM25">
        <f t="shared" si="34"/>
        <v>0</v>
      </c>
      <c r="BN25">
        <f t="shared" si="35"/>
        <v>0</v>
      </c>
      <c r="BO25">
        <f t="shared" si="36"/>
        <v>0</v>
      </c>
      <c r="BP25">
        <f t="shared" si="37"/>
        <v>0</v>
      </c>
      <c r="BQ25">
        <f t="shared" si="38"/>
        <v>0</v>
      </c>
      <c r="BR25">
        <f t="shared" si="39"/>
        <v>0</v>
      </c>
      <c r="BS25">
        <f t="shared" si="40"/>
        <v>0</v>
      </c>
      <c r="BT25">
        <f t="shared" si="41"/>
        <v>0</v>
      </c>
      <c r="BU25">
        <f t="shared" si="42"/>
        <v>0</v>
      </c>
      <c r="BV25">
        <f t="shared" si="43"/>
        <v>0</v>
      </c>
      <c r="BW25">
        <f t="shared" si="44"/>
        <v>0</v>
      </c>
      <c r="BX25">
        <f t="shared" si="45"/>
        <v>0</v>
      </c>
      <c r="BY25">
        <f t="shared" si="46"/>
        <v>0</v>
      </c>
      <c r="BZ25">
        <f t="shared" si="47"/>
        <v>0</v>
      </c>
      <c r="CA25">
        <f t="shared" si="48"/>
        <v>0</v>
      </c>
      <c r="CB25">
        <f t="shared" si="49"/>
        <v>0</v>
      </c>
      <c r="CC25">
        <f t="shared" si="50"/>
        <v>0</v>
      </c>
      <c r="CD25">
        <f t="shared" si="51"/>
        <v>0</v>
      </c>
      <c r="CE25">
        <f t="shared" si="52"/>
        <v>0</v>
      </c>
      <c r="CF25">
        <f t="shared" si="53"/>
        <v>0</v>
      </c>
      <c r="CG25">
        <f>COUNTIF('résultats bruts'!CL25, 1) + COUNTIF('résultats bruts'!DI25,1)</f>
        <v>0</v>
      </c>
      <c r="CH25">
        <f t="shared" si="54"/>
        <v>0</v>
      </c>
      <c r="CI25">
        <f>COUNTIF('résultats bruts'!CK25, 1) + COUNTIF('résultats bruts'!DJ25,1)</f>
        <v>0</v>
      </c>
      <c r="CJ25">
        <f t="shared" si="55"/>
        <v>0</v>
      </c>
      <c r="CK25">
        <f>COUNTIF('résultats bruts'!CN25, 1) + COUNTIF('résultats bruts'!DK25,1)</f>
        <v>0</v>
      </c>
      <c r="CL25">
        <f t="shared" si="56"/>
        <v>0</v>
      </c>
      <c r="CM25">
        <f>COUNTIF('résultats bruts'!CO25, 1) + COUNTIF('résultats bruts'!DM25,1)</f>
        <v>0</v>
      </c>
      <c r="CN25">
        <f t="shared" si="57"/>
        <v>0</v>
      </c>
      <c r="CO25">
        <f>COUNTIF('résultats bruts'!DL25, "0A") + COUNTIF('résultats bruts'!CM25,0)</f>
        <v>1</v>
      </c>
      <c r="CP25">
        <f t="shared" si="58"/>
        <v>0.5</v>
      </c>
      <c r="CQ25">
        <f t="shared" si="59"/>
        <v>0</v>
      </c>
      <c r="CR25">
        <f t="shared" si="60"/>
        <v>0</v>
      </c>
      <c r="CS25">
        <f>COUNTIF('résultats bruts'!BB25,1)</f>
        <v>0</v>
      </c>
      <c r="CT25">
        <f>COUNTIF('résultats bruts'!W25,1)</f>
        <v>0</v>
      </c>
      <c r="CU25">
        <f t="shared" si="61"/>
        <v>0</v>
      </c>
      <c r="CV25">
        <f t="shared" si="62"/>
        <v>0</v>
      </c>
      <c r="CW25">
        <f>COUNTIF('résultats bruts'!BC25,1)</f>
        <v>0</v>
      </c>
      <c r="CX25">
        <f>COUNTIF('résultats bruts'!X25,1)</f>
        <v>0</v>
      </c>
      <c r="CY25">
        <f t="shared" si="63"/>
        <v>0</v>
      </c>
      <c r="CZ25">
        <f t="shared" si="64"/>
        <v>0</v>
      </c>
      <c r="DA25">
        <f t="shared" si="65"/>
        <v>0</v>
      </c>
      <c r="DB25">
        <f t="shared" si="66"/>
        <v>0</v>
      </c>
      <c r="DC25">
        <f>COUNTIF('résultats bruts'!BD25,1)</f>
        <v>0</v>
      </c>
      <c r="DD25">
        <f>COUNTIF('résultats bruts'!Y25,1)</f>
        <v>0</v>
      </c>
      <c r="DE25">
        <f t="shared" si="67"/>
        <v>0</v>
      </c>
      <c r="DF25">
        <f t="shared" si="68"/>
        <v>0</v>
      </c>
      <c r="DG25">
        <f>COUNTIF('résultats bruts'!BE25,1)</f>
        <v>0</v>
      </c>
      <c r="DH25">
        <f>COUNTIF('résultats bruts'!Z25,1)</f>
        <v>0</v>
      </c>
      <c r="DI25">
        <f t="shared" si="69"/>
        <v>0</v>
      </c>
      <c r="DJ25">
        <f t="shared" si="70"/>
        <v>0</v>
      </c>
      <c r="DK25">
        <f t="shared" si="71"/>
        <v>0</v>
      </c>
      <c r="DL25">
        <f t="shared" si="72"/>
        <v>0</v>
      </c>
      <c r="DM25">
        <f t="shared" si="73"/>
        <v>0</v>
      </c>
      <c r="DN25">
        <f t="shared" si="74"/>
        <v>0</v>
      </c>
      <c r="DO25">
        <f t="shared" si="75"/>
        <v>0</v>
      </c>
      <c r="DP25">
        <f t="shared" si="76"/>
        <v>0</v>
      </c>
      <c r="DQ25">
        <f t="shared" si="77"/>
        <v>0</v>
      </c>
      <c r="DR25">
        <f t="shared" si="78"/>
        <v>0</v>
      </c>
      <c r="DS25">
        <f>COUNTIF('résultats bruts'!BY25, 1 ) + COUNTIF('résultats bruts'!DA25,1)</f>
        <v>0</v>
      </c>
      <c r="DT25">
        <f t="shared" si="79"/>
        <v>0</v>
      </c>
      <c r="DU25">
        <f>COUNTIF('résultats bruts'!CA25, 1 ) + COUNTIF('résultats bruts'!DE25,1)</f>
        <v>0</v>
      </c>
      <c r="DV25">
        <f t="shared" si="80"/>
        <v>0</v>
      </c>
      <c r="DW25">
        <f>COUNTIF('résultats bruts'!CB25, 1 ) + COUNTIF('résultats bruts'!CU25,1)</f>
        <v>0</v>
      </c>
      <c r="DX25">
        <f t="shared" si="81"/>
        <v>0</v>
      </c>
      <c r="DY25">
        <f>COUNTIF('résultats bruts'!BZ25, 1 ) + COUNTIF('résultats bruts'!CX25,1)</f>
        <v>0</v>
      </c>
      <c r="DZ25">
        <f t="shared" si="82"/>
        <v>0</v>
      </c>
      <c r="EA25">
        <f t="shared" si="83"/>
        <v>0</v>
      </c>
      <c r="EB25">
        <f t="shared" si="84"/>
        <v>0</v>
      </c>
      <c r="EC25">
        <f>COUNTIF('résultats bruts'!CE25, 1 ) + COUNTIF('résultats bruts'!CZ25,1)</f>
        <v>0</v>
      </c>
      <c r="ED25">
        <f t="shared" si="85"/>
        <v>0</v>
      </c>
      <c r="EE25">
        <f>COUNTIF('résultats bruts'!CD25, 1 ) + COUNTIF('résultats bruts'!DC25,1)</f>
        <v>0</v>
      </c>
      <c r="EF25">
        <f t="shared" si="86"/>
        <v>0</v>
      </c>
      <c r="EG25">
        <f>COUNTIF('résultats bruts'!CC25, 1 ) + COUNTIF('résultats bruts'!CT25,1)</f>
        <v>0</v>
      </c>
      <c r="EH25">
        <f t="shared" si="87"/>
        <v>0</v>
      </c>
      <c r="EI25">
        <f>COUNTIF('résultats bruts'!CF25, 1 ) + COUNTIF('résultats bruts'!CW25,1)</f>
        <v>0</v>
      </c>
      <c r="EJ25">
        <f t="shared" si="88"/>
        <v>0</v>
      </c>
      <c r="EK25">
        <f t="shared" si="89"/>
        <v>0</v>
      </c>
      <c r="EL25">
        <f t="shared" si="90"/>
        <v>0</v>
      </c>
      <c r="EM25">
        <f>COUNTIF('résultats bruts'!CJ25, 1 ) + COUNTIF('résultats bruts'!CY25,1)</f>
        <v>0</v>
      </c>
      <c r="EN25">
        <f t="shared" si="91"/>
        <v>0</v>
      </c>
      <c r="EO25">
        <f>COUNTIF('résultats bruts'!CI25, 1 ) + COUNTIF('résultats bruts'!DB25,1)</f>
        <v>0</v>
      </c>
      <c r="EP25">
        <f t="shared" si="92"/>
        <v>0</v>
      </c>
      <c r="EQ25">
        <f>COUNTIF('résultats bruts'!CG25, 1 ) + COUNTIF('résultats bruts'!CS25,1)</f>
        <v>0</v>
      </c>
      <c r="ER25">
        <f t="shared" si="93"/>
        <v>0</v>
      </c>
      <c r="ES25">
        <f>COUNTIF('résultats bruts'!CH25, 1 ) + COUNTIF('résultats bruts'!CV25,1)</f>
        <v>0</v>
      </c>
      <c r="ET25">
        <f t="shared" si="94"/>
        <v>0</v>
      </c>
      <c r="EU25">
        <f t="shared" si="95"/>
        <v>0</v>
      </c>
      <c r="EV25">
        <f t="shared" si="96"/>
        <v>0</v>
      </c>
      <c r="EW25">
        <f t="shared" si="97"/>
        <v>0</v>
      </c>
      <c r="EX25">
        <f t="shared" si="98"/>
        <v>0</v>
      </c>
      <c r="EY25">
        <f t="shared" si="99"/>
        <v>0</v>
      </c>
      <c r="EZ25">
        <f t="shared" si="100"/>
        <v>0</v>
      </c>
      <c r="FA25">
        <f t="shared" si="101"/>
        <v>0</v>
      </c>
      <c r="FB25">
        <f t="shared" si="102"/>
        <v>0</v>
      </c>
      <c r="FC25">
        <f t="shared" si="103"/>
        <v>0</v>
      </c>
      <c r="FD25">
        <f t="shared" si="104"/>
        <v>0</v>
      </c>
      <c r="FE25">
        <f>COUNTIF('résultats bruts'!DD25,0)</f>
        <v>1</v>
      </c>
      <c r="FF25">
        <f t="shared" si="105"/>
        <v>0</v>
      </c>
      <c r="FG25">
        <f t="shared" si="106"/>
        <v>0</v>
      </c>
      <c r="FH25">
        <f>COUNTIF('résultats bruts'!DN25,1)</f>
        <v>0</v>
      </c>
      <c r="FI25">
        <f>COUNTIF('résultats bruts'!DO25,1)</f>
        <v>0</v>
      </c>
      <c r="FJ25">
        <f>COUNTIF('résultats bruts'!DP25,1)</f>
        <v>0</v>
      </c>
      <c r="FK25">
        <f>COUNTIF('résultats bruts'!O25,1) + COUNTIF('résultats bruts'!AT25,1)</f>
        <v>0</v>
      </c>
      <c r="FL25">
        <f>COUNTIF('résultats bruts'!P25,1) + COUNTIF('résultats bruts'!AX25,1)</f>
        <v>0</v>
      </c>
      <c r="FM25">
        <f t="shared" si="107"/>
        <v>0</v>
      </c>
      <c r="FN25">
        <f t="shared" si="108"/>
        <v>0</v>
      </c>
      <c r="FO25">
        <f>COUNTIF('résultats bruts'!Q25,1) + COUNTIF('résultats bruts'!AV25,1)</f>
        <v>0</v>
      </c>
      <c r="FP25">
        <f>COUNTIF('résultats bruts'!R25,1) + COUNTIF('résultats bruts'!BA25,1)</f>
        <v>0</v>
      </c>
      <c r="FQ25">
        <f t="shared" si="109"/>
        <v>0</v>
      </c>
      <c r="FR25">
        <f t="shared" si="110"/>
        <v>0</v>
      </c>
      <c r="FS25">
        <f>COUNTIF('résultats bruts'!S25,1) + COUNTIF('résultats bruts'!AZ25,1)</f>
        <v>0</v>
      </c>
      <c r="FT25">
        <f>COUNTIF('résultats bruts'!T25,1) + COUNTIF('résultats bruts'!AW25,1)</f>
        <v>0</v>
      </c>
      <c r="FU25">
        <f t="shared" si="111"/>
        <v>0</v>
      </c>
      <c r="FV25">
        <f t="shared" si="112"/>
        <v>0</v>
      </c>
      <c r="FW25">
        <f>COUNTIF('résultats bruts'!U25,1) + COUNTIF('résultats bruts'!AY25,1)</f>
        <v>0</v>
      </c>
      <c r="FX25">
        <f>COUNTIF('résultats bruts'!V25,1) + COUNTIF('résultats bruts'!AU25,1)</f>
        <v>0</v>
      </c>
      <c r="FY25">
        <f t="shared" si="113"/>
        <v>0</v>
      </c>
      <c r="FZ25">
        <f t="shared" si="114"/>
        <v>0</v>
      </c>
      <c r="GA25">
        <f t="shared" si="115"/>
        <v>0</v>
      </c>
      <c r="GB25">
        <f t="shared" si="116"/>
        <v>0</v>
      </c>
      <c r="GC25">
        <f t="shared" si="117"/>
        <v>0</v>
      </c>
      <c r="GD25">
        <f t="shared" si="118"/>
        <v>0</v>
      </c>
      <c r="GE25">
        <f>COUNTIF('résultats bruts'!AT25:BA25,"0A")+ COUNTIF('résultats bruts'!BM25,"0A")</f>
        <v>0</v>
      </c>
      <c r="GF25">
        <f t="shared" si="119"/>
        <v>0</v>
      </c>
      <c r="GG25">
        <f>COUNTIF('résultats bruts'!BL25,1)</f>
        <v>0</v>
      </c>
      <c r="GH25">
        <f>COUNTIF('résultats bruts'!BM25,1)</f>
        <v>0</v>
      </c>
      <c r="GI25">
        <f>COUNTIF('résultats bruts'!AV25,1)</f>
        <v>0</v>
      </c>
      <c r="GJ25">
        <f>COUNTIF('résultats bruts'!BN25,1)</f>
        <v>0</v>
      </c>
      <c r="GK25">
        <f t="shared" si="120"/>
        <v>0</v>
      </c>
      <c r="GL25">
        <f t="shared" si="121"/>
        <v>0</v>
      </c>
      <c r="GM25">
        <f>COUNTIF('résultats bruts'!CQ25, 1) + COUNTIF('résultats bruts'!DF25,1)</f>
        <v>0</v>
      </c>
      <c r="GN25">
        <f t="shared" si="122"/>
        <v>0</v>
      </c>
      <c r="GO25">
        <f>COUNTIF('résultats bruts'!CP25, 1) + COUNTIF('résultats bruts'!DG25,1)</f>
        <v>0</v>
      </c>
      <c r="GP25">
        <f t="shared" si="123"/>
        <v>0</v>
      </c>
      <c r="GQ25">
        <f>COUNTIF('résultats bruts'!CR25, 1) + COUNTIF('résultats bruts'!DH25,1)</f>
        <v>0</v>
      </c>
      <c r="GR25">
        <f t="shared" si="124"/>
        <v>0</v>
      </c>
      <c r="GS25">
        <f>COUNTIF('résultats bruts'!BU25:BX25,1)</f>
        <v>0</v>
      </c>
      <c r="GT25">
        <f t="shared" si="125"/>
        <v>0</v>
      </c>
      <c r="GU25">
        <f>COUNTIF('résultats bruts'!DQ25:DT25,1)</f>
        <v>0</v>
      </c>
      <c r="GV25">
        <f t="shared" si="126"/>
        <v>0</v>
      </c>
      <c r="GW25">
        <f t="shared" si="127"/>
        <v>0</v>
      </c>
      <c r="GX25">
        <f t="shared" si="128"/>
        <v>0</v>
      </c>
      <c r="GY25">
        <f>COUNTIF('résultats bruts'!DF25:DH25,"0A")</f>
        <v>0</v>
      </c>
      <c r="GZ25">
        <f t="shared" si="129"/>
        <v>0</v>
      </c>
      <c r="HA25">
        <f t="shared" si="130"/>
        <v>0</v>
      </c>
      <c r="HB25">
        <f t="shared" si="131"/>
        <v>0</v>
      </c>
    </row>
    <row r="26" spans="1:210" ht="15.75" x14ac:dyDescent="0.25">
      <c r="A26">
        <f>'résultats bruts'!A26</f>
        <v>0</v>
      </c>
      <c r="B26">
        <f>'résultats bruts'!B26</f>
        <v>0</v>
      </c>
      <c r="C26">
        <f>'résultats bruts'!C26</f>
        <v>0</v>
      </c>
      <c r="D26">
        <f>'résultats bruts'!D26</f>
        <v>0</v>
      </c>
      <c r="E26">
        <f>'résultats bruts'!E26</f>
        <v>0</v>
      </c>
      <c r="F26">
        <f>'résultats bruts'!F26</f>
        <v>24</v>
      </c>
      <c r="G26">
        <f>'résultats bruts'!G26</f>
        <v>0</v>
      </c>
      <c r="H26">
        <f>COUNTIF('résultats bruts'!BO26,1)</f>
        <v>0</v>
      </c>
      <c r="I26">
        <f>COUNTIF('résultats bruts'!BQ26,1)</f>
        <v>0</v>
      </c>
      <c r="J26">
        <f>COUNTIF('résultats bruts'!BS26,1)</f>
        <v>0</v>
      </c>
      <c r="K26">
        <f t="shared" si="0"/>
        <v>0</v>
      </c>
      <c r="L26">
        <f t="shared" si="1"/>
        <v>0</v>
      </c>
      <c r="M26">
        <f>COUNTIF('résultats bruts'!BP26,1)</f>
        <v>0</v>
      </c>
      <c r="N26">
        <f>COUNTIF('résultats bruts'!BR26,1)</f>
        <v>0</v>
      </c>
      <c r="O26">
        <f>COUNTIF('résultats bruts'!BT26,1)</f>
        <v>0</v>
      </c>
      <c r="P26">
        <f t="shared" si="2"/>
        <v>0</v>
      </c>
      <c r="Q26">
        <f t="shared" si="3"/>
        <v>0</v>
      </c>
      <c r="R26">
        <f>COUNTIF('résultats bruts'!H26,1)</f>
        <v>0</v>
      </c>
      <c r="S26">
        <f>COUNTIF('résultats bruts'!I26,1)</f>
        <v>0</v>
      </c>
      <c r="T26">
        <f>COUNTIF('résultats bruts'!J26,1)</f>
        <v>0</v>
      </c>
      <c r="U26">
        <f t="shared" si="4"/>
        <v>0</v>
      </c>
      <c r="V26">
        <f t="shared" si="5"/>
        <v>0</v>
      </c>
      <c r="W26">
        <f t="shared" si="6"/>
        <v>0</v>
      </c>
      <c r="X26">
        <f t="shared" si="7"/>
        <v>0</v>
      </c>
      <c r="Y26">
        <f>COUNTIF('résultats bruts'!AH26:AK26,1)</f>
        <v>0</v>
      </c>
      <c r="Z26">
        <f t="shared" si="8"/>
        <v>0</v>
      </c>
      <c r="AA26">
        <f>COUNTIF('résultats bruts'!AL26:AO26,1)</f>
        <v>0</v>
      </c>
      <c r="AB26">
        <f t="shared" si="9"/>
        <v>0</v>
      </c>
      <c r="AC26">
        <f>COUNTIF('résultats bruts'!AP26:AS26,1)</f>
        <v>0</v>
      </c>
      <c r="AD26">
        <f t="shared" si="10"/>
        <v>0</v>
      </c>
      <c r="AE26">
        <f t="shared" si="11"/>
        <v>0</v>
      </c>
      <c r="AF26">
        <f t="shared" si="12"/>
        <v>0</v>
      </c>
      <c r="AG26">
        <f>COUNTIF('résultats bruts'!BF26,1) + COUNTIF('résultats bruts'!BI26,1)</f>
        <v>0</v>
      </c>
      <c r="AH26">
        <f t="shared" si="13"/>
        <v>0</v>
      </c>
      <c r="AI26">
        <f>COUNTIF('résultats bruts'!AA26:AC26,1)</f>
        <v>0</v>
      </c>
      <c r="AJ26">
        <f t="shared" si="14"/>
        <v>0</v>
      </c>
      <c r="AK26">
        <f t="shared" si="15"/>
        <v>0</v>
      </c>
      <c r="AL26">
        <f t="shared" si="16"/>
        <v>0</v>
      </c>
      <c r="AM26">
        <f t="shared" si="17"/>
        <v>0</v>
      </c>
      <c r="AN26">
        <f t="shared" si="18"/>
        <v>0</v>
      </c>
      <c r="AO26">
        <f t="shared" si="19"/>
        <v>0</v>
      </c>
      <c r="AP26">
        <f t="shared" si="20"/>
        <v>0</v>
      </c>
      <c r="AQ26">
        <f>COUNTIF('résultats bruts'!AH26,0)+COUNTIF('résultats bruts'!AN26,0)+COUNTIF('résultats bruts'!AS26,0) + COUNTIF('résultats bruts'!AA26:AC26,"0A")+COUNTIF('résultats bruts'!BF26,"0A")+COUNTIF('résultats bruts'!BI26,"0A")</f>
        <v>3</v>
      </c>
      <c r="AR26">
        <f t="shared" si="21"/>
        <v>0.42857142857142855</v>
      </c>
      <c r="AS26">
        <f t="shared" si="22"/>
        <v>0</v>
      </c>
      <c r="AT26">
        <f t="shared" si="23"/>
        <v>0</v>
      </c>
      <c r="AU26">
        <f>COUNTIF('résultats bruts'!M26,1)</f>
        <v>0</v>
      </c>
      <c r="AV26">
        <f>COUNTIF('résultats bruts'!K26,1)</f>
        <v>0</v>
      </c>
      <c r="AW26">
        <f t="shared" si="24"/>
        <v>0</v>
      </c>
      <c r="AX26">
        <f t="shared" si="25"/>
        <v>0</v>
      </c>
      <c r="AY26">
        <f>COUNTIF('résultats bruts'!L26,1)</f>
        <v>0</v>
      </c>
      <c r="AZ26">
        <f>COUNTIF('résultats bruts'!N26,1)</f>
        <v>0</v>
      </c>
      <c r="BA26">
        <f t="shared" si="26"/>
        <v>0</v>
      </c>
      <c r="BB26">
        <f t="shared" si="27"/>
        <v>0</v>
      </c>
      <c r="BC26">
        <f t="shared" si="28"/>
        <v>0</v>
      </c>
      <c r="BD26">
        <f t="shared" si="29"/>
        <v>0</v>
      </c>
      <c r="BE26">
        <f>COUNTIF('résultats bruts'!AG26,1)</f>
        <v>0</v>
      </c>
      <c r="BF26">
        <f>COUNTIF('résultats bruts'!AF26,1)</f>
        <v>0</v>
      </c>
      <c r="BG26">
        <f t="shared" si="30"/>
        <v>0</v>
      </c>
      <c r="BH26">
        <f t="shared" si="31"/>
        <v>0</v>
      </c>
      <c r="BI26">
        <f>COUNTIF('résultats bruts'!AD26,1)</f>
        <v>0</v>
      </c>
      <c r="BJ26">
        <f>COUNTIF('résultats bruts'!AE26,1)</f>
        <v>0</v>
      </c>
      <c r="BK26">
        <f t="shared" si="32"/>
        <v>0</v>
      </c>
      <c r="BL26">
        <f t="shared" si="33"/>
        <v>0</v>
      </c>
      <c r="BM26">
        <f t="shared" si="34"/>
        <v>0</v>
      </c>
      <c r="BN26">
        <f t="shared" si="35"/>
        <v>0</v>
      </c>
      <c r="BO26">
        <f t="shared" si="36"/>
        <v>0</v>
      </c>
      <c r="BP26">
        <f t="shared" si="37"/>
        <v>0</v>
      </c>
      <c r="BQ26">
        <f t="shared" si="38"/>
        <v>0</v>
      </c>
      <c r="BR26">
        <f t="shared" si="39"/>
        <v>0</v>
      </c>
      <c r="BS26">
        <f t="shared" si="40"/>
        <v>0</v>
      </c>
      <c r="BT26">
        <f t="shared" si="41"/>
        <v>0</v>
      </c>
      <c r="BU26">
        <f t="shared" si="42"/>
        <v>0</v>
      </c>
      <c r="BV26">
        <f t="shared" si="43"/>
        <v>0</v>
      </c>
      <c r="BW26">
        <f t="shared" si="44"/>
        <v>0</v>
      </c>
      <c r="BX26">
        <f t="shared" si="45"/>
        <v>0</v>
      </c>
      <c r="BY26">
        <f t="shared" si="46"/>
        <v>0</v>
      </c>
      <c r="BZ26">
        <f t="shared" si="47"/>
        <v>0</v>
      </c>
      <c r="CA26">
        <f t="shared" si="48"/>
        <v>0</v>
      </c>
      <c r="CB26">
        <f t="shared" si="49"/>
        <v>0</v>
      </c>
      <c r="CC26">
        <f t="shared" si="50"/>
        <v>0</v>
      </c>
      <c r="CD26">
        <f t="shared" si="51"/>
        <v>0</v>
      </c>
      <c r="CE26">
        <f t="shared" si="52"/>
        <v>0</v>
      </c>
      <c r="CF26">
        <f t="shared" si="53"/>
        <v>0</v>
      </c>
      <c r="CG26">
        <f>COUNTIF('résultats bruts'!CL26, 1) + COUNTIF('résultats bruts'!DI26,1)</f>
        <v>0</v>
      </c>
      <c r="CH26">
        <f t="shared" si="54"/>
        <v>0</v>
      </c>
      <c r="CI26">
        <f>COUNTIF('résultats bruts'!CK26, 1) + COUNTIF('résultats bruts'!DJ26,1)</f>
        <v>0</v>
      </c>
      <c r="CJ26">
        <f t="shared" si="55"/>
        <v>0</v>
      </c>
      <c r="CK26">
        <f>COUNTIF('résultats bruts'!CN26, 1) + COUNTIF('résultats bruts'!DK26,1)</f>
        <v>0</v>
      </c>
      <c r="CL26">
        <f t="shared" si="56"/>
        <v>0</v>
      </c>
      <c r="CM26">
        <f>COUNTIF('résultats bruts'!CO26, 1) + COUNTIF('résultats bruts'!DM26,1)</f>
        <v>0</v>
      </c>
      <c r="CN26">
        <f t="shared" si="57"/>
        <v>0</v>
      </c>
      <c r="CO26">
        <f>COUNTIF('résultats bruts'!DL26, "0A") + COUNTIF('résultats bruts'!CM26,0)</f>
        <v>1</v>
      </c>
      <c r="CP26">
        <f t="shared" si="58"/>
        <v>0.5</v>
      </c>
      <c r="CQ26">
        <f t="shared" si="59"/>
        <v>0</v>
      </c>
      <c r="CR26">
        <f t="shared" si="60"/>
        <v>0</v>
      </c>
      <c r="CS26">
        <f>COUNTIF('résultats bruts'!BB26,1)</f>
        <v>0</v>
      </c>
      <c r="CT26">
        <f>COUNTIF('résultats bruts'!W26,1)</f>
        <v>0</v>
      </c>
      <c r="CU26">
        <f t="shared" si="61"/>
        <v>0</v>
      </c>
      <c r="CV26">
        <f t="shared" si="62"/>
        <v>0</v>
      </c>
      <c r="CW26">
        <f>COUNTIF('résultats bruts'!BC26,1)</f>
        <v>0</v>
      </c>
      <c r="CX26">
        <f>COUNTIF('résultats bruts'!X26,1)</f>
        <v>0</v>
      </c>
      <c r="CY26">
        <f t="shared" si="63"/>
        <v>0</v>
      </c>
      <c r="CZ26">
        <f t="shared" si="64"/>
        <v>0</v>
      </c>
      <c r="DA26">
        <f t="shared" si="65"/>
        <v>0</v>
      </c>
      <c r="DB26">
        <f t="shared" si="66"/>
        <v>0</v>
      </c>
      <c r="DC26">
        <f>COUNTIF('résultats bruts'!BD26,1)</f>
        <v>0</v>
      </c>
      <c r="DD26">
        <f>COUNTIF('résultats bruts'!Y26,1)</f>
        <v>0</v>
      </c>
      <c r="DE26">
        <f t="shared" si="67"/>
        <v>0</v>
      </c>
      <c r="DF26">
        <f t="shared" si="68"/>
        <v>0</v>
      </c>
      <c r="DG26">
        <f>COUNTIF('résultats bruts'!BE26,1)</f>
        <v>0</v>
      </c>
      <c r="DH26">
        <f>COUNTIF('résultats bruts'!Z26,1)</f>
        <v>0</v>
      </c>
      <c r="DI26">
        <f t="shared" si="69"/>
        <v>0</v>
      </c>
      <c r="DJ26">
        <f t="shared" si="70"/>
        <v>0</v>
      </c>
      <c r="DK26">
        <f t="shared" si="71"/>
        <v>0</v>
      </c>
      <c r="DL26">
        <f t="shared" si="72"/>
        <v>0</v>
      </c>
      <c r="DM26">
        <f t="shared" si="73"/>
        <v>0</v>
      </c>
      <c r="DN26">
        <f t="shared" si="74"/>
        <v>0</v>
      </c>
      <c r="DO26">
        <f t="shared" si="75"/>
        <v>0</v>
      </c>
      <c r="DP26">
        <f t="shared" si="76"/>
        <v>0</v>
      </c>
      <c r="DQ26">
        <f t="shared" si="77"/>
        <v>0</v>
      </c>
      <c r="DR26">
        <f t="shared" si="78"/>
        <v>0</v>
      </c>
      <c r="DS26">
        <f>COUNTIF('résultats bruts'!BY26, 1 ) + COUNTIF('résultats bruts'!DA26,1)</f>
        <v>0</v>
      </c>
      <c r="DT26">
        <f t="shared" si="79"/>
        <v>0</v>
      </c>
      <c r="DU26">
        <f>COUNTIF('résultats bruts'!CA26, 1 ) + COUNTIF('résultats bruts'!DE26,1)</f>
        <v>0</v>
      </c>
      <c r="DV26">
        <f t="shared" si="80"/>
        <v>0</v>
      </c>
      <c r="DW26">
        <f>COUNTIF('résultats bruts'!CB26, 1 ) + COUNTIF('résultats bruts'!CU26,1)</f>
        <v>0</v>
      </c>
      <c r="DX26">
        <f t="shared" si="81"/>
        <v>0</v>
      </c>
      <c r="DY26">
        <f>COUNTIF('résultats bruts'!BZ26, 1 ) + COUNTIF('résultats bruts'!CX26,1)</f>
        <v>0</v>
      </c>
      <c r="DZ26">
        <f t="shared" si="82"/>
        <v>0</v>
      </c>
      <c r="EA26">
        <f t="shared" si="83"/>
        <v>0</v>
      </c>
      <c r="EB26">
        <f t="shared" si="84"/>
        <v>0</v>
      </c>
      <c r="EC26">
        <f>COUNTIF('résultats bruts'!CE26, 1 ) + COUNTIF('résultats bruts'!CZ26,1)</f>
        <v>0</v>
      </c>
      <c r="ED26">
        <f t="shared" si="85"/>
        <v>0</v>
      </c>
      <c r="EE26">
        <f>COUNTIF('résultats bruts'!CD26, 1 ) + COUNTIF('résultats bruts'!DC26,1)</f>
        <v>0</v>
      </c>
      <c r="EF26">
        <f t="shared" si="86"/>
        <v>0</v>
      </c>
      <c r="EG26">
        <f>COUNTIF('résultats bruts'!CC26, 1 ) + COUNTIF('résultats bruts'!CT26,1)</f>
        <v>0</v>
      </c>
      <c r="EH26">
        <f t="shared" si="87"/>
        <v>0</v>
      </c>
      <c r="EI26">
        <f>COUNTIF('résultats bruts'!CF26, 1 ) + COUNTIF('résultats bruts'!CW26,1)</f>
        <v>0</v>
      </c>
      <c r="EJ26">
        <f t="shared" si="88"/>
        <v>0</v>
      </c>
      <c r="EK26">
        <f t="shared" si="89"/>
        <v>0</v>
      </c>
      <c r="EL26">
        <f t="shared" si="90"/>
        <v>0</v>
      </c>
      <c r="EM26">
        <f>COUNTIF('résultats bruts'!CJ26, 1 ) + COUNTIF('résultats bruts'!CY26,1)</f>
        <v>0</v>
      </c>
      <c r="EN26">
        <f t="shared" si="91"/>
        <v>0</v>
      </c>
      <c r="EO26">
        <f>COUNTIF('résultats bruts'!CI26, 1 ) + COUNTIF('résultats bruts'!DB26,1)</f>
        <v>0</v>
      </c>
      <c r="EP26">
        <f t="shared" si="92"/>
        <v>0</v>
      </c>
      <c r="EQ26">
        <f>COUNTIF('résultats bruts'!CG26, 1 ) + COUNTIF('résultats bruts'!CS26,1)</f>
        <v>0</v>
      </c>
      <c r="ER26">
        <f t="shared" si="93"/>
        <v>0</v>
      </c>
      <c r="ES26">
        <f>COUNTIF('résultats bruts'!CH26, 1 ) + COUNTIF('résultats bruts'!CV26,1)</f>
        <v>0</v>
      </c>
      <c r="ET26">
        <f t="shared" si="94"/>
        <v>0</v>
      </c>
      <c r="EU26">
        <f t="shared" si="95"/>
        <v>0</v>
      </c>
      <c r="EV26">
        <f t="shared" si="96"/>
        <v>0</v>
      </c>
      <c r="EW26">
        <f t="shared" si="97"/>
        <v>0</v>
      </c>
      <c r="EX26">
        <f t="shared" si="98"/>
        <v>0</v>
      </c>
      <c r="EY26">
        <f t="shared" si="99"/>
        <v>0</v>
      </c>
      <c r="EZ26">
        <f t="shared" si="100"/>
        <v>0</v>
      </c>
      <c r="FA26">
        <f t="shared" si="101"/>
        <v>0</v>
      </c>
      <c r="FB26">
        <f t="shared" si="102"/>
        <v>0</v>
      </c>
      <c r="FC26">
        <f t="shared" si="103"/>
        <v>0</v>
      </c>
      <c r="FD26">
        <f t="shared" si="104"/>
        <v>0</v>
      </c>
      <c r="FE26">
        <f>COUNTIF('résultats bruts'!DD26,0)</f>
        <v>1</v>
      </c>
      <c r="FF26">
        <f t="shared" si="105"/>
        <v>0</v>
      </c>
      <c r="FG26">
        <f t="shared" si="106"/>
        <v>0</v>
      </c>
      <c r="FH26">
        <f>COUNTIF('résultats bruts'!DN26,1)</f>
        <v>0</v>
      </c>
      <c r="FI26">
        <f>COUNTIF('résultats bruts'!DO26,1)</f>
        <v>0</v>
      </c>
      <c r="FJ26">
        <f>COUNTIF('résultats bruts'!DP26,1)</f>
        <v>0</v>
      </c>
      <c r="FK26">
        <f>COUNTIF('résultats bruts'!O26,1) + COUNTIF('résultats bruts'!AT26,1)</f>
        <v>0</v>
      </c>
      <c r="FL26">
        <f>COUNTIF('résultats bruts'!P26,1) + COUNTIF('résultats bruts'!AX26,1)</f>
        <v>0</v>
      </c>
      <c r="FM26">
        <f t="shared" si="107"/>
        <v>0</v>
      </c>
      <c r="FN26">
        <f t="shared" si="108"/>
        <v>0</v>
      </c>
      <c r="FO26">
        <f>COUNTIF('résultats bruts'!Q26,1) + COUNTIF('résultats bruts'!AV26,1)</f>
        <v>0</v>
      </c>
      <c r="FP26">
        <f>COUNTIF('résultats bruts'!R26,1) + COUNTIF('résultats bruts'!BA26,1)</f>
        <v>0</v>
      </c>
      <c r="FQ26">
        <f t="shared" si="109"/>
        <v>0</v>
      </c>
      <c r="FR26">
        <f t="shared" si="110"/>
        <v>0</v>
      </c>
      <c r="FS26">
        <f>COUNTIF('résultats bruts'!S26,1) + COUNTIF('résultats bruts'!AZ26,1)</f>
        <v>0</v>
      </c>
      <c r="FT26">
        <f>COUNTIF('résultats bruts'!T26,1) + COUNTIF('résultats bruts'!AW26,1)</f>
        <v>0</v>
      </c>
      <c r="FU26">
        <f t="shared" si="111"/>
        <v>0</v>
      </c>
      <c r="FV26">
        <f t="shared" si="112"/>
        <v>0</v>
      </c>
      <c r="FW26">
        <f>COUNTIF('résultats bruts'!U26,1) + COUNTIF('résultats bruts'!AY26,1)</f>
        <v>0</v>
      </c>
      <c r="FX26">
        <f>COUNTIF('résultats bruts'!V26,1) + COUNTIF('résultats bruts'!AU26,1)</f>
        <v>0</v>
      </c>
      <c r="FY26">
        <f t="shared" si="113"/>
        <v>0</v>
      </c>
      <c r="FZ26">
        <f t="shared" si="114"/>
        <v>0</v>
      </c>
      <c r="GA26">
        <f t="shared" si="115"/>
        <v>0</v>
      </c>
      <c r="GB26">
        <f t="shared" si="116"/>
        <v>0</v>
      </c>
      <c r="GC26">
        <f t="shared" si="117"/>
        <v>0</v>
      </c>
      <c r="GD26">
        <f t="shared" si="118"/>
        <v>0</v>
      </c>
      <c r="GE26">
        <f>COUNTIF('résultats bruts'!AT26:BA26,"0A")+ COUNTIF('résultats bruts'!BM26,"0A")</f>
        <v>0</v>
      </c>
      <c r="GF26">
        <f t="shared" si="119"/>
        <v>0</v>
      </c>
      <c r="GG26">
        <f>COUNTIF('résultats bruts'!BL26,1)</f>
        <v>0</v>
      </c>
      <c r="GH26">
        <f>COUNTIF('résultats bruts'!BM26,1)</f>
        <v>0</v>
      </c>
      <c r="GI26">
        <f>COUNTIF('résultats bruts'!AV26,1)</f>
        <v>0</v>
      </c>
      <c r="GJ26">
        <f>COUNTIF('résultats bruts'!BN26,1)</f>
        <v>0</v>
      </c>
      <c r="GK26">
        <f t="shared" si="120"/>
        <v>0</v>
      </c>
      <c r="GL26">
        <f t="shared" si="121"/>
        <v>0</v>
      </c>
      <c r="GM26">
        <f>COUNTIF('résultats bruts'!CQ26, 1) + COUNTIF('résultats bruts'!DF26,1)</f>
        <v>0</v>
      </c>
      <c r="GN26">
        <f t="shared" si="122"/>
        <v>0</v>
      </c>
      <c r="GO26">
        <f>COUNTIF('résultats bruts'!CP26, 1) + COUNTIF('résultats bruts'!DG26,1)</f>
        <v>0</v>
      </c>
      <c r="GP26">
        <f t="shared" si="123"/>
        <v>0</v>
      </c>
      <c r="GQ26">
        <f>COUNTIF('résultats bruts'!CR26, 1) + COUNTIF('résultats bruts'!DH26,1)</f>
        <v>0</v>
      </c>
      <c r="GR26">
        <f t="shared" si="124"/>
        <v>0</v>
      </c>
      <c r="GS26">
        <f>COUNTIF('résultats bruts'!BU26:BX26,1)</f>
        <v>0</v>
      </c>
      <c r="GT26">
        <f t="shared" si="125"/>
        <v>0</v>
      </c>
      <c r="GU26">
        <f>COUNTIF('résultats bruts'!DQ26:DT26,1)</f>
        <v>0</v>
      </c>
      <c r="GV26">
        <f t="shared" si="126"/>
        <v>0</v>
      </c>
      <c r="GW26">
        <f t="shared" si="127"/>
        <v>0</v>
      </c>
      <c r="GX26">
        <f t="shared" si="128"/>
        <v>0</v>
      </c>
      <c r="GY26">
        <f>COUNTIF('résultats bruts'!DF26:DH26,"0A")</f>
        <v>0</v>
      </c>
      <c r="GZ26">
        <f t="shared" si="129"/>
        <v>0</v>
      </c>
      <c r="HA26">
        <f t="shared" si="130"/>
        <v>0</v>
      </c>
      <c r="HB26">
        <f t="shared" si="131"/>
        <v>0</v>
      </c>
    </row>
    <row r="27" spans="1:210" ht="15.75" x14ac:dyDescent="0.25">
      <c r="A27">
        <f>'résultats bruts'!A27</f>
        <v>0</v>
      </c>
      <c r="B27">
        <f>'résultats bruts'!B27</f>
        <v>0</v>
      </c>
      <c r="C27">
        <f>'résultats bruts'!C27</f>
        <v>0</v>
      </c>
      <c r="D27">
        <f>'résultats bruts'!D27</f>
        <v>0</v>
      </c>
      <c r="E27">
        <f>'résultats bruts'!E27</f>
        <v>0</v>
      </c>
      <c r="F27">
        <f>'résultats bruts'!F27</f>
        <v>25</v>
      </c>
      <c r="G27">
        <f>'résultats bruts'!G27</f>
        <v>0</v>
      </c>
      <c r="H27">
        <f>COUNTIF('résultats bruts'!BO27,1)</f>
        <v>0</v>
      </c>
      <c r="I27">
        <f>COUNTIF('résultats bruts'!BQ27,1)</f>
        <v>0</v>
      </c>
      <c r="J27">
        <f>COUNTIF('résultats bruts'!BS27,1)</f>
        <v>0</v>
      </c>
      <c r="K27">
        <f t="shared" si="0"/>
        <v>0</v>
      </c>
      <c r="L27">
        <f t="shared" si="1"/>
        <v>0</v>
      </c>
      <c r="M27">
        <f>COUNTIF('résultats bruts'!BP27,1)</f>
        <v>0</v>
      </c>
      <c r="N27">
        <f>COUNTIF('résultats bruts'!BR27,1)</f>
        <v>0</v>
      </c>
      <c r="O27">
        <f>COUNTIF('résultats bruts'!BT27,1)</f>
        <v>0</v>
      </c>
      <c r="P27">
        <f t="shared" si="2"/>
        <v>0</v>
      </c>
      <c r="Q27">
        <f t="shared" si="3"/>
        <v>0</v>
      </c>
      <c r="R27">
        <f>COUNTIF('résultats bruts'!H27,1)</f>
        <v>0</v>
      </c>
      <c r="S27">
        <f>COUNTIF('résultats bruts'!I27,1)</f>
        <v>0</v>
      </c>
      <c r="T27">
        <f>COUNTIF('résultats bruts'!J27,1)</f>
        <v>0</v>
      </c>
      <c r="U27">
        <f t="shared" si="4"/>
        <v>0</v>
      </c>
      <c r="V27">
        <f t="shared" si="5"/>
        <v>0</v>
      </c>
      <c r="W27">
        <f t="shared" si="6"/>
        <v>0</v>
      </c>
      <c r="X27">
        <f t="shared" si="7"/>
        <v>0</v>
      </c>
      <c r="Y27">
        <f>COUNTIF('résultats bruts'!AH27:AK27,1)</f>
        <v>0</v>
      </c>
      <c r="Z27">
        <f t="shared" si="8"/>
        <v>0</v>
      </c>
      <c r="AA27">
        <f>COUNTIF('résultats bruts'!AL27:AO27,1)</f>
        <v>0</v>
      </c>
      <c r="AB27">
        <f t="shared" si="9"/>
        <v>0</v>
      </c>
      <c r="AC27">
        <f>COUNTIF('résultats bruts'!AP27:AS27,1)</f>
        <v>0</v>
      </c>
      <c r="AD27">
        <f t="shared" si="10"/>
        <v>0</v>
      </c>
      <c r="AE27">
        <f t="shared" si="11"/>
        <v>0</v>
      </c>
      <c r="AF27">
        <f t="shared" si="12"/>
        <v>0</v>
      </c>
      <c r="AG27">
        <f>COUNTIF('résultats bruts'!BF27,1) + COUNTIF('résultats bruts'!BI27,1)</f>
        <v>0</v>
      </c>
      <c r="AH27">
        <f t="shared" si="13"/>
        <v>0</v>
      </c>
      <c r="AI27">
        <f>COUNTIF('résultats bruts'!AA27:AC27,1)</f>
        <v>0</v>
      </c>
      <c r="AJ27">
        <f t="shared" si="14"/>
        <v>0</v>
      </c>
      <c r="AK27">
        <f t="shared" si="15"/>
        <v>0</v>
      </c>
      <c r="AL27">
        <f t="shared" si="16"/>
        <v>0</v>
      </c>
      <c r="AM27">
        <f t="shared" si="17"/>
        <v>0</v>
      </c>
      <c r="AN27">
        <f t="shared" si="18"/>
        <v>0</v>
      </c>
      <c r="AO27">
        <f t="shared" si="19"/>
        <v>0</v>
      </c>
      <c r="AP27">
        <f t="shared" si="20"/>
        <v>0</v>
      </c>
      <c r="AQ27">
        <f>COUNTIF('résultats bruts'!AH27,0)+COUNTIF('résultats bruts'!AN27,0)+COUNTIF('résultats bruts'!AS27,0) + COUNTIF('résultats bruts'!AA27:AC27,"0A")+COUNTIF('résultats bruts'!BF27,"0A")+COUNTIF('résultats bruts'!BI27,"0A")</f>
        <v>3</v>
      </c>
      <c r="AR27">
        <f t="shared" si="21"/>
        <v>0.42857142857142855</v>
      </c>
      <c r="AS27">
        <f t="shared" si="22"/>
        <v>0</v>
      </c>
      <c r="AT27">
        <f t="shared" si="23"/>
        <v>0</v>
      </c>
      <c r="AU27">
        <f>COUNTIF('résultats bruts'!M27,1)</f>
        <v>0</v>
      </c>
      <c r="AV27">
        <f>COUNTIF('résultats bruts'!K27,1)</f>
        <v>0</v>
      </c>
      <c r="AW27">
        <f t="shared" si="24"/>
        <v>0</v>
      </c>
      <c r="AX27">
        <f t="shared" si="25"/>
        <v>0</v>
      </c>
      <c r="AY27">
        <f>COUNTIF('résultats bruts'!L27,1)</f>
        <v>0</v>
      </c>
      <c r="AZ27">
        <f>COUNTIF('résultats bruts'!N27,1)</f>
        <v>0</v>
      </c>
      <c r="BA27">
        <f t="shared" si="26"/>
        <v>0</v>
      </c>
      <c r="BB27">
        <f t="shared" si="27"/>
        <v>0</v>
      </c>
      <c r="BC27">
        <f t="shared" si="28"/>
        <v>0</v>
      </c>
      <c r="BD27">
        <f t="shared" si="29"/>
        <v>0</v>
      </c>
      <c r="BE27">
        <f>COUNTIF('résultats bruts'!AG27,1)</f>
        <v>0</v>
      </c>
      <c r="BF27">
        <f>COUNTIF('résultats bruts'!AF27,1)</f>
        <v>0</v>
      </c>
      <c r="BG27">
        <f t="shared" si="30"/>
        <v>0</v>
      </c>
      <c r="BH27">
        <f t="shared" si="31"/>
        <v>0</v>
      </c>
      <c r="BI27">
        <f>COUNTIF('résultats bruts'!AD27,1)</f>
        <v>0</v>
      </c>
      <c r="BJ27">
        <f>COUNTIF('résultats bruts'!AE27,1)</f>
        <v>0</v>
      </c>
      <c r="BK27">
        <f t="shared" si="32"/>
        <v>0</v>
      </c>
      <c r="BL27">
        <f t="shared" si="33"/>
        <v>0</v>
      </c>
      <c r="BM27">
        <f t="shared" si="34"/>
        <v>0</v>
      </c>
      <c r="BN27">
        <f t="shared" si="35"/>
        <v>0</v>
      </c>
      <c r="BO27">
        <f t="shared" si="36"/>
        <v>0</v>
      </c>
      <c r="BP27">
        <f t="shared" si="37"/>
        <v>0</v>
      </c>
      <c r="BQ27">
        <f t="shared" si="38"/>
        <v>0</v>
      </c>
      <c r="BR27">
        <f t="shared" si="39"/>
        <v>0</v>
      </c>
      <c r="BS27">
        <f t="shared" si="40"/>
        <v>0</v>
      </c>
      <c r="BT27">
        <f t="shared" si="41"/>
        <v>0</v>
      </c>
      <c r="BU27">
        <f t="shared" si="42"/>
        <v>0</v>
      </c>
      <c r="BV27">
        <f t="shared" si="43"/>
        <v>0</v>
      </c>
      <c r="BW27">
        <f t="shared" si="44"/>
        <v>0</v>
      </c>
      <c r="BX27">
        <f t="shared" si="45"/>
        <v>0</v>
      </c>
      <c r="BY27">
        <f t="shared" si="46"/>
        <v>0</v>
      </c>
      <c r="BZ27">
        <f t="shared" si="47"/>
        <v>0</v>
      </c>
      <c r="CA27">
        <f t="shared" si="48"/>
        <v>0</v>
      </c>
      <c r="CB27">
        <f t="shared" si="49"/>
        <v>0</v>
      </c>
      <c r="CC27">
        <f t="shared" si="50"/>
        <v>0</v>
      </c>
      <c r="CD27">
        <f t="shared" si="51"/>
        <v>0</v>
      </c>
      <c r="CE27">
        <f t="shared" si="52"/>
        <v>0</v>
      </c>
      <c r="CF27">
        <f t="shared" si="53"/>
        <v>0</v>
      </c>
      <c r="CG27">
        <f>COUNTIF('résultats bruts'!CL27, 1) + COUNTIF('résultats bruts'!DI27,1)</f>
        <v>0</v>
      </c>
      <c r="CH27">
        <f t="shared" si="54"/>
        <v>0</v>
      </c>
      <c r="CI27">
        <f>COUNTIF('résultats bruts'!CK27, 1) + COUNTIF('résultats bruts'!DJ27,1)</f>
        <v>0</v>
      </c>
      <c r="CJ27">
        <f t="shared" si="55"/>
        <v>0</v>
      </c>
      <c r="CK27">
        <f>COUNTIF('résultats bruts'!CN27, 1) + COUNTIF('résultats bruts'!DK27,1)</f>
        <v>0</v>
      </c>
      <c r="CL27">
        <f t="shared" si="56"/>
        <v>0</v>
      </c>
      <c r="CM27">
        <f>COUNTIF('résultats bruts'!CO27, 1) + COUNTIF('résultats bruts'!DM27,1)</f>
        <v>0</v>
      </c>
      <c r="CN27">
        <f t="shared" si="57"/>
        <v>0</v>
      </c>
      <c r="CO27">
        <f>COUNTIF('résultats bruts'!DL27, "0A") + COUNTIF('résultats bruts'!CM27,0)</f>
        <v>1</v>
      </c>
      <c r="CP27">
        <f t="shared" si="58"/>
        <v>0.5</v>
      </c>
      <c r="CQ27">
        <f t="shared" si="59"/>
        <v>0</v>
      </c>
      <c r="CR27">
        <f t="shared" si="60"/>
        <v>0</v>
      </c>
      <c r="CS27">
        <f>COUNTIF('résultats bruts'!BB27,1)</f>
        <v>0</v>
      </c>
      <c r="CT27">
        <f>COUNTIF('résultats bruts'!W27,1)</f>
        <v>0</v>
      </c>
      <c r="CU27">
        <f t="shared" si="61"/>
        <v>0</v>
      </c>
      <c r="CV27">
        <f t="shared" si="62"/>
        <v>0</v>
      </c>
      <c r="CW27">
        <f>COUNTIF('résultats bruts'!BC27,1)</f>
        <v>0</v>
      </c>
      <c r="CX27">
        <f>COUNTIF('résultats bruts'!X27,1)</f>
        <v>0</v>
      </c>
      <c r="CY27">
        <f t="shared" si="63"/>
        <v>0</v>
      </c>
      <c r="CZ27">
        <f t="shared" si="64"/>
        <v>0</v>
      </c>
      <c r="DA27">
        <f t="shared" si="65"/>
        <v>0</v>
      </c>
      <c r="DB27">
        <f t="shared" si="66"/>
        <v>0</v>
      </c>
      <c r="DC27">
        <f>COUNTIF('résultats bruts'!BD27,1)</f>
        <v>0</v>
      </c>
      <c r="DD27">
        <f>COUNTIF('résultats bruts'!Y27,1)</f>
        <v>0</v>
      </c>
      <c r="DE27">
        <f t="shared" si="67"/>
        <v>0</v>
      </c>
      <c r="DF27">
        <f t="shared" si="68"/>
        <v>0</v>
      </c>
      <c r="DG27">
        <f>COUNTIF('résultats bruts'!BE27,1)</f>
        <v>0</v>
      </c>
      <c r="DH27">
        <f>COUNTIF('résultats bruts'!Z27,1)</f>
        <v>0</v>
      </c>
      <c r="DI27">
        <f t="shared" si="69"/>
        <v>0</v>
      </c>
      <c r="DJ27">
        <f t="shared" si="70"/>
        <v>0</v>
      </c>
      <c r="DK27">
        <f t="shared" si="71"/>
        <v>0</v>
      </c>
      <c r="DL27">
        <f t="shared" si="72"/>
        <v>0</v>
      </c>
      <c r="DM27">
        <f t="shared" si="73"/>
        <v>0</v>
      </c>
      <c r="DN27">
        <f t="shared" si="74"/>
        <v>0</v>
      </c>
      <c r="DO27">
        <f t="shared" si="75"/>
        <v>0</v>
      </c>
      <c r="DP27">
        <f t="shared" si="76"/>
        <v>0</v>
      </c>
      <c r="DQ27">
        <f t="shared" si="77"/>
        <v>0</v>
      </c>
      <c r="DR27">
        <f t="shared" si="78"/>
        <v>0</v>
      </c>
      <c r="DS27">
        <f>COUNTIF('résultats bruts'!BY27, 1 ) + COUNTIF('résultats bruts'!DA27,1)</f>
        <v>0</v>
      </c>
      <c r="DT27">
        <f t="shared" si="79"/>
        <v>0</v>
      </c>
      <c r="DU27">
        <f>COUNTIF('résultats bruts'!CA27, 1 ) + COUNTIF('résultats bruts'!DE27,1)</f>
        <v>0</v>
      </c>
      <c r="DV27">
        <f t="shared" si="80"/>
        <v>0</v>
      </c>
      <c r="DW27">
        <f>COUNTIF('résultats bruts'!CB27, 1 ) + COUNTIF('résultats bruts'!CU27,1)</f>
        <v>0</v>
      </c>
      <c r="DX27">
        <f t="shared" si="81"/>
        <v>0</v>
      </c>
      <c r="DY27">
        <f>COUNTIF('résultats bruts'!BZ27, 1 ) + COUNTIF('résultats bruts'!CX27,1)</f>
        <v>0</v>
      </c>
      <c r="DZ27">
        <f t="shared" si="82"/>
        <v>0</v>
      </c>
      <c r="EA27">
        <f t="shared" si="83"/>
        <v>0</v>
      </c>
      <c r="EB27">
        <f t="shared" si="84"/>
        <v>0</v>
      </c>
      <c r="EC27">
        <f>COUNTIF('résultats bruts'!CE27, 1 ) + COUNTIF('résultats bruts'!CZ27,1)</f>
        <v>0</v>
      </c>
      <c r="ED27">
        <f t="shared" si="85"/>
        <v>0</v>
      </c>
      <c r="EE27">
        <f>COUNTIF('résultats bruts'!CD27, 1 ) + COUNTIF('résultats bruts'!DC27,1)</f>
        <v>0</v>
      </c>
      <c r="EF27">
        <f t="shared" si="86"/>
        <v>0</v>
      </c>
      <c r="EG27">
        <f>COUNTIF('résultats bruts'!CC27, 1 ) + COUNTIF('résultats bruts'!CT27,1)</f>
        <v>0</v>
      </c>
      <c r="EH27">
        <f t="shared" si="87"/>
        <v>0</v>
      </c>
      <c r="EI27">
        <f>COUNTIF('résultats bruts'!CF27, 1 ) + COUNTIF('résultats bruts'!CW27,1)</f>
        <v>0</v>
      </c>
      <c r="EJ27">
        <f t="shared" si="88"/>
        <v>0</v>
      </c>
      <c r="EK27">
        <f t="shared" si="89"/>
        <v>0</v>
      </c>
      <c r="EL27">
        <f t="shared" si="90"/>
        <v>0</v>
      </c>
      <c r="EM27">
        <f>COUNTIF('résultats bruts'!CJ27, 1 ) + COUNTIF('résultats bruts'!CY27,1)</f>
        <v>0</v>
      </c>
      <c r="EN27">
        <f t="shared" si="91"/>
        <v>0</v>
      </c>
      <c r="EO27">
        <f>COUNTIF('résultats bruts'!CI27, 1 ) + COUNTIF('résultats bruts'!DB27,1)</f>
        <v>0</v>
      </c>
      <c r="EP27">
        <f t="shared" si="92"/>
        <v>0</v>
      </c>
      <c r="EQ27">
        <f>COUNTIF('résultats bruts'!CG27, 1 ) + COUNTIF('résultats bruts'!CS27,1)</f>
        <v>0</v>
      </c>
      <c r="ER27">
        <f t="shared" si="93"/>
        <v>0</v>
      </c>
      <c r="ES27">
        <f>COUNTIF('résultats bruts'!CH27, 1 ) + COUNTIF('résultats bruts'!CV27,1)</f>
        <v>0</v>
      </c>
      <c r="ET27">
        <f t="shared" si="94"/>
        <v>0</v>
      </c>
      <c r="EU27">
        <f t="shared" si="95"/>
        <v>0</v>
      </c>
      <c r="EV27">
        <f t="shared" si="96"/>
        <v>0</v>
      </c>
      <c r="EW27">
        <f t="shared" si="97"/>
        <v>0</v>
      </c>
      <c r="EX27">
        <f t="shared" si="98"/>
        <v>0</v>
      </c>
      <c r="EY27">
        <f t="shared" si="99"/>
        <v>0</v>
      </c>
      <c r="EZ27">
        <f t="shared" si="100"/>
        <v>0</v>
      </c>
      <c r="FA27">
        <f t="shared" si="101"/>
        <v>0</v>
      </c>
      <c r="FB27">
        <f t="shared" si="102"/>
        <v>0</v>
      </c>
      <c r="FC27">
        <f t="shared" si="103"/>
        <v>0</v>
      </c>
      <c r="FD27">
        <f t="shared" si="104"/>
        <v>0</v>
      </c>
      <c r="FE27">
        <f>COUNTIF('résultats bruts'!DD27,0)</f>
        <v>1</v>
      </c>
      <c r="FF27">
        <f t="shared" si="105"/>
        <v>0</v>
      </c>
      <c r="FG27">
        <f t="shared" si="106"/>
        <v>0</v>
      </c>
      <c r="FH27">
        <f>COUNTIF('résultats bruts'!DN27,1)</f>
        <v>0</v>
      </c>
      <c r="FI27">
        <f>COUNTIF('résultats bruts'!DO27,1)</f>
        <v>0</v>
      </c>
      <c r="FJ27">
        <f>COUNTIF('résultats bruts'!DP27,1)</f>
        <v>0</v>
      </c>
      <c r="FK27">
        <f>COUNTIF('résultats bruts'!O27,1) + COUNTIF('résultats bruts'!AT27,1)</f>
        <v>0</v>
      </c>
      <c r="FL27">
        <f>COUNTIF('résultats bruts'!P27,1) + COUNTIF('résultats bruts'!AX27,1)</f>
        <v>0</v>
      </c>
      <c r="FM27">
        <f t="shared" si="107"/>
        <v>0</v>
      </c>
      <c r="FN27">
        <f t="shared" si="108"/>
        <v>0</v>
      </c>
      <c r="FO27">
        <f>COUNTIF('résultats bruts'!Q27,1) + COUNTIF('résultats bruts'!AV27,1)</f>
        <v>0</v>
      </c>
      <c r="FP27">
        <f>COUNTIF('résultats bruts'!R27,1) + COUNTIF('résultats bruts'!BA27,1)</f>
        <v>0</v>
      </c>
      <c r="FQ27">
        <f t="shared" si="109"/>
        <v>0</v>
      </c>
      <c r="FR27">
        <f t="shared" si="110"/>
        <v>0</v>
      </c>
      <c r="FS27">
        <f>COUNTIF('résultats bruts'!S27,1) + COUNTIF('résultats bruts'!AZ27,1)</f>
        <v>0</v>
      </c>
      <c r="FT27">
        <f>COUNTIF('résultats bruts'!T27,1) + COUNTIF('résultats bruts'!AW27,1)</f>
        <v>0</v>
      </c>
      <c r="FU27">
        <f t="shared" si="111"/>
        <v>0</v>
      </c>
      <c r="FV27">
        <f t="shared" si="112"/>
        <v>0</v>
      </c>
      <c r="FW27">
        <f>COUNTIF('résultats bruts'!U27,1) + COUNTIF('résultats bruts'!AY27,1)</f>
        <v>0</v>
      </c>
      <c r="FX27">
        <f>COUNTIF('résultats bruts'!V27,1) + COUNTIF('résultats bruts'!AU27,1)</f>
        <v>0</v>
      </c>
      <c r="FY27">
        <f t="shared" si="113"/>
        <v>0</v>
      </c>
      <c r="FZ27">
        <f t="shared" si="114"/>
        <v>0</v>
      </c>
      <c r="GA27">
        <f t="shared" si="115"/>
        <v>0</v>
      </c>
      <c r="GB27">
        <f t="shared" si="116"/>
        <v>0</v>
      </c>
      <c r="GC27">
        <f t="shared" si="117"/>
        <v>0</v>
      </c>
      <c r="GD27">
        <f t="shared" si="118"/>
        <v>0</v>
      </c>
      <c r="GE27">
        <f>COUNTIF('résultats bruts'!AT27:BA27,"0A")+ COUNTIF('résultats bruts'!BM27,"0A")</f>
        <v>0</v>
      </c>
      <c r="GF27">
        <f t="shared" si="119"/>
        <v>0</v>
      </c>
      <c r="GG27">
        <f>COUNTIF('résultats bruts'!BL27,1)</f>
        <v>0</v>
      </c>
      <c r="GH27">
        <f>COUNTIF('résultats bruts'!BM27,1)</f>
        <v>0</v>
      </c>
      <c r="GI27">
        <f>COUNTIF('résultats bruts'!AV27,1)</f>
        <v>0</v>
      </c>
      <c r="GJ27">
        <f>COUNTIF('résultats bruts'!BN27,1)</f>
        <v>0</v>
      </c>
      <c r="GK27">
        <f t="shared" si="120"/>
        <v>0</v>
      </c>
      <c r="GL27">
        <f t="shared" si="121"/>
        <v>0</v>
      </c>
      <c r="GM27">
        <f>COUNTIF('résultats bruts'!CQ27, 1) + COUNTIF('résultats bruts'!DF27,1)</f>
        <v>0</v>
      </c>
      <c r="GN27">
        <f t="shared" si="122"/>
        <v>0</v>
      </c>
      <c r="GO27">
        <f>COUNTIF('résultats bruts'!CP27, 1) + COUNTIF('résultats bruts'!DG27,1)</f>
        <v>0</v>
      </c>
      <c r="GP27">
        <f t="shared" si="123"/>
        <v>0</v>
      </c>
      <c r="GQ27">
        <f>COUNTIF('résultats bruts'!CR27, 1) + COUNTIF('résultats bruts'!DH27,1)</f>
        <v>0</v>
      </c>
      <c r="GR27">
        <f t="shared" si="124"/>
        <v>0</v>
      </c>
      <c r="GS27">
        <f>COUNTIF('résultats bruts'!BU27:BX27,1)</f>
        <v>0</v>
      </c>
      <c r="GT27">
        <f t="shared" si="125"/>
        <v>0</v>
      </c>
      <c r="GU27">
        <f>COUNTIF('résultats bruts'!DQ27:DT27,1)</f>
        <v>0</v>
      </c>
      <c r="GV27">
        <f t="shared" si="126"/>
        <v>0</v>
      </c>
      <c r="GW27">
        <f t="shared" si="127"/>
        <v>0</v>
      </c>
      <c r="GX27">
        <f t="shared" si="128"/>
        <v>0</v>
      </c>
      <c r="GY27">
        <f>COUNTIF('résultats bruts'!DF27:DH27,"0A")</f>
        <v>0</v>
      </c>
      <c r="GZ27">
        <f t="shared" si="129"/>
        <v>0</v>
      </c>
      <c r="HA27">
        <f t="shared" si="130"/>
        <v>0</v>
      </c>
      <c r="HB27">
        <f t="shared" si="131"/>
        <v>0</v>
      </c>
    </row>
    <row r="28" spans="1:210" ht="15.75" x14ac:dyDescent="0.25">
      <c r="A28">
        <f>'résultats bruts'!A28</f>
        <v>0</v>
      </c>
      <c r="B28">
        <f>'résultats bruts'!B28</f>
        <v>0</v>
      </c>
      <c r="C28">
        <f>'résultats bruts'!C28</f>
        <v>0</v>
      </c>
      <c r="D28">
        <f>'résultats bruts'!D28</f>
        <v>0</v>
      </c>
      <c r="E28">
        <f>'résultats bruts'!E28</f>
        <v>0</v>
      </c>
      <c r="F28">
        <f>'résultats bruts'!F28</f>
        <v>26</v>
      </c>
      <c r="G28">
        <f>'résultats bruts'!G28</f>
        <v>0</v>
      </c>
      <c r="H28">
        <f>COUNTIF('résultats bruts'!BO28,1)</f>
        <v>0</v>
      </c>
      <c r="I28">
        <f>COUNTIF('résultats bruts'!BQ28,1)</f>
        <v>0</v>
      </c>
      <c r="J28">
        <f>COUNTIF('résultats bruts'!BS28,1)</f>
        <v>0</v>
      </c>
      <c r="K28">
        <f t="shared" si="0"/>
        <v>0</v>
      </c>
      <c r="L28">
        <f t="shared" si="1"/>
        <v>0</v>
      </c>
      <c r="M28">
        <f>COUNTIF('résultats bruts'!BP28,1)</f>
        <v>0</v>
      </c>
      <c r="N28">
        <f>COUNTIF('résultats bruts'!BR28,1)</f>
        <v>0</v>
      </c>
      <c r="O28">
        <f>COUNTIF('résultats bruts'!BT28,1)</f>
        <v>0</v>
      </c>
      <c r="P28">
        <f t="shared" si="2"/>
        <v>0</v>
      </c>
      <c r="Q28">
        <f t="shared" si="3"/>
        <v>0</v>
      </c>
      <c r="R28">
        <f>COUNTIF('résultats bruts'!H28,1)</f>
        <v>0</v>
      </c>
      <c r="S28">
        <f>COUNTIF('résultats bruts'!I28,1)</f>
        <v>0</v>
      </c>
      <c r="T28">
        <f>COUNTIF('résultats bruts'!J28,1)</f>
        <v>0</v>
      </c>
      <c r="U28">
        <f t="shared" si="4"/>
        <v>0</v>
      </c>
      <c r="V28">
        <f t="shared" si="5"/>
        <v>0</v>
      </c>
      <c r="W28">
        <f t="shared" si="6"/>
        <v>0</v>
      </c>
      <c r="X28">
        <f t="shared" si="7"/>
        <v>0</v>
      </c>
      <c r="Y28">
        <f>COUNTIF('résultats bruts'!AH28:AK28,1)</f>
        <v>0</v>
      </c>
      <c r="Z28">
        <f t="shared" si="8"/>
        <v>0</v>
      </c>
      <c r="AA28">
        <f>COUNTIF('résultats bruts'!AL28:AO28,1)</f>
        <v>0</v>
      </c>
      <c r="AB28">
        <f t="shared" si="9"/>
        <v>0</v>
      </c>
      <c r="AC28">
        <f>COUNTIF('résultats bruts'!AP28:AS28,1)</f>
        <v>0</v>
      </c>
      <c r="AD28">
        <f t="shared" si="10"/>
        <v>0</v>
      </c>
      <c r="AE28">
        <f t="shared" si="11"/>
        <v>0</v>
      </c>
      <c r="AF28">
        <f t="shared" si="12"/>
        <v>0</v>
      </c>
      <c r="AG28">
        <f>COUNTIF('résultats bruts'!BF28,1) + COUNTIF('résultats bruts'!BI28,1)</f>
        <v>0</v>
      </c>
      <c r="AH28">
        <f t="shared" si="13"/>
        <v>0</v>
      </c>
      <c r="AI28">
        <f>COUNTIF('résultats bruts'!AA28:AC28,1)</f>
        <v>0</v>
      </c>
      <c r="AJ28">
        <f t="shared" si="14"/>
        <v>0</v>
      </c>
      <c r="AK28">
        <f t="shared" si="15"/>
        <v>0</v>
      </c>
      <c r="AL28">
        <f t="shared" si="16"/>
        <v>0</v>
      </c>
      <c r="AM28">
        <f t="shared" si="17"/>
        <v>0</v>
      </c>
      <c r="AN28">
        <f t="shared" si="18"/>
        <v>0</v>
      </c>
      <c r="AO28">
        <f t="shared" si="19"/>
        <v>0</v>
      </c>
      <c r="AP28">
        <f t="shared" si="20"/>
        <v>0</v>
      </c>
      <c r="AQ28">
        <f>COUNTIF('résultats bruts'!AH28,0)+COUNTIF('résultats bruts'!AN28,0)+COUNTIF('résultats bruts'!AS28,0) + COUNTIF('résultats bruts'!AA28:AC28,"0A")+COUNTIF('résultats bruts'!BF28,"0A")+COUNTIF('résultats bruts'!BI28,"0A")</f>
        <v>3</v>
      </c>
      <c r="AR28">
        <f t="shared" si="21"/>
        <v>0.42857142857142855</v>
      </c>
      <c r="AS28">
        <f t="shared" si="22"/>
        <v>0</v>
      </c>
      <c r="AT28">
        <f t="shared" si="23"/>
        <v>0</v>
      </c>
      <c r="AU28">
        <f>COUNTIF('résultats bruts'!M28,1)</f>
        <v>0</v>
      </c>
      <c r="AV28">
        <f>COUNTIF('résultats bruts'!K28,1)</f>
        <v>0</v>
      </c>
      <c r="AW28">
        <f t="shared" si="24"/>
        <v>0</v>
      </c>
      <c r="AX28">
        <f t="shared" si="25"/>
        <v>0</v>
      </c>
      <c r="AY28">
        <f>COUNTIF('résultats bruts'!L28,1)</f>
        <v>0</v>
      </c>
      <c r="AZ28">
        <f>COUNTIF('résultats bruts'!N28,1)</f>
        <v>0</v>
      </c>
      <c r="BA28">
        <f t="shared" si="26"/>
        <v>0</v>
      </c>
      <c r="BB28">
        <f t="shared" si="27"/>
        <v>0</v>
      </c>
      <c r="BC28">
        <f t="shared" si="28"/>
        <v>0</v>
      </c>
      <c r="BD28">
        <f t="shared" si="29"/>
        <v>0</v>
      </c>
      <c r="BE28">
        <f>COUNTIF('résultats bruts'!AG28,1)</f>
        <v>0</v>
      </c>
      <c r="BF28">
        <f>COUNTIF('résultats bruts'!AF28,1)</f>
        <v>0</v>
      </c>
      <c r="BG28">
        <f t="shared" si="30"/>
        <v>0</v>
      </c>
      <c r="BH28">
        <f t="shared" si="31"/>
        <v>0</v>
      </c>
      <c r="BI28">
        <f>COUNTIF('résultats bruts'!AD28,1)</f>
        <v>0</v>
      </c>
      <c r="BJ28">
        <f>COUNTIF('résultats bruts'!AE28,1)</f>
        <v>0</v>
      </c>
      <c r="BK28">
        <f t="shared" si="32"/>
        <v>0</v>
      </c>
      <c r="BL28">
        <f t="shared" si="33"/>
        <v>0</v>
      </c>
      <c r="BM28">
        <f t="shared" si="34"/>
        <v>0</v>
      </c>
      <c r="BN28">
        <f t="shared" si="35"/>
        <v>0</v>
      </c>
      <c r="BO28">
        <f t="shared" si="36"/>
        <v>0</v>
      </c>
      <c r="BP28">
        <f t="shared" si="37"/>
        <v>0</v>
      </c>
      <c r="BQ28">
        <f t="shared" si="38"/>
        <v>0</v>
      </c>
      <c r="BR28">
        <f t="shared" si="39"/>
        <v>0</v>
      </c>
      <c r="BS28">
        <f t="shared" si="40"/>
        <v>0</v>
      </c>
      <c r="BT28">
        <f t="shared" si="41"/>
        <v>0</v>
      </c>
      <c r="BU28">
        <f t="shared" si="42"/>
        <v>0</v>
      </c>
      <c r="BV28">
        <f t="shared" si="43"/>
        <v>0</v>
      </c>
      <c r="BW28">
        <f t="shared" si="44"/>
        <v>0</v>
      </c>
      <c r="BX28">
        <f t="shared" si="45"/>
        <v>0</v>
      </c>
      <c r="BY28">
        <f t="shared" si="46"/>
        <v>0</v>
      </c>
      <c r="BZ28">
        <f t="shared" si="47"/>
        <v>0</v>
      </c>
      <c r="CA28">
        <f t="shared" si="48"/>
        <v>0</v>
      </c>
      <c r="CB28">
        <f t="shared" si="49"/>
        <v>0</v>
      </c>
      <c r="CC28">
        <f t="shared" si="50"/>
        <v>0</v>
      </c>
      <c r="CD28">
        <f t="shared" si="51"/>
        <v>0</v>
      </c>
      <c r="CE28">
        <f t="shared" si="52"/>
        <v>0</v>
      </c>
      <c r="CF28">
        <f t="shared" si="53"/>
        <v>0</v>
      </c>
      <c r="CG28">
        <f>COUNTIF('résultats bruts'!CL28, 1) + COUNTIF('résultats bruts'!DI28,1)</f>
        <v>0</v>
      </c>
      <c r="CH28">
        <f t="shared" si="54"/>
        <v>0</v>
      </c>
      <c r="CI28">
        <f>COUNTIF('résultats bruts'!CK28, 1) + COUNTIF('résultats bruts'!DJ28,1)</f>
        <v>0</v>
      </c>
      <c r="CJ28">
        <f t="shared" si="55"/>
        <v>0</v>
      </c>
      <c r="CK28">
        <f>COUNTIF('résultats bruts'!CN28, 1) + COUNTIF('résultats bruts'!DK28,1)</f>
        <v>0</v>
      </c>
      <c r="CL28">
        <f t="shared" si="56"/>
        <v>0</v>
      </c>
      <c r="CM28">
        <f>COUNTIF('résultats bruts'!CO28, 1) + COUNTIF('résultats bruts'!DM28,1)</f>
        <v>0</v>
      </c>
      <c r="CN28">
        <f t="shared" si="57"/>
        <v>0</v>
      </c>
      <c r="CO28">
        <f>COUNTIF('résultats bruts'!DL28, "0A") + COUNTIF('résultats bruts'!CM28,0)</f>
        <v>1</v>
      </c>
      <c r="CP28">
        <f t="shared" si="58"/>
        <v>0.5</v>
      </c>
      <c r="CQ28">
        <f t="shared" si="59"/>
        <v>0</v>
      </c>
      <c r="CR28">
        <f t="shared" si="60"/>
        <v>0</v>
      </c>
      <c r="CS28">
        <f>COUNTIF('résultats bruts'!BB28,1)</f>
        <v>0</v>
      </c>
      <c r="CT28">
        <f>COUNTIF('résultats bruts'!W28,1)</f>
        <v>0</v>
      </c>
      <c r="CU28">
        <f t="shared" si="61"/>
        <v>0</v>
      </c>
      <c r="CV28">
        <f t="shared" si="62"/>
        <v>0</v>
      </c>
      <c r="CW28">
        <f>COUNTIF('résultats bruts'!BC28,1)</f>
        <v>0</v>
      </c>
      <c r="CX28">
        <f>COUNTIF('résultats bruts'!X28,1)</f>
        <v>0</v>
      </c>
      <c r="CY28">
        <f t="shared" si="63"/>
        <v>0</v>
      </c>
      <c r="CZ28">
        <f t="shared" si="64"/>
        <v>0</v>
      </c>
      <c r="DA28">
        <f t="shared" si="65"/>
        <v>0</v>
      </c>
      <c r="DB28">
        <f t="shared" si="66"/>
        <v>0</v>
      </c>
      <c r="DC28">
        <f>COUNTIF('résultats bruts'!BD28,1)</f>
        <v>0</v>
      </c>
      <c r="DD28">
        <f>COUNTIF('résultats bruts'!Y28,1)</f>
        <v>0</v>
      </c>
      <c r="DE28">
        <f t="shared" si="67"/>
        <v>0</v>
      </c>
      <c r="DF28">
        <f t="shared" si="68"/>
        <v>0</v>
      </c>
      <c r="DG28">
        <f>COUNTIF('résultats bruts'!BE28,1)</f>
        <v>0</v>
      </c>
      <c r="DH28">
        <f>COUNTIF('résultats bruts'!Z28,1)</f>
        <v>0</v>
      </c>
      <c r="DI28">
        <f t="shared" si="69"/>
        <v>0</v>
      </c>
      <c r="DJ28">
        <f t="shared" si="70"/>
        <v>0</v>
      </c>
      <c r="DK28">
        <f t="shared" si="71"/>
        <v>0</v>
      </c>
      <c r="DL28">
        <f t="shared" si="72"/>
        <v>0</v>
      </c>
      <c r="DM28">
        <f t="shared" si="73"/>
        <v>0</v>
      </c>
      <c r="DN28">
        <f t="shared" si="74"/>
        <v>0</v>
      </c>
      <c r="DO28">
        <f t="shared" si="75"/>
        <v>0</v>
      </c>
      <c r="DP28">
        <f t="shared" si="76"/>
        <v>0</v>
      </c>
      <c r="DQ28">
        <f t="shared" si="77"/>
        <v>0</v>
      </c>
      <c r="DR28">
        <f t="shared" si="78"/>
        <v>0</v>
      </c>
      <c r="DS28">
        <f>COUNTIF('résultats bruts'!BY28, 1 ) + COUNTIF('résultats bruts'!DA28,1)</f>
        <v>0</v>
      </c>
      <c r="DT28">
        <f t="shared" si="79"/>
        <v>0</v>
      </c>
      <c r="DU28">
        <f>COUNTIF('résultats bruts'!CA28, 1 ) + COUNTIF('résultats bruts'!DE28,1)</f>
        <v>0</v>
      </c>
      <c r="DV28">
        <f t="shared" si="80"/>
        <v>0</v>
      </c>
      <c r="DW28">
        <f>COUNTIF('résultats bruts'!CB28, 1 ) + COUNTIF('résultats bruts'!CU28,1)</f>
        <v>0</v>
      </c>
      <c r="DX28">
        <f t="shared" si="81"/>
        <v>0</v>
      </c>
      <c r="DY28">
        <f>COUNTIF('résultats bruts'!BZ28, 1 ) + COUNTIF('résultats bruts'!CX28,1)</f>
        <v>0</v>
      </c>
      <c r="DZ28">
        <f t="shared" si="82"/>
        <v>0</v>
      </c>
      <c r="EA28">
        <f t="shared" si="83"/>
        <v>0</v>
      </c>
      <c r="EB28">
        <f t="shared" si="84"/>
        <v>0</v>
      </c>
      <c r="EC28">
        <f>COUNTIF('résultats bruts'!CE28, 1 ) + COUNTIF('résultats bruts'!CZ28,1)</f>
        <v>0</v>
      </c>
      <c r="ED28">
        <f t="shared" si="85"/>
        <v>0</v>
      </c>
      <c r="EE28">
        <f>COUNTIF('résultats bruts'!CD28, 1 ) + COUNTIF('résultats bruts'!DC28,1)</f>
        <v>0</v>
      </c>
      <c r="EF28">
        <f t="shared" si="86"/>
        <v>0</v>
      </c>
      <c r="EG28">
        <f>COUNTIF('résultats bruts'!CC28, 1 ) + COUNTIF('résultats bruts'!CT28,1)</f>
        <v>0</v>
      </c>
      <c r="EH28">
        <f t="shared" si="87"/>
        <v>0</v>
      </c>
      <c r="EI28">
        <f>COUNTIF('résultats bruts'!CF28, 1 ) + COUNTIF('résultats bruts'!CW28,1)</f>
        <v>0</v>
      </c>
      <c r="EJ28">
        <f t="shared" si="88"/>
        <v>0</v>
      </c>
      <c r="EK28">
        <f t="shared" si="89"/>
        <v>0</v>
      </c>
      <c r="EL28">
        <f t="shared" si="90"/>
        <v>0</v>
      </c>
      <c r="EM28">
        <f>COUNTIF('résultats bruts'!CJ28, 1 ) + COUNTIF('résultats bruts'!CY28,1)</f>
        <v>0</v>
      </c>
      <c r="EN28">
        <f t="shared" si="91"/>
        <v>0</v>
      </c>
      <c r="EO28">
        <f>COUNTIF('résultats bruts'!CI28, 1 ) + COUNTIF('résultats bruts'!DB28,1)</f>
        <v>0</v>
      </c>
      <c r="EP28">
        <f t="shared" si="92"/>
        <v>0</v>
      </c>
      <c r="EQ28">
        <f>COUNTIF('résultats bruts'!CG28, 1 ) + COUNTIF('résultats bruts'!CS28,1)</f>
        <v>0</v>
      </c>
      <c r="ER28">
        <f t="shared" si="93"/>
        <v>0</v>
      </c>
      <c r="ES28">
        <f>COUNTIF('résultats bruts'!CH28, 1 ) + COUNTIF('résultats bruts'!CV28,1)</f>
        <v>0</v>
      </c>
      <c r="ET28">
        <f t="shared" si="94"/>
        <v>0</v>
      </c>
      <c r="EU28">
        <f t="shared" si="95"/>
        <v>0</v>
      </c>
      <c r="EV28">
        <f t="shared" si="96"/>
        <v>0</v>
      </c>
      <c r="EW28">
        <f t="shared" si="97"/>
        <v>0</v>
      </c>
      <c r="EX28">
        <f t="shared" si="98"/>
        <v>0</v>
      </c>
      <c r="EY28">
        <f t="shared" si="99"/>
        <v>0</v>
      </c>
      <c r="EZ28">
        <f t="shared" si="100"/>
        <v>0</v>
      </c>
      <c r="FA28">
        <f t="shared" si="101"/>
        <v>0</v>
      </c>
      <c r="FB28">
        <f t="shared" si="102"/>
        <v>0</v>
      </c>
      <c r="FC28">
        <f t="shared" si="103"/>
        <v>0</v>
      </c>
      <c r="FD28">
        <f t="shared" si="104"/>
        <v>0</v>
      </c>
      <c r="FE28">
        <f>COUNTIF('résultats bruts'!DD28,0)</f>
        <v>1</v>
      </c>
      <c r="FF28">
        <f t="shared" si="105"/>
        <v>0</v>
      </c>
      <c r="FG28">
        <f t="shared" si="106"/>
        <v>0</v>
      </c>
      <c r="FH28">
        <f>COUNTIF('résultats bruts'!DN28,1)</f>
        <v>0</v>
      </c>
      <c r="FI28">
        <f>COUNTIF('résultats bruts'!DO28,1)</f>
        <v>0</v>
      </c>
      <c r="FJ28">
        <f>COUNTIF('résultats bruts'!DP28,1)</f>
        <v>0</v>
      </c>
      <c r="FK28">
        <f>COUNTIF('résultats bruts'!O28,1) + COUNTIF('résultats bruts'!AT28,1)</f>
        <v>0</v>
      </c>
      <c r="FL28">
        <f>COUNTIF('résultats bruts'!P28,1) + COUNTIF('résultats bruts'!AX28,1)</f>
        <v>0</v>
      </c>
      <c r="FM28">
        <f t="shared" si="107"/>
        <v>0</v>
      </c>
      <c r="FN28">
        <f t="shared" si="108"/>
        <v>0</v>
      </c>
      <c r="FO28">
        <f>COUNTIF('résultats bruts'!Q28,1) + COUNTIF('résultats bruts'!AV28,1)</f>
        <v>0</v>
      </c>
      <c r="FP28">
        <f>COUNTIF('résultats bruts'!R28,1) + COUNTIF('résultats bruts'!BA28,1)</f>
        <v>0</v>
      </c>
      <c r="FQ28">
        <f t="shared" si="109"/>
        <v>0</v>
      </c>
      <c r="FR28">
        <f t="shared" si="110"/>
        <v>0</v>
      </c>
      <c r="FS28">
        <f>COUNTIF('résultats bruts'!S28,1) + COUNTIF('résultats bruts'!AZ28,1)</f>
        <v>0</v>
      </c>
      <c r="FT28">
        <f>COUNTIF('résultats bruts'!T28,1) + COUNTIF('résultats bruts'!AW28,1)</f>
        <v>0</v>
      </c>
      <c r="FU28">
        <f t="shared" si="111"/>
        <v>0</v>
      </c>
      <c r="FV28">
        <f t="shared" si="112"/>
        <v>0</v>
      </c>
      <c r="FW28">
        <f>COUNTIF('résultats bruts'!U28,1) + COUNTIF('résultats bruts'!AY28,1)</f>
        <v>0</v>
      </c>
      <c r="FX28">
        <f>COUNTIF('résultats bruts'!V28,1) + COUNTIF('résultats bruts'!AU28,1)</f>
        <v>0</v>
      </c>
      <c r="FY28">
        <f t="shared" si="113"/>
        <v>0</v>
      </c>
      <c r="FZ28">
        <f t="shared" si="114"/>
        <v>0</v>
      </c>
      <c r="GA28">
        <f t="shared" si="115"/>
        <v>0</v>
      </c>
      <c r="GB28">
        <f t="shared" si="116"/>
        <v>0</v>
      </c>
      <c r="GC28">
        <f t="shared" si="117"/>
        <v>0</v>
      </c>
      <c r="GD28">
        <f t="shared" si="118"/>
        <v>0</v>
      </c>
      <c r="GE28">
        <f>COUNTIF('résultats bruts'!AT28:BA28,"0A")+ COUNTIF('résultats bruts'!BM28,"0A")</f>
        <v>0</v>
      </c>
      <c r="GF28">
        <f t="shared" si="119"/>
        <v>0</v>
      </c>
      <c r="GG28">
        <f>COUNTIF('résultats bruts'!BL28,1)</f>
        <v>0</v>
      </c>
      <c r="GH28">
        <f>COUNTIF('résultats bruts'!BM28,1)</f>
        <v>0</v>
      </c>
      <c r="GI28">
        <f>COUNTIF('résultats bruts'!AV28,1)</f>
        <v>0</v>
      </c>
      <c r="GJ28">
        <f>COUNTIF('résultats bruts'!BN28,1)</f>
        <v>0</v>
      </c>
      <c r="GK28">
        <f t="shared" si="120"/>
        <v>0</v>
      </c>
      <c r="GL28">
        <f t="shared" si="121"/>
        <v>0</v>
      </c>
      <c r="GM28">
        <f>COUNTIF('résultats bruts'!CQ28, 1) + COUNTIF('résultats bruts'!DF28,1)</f>
        <v>0</v>
      </c>
      <c r="GN28">
        <f t="shared" si="122"/>
        <v>0</v>
      </c>
      <c r="GO28">
        <f>COUNTIF('résultats bruts'!CP28, 1) + COUNTIF('résultats bruts'!DG28,1)</f>
        <v>0</v>
      </c>
      <c r="GP28">
        <f t="shared" si="123"/>
        <v>0</v>
      </c>
      <c r="GQ28">
        <f>COUNTIF('résultats bruts'!CR28, 1) + COUNTIF('résultats bruts'!DH28,1)</f>
        <v>0</v>
      </c>
      <c r="GR28">
        <f t="shared" si="124"/>
        <v>0</v>
      </c>
      <c r="GS28">
        <f>COUNTIF('résultats bruts'!BU28:BX28,1)</f>
        <v>0</v>
      </c>
      <c r="GT28">
        <f t="shared" si="125"/>
        <v>0</v>
      </c>
      <c r="GU28">
        <f>COUNTIF('résultats bruts'!DQ28:DT28,1)</f>
        <v>0</v>
      </c>
      <c r="GV28">
        <f t="shared" si="126"/>
        <v>0</v>
      </c>
      <c r="GW28">
        <f t="shared" si="127"/>
        <v>0</v>
      </c>
      <c r="GX28">
        <f t="shared" si="128"/>
        <v>0</v>
      </c>
      <c r="GY28">
        <f>COUNTIF('résultats bruts'!DF28:DH28,"0A")</f>
        <v>0</v>
      </c>
      <c r="GZ28">
        <f t="shared" si="129"/>
        <v>0</v>
      </c>
      <c r="HA28">
        <f t="shared" si="130"/>
        <v>0</v>
      </c>
      <c r="HB28">
        <f t="shared" si="131"/>
        <v>0</v>
      </c>
    </row>
    <row r="29" spans="1:210" ht="15.75" x14ac:dyDescent="0.25">
      <c r="A29">
        <f>'résultats bruts'!A29</f>
        <v>0</v>
      </c>
      <c r="B29">
        <f>'résultats bruts'!B29</f>
        <v>0</v>
      </c>
      <c r="C29">
        <f>'résultats bruts'!C29</f>
        <v>0</v>
      </c>
      <c r="D29">
        <f>'résultats bruts'!D29</f>
        <v>0</v>
      </c>
      <c r="E29">
        <f>'résultats bruts'!E29</f>
        <v>0</v>
      </c>
      <c r="F29">
        <f>'résultats bruts'!F29</f>
        <v>27</v>
      </c>
      <c r="G29">
        <f>'résultats bruts'!G29</f>
        <v>0</v>
      </c>
      <c r="H29">
        <f>COUNTIF('résultats bruts'!BO29,1)</f>
        <v>0</v>
      </c>
      <c r="I29">
        <f>COUNTIF('résultats bruts'!BQ29,1)</f>
        <v>0</v>
      </c>
      <c r="J29">
        <f>COUNTIF('résultats bruts'!BS29,1)</f>
        <v>0</v>
      </c>
      <c r="K29">
        <f t="shared" si="0"/>
        <v>0</v>
      </c>
      <c r="L29">
        <f t="shared" si="1"/>
        <v>0</v>
      </c>
      <c r="M29">
        <f>COUNTIF('résultats bruts'!BP29,1)</f>
        <v>0</v>
      </c>
      <c r="N29">
        <f>COUNTIF('résultats bruts'!BR29,1)</f>
        <v>0</v>
      </c>
      <c r="O29">
        <f>COUNTIF('résultats bruts'!BT29,1)</f>
        <v>0</v>
      </c>
      <c r="P29">
        <f t="shared" si="2"/>
        <v>0</v>
      </c>
      <c r="Q29">
        <f t="shared" si="3"/>
        <v>0</v>
      </c>
      <c r="R29">
        <f>COUNTIF('résultats bruts'!H29,1)</f>
        <v>0</v>
      </c>
      <c r="S29">
        <f>COUNTIF('résultats bruts'!I29,1)</f>
        <v>0</v>
      </c>
      <c r="T29">
        <f>COUNTIF('résultats bruts'!J29,1)</f>
        <v>0</v>
      </c>
      <c r="U29">
        <f t="shared" si="4"/>
        <v>0</v>
      </c>
      <c r="V29">
        <f t="shared" si="5"/>
        <v>0</v>
      </c>
      <c r="W29">
        <f t="shared" si="6"/>
        <v>0</v>
      </c>
      <c r="X29">
        <f t="shared" si="7"/>
        <v>0</v>
      </c>
      <c r="Y29">
        <f>COUNTIF('résultats bruts'!AH29:AK29,1)</f>
        <v>0</v>
      </c>
      <c r="Z29">
        <f t="shared" si="8"/>
        <v>0</v>
      </c>
      <c r="AA29">
        <f>COUNTIF('résultats bruts'!AL29:AO29,1)</f>
        <v>0</v>
      </c>
      <c r="AB29">
        <f t="shared" si="9"/>
        <v>0</v>
      </c>
      <c r="AC29">
        <f>COUNTIF('résultats bruts'!AP29:AS29,1)</f>
        <v>0</v>
      </c>
      <c r="AD29">
        <f t="shared" si="10"/>
        <v>0</v>
      </c>
      <c r="AE29">
        <f t="shared" si="11"/>
        <v>0</v>
      </c>
      <c r="AF29">
        <f t="shared" si="12"/>
        <v>0</v>
      </c>
      <c r="AG29">
        <f>COUNTIF('résultats bruts'!BF29,1) + COUNTIF('résultats bruts'!BI29,1)</f>
        <v>0</v>
      </c>
      <c r="AH29">
        <f t="shared" si="13"/>
        <v>0</v>
      </c>
      <c r="AI29">
        <f>COUNTIF('résultats bruts'!AA29:AC29,1)</f>
        <v>0</v>
      </c>
      <c r="AJ29">
        <f t="shared" si="14"/>
        <v>0</v>
      </c>
      <c r="AK29">
        <f t="shared" si="15"/>
        <v>0</v>
      </c>
      <c r="AL29">
        <f t="shared" si="16"/>
        <v>0</v>
      </c>
      <c r="AM29">
        <f t="shared" si="17"/>
        <v>0</v>
      </c>
      <c r="AN29">
        <f t="shared" si="18"/>
        <v>0</v>
      </c>
      <c r="AO29">
        <f t="shared" si="19"/>
        <v>0</v>
      </c>
      <c r="AP29">
        <f t="shared" si="20"/>
        <v>0</v>
      </c>
      <c r="AQ29">
        <f>COUNTIF('résultats bruts'!AH29,0)+COUNTIF('résultats bruts'!AN29,0)+COUNTIF('résultats bruts'!AS29,0) + COUNTIF('résultats bruts'!AA29:AC29,"0A")+COUNTIF('résultats bruts'!BF29,"0A")+COUNTIF('résultats bruts'!BI29,"0A")</f>
        <v>3</v>
      </c>
      <c r="AR29">
        <f t="shared" si="21"/>
        <v>0.42857142857142855</v>
      </c>
      <c r="AS29">
        <f t="shared" si="22"/>
        <v>0</v>
      </c>
      <c r="AT29">
        <f t="shared" si="23"/>
        <v>0</v>
      </c>
      <c r="AU29">
        <f>COUNTIF('résultats bruts'!M29,1)</f>
        <v>0</v>
      </c>
      <c r="AV29">
        <f>COUNTIF('résultats bruts'!K29,1)</f>
        <v>0</v>
      </c>
      <c r="AW29">
        <f t="shared" si="24"/>
        <v>0</v>
      </c>
      <c r="AX29">
        <f t="shared" si="25"/>
        <v>0</v>
      </c>
      <c r="AY29">
        <f>COUNTIF('résultats bruts'!L29,1)</f>
        <v>0</v>
      </c>
      <c r="AZ29">
        <f>COUNTIF('résultats bruts'!N29,1)</f>
        <v>0</v>
      </c>
      <c r="BA29">
        <f t="shared" si="26"/>
        <v>0</v>
      </c>
      <c r="BB29">
        <f t="shared" si="27"/>
        <v>0</v>
      </c>
      <c r="BC29">
        <f t="shared" si="28"/>
        <v>0</v>
      </c>
      <c r="BD29">
        <f t="shared" si="29"/>
        <v>0</v>
      </c>
      <c r="BE29">
        <f>COUNTIF('résultats bruts'!AG29,1)</f>
        <v>0</v>
      </c>
      <c r="BF29">
        <f>COUNTIF('résultats bruts'!AF29,1)</f>
        <v>0</v>
      </c>
      <c r="BG29">
        <f t="shared" si="30"/>
        <v>0</v>
      </c>
      <c r="BH29">
        <f t="shared" si="31"/>
        <v>0</v>
      </c>
      <c r="BI29">
        <f>COUNTIF('résultats bruts'!AD29,1)</f>
        <v>0</v>
      </c>
      <c r="BJ29">
        <f>COUNTIF('résultats bruts'!AE29,1)</f>
        <v>0</v>
      </c>
      <c r="BK29">
        <f t="shared" si="32"/>
        <v>0</v>
      </c>
      <c r="BL29">
        <f t="shared" si="33"/>
        <v>0</v>
      </c>
      <c r="BM29">
        <f t="shared" si="34"/>
        <v>0</v>
      </c>
      <c r="BN29">
        <f t="shared" si="35"/>
        <v>0</v>
      </c>
      <c r="BO29">
        <f t="shared" si="36"/>
        <v>0</v>
      </c>
      <c r="BP29">
        <f t="shared" si="37"/>
        <v>0</v>
      </c>
      <c r="BQ29">
        <f t="shared" si="38"/>
        <v>0</v>
      </c>
      <c r="BR29">
        <f t="shared" si="39"/>
        <v>0</v>
      </c>
      <c r="BS29">
        <f t="shared" si="40"/>
        <v>0</v>
      </c>
      <c r="BT29">
        <f t="shared" si="41"/>
        <v>0</v>
      </c>
      <c r="BU29">
        <f t="shared" si="42"/>
        <v>0</v>
      </c>
      <c r="BV29">
        <f t="shared" si="43"/>
        <v>0</v>
      </c>
      <c r="BW29">
        <f t="shared" si="44"/>
        <v>0</v>
      </c>
      <c r="BX29">
        <f t="shared" si="45"/>
        <v>0</v>
      </c>
      <c r="BY29">
        <f t="shared" si="46"/>
        <v>0</v>
      </c>
      <c r="BZ29">
        <f t="shared" si="47"/>
        <v>0</v>
      </c>
      <c r="CA29">
        <f t="shared" si="48"/>
        <v>0</v>
      </c>
      <c r="CB29">
        <f t="shared" si="49"/>
        <v>0</v>
      </c>
      <c r="CC29">
        <f t="shared" si="50"/>
        <v>0</v>
      </c>
      <c r="CD29">
        <f t="shared" si="51"/>
        <v>0</v>
      </c>
      <c r="CE29">
        <f t="shared" si="52"/>
        <v>0</v>
      </c>
      <c r="CF29">
        <f t="shared" si="53"/>
        <v>0</v>
      </c>
      <c r="CG29">
        <f>COUNTIF('résultats bruts'!CL29, 1) + COUNTIF('résultats bruts'!DI29,1)</f>
        <v>0</v>
      </c>
      <c r="CH29">
        <f t="shared" si="54"/>
        <v>0</v>
      </c>
      <c r="CI29">
        <f>COUNTIF('résultats bruts'!CK29, 1) + COUNTIF('résultats bruts'!DJ29,1)</f>
        <v>0</v>
      </c>
      <c r="CJ29">
        <f t="shared" si="55"/>
        <v>0</v>
      </c>
      <c r="CK29">
        <f>COUNTIF('résultats bruts'!CN29, 1) + COUNTIF('résultats bruts'!DK29,1)</f>
        <v>0</v>
      </c>
      <c r="CL29">
        <f t="shared" si="56"/>
        <v>0</v>
      </c>
      <c r="CM29">
        <f>COUNTIF('résultats bruts'!CO29, 1) + COUNTIF('résultats bruts'!DM29,1)</f>
        <v>0</v>
      </c>
      <c r="CN29">
        <f t="shared" si="57"/>
        <v>0</v>
      </c>
      <c r="CO29">
        <f>COUNTIF('résultats bruts'!DL29, "0A") + COUNTIF('résultats bruts'!CM29,0)</f>
        <v>1</v>
      </c>
      <c r="CP29">
        <f t="shared" si="58"/>
        <v>0.5</v>
      </c>
      <c r="CQ29">
        <f t="shared" si="59"/>
        <v>0</v>
      </c>
      <c r="CR29">
        <f t="shared" si="60"/>
        <v>0</v>
      </c>
      <c r="CS29">
        <f>COUNTIF('résultats bruts'!BB29,1)</f>
        <v>0</v>
      </c>
      <c r="CT29">
        <f>COUNTIF('résultats bruts'!W29,1)</f>
        <v>0</v>
      </c>
      <c r="CU29">
        <f t="shared" si="61"/>
        <v>0</v>
      </c>
      <c r="CV29">
        <f t="shared" si="62"/>
        <v>0</v>
      </c>
      <c r="CW29">
        <f>COUNTIF('résultats bruts'!BC29,1)</f>
        <v>0</v>
      </c>
      <c r="CX29">
        <f>COUNTIF('résultats bruts'!X29,1)</f>
        <v>0</v>
      </c>
      <c r="CY29">
        <f t="shared" si="63"/>
        <v>0</v>
      </c>
      <c r="CZ29">
        <f t="shared" si="64"/>
        <v>0</v>
      </c>
      <c r="DA29">
        <f t="shared" si="65"/>
        <v>0</v>
      </c>
      <c r="DB29">
        <f t="shared" si="66"/>
        <v>0</v>
      </c>
      <c r="DC29">
        <f>COUNTIF('résultats bruts'!BD29,1)</f>
        <v>0</v>
      </c>
      <c r="DD29">
        <f>COUNTIF('résultats bruts'!Y29,1)</f>
        <v>0</v>
      </c>
      <c r="DE29">
        <f t="shared" si="67"/>
        <v>0</v>
      </c>
      <c r="DF29">
        <f t="shared" si="68"/>
        <v>0</v>
      </c>
      <c r="DG29">
        <f>COUNTIF('résultats bruts'!BE29,1)</f>
        <v>0</v>
      </c>
      <c r="DH29">
        <f>COUNTIF('résultats bruts'!Z29,1)</f>
        <v>0</v>
      </c>
      <c r="DI29">
        <f t="shared" si="69"/>
        <v>0</v>
      </c>
      <c r="DJ29">
        <f t="shared" si="70"/>
        <v>0</v>
      </c>
      <c r="DK29">
        <f t="shared" si="71"/>
        <v>0</v>
      </c>
      <c r="DL29">
        <f t="shared" si="72"/>
        <v>0</v>
      </c>
      <c r="DM29">
        <f t="shared" si="73"/>
        <v>0</v>
      </c>
      <c r="DN29">
        <f t="shared" si="74"/>
        <v>0</v>
      </c>
      <c r="DO29">
        <f t="shared" si="75"/>
        <v>0</v>
      </c>
      <c r="DP29">
        <f t="shared" si="76"/>
        <v>0</v>
      </c>
      <c r="DQ29">
        <f t="shared" si="77"/>
        <v>0</v>
      </c>
      <c r="DR29">
        <f t="shared" si="78"/>
        <v>0</v>
      </c>
      <c r="DS29">
        <f>COUNTIF('résultats bruts'!BY29, 1 ) + COUNTIF('résultats bruts'!DA29,1)</f>
        <v>0</v>
      </c>
      <c r="DT29">
        <f t="shared" si="79"/>
        <v>0</v>
      </c>
      <c r="DU29">
        <f>COUNTIF('résultats bruts'!CA29, 1 ) + COUNTIF('résultats bruts'!DE29,1)</f>
        <v>0</v>
      </c>
      <c r="DV29">
        <f t="shared" si="80"/>
        <v>0</v>
      </c>
      <c r="DW29">
        <f>COUNTIF('résultats bruts'!CB29, 1 ) + COUNTIF('résultats bruts'!CU29,1)</f>
        <v>0</v>
      </c>
      <c r="DX29">
        <f t="shared" si="81"/>
        <v>0</v>
      </c>
      <c r="DY29">
        <f>COUNTIF('résultats bruts'!BZ29, 1 ) + COUNTIF('résultats bruts'!CX29,1)</f>
        <v>0</v>
      </c>
      <c r="DZ29">
        <f t="shared" si="82"/>
        <v>0</v>
      </c>
      <c r="EA29">
        <f t="shared" si="83"/>
        <v>0</v>
      </c>
      <c r="EB29">
        <f t="shared" si="84"/>
        <v>0</v>
      </c>
      <c r="EC29">
        <f>COUNTIF('résultats bruts'!CE29, 1 ) + COUNTIF('résultats bruts'!CZ29,1)</f>
        <v>0</v>
      </c>
      <c r="ED29">
        <f t="shared" si="85"/>
        <v>0</v>
      </c>
      <c r="EE29">
        <f>COUNTIF('résultats bruts'!CD29, 1 ) + COUNTIF('résultats bruts'!DC29,1)</f>
        <v>0</v>
      </c>
      <c r="EF29">
        <f t="shared" si="86"/>
        <v>0</v>
      </c>
      <c r="EG29">
        <f>COUNTIF('résultats bruts'!CC29, 1 ) + COUNTIF('résultats bruts'!CT29,1)</f>
        <v>0</v>
      </c>
      <c r="EH29">
        <f t="shared" si="87"/>
        <v>0</v>
      </c>
      <c r="EI29">
        <f>COUNTIF('résultats bruts'!CF29, 1 ) + COUNTIF('résultats bruts'!CW29,1)</f>
        <v>0</v>
      </c>
      <c r="EJ29">
        <f t="shared" si="88"/>
        <v>0</v>
      </c>
      <c r="EK29">
        <f t="shared" si="89"/>
        <v>0</v>
      </c>
      <c r="EL29">
        <f t="shared" si="90"/>
        <v>0</v>
      </c>
      <c r="EM29">
        <f>COUNTIF('résultats bruts'!CJ29, 1 ) + COUNTIF('résultats bruts'!CY29,1)</f>
        <v>0</v>
      </c>
      <c r="EN29">
        <f t="shared" si="91"/>
        <v>0</v>
      </c>
      <c r="EO29">
        <f>COUNTIF('résultats bruts'!CI29, 1 ) + COUNTIF('résultats bruts'!DB29,1)</f>
        <v>0</v>
      </c>
      <c r="EP29">
        <f t="shared" si="92"/>
        <v>0</v>
      </c>
      <c r="EQ29">
        <f>COUNTIF('résultats bruts'!CG29, 1 ) + COUNTIF('résultats bruts'!CS29,1)</f>
        <v>0</v>
      </c>
      <c r="ER29">
        <f t="shared" si="93"/>
        <v>0</v>
      </c>
      <c r="ES29">
        <f>COUNTIF('résultats bruts'!CH29, 1 ) + COUNTIF('résultats bruts'!CV29,1)</f>
        <v>0</v>
      </c>
      <c r="ET29">
        <f t="shared" si="94"/>
        <v>0</v>
      </c>
      <c r="EU29">
        <f t="shared" si="95"/>
        <v>0</v>
      </c>
      <c r="EV29">
        <f t="shared" si="96"/>
        <v>0</v>
      </c>
      <c r="EW29">
        <f t="shared" si="97"/>
        <v>0</v>
      </c>
      <c r="EX29">
        <f t="shared" si="98"/>
        <v>0</v>
      </c>
      <c r="EY29">
        <f t="shared" si="99"/>
        <v>0</v>
      </c>
      <c r="EZ29">
        <f t="shared" si="100"/>
        <v>0</v>
      </c>
      <c r="FA29">
        <f t="shared" si="101"/>
        <v>0</v>
      </c>
      <c r="FB29">
        <f t="shared" si="102"/>
        <v>0</v>
      </c>
      <c r="FC29">
        <f t="shared" si="103"/>
        <v>0</v>
      </c>
      <c r="FD29">
        <f t="shared" si="104"/>
        <v>0</v>
      </c>
      <c r="FE29">
        <f>COUNTIF('résultats bruts'!DD29,0)</f>
        <v>1</v>
      </c>
      <c r="FF29">
        <f t="shared" si="105"/>
        <v>0</v>
      </c>
      <c r="FG29">
        <f t="shared" si="106"/>
        <v>0</v>
      </c>
      <c r="FH29">
        <f>COUNTIF('résultats bruts'!DN29,1)</f>
        <v>0</v>
      </c>
      <c r="FI29">
        <f>COUNTIF('résultats bruts'!DO29,1)</f>
        <v>0</v>
      </c>
      <c r="FJ29">
        <f>COUNTIF('résultats bruts'!DP29,1)</f>
        <v>0</v>
      </c>
      <c r="FK29">
        <f>COUNTIF('résultats bruts'!O29,1) + COUNTIF('résultats bruts'!AT29,1)</f>
        <v>0</v>
      </c>
      <c r="FL29">
        <f>COUNTIF('résultats bruts'!P29,1) + COUNTIF('résultats bruts'!AX29,1)</f>
        <v>0</v>
      </c>
      <c r="FM29">
        <f t="shared" si="107"/>
        <v>0</v>
      </c>
      <c r="FN29">
        <f t="shared" si="108"/>
        <v>0</v>
      </c>
      <c r="FO29">
        <f>COUNTIF('résultats bruts'!Q29,1) + COUNTIF('résultats bruts'!AV29,1)</f>
        <v>0</v>
      </c>
      <c r="FP29">
        <f>COUNTIF('résultats bruts'!R29,1) + COUNTIF('résultats bruts'!BA29,1)</f>
        <v>0</v>
      </c>
      <c r="FQ29">
        <f t="shared" si="109"/>
        <v>0</v>
      </c>
      <c r="FR29">
        <f t="shared" si="110"/>
        <v>0</v>
      </c>
      <c r="FS29">
        <f>COUNTIF('résultats bruts'!S29,1) + COUNTIF('résultats bruts'!AZ29,1)</f>
        <v>0</v>
      </c>
      <c r="FT29">
        <f>COUNTIF('résultats bruts'!T29,1) + COUNTIF('résultats bruts'!AW29,1)</f>
        <v>0</v>
      </c>
      <c r="FU29">
        <f t="shared" si="111"/>
        <v>0</v>
      </c>
      <c r="FV29">
        <f t="shared" si="112"/>
        <v>0</v>
      </c>
      <c r="FW29">
        <f>COUNTIF('résultats bruts'!U29,1) + COUNTIF('résultats bruts'!AY29,1)</f>
        <v>0</v>
      </c>
      <c r="FX29">
        <f>COUNTIF('résultats bruts'!V29,1) + COUNTIF('résultats bruts'!AU29,1)</f>
        <v>0</v>
      </c>
      <c r="FY29">
        <f t="shared" si="113"/>
        <v>0</v>
      </c>
      <c r="FZ29">
        <f t="shared" si="114"/>
        <v>0</v>
      </c>
      <c r="GA29">
        <f t="shared" si="115"/>
        <v>0</v>
      </c>
      <c r="GB29">
        <f t="shared" si="116"/>
        <v>0</v>
      </c>
      <c r="GC29">
        <f t="shared" si="117"/>
        <v>0</v>
      </c>
      <c r="GD29">
        <f t="shared" si="118"/>
        <v>0</v>
      </c>
      <c r="GE29">
        <f>COUNTIF('résultats bruts'!AT29:BA29,"0A")+ COUNTIF('résultats bruts'!BM29,"0A")</f>
        <v>0</v>
      </c>
      <c r="GF29">
        <f t="shared" si="119"/>
        <v>0</v>
      </c>
      <c r="GG29">
        <f>COUNTIF('résultats bruts'!BL29,1)</f>
        <v>0</v>
      </c>
      <c r="GH29">
        <f>COUNTIF('résultats bruts'!BM29,1)</f>
        <v>0</v>
      </c>
      <c r="GI29">
        <f>COUNTIF('résultats bruts'!AV29,1)</f>
        <v>0</v>
      </c>
      <c r="GJ29">
        <f>COUNTIF('résultats bruts'!BN29,1)</f>
        <v>0</v>
      </c>
      <c r="GK29">
        <f t="shared" si="120"/>
        <v>0</v>
      </c>
      <c r="GL29">
        <f t="shared" si="121"/>
        <v>0</v>
      </c>
      <c r="GM29">
        <f>COUNTIF('résultats bruts'!CQ29, 1) + COUNTIF('résultats bruts'!DF29,1)</f>
        <v>0</v>
      </c>
      <c r="GN29">
        <f t="shared" si="122"/>
        <v>0</v>
      </c>
      <c r="GO29">
        <f>COUNTIF('résultats bruts'!CP29, 1) + COUNTIF('résultats bruts'!DG29,1)</f>
        <v>0</v>
      </c>
      <c r="GP29">
        <f t="shared" si="123"/>
        <v>0</v>
      </c>
      <c r="GQ29">
        <f>COUNTIF('résultats bruts'!CR29, 1) + COUNTIF('résultats bruts'!DH29,1)</f>
        <v>0</v>
      </c>
      <c r="GR29">
        <f t="shared" si="124"/>
        <v>0</v>
      </c>
      <c r="GS29">
        <f>COUNTIF('résultats bruts'!BU29:BX29,1)</f>
        <v>0</v>
      </c>
      <c r="GT29">
        <f t="shared" si="125"/>
        <v>0</v>
      </c>
      <c r="GU29">
        <f>COUNTIF('résultats bruts'!DQ29:DT29,1)</f>
        <v>0</v>
      </c>
      <c r="GV29">
        <f t="shared" si="126"/>
        <v>0</v>
      </c>
      <c r="GW29">
        <f t="shared" si="127"/>
        <v>0</v>
      </c>
      <c r="GX29">
        <f t="shared" si="128"/>
        <v>0</v>
      </c>
      <c r="GY29">
        <f>COUNTIF('résultats bruts'!DF29:DH29,"0A")</f>
        <v>0</v>
      </c>
      <c r="GZ29">
        <f t="shared" si="129"/>
        <v>0</v>
      </c>
      <c r="HA29">
        <f t="shared" si="130"/>
        <v>0</v>
      </c>
      <c r="HB29">
        <f t="shared" si="131"/>
        <v>0</v>
      </c>
    </row>
    <row r="30" spans="1:210" ht="15.75" x14ac:dyDescent="0.25">
      <c r="A30">
        <f>'résultats bruts'!A30</f>
        <v>0</v>
      </c>
      <c r="B30">
        <f>'résultats bruts'!B30</f>
        <v>0</v>
      </c>
      <c r="C30">
        <f>'résultats bruts'!C30</f>
        <v>0</v>
      </c>
      <c r="D30">
        <f>'résultats bruts'!D30</f>
        <v>0</v>
      </c>
      <c r="E30">
        <f>'résultats bruts'!E30</f>
        <v>0</v>
      </c>
      <c r="F30">
        <f>'résultats bruts'!F30</f>
        <v>28</v>
      </c>
      <c r="G30">
        <f>'résultats bruts'!G30</f>
        <v>0</v>
      </c>
      <c r="H30">
        <f>COUNTIF('résultats bruts'!BO30,1)</f>
        <v>0</v>
      </c>
      <c r="I30">
        <f>COUNTIF('résultats bruts'!BQ30,1)</f>
        <v>0</v>
      </c>
      <c r="J30">
        <f>COUNTIF('résultats bruts'!BS30,1)</f>
        <v>0</v>
      </c>
      <c r="K30">
        <f t="shared" si="0"/>
        <v>0</v>
      </c>
      <c r="L30">
        <f t="shared" si="1"/>
        <v>0</v>
      </c>
      <c r="M30">
        <f>COUNTIF('résultats bruts'!BP30,1)</f>
        <v>0</v>
      </c>
      <c r="N30">
        <f>COUNTIF('résultats bruts'!BR30,1)</f>
        <v>0</v>
      </c>
      <c r="O30">
        <f>COUNTIF('résultats bruts'!BT30,1)</f>
        <v>0</v>
      </c>
      <c r="P30">
        <f t="shared" si="2"/>
        <v>0</v>
      </c>
      <c r="Q30">
        <f t="shared" si="3"/>
        <v>0</v>
      </c>
      <c r="R30">
        <f>COUNTIF('résultats bruts'!H30,1)</f>
        <v>0</v>
      </c>
      <c r="S30">
        <f>COUNTIF('résultats bruts'!I30,1)</f>
        <v>0</v>
      </c>
      <c r="T30">
        <f>COUNTIF('résultats bruts'!J30,1)</f>
        <v>0</v>
      </c>
      <c r="U30">
        <f t="shared" si="4"/>
        <v>0</v>
      </c>
      <c r="V30">
        <f t="shared" si="5"/>
        <v>0</v>
      </c>
      <c r="W30">
        <f t="shared" si="6"/>
        <v>0</v>
      </c>
      <c r="X30">
        <f t="shared" si="7"/>
        <v>0</v>
      </c>
      <c r="Y30">
        <f>COUNTIF('résultats bruts'!AH30:AK30,1)</f>
        <v>0</v>
      </c>
      <c r="Z30">
        <f t="shared" si="8"/>
        <v>0</v>
      </c>
      <c r="AA30">
        <f>COUNTIF('résultats bruts'!AL30:AO30,1)</f>
        <v>0</v>
      </c>
      <c r="AB30">
        <f t="shared" si="9"/>
        <v>0</v>
      </c>
      <c r="AC30">
        <f>COUNTIF('résultats bruts'!AP30:AS30,1)</f>
        <v>0</v>
      </c>
      <c r="AD30">
        <f t="shared" si="10"/>
        <v>0</v>
      </c>
      <c r="AE30">
        <f t="shared" si="11"/>
        <v>0</v>
      </c>
      <c r="AF30">
        <f t="shared" si="12"/>
        <v>0</v>
      </c>
      <c r="AG30">
        <f>COUNTIF('résultats bruts'!BF30,1) + COUNTIF('résultats bruts'!BI30,1)</f>
        <v>0</v>
      </c>
      <c r="AH30">
        <f t="shared" si="13"/>
        <v>0</v>
      </c>
      <c r="AI30">
        <f>COUNTIF('résultats bruts'!AA30:AC30,1)</f>
        <v>0</v>
      </c>
      <c r="AJ30">
        <f t="shared" si="14"/>
        <v>0</v>
      </c>
      <c r="AK30">
        <f t="shared" si="15"/>
        <v>0</v>
      </c>
      <c r="AL30">
        <f t="shared" si="16"/>
        <v>0</v>
      </c>
      <c r="AM30">
        <f t="shared" si="17"/>
        <v>0</v>
      </c>
      <c r="AN30">
        <f t="shared" si="18"/>
        <v>0</v>
      </c>
      <c r="AO30">
        <f t="shared" si="19"/>
        <v>0</v>
      </c>
      <c r="AP30">
        <f t="shared" si="20"/>
        <v>0</v>
      </c>
      <c r="AQ30">
        <f>COUNTIF('résultats bruts'!AH30,0)+COUNTIF('résultats bruts'!AN30,0)+COUNTIF('résultats bruts'!AS30,0) + COUNTIF('résultats bruts'!AA30:AC30,"0A")+COUNTIF('résultats bruts'!BF30,"0A")+COUNTIF('résultats bruts'!BI30,"0A")</f>
        <v>3</v>
      </c>
      <c r="AR30">
        <f t="shared" si="21"/>
        <v>0.42857142857142855</v>
      </c>
      <c r="AS30">
        <f t="shared" si="22"/>
        <v>0</v>
      </c>
      <c r="AT30">
        <f t="shared" si="23"/>
        <v>0</v>
      </c>
      <c r="AU30">
        <f>COUNTIF('résultats bruts'!M30,1)</f>
        <v>0</v>
      </c>
      <c r="AV30">
        <f>COUNTIF('résultats bruts'!K30,1)</f>
        <v>0</v>
      </c>
      <c r="AW30">
        <f t="shared" si="24"/>
        <v>0</v>
      </c>
      <c r="AX30">
        <f t="shared" si="25"/>
        <v>0</v>
      </c>
      <c r="AY30">
        <f>COUNTIF('résultats bruts'!L30,1)</f>
        <v>0</v>
      </c>
      <c r="AZ30">
        <f>COUNTIF('résultats bruts'!N30,1)</f>
        <v>0</v>
      </c>
      <c r="BA30">
        <f t="shared" si="26"/>
        <v>0</v>
      </c>
      <c r="BB30">
        <f t="shared" si="27"/>
        <v>0</v>
      </c>
      <c r="BC30">
        <f t="shared" si="28"/>
        <v>0</v>
      </c>
      <c r="BD30">
        <f t="shared" si="29"/>
        <v>0</v>
      </c>
      <c r="BE30">
        <f>COUNTIF('résultats bruts'!AG30,1)</f>
        <v>0</v>
      </c>
      <c r="BF30">
        <f>COUNTIF('résultats bruts'!AF30,1)</f>
        <v>0</v>
      </c>
      <c r="BG30">
        <f t="shared" si="30"/>
        <v>0</v>
      </c>
      <c r="BH30">
        <f t="shared" si="31"/>
        <v>0</v>
      </c>
      <c r="BI30">
        <f>COUNTIF('résultats bruts'!AD30,1)</f>
        <v>0</v>
      </c>
      <c r="BJ30">
        <f>COUNTIF('résultats bruts'!AE30,1)</f>
        <v>0</v>
      </c>
      <c r="BK30">
        <f t="shared" si="32"/>
        <v>0</v>
      </c>
      <c r="BL30">
        <f t="shared" si="33"/>
        <v>0</v>
      </c>
      <c r="BM30">
        <f t="shared" si="34"/>
        <v>0</v>
      </c>
      <c r="BN30">
        <f t="shared" si="35"/>
        <v>0</v>
      </c>
      <c r="BO30">
        <f t="shared" si="36"/>
        <v>0</v>
      </c>
      <c r="BP30">
        <f t="shared" si="37"/>
        <v>0</v>
      </c>
      <c r="BQ30">
        <f t="shared" si="38"/>
        <v>0</v>
      </c>
      <c r="BR30">
        <f t="shared" si="39"/>
        <v>0</v>
      </c>
      <c r="BS30">
        <f t="shared" si="40"/>
        <v>0</v>
      </c>
      <c r="BT30">
        <f t="shared" si="41"/>
        <v>0</v>
      </c>
      <c r="BU30">
        <f t="shared" si="42"/>
        <v>0</v>
      </c>
      <c r="BV30">
        <f t="shared" si="43"/>
        <v>0</v>
      </c>
      <c r="BW30">
        <f t="shared" si="44"/>
        <v>0</v>
      </c>
      <c r="BX30">
        <f t="shared" si="45"/>
        <v>0</v>
      </c>
      <c r="BY30">
        <f t="shared" si="46"/>
        <v>0</v>
      </c>
      <c r="BZ30">
        <f t="shared" si="47"/>
        <v>0</v>
      </c>
      <c r="CA30">
        <f t="shared" si="48"/>
        <v>0</v>
      </c>
      <c r="CB30">
        <f t="shared" si="49"/>
        <v>0</v>
      </c>
      <c r="CC30">
        <f t="shared" si="50"/>
        <v>0</v>
      </c>
      <c r="CD30">
        <f t="shared" si="51"/>
        <v>0</v>
      </c>
      <c r="CE30">
        <f t="shared" si="52"/>
        <v>0</v>
      </c>
      <c r="CF30">
        <f t="shared" si="53"/>
        <v>0</v>
      </c>
      <c r="CG30">
        <f>COUNTIF('résultats bruts'!CL30, 1) + COUNTIF('résultats bruts'!DI30,1)</f>
        <v>0</v>
      </c>
      <c r="CH30">
        <f t="shared" si="54"/>
        <v>0</v>
      </c>
      <c r="CI30">
        <f>COUNTIF('résultats bruts'!CK30, 1) + COUNTIF('résultats bruts'!DJ30,1)</f>
        <v>0</v>
      </c>
      <c r="CJ30">
        <f t="shared" si="55"/>
        <v>0</v>
      </c>
      <c r="CK30">
        <f>COUNTIF('résultats bruts'!CN30, 1) + COUNTIF('résultats bruts'!DK30,1)</f>
        <v>0</v>
      </c>
      <c r="CL30">
        <f t="shared" si="56"/>
        <v>0</v>
      </c>
      <c r="CM30">
        <f>COUNTIF('résultats bruts'!CO30, 1) + COUNTIF('résultats bruts'!DM30,1)</f>
        <v>0</v>
      </c>
      <c r="CN30">
        <f t="shared" si="57"/>
        <v>0</v>
      </c>
      <c r="CO30">
        <f>COUNTIF('résultats bruts'!DL30, "0A") + COUNTIF('résultats bruts'!CM30,0)</f>
        <v>1</v>
      </c>
      <c r="CP30">
        <f t="shared" si="58"/>
        <v>0.5</v>
      </c>
      <c r="CQ30">
        <f t="shared" si="59"/>
        <v>0</v>
      </c>
      <c r="CR30">
        <f t="shared" si="60"/>
        <v>0</v>
      </c>
      <c r="CS30">
        <f>COUNTIF('résultats bruts'!BB30,1)</f>
        <v>0</v>
      </c>
      <c r="CT30">
        <f>COUNTIF('résultats bruts'!W30,1)</f>
        <v>0</v>
      </c>
      <c r="CU30">
        <f t="shared" si="61"/>
        <v>0</v>
      </c>
      <c r="CV30">
        <f t="shared" si="62"/>
        <v>0</v>
      </c>
      <c r="CW30">
        <f>COUNTIF('résultats bruts'!BC30,1)</f>
        <v>0</v>
      </c>
      <c r="CX30">
        <f>COUNTIF('résultats bruts'!X30,1)</f>
        <v>0</v>
      </c>
      <c r="CY30">
        <f t="shared" si="63"/>
        <v>0</v>
      </c>
      <c r="CZ30">
        <f t="shared" si="64"/>
        <v>0</v>
      </c>
      <c r="DA30">
        <f t="shared" si="65"/>
        <v>0</v>
      </c>
      <c r="DB30">
        <f t="shared" si="66"/>
        <v>0</v>
      </c>
      <c r="DC30">
        <f>COUNTIF('résultats bruts'!BD30,1)</f>
        <v>0</v>
      </c>
      <c r="DD30">
        <f>COUNTIF('résultats bruts'!Y30,1)</f>
        <v>0</v>
      </c>
      <c r="DE30">
        <f t="shared" si="67"/>
        <v>0</v>
      </c>
      <c r="DF30">
        <f t="shared" si="68"/>
        <v>0</v>
      </c>
      <c r="DG30">
        <f>COUNTIF('résultats bruts'!BE30,1)</f>
        <v>0</v>
      </c>
      <c r="DH30">
        <f>COUNTIF('résultats bruts'!Z30,1)</f>
        <v>0</v>
      </c>
      <c r="DI30">
        <f t="shared" si="69"/>
        <v>0</v>
      </c>
      <c r="DJ30">
        <f t="shared" si="70"/>
        <v>0</v>
      </c>
      <c r="DK30">
        <f t="shared" si="71"/>
        <v>0</v>
      </c>
      <c r="DL30">
        <f t="shared" si="72"/>
        <v>0</v>
      </c>
      <c r="DM30">
        <f t="shared" si="73"/>
        <v>0</v>
      </c>
      <c r="DN30">
        <f t="shared" si="74"/>
        <v>0</v>
      </c>
      <c r="DO30">
        <f t="shared" si="75"/>
        <v>0</v>
      </c>
      <c r="DP30">
        <f t="shared" si="76"/>
        <v>0</v>
      </c>
      <c r="DQ30">
        <f t="shared" si="77"/>
        <v>0</v>
      </c>
      <c r="DR30">
        <f t="shared" si="78"/>
        <v>0</v>
      </c>
      <c r="DS30">
        <f>COUNTIF('résultats bruts'!BY30, 1 ) + COUNTIF('résultats bruts'!DA30,1)</f>
        <v>0</v>
      </c>
      <c r="DT30">
        <f t="shared" si="79"/>
        <v>0</v>
      </c>
      <c r="DU30">
        <f>COUNTIF('résultats bruts'!CA30, 1 ) + COUNTIF('résultats bruts'!DE30,1)</f>
        <v>0</v>
      </c>
      <c r="DV30">
        <f t="shared" si="80"/>
        <v>0</v>
      </c>
      <c r="DW30">
        <f>COUNTIF('résultats bruts'!CB30, 1 ) + COUNTIF('résultats bruts'!CU30,1)</f>
        <v>0</v>
      </c>
      <c r="DX30">
        <f t="shared" si="81"/>
        <v>0</v>
      </c>
      <c r="DY30">
        <f>COUNTIF('résultats bruts'!BZ30, 1 ) + COUNTIF('résultats bruts'!CX30,1)</f>
        <v>0</v>
      </c>
      <c r="DZ30">
        <f t="shared" si="82"/>
        <v>0</v>
      </c>
      <c r="EA30">
        <f t="shared" si="83"/>
        <v>0</v>
      </c>
      <c r="EB30">
        <f t="shared" si="84"/>
        <v>0</v>
      </c>
      <c r="EC30">
        <f>COUNTIF('résultats bruts'!CE30, 1 ) + COUNTIF('résultats bruts'!CZ30,1)</f>
        <v>0</v>
      </c>
      <c r="ED30">
        <f t="shared" si="85"/>
        <v>0</v>
      </c>
      <c r="EE30">
        <f>COUNTIF('résultats bruts'!CD30, 1 ) + COUNTIF('résultats bruts'!DC30,1)</f>
        <v>0</v>
      </c>
      <c r="EF30">
        <f t="shared" si="86"/>
        <v>0</v>
      </c>
      <c r="EG30">
        <f>COUNTIF('résultats bruts'!CC30, 1 ) + COUNTIF('résultats bruts'!CT30,1)</f>
        <v>0</v>
      </c>
      <c r="EH30">
        <f t="shared" si="87"/>
        <v>0</v>
      </c>
      <c r="EI30">
        <f>COUNTIF('résultats bruts'!CF30, 1 ) + COUNTIF('résultats bruts'!CW30,1)</f>
        <v>0</v>
      </c>
      <c r="EJ30">
        <f t="shared" si="88"/>
        <v>0</v>
      </c>
      <c r="EK30">
        <f t="shared" si="89"/>
        <v>0</v>
      </c>
      <c r="EL30">
        <f t="shared" si="90"/>
        <v>0</v>
      </c>
      <c r="EM30">
        <f>COUNTIF('résultats bruts'!CJ30, 1 ) + COUNTIF('résultats bruts'!CY30,1)</f>
        <v>0</v>
      </c>
      <c r="EN30">
        <f t="shared" si="91"/>
        <v>0</v>
      </c>
      <c r="EO30">
        <f>COUNTIF('résultats bruts'!CI30, 1 ) + COUNTIF('résultats bruts'!DB30,1)</f>
        <v>0</v>
      </c>
      <c r="EP30">
        <f t="shared" si="92"/>
        <v>0</v>
      </c>
      <c r="EQ30">
        <f>COUNTIF('résultats bruts'!CG30, 1 ) + COUNTIF('résultats bruts'!CS30,1)</f>
        <v>0</v>
      </c>
      <c r="ER30">
        <f t="shared" si="93"/>
        <v>0</v>
      </c>
      <c r="ES30">
        <f>COUNTIF('résultats bruts'!CH30, 1 ) + COUNTIF('résultats bruts'!CV30,1)</f>
        <v>0</v>
      </c>
      <c r="ET30">
        <f t="shared" si="94"/>
        <v>0</v>
      </c>
      <c r="EU30">
        <f t="shared" si="95"/>
        <v>0</v>
      </c>
      <c r="EV30">
        <f t="shared" si="96"/>
        <v>0</v>
      </c>
      <c r="EW30">
        <f t="shared" si="97"/>
        <v>0</v>
      </c>
      <c r="EX30">
        <f t="shared" si="98"/>
        <v>0</v>
      </c>
      <c r="EY30">
        <f t="shared" si="99"/>
        <v>0</v>
      </c>
      <c r="EZ30">
        <f t="shared" si="100"/>
        <v>0</v>
      </c>
      <c r="FA30">
        <f t="shared" si="101"/>
        <v>0</v>
      </c>
      <c r="FB30">
        <f t="shared" si="102"/>
        <v>0</v>
      </c>
      <c r="FC30">
        <f t="shared" si="103"/>
        <v>0</v>
      </c>
      <c r="FD30">
        <f t="shared" si="104"/>
        <v>0</v>
      </c>
      <c r="FE30">
        <f>COUNTIF('résultats bruts'!DD30,0)</f>
        <v>1</v>
      </c>
      <c r="FF30">
        <f t="shared" si="105"/>
        <v>0</v>
      </c>
      <c r="FG30">
        <f t="shared" si="106"/>
        <v>0</v>
      </c>
      <c r="FH30">
        <f>COUNTIF('résultats bruts'!DN30,1)</f>
        <v>0</v>
      </c>
      <c r="FI30">
        <f>COUNTIF('résultats bruts'!DO30,1)</f>
        <v>0</v>
      </c>
      <c r="FJ30">
        <f>COUNTIF('résultats bruts'!DP30,1)</f>
        <v>0</v>
      </c>
      <c r="FK30">
        <f>COUNTIF('résultats bruts'!O30,1) + COUNTIF('résultats bruts'!AT30,1)</f>
        <v>0</v>
      </c>
      <c r="FL30">
        <f>COUNTIF('résultats bruts'!P30,1) + COUNTIF('résultats bruts'!AX30,1)</f>
        <v>0</v>
      </c>
      <c r="FM30">
        <f t="shared" si="107"/>
        <v>0</v>
      </c>
      <c r="FN30">
        <f t="shared" si="108"/>
        <v>0</v>
      </c>
      <c r="FO30">
        <f>COUNTIF('résultats bruts'!Q30,1) + COUNTIF('résultats bruts'!AV30,1)</f>
        <v>0</v>
      </c>
      <c r="FP30">
        <f>COUNTIF('résultats bruts'!R30,1) + COUNTIF('résultats bruts'!BA30,1)</f>
        <v>0</v>
      </c>
      <c r="FQ30">
        <f t="shared" si="109"/>
        <v>0</v>
      </c>
      <c r="FR30">
        <f t="shared" si="110"/>
        <v>0</v>
      </c>
      <c r="FS30">
        <f>COUNTIF('résultats bruts'!S30,1) + COUNTIF('résultats bruts'!AZ30,1)</f>
        <v>0</v>
      </c>
      <c r="FT30">
        <f>COUNTIF('résultats bruts'!T30,1) + COUNTIF('résultats bruts'!AW30,1)</f>
        <v>0</v>
      </c>
      <c r="FU30">
        <f t="shared" si="111"/>
        <v>0</v>
      </c>
      <c r="FV30">
        <f t="shared" si="112"/>
        <v>0</v>
      </c>
      <c r="FW30">
        <f>COUNTIF('résultats bruts'!U30,1) + COUNTIF('résultats bruts'!AY30,1)</f>
        <v>0</v>
      </c>
      <c r="FX30">
        <f>COUNTIF('résultats bruts'!V30,1) + COUNTIF('résultats bruts'!AU30,1)</f>
        <v>0</v>
      </c>
      <c r="FY30">
        <f t="shared" si="113"/>
        <v>0</v>
      </c>
      <c r="FZ30">
        <f t="shared" si="114"/>
        <v>0</v>
      </c>
      <c r="GA30">
        <f t="shared" si="115"/>
        <v>0</v>
      </c>
      <c r="GB30">
        <f t="shared" si="116"/>
        <v>0</v>
      </c>
      <c r="GC30">
        <f t="shared" si="117"/>
        <v>0</v>
      </c>
      <c r="GD30">
        <f t="shared" si="118"/>
        <v>0</v>
      </c>
      <c r="GE30">
        <f>COUNTIF('résultats bruts'!AT30:BA30,"0A")+ COUNTIF('résultats bruts'!BM30,"0A")</f>
        <v>0</v>
      </c>
      <c r="GF30">
        <f t="shared" si="119"/>
        <v>0</v>
      </c>
      <c r="GG30">
        <f>COUNTIF('résultats bruts'!BL30,1)</f>
        <v>0</v>
      </c>
      <c r="GH30">
        <f>COUNTIF('résultats bruts'!BM30,1)</f>
        <v>0</v>
      </c>
      <c r="GI30">
        <f>COUNTIF('résultats bruts'!AV30,1)</f>
        <v>0</v>
      </c>
      <c r="GJ30">
        <f>COUNTIF('résultats bruts'!BN30,1)</f>
        <v>0</v>
      </c>
      <c r="GK30">
        <f t="shared" si="120"/>
        <v>0</v>
      </c>
      <c r="GL30">
        <f t="shared" si="121"/>
        <v>0</v>
      </c>
      <c r="GM30">
        <f>COUNTIF('résultats bruts'!CQ30, 1) + COUNTIF('résultats bruts'!DF30,1)</f>
        <v>0</v>
      </c>
      <c r="GN30">
        <f t="shared" si="122"/>
        <v>0</v>
      </c>
      <c r="GO30">
        <f>COUNTIF('résultats bruts'!CP30, 1) + COUNTIF('résultats bruts'!DG30,1)</f>
        <v>0</v>
      </c>
      <c r="GP30">
        <f t="shared" si="123"/>
        <v>0</v>
      </c>
      <c r="GQ30">
        <f>COUNTIF('résultats bruts'!CR30, 1) + COUNTIF('résultats bruts'!DH30,1)</f>
        <v>0</v>
      </c>
      <c r="GR30">
        <f t="shared" si="124"/>
        <v>0</v>
      </c>
      <c r="GS30">
        <f>COUNTIF('résultats bruts'!BU30:BX30,1)</f>
        <v>0</v>
      </c>
      <c r="GT30">
        <f t="shared" si="125"/>
        <v>0</v>
      </c>
      <c r="GU30">
        <f>COUNTIF('résultats bruts'!DQ30:DT30,1)</f>
        <v>0</v>
      </c>
      <c r="GV30">
        <f t="shared" si="126"/>
        <v>0</v>
      </c>
      <c r="GW30">
        <f t="shared" si="127"/>
        <v>0</v>
      </c>
      <c r="GX30">
        <f t="shared" si="128"/>
        <v>0</v>
      </c>
      <c r="GY30">
        <f>COUNTIF('résultats bruts'!DF30:DH30,"0A")</f>
        <v>0</v>
      </c>
      <c r="GZ30">
        <f t="shared" si="129"/>
        <v>0</v>
      </c>
      <c r="HA30">
        <f t="shared" si="130"/>
        <v>0</v>
      </c>
      <c r="HB30">
        <f t="shared" si="131"/>
        <v>0</v>
      </c>
    </row>
    <row r="31" spans="1:210" ht="15.75" x14ac:dyDescent="0.25">
      <c r="A31">
        <f>'résultats bruts'!A31</f>
        <v>0</v>
      </c>
      <c r="B31">
        <f>'résultats bruts'!B31</f>
        <v>0</v>
      </c>
      <c r="C31">
        <f>'résultats bruts'!C31</f>
        <v>0</v>
      </c>
      <c r="D31">
        <f>'résultats bruts'!D31</f>
        <v>0</v>
      </c>
      <c r="E31">
        <f>'résultats bruts'!E31</f>
        <v>0</v>
      </c>
      <c r="F31">
        <f>'résultats bruts'!F31</f>
        <v>29</v>
      </c>
      <c r="G31">
        <f>'résultats bruts'!G31</f>
        <v>0</v>
      </c>
      <c r="H31">
        <f>COUNTIF('résultats bruts'!BO31,1)</f>
        <v>0</v>
      </c>
      <c r="I31">
        <f>COUNTIF('résultats bruts'!BQ31,1)</f>
        <v>0</v>
      </c>
      <c r="J31">
        <f>COUNTIF('résultats bruts'!BS31,1)</f>
        <v>0</v>
      </c>
      <c r="K31">
        <f t="shared" si="0"/>
        <v>0</v>
      </c>
      <c r="L31">
        <f t="shared" si="1"/>
        <v>0</v>
      </c>
      <c r="M31">
        <f>COUNTIF('résultats bruts'!BP31,1)</f>
        <v>0</v>
      </c>
      <c r="N31">
        <f>COUNTIF('résultats bruts'!BR31,1)</f>
        <v>0</v>
      </c>
      <c r="O31">
        <f>COUNTIF('résultats bruts'!BT31,1)</f>
        <v>0</v>
      </c>
      <c r="P31">
        <f t="shared" si="2"/>
        <v>0</v>
      </c>
      <c r="Q31">
        <f t="shared" si="3"/>
        <v>0</v>
      </c>
      <c r="R31">
        <f>COUNTIF('résultats bruts'!H31,1)</f>
        <v>0</v>
      </c>
      <c r="S31">
        <f>COUNTIF('résultats bruts'!I31,1)</f>
        <v>0</v>
      </c>
      <c r="T31">
        <f>COUNTIF('résultats bruts'!J31,1)</f>
        <v>0</v>
      </c>
      <c r="U31">
        <f t="shared" si="4"/>
        <v>0</v>
      </c>
      <c r="V31">
        <f t="shared" si="5"/>
        <v>0</v>
      </c>
      <c r="W31">
        <f t="shared" si="6"/>
        <v>0</v>
      </c>
      <c r="X31">
        <f t="shared" si="7"/>
        <v>0</v>
      </c>
      <c r="Y31">
        <f>COUNTIF('résultats bruts'!AH31:AK31,1)</f>
        <v>0</v>
      </c>
      <c r="Z31">
        <f t="shared" si="8"/>
        <v>0</v>
      </c>
      <c r="AA31">
        <f>COUNTIF('résultats bruts'!AL31:AO31,1)</f>
        <v>0</v>
      </c>
      <c r="AB31">
        <f t="shared" si="9"/>
        <v>0</v>
      </c>
      <c r="AC31">
        <f>COUNTIF('résultats bruts'!AP31:AS31,1)</f>
        <v>0</v>
      </c>
      <c r="AD31">
        <f t="shared" si="10"/>
        <v>0</v>
      </c>
      <c r="AE31">
        <f t="shared" si="11"/>
        <v>0</v>
      </c>
      <c r="AF31">
        <f t="shared" si="12"/>
        <v>0</v>
      </c>
      <c r="AG31">
        <f>COUNTIF('résultats bruts'!BF31,1) + COUNTIF('résultats bruts'!BI31,1)</f>
        <v>0</v>
      </c>
      <c r="AH31">
        <f t="shared" si="13"/>
        <v>0</v>
      </c>
      <c r="AI31">
        <f>COUNTIF('résultats bruts'!AA31:AC31,1)</f>
        <v>0</v>
      </c>
      <c r="AJ31">
        <f t="shared" si="14"/>
        <v>0</v>
      </c>
      <c r="AK31">
        <f t="shared" si="15"/>
        <v>0</v>
      </c>
      <c r="AL31">
        <f t="shared" si="16"/>
        <v>0</v>
      </c>
      <c r="AM31">
        <f t="shared" si="17"/>
        <v>0</v>
      </c>
      <c r="AN31">
        <f t="shared" si="18"/>
        <v>0</v>
      </c>
      <c r="AO31">
        <f t="shared" si="19"/>
        <v>0</v>
      </c>
      <c r="AP31">
        <f t="shared" si="20"/>
        <v>0</v>
      </c>
      <c r="AQ31">
        <f>COUNTIF('résultats bruts'!AH31,0)+COUNTIF('résultats bruts'!AN31,0)+COUNTIF('résultats bruts'!AS31,0) + COUNTIF('résultats bruts'!AA31:AC31,"0A")+COUNTIF('résultats bruts'!BF31,"0A")+COUNTIF('résultats bruts'!BI31,"0A")</f>
        <v>3</v>
      </c>
      <c r="AR31">
        <f t="shared" si="21"/>
        <v>0.42857142857142855</v>
      </c>
      <c r="AS31">
        <f t="shared" si="22"/>
        <v>0</v>
      </c>
      <c r="AT31">
        <f t="shared" si="23"/>
        <v>0</v>
      </c>
      <c r="AU31">
        <f>COUNTIF('résultats bruts'!M31,1)</f>
        <v>0</v>
      </c>
      <c r="AV31">
        <f>COUNTIF('résultats bruts'!K31,1)</f>
        <v>0</v>
      </c>
      <c r="AW31">
        <f t="shared" si="24"/>
        <v>0</v>
      </c>
      <c r="AX31">
        <f t="shared" si="25"/>
        <v>0</v>
      </c>
      <c r="AY31">
        <f>COUNTIF('résultats bruts'!L31,1)</f>
        <v>0</v>
      </c>
      <c r="AZ31">
        <f>COUNTIF('résultats bruts'!N31,1)</f>
        <v>0</v>
      </c>
      <c r="BA31">
        <f t="shared" si="26"/>
        <v>0</v>
      </c>
      <c r="BB31">
        <f t="shared" si="27"/>
        <v>0</v>
      </c>
      <c r="BC31">
        <f t="shared" si="28"/>
        <v>0</v>
      </c>
      <c r="BD31">
        <f t="shared" si="29"/>
        <v>0</v>
      </c>
      <c r="BE31">
        <f>COUNTIF('résultats bruts'!AG31,1)</f>
        <v>0</v>
      </c>
      <c r="BF31">
        <f>COUNTIF('résultats bruts'!AF31,1)</f>
        <v>0</v>
      </c>
      <c r="BG31">
        <f t="shared" si="30"/>
        <v>0</v>
      </c>
      <c r="BH31">
        <f t="shared" si="31"/>
        <v>0</v>
      </c>
      <c r="BI31">
        <f>COUNTIF('résultats bruts'!AD31,1)</f>
        <v>0</v>
      </c>
      <c r="BJ31">
        <f>COUNTIF('résultats bruts'!AE31,1)</f>
        <v>0</v>
      </c>
      <c r="BK31">
        <f t="shared" si="32"/>
        <v>0</v>
      </c>
      <c r="BL31">
        <f t="shared" si="33"/>
        <v>0</v>
      </c>
      <c r="BM31">
        <f t="shared" si="34"/>
        <v>0</v>
      </c>
      <c r="BN31">
        <f t="shared" si="35"/>
        <v>0</v>
      </c>
      <c r="BO31">
        <f t="shared" si="36"/>
        <v>0</v>
      </c>
      <c r="BP31">
        <f t="shared" si="37"/>
        <v>0</v>
      </c>
      <c r="BQ31">
        <f t="shared" si="38"/>
        <v>0</v>
      </c>
      <c r="BR31">
        <f t="shared" si="39"/>
        <v>0</v>
      </c>
      <c r="BS31">
        <f t="shared" si="40"/>
        <v>0</v>
      </c>
      <c r="BT31">
        <f t="shared" si="41"/>
        <v>0</v>
      </c>
      <c r="BU31">
        <f t="shared" si="42"/>
        <v>0</v>
      </c>
      <c r="BV31">
        <f t="shared" si="43"/>
        <v>0</v>
      </c>
      <c r="BW31">
        <f t="shared" si="44"/>
        <v>0</v>
      </c>
      <c r="BX31">
        <f t="shared" si="45"/>
        <v>0</v>
      </c>
      <c r="BY31">
        <f t="shared" si="46"/>
        <v>0</v>
      </c>
      <c r="BZ31">
        <f t="shared" si="47"/>
        <v>0</v>
      </c>
      <c r="CA31">
        <f t="shared" si="48"/>
        <v>0</v>
      </c>
      <c r="CB31">
        <f t="shared" si="49"/>
        <v>0</v>
      </c>
      <c r="CC31">
        <f t="shared" si="50"/>
        <v>0</v>
      </c>
      <c r="CD31">
        <f t="shared" si="51"/>
        <v>0</v>
      </c>
      <c r="CE31">
        <f t="shared" si="52"/>
        <v>0</v>
      </c>
      <c r="CF31">
        <f t="shared" si="53"/>
        <v>0</v>
      </c>
      <c r="CG31">
        <f>COUNTIF('résultats bruts'!CL31, 1) + COUNTIF('résultats bruts'!DI31,1)</f>
        <v>0</v>
      </c>
      <c r="CH31">
        <f t="shared" si="54"/>
        <v>0</v>
      </c>
      <c r="CI31">
        <f>COUNTIF('résultats bruts'!CK31, 1) + COUNTIF('résultats bruts'!DJ31,1)</f>
        <v>0</v>
      </c>
      <c r="CJ31">
        <f t="shared" si="55"/>
        <v>0</v>
      </c>
      <c r="CK31">
        <f>COUNTIF('résultats bruts'!CN31, 1) + COUNTIF('résultats bruts'!DK31,1)</f>
        <v>0</v>
      </c>
      <c r="CL31">
        <f t="shared" si="56"/>
        <v>0</v>
      </c>
      <c r="CM31">
        <f>COUNTIF('résultats bruts'!CO31, 1) + COUNTIF('résultats bruts'!DM31,1)</f>
        <v>0</v>
      </c>
      <c r="CN31">
        <f t="shared" si="57"/>
        <v>0</v>
      </c>
      <c r="CO31">
        <f>COUNTIF('résultats bruts'!DL31, "0A") + COUNTIF('résultats bruts'!CM31,0)</f>
        <v>1</v>
      </c>
      <c r="CP31">
        <f t="shared" si="58"/>
        <v>0.5</v>
      </c>
      <c r="CQ31">
        <f t="shared" si="59"/>
        <v>0</v>
      </c>
      <c r="CR31">
        <f t="shared" si="60"/>
        <v>0</v>
      </c>
      <c r="CS31">
        <f>COUNTIF('résultats bruts'!BB31,1)</f>
        <v>0</v>
      </c>
      <c r="CT31">
        <f>COUNTIF('résultats bruts'!W31,1)</f>
        <v>0</v>
      </c>
      <c r="CU31">
        <f t="shared" si="61"/>
        <v>0</v>
      </c>
      <c r="CV31">
        <f t="shared" si="62"/>
        <v>0</v>
      </c>
      <c r="CW31">
        <f>COUNTIF('résultats bruts'!BC31,1)</f>
        <v>0</v>
      </c>
      <c r="CX31">
        <f>COUNTIF('résultats bruts'!X31,1)</f>
        <v>0</v>
      </c>
      <c r="CY31">
        <f t="shared" si="63"/>
        <v>0</v>
      </c>
      <c r="CZ31">
        <f t="shared" si="64"/>
        <v>0</v>
      </c>
      <c r="DA31">
        <f t="shared" si="65"/>
        <v>0</v>
      </c>
      <c r="DB31">
        <f t="shared" si="66"/>
        <v>0</v>
      </c>
      <c r="DC31">
        <f>COUNTIF('résultats bruts'!BD31,1)</f>
        <v>0</v>
      </c>
      <c r="DD31">
        <f>COUNTIF('résultats bruts'!Y31,1)</f>
        <v>0</v>
      </c>
      <c r="DE31">
        <f t="shared" si="67"/>
        <v>0</v>
      </c>
      <c r="DF31">
        <f t="shared" si="68"/>
        <v>0</v>
      </c>
      <c r="DG31">
        <f>COUNTIF('résultats bruts'!BE31,1)</f>
        <v>0</v>
      </c>
      <c r="DH31">
        <f>COUNTIF('résultats bruts'!Z31,1)</f>
        <v>0</v>
      </c>
      <c r="DI31">
        <f t="shared" si="69"/>
        <v>0</v>
      </c>
      <c r="DJ31">
        <f t="shared" si="70"/>
        <v>0</v>
      </c>
      <c r="DK31">
        <f t="shared" si="71"/>
        <v>0</v>
      </c>
      <c r="DL31">
        <f t="shared" si="72"/>
        <v>0</v>
      </c>
      <c r="DM31">
        <f t="shared" si="73"/>
        <v>0</v>
      </c>
      <c r="DN31">
        <f t="shared" si="74"/>
        <v>0</v>
      </c>
      <c r="DO31">
        <f t="shared" si="75"/>
        <v>0</v>
      </c>
      <c r="DP31">
        <f t="shared" si="76"/>
        <v>0</v>
      </c>
      <c r="DQ31">
        <f t="shared" si="77"/>
        <v>0</v>
      </c>
      <c r="DR31">
        <f t="shared" si="78"/>
        <v>0</v>
      </c>
      <c r="DS31">
        <f>COUNTIF('résultats bruts'!BY31, 1 ) + COUNTIF('résultats bruts'!DA31,1)</f>
        <v>0</v>
      </c>
      <c r="DT31">
        <f t="shared" si="79"/>
        <v>0</v>
      </c>
      <c r="DU31">
        <f>COUNTIF('résultats bruts'!CA31, 1 ) + COUNTIF('résultats bruts'!DE31,1)</f>
        <v>0</v>
      </c>
      <c r="DV31">
        <f t="shared" si="80"/>
        <v>0</v>
      </c>
      <c r="DW31">
        <f>COUNTIF('résultats bruts'!CB31, 1 ) + COUNTIF('résultats bruts'!CU31,1)</f>
        <v>0</v>
      </c>
      <c r="DX31">
        <f t="shared" si="81"/>
        <v>0</v>
      </c>
      <c r="DY31">
        <f>COUNTIF('résultats bruts'!BZ31, 1 ) + COUNTIF('résultats bruts'!CX31,1)</f>
        <v>0</v>
      </c>
      <c r="DZ31">
        <f t="shared" si="82"/>
        <v>0</v>
      </c>
      <c r="EA31">
        <f t="shared" si="83"/>
        <v>0</v>
      </c>
      <c r="EB31">
        <f t="shared" si="84"/>
        <v>0</v>
      </c>
      <c r="EC31">
        <f>COUNTIF('résultats bruts'!CE31, 1 ) + COUNTIF('résultats bruts'!CZ31,1)</f>
        <v>0</v>
      </c>
      <c r="ED31">
        <f t="shared" si="85"/>
        <v>0</v>
      </c>
      <c r="EE31">
        <f>COUNTIF('résultats bruts'!CD31, 1 ) + COUNTIF('résultats bruts'!DC31,1)</f>
        <v>0</v>
      </c>
      <c r="EF31">
        <f t="shared" si="86"/>
        <v>0</v>
      </c>
      <c r="EG31">
        <f>COUNTIF('résultats bruts'!CC31, 1 ) + COUNTIF('résultats bruts'!CT31,1)</f>
        <v>0</v>
      </c>
      <c r="EH31">
        <f t="shared" si="87"/>
        <v>0</v>
      </c>
      <c r="EI31">
        <f>COUNTIF('résultats bruts'!CF31, 1 ) + COUNTIF('résultats bruts'!CW31,1)</f>
        <v>0</v>
      </c>
      <c r="EJ31">
        <f t="shared" si="88"/>
        <v>0</v>
      </c>
      <c r="EK31">
        <f t="shared" si="89"/>
        <v>0</v>
      </c>
      <c r="EL31">
        <f t="shared" si="90"/>
        <v>0</v>
      </c>
      <c r="EM31">
        <f>COUNTIF('résultats bruts'!CJ31, 1 ) + COUNTIF('résultats bruts'!CY31,1)</f>
        <v>0</v>
      </c>
      <c r="EN31">
        <f t="shared" si="91"/>
        <v>0</v>
      </c>
      <c r="EO31">
        <f>COUNTIF('résultats bruts'!CI31, 1 ) + COUNTIF('résultats bruts'!DB31,1)</f>
        <v>0</v>
      </c>
      <c r="EP31">
        <f t="shared" si="92"/>
        <v>0</v>
      </c>
      <c r="EQ31">
        <f>COUNTIF('résultats bruts'!CG31, 1 ) + COUNTIF('résultats bruts'!CS31,1)</f>
        <v>0</v>
      </c>
      <c r="ER31">
        <f t="shared" si="93"/>
        <v>0</v>
      </c>
      <c r="ES31">
        <f>COUNTIF('résultats bruts'!CH31, 1 ) + COUNTIF('résultats bruts'!CV31,1)</f>
        <v>0</v>
      </c>
      <c r="ET31">
        <f t="shared" si="94"/>
        <v>0</v>
      </c>
      <c r="EU31">
        <f t="shared" si="95"/>
        <v>0</v>
      </c>
      <c r="EV31">
        <f t="shared" si="96"/>
        <v>0</v>
      </c>
      <c r="EW31">
        <f t="shared" si="97"/>
        <v>0</v>
      </c>
      <c r="EX31">
        <f t="shared" si="98"/>
        <v>0</v>
      </c>
      <c r="EY31">
        <f t="shared" si="99"/>
        <v>0</v>
      </c>
      <c r="EZ31">
        <f t="shared" si="100"/>
        <v>0</v>
      </c>
      <c r="FA31">
        <f t="shared" si="101"/>
        <v>0</v>
      </c>
      <c r="FB31">
        <f t="shared" si="102"/>
        <v>0</v>
      </c>
      <c r="FC31">
        <f t="shared" si="103"/>
        <v>0</v>
      </c>
      <c r="FD31">
        <f t="shared" si="104"/>
        <v>0</v>
      </c>
      <c r="FE31">
        <f>COUNTIF('résultats bruts'!DD31,0)</f>
        <v>1</v>
      </c>
      <c r="FF31">
        <f t="shared" si="105"/>
        <v>0</v>
      </c>
      <c r="FG31">
        <f t="shared" si="106"/>
        <v>0</v>
      </c>
      <c r="FH31">
        <f>COUNTIF('résultats bruts'!DN31,1)</f>
        <v>0</v>
      </c>
      <c r="FI31">
        <f>COUNTIF('résultats bruts'!DO31,1)</f>
        <v>0</v>
      </c>
      <c r="FJ31">
        <f>COUNTIF('résultats bruts'!DP31,1)</f>
        <v>0</v>
      </c>
      <c r="FK31">
        <f>COUNTIF('résultats bruts'!O31,1) + COUNTIF('résultats bruts'!AT31,1)</f>
        <v>0</v>
      </c>
      <c r="FL31">
        <f>COUNTIF('résultats bruts'!P31,1) + COUNTIF('résultats bruts'!AX31,1)</f>
        <v>0</v>
      </c>
      <c r="FM31">
        <f t="shared" si="107"/>
        <v>0</v>
      </c>
      <c r="FN31">
        <f t="shared" si="108"/>
        <v>0</v>
      </c>
      <c r="FO31">
        <f>COUNTIF('résultats bruts'!Q31,1) + COUNTIF('résultats bruts'!AV31,1)</f>
        <v>0</v>
      </c>
      <c r="FP31">
        <f>COUNTIF('résultats bruts'!R31,1) + COUNTIF('résultats bruts'!BA31,1)</f>
        <v>0</v>
      </c>
      <c r="FQ31">
        <f t="shared" si="109"/>
        <v>0</v>
      </c>
      <c r="FR31">
        <f t="shared" si="110"/>
        <v>0</v>
      </c>
      <c r="FS31">
        <f>COUNTIF('résultats bruts'!S31,1) + COUNTIF('résultats bruts'!AZ31,1)</f>
        <v>0</v>
      </c>
      <c r="FT31">
        <f>COUNTIF('résultats bruts'!T31,1) + COUNTIF('résultats bruts'!AW31,1)</f>
        <v>0</v>
      </c>
      <c r="FU31">
        <f t="shared" si="111"/>
        <v>0</v>
      </c>
      <c r="FV31">
        <f t="shared" si="112"/>
        <v>0</v>
      </c>
      <c r="FW31">
        <f>COUNTIF('résultats bruts'!U31,1) + COUNTIF('résultats bruts'!AY31,1)</f>
        <v>0</v>
      </c>
      <c r="FX31">
        <f>COUNTIF('résultats bruts'!V31,1) + COUNTIF('résultats bruts'!AU31,1)</f>
        <v>0</v>
      </c>
      <c r="FY31">
        <f t="shared" si="113"/>
        <v>0</v>
      </c>
      <c r="FZ31">
        <f t="shared" si="114"/>
        <v>0</v>
      </c>
      <c r="GA31">
        <f t="shared" si="115"/>
        <v>0</v>
      </c>
      <c r="GB31">
        <f t="shared" si="116"/>
        <v>0</v>
      </c>
      <c r="GC31">
        <f t="shared" si="117"/>
        <v>0</v>
      </c>
      <c r="GD31">
        <f t="shared" si="118"/>
        <v>0</v>
      </c>
      <c r="GE31">
        <f>COUNTIF('résultats bruts'!AT31:BA31,"0A")+ COUNTIF('résultats bruts'!BM31,"0A")</f>
        <v>0</v>
      </c>
      <c r="GF31">
        <f t="shared" si="119"/>
        <v>0</v>
      </c>
      <c r="GG31">
        <f>COUNTIF('résultats bruts'!BL31,1)</f>
        <v>0</v>
      </c>
      <c r="GH31">
        <f>COUNTIF('résultats bruts'!BM31,1)</f>
        <v>0</v>
      </c>
      <c r="GI31">
        <f>COUNTIF('résultats bruts'!AV31,1)</f>
        <v>0</v>
      </c>
      <c r="GJ31">
        <f>COUNTIF('résultats bruts'!BN31,1)</f>
        <v>0</v>
      </c>
      <c r="GK31">
        <f t="shared" si="120"/>
        <v>0</v>
      </c>
      <c r="GL31">
        <f t="shared" si="121"/>
        <v>0</v>
      </c>
      <c r="GM31">
        <f>COUNTIF('résultats bruts'!CQ31, 1) + COUNTIF('résultats bruts'!DF31,1)</f>
        <v>0</v>
      </c>
      <c r="GN31">
        <f t="shared" si="122"/>
        <v>0</v>
      </c>
      <c r="GO31">
        <f>COUNTIF('résultats bruts'!CP31, 1) + COUNTIF('résultats bruts'!DG31,1)</f>
        <v>0</v>
      </c>
      <c r="GP31">
        <f t="shared" si="123"/>
        <v>0</v>
      </c>
      <c r="GQ31">
        <f>COUNTIF('résultats bruts'!CR31, 1) + COUNTIF('résultats bruts'!DH31,1)</f>
        <v>0</v>
      </c>
      <c r="GR31">
        <f t="shared" si="124"/>
        <v>0</v>
      </c>
      <c r="GS31">
        <f>COUNTIF('résultats bruts'!BU31:BX31,1)</f>
        <v>0</v>
      </c>
      <c r="GT31">
        <f t="shared" si="125"/>
        <v>0</v>
      </c>
      <c r="GU31">
        <f>COUNTIF('résultats bruts'!DQ31:DT31,1)</f>
        <v>0</v>
      </c>
      <c r="GV31">
        <f t="shared" si="126"/>
        <v>0</v>
      </c>
      <c r="GW31">
        <f t="shared" si="127"/>
        <v>0</v>
      </c>
      <c r="GX31">
        <f t="shared" si="128"/>
        <v>0</v>
      </c>
      <c r="GY31">
        <f>COUNTIF('résultats bruts'!DF31:DH31,"0A")</f>
        <v>0</v>
      </c>
      <c r="GZ31">
        <f t="shared" si="129"/>
        <v>0</v>
      </c>
      <c r="HA31">
        <f t="shared" si="130"/>
        <v>0</v>
      </c>
      <c r="HB31">
        <f t="shared" si="131"/>
        <v>0</v>
      </c>
    </row>
    <row r="32" spans="1:210" ht="15.75" x14ac:dyDescent="0.25">
      <c r="A32">
        <f>'résultats bruts'!A32</f>
        <v>0</v>
      </c>
      <c r="B32">
        <f>'résultats bruts'!B32</f>
        <v>0</v>
      </c>
      <c r="C32">
        <f>'résultats bruts'!C32</f>
        <v>0</v>
      </c>
      <c r="D32">
        <f>'résultats bruts'!D32</f>
        <v>0</v>
      </c>
      <c r="E32">
        <f>'résultats bruts'!E32</f>
        <v>0</v>
      </c>
      <c r="F32">
        <f>'résultats bruts'!F32</f>
        <v>30</v>
      </c>
      <c r="G32">
        <f>'résultats bruts'!G32</f>
        <v>0</v>
      </c>
      <c r="H32">
        <f>COUNTIF('résultats bruts'!BO32,1)</f>
        <v>0</v>
      </c>
      <c r="I32">
        <f>COUNTIF('résultats bruts'!BQ32,1)</f>
        <v>0</v>
      </c>
      <c r="J32">
        <f>COUNTIF('résultats bruts'!BS32,1)</f>
        <v>0</v>
      </c>
      <c r="K32">
        <f t="shared" si="0"/>
        <v>0</v>
      </c>
      <c r="L32">
        <f t="shared" si="1"/>
        <v>0</v>
      </c>
      <c r="M32">
        <f>COUNTIF('résultats bruts'!BP32,1)</f>
        <v>0</v>
      </c>
      <c r="N32">
        <f>COUNTIF('résultats bruts'!BR32,1)</f>
        <v>0</v>
      </c>
      <c r="O32">
        <f>COUNTIF('résultats bruts'!BT32,1)</f>
        <v>0</v>
      </c>
      <c r="P32">
        <f t="shared" si="2"/>
        <v>0</v>
      </c>
      <c r="Q32">
        <f t="shared" si="3"/>
        <v>0</v>
      </c>
      <c r="R32">
        <f>COUNTIF('résultats bruts'!H32,1)</f>
        <v>0</v>
      </c>
      <c r="S32">
        <f>COUNTIF('résultats bruts'!I32,1)</f>
        <v>0</v>
      </c>
      <c r="T32">
        <f>COUNTIF('résultats bruts'!J32,1)</f>
        <v>0</v>
      </c>
      <c r="U32">
        <f t="shared" si="4"/>
        <v>0</v>
      </c>
      <c r="V32">
        <f t="shared" si="5"/>
        <v>0</v>
      </c>
      <c r="W32">
        <f t="shared" si="6"/>
        <v>0</v>
      </c>
      <c r="X32">
        <f t="shared" si="7"/>
        <v>0</v>
      </c>
      <c r="Y32">
        <f>COUNTIF('résultats bruts'!AH32:AK32,1)</f>
        <v>0</v>
      </c>
      <c r="Z32">
        <f t="shared" si="8"/>
        <v>0</v>
      </c>
      <c r="AA32">
        <f>COUNTIF('résultats bruts'!AL32:AO32,1)</f>
        <v>0</v>
      </c>
      <c r="AB32">
        <f t="shared" si="9"/>
        <v>0</v>
      </c>
      <c r="AC32">
        <f>COUNTIF('résultats bruts'!AP32:AS32,1)</f>
        <v>0</v>
      </c>
      <c r="AD32">
        <f t="shared" si="10"/>
        <v>0</v>
      </c>
      <c r="AE32">
        <f t="shared" si="11"/>
        <v>0</v>
      </c>
      <c r="AF32">
        <f t="shared" si="12"/>
        <v>0</v>
      </c>
      <c r="AG32">
        <f>COUNTIF('résultats bruts'!BF32,1) + COUNTIF('résultats bruts'!BI32,1)</f>
        <v>0</v>
      </c>
      <c r="AH32">
        <f t="shared" si="13"/>
        <v>0</v>
      </c>
      <c r="AI32">
        <f>COUNTIF('résultats bruts'!AA32:AC32,1)</f>
        <v>0</v>
      </c>
      <c r="AJ32">
        <f t="shared" si="14"/>
        <v>0</v>
      </c>
      <c r="AK32">
        <f t="shared" si="15"/>
        <v>0</v>
      </c>
      <c r="AL32">
        <f t="shared" si="16"/>
        <v>0</v>
      </c>
      <c r="AM32">
        <f t="shared" si="17"/>
        <v>0</v>
      </c>
      <c r="AN32">
        <f t="shared" si="18"/>
        <v>0</v>
      </c>
      <c r="AO32">
        <f t="shared" si="19"/>
        <v>0</v>
      </c>
      <c r="AP32">
        <f t="shared" si="20"/>
        <v>0</v>
      </c>
      <c r="AQ32">
        <f>COUNTIF('résultats bruts'!AH32,0)+COUNTIF('résultats bruts'!AN32,0)+COUNTIF('résultats bruts'!AS32,0) + COUNTIF('résultats bruts'!AA32:AC32,"0A")+COUNTIF('résultats bruts'!BF32,"0A")+COUNTIF('résultats bruts'!BI32,"0A")</f>
        <v>3</v>
      </c>
      <c r="AR32">
        <f t="shared" si="21"/>
        <v>0.42857142857142855</v>
      </c>
      <c r="AS32">
        <f t="shared" si="22"/>
        <v>0</v>
      </c>
      <c r="AT32">
        <f t="shared" si="23"/>
        <v>0</v>
      </c>
      <c r="AU32">
        <f>COUNTIF('résultats bruts'!M32,1)</f>
        <v>0</v>
      </c>
      <c r="AV32">
        <f>COUNTIF('résultats bruts'!K32,1)</f>
        <v>0</v>
      </c>
      <c r="AW32">
        <f t="shared" si="24"/>
        <v>0</v>
      </c>
      <c r="AX32">
        <f t="shared" si="25"/>
        <v>0</v>
      </c>
      <c r="AY32">
        <f>COUNTIF('résultats bruts'!L32,1)</f>
        <v>0</v>
      </c>
      <c r="AZ32">
        <f>COUNTIF('résultats bruts'!N32,1)</f>
        <v>0</v>
      </c>
      <c r="BA32">
        <f t="shared" si="26"/>
        <v>0</v>
      </c>
      <c r="BB32">
        <f t="shared" si="27"/>
        <v>0</v>
      </c>
      <c r="BC32">
        <f t="shared" si="28"/>
        <v>0</v>
      </c>
      <c r="BD32">
        <f t="shared" si="29"/>
        <v>0</v>
      </c>
      <c r="BE32">
        <f>COUNTIF('résultats bruts'!AG32,1)</f>
        <v>0</v>
      </c>
      <c r="BF32">
        <f>COUNTIF('résultats bruts'!AF32,1)</f>
        <v>0</v>
      </c>
      <c r="BG32">
        <f t="shared" si="30"/>
        <v>0</v>
      </c>
      <c r="BH32">
        <f t="shared" si="31"/>
        <v>0</v>
      </c>
      <c r="BI32">
        <f>COUNTIF('résultats bruts'!AD32,1)</f>
        <v>0</v>
      </c>
      <c r="BJ32">
        <f>COUNTIF('résultats bruts'!AE32,1)</f>
        <v>0</v>
      </c>
      <c r="BK32">
        <f t="shared" si="32"/>
        <v>0</v>
      </c>
      <c r="BL32">
        <f t="shared" si="33"/>
        <v>0</v>
      </c>
      <c r="BM32">
        <f t="shared" si="34"/>
        <v>0</v>
      </c>
      <c r="BN32">
        <f t="shared" si="35"/>
        <v>0</v>
      </c>
      <c r="BO32">
        <f t="shared" si="36"/>
        <v>0</v>
      </c>
      <c r="BP32">
        <f t="shared" si="37"/>
        <v>0</v>
      </c>
      <c r="BQ32">
        <f t="shared" si="38"/>
        <v>0</v>
      </c>
      <c r="BR32">
        <f t="shared" si="39"/>
        <v>0</v>
      </c>
      <c r="BS32">
        <f t="shared" si="40"/>
        <v>0</v>
      </c>
      <c r="BT32">
        <f t="shared" si="41"/>
        <v>0</v>
      </c>
      <c r="BU32">
        <f t="shared" si="42"/>
        <v>0</v>
      </c>
      <c r="BV32">
        <f t="shared" si="43"/>
        <v>0</v>
      </c>
      <c r="BW32">
        <f t="shared" si="44"/>
        <v>0</v>
      </c>
      <c r="BX32">
        <f t="shared" si="45"/>
        <v>0</v>
      </c>
      <c r="BY32">
        <f t="shared" si="46"/>
        <v>0</v>
      </c>
      <c r="BZ32">
        <f t="shared" si="47"/>
        <v>0</v>
      </c>
      <c r="CA32">
        <f t="shared" si="48"/>
        <v>0</v>
      </c>
      <c r="CB32">
        <f t="shared" si="49"/>
        <v>0</v>
      </c>
      <c r="CC32">
        <f t="shared" si="50"/>
        <v>0</v>
      </c>
      <c r="CD32">
        <f t="shared" si="51"/>
        <v>0</v>
      </c>
      <c r="CE32">
        <f t="shared" si="52"/>
        <v>0</v>
      </c>
      <c r="CF32">
        <f t="shared" si="53"/>
        <v>0</v>
      </c>
      <c r="CG32">
        <f>COUNTIF('résultats bruts'!CL32, 1) + COUNTIF('résultats bruts'!DI32,1)</f>
        <v>0</v>
      </c>
      <c r="CH32">
        <f t="shared" si="54"/>
        <v>0</v>
      </c>
      <c r="CI32">
        <f>COUNTIF('résultats bruts'!CK32, 1) + COUNTIF('résultats bruts'!DJ32,1)</f>
        <v>0</v>
      </c>
      <c r="CJ32">
        <f t="shared" si="55"/>
        <v>0</v>
      </c>
      <c r="CK32">
        <f>COUNTIF('résultats bruts'!CN32, 1) + COUNTIF('résultats bruts'!DK32,1)</f>
        <v>0</v>
      </c>
      <c r="CL32">
        <f t="shared" si="56"/>
        <v>0</v>
      </c>
      <c r="CM32">
        <f>COUNTIF('résultats bruts'!CO32, 1) + COUNTIF('résultats bruts'!DM32,1)</f>
        <v>0</v>
      </c>
      <c r="CN32">
        <f t="shared" si="57"/>
        <v>0</v>
      </c>
      <c r="CO32">
        <f>COUNTIF('résultats bruts'!DL32, "0A") + COUNTIF('résultats bruts'!CM32,0)</f>
        <v>1</v>
      </c>
      <c r="CP32">
        <f t="shared" si="58"/>
        <v>0.5</v>
      </c>
      <c r="CQ32">
        <f t="shared" si="59"/>
        <v>0</v>
      </c>
      <c r="CR32">
        <f t="shared" si="60"/>
        <v>0</v>
      </c>
      <c r="CS32">
        <f>COUNTIF('résultats bruts'!BB32,1)</f>
        <v>0</v>
      </c>
      <c r="CT32">
        <f>COUNTIF('résultats bruts'!W32,1)</f>
        <v>0</v>
      </c>
      <c r="CU32">
        <f t="shared" si="61"/>
        <v>0</v>
      </c>
      <c r="CV32">
        <f t="shared" si="62"/>
        <v>0</v>
      </c>
      <c r="CW32">
        <f>COUNTIF('résultats bruts'!BC32,1)</f>
        <v>0</v>
      </c>
      <c r="CX32">
        <f>COUNTIF('résultats bruts'!X32,1)</f>
        <v>0</v>
      </c>
      <c r="CY32">
        <f t="shared" si="63"/>
        <v>0</v>
      </c>
      <c r="CZ32">
        <f t="shared" si="64"/>
        <v>0</v>
      </c>
      <c r="DA32">
        <f t="shared" si="65"/>
        <v>0</v>
      </c>
      <c r="DB32">
        <f t="shared" si="66"/>
        <v>0</v>
      </c>
      <c r="DC32">
        <f>COUNTIF('résultats bruts'!BD32,1)</f>
        <v>0</v>
      </c>
      <c r="DD32">
        <f>COUNTIF('résultats bruts'!Y32,1)</f>
        <v>0</v>
      </c>
      <c r="DE32">
        <f t="shared" si="67"/>
        <v>0</v>
      </c>
      <c r="DF32">
        <f t="shared" si="68"/>
        <v>0</v>
      </c>
      <c r="DG32">
        <f>COUNTIF('résultats bruts'!BE32,1)</f>
        <v>0</v>
      </c>
      <c r="DH32">
        <f>COUNTIF('résultats bruts'!Z32,1)</f>
        <v>0</v>
      </c>
      <c r="DI32">
        <f t="shared" si="69"/>
        <v>0</v>
      </c>
      <c r="DJ32">
        <f t="shared" si="70"/>
        <v>0</v>
      </c>
      <c r="DK32">
        <f t="shared" si="71"/>
        <v>0</v>
      </c>
      <c r="DL32">
        <f t="shared" si="72"/>
        <v>0</v>
      </c>
      <c r="DM32">
        <f t="shared" si="73"/>
        <v>0</v>
      </c>
      <c r="DN32">
        <f t="shared" si="74"/>
        <v>0</v>
      </c>
      <c r="DO32">
        <f t="shared" si="75"/>
        <v>0</v>
      </c>
      <c r="DP32">
        <f t="shared" si="76"/>
        <v>0</v>
      </c>
      <c r="DQ32">
        <f t="shared" si="77"/>
        <v>0</v>
      </c>
      <c r="DR32">
        <f t="shared" si="78"/>
        <v>0</v>
      </c>
      <c r="DS32">
        <f>COUNTIF('résultats bruts'!BY32, 1 ) + COUNTIF('résultats bruts'!DA32,1)</f>
        <v>0</v>
      </c>
      <c r="DT32">
        <f t="shared" si="79"/>
        <v>0</v>
      </c>
      <c r="DU32">
        <f>COUNTIF('résultats bruts'!CA32, 1 ) + COUNTIF('résultats bruts'!DE32,1)</f>
        <v>0</v>
      </c>
      <c r="DV32">
        <f t="shared" si="80"/>
        <v>0</v>
      </c>
      <c r="DW32">
        <f>COUNTIF('résultats bruts'!CB32, 1 ) + COUNTIF('résultats bruts'!CU32,1)</f>
        <v>0</v>
      </c>
      <c r="DX32">
        <f t="shared" si="81"/>
        <v>0</v>
      </c>
      <c r="DY32">
        <f>COUNTIF('résultats bruts'!BZ32, 1 ) + COUNTIF('résultats bruts'!CX32,1)</f>
        <v>0</v>
      </c>
      <c r="DZ32">
        <f t="shared" si="82"/>
        <v>0</v>
      </c>
      <c r="EA32">
        <f t="shared" si="83"/>
        <v>0</v>
      </c>
      <c r="EB32">
        <f t="shared" si="84"/>
        <v>0</v>
      </c>
      <c r="EC32">
        <f>COUNTIF('résultats bruts'!CE32, 1 ) + COUNTIF('résultats bruts'!CZ32,1)</f>
        <v>0</v>
      </c>
      <c r="ED32">
        <f t="shared" si="85"/>
        <v>0</v>
      </c>
      <c r="EE32">
        <f>COUNTIF('résultats bruts'!CD32, 1 ) + COUNTIF('résultats bruts'!DC32,1)</f>
        <v>0</v>
      </c>
      <c r="EF32">
        <f t="shared" si="86"/>
        <v>0</v>
      </c>
      <c r="EG32">
        <f>COUNTIF('résultats bruts'!CC32, 1 ) + COUNTIF('résultats bruts'!CT32,1)</f>
        <v>0</v>
      </c>
      <c r="EH32">
        <f t="shared" si="87"/>
        <v>0</v>
      </c>
      <c r="EI32">
        <f>COUNTIF('résultats bruts'!CF32, 1 ) + COUNTIF('résultats bruts'!CW32,1)</f>
        <v>0</v>
      </c>
      <c r="EJ32">
        <f t="shared" si="88"/>
        <v>0</v>
      </c>
      <c r="EK32">
        <f t="shared" si="89"/>
        <v>0</v>
      </c>
      <c r="EL32">
        <f t="shared" si="90"/>
        <v>0</v>
      </c>
      <c r="EM32">
        <f>COUNTIF('résultats bruts'!CJ32, 1 ) + COUNTIF('résultats bruts'!CY32,1)</f>
        <v>0</v>
      </c>
      <c r="EN32">
        <f t="shared" si="91"/>
        <v>0</v>
      </c>
      <c r="EO32">
        <f>COUNTIF('résultats bruts'!CI32, 1 ) + COUNTIF('résultats bruts'!DB32,1)</f>
        <v>0</v>
      </c>
      <c r="EP32">
        <f t="shared" si="92"/>
        <v>0</v>
      </c>
      <c r="EQ32">
        <f>COUNTIF('résultats bruts'!CG32, 1 ) + COUNTIF('résultats bruts'!CS32,1)</f>
        <v>0</v>
      </c>
      <c r="ER32">
        <f t="shared" si="93"/>
        <v>0</v>
      </c>
      <c r="ES32">
        <f>COUNTIF('résultats bruts'!CH32, 1 ) + COUNTIF('résultats bruts'!CV32,1)</f>
        <v>0</v>
      </c>
      <c r="ET32">
        <f t="shared" si="94"/>
        <v>0</v>
      </c>
      <c r="EU32">
        <f t="shared" si="95"/>
        <v>0</v>
      </c>
      <c r="EV32">
        <f t="shared" si="96"/>
        <v>0</v>
      </c>
      <c r="EW32">
        <f t="shared" si="97"/>
        <v>0</v>
      </c>
      <c r="EX32">
        <f t="shared" si="98"/>
        <v>0</v>
      </c>
      <c r="EY32">
        <f t="shared" si="99"/>
        <v>0</v>
      </c>
      <c r="EZ32">
        <f t="shared" si="100"/>
        <v>0</v>
      </c>
      <c r="FA32">
        <f t="shared" si="101"/>
        <v>0</v>
      </c>
      <c r="FB32">
        <f t="shared" si="102"/>
        <v>0</v>
      </c>
      <c r="FC32">
        <f t="shared" si="103"/>
        <v>0</v>
      </c>
      <c r="FD32">
        <f t="shared" si="104"/>
        <v>0</v>
      </c>
      <c r="FE32">
        <f>COUNTIF('résultats bruts'!DD32,0)</f>
        <v>1</v>
      </c>
      <c r="FF32">
        <f t="shared" si="105"/>
        <v>0</v>
      </c>
      <c r="FG32">
        <f t="shared" si="106"/>
        <v>0</v>
      </c>
      <c r="FH32">
        <f>COUNTIF('résultats bruts'!DN32,1)</f>
        <v>0</v>
      </c>
      <c r="FI32">
        <f>COUNTIF('résultats bruts'!DO32,1)</f>
        <v>0</v>
      </c>
      <c r="FJ32">
        <f>COUNTIF('résultats bruts'!DP32,1)</f>
        <v>0</v>
      </c>
      <c r="FK32">
        <f>COUNTIF('résultats bruts'!O32,1) + COUNTIF('résultats bruts'!AT32,1)</f>
        <v>0</v>
      </c>
      <c r="FL32">
        <f>COUNTIF('résultats bruts'!P32,1) + COUNTIF('résultats bruts'!AX32,1)</f>
        <v>0</v>
      </c>
      <c r="FM32">
        <f t="shared" si="107"/>
        <v>0</v>
      </c>
      <c r="FN32">
        <f t="shared" si="108"/>
        <v>0</v>
      </c>
      <c r="FO32">
        <f>COUNTIF('résultats bruts'!Q32,1) + COUNTIF('résultats bruts'!AV32,1)</f>
        <v>0</v>
      </c>
      <c r="FP32">
        <f>COUNTIF('résultats bruts'!R32,1) + COUNTIF('résultats bruts'!BA32,1)</f>
        <v>0</v>
      </c>
      <c r="FQ32">
        <f t="shared" si="109"/>
        <v>0</v>
      </c>
      <c r="FR32">
        <f t="shared" si="110"/>
        <v>0</v>
      </c>
      <c r="FS32">
        <f>COUNTIF('résultats bruts'!S32,1) + COUNTIF('résultats bruts'!AZ32,1)</f>
        <v>0</v>
      </c>
      <c r="FT32">
        <f>COUNTIF('résultats bruts'!T32,1) + COUNTIF('résultats bruts'!AW32,1)</f>
        <v>0</v>
      </c>
      <c r="FU32">
        <f t="shared" si="111"/>
        <v>0</v>
      </c>
      <c r="FV32">
        <f t="shared" si="112"/>
        <v>0</v>
      </c>
      <c r="FW32">
        <f>COUNTIF('résultats bruts'!U32,1) + COUNTIF('résultats bruts'!AY32,1)</f>
        <v>0</v>
      </c>
      <c r="FX32">
        <f>COUNTIF('résultats bruts'!V32,1) + COUNTIF('résultats bruts'!AU32,1)</f>
        <v>0</v>
      </c>
      <c r="FY32">
        <f t="shared" si="113"/>
        <v>0</v>
      </c>
      <c r="FZ32">
        <f t="shared" si="114"/>
        <v>0</v>
      </c>
      <c r="GA32">
        <f t="shared" si="115"/>
        <v>0</v>
      </c>
      <c r="GB32">
        <f t="shared" si="116"/>
        <v>0</v>
      </c>
      <c r="GC32">
        <f t="shared" si="117"/>
        <v>0</v>
      </c>
      <c r="GD32">
        <f t="shared" si="118"/>
        <v>0</v>
      </c>
      <c r="GE32">
        <f>COUNTIF('résultats bruts'!AT32:BA32,"0A")+ COUNTIF('résultats bruts'!BM32,"0A")</f>
        <v>0</v>
      </c>
      <c r="GF32">
        <f t="shared" si="119"/>
        <v>0</v>
      </c>
      <c r="GG32">
        <f>COUNTIF('résultats bruts'!BL32,1)</f>
        <v>0</v>
      </c>
      <c r="GH32">
        <f>COUNTIF('résultats bruts'!BM32,1)</f>
        <v>0</v>
      </c>
      <c r="GI32">
        <f>COUNTIF('résultats bruts'!AV32,1)</f>
        <v>0</v>
      </c>
      <c r="GJ32">
        <f>COUNTIF('résultats bruts'!BN32,1)</f>
        <v>0</v>
      </c>
      <c r="GK32">
        <f t="shared" si="120"/>
        <v>0</v>
      </c>
      <c r="GL32">
        <f t="shared" si="121"/>
        <v>0</v>
      </c>
      <c r="GM32">
        <f>COUNTIF('résultats bruts'!CQ32, 1) + COUNTIF('résultats bruts'!DF32,1)</f>
        <v>0</v>
      </c>
      <c r="GN32">
        <f t="shared" si="122"/>
        <v>0</v>
      </c>
      <c r="GO32">
        <f>COUNTIF('résultats bruts'!CP32, 1) + COUNTIF('résultats bruts'!DG32,1)</f>
        <v>0</v>
      </c>
      <c r="GP32">
        <f t="shared" si="123"/>
        <v>0</v>
      </c>
      <c r="GQ32">
        <f>COUNTIF('résultats bruts'!CR32, 1) + COUNTIF('résultats bruts'!DH32,1)</f>
        <v>0</v>
      </c>
      <c r="GR32">
        <f t="shared" si="124"/>
        <v>0</v>
      </c>
      <c r="GS32">
        <f>COUNTIF('résultats bruts'!BU32:BX32,1)</f>
        <v>0</v>
      </c>
      <c r="GT32">
        <f t="shared" si="125"/>
        <v>0</v>
      </c>
      <c r="GU32">
        <f>COUNTIF('résultats bruts'!DQ32:DT32,1)</f>
        <v>0</v>
      </c>
      <c r="GV32">
        <f t="shared" si="126"/>
        <v>0</v>
      </c>
      <c r="GW32">
        <f t="shared" si="127"/>
        <v>0</v>
      </c>
      <c r="GX32">
        <f t="shared" si="128"/>
        <v>0</v>
      </c>
      <c r="GY32">
        <f>COUNTIF('résultats bruts'!DF32:DH32,"0A")</f>
        <v>0</v>
      </c>
      <c r="GZ32">
        <f t="shared" si="129"/>
        <v>0</v>
      </c>
      <c r="HA32">
        <f t="shared" si="130"/>
        <v>0</v>
      </c>
      <c r="HB32">
        <f t="shared" si="131"/>
        <v>0</v>
      </c>
    </row>
    <row r="33" spans="1:210" ht="15.75" x14ac:dyDescent="0.25">
      <c r="A33">
        <f>'résultats bruts'!A33</f>
        <v>0</v>
      </c>
      <c r="B33">
        <f>'résultats bruts'!B33</f>
        <v>0</v>
      </c>
      <c r="C33">
        <f>'résultats bruts'!C33</f>
        <v>0</v>
      </c>
      <c r="D33">
        <f>'résultats bruts'!D33</f>
        <v>0</v>
      </c>
      <c r="E33">
        <f>'résultats bruts'!E33</f>
        <v>0</v>
      </c>
      <c r="F33">
        <f>'résultats bruts'!F33</f>
        <v>31</v>
      </c>
      <c r="G33">
        <f>'résultats bruts'!G33</f>
        <v>0</v>
      </c>
      <c r="H33">
        <f>COUNTIF('résultats bruts'!BO33,1)</f>
        <v>0</v>
      </c>
      <c r="I33">
        <f>COUNTIF('résultats bruts'!BQ33,1)</f>
        <v>0</v>
      </c>
      <c r="J33">
        <f>COUNTIF('résultats bruts'!BS33,1)</f>
        <v>0</v>
      </c>
      <c r="K33">
        <f t="shared" si="0"/>
        <v>0</v>
      </c>
      <c r="L33">
        <f t="shared" si="1"/>
        <v>0</v>
      </c>
      <c r="M33">
        <f>COUNTIF('résultats bruts'!BP33,1)</f>
        <v>0</v>
      </c>
      <c r="N33">
        <f>COUNTIF('résultats bruts'!BR33,1)</f>
        <v>0</v>
      </c>
      <c r="O33">
        <f>COUNTIF('résultats bruts'!BT33,1)</f>
        <v>0</v>
      </c>
      <c r="P33">
        <f t="shared" si="2"/>
        <v>0</v>
      </c>
      <c r="Q33">
        <f t="shared" si="3"/>
        <v>0</v>
      </c>
      <c r="R33">
        <f>COUNTIF('résultats bruts'!H33,1)</f>
        <v>0</v>
      </c>
      <c r="S33">
        <f>COUNTIF('résultats bruts'!I33,1)</f>
        <v>0</v>
      </c>
      <c r="T33">
        <f>COUNTIF('résultats bruts'!J33,1)</f>
        <v>0</v>
      </c>
      <c r="U33">
        <f t="shared" si="4"/>
        <v>0</v>
      </c>
      <c r="V33">
        <f t="shared" si="5"/>
        <v>0</v>
      </c>
      <c r="W33">
        <f t="shared" si="6"/>
        <v>0</v>
      </c>
      <c r="X33">
        <f t="shared" si="7"/>
        <v>0</v>
      </c>
      <c r="Y33">
        <f>COUNTIF('résultats bruts'!AH33:AK33,1)</f>
        <v>0</v>
      </c>
      <c r="Z33">
        <f t="shared" si="8"/>
        <v>0</v>
      </c>
      <c r="AA33">
        <f>COUNTIF('résultats bruts'!AL33:AO33,1)</f>
        <v>0</v>
      </c>
      <c r="AB33">
        <f t="shared" si="9"/>
        <v>0</v>
      </c>
      <c r="AC33">
        <f>COUNTIF('résultats bruts'!AP33:AS33,1)</f>
        <v>0</v>
      </c>
      <c r="AD33">
        <f t="shared" si="10"/>
        <v>0</v>
      </c>
      <c r="AE33">
        <f t="shared" si="11"/>
        <v>0</v>
      </c>
      <c r="AF33">
        <f t="shared" si="12"/>
        <v>0</v>
      </c>
      <c r="AG33">
        <f>COUNTIF('résultats bruts'!BF33,1) + COUNTIF('résultats bruts'!BI33,1)</f>
        <v>0</v>
      </c>
      <c r="AH33">
        <f t="shared" si="13"/>
        <v>0</v>
      </c>
      <c r="AI33">
        <f>COUNTIF('résultats bruts'!AA33:AC33,1)</f>
        <v>0</v>
      </c>
      <c r="AJ33">
        <f t="shared" si="14"/>
        <v>0</v>
      </c>
      <c r="AK33">
        <f t="shared" si="15"/>
        <v>0</v>
      </c>
      <c r="AL33">
        <f t="shared" si="16"/>
        <v>0</v>
      </c>
      <c r="AM33">
        <f t="shared" si="17"/>
        <v>0</v>
      </c>
      <c r="AN33">
        <f t="shared" si="18"/>
        <v>0</v>
      </c>
      <c r="AO33">
        <f t="shared" si="19"/>
        <v>0</v>
      </c>
      <c r="AP33">
        <f t="shared" si="20"/>
        <v>0</v>
      </c>
      <c r="AQ33">
        <f>COUNTIF('résultats bruts'!AH33,0)+COUNTIF('résultats bruts'!AN33,0)+COUNTIF('résultats bruts'!AS33,0) + COUNTIF('résultats bruts'!AA33:AC33,"0A")+COUNTIF('résultats bruts'!BF33,"0A")+COUNTIF('résultats bruts'!BI33,"0A")</f>
        <v>3</v>
      </c>
      <c r="AR33">
        <f t="shared" si="21"/>
        <v>0.42857142857142855</v>
      </c>
      <c r="AS33">
        <f t="shared" si="22"/>
        <v>0</v>
      </c>
      <c r="AT33">
        <f t="shared" si="23"/>
        <v>0</v>
      </c>
      <c r="AU33">
        <f>COUNTIF('résultats bruts'!M33,1)</f>
        <v>0</v>
      </c>
      <c r="AV33">
        <f>COUNTIF('résultats bruts'!K33,1)</f>
        <v>0</v>
      </c>
      <c r="AW33">
        <f t="shared" si="24"/>
        <v>0</v>
      </c>
      <c r="AX33">
        <f t="shared" si="25"/>
        <v>0</v>
      </c>
      <c r="AY33">
        <f>COUNTIF('résultats bruts'!L33,1)</f>
        <v>0</v>
      </c>
      <c r="AZ33">
        <f>COUNTIF('résultats bruts'!N33,1)</f>
        <v>0</v>
      </c>
      <c r="BA33">
        <f t="shared" si="26"/>
        <v>0</v>
      </c>
      <c r="BB33">
        <f t="shared" si="27"/>
        <v>0</v>
      </c>
      <c r="BC33">
        <f t="shared" si="28"/>
        <v>0</v>
      </c>
      <c r="BD33">
        <f t="shared" si="29"/>
        <v>0</v>
      </c>
      <c r="BE33">
        <f>COUNTIF('résultats bruts'!AG33,1)</f>
        <v>0</v>
      </c>
      <c r="BF33">
        <f>COUNTIF('résultats bruts'!AF33,1)</f>
        <v>0</v>
      </c>
      <c r="BG33">
        <f t="shared" si="30"/>
        <v>0</v>
      </c>
      <c r="BH33">
        <f t="shared" si="31"/>
        <v>0</v>
      </c>
      <c r="BI33">
        <f>COUNTIF('résultats bruts'!AD33,1)</f>
        <v>0</v>
      </c>
      <c r="BJ33">
        <f>COUNTIF('résultats bruts'!AE33,1)</f>
        <v>0</v>
      </c>
      <c r="BK33">
        <f t="shared" si="32"/>
        <v>0</v>
      </c>
      <c r="BL33">
        <f t="shared" si="33"/>
        <v>0</v>
      </c>
      <c r="BM33">
        <f t="shared" si="34"/>
        <v>0</v>
      </c>
      <c r="BN33">
        <f t="shared" si="35"/>
        <v>0</v>
      </c>
      <c r="BO33">
        <f t="shared" si="36"/>
        <v>0</v>
      </c>
      <c r="BP33">
        <f t="shared" si="37"/>
        <v>0</v>
      </c>
      <c r="BQ33">
        <f t="shared" si="38"/>
        <v>0</v>
      </c>
      <c r="BR33">
        <f t="shared" si="39"/>
        <v>0</v>
      </c>
      <c r="BS33">
        <f t="shared" si="40"/>
        <v>0</v>
      </c>
      <c r="BT33">
        <f t="shared" si="41"/>
        <v>0</v>
      </c>
      <c r="BU33">
        <f t="shared" si="42"/>
        <v>0</v>
      </c>
      <c r="BV33">
        <f t="shared" si="43"/>
        <v>0</v>
      </c>
      <c r="BW33">
        <f t="shared" si="44"/>
        <v>0</v>
      </c>
      <c r="BX33">
        <f t="shared" si="45"/>
        <v>0</v>
      </c>
      <c r="BY33">
        <f t="shared" si="46"/>
        <v>0</v>
      </c>
      <c r="BZ33">
        <f t="shared" si="47"/>
        <v>0</v>
      </c>
      <c r="CA33">
        <f t="shared" si="48"/>
        <v>0</v>
      </c>
      <c r="CB33">
        <f t="shared" si="49"/>
        <v>0</v>
      </c>
      <c r="CC33">
        <f t="shared" si="50"/>
        <v>0</v>
      </c>
      <c r="CD33">
        <f t="shared" si="51"/>
        <v>0</v>
      </c>
      <c r="CE33">
        <f t="shared" si="52"/>
        <v>0</v>
      </c>
      <c r="CF33">
        <f t="shared" si="53"/>
        <v>0</v>
      </c>
      <c r="CG33">
        <f>COUNTIF('résultats bruts'!CL33, 1) + COUNTIF('résultats bruts'!DI33,1)</f>
        <v>0</v>
      </c>
      <c r="CH33">
        <f t="shared" si="54"/>
        <v>0</v>
      </c>
      <c r="CI33">
        <f>COUNTIF('résultats bruts'!CK33, 1) + COUNTIF('résultats bruts'!DJ33,1)</f>
        <v>0</v>
      </c>
      <c r="CJ33">
        <f t="shared" si="55"/>
        <v>0</v>
      </c>
      <c r="CK33">
        <f>COUNTIF('résultats bruts'!CN33, 1) + COUNTIF('résultats bruts'!DK33,1)</f>
        <v>0</v>
      </c>
      <c r="CL33">
        <f t="shared" si="56"/>
        <v>0</v>
      </c>
      <c r="CM33">
        <f>COUNTIF('résultats bruts'!CO33, 1) + COUNTIF('résultats bruts'!DM33,1)</f>
        <v>0</v>
      </c>
      <c r="CN33">
        <f t="shared" si="57"/>
        <v>0</v>
      </c>
      <c r="CO33">
        <f>COUNTIF('résultats bruts'!DL33, "0A") + COUNTIF('résultats bruts'!CM33,0)</f>
        <v>1</v>
      </c>
      <c r="CP33">
        <f t="shared" si="58"/>
        <v>0.5</v>
      </c>
      <c r="CQ33">
        <f t="shared" si="59"/>
        <v>0</v>
      </c>
      <c r="CR33">
        <f t="shared" si="60"/>
        <v>0</v>
      </c>
      <c r="CS33">
        <f>COUNTIF('résultats bruts'!BB33,1)</f>
        <v>0</v>
      </c>
      <c r="CT33">
        <f>COUNTIF('résultats bruts'!W33,1)</f>
        <v>0</v>
      </c>
      <c r="CU33">
        <f t="shared" si="61"/>
        <v>0</v>
      </c>
      <c r="CV33">
        <f t="shared" si="62"/>
        <v>0</v>
      </c>
      <c r="CW33">
        <f>COUNTIF('résultats bruts'!BC33,1)</f>
        <v>0</v>
      </c>
      <c r="CX33">
        <f>COUNTIF('résultats bruts'!X33,1)</f>
        <v>0</v>
      </c>
      <c r="CY33">
        <f t="shared" si="63"/>
        <v>0</v>
      </c>
      <c r="CZ33">
        <f t="shared" si="64"/>
        <v>0</v>
      </c>
      <c r="DA33">
        <f t="shared" si="65"/>
        <v>0</v>
      </c>
      <c r="DB33">
        <f t="shared" si="66"/>
        <v>0</v>
      </c>
      <c r="DC33">
        <f>COUNTIF('résultats bruts'!BD33,1)</f>
        <v>0</v>
      </c>
      <c r="DD33">
        <f>COUNTIF('résultats bruts'!Y33,1)</f>
        <v>0</v>
      </c>
      <c r="DE33">
        <f t="shared" si="67"/>
        <v>0</v>
      </c>
      <c r="DF33">
        <f t="shared" si="68"/>
        <v>0</v>
      </c>
      <c r="DG33">
        <f>COUNTIF('résultats bruts'!BE33,1)</f>
        <v>0</v>
      </c>
      <c r="DH33">
        <f>COUNTIF('résultats bruts'!Z33,1)</f>
        <v>0</v>
      </c>
      <c r="DI33">
        <f t="shared" si="69"/>
        <v>0</v>
      </c>
      <c r="DJ33">
        <f t="shared" si="70"/>
        <v>0</v>
      </c>
      <c r="DK33">
        <f t="shared" si="71"/>
        <v>0</v>
      </c>
      <c r="DL33">
        <f t="shared" si="72"/>
        <v>0</v>
      </c>
      <c r="DM33">
        <f t="shared" si="73"/>
        <v>0</v>
      </c>
      <c r="DN33">
        <f t="shared" si="74"/>
        <v>0</v>
      </c>
      <c r="DO33">
        <f t="shared" si="75"/>
        <v>0</v>
      </c>
      <c r="DP33">
        <f t="shared" si="76"/>
        <v>0</v>
      </c>
      <c r="DQ33">
        <f t="shared" si="77"/>
        <v>0</v>
      </c>
      <c r="DR33">
        <f t="shared" si="78"/>
        <v>0</v>
      </c>
      <c r="DS33">
        <f>COUNTIF('résultats bruts'!BY33, 1 ) + COUNTIF('résultats bruts'!DA33,1)</f>
        <v>0</v>
      </c>
      <c r="DT33">
        <f t="shared" si="79"/>
        <v>0</v>
      </c>
      <c r="DU33">
        <f>COUNTIF('résultats bruts'!CA33, 1 ) + COUNTIF('résultats bruts'!DE33,1)</f>
        <v>0</v>
      </c>
      <c r="DV33">
        <f t="shared" si="80"/>
        <v>0</v>
      </c>
      <c r="DW33">
        <f>COUNTIF('résultats bruts'!CB33, 1 ) + COUNTIF('résultats bruts'!CU33,1)</f>
        <v>0</v>
      </c>
      <c r="DX33">
        <f t="shared" si="81"/>
        <v>0</v>
      </c>
      <c r="DY33">
        <f>COUNTIF('résultats bruts'!BZ33, 1 ) + COUNTIF('résultats bruts'!CX33,1)</f>
        <v>0</v>
      </c>
      <c r="DZ33">
        <f t="shared" si="82"/>
        <v>0</v>
      </c>
      <c r="EA33">
        <f t="shared" si="83"/>
        <v>0</v>
      </c>
      <c r="EB33">
        <f t="shared" si="84"/>
        <v>0</v>
      </c>
      <c r="EC33">
        <f>COUNTIF('résultats bruts'!CE33, 1 ) + COUNTIF('résultats bruts'!CZ33,1)</f>
        <v>0</v>
      </c>
      <c r="ED33">
        <f t="shared" si="85"/>
        <v>0</v>
      </c>
      <c r="EE33">
        <f>COUNTIF('résultats bruts'!CD33, 1 ) + COUNTIF('résultats bruts'!DC33,1)</f>
        <v>0</v>
      </c>
      <c r="EF33">
        <f t="shared" si="86"/>
        <v>0</v>
      </c>
      <c r="EG33">
        <f>COUNTIF('résultats bruts'!CC33, 1 ) + COUNTIF('résultats bruts'!CT33,1)</f>
        <v>0</v>
      </c>
      <c r="EH33">
        <f t="shared" si="87"/>
        <v>0</v>
      </c>
      <c r="EI33">
        <f>COUNTIF('résultats bruts'!CF33, 1 ) + COUNTIF('résultats bruts'!CW33,1)</f>
        <v>0</v>
      </c>
      <c r="EJ33">
        <f t="shared" si="88"/>
        <v>0</v>
      </c>
      <c r="EK33">
        <f t="shared" si="89"/>
        <v>0</v>
      </c>
      <c r="EL33">
        <f t="shared" si="90"/>
        <v>0</v>
      </c>
      <c r="EM33">
        <f>COUNTIF('résultats bruts'!CJ33, 1 ) + COUNTIF('résultats bruts'!CY33,1)</f>
        <v>0</v>
      </c>
      <c r="EN33">
        <f t="shared" si="91"/>
        <v>0</v>
      </c>
      <c r="EO33">
        <f>COUNTIF('résultats bruts'!CI33, 1 ) + COUNTIF('résultats bruts'!DB33,1)</f>
        <v>0</v>
      </c>
      <c r="EP33">
        <f t="shared" si="92"/>
        <v>0</v>
      </c>
      <c r="EQ33">
        <f>COUNTIF('résultats bruts'!CG33, 1 ) + COUNTIF('résultats bruts'!CS33,1)</f>
        <v>0</v>
      </c>
      <c r="ER33">
        <f t="shared" si="93"/>
        <v>0</v>
      </c>
      <c r="ES33">
        <f>COUNTIF('résultats bruts'!CH33, 1 ) + COUNTIF('résultats bruts'!CV33,1)</f>
        <v>0</v>
      </c>
      <c r="ET33">
        <f t="shared" si="94"/>
        <v>0</v>
      </c>
      <c r="EU33">
        <f t="shared" si="95"/>
        <v>0</v>
      </c>
      <c r="EV33">
        <f t="shared" si="96"/>
        <v>0</v>
      </c>
      <c r="EW33">
        <f t="shared" si="97"/>
        <v>0</v>
      </c>
      <c r="EX33">
        <f t="shared" si="98"/>
        <v>0</v>
      </c>
      <c r="EY33">
        <f t="shared" si="99"/>
        <v>0</v>
      </c>
      <c r="EZ33">
        <f t="shared" si="100"/>
        <v>0</v>
      </c>
      <c r="FA33">
        <f t="shared" si="101"/>
        <v>0</v>
      </c>
      <c r="FB33">
        <f t="shared" si="102"/>
        <v>0</v>
      </c>
      <c r="FC33">
        <f t="shared" si="103"/>
        <v>0</v>
      </c>
      <c r="FD33">
        <f t="shared" si="104"/>
        <v>0</v>
      </c>
      <c r="FE33">
        <f>COUNTIF('résultats bruts'!DD33,0)</f>
        <v>1</v>
      </c>
      <c r="FF33">
        <f t="shared" si="105"/>
        <v>0</v>
      </c>
      <c r="FG33">
        <f t="shared" si="106"/>
        <v>0</v>
      </c>
      <c r="FH33">
        <f>COUNTIF('résultats bruts'!DN33,1)</f>
        <v>0</v>
      </c>
      <c r="FI33">
        <f>COUNTIF('résultats bruts'!DO33,1)</f>
        <v>0</v>
      </c>
      <c r="FJ33">
        <f>COUNTIF('résultats bruts'!DP33,1)</f>
        <v>0</v>
      </c>
      <c r="FK33">
        <f>COUNTIF('résultats bruts'!O33,1) + COUNTIF('résultats bruts'!AT33,1)</f>
        <v>0</v>
      </c>
      <c r="FL33">
        <f>COUNTIF('résultats bruts'!P33,1) + COUNTIF('résultats bruts'!AX33,1)</f>
        <v>0</v>
      </c>
      <c r="FM33">
        <f t="shared" si="107"/>
        <v>0</v>
      </c>
      <c r="FN33">
        <f t="shared" si="108"/>
        <v>0</v>
      </c>
      <c r="FO33">
        <f>COUNTIF('résultats bruts'!Q33,1) + COUNTIF('résultats bruts'!AV33,1)</f>
        <v>0</v>
      </c>
      <c r="FP33">
        <f>COUNTIF('résultats bruts'!R33,1) + COUNTIF('résultats bruts'!BA33,1)</f>
        <v>0</v>
      </c>
      <c r="FQ33">
        <f t="shared" si="109"/>
        <v>0</v>
      </c>
      <c r="FR33">
        <f t="shared" si="110"/>
        <v>0</v>
      </c>
      <c r="FS33">
        <f>COUNTIF('résultats bruts'!S33,1) + COUNTIF('résultats bruts'!AZ33,1)</f>
        <v>0</v>
      </c>
      <c r="FT33">
        <f>COUNTIF('résultats bruts'!T33,1) + COUNTIF('résultats bruts'!AW33,1)</f>
        <v>0</v>
      </c>
      <c r="FU33">
        <f t="shared" si="111"/>
        <v>0</v>
      </c>
      <c r="FV33">
        <f t="shared" si="112"/>
        <v>0</v>
      </c>
      <c r="FW33">
        <f>COUNTIF('résultats bruts'!U33,1) + COUNTIF('résultats bruts'!AY33,1)</f>
        <v>0</v>
      </c>
      <c r="FX33">
        <f>COUNTIF('résultats bruts'!V33,1) + COUNTIF('résultats bruts'!AU33,1)</f>
        <v>0</v>
      </c>
      <c r="FY33">
        <f t="shared" si="113"/>
        <v>0</v>
      </c>
      <c r="FZ33">
        <f t="shared" si="114"/>
        <v>0</v>
      </c>
      <c r="GA33">
        <f t="shared" si="115"/>
        <v>0</v>
      </c>
      <c r="GB33">
        <f t="shared" si="116"/>
        <v>0</v>
      </c>
      <c r="GC33">
        <f t="shared" si="117"/>
        <v>0</v>
      </c>
      <c r="GD33">
        <f t="shared" si="118"/>
        <v>0</v>
      </c>
      <c r="GE33">
        <f>COUNTIF('résultats bruts'!AT33:BA33,"0A")+ COUNTIF('résultats bruts'!BM33,"0A")</f>
        <v>0</v>
      </c>
      <c r="GF33">
        <f t="shared" si="119"/>
        <v>0</v>
      </c>
      <c r="GG33">
        <f>COUNTIF('résultats bruts'!BL33,1)</f>
        <v>0</v>
      </c>
      <c r="GH33">
        <f>COUNTIF('résultats bruts'!BM33,1)</f>
        <v>0</v>
      </c>
      <c r="GI33">
        <f>COUNTIF('résultats bruts'!AV33,1)</f>
        <v>0</v>
      </c>
      <c r="GJ33">
        <f>COUNTIF('résultats bruts'!BN33,1)</f>
        <v>0</v>
      </c>
      <c r="GK33">
        <f t="shared" si="120"/>
        <v>0</v>
      </c>
      <c r="GL33">
        <f t="shared" si="121"/>
        <v>0</v>
      </c>
      <c r="GM33">
        <f>COUNTIF('résultats bruts'!CQ33, 1) + COUNTIF('résultats bruts'!DF33,1)</f>
        <v>0</v>
      </c>
      <c r="GN33">
        <f t="shared" si="122"/>
        <v>0</v>
      </c>
      <c r="GO33">
        <f>COUNTIF('résultats bruts'!CP33, 1) + COUNTIF('résultats bruts'!DG33,1)</f>
        <v>0</v>
      </c>
      <c r="GP33">
        <f t="shared" si="123"/>
        <v>0</v>
      </c>
      <c r="GQ33">
        <f>COUNTIF('résultats bruts'!CR33, 1) + COUNTIF('résultats bruts'!DH33,1)</f>
        <v>0</v>
      </c>
      <c r="GR33">
        <f t="shared" si="124"/>
        <v>0</v>
      </c>
      <c r="GS33">
        <f>COUNTIF('résultats bruts'!BU33:BX33,1)</f>
        <v>0</v>
      </c>
      <c r="GT33">
        <f t="shared" si="125"/>
        <v>0</v>
      </c>
      <c r="GU33">
        <f>COUNTIF('résultats bruts'!DQ33:DT33,1)</f>
        <v>0</v>
      </c>
      <c r="GV33">
        <f t="shared" si="126"/>
        <v>0</v>
      </c>
      <c r="GW33">
        <f t="shared" si="127"/>
        <v>0</v>
      </c>
      <c r="GX33">
        <f t="shared" si="128"/>
        <v>0</v>
      </c>
      <c r="GY33">
        <f>COUNTIF('résultats bruts'!DF33:DH33,"0A")</f>
        <v>0</v>
      </c>
      <c r="GZ33">
        <f t="shared" si="129"/>
        <v>0</v>
      </c>
      <c r="HA33">
        <f t="shared" si="130"/>
        <v>0</v>
      </c>
      <c r="HB33">
        <f t="shared" si="131"/>
        <v>0</v>
      </c>
    </row>
    <row r="34" spans="1:210" ht="15.75" x14ac:dyDescent="0.25">
      <c r="A34">
        <f>'résultats bruts'!A34</f>
        <v>0</v>
      </c>
      <c r="B34">
        <f>'résultats bruts'!B34</f>
        <v>0</v>
      </c>
      <c r="C34">
        <f>'résultats bruts'!C34</f>
        <v>0</v>
      </c>
      <c r="D34">
        <f>'résultats bruts'!D34</f>
        <v>0</v>
      </c>
      <c r="E34">
        <f>'résultats bruts'!E34</f>
        <v>0</v>
      </c>
      <c r="F34">
        <f>'résultats bruts'!F34</f>
        <v>32</v>
      </c>
      <c r="G34">
        <f>'résultats bruts'!G34</f>
        <v>0</v>
      </c>
      <c r="H34">
        <f>COUNTIF('résultats bruts'!BO34,1)</f>
        <v>0</v>
      </c>
      <c r="I34">
        <f>COUNTIF('résultats bruts'!BQ34,1)</f>
        <v>0</v>
      </c>
      <c r="J34">
        <f>COUNTIF('résultats bruts'!BS34,1)</f>
        <v>0</v>
      </c>
      <c r="K34">
        <f t="shared" si="0"/>
        <v>0</v>
      </c>
      <c r="L34">
        <f t="shared" si="1"/>
        <v>0</v>
      </c>
      <c r="M34">
        <f>COUNTIF('résultats bruts'!BP34,1)</f>
        <v>0</v>
      </c>
      <c r="N34">
        <f>COUNTIF('résultats bruts'!BR34,1)</f>
        <v>0</v>
      </c>
      <c r="O34">
        <f>COUNTIF('résultats bruts'!BT34,1)</f>
        <v>0</v>
      </c>
      <c r="P34">
        <f t="shared" si="2"/>
        <v>0</v>
      </c>
      <c r="Q34">
        <f t="shared" si="3"/>
        <v>0</v>
      </c>
      <c r="R34">
        <f>COUNTIF('résultats bruts'!H34,1)</f>
        <v>0</v>
      </c>
      <c r="S34">
        <f>COUNTIF('résultats bruts'!I34,1)</f>
        <v>0</v>
      </c>
      <c r="T34">
        <f>COUNTIF('résultats bruts'!J34,1)</f>
        <v>0</v>
      </c>
      <c r="U34">
        <f t="shared" si="4"/>
        <v>0</v>
      </c>
      <c r="V34">
        <f t="shared" si="5"/>
        <v>0</v>
      </c>
      <c r="W34">
        <f t="shared" si="6"/>
        <v>0</v>
      </c>
      <c r="X34">
        <f t="shared" si="7"/>
        <v>0</v>
      </c>
      <c r="Y34">
        <f>COUNTIF('résultats bruts'!AH34:AK34,1)</f>
        <v>0</v>
      </c>
      <c r="Z34">
        <f t="shared" si="8"/>
        <v>0</v>
      </c>
      <c r="AA34">
        <f>COUNTIF('résultats bruts'!AL34:AO34,1)</f>
        <v>0</v>
      </c>
      <c r="AB34">
        <f t="shared" si="9"/>
        <v>0</v>
      </c>
      <c r="AC34">
        <f>COUNTIF('résultats bruts'!AP34:AS34,1)</f>
        <v>0</v>
      </c>
      <c r="AD34">
        <f t="shared" si="10"/>
        <v>0</v>
      </c>
      <c r="AE34">
        <f t="shared" si="11"/>
        <v>0</v>
      </c>
      <c r="AF34">
        <f t="shared" si="12"/>
        <v>0</v>
      </c>
      <c r="AG34">
        <f>COUNTIF('résultats bruts'!BF34,1) + COUNTIF('résultats bruts'!BI34,1)</f>
        <v>0</v>
      </c>
      <c r="AH34">
        <f t="shared" si="13"/>
        <v>0</v>
      </c>
      <c r="AI34">
        <f>COUNTIF('résultats bruts'!AA34:AC34,1)</f>
        <v>0</v>
      </c>
      <c r="AJ34">
        <f t="shared" si="14"/>
        <v>0</v>
      </c>
      <c r="AK34">
        <f t="shared" si="15"/>
        <v>0</v>
      </c>
      <c r="AL34">
        <f t="shared" si="16"/>
        <v>0</v>
      </c>
      <c r="AM34">
        <f t="shared" si="17"/>
        <v>0</v>
      </c>
      <c r="AN34">
        <f t="shared" si="18"/>
        <v>0</v>
      </c>
      <c r="AO34">
        <f t="shared" si="19"/>
        <v>0</v>
      </c>
      <c r="AP34">
        <f t="shared" si="20"/>
        <v>0</v>
      </c>
      <c r="AQ34">
        <f>COUNTIF('résultats bruts'!AH34,0)+COUNTIF('résultats bruts'!AN34,0)+COUNTIF('résultats bruts'!AS34,0) + COUNTIF('résultats bruts'!AA34:AC34,"0A")+COUNTIF('résultats bruts'!BF34,"0A")+COUNTIF('résultats bruts'!BI34,"0A")</f>
        <v>3</v>
      </c>
      <c r="AR34">
        <f t="shared" si="21"/>
        <v>0.42857142857142855</v>
      </c>
      <c r="AS34">
        <f t="shared" si="22"/>
        <v>0</v>
      </c>
      <c r="AT34">
        <f t="shared" si="23"/>
        <v>0</v>
      </c>
      <c r="AU34">
        <f>COUNTIF('résultats bruts'!M34,1)</f>
        <v>0</v>
      </c>
      <c r="AV34">
        <f>COUNTIF('résultats bruts'!K34,1)</f>
        <v>0</v>
      </c>
      <c r="AW34">
        <f t="shared" si="24"/>
        <v>0</v>
      </c>
      <c r="AX34">
        <f t="shared" si="25"/>
        <v>0</v>
      </c>
      <c r="AY34">
        <f>COUNTIF('résultats bruts'!L34,1)</f>
        <v>0</v>
      </c>
      <c r="AZ34">
        <f>COUNTIF('résultats bruts'!N34,1)</f>
        <v>0</v>
      </c>
      <c r="BA34">
        <f t="shared" si="26"/>
        <v>0</v>
      </c>
      <c r="BB34">
        <f t="shared" si="27"/>
        <v>0</v>
      </c>
      <c r="BC34">
        <f t="shared" si="28"/>
        <v>0</v>
      </c>
      <c r="BD34">
        <f t="shared" si="29"/>
        <v>0</v>
      </c>
      <c r="BE34">
        <f>COUNTIF('résultats bruts'!AG34,1)</f>
        <v>0</v>
      </c>
      <c r="BF34">
        <f>COUNTIF('résultats bruts'!AF34,1)</f>
        <v>0</v>
      </c>
      <c r="BG34">
        <f t="shared" si="30"/>
        <v>0</v>
      </c>
      <c r="BH34">
        <f t="shared" si="31"/>
        <v>0</v>
      </c>
      <c r="BI34">
        <f>COUNTIF('résultats bruts'!AD34,1)</f>
        <v>0</v>
      </c>
      <c r="BJ34">
        <f>COUNTIF('résultats bruts'!AE34,1)</f>
        <v>0</v>
      </c>
      <c r="BK34">
        <f t="shared" si="32"/>
        <v>0</v>
      </c>
      <c r="BL34">
        <f t="shared" si="33"/>
        <v>0</v>
      </c>
      <c r="BM34">
        <f t="shared" si="34"/>
        <v>0</v>
      </c>
      <c r="BN34">
        <f t="shared" si="35"/>
        <v>0</v>
      </c>
      <c r="BO34">
        <f t="shared" si="36"/>
        <v>0</v>
      </c>
      <c r="BP34">
        <f t="shared" si="37"/>
        <v>0</v>
      </c>
      <c r="BQ34">
        <f t="shared" si="38"/>
        <v>0</v>
      </c>
      <c r="BR34">
        <f t="shared" si="39"/>
        <v>0</v>
      </c>
      <c r="BS34">
        <f t="shared" si="40"/>
        <v>0</v>
      </c>
      <c r="BT34">
        <f t="shared" si="41"/>
        <v>0</v>
      </c>
      <c r="BU34">
        <f t="shared" si="42"/>
        <v>0</v>
      </c>
      <c r="BV34">
        <f t="shared" si="43"/>
        <v>0</v>
      </c>
      <c r="BW34">
        <f t="shared" si="44"/>
        <v>0</v>
      </c>
      <c r="BX34">
        <f t="shared" si="45"/>
        <v>0</v>
      </c>
      <c r="BY34">
        <f t="shared" si="46"/>
        <v>0</v>
      </c>
      <c r="BZ34">
        <f t="shared" si="47"/>
        <v>0</v>
      </c>
      <c r="CA34">
        <f t="shared" si="48"/>
        <v>0</v>
      </c>
      <c r="CB34">
        <f t="shared" si="49"/>
        <v>0</v>
      </c>
      <c r="CC34">
        <f t="shared" si="50"/>
        <v>0</v>
      </c>
      <c r="CD34">
        <f t="shared" si="51"/>
        <v>0</v>
      </c>
      <c r="CE34">
        <f t="shared" si="52"/>
        <v>0</v>
      </c>
      <c r="CF34">
        <f t="shared" si="53"/>
        <v>0</v>
      </c>
      <c r="CG34">
        <f>COUNTIF('résultats bruts'!CL34, 1) + COUNTIF('résultats bruts'!DI34,1)</f>
        <v>0</v>
      </c>
      <c r="CH34">
        <f t="shared" si="54"/>
        <v>0</v>
      </c>
      <c r="CI34">
        <f>COUNTIF('résultats bruts'!CK34, 1) + COUNTIF('résultats bruts'!DJ34,1)</f>
        <v>0</v>
      </c>
      <c r="CJ34">
        <f t="shared" si="55"/>
        <v>0</v>
      </c>
      <c r="CK34">
        <f>COUNTIF('résultats bruts'!CN34, 1) + COUNTIF('résultats bruts'!DK34,1)</f>
        <v>0</v>
      </c>
      <c r="CL34">
        <f t="shared" si="56"/>
        <v>0</v>
      </c>
      <c r="CM34">
        <f>COUNTIF('résultats bruts'!CO34, 1) + COUNTIF('résultats bruts'!DM34,1)</f>
        <v>0</v>
      </c>
      <c r="CN34">
        <f t="shared" si="57"/>
        <v>0</v>
      </c>
      <c r="CO34">
        <f>COUNTIF('résultats bruts'!DL34, "0A") + COUNTIF('résultats bruts'!CM34,0)</f>
        <v>1</v>
      </c>
      <c r="CP34">
        <f t="shared" si="58"/>
        <v>0.5</v>
      </c>
      <c r="CQ34">
        <f t="shared" si="59"/>
        <v>0</v>
      </c>
      <c r="CR34">
        <f t="shared" si="60"/>
        <v>0</v>
      </c>
      <c r="CS34">
        <f>COUNTIF('résultats bruts'!BB34,1)</f>
        <v>0</v>
      </c>
      <c r="CT34">
        <f>COUNTIF('résultats bruts'!W34,1)</f>
        <v>0</v>
      </c>
      <c r="CU34">
        <f t="shared" si="61"/>
        <v>0</v>
      </c>
      <c r="CV34">
        <f t="shared" si="62"/>
        <v>0</v>
      </c>
      <c r="CW34">
        <f>COUNTIF('résultats bruts'!BC34,1)</f>
        <v>0</v>
      </c>
      <c r="CX34">
        <f>COUNTIF('résultats bruts'!X34,1)</f>
        <v>0</v>
      </c>
      <c r="CY34">
        <f t="shared" si="63"/>
        <v>0</v>
      </c>
      <c r="CZ34">
        <f t="shared" si="64"/>
        <v>0</v>
      </c>
      <c r="DA34">
        <f t="shared" si="65"/>
        <v>0</v>
      </c>
      <c r="DB34">
        <f t="shared" si="66"/>
        <v>0</v>
      </c>
      <c r="DC34">
        <f>COUNTIF('résultats bruts'!BD34,1)</f>
        <v>0</v>
      </c>
      <c r="DD34">
        <f>COUNTIF('résultats bruts'!Y34,1)</f>
        <v>0</v>
      </c>
      <c r="DE34">
        <f t="shared" si="67"/>
        <v>0</v>
      </c>
      <c r="DF34">
        <f t="shared" si="68"/>
        <v>0</v>
      </c>
      <c r="DG34">
        <f>COUNTIF('résultats bruts'!BE34,1)</f>
        <v>0</v>
      </c>
      <c r="DH34">
        <f>COUNTIF('résultats bruts'!Z34,1)</f>
        <v>0</v>
      </c>
      <c r="DI34">
        <f t="shared" si="69"/>
        <v>0</v>
      </c>
      <c r="DJ34">
        <f t="shared" si="70"/>
        <v>0</v>
      </c>
      <c r="DK34">
        <f t="shared" si="71"/>
        <v>0</v>
      </c>
      <c r="DL34">
        <f t="shared" si="72"/>
        <v>0</v>
      </c>
      <c r="DM34">
        <f t="shared" si="73"/>
        <v>0</v>
      </c>
      <c r="DN34">
        <f t="shared" si="74"/>
        <v>0</v>
      </c>
      <c r="DO34">
        <f t="shared" si="75"/>
        <v>0</v>
      </c>
      <c r="DP34">
        <f t="shared" si="76"/>
        <v>0</v>
      </c>
      <c r="DQ34">
        <f t="shared" si="77"/>
        <v>0</v>
      </c>
      <c r="DR34">
        <f t="shared" si="78"/>
        <v>0</v>
      </c>
      <c r="DS34">
        <f>COUNTIF('résultats bruts'!BY34, 1 ) + COUNTIF('résultats bruts'!DA34,1)</f>
        <v>0</v>
      </c>
      <c r="DT34">
        <f t="shared" si="79"/>
        <v>0</v>
      </c>
      <c r="DU34">
        <f>COUNTIF('résultats bruts'!CA34, 1 ) + COUNTIF('résultats bruts'!DE34,1)</f>
        <v>0</v>
      </c>
      <c r="DV34">
        <f t="shared" si="80"/>
        <v>0</v>
      </c>
      <c r="DW34">
        <f>COUNTIF('résultats bruts'!CB34, 1 ) + COUNTIF('résultats bruts'!CU34,1)</f>
        <v>0</v>
      </c>
      <c r="DX34">
        <f t="shared" si="81"/>
        <v>0</v>
      </c>
      <c r="DY34">
        <f>COUNTIF('résultats bruts'!BZ34, 1 ) + COUNTIF('résultats bruts'!CX34,1)</f>
        <v>0</v>
      </c>
      <c r="DZ34">
        <f t="shared" si="82"/>
        <v>0</v>
      </c>
      <c r="EA34">
        <f t="shared" si="83"/>
        <v>0</v>
      </c>
      <c r="EB34">
        <f t="shared" si="84"/>
        <v>0</v>
      </c>
      <c r="EC34">
        <f>COUNTIF('résultats bruts'!CE34, 1 ) + COUNTIF('résultats bruts'!CZ34,1)</f>
        <v>0</v>
      </c>
      <c r="ED34">
        <f t="shared" si="85"/>
        <v>0</v>
      </c>
      <c r="EE34">
        <f>COUNTIF('résultats bruts'!CD34, 1 ) + COUNTIF('résultats bruts'!DC34,1)</f>
        <v>0</v>
      </c>
      <c r="EF34">
        <f t="shared" si="86"/>
        <v>0</v>
      </c>
      <c r="EG34">
        <f>COUNTIF('résultats bruts'!CC34, 1 ) + COUNTIF('résultats bruts'!CT34,1)</f>
        <v>0</v>
      </c>
      <c r="EH34">
        <f t="shared" si="87"/>
        <v>0</v>
      </c>
      <c r="EI34">
        <f>COUNTIF('résultats bruts'!CF34, 1 ) + COUNTIF('résultats bruts'!CW34,1)</f>
        <v>0</v>
      </c>
      <c r="EJ34">
        <f t="shared" si="88"/>
        <v>0</v>
      </c>
      <c r="EK34">
        <f t="shared" si="89"/>
        <v>0</v>
      </c>
      <c r="EL34">
        <f t="shared" si="90"/>
        <v>0</v>
      </c>
      <c r="EM34">
        <f>COUNTIF('résultats bruts'!CJ34, 1 ) + COUNTIF('résultats bruts'!CY34,1)</f>
        <v>0</v>
      </c>
      <c r="EN34">
        <f t="shared" si="91"/>
        <v>0</v>
      </c>
      <c r="EO34">
        <f>COUNTIF('résultats bruts'!CI34, 1 ) + COUNTIF('résultats bruts'!DB34,1)</f>
        <v>0</v>
      </c>
      <c r="EP34">
        <f t="shared" si="92"/>
        <v>0</v>
      </c>
      <c r="EQ34">
        <f>COUNTIF('résultats bruts'!CG34, 1 ) + COUNTIF('résultats bruts'!CS34,1)</f>
        <v>0</v>
      </c>
      <c r="ER34">
        <f t="shared" si="93"/>
        <v>0</v>
      </c>
      <c r="ES34">
        <f>COUNTIF('résultats bruts'!CH34, 1 ) + COUNTIF('résultats bruts'!CV34,1)</f>
        <v>0</v>
      </c>
      <c r="ET34">
        <f t="shared" si="94"/>
        <v>0</v>
      </c>
      <c r="EU34">
        <f t="shared" si="95"/>
        <v>0</v>
      </c>
      <c r="EV34">
        <f t="shared" si="96"/>
        <v>0</v>
      </c>
      <c r="EW34">
        <f t="shared" si="97"/>
        <v>0</v>
      </c>
      <c r="EX34">
        <f t="shared" si="98"/>
        <v>0</v>
      </c>
      <c r="EY34">
        <f t="shared" si="99"/>
        <v>0</v>
      </c>
      <c r="EZ34">
        <f t="shared" si="100"/>
        <v>0</v>
      </c>
      <c r="FA34">
        <f t="shared" si="101"/>
        <v>0</v>
      </c>
      <c r="FB34">
        <f t="shared" si="102"/>
        <v>0</v>
      </c>
      <c r="FC34">
        <f t="shared" si="103"/>
        <v>0</v>
      </c>
      <c r="FD34">
        <f t="shared" si="104"/>
        <v>0</v>
      </c>
      <c r="FE34">
        <f>COUNTIF('résultats bruts'!DD34,0)</f>
        <v>1</v>
      </c>
      <c r="FF34">
        <f t="shared" si="105"/>
        <v>0</v>
      </c>
      <c r="FG34">
        <f t="shared" si="106"/>
        <v>0</v>
      </c>
      <c r="FH34">
        <f>COUNTIF('résultats bruts'!DN34,1)</f>
        <v>0</v>
      </c>
      <c r="FI34">
        <f>COUNTIF('résultats bruts'!DO34,1)</f>
        <v>0</v>
      </c>
      <c r="FJ34">
        <f>COUNTIF('résultats bruts'!DP34,1)</f>
        <v>0</v>
      </c>
      <c r="FK34">
        <f>COUNTIF('résultats bruts'!O34,1) + COUNTIF('résultats bruts'!AT34,1)</f>
        <v>0</v>
      </c>
      <c r="FL34">
        <f>COUNTIF('résultats bruts'!P34,1) + COUNTIF('résultats bruts'!AX34,1)</f>
        <v>0</v>
      </c>
      <c r="FM34">
        <f t="shared" si="107"/>
        <v>0</v>
      </c>
      <c r="FN34">
        <f t="shared" si="108"/>
        <v>0</v>
      </c>
      <c r="FO34">
        <f>COUNTIF('résultats bruts'!Q34,1) + COUNTIF('résultats bruts'!AV34,1)</f>
        <v>0</v>
      </c>
      <c r="FP34">
        <f>COUNTIF('résultats bruts'!R34,1) + COUNTIF('résultats bruts'!BA34,1)</f>
        <v>0</v>
      </c>
      <c r="FQ34">
        <f t="shared" si="109"/>
        <v>0</v>
      </c>
      <c r="FR34">
        <f t="shared" si="110"/>
        <v>0</v>
      </c>
      <c r="FS34">
        <f>COUNTIF('résultats bruts'!S34,1) + COUNTIF('résultats bruts'!AZ34,1)</f>
        <v>0</v>
      </c>
      <c r="FT34">
        <f>COUNTIF('résultats bruts'!T34,1) + COUNTIF('résultats bruts'!AW34,1)</f>
        <v>0</v>
      </c>
      <c r="FU34">
        <f t="shared" si="111"/>
        <v>0</v>
      </c>
      <c r="FV34">
        <f t="shared" si="112"/>
        <v>0</v>
      </c>
      <c r="FW34">
        <f>COUNTIF('résultats bruts'!U34,1) + COUNTIF('résultats bruts'!AY34,1)</f>
        <v>0</v>
      </c>
      <c r="FX34">
        <f>COUNTIF('résultats bruts'!V34,1) + COUNTIF('résultats bruts'!AU34,1)</f>
        <v>0</v>
      </c>
      <c r="FY34">
        <f t="shared" si="113"/>
        <v>0</v>
      </c>
      <c r="FZ34">
        <f t="shared" si="114"/>
        <v>0</v>
      </c>
      <c r="GA34">
        <f t="shared" si="115"/>
        <v>0</v>
      </c>
      <c r="GB34">
        <f t="shared" si="116"/>
        <v>0</v>
      </c>
      <c r="GC34">
        <f t="shared" si="117"/>
        <v>0</v>
      </c>
      <c r="GD34">
        <f t="shared" si="118"/>
        <v>0</v>
      </c>
      <c r="GE34">
        <f>COUNTIF('résultats bruts'!AT34:BA34,"0A")+ COUNTIF('résultats bruts'!BM34,"0A")</f>
        <v>0</v>
      </c>
      <c r="GF34">
        <f t="shared" si="119"/>
        <v>0</v>
      </c>
      <c r="GG34">
        <f>COUNTIF('résultats bruts'!BL34,1)</f>
        <v>0</v>
      </c>
      <c r="GH34">
        <f>COUNTIF('résultats bruts'!BM34,1)</f>
        <v>0</v>
      </c>
      <c r="GI34">
        <f>COUNTIF('résultats bruts'!AV34,1)</f>
        <v>0</v>
      </c>
      <c r="GJ34">
        <f>COUNTIF('résultats bruts'!BN34,1)</f>
        <v>0</v>
      </c>
      <c r="GK34">
        <f t="shared" si="120"/>
        <v>0</v>
      </c>
      <c r="GL34">
        <f t="shared" si="121"/>
        <v>0</v>
      </c>
      <c r="GM34">
        <f>COUNTIF('résultats bruts'!CQ34, 1) + COUNTIF('résultats bruts'!DF34,1)</f>
        <v>0</v>
      </c>
      <c r="GN34">
        <f t="shared" si="122"/>
        <v>0</v>
      </c>
      <c r="GO34">
        <f>COUNTIF('résultats bruts'!CP34, 1) + COUNTIF('résultats bruts'!DG34,1)</f>
        <v>0</v>
      </c>
      <c r="GP34">
        <f t="shared" si="123"/>
        <v>0</v>
      </c>
      <c r="GQ34">
        <f>COUNTIF('résultats bruts'!CR34, 1) + COUNTIF('résultats bruts'!DH34,1)</f>
        <v>0</v>
      </c>
      <c r="GR34">
        <f t="shared" si="124"/>
        <v>0</v>
      </c>
      <c r="GS34">
        <f>COUNTIF('résultats bruts'!BU34:BX34,1)</f>
        <v>0</v>
      </c>
      <c r="GT34">
        <f t="shared" si="125"/>
        <v>0</v>
      </c>
      <c r="GU34">
        <f>COUNTIF('résultats bruts'!DQ34:DT34,1)</f>
        <v>0</v>
      </c>
      <c r="GV34">
        <f t="shared" si="126"/>
        <v>0</v>
      </c>
      <c r="GW34">
        <f t="shared" si="127"/>
        <v>0</v>
      </c>
      <c r="GX34">
        <f t="shared" si="128"/>
        <v>0</v>
      </c>
      <c r="GY34">
        <f>COUNTIF('résultats bruts'!DF34:DH34,"0A")</f>
        <v>0</v>
      </c>
      <c r="GZ34">
        <f t="shared" si="129"/>
        <v>0</v>
      </c>
      <c r="HA34">
        <f t="shared" si="130"/>
        <v>0</v>
      </c>
      <c r="HB34">
        <f t="shared" si="131"/>
        <v>0</v>
      </c>
    </row>
    <row r="35" spans="1:210" ht="15.75" x14ac:dyDescent="0.25">
      <c r="A35">
        <f>'résultats bruts'!A35</f>
        <v>0</v>
      </c>
      <c r="B35">
        <f>'résultats bruts'!B35</f>
        <v>0</v>
      </c>
      <c r="C35">
        <f>'résultats bruts'!C35</f>
        <v>0</v>
      </c>
      <c r="D35">
        <f>'résultats bruts'!D35</f>
        <v>0</v>
      </c>
      <c r="E35">
        <f>'résultats bruts'!E35</f>
        <v>0</v>
      </c>
      <c r="F35">
        <f>'résultats bruts'!F35</f>
        <v>33</v>
      </c>
      <c r="G35">
        <f>'résultats bruts'!G35</f>
        <v>0</v>
      </c>
      <c r="H35">
        <f>COUNTIF('résultats bruts'!BO35,1)</f>
        <v>0</v>
      </c>
      <c r="I35">
        <f>COUNTIF('résultats bruts'!BQ35,1)</f>
        <v>0</v>
      </c>
      <c r="J35">
        <f>COUNTIF('résultats bruts'!BS35,1)</f>
        <v>0</v>
      </c>
      <c r="K35">
        <f t="shared" si="0"/>
        <v>0</v>
      </c>
      <c r="L35">
        <f t="shared" si="1"/>
        <v>0</v>
      </c>
      <c r="M35">
        <f>COUNTIF('résultats bruts'!BP35,1)</f>
        <v>0</v>
      </c>
      <c r="N35">
        <f>COUNTIF('résultats bruts'!BR35,1)</f>
        <v>0</v>
      </c>
      <c r="O35">
        <f>COUNTIF('résultats bruts'!BT35,1)</f>
        <v>0</v>
      </c>
      <c r="P35">
        <f t="shared" si="2"/>
        <v>0</v>
      </c>
      <c r="Q35">
        <f t="shared" si="3"/>
        <v>0</v>
      </c>
      <c r="R35">
        <f>COUNTIF('résultats bruts'!H35,1)</f>
        <v>0</v>
      </c>
      <c r="S35">
        <f>COUNTIF('résultats bruts'!I35,1)</f>
        <v>0</v>
      </c>
      <c r="T35">
        <f>COUNTIF('résultats bruts'!J35,1)</f>
        <v>0</v>
      </c>
      <c r="U35">
        <f t="shared" si="4"/>
        <v>0</v>
      </c>
      <c r="V35">
        <f t="shared" si="5"/>
        <v>0</v>
      </c>
      <c r="W35">
        <f t="shared" si="6"/>
        <v>0</v>
      </c>
      <c r="X35">
        <f t="shared" si="7"/>
        <v>0</v>
      </c>
      <c r="Y35">
        <f>COUNTIF('résultats bruts'!AH35:AK35,1)</f>
        <v>0</v>
      </c>
      <c r="Z35">
        <f t="shared" si="8"/>
        <v>0</v>
      </c>
      <c r="AA35">
        <f>COUNTIF('résultats bruts'!AL35:AO35,1)</f>
        <v>0</v>
      </c>
      <c r="AB35">
        <f t="shared" si="9"/>
        <v>0</v>
      </c>
      <c r="AC35">
        <f>COUNTIF('résultats bruts'!AP35:AS35,1)</f>
        <v>0</v>
      </c>
      <c r="AD35">
        <f t="shared" si="10"/>
        <v>0</v>
      </c>
      <c r="AE35">
        <f t="shared" si="11"/>
        <v>0</v>
      </c>
      <c r="AF35">
        <f t="shared" si="12"/>
        <v>0</v>
      </c>
      <c r="AG35">
        <f>COUNTIF('résultats bruts'!BF35,1) + COUNTIF('résultats bruts'!BI35,1)</f>
        <v>0</v>
      </c>
      <c r="AH35">
        <f t="shared" si="13"/>
        <v>0</v>
      </c>
      <c r="AI35">
        <f>COUNTIF('résultats bruts'!AA35:AC35,1)</f>
        <v>0</v>
      </c>
      <c r="AJ35">
        <f t="shared" si="14"/>
        <v>0</v>
      </c>
      <c r="AK35">
        <f t="shared" si="15"/>
        <v>0</v>
      </c>
      <c r="AL35">
        <f t="shared" si="16"/>
        <v>0</v>
      </c>
      <c r="AM35">
        <f t="shared" si="17"/>
        <v>0</v>
      </c>
      <c r="AN35">
        <f t="shared" si="18"/>
        <v>0</v>
      </c>
      <c r="AO35">
        <f t="shared" si="19"/>
        <v>0</v>
      </c>
      <c r="AP35">
        <f t="shared" si="20"/>
        <v>0</v>
      </c>
      <c r="AQ35">
        <f>COUNTIF('résultats bruts'!AH35,0)+COUNTIF('résultats bruts'!AN35,0)+COUNTIF('résultats bruts'!AS35,0) + COUNTIF('résultats bruts'!AA35:AC35,"0A")+COUNTIF('résultats bruts'!BF35,"0A")+COUNTIF('résultats bruts'!BI35,"0A")</f>
        <v>3</v>
      </c>
      <c r="AR35">
        <f t="shared" si="21"/>
        <v>0.42857142857142855</v>
      </c>
      <c r="AS35">
        <f t="shared" si="22"/>
        <v>0</v>
      </c>
      <c r="AT35">
        <f t="shared" si="23"/>
        <v>0</v>
      </c>
      <c r="AU35">
        <f>COUNTIF('résultats bruts'!M35,1)</f>
        <v>0</v>
      </c>
      <c r="AV35">
        <f>COUNTIF('résultats bruts'!K35,1)</f>
        <v>0</v>
      </c>
      <c r="AW35">
        <f t="shared" si="24"/>
        <v>0</v>
      </c>
      <c r="AX35">
        <f t="shared" si="25"/>
        <v>0</v>
      </c>
      <c r="AY35">
        <f>COUNTIF('résultats bruts'!L35,1)</f>
        <v>0</v>
      </c>
      <c r="AZ35">
        <f>COUNTIF('résultats bruts'!N35,1)</f>
        <v>0</v>
      </c>
      <c r="BA35">
        <f t="shared" si="26"/>
        <v>0</v>
      </c>
      <c r="BB35">
        <f t="shared" si="27"/>
        <v>0</v>
      </c>
      <c r="BC35">
        <f t="shared" si="28"/>
        <v>0</v>
      </c>
      <c r="BD35">
        <f t="shared" si="29"/>
        <v>0</v>
      </c>
      <c r="BE35">
        <f>COUNTIF('résultats bruts'!AG35,1)</f>
        <v>0</v>
      </c>
      <c r="BF35">
        <f>COUNTIF('résultats bruts'!AF35,1)</f>
        <v>0</v>
      </c>
      <c r="BG35">
        <f t="shared" si="30"/>
        <v>0</v>
      </c>
      <c r="BH35">
        <f t="shared" si="31"/>
        <v>0</v>
      </c>
      <c r="BI35">
        <f>COUNTIF('résultats bruts'!AD35,1)</f>
        <v>0</v>
      </c>
      <c r="BJ35">
        <f>COUNTIF('résultats bruts'!AE35,1)</f>
        <v>0</v>
      </c>
      <c r="BK35">
        <f t="shared" si="32"/>
        <v>0</v>
      </c>
      <c r="BL35">
        <f t="shared" si="33"/>
        <v>0</v>
      </c>
      <c r="BM35">
        <f t="shared" si="34"/>
        <v>0</v>
      </c>
      <c r="BN35">
        <f t="shared" si="35"/>
        <v>0</v>
      </c>
      <c r="BO35">
        <f t="shared" si="36"/>
        <v>0</v>
      </c>
      <c r="BP35">
        <f t="shared" si="37"/>
        <v>0</v>
      </c>
      <c r="BQ35">
        <f t="shared" si="38"/>
        <v>0</v>
      </c>
      <c r="BR35">
        <f t="shared" si="39"/>
        <v>0</v>
      </c>
      <c r="BS35">
        <f t="shared" si="40"/>
        <v>0</v>
      </c>
      <c r="BT35">
        <f t="shared" si="41"/>
        <v>0</v>
      </c>
      <c r="BU35">
        <f t="shared" si="42"/>
        <v>0</v>
      </c>
      <c r="BV35">
        <f t="shared" si="43"/>
        <v>0</v>
      </c>
      <c r="BW35">
        <f t="shared" si="44"/>
        <v>0</v>
      </c>
      <c r="BX35">
        <f t="shared" si="45"/>
        <v>0</v>
      </c>
      <c r="BY35">
        <f t="shared" si="46"/>
        <v>0</v>
      </c>
      <c r="BZ35">
        <f t="shared" si="47"/>
        <v>0</v>
      </c>
      <c r="CA35">
        <f t="shared" si="48"/>
        <v>0</v>
      </c>
      <c r="CB35">
        <f t="shared" si="49"/>
        <v>0</v>
      </c>
      <c r="CC35">
        <f t="shared" si="50"/>
        <v>0</v>
      </c>
      <c r="CD35">
        <f t="shared" si="51"/>
        <v>0</v>
      </c>
      <c r="CE35">
        <f t="shared" si="52"/>
        <v>0</v>
      </c>
      <c r="CF35">
        <f t="shared" si="53"/>
        <v>0</v>
      </c>
      <c r="CG35">
        <f>COUNTIF('résultats bruts'!CL35, 1) + COUNTIF('résultats bruts'!DI35,1)</f>
        <v>0</v>
      </c>
      <c r="CH35">
        <f t="shared" si="54"/>
        <v>0</v>
      </c>
      <c r="CI35">
        <f>COUNTIF('résultats bruts'!CK35, 1) + COUNTIF('résultats bruts'!DJ35,1)</f>
        <v>0</v>
      </c>
      <c r="CJ35">
        <f t="shared" si="55"/>
        <v>0</v>
      </c>
      <c r="CK35">
        <f>COUNTIF('résultats bruts'!CN35, 1) + COUNTIF('résultats bruts'!DK35,1)</f>
        <v>0</v>
      </c>
      <c r="CL35">
        <f t="shared" si="56"/>
        <v>0</v>
      </c>
      <c r="CM35">
        <f>COUNTIF('résultats bruts'!CO35, 1) + COUNTIF('résultats bruts'!DM35,1)</f>
        <v>0</v>
      </c>
      <c r="CN35">
        <f t="shared" si="57"/>
        <v>0</v>
      </c>
      <c r="CO35">
        <f>COUNTIF('résultats bruts'!DL35, "0A") + COUNTIF('résultats bruts'!CM35,0)</f>
        <v>1</v>
      </c>
      <c r="CP35">
        <f t="shared" si="58"/>
        <v>0.5</v>
      </c>
      <c r="CQ35">
        <f t="shared" si="59"/>
        <v>0</v>
      </c>
      <c r="CR35">
        <f t="shared" si="60"/>
        <v>0</v>
      </c>
      <c r="CS35">
        <f>COUNTIF('résultats bruts'!BB35,1)</f>
        <v>0</v>
      </c>
      <c r="CT35">
        <f>COUNTIF('résultats bruts'!W35,1)</f>
        <v>0</v>
      </c>
      <c r="CU35">
        <f t="shared" si="61"/>
        <v>0</v>
      </c>
      <c r="CV35">
        <f t="shared" si="62"/>
        <v>0</v>
      </c>
      <c r="CW35">
        <f>COUNTIF('résultats bruts'!BC35,1)</f>
        <v>0</v>
      </c>
      <c r="CX35">
        <f>COUNTIF('résultats bruts'!X35,1)</f>
        <v>0</v>
      </c>
      <c r="CY35">
        <f t="shared" si="63"/>
        <v>0</v>
      </c>
      <c r="CZ35">
        <f t="shared" si="64"/>
        <v>0</v>
      </c>
      <c r="DA35">
        <f t="shared" si="65"/>
        <v>0</v>
      </c>
      <c r="DB35">
        <f t="shared" si="66"/>
        <v>0</v>
      </c>
      <c r="DC35">
        <f>COUNTIF('résultats bruts'!BD35,1)</f>
        <v>0</v>
      </c>
      <c r="DD35">
        <f>COUNTIF('résultats bruts'!Y35,1)</f>
        <v>0</v>
      </c>
      <c r="DE35">
        <f t="shared" si="67"/>
        <v>0</v>
      </c>
      <c r="DF35">
        <f t="shared" si="68"/>
        <v>0</v>
      </c>
      <c r="DG35">
        <f>COUNTIF('résultats bruts'!BE35,1)</f>
        <v>0</v>
      </c>
      <c r="DH35">
        <f>COUNTIF('résultats bruts'!Z35,1)</f>
        <v>0</v>
      </c>
      <c r="DI35">
        <f t="shared" si="69"/>
        <v>0</v>
      </c>
      <c r="DJ35">
        <f t="shared" si="70"/>
        <v>0</v>
      </c>
      <c r="DK35">
        <f t="shared" si="71"/>
        <v>0</v>
      </c>
      <c r="DL35">
        <f t="shared" si="72"/>
        <v>0</v>
      </c>
      <c r="DM35">
        <f t="shared" si="73"/>
        <v>0</v>
      </c>
      <c r="DN35">
        <f t="shared" si="74"/>
        <v>0</v>
      </c>
      <c r="DO35">
        <f t="shared" si="75"/>
        <v>0</v>
      </c>
      <c r="DP35">
        <f t="shared" si="76"/>
        <v>0</v>
      </c>
      <c r="DQ35">
        <f t="shared" si="77"/>
        <v>0</v>
      </c>
      <c r="DR35">
        <f t="shared" si="78"/>
        <v>0</v>
      </c>
      <c r="DS35">
        <f>COUNTIF('résultats bruts'!BY35, 1 ) + COUNTIF('résultats bruts'!DA35,1)</f>
        <v>0</v>
      </c>
      <c r="DT35">
        <f t="shared" si="79"/>
        <v>0</v>
      </c>
      <c r="DU35">
        <f>COUNTIF('résultats bruts'!CA35, 1 ) + COUNTIF('résultats bruts'!DE35,1)</f>
        <v>0</v>
      </c>
      <c r="DV35">
        <f t="shared" si="80"/>
        <v>0</v>
      </c>
      <c r="DW35">
        <f>COUNTIF('résultats bruts'!CB35, 1 ) + COUNTIF('résultats bruts'!CU35,1)</f>
        <v>0</v>
      </c>
      <c r="DX35">
        <f t="shared" si="81"/>
        <v>0</v>
      </c>
      <c r="DY35">
        <f>COUNTIF('résultats bruts'!BZ35, 1 ) + COUNTIF('résultats bruts'!CX35,1)</f>
        <v>0</v>
      </c>
      <c r="DZ35">
        <f t="shared" si="82"/>
        <v>0</v>
      </c>
      <c r="EA35">
        <f t="shared" si="83"/>
        <v>0</v>
      </c>
      <c r="EB35">
        <f t="shared" si="84"/>
        <v>0</v>
      </c>
      <c r="EC35">
        <f>COUNTIF('résultats bruts'!CE35, 1 ) + COUNTIF('résultats bruts'!CZ35,1)</f>
        <v>0</v>
      </c>
      <c r="ED35">
        <f t="shared" si="85"/>
        <v>0</v>
      </c>
      <c r="EE35">
        <f>COUNTIF('résultats bruts'!CD35, 1 ) + COUNTIF('résultats bruts'!DC35,1)</f>
        <v>0</v>
      </c>
      <c r="EF35">
        <f t="shared" si="86"/>
        <v>0</v>
      </c>
      <c r="EG35">
        <f>COUNTIF('résultats bruts'!CC35, 1 ) + COUNTIF('résultats bruts'!CT35,1)</f>
        <v>0</v>
      </c>
      <c r="EH35">
        <f t="shared" si="87"/>
        <v>0</v>
      </c>
      <c r="EI35">
        <f>COUNTIF('résultats bruts'!CF35, 1 ) + COUNTIF('résultats bruts'!CW35,1)</f>
        <v>0</v>
      </c>
      <c r="EJ35">
        <f t="shared" si="88"/>
        <v>0</v>
      </c>
      <c r="EK35">
        <f t="shared" si="89"/>
        <v>0</v>
      </c>
      <c r="EL35">
        <f t="shared" si="90"/>
        <v>0</v>
      </c>
      <c r="EM35">
        <f>COUNTIF('résultats bruts'!CJ35, 1 ) + COUNTIF('résultats bruts'!CY35,1)</f>
        <v>0</v>
      </c>
      <c r="EN35">
        <f t="shared" si="91"/>
        <v>0</v>
      </c>
      <c r="EO35">
        <f>COUNTIF('résultats bruts'!CI35, 1 ) + COUNTIF('résultats bruts'!DB35,1)</f>
        <v>0</v>
      </c>
      <c r="EP35">
        <f t="shared" si="92"/>
        <v>0</v>
      </c>
      <c r="EQ35">
        <f>COUNTIF('résultats bruts'!CG35, 1 ) + COUNTIF('résultats bruts'!CS35,1)</f>
        <v>0</v>
      </c>
      <c r="ER35">
        <f t="shared" si="93"/>
        <v>0</v>
      </c>
      <c r="ES35">
        <f>COUNTIF('résultats bruts'!CH35, 1 ) + COUNTIF('résultats bruts'!CV35,1)</f>
        <v>0</v>
      </c>
      <c r="ET35">
        <f t="shared" si="94"/>
        <v>0</v>
      </c>
      <c r="EU35">
        <f t="shared" si="95"/>
        <v>0</v>
      </c>
      <c r="EV35">
        <f t="shared" si="96"/>
        <v>0</v>
      </c>
      <c r="EW35">
        <f t="shared" si="97"/>
        <v>0</v>
      </c>
      <c r="EX35">
        <f t="shared" si="98"/>
        <v>0</v>
      </c>
      <c r="EY35">
        <f t="shared" si="99"/>
        <v>0</v>
      </c>
      <c r="EZ35">
        <f t="shared" si="100"/>
        <v>0</v>
      </c>
      <c r="FA35">
        <f t="shared" si="101"/>
        <v>0</v>
      </c>
      <c r="FB35">
        <f t="shared" si="102"/>
        <v>0</v>
      </c>
      <c r="FC35">
        <f t="shared" si="103"/>
        <v>0</v>
      </c>
      <c r="FD35">
        <f t="shared" si="104"/>
        <v>0</v>
      </c>
      <c r="FE35">
        <f>COUNTIF('résultats bruts'!DD35,0)</f>
        <v>1</v>
      </c>
      <c r="FF35">
        <f t="shared" si="105"/>
        <v>0</v>
      </c>
      <c r="FG35">
        <f t="shared" si="106"/>
        <v>0</v>
      </c>
      <c r="FH35">
        <f>COUNTIF('résultats bruts'!DN35,1)</f>
        <v>0</v>
      </c>
      <c r="FI35">
        <f>COUNTIF('résultats bruts'!DO35,1)</f>
        <v>0</v>
      </c>
      <c r="FJ35">
        <f>COUNTIF('résultats bruts'!DP35,1)</f>
        <v>0</v>
      </c>
      <c r="FK35">
        <f>COUNTIF('résultats bruts'!O35,1) + COUNTIF('résultats bruts'!AT35,1)</f>
        <v>0</v>
      </c>
      <c r="FL35">
        <f>COUNTIF('résultats bruts'!P35,1) + COUNTIF('résultats bruts'!AX35,1)</f>
        <v>0</v>
      </c>
      <c r="FM35">
        <f t="shared" si="107"/>
        <v>0</v>
      </c>
      <c r="FN35">
        <f t="shared" si="108"/>
        <v>0</v>
      </c>
      <c r="FO35">
        <f>COUNTIF('résultats bruts'!Q35,1) + COUNTIF('résultats bruts'!AV35,1)</f>
        <v>0</v>
      </c>
      <c r="FP35">
        <f>COUNTIF('résultats bruts'!R35,1) + COUNTIF('résultats bruts'!BA35,1)</f>
        <v>0</v>
      </c>
      <c r="FQ35">
        <f t="shared" si="109"/>
        <v>0</v>
      </c>
      <c r="FR35">
        <f t="shared" si="110"/>
        <v>0</v>
      </c>
      <c r="FS35">
        <f>COUNTIF('résultats bruts'!S35,1) + COUNTIF('résultats bruts'!AZ35,1)</f>
        <v>0</v>
      </c>
      <c r="FT35">
        <f>COUNTIF('résultats bruts'!T35,1) + COUNTIF('résultats bruts'!AW35,1)</f>
        <v>0</v>
      </c>
      <c r="FU35">
        <f t="shared" si="111"/>
        <v>0</v>
      </c>
      <c r="FV35">
        <f t="shared" si="112"/>
        <v>0</v>
      </c>
      <c r="FW35">
        <f>COUNTIF('résultats bruts'!U35,1) + COUNTIF('résultats bruts'!AY35,1)</f>
        <v>0</v>
      </c>
      <c r="FX35">
        <f>COUNTIF('résultats bruts'!V35,1) + COUNTIF('résultats bruts'!AU35,1)</f>
        <v>0</v>
      </c>
      <c r="FY35">
        <f t="shared" si="113"/>
        <v>0</v>
      </c>
      <c r="FZ35">
        <f t="shared" si="114"/>
        <v>0</v>
      </c>
      <c r="GA35">
        <f t="shared" si="115"/>
        <v>0</v>
      </c>
      <c r="GB35">
        <f t="shared" si="116"/>
        <v>0</v>
      </c>
      <c r="GC35">
        <f t="shared" si="117"/>
        <v>0</v>
      </c>
      <c r="GD35">
        <f t="shared" si="118"/>
        <v>0</v>
      </c>
      <c r="GE35">
        <f>COUNTIF('résultats bruts'!AT35:BA35,"0A")+ COUNTIF('résultats bruts'!BM35,"0A")</f>
        <v>0</v>
      </c>
      <c r="GF35">
        <f t="shared" si="119"/>
        <v>0</v>
      </c>
      <c r="GG35">
        <f>COUNTIF('résultats bruts'!BL35,1)</f>
        <v>0</v>
      </c>
      <c r="GH35">
        <f>COUNTIF('résultats bruts'!BM35,1)</f>
        <v>0</v>
      </c>
      <c r="GI35">
        <f>COUNTIF('résultats bruts'!AV35,1)</f>
        <v>0</v>
      </c>
      <c r="GJ35">
        <f>COUNTIF('résultats bruts'!BN35,1)</f>
        <v>0</v>
      </c>
      <c r="GK35">
        <f t="shared" si="120"/>
        <v>0</v>
      </c>
      <c r="GL35">
        <f t="shared" si="121"/>
        <v>0</v>
      </c>
      <c r="GM35">
        <f>COUNTIF('résultats bruts'!CQ35, 1) + COUNTIF('résultats bruts'!DF35,1)</f>
        <v>0</v>
      </c>
      <c r="GN35">
        <f t="shared" si="122"/>
        <v>0</v>
      </c>
      <c r="GO35">
        <f>COUNTIF('résultats bruts'!CP35, 1) + COUNTIF('résultats bruts'!DG35,1)</f>
        <v>0</v>
      </c>
      <c r="GP35">
        <f t="shared" si="123"/>
        <v>0</v>
      </c>
      <c r="GQ35">
        <f>COUNTIF('résultats bruts'!CR35, 1) + COUNTIF('résultats bruts'!DH35,1)</f>
        <v>0</v>
      </c>
      <c r="GR35">
        <f t="shared" si="124"/>
        <v>0</v>
      </c>
      <c r="GS35">
        <f>COUNTIF('résultats bruts'!BU35:BX35,1)</f>
        <v>0</v>
      </c>
      <c r="GT35">
        <f t="shared" si="125"/>
        <v>0</v>
      </c>
      <c r="GU35">
        <f>COUNTIF('résultats bruts'!DQ35:DT35,1)</f>
        <v>0</v>
      </c>
      <c r="GV35">
        <f t="shared" si="126"/>
        <v>0</v>
      </c>
      <c r="GW35">
        <f t="shared" si="127"/>
        <v>0</v>
      </c>
      <c r="GX35">
        <f t="shared" si="128"/>
        <v>0</v>
      </c>
      <c r="GY35">
        <f>COUNTIF('résultats bruts'!DF35:DH35,"0A")</f>
        <v>0</v>
      </c>
      <c r="GZ35">
        <f t="shared" si="129"/>
        <v>0</v>
      </c>
      <c r="HA35">
        <f t="shared" si="130"/>
        <v>0</v>
      </c>
      <c r="HB35">
        <f t="shared" si="131"/>
        <v>0</v>
      </c>
    </row>
    <row r="36" spans="1:210" ht="15.75" x14ac:dyDescent="0.25">
      <c r="A36">
        <f>'résultats bruts'!A36</f>
        <v>0</v>
      </c>
      <c r="B36">
        <f>'résultats bruts'!B36</f>
        <v>0</v>
      </c>
      <c r="C36">
        <f>'résultats bruts'!C36</f>
        <v>0</v>
      </c>
      <c r="D36">
        <f>'résultats bruts'!D36</f>
        <v>0</v>
      </c>
      <c r="E36">
        <f>'résultats bruts'!E36</f>
        <v>0</v>
      </c>
      <c r="F36">
        <f>'résultats bruts'!F36</f>
        <v>34</v>
      </c>
      <c r="G36">
        <f>'résultats bruts'!G36</f>
        <v>0</v>
      </c>
      <c r="H36">
        <f>COUNTIF('résultats bruts'!BO36,1)</f>
        <v>0</v>
      </c>
      <c r="I36">
        <f>COUNTIF('résultats bruts'!BQ36,1)</f>
        <v>0</v>
      </c>
      <c r="J36">
        <f>COUNTIF('résultats bruts'!BS36,1)</f>
        <v>0</v>
      </c>
      <c r="K36">
        <f t="shared" si="0"/>
        <v>0</v>
      </c>
      <c r="L36">
        <f t="shared" si="1"/>
        <v>0</v>
      </c>
      <c r="M36">
        <f>COUNTIF('résultats bruts'!BP36,1)</f>
        <v>0</v>
      </c>
      <c r="N36">
        <f>COUNTIF('résultats bruts'!BR36,1)</f>
        <v>0</v>
      </c>
      <c r="O36">
        <f>COUNTIF('résultats bruts'!BT36,1)</f>
        <v>0</v>
      </c>
      <c r="P36">
        <f t="shared" si="2"/>
        <v>0</v>
      </c>
      <c r="Q36">
        <f t="shared" si="3"/>
        <v>0</v>
      </c>
      <c r="R36">
        <f>COUNTIF('résultats bruts'!H36,1)</f>
        <v>0</v>
      </c>
      <c r="S36">
        <f>COUNTIF('résultats bruts'!I36,1)</f>
        <v>0</v>
      </c>
      <c r="T36">
        <f>COUNTIF('résultats bruts'!J36,1)</f>
        <v>0</v>
      </c>
      <c r="U36">
        <f t="shared" si="4"/>
        <v>0</v>
      </c>
      <c r="V36">
        <f t="shared" si="5"/>
        <v>0</v>
      </c>
      <c r="W36">
        <f t="shared" si="6"/>
        <v>0</v>
      </c>
      <c r="X36">
        <f t="shared" si="7"/>
        <v>0</v>
      </c>
      <c r="Y36">
        <f>COUNTIF('résultats bruts'!AH36:AK36,1)</f>
        <v>0</v>
      </c>
      <c r="Z36">
        <f t="shared" si="8"/>
        <v>0</v>
      </c>
      <c r="AA36">
        <f>COUNTIF('résultats bruts'!AL36:AO36,1)</f>
        <v>0</v>
      </c>
      <c r="AB36">
        <f t="shared" si="9"/>
        <v>0</v>
      </c>
      <c r="AC36">
        <f>COUNTIF('résultats bruts'!AP36:AS36,1)</f>
        <v>0</v>
      </c>
      <c r="AD36">
        <f t="shared" si="10"/>
        <v>0</v>
      </c>
      <c r="AE36">
        <f t="shared" si="11"/>
        <v>0</v>
      </c>
      <c r="AF36">
        <f t="shared" si="12"/>
        <v>0</v>
      </c>
      <c r="AG36">
        <f>COUNTIF('résultats bruts'!BF36,1) + COUNTIF('résultats bruts'!BI36,1)</f>
        <v>0</v>
      </c>
      <c r="AH36">
        <f t="shared" si="13"/>
        <v>0</v>
      </c>
      <c r="AI36">
        <f>COUNTIF('résultats bruts'!AA36:AC36,1)</f>
        <v>0</v>
      </c>
      <c r="AJ36">
        <f t="shared" si="14"/>
        <v>0</v>
      </c>
      <c r="AK36">
        <f t="shared" si="15"/>
        <v>0</v>
      </c>
      <c r="AL36">
        <f t="shared" si="16"/>
        <v>0</v>
      </c>
      <c r="AM36">
        <f t="shared" si="17"/>
        <v>0</v>
      </c>
      <c r="AN36">
        <f t="shared" si="18"/>
        <v>0</v>
      </c>
      <c r="AO36">
        <f t="shared" si="19"/>
        <v>0</v>
      </c>
      <c r="AP36">
        <f t="shared" si="20"/>
        <v>0</v>
      </c>
      <c r="AQ36">
        <f>COUNTIF('résultats bruts'!AH36,0)+COUNTIF('résultats bruts'!AN36,0)+COUNTIF('résultats bruts'!AS36,0) + COUNTIF('résultats bruts'!AA36:AC36,"0A")+COUNTIF('résultats bruts'!BF36,"0A")+COUNTIF('résultats bruts'!BI36,"0A")</f>
        <v>3</v>
      </c>
      <c r="AR36">
        <f t="shared" si="21"/>
        <v>0.42857142857142855</v>
      </c>
      <c r="AS36">
        <f t="shared" si="22"/>
        <v>0</v>
      </c>
      <c r="AT36">
        <f t="shared" si="23"/>
        <v>0</v>
      </c>
      <c r="AU36">
        <f>COUNTIF('résultats bruts'!M36,1)</f>
        <v>0</v>
      </c>
      <c r="AV36">
        <f>COUNTIF('résultats bruts'!K36,1)</f>
        <v>0</v>
      </c>
      <c r="AW36">
        <f t="shared" si="24"/>
        <v>0</v>
      </c>
      <c r="AX36">
        <f t="shared" si="25"/>
        <v>0</v>
      </c>
      <c r="AY36">
        <f>COUNTIF('résultats bruts'!L36,1)</f>
        <v>0</v>
      </c>
      <c r="AZ36">
        <f>COUNTIF('résultats bruts'!N36,1)</f>
        <v>0</v>
      </c>
      <c r="BA36">
        <f t="shared" si="26"/>
        <v>0</v>
      </c>
      <c r="BB36">
        <f t="shared" si="27"/>
        <v>0</v>
      </c>
      <c r="BC36">
        <f t="shared" si="28"/>
        <v>0</v>
      </c>
      <c r="BD36">
        <f t="shared" si="29"/>
        <v>0</v>
      </c>
      <c r="BE36">
        <f>COUNTIF('résultats bruts'!AG36,1)</f>
        <v>0</v>
      </c>
      <c r="BF36">
        <f>COUNTIF('résultats bruts'!AF36,1)</f>
        <v>0</v>
      </c>
      <c r="BG36">
        <f t="shared" si="30"/>
        <v>0</v>
      </c>
      <c r="BH36">
        <f t="shared" si="31"/>
        <v>0</v>
      </c>
      <c r="BI36">
        <f>COUNTIF('résultats bruts'!AD36,1)</f>
        <v>0</v>
      </c>
      <c r="BJ36">
        <f>COUNTIF('résultats bruts'!AE36,1)</f>
        <v>0</v>
      </c>
      <c r="BK36">
        <f t="shared" si="32"/>
        <v>0</v>
      </c>
      <c r="BL36">
        <f t="shared" si="33"/>
        <v>0</v>
      </c>
      <c r="BM36">
        <f t="shared" si="34"/>
        <v>0</v>
      </c>
      <c r="BN36">
        <f t="shared" si="35"/>
        <v>0</v>
      </c>
      <c r="BO36">
        <f t="shared" si="36"/>
        <v>0</v>
      </c>
      <c r="BP36">
        <f t="shared" si="37"/>
        <v>0</v>
      </c>
      <c r="BQ36">
        <f t="shared" si="38"/>
        <v>0</v>
      </c>
      <c r="BR36">
        <f t="shared" si="39"/>
        <v>0</v>
      </c>
      <c r="BS36">
        <f t="shared" si="40"/>
        <v>0</v>
      </c>
      <c r="BT36">
        <f t="shared" si="41"/>
        <v>0</v>
      </c>
      <c r="BU36">
        <f t="shared" si="42"/>
        <v>0</v>
      </c>
      <c r="BV36">
        <f t="shared" si="43"/>
        <v>0</v>
      </c>
      <c r="BW36">
        <f t="shared" si="44"/>
        <v>0</v>
      </c>
      <c r="BX36">
        <f t="shared" si="45"/>
        <v>0</v>
      </c>
      <c r="BY36">
        <f t="shared" si="46"/>
        <v>0</v>
      </c>
      <c r="BZ36">
        <f t="shared" si="47"/>
        <v>0</v>
      </c>
      <c r="CA36">
        <f t="shared" si="48"/>
        <v>0</v>
      </c>
      <c r="CB36">
        <f t="shared" si="49"/>
        <v>0</v>
      </c>
      <c r="CC36">
        <f t="shared" si="50"/>
        <v>0</v>
      </c>
      <c r="CD36">
        <f t="shared" si="51"/>
        <v>0</v>
      </c>
      <c r="CE36">
        <f t="shared" si="52"/>
        <v>0</v>
      </c>
      <c r="CF36">
        <f t="shared" si="53"/>
        <v>0</v>
      </c>
      <c r="CG36">
        <f>COUNTIF('résultats bruts'!CL36, 1) + COUNTIF('résultats bruts'!DI36,1)</f>
        <v>0</v>
      </c>
      <c r="CH36">
        <f t="shared" si="54"/>
        <v>0</v>
      </c>
      <c r="CI36">
        <f>COUNTIF('résultats bruts'!CK36, 1) + COUNTIF('résultats bruts'!DJ36,1)</f>
        <v>0</v>
      </c>
      <c r="CJ36">
        <f t="shared" si="55"/>
        <v>0</v>
      </c>
      <c r="CK36">
        <f>COUNTIF('résultats bruts'!CN36, 1) + COUNTIF('résultats bruts'!DK36,1)</f>
        <v>0</v>
      </c>
      <c r="CL36">
        <f t="shared" si="56"/>
        <v>0</v>
      </c>
      <c r="CM36">
        <f>COUNTIF('résultats bruts'!CO36, 1) + COUNTIF('résultats bruts'!DM36,1)</f>
        <v>0</v>
      </c>
      <c r="CN36">
        <f t="shared" si="57"/>
        <v>0</v>
      </c>
      <c r="CO36">
        <f>COUNTIF('résultats bruts'!DL36, "0A") + COUNTIF('résultats bruts'!CM36,0)</f>
        <v>1</v>
      </c>
      <c r="CP36">
        <f t="shared" si="58"/>
        <v>0.5</v>
      </c>
      <c r="CQ36">
        <f t="shared" si="59"/>
        <v>0</v>
      </c>
      <c r="CR36">
        <f t="shared" si="60"/>
        <v>0</v>
      </c>
      <c r="CS36">
        <f>COUNTIF('résultats bruts'!BB36,1)</f>
        <v>0</v>
      </c>
      <c r="CT36">
        <f>COUNTIF('résultats bruts'!W36,1)</f>
        <v>0</v>
      </c>
      <c r="CU36">
        <f t="shared" si="61"/>
        <v>0</v>
      </c>
      <c r="CV36">
        <f t="shared" si="62"/>
        <v>0</v>
      </c>
      <c r="CW36">
        <f>COUNTIF('résultats bruts'!BC36,1)</f>
        <v>0</v>
      </c>
      <c r="CX36">
        <f>COUNTIF('résultats bruts'!X36,1)</f>
        <v>0</v>
      </c>
      <c r="CY36">
        <f t="shared" si="63"/>
        <v>0</v>
      </c>
      <c r="CZ36">
        <f t="shared" si="64"/>
        <v>0</v>
      </c>
      <c r="DA36">
        <f t="shared" si="65"/>
        <v>0</v>
      </c>
      <c r="DB36">
        <f t="shared" si="66"/>
        <v>0</v>
      </c>
      <c r="DC36">
        <f>COUNTIF('résultats bruts'!BD36,1)</f>
        <v>0</v>
      </c>
      <c r="DD36">
        <f>COUNTIF('résultats bruts'!Y36,1)</f>
        <v>0</v>
      </c>
      <c r="DE36">
        <f t="shared" si="67"/>
        <v>0</v>
      </c>
      <c r="DF36">
        <f t="shared" si="68"/>
        <v>0</v>
      </c>
      <c r="DG36">
        <f>COUNTIF('résultats bruts'!BE36,1)</f>
        <v>0</v>
      </c>
      <c r="DH36">
        <f>COUNTIF('résultats bruts'!Z36,1)</f>
        <v>0</v>
      </c>
      <c r="DI36">
        <f t="shared" si="69"/>
        <v>0</v>
      </c>
      <c r="DJ36">
        <f t="shared" si="70"/>
        <v>0</v>
      </c>
      <c r="DK36">
        <f t="shared" si="71"/>
        <v>0</v>
      </c>
      <c r="DL36">
        <f t="shared" si="72"/>
        <v>0</v>
      </c>
      <c r="DM36">
        <f t="shared" si="73"/>
        <v>0</v>
      </c>
      <c r="DN36">
        <f t="shared" si="74"/>
        <v>0</v>
      </c>
      <c r="DO36">
        <f t="shared" si="75"/>
        <v>0</v>
      </c>
      <c r="DP36">
        <f t="shared" si="76"/>
        <v>0</v>
      </c>
      <c r="DQ36">
        <f t="shared" si="77"/>
        <v>0</v>
      </c>
      <c r="DR36">
        <f t="shared" si="78"/>
        <v>0</v>
      </c>
      <c r="DS36">
        <f>COUNTIF('résultats bruts'!BY36, 1 ) + COUNTIF('résultats bruts'!DA36,1)</f>
        <v>0</v>
      </c>
      <c r="DT36">
        <f t="shared" si="79"/>
        <v>0</v>
      </c>
      <c r="DU36">
        <f>COUNTIF('résultats bruts'!CA36, 1 ) + COUNTIF('résultats bruts'!DE36,1)</f>
        <v>0</v>
      </c>
      <c r="DV36">
        <f t="shared" si="80"/>
        <v>0</v>
      </c>
      <c r="DW36">
        <f>COUNTIF('résultats bruts'!CB36, 1 ) + COUNTIF('résultats bruts'!CU36,1)</f>
        <v>0</v>
      </c>
      <c r="DX36">
        <f t="shared" si="81"/>
        <v>0</v>
      </c>
      <c r="DY36">
        <f>COUNTIF('résultats bruts'!BZ36, 1 ) + COUNTIF('résultats bruts'!CX36,1)</f>
        <v>0</v>
      </c>
      <c r="DZ36">
        <f t="shared" si="82"/>
        <v>0</v>
      </c>
      <c r="EA36">
        <f t="shared" si="83"/>
        <v>0</v>
      </c>
      <c r="EB36">
        <f t="shared" si="84"/>
        <v>0</v>
      </c>
      <c r="EC36">
        <f>COUNTIF('résultats bruts'!CE36, 1 ) + COUNTIF('résultats bruts'!CZ36,1)</f>
        <v>0</v>
      </c>
      <c r="ED36">
        <f t="shared" si="85"/>
        <v>0</v>
      </c>
      <c r="EE36">
        <f>COUNTIF('résultats bruts'!CD36, 1 ) + COUNTIF('résultats bruts'!DC36,1)</f>
        <v>0</v>
      </c>
      <c r="EF36">
        <f t="shared" si="86"/>
        <v>0</v>
      </c>
      <c r="EG36">
        <f>COUNTIF('résultats bruts'!CC36, 1 ) + COUNTIF('résultats bruts'!CT36,1)</f>
        <v>0</v>
      </c>
      <c r="EH36">
        <f t="shared" si="87"/>
        <v>0</v>
      </c>
      <c r="EI36">
        <f>COUNTIF('résultats bruts'!CF36, 1 ) + COUNTIF('résultats bruts'!CW36,1)</f>
        <v>0</v>
      </c>
      <c r="EJ36">
        <f t="shared" si="88"/>
        <v>0</v>
      </c>
      <c r="EK36">
        <f t="shared" si="89"/>
        <v>0</v>
      </c>
      <c r="EL36">
        <f t="shared" si="90"/>
        <v>0</v>
      </c>
      <c r="EM36">
        <f>COUNTIF('résultats bruts'!CJ36, 1 ) + COUNTIF('résultats bruts'!CY36,1)</f>
        <v>0</v>
      </c>
      <c r="EN36">
        <f t="shared" si="91"/>
        <v>0</v>
      </c>
      <c r="EO36">
        <f>COUNTIF('résultats bruts'!CI36, 1 ) + COUNTIF('résultats bruts'!DB36,1)</f>
        <v>0</v>
      </c>
      <c r="EP36">
        <f t="shared" si="92"/>
        <v>0</v>
      </c>
      <c r="EQ36">
        <f>COUNTIF('résultats bruts'!CG36, 1 ) + COUNTIF('résultats bruts'!CS36,1)</f>
        <v>0</v>
      </c>
      <c r="ER36">
        <f t="shared" si="93"/>
        <v>0</v>
      </c>
      <c r="ES36">
        <f>COUNTIF('résultats bruts'!CH36, 1 ) + COUNTIF('résultats bruts'!CV36,1)</f>
        <v>0</v>
      </c>
      <c r="ET36">
        <f t="shared" si="94"/>
        <v>0</v>
      </c>
      <c r="EU36">
        <f t="shared" si="95"/>
        <v>0</v>
      </c>
      <c r="EV36">
        <f t="shared" si="96"/>
        <v>0</v>
      </c>
      <c r="EW36">
        <f t="shared" si="97"/>
        <v>0</v>
      </c>
      <c r="EX36">
        <f t="shared" si="98"/>
        <v>0</v>
      </c>
      <c r="EY36">
        <f t="shared" si="99"/>
        <v>0</v>
      </c>
      <c r="EZ36">
        <f t="shared" si="100"/>
        <v>0</v>
      </c>
      <c r="FA36">
        <f t="shared" si="101"/>
        <v>0</v>
      </c>
      <c r="FB36">
        <f t="shared" si="102"/>
        <v>0</v>
      </c>
      <c r="FC36">
        <f t="shared" si="103"/>
        <v>0</v>
      </c>
      <c r="FD36">
        <f t="shared" si="104"/>
        <v>0</v>
      </c>
      <c r="FE36">
        <f>COUNTIF('résultats bruts'!DD36,0)</f>
        <v>1</v>
      </c>
      <c r="FF36">
        <f t="shared" si="105"/>
        <v>0</v>
      </c>
      <c r="FG36">
        <f t="shared" si="106"/>
        <v>0</v>
      </c>
      <c r="FH36">
        <f>COUNTIF('résultats bruts'!DN36,1)</f>
        <v>0</v>
      </c>
      <c r="FI36">
        <f>COUNTIF('résultats bruts'!DO36,1)</f>
        <v>0</v>
      </c>
      <c r="FJ36">
        <f>COUNTIF('résultats bruts'!DP36,1)</f>
        <v>0</v>
      </c>
      <c r="FK36">
        <f>COUNTIF('résultats bruts'!O36,1) + COUNTIF('résultats bruts'!AT36,1)</f>
        <v>0</v>
      </c>
      <c r="FL36">
        <f>COUNTIF('résultats bruts'!P36,1) + COUNTIF('résultats bruts'!AX36,1)</f>
        <v>0</v>
      </c>
      <c r="FM36">
        <f t="shared" si="107"/>
        <v>0</v>
      </c>
      <c r="FN36">
        <f t="shared" si="108"/>
        <v>0</v>
      </c>
      <c r="FO36">
        <f>COUNTIF('résultats bruts'!Q36,1) + COUNTIF('résultats bruts'!AV36,1)</f>
        <v>0</v>
      </c>
      <c r="FP36">
        <f>COUNTIF('résultats bruts'!R36,1) + COUNTIF('résultats bruts'!BA36,1)</f>
        <v>0</v>
      </c>
      <c r="FQ36">
        <f t="shared" si="109"/>
        <v>0</v>
      </c>
      <c r="FR36">
        <f t="shared" si="110"/>
        <v>0</v>
      </c>
      <c r="FS36">
        <f>COUNTIF('résultats bruts'!S36,1) + COUNTIF('résultats bruts'!AZ36,1)</f>
        <v>0</v>
      </c>
      <c r="FT36">
        <f>COUNTIF('résultats bruts'!T36,1) + COUNTIF('résultats bruts'!AW36,1)</f>
        <v>0</v>
      </c>
      <c r="FU36">
        <f t="shared" si="111"/>
        <v>0</v>
      </c>
      <c r="FV36">
        <f t="shared" si="112"/>
        <v>0</v>
      </c>
      <c r="FW36">
        <f>COUNTIF('résultats bruts'!U36,1) + COUNTIF('résultats bruts'!AY36,1)</f>
        <v>0</v>
      </c>
      <c r="FX36">
        <f>COUNTIF('résultats bruts'!V36,1) + COUNTIF('résultats bruts'!AU36,1)</f>
        <v>0</v>
      </c>
      <c r="FY36">
        <f t="shared" si="113"/>
        <v>0</v>
      </c>
      <c r="FZ36">
        <f t="shared" si="114"/>
        <v>0</v>
      </c>
      <c r="GA36">
        <f t="shared" si="115"/>
        <v>0</v>
      </c>
      <c r="GB36">
        <f t="shared" si="116"/>
        <v>0</v>
      </c>
      <c r="GC36">
        <f t="shared" si="117"/>
        <v>0</v>
      </c>
      <c r="GD36">
        <f t="shared" si="118"/>
        <v>0</v>
      </c>
      <c r="GE36">
        <f>COUNTIF('résultats bruts'!AT36:BA36,"0A")+ COUNTIF('résultats bruts'!BM36,"0A")</f>
        <v>0</v>
      </c>
      <c r="GF36">
        <f t="shared" si="119"/>
        <v>0</v>
      </c>
      <c r="GG36">
        <f>COUNTIF('résultats bruts'!BL36,1)</f>
        <v>0</v>
      </c>
      <c r="GH36">
        <f>COUNTIF('résultats bruts'!BM36,1)</f>
        <v>0</v>
      </c>
      <c r="GI36">
        <f>COUNTIF('résultats bruts'!AV36,1)</f>
        <v>0</v>
      </c>
      <c r="GJ36">
        <f>COUNTIF('résultats bruts'!BN36,1)</f>
        <v>0</v>
      </c>
      <c r="GK36">
        <f t="shared" si="120"/>
        <v>0</v>
      </c>
      <c r="GL36">
        <f t="shared" si="121"/>
        <v>0</v>
      </c>
      <c r="GM36">
        <f>COUNTIF('résultats bruts'!CQ36, 1) + COUNTIF('résultats bruts'!DF36,1)</f>
        <v>0</v>
      </c>
      <c r="GN36">
        <f t="shared" si="122"/>
        <v>0</v>
      </c>
      <c r="GO36">
        <f>COUNTIF('résultats bruts'!CP36, 1) + COUNTIF('résultats bruts'!DG36,1)</f>
        <v>0</v>
      </c>
      <c r="GP36">
        <f t="shared" si="123"/>
        <v>0</v>
      </c>
      <c r="GQ36">
        <f>COUNTIF('résultats bruts'!CR36, 1) + COUNTIF('résultats bruts'!DH36,1)</f>
        <v>0</v>
      </c>
      <c r="GR36">
        <f t="shared" si="124"/>
        <v>0</v>
      </c>
      <c r="GS36">
        <f>COUNTIF('résultats bruts'!BU36:BX36,1)</f>
        <v>0</v>
      </c>
      <c r="GT36">
        <f t="shared" si="125"/>
        <v>0</v>
      </c>
      <c r="GU36">
        <f>COUNTIF('résultats bruts'!DQ36:DT36,1)</f>
        <v>0</v>
      </c>
      <c r="GV36">
        <f t="shared" si="126"/>
        <v>0</v>
      </c>
      <c r="GW36">
        <f t="shared" si="127"/>
        <v>0</v>
      </c>
      <c r="GX36">
        <f t="shared" si="128"/>
        <v>0</v>
      </c>
      <c r="GY36">
        <f>COUNTIF('résultats bruts'!DF36:DH36,"0A")</f>
        <v>0</v>
      </c>
      <c r="GZ36">
        <f t="shared" si="129"/>
        <v>0</v>
      </c>
      <c r="HA36">
        <f t="shared" si="130"/>
        <v>0</v>
      </c>
      <c r="HB36">
        <f t="shared" si="131"/>
        <v>0</v>
      </c>
    </row>
    <row r="37" spans="1:210" ht="15.75" x14ac:dyDescent="0.25">
      <c r="A37">
        <f>'résultats bruts'!A37</f>
        <v>0</v>
      </c>
      <c r="B37">
        <f>'résultats bruts'!B37</f>
        <v>0</v>
      </c>
      <c r="C37">
        <f>'résultats bruts'!C37</f>
        <v>0</v>
      </c>
      <c r="D37">
        <f>'résultats bruts'!D37</f>
        <v>0</v>
      </c>
      <c r="E37">
        <f>'résultats bruts'!E37</f>
        <v>0</v>
      </c>
      <c r="F37">
        <f>'résultats bruts'!F37</f>
        <v>35</v>
      </c>
      <c r="G37">
        <f>'résultats bruts'!G37</f>
        <v>0</v>
      </c>
      <c r="H37">
        <f>COUNTIF('résultats bruts'!BO37,1)</f>
        <v>0</v>
      </c>
      <c r="I37">
        <f>COUNTIF('résultats bruts'!BQ37,1)</f>
        <v>0</v>
      </c>
      <c r="J37">
        <f>COUNTIF('résultats bruts'!BS37,1)</f>
        <v>0</v>
      </c>
      <c r="K37">
        <f t="shared" si="0"/>
        <v>0</v>
      </c>
      <c r="L37">
        <f t="shared" si="1"/>
        <v>0</v>
      </c>
      <c r="M37">
        <f>COUNTIF('résultats bruts'!BP37,1)</f>
        <v>0</v>
      </c>
      <c r="N37">
        <f>COUNTIF('résultats bruts'!BR37,1)</f>
        <v>0</v>
      </c>
      <c r="O37">
        <f>COUNTIF('résultats bruts'!BT37,1)</f>
        <v>0</v>
      </c>
      <c r="P37">
        <f t="shared" si="2"/>
        <v>0</v>
      </c>
      <c r="Q37">
        <f t="shared" si="3"/>
        <v>0</v>
      </c>
      <c r="R37">
        <f>COUNTIF('résultats bruts'!H37,1)</f>
        <v>0</v>
      </c>
      <c r="S37">
        <f>COUNTIF('résultats bruts'!I37,1)</f>
        <v>0</v>
      </c>
      <c r="T37">
        <f>COUNTIF('résultats bruts'!J37,1)</f>
        <v>0</v>
      </c>
      <c r="U37">
        <f t="shared" si="4"/>
        <v>0</v>
      </c>
      <c r="V37">
        <f t="shared" si="5"/>
        <v>0</v>
      </c>
      <c r="W37">
        <f t="shared" si="6"/>
        <v>0</v>
      </c>
      <c r="X37">
        <f t="shared" si="7"/>
        <v>0</v>
      </c>
      <c r="Y37">
        <f>COUNTIF('résultats bruts'!AH37:AK37,1)</f>
        <v>0</v>
      </c>
      <c r="Z37">
        <f t="shared" si="8"/>
        <v>0</v>
      </c>
      <c r="AA37">
        <f>COUNTIF('résultats bruts'!AL37:AO37,1)</f>
        <v>0</v>
      </c>
      <c r="AB37">
        <f t="shared" si="9"/>
        <v>0</v>
      </c>
      <c r="AC37">
        <f>COUNTIF('résultats bruts'!AP37:AS37,1)</f>
        <v>0</v>
      </c>
      <c r="AD37">
        <f t="shared" si="10"/>
        <v>0</v>
      </c>
      <c r="AE37">
        <f t="shared" si="11"/>
        <v>0</v>
      </c>
      <c r="AF37">
        <f t="shared" si="12"/>
        <v>0</v>
      </c>
      <c r="AG37">
        <f>COUNTIF('résultats bruts'!BF37,1) + COUNTIF('résultats bruts'!BI37,1)</f>
        <v>0</v>
      </c>
      <c r="AH37">
        <f t="shared" si="13"/>
        <v>0</v>
      </c>
      <c r="AI37">
        <f>COUNTIF('résultats bruts'!AA37:AC37,1)</f>
        <v>0</v>
      </c>
      <c r="AJ37">
        <f t="shared" si="14"/>
        <v>0</v>
      </c>
      <c r="AK37">
        <f t="shared" si="15"/>
        <v>0</v>
      </c>
      <c r="AL37">
        <f t="shared" si="16"/>
        <v>0</v>
      </c>
      <c r="AM37">
        <f t="shared" si="17"/>
        <v>0</v>
      </c>
      <c r="AN37">
        <f t="shared" si="18"/>
        <v>0</v>
      </c>
      <c r="AO37">
        <f t="shared" si="19"/>
        <v>0</v>
      </c>
      <c r="AP37">
        <f t="shared" si="20"/>
        <v>0</v>
      </c>
      <c r="AQ37">
        <f>COUNTIF('résultats bruts'!AH37,0)+COUNTIF('résultats bruts'!AN37,0)+COUNTIF('résultats bruts'!AS37,0) + COUNTIF('résultats bruts'!AA37:AC37,"0A")+COUNTIF('résultats bruts'!BF37,"0A")+COUNTIF('résultats bruts'!BI37,"0A")</f>
        <v>3</v>
      </c>
      <c r="AR37">
        <f t="shared" si="21"/>
        <v>0.42857142857142855</v>
      </c>
      <c r="AS37">
        <f t="shared" si="22"/>
        <v>0</v>
      </c>
      <c r="AT37">
        <f t="shared" si="23"/>
        <v>0</v>
      </c>
      <c r="AU37">
        <f>COUNTIF('résultats bruts'!M37,1)</f>
        <v>0</v>
      </c>
      <c r="AV37">
        <f>COUNTIF('résultats bruts'!K37,1)</f>
        <v>0</v>
      </c>
      <c r="AW37">
        <f t="shared" si="24"/>
        <v>0</v>
      </c>
      <c r="AX37">
        <f t="shared" si="25"/>
        <v>0</v>
      </c>
      <c r="AY37">
        <f>COUNTIF('résultats bruts'!L37,1)</f>
        <v>0</v>
      </c>
      <c r="AZ37">
        <f>COUNTIF('résultats bruts'!N37,1)</f>
        <v>0</v>
      </c>
      <c r="BA37">
        <f t="shared" si="26"/>
        <v>0</v>
      </c>
      <c r="BB37">
        <f t="shared" si="27"/>
        <v>0</v>
      </c>
      <c r="BC37">
        <f t="shared" si="28"/>
        <v>0</v>
      </c>
      <c r="BD37">
        <f t="shared" si="29"/>
        <v>0</v>
      </c>
      <c r="BE37">
        <f>COUNTIF('résultats bruts'!AG37,1)</f>
        <v>0</v>
      </c>
      <c r="BF37">
        <f>COUNTIF('résultats bruts'!AF37,1)</f>
        <v>0</v>
      </c>
      <c r="BG37">
        <f t="shared" si="30"/>
        <v>0</v>
      </c>
      <c r="BH37">
        <f t="shared" si="31"/>
        <v>0</v>
      </c>
      <c r="BI37">
        <f>COUNTIF('résultats bruts'!AD37,1)</f>
        <v>0</v>
      </c>
      <c r="BJ37">
        <f>COUNTIF('résultats bruts'!AE37,1)</f>
        <v>0</v>
      </c>
      <c r="BK37">
        <f t="shared" si="32"/>
        <v>0</v>
      </c>
      <c r="BL37">
        <f t="shared" si="33"/>
        <v>0</v>
      </c>
      <c r="BM37">
        <f t="shared" si="34"/>
        <v>0</v>
      </c>
      <c r="BN37">
        <f t="shared" si="35"/>
        <v>0</v>
      </c>
      <c r="BO37">
        <f t="shared" si="36"/>
        <v>0</v>
      </c>
      <c r="BP37">
        <f t="shared" si="37"/>
        <v>0</v>
      </c>
      <c r="BQ37">
        <f t="shared" si="38"/>
        <v>0</v>
      </c>
      <c r="BR37">
        <f t="shared" si="39"/>
        <v>0</v>
      </c>
      <c r="BS37">
        <f t="shared" si="40"/>
        <v>0</v>
      </c>
      <c r="BT37">
        <f t="shared" si="41"/>
        <v>0</v>
      </c>
      <c r="BU37">
        <f t="shared" si="42"/>
        <v>0</v>
      </c>
      <c r="BV37">
        <f t="shared" si="43"/>
        <v>0</v>
      </c>
      <c r="BW37">
        <f t="shared" si="44"/>
        <v>0</v>
      </c>
      <c r="BX37">
        <f t="shared" si="45"/>
        <v>0</v>
      </c>
      <c r="BY37">
        <f t="shared" si="46"/>
        <v>0</v>
      </c>
      <c r="BZ37">
        <f t="shared" si="47"/>
        <v>0</v>
      </c>
      <c r="CA37">
        <f t="shared" si="48"/>
        <v>0</v>
      </c>
      <c r="CB37">
        <f t="shared" si="49"/>
        <v>0</v>
      </c>
      <c r="CC37">
        <f t="shared" si="50"/>
        <v>0</v>
      </c>
      <c r="CD37">
        <f t="shared" si="51"/>
        <v>0</v>
      </c>
      <c r="CE37">
        <f t="shared" si="52"/>
        <v>0</v>
      </c>
      <c r="CF37">
        <f t="shared" si="53"/>
        <v>0</v>
      </c>
      <c r="CG37">
        <f>COUNTIF('résultats bruts'!CL37, 1) + COUNTIF('résultats bruts'!DI37,1)</f>
        <v>0</v>
      </c>
      <c r="CH37">
        <f t="shared" si="54"/>
        <v>0</v>
      </c>
      <c r="CI37">
        <f>COUNTIF('résultats bruts'!CK37, 1) + COUNTIF('résultats bruts'!DJ37,1)</f>
        <v>0</v>
      </c>
      <c r="CJ37">
        <f t="shared" si="55"/>
        <v>0</v>
      </c>
      <c r="CK37">
        <f>COUNTIF('résultats bruts'!CN37, 1) + COUNTIF('résultats bruts'!DK37,1)</f>
        <v>0</v>
      </c>
      <c r="CL37">
        <f t="shared" si="56"/>
        <v>0</v>
      </c>
      <c r="CM37">
        <f>COUNTIF('résultats bruts'!CO37, 1) + COUNTIF('résultats bruts'!DM37,1)</f>
        <v>0</v>
      </c>
      <c r="CN37">
        <f t="shared" si="57"/>
        <v>0</v>
      </c>
      <c r="CO37">
        <f>COUNTIF('résultats bruts'!DL37, "0A") + COUNTIF('résultats bruts'!CM37,0)</f>
        <v>1</v>
      </c>
      <c r="CP37">
        <f t="shared" si="58"/>
        <v>0.5</v>
      </c>
      <c r="CQ37">
        <f t="shared" si="59"/>
        <v>0</v>
      </c>
      <c r="CR37">
        <f t="shared" si="60"/>
        <v>0</v>
      </c>
      <c r="CS37">
        <f>COUNTIF('résultats bruts'!BB37,1)</f>
        <v>0</v>
      </c>
      <c r="CT37">
        <f>COUNTIF('résultats bruts'!W37,1)</f>
        <v>0</v>
      </c>
      <c r="CU37">
        <f t="shared" si="61"/>
        <v>0</v>
      </c>
      <c r="CV37">
        <f t="shared" si="62"/>
        <v>0</v>
      </c>
      <c r="CW37">
        <f>COUNTIF('résultats bruts'!BC37,1)</f>
        <v>0</v>
      </c>
      <c r="CX37">
        <f>COUNTIF('résultats bruts'!X37,1)</f>
        <v>0</v>
      </c>
      <c r="CY37">
        <f t="shared" si="63"/>
        <v>0</v>
      </c>
      <c r="CZ37">
        <f t="shared" si="64"/>
        <v>0</v>
      </c>
      <c r="DA37">
        <f t="shared" si="65"/>
        <v>0</v>
      </c>
      <c r="DB37">
        <f t="shared" si="66"/>
        <v>0</v>
      </c>
      <c r="DC37">
        <f>COUNTIF('résultats bruts'!BD37,1)</f>
        <v>0</v>
      </c>
      <c r="DD37">
        <f>COUNTIF('résultats bruts'!Y37,1)</f>
        <v>0</v>
      </c>
      <c r="DE37">
        <f t="shared" si="67"/>
        <v>0</v>
      </c>
      <c r="DF37">
        <f t="shared" si="68"/>
        <v>0</v>
      </c>
      <c r="DG37">
        <f>COUNTIF('résultats bruts'!BE37,1)</f>
        <v>0</v>
      </c>
      <c r="DH37">
        <f>COUNTIF('résultats bruts'!Z37,1)</f>
        <v>0</v>
      </c>
      <c r="DI37">
        <f t="shared" si="69"/>
        <v>0</v>
      </c>
      <c r="DJ37">
        <f t="shared" si="70"/>
        <v>0</v>
      </c>
      <c r="DK37">
        <f t="shared" si="71"/>
        <v>0</v>
      </c>
      <c r="DL37">
        <f t="shared" si="72"/>
        <v>0</v>
      </c>
      <c r="DM37">
        <f t="shared" si="73"/>
        <v>0</v>
      </c>
      <c r="DN37">
        <f t="shared" si="74"/>
        <v>0</v>
      </c>
      <c r="DO37">
        <f t="shared" si="75"/>
        <v>0</v>
      </c>
      <c r="DP37">
        <f t="shared" si="76"/>
        <v>0</v>
      </c>
      <c r="DQ37">
        <f t="shared" si="77"/>
        <v>0</v>
      </c>
      <c r="DR37">
        <f t="shared" si="78"/>
        <v>0</v>
      </c>
      <c r="DS37">
        <f>COUNTIF('résultats bruts'!BY37, 1 ) + COUNTIF('résultats bruts'!DA37,1)</f>
        <v>0</v>
      </c>
      <c r="DT37">
        <f t="shared" si="79"/>
        <v>0</v>
      </c>
      <c r="DU37">
        <f>COUNTIF('résultats bruts'!CA37, 1 ) + COUNTIF('résultats bruts'!DE37,1)</f>
        <v>0</v>
      </c>
      <c r="DV37">
        <f t="shared" si="80"/>
        <v>0</v>
      </c>
      <c r="DW37">
        <f>COUNTIF('résultats bruts'!CB37, 1 ) + COUNTIF('résultats bruts'!CU37,1)</f>
        <v>0</v>
      </c>
      <c r="DX37">
        <f t="shared" si="81"/>
        <v>0</v>
      </c>
      <c r="DY37">
        <f>COUNTIF('résultats bruts'!BZ37, 1 ) + COUNTIF('résultats bruts'!CX37,1)</f>
        <v>0</v>
      </c>
      <c r="DZ37">
        <f t="shared" si="82"/>
        <v>0</v>
      </c>
      <c r="EA37">
        <f t="shared" si="83"/>
        <v>0</v>
      </c>
      <c r="EB37">
        <f t="shared" si="84"/>
        <v>0</v>
      </c>
      <c r="EC37">
        <f>COUNTIF('résultats bruts'!CE37, 1 ) + COUNTIF('résultats bruts'!CZ37,1)</f>
        <v>0</v>
      </c>
      <c r="ED37">
        <f t="shared" si="85"/>
        <v>0</v>
      </c>
      <c r="EE37">
        <f>COUNTIF('résultats bruts'!CD37, 1 ) + COUNTIF('résultats bruts'!DC37,1)</f>
        <v>0</v>
      </c>
      <c r="EF37">
        <f t="shared" si="86"/>
        <v>0</v>
      </c>
      <c r="EG37">
        <f>COUNTIF('résultats bruts'!CC37, 1 ) + COUNTIF('résultats bruts'!CT37,1)</f>
        <v>0</v>
      </c>
      <c r="EH37">
        <f t="shared" si="87"/>
        <v>0</v>
      </c>
      <c r="EI37">
        <f>COUNTIF('résultats bruts'!CF37, 1 ) + COUNTIF('résultats bruts'!CW37,1)</f>
        <v>0</v>
      </c>
      <c r="EJ37">
        <f t="shared" si="88"/>
        <v>0</v>
      </c>
      <c r="EK37">
        <f t="shared" si="89"/>
        <v>0</v>
      </c>
      <c r="EL37">
        <f t="shared" si="90"/>
        <v>0</v>
      </c>
      <c r="EM37">
        <f>COUNTIF('résultats bruts'!CJ37, 1 ) + COUNTIF('résultats bruts'!CY37,1)</f>
        <v>0</v>
      </c>
      <c r="EN37">
        <f t="shared" si="91"/>
        <v>0</v>
      </c>
      <c r="EO37">
        <f>COUNTIF('résultats bruts'!CI37, 1 ) + COUNTIF('résultats bruts'!DB37,1)</f>
        <v>0</v>
      </c>
      <c r="EP37">
        <f t="shared" si="92"/>
        <v>0</v>
      </c>
      <c r="EQ37">
        <f>COUNTIF('résultats bruts'!CG37, 1 ) + COUNTIF('résultats bruts'!CS37,1)</f>
        <v>0</v>
      </c>
      <c r="ER37">
        <f t="shared" si="93"/>
        <v>0</v>
      </c>
      <c r="ES37">
        <f>COUNTIF('résultats bruts'!CH37, 1 ) + COUNTIF('résultats bruts'!CV37,1)</f>
        <v>0</v>
      </c>
      <c r="ET37">
        <f t="shared" si="94"/>
        <v>0</v>
      </c>
      <c r="EU37">
        <f t="shared" si="95"/>
        <v>0</v>
      </c>
      <c r="EV37">
        <f t="shared" si="96"/>
        <v>0</v>
      </c>
      <c r="EW37">
        <f t="shared" si="97"/>
        <v>0</v>
      </c>
      <c r="EX37">
        <f t="shared" si="98"/>
        <v>0</v>
      </c>
      <c r="EY37">
        <f t="shared" si="99"/>
        <v>0</v>
      </c>
      <c r="EZ37">
        <f t="shared" si="100"/>
        <v>0</v>
      </c>
      <c r="FA37">
        <f t="shared" si="101"/>
        <v>0</v>
      </c>
      <c r="FB37">
        <f t="shared" si="102"/>
        <v>0</v>
      </c>
      <c r="FC37">
        <f t="shared" si="103"/>
        <v>0</v>
      </c>
      <c r="FD37">
        <f t="shared" si="104"/>
        <v>0</v>
      </c>
      <c r="FE37">
        <f>COUNTIF('résultats bruts'!DD37,0)</f>
        <v>1</v>
      </c>
      <c r="FF37">
        <f t="shared" si="105"/>
        <v>0</v>
      </c>
      <c r="FG37">
        <f t="shared" si="106"/>
        <v>0</v>
      </c>
      <c r="FH37">
        <f>COUNTIF('résultats bruts'!DN37,1)</f>
        <v>0</v>
      </c>
      <c r="FI37">
        <f>COUNTIF('résultats bruts'!DO37,1)</f>
        <v>0</v>
      </c>
      <c r="FJ37">
        <f>COUNTIF('résultats bruts'!DP37,1)</f>
        <v>0</v>
      </c>
      <c r="FK37">
        <f>COUNTIF('résultats bruts'!O37,1) + COUNTIF('résultats bruts'!AT37,1)</f>
        <v>0</v>
      </c>
      <c r="FL37">
        <f>COUNTIF('résultats bruts'!P37,1) + COUNTIF('résultats bruts'!AX37,1)</f>
        <v>0</v>
      </c>
      <c r="FM37">
        <f t="shared" si="107"/>
        <v>0</v>
      </c>
      <c r="FN37">
        <f t="shared" si="108"/>
        <v>0</v>
      </c>
      <c r="FO37">
        <f>COUNTIF('résultats bruts'!Q37,1) + COUNTIF('résultats bruts'!AV37,1)</f>
        <v>0</v>
      </c>
      <c r="FP37">
        <f>COUNTIF('résultats bruts'!R37,1) + COUNTIF('résultats bruts'!BA37,1)</f>
        <v>0</v>
      </c>
      <c r="FQ37">
        <f t="shared" si="109"/>
        <v>0</v>
      </c>
      <c r="FR37">
        <f t="shared" si="110"/>
        <v>0</v>
      </c>
      <c r="FS37">
        <f>COUNTIF('résultats bruts'!S37,1) + COUNTIF('résultats bruts'!AZ37,1)</f>
        <v>0</v>
      </c>
      <c r="FT37">
        <f>COUNTIF('résultats bruts'!T37,1) + COUNTIF('résultats bruts'!AW37,1)</f>
        <v>0</v>
      </c>
      <c r="FU37">
        <f t="shared" si="111"/>
        <v>0</v>
      </c>
      <c r="FV37">
        <f t="shared" si="112"/>
        <v>0</v>
      </c>
      <c r="FW37">
        <f>COUNTIF('résultats bruts'!U37,1) + COUNTIF('résultats bruts'!AY37,1)</f>
        <v>0</v>
      </c>
      <c r="FX37">
        <f>COUNTIF('résultats bruts'!V37,1) + COUNTIF('résultats bruts'!AU37,1)</f>
        <v>0</v>
      </c>
      <c r="FY37">
        <f t="shared" si="113"/>
        <v>0</v>
      </c>
      <c r="FZ37">
        <f t="shared" si="114"/>
        <v>0</v>
      </c>
      <c r="GA37">
        <f t="shared" si="115"/>
        <v>0</v>
      </c>
      <c r="GB37">
        <f t="shared" si="116"/>
        <v>0</v>
      </c>
      <c r="GC37">
        <f t="shared" si="117"/>
        <v>0</v>
      </c>
      <c r="GD37">
        <f t="shared" si="118"/>
        <v>0</v>
      </c>
      <c r="GE37">
        <f>COUNTIF('résultats bruts'!AT37:BA37,"0A")+ COUNTIF('résultats bruts'!BM37,"0A")</f>
        <v>0</v>
      </c>
      <c r="GF37">
        <f t="shared" si="119"/>
        <v>0</v>
      </c>
      <c r="GG37">
        <f>COUNTIF('résultats bruts'!BL37,1)</f>
        <v>0</v>
      </c>
      <c r="GH37">
        <f>COUNTIF('résultats bruts'!BM37,1)</f>
        <v>0</v>
      </c>
      <c r="GI37">
        <f>COUNTIF('résultats bruts'!AV37,1)</f>
        <v>0</v>
      </c>
      <c r="GJ37">
        <f>COUNTIF('résultats bruts'!BN37,1)</f>
        <v>0</v>
      </c>
      <c r="GK37">
        <f t="shared" si="120"/>
        <v>0</v>
      </c>
      <c r="GL37">
        <f t="shared" si="121"/>
        <v>0</v>
      </c>
      <c r="GM37">
        <f>COUNTIF('résultats bruts'!CQ37, 1) + COUNTIF('résultats bruts'!DF37,1)</f>
        <v>0</v>
      </c>
      <c r="GN37">
        <f t="shared" si="122"/>
        <v>0</v>
      </c>
      <c r="GO37">
        <f>COUNTIF('résultats bruts'!CP37, 1) + COUNTIF('résultats bruts'!DG37,1)</f>
        <v>0</v>
      </c>
      <c r="GP37">
        <f t="shared" si="123"/>
        <v>0</v>
      </c>
      <c r="GQ37">
        <f>COUNTIF('résultats bruts'!CR37, 1) + COUNTIF('résultats bruts'!DH37,1)</f>
        <v>0</v>
      </c>
      <c r="GR37">
        <f t="shared" si="124"/>
        <v>0</v>
      </c>
      <c r="GS37">
        <f>COUNTIF('résultats bruts'!BU37:BX37,1)</f>
        <v>0</v>
      </c>
      <c r="GT37">
        <f t="shared" si="125"/>
        <v>0</v>
      </c>
      <c r="GU37">
        <f>COUNTIF('résultats bruts'!DQ37:DT37,1)</f>
        <v>0</v>
      </c>
      <c r="GV37">
        <f t="shared" si="126"/>
        <v>0</v>
      </c>
      <c r="GW37">
        <f t="shared" si="127"/>
        <v>0</v>
      </c>
      <c r="GX37">
        <f t="shared" si="128"/>
        <v>0</v>
      </c>
      <c r="GY37">
        <f>COUNTIF('résultats bruts'!DF37:DH37,"0A")</f>
        <v>0</v>
      </c>
      <c r="GZ37">
        <f t="shared" si="129"/>
        <v>0</v>
      </c>
      <c r="HA37">
        <f t="shared" si="130"/>
        <v>0</v>
      </c>
      <c r="HB37">
        <f t="shared" si="131"/>
        <v>0</v>
      </c>
    </row>
    <row r="38" spans="1:210" ht="15.75" x14ac:dyDescent="0.25">
      <c r="A38">
        <f>'résultats bruts'!A38</f>
        <v>0</v>
      </c>
      <c r="B38">
        <f>'résultats bruts'!B38</f>
        <v>0</v>
      </c>
      <c r="C38">
        <f>'résultats bruts'!C38</f>
        <v>0</v>
      </c>
      <c r="D38">
        <f>'résultats bruts'!D38</f>
        <v>0</v>
      </c>
      <c r="E38">
        <f>'résultats bruts'!E38</f>
        <v>0</v>
      </c>
      <c r="F38">
        <f>'résultats bruts'!F38</f>
        <v>36</v>
      </c>
      <c r="G38">
        <f>'résultats bruts'!G38</f>
        <v>0</v>
      </c>
      <c r="H38">
        <f>COUNTIF('résultats bruts'!BO38,1)</f>
        <v>0</v>
      </c>
      <c r="I38">
        <f>COUNTIF('résultats bruts'!BQ38,1)</f>
        <v>0</v>
      </c>
      <c r="J38">
        <f>COUNTIF('résultats bruts'!BS38,1)</f>
        <v>0</v>
      </c>
      <c r="K38">
        <f t="shared" si="0"/>
        <v>0</v>
      </c>
      <c r="L38">
        <f t="shared" si="1"/>
        <v>0</v>
      </c>
      <c r="M38">
        <f>COUNTIF('résultats bruts'!BP38,1)</f>
        <v>0</v>
      </c>
      <c r="N38">
        <f>COUNTIF('résultats bruts'!BR38,1)</f>
        <v>0</v>
      </c>
      <c r="O38">
        <f>COUNTIF('résultats bruts'!BT38,1)</f>
        <v>0</v>
      </c>
      <c r="P38">
        <f t="shared" si="2"/>
        <v>0</v>
      </c>
      <c r="Q38">
        <f t="shared" si="3"/>
        <v>0</v>
      </c>
      <c r="R38">
        <f>COUNTIF('résultats bruts'!H38,1)</f>
        <v>0</v>
      </c>
      <c r="S38">
        <f>COUNTIF('résultats bruts'!I38,1)</f>
        <v>0</v>
      </c>
      <c r="T38">
        <f>COUNTIF('résultats bruts'!J38,1)</f>
        <v>0</v>
      </c>
      <c r="U38">
        <f t="shared" si="4"/>
        <v>0</v>
      </c>
      <c r="V38">
        <f t="shared" si="5"/>
        <v>0</v>
      </c>
      <c r="W38">
        <f t="shared" si="6"/>
        <v>0</v>
      </c>
      <c r="X38">
        <f t="shared" si="7"/>
        <v>0</v>
      </c>
      <c r="Y38">
        <f>COUNTIF('résultats bruts'!AH38:AK38,1)</f>
        <v>0</v>
      </c>
      <c r="Z38">
        <f t="shared" si="8"/>
        <v>0</v>
      </c>
      <c r="AA38">
        <f>COUNTIF('résultats bruts'!AL38:AO38,1)</f>
        <v>0</v>
      </c>
      <c r="AB38">
        <f t="shared" si="9"/>
        <v>0</v>
      </c>
      <c r="AC38">
        <f>COUNTIF('résultats bruts'!AP38:AS38,1)</f>
        <v>0</v>
      </c>
      <c r="AD38">
        <f t="shared" si="10"/>
        <v>0</v>
      </c>
      <c r="AE38">
        <f t="shared" si="11"/>
        <v>0</v>
      </c>
      <c r="AF38">
        <f t="shared" si="12"/>
        <v>0</v>
      </c>
      <c r="AG38">
        <f>COUNTIF('résultats bruts'!BF38,1) + COUNTIF('résultats bruts'!BI38,1)</f>
        <v>0</v>
      </c>
      <c r="AH38">
        <f t="shared" si="13"/>
        <v>0</v>
      </c>
      <c r="AI38">
        <f>COUNTIF('résultats bruts'!AA38:AC38,1)</f>
        <v>0</v>
      </c>
      <c r="AJ38">
        <f t="shared" si="14"/>
        <v>0</v>
      </c>
      <c r="AK38">
        <f t="shared" si="15"/>
        <v>0</v>
      </c>
      <c r="AL38">
        <f t="shared" si="16"/>
        <v>0</v>
      </c>
      <c r="AM38">
        <f t="shared" si="17"/>
        <v>0</v>
      </c>
      <c r="AN38">
        <f t="shared" si="18"/>
        <v>0</v>
      </c>
      <c r="AO38">
        <f t="shared" si="19"/>
        <v>0</v>
      </c>
      <c r="AP38">
        <f t="shared" si="20"/>
        <v>0</v>
      </c>
      <c r="AQ38">
        <f>COUNTIF('résultats bruts'!AH38,0)+COUNTIF('résultats bruts'!AN38,0)+COUNTIF('résultats bruts'!AS38,0) + COUNTIF('résultats bruts'!AA38:AC38,"0A")+COUNTIF('résultats bruts'!BF38,"0A")+COUNTIF('résultats bruts'!BI38,"0A")</f>
        <v>3</v>
      </c>
      <c r="AR38">
        <f t="shared" si="21"/>
        <v>0.42857142857142855</v>
      </c>
      <c r="AS38">
        <f t="shared" si="22"/>
        <v>0</v>
      </c>
      <c r="AT38">
        <f t="shared" si="23"/>
        <v>0</v>
      </c>
      <c r="AU38">
        <f>COUNTIF('résultats bruts'!M38,1)</f>
        <v>0</v>
      </c>
      <c r="AV38">
        <f>COUNTIF('résultats bruts'!K38,1)</f>
        <v>0</v>
      </c>
      <c r="AW38">
        <f t="shared" si="24"/>
        <v>0</v>
      </c>
      <c r="AX38">
        <f t="shared" si="25"/>
        <v>0</v>
      </c>
      <c r="AY38">
        <f>COUNTIF('résultats bruts'!L38,1)</f>
        <v>0</v>
      </c>
      <c r="AZ38">
        <f>COUNTIF('résultats bruts'!N38,1)</f>
        <v>0</v>
      </c>
      <c r="BA38">
        <f t="shared" si="26"/>
        <v>0</v>
      </c>
      <c r="BB38">
        <f t="shared" si="27"/>
        <v>0</v>
      </c>
      <c r="BC38">
        <f t="shared" si="28"/>
        <v>0</v>
      </c>
      <c r="BD38">
        <f t="shared" si="29"/>
        <v>0</v>
      </c>
      <c r="BE38">
        <f>COUNTIF('résultats bruts'!AG38,1)</f>
        <v>0</v>
      </c>
      <c r="BF38">
        <f>COUNTIF('résultats bruts'!AF38,1)</f>
        <v>0</v>
      </c>
      <c r="BG38">
        <f t="shared" si="30"/>
        <v>0</v>
      </c>
      <c r="BH38">
        <f t="shared" si="31"/>
        <v>0</v>
      </c>
      <c r="BI38">
        <f>COUNTIF('résultats bruts'!AD38,1)</f>
        <v>0</v>
      </c>
      <c r="BJ38">
        <f>COUNTIF('résultats bruts'!AE38,1)</f>
        <v>0</v>
      </c>
      <c r="BK38">
        <f t="shared" si="32"/>
        <v>0</v>
      </c>
      <c r="BL38">
        <f t="shared" si="33"/>
        <v>0</v>
      </c>
      <c r="BM38">
        <f t="shared" si="34"/>
        <v>0</v>
      </c>
      <c r="BN38">
        <f t="shared" si="35"/>
        <v>0</v>
      </c>
      <c r="BO38">
        <f t="shared" si="36"/>
        <v>0</v>
      </c>
      <c r="BP38">
        <f t="shared" si="37"/>
        <v>0</v>
      </c>
      <c r="BQ38">
        <f t="shared" si="38"/>
        <v>0</v>
      </c>
      <c r="BR38">
        <f t="shared" si="39"/>
        <v>0</v>
      </c>
      <c r="BS38">
        <f t="shared" si="40"/>
        <v>0</v>
      </c>
      <c r="BT38">
        <f t="shared" si="41"/>
        <v>0</v>
      </c>
      <c r="BU38">
        <f t="shared" si="42"/>
        <v>0</v>
      </c>
      <c r="BV38">
        <f t="shared" si="43"/>
        <v>0</v>
      </c>
      <c r="BW38">
        <f t="shared" si="44"/>
        <v>0</v>
      </c>
      <c r="BX38">
        <f t="shared" si="45"/>
        <v>0</v>
      </c>
      <c r="BY38">
        <f t="shared" si="46"/>
        <v>0</v>
      </c>
      <c r="BZ38">
        <f t="shared" si="47"/>
        <v>0</v>
      </c>
      <c r="CA38">
        <f t="shared" si="48"/>
        <v>0</v>
      </c>
      <c r="CB38">
        <f t="shared" si="49"/>
        <v>0</v>
      </c>
      <c r="CC38">
        <f t="shared" si="50"/>
        <v>0</v>
      </c>
      <c r="CD38">
        <f t="shared" si="51"/>
        <v>0</v>
      </c>
      <c r="CE38">
        <f t="shared" si="52"/>
        <v>0</v>
      </c>
      <c r="CF38">
        <f t="shared" si="53"/>
        <v>0</v>
      </c>
      <c r="CG38">
        <f>COUNTIF('résultats bruts'!CL38, 1) + COUNTIF('résultats bruts'!DI38,1)</f>
        <v>0</v>
      </c>
      <c r="CH38">
        <f t="shared" si="54"/>
        <v>0</v>
      </c>
      <c r="CI38">
        <f>COUNTIF('résultats bruts'!CK38, 1) + COUNTIF('résultats bruts'!DJ38,1)</f>
        <v>0</v>
      </c>
      <c r="CJ38">
        <f t="shared" si="55"/>
        <v>0</v>
      </c>
      <c r="CK38">
        <f>COUNTIF('résultats bruts'!CN38, 1) + COUNTIF('résultats bruts'!DK38,1)</f>
        <v>0</v>
      </c>
      <c r="CL38">
        <f t="shared" si="56"/>
        <v>0</v>
      </c>
      <c r="CM38">
        <f>COUNTIF('résultats bruts'!CO38, 1) + COUNTIF('résultats bruts'!DM38,1)</f>
        <v>0</v>
      </c>
      <c r="CN38">
        <f t="shared" si="57"/>
        <v>0</v>
      </c>
      <c r="CO38">
        <f>COUNTIF('résultats bruts'!DL38, "0A") + COUNTIF('résultats bruts'!CM38,0)</f>
        <v>1</v>
      </c>
      <c r="CP38">
        <f t="shared" si="58"/>
        <v>0.5</v>
      </c>
      <c r="CQ38">
        <f t="shared" si="59"/>
        <v>0</v>
      </c>
      <c r="CR38">
        <f t="shared" si="60"/>
        <v>0</v>
      </c>
      <c r="CS38">
        <f>COUNTIF('résultats bruts'!BB38,1)</f>
        <v>0</v>
      </c>
      <c r="CT38">
        <f>COUNTIF('résultats bruts'!W38,1)</f>
        <v>0</v>
      </c>
      <c r="CU38">
        <f t="shared" si="61"/>
        <v>0</v>
      </c>
      <c r="CV38">
        <f t="shared" si="62"/>
        <v>0</v>
      </c>
      <c r="CW38">
        <f>COUNTIF('résultats bruts'!BC38,1)</f>
        <v>0</v>
      </c>
      <c r="CX38">
        <f>COUNTIF('résultats bruts'!X38,1)</f>
        <v>0</v>
      </c>
      <c r="CY38">
        <f t="shared" si="63"/>
        <v>0</v>
      </c>
      <c r="CZ38">
        <f t="shared" si="64"/>
        <v>0</v>
      </c>
      <c r="DA38">
        <f t="shared" si="65"/>
        <v>0</v>
      </c>
      <c r="DB38">
        <f t="shared" si="66"/>
        <v>0</v>
      </c>
      <c r="DC38">
        <f>COUNTIF('résultats bruts'!BD38,1)</f>
        <v>0</v>
      </c>
      <c r="DD38">
        <f>COUNTIF('résultats bruts'!Y38,1)</f>
        <v>0</v>
      </c>
      <c r="DE38">
        <f t="shared" si="67"/>
        <v>0</v>
      </c>
      <c r="DF38">
        <f t="shared" si="68"/>
        <v>0</v>
      </c>
      <c r="DG38">
        <f>COUNTIF('résultats bruts'!BE38,1)</f>
        <v>0</v>
      </c>
      <c r="DH38">
        <f>COUNTIF('résultats bruts'!Z38,1)</f>
        <v>0</v>
      </c>
      <c r="DI38">
        <f t="shared" si="69"/>
        <v>0</v>
      </c>
      <c r="DJ38">
        <f t="shared" si="70"/>
        <v>0</v>
      </c>
      <c r="DK38">
        <f t="shared" si="71"/>
        <v>0</v>
      </c>
      <c r="DL38">
        <f t="shared" si="72"/>
        <v>0</v>
      </c>
      <c r="DM38">
        <f t="shared" si="73"/>
        <v>0</v>
      </c>
      <c r="DN38">
        <f t="shared" si="74"/>
        <v>0</v>
      </c>
      <c r="DO38">
        <f t="shared" si="75"/>
        <v>0</v>
      </c>
      <c r="DP38">
        <f t="shared" si="76"/>
        <v>0</v>
      </c>
      <c r="DQ38">
        <f t="shared" si="77"/>
        <v>0</v>
      </c>
      <c r="DR38">
        <f t="shared" si="78"/>
        <v>0</v>
      </c>
      <c r="DS38">
        <f>COUNTIF('résultats bruts'!BY38, 1 ) + COUNTIF('résultats bruts'!DA38,1)</f>
        <v>0</v>
      </c>
      <c r="DT38">
        <f t="shared" si="79"/>
        <v>0</v>
      </c>
      <c r="DU38">
        <f>COUNTIF('résultats bruts'!CA38, 1 ) + COUNTIF('résultats bruts'!DE38,1)</f>
        <v>0</v>
      </c>
      <c r="DV38">
        <f t="shared" si="80"/>
        <v>0</v>
      </c>
      <c r="DW38">
        <f>COUNTIF('résultats bruts'!CB38, 1 ) + COUNTIF('résultats bruts'!CU38,1)</f>
        <v>0</v>
      </c>
      <c r="DX38">
        <f t="shared" si="81"/>
        <v>0</v>
      </c>
      <c r="DY38">
        <f>COUNTIF('résultats bruts'!BZ38, 1 ) + COUNTIF('résultats bruts'!CX38,1)</f>
        <v>0</v>
      </c>
      <c r="DZ38">
        <f t="shared" si="82"/>
        <v>0</v>
      </c>
      <c r="EA38">
        <f t="shared" si="83"/>
        <v>0</v>
      </c>
      <c r="EB38">
        <f t="shared" si="84"/>
        <v>0</v>
      </c>
      <c r="EC38">
        <f>COUNTIF('résultats bruts'!CE38, 1 ) + COUNTIF('résultats bruts'!CZ38,1)</f>
        <v>0</v>
      </c>
      <c r="ED38">
        <f t="shared" si="85"/>
        <v>0</v>
      </c>
      <c r="EE38">
        <f>COUNTIF('résultats bruts'!CD38, 1 ) + COUNTIF('résultats bruts'!DC38,1)</f>
        <v>0</v>
      </c>
      <c r="EF38">
        <f t="shared" si="86"/>
        <v>0</v>
      </c>
      <c r="EG38">
        <f>COUNTIF('résultats bruts'!CC38, 1 ) + COUNTIF('résultats bruts'!CT38,1)</f>
        <v>0</v>
      </c>
      <c r="EH38">
        <f t="shared" si="87"/>
        <v>0</v>
      </c>
      <c r="EI38">
        <f>COUNTIF('résultats bruts'!CF38, 1 ) + COUNTIF('résultats bruts'!CW38,1)</f>
        <v>0</v>
      </c>
      <c r="EJ38">
        <f t="shared" si="88"/>
        <v>0</v>
      </c>
      <c r="EK38">
        <f t="shared" si="89"/>
        <v>0</v>
      </c>
      <c r="EL38">
        <f t="shared" si="90"/>
        <v>0</v>
      </c>
      <c r="EM38">
        <f>COUNTIF('résultats bruts'!CJ38, 1 ) + COUNTIF('résultats bruts'!CY38,1)</f>
        <v>0</v>
      </c>
      <c r="EN38">
        <f t="shared" si="91"/>
        <v>0</v>
      </c>
      <c r="EO38">
        <f>COUNTIF('résultats bruts'!CI38, 1 ) + COUNTIF('résultats bruts'!DB38,1)</f>
        <v>0</v>
      </c>
      <c r="EP38">
        <f t="shared" si="92"/>
        <v>0</v>
      </c>
      <c r="EQ38">
        <f>COUNTIF('résultats bruts'!CG38, 1 ) + COUNTIF('résultats bruts'!CS38,1)</f>
        <v>0</v>
      </c>
      <c r="ER38">
        <f t="shared" si="93"/>
        <v>0</v>
      </c>
      <c r="ES38">
        <f>COUNTIF('résultats bruts'!CH38, 1 ) + COUNTIF('résultats bruts'!CV38,1)</f>
        <v>0</v>
      </c>
      <c r="ET38">
        <f t="shared" si="94"/>
        <v>0</v>
      </c>
      <c r="EU38">
        <f t="shared" si="95"/>
        <v>0</v>
      </c>
      <c r="EV38">
        <f t="shared" si="96"/>
        <v>0</v>
      </c>
      <c r="EW38">
        <f t="shared" si="97"/>
        <v>0</v>
      </c>
      <c r="EX38">
        <f t="shared" si="98"/>
        <v>0</v>
      </c>
      <c r="EY38">
        <f t="shared" si="99"/>
        <v>0</v>
      </c>
      <c r="EZ38">
        <f t="shared" si="100"/>
        <v>0</v>
      </c>
      <c r="FA38">
        <f t="shared" si="101"/>
        <v>0</v>
      </c>
      <c r="FB38">
        <f t="shared" si="102"/>
        <v>0</v>
      </c>
      <c r="FC38">
        <f t="shared" si="103"/>
        <v>0</v>
      </c>
      <c r="FD38">
        <f t="shared" si="104"/>
        <v>0</v>
      </c>
      <c r="FE38">
        <f>COUNTIF('résultats bruts'!DD38,0)</f>
        <v>1</v>
      </c>
      <c r="FF38">
        <f t="shared" si="105"/>
        <v>0</v>
      </c>
      <c r="FG38">
        <f t="shared" si="106"/>
        <v>0</v>
      </c>
      <c r="FH38">
        <f>COUNTIF('résultats bruts'!DN38,1)</f>
        <v>0</v>
      </c>
      <c r="FI38">
        <f>COUNTIF('résultats bruts'!DO38,1)</f>
        <v>0</v>
      </c>
      <c r="FJ38">
        <f>COUNTIF('résultats bruts'!DP38,1)</f>
        <v>0</v>
      </c>
      <c r="FK38">
        <f>COUNTIF('résultats bruts'!O38,1) + COUNTIF('résultats bruts'!AT38,1)</f>
        <v>0</v>
      </c>
      <c r="FL38">
        <f>COUNTIF('résultats bruts'!P38,1) + COUNTIF('résultats bruts'!AX38,1)</f>
        <v>0</v>
      </c>
      <c r="FM38">
        <f t="shared" si="107"/>
        <v>0</v>
      </c>
      <c r="FN38">
        <f t="shared" si="108"/>
        <v>0</v>
      </c>
      <c r="FO38">
        <f>COUNTIF('résultats bruts'!Q38,1) + COUNTIF('résultats bruts'!AV38,1)</f>
        <v>0</v>
      </c>
      <c r="FP38">
        <f>COUNTIF('résultats bruts'!R38,1) + COUNTIF('résultats bruts'!BA38,1)</f>
        <v>0</v>
      </c>
      <c r="FQ38">
        <f t="shared" si="109"/>
        <v>0</v>
      </c>
      <c r="FR38">
        <f t="shared" si="110"/>
        <v>0</v>
      </c>
      <c r="FS38">
        <f>COUNTIF('résultats bruts'!S38,1) + COUNTIF('résultats bruts'!AZ38,1)</f>
        <v>0</v>
      </c>
      <c r="FT38">
        <f>COUNTIF('résultats bruts'!T38,1) + COUNTIF('résultats bruts'!AW38,1)</f>
        <v>0</v>
      </c>
      <c r="FU38">
        <f t="shared" si="111"/>
        <v>0</v>
      </c>
      <c r="FV38">
        <f t="shared" si="112"/>
        <v>0</v>
      </c>
      <c r="FW38">
        <f>COUNTIF('résultats bruts'!U38,1) + COUNTIF('résultats bruts'!AY38,1)</f>
        <v>0</v>
      </c>
      <c r="FX38">
        <f>COUNTIF('résultats bruts'!V38,1) + COUNTIF('résultats bruts'!AU38,1)</f>
        <v>0</v>
      </c>
      <c r="FY38">
        <f t="shared" si="113"/>
        <v>0</v>
      </c>
      <c r="FZ38">
        <f t="shared" si="114"/>
        <v>0</v>
      </c>
      <c r="GA38">
        <f t="shared" si="115"/>
        <v>0</v>
      </c>
      <c r="GB38">
        <f t="shared" si="116"/>
        <v>0</v>
      </c>
      <c r="GC38">
        <f t="shared" si="117"/>
        <v>0</v>
      </c>
      <c r="GD38">
        <f t="shared" si="118"/>
        <v>0</v>
      </c>
      <c r="GE38">
        <f>COUNTIF('résultats bruts'!AT38:BA38,"0A")+ COUNTIF('résultats bruts'!BM38,"0A")</f>
        <v>0</v>
      </c>
      <c r="GF38">
        <f t="shared" si="119"/>
        <v>0</v>
      </c>
      <c r="GG38">
        <f>COUNTIF('résultats bruts'!BL38,1)</f>
        <v>0</v>
      </c>
      <c r="GH38">
        <f>COUNTIF('résultats bruts'!BM38,1)</f>
        <v>0</v>
      </c>
      <c r="GI38">
        <f>COUNTIF('résultats bruts'!AV38,1)</f>
        <v>0</v>
      </c>
      <c r="GJ38">
        <f>COUNTIF('résultats bruts'!BN38,1)</f>
        <v>0</v>
      </c>
      <c r="GK38">
        <f t="shared" si="120"/>
        <v>0</v>
      </c>
      <c r="GL38">
        <f t="shared" si="121"/>
        <v>0</v>
      </c>
      <c r="GM38">
        <f>COUNTIF('résultats bruts'!CQ38, 1) + COUNTIF('résultats bruts'!DF38,1)</f>
        <v>0</v>
      </c>
      <c r="GN38">
        <f t="shared" si="122"/>
        <v>0</v>
      </c>
      <c r="GO38">
        <f>COUNTIF('résultats bruts'!CP38, 1) + COUNTIF('résultats bruts'!DG38,1)</f>
        <v>0</v>
      </c>
      <c r="GP38">
        <f t="shared" si="123"/>
        <v>0</v>
      </c>
      <c r="GQ38">
        <f>COUNTIF('résultats bruts'!CR38, 1) + COUNTIF('résultats bruts'!DH38,1)</f>
        <v>0</v>
      </c>
      <c r="GR38">
        <f t="shared" si="124"/>
        <v>0</v>
      </c>
      <c r="GS38">
        <f>COUNTIF('résultats bruts'!BU38:BX38,1)</f>
        <v>0</v>
      </c>
      <c r="GT38">
        <f t="shared" si="125"/>
        <v>0</v>
      </c>
      <c r="GU38">
        <f>COUNTIF('résultats bruts'!DQ38:DT38,1)</f>
        <v>0</v>
      </c>
      <c r="GV38">
        <f t="shared" si="126"/>
        <v>0</v>
      </c>
      <c r="GW38">
        <f t="shared" si="127"/>
        <v>0</v>
      </c>
      <c r="GX38">
        <f t="shared" si="128"/>
        <v>0</v>
      </c>
      <c r="GY38">
        <f>COUNTIF('résultats bruts'!DF38:DH38,"0A")</f>
        <v>0</v>
      </c>
      <c r="GZ38">
        <f t="shared" si="129"/>
        <v>0</v>
      </c>
      <c r="HA38">
        <f t="shared" si="130"/>
        <v>0</v>
      </c>
      <c r="HB38">
        <f t="shared" si="131"/>
        <v>0</v>
      </c>
    </row>
    <row r="39" spans="1:210" ht="15.75" x14ac:dyDescent="0.25">
      <c r="A39">
        <f>'résultats bruts'!A39</f>
        <v>0</v>
      </c>
      <c r="B39">
        <f>'résultats bruts'!B39</f>
        <v>0</v>
      </c>
      <c r="C39">
        <f>'résultats bruts'!C39</f>
        <v>0</v>
      </c>
      <c r="D39">
        <f>'résultats bruts'!D39</f>
        <v>0</v>
      </c>
      <c r="E39">
        <f>'résultats bruts'!E39</f>
        <v>0</v>
      </c>
      <c r="F39">
        <f>'résultats bruts'!F39</f>
        <v>37</v>
      </c>
      <c r="G39">
        <f>'résultats bruts'!G39</f>
        <v>0</v>
      </c>
      <c r="H39">
        <f>COUNTIF('résultats bruts'!BO39,1)</f>
        <v>0</v>
      </c>
      <c r="I39">
        <f>COUNTIF('résultats bruts'!BQ39,1)</f>
        <v>0</v>
      </c>
      <c r="J39">
        <f>COUNTIF('résultats bruts'!BS39,1)</f>
        <v>0</v>
      </c>
      <c r="K39">
        <f t="shared" si="0"/>
        <v>0</v>
      </c>
      <c r="L39">
        <f t="shared" si="1"/>
        <v>0</v>
      </c>
      <c r="M39">
        <f>COUNTIF('résultats bruts'!BP39,1)</f>
        <v>0</v>
      </c>
      <c r="N39">
        <f>COUNTIF('résultats bruts'!BR39,1)</f>
        <v>0</v>
      </c>
      <c r="O39">
        <f>COUNTIF('résultats bruts'!BT39,1)</f>
        <v>0</v>
      </c>
      <c r="P39">
        <f t="shared" si="2"/>
        <v>0</v>
      </c>
      <c r="Q39">
        <f t="shared" si="3"/>
        <v>0</v>
      </c>
      <c r="R39">
        <f>COUNTIF('résultats bruts'!H39,1)</f>
        <v>0</v>
      </c>
      <c r="S39">
        <f>COUNTIF('résultats bruts'!I39,1)</f>
        <v>0</v>
      </c>
      <c r="T39">
        <f>COUNTIF('résultats bruts'!J39,1)</f>
        <v>0</v>
      </c>
      <c r="U39">
        <f t="shared" si="4"/>
        <v>0</v>
      </c>
      <c r="V39">
        <f t="shared" si="5"/>
        <v>0</v>
      </c>
      <c r="W39">
        <f t="shared" si="6"/>
        <v>0</v>
      </c>
      <c r="X39">
        <f t="shared" si="7"/>
        <v>0</v>
      </c>
      <c r="Y39">
        <f>COUNTIF('résultats bruts'!AH39:AK39,1)</f>
        <v>0</v>
      </c>
      <c r="Z39">
        <f t="shared" si="8"/>
        <v>0</v>
      </c>
      <c r="AA39">
        <f>COUNTIF('résultats bruts'!AL39:AO39,1)</f>
        <v>0</v>
      </c>
      <c r="AB39">
        <f t="shared" si="9"/>
        <v>0</v>
      </c>
      <c r="AC39">
        <f>COUNTIF('résultats bruts'!AP39:AS39,1)</f>
        <v>0</v>
      </c>
      <c r="AD39">
        <f t="shared" si="10"/>
        <v>0</v>
      </c>
      <c r="AE39">
        <f t="shared" si="11"/>
        <v>0</v>
      </c>
      <c r="AF39">
        <f t="shared" si="12"/>
        <v>0</v>
      </c>
      <c r="AG39">
        <f>COUNTIF('résultats bruts'!BF39,1) + COUNTIF('résultats bruts'!BI39,1)</f>
        <v>0</v>
      </c>
      <c r="AH39">
        <f t="shared" si="13"/>
        <v>0</v>
      </c>
      <c r="AI39">
        <f>COUNTIF('résultats bruts'!AA39:AC39,1)</f>
        <v>0</v>
      </c>
      <c r="AJ39">
        <f t="shared" si="14"/>
        <v>0</v>
      </c>
      <c r="AK39">
        <f t="shared" si="15"/>
        <v>0</v>
      </c>
      <c r="AL39">
        <f t="shared" si="16"/>
        <v>0</v>
      </c>
      <c r="AM39">
        <f t="shared" si="17"/>
        <v>0</v>
      </c>
      <c r="AN39">
        <f t="shared" si="18"/>
        <v>0</v>
      </c>
      <c r="AO39">
        <f t="shared" si="19"/>
        <v>0</v>
      </c>
      <c r="AP39">
        <f t="shared" si="20"/>
        <v>0</v>
      </c>
      <c r="AQ39">
        <f>COUNTIF('résultats bruts'!AH39,0)+COUNTIF('résultats bruts'!AN39,0)+COUNTIF('résultats bruts'!AS39,0) + COUNTIF('résultats bruts'!AA39:AC39,"0A")+COUNTIF('résultats bruts'!BF39,"0A")+COUNTIF('résultats bruts'!BI39,"0A")</f>
        <v>3</v>
      </c>
      <c r="AR39">
        <f t="shared" si="21"/>
        <v>0.42857142857142855</v>
      </c>
      <c r="AS39">
        <f t="shared" si="22"/>
        <v>0</v>
      </c>
      <c r="AT39">
        <f t="shared" si="23"/>
        <v>0</v>
      </c>
      <c r="AU39">
        <f>COUNTIF('résultats bruts'!M39,1)</f>
        <v>0</v>
      </c>
      <c r="AV39">
        <f>COUNTIF('résultats bruts'!K39,1)</f>
        <v>0</v>
      </c>
      <c r="AW39">
        <f t="shared" si="24"/>
        <v>0</v>
      </c>
      <c r="AX39">
        <f t="shared" si="25"/>
        <v>0</v>
      </c>
      <c r="AY39">
        <f>COUNTIF('résultats bruts'!L39,1)</f>
        <v>0</v>
      </c>
      <c r="AZ39">
        <f>COUNTIF('résultats bruts'!N39,1)</f>
        <v>0</v>
      </c>
      <c r="BA39">
        <f t="shared" si="26"/>
        <v>0</v>
      </c>
      <c r="BB39">
        <f t="shared" si="27"/>
        <v>0</v>
      </c>
      <c r="BC39">
        <f t="shared" si="28"/>
        <v>0</v>
      </c>
      <c r="BD39">
        <f t="shared" si="29"/>
        <v>0</v>
      </c>
      <c r="BE39">
        <f>COUNTIF('résultats bruts'!AG39,1)</f>
        <v>0</v>
      </c>
      <c r="BF39">
        <f>COUNTIF('résultats bruts'!AF39,1)</f>
        <v>0</v>
      </c>
      <c r="BG39">
        <f t="shared" si="30"/>
        <v>0</v>
      </c>
      <c r="BH39">
        <f t="shared" si="31"/>
        <v>0</v>
      </c>
      <c r="BI39">
        <f>COUNTIF('résultats bruts'!AD39,1)</f>
        <v>0</v>
      </c>
      <c r="BJ39">
        <f>COUNTIF('résultats bruts'!AE39,1)</f>
        <v>0</v>
      </c>
      <c r="BK39">
        <f t="shared" si="32"/>
        <v>0</v>
      </c>
      <c r="BL39">
        <f t="shared" si="33"/>
        <v>0</v>
      </c>
      <c r="BM39">
        <f t="shared" si="34"/>
        <v>0</v>
      </c>
      <c r="BN39">
        <f t="shared" si="35"/>
        <v>0</v>
      </c>
      <c r="BO39">
        <f t="shared" si="36"/>
        <v>0</v>
      </c>
      <c r="BP39">
        <f t="shared" si="37"/>
        <v>0</v>
      </c>
      <c r="BQ39">
        <f t="shared" si="38"/>
        <v>0</v>
      </c>
      <c r="BR39">
        <f t="shared" si="39"/>
        <v>0</v>
      </c>
      <c r="BS39">
        <f t="shared" si="40"/>
        <v>0</v>
      </c>
      <c r="BT39">
        <f t="shared" si="41"/>
        <v>0</v>
      </c>
      <c r="BU39">
        <f t="shared" si="42"/>
        <v>0</v>
      </c>
      <c r="BV39">
        <f t="shared" si="43"/>
        <v>0</v>
      </c>
      <c r="BW39">
        <f t="shared" si="44"/>
        <v>0</v>
      </c>
      <c r="BX39">
        <f t="shared" si="45"/>
        <v>0</v>
      </c>
      <c r="BY39">
        <f t="shared" si="46"/>
        <v>0</v>
      </c>
      <c r="BZ39">
        <f t="shared" si="47"/>
        <v>0</v>
      </c>
      <c r="CA39">
        <f t="shared" si="48"/>
        <v>0</v>
      </c>
      <c r="CB39">
        <f t="shared" si="49"/>
        <v>0</v>
      </c>
      <c r="CC39">
        <f t="shared" si="50"/>
        <v>0</v>
      </c>
      <c r="CD39">
        <f t="shared" si="51"/>
        <v>0</v>
      </c>
      <c r="CE39">
        <f t="shared" si="52"/>
        <v>0</v>
      </c>
      <c r="CF39">
        <f t="shared" si="53"/>
        <v>0</v>
      </c>
      <c r="CG39">
        <f>COUNTIF('résultats bruts'!CL39, 1) + COUNTIF('résultats bruts'!DI39,1)</f>
        <v>0</v>
      </c>
      <c r="CH39">
        <f t="shared" si="54"/>
        <v>0</v>
      </c>
      <c r="CI39">
        <f>COUNTIF('résultats bruts'!CK39, 1) + COUNTIF('résultats bruts'!DJ39,1)</f>
        <v>0</v>
      </c>
      <c r="CJ39">
        <f t="shared" si="55"/>
        <v>0</v>
      </c>
      <c r="CK39">
        <f>COUNTIF('résultats bruts'!CN39, 1) + COUNTIF('résultats bruts'!DK39,1)</f>
        <v>0</v>
      </c>
      <c r="CL39">
        <f t="shared" si="56"/>
        <v>0</v>
      </c>
      <c r="CM39">
        <f>COUNTIF('résultats bruts'!CO39, 1) + COUNTIF('résultats bruts'!DM39,1)</f>
        <v>0</v>
      </c>
      <c r="CN39">
        <f t="shared" si="57"/>
        <v>0</v>
      </c>
      <c r="CO39">
        <f>COUNTIF('résultats bruts'!DL39, "0A") + COUNTIF('résultats bruts'!CM39,0)</f>
        <v>1</v>
      </c>
      <c r="CP39">
        <f t="shared" si="58"/>
        <v>0.5</v>
      </c>
      <c r="CQ39">
        <f t="shared" si="59"/>
        <v>0</v>
      </c>
      <c r="CR39">
        <f t="shared" si="60"/>
        <v>0</v>
      </c>
      <c r="CS39">
        <f>COUNTIF('résultats bruts'!BB39,1)</f>
        <v>0</v>
      </c>
      <c r="CT39">
        <f>COUNTIF('résultats bruts'!W39,1)</f>
        <v>0</v>
      </c>
      <c r="CU39">
        <f t="shared" si="61"/>
        <v>0</v>
      </c>
      <c r="CV39">
        <f t="shared" si="62"/>
        <v>0</v>
      </c>
      <c r="CW39">
        <f>COUNTIF('résultats bruts'!BC39,1)</f>
        <v>0</v>
      </c>
      <c r="CX39">
        <f>COUNTIF('résultats bruts'!X39,1)</f>
        <v>0</v>
      </c>
      <c r="CY39">
        <f t="shared" si="63"/>
        <v>0</v>
      </c>
      <c r="CZ39">
        <f t="shared" si="64"/>
        <v>0</v>
      </c>
      <c r="DA39">
        <f t="shared" si="65"/>
        <v>0</v>
      </c>
      <c r="DB39">
        <f t="shared" si="66"/>
        <v>0</v>
      </c>
      <c r="DC39">
        <f>COUNTIF('résultats bruts'!BD39,1)</f>
        <v>0</v>
      </c>
      <c r="DD39">
        <f>COUNTIF('résultats bruts'!Y39,1)</f>
        <v>0</v>
      </c>
      <c r="DE39">
        <f t="shared" si="67"/>
        <v>0</v>
      </c>
      <c r="DF39">
        <f t="shared" si="68"/>
        <v>0</v>
      </c>
      <c r="DG39">
        <f>COUNTIF('résultats bruts'!BE39,1)</f>
        <v>0</v>
      </c>
      <c r="DH39">
        <f>COUNTIF('résultats bruts'!Z39,1)</f>
        <v>0</v>
      </c>
      <c r="DI39">
        <f t="shared" si="69"/>
        <v>0</v>
      </c>
      <c r="DJ39">
        <f t="shared" si="70"/>
        <v>0</v>
      </c>
      <c r="DK39">
        <f t="shared" si="71"/>
        <v>0</v>
      </c>
      <c r="DL39">
        <f t="shared" si="72"/>
        <v>0</v>
      </c>
      <c r="DM39">
        <f t="shared" si="73"/>
        <v>0</v>
      </c>
      <c r="DN39">
        <f t="shared" si="74"/>
        <v>0</v>
      </c>
      <c r="DO39">
        <f t="shared" si="75"/>
        <v>0</v>
      </c>
      <c r="DP39">
        <f t="shared" si="76"/>
        <v>0</v>
      </c>
      <c r="DQ39">
        <f t="shared" si="77"/>
        <v>0</v>
      </c>
      <c r="DR39">
        <f t="shared" si="78"/>
        <v>0</v>
      </c>
      <c r="DS39">
        <f>COUNTIF('résultats bruts'!BY39, 1 ) + COUNTIF('résultats bruts'!DA39,1)</f>
        <v>0</v>
      </c>
      <c r="DT39">
        <f t="shared" si="79"/>
        <v>0</v>
      </c>
      <c r="DU39">
        <f>COUNTIF('résultats bruts'!CA39, 1 ) + COUNTIF('résultats bruts'!DE39,1)</f>
        <v>0</v>
      </c>
      <c r="DV39">
        <f t="shared" si="80"/>
        <v>0</v>
      </c>
      <c r="DW39">
        <f>COUNTIF('résultats bruts'!CB39, 1 ) + COUNTIF('résultats bruts'!CU39,1)</f>
        <v>0</v>
      </c>
      <c r="DX39">
        <f t="shared" si="81"/>
        <v>0</v>
      </c>
      <c r="DY39">
        <f>COUNTIF('résultats bruts'!BZ39, 1 ) + COUNTIF('résultats bruts'!CX39,1)</f>
        <v>0</v>
      </c>
      <c r="DZ39">
        <f t="shared" si="82"/>
        <v>0</v>
      </c>
      <c r="EA39">
        <f t="shared" si="83"/>
        <v>0</v>
      </c>
      <c r="EB39">
        <f t="shared" si="84"/>
        <v>0</v>
      </c>
      <c r="EC39">
        <f>COUNTIF('résultats bruts'!CE39, 1 ) + COUNTIF('résultats bruts'!CZ39,1)</f>
        <v>0</v>
      </c>
      <c r="ED39">
        <f t="shared" si="85"/>
        <v>0</v>
      </c>
      <c r="EE39">
        <f>COUNTIF('résultats bruts'!CD39, 1 ) + COUNTIF('résultats bruts'!DC39,1)</f>
        <v>0</v>
      </c>
      <c r="EF39">
        <f t="shared" si="86"/>
        <v>0</v>
      </c>
      <c r="EG39">
        <f>COUNTIF('résultats bruts'!CC39, 1 ) + COUNTIF('résultats bruts'!CT39,1)</f>
        <v>0</v>
      </c>
      <c r="EH39">
        <f t="shared" si="87"/>
        <v>0</v>
      </c>
      <c r="EI39">
        <f>COUNTIF('résultats bruts'!CF39, 1 ) + COUNTIF('résultats bruts'!CW39,1)</f>
        <v>0</v>
      </c>
      <c r="EJ39">
        <f t="shared" si="88"/>
        <v>0</v>
      </c>
      <c r="EK39">
        <f t="shared" si="89"/>
        <v>0</v>
      </c>
      <c r="EL39">
        <f t="shared" si="90"/>
        <v>0</v>
      </c>
      <c r="EM39">
        <f>COUNTIF('résultats bruts'!CJ39, 1 ) + COUNTIF('résultats bruts'!CY39,1)</f>
        <v>0</v>
      </c>
      <c r="EN39">
        <f t="shared" si="91"/>
        <v>0</v>
      </c>
      <c r="EO39">
        <f>COUNTIF('résultats bruts'!CI39, 1 ) + COUNTIF('résultats bruts'!DB39,1)</f>
        <v>0</v>
      </c>
      <c r="EP39">
        <f t="shared" si="92"/>
        <v>0</v>
      </c>
      <c r="EQ39">
        <f>COUNTIF('résultats bruts'!CG39, 1 ) + COUNTIF('résultats bruts'!CS39,1)</f>
        <v>0</v>
      </c>
      <c r="ER39">
        <f t="shared" si="93"/>
        <v>0</v>
      </c>
      <c r="ES39">
        <f>COUNTIF('résultats bruts'!CH39, 1 ) + COUNTIF('résultats bruts'!CV39,1)</f>
        <v>0</v>
      </c>
      <c r="ET39">
        <f t="shared" si="94"/>
        <v>0</v>
      </c>
      <c r="EU39">
        <f t="shared" si="95"/>
        <v>0</v>
      </c>
      <c r="EV39">
        <f t="shared" si="96"/>
        <v>0</v>
      </c>
      <c r="EW39">
        <f t="shared" si="97"/>
        <v>0</v>
      </c>
      <c r="EX39">
        <f t="shared" si="98"/>
        <v>0</v>
      </c>
      <c r="EY39">
        <f t="shared" si="99"/>
        <v>0</v>
      </c>
      <c r="EZ39">
        <f t="shared" si="100"/>
        <v>0</v>
      </c>
      <c r="FA39">
        <f t="shared" si="101"/>
        <v>0</v>
      </c>
      <c r="FB39">
        <f t="shared" si="102"/>
        <v>0</v>
      </c>
      <c r="FC39">
        <f t="shared" si="103"/>
        <v>0</v>
      </c>
      <c r="FD39">
        <f t="shared" si="104"/>
        <v>0</v>
      </c>
      <c r="FE39">
        <f>COUNTIF('résultats bruts'!DD39,0)</f>
        <v>1</v>
      </c>
      <c r="FF39">
        <f t="shared" si="105"/>
        <v>0</v>
      </c>
      <c r="FG39">
        <f t="shared" si="106"/>
        <v>0</v>
      </c>
      <c r="FH39">
        <f>COUNTIF('résultats bruts'!DN39,1)</f>
        <v>0</v>
      </c>
      <c r="FI39">
        <f>COUNTIF('résultats bruts'!DO39,1)</f>
        <v>0</v>
      </c>
      <c r="FJ39">
        <f>COUNTIF('résultats bruts'!DP39,1)</f>
        <v>0</v>
      </c>
      <c r="FK39">
        <f>COUNTIF('résultats bruts'!O39,1) + COUNTIF('résultats bruts'!AT39,1)</f>
        <v>0</v>
      </c>
      <c r="FL39">
        <f>COUNTIF('résultats bruts'!P39,1) + COUNTIF('résultats bruts'!AX39,1)</f>
        <v>0</v>
      </c>
      <c r="FM39">
        <f t="shared" si="107"/>
        <v>0</v>
      </c>
      <c r="FN39">
        <f t="shared" si="108"/>
        <v>0</v>
      </c>
      <c r="FO39">
        <f>COUNTIF('résultats bruts'!Q39,1) + COUNTIF('résultats bruts'!AV39,1)</f>
        <v>0</v>
      </c>
      <c r="FP39">
        <f>COUNTIF('résultats bruts'!R39,1) + COUNTIF('résultats bruts'!BA39,1)</f>
        <v>0</v>
      </c>
      <c r="FQ39">
        <f t="shared" si="109"/>
        <v>0</v>
      </c>
      <c r="FR39">
        <f t="shared" si="110"/>
        <v>0</v>
      </c>
      <c r="FS39">
        <f>COUNTIF('résultats bruts'!S39,1) + COUNTIF('résultats bruts'!AZ39,1)</f>
        <v>0</v>
      </c>
      <c r="FT39">
        <f>COUNTIF('résultats bruts'!T39,1) + COUNTIF('résultats bruts'!AW39,1)</f>
        <v>0</v>
      </c>
      <c r="FU39">
        <f t="shared" si="111"/>
        <v>0</v>
      </c>
      <c r="FV39">
        <f t="shared" si="112"/>
        <v>0</v>
      </c>
      <c r="FW39">
        <f>COUNTIF('résultats bruts'!U39,1) + COUNTIF('résultats bruts'!AY39,1)</f>
        <v>0</v>
      </c>
      <c r="FX39">
        <f>COUNTIF('résultats bruts'!V39,1) + COUNTIF('résultats bruts'!AU39,1)</f>
        <v>0</v>
      </c>
      <c r="FY39">
        <f t="shared" si="113"/>
        <v>0</v>
      </c>
      <c r="FZ39">
        <f t="shared" si="114"/>
        <v>0</v>
      </c>
      <c r="GA39">
        <f t="shared" si="115"/>
        <v>0</v>
      </c>
      <c r="GB39">
        <f t="shared" si="116"/>
        <v>0</v>
      </c>
      <c r="GC39">
        <f t="shared" si="117"/>
        <v>0</v>
      </c>
      <c r="GD39">
        <f t="shared" si="118"/>
        <v>0</v>
      </c>
      <c r="GE39">
        <f>COUNTIF('résultats bruts'!AT39:BA39,"0A")+ COUNTIF('résultats bruts'!BM39,"0A")</f>
        <v>0</v>
      </c>
      <c r="GF39">
        <f t="shared" si="119"/>
        <v>0</v>
      </c>
      <c r="GG39">
        <f>COUNTIF('résultats bruts'!BL39,1)</f>
        <v>0</v>
      </c>
      <c r="GH39">
        <f>COUNTIF('résultats bruts'!BM39,1)</f>
        <v>0</v>
      </c>
      <c r="GI39">
        <f>COUNTIF('résultats bruts'!AV39,1)</f>
        <v>0</v>
      </c>
      <c r="GJ39">
        <f>COUNTIF('résultats bruts'!BN39,1)</f>
        <v>0</v>
      </c>
      <c r="GK39">
        <f t="shared" si="120"/>
        <v>0</v>
      </c>
      <c r="GL39">
        <f t="shared" si="121"/>
        <v>0</v>
      </c>
      <c r="GM39">
        <f>COUNTIF('résultats bruts'!CQ39, 1) + COUNTIF('résultats bruts'!DF39,1)</f>
        <v>0</v>
      </c>
      <c r="GN39">
        <f t="shared" si="122"/>
        <v>0</v>
      </c>
      <c r="GO39">
        <f>COUNTIF('résultats bruts'!CP39, 1) + COUNTIF('résultats bruts'!DG39,1)</f>
        <v>0</v>
      </c>
      <c r="GP39">
        <f t="shared" si="123"/>
        <v>0</v>
      </c>
      <c r="GQ39">
        <f>COUNTIF('résultats bruts'!CR39, 1) + COUNTIF('résultats bruts'!DH39,1)</f>
        <v>0</v>
      </c>
      <c r="GR39">
        <f t="shared" si="124"/>
        <v>0</v>
      </c>
      <c r="GS39">
        <f>COUNTIF('résultats bruts'!BU39:BX39,1)</f>
        <v>0</v>
      </c>
      <c r="GT39">
        <f t="shared" si="125"/>
        <v>0</v>
      </c>
      <c r="GU39">
        <f>COUNTIF('résultats bruts'!DQ39:DT39,1)</f>
        <v>0</v>
      </c>
      <c r="GV39">
        <f t="shared" si="126"/>
        <v>0</v>
      </c>
      <c r="GW39">
        <f t="shared" si="127"/>
        <v>0</v>
      </c>
      <c r="GX39">
        <f t="shared" si="128"/>
        <v>0</v>
      </c>
      <c r="GY39">
        <f>COUNTIF('résultats bruts'!DF39:DH39,"0A")</f>
        <v>0</v>
      </c>
      <c r="GZ39">
        <f t="shared" si="129"/>
        <v>0</v>
      </c>
      <c r="HA39">
        <f t="shared" si="130"/>
        <v>0</v>
      </c>
      <c r="HB39">
        <f t="shared" si="131"/>
        <v>0</v>
      </c>
    </row>
    <row r="40" spans="1:210" ht="15.75" x14ac:dyDescent="0.25">
      <c r="A40">
        <f>'résultats bruts'!A40</f>
        <v>0</v>
      </c>
      <c r="B40">
        <f>'résultats bruts'!B40</f>
        <v>0</v>
      </c>
      <c r="C40">
        <f>'résultats bruts'!C40</f>
        <v>0</v>
      </c>
      <c r="D40">
        <f>'résultats bruts'!D40</f>
        <v>0</v>
      </c>
      <c r="E40">
        <f>'résultats bruts'!E40</f>
        <v>0</v>
      </c>
      <c r="F40">
        <f>'résultats bruts'!F40</f>
        <v>38</v>
      </c>
      <c r="G40">
        <f>'résultats bruts'!G40</f>
        <v>0</v>
      </c>
      <c r="H40">
        <f>COUNTIF('résultats bruts'!BO40,1)</f>
        <v>0</v>
      </c>
      <c r="I40">
        <f>COUNTIF('résultats bruts'!BQ40,1)</f>
        <v>0</v>
      </c>
      <c r="J40">
        <f>COUNTIF('résultats bruts'!BS40,1)</f>
        <v>0</v>
      </c>
      <c r="K40">
        <f t="shared" si="0"/>
        <v>0</v>
      </c>
      <c r="L40">
        <f t="shared" si="1"/>
        <v>0</v>
      </c>
      <c r="M40">
        <f>COUNTIF('résultats bruts'!BP40,1)</f>
        <v>0</v>
      </c>
      <c r="N40">
        <f>COUNTIF('résultats bruts'!BR40,1)</f>
        <v>0</v>
      </c>
      <c r="O40">
        <f>COUNTIF('résultats bruts'!BT40,1)</f>
        <v>0</v>
      </c>
      <c r="P40">
        <f t="shared" si="2"/>
        <v>0</v>
      </c>
      <c r="Q40">
        <f t="shared" si="3"/>
        <v>0</v>
      </c>
      <c r="R40">
        <f>COUNTIF('résultats bruts'!H40,1)</f>
        <v>0</v>
      </c>
      <c r="S40">
        <f>COUNTIF('résultats bruts'!I40,1)</f>
        <v>0</v>
      </c>
      <c r="T40">
        <f>COUNTIF('résultats bruts'!J40,1)</f>
        <v>0</v>
      </c>
      <c r="U40">
        <f t="shared" si="4"/>
        <v>0</v>
      </c>
      <c r="V40">
        <f t="shared" si="5"/>
        <v>0</v>
      </c>
      <c r="W40">
        <f t="shared" si="6"/>
        <v>0</v>
      </c>
      <c r="X40">
        <f t="shared" si="7"/>
        <v>0</v>
      </c>
      <c r="Y40">
        <f>COUNTIF('résultats bruts'!AH40:AK40,1)</f>
        <v>0</v>
      </c>
      <c r="Z40">
        <f t="shared" si="8"/>
        <v>0</v>
      </c>
      <c r="AA40">
        <f>COUNTIF('résultats bruts'!AL40:AO40,1)</f>
        <v>0</v>
      </c>
      <c r="AB40">
        <f t="shared" si="9"/>
        <v>0</v>
      </c>
      <c r="AC40">
        <f>COUNTIF('résultats bruts'!AP40:AS40,1)</f>
        <v>0</v>
      </c>
      <c r="AD40">
        <f t="shared" si="10"/>
        <v>0</v>
      </c>
      <c r="AE40">
        <f t="shared" si="11"/>
        <v>0</v>
      </c>
      <c r="AF40">
        <f t="shared" si="12"/>
        <v>0</v>
      </c>
      <c r="AG40">
        <f>COUNTIF('résultats bruts'!BF40,1) + COUNTIF('résultats bruts'!BI40,1)</f>
        <v>0</v>
      </c>
      <c r="AH40">
        <f t="shared" si="13"/>
        <v>0</v>
      </c>
      <c r="AI40">
        <f>COUNTIF('résultats bruts'!AA40:AC40,1)</f>
        <v>0</v>
      </c>
      <c r="AJ40">
        <f t="shared" si="14"/>
        <v>0</v>
      </c>
      <c r="AK40">
        <f t="shared" si="15"/>
        <v>0</v>
      </c>
      <c r="AL40">
        <f t="shared" si="16"/>
        <v>0</v>
      </c>
      <c r="AM40">
        <f t="shared" si="17"/>
        <v>0</v>
      </c>
      <c r="AN40">
        <f t="shared" si="18"/>
        <v>0</v>
      </c>
      <c r="AO40">
        <f t="shared" si="19"/>
        <v>0</v>
      </c>
      <c r="AP40">
        <f t="shared" si="20"/>
        <v>0</v>
      </c>
      <c r="AQ40">
        <f>COUNTIF('résultats bruts'!AH40,0)+COUNTIF('résultats bruts'!AN40,0)+COUNTIF('résultats bruts'!AS40,0) + COUNTIF('résultats bruts'!AA40:AC40,"0A")+COUNTIF('résultats bruts'!BF40,"0A")+COUNTIF('résultats bruts'!BI40,"0A")</f>
        <v>3</v>
      </c>
      <c r="AR40">
        <f t="shared" si="21"/>
        <v>0.42857142857142855</v>
      </c>
      <c r="AS40">
        <f t="shared" si="22"/>
        <v>0</v>
      </c>
      <c r="AT40">
        <f t="shared" si="23"/>
        <v>0</v>
      </c>
      <c r="AU40">
        <f>COUNTIF('résultats bruts'!M40,1)</f>
        <v>0</v>
      </c>
      <c r="AV40">
        <f>COUNTIF('résultats bruts'!K40,1)</f>
        <v>0</v>
      </c>
      <c r="AW40">
        <f t="shared" si="24"/>
        <v>0</v>
      </c>
      <c r="AX40">
        <f t="shared" si="25"/>
        <v>0</v>
      </c>
      <c r="AY40">
        <f>COUNTIF('résultats bruts'!L40,1)</f>
        <v>0</v>
      </c>
      <c r="AZ40">
        <f>COUNTIF('résultats bruts'!N40,1)</f>
        <v>0</v>
      </c>
      <c r="BA40">
        <f t="shared" si="26"/>
        <v>0</v>
      </c>
      <c r="BB40">
        <f t="shared" si="27"/>
        <v>0</v>
      </c>
      <c r="BC40">
        <f t="shared" si="28"/>
        <v>0</v>
      </c>
      <c r="BD40">
        <f t="shared" si="29"/>
        <v>0</v>
      </c>
      <c r="BE40">
        <f>COUNTIF('résultats bruts'!AG40,1)</f>
        <v>0</v>
      </c>
      <c r="BF40">
        <f>COUNTIF('résultats bruts'!AF40,1)</f>
        <v>0</v>
      </c>
      <c r="BG40">
        <f t="shared" si="30"/>
        <v>0</v>
      </c>
      <c r="BH40">
        <f t="shared" si="31"/>
        <v>0</v>
      </c>
      <c r="BI40">
        <f>COUNTIF('résultats bruts'!AD40,1)</f>
        <v>0</v>
      </c>
      <c r="BJ40">
        <f>COUNTIF('résultats bruts'!AE40,1)</f>
        <v>0</v>
      </c>
      <c r="BK40">
        <f t="shared" si="32"/>
        <v>0</v>
      </c>
      <c r="BL40">
        <f t="shared" si="33"/>
        <v>0</v>
      </c>
      <c r="BM40">
        <f t="shared" si="34"/>
        <v>0</v>
      </c>
      <c r="BN40">
        <f t="shared" si="35"/>
        <v>0</v>
      </c>
      <c r="BO40">
        <f t="shared" si="36"/>
        <v>0</v>
      </c>
      <c r="BP40">
        <f t="shared" si="37"/>
        <v>0</v>
      </c>
      <c r="BQ40">
        <f t="shared" si="38"/>
        <v>0</v>
      </c>
      <c r="BR40">
        <f t="shared" si="39"/>
        <v>0</v>
      </c>
      <c r="BS40">
        <f t="shared" si="40"/>
        <v>0</v>
      </c>
      <c r="BT40">
        <f t="shared" si="41"/>
        <v>0</v>
      </c>
      <c r="BU40">
        <f t="shared" si="42"/>
        <v>0</v>
      </c>
      <c r="BV40">
        <f t="shared" si="43"/>
        <v>0</v>
      </c>
      <c r="BW40">
        <f t="shared" si="44"/>
        <v>0</v>
      </c>
      <c r="BX40">
        <f t="shared" si="45"/>
        <v>0</v>
      </c>
      <c r="BY40">
        <f t="shared" si="46"/>
        <v>0</v>
      </c>
      <c r="BZ40">
        <f t="shared" si="47"/>
        <v>0</v>
      </c>
      <c r="CA40">
        <f t="shared" si="48"/>
        <v>0</v>
      </c>
      <c r="CB40">
        <f t="shared" si="49"/>
        <v>0</v>
      </c>
      <c r="CC40">
        <f t="shared" si="50"/>
        <v>0</v>
      </c>
      <c r="CD40">
        <f t="shared" si="51"/>
        <v>0</v>
      </c>
      <c r="CE40">
        <f t="shared" si="52"/>
        <v>0</v>
      </c>
      <c r="CF40">
        <f t="shared" si="53"/>
        <v>0</v>
      </c>
      <c r="CG40">
        <f>COUNTIF('résultats bruts'!CL40, 1) + COUNTIF('résultats bruts'!DI40,1)</f>
        <v>0</v>
      </c>
      <c r="CH40">
        <f t="shared" si="54"/>
        <v>0</v>
      </c>
      <c r="CI40">
        <f>COUNTIF('résultats bruts'!CK40, 1) + COUNTIF('résultats bruts'!DJ40,1)</f>
        <v>0</v>
      </c>
      <c r="CJ40">
        <f t="shared" si="55"/>
        <v>0</v>
      </c>
      <c r="CK40">
        <f>COUNTIF('résultats bruts'!CN40, 1) + COUNTIF('résultats bruts'!DK40,1)</f>
        <v>0</v>
      </c>
      <c r="CL40">
        <f t="shared" si="56"/>
        <v>0</v>
      </c>
      <c r="CM40">
        <f>COUNTIF('résultats bruts'!CO40, 1) + COUNTIF('résultats bruts'!DM40,1)</f>
        <v>0</v>
      </c>
      <c r="CN40">
        <f t="shared" si="57"/>
        <v>0</v>
      </c>
      <c r="CO40">
        <f>COUNTIF('résultats bruts'!DL40, "0A") + COUNTIF('résultats bruts'!CM40,0)</f>
        <v>1</v>
      </c>
      <c r="CP40">
        <f t="shared" si="58"/>
        <v>0.5</v>
      </c>
      <c r="CQ40">
        <f t="shared" si="59"/>
        <v>0</v>
      </c>
      <c r="CR40">
        <f t="shared" si="60"/>
        <v>0</v>
      </c>
      <c r="CS40">
        <f>COUNTIF('résultats bruts'!BB40,1)</f>
        <v>0</v>
      </c>
      <c r="CT40">
        <f>COUNTIF('résultats bruts'!W40,1)</f>
        <v>0</v>
      </c>
      <c r="CU40">
        <f t="shared" si="61"/>
        <v>0</v>
      </c>
      <c r="CV40">
        <f t="shared" si="62"/>
        <v>0</v>
      </c>
      <c r="CW40">
        <f>COUNTIF('résultats bruts'!BC40,1)</f>
        <v>0</v>
      </c>
      <c r="CX40">
        <f>COUNTIF('résultats bruts'!X40,1)</f>
        <v>0</v>
      </c>
      <c r="CY40">
        <f t="shared" si="63"/>
        <v>0</v>
      </c>
      <c r="CZ40">
        <f t="shared" si="64"/>
        <v>0</v>
      </c>
      <c r="DA40">
        <f t="shared" si="65"/>
        <v>0</v>
      </c>
      <c r="DB40">
        <f t="shared" si="66"/>
        <v>0</v>
      </c>
      <c r="DC40">
        <f>COUNTIF('résultats bruts'!BD40,1)</f>
        <v>0</v>
      </c>
      <c r="DD40">
        <f>COUNTIF('résultats bruts'!Y40,1)</f>
        <v>0</v>
      </c>
      <c r="DE40">
        <f t="shared" si="67"/>
        <v>0</v>
      </c>
      <c r="DF40">
        <f t="shared" si="68"/>
        <v>0</v>
      </c>
      <c r="DG40">
        <f>COUNTIF('résultats bruts'!BE40,1)</f>
        <v>0</v>
      </c>
      <c r="DH40">
        <f>COUNTIF('résultats bruts'!Z40,1)</f>
        <v>0</v>
      </c>
      <c r="DI40">
        <f t="shared" si="69"/>
        <v>0</v>
      </c>
      <c r="DJ40">
        <f t="shared" si="70"/>
        <v>0</v>
      </c>
      <c r="DK40">
        <f t="shared" si="71"/>
        <v>0</v>
      </c>
      <c r="DL40">
        <f t="shared" si="72"/>
        <v>0</v>
      </c>
      <c r="DM40">
        <f t="shared" si="73"/>
        <v>0</v>
      </c>
      <c r="DN40">
        <f t="shared" si="74"/>
        <v>0</v>
      </c>
      <c r="DO40">
        <f t="shared" si="75"/>
        <v>0</v>
      </c>
      <c r="DP40">
        <f t="shared" si="76"/>
        <v>0</v>
      </c>
      <c r="DQ40">
        <f t="shared" si="77"/>
        <v>0</v>
      </c>
      <c r="DR40">
        <f t="shared" si="78"/>
        <v>0</v>
      </c>
      <c r="DS40">
        <f>COUNTIF('résultats bruts'!BY40, 1 ) + COUNTIF('résultats bruts'!DA40,1)</f>
        <v>0</v>
      </c>
      <c r="DT40">
        <f t="shared" si="79"/>
        <v>0</v>
      </c>
      <c r="DU40">
        <f>COUNTIF('résultats bruts'!CA40, 1 ) + COUNTIF('résultats bruts'!DE40,1)</f>
        <v>0</v>
      </c>
      <c r="DV40">
        <f t="shared" si="80"/>
        <v>0</v>
      </c>
      <c r="DW40">
        <f>COUNTIF('résultats bruts'!CB40, 1 ) + COUNTIF('résultats bruts'!CU40,1)</f>
        <v>0</v>
      </c>
      <c r="DX40">
        <f t="shared" si="81"/>
        <v>0</v>
      </c>
      <c r="DY40">
        <f>COUNTIF('résultats bruts'!BZ40, 1 ) + COUNTIF('résultats bruts'!CX40,1)</f>
        <v>0</v>
      </c>
      <c r="DZ40">
        <f t="shared" si="82"/>
        <v>0</v>
      </c>
      <c r="EA40">
        <f t="shared" si="83"/>
        <v>0</v>
      </c>
      <c r="EB40">
        <f t="shared" si="84"/>
        <v>0</v>
      </c>
      <c r="EC40">
        <f>COUNTIF('résultats bruts'!CE40, 1 ) + COUNTIF('résultats bruts'!CZ40,1)</f>
        <v>0</v>
      </c>
      <c r="ED40">
        <f t="shared" si="85"/>
        <v>0</v>
      </c>
      <c r="EE40">
        <f>COUNTIF('résultats bruts'!CD40, 1 ) + COUNTIF('résultats bruts'!DC40,1)</f>
        <v>0</v>
      </c>
      <c r="EF40">
        <f t="shared" si="86"/>
        <v>0</v>
      </c>
      <c r="EG40">
        <f>COUNTIF('résultats bruts'!CC40, 1 ) + COUNTIF('résultats bruts'!CT40,1)</f>
        <v>0</v>
      </c>
      <c r="EH40">
        <f t="shared" si="87"/>
        <v>0</v>
      </c>
      <c r="EI40">
        <f>COUNTIF('résultats bruts'!CF40, 1 ) + COUNTIF('résultats bruts'!CW40,1)</f>
        <v>0</v>
      </c>
      <c r="EJ40">
        <f t="shared" si="88"/>
        <v>0</v>
      </c>
      <c r="EK40">
        <f t="shared" si="89"/>
        <v>0</v>
      </c>
      <c r="EL40">
        <f t="shared" si="90"/>
        <v>0</v>
      </c>
      <c r="EM40">
        <f>COUNTIF('résultats bruts'!CJ40, 1 ) + COUNTIF('résultats bruts'!CY40,1)</f>
        <v>0</v>
      </c>
      <c r="EN40">
        <f t="shared" si="91"/>
        <v>0</v>
      </c>
      <c r="EO40">
        <f>COUNTIF('résultats bruts'!CI40, 1 ) + COUNTIF('résultats bruts'!DB40,1)</f>
        <v>0</v>
      </c>
      <c r="EP40">
        <f t="shared" si="92"/>
        <v>0</v>
      </c>
      <c r="EQ40">
        <f>COUNTIF('résultats bruts'!CG40, 1 ) + COUNTIF('résultats bruts'!CS40,1)</f>
        <v>0</v>
      </c>
      <c r="ER40">
        <f t="shared" si="93"/>
        <v>0</v>
      </c>
      <c r="ES40">
        <f>COUNTIF('résultats bruts'!CH40, 1 ) + COUNTIF('résultats bruts'!CV40,1)</f>
        <v>0</v>
      </c>
      <c r="ET40">
        <f t="shared" si="94"/>
        <v>0</v>
      </c>
      <c r="EU40">
        <f t="shared" si="95"/>
        <v>0</v>
      </c>
      <c r="EV40">
        <f t="shared" si="96"/>
        <v>0</v>
      </c>
      <c r="EW40">
        <f t="shared" si="97"/>
        <v>0</v>
      </c>
      <c r="EX40">
        <f t="shared" si="98"/>
        <v>0</v>
      </c>
      <c r="EY40">
        <f t="shared" si="99"/>
        <v>0</v>
      </c>
      <c r="EZ40">
        <f t="shared" si="100"/>
        <v>0</v>
      </c>
      <c r="FA40">
        <f t="shared" si="101"/>
        <v>0</v>
      </c>
      <c r="FB40">
        <f t="shared" si="102"/>
        <v>0</v>
      </c>
      <c r="FC40">
        <f t="shared" si="103"/>
        <v>0</v>
      </c>
      <c r="FD40">
        <f t="shared" si="104"/>
        <v>0</v>
      </c>
      <c r="FE40">
        <f>COUNTIF('résultats bruts'!DD40,0)</f>
        <v>1</v>
      </c>
      <c r="FF40">
        <f t="shared" si="105"/>
        <v>0</v>
      </c>
      <c r="FG40">
        <f t="shared" si="106"/>
        <v>0</v>
      </c>
      <c r="FH40">
        <f>COUNTIF('résultats bruts'!DN40,1)</f>
        <v>0</v>
      </c>
      <c r="FI40">
        <f>COUNTIF('résultats bruts'!DO40,1)</f>
        <v>0</v>
      </c>
      <c r="FJ40">
        <f>COUNTIF('résultats bruts'!DP40,1)</f>
        <v>0</v>
      </c>
      <c r="FK40">
        <f>COUNTIF('résultats bruts'!O40,1) + COUNTIF('résultats bruts'!AT40,1)</f>
        <v>0</v>
      </c>
      <c r="FL40">
        <f>COUNTIF('résultats bruts'!P40,1) + COUNTIF('résultats bruts'!AX40,1)</f>
        <v>0</v>
      </c>
      <c r="FM40">
        <f t="shared" si="107"/>
        <v>0</v>
      </c>
      <c r="FN40">
        <f t="shared" si="108"/>
        <v>0</v>
      </c>
      <c r="FO40">
        <f>COUNTIF('résultats bruts'!Q40,1) + COUNTIF('résultats bruts'!AV40,1)</f>
        <v>0</v>
      </c>
      <c r="FP40">
        <f>COUNTIF('résultats bruts'!R40,1) + COUNTIF('résultats bruts'!BA40,1)</f>
        <v>0</v>
      </c>
      <c r="FQ40">
        <f t="shared" si="109"/>
        <v>0</v>
      </c>
      <c r="FR40">
        <f t="shared" si="110"/>
        <v>0</v>
      </c>
      <c r="FS40">
        <f>COUNTIF('résultats bruts'!S40,1) + COUNTIF('résultats bruts'!AZ40,1)</f>
        <v>0</v>
      </c>
      <c r="FT40">
        <f>COUNTIF('résultats bruts'!T40,1) + COUNTIF('résultats bruts'!AW40,1)</f>
        <v>0</v>
      </c>
      <c r="FU40">
        <f t="shared" si="111"/>
        <v>0</v>
      </c>
      <c r="FV40">
        <f t="shared" si="112"/>
        <v>0</v>
      </c>
      <c r="FW40">
        <f>COUNTIF('résultats bruts'!U40,1) + COUNTIF('résultats bruts'!AY40,1)</f>
        <v>0</v>
      </c>
      <c r="FX40">
        <f>COUNTIF('résultats bruts'!V40,1) + COUNTIF('résultats bruts'!AU40,1)</f>
        <v>0</v>
      </c>
      <c r="FY40">
        <f t="shared" si="113"/>
        <v>0</v>
      </c>
      <c r="FZ40">
        <f t="shared" si="114"/>
        <v>0</v>
      </c>
      <c r="GA40">
        <f t="shared" si="115"/>
        <v>0</v>
      </c>
      <c r="GB40">
        <f t="shared" si="116"/>
        <v>0</v>
      </c>
      <c r="GC40">
        <f t="shared" si="117"/>
        <v>0</v>
      </c>
      <c r="GD40">
        <f t="shared" si="118"/>
        <v>0</v>
      </c>
      <c r="GE40">
        <f>COUNTIF('résultats bruts'!AT40:BA40,"0A")+ COUNTIF('résultats bruts'!BM40,"0A")</f>
        <v>0</v>
      </c>
      <c r="GF40">
        <f t="shared" si="119"/>
        <v>0</v>
      </c>
      <c r="GG40">
        <f>COUNTIF('résultats bruts'!BL40,1)</f>
        <v>0</v>
      </c>
      <c r="GH40">
        <f>COUNTIF('résultats bruts'!BM40,1)</f>
        <v>0</v>
      </c>
      <c r="GI40">
        <f>COUNTIF('résultats bruts'!AV40,1)</f>
        <v>0</v>
      </c>
      <c r="GJ40">
        <f>COUNTIF('résultats bruts'!BN40,1)</f>
        <v>0</v>
      </c>
      <c r="GK40">
        <f t="shared" si="120"/>
        <v>0</v>
      </c>
      <c r="GL40">
        <f t="shared" si="121"/>
        <v>0</v>
      </c>
      <c r="GM40">
        <f>COUNTIF('résultats bruts'!CQ40, 1) + COUNTIF('résultats bruts'!DF40,1)</f>
        <v>0</v>
      </c>
      <c r="GN40">
        <f t="shared" si="122"/>
        <v>0</v>
      </c>
      <c r="GO40">
        <f>COUNTIF('résultats bruts'!CP40, 1) + COUNTIF('résultats bruts'!DG40,1)</f>
        <v>0</v>
      </c>
      <c r="GP40">
        <f t="shared" si="123"/>
        <v>0</v>
      </c>
      <c r="GQ40">
        <f>COUNTIF('résultats bruts'!CR40, 1) + COUNTIF('résultats bruts'!DH40,1)</f>
        <v>0</v>
      </c>
      <c r="GR40">
        <f t="shared" si="124"/>
        <v>0</v>
      </c>
      <c r="GS40">
        <f>COUNTIF('résultats bruts'!BU40:BX40,1)</f>
        <v>0</v>
      </c>
      <c r="GT40">
        <f t="shared" si="125"/>
        <v>0</v>
      </c>
      <c r="GU40">
        <f>COUNTIF('résultats bruts'!DQ40:DT40,1)</f>
        <v>0</v>
      </c>
      <c r="GV40">
        <f t="shared" si="126"/>
        <v>0</v>
      </c>
      <c r="GW40">
        <f t="shared" si="127"/>
        <v>0</v>
      </c>
      <c r="GX40">
        <f t="shared" si="128"/>
        <v>0</v>
      </c>
      <c r="GY40">
        <f>COUNTIF('résultats bruts'!DF40:DH40,"0A")</f>
        <v>0</v>
      </c>
      <c r="GZ40">
        <f t="shared" si="129"/>
        <v>0</v>
      </c>
      <c r="HA40">
        <f t="shared" si="130"/>
        <v>0</v>
      </c>
      <c r="HB40">
        <f t="shared" si="131"/>
        <v>0</v>
      </c>
    </row>
    <row r="41" spans="1:210" ht="15.75" x14ac:dyDescent="0.25">
      <c r="A41">
        <f>'résultats bruts'!A41</f>
        <v>0</v>
      </c>
      <c r="B41">
        <f>'résultats bruts'!B41</f>
        <v>0</v>
      </c>
      <c r="C41">
        <f>'résultats bruts'!C41</f>
        <v>0</v>
      </c>
      <c r="D41">
        <f>'résultats bruts'!D41</f>
        <v>0</v>
      </c>
      <c r="E41">
        <f>'résultats bruts'!E41</f>
        <v>0</v>
      </c>
      <c r="F41">
        <f>'résultats bruts'!F41</f>
        <v>39</v>
      </c>
      <c r="G41">
        <f>'résultats bruts'!G41</f>
        <v>0</v>
      </c>
      <c r="H41">
        <f>COUNTIF('résultats bruts'!BO41,1)</f>
        <v>0</v>
      </c>
      <c r="I41">
        <f>COUNTIF('résultats bruts'!BQ41,1)</f>
        <v>0</v>
      </c>
      <c r="J41">
        <f>COUNTIF('résultats bruts'!BS41,1)</f>
        <v>0</v>
      </c>
      <c r="K41">
        <f t="shared" si="0"/>
        <v>0</v>
      </c>
      <c r="L41">
        <f t="shared" si="1"/>
        <v>0</v>
      </c>
      <c r="M41">
        <f>COUNTIF('résultats bruts'!BP41,1)</f>
        <v>0</v>
      </c>
      <c r="N41">
        <f>COUNTIF('résultats bruts'!BR41,1)</f>
        <v>0</v>
      </c>
      <c r="O41">
        <f>COUNTIF('résultats bruts'!BT41,1)</f>
        <v>0</v>
      </c>
      <c r="P41">
        <f t="shared" si="2"/>
        <v>0</v>
      </c>
      <c r="Q41">
        <f t="shared" si="3"/>
        <v>0</v>
      </c>
      <c r="R41">
        <f>COUNTIF('résultats bruts'!H41,1)</f>
        <v>0</v>
      </c>
      <c r="S41">
        <f>COUNTIF('résultats bruts'!I41,1)</f>
        <v>0</v>
      </c>
      <c r="T41">
        <f>COUNTIF('résultats bruts'!J41,1)</f>
        <v>0</v>
      </c>
      <c r="U41">
        <f t="shared" si="4"/>
        <v>0</v>
      </c>
      <c r="V41">
        <f t="shared" si="5"/>
        <v>0</v>
      </c>
      <c r="W41">
        <f t="shared" si="6"/>
        <v>0</v>
      </c>
      <c r="X41">
        <f t="shared" si="7"/>
        <v>0</v>
      </c>
      <c r="Y41">
        <f>COUNTIF('résultats bruts'!AH41:AK41,1)</f>
        <v>0</v>
      </c>
      <c r="Z41">
        <f t="shared" si="8"/>
        <v>0</v>
      </c>
      <c r="AA41">
        <f>COUNTIF('résultats bruts'!AL41:AO41,1)</f>
        <v>0</v>
      </c>
      <c r="AB41">
        <f t="shared" si="9"/>
        <v>0</v>
      </c>
      <c r="AC41">
        <f>COUNTIF('résultats bruts'!AP41:AS41,1)</f>
        <v>0</v>
      </c>
      <c r="AD41">
        <f t="shared" si="10"/>
        <v>0</v>
      </c>
      <c r="AE41">
        <f t="shared" si="11"/>
        <v>0</v>
      </c>
      <c r="AF41">
        <f t="shared" si="12"/>
        <v>0</v>
      </c>
      <c r="AG41">
        <f>COUNTIF('résultats bruts'!BF41,1) + COUNTIF('résultats bruts'!BI41,1)</f>
        <v>0</v>
      </c>
      <c r="AH41">
        <f t="shared" si="13"/>
        <v>0</v>
      </c>
      <c r="AI41">
        <f>COUNTIF('résultats bruts'!AA41:AC41,1)</f>
        <v>0</v>
      </c>
      <c r="AJ41">
        <f t="shared" si="14"/>
        <v>0</v>
      </c>
      <c r="AK41">
        <f t="shared" si="15"/>
        <v>0</v>
      </c>
      <c r="AL41">
        <f t="shared" si="16"/>
        <v>0</v>
      </c>
      <c r="AM41">
        <f t="shared" si="17"/>
        <v>0</v>
      </c>
      <c r="AN41">
        <f t="shared" si="18"/>
        <v>0</v>
      </c>
      <c r="AO41">
        <f t="shared" si="19"/>
        <v>0</v>
      </c>
      <c r="AP41">
        <f t="shared" si="20"/>
        <v>0</v>
      </c>
      <c r="AQ41">
        <f>COUNTIF('résultats bruts'!AH41,0)+COUNTIF('résultats bruts'!AN41,0)+COUNTIF('résultats bruts'!AS41,0) + COUNTIF('résultats bruts'!AA41:AC41,"0A")+COUNTIF('résultats bruts'!BF41,"0A")+COUNTIF('résultats bruts'!BI41,"0A")</f>
        <v>3</v>
      </c>
      <c r="AR41">
        <f t="shared" si="21"/>
        <v>0.42857142857142855</v>
      </c>
      <c r="AS41">
        <f t="shared" si="22"/>
        <v>0</v>
      </c>
      <c r="AT41">
        <f t="shared" si="23"/>
        <v>0</v>
      </c>
      <c r="AU41">
        <f>COUNTIF('résultats bruts'!M41,1)</f>
        <v>0</v>
      </c>
      <c r="AV41">
        <f>COUNTIF('résultats bruts'!K41,1)</f>
        <v>0</v>
      </c>
      <c r="AW41">
        <f t="shared" si="24"/>
        <v>0</v>
      </c>
      <c r="AX41">
        <f t="shared" si="25"/>
        <v>0</v>
      </c>
      <c r="AY41">
        <f>COUNTIF('résultats bruts'!L41,1)</f>
        <v>0</v>
      </c>
      <c r="AZ41">
        <f>COUNTIF('résultats bruts'!N41,1)</f>
        <v>0</v>
      </c>
      <c r="BA41">
        <f t="shared" si="26"/>
        <v>0</v>
      </c>
      <c r="BB41">
        <f t="shared" si="27"/>
        <v>0</v>
      </c>
      <c r="BC41">
        <f t="shared" si="28"/>
        <v>0</v>
      </c>
      <c r="BD41">
        <f t="shared" si="29"/>
        <v>0</v>
      </c>
      <c r="BE41">
        <f>COUNTIF('résultats bruts'!AG41,1)</f>
        <v>0</v>
      </c>
      <c r="BF41">
        <f>COUNTIF('résultats bruts'!AF41,1)</f>
        <v>0</v>
      </c>
      <c r="BG41">
        <f t="shared" si="30"/>
        <v>0</v>
      </c>
      <c r="BH41">
        <f t="shared" si="31"/>
        <v>0</v>
      </c>
      <c r="BI41">
        <f>COUNTIF('résultats bruts'!AD41,1)</f>
        <v>0</v>
      </c>
      <c r="BJ41">
        <f>COUNTIF('résultats bruts'!AE41,1)</f>
        <v>0</v>
      </c>
      <c r="BK41">
        <f t="shared" si="32"/>
        <v>0</v>
      </c>
      <c r="BL41">
        <f t="shared" si="33"/>
        <v>0</v>
      </c>
      <c r="BM41">
        <f t="shared" si="34"/>
        <v>0</v>
      </c>
      <c r="BN41">
        <f t="shared" si="35"/>
        <v>0</v>
      </c>
      <c r="BO41">
        <f t="shared" si="36"/>
        <v>0</v>
      </c>
      <c r="BP41">
        <f t="shared" si="37"/>
        <v>0</v>
      </c>
      <c r="BQ41">
        <f t="shared" si="38"/>
        <v>0</v>
      </c>
      <c r="BR41">
        <f t="shared" si="39"/>
        <v>0</v>
      </c>
      <c r="BS41">
        <f t="shared" si="40"/>
        <v>0</v>
      </c>
      <c r="BT41">
        <f t="shared" si="41"/>
        <v>0</v>
      </c>
      <c r="BU41">
        <f t="shared" si="42"/>
        <v>0</v>
      </c>
      <c r="BV41">
        <f t="shared" si="43"/>
        <v>0</v>
      </c>
      <c r="BW41">
        <f t="shared" si="44"/>
        <v>0</v>
      </c>
      <c r="BX41">
        <f t="shared" si="45"/>
        <v>0</v>
      </c>
      <c r="BY41">
        <f t="shared" si="46"/>
        <v>0</v>
      </c>
      <c r="BZ41">
        <f t="shared" si="47"/>
        <v>0</v>
      </c>
      <c r="CA41">
        <f t="shared" si="48"/>
        <v>0</v>
      </c>
      <c r="CB41">
        <f t="shared" si="49"/>
        <v>0</v>
      </c>
      <c r="CC41">
        <f t="shared" si="50"/>
        <v>0</v>
      </c>
      <c r="CD41">
        <f t="shared" si="51"/>
        <v>0</v>
      </c>
      <c r="CE41">
        <f t="shared" si="52"/>
        <v>0</v>
      </c>
      <c r="CF41">
        <f t="shared" si="53"/>
        <v>0</v>
      </c>
      <c r="CG41">
        <f>COUNTIF('résultats bruts'!CL41, 1) + COUNTIF('résultats bruts'!DI41,1)</f>
        <v>0</v>
      </c>
      <c r="CH41">
        <f t="shared" si="54"/>
        <v>0</v>
      </c>
      <c r="CI41">
        <f>COUNTIF('résultats bruts'!CK41, 1) + COUNTIF('résultats bruts'!DJ41,1)</f>
        <v>0</v>
      </c>
      <c r="CJ41">
        <f t="shared" si="55"/>
        <v>0</v>
      </c>
      <c r="CK41">
        <f>COUNTIF('résultats bruts'!CN41, 1) + COUNTIF('résultats bruts'!DK41,1)</f>
        <v>0</v>
      </c>
      <c r="CL41">
        <f t="shared" si="56"/>
        <v>0</v>
      </c>
      <c r="CM41">
        <f>COUNTIF('résultats bruts'!CO41, 1) + COUNTIF('résultats bruts'!DM41,1)</f>
        <v>0</v>
      </c>
      <c r="CN41">
        <f t="shared" si="57"/>
        <v>0</v>
      </c>
      <c r="CO41">
        <f>COUNTIF('résultats bruts'!DL41, "0A") + COUNTIF('résultats bruts'!CM41,0)</f>
        <v>1</v>
      </c>
      <c r="CP41">
        <f t="shared" si="58"/>
        <v>0.5</v>
      </c>
      <c r="CQ41">
        <f t="shared" si="59"/>
        <v>0</v>
      </c>
      <c r="CR41">
        <f t="shared" si="60"/>
        <v>0</v>
      </c>
      <c r="CS41">
        <f>COUNTIF('résultats bruts'!BB41,1)</f>
        <v>0</v>
      </c>
      <c r="CT41">
        <f>COUNTIF('résultats bruts'!W41,1)</f>
        <v>0</v>
      </c>
      <c r="CU41">
        <f t="shared" si="61"/>
        <v>0</v>
      </c>
      <c r="CV41">
        <f t="shared" si="62"/>
        <v>0</v>
      </c>
      <c r="CW41">
        <f>COUNTIF('résultats bruts'!BC41,1)</f>
        <v>0</v>
      </c>
      <c r="CX41">
        <f>COUNTIF('résultats bruts'!X41,1)</f>
        <v>0</v>
      </c>
      <c r="CY41">
        <f t="shared" si="63"/>
        <v>0</v>
      </c>
      <c r="CZ41">
        <f t="shared" si="64"/>
        <v>0</v>
      </c>
      <c r="DA41">
        <f t="shared" si="65"/>
        <v>0</v>
      </c>
      <c r="DB41">
        <f t="shared" si="66"/>
        <v>0</v>
      </c>
      <c r="DC41">
        <f>COUNTIF('résultats bruts'!BD41,1)</f>
        <v>0</v>
      </c>
      <c r="DD41">
        <f>COUNTIF('résultats bruts'!Y41,1)</f>
        <v>0</v>
      </c>
      <c r="DE41">
        <f t="shared" si="67"/>
        <v>0</v>
      </c>
      <c r="DF41">
        <f t="shared" si="68"/>
        <v>0</v>
      </c>
      <c r="DG41">
        <f>COUNTIF('résultats bruts'!BE41,1)</f>
        <v>0</v>
      </c>
      <c r="DH41">
        <f>COUNTIF('résultats bruts'!Z41,1)</f>
        <v>0</v>
      </c>
      <c r="DI41">
        <f t="shared" si="69"/>
        <v>0</v>
      </c>
      <c r="DJ41">
        <f t="shared" si="70"/>
        <v>0</v>
      </c>
      <c r="DK41">
        <f t="shared" si="71"/>
        <v>0</v>
      </c>
      <c r="DL41">
        <f t="shared" si="72"/>
        <v>0</v>
      </c>
      <c r="DM41">
        <f t="shared" si="73"/>
        <v>0</v>
      </c>
      <c r="DN41">
        <f t="shared" si="74"/>
        <v>0</v>
      </c>
      <c r="DO41">
        <f t="shared" si="75"/>
        <v>0</v>
      </c>
      <c r="DP41">
        <f t="shared" si="76"/>
        <v>0</v>
      </c>
      <c r="DQ41">
        <f t="shared" si="77"/>
        <v>0</v>
      </c>
      <c r="DR41">
        <f t="shared" si="78"/>
        <v>0</v>
      </c>
      <c r="DS41">
        <f>COUNTIF('résultats bruts'!BY41, 1 ) + COUNTIF('résultats bruts'!DA41,1)</f>
        <v>0</v>
      </c>
      <c r="DT41">
        <f t="shared" si="79"/>
        <v>0</v>
      </c>
      <c r="DU41">
        <f>COUNTIF('résultats bruts'!CA41, 1 ) + COUNTIF('résultats bruts'!DE41,1)</f>
        <v>0</v>
      </c>
      <c r="DV41">
        <f t="shared" si="80"/>
        <v>0</v>
      </c>
      <c r="DW41">
        <f>COUNTIF('résultats bruts'!CB41, 1 ) + COUNTIF('résultats bruts'!CU41,1)</f>
        <v>0</v>
      </c>
      <c r="DX41">
        <f t="shared" si="81"/>
        <v>0</v>
      </c>
      <c r="DY41">
        <f>COUNTIF('résultats bruts'!BZ41, 1 ) + COUNTIF('résultats bruts'!CX41,1)</f>
        <v>0</v>
      </c>
      <c r="DZ41">
        <f t="shared" si="82"/>
        <v>0</v>
      </c>
      <c r="EA41">
        <f t="shared" si="83"/>
        <v>0</v>
      </c>
      <c r="EB41">
        <f t="shared" si="84"/>
        <v>0</v>
      </c>
      <c r="EC41">
        <f>COUNTIF('résultats bruts'!CE41, 1 ) + COUNTIF('résultats bruts'!CZ41,1)</f>
        <v>0</v>
      </c>
      <c r="ED41">
        <f t="shared" si="85"/>
        <v>0</v>
      </c>
      <c r="EE41">
        <f>COUNTIF('résultats bruts'!CD41, 1 ) + COUNTIF('résultats bruts'!DC41,1)</f>
        <v>0</v>
      </c>
      <c r="EF41">
        <f t="shared" si="86"/>
        <v>0</v>
      </c>
      <c r="EG41">
        <f>COUNTIF('résultats bruts'!CC41, 1 ) + COUNTIF('résultats bruts'!CT41,1)</f>
        <v>0</v>
      </c>
      <c r="EH41">
        <f t="shared" si="87"/>
        <v>0</v>
      </c>
      <c r="EI41">
        <f>COUNTIF('résultats bruts'!CF41, 1 ) + COUNTIF('résultats bruts'!CW41,1)</f>
        <v>0</v>
      </c>
      <c r="EJ41">
        <f t="shared" si="88"/>
        <v>0</v>
      </c>
      <c r="EK41">
        <f t="shared" si="89"/>
        <v>0</v>
      </c>
      <c r="EL41">
        <f t="shared" si="90"/>
        <v>0</v>
      </c>
      <c r="EM41">
        <f>COUNTIF('résultats bruts'!CJ41, 1 ) + COUNTIF('résultats bruts'!CY41,1)</f>
        <v>0</v>
      </c>
      <c r="EN41">
        <f t="shared" si="91"/>
        <v>0</v>
      </c>
      <c r="EO41">
        <f>COUNTIF('résultats bruts'!CI41, 1 ) + COUNTIF('résultats bruts'!DB41,1)</f>
        <v>0</v>
      </c>
      <c r="EP41">
        <f t="shared" si="92"/>
        <v>0</v>
      </c>
      <c r="EQ41">
        <f>COUNTIF('résultats bruts'!CG41, 1 ) + COUNTIF('résultats bruts'!CS41,1)</f>
        <v>0</v>
      </c>
      <c r="ER41">
        <f t="shared" si="93"/>
        <v>0</v>
      </c>
      <c r="ES41">
        <f>COUNTIF('résultats bruts'!CH41, 1 ) + COUNTIF('résultats bruts'!CV41,1)</f>
        <v>0</v>
      </c>
      <c r="ET41">
        <f t="shared" si="94"/>
        <v>0</v>
      </c>
      <c r="EU41">
        <f t="shared" si="95"/>
        <v>0</v>
      </c>
      <c r="EV41">
        <f t="shared" si="96"/>
        <v>0</v>
      </c>
      <c r="EW41">
        <f t="shared" si="97"/>
        <v>0</v>
      </c>
      <c r="EX41">
        <f t="shared" si="98"/>
        <v>0</v>
      </c>
      <c r="EY41">
        <f t="shared" si="99"/>
        <v>0</v>
      </c>
      <c r="EZ41">
        <f t="shared" si="100"/>
        <v>0</v>
      </c>
      <c r="FA41">
        <f t="shared" si="101"/>
        <v>0</v>
      </c>
      <c r="FB41">
        <f t="shared" si="102"/>
        <v>0</v>
      </c>
      <c r="FC41">
        <f t="shared" si="103"/>
        <v>0</v>
      </c>
      <c r="FD41">
        <f t="shared" si="104"/>
        <v>0</v>
      </c>
      <c r="FE41">
        <f>COUNTIF('résultats bruts'!DD41,0)</f>
        <v>1</v>
      </c>
      <c r="FF41">
        <f t="shared" si="105"/>
        <v>0</v>
      </c>
      <c r="FG41">
        <f t="shared" si="106"/>
        <v>0</v>
      </c>
      <c r="FH41">
        <f>COUNTIF('résultats bruts'!DN41,1)</f>
        <v>0</v>
      </c>
      <c r="FI41">
        <f>COUNTIF('résultats bruts'!DO41,1)</f>
        <v>0</v>
      </c>
      <c r="FJ41">
        <f>COUNTIF('résultats bruts'!DP41,1)</f>
        <v>0</v>
      </c>
      <c r="FK41">
        <f>COUNTIF('résultats bruts'!O41,1) + COUNTIF('résultats bruts'!AT41,1)</f>
        <v>0</v>
      </c>
      <c r="FL41">
        <f>COUNTIF('résultats bruts'!P41,1) + COUNTIF('résultats bruts'!AX41,1)</f>
        <v>0</v>
      </c>
      <c r="FM41">
        <f t="shared" si="107"/>
        <v>0</v>
      </c>
      <c r="FN41">
        <f t="shared" si="108"/>
        <v>0</v>
      </c>
      <c r="FO41">
        <f>COUNTIF('résultats bruts'!Q41,1) + COUNTIF('résultats bruts'!AV41,1)</f>
        <v>0</v>
      </c>
      <c r="FP41">
        <f>COUNTIF('résultats bruts'!R41,1) + COUNTIF('résultats bruts'!BA41,1)</f>
        <v>0</v>
      </c>
      <c r="FQ41">
        <f t="shared" si="109"/>
        <v>0</v>
      </c>
      <c r="FR41">
        <f t="shared" si="110"/>
        <v>0</v>
      </c>
      <c r="FS41">
        <f>COUNTIF('résultats bruts'!S41,1) + COUNTIF('résultats bruts'!AZ41,1)</f>
        <v>0</v>
      </c>
      <c r="FT41">
        <f>COUNTIF('résultats bruts'!T41,1) + COUNTIF('résultats bruts'!AW41,1)</f>
        <v>0</v>
      </c>
      <c r="FU41">
        <f t="shared" si="111"/>
        <v>0</v>
      </c>
      <c r="FV41">
        <f t="shared" si="112"/>
        <v>0</v>
      </c>
      <c r="FW41">
        <f>COUNTIF('résultats bruts'!U41,1) + COUNTIF('résultats bruts'!AY41,1)</f>
        <v>0</v>
      </c>
      <c r="FX41">
        <f>COUNTIF('résultats bruts'!V41,1) + COUNTIF('résultats bruts'!AU41,1)</f>
        <v>0</v>
      </c>
      <c r="FY41">
        <f t="shared" si="113"/>
        <v>0</v>
      </c>
      <c r="FZ41">
        <f t="shared" si="114"/>
        <v>0</v>
      </c>
      <c r="GA41">
        <f t="shared" si="115"/>
        <v>0</v>
      </c>
      <c r="GB41">
        <f t="shared" si="116"/>
        <v>0</v>
      </c>
      <c r="GC41">
        <f t="shared" si="117"/>
        <v>0</v>
      </c>
      <c r="GD41">
        <f t="shared" si="118"/>
        <v>0</v>
      </c>
      <c r="GE41">
        <f>COUNTIF('résultats bruts'!AT41:BA41,"0A")+ COUNTIF('résultats bruts'!BM41,"0A")</f>
        <v>0</v>
      </c>
      <c r="GF41">
        <f t="shared" si="119"/>
        <v>0</v>
      </c>
      <c r="GG41">
        <f>COUNTIF('résultats bruts'!BL41,1)</f>
        <v>0</v>
      </c>
      <c r="GH41">
        <f>COUNTIF('résultats bruts'!BM41,1)</f>
        <v>0</v>
      </c>
      <c r="GI41">
        <f>COUNTIF('résultats bruts'!AV41,1)</f>
        <v>0</v>
      </c>
      <c r="GJ41">
        <f>COUNTIF('résultats bruts'!BN41,1)</f>
        <v>0</v>
      </c>
      <c r="GK41">
        <f t="shared" si="120"/>
        <v>0</v>
      </c>
      <c r="GL41">
        <f t="shared" si="121"/>
        <v>0</v>
      </c>
      <c r="GM41">
        <f>COUNTIF('résultats bruts'!CQ41, 1) + COUNTIF('résultats bruts'!DF41,1)</f>
        <v>0</v>
      </c>
      <c r="GN41">
        <f t="shared" si="122"/>
        <v>0</v>
      </c>
      <c r="GO41">
        <f>COUNTIF('résultats bruts'!CP41, 1) + COUNTIF('résultats bruts'!DG41,1)</f>
        <v>0</v>
      </c>
      <c r="GP41">
        <f t="shared" si="123"/>
        <v>0</v>
      </c>
      <c r="GQ41">
        <f>COUNTIF('résultats bruts'!CR41, 1) + COUNTIF('résultats bruts'!DH41,1)</f>
        <v>0</v>
      </c>
      <c r="GR41">
        <f t="shared" si="124"/>
        <v>0</v>
      </c>
      <c r="GS41">
        <f>COUNTIF('résultats bruts'!BU41:BX41,1)</f>
        <v>0</v>
      </c>
      <c r="GT41">
        <f t="shared" si="125"/>
        <v>0</v>
      </c>
      <c r="GU41">
        <f>COUNTIF('résultats bruts'!DQ41:DT41,1)</f>
        <v>0</v>
      </c>
      <c r="GV41">
        <f t="shared" si="126"/>
        <v>0</v>
      </c>
      <c r="GW41">
        <f t="shared" si="127"/>
        <v>0</v>
      </c>
      <c r="GX41">
        <f t="shared" si="128"/>
        <v>0</v>
      </c>
      <c r="GY41">
        <f>COUNTIF('résultats bruts'!DF41:DH41,"0A")</f>
        <v>0</v>
      </c>
      <c r="GZ41">
        <f t="shared" si="129"/>
        <v>0</v>
      </c>
      <c r="HA41">
        <f t="shared" si="130"/>
        <v>0</v>
      </c>
      <c r="HB41">
        <f t="shared" si="131"/>
        <v>0</v>
      </c>
    </row>
    <row r="42" spans="1:210" ht="15.75" x14ac:dyDescent="0.25">
      <c r="A42">
        <f>'résultats bruts'!A42</f>
        <v>0</v>
      </c>
      <c r="B42">
        <f>'résultats bruts'!B42</f>
        <v>0</v>
      </c>
      <c r="C42">
        <f>'résultats bruts'!C42</f>
        <v>0</v>
      </c>
      <c r="D42">
        <f>'résultats bruts'!D42</f>
        <v>0</v>
      </c>
      <c r="E42">
        <f>'résultats bruts'!E42</f>
        <v>0</v>
      </c>
      <c r="F42">
        <f>'résultats bruts'!F42</f>
        <v>40</v>
      </c>
      <c r="G42">
        <f>'résultats bruts'!G42</f>
        <v>0</v>
      </c>
      <c r="H42">
        <f>COUNTIF('résultats bruts'!BO42,1)</f>
        <v>0</v>
      </c>
      <c r="I42">
        <f>COUNTIF('résultats bruts'!BQ42,1)</f>
        <v>0</v>
      </c>
      <c r="J42">
        <f>COUNTIF('résultats bruts'!BS42,1)</f>
        <v>0</v>
      </c>
      <c r="K42">
        <f t="shared" si="0"/>
        <v>0</v>
      </c>
      <c r="L42">
        <f t="shared" si="1"/>
        <v>0</v>
      </c>
      <c r="M42">
        <f>COUNTIF('résultats bruts'!BP42,1)</f>
        <v>0</v>
      </c>
      <c r="N42">
        <f>COUNTIF('résultats bruts'!BR42,1)</f>
        <v>0</v>
      </c>
      <c r="O42">
        <f>COUNTIF('résultats bruts'!BT42,1)</f>
        <v>0</v>
      </c>
      <c r="P42">
        <f t="shared" si="2"/>
        <v>0</v>
      </c>
      <c r="Q42">
        <f t="shared" si="3"/>
        <v>0</v>
      </c>
      <c r="R42">
        <f>COUNTIF('résultats bruts'!H42,1)</f>
        <v>0</v>
      </c>
      <c r="S42">
        <f>COUNTIF('résultats bruts'!I42,1)</f>
        <v>0</v>
      </c>
      <c r="T42">
        <f>COUNTIF('résultats bruts'!J42,1)</f>
        <v>0</v>
      </c>
      <c r="U42">
        <f t="shared" si="4"/>
        <v>0</v>
      </c>
      <c r="V42">
        <f t="shared" si="5"/>
        <v>0</v>
      </c>
      <c r="W42">
        <f t="shared" si="6"/>
        <v>0</v>
      </c>
      <c r="X42">
        <f t="shared" si="7"/>
        <v>0</v>
      </c>
      <c r="Y42">
        <f>COUNTIF('résultats bruts'!AH42:AK42,1)</f>
        <v>0</v>
      </c>
      <c r="Z42">
        <f t="shared" si="8"/>
        <v>0</v>
      </c>
      <c r="AA42">
        <f>COUNTIF('résultats bruts'!AL42:AO42,1)</f>
        <v>0</v>
      </c>
      <c r="AB42">
        <f t="shared" si="9"/>
        <v>0</v>
      </c>
      <c r="AC42">
        <f>COUNTIF('résultats bruts'!AP42:AS42,1)</f>
        <v>0</v>
      </c>
      <c r="AD42">
        <f t="shared" si="10"/>
        <v>0</v>
      </c>
      <c r="AE42">
        <f t="shared" si="11"/>
        <v>0</v>
      </c>
      <c r="AF42">
        <f t="shared" si="12"/>
        <v>0</v>
      </c>
      <c r="AG42">
        <f>COUNTIF('résultats bruts'!BF42,1) + COUNTIF('résultats bruts'!BI42,1)</f>
        <v>0</v>
      </c>
      <c r="AH42">
        <f t="shared" si="13"/>
        <v>0</v>
      </c>
      <c r="AI42">
        <f>COUNTIF('résultats bruts'!AA42:AC42,1)</f>
        <v>0</v>
      </c>
      <c r="AJ42">
        <f t="shared" si="14"/>
        <v>0</v>
      </c>
      <c r="AK42">
        <f t="shared" si="15"/>
        <v>0</v>
      </c>
      <c r="AL42">
        <f t="shared" si="16"/>
        <v>0</v>
      </c>
      <c r="AM42">
        <f t="shared" si="17"/>
        <v>0</v>
      </c>
      <c r="AN42">
        <f t="shared" si="18"/>
        <v>0</v>
      </c>
      <c r="AO42">
        <f t="shared" si="19"/>
        <v>0</v>
      </c>
      <c r="AP42">
        <f t="shared" si="20"/>
        <v>0</v>
      </c>
      <c r="AQ42">
        <f>COUNTIF('résultats bruts'!AH42,0)+COUNTIF('résultats bruts'!AN42,0)+COUNTIF('résultats bruts'!AS42,0) + COUNTIF('résultats bruts'!AA42:AC42,"0A")+COUNTIF('résultats bruts'!BF42,"0A")+COUNTIF('résultats bruts'!BI42,"0A")</f>
        <v>3</v>
      </c>
      <c r="AR42">
        <f t="shared" si="21"/>
        <v>0.42857142857142855</v>
      </c>
      <c r="AS42">
        <f t="shared" si="22"/>
        <v>0</v>
      </c>
      <c r="AT42">
        <f t="shared" si="23"/>
        <v>0</v>
      </c>
      <c r="AU42">
        <f>COUNTIF('résultats bruts'!M42,1)</f>
        <v>0</v>
      </c>
      <c r="AV42">
        <f>COUNTIF('résultats bruts'!K42,1)</f>
        <v>0</v>
      </c>
      <c r="AW42">
        <f t="shared" si="24"/>
        <v>0</v>
      </c>
      <c r="AX42">
        <f t="shared" si="25"/>
        <v>0</v>
      </c>
      <c r="AY42">
        <f>COUNTIF('résultats bruts'!L42,1)</f>
        <v>0</v>
      </c>
      <c r="AZ42">
        <f>COUNTIF('résultats bruts'!N42,1)</f>
        <v>0</v>
      </c>
      <c r="BA42">
        <f t="shared" si="26"/>
        <v>0</v>
      </c>
      <c r="BB42">
        <f t="shared" si="27"/>
        <v>0</v>
      </c>
      <c r="BC42">
        <f t="shared" si="28"/>
        <v>0</v>
      </c>
      <c r="BD42">
        <f t="shared" si="29"/>
        <v>0</v>
      </c>
      <c r="BE42">
        <f>COUNTIF('résultats bruts'!AG42,1)</f>
        <v>0</v>
      </c>
      <c r="BF42">
        <f>COUNTIF('résultats bruts'!AF42,1)</f>
        <v>0</v>
      </c>
      <c r="BG42">
        <f t="shared" si="30"/>
        <v>0</v>
      </c>
      <c r="BH42">
        <f t="shared" si="31"/>
        <v>0</v>
      </c>
      <c r="BI42">
        <f>COUNTIF('résultats bruts'!AD42,1)</f>
        <v>0</v>
      </c>
      <c r="BJ42">
        <f>COUNTIF('résultats bruts'!AE42,1)</f>
        <v>0</v>
      </c>
      <c r="BK42">
        <f t="shared" si="32"/>
        <v>0</v>
      </c>
      <c r="BL42">
        <f t="shared" si="33"/>
        <v>0</v>
      </c>
      <c r="BM42">
        <f t="shared" si="34"/>
        <v>0</v>
      </c>
      <c r="BN42">
        <f t="shared" si="35"/>
        <v>0</v>
      </c>
      <c r="BO42">
        <f t="shared" si="36"/>
        <v>0</v>
      </c>
      <c r="BP42">
        <f t="shared" si="37"/>
        <v>0</v>
      </c>
      <c r="BQ42">
        <f t="shared" si="38"/>
        <v>0</v>
      </c>
      <c r="BR42">
        <f t="shared" si="39"/>
        <v>0</v>
      </c>
      <c r="BS42">
        <f t="shared" si="40"/>
        <v>0</v>
      </c>
      <c r="BT42">
        <f t="shared" si="41"/>
        <v>0</v>
      </c>
      <c r="BU42">
        <f t="shared" si="42"/>
        <v>0</v>
      </c>
      <c r="BV42">
        <f t="shared" si="43"/>
        <v>0</v>
      </c>
      <c r="BW42">
        <f t="shared" si="44"/>
        <v>0</v>
      </c>
      <c r="BX42">
        <f t="shared" si="45"/>
        <v>0</v>
      </c>
      <c r="BY42">
        <f t="shared" si="46"/>
        <v>0</v>
      </c>
      <c r="BZ42">
        <f t="shared" si="47"/>
        <v>0</v>
      </c>
      <c r="CA42">
        <f t="shared" si="48"/>
        <v>0</v>
      </c>
      <c r="CB42">
        <f t="shared" si="49"/>
        <v>0</v>
      </c>
      <c r="CC42">
        <f t="shared" si="50"/>
        <v>0</v>
      </c>
      <c r="CD42">
        <f t="shared" si="51"/>
        <v>0</v>
      </c>
      <c r="CE42">
        <f t="shared" si="52"/>
        <v>0</v>
      </c>
      <c r="CF42">
        <f t="shared" si="53"/>
        <v>0</v>
      </c>
      <c r="CG42">
        <f>COUNTIF('résultats bruts'!CL42, 1) + COUNTIF('résultats bruts'!DI42,1)</f>
        <v>0</v>
      </c>
      <c r="CH42">
        <f t="shared" si="54"/>
        <v>0</v>
      </c>
      <c r="CI42">
        <f>COUNTIF('résultats bruts'!CK42, 1) + COUNTIF('résultats bruts'!DJ42,1)</f>
        <v>0</v>
      </c>
      <c r="CJ42">
        <f t="shared" si="55"/>
        <v>0</v>
      </c>
      <c r="CK42">
        <f>COUNTIF('résultats bruts'!CN42, 1) + COUNTIF('résultats bruts'!DK42,1)</f>
        <v>0</v>
      </c>
      <c r="CL42">
        <f t="shared" si="56"/>
        <v>0</v>
      </c>
      <c r="CM42">
        <f>COUNTIF('résultats bruts'!CO42, 1) + COUNTIF('résultats bruts'!DM42,1)</f>
        <v>0</v>
      </c>
      <c r="CN42">
        <f t="shared" si="57"/>
        <v>0</v>
      </c>
      <c r="CO42">
        <f>COUNTIF('résultats bruts'!DL42, "0A") + COUNTIF('résultats bruts'!CM42,0)</f>
        <v>1</v>
      </c>
      <c r="CP42">
        <f t="shared" si="58"/>
        <v>0.5</v>
      </c>
      <c r="CQ42">
        <f t="shared" si="59"/>
        <v>0</v>
      </c>
      <c r="CR42">
        <f t="shared" si="60"/>
        <v>0</v>
      </c>
      <c r="CS42">
        <f>COUNTIF('résultats bruts'!BB42,1)</f>
        <v>0</v>
      </c>
      <c r="CT42">
        <f>COUNTIF('résultats bruts'!W42,1)</f>
        <v>0</v>
      </c>
      <c r="CU42">
        <f t="shared" si="61"/>
        <v>0</v>
      </c>
      <c r="CV42">
        <f t="shared" si="62"/>
        <v>0</v>
      </c>
      <c r="CW42">
        <f>COUNTIF('résultats bruts'!BC42,1)</f>
        <v>0</v>
      </c>
      <c r="CX42">
        <f>COUNTIF('résultats bruts'!X42,1)</f>
        <v>0</v>
      </c>
      <c r="CY42">
        <f t="shared" si="63"/>
        <v>0</v>
      </c>
      <c r="CZ42">
        <f t="shared" si="64"/>
        <v>0</v>
      </c>
      <c r="DA42">
        <f t="shared" si="65"/>
        <v>0</v>
      </c>
      <c r="DB42">
        <f t="shared" si="66"/>
        <v>0</v>
      </c>
      <c r="DC42">
        <f>COUNTIF('résultats bruts'!BD42,1)</f>
        <v>0</v>
      </c>
      <c r="DD42">
        <f>COUNTIF('résultats bruts'!Y42,1)</f>
        <v>0</v>
      </c>
      <c r="DE42">
        <f t="shared" si="67"/>
        <v>0</v>
      </c>
      <c r="DF42">
        <f t="shared" si="68"/>
        <v>0</v>
      </c>
      <c r="DG42">
        <f>COUNTIF('résultats bruts'!BE42,1)</f>
        <v>0</v>
      </c>
      <c r="DH42">
        <f>COUNTIF('résultats bruts'!Z42,1)</f>
        <v>0</v>
      </c>
      <c r="DI42">
        <f t="shared" si="69"/>
        <v>0</v>
      </c>
      <c r="DJ42">
        <f t="shared" si="70"/>
        <v>0</v>
      </c>
      <c r="DK42">
        <f t="shared" si="71"/>
        <v>0</v>
      </c>
      <c r="DL42">
        <f t="shared" si="72"/>
        <v>0</v>
      </c>
      <c r="DM42">
        <f t="shared" si="73"/>
        <v>0</v>
      </c>
      <c r="DN42">
        <f t="shared" si="74"/>
        <v>0</v>
      </c>
      <c r="DO42">
        <f t="shared" si="75"/>
        <v>0</v>
      </c>
      <c r="DP42">
        <f t="shared" si="76"/>
        <v>0</v>
      </c>
      <c r="DQ42">
        <f t="shared" si="77"/>
        <v>0</v>
      </c>
      <c r="DR42">
        <f t="shared" si="78"/>
        <v>0</v>
      </c>
      <c r="DS42">
        <f>COUNTIF('résultats bruts'!BY42, 1 ) + COUNTIF('résultats bruts'!DA42,1)</f>
        <v>0</v>
      </c>
      <c r="DT42">
        <f t="shared" si="79"/>
        <v>0</v>
      </c>
      <c r="DU42">
        <f>COUNTIF('résultats bruts'!CA42, 1 ) + COUNTIF('résultats bruts'!DE42,1)</f>
        <v>0</v>
      </c>
      <c r="DV42">
        <f t="shared" si="80"/>
        <v>0</v>
      </c>
      <c r="DW42">
        <f>COUNTIF('résultats bruts'!CB42, 1 ) + COUNTIF('résultats bruts'!CU42,1)</f>
        <v>0</v>
      </c>
      <c r="DX42">
        <f t="shared" si="81"/>
        <v>0</v>
      </c>
      <c r="DY42">
        <f>COUNTIF('résultats bruts'!BZ42, 1 ) + COUNTIF('résultats bruts'!CX42,1)</f>
        <v>0</v>
      </c>
      <c r="DZ42">
        <f t="shared" si="82"/>
        <v>0</v>
      </c>
      <c r="EA42">
        <f t="shared" si="83"/>
        <v>0</v>
      </c>
      <c r="EB42">
        <f t="shared" si="84"/>
        <v>0</v>
      </c>
      <c r="EC42">
        <f>COUNTIF('résultats bruts'!CE42, 1 ) + COUNTIF('résultats bruts'!CZ42,1)</f>
        <v>0</v>
      </c>
      <c r="ED42">
        <f t="shared" si="85"/>
        <v>0</v>
      </c>
      <c r="EE42">
        <f>COUNTIF('résultats bruts'!CD42, 1 ) + COUNTIF('résultats bruts'!DC42,1)</f>
        <v>0</v>
      </c>
      <c r="EF42">
        <f t="shared" si="86"/>
        <v>0</v>
      </c>
      <c r="EG42">
        <f>COUNTIF('résultats bruts'!CC42, 1 ) + COUNTIF('résultats bruts'!CT42,1)</f>
        <v>0</v>
      </c>
      <c r="EH42">
        <f t="shared" si="87"/>
        <v>0</v>
      </c>
      <c r="EI42">
        <f>COUNTIF('résultats bruts'!CF42, 1 ) + COUNTIF('résultats bruts'!CW42,1)</f>
        <v>0</v>
      </c>
      <c r="EJ42">
        <f t="shared" si="88"/>
        <v>0</v>
      </c>
      <c r="EK42">
        <f t="shared" si="89"/>
        <v>0</v>
      </c>
      <c r="EL42">
        <f t="shared" si="90"/>
        <v>0</v>
      </c>
      <c r="EM42">
        <f>COUNTIF('résultats bruts'!CJ42, 1 ) + COUNTIF('résultats bruts'!CY42,1)</f>
        <v>0</v>
      </c>
      <c r="EN42">
        <f t="shared" si="91"/>
        <v>0</v>
      </c>
      <c r="EO42">
        <f>COUNTIF('résultats bruts'!CI42, 1 ) + COUNTIF('résultats bruts'!DB42,1)</f>
        <v>0</v>
      </c>
      <c r="EP42">
        <f t="shared" si="92"/>
        <v>0</v>
      </c>
      <c r="EQ42">
        <f>COUNTIF('résultats bruts'!CG42, 1 ) + COUNTIF('résultats bruts'!CS42,1)</f>
        <v>0</v>
      </c>
      <c r="ER42">
        <f t="shared" si="93"/>
        <v>0</v>
      </c>
      <c r="ES42">
        <f>COUNTIF('résultats bruts'!CH42, 1 ) + COUNTIF('résultats bruts'!CV42,1)</f>
        <v>0</v>
      </c>
      <c r="ET42">
        <f t="shared" si="94"/>
        <v>0</v>
      </c>
      <c r="EU42">
        <f t="shared" si="95"/>
        <v>0</v>
      </c>
      <c r="EV42">
        <f t="shared" si="96"/>
        <v>0</v>
      </c>
      <c r="EW42">
        <f t="shared" si="97"/>
        <v>0</v>
      </c>
      <c r="EX42">
        <f t="shared" si="98"/>
        <v>0</v>
      </c>
      <c r="EY42">
        <f t="shared" si="99"/>
        <v>0</v>
      </c>
      <c r="EZ42">
        <f t="shared" si="100"/>
        <v>0</v>
      </c>
      <c r="FA42">
        <f t="shared" si="101"/>
        <v>0</v>
      </c>
      <c r="FB42">
        <f t="shared" si="102"/>
        <v>0</v>
      </c>
      <c r="FC42">
        <f t="shared" si="103"/>
        <v>0</v>
      </c>
      <c r="FD42">
        <f t="shared" si="104"/>
        <v>0</v>
      </c>
      <c r="FE42">
        <f>COUNTIF('résultats bruts'!DD42,0)</f>
        <v>1</v>
      </c>
      <c r="FF42">
        <f t="shared" si="105"/>
        <v>0</v>
      </c>
      <c r="FG42">
        <f t="shared" si="106"/>
        <v>0</v>
      </c>
      <c r="FH42">
        <f>COUNTIF('résultats bruts'!DN42,1)</f>
        <v>0</v>
      </c>
      <c r="FI42">
        <f>COUNTIF('résultats bruts'!DO42,1)</f>
        <v>0</v>
      </c>
      <c r="FJ42">
        <f>COUNTIF('résultats bruts'!DP42,1)</f>
        <v>0</v>
      </c>
      <c r="FK42">
        <f>COUNTIF('résultats bruts'!O42,1) + COUNTIF('résultats bruts'!AT42,1)</f>
        <v>0</v>
      </c>
      <c r="FL42">
        <f>COUNTIF('résultats bruts'!P42,1) + COUNTIF('résultats bruts'!AX42,1)</f>
        <v>0</v>
      </c>
      <c r="FM42">
        <f t="shared" si="107"/>
        <v>0</v>
      </c>
      <c r="FN42">
        <f t="shared" si="108"/>
        <v>0</v>
      </c>
      <c r="FO42">
        <f>COUNTIF('résultats bruts'!Q42,1) + COUNTIF('résultats bruts'!AV42,1)</f>
        <v>0</v>
      </c>
      <c r="FP42">
        <f>COUNTIF('résultats bruts'!R42,1) + COUNTIF('résultats bruts'!BA42,1)</f>
        <v>0</v>
      </c>
      <c r="FQ42">
        <f t="shared" si="109"/>
        <v>0</v>
      </c>
      <c r="FR42">
        <f t="shared" si="110"/>
        <v>0</v>
      </c>
      <c r="FS42">
        <f>COUNTIF('résultats bruts'!S42,1) + COUNTIF('résultats bruts'!AZ42,1)</f>
        <v>0</v>
      </c>
      <c r="FT42">
        <f>COUNTIF('résultats bruts'!T42,1) + COUNTIF('résultats bruts'!AW42,1)</f>
        <v>0</v>
      </c>
      <c r="FU42">
        <f t="shared" si="111"/>
        <v>0</v>
      </c>
      <c r="FV42">
        <f t="shared" si="112"/>
        <v>0</v>
      </c>
      <c r="FW42">
        <f>COUNTIF('résultats bruts'!U42,1) + COUNTIF('résultats bruts'!AY42,1)</f>
        <v>0</v>
      </c>
      <c r="FX42">
        <f>COUNTIF('résultats bruts'!V42,1) + COUNTIF('résultats bruts'!AU42,1)</f>
        <v>0</v>
      </c>
      <c r="FY42">
        <f t="shared" si="113"/>
        <v>0</v>
      </c>
      <c r="FZ42">
        <f t="shared" si="114"/>
        <v>0</v>
      </c>
      <c r="GA42">
        <f t="shared" si="115"/>
        <v>0</v>
      </c>
      <c r="GB42">
        <f t="shared" si="116"/>
        <v>0</v>
      </c>
      <c r="GC42">
        <f t="shared" si="117"/>
        <v>0</v>
      </c>
      <c r="GD42">
        <f t="shared" si="118"/>
        <v>0</v>
      </c>
      <c r="GE42">
        <f>COUNTIF('résultats bruts'!AT42:BA42,"0A")+ COUNTIF('résultats bruts'!BM42,"0A")</f>
        <v>0</v>
      </c>
      <c r="GF42">
        <f t="shared" si="119"/>
        <v>0</v>
      </c>
      <c r="GG42">
        <f>COUNTIF('résultats bruts'!BL42,1)</f>
        <v>0</v>
      </c>
      <c r="GH42">
        <f>COUNTIF('résultats bruts'!BM42,1)</f>
        <v>0</v>
      </c>
      <c r="GI42">
        <f>COUNTIF('résultats bruts'!AV42,1)</f>
        <v>0</v>
      </c>
      <c r="GJ42">
        <f>COUNTIF('résultats bruts'!BN42,1)</f>
        <v>0</v>
      </c>
      <c r="GK42">
        <f t="shared" si="120"/>
        <v>0</v>
      </c>
      <c r="GL42">
        <f t="shared" si="121"/>
        <v>0</v>
      </c>
      <c r="GM42">
        <f>COUNTIF('résultats bruts'!CQ42, 1) + COUNTIF('résultats bruts'!DF42,1)</f>
        <v>0</v>
      </c>
      <c r="GN42">
        <f t="shared" si="122"/>
        <v>0</v>
      </c>
      <c r="GO42">
        <f>COUNTIF('résultats bruts'!CP42, 1) + COUNTIF('résultats bruts'!DG42,1)</f>
        <v>0</v>
      </c>
      <c r="GP42">
        <f t="shared" si="123"/>
        <v>0</v>
      </c>
      <c r="GQ42">
        <f>COUNTIF('résultats bruts'!CR42, 1) + COUNTIF('résultats bruts'!DH42,1)</f>
        <v>0</v>
      </c>
      <c r="GR42">
        <f t="shared" si="124"/>
        <v>0</v>
      </c>
      <c r="GS42">
        <f>COUNTIF('résultats bruts'!BU42:BX42,1)</f>
        <v>0</v>
      </c>
      <c r="GT42">
        <f t="shared" si="125"/>
        <v>0</v>
      </c>
      <c r="GU42">
        <f>COUNTIF('résultats bruts'!DQ42:DT42,1)</f>
        <v>0</v>
      </c>
      <c r="GV42">
        <f t="shared" si="126"/>
        <v>0</v>
      </c>
      <c r="GW42">
        <f t="shared" si="127"/>
        <v>0</v>
      </c>
      <c r="GX42">
        <f t="shared" si="128"/>
        <v>0</v>
      </c>
      <c r="GY42">
        <f>COUNTIF('résultats bruts'!DF42:DH42,"0A")</f>
        <v>0</v>
      </c>
      <c r="GZ42">
        <f t="shared" si="129"/>
        <v>0</v>
      </c>
      <c r="HA42">
        <f t="shared" si="130"/>
        <v>0</v>
      </c>
      <c r="HB42">
        <f t="shared" si="131"/>
        <v>0</v>
      </c>
    </row>
    <row r="43" spans="1:210" ht="15.75" x14ac:dyDescent="0.25">
      <c r="A43">
        <f>'résultats bruts'!A43</f>
        <v>0</v>
      </c>
      <c r="B43">
        <f>'résultats bruts'!B43</f>
        <v>0</v>
      </c>
      <c r="C43">
        <f>'résultats bruts'!C43</f>
        <v>0</v>
      </c>
      <c r="D43">
        <f>'résultats bruts'!D43</f>
        <v>0</v>
      </c>
      <c r="E43">
        <f>'résultats bruts'!E43</f>
        <v>0</v>
      </c>
      <c r="F43">
        <f>'résultats bruts'!F43</f>
        <v>41</v>
      </c>
      <c r="G43">
        <f>'résultats bruts'!G43</f>
        <v>0</v>
      </c>
      <c r="H43">
        <f>COUNTIF('résultats bruts'!BO43,1)</f>
        <v>0</v>
      </c>
      <c r="I43">
        <f>COUNTIF('résultats bruts'!BQ43,1)</f>
        <v>0</v>
      </c>
      <c r="J43">
        <f>COUNTIF('résultats bruts'!BS43,1)</f>
        <v>0</v>
      </c>
      <c r="K43">
        <f t="shared" si="0"/>
        <v>0</v>
      </c>
      <c r="L43">
        <f t="shared" si="1"/>
        <v>0</v>
      </c>
      <c r="M43">
        <f>COUNTIF('résultats bruts'!BP43,1)</f>
        <v>0</v>
      </c>
      <c r="N43">
        <f>COUNTIF('résultats bruts'!BR43,1)</f>
        <v>0</v>
      </c>
      <c r="O43">
        <f>COUNTIF('résultats bruts'!BT43,1)</f>
        <v>0</v>
      </c>
      <c r="P43">
        <f t="shared" si="2"/>
        <v>0</v>
      </c>
      <c r="Q43">
        <f t="shared" si="3"/>
        <v>0</v>
      </c>
      <c r="R43">
        <f>COUNTIF('résultats bruts'!H43,1)</f>
        <v>0</v>
      </c>
      <c r="S43">
        <f>COUNTIF('résultats bruts'!I43,1)</f>
        <v>0</v>
      </c>
      <c r="T43">
        <f>COUNTIF('résultats bruts'!J43,1)</f>
        <v>0</v>
      </c>
      <c r="U43">
        <f t="shared" si="4"/>
        <v>0</v>
      </c>
      <c r="V43">
        <f t="shared" si="5"/>
        <v>0</v>
      </c>
      <c r="W43">
        <f t="shared" si="6"/>
        <v>0</v>
      </c>
      <c r="X43">
        <f t="shared" si="7"/>
        <v>0</v>
      </c>
      <c r="Y43">
        <f>COUNTIF('résultats bruts'!AH43:AK43,1)</f>
        <v>0</v>
      </c>
      <c r="Z43">
        <f t="shared" si="8"/>
        <v>0</v>
      </c>
      <c r="AA43">
        <f>COUNTIF('résultats bruts'!AL43:AO43,1)</f>
        <v>0</v>
      </c>
      <c r="AB43">
        <f t="shared" si="9"/>
        <v>0</v>
      </c>
      <c r="AC43">
        <f>COUNTIF('résultats bruts'!AP43:AS43,1)</f>
        <v>0</v>
      </c>
      <c r="AD43">
        <f t="shared" si="10"/>
        <v>0</v>
      </c>
      <c r="AE43">
        <f t="shared" si="11"/>
        <v>0</v>
      </c>
      <c r="AF43">
        <f t="shared" si="12"/>
        <v>0</v>
      </c>
      <c r="AG43">
        <f>COUNTIF('résultats bruts'!BF43,1) + COUNTIF('résultats bruts'!BI43,1)</f>
        <v>0</v>
      </c>
      <c r="AH43">
        <f t="shared" si="13"/>
        <v>0</v>
      </c>
      <c r="AI43">
        <f>COUNTIF('résultats bruts'!AA43:AC43,1)</f>
        <v>0</v>
      </c>
      <c r="AJ43">
        <f t="shared" si="14"/>
        <v>0</v>
      </c>
      <c r="AK43">
        <f t="shared" si="15"/>
        <v>0</v>
      </c>
      <c r="AL43">
        <f t="shared" si="16"/>
        <v>0</v>
      </c>
      <c r="AM43">
        <f t="shared" si="17"/>
        <v>0</v>
      </c>
      <c r="AN43">
        <f t="shared" si="18"/>
        <v>0</v>
      </c>
      <c r="AO43">
        <f t="shared" si="19"/>
        <v>0</v>
      </c>
      <c r="AP43">
        <f t="shared" si="20"/>
        <v>0</v>
      </c>
      <c r="AQ43">
        <f>COUNTIF('résultats bruts'!AH43,0)+COUNTIF('résultats bruts'!AN43,0)+COUNTIF('résultats bruts'!AS43,0) + COUNTIF('résultats bruts'!AA43:AC43,"0A")+COUNTIF('résultats bruts'!BF43,"0A")+COUNTIF('résultats bruts'!BI43,"0A")</f>
        <v>3</v>
      </c>
      <c r="AR43">
        <f t="shared" si="21"/>
        <v>0.42857142857142855</v>
      </c>
      <c r="AS43">
        <f t="shared" si="22"/>
        <v>0</v>
      </c>
      <c r="AT43">
        <f t="shared" si="23"/>
        <v>0</v>
      </c>
      <c r="AU43">
        <f>COUNTIF('résultats bruts'!M43,1)</f>
        <v>0</v>
      </c>
      <c r="AV43">
        <f>COUNTIF('résultats bruts'!K43,1)</f>
        <v>0</v>
      </c>
      <c r="AW43">
        <f t="shared" si="24"/>
        <v>0</v>
      </c>
      <c r="AX43">
        <f t="shared" si="25"/>
        <v>0</v>
      </c>
      <c r="AY43">
        <f>COUNTIF('résultats bruts'!L43,1)</f>
        <v>0</v>
      </c>
      <c r="AZ43">
        <f>COUNTIF('résultats bruts'!N43,1)</f>
        <v>0</v>
      </c>
      <c r="BA43">
        <f t="shared" si="26"/>
        <v>0</v>
      </c>
      <c r="BB43">
        <f t="shared" si="27"/>
        <v>0</v>
      </c>
      <c r="BC43">
        <f t="shared" si="28"/>
        <v>0</v>
      </c>
      <c r="BD43">
        <f t="shared" si="29"/>
        <v>0</v>
      </c>
      <c r="BE43">
        <f>COUNTIF('résultats bruts'!AG43,1)</f>
        <v>0</v>
      </c>
      <c r="BF43">
        <f>COUNTIF('résultats bruts'!AF43,1)</f>
        <v>0</v>
      </c>
      <c r="BG43">
        <f t="shared" si="30"/>
        <v>0</v>
      </c>
      <c r="BH43">
        <f t="shared" si="31"/>
        <v>0</v>
      </c>
      <c r="BI43">
        <f>COUNTIF('résultats bruts'!AD43,1)</f>
        <v>0</v>
      </c>
      <c r="BJ43">
        <f>COUNTIF('résultats bruts'!AE43,1)</f>
        <v>0</v>
      </c>
      <c r="BK43">
        <f t="shared" si="32"/>
        <v>0</v>
      </c>
      <c r="BL43">
        <f t="shared" si="33"/>
        <v>0</v>
      </c>
      <c r="BM43">
        <f t="shared" si="34"/>
        <v>0</v>
      </c>
      <c r="BN43">
        <f t="shared" si="35"/>
        <v>0</v>
      </c>
      <c r="BO43">
        <f t="shared" si="36"/>
        <v>0</v>
      </c>
      <c r="BP43">
        <f t="shared" si="37"/>
        <v>0</v>
      </c>
      <c r="BQ43">
        <f t="shared" si="38"/>
        <v>0</v>
      </c>
      <c r="BR43">
        <f t="shared" si="39"/>
        <v>0</v>
      </c>
      <c r="BS43">
        <f t="shared" si="40"/>
        <v>0</v>
      </c>
      <c r="BT43">
        <f t="shared" si="41"/>
        <v>0</v>
      </c>
      <c r="BU43">
        <f t="shared" si="42"/>
        <v>0</v>
      </c>
      <c r="BV43">
        <f t="shared" si="43"/>
        <v>0</v>
      </c>
      <c r="BW43">
        <f t="shared" si="44"/>
        <v>0</v>
      </c>
      <c r="BX43">
        <f t="shared" si="45"/>
        <v>0</v>
      </c>
      <c r="BY43">
        <f t="shared" si="46"/>
        <v>0</v>
      </c>
      <c r="BZ43">
        <f t="shared" si="47"/>
        <v>0</v>
      </c>
      <c r="CA43">
        <f t="shared" si="48"/>
        <v>0</v>
      </c>
      <c r="CB43">
        <f t="shared" si="49"/>
        <v>0</v>
      </c>
      <c r="CC43">
        <f t="shared" si="50"/>
        <v>0</v>
      </c>
      <c r="CD43">
        <f t="shared" si="51"/>
        <v>0</v>
      </c>
      <c r="CE43">
        <f t="shared" si="52"/>
        <v>0</v>
      </c>
      <c r="CF43">
        <f t="shared" si="53"/>
        <v>0</v>
      </c>
      <c r="CG43">
        <f>COUNTIF('résultats bruts'!CL43, 1) + COUNTIF('résultats bruts'!DI43,1)</f>
        <v>0</v>
      </c>
      <c r="CH43">
        <f t="shared" si="54"/>
        <v>0</v>
      </c>
      <c r="CI43">
        <f>COUNTIF('résultats bruts'!CK43, 1) + COUNTIF('résultats bruts'!DJ43,1)</f>
        <v>0</v>
      </c>
      <c r="CJ43">
        <f t="shared" si="55"/>
        <v>0</v>
      </c>
      <c r="CK43">
        <f>COUNTIF('résultats bruts'!CN43, 1) + COUNTIF('résultats bruts'!DK43,1)</f>
        <v>0</v>
      </c>
      <c r="CL43">
        <f t="shared" si="56"/>
        <v>0</v>
      </c>
      <c r="CM43">
        <f>COUNTIF('résultats bruts'!CO43, 1) + COUNTIF('résultats bruts'!DM43,1)</f>
        <v>0</v>
      </c>
      <c r="CN43">
        <f t="shared" si="57"/>
        <v>0</v>
      </c>
      <c r="CO43">
        <f>COUNTIF('résultats bruts'!DL43, "0A") + COUNTIF('résultats bruts'!CM43,0)</f>
        <v>1</v>
      </c>
      <c r="CP43">
        <f t="shared" si="58"/>
        <v>0.5</v>
      </c>
      <c r="CQ43">
        <f t="shared" si="59"/>
        <v>0</v>
      </c>
      <c r="CR43">
        <f t="shared" si="60"/>
        <v>0</v>
      </c>
      <c r="CS43">
        <f>COUNTIF('résultats bruts'!BB43,1)</f>
        <v>0</v>
      </c>
      <c r="CT43">
        <f>COUNTIF('résultats bruts'!W43,1)</f>
        <v>0</v>
      </c>
      <c r="CU43">
        <f t="shared" si="61"/>
        <v>0</v>
      </c>
      <c r="CV43">
        <f t="shared" si="62"/>
        <v>0</v>
      </c>
      <c r="CW43">
        <f>COUNTIF('résultats bruts'!BC43,1)</f>
        <v>0</v>
      </c>
      <c r="CX43">
        <f>COUNTIF('résultats bruts'!X43,1)</f>
        <v>0</v>
      </c>
      <c r="CY43">
        <f t="shared" si="63"/>
        <v>0</v>
      </c>
      <c r="CZ43">
        <f t="shared" si="64"/>
        <v>0</v>
      </c>
      <c r="DA43">
        <f t="shared" si="65"/>
        <v>0</v>
      </c>
      <c r="DB43">
        <f t="shared" si="66"/>
        <v>0</v>
      </c>
      <c r="DC43">
        <f>COUNTIF('résultats bruts'!BD43,1)</f>
        <v>0</v>
      </c>
      <c r="DD43">
        <f>COUNTIF('résultats bruts'!Y43,1)</f>
        <v>0</v>
      </c>
      <c r="DE43">
        <f t="shared" si="67"/>
        <v>0</v>
      </c>
      <c r="DF43">
        <f t="shared" si="68"/>
        <v>0</v>
      </c>
      <c r="DG43">
        <f>COUNTIF('résultats bruts'!BE43,1)</f>
        <v>0</v>
      </c>
      <c r="DH43">
        <f>COUNTIF('résultats bruts'!Z43,1)</f>
        <v>0</v>
      </c>
      <c r="DI43">
        <f t="shared" si="69"/>
        <v>0</v>
      </c>
      <c r="DJ43">
        <f t="shared" si="70"/>
        <v>0</v>
      </c>
      <c r="DK43">
        <f t="shared" si="71"/>
        <v>0</v>
      </c>
      <c r="DL43">
        <f t="shared" si="72"/>
        <v>0</v>
      </c>
      <c r="DM43">
        <f t="shared" si="73"/>
        <v>0</v>
      </c>
      <c r="DN43">
        <f t="shared" si="74"/>
        <v>0</v>
      </c>
      <c r="DO43">
        <f t="shared" si="75"/>
        <v>0</v>
      </c>
      <c r="DP43">
        <f t="shared" si="76"/>
        <v>0</v>
      </c>
      <c r="DQ43">
        <f t="shared" si="77"/>
        <v>0</v>
      </c>
      <c r="DR43">
        <f t="shared" si="78"/>
        <v>0</v>
      </c>
      <c r="DS43">
        <f>COUNTIF('résultats bruts'!BY43, 1 ) + COUNTIF('résultats bruts'!DA43,1)</f>
        <v>0</v>
      </c>
      <c r="DT43">
        <f t="shared" si="79"/>
        <v>0</v>
      </c>
      <c r="DU43">
        <f>COUNTIF('résultats bruts'!CA43, 1 ) + COUNTIF('résultats bruts'!DE43,1)</f>
        <v>0</v>
      </c>
      <c r="DV43">
        <f t="shared" si="80"/>
        <v>0</v>
      </c>
      <c r="DW43">
        <f>COUNTIF('résultats bruts'!CB43, 1 ) + COUNTIF('résultats bruts'!CU43,1)</f>
        <v>0</v>
      </c>
      <c r="DX43">
        <f t="shared" si="81"/>
        <v>0</v>
      </c>
      <c r="DY43">
        <f>COUNTIF('résultats bruts'!BZ43, 1 ) + COUNTIF('résultats bruts'!CX43,1)</f>
        <v>0</v>
      </c>
      <c r="DZ43">
        <f t="shared" si="82"/>
        <v>0</v>
      </c>
      <c r="EA43">
        <f t="shared" si="83"/>
        <v>0</v>
      </c>
      <c r="EB43">
        <f t="shared" si="84"/>
        <v>0</v>
      </c>
      <c r="EC43">
        <f>COUNTIF('résultats bruts'!CE43, 1 ) + COUNTIF('résultats bruts'!CZ43,1)</f>
        <v>0</v>
      </c>
      <c r="ED43">
        <f t="shared" si="85"/>
        <v>0</v>
      </c>
      <c r="EE43">
        <f>COUNTIF('résultats bruts'!CD43, 1 ) + COUNTIF('résultats bruts'!DC43,1)</f>
        <v>0</v>
      </c>
      <c r="EF43">
        <f t="shared" si="86"/>
        <v>0</v>
      </c>
      <c r="EG43">
        <f>COUNTIF('résultats bruts'!CC43, 1 ) + COUNTIF('résultats bruts'!CT43,1)</f>
        <v>0</v>
      </c>
      <c r="EH43">
        <f t="shared" si="87"/>
        <v>0</v>
      </c>
      <c r="EI43">
        <f>COUNTIF('résultats bruts'!CF43, 1 ) + COUNTIF('résultats bruts'!CW43,1)</f>
        <v>0</v>
      </c>
      <c r="EJ43">
        <f t="shared" si="88"/>
        <v>0</v>
      </c>
      <c r="EK43">
        <f t="shared" si="89"/>
        <v>0</v>
      </c>
      <c r="EL43">
        <f t="shared" si="90"/>
        <v>0</v>
      </c>
      <c r="EM43">
        <f>COUNTIF('résultats bruts'!CJ43, 1 ) + COUNTIF('résultats bruts'!CY43,1)</f>
        <v>0</v>
      </c>
      <c r="EN43">
        <f t="shared" si="91"/>
        <v>0</v>
      </c>
      <c r="EO43">
        <f>COUNTIF('résultats bruts'!CI43, 1 ) + COUNTIF('résultats bruts'!DB43,1)</f>
        <v>0</v>
      </c>
      <c r="EP43">
        <f t="shared" si="92"/>
        <v>0</v>
      </c>
      <c r="EQ43">
        <f>COUNTIF('résultats bruts'!CG43, 1 ) + COUNTIF('résultats bruts'!CS43,1)</f>
        <v>0</v>
      </c>
      <c r="ER43">
        <f t="shared" si="93"/>
        <v>0</v>
      </c>
      <c r="ES43">
        <f>COUNTIF('résultats bruts'!CH43, 1 ) + COUNTIF('résultats bruts'!CV43,1)</f>
        <v>0</v>
      </c>
      <c r="ET43">
        <f t="shared" si="94"/>
        <v>0</v>
      </c>
      <c r="EU43">
        <f t="shared" si="95"/>
        <v>0</v>
      </c>
      <c r="EV43">
        <f t="shared" si="96"/>
        <v>0</v>
      </c>
      <c r="EW43">
        <f t="shared" si="97"/>
        <v>0</v>
      </c>
      <c r="EX43">
        <f t="shared" si="98"/>
        <v>0</v>
      </c>
      <c r="EY43">
        <f t="shared" si="99"/>
        <v>0</v>
      </c>
      <c r="EZ43">
        <f t="shared" si="100"/>
        <v>0</v>
      </c>
      <c r="FA43">
        <f t="shared" si="101"/>
        <v>0</v>
      </c>
      <c r="FB43">
        <f t="shared" si="102"/>
        <v>0</v>
      </c>
      <c r="FC43">
        <f t="shared" si="103"/>
        <v>0</v>
      </c>
      <c r="FD43">
        <f t="shared" si="104"/>
        <v>0</v>
      </c>
      <c r="FE43">
        <f>COUNTIF('résultats bruts'!DD43,0)</f>
        <v>1</v>
      </c>
      <c r="FF43">
        <f t="shared" si="105"/>
        <v>0</v>
      </c>
      <c r="FG43">
        <f t="shared" si="106"/>
        <v>0</v>
      </c>
      <c r="FH43">
        <f>COUNTIF('résultats bruts'!DN43,1)</f>
        <v>0</v>
      </c>
      <c r="FI43">
        <f>COUNTIF('résultats bruts'!DO43,1)</f>
        <v>0</v>
      </c>
      <c r="FJ43">
        <f>COUNTIF('résultats bruts'!DP43,1)</f>
        <v>0</v>
      </c>
      <c r="FK43">
        <f>COUNTIF('résultats bruts'!O43,1) + COUNTIF('résultats bruts'!AT43,1)</f>
        <v>0</v>
      </c>
      <c r="FL43">
        <f>COUNTIF('résultats bruts'!P43,1) + COUNTIF('résultats bruts'!AX43,1)</f>
        <v>0</v>
      </c>
      <c r="FM43">
        <f t="shared" si="107"/>
        <v>0</v>
      </c>
      <c r="FN43">
        <f t="shared" si="108"/>
        <v>0</v>
      </c>
      <c r="FO43">
        <f>COUNTIF('résultats bruts'!Q43,1) + COUNTIF('résultats bruts'!AV43,1)</f>
        <v>0</v>
      </c>
      <c r="FP43">
        <f>COUNTIF('résultats bruts'!R43,1) + COUNTIF('résultats bruts'!BA43,1)</f>
        <v>0</v>
      </c>
      <c r="FQ43">
        <f t="shared" si="109"/>
        <v>0</v>
      </c>
      <c r="FR43">
        <f t="shared" si="110"/>
        <v>0</v>
      </c>
      <c r="FS43">
        <f>COUNTIF('résultats bruts'!S43,1) + COUNTIF('résultats bruts'!AZ43,1)</f>
        <v>0</v>
      </c>
      <c r="FT43">
        <f>COUNTIF('résultats bruts'!T43,1) + COUNTIF('résultats bruts'!AW43,1)</f>
        <v>0</v>
      </c>
      <c r="FU43">
        <f t="shared" si="111"/>
        <v>0</v>
      </c>
      <c r="FV43">
        <f t="shared" si="112"/>
        <v>0</v>
      </c>
      <c r="FW43">
        <f>COUNTIF('résultats bruts'!U43,1) + COUNTIF('résultats bruts'!AY43,1)</f>
        <v>0</v>
      </c>
      <c r="FX43">
        <f>COUNTIF('résultats bruts'!V43,1) + COUNTIF('résultats bruts'!AU43,1)</f>
        <v>0</v>
      </c>
      <c r="FY43">
        <f t="shared" si="113"/>
        <v>0</v>
      </c>
      <c r="FZ43">
        <f t="shared" si="114"/>
        <v>0</v>
      </c>
      <c r="GA43">
        <f t="shared" si="115"/>
        <v>0</v>
      </c>
      <c r="GB43">
        <f t="shared" si="116"/>
        <v>0</v>
      </c>
      <c r="GC43">
        <f t="shared" si="117"/>
        <v>0</v>
      </c>
      <c r="GD43">
        <f t="shared" si="118"/>
        <v>0</v>
      </c>
      <c r="GE43">
        <f>COUNTIF('résultats bruts'!AT43:BA43,"0A")+ COUNTIF('résultats bruts'!BM43,"0A")</f>
        <v>0</v>
      </c>
      <c r="GF43">
        <f t="shared" si="119"/>
        <v>0</v>
      </c>
      <c r="GG43">
        <f>COUNTIF('résultats bruts'!BL43,1)</f>
        <v>0</v>
      </c>
      <c r="GH43">
        <f>COUNTIF('résultats bruts'!BM43,1)</f>
        <v>0</v>
      </c>
      <c r="GI43">
        <f>COUNTIF('résultats bruts'!AV43,1)</f>
        <v>0</v>
      </c>
      <c r="GJ43">
        <f>COUNTIF('résultats bruts'!BN43,1)</f>
        <v>0</v>
      </c>
      <c r="GK43">
        <f t="shared" si="120"/>
        <v>0</v>
      </c>
      <c r="GL43">
        <f t="shared" si="121"/>
        <v>0</v>
      </c>
      <c r="GM43">
        <f>COUNTIF('résultats bruts'!CQ43, 1) + COUNTIF('résultats bruts'!DF43,1)</f>
        <v>0</v>
      </c>
      <c r="GN43">
        <f t="shared" si="122"/>
        <v>0</v>
      </c>
      <c r="GO43">
        <f>COUNTIF('résultats bruts'!CP43, 1) + COUNTIF('résultats bruts'!DG43,1)</f>
        <v>0</v>
      </c>
      <c r="GP43">
        <f t="shared" si="123"/>
        <v>0</v>
      </c>
      <c r="GQ43">
        <f>COUNTIF('résultats bruts'!CR43, 1) + COUNTIF('résultats bruts'!DH43,1)</f>
        <v>0</v>
      </c>
      <c r="GR43">
        <f t="shared" si="124"/>
        <v>0</v>
      </c>
      <c r="GS43">
        <f>COUNTIF('résultats bruts'!BU43:BX43,1)</f>
        <v>0</v>
      </c>
      <c r="GT43">
        <f t="shared" si="125"/>
        <v>0</v>
      </c>
      <c r="GU43">
        <f>COUNTIF('résultats bruts'!DQ43:DT43,1)</f>
        <v>0</v>
      </c>
      <c r="GV43">
        <f t="shared" si="126"/>
        <v>0</v>
      </c>
      <c r="GW43">
        <f t="shared" si="127"/>
        <v>0</v>
      </c>
      <c r="GX43">
        <f t="shared" si="128"/>
        <v>0</v>
      </c>
      <c r="GY43">
        <f>COUNTIF('résultats bruts'!DF43:DH43,"0A")</f>
        <v>0</v>
      </c>
      <c r="GZ43">
        <f t="shared" si="129"/>
        <v>0</v>
      </c>
      <c r="HA43">
        <f t="shared" si="130"/>
        <v>0</v>
      </c>
      <c r="HB43">
        <f t="shared" si="131"/>
        <v>0</v>
      </c>
    </row>
    <row r="44" spans="1:210" ht="15.75" x14ac:dyDescent="0.25">
      <c r="A44">
        <f>'résultats bruts'!A44</f>
        <v>0</v>
      </c>
      <c r="B44">
        <f>'résultats bruts'!B44</f>
        <v>0</v>
      </c>
      <c r="C44">
        <f>'résultats bruts'!C44</f>
        <v>0</v>
      </c>
      <c r="D44">
        <f>'résultats bruts'!D44</f>
        <v>0</v>
      </c>
      <c r="E44">
        <f>'résultats bruts'!E44</f>
        <v>0</v>
      </c>
      <c r="F44">
        <f>'résultats bruts'!F44</f>
        <v>42</v>
      </c>
      <c r="G44">
        <f>'résultats bruts'!G44</f>
        <v>0</v>
      </c>
      <c r="H44">
        <f>COUNTIF('résultats bruts'!BO44,1)</f>
        <v>0</v>
      </c>
      <c r="I44">
        <f>COUNTIF('résultats bruts'!BQ44,1)</f>
        <v>0</v>
      </c>
      <c r="J44">
        <f>COUNTIF('résultats bruts'!BS44,1)</f>
        <v>0</v>
      </c>
      <c r="K44">
        <f t="shared" si="0"/>
        <v>0</v>
      </c>
      <c r="L44">
        <f t="shared" si="1"/>
        <v>0</v>
      </c>
      <c r="M44">
        <f>COUNTIF('résultats bruts'!BP44,1)</f>
        <v>0</v>
      </c>
      <c r="N44">
        <f>COUNTIF('résultats bruts'!BR44,1)</f>
        <v>0</v>
      </c>
      <c r="O44">
        <f>COUNTIF('résultats bruts'!BT44,1)</f>
        <v>0</v>
      </c>
      <c r="P44">
        <f t="shared" si="2"/>
        <v>0</v>
      </c>
      <c r="Q44">
        <f t="shared" si="3"/>
        <v>0</v>
      </c>
      <c r="R44">
        <f>COUNTIF('résultats bruts'!H44,1)</f>
        <v>0</v>
      </c>
      <c r="S44">
        <f>COUNTIF('résultats bruts'!I44,1)</f>
        <v>0</v>
      </c>
      <c r="T44">
        <f>COUNTIF('résultats bruts'!J44,1)</f>
        <v>0</v>
      </c>
      <c r="U44">
        <f t="shared" si="4"/>
        <v>0</v>
      </c>
      <c r="V44">
        <f t="shared" si="5"/>
        <v>0</v>
      </c>
      <c r="W44">
        <f t="shared" si="6"/>
        <v>0</v>
      </c>
      <c r="X44">
        <f t="shared" si="7"/>
        <v>0</v>
      </c>
      <c r="Y44">
        <f>COUNTIF('résultats bruts'!AH44:AK44,1)</f>
        <v>0</v>
      </c>
      <c r="Z44">
        <f t="shared" si="8"/>
        <v>0</v>
      </c>
      <c r="AA44">
        <f>COUNTIF('résultats bruts'!AL44:AO44,1)</f>
        <v>0</v>
      </c>
      <c r="AB44">
        <f t="shared" si="9"/>
        <v>0</v>
      </c>
      <c r="AC44">
        <f>COUNTIF('résultats bruts'!AP44:AS44,1)</f>
        <v>0</v>
      </c>
      <c r="AD44">
        <f t="shared" si="10"/>
        <v>0</v>
      </c>
      <c r="AE44">
        <f t="shared" si="11"/>
        <v>0</v>
      </c>
      <c r="AF44">
        <f t="shared" si="12"/>
        <v>0</v>
      </c>
      <c r="AG44">
        <f>COUNTIF('résultats bruts'!BF44,1) + COUNTIF('résultats bruts'!BI44,1)</f>
        <v>0</v>
      </c>
      <c r="AH44">
        <f t="shared" si="13"/>
        <v>0</v>
      </c>
      <c r="AI44">
        <f>COUNTIF('résultats bruts'!AA44:AC44,1)</f>
        <v>0</v>
      </c>
      <c r="AJ44">
        <f t="shared" si="14"/>
        <v>0</v>
      </c>
      <c r="AK44">
        <f t="shared" si="15"/>
        <v>0</v>
      </c>
      <c r="AL44">
        <f t="shared" si="16"/>
        <v>0</v>
      </c>
      <c r="AM44">
        <f t="shared" si="17"/>
        <v>0</v>
      </c>
      <c r="AN44">
        <f t="shared" si="18"/>
        <v>0</v>
      </c>
      <c r="AO44">
        <f t="shared" si="19"/>
        <v>0</v>
      </c>
      <c r="AP44">
        <f t="shared" si="20"/>
        <v>0</v>
      </c>
      <c r="AQ44">
        <f>COUNTIF('résultats bruts'!AH44,0)+COUNTIF('résultats bruts'!AN44,0)+COUNTIF('résultats bruts'!AS44,0) + COUNTIF('résultats bruts'!AA44:AC44,"0A")+COUNTIF('résultats bruts'!BF44,"0A")+COUNTIF('résultats bruts'!BI44,"0A")</f>
        <v>3</v>
      </c>
      <c r="AR44">
        <f t="shared" si="21"/>
        <v>0.42857142857142855</v>
      </c>
      <c r="AS44">
        <f t="shared" si="22"/>
        <v>0</v>
      </c>
      <c r="AT44">
        <f t="shared" si="23"/>
        <v>0</v>
      </c>
      <c r="AU44">
        <f>COUNTIF('résultats bruts'!M44,1)</f>
        <v>0</v>
      </c>
      <c r="AV44">
        <f>COUNTIF('résultats bruts'!K44,1)</f>
        <v>0</v>
      </c>
      <c r="AW44">
        <f t="shared" si="24"/>
        <v>0</v>
      </c>
      <c r="AX44">
        <f t="shared" si="25"/>
        <v>0</v>
      </c>
      <c r="AY44">
        <f>COUNTIF('résultats bruts'!L44,1)</f>
        <v>0</v>
      </c>
      <c r="AZ44">
        <f>COUNTIF('résultats bruts'!N44,1)</f>
        <v>0</v>
      </c>
      <c r="BA44">
        <f t="shared" si="26"/>
        <v>0</v>
      </c>
      <c r="BB44">
        <f t="shared" si="27"/>
        <v>0</v>
      </c>
      <c r="BC44">
        <f t="shared" si="28"/>
        <v>0</v>
      </c>
      <c r="BD44">
        <f t="shared" si="29"/>
        <v>0</v>
      </c>
      <c r="BE44">
        <f>COUNTIF('résultats bruts'!AG44,1)</f>
        <v>0</v>
      </c>
      <c r="BF44">
        <f>COUNTIF('résultats bruts'!AF44,1)</f>
        <v>0</v>
      </c>
      <c r="BG44">
        <f t="shared" si="30"/>
        <v>0</v>
      </c>
      <c r="BH44">
        <f t="shared" si="31"/>
        <v>0</v>
      </c>
      <c r="BI44">
        <f>COUNTIF('résultats bruts'!AD44,1)</f>
        <v>0</v>
      </c>
      <c r="BJ44">
        <f>COUNTIF('résultats bruts'!AE44,1)</f>
        <v>0</v>
      </c>
      <c r="BK44">
        <f t="shared" si="32"/>
        <v>0</v>
      </c>
      <c r="BL44">
        <f t="shared" si="33"/>
        <v>0</v>
      </c>
      <c r="BM44">
        <f t="shared" si="34"/>
        <v>0</v>
      </c>
      <c r="BN44">
        <f t="shared" si="35"/>
        <v>0</v>
      </c>
      <c r="BO44">
        <f t="shared" si="36"/>
        <v>0</v>
      </c>
      <c r="BP44">
        <f t="shared" si="37"/>
        <v>0</v>
      </c>
      <c r="BQ44">
        <f t="shared" si="38"/>
        <v>0</v>
      </c>
      <c r="BR44">
        <f t="shared" si="39"/>
        <v>0</v>
      </c>
      <c r="BS44">
        <f t="shared" si="40"/>
        <v>0</v>
      </c>
      <c r="BT44">
        <f t="shared" si="41"/>
        <v>0</v>
      </c>
      <c r="BU44">
        <f t="shared" si="42"/>
        <v>0</v>
      </c>
      <c r="BV44">
        <f t="shared" si="43"/>
        <v>0</v>
      </c>
      <c r="BW44">
        <f t="shared" si="44"/>
        <v>0</v>
      </c>
      <c r="BX44">
        <f t="shared" si="45"/>
        <v>0</v>
      </c>
      <c r="BY44">
        <f t="shared" si="46"/>
        <v>0</v>
      </c>
      <c r="BZ44">
        <f t="shared" si="47"/>
        <v>0</v>
      </c>
      <c r="CA44">
        <f t="shared" si="48"/>
        <v>0</v>
      </c>
      <c r="CB44">
        <f t="shared" si="49"/>
        <v>0</v>
      </c>
      <c r="CC44">
        <f t="shared" si="50"/>
        <v>0</v>
      </c>
      <c r="CD44">
        <f t="shared" si="51"/>
        <v>0</v>
      </c>
      <c r="CE44">
        <f t="shared" si="52"/>
        <v>0</v>
      </c>
      <c r="CF44">
        <f t="shared" si="53"/>
        <v>0</v>
      </c>
      <c r="CG44">
        <f>COUNTIF('résultats bruts'!CL44, 1) + COUNTIF('résultats bruts'!DI44,1)</f>
        <v>0</v>
      </c>
      <c r="CH44">
        <f t="shared" si="54"/>
        <v>0</v>
      </c>
      <c r="CI44">
        <f>COUNTIF('résultats bruts'!CK44, 1) + COUNTIF('résultats bruts'!DJ44,1)</f>
        <v>0</v>
      </c>
      <c r="CJ44">
        <f t="shared" si="55"/>
        <v>0</v>
      </c>
      <c r="CK44">
        <f>COUNTIF('résultats bruts'!CN44, 1) + COUNTIF('résultats bruts'!DK44,1)</f>
        <v>0</v>
      </c>
      <c r="CL44">
        <f t="shared" si="56"/>
        <v>0</v>
      </c>
      <c r="CM44">
        <f>COUNTIF('résultats bruts'!CO44, 1) + COUNTIF('résultats bruts'!DM44,1)</f>
        <v>0</v>
      </c>
      <c r="CN44">
        <f t="shared" si="57"/>
        <v>0</v>
      </c>
      <c r="CO44">
        <f>COUNTIF('résultats bruts'!DL44, "0A") + COUNTIF('résultats bruts'!CM44,0)</f>
        <v>1</v>
      </c>
      <c r="CP44">
        <f t="shared" si="58"/>
        <v>0.5</v>
      </c>
      <c r="CQ44">
        <f t="shared" si="59"/>
        <v>0</v>
      </c>
      <c r="CR44">
        <f t="shared" si="60"/>
        <v>0</v>
      </c>
      <c r="CS44">
        <f>COUNTIF('résultats bruts'!BB44,1)</f>
        <v>0</v>
      </c>
      <c r="CT44">
        <f>COUNTIF('résultats bruts'!W44,1)</f>
        <v>0</v>
      </c>
      <c r="CU44">
        <f t="shared" si="61"/>
        <v>0</v>
      </c>
      <c r="CV44">
        <f t="shared" si="62"/>
        <v>0</v>
      </c>
      <c r="CW44">
        <f>COUNTIF('résultats bruts'!BC44,1)</f>
        <v>0</v>
      </c>
      <c r="CX44">
        <f>COUNTIF('résultats bruts'!X44,1)</f>
        <v>0</v>
      </c>
      <c r="CY44">
        <f t="shared" si="63"/>
        <v>0</v>
      </c>
      <c r="CZ44">
        <f t="shared" si="64"/>
        <v>0</v>
      </c>
      <c r="DA44">
        <f t="shared" si="65"/>
        <v>0</v>
      </c>
      <c r="DB44">
        <f t="shared" si="66"/>
        <v>0</v>
      </c>
      <c r="DC44">
        <f>COUNTIF('résultats bruts'!BD44,1)</f>
        <v>0</v>
      </c>
      <c r="DD44">
        <f>COUNTIF('résultats bruts'!Y44,1)</f>
        <v>0</v>
      </c>
      <c r="DE44">
        <f t="shared" si="67"/>
        <v>0</v>
      </c>
      <c r="DF44">
        <f t="shared" si="68"/>
        <v>0</v>
      </c>
      <c r="DG44">
        <f>COUNTIF('résultats bruts'!BE44,1)</f>
        <v>0</v>
      </c>
      <c r="DH44">
        <f>COUNTIF('résultats bruts'!Z44,1)</f>
        <v>0</v>
      </c>
      <c r="DI44">
        <f t="shared" si="69"/>
        <v>0</v>
      </c>
      <c r="DJ44">
        <f t="shared" si="70"/>
        <v>0</v>
      </c>
      <c r="DK44">
        <f t="shared" si="71"/>
        <v>0</v>
      </c>
      <c r="DL44">
        <f t="shared" si="72"/>
        <v>0</v>
      </c>
      <c r="DM44">
        <f t="shared" si="73"/>
        <v>0</v>
      </c>
      <c r="DN44">
        <f t="shared" si="74"/>
        <v>0</v>
      </c>
      <c r="DO44">
        <f t="shared" si="75"/>
        <v>0</v>
      </c>
      <c r="DP44">
        <f t="shared" si="76"/>
        <v>0</v>
      </c>
      <c r="DQ44">
        <f t="shared" si="77"/>
        <v>0</v>
      </c>
      <c r="DR44">
        <f t="shared" si="78"/>
        <v>0</v>
      </c>
      <c r="DS44">
        <f>COUNTIF('résultats bruts'!BY44, 1 ) + COUNTIF('résultats bruts'!DA44,1)</f>
        <v>0</v>
      </c>
      <c r="DT44">
        <f t="shared" si="79"/>
        <v>0</v>
      </c>
      <c r="DU44">
        <f>COUNTIF('résultats bruts'!CA44, 1 ) + COUNTIF('résultats bruts'!DE44,1)</f>
        <v>0</v>
      </c>
      <c r="DV44">
        <f t="shared" si="80"/>
        <v>0</v>
      </c>
      <c r="DW44">
        <f>COUNTIF('résultats bruts'!CB44, 1 ) + COUNTIF('résultats bruts'!CU44,1)</f>
        <v>0</v>
      </c>
      <c r="DX44">
        <f t="shared" si="81"/>
        <v>0</v>
      </c>
      <c r="DY44">
        <f>COUNTIF('résultats bruts'!BZ44, 1 ) + COUNTIF('résultats bruts'!CX44,1)</f>
        <v>0</v>
      </c>
      <c r="DZ44">
        <f t="shared" si="82"/>
        <v>0</v>
      </c>
      <c r="EA44">
        <f t="shared" si="83"/>
        <v>0</v>
      </c>
      <c r="EB44">
        <f t="shared" si="84"/>
        <v>0</v>
      </c>
      <c r="EC44">
        <f>COUNTIF('résultats bruts'!CE44, 1 ) + COUNTIF('résultats bruts'!CZ44,1)</f>
        <v>0</v>
      </c>
      <c r="ED44">
        <f t="shared" si="85"/>
        <v>0</v>
      </c>
      <c r="EE44">
        <f>COUNTIF('résultats bruts'!CD44, 1 ) + COUNTIF('résultats bruts'!DC44,1)</f>
        <v>0</v>
      </c>
      <c r="EF44">
        <f t="shared" si="86"/>
        <v>0</v>
      </c>
      <c r="EG44">
        <f>COUNTIF('résultats bruts'!CC44, 1 ) + COUNTIF('résultats bruts'!CT44,1)</f>
        <v>0</v>
      </c>
      <c r="EH44">
        <f t="shared" si="87"/>
        <v>0</v>
      </c>
      <c r="EI44">
        <f>COUNTIF('résultats bruts'!CF44, 1 ) + COUNTIF('résultats bruts'!CW44,1)</f>
        <v>0</v>
      </c>
      <c r="EJ44">
        <f t="shared" si="88"/>
        <v>0</v>
      </c>
      <c r="EK44">
        <f t="shared" si="89"/>
        <v>0</v>
      </c>
      <c r="EL44">
        <f t="shared" si="90"/>
        <v>0</v>
      </c>
      <c r="EM44">
        <f>COUNTIF('résultats bruts'!CJ44, 1 ) + COUNTIF('résultats bruts'!CY44,1)</f>
        <v>0</v>
      </c>
      <c r="EN44">
        <f t="shared" si="91"/>
        <v>0</v>
      </c>
      <c r="EO44">
        <f>COUNTIF('résultats bruts'!CI44, 1 ) + COUNTIF('résultats bruts'!DB44,1)</f>
        <v>0</v>
      </c>
      <c r="EP44">
        <f t="shared" si="92"/>
        <v>0</v>
      </c>
      <c r="EQ44">
        <f>COUNTIF('résultats bruts'!CG44, 1 ) + COUNTIF('résultats bruts'!CS44,1)</f>
        <v>0</v>
      </c>
      <c r="ER44">
        <f t="shared" si="93"/>
        <v>0</v>
      </c>
      <c r="ES44">
        <f>COUNTIF('résultats bruts'!CH44, 1 ) + COUNTIF('résultats bruts'!CV44,1)</f>
        <v>0</v>
      </c>
      <c r="ET44">
        <f t="shared" si="94"/>
        <v>0</v>
      </c>
      <c r="EU44">
        <f t="shared" si="95"/>
        <v>0</v>
      </c>
      <c r="EV44">
        <f t="shared" si="96"/>
        <v>0</v>
      </c>
      <c r="EW44">
        <f t="shared" si="97"/>
        <v>0</v>
      </c>
      <c r="EX44">
        <f t="shared" si="98"/>
        <v>0</v>
      </c>
      <c r="EY44">
        <f t="shared" si="99"/>
        <v>0</v>
      </c>
      <c r="EZ44">
        <f t="shared" si="100"/>
        <v>0</v>
      </c>
      <c r="FA44">
        <f t="shared" si="101"/>
        <v>0</v>
      </c>
      <c r="FB44">
        <f t="shared" si="102"/>
        <v>0</v>
      </c>
      <c r="FC44">
        <f t="shared" si="103"/>
        <v>0</v>
      </c>
      <c r="FD44">
        <f t="shared" si="104"/>
        <v>0</v>
      </c>
      <c r="FE44">
        <f>COUNTIF('résultats bruts'!DD44,0)</f>
        <v>1</v>
      </c>
      <c r="FF44">
        <f t="shared" si="105"/>
        <v>0</v>
      </c>
      <c r="FG44">
        <f t="shared" si="106"/>
        <v>0</v>
      </c>
      <c r="FH44">
        <f>COUNTIF('résultats bruts'!DN44,1)</f>
        <v>0</v>
      </c>
      <c r="FI44">
        <f>COUNTIF('résultats bruts'!DO44,1)</f>
        <v>0</v>
      </c>
      <c r="FJ44">
        <f>COUNTIF('résultats bruts'!DP44,1)</f>
        <v>0</v>
      </c>
      <c r="FK44">
        <f>COUNTIF('résultats bruts'!O44,1) + COUNTIF('résultats bruts'!AT44,1)</f>
        <v>0</v>
      </c>
      <c r="FL44">
        <f>COUNTIF('résultats bruts'!P44,1) + COUNTIF('résultats bruts'!AX44,1)</f>
        <v>0</v>
      </c>
      <c r="FM44">
        <f t="shared" si="107"/>
        <v>0</v>
      </c>
      <c r="FN44">
        <f t="shared" si="108"/>
        <v>0</v>
      </c>
      <c r="FO44">
        <f>COUNTIF('résultats bruts'!Q44,1) + COUNTIF('résultats bruts'!AV44,1)</f>
        <v>0</v>
      </c>
      <c r="FP44">
        <f>COUNTIF('résultats bruts'!R44,1) + COUNTIF('résultats bruts'!BA44,1)</f>
        <v>0</v>
      </c>
      <c r="FQ44">
        <f t="shared" si="109"/>
        <v>0</v>
      </c>
      <c r="FR44">
        <f t="shared" si="110"/>
        <v>0</v>
      </c>
      <c r="FS44">
        <f>COUNTIF('résultats bruts'!S44,1) + COUNTIF('résultats bruts'!AZ44,1)</f>
        <v>0</v>
      </c>
      <c r="FT44">
        <f>COUNTIF('résultats bruts'!T44,1) + COUNTIF('résultats bruts'!AW44,1)</f>
        <v>0</v>
      </c>
      <c r="FU44">
        <f t="shared" si="111"/>
        <v>0</v>
      </c>
      <c r="FV44">
        <f t="shared" si="112"/>
        <v>0</v>
      </c>
      <c r="FW44">
        <f>COUNTIF('résultats bruts'!U44,1) + COUNTIF('résultats bruts'!AY44,1)</f>
        <v>0</v>
      </c>
      <c r="FX44">
        <f>COUNTIF('résultats bruts'!V44,1) + COUNTIF('résultats bruts'!AU44,1)</f>
        <v>0</v>
      </c>
      <c r="FY44">
        <f t="shared" si="113"/>
        <v>0</v>
      </c>
      <c r="FZ44">
        <f t="shared" si="114"/>
        <v>0</v>
      </c>
      <c r="GA44">
        <f t="shared" si="115"/>
        <v>0</v>
      </c>
      <c r="GB44">
        <f t="shared" si="116"/>
        <v>0</v>
      </c>
      <c r="GC44">
        <f t="shared" si="117"/>
        <v>0</v>
      </c>
      <c r="GD44">
        <f t="shared" si="118"/>
        <v>0</v>
      </c>
      <c r="GE44">
        <f>COUNTIF('résultats bruts'!AT44:BA44,"0A")+ COUNTIF('résultats bruts'!BM44,"0A")</f>
        <v>0</v>
      </c>
      <c r="GF44">
        <f t="shared" si="119"/>
        <v>0</v>
      </c>
      <c r="GG44">
        <f>COUNTIF('résultats bruts'!BL44,1)</f>
        <v>0</v>
      </c>
      <c r="GH44">
        <f>COUNTIF('résultats bruts'!BM44,1)</f>
        <v>0</v>
      </c>
      <c r="GI44">
        <f>COUNTIF('résultats bruts'!AV44,1)</f>
        <v>0</v>
      </c>
      <c r="GJ44">
        <f>COUNTIF('résultats bruts'!BN44,1)</f>
        <v>0</v>
      </c>
      <c r="GK44">
        <f t="shared" si="120"/>
        <v>0</v>
      </c>
      <c r="GL44">
        <f t="shared" si="121"/>
        <v>0</v>
      </c>
      <c r="GM44">
        <f>COUNTIF('résultats bruts'!CQ44, 1) + COUNTIF('résultats bruts'!DF44,1)</f>
        <v>0</v>
      </c>
      <c r="GN44">
        <f t="shared" si="122"/>
        <v>0</v>
      </c>
      <c r="GO44">
        <f>COUNTIF('résultats bruts'!CP44, 1) + COUNTIF('résultats bruts'!DG44,1)</f>
        <v>0</v>
      </c>
      <c r="GP44">
        <f t="shared" si="123"/>
        <v>0</v>
      </c>
      <c r="GQ44">
        <f>COUNTIF('résultats bruts'!CR44, 1) + COUNTIF('résultats bruts'!DH44,1)</f>
        <v>0</v>
      </c>
      <c r="GR44">
        <f t="shared" si="124"/>
        <v>0</v>
      </c>
      <c r="GS44">
        <f>COUNTIF('résultats bruts'!BU44:BX44,1)</f>
        <v>0</v>
      </c>
      <c r="GT44">
        <f t="shared" si="125"/>
        <v>0</v>
      </c>
      <c r="GU44">
        <f>COUNTIF('résultats bruts'!DQ44:DT44,1)</f>
        <v>0</v>
      </c>
      <c r="GV44">
        <f t="shared" si="126"/>
        <v>0</v>
      </c>
      <c r="GW44">
        <f t="shared" si="127"/>
        <v>0</v>
      </c>
      <c r="GX44">
        <f t="shared" si="128"/>
        <v>0</v>
      </c>
      <c r="GY44">
        <f>COUNTIF('résultats bruts'!DF44:DH44,"0A")</f>
        <v>0</v>
      </c>
      <c r="GZ44">
        <f t="shared" si="129"/>
        <v>0</v>
      </c>
      <c r="HA44">
        <f t="shared" si="130"/>
        <v>0</v>
      </c>
      <c r="HB44">
        <f t="shared" si="131"/>
        <v>0</v>
      </c>
    </row>
    <row r="45" spans="1:210" ht="15.75" x14ac:dyDescent="0.25">
      <c r="A45">
        <f>'résultats bruts'!A45</f>
        <v>0</v>
      </c>
      <c r="B45">
        <f>'résultats bruts'!B45</f>
        <v>0</v>
      </c>
      <c r="C45">
        <f>'résultats bruts'!C45</f>
        <v>0</v>
      </c>
      <c r="D45">
        <f>'résultats bruts'!D45</f>
        <v>0</v>
      </c>
      <c r="E45">
        <f>'résultats bruts'!E45</f>
        <v>0</v>
      </c>
      <c r="F45">
        <f>'résultats bruts'!F45</f>
        <v>43</v>
      </c>
      <c r="G45">
        <f>'résultats bruts'!G45</f>
        <v>0</v>
      </c>
      <c r="H45">
        <f>COUNTIF('résultats bruts'!BO45,1)</f>
        <v>0</v>
      </c>
      <c r="I45">
        <f>COUNTIF('résultats bruts'!BQ45,1)</f>
        <v>0</v>
      </c>
      <c r="J45">
        <f>COUNTIF('résultats bruts'!BS45,1)</f>
        <v>0</v>
      </c>
      <c r="K45">
        <f t="shared" si="0"/>
        <v>0</v>
      </c>
      <c r="L45">
        <f t="shared" si="1"/>
        <v>0</v>
      </c>
      <c r="M45">
        <f>COUNTIF('résultats bruts'!BP45,1)</f>
        <v>0</v>
      </c>
      <c r="N45">
        <f>COUNTIF('résultats bruts'!BR45,1)</f>
        <v>0</v>
      </c>
      <c r="O45">
        <f>COUNTIF('résultats bruts'!BT45,1)</f>
        <v>0</v>
      </c>
      <c r="P45">
        <f t="shared" si="2"/>
        <v>0</v>
      </c>
      <c r="Q45">
        <f t="shared" si="3"/>
        <v>0</v>
      </c>
      <c r="R45">
        <f>COUNTIF('résultats bruts'!H45,1)</f>
        <v>0</v>
      </c>
      <c r="S45">
        <f>COUNTIF('résultats bruts'!I45,1)</f>
        <v>0</v>
      </c>
      <c r="T45">
        <f>COUNTIF('résultats bruts'!J45,1)</f>
        <v>0</v>
      </c>
      <c r="U45">
        <f t="shared" si="4"/>
        <v>0</v>
      </c>
      <c r="V45">
        <f t="shared" si="5"/>
        <v>0</v>
      </c>
      <c r="W45">
        <f t="shared" si="6"/>
        <v>0</v>
      </c>
      <c r="X45">
        <f t="shared" si="7"/>
        <v>0</v>
      </c>
      <c r="Y45">
        <f>COUNTIF('résultats bruts'!AH45:AK45,1)</f>
        <v>0</v>
      </c>
      <c r="Z45">
        <f t="shared" si="8"/>
        <v>0</v>
      </c>
      <c r="AA45">
        <f>COUNTIF('résultats bruts'!AL45:AO45,1)</f>
        <v>0</v>
      </c>
      <c r="AB45">
        <f t="shared" si="9"/>
        <v>0</v>
      </c>
      <c r="AC45">
        <f>COUNTIF('résultats bruts'!AP45:AS45,1)</f>
        <v>0</v>
      </c>
      <c r="AD45">
        <f t="shared" si="10"/>
        <v>0</v>
      </c>
      <c r="AE45">
        <f t="shared" si="11"/>
        <v>0</v>
      </c>
      <c r="AF45">
        <f t="shared" si="12"/>
        <v>0</v>
      </c>
      <c r="AG45">
        <f>COUNTIF('résultats bruts'!BF45,1) + COUNTIF('résultats bruts'!BI45,1)</f>
        <v>0</v>
      </c>
      <c r="AH45">
        <f t="shared" si="13"/>
        <v>0</v>
      </c>
      <c r="AI45">
        <f>COUNTIF('résultats bruts'!AA45:AC45,1)</f>
        <v>0</v>
      </c>
      <c r="AJ45">
        <f t="shared" si="14"/>
        <v>0</v>
      </c>
      <c r="AK45">
        <f t="shared" si="15"/>
        <v>0</v>
      </c>
      <c r="AL45">
        <f t="shared" si="16"/>
        <v>0</v>
      </c>
      <c r="AM45">
        <f t="shared" si="17"/>
        <v>0</v>
      </c>
      <c r="AN45">
        <f t="shared" si="18"/>
        <v>0</v>
      </c>
      <c r="AO45">
        <f t="shared" si="19"/>
        <v>0</v>
      </c>
      <c r="AP45">
        <f t="shared" si="20"/>
        <v>0</v>
      </c>
      <c r="AQ45">
        <f>COUNTIF('résultats bruts'!AH45,0)+COUNTIF('résultats bruts'!AN45,0)+COUNTIF('résultats bruts'!AS45,0) + COUNTIF('résultats bruts'!AA45:AC45,"0A")+COUNTIF('résultats bruts'!BF45,"0A")+COUNTIF('résultats bruts'!BI45,"0A")</f>
        <v>3</v>
      </c>
      <c r="AR45">
        <f t="shared" si="21"/>
        <v>0.42857142857142855</v>
      </c>
      <c r="AS45">
        <f t="shared" si="22"/>
        <v>0</v>
      </c>
      <c r="AT45">
        <f t="shared" si="23"/>
        <v>0</v>
      </c>
      <c r="AU45">
        <f>COUNTIF('résultats bruts'!M45,1)</f>
        <v>0</v>
      </c>
      <c r="AV45">
        <f>COUNTIF('résultats bruts'!K45,1)</f>
        <v>0</v>
      </c>
      <c r="AW45">
        <f t="shared" si="24"/>
        <v>0</v>
      </c>
      <c r="AX45">
        <f t="shared" si="25"/>
        <v>0</v>
      </c>
      <c r="AY45">
        <f>COUNTIF('résultats bruts'!L45,1)</f>
        <v>0</v>
      </c>
      <c r="AZ45">
        <f>COUNTIF('résultats bruts'!N45,1)</f>
        <v>0</v>
      </c>
      <c r="BA45">
        <f t="shared" si="26"/>
        <v>0</v>
      </c>
      <c r="BB45">
        <f t="shared" si="27"/>
        <v>0</v>
      </c>
      <c r="BC45">
        <f t="shared" si="28"/>
        <v>0</v>
      </c>
      <c r="BD45">
        <f t="shared" si="29"/>
        <v>0</v>
      </c>
      <c r="BE45">
        <f>COUNTIF('résultats bruts'!AG45,1)</f>
        <v>0</v>
      </c>
      <c r="BF45">
        <f>COUNTIF('résultats bruts'!AF45,1)</f>
        <v>0</v>
      </c>
      <c r="BG45">
        <f t="shared" si="30"/>
        <v>0</v>
      </c>
      <c r="BH45">
        <f t="shared" si="31"/>
        <v>0</v>
      </c>
      <c r="BI45">
        <f>COUNTIF('résultats bruts'!AD45,1)</f>
        <v>0</v>
      </c>
      <c r="BJ45">
        <f>COUNTIF('résultats bruts'!AE45,1)</f>
        <v>0</v>
      </c>
      <c r="BK45">
        <f t="shared" si="32"/>
        <v>0</v>
      </c>
      <c r="BL45">
        <f t="shared" si="33"/>
        <v>0</v>
      </c>
      <c r="BM45">
        <f t="shared" si="34"/>
        <v>0</v>
      </c>
      <c r="BN45">
        <f t="shared" si="35"/>
        <v>0</v>
      </c>
      <c r="BO45">
        <f t="shared" si="36"/>
        <v>0</v>
      </c>
      <c r="BP45">
        <f t="shared" si="37"/>
        <v>0</v>
      </c>
      <c r="BQ45">
        <f t="shared" si="38"/>
        <v>0</v>
      </c>
      <c r="BR45">
        <f t="shared" si="39"/>
        <v>0</v>
      </c>
      <c r="BS45">
        <f t="shared" si="40"/>
        <v>0</v>
      </c>
      <c r="BT45">
        <f t="shared" si="41"/>
        <v>0</v>
      </c>
      <c r="BU45">
        <f t="shared" si="42"/>
        <v>0</v>
      </c>
      <c r="BV45">
        <f t="shared" si="43"/>
        <v>0</v>
      </c>
      <c r="BW45">
        <f t="shared" si="44"/>
        <v>0</v>
      </c>
      <c r="BX45">
        <f t="shared" si="45"/>
        <v>0</v>
      </c>
      <c r="BY45">
        <f t="shared" si="46"/>
        <v>0</v>
      </c>
      <c r="BZ45">
        <f t="shared" si="47"/>
        <v>0</v>
      </c>
      <c r="CA45">
        <f t="shared" si="48"/>
        <v>0</v>
      </c>
      <c r="CB45">
        <f t="shared" si="49"/>
        <v>0</v>
      </c>
      <c r="CC45">
        <f t="shared" si="50"/>
        <v>0</v>
      </c>
      <c r="CD45">
        <f t="shared" si="51"/>
        <v>0</v>
      </c>
      <c r="CE45">
        <f t="shared" si="52"/>
        <v>0</v>
      </c>
      <c r="CF45">
        <f t="shared" si="53"/>
        <v>0</v>
      </c>
      <c r="CG45">
        <f>COUNTIF('résultats bruts'!CL45, 1) + COUNTIF('résultats bruts'!DI45,1)</f>
        <v>0</v>
      </c>
      <c r="CH45">
        <f t="shared" si="54"/>
        <v>0</v>
      </c>
      <c r="CI45">
        <f>COUNTIF('résultats bruts'!CK45, 1) + COUNTIF('résultats bruts'!DJ45,1)</f>
        <v>0</v>
      </c>
      <c r="CJ45">
        <f t="shared" si="55"/>
        <v>0</v>
      </c>
      <c r="CK45">
        <f>COUNTIF('résultats bruts'!CN45, 1) + COUNTIF('résultats bruts'!DK45,1)</f>
        <v>0</v>
      </c>
      <c r="CL45">
        <f t="shared" si="56"/>
        <v>0</v>
      </c>
      <c r="CM45">
        <f>COUNTIF('résultats bruts'!CO45, 1) + COUNTIF('résultats bruts'!DM45,1)</f>
        <v>0</v>
      </c>
      <c r="CN45">
        <f t="shared" si="57"/>
        <v>0</v>
      </c>
      <c r="CO45">
        <f>COUNTIF('résultats bruts'!DL45, "0A") + COUNTIF('résultats bruts'!CM45,0)</f>
        <v>1</v>
      </c>
      <c r="CP45">
        <f t="shared" si="58"/>
        <v>0.5</v>
      </c>
      <c r="CQ45">
        <f t="shared" si="59"/>
        <v>0</v>
      </c>
      <c r="CR45">
        <f t="shared" si="60"/>
        <v>0</v>
      </c>
      <c r="CS45">
        <f>COUNTIF('résultats bruts'!BB45,1)</f>
        <v>0</v>
      </c>
      <c r="CT45">
        <f>COUNTIF('résultats bruts'!W45,1)</f>
        <v>0</v>
      </c>
      <c r="CU45">
        <f t="shared" si="61"/>
        <v>0</v>
      </c>
      <c r="CV45">
        <f t="shared" si="62"/>
        <v>0</v>
      </c>
      <c r="CW45">
        <f>COUNTIF('résultats bruts'!BC45,1)</f>
        <v>0</v>
      </c>
      <c r="CX45">
        <f>COUNTIF('résultats bruts'!X45,1)</f>
        <v>0</v>
      </c>
      <c r="CY45">
        <f t="shared" si="63"/>
        <v>0</v>
      </c>
      <c r="CZ45">
        <f t="shared" si="64"/>
        <v>0</v>
      </c>
      <c r="DA45">
        <f t="shared" si="65"/>
        <v>0</v>
      </c>
      <c r="DB45">
        <f t="shared" si="66"/>
        <v>0</v>
      </c>
      <c r="DC45">
        <f>COUNTIF('résultats bruts'!BD45,1)</f>
        <v>0</v>
      </c>
      <c r="DD45">
        <f>COUNTIF('résultats bruts'!Y45,1)</f>
        <v>0</v>
      </c>
      <c r="DE45">
        <f t="shared" si="67"/>
        <v>0</v>
      </c>
      <c r="DF45">
        <f t="shared" si="68"/>
        <v>0</v>
      </c>
      <c r="DG45">
        <f>COUNTIF('résultats bruts'!BE45,1)</f>
        <v>0</v>
      </c>
      <c r="DH45">
        <f>COUNTIF('résultats bruts'!Z45,1)</f>
        <v>0</v>
      </c>
      <c r="DI45">
        <f t="shared" si="69"/>
        <v>0</v>
      </c>
      <c r="DJ45">
        <f t="shared" si="70"/>
        <v>0</v>
      </c>
      <c r="DK45">
        <f t="shared" si="71"/>
        <v>0</v>
      </c>
      <c r="DL45">
        <f t="shared" si="72"/>
        <v>0</v>
      </c>
      <c r="DM45">
        <f t="shared" si="73"/>
        <v>0</v>
      </c>
      <c r="DN45">
        <f t="shared" si="74"/>
        <v>0</v>
      </c>
      <c r="DO45">
        <f t="shared" si="75"/>
        <v>0</v>
      </c>
      <c r="DP45">
        <f t="shared" si="76"/>
        <v>0</v>
      </c>
      <c r="DQ45">
        <f t="shared" si="77"/>
        <v>0</v>
      </c>
      <c r="DR45">
        <f t="shared" si="78"/>
        <v>0</v>
      </c>
      <c r="DS45">
        <f>COUNTIF('résultats bruts'!BY45, 1 ) + COUNTIF('résultats bruts'!DA45,1)</f>
        <v>0</v>
      </c>
      <c r="DT45">
        <f t="shared" si="79"/>
        <v>0</v>
      </c>
      <c r="DU45">
        <f>COUNTIF('résultats bruts'!CA45, 1 ) + COUNTIF('résultats bruts'!DE45,1)</f>
        <v>0</v>
      </c>
      <c r="DV45">
        <f t="shared" si="80"/>
        <v>0</v>
      </c>
      <c r="DW45">
        <f>COUNTIF('résultats bruts'!CB45, 1 ) + COUNTIF('résultats bruts'!CU45,1)</f>
        <v>0</v>
      </c>
      <c r="DX45">
        <f t="shared" si="81"/>
        <v>0</v>
      </c>
      <c r="DY45">
        <f>COUNTIF('résultats bruts'!BZ45, 1 ) + COUNTIF('résultats bruts'!CX45,1)</f>
        <v>0</v>
      </c>
      <c r="DZ45">
        <f t="shared" si="82"/>
        <v>0</v>
      </c>
      <c r="EA45">
        <f t="shared" si="83"/>
        <v>0</v>
      </c>
      <c r="EB45">
        <f t="shared" si="84"/>
        <v>0</v>
      </c>
      <c r="EC45">
        <f>COUNTIF('résultats bruts'!CE45, 1 ) + COUNTIF('résultats bruts'!CZ45,1)</f>
        <v>0</v>
      </c>
      <c r="ED45">
        <f t="shared" si="85"/>
        <v>0</v>
      </c>
      <c r="EE45">
        <f>COUNTIF('résultats bruts'!CD45, 1 ) + COUNTIF('résultats bruts'!DC45,1)</f>
        <v>0</v>
      </c>
      <c r="EF45">
        <f t="shared" si="86"/>
        <v>0</v>
      </c>
      <c r="EG45">
        <f>COUNTIF('résultats bruts'!CC45, 1 ) + COUNTIF('résultats bruts'!CT45,1)</f>
        <v>0</v>
      </c>
      <c r="EH45">
        <f t="shared" si="87"/>
        <v>0</v>
      </c>
      <c r="EI45">
        <f>COUNTIF('résultats bruts'!CF45, 1 ) + COUNTIF('résultats bruts'!CW45,1)</f>
        <v>0</v>
      </c>
      <c r="EJ45">
        <f t="shared" si="88"/>
        <v>0</v>
      </c>
      <c r="EK45">
        <f t="shared" si="89"/>
        <v>0</v>
      </c>
      <c r="EL45">
        <f t="shared" si="90"/>
        <v>0</v>
      </c>
      <c r="EM45">
        <f>COUNTIF('résultats bruts'!CJ45, 1 ) + COUNTIF('résultats bruts'!CY45,1)</f>
        <v>0</v>
      </c>
      <c r="EN45">
        <f t="shared" si="91"/>
        <v>0</v>
      </c>
      <c r="EO45">
        <f>COUNTIF('résultats bruts'!CI45, 1 ) + COUNTIF('résultats bruts'!DB45,1)</f>
        <v>0</v>
      </c>
      <c r="EP45">
        <f t="shared" si="92"/>
        <v>0</v>
      </c>
      <c r="EQ45">
        <f>COUNTIF('résultats bruts'!CG45, 1 ) + COUNTIF('résultats bruts'!CS45,1)</f>
        <v>0</v>
      </c>
      <c r="ER45">
        <f t="shared" si="93"/>
        <v>0</v>
      </c>
      <c r="ES45">
        <f>COUNTIF('résultats bruts'!CH45, 1 ) + COUNTIF('résultats bruts'!CV45,1)</f>
        <v>0</v>
      </c>
      <c r="ET45">
        <f t="shared" si="94"/>
        <v>0</v>
      </c>
      <c r="EU45">
        <f t="shared" si="95"/>
        <v>0</v>
      </c>
      <c r="EV45">
        <f t="shared" si="96"/>
        <v>0</v>
      </c>
      <c r="EW45">
        <f t="shared" si="97"/>
        <v>0</v>
      </c>
      <c r="EX45">
        <f t="shared" si="98"/>
        <v>0</v>
      </c>
      <c r="EY45">
        <f t="shared" si="99"/>
        <v>0</v>
      </c>
      <c r="EZ45">
        <f t="shared" si="100"/>
        <v>0</v>
      </c>
      <c r="FA45">
        <f t="shared" si="101"/>
        <v>0</v>
      </c>
      <c r="FB45">
        <f t="shared" si="102"/>
        <v>0</v>
      </c>
      <c r="FC45">
        <f t="shared" si="103"/>
        <v>0</v>
      </c>
      <c r="FD45">
        <f t="shared" si="104"/>
        <v>0</v>
      </c>
      <c r="FE45">
        <f>COUNTIF('résultats bruts'!DD45,0)</f>
        <v>1</v>
      </c>
      <c r="FF45">
        <f t="shared" si="105"/>
        <v>0</v>
      </c>
      <c r="FG45">
        <f t="shared" si="106"/>
        <v>0</v>
      </c>
      <c r="FH45">
        <f>COUNTIF('résultats bruts'!DN45,1)</f>
        <v>0</v>
      </c>
      <c r="FI45">
        <f>COUNTIF('résultats bruts'!DO45,1)</f>
        <v>0</v>
      </c>
      <c r="FJ45">
        <f>COUNTIF('résultats bruts'!DP45,1)</f>
        <v>0</v>
      </c>
      <c r="FK45">
        <f>COUNTIF('résultats bruts'!O45,1) + COUNTIF('résultats bruts'!AT45,1)</f>
        <v>0</v>
      </c>
      <c r="FL45">
        <f>COUNTIF('résultats bruts'!P45,1) + COUNTIF('résultats bruts'!AX45,1)</f>
        <v>0</v>
      </c>
      <c r="FM45">
        <f t="shared" si="107"/>
        <v>0</v>
      </c>
      <c r="FN45">
        <f t="shared" si="108"/>
        <v>0</v>
      </c>
      <c r="FO45">
        <f>COUNTIF('résultats bruts'!Q45,1) + COUNTIF('résultats bruts'!AV45,1)</f>
        <v>0</v>
      </c>
      <c r="FP45">
        <f>COUNTIF('résultats bruts'!R45,1) + COUNTIF('résultats bruts'!BA45,1)</f>
        <v>0</v>
      </c>
      <c r="FQ45">
        <f t="shared" si="109"/>
        <v>0</v>
      </c>
      <c r="FR45">
        <f t="shared" si="110"/>
        <v>0</v>
      </c>
      <c r="FS45">
        <f>COUNTIF('résultats bruts'!S45,1) + COUNTIF('résultats bruts'!AZ45,1)</f>
        <v>0</v>
      </c>
      <c r="FT45">
        <f>COUNTIF('résultats bruts'!T45,1) + COUNTIF('résultats bruts'!AW45,1)</f>
        <v>0</v>
      </c>
      <c r="FU45">
        <f t="shared" si="111"/>
        <v>0</v>
      </c>
      <c r="FV45">
        <f t="shared" si="112"/>
        <v>0</v>
      </c>
      <c r="FW45">
        <f>COUNTIF('résultats bruts'!U45,1) + COUNTIF('résultats bruts'!AY45,1)</f>
        <v>0</v>
      </c>
      <c r="FX45">
        <f>COUNTIF('résultats bruts'!V45,1) + COUNTIF('résultats bruts'!AU45,1)</f>
        <v>0</v>
      </c>
      <c r="FY45">
        <f t="shared" si="113"/>
        <v>0</v>
      </c>
      <c r="FZ45">
        <f t="shared" si="114"/>
        <v>0</v>
      </c>
      <c r="GA45">
        <f t="shared" si="115"/>
        <v>0</v>
      </c>
      <c r="GB45">
        <f t="shared" si="116"/>
        <v>0</v>
      </c>
      <c r="GC45">
        <f t="shared" si="117"/>
        <v>0</v>
      </c>
      <c r="GD45">
        <f t="shared" si="118"/>
        <v>0</v>
      </c>
      <c r="GE45">
        <f>COUNTIF('résultats bruts'!AT45:BA45,"0A")+ COUNTIF('résultats bruts'!BM45,"0A")</f>
        <v>0</v>
      </c>
      <c r="GF45">
        <f t="shared" si="119"/>
        <v>0</v>
      </c>
      <c r="GG45">
        <f>COUNTIF('résultats bruts'!BL45,1)</f>
        <v>0</v>
      </c>
      <c r="GH45">
        <f>COUNTIF('résultats bruts'!BM45,1)</f>
        <v>0</v>
      </c>
      <c r="GI45">
        <f>COUNTIF('résultats bruts'!AV45,1)</f>
        <v>0</v>
      </c>
      <c r="GJ45">
        <f>COUNTIF('résultats bruts'!BN45,1)</f>
        <v>0</v>
      </c>
      <c r="GK45">
        <f t="shared" si="120"/>
        <v>0</v>
      </c>
      <c r="GL45">
        <f t="shared" si="121"/>
        <v>0</v>
      </c>
      <c r="GM45">
        <f>COUNTIF('résultats bruts'!CQ45, 1) + COUNTIF('résultats bruts'!DF45,1)</f>
        <v>0</v>
      </c>
      <c r="GN45">
        <f t="shared" si="122"/>
        <v>0</v>
      </c>
      <c r="GO45">
        <f>COUNTIF('résultats bruts'!CP45, 1) + COUNTIF('résultats bruts'!DG45,1)</f>
        <v>0</v>
      </c>
      <c r="GP45">
        <f t="shared" si="123"/>
        <v>0</v>
      </c>
      <c r="GQ45">
        <f>COUNTIF('résultats bruts'!CR45, 1) + COUNTIF('résultats bruts'!DH45,1)</f>
        <v>0</v>
      </c>
      <c r="GR45">
        <f t="shared" si="124"/>
        <v>0</v>
      </c>
      <c r="GS45">
        <f>COUNTIF('résultats bruts'!BU45:BX45,1)</f>
        <v>0</v>
      </c>
      <c r="GT45">
        <f t="shared" si="125"/>
        <v>0</v>
      </c>
      <c r="GU45">
        <f>COUNTIF('résultats bruts'!DQ45:DT45,1)</f>
        <v>0</v>
      </c>
      <c r="GV45">
        <f t="shared" si="126"/>
        <v>0</v>
      </c>
      <c r="GW45">
        <f t="shared" si="127"/>
        <v>0</v>
      </c>
      <c r="GX45">
        <f t="shared" si="128"/>
        <v>0</v>
      </c>
      <c r="GY45">
        <f>COUNTIF('résultats bruts'!DF45:DH45,"0A")</f>
        <v>0</v>
      </c>
      <c r="GZ45">
        <f t="shared" si="129"/>
        <v>0</v>
      </c>
      <c r="HA45">
        <f t="shared" si="130"/>
        <v>0</v>
      </c>
      <c r="HB45">
        <f t="shared" si="131"/>
        <v>0</v>
      </c>
    </row>
    <row r="46" spans="1:210" ht="15.75" x14ac:dyDescent="0.25">
      <c r="A46">
        <f>'résultats bruts'!A46</f>
        <v>0</v>
      </c>
      <c r="B46">
        <f>'résultats bruts'!B46</f>
        <v>0</v>
      </c>
      <c r="C46">
        <f>'résultats bruts'!C46</f>
        <v>0</v>
      </c>
      <c r="D46">
        <f>'résultats bruts'!D46</f>
        <v>0</v>
      </c>
      <c r="E46">
        <f>'résultats bruts'!E46</f>
        <v>0</v>
      </c>
      <c r="F46">
        <f>'résultats bruts'!F46</f>
        <v>44</v>
      </c>
      <c r="G46">
        <f>'résultats bruts'!G46</f>
        <v>0</v>
      </c>
      <c r="H46">
        <f>COUNTIF('résultats bruts'!BO46,1)</f>
        <v>0</v>
      </c>
      <c r="I46">
        <f>COUNTIF('résultats bruts'!BQ46,1)</f>
        <v>0</v>
      </c>
      <c r="J46">
        <f>COUNTIF('résultats bruts'!BS46,1)</f>
        <v>0</v>
      </c>
      <c r="K46">
        <f t="shared" si="0"/>
        <v>0</v>
      </c>
      <c r="L46">
        <f t="shared" si="1"/>
        <v>0</v>
      </c>
      <c r="M46">
        <f>COUNTIF('résultats bruts'!BP46,1)</f>
        <v>0</v>
      </c>
      <c r="N46">
        <f>COUNTIF('résultats bruts'!BR46,1)</f>
        <v>0</v>
      </c>
      <c r="O46">
        <f>COUNTIF('résultats bruts'!BT46,1)</f>
        <v>0</v>
      </c>
      <c r="P46">
        <f t="shared" si="2"/>
        <v>0</v>
      </c>
      <c r="Q46">
        <f t="shared" si="3"/>
        <v>0</v>
      </c>
      <c r="R46">
        <f>COUNTIF('résultats bruts'!H46,1)</f>
        <v>0</v>
      </c>
      <c r="S46">
        <f>COUNTIF('résultats bruts'!I46,1)</f>
        <v>0</v>
      </c>
      <c r="T46">
        <f>COUNTIF('résultats bruts'!J46,1)</f>
        <v>0</v>
      </c>
      <c r="U46">
        <f t="shared" si="4"/>
        <v>0</v>
      </c>
      <c r="V46">
        <f t="shared" si="5"/>
        <v>0</v>
      </c>
      <c r="W46">
        <f t="shared" si="6"/>
        <v>0</v>
      </c>
      <c r="X46">
        <f t="shared" si="7"/>
        <v>0</v>
      </c>
      <c r="Y46">
        <f>COUNTIF('résultats bruts'!AH46:AK46,1)</f>
        <v>0</v>
      </c>
      <c r="Z46">
        <f t="shared" si="8"/>
        <v>0</v>
      </c>
      <c r="AA46">
        <f>COUNTIF('résultats bruts'!AL46:AO46,1)</f>
        <v>0</v>
      </c>
      <c r="AB46">
        <f t="shared" si="9"/>
        <v>0</v>
      </c>
      <c r="AC46">
        <f>COUNTIF('résultats bruts'!AP46:AS46,1)</f>
        <v>0</v>
      </c>
      <c r="AD46">
        <f t="shared" si="10"/>
        <v>0</v>
      </c>
      <c r="AE46">
        <f t="shared" si="11"/>
        <v>0</v>
      </c>
      <c r="AF46">
        <f t="shared" si="12"/>
        <v>0</v>
      </c>
      <c r="AG46">
        <f>COUNTIF('résultats bruts'!BF46,1) + COUNTIF('résultats bruts'!BI46,1)</f>
        <v>0</v>
      </c>
      <c r="AH46">
        <f t="shared" si="13"/>
        <v>0</v>
      </c>
      <c r="AI46">
        <f>COUNTIF('résultats bruts'!AA46:AC46,1)</f>
        <v>0</v>
      </c>
      <c r="AJ46">
        <f t="shared" si="14"/>
        <v>0</v>
      </c>
      <c r="AK46">
        <f t="shared" si="15"/>
        <v>0</v>
      </c>
      <c r="AL46">
        <f t="shared" si="16"/>
        <v>0</v>
      </c>
      <c r="AM46">
        <f t="shared" si="17"/>
        <v>0</v>
      </c>
      <c r="AN46">
        <f t="shared" si="18"/>
        <v>0</v>
      </c>
      <c r="AO46">
        <f t="shared" si="19"/>
        <v>0</v>
      </c>
      <c r="AP46">
        <f t="shared" si="20"/>
        <v>0</v>
      </c>
      <c r="AQ46">
        <f>COUNTIF('résultats bruts'!AH46,0)+COUNTIF('résultats bruts'!AN46,0)+COUNTIF('résultats bruts'!AS46,0) + COUNTIF('résultats bruts'!AA46:AC46,"0A")+COUNTIF('résultats bruts'!BF46,"0A")+COUNTIF('résultats bruts'!BI46,"0A")</f>
        <v>3</v>
      </c>
      <c r="AR46">
        <f t="shared" si="21"/>
        <v>0.42857142857142855</v>
      </c>
      <c r="AS46">
        <f t="shared" si="22"/>
        <v>0</v>
      </c>
      <c r="AT46">
        <f t="shared" si="23"/>
        <v>0</v>
      </c>
      <c r="AU46">
        <f>COUNTIF('résultats bruts'!M46,1)</f>
        <v>0</v>
      </c>
      <c r="AV46">
        <f>COUNTIF('résultats bruts'!K46,1)</f>
        <v>0</v>
      </c>
      <c r="AW46">
        <f t="shared" si="24"/>
        <v>0</v>
      </c>
      <c r="AX46">
        <f t="shared" si="25"/>
        <v>0</v>
      </c>
      <c r="AY46">
        <f>COUNTIF('résultats bruts'!L46,1)</f>
        <v>0</v>
      </c>
      <c r="AZ46">
        <f>COUNTIF('résultats bruts'!N46,1)</f>
        <v>0</v>
      </c>
      <c r="BA46">
        <f t="shared" si="26"/>
        <v>0</v>
      </c>
      <c r="BB46">
        <f t="shared" si="27"/>
        <v>0</v>
      </c>
      <c r="BC46">
        <f t="shared" si="28"/>
        <v>0</v>
      </c>
      <c r="BD46">
        <f t="shared" si="29"/>
        <v>0</v>
      </c>
      <c r="BE46">
        <f>COUNTIF('résultats bruts'!AG46,1)</f>
        <v>0</v>
      </c>
      <c r="BF46">
        <f>COUNTIF('résultats bruts'!AF46,1)</f>
        <v>0</v>
      </c>
      <c r="BG46">
        <f t="shared" si="30"/>
        <v>0</v>
      </c>
      <c r="BH46">
        <f t="shared" si="31"/>
        <v>0</v>
      </c>
      <c r="BI46">
        <f>COUNTIF('résultats bruts'!AD46,1)</f>
        <v>0</v>
      </c>
      <c r="BJ46">
        <f>COUNTIF('résultats bruts'!AE46,1)</f>
        <v>0</v>
      </c>
      <c r="BK46">
        <f t="shared" si="32"/>
        <v>0</v>
      </c>
      <c r="BL46">
        <f t="shared" si="33"/>
        <v>0</v>
      </c>
      <c r="BM46">
        <f t="shared" si="34"/>
        <v>0</v>
      </c>
      <c r="BN46">
        <f t="shared" si="35"/>
        <v>0</v>
      </c>
      <c r="BO46">
        <f t="shared" si="36"/>
        <v>0</v>
      </c>
      <c r="BP46">
        <f t="shared" si="37"/>
        <v>0</v>
      </c>
      <c r="BQ46">
        <f t="shared" si="38"/>
        <v>0</v>
      </c>
      <c r="BR46">
        <f t="shared" si="39"/>
        <v>0</v>
      </c>
      <c r="BS46">
        <f t="shared" si="40"/>
        <v>0</v>
      </c>
      <c r="BT46">
        <f t="shared" si="41"/>
        <v>0</v>
      </c>
      <c r="BU46">
        <f t="shared" si="42"/>
        <v>0</v>
      </c>
      <c r="BV46">
        <f t="shared" si="43"/>
        <v>0</v>
      </c>
      <c r="BW46">
        <f t="shared" si="44"/>
        <v>0</v>
      </c>
      <c r="BX46">
        <f t="shared" si="45"/>
        <v>0</v>
      </c>
      <c r="BY46">
        <f t="shared" si="46"/>
        <v>0</v>
      </c>
      <c r="BZ46">
        <f t="shared" si="47"/>
        <v>0</v>
      </c>
      <c r="CA46">
        <f t="shared" si="48"/>
        <v>0</v>
      </c>
      <c r="CB46">
        <f t="shared" si="49"/>
        <v>0</v>
      </c>
      <c r="CC46">
        <f t="shared" si="50"/>
        <v>0</v>
      </c>
      <c r="CD46">
        <f t="shared" si="51"/>
        <v>0</v>
      </c>
      <c r="CE46">
        <f t="shared" si="52"/>
        <v>0</v>
      </c>
      <c r="CF46">
        <f t="shared" si="53"/>
        <v>0</v>
      </c>
      <c r="CG46">
        <f>COUNTIF('résultats bruts'!CL46, 1) + COUNTIF('résultats bruts'!DI46,1)</f>
        <v>0</v>
      </c>
      <c r="CH46">
        <f t="shared" si="54"/>
        <v>0</v>
      </c>
      <c r="CI46">
        <f>COUNTIF('résultats bruts'!CK46, 1) + COUNTIF('résultats bruts'!DJ46,1)</f>
        <v>0</v>
      </c>
      <c r="CJ46">
        <f t="shared" si="55"/>
        <v>0</v>
      </c>
      <c r="CK46">
        <f>COUNTIF('résultats bruts'!CN46, 1) + COUNTIF('résultats bruts'!DK46,1)</f>
        <v>0</v>
      </c>
      <c r="CL46">
        <f t="shared" si="56"/>
        <v>0</v>
      </c>
      <c r="CM46">
        <f>COUNTIF('résultats bruts'!CO46, 1) + COUNTIF('résultats bruts'!DM46,1)</f>
        <v>0</v>
      </c>
      <c r="CN46">
        <f t="shared" si="57"/>
        <v>0</v>
      </c>
      <c r="CO46">
        <f>COUNTIF('résultats bruts'!DL46, "0A") + COUNTIF('résultats bruts'!CM46,0)</f>
        <v>1</v>
      </c>
      <c r="CP46">
        <f t="shared" si="58"/>
        <v>0.5</v>
      </c>
      <c r="CQ46">
        <f t="shared" si="59"/>
        <v>0</v>
      </c>
      <c r="CR46">
        <f t="shared" si="60"/>
        <v>0</v>
      </c>
      <c r="CS46">
        <f>COUNTIF('résultats bruts'!BB46,1)</f>
        <v>0</v>
      </c>
      <c r="CT46">
        <f>COUNTIF('résultats bruts'!W46,1)</f>
        <v>0</v>
      </c>
      <c r="CU46">
        <f t="shared" si="61"/>
        <v>0</v>
      </c>
      <c r="CV46">
        <f t="shared" si="62"/>
        <v>0</v>
      </c>
      <c r="CW46">
        <f>COUNTIF('résultats bruts'!BC46,1)</f>
        <v>0</v>
      </c>
      <c r="CX46">
        <f>COUNTIF('résultats bruts'!X46,1)</f>
        <v>0</v>
      </c>
      <c r="CY46">
        <f t="shared" si="63"/>
        <v>0</v>
      </c>
      <c r="CZ46">
        <f t="shared" si="64"/>
        <v>0</v>
      </c>
      <c r="DA46">
        <f t="shared" si="65"/>
        <v>0</v>
      </c>
      <c r="DB46">
        <f t="shared" si="66"/>
        <v>0</v>
      </c>
      <c r="DC46">
        <f>COUNTIF('résultats bruts'!BD46,1)</f>
        <v>0</v>
      </c>
      <c r="DD46">
        <f>COUNTIF('résultats bruts'!Y46,1)</f>
        <v>0</v>
      </c>
      <c r="DE46">
        <f t="shared" si="67"/>
        <v>0</v>
      </c>
      <c r="DF46">
        <f t="shared" si="68"/>
        <v>0</v>
      </c>
      <c r="DG46">
        <f>COUNTIF('résultats bruts'!BE46,1)</f>
        <v>0</v>
      </c>
      <c r="DH46">
        <f>COUNTIF('résultats bruts'!Z46,1)</f>
        <v>0</v>
      </c>
      <c r="DI46">
        <f t="shared" si="69"/>
        <v>0</v>
      </c>
      <c r="DJ46">
        <f t="shared" si="70"/>
        <v>0</v>
      </c>
      <c r="DK46">
        <f t="shared" si="71"/>
        <v>0</v>
      </c>
      <c r="DL46">
        <f t="shared" si="72"/>
        <v>0</v>
      </c>
      <c r="DM46">
        <f t="shared" si="73"/>
        <v>0</v>
      </c>
      <c r="DN46">
        <f t="shared" si="74"/>
        <v>0</v>
      </c>
      <c r="DO46">
        <f t="shared" si="75"/>
        <v>0</v>
      </c>
      <c r="DP46">
        <f t="shared" si="76"/>
        <v>0</v>
      </c>
      <c r="DQ46">
        <f t="shared" si="77"/>
        <v>0</v>
      </c>
      <c r="DR46">
        <f t="shared" si="78"/>
        <v>0</v>
      </c>
      <c r="DS46">
        <f>COUNTIF('résultats bruts'!BY46, 1 ) + COUNTIF('résultats bruts'!DA46,1)</f>
        <v>0</v>
      </c>
      <c r="DT46">
        <f t="shared" si="79"/>
        <v>0</v>
      </c>
      <c r="DU46">
        <f>COUNTIF('résultats bruts'!CA46, 1 ) + COUNTIF('résultats bruts'!DE46,1)</f>
        <v>0</v>
      </c>
      <c r="DV46">
        <f t="shared" si="80"/>
        <v>0</v>
      </c>
      <c r="DW46">
        <f>COUNTIF('résultats bruts'!CB46, 1 ) + COUNTIF('résultats bruts'!CU46,1)</f>
        <v>0</v>
      </c>
      <c r="DX46">
        <f t="shared" si="81"/>
        <v>0</v>
      </c>
      <c r="DY46">
        <f>COUNTIF('résultats bruts'!BZ46, 1 ) + COUNTIF('résultats bruts'!CX46,1)</f>
        <v>0</v>
      </c>
      <c r="DZ46">
        <f t="shared" si="82"/>
        <v>0</v>
      </c>
      <c r="EA46">
        <f t="shared" si="83"/>
        <v>0</v>
      </c>
      <c r="EB46">
        <f t="shared" si="84"/>
        <v>0</v>
      </c>
      <c r="EC46">
        <f>COUNTIF('résultats bruts'!CE46, 1 ) + COUNTIF('résultats bruts'!CZ46,1)</f>
        <v>0</v>
      </c>
      <c r="ED46">
        <f t="shared" si="85"/>
        <v>0</v>
      </c>
      <c r="EE46">
        <f>COUNTIF('résultats bruts'!CD46, 1 ) + COUNTIF('résultats bruts'!DC46,1)</f>
        <v>0</v>
      </c>
      <c r="EF46">
        <f t="shared" si="86"/>
        <v>0</v>
      </c>
      <c r="EG46">
        <f>COUNTIF('résultats bruts'!CC46, 1 ) + COUNTIF('résultats bruts'!CT46,1)</f>
        <v>0</v>
      </c>
      <c r="EH46">
        <f t="shared" si="87"/>
        <v>0</v>
      </c>
      <c r="EI46">
        <f>COUNTIF('résultats bruts'!CF46, 1 ) + COUNTIF('résultats bruts'!CW46,1)</f>
        <v>0</v>
      </c>
      <c r="EJ46">
        <f t="shared" si="88"/>
        <v>0</v>
      </c>
      <c r="EK46">
        <f t="shared" si="89"/>
        <v>0</v>
      </c>
      <c r="EL46">
        <f t="shared" si="90"/>
        <v>0</v>
      </c>
      <c r="EM46">
        <f>COUNTIF('résultats bruts'!CJ46, 1 ) + COUNTIF('résultats bruts'!CY46,1)</f>
        <v>0</v>
      </c>
      <c r="EN46">
        <f t="shared" si="91"/>
        <v>0</v>
      </c>
      <c r="EO46">
        <f>COUNTIF('résultats bruts'!CI46, 1 ) + COUNTIF('résultats bruts'!DB46,1)</f>
        <v>0</v>
      </c>
      <c r="EP46">
        <f t="shared" si="92"/>
        <v>0</v>
      </c>
      <c r="EQ46">
        <f>COUNTIF('résultats bruts'!CG46, 1 ) + COUNTIF('résultats bruts'!CS46,1)</f>
        <v>0</v>
      </c>
      <c r="ER46">
        <f t="shared" si="93"/>
        <v>0</v>
      </c>
      <c r="ES46">
        <f>COUNTIF('résultats bruts'!CH46, 1 ) + COUNTIF('résultats bruts'!CV46,1)</f>
        <v>0</v>
      </c>
      <c r="ET46">
        <f t="shared" si="94"/>
        <v>0</v>
      </c>
      <c r="EU46">
        <f t="shared" si="95"/>
        <v>0</v>
      </c>
      <c r="EV46">
        <f t="shared" si="96"/>
        <v>0</v>
      </c>
      <c r="EW46">
        <f t="shared" si="97"/>
        <v>0</v>
      </c>
      <c r="EX46">
        <f t="shared" si="98"/>
        <v>0</v>
      </c>
      <c r="EY46">
        <f t="shared" si="99"/>
        <v>0</v>
      </c>
      <c r="EZ46">
        <f t="shared" si="100"/>
        <v>0</v>
      </c>
      <c r="FA46">
        <f t="shared" si="101"/>
        <v>0</v>
      </c>
      <c r="FB46">
        <f t="shared" si="102"/>
        <v>0</v>
      </c>
      <c r="FC46">
        <f t="shared" si="103"/>
        <v>0</v>
      </c>
      <c r="FD46">
        <f t="shared" si="104"/>
        <v>0</v>
      </c>
      <c r="FE46">
        <f>COUNTIF('résultats bruts'!DD46,0)</f>
        <v>1</v>
      </c>
      <c r="FF46">
        <f t="shared" si="105"/>
        <v>0</v>
      </c>
      <c r="FG46">
        <f t="shared" si="106"/>
        <v>0</v>
      </c>
      <c r="FH46">
        <f>COUNTIF('résultats bruts'!DN46,1)</f>
        <v>0</v>
      </c>
      <c r="FI46">
        <f>COUNTIF('résultats bruts'!DO46,1)</f>
        <v>0</v>
      </c>
      <c r="FJ46">
        <f>COUNTIF('résultats bruts'!DP46,1)</f>
        <v>0</v>
      </c>
      <c r="FK46">
        <f>COUNTIF('résultats bruts'!O46,1) + COUNTIF('résultats bruts'!AT46,1)</f>
        <v>0</v>
      </c>
      <c r="FL46">
        <f>COUNTIF('résultats bruts'!P46,1) + COUNTIF('résultats bruts'!AX46,1)</f>
        <v>0</v>
      </c>
      <c r="FM46">
        <f t="shared" si="107"/>
        <v>0</v>
      </c>
      <c r="FN46">
        <f t="shared" si="108"/>
        <v>0</v>
      </c>
      <c r="FO46">
        <f>COUNTIF('résultats bruts'!Q46,1) + COUNTIF('résultats bruts'!AV46,1)</f>
        <v>0</v>
      </c>
      <c r="FP46">
        <f>COUNTIF('résultats bruts'!R46,1) + COUNTIF('résultats bruts'!BA46,1)</f>
        <v>0</v>
      </c>
      <c r="FQ46">
        <f t="shared" si="109"/>
        <v>0</v>
      </c>
      <c r="FR46">
        <f t="shared" si="110"/>
        <v>0</v>
      </c>
      <c r="FS46">
        <f>COUNTIF('résultats bruts'!S46,1) + COUNTIF('résultats bruts'!AZ46,1)</f>
        <v>0</v>
      </c>
      <c r="FT46">
        <f>COUNTIF('résultats bruts'!T46,1) + COUNTIF('résultats bruts'!AW46,1)</f>
        <v>0</v>
      </c>
      <c r="FU46">
        <f t="shared" si="111"/>
        <v>0</v>
      </c>
      <c r="FV46">
        <f t="shared" si="112"/>
        <v>0</v>
      </c>
      <c r="FW46">
        <f>COUNTIF('résultats bruts'!U46,1) + COUNTIF('résultats bruts'!AY46,1)</f>
        <v>0</v>
      </c>
      <c r="FX46">
        <f>COUNTIF('résultats bruts'!V46,1) + COUNTIF('résultats bruts'!AU46,1)</f>
        <v>0</v>
      </c>
      <c r="FY46">
        <f t="shared" si="113"/>
        <v>0</v>
      </c>
      <c r="FZ46">
        <f t="shared" si="114"/>
        <v>0</v>
      </c>
      <c r="GA46">
        <f t="shared" si="115"/>
        <v>0</v>
      </c>
      <c r="GB46">
        <f t="shared" si="116"/>
        <v>0</v>
      </c>
      <c r="GC46">
        <f t="shared" si="117"/>
        <v>0</v>
      </c>
      <c r="GD46">
        <f t="shared" si="118"/>
        <v>0</v>
      </c>
      <c r="GE46">
        <f>COUNTIF('résultats bruts'!AT46:BA46,"0A")+ COUNTIF('résultats bruts'!BM46,"0A")</f>
        <v>0</v>
      </c>
      <c r="GF46">
        <f t="shared" si="119"/>
        <v>0</v>
      </c>
      <c r="GG46">
        <f>COUNTIF('résultats bruts'!BL46,1)</f>
        <v>0</v>
      </c>
      <c r="GH46">
        <f>COUNTIF('résultats bruts'!BM46,1)</f>
        <v>0</v>
      </c>
      <c r="GI46">
        <f>COUNTIF('résultats bruts'!AV46,1)</f>
        <v>0</v>
      </c>
      <c r="GJ46">
        <f>COUNTIF('résultats bruts'!BN46,1)</f>
        <v>0</v>
      </c>
      <c r="GK46">
        <f t="shared" si="120"/>
        <v>0</v>
      </c>
      <c r="GL46">
        <f t="shared" si="121"/>
        <v>0</v>
      </c>
      <c r="GM46">
        <f>COUNTIF('résultats bruts'!CQ46, 1) + COUNTIF('résultats bruts'!DF46,1)</f>
        <v>0</v>
      </c>
      <c r="GN46">
        <f t="shared" si="122"/>
        <v>0</v>
      </c>
      <c r="GO46">
        <f>COUNTIF('résultats bruts'!CP46, 1) + COUNTIF('résultats bruts'!DG46,1)</f>
        <v>0</v>
      </c>
      <c r="GP46">
        <f t="shared" si="123"/>
        <v>0</v>
      </c>
      <c r="GQ46">
        <f>COUNTIF('résultats bruts'!CR46, 1) + COUNTIF('résultats bruts'!DH46,1)</f>
        <v>0</v>
      </c>
      <c r="GR46">
        <f t="shared" si="124"/>
        <v>0</v>
      </c>
      <c r="GS46">
        <f>COUNTIF('résultats bruts'!BU46:BX46,1)</f>
        <v>0</v>
      </c>
      <c r="GT46">
        <f t="shared" si="125"/>
        <v>0</v>
      </c>
      <c r="GU46">
        <f>COUNTIF('résultats bruts'!DQ46:DT46,1)</f>
        <v>0</v>
      </c>
      <c r="GV46">
        <f t="shared" si="126"/>
        <v>0</v>
      </c>
      <c r="GW46">
        <f t="shared" si="127"/>
        <v>0</v>
      </c>
      <c r="GX46">
        <f t="shared" si="128"/>
        <v>0</v>
      </c>
      <c r="GY46">
        <f>COUNTIF('résultats bruts'!DF46:DH46,"0A")</f>
        <v>0</v>
      </c>
      <c r="GZ46">
        <f t="shared" si="129"/>
        <v>0</v>
      </c>
      <c r="HA46">
        <f t="shared" si="130"/>
        <v>0</v>
      </c>
      <c r="HB46">
        <f t="shared" si="131"/>
        <v>0</v>
      </c>
    </row>
    <row r="47" spans="1:210" ht="15.75" x14ac:dyDescent="0.25">
      <c r="A47">
        <f>'résultats bruts'!A47</f>
        <v>0</v>
      </c>
      <c r="B47">
        <f>'résultats bruts'!B47</f>
        <v>0</v>
      </c>
      <c r="C47">
        <f>'résultats bruts'!C47</f>
        <v>0</v>
      </c>
      <c r="D47">
        <f>'résultats bruts'!D47</f>
        <v>0</v>
      </c>
      <c r="E47">
        <f>'résultats bruts'!E47</f>
        <v>0</v>
      </c>
      <c r="F47">
        <f>'résultats bruts'!F47</f>
        <v>45</v>
      </c>
      <c r="G47">
        <f>'résultats bruts'!G47</f>
        <v>0</v>
      </c>
      <c r="H47">
        <f>COUNTIF('résultats bruts'!BO47,1)</f>
        <v>0</v>
      </c>
      <c r="I47">
        <f>COUNTIF('résultats bruts'!BQ47,1)</f>
        <v>0</v>
      </c>
      <c r="J47">
        <f>COUNTIF('résultats bruts'!BS47,1)</f>
        <v>0</v>
      </c>
      <c r="K47">
        <f t="shared" si="0"/>
        <v>0</v>
      </c>
      <c r="L47">
        <f t="shared" si="1"/>
        <v>0</v>
      </c>
      <c r="M47">
        <f>COUNTIF('résultats bruts'!BP47,1)</f>
        <v>0</v>
      </c>
      <c r="N47">
        <f>COUNTIF('résultats bruts'!BR47,1)</f>
        <v>0</v>
      </c>
      <c r="O47">
        <f>COUNTIF('résultats bruts'!BT47,1)</f>
        <v>0</v>
      </c>
      <c r="P47">
        <f t="shared" si="2"/>
        <v>0</v>
      </c>
      <c r="Q47">
        <f t="shared" si="3"/>
        <v>0</v>
      </c>
      <c r="R47">
        <f>COUNTIF('résultats bruts'!H47,1)</f>
        <v>0</v>
      </c>
      <c r="S47">
        <f>COUNTIF('résultats bruts'!I47,1)</f>
        <v>0</v>
      </c>
      <c r="T47">
        <f>COUNTIF('résultats bruts'!J47,1)</f>
        <v>0</v>
      </c>
      <c r="U47">
        <f t="shared" si="4"/>
        <v>0</v>
      </c>
      <c r="V47">
        <f t="shared" si="5"/>
        <v>0</v>
      </c>
      <c r="W47">
        <f t="shared" si="6"/>
        <v>0</v>
      </c>
      <c r="X47">
        <f t="shared" si="7"/>
        <v>0</v>
      </c>
      <c r="Y47">
        <f>COUNTIF('résultats bruts'!AH47:AK47,1)</f>
        <v>0</v>
      </c>
      <c r="Z47">
        <f t="shared" si="8"/>
        <v>0</v>
      </c>
      <c r="AA47">
        <f>COUNTIF('résultats bruts'!AL47:AO47,1)</f>
        <v>0</v>
      </c>
      <c r="AB47">
        <f t="shared" si="9"/>
        <v>0</v>
      </c>
      <c r="AC47">
        <f>COUNTIF('résultats bruts'!AP47:AS47,1)</f>
        <v>0</v>
      </c>
      <c r="AD47">
        <f t="shared" si="10"/>
        <v>0</v>
      </c>
      <c r="AE47">
        <f t="shared" si="11"/>
        <v>0</v>
      </c>
      <c r="AF47">
        <f t="shared" si="12"/>
        <v>0</v>
      </c>
      <c r="AG47">
        <f>COUNTIF('résultats bruts'!BF47,1) + COUNTIF('résultats bruts'!BI47,1)</f>
        <v>0</v>
      </c>
      <c r="AH47">
        <f t="shared" si="13"/>
        <v>0</v>
      </c>
      <c r="AI47">
        <f>COUNTIF('résultats bruts'!AA47:AC47,1)</f>
        <v>0</v>
      </c>
      <c r="AJ47">
        <f t="shared" si="14"/>
        <v>0</v>
      </c>
      <c r="AK47">
        <f t="shared" si="15"/>
        <v>0</v>
      </c>
      <c r="AL47">
        <f t="shared" si="16"/>
        <v>0</v>
      </c>
      <c r="AM47">
        <f t="shared" si="17"/>
        <v>0</v>
      </c>
      <c r="AN47">
        <f t="shared" si="18"/>
        <v>0</v>
      </c>
      <c r="AO47">
        <f t="shared" si="19"/>
        <v>0</v>
      </c>
      <c r="AP47">
        <f t="shared" si="20"/>
        <v>0</v>
      </c>
      <c r="AQ47">
        <f>COUNTIF('résultats bruts'!AH47,0)+COUNTIF('résultats bruts'!AN47,0)+COUNTIF('résultats bruts'!AS47,0) + COUNTIF('résultats bruts'!AA47:AC47,"0A")+COUNTIF('résultats bruts'!BF47,"0A")+COUNTIF('résultats bruts'!BI47,"0A")</f>
        <v>3</v>
      </c>
      <c r="AR47">
        <f t="shared" si="21"/>
        <v>0.42857142857142855</v>
      </c>
      <c r="AS47">
        <f t="shared" si="22"/>
        <v>0</v>
      </c>
      <c r="AT47">
        <f t="shared" si="23"/>
        <v>0</v>
      </c>
      <c r="AU47">
        <f>COUNTIF('résultats bruts'!M47,1)</f>
        <v>0</v>
      </c>
      <c r="AV47">
        <f>COUNTIF('résultats bruts'!K47,1)</f>
        <v>0</v>
      </c>
      <c r="AW47">
        <f t="shared" si="24"/>
        <v>0</v>
      </c>
      <c r="AX47">
        <f t="shared" si="25"/>
        <v>0</v>
      </c>
      <c r="AY47">
        <f>COUNTIF('résultats bruts'!L47,1)</f>
        <v>0</v>
      </c>
      <c r="AZ47">
        <f>COUNTIF('résultats bruts'!N47,1)</f>
        <v>0</v>
      </c>
      <c r="BA47">
        <f t="shared" si="26"/>
        <v>0</v>
      </c>
      <c r="BB47">
        <f t="shared" si="27"/>
        <v>0</v>
      </c>
      <c r="BC47">
        <f t="shared" si="28"/>
        <v>0</v>
      </c>
      <c r="BD47">
        <f t="shared" si="29"/>
        <v>0</v>
      </c>
      <c r="BE47">
        <f>COUNTIF('résultats bruts'!AG47,1)</f>
        <v>0</v>
      </c>
      <c r="BF47">
        <f>COUNTIF('résultats bruts'!AF47,1)</f>
        <v>0</v>
      </c>
      <c r="BG47">
        <f t="shared" si="30"/>
        <v>0</v>
      </c>
      <c r="BH47">
        <f t="shared" si="31"/>
        <v>0</v>
      </c>
      <c r="BI47">
        <f>COUNTIF('résultats bruts'!AD47,1)</f>
        <v>0</v>
      </c>
      <c r="BJ47">
        <f>COUNTIF('résultats bruts'!AE47,1)</f>
        <v>0</v>
      </c>
      <c r="BK47">
        <f t="shared" si="32"/>
        <v>0</v>
      </c>
      <c r="BL47">
        <f t="shared" si="33"/>
        <v>0</v>
      </c>
      <c r="BM47">
        <f t="shared" si="34"/>
        <v>0</v>
      </c>
      <c r="BN47">
        <f t="shared" si="35"/>
        <v>0</v>
      </c>
      <c r="BO47">
        <f t="shared" si="36"/>
        <v>0</v>
      </c>
      <c r="BP47">
        <f t="shared" si="37"/>
        <v>0</v>
      </c>
      <c r="BQ47">
        <f t="shared" si="38"/>
        <v>0</v>
      </c>
      <c r="BR47">
        <f t="shared" si="39"/>
        <v>0</v>
      </c>
      <c r="BS47">
        <f t="shared" si="40"/>
        <v>0</v>
      </c>
      <c r="BT47">
        <f t="shared" si="41"/>
        <v>0</v>
      </c>
      <c r="BU47">
        <f t="shared" si="42"/>
        <v>0</v>
      </c>
      <c r="BV47">
        <f t="shared" si="43"/>
        <v>0</v>
      </c>
      <c r="BW47">
        <f t="shared" si="44"/>
        <v>0</v>
      </c>
      <c r="BX47">
        <f t="shared" si="45"/>
        <v>0</v>
      </c>
      <c r="BY47">
        <f t="shared" si="46"/>
        <v>0</v>
      </c>
      <c r="BZ47">
        <f t="shared" si="47"/>
        <v>0</v>
      </c>
      <c r="CA47">
        <f t="shared" si="48"/>
        <v>0</v>
      </c>
      <c r="CB47">
        <f t="shared" si="49"/>
        <v>0</v>
      </c>
      <c r="CC47">
        <f t="shared" si="50"/>
        <v>0</v>
      </c>
      <c r="CD47">
        <f t="shared" si="51"/>
        <v>0</v>
      </c>
      <c r="CE47">
        <f t="shared" si="52"/>
        <v>0</v>
      </c>
      <c r="CF47">
        <f t="shared" si="53"/>
        <v>0</v>
      </c>
      <c r="CG47">
        <f>COUNTIF('résultats bruts'!CL47, 1) + COUNTIF('résultats bruts'!DI47,1)</f>
        <v>0</v>
      </c>
      <c r="CH47">
        <f t="shared" si="54"/>
        <v>0</v>
      </c>
      <c r="CI47">
        <f>COUNTIF('résultats bruts'!CK47, 1) + COUNTIF('résultats bruts'!DJ47,1)</f>
        <v>0</v>
      </c>
      <c r="CJ47">
        <f t="shared" si="55"/>
        <v>0</v>
      </c>
      <c r="CK47">
        <f>COUNTIF('résultats bruts'!CN47, 1) + COUNTIF('résultats bruts'!DK47,1)</f>
        <v>0</v>
      </c>
      <c r="CL47">
        <f t="shared" si="56"/>
        <v>0</v>
      </c>
      <c r="CM47">
        <f>COUNTIF('résultats bruts'!CO47, 1) + COUNTIF('résultats bruts'!DM47,1)</f>
        <v>0</v>
      </c>
      <c r="CN47">
        <f t="shared" si="57"/>
        <v>0</v>
      </c>
      <c r="CO47">
        <f>COUNTIF('résultats bruts'!DL47, "0A") + COUNTIF('résultats bruts'!CM47,0)</f>
        <v>1</v>
      </c>
      <c r="CP47">
        <f t="shared" si="58"/>
        <v>0.5</v>
      </c>
      <c r="CQ47">
        <f t="shared" si="59"/>
        <v>0</v>
      </c>
      <c r="CR47">
        <f t="shared" si="60"/>
        <v>0</v>
      </c>
      <c r="CS47">
        <f>COUNTIF('résultats bruts'!BB47,1)</f>
        <v>0</v>
      </c>
      <c r="CT47">
        <f>COUNTIF('résultats bruts'!W47,1)</f>
        <v>0</v>
      </c>
      <c r="CU47">
        <f t="shared" si="61"/>
        <v>0</v>
      </c>
      <c r="CV47">
        <f t="shared" si="62"/>
        <v>0</v>
      </c>
      <c r="CW47">
        <f>COUNTIF('résultats bruts'!BC47,1)</f>
        <v>0</v>
      </c>
      <c r="CX47">
        <f>COUNTIF('résultats bruts'!X47,1)</f>
        <v>0</v>
      </c>
      <c r="CY47">
        <f t="shared" si="63"/>
        <v>0</v>
      </c>
      <c r="CZ47">
        <f t="shared" si="64"/>
        <v>0</v>
      </c>
      <c r="DA47">
        <f t="shared" si="65"/>
        <v>0</v>
      </c>
      <c r="DB47">
        <f t="shared" si="66"/>
        <v>0</v>
      </c>
      <c r="DC47">
        <f>COUNTIF('résultats bruts'!BD47,1)</f>
        <v>0</v>
      </c>
      <c r="DD47">
        <f>COUNTIF('résultats bruts'!Y47,1)</f>
        <v>0</v>
      </c>
      <c r="DE47">
        <f t="shared" si="67"/>
        <v>0</v>
      </c>
      <c r="DF47">
        <f t="shared" si="68"/>
        <v>0</v>
      </c>
      <c r="DG47">
        <f>COUNTIF('résultats bruts'!BE47,1)</f>
        <v>0</v>
      </c>
      <c r="DH47">
        <f>COUNTIF('résultats bruts'!Z47,1)</f>
        <v>0</v>
      </c>
      <c r="DI47">
        <f t="shared" si="69"/>
        <v>0</v>
      </c>
      <c r="DJ47">
        <f t="shared" si="70"/>
        <v>0</v>
      </c>
      <c r="DK47">
        <f t="shared" si="71"/>
        <v>0</v>
      </c>
      <c r="DL47">
        <f t="shared" si="72"/>
        <v>0</v>
      </c>
      <c r="DM47">
        <f t="shared" si="73"/>
        <v>0</v>
      </c>
      <c r="DN47">
        <f t="shared" si="74"/>
        <v>0</v>
      </c>
      <c r="DO47">
        <f t="shared" si="75"/>
        <v>0</v>
      </c>
      <c r="DP47">
        <f t="shared" si="76"/>
        <v>0</v>
      </c>
      <c r="DQ47">
        <f t="shared" si="77"/>
        <v>0</v>
      </c>
      <c r="DR47">
        <f t="shared" si="78"/>
        <v>0</v>
      </c>
      <c r="DS47">
        <f>COUNTIF('résultats bruts'!BY47, 1 ) + COUNTIF('résultats bruts'!DA47,1)</f>
        <v>0</v>
      </c>
      <c r="DT47">
        <f t="shared" si="79"/>
        <v>0</v>
      </c>
      <c r="DU47">
        <f>COUNTIF('résultats bruts'!CA47, 1 ) + COUNTIF('résultats bruts'!DE47,1)</f>
        <v>0</v>
      </c>
      <c r="DV47">
        <f t="shared" si="80"/>
        <v>0</v>
      </c>
      <c r="DW47">
        <f>COUNTIF('résultats bruts'!CB47, 1 ) + COUNTIF('résultats bruts'!CU47,1)</f>
        <v>0</v>
      </c>
      <c r="DX47">
        <f t="shared" si="81"/>
        <v>0</v>
      </c>
      <c r="DY47">
        <f>COUNTIF('résultats bruts'!BZ47, 1 ) + COUNTIF('résultats bruts'!CX47,1)</f>
        <v>0</v>
      </c>
      <c r="DZ47">
        <f t="shared" si="82"/>
        <v>0</v>
      </c>
      <c r="EA47">
        <f t="shared" si="83"/>
        <v>0</v>
      </c>
      <c r="EB47">
        <f t="shared" si="84"/>
        <v>0</v>
      </c>
      <c r="EC47">
        <f>COUNTIF('résultats bruts'!CE47, 1 ) + COUNTIF('résultats bruts'!CZ47,1)</f>
        <v>0</v>
      </c>
      <c r="ED47">
        <f t="shared" si="85"/>
        <v>0</v>
      </c>
      <c r="EE47">
        <f>COUNTIF('résultats bruts'!CD47, 1 ) + COUNTIF('résultats bruts'!DC47,1)</f>
        <v>0</v>
      </c>
      <c r="EF47">
        <f t="shared" si="86"/>
        <v>0</v>
      </c>
      <c r="EG47">
        <f>COUNTIF('résultats bruts'!CC47, 1 ) + COUNTIF('résultats bruts'!CT47,1)</f>
        <v>0</v>
      </c>
      <c r="EH47">
        <f t="shared" si="87"/>
        <v>0</v>
      </c>
      <c r="EI47">
        <f>COUNTIF('résultats bruts'!CF47, 1 ) + COUNTIF('résultats bruts'!CW47,1)</f>
        <v>0</v>
      </c>
      <c r="EJ47">
        <f t="shared" si="88"/>
        <v>0</v>
      </c>
      <c r="EK47">
        <f t="shared" si="89"/>
        <v>0</v>
      </c>
      <c r="EL47">
        <f t="shared" si="90"/>
        <v>0</v>
      </c>
      <c r="EM47">
        <f>COUNTIF('résultats bruts'!CJ47, 1 ) + COUNTIF('résultats bruts'!CY47,1)</f>
        <v>0</v>
      </c>
      <c r="EN47">
        <f t="shared" si="91"/>
        <v>0</v>
      </c>
      <c r="EO47">
        <f>COUNTIF('résultats bruts'!CI47, 1 ) + COUNTIF('résultats bruts'!DB47,1)</f>
        <v>0</v>
      </c>
      <c r="EP47">
        <f t="shared" si="92"/>
        <v>0</v>
      </c>
      <c r="EQ47">
        <f>COUNTIF('résultats bruts'!CG47, 1 ) + COUNTIF('résultats bruts'!CS47,1)</f>
        <v>0</v>
      </c>
      <c r="ER47">
        <f t="shared" si="93"/>
        <v>0</v>
      </c>
      <c r="ES47">
        <f>COUNTIF('résultats bruts'!CH47, 1 ) + COUNTIF('résultats bruts'!CV47,1)</f>
        <v>0</v>
      </c>
      <c r="ET47">
        <f t="shared" si="94"/>
        <v>0</v>
      </c>
      <c r="EU47">
        <f t="shared" si="95"/>
        <v>0</v>
      </c>
      <c r="EV47">
        <f t="shared" si="96"/>
        <v>0</v>
      </c>
      <c r="EW47">
        <f t="shared" si="97"/>
        <v>0</v>
      </c>
      <c r="EX47">
        <f t="shared" si="98"/>
        <v>0</v>
      </c>
      <c r="EY47">
        <f t="shared" si="99"/>
        <v>0</v>
      </c>
      <c r="EZ47">
        <f t="shared" si="100"/>
        <v>0</v>
      </c>
      <c r="FA47">
        <f t="shared" si="101"/>
        <v>0</v>
      </c>
      <c r="FB47">
        <f t="shared" si="102"/>
        <v>0</v>
      </c>
      <c r="FC47">
        <f t="shared" si="103"/>
        <v>0</v>
      </c>
      <c r="FD47">
        <f t="shared" si="104"/>
        <v>0</v>
      </c>
      <c r="FE47">
        <f>COUNTIF('résultats bruts'!DD47,0)</f>
        <v>1</v>
      </c>
      <c r="FF47">
        <f t="shared" si="105"/>
        <v>0</v>
      </c>
      <c r="FG47">
        <f t="shared" si="106"/>
        <v>0</v>
      </c>
      <c r="FH47">
        <f>COUNTIF('résultats bruts'!DN47,1)</f>
        <v>0</v>
      </c>
      <c r="FI47">
        <f>COUNTIF('résultats bruts'!DO47,1)</f>
        <v>0</v>
      </c>
      <c r="FJ47">
        <f>COUNTIF('résultats bruts'!DP47,1)</f>
        <v>0</v>
      </c>
      <c r="FK47">
        <f>COUNTIF('résultats bruts'!O47,1) + COUNTIF('résultats bruts'!AT47,1)</f>
        <v>0</v>
      </c>
      <c r="FL47">
        <f>COUNTIF('résultats bruts'!P47,1) + COUNTIF('résultats bruts'!AX47,1)</f>
        <v>0</v>
      </c>
      <c r="FM47">
        <f t="shared" si="107"/>
        <v>0</v>
      </c>
      <c r="FN47">
        <f t="shared" si="108"/>
        <v>0</v>
      </c>
      <c r="FO47">
        <f>COUNTIF('résultats bruts'!Q47,1) + COUNTIF('résultats bruts'!AV47,1)</f>
        <v>0</v>
      </c>
      <c r="FP47">
        <f>COUNTIF('résultats bruts'!R47,1) + COUNTIF('résultats bruts'!BA47,1)</f>
        <v>0</v>
      </c>
      <c r="FQ47">
        <f t="shared" si="109"/>
        <v>0</v>
      </c>
      <c r="FR47">
        <f t="shared" si="110"/>
        <v>0</v>
      </c>
      <c r="FS47">
        <f>COUNTIF('résultats bruts'!S47,1) + COUNTIF('résultats bruts'!AZ47,1)</f>
        <v>0</v>
      </c>
      <c r="FT47">
        <f>COUNTIF('résultats bruts'!T47,1) + COUNTIF('résultats bruts'!AW47,1)</f>
        <v>0</v>
      </c>
      <c r="FU47">
        <f t="shared" si="111"/>
        <v>0</v>
      </c>
      <c r="FV47">
        <f t="shared" si="112"/>
        <v>0</v>
      </c>
      <c r="FW47">
        <f>COUNTIF('résultats bruts'!U47,1) + COUNTIF('résultats bruts'!AY47,1)</f>
        <v>0</v>
      </c>
      <c r="FX47">
        <f>COUNTIF('résultats bruts'!V47,1) + COUNTIF('résultats bruts'!AU47,1)</f>
        <v>0</v>
      </c>
      <c r="FY47">
        <f t="shared" si="113"/>
        <v>0</v>
      </c>
      <c r="FZ47">
        <f t="shared" si="114"/>
        <v>0</v>
      </c>
      <c r="GA47">
        <f t="shared" si="115"/>
        <v>0</v>
      </c>
      <c r="GB47">
        <f t="shared" si="116"/>
        <v>0</v>
      </c>
      <c r="GC47">
        <f t="shared" si="117"/>
        <v>0</v>
      </c>
      <c r="GD47">
        <f t="shared" si="118"/>
        <v>0</v>
      </c>
      <c r="GE47">
        <f>COUNTIF('résultats bruts'!AT47:BA47,"0A")+ COUNTIF('résultats bruts'!BM47,"0A")</f>
        <v>0</v>
      </c>
      <c r="GF47">
        <f t="shared" si="119"/>
        <v>0</v>
      </c>
      <c r="GG47">
        <f>COUNTIF('résultats bruts'!BL47,1)</f>
        <v>0</v>
      </c>
      <c r="GH47">
        <f>COUNTIF('résultats bruts'!BM47,1)</f>
        <v>0</v>
      </c>
      <c r="GI47">
        <f>COUNTIF('résultats bruts'!AV47,1)</f>
        <v>0</v>
      </c>
      <c r="GJ47">
        <f>COUNTIF('résultats bruts'!BN47,1)</f>
        <v>0</v>
      </c>
      <c r="GK47">
        <f t="shared" si="120"/>
        <v>0</v>
      </c>
      <c r="GL47">
        <f t="shared" si="121"/>
        <v>0</v>
      </c>
      <c r="GM47">
        <f>COUNTIF('résultats bruts'!CQ47, 1) + COUNTIF('résultats bruts'!DF47,1)</f>
        <v>0</v>
      </c>
      <c r="GN47">
        <f t="shared" si="122"/>
        <v>0</v>
      </c>
      <c r="GO47">
        <f>COUNTIF('résultats bruts'!CP47, 1) + COUNTIF('résultats bruts'!DG47,1)</f>
        <v>0</v>
      </c>
      <c r="GP47">
        <f t="shared" si="123"/>
        <v>0</v>
      </c>
      <c r="GQ47">
        <f>COUNTIF('résultats bruts'!CR47, 1) + COUNTIF('résultats bruts'!DH47,1)</f>
        <v>0</v>
      </c>
      <c r="GR47">
        <f t="shared" si="124"/>
        <v>0</v>
      </c>
      <c r="GS47">
        <f>COUNTIF('résultats bruts'!BU47:BX47,1)</f>
        <v>0</v>
      </c>
      <c r="GT47">
        <f t="shared" si="125"/>
        <v>0</v>
      </c>
      <c r="GU47">
        <f>COUNTIF('résultats bruts'!DQ47:DT47,1)</f>
        <v>0</v>
      </c>
      <c r="GV47">
        <f t="shared" si="126"/>
        <v>0</v>
      </c>
      <c r="GW47">
        <f t="shared" si="127"/>
        <v>0</v>
      </c>
      <c r="GX47">
        <f t="shared" si="128"/>
        <v>0</v>
      </c>
      <c r="GY47">
        <f>COUNTIF('résultats bruts'!DF47:DH47,"0A")</f>
        <v>0</v>
      </c>
      <c r="GZ47">
        <f t="shared" si="129"/>
        <v>0</v>
      </c>
      <c r="HA47">
        <f t="shared" si="130"/>
        <v>0</v>
      </c>
      <c r="HB47">
        <f t="shared" si="131"/>
        <v>0</v>
      </c>
    </row>
    <row r="48" spans="1:210" ht="15.75" x14ac:dyDescent="0.25">
      <c r="A48">
        <f>'résultats bruts'!A48</f>
        <v>0</v>
      </c>
      <c r="B48">
        <f>'résultats bruts'!B48</f>
        <v>0</v>
      </c>
      <c r="C48">
        <f>'résultats bruts'!C48</f>
        <v>0</v>
      </c>
      <c r="D48">
        <f>'résultats bruts'!D48</f>
        <v>0</v>
      </c>
      <c r="E48">
        <f>'résultats bruts'!E48</f>
        <v>0</v>
      </c>
      <c r="F48">
        <f>'résultats bruts'!F48</f>
        <v>46</v>
      </c>
      <c r="G48">
        <f>'résultats bruts'!G48</f>
        <v>0</v>
      </c>
      <c r="H48">
        <f>COUNTIF('résultats bruts'!BO48,1)</f>
        <v>0</v>
      </c>
      <c r="I48">
        <f>COUNTIF('résultats bruts'!BQ48,1)</f>
        <v>0</v>
      </c>
      <c r="J48">
        <f>COUNTIF('résultats bruts'!BS48,1)</f>
        <v>0</v>
      </c>
      <c r="K48">
        <f t="shared" si="0"/>
        <v>0</v>
      </c>
      <c r="L48">
        <f t="shared" si="1"/>
        <v>0</v>
      </c>
      <c r="M48">
        <f>COUNTIF('résultats bruts'!BP48,1)</f>
        <v>0</v>
      </c>
      <c r="N48">
        <f>COUNTIF('résultats bruts'!BR48,1)</f>
        <v>0</v>
      </c>
      <c r="O48">
        <f>COUNTIF('résultats bruts'!BT48,1)</f>
        <v>0</v>
      </c>
      <c r="P48">
        <f t="shared" si="2"/>
        <v>0</v>
      </c>
      <c r="Q48">
        <f t="shared" si="3"/>
        <v>0</v>
      </c>
      <c r="R48">
        <f>COUNTIF('résultats bruts'!H48,1)</f>
        <v>0</v>
      </c>
      <c r="S48">
        <f>COUNTIF('résultats bruts'!I48,1)</f>
        <v>0</v>
      </c>
      <c r="T48">
        <f>COUNTIF('résultats bruts'!J48,1)</f>
        <v>0</v>
      </c>
      <c r="U48">
        <f t="shared" si="4"/>
        <v>0</v>
      </c>
      <c r="V48">
        <f t="shared" si="5"/>
        <v>0</v>
      </c>
      <c r="W48">
        <f t="shared" si="6"/>
        <v>0</v>
      </c>
      <c r="X48">
        <f t="shared" si="7"/>
        <v>0</v>
      </c>
      <c r="Y48">
        <f>COUNTIF('résultats bruts'!AH48:AK48,1)</f>
        <v>0</v>
      </c>
      <c r="Z48">
        <f t="shared" si="8"/>
        <v>0</v>
      </c>
      <c r="AA48">
        <f>COUNTIF('résultats bruts'!AL48:AO48,1)</f>
        <v>0</v>
      </c>
      <c r="AB48">
        <f t="shared" si="9"/>
        <v>0</v>
      </c>
      <c r="AC48">
        <f>COUNTIF('résultats bruts'!AP48:AS48,1)</f>
        <v>0</v>
      </c>
      <c r="AD48">
        <f t="shared" si="10"/>
        <v>0</v>
      </c>
      <c r="AE48">
        <f t="shared" si="11"/>
        <v>0</v>
      </c>
      <c r="AF48">
        <f t="shared" si="12"/>
        <v>0</v>
      </c>
      <c r="AG48">
        <f>COUNTIF('résultats bruts'!BF48,1) + COUNTIF('résultats bruts'!BI48,1)</f>
        <v>0</v>
      </c>
      <c r="AH48">
        <f t="shared" si="13"/>
        <v>0</v>
      </c>
      <c r="AI48">
        <f>COUNTIF('résultats bruts'!AA48:AC48,1)</f>
        <v>0</v>
      </c>
      <c r="AJ48">
        <f t="shared" si="14"/>
        <v>0</v>
      </c>
      <c r="AK48">
        <f t="shared" si="15"/>
        <v>0</v>
      </c>
      <c r="AL48">
        <f t="shared" si="16"/>
        <v>0</v>
      </c>
      <c r="AM48">
        <f t="shared" si="17"/>
        <v>0</v>
      </c>
      <c r="AN48">
        <f t="shared" si="18"/>
        <v>0</v>
      </c>
      <c r="AO48">
        <f t="shared" si="19"/>
        <v>0</v>
      </c>
      <c r="AP48">
        <f t="shared" si="20"/>
        <v>0</v>
      </c>
      <c r="AQ48">
        <f>COUNTIF('résultats bruts'!AH48,0)+COUNTIF('résultats bruts'!AN48,0)+COUNTIF('résultats bruts'!AS48,0) + COUNTIF('résultats bruts'!AA48:AC48,"0A")+COUNTIF('résultats bruts'!BF48,"0A")+COUNTIF('résultats bruts'!BI48,"0A")</f>
        <v>3</v>
      </c>
      <c r="AR48">
        <f t="shared" si="21"/>
        <v>0.42857142857142855</v>
      </c>
      <c r="AS48">
        <f t="shared" si="22"/>
        <v>0</v>
      </c>
      <c r="AT48">
        <f t="shared" si="23"/>
        <v>0</v>
      </c>
      <c r="AU48">
        <f>COUNTIF('résultats bruts'!M48,1)</f>
        <v>0</v>
      </c>
      <c r="AV48">
        <f>COUNTIF('résultats bruts'!K48,1)</f>
        <v>0</v>
      </c>
      <c r="AW48">
        <f t="shared" si="24"/>
        <v>0</v>
      </c>
      <c r="AX48">
        <f t="shared" si="25"/>
        <v>0</v>
      </c>
      <c r="AY48">
        <f>COUNTIF('résultats bruts'!L48,1)</f>
        <v>0</v>
      </c>
      <c r="AZ48">
        <f>COUNTIF('résultats bruts'!N48,1)</f>
        <v>0</v>
      </c>
      <c r="BA48">
        <f t="shared" si="26"/>
        <v>0</v>
      </c>
      <c r="BB48">
        <f t="shared" si="27"/>
        <v>0</v>
      </c>
      <c r="BC48">
        <f t="shared" si="28"/>
        <v>0</v>
      </c>
      <c r="BD48">
        <f t="shared" si="29"/>
        <v>0</v>
      </c>
      <c r="BE48">
        <f>COUNTIF('résultats bruts'!AG48,1)</f>
        <v>0</v>
      </c>
      <c r="BF48">
        <f>COUNTIF('résultats bruts'!AF48,1)</f>
        <v>0</v>
      </c>
      <c r="BG48">
        <f t="shared" si="30"/>
        <v>0</v>
      </c>
      <c r="BH48">
        <f t="shared" si="31"/>
        <v>0</v>
      </c>
      <c r="BI48">
        <f>COUNTIF('résultats bruts'!AD48,1)</f>
        <v>0</v>
      </c>
      <c r="BJ48">
        <f>COUNTIF('résultats bruts'!AE48,1)</f>
        <v>0</v>
      </c>
      <c r="BK48">
        <f t="shared" si="32"/>
        <v>0</v>
      </c>
      <c r="BL48">
        <f t="shared" si="33"/>
        <v>0</v>
      </c>
      <c r="BM48">
        <f t="shared" si="34"/>
        <v>0</v>
      </c>
      <c r="BN48">
        <f t="shared" si="35"/>
        <v>0</v>
      </c>
      <c r="BO48">
        <f t="shared" si="36"/>
        <v>0</v>
      </c>
      <c r="BP48">
        <f t="shared" si="37"/>
        <v>0</v>
      </c>
      <c r="BQ48">
        <f t="shared" si="38"/>
        <v>0</v>
      </c>
      <c r="BR48">
        <f t="shared" si="39"/>
        <v>0</v>
      </c>
      <c r="BS48">
        <f t="shared" si="40"/>
        <v>0</v>
      </c>
      <c r="BT48">
        <f t="shared" si="41"/>
        <v>0</v>
      </c>
      <c r="BU48">
        <f t="shared" si="42"/>
        <v>0</v>
      </c>
      <c r="BV48">
        <f t="shared" si="43"/>
        <v>0</v>
      </c>
      <c r="BW48">
        <f t="shared" si="44"/>
        <v>0</v>
      </c>
      <c r="BX48">
        <f t="shared" si="45"/>
        <v>0</v>
      </c>
      <c r="BY48">
        <f t="shared" si="46"/>
        <v>0</v>
      </c>
      <c r="BZ48">
        <f t="shared" si="47"/>
        <v>0</v>
      </c>
      <c r="CA48">
        <f t="shared" si="48"/>
        <v>0</v>
      </c>
      <c r="CB48">
        <f t="shared" si="49"/>
        <v>0</v>
      </c>
      <c r="CC48">
        <f t="shared" si="50"/>
        <v>0</v>
      </c>
      <c r="CD48">
        <f t="shared" si="51"/>
        <v>0</v>
      </c>
      <c r="CE48">
        <f t="shared" si="52"/>
        <v>0</v>
      </c>
      <c r="CF48">
        <f t="shared" si="53"/>
        <v>0</v>
      </c>
      <c r="CG48">
        <f>COUNTIF('résultats bruts'!CL48, 1) + COUNTIF('résultats bruts'!DI48,1)</f>
        <v>0</v>
      </c>
      <c r="CH48">
        <f t="shared" si="54"/>
        <v>0</v>
      </c>
      <c r="CI48">
        <f>COUNTIF('résultats bruts'!CK48, 1) + COUNTIF('résultats bruts'!DJ48,1)</f>
        <v>0</v>
      </c>
      <c r="CJ48">
        <f t="shared" si="55"/>
        <v>0</v>
      </c>
      <c r="CK48">
        <f>COUNTIF('résultats bruts'!CN48, 1) + COUNTIF('résultats bruts'!DK48,1)</f>
        <v>0</v>
      </c>
      <c r="CL48">
        <f t="shared" si="56"/>
        <v>0</v>
      </c>
      <c r="CM48">
        <f>COUNTIF('résultats bruts'!CO48, 1) + COUNTIF('résultats bruts'!DM48,1)</f>
        <v>0</v>
      </c>
      <c r="CN48">
        <f t="shared" si="57"/>
        <v>0</v>
      </c>
      <c r="CO48">
        <f>COUNTIF('résultats bruts'!DL48, "0A") + COUNTIF('résultats bruts'!CM48,0)</f>
        <v>1</v>
      </c>
      <c r="CP48">
        <f t="shared" si="58"/>
        <v>0.5</v>
      </c>
      <c r="CQ48">
        <f t="shared" si="59"/>
        <v>0</v>
      </c>
      <c r="CR48">
        <f t="shared" si="60"/>
        <v>0</v>
      </c>
      <c r="CS48">
        <f>COUNTIF('résultats bruts'!BB48,1)</f>
        <v>0</v>
      </c>
      <c r="CT48">
        <f>COUNTIF('résultats bruts'!W48,1)</f>
        <v>0</v>
      </c>
      <c r="CU48">
        <f t="shared" si="61"/>
        <v>0</v>
      </c>
      <c r="CV48">
        <f t="shared" si="62"/>
        <v>0</v>
      </c>
      <c r="CW48">
        <f>COUNTIF('résultats bruts'!BC48,1)</f>
        <v>0</v>
      </c>
      <c r="CX48">
        <f>COUNTIF('résultats bruts'!X48,1)</f>
        <v>0</v>
      </c>
      <c r="CY48">
        <f t="shared" si="63"/>
        <v>0</v>
      </c>
      <c r="CZ48">
        <f t="shared" si="64"/>
        <v>0</v>
      </c>
      <c r="DA48">
        <f t="shared" si="65"/>
        <v>0</v>
      </c>
      <c r="DB48">
        <f t="shared" si="66"/>
        <v>0</v>
      </c>
      <c r="DC48">
        <f>COUNTIF('résultats bruts'!BD48,1)</f>
        <v>0</v>
      </c>
      <c r="DD48">
        <f>COUNTIF('résultats bruts'!Y48,1)</f>
        <v>0</v>
      </c>
      <c r="DE48">
        <f t="shared" si="67"/>
        <v>0</v>
      </c>
      <c r="DF48">
        <f t="shared" si="68"/>
        <v>0</v>
      </c>
      <c r="DG48">
        <f>COUNTIF('résultats bruts'!BE48,1)</f>
        <v>0</v>
      </c>
      <c r="DH48">
        <f>COUNTIF('résultats bruts'!Z48,1)</f>
        <v>0</v>
      </c>
      <c r="DI48">
        <f t="shared" si="69"/>
        <v>0</v>
      </c>
      <c r="DJ48">
        <f t="shared" si="70"/>
        <v>0</v>
      </c>
      <c r="DK48">
        <f t="shared" si="71"/>
        <v>0</v>
      </c>
      <c r="DL48">
        <f t="shared" si="72"/>
        <v>0</v>
      </c>
      <c r="DM48">
        <f t="shared" si="73"/>
        <v>0</v>
      </c>
      <c r="DN48">
        <f t="shared" si="74"/>
        <v>0</v>
      </c>
      <c r="DO48">
        <f t="shared" si="75"/>
        <v>0</v>
      </c>
      <c r="DP48">
        <f t="shared" si="76"/>
        <v>0</v>
      </c>
      <c r="DQ48">
        <f t="shared" si="77"/>
        <v>0</v>
      </c>
      <c r="DR48">
        <f t="shared" si="78"/>
        <v>0</v>
      </c>
      <c r="DS48">
        <f>COUNTIF('résultats bruts'!BY48, 1 ) + COUNTIF('résultats bruts'!DA48,1)</f>
        <v>0</v>
      </c>
      <c r="DT48">
        <f t="shared" si="79"/>
        <v>0</v>
      </c>
      <c r="DU48">
        <f>COUNTIF('résultats bruts'!CA48, 1 ) + COUNTIF('résultats bruts'!DE48,1)</f>
        <v>0</v>
      </c>
      <c r="DV48">
        <f t="shared" si="80"/>
        <v>0</v>
      </c>
      <c r="DW48">
        <f>COUNTIF('résultats bruts'!CB48, 1 ) + COUNTIF('résultats bruts'!CU48,1)</f>
        <v>0</v>
      </c>
      <c r="DX48">
        <f t="shared" si="81"/>
        <v>0</v>
      </c>
      <c r="DY48">
        <f>COUNTIF('résultats bruts'!BZ48, 1 ) + COUNTIF('résultats bruts'!CX48,1)</f>
        <v>0</v>
      </c>
      <c r="DZ48">
        <f t="shared" si="82"/>
        <v>0</v>
      </c>
      <c r="EA48">
        <f t="shared" si="83"/>
        <v>0</v>
      </c>
      <c r="EB48">
        <f t="shared" si="84"/>
        <v>0</v>
      </c>
      <c r="EC48">
        <f>COUNTIF('résultats bruts'!CE48, 1 ) + COUNTIF('résultats bruts'!CZ48,1)</f>
        <v>0</v>
      </c>
      <c r="ED48">
        <f t="shared" si="85"/>
        <v>0</v>
      </c>
      <c r="EE48">
        <f>COUNTIF('résultats bruts'!CD48, 1 ) + COUNTIF('résultats bruts'!DC48,1)</f>
        <v>0</v>
      </c>
      <c r="EF48">
        <f t="shared" si="86"/>
        <v>0</v>
      </c>
      <c r="EG48">
        <f>COUNTIF('résultats bruts'!CC48, 1 ) + COUNTIF('résultats bruts'!CT48,1)</f>
        <v>0</v>
      </c>
      <c r="EH48">
        <f t="shared" si="87"/>
        <v>0</v>
      </c>
      <c r="EI48">
        <f>COUNTIF('résultats bruts'!CF48, 1 ) + COUNTIF('résultats bruts'!CW48,1)</f>
        <v>0</v>
      </c>
      <c r="EJ48">
        <f t="shared" si="88"/>
        <v>0</v>
      </c>
      <c r="EK48">
        <f t="shared" si="89"/>
        <v>0</v>
      </c>
      <c r="EL48">
        <f t="shared" si="90"/>
        <v>0</v>
      </c>
      <c r="EM48">
        <f>COUNTIF('résultats bruts'!CJ48, 1 ) + COUNTIF('résultats bruts'!CY48,1)</f>
        <v>0</v>
      </c>
      <c r="EN48">
        <f t="shared" si="91"/>
        <v>0</v>
      </c>
      <c r="EO48">
        <f>COUNTIF('résultats bruts'!CI48, 1 ) + COUNTIF('résultats bruts'!DB48,1)</f>
        <v>0</v>
      </c>
      <c r="EP48">
        <f t="shared" si="92"/>
        <v>0</v>
      </c>
      <c r="EQ48">
        <f>COUNTIF('résultats bruts'!CG48, 1 ) + COUNTIF('résultats bruts'!CS48,1)</f>
        <v>0</v>
      </c>
      <c r="ER48">
        <f t="shared" si="93"/>
        <v>0</v>
      </c>
      <c r="ES48">
        <f>COUNTIF('résultats bruts'!CH48, 1 ) + COUNTIF('résultats bruts'!CV48,1)</f>
        <v>0</v>
      </c>
      <c r="ET48">
        <f t="shared" si="94"/>
        <v>0</v>
      </c>
      <c r="EU48">
        <f t="shared" si="95"/>
        <v>0</v>
      </c>
      <c r="EV48">
        <f t="shared" si="96"/>
        <v>0</v>
      </c>
      <c r="EW48">
        <f t="shared" si="97"/>
        <v>0</v>
      </c>
      <c r="EX48">
        <f t="shared" si="98"/>
        <v>0</v>
      </c>
      <c r="EY48">
        <f t="shared" si="99"/>
        <v>0</v>
      </c>
      <c r="EZ48">
        <f t="shared" si="100"/>
        <v>0</v>
      </c>
      <c r="FA48">
        <f t="shared" si="101"/>
        <v>0</v>
      </c>
      <c r="FB48">
        <f t="shared" si="102"/>
        <v>0</v>
      </c>
      <c r="FC48">
        <f t="shared" si="103"/>
        <v>0</v>
      </c>
      <c r="FD48">
        <f t="shared" si="104"/>
        <v>0</v>
      </c>
      <c r="FE48">
        <f>COUNTIF('résultats bruts'!DD48,0)</f>
        <v>1</v>
      </c>
      <c r="FF48">
        <f t="shared" si="105"/>
        <v>0</v>
      </c>
      <c r="FG48">
        <f t="shared" si="106"/>
        <v>0</v>
      </c>
      <c r="FH48">
        <f>COUNTIF('résultats bruts'!DN48,1)</f>
        <v>0</v>
      </c>
      <c r="FI48">
        <f>COUNTIF('résultats bruts'!DO48,1)</f>
        <v>0</v>
      </c>
      <c r="FJ48">
        <f>COUNTIF('résultats bruts'!DP48,1)</f>
        <v>0</v>
      </c>
      <c r="FK48">
        <f>COUNTIF('résultats bruts'!O48,1) + COUNTIF('résultats bruts'!AT48,1)</f>
        <v>0</v>
      </c>
      <c r="FL48">
        <f>COUNTIF('résultats bruts'!P48,1) + COUNTIF('résultats bruts'!AX48,1)</f>
        <v>0</v>
      </c>
      <c r="FM48">
        <f t="shared" si="107"/>
        <v>0</v>
      </c>
      <c r="FN48">
        <f t="shared" si="108"/>
        <v>0</v>
      </c>
      <c r="FO48">
        <f>COUNTIF('résultats bruts'!Q48,1) + COUNTIF('résultats bruts'!AV48,1)</f>
        <v>0</v>
      </c>
      <c r="FP48">
        <f>COUNTIF('résultats bruts'!R48,1) + COUNTIF('résultats bruts'!BA48,1)</f>
        <v>0</v>
      </c>
      <c r="FQ48">
        <f t="shared" si="109"/>
        <v>0</v>
      </c>
      <c r="FR48">
        <f t="shared" si="110"/>
        <v>0</v>
      </c>
      <c r="FS48">
        <f>COUNTIF('résultats bruts'!S48,1) + COUNTIF('résultats bruts'!AZ48,1)</f>
        <v>0</v>
      </c>
      <c r="FT48">
        <f>COUNTIF('résultats bruts'!T48,1) + COUNTIF('résultats bruts'!AW48,1)</f>
        <v>0</v>
      </c>
      <c r="FU48">
        <f t="shared" si="111"/>
        <v>0</v>
      </c>
      <c r="FV48">
        <f t="shared" si="112"/>
        <v>0</v>
      </c>
      <c r="FW48">
        <f>COUNTIF('résultats bruts'!U48,1) + COUNTIF('résultats bruts'!AY48,1)</f>
        <v>0</v>
      </c>
      <c r="FX48">
        <f>COUNTIF('résultats bruts'!V48,1) + COUNTIF('résultats bruts'!AU48,1)</f>
        <v>0</v>
      </c>
      <c r="FY48">
        <f t="shared" si="113"/>
        <v>0</v>
      </c>
      <c r="FZ48">
        <f t="shared" si="114"/>
        <v>0</v>
      </c>
      <c r="GA48">
        <f t="shared" si="115"/>
        <v>0</v>
      </c>
      <c r="GB48">
        <f t="shared" si="116"/>
        <v>0</v>
      </c>
      <c r="GC48">
        <f t="shared" si="117"/>
        <v>0</v>
      </c>
      <c r="GD48">
        <f t="shared" si="118"/>
        <v>0</v>
      </c>
      <c r="GE48">
        <f>COUNTIF('résultats bruts'!AT48:BA48,"0A")+ COUNTIF('résultats bruts'!BM48,"0A")</f>
        <v>0</v>
      </c>
      <c r="GF48">
        <f t="shared" si="119"/>
        <v>0</v>
      </c>
      <c r="GG48">
        <f>COUNTIF('résultats bruts'!BL48,1)</f>
        <v>0</v>
      </c>
      <c r="GH48">
        <f>COUNTIF('résultats bruts'!BM48,1)</f>
        <v>0</v>
      </c>
      <c r="GI48">
        <f>COUNTIF('résultats bruts'!AV48,1)</f>
        <v>0</v>
      </c>
      <c r="GJ48">
        <f>COUNTIF('résultats bruts'!BN48,1)</f>
        <v>0</v>
      </c>
      <c r="GK48">
        <f t="shared" si="120"/>
        <v>0</v>
      </c>
      <c r="GL48">
        <f t="shared" si="121"/>
        <v>0</v>
      </c>
      <c r="GM48">
        <f>COUNTIF('résultats bruts'!CQ48, 1) + COUNTIF('résultats bruts'!DF48,1)</f>
        <v>0</v>
      </c>
      <c r="GN48">
        <f t="shared" si="122"/>
        <v>0</v>
      </c>
      <c r="GO48">
        <f>COUNTIF('résultats bruts'!CP48, 1) + COUNTIF('résultats bruts'!DG48,1)</f>
        <v>0</v>
      </c>
      <c r="GP48">
        <f t="shared" si="123"/>
        <v>0</v>
      </c>
      <c r="GQ48">
        <f>COUNTIF('résultats bruts'!CR48, 1) + COUNTIF('résultats bruts'!DH48,1)</f>
        <v>0</v>
      </c>
      <c r="GR48">
        <f t="shared" si="124"/>
        <v>0</v>
      </c>
      <c r="GS48">
        <f>COUNTIF('résultats bruts'!BU48:BX48,1)</f>
        <v>0</v>
      </c>
      <c r="GT48">
        <f t="shared" si="125"/>
        <v>0</v>
      </c>
      <c r="GU48">
        <f>COUNTIF('résultats bruts'!DQ48:DT48,1)</f>
        <v>0</v>
      </c>
      <c r="GV48">
        <f t="shared" si="126"/>
        <v>0</v>
      </c>
      <c r="GW48">
        <f t="shared" si="127"/>
        <v>0</v>
      </c>
      <c r="GX48">
        <f t="shared" si="128"/>
        <v>0</v>
      </c>
      <c r="GY48">
        <f>COUNTIF('résultats bruts'!DF48:DH48,"0A")</f>
        <v>0</v>
      </c>
      <c r="GZ48">
        <f t="shared" si="129"/>
        <v>0</v>
      </c>
      <c r="HA48">
        <f t="shared" si="130"/>
        <v>0</v>
      </c>
      <c r="HB48">
        <f t="shared" si="131"/>
        <v>0</v>
      </c>
    </row>
    <row r="49" spans="1:210" ht="15.75" x14ac:dyDescent="0.25">
      <c r="A49">
        <f>'résultats bruts'!A49</f>
        <v>0</v>
      </c>
      <c r="B49">
        <f>'résultats bruts'!B49</f>
        <v>0</v>
      </c>
      <c r="C49">
        <f>'résultats bruts'!C49</f>
        <v>0</v>
      </c>
      <c r="D49">
        <f>'résultats bruts'!D49</f>
        <v>0</v>
      </c>
      <c r="E49">
        <f>'résultats bruts'!E49</f>
        <v>0</v>
      </c>
      <c r="F49">
        <f>'résultats bruts'!F49</f>
        <v>47</v>
      </c>
      <c r="G49">
        <f>'résultats bruts'!G49</f>
        <v>0</v>
      </c>
      <c r="H49">
        <f>COUNTIF('résultats bruts'!BO49,1)</f>
        <v>0</v>
      </c>
      <c r="I49">
        <f>COUNTIF('résultats bruts'!BQ49,1)</f>
        <v>0</v>
      </c>
      <c r="J49">
        <f>COUNTIF('résultats bruts'!BS49,1)</f>
        <v>0</v>
      </c>
      <c r="K49">
        <f t="shared" si="0"/>
        <v>0</v>
      </c>
      <c r="L49">
        <f t="shared" si="1"/>
        <v>0</v>
      </c>
      <c r="M49">
        <f>COUNTIF('résultats bruts'!BP49,1)</f>
        <v>0</v>
      </c>
      <c r="N49">
        <f>COUNTIF('résultats bruts'!BR49,1)</f>
        <v>0</v>
      </c>
      <c r="O49">
        <f>COUNTIF('résultats bruts'!BT49,1)</f>
        <v>0</v>
      </c>
      <c r="P49">
        <f t="shared" si="2"/>
        <v>0</v>
      </c>
      <c r="Q49">
        <f t="shared" si="3"/>
        <v>0</v>
      </c>
      <c r="R49">
        <f>COUNTIF('résultats bruts'!H49,1)</f>
        <v>0</v>
      </c>
      <c r="S49">
        <f>COUNTIF('résultats bruts'!I49,1)</f>
        <v>0</v>
      </c>
      <c r="T49">
        <f>COUNTIF('résultats bruts'!J49,1)</f>
        <v>0</v>
      </c>
      <c r="U49">
        <f t="shared" si="4"/>
        <v>0</v>
      </c>
      <c r="V49">
        <f t="shared" si="5"/>
        <v>0</v>
      </c>
      <c r="W49">
        <f t="shared" si="6"/>
        <v>0</v>
      </c>
      <c r="X49">
        <f t="shared" si="7"/>
        <v>0</v>
      </c>
      <c r="Y49">
        <f>COUNTIF('résultats bruts'!AH49:AK49,1)</f>
        <v>0</v>
      </c>
      <c r="Z49">
        <f t="shared" si="8"/>
        <v>0</v>
      </c>
      <c r="AA49">
        <f>COUNTIF('résultats bruts'!AL49:AO49,1)</f>
        <v>0</v>
      </c>
      <c r="AB49">
        <f t="shared" si="9"/>
        <v>0</v>
      </c>
      <c r="AC49">
        <f>COUNTIF('résultats bruts'!AP49:AS49,1)</f>
        <v>0</v>
      </c>
      <c r="AD49">
        <f t="shared" si="10"/>
        <v>0</v>
      </c>
      <c r="AE49">
        <f t="shared" si="11"/>
        <v>0</v>
      </c>
      <c r="AF49">
        <f t="shared" si="12"/>
        <v>0</v>
      </c>
      <c r="AG49">
        <f>COUNTIF('résultats bruts'!BF49,1) + COUNTIF('résultats bruts'!BI49,1)</f>
        <v>0</v>
      </c>
      <c r="AH49">
        <f t="shared" si="13"/>
        <v>0</v>
      </c>
      <c r="AI49">
        <f>COUNTIF('résultats bruts'!AA49:AC49,1)</f>
        <v>0</v>
      </c>
      <c r="AJ49">
        <f t="shared" si="14"/>
        <v>0</v>
      </c>
      <c r="AK49">
        <f t="shared" si="15"/>
        <v>0</v>
      </c>
      <c r="AL49">
        <f t="shared" si="16"/>
        <v>0</v>
      </c>
      <c r="AM49">
        <f t="shared" si="17"/>
        <v>0</v>
      </c>
      <c r="AN49">
        <f t="shared" si="18"/>
        <v>0</v>
      </c>
      <c r="AO49">
        <f t="shared" si="19"/>
        <v>0</v>
      </c>
      <c r="AP49">
        <f t="shared" si="20"/>
        <v>0</v>
      </c>
      <c r="AQ49">
        <f>COUNTIF('résultats bruts'!AH49,0)+COUNTIF('résultats bruts'!AN49,0)+COUNTIF('résultats bruts'!AS49,0) + COUNTIF('résultats bruts'!AA49:AC49,"0A")+COUNTIF('résultats bruts'!BF49,"0A")+COUNTIF('résultats bruts'!BI49,"0A")</f>
        <v>3</v>
      </c>
      <c r="AR49">
        <f t="shared" si="21"/>
        <v>0.42857142857142855</v>
      </c>
      <c r="AS49">
        <f t="shared" si="22"/>
        <v>0</v>
      </c>
      <c r="AT49">
        <f t="shared" si="23"/>
        <v>0</v>
      </c>
      <c r="AU49">
        <f>COUNTIF('résultats bruts'!M49,1)</f>
        <v>0</v>
      </c>
      <c r="AV49">
        <f>COUNTIF('résultats bruts'!K49,1)</f>
        <v>0</v>
      </c>
      <c r="AW49">
        <f t="shared" si="24"/>
        <v>0</v>
      </c>
      <c r="AX49">
        <f t="shared" si="25"/>
        <v>0</v>
      </c>
      <c r="AY49">
        <f>COUNTIF('résultats bruts'!L49,1)</f>
        <v>0</v>
      </c>
      <c r="AZ49">
        <f>COUNTIF('résultats bruts'!N49,1)</f>
        <v>0</v>
      </c>
      <c r="BA49">
        <f t="shared" si="26"/>
        <v>0</v>
      </c>
      <c r="BB49">
        <f t="shared" si="27"/>
        <v>0</v>
      </c>
      <c r="BC49">
        <f t="shared" si="28"/>
        <v>0</v>
      </c>
      <c r="BD49">
        <f t="shared" si="29"/>
        <v>0</v>
      </c>
      <c r="BE49">
        <f>COUNTIF('résultats bruts'!AG49,1)</f>
        <v>0</v>
      </c>
      <c r="BF49">
        <f>COUNTIF('résultats bruts'!AF49,1)</f>
        <v>0</v>
      </c>
      <c r="BG49">
        <f t="shared" si="30"/>
        <v>0</v>
      </c>
      <c r="BH49">
        <f t="shared" si="31"/>
        <v>0</v>
      </c>
      <c r="BI49">
        <f>COUNTIF('résultats bruts'!AD49,1)</f>
        <v>0</v>
      </c>
      <c r="BJ49">
        <f>COUNTIF('résultats bruts'!AE49,1)</f>
        <v>0</v>
      </c>
      <c r="BK49">
        <f t="shared" si="32"/>
        <v>0</v>
      </c>
      <c r="BL49">
        <f t="shared" si="33"/>
        <v>0</v>
      </c>
      <c r="BM49">
        <f t="shared" si="34"/>
        <v>0</v>
      </c>
      <c r="BN49">
        <f t="shared" si="35"/>
        <v>0</v>
      </c>
      <c r="BO49">
        <f t="shared" si="36"/>
        <v>0</v>
      </c>
      <c r="BP49">
        <f t="shared" si="37"/>
        <v>0</v>
      </c>
      <c r="BQ49">
        <f t="shared" si="38"/>
        <v>0</v>
      </c>
      <c r="BR49">
        <f t="shared" si="39"/>
        <v>0</v>
      </c>
      <c r="BS49">
        <f t="shared" si="40"/>
        <v>0</v>
      </c>
      <c r="BT49">
        <f t="shared" si="41"/>
        <v>0</v>
      </c>
      <c r="BU49">
        <f t="shared" si="42"/>
        <v>0</v>
      </c>
      <c r="BV49">
        <f t="shared" si="43"/>
        <v>0</v>
      </c>
      <c r="BW49">
        <f t="shared" si="44"/>
        <v>0</v>
      </c>
      <c r="BX49">
        <f t="shared" si="45"/>
        <v>0</v>
      </c>
      <c r="BY49">
        <f t="shared" si="46"/>
        <v>0</v>
      </c>
      <c r="BZ49">
        <f t="shared" si="47"/>
        <v>0</v>
      </c>
      <c r="CA49">
        <f t="shared" si="48"/>
        <v>0</v>
      </c>
      <c r="CB49">
        <f t="shared" si="49"/>
        <v>0</v>
      </c>
      <c r="CC49">
        <f t="shared" si="50"/>
        <v>0</v>
      </c>
      <c r="CD49">
        <f t="shared" si="51"/>
        <v>0</v>
      </c>
      <c r="CE49">
        <f t="shared" si="52"/>
        <v>0</v>
      </c>
      <c r="CF49">
        <f t="shared" si="53"/>
        <v>0</v>
      </c>
      <c r="CG49">
        <f>COUNTIF('résultats bruts'!CL49, 1) + COUNTIF('résultats bruts'!DI49,1)</f>
        <v>0</v>
      </c>
      <c r="CH49">
        <f t="shared" si="54"/>
        <v>0</v>
      </c>
      <c r="CI49">
        <f>COUNTIF('résultats bruts'!CK49, 1) + COUNTIF('résultats bruts'!DJ49,1)</f>
        <v>0</v>
      </c>
      <c r="CJ49">
        <f t="shared" si="55"/>
        <v>0</v>
      </c>
      <c r="CK49">
        <f>COUNTIF('résultats bruts'!CN49, 1) + COUNTIF('résultats bruts'!DK49,1)</f>
        <v>0</v>
      </c>
      <c r="CL49">
        <f t="shared" si="56"/>
        <v>0</v>
      </c>
      <c r="CM49">
        <f>COUNTIF('résultats bruts'!CO49, 1) + COUNTIF('résultats bruts'!DM49,1)</f>
        <v>0</v>
      </c>
      <c r="CN49">
        <f t="shared" si="57"/>
        <v>0</v>
      </c>
      <c r="CO49">
        <f>COUNTIF('résultats bruts'!DL49, "0A") + COUNTIF('résultats bruts'!CM49,0)</f>
        <v>1</v>
      </c>
      <c r="CP49">
        <f t="shared" si="58"/>
        <v>0.5</v>
      </c>
      <c r="CQ49">
        <f t="shared" si="59"/>
        <v>0</v>
      </c>
      <c r="CR49">
        <f t="shared" si="60"/>
        <v>0</v>
      </c>
      <c r="CS49">
        <f>COUNTIF('résultats bruts'!BB49,1)</f>
        <v>0</v>
      </c>
      <c r="CT49">
        <f>COUNTIF('résultats bruts'!W49,1)</f>
        <v>0</v>
      </c>
      <c r="CU49">
        <f t="shared" si="61"/>
        <v>0</v>
      </c>
      <c r="CV49">
        <f t="shared" si="62"/>
        <v>0</v>
      </c>
      <c r="CW49">
        <f>COUNTIF('résultats bruts'!BC49,1)</f>
        <v>0</v>
      </c>
      <c r="CX49">
        <f>COUNTIF('résultats bruts'!X49,1)</f>
        <v>0</v>
      </c>
      <c r="CY49">
        <f t="shared" si="63"/>
        <v>0</v>
      </c>
      <c r="CZ49">
        <f t="shared" si="64"/>
        <v>0</v>
      </c>
      <c r="DA49">
        <f t="shared" si="65"/>
        <v>0</v>
      </c>
      <c r="DB49">
        <f t="shared" si="66"/>
        <v>0</v>
      </c>
      <c r="DC49">
        <f>COUNTIF('résultats bruts'!BD49,1)</f>
        <v>0</v>
      </c>
      <c r="DD49">
        <f>COUNTIF('résultats bruts'!Y49,1)</f>
        <v>0</v>
      </c>
      <c r="DE49">
        <f t="shared" si="67"/>
        <v>0</v>
      </c>
      <c r="DF49">
        <f t="shared" si="68"/>
        <v>0</v>
      </c>
      <c r="DG49">
        <f>COUNTIF('résultats bruts'!BE49,1)</f>
        <v>0</v>
      </c>
      <c r="DH49">
        <f>COUNTIF('résultats bruts'!Z49,1)</f>
        <v>0</v>
      </c>
      <c r="DI49">
        <f t="shared" si="69"/>
        <v>0</v>
      </c>
      <c r="DJ49">
        <f t="shared" si="70"/>
        <v>0</v>
      </c>
      <c r="DK49">
        <f t="shared" si="71"/>
        <v>0</v>
      </c>
      <c r="DL49">
        <f t="shared" si="72"/>
        <v>0</v>
      </c>
      <c r="DM49">
        <f t="shared" si="73"/>
        <v>0</v>
      </c>
      <c r="DN49">
        <f t="shared" si="74"/>
        <v>0</v>
      </c>
      <c r="DO49">
        <f t="shared" si="75"/>
        <v>0</v>
      </c>
      <c r="DP49">
        <f t="shared" si="76"/>
        <v>0</v>
      </c>
      <c r="DQ49">
        <f t="shared" si="77"/>
        <v>0</v>
      </c>
      <c r="DR49">
        <f t="shared" si="78"/>
        <v>0</v>
      </c>
      <c r="DS49">
        <f>COUNTIF('résultats bruts'!BY49, 1 ) + COUNTIF('résultats bruts'!DA49,1)</f>
        <v>0</v>
      </c>
      <c r="DT49">
        <f t="shared" si="79"/>
        <v>0</v>
      </c>
      <c r="DU49">
        <f>COUNTIF('résultats bruts'!CA49, 1 ) + COUNTIF('résultats bruts'!DE49,1)</f>
        <v>0</v>
      </c>
      <c r="DV49">
        <f t="shared" si="80"/>
        <v>0</v>
      </c>
      <c r="DW49">
        <f>COUNTIF('résultats bruts'!CB49, 1 ) + COUNTIF('résultats bruts'!CU49,1)</f>
        <v>0</v>
      </c>
      <c r="DX49">
        <f t="shared" si="81"/>
        <v>0</v>
      </c>
      <c r="DY49">
        <f>COUNTIF('résultats bruts'!BZ49, 1 ) + COUNTIF('résultats bruts'!CX49,1)</f>
        <v>0</v>
      </c>
      <c r="DZ49">
        <f t="shared" si="82"/>
        <v>0</v>
      </c>
      <c r="EA49">
        <f t="shared" si="83"/>
        <v>0</v>
      </c>
      <c r="EB49">
        <f t="shared" si="84"/>
        <v>0</v>
      </c>
      <c r="EC49">
        <f>COUNTIF('résultats bruts'!CE49, 1 ) + COUNTIF('résultats bruts'!CZ49,1)</f>
        <v>0</v>
      </c>
      <c r="ED49">
        <f t="shared" si="85"/>
        <v>0</v>
      </c>
      <c r="EE49">
        <f>COUNTIF('résultats bruts'!CD49, 1 ) + COUNTIF('résultats bruts'!DC49,1)</f>
        <v>0</v>
      </c>
      <c r="EF49">
        <f t="shared" si="86"/>
        <v>0</v>
      </c>
      <c r="EG49">
        <f>COUNTIF('résultats bruts'!CC49, 1 ) + COUNTIF('résultats bruts'!CT49,1)</f>
        <v>0</v>
      </c>
      <c r="EH49">
        <f t="shared" si="87"/>
        <v>0</v>
      </c>
      <c r="EI49">
        <f>COUNTIF('résultats bruts'!CF49, 1 ) + COUNTIF('résultats bruts'!CW49,1)</f>
        <v>0</v>
      </c>
      <c r="EJ49">
        <f t="shared" si="88"/>
        <v>0</v>
      </c>
      <c r="EK49">
        <f t="shared" si="89"/>
        <v>0</v>
      </c>
      <c r="EL49">
        <f t="shared" si="90"/>
        <v>0</v>
      </c>
      <c r="EM49">
        <f>COUNTIF('résultats bruts'!CJ49, 1 ) + COUNTIF('résultats bruts'!CY49,1)</f>
        <v>0</v>
      </c>
      <c r="EN49">
        <f t="shared" si="91"/>
        <v>0</v>
      </c>
      <c r="EO49">
        <f>COUNTIF('résultats bruts'!CI49, 1 ) + COUNTIF('résultats bruts'!DB49,1)</f>
        <v>0</v>
      </c>
      <c r="EP49">
        <f t="shared" si="92"/>
        <v>0</v>
      </c>
      <c r="EQ49">
        <f>COUNTIF('résultats bruts'!CG49, 1 ) + COUNTIF('résultats bruts'!CS49,1)</f>
        <v>0</v>
      </c>
      <c r="ER49">
        <f t="shared" si="93"/>
        <v>0</v>
      </c>
      <c r="ES49">
        <f>COUNTIF('résultats bruts'!CH49, 1 ) + COUNTIF('résultats bruts'!CV49,1)</f>
        <v>0</v>
      </c>
      <c r="ET49">
        <f t="shared" si="94"/>
        <v>0</v>
      </c>
      <c r="EU49">
        <f t="shared" si="95"/>
        <v>0</v>
      </c>
      <c r="EV49">
        <f t="shared" si="96"/>
        <v>0</v>
      </c>
      <c r="EW49">
        <f t="shared" si="97"/>
        <v>0</v>
      </c>
      <c r="EX49">
        <f t="shared" si="98"/>
        <v>0</v>
      </c>
      <c r="EY49">
        <f t="shared" si="99"/>
        <v>0</v>
      </c>
      <c r="EZ49">
        <f t="shared" si="100"/>
        <v>0</v>
      </c>
      <c r="FA49">
        <f t="shared" si="101"/>
        <v>0</v>
      </c>
      <c r="FB49">
        <f t="shared" si="102"/>
        <v>0</v>
      </c>
      <c r="FC49">
        <f t="shared" si="103"/>
        <v>0</v>
      </c>
      <c r="FD49">
        <f t="shared" si="104"/>
        <v>0</v>
      </c>
      <c r="FE49">
        <f>COUNTIF('résultats bruts'!DD49,0)</f>
        <v>1</v>
      </c>
      <c r="FF49">
        <f t="shared" si="105"/>
        <v>0</v>
      </c>
      <c r="FG49">
        <f t="shared" si="106"/>
        <v>0</v>
      </c>
      <c r="FH49">
        <f>COUNTIF('résultats bruts'!DN49,1)</f>
        <v>0</v>
      </c>
      <c r="FI49">
        <f>COUNTIF('résultats bruts'!DO49,1)</f>
        <v>0</v>
      </c>
      <c r="FJ49">
        <f>COUNTIF('résultats bruts'!DP49,1)</f>
        <v>0</v>
      </c>
      <c r="FK49">
        <f>COUNTIF('résultats bruts'!O49,1) + COUNTIF('résultats bruts'!AT49,1)</f>
        <v>0</v>
      </c>
      <c r="FL49">
        <f>COUNTIF('résultats bruts'!P49,1) + COUNTIF('résultats bruts'!AX49,1)</f>
        <v>0</v>
      </c>
      <c r="FM49">
        <f t="shared" si="107"/>
        <v>0</v>
      </c>
      <c r="FN49">
        <f t="shared" si="108"/>
        <v>0</v>
      </c>
      <c r="FO49">
        <f>COUNTIF('résultats bruts'!Q49,1) + COUNTIF('résultats bruts'!AV49,1)</f>
        <v>0</v>
      </c>
      <c r="FP49">
        <f>COUNTIF('résultats bruts'!R49,1) + COUNTIF('résultats bruts'!BA49,1)</f>
        <v>0</v>
      </c>
      <c r="FQ49">
        <f t="shared" si="109"/>
        <v>0</v>
      </c>
      <c r="FR49">
        <f t="shared" si="110"/>
        <v>0</v>
      </c>
      <c r="FS49">
        <f>COUNTIF('résultats bruts'!S49,1) + COUNTIF('résultats bruts'!AZ49,1)</f>
        <v>0</v>
      </c>
      <c r="FT49">
        <f>COUNTIF('résultats bruts'!T49,1) + COUNTIF('résultats bruts'!AW49,1)</f>
        <v>0</v>
      </c>
      <c r="FU49">
        <f t="shared" si="111"/>
        <v>0</v>
      </c>
      <c r="FV49">
        <f t="shared" si="112"/>
        <v>0</v>
      </c>
      <c r="FW49">
        <f>COUNTIF('résultats bruts'!U49,1) + COUNTIF('résultats bruts'!AY49,1)</f>
        <v>0</v>
      </c>
      <c r="FX49">
        <f>COUNTIF('résultats bruts'!V49,1) + COUNTIF('résultats bruts'!AU49,1)</f>
        <v>0</v>
      </c>
      <c r="FY49">
        <f t="shared" si="113"/>
        <v>0</v>
      </c>
      <c r="FZ49">
        <f t="shared" si="114"/>
        <v>0</v>
      </c>
      <c r="GA49">
        <f t="shared" si="115"/>
        <v>0</v>
      </c>
      <c r="GB49">
        <f t="shared" si="116"/>
        <v>0</v>
      </c>
      <c r="GC49">
        <f t="shared" si="117"/>
        <v>0</v>
      </c>
      <c r="GD49">
        <f t="shared" si="118"/>
        <v>0</v>
      </c>
      <c r="GE49">
        <f>COUNTIF('résultats bruts'!AT49:BA49,"0A")+ COUNTIF('résultats bruts'!BM49,"0A")</f>
        <v>0</v>
      </c>
      <c r="GF49">
        <f t="shared" si="119"/>
        <v>0</v>
      </c>
      <c r="GG49">
        <f>COUNTIF('résultats bruts'!BL49,1)</f>
        <v>0</v>
      </c>
      <c r="GH49">
        <f>COUNTIF('résultats bruts'!BM49,1)</f>
        <v>0</v>
      </c>
      <c r="GI49">
        <f>COUNTIF('résultats bruts'!AV49,1)</f>
        <v>0</v>
      </c>
      <c r="GJ49">
        <f>COUNTIF('résultats bruts'!BN49,1)</f>
        <v>0</v>
      </c>
      <c r="GK49">
        <f t="shared" si="120"/>
        <v>0</v>
      </c>
      <c r="GL49">
        <f t="shared" si="121"/>
        <v>0</v>
      </c>
      <c r="GM49">
        <f>COUNTIF('résultats bruts'!CQ49, 1) + COUNTIF('résultats bruts'!DF49,1)</f>
        <v>0</v>
      </c>
      <c r="GN49">
        <f t="shared" si="122"/>
        <v>0</v>
      </c>
      <c r="GO49">
        <f>COUNTIF('résultats bruts'!CP49, 1) + COUNTIF('résultats bruts'!DG49,1)</f>
        <v>0</v>
      </c>
      <c r="GP49">
        <f t="shared" si="123"/>
        <v>0</v>
      </c>
      <c r="GQ49">
        <f>COUNTIF('résultats bruts'!CR49, 1) + COUNTIF('résultats bruts'!DH49,1)</f>
        <v>0</v>
      </c>
      <c r="GR49">
        <f t="shared" si="124"/>
        <v>0</v>
      </c>
      <c r="GS49">
        <f>COUNTIF('résultats bruts'!BU49:BX49,1)</f>
        <v>0</v>
      </c>
      <c r="GT49">
        <f t="shared" si="125"/>
        <v>0</v>
      </c>
      <c r="GU49">
        <f>COUNTIF('résultats bruts'!DQ49:DT49,1)</f>
        <v>0</v>
      </c>
      <c r="GV49">
        <f t="shared" si="126"/>
        <v>0</v>
      </c>
      <c r="GW49">
        <f t="shared" si="127"/>
        <v>0</v>
      </c>
      <c r="GX49">
        <f t="shared" si="128"/>
        <v>0</v>
      </c>
      <c r="GY49">
        <f>COUNTIF('résultats bruts'!DF49:DH49,"0A")</f>
        <v>0</v>
      </c>
      <c r="GZ49">
        <f t="shared" si="129"/>
        <v>0</v>
      </c>
      <c r="HA49">
        <f t="shared" si="130"/>
        <v>0</v>
      </c>
      <c r="HB49">
        <f t="shared" si="131"/>
        <v>0</v>
      </c>
    </row>
    <row r="50" spans="1:210" ht="15.75" x14ac:dyDescent="0.25">
      <c r="A50">
        <f>'résultats bruts'!A50</f>
        <v>0</v>
      </c>
      <c r="B50">
        <f>'résultats bruts'!B50</f>
        <v>0</v>
      </c>
      <c r="C50">
        <f>'résultats bruts'!C50</f>
        <v>0</v>
      </c>
      <c r="D50">
        <f>'résultats bruts'!D50</f>
        <v>0</v>
      </c>
      <c r="E50">
        <f>'résultats bruts'!E50</f>
        <v>0</v>
      </c>
      <c r="F50">
        <f>'résultats bruts'!F50</f>
        <v>48</v>
      </c>
      <c r="G50">
        <f>'résultats bruts'!G50</f>
        <v>0</v>
      </c>
      <c r="H50">
        <f>COUNTIF('résultats bruts'!BO50,1)</f>
        <v>0</v>
      </c>
      <c r="I50">
        <f>COUNTIF('résultats bruts'!BQ50,1)</f>
        <v>0</v>
      </c>
      <c r="J50">
        <f>COUNTIF('résultats bruts'!BS50,1)</f>
        <v>0</v>
      </c>
      <c r="K50">
        <f t="shared" si="0"/>
        <v>0</v>
      </c>
      <c r="L50">
        <f t="shared" si="1"/>
        <v>0</v>
      </c>
      <c r="M50">
        <f>COUNTIF('résultats bruts'!BP50,1)</f>
        <v>0</v>
      </c>
      <c r="N50">
        <f>COUNTIF('résultats bruts'!BR50,1)</f>
        <v>0</v>
      </c>
      <c r="O50">
        <f>COUNTIF('résultats bruts'!BT50,1)</f>
        <v>0</v>
      </c>
      <c r="P50">
        <f t="shared" si="2"/>
        <v>0</v>
      </c>
      <c r="Q50">
        <f t="shared" si="3"/>
        <v>0</v>
      </c>
      <c r="R50">
        <f>COUNTIF('résultats bruts'!H50,1)</f>
        <v>0</v>
      </c>
      <c r="S50">
        <f>COUNTIF('résultats bruts'!I50,1)</f>
        <v>0</v>
      </c>
      <c r="T50">
        <f>COUNTIF('résultats bruts'!J50,1)</f>
        <v>0</v>
      </c>
      <c r="U50">
        <f t="shared" si="4"/>
        <v>0</v>
      </c>
      <c r="V50">
        <f t="shared" si="5"/>
        <v>0</v>
      </c>
      <c r="W50">
        <f t="shared" si="6"/>
        <v>0</v>
      </c>
      <c r="X50">
        <f t="shared" si="7"/>
        <v>0</v>
      </c>
      <c r="Y50">
        <f>COUNTIF('résultats bruts'!AH50:AK50,1)</f>
        <v>0</v>
      </c>
      <c r="Z50">
        <f t="shared" si="8"/>
        <v>0</v>
      </c>
      <c r="AA50">
        <f>COUNTIF('résultats bruts'!AL50:AO50,1)</f>
        <v>0</v>
      </c>
      <c r="AB50">
        <f t="shared" si="9"/>
        <v>0</v>
      </c>
      <c r="AC50">
        <f>COUNTIF('résultats bruts'!AP50:AS50,1)</f>
        <v>0</v>
      </c>
      <c r="AD50">
        <f t="shared" si="10"/>
        <v>0</v>
      </c>
      <c r="AE50">
        <f t="shared" si="11"/>
        <v>0</v>
      </c>
      <c r="AF50">
        <f t="shared" si="12"/>
        <v>0</v>
      </c>
      <c r="AG50">
        <f>COUNTIF('résultats bruts'!BF50,1) + COUNTIF('résultats bruts'!BI50,1)</f>
        <v>0</v>
      </c>
      <c r="AH50">
        <f t="shared" si="13"/>
        <v>0</v>
      </c>
      <c r="AI50">
        <f>COUNTIF('résultats bruts'!AA50:AC50,1)</f>
        <v>0</v>
      </c>
      <c r="AJ50">
        <f t="shared" si="14"/>
        <v>0</v>
      </c>
      <c r="AK50">
        <f t="shared" si="15"/>
        <v>0</v>
      </c>
      <c r="AL50">
        <f t="shared" si="16"/>
        <v>0</v>
      </c>
      <c r="AM50">
        <f t="shared" si="17"/>
        <v>0</v>
      </c>
      <c r="AN50">
        <f t="shared" si="18"/>
        <v>0</v>
      </c>
      <c r="AO50">
        <f t="shared" si="19"/>
        <v>0</v>
      </c>
      <c r="AP50">
        <f t="shared" si="20"/>
        <v>0</v>
      </c>
      <c r="AQ50">
        <f>COUNTIF('résultats bruts'!AH50,0)+COUNTIF('résultats bruts'!AN50,0)+COUNTIF('résultats bruts'!AS50,0) + COUNTIF('résultats bruts'!AA50:AC50,"0A")+COUNTIF('résultats bruts'!BF50,"0A")+COUNTIF('résultats bruts'!BI50,"0A")</f>
        <v>3</v>
      </c>
      <c r="AR50">
        <f t="shared" si="21"/>
        <v>0.42857142857142855</v>
      </c>
      <c r="AS50">
        <f t="shared" si="22"/>
        <v>0</v>
      </c>
      <c r="AT50">
        <f t="shared" si="23"/>
        <v>0</v>
      </c>
      <c r="AU50">
        <f>COUNTIF('résultats bruts'!M50,1)</f>
        <v>0</v>
      </c>
      <c r="AV50">
        <f>COUNTIF('résultats bruts'!K50,1)</f>
        <v>0</v>
      </c>
      <c r="AW50">
        <f t="shared" si="24"/>
        <v>0</v>
      </c>
      <c r="AX50">
        <f t="shared" si="25"/>
        <v>0</v>
      </c>
      <c r="AY50">
        <f>COUNTIF('résultats bruts'!L50,1)</f>
        <v>0</v>
      </c>
      <c r="AZ50">
        <f>COUNTIF('résultats bruts'!N50,1)</f>
        <v>0</v>
      </c>
      <c r="BA50">
        <f t="shared" si="26"/>
        <v>0</v>
      </c>
      <c r="BB50">
        <f t="shared" si="27"/>
        <v>0</v>
      </c>
      <c r="BC50">
        <f t="shared" si="28"/>
        <v>0</v>
      </c>
      <c r="BD50">
        <f t="shared" si="29"/>
        <v>0</v>
      </c>
      <c r="BE50">
        <f>COUNTIF('résultats bruts'!AG50,1)</f>
        <v>0</v>
      </c>
      <c r="BF50">
        <f>COUNTIF('résultats bruts'!AF50,1)</f>
        <v>0</v>
      </c>
      <c r="BG50">
        <f t="shared" si="30"/>
        <v>0</v>
      </c>
      <c r="BH50">
        <f t="shared" si="31"/>
        <v>0</v>
      </c>
      <c r="BI50">
        <f>COUNTIF('résultats bruts'!AD50,1)</f>
        <v>0</v>
      </c>
      <c r="BJ50">
        <f>COUNTIF('résultats bruts'!AE50,1)</f>
        <v>0</v>
      </c>
      <c r="BK50">
        <f t="shared" si="32"/>
        <v>0</v>
      </c>
      <c r="BL50">
        <f t="shared" si="33"/>
        <v>0</v>
      </c>
      <c r="BM50">
        <f t="shared" si="34"/>
        <v>0</v>
      </c>
      <c r="BN50">
        <f t="shared" si="35"/>
        <v>0</v>
      </c>
      <c r="BO50">
        <f t="shared" si="36"/>
        <v>0</v>
      </c>
      <c r="BP50">
        <f t="shared" si="37"/>
        <v>0</v>
      </c>
      <c r="BQ50">
        <f t="shared" si="38"/>
        <v>0</v>
      </c>
      <c r="BR50">
        <f t="shared" si="39"/>
        <v>0</v>
      </c>
      <c r="BS50">
        <f t="shared" si="40"/>
        <v>0</v>
      </c>
      <c r="BT50">
        <f t="shared" si="41"/>
        <v>0</v>
      </c>
      <c r="BU50">
        <f t="shared" si="42"/>
        <v>0</v>
      </c>
      <c r="BV50">
        <f t="shared" si="43"/>
        <v>0</v>
      </c>
      <c r="BW50">
        <f t="shared" si="44"/>
        <v>0</v>
      </c>
      <c r="BX50">
        <f t="shared" si="45"/>
        <v>0</v>
      </c>
      <c r="BY50">
        <f t="shared" si="46"/>
        <v>0</v>
      </c>
      <c r="BZ50">
        <f t="shared" si="47"/>
        <v>0</v>
      </c>
      <c r="CA50">
        <f t="shared" si="48"/>
        <v>0</v>
      </c>
      <c r="CB50">
        <f t="shared" si="49"/>
        <v>0</v>
      </c>
      <c r="CC50">
        <f t="shared" si="50"/>
        <v>0</v>
      </c>
      <c r="CD50">
        <f t="shared" si="51"/>
        <v>0</v>
      </c>
      <c r="CE50">
        <f t="shared" si="52"/>
        <v>0</v>
      </c>
      <c r="CF50">
        <f t="shared" si="53"/>
        <v>0</v>
      </c>
      <c r="CG50">
        <f>COUNTIF('résultats bruts'!CL50, 1) + COUNTIF('résultats bruts'!DI50,1)</f>
        <v>0</v>
      </c>
      <c r="CH50">
        <f t="shared" si="54"/>
        <v>0</v>
      </c>
      <c r="CI50">
        <f>COUNTIF('résultats bruts'!CK50, 1) + COUNTIF('résultats bruts'!DJ50,1)</f>
        <v>0</v>
      </c>
      <c r="CJ50">
        <f t="shared" si="55"/>
        <v>0</v>
      </c>
      <c r="CK50">
        <f>COUNTIF('résultats bruts'!CN50, 1) + COUNTIF('résultats bruts'!DK50,1)</f>
        <v>0</v>
      </c>
      <c r="CL50">
        <f t="shared" si="56"/>
        <v>0</v>
      </c>
      <c r="CM50">
        <f>COUNTIF('résultats bruts'!CO50, 1) + COUNTIF('résultats bruts'!DM50,1)</f>
        <v>0</v>
      </c>
      <c r="CN50">
        <f t="shared" si="57"/>
        <v>0</v>
      </c>
      <c r="CO50">
        <f>COUNTIF('résultats bruts'!DL50, "0A") + COUNTIF('résultats bruts'!CM50,0)</f>
        <v>1</v>
      </c>
      <c r="CP50">
        <f t="shared" si="58"/>
        <v>0.5</v>
      </c>
      <c r="CQ50">
        <f t="shared" si="59"/>
        <v>0</v>
      </c>
      <c r="CR50">
        <f t="shared" si="60"/>
        <v>0</v>
      </c>
      <c r="CS50">
        <f>COUNTIF('résultats bruts'!BB50,1)</f>
        <v>0</v>
      </c>
      <c r="CT50">
        <f>COUNTIF('résultats bruts'!W50,1)</f>
        <v>0</v>
      </c>
      <c r="CU50">
        <f t="shared" si="61"/>
        <v>0</v>
      </c>
      <c r="CV50">
        <f t="shared" si="62"/>
        <v>0</v>
      </c>
      <c r="CW50">
        <f>COUNTIF('résultats bruts'!BC50,1)</f>
        <v>0</v>
      </c>
      <c r="CX50">
        <f>COUNTIF('résultats bruts'!X50,1)</f>
        <v>0</v>
      </c>
      <c r="CY50">
        <f t="shared" si="63"/>
        <v>0</v>
      </c>
      <c r="CZ50">
        <f t="shared" si="64"/>
        <v>0</v>
      </c>
      <c r="DA50">
        <f t="shared" si="65"/>
        <v>0</v>
      </c>
      <c r="DB50">
        <f t="shared" si="66"/>
        <v>0</v>
      </c>
      <c r="DC50">
        <f>COUNTIF('résultats bruts'!BD50,1)</f>
        <v>0</v>
      </c>
      <c r="DD50">
        <f>COUNTIF('résultats bruts'!Y50,1)</f>
        <v>0</v>
      </c>
      <c r="DE50">
        <f t="shared" si="67"/>
        <v>0</v>
      </c>
      <c r="DF50">
        <f t="shared" si="68"/>
        <v>0</v>
      </c>
      <c r="DG50">
        <f>COUNTIF('résultats bruts'!BE50,1)</f>
        <v>0</v>
      </c>
      <c r="DH50">
        <f>COUNTIF('résultats bruts'!Z50,1)</f>
        <v>0</v>
      </c>
      <c r="DI50">
        <f t="shared" si="69"/>
        <v>0</v>
      </c>
      <c r="DJ50">
        <f t="shared" si="70"/>
        <v>0</v>
      </c>
      <c r="DK50">
        <f t="shared" si="71"/>
        <v>0</v>
      </c>
      <c r="DL50">
        <f t="shared" si="72"/>
        <v>0</v>
      </c>
      <c r="DM50">
        <f t="shared" si="73"/>
        <v>0</v>
      </c>
      <c r="DN50">
        <f t="shared" si="74"/>
        <v>0</v>
      </c>
      <c r="DO50">
        <f t="shared" si="75"/>
        <v>0</v>
      </c>
      <c r="DP50">
        <f t="shared" si="76"/>
        <v>0</v>
      </c>
      <c r="DQ50">
        <f t="shared" si="77"/>
        <v>0</v>
      </c>
      <c r="DR50">
        <f t="shared" si="78"/>
        <v>0</v>
      </c>
      <c r="DS50">
        <f>COUNTIF('résultats bruts'!BY50, 1 ) + COUNTIF('résultats bruts'!DA50,1)</f>
        <v>0</v>
      </c>
      <c r="DT50">
        <f t="shared" si="79"/>
        <v>0</v>
      </c>
      <c r="DU50">
        <f>COUNTIF('résultats bruts'!CA50, 1 ) + COUNTIF('résultats bruts'!DE50,1)</f>
        <v>0</v>
      </c>
      <c r="DV50">
        <f t="shared" si="80"/>
        <v>0</v>
      </c>
      <c r="DW50">
        <f>COUNTIF('résultats bruts'!CB50, 1 ) + COUNTIF('résultats bruts'!CU50,1)</f>
        <v>0</v>
      </c>
      <c r="DX50">
        <f t="shared" si="81"/>
        <v>0</v>
      </c>
      <c r="DY50">
        <f>COUNTIF('résultats bruts'!BZ50, 1 ) + COUNTIF('résultats bruts'!CX50,1)</f>
        <v>0</v>
      </c>
      <c r="DZ50">
        <f t="shared" si="82"/>
        <v>0</v>
      </c>
      <c r="EA50">
        <f t="shared" si="83"/>
        <v>0</v>
      </c>
      <c r="EB50">
        <f t="shared" si="84"/>
        <v>0</v>
      </c>
      <c r="EC50">
        <f>COUNTIF('résultats bruts'!CE50, 1 ) + COUNTIF('résultats bruts'!CZ50,1)</f>
        <v>0</v>
      </c>
      <c r="ED50">
        <f t="shared" si="85"/>
        <v>0</v>
      </c>
      <c r="EE50">
        <f>COUNTIF('résultats bruts'!CD50, 1 ) + COUNTIF('résultats bruts'!DC50,1)</f>
        <v>0</v>
      </c>
      <c r="EF50">
        <f t="shared" si="86"/>
        <v>0</v>
      </c>
      <c r="EG50">
        <f>COUNTIF('résultats bruts'!CC50, 1 ) + COUNTIF('résultats bruts'!CT50,1)</f>
        <v>0</v>
      </c>
      <c r="EH50">
        <f t="shared" si="87"/>
        <v>0</v>
      </c>
      <c r="EI50">
        <f>COUNTIF('résultats bruts'!CF50, 1 ) + COUNTIF('résultats bruts'!CW50,1)</f>
        <v>0</v>
      </c>
      <c r="EJ50">
        <f t="shared" si="88"/>
        <v>0</v>
      </c>
      <c r="EK50">
        <f t="shared" si="89"/>
        <v>0</v>
      </c>
      <c r="EL50">
        <f t="shared" si="90"/>
        <v>0</v>
      </c>
      <c r="EM50">
        <f>COUNTIF('résultats bruts'!CJ50, 1 ) + COUNTIF('résultats bruts'!CY50,1)</f>
        <v>0</v>
      </c>
      <c r="EN50">
        <f t="shared" si="91"/>
        <v>0</v>
      </c>
      <c r="EO50">
        <f>COUNTIF('résultats bruts'!CI50, 1 ) + COUNTIF('résultats bruts'!DB50,1)</f>
        <v>0</v>
      </c>
      <c r="EP50">
        <f t="shared" si="92"/>
        <v>0</v>
      </c>
      <c r="EQ50">
        <f>COUNTIF('résultats bruts'!CG50, 1 ) + COUNTIF('résultats bruts'!CS50,1)</f>
        <v>0</v>
      </c>
      <c r="ER50">
        <f t="shared" si="93"/>
        <v>0</v>
      </c>
      <c r="ES50">
        <f>COUNTIF('résultats bruts'!CH50, 1 ) + COUNTIF('résultats bruts'!CV50,1)</f>
        <v>0</v>
      </c>
      <c r="ET50">
        <f t="shared" si="94"/>
        <v>0</v>
      </c>
      <c r="EU50">
        <f t="shared" si="95"/>
        <v>0</v>
      </c>
      <c r="EV50">
        <f t="shared" si="96"/>
        <v>0</v>
      </c>
      <c r="EW50">
        <f t="shared" si="97"/>
        <v>0</v>
      </c>
      <c r="EX50">
        <f t="shared" si="98"/>
        <v>0</v>
      </c>
      <c r="EY50">
        <f t="shared" si="99"/>
        <v>0</v>
      </c>
      <c r="EZ50">
        <f t="shared" si="100"/>
        <v>0</v>
      </c>
      <c r="FA50">
        <f t="shared" si="101"/>
        <v>0</v>
      </c>
      <c r="FB50">
        <f t="shared" si="102"/>
        <v>0</v>
      </c>
      <c r="FC50">
        <f t="shared" si="103"/>
        <v>0</v>
      </c>
      <c r="FD50">
        <f t="shared" si="104"/>
        <v>0</v>
      </c>
      <c r="FE50">
        <f>COUNTIF('résultats bruts'!DD50,0)</f>
        <v>1</v>
      </c>
      <c r="FF50">
        <f t="shared" si="105"/>
        <v>0</v>
      </c>
      <c r="FG50">
        <f t="shared" si="106"/>
        <v>0</v>
      </c>
      <c r="FH50">
        <f>COUNTIF('résultats bruts'!DN50,1)</f>
        <v>0</v>
      </c>
      <c r="FI50">
        <f>COUNTIF('résultats bruts'!DO50,1)</f>
        <v>0</v>
      </c>
      <c r="FJ50">
        <f>COUNTIF('résultats bruts'!DP50,1)</f>
        <v>0</v>
      </c>
      <c r="FK50">
        <f>COUNTIF('résultats bruts'!O50,1) + COUNTIF('résultats bruts'!AT50,1)</f>
        <v>0</v>
      </c>
      <c r="FL50">
        <f>COUNTIF('résultats bruts'!P50,1) + COUNTIF('résultats bruts'!AX50,1)</f>
        <v>0</v>
      </c>
      <c r="FM50">
        <f t="shared" si="107"/>
        <v>0</v>
      </c>
      <c r="FN50">
        <f t="shared" si="108"/>
        <v>0</v>
      </c>
      <c r="FO50">
        <f>COUNTIF('résultats bruts'!Q50,1) + COUNTIF('résultats bruts'!AV50,1)</f>
        <v>0</v>
      </c>
      <c r="FP50">
        <f>COUNTIF('résultats bruts'!R50,1) + COUNTIF('résultats bruts'!BA50,1)</f>
        <v>0</v>
      </c>
      <c r="FQ50">
        <f t="shared" si="109"/>
        <v>0</v>
      </c>
      <c r="FR50">
        <f t="shared" si="110"/>
        <v>0</v>
      </c>
      <c r="FS50">
        <f>COUNTIF('résultats bruts'!S50,1) + COUNTIF('résultats bruts'!AZ50,1)</f>
        <v>0</v>
      </c>
      <c r="FT50">
        <f>COUNTIF('résultats bruts'!T50,1) + COUNTIF('résultats bruts'!AW50,1)</f>
        <v>0</v>
      </c>
      <c r="FU50">
        <f t="shared" si="111"/>
        <v>0</v>
      </c>
      <c r="FV50">
        <f t="shared" si="112"/>
        <v>0</v>
      </c>
      <c r="FW50">
        <f>COUNTIF('résultats bruts'!U50,1) + COUNTIF('résultats bruts'!AY50,1)</f>
        <v>0</v>
      </c>
      <c r="FX50">
        <f>COUNTIF('résultats bruts'!V50,1) + COUNTIF('résultats bruts'!AU50,1)</f>
        <v>0</v>
      </c>
      <c r="FY50">
        <f t="shared" si="113"/>
        <v>0</v>
      </c>
      <c r="FZ50">
        <f t="shared" si="114"/>
        <v>0</v>
      </c>
      <c r="GA50">
        <f t="shared" si="115"/>
        <v>0</v>
      </c>
      <c r="GB50">
        <f t="shared" si="116"/>
        <v>0</v>
      </c>
      <c r="GC50">
        <f t="shared" si="117"/>
        <v>0</v>
      </c>
      <c r="GD50">
        <f t="shared" si="118"/>
        <v>0</v>
      </c>
      <c r="GE50">
        <f>COUNTIF('résultats bruts'!AT50:BA50,"0A")+ COUNTIF('résultats bruts'!BM50,"0A")</f>
        <v>0</v>
      </c>
      <c r="GF50">
        <f t="shared" si="119"/>
        <v>0</v>
      </c>
      <c r="GG50">
        <f>COUNTIF('résultats bruts'!BL50,1)</f>
        <v>0</v>
      </c>
      <c r="GH50">
        <f>COUNTIF('résultats bruts'!BM50,1)</f>
        <v>0</v>
      </c>
      <c r="GI50">
        <f>COUNTIF('résultats bruts'!AV50,1)</f>
        <v>0</v>
      </c>
      <c r="GJ50">
        <f>COUNTIF('résultats bruts'!BN50,1)</f>
        <v>0</v>
      </c>
      <c r="GK50">
        <f t="shared" si="120"/>
        <v>0</v>
      </c>
      <c r="GL50">
        <f t="shared" si="121"/>
        <v>0</v>
      </c>
      <c r="GM50">
        <f>COUNTIF('résultats bruts'!CQ50, 1) + COUNTIF('résultats bruts'!DF50,1)</f>
        <v>0</v>
      </c>
      <c r="GN50">
        <f t="shared" si="122"/>
        <v>0</v>
      </c>
      <c r="GO50">
        <f>COUNTIF('résultats bruts'!CP50, 1) + COUNTIF('résultats bruts'!DG50,1)</f>
        <v>0</v>
      </c>
      <c r="GP50">
        <f t="shared" si="123"/>
        <v>0</v>
      </c>
      <c r="GQ50">
        <f>COUNTIF('résultats bruts'!CR50, 1) + COUNTIF('résultats bruts'!DH50,1)</f>
        <v>0</v>
      </c>
      <c r="GR50">
        <f t="shared" si="124"/>
        <v>0</v>
      </c>
      <c r="GS50">
        <f>COUNTIF('résultats bruts'!BU50:BX50,1)</f>
        <v>0</v>
      </c>
      <c r="GT50">
        <f t="shared" si="125"/>
        <v>0</v>
      </c>
      <c r="GU50">
        <f>COUNTIF('résultats bruts'!DQ50:DT50,1)</f>
        <v>0</v>
      </c>
      <c r="GV50">
        <f t="shared" si="126"/>
        <v>0</v>
      </c>
      <c r="GW50">
        <f t="shared" si="127"/>
        <v>0</v>
      </c>
      <c r="GX50">
        <f t="shared" si="128"/>
        <v>0</v>
      </c>
      <c r="GY50">
        <f>COUNTIF('résultats bruts'!DF50:DH50,"0A")</f>
        <v>0</v>
      </c>
      <c r="GZ50">
        <f t="shared" si="129"/>
        <v>0</v>
      </c>
      <c r="HA50">
        <f t="shared" si="130"/>
        <v>0</v>
      </c>
      <c r="HB50">
        <f t="shared" si="131"/>
        <v>0</v>
      </c>
    </row>
    <row r="51" spans="1:210" ht="15.75" x14ac:dyDescent="0.25">
      <c r="A51">
        <f>'résultats bruts'!A51</f>
        <v>0</v>
      </c>
      <c r="B51">
        <f>'résultats bruts'!B51</f>
        <v>0</v>
      </c>
      <c r="C51">
        <f>'résultats bruts'!C51</f>
        <v>0</v>
      </c>
      <c r="D51">
        <f>'résultats bruts'!D51</f>
        <v>0</v>
      </c>
      <c r="E51">
        <f>'résultats bruts'!E51</f>
        <v>0</v>
      </c>
      <c r="F51">
        <f>'résultats bruts'!F51</f>
        <v>49</v>
      </c>
      <c r="G51">
        <f>'résultats bruts'!G51</f>
        <v>0</v>
      </c>
      <c r="H51">
        <f>COUNTIF('résultats bruts'!BO51,1)</f>
        <v>0</v>
      </c>
      <c r="I51">
        <f>COUNTIF('résultats bruts'!BQ51,1)</f>
        <v>0</v>
      </c>
      <c r="J51">
        <f>COUNTIF('résultats bruts'!BS51,1)</f>
        <v>0</v>
      </c>
      <c r="K51">
        <f t="shared" si="0"/>
        <v>0</v>
      </c>
      <c r="L51">
        <f t="shared" si="1"/>
        <v>0</v>
      </c>
      <c r="M51">
        <f>COUNTIF('résultats bruts'!BP51,1)</f>
        <v>0</v>
      </c>
      <c r="N51">
        <f>COUNTIF('résultats bruts'!BR51,1)</f>
        <v>0</v>
      </c>
      <c r="O51">
        <f>COUNTIF('résultats bruts'!BT51,1)</f>
        <v>0</v>
      </c>
      <c r="P51">
        <f t="shared" si="2"/>
        <v>0</v>
      </c>
      <c r="Q51">
        <f t="shared" si="3"/>
        <v>0</v>
      </c>
      <c r="R51">
        <f>COUNTIF('résultats bruts'!H51,1)</f>
        <v>0</v>
      </c>
      <c r="S51">
        <f>COUNTIF('résultats bruts'!I51,1)</f>
        <v>0</v>
      </c>
      <c r="T51">
        <f>COUNTIF('résultats bruts'!J51,1)</f>
        <v>0</v>
      </c>
      <c r="U51">
        <f t="shared" si="4"/>
        <v>0</v>
      </c>
      <c r="V51">
        <f t="shared" si="5"/>
        <v>0</v>
      </c>
      <c r="W51">
        <f t="shared" si="6"/>
        <v>0</v>
      </c>
      <c r="X51">
        <f t="shared" si="7"/>
        <v>0</v>
      </c>
      <c r="Y51">
        <f>COUNTIF('résultats bruts'!AH51:AK51,1)</f>
        <v>0</v>
      </c>
      <c r="Z51">
        <f t="shared" si="8"/>
        <v>0</v>
      </c>
      <c r="AA51">
        <f>COUNTIF('résultats bruts'!AL51:AO51,1)</f>
        <v>0</v>
      </c>
      <c r="AB51">
        <f t="shared" si="9"/>
        <v>0</v>
      </c>
      <c r="AC51">
        <f>COUNTIF('résultats bruts'!AP51:AS51,1)</f>
        <v>0</v>
      </c>
      <c r="AD51">
        <f t="shared" si="10"/>
        <v>0</v>
      </c>
      <c r="AE51">
        <f t="shared" si="11"/>
        <v>0</v>
      </c>
      <c r="AF51">
        <f t="shared" si="12"/>
        <v>0</v>
      </c>
      <c r="AG51">
        <f>COUNTIF('résultats bruts'!BF51,1) + COUNTIF('résultats bruts'!BI51,1)</f>
        <v>0</v>
      </c>
      <c r="AH51">
        <f t="shared" si="13"/>
        <v>0</v>
      </c>
      <c r="AI51">
        <f>COUNTIF('résultats bruts'!AA51:AC51,1)</f>
        <v>0</v>
      </c>
      <c r="AJ51">
        <f t="shared" si="14"/>
        <v>0</v>
      </c>
      <c r="AK51">
        <f t="shared" si="15"/>
        <v>0</v>
      </c>
      <c r="AL51">
        <f t="shared" si="16"/>
        <v>0</v>
      </c>
      <c r="AM51">
        <f t="shared" si="17"/>
        <v>0</v>
      </c>
      <c r="AN51">
        <f t="shared" si="18"/>
        <v>0</v>
      </c>
      <c r="AO51">
        <f t="shared" si="19"/>
        <v>0</v>
      </c>
      <c r="AP51">
        <f t="shared" si="20"/>
        <v>0</v>
      </c>
      <c r="AQ51">
        <f>COUNTIF('résultats bruts'!AH51,0)+COUNTIF('résultats bruts'!AN51,0)+COUNTIF('résultats bruts'!AS51,0) + COUNTIF('résultats bruts'!AA51:AC51,"0A")+COUNTIF('résultats bruts'!BF51,"0A")+COUNTIF('résultats bruts'!BI51,"0A")</f>
        <v>3</v>
      </c>
      <c r="AR51">
        <f t="shared" si="21"/>
        <v>0.42857142857142855</v>
      </c>
      <c r="AS51">
        <f t="shared" si="22"/>
        <v>0</v>
      </c>
      <c r="AT51">
        <f t="shared" si="23"/>
        <v>0</v>
      </c>
      <c r="AU51">
        <f>COUNTIF('résultats bruts'!M51,1)</f>
        <v>0</v>
      </c>
      <c r="AV51">
        <f>COUNTIF('résultats bruts'!K51,1)</f>
        <v>0</v>
      </c>
      <c r="AW51">
        <f t="shared" si="24"/>
        <v>0</v>
      </c>
      <c r="AX51">
        <f t="shared" si="25"/>
        <v>0</v>
      </c>
      <c r="AY51">
        <f>COUNTIF('résultats bruts'!L51,1)</f>
        <v>0</v>
      </c>
      <c r="AZ51">
        <f>COUNTIF('résultats bruts'!N51,1)</f>
        <v>0</v>
      </c>
      <c r="BA51">
        <f t="shared" si="26"/>
        <v>0</v>
      </c>
      <c r="BB51">
        <f t="shared" si="27"/>
        <v>0</v>
      </c>
      <c r="BC51">
        <f t="shared" si="28"/>
        <v>0</v>
      </c>
      <c r="BD51">
        <f t="shared" si="29"/>
        <v>0</v>
      </c>
      <c r="BE51">
        <f>COUNTIF('résultats bruts'!AG51,1)</f>
        <v>0</v>
      </c>
      <c r="BF51">
        <f>COUNTIF('résultats bruts'!AF51,1)</f>
        <v>0</v>
      </c>
      <c r="BG51">
        <f t="shared" si="30"/>
        <v>0</v>
      </c>
      <c r="BH51">
        <f t="shared" si="31"/>
        <v>0</v>
      </c>
      <c r="BI51">
        <f>COUNTIF('résultats bruts'!AD51,1)</f>
        <v>0</v>
      </c>
      <c r="BJ51">
        <f>COUNTIF('résultats bruts'!AE51,1)</f>
        <v>0</v>
      </c>
      <c r="BK51">
        <f t="shared" si="32"/>
        <v>0</v>
      </c>
      <c r="BL51">
        <f t="shared" si="33"/>
        <v>0</v>
      </c>
      <c r="BM51">
        <f t="shared" si="34"/>
        <v>0</v>
      </c>
      <c r="BN51">
        <f t="shared" si="35"/>
        <v>0</v>
      </c>
      <c r="BO51">
        <f t="shared" si="36"/>
        <v>0</v>
      </c>
      <c r="BP51">
        <f t="shared" si="37"/>
        <v>0</v>
      </c>
      <c r="BQ51">
        <f t="shared" si="38"/>
        <v>0</v>
      </c>
      <c r="BR51">
        <f t="shared" si="39"/>
        <v>0</v>
      </c>
      <c r="BS51">
        <f t="shared" si="40"/>
        <v>0</v>
      </c>
      <c r="BT51">
        <f t="shared" si="41"/>
        <v>0</v>
      </c>
      <c r="BU51">
        <f t="shared" si="42"/>
        <v>0</v>
      </c>
      <c r="BV51">
        <f t="shared" si="43"/>
        <v>0</v>
      </c>
      <c r="BW51">
        <f t="shared" si="44"/>
        <v>0</v>
      </c>
      <c r="BX51">
        <f t="shared" si="45"/>
        <v>0</v>
      </c>
      <c r="BY51">
        <f t="shared" si="46"/>
        <v>0</v>
      </c>
      <c r="BZ51">
        <f t="shared" si="47"/>
        <v>0</v>
      </c>
      <c r="CA51">
        <f t="shared" si="48"/>
        <v>0</v>
      </c>
      <c r="CB51">
        <f t="shared" si="49"/>
        <v>0</v>
      </c>
      <c r="CC51">
        <f t="shared" si="50"/>
        <v>0</v>
      </c>
      <c r="CD51">
        <f t="shared" si="51"/>
        <v>0</v>
      </c>
      <c r="CE51">
        <f t="shared" si="52"/>
        <v>0</v>
      </c>
      <c r="CF51">
        <f t="shared" si="53"/>
        <v>0</v>
      </c>
      <c r="CG51">
        <f>COUNTIF('résultats bruts'!CL51, 1) + COUNTIF('résultats bruts'!DI51,1)</f>
        <v>0</v>
      </c>
      <c r="CH51">
        <f t="shared" si="54"/>
        <v>0</v>
      </c>
      <c r="CI51">
        <f>COUNTIF('résultats bruts'!CK51, 1) + COUNTIF('résultats bruts'!DJ51,1)</f>
        <v>0</v>
      </c>
      <c r="CJ51">
        <f t="shared" si="55"/>
        <v>0</v>
      </c>
      <c r="CK51">
        <f>COUNTIF('résultats bruts'!CN51, 1) + COUNTIF('résultats bruts'!DK51,1)</f>
        <v>0</v>
      </c>
      <c r="CL51">
        <f t="shared" si="56"/>
        <v>0</v>
      </c>
      <c r="CM51">
        <f>COUNTIF('résultats bruts'!CO51, 1) + COUNTIF('résultats bruts'!DM51,1)</f>
        <v>0</v>
      </c>
      <c r="CN51">
        <f t="shared" si="57"/>
        <v>0</v>
      </c>
      <c r="CO51">
        <f>COUNTIF('résultats bruts'!DL51, "0A") + COUNTIF('résultats bruts'!CM51,0)</f>
        <v>1</v>
      </c>
      <c r="CP51">
        <f t="shared" si="58"/>
        <v>0.5</v>
      </c>
      <c r="CQ51">
        <f t="shared" si="59"/>
        <v>0</v>
      </c>
      <c r="CR51">
        <f t="shared" si="60"/>
        <v>0</v>
      </c>
      <c r="CS51">
        <f>COUNTIF('résultats bruts'!BB51,1)</f>
        <v>0</v>
      </c>
      <c r="CT51">
        <f>COUNTIF('résultats bruts'!W51,1)</f>
        <v>0</v>
      </c>
      <c r="CU51">
        <f t="shared" si="61"/>
        <v>0</v>
      </c>
      <c r="CV51">
        <f t="shared" si="62"/>
        <v>0</v>
      </c>
      <c r="CW51">
        <f>COUNTIF('résultats bruts'!BC51,1)</f>
        <v>0</v>
      </c>
      <c r="CX51">
        <f>COUNTIF('résultats bruts'!X51,1)</f>
        <v>0</v>
      </c>
      <c r="CY51">
        <f t="shared" si="63"/>
        <v>0</v>
      </c>
      <c r="CZ51">
        <f t="shared" si="64"/>
        <v>0</v>
      </c>
      <c r="DA51">
        <f t="shared" si="65"/>
        <v>0</v>
      </c>
      <c r="DB51">
        <f t="shared" si="66"/>
        <v>0</v>
      </c>
      <c r="DC51">
        <f>COUNTIF('résultats bruts'!BD51,1)</f>
        <v>0</v>
      </c>
      <c r="DD51">
        <f>COUNTIF('résultats bruts'!Y51,1)</f>
        <v>0</v>
      </c>
      <c r="DE51">
        <f t="shared" si="67"/>
        <v>0</v>
      </c>
      <c r="DF51">
        <f t="shared" si="68"/>
        <v>0</v>
      </c>
      <c r="DG51">
        <f>COUNTIF('résultats bruts'!BE51,1)</f>
        <v>0</v>
      </c>
      <c r="DH51">
        <f>COUNTIF('résultats bruts'!Z51,1)</f>
        <v>0</v>
      </c>
      <c r="DI51">
        <f t="shared" si="69"/>
        <v>0</v>
      </c>
      <c r="DJ51">
        <f t="shared" si="70"/>
        <v>0</v>
      </c>
      <c r="DK51">
        <f t="shared" si="71"/>
        <v>0</v>
      </c>
      <c r="DL51">
        <f t="shared" si="72"/>
        <v>0</v>
      </c>
      <c r="DM51">
        <f t="shared" si="73"/>
        <v>0</v>
      </c>
      <c r="DN51">
        <f t="shared" si="74"/>
        <v>0</v>
      </c>
      <c r="DO51">
        <f t="shared" si="75"/>
        <v>0</v>
      </c>
      <c r="DP51">
        <f t="shared" si="76"/>
        <v>0</v>
      </c>
      <c r="DQ51">
        <f t="shared" si="77"/>
        <v>0</v>
      </c>
      <c r="DR51">
        <f t="shared" si="78"/>
        <v>0</v>
      </c>
      <c r="DS51">
        <f>COUNTIF('résultats bruts'!BY51, 1 ) + COUNTIF('résultats bruts'!DA51,1)</f>
        <v>0</v>
      </c>
      <c r="DT51">
        <f t="shared" si="79"/>
        <v>0</v>
      </c>
      <c r="DU51">
        <f>COUNTIF('résultats bruts'!CA51, 1 ) + COUNTIF('résultats bruts'!DE51,1)</f>
        <v>0</v>
      </c>
      <c r="DV51">
        <f t="shared" si="80"/>
        <v>0</v>
      </c>
      <c r="DW51">
        <f>COUNTIF('résultats bruts'!CB51, 1 ) + COUNTIF('résultats bruts'!CU51,1)</f>
        <v>0</v>
      </c>
      <c r="DX51">
        <f t="shared" si="81"/>
        <v>0</v>
      </c>
      <c r="DY51">
        <f>COUNTIF('résultats bruts'!BZ51, 1 ) + COUNTIF('résultats bruts'!CX51,1)</f>
        <v>0</v>
      </c>
      <c r="DZ51">
        <f t="shared" si="82"/>
        <v>0</v>
      </c>
      <c r="EA51">
        <f t="shared" si="83"/>
        <v>0</v>
      </c>
      <c r="EB51">
        <f t="shared" si="84"/>
        <v>0</v>
      </c>
      <c r="EC51">
        <f>COUNTIF('résultats bruts'!CE51, 1 ) + COUNTIF('résultats bruts'!CZ51,1)</f>
        <v>0</v>
      </c>
      <c r="ED51">
        <f t="shared" si="85"/>
        <v>0</v>
      </c>
      <c r="EE51">
        <f>COUNTIF('résultats bruts'!CD51, 1 ) + COUNTIF('résultats bruts'!DC51,1)</f>
        <v>0</v>
      </c>
      <c r="EF51">
        <f t="shared" si="86"/>
        <v>0</v>
      </c>
      <c r="EG51">
        <f>COUNTIF('résultats bruts'!CC51, 1 ) + COUNTIF('résultats bruts'!CT51,1)</f>
        <v>0</v>
      </c>
      <c r="EH51">
        <f t="shared" si="87"/>
        <v>0</v>
      </c>
      <c r="EI51">
        <f>COUNTIF('résultats bruts'!CF51, 1 ) + COUNTIF('résultats bruts'!CW51,1)</f>
        <v>0</v>
      </c>
      <c r="EJ51">
        <f t="shared" si="88"/>
        <v>0</v>
      </c>
      <c r="EK51">
        <f t="shared" si="89"/>
        <v>0</v>
      </c>
      <c r="EL51">
        <f t="shared" si="90"/>
        <v>0</v>
      </c>
      <c r="EM51">
        <f>COUNTIF('résultats bruts'!CJ51, 1 ) + COUNTIF('résultats bruts'!CY51,1)</f>
        <v>0</v>
      </c>
      <c r="EN51">
        <f t="shared" si="91"/>
        <v>0</v>
      </c>
      <c r="EO51">
        <f>COUNTIF('résultats bruts'!CI51, 1 ) + COUNTIF('résultats bruts'!DB51,1)</f>
        <v>0</v>
      </c>
      <c r="EP51">
        <f t="shared" si="92"/>
        <v>0</v>
      </c>
      <c r="EQ51">
        <f>COUNTIF('résultats bruts'!CG51, 1 ) + COUNTIF('résultats bruts'!CS51,1)</f>
        <v>0</v>
      </c>
      <c r="ER51">
        <f t="shared" si="93"/>
        <v>0</v>
      </c>
      <c r="ES51">
        <f>COUNTIF('résultats bruts'!CH51, 1 ) + COUNTIF('résultats bruts'!CV51,1)</f>
        <v>0</v>
      </c>
      <c r="ET51">
        <f t="shared" si="94"/>
        <v>0</v>
      </c>
      <c r="EU51">
        <f t="shared" si="95"/>
        <v>0</v>
      </c>
      <c r="EV51">
        <f t="shared" si="96"/>
        <v>0</v>
      </c>
      <c r="EW51">
        <f t="shared" si="97"/>
        <v>0</v>
      </c>
      <c r="EX51">
        <f t="shared" si="98"/>
        <v>0</v>
      </c>
      <c r="EY51">
        <f t="shared" si="99"/>
        <v>0</v>
      </c>
      <c r="EZ51">
        <f t="shared" si="100"/>
        <v>0</v>
      </c>
      <c r="FA51">
        <f t="shared" si="101"/>
        <v>0</v>
      </c>
      <c r="FB51">
        <f t="shared" si="102"/>
        <v>0</v>
      </c>
      <c r="FC51">
        <f t="shared" si="103"/>
        <v>0</v>
      </c>
      <c r="FD51">
        <f t="shared" si="104"/>
        <v>0</v>
      </c>
      <c r="FE51">
        <f>COUNTIF('résultats bruts'!DD51,0)</f>
        <v>1</v>
      </c>
      <c r="FF51">
        <f t="shared" si="105"/>
        <v>0</v>
      </c>
      <c r="FG51">
        <f t="shared" si="106"/>
        <v>0</v>
      </c>
      <c r="FH51">
        <f>COUNTIF('résultats bruts'!DN51,1)</f>
        <v>0</v>
      </c>
      <c r="FI51">
        <f>COUNTIF('résultats bruts'!DO51,1)</f>
        <v>0</v>
      </c>
      <c r="FJ51">
        <f>COUNTIF('résultats bruts'!DP51,1)</f>
        <v>0</v>
      </c>
      <c r="FK51">
        <f>COUNTIF('résultats bruts'!O51,1) + COUNTIF('résultats bruts'!AT51,1)</f>
        <v>0</v>
      </c>
      <c r="FL51">
        <f>COUNTIF('résultats bruts'!P51,1) + COUNTIF('résultats bruts'!AX51,1)</f>
        <v>0</v>
      </c>
      <c r="FM51">
        <f t="shared" si="107"/>
        <v>0</v>
      </c>
      <c r="FN51">
        <f t="shared" si="108"/>
        <v>0</v>
      </c>
      <c r="FO51">
        <f>COUNTIF('résultats bruts'!Q51,1) + COUNTIF('résultats bruts'!AV51,1)</f>
        <v>0</v>
      </c>
      <c r="FP51">
        <f>COUNTIF('résultats bruts'!R51,1) + COUNTIF('résultats bruts'!BA51,1)</f>
        <v>0</v>
      </c>
      <c r="FQ51">
        <f t="shared" si="109"/>
        <v>0</v>
      </c>
      <c r="FR51">
        <f t="shared" si="110"/>
        <v>0</v>
      </c>
      <c r="FS51">
        <f>COUNTIF('résultats bruts'!S51,1) + COUNTIF('résultats bruts'!AZ51,1)</f>
        <v>0</v>
      </c>
      <c r="FT51">
        <f>COUNTIF('résultats bruts'!T51,1) + COUNTIF('résultats bruts'!AW51,1)</f>
        <v>0</v>
      </c>
      <c r="FU51">
        <f t="shared" si="111"/>
        <v>0</v>
      </c>
      <c r="FV51">
        <f t="shared" si="112"/>
        <v>0</v>
      </c>
      <c r="FW51">
        <f>COUNTIF('résultats bruts'!U51,1) + COUNTIF('résultats bruts'!AY51,1)</f>
        <v>0</v>
      </c>
      <c r="FX51">
        <f>COUNTIF('résultats bruts'!V51,1) + COUNTIF('résultats bruts'!AU51,1)</f>
        <v>0</v>
      </c>
      <c r="FY51">
        <f t="shared" si="113"/>
        <v>0</v>
      </c>
      <c r="FZ51">
        <f t="shared" si="114"/>
        <v>0</v>
      </c>
      <c r="GA51">
        <f t="shared" si="115"/>
        <v>0</v>
      </c>
      <c r="GB51">
        <f t="shared" si="116"/>
        <v>0</v>
      </c>
      <c r="GC51">
        <f t="shared" si="117"/>
        <v>0</v>
      </c>
      <c r="GD51">
        <f t="shared" si="118"/>
        <v>0</v>
      </c>
      <c r="GE51">
        <f>COUNTIF('résultats bruts'!AT51:BA51,"0A")+ COUNTIF('résultats bruts'!BM51,"0A")</f>
        <v>0</v>
      </c>
      <c r="GF51">
        <f t="shared" si="119"/>
        <v>0</v>
      </c>
      <c r="GG51">
        <f>COUNTIF('résultats bruts'!BL51,1)</f>
        <v>0</v>
      </c>
      <c r="GH51">
        <f>COUNTIF('résultats bruts'!BM51,1)</f>
        <v>0</v>
      </c>
      <c r="GI51">
        <f>COUNTIF('résultats bruts'!AV51,1)</f>
        <v>0</v>
      </c>
      <c r="GJ51">
        <f>COUNTIF('résultats bruts'!BN51,1)</f>
        <v>0</v>
      </c>
      <c r="GK51">
        <f t="shared" si="120"/>
        <v>0</v>
      </c>
      <c r="GL51">
        <f t="shared" si="121"/>
        <v>0</v>
      </c>
      <c r="GM51">
        <f>COUNTIF('résultats bruts'!CQ51, 1) + COUNTIF('résultats bruts'!DF51,1)</f>
        <v>0</v>
      </c>
      <c r="GN51">
        <f t="shared" si="122"/>
        <v>0</v>
      </c>
      <c r="GO51">
        <f>COUNTIF('résultats bruts'!CP51, 1) + COUNTIF('résultats bruts'!DG51,1)</f>
        <v>0</v>
      </c>
      <c r="GP51">
        <f t="shared" si="123"/>
        <v>0</v>
      </c>
      <c r="GQ51">
        <f>COUNTIF('résultats bruts'!CR51, 1) + COUNTIF('résultats bruts'!DH51,1)</f>
        <v>0</v>
      </c>
      <c r="GR51">
        <f t="shared" si="124"/>
        <v>0</v>
      </c>
      <c r="GS51">
        <f>COUNTIF('résultats bruts'!BU51:BX51,1)</f>
        <v>0</v>
      </c>
      <c r="GT51">
        <f t="shared" si="125"/>
        <v>0</v>
      </c>
      <c r="GU51">
        <f>COUNTIF('résultats bruts'!DQ51:DT51,1)</f>
        <v>0</v>
      </c>
      <c r="GV51">
        <f t="shared" si="126"/>
        <v>0</v>
      </c>
      <c r="GW51">
        <f t="shared" si="127"/>
        <v>0</v>
      </c>
      <c r="GX51">
        <f t="shared" si="128"/>
        <v>0</v>
      </c>
      <c r="GY51">
        <f>COUNTIF('résultats bruts'!DF51:DH51,"0A")</f>
        <v>0</v>
      </c>
      <c r="GZ51">
        <f t="shared" si="129"/>
        <v>0</v>
      </c>
      <c r="HA51">
        <f t="shared" si="130"/>
        <v>0</v>
      </c>
      <c r="HB51">
        <f t="shared" si="131"/>
        <v>0</v>
      </c>
    </row>
    <row r="52" spans="1:210" ht="15.75" x14ac:dyDescent="0.25">
      <c r="A52">
        <f>'résultats bruts'!A52</f>
        <v>0</v>
      </c>
      <c r="B52">
        <f>'résultats bruts'!B52</f>
        <v>0</v>
      </c>
      <c r="C52">
        <f>'résultats bruts'!C52</f>
        <v>0</v>
      </c>
      <c r="D52">
        <f>'résultats bruts'!D52</f>
        <v>0</v>
      </c>
      <c r="E52">
        <f>'résultats bruts'!E52</f>
        <v>0</v>
      </c>
      <c r="F52">
        <f>'résultats bruts'!F52</f>
        <v>50</v>
      </c>
      <c r="G52">
        <f>'résultats bruts'!G52</f>
        <v>0</v>
      </c>
      <c r="H52">
        <f>COUNTIF('résultats bruts'!BO52,1)</f>
        <v>0</v>
      </c>
      <c r="I52">
        <f>COUNTIF('résultats bruts'!BQ52,1)</f>
        <v>0</v>
      </c>
      <c r="J52">
        <f>COUNTIF('résultats bruts'!BS52,1)</f>
        <v>0</v>
      </c>
      <c r="K52">
        <f t="shared" si="0"/>
        <v>0</v>
      </c>
      <c r="L52">
        <f t="shared" si="1"/>
        <v>0</v>
      </c>
      <c r="M52">
        <f>COUNTIF('résultats bruts'!BP52,1)</f>
        <v>0</v>
      </c>
      <c r="N52">
        <f>COUNTIF('résultats bruts'!BR52,1)</f>
        <v>0</v>
      </c>
      <c r="O52">
        <f>COUNTIF('résultats bruts'!BT52,1)</f>
        <v>0</v>
      </c>
      <c r="P52">
        <f t="shared" si="2"/>
        <v>0</v>
      </c>
      <c r="Q52">
        <f t="shared" si="3"/>
        <v>0</v>
      </c>
      <c r="R52">
        <f>COUNTIF('résultats bruts'!H52,1)</f>
        <v>0</v>
      </c>
      <c r="S52">
        <f>COUNTIF('résultats bruts'!I52,1)</f>
        <v>0</v>
      </c>
      <c r="T52">
        <f>COUNTIF('résultats bruts'!J52,1)</f>
        <v>0</v>
      </c>
      <c r="U52">
        <f t="shared" si="4"/>
        <v>0</v>
      </c>
      <c r="V52">
        <f t="shared" si="5"/>
        <v>0</v>
      </c>
      <c r="W52">
        <f t="shared" si="6"/>
        <v>0</v>
      </c>
      <c r="X52">
        <f t="shared" si="7"/>
        <v>0</v>
      </c>
      <c r="Y52">
        <f>COUNTIF('résultats bruts'!AH52:AK52,1)</f>
        <v>0</v>
      </c>
      <c r="Z52">
        <f t="shared" si="8"/>
        <v>0</v>
      </c>
      <c r="AA52">
        <f>COUNTIF('résultats bruts'!AL52:AO52,1)</f>
        <v>0</v>
      </c>
      <c r="AB52">
        <f t="shared" si="9"/>
        <v>0</v>
      </c>
      <c r="AC52">
        <f>COUNTIF('résultats bruts'!AP52:AS52,1)</f>
        <v>0</v>
      </c>
      <c r="AD52">
        <f t="shared" si="10"/>
        <v>0</v>
      </c>
      <c r="AE52">
        <f t="shared" si="11"/>
        <v>0</v>
      </c>
      <c r="AF52">
        <f t="shared" si="12"/>
        <v>0</v>
      </c>
      <c r="AG52">
        <f>COUNTIF('résultats bruts'!BF52,1) + COUNTIF('résultats bruts'!BI52,1)</f>
        <v>0</v>
      </c>
      <c r="AH52">
        <f t="shared" si="13"/>
        <v>0</v>
      </c>
      <c r="AI52">
        <f>COUNTIF('résultats bruts'!AA52:AC52,1)</f>
        <v>0</v>
      </c>
      <c r="AJ52">
        <f t="shared" si="14"/>
        <v>0</v>
      </c>
      <c r="AK52">
        <f t="shared" si="15"/>
        <v>0</v>
      </c>
      <c r="AL52">
        <f t="shared" si="16"/>
        <v>0</v>
      </c>
      <c r="AM52">
        <f t="shared" si="17"/>
        <v>0</v>
      </c>
      <c r="AN52">
        <f t="shared" si="18"/>
        <v>0</v>
      </c>
      <c r="AO52">
        <f t="shared" si="19"/>
        <v>0</v>
      </c>
      <c r="AP52">
        <f t="shared" si="20"/>
        <v>0</v>
      </c>
      <c r="AQ52">
        <f>COUNTIF('résultats bruts'!AH52,0)+COUNTIF('résultats bruts'!AN52,0)+COUNTIF('résultats bruts'!AS52,0) + COUNTIF('résultats bruts'!AA52:AC52,"0A")+COUNTIF('résultats bruts'!BF52,"0A")+COUNTIF('résultats bruts'!BI52,"0A")</f>
        <v>3</v>
      </c>
      <c r="AR52">
        <f t="shared" si="21"/>
        <v>0.42857142857142855</v>
      </c>
      <c r="AS52">
        <f t="shared" si="22"/>
        <v>0</v>
      </c>
      <c r="AT52">
        <f t="shared" si="23"/>
        <v>0</v>
      </c>
      <c r="AU52">
        <f>COUNTIF('résultats bruts'!M52,1)</f>
        <v>0</v>
      </c>
      <c r="AV52">
        <f>COUNTIF('résultats bruts'!K52,1)</f>
        <v>0</v>
      </c>
      <c r="AW52">
        <f t="shared" si="24"/>
        <v>0</v>
      </c>
      <c r="AX52">
        <f t="shared" si="25"/>
        <v>0</v>
      </c>
      <c r="AY52">
        <f>COUNTIF('résultats bruts'!L52,1)</f>
        <v>0</v>
      </c>
      <c r="AZ52">
        <f>COUNTIF('résultats bruts'!N52,1)</f>
        <v>0</v>
      </c>
      <c r="BA52">
        <f t="shared" si="26"/>
        <v>0</v>
      </c>
      <c r="BB52">
        <f t="shared" si="27"/>
        <v>0</v>
      </c>
      <c r="BC52">
        <f t="shared" si="28"/>
        <v>0</v>
      </c>
      <c r="BD52">
        <f t="shared" si="29"/>
        <v>0</v>
      </c>
      <c r="BE52">
        <f>COUNTIF('résultats bruts'!AG52,1)</f>
        <v>0</v>
      </c>
      <c r="BF52">
        <f>COUNTIF('résultats bruts'!AF52,1)</f>
        <v>0</v>
      </c>
      <c r="BG52">
        <f t="shared" si="30"/>
        <v>0</v>
      </c>
      <c r="BH52">
        <f t="shared" si="31"/>
        <v>0</v>
      </c>
      <c r="BI52">
        <f>COUNTIF('résultats bruts'!AD52,1)</f>
        <v>0</v>
      </c>
      <c r="BJ52">
        <f>COUNTIF('résultats bruts'!AE52,1)</f>
        <v>0</v>
      </c>
      <c r="BK52">
        <f t="shared" si="32"/>
        <v>0</v>
      </c>
      <c r="BL52">
        <f t="shared" si="33"/>
        <v>0</v>
      </c>
      <c r="BM52">
        <f t="shared" si="34"/>
        <v>0</v>
      </c>
      <c r="BN52">
        <f t="shared" si="35"/>
        <v>0</v>
      </c>
      <c r="BO52">
        <f t="shared" si="36"/>
        <v>0</v>
      </c>
      <c r="BP52">
        <f t="shared" si="37"/>
        <v>0</v>
      </c>
      <c r="BQ52">
        <f t="shared" si="38"/>
        <v>0</v>
      </c>
      <c r="BR52">
        <f t="shared" si="39"/>
        <v>0</v>
      </c>
      <c r="BS52">
        <f t="shared" si="40"/>
        <v>0</v>
      </c>
      <c r="BT52">
        <f t="shared" si="41"/>
        <v>0</v>
      </c>
      <c r="BU52">
        <f t="shared" si="42"/>
        <v>0</v>
      </c>
      <c r="BV52">
        <f t="shared" si="43"/>
        <v>0</v>
      </c>
      <c r="BW52">
        <f t="shared" si="44"/>
        <v>0</v>
      </c>
      <c r="BX52">
        <f t="shared" si="45"/>
        <v>0</v>
      </c>
      <c r="BY52">
        <f t="shared" si="46"/>
        <v>0</v>
      </c>
      <c r="BZ52">
        <f t="shared" si="47"/>
        <v>0</v>
      </c>
      <c r="CA52">
        <f t="shared" si="48"/>
        <v>0</v>
      </c>
      <c r="CB52">
        <f t="shared" si="49"/>
        <v>0</v>
      </c>
      <c r="CC52">
        <f t="shared" si="50"/>
        <v>0</v>
      </c>
      <c r="CD52">
        <f t="shared" si="51"/>
        <v>0</v>
      </c>
      <c r="CE52">
        <f t="shared" si="52"/>
        <v>0</v>
      </c>
      <c r="CF52">
        <f t="shared" si="53"/>
        <v>0</v>
      </c>
      <c r="CG52">
        <f>COUNTIF('résultats bruts'!CL52, 1) + COUNTIF('résultats bruts'!DI52,1)</f>
        <v>0</v>
      </c>
      <c r="CH52">
        <f t="shared" si="54"/>
        <v>0</v>
      </c>
      <c r="CI52">
        <f>COUNTIF('résultats bruts'!CK52, 1) + COUNTIF('résultats bruts'!DJ52,1)</f>
        <v>0</v>
      </c>
      <c r="CJ52">
        <f t="shared" si="55"/>
        <v>0</v>
      </c>
      <c r="CK52">
        <f>COUNTIF('résultats bruts'!CN52, 1) + COUNTIF('résultats bruts'!DK52,1)</f>
        <v>0</v>
      </c>
      <c r="CL52">
        <f t="shared" si="56"/>
        <v>0</v>
      </c>
      <c r="CM52">
        <f>COUNTIF('résultats bruts'!CO52, 1) + COUNTIF('résultats bruts'!DM52,1)</f>
        <v>0</v>
      </c>
      <c r="CN52">
        <f t="shared" si="57"/>
        <v>0</v>
      </c>
      <c r="CO52">
        <f>COUNTIF('résultats bruts'!DL52, "0A") + COUNTIF('résultats bruts'!CM52,0)</f>
        <v>1</v>
      </c>
      <c r="CP52">
        <f t="shared" si="58"/>
        <v>0.5</v>
      </c>
      <c r="CQ52">
        <f t="shared" si="59"/>
        <v>0</v>
      </c>
      <c r="CR52">
        <f t="shared" si="60"/>
        <v>0</v>
      </c>
      <c r="CS52">
        <f>COUNTIF('résultats bruts'!BB52,1)</f>
        <v>0</v>
      </c>
      <c r="CT52">
        <f>COUNTIF('résultats bruts'!W52,1)</f>
        <v>0</v>
      </c>
      <c r="CU52">
        <f t="shared" si="61"/>
        <v>0</v>
      </c>
      <c r="CV52">
        <f t="shared" si="62"/>
        <v>0</v>
      </c>
      <c r="CW52">
        <f>COUNTIF('résultats bruts'!BC52,1)</f>
        <v>0</v>
      </c>
      <c r="CX52">
        <f>COUNTIF('résultats bruts'!X52,1)</f>
        <v>0</v>
      </c>
      <c r="CY52">
        <f t="shared" si="63"/>
        <v>0</v>
      </c>
      <c r="CZ52">
        <f t="shared" si="64"/>
        <v>0</v>
      </c>
      <c r="DA52">
        <f t="shared" si="65"/>
        <v>0</v>
      </c>
      <c r="DB52">
        <f t="shared" si="66"/>
        <v>0</v>
      </c>
      <c r="DC52">
        <f>COUNTIF('résultats bruts'!BD52,1)</f>
        <v>0</v>
      </c>
      <c r="DD52">
        <f>COUNTIF('résultats bruts'!Y52,1)</f>
        <v>0</v>
      </c>
      <c r="DE52">
        <f t="shared" si="67"/>
        <v>0</v>
      </c>
      <c r="DF52">
        <f t="shared" si="68"/>
        <v>0</v>
      </c>
      <c r="DG52">
        <f>COUNTIF('résultats bruts'!BE52,1)</f>
        <v>0</v>
      </c>
      <c r="DH52">
        <f>COUNTIF('résultats bruts'!Z52,1)</f>
        <v>0</v>
      </c>
      <c r="DI52">
        <f t="shared" si="69"/>
        <v>0</v>
      </c>
      <c r="DJ52">
        <f t="shared" si="70"/>
        <v>0</v>
      </c>
      <c r="DK52">
        <f t="shared" si="71"/>
        <v>0</v>
      </c>
      <c r="DL52">
        <f t="shared" si="72"/>
        <v>0</v>
      </c>
      <c r="DM52">
        <f t="shared" si="73"/>
        <v>0</v>
      </c>
      <c r="DN52">
        <f t="shared" si="74"/>
        <v>0</v>
      </c>
      <c r="DO52">
        <f t="shared" si="75"/>
        <v>0</v>
      </c>
      <c r="DP52">
        <f t="shared" si="76"/>
        <v>0</v>
      </c>
      <c r="DQ52">
        <f t="shared" si="77"/>
        <v>0</v>
      </c>
      <c r="DR52">
        <f t="shared" si="78"/>
        <v>0</v>
      </c>
      <c r="DS52">
        <f>COUNTIF('résultats bruts'!BY52, 1 ) + COUNTIF('résultats bruts'!DA52,1)</f>
        <v>0</v>
      </c>
      <c r="DT52">
        <f t="shared" si="79"/>
        <v>0</v>
      </c>
      <c r="DU52">
        <f>COUNTIF('résultats bruts'!CA52, 1 ) + COUNTIF('résultats bruts'!DE52,1)</f>
        <v>0</v>
      </c>
      <c r="DV52">
        <f t="shared" si="80"/>
        <v>0</v>
      </c>
      <c r="DW52">
        <f>COUNTIF('résultats bruts'!CB52, 1 ) + COUNTIF('résultats bruts'!CU52,1)</f>
        <v>0</v>
      </c>
      <c r="DX52">
        <f t="shared" si="81"/>
        <v>0</v>
      </c>
      <c r="DY52">
        <f>COUNTIF('résultats bruts'!BZ52, 1 ) + COUNTIF('résultats bruts'!CX52,1)</f>
        <v>0</v>
      </c>
      <c r="DZ52">
        <f t="shared" si="82"/>
        <v>0</v>
      </c>
      <c r="EA52">
        <f t="shared" si="83"/>
        <v>0</v>
      </c>
      <c r="EB52">
        <f t="shared" si="84"/>
        <v>0</v>
      </c>
      <c r="EC52">
        <f>COUNTIF('résultats bruts'!CE52, 1 ) + COUNTIF('résultats bruts'!CZ52,1)</f>
        <v>0</v>
      </c>
      <c r="ED52">
        <f t="shared" si="85"/>
        <v>0</v>
      </c>
      <c r="EE52">
        <f>COUNTIF('résultats bruts'!CD52, 1 ) + COUNTIF('résultats bruts'!DC52,1)</f>
        <v>0</v>
      </c>
      <c r="EF52">
        <f t="shared" si="86"/>
        <v>0</v>
      </c>
      <c r="EG52">
        <f>COUNTIF('résultats bruts'!CC52, 1 ) + COUNTIF('résultats bruts'!CT52,1)</f>
        <v>0</v>
      </c>
      <c r="EH52">
        <f t="shared" si="87"/>
        <v>0</v>
      </c>
      <c r="EI52">
        <f>COUNTIF('résultats bruts'!CF52, 1 ) + COUNTIF('résultats bruts'!CW52,1)</f>
        <v>0</v>
      </c>
      <c r="EJ52">
        <f t="shared" si="88"/>
        <v>0</v>
      </c>
      <c r="EK52">
        <f t="shared" si="89"/>
        <v>0</v>
      </c>
      <c r="EL52">
        <f t="shared" si="90"/>
        <v>0</v>
      </c>
      <c r="EM52">
        <f>COUNTIF('résultats bruts'!CJ52, 1 ) + COUNTIF('résultats bruts'!CY52,1)</f>
        <v>0</v>
      </c>
      <c r="EN52">
        <f t="shared" si="91"/>
        <v>0</v>
      </c>
      <c r="EO52">
        <f>COUNTIF('résultats bruts'!CI52, 1 ) + COUNTIF('résultats bruts'!DB52,1)</f>
        <v>0</v>
      </c>
      <c r="EP52">
        <f t="shared" si="92"/>
        <v>0</v>
      </c>
      <c r="EQ52">
        <f>COUNTIF('résultats bruts'!CG52, 1 ) + COUNTIF('résultats bruts'!CS52,1)</f>
        <v>0</v>
      </c>
      <c r="ER52">
        <f t="shared" si="93"/>
        <v>0</v>
      </c>
      <c r="ES52">
        <f>COUNTIF('résultats bruts'!CH52, 1 ) + COUNTIF('résultats bruts'!CV52,1)</f>
        <v>0</v>
      </c>
      <c r="ET52">
        <f t="shared" si="94"/>
        <v>0</v>
      </c>
      <c r="EU52">
        <f t="shared" si="95"/>
        <v>0</v>
      </c>
      <c r="EV52">
        <f t="shared" si="96"/>
        <v>0</v>
      </c>
      <c r="EW52">
        <f t="shared" si="97"/>
        <v>0</v>
      </c>
      <c r="EX52">
        <f t="shared" si="98"/>
        <v>0</v>
      </c>
      <c r="EY52">
        <f t="shared" si="99"/>
        <v>0</v>
      </c>
      <c r="EZ52">
        <f t="shared" si="100"/>
        <v>0</v>
      </c>
      <c r="FA52">
        <f t="shared" si="101"/>
        <v>0</v>
      </c>
      <c r="FB52">
        <f t="shared" si="102"/>
        <v>0</v>
      </c>
      <c r="FC52">
        <f t="shared" si="103"/>
        <v>0</v>
      </c>
      <c r="FD52">
        <f t="shared" si="104"/>
        <v>0</v>
      </c>
      <c r="FE52">
        <f>COUNTIF('résultats bruts'!DD52,0)</f>
        <v>1</v>
      </c>
      <c r="FF52">
        <f t="shared" si="105"/>
        <v>0</v>
      </c>
      <c r="FG52">
        <f t="shared" si="106"/>
        <v>0</v>
      </c>
      <c r="FH52">
        <f>COUNTIF('résultats bruts'!DN52,1)</f>
        <v>0</v>
      </c>
      <c r="FI52">
        <f>COUNTIF('résultats bruts'!DO52,1)</f>
        <v>0</v>
      </c>
      <c r="FJ52">
        <f>COUNTIF('résultats bruts'!DP52,1)</f>
        <v>0</v>
      </c>
      <c r="FK52">
        <f>COUNTIF('résultats bruts'!O52,1) + COUNTIF('résultats bruts'!AT52,1)</f>
        <v>0</v>
      </c>
      <c r="FL52">
        <f>COUNTIF('résultats bruts'!P52,1) + COUNTIF('résultats bruts'!AX52,1)</f>
        <v>0</v>
      </c>
      <c r="FM52">
        <f t="shared" si="107"/>
        <v>0</v>
      </c>
      <c r="FN52">
        <f t="shared" si="108"/>
        <v>0</v>
      </c>
      <c r="FO52">
        <f>COUNTIF('résultats bruts'!Q52,1) + COUNTIF('résultats bruts'!AV52,1)</f>
        <v>0</v>
      </c>
      <c r="FP52">
        <f>COUNTIF('résultats bruts'!R52,1) + COUNTIF('résultats bruts'!BA52,1)</f>
        <v>0</v>
      </c>
      <c r="FQ52">
        <f t="shared" si="109"/>
        <v>0</v>
      </c>
      <c r="FR52">
        <f t="shared" si="110"/>
        <v>0</v>
      </c>
      <c r="FS52">
        <f>COUNTIF('résultats bruts'!S52,1) + COUNTIF('résultats bruts'!AZ52,1)</f>
        <v>0</v>
      </c>
      <c r="FT52">
        <f>COUNTIF('résultats bruts'!T52,1) + COUNTIF('résultats bruts'!AW52,1)</f>
        <v>0</v>
      </c>
      <c r="FU52">
        <f t="shared" si="111"/>
        <v>0</v>
      </c>
      <c r="FV52">
        <f t="shared" si="112"/>
        <v>0</v>
      </c>
      <c r="FW52">
        <f>COUNTIF('résultats bruts'!U52,1) + COUNTIF('résultats bruts'!AY52,1)</f>
        <v>0</v>
      </c>
      <c r="FX52">
        <f>COUNTIF('résultats bruts'!V52,1) + COUNTIF('résultats bruts'!AU52,1)</f>
        <v>0</v>
      </c>
      <c r="FY52">
        <f t="shared" si="113"/>
        <v>0</v>
      </c>
      <c r="FZ52">
        <f t="shared" si="114"/>
        <v>0</v>
      </c>
      <c r="GA52">
        <f t="shared" si="115"/>
        <v>0</v>
      </c>
      <c r="GB52">
        <f t="shared" si="116"/>
        <v>0</v>
      </c>
      <c r="GC52">
        <f t="shared" si="117"/>
        <v>0</v>
      </c>
      <c r="GD52">
        <f t="shared" si="118"/>
        <v>0</v>
      </c>
      <c r="GE52">
        <f>COUNTIF('résultats bruts'!AT52:BA52,"0A")+ COUNTIF('résultats bruts'!BM52,"0A")</f>
        <v>0</v>
      </c>
      <c r="GF52">
        <f t="shared" si="119"/>
        <v>0</v>
      </c>
      <c r="GG52">
        <f>COUNTIF('résultats bruts'!BL52,1)</f>
        <v>0</v>
      </c>
      <c r="GH52">
        <f>COUNTIF('résultats bruts'!BM52,1)</f>
        <v>0</v>
      </c>
      <c r="GI52">
        <f>COUNTIF('résultats bruts'!AV52,1)</f>
        <v>0</v>
      </c>
      <c r="GJ52">
        <f>COUNTIF('résultats bruts'!BN52,1)</f>
        <v>0</v>
      </c>
      <c r="GK52">
        <f t="shared" si="120"/>
        <v>0</v>
      </c>
      <c r="GL52">
        <f t="shared" si="121"/>
        <v>0</v>
      </c>
      <c r="GM52">
        <f>COUNTIF('résultats bruts'!CQ52, 1) + COUNTIF('résultats bruts'!DF52,1)</f>
        <v>0</v>
      </c>
      <c r="GN52">
        <f t="shared" si="122"/>
        <v>0</v>
      </c>
      <c r="GO52">
        <f>COUNTIF('résultats bruts'!CP52, 1) + COUNTIF('résultats bruts'!DG52,1)</f>
        <v>0</v>
      </c>
      <c r="GP52">
        <f t="shared" si="123"/>
        <v>0</v>
      </c>
      <c r="GQ52">
        <f>COUNTIF('résultats bruts'!CR52, 1) + COUNTIF('résultats bruts'!DH52,1)</f>
        <v>0</v>
      </c>
      <c r="GR52">
        <f t="shared" si="124"/>
        <v>0</v>
      </c>
      <c r="GS52">
        <f>COUNTIF('résultats bruts'!BU52:BX52,1)</f>
        <v>0</v>
      </c>
      <c r="GT52">
        <f t="shared" si="125"/>
        <v>0</v>
      </c>
      <c r="GU52">
        <f>COUNTIF('résultats bruts'!DQ52:DT52,1)</f>
        <v>0</v>
      </c>
      <c r="GV52">
        <f t="shared" si="126"/>
        <v>0</v>
      </c>
      <c r="GW52">
        <f t="shared" si="127"/>
        <v>0</v>
      </c>
      <c r="GX52">
        <f t="shared" si="128"/>
        <v>0</v>
      </c>
      <c r="GY52">
        <f>COUNTIF('résultats bruts'!DF52:DH52,"0A")</f>
        <v>0</v>
      </c>
      <c r="GZ52">
        <f t="shared" si="129"/>
        <v>0</v>
      </c>
      <c r="HA52">
        <f t="shared" si="130"/>
        <v>0</v>
      </c>
      <c r="HB52">
        <f t="shared" si="131"/>
        <v>0</v>
      </c>
    </row>
    <row r="53" spans="1:210" ht="15.75" x14ac:dyDescent="0.25">
      <c r="A53">
        <f>'résultats bruts'!A53</f>
        <v>0</v>
      </c>
      <c r="B53">
        <f>'résultats bruts'!B53</f>
        <v>0</v>
      </c>
      <c r="C53">
        <f>'résultats bruts'!C53</f>
        <v>0</v>
      </c>
      <c r="D53">
        <f>'résultats bruts'!D53</f>
        <v>0</v>
      </c>
      <c r="E53">
        <f>'résultats bruts'!E53</f>
        <v>0</v>
      </c>
      <c r="F53">
        <f>'résultats bruts'!F53</f>
        <v>51</v>
      </c>
      <c r="G53">
        <f>'résultats bruts'!G53</f>
        <v>0</v>
      </c>
      <c r="H53">
        <f>COUNTIF('résultats bruts'!BO53,1)</f>
        <v>0</v>
      </c>
      <c r="I53">
        <f>COUNTIF('résultats bruts'!BQ53,1)</f>
        <v>0</v>
      </c>
      <c r="J53">
        <f>COUNTIF('résultats bruts'!BS53,1)</f>
        <v>0</v>
      </c>
      <c r="K53">
        <f t="shared" si="0"/>
        <v>0</v>
      </c>
      <c r="L53">
        <f t="shared" si="1"/>
        <v>0</v>
      </c>
      <c r="M53">
        <f>COUNTIF('résultats bruts'!BP53,1)</f>
        <v>0</v>
      </c>
      <c r="N53">
        <f>COUNTIF('résultats bruts'!BR53,1)</f>
        <v>0</v>
      </c>
      <c r="O53">
        <f>COUNTIF('résultats bruts'!BT53,1)</f>
        <v>0</v>
      </c>
      <c r="P53">
        <f t="shared" si="2"/>
        <v>0</v>
      </c>
      <c r="Q53">
        <f t="shared" si="3"/>
        <v>0</v>
      </c>
      <c r="R53">
        <f>COUNTIF('résultats bruts'!H53,1)</f>
        <v>0</v>
      </c>
      <c r="S53">
        <f>COUNTIF('résultats bruts'!I53,1)</f>
        <v>0</v>
      </c>
      <c r="T53">
        <f>COUNTIF('résultats bruts'!J53,1)</f>
        <v>0</v>
      </c>
      <c r="U53">
        <f t="shared" si="4"/>
        <v>0</v>
      </c>
      <c r="V53">
        <f t="shared" si="5"/>
        <v>0</v>
      </c>
      <c r="W53">
        <f t="shared" si="6"/>
        <v>0</v>
      </c>
      <c r="X53">
        <f t="shared" si="7"/>
        <v>0</v>
      </c>
      <c r="Y53">
        <f>COUNTIF('résultats bruts'!AH53:AK53,1)</f>
        <v>0</v>
      </c>
      <c r="Z53">
        <f t="shared" si="8"/>
        <v>0</v>
      </c>
      <c r="AA53">
        <f>COUNTIF('résultats bruts'!AL53:AO53,1)</f>
        <v>0</v>
      </c>
      <c r="AB53">
        <f t="shared" si="9"/>
        <v>0</v>
      </c>
      <c r="AC53">
        <f>COUNTIF('résultats bruts'!AP53:AS53,1)</f>
        <v>0</v>
      </c>
      <c r="AD53">
        <f t="shared" si="10"/>
        <v>0</v>
      </c>
      <c r="AE53">
        <f t="shared" si="11"/>
        <v>0</v>
      </c>
      <c r="AF53">
        <f t="shared" si="12"/>
        <v>0</v>
      </c>
      <c r="AG53">
        <f>COUNTIF('résultats bruts'!BF53,1) + COUNTIF('résultats bruts'!BI53,1)</f>
        <v>0</v>
      </c>
      <c r="AH53">
        <f t="shared" si="13"/>
        <v>0</v>
      </c>
      <c r="AI53">
        <f>COUNTIF('résultats bruts'!AA53:AC53,1)</f>
        <v>0</v>
      </c>
      <c r="AJ53">
        <f t="shared" si="14"/>
        <v>0</v>
      </c>
      <c r="AK53">
        <f t="shared" si="15"/>
        <v>0</v>
      </c>
      <c r="AL53">
        <f t="shared" si="16"/>
        <v>0</v>
      </c>
      <c r="AM53">
        <f t="shared" si="17"/>
        <v>0</v>
      </c>
      <c r="AN53">
        <f t="shared" si="18"/>
        <v>0</v>
      </c>
      <c r="AO53">
        <f t="shared" si="19"/>
        <v>0</v>
      </c>
      <c r="AP53">
        <f t="shared" si="20"/>
        <v>0</v>
      </c>
      <c r="AQ53">
        <f>COUNTIF('résultats bruts'!AH53,0)+COUNTIF('résultats bruts'!AN53,0)+COUNTIF('résultats bruts'!AS53,0) + COUNTIF('résultats bruts'!AA53:AC53,"0A")+COUNTIF('résultats bruts'!BF53,"0A")+COUNTIF('résultats bruts'!BI53,"0A")</f>
        <v>3</v>
      </c>
      <c r="AR53">
        <f t="shared" si="21"/>
        <v>0.42857142857142855</v>
      </c>
      <c r="AS53">
        <f t="shared" si="22"/>
        <v>0</v>
      </c>
      <c r="AT53">
        <f t="shared" si="23"/>
        <v>0</v>
      </c>
      <c r="AU53">
        <f>COUNTIF('résultats bruts'!M53,1)</f>
        <v>0</v>
      </c>
      <c r="AV53">
        <f>COUNTIF('résultats bruts'!K53,1)</f>
        <v>0</v>
      </c>
      <c r="AW53">
        <f t="shared" si="24"/>
        <v>0</v>
      </c>
      <c r="AX53">
        <f t="shared" si="25"/>
        <v>0</v>
      </c>
      <c r="AY53">
        <f>COUNTIF('résultats bruts'!L53,1)</f>
        <v>0</v>
      </c>
      <c r="AZ53">
        <f>COUNTIF('résultats bruts'!N53,1)</f>
        <v>0</v>
      </c>
      <c r="BA53">
        <f t="shared" si="26"/>
        <v>0</v>
      </c>
      <c r="BB53">
        <f t="shared" si="27"/>
        <v>0</v>
      </c>
      <c r="BC53">
        <f t="shared" si="28"/>
        <v>0</v>
      </c>
      <c r="BD53">
        <f t="shared" si="29"/>
        <v>0</v>
      </c>
      <c r="BE53">
        <f>COUNTIF('résultats bruts'!AG53,1)</f>
        <v>0</v>
      </c>
      <c r="BF53">
        <f>COUNTIF('résultats bruts'!AF53,1)</f>
        <v>0</v>
      </c>
      <c r="BG53">
        <f t="shared" si="30"/>
        <v>0</v>
      </c>
      <c r="BH53">
        <f t="shared" si="31"/>
        <v>0</v>
      </c>
      <c r="BI53">
        <f>COUNTIF('résultats bruts'!AD53,1)</f>
        <v>0</v>
      </c>
      <c r="BJ53">
        <f>COUNTIF('résultats bruts'!AE53,1)</f>
        <v>0</v>
      </c>
      <c r="BK53">
        <f t="shared" si="32"/>
        <v>0</v>
      </c>
      <c r="BL53">
        <f t="shared" si="33"/>
        <v>0</v>
      </c>
      <c r="BM53">
        <f t="shared" si="34"/>
        <v>0</v>
      </c>
      <c r="BN53">
        <f t="shared" si="35"/>
        <v>0</v>
      </c>
      <c r="BO53">
        <f t="shared" si="36"/>
        <v>0</v>
      </c>
      <c r="BP53">
        <f t="shared" si="37"/>
        <v>0</v>
      </c>
      <c r="BQ53">
        <f t="shared" si="38"/>
        <v>0</v>
      </c>
      <c r="BR53">
        <f t="shared" si="39"/>
        <v>0</v>
      </c>
      <c r="BS53">
        <f t="shared" si="40"/>
        <v>0</v>
      </c>
      <c r="BT53">
        <f t="shared" si="41"/>
        <v>0</v>
      </c>
      <c r="BU53">
        <f t="shared" si="42"/>
        <v>0</v>
      </c>
      <c r="BV53">
        <f t="shared" si="43"/>
        <v>0</v>
      </c>
      <c r="BW53">
        <f t="shared" si="44"/>
        <v>0</v>
      </c>
      <c r="BX53">
        <f t="shared" si="45"/>
        <v>0</v>
      </c>
      <c r="BY53">
        <f t="shared" si="46"/>
        <v>0</v>
      </c>
      <c r="BZ53">
        <f t="shared" si="47"/>
        <v>0</v>
      </c>
      <c r="CA53">
        <f t="shared" si="48"/>
        <v>0</v>
      </c>
      <c r="CB53">
        <f t="shared" si="49"/>
        <v>0</v>
      </c>
      <c r="CC53">
        <f t="shared" si="50"/>
        <v>0</v>
      </c>
      <c r="CD53">
        <f t="shared" si="51"/>
        <v>0</v>
      </c>
      <c r="CE53">
        <f t="shared" si="52"/>
        <v>0</v>
      </c>
      <c r="CF53">
        <f t="shared" si="53"/>
        <v>0</v>
      </c>
      <c r="CG53">
        <f>COUNTIF('résultats bruts'!CL53, 1) + COUNTIF('résultats bruts'!DI53,1)</f>
        <v>0</v>
      </c>
      <c r="CH53">
        <f t="shared" si="54"/>
        <v>0</v>
      </c>
      <c r="CI53">
        <f>COUNTIF('résultats bruts'!CK53, 1) + COUNTIF('résultats bruts'!DJ53,1)</f>
        <v>0</v>
      </c>
      <c r="CJ53">
        <f t="shared" si="55"/>
        <v>0</v>
      </c>
      <c r="CK53">
        <f>COUNTIF('résultats bruts'!CN53, 1) + COUNTIF('résultats bruts'!DK53,1)</f>
        <v>0</v>
      </c>
      <c r="CL53">
        <f t="shared" si="56"/>
        <v>0</v>
      </c>
      <c r="CM53">
        <f>COUNTIF('résultats bruts'!CO53, 1) + COUNTIF('résultats bruts'!DM53,1)</f>
        <v>0</v>
      </c>
      <c r="CN53">
        <f t="shared" si="57"/>
        <v>0</v>
      </c>
      <c r="CO53">
        <f>COUNTIF('résultats bruts'!DL53, "0A") + COUNTIF('résultats bruts'!CM53,0)</f>
        <v>1</v>
      </c>
      <c r="CP53">
        <f t="shared" si="58"/>
        <v>0.5</v>
      </c>
      <c r="CQ53">
        <f t="shared" si="59"/>
        <v>0</v>
      </c>
      <c r="CR53">
        <f t="shared" si="60"/>
        <v>0</v>
      </c>
      <c r="CS53">
        <f>COUNTIF('résultats bruts'!BB53,1)</f>
        <v>0</v>
      </c>
      <c r="CT53">
        <f>COUNTIF('résultats bruts'!W53,1)</f>
        <v>0</v>
      </c>
      <c r="CU53">
        <f t="shared" si="61"/>
        <v>0</v>
      </c>
      <c r="CV53">
        <f t="shared" si="62"/>
        <v>0</v>
      </c>
      <c r="CW53">
        <f>COUNTIF('résultats bruts'!BC53,1)</f>
        <v>0</v>
      </c>
      <c r="CX53">
        <f>COUNTIF('résultats bruts'!X53,1)</f>
        <v>0</v>
      </c>
      <c r="CY53">
        <f t="shared" si="63"/>
        <v>0</v>
      </c>
      <c r="CZ53">
        <f t="shared" si="64"/>
        <v>0</v>
      </c>
      <c r="DA53">
        <f t="shared" si="65"/>
        <v>0</v>
      </c>
      <c r="DB53">
        <f t="shared" si="66"/>
        <v>0</v>
      </c>
      <c r="DC53">
        <f>COUNTIF('résultats bruts'!BD53,1)</f>
        <v>0</v>
      </c>
      <c r="DD53">
        <f>COUNTIF('résultats bruts'!Y53,1)</f>
        <v>0</v>
      </c>
      <c r="DE53">
        <f t="shared" si="67"/>
        <v>0</v>
      </c>
      <c r="DF53">
        <f t="shared" si="68"/>
        <v>0</v>
      </c>
      <c r="DG53">
        <f>COUNTIF('résultats bruts'!BE53,1)</f>
        <v>0</v>
      </c>
      <c r="DH53">
        <f>COUNTIF('résultats bruts'!Z53,1)</f>
        <v>0</v>
      </c>
      <c r="DI53">
        <f t="shared" si="69"/>
        <v>0</v>
      </c>
      <c r="DJ53">
        <f t="shared" si="70"/>
        <v>0</v>
      </c>
      <c r="DK53">
        <f t="shared" si="71"/>
        <v>0</v>
      </c>
      <c r="DL53">
        <f t="shared" si="72"/>
        <v>0</v>
      </c>
      <c r="DM53">
        <f t="shared" si="73"/>
        <v>0</v>
      </c>
      <c r="DN53">
        <f t="shared" si="74"/>
        <v>0</v>
      </c>
      <c r="DO53">
        <f t="shared" si="75"/>
        <v>0</v>
      </c>
      <c r="DP53">
        <f t="shared" si="76"/>
        <v>0</v>
      </c>
      <c r="DQ53">
        <f t="shared" si="77"/>
        <v>0</v>
      </c>
      <c r="DR53">
        <f t="shared" si="78"/>
        <v>0</v>
      </c>
      <c r="DS53">
        <f>COUNTIF('résultats bruts'!BY53, 1 ) + COUNTIF('résultats bruts'!DA53,1)</f>
        <v>0</v>
      </c>
      <c r="DT53">
        <f t="shared" si="79"/>
        <v>0</v>
      </c>
      <c r="DU53">
        <f>COUNTIF('résultats bruts'!CA53, 1 ) + COUNTIF('résultats bruts'!DE53,1)</f>
        <v>0</v>
      </c>
      <c r="DV53">
        <f t="shared" si="80"/>
        <v>0</v>
      </c>
      <c r="DW53">
        <f>COUNTIF('résultats bruts'!CB53, 1 ) + COUNTIF('résultats bruts'!CU53,1)</f>
        <v>0</v>
      </c>
      <c r="DX53">
        <f t="shared" si="81"/>
        <v>0</v>
      </c>
      <c r="DY53">
        <f>COUNTIF('résultats bruts'!BZ53, 1 ) + COUNTIF('résultats bruts'!CX53,1)</f>
        <v>0</v>
      </c>
      <c r="DZ53">
        <f t="shared" si="82"/>
        <v>0</v>
      </c>
      <c r="EA53">
        <f t="shared" si="83"/>
        <v>0</v>
      </c>
      <c r="EB53">
        <f t="shared" si="84"/>
        <v>0</v>
      </c>
      <c r="EC53">
        <f>COUNTIF('résultats bruts'!CE53, 1 ) + COUNTIF('résultats bruts'!CZ53,1)</f>
        <v>0</v>
      </c>
      <c r="ED53">
        <f t="shared" si="85"/>
        <v>0</v>
      </c>
      <c r="EE53">
        <f>COUNTIF('résultats bruts'!CD53, 1 ) + COUNTIF('résultats bruts'!DC53,1)</f>
        <v>0</v>
      </c>
      <c r="EF53">
        <f t="shared" si="86"/>
        <v>0</v>
      </c>
      <c r="EG53">
        <f>COUNTIF('résultats bruts'!CC53, 1 ) + COUNTIF('résultats bruts'!CT53,1)</f>
        <v>0</v>
      </c>
      <c r="EH53">
        <f t="shared" si="87"/>
        <v>0</v>
      </c>
      <c r="EI53">
        <f>COUNTIF('résultats bruts'!CF53, 1 ) + COUNTIF('résultats bruts'!CW53,1)</f>
        <v>0</v>
      </c>
      <c r="EJ53">
        <f t="shared" si="88"/>
        <v>0</v>
      </c>
      <c r="EK53">
        <f t="shared" si="89"/>
        <v>0</v>
      </c>
      <c r="EL53">
        <f t="shared" si="90"/>
        <v>0</v>
      </c>
      <c r="EM53">
        <f>COUNTIF('résultats bruts'!CJ53, 1 ) + COUNTIF('résultats bruts'!CY53,1)</f>
        <v>0</v>
      </c>
      <c r="EN53">
        <f t="shared" si="91"/>
        <v>0</v>
      </c>
      <c r="EO53">
        <f>COUNTIF('résultats bruts'!CI53, 1 ) + COUNTIF('résultats bruts'!DB53,1)</f>
        <v>0</v>
      </c>
      <c r="EP53">
        <f t="shared" si="92"/>
        <v>0</v>
      </c>
      <c r="EQ53">
        <f>COUNTIF('résultats bruts'!CG53, 1 ) + COUNTIF('résultats bruts'!CS53,1)</f>
        <v>0</v>
      </c>
      <c r="ER53">
        <f t="shared" si="93"/>
        <v>0</v>
      </c>
      <c r="ES53">
        <f>COUNTIF('résultats bruts'!CH53, 1 ) + COUNTIF('résultats bruts'!CV53,1)</f>
        <v>0</v>
      </c>
      <c r="ET53">
        <f t="shared" si="94"/>
        <v>0</v>
      </c>
      <c r="EU53">
        <f t="shared" si="95"/>
        <v>0</v>
      </c>
      <c r="EV53">
        <f t="shared" si="96"/>
        <v>0</v>
      </c>
      <c r="EW53">
        <f t="shared" si="97"/>
        <v>0</v>
      </c>
      <c r="EX53">
        <f t="shared" si="98"/>
        <v>0</v>
      </c>
      <c r="EY53">
        <f t="shared" si="99"/>
        <v>0</v>
      </c>
      <c r="EZ53">
        <f t="shared" si="100"/>
        <v>0</v>
      </c>
      <c r="FA53">
        <f t="shared" si="101"/>
        <v>0</v>
      </c>
      <c r="FB53">
        <f t="shared" si="102"/>
        <v>0</v>
      </c>
      <c r="FC53">
        <f t="shared" si="103"/>
        <v>0</v>
      </c>
      <c r="FD53">
        <f t="shared" si="104"/>
        <v>0</v>
      </c>
      <c r="FE53">
        <f>COUNTIF('résultats bruts'!DD53,0)</f>
        <v>1</v>
      </c>
      <c r="FF53">
        <f t="shared" si="105"/>
        <v>0</v>
      </c>
      <c r="FG53">
        <f t="shared" si="106"/>
        <v>0</v>
      </c>
      <c r="FH53">
        <f>COUNTIF('résultats bruts'!DN53,1)</f>
        <v>0</v>
      </c>
      <c r="FI53">
        <f>COUNTIF('résultats bruts'!DO53,1)</f>
        <v>0</v>
      </c>
      <c r="FJ53">
        <f>COUNTIF('résultats bruts'!DP53,1)</f>
        <v>0</v>
      </c>
      <c r="FK53">
        <f>COUNTIF('résultats bruts'!O53,1) + COUNTIF('résultats bruts'!AT53,1)</f>
        <v>0</v>
      </c>
      <c r="FL53">
        <f>COUNTIF('résultats bruts'!P53,1) + COUNTIF('résultats bruts'!AX53,1)</f>
        <v>0</v>
      </c>
      <c r="FM53">
        <f t="shared" si="107"/>
        <v>0</v>
      </c>
      <c r="FN53">
        <f t="shared" si="108"/>
        <v>0</v>
      </c>
      <c r="FO53">
        <f>COUNTIF('résultats bruts'!Q53,1) + COUNTIF('résultats bruts'!AV53,1)</f>
        <v>0</v>
      </c>
      <c r="FP53">
        <f>COUNTIF('résultats bruts'!R53,1) + COUNTIF('résultats bruts'!BA53,1)</f>
        <v>0</v>
      </c>
      <c r="FQ53">
        <f t="shared" si="109"/>
        <v>0</v>
      </c>
      <c r="FR53">
        <f t="shared" si="110"/>
        <v>0</v>
      </c>
      <c r="FS53">
        <f>COUNTIF('résultats bruts'!S53,1) + COUNTIF('résultats bruts'!AZ53,1)</f>
        <v>0</v>
      </c>
      <c r="FT53">
        <f>COUNTIF('résultats bruts'!T53,1) + COUNTIF('résultats bruts'!AW53,1)</f>
        <v>0</v>
      </c>
      <c r="FU53">
        <f t="shared" si="111"/>
        <v>0</v>
      </c>
      <c r="FV53">
        <f t="shared" si="112"/>
        <v>0</v>
      </c>
      <c r="FW53">
        <f>COUNTIF('résultats bruts'!U53,1) + COUNTIF('résultats bruts'!AY53,1)</f>
        <v>0</v>
      </c>
      <c r="FX53">
        <f>COUNTIF('résultats bruts'!V53,1) + COUNTIF('résultats bruts'!AU53,1)</f>
        <v>0</v>
      </c>
      <c r="FY53">
        <f t="shared" si="113"/>
        <v>0</v>
      </c>
      <c r="FZ53">
        <f t="shared" si="114"/>
        <v>0</v>
      </c>
      <c r="GA53">
        <f t="shared" si="115"/>
        <v>0</v>
      </c>
      <c r="GB53">
        <f t="shared" si="116"/>
        <v>0</v>
      </c>
      <c r="GC53">
        <f t="shared" si="117"/>
        <v>0</v>
      </c>
      <c r="GD53">
        <f t="shared" si="118"/>
        <v>0</v>
      </c>
      <c r="GE53">
        <f>COUNTIF('résultats bruts'!AT53:BA53,"0A")+ COUNTIF('résultats bruts'!BM53,"0A")</f>
        <v>0</v>
      </c>
      <c r="GF53">
        <f t="shared" si="119"/>
        <v>0</v>
      </c>
      <c r="GG53">
        <f>COUNTIF('résultats bruts'!BL53,1)</f>
        <v>0</v>
      </c>
      <c r="GH53">
        <f>COUNTIF('résultats bruts'!BM53,1)</f>
        <v>0</v>
      </c>
      <c r="GI53">
        <f>COUNTIF('résultats bruts'!AV53,1)</f>
        <v>0</v>
      </c>
      <c r="GJ53">
        <f>COUNTIF('résultats bruts'!BN53,1)</f>
        <v>0</v>
      </c>
      <c r="GK53">
        <f t="shared" si="120"/>
        <v>0</v>
      </c>
      <c r="GL53">
        <f t="shared" si="121"/>
        <v>0</v>
      </c>
      <c r="GM53">
        <f>COUNTIF('résultats bruts'!CQ53, 1) + COUNTIF('résultats bruts'!DF53,1)</f>
        <v>0</v>
      </c>
      <c r="GN53">
        <f t="shared" si="122"/>
        <v>0</v>
      </c>
      <c r="GO53">
        <f>COUNTIF('résultats bruts'!CP53, 1) + COUNTIF('résultats bruts'!DG53,1)</f>
        <v>0</v>
      </c>
      <c r="GP53">
        <f t="shared" si="123"/>
        <v>0</v>
      </c>
      <c r="GQ53">
        <f>COUNTIF('résultats bruts'!CR53, 1) + COUNTIF('résultats bruts'!DH53,1)</f>
        <v>0</v>
      </c>
      <c r="GR53">
        <f t="shared" si="124"/>
        <v>0</v>
      </c>
      <c r="GS53">
        <f>COUNTIF('résultats bruts'!BU53:BX53,1)</f>
        <v>0</v>
      </c>
      <c r="GT53">
        <f t="shared" si="125"/>
        <v>0</v>
      </c>
      <c r="GU53">
        <f>COUNTIF('résultats bruts'!DQ53:DT53,1)</f>
        <v>0</v>
      </c>
      <c r="GV53">
        <f t="shared" si="126"/>
        <v>0</v>
      </c>
      <c r="GW53">
        <f t="shared" si="127"/>
        <v>0</v>
      </c>
      <c r="GX53">
        <f t="shared" si="128"/>
        <v>0</v>
      </c>
      <c r="GY53">
        <f>COUNTIF('résultats bruts'!DF53:DH53,"0A")</f>
        <v>0</v>
      </c>
      <c r="GZ53">
        <f t="shared" si="129"/>
        <v>0</v>
      </c>
      <c r="HA53">
        <f t="shared" si="130"/>
        <v>0</v>
      </c>
      <c r="HB53">
        <f t="shared" si="131"/>
        <v>0</v>
      </c>
    </row>
    <row r="54" spans="1:210" ht="15.75" x14ac:dyDescent="0.25">
      <c r="A54">
        <f>'résultats bruts'!A54</f>
        <v>0</v>
      </c>
      <c r="B54">
        <f>'résultats bruts'!B54</f>
        <v>0</v>
      </c>
      <c r="C54">
        <f>'résultats bruts'!C54</f>
        <v>0</v>
      </c>
      <c r="D54">
        <f>'résultats bruts'!D54</f>
        <v>0</v>
      </c>
      <c r="E54">
        <f>'résultats bruts'!E54</f>
        <v>0</v>
      </c>
      <c r="F54">
        <f>'résultats bruts'!F54</f>
        <v>52</v>
      </c>
      <c r="G54">
        <f>'résultats bruts'!G54</f>
        <v>0</v>
      </c>
      <c r="H54">
        <f>COUNTIF('résultats bruts'!BO54,1)</f>
        <v>0</v>
      </c>
      <c r="I54">
        <f>COUNTIF('résultats bruts'!BQ54,1)</f>
        <v>0</v>
      </c>
      <c r="J54">
        <f>COUNTIF('résultats bruts'!BS54,1)</f>
        <v>0</v>
      </c>
      <c r="K54">
        <f t="shared" si="0"/>
        <v>0</v>
      </c>
      <c r="L54">
        <f t="shared" si="1"/>
        <v>0</v>
      </c>
      <c r="M54">
        <f>COUNTIF('résultats bruts'!BP54,1)</f>
        <v>0</v>
      </c>
      <c r="N54">
        <f>COUNTIF('résultats bruts'!BR54,1)</f>
        <v>0</v>
      </c>
      <c r="O54">
        <f>COUNTIF('résultats bruts'!BT54,1)</f>
        <v>0</v>
      </c>
      <c r="P54">
        <f t="shared" si="2"/>
        <v>0</v>
      </c>
      <c r="Q54">
        <f t="shared" si="3"/>
        <v>0</v>
      </c>
      <c r="R54">
        <f>COUNTIF('résultats bruts'!H54,1)</f>
        <v>0</v>
      </c>
      <c r="S54">
        <f>COUNTIF('résultats bruts'!I54,1)</f>
        <v>0</v>
      </c>
      <c r="T54">
        <f>COUNTIF('résultats bruts'!J54,1)</f>
        <v>0</v>
      </c>
      <c r="U54">
        <f t="shared" si="4"/>
        <v>0</v>
      </c>
      <c r="V54">
        <f t="shared" si="5"/>
        <v>0</v>
      </c>
      <c r="W54">
        <f t="shared" si="6"/>
        <v>0</v>
      </c>
      <c r="X54">
        <f t="shared" si="7"/>
        <v>0</v>
      </c>
      <c r="Y54">
        <f>COUNTIF('résultats bruts'!AH54:AK54,1)</f>
        <v>0</v>
      </c>
      <c r="Z54">
        <f t="shared" si="8"/>
        <v>0</v>
      </c>
      <c r="AA54">
        <f>COUNTIF('résultats bruts'!AL54:AO54,1)</f>
        <v>0</v>
      </c>
      <c r="AB54">
        <f t="shared" si="9"/>
        <v>0</v>
      </c>
      <c r="AC54">
        <f>COUNTIF('résultats bruts'!AP54:AS54,1)</f>
        <v>0</v>
      </c>
      <c r="AD54">
        <f t="shared" si="10"/>
        <v>0</v>
      </c>
      <c r="AE54">
        <f t="shared" si="11"/>
        <v>0</v>
      </c>
      <c r="AF54">
        <f t="shared" si="12"/>
        <v>0</v>
      </c>
      <c r="AG54">
        <f>COUNTIF('résultats bruts'!BF54,1) + COUNTIF('résultats bruts'!BI54,1)</f>
        <v>0</v>
      </c>
      <c r="AH54">
        <f t="shared" si="13"/>
        <v>0</v>
      </c>
      <c r="AI54">
        <f>COUNTIF('résultats bruts'!AA54:AC54,1)</f>
        <v>0</v>
      </c>
      <c r="AJ54">
        <f t="shared" si="14"/>
        <v>0</v>
      </c>
      <c r="AK54">
        <f t="shared" si="15"/>
        <v>0</v>
      </c>
      <c r="AL54">
        <f t="shared" si="16"/>
        <v>0</v>
      </c>
      <c r="AM54">
        <f t="shared" si="17"/>
        <v>0</v>
      </c>
      <c r="AN54">
        <f t="shared" si="18"/>
        <v>0</v>
      </c>
      <c r="AO54">
        <f t="shared" si="19"/>
        <v>0</v>
      </c>
      <c r="AP54">
        <f t="shared" si="20"/>
        <v>0</v>
      </c>
      <c r="AQ54">
        <f>COUNTIF('résultats bruts'!AH54,0)+COUNTIF('résultats bruts'!AN54,0)+COUNTIF('résultats bruts'!AS54,0) + COUNTIF('résultats bruts'!AA54:AC54,"0A")+COUNTIF('résultats bruts'!BF54,"0A")+COUNTIF('résultats bruts'!BI54,"0A")</f>
        <v>3</v>
      </c>
      <c r="AR54">
        <f t="shared" si="21"/>
        <v>0.42857142857142855</v>
      </c>
      <c r="AS54">
        <f t="shared" si="22"/>
        <v>0</v>
      </c>
      <c r="AT54">
        <f t="shared" si="23"/>
        <v>0</v>
      </c>
      <c r="AU54">
        <f>COUNTIF('résultats bruts'!M54,1)</f>
        <v>0</v>
      </c>
      <c r="AV54">
        <f>COUNTIF('résultats bruts'!K54,1)</f>
        <v>0</v>
      </c>
      <c r="AW54">
        <f t="shared" si="24"/>
        <v>0</v>
      </c>
      <c r="AX54">
        <f t="shared" si="25"/>
        <v>0</v>
      </c>
      <c r="AY54">
        <f>COUNTIF('résultats bruts'!L54,1)</f>
        <v>0</v>
      </c>
      <c r="AZ54">
        <f>COUNTIF('résultats bruts'!N54,1)</f>
        <v>0</v>
      </c>
      <c r="BA54">
        <f t="shared" si="26"/>
        <v>0</v>
      </c>
      <c r="BB54">
        <f t="shared" si="27"/>
        <v>0</v>
      </c>
      <c r="BC54">
        <f t="shared" si="28"/>
        <v>0</v>
      </c>
      <c r="BD54">
        <f t="shared" si="29"/>
        <v>0</v>
      </c>
      <c r="BE54">
        <f>COUNTIF('résultats bruts'!AG54,1)</f>
        <v>0</v>
      </c>
      <c r="BF54">
        <f>COUNTIF('résultats bruts'!AF54,1)</f>
        <v>0</v>
      </c>
      <c r="BG54">
        <f t="shared" si="30"/>
        <v>0</v>
      </c>
      <c r="BH54">
        <f t="shared" si="31"/>
        <v>0</v>
      </c>
      <c r="BI54">
        <f>COUNTIF('résultats bruts'!AD54,1)</f>
        <v>0</v>
      </c>
      <c r="BJ54">
        <f>COUNTIF('résultats bruts'!AE54,1)</f>
        <v>0</v>
      </c>
      <c r="BK54">
        <f t="shared" si="32"/>
        <v>0</v>
      </c>
      <c r="BL54">
        <f t="shared" si="33"/>
        <v>0</v>
      </c>
      <c r="BM54">
        <f t="shared" si="34"/>
        <v>0</v>
      </c>
      <c r="BN54">
        <f t="shared" si="35"/>
        <v>0</v>
      </c>
      <c r="BO54">
        <f t="shared" si="36"/>
        <v>0</v>
      </c>
      <c r="BP54">
        <f t="shared" si="37"/>
        <v>0</v>
      </c>
      <c r="BQ54">
        <f t="shared" si="38"/>
        <v>0</v>
      </c>
      <c r="BR54">
        <f t="shared" si="39"/>
        <v>0</v>
      </c>
      <c r="BS54">
        <f t="shared" si="40"/>
        <v>0</v>
      </c>
      <c r="BT54">
        <f t="shared" si="41"/>
        <v>0</v>
      </c>
      <c r="BU54">
        <f t="shared" si="42"/>
        <v>0</v>
      </c>
      <c r="BV54">
        <f t="shared" si="43"/>
        <v>0</v>
      </c>
      <c r="BW54">
        <f t="shared" si="44"/>
        <v>0</v>
      </c>
      <c r="BX54">
        <f t="shared" si="45"/>
        <v>0</v>
      </c>
      <c r="BY54">
        <f t="shared" si="46"/>
        <v>0</v>
      </c>
      <c r="BZ54">
        <f t="shared" si="47"/>
        <v>0</v>
      </c>
      <c r="CA54">
        <f t="shared" si="48"/>
        <v>0</v>
      </c>
      <c r="CB54">
        <f t="shared" si="49"/>
        <v>0</v>
      </c>
      <c r="CC54">
        <f t="shared" si="50"/>
        <v>0</v>
      </c>
      <c r="CD54">
        <f t="shared" si="51"/>
        <v>0</v>
      </c>
      <c r="CE54">
        <f t="shared" si="52"/>
        <v>0</v>
      </c>
      <c r="CF54">
        <f t="shared" si="53"/>
        <v>0</v>
      </c>
      <c r="CG54">
        <f>COUNTIF('résultats bruts'!CL54, 1) + COUNTIF('résultats bruts'!DI54,1)</f>
        <v>0</v>
      </c>
      <c r="CH54">
        <f t="shared" si="54"/>
        <v>0</v>
      </c>
      <c r="CI54">
        <f>COUNTIF('résultats bruts'!CK54, 1) + COUNTIF('résultats bruts'!DJ54,1)</f>
        <v>0</v>
      </c>
      <c r="CJ54">
        <f t="shared" si="55"/>
        <v>0</v>
      </c>
      <c r="CK54">
        <f>COUNTIF('résultats bruts'!CN54, 1) + COUNTIF('résultats bruts'!DK54,1)</f>
        <v>0</v>
      </c>
      <c r="CL54">
        <f t="shared" si="56"/>
        <v>0</v>
      </c>
      <c r="CM54">
        <f>COUNTIF('résultats bruts'!CO54, 1) + COUNTIF('résultats bruts'!DM54,1)</f>
        <v>0</v>
      </c>
      <c r="CN54">
        <f t="shared" si="57"/>
        <v>0</v>
      </c>
      <c r="CO54">
        <f>COUNTIF('résultats bruts'!DL54, "0A") + COUNTIF('résultats bruts'!CM54,0)</f>
        <v>1</v>
      </c>
      <c r="CP54">
        <f t="shared" si="58"/>
        <v>0.5</v>
      </c>
      <c r="CQ54">
        <f t="shared" si="59"/>
        <v>0</v>
      </c>
      <c r="CR54">
        <f t="shared" si="60"/>
        <v>0</v>
      </c>
      <c r="CS54">
        <f>COUNTIF('résultats bruts'!BB54,1)</f>
        <v>0</v>
      </c>
      <c r="CT54">
        <f>COUNTIF('résultats bruts'!W54,1)</f>
        <v>0</v>
      </c>
      <c r="CU54">
        <f t="shared" si="61"/>
        <v>0</v>
      </c>
      <c r="CV54">
        <f t="shared" si="62"/>
        <v>0</v>
      </c>
      <c r="CW54">
        <f>COUNTIF('résultats bruts'!BC54,1)</f>
        <v>0</v>
      </c>
      <c r="CX54">
        <f>COUNTIF('résultats bruts'!X54,1)</f>
        <v>0</v>
      </c>
      <c r="CY54">
        <f t="shared" si="63"/>
        <v>0</v>
      </c>
      <c r="CZ54">
        <f t="shared" si="64"/>
        <v>0</v>
      </c>
      <c r="DA54">
        <f t="shared" si="65"/>
        <v>0</v>
      </c>
      <c r="DB54">
        <f t="shared" si="66"/>
        <v>0</v>
      </c>
      <c r="DC54">
        <f>COUNTIF('résultats bruts'!BD54,1)</f>
        <v>0</v>
      </c>
      <c r="DD54">
        <f>COUNTIF('résultats bruts'!Y54,1)</f>
        <v>0</v>
      </c>
      <c r="DE54">
        <f t="shared" si="67"/>
        <v>0</v>
      </c>
      <c r="DF54">
        <f t="shared" si="68"/>
        <v>0</v>
      </c>
      <c r="DG54">
        <f>COUNTIF('résultats bruts'!BE54,1)</f>
        <v>0</v>
      </c>
      <c r="DH54">
        <f>COUNTIF('résultats bruts'!Z54,1)</f>
        <v>0</v>
      </c>
      <c r="DI54">
        <f t="shared" si="69"/>
        <v>0</v>
      </c>
      <c r="DJ54">
        <f t="shared" si="70"/>
        <v>0</v>
      </c>
      <c r="DK54">
        <f t="shared" si="71"/>
        <v>0</v>
      </c>
      <c r="DL54">
        <f t="shared" si="72"/>
        <v>0</v>
      </c>
      <c r="DM54">
        <f t="shared" si="73"/>
        <v>0</v>
      </c>
      <c r="DN54">
        <f t="shared" si="74"/>
        <v>0</v>
      </c>
      <c r="DO54">
        <f t="shared" si="75"/>
        <v>0</v>
      </c>
      <c r="DP54">
        <f t="shared" si="76"/>
        <v>0</v>
      </c>
      <c r="DQ54">
        <f t="shared" si="77"/>
        <v>0</v>
      </c>
      <c r="DR54">
        <f t="shared" si="78"/>
        <v>0</v>
      </c>
      <c r="DS54">
        <f>COUNTIF('résultats bruts'!BY54, 1 ) + COUNTIF('résultats bruts'!DA54,1)</f>
        <v>0</v>
      </c>
      <c r="DT54">
        <f t="shared" si="79"/>
        <v>0</v>
      </c>
      <c r="DU54">
        <f>COUNTIF('résultats bruts'!CA54, 1 ) + COUNTIF('résultats bruts'!DE54,1)</f>
        <v>0</v>
      </c>
      <c r="DV54">
        <f t="shared" si="80"/>
        <v>0</v>
      </c>
      <c r="DW54">
        <f>COUNTIF('résultats bruts'!CB54, 1 ) + COUNTIF('résultats bruts'!CU54,1)</f>
        <v>0</v>
      </c>
      <c r="DX54">
        <f t="shared" si="81"/>
        <v>0</v>
      </c>
      <c r="DY54">
        <f>COUNTIF('résultats bruts'!BZ54, 1 ) + COUNTIF('résultats bruts'!CX54,1)</f>
        <v>0</v>
      </c>
      <c r="DZ54">
        <f t="shared" si="82"/>
        <v>0</v>
      </c>
      <c r="EA54">
        <f t="shared" si="83"/>
        <v>0</v>
      </c>
      <c r="EB54">
        <f t="shared" si="84"/>
        <v>0</v>
      </c>
      <c r="EC54">
        <f>COUNTIF('résultats bruts'!CE54, 1 ) + COUNTIF('résultats bruts'!CZ54,1)</f>
        <v>0</v>
      </c>
      <c r="ED54">
        <f t="shared" si="85"/>
        <v>0</v>
      </c>
      <c r="EE54">
        <f>COUNTIF('résultats bruts'!CD54, 1 ) + COUNTIF('résultats bruts'!DC54,1)</f>
        <v>0</v>
      </c>
      <c r="EF54">
        <f t="shared" si="86"/>
        <v>0</v>
      </c>
      <c r="EG54">
        <f>COUNTIF('résultats bruts'!CC54, 1 ) + COUNTIF('résultats bruts'!CT54,1)</f>
        <v>0</v>
      </c>
      <c r="EH54">
        <f t="shared" si="87"/>
        <v>0</v>
      </c>
      <c r="EI54">
        <f>COUNTIF('résultats bruts'!CF54, 1 ) + COUNTIF('résultats bruts'!CW54,1)</f>
        <v>0</v>
      </c>
      <c r="EJ54">
        <f t="shared" si="88"/>
        <v>0</v>
      </c>
      <c r="EK54">
        <f t="shared" si="89"/>
        <v>0</v>
      </c>
      <c r="EL54">
        <f t="shared" si="90"/>
        <v>0</v>
      </c>
      <c r="EM54">
        <f>COUNTIF('résultats bruts'!CJ54, 1 ) + COUNTIF('résultats bruts'!CY54,1)</f>
        <v>0</v>
      </c>
      <c r="EN54">
        <f t="shared" si="91"/>
        <v>0</v>
      </c>
      <c r="EO54">
        <f>COUNTIF('résultats bruts'!CI54, 1 ) + COUNTIF('résultats bruts'!DB54,1)</f>
        <v>0</v>
      </c>
      <c r="EP54">
        <f t="shared" si="92"/>
        <v>0</v>
      </c>
      <c r="EQ54">
        <f>COUNTIF('résultats bruts'!CG54, 1 ) + COUNTIF('résultats bruts'!CS54,1)</f>
        <v>0</v>
      </c>
      <c r="ER54">
        <f t="shared" si="93"/>
        <v>0</v>
      </c>
      <c r="ES54">
        <f>COUNTIF('résultats bruts'!CH54, 1 ) + COUNTIF('résultats bruts'!CV54,1)</f>
        <v>0</v>
      </c>
      <c r="ET54">
        <f t="shared" si="94"/>
        <v>0</v>
      </c>
      <c r="EU54">
        <f t="shared" si="95"/>
        <v>0</v>
      </c>
      <c r="EV54">
        <f t="shared" si="96"/>
        <v>0</v>
      </c>
      <c r="EW54">
        <f t="shared" si="97"/>
        <v>0</v>
      </c>
      <c r="EX54">
        <f t="shared" si="98"/>
        <v>0</v>
      </c>
      <c r="EY54">
        <f t="shared" si="99"/>
        <v>0</v>
      </c>
      <c r="EZ54">
        <f t="shared" si="100"/>
        <v>0</v>
      </c>
      <c r="FA54">
        <f t="shared" si="101"/>
        <v>0</v>
      </c>
      <c r="FB54">
        <f t="shared" si="102"/>
        <v>0</v>
      </c>
      <c r="FC54">
        <f t="shared" si="103"/>
        <v>0</v>
      </c>
      <c r="FD54">
        <f t="shared" si="104"/>
        <v>0</v>
      </c>
      <c r="FE54">
        <f>COUNTIF('résultats bruts'!DD54,0)</f>
        <v>1</v>
      </c>
      <c r="FF54">
        <f t="shared" si="105"/>
        <v>0</v>
      </c>
      <c r="FG54">
        <f t="shared" si="106"/>
        <v>0</v>
      </c>
      <c r="FH54">
        <f>COUNTIF('résultats bruts'!DN54,1)</f>
        <v>0</v>
      </c>
      <c r="FI54">
        <f>COUNTIF('résultats bruts'!DO54,1)</f>
        <v>0</v>
      </c>
      <c r="FJ54">
        <f>COUNTIF('résultats bruts'!DP54,1)</f>
        <v>0</v>
      </c>
      <c r="FK54">
        <f>COUNTIF('résultats bruts'!O54,1) + COUNTIF('résultats bruts'!AT54,1)</f>
        <v>0</v>
      </c>
      <c r="FL54">
        <f>COUNTIF('résultats bruts'!P54,1) + COUNTIF('résultats bruts'!AX54,1)</f>
        <v>0</v>
      </c>
      <c r="FM54">
        <f t="shared" si="107"/>
        <v>0</v>
      </c>
      <c r="FN54">
        <f t="shared" si="108"/>
        <v>0</v>
      </c>
      <c r="FO54">
        <f>COUNTIF('résultats bruts'!Q54,1) + COUNTIF('résultats bruts'!AV54,1)</f>
        <v>0</v>
      </c>
      <c r="FP54">
        <f>COUNTIF('résultats bruts'!R54,1) + COUNTIF('résultats bruts'!BA54,1)</f>
        <v>0</v>
      </c>
      <c r="FQ54">
        <f t="shared" si="109"/>
        <v>0</v>
      </c>
      <c r="FR54">
        <f t="shared" si="110"/>
        <v>0</v>
      </c>
      <c r="FS54">
        <f>COUNTIF('résultats bruts'!S54,1) + COUNTIF('résultats bruts'!AZ54,1)</f>
        <v>0</v>
      </c>
      <c r="FT54">
        <f>COUNTIF('résultats bruts'!T54,1) + COUNTIF('résultats bruts'!AW54,1)</f>
        <v>0</v>
      </c>
      <c r="FU54">
        <f t="shared" si="111"/>
        <v>0</v>
      </c>
      <c r="FV54">
        <f t="shared" si="112"/>
        <v>0</v>
      </c>
      <c r="FW54">
        <f>COUNTIF('résultats bruts'!U54,1) + COUNTIF('résultats bruts'!AY54,1)</f>
        <v>0</v>
      </c>
      <c r="FX54">
        <f>COUNTIF('résultats bruts'!V54,1) + COUNTIF('résultats bruts'!AU54,1)</f>
        <v>0</v>
      </c>
      <c r="FY54">
        <f t="shared" si="113"/>
        <v>0</v>
      </c>
      <c r="FZ54">
        <f t="shared" si="114"/>
        <v>0</v>
      </c>
      <c r="GA54">
        <f t="shared" si="115"/>
        <v>0</v>
      </c>
      <c r="GB54">
        <f t="shared" si="116"/>
        <v>0</v>
      </c>
      <c r="GC54">
        <f t="shared" si="117"/>
        <v>0</v>
      </c>
      <c r="GD54">
        <f t="shared" si="118"/>
        <v>0</v>
      </c>
      <c r="GE54">
        <f>COUNTIF('résultats bruts'!AT54:BA54,"0A")+ COUNTIF('résultats bruts'!BM54,"0A")</f>
        <v>0</v>
      </c>
      <c r="GF54">
        <f t="shared" si="119"/>
        <v>0</v>
      </c>
      <c r="GG54">
        <f>COUNTIF('résultats bruts'!BL54,1)</f>
        <v>0</v>
      </c>
      <c r="GH54">
        <f>COUNTIF('résultats bruts'!BM54,1)</f>
        <v>0</v>
      </c>
      <c r="GI54">
        <f>COUNTIF('résultats bruts'!AV54,1)</f>
        <v>0</v>
      </c>
      <c r="GJ54">
        <f>COUNTIF('résultats bruts'!BN54,1)</f>
        <v>0</v>
      </c>
      <c r="GK54">
        <f t="shared" si="120"/>
        <v>0</v>
      </c>
      <c r="GL54">
        <f t="shared" si="121"/>
        <v>0</v>
      </c>
      <c r="GM54">
        <f>COUNTIF('résultats bruts'!CQ54, 1) + COUNTIF('résultats bruts'!DF54,1)</f>
        <v>0</v>
      </c>
      <c r="GN54">
        <f t="shared" si="122"/>
        <v>0</v>
      </c>
      <c r="GO54">
        <f>COUNTIF('résultats bruts'!CP54, 1) + COUNTIF('résultats bruts'!DG54,1)</f>
        <v>0</v>
      </c>
      <c r="GP54">
        <f t="shared" si="123"/>
        <v>0</v>
      </c>
      <c r="GQ54">
        <f>COUNTIF('résultats bruts'!CR54, 1) + COUNTIF('résultats bruts'!DH54,1)</f>
        <v>0</v>
      </c>
      <c r="GR54">
        <f t="shared" si="124"/>
        <v>0</v>
      </c>
      <c r="GS54">
        <f>COUNTIF('résultats bruts'!BU54:BX54,1)</f>
        <v>0</v>
      </c>
      <c r="GT54">
        <f t="shared" si="125"/>
        <v>0</v>
      </c>
      <c r="GU54">
        <f>COUNTIF('résultats bruts'!DQ54:DT54,1)</f>
        <v>0</v>
      </c>
      <c r="GV54">
        <f t="shared" si="126"/>
        <v>0</v>
      </c>
      <c r="GW54">
        <f t="shared" si="127"/>
        <v>0</v>
      </c>
      <c r="GX54">
        <f t="shared" si="128"/>
        <v>0</v>
      </c>
      <c r="GY54">
        <f>COUNTIF('résultats bruts'!DF54:DH54,"0A")</f>
        <v>0</v>
      </c>
      <c r="GZ54">
        <f t="shared" si="129"/>
        <v>0</v>
      </c>
      <c r="HA54">
        <f t="shared" si="130"/>
        <v>0</v>
      </c>
      <c r="HB54">
        <f t="shared" si="131"/>
        <v>0</v>
      </c>
    </row>
    <row r="55" spans="1:210" ht="15.75" x14ac:dyDescent="0.25">
      <c r="A55">
        <f>'résultats bruts'!A55</f>
        <v>0</v>
      </c>
      <c r="B55">
        <f>'résultats bruts'!B55</f>
        <v>0</v>
      </c>
      <c r="C55">
        <f>'résultats bruts'!C55</f>
        <v>0</v>
      </c>
      <c r="D55">
        <f>'résultats bruts'!D55</f>
        <v>0</v>
      </c>
      <c r="E55">
        <f>'résultats bruts'!E55</f>
        <v>0</v>
      </c>
      <c r="F55">
        <f>'résultats bruts'!F55</f>
        <v>53</v>
      </c>
      <c r="G55">
        <f>'résultats bruts'!G55</f>
        <v>0</v>
      </c>
      <c r="H55">
        <f>COUNTIF('résultats bruts'!BO55,1)</f>
        <v>0</v>
      </c>
      <c r="I55">
        <f>COUNTIF('résultats bruts'!BQ55,1)</f>
        <v>0</v>
      </c>
      <c r="J55">
        <f>COUNTIF('résultats bruts'!BS55,1)</f>
        <v>0</v>
      </c>
      <c r="K55">
        <f t="shared" si="0"/>
        <v>0</v>
      </c>
      <c r="L55">
        <f t="shared" si="1"/>
        <v>0</v>
      </c>
      <c r="M55">
        <f>COUNTIF('résultats bruts'!BP55,1)</f>
        <v>0</v>
      </c>
      <c r="N55">
        <f>COUNTIF('résultats bruts'!BR55,1)</f>
        <v>0</v>
      </c>
      <c r="O55">
        <f>COUNTIF('résultats bruts'!BT55,1)</f>
        <v>0</v>
      </c>
      <c r="P55">
        <f t="shared" si="2"/>
        <v>0</v>
      </c>
      <c r="Q55">
        <f t="shared" si="3"/>
        <v>0</v>
      </c>
      <c r="R55">
        <f>COUNTIF('résultats bruts'!H55,1)</f>
        <v>0</v>
      </c>
      <c r="S55">
        <f>COUNTIF('résultats bruts'!I55,1)</f>
        <v>0</v>
      </c>
      <c r="T55">
        <f>COUNTIF('résultats bruts'!J55,1)</f>
        <v>0</v>
      </c>
      <c r="U55">
        <f t="shared" si="4"/>
        <v>0</v>
      </c>
      <c r="V55">
        <f t="shared" si="5"/>
        <v>0</v>
      </c>
      <c r="W55">
        <f t="shared" si="6"/>
        <v>0</v>
      </c>
      <c r="X55">
        <f t="shared" si="7"/>
        <v>0</v>
      </c>
      <c r="Y55">
        <f>COUNTIF('résultats bruts'!AH55:AK55,1)</f>
        <v>0</v>
      </c>
      <c r="Z55">
        <f t="shared" si="8"/>
        <v>0</v>
      </c>
      <c r="AA55">
        <f>COUNTIF('résultats bruts'!AL55:AO55,1)</f>
        <v>0</v>
      </c>
      <c r="AB55">
        <f t="shared" si="9"/>
        <v>0</v>
      </c>
      <c r="AC55">
        <f>COUNTIF('résultats bruts'!AP55:AS55,1)</f>
        <v>0</v>
      </c>
      <c r="AD55">
        <f t="shared" si="10"/>
        <v>0</v>
      </c>
      <c r="AE55">
        <f t="shared" si="11"/>
        <v>0</v>
      </c>
      <c r="AF55">
        <f t="shared" si="12"/>
        <v>0</v>
      </c>
      <c r="AG55">
        <f>COUNTIF('résultats bruts'!BF55,1) + COUNTIF('résultats bruts'!BI55,1)</f>
        <v>0</v>
      </c>
      <c r="AH55">
        <f t="shared" si="13"/>
        <v>0</v>
      </c>
      <c r="AI55">
        <f>COUNTIF('résultats bruts'!AA55:AC55,1)</f>
        <v>0</v>
      </c>
      <c r="AJ55">
        <f t="shared" si="14"/>
        <v>0</v>
      </c>
      <c r="AK55">
        <f t="shared" si="15"/>
        <v>0</v>
      </c>
      <c r="AL55">
        <f t="shared" si="16"/>
        <v>0</v>
      </c>
      <c r="AM55">
        <f t="shared" si="17"/>
        <v>0</v>
      </c>
      <c r="AN55">
        <f t="shared" si="18"/>
        <v>0</v>
      </c>
      <c r="AO55">
        <f t="shared" si="19"/>
        <v>0</v>
      </c>
      <c r="AP55">
        <f t="shared" si="20"/>
        <v>0</v>
      </c>
      <c r="AQ55">
        <f>COUNTIF('résultats bruts'!AH55,0)+COUNTIF('résultats bruts'!AN55,0)+COUNTIF('résultats bruts'!AS55,0) + COUNTIF('résultats bruts'!AA55:AC55,"0A")+COUNTIF('résultats bruts'!BF55,"0A")+COUNTIF('résultats bruts'!BI55,"0A")</f>
        <v>3</v>
      </c>
      <c r="AR55">
        <f t="shared" si="21"/>
        <v>0.42857142857142855</v>
      </c>
      <c r="AS55">
        <f t="shared" si="22"/>
        <v>0</v>
      </c>
      <c r="AT55">
        <f t="shared" si="23"/>
        <v>0</v>
      </c>
      <c r="AU55">
        <f>COUNTIF('résultats bruts'!M55,1)</f>
        <v>0</v>
      </c>
      <c r="AV55">
        <f>COUNTIF('résultats bruts'!K55,1)</f>
        <v>0</v>
      </c>
      <c r="AW55">
        <f t="shared" si="24"/>
        <v>0</v>
      </c>
      <c r="AX55">
        <f t="shared" si="25"/>
        <v>0</v>
      </c>
      <c r="AY55">
        <f>COUNTIF('résultats bruts'!L55,1)</f>
        <v>0</v>
      </c>
      <c r="AZ55">
        <f>COUNTIF('résultats bruts'!N55,1)</f>
        <v>0</v>
      </c>
      <c r="BA55">
        <f t="shared" si="26"/>
        <v>0</v>
      </c>
      <c r="BB55">
        <f t="shared" si="27"/>
        <v>0</v>
      </c>
      <c r="BC55">
        <f t="shared" si="28"/>
        <v>0</v>
      </c>
      <c r="BD55">
        <f t="shared" si="29"/>
        <v>0</v>
      </c>
      <c r="BE55">
        <f>COUNTIF('résultats bruts'!AG55,1)</f>
        <v>0</v>
      </c>
      <c r="BF55">
        <f>COUNTIF('résultats bruts'!AF55,1)</f>
        <v>0</v>
      </c>
      <c r="BG55">
        <f t="shared" si="30"/>
        <v>0</v>
      </c>
      <c r="BH55">
        <f t="shared" si="31"/>
        <v>0</v>
      </c>
      <c r="BI55">
        <f>COUNTIF('résultats bruts'!AD55,1)</f>
        <v>0</v>
      </c>
      <c r="BJ55">
        <f>COUNTIF('résultats bruts'!AE55,1)</f>
        <v>0</v>
      </c>
      <c r="BK55">
        <f t="shared" si="32"/>
        <v>0</v>
      </c>
      <c r="BL55">
        <f t="shared" si="33"/>
        <v>0</v>
      </c>
      <c r="BM55">
        <f t="shared" si="34"/>
        <v>0</v>
      </c>
      <c r="BN55">
        <f t="shared" si="35"/>
        <v>0</v>
      </c>
      <c r="BO55">
        <f t="shared" si="36"/>
        <v>0</v>
      </c>
      <c r="BP55">
        <f t="shared" si="37"/>
        <v>0</v>
      </c>
      <c r="BQ55">
        <f t="shared" si="38"/>
        <v>0</v>
      </c>
      <c r="BR55">
        <f t="shared" si="39"/>
        <v>0</v>
      </c>
      <c r="BS55">
        <f t="shared" si="40"/>
        <v>0</v>
      </c>
      <c r="BT55">
        <f t="shared" si="41"/>
        <v>0</v>
      </c>
      <c r="BU55">
        <f t="shared" si="42"/>
        <v>0</v>
      </c>
      <c r="BV55">
        <f t="shared" si="43"/>
        <v>0</v>
      </c>
      <c r="BW55">
        <f t="shared" si="44"/>
        <v>0</v>
      </c>
      <c r="BX55">
        <f t="shared" si="45"/>
        <v>0</v>
      </c>
      <c r="BY55">
        <f t="shared" si="46"/>
        <v>0</v>
      </c>
      <c r="BZ55">
        <f t="shared" si="47"/>
        <v>0</v>
      </c>
      <c r="CA55">
        <f t="shared" si="48"/>
        <v>0</v>
      </c>
      <c r="CB55">
        <f t="shared" si="49"/>
        <v>0</v>
      </c>
      <c r="CC55">
        <f t="shared" si="50"/>
        <v>0</v>
      </c>
      <c r="CD55">
        <f t="shared" si="51"/>
        <v>0</v>
      </c>
      <c r="CE55">
        <f t="shared" si="52"/>
        <v>0</v>
      </c>
      <c r="CF55">
        <f t="shared" si="53"/>
        <v>0</v>
      </c>
      <c r="CG55">
        <f>COUNTIF('résultats bruts'!CL55, 1) + COUNTIF('résultats bruts'!DI55,1)</f>
        <v>0</v>
      </c>
      <c r="CH55">
        <f t="shared" si="54"/>
        <v>0</v>
      </c>
      <c r="CI55">
        <f>COUNTIF('résultats bruts'!CK55, 1) + COUNTIF('résultats bruts'!DJ55,1)</f>
        <v>0</v>
      </c>
      <c r="CJ55">
        <f t="shared" si="55"/>
        <v>0</v>
      </c>
      <c r="CK55">
        <f>COUNTIF('résultats bruts'!CN55, 1) + COUNTIF('résultats bruts'!DK55,1)</f>
        <v>0</v>
      </c>
      <c r="CL55">
        <f t="shared" si="56"/>
        <v>0</v>
      </c>
      <c r="CM55">
        <f>COUNTIF('résultats bruts'!CO55, 1) + COUNTIF('résultats bruts'!DM55,1)</f>
        <v>0</v>
      </c>
      <c r="CN55">
        <f t="shared" si="57"/>
        <v>0</v>
      </c>
      <c r="CO55">
        <f>COUNTIF('résultats bruts'!DL55, "0A") + COUNTIF('résultats bruts'!CM55,0)</f>
        <v>1</v>
      </c>
      <c r="CP55">
        <f t="shared" si="58"/>
        <v>0.5</v>
      </c>
      <c r="CQ55">
        <f t="shared" si="59"/>
        <v>0</v>
      </c>
      <c r="CR55">
        <f t="shared" si="60"/>
        <v>0</v>
      </c>
      <c r="CS55">
        <f>COUNTIF('résultats bruts'!BB55,1)</f>
        <v>0</v>
      </c>
      <c r="CT55">
        <f>COUNTIF('résultats bruts'!W55,1)</f>
        <v>0</v>
      </c>
      <c r="CU55">
        <f t="shared" si="61"/>
        <v>0</v>
      </c>
      <c r="CV55">
        <f t="shared" si="62"/>
        <v>0</v>
      </c>
      <c r="CW55">
        <f>COUNTIF('résultats bruts'!BC55,1)</f>
        <v>0</v>
      </c>
      <c r="CX55">
        <f>COUNTIF('résultats bruts'!X55,1)</f>
        <v>0</v>
      </c>
      <c r="CY55">
        <f t="shared" si="63"/>
        <v>0</v>
      </c>
      <c r="CZ55">
        <f t="shared" si="64"/>
        <v>0</v>
      </c>
      <c r="DA55">
        <f t="shared" si="65"/>
        <v>0</v>
      </c>
      <c r="DB55">
        <f t="shared" si="66"/>
        <v>0</v>
      </c>
      <c r="DC55">
        <f>COUNTIF('résultats bruts'!BD55,1)</f>
        <v>0</v>
      </c>
      <c r="DD55">
        <f>COUNTIF('résultats bruts'!Y55,1)</f>
        <v>0</v>
      </c>
      <c r="DE55">
        <f t="shared" si="67"/>
        <v>0</v>
      </c>
      <c r="DF55">
        <f t="shared" si="68"/>
        <v>0</v>
      </c>
      <c r="DG55">
        <f>COUNTIF('résultats bruts'!BE55,1)</f>
        <v>0</v>
      </c>
      <c r="DH55">
        <f>COUNTIF('résultats bruts'!Z55,1)</f>
        <v>0</v>
      </c>
      <c r="DI55">
        <f t="shared" si="69"/>
        <v>0</v>
      </c>
      <c r="DJ55">
        <f t="shared" si="70"/>
        <v>0</v>
      </c>
      <c r="DK55">
        <f t="shared" si="71"/>
        <v>0</v>
      </c>
      <c r="DL55">
        <f t="shared" si="72"/>
        <v>0</v>
      </c>
      <c r="DM55">
        <f t="shared" si="73"/>
        <v>0</v>
      </c>
      <c r="DN55">
        <f t="shared" si="74"/>
        <v>0</v>
      </c>
      <c r="DO55">
        <f t="shared" si="75"/>
        <v>0</v>
      </c>
      <c r="DP55">
        <f t="shared" si="76"/>
        <v>0</v>
      </c>
      <c r="DQ55">
        <f t="shared" si="77"/>
        <v>0</v>
      </c>
      <c r="DR55">
        <f t="shared" si="78"/>
        <v>0</v>
      </c>
      <c r="DS55">
        <f>COUNTIF('résultats bruts'!BY55, 1 ) + COUNTIF('résultats bruts'!DA55,1)</f>
        <v>0</v>
      </c>
      <c r="DT55">
        <f t="shared" si="79"/>
        <v>0</v>
      </c>
      <c r="DU55">
        <f>COUNTIF('résultats bruts'!CA55, 1 ) + COUNTIF('résultats bruts'!DE55,1)</f>
        <v>0</v>
      </c>
      <c r="DV55">
        <f t="shared" si="80"/>
        <v>0</v>
      </c>
      <c r="DW55">
        <f>COUNTIF('résultats bruts'!CB55, 1 ) + COUNTIF('résultats bruts'!CU55,1)</f>
        <v>0</v>
      </c>
      <c r="DX55">
        <f t="shared" si="81"/>
        <v>0</v>
      </c>
      <c r="DY55">
        <f>COUNTIF('résultats bruts'!BZ55, 1 ) + COUNTIF('résultats bruts'!CX55,1)</f>
        <v>0</v>
      </c>
      <c r="DZ55">
        <f t="shared" si="82"/>
        <v>0</v>
      </c>
      <c r="EA55">
        <f t="shared" si="83"/>
        <v>0</v>
      </c>
      <c r="EB55">
        <f t="shared" si="84"/>
        <v>0</v>
      </c>
      <c r="EC55">
        <f>COUNTIF('résultats bruts'!CE55, 1 ) + COUNTIF('résultats bruts'!CZ55,1)</f>
        <v>0</v>
      </c>
      <c r="ED55">
        <f t="shared" si="85"/>
        <v>0</v>
      </c>
      <c r="EE55">
        <f>COUNTIF('résultats bruts'!CD55, 1 ) + COUNTIF('résultats bruts'!DC55,1)</f>
        <v>0</v>
      </c>
      <c r="EF55">
        <f t="shared" si="86"/>
        <v>0</v>
      </c>
      <c r="EG55">
        <f>COUNTIF('résultats bruts'!CC55, 1 ) + COUNTIF('résultats bruts'!CT55,1)</f>
        <v>0</v>
      </c>
      <c r="EH55">
        <f t="shared" si="87"/>
        <v>0</v>
      </c>
      <c r="EI55">
        <f>COUNTIF('résultats bruts'!CF55, 1 ) + COUNTIF('résultats bruts'!CW55,1)</f>
        <v>0</v>
      </c>
      <c r="EJ55">
        <f t="shared" si="88"/>
        <v>0</v>
      </c>
      <c r="EK55">
        <f t="shared" si="89"/>
        <v>0</v>
      </c>
      <c r="EL55">
        <f t="shared" si="90"/>
        <v>0</v>
      </c>
      <c r="EM55">
        <f>COUNTIF('résultats bruts'!CJ55, 1 ) + COUNTIF('résultats bruts'!CY55,1)</f>
        <v>0</v>
      </c>
      <c r="EN55">
        <f t="shared" si="91"/>
        <v>0</v>
      </c>
      <c r="EO55">
        <f>COUNTIF('résultats bruts'!CI55, 1 ) + COUNTIF('résultats bruts'!DB55,1)</f>
        <v>0</v>
      </c>
      <c r="EP55">
        <f t="shared" si="92"/>
        <v>0</v>
      </c>
      <c r="EQ55">
        <f>COUNTIF('résultats bruts'!CG55, 1 ) + COUNTIF('résultats bruts'!CS55,1)</f>
        <v>0</v>
      </c>
      <c r="ER55">
        <f t="shared" si="93"/>
        <v>0</v>
      </c>
      <c r="ES55">
        <f>COUNTIF('résultats bruts'!CH55, 1 ) + COUNTIF('résultats bruts'!CV55,1)</f>
        <v>0</v>
      </c>
      <c r="ET55">
        <f t="shared" si="94"/>
        <v>0</v>
      </c>
      <c r="EU55">
        <f t="shared" si="95"/>
        <v>0</v>
      </c>
      <c r="EV55">
        <f t="shared" si="96"/>
        <v>0</v>
      </c>
      <c r="EW55">
        <f t="shared" si="97"/>
        <v>0</v>
      </c>
      <c r="EX55">
        <f t="shared" si="98"/>
        <v>0</v>
      </c>
      <c r="EY55">
        <f t="shared" si="99"/>
        <v>0</v>
      </c>
      <c r="EZ55">
        <f t="shared" si="100"/>
        <v>0</v>
      </c>
      <c r="FA55">
        <f t="shared" si="101"/>
        <v>0</v>
      </c>
      <c r="FB55">
        <f t="shared" si="102"/>
        <v>0</v>
      </c>
      <c r="FC55">
        <f t="shared" si="103"/>
        <v>0</v>
      </c>
      <c r="FD55">
        <f t="shared" si="104"/>
        <v>0</v>
      </c>
      <c r="FE55">
        <f>COUNTIF('résultats bruts'!DD55,0)</f>
        <v>1</v>
      </c>
      <c r="FF55">
        <f t="shared" si="105"/>
        <v>0</v>
      </c>
      <c r="FG55">
        <f t="shared" si="106"/>
        <v>0</v>
      </c>
      <c r="FH55">
        <f>COUNTIF('résultats bruts'!DN55,1)</f>
        <v>0</v>
      </c>
      <c r="FI55">
        <f>COUNTIF('résultats bruts'!DO55,1)</f>
        <v>0</v>
      </c>
      <c r="FJ55">
        <f>COUNTIF('résultats bruts'!DP55,1)</f>
        <v>0</v>
      </c>
      <c r="FK55">
        <f>COUNTIF('résultats bruts'!O55,1) + COUNTIF('résultats bruts'!AT55,1)</f>
        <v>0</v>
      </c>
      <c r="FL55">
        <f>COUNTIF('résultats bruts'!P55,1) + COUNTIF('résultats bruts'!AX55,1)</f>
        <v>0</v>
      </c>
      <c r="FM55">
        <f t="shared" si="107"/>
        <v>0</v>
      </c>
      <c r="FN55">
        <f t="shared" si="108"/>
        <v>0</v>
      </c>
      <c r="FO55">
        <f>COUNTIF('résultats bruts'!Q55,1) + COUNTIF('résultats bruts'!AV55,1)</f>
        <v>0</v>
      </c>
      <c r="FP55">
        <f>COUNTIF('résultats bruts'!R55,1) + COUNTIF('résultats bruts'!BA55,1)</f>
        <v>0</v>
      </c>
      <c r="FQ55">
        <f t="shared" si="109"/>
        <v>0</v>
      </c>
      <c r="FR55">
        <f t="shared" si="110"/>
        <v>0</v>
      </c>
      <c r="FS55">
        <f>COUNTIF('résultats bruts'!S55,1) + COUNTIF('résultats bruts'!AZ55,1)</f>
        <v>0</v>
      </c>
      <c r="FT55">
        <f>COUNTIF('résultats bruts'!T55,1) + COUNTIF('résultats bruts'!AW55,1)</f>
        <v>0</v>
      </c>
      <c r="FU55">
        <f t="shared" si="111"/>
        <v>0</v>
      </c>
      <c r="FV55">
        <f t="shared" si="112"/>
        <v>0</v>
      </c>
      <c r="FW55">
        <f>COUNTIF('résultats bruts'!U55,1) + COUNTIF('résultats bruts'!AY55,1)</f>
        <v>0</v>
      </c>
      <c r="FX55">
        <f>COUNTIF('résultats bruts'!V55,1) + COUNTIF('résultats bruts'!AU55,1)</f>
        <v>0</v>
      </c>
      <c r="FY55">
        <f t="shared" si="113"/>
        <v>0</v>
      </c>
      <c r="FZ55">
        <f t="shared" si="114"/>
        <v>0</v>
      </c>
      <c r="GA55">
        <f t="shared" si="115"/>
        <v>0</v>
      </c>
      <c r="GB55">
        <f t="shared" si="116"/>
        <v>0</v>
      </c>
      <c r="GC55">
        <f t="shared" si="117"/>
        <v>0</v>
      </c>
      <c r="GD55">
        <f t="shared" si="118"/>
        <v>0</v>
      </c>
      <c r="GE55">
        <f>COUNTIF('résultats bruts'!AT55:BA55,"0A")+ COUNTIF('résultats bruts'!BM55,"0A")</f>
        <v>0</v>
      </c>
      <c r="GF55">
        <f t="shared" si="119"/>
        <v>0</v>
      </c>
      <c r="GG55">
        <f>COUNTIF('résultats bruts'!BL55,1)</f>
        <v>0</v>
      </c>
      <c r="GH55">
        <f>COUNTIF('résultats bruts'!BM55,1)</f>
        <v>0</v>
      </c>
      <c r="GI55">
        <f>COUNTIF('résultats bruts'!AV55,1)</f>
        <v>0</v>
      </c>
      <c r="GJ55">
        <f>COUNTIF('résultats bruts'!BN55,1)</f>
        <v>0</v>
      </c>
      <c r="GK55">
        <f t="shared" si="120"/>
        <v>0</v>
      </c>
      <c r="GL55">
        <f t="shared" si="121"/>
        <v>0</v>
      </c>
      <c r="GM55">
        <f>COUNTIF('résultats bruts'!CQ55, 1) + COUNTIF('résultats bruts'!DF55,1)</f>
        <v>0</v>
      </c>
      <c r="GN55">
        <f t="shared" si="122"/>
        <v>0</v>
      </c>
      <c r="GO55">
        <f>COUNTIF('résultats bruts'!CP55, 1) + COUNTIF('résultats bruts'!DG55,1)</f>
        <v>0</v>
      </c>
      <c r="GP55">
        <f t="shared" si="123"/>
        <v>0</v>
      </c>
      <c r="GQ55">
        <f>COUNTIF('résultats bruts'!CR55, 1) + COUNTIF('résultats bruts'!DH55,1)</f>
        <v>0</v>
      </c>
      <c r="GR55">
        <f t="shared" si="124"/>
        <v>0</v>
      </c>
      <c r="GS55">
        <f>COUNTIF('résultats bruts'!BU55:BX55,1)</f>
        <v>0</v>
      </c>
      <c r="GT55">
        <f t="shared" si="125"/>
        <v>0</v>
      </c>
      <c r="GU55">
        <f>COUNTIF('résultats bruts'!DQ55:DT55,1)</f>
        <v>0</v>
      </c>
      <c r="GV55">
        <f t="shared" si="126"/>
        <v>0</v>
      </c>
      <c r="GW55">
        <f t="shared" si="127"/>
        <v>0</v>
      </c>
      <c r="GX55">
        <f t="shared" si="128"/>
        <v>0</v>
      </c>
      <c r="GY55">
        <f>COUNTIF('résultats bruts'!DF55:DH55,"0A")</f>
        <v>0</v>
      </c>
      <c r="GZ55">
        <f t="shared" si="129"/>
        <v>0</v>
      </c>
      <c r="HA55">
        <f t="shared" si="130"/>
        <v>0</v>
      </c>
      <c r="HB55">
        <f t="shared" si="131"/>
        <v>0</v>
      </c>
    </row>
    <row r="56" spans="1:210" ht="15.75" x14ac:dyDescent="0.25">
      <c r="A56">
        <f>'résultats bruts'!A56</f>
        <v>0</v>
      </c>
      <c r="B56">
        <f>'résultats bruts'!B56</f>
        <v>0</v>
      </c>
      <c r="C56">
        <f>'résultats bruts'!C56</f>
        <v>0</v>
      </c>
      <c r="D56">
        <f>'résultats bruts'!D56</f>
        <v>0</v>
      </c>
      <c r="E56">
        <f>'résultats bruts'!E56</f>
        <v>0</v>
      </c>
      <c r="F56">
        <f>'résultats bruts'!F56</f>
        <v>54</v>
      </c>
      <c r="G56">
        <f>'résultats bruts'!G56</f>
        <v>0</v>
      </c>
      <c r="H56">
        <f>COUNTIF('résultats bruts'!BO56,1)</f>
        <v>0</v>
      </c>
      <c r="I56">
        <f>COUNTIF('résultats bruts'!BQ56,1)</f>
        <v>0</v>
      </c>
      <c r="J56">
        <f>COUNTIF('résultats bruts'!BS56,1)</f>
        <v>0</v>
      </c>
      <c r="K56">
        <f t="shared" si="0"/>
        <v>0</v>
      </c>
      <c r="L56">
        <f t="shared" si="1"/>
        <v>0</v>
      </c>
      <c r="M56">
        <f>COUNTIF('résultats bruts'!BP56,1)</f>
        <v>0</v>
      </c>
      <c r="N56">
        <f>COUNTIF('résultats bruts'!BR56,1)</f>
        <v>0</v>
      </c>
      <c r="O56">
        <f>COUNTIF('résultats bruts'!BT56,1)</f>
        <v>0</v>
      </c>
      <c r="P56">
        <f t="shared" si="2"/>
        <v>0</v>
      </c>
      <c r="Q56">
        <f t="shared" si="3"/>
        <v>0</v>
      </c>
      <c r="R56">
        <f>COUNTIF('résultats bruts'!H56,1)</f>
        <v>0</v>
      </c>
      <c r="S56">
        <f>COUNTIF('résultats bruts'!I56,1)</f>
        <v>0</v>
      </c>
      <c r="T56">
        <f>COUNTIF('résultats bruts'!J56,1)</f>
        <v>0</v>
      </c>
      <c r="U56">
        <f t="shared" si="4"/>
        <v>0</v>
      </c>
      <c r="V56">
        <f t="shared" si="5"/>
        <v>0</v>
      </c>
      <c r="W56">
        <f t="shared" si="6"/>
        <v>0</v>
      </c>
      <c r="X56">
        <f t="shared" si="7"/>
        <v>0</v>
      </c>
      <c r="Y56">
        <f>COUNTIF('résultats bruts'!AH56:AK56,1)</f>
        <v>0</v>
      </c>
      <c r="Z56">
        <f t="shared" si="8"/>
        <v>0</v>
      </c>
      <c r="AA56">
        <f>COUNTIF('résultats bruts'!AL56:AO56,1)</f>
        <v>0</v>
      </c>
      <c r="AB56">
        <f t="shared" si="9"/>
        <v>0</v>
      </c>
      <c r="AC56">
        <f>COUNTIF('résultats bruts'!AP56:AS56,1)</f>
        <v>0</v>
      </c>
      <c r="AD56">
        <f t="shared" si="10"/>
        <v>0</v>
      </c>
      <c r="AE56">
        <f t="shared" si="11"/>
        <v>0</v>
      </c>
      <c r="AF56">
        <f t="shared" si="12"/>
        <v>0</v>
      </c>
      <c r="AG56">
        <f>COUNTIF('résultats bruts'!BF56,1) + COUNTIF('résultats bruts'!BI56,1)</f>
        <v>0</v>
      </c>
      <c r="AH56">
        <f t="shared" si="13"/>
        <v>0</v>
      </c>
      <c r="AI56">
        <f>COUNTIF('résultats bruts'!AA56:AC56,1)</f>
        <v>0</v>
      </c>
      <c r="AJ56">
        <f t="shared" si="14"/>
        <v>0</v>
      </c>
      <c r="AK56">
        <f t="shared" si="15"/>
        <v>0</v>
      </c>
      <c r="AL56">
        <f t="shared" si="16"/>
        <v>0</v>
      </c>
      <c r="AM56">
        <f t="shared" si="17"/>
        <v>0</v>
      </c>
      <c r="AN56">
        <f t="shared" si="18"/>
        <v>0</v>
      </c>
      <c r="AO56">
        <f t="shared" si="19"/>
        <v>0</v>
      </c>
      <c r="AP56">
        <f t="shared" si="20"/>
        <v>0</v>
      </c>
      <c r="AQ56">
        <f>COUNTIF('résultats bruts'!AH56,0)+COUNTIF('résultats bruts'!AN56,0)+COUNTIF('résultats bruts'!AS56,0) + COUNTIF('résultats bruts'!AA56:AC56,"0A")+COUNTIF('résultats bruts'!BF56,"0A")+COUNTIF('résultats bruts'!BI56,"0A")</f>
        <v>3</v>
      </c>
      <c r="AR56">
        <f t="shared" si="21"/>
        <v>0.42857142857142855</v>
      </c>
      <c r="AS56">
        <f t="shared" si="22"/>
        <v>0</v>
      </c>
      <c r="AT56">
        <f t="shared" si="23"/>
        <v>0</v>
      </c>
      <c r="AU56">
        <f>COUNTIF('résultats bruts'!M56,1)</f>
        <v>0</v>
      </c>
      <c r="AV56">
        <f>COUNTIF('résultats bruts'!K56,1)</f>
        <v>0</v>
      </c>
      <c r="AW56">
        <f t="shared" si="24"/>
        <v>0</v>
      </c>
      <c r="AX56">
        <f t="shared" si="25"/>
        <v>0</v>
      </c>
      <c r="AY56">
        <f>COUNTIF('résultats bruts'!L56,1)</f>
        <v>0</v>
      </c>
      <c r="AZ56">
        <f>COUNTIF('résultats bruts'!N56,1)</f>
        <v>0</v>
      </c>
      <c r="BA56">
        <f t="shared" si="26"/>
        <v>0</v>
      </c>
      <c r="BB56">
        <f t="shared" si="27"/>
        <v>0</v>
      </c>
      <c r="BC56">
        <f t="shared" si="28"/>
        <v>0</v>
      </c>
      <c r="BD56">
        <f t="shared" si="29"/>
        <v>0</v>
      </c>
      <c r="BE56">
        <f>COUNTIF('résultats bruts'!AG56,1)</f>
        <v>0</v>
      </c>
      <c r="BF56">
        <f>COUNTIF('résultats bruts'!AF56,1)</f>
        <v>0</v>
      </c>
      <c r="BG56">
        <f t="shared" si="30"/>
        <v>0</v>
      </c>
      <c r="BH56">
        <f t="shared" si="31"/>
        <v>0</v>
      </c>
      <c r="BI56">
        <f>COUNTIF('résultats bruts'!AD56,1)</f>
        <v>0</v>
      </c>
      <c r="BJ56">
        <f>COUNTIF('résultats bruts'!AE56,1)</f>
        <v>0</v>
      </c>
      <c r="BK56">
        <f t="shared" si="32"/>
        <v>0</v>
      </c>
      <c r="BL56">
        <f t="shared" si="33"/>
        <v>0</v>
      </c>
      <c r="BM56">
        <f t="shared" si="34"/>
        <v>0</v>
      </c>
      <c r="BN56">
        <f t="shared" si="35"/>
        <v>0</v>
      </c>
      <c r="BO56">
        <f t="shared" si="36"/>
        <v>0</v>
      </c>
      <c r="BP56">
        <f t="shared" si="37"/>
        <v>0</v>
      </c>
      <c r="BQ56">
        <f t="shared" si="38"/>
        <v>0</v>
      </c>
      <c r="BR56">
        <f t="shared" si="39"/>
        <v>0</v>
      </c>
      <c r="BS56">
        <f t="shared" si="40"/>
        <v>0</v>
      </c>
      <c r="BT56">
        <f t="shared" si="41"/>
        <v>0</v>
      </c>
      <c r="BU56">
        <f t="shared" si="42"/>
        <v>0</v>
      </c>
      <c r="BV56">
        <f t="shared" si="43"/>
        <v>0</v>
      </c>
      <c r="BW56">
        <f t="shared" si="44"/>
        <v>0</v>
      </c>
      <c r="BX56">
        <f t="shared" si="45"/>
        <v>0</v>
      </c>
      <c r="BY56">
        <f t="shared" si="46"/>
        <v>0</v>
      </c>
      <c r="BZ56">
        <f t="shared" si="47"/>
        <v>0</v>
      </c>
      <c r="CA56">
        <f t="shared" si="48"/>
        <v>0</v>
      </c>
      <c r="CB56">
        <f t="shared" si="49"/>
        <v>0</v>
      </c>
      <c r="CC56">
        <f t="shared" si="50"/>
        <v>0</v>
      </c>
      <c r="CD56">
        <f t="shared" si="51"/>
        <v>0</v>
      </c>
      <c r="CE56">
        <f t="shared" si="52"/>
        <v>0</v>
      </c>
      <c r="CF56">
        <f t="shared" si="53"/>
        <v>0</v>
      </c>
      <c r="CG56">
        <f>COUNTIF('résultats bruts'!CL56, 1) + COUNTIF('résultats bruts'!DI56,1)</f>
        <v>0</v>
      </c>
      <c r="CH56">
        <f t="shared" si="54"/>
        <v>0</v>
      </c>
      <c r="CI56">
        <f>COUNTIF('résultats bruts'!CK56, 1) + COUNTIF('résultats bruts'!DJ56,1)</f>
        <v>0</v>
      </c>
      <c r="CJ56">
        <f t="shared" si="55"/>
        <v>0</v>
      </c>
      <c r="CK56">
        <f>COUNTIF('résultats bruts'!CN56, 1) + COUNTIF('résultats bruts'!DK56,1)</f>
        <v>0</v>
      </c>
      <c r="CL56">
        <f t="shared" si="56"/>
        <v>0</v>
      </c>
      <c r="CM56">
        <f>COUNTIF('résultats bruts'!CO56, 1) + COUNTIF('résultats bruts'!DM56,1)</f>
        <v>0</v>
      </c>
      <c r="CN56">
        <f t="shared" si="57"/>
        <v>0</v>
      </c>
      <c r="CO56">
        <f>COUNTIF('résultats bruts'!DL56, "0A") + COUNTIF('résultats bruts'!CM56,0)</f>
        <v>1</v>
      </c>
      <c r="CP56">
        <f t="shared" si="58"/>
        <v>0.5</v>
      </c>
      <c r="CQ56">
        <f t="shared" si="59"/>
        <v>0</v>
      </c>
      <c r="CR56">
        <f t="shared" si="60"/>
        <v>0</v>
      </c>
      <c r="CS56">
        <f>COUNTIF('résultats bruts'!BB56,1)</f>
        <v>0</v>
      </c>
      <c r="CT56">
        <f>COUNTIF('résultats bruts'!W56,1)</f>
        <v>0</v>
      </c>
      <c r="CU56">
        <f t="shared" si="61"/>
        <v>0</v>
      </c>
      <c r="CV56">
        <f t="shared" si="62"/>
        <v>0</v>
      </c>
      <c r="CW56">
        <f>COUNTIF('résultats bruts'!BC56,1)</f>
        <v>0</v>
      </c>
      <c r="CX56">
        <f>COUNTIF('résultats bruts'!X56,1)</f>
        <v>0</v>
      </c>
      <c r="CY56">
        <f t="shared" si="63"/>
        <v>0</v>
      </c>
      <c r="CZ56">
        <f t="shared" si="64"/>
        <v>0</v>
      </c>
      <c r="DA56">
        <f t="shared" si="65"/>
        <v>0</v>
      </c>
      <c r="DB56">
        <f t="shared" si="66"/>
        <v>0</v>
      </c>
      <c r="DC56">
        <f>COUNTIF('résultats bruts'!BD56,1)</f>
        <v>0</v>
      </c>
      <c r="DD56">
        <f>COUNTIF('résultats bruts'!Y56,1)</f>
        <v>0</v>
      </c>
      <c r="DE56">
        <f t="shared" si="67"/>
        <v>0</v>
      </c>
      <c r="DF56">
        <f t="shared" si="68"/>
        <v>0</v>
      </c>
      <c r="DG56">
        <f>COUNTIF('résultats bruts'!BE56,1)</f>
        <v>0</v>
      </c>
      <c r="DH56">
        <f>COUNTIF('résultats bruts'!Z56,1)</f>
        <v>0</v>
      </c>
      <c r="DI56">
        <f t="shared" si="69"/>
        <v>0</v>
      </c>
      <c r="DJ56">
        <f t="shared" si="70"/>
        <v>0</v>
      </c>
      <c r="DK56">
        <f t="shared" si="71"/>
        <v>0</v>
      </c>
      <c r="DL56">
        <f t="shared" si="72"/>
        <v>0</v>
      </c>
      <c r="DM56">
        <f t="shared" si="73"/>
        <v>0</v>
      </c>
      <c r="DN56">
        <f t="shared" si="74"/>
        <v>0</v>
      </c>
      <c r="DO56">
        <f t="shared" si="75"/>
        <v>0</v>
      </c>
      <c r="DP56">
        <f t="shared" si="76"/>
        <v>0</v>
      </c>
      <c r="DQ56">
        <f t="shared" si="77"/>
        <v>0</v>
      </c>
      <c r="DR56">
        <f t="shared" si="78"/>
        <v>0</v>
      </c>
      <c r="DS56">
        <f>COUNTIF('résultats bruts'!BY56, 1 ) + COUNTIF('résultats bruts'!DA56,1)</f>
        <v>0</v>
      </c>
      <c r="DT56">
        <f t="shared" si="79"/>
        <v>0</v>
      </c>
      <c r="DU56">
        <f>COUNTIF('résultats bruts'!CA56, 1 ) + COUNTIF('résultats bruts'!DE56,1)</f>
        <v>0</v>
      </c>
      <c r="DV56">
        <f t="shared" si="80"/>
        <v>0</v>
      </c>
      <c r="DW56">
        <f>COUNTIF('résultats bruts'!CB56, 1 ) + COUNTIF('résultats bruts'!CU56,1)</f>
        <v>0</v>
      </c>
      <c r="DX56">
        <f t="shared" si="81"/>
        <v>0</v>
      </c>
      <c r="DY56">
        <f>COUNTIF('résultats bruts'!BZ56, 1 ) + COUNTIF('résultats bruts'!CX56,1)</f>
        <v>0</v>
      </c>
      <c r="DZ56">
        <f t="shared" si="82"/>
        <v>0</v>
      </c>
      <c r="EA56">
        <f t="shared" si="83"/>
        <v>0</v>
      </c>
      <c r="EB56">
        <f t="shared" si="84"/>
        <v>0</v>
      </c>
      <c r="EC56">
        <f>COUNTIF('résultats bruts'!CE56, 1 ) + COUNTIF('résultats bruts'!CZ56,1)</f>
        <v>0</v>
      </c>
      <c r="ED56">
        <f t="shared" si="85"/>
        <v>0</v>
      </c>
      <c r="EE56">
        <f>COUNTIF('résultats bruts'!CD56, 1 ) + COUNTIF('résultats bruts'!DC56,1)</f>
        <v>0</v>
      </c>
      <c r="EF56">
        <f t="shared" si="86"/>
        <v>0</v>
      </c>
      <c r="EG56">
        <f>COUNTIF('résultats bruts'!CC56, 1 ) + COUNTIF('résultats bruts'!CT56,1)</f>
        <v>0</v>
      </c>
      <c r="EH56">
        <f t="shared" si="87"/>
        <v>0</v>
      </c>
      <c r="EI56">
        <f>COUNTIF('résultats bruts'!CF56, 1 ) + COUNTIF('résultats bruts'!CW56,1)</f>
        <v>0</v>
      </c>
      <c r="EJ56">
        <f t="shared" si="88"/>
        <v>0</v>
      </c>
      <c r="EK56">
        <f t="shared" si="89"/>
        <v>0</v>
      </c>
      <c r="EL56">
        <f t="shared" si="90"/>
        <v>0</v>
      </c>
      <c r="EM56">
        <f>COUNTIF('résultats bruts'!CJ56, 1 ) + COUNTIF('résultats bruts'!CY56,1)</f>
        <v>0</v>
      </c>
      <c r="EN56">
        <f t="shared" si="91"/>
        <v>0</v>
      </c>
      <c r="EO56">
        <f>COUNTIF('résultats bruts'!CI56, 1 ) + COUNTIF('résultats bruts'!DB56,1)</f>
        <v>0</v>
      </c>
      <c r="EP56">
        <f t="shared" si="92"/>
        <v>0</v>
      </c>
      <c r="EQ56">
        <f>COUNTIF('résultats bruts'!CG56, 1 ) + COUNTIF('résultats bruts'!CS56,1)</f>
        <v>0</v>
      </c>
      <c r="ER56">
        <f t="shared" si="93"/>
        <v>0</v>
      </c>
      <c r="ES56">
        <f>COUNTIF('résultats bruts'!CH56, 1 ) + COUNTIF('résultats bruts'!CV56,1)</f>
        <v>0</v>
      </c>
      <c r="ET56">
        <f t="shared" si="94"/>
        <v>0</v>
      </c>
      <c r="EU56">
        <f t="shared" si="95"/>
        <v>0</v>
      </c>
      <c r="EV56">
        <f t="shared" si="96"/>
        <v>0</v>
      </c>
      <c r="EW56">
        <f t="shared" si="97"/>
        <v>0</v>
      </c>
      <c r="EX56">
        <f t="shared" si="98"/>
        <v>0</v>
      </c>
      <c r="EY56">
        <f t="shared" si="99"/>
        <v>0</v>
      </c>
      <c r="EZ56">
        <f t="shared" si="100"/>
        <v>0</v>
      </c>
      <c r="FA56">
        <f t="shared" si="101"/>
        <v>0</v>
      </c>
      <c r="FB56">
        <f t="shared" si="102"/>
        <v>0</v>
      </c>
      <c r="FC56">
        <f t="shared" si="103"/>
        <v>0</v>
      </c>
      <c r="FD56">
        <f t="shared" si="104"/>
        <v>0</v>
      </c>
      <c r="FE56">
        <f>COUNTIF('résultats bruts'!DD56,0)</f>
        <v>1</v>
      </c>
      <c r="FF56">
        <f t="shared" si="105"/>
        <v>0</v>
      </c>
      <c r="FG56">
        <f t="shared" si="106"/>
        <v>0</v>
      </c>
      <c r="FH56">
        <f>COUNTIF('résultats bruts'!DN56,1)</f>
        <v>0</v>
      </c>
      <c r="FI56">
        <f>COUNTIF('résultats bruts'!DO56,1)</f>
        <v>0</v>
      </c>
      <c r="FJ56">
        <f>COUNTIF('résultats bruts'!DP56,1)</f>
        <v>0</v>
      </c>
      <c r="FK56">
        <f>COUNTIF('résultats bruts'!O56,1) + COUNTIF('résultats bruts'!AT56,1)</f>
        <v>0</v>
      </c>
      <c r="FL56">
        <f>COUNTIF('résultats bruts'!P56,1) + COUNTIF('résultats bruts'!AX56,1)</f>
        <v>0</v>
      </c>
      <c r="FM56">
        <f t="shared" si="107"/>
        <v>0</v>
      </c>
      <c r="FN56">
        <f t="shared" si="108"/>
        <v>0</v>
      </c>
      <c r="FO56">
        <f>COUNTIF('résultats bruts'!Q56,1) + COUNTIF('résultats bruts'!AV56,1)</f>
        <v>0</v>
      </c>
      <c r="FP56">
        <f>COUNTIF('résultats bruts'!R56,1) + COUNTIF('résultats bruts'!BA56,1)</f>
        <v>0</v>
      </c>
      <c r="FQ56">
        <f t="shared" si="109"/>
        <v>0</v>
      </c>
      <c r="FR56">
        <f t="shared" si="110"/>
        <v>0</v>
      </c>
      <c r="FS56">
        <f>COUNTIF('résultats bruts'!S56,1) + COUNTIF('résultats bruts'!AZ56,1)</f>
        <v>0</v>
      </c>
      <c r="FT56">
        <f>COUNTIF('résultats bruts'!T56,1) + COUNTIF('résultats bruts'!AW56,1)</f>
        <v>0</v>
      </c>
      <c r="FU56">
        <f t="shared" si="111"/>
        <v>0</v>
      </c>
      <c r="FV56">
        <f t="shared" si="112"/>
        <v>0</v>
      </c>
      <c r="FW56">
        <f>COUNTIF('résultats bruts'!U56,1) + COUNTIF('résultats bruts'!AY56,1)</f>
        <v>0</v>
      </c>
      <c r="FX56">
        <f>COUNTIF('résultats bruts'!V56,1) + COUNTIF('résultats bruts'!AU56,1)</f>
        <v>0</v>
      </c>
      <c r="FY56">
        <f t="shared" si="113"/>
        <v>0</v>
      </c>
      <c r="FZ56">
        <f t="shared" si="114"/>
        <v>0</v>
      </c>
      <c r="GA56">
        <f t="shared" si="115"/>
        <v>0</v>
      </c>
      <c r="GB56">
        <f t="shared" si="116"/>
        <v>0</v>
      </c>
      <c r="GC56">
        <f t="shared" si="117"/>
        <v>0</v>
      </c>
      <c r="GD56">
        <f t="shared" si="118"/>
        <v>0</v>
      </c>
      <c r="GE56">
        <f>COUNTIF('résultats bruts'!AT56:BA56,"0A")+ COUNTIF('résultats bruts'!BM56,"0A")</f>
        <v>0</v>
      </c>
      <c r="GF56">
        <f t="shared" si="119"/>
        <v>0</v>
      </c>
      <c r="GG56">
        <f>COUNTIF('résultats bruts'!BL56,1)</f>
        <v>0</v>
      </c>
      <c r="GH56">
        <f>COUNTIF('résultats bruts'!BM56,1)</f>
        <v>0</v>
      </c>
      <c r="GI56">
        <f>COUNTIF('résultats bruts'!AV56,1)</f>
        <v>0</v>
      </c>
      <c r="GJ56">
        <f>COUNTIF('résultats bruts'!BN56,1)</f>
        <v>0</v>
      </c>
      <c r="GK56">
        <f t="shared" si="120"/>
        <v>0</v>
      </c>
      <c r="GL56">
        <f t="shared" si="121"/>
        <v>0</v>
      </c>
      <c r="GM56">
        <f>COUNTIF('résultats bruts'!CQ56, 1) + COUNTIF('résultats bruts'!DF56,1)</f>
        <v>0</v>
      </c>
      <c r="GN56">
        <f t="shared" si="122"/>
        <v>0</v>
      </c>
      <c r="GO56">
        <f>COUNTIF('résultats bruts'!CP56, 1) + COUNTIF('résultats bruts'!DG56,1)</f>
        <v>0</v>
      </c>
      <c r="GP56">
        <f t="shared" si="123"/>
        <v>0</v>
      </c>
      <c r="GQ56">
        <f>COUNTIF('résultats bruts'!CR56, 1) + COUNTIF('résultats bruts'!DH56,1)</f>
        <v>0</v>
      </c>
      <c r="GR56">
        <f t="shared" si="124"/>
        <v>0</v>
      </c>
      <c r="GS56">
        <f>COUNTIF('résultats bruts'!BU56:BX56,1)</f>
        <v>0</v>
      </c>
      <c r="GT56">
        <f t="shared" si="125"/>
        <v>0</v>
      </c>
      <c r="GU56">
        <f>COUNTIF('résultats bruts'!DQ56:DT56,1)</f>
        <v>0</v>
      </c>
      <c r="GV56">
        <f t="shared" si="126"/>
        <v>0</v>
      </c>
      <c r="GW56">
        <f t="shared" si="127"/>
        <v>0</v>
      </c>
      <c r="GX56">
        <f t="shared" si="128"/>
        <v>0</v>
      </c>
      <c r="GY56">
        <f>COUNTIF('résultats bruts'!DF56:DH56,"0A")</f>
        <v>0</v>
      </c>
      <c r="GZ56">
        <f t="shared" si="129"/>
        <v>0</v>
      </c>
      <c r="HA56">
        <f t="shared" si="130"/>
        <v>0</v>
      </c>
      <c r="HB56">
        <f t="shared" si="131"/>
        <v>0</v>
      </c>
    </row>
    <row r="57" spans="1:210" ht="15.75" x14ac:dyDescent="0.25">
      <c r="A57">
        <f>'résultats bruts'!A57</f>
        <v>0</v>
      </c>
      <c r="B57">
        <f>'résultats bruts'!B57</f>
        <v>0</v>
      </c>
      <c r="C57">
        <f>'résultats bruts'!C57</f>
        <v>0</v>
      </c>
      <c r="D57">
        <f>'résultats bruts'!D57</f>
        <v>0</v>
      </c>
      <c r="E57">
        <f>'résultats bruts'!E57</f>
        <v>0</v>
      </c>
      <c r="F57">
        <f>'résultats bruts'!F57</f>
        <v>55</v>
      </c>
      <c r="G57">
        <f>'résultats bruts'!G57</f>
        <v>0</v>
      </c>
      <c r="H57">
        <f>COUNTIF('résultats bruts'!BO57,1)</f>
        <v>0</v>
      </c>
      <c r="I57">
        <f>COUNTIF('résultats bruts'!BQ57,1)</f>
        <v>0</v>
      </c>
      <c r="J57">
        <f>COUNTIF('résultats bruts'!BS57,1)</f>
        <v>0</v>
      </c>
      <c r="K57">
        <f t="shared" si="0"/>
        <v>0</v>
      </c>
      <c r="L57">
        <f t="shared" si="1"/>
        <v>0</v>
      </c>
      <c r="M57">
        <f>COUNTIF('résultats bruts'!BP57,1)</f>
        <v>0</v>
      </c>
      <c r="N57">
        <f>COUNTIF('résultats bruts'!BR57,1)</f>
        <v>0</v>
      </c>
      <c r="O57">
        <f>COUNTIF('résultats bruts'!BT57,1)</f>
        <v>0</v>
      </c>
      <c r="P57">
        <f t="shared" si="2"/>
        <v>0</v>
      </c>
      <c r="Q57">
        <f t="shared" si="3"/>
        <v>0</v>
      </c>
      <c r="R57">
        <f>COUNTIF('résultats bruts'!H57,1)</f>
        <v>0</v>
      </c>
      <c r="S57">
        <f>COUNTIF('résultats bruts'!I57,1)</f>
        <v>0</v>
      </c>
      <c r="T57">
        <f>COUNTIF('résultats bruts'!J57,1)</f>
        <v>0</v>
      </c>
      <c r="U57">
        <f t="shared" si="4"/>
        <v>0</v>
      </c>
      <c r="V57">
        <f t="shared" si="5"/>
        <v>0</v>
      </c>
      <c r="W57">
        <f t="shared" si="6"/>
        <v>0</v>
      </c>
      <c r="X57">
        <f t="shared" si="7"/>
        <v>0</v>
      </c>
      <c r="Y57">
        <f>COUNTIF('résultats bruts'!AH57:AK57,1)</f>
        <v>0</v>
      </c>
      <c r="Z57">
        <f t="shared" si="8"/>
        <v>0</v>
      </c>
      <c r="AA57">
        <f>COUNTIF('résultats bruts'!AL57:AO57,1)</f>
        <v>0</v>
      </c>
      <c r="AB57">
        <f t="shared" si="9"/>
        <v>0</v>
      </c>
      <c r="AC57">
        <f>COUNTIF('résultats bruts'!AP57:AS57,1)</f>
        <v>0</v>
      </c>
      <c r="AD57">
        <f t="shared" si="10"/>
        <v>0</v>
      </c>
      <c r="AE57">
        <f t="shared" si="11"/>
        <v>0</v>
      </c>
      <c r="AF57">
        <f t="shared" si="12"/>
        <v>0</v>
      </c>
      <c r="AG57">
        <f>COUNTIF('résultats bruts'!BF57,1) + COUNTIF('résultats bruts'!BI57,1)</f>
        <v>0</v>
      </c>
      <c r="AH57">
        <f t="shared" si="13"/>
        <v>0</v>
      </c>
      <c r="AI57">
        <f>COUNTIF('résultats bruts'!AA57:AC57,1)</f>
        <v>0</v>
      </c>
      <c r="AJ57">
        <f t="shared" si="14"/>
        <v>0</v>
      </c>
      <c r="AK57">
        <f t="shared" si="15"/>
        <v>0</v>
      </c>
      <c r="AL57">
        <f t="shared" si="16"/>
        <v>0</v>
      </c>
      <c r="AM57">
        <f t="shared" si="17"/>
        <v>0</v>
      </c>
      <c r="AN57">
        <f t="shared" si="18"/>
        <v>0</v>
      </c>
      <c r="AO57">
        <f t="shared" si="19"/>
        <v>0</v>
      </c>
      <c r="AP57">
        <f t="shared" si="20"/>
        <v>0</v>
      </c>
      <c r="AQ57">
        <f>COUNTIF('résultats bruts'!AH57,0)+COUNTIF('résultats bruts'!AN57,0)+COUNTIF('résultats bruts'!AS57,0) + COUNTIF('résultats bruts'!AA57:AC57,"0A")+COUNTIF('résultats bruts'!BF57,"0A")+COUNTIF('résultats bruts'!BI57,"0A")</f>
        <v>3</v>
      </c>
      <c r="AR57">
        <f t="shared" si="21"/>
        <v>0.42857142857142855</v>
      </c>
      <c r="AS57">
        <f t="shared" si="22"/>
        <v>0</v>
      </c>
      <c r="AT57">
        <f t="shared" si="23"/>
        <v>0</v>
      </c>
      <c r="AU57">
        <f>COUNTIF('résultats bruts'!M57,1)</f>
        <v>0</v>
      </c>
      <c r="AV57">
        <f>COUNTIF('résultats bruts'!K57,1)</f>
        <v>0</v>
      </c>
      <c r="AW57">
        <f t="shared" si="24"/>
        <v>0</v>
      </c>
      <c r="AX57">
        <f t="shared" si="25"/>
        <v>0</v>
      </c>
      <c r="AY57">
        <f>COUNTIF('résultats bruts'!L57,1)</f>
        <v>0</v>
      </c>
      <c r="AZ57">
        <f>COUNTIF('résultats bruts'!N57,1)</f>
        <v>0</v>
      </c>
      <c r="BA57">
        <f t="shared" si="26"/>
        <v>0</v>
      </c>
      <c r="BB57">
        <f t="shared" si="27"/>
        <v>0</v>
      </c>
      <c r="BC57">
        <f t="shared" si="28"/>
        <v>0</v>
      </c>
      <c r="BD57">
        <f t="shared" si="29"/>
        <v>0</v>
      </c>
      <c r="BE57">
        <f>COUNTIF('résultats bruts'!AG57,1)</f>
        <v>0</v>
      </c>
      <c r="BF57">
        <f>COUNTIF('résultats bruts'!AF57,1)</f>
        <v>0</v>
      </c>
      <c r="BG57">
        <f t="shared" si="30"/>
        <v>0</v>
      </c>
      <c r="BH57">
        <f t="shared" si="31"/>
        <v>0</v>
      </c>
      <c r="BI57">
        <f>COUNTIF('résultats bruts'!AD57,1)</f>
        <v>0</v>
      </c>
      <c r="BJ57">
        <f>COUNTIF('résultats bruts'!AE57,1)</f>
        <v>0</v>
      </c>
      <c r="BK57">
        <f t="shared" si="32"/>
        <v>0</v>
      </c>
      <c r="BL57">
        <f t="shared" si="33"/>
        <v>0</v>
      </c>
      <c r="BM57">
        <f t="shared" si="34"/>
        <v>0</v>
      </c>
      <c r="BN57">
        <f t="shared" si="35"/>
        <v>0</v>
      </c>
      <c r="BO57">
        <f t="shared" si="36"/>
        <v>0</v>
      </c>
      <c r="BP57">
        <f t="shared" si="37"/>
        <v>0</v>
      </c>
      <c r="BQ57">
        <f t="shared" si="38"/>
        <v>0</v>
      </c>
      <c r="BR57">
        <f t="shared" si="39"/>
        <v>0</v>
      </c>
      <c r="BS57">
        <f t="shared" si="40"/>
        <v>0</v>
      </c>
      <c r="BT57">
        <f t="shared" si="41"/>
        <v>0</v>
      </c>
      <c r="BU57">
        <f t="shared" si="42"/>
        <v>0</v>
      </c>
      <c r="BV57">
        <f t="shared" si="43"/>
        <v>0</v>
      </c>
      <c r="BW57">
        <f t="shared" si="44"/>
        <v>0</v>
      </c>
      <c r="BX57">
        <f t="shared" si="45"/>
        <v>0</v>
      </c>
      <c r="BY57">
        <f t="shared" si="46"/>
        <v>0</v>
      </c>
      <c r="BZ57">
        <f t="shared" si="47"/>
        <v>0</v>
      </c>
      <c r="CA57">
        <f t="shared" si="48"/>
        <v>0</v>
      </c>
      <c r="CB57">
        <f t="shared" si="49"/>
        <v>0</v>
      </c>
      <c r="CC57">
        <f t="shared" si="50"/>
        <v>0</v>
      </c>
      <c r="CD57">
        <f t="shared" si="51"/>
        <v>0</v>
      </c>
      <c r="CE57">
        <f t="shared" si="52"/>
        <v>0</v>
      </c>
      <c r="CF57">
        <f t="shared" si="53"/>
        <v>0</v>
      </c>
      <c r="CG57">
        <f>COUNTIF('résultats bruts'!CL57, 1) + COUNTIF('résultats bruts'!DI57,1)</f>
        <v>0</v>
      </c>
      <c r="CH57">
        <f t="shared" si="54"/>
        <v>0</v>
      </c>
      <c r="CI57">
        <f>COUNTIF('résultats bruts'!CK57, 1) + COUNTIF('résultats bruts'!DJ57,1)</f>
        <v>0</v>
      </c>
      <c r="CJ57">
        <f t="shared" si="55"/>
        <v>0</v>
      </c>
      <c r="CK57">
        <f>COUNTIF('résultats bruts'!CN57, 1) + COUNTIF('résultats bruts'!DK57,1)</f>
        <v>0</v>
      </c>
      <c r="CL57">
        <f t="shared" si="56"/>
        <v>0</v>
      </c>
      <c r="CM57">
        <f>COUNTIF('résultats bruts'!CO57, 1) + COUNTIF('résultats bruts'!DM57,1)</f>
        <v>0</v>
      </c>
      <c r="CN57">
        <f t="shared" si="57"/>
        <v>0</v>
      </c>
      <c r="CO57">
        <f>COUNTIF('résultats bruts'!DL57, "0A") + COUNTIF('résultats bruts'!CM57,0)</f>
        <v>1</v>
      </c>
      <c r="CP57">
        <f t="shared" si="58"/>
        <v>0.5</v>
      </c>
      <c r="CQ57">
        <f t="shared" si="59"/>
        <v>0</v>
      </c>
      <c r="CR57">
        <f t="shared" si="60"/>
        <v>0</v>
      </c>
      <c r="CS57">
        <f>COUNTIF('résultats bruts'!BB57,1)</f>
        <v>0</v>
      </c>
      <c r="CT57">
        <f>COUNTIF('résultats bruts'!W57,1)</f>
        <v>0</v>
      </c>
      <c r="CU57">
        <f t="shared" si="61"/>
        <v>0</v>
      </c>
      <c r="CV57">
        <f t="shared" si="62"/>
        <v>0</v>
      </c>
      <c r="CW57">
        <f>COUNTIF('résultats bruts'!BC57,1)</f>
        <v>0</v>
      </c>
      <c r="CX57">
        <f>COUNTIF('résultats bruts'!X57,1)</f>
        <v>0</v>
      </c>
      <c r="CY57">
        <f t="shared" si="63"/>
        <v>0</v>
      </c>
      <c r="CZ57">
        <f t="shared" si="64"/>
        <v>0</v>
      </c>
      <c r="DA57">
        <f t="shared" si="65"/>
        <v>0</v>
      </c>
      <c r="DB57">
        <f t="shared" si="66"/>
        <v>0</v>
      </c>
      <c r="DC57">
        <f>COUNTIF('résultats bruts'!BD57,1)</f>
        <v>0</v>
      </c>
      <c r="DD57">
        <f>COUNTIF('résultats bruts'!Y57,1)</f>
        <v>0</v>
      </c>
      <c r="DE57">
        <f t="shared" si="67"/>
        <v>0</v>
      </c>
      <c r="DF57">
        <f t="shared" si="68"/>
        <v>0</v>
      </c>
      <c r="DG57">
        <f>COUNTIF('résultats bruts'!BE57,1)</f>
        <v>0</v>
      </c>
      <c r="DH57">
        <f>COUNTIF('résultats bruts'!Z57,1)</f>
        <v>0</v>
      </c>
      <c r="DI57">
        <f t="shared" si="69"/>
        <v>0</v>
      </c>
      <c r="DJ57">
        <f t="shared" si="70"/>
        <v>0</v>
      </c>
      <c r="DK57">
        <f t="shared" si="71"/>
        <v>0</v>
      </c>
      <c r="DL57">
        <f t="shared" si="72"/>
        <v>0</v>
      </c>
      <c r="DM57">
        <f t="shared" si="73"/>
        <v>0</v>
      </c>
      <c r="DN57">
        <f t="shared" si="74"/>
        <v>0</v>
      </c>
      <c r="DO57">
        <f t="shared" si="75"/>
        <v>0</v>
      </c>
      <c r="DP57">
        <f t="shared" si="76"/>
        <v>0</v>
      </c>
      <c r="DQ57">
        <f t="shared" si="77"/>
        <v>0</v>
      </c>
      <c r="DR57">
        <f t="shared" si="78"/>
        <v>0</v>
      </c>
      <c r="DS57">
        <f>COUNTIF('résultats bruts'!BY57, 1 ) + COUNTIF('résultats bruts'!DA57,1)</f>
        <v>0</v>
      </c>
      <c r="DT57">
        <f t="shared" si="79"/>
        <v>0</v>
      </c>
      <c r="DU57">
        <f>COUNTIF('résultats bruts'!CA57, 1 ) + COUNTIF('résultats bruts'!DE57,1)</f>
        <v>0</v>
      </c>
      <c r="DV57">
        <f t="shared" si="80"/>
        <v>0</v>
      </c>
      <c r="DW57">
        <f>COUNTIF('résultats bruts'!CB57, 1 ) + COUNTIF('résultats bruts'!CU57,1)</f>
        <v>0</v>
      </c>
      <c r="DX57">
        <f t="shared" si="81"/>
        <v>0</v>
      </c>
      <c r="DY57">
        <f>COUNTIF('résultats bruts'!BZ57, 1 ) + COUNTIF('résultats bruts'!CX57,1)</f>
        <v>0</v>
      </c>
      <c r="DZ57">
        <f t="shared" si="82"/>
        <v>0</v>
      </c>
      <c r="EA57">
        <f t="shared" si="83"/>
        <v>0</v>
      </c>
      <c r="EB57">
        <f t="shared" si="84"/>
        <v>0</v>
      </c>
      <c r="EC57">
        <f>COUNTIF('résultats bruts'!CE57, 1 ) + COUNTIF('résultats bruts'!CZ57,1)</f>
        <v>0</v>
      </c>
      <c r="ED57">
        <f t="shared" si="85"/>
        <v>0</v>
      </c>
      <c r="EE57">
        <f>COUNTIF('résultats bruts'!CD57, 1 ) + COUNTIF('résultats bruts'!DC57,1)</f>
        <v>0</v>
      </c>
      <c r="EF57">
        <f t="shared" si="86"/>
        <v>0</v>
      </c>
      <c r="EG57">
        <f>COUNTIF('résultats bruts'!CC57, 1 ) + COUNTIF('résultats bruts'!CT57,1)</f>
        <v>0</v>
      </c>
      <c r="EH57">
        <f t="shared" si="87"/>
        <v>0</v>
      </c>
      <c r="EI57">
        <f>COUNTIF('résultats bruts'!CF57, 1 ) + COUNTIF('résultats bruts'!CW57,1)</f>
        <v>0</v>
      </c>
      <c r="EJ57">
        <f t="shared" si="88"/>
        <v>0</v>
      </c>
      <c r="EK57">
        <f t="shared" si="89"/>
        <v>0</v>
      </c>
      <c r="EL57">
        <f t="shared" si="90"/>
        <v>0</v>
      </c>
      <c r="EM57">
        <f>COUNTIF('résultats bruts'!CJ57, 1 ) + COUNTIF('résultats bruts'!CY57,1)</f>
        <v>0</v>
      </c>
      <c r="EN57">
        <f t="shared" si="91"/>
        <v>0</v>
      </c>
      <c r="EO57">
        <f>COUNTIF('résultats bruts'!CI57, 1 ) + COUNTIF('résultats bruts'!DB57,1)</f>
        <v>0</v>
      </c>
      <c r="EP57">
        <f t="shared" si="92"/>
        <v>0</v>
      </c>
      <c r="EQ57">
        <f>COUNTIF('résultats bruts'!CG57, 1 ) + COUNTIF('résultats bruts'!CS57,1)</f>
        <v>0</v>
      </c>
      <c r="ER57">
        <f t="shared" si="93"/>
        <v>0</v>
      </c>
      <c r="ES57">
        <f>COUNTIF('résultats bruts'!CH57, 1 ) + COUNTIF('résultats bruts'!CV57,1)</f>
        <v>0</v>
      </c>
      <c r="ET57">
        <f t="shared" si="94"/>
        <v>0</v>
      </c>
      <c r="EU57">
        <f t="shared" si="95"/>
        <v>0</v>
      </c>
      <c r="EV57">
        <f t="shared" si="96"/>
        <v>0</v>
      </c>
      <c r="EW57">
        <f t="shared" si="97"/>
        <v>0</v>
      </c>
      <c r="EX57">
        <f t="shared" si="98"/>
        <v>0</v>
      </c>
      <c r="EY57">
        <f t="shared" si="99"/>
        <v>0</v>
      </c>
      <c r="EZ57">
        <f t="shared" si="100"/>
        <v>0</v>
      </c>
      <c r="FA57">
        <f t="shared" si="101"/>
        <v>0</v>
      </c>
      <c r="FB57">
        <f t="shared" si="102"/>
        <v>0</v>
      </c>
      <c r="FC57">
        <f t="shared" si="103"/>
        <v>0</v>
      </c>
      <c r="FD57">
        <f t="shared" si="104"/>
        <v>0</v>
      </c>
      <c r="FE57">
        <f>COUNTIF('résultats bruts'!DD57,0)</f>
        <v>1</v>
      </c>
      <c r="FF57">
        <f t="shared" si="105"/>
        <v>0</v>
      </c>
      <c r="FG57">
        <f t="shared" si="106"/>
        <v>0</v>
      </c>
      <c r="FH57">
        <f>COUNTIF('résultats bruts'!DN57,1)</f>
        <v>0</v>
      </c>
      <c r="FI57">
        <f>COUNTIF('résultats bruts'!DO57,1)</f>
        <v>0</v>
      </c>
      <c r="FJ57">
        <f>COUNTIF('résultats bruts'!DP57,1)</f>
        <v>0</v>
      </c>
      <c r="FK57">
        <f>COUNTIF('résultats bruts'!O57,1) + COUNTIF('résultats bruts'!AT57,1)</f>
        <v>0</v>
      </c>
      <c r="FL57">
        <f>COUNTIF('résultats bruts'!P57,1) + COUNTIF('résultats bruts'!AX57,1)</f>
        <v>0</v>
      </c>
      <c r="FM57">
        <f t="shared" si="107"/>
        <v>0</v>
      </c>
      <c r="FN57">
        <f t="shared" si="108"/>
        <v>0</v>
      </c>
      <c r="FO57">
        <f>COUNTIF('résultats bruts'!Q57,1) + COUNTIF('résultats bruts'!AV57,1)</f>
        <v>0</v>
      </c>
      <c r="FP57">
        <f>COUNTIF('résultats bruts'!R57,1) + COUNTIF('résultats bruts'!BA57,1)</f>
        <v>0</v>
      </c>
      <c r="FQ57">
        <f t="shared" si="109"/>
        <v>0</v>
      </c>
      <c r="FR57">
        <f t="shared" si="110"/>
        <v>0</v>
      </c>
      <c r="FS57">
        <f>COUNTIF('résultats bruts'!S57,1) + COUNTIF('résultats bruts'!AZ57,1)</f>
        <v>0</v>
      </c>
      <c r="FT57">
        <f>COUNTIF('résultats bruts'!T57,1) + COUNTIF('résultats bruts'!AW57,1)</f>
        <v>0</v>
      </c>
      <c r="FU57">
        <f t="shared" si="111"/>
        <v>0</v>
      </c>
      <c r="FV57">
        <f t="shared" si="112"/>
        <v>0</v>
      </c>
      <c r="FW57">
        <f>COUNTIF('résultats bruts'!U57,1) + COUNTIF('résultats bruts'!AY57,1)</f>
        <v>0</v>
      </c>
      <c r="FX57">
        <f>COUNTIF('résultats bruts'!V57,1) + COUNTIF('résultats bruts'!AU57,1)</f>
        <v>0</v>
      </c>
      <c r="FY57">
        <f t="shared" si="113"/>
        <v>0</v>
      </c>
      <c r="FZ57">
        <f t="shared" si="114"/>
        <v>0</v>
      </c>
      <c r="GA57">
        <f t="shared" si="115"/>
        <v>0</v>
      </c>
      <c r="GB57">
        <f t="shared" si="116"/>
        <v>0</v>
      </c>
      <c r="GC57">
        <f t="shared" si="117"/>
        <v>0</v>
      </c>
      <c r="GD57">
        <f t="shared" si="118"/>
        <v>0</v>
      </c>
      <c r="GE57">
        <f>COUNTIF('résultats bruts'!AT57:BA57,"0A")+ COUNTIF('résultats bruts'!BM57,"0A")</f>
        <v>0</v>
      </c>
      <c r="GF57">
        <f t="shared" si="119"/>
        <v>0</v>
      </c>
      <c r="GG57">
        <f>COUNTIF('résultats bruts'!BL57,1)</f>
        <v>0</v>
      </c>
      <c r="GH57">
        <f>COUNTIF('résultats bruts'!BM57,1)</f>
        <v>0</v>
      </c>
      <c r="GI57">
        <f>COUNTIF('résultats bruts'!AV57,1)</f>
        <v>0</v>
      </c>
      <c r="GJ57">
        <f>COUNTIF('résultats bruts'!BN57,1)</f>
        <v>0</v>
      </c>
      <c r="GK57">
        <f t="shared" si="120"/>
        <v>0</v>
      </c>
      <c r="GL57">
        <f t="shared" si="121"/>
        <v>0</v>
      </c>
      <c r="GM57">
        <f>COUNTIF('résultats bruts'!CQ57, 1) + COUNTIF('résultats bruts'!DF57,1)</f>
        <v>0</v>
      </c>
      <c r="GN57">
        <f t="shared" si="122"/>
        <v>0</v>
      </c>
      <c r="GO57">
        <f>COUNTIF('résultats bruts'!CP57, 1) + COUNTIF('résultats bruts'!DG57,1)</f>
        <v>0</v>
      </c>
      <c r="GP57">
        <f t="shared" si="123"/>
        <v>0</v>
      </c>
      <c r="GQ57">
        <f>COUNTIF('résultats bruts'!CR57, 1) + COUNTIF('résultats bruts'!DH57,1)</f>
        <v>0</v>
      </c>
      <c r="GR57">
        <f t="shared" si="124"/>
        <v>0</v>
      </c>
      <c r="GS57">
        <f>COUNTIF('résultats bruts'!BU57:BX57,1)</f>
        <v>0</v>
      </c>
      <c r="GT57">
        <f t="shared" si="125"/>
        <v>0</v>
      </c>
      <c r="GU57">
        <f>COUNTIF('résultats bruts'!DQ57:DT57,1)</f>
        <v>0</v>
      </c>
      <c r="GV57">
        <f t="shared" si="126"/>
        <v>0</v>
      </c>
      <c r="GW57">
        <f t="shared" si="127"/>
        <v>0</v>
      </c>
      <c r="GX57">
        <f t="shared" si="128"/>
        <v>0</v>
      </c>
      <c r="GY57">
        <f>COUNTIF('résultats bruts'!DF57:DH57,"0A")</f>
        <v>0</v>
      </c>
      <c r="GZ57">
        <f t="shared" si="129"/>
        <v>0</v>
      </c>
      <c r="HA57">
        <f t="shared" si="130"/>
        <v>0</v>
      </c>
      <c r="HB57">
        <f t="shared" si="131"/>
        <v>0</v>
      </c>
    </row>
    <row r="58" spans="1:210" ht="15.75" x14ac:dyDescent="0.25">
      <c r="A58">
        <f>'résultats bruts'!A58</f>
        <v>0</v>
      </c>
      <c r="B58">
        <f>'résultats bruts'!B58</f>
        <v>0</v>
      </c>
      <c r="C58">
        <f>'résultats bruts'!C58</f>
        <v>0</v>
      </c>
      <c r="D58">
        <f>'résultats bruts'!D58</f>
        <v>0</v>
      </c>
      <c r="E58">
        <f>'résultats bruts'!E58</f>
        <v>0</v>
      </c>
      <c r="F58">
        <f>'résultats bruts'!F58</f>
        <v>56</v>
      </c>
      <c r="G58">
        <f>'résultats bruts'!G58</f>
        <v>0</v>
      </c>
      <c r="H58">
        <f>COUNTIF('résultats bruts'!BO58,1)</f>
        <v>0</v>
      </c>
      <c r="I58">
        <f>COUNTIF('résultats bruts'!BQ58,1)</f>
        <v>0</v>
      </c>
      <c r="J58">
        <f>COUNTIF('résultats bruts'!BS58,1)</f>
        <v>0</v>
      </c>
      <c r="K58">
        <f t="shared" si="0"/>
        <v>0</v>
      </c>
      <c r="L58">
        <f t="shared" si="1"/>
        <v>0</v>
      </c>
      <c r="M58">
        <f>COUNTIF('résultats bruts'!BP58,1)</f>
        <v>0</v>
      </c>
      <c r="N58">
        <f>COUNTIF('résultats bruts'!BR58,1)</f>
        <v>0</v>
      </c>
      <c r="O58">
        <f>COUNTIF('résultats bruts'!BT58,1)</f>
        <v>0</v>
      </c>
      <c r="P58">
        <f t="shared" si="2"/>
        <v>0</v>
      </c>
      <c r="Q58">
        <f t="shared" si="3"/>
        <v>0</v>
      </c>
      <c r="R58">
        <f>COUNTIF('résultats bruts'!H58,1)</f>
        <v>0</v>
      </c>
      <c r="S58">
        <f>COUNTIF('résultats bruts'!I58,1)</f>
        <v>0</v>
      </c>
      <c r="T58">
        <f>COUNTIF('résultats bruts'!J58,1)</f>
        <v>0</v>
      </c>
      <c r="U58">
        <f t="shared" si="4"/>
        <v>0</v>
      </c>
      <c r="V58">
        <f t="shared" si="5"/>
        <v>0</v>
      </c>
      <c r="W58">
        <f t="shared" si="6"/>
        <v>0</v>
      </c>
      <c r="X58">
        <f t="shared" si="7"/>
        <v>0</v>
      </c>
      <c r="Y58">
        <f>COUNTIF('résultats bruts'!AH58:AK58,1)</f>
        <v>0</v>
      </c>
      <c r="Z58">
        <f t="shared" si="8"/>
        <v>0</v>
      </c>
      <c r="AA58">
        <f>COUNTIF('résultats bruts'!AL58:AO58,1)</f>
        <v>0</v>
      </c>
      <c r="AB58">
        <f t="shared" si="9"/>
        <v>0</v>
      </c>
      <c r="AC58">
        <f>COUNTIF('résultats bruts'!AP58:AS58,1)</f>
        <v>0</v>
      </c>
      <c r="AD58">
        <f t="shared" si="10"/>
        <v>0</v>
      </c>
      <c r="AE58">
        <f t="shared" si="11"/>
        <v>0</v>
      </c>
      <c r="AF58">
        <f t="shared" si="12"/>
        <v>0</v>
      </c>
      <c r="AG58">
        <f>COUNTIF('résultats bruts'!BF58,1) + COUNTIF('résultats bruts'!BI58,1)</f>
        <v>0</v>
      </c>
      <c r="AH58">
        <f t="shared" si="13"/>
        <v>0</v>
      </c>
      <c r="AI58">
        <f>COUNTIF('résultats bruts'!AA58:AC58,1)</f>
        <v>0</v>
      </c>
      <c r="AJ58">
        <f t="shared" si="14"/>
        <v>0</v>
      </c>
      <c r="AK58">
        <f t="shared" si="15"/>
        <v>0</v>
      </c>
      <c r="AL58">
        <f t="shared" si="16"/>
        <v>0</v>
      </c>
      <c r="AM58">
        <f t="shared" si="17"/>
        <v>0</v>
      </c>
      <c r="AN58">
        <f t="shared" si="18"/>
        <v>0</v>
      </c>
      <c r="AO58">
        <f t="shared" si="19"/>
        <v>0</v>
      </c>
      <c r="AP58">
        <f t="shared" si="20"/>
        <v>0</v>
      </c>
      <c r="AQ58">
        <f>COUNTIF('résultats bruts'!AH58,0)+COUNTIF('résultats bruts'!AN58,0)+COUNTIF('résultats bruts'!AS58,0) + COUNTIF('résultats bruts'!AA58:AC58,"0A")+COUNTIF('résultats bruts'!BF58,"0A")+COUNTIF('résultats bruts'!BI58,"0A")</f>
        <v>3</v>
      </c>
      <c r="AR58">
        <f t="shared" si="21"/>
        <v>0.42857142857142855</v>
      </c>
      <c r="AS58">
        <f t="shared" si="22"/>
        <v>0</v>
      </c>
      <c r="AT58">
        <f t="shared" si="23"/>
        <v>0</v>
      </c>
      <c r="AU58">
        <f>COUNTIF('résultats bruts'!M58,1)</f>
        <v>0</v>
      </c>
      <c r="AV58">
        <f>COUNTIF('résultats bruts'!K58,1)</f>
        <v>0</v>
      </c>
      <c r="AW58">
        <f t="shared" si="24"/>
        <v>0</v>
      </c>
      <c r="AX58">
        <f t="shared" si="25"/>
        <v>0</v>
      </c>
      <c r="AY58">
        <f>COUNTIF('résultats bruts'!L58,1)</f>
        <v>0</v>
      </c>
      <c r="AZ58">
        <f>COUNTIF('résultats bruts'!N58,1)</f>
        <v>0</v>
      </c>
      <c r="BA58">
        <f t="shared" si="26"/>
        <v>0</v>
      </c>
      <c r="BB58">
        <f t="shared" si="27"/>
        <v>0</v>
      </c>
      <c r="BC58">
        <f t="shared" si="28"/>
        <v>0</v>
      </c>
      <c r="BD58">
        <f t="shared" si="29"/>
        <v>0</v>
      </c>
      <c r="BE58">
        <f>COUNTIF('résultats bruts'!AG58,1)</f>
        <v>0</v>
      </c>
      <c r="BF58">
        <f>COUNTIF('résultats bruts'!AF58,1)</f>
        <v>0</v>
      </c>
      <c r="BG58">
        <f t="shared" si="30"/>
        <v>0</v>
      </c>
      <c r="BH58">
        <f t="shared" si="31"/>
        <v>0</v>
      </c>
      <c r="BI58">
        <f>COUNTIF('résultats bruts'!AD58,1)</f>
        <v>0</v>
      </c>
      <c r="BJ58">
        <f>COUNTIF('résultats bruts'!AE58,1)</f>
        <v>0</v>
      </c>
      <c r="BK58">
        <f t="shared" si="32"/>
        <v>0</v>
      </c>
      <c r="BL58">
        <f t="shared" si="33"/>
        <v>0</v>
      </c>
      <c r="BM58">
        <f t="shared" si="34"/>
        <v>0</v>
      </c>
      <c r="BN58">
        <f t="shared" si="35"/>
        <v>0</v>
      </c>
      <c r="BO58">
        <f t="shared" si="36"/>
        <v>0</v>
      </c>
      <c r="BP58">
        <f t="shared" si="37"/>
        <v>0</v>
      </c>
      <c r="BQ58">
        <f t="shared" si="38"/>
        <v>0</v>
      </c>
      <c r="BR58">
        <f t="shared" si="39"/>
        <v>0</v>
      </c>
      <c r="BS58">
        <f t="shared" si="40"/>
        <v>0</v>
      </c>
      <c r="BT58">
        <f t="shared" si="41"/>
        <v>0</v>
      </c>
      <c r="BU58">
        <f t="shared" si="42"/>
        <v>0</v>
      </c>
      <c r="BV58">
        <f t="shared" si="43"/>
        <v>0</v>
      </c>
      <c r="BW58">
        <f t="shared" si="44"/>
        <v>0</v>
      </c>
      <c r="BX58">
        <f t="shared" si="45"/>
        <v>0</v>
      </c>
      <c r="BY58">
        <f t="shared" si="46"/>
        <v>0</v>
      </c>
      <c r="BZ58">
        <f t="shared" si="47"/>
        <v>0</v>
      </c>
      <c r="CA58">
        <f t="shared" si="48"/>
        <v>0</v>
      </c>
      <c r="CB58">
        <f t="shared" si="49"/>
        <v>0</v>
      </c>
      <c r="CC58">
        <f t="shared" si="50"/>
        <v>0</v>
      </c>
      <c r="CD58">
        <f t="shared" si="51"/>
        <v>0</v>
      </c>
      <c r="CE58">
        <f t="shared" si="52"/>
        <v>0</v>
      </c>
      <c r="CF58">
        <f t="shared" si="53"/>
        <v>0</v>
      </c>
      <c r="CG58">
        <f>COUNTIF('résultats bruts'!CL58, 1) + COUNTIF('résultats bruts'!DI58,1)</f>
        <v>0</v>
      </c>
      <c r="CH58">
        <f t="shared" si="54"/>
        <v>0</v>
      </c>
      <c r="CI58">
        <f>COUNTIF('résultats bruts'!CK58, 1) + COUNTIF('résultats bruts'!DJ58,1)</f>
        <v>0</v>
      </c>
      <c r="CJ58">
        <f t="shared" si="55"/>
        <v>0</v>
      </c>
      <c r="CK58">
        <f>COUNTIF('résultats bruts'!CN58, 1) + COUNTIF('résultats bruts'!DK58,1)</f>
        <v>0</v>
      </c>
      <c r="CL58">
        <f t="shared" si="56"/>
        <v>0</v>
      </c>
      <c r="CM58">
        <f>COUNTIF('résultats bruts'!CO58, 1) + COUNTIF('résultats bruts'!DM58,1)</f>
        <v>0</v>
      </c>
      <c r="CN58">
        <f t="shared" si="57"/>
        <v>0</v>
      </c>
      <c r="CO58">
        <f>COUNTIF('résultats bruts'!DL58, "0A") + COUNTIF('résultats bruts'!CM58,0)</f>
        <v>1</v>
      </c>
      <c r="CP58">
        <f t="shared" si="58"/>
        <v>0.5</v>
      </c>
      <c r="CQ58">
        <f t="shared" si="59"/>
        <v>0</v>
      </c>
      <c r="CR58">
        <f t="shared" si="60"/>
        <v>0</v>
      </c>
      <c r="CS58">
        <f>COUNTIF('résultats bruts'!BB58,1)</f>
        <v>0</v>
      </c>
      <c r="CT58">
        <f>COUNTIF('résultats bruts'!W58,1)</f>
        <v>0</v>
      </c>
      <c r="CU58">
        <f t="shared" si="61"/>
        <v>0</v>
      </c>
      <c r="CV58">
        <f t="shared" si="62"/>
        <v>0</v>
      </c>
      <c r="CW58">
        <f>COUNTIF('résultats bruts'!BC58,1)</f>
        <v>0</v>
      </c>
      <c r="CX58">
        <f>COUNTIF('résultats bruts'!X58,1)</f>
        <v>0</v>
      </c>
      <c r="CY58">
        <f t="shared" si="63"/>
        <v>0</v>
      </c>
      <c r="CZ58">
        <f t="shared" si="64"/>
        <v>0</v>
      </c>
      <c r="DA58">
        <f t="shared" si="65"/>
        <v>0</v>
      </c>
      <c r="DB58">
        <f t="shared" si="66"/>
        <v>0</v>
      </c>
      <c r="DC58">
        <f>COUNTIF('résultats bruts'!BD58,1)</f>
        <v>0</v>
      </c>
      <c r="DD58">
        <f>COUNTIF('résultats bruts'!Y58,1)</f>
        <v>0</v>
      </c>
      <c r="DE58">
        <f t="shared" si="67"/>
        <v>0</v>
      </c>
      <c r="DF58">
        <f t="shared" si="68"/>
        <v>0</v>
      </c>
      <c r="DG58">
        <f>COUNTIF('résultats bruts'!BE58,1)</f>
        <v>0</v>
      </c>
      <c r="DH58">
        <f>COUNTIF('résultats bruts'!Z58,1)</f>
        <v>0</v>
      </c>
      <c r="DI58">
        <f t="shared" si="69"/>
        <v>0</v>
      </c>
      <c r="DJ58">
        <f t="shared" si="70"/>
        <v>0</v>
      </c>
      <c r="DK58">
        <f t="shared" si="71"/>
        <v>0</v>
      </c>
      <c r="DL58">
        <f t="shared" si="72"/>
        <v>0</v>
      </c>
      <c r="DM58">
        <f t="shared" si="73"/>
        <v>0</v>
      </c>
      <c r="DN58">
        <f t="shared" si="74"/>
        <v>0</v>
      </c>
      <c r="DO58">
        <f t="shared" si="75"/>
        <v>0</v>
      </c>
      <c r="DP58">
        <f t="shared" si="76"/>
        <v>0</v>
      </c>
      <c r="DQ58">
        <f t="shared" si="77"/>
        <v>0</v>
      </c>
      <c r="DR58">
        <f t="shared" si="78"/>
        <v>0</v>
      </c>
      <c r="DS58">
        <f>COUNTIF('résultats bruts'!BY58, 1 ) + COUNTIF('résultats bruts'!DA58,1)</f>
        <v>0</v>
      </c>
      <c r="DT58">
        <f t="shared" si="79"/>
        <v>0</v>
      </c>
      <c r="DU58">
        <f>COUNTIF('résultats bruts'!CA58, 1 ) + COUNTIF('résultats bruts'!DE58,1)</f>
        <v>0</v>
      </c>
      <c r="DV58">
        <f t="shared" si="80"/>
        <v>0</v>
      </c>
      <c r="DW58">
        <f>COUNTIF('résultats bruts'!CB58, 1 ) + COUNTIF('résultats bruts'!CU58,1)</f>
        <v>0</v>
      </c>
      <c r="DX58">
        <f t="shared" si="81"/>
        <v>0</v>
      </c>
      <c r="DY58">
        <f>COUNTIF('résultats bruts'!BZ58, 1 ) + COUNTIF('résultats bruts'!CX58,1)</f>
        <v>0</v>
      </c>
      <c r="DZ58">
        <f t="shared" si="82"/>
        <v>0</v>
      </c>
      <c r="EA58">
        <f t="shared" si="83"/>
        <v>0</v>
      </c>
      <c r="EB58">
        <f t="shared" si="84"/>
        <v>0</v>
      </c>
      <c r="EC58">
        <f>COUNTIF('résultats bruts'!CE58, 1 ) + COUNTIF('résultats bruts'!CZ58,1)</f>
        <v>0</v>
      </c>
      <c r="ED58">
        <f t="shared" si="85"/>
        <v>0</v>
      </c>
      <c r="EE58">
        <f>COUNTIF('résultats bruts'!CD58, 1 ) + COUNTIF('résultats bruts'!DC58,1)</f>
        <v>0</v>
      </c>
      <c r="EF58">
        <f t="shared" si="86"/>
        <v>0</v>
      </c>
      <c r="EG58">
        <f>COUNTIF('résultats bruts'!CC58, 1 ) + COUNTIF('résultats bruts'!CT58,1)</f>
        <v>0</v>
      </c>
      <c r="EH58">
        <f t="shared" si="87"/>
        <v>0</v>
      </c>
      <c r="EI58">
        <f>COUNTIF('résultats bruts'!CF58, 1 ) + COUNTIF('résultats bruts'!CW58,1)</f>
        <v>0</v>
      </c>
      <c r="EJ58">
        <f t="shared" si="88"/>
        <v>0</v>
      </c>
      <c r="EK58">
        <f t="shared" si="89"/>
        <v>0</v>
      </c>
      <c r="EL58">
        <f t="shared" si="90"/>
        <v>0</v>
      </c>
      <c r="EM58">
        <f>COUNTIF('résultats bruts'!CJ58, 1 ) + COUNTIF('résultats bruts'!CY58,1)</f>
        <v>0</v>
      </c>
      <c r="EN58">
        <f t="shared" si="91"/>
        <v>0</v>
      </c>
      <c r="EO58">
        <f>COUNTIF('résultats bruts'!CI58, 1 ) + COUNTIF('résultats bruts'!DB58,1)</f>
        <v>0</v>
      </c>
      <c r="EP58">
        <f t="shared" si="92"/>
        <v>0</v>
      </c>
      <c r="EQ58">
        <f>COUNTIF('résultats bruts'!CG58, 1 ) + COUNTIF('résultats bruts'!CS58,1)</f>
        <v>0</v>
      </c>
      <c r="ER58">
        <f t="shared" si="93"/>
        <v>0</v>
      </c>
      <c r="ES58">
        <f>COUNTIF('résultats bruts'!CH58, 1 ) + COUNTIF('résultats bruts'!CV58,1)</f>
        <v>0</v>
      </c>
      <c r="ET58">
        <f t="shared" si="94"/>
        <v>0</v>
      </c>
      <c r="EU58">
        <f t="shared" si="95"/>
        <v>0</v>
      </c>
      <c r="EV58">
        <f t="shared" si="96"/>
        <v>0</v>
      </c>
      <c r="EW58">
        <f t="shared" si="97"/>
        <v>0</v>
      </c>
      <c r="EX58">
        <f t="shared" si="98"/>
        <v>0</v>
      </c>
      <c r="EY58">
        <f t="shared" si="99"/>
        <v>0</v>
      </c>
      <c r="EZ58">
        <f t="shared" si="100"/>
        <v>0</v>
      </c>
      <c r="FA58">
        <f t="shared" si="101"/>
        <v>0</v>
      </c>
      <c r="FB58">
        <f t="shared" si="102"/>
        <v>0</v>
      </c>
      <c r="FC58">
        <f t="shared" si="103"/>
        <v>0</v>
      </c>
      <c r="FD58">
        <f t="shared" si="104"/>
        <v>0</v>
      </c>
      <c r="FE58">
        <f>COUNTIF('résultats bruts'!DD58,0)</f>
        <v>1</v>
      </c>
      <c r="FF58">
        <f t="shared" si="105"/>
        <v>0</v>
      </c>
      <c r="FG58">
        <f t="shared" si="106"/>
        <v>0</v>
      </c>
      <c r="FH58">
        <f>COUNTIF('résultats bruts'!DN58,1)</f>
        <v>0</v>
      </c>
      <c r="FI58">
        <f>COUNTIF('résultats bruts'!DO58,1)</f>
        <v>0</v>
      </c>
      <c r="FJ58">
        <f>COUNTIF('résultats bruts'!DP58,1)</f>
        <v>0</v>
      </c>
      <c r="FK58">
        <f>COUNTIF('résultats bruts'!O58,1) + COUNTIF('résultats bruts'!AT58,1)</f>
        <v>0</v>
      </c>
      <c r="FL58">
        <f>COUNTIF('résultats bruts'!P58,1) + COUNTIF('résultats bruts'!AX58,1)</f>
        <v>0</v>
      </c>
      <c r="FM58">
        <f t="shared" si="107"/>
        <v>0</v>
      </c>
      <c r="FN58">
        <f t="shared" si="108"/>
        <v>0</v>
      </c>
      <c r="FO58">
        <f>COUNTIF('résultats bruts'!Q58,1) + COUNTIF('résultats bruts'!AV58,1)</f>
        <v>0</v>
      </c>
      <c r="FP58">
        <f>COUNTIF('résultats bruts'!R58,1) + COUNTIF('résultats bruts'!BA58,1)</f>
        <v>0</v>
      </c>
      <c r="FQ58">
        <f t="shared" si="109"/>
        <v>0</v>
      </c>
      <c r="FR58">
        <f t="shared" si="110"/>
        <v>0</v>
      </c>
      <c r="FS58">
        <f>COUNTIF('résultats bruts'!S58,1) + COUNTIF('résultats bruts'!AZ58,1)</f>
        <v>0</v>
      </c>
      <c r="FT58">
        <f>COUNTIF('résultats bruts'!T58,1) + COUNTIF('résultats bruts'!AW58,1)</f>
        <v>0</v>
      </c>
      <c r="FU58">
        <f t="shared" si="111"/>
        <v>0</v>
      </c>
      <c r="FV58">
        <f t="shared" si="112"/>
        <v>0</v>
      </c>
      <c r="FW58">
        <f>COUNTIF('résultats bruts'!U58,1) + COUNTIF('résultats bruts'!AY58,1)</f>
        <v>0</v>
      </c>
      <c r="FX58">
        <f>COUNTIF('résultats bruts'!V58,1) + COUNTIF('résultats bruts'!AU58,1)</f>
        <v>0</v>
      </c>
      <c r="FY58">
        <f t="shared" si="113"/>
        <v>0</v>
      </c>
      <c r="FZ58">
        <f t="shared" si="114"/>
        <v>0</v>
      </c>
      <c r="GA58">
        <f t="shared" si="115"/>
        <v>0</v>
      </c>
      <c r="GB58">
        <f t="shared" si="116"/>
        <v>0</v>
      </c>
      <c r="GC58">
        <f t="shared" si="117"/>
        <v>0</v>
      </c>
      <c r="GD58">
        <f t="shared" si="118"/>
        <v>0</v>
      </c>
      <c r="GE58">
        <f>COUNTIF('résultats bruts'!AT58:BA58,"0A")+ COUNTIF('résultats bruts'!BM58,"0A")</f>
        <v>0</v>
      </c>
      <c r="GF58">
        <f t="shared" si="119"/>
        <v>0</v>
      </c>
      <c r="GG58">
        <f>COUNTIF('résultats bruts'!BL58,1)</f>
        <v>0</v>
      </c>
      <c r="GH58">
        <f>COUNTIF('résultats bruts'!BM58,1)</f>
        <v>0</v>
      </c>
      <c r="GI58">
        <f>COUNTIF('résultats bruts'!AV58,1)</f>
        <v>0</v>
      </c>
      <c r="GJ58">
        <f>COUNTIF('résultats bruts'!BN58,1)</f>
        <v>0</v>
      </c>
      <c r="GK58">
        <f t="shared" si="120"/>
        <v>0</v>
      </c>
      <c r="GL58">
        <f t="shared" si="121"/>
        <v>0</v>
      </c>
      <c r="GM58">
        <f>COUNTIF('résultats bruts'!CQ58, 1) + COUNTIF('résultats bruts'!DF58,1)</f>
        <v>0</v>
      </c>
      <c r="GN58">
        <f t="shared" si="122"/>
        <v>0</v>
      </c>
      <c r="GO58">
        <f>COUNTIF('résultats bruts'!CP58, 1) + COUNTIF('résultats bruts'!DG58,1)</f>
        <v>0</v>
      </c>
      <c r="GP58">
        <f t="shared" si="123"/>
        <v>0</v>
      </c>
      <c r="GQ58">
        <f>COUNTIF('résultats bruts'!CR58, 1) + COUNTIF('résultats bruts'!DH58,1)</f>
        <v>0</v>
      </c>
      <c r="GR58">
        <f t="shared" si="124"/>
        <v>0</v>
      </c>
      <c r="GS58">
        <f>COUNTIF('résultats bruts'!BU58:BX58,1)</f>
        <v>0</v>
      </c>
      <c r="GT58">
        <f t="shared" si="125"/>
        <v>0</v>
      </c>
      <c r="GU58">
        <f>COUNTIF('résultats bruts'!DQ58:DT58,1)</f>
        <v>0</v>
      </c>
      <c r="GV58">
        <f t="shared" si="126"/>
        <v>0</v>
      </c>
      <c r="GW58">
        <f t="shared" si="127"/>
        <v>0</v>
      </c>
      <c r="GX58">
        <f t="shared" si="128"/>
        <v>0</v>
      </c>
      <c r="GY58">
        <f>COUNTIF('résultats bruts'!DF58:DH58,"0A")</f>
        <v>0</v>
      </c>
      <c r="GZ58">
        <f t="shared" si="129"/>
        <v>0</v>
      </c>
      <c r="HA58">
        <f t="shared" si="130"/>
        <v>0</v>
      </c>
      <c r="HB58">
        <f t="shared" si="131"/>
        <v>0</v>
      </c>
    </row>
    <row r="59" spans="1:210" ht="15.75" x14ac:dyDescent="0.25">
      <c r="A59">
        <f>'résultats bruts'!A59</f>
        <v>0</v>
      </c>
      <c r="B59">
        <f>'résultats bruts'!B59</f>
        <v>0</v>
      </c>
      <c r="C59">
        <f>'résultats bruts'!C59</f>
        <v>0</v>
      </c>
      <c r="D59">
        <f>'résultats bruts'!D59</f>
        <v>0</v>
      </c>
      <c r="E59">
        <f>'résultats bruts'!E59</f>
        <v>0</v>
      </c>
      <c r="F59">
        <f>'résultats bruts'!F59</f>
        <v>57</v>
      </c>
      <c r="G59">
        <f>'résultats bruts'!G59</f>
        <v>0</v>
      </c>
      <c r="H59">
        <f>COUNTIF('résultats bruts'!BO59,1)</f>
        <v>0</v>
      </c>
      <c r="I59">
        <f>COUNTIF('résultats bruts'!BQ59,1)</f>
        <v>0</v>
      </c>
      <c r="J59">
        <f>COUNTIF('résultats bruts'!BS59,1)</f>
        <v>0</v>
      </c>
      <c r="K59">
        <f t="shared" si="0"/>
        <v>0</v>
      </c>
      <c r="L59">
        <f t="shared" si="1"/>
        <v>0</v>
      </c>
      <c r="M59">
        <f>COUNTIF('résultats bruts'!BP59,1)</f>
        <v>0</v>
      </c>
      <c r="N59">
        <f>COUNTIF('résultats bruts'!BR59,1)</f>
        <v>0</v>
      </c>
      <c r="O59">
        <f>COUNTIF('résultats bruts'!BT59,1)</f>
        <v>0</v>
      </c>
      <c r="P59">
        <f t="shared" si="2"/>
        <v>0</v>
      </c>
      <c r="Q59">
        <f t="shared" si="3"/>
        <v>0</v>
      </c>
      <c r="R59">
        <f>COUNTIF('résultats bruts'!H59,1)</f>
        <v>0</v>
      </c>
      <c r="S59">
        <f>COUNTIF('résultats bruts'!I59,1)</f>
        <v>0</v>
      </c>
      <c r="T59">
        <f>COUNTIF('résultats bruts'!J59,1)</f>
        <v>0</v>
      </c>
      <c r="U59">
        <f t="shared" si="4"/>
        <v>0</v>
      </c>
      <c r="V59">
        <f t="shared" si="5"/>
        <v>0</v>
      </c>
      <c r="W59">
        <f t="shared" si="6"/>
        <v>0</v>
      </c>
      <c r="X59">
        <f t="shared" si="7"/>
        <v>0</v>
      </c>
      <c r="Y59">
        <f>COUNTIF('résultats bruts'!AH59:AK59,1)</f>
        <v>0</v>
      </c>
      <c r="Z59">
        <f t="shared" si="8"/>
        <v>0</v>
      </c>
      <c r="AA59">
        <f>COUNTIF('résultats bruts'!AL59:AO59,1)</f>
        <v>0</v>
      </c>
      <c r="AB59">
        <f t="shared" si="9"/>
        <v>0</v>
      </c>
      <c r="AC59">
        <f>COUNTIF('résultats bruts'!AP59:AS59,1)</f>
        <v>0</v>
      </c>
      <c r="AD59">
        <f t="shared" si="10"/>
        <v>0</v>
      </c>
      <c r="AE59">
        <f t="shared" si="11"/>
        <v>0</v>
      </c>
      <c r="AF59">
        <f t="shared" si="12"/>
        <v>0</v>
      </c>
      <c r="AG59">
        <f>COUNTIF('résultats bruts'!BF59,1) + COUNTIF('résultats bruts'!BI59,1)</f>
        <v>0</v>
      </c>
      <c r="AH59">
        <f t="shared" si="13"/>
        <v>0</v>
      </c>
      <c r="AI59">
        <f>COUNTIF('résultats bruts'!AA59:AC59,1)</f>
        <v>0</v>
      </c>
      <c r="AJ59">
        <f t="shared" si="14"/>
        <v>0</v>
      </c>
      <c r="AK59">
        <f t="shared" si="15"/>
        <v>0</v>
      </c>
      <c r="AL59">
        <f t="shared" si="16"/>
        <v>0</v>
      </c>
      <c r="AM59">
        <f t="shared" si="17"/>
        <v>0</v>
      </c>
      <c r="AN59">
        <f t="shared" si="18"/>
        <v>0</v>
      </c>
      <c r="AO59">
        <f t="shared" si="19"/>
        <v>0</v>
      </c>
      <c r="AP59">
        <f t="shared" si="20"/>
        <v>0</v>
      </c>
      <c r="AQ59">
        <f>COUNTIF('résultats bruts'!AH59,0)+COUNTIF('résultats bruts'!AN59,0)+COUNTIF('résultats bruts'!AS59,0) + COUNTIF('résultats bruts'!AA59:AC59,"0A")+COUNTIF('résultats bruts'!BF59,"0A")+COUNTIF('résultats bruts'!BI59,"0A")</f>
        <v>3</v>
      </c>
      <c r="AR59">
        <f t="shared" si="21"/>
        <v>0.42857142857142855</v>
      </c>
      <c r="AS59">
        <f t="shared" si="22"/>
        <v>0</v>
      </c>
      <c r="AT59">
        <f t="shared" si="23"/>
        <v>0</v>
      </c>
      <c r="AU59">
        <f>COUNTIF('résultats bruts'!M59,1)</f>
        <v>0</v>
      </c>
      <c r="AV59">
        <f>COUNTIF('résultats bruts'!K59,1)</f>
        <v>0</v>
      </c>
      <c r="AW59">
        <f t="shared" si="24"/>
        <v>0</v>
      </c>
      <c r="AX59">
        <f t="shared" si="25"/>
        <v>0</v>
      </c>
      <c r="AY59">
        <f>COUNTIF('résultats bruts'!L59,1)</f>
        <v>0</v>
      </c>
      <c r="AZ59">
        <f>COUNTIF('résultats bruts'!N59,1)</f>
        <v>0</v>
      </c>
      <c r="BA59">
        <f t="shared" si="26"/>
        <v>0</v>
      </c>
      <c r="BB59">
        <f t="shared" si="27"/>
        <v>0</v>
      </c>
      <c r="BC59">
        <f t="shared" si="28"/>
        <v>0</v>
      </c>
      <c r="BD59">
        <f t="shared" si="29"/>
        <v>0</v>
      </c>
      <c r="BE59">
        <f>COUNTIF('résultats bruts'!AG59,1)</f>
        <v>0</v>
      </c>
      <c r="BF59">
        <f>COUNTIF('résultats bruts'!AF59,1)</f>
        <v>0</v>
      </c>
      <c r="BG59">
        <f t="shared" si="30"/>
        <v>0</v>
      </c>
      <c r="BH59">
        <f t="shared" si="31"/>
        <v>0</v>
      </c>
      <c r="BI59">
        <f>COUNTIF('résultats bruts'!AD59,1)</f>
        <v>0</v>
      </c>
      <c r="BJ59">
        <f>COUNTIF('résultats bruts'!AE59,1)</f>
        <v>0</v>
      </c>
      <c r="BK59">
        <f t="shared" si="32"/>
        <v>0</v>
      </c>
      <c r="BL59">
        <f t="shared" si="33"/>
        <v>0</v>
      </c>
      <c r="BM59">
        <f t="shared" si="34"/>
        <v>0</v>
      </c>
      <c r="BN59">
        <f t="shared" si="35"/>
        <v>0</v>
      </c>
      <c r="BO59">
        <f t="shared" si="36"/>
        <v>0</v>
      </c>
      <c r="BP59">
        <f t="shared" si="37"/>
        <v>0</v>
      </c>
      <c r="BQ59">
        <f t="shared" si="38"/>
        <v>0</v>
      </c>
      <c r="BR59">
        <f t="shared" si="39"/>
        <v>0</v>
      </c>
      <c r="BS59">
        <f t="shared" si="40"/>
        <v>0</v>
      </c>
      <c r="BT59">
        <f t="shared" si="41"/>
        <v>0</v>
      </c>
      <c r="BU59">
        <f t="shared" si="42"/>
        <v>0</v>
      </c>
      <c r="BV59">
        <f t="shared" si="43"/>
        <v>0</v>
      </c>
      <c r="BW59">
        <f t="shared" si="44"/>
        <v>0</v>
      </c>
      <c r="BX59">
        <f t="shared" si="45"/>
        <v>0</v>
      </c>
      <c r="BY59">
        <f t="shared" si="46"/>
        <v>0</v>
      </c>
      <c r="BZ59">
        <f t="shared" si="47"/>
        <v>0</v>
      </c>
      <c r="CA59">
        <f t="shared" si="48"/>
        <v>0</v>
      </c>
      <c r="CB59">
        <f t="shared" si="49"/>
        <v>0</v>
      </c>
      <c r="CC59">
        <f t="shared" si="50"/>
        <v>0</v>
      </c>
      <c r="CD59">
        <f t="shared" si="51"/>
        <v>0</v>
      </c>
      <c r="CE59">
        <f t="shared" si="52"/>
        <v>0</v>
      </c>
      <c r="CF59">
        <f t="shared" si="53"/>
        <v>0</v>
      </c>
      <c r="CG59">
        <f>COUNTIF('résultats bruts'!CL59, 1) + COUNTIF('résultats bruts'!DI59,1)</f>
        <v>0</v>
      </c>
      <c r="CH59">
        <f t="shared" si="54"/>
        <v>0</v>
      </c>
      <c r="CI59">
        <f>COUNTIF('résultats bruts'!CK59, 1) + COUNTIF('résultats bruts'!DJ59,1)</f>
        <v>0</v>
      </c>
      <c r="CJ59">
        <f t="shared" si="55"/>
        <v>0</v>
      </c>
      <c r="CK59">
        <f>COUNTIF('résultats bruts'!CN59, 1) + COUNTIF('résultats bruts'!DK59,1)</f>
        <v>0</v>
      </c>
      <c r="CL59">
        <f t="shared" si="56"/>
        <v>0</v>
      </c>
      <c r="CM59">
        <f>COUNTIF('résultats bruts'!CO59, 1) + COUNTIF('résultats bruts'!DM59,1)</f>
        <v>0</v>
      </c>
      <c r="CN59">
        <f t="shared" si="57"/>
        <v>0</v>
      </c>
      <c r="CO59">
        <f>COUNTIF('résultats bruts'!DL59, "0A") + COUNTIF('résultats bruts'!CM59,0)</f>
        <v>1</v>
      </c>
      <c r="CP59">
        <f t="shared" si="58"/>
        <v>0.5</v>
      </c>
      <c r="CQ59">
        <f t="shared" si="59"/>
        <v>0</v>
      </c>
      <c r="CR59">
        <f t="shared" si="60"/>
        <v>0</v>
      </c>
      <c r="CS59">
        <f>COUNTIF('résultats bruts'!BB59,1)</f>
        <v>0</v>
      </c>
      <c r="CT59">
        <f>COUNTIF('résultats bruts'!W59,1)</f>
        <v>0</v>
      </c>
      <c r="CU59">
        <f t="shared" si="61"/>
        <v>0</v>
      </c>
      <c r="CV59">
        <f t="shared" si="62"/>
        <v>0</v>
      </c>
      <c r="CW59">
        <f>COUNTIF('résultats bruts'!BC59,1)</f>
        <v>0</v>
      </c>
      <c r="CX59">
        <f>COUNTIF('résultats bruts'!X59,1)</f>
        <v>0</v>
      </c>
      <c r="CY59">
        <f t="shared" si="63"/>
        <v>0</v>
      </c>
      <c r="CZ59">
        <f t="shared" si="64"/>
        <v>0</v>
      </c>
      <c r="DA59">
        <f t="shared" si="65"/>
        <v>0</v>
      </c>
      <c r="DB59">
        <f t="shared" si="66"/>
        <v>0</v>
      </c>
      <c r="DC59">
        <f>COUNTIF('résultats bruts'!BD59,1)</f>
        <v>0</v>
      </c>
      <c r="DD59">
        <f>COUNTIF('résultats bruts'!Y59,1)</f>
        <v>0</v>
      </c>
      <c r="DE59">
        <f t="shared" si="67"/>
        <v>0</v>
      </c>
      <c r="DF59">
        <f t="shared" si="68"/>
        <v>0</v>
      </c>
      <c r="DG59">
        <f>COUNTIF('résultats bruts'!BE59,1)</f>
        <v>0</v>
      </c>
      <c r="DH59">
        <f>COUNTIF('résultats bruts'!Z59,1)</f>
        <v>0</v>
      </c>
      <c r="DI59">
        <f t="shared" si="69"/>
        <v>0</v>
      </c>
      <c r="DJ59">
        <f t="shared" si="70"/>
        <v>0</v>
      </c>
      <c r="DK59">
        <f t="shared" si="71"/>
        <v>0</v>
      </c>
      <c r="DL59">
        <f t="shared" si="72"/>
        <v>0</v>
      </c>
      <c r="DM59">
        <f t="shared" si="73"/>
        <v>0</v>
      </c>
      <c r="DN59">
        <f t="shared" si="74"/>
        <v>0</v>
      </c>
      <c r="DO59">
        <f t="shared" si="75"/>
        <v>0</v>
      </c>
      <c r="DP59">
        <f t="shared" si="76"/>
        <v>0</v>
      </c>
      <c r="DQ59">
        <f t="shared" si="77"/>
        <v>0</v>
      </c>
      <c r="DR59">
        <f t="shared" si="78"/>
        <v>0</v>
      </c>
      <c r="DS59">
        <f>COUNTIF('résultats bruts'!BY59, 1 ) + COUNTIF('résultats bruts'!DA59,1)</f>
        <v>0</v>
      </c>
      <c r="DT59">
        <f t="shared" si="79"/>
        <v>0</v>
      </c>
      <c r="DU59">
        <f>COUNTIF('résultats bruts'!CA59, 1 ) + COUNTIF('résultats bruts'!DE59,1)</f>
        <v>0</v>
      </c>
      <c r="DV59">
        <f t="shared" si="80"/>
        <v>0</v>
      </c>
      <c r="DW59">
        <f>COUNTIF('résultats bruts'!CB59, 1 ) + COUNTIF('résultats bruts'!CU59,1)</f>
        <v>0</v>
      </c>
      <c r="DX59">
        <f t="shared" si="81"/>
        <v>0</v>
      </c>
      <c r="DY59">
        <f>COUNTIF('résultats bruts'!BZ59, 1 ) + COUNTIF('résultats bruts'!CX59,1)</f>
        <v>0</v>
      </c>
      <c r="DZ59">
        <f t="shared" si="82"/>
        <v>0</v>
      </c>
      <c r="EA59">
        <f t="shared" si="83"/>
        <v>0</v>
      </c>
      <c r="EB59">
        <f t="shared" si="84"/>
        <v>0</v>
      </c>
      <c r="EC59">
        <f>COUNTIF('résultats bruts'!CE59, 1 ) + COUNTIF('résultats bruts'!CZ59,1)</f>
        <v>0</v>
      </c>
      <c r="ED59">
        <f t="shared" si="85"/>
        <v>0</v>
      </c>
      <c r="EE59">
        <f>COUNTIF('résultats bruts'!CD59, 1 ) + COUNTIF('résultats bruts'!DC59,1)</f>
        <v>0</v>
      </c>
      <c r="EF59">
        <f t="shared" si="86"/>
        <v>0</v>
      </c>
      <c r="EG59">
        <f>COUNTIF('résultats bruts'!CC59, 1 ) + COUNTIF('résultats bruts'!CT59,1)</f>
        <v>0</v>
      </c>
      <c r="EH59">
        <f t="shared" si="87"/>
        <v>0</v>
      </c>
      <c r="EI59">
        <f>COUNTIF('résultats bruts'!CF59, 1 ) + COUNTIF('résultats bruts'!CW59,1)</f>
        <v>0</v>
      </c>
      <c r="EJ59">
        <f t="shared" si="88"/>
        <v>0</v>
      </c>
      <c r="EK59">
        <f t="shared" si="89"/>
        <v>0</v>
      </c>
      <c r="EL59">
        <f t="shared" si="90"/>
        <v>0</v>
      </c>
      <c r="EM59">
        <f>COUNTIF('résultats bruts'!CJ59, 1 ) + COUNTIF('résultats bruts'!CY59,1)</f>
        <v>0</v>
      </c>
      <c r="EN59">
        <f t="shared" si="91"/>
        <v>0</v>
      </c>
      <c r="EO59">
        <f>COUNTIF('résultats bruts'!CI59, 1 ) + COUNTIF('résultats bruts'!DB59,1)</f>
        <v>0</v>
      </c>
      <c r="EP59">
        <f t="shared" si="92"/>
        <v>0</v>
      </c>
      <c r="EQ59">
        <f>COUNTIF('résultats bruts'!CG59, 1 ) + COUNTIF('résultats bruts'!CS59,1)</f>
        <v>0</v>
      </c>
      <c r="ER59">
        <f t="shared" si="93"/>
        <v>0</v>
      </c>
      <c r="ES59">
        <f>COUNTIF('résultats bruts'!CH59, 1 ) + COUNTIF('résultats bruts'!CV59,1)</f>
        <v>0</v>
      </c>
      <c r="ET59">
        <f t="shared" si="94"/>
        <v>0</v>
      </c>
      <c r="EU59">
        <f t="shared" si="95"/>
        <v>0</v>
      </c>
      <c r="EV59">
        <f t="shared" si="96"/>
        <v>0</v>
      </c>
      <c r="EW59">
        <f t="shared" si="97"/>
        <v>0</v>
      </c>
      <c r="EX59">
        <f t="shared" si="98"/>
        <v>0</v>
      </c>
      <c r="EY59">
        <f t="shared" si="99"/>
        <v>0</v>
      </c>
      <c r="EZ59">
        <f t="shared" si="100"/>
        <v>0</v>
      </c>
      <c r="FA59">
        <f t="shared" si="101"/>
        <v>0</v>
      </c>
      <c r="FB59">
        <f t="shared" si="102"/>
        <v>0</v>
      </c>
      <c r="FC59">
        <f t="shared" si="103"/>
        <v>0</v>
      </c>
      <c r="FD59">
        <f t="shared" si="104"/>
        <v>0</v>
      </c>
      <c r="FE59">
        <f>COUNTIF('résultats bruts'!DD59,0)</f>
        <v>1</v>
      </c>
      <c r="FF59">
        <f t="shared" si="105"/>
        <v>0</v>
      </c>
      <c r="FG59">
        <f t="shared" si="106"/>
        <v>0</v>
      </c>
      <c r="FH59">
        <f>COUNTIF('résultats bruts'!DN59,1)</f>
        <v>0</v>
      </c>
      <c r="FI59">
        <f>COUNTIF('résultats bruts'!DO59,1)</f>
        <v>0</v>
      </c>
      <c r="FJ59">
        <f>COUNTIF('résultats bruts'!DP59,1)</f>
        <v>0</v>
      </c>
      <c r="FK59">
        <f>COUNTIF('résultats bruts'!O59,1) + COUNTIF('résultats bruts'!AT59,1)</f>
        <v>0</v>
      </c>
      <c r="FL59">
        <f>COUNTIF('résultats bruts'!P59,1) + COUNTIF('résultats bruts'!AX59,1)</f>
        <v>0</v>
      </c>
      <c r="FM59">
        <f t="shared" si="107"/>
        <v>0</v>
      </c>
      <c r="FN59">
        <f t="shared" si="108"/>
        <v>0</v>
      </c>
      <c r="FO59">
        <f>COUNTIF('résultats bruts'!Q59,1) + COUNTIF('résultats bruts'!AV59,1)</f>
        <v>0</v>
      </c>
      <c r="FP59">
        <f>COUNTIF('résultats bruts'!R59,1) + COUNTIF('résultats bruts'!BA59,1)</f>
        <v>0</v>
      </c>
      <c r="FQ59">
        <f t="shared" si="109"/>
        <v>0</v>
      </c>
      <c r="FR59">
        <f t="shared" si="110"/>
        <v>0</v>
      </c>
      <c r="FS59">
        <f>COUNTIF('résultats bruts'!S59,1) + COUNTIF('résultats bruts'!AZ59,1)</f>
        <v>0</v>
      </c>
      <c r="FT59">
        <f>COUNTIF('résultats bruts'!T59,1) + COUNTIF('résultats bruts'!AW59,1)</f>
        <v>0</v>
      </c>
      <c r="FU59">
        <f t="shared" si="111"/>
        <v>0</v>
      </c>
      <c r="FV59">
        <f t="shared" si="112"/>
        <v>0</v>
      </c>
      <c r="FW59">
        <f>COUNTIF('résultats bruts'!U59,1) + COUNTIF('résultats bruts'!AY59,1)</f>
        <v>0</v>
      </c>
      <c r="FX59">
        <f>COUNTIF('résultats bruts'!V59,1) + COUNTIF('résultats bruts'!AU59,1)</f>
        <v>0</v>
      </c>
      <c r="FY59">
        <f t="shared" si="113"/>
        <v>0</v>
      </c>
      <c r="FZ59">
        <f t="shared" si="114"/>
        <v>0</v>
      </c>
      <c r="GA59">
        <f t="shared" si="115"/>
        <v>0</v>
      </c>
      <c r="GB59">
        <f t="shared" si="116"/>
        <v>0</v>
      </c>
      <c r="GC59">
        <f t="shared" si="117"/>
        <v>0</v>
      </c>
      <c r="GD59">
        <f t="shared" si="118"/>
        <v>0</v>
      </c>
      <c r="GE59">
        <f>COUNTIF('résultats bruts'!AT59:BA59,"0A")+ COUNTIF('résultats bruts'!BM59,"0A")</f>
        <v>0</v>
      </c>
      <c r="GF59">
        <f t="shared" si="119"/>
        <v>0</v>
      </c>
      <c r="GG59">
        <f>COUNTIF('résultats bruts'!BL59,1)</f>
        <v>0</v>
      </c>
      <c r="GH59">
        <f>COUNTIF('résultats bruts'!BM59,1)</f>
        <v>0</v>
      </c>
      <c r="GI59">
        <f>COUNTIF('résultats bruts'!AV59,1)</f>
        <v>0</v>
      </c>
      <c r="GJ59">
        <f>COUNTIF('résultats bruts'!BN59,1)</f>
        <v>0</v>
      </c>
      <c r="GK59">
        <f t="shared" si="120"/>
        <v>0</v>
      </c>
      <c r="GL59">
        <f t="shared" si="121"/>
        <v>0</v>
      </c>
      <c r="GM59">
        <f>COUNTIF('résultats bruts'!CQ59, 1) + COUNTIF('résultats bruts'!DF59,1)</f>
        <v>0</v>
      </c>
      <c r="GN59">
        <f t="shared" si="122"/>
        <v>0</v>
      </c>
      <c r="GO59">
        <f>COUNTIF('résultats bruts'!CP59, 1) + COUNTIF('résultats bruts'!DG59,1)</f>
        <v>0</v>
      </c>
      <c r="GP59">
        <f t="shared" si="123"/>
        <v>0</v>
      </c>
      <c r="GQ59">
        <f>COUNTIF('résultats bruts'!CR59, 1) + COUNTIF('résultats bruts'!DH59,1)</f>
        <v>0</v>
      </c>
      <c r="GR59">
        <f t="shared" si="124"/>
        <v>0</v>
      </c>
      <c r="GS59">
        <f>COUNTIF('résultats bruts'!BU59:BX59,1)</f>
        <v>0</v>
      </c>
      <c r="GT59">
        <f t="shared" si="125"/>
        <v>0</v>
      </c>
      <c r="GU59">
        <f>COUNTIF('résultats bruts'!DQ59:DT59,1)</f>
        <v>0</v>
      </c>
      <c r="GV59">
        <f t="shared" si="126"/>
        <v>0</v>
      </c>
      <c r="GW59">
        <f t="shared" si="127"/>
        <v>0</v>
      </c>
      <c r="GX59">
        <f t="shared" si="128"/>
        <v>0</v>
      </c>
      <c r="GY59">
        <f>COUNTIF('résultats bruts'!DF59:DH59,"0A")</f>
        <v>0</v>
      </c>
      <c r="GZ59">
        <f t="shared" si="129"/>
        <v>0</v>
      </c>
      <c r="HA59">
        <f t="shared" si="130"/>
        <v>0</v>
      </c>
      <c r="HB59">
        <f t="shared" si="131"/>
        <v>0</v>
      </c>
    </row>
    <row r="60" spans="1:210" ht="15.75" x14ac:dyDescent="0.25">
      <c r="A60">
        <f>'résultats bruts'!A60</f>
        <v>0</v>
      </c>
      <c r="B60">
        <f>'résultats bruts'!B60</f>
        <v>0</v>
      </c>
      <c r="C60">
        <f>'résultats bruts'!C60</f>
        <v>0</v>
      </c>
      <c r="D60">
        <f>'résultats bruts'!D60</f>
        <v>0</v>
      </c>
      <c r="E60">
        <f>'résultats bruts'!E60</f>
        <v>0</v>
      </c>
      <c r="F60">
        <f>'résultats bruts'!F60</f>
        <v>58</v>
      </c>
      <c r="G60">
        <f>'résultats bruts'!G60</f>
        <v>0</v>
      </c>
      <c r="H60">
        <f>COUNTIF('résultats bruts'!BO60,1)</f>
        <v>0</v>
      </c>
      <c r="I60">
        <f>COUNTIF('résultats bruts'!BQ60,1)</f>
        <v>0</v>
      </c>
      <c r="J60">
        <f>COUNTIF('résultats bruts'!BS60,1)</f>
        <v>0</v>
      </c>
      <c r="K60">
        <f t="shared" si="0"/>
        <v>0</v>
      </c>
      <c r="L60">
        <f t="shared" si="1"/>
        <v>0</v>
      </c>
      <c r="M60">
        <f>COUNTIF('résultats bruts'!BP60,1)</f>
        <v>0</v>
      </c>
      <c r="N60">
        <f>COUNTIF('résultats bruts'!BR60,1)</f>
        <v>0</v>
      </c>
      <c r="O60">
        <f>COUNTIF('résultats bruts'!BT60,1)</f>
        <v>0</v>
      </c>
      <c r="P60">
        <f t="shared" si="2"/>
        <v>0</v>
      </c>
      <c r="Q60">
        <f t="shared" si="3"/>
        <v>0</v>
      </c>
      <c r="R60">
        <f>COUNTIF('résultats bruts'!H60,1)</f>
        <v>0</v>
      </c>
      <c r="S60">
        <f>COUNTIF('résultats bruts'!I60,1)</f>
        <v>0</v>
      </c>
      <c r="T60">
        <f>COUNTIF('résultats bruts'!J60,1)</f>
        <v>0</v>
      </c>
      <c r="U60">
        <f t="shared" si="4"/>
        <v>0</v>
      </c>
      <c r="V60">
        <f t="shared" si="5"/>
        <v>0</v>
      </c>
      <c r="W60">
        <f t="shared" si="6"/>
        <v>0</v>
      </c>
      <c r="X60">
        <f t="shared" si="7"/>
        <v>0</v>
      </c>
      <c r="Y60">
        <f>COUNTIF('résultats bruts'!AH60:AK60,1)</f>
        <v>0</v>
      </c>
      <c r="Z60">
        <f t="shared" si="8"/>
        <v>0</v>
      </c>
      <c r="AA60">
        <f>COUNTIF('résultats bruts'!AL60:AO60,1)</f>
        <v>0</v>
      </c>
      <c r="AB60">
        <f t="shared" si="9"/>
        <v>0</v>
      </c>
      <c r="AC60">
        <f>COUNTIF('résultats bruts'!AP60:AS60,1)</f>
        <v>0</v>
      </c>
      <c r="AD60">
        <f t="shared" si="10"/>
        <v>0</v>
      </c>
      <c r="AE60">
        <f t="shared" si="11"/>
        <v>0</v>
      </c>
      <c r="AF60">
        <f t="shared" si="12"/>
        <v>0</v>
      </c>
      <c r="AG60">
        <f>COUNTIF('résultats bruts'!BF60,1) + COUNTIF('résultats bruts'!BI60,1)</f>
        <v>0</v>
      </c>
      <c r="AH60">
        <f t="shared" si="13"/>
        <v>0</v>
      </c>
      <c r="AI60">
        <f>COUNTIF('résultats bruts'!AA60:AC60,1)</f>
        <v>0</v>
      </c>
      <c r="AJ60">
        <f t="shared" si="14"/>
        <v>0</v>
      </c>
      <c r="AK60">
        <f t="shared" si="15"/>
        <v>0</v>
      </c>
      <c r="AL60">
        <f t="shared" si="16"/>
        <v>0</v>
      </c>
      <c r="AM60">
        <f t="shared" si="17"/>
        <v>0</v>
      </c>
      <c r="AN60">
        <f t="shared" si="18"/>
        <v>0</v>
      </c>
      <c r="AO60">
        <f t="shared" si="19"/>
        <v>0</v>
      </c>
      <c r="AP60">
        <f t="shared" si="20"/>
        <v>0</v>
      </c>
      <c r="AQ60">
        <f>COUNTIF('résultats bruts'!AH60,0)+COUNTIF('résultats bruts'!AN60,0)+COUNTIF('résultats bruts'!AS60,0) + COUNTIF('résultats bruts'!AA60:AC60,"0A")+COUNTIF('résultats bruts'!BF60,"0A")+COUNTIF('résultats bruts'!BI60,"0A")</f>
        <v>3</v>
      </c>
      <c r="AR60">
        <f t="shared" si="21"/>
        <v>0.42857142857142855</v>
      </c>
      <c r="AS60">
        <f t="shared" si="22"/>
        <v>0</v>
      </c>
      <c r="AT60">
        <f t="shared" si="23"/>
        <v>0</v>
      </c>
      <c r="AU60">
        <f>COUNTIF('résultats bruts'!M60,1)</f>
        <v>0</v>
      </c>
      <c r="AV60">
        <f>COUNTIF('résultats bruts'!K60,1)</f>
        <v>0</v>
      </c>
      <c r="AW60">
        <f t="shared" si="24"/>
        <v>0</v>
      </c>
      <c r="AX60">
        <f t="shared" si="25"/>
        <v>0</v>
      </c>
      <c r="AY60">
        <f>COUNTIF('résultats bruts'!L60,1)</f>
        <v>0</v>
      </c>
      <c r="AZ60">
        <f>COUNTIF('résultats bruts'!N60,1)</f>
        <v>0</v>
      </c>
      <c r="BA60">
        <f t="shared" si="26"/>
        <v>0</v>
      </c>
      <c r="BB60">
        <f t="shared" si="27"/>
        <v>0</v>
      </c>
      <c r="BC60">
        <f t="shared" si="28"/>
        <v>0</v>
      </c>
      <c r="BD60">
        <f t="shared" si="29"/>
        <v>0</v>
      </c>
      <c r="BE60">
        <f>COUNTIF('résultats bruts'!AG60,1)</f>
        <v>0</v>
      </c>
      <c r="BF60">
        <f>COUNTIF('résultats bruts'!AF60,1)</f>
        <v>0</v>
      </c>
      <c r="BG60">
        <f t="shared" si="30"/>
        <v>0</v>
      </c>
      <c r="BH60">
        <f t="shared" si="31"/>
        <v>0</v>
      </c>
      <c r="BI60">
        <f>COUNTIF('résultats bruts'!AD60,1)</f>
        <v>0</v>
      </c>
      <c r="BJ60">
        <f>COUNTIF('résultats bruts'!AE60,1)</f>
        <v>0</v>
      </c>
      <c r="BK60">
        <f t="shared" si="32"/>
        <v>0</v>
      </c>
      <c r="BL60">
        <f t="shared" si="33"/>
        <v>0</v>
      </c>
      <c r="BM60">
        <f t="shared" si="34"/>
        <v>0</v>
      </c>
      <c r="BN60">
        <f t="shared" si="35"/>
        <v>0</v>
      </c>
      <c r="BO60">
        <f t="shared" si="36"/>
        <v>0</v>
      </c>
      <c r="BP60">
        <f t="shared" si="37"/>
        <v>0</v>
      </c>
      <c r="BQ60">
        <f t="shared" si="38"/>
        <v>0</v>
      </c>
      <c r="BR60">
        <f t="shared" si="39"/>
        <v>0</v>
      </c>
      <c r="BS60">
        <f t="shared" si="40"/>
        <v>0</v>
      </c>
      <c r="BT60">
        <f t="shared" si="41"/>
        <v>0</v>
      </c>
      <c r="BU60">
        <f t="shared" si="42"/>
        <v>0</v>
      </c>
      <c r="BV60">
        <f t="shared" si="43"/>
        <v>0</v>
      </c>
      <c r="BW60">
        <f t="shared" si="44"/>
        <v>0</v>
      </c>
      <c r="BX60">
        <f t="shared" si="45"/>
        <v>0</v>
      </c>
      <c r="BY60">
        <f t="shared" si="46"/>
        <v>0</v>
      </c>
      <c r="BZ60">
        <f t="shared" si="47"/>
        <v>0</v>
      </c>
      <c r="CA60">
        <f t="shared" si="48"/>
        <v>0</v>
      </c>
      <c r="CB60">
        <f t="shared" si="49"/>
        <v>0</v>
      </c>
      <c r="CC60">
        <f t="shared" si="50"/>
        <v>0</v>
      </c>
      <c r="CD60">
        <f t="shared" si="51"/>
        <v>0</v>
      </c>
      <c r="CE60">
        <f t="shared" si="52"/>
        <v>0</v>
      </c>
      <c r="CF60">
        <f t="shared" si="53"/>
        <v>0</v>
      </c>
      <c r="CG60">
        <f>COUNTIF('résultats bruts'!CL60, 1) + COUNTIF('résultats bruts'!DI60,1)</f>
        <v>0</v>
      </c>
      <c r="CH60">
        <f t="shared" si="54"/>
        <v>0</v>
      </c>
      <c r="CI60">
        <f>COUNTIF('résultats bruts'!CK60, 1) + COUNTIF('résultats bruts'!DJ60,1)</f>
        <v>0</v>
      </c>
      <c r="CJ60">
        <f t="shared" si="55"/>
        <v>0</v>
      </c>
      <c r="CK60">
        <f>COUNTIF('résultats bruts'!CN60, 1) + COUNTIF('résultats bruts'!DK60,1)</f>
        <v>0</v>
      </c>
      <c r="CL60">
        <f t="shared" si="56"/>
        <v>0</v>
      </c>
      <c r="CM60">
        <f>COUNTIF('résultats bruts'!CO60, 1) + COUNTIF('résultats bruts'!DM60,1)</f>
        <v>0</v>
      </c>
      <c r="CN60">
        <f t="shared" si="57"/>
        <v>0</v>
      </c>
      <c r="CO60">
        <f>COUNTIF('résultats bruts'!DL60, "0A") + COUNTIF('résultats bruts'!CM60,0)</f>
        <v>1</v>
      </c>
      <c r="CP60">
        <f t="shared" si="58"/>
        <v>0.5</v>
      </c>
      <c r="CQ60">
        <f t="shared" si="59"/>
        <v>0</v>
      </c>
      <c r="CR60">
        <f t="shared" si="60"/>
        <v>0</v>
      </c>
      <c r="CS60">
        <f>COUNTIF('résultats bruts'!BB60,1)</f>
        <v>0</v>
      </c>
      <c r="CT60">
        <f>COUNTIF('résultats bruts'!W60,1)</f>
        <v>0</v>
      </c>
      <c r="CU60">
        <f t="shared" si="61"/>
        <v>0</v>
      </c>
      <c r="CV60">
        <f t="shared" si="62"/>
        <v>0</v>
      </c>
      <c r="CW60">
        <f>COUNTIF('résultats bruts'!BC60,1)</f>
        <v>0</v>
      </c>
      <c r="CX60">
        <f>COUNTIF('résultats bruts'!X60,1)</f>
        <v>0</v>
      </c>
      <c r="CY60">
        <f t="shared" si="63"/>
        <v>0</v>
      </c>
      <c r="CZ60">
        <f t="shared" si="64"/>
        <v>0</v>
      </c>
      <c r="DA60">
        <f t="shared" si="65"/>
        <v>0</v>
      </c>
      <c r="DB60">
        <f t="shared" si="66"/>
        <v>0</v>
      </c>
      <c r="DC60">
        <f>COUNTIF('résultats bruts'!BD60,1)</f>
        <v>0</v>
      </c>
      <c r="DD60">
        <f>COUNTIF('résultats bruts'!Y60,1)</f>
        <v>0</v>
      </c>
      <c r="DE60">
        <f t="shared" si="67"/>
        <v>0</v>
      </c>
      <c r="DF60">
        <f t="shared" si="68"/>
        <v>0</v>
      </c>
      <c r="DG60">
        <f>COUNTIF('résultats bruts'!BE60,1)</f>
        <v>0</v>
      </c>
      <c r="DH60">
        <f>COUNTIF('résultats bruts'!Z60,1)</f>
        <v>0</v>
      </c>
      <c r="DI60">
        <f t="shared" si="69"/>
        <v>0</v>
      </c>
      <c r="DJ60">
        <f t="shared" si="70"/>
        <v>0</v>
      </c>
      <c r="DK60">
        <f t="shared" si="71"/>
        <v>0</v>
      </c>
      <c r="DL60">
        <f t="shared" si="72"/>
        <v>0</v>
      </c>
      <c r="DM60">
        <f t="shared" si="73"/>
        <v>0</v>
      </c>
      <c r="DN60">
        <f t="shared" si="74"/>
        <v>0</v>
      </c>
      <c r="DO60">
        <f t="shared" si="75"/>
        <v>0</v>
      </c>
      <c r="DP60">
        <f t="shared" si="76"/>
        <v>0</v>
      </c>
      <c r="DQ60">
        <f t="shared" si="77"/>
        <v>0</v>
      </c>
      <c r="DR60">
        <f t="shared" si="78"/>
        <v>0</v>
      </c>
      <c r="DS60">
        <f>COUNTIF('résultats bruts'!BY60, 1 ) + COUNTIF('résultats bruts'!DA60,1)</f>
        <v>0</v>
      </c>
      <c r="DT60">
        <f t="shared" si="79"/>
        <v>0</v>
      </c>
      <c r="DU60">
        <f>COUNTIF('résultats bruts'!CA60, 1 ) + COUNTIF('résultats bruts'!DE60,1)</f>
        <v>0</v>
      </c>
      <c r="DV60">
        <f t="shared" si="80"/>
        <v>0</v>
      </c>
      <c r="DW60">
        <f>COUNTIF('résultats bruts'!CB60, 1 ) + COUNTIF('résultats bruts'!CU60,1)</f>
        <v>0</v>
      </c>
      <c r="DX60">
        <f t="shared" si="81"/>
        <v>0</v>
      </c>
      <c r="DY60">
        <f>COUNTIF('résultats bruts'!BZ60, 1 ) + COUNTIF('résultats bruts'!CX60,1)</f>
        <v>0</v>
      </c>
      <c r="DZ60">
        <f t="shared" si="82"/>
        <v>0</v>
      </c>
      <c r="EA60">
        <f t="shared" si="83"/>
        <v>0</v>
      </c>
      <c r="EB60">
        <f t="shared" si="84"/>
        <v>0</v>
      </c>
      <c r="EC60">
        <f>COUNTIF('résultats bruts'!CE60, 1 ) + COUNTIF('résultats bruts'!CZ60,1)</f>
        <v>0</v>
      </c>
      <c r="ED60">
        <f t="shared" si="85"/>
        <v>0</v>
      </c>
      <c r="EE60">
        <f>COUNTIF('résultats bruts'!CD60, 1 ) + COUNTIF('résultats bruts'!DC60,1)</f>
        <v>0</v>
      </c>
      <c r="EF60">
        <f t="shared" si="86"/>
        <v>0</v>
      </c>
      <c r="EG60">
        <f>COUNTIF('résultats bruts'!CC60, 1 ) + COUNTIF('résultats bruts'!CT60,1)</f>
        <v>0</v>
      </c>
      <c r="EH60">
        <f t="shared" si="87"/>
        <v>0</v>
      </c>
      <c r="EI60">
        <f>COUNTIF('résultats bruts'!CF60, 1 ) + COUNTIF('résultats bruts'!CW60,1)</f>
        <v>0</v>
      </c>
      <c r="EJ60">
        <f t="shared" si="88"/>
        <v>0</v>
      </c>
      <c r="EK60">
        <f t="shared" si="89"/>
        <v>0</v>
      </c>
      <c r="EL60">
        <f t="shared" si="90"/>
        <v>0</v>
      </c>
      <c r="EM60">
        <f>COUNTIF('résultats bruts'!CJ60, 1 ) + COUNTIF('résultats bruts'!CY60,1)</f>
        <v>0</v>
      </c>
      <c r="EN60">
        <f t="shared" si="91"/>
        <v>0</v>
      </c>
      <c r="EO60">
        <f>COUNTIF('résultats bruts'!CI60, 1 ) + COUNTIF('résultats bruts'!DB60,1)</f>
        <v>0</v>
      </c>
      <c r="EP60">
        <f t="shared" si="92"/>
        <v>0</v>
      </c>
      <c r="EQ60">
        <f>COUNTIF('résultats bruts'!CG60, 1 ) + COUNTIF('résultats bruts'!CS60,1)</f>
        <v>0</v>
      </c>
      <c r="ER60">
        <f t="shared" si="93"/>
        <v>0</v>
      </c>
      <c r="ES60">
        <f>COUNTIF('résultats bruts'!CH60, 1 ) + COUNTIF('résultats bruts'!CV60,1)</f>
        <v>0</v>
      </c>
      <c r="ET60">
        <f t="shared" si="94"/>
        <v>0</v>
      </c>
      <c r="EU60">
        <f t="shared" si="95"/>
        <v>0</v>
      </c>
      <c r="EV60">
        <f t="shared" si="96"/>
        <v>0</v>
      </c>
      <c r="EW60">
        <f t="shared" si="97"/>
        <v>0</v>
      </c>
      <c r="EX60">
        <f t="shared" si="98"/>
        <v>0</v>
      </c>
      <c r="EY60">
        <f t="shared" si="99"/>
        <v>0</v>
      </c>
      <c r="EZ60">
        <f t="shared" si="100"/>
        <v>0</v>
      </c>
      <c r="FA60">
        <f t="shared" si="101"/>
        <v>0</v>
      </c>
      <c r="FB60">
        <f t="shared" si="102"/>
        <v>0</v>
      </c>
      <c r="FC60">
        <f t="shared" si="103"/>
        <v>0</v>
      </c>
      <c r="FD60">
        <f t="shared" si="104"/>
        <v>0</v>
      </c>
      <c r="FE60">
        <f>COUNTIF('résultats bruts'!DD60,0)</f>
        <v>1</v>
      </c>
      <c r="FF60">
        <f t="shared" si="105"/>
        <v>0</v>
      </c>
      <c r="FG60">
        <f t="shared" si="106"/>
        <v>0</v>
      </c>
      <c r="FH60">
        <f>COUNTIF('résultats bruts'!DN60,1)</f>
        <v>0</v>
      </c>
      <c r="FI60">
        <f>COUNTIF('résultats bruts'!DO60,1)</f>
        <v>0</v>
      </c>
      <c r="FJ60">
        <f>COUNTIF('résultats bruts'!DP60,1)</f>
        <v>0</v>
      </c>
      <c r="FK60">
        <f>COUNTIF('résultats bruts'!O60,1) + COUNTIF('résultats bruts'!AT60,1)</f>
        <v>0</v>
      </c>
      <c r="FL60">
        <f>COUNTIF('résultats bruts'!P60,1) + COUNTIF('résultats bruts'!AX60,1)</f>
        <v>0</v>
      </c>
      <c r="FM60">
        <f t="shared" si="107"/>
        <v>0</v>
      </c>
      <c r="FN60">
        <f t="shared" si="108"/>
        <v>0</v>
      </c>
      <c r="FO60">
        <f>COUNTIF('résultats bruts'!Q60,1) + COUNTIF('résultats bruts'!AV60,1)</f>
        <v>0</v>
      </c>
      <c r="FP60">
        <f>COUNTIF('résultats bruts'!R60,1) + COUNTIF('résultats bruts'!BA60,1)</f>
        <v>0</v>
      </c>
      <c r="FQ60">
        <f t="shared" si="109"/>
        <v>0</v>
      </c>
      <c r="FR60">
        <f t="shared" si="110"/>
        <v>0</v>
      </c>
      <c r="FS60">
        <f>COUNTIF('résultats bruts'!S60,1) + COUNTIF('résultats bruts'!AZ60,1)</f>
        <v>0</v>
      </c>
      <c r="FT60">
        <f>COUNTIF('résultats bruts'!T60,1) + COUNTIF('résultats bruts'!AW60,1)</f>
        <v>0</v>
      </c>
      <c r="FU60">
        <f t="shared" si="111"/>
        <v>0</v>
      </c>
      <c r="FV60">
        <f t="shared" si="112"/>
        <v>0</v>
      </c>
      <c r="FW60">
        <f>COUNTIF('résultats bruts'!U60,1) + COUNTIF('résultats bruts'!AY60,1)</f>
        <v>0</v>
      </c>
      <c r="FX60">
        <f>COUNTIF('résultats bruts'!V60,1) + COUNTIF('résultats bruts'!AU60,1)</f>
        <v>0</v>
      </c>
      <c r="FY60">
        <f t="shared" si="113"/>
        <v>0</v>
      </c>
      <c r="FZ60">
        <f t="shared" si="114"/>
        <v>0</v>
      </c>
      <c r="GA60">
        <f t="shared" si="115"/>
        <v>0</v>
      </c>
      <c r="GB60">
        <f t="shared" si="116"/>
        <v>0</v>
      </c>
      <c r="GC60">
        <f t="shared" si="117"/>
        <v>0</v>
      </c>
      <c r="GD60">
        <f t="shared" si="118"/>
        <v>0</v>
      </c>
      <c r="GE60">
        <f>COUNTIF('résultats bruts'!AT60:BA60,"0A")+ COUNTIF('résultats bruts'!BM60,"0A")</f>
        <v>0</v>
      </c>
      <c r="GF60">
        <f t="shared" si="119"/>
        <v>0</v>
      </c>
      <c r="GG60">
        <f>COUNTIF('résultats bruts'!BL60,1)</f>
        <v>0</v>
      </c>
      <c r="GH60">
        <f>COUNTIF('résultats bruts'!BM60,1)</f>
        <v>0</v>
      </c>
      <c r="GI60">
        <f>COUNTIF('résultats bruts'!AV60,1)</f>
        <v>0</v>
      </c>
      <c r="GJ60">
        <f>COUNTIF('résultats bruts'!BN60,1)</f>
        <v>0</v>
      </c>
      <c r="GK60">
        <f t="shared" si="120"/>
        <v>0</v>
      </c>
      <c r="GL60">
        <f t="shared" si="121"/>
        <v>0</v>
      </c>
      <c r="GM60">
        <f>COUNTIF('résultats bruts'!CQ60, 1) + COUNTIF('résultats bruts'!DF60,1)</f>
        <v>0</v>
      </c>
      <c r="GN60">
        <f t="shared" si="122"/>
        <v>0</v>
      </c>
      <c r="GO60">
        <f>COUNTIF('résultats bruts'!CP60, 1) + COUNTIF('résultats bruts'!DG60,1)</f>
        <v>0</v>
      </c>
      <c r="GP60">
        <f t="shared" si="123"/>
        <v>0</v>
      </c>
      <c r="GQ60">
        <f>COUNTIF('résultats bruts'!CR60, 1) + COUNTIF('résultats bruts'!DH60,1)</f>
        <v>0</v>
      </c>
      <c r="GR60">
        <f t="shared" si="124"/>
        <v>0</v>
      </c>
      <c r="GS60">
        <f>COUNTIF('résultats bruts'!BU60:BX60,1)</f>
        <v>0</v>
      </c>
      <c r="GT60">
        <f t="shared" si="125"/>
        <v>0</v>
      </c>
      <c r="GU60">
        <f>COUNTIF('résultats bruts'!DQ60:DT60,1)</f>
        <v>0</v>
      </c>
      <c r="GV60">
        <f t="shared" si="126"/>
        <v>0</v>
      </c>
      <c r="GW60">
        <f t="shared" si="127"/>
        <v>0</v>
      </c>
      <c r="GX60">
        <f t="shared" si="128"/>
        <v>0</v>
      </c>
      <c r="GY60">
        <f>COUNTIF('résultats bruts'!DF60:DH60,"0A")</f>
        <v>0</v>
      </c>
      <c r="GZ60">
        <f t="shared" si="129"/>
        <v>0</v>
      </c>
      <c r="HA60">
        <f t="shared" si="130"/>
        <v>0</v>
      </c>
      <c r="HB60">
        <f t="shared" si="131"/>
        <v>0</v>
      </c>
    </row>
    <row r="61" spans="1:210" ht="15.75" x14ac:dyDescent="0.25">
      <c r="A61">
        <f>'résultats bruts'!A61</f>
        <v>0</v>
      </c>
      <c r="B61">
        <f>'résultats bruts'!B61</f>
        <v>0</v>
      </c>
      <c r="C61">
        <f>'résultats bruts'!C61</f>
        <v>0</v>
      </c>
      <c r="D61">
        <f>'résultats bruts'!D61</f>
        <v>0</v>
      </c>
      <c r="E61">
        <f>'résultats bruts'!E61</f>
        <v>0</v>
      </c>
      <c r="F61">
        <f>'résultats bruts'!F61</f>
        <v>59</v>
      </c>
      <c r="G61">
        <f>'résultats bruts'!G61</f>
        <v>0</v>
      </c>
      <c r="H61">
        <f>COUNTIF('résultats bruts'!BO61,1)</f>
        <v>0</v>
      </c>
      <c r="I61">
        <f>COUNTIF('résultats bruts'!BQ61,1)</f>
        <v>0</v>
      </c>
      <c r="J61">
        <f>COUNTIF('résultats bruts'!BS61,1)</f>
        <v>0</v>
      </c>
      <c r="K61">
        <f t="shared" si="0"/>
        <v>0</v>
      </c>
      <c r="L61">
        <f t="shared" si="1"/>
        <v>0</v>
      </c>
      <c r="M61">
        <f>COUNTIF('résultats bruts'!BP61,1)</f>
        <v>0</v>
      </c>
      <c r="N61">
        <f>COUNTIF('résultats bruts'!BR61,1)</f>
        <v>0</v>
      </c>
      <c r="O61">
        <f>COUNTIF('résultats bruts'!BT61,1)</f>
        <v>0</v>
      </c>
      <c r="P61">
        <f t="shared" si="2"/>
        <v>0</v>
      </c>
      <c r="Q61">
        <f t="shared" si="3"/>
        <v>0</v>
      </c>
      <c r="R61">
        <f>COUNTIF('résultats bruts'!H61,1)</f>
        <v>0</v>
      </c>
      <c r="S61">
        <f>COUNTIF('résultats bruts'!I61,1)</f>
        <v>0</v>
      </c>
      <c r="T61">
        <f>COUNTIF('résultats bruts'!J61,1)</f>
        <v>0</v>
      </c>
      <c r="U61">
        <f t="shared" si="4"/>
        <v>0</v>
      </c>
      <c r="V61">
        <f t="shared" si="5"/>
        <v>0</v>
      </c>
      <c r="W61">
        <f t="shared" si="6"/>
        <v>0</v>
      </c>
      <c r="X61">
        <f t="shared" si="7"/>
        <v>0</v>
      </c>
      <c r="Y61">
        <f>COUNTIF('résultats bruts'!AH61:AK61,1)</f>
        <v>0</v>
      </c>
      <c r="Z61">
        <f t="shared" si="8"/>
        <v>0</v>
      </c>
      <c r="AA61">
        <f>COUNTIF('résultats bruts'!AL61:AO61,1)</f>
        <v>0</v>
      </c>
      <c r="AB61">
        <f t="shared" si="9"/>
        <v>0</v>
      </c>
      <c r="AC61">
        <f>COUNTIF('résultats bruts'!AP61:AS61,1)</f>
        <v>0</v>
      </c>
      <c r="AD61">
        <f t="shared" si="10"/>
        <v>0</v>
      </c>
      <c r="AE61">
        <f t="shared" si="11"/>
        <v>0</v>
      </c>
      <c r="AF61">
        <f t="shared" si="12"/>
        <v>0</v>
      </c>
      <c r="AG61">
        <f>COUNTIF('résultats bruts'!BF61,1) + COUNTIF('résultats bruts'!BI61,1)</f>
        <v>0</v>
      </c>
      <c r="AH61">
        <f t="shared" si="13"/>
        <v>0</v>
      </c>
      <c r="AI61">
        <f>COUNTIF('résultats bruts'!AA61:AC61,1)</f>
        <v>0</v>
      </c>
      <c r="AJ61">
        <f t="shared" si="14"/>
        <v>0</v>
      </c>
      <c r="AK61">
        <f t="shared" si="15"/>
        <v>0</v>
      </c>
      <c r="AL61">
        <f t="shared" si="16"/>
        <v>0</v>
      </c>
      <c r="AM61">
        <f t="shared" si="17"/>
        <v>0</v>
      </c>
      <c r="AN61">
        <f t="shared" si="18"/>
        <v>0</v>
      </c>
      <c r="AO61">
        <f t="shared" si="19"/>
        <v>0</v>
      </c>
      <c r="AP61">
        <f t="shared" si="20"/>
        <v>0</v>
      </c>
      <c r="AQ61">
        <f>COUNTIF('résultats bruts'!AH61,0)+COUNTIF('résultats bruts'!AN61,0)+COUNTIF('résultats bruts'!AS61,0) + COUNTIF('résultats bruts'!AA61:AC61,"0A")+COUNTIF('résultats bruts'!BF61,"0A")+COUNTIF('résultats bruts'!BI61,"0A")</f>
        <v>3</v>
      </c>
      <c r="AR61">
        <f t="shared" si="21"/>
        <v>0.42857142857142855</v>
      </c>
      <c r="AS61">
        <f t="shared" si="22"/>
        <v>0</v>
      </c>
      <c r="AT61">
        <f t="shared" si="23"/>
        <v>0</v>
      </c>
      <c r="AU61">
        <f>COUNTIF('résultats bruts'!M61,1)</f>
        <v>0</v>
      </c>
      <c r="AV61">
        <f>COUNTIF('résultats bruts'!K61,1)</f>
        <v>0</v>
      </c>
      <c r="AW61">
        <f t="shared" si="24"/>
        <v>0</v>
      </c>
      <c r="AX61">
        <f t="shared" si="25"/>
        <v>0</v>
      </c>
      <c r="AY61">
        <f>COUNTIF('résultats bruts'!L61,1)</f>
        <v>0</v>
      </c>
      <c r="AZ61">
        <f>COUNTIF('résultats bruts'!N61,1)</f>
        <v>0</v>
      </c>
      <c r="BA61">
        <f t="shared" si="26"/>
        <v>0</v>
      </c>
      <c r="BB61">
        <f t="shared" si="27"/>
        <v>0</v>
      </c>
      <c r="BC61">
        <f t="shared" si="28"/>
        <v>0</v>
      </c>
      <c r="BD61">
        <f t="shared" si="29"/>
        <v>0</v>
      </c>
      <c r="BE61">
        <f>COUNTIF('résultats bruts'!AG61,1)</f>
        <v>0</v>
      </c>
      <c r="BF61">
        <f>COUNTIF('résultats bruts'!AF61,1)</f>
        <v>0</v>
      </c>
      <c r="BG61">
        <f t="shared" si="30"/>
        <v>0</v>
      </c>
      <c r="BH61">
        <f t="shared" si="31"/>
        <v>0</v>
      </c>
      <c r="BI61">
        <f>COUNTIF('résultats bruts'!AD61,1)</f>
        <v>0</v>
      </c>
      <c r="BJ61">
        <f>COUNTIF('résultats bruts'!AE61,1)</f>
        <v>0</v>
      </c>
      <c r="BK61">
        <f t="shared" si="32"/>
        <v>0</v>
      </c>
      <c r="BL61">
        <f t="shared" si="33"/>
        <v>0</v>
      </c>
      <c r="BM61">
        <f t="shared" si="34"/>
        <v>0</v>
      </c>
      <c r="BN61">
        <f t="shared" si="35"/>
        <v>0</v>
      </c>
      <c r="BO61">
        <f t="shared" si="36"/>
        <v>0</v>
      </c>
      <c r="BP61">
        <f t="shared" si="37"/>
        <v>0</v>
      </c>
      <c r="BQ61">
        <f t="shared" si="38"/>
        <v>0</v>
      </c>
      <c r="BR61">
        <f t="shared" si="39"/>
        <v>0</v>
      </c>
      <c r="BS61">
        <f t="shared" si="40"/>
        <v>0</v>
      </c>
      <c r="BT61">
        <f t="shared" si="41"/>
        <v>0</v>
      </c>
      <c r="BU61">
        <f t="shared" si="42"/>
        <v>0</v>
      </c>
      <c r="BV61">
        <f t="shared" si="43"/>
        <v>0</v>
      </c>
      <c r="BW61">
        <f t="shared" si="44"/>
        <v>0</v>
      </c>
      <c r="BX61">
        <f t="shared" si="45"/>
        <v>0</v>
      </c>
      <c r="BY61">
        <f t="shared" si="46"/>
        <v>0</v>
      </c>
      <c r="BZ61">
        <f t="shared" si="47"/>
        <v>0</v>
      </c>
      <c r="CA61">
        <f t="shared" si="48"/>
        <v>0</v>
      </c>
      <c r="CB61">
        <f t="shared" si="49"/>
        <v>0</v>
      </c>
      <c r="CC61">
        <f t="shared" si="50"/>
        <v>0</v>
      </c>
      <c r="CD61">
        <f t="shared" si="51"/>
        <v>0</v>
      </c>
      <c r="CE61">
        <f t="shared" si="52"/>
        <v>0</v>
      </c>
      <c r="CF61">
        <f t="shared" si="53"/>
        <v>0</v>
      </c>
      <c r="CG61">
        <f>COUNTIF('résultats bruts'!CL61, 1) + COUNTIF('résultats bruts'!DI61,1)</f>
        <v>0</v>
      </c>
      <c r="CH61">
        <f t="shared" si="54"/>
        <v>0</v>
      </c>
      <c r="CI61">
        <f>COUNTIF('résultats bruts'!CK61, 1) + COUNTIF('résultats bruts'!DJ61,1)</f>
        <v>0</v>
      </c>
      <c r="CJ61">
        <f t="shared" si="55"/>
        <v>0</v>
      </c>
      <c r="CK61">
        <f>COUNTIF('résultats bruts'!CN61, 1) + COUNTIF('résultats bruts'!DK61,1)</f>
        <v>0</v>
      </c>
      <c r="CL61">
        <f t="shared" si="56"/>
        <v>0</v>
      </c>
      <c r="CM61">
        <f>COUNTIF('résultats bruts'!CO61, 1) + COUNTIF('résultats bruts'!DM61,1)</f>
        <v>0</v>
      </c>
      <c r="CN61">
        <f t="shared" si="57"/>
        <v>0</v>
      </c>
      <c r="CO61">
        <f>COUNTIF('résultats bruts'!DL61, "0A") + COUNTIF('résultats bruts'!CM61,0)</f>
        <v>1</v>
      </c>
      <c r="CP61">
        <f t="shared" si="58"/>
        <v>0.5</v>
      </c>
      <c r="CQ61">
        <f t="shared" si="59"/>
        <v>0</v>
      </c>
      <c r="CR61">
        <f t="shared" si="60"/>
        <v>0</v>
      </c>
      <c r="CS61">
        <f>COUNTIF('résultats bruts'!BB61,1)</f>
        <v>0</v>
      </c>
      <c r="CT61">
        <f>COUNTIF('résultats bruts'!W61,1)</f>
        <v>0</v>
      </c>
      <c r="CU61">
        <f t="shared" si="61"/>
        <v>0</v>
      </c>
      <c r="CV61">
        <f t="shared" si="62"/>
        <v>0</v>
      </c>
      <c r="CW61">
        <f>COUNTIF('résultats bruts'!BC61,1)</f>
        <v>0</v>
      </c>
      <c r="CX61">
        <f>COUNTIF('résultats bruts'!X61,1)</f>
        <v>0</v>
      </c>
      <c r="CY61">
        <f t="shared" si="63"/>
        <v>0</v>
      </c>
      <c r="CZ61">
        <f t="shared" si="64"/>
        <v>0</v>
      </c>
      <c r="DA61">
        <f t="shared" si="65"/>
        <v>0</v>
      </c>
      <c r="DB61">
        <f t="shared" si="66"/>
        <v>0</v>
      </c>
      <c r="DC61">
        <f>COUNTIF('résultats bruts'!BD61,1)</f>
        <v>0</v>
      </c>
      <c r="DD61">
        <f>COUNTIF('résultats bruts'!Y61,1)</f>
        <v>0</v>
      </c>
      <c r="DE61">
        <f t="shared" si="67"/>
        <v>0</v>
      </c>
      <c r="DF61">
        <f t="shared" si="68"/>
        <v>0</v>
      </c>
      <c r="DG61">
        <f>COUNTIF('résultats bruts'!BE61,1)</f>
        <v>0</v>
      </c>
      <c r="DH61">
        <f>COUNTIF('résultats bruts'!Z61,1)</f>
        <v>0</v>
      </c>
      <c r="DI61">
        <f t="shared" si="69"/>
        <v>0</v>
      </c>
      <c r="DJ61">
        <f t="shared" si="70"/>
        <v>0</v>
      </c>
      <c r="DK61">
        <f t="shared" si="71"/>
        <v>0</v>
      </c>
      <c r="DL61">
        <f t="shared" si="72"/>
        <v>0</v>
      </c>
      <c r="DM61">
        <f t="shared" si="73"/>
        <v>0</v>
      </c>
      <c r="DN61">
        <f t="shared" si="74"/>
        <v>0</v>
      </c>
      <c r="DO61">
        <f t="shared" si="75"/>
        <v>0</v>
      </c>
      <c r="DP61">
        <f t="shared" si="76"/>
        <v>0</v>
      </c>
      <c r="DQ61">
        <f t="shared" si="77"/>
        <v>0</v>
      </c>
      <c r="DR61">
        <f t="shared" si="78"/>
        <v>0</v>
      </c>
      <c r="DS61">
        <f>COUNTIF('résultats bruts'!BY61, 1 ) + COUNTIF('résultats bruts'!DA61,1)</f>
        <v>0</v>
      </c>
      <c r="DT61">
        <f t="shared" si="79"/>
        <v>0</v>
      </c>
      <c r="DU61">
        <f>COUNTIF('résultats bruts'!CA61, 1 ) + COUNTIF('résultats bruts'!DE61,1)</f>
        <v>0</v>
      </c>
      <c r="DV61">
        <f t="shared" si="80"/>
        <v>0</v>
      </c>
      <c r="DW61">
        <f>COUNTIF('résultats bruts'!CB61, 1 ) + COUNTIF('résultats bruts'!CU61,1)</f>
        <v>0</v>
      </c>
      <c r="DX61">
        <f t="shared" si="81"/>
        <v>0</v>
      </c>
      <c r="DY61">
        <f>COUNTIF('résultats bruts'!BZ61, 1 ) + COUNTIF('résultats bruts'!CX61,1)</f>
        <v>0</v>
      </c>
      <c r="DZ61">
        <f t="shared" si="82"/>
        <v>0</v>
      </c>
      <c r="EA61">
        <f t="shared" si="83"/>
        <v>0</v>
      </c>
      <c r="EB61">
        <f t="shared" si="84"/>
        <v>0</v>
      </c>
      <c r="EC61">
        <f>COUNTIF('résultats bruts'!CE61, 1 ) + COUNTIF('résultats bruts'!CZ61,1)</f>
        <v>0</v>
      </c>
      <c r="ED61">
        <f t="shared" si="85"/>
        <v>0</v>
      </c>
      <c r="EE61">
        <f>COUNTIF('résultats bruts'!CD61, 1 ) + COUNTIF('résultats bruts'!DC61,1)</f>
        <v>0</v>
      </c>
      <c r="EF61">
        <f t="shared" si="86"/>
        <v>0</v>
      </c>
      <c r="EG61">
        <f>COUNTIF('résultats bruts'!CC61, 1 ) + COUNTIF('résultats bruts'!CT61,1)</f>
        <v>0</v>
      </c>
      <c r="EH61">
        <f t="shared" si="87"/>
        <v>0</v>
      </c>
      <c r="EI61">
        <f>COUNTIF('résultats bruts'!CF61, 1 ) + COUNTIF('résultats bruts'!CW61,1)</f>
        <v>0</v>
      </c>
      <c r="EJ61">
        <f t="shared" si="88"/>
        <v>0</v>
      </c>
      <c r="EK61">
        <f t="shared" si="89"/>
        <v>0</v>
      </c>
      <c r="EL61">
        <f t="shared" si="90"/>
        <v>0</v>
      </c>
      <c r="EM61">
        <f>COUNTIF('résultats bruts'!CJ61, 1 ) + COUNTIF('résultats bruts'!CY61,1)</f>
        <v>0</v>
      </c>
      <c r="EN61">
        <f t="shared" si="91"/>
        <v>0</v>
      </c>
      <c r="EO61">
        <f>COUNTIF('résultats bruts'!CI61, 1 ) + COUNTIF('résultats bruts'!DB61,1)</f>
        <v>0</v>
      </c>
      <c r="EP61">
        <f t="shared" si="92"/>
        <v>0</v>
      </c>
      <c r="EQ61">
        <f>COUNTIF('résultats bruts'!CG61, 1 ) + COUNTIF('résultats bruts'!CS61,1)</f>
        <v>0</v>
      </c>
      <c r="ER61">
        <f t="shared" si="93"/>
        <v>0</v>
      </c>
      <c r="ES61">
        <f>COUNTIF('résultats bruts'!CH61, 1 ) + COUNTIF('résultats bruts'!CV61,1)</f>
        <v>0</v>
      </c>
      <c r="ET61">
        <f t="shared" si="94"/>
        <v>0</v>
      </c>
      <c r="EU61">
        <f t="shared" si="95"/>
        <v>0</v>
      </c>
      <c r="EV61">
        <f t="shared" si="96"/>
        <v>0</v>
      </c>
      <c r="EW61">
        <f t="shared" si="97"/>
        <v>0</v>
      </c>
      <c r="EX61">
        <f t="shared" si="98"/>
        <v>0</v>
      </c>
      <c r="EY61">
        <f t="shared" si="99"/>
        <v>0</v>
      </c>
      <c r="EZ61">
        <f t="shared" si="100"/>
        <v>0</v>
      </c>
      <c r="FA61">
        <f t="shared" si="101"/>
        <v>0</v>
      </c>
      <c r="FB61">
        <f t="shared" si="102"/>
        <v>0</v>
      </c>
      <c r="FC61">
        <f t="shared" si="103"/>
        <v>0</v>
      </c>
      <c r="FD61">
        <f t="shared" si="104"/>
        <v>0</v>
      </c>
      <c r="FE61">
        <f>COUNTIF('résultats bruts'!DD61,0)</f>
        <v>1</v>
      </c>
      <c r="FF61">
        <f t="shared" si="105"/>
        <v>0</v>
      </c>
      <c r="FG61">
        <f t="shared" si="106"/>
        <v>0</v>
      </c>
      <c r="FH61">
        <f>COUNTIF('résultats bruts'!DN61,1)</f>
        <v>0</v>
      </c>
      <c r="FI61">
        <f>COUNTIF('résultats bruts'!DO61,1)</f>
        <v>0</v>
      </c>
      <c r="FJ61">
        <f>COUNTIF('résultats bruts'!DP61,1)</f>
        <v>0</v>
      </c>
      <c r="FK61">
        <f>COUNTIF('résultats bruts'!O61,1) + COUNTIF('résultats bruts'!AT61,1)</f>
        <v>0</v>
      </c>
      <c r="FL61">
        <f>COUNTIF('résultats bruts'!P61,1) + COUNTIF('résultats bruts'!AX61,1)</f>
        <v>0</v>
      </c>
      <c r="FM61">
        <f t="shared" si="107"/>
        <v>0</v>
      </c>
      <c r="FN61">
        <f t="shared" si="108"/>
        <v>0</v>
      </c>
      <c r="FO61">
        <f>COUNTIF('résultats bruts'!Q61,1) + COUNTIF('résultats bruts'!AV61,1)</f>
        <v>0</v>
      </c>
      <c r="FP61">
        <f>COUNTIF('résultats bruts'!R61,1) + COUNTIF('résultats bruts'!BA61,1)</f>
        <v>0</v>
      </c>
      <c r="FQ61">
        <f t="shared" si="109"/>
        <v>0</v>
      </c>
      <c r="FR61">
        <f t="shared" si="110"/>
        <v>0</v>
      </c>
      <c r="FS61">
        <f>COUNTIF('résultats bruts'!S61,1) + COUNTIF('résultats bruts'!AZ61,1)</f>
        <v>0</v>
      </c>
      <c r="FT61">
        <f>COUNTIF('résultats bruts'!T61,1) + COUNTIF('résultats bruts'!AW61,1)</f>
        <v>0</v>
      </c>
      <c r="FU61">
        <f t="shared" si="111"/>
        <v>0</v>
      </c>
      <c r="FV61">
        <f t="shared" si="112"/>
        <v>0</v>
      </c>
      <c r="FW61">
        <f>COUNTIF('résultats bruts'!U61,1) + COUNTIF('résultats bruts'!AY61,1)</f>
        <v>0</v>
      </c>
      <c r="FX61">
        <f>COUNTIF('résultats bruts'!V61,1) + COUNTIF('résultats bruts'!AU61,1)</f>
        <v>0</v>
      </c>
      <c r="FY61">
        <f t="shared" si="113"/>
        <v>0</v>
      </c>
      <c r="FZ61">
        <f t="shared" si="114"/>
        <v>0</v>
      </c>
      <c r="GA61">
        <f t="shared" si="115"/>
        <v>0</v>
      </c>
      <c r="GB61">
        <f t="shared" si="116"/>
        <v>0</v>
      </c>
      <c r="GC61">
        <f t="shared" si="117"/>
        <v>0</v>
      </c>
      <c r="GD61">
        <f t="shared" si="118"/>
        <v>0</v>
      </c>
      <c r="GE61">
        <f>COUNTIF('résultats bruts'!AT61:BA61,"0A")+ COUNTIF('résultats bruts'!BM61,"0A")</f>
        <v>0</v>
      </c>
      <c r="GF61">
        <f t="shared" si="119"/>
        <v>0</v>
      </c>
      <c r="GG61">
        <f>COUNTIF('résultats bruts'!BL61,1)</f>
        <v>0</v>
      </c>
      <c r="GH61">
        <f>COUNTIF('résultats bruts'!BM61,1)</f>
        <v>0</v>
      </c>
      <c r="GI61">
        <f>COUNTIF('résultats bruts'!AV61,1)</f>
        <v>0</v>
      </c>
      <c r="GJ61">
        <f>COUNTIF('résultats bruts'!BN61,1)</f>
        <v>0</v>
      </c>
      <c r="GK61">
        <f t="shared" si="120"/>
        <v>0</v>
      </c>
      <c r="GL61">
        <f t="shared" si="121"/>
        <v>0</v>
      </c>
      <c r="GM61">
        <f>COUNTIF('résultats bruts'!CQ61, 1) + COUNTIF('résultats bruts'!DF61,1)</f>
        <v>0</v>
      </c>
      <c r="GN61">
        <f t="shared" si="122"/>
        <v>0</v>
      </c>
      <c r="GO61">
        <f>COUNTIF('résultats bruts'!CP61, 1) + COUNTIF('résultats bruts'!DG61,1)</f>
        <v>0</v>
      </c>
      <c r="GP61">
        <f t="shared" si="123"/>
        <v>0</v>
      </c>
      <c r="GQ61">
        <f>COUNTIF('résultats bruts'!CR61, 1) + COUNTIF('résultats bruts'!DH61,1)</f>
        <v>0</v>
      </c>
      <c r="GR61">
        <f t="shared" si="124"/>
        <v>0</v>
      </c>
      <c r="GS61">
        <f>COUNTIF('résultats bruts'!BU61:BX61,1)</f>
        <v>0</v>
      </c>
      <c r="GT61">
        <f t="shared" si="125"/>
        <v>0</v>
      </c>
      <c r="GU61">
        <f>COUNTIF('résultats bruts'!DQ61:DT61,1)</f>
        <v>0</v>
      </c>
      <c r="GV61">
        <f t="shared" si="126"/>
        <v>0</v>
      </c>
      <c r="GW61">
        <f t="shared" si="127"/>
        <v>0</v>
      </c>
      <c r="GX61">
        <f t="shared" si="128"/>
        <v>0</v>
      </c>
      <c r="GY61">
        <f>COUNTIF('résultats bruts'!DF61:DH61,"0A")</f>
        <v>0</v>
      </c>
      <c r="GZ61">
        <f t="shared" si="129"/>
        <v>0</v>
      </c>
      <c r="HA61">
        <f t="shared" si="130"/>
        <v>0</v>
      </c>
      <c r="HB61">
        <f t="shared" si="131"/>
        <v>0</v>
      </c>
    </row>
    <row r="62" spans="1:210" ht="15.75" x14ac:dyDescent="0.25">
      <c r="A62">
        <f>'résultats bruts'!A62</f>
        <v>0</v>
      </c>
      <c r="B62">
        <f>'résultats bruts'!B62</f>
        <v>0</v>
      </c>
      <c r="C62">
        <f>'résultats bruts'!C62</f>
        <v>0</v>
      </c>
      <c r="D62">
        <f>'résultats bruts'!D62</f>
        <v>0</v>
      </c>
      <c r="E62">
        <f>'résultats bruts'!E62</f>
        <v>0</v>
      </c>
      <c r="F62">
        <f>'résultats bruts'!F62</f>
        <v>60</v>
      </c>
      <c r="G62">
        <f>'résultats bruts'!G62</f>
        <v>0</v>
      </c>
      <c r="H62">
        <f>COUNTIF('résultats bruts'!BO62,1)</f>
        <v>0</v>
      </c>
      <c r="I62">
        <f>COUNTIF('résultats bruts'!BQ62,1)</f>
        <v>0</v>
      </c>
      <c r="J62">
        <f>COUNTIF('résultats bruts'!BS62,1)</f>
        <v>0</v>
      </c>
      <c r="K62">
        <f t="shared" si="0"/>
        <v>0</v>
      </c>
      <c r="L62">
        <f t="shared" si="1"/>
        <v>0</v>
      </c>
      <c r="M62">
        <f>COUNTIF('résultats bruts'!BP62,1)</f>
        <v>0</v>
      </c>
      <c r="N62">
        <f>COUNTIF('résultats bruts'!BR62,1)</f>
        <v>0</v>
      </c>
      <c r="O62">
        <f>COUNTIF('résultats bruts'!BT62,1)</f>
        <v>0</v>
      </c>
      <c r="P62">
        <f t="shared" si="2"/>
        <v>0</v>
      </c>
      <c r="Q62">
        <f t="shared" si="3"/>
        <v>0</v>
      </c>
      <c r="R62">
        <f>COUNTIF('résultats bruts'!H62,1)</f>
        <v>0</v>
      </c>
      <c r="S62">
        <f>COUNTIF('résultats bruts'!I62,1)</f>
        <v>0</v>
      </c>
      <c r="T62">
        <f>COUNTIF('résultats bruts'!J62,1)</f>
        <v>0</v>
      </c>
      <c r="U62">
        <f t="shared" si="4"/>
        <v>0</v>
      </c>
      <c r="V62">
        <f t="shared" si="5"/>
        <v>0</v>
      </c>
      <c r="W62">
        <f t="shared" si="6"/>
        <v>0</v>
      </c>
      <c r="X62">
        <f t="shared" si="7"/>
        <v>0</v>
      </c>
      <c r="Y62">
        <f>COUNTIF('résultats bruts'!AH62:AK62,1)</f>
        <v>0</v>
      </c>
      <c r="Z62">
        <f t="shared" si="8"/>
        <v>0</v>
      </c>
      <c r="AA62">
        <f>COUNTIF('résultats bruts'!AL62:AO62,1)</f>
        <v>0</v>
      </c>
      <c r="AB62">
        <f t="shared" si="9"/>
        <v>0</v>
      </c>
      <c r="AC62">
        <f>COUNTIF('résultats bruts'!AP62:AS62,1)</f>
        <v>0</v>
      </c>
      <c r="AD62">
        <f t="shared" si="10"/>
        <v>0</v>
      </c>
      <c r="AE62">
        <f t="shared" si="11"/>
        <v>0</v>
      </c>
      <c r="AF62">
        <f t="shared" si="12"/>
        <v>0</v>
      </c>
      <c r="AG62">
        <f>COUNTIF('résultats bruts'!BF62,1) + COUNTIF('résultats bruts'!BI62,1)</f>
        <v>0</v>
      </c>
      <c r="AH62">
        <f t="shared" si="13"/>
        <v>0</v>
      </c>
      <c r="AI62">
        <f>COUNTIF('résultats bruts'!AA62:AC62,1)</f>
        <v>0</v>
      </c>
      <c r="AJ62">
        <f t="shared" si="14"/>
        <v>0</v>
      </c>
      <c r="AK62">
        <f t="shared" si="15"/>
        <v>0</v>
      </c>
      <c r="AL62">
        <f t="shared" si="16"/>
        <v>0</v>
      </c>
      <c r="AM62">
        <f t="shared" si="17"/>
        <v>0</v>
      </c>
      <c r="AN62">
        <f t="shared" si="18"/>
        <v>0</v>
      </c>
      <c r="AO62">
        <f t="shared" si="19"/>
        <v>0</v>
      </c>
      <c r="AP62">
        <f t="shared" si="20"/>
        <v>0</v>
      </c>
      <c r="AQ62">
        <f>COUNTIF('résultats bruts'!AH62,0)+COUNTIF('résultats bruts'!AN62,0)+COUNTIF('résultats bruts'!AS62,0) + COUNTIF('résultats bruts'!AA62:AC62,"0A")+COUNTIF('résultats bruts'!BF62,"0A")+COUNTIF('résultats bruts'!BI62,"0A")</f>
        <v>3</v>
      </c>
      <c r="AR62">
        <f t="shared" si="21"/>
        <v>0.42857142857142855</v>
      </c>
      <c r="AS62">
        <f t="shared" si="22"/>
        <v>0</v>
      </c>
      <c r="AT62">
        <f t="shared" si="23"/>
        <v>0</v>
      </c>
      <c r="AU62">
        <f>COUNTIF('résultats bruts'!M62,1)</f>
        <v>0</v>
      </c>
      <c r="AV62">
        <f>COUNTIF('résultats bruts'!K62,1)</f>
        <v>0</v>
      </c>
      <c r="AW62">
        <f t="shared" si="24"/>
        <v>0</v>
      </c>
      <c r="AX62">
        <f t="shared" si="25"/>
        <v>0</v>
      </c>
      <c r="AY62">
        <f>COUNTIF('résultats bruts'!L62,1)</f>
        <v>0</v>
      </c>
      <c r="AZ62">
        <f>COUNTIF('résultats bruts'!N62,1)</f>
        <v>0</v>
      </c>
      <c r="BA62">
        <f t="shared" si="26"/>
        <v>0</v>
      </c>
      <c r="BB62">
        <f t="shared" si="27"/>
        <v>0</v>
      </c>
      <c r="BC62">
        <f t="shared" si="28"/>
        <v>0</v>
      </c>
      <c r="BD62">
        <f t="shared" si="29"/>
        <v>0</v>
      </c>
      <c r="BE62">
        <f>COUNTIF('résultats bruts'!AG62,1)</f>
        <v>0</v>
      </c>
      <c r="BF62">
        <f>COUNTIF('résultats bruts'!AF62,1)</f>
        <v>0</v>
      </c>
      <c r="BG62">
        <f t="shared" si="30"/>
        <v>0</v>
      </c>
      <c r="BH62">
        <f t="shared" si="31"/>
        <v>0</v>
      </c>
      <c r="BI62">
        <f>COUNTIF('résultats bruts'!AD62,1)</f>
        <v>0</v>
      </c>
      <c r="BJ62">
        <f>COUNTIF('résultats bruts'!AE62,1)</f>
        <v>0</v>
      </c>
      <c r="BK62">
        <f t="shared" si="32"/>
        <v>0</v>
      </c>
      <c r="BL62">
        <f t="shared" si="33"/>
        <v>0</v>
      </c>
      <c r="BM62">
        <f t="shared" si="34"/>
        <v>0</v>
      </c>
      <c r="BN62">
        <f t="shared" si="35"/>
        <v>0</v>
      </c>
      <c r="BO62">
        <f t="shared" si="36"/>
        <v>0</v>
      </c>
      <c r="BP62">
        <f t="shared" si="37"/>
        <v>0</v>
      </c>
      <c r="BQ62">
        <f t="shared" si="38"/>
        <v>0</v>
      </c>
      <c r="BR62">
        <f t="shared" si="39"/>
        <v>0</v>
      </c>
      <c r="BS62">
        <f t="shared" si="40"/>
        <v>0</v>
      </c>
      <c r="BT62">
        <f t="shared" si="41"/>
        <v>0</v>
      </c>
      <c r="BU62">
        <f t="shared" si="42"/>
        <v>0</v>
      </c>
      <c r="BV62">
        <f t="shared" si="43"/>
        <v>0</v>
      </c>
      <c r="BW62">
        <f t="shared" si="44"/>
        <v>0</v>
      </c>
      <c r="BX62">
        <f t="shared" si="45"/>
        <v>0</v>
      </c>
      <c r="BY62">
        <f t="shared" si="46"/>
        <v>0</v>
      </c>
      <c r="BZ62">
        <f t="shared" si="47"/>
        <v>0</v>
      </c>
      <c r="CA62">
        <f t="shared" si="48"/>
        <v>0</v>
      </c>
      <c r="CB62">
        <f t="shared" si="49"/>
        <v>0</v>
      </c>
      <c r="CC62">
        <f t="shared" si="50"/>
        <v>0</v>
      </c>
      <c r="CD62">
        <f t="shared" si="51"/>
        <v>0</v>
      </c>
      <c r="CE62">
        <f t="shared" si="52"/>
        <v>0</v>
      </c>
      <c r="CF62">
        <f t="shared" si="53"/>
        <v>0</v>
      </c>
      <c r="CG62">
        <f>COUNTIF('résultats bruts'!CL62, 1) + COUNTIF('résultats bruts'!DI62,1)</f>
        <v>0</v>
      </c>
      <c r="CH62">
        <f t="shared" si="54"/>
        <v>0</v>
      </c>
      <c r="CI62">
        <f>COUNTIF('résultats bruts'!CK62, 1) + COUNTIF('résultats bruts'!DJ62,1)</f>
        <v>0</v>
      </c>
      <c r="CJ62">
        <f t="shared" si="55"/>
        <v>0</v>
      </c>
      <c r="CK62">
        <f>COUNTIF('résultats bruts'!CN62, 1) + COUNTIF('résultats bruts'!DK62,1)</f>
        <v>0</v>
      </c>
      <c r="CL62">
        <f t="shared" si="56"/>
        <v>0</v>
      </c>
      <c r="CM62">
        <f>COUNTIF('résultats bruts'!CO62, 1) + COUNTIF('résultats bruts'!DM62,1)</f>
        <v>0</v>
      </c>
      <c r="CN62">
        <f t="shared" si="57"/>
        <v>0</v>
      </c>
      <c r="CO62">
        <f>COUNTIF('résultats bruts'!DL62, "0A") + COUNTIF('résultats bruts'!CM62,0)</f>
        <v>1</v>
      </c>
      <c r="CP62">
        <f t="shared" si="58"/>
        <v>0.5</v>
      </c>
      <c r="CQ62">
        <f t="shared" si="59"/>
        <v>0</v>
      </c>
      <c r="CR62">
        <f t="shared" si="60"/>
        <v>0</v>
      </c>
      <c r="CS62">
        <f>COUNTIF('résultats bruts'!BB62,1)</f>
        <v>0</v>
      </c>
      <c r="CT62">
        <f>COUNTIF('résultats bruts'!W62,1)</f>
        <v>0</v>
      </c>
      <c r="CU62">
        <f t="shared" si="61"/>
        <v>0</v>
      </c>
      <c r="CV62">
        <f t="shared" si="62"/>
        <v>0</v>
      </c>
      <c r="CW62">
        <f>COUNTIF('résultats bruts'!BC62,1)</f>
        <v>0</v>
      </c>
      <c r="CX62">
        <f>COUNTIF('résultats bruts'!X62,1)</f>
        <v>0</v>
      </c>
      <c r="CY62">
        <f t="shared" si="63"/>
        <v>0</v>
      </c>
      <c r="CZ62">
        <f t="shared" si="64"/>
        <v>0</v>
      </c>
      <c r="DA62">
        <f t="shared" si="65"/>
        <v>0</v>
      </c>
      <c r="DB62">
        <f t="shared" si="66"/>
        <v>0</v>
      </c>
      <c r="DC62">
        <f>COUNTIF('résultats bruts'!BD62,1)</f>
        <v>0</v>
      </c>
      <c r="DD62">
        <f>COUNTIF('résultats bruts'!Y62,1)</f>
        <v>0</v>
      </c>
      <c r="DE62">
        <f t="shared" si="67"/>
        <v>0</v>
      </c>
      <c r="DF62">
        <f t="shared" si="68"/>
        <v>0</v>
      </c>
      <c r="DG62">
        <f>COUNTIF('résultats bruts'!BE62,1)</f>
        <v>0</v>
      </c>
      <c r="DH62">
        <f>COUNTIF('résultats bruts'!Z62,1)</f>
        <v>0</v>
      </c>
      <c r="DI62">
        <f t="shared" si="69"/>
        <v>0</v>
      </c>
      <c r="DJ62">
        <f t="shared" si="70"/>
        <v>0</v>
      </c>
      <c r="DK62">
        <f t="shared" si="71"/>
        <v>0</v>
      </c>
      <c r="DL62">
        <f t="shared" si="72"/>
        <v>0</v>
      </c>
      <c r="DM62">
        <f t="shared" si="73"/>
        <v>0</v>
      </c>
      <c r="DN62">
        <f t="shared" si="74"/>
        <v>0</v>
      </c>
      <c r="DO62">
        <f t="shared" si="75"/>
        <v>0</v>
      </c>
      <c r="DP62">
        <f t="shared" si="76"/>
        <v>0</v>
      </c>
      <c r="DQ62">
        <f t="shared" si="77"/>
        <v>0</v>
      </c>
      <c r="DR62">
        <f t="shared" si="78"/>
        <v>0</v>
      </c>
      <c r="DS62">
        <f>COUNTIF('résultats bruts'!BY62, 1 ) + COUNTIF('résultats bruts'!DA62,1)</f>
        <v>0</v>
      </c>
      <c r="DT62">
        <f t="shared" si="79"/>
        <v>0</v>
      </c>
      <c r="DU62">
        <f>COUNTIF('résultats bruts'!CA62, 1 ) + COUNTIF('résultats bruts'!DE62,1)</f>
        <v>0</v>
      </c>
      <c r="DV62">
        <f t="shared" si="80"/>
        <v>0</v>
      </c>
      <c r="DW62">
        <f>COUNTIF('résultats bruts'!CB62, 1 ) + COUNTIF('résultats bruts'!CU62,1)</f>
        <v>0</v>
      </c>
      <c r="DX62">
        <f t="shared" si="81"/>
        <v>0</v>
      </c>
      <c r="DY62">
        <f>COUNTIF('résultats bruts'!BZ62, 1 ) + COUNTIF('résultats bruts'!CX62,1)</f>
        <v>0</v>
      </c>
      <c r="DZ62">
        <f t="shared" si="82"/>
        <v>0</v>
      </c>
      <c r="EA62">
        <f t="shared" si="83"/>
        <v>0</v>
      </c>
      <c r="EB62">
        <f t="shared" si="84"/>
        <v>0</v>
      </c>
      <c r="EC62">
        <f>COUNTIF('résultats bruts'!CE62, 1 ) + COUNTIF('résultats bruts'!CZ62,1)</f>
        <v>0</v>
      </c>
      <c r="ED62">
        <f t="shared" si="85"/>
        <v>0</v>
      </c>
      <c r="EE62">
        <f>COUNTIF('résultats bruts'!CD62, 1 ) + COUNTIF('résultats bruts'!DC62,1)</f>
        <v>0</v>
      </c>
      <c r="EF62">
        <f t="shared" si="86"/>
        <v>0</v>
      </c>
      <c r="EG62">
        <f>COUNTIF('résultats bruts'!CC62, 1 ) + COUNTIF('résultats bruts'!CT62,1)</f>
        <v>0</v>
      </c>
      <c r="EH62">
        <f t="shared" si="87"/>
        <v>0</v>
      </c>
      <c r="EI62">
        <f>COUNTIF('résultats bruts'!CF62, 1 ) + COUNTIF('résultats bruts'!CW62,1)</f>
        <v>0</v>
      </c>
      <c r="EJ62">
        <f t="shared" si="88"/>
        <v>0</v>
      </c>
      <c r="EK62">
        <f t="shared" si="89"/>
        <v>0</v>
      </c>
      <c r="EL62">
        <f t="shared" si="90"/>
        <v>0</v>
      </c>
      <c r="EM62">
        <f>COUNTIF('résultats bruts'!CJ62, 1 ) + COUNTIF('résultats bruts'!CY62,1)</f>
        <v>0</v>
      </c>
      <c r="EN62">
        <f t="shared" si="91"/>
        <v>0</v>
      </c>
      <c r="EO62">
        <f>COUNTIF('résultats bruts'!CI62, 1 ) + COUNTIF('résultats bruts'!DB62,1)</f>
        <v>0</v>
      </c>
      <c r="EP62">
        <f t="shared" si="92"/>
        <v>0</v>
      </c>
      <c r="EQ62">
        <f>COUNTIF('résultats bruts'!CG62, 1 ) + COUNTIF('résultats bruts'!CS62,1)</f>
        <v>0</v>
      </c>
      <c r="ER62">
        <f t="shared" si="93"/>
        <v>0</v>
      </c>
      <c r="ES62">
        <f>COUNTIF('résultats bruts'!CH62, 1 ) + COUNTIF('résultats bruts'!CV62,1)</f>
        <v>0</v>
      </c>
      <c r="ET62">
        <f t="shared" si="94"/>
        <v>0</v>
      </c>
      <c r="EU62">
        <f t="shared" si="95"/>
        <v>0</v>
      </c>
      <c r="EV62">
        <f t="shared" si="96"/>
        <v>0</v>
      </c>
      <c r="EW62">
        <f t="shared" si="97"/>
        <v>0</v>
      </c>
      <c r="EX62">
        <f t="shared" si="98"/>
        <v>0</v>
      </c>
      <c r="EY62">
        <f t="shared" si="99"/>
        <v>0</v>
      </c>
      <c r="EZ62">
        <f t="shared" si="100"/>
        <v>0</v>
      </c>
      <c r="FA62">
        <f t="shared" si="101"/>
        <v>0</v>
      </c>
      <c r="FB62">
        <f t="shared" si="102"/>
        <v>0</v>
      </c>
      <c r="FC62">
        <f t="shared" si="103"/>
        <v>0</v>
      </c>
      <c r="FD62">
        <f t="shared" si="104"/>
        <v>0</v>
      </c>
      <c r="FE62">
        <f>COUNTIF('résultats bruts'!DD62,0)</f>
        <v>1</v>
      </c>
      <c r="FF62">
        <f t="shared" si="105"/>
        <v>0</v>
      </c>
      <c r="FG62">
        <f t="shared" si="106"/>
        <v>0</v>
      </c>
      <c r="FH62">
        <f>COUNTIF('résultats bruts'!DN62,1)</f>
        <v>0</v>
      </c>
      <c r="FI62">
        <f>COUNTIF('résultats bruts'!DO62,1)</f>
        <v>0</v>
      </c>
      <c r="FJ62">
        <f>COUNTIF('résultats bruts'!DP62,1)</f>
        <v>0</v>
      </c>
      <c r="FK62">
        <f>COUNTIF('résultats bruts'!O62,1) + COUNTIF('résultats bruts'!AT62,1)</f>
        <v>0</v>
      </c>
      <c r="FL62">
        <f>COUNTIF('résultats bruts'!P62,1) + COUNTIF('résultats bruts'!AX62,1)</f>
        <v>0</v>
      </c>
      <c r="FM62">
        <f t="shared" si="107"/>
        <v>0</v>
      </c>
      <c r="FN62">
        <f t="shared" si="108"/>
        <v>0</v>
      </c>
      <c r="FO62">
        <f>COUNTIF('résultats bruts'!Q62,1) + COUNTIF('résultats bruts'!AV62,1)</f>
        <v>0</v>
      </c>
      <c r="FP62">
        <f>COUNTIF('résultats bruts'!R62,1) + COUNTIF('résultats bruts'!BA62,1)</f>
        <v>0</v>
      </c>
      <c r="FQ62">
        <f t="shared" si="109"/>
        <v>0</v>
      </c>
      <c r="FR62">
        <f t="shared" si="110"/>
        <v>0</v>
      </c>
      <c r="FS62">
        <f>COUNTIF('résultats bruts'!S62,1) + COUNTIF('résultats bruts'!AZ62,1)</f>
        <v>0</v>
      </c>
      <c r="FT62">
        <f>COUNTIF('résultats bruts'!T62,1) + COUNTIF('résultats bruts'!AW62,1)</f>
        <v>0</v>
      </c>
      <c r="FU62">
        <f t="shared" si="111"/>
        <v>0</v>
      </c>
      <c r="FV62">
        <f t="shared" si="112"/>
        <v>0</v>
      </c>
      <c r="FW62">
        <f>COUNTIF('résultats bruts'!U62,1) + COUNTIF('résultats bruts'!AY62,1)</f>
        <v>0</v>
      </c>
      <c r="FX62">
        <f>COUNTIF('résultats bruts'!V62,1) + COUNTIF('résultats bruts'!AU62,1)</f>
        <v>0</v>
      </c>
      <c r="FY62">
        <f t="shared" si="113"/>
        <v>0</v>
      </c>
      <c r="FZ62">
        <f t="shared" si="114"/>
        <v>0</v>
      </c>
      <c r="GA62">
        <f t="shared" si="115"/>
        <v>0</v>
      </c>
      <c r="GB62">
        <f t="shared" si="116"/>
        <v>0</v>
      </c>
      <c r="GC62">
        <f t="shared" si="117"/>
        <v>0</v>
      </c>
      <c r="GD62">
        <f t="shared" si="118"/>
        <v>0</v>
      </c>
      <c r="GE62">
        <f>COUNTIF('résultats bruts'!AT62:BA62,"0A")+ COUNTIF('résultats bruts'!BM62,"0A")</f>
        <v>0</v>
      </c>
      <c r="GF62">
        <f t="shared" si="119"/>
        <v>0</v>
      </c>
      <c r="GG62">
        <f>COUNTIF('résultats bruts'!BL62,1)</f>
        <v>0</v>
      </c>
      <c r="GH62">
        <f>COUNTIF('résultats bruts'!BM62,1)</f>
        <v>0</v>
      </c>
      <c r="GI62">
        <f>COUNTIF('résultats bruts'!AV62,1)</f>
        <v>0</v>
      </c>
      <c r="GJ62">
        <f>COUNTIF('résultats bruts'!BN62,1)</f>
        <v>0</v>
      </c>
      <c r="GK62">
        <f t="shared" si="120"/>
        <v>0</v>
      </c>
      <c r="GL62">
        <f t="shared" si="121"/>
        <v>0</v>
      </c>
      <c r="GM62">
        <f>COUNTIF('résultats bruts'!CQ62, 1) + COUNTIF('résultats bruts'!DF62,1)</f>
        <v>0</v>
      </c>
      <c r="GN62">
        <f t="shared" si="122"/>
        <v>0</v>
      </c>
      <c r="GO62">
        <f>COUNTIF('résultats bruts'!CP62, 1) + COUNTIF('résultats bruts'!DG62,1)</f>
        <v>0</v>
      </c>
      <c r="GP62">
        <f t="shared" si="123"/>
        <v>0</v>
      </c>
      <c r="GQ62">
        <f>COUNTIF('résultats bruts'!CR62, 1) + COUNTIF('résultats bruts'!DH62,1)</f>
        <v>0</v>
      </c>
      <c r="GR62">
        <f t="shared" si="124"/>
        <v>0</v>
      </c>
      <c r="GS62">
        <f>COUNTIF('résultats bruts'!BU62:BX62,1)</f>
        <v>0</v>
      </c>
      <c r="GT62">
        <f t="shared" si="125"/>
        <v>0</v>
      </c>
      <c r="GU62">
        <f>COUNTIF('résultats bruts'!DQ62:DT62,1)</f>
        <v>0</v>
      </c>
      <c r="GV62">
        <f t="shared" si="126"/>
        <v>0</v>
      </c>
      <c r="GW62">
        <f t="shared" si="127"/>
        <v>0</v>
      </c>
      <c r="GX62">
        <f t="shared" si="128"/>
        <v>0</v>
      </c>
      <c r="GY62">
        <f>COUNTIF('résultats bruts'!DF62:DH62,"0A")</f>
        <v>0</v>
      </c>
      <c r="GZ62">
        <f t="shared" si="129"/>
        <v>0</v>
      </c>
      <c r="HA62">
        <f t="shared" si="130"/>
        <v>0</v>
      </c>
      <c r="HB62">
        <f t="shared" si="131"/>
        <v>0</v>
      </c>
    </row>
    <row r="63" spans="1:210" ht="15.75" x14ac:dyDescent="0.25">
      <c r="A63">
        <f>'résultats bruts'!A63</f>
        <v>0</v>
      </c>
      <c r="B63">
        <f>'résultats bruts'!B63</f>
        <v>0</v>
      </c>
      <c r="C63">
        <f>'résultats bruts'!C63</f>
        <v>0</v>
      </c>
      <c r="D63">
        <f>'résultats bruts'!D63</f>
        <v>0</v>
      </c>
      <c r="E63">
        <f>'résultats bruts'!E63</f>
        <v>0</v>
      </c>
      <c r="F63">
        <f>'résultats bruts'!F63</f>
        <v>61</v>
      </c>
      <c r="G63">
        <f>'résultats bruts'!G63</f>
        <v>0</v>
      </c>
      <c r="H63">
        <f>COUNTIF('résultats bruts'!BO63,1)</f>
        <v>0</v>
      </c>
      <c r="I63">
        <f>COUNTIF('résultats bruts'!BQ63,1)</f>
        <v>0</v>
      </c>
      <c r="J63">
        <f>COUNTIF('résultats bruts'!BS63,1)</f>
        <v>0</v>
      </c>
      <c r="K63">
        <f t="shared" si="0"/>
        <v>0</v>
      </c>
      <c r="L63">
        <f t="shared" si="1"/>
        <v>0</v>
      </c>
      <c r="M63">
        <f>COUNTIF('résultats bruts'!BP63,1)</f>
        <v>0</v>
      </c>
      <c r="N63">
        <f>COUNTIF('résultats bruts'!BR63,1)</f>
        <v>0</v>
      </c>
      <c r="O63">
        <f>COUNTIF('résultats bruts'!BT63,1)</f>
        <v>0</v>
      </c>
      <c r="P63">
        <f t="shared" si="2"/>
        <v>0</v>
      </c>
      <c r="Q63">
        <f t="shared" si="3"/>
        <v>0</v>
      </c>
      <c r="R63">
        <f>COUNTIF('résultats bruts'!H63,1)</f>
        <v>0</v>
      </c>
      <c r="S63">
        <f>COUNTIF('résultats bruts'!I63,1)</f>
        <v>0</v>
      </c>
      <c r="T63">
        <f>COUNTIF('résultats bruts'!J63,1)</f>
        <v>0</v>
      </c>
      <c r="U63">
        <f t="shared" si="4"/>
        <v>0</v>
      </c>
      <c r="V63">
        <f t="shared" si="5"/>
        <v>0</v>
      </c>
      <c r="W63">
        <f t="shared" si="6"/>
        <v>0</v>
      </c>
      <c r="X63">
        <f t="shared" si="7"/>
        <v>0</v>
      </c>
      <c r="Y63">
        <f>COUNTIF('résultats bruts'!AH63:AK63,1)</f>
        <v>0</v>
      </c>
      <c r="Z63">
        <f t="shared" si="8"/>
        <v>0</v>
      </c>
      <c r="AA63">
        <f>COUNTIF('résultats bruts'!AL63:AO63,1)</f>
        <v>0</v>
      </c>
      <c r="AB63">
        <f t="shared" si="9"/>
        <v>0</v>
      </c>
      <c r="AC63">
        <f>COUNTIF('résultats bruts'!AP63:AS63,1)</f>
        <v>0</v>
      </c>
      <c r="AD63">
        <f t="shared" si="10"/>
        <v>0</v>
      </c>
      <c r="AE63">
        <f t="shared" si="11"/>
        <v>0</v>
      </c>
      <c r="AF63">
        <f t="shared" si="12"/>
        <v>0</v>
      </c>
      <c r="AG63">
        <f>COUNTIF('résultats bruts'!BF63,1) + COUNTIF('résultats bruts'!BI63,1)</f>
        <v>0</v>
      </c>
      <c r="AH63">
        <f t="shared" si="13"/>
        <v>0</v>
      </c>
      <c r="AI63">
        <f>COUNTIF('résultats bruts'!AA63:AC63,1)</f>
        <v>0</v>
      </c>
      <c r="AJ63">
        <f t="shared" si="14"/>
        <v>0</v>
      </c>
      <c r="AK63">
        <f t="shared" si="15"/>
        <v>0</v>
      </c>
      <c r="AL63">
        <f t="shared" si="16"/>
        <v>0</v>
      </c>
      <c r="AM63">
        <f t="shared" si="17"/>
        <v>0</v>
      </c>
      <c r="AN63">
        <f t="shared" si="18"/>
        <v>0</v>
      </c>
      <c r="AO63">
        <f t="shared" si="19"/>
        <v>0</v>
      </c>
      <c r="AP63">
        <f t="shared" si="20"/>
        <v>0</v>
      </c>
      <c r="AQ63">
        <f>COUNTIF('résultats bruts'!AH63,0)+COUNTIF('résultats bruts'!AN63,0)+COUNTIF('résultats bruts'!AS63,0) + COUNTIF('résultats bruts'!AA63:AC63,"0A")+COUNTIF('résultats bruts'!BF63,"0A")+COUNTIF('résultats bruts'!BI63,"0A")</f>
        <v>3</v>
      </c>
      <c r="AR63">
        <f t="shared" si="21"/>
        <v>0.42857142857142855</v>
      </c>
      <c r="AS63">
        <f t="shared" si="22"/>
        <v>0</v>
      </c>
      <c r="AT63">
        <f t="shared" si="23"/>
        <v>0</v>
      </c>
      <c r="AU63">
        <f>COUNTIF('résultats bruts'!M63,1)</f>
        <v>0</v>
      </c>
      <c r="AV63">
        <f>COUNTIF('résultats bruts'!K63,1)</f>
        <v>0</v>
      </c>
      <c r="AW63">
        <f t="shared" si="24"/>
        <v>0</v>
      </c>
      <c r="AX63">
        <f t="shared" si="25"/>
        <v>0</v>
      </c>
      <c r="AY63">
        <f>COUNTIF('résultats bruts'!L63,1)</f>
        <v>0</v>
      </c>
      <c r="AZ63">
        <f>COUNTIF('résultats bruts'!N63,1)</f>
        <v>0</v>
      </c>
      <c r="BA63">
        <f t="shared" si="26"/>
        <v>0</v>
      </c>
      <c r="BB63">
        <f t="shared" si="27"/>
        <v>0</v>
      </c>
      <c r="BC63">
        <f t="shared" si="28"/>
        <v>0</v>
      </c>
      <c r="BD63">
        <f t="shared" si="29"/>
        <v>0</v>
      </c>
      <c r="BE63">
        <f>COUNTIF('résultats bruts'!AG63,1)</f>
        <v>0</v>
      </c>
      <c r="BF63">
        <f>COUNTIF('résultats bruts'!AF63,1)</f>
        <v>0</v>
      </c>
      <c r="BG63">
        <f t="shared" si="30"/>
        <v>0</v>
      </c>
      <c r="BH63">
        <f t="shared" si="31"/>
        <v>0</v>
      </c>
      <c r="BI63">
        <f>COUNTIF('résultats bruts'!AD63,1)</f>
        <v>0</v>
      </c>
      <c r="BJ63">
        <f>COUNTIF('résultats bruts'!AE63,1)</f>
        <v>0</v>
      </c>
      <c r="BK63">
        <f t="shared" si="32"/>
        <v>0</v>
      </c>
      <c r="BL63">
        <f t="shared" si="33"/>
        <v>0</v>
      </c>
      <c r="BM63">
        <f t="shared" si="34"/>
        <v>0</v>
      </c>
      <c r="BN63">
        <f t="shared" si="35"/>
        <v>0</v>
      </c>
      <c r="BO63">
        <f t="shared" si="36"/>
        <v>0</v>
      </c>
      <c r="BP63">
        <f t="shared" si="37"/>
        <v>0</v>
      </c>
      <c r="BQ63">
        <f t="shared" si="38"/>
        <v>0</v>
      </c>
      <c r="BR63">
        <f t="shared" si="39"/>
        <v>0</v>
      </c>
      <c r="BS63">
        <f t="shared" si="40"/>
        <v>0</v>
      </c>
      <c r="BT63">
        <f t="shared" si="41"/>
        <v>0</v>
      </c>
      <c r="BU63">
        <f t="shared" si="42"/>
        <v>0</v>
      </c>
      <c r="BV63">
        <f t="shared" si="43"/>
        <v>0</v>
      </c>
      <c r="BW63">
        <f t="shared" si="44"/>
        <v>0</v>
      </c>
      <c r="BX63">
        <f t="shared" si="45"/>
        <v>0</v>
      </c>
      <c r="BY63">
        <f t="shared" si="46"/>
        <v>0</v>
      </c>
      <c r="BZ63">
        <f t="shared" si="47"/>
        <v>0</v>
      </c>
      <c r="CA63">
        <f t="shared" si="48"/>
        <v>0</v>
      </c>
      <c r="CB63">
        <f t="shared" si="49"/>
        <v>0</v>
      </c>
      <c r="CC63">
        <f t="shared" si="50"/>
        <v>0</v>
      </c>
      <c r="CD63">
        <f t="shared" si="51"/>
        <v>0</v>
      </c>
      <c r="CE63">
        <f t="shared" si="52"/>
        <v>0</v>
      </c>
      <c r="CF63">
        <f t="shared" si="53"/>
        <v>0</v>
      </c>
      <c r="CG63">
        <f>COUNTIF('résultats bruts'!CL63, 1) + COUNTIF('résultats bruts'!DI63,1)</f>
        <v>0</v>
      </c>
      <c r="CH63">
        <f t="shared" si="54"/>
        <v>0</v>
      </c>
      <c r="CI63">
        <f>COUNTIF('résultats bruts'!CK63, 1) + COUNTIF('résultats bruts'!DJ63,1)</f>
        <v>0</v>
      </c>
      <c r="CJ63">
        <f t="shared" si="55"/>
        <v>0</v>
      </c>
      <c r="CK63">
        <f>COUNTIF('résultats bruts'!CN63, 1) + COUNTIF('résultats bruts'!DK63,1)</f>
        <v>0</v>
      </c>
      <c r="CL63">
        <f t="shared" si="56"/>
        <v>0</v>
      </c>
      <c r="CM63">
        <f>COUNTIF('résultats bruts'!CO63, 1) + COUNTIF('résultats bruts'!DM63,1)</f>
        <v>0</v>
      </c>
      <c r="CN63">
        <f t="shared" si="57"/>
        <v>0</v>
      </c>
      <c r="CO63">
        <f>COUNTIF('résultats bruts'!DL63, "0A") + COUNTIF('résultats bruts'!CM63,0)</f>
        <v>1</v>
      </c>
      <c r="CP63">
        <f t="shared" si="58"/>
        <v>0.5</v>
      </c>
      <c r="CQ63">
        <f t="shared" si="59"/>
        <v>0</v>
      </c>
      <c r="CR63">
        <f t="shared" si="60"/>
        <v>0</v>
      </c>
      <c r="CS63">
        <f>COUNTIF('résultats bruts'!BB63,1)</f>
        <v>0</v>
      </c>
      <c r="CT63">
        <f>COUNTIF('résultats bruts'!W63,1)</f>
        <v>0</v>
      </c>
      <c r="CU63">
        <f t="shared" si="61"/>
        <v>0</v>
      </c>
      <c r="CV63">
        <f t="shared" si="62"/>
        <v>0</v>
      </c>
      <c r="CW63">
        <f>COUNTIF('résultats bruts'!BC63,1)</f>
        <v>0</v>
      </c>
      <c r="CX63">
        <f>COUNTIF('résultats bruts'!X63,1)</f>
        <v>0</v>
      </c>
      <c r="CY63">
        <f t="shared" si="63"/>
        <v>0</v>
      </c>
      <c r="CZ63">
        <f t="shared" si="64"/>
        <v>0</v>
      </c>
      <c r="DA63">
        <f t="shared" si="65"/>
        <v>0</v>
      </c>
      <c r="DB63">
        <f t="shared" si="66"/>
        <v>0</v>
      </c>
      <c r="DC63">
        <f>COUNTIF('résultats bruts'!BD63,1)</f>
        <v>0</v>
      </c>
      <c r="DD63">
        <f>COUNTIF('résultats bruts'!Y63,1)</f>
        <v>0</v>
      </c>
      <c r="DE63">
        <f t="shared" si="67"/>
        <v>0</v>
      </c>
      <c r="DF63">
        <f t="shared" si="68"/>
        <v>0</v>
      </c>
      <c r="DG63">
        <f>COUNTIF('résultats bruts'!BE63,1)</f>
        <v>0</v>
      </c>
      <c r="DH63">
        <f>COUNTIF('résultats bruts'!Z63,1)</f>
        <v>0</v>
      </c>
      <c r="DI63">
        <f t="shared" si="69"/>
        <v>0</v>
      </c>
      <c r="DJ63">
        <f t="shared" si="70"/>
        <v>0</v>
      </c>
      <c r="DK63">
        <f t="shared" si="71"/>
        <v>0</v>
      </c>
      <c r="DL63">
        <f t="shared" si="72"/>
        <v>0</v>
      </c>
      <c r="DM63">
        <f t="shared" si="73"/>
        <v>0</v>
      </c>
      <c r="DN63">
        <f t="shared" si="74"/>
        <v>0</v>
      </c>
      <c r="DO63">
        <f t="shared" si="75"/>
        <v>0</v>
      </c>
      <c r="DP63">
        <f t="shared" si="76"/>
        <v>0</v>
      </c>
      <c r="DQ63">
        <f t="shared" si="77"/>
        <v>0</v>
      </c>
      <c r="DR63">
        <f t="shared" si="78"/>
        <v>0</v>
      </c>
      <c r="DS63">
        <f>COUNTIF('résultats bruts'!BY63, 1 ) + COUNTIF('résultats bruts'!DA63,1)</f>
        <v>0</v>
      </c>
      <c r="DT63">
        <f t="shared" si="79"/>
        <v>0</v>
      </c>
      <c r="DU63">
        <f>COUNTIF('résultats bruts'!CA63, 1 ) + COUNTIF('résultats bruts'!DE63,1)</f>
        <v>0</v>
      </c>
      <c r="DV63">
        <f t="shared" si="80"/>
        <v>0</v>
      </c>
      <c r="DW63">
        <f>COUNTIF('résultats bruts'!CB63, 1 ) + COUNTIF('résultats bruts'!CU63,1)</f>
        <v>0</v>
      </c>
      <c r="DX63">
        <f t="shared" si="81"/>
        <v>0</v>
      </c>
      <c r="DY63">
        <f>COUNTIF('résultats bruts'!BZ63, 1 ) + COUNTIF('résultats bruts'!CX63,1)</f>
        <v>0</v>
      </c>
      <c r="DZ63">
        <f t="shared" si="82"/>
        <v>0</v>
      </c>
      <c r="EA63">
        <f t="shared" si="83"/>
        <v>0</v>
      </c>
      <c r="EB63">
        <f t="shared" si="84"/>
        <v>0</v>
      </c>
      <c r="EC63">
        <f>COUNTIF('résultats bruts'!CE63, 1 ) + COUNTIF('résultats bruts'!CZ63,1)</f>
        <v>0</v>
      </c>
      <c r="ED63">
        <f t="shared" si="85"/>
        <v>0</v>
      </c>
      <c r="EE63">
        <f>COUNTIF('résultats bruts'!CD63, 1 ) + COUNTIF('résultats bruts'!DC63,1)</f>
        <v>0</v>
      </c>
      <c r="EF63">
        <f t="shared" si="86"/>
        <v>0</v>
      </c>
      <c r="EG63">
        <f>COUNTIF('résultats bruts'!CC63, 1 ) + COUNTIF('résultats bruts'!CT63,1)</f>
        <v>0</v>
      </c>
      <c r="EH63">
        <f t="shared" si="87"/>
        <v>0</v>
      </c>
      <c r="EI63">
        <f>COUNTIF('résultats bruts'!CF63, 1 ) + COUNTIF('résultats bruts'!CW63,1)</f>
        <v>0</v>
      </c>
      <c r="EJ63">
        <f t="shared" si="88"/>
        <v>0</v>
      </c>
      <c r="EK63">
        <f t="shared" si="89"/>
        <v>0</v>
      </c>
      <c r="EL63">
        <f t="shared" si="90"/>
        <v>0</v>
      </c>
      <c r="EM63">
        <f>COUNTIF('résultats bruts'!CJ63, 1 ) + COUNTIF('résultats bruts'!CY63,1)</f>
        <v>0</v>
      </c>
      <c r="EN63">
        <f t="shared" si="91"/>
        <v>0</v>
      </c>
      <c r="EO63">
        <f>COUNTIF('résultats bruts'!CI63, 1 ) + COUNTIF('résultats bruts'!DB63,1)</f>
        <v>0</v>
      </c>
      <c r="EP63">
        <f t="shared" si="92"/>
        <v>0</v>
      </c>
      <c r="EQ63">
        <f>COUNTIF('résultats bruts'!CG63, 1 ) + COUNTIF('résultats bruts'!CS63,1)</f>
        <v>0</v>
      </c>
      <c r="ER63">
        <f t="shared" si="93"/>
        <v>0</v>
      </c>
      <c r="ES63">
        <f>COUNTIF('résultats bruts'!CH63, 1 ) + COUNTIF('résultats bruts'!CV63,1)</f>
        <v>0</v>
      </c>
      <c r="ET63">
        <f t="shared" si="94"/>
        <v>0</v>
      </c>
      <c r="EU63">
        <f t="shared" si="95"/>
        <v>0</v>
      </c>
      <c r="EV63">
        <f t="shared" si="96"/>
        <v>0</v>
      </c>
      <c r="EW63">
        <f t="shared" si="97"/>
        <v>0</v>
      </c>
      <c r="EX63">
        <f t="shared" si="98"/>
        <v>0</v>
      </c>
      <c r="EY63">
        <f t="shared" si="99"/>
        <v>0</v>
      </c>
      <c r="EZ63">
        <f t="shared" si="100"/>
        <v>0</v>
      </c>
      <c r="FA63">
        <f t="shared" si="101"/>
        <v>0</v>
      </c>
      <c r="FB63">
        <f t="shared" si="102"/>
        <v>0</v>
      </c>
      <c r="FC63">
        <f t="shared" si="103"/>
        <v>0</v>
      </c>
      <c r="FD63">
        <f t="shared" si="104"/>
        <v>0</v>
      </c>
      <c r="FE63">
        <f>COUNTIF('résultats bruts'!DD63,0)</f>
        <v>1</v>
      </c>
      <c r="FF63">
        <f t="shared" si="105"/>
        <v>0</v>
      </c>
      <c r="FG63">
        <f t="shared" si="106"/>
        <v>0</v>
      </c>
      <c r="FH63">
        <f>COUNTIF('résultats bruts'!DN63,1)</f>
        <v>0</v>
      </c>
      <c r="FI63">
        <f>COUNTIF('résultats bruts'!DO63,1)</f>
        <v>0</v>
      </c>
      <c r="FJ63">
        <f>COUNTIF('résultats bruts'!DP63,1)</f>
        <v>0</v>
      </c>
      <c r="FK63">
        <f>COUNTIF('résultats bruts'!O63,1) + COUNTIF('résultats bruts'!AT63,1)</f>
        <v>0</v>
      </c>
      <c r="FL63">
        <f>COUNTIF('résultats bruts'!P63,1) + COUNTIF('résultats bruts'!AX63,1)</f>
        <v>0</v>
      </c>
      <c r="FM63">
        <f t="shared" si="107"/>
        <v>0</v>
      </c>
      <c r="FN63">
        <f t="shared" si="108"/>
        <v>0</v>
      </c>
      <c r="FO63">
        <f>COUNTIF('résultats bruts'!Q63,1) + COUNTIF('résultats bruts'!AV63,1)</f>
        <v>0</v>
      </c>
      <c r="FP63">
        <f>COUNTIF('résultats bruts'!R63,1) + COUNTIF('résultats bruts'!BA63,1)</f>
        <v>0</v>
      </c>
      <c r="FQ63">
        <f t="shared" si="109"/>
        <v>0</v>
      </c>
      <c r="FR63">
        <f t="shared" si="110"/>
        <v>0</v>
      </c>
      <c r="FS63">
        <f>COUNTIF('résultats bruts'!S63,1) + COUNTIF('résultats bruts'!AZ63,1)</f>
        <v>0</v>
      </c>
      <c r="FT63">
        <f>COUNTIF('résultats bruts'!T63,1) + COUNTIF('résultats bruts'!AW63,1)</f>
        <v>0</v>
      </c>
      <c r="FU63">
        <f t="shared" si="111"/>
        <v>0</v>
      </c>
      <c r="FV63">
        <f t="shared" si="112"/>
        <v>0</v>
      </c>
      <c r="FW63">
        <f>COUNTIF('résultats bruts'!U63,1) + COUNTIF('résultats bruts'!AY63,1)</f>
        <v>0</v>
      </c>
      <c r="FX63">
        <f>COUNTIF('résultats bruts'!V63,1) + COUNTIF('résultats bruts'!AU63,1)</f>
        <v>0</v>
      </c>
      <c r="FY63">
        <f t="shared" si="113"/>
        <v>0</v>
      </c>
      <c r="FZ63">
        <f t="shared" si="114"/>
        <v>0</v>
      </c>
      <c r="GA63">
        <f t="shared" si="115"/>
        <v>0</v>
      </c>
      <c r="GB63">
        <f t="shared" si="116"/>
        <v>0</v>
      </c>
      <c r="GC63">
        <f t="shared" si="117"/>
        <v>0</v>
      </c>
      <c r="GD63">
        <f t="shared" si="118"/>
        <v>0</v>
      </c>
      <c r="GE63">
        <f>COUNTIF('résultats bruts'!AT63:BA63,"0A")+ COUNTIF('résultats bruts'!BM63,"0A")</f>
        <v>0</v>
      </c>
      <c r="GF63">
        <f t="shared" si="119"/>
        <v>0</v>
      </c>
      <c r="GG63">
        <f>COUNTIF('résultats bruts'!BL63,1)</f>
        <v>0</v>
      </c>
      <c r="GH63">
        <f>COUNTIF('résultats bruts'!BM63,1)</f>
        <v>0</v>
      </c>
      <c r="GI63">
        <f>COUNTIF('résultats bruts'!AV63,1)</f>
        <v>0</v>
      </c>
      <c r="GJ63">
        <f>COUNTIF('résultats bruts'!BN63,1)</f>
        <v>0</v>
      </c>
      <c r="GK63">
        <f t="shared" si="120"/>
        <v>0</v>
      </c>
      <c r="GL63">
        <f t="shared" si="121"/>
        <v>0</v>
      </c>
      <c r="GM63">
        <f>COUNTIF('résultats bruts'!CQ63, 1) + COUNTIF('résultats bruts'!DF63,1)</f>
        <v>0</v>
      </c>
      <c r="GN63">
        <f t="shared" si="122"/>
        <v>0</v>
      </c>
      <c r="GO63">
        <f>COUNTIF('résultats bruts'!CP63, 1) + COUNTIF('résultats bruts'!DG63,1)</f>
        <v>0</v>
      </c>
      <c r="GP63">
        <f t="shared" si="123"/>
        <v>0</v>
      </c>
      <c r="GQ63">
        <f>COUNTIF('résultats bruts'!CR63, 1) + COUNTIF('résultats bruts'!DH63,1)</f>
        <v>0</v>
      </c>
      <c r="GR63">
        <f t="shared" si="124"/>
        <v>0</v>
      </c>
      <c r="GS63">
        <f>COUNTIF('résultats bruts'!BU63:BX63,1)</f>
        <v>0</v>
      </c>
      <c r="GT63">
        <f t="shared" si="125"/>
        <v>0</v>
      </c>
      <c r="GU63">
        <f>COUNTIF('résultats bruts'!DQ63:DT63,1)</f>
        <v>0</v>
      </c>
      <c r="GV63">
        <f t="shared" si="126"/>
        <v>0</v>
      </c>
      <c r="GW63">
        <f t="shared" si="127"/>
        <v>0</v>
      </c>
      <c r="GX63">
        <f t="shared" si="128"/>
        <v>0</v>
      </c>
      <c r="GY63">
        <f>COUNTIF('résultats bruts'!DF63:DH63,"0A")</f>
        <v>0</v>
      </c>
      <c r="GZ63">
        <f t="shared" si="129"/>
        <v>0</v>
      </c>
      <c r="HA63">
        <f t="shared" si="130"/>
        <v>0</v>
      </c>
      <c r="HB63">
        <f t="shared" si="131"/>
        <v>0</v>
      </c>
    </row>
    <row r="64" spans="1:210" ht="15.75" x14ac:dyDescent="0.25">
      <c r="A64">
        <f>'résultats bruts'!A64</f>
        <v>0</v>
      </c>
      <c r="B64">
        <f>'résultats bruts'!B64</f>
        <v>0</v>
      </c>
      <c r="C64">
        <f>'résultats bruts'!C64</f>
        <v>0</v>
      </c>
      <c r="D64">
        <f>'résultats bruts'!D64</f>
        <v>0</v>
      </c>
      <c r="E64">
        <f>'résultats bruts'!E64</f>
        <v>0</v>
      </c>
      <c r="F64">
        <f>'résultats bruts'!F64</f>
        <v>62</v>
      </c>
      <c r="G64">
        <f>'résultats bruts'!G64</f>
        <v>0</v>
      </c>
      <c r="H64">
        <f>COUNTIF('résultats bruts'!BO64,1)</f>
        <v>0</v>
      </c>
      <c r="I64">
        <f>COUNTIF('résultats bruts'!BQ64,1)</f>
        <v>0</v>
      </c>
      <c r="J64">
        <f>COUNTIF('résultats bruts'!BS64,1)</f>
        <v>0</v>
      </c>
      <c r="K64">
        <f t="shared" si="0"/>
        <v>0</v>
      </c>
      <c r="L64">
        <f t="shared" si="1"/>
        <v>0</v>
      </c>
      <c r="M64">
        <f>COUNTIF('résultats bruts'!BP64,1)</f>
        <v>0</v>
      </c>
      <c r="N64">
        <f>COUNTIF('résultats bruts'!BR64,1)</f>
        <v>0</v>
      </c>
      <c r="O64">
        <f>COUNTIF('résultats bruts'!BT64,1)</f>
        <v>0</v>
      </c>
      <c r="P64">
        <f t="shared" si="2"/>
        <v>0</v>
      </c>
      <c r="Q64">
        <f t="shared" si="3"/>
        <v>0</v>
      </c>
      <c r="R64">
        <f>COUNTIF('résultats bruts'!H64,1)</f>
        <v>0</v>
      </c>
      <c r="S64">
        <f>COUNTIF('résultats bruts'!I64,1)</f>
        <v>0</v>
      </c>
      <c r="T64">
        <f>COUNTIF('résultats bruts'!J64,1)</f>
        <v>0</v>
      </c>
      <c r="U64">
        <f t="shared" si="4"/>
        <v>0</v>
      </c>
      <c r="V64">
        <f t="shared" si="5"/>
        <v>0</v>
      </c>
      <c r="W64">
        <f t="shared" si="6"/>
        <v>0</v>
      </c>
      <c r="X64">
        <f t="shared" si="7"/>
        <v>0</v>
      </c>
      <c r="Y64">
        <f>COUNTIF('résultats bruts'!AH64:AK64,1)</f>
        <v>0</v>
      </c>
      <c r="Z64">
        <f t="shared" si="8"/>
        <v>0</v>
      </c>
      <c r="AA64">
        <f>COUNTIF('résultats bruts'!AL64:AO64,1)</f>
        <v>0</v>
      </c>
      <c r="AB64">
        <f t="shared" si="9"/>
        <v>0</v>
      </c>
      <c r="AC64">
        <f>COUNTIF('résultats bruts'!AP64:AS64,1)</f>
        <v>0</v>
      </c>
      <c r="AD64">
        <f t="shared" si="10"/>
        <v>0</v>
      </c>
      <c r="AE64">
        <f t="shared" si="11"/>
        <v>0</v>
      </c>
      <c r="AF64">
        <f t="shared" si="12"/>
        <v>0</v>
      </c>
      <c r="AG64">
        <f>COUNTIF('résultats bruts'!BF64,1) + COUNTIF('résultats bruts'!BI64,1)</f>
        <v>0</v>
      </c>
      <c r="AH64">
        <f t="shared" si="13"/>
        <v>0</v>
      </c>
      <c r="AI64">
        <f>COUNTIF('résultats bruts'!AA64:AC64,1)</f>
        <v>0</v>
      </c>
      <c r="AJ64">
        <f t="shared" si="14"/>
        <v>0</v>
      </c>
      <c r="AK64">
        <f t="shared" si="15"/>
        <v>0</v>
      </c>
      <c r="AL64">
        <f t="shared" si="16"/>
        <v>0</v>
      </c>
      <c r="AM64">
        <f t="shared" si="17"/>
        <v>0</v>
      </c>
      <c r="AN64">
        <f t="shared" si="18"/>
        <v>0</v>
      </c>
      <c r="AO64">
        <f t="shared" si="19"/>
        <v>0</v>
      </c>
      <c r="AP64">
        <f t="shared" si="20"/>
        <v>0</v>
      </c>
      <c r="AQ64">
        <f>COUNTIF('résultats bruts'!AH64,0)+COUNTIF('résultats bruts'!AN64,0)+COUNTIF('résultats bruts'!AS64,0) + COUNTIF('résultats bruts'!AA64:AC64,"0A")+COUNTIF('résultats bruts'!BF64,"0A")+COUNTIF('résultats bruts'!BI64,"0A")</f>
        <v>3</v>
      </c>
      <c r="AR64">
        <f t="shared" si="21"/>
        <v>0.42857142857142855</v>
      </c>
      <c r="AS64">
        <f t="shared" si="22"/>
        <v>0</v>
      </c>
      <c r="AT64">
        <f t="shared" si="23"/>
        <v>0</v>
      </c>
      <c r="AU64">
        <f>COUNTIF('résultats bruts'!M64,1)</f>
        <v>0</v>
      </c>
      <c r="AV64">
        <f>COUNTIF('résultats bruts'!K64,1)</f>
        <v>0</v>
      </c>
      <c r="AW64">
        <f t="shared" si="24"/>
        <v>0</v>
      </c>
      <c r="AX64">
        <f t="shared" si="25"/>
        <v>0</v>
      </c>
      <c r="AY64">
        <f>COUNTIF('résultats bruts'!L64,1)</f>
        <v>0</v>
      </c>
      <c r="AZ64">
        <f>COUNTIF('résultats bruts'!N64,1)</f>
        <v>0</v>
      </c>
      <c r="BA64">
        <f t="shared" si="26"/>
        <v>0</v>
      </c>
      <c r="BB64">
        <f t="shared" si="27"/>
        <v>0</v>
      </c>
      <c r="BC64">
        <f t="shared" si="28"/>
        <v>0</v>
      </c>
      <c r="BD64">
        <f t="shared" si="29"/>
        <v>0</v>
      </c>
      <c r="BE64">
        <f>COUNTIF('résultats bruts'!AG64,1)</f>
        <v>0</v>
      </c>
      <c r="BF64">
        <f>COUNTIF('résultats bruts'!AF64,1)</f>
        <v>0</v>
      </c>
      <c r="BG64">
        <f t="shared" si="30"/>
        <v>0</v>
      </c>
      <c r="BH64">
        <f t="shared" si="31"/>
        <v>0</v>
      </c>
      <c r="BI64">
        <f>COUNTIF('résultats bruts'!AD64,1)</f>
        <v>0</v>
      </c>
      <c r="BJ64">
        <f>COUNTIF('résultats bruts'!AE64,1)</f>
        <v>0</v>
      </c>
      <c r="BK64">
        <f t="shared" si="32"/>
        <v>0</v>
      </c>
      <c r="BL64">
        <f t="shared" si="33"/>
        <v>0</v>
      </c>
      <c r="BM64">
        <f t="shared" si="34"/>
        <v>0</v>
      </c>
      <c r="BN64">
        <f t="shared" si="35"/>
        <v>0</v>
      </c>
      <c r="BO64">
        <f t="shared" si="36"/>
        <v>0</v>
      </c>
      <c r="BP64">
        <f t="shared" si="37"/>
        <v>0</v>
      </c>
      <c r="BQ64">
        <f t="shared" si="38"/>
        <v>0</v>
      </c>
      <c r="BR64">
        <f t="shared" si="39"/>
        <v>0</v>
      </c>
      <c r="BS64">
        <f t="shared" si="40"/>
        <v>0</v>
      </c>
      <c r="BT64">
        <f t="shared" si="41"/>
        <v>0</v>
      </c>
      <c r="BU64">
        <f t="shared" si="42"/>
        <v>0</v>
      </c>
      <c r="BV64">
        <f t="shared" si="43"/>
        <v>0</v>
      </c>
      <c r="BW64">
        <f t="shared" si="44"/>
        <v>0</v>
      </c>
      <c r="BX64">
        <f t="shared" si="45"/>
        <v>0</v>
      </c>
      <c r="BY64">
        <f t="shared" si="46"/>
        <v>0</v>
      </c>
      <c r="BZ64">
        <f t="shared" si="47"/>
        <v>0</v>
      </c>
      <c r="CA64">
        <f t="shared" si="48"/>
        <v>0</v>
      </c>
      <c r="CB64">
        <f t="shared" si="49"/>
        <v>0</v>
      </c>
      <c r="CC64">
        <f t="shared" si="50"/>
        <v>0</v>
      </c>
      <c r="CD64">
        <f t="shared" si="51"/>
        <v>0</v>
      </c>
      <c r="CE64">
        <f t="shared" si="52"/>
        <v>0</v>
      </c>
      <c r="CF64">
        <f t="shared" si="53"/>
        <v>0</v>
      </c>
      <c r="CG64">
        <f>COUNTIF('résultats bruts'!CL64, 1) + COUNTIF('résultats bruts'!DI64,1)</f>
        <v>0</v>
      </c>
      <c r="CH64">
        <f t="shared" si="54"/>
        <v>0</v>
      </c>
      <c r="CI64">
        <f>COUNTIF('résultats bruts'!CK64, 1) + COUNTIF('résultats bruts'!DJ64,1)</f>
        <v>0</v>
      </c>
      <c r="CJ64">
        <f t="shared" si="55"/>
        <v>0</v>
      </c>
      <c r="CK64">
        <f>COUNTIF('résultats bruts'!CN64, 1) + COUNTIF('résultats bruts'!DK64,1)</f>
        <v>0</v>
      </c>
      <c r="CL64">
        <f t="shared" si="56"/>
        <v>0</v>
      </c>
      <c r="CM64">
        <f>COUNTIF('résultats bruts'!CO64, 1) + COUNTIF('résultats bruts'!DM64,1)</f>
        <v>0</v>
      </c>
      <c r="CN64">
        <f t="shared" si="57"/>
        <v>0</v>
      </c>
      <c r="CO64">
        <f>COUNTIF('résultats bruts'!DL64, "0A") + COUNTIF('résultats bruts'!CM64,0)</f>
        <v>1</v>
      </c>
      <c r="CP64">
        <f t="shared" si="58"/>
        <v>0.5</v>
      </c>
      <c r="CQ64">
        <f t="shared" si="59"/>
        <v>0</v>
      </c>
      <c r="CR64">
        <f t="shared" si="60"/>
        <v>0</v>
      </c>
      <c r="CS64">
        <f>COUNTIF('résultats bruts'!BB64,1)</f>
        <v>0</v>
      </c>
      <c r="CT64">
        <f>COUNTIF('résultats bruts'!W64,1)</f>
        <v>0</v>
      </c>
      <c r="CU64">
        <f t="shared" si="61"/>
        <v>0</v>
      </c>
      <c r="CV64">
        <f t="shared" si="62"/>
        <v>0</v>
      </c>
      <c r="CW64">
        <f>COUNTIF('résultats bruts'!BC64,1)</f>
        <v>0</v>
      </c>
      <c r="CX64">
        <f>COUNTIF('résultats bruts'!X64,1)</f>
        <v>0</v>
      </c>
      <c r="CY64">
        <f t="shared" si="63"/>
        <v>0</v>
      </c>
      <c r="CZ64">
        <f t="shared" si="64"/>
        <v>0</v>
      </c>
      <c r="DA64">
        <f t="shared" si="65"/>
        <v>0</v>
      </c>
      <c r="DB64">
        <f t="shared" si="66"/>
        <v>0</v>
      </c>
      <c r="DC64">
        <f>COUNTIF('résultats bruts'!BD64,1)</f>
        <v>0</v>
      </c>
      <c r="DD64">
        <f>COUNTIF('résultats bruts'!Y64,1)</f>
        <v>0</v>
      </c>
      <c r="DE64">
        <f t="shared" si="67"/>
        <v>0</v>
      </c>
      <c r="DF64">
        <f t="shared" si="68"/>
        <v>0</v>
      </c>
      <c r="DG64">
        <f>COUNTIF('résultats bruts'!BE64,1)</f>
        <v>0</v>
      </c>
      <c r="DH64">
        <f>COUNTIF('résultats bruts'!Z64,1)</f>
        <v>0</v>
      </c>
      <c r="DI64">
        <f t="shared" si="69"/>
        <v>0</v>
      </c>
      <c r="DJ64">
        <f t="shared" si="70"/>
        <v>0</v>
      </c>
      <c r="DK64">
        <f t="shared" si="71"/>
        <v>0</v>
      </c>
      <c r="DL64">
        <f t="shared" si="72"/>
        <v>0</v>
      </c>
      <c r="DM64">
        <f t="shared" si="73"/>
        <v>0</v>
      </c>
      <c r="DN64">
        <f t="shared" si="74"/>
        <v>0</v>
      </c>
      <c r="DO64">
        <f t="shared" si="75"/>
        <v>0</v>
      </c>
      <c r="DP64">
        <f t="shared" si="76"/>
        <v>0</v>
      </c>
      <c r="DQ64">
        <f t="shared" si="77"/>
        <v>0</v>
      </c>
      <c r="DR64">
        <f t="shared" si="78"/>
        <v>0</v>
      </c>
      <c r="DS64">
        <f>COUNTIF('résultats bruts'!BY64, 1 ) + COUNTIF('résultats bruts'!DA64,1)</f>
        <v>0</v>
      </c>
      <c r="DT64">
        <f t="shared" si="79"/>
        <v>0</v>
      </c>
      <c r="DU64">
        <f>COUNTIF('résultats bruts'!CA64, 1 ) + COUNTIF('résultats bruts'!DE64,1)</f>
        <v>0</v>
      </c>
      <c r="DV64">
        <f t="shared" si="80"/>
        <v>0</v>
      </c>
      <c r="DW64">
        <f>COUNTIF('résultats bruts'!CB64, 1 ) + COUNTIF('résultats bruts'!CU64,1)</f>
        <v>0</v>
      </c>
      <c r="DX64">
        <f t="shared" si="81"/>
        <v>0</v>
      </c>
      <c r="DY64">
        <f>COUNTIF('résultats bruts'!BZ64, 1 ) + COUNTIF('résultats bruts'!CX64,1)</f>
        <v>0</v>
      </c>
      <c r="DZ64">
        <f t="shared" si="82"/>
        <v>0</v>
      </c>
      <c r="EA64">
        <f t="shared" si="83"/>
        <v>0</v>
      </c>
      <c r="EB64">
        <f t="shared" si="84"/>
        <v>0</v>
      </c>
      <c r="EC64">
        <f>COUNTIF('résultats bruts'!CE64, 1 ) + COUNTIF('résultats bruts'!CZ64,1)</f>
        <v>0</v>
      </c>
      <c r="ED64">
        <f t="shared" si="85"/>
        <v>0</v>
      </c>
      <c r="EE64">
        <f>COUNTIF('résultats bruts'!CD64, 1 ) + COUNTIF('résultats bruts'!DC64,1)</f>
        <v>0</v>
      </c>
      <c r="EF64">
        <f t="shared" si="86"/>
        <v>0</v>
      </c>
      <c r="EG64">
        <f>COUNTIF('résultats bruts'!CC64, 1 ) + COUNTIF('résultats bruts'!CT64,1)</f>
        <v>0</v>
      </c>
      <c r="EH64">
        <f t="shared" si="87"/>
        <v>0</v>
      </c>
      <c r="EI64">
        <f>COUNTIF('résultats bruts'!CF64, 1 ) + COUNTIF('résultats bruts'!CW64,1)</f>
        <v>0</v>
      </c>
      <c r="EJ64">
        <f t="shared" si="88"/>
        <v>0</v>
      </c>
      <c r="EK64">
        <f t="shared" si="89"/>
        <v>0</v>
      </c>
      <c r="EL64">
        <f t="shared" si="90"/>
        <v>0</v>
      </c>
      <c r="EM64">
        <f>COUNTIF('résultats bruts'!CJ64, 1 ) + COUNTIF('résultats bruts'!CY64,1)</f>
        <v>0</v>
      </c>
      <c r="EN64">
        <f t="shared" si="91"/>
        <v>0</v>
      </c>
      <c r="EO64">
        <f>COUNTIF('résultats bruts'!CI64, 1 ) + COUNTIF('résultats bruts'!DB64,1)</f>
        <v>0</v>
      </c>
      <c r="EP64">
        <f t="shared" si="92"/>
        <v>0</v>
      </c>
      <c r="EQ64">
        <f>COUNTIF('résultats bruts'!CG64, 1 ) + COUNTIF('résultats bruts'!CS64,1)</f>
        <v>0</v>
      </c>
      <c r="ER64">
        <f t="shared" si="93"/>
        <v>0</v>
      </c>
      <c r="ES64">
        <f>COUNTIF('résultats bruts'!CH64, 1 ) + COUNTIF('résultats bruts'!CV64,1)</f>
        <v>0</v>
      </c>
      <c r="ET64">
        <f t="shared" si="94"/>
        <v>0</v>
      </c>
      <c r="EU64">
        <f t="shared" si="95"/>
        <v>0</v>
      </c>
      <c r="EV64">
        <f t="shared" si="96"/>
        <v>0</v>
      </c>
      <c r="EW64">
        <f t="shared" si="97"/>
        <v>0</v>
      </c>
      <c r="EX64">
        <f t="shared" si="98"/>
        <v>0</v>
      </c>
      <c r="EY64">
        <f t="shared" si="99"/>
        <v>0</v>
      </c>
      <c r="EZ64">
        <f t="shared" si="100"/>
        <v>0</v>
      </c>
      <c r="FA64">
        <f t="shared" si="101"/>
        <v>0</v>
      </c>
      <c r="FB64">
        <f t="shared" si="102"/>
        <v>0</v>
      </c>
      <c r="FC64">
        <f t="shared" si="103"/>
        <v>0</v>
      </c>
      <c r="FD64">
        <f t="shared" si="104"/>
        <v>0</v>
      </c>
      <c r="FE64">
        <f>COUNTIF('résultats bruts'!DD64,0)</f>
        <v>1</v>
      </c>
      <c r="FF64">
        <f t="shared" si="105"/>
        <v>0</v>
      </c>
      <c r="FG64">
        <f t="shared" si="106"/>
        <v>0</v>
      </c>
      <c r="FH64">
        <f>COUNTIF('résultats bruts'!DN64,1)</f>
        <v>0</v>
      </c>
      <c r="FI64">
        <f>COUNTIF('résultats bruts'!DO64,1)</f>
        <v>0</v>
      </c>
      <c r="FJ64">
        <f>COUNTIF('résultats bruts'!DP64,1)</f>
        <v>0</v>
      </c>
      <c r="FK64">
        <f>COUNTIF('résultats bruts'!O64,1) + COUNTIF('résultats bruts'!AT64,1)</f>
        <v>0</v>
      </c>
      <c r="FL64">
        <f>COUNTIF('résultats bruts'!P64,1) + COUNTIF('résultats bruts'!AX64,1)</f>
        <v>0</v>
      </c>
      <c r="FM64">
        <f t="shared" si="107"/>
        <v>0</v>
      </c>
      <c r="FN64">
        <f t="shared" si="108"/>
        <v>0</v>
      </c>
      <c r="FO64">
        <f>COUNTIF('résultats bruts'!Q64,1) + COUNTIF('résultats bruts'!AV64,1)</f>
        <v>0</v>
      </c>
      <c r="FP64">
        <f>COUNTIF('résultats bruts'!R64,1) + COUNTIF('résultats bruts'!BA64,1)</f>
        <v>0</v>
      </c>
      <c r="FQ64">
        <f t="shared" si="109"/>
        <v>0</v>
      </c>
      <c r="FR64">
        <f t="shared" si="110"/>
        <v>0</v>
      </c>
      <c r="FS64">
        <f>COUNTIF('résultats bruts'!S64,1) + COUNTIF('résultats bruts'!AZ64,1)</f>
        <v>0</v>
      </c>
      <c r="FT64">
        <f>COUNTIF('résultats bruts'!T64,1) + COUNTIF('résultats bruts'!AW64,1)</f>
        <v>0</v>
      </c>
      <c r="FU64">
        <f t="shared" si="111"/>
        <v>0</v>
      </c>
      <c r="FV64">
        <f t="shared" si="112"/>
        <v>0</v>
      </c>
      <c r="FW64">
        <f>COUNTIF('résultats bruts'!U64,1) + COUNTIF('résultats bruts'!AY64,1)</f>
        <v>0</v>
      </c>
      <c r="FX64">
        <f>COUNTIF('résultats bruts'!V64,1) + COUNTIF('résultats bruts'!AU64,1)</f>
        <v>0</v>
      </c>
      <c r="FY64">
        <f t="shared" si="113"/>
        <v>0</v>
      </c>
      <c r="FZ64">
        <f t="shared" si="114"/>
        <v>0</v>
      </c>
      <c r="GA64">
        <f t="shared" si="115"/>
        <v>0</v>
      </c>
      <c r="GB64">
        <f t="shared" si="116"/>
        <v>0</v>
      </c>
      <c r="GC64">
        <f t="shared" si="117"/>
        <v>0</v>
      </c>
      <c r="GD64">
        <f t="shared" si="118"/>
        <v>0</v>
      </c>
      <c r="GE64">
        <f>COUNTIF('résultats bruts'!AT64:BA64,"0A")+ COUNTIF('résultats bruts'!BM64,"0A")</f>
        <v>0</v>
      </c>
      <c r="GF64">
        <f t="shared" si="119"/>
        <v>0</v>
      </c>
      <c r="GG64">
        <f>COUNTIF('résultats bruts'!BL64,1)</f>
        <v>0</v>
      </c>
      <c r="GH64">
        <f>COUNTIF('résultats bruts'!BM64,1)</f>
        <v>0</v>
      </c>
      <c r="GI64">
        <f>COUNTIF('résultats bruts'!AV64,1)</f>
        <v>0</v>
      </c>
      <c r="GJ64">
        <f>COUNTIF('résultats bruts'!BN64,1)</f>
        <v>0</v>
      </c>
      <c r="GK64">
        <f t="shared" si="120"/>
        <v>0</v>
      </c>
      <c r="GL64">
        <f t="shared" si="121"/>
        <v>0</v>
      </c>
      <c r="GM64">
        <f>COUNTIF('résultats bruts'!CQ64, 1) + COUNTIF('résultats bruts'!DF64,1)</f>
        <v>0</v>
      </c>
      <c r="GN64">
        <f t="shared" si="122"/>
        <v>0</v>
      </c>
      <c r="GO64">
        <f>COUNTIF('résultats bruts'!CP64, 1) + COUNTIF('résultats bruts'!DG64,1)</f>
        <v>0</v>
      </c>
      <c r="GP64">
        <f t="shared" si="123"/>
        <v>0</v>
      </c>
      <c r="GQ64">
        <f>COUNTIF('résultats bruts'!CR64, 1) + COUNTIF('résultats bruts'!DH64,1)</f>
        <v>0</v>
      </c>
      <c r="GR64">
        <f t="shared" si="124"/>
        <v>0</v>
      </c>
      <c r="GS64">
        <f>COUNTIF('résultats bruts'!BU64:BX64,1)</f>
        <v>0</v>
      </c>
      <c r="GT64">
        <f t="shared" si="125"/>
        <v>0</v>
      </c>
      <c r="GU64">
        <f>COUNTIF('résultats bruts'!DQ64:DT64,1)</f>
        <v>0</v>
      </c>
      <c r="GV64">
        <f t="shared" si="126"/>
        <v>0</v>
      </c>
      <c r="GW64">
        <f t="shared" si="127"/>
        <v>0</v>
      </c>
      <c r="GX64">
        <f t="shared" si="128"/>
        <v>0</v>
      </c>
      <c r="GY64">
        <f>COUNTIF('résultats bruts'!DF64:DH64,"0A")</f>
        <v>0</v>
      </c>
      <c r="GZ64">
        <f t="shared" si="129"/>
        <v>0</v>
      </c>
      <c r="HA64">
        <f t="shared" si="130"/>
        <v>0</v>
      </c>
      <c r="HB64">
        <f t="shared" si="131"/>
        <v>0</v>
      </c>
    </row>
    <row r="65" spans="1:210" ht="15.75" x14ac:dyDescent="0.25">
      <c r="A65">
        <f>'résultats bruts'!A65</f>
        <v>0</v>
      </c>
      <c r="B65">
        <f>'résultats bruts'!B65</f>
        <v>0</v>
      </c>
      <c r="C65">
        <f>'résultats bruts'!C65</f>
        <v>0</v>
      </c>
      <c r="D65">
        <f>'résultats bruts'!D65</f>
        <v>0</v>
      </c>
      <c r="E65">
        <f>'résultats bruts'!E65</f>
        <v>0</v>
      </c>
      <c r="F65">
        <f>'résultats bruts'!F65</f>
        <v>63</v>
      </c>
      <c r="G65">
        <f>'résultats bruts'!G65</f>
        <v>0</v>
      </c>
      <c r="H65">
        <f>COUNTIF('résultats bruts'!BO65,1)</f>
        <v>0</v>
      </c>
      <c r="I65">
        <f>COUNTIF('résultats bruts'!BQ65,1)</f>
        <v>0</v>
      </c>
      <c r="J65">
        <f>COUNTIF('résultats bruts'!BS65,1)</f>
        <v>0</v>
      </c>
      <c r="K65">
        <f t="shared" si="0"/>
        <v>0</v>
      </c>
      <c r="L65">
        <f t="shared" si="1"/>
        <v>0</v>
      </c>
      <c r="M65">
        <f>COUNTIF('résultats bruts'!BP65,1)</f>
        <v>0</v>
      </c>
      <c r="N65">
        <f>COUNTIF('résultats bruts'!BR65,1)</f>
        <v>0</v>
      </c>
      <c r="O65">
        <f>COUNTIF('résultats bruts'!BT65,1)</f>
        <v>0</v>
      </c>
      <c r="P65">
        <f t="shared" si="2"/>
        <v>0</v>
      </c>
      <c r="Q65">
        <f t="shared" si="3"/>
        <v>0</v>
      </c>
      <c r="R65">
        <f>COUNTIF('résultats bruts'!H65,1)</f>
        <v>0</v>
      </c>
      <c r="S65">
        <f>COUNTIF('résultats bruts'!I65,1)</f>
        <v>0</v>
      </c>
      <c r="T65">
        <f>COUNTIF('résultats bruts'!J65,1)</f>
        <v>0</v>
      </c>
      <c r="U65">
        <f t="shared" si="4"/>
        <v>0</v>
      </c>
      <c r="V65">
        <f t="shared" si="5"/>
        <v>0</v>
      </c>
      <c r="W65">
        <f t="shared" si="6"/>
        <v>0</v>
      </c>
      <c r="X65">
        <f t="shared" si="7"/>
        <v>0</v>
      </c>
      <c r="Y65">
        <f>COUNTIF('résultats bruts'!AH65:AK65,1)</f>
        <v>0</v>
      </c>
      <c r="Z65">
        <f t="shared" si="8"/>
        <v>0</v>
      </c>
      <c r="AA65">
        <f>COUNTIF('résultats bruts'!AL65:AO65,1)</f>
        <v>0</v>
      </c>
      <c r="AB65">
        <f t="shared" si="9"/>
        <v>0</v>
      </c>
      <c r="AC65">
        <f>COUNTIF('résultats bruts'!AP65:AS65,1)</f>
        <v>0</v>
      </c>
      <c r="AD65">
        <f t="shared" si="10"/>
        <v>0</v>
      </c>
      <c r="AE65">
        <f t="shared" si="11"/>
        <v>0</v>
      </c>
      <c r="AF65">
        <f t="shared" si="12"/>
        <v>0</v>
      </c>
      <c r="AG65">
        <f>COUNTIF('résultats bruts'!BF65,1) + COUNTIF('résultats bruts'!BI65,1)</f>
        <v>0</v>
      </c>
      <c r="AH65">
        <f t="shared" si="13"/>
        <v>0</v>
      </c>
      <c r="AI65">
        <f>COUNTIF('résultats bruts'!AA65:AC65,1)</f>
        <v>0</v>
      </c>
      <c r="AJ65">
        <f t="shared" si="14"/>
        <v>0</v>
      </c>
      <c r="AK65">
        <f t="shared" si="15"/>
        <v>0</v>
      </c>
      <c r="AL65">
        <f t="shared" si="16"/>
        <v>0</v>
      </c>
      <c r="AM65">
        <f t="shared" si="17"/>
        <v>0</v>
      </c>
      <c r="AN65">
        <f t="shared" si="18"/>
        <v>0</v>
      </c>
      <c r="AO65">
        <f t="shared" si="19"/>
        <v>0</v>
      </c>
      <c r="AP65">
        <f t="shared" si="20"/>
        <v>0</v>
      </c>
      <c r="AQ65">
        <f>COUNTIF('résultats bruts'!AH65,0)+COUNTIF('résultats bruts'!AN65,0)+COUNTIF('résultats bruts'!AS65,0) + COUNTIF('résultats bruts'!AA65:AC65,"0A")+COUNTIF('résultats bruts'!BF65,"0A")+COUNTIF('résultats bruts'!BI65,"0A")</f>
        <v>3</v>
      </c>
      <c r="AR65">
        <f t="shared" si="21"/>
        <v>0.42857142857142855</v>
      </c>
      <c r="AS65">
        <f t="shared" si="22"/>
        <v>0</v>
      </c>
      <c r="AT65">
        <f t="shared" si="23"/>
        <v>0</v>
      </c>
      <c r="AU65">
        <f>COUNTIF('résultats bruts'!M65,1)</f>
        <v>0</v>
      </c>
      <c r="AV65">
        <f>COUNTIF('résultats bruts'!K65,1)</f>
        <v>0</v>
      </c>
      <c r="AW65">
        <f t="shared" si="24"/>
        <v>0</v>
      </c>
      <c r="AX65">
        <f t="shared" si="25"/>
        <v>0</v>
      </c>
      <c r="AY65">
        <f>COUNTIF('résultats bruts'!L65,1)</f>
        <v>0</v>
      </c>
      <c r="AZ65">
        <f>COUNTIF('résultats bruts'!N65,1)</f>
        <v>0</v>
      </c>
      <c r="BA65">
        <f t="shared" si="26"/>
        <v>0</v>
      </c>
      <c r="BB65">
        <f t="shared" si="27"/>
        <v>0</v>
      </c>
      <c r="BC65">
        <f t="shared" si="28"/>
        <v>0</v>
      </c>
      <c r="BD65">
        <f t="shared" si="29"/>
        <v>0</v>
      </c>
      <c r="BE65">
        <f>COUNTIF('résultats bruts'!AG65,1)</f>
        <v>0</v>
      </c>
      <c r="BF65">
        <f>COUNTIF('résultats bruts'!AF65,1)</f>
        <v>0</v>
      </c>
      <c r="BG65">
        <f t="shared" si="30"/>
        <v>0</v>
      </c>
      <c r="BH65">
        <f t="shared" si="31"/>
        <v>0</v>
      </c>
      <c r="BI65">
        <f>COUNTIF('résultats bruts'!AD65,1)</f>
        <v>0</v>
      </c>
      <c r="BJ65">
        <f>COUNTIF('résultats bruts'!AE65,1)</f>
        <v>0</v>
      </c>
      <c r="BK65">
        <f t="shared" si="32"/>
        <v>0</v>
      </c>
      <c r="BL65">
        <f t="shared" si="33"/>
        <v>0</v>
      </c>
      <c r="BM65">
        <f t="shared" si="34"/>
        <v>0</v>
      </c>
      <c r="BN65">
        <f t="shared" si="35"/>
        <v>0</v>
      </c>
      <c r="BO65">
        <f t="shared" si="36"/>
        <v>0</v>
      </c>
      <c r="BP65">
        <f t="shared" si="37"/>
        <v>0</v>
      </c>
      <c r="BQ65">
        <f t="shared" si="38"/>
        <v>0</v>
      </c>
      <c r="BR65">
        <f t="shared" si="39"/>
        <v>0</v>
      </c>
      <c r="BS65">
        <f t="shared" si="40"/>
        <v>0</v>
      </c>
      <c r="BT65">
        <f t="shared" si="41"/>
        <v>0</v>
      </c>
      <c r="BU65">
        <f t="shared" si="42"/>
        <v>0</v>
      </c>
      <c r="BV65">
        <f t="shared" si="43"/>
        <v>0</v>
      </c>
      <c r="BW65">
        <f t="shared" si="44"/>
        <v>0</v>
      </c>
      <c r="BX65">
        <f t="shared" si="45"/>
        <v>0</v>
      </c>
      <c r="BY65">
        <f t="shared" si="46"/>
        <v>0</v>
      </c>
      <c r="BZ65">
        <f t="shared" si="47"/>
        <v>0</v>
      </c>
      <c r="CA65">
        <f t="shared" si="48"/>
        <v>0</v>
      </c>
      <c r="CB65">
        <f t="shared" si="49"/>
        <v>0</v>
      </c>
      <c r="CC65">
        <f t="shared" si="50"/>
        <v>0</v>
      </c>
      <c r="CD65">
        <f t="shared" si="51"/>
        <v>0</v>
      </c>
      <c r="CE65">
        <f t="shared" si="52"/>
        <v>0</v>
      </c>
      <c r="CF65">
        <f t="shared" si="53"/>
        <v>0</v>
      </c>
      <c r="CG65">
        <f>COUNTIF('résultats bruts'!CL65, 1) + COUNTIF('résultats bruts'!DI65,1)</f>
        <v>0</v>
      </c>
      <c r="CH65">
        <f t="shared" si="54"/>
        <v>0</v>
      </c>
      <c r="CI65">
        <f>COUNTIF('résultats bruts'!CK65, 1) + COUNTIF('résultats bruts'!DJ65,1)</f>
        <v>0</v>
      </c>
      <c r="CJ65">
        <f t="shared" si="55"/>
        <v>0</v>
      </c>
      <c r="CK65">
        <f>COUNTIF('résultats bruts'!CN65, 1) + COUNTIF('résultats bruts'!DK65,1)</f>
        <v>0</v>
      </c>
      <c r="CL65">
        <f t="shared" si="56"/>
        <v>0</v>
      </c>
      <c r="CM65">
        <f>COUNTIF('résultats bruts'!CO65, 1) + COUNTIF('résultats bruts'!DM65,1)</f>
        <v>0</v>
      </c>
      <c r="CN65">
        <f t="shared" si="57"/>
        <v>0</v>
      </c>
      <c r="CO65">
        <f>COUNTIF('résultats bruts'!DL65, "0A") + COUNTIF('résultats bruts'!CM65,0)</f>
        <v>1</v>
      </c>
      <c r="CP65">
        <f t="shared" si="58"/>
        <v>0.5</v>
      </c>
      <c r="CQ65">
        <f t="shared" si="59"/>
        <v>0</v>
      </c>
      <c r="CR65">
        <f t="shared" si="60"/>
        <v>0</v>
      </c>
      <c r="CS65">
        <f>COUNTIF('résultats bruts'!BB65,1)</f>
        <v>0</v>
      </c>
      <c r="CT65">
        <f>COUNTIF('résultats bruts'!W65,1)</f>
        <v>0</v>
      </c>
      <c r="CU65">
        <f t="shared" si="61"/>
        <v>0</v>
      </c>
      <c r="CV65">
        <f t="shared" si="62"/>
        <v>0</v>
      </c>
      <c r="CW65">
        <f>COUNTIF('résultats bruts'!BC65,1)</f>
        <v>0</v>
      </c>
      <c r="CX65">
        <f>COUNTIF('résultats bruts'!X65,1)</f>
        <v>0</v>
      </c>
      <c r="CY65">
        <f t="shared" si="63"/>
        <v>0</v>
      </c>
      <c r="CZ65">
        <f t="shared" si="64"/>
        <v>0</v>
      </c>
      <c r="DA65">
        <f t="shared" si="65"/>
        <v>0</v>
      </c>
      <c r="DB65">
        <f t="shared" si="66"/>
        <v>0</v>
      </c>
      <c r="DC65">
        <f>COUNTIF('résultats bruts'!BD65,1)</f>
        <v>0</v>
      </c>
      <c r="DD65">
        <f>COUNTIF('résultats bruts'!Y65,1)</f>
        <v>0</v>
      </c>
      <c r="DE65">
        <f t="shared" si="67"/>
        <v>0</v>
      </c>
      <c r="DF65">
        <f t="shared" si="68"/>
        <v>0</v>
      </c>
      <c r="DG65">
        <f>COUNTIF('résultats bruts'!BE65,1)</f>
        <v>0</v>
      </c>
      <c r="DH65">
        <f>COUNTIF('résultats bruts'!Z65,1)</f>
        <v>0</v>
      </c>
      <c r="DI65">
        <f t="shared" si="69"/>
        <v>0</v>
      </c>
      <c r="DJ65">
        <f t="shared" si="70"/>
        <v>0</v>
      </c>
      <c r="DK65">
        <f t="shared" si="71"/>
        <v>0</v>
      </c>
      <c r="DL65">
        <f t="shared" si="72"/>
        <v>0</v>
      </c>
      <c r="DM65">
        <f t="shared" si="73"/>
        <v>0</v>
      </c>
      <c r="DN65">
        <f t="shared" si="74"/>
        <v>0</v>
      </c>
      <c r="DO65">
        <f t="shared" si="75"/>
        <v>0</v>
      </c>
      <c r="DP65">
        <f t="shared" si="76"/>
        <v>0</v>
      </c>
      <c r="DQ65">
        <f t="shared" si="77"/>
        <v>0</v>
      </c>
      <c r="DR65">
        <f t="shared" si="78"/>
        <v>0</v>
      </c>
      <c r="DS65">
        <f>COUNTIF('résultats bruts'!BY65, 1 ) + COUNTIF('résultats bruts'!DA65,1)</f>
        <v>0</v>
      </c>
      <c r="DT65">
        <f t="shared" si="79"/>
        <v>0</v>
      </c>
      <c r="DU65">
        <f>COUNTIF('résultats bruts'!CA65, 1 ) + COUNTIF('résultats bruts'!DE65,1)</f>
        <v>0</v>
      </c>
      <c r="DV65">
        <f t="shared" si="80"/>
        <v>0</v>
      </c>
      <c r="DW65">
        <f>COUNTIF('résultats bruts'!CB65, 1 ) + COUNTIF('résultats bruts'!CU65,1)</f>
        <v>0</v>
      </c>
      <c r="DX65">
        <f t="shared" si="81"/>
        <v>0</v>
      </c>
      <c r="DY65">
        <f>COUNTIF('résultats bruts'!BZ65, 1 ) + COUNTIF('résultats bruts'!CX65,1)</f>
        <v>0</v>
      </c>
      <c r="DZ65">
        <f t="shared" si="82"/>
        <v>0</v>
      </c>
      <c r="EA65">
        <f t="shared" si="83"/>
        <v>0</v>
      </c>
      <c r="EB65">
        <f t="shared" si="84"/>
        <v>0</v>
      </c>
      <c r="EC65">
        <f>COUNTIF('résultats bruts'!CE65, 1 ) + COUNTIF('résultats bruts'!CZ65,1)</f>
        <v>0</v>
      </c>
      <c r="ED65">
        <f t="shared" si="85"/>
        <v>0</v>
      </c>
      <c r="EE65">
        <f>COUNTIF('résultats bruts'!CD65, 1 ) + COUNTIF('résultats bruts'!DC65,1)</f>
        <v>0</v>
      </c>
      <c r="EF65">
        <f t="shared" si="86"/>
        <v>0</v>
      </c>
      <c r="EG65">
        <f>COUNTIF('résultats bruts'!CC65, 1 ) + COUNTIF('résultats bruts'!CT65,1)</f>
        <v>0</v>
      </c>
      <c r="EH65">
        <f t="shared" si="87"/>
        <v>0</v>
      </c>
      <c r="EI65">
        <f>COUNTIF('résultats bruts'!CF65, 1 ) + COUNTIF('résultats bruts'!CW65,1)</f>
        <v>0</v>
      </c>
      <c r="EJ65">
        <f t="shared" si="88"/>
        <v>0</v>
      </c>
      <c r="EK65">
        <f t="shared" si="89"/>
        <v>0</v>
      </c>
      <c r="EL65">
        <f t="shared" si="90"/>
        <v>0</v>
      </c>
      <c r="EM65">
        <f>COUNTIF('résultats bruts'!CJ65, 1 ) + COUNTIF('résultats bruts'!CY65,1)</f>
        <v>0</v>
      </c>
      <c r="EN65">
        <f t="shared" si="91"/>
        <v>0</v>
      </c>
      <c r="EO65">
        <f>COUNTIF('résultats bruts'!CI65, 1 ) + COUNTIF('résultats bruts'!DB65,1)</f>
        <v>0</v>
      </c>
      <c r="EP65">
        <f t="shared" si="92"/>
        <v>0</v>
      </c>
      <c r="EQ65">
        <f>COUNTIF('résultats bruts'!CG65, 1 ) + COUNTIF('résultats bruts'!CS65,1)</f>
        <v>0</v>
      </c>
      <c r="ER65">
        <f t="shared" si="93"/>
        <v>0</v>
      </c>
      <c r="ES65">
        <f>COUNTIF('résultats bruts'!CH65, 1 ) + COUNTIF('résultats bruts'!CV65,1)</f>
        <v>0</v>
      </c>
      <c r="ET65">
        <f t="shared" si="94"/>
        <v>0</v>
      </c>
      <c r="EU65">
        <f t="shared" si="95"/>
        <v>0</v>
      </c>
      <c r="EV65">
        <f t="shared" si="96"/>
        <v>0</v>
      </c>
      <c r="EW65">
        <f t="shared" si="97"/>
        <v>0</v>
      </c>
      <c r="EX65">
        <f t="shared" si="98"/>
        <v>0</v>
      </c>
      <c r="EY65">
        <f t="shared" si="99"/>
        <v>0</v>
      </c>
      <c r="EZ65">
        <f t="shared" si="100"/>
        <v>0</v>
      </c>
      <c r="FA65">
        <f t="shared" si="101"/>
        <v>0</v>
      </c>
      <c r="FB65">
        <f t="shared" si="102"/>
        <v>0</v>
      </c>
      <c r="FC65">
        <f t="shared" si="103"/>
        <v>0</v>
      </c>
      <c r="FD65">
        <f t="shared" si="104"/>
        <v>0</v>
      </c>
      <c r="FE65">
        <f>COUNTIF('résultats bruts'!DD65,0)</f>
        <v>1</v>
      </c>
      <c r="FF65">
        <f t="shared" si="105"/>
        <v>0</v>
      </c>
      <c r="FG65">
        <f t="shared" si="106"/>
        <v>0</v>
      </c>
      <c r="FH65">
        <f>COUNTIF('résultats bruts'!DN65,1)</f>
        <v>0</v>
      </c>
      <c r="FI65">
        <f>COUNTIF('résultats bruts'!DO65,1)</f>
        <v>0</v>
      </c>
      <c r="FJ65">
        <f>COUNTIF('résultats bruts'!DP65,1)</f>
        <v>0</v>
      </c>
      <c r="FK65">
        <f>COUNTIF('résultats bruts'!O65,1) + COUNTIF('résultats bruts'!AT65,1)</f>
        <v>0</v>
      </c>
      <c r="FL65">
        <f>COUNTIF('résultats bruts'!P65,1) + COUNTIF('résultats bruts'!AX65,1)</f>
        <v>0</v>
      </c>
      <c r="FM65">
        <f t="shared" si="107"/>
        <v>0</v>
      </c>
      <c r="FN65">
        <f t="shared" si="108"/>
        <v>0</v>
      </c>
      <c r="FO65">
        <f>COUNTIF('résultats bruts'!Q65,1) + COUNTIF('résultats bruts'!AV65,1)</f>
        <v>0</v>
      </c>
      <c r="FP65">
        <f>COUNTIF('résultats bruts'!R65,1) + COUNTIF('résultats bruts'!BA65,1)</f>
        <v>0</v>
      </c>
      <c r="FQ65">
        <f t="shared" si="109"/>
        <v>0</v>
      </c>
      <c r="FR65">
        <f t="shared" si="110"/>
        <v>0</v>
      </c>
      <c r="FS65">
        <f>COUNTIF('résultats bruts'!S65,1) + COUNTIF('résultats bruts'!AZ65,1)</f>
        <v>0</v>
      </c>
      <c r="FT65">
        <f>COUNTIF('résultats bruts'!T65,1) + COUNTIF('résultats bruts'!AW65,1)</f>
        <v>0</v>
      </c>
      <c r="FU65">
        <f t="shared" si="111"/>
        <v>0</v>
      </c>
      <c r="FV65">
        <f t="shared" si="112"/>
        <v>0</v>
      </c>
      <c r="FW65">
        <f>COUNTIF('résultats bruts'!U65,1) + COUNTIF('résultats bruts'!AY65,1)</f>
        <v>0</v>
      </c>
      <c r="FX65">
        <f>COUNTIF('résultats bruts'!V65,1) + COUNTIF('résultats bruts'!AU65,1)</f>
        <v>0</v>
      </c>
      <c r="FY65">
        <f t="shared" si="113"/>
        <v>0</v>
      </c>
      <c r="FZ65">
        <f t="shared" si="114"/>
        <v>0</v>
      </c>
      <c r="GA65">
        <f t="shared" si="115"/>
        <v>0</v>
      </c>
      <c r="GB65">
        <f t="shared" si="116"/>
        <v>0</v>
      </c>
      <c r="GC65">
        <f t="shared" si="117"/>
        <v>0</v>
      </c>
      <c r="GD65">
        <f t="shared" si="118"/>
        <v>0</v>
      </c>
      <c r="GE65">
        <f>COUNTIF('résultats bruts'!AT65:BA65,"0A")+ COUNTIF('résultats bruts'!BM65,"0A")</f>
        <v>0</v>
      </c>
      <c r="GF65">
        <f t="shared" si="119"/>
        <v>0</v>
      </c>
      <c r="GG65">
        <f>COUNTIF('résultats bruts'!BL65,1)</f>
        <v>0</v>
      </c>
      <c r="GH65">
        <f>COUNTIF('résultats bruts'!BM65,1)</f>
        <v>0</v>
      </c>
      <c r="GI65">
        <f>COUNTIF('résultats bruts'!AV65,1)</f>
        <v>0</v>
      </c>
      <c r="GJ65">
        <f>COUNTIF('résultats bruts'!BN65,1)</f>
        <v>0</v>
      </c>
      <c r="GK65">
        <f t="shared" si="120"/>
        <v>0</v>
      </c>
      <c r="GL65">
        <f t="shared" si="121"/>
        <v>0</v>
      </c>
      <c r="GM65">
        <f>COUNTIF('résultats bruts'!CQ65, 1) + COUNTIF('résultats bruts'!DF65,1)</f>
        <v>0</v>
      </c>
      <c r="GN65">
        <f t="shared" si="122"/>
        <v>0</v>
      </c>
      <c r="GO65">
        <f>COUNTIF('résultats bruts'!CP65, 1) + COUNTIF('résultats bruts'!DG65,1)</f>
        <v>0</v>
      </c>
      <c r="GP65">
        <f t="shared" si="123"/>
        <v>0</v>
      </c>
      <c r="GQ65">
        <f>COUNTIF('résultats bruts'!CR65, 1) + COUNTIF('résultats bruts'!DH65,1)</f>
        <v>0</v>
      </c>
      <c r="GR65">
        <f t="shared" si="124"/>
        <v>0</v>
      </c>
      <c r="GS65">
        <f>COUNTIF('résultats bruts'!BU65:BX65,1)</f>
        <v>0</v>
      </c>
      <c r="GT65">
        <f t="shared" si="125"/>
        <v>0</v>
      </c>
      <c r="GU65">
        <f>COUNTIF('résultats bruts'!DQ65:DT65,1)</f>
        <v>0</v>
      </c>
      <c r="GV65">
        <f t="shared" si="126"/>
        <v>0</v>
      </c>
      <c r="GW65">
        <f t="shared" si="127"/>
        <v>0</v>
      </c>
      <c r="GX65">
        <f t="shared" si="128"/>
        <v>0</v>
      </c>
      <c r="GY65">
        <f>COUNTIF('résultats bruts'!DF65:DH65,"0A")</f>
        <v>0</v>
      </c>
      <c r="GZ65">
        <f t="shared" si="129"/>
        <v>0</v>
      </c>
      <c r="HA65">
        <f t="shared" si="130"/>
        <v>0</v>
      </c>
      <c r="HB65">
        <f t="shared" si="131"/>
        <v>0</v>
      </c>
    </row>
    <row r="66" spans="1:210" ht="15.75" x14ac:dyDescent="0.25">
      <c r="A66">
        <f>'résultats bruts'!A66</f>
        <v>0</v>
      </c>
      <c r="B66">
        <f>'résultats bruts'!B66</f>
        <v>0</v>
      </c>
      <c r="C66">
        <f>'résultats bruts'!C66</f>
        <v>0</v>
      </c>
      <c r="D66">
        <f>'résultats bruts'!D66</f>
        <v>0</v>
      </c>
      <c r="E66">
        <f>'résultats bruts'!E66</f>
        <v>0</v>
      </c>
      <c r="F66">
        <f>'résultats bruts'!F66</f>
        <v>64</v>
      </c>
      <c r="G66">
        <f>'résultats bruts'!G66</f>
        <v>0</v>
      </c>
      <c r="H66">
        <f>COUNTIF('résultats bruts'!BO66,1)</f>
        <v>0</v>
      </c>
      <c r="I66">
        <f>COUNTIF('résultats bruts'!BQ66,1)</f>
        <v>0</v>
      </c>
      <c r="J66">
        <f>COUNTIF('résultats bruts'!BS66,1)</f>
        <v>0</v>
      </c>
      <c r="K66">
        <f t="shared" si="0"/>
        <v>0</v>
      </c>
      <c r="L66">
        <f t="shared" si="1"/>
        <v>0</v>
      </c>
      <c r="M66">
        <f>COUNTIF('résultats bruts'!BP66,1)</f>
        <v>0</v>
      </c>
      <c r="N66">
        <f>COUNTIF('résultats bruts'!BR66,1)</f>
        <v>0</v>
      </c>
      <c r="O66">
        <f>COUNTIF('résultats bruts'!BT66,1)</f>
        <v>0</v>
      </c>
      <c r="P66">
        <f t="shared" si="2"/>
        <v>0</v>
      </c>
      <c r="Q66">
        <f t="shared" si="3"/>
        <v>0</v>
      </c>
      <c r="R66">
        <f>COUNTIF('résultats bruts'!H66,1)</f>
        <v>0</v>
      </c>
      <c r="S66">
        <f>COUNTIF('résultats bruts'!I66,1)</f>
        <v>0</v>
      </c>
      <c r="T66">
        <f>COUNTIF('résultats bruts'!J66,1)</f>
        <v>0</v>
      </c>
      <c r="U66">
        <f t="shared" si="4"/>
        <v>0</v>
      </c>
      <c r="V66">
        <f t="shared" si="5"/>
        <v>0</v>
      </c>
      <c r="W66">
        <f t="shared" si="6"/>
        <v>0</v>
      </c>
      <c r="X66">
        <f t="shared" si="7"/>
        <v>0</v>
      </c>
      <c r="Y66">
        <f>COUNTIF('résultats bruts'!AH66:AK66,1)</f>
        <v>0</v>
      </c>
      <c r="Z66">
        <f t="shared" si="8"/>
        <v>0</v>
      </c>
      <c r="AA66">
        <f>COUNTIF('résultats bruts'!AL66:AO66,1)</f>
        <v>0</v>
      </c>
      <c r="AB66">
        <f t="shared" si="9"/>
        <v>0</v>
      </c>
      <c r="AC66">
        <f>COUNTIF('résultats bruts'!AP66:AS66,1)</f>
        <v>0</v>
      </c>
      <c r="AD66">
        <f t="shared" si="10"/>
        <v>0</v>
      </c>
      <c r="AE66">
        <f t="shared" si="11"/>
        <v>0</v>
      </c>
      <c r="AF66">
        <f t="shared" si="12"/>
        <v>0</v>
      </c>
      <c r="AG66">
        <f>COUNTIF('résultats bruts'!BF66,1) + COUNTIF('résultats bruts'!BI66,1)</f>
        <v>0</v>
      </c>
      <c r="AH66">
        <f t="shared" si="13"/>
        <v>0</v>
      </c>
      <c r="AI66">
        <f>COUNTIF('résultats bruts'!AA66:AC66,1)</f>
        <v>0</v>
      </c>
      <c r="AJ66">
        <f t="shared" si="14"/>
        <v>0</v>
      </c>
      <c r="AK66">
        <f t="shared" si="15"/>
        <v>0</v>
      </c>
      <c r="AL66">
        <f t="shared" si="16"/>
        <v>0</v>
      </c>
      <c r="AM66">
        <f t="shared" si="17"/>
        <v>0</v>
      </c>
      <c r="AN66">
        <f t="shared" si="18"/>
        <v>0</v>
      </c>
      <c r="AO66">
        <f t="shared" si="19"/>
        <v>0</v>
      </c>
      <c r="AP66">
        <f t="shared" si="20"/>
        <v>0</v>
      </c>
      <c r="AQ66">
        <f>COUNTIF('résultats bruts'!AH66,0)+COUNTIF('résultats bruts'!AN66,0)+COUNTIF('résultats bruts'!AS66,0) + COUNTIF('résultats bruts'!AA66:AC66,"0A")+COUNTIF('résultats bruts'!BF66,"0A")+COUNTIF('résultats bruts'!BI66,"0A")</f>
        <v>3</v>
      </c>
      <c r="AR66">
        <f t="shared" si="21"/>
        <v>0.42857142857142855</v>
      </c>
      <c r="AS66">
        <f t="shared" si="22"/>
        <v>0</v>
      </c>
      <c r="AT66">
        <f t="shared" si="23"/>
        <v>0</v>
      </c>
      <c r="AU66">
        <f>COUNTIF('résultats bruts'!M66,1)</f>
        <v>0</v>
      </c>
      <c r="AV66">
        <f>COUNTIF('résultats bruts'!K66,1)</f>
        <v>0</v>
      </c>
      <c r="AW66">
        <f t="shared" si="24"/>
        <v>0</v>
      </c>
      <c r="AX66">
        <f t="shared" si="25"/>
        <v>0</v>
      </c>
      <c r="AY66">
        <f>COUNTIF('résultats bruts'!L66,1)</f>
        <v>0</v>
      </c>
      <c r="AZ66">
        <f>COUNTIF('résultats bruts'!N66,1)</f>
        <v>0</v>
      </c>
      <c r="BA66">
        <f t="shared" si="26"/>
        <v>0</v>
      </c>
      <c r="BB66">
        <f t="shared" si="27"/>
        <v>0</v>
      </c>
      <c r="BC66">
        <f t="shared" si="28"/>
        <v>0</v>
      </c>
      <c r="BD66">
        <f t="shared" si="29"/>
        <v>0</v>
      </c>
      <c r="BE66">
        <f>COUNTIF('résultats bruts'!AG66,1)</f>
        <v>0</v>
      </c>
      <c r="BF66">
        <f>COUNTIF('résultats bruts'!AF66,1)</f>
        <v>0</v>
      </c>
      <c r="BG66">
        <f t="shared" si="30"/>
        <v>0</v>
      </c>
      <c r="BH66">
        <f t="shared" si="31"/>
        <v>0</v>
      </c>
      <c r="BI66">
        <f>COUNTIF('résultats bruts'!AD66,1)</f>
        <v>0</v>
      </c>
      <c r="BJ66">
        <f>COUNTIF('résultats bruts'!AE66,1)</f>
        <v>0</v>
      </c>
      <c r="BK66">
        <f t="shared" si="32"/>
        <v>0</v>
      </c>
      <c r="BL66">
        <f t="shared" si="33"/>
        <v>0</v>
      </c>
      <c r="BM66">
        <f t="shared" si="34"/>
        <v>0</v>
      </c>
      <c r="BN66">
        <f t="shared" si="35"/>
        <v>0</v>
      </c>
      <c r="BO66">
        <f t="shared" si="36"/>
        <v>0</v>
      </c>
      <c r="BP66">
        <f t="shared" si="37"/>
        <v>0</v>
      </c>
      <c r="BQ66">
        <f t="shared" si="38"/>
        <v>0</v>
      </c>
      <c r="BR66">
        <f t="shared" si="39"/>
        <v>0</v>
      </c>
      <c r="BS66">
        <f t="shared" si="40"/>
        <v>0</v>
      </c>
      <c r="BT66">
        <f t="shared" si="41"/>
        <v>0</v>
      </c>
      <c r="BU66">
        <f t="shared" si="42"/>
        <v>0</v>
      </c>
      <c r="BV66">
        <f t="shared" si="43"/>
        <v>0</v>
      </c>
      <c r="BW66">
        <f t="shared" si="44"/>
        <v>0</v>
      </c>
      <c r="BX66">
        <f t="shared" si="45"/>
        <v>0</v>
      </c>
      <c r="BY66">
        <f t="shared" si="46"/>
        <v>0</v>
      </c>
      <c r="BZ66">
        <f t="shared" si="47"/>
        <v>0</v>
      </c>
      <c r="CA66">
        <f t="shared" si="48"/>
        <v>0</v>
      </c>
      <c r="CB66">
        <f t="shared" si="49"/>
        <v>0</v>
      </c>
      <c r="CC66">
        <f t="shared" si="50"/>
        <v>0</v>
      </c>
      <c r="CD66">
        <f t="shared" si="51"/>
        <v>0</v>
      </c>
      <c r="CE66">
        <f t="shared" si="52"/>
        <v>0</v>
      </c>
      <c r="CF66">
        <f t="shared" si="53"/>
        <v>0</v>
      </c>
      <c r="CG66">
        <f>COUNTIF('résultats bruts'!CL66, 1) + COUNTIF('résultats bruts'!DI66,1)</f>
        <v>0</v>
      </c>
      <c r="CH66">
        <f t="shared" si="54"/>
        <v>0</v>
      </c>
      <c r="CI66">
        <f>COUNTIF('résultats bruts'!CK66, 1) + COUNTIF('résultats bruts'!DJ66,1)</f>
        <v>0</v>
      </c>
      <c r="CJ66">
        <f t="shared" si="55"/>
        <v>0</v>
      </c>
      <c r="CK66">
        <f>COUNTIF('résultats bruts'!CN66, 1) + COUNTIF('résultats bruts'!DK66,1)</f>
        <v>0</v>
      </c>
      <c r="CL66">
        <f t="shared" si="56"/>
        <v>0</v>
      </c>
      <c r="CM66">
        <f>COUNTIF('résultats bruts'!CO66, 1) + COUNTIF('résultats bruts'!DM66,1)</f>
        <v>0</v>
      </c>
      <c r="CN66">
        <f t="shared" si="57"/>
        <v>0</v>
      </c>
      <c r="CO66">
        <f>COUNTIF('résultats bruts'!DL66, "0A") + COUNTIF('résultats bruts'!CM66,0)</f>
        <v>1</v>
      </c>
      <c r="CP66">
        <f t="shared" si="58"/>
        <v>0.5</v>
      </c>
      <c r="CQ66">
        <f t="shared" si="59"/>
        <v>0</v>
      </c>
      <c r="CR66">
        <f t="shared" si="60"/>
        <v>0</v>
      </c>
      <c r="CS66">
        <f>COUNTIF('résultats bruts'!BB66,1)</f>
        <v>0</v>
      </c>
      <c r="CT66">
        <f>COUNTIF('résultats bruts'!W66,1)</f>
        <v>0</v>
      </c>
      <c r="CU66">
        <f t="shared" si="61"/>
        <v>0</v>
      </c>
      <c r="CV66">
        <f t="shared" si="62"/>
        <v>0</v>
      </c>
      <c r="CW66">
        <f>COUNTIF('résultats bruts'!BC66,1)</f>
        <v>0</v>
      </c>
      <c r="CX66">
        <f>COUNTIF('résultats bruts'!X66,1)</f>
        <v>0</v>
      </c>
      <c r="CY66">
        <f t="shared" si="63"/>
        <v>0</v>
      </c>
      <c r="CZ66">
        <f t="shared" si="64"/>
        <v>0</v>
      </c>
      <c r="DA66">
        <f t="shared" si="65"/>
        <v>0</v>
      </c>
      <c r="DB66">
        <f t="shared" si="66"/>
        <v>0</v>
      </c>
      <c r="DC66">
        <f>COUNTIF('résultats bruts'!BD66,1)</f>
        <v>0</v>
      </c>
      <c r="DD66">
        <f>COUNTIF('résultats bruts'!Y66,1)</f>
        <v>0</v>
      </c>
      <c r="DE66">
        <f t="shared" si="67"/>
        <v>0</v>
      </c>
      <c r="DF66">
        <f t="shared" si="68"/>
        <v>0</v>
      </c>
      <c r="DG66">
        <f>COUNTIF('résultats bruts'!BE66,1)</f>
        <v>0</v>
      </c>
      <c r="DH66">
        <f>COUNTIF('résultats bruts'!Z66,1)</f>
        <v>0</v>
      </c>
      <c r="DI66">
        <f t="shared" si="69"/>
        <v>0</v>
      </c>
      <c r="DJ66">
        <f t="shared" si="70"/>
        <v>0</v>
      </c>
      <c r="DK66">
        <f t="shared" si="71"/>
        <v>0</v>
      </c>
      <c r="DL66">
        <f t="shared" si="72"/>
        <v>0</v>
      </c>
      <c r="DM66">
        <f t="shared" si="73"/>
        <v>0</v>
      </c>
      <c r="DN66">
        <f t="shared" si="74"/>
        <v>0</v>
      </c>
      <c r="DO66">
        <f t="shared" si="75"/>
        <v>0</v>
      </c>
      <c r="DP66">
        <f t="shared" si="76"/>
        <v>0</v>
      </c>
      <c r="DQ66">
        <f t="shared" si="77"/>
        <v>0</v>
      </c>
      <c r="DR66">
        <f t="shared" si="78"/>
        <v>0</v>
      </c>
      <c r="DS66">
        <f>COUNTIF('résultats bruts'!BY66, 1 ) + COUNTIF('résultats bruts'!DA66,1)</f>
        <v>0</v>
      </c>
      <c r="DT66">
        <f t="shared" si="79"/>
        <v>0</v>
      </c>
      <c r="DU66">
        <f>COUNTIF('résultats bruts'!CA66, 1 ) + COUNTIF('résultats bruts'!DE66,1)</f>
        <v>0</v>
      </c>
      <c r="DV66">
        <f t="shared" si="80"/>
        <v>0</v>
      </c>
      <c r="DW66">
        <f>COUNTIF('résultats bruts'!CB66, 1 ) + COUNTIF('résultats bruts'!CU66,1)</f>
        <v>0</v>
      </c>
      <c r="DX66">
        <f t="shared" si="81"/>
        <v>0</v>
      </c>
      <c r="DY66">
        <f>COUNTIF('résultats bruts'!BZ66, 1 ) + COUNTIF('résultats bruts'!CX66,1)</f>
        <v>0</v>
      </c>
      <c r="DZ66">
        <f t="shared" si="82"/>
        <v>0</v>
      </c>
      <c r="EA66">
        <f t="shared" si="83"/>
        <v>0</v>
      </c>
      <c r="EB66">
        <f t="shared" si="84"/>
        <v>0</v>
      </c>
      <c r="EC66">
        <f>COUNTIF('résultats bruts'!CE66, 1 ) + COUNTIF('résultats bruts'!CZ66,1)</f>
        <v>0</v>
      </c>
      <c r="ED66">
        <f t="shared" si="85"/>
        <v>0</v>
      </c>
      <c r="EE66">
        <f>COUNTIF('résultats bruts'!CD66, 1 ) + COUNTIF('résultats bruts'!DC66,1)</f>
        <v>0</v>
      </c>
      <c r="EF66">
        <f t="shared" si="86"/>
        <v>0</v>
      </c>
      <c r="EG66">
        <f>COUNTIF('résultats bruts'!CC66, 1 ) + COUNTIF('résultats bruts'!CT66,1)</f>
        <v>0</v>
      </c>
      <c r="EH66">
        <f t="shared" si="87"/>
        <v>0</v>
      </c>
      <c r="EI66">
        <f>COUNTIF('résultats bruts'!CF66, 1 ) + COUNTIF('résultats bruts'!CW66,1)</f>
        <v>0</v>
      </c>
      <c r="EJ66">
        <f t="shared" si="88"/>
        <v>0</v>
      </c>
      <c r="EK66">
        <f t="shared" si="89"/>
        <v>0</v>
      </c>
      <c r="EL66">
        <f t="shared" si="90"/>
        <v>0</v>
      </c>
      <c r="EM66">
        <f>COUNTIF('résultats bruts'!CJ66, 1 ) + COUNTIF('résultats bruts'!CY66,1)</f>
        <v>0</v>
      </c>
      <c r="EN66">
        <f t="shared" si="91"/>
        <v>0</v>
      </c>
      <c r="EO66">
        <f>COUNTIF('résultats bruts'!CI66, 1 ) + COUNTIF('résultats bruts'!DB66,1)</f>
        <v>0</v>
      </c>
      <c r="EP66">
        <f t="shared" si="92"/>
        <v>0</v>
      </c>
      <c r="EQ66">
        <f>COUNTIF('résultats bruts'!CG66, 1 ) + COUNTIF('résultats bruts'!CS66,1)</f>
        <v>0</v>
      </c>
      <c r="ER66">
        <f t="shared" si="93"/>
        <v>0</v>
      </c>
      <c r="ES66">
        <f>COUNTIF('résultats bruts'!CH66, 1 ) + COUNTIF('résultats bruts'!CV66,1)</f>
        <v>0</v>
      </c>
      <c r="ET66">
        <f t="shared" si="94"/>
        <v>0</v>
      </c>
      <c r="EU66">
        <f t="shared" si="95"/>
        <v>0</v>
      </c>
      <c r="EV66">
        <f t="shared" si="96"/>
        <v>0</v>
      </c>
      <c r="EW66">
        <f t="shared" si="97"/>
        <v>0</v>
      </c>
      <c r="EX66">
        <f t="shared" si="98"/>
        <v>0</v>
      </c>
      <c r="EY66">
        <f t="shared" si="99"/>
        <v>0</v>
      </c>
      <c r="EZ66">
        <f t="shared" si="100"/>
        <v>0</v>
      </c>
      <c r="FA66">
        <f t="shared" si="101"/>
        <v>0</v>
      </c>
      <c r="FB66">
        <f t="shared" si="102"/>
        <v>0</v>
      </c>
      <c r="FC66">
        <f t="shared" si="103"/>
        <v>0</v>
      </c>
      <c r="FD66">
        <f t="shared" si="104"/>
        <v>0</v>
      </c>
      <c r="FE66">
        <f>COUNTIF('résultats bruts'!DD66,0)</f>
        <v>1</v>
      </c>
      <c r="FF66">
        <f t="shared" si="105"/>
        <v>0</v>
      </c>
      <c r="FG66">
        <f t="shared" si="106"/>
        <v>0</v>
      </c>
      <c r="FH66">
        <f>COUNTIF('résultats bruts'!DN66,1)</f>
        <v>0</v>
      </c>
      <c r="FI66">
        <f>COUNTIF('résultats bruts'!DO66,1)</f>
        <v>0</v>
      </c>
      <c r="FJ66">
        <f>COUNTIF('résultats bruts'!DP66,1)</f>
        <v>0</v>
      </c>
      <c r="FK66">
        <f>COUNTIF('résultats bruts'!O66,1) + COUNTIF('résultats bruts'!AT66,1)</f>
        <v>0</v>
      </c>
      <c r="FL66">
        <f>COUNTIF('résultats bruts'!P66,1) + COUNTIF('résultats bruts'!AX66,1)</f>
        <v>0</v>
      </c>
      <c r="FM66">
        <f t="shared" si="107"/>
        <v>0</v>
      </c>
      <c r="FN66">
        <f t="shared" si="108"/>
        <v>0</v>
      </c>
      <c r="FO66">
        <f>COUNTIF('résultats bruts'!Q66,1) + COUNTIF('résultats bruts'!AV66,1)</f>
        <v>0</v>
      </c>
      <c r="FP66">
        <f>COUNTIF('résultats bruts'!R66,1) + COUNTIF('résultats bruts'!BA66,1)</f>
        <v>0</v>
      </c>
      <c r="FQ66">
        <f t="shared" si="109"/>
        <v>0</v>
      </c>
      <c r="FR66">
        <f t="shared" si="110"/>
        <v>0</v>
      </c>
      <c r="FS66">
        <f>COUNTIF('résultats bruts'!S66,1) + COUNTIF('résultats bruts'!AZ66,1)</f>
        <v>0</v>
      </c>
      <c r="FT66">
        <f>COUNTIF('résultats bruts'!T66,1) + COUNTIF('résultats bruts'!AW66,1)</f>
        <v>0</v>
      </c>
      <c r="FU66">
        <f t="shared" si="111"/>
        <v>0</v>
      </c>
      <c r="FV66">
        <f t="shared" si="112"/>
        <v>0</v>
      </c>
      <c r="FW66">
        <f>COUNTIF('résultats bruts'!U66,1) + COUNTIF('résultats bruts'!AY66,1)</f>
        <v>0</v>
      </c>
      <c r="FX66">
        <f>COUNTIF('résultats bruts'!V66,1) + COUNTIF('résultats bruts'!AU66,1)</f>
        <v>0</v>
      </c>
      <c r="FY66">
        <f t="shared" si="113"/>
        <v>0</v>
      </c>
      <c r="FZ66">
        <f t="shared" si="114"/>
        <v>0</v>
      </c>
      <c r="GA66">
        <f t="shared" si="115"/>
        <v>0</v>
      </c>
      <c r="GB66">
        <f t="shared" si="116"/>
        <v>0</v>
      </c>
      <c r="GC66">
        <f t="shared" si="117"/>
        <v>0</v>
      </c>
      <c r="GD66">
        <f t="shared" si="118"/>
        <v>0</v>
      </c>
      <c r="GE66">
        <f>COUNTIF('résultats bruts'!AT66:BA66,"0A")+ COUNTIF('résultats bruts'!BM66,"0A")</f>
        <v>0</v>
      </c>
      <c r="GF66">
        <f t="shared" si="119"/>
        <v>0</v>
      </c>
      <c r="GG66">
        <f>COUNTIF('résultats bruts'!BL66,1)</f>
        <v>0</v>
      </c>
      <c r="GH66">
        <f>COUNTIF('résultats bruts'!BM66,1)</f>
        <v>0</v>
      </c>
      <c r="GI66">
        <f>COUNTIF('résultats bruts'!AV66,1)</f>
        <v>0</v>
      </c>
      <c r="GJ66">
        <f>COUNTIF('résultats bruts'!BN66,1)</f>
        <v>0</v>
      </c>
      <c r="GK66">
        <f t="shared" si="120"/>
        <v>0</v>
      </c>
      <c r="GL66">
        <f t="shared" si="121"/>
        <v>0</v>
      </c>
      <c r="GM66">
        <f>COUNTIF('résultats bruts'!CQ66, 1) + COUNTIF('résultats bruts'!DF66,1)</f>
        <v>0</v>
      </c>
      <c r="GN66">
        <f t="shared" si="122"/>
        <v>0</v>
      </c>
      <c r="GO66">
        <f>COUNTIF('résultats bruts'!CP66, 1) + COUNTIF('résultats bruts'!DG66,1)</f>
        <v>0</v>
      </c>
      <c r="GP66">
        <f t="shared" si="123"/>
        <v>0</v>
      </c>
      <c r="GQ66">
        <f>COUNTIF('résultats bruts'!CR66, 1) + COUNTIF('résultats bruts'!DH66,1)</f>
        <v>0</v>
      </c>
      <c r="GR66">
        <f t="shared" si="124"/>
        <v>0</v>
      </c>
      <c r="GS66">
        <f>COUNTIF('résultats bruts'!BU66:BX66,1)</f>
        <v>0</v>
      </c>
      <c r="GT66">
        <f t="shared" si="125"/>
        <v>0</v>
      </c>
      <c r="GU66">
        <f>COUNTIF('résultats bruts'!DQ66:DT66,1)</f>
        <v>0</v>
      </c>
      <c r="GV66">
        <f t="shared" si="126"/>
        <v>0</v>
      </c>
      <c r="GW66">
        <f t="shared" si="127"/>
        <v>0</v>
      </c>
      <c r="GX66">
        <f t="shared" si="128"/>
        <v>0</v>
      </c>
      <c r="GY66">
        <f>COUNTIF('résultats bruts'!DF66:DH66,"0A")</f>
        <v>0</v>
      </c>
      <c r="GZ66">
        <f t="shared" si="129"/>
        <v>0</v>
      </c>
      <c r="HA66">
        <f t="shared" si="130"/>
        <v>0</v>
      </c>
      <c r="HB66">
        <f t="shared" si="131"/>
        <v>0</v>
      </c>
    </row>
    <row r="67" spans="1:210" ht="15.75" x14ac:dyDescent="0.25">
      <c r="A67">
        <f>'résultats bruts'!A67</f>
        <v>0</v>
      </c>
      <c r="B67">
        <f>'résultats bruts'!B67</f>
        <v>0</v>
      </c>
      <c r="C67">
        <f>'résultats bruts'!C67</f>
        <v>0</v>
      </c>
      <c r="D67">
        <f>'résultats bruts'!D67</f>
        <v>0</v>
      </c>
      <c r="E67">
        <f>'résultats bruts'!E67</f>
        <v>0</v>
      </c>
      <c r="F67">
        <f>'résultats bruts'!F67</f>
        <v>65</v>
      </c>
      <c r="G67">
        <f>'résultats bruts'!G67</f>
        <v>0</v>
      </c>
      <c r="H67">
        <f>COUNTIF('résultats bruts'!BO67,1)</f>
        <v>0</v>
      </c>
      <c r="I67">
        <f>COUNTIF('résultats bruts'!BQ67,1)</f>
        <v>0</v>
      </c>
      <c r="J67">
        <f>COUNTIF('résultats bruts'!BS67,1)</f>
        <v>0</v>
      </c>
      <c r="K67">
        <f t="shared" ref="K67:K130" si="132">H67+I67+J67</f>
        <v>0</v>
      </c>
      <c r="L67">
        <f t="shared" ref="L67:L130" si="133">K67/3</f>
        <v>0</v>
      </c>
      <c r="M67">
        <f>COUNTIF('résultats bruts'!BP67,1)</f>
        <v>0</v>
      </c>
      <c r="N67">
        <f>COUNTIF('résultats bruts'!BR67,1)</f>
        <v>0</v>
      </c>
      <c r="O67">
        <f>COUNTIF('résultats bruts'!BT67,1)</f>
        <v>0</v>
      </c>
      <c r="P67">
        <f t="shared" ref="P67:P130" si="134">M67+N67+O67</f>
        <v>0</v>
      </c>
      <c r="Q67">
        <f t="shared" ref="Q67:Q130" si="135">P67/3</f>
        <v>0</v>
      </c>
      <c r="R67">
        <f>COUNTIF('résultats bruts'!H67,1)</f>
        <v>0</v>
      </c>
      <c r="S67">
        <f>COUNTIF('résultats bruts'!I67,1)</f>
        <v>0</v>
      </c>
      <c r="T67">
        <f>COUNTIF('résultats bruts'!J67,1)</f>
        <v>0</v>
      </c>
      <c r="U67">
        <f t="shared" ref="U67:U130" si="136">R67+S67+T67</f>
        <v>0</v>
      </c>
      <c r="V67">
        <f t="shared" ref="V67:V130" si="137">U67/3</f>
        <v>0</v>
      </c>
      <c r="W67">
        <f t="shared" ref="W67:W130" si="138">U67+P67+K67</f>
        <v>0</v>
      </c>
      <c r="X67">
        <f t="shared" ref="X67:X130" si="139">W67/9</f>
        <v>0</v>
      </c>
      <c r="Y67">
        <f>COUNTIF('résultats bruts'!AH67:AK67,1)</f>
        <v>0</v>
      </c>
      <c r="Z67">
        <f t="shared" ref="Z67:Z130" si="140">Y67/4</f>
        <v>0</v>
      </c>
      <c r="AA67">
        <f>COUNTIF('résultats bruts'!AL67:AO67,1)</f>
        <v>0</v>
      </c>
      <c r="AB67">
        <f t="shared" ref="AB67:AB130" si="141">AA67/4</f>
        <v>0</v>
      </c>
      <c r="AC67">
        <f>COUNTIF('résultats bruts'!AP67:AS67,1)</f>
        <v>0</v>
      </c>
      <c r="AD67">
        <f t="shared" ref="AD67:AD130" si="142">AC67/4</f>
        <v>0</v>
      </c>
      <c r="AE67">
        <f t="shared" ref="AE67:AE130" si="143">Y67+AA67+AC67</f>
        <v>0</v>
      </c>
      <c r="AF67">
        <f t="shared" ref="AF67:AF130" si="144">AE67/12</f>
        <v>0</v>
      </c>
      <c r="AG67">
        <f>COUNTIF('résultats bruts'!BF67,1) + COUNTIF('résultats bruts'!BI67,1)</f>
        <v>0</v>
      </c>
      <c r="AH67">
        <f t="shared" ref="AH67:AH130" si="145">AG67/2</f>
        <v>0</v>
      </c>
      <c r="AI67">
        <f>COUNTIF('résultats bruts'!AA67:AC67,1)</f>
        <v>0</v>
      </c>
      <c r="AJ67">
        <f t="shared" ref="AJ67:AJ130" si="146">AI67/3</f>
        <v>0</v>
      </c>
      <c r="AK67">
        <f t="shared" ref="AK67:AK130" si="147">Y67+H67+M67+R67</f>
        <v>0</v>
      </c>
      <c r="AL67">
        <f t="shared" ref="AL67:AL130" si="148">AK67/7</f>
        <v>0</v>
      </c>
      <c r="AM67">
        <f t="shared" ref="AM67:AM130" si="149">AA67+S67+N67+I67</f>
        <v>0</v>
      </c>
      <c r="AN67">
        <f t="shared" ref="AN67:AN130" si="150">AM67/7</f>
        <v>0</v>
      </c>
      <c r="AO67">
        <f t="shared" ref="AO67:AO130" si="151">AC67+T67+O67+J67</f>
        <v>0</v>
      </c>
      <c r="AP67">
        <f t="shared" ref="AP67:AP130" si="152">AO67/7</f>
        <v>0</v>
      </c>
      <c r="AQ67">
        <f>COUNTIF('résultats bruts'!AH67,0)+COUNTIF('résultats bruts'!AN67,0)+COUNTIF('résultats bruts'!AS67,0) + COUNTIF('résultats bruts'!AA67:AC67,"0A")+COUNTIF('résultats bruts'!BF67,"0A")+COUNTIF('résultats bruts'!BI67,"0A")</f>
        <v>3</v>
      </c>
      <c r="AR67">
        <f t="shared" ref="AR67:AR130" si="153">AQ67/7</f>
        <v>0.42857142857142855</v>
      </c>
      <c r="AS67">
        <f t="shared" ref="AS67:AS130" si="154">AK67+AM67+AO67+AI67+AG67</f>
        <v>0</v>
      </c>
      <c r="AT67">
        <f t="shared" ref="AT67:AT130" si="155">AS67/26</f>
        <v>0</v>
      </c>
      <c r="AU67">
        <f>COUNTIF('résultats bruts'!M67,1)</f>
        <v>0</v>
      </c>
      <c r="AV67">
        <f>COUNTIF('résultats bruts'!K67,1)</f>
        <v>0</v>
      </c>
      <c r="AW67">
        <f t="shared" ref="AW67:AW130" si="156">AV67+AU67</f>
        <v>0</v>
      </c>
      <c r="AX67">
        <f t="shared" ref="AX67:AX130" si="157">AW67/2</f>
        <v>0</v>
      </c>
      <c r="AY67">
        <f>COUNTIF('résultats bruts'!L67,1)</f>
        <v>0</v>
      </c>
      <c r="AZ67">
        <f>COUNTIF('résultats bruts'!N67,1)</f>
        <v>0</v>
      </c>
      <c r="BA67">
        <f t="shared" ref="BA67:BA130" si="158">AY67+AZ67</f>
        <v>0</v>
      </c>
      <c r="BB67">
        <f t="shared" ref="BB67:BB130" si="159">BA67/2</f>
        <v>0</v>
      </c>
      <c r="BC67">
        <f t="shared" ref="BC67:BC130" si="160">BA67+AW67</f>
        <v>0</v>
      </c>
      <c r="BD67">
        <f t="shared" ref="BD67:BD130" si="161">BC67/4</f>
        <v>0</v>
      </c>
      <c r="BE67">
        <f>COUNTIF('résultats bruts'!AG67,1)</f>
        <v>0</v>
      </c>
      <c r="BF67">
        <f>COUNTIF('résultats bruts'!AF67,1)</f>
        <v>0</v>
      </c>
      <c r="BG67">
        <f t="shared" ref="BG67:BG130" si="162">BE67+BF67</f>
        <v>0</v>
      </c>
      <c r="BH67">
        <f t="shared" ref="BH67:BH130" si="163">BG67/2</f>
        <v>0</v>
      </c>
      <c r="BI67">
        <f>COUNTIF('résultats bruts'!AD67,1)</f>
        <v>0</v>
      </c>
      <c r="BJ67">
        <f>COUNTIF('résultats bruts'!AE67,1)</f>
        <v>0</v>
      </c>
      <c r="BK67">
        <f t="shared" ref="BK67:BK130" si="164">BI67+BJ67</f>
        <v>0</v>
      </c>
      <c r="BL67">
        <f t="shared" ref="BL67:BL130" si="165">BK67/2</f>
        <v>0</v>
      </c>
      <c r="BM67">
        <f t="shared" ref="BM67:BM130" si="166">BK67+BG67</f>
        <v>0</v>
      </c>
      <c r="BN67">
        <f t="shared" ref="BN67:BN130" si="167">BM67/4</f>
        <v>0</v>
      </c>
      <c r="BO67">
        <f t="shared" ref="BO67:BO130" si="168">AU67+BE67</f>
        <v>0</v>
      </c>
      <c r="BP67">
        <f t="shared" ref="BP67:BP130" si="169">BO67/2</f>
        <v>0</v>
      </c>
      <c r="BQ67">
        <f t="shared" ref="BQ67:BQ130" si="170">AY67+BI67</f>
        <v>0</v>
      </c>
      <c r="BR67">
        <f t="shared" ref="BR67:BR130" si="171">BQ67/2</f>
        <v>0</v>
      </c>
      <c r="BS67">
        <f t="shared" ref="BS67:BS130" si="172">BO67+BQ67</f>
        <v>0</v>
      </c>
      <c r="BT67">
        <f t="shared" ref="BT67:BT130" si="173">BS67/4</f>
        <v>0</v>
      </c>
      <c r="BU67">
        <f t="shared" ref="BU67:BU130" si="174">AV67+BF67</f>
        <v>0</v>
      </c>
      <c r="BV67">
        <f t="shared" ref="BV67:BV130" si="175">BU67/2</f>
        <v>0</v>
      </c>
      <c r="BW67">
        <f t="shared" ref="BW67:BW130" si="176">AZ67+BJ67</f>
        <v>0</v>
      </c>
      <c r="BX67">
        <f t="shared" ref="BX67:BX130" si="177">BW67/2</f>
        <v>0</v>
      </c>
      <c r="BY67">
        <f t="shared" ref="BY67:BY130" si="178">BU67+BW67</f>
        <v>0</v>
      </c>
      <c r="BZ67">
        <f t="shared" ref="BZ67:BZ130" si="179">BY67/4</f>
        <v>0</v>
      </c>
      <c r="CA67">
        <f t="shared" ref="CA67:CA130" si="180">BO67+BU67</f>
        <v>0</v>
      </c>
      <c r="CB67">
        <f t="shared" ref="CB67:CB130" si="181">CA67/4</f>
        <v>0</v>
      </c>
      <c r="CC67">
        <f t="shared" ref="CC67:CC130" si="182">BQ67+BW67</f>
        <v>0</v>
      </c>
      <c r="CD67">
        <f t="shared" ref="CD67:CD130" si="183">CC67/4</f>
        <v>0</v>
      </c>
      <c r="CE67">
        <f t="shared" ref="CE67:CE130" si="184">CC67+CA67</f>
        <v>0</v>
      </c>
      <c r="CF67">
        <f t="shared" ref="CF67:CF130" si="185">CE67/8</f>
        <v>0</v>
      </c>
      <c r="CG67">
        <f>COUNTIF('résultats bruts'!CL67, 1) + COUNTIF('résultats bruts'!DI67,1)</f>
        <v>0</v>
      </c>
      <c r="CH67">
        <f t="shared" ref="CH67:CH130" si="186">CG67/2</f>
        <v>0</v>
      </c>
      <c r="CI67">
        <f>COUNTIF('résultats bruts'!CK67, 1) + COUNTIF('résultats bruts'!DJ67,1)</f>
        <v>0</v>
      </c>
      <c r="CJ67">
        <f t="shared" ref="CJ67:CJ130" si="187">CI67/2</f>
        <v>0</v>
      </c>
      <c r="CK67">
        <f>COUNTIF('résultats bruts'!CN67, 1) + COUNTIF('résultats bruts'!DK67,1)</f>
        <v>0</v>
      </c>
      <c r="CL67">
        <f t="shared" ref="CL67:CL130" si="188">CK67/2</f>
        <v>0</v>
      </c>
      <c r="CM67">
        <f>COUNTIF('résultats bruts'!CO67, 1) + COUNTIF('résultats bruts'!DM67,1)</f>
        <v>0</v>
      </c>
      <c r="CN67">
        <f t="shared" ref="CN67:CN130" si="189">CM67/2</f>
        <v>0</v>
      </c>
      <c r="CO67">
        <f>COUNTIF('résultats bruts'!DL67, "0A") + COUNTIF('résultats bruts'!CM67,0)</f>
        <v>1</v>
      </c>
      <c r="CP67">
        <f t="shared" ref="CP67:CP130" si="190">CO67/2</f>
        <v>0.5</v>
      </c>
      <c r="CQ67">
        <f t="shared" ref="CQ67:CQ130" si="191">CG67+CI67+CK67+CM67</f>
        <v>0</v>
      </c>
      <c r="CR67">
        <f t="shared" ref="CR67:CR130" si="192">CQ67/8</f>
        <v>0</v>
      </c>
      <c r="CS67">
        <f>COUNTIF('résultats bruts'!BB67,1)</f>
        <v>0</v>
      </c>
      <c r="CT67">
        <f>COUNTIF('résultats bruts'!W67,1)</f>
        <v>0</v>
      </c>
      <c r="CU67">
        <f t="shared" ref="CU67:CU130" si="193">CS67+CT67</f>
        <v>0</v>
      </c>
      <c r="CV67">
        <f t="shared" ref="CV67:CV130" si="194">CU67/2</f>
        <v>0</v>
      </c>
      <c r="CW67">
        <f>COUNTIF('résultats bruts'!BC67,1)</f>
        <v>0</v>
      </c>
      <c r="CX67">
        <f>COUNTIF('résultats bruts'!X67,1)</f>
        <v>0</v>
      </c>
      <c r="CY67">
        <f t="shared" ref="CY67:CY130" si="195">CW67+CX67</f>
        <v>0</v>
      </c>
      <c r="CZ67">
        <f t="shared" ref="CZ67:CZ130" si="196">CY67/2</f>
        <v>0</v>
      </c>
      <c r="DA67">
        <f t="shared" ref="DA67:DA130" si="197">CY67+CU67</f>
        <v>0</v>
      </c>
      <c r="DB67">
        <f t="shared" ref="DB67:DB130" si="198">DA67/4</f>
        <v>0</v>
      </c>
      <c r="DC67">
        <f>COUNTIF('résultats bruts'!BD67,1)</f>
        <v>0</v>
      </c>
      <c r="DD67">
        <f>COUNTIF('résultats bruts'!Y67,1)</f>
        <v>0</v>
      </c>
      <c r="DE67">
        <f t="shared" ref="DE67:DE130" si="199">DC67+DD67</f>
        <v>0</v>
      </c>
      <c r="DF67">
        <f t="shared" ref="DF67:DF130" si="200">DE67/2</f>
        <v>0</v>
      </c>
      <c r="DG67">
        <f>COUNTIF('résultats bruts'!BE67,1)</f>
        <v>0</v>
      </c>
      <c r="DH67">
        <f>COUNTIF('résultats bruts'!Z67,1)</f>
        <v>0</v>
      </c>
      <c r="DI67">
        <f t="shared" ref="DI67:DI130" si="201">DG67+DH67</f>
        <v>0</v>
      </c>
      <c r="DJ67">
        <f t="shared" ref="DJ67:DJ130" si="202">DI67/2</f>
        <v>0</v>
      </c>
      <c r="DK67">
        <f t="shared" ref="DK67:DK130" si="203">DI67+DE67</f>
        <v>0</v>
      </c>
      <c r="DL67">
        <f t="shared" ref="DL67:DL130" si="204">DK67/4</f>
        <v>0</v>
      </c>
      <c r="DM67">
        <f t="shared" ref="DM67:DM130" si="205">CS67+DG67+DC67+CW67</f>
        <v>0</v>
      </c>
      <c r="DN67">
        <f t="shared" ref="DN67:DN130" si="206">DM67/4</f>
        <v>0</v>
      </c>
      <c r="DO67">
        <f t="shared" ref="DO67:DO130" si="207">DH67+DD67+CX67+CT67</f>
        <v>0</v>
      </c>
      <c r="DP67">
        <f t="shared" ref="DP67:DP130" si="208">DO67/4</f>
        <v>0</v>
      </c>
      <c r="DQ67">
        <f t="shared" ref="DQ67:DQ130" si="209">DO67+DM67</f>
        <v>0</v>
      </c>
      <c r="DR67">
        <f t="shared" ref="DR67:DR130" si="210">DQ67/8</f>
        <v>0</v>
      </c>
      <c r="DS67">
        <f>COUNTIF('résultats bruts'!BY67, 1 ) + COUNTIF('résultats bruts'!DA67,1)</f>
        <v>0</v>
      </c>
      <c r="DT67">
        <f t="shared" ref="DT67:DT130" si="211">DS67/2</f>
        <v>0</v>
      </c>
      <c r="DU67">
        <f>COUNTIF('résultats bruts'!CA67, 1 ) + COUNTIF('résultats bruts'!DE67,1)</f>
        <v>0</v>
      </c>
      <c r="DV67">
        <f t="shared" ref="DV67:DV130" si="212">DU67/2</f>
        <v>0</v>
      </c>
      <c r="DW67">
        <f>COUNTIF('résultats bruts'!CB67, 1 ) + COUNTIF('résultats bruts'!CU67,1)</f>
        <v>0</v>
      </c>
      <c r="DX67">
        <f t="shared" ref="DX67:DX130" si="213">DW67/2</f>
        <v>0</v>
      </c>
      <c r="DY67">
        <f>COUNTIF('résultats bruts'!BZ67, 1 ) + COUNTIF('résultats bruts'!CX67,1)</f>
        <v>0</v>
      </c>
      <c r="DZ67">
        <f t="shared" ref="DZ67:DZ130" si="214">DY67/2</f>
        <v>0</v>
      </c>
      <c r="EA67">
        <f t="shared" ref="EA67:EA130" si="215">DS67+DU67+DW67+DY67</f>
        <v>0</v>
      </c>
      <c r="EB67">
        <f t="shared" ref="EB67:EB130" si="216">EA67/8</f>
        <v>0</v>
      </c>
      <c r="EC67">
        <f>COUNTIF('résultats bruts'!CE67, 1 ) + COUNTIF('résultats bruts'!CZ67,1)</f>
        <v>0</v>
      </c>
      <c r="ED67">
        <f t="shared" ref="ED67:ED130" si="217">EC67/2</f>
        <v>0</v>
      </c>
      <c r="EE67">
        <f>COUNTIF('résultats bruts'!CD67, 1 ) + COUNTIF('résultats bruts'!DC67,1)</f>
        <v>0</v>
      </c>
      <c r="EF67">
        <f t="shared" ref="EF67:EF130" si="218">EE67/2</f>
        <v>0</v>
      </c>
      <c r="EG67">
        <f>COUNTIF('résultats bruts'!CC67, 1 ) + COUNTIF('résultats bruts'!CT67,1)</f>
        <v>0</v>
      </c>
      <c r="EH67">
        <f t="shared" ref="EH67:EH130" si="219">EG67/2</f>
        <v>0</v>
      </c>
      <c r="EI67">
        <f>COUNTIF('résultats bruts'!CF67, 1 ) + COUNTIF('résultats bruts'!CW67,1)</f>
        <v>0</v>
      </c>
      <c r="EJ67">
        <f t="shared" ref="EJ67:EJ130" si="220">EI67/2</f>
        <v>0</v>
      </c>
      <c r="EK67">
        <f t="shared" ref="EK67:EK130" si="221">EI67+EG67+EE67+EC67</f>
        <v>0</v>
      </c>
      <c r="EL67">
        <f t="shared" ref="EL67:EL130" si="222">EK67/8</f>
        <v>0</v>
      </c>
      <c r="EM67">
        <f>COUNTIF('résultats bruts'!CJ67, 1 ) + COUNTIF('résultats bruts'!CY67,1)</f>
        <v>0</v>
      </c>
      <c r="EN67">
        <f t="shared" ref="EN67:EN130" si="223">EM67/2</f>
        <v>0</v>
      </c>
      <c r="EO67">
        <f>COUNTIF('résultats bruts'!CI67, 1 ) + COUNTIF('résultats bruts'!DB67,1)</f>
        <v>0</v>
      </c>
      <c r="EP67">
        <f t="shared" ref="EP67:EP130" si="224">EO67/2</f>
        <v>0</v>
      </c>
      <c r="EQ67">
        <f>COUNTIF('résultats bruts'!CG67, 1 ) + COUNTIF('résultats bruts'!CS67,1)</f>
        <v>0</v>
      </c>
      <c r="ER67">
        <f t="shared" ref="ER67:ER130" si="225">EQ67/2</f>
        <v>0</v>
      </c>
      <c r="ES67">
        <f>COUNTIF('résultats bruts'!CH67, 1 ) + COUNTIF('résultats bruts'!CV67,1)</f>
        <v>0</v>
      </c>
      <c r="ET67">
        <f t="shared" ref="ET67:ET130" si="226">ES67/2</f>
        <v>0</v>
      </c>
      <c r="EU67">
        <f t="shared" ref="EU67:EU130" si="227">ES67+EQ67+EO67+EM67</f>
        <v>0</v>
      </c>
      <c r="EV67">
        <f t="shared" ref="EV67:EV130" si="228">EU67/8</f>
        <v>0</v>
      </c>
      <c r="EW67">
        <f t="shared" ref="EW67:EW130" si="229">DS67+EC67+EM67</f>
        <v>0</v>
      </c>
      <c r="EX67">
        <f t="shared" ref="EX67:EX130" si="230">EW67/6</f>
        <v>0</v>
      </c>
      <c r="EY67">
        <f t="shared" ref="EY67:EY130" si="231">DU67+EE67+EO67</f>
        <v>0</v>
      </c>
      <c r="EZ67">
        <f t="shared" ref="EZ67:EZ130" si="232">EY67/6</f>
        <v>0</v>
      </c>
      <c r="FA67">
        <f t="shared" ref="FA67:FA130" si="233">DW67+EG67+EQ67</f>
        <v>0</v>
      </c>
      <c r="FB67">
        <f t="shared" ref="FB67:FB130" si="234">FA67/6</f>
        <v>0</v>
      </c>
      <c r="FC67">
        <f t="shared" ref="FC67:FC130" si="235">DY67+EI67+ES67</f>
        <v>0</v>
      </c>
      <c r="FD67">
        <f t="shared" ref="FD67:FD130" si="236">FC67/6</f>
        <v>0</v>
      </c>
      <c r="FE67">
        <f>COUNTIF('résultats bruts'!DD67,0)</f>
        <v>1</v>
      </c>
      <c r="FF67">
        <f t="shared" ref="FF67:FF130" si="237">FC67+FA67+EY67+EW67</f>
        <v>0</v>
      </c>
      <c r="FG67">
        <f t="shared" ref="FG67:FG130" si="238">FF67/24</f>
        <v>0</v>
      </c>
      <c r="FH67">
        <f>COUNTIF('résultats bruts'!DN67,1)</f>
        <v>0</v>
      </c>
      <c r="FI67">
        <f>COUNTIF('résultats bruts'!DO67,1)</f>
        <v>0</v>
      </c>
      <c r="FJ67">
        <f>COUNTIF('résultats bruts'!DP67,1)</f>
        <v>0</v>
      </c>
      <c r="FK67">
        <f>COUNTIF('résultats bruts'!O67,1) + COUNTIF('résultats bruts'!AT67,1)</f>
        <v>0</v>
      </c>
      <c r="FL67">
        <f>COUNTIF('résultats bruts'!P67,1) + COUNTIF('résultats bruts'!AX67,1)</f>
        <v>0</v>
      </c>
      <c r="FM67">
        <f t="shared" ref="FM67:FM130" si="239">FK67+FL67</f>
        <v>0</v>
      </c>
      <c r="FN67">
        <f t="shared" ref="FN67:FN130" si="240">FM67/4</f>
        <v>0</v>
      </c>
      <c r="FO67">
        <f>COUNTIF('résultats bruts'!Q67,1) + COUNTIF('résultats bruts'!AV67,1)</f>
        <v>0</v>
      </c>
      <c r="FP67">
        <f>COUNTIF('résultats bruts'!R67,1) + COUNTIF('résultats bruts'!BA67,1)</f>
        <v>0</v>
      </c>
      <c r="FQ67">
        <f t="shared" ref="FQ67:FQ130" si="241">FO67+FP67</f>
        <v>0</v>
      </c>
      <c r="FR67">
        <f t="shared" ref="FR67:FR130" si="242">FQ67/4</f>
        <v>0</v>
      </c>
      <c r="FS67">
        <f>COUNTIF('résultats bruts'!S67,1) + COUNTIF('résultats bruts'!AZ67,1)</f>
        <v>0</v>
      </c>
      <c r="FT67">
        <f>COUNTIF('résultats bruts'!T67,1) + COUNTIF('résultats bruts'!AW67,1)</f>
        <v>0</v>
      </c>
      <c r="FU67">
        <f t="shared" ref="FU67:FU130" si="243">FS67+FT67</f>
        <v>0</v>
      </c>
      <c r="FV67">
        <f t="shared" ref="FV67:FV130" si="244">FU67/4</f>
        <v>0</v>
      </c>
      <c r="FW67">
        <f>COUNTIF('résultats bruts'!U67,1) + COUNTIF('résultats bruts'!AY67,1)</f>
        <v>0</v>
      </c>
      <c r="FX67">
        <f>COUNTIF('résultats bruts'!V67,1) + COUNTIF('résultats bruts'!AU67,1)</f>
        <v>0</v>
      </c>
      <c r="FY67">
        <f t="shared" ref="FY67:FY130" si="245">FW67+FX67</f>
        <v>0</v>
      </c>
      <c r="FZ67">
        <f t="shared" ref="FZ67:FZ130" si="246">FY67/4</f>
        <v>0</v>
      </c>
      <c r="GA67">
        <f t="shared" ref="GA67:GA130" si="247">FW67+FS67+FO67+FK67</f>
        <v>0</v>
      </c>
      <c r="GB67">
        <f t="shared" ref="GB67:GB130" si="248">GA67/8</f>
        <v>0</v>
      </c>
      <c r="GC67">
        <f t="shared" ref="GC67:GC130" si="249">FX67+FT67+FP67+FL67</f>
        <v>0</v>
      </c>
      <c r="GD67">
        <f t="shared" ref="GD67:GD130" si="250">GC67/8</f>
        <v>0</v>
      </c>
      <c r="GE67">
        <f>COUNTIF('résultats bruts'!AT67:BA67,"0A")+ COUNTIF('résultats bruts'!BM67,"0A")</f>
        <v>0</v>
      </c>
      <c r="GF67">
        <f t="shared" ref="GF67:GF130" si="251">GE67/9</f>
        <v>0</v>
      </c>
      <c r="GG67">
        <f>COUNTIF('résultats bruts'!BL67,1)</f>
        <v>0</v>
      </c>
      <c r="GH67">
        <f>COUNTIF('résultats bruts'!BM67,1)</f>
        <v>0</v>
      </c>
      <c r="GI67">
        <f>COUNTIF('résultats bruts'!AV67,1)</f>
        <v>0</v>
      </c>
      <c r="GJ67">
        <f>COUNTIF('résultats bruts'!BN67,1)</f>
        <v>0</v>
      </c>
      <c r="GK67">
        <f t="shared" ref="GK67:GK130" si="252">GC67+GA67</f>
        <v>0</v>
      </c>
      <c r="GL67">
        <f t="shared" ref="GL67:GL130" si="253">GK67/16</f>
        <v>0</v>
      </c>
      <c r="GM67">
        <f>COUNTIF('résultats bruts'!CQ67, 1) + COUNTIF('résultats bruts'!DF67,1)</f>
        <v>0</v>
      </c>
      <c r="GN67">
        <f t="shared" ref="GN67:GN130" si="254">GM67/2</f>
        <v>0</v>
      </c>
      <c r="GO67">
        <f>COUNTIF('résultats bruts'!CP67, 1) + COUNTIF('résultats bruts'!DG67,1)</f>
        <v>0</v>
      </c>
      <c r="GP67">
        <f t="shared" ref="GP67:GP130" si="255">GO67/2</f>
        <v>0</v>
      </c>
      <c r="GQ67">
        <f>COUNTIF('résultats bruts'!CR67, 1) + COUNTIF('résultats bruts'!DH67,1)</f>
        <v>0</v>
      </c>
      <c r="GR67">
        <f t="shared" ref="GR67:GR130" si="256">GQ67/2</f>
        <v>0</v>
      </c>
      <c r="GS67">
        <f>COUNTIF('résultats bruts'!BU67:BX67,1)</f>
        <v>0</v>
      </c>
      <c r="GT67">
        <f t="shared" ref="GT67:GT130" si="257">GS67/4</f>
        <v>0</v>
      </c>
      <c r="GU67">
        <f>COUNTIF('résultats bruts'!DQ67:DT67,1)</f>
        <v>0</v>
      </c>
      <c r="GV67">
        <f t="shared" ref="GV67:GV130" si="258">GU67/4</f>
        <v>0</v>
      </c>
      <c r="GW67">
        <f t="shared" ref="GW67:GW130" si="259">GU67+GS67+GQ67</f>
        <v>0</v>
      </c>
      <c r="GX67">
        <f t="shared" ref="GX67:GX130" si="260">GW67/10</f>
        <v>0</v>
      </c>
      <c r="GY67">
        <f>COUNTIF('résultats bruts'!DF67:DH67,"0A")</f>
        <v>0</v>
      </c>
      <c r="GZ67">
        <f t="shared" ref="GZ67:GZ130" si="261">GY67/3</f>
        <v>0</v>
      </c>
      <c r="HA67">
        <f t="shared" ref="HA67:HA130" si="262">GW67+GO67+GM67</f>
        <v>0</v>
      </c>
      <c r="HB67">
        <f t="shared" ref="HB67:HB130" si="263">HA67/14</f>
        <v>0</v>
      </c>
    </row>
    <row r="68" spans="1:210" ht="15.75" x14ac:dyDescent="0.25">
      <c r="A68">
        <f>'résultats bruts'!A68</f>
        <v>0</v>
      </c>
      <c r="B68">
        <f>'résultats bruts'!B68</f>
        <v>0</v>
      </c>
      <c r="C68">
        <f>'résultats bruts'!C68</f>
        <v>0</v>
      </c>
      <c r="D68">
        <f>'résultats bruts'!D68</f>
        <v>0</v>
      </c>
      <c r="E68">
        <f>'résultats bruts'!E68</f>
        <v>0</v>
      </c>
      <c r="F68">
        <f>'résultats bruts'!F68</f>
        <v>66</v>
      </c>
      <c r="G68">
        <f>'résultats bruts'!G68</f>
        <v>0</v>
      </c>
      <c r="H68">
        <f>COUNTIF('résultats bruts'!BO68,1)</f>
        <v>0</v>
      </c>
      <c r="I68">
        <f>COUNTIF('résultats bruts'!BQ68,1)</f>
        <v>0</v>
      </c>
      <c r="J68">
        <f>COUNTIF('résultats bruts'!BS68,1)</f>
        <v>0</v>
      </c>
      <c r="K68">
        <f t="shared" si="132"/>
        <v>0</v>
      </c>
      <c r="L68">
        <f t="shared" si="133"/>
        <v>0</v>
      </c>
      <c r="M68">
        <f>COUNTIF('résultats bruts'!BP68,1)</f>
        <v>0</v>
      </c>
      <c r="N68">
        <f>COUNTIF('résultats bruts'!BR68,1)</f>
        <v>0</v>
      </c>
      <c r="O68">
        <f>COUNTIF('résultats bruts'!BT68,1)</f>
        <v>0</v>
      </c>
      <c r="P68">
        <f t="shared" si="134"/>
        <v>0</v>
      </c>
      <c r="Q68">
        <f t="shared" si="135"/>
        <v>0</v>
      </c>
      <c r="R68">
        <f>COUNTIF('résultats bruts'!H68,1)</f>
        <v>0</v>
      </c>
      <c r="S68">
        <f>COUNTIF('résultats bruts'!I68,1)</f>
        <v>0</v>
      </c>
      <c r="T68">
        <f>COUNTIF('résultats bruts'!J68,1)</f>
        <v>0</v>
      </c>
      <c r="U68">
        <f t="shared" si="136"/>
        <v>0</v>
      </c>
      <c r="V68">
        <f t="shared" si="137"/>
        <v>0</v>
      </c>
      <c r="W68">
        <f t="shared" si="138"/>
        <v>0</v>
      </c>
      <c r="X68">
        <f t="shared" si="139"/>
        <v>0</v>
      </c>
      <c r="Y68">
        <f>COUNTIF('résultats bruts'!AH68:AK68,1)</f>
        <v>0</v>
      </c>
      <c r="Z68">
        <f t="shared" si="140"/>
        <v>0</v>
      </c>
      <c r="AA68">
        <f>COUNTIF('résultats bruts'!AL68:AO68,1)</f>
        <v>0</v>
      </c>
      <c r="AB68">
        <f t="shared" si="141"/>
        <v>0</v>
      </c>
      <c r="AC68">
        <f>COUNTIF('résultats bruts'!AP68:AS68,1)</f>
        <v>0</v>
      </c>
      <c r="AD68">
        <f t="shared" si="142"/>
        <v>0</v>
      </c>
      <c r="AE68">
        <f t="shared" si="143"/>
        <v>0</v>
      </c>
      <c r="AF68">
        <f t="shared" si="144"/>
        <v>0</v>
      </c>
      <c r="AG68">
        <f>COUNTIF('résultats bruts'!BF68,1) + COUNTIF('résultats bruts'!BI68,1)</f>
        <v>0</v>
      </c>
      <c r="AH68">
        <f t="shared" si="145"/>
        <v>0</v>
      </c>
      <c r="AI68">
        <f>COUNTIF('résultats bruts'!AA68:AC68,1)</f>
        <v>0</v>
      </c>
      <c r="AJ68">
        <f t="shared" si="146"/>
        <v>0</v>
      </c>
      <c r="AK68">
        <f t="shared" si="147"/>
        <v>0</v>
      </c>
      <c r="AL68">
        <f t="shared" si="148"/>
        <v>0</v>
      </c>
      <c r="AM68">
        <f t="shared" si="149"/>
        <v>0</v>
      </c>
      <c r="AN68">
        <f t="shared" si="150"/>
        <v>0</v>
      </c>
      <c r="AO68">
        <f t="shared" si="151"/>
        <v>0</v>
      </c>
      <c r="AP68">
        <f t="shared" si="152"/>
        <v>0</v>
      </c>
      <c r="AQ68">
        <f>COUNTIF('résultats bruts'!AH68,0)+COUNTIF('résultats bruts'!AN68,0)+COUNTIF('résultats bruts'!AS68,0) + COUNTIF('résultats bruts'!AA68:AC68,"0A")+COUNTIF('résultats bruts'!BF68,"0A")+COUNTIF('résultats bruts'!BI68,"0A")</f>
        <v>3</v>
      </c>
      <c r="AR68">
        <f t="shared" si="153"/>
        <v>0.42857142857142855</v>
      </c>
      <c r="AS68">
        <f t="shared" si="154"/>
        <v>0</v>
      </c>
      <c r="AT68">
        <f t="shared" si="155"/>
        <v>0</v>
      </c>
      <c r="AU68">
        <f>COUNTIF('résultats bruts'!M68,1)</f>
        <v>0</v>
      </c>
      <c r="AV68">
        <f>COUNTIF('résultats bruts'!K68,1)</f>
        <v>0</v>
      </c>
      <c r="AW68">
        <f t="shared" si="156"/>
        <v>0</v>
      </c>
      <c r="AX68">
        <f t="shared" si="157"/>
        <v>0</v>
      </c>
      <c r="AY68">
        <f>COUNTIF('résultats bruts'!L68,1)</f>
        <v>0</v>
      </c>
      <c r="AZ68">
        <f>COUNTIF('résultats bruts'!N68,1)</f>
        <v>0</v>
      </c>
      <c r="BA68">
        <f t="shared" si="158"/>
        <v>0</v>
      </c>
      <c r="BB68">
        <f t="shared" si="159"/>
        <v>0</v>
      </c>
      <c r="BC68">
        <f t="shared" si="160"/>
        <v>0</v>
      </c>
      <c r="BD68">
        <f t="shared" si="161"/>
        <v>0</v>
      </c>
      <c r="BE68">
        <f>COUNTIF('résultats bruts'!AG68,1)</f>
        <v>0</v>
      </c>
      <c r="BF68">
        <f>COUNTIF('résultats bruts'!AF68,1)</f>
        <v>0</v>
      </c>
      <c r="BG68">
        <f t="shared" si="162"/>
        <v>0</v>
      </c>
      <c r="BH68">
        <f t="shared" si="163"/>
        <v>0</v>
      </c>
      <c r="BI68">
        <f>COUNTIF('résultats bruts'!AD68,1)</f>
        <v>0</v>
      </c>
      <c r="BJ68">
        <f>COUNTIF('résultats bruts'!AE68,1)</f>
        <v>0</v>
      </c>
      <c r="BK68">
        <f t="shared" si="164"/>
        <v>0</v>
      </c>
      <c r="BL68">
        <f t="shared" si="165"/>
        <v>0</v>
      </c>
      <c r="BM68">
        <f t="shared" si="166"/>
        <v>0</v>
      </c>
      <c r="BN68">
        <f t="shared" si="167"/>
        <v>0</v>
      </c>
      <c r="BO68">
        <f t="shared" si="168"/>
        <v>0</v>
      </c>
      <c r="BP68">
        <f t="shared" si="169"/>
        <v>0</v>
      </c>
      <c r="BQ68">
        <f t="shared" si="170"/>
        <v>0</v>
      </c>
      <c r="BR68">
        <f t="shared" si="171"/>
        <v>0</v>
      </c>
      <c r="BS68">
        <f t="shared" si="172"/>
        <v>0</v>
      </c>
      <c r="BT68">
        <f t="shared" si="173"/>
        <v>0</v>
      </c>
      <c r="BU68">
        <f t="shared" si="174"/>
        <v>0</v>
      </c>
      <c r="BV68">
        <f t="shared" si="175"/>
        <v>0</v>
      </c>
      <c r="BW68">
        <f t="shared" si="176"/>
        <v>0</v>
      </c>
      <c r="BX68">
        <f t="shared" si="177"/>
        <v>0</v>
      </c>
      <c r="BY68">
        <f t="shared" si="178"/>
        <v>0</v>
      </c>
      <c r="BZ68">
        <f t="shared" si="179"/>
        <v>0</v>
      </c>
      <c r="CA68">
        <f t="shared" si="180"/>
        <v>0</v>
      </c>
      <c r="CB68">
        <f t="shared" si="181"/>
        <v>0</v>
      </c>
      <c r="CC68">
        <f t="shared" si="182"/>
        <v>0</v>
      </c>
      <c r="CD68">
        <f t="shared" si="183"/>
        <v>0</v>
      </c>
      <c r="CE68">
        <f t="shared" si="184"/>
        <v>0</v>
      </c>
      <c r="CF68">
        <f t="shared" si="185"/>
        <v>0</v>
      </c>
      <c r="CG68">
        <f>COUNTIF('résultats bruts'!CL68, 1) + COUNTIF('résultats bruts'!DI68,1)</f>
        <v>0</v>
      </c>
      <c r="CH68">
        <f t="shared" si="186"/>
        <v>0</v>
      </c>
      <c r="CI68">
        <f>COUNTIF('résultats bruts'!CK68, 1) + COUNTIF('résultats bruts'!DJ68,1)</f>
        <v>0</v>
      </c>
      <c r="CJ68">
        <f t="shared" si="187"/>
        <v>0</v>
      </c>
      <c r="CK68">
        <f>COUNTIF('résultats bruts'!CN68, 1) + COUNTIF('résultats bruts'!DK68,1)</f>
        <v>0</v>
      </c>
      <c r="CL68">
        <f t="shared" si="188"/>
        <v>0</v>
      </c>
      <c r="CM68">
        <f>COUNTIF('résultats bruts'!CO68, 1) + COUNTIF('résultats bruts'!DM68,1)</f>
        <v>0</v>
      </c>
      <c r="CN68">
        <f t="shared" si="189"/>
        <v>0</v>
      </c>
      <c r="CO68">
        <f>COUNTIF('résultats bruts'!DL68, "0A") + COUNTIF('résultats bruts'!CM68,0)</f>
        <v>1</v>
      </c>
      <c r="CP68">
        <f t="shared" si="190"/>
        <v>0.5</v>
      </c>
      <c r="CQ68">
        <f t="shared" si="191"/>
        <v>0</v>
      </c>
      <c r="CR68">
        <f t="shared" si="192"/>
        <v>0</v>
      </c>
      <c r="CS68">
        <f>COUNTIF('résultats bruts'!BB68,1)</f>
        <v>0</v>
      </c>
      <c r="CT68">
        <f>COUNTIF('résultats bruts'!W68,1)</f>
        <v>0</v>
      </c>
      <c r="CU68">
        <f t="shared" si="193"/>
        <v>0</v>
      </c>
      <c r="CV68">
        <f t="shared" si="194"/>
        <v>0</v>
      </c>
      <c r="CW68">
        <f>COUNTIF('résultats bruts'!BC68,1)</f>
        <v>0</v>
      </c>
      <c r="CX68">
        <f>COUNTIF('résultats bruts'!X68,1)</f>
        <v>0</v>
      </c>
      <c r="CY68">
        <f t="shared" si="195"/>
        <v>0</v>
      </c>
      <c r="CZ68">
        <f t="shared" si="196"/>
        <v>0</v>
      </c>
      <c r="DA68">
        <f t="shared" si="197"/>
        <v>0</v>
      </c>
      <c r="DB68">
        <f t="shared" si="198"/>
        <v>0</v>
      </c>
      <c r="DC68">
        <f>COUNTIF('résultats bruts'!BD68,1)</f>
        <v>0</v>
      </c>
      <c r="DD68">
        <f>COUNTIF('résultats bruts'!Y68,1)</f>
        <v>0</v>
      </c>
      <c r="DE68">
        <f t="shared" si="199"/>
        <v>0</v>
      </c>
      <c r="DF68">
        <f t="shared" si="200"/>
        <v>0</v>
      </c>
      <c r="DG68">
        <f>COUNTIF('résultats bruts'!BE68,1)</f>
        <v>0</v>
      </c>
      <c r="DH68">
        <f>COUNTIF('résultats bruts'!Z68,1)</f>
        <v>0</v>
      </c>
      <c r="DI68">
        <f t="shared" si="201"/>
        <v>0</v>
      </c>
      <c r="DJ68">
        <f t="shared" si="202"/>
        <v>0</v>
      </c>
      <c r="DK68">
        <f t="shared" si="203"/>
        <v>0</v>
      </c>
      <c r="DL68">
        <f t="shared" si="204"/>
        <v>0</v>
      </c>
      <c r="DM68">
        <f t="shared" si="205"/>
        <v>0</v>
      </c>
      <c r="DN68">
        <f t="shared" si="206"/>
        <v>0</v>
      </c>
      <c r="DO68">
        <f t="shared" si="207"/>
        <v>0</v>
      </c>
      <c r="DP68">
        <f t="shared" si="208"/>
        <v>0</v>
      </c>
      <c r="DQ68">
        <f t="shared" si="209"/>
        <v>0</v>
      </c>
      <c r="DR68">
        <f t="shared" si="210"/>
        <v>0</v>
      </c>
      <c r="DS68">
        <f>COUNTIF('résultats bruts'!BY68, 1 ) + COUNTIF('résultats bruts'!DA68,1)</f>
        <v>0</v>
      </c>
      <c r="DT68">
        <f t="shared" si="211"/>
        <v>0</v>
      </c>
      <c r="DU68">
        <f>COUNTIF('résultats bruts'!CA68, 1 ) + COUNTIF('résultats bruts'!DE68,1)</f>
        <v>0</v>
      </c>
      <c r="DV68">
        <f t="shared" si="212"/>
        <v>0</v>
      </c>
      <c r="DW68">
        <f>COUNTIF('résultats bruts'!CB68, 1 ) + COUNTIF('résultats bruts'!CU68,1)</f>
        <v>0</v>
      </c>
      <c r="DX68">
        <f t="shared" si="213"/>
        <v>0</v>
      </c>
      <c r="DY68">
        <f>COUNTIF('résultats bruts'!BZ68, 1 ) + COUNTIF('résultats bruts'!CX68,1)</f>
        <v>0</v>
      </c>
      <c r="DZ68">
        <f t="shared" si="214"/>
        <v>0</v>
      </c>
      <c r="EA68">
        <f t="shared" si="215"/>
        <v>0</v>
      </c>
      <c r="EB68">
        <f t="shared" si="216"/>
        <v>0</v>
      </c>
      <c r="EC68">
        <f>COUNTIF('résultats bruts'!CE68, 1 ) + COUNTIF('résultats bruts'!CZ68,1)</f>
        <v>0</v>
      </c>
      <c r="ED68">
        <f t="shared" si="217"/>
        <v>0</v>
      </c>
      <c r="EE68">
        <f>COUNTIF('résultats bruts'!CD68, 1 ) + COUNTIF('résultats bruts'!DC68,1)</f>
        <v>0</v>
      </c>
      <c r="EF68">
        <f t="shared" si="218"/>
        <v>0</v>
      </c>
      <c r="EG68">
        <f>COUNTIF('résultats bruts'!CC68, 1 ) + COUNTIF('résultats bruts'!CT68,1)</f>
        <v>0</v>
      </c>
      <c r="EH68">
        <f t="shared" si="219"/>
        <v>0</v>
      </c>
      <c r="EI68">
        <f>COUNTIF('résultats bruts'!CF68, 1 ) + COUNTIF('résultats bruts'!CW68,1)</f>
        <v>0</v>
      </c>
      <c r="EJ68">
        <f t="shared" si="220"/>
        <v>0</v>
      </c>
      <c r="EK68">
        <f t="shared" si="221"/>
        <v>0</v>
      </c>
      <c r="EL68">
        <f t="shared" si="222"/>
        <v>0</v>
      </c>
      <c r="EM68">
        <f>COUNTIF('résultats bruts'!CJ68, 1 ) + COUNTIF('résultats bruts'!CY68,1)</f>
        <v>0</v>
      </c>
      <c r="EN68">
        <f t="shared" si="223"/>
        <v>0</v>
      </c>
      <c r="EO68">
        <f>COUNTIF('résultats bruts'!CI68, 1 ) + COUNTIF('résultats bruts'!DB68,1)</f>
        <v>0</v>
      </c>
      <c r="EP68">
        <f t="shared" si="224"/>
        <v>0</v>
      </c>
      <c r="EQ68">
        <f>COUNTIF('résultats bruts'!CG68, 1 ) + COUNTIF('résultats bruts'!CS68,1)</f>
        <v>0</v>
      </c>
      <c r="ER68">
        <f t="shared" si="225"/>
        <v>0</v>
      </c>
      <c r="ES68">
        <f>COUNTIF('résultats bruts'!CH68, 1 ) + COUNTIF('résultats bruts'!CV68,1)</f>
        <v>0</v>
      </c>
      <c r="ET68">
        <f t="shared" si="226"/>
        <v>0</v>
      </c>
      <c r="EU68">
        <f t="shared" si="227"/>
        <v>0</v>
      </c>
      <c r="EV68">
        <f t="shared" si="228"/>
        <v>0</v>
      </c>
      <c r="EW68">
        <f t="shared" si="229"/>
        <v>0</v>
      </c>
      <c r="EX68">
        <f t="shared" si="230"/>
        <v>0</v>
      </c>
      <c r="EY68">
        <f t="shared" si="231"/>
        <v>0</v>
      </c>
      <c r="EZ68">
        <f t="shared" si="232"/>
        <v>0</v>
      </c>
      <c r="FA68">
        <f t="shared" si="233"/>
        <v>0</v>
      </c>
      <c r="FB68">
        <f t="shared" si="234"/>
        <v>0</v>
      </c>
      <c r="FC68">
        <f t="shared" si="235"/>
        <v>0</v>
      </c>
      <c r="FD68">
        <f t="shared" si="236"/>
        <v>0</v>
      </c>
      <c r="FE68">
        <f>COUNTIF('résultats bruts'!DD68,0)</f>
        <v>1</v>
      </c>
      <c r="FF68">
        <f t="shared" si="237"/>
        <v>0</v>
      </c>
      <c r="FG68">
        <f t="shared" si="238"/>
        <v>0</v>
      </c>
      <c r="FH68">
        <f>COUNTIF('résultats bruts'!DN68,1)</f>
        <v>0</v>
      </c>
      <c r="FI68">
        <f>COUNTIF('résultats bruts'!DO68,1)</f>
        <v>0</v>
      </c>
      <c r="FJ68">
        <f>COUNTIF('résultats bruts'!DP68,1)</f>
        <v>0</v>
      </c>
      <c r="FK68">
        <f>COUNTIF('résultats bruts'!O68,1) + COUNTIF('résultats bruts'!AT68,1)</f>
        <v>0</v>
      </c>
      <c r="FL68">
        <f>COUNTIF('résultats bruts'!P68,1) + COUNTIF('résultats bruts'!AX68,1)</f>
        <v>0</v>
      </c>
      <c r="FM68">
        <f t="shared" si="239"/>
        <v>0</v>
      </c>
      <c r="FN68">
        <f t="shared" si="240"/>
        <v>0</v>
      </c>
      <c r="FO68">
        <f>COUNTIF('résultats bruts'!Q68,1) + COUNTIF('résultats bruts'!AV68,1)</f>
        <v>0</v>
      </c>
      <c r="FP68">
        <f>COUNTIF('résultats bruts'!R68,1) + COUNTIF('résultats bruts'!BA68,1)</f>
        <v>0</v>
      </c>
      <c r="FQ68">
        <f t="shared" si="241"/>
        <v>0</v>
      </c>
      <c r="FR68">
        <f t="shared" si="242"/>
        <v>0</v>
      </c>
      <c r="FS68">
        <f>COUNTIF('résultats bruts'!S68,1) + COUNTIF('résultats bruts'!AZ68,1)</f>
        <v>0</v>
      </c>
      <c r="FT68">
        <f>COUNTIF('résultats bruts'!T68,1) + COUNTIF('résultats bruts'!AW68,1)</f>
        <v>0</v>
      </c>
      <c r="FU68">
        <f t="shared" si="243"/>
        <v>0</v>
      </c>
      <c r="FV68">
        <f t="shared" si="244"/>
        <v>0</v>
      </c>
      <c r="FW68">
        <f>COUNTIF('résultats bruts'!U68,1) + COUNTIF('résultats bruts'!AY68,1)</f>
        <v>0</v>
      </c>
      <c r="FX68">
        <f>COUNTIF('résultats bruts'!V68,1) + COUNTIF('résultats bruts'!AU68,1)</f>
        <v>0</v>
      </c>
      <c r="FY68">
        <f t="shared" si="245"/>
        <v>0</v>
      </c>
      <c r="FZ68">
        <f t="shared" si="246"/>
        <v>0</v>
      </c>
      <c r="GA68">
        <f t="shared" si="247"/>
        <v>0</v>
      </c>
      <c r="GB68">
        <f t="shared" si="248"/>
        <v>0</v>
      </c>
      <c r="GC68">
        <f t="shared" si="249"/>
        <v>0</v>
      </c>
      <c r="GD68">
        <f t="shared" si="250"/>
        <v>0</v>
      </c>
      <c r="GE68">
        <f>COUNTIF('résultats bruts'!AT68:BA68,"0A")+ COUNTIF('résultats bruts'!BM68,"0A")</f>
        <v>0</v>
      </c>
      <c r="GF68">
        <f t="shared" si="251"/>
        <v>0</v>
      </c>
      <c r="GG68">
        <f>COUNTIF('résultats bruts'!BL68,1)</f>
        <v>0</v>
      </c>
      <c r="GH68">
        <f>COUNTIF('résultats bruts'!BM68,1)</f>
        <v>0</v>
      </c>
      <c r="GI68">
        <f>COUNTIF('résultats bruts'!AV68,1)</f>
        <v>0</v>
      </c>
      <c r="GJ68">
        <f>COUNTIF('résultats bruts'!BN68,1)</f>
        <v>0</v>
      </c>
      <c r="GK68">
        <f t="shared" si="252"/>
        <v>0</v>
      </c>
      <c r="GL68">
        <f t="shared" si="253"/>
        <v>0</v>
      </c>
      <c r="GM68">
        <f>COUNTIF('résultats bruts'!CQ68, 1) + COUNTIF('résultats bruts'!DF68,1)</f>
        <v>0</v>
      </c>
      <c r="GN68">
        <f t="shared" si="254"/>
        <v>0</v>
      </c>
      <c r="GO68">
        <f>COUNTIF('résultats bruts'!CP68, 1) + COUNTIF('résultats bruts'!DG68,1)</f>
        <v>0</v>
      </c>
      <c r="GP68">
        <f t="shared" si="255"/>
        <v>0</v>
      </c>
      <c r="GQ68">
        <f>COUNTIF('résultats bruts'!CR68, 1) + COUNTIF('résultats bruts'!DH68,1)</f>
        <v>0</v>
      </c>
      <c r="GR68">
        <f t="shared" si="256"/>
        <v>0</v>
      </c>
      <c r="GS68">
        <f>COUNTIF('résultats bruts'!BU68:BX68,1)</f>
        <v>0</v>
      </c>
      <c r="GT68">
        <f t="shared" si="257"/>
        <v>0</v>
      </c>
      <c r="GU68">
        <f>COUNTIF('résultats bruts'!DQ68:DT68,1)</f>
        <v>0</v>
      </c>
      <c r="GV68">
        <f t="shared" si="258"/>
        <v>0</v>
      </c>
      <c r="GW68">
        <f t="shared" si="259"/>
        <v>0</v>
      </c>
      <c r="GX68">
        <f t="shared" si="260"/>
        <v>0</v>
      </c>
      <c r="GY68">
        <f>COUNTIF('résultats bruts'!DF68:DH68,"0A")</f>
        <v>0</v>
      </c>
      <c r="GZ68">
        <f t="shared" si="261"/>
        <v>0</v>
      </c>
      <c r="HA68">
        <f t="shared" si="262"/>
        <v>0</v>
      </c>
      <c r="HB68">
        <f t="shared" si="263"/>
        <v>0</v>
      </c>
    </row>
    <row r="69" spans="1:210" ht="15.75" x14ac:dyDescent="0.25">
      <c r="A69">
        <f>'résultats bruts'!A69</f>
        <v>0</v>
      </c>
      <c r="B69">
        <f>'résultats bruts'!B69</f>
        <v>0</v>
      </c>
      <c r="C69">
        <f>'résultats bruts'!C69</f>
        <v>0</v>
      </c>
      <c r="D69">
        <f>'résultats bruts'!D69</f>
        <v>0</v>
      </c>
      <c r="E69">
        <f>'résultats bruts'!E69</f>
        <v>0</v>
      </c>
      <c r="F69">
        <f>'résultats bruts'!F69</f>
        <v>67</v>
      </c>
      <c r="G69">
        <f>'résultats bruts'!G69</f>
        <v>0</v>
      </c>
      <c r="H69">
        <f>COUNTIF('résultats bruts'!BO69,1)</f>
        <v>0</v>
      </c>
      <c r="I69">
        <f>COUNTIF('résultats bruts'!BQ69,1)</f>
        <v>0</v>
      </c>
      <c r="J69">
        <f>COUNTIF('résultats bruts'!BS69,1)</f>
        <v>0</v>
      </c>
      <c r="K69">
        <f t="shared" si="132"/>
        <v>0</v>
      </c>
      <c r="L69">
        <f t="shared" si="133"/>
        <v>0</v>
      </c>
      <c r="M69">
        <f>COUNTIF('résultats bruts'!BP69,1)</f>
        <v>0</v>
      </c>
      <c r="N69">
        <f>COUNTIF('résultats bruts'!BR69,1)</f>
        <v>0</v>
      </c>
      <c r="O69">
        <f>COUNTIF('résultats bruts'!BT69,1)</f>
        <v>0</v>
      </c>
      <c r="P69">
        <f t="shared" si="134"/>
        <v>0</v>
      </c>
      <c r="Q69">
        <f t="shared" si="135"/>
        <v>0</v>
      </c>
      <c r="R69">
        <f>COUNTIF('résultats bruts'!H69,1)</f>
        <v>0</v>
      </c>
      <c r="S69">
        <f>COUNTIF('résultats bruts'!I69,1)</f>
        <v>0</v>
      </c>
      <c r="T69">
        <f>COUNTIF('résultats bruts'!J69,1)</f>
        <v>0</v>
      </c>
      <c r="U69">
        <f t="shared" si="136"/>
        <v>0</v>
      </c>
      <c r="V69">
        <f t="shared" si="137"/>
        <v>0</v>
      </c>
      <c r="W69">
        <f t="shared" si="138"/>
        <v>0</v>
      </c>
      <c r="X69">
        <f t="shared" si="139"/>
        <v>0</v>
      </c>
      <c r="Y69">
        <f>COUNTIF('résultats bruts'!AH69:AK69,1)</f>
        <v>0</v>
      </c>
      <c r="Z69">
        <f t="shared" si="140"/>
        <v>0</v>
      </c>
      <c r="AA69">
        <f>COUNTIF('résultats bruts'!AL69:AO69,1)</f>
        <v>0</v>
      </c>
      <c r="AB69">
        <f t="shared" si="141"/>
        <v>0</v>
      </c>
      <c r="AC69">
        <f>COUNTIF('résultats bruts'!AP69:AS69,1)</f>
        <v>0</v>
      </c>
      <c r="AD69">
        <f t="shared" si="142"/>
        <v>0</v>
      </c>
      <c r="AE69">
        <f t="shared" si="143"/>
        <v>0</v>
      </c>
      <c r="AF69">
        <f t="shared" si="144"/>
        <v>0</v>
      </c>
      <c r="AG69">
        <f>COUNTIF('résultats bruts'!BF69,1) + COUNTIF('résultats bruts'!BI69,1)</f>
        <v>0</v>
      </c>
      <c r="AH69">
        <f t="shared" si="145"/>
        <v>0</v>
      </c>
      <c r="AI69">
        <f>COUNTIF('résultats bruts'!AA69:AC69,1)</f>
        <v>0</v>
      </c>
      <c r="AJ69">
        <f t="shared" si="146"/>
        <v>0</v>
      </c>
      <c r="AK69">
        <f t="shared" si="147"/>
        <v>0</v>
      </c>
      <c r="AL69">
        <f t="shared" si="148"/>
        <v>0</v>
      </c>
      <c r="AM69">
        <f t="shared" si="149"/>
        <v>0</v>
      </c>
      <c r="AN69">
        <f t="shared" si="150"/>
        <v>0</v>
      </c>
      <c r="AO69">
        <f t="shared" si="151"/>
        <v>0</v>
      </c>
      <c r="AP69">
        <f t="shared" si="152"/>
        <v>0</v>
      </c>
      <c r="AQ69">
        <f>COUNTIF('résultats bruts'!AH69,0)+COUNTIF('résultats bruts'!AN69,0)+COUNTIF('résultats bruts'!AS69,0) + COUNTIF('résultats bruts'!AA69:AC69,"0A")+COUNTIF('résultats bruts'!BF69,"0A")+COUNTIF('résultats bruts'!BI69,"0A")</f>
        <v>3</v>
      </c>
      <c r="AR69">
        <f t="shared" si="153"/>
        <v>0.42857142857142855</v>
      </c>
      <c r="AS69">
        <f t="shared" si="154"/>
        <v>0</v>
      </c>
      <c r="AT69">
        <f t="shared" si="155"/>
        <v>0</v>
      </c>
      <c r="AU69">
        <f>COUNTIF('résultats bruts'!M69,1)</f>
        <v>0</v>
      </c>
      <c r="AV69">
        <f>COUNTIF('résultats bruts'!K69,1)</f>
        <v>0</v>
      </c>
      <c r="AW69">
        <f t="shared" si="156"/>
        <v>0</v>
      </c>
      <c r="AX69">
        <f t="shared" si="157"/>
        <v>0</v>
      </c>
      <c r="AY69">
        <f>COUNTIF('résultats bruts'!L69,1)</f>
        <v>0</v>
      </c>
      <c r="AZ69">
        <f>COUNTIF('résultats bruts'!N69,1)</f>
        <v>0</v>
      </c>
      <c r="BA69">
        <f t="shared" si="158"/>
        <v>0</v>
      </c>
      <c r="BB69">
        <f t="shared" si="159"/>
        <v>0</v>
      </c>
      <c r="BC69">
        <f t="shared" si="160"/>
        <v>0</v>
      </c>
      <c r="BD69">
        <f t="shared" si="161"/>
        <v>0</v>
      </c>
      <c r="BE69">
        <f>COUNTIF('résultats bruts'!AG69,1)</f>
        <v>0</v>
      </c>
      <c r="BF69">
        <f>COUNTIF('résultats bruts'!AF69,1)</f>
        <v>0</v>
      </c>
      <c r="BG69">
        <f t="shared" si="162"/>
        <v>0</v>
      </c>
      <c r="BH69">
        <f t="shared" si="163"/>
        <v>0</v>
      </c>
      <c r="BI69">
        <f>COUNTIF('résultats bruts'!AD69,1)</f>
        <v>0</v>
      </c>
      <c r="BJ69">
        <f>COUNTIF('résultats bruts'!AE69,1)</f>
        <v>0</v>
      </c>
      <c r="BK69">
        <f t="shared" si="164"/>
        <v>0</v>
      </c>
      <c r="BL69">
        <f t="shared" si="165"/>
        <v>0</v>
      </c>
      <c r="BM69">
        <f t="shared" si="166"/>
        <v>0</v>
      </c>
      <c r="BN69">
        <f t="shared" si="167"/>
        <v>0</v>
      </c>
      <c r="BO69">
        <f t="shared" si="168"/>
        <v>0</v>
      </c>
      <c r="BP69">
        <f t="shared" si="169"/>
        <v>0</v>
      </c>
      <c r="BQ69">
        <f t="shared" si="170"/>
        <v>0</v>
      </c>
      <c r="BR69">
        <f t="shared" si="171"/>
        <v>0</v>
      </c>
      <c r="BS69">
        <f t="shared" si="172"/>
        <v>0</v>
      </c>
      <c r="BT69">
        <f t="shared" si="173"/>
        <v>0</v>
      </c>
      <c r="BU69">
        <f t="shared" si="174"/>
        <v>0</v>
      </c>
      <c r="BV69">
        <f t="shared" si="175"/>
        <v>0</v>
      </c>
      <c r="BW69">
        <f t="shared" si="176"/>
        <v>0</v>
      </c>
      <c r="BX69">
        <f t="shared" si="177"/>
        <v>0</v>
      </c>
      <c r="BY69">
        <f t="shared" si="178"/>
        <v>0</v>
      </c>
      <c r="BZ69">
        <f t="shared" si="179"/>
        <v>0</v>
      </c>
      <c r="CA69">
        <f t="shared" si="180"/>
        <v>0</v>
      </c>
      <c r="CB69">
        <f t="shared" si="181"/>
        <v>0</v>
      </c>
      <c r="CC69">
        <f t="shared" si="182"/>
        <v>0</v>
      </c>
      <c r="CD69">
        <f t="shared" si="183"/>
        <v>0</v>
      </c>
      <c r="CE69">
        <f t="shared" si="184"/>
        <v>0</v>
      </c>
      <c r="CF69">
        <f t="shared" si="185"/>
        <v>0</v>
      </c>
      <c r="CG69">
        <f>COUNTIF('résultats bruts'!CL69, 1) + COUNTIF('résultats bruts'!DI69,1)</f>
        <v>0</v>
      </c>
      <c r="CH69">
        <f t="shared" si="186"/>
        <v>0</v>
      </c>
      <c r="CI69">
        <f>COUNTIF('résultats bruts'!CK69, 1) + COUNTIF('résultats bruts'!DJ69,1)</f>
        <v>0</v>
      </c>
      <c r="CJ69">
        <f t="shared" si="187"/>
        <v>0</v>
      </c>
      <c r="CK69">
        <f>COUNTIF('résultats bruts'!CN69, 1) + COUNTIF('résultats bruts'!DK69,1)</f>
        <v>0</v>
      </c>
      <c r="CL69">
        <f t="shared" si="188"/>
        <v>0</v>
      </c>
      <c r="CM69">
        <f>COUNTIF('résultats bruts'!CO69, 1) + COUNTIF('résultats bruts'!DM69,1)</f>
        <v>0</v>
      </c>
      <c r="CN69">
        <f t="shared" si="189"/>
        <v>0</v>
      </c>
      <c r="CO69">
        <f>COUNTIF('résultats bruts'!DL69, "0A") + COUNTIF('résultats bruts'!CM69,0)</f>
        <v>1</v>
      </c>
      <c r="CP69">
        <f t="shared" si="190"/>
        <v>0.5</v>
      </c>
      <c r="CQ69">
        <f t="shared" si="191"/>
        <v>0</v>
      </c>
      <c r="CR69">
        <f t="shared" si="192"/>
        <v>0</v>
      </c>
      <c r="CS69">
        <f>COUNTIF('résultats bruts'!BB69,1)</f>
        <v>0</v>
      </c>
      <c r="CT69">
        <f>COUNTIF('résultats bruts'!W69,1)</f>
        <v>0</v>
      </c>
      <c r="CU69">
        <f t="shared" si="193"/>
        <v>0</v>
      </c>
      <c r="CV69">
        <f t="shared" si="194"/>
        <v>0</v>
      </c>
      <c r="CW69">
        <f>COUNTIF('résultats bruts'!BC69,1)</f>
        <v>0</v>
      </c>
      <c r="CX69">
        <f>COUNTIF('résultats bruts'!X69,1)</f>
        <v>0</v>
      </c>
      <c r="CY69">
        <f t="shared" si="195"/>
        <v>0</v>
      </c>
      <c r="CZ69">
        <f t="shared" si="196"/>
        <v>0</v>
      </c>
      <c r="DA69">
        <f t="shared" si="197"/>
        <v>0</v>
      </c>
      <c r="DB69">
        <f t="shared" si="198"/>
        <v>0</v>
      </c>
      <c r="DC69">
        <f>COUNTIF('résultats bruts'!BD69,1)</f>
        <v>0</v>
      </c>
      <c r="DD69">
        <f>COUNTIF('résultats bruts'!Y69,1)</f>
        <v>0</v>
      </c>
      <c r="DE69">
        <f t="shared" si="199"/>
        <v>0</v>
      </c>
      <c r="DF69">
        <f t="shared" si="200"/>
        <v>0</v>
      </c>
      <c r="DG69">
        <f>COUNTIF('résultats bruts'!BE69,1)</f>
        <v>0</v>
      </c>
      <c r="DH69">
        <f>COUNTIF('résultats bruts'!Z69,1)</f>
        <v>0</v>
      </c>
      <c r="DI69">
        <f t="shared" si="201"/>
        <v>0</v>
      </c>
      <c r="DJ69">
        <f t="shared" si="202"/>
        <v>0</v>
      </c>
      <c r="DK69">
        <f t="shared" si="203"/>
        <v>0</v>
      </c>
      <c r="DL69">
        <f t="shared" si="204"/>
        <v>0</v>
      </c>
      <c r="DM69">
        <f t="shared" si="205"/>
        <v>0</v>
      </c>
      <c r="DN69">
        <f t="shared" si="206"/>
        <v>0</v>
      </c>
      <c r="DO69">
        <f t="shared" si="207"/>
        <v>0</v>
      </c>
      <c r="DP69">
        <f t="shared" si="208"/>
        <v>0</v>
      </c>
      <c r="DQ69">
        <f t="shared" si="209"/>
        <v>0</v>
      </c>
      <c r="DR69">
        <f t="shared" si="210"/>
        <v>0</v>
      </c>
      <c r="DS69">
        <f>COUNTIF('résultats bruts'!BY69, 1 ) + COUNTIF('résultats bruts'!DA69,1)</f>
        <v>0</v>
      </c>
      <c r="DT69">
        <f t="shared" si="211"/>
        <v>0</v>
      </c>
      <c r="DU69">
        <f>COUNTIF('résultats bruts'!CA69, 1 ) + COUNTIF('résultats bruts'!DE69,1)</f>
        <v>0</v>
      </c>
      <c r="DV69">
        <f t="shared" si="212"/>
        <v>0</v>
      </c>
      <c r="DW69">
        <f>COUNTIF('résultats bruts'!CB69, 1 ) + COUNTIF('résultats bruts'!CU69,1)</f>
        <v>0</v>
      </c>
      <c r="DX69">
        <f t="shared" si="213"/>
        <v>0</v>
      </c>
      <c r="DY69">
        <f>COUNTIF('résultats bruts'!BZ69, 1 ) + COUNTIF('résultats bruts'!CX69,1)</f>
        <v>0</v>
      </c>
      <c r="DZ69">
        <f t="shared" si="214"/>
        <v>0</v>
      </c>
      <c r="EA69">
        <f t="shared" si="215"/>
        <v>0</v>
      </c>
      <c r="EB69">
        <f t="shared" si="216"/>
        <v>0</v>
      </c>
      <c r="EC69">
        <f>COUNTIF('résultats bruts'!CE69, 1 ) + COUNTIF('résultats bruts'!CZ69,1)</f>
        <v>0</v>
      </c>
      <c r="ED69">
        <f t="shared" si="217"/>
        <v>0</v>
      </c>
      <c r="EE69">
        <f>COUNTIF('résultats bruts'!CD69, 1 ) + COUNTIF('résultats bruts'!DC69,1)</f>
        <v>0</v>
      </c>
      <c r="EF69">
        <f t="shared" si="218"/>
        <v>0</v>
      </c>
      <c r="EG69">
        <f>COUNTIF('résultats bruts'!CC69, 1 ) + COUNTIF('résultats bruts'!CT69,1)</f>
        <v>0</v>
      </c>
      <c r="EH69">
        <f t="shared" si="219"/>
        <v>0</v>
      </c>
      <c r="EI69">
        <f>COUNTIF('résultats bruts'!CF69, 1 ) + COUNTIF('résultats bruts'!CW69,1)</f>
        <v>0</v>
      </c>
      <c r="EJ69">
        <f t="shared" si="220"/>
        <v>0</v>
      </c>
      <c r="EK69">
        <f t="shared" si="221"/>
        <v>0</v>
      </c>
      <c r="EL69">
        <f t="shared" si="222"/>
        <v>0</v>
      </c>
      <c r="EM69">
        <f>COUNTIF('résultats bruts'!CJ69, 1 ) + COUNTIF('résultats bruts'!CY69,1)</f>
        <v>0</v>
      </c>
      <c r="EN69">
        <f t="shared" si="223"/>
        <v>0</v>
      </c>
      <c r="EO69">
        <f>COUNTIF('résultats bruts'!CI69, 1 ) + COUNTIF('résultats bruts'!DB69,1)</f>
        <v>0</v>
      </c>
      <c r="EP69">
        <f t="shared" si="224"/>
        <v>0</v>
      </c>
      <c r="EQ69">
        <f>COUNTIF('résultats bruts'!CG69, 1 ) + COUNTIF('résultats bruts'!CS69,1)</f>
        <v>0</v>
      </c>
      <c r="ER69">
        <f t="shared" si="225"/>
        <v>0</v>
      </c>
      <c r="ES69">
        <f>COUNTIF('résultats bruts'!CH69, 1 ) + COUNTIF('résultats bruts'!CV69,1)</f>
        <v>0</v>
      </c>
      <c r="ET69">
        <f t="shared" si="226"/>
        <v>0</v>
      </c>
      <c r="EU69">
        <f t="shared" si="227"/>
        <v>0</v>
      </c>
      <c r="EV69">
        <f t="shared" si="228"/>
        <v>0</v>
      </c>
      <c r="EW69">
        <f t="shared" si="229"/>
        <v>0</v>
      </c>
      <c r="EX69">
        <f t="shared" si="230"/>
        <v>0</v>
      </c>
      <c r="EY69">
        <f t="shared" si="231"/>
        <v>0</v>
      </c>
      <c r="EZ69">
        <f t="shared" si="232"/>
        <v>0</v>
      </c>
      <c r="FA69">
        <f t="shared" si="233"/>
        <v>0</v>
      </c>
      <c r="FB69">
        <f t="shared" si="234"/>
        <v>0</v>
      </c>
      <c r="FC69">
        <f t="shared" si="235"/>
        <v>0</v>
      </c>
      <c r="FD69">
        <f t="shared" si="236"/>
        <v>0</v>
      </c>
      <c r="FE69">
        <f>COUNTIF('résultats bruts'!DD69,0)</f>
        <v>1</v>
      </c>
      <c r="FF69">
        <f t="shared" si="237"/>
        <v>0</v>
      </c>
      <c r="FG69">
        <f t="shared" si="238"/>
        <v>0</v>
      </c>
      <c r="FH69">
        <f>COUNTIF('résultats bruts'!DN69,1)</f>
        <v>0</v>
      </c>
      <c r="FI69">
        <f>COUNTIF('résultats bruts'!DO69,1)</f>
        <v>0</v>
      </c>
      <c r="FJ69">
        <f>COUNTIF('résultats bruts'!DP69,1)</f>
        <v>0</v>
      </c>
      <c r="FK69">
        <f>COUNTIF('résultats bruts'!O69,1) + COUNTIF('résultats bruts'!AT69,1)</f>
        <v>0</v>
      </c>
      <c r="FL69">
        <f>COUNTIF('résultats bruts'!P69,1) + COUNTIF('résultats bruts'!AX69,1)</f>
        <v>0</v>
      </c>
      <c r="FM69">
        <f t="shared" si="239"/>
        <v>0</v>
      </c>
      <c r="FN69">
        <f t="shared" si="240"/>
        <v>0</v>
      </c>
      <c r="FO69">
        <f>COUNTIF('résultats bruts'!Q69,1) + COUNTIF('résultats bruts'!AV69,1)</f>
        <v>0</v>
      </c>
      <c r="FP69">
        <f>COUNTIF('résultats bruts'!R69,1) + COUNTIF('résultats bruts'!BA69,1)</f>
        <v>0</v>
      </c>
      <c r="FQ69">
        <f t="shared" si="241"/>
        <v>0</v>
      </c>
      <c r="FR69">
        <f t="shared" si="242"/>
        <v>0</v>
      </c>
      <c r="FS69">
        <f>COUNTIF('résultats bruts'!S69,1) + COUNTIF('résultats bruts'!AZ69,1)</f>
        <v>0</v>
      </c>
      <c r="FT69">
        <f>COUNTIF('résultats bruts'!T69,1) + COUNTIF('résultats bruts'!AW69,1)</f>
        <v>0</v>
      </c>
      <c r="FU69">
        <f t="shared" si="243"/>
        <v>0</v>
      </c>
      <c r="FV69">
        <f t="shared" si="244"/>
        <v>0</v>
      </c>
      <c r="FW69">
        <f>COUNTIF('résultats bruts'!U69,1) + COUNTIF('résultats bruts'!AY69,1)</f>
        <v>0</v>
      </c>
      <c r="FX69">
        <f>COUNTIF('résultats bruts'!V69,1) + COUNTIF('résultats bruts'!AU69,1)</f>
        <v>0</v>
      </c>
      <c r="FY69">
        <f t="shared" si="245"/>
        <v>0</v>
      </c>
      <c r="FZ69">
        <f t="shared" si="246"/>
        <v>0</v>
      </c>
      <c r="GA69">
        <f t="shared" si="247"/>
        <v>0</v>
      </c>
      <c r="GB69">
        <f t="shared" si="248"/>
        <v>0</v>
      </c>
      <c r="GC69">
        <f t="shared" si="249"/>
        <v>0</v>
      </c>
      <c r="GD69">
        <f t="shared" si="250"/>
        <v>0</v>
      </c>
      <c r="GE69">
        <f>COUNTIF('résultats bruts'!AT69:BA69,"0A")+ COUNTIF('résultats bruts'!BM69,"0A")</f>
        <v>0</v>
      </c>
      <c r="GF69">
        <f t="shared" si="251"/>
        <v>0</v>
      </c>
      <c r="GG69">
        <f>COUNTIF('résultats bruts'!BL69,1)</f>
        <v>0</v>
      </c>
      <c r="GH69">
        <f>COUNTIF('résultats bruts'!BM69,1)</f>
        <v>0</v>
      </c>
      <c r="GI69">
        <f>COUNTIF('résultats bruts'!AV69,1)</f>
        <v>0</v>
      </c>
      <c r="GJ69">
        <f>COUNTIF('résultats bruts'!BN69,1)</f>
        <v>0</v>
      </c>
      <c r="GK69">
        <f t="shared" si="252"/>
        <v>0</v>
      </c>
      <c r="GL69">
        <f t="shared" si="253"/>
        <v>0</v>
      </c>
      <c r="GM69">
        <f>COUNTIF('résultats bruts'!CQ69, 1) + COUNTIF('résultats bruts'!DF69,1)</f>
        <v>0</v>
      </c>
      <c r="GN69">
        <f t="shared" si="254"/>
        <v>0</v>
      </c>
      <c r="GO69">
        <f>COUNTIF('résultats bruts'!CP69, 1) + COUNTIF('résultats bruts'!DG69,1)</f>
        <v>0</v>
      </c>
      <c r="GP69">
        <f t="shared" si="255"/>
        <v>0</v>
      </c>
      <c r="GQ69">
        <f>COUNTIF('résultats bruts'!CR69, 1) + COUNTIF('résultats bruts'!DH69,1)</f>
        <v>0</v>
      </c>
      <c r="GR69">
        <f t="shared" si="256"/>
        <v>0</v>
      </c>
      <c r="GS69">
        <f>COUNTIF('résultats bruts'!BU69:BX69,1)</f>
        <v>0</v>
      </c>
      <c r="GT69">
        <f t="shared" si="257"/>
        <v>0</v>
      </c>
      <c r="GU69">
        <f>COUNTIF('résultats bruts'!DQ69:DT69,1)</f>
        <v>0</v>
      </c>
      <c r="GV69">
        <f t="shared" si="258"/>
        <v>0</v>
      </c>
      <c r="GW69">
        <f t="shared" si="259"/>
        <v>0</v>
      </c>
      <c r="GX69">
        <f t="shared" si="260"/>
        <v>0</v>
      </c>
      <c r="GY69">
        <f>COUNTIF('résultats bruts'!DF69:DH69,"0A")</f>
        <v>0</v>
      </c>
      <c r="GZ69">
        <f t="shared" si="261"/>
        <v>0</v>
      </c>
      <c r="HA69">
        <f t="shared" si="262"/>
        <v>0</v>
      </c>
      <c r="HB69">
        <f t="shared" si="263"/>
        <v>0</v>
      </c>
    </row>
    <row r="70" spans="1:210" ht="15.75" x14ac:dyDescent="0.25">
      <c r="A70">
        <f>'résultats bruts'!A70</f>
        <v>0</v>
      </c>
      <c r="B70">
        <f>'résultats bruts'!B70</f>
        <v>0</v>
      </c>
      <c r="C70">
        <f>'résultats bruts'!C70</f>
        <v>0</v>
      </c>
      <c r="D70">
        <f>'résultats bruts'!D70</f>
        <v>0</v>
      </c>
      <c r="E70">
        <f>'résultats bruts'!E70</f>
        <v>0</v>
      </c>
      <c r="F70">
        <f>'résultats bruts'!F70</f>
        <v>68</v>
      </c>
      <c r="G70">
        <f>'résultats bruts'!G70</f>
        <v>0</v>
      </c>
      <c r="H70">
        <f>COUNTIF('résultats bruts'!BO70,1)</f>
        <v>0</v>
      </c>
      <c r="I70">
        <f>COUNTIF('résultats bruts'!BQ70,1)</f>
        <v>0</v>
      </c>
      <c r="J70">
        <f>COUNTIF('résultats bruts'!BS70,1)</f>
        <v>0</v>
      </c>
      <c r="K70">
        <f t="shared" si="132"/>
        <v>0</v>
      </c>
      <c r="L70">
        <f t="shared" si="133"/>
        <v>0</v>
      </c>
      <c r="M70">
        <f>COUNTIF('résultats bruts'!BP70,1)</f>
        <v>0</v>
      </c>
      <c r="N70">
        <f>COUNTIF('résultats bruts'!BR70,1)</f>
        <v>0</v>
      </c>
      <c r="O70">
        <f>COUNTIF('résultats bruts'!BT70,1)</f>
        <v>0</v>
      </c>
      <c r="P70">
        <f t="shared" si="134"/>
        <v>0</v>
      </c>
      <c r="Q70">
        <f t="shared" si="135"/>
        <v>0</v>
      </c>
      <c r="R70">
        <f>COUNTIF('résultats bruts'!H70,1)</f>
        <v>0</v>
      </c>
      <c r="S70">
        <f>COUNTIF('résultats bruts'!I70,1)</f>
        <v>0</v>
      </c>
      <c r="T70">
        <f>COUNTIF('résultats bruts'!J70,1)</f>
        <v>0</v>
      </c>
      <c r="U70">
        <f t="shared" si="136"/>
        <v>0</v>
      </c>
      <c r="V70">
        <f t="shared" si="137"/>
        <v>0</v>
      </c>
      <c r="W70">
        <f t="shared" si="138"/>
        <v>0</v>
      </c>
      <c r="X70">
        <f t="shared" si="139"/>
        <v>0</v>
      </c>
      <c r="Y70">
        <f>COUNTIF('résultats bruts'!AH70:AK70,1)</f>
        <v>0</v>
      </c>
      <c r="Z70">
        <f t="shared" si="140"/>
        <v>0</v>
      </c>
      <c r="AA70">
        <f>COUNTIF('résultats bruts'!AL70:AO70,1)</f>
        <v>0</v>
      </c>
      <c r="AB70">
        <f t="shared" si="141"/>
        <v>0</v>
      </c>
      <c r="AC70">
        <f>COUNTIF('résultats bruts'!AP70:AS70,1)</f>
        <v>0</v>
      </c>
      <c r="AD70">
        <f t="shared" si="142"/>
        <v>0</v>
      </c>
      <c r="AE70">
        <f t="shared" si="143"/>
        <v>0</v>
      </c>
      <c r="AF70">
        <f t="shared" si="144"/>
        <v>0</v>
      </c>
      <c r="AG70">
        <f>COUNTIF('résultats bruts'!BF70,1) + COUNTIF('résultats bruts'!BI70,1)</f>
        <v>0</v>
      </c>
      <c r="AH70">
        <f t="shared" si="145"/>
        <v>0</v>
      </c>
      <c r="AI70">
        <f>COUNTIF('résultats bruts'!AA70:AC70,1)</f>
        <v>0</v>
      </c>
      <c r="AJ70">
        <f t="shared" si="146"/>
        <v>0</v>
      </c>
      <c r="AK70">
        <f t="shared" si="147"/>
        <v>0</v>
      </c>
      <c r="AL70">
        <f t="shared" si="148"/>
        <v>0</v>
      </c>
      <c r="AM70">
        <f t="shared" si="149"/>
        <v>0</v>
      </c>
      <c r="AN70">
        <f t="shared" si="150"/>
        <v>0</v>
      </c>
      <c r="AO70">
        <f t="shared" si="151"/>
        <v>0</v>
      </c>
      <c r="AP70">
        <f t="shared" si="152"/>
        <v>0</v>
      </c>
      <c r="AQ70">
        <f>COUNTIF('résultats bruts'!AH70,0)+COUNTIF('résultats bruts'!AN70,0)+COUNTIF('résultats bruts'!AS70,0) + COUNTIF('résultats bruts'!AA70:AC70,"0A")+COUNTIF('résultats bruts'!BF70,"0A")+COUNTIF('résultats bruts'!BI70,"0A")</f>
        <v>3</v>
      </c>
      <c r="AR70">
        <f t="shared" si="153"/>
        <v>0.42857142857142855</v>
      </c>
      <c r="AS70">
        <f t="shared" si="154"/>
        <v>0</v>
      </c>
      <c r="AT70">
        <f t="shared" si="155"/>
        <v>0</v>
      </c>
      <c r="AU70">
        <f>COUNTIF('résultats bruts'!M70,1)</f>
        <v>0</v>
      </c>
      <c r="AV70">
        <f>COUNTIF('résultats bruts'!K70,1)</f>
        <v>0</v>
      </c>
      <c r="AW70">
        <f t="shared" si="156"/>
        <v>0</v>
      </c>
      <c r="AX70">
        <f t="shared" si="157"/>
        <v>0</v>
      </c>
      <c r="AY70">
        <f>COUNTIF('résultats bruts'!L70,1)</f>
        <v>0</v>
      </c>
      <c r="AZ70">
        <f>COUNTIF('résultats bruts'!N70,1)</f>
        <v>0</v>
      </c>
      <c r="BA70">
        <f t="shared" si="158"/>
        <v>0</v>
      </c>
      <c r="BB70">
        <f t="shared" si="159"/>
        <v>0</v>
      </c>
      <c r="BC70">
        <f t="shared" si="160"/>
        <v>0</v>
      </c>
      <c r="BD70">
        <f t="shared" si="161"/>
        <v>0</v>
      </c>
      <c r="BE70">
        <f>COUNTIF('résultats bruts'!AG70,1)</f>
        <v>0</v>
      </c>
      <c r="BF70">
        <f>COUNTIF('résultats bruts'!AF70,1)</f>
        <v>0</v>
      </c>
      <c r="BG70">
        <f t="shared" si="162"/>
        <v>0</v>
      </c>
      <c r="BH70">
        <f t="shared" si="163"/>
        <v>0</v>
      </c>
      <c r="BI70">
        <f>COUNTIF('résultats bruts'!AD70,1)</f>
        <v>0</v>
      </c>
      <c r="BJ70">
        <f>COUNTIF('résultats bruts'!AE70,1)</f>
        <v>0</v>
      </c>
      <c r="BK70">
        <f t="shared" si="164"/>
        <v>0</v>
      </c>
      <c r="BL70">
        <f t="shared" si="165"/>
        <v>0</v>
      </c>
      <c r="BM70">
        <f t="shared" si="166"/>
        <v>0</v>
      </c>
      <c r="BN70">
        <f t="shared" si="167"/>
        <v>0</v>
      </c>
      <c r="BO70">
        <f t="shared" si="168"/>
        <v>0</v>
      </c>
      <c r="BP70">
        <f t="shared" si="169"/>
        <v>0</v>
      </c>
      <c r="BQ70">
        <f t="shared" si="170"/>
        <v>0</v>
      </c>
      <c r="BR70">
        <f t="shared" si="171"/>
        <v>0</v>
      </c>
      <c r="BS70">
        <f t="shared" si="172"/>
        <v>0</v>
      </c>
      <c r="BT70">
        <f t="shared" si="173"/>
        <v>0</v>
      </c>
      <c r="BU70">
        <f t="shared" si="174"/>
        <v>0</v>
      </c>
      <c r="BV70">
        <f t="shared" si="175"/>
        <v>0</v>
      </c>
      <c r="BW70">
        <f t="shared" si="176"/>
        <v>0</v>
      </c>
      <c r="BX70">
        <f t="shared" si="177"/>
        <v>0</v>
      </c>
      <c r="BY70">
        <f t="shared" si="178"/>
        <v>0</v>
      </c>
      <c r="BZ70">
        <f t="shared" si="179"/>
        <v>0</v>
      </c>
      <c r="CA70">
        <f t="shared" si="180"/>
        <v>0</v>
      </c>
      <c r="CB70">
        <f t="shared" si="181"/>
        <v>0</v>
      </c>
      <c r="CC70">
        <f t="shared" si="182"/>
        <v>0</v>
      </c>
      <c r="CD70">
        <f t="shared" si="183"/>
        <v>0</v>
      </c>
      <c r="CE70">
        <f t="shared" si="184"/>
        <v>0</v>
      </c>
      <c r="CF70">
        <f t="shared" si="185"/>
        <v>0</v>
      </c>
      <c r="CG70">
        <f>COUNTIF('résultats bruts'!CL70, 1) + COUNTIF('résultats bruts'!DI70,1)</f>
        <v>0</v>
      </c>
      <c r="CH70">
        <f t="shared" si="186"/>
        <v>0</v>
      </c>
      <c r="CI70">
        <f>COUNTIF('résultats bruts'!CK70, 1) + COUNTIF('résultats bruts'!DJ70,1)</f>
        <v>0</v>
      </c>
      <c r="CJ70">
        <f t="shared" si="187"/>
        <v>0</v>
      </c>
      <c r="CK70">
        <f>COUNTIF('résultats bruts'!CN70, 1) + COUNTIF('résultats bruts'!DK70,1)</f>
        <v>0</v>
      </c>
      <c r="CL70">
        <f t="shared" si="188"/>
        <v>0</v>
      </c>
      <c r="CM70">
        <f>COUNTIF('résultats bruts'!CO70, 1) + COUNTIF('résultats bruts'!DM70,1)</f>
        <v>0</v>
      </c>
      <c r="CN70">
        <f t="shared" si="189"/>
        <v>0</v>
      </c>
      <c r="CO70">
        <f>COUNTIF('résultats bruts'!DL70, "0A") + COUNTIF('résultats bruts'!CM70,0)</f>
        <v>1</v>
      </c>
      <c r="CP70">
        <f t="shared" si="190"/>
        <v>0.5</v>
      </c>
      <c r="CQ70">
        <f t="shared" si="191"/>
        <v>0</v>
      </c>
      <c r="CR70">
        <f t="shared" si="192"/>
        <v>0</v>
      </c>
      <c r="CS70">
        <f>COUNTIF('résultats bruts'!BB70,1)</f>
        <v>0</v>
      </c>
      <c r="CT70">
        <f>COUNTIF('résultats bruts'!W70,1)</f>
        <v>0</v>
      </c>
      <c r="CU70">
        <f t="shared" si="193"/>
        <v>0</v>
      </c>
      <c r="CV70">
        <f t="shared" si="194"/>
        <v>0</v>
      </c>
      <c r="CW70">
        <f>COUNTIF('résultats bruts'!BC70,1)</f>
        <v>0</v>
      </c>
      <c r="CX70">
        <f>COUNTIF('résultats bruts'!X70,1)</f>
        <v>0</v>
      </c>
      <c r="CY70">
        <f t="shared" si="195"/>
        <v>0</v>
      </c>
      <c r="CZ70">
        <f t="shared" si="196"/>
        <v>0</v>
      </c>
      <c r="DA70">
        <f t="shared" si="197"/>
        <v>0</v>
      </c>
      <c r="DB70">
        <f t="shared" si="198"/>
        <v>0</v>
      </c>
      <c r="DC70">
        <f>COUNTIF('résultats bruts'!BD70,1)</f>
        <v>0</v>
      </c>
      <c r="DD70">
        <f>COUNTIF('résultats bruts'!Y70,1)</f>
        <v>0</v>
      </c>
      <c r="DE70">
        <f t="shared" si="199"/>
        <v>0</v>
      </c>
      <c r="DF70">
        <f t="shared" si="200"/>
        <v>0</v>
      </c>
      <c r="DG70">
        <f>COUNTIF('résultats bruts'!BE70,1)</f>
        <v>0</v>
      </c>
      <c r="DH70">
        <f>COUNTIF('résultats bruts'!Z70,1)</f>
        <v>0</v>
      </c>
      <c r="DI70">
        <f t="shared" si="201"/>
        <v>0</v>
      </c>
      <c r="DJ70">
        <f t="shared" si="202"/>
        <v>0</v>
      </c>
      <c r="DK70">
        <f t="shared" si="203"/>
        <v>0</v>
      </c>
      <c r="DL70">
        <f t="shared" si="204"/>
        <v>0</v>
      </c>
      <c r="DM70">
        <f t="shared" si="205"/>
        <v>0</v>
      </c>
      <c r="DN70">
        <f t="shared" si="206"/>
        <v>0</v>
      </c>
      <c r="DO70">
        <f t="shared" si="207"/>
        <v>0</v>
      </c>
      <c r="DP70">
        <f t="shared" si="208"/>
        <v>0</v>
      </c>
      <c r="DQ70">
        <f t="shared" si="209"/>
        <v>0</v>
      </c>
      <c r="DR70">
        <f t="shared" si="210"/>
        <v>0</v>
      </c>
      <c r="DS70">
        <f>COUNTIF('résultats bruts'!BY70, 1 ) + COUNTIF('résultats bruts'!DA70,1)</f>
        <v>0</v>
      </c>
      <c r="DT70">
        <f t="shared" si="211"/>
        <v>0</v>
      </c>
      <c r="DU70">
        <f>COUNTIF('résultats bruts'!CA70, 1 ) + COUNTIF('résultats bruts'!DE70,1)</f>
        <v>0</v>
      </c>
      <c r="DV70">
        <f t="shared" si="212"/>
        <v>0</v>
      </c>
      <c r="DW70">
        <f>COUNTIF('résultats bruts'!CB70, 1 ) + COUNTIF('résultats bruts'!CU70,1)</f>
        <v>0</v>
      </c>
      <c r="DX70">
        <f t="shared" si="213"/>
        <v>0</v>
      </c>
      <c r="DY70">
        <f>COUNTIF('résultats bruts'!BZ70, 1 ) + COUNTIF('résultats bruts'!CX70,1)</f>
        <v>0</v>
      </c>
      <c r="DZ70">
        <f t="shared" si="214"/>
        <v>0</v>
      </c>
      <c r="EA70">
        <f t="shared" si="215"/>
        <v>0</v>
      </c>
      <c r="EB70">
        <f t="shared" si="216"/>
        <v>0</v>
      </c>
      <c r="EC70">
        <f>COUNTIF('résultats bruts'!CE70, 1 ) + COUNTIF('résultats bruts'!CZ70,1)</f>
        <v>0</v>
      </c>
      <c r="ED70">
        <f t="shared" si="217"/>
        <v>0</v>
      </c>
      <c r="EE70">
        <f>COUNTIF('résultats bruts'!CD70, 1 ) + COUNTIF('résultats bruts'!DC70,1)</f>
        <v>0</v>
      </c>
      <c r="EF70">
        <f t="shared" si="218"/>
        <v>0</v>
      </c>
      <c r="EG70">
        <f>COUNTIF('résultats bruts'!CC70, 1 ) + COUNTIF('résultats bruts'!CT70,1)</f>
        <v>0</v>
      </c>
      <c r="EH70">
        <f t="shared" si="219"/>
        <v>0</v>
      </c>
      <c r="EI70">
        <f>COUNTIF('résultats bruts'!CF70, 1 ) + COUNTIF('résultats bruts'!CW70,1)</f>
        <v>0</v>
      </c>
      <c r="EJ70">
        <f t="shared" si="220"/>
        <v>0</v>
      </c>
      <c r="EK70">
        <f t="shared" si="221"/>
        <v>0</v>
      </c>
      <c r="EL70">
        <f t="shared" si="222"/>
        <v>0</v>
      </c>
      <c r="EM70">
        <f>COUNTIF('résultats bruts'!CJ70, 1 ) + COUNTIF('résultats bruts'!CY70,1)</f>
        <v>0</v>
      </c>
      <c r="EN70">
        <f t="shared" si="223"/>
        <v>0</v>
      </c>
      <c r="EO70">
        <f>COUNTIF('résultats bruts'!CI70, 1 ) + COUNTIF('résultats bruts'!DB70,1)</f>
        <v>0</v>
      </c>
      <c r="EP70">
        <f t="shared" si="224"/>
        <v>0</v>
      </c>
      <c r="EQ70">
        <f>COUNTIF('résultats bruts'!CG70, 1 ) + COUNTIF('résultats bruts'!CS70,1)</f>
        <v>0</v>
      </c>
      <c r="ER70">
        <f t="shared" si="225"/>
        <v>0</v>
      </c>
      <c r="ES70">
        <f>COUNTIF('résultats bruts'!CH70, 1 ) + COUNTIF('résultats bruts'!CV70,1)</f>
        <v>0</v>
      </c>
      <c r="ET70">
        <f t="shared" si="226"/>
        <v>0</v>
      </c>
      <c r="EU70">
        <f t="shared" si="227"/>
        <v>0</v>
      </c>
      <c r="EV70">
        <f t="shared" si="228"/>
        <v>0</v>
      </c>
      <c r="EW70">
        <f t="shared" si="229"/>
        <v>0</v>
      </c>
      <c r="EX70">
        <f t="shared" si="230"/>
        <v>0</v>
      </c>
      <c r="EY70">
        <f t="shared" si="231"/>
        <v>0</v>
      </c>
      <c r="EZ70">
        <f t="shared" si="232"/>
        <v>0</v>
      </c>
      <c r="FA70">
        <f t="shared" si="233"/>
        <v>0</v>
      </c>
      <c r="FB70">
        <f t="shared" si="234"/>
        <v>0</v>
      </c>
      <c r="FC70">
        <f t="shared" si="235"/>
        <v>0</v>
      </c>
      <c r="FD70">
        <f t="shared" si="236"/>
        <v>0</v>
      </c>
      <c r="FE70">
        <f>COUNTIF('résultats bruts'!DD70,0)</f>
        <v>1</v>
      </c>
      <c r="FF70">
        <f t="shared" si="237"/>
        <v>0</v>
      </c>
      <c r="FG70">
        <f t="shared" si="238"/>
        <v>0</v>
      </c>
      <c r="FH70">
        <f>COUNTIF('résultats bruts'!DN70,1)</f>
        <v>0</v>
      </c>
      <c r="FI70">
        <f>COUNTIF('résultats bruts'!DO70,1)</f>
        <v>0</v>
      </c>
      <c r="FJ70">
        <f>COUNTIF('résultats bruts'!DP70,1)</f>
        <v>0</v>
      </c>
      <c r="FK70">
        <f>COUNTIF('résultats bruts'!O70,1) + COUNTIF('résultats bruts'!AT70,1)</f>
        <v>0</v>
      </c>
      <c r="FL70">
        <f>COUNTIF('résultats bruts'!P70,1) + COUNTIF('résultats bruts'!AX70,1)</f>
        <v>0</v>
      </c>
      <c r="FM70">
        <f t="shared" si="239"/>
        <v>0</v>
      </c>
      <c r="FN70">
        <f t="shared" si="240"/>
        <v>0</v>
      </c>
      <c r="FO70">
        <f>COUNTIF('résultats bruts'!Q70,1) + COUNTIF('résultats bruts'!AV70,1)</f>
        <v>0</v>
      </c>
      <c r="FP70">
        <f>COUNTIF('résultats bruts'!R70,1) + COUNTIF('résultats bruts'!BA70,1)</f>
        <v>0</v>
      </c>
      <c r="FQ70">
        <f t="shared" si="241"/>
        <v>0</v>
      </c>
      <c r="FR70">
        <f t="shared" si="242"/>
        <v>0</v>
      </c>
      <c r="FS70">
        <f>COUNTIF('résultats bruts'!S70,1) + COUNTIF('résultats bruts'!AZ70,1)</f>
        <v>0</v>
      </c>
      <c r="FT70">
        <f>COUNTIF('résultats bruts'!T70,1) + COUNTIF('résultats bruts'!AW70,1)</f>
        <v>0</v>
      </c>
      <c r="FU70">
        <f t="shared" si="243"/>
        <v>0</v>
      </c>
      <c r="FV70">
        <f t="shared" si="244"/>
        <v>0</v>
      </c>
      <c r="FW70">
        <f>COUNTIF('résultats bruts'!U70,1) + COUNTIF('résultats bruts'!AY70,1)</f>
        <v>0</v>
      </c>
      <c r="FX70">
        <f>COUNTIF('résultats bruts'!V70,1) + COUNTIF('résultats bruts'!AU70,1)</f>
        <v>0</v>
      </c>
      <c r="FY70">
        <f t="shared" si="245"/>
        <v>0</v>
      </c>
      <c r="FZ70">
        <f t="shared" si="246"/>
        <v>0</v>
      </c>
      <c r="GA70">
        <f t="shared" si="247"/>
        <v>0</v>
      </c>
      <c r="GB70">
        <f t="shared" si="248"/>
        <v>0</v>
      </c>
      <c r="GC70">
        <f t="shared" si="249"/>
        <v>0</v>
      </c>
      <c r="GD70">
        <f t="shared" si="250"/>
        <v>0</v>
      </c>
      <c r="GE70">
        <f>COUNTIF('résultats bruts'!AT70:BA70,"0A")+ COUNTIF('résultats bruts'!BM70,"0A")</f>
        <v>0</v>
      </c>
      <c r="GF70">
        <f t="shared" si="251"/>
        <v>0</v>
      </c>
      <c r="GG70">
        <f>COUNTIF('résultats bruts'!BL70,1)</f>
        <v>0</v>
      </c>
      <c r="GH70">
        <f>COUNTIF('résultats bruts'!BM70,1)</f>
        <v>0</v>
      </c>
      <c r="GI70">
        <f>COUNTIF('résultats bruts'!AV70,1)</f>
        <v>0</v>
      </c>
      <c r="GJ70">
        <f>COUNTIF('résultats bruts'!BN70,1)</f>
        <v>0</v>
      </c>
      <c r="GK70">
        <f t="shared" si="252"/>
        <v>0</v>
      </c>
      <c r="GL70">
        <f t="shared" si="253"/>
        <v>0</v>
      </c>
      <c r="GM70">
        <f>COUNTIF('résultats bruts'!CQ70, 1) + COUNTIF('résultats bruts'!DF70,1)</f>
        <v>0</v>
      </c>
      <c r="GN70">
        <f t="shared" si="254"/>
        <v>0</v>
      </c>
      <c r="GO70">
        <f>COUNTIF('résultats bruts'!CP70, 1) + COUNTIF('résultats bruts'!DG70,1)</f>
        <v>0</v>
      </c>
      <c r="GP70">
        <f t="shared" si="255"/>
        <v>0</v>
      </c>
      <c r="GQ70">
        <f>COUNTIF('résultats bruts'!CR70, 1) + COUNTIF('résultats bruts'!DH70,1)</f>
        <v>0</v>
      </c>
      <c r="GR70">
        <f t="shared" si="256"/>
        <v>0</v>
      </c>
      <c r="GS70">
        <f>COUNTIF('résultats bruts'!BU70:BX70,1)</f>
        <v>0</v>
      </c>
      <c r="GT70">
        <f t="shared" si="257"/>
        <v>0</v>
      </c>
      <c r="GU70">
        <f>COUNTIF('résultats bruts'!DQ70:DT70,1)</f>
        <v>0</v>
      </c>
      <c r="GV70">
        <f t="shared" si="258"/>
        <v>0</v>
      </c>
      <c r="GW70">
        <f t="shared" si="259"/>
        <v>0</v>
      </c>
      <c r="GX70">
        <f t="shared" si="260"/>
        <v>0</v>
      </c>
      <c r="GY70">
        <f>COUNTIF('résultats bruts'!DF70:DH70,"0A")</f>
        <v>0</v>
      </c>
      <c r="GZ70">
        <f t="shared" si="261"/>
        <v>0</v>
      </c>
      <c r="HA70">
        <f t="shared" si="262"/>
        <v>0</v>
      </c>
      <c r="HB70">
        <f t="shared" si="263"/>
        <v>0</v>
      </c>
    </row>
    <row r="71" spans="1:210" ht="15.75" x14ac:dyDescent="0.25">
      <c r="A71">
        <f>'résultats bruts'!A71</f>
        <v>0</v>
      </c>
      <c r="B71">
        <f>'résultats bruts'!B71</f>
        <v>0</v>
      </c>
      <c r="C71">
        <f>'résultats bruts'!C71</f>
        <v>0</v>
      </c>
      <c r="D71">
        <f>'résultats bruts'!D71</f>
        <v>0</v>
      </c>
      <c r="E71">
        <f>'résultats bruts'!E71</f>
        <v>0</v>
      </c>
      <c r="F71">
        <f>'résultats bruts'!F71</f>
        <v>69</v>
      </c>
      <c r="G71">
        <f>'résultats bruts'!G71</f>
        <v>0</v>
      </c>
      <c r="H71">
        <f>COUNTIF('résultats bruts'!BO71,1)</f>
        <v>0</v>
      </c>
      <c r="I71">
        <f>COUNTIF('résultats bruts'!BQ71,1)</f>
        <v>0</v>
      </c>
      <c r="J71">
        <f>COUNTIF('résultats bruts'!BS71,1)</f>
        <v>0</v>
      </c>
      <c r="K71">
        <f t="shared" si="132"/>
        <v>0</v>
      </c>
      <c r="L71">
        <f t="shared" si="133"/>
        <v>0</v>
      </c>
      <c r="M71">
        <f>COUNTIF('résultats bruts'!BP71,1)</f>
        <v>0</v>
      </c>
      <c r="N71">
        <f>COUNTIF('résultats bruts'!BR71,1)</f>
        <v>0</v>
      </c>
      <c r="O71">
        <f>COUNTIF('résultats bruts'!BT71,1)</f>
        <v>0</v>
      </c>
      <c r="P71">
        <f t="shared" si="134"/>
        <v>0</v>
      </c>
      <c r="Q71">
        <f t="shared" si="135"/>
        <v>0</v>
      </c>
      <c r="R71">
        <f>COUNTIF('résultats bruts'!H71,1)</f>
        <v>0</v>
      </c>
      <c r="S71">
        <f>COUNTIF('résultats bruts'!I71,1)</f>
        <v>0</v>
      </c>
      <c r="T71">
        <f>COUNTIF('résultats bruts'!J71,1)</f>
        <v>0</v>
      </c>
      <c r="U71">
        <f t="shared" si="136"/>
        <v>0</v>
      </c>
      <c r="V71">
        <f t="shared" si="137"/>
        <v>0</v>
      </c>
      <c r="W71">
        <f t="shared" si="138"/>
        <v>0</v>
      </c>
      <c r="X71">
        <f t="shared" si="139"/>
        <v>0</v>
      </c>
      <c r="Y71">
        <f>COUNTIF('résultats bruts'!AH71:AK71,1)</f>
        <v>0</v>
      </c>
      <c r="Z71">
        <f t="shared" si="140"/>
        <v>0</v>
      </c>
      <c r="AA71">
        <f>COUNTIF('résultats bruts'!AL71:AO71,1)</f>
        <v>0</v>
      </c>
      <c r="AB71">
        <f t="shared" si="141"/>
        <v>0</v>
      </c>
      <c r="AC71">
        <f>COUNTIF('résultats bruts'!AP71:AS71,1)</f>
        <v>0</v>
      </c>
      <c r="AD71">
        <f t="shared" si="142"/>
        <v>0</v>
      </c>
      <c r="AE71">
        <f t="shared" si="143"/>
        <v>0</v>
      </c>
      <c r="AF71">
        <f t="shared" si="144"/>
        <v>0</v>
      </c>
      <c r="AG71">
        <f>COUNTIF('résultats bruts'!BF71,1) + COUNTIF('résultats bruts'!BI71,1)</f>
        <v>0</v>
      </c>
      <c r="AH71">
        <f t="shared" si="145"/>
        <v>0</v>
      </c>
      <c r="AI71">
        <f>COUNTIF('résultats bruts'!AA71:AC71,1)</f>
        <v>0</v>
      </c>
      <c r="AJ71">
        <f t="shared" si="146"/>
        <v>0</v>
      </c>
      <c r="AK71">
        <f t="shared" si="147"/>
        <v>0</v>
      </c>
      <c r="AL71">
        <f t="shared" si="148"/>
        <v>0</v>
      </c>
      <c r="AM71">
        <f t="shared" si="149"/>
        <v>0</v>
      </c>
      <c r="AN71">
        <f t="shared" si="150"/>
        <v>0</v>
      </c>
      <c r="AO71">
        <f t="shared" si="151"/>
        <v>0</v>
      </c>
      <c r="AP71">
        <f t="shared" si="152"/>
        <v>0</v>
      </c>
      <c r="AQ71">
        <f>COUNTIF('résultats bruts'!AH71,0)+COUNTIF('résultats bruts'!AN71,0)+COUNTIF('résultats bruts'!AS71,0) + COUNTIF('résultats bruts'!AA71:AC71,"0A")+COUNTIF('résultats bruts'!BF71,"0A")+COUNTIF('résultats bruts'!BI71,"0A")</f>
        <v>3</v>
      </c>
      <c r="AR71">
        <f t="shared" si="153"/>
        <v>0.42857142857142855</v>
      </c>
      <c r="AS71">
        <f t="shared" si="154"/>
        <v>0</v>
      </c>
      <c r="AT71">
        <f t="shared" si="155"/>
        <v>0</v>
      </c>
      <c r="AU71">
        <f>COUNTIF('résultats bruts'!M71,1)</f>
        <v>0</v>
      </c>
      <c r="AV71">
        <f>COUNTIF('résultats bruts'!K71,1)</f>
        <v>0</v>
      </c>
      <c r="AW71">
        <f t="shared" si="156"/>
        <v>0</v>
      </c>
      <c r="AX71">
        <f t="shared" si="157"/>
        <v>0</v>
      </c>
      <c r="AY71">
        <f>COUNTIF('résultats bruts'!L71,1)</f>
        <v>0</v>
      </c>
      <c r="AZ71">
        <f>COUNTIF('résultats bruts'!N71,1)</f>
        <v>0</v>
      </c>
      <c r="BA71">
        <f t="shared" si="158"/>
        <v>0</v>
      </c>
      <c r="BB71">
        <f t="shared" si="159"/>
        <v>0</v>
      </c>
      <c r="BC71">
        <f t="shared" si="160"/>
        <v>0</v>
      </c>
      <c r="BD71">
        <f t="shared" si="161"/>
        <v>0</v>
      </c>
      <c r="BE71">
        <f>COUNTIF('résultats bruts'!AG71,1)</f>
        <v>0</v>
      </c>
      <c r="BF71">
        <f>COUNTIF('résultats bruts'!AF71,1)</f>
        <v>0</v>
      </c>
      <c r="BG71">
        <f t="shared" si="162"/>
        <v>0</v>
      </c>
      <c r="BH71">
        <f t="shared" si="163"/>
        <v>0</v>
      </c>
      <c r="BI71">
        <f>COUNTIF('résultats bruts'!AD71,1)</f>
        <v>0</v>
      </c>
      <c r="BJ71">
        <f>COUNTIF('résultats bruts'!AE71,1)</f>
        <v>0</v>
      </c>
      <c r="BK71">
        <f t="shared" si="164"/>
        <v>0</v>
      </c>
      <c r="BL71">
        <f t="shared" si="165"/>
        <v>0</v>
      </c>
      <c r="BM71">
        <f t="shared" si="166"/>
        <v>0</v>
      </c>
      <c r="BN71">
        <f t="shared" si="167"/>
        <v>0</v>
      </c>
      <c r="BO71">
        <f t="shared" si="168"/>
        <v>0</v>
      </c>
      <c r="BP71">
        <f t="shared" si="169"/>
        <v>0</v>
      </c>
      <c r="BQ71">
        <f t="shared" si="170"/>
        <v>0</v>
      </c>
      <c r="BR71">
        <f t="shared" si="171"/>
        <v>0</v>
      </c>
      <c r="BS71">
        <f t="shared" si="172"/>
        <v>0</v>
      </c>
      <c r="BT71">
        <f t="shared" si="173"/>
        <v>0</v>
      </c>
      <c r="BU71">
        <f t="shared" si="174"/>
        <v>0</v>
      </c>
      <c r="BV71">
        <f t="shared" si="175"/>
        <v>0</v>
      </c>
      <c r="BW71">
        <f t="shared" si="176"/>
        <v>0</v>
      </c>
      <c r="BX71">
        <f t="shared" si="177"/>
        <v>0</v>
      </c>
      <c r="BY71">
        <f t="shared" si="178"/>
        <v>0</v>
      </c>
      <c r="BZ71">
        <f t="shared" si="179"/>
        <v>0</v>
      </c>
      <c r="CA71">
        <f t="shared" si="180"/>
        <v>0</v>
      </c>
      <c r="CB71">
        <f t="shared" si="181"/>
        <v>0</v>
      </c>
      <c r="CC71">
        <f t="shared" si="182"/>
        <v>0</v>
      </c>
      <c r="CD71">
        <f t="shared" si="183"/>
        <v>0</v>
      </c>
      <c r="CE71">
        <f t="shared" si="184"/>
        <v>0</v>
      </c>
      <c r="CF71">
        <f t="shared" si="185"/>
        <v>0</v>
      </c>
      <c r="CG71">
        <f>COUNTIF('résultats bruts'!CL71, 1) + COUNTIF('résultats bruts'!DI71,1)</f>
        <v>0</v>
      </c>
      <c r="CH71">
        <f t="shared" si="186"/>
        <v>0</v>
      </c>
      <c r="CI71">
        <f>COUNTIF('résultats bruts'!CK71, 1) + COUNTIF('résultats bruts'!DJ71,1)</f>
        <v>0</v>
      </c>
      <c r="CJ71">
        <f t="shared" si="187"/>
        <v>0</v>
      </c>
      <c r="CK71">
        <f>COUNTIF('résultats bruts'!CN71, 1) + COUNTIF('résultats bruts'!DK71,1)</f>
        <v>0</v>
      </c>
      <c r="CL71">
        <f t="shared" si="188"/>
        <v>0</v>
      </c>
      <c r="CM71">
        <f>COUNTIF('résultats bruts'!CO71, 1) + COUNTIF('résultats bruts'!DM71,1)</f>
        <v>0</v>
      </c>
      <c r="CN71">
        <f t="shared" si="189"/>
        <v>0</v>
      </c>
      <c r="CO71">
        <f>COUNTIF('résultats bruts'!DL71, "0A") + COUNTIF('résultats bruts'!CM71,0)</f>
        <v>1</v>
      </c>
      <c r="CP71">
        <f t="shared" si="190"/>
        <v>0.5</v>
      </c>
      <c r="CQ71">
        <f t="shared" si="191"/>
        <v>0</v>
      </c>
      <c r="CR71">
        <f t="shared" si="192"/>
        <v>0</v>
      </c>
      <c r="CS71">
        <f>COUNTIF('résultats bruts'!BB71,1)</f>
        <v>0</v>
      </c>
      <c r="CT71">
        <f>COUNTIF('résultats bruts'!W71,1)</f>
        <v>0</v>
      </c>
      <c r="CU71">
        <f t="shared" si="193"/>
        <v>0</v>
      </c>
      <c r="CV71">
        <f t="shared" si="194"/>
        <v>0</v>
      </c>
      <c r="CW71">
        <f>COUNTIF('résultats bruts'!BC71,1)</f>
        <v>0</v>
      </c>
      <c r="CX71">
        <f>COUNTIF('résultats bruts'!X71,1)</f>
        <v>0</v>
      </c>
      <c r="CY71">
        <f t="shared" si="195"/>
        <v>0</v>
      </c>
      <c r="CZ71">
        <f t="shared" si="196"/>
        <v>0</v>
      </c>
      <c r="DA71">
        <f t="shared" si="197"/>
        <v>0</v>
      </c>
      <c r="DB71">
        <f t="shared" si="198"/>
        <v>0</v>
      </c>
      <c r="DC71">
        <f>COUNTIF('résultats bruts'!BD71,1)</f>
        <v>0</v>
      </c>
      <c r="DD71">
        <f>COUNTIF('résultats bruts'!Y71,1)</f>
        <v>0</v>
      </c>
      <c r="DE71">
        <f t="shared" si="199"/>
        <v>0</v>
      </c>
      <c r="DF71">
        <f t="shared" si="200"/>
        <v>0</v>
      </c>
      <c r="DG71">
        <f>COUNTIF('résultats bruts'!BE71,1)</f>
        <v>0</v>
      </c>
      <c r="DH71">
        <f>COUNTIF('résultats bruts'!Z71,1)</f>
        <v>0</v>
      </c>
      <c r="DI71">
        <f t="shared" si="201"/>
        <v>0</v>
      </c>
      <c r="DJ71">
        <f t="shared" si="202"/>
        <v>0</v>
      </c>
      <c r="DK71">
        <f t="shared" si="203"/>
        <v>0</v>
      </c>
      <c r="DL71">
        <f t="shared" si="204"/>
        <v>0</v>
      </c>
      <c r="DM71">
        <f t="shared" si="205"/>
        <v>0</v>
      </c>
      <c r="DN71">
        <f t="shared" si="206"/>
        <v>0</v>
      </c>
      <c r="DO71">
        <f t="shared" si="207"/>
        <v>0</v>
      </c>
      <c r="DP71">
        <f t="shared" si="208"/>
        <v>0</v>
      </c>
      <c r="DQ71">
        <f t="shared" si="209"/>
        <v>0</v>
      </c>
      <c r="DR71">
        <f t="shared" si="210"/>
        <v>0</v>
      </c>
      <c r="DS71">
        <f>COUNTIF('résultats bruts'!BY71, 1 ) + COUNTIF('résultats bruts'!DA71,1)</f>
        <v>0</v>
      </c>
      <c r="DT71">
        <f t="shared" si="211"/>
        <v>0</v>
      </c>
      <c r="DU71">
        <f>COUNTIF('résultats bruts'!CA71, 1 ) + COUNTIF('résultats bruts'!DE71,1)</f>
        <v>0</v>
      </c>
      <c r="DV71">
        <f t="shared" si="212"/>
        <v>0</v>
      </c>
      <c r="DW71">
        <f>COUNTIF('résultats bruts'!CB71, 1 ) + COUNTIF('résultats bruts'!CU71,1)</f>
        <v>0</v>
      </c>
      <c r="DX71">
        <f t="shared" si="213"/>
        <v>0</v>
      </c>
      <c r="DY71">
        <f>COUNTIF('résultats bruts'!BZ71, 1 ) + COUNTIF('résultats bruts'!CX71,1)</f>
        <v>0</v>
      </c>
      <c r="DZ71">
        <f t="shared" si="214"/>
        <v>0</v>
      </c>
      <c r="EA71">
        <f t="shared" si="215"/>
        <v>0</v>
      </c>
      <c r="EB71">
        <f t="shared" si="216"/>
        <v>0</v>
      </c>
      <c r="EC71">
        <f>COUNTIF('résultats bruts'!CE71, 1 ) + COUNTIF('résultats bruts'!CZ71,1)</f>
        <v>0</v>
      </c>
      <c r="ED71">
        <f t="shared" si="217"/>
        <v>0</v>
      </c>
      <c r="EE71">
        <f>COUNTIF('résultats bruts'!CD71, 1 ) + COUNTIF('résultats bruts'!DC71,1)</f>
        <v>0</v>
      </c>
      <c r="EF71">
        <f t="shared" si="218"/>
        <v>0</v>
      </c>
      <c r="EG71">
        <f>COUNTIF('résultats bruts'!CC71, 1 ) + COUNTIF('résultats bruts'!CT71,1)</f>
        <v>0</v>
      </c>
      <c r="EH71">
        <f t="shared" si="219"/>
        <v>0</v>
      </c>
      <c r="EI71">
        <f>COUNTIF('résultats bruts'!CF71, 1 ) + COUNTIF('résultats bruts'!CW71,1)</f>
        <v>0</v>
      </c>
      <c r="EJ71">
        <f t="shared" si="220"/>
        <v>0</v>
      </c>
      <c r="EK71">
        <f t="shared" si="221"/>
        <v>0</v>
      </c>
      <c r="EL71">
        <f t="shared" si="222"/>
        <v>0</v>
      </c>
      <c r="EM71">
        <f>COUNTIF('résultats bruts'!CJ71, 1 ) + COUNTIF('résultats bruts'!CY71,1)</f>
        <v>0</v>
      </c>
      <c r="EN71">
        <f t="shared" si="223"/>
        <v>0</v>
      </c>
      <c r="EO71">
        <f>COUNTIF('résultats bruts'!CI71, 1 ) + COUNTIF('résultats bruts'!DB71,1)</f>
        <v>0</v>
      </c>
      <c r="EP71">
        <f t="shared" si="224"/>
        <v>0</v>
      </c>
      <c r="EQ71">
        <f>COUNTIF('résultats bruts'!CG71, 1 ) + COUNTIF('résultats bruts'!CS71,1)</f>
        <v>0</v>
      </c>
      <c r="ER71">
        <f t="shared" si="225"/>
        <v>0</v>
      </c>
      <c r="ES71">
        <f>COUNTIF('résultats bruts'!CH71, 1 ) + COUNTIF('résultats bruts'!CV71,1)</f>
        <v>0</v>
      </c>
      <c r="ET71">
        <f t="shared" si="226"/>
        <v>0</v>
      </c>
      <c r="EU71">
        <f t="shared" si="227"/>
        <v>0</v>
      </c>
      <c r="EV71">
        <f t="shared" si="228"/>
        <v>0</v>
      </c>
      <c r="EW71">
        <f t="shared" si="229"/>
        <v>0</v>
      </c>
      <c r="EX71">
        <f t="shared" si="230"/>
        <v>0</v>
      </c>
      <c r="EY71">
        <f t="shared" si="231"/>
        <v>0</v>
      </c>
      <c r="EZ71">
        <f t="shared" si="232"/>
        <v>0</v>
      </c>
      <c r="FA71">
        <f t="shared" si="233"/>
        <v>0</v>
      </c>
      <c r="FB71">
        <f t="shared" si="234"/>
        <v>0</v>
      </c>
      <c r="FC71">
        <f t="shared" si="235"/>
        <v>0</v>
      </c>
      <c r="FD71">
        <f t="shared" si="236"/>
        <v>0</v>
      </c>
      <c r="FE71">
        <f>COUNTIF('résultats bruts'!DD71,0)</f>
        <v>1</v>
      </c>
      <c r="FF71">
        <f t="shared" si="237"/>
        <v>0</v>
      </c>
      <c r="FG71">
        <f t="shared" si="238"/>
        <v>0</v>
      </c>
      <c r="FH71">
        <f>COUNTIF('résultats bruts'!DN71,1)</f>
        <v>0</v>
      </c>
      <c r="FI71">
        <f>COUNTIF('résultats bruts'!DO71,1)</f>
        <v>0</v>
      </c>
      <c r="FJ71">
        <f>COUNTIF('résultats bruts'!DP71,1)</f>
        <v>0</v>
      </c>
      <c r="FK71">
        <f>COUNTIF('résultats bruts'!O71,1) + COUNTIF('résultats bruts'!AT71,1)</f>
        <v>0</v>
      </c>
      <c r="FL71">
        <f>COUNTIF('résultats bruts'!P71,1) + COUNTIF('résultats bruts'!AX71,1)</f>
        <v>0</v>
      </c>
      <c r="FM71">
        <f t="shared" si="239"/>
        <v>0</v>
      </c>
      <c r="FN71">
        <f t="shared" si="240"/>
        <v>0</v>
      </c>
      <c r="FO71">
        <f>COUNTIF('résultats bruts'!Q71,1) + COUNTIF('résultats bruts'!AV71,1)</f>
        <v>0</v>
      </c>
      <c r="FP71">
        <f>COUNTIF('résultats bruts'!R71,1) + COUNTIF('résultats bruts'!BA71,1)</f>
        <v>0</v>
      </c>
      <c r="FQ71">
        <f t="shared" si="241"/>
        <v>0</v>
      </c>
      <c r="FR71">
        <f t="shared" si="242"/>
        <v>0</v>
      </c>
      <c r="FS71">
        <f>COUNTIF('résultats bruts'!S71,1) + COUNTIF('résultats bruts'!AZ71,1)</f>
        <v>0</v>
      </c>
      <c r="FT71">
        <f>COUNTIF('résultats bruts'!T71,1) + COUNTIF('résultats bruts'!AW71,1)</f>
        <v>0</v>
      </c>
      <c r="FU71">
        <f t="shared" si="243"/>
        <v>0</v>
      </c>
      <c r="FV71">
        <f t="shared" si="244"/>
        <v>0</v>
      </c>
      <c r="FW71">
        <f>COUNTIF('résultats bruts'!U71,1) + COUNTIF('résultats bruts'!AY71,1)</f>
        <v>0</v>
      </c>
      <c r="FX71">
        <f>COUNTIF('résultats bruts'!V71,1) + COUNTIF('résultats bruts'!AU71,1)</f>
        <v>0</v>
      </c>
      <c r="FY71">
        <f t="shared" si="245"/>
        <v>0</v>
      </c>
      <c r="FZ71">
        <f t="shared" si="246"/>
        <v>0</v>
      </c>
      <c r="GA71">
        <f t="shared" si="247"/>
        <v>0</v>
      </c>
      <c r="GB71">
        <f t="shared" si="248"/>
        <v>0</v>
      </c>
      <c r="GC71">
        <f t="shared" si="249"/>
        <v>0</v>
      </c>
      <c r="GD71">
        <f t="shared" si="250"/>
        <v>0</v>
      </c>
      <c r="GE71">
        <f>COUNTIF('résultats bruts'!AT71:BA71,"0A")+ COUNTIF('résultats bruts'!BM71,"0A")</f>
        <v>0</v>
      </c>
      <c r="GF71">
        <f t="shared" si="251"/>
        <v>0</v>
      </c>
      <c r="GG71">
        <f>COUNTIF('résultats bruts'!BL71,1)</f>
        <v>0</v>
      </c>
      <c r="GH71">
        <f>COUNTIF('résultats bruts'!BM71,1)</f>
        <v>0</v>
      </c>
      <c r="GI71">
        <f>COUNTIF('résultats bruts'!AV71,1)</f>
        <v>0</v>
      </c>
      <c r="GJ71">
        <f>COUNTIF('résultats bruts'!BN71,1)</f>
        <v>0</v>
      </c>
      <c r="GK71">
        <f t="shared" si="252"/>
        <v>0</v>
      </c>
      <c r="GL71">
        <f t="shared" si="253"/>
        <v>0</v>
      </c>
      <c r="GM71">
        <f>COUNTIF('résultats bruts'!CQ71, 1) + COUNTIF('résultats bruts'!DF71,1)</f>
        <v>0</v>
      </c>
      <c r="GN71">
        <f t="shared" si="254"/>
        <v>0</v>
      </c>
      <c r="GO71">
        <f>COUNTIF('résultats bruts'!CP71, 1) + COUNTIF('résultats bruts'!DG71,1)</f>
        <v>0</v>
      </c>
      <c r="GP71">
        <f t="shared" si="255"/>
        <v>0</v>
      </c>
      <c r="GQ71">
        <f>COUNTIF('résultats bruts'!CR71, 1) + COUNTIF('résultats bruts'!DH71,1)</f>
        <v>0</v>
      </c>
      <c r="GR71">
        <f t="shared" si="256"/>
        <v>0</v>
      </c>
      <c r="GS71">
        <f>COUNTIF('résultats bruts'!BU71:BX71,1)</f>
        <v>0</v>
      </c>
      <c r="GT71">
        <f t="shared" si="257"/>
        <v>0</v>
      </c>
      <c r="GU71">
        <f>COUNTIF('résultats bruts'!DQ71:DT71,1)</f>
        <v>0</v>
      </c>
      <c r="GV71">
        <f t="shared" si="258"/>
        <v>0</v>
      </c>
      <c r="GW71">
        <f t="shared" si="259"/>
        <v>0</v>
      </c>
      <c r="GX71">
        <f t="shared" si="260"/>
        <v>0</v>
      </c>
      <c r="GY71">
        <f>COUNTIF('résultats bruts'!DF71:DH71,"0A")</f>
        <v>0</v>
      </c>
      <c r="GZ71">
        <f t="shared" si="261"/>
        <v>0</v>
      </c>
      <c r="HA71">
        <f t="shared" si="262"/>
        <v>0</v>
      </c>
      <c r="HB71">
        <f t="shared" si="263"/>
        <v>0</v>
      </c>
    </row>
    <row r="72" spans="1:210" ht="15.75" x14ac:dyDescent="0.25">
      <c r="A72">
        <f>'résultats bruts'!A72</f>
        <v>0</v>
      </c>
      <c r="B72">
        <f>'résultats bruts'!B72</f>
        <v>0</v>
      </c>
      <c r="C72">
        <f>'résultats bruts'!C72</f>
        <v>0</v>
      </c>
      <c r="D72">
        <f>'résultats bruts'!D72</f>
        <v>0</v>
      </c>
      <c r="E72">
        <f>'résultats bruts'!E72</f>
        <v>0</v>
      </c>
      <c r="F72">
        <f>'résultats bruts'!F72</f>
        <v>70</v>
      </c>
      <c r="G72">
        <f>'résultats bruts'!G72</f>
        <v>0</v>
      </c>
      <c r="H72">
        <f>COUNTIF('résultats bruts'!BO72,1)</f>
        <v>0</v>
      </c>
      <c r="I72">
        <f>COUNTIF('résultats bruts'!BQ72,1)</f>
        <v>0</v>
      </c>
      <c r="J72">
        <f>COUNTIF('résultats bruts'!BS72,1)</f>
        <v>0</v>
      </c>
      <c r="K72">
        <f t="shared" si="132"/>
        <v>0</v>
      </c>
      <c r="L72">
        <f t="shared" si="133"/>
        <v>0</v>
      </c>
      <c r="M72">
        <f>COUNTIF('résultats bruts'!BP72,1)</f>
        <v>0</v>
      </c>
      <c r="N72">
        <f>COUNTIF('résultats bruts'!BR72,1)</f>
        <v>0</v>
      </c>
      <c r="O72">
        <f>COUNTIF('résultats bruts'!BT72,1)</f>
        <v>0</v>
      </c>
      <c r="P72">
        <f t="shared" si="134"/>
        <v>0</v>
      </c>
      <c r="Q72">
        <f t="shared" si="135"/>
        <v>0</v>
      </c>
      <c r="R72">
        <f>COUNTIF('résultats bruts'!H72,1)</f>
        <v>0</v>
      </c>
      <c r="S72">
        <f>COUNTIF('résultats bruts'!I72,1)</f>
        <v>0</v>
      </c>
      <c r="T72">
        <f>COUNTIF('résultats bruts'!J72,1)</f>
        <v>0</v>
      </c>
      <c r="U72">
        <f t="shared" si="136"/>
        <v>0</v>
      </c>
      <c r="V72">
        <f t="shared" si="137"/>
        <v>0</v>
      </c>
      <c r="W72">
        <f t="shared" si="138"/>
        <v>0</v>
      </c>
      <c r="X72">
        <f t="shared" si="139"/>
        <v>0</v>
      </c>
      <c r="Y72">
        <f>COUNTIF('résultats bruts'!AH72:AK72,1)</f>
        <v>0</v>
      </c>
      <c r="Z72">
        <f t="shared" si="140"/>
        <v>0</v>
      </c>
      <c r="AA72">
        <f>COUNTIF('résultats bruts'!AL72:AO72,1)</f>
        <v>0</v>
      </c>
      <c r="AB72">
        <f t="shared" si="141"/>
        <v>0</v>
      </c>
      <c r="AC72">
        <f>COUNTIF('résultats bruts'!AP72:AS72,1)</f>
        <v>0</v>
      </c>
      <c r="AD72">
        <f t="shared" si="142"/>
        <v>0</v>
      </c>
      <c r="AE72">
        <f t="shared" si="143"/>
        <v>0</v>
      </c>
      <c r="AF72">
        <f t="shared" si="144"/>
        <v>0</v>
      </c>
      <c r="AG72">
        <f>COUNTIF('résultats bruts'!BF72,1) + COUNTIF('résultats bruts'!BI72,1)</f>
        <v>0</v>
      </c>
      <c r="AH72">
        <f t="shared" si="145"/>
        <v>0</v>
      </c>
      <c r="AI72">
        <f>COUNTIF('résultats bruts'!AA72:AC72,1)</f>
        <v>0</v>
      </c>
      <c r="AJ72">
        <f t="shared" si="146"/>
        <v>0</v>
      </c>
      <c r="AK72">
        <f t="shared" si="147"/>
        <v>0</v>
      </c>
      <c r="AL72">
        <f t="shared" si="148"/>
        <v>0</v>
      </c>
      <c r="AM72">
        <f t="shared" si="149"/>
        <v>0</v>
      </c>
      <c r="AN72">
        <f t="shared" si="150"/>
        <v>0</v>
      </c>
      <c r="AO72">
        <f t="shared" si="151"/>
        <v>0</v>
      </c>
      <c r="AP72">
        <f t="shared" si="152"/>
        <v>0</v>
      </c>
      <c r="AQ72">
        <f>COUNTIF('résultats bruts'!AH72,0)+COUNTIF('résultats bruts'!AN72,0)+COUNTIF('résultats bruts'!AS72,0) + COUNTIF('résultats bruts'!AA72:AC72,"0A")+COUNTIF('résultats bruts'!BF72,"0A")+COUNTIF('résultats bruts'!BI72,"0A")</f>
        <v>3</v>
      </c>
      <c r="AR72">
        <f t="shared" si="153"/>
        <v>0.42857142857142855</v>
      </c>
      <c r="AS72">
        <f t="shared" si="154"/>
        <v>0</v>
      </c>
      <c r="AT72">
        <f t="shared" si="155"/>
        <v>0</v>
      </c>
      <c r="AU72">
        <f>COUNTIF('résultats bruts'!M72,1)</f>
        <v>0</v>
      </c>
      <c r="AV72">
        <f>COUNTIF('résultats bruts'!K72,1)</f>
        <v>0</v>
      </c>
      <c r="AW72">
        <f t="shared" si="156"/>
        <v>0</v>
      </c>
      <c r="AX72">
        <f t="shared" si="157"/>
        <v>0</v>
      </c>
      <c r="AY72">
        <f>COUNTIF('résultats bruts'!L72,1)</f>
        <v>0</v>
      </c>
      <c r="AZ72">
        <f>COUNTIF('résultats bruts'!N72,1)</f>
        <v>0</v>
      </c>
      <c r="BA72">
        <f t="shared" si="158"/>
        <v>0</v>
      </c>
      <c r="BB72">
        <f t="shared" si="159"/>
        <v>0</v>
      </c>
      <c r="BC72">
        <f t="shared" si="160"/>
        <v>0</v>
      </c>
      <c r="BD72">
        <f t="shared" si="161"/>
        <v>0</v>
      </c>
      <c r="BE72">
        <f>COUNTIF('résultats bruts'!AG72,1)</f>
        <v>0</v>
      </c>
      <c r="BF72">
        <f>COUNTIF('résultats bruts'!AF72,1)</f>
        <v>0</v>
      </c>
      <c r="BG72">
        <f t="shared" si="162"/>
        <v>0</v>
      </c>
      <c r="BH72">
        <f t="shared" si="163"/>
        <v>0</v>
      </c>
      <c r="BI72">
        <f>COUNTIF('résultats bruts'!AD72,1)</f>
        <v>0</v>
      </c>
      <c r="BJ72">
        <f>COUNTIF('résultats bruts'!AE72,1)</f>
        <v>0</v>
      </c>
      <c r="BK72">
        <f t="shared" si="164"/>
        <v>0</v>
      </c>
      <c r="BL72">
        <f t="shared" si="165"/>
        <v>0</v>
      </c>
      <c r="BM72">
        <f t="shared" si="166"/>
        <v>0</v>
      </c>
      <c r="BN72">
        <f t="shared" si="167"/>
        <v>0</v>
      </c>
      <c r="BO72">
        <f t="shared" si="168"/>
        <v>0</v>
      </c>
      <c r="BP72">
        <f t="shared" si="169"/>
        <v>0</v>
      </c>
      <c r="BQ72">
        <f t="shared" si="170"/>
        <v>0</v>
      </c>
      <c r="BR72">
        <f t="shared" si="171"/>
        <v>0</v>
      </c>
      <c r="BS72">
        <f t="shared" si="172"/>
        <v>0</v>
      </c>
      <c r="BT72">
        <f t="shared" si="173"/>
        <v>0</v>
      </c>
      <c r="BU72">
        <f t="shared" si="174"/>
        <v>0</v>
      </c>
      <c r="BV72">
        <f t="shared" si="175"/>
        <v>0</v>
      </c>
      <c r="BW72">
        <f t="shared" si="176"/>
        <v>0</v>
      </c>
      <c r="BX72">
        <f t="shared" si="177"/>
        <v>0</v>
      </c>
      <c r="BY72">
        <f t="shared" si="178"/>
        <v>0</v>
      </c>
      <c r="BZ72">
        <f t="shared" si="179"/>
        <v>0</v>
      </c>
      <c r="CA72">
        <f t="shared" si="180"/>
        <v>0</v>
      </c>
      <c r="CB72">
        <f t="shared" si="181"/>
        <v>0</v>
      </c>
      <c r="CC72">
        <f t="shared" si="182"/>
        <v>0</v>
      </c>
      <c r="CD72">
        <f t="shared" si="183"/>
        <v>0</v>
      </c>
      <c r="CE72">
        <f t="shared" si="184"/>
        <v>0</v>
      </c>
      <c r="CF72">
        <f t="shared" si="185"/>
        <v>0</v>
      </c>
      <c r="CG72">
        <f>COUNTIF('résultats bruts'!CL72, 1) + COUNTIF('résultats bruts'!DI72,1)</f>
        <v>0</v>
      </c>
      <c r="CH72">
        <f t="shared" si="186"/>
        <v>0</v>
      </c>
      <c r="CI72">
        <f>COUNTIF('résultats bruts'!CK72, 1) + COUNTIF('résultats bruts'!DJ72,1)</f>
        <v>0</v>
      </c>
      <c r="CJ72">
        <f t="shared" si="187"/>
        <v>0</v>
      </c>
      <c r="CK72">
        <f>COUNTIF('résultats bruts'!CN72, 1) + COUNTIF('résultats bruts'!DK72,1)</f>
        <v>0</v>
      </c>
      <c r="CL72">
        <f t="shared" si="188"/>
        <v>0</v>
      </c>
      <c r="CM72">
        <f>COUNTIF('résultats bruts'!CO72, 1) + COUNTIF('résultats bruts'!DM72,1)</f>
        <v>0</v>
      </c>
      <c r="CN72">
        <f t="shared" si="189"/>
        <v>0</v>
      </c>
      <c r="CO72">
        <f>COUNTIF('résultats bruts'!DL72, "0A") + COUNTIF('résultats bruts'!CM72,0)</f>
        <v>1</v>
      </c>
      <c r="CP72">
        <f t="shared" si="190"/>
        <v>0.5</v>
      </c>
      <c r="CQ72">
        <f t="shared" si="191"/>
        <v>0</v>
      </c>
      <c r="CR72">
        <f t="shared" si="192"/>
        <v>0</v>
      </c>
      <c r="CS72">
        <f>COUNTIF('résultats bruts'!BB72,1)</f>
        <v>0</v>
      </c>
      <c r="CT72">
        <f>COUNTIF('résultats bruts'!W72,1)</f>
        <v>0</v>
      </c>
      <c r="CU72">
        <f t="shared" si="193"/>
        <v>0</v>
      </c>
      <c r="CV72">
        <f t="shared" si="194"/>
        <v>0</v>
      </c>
      <c r="CW72">
        <f>COUNTIF('résultats bruts'!BC72,1)</f>
        <v>0</v>
      </c>
      <c r="CX72">
        <f>COUNTIF('résultats bruts'!X72,1)</f>
        <v>0</v>
      </c>
      <c r="CY72">
        <f t="shared" si="195"/>
        <v>0</v>
      </c>
      <c r="CZ72">
        <f t="shared" si="196"/>
        <v>0</v>
      </c>
      <c r="DA72">
        <f t="shared" si="197"/>
        <v>0</v>
      </c>
      <c r="DB72">
        <f t="shared" si="198"/>
        <v>0</v>
      </c>
      <c r="DC72">
        <f>COUNTIF('résultats bruts'!BD72,1)</f>
        <v>0</v>
      </c>
      <c r="DD72">
        <f>COUNTIF('résultats bruts'!Y72,1)</f>
        <v>0</v>
      </c>
      <c r="DE72">
        <f t="shared" si="199"/>
        <v>0</v>
      </c>
      <c r="DF72">
        <f t="shared" si="200"/>
        <v>0</v>
      </c>
      <c r="DG72">
        <f>COUNTIF('résultats bruts'!BE72,1)</f>
        <v>0</v>
      </c>
      <c r="DH72">
        <f>COUNTIF('résultats bruts'!Z72,1)</f>
        <v>0</v>
      </c>
      <c r="DI72">
        <f t="shared" si="201"/>
        <v>0</v>
      </c>
      <c r="DJ72">
        <f t="shared" si="202"/>
        <v>0</v>
      </c>
      <c r="DK72">
        <f t="shared" si="203"/>
        <v>0</v>
      </c>
      <c r="DL72">
        <f t="shared" si="204"/>
        <v>0</v>
      </c>
      <c r="DM72">
        <f t="shared" si="205"/>
        <v>0</v>
      </c>
      <c r="DN72">
        <f t="shared" si="206"/>
        <v>0</v>
      </c>
      <c r="DO72">
        <f t="shared" si="207"/>
        <v>0</v>
      </c>
      <c r="DP72">
        <f t="shared" si="208"/>
        <v>0</v>
      </c>
      <c r="DQ72">
        <f t="shared" si="209"/>
        <v>0</v>
      </c>
      <c r="DR72">
        <f t="shared" si="210"/>
        <v>0</v>
      </c>
      <c r="DS72">
        <f>COUNTIF('résultats bruts'!BY72, 1 ) + COUNTIF('résultats bruts'!DA72,1)</f>
        <v>0</v>
      </c>
      <c r="DT72">
        <f t="shared" si="211"/>
        <v>0</v>
      </c>
      <c r="DU72">
        <f>COUNTIF('résultats bruts'!CA72, 1 ) + COUNTIF('résultats bruts'!DE72,1)</f>
        <v>0</v>
      </c>
      <c r="DV72">
        <f t="shared" si="212"/>
        <v>0</v>
      </c>
      <c r="DW72">
        <f>COUNTIF('résultats bruts'!CB72, 1 ) + COUNTIF('résultats bruts'!CU72,1)</f>
        <v>0</v>
      </c>
      <c r="DX72">
        <f t="shared" si="213"/>
        <v>0</v>
      </c>
      <c r="DY72">
        <f>COUNTIF('résultats bruts'!BZ72, 1 ) + COUNTIF('résultats bruts'!CX72,1)</f>
        <v>0</v>
      </c>
      <c r="DZ72">
        <f t="shared" si="214"/>
        <v>0</v>
      </c>
      <c r="EA72">
        <f t="shared" si="215"/>
        <v>0</v>
      </c>
      <c r="EB72">
        <f t="shared" si="216"/>
        <v>0</v>
      </c>
      <c r="EC72">
        <f>COUNTIF('résultats bruts'!CE72, 1 ) + COUNTIF('résultats bruts'!CZ72,1)</f>
        <v>0</v>
      </c>
      <c r="ED72">
        <f t="shared" si="217"/>
        <v>0</v>
      </c>
      <c r="EE72">
        <f>COUNTIF('résultats bruts'!CD72, 1 ) + COUNTIF('résultats bruts'!DC72,1)</f>
        <v>0</v>
      </c>
      <c r="EF72">
        <f t="shared" si="218"/>
        <v>0</v>
      </c>
      <c r="EG72">
        <f>COUNTIF('résultats bruts'!CC72, 1 ) + COUNTIF('résultats bruts'!CT72,1)</f>
        <v>0</v>
      </c>
      <c r="EH72">
        <f t="shared" si="219"/>
        <v>0</v>
      </c>
      <c r="EI72">
        <f>COUNTIF('résultats bruts'!CF72, 1 ) + COUNTIF('résultats bruts'!CW72,1)</f>
        <v>0</v>
      </c>
      <c r="EJ72">
        <f t="shared" si="220"/>
        <v>0</v>
      </c>
      <c r="EK72">
        <f t="shared" si="221"/>
        <v>0</v>
      </c>
      <c r="EL72">
        <f t="shared" si="222"/>
        <v>0</v>
      </c>
      <c r="EM72">
        <f>COUNTIF('résultats bruts'!CJ72, 1 ) + COUNTIF('résultats bruts'!CY72,1)</f>
        <v>0</v>
      </c>
      <c r="EN72">
        <f t="shared" si="223"/>
        <v>0</v>
      </c>
      <c r="EO72">
        <f>COUNTIF('résultats bruts'!CI72, 1 ) + COUNTIF('résultats bruts'!DB72,1)</f>
        <v>0</v>
      </c>
      <c r="EP72">
        <f t="shared" si="224"/>
        <v>0</v>
      </c>
      <c r="EQ72">
        <f>COUNTIF('résultats bruts'!CG72, 1 ) + COUNTIF('résultats bruts'!CS72,1)</f>
        <v>0</v>
      </c>
      <c r="ER72">
        <f t="shared" si="225"/>
        <v>0</v>
      </c>
      <c r="ES72">
        <f>COUNTIF('résultats bruts'!CH72, 1 ) + COUNTIF('résultats bruts'!CV72,1)</f>
        <v>0</v>
      </c>
      <c r="ET72">
        <f t="shared" si="226"/>
        <v>0</v>
      </c>
      <c r="EU72">
        <f t="shared" si="227"/>
        <v>0</v>
      </c>
      <c r="EV72">
        <f t="shared" si="228"/>
        <v>0</v>
      </c>
      <c r="EW72">
        <f t="shared" si="229"/>
        <v>0</v>
      </c>
      <c r="EX72">
        <f t="shared" si="230"/>
        <v>0</v>
      </c>
      <c r="EY72">
        <f t="shared" si="231"/>
        <v>0</v>
      </c>
      <c r="EZ72">
        <f t="shared" si="232"/>
        <v>0</v>
      </c>
      <c r="FA72">
        <f t="shared" si="233"/>
        <v>0</v>
      </c>
      <c r="FB72">
        <f t="shared" si="234"/>
        <v>0</v>
      </c>
      <c r="FC72">
        <f t="shared" si="235"/>
        <v>0</v>
      </c>
      <c r="FD72">
        <f t="shared" si="236"/>
        <v>0</v>
      </c>
      <c r="FE72">
        <f>COUNTIF('résultats bruts'!DD72,0)</f>
        <v>1</v>
      </c>
      <c r="FF72">
        <f t="shared" si="237"/>
        <v>0</v>
      </c>
      <c r="FG72">
        <f t="shared" si="238"/>
        <v>0</v>
      </c>
      <c r="FH72">
        <f>COUNTIF('résultats bruts'!DN72,1)</f>
        <v>0</v>
      </c>
      <c r="FI72">
        <f>COUNTIF('résultats bruts'!DO72,1)</f>
        <v>0</v>
      </c>
      <c r="FJ72">
        <f>COUNTIF('résultats bruts'!DP72,1)</f>
        <v>0</v>
      </c>
      <c r="FK72">
        <f>COUNTIF('résultats bruts'!O72,1) + COUNTIF('résultats bruts'!AT72,1)</f>
        <v>0</v>
      </c>
      <c r="FL72">
        <f>COUNTIF('résultats bruts'!P72,1) + COUNTIF('résultats bruts'!AX72,1)</f>
        <v>0</v>
      </c>
      <c r="FM72">
        <f t="shared" si="239"/>
        <v>0</v>
      </c>
      <c r="FN72">
        <f t="shared" si="240"/>
        <v>0</v>
      </c>
      <c r="FO72">
        <f>COUNTIF('résultats bruts'!Q72,1) + COUNTIF('résultats bruts'!AV72,1)</f>
        <v>0</v>
      </c>
      <c r="FP72">
        <f>COUNTIF('résultats bruts'!R72,1) + COUNTIF('résultats bruts'!BA72,1)</f>
        <v>0</v>
      </c>
      <c r="FQ72">
        <f t="shared" si="241"/>
        <v>0</v>
      </c>
      <c r="FR72">
        <f t="shared" si="242"/>
        <v>0</v>
      </c>
      <c r="FS72">
        <f>COUNTIF('résultats bruts'!S72,1) + COUNTIF('résultats bruts'!AZ72,1)</f>
        <v>0</v>
      </c>
      <c r="FT72">
        <f>COUNTIF('résultats bruts'!T72,1) + COUNTIF('résultats bruts'!AW72,1)</f>
        <v>0</v>
      </c>
      <c r="FU72">
        <f t="shared" si="243"/>
        <v>0</v>
      </c>
      <c r="FV72">
        <f t="shared" si="244"/>
        <v>0</v>
      </c>
      <c r="FW72">
        <f>COUNTIF('résultats bruts'!U72,1) + COUNTIF('résultats bruts'!AY72,1)</f>
        <v>0</v>
      </c>
      <c r="FX72">
        <f>COUNTIF('résultats bruts'!V72,1) + COUNTIF('résultats bruts'!AU72,1)</f>
        <v>0</v>
      </c>
      <c r="FY72">
        <f t="shared" si="245"/>
        <v>0</v>
      </c>
      <c r="FZ72">
        <f t="shared" si="246"/>
        <v>0</v>
      </c>
      <c r="GA72">
        <f t="shared" si="247"/>
        <v>0</v>
      </c>
      <c r="GB72">
        <f t="shared" si="248"/>
        <v>0</v>
      </c>
      <c r="GC72">
        <f t="shared" si="249"/>
        <v>0</v>
      </c>
      <c r="GD72">
        <f t="shared" si="250"/>
        <v>0</v>
      </c>
      <c r="GE72">
        <f>COUNTIF('résultats bruts'!AT72:BA72,"0A")+ COUNTIF('résultats bruts'!BM72,"0A")</f>
        <v>0</v>
      </c>
      <c r="GF72">
        <f t="shared" si="251"/>
        <v>0</v>
      </c>
      <c r="GG72">
        <f>COUNTIF('résultats bruts'!BL72,1)</f>
        <v>0</v>
      </c>
      <c r="GH72">
        <f>COUNTIF('résultats bruts'!BM72,1)</f>
        <v>0</v>
      </c>
      <c r="GI72">
        <f>COUNTIF('résultats bruts'!AV72,1)</f>
        <v>0</v>
      </c>
      <c r="GJ72">
        <f>COUNTIF('résultats bruts'!BN72,1)</f>
        <v>0</v>
      </c>
      <c r="GK72">
        <f t="shared" si="252"/>
        <v>0</v>
      </c>
      <c r="GL72">
        <f t="shared" si="253"/>
        <v>0</v>
      </c>
      <c r="GM72">
        <f>COUNTIF('résultats bruts'!CQ72, 1) + COUNTIF('résultats bruts'!DF72,1)</f>
        <v>0</v>
      </c>
      <c r="GN72">
        <f t="shared" si="254"/>
        <v>0</v>
      </c>
      <c r="GO72">
        <f>COUNTIF('résultats bruts'!CP72, 1) + COUNTIF('résultats bruts'!DG72,1)</f>
        <v>0</v>
      </c>
      <c r="GP72">
        <f t="shared" si="255"/>
        <v>0</v>
      </c>
      <c r="GQ72">
        <f>COUNTIF('résultats bruts'!CR72, 1) + COUNTIF('résultats bruts'!DH72,1)</f>
        <v>0</v>
      </c>
      <c r="GR72">
        <f t="shared" si="256"/>
        <v>0</v>
      </c>
      <c r="GS72">
        <f>COUNTIF('résultats bruts'!BU72:BX72,1)</f>
        <v>0</v>
      </c>
      <c r="GT72">
        <f t="shared" si="257"/>
        <v>0</v>
      </c>
      <c r="GU72">
        <f>COUNTIF('résultats bruts'!DQ72:DT72,1)</f>
        <v>0</v>
      </c>
      <c r="GV72">
        <f t="shared" si="258"/>
        <v>0</v>
      </c>
      <c r="GW72">
        <f t="shared" si="259"/>
        <v>0</v>
      </c>
      <c r="GX72">
        <f t="shared" si="260"/>
        <v>0</v>
      </c>
      <c r="GY72">
        <f>COUNTIF('résultats bruts'!DF72:DH72,"0A")</f>
        <v>0</v>
      </c>
      <c r="GZ72">
        <f t="shared" si="261"/>
        <v>0</v>
      </c>
      <c r="HA72">
        <f t="shared" si="262"/>
        <v>0</v>
      </c>
      <c r="HB72">
        <f t="shared" si="263"/>
        <v>0</v>
      </c>
    </row>
    <row r="73" spans="1:210" ht="15.75" x14ac:dyDescent="0.25">
      <c r="A73">
        <f>'résultats bruts'!A73</f>
        <v>0</v>
      </c>
      <c r="B73">
        <f>'résultats bruts'!B73</f>
        <v>0</v>
      </c>
      <c r="C73">
        <f>'résultats bruts'!C73</f>
        <v>0</v>
      </c>
      <c r="D73">
        <f>'résultats bruts'!D73</f>
        <v>0</v>
      </c>
      <c r="E73">
        <f>'résultats bruts'!E73</f>
        <v>0</v>
      </c>
      <c r="F73">
        <f>'résultats bruts'!F73</f>
        <v>71</v>
      </c>
      <c r="G73">
        <f>'résultats bruts'!G73</f>
        <v>0</v>
      </c>
      <c r="H73">
        <f>COUNTIF('résultats bruts'!BO73,1)</f>
        <v>0</v>
      </c>
      <c r="I73">
        <f>COUNTIF('résultats bruts'!BQ73,1)</f>
        <v>0</v>
      </c>
      <c r="J73">
        <f>COUNTIF('résultats bruts'!BS73,1)</f>
        <v>0</v>
      </c>
      <c r="K73">
        <f t="shared" si="132"/>
        <v>0</v>
      </c>
      <c r="L73">
        <f t="shared" si="133"/>
        <v>0</v>
      </c>
      <c r="M73">
        <f>COUNTIF('résultats bruts'!BP73,1)</f>
        <v>0</v>
      </c>
      <c r="N73">
        <f>COUNTIF('résultats bruts'!BR73,1)</f>
        <v>0</v>
      </c>
      <c r="O73">
        <f>COUNTIF('résultats bruts'!BT73,1)</f>
        <v>0</v>
      </c>
      <c r="P73">
        <f t="shared" si="134"/>
        <v>0</v>
      </c>
      <c r="Q73">
        <f t="shared" si="135"/>
        <v>0</v>
      </c>
      <c r="R73">
        <f>COUNTIF('résultats bruts'!H73,1)</f>
        <v>0</v>
      </c>
      <c r="S73">
        <f>COUNTIF('résultats bruts'!I73,1)</f>
        <v>0</v>
      </c>
      <c r="T73">
        <f>COUNTIF('résultats bruts'!J73,1)</f>
        <v>0</v>
      </c>
      <c r="U73">
        <f t="shared" si="136"/>
        <v>0</v>
      </c>
      <c r="V73">
        <f t="shared" si="137"/>
        <v>0</v>
      </c>
      <c r="W73">
        <f t="shared" si="138"/>
        <v>0</v>
      </c>
      <c r="X73">
        <f t="shared" si="139"/>
        <v>0</v>
      </c>
      <c r="Y73">
        <f>COUNTIF('résultats bruts'!AH73:AK73,1)</f>
        <v>0</v>
      </c>
      <c r="Z73">
        <f t="shared" si="140"/>
        <v>0</v>
      </c>
      <c r="AA73">
        <f>COUNTIF('résultats bruts'!AL73:AO73,1)</f>
        <v>0</v>
      </c>
      <c r="AB73">
        <f t="shared" si="141"/>
        <v>0</v>
      </c>
      <c r="AC73">
        <f>COUNTIF('résultats bruts'!AP73:AS73,1)</f>
        <v>0</v>
      </c>
      <c r="AD73">
        <f t="shared" si="142"/>
        <v>0</v>
      </c>
      <c r="AE73">
        <f t="shared" si="143"/>
        <v>0</v>
      </c>
      <c r="AF73">
        <f t="shared" si="144"/>
        <v>0</v>
      </c>
      <c r="AG73">
        <f>COUNTIF('résultats bruts'!BF73,1) + COUNTIF('résultats bruts'!BI73,1)</f>
        <v>0</v>
      </c>
      <c r="AH73">
        <f t="shared" si="145"/>
        <v>0</v>
      </c>
      <c r="AI73">
        <f>COUNTIF('résultats bruts'!AA73:AC73,1)</f>
        <v>0</v>
      </c>
      <c r="AJ73">
        <f t="shared" si="146"/>
        <v>0</v>
      </c>
      <c r="AK73">
        <f t="shared" si="147"/>
        <v>0</v>
      </c>
      <c r="AL73">
        <f t="shared" si="148"/>
        <v>0</v>
      </c>
      <c r="AM73">
        <f t="shared" si="149"/>
        <v>0</v>
      </c>
      <c r="AN73">
        <f t="shared" si="150"/>
        <v>0</v>
      </c>
      <c r="AO73">
        <f t="shared" si="151"/>
        <v>0</v>
      </c>
      <c r="AP73">
        <f t="shared" si="152"/>
        <v>0</v>
      </c>
      <c r="AQ73">
        <f>COUNTIF('résultats bruts'!AH73,0)+COUNTIF('résultats bruts'!AN73,0)+COUNTIF('résultats bruts'!AS73,0) + COUNTIF('résultats bruts'!AA73:AC73,"0A")+COUNTIF('résultats bruts'!BF73,"0A")+COUNTIF('résultats bruts'!BI73,"0A")</f>
        <v>3</v>
      </c>
      <c r="AR73">
        <f t="shared" si="153"/>
        <v>0.42857142857142855</v>
      </c>
      <c r="AS73">
        <f t="shared" si="154"/>
        <v>0</v>
      </c>
      <c r="AT73">
        <f t="shared" si="155"/>
        <v>0</v>
      </c>
      <c r="AU73">
        <f>COUNTIF('résultats bruts'!M73,1)</f>
        <v>0</v>
      </c>
      <c r="AV73">
        <f>COUNTIF('résultats bruts'!K73,1)</f>
        <v>0</v>
      </c>
      <c r="AW73">
        <f t="shared" si="156"/>
        <v>0</v>
      </c>
      <c r="AX73">
        <f t="shared" si="157"/>
        <v>0</v>
      </c>
      <c r="AY73">
        <f>COUNTIF('résultats bruts'!L73,1)</f>
        <v>0</v>
      </c>
      <c r="AZ73">
        <f>COUNTIF('résultats bruts'!N73,1)</f>
        <v>0</v>
      </c>
      <c r="BA73">
        <f t="shared" si="158"/>
        <v>0</v>
      </c>
      <c r="BB73">
        <f t="shared" si="159"/>
        <v>0</v>
      </c>
      <c r="BC73">
        <f t="shared" si="160"/>
        <v>0</v>
      </c>
      <c r="BD73">
        <f t="shared" si="161"/>
        <v>0</v>
      </c>
      <c r="BE73">
        <f>COUNTIF('résultats bruts'!AG73,1)</f>
        <v>0</v>
      </c>
      <c r="BF73">
        <f>COUNTIF('résultats bruts'!AF73,1)</f>
        <v>0</v>
      </c>
      <c r="BG73">
        <f t="shared" si="162"/>
        <v>0</v>
      </c>
      <c r="BH73">
        <f t="shared" si="163"/>
        <v>0</v>
      </c>
      <c r="BI73">
        <f>COUNTIF('résultats bruts'!AD73,1)</f>
        <v>0</v>
      </c>
      <c r="BJ73">
        <f>COUNTIF('résultats bruts'!AE73,1)</f>
        <v>0</v>
      </c>
      <c r="BK73">
        <f t="shared" si="164"/>
        <v>0</v>
      </c>
      <c r="BL73">
        <f t="shared" si="165"/>
        <v>0</v>
      </c>
      <c r="BM73">
        <f t="shared" si="166"/>
        <v>0</v>
      </c>
      <c r="BN73">
        <f t="shared" si="167"/>
        <v>0</v>
      </c>
      <c r="BO73">
        <f t="shared" si="168"/>
        <v>0</v>
      </c>
      <c r="BP73">
        <f t="shared" si="169"/>
        <v>0</v>
      </c>
      <c r="BQ73">
        <f t="shared" si="170"/>
        <v>0</v>
      </c>
      <c r="BR73">
        <f t="shared" si="171"/>
        <v>0</v>
      </c>
      <c r="BS73">
        <f t="shared" si="172"/>
        <v>0</v>
      </c>
      <c r="BT73">
        <f t="shared" si="173"/>
        <v>0</v>
      </c>
      <c r="BU73">
        <f t="shared" si="174"/>
        <v>0</v>
      </c>
      <c r="BV73">
        <f t="shared" si="175"/>
        <v>0</v>
      </c>
      <c r="BW73">
        <f t="shared" si="176"/>
        <v>0</v>
      </c>
      <c r="BX73">
        <f t="shared" si="177"/>
        <v>0</v>
      </c>
      <c r="BY73">
        <f t="shared" si="178"/>
        <v>0</v>
      </c>
      <c r="BZ73">
        <f t="shared" si="179"/>
        <v>0</v>
      </c>
      <c r="CA73">
        <f t="shared" si="180"/>
        <v>0</v>
      </c>
      <c r="CB73">
        <f t="shared" si="181"/>
        <v>0</v>
      </c>
      <c r="CC73">
        <f t="shared" si="182"/>
        <v>0</v>
      </c>
      <c r="CD73">
        <f t="shared" si="183"/>
        <v>0</v>
      </c>
      <c r="CE73">
        <f t="shared" si="184"/>
        <v>0</v>
      </c>
      <c r="CF73">
        <f t="shared" si="185"/>
        <v>0</v>
      </c>
      <c r="CG73">
        <f>COUNTIF('résultats bruts'!CL73, 1) + COUNTIF('résultats bruts'!DI73,1)</f>
        <v>0</v>
      </c>
      <c r="CH73">
        <f t="shared" si="186"/>
        <v>0</v>
      </c>
      <c r="CI73">
        <f>COUNTIF('résultats bruts'!CK73, 1) + COUNTIF('résultats bruts'!DJ73,1)</f>
        <v>0</v>
      </c>
      <c r="CJ73">
        <f t="shared" si="187"/>
        <v>0</v>
      </c>
      <c r="CK73">
        <f>COUNTIF('résultats bruts'!CN73, 1) + COUNTIF('résultats bruts'!DK73,1)</f>
        <v>0</v>
      </c>
      <c r="CL73">
        <f t="shared" si="188"/>
        <v>0</v>
      </c>
      <c r="CM73">
        <f>COUNTIF('résultats bruts'!CO73, 1) + COUNTIF('résultats bruts'!DM73,1)</f>
        <v>0</v>
      </c>
      <c r="CN73">
        <f t="shared" si="189"/>
        <v>0</v>
      </c>
      <c r="CO73">
        <f>COUNTIF('résultats bruts'!DL73, "0A") + COUNTIF('résultats bruts'!CM73,0)</f>
        <v>1</v>
      </c>
      <c r="CP73">
        <f t="shared" si="190"/>
        <v>0.5</v>
      </c>
      <c r="CQ73">
        <f t="shared" si="191"/>
        <v>0</v>
      </c>
      <c r="CR73">
        <f t="shared" si="192"/>
        <v>0</v>
      </c>
      <c r="CS73">
        <f>COUNTIF('résultats bruts'!BB73,1)</f>
        <v>0</v>
      </c>
      <c r="CT73">
        <f>COUNTIF('résultats bruts'!W73,1)</f>
        <v>0</v>
      </c>
      <c r="CU73">
        <f t="shared" si="193"/>
        <v>0</v>
      </c>
      <c r="CV73">
        <f t="shared" si="194"/>
        <v>0</v>
      </c>
      <c r="CW73">
        <f>COUNTIF('résultats bruts'!BC73,1)</f>
        <v>0</v>
      </c>
      <c r="CX73">
        <f>COUNTIF('résultats bruts'!X73,1)</f>
        <v>0</v>
      </c>
      <c r="CY73">
        <f t="shared" si="195"/>
        <v>0</v>
      </c>
      <c r="CZ73">
        <f t="shared" si="196"/>
        <v>0</v>
      </c>
      <c r="DA73">
        <f t="shared" si="197"/>
        <v>0</v>
      </c>
      <c r="DB73">
        <f t="shared" si="198"/>
        <v>0</v>
      </c>
      <c r="DC73">
        <f>COUNTIF('résultats bruts'!BD73,1)</f>
        <v>0</v>
      </c>
      <c r="DD73">
        <f>COUNTIF('résultats bruts'!Y73,1)</f>
        <v>0</v>
      </c>
      <c r="DE73">
        <f t="shared" si="199"/>
        <v>0</v>
      </c>
      <c r="DF73">
        <f t="shared" si="200"/>
        <v>0</v>
      </c>
      <c r="DG73">
        <f>COUNTIF('résultats bruts'!BE73,1)</f>
        <v>0</v>
      </c>
      <c r="DH73">
        <f>COUNTIF('résultats bruts'!Z73,1)</f>
        <v>0</v>
      </c>
      <c r="DI73">
        <f t="shared" si="201"/>
        <v>0</v>
      </c>
      <c r="DJ73">
        <f t="shared" si="202"/>
        <v>0</v>
      </c>
      <c r="DK73">
        <f t="shared" si="203"/>
        <v>0</v>
      </c>
      <c r="DL73">
        <f t="shared" si="204"/>
        <v>0</v>
      </c>
      <c r="DM73">
        <f t="shared" si="205"/>
        <v>0</v>
      </c>
      <c r="DN73">
        <f t="shared" si="206"/>
        <v>0</v>
      </c>
      <c r="DO73">
        <f t="shared" si="207"/>
        <v>0</v>
      </c>
      <c r="DP73">
        <f t="shared" si="208"/>
        <v>0</v>
      </c>
      <c r="DQ73">
        <f t="shared" si="209"/>
        <v>0</v>
      </c>
      <c r="DR73">
        <f t="shared" si="210"/>
        <v>0</v>
      </c>
      <c r="DS73">
        <f>COUNTIF('résultats bruts'!BY73, 1 ) + COUNTIF('résultats bruts'!DA73,1)</f>
        <v>0</v>
      </c>
      <c r="DT73">
        <f t="shared" si="211"/>
        <v>0</v>
      </c>
      <c r="DU73">
        <f>COUNTIF('résultats bruts'!CA73, 1 ) + COUNTIF('résultats bruts'!DE73,1)</f>
        <v>0</v>
      </c>
      <c r="DV73">
        <f t="shared" si="212"/>
        <v>0</v>
      </c>
      <c r="DW73">
        <f>COUNTIF('résultats bruts'!CB73, 1 ) + COUNTIF('résultats bruts'!CU73,1)</f>
        <v>0</v>
      </c>
      <c r="DX73">
        <f t="shared" si="213"/>
        <v>0</v>
      </c>
      <c r="DY73">
        <f>COUNTIF('résultats bruts'!BZ73, 1 ) + COUNTIF('résultats bruts'!CX73,1)</f>
        <v>0</v>
      </c>
      <c r="DZ73">
        <f t="shared" si="214"/>
        <v>0</v>
      </c>
      <c r="EA73">
        <f t="shared" si="215"/>
        <v>0</v>
      </c>
      <c r="EB73">
        <f t="shared" si="216"/>
        <v>0</v>
      </c>
      <c r="EC73">
        <f>COUNTIF('résultats bruts'!CE73, 1 ) + COUNTIF('résultats bruts'!CZ73,1)</f>
        <v>0</v>
      </c>
      <c r="ED73">
        <f t="shared" si="217"/>
        <v>0</v>
      </c>
      <c r="EE73">
        <f>COUNTIF('résultats bruts'!CD73, 1 ) + COUNTIF('résultats bruts'!DC73,1)</f>
        <v>0</v>
      </c>
      <c r="EF73">
        <f t="shared" si="218"/>
        <v>0</v>
      </c>
      <c r="EG73">
        <f>COUNTIF('résultats bruts'!CC73, 1 ) + COUNTIF('résultats bruts'!CT73,1)</f>
        <v>0</v>
      </c>
      <c r="EH73">
        <f t="shared" si="219"/>
        <v>0</v>
      </c>
      <c r="EI73">
        <f>COUNTIF('résultats bruts'!CF73, 1 ) + COUNTIF('résultats bruts'!CW73,1)</f>
        <v>0</v>
      </c>
      <c r="EJ73">
        <f t="shared" si="220"/>
        <v>0</v>
      </c>
      <c r="EK73">
        <f t="shared" si="221"/>
        <v>0</v>
      </c>
      <c r="EL73">
        <f t="shared" si="222"/>
        <v>0</v>
      </c>
      <c r="EM73">
        <f>COUNTIF('résultats bruts'!CJ73, 1 ) + COUNTIF('résultats bruts'!CY73,1)</f>
        <v>0</v>
      </c>
      <c r="EN73">
        <f t="shared" si="223"/>
        <v>0</v>
      </c>
      <c r="EO73">
        <f>COUNTIF('résultats bruts'!CI73, 1 ) + COUNTIF('résultats bruts'!DB73,1)</f>
        <v>0</v>
      </c>
      <c r="EP73">
        <f t="shared" si="224"/>
        <v>0</v>
      </c>
      <c r="EQ73">
        <f>COUNTIF('résultats bruts'!CG73, 1 ) + COUNTIF('résultats bruts'!CS73,1)</f>
        <v>0</v>
      </c>
      <c r="ER73">
        <f t="shared" si="225"/>
        <v>0</v>
      </c>
      <c r="ES73">
        <f>COUNTIF('résultats bruts'!CH73, 1 ) + COUNTIF('résultats bruts'!CV73,1)</f>
        <v>0</v>
      </c>
      <c r="ET73">
        <f t="shared" si="226"/>
        <v>0</v>
      </c>
      <c r="EU73">
        <f t="shared" si="227"/>
        <v>0</v>
      </c>
      <c r="EV73">
        <f t="shared" si="228"/>
        <v>0</v>
      </c>
      <c r="EW73">
        <f t="shared" si="229"/>
        <v>0</v>
      </c>
      <c r="EX73">
        <f t="shared" si="230"/>
        <v>0</v>
      </c>
      <c r="EY73">
        <f t="shared" si="231"/>
        <v>0</v>
      </c>
      <c r="EZ73">
        <f t="shared" si="232"/>
        <v>0</v>
      </c>
      <c r="FA73">
        <f t="shared" si="233"/>
        <v>0</v>
      </c>
      <c r="FB73">
        <f t="shared" si="234"/>
        <v>0</v>
      </c>
      <c r="FC73">
        <f t="shared" si="235"/>
        <v>0</v>
      </c>
      <c r="FD73">
        <f t="shared" si="236"/>
        <v>0</v>
      </c>
      <c r="FE73">
        <f>COUNTIF('résultats bruts'!DD73,0)</f>
        <v>1</v>
      </c>
      <c r="FF73">
        <f t="shared" si="237"/>
        <v>0</v>
      </c>
      <c r="FG73">
        <f t="shared" si="238"/>
        <v>0</v>
      </c>
      <c r="FH73">
        <f>COUNTIF('résultats bruts'!DN73,1)</f>
        <v>0</v>
      </c>
      <c r="FI73">
        <f>COUNTIF('résultats bruts'!DO73,1)</f>
        <v>0</v>
      </c>
      <c r="FJ73">
        <f>COUNTIF('résultats bruts'!DP73,1)</f>
        <v>0</v>
      </c>
      <c r="FK73">
        <f>COUNTIF('résultats bruts'!O73,1) + COUNTIF('résultats bruts'!AT73,1)</f>
        <v>0</v>
      </c>
      <c r="FL73">
        <f>COUNTIF('résultats bruts'!P73,1) + COUNTIF('résultats bruts'!AX73,1)</f>
        <v>0</v>
      </c>
      <c r="FM73">
        <f t="shared" si="239"/>
        <v>0</v>
      </c>
      <c r="FN73">
        <f t="shared" si="240"/>
        <v>0</v>
      </c>
      <c r="FO73">
        <f>COUNTIF('résultats bruts'!Q73,1) + COUNTIF('résultats bruts'!AV73,1)</f>
        <v>0</v>
      </c>
      <c r="FP73">
        <f>COUNTIF('résultats bruts'!R73,1) + COUNTIF('résultats bruts'!BA73,1)</f>
        <v>0</v>
      </c>
      <c r="FQ73">
        <f t="shared" si="241"/>
        <v>0</v>
      </c>
      <c r="FR73">
        <f t="shared" si="242"/>
        <v>0</v>
      </c>
      <c r="FS73">
        <f>COUNTIF('résultats bruts'!S73,1) + COUNTIF('résultats bruts'!AZ73,1)</f>
        <v>0</v>
      </c>
      <c r="FT73">
        <f>COUNTIF('résultats bruts'!T73,1) + COUNTIF('résultats bruts'!AW73,1)</f>
        <v>0</v>
      </c>
      <c r="FU73">
        <f t="shared" si="243"/>
        <v>0</v>
      </c>
      <c r="FV73">
        <f t="shared" si="244"/>
        <v>0</v>
      </c>
      <c r="FW73">
        <f>COUNTIF('résultats bruts'!U73,1) + COUNTIF('résultats bruts'!AY73,1)</f>
        <v>0</v>
      </c>
      <c r="FX73">
        <f>COUNTIF('résultats bruts'!V73,1) + COUNTIF('résultats bruts'!AU73,1)</f>
        <v>0</v>
      </c>
      <c r="FY73">
        <f t="shared" si="245"/>
        <v>0</v>
      </c>
      <c r="FZ73">
        <f t="shared" si="246"/>
        <v>0</v>
      </c>
      <c r="GA73">
        <f t="shared" si="247"/>
        <v>0</v>
      </c>
      <c r="GB73">
        <f t="shared" si="248"/>
        <v>0</v>
      </c>
      <c r="GC73">
        <f t="shared" si="249"/>
        <v>0</v>
      </c>
      <c r="GD73">
        <f t="shared" si="250"/>
        <v>0</v>
      </c>
      <c r="GE73">
        <f>COUNTIF('résultats bruts'!AT73:BA73,"0A")+ COUNTIF('résultats bruts'!BM73,"0A")</f>
        <v>0</v>
      </c>
      <c r="GF73">
        <f t="shared" si="251"/>
        <v>0</v>
      </c>
      <c r="GG73">
        <f>COUNTIF('résultats bruts'!BL73,1)</f>
        <v>0</v>
      </c>
      <c r="GH73">
        <f>COUNTIF('résultats bruts'!BM73,1)</f>
        <v>0</v>
      </c>
      <c r="GI73">
        <f>COUNTIF('résultats bruts'!AV73,1)</f>
        <v>0</v>
      </c>
      <c r="GJ73">
        <f>COUNTIF('résultats bruts'!BN73,1)</f>
        <v>0</v>
      </c>
      <c r="GK73">
        <f t="shared" si="252"/>
        <v>0</v>
      </c>
      <c r="GL73">
        <f t="shared" si="253"/>
        <v>0</v>
      </c>
      <c r="GM73">
        <f>COUNTIF('résultats bruts'!CQ73, 1) + COUNTIF('résultats bruts'!DF73,1)</f>
        <v>0</v>
      </c>
      <c r="GN73">
        <f t="shared" si="254"/>
        <v>0</v>
      </c>
      <c r="GO73">
        <f>COUNTIF('résultats bruts'!CP73, 1) + COUNTIF('résultats bruts'!DG73,1)</f>
        <v>0</v>
      </c>
      <c r="GP73">
        <f t="shared" si="255"/>
        <v>0</v>
      </c>
      <c r="GQ73">
        <f>COUNTIF('résultats bruts'!CR73, 1) + COUNTIF('résultats bruts'!DH73,1)</f>
        <v>0</v>
      </c>
      <c r="GR73">
        <f t="shared" si="256"/>
        <v>0</v>
      </c>
      <c r="GS73">
        <f>COUNTIF('résultats bruts'!BU73:BX73,1)</f>
        <v>0</v>
      </c>
      <c r="GT73">
        <f t="shared" si="257"/>
        <v>0</v>
      </c>
      <c r="GU73">
        <f>COUNTIF('résultats bruts'!DQ73:DT73,1)</f>
        <v>0</v>
      </c>
      <c r="GV73">
        <f t="shared" si="258"/>
        <v>0</v>
      </c>
      <c r="GW73">
        <f t="shared" si="259"/>
        <v>0</v>
      </c>
      <c r="GX73">
        <f t="shared" si="260"/>
        <v>0</v>
      </c>
      <c r="GY73">
        <f>COUNTIF('résultats bruts'!DF73:DH73,"0A")</f>
        <v>0</v>
      </c>
      <c r="GZ73">
        <f t="shared" si="261"/>
        <v>0</v>
      </c>
      <c r="HA73">
        <f t="shared" si="262"/>
        <v>0</v>
      </c>
      <c r="HB73">
        <f t="shared" si="263"/>
        <v>0</v>
      </c>
    </row>
    <row r="74" spans="1:210" ht="15.75" x14ac:dyDescent="0.25">
      <c r="A74">
        <f>'résultats bruts'!A74</f>
        <v>0</v>
      </c>
      <c r="B74">
        <f>'résultats bruts'!B74</f>
        <v>0</v>
      </c>
      <c r="C74">
        <f>'résultats bruts'!C74</f>
        <v>0</v>
      </c>
      <c r="D74">
        <f>'résultats bruts'!D74</f>
        <v>0</v>
      </c>
      <c r="E74">
        <f>'résultats bruts'!E74</f>
        <v>0</v>
      </c>
      <c r="F74">
        <f>'résultats bruts'!F74</f>
        <v>72</v>
      </c>
      <c r="G74">
        <f>'résultats bruts'!G74</f>
        <v>0</v>
      </c>
      <c r="H74">
        <f>COUNTIF('résultats bruts'!BO74,1)</f>
        <v>0</v>
      </c>
      <c r="I74">
        <f>COUNTIF('résultats bruts'!BQ74,1)</f>
        <v>0</v>
      </c>
      <c r="J74">
        <f>COUNTIF('résultats bruts'!BS74,1)</f>
        <v>0</v>
      </c>
      <c r="K74">
        <f t="shared" si="132"/>
        <v>0</v>
      </c>
      <c r="L74">
        <f t="shared" si="133"/>
        <v>0</v>
      </c>
      <c r="M74">
        <f>COUNTIF('résultats bruts'!BP74,1)</f>
        <v>0</v>
      </c>
      <c r="N74">
        <f>COUNTIF('résultats bruts'!BR74,1)</f>
        <v>0</v>
      </c>
      <c r="O74">
        <f>COUNTIF('résultats bruts'!BT74,1)</f>
        <v>0</v>
      </c>
      <c r="P74">
        <f t="shared" si="134"/>
        <v>0</v>
      </c>
      <c r="Q74">
        <f t="shared" si="135"/>
        <v>0</v>
      </c>
      <c r="R74">
        <f>COUNTIF('résultats bruts'!H74,1)</f>
        <v>0</v>
      </c>
      <c r="S74">
        <f>COUNTIF('résultats bruts'!I74,1)</f>
        <v>0</v>
      </c>
      <c r="T74">
        <f>COUNTIF('résultats bruts'!J74,1)</f>
        <v>0</v>
      </c>
      <c r="U74">
        <f t="shared" si="136"/>
        <v>0</v>
      </c>
      <c r="V74">
        <f t="shared" si="137"/>
        <v>0</v>
      </c>
      <c r="W74">
        <f t="shared" si="138"/>
        <v>0</v>
      </c>
      <c r="X74">
        <f t="shared" si="139"/>
        <v>0</v>
      </c>
      <c r="Y74">
        <f>COUNTIF('résultats bruts'!AH74:AK74,1)</f>
        <v>0</v>
      </c>
      <c r="Z74">
        <f t="shared" si="140"/>
        <v>0</v>
      </c>
      <c r="AA74">
        <f>COUNTIF('résultats bruts'!AL74:AO74,1)</f>
        <v>0</v>
      </c>
      <c r="AB74">
        <f t="shared" si="141"/>
        <v>0</v>
      </c>
      <c r="AC74">
        <f>COUNTIF('résultats bruts'!AP74:AS74,1)</f>
        <v>0</v>
      </c>
      <c r="AD74">
        <f t="shared" si="142"/>
        <v>0</v>
      </c>
      <c r="AE74">
        <f t="shared" si="143"/>
        <v>0</v>
      </c>
      <c r="AF74">
        <f t="shared" si="144"/>
        <v>0</v>
      </c>
      <c r="AG74">
        <f>COUNTIF('résultats bruts'!BF74,1) + COUNTIF('résultats bruts'!BI74,1)</f>
        <v>0</v>
      </c>
      <c r="AH74">
        <f t="shared" si="145"/>
        <v>0</v>
      </c>
      <c r="AI74">
        <f>COUNTIF('résultats bruts'!AA74:AC74,1)</f>
        <v>0</v>
      </c>
      <c r="AJ74">
        <f t="shared" si="146"/>
        <v>0</v>
      </c>
      <c r="AK74">
        <f t="shared" si="147"/>
        <v>0</v>
      </c>
      <c r="AL74">
        <f t="shared" si="148"/>
        <v>0</v>
      </c>
      <c r="AM74">
        <f t="shared" si="149"/>
        <v>0</v>
      </c>
      <c r="AN74">
        <f t="shared" si="150"/>
        <v>0</v>
      </c>
      <c r="AO74">
        <f t="shared" si="151"/>
        <v>0</v>
      </c>
      <c r="AP74">
        <f t="shared" si="152"/>
        <v>0</v>
      </c>
      <c r="AQ74">
        <f>COUNTIF('résultats bruts'!AH74,0)+COUNTIF('résultats bruts'!AN74,0)+COUNTIF('résultats bruts'!AS74,0) + COUNTIF('résultats bruts'!AA74:AC74,"0A")+COUNTIF('résultats bruts'!BF74,"0A")+COUNTIF('résultats bruts'!BI74,"0A")</f>
        <v>3</v>
      </c>
      <c r="AR74">
        <f t="shared" si="153"/>
        <v>0.42857142857142855</v>
      </c>
      <c r="AS74">
        <f t="shared" si="154"/>
        <v>0</v>
      </c>
      <c r="AT74">
        <f t="shared" si="155"/>
        <v>0</v>
      </c>
      <c r="AU74">
        <f>COUNTIF('résultats bruts'!M74,1)</f>
        <v>0</v>
      </c>
      <c r="AV74">
        <f>COUNTIF('résultats bruts'!K74,1)</f>
        <v>0</v>
      </c>
      <c r="AW74">
        <f t="shared" si="156"/>
        <v>0</v>
      </c>
      <c r="AX74">
        <f t="shared" si="157"/>
        <v>0</v>
      </c>
      <c r="AY74">
        <f>COUNTIF('résultats bruts'!L74,1)</f>
        <v>0</v>
      </c>
      <c r="AZ74">
        <f>COUNTIF('résultats bruts'!N74,1)</f>
        <v>0</v>
      </c>
      <c r="BA74">
        <f t="shared" si="158"/>
        <v>0</v>
      </c>
      <c r="BB74">
        <f t="shared" si="159"/>
        <v>0</v>
      </c>
      <c r="BC74">
        <f t="shared" si="160"/>
        <v>0</v>
      </c>
      <c r="BD74">
        <f t="shared" si="161"/>
        <v>0</v>
      </c>
      <c r="BE74">
        <f>COUNTIF('résultats bruts'!AG74,1)</f>
        <v>0</v>
      </c>
      <c r="BF74">
        <f>COUNTIF('résultats bruts'!AF74,1)</f>
        <v>0</v>
      </c>
      <c r="BG74">
        <f t="shared" si="162"/>
        <v>0</v>
      </c>
      <c r="BH74">
        <f t="shared" si="163"/>
        <v>0</v>
      </c>
      <c r="BI74">
        <f>COUNTIF('résultats bruts'!AD74,1)</f>
        <v>0</v>
      </c>
      <c r="BJ74">
        <f>COUNTIF('résultats bruts'!AE74,1)</f>
        <v>0</v>
      </c>
      <c r="BK74">
        <f t="shared" si="164"/>
        <v>0</v>
      </c>
      <c r="BL74">
        <f t="shared" si="165"/>
        <v>0</v>
      </c>
      <c r="BM74">
        <f t="shared" si="166"/>
        <v>0</v>
      </c>
      <c r="BN74">
        <f t="shared" si="167"/>
        <v>0</v>
      </c>
      <c r="BO74">
        <f t="shared" si="168"/>
        <v>0</v>
      </c>
      <c r="BP74">
        <f t="shared" si="169"/>
        <v>0</v>
      </c>
      <c r="BQ74">
        <f t="shared" si="170"/>
        <v>0</v>
      </c>
      <c r="BR74">
        <f t="shared" si="171"/>
        <v>0</v>
      </c>
      <c r="BS74">
        <f t="shared" si="172"/>
        <v>0</v>
      </c>
      <c r="BT74">
        <f t="shared" si="173"/>
        <v>0</v>
      </c>
      <c r="BU74">
        <f t="shared" si="174"/>
        <v>0</v>
      </c>
      <c r="BV74">
        <f t="shared" si="175"/>
        <v>0</v>
      </c>
      <c r="BW74">
        <f t="shared" si="176"/>
        <v>0</v>
      </c>
      <c r="BX74">
        <f t="shared" si="177"/>
        <v>0</v>
      </c>
      <c r="BY74">
        <f t="shared" si="178"/>
        <v>0</v>
      </c>
      <c r="BZ74">
        <f t="shared" si="179"/>
        <v>0</v>
      </c>
      <c r="CA74">
        <f t="shared" si="180"/>
        <v>0</v>
      </c>
      <c r="CB74">
        <f t="shared" si="181"/>
        <v>0</v>
      </c>
      <c r="CC74">
        <f t="shared" si="182"/>
        <v>0</v>
      </c>
      <c r="CD74">
        <f t="shared" si="183"/>
        <v>0</v>
      </c>
      <c r="CE74">
        <f t="shared" si="184"/>
        <v>0</v>
      </c>
      <c r="CF74">
        <f t="shared" si="185"/>
        <v>0</v>
      </c>
      <c r="CG74">
        <f>COUNTIF('résultats bruts'!CL74, 1) + COUNTIF('résultats bruts'!DI74,1)</f>
        <v>0</v>
      </c>
      <c r="CH74">
        <f t="shared" si="186"/>
        <v>0</v>
      </c>
      <c r="CI74">
        <f>COUNTIF('résultats bruts'!CK74, 1) + COUNTIF('résultats bruts'!DJ74,1)</f>
        <v>0</v>
      </c>
      <c r="CJ74">
        <f t="shared" si="187"/>
        <v>0</v>
      </c>
      <c r="CK74">
        <f>COUNTIF('résultats bruts'!CN74, 1) + COUNTIF('résultats bruts'!DK74,1)</f>
        <v>0</v>
      </c>
      <c r="CL74">
        <f t="shared" si="188"/>
        <v>0</v>
      </c>
      <c r="CM74">
        <f>COUNTIF('résultats bruts'!CO74, 1) + COUNTIF('résultats bruts'!DM74,1)</f>
        <v>0</v>
      </c>
      <c r="CN74">
        <f t="shared" si="189"/>
        <v>0</v>
      </c>
      <c r="CO74">
        <f>COUNTIF('résultats bruts'!DL74, "0A") + COUNTIF('résultats bruts'!CM74,0)</f>
        <v>1</v>
      </c>
      <c r="CP74">
        <f t="shared" si="190"/>
        <v>0.5</v>
      </c>
      <c r="CQ74">
        <f t="shared" si="191"/>
        <v>0</v>
      </c>
      <c r="CR74">
        <f t="shared" si="192"/>
        <v>0</v>
      </c>
      <c r="CS74">
        <f>COUNTIF('résultats bruts'!BB74,1)</f>
        <v>0</v>
      </c>
      <c r="CT74">
        <f>COUNTIF('résultats bruts'!W74,1)</f>
        <v>0</v>
      </c>
      <c r="CU74">
        <f t="shared" si="193"/>
        <v>0</v>
      </c>
      <c r="CV74">
        <f t="shared" si="194"/>
        <v>0</v>
      </c>
      <c r="CW74">
        <f>COUNTIF('résultats bruts'!BC74,1)</f>
        <v>0</v>
      </c>
      <c r="CX74">
        <f>COUNTIF('résultats bruts'!X74,1)</f>
        <v>0</v>
      </c>
      <c r="CY74">
        <f t="shared" si="195"/>
        <v>0</v>
      </c>
      <c r="CZ74">
        <f t="shared" si="196"/>
        <v>0</v>
      </c>
      <c r="DA74">
        <f t="shared" si="197"/>
        <v>0</v>
      </c>
      <c r="DB74">
        <f t="shared" si="198"/>
        <v>0</v>
      </c>
      <c r="DC74">
        <f>COUNTIF('résultats bruts'!BD74,1)</f>
        <v>0</v>
      </c>
      <c r="DD74">
        <f>COUNTIF('résultats bruts'!Y74,1)</f>
        <v>0</v>
      </c>
      <c r="DE74">
        <f t="shared" si="199"/>
        <v>0</v>
      </c>
      <c r="DF74">
        <f t="shared" si="200"/>
        <v>0</v>
      </c>
      <c r="DG74">
        <f>COUNTIF('résultats bruts'!BE74,1)</f>
        <v>0</v>
      </c>
      <c r="DH74">
        <f>COUNTIF('résultats bruts'!Z74,1)</f>
        <v>0</v>
      </c>
      <c r="DI74">
        <f t="shared" si="201"/>
        <v>0</v>
      </c>
      <c r="DJ74">
        <f t="shared" si="202"/>
        <v>0</v>
      </c>
      <c r="DK74">
        <f t="shared" si="203"/>
        <v>0</v>
      </c>
      <c r="DL74">
        <f t="shared" si="204"/>
        <v>0</v>
      </c>
      <c r="DM74">
        <f t="shared" si="205"/>
        <v>0</v>
      </c>
      <c r="DN74">
        <f t="shared" si="206"/>
        <v>0</v>
      </c>
      <c r="DO74">
        <f t="shared" si="207"/>
        <v>0</v>
      </c>
      <c r="DP74">
        <f t="shared" si="208"/>
        <v>0</v>
      </c>
      <c r="DQ74">
        <f t="shared" si="209"/>
        <v>0</v>
      </c>
      <c r="DR74">
        <f t="shared" si="210"/>
        <v>0</v>
      </c>
      <c r="DS74">
        <f>COUNTIF('résultats bruts'!BY74, 1 ) + COUNTIF('résultats bruts'!DA74,1)</f>
        <v>0</v>
      </c>
      <c r="DT74">
        <f t="shared" si="211"/>
        <v>0</v>
      </c>
      <c r="DU74">
        <f>COUNTIF('résultats bruts'!CA74, 1 ) + COUNTIF('résultats bruts'!DE74,1)</f>
        <v>0</v>
      </c>
      <c r="DV74">
        <f t="shared" si="212"/>
        <v>0</v>
      </c>
      <c r="DW74">
        <f>COUNTIF('résultats bruts'!CB74, 1 ) + COUNTIF('résultats bruts'!CU74,1)</f>
        <v>0</v>
      </c>
      <c r="DX74">
        <f t="shared" si="213"/>
        <v>0</v>
      </c>
      <c r="DY74">
        <f>COUNTIF('résultats bruts'!BZ74, 1 ) + COUNTIF('résultats bruts'!CX74,1)</f>
        <v>0</v>
      </c>
      <c r="DZ74">
        <f t="shared" si="214"/>
        <v>0</v>
      </c>
      <c r="EA74">
        <f t="shared" si="215"/>
        <v>0</v>
      </c>
      <c r="EB74">
        <f t="shared" si="216"/>
        <v>0</v>
      </c>
      <c r="EC74">
        <f>COUNTIF('résultats bruts'!CE74, 1 ) + COUNTIF('résultats bruts'!CZ74,1)</f>
        <v>0</v>
      </c>
      <c r="ED74">
        <f t="shared" si="217"/>
        <v>0</v>
      </c>
      <c r="EE74">
        <f>COUNTIF('résultats bruts'!CD74, 1 ) + COUNTIF('résultats bruts'!DC74,1)</f>
        <v>0</v>
      </c>
      <c r="EF74">
        <f t="shared" si="218"/>
        <v>0</v>
      </c>
      <c r="EG74">
        <f>COUNTIF('résultats bruts'!CC74, 1 ) + COUNTIF('résultats bruts'!CT74,1)</f>
        <v>0</v>
      </c>
      <c r="EH74">
        <f t="shared" si="219"/>
        <v>0</v>
      </c>
      <c r="EI74">
        <f>COUNTIF('résultats bruts'!CF74, 1 ) + COUNTIF('résultats bruts'!CW74,1)</f>
        <v>0</v>
      </c>
      <c r="EJ74">
        <f t="shared" si="220"/>
        <v>0</v>
      </c>
      <c r="EK74">
        <f t="shared" si="221"/>
        <v>0</v>
      </c>
      <c r="EL74">
        <f t="shared" si="222"/>
        <v>0</v>
      </c>
      <c r="EM74">
        <f>COUNTIF('résultats bruts'!CJ74, 1 ) + COUNTIF('résultats bruts'!CY74,1)</f>
        <v>0</v>
      </c>
      <c r="EN74">
        <f t="shared" si="223"/>
        <v>0</v>
      </c>
      <c r="EO74">
        <f>COUNTIF('résultats bruts'!CI74, 1 ) + COUNTIF('résultats bruts'!DB74,1)</f>
        <v>0</v>
      </c>
      <c r="EP74">
        <f t="shared" si="224"/>
        <v>0</v>
      </c>
      <c r="EQ74">
        <f>COUNTIF('résultats bruts'!CG74, 1 ) + COUNTIF('résultats bruts'!CS74,1)</f>
        <v>0</v>
      </c>
      <c r="ER74">
        <f t="shared" si="225"/>
        <v>0</v>
      </c>
      <c r="ES74">
        <f>COUNTIF('résultats bruts'!CH74, 1 ) + COUNTIF('résultats bruts'!CV74,1)</f>
        <v>0</v>
      </c>
      <c r="ET74">
        <f t="shared" si="226"/>
        <v>0</v>
      </c>
      <c r="EU74">
        <f t="shared" si="227"/>
        <v>0</v>
      </c>
      <c r="EV74">
        <f t="shared" si="228"/>
        <v>0</v>
      </c>
      <c r="EW74">
        <f t="shared" si="229"/>
        <v>0</v>
      </c>
      <c r="EX74">
        <f t="shared" si="230"/>
        <v>0</v>
      </c>
      <c r="EY74">
        <f t="shared" si="231"/>
        <v>0</v>
      </c>
      <c r="EZ74">
        <f t="shared" si="232"/>
        <v>0</v>
      </c>
      <c r="FA74">
        <f t="shared" si="233"/>
        <v>0</v>
      </c>
      <c r="FB74">
        <f t="shared" si="234"/>
        <v>0</v>
      </c>
      <c r="FC74">
        <f t="shared" si="235"/>
        <v>0</v>
      </c>
      <c r="FD74">
        <f t="shared" si="236"/>
        <v>0</v>
      </c>
      <c r="FE74">
        <f>COUNTIF('résultats bruts'!DD74,0)</f>
        <v>1</v>
      </c>
      <c r="FF74">
        <f t="shared" si="237"/>
        <v>0</v>
      </c>
      <c r="FG74">
        <f t="shared" si="238"/>
        <v>0</v>
      </c>
      <c r="FH74">
        <f>COUNTIF('résultats bruts'!DN74,1)</f>
        <v>0</v>
      </c>
      <c r="FI74">
        <f>COUNTIF('résultats bruts'!DO74,1)</f>
        <v>0</v>
      </c>
      <c r="FJ74">
        <f>COUNTIF('résultats bruts'!DP74,1)</f>
        <v>0</v>
      </c>
      <c r="FK74">
        <f>COUNTIF('résultats bruts'!O74,1) + COUNTIF('résultats bruts'!AT74,1)</f>
        <v>0</v>
      </c>
      <c r="FL74">
        <f>COUNTIF('résultats bruts'!P74,1) + COUNTIF('résultats bruts'!AX74,1)</f>
        <v>0</v>
      </c>
      <c r="FM74">
        <f t="shared" si="239"/>
        <v>0</v>
      </c>
      <c r="FN74">
        <f t="shared" si="240"/>
        <v>0</v>
      </c>
      <c r="FO74">
        <f>COUNTIF('résultats bruts'!Q74,1) + COUNTIF('résultats bruts'!AV74,1)</f>
        <v>0</v>
      </c>
      <c r="FP74">
        <f>COUNTIF('résultats bruts'!R74,1) + COUNTIF('résultats bruts'!BA74,1)</f>
        <v>0</v>
      </c>
      <c r="FQ74">
        <f t="shared" si="241"/>
        <v>0</v>
      </c>
      <c r="FR74">
        <f t="shared" si="242"/>
        <v>0</v>
      </c>
      <c r="FS74">
        <f>COUNTIF('résultats bruts'!S74,1) + COUNTIF('résultats bruts'!AZ74,1)</f>
        <v>0</v>
      </c>
      <c r="FT74">
        <f>COUNTIF('résultats bruts'!T74,1) + COUNTIF('résultats bruts'!AW74,1)</f>
        <v>0</v>
      </c>
      <c r="FU74">
        <f t="shared" si="243"/>
        <v>0</v>
      </c>
      <c r="FV74">
        <f t="shared" si="244"/>
        <v>0</v>
      </c>
      <c r="FW74">
        <f>COUNTIF('résultats bruts'!U74,1) + COUNTIF('résultats bruts'!AY74,1)</f>
        <v>0</v>
      </c>
      <c r="FX74">
        <f>COUNTIF('résultats bruts'!V74,1) + COUNTIF('résultats bruts'!AU74,1)</f>
        <v>0</v>
      </c>
      <c r="FY74">
        <f t="shared" si="245"/>
        <v>0</v>
      </c>
      <c r="FZ74">
        <f t="shared" si="246"/>
        <v>0</v>
      </c>
      <c r="GA74">
        <f t="shared" si="247"/>
        <v>0</v>
      </c>
      <c r="GB74">
        <f t="shared" si="248"/>
        <v>0</v>
      </c>
      <c r="GC74">
        <f t="shared" si="249"/>
        <v>0</v>
      </c>
      <c r="GD74">
        <f t="shared" si="250"/>
        <v>0</v>
      </c>
      <c r="GE74">
        <f>COUNTIF('résultats bruts'!AT74:BA74,"0A")+ COUNTIF('résultats bruts'!BM74,"0A")</f>
        <v>0</v>
      </c>
      <c r="GF74">
        <f t="shared" si="251"/>
        <v>0</v>
      </c>
      <c r="GG74">
        <f>COUNTIF('résultats bruts'!BL74,1)</f>
        <v>0</v>
      </c>
      <c r="GH74">
        <f>COUNTIF('résultats bruts'!BM74,1)</f>
        <v>0</v>
      </c>
      <c r="GI74">
        <f>COUNTIF('résultats bruts'!AV74,1)</f>
        <v>0</v>
      </c>
      <c r="GJ74">
        <f>COUNTIF('résultats bruts'!BN74,1)</f>
        <v>0</v>
      </c>
      <c r="GK74">
        <f t="shared" si="252"/>
        <v>0</v>
      </c>
      <c r="GL74">
        <f t="shared" si="253"/>
        <v>0</v>
      </c>
      <c r="GM74">
        <f>COUNTIF('résultats bruts'!CQ74, 1) + COUNTIF('résultats bruts'!DF74,1)</f>
        <v>0</v>
      </c>
      <c r="GN74">
        <f t="shared" si="254"/>
        <v>0</v>
      </c>
      <c r="GO74">
        <f>COUNTIF('résultats bruts'!CP74, 1) + COUNTIF('résultats bruts'!DG74,1)</f>
        <v>0</v>
      </c>
      <c r="GP74">
        <f t="shared" si="255"/>
        <v>0</v>
      </c>
      <c r="GQ74">
        <f>COUNTIF('résultats bruts'!CR74, 1) + COUNTIF('résultats bruts'!DH74,1)</f>
        <v>0</v>
      </c>
      <c r="GR74">
        <f t="shared" si="256"/>
        <v>0</v>
      </c>
      <c r="GS74">
        <f>COUNTIF('résultats bruts'!BU74:BX74,1)</f>
        <v>0</v>
      </c>
      <c r="GT74">
        <f t="shared" si="257"/>
        <v>0</v>
      </c>
      <c r="GU74">
        <f>COUNTIF('résultats bruts'!DQ74:DT74,1)</f>
        <v>0</v>
      </c>
      <c r="GV74">
        <f t="shared" si="258"/>
        <v>0</v>
      </c>
      <c r="GW74">
        <f t="shared" si="259"/>
        <v>0</v>
      </c>
      <c r="GX74">
        <f t="shared" si="260"/>
        <v>0</v>
      </c>
      <c r="GY74">
        <f>COUNTIF('résultats bruts'!DF74:DH74,"0A")</f>
        <v>0</v>
      </c>
      <c r="GZ74">
        <f t="shared" si="261"/>
        <v>0</v>
      </c>
      <c r="HA74">
        <f t="shared" si="262"/>
        <v>0</v>
      </c>
      <c r="HB74">
        <f t="shared" si="263"/>
        <v>0</v>
      </c>
    </row>
    <row r="75" spans="1:210" ht="15.75" x14ac:dyDescent="0.25">
      <c r="A75">
        <f>'résultats bruts'!A75</f>
        <v>0</v>
      </c>
      <c r="B75">
        <f>'résultats bruts'!B75</f>
        <v>0</v>
      </c>
      <c r="C75">
        <f>'résultats bruts'!C75</f>
        <v>0</v>
      </c>
      <c r="D75">
        <f>'résultats bruts'!D75</f>
        <v>0</v>
      </c>
      <c r="E75">
        <f>'résultats bruts'!E75</f>
        <v>0</v>
      </c>
      <c r="F75">
        <f>'résultats bruts'!F75</f>
        <v>73</v>
      </c>
      <c r="G75">
        <f>'résultats bruts'!G75</f>
        <v>0</v>
      </c>
      <c r="H75">
        <f>COUNTIF('résultats bruts'!BO75,1)</f>
        <v>0</v>
      </c>
      <c r="I75">
        <f>COUNTIF('résultats bruts'!BQ75,1)</f>
        <v>0</v>
      </c>
      <c r="J75">
        <f>COUNTIF('résultats bruts'!BS75,1)</f>
        <v>0</v>
      </c>
      <c r="K75">
        <f t="shared" si="132"/>
        <v>0</v>
      </c>
      <c r="L75">
        <f t="shared" si="133"/>
        <v>0</v>
      </c>
      <c r="M75">
        <f>COUNTIF('résultats bruts'!BP75,1)</f>
        <v>0</v>
      </c>
      <c r="N75">
        <f>COUNTIF('résultats bruts'!BR75,1)</f>
        <v>0</v>
      </c>
      <c r="O75">
        <f>COUNTIF('résultats bruts'!BT75,1)</f>
        <v>0</v>
      </c>
      <c r="P75">
        <f t="shared" si="134"/>
        <v>0</v>
      </c>
      <c r="Q75">
        <f t="shared" si="135"/>
        <v>0</v>
      </c>
      <c r="R75">
        <f>COUNTIF('résultats bruts'!H75,1)</f>
        <v>0</v>
      </c>
      <c r="S75">
        <f>COUNTIF('résultats bruts'!I75,1)</f>
        <v>0</v>
      </c>
      <c r="T75">
        <f>COUNTIF('résultats bruts'!J75,1)</f>
        <v>0</v>
      </c>
      <c r="U75">
        <f t="shared" si="136"/>
        <v>0</v>
      </c>
      <c r="V75">
        <f t="shared" si="137"/>
        <v>0</v>
      </c>
      <c r="W75">
        <f t="shared" si="138"/>
        <v>0</v>
      </c>
      <c r="X75">
        <f t="shared" si="139"/>
        <v>0</v>
      </c>
      <c r="Y75">
        <f>COUNTIF('résultats bruts'!AH75:AK75,1)</f>
        <v>0</v>
      </c>
      <c r="Z75">
        <f t="shared" si="140"/>
        <v>0</v>
      </c>
      <c r="AA75">
        <f>COUNTIF('résultats bruts'!AL75:AO75,1)</f>
        <v>0</v>
      </c>
      <c r="AB75">
        <f t="shared" si="141"/>
        <v>0</v>
      </c>
      <c r="AC75">
        <f>COUNTIF('résultats bruts'!AP75:AS75,1)</f>
        <v>0</v>
      </c>
      <c r="AD75">
        <f t="shared" si="142"/>
        <v>0</v>
      </c>
      <c r="AE75">
        <f t="shared" si="143"/>
        <v>0</v>
      </c>
      <c r="AF75">
        <f t="shared" si="144"/>
        <v>0</v>
      </c>
      <c r="AG75">
        <f>COUNTIF('résultats bruts'!BF75,1) + COUNTIF('résultats bruts'!BI75,1)</f>
        <v>0</v>
      </c>
      <c r="AH75">
        <f t="shared" si="145"/>
        <v>0</v>
      </c>
      <c r="AI75">
        <f>COUNTIF('résultats bruts'!AA75:AC75,1)</f>
        <v>0</v>
      </c>
      <c r="AJ75">
        <f t="shared" si="146"/>
        <v>0</v>
      </c>
      <c r="AK75">
        <f t="shared" si="147"/>
        <v>0</v>
      </c>
      <c r="AL75">
        <f t="shared" si="148"/>
        <v>0</v>
      </c>
      <c r="AM75">
        <f t="shared" si="149"/>
        <v>0</v>
      </c>
      <c r="AN75">
        <f t="shared" si="150"/>
        <v>0</v>
      </c>
      <c r="AO75">
        <f t="shared" si="151"/>
        <v>0</v>
      </c>
      <c r="AP75">
        <f t="shared" si="152"/>
        <v>0</v>
      </c>
      <c r="AQ75">
        <f>COUNTIF('résultats bruts'!AH75,0)+COUNTIF('résultats bruts'!AN75,0)+COUNTIF('résultats bruts'!AS75,0) + COUNTIF('résultats bruts'!AA75:AC75,"0A")+COUNTIF('résultats bruts'!BF75,"0A")+COUNTIF('résultats bruts'!BI75,"0A")</f>
        <v>3</v>
      </c>
      <c r="AR75">
        <f t="shared" si="153"/>
        <v>0.42857142857142855</v>
      </c>
      <c r="AS75">
        <f t="shared" si="154"/>
        <v>0</v>
      </c>
      <c r="AT75">
        <f t="shared" si="155"/>
        <v>0</v>
      </c>
      <c r="AU75">
        <f>COUNTIF('résultats bruts'!M75,1)</f>
        <v>0</v>
      </c>
      <c r="AV75">
        <f>COUNTIF('résultats bruts'!K75,1)</f>
        <v>0</v>
      </c>
      <c r="AW75">
        <f t="shared" si="156"/>
        <v>0</v>
      </c>
      <c r="AX75">
        <f t="shared" si="157"/>
        <v>0</v>
      </c>
      <c r="AY75">
        <f>COUNTIF('résultats bruts'!L75,1)</f>
        <v>0</v>
      </c>
      <c r="AZ75">
        <f>COUNTIF('résultats bruts'!N75,1)</f>
        <v>0</v>
      </c>
      <c r="BA75">
        <f t="shared" si="158"/>
        <v>0</v>
      </c>
      <c r="BB75">
        <f t="shared" si="159"/>
        <v>0</v>
      </c>
      <c r="BC75">
        <f t="shared" si="160"/>
        <v>0</v>
      </c>
      <c r="BD75">
        <f t="shared" si="161"/>
        <v>0</v>
      </c>
      <c r="BE75">
        <f>COUNTIF('résultats bruts'!AG75,1)</f>
        <v>0</v>
      </c>
      <c r="BF75">
        <f>COUNTIF('résultats bruts'!AF75,1)</f>
        <v>0</v>
      </c>
      <c r="BG75">
        <f t="shared" si="162"/>
        <v>0</v>
      </c>
      <c r="BH75">
        <f t="shared" si="163"/>
        <v>0</v>
      </c>
      <c r="BI75">
        <f>COUNTIF('résultats bruts'!AD75,1)</f>
        <v>0</v>
      </c>
      <c r="BJ75">
        <f>COUNTIF('résultats bruts'!AE75,1)</f>
        <v>0</v>
      </c>
      <c r="BK75">
        <f t="shared" si="164"/>
        <v>0</v>
      </c>
      <c r="BL75">
        <f t="shared" si="165"/>
        <v>0</v>
      </c>
      <c r="BM75">
        <f t="shared" si="166"/>
        <v>0</v>
      </c>
      <c r="BN75">
        <f t="shared" si="167"/>
        <v>0</v>
      </c>
      <c r="BO75">
        <f t="shared" si="168"/>
        <v>0</v>
      </c>
      <c r="BP75">
        <f t="shared" si="169"/>
        <v>0</v>
      </c>
      <c r="BQ75">
        <f t="shared" si="170"/>
        <v>0</v>
      </c>
      <c r="BR75">
        <f t="shared" si="171"/>
        <v>0</v>
      </c>
      <c r="BS75">
        <f t="shared" si="172"/>
        <v>0</v>
      </c>
      <c r="BT75">
        <f t="shared" si="173"/>
        <v>0</v>
      </c>
      <c r="BU75">
        <f t="shared" si="174"/>
        <v>0</v>
      </c>
      <c r="BV75">
        <f t="shared" si="175"/>
        <v>0</v>
      </c>
      <c r="BW75">
        <f t="shared" si="176"/>
        <v>0</v>
      </c>
      <c r="BX75">
        <f t="shared" si="177"/>
        <v>0</v>
      </c>
      <c r="BY75">
        <f t="shared" si="178"/>
        <v>0</v>
      </c>
      <c r="BZ75">
        <f t="shared" si="179"/>
        <v>0</v>
      </c>
      <c r="CA75">
        <f t="shared" si="180"/>
        <v>0</v>
      </c>
      <c r="CB75">
        <f t="shared" si="181"/>
        <v>0</v>
      </c>
      <c r="CC75">
        <f t="shared" si="182"/>
        <v>0</v>
      </c>
      <c r="CD75">
        <f t="shared" si="183"/>
        <v>0</v>
      </c>
      <c r="CE75">
        <f t="shared" si="184"/>
        <v>0</v>
      </c>
      <c r="CF75">
        <f t="shared" si="185"/>
        <v>0</v>
      </c>
      <c r="CG75">
        <f>COUNTIF('résultats bruts'!CL75, 1) + COUNTIF('résultats bruts'!DI75,1)</f>
        <v>0</v>
      </c>
      <c r="CH75">
        <f t="shared" si="186"/>
        <v>0</v>
      </c>
      <c r="CI75">
        <f>COUNTIF('résultats bruts'!CK75, 1) + COUNTIF('résultats bruts'!DJ75,1)</f>
        <v>0</v>
      </c>
      <c r="CJ75">
        <f t="shared" si="187"/>
        <v>0</v>
      </c>
      <c r="CK75">
        <f>COUNTIF('résultats bruts'!CN75, 1) + COUNTIF('résultats bruts'!DK75,1)</f>
        <v>0</v>
      </c>
      <c r="CL75">
        <f t="shared" si="188"/>
        <v>0</v>
      </c>
      <c r="CM75">
        <f>COUNTIF('résultats bruts'!CO75, 1) + COUNTIF('résultats bruts'!DM75,1)</f>
        <v>0</v>
      </c>
      <c r="CN75">
        <f t="shared" si="189"/>
        <v>0</v>
      </c>
      <c r="CO75">
        <f>COUNTIF('résultats bruts'!DL75, "0A") + COUNTIF('résultats bruts'!CM75,0)</f>
        <v>1</v>
      </c>
      <c r="CP75">
        <f t="shared" si="190"/>
        <v>0.5</v>
      </c>
      <c r="CQ75">
        <f t="shared" si="191"/>
        <v>0</v>
      </c>
      <c r="CR75">
        <f t="shared" si="192"/>
        <v>0</v>
      </c>
      <c r="CS75">
        <f>COUNTIF('résultats bruts'!BB75,1)</f>
        <v>0</v>
      </c>
      <c r="CT75">
        <f>COUNTIF('résultats bruts'!W75,1)</f>
        <v>0</v>
      </c>
      <c r="CU75">
        <f t="shared" si="193"/>
        <v>0</v>
      </c>
      <c r="CV75">
        <f t="shared" si="194"/>
        <v>0</v>
      </c>
      <c r="CW75">
        <f>COUNTIF('résultats bruts'!BC75,1)</f>
        <v>0</v>
      </c>
      <c r="CX75">
        <f>COUNTIF('résultats bruts'!X75,1)</f>
        <v>0</v>
      </c>
      <c r="CY75">
        <f t="shared" si="195"/>
        <v>0</v>
      </c>
      <c r="CZ75">
        <f t="shared" si="196"/>
        <v>0</v>
      </c>
      <c r="DA75">
        <f t="shared" si="197"/>
        <v>0</v>
      </c>
      <c r="DB75">
        <f t="shared" si="198"/>
        <v>0</v>
      </c>
      <c r="DC75">
        <f>COUNTIF('résultats bruts'!BD75,1)</f>
        <v>0</v>
      </c>
      <c r="DD75">
        <f>COUNTIF('résultats bruts'!Y75,1)</f>
        <v>0</v>
      </c>
      <c r="DE75">
        <f t="shared" si="199"/>
        <v>0</v>
      </c>
      <c r="DF75">
        <f t="shared" si="200"/>
        <v>0</v>
      </c>
      <c r="DG75">
        <f>COUNTIF('résultats bruts'!BE75,1)</f>
        <v>0</v>
      </c>
      <c r="DH75">
        <f>COUNTIF('résultats bruts'!Z75,1)</f>
        <v>0</v>
      </c>
      <c r="DI75">
        <f t="shared" si="201"/>
        <v>0</v>
      </c>
      <c r="DJ75">
        <f t="shared" si="202"/>
        <v>0</v>
      </c>
      <c r="DK75">
        <f t="shared" si="203"/>
        <v>0</v>
      </c>
      <c r="DL75">
        <f t="shared" si="204"/>
        <v>0</v>
      </c>
      <c r="DM75">
        <f t="shared" si="205"/>
        <v>0</v>
      </c>
      <c r="DN75">
        <f t="shared" si="206"/>
        <v>0</v>
      </c>
      <c r="DO75">
        <f t="shared" si="207"/>
        <v>0</v>
      </c>
      <c r="DP75">
        <f t="shared" si="208"/>
        <v>0</v>
      </c>
      <c r="DQ75">
        <f t="shared" si="209"/>
        <v>0</v>
      </c>
      <c r="DR75">
        <f t="shared" si="210"/>
        <v>0</v>
      </c>
      <c r="DS75">
        <f>COUNTIF('résultats bruts'!BY75, 1 ) + COUNTIF('résultats bruts'!DA75,1)</f>
        <v>0</v>
      </c>
      <c r="DT75">
        <f t="shared" si="211"/>
        <v>0</v>
      </c>
      <c r="DU75">
        <f>COUNTIF('résultats bruts'!CA75, 1 ) + COUNTIF('résultats bruts'!DE75,1)</f>
        <v>0</v>
      </c>
      <c r="DV75">
        <f t="shared" si="212"/>
        <v>0</v>
      </c>
      <c r="DW75">
        <f>COUNTIF('résultats bruts'!CB75, 1 ) + COUNTIF('résultats bruts'!CU75,1)</f>
        <v>0</v>
      </c>
      <c r="DX75">
        <f t="shared" si="213"/>
        <v>0</v>
      </c>
      <c r="DY75">
        <f>COUNTIF('résultats bruts'!BZ75, 1 ) + COUNTIF('résultats bruts'!CX75,1)</f>
        <v>0</v>
      </c>
      <c r="DZ75">
        <f t="shared" si="214"/>
        <v>0</v>
      </c>
      <c r="EA75">
        <f t="shared" si="215"/>
        <v>0</v>
      </c>
      <c r="EB75">
        <f t="shared" si="216"/>
        <v>0</v>
      </c>
      <c r="EC75">
        <f>COUNTIF('résultats bruts'!CE75, 1 ) + COUNTIF('résultats bruts'!CZ75,1)</f>
        <v>0</v>
      </c>
      <c r="ED75">
        <f t="shared" si="217"/>
        <v>0</v>
      </c>
      <c r="EE75">
        <f>COUNTIF('résultats bruts'!CD75, 1 ) + COUNTIF('résultats bruts'!DC75,1)</f>
        <v>0</v>
      </c>
      <c r="EF75">
        <f t="shared" si="218"/>
        <v>0</v>
      </c>
      <c r="EG75">
        <f>COUNTIF('résultats bruts'!CC75, 1 ) + COUNTIF('résultats bruts'!CT75,1)</f>
        <v>0</v>
      </c>
      <c r="EH75">
        <f t="shared" si="219"/>
        <v>0</v>
      </c>
      <c r="EI75">
        <f>COUNTIF('résultats bruts'!CF75, 1 ) + COUNTIF('résultats bruts'!CW75,1)</f>
        <v>0</v>
      </c>
      <c r="EJ75">
        <f t="shared" si="220"/>
        <v>0</v>
      </c>
      <c r="EK75">
        <f t="shared" si="221"/>
        <v>0</v>
      </c>
      <c r="EL75">
        <f t="shared" si="222"/>
        <v>0</v>
      </c>
      <c r="EM75">
        <f>COUNTIF('résultats bruts'!CJ75, 1 ) + COUNTIF('résultats bruts'!CY75,1)</f>
        <v>0</v>
      </c>
      <c r="EN75">
        <f t="shared" si="223"/>
        <v>0</v>
      </c>
      <c r="EO75">
        <f>COUNTIF('résultats bruts'!CI75, 1 ) + COUNTIF('résultats bruts'!DB75,1)</f>
        <v>0</v>
      </c>
      <c r="EP75">
        <f t="shared" si="224"/>
        <v>0</v>
      </c>
      <c r="EQ75">
        <f>COUNTIF('résultats bruts'!CG75, 1 ) + COUNTIF('résultats bruts'!CS75,1)</f>
        <v>0</v>
      </c>
      <c r="ER75">
        <f t="shared" si="225"/>
        <v>0</v>
      </c>
      <c r="ES75">
        <f>COUNTIF('résultats bruts'!CH75, 1 ) + COUNTIF('résultats bruts'!CV75,1)</f>
        <v>0</v>
      </c>
      <c r="ET75">
        <f t="shared" si="226"/>
        <v>0</v>
      </c>
      <c r="EU75">
        <f t="shared" si="227"/>
        <v>0</v>
      </c>
      <c r="EV75">
        <f t="shared" si="228"/>
        <v>0</v>
      </c>
      <c r="EW75">
        <f t="shared" si="229"/>
        <v>0</v>
      </c>
      <c r="EX75">
        <f t="shared" si="230"/>
        <v>0</v>
      </c>
      <c r="EY75">
        <f t="shared" si="231"/>
        <v>0</v>
      </c>
      <c r="EZ75">
        <f t="shared" si="232"/>
        <v>0</v>
      </c>
      <c r="FA75">
        <f t="shared" si="233"/>
        <v>0</v>
      </c>
      <c r="FB75">
        <f t="shared" si="234"/>
        <v>0</v>
      </c>
      <c r="FC75">
        <f t="shared" si="235"/>
        <v>0</v>
      </c>
      <c r="FD75">
        <f t="shared" si="236"/>
        <v>0</v>
      </c>
      <c r="FE75">
        <f>COUNTIF('résultats bruts'!DD75,0)</f>
        <v>1</v>
      </c>
      <c r="FF75">
        <f t="shared" si="237"/>
        <v>0</v>
      </c>
      <c r="FG75">
        <f t="shared" si="238"/>
        <v>0</v>
      </c>
      <c r="FH75">
        <f>COUNTIF('résultats bruts'!DN75,1)</f>
        <v>0</v>
      </c>
      <c r="FI75">
        <f>COUNTIF('résultats bruts'!DO75,1)</f>
        <v>0</v>
      </c>
      <c r="FJ75">
        <f>COUNTIF('résultats bruts'!DP75,1)</f>
        <v>0</v>
      </c>
      <c r="FK75">
        <f>COUNTIF('résultats bruts'!O75,1) + COUNTIF('résultats bruts'!AT75,1)</f>
        <v>0</v>
      </c>
      <c r="FL75">
        <f>COUNTIF('résultats bruts'!P75,1) + COUNTIF('résultats bruts'!AX75,1)</f>
        <v>0</v>
      </c>
      <c r="FM75">
        <f t="shared" si="239"/>
        <v>0</v>
      </c>
      <c r="FN75">
        <f t="shared" si="240"/>
        <v>0</v>
      </c>
      <c r="FO75">
        <f>COUNTIF('résultats bruts'!Q75,1) + COUNTIF('résultats bruts'!AV75,1)</f>
        <v>0</v>
      </c>
      <c r="FP75">
        <f>COUNTIF('résultats bruts'!R75,1) + COUNTIF('résultats bruts'!BA75,1)</f>
        <v>0</v>
      </c>
      <c r="FQ75">
        <f t="shared" si="241"/>
        <v>0</v>
      </c>
      <c r="FR75">
        <f t="shared" si="242"/>
        <v>0</v>
      </c>
      <c r="FS75">
        <f>COUNTIF('résultats bruts'!S75,1) + COUNTIF('résultats bruts'!AZ75,1)</f>
        <v>0</v>
      </c>
      <c r="FT75">
        <f>COUNTIF('résultats bruts'!T75,1) + COUNTIF('résultats bruts'!AW75,1)</f>
        <v>0</v>
      </c>
      <c r="FU75">
        <f t="shared" si="243"/>
        <v>0</v>
      </c>
      <c r="FV75">
        <f t="shared" si="244"/>
        <v>0</v>
      </c>
      <c r="FW75">
        <f>COUNTIF('résultats bruts'!U75,1) + COUNTIF('résultats bruts'!AY75,1)</f>
        <v>0</v>
      </c>
      <c r="FX75">
        <f>COUNTIF('résultats bruts'!V75,1) + COUNTIF('résultats bruts'!AU75,1)</f>
        <v>0</v>
      </c>
      <c r="FY75">
        <f t="shared" si="245"/>
        <v>0</v>
      </c>
      <c r="FZ75">
        <f t="shared" si="246"/>
        <v>0</v>
      </c>
      <c r="GA75">
        <f t="shared" si="247"/>
        <v>0</v>
      </c>
      <c r="GB75">
        <f t="shared" si="248"/>
        <v>0</v>
      </c>
      <c r="GC75">
        <f t="shared" si="249"/>
        <v>0</v>
      </c>
      <c r="GD75">
        <f t="shared" si="250"/>
        <v>0</v>
      </c>
      <c r="GE75">
        <f>COUNTIF('résultats bruts'!AT75:BA75,"0A")+ COUNTIF('résultats bruts'!BM75,"0A")</f>
        <v>0</v>
      </c>
      <c r="GF75">
        <f t="shared" si="251"/>
        <v>0</v>
      </c>
      <c r="GG75">
        <f>COUNTIF('résultats bruts'!BL75,1)</f>
        <v>0</v>
      </c>
      <c r="GH75">
        <f>COUNTIF('résultats bruts'!BM75,1)</f>
        <v>0</v>
      </c>
      <c r="GI75">
        <f>COUNTIF('résultats bruts'!AV75,1)</f>
        <v>0</v>
      </c>
      <c r="GJ75">
        <f>COUNTIF('résultats bruts'!BN75,1)</f>
        <v>0</v>
      </c>
      <c r="GK75">
        <f t="shared" si="252"/>
        <v>0</v>
      </c>
      <c r="GL75">
        <f t="shared" si="253"/>
        <v>0</v>
      </c>
      <c r="GM75">
        <f>COUNTIF('résultats bruts'!CQ75, 1) + COUNTIF('résultats bruts'!DF75,1)</f>
        <v>0</v>
      </c>
      <c r="GN75">
        <f t="shared" si="254"/>
        <v>0</v>
      </c>
      <c r="GO75">
        <f>COUNTIF('résultats bruts'!CP75, 1) + COUNTIF('résultats bruts'!DG75,1)</f>
        <v>0</v>
      </c>
      <c r="GP75">
        <f t="shared" si="255"/>
        <v>0</v>
      </c>
      <c r="GQ75">
        <f>COUNTIF('résultats bruts'!CR75, 1) + COUNTIF('résultats bruts'!DH75,1)</f>
        <v>0</v>
      </c>
      <c r="GR75">
        <f t="shared" si="256"/>
        <v>0</v>
      </c>
      <c r="GS75">
        <f>COUNTIF('résultats bruts'!BU75:BX75,1)</f>
        <v>0</v>
      </c>
      <c r="GT75">
        <f t="shared" si="257"/>
        <v>0</v>
      </c>
      <c r="GU75">
        <f>COUNTIF('résultats bruts'!DQ75:DT75,1)</f>
        <v>0</v>
      </c>
      <c r="GV75">
        <f t="shared" si="258"/>
        <v>0</v>
      </c>
      <c r="GW75">
        <f t="shared" si="259"/>
        <v>0</v>
      </c>
      <c r="GX75">
        <f t="shared" si="260"/>
        <v>0</v>
      </c>
      <c r="GY75">
        <f>COUNTIF('résultats bruts'!DF75:DH75,"0A")</f>
        <v>0</v>
      </c>
      <c r="GZ75">
        <f t="shared" si="261"/>
        <v>0</v>
      </c>
      <c r="HA75">
        <f t="shared" si="262"/>
        <v>0</v>
      </c>
      <c r="HB75">
        <f t="shared" si="263"/>
        <v>0</v>
      </c>
    </row>
    <row r="76" spans="1:210" ht="15.75" x14ac:dyDescent="0.25">
      <c r="A76">
        <f>'résultats bruts'!A76</f>
        <v>0</v>
      </c>
      <c r="B76">
        <f>'résultats bruts'!B76</f>
        <v>0</v>
      </c>
      <c r="C76">
        <f>'résultats bruts'!C76</f>
        <v>0</v>
      </c>
      <c r="D76">
        <f>'résultats bruts'!D76</f>
        <v>0</v>
      </c>
      <c r="E76">
        <f>'résultats bruts'!E76</f>
        <v>0</v>
      </c>
      <c r="F76">
        <f>'résultats bruts'!F76</f>
        <v>74</v>
      </c>
      <c r="G76">
        <f>'résultats bruts'!G76</f>
        <v>0</v>
      </c>
      <c r="H76">
        <f>COUNTIF('résultats bruts'!BO76,1)</f>
        <v>0</v>
      </c>
      <c r="I76">
        <f>COUNTIF('résultats bruts'!BQ76,1)</f>
        <v>0</v>
      </c>
      <c r="J76">
        <f>COUNTIF('résultats bruts'!BS76,1)</f>
        <v>0</v>
      </c>
      <c r="K76">
        <f t="shared" si="132"/>
        <v>0</v>
      </c>
      <c r="L76">
        <f t="shared" si="133"/>
        <v>0</v>
      </c>
      <c r="M76">
        <f>COUNTIF('résultats bruts'!BP76,1)</f>
        <v>0</v>
      </c>
      <c r="N76">
        <f>COUNTIF('résultats bruts'!BR76,1)</f>
        <v>0</v>
      </c>
      <c r="O76">
        <f>COUNTIF('résultats bruts'!BT76,1)</f>
        <v>0</v>
      </c>
      <c r="P76">
        <f t="shared" si="134"/>
        <v>0</v>
      </c>
      <c r="Q76">
        <f t="shared" si="135"/>
        <v>0</v>
      </c>
      <c r="R76">
        <f>COUNTIF('résultats bruts'!H76,1)</f>
        <v>0</v>
      </c>
      <c r="S76">
        <f>COUNTIF('résultats bruts'!I76,1)</f>
        <v>0</v>
      </c>
      <c r="T76">
        <f>COUNTIF('résultats bruts'!J76,1)</f>
        <v>0</v>
      </c>
      <c r="U76">
        <f t="shared" si="136"/>
        <v>0</v>
      </c>
      <c r="V76">
        <f t="shared" si="137"/>
        <v>0</v>
      </c>
      <c r="W76">
        <f t="shared" si="138"/>
        <v>0</v>
      </c>
      <c r="X76">
        <f t="shared" si="139"/>
        <v>0</v>
      </c>
      <c r="Y76">
        <f>COUNTIF('résultats bruts'!AH76:AK76,1)</f>
        <v>0</v>
      </c>
      <c r="Z76">
        <f t="shared" si="140"/>
        <v>0</v>
      </c>
      <c r="AA76">
        <f>COUNTIF('résultats bruts'!AL76:AO76,1)</f>
        <v>0</v>
      </c>
      <c r="AB76">
        <f t="shared" si="141"/>
        <v>0</v>
      </c>
      <c r="AC76">
        <f>COUNTIF('résultats bruts'!AP76:AS76,1)</f>
        <v>0</v>
      </c>
      <c r="AD76">
        <f t="shared" si="142"/>
        <v>0</v>
      </c>
      <c r="AE76">
        <f t="shared" si="143"/>
        <v>0</v>
      </c>
      <c r="AF76">
        <f t="shared" si="144"/>
        <v>0</v>
      </c>
      <c r="AG76">
        <f>COUNTIF('résultats bruts'!BF76,1) + COUNTIF('résultats bruts'!BI76,1)</f>
        <v>0</v>
      </c>
      <c r="AH76">
        <f t="shared" si="145"/>
        <v>0</v>
      </c>
      <c r="AI76">
        <f>COUNTIF('résultats bruts'!AA76:AC76,1)</f>
        <v>0</v>
      </c>
      <c r="AJ76">
        <f t="shared" si="146"/>
        <v>0</v>
      </c>
      <c r="AK76">
        <f t="shared" si="147"/>
        <v>0</v>
      </c>
      <c r="AL76">
        <f t="shared" si="148"/>
        <v>0</v>
      </c>
      <c r="AM76">
        <f t="shared" si="149"/>
        <v>0</v>
      </c>
      <c r="AN76">
        <f t="shared" si="150"/>
        <v>0</v>
      </c>
      <c r="AO76">
        <f t="shared" si="151"/>
        <v>0</v>
      </c>
      <c r="AP76">
        <f t="shared" si="152"/>
        <v>0</v>
      </c>
      <c r="AQ76">
        <f>COUNTIF('résultats bruts'!AH76,0)+COUNTIF('résultats bruts'!AN76,0)+COUNTIF('résultats bruts'!AS76,0) + COUNTIF('résultats bruts'!AA76:AC76,"0A")+COUNTIF('résultats bruts'!BF76,"0A")+COUNTIF('résultats bruts'!BI76,"0A")</f>
        <v>3</v>
      </c>
      <c r="AR76">
        <f t="shared" si="153"/>
        <v>0.42857142857142855</v>
      </c>
      <c r="AS76">
        <f t="shared" si="154"/>
        <v>0</v>
      </c>
      <c r="AT76">
        <f t="shared" si="155"/>
        <v>0</v>
      </c>
      <c r="AU76">
        <f>COUNTIF('résultats bruts'!M76,1)</f>
        <v>0</v>
      </c>
      <c r="AV76">
        <f>COUNTIF('résultats bruts'!K76,1)</f>
        <v>0</v>
      </c>
      <c r="AW76">
        <f t="shared" si="156"/>
        <v>0</v>
      </c>
      <c r="AX76">
        <f t="shared" si="157"/>
        <v>0</v>
      </c>
      <c r="AY76">
        <f>COUNTIF('résultats bruts'!L76,1)</f>
        <v>0</v>
      </c>
      <c r="AZ76">
        <f>COUNTIF('résultats bruts'!N76,1)</f>
        <v>0</v>
      </c>
      <c r="BA76">
        <f t="shared" si="158"/>
        <v>0</v>
      </c>
      <c r="BB76">
        <f t="shared" si="159"/>
        <v>0</v>
      </c>
      <c r="BC76">
        <f t="shared" si="160"/>
        <v>0</v>
      </c>
      <c r="BD76">
        <f t="shared" si="161"/>
        <v>0</v>
      </c>
      <c r="BE76">
        <f>COUNTIF('résultats bruts'!AG76,1)</f>
        <v>0</v>
      </c>
      <c r="BF76">
        <f>COUNTIF('résultats bruts'!AF76,1)</f>
        <v>0</v>
      </c>
      <c r="BG76">
        <f t="shared" si="162"/>
        <v>0</v>
      </c>
      <c r="BH76">
        <f t="shared" si="163"/>
        <v>0</v>
      </c>
      <c r="BI76">
        <f>COUNTIF('résultats bruts'!AD76,1)</f>
        <v>0</v>
      </c>
      <c r="BJ76">
        <f>COUNTIF('résultats bruts'!AE76,1)</f>
        <v>0</v>
      </c>
      <c r="BK76">
        <f t="shared" si="164"/>
        <v>0</v>
      </c>
      <c r="BL76">
        <f t="shared" si="165"/>
        <v>0</v>
      </c>
      <c r="BM76">
        <f t="shared" si="166"/>
        <v>0</v>
      </c>
      <c r="BN76">
        <f t="shared" si="167"/>
        <v>0</v>
      </c>
      <c r="BO76">
        <f t="shared" si="168"/>
        <v>0</v>
      </c>
      <c r="BP76">
        <f t="shared" si="169"/>
        <v>0</v>
      </c>
      <c r="BQ76">
        <f t="shared" si="170"/>
        <v>0</v>
      </c>
      <c r="BR76">
        <f t="shared" si="171"/>
        <v>0</v>
      </c>
      <c r="BS76">
        <f t="shared" si="172"/>
        <v>0</v>
      </c>
      <c r="BT76">
        <f t="shared" si="173"/>
        <v>0</v>
      </c>
      <c r="BU76">
        <f t="shared" si="174"/>
        <v>0</v>
      </c>
      <c r="BV76">
        <f t="shared" si="175"/>
        <v>0</v>
      </c>
      <c r="BW76">
        <f t="shared" si="176"/>
        <v>0</v>
      </c>
      <c r="BX76">
        <f t="shared" si="177"/>
        <v>0</v>
      </c>
      <c r="BY76">
        <f t="shared" si="178"/>
        <v>0</v>
      </c>
      <c r="BZ76">
        <f t="shared" si="179"/>
        <v>0</v>
      </c>
      <c r="CA76">
        <f t="shared" si="180"/>
        <v>0</v>
      </c>
      <c r="CB76">
        <f t="shared" si="181"/>
        <v>0</v>
      </c>
      <c r="CC76">
        <f t="shared" si="182"/>
        <v>0</v>
      </c>
      <c r="CD76">
        <f t="shared" si="183"/>
        <v>0</v>
      </c>
      <c r="CE76">
        <f t="shared" si="184"/>
        <v>0</v>
      </c>
      <c r="CF76">
        <f t="shared" si="185"/>
        <v>0</v>
      </c>
      <c r="CG76">
        <f>COUNTIF('résultats bruts'!CL76, 1) + COUNTIF('résultats bruts'!DI76,1)</f>
        <v>0</v>
      </c>
      <c r="CH76">
        <f t="shared" si="186"/>
        <v>0</v>
      </c>
      <c r="CI76">
        <f>COUNTIF('résultats bruts'!CK76, 1) + COUNTIF('résultats bruts'!DJ76,1)</f>
        <v>0</v>
      </c>
      <c r="CJ76">
        <f t="shared" si="187"/>
        <v>0</v>
      </c>
      <c r="CK76">
        <f>COUNTIF('résultats bruts'!CN76, 1) + COUNTIF('résultats bruts'!DK76,1)</f>
        <v>0</v>
      </c>
      <c r="CL76">
        <f t="shared" si="188"/>
        <v>0</v>
      </c>
      <c r="CM76">
        <f>COUNTIF('résultats bruts'!CO76, 1) + COUNTIF('résultats bruts'!DM76,1)</f>
        <v>0</v>
      </c>
      <c r="CN76">
        <f t="shared" si="189"/>
        <v>0</v>
      </c>
      <c r="CO76">
        <f>COUNTIF('résultats bruts'!DL76, "0A") + COUNTIF('résultats bruts'!CM76,0)</f>
        <v>1</v>
      </c>
      <c r="CP76">
        <f t="shared" si="190"/>
        <v>0.5</v>
      </c>
      <c r="CQ76">
        <f t="shared" si="191"/>
        <v>0</v>
      </c>
      <c r="CR76">
        <f t="shared" si="192"/>
        <v>0</v>
      </c>
      <c r="CS76">
        <f>COUNTIF('résultats bruts'!BB76,1)</f>
        <v>0</v>
      </c>
      <c r="CT76">
        <f>COUNTIF('résultats bruts'!W76,1)</f>
        <v>0</v>
      </c>
      <c r="CU76">
        <f t="shared" si="193"/>
        <v>0</v>
      </c>
      <c r="CV76">
        <f t="shared" si="194"/>
        <v>0</v>
      </c>
      <c r="CW76">
        <f>COUNTIF('résultats bruts'!BC76,1)</f>
        <v>0</v>
      </c>
      <c r="CX76">
        <f>COUNTIF('résultats bruts'!X76,1)</f>
        <v>0</v>
      </c>
      <c r="CY76">
        <f t="shared" si="195"/>
        <v>0</v>
      </c>
      <c r="CZ76">
        <f t="shared" si="196"/>
        <v>0</v>
      </c>
      <c r="DA76">
        <f t="shared" si="197"/>
        <v>0</v>
      </c>
      <c r="DB76">
        <f t="shared" si="198"/>
        <v>0</v>
      </c>
      <c r="DC76">
        <f>COUNTIF('résultats bruts'!BD76,1)</f>
        <v>0</v>
      </c>
      <c r="DD76">
        <f>COUNTIF('résultats bruts'!Y76,1)</f>
        <v>0</v>
      </c>
      <c r="DE76">
        <f t="shared" si="199"/>
        <v>0</v>
      </c>
      <c r="DF76">
        <f t="shared" si="200"/>
        <v>0</v>
      </c>
      <c r="DG76">
        <f>COUNTIF('résultats bruts'!BE76,1)</f>
        <v>0</v>
      </c>
      <c r="DH76">
        <f>COUNTIF('résultats bruts'!Z76,1)</f>
        <v>0</v>
      </c>
      <c r="DI76">
        <f t="shared" si="201"/>
        <v>0</v>
      </c>
      <c r="DJ76">
        <f t="shared" si="202"/>
        <v>0</v>
      </c>
      <c r="DK76">
        <f t="shared" si="203"/>
        <v>0</v>
      </c>
      <c r="DL76">
        <f t="shared" si="204"/>
        <v>0</v>
      </c>
      <c r="DM76">
        <f t="shared" si="205"/>
        <v>0</v>
      </c>
      <c r="DN76">
        <f t="shared" si="206"/>
        <v>0</v>
      </c>
      <c r="DO76">
        <f t="shared" si="207"/>
        <v>0</v>
      </c>
      <c r="DP76">
        <f t="shared" si="208"/>
        <v>0</v>
      </c>
      <c r="DQ76">
        <f t="shared" si="209"/>
        <v>0</v>
      </c>
      <c r="DR76">
        <f t="shared" si="210"/>
        <v>0</v>
      </c>
      <c r="DS76">
        <f>COUNTIF('résultats bruts'!BY76, 1 ) + COUNTIF('résultats bruts'!DA76,1)</f>
        <v>0</v>
      </c>
      <c r="DT76">
        <f t="shared" si="211"/>
        <v>0</v>
      </c>
      <c r="DU76">
        <f>COUNTIF('résultats bruts'!CA76, 1 ) + COUNTIF('résultats bruts'!DE76,1)</f>
        <v>0</v>
      </c>
      <c r="DV76">
        <f t="shared" si="212"/>
        <v>0</v>
      </c>
      <c r="DW76">
        <f>COUNTIF('résultats bruts'!CB76, 1 ) + COUNTIF('résultats bruts'!CU76,1)</f>
        <v>0</v>
      </c>
      <c r="DX76">
        <f t="shared" si="213"/>
        <v>0</v>
      </c>
      <c r="DY76">
        <f>COUNTIF('résultats bruts'!BZ76, 1 ) + COUNTIF('résultats bruts'!CX76,1)</f>
        <v>0</v>
      </c>
      <c r="DZ76">
        <f t="shared" si="214"/>
        <v>0</v>
      </c>
      <c r="EA76">
        <f t="shared" si="215"/>
        <v>0</v>
      </c>
      <c r="EB76">
        <f t="shared" si="216"/>
        <v>0</v>
      </c>
      <c r="EC76">
        <f>COUNTIF('résultats bruts'!CE76, 1 ) + COUNTIF('résultats bruts'!CZ76,1)</f>
        <v>0</v>
      </c>
      <c r="ED76">
        <f t="shared" si="217"/>
        <v>0</v>
      </c>
      <c r="EE76">
        <f>COUNTIF('résultats bruts'!CD76, 1 ) + COUNTIF('résultats bruts'!DC76,1)</f>
        <v>0</v>
      </c>
      <c r="EF76">
        <f t="shared" si="218"/>
        <v>0</v>
      </c>
      <c r="EG76">
        <f>COUNTIF('résultats bruts'!CC76, 1 ) + COUNTIF('résultats bruts'!CT76,1)</f>
        <v>0</v>
      </c>
      <c r="EH76">
        <f t="shared" si="219"/>
        <v>0</v>
      </c>
      <c r="EI76">
        <f>COUNTIF('résultats bruts'!CF76, 1 ) + COUNTIF('résultats bruts'!CW76,1)</f>
        <v>0</v>
      </c>
      <c r="EJ76">
        <f t="shared" si="220"/>
        <v>0</v>
      </c>
      <c r="EK76">
        <f t="shared" si="221"/>
        <v>0</v>
      </c>
      <c r="EL76">
        <f t="shared" si="222"/>
        <v>0</v>
      </c>
      <c r="EM76">
        <f>COUNTIF('résultats bruts'!CJ76, 1 ) + COUNTIF('résultats bruts'!CY76,1)</f>
        <v>0</v>
      </c>
      <c r="EN76">
        <f t="shared" si="223"/>
        <v>0</v>
      </c>
      <c r="EO76">
        <f>COUNTIF('résultats bruts'!CI76, 1 ) + COUNTIF('résultats bruts'!DB76,1)</f>
        <v>0</v>
      </c>
      <c r="EP76">
        <f t="shared" si="224"/>
        <v>0</v>
      </c>
      <c r="EQ76">
        <f>COUNTIF('résultats bruts'!CG76, 1 ) + COUNTIF('résultats bruts'!CS76,1)</f>
        <v>0</v>
      </c>
      <c r="ER76">
        <f t="shared" si="225"/>
        <v>0</v>
      </c>
      <c r="ES76">
        <f>COUNTIF('résultats bruts'!CH76, 1 ) + COUNTIF('résultats bruts'!CV76,1)</f>
        <v>0</v>
      </c>
      <c r="ET76">
        <f t="shared" si="226"/>
        <v>0</v>
      </c>
      <c r="EU76">
        <f t="shared" si="227"/>
        <v>0</v>
      </c>
      <c r="EV76">
        <f t="shared" si="228"/>
        <v>0</v>
      </c>
      <c r="EW76">
        <f t="shared" si="229"/>
        <v>0</v>
      </c>
      <c r="EX76">
        <f t="shared" si="230"/>
        <v>0</v>
      </c>
      <c r="EY76">
        <f t="shared" si="231"/>
        <v>0</v>
      </c>
      <c r="EZ76">
        <f t="shared" si="232"/>
        <v>0</v>
      </c>
      <c r="FA76">
        <f t="shared" si="233"/>
        <v>0</v>
      </c>
      <c r="FB76">
        <f t="shared" si="234"/>
        <v>0</v>
      </c>
      <c r="FC76">
        <f t="shared" si="235"/>
        <v>0</v>
      </c>
      <c r="FD76">
        <f t="shared" si="236"/>
        <v>0</v>
      </c>
      <c r="FE76">
        <f>COUNTIF('résultats bruts'!DD76,0)</f>
        <v>1</v>
      </c>
      <c r="FF76">
        <f t="shared" si="237"/>
        <v>0</v>
      </c>
      <c r="FG76">
        <f t="shared" si="238"/>
        <v>0</v>
      </c>
      <c r="FH76">
        <f>COUNTIF('résultats bruts'!DN76,1)</f>
        <v>0</v>
      </c>
      <c r="FI76">
        <f>COUNTIF('résultats bruts'!DO76,1)</f>
        <v>0</v>
      </c>
      <c r="FJ76">
        <f>COUNTIF('résultats bruts'!DP76,1)</f>
        <v>0</v>
      </c>
      <c r="FK76">
        <f>COUNTIF('résultats bruts'!O76,1) + COUNTIF('résultats bruts'!AT76,1)</f>
        <v>0</v>
      </c>
      <c r="FL76">
        <f>COUNTIF('résultats bruts'!P76,1) + COUNTIF('résultats bruts'!AX76,1)</f>
        <v>0</v>
      </c>
      <c r="FM76">
        <f t="shared" si="239"/>
        <v>0</v>
      </c>
      <c r="FN76">
        <f t="shared" si="240"/>
        <v>0</v>
      </c>
      <c r="FO76">
        <f>COUNTIF('résultats bruts'!Q76,1) + COUNTIF('résultats bruts'!AV76,1)</f>
        <v>0</v>
      </c>
      <c r="FP76">
        <f>COUNTIF('résultats bruts'!R76,1) + COUNTIF('résultats bruts'!BA76,1)</f>
        <v>0</v>
      </c>
      <c r="FQ76">
        <f t="shared" si="241"/>
        <v>0</v>
      </c>
      <c r="FR76">
        <f t="shared" si="242"/>
        <v>0</v>
      </c>
      <c r="FS76">
        <f>COUNTIF('résultats bruts'!S76,1) + COUNTIF('résultats bruts'!AZ76,1)</f>
        <v>0</v>
      </c>
      <c r="FT76">
        <f>COUNTIF('résultats bruts'!T76,1) + COUNTIF('résultats bruts'!AW76,1)</f>
        <v>0</v>
      </c>
      <c r="FU76">
        <f t="shared" si="243"/>
        <v>0</v>
      </c>
      <c r="FV76">
        <f t="shared" si="244"/>
        <v>0</v>
      </c>
      <c r="FW76">
        <f>COUNTIF('résultats bruts'!U76,1) + COUNTIF('résultats bruts'!AY76,1)</f>
        <v>0</v>
      </c>
      <c r="FX76">
        <f>COUNTIF('résultats bruts'!V76,1) + COUNTIF('résultats bruts'!AU76,1)</f>
        <v>0</v>
      </c>
      <c r="FY76">
        <f t="shared" si="245"/>
        <v>0</v>
      </c>
      <c r="FZ76">
        <f t="shared" si="246"/>
        <v>0</v>
      </c>
      <c r="GA76">
        <f t="shared" si="247"/>
        <v>0</v>
      </c>
      <c r="GB76">
        <f t="shared" si="248"/>
        <v>0</v>
      </c>
      <c r="GC76">
        <f t="shared" si="249"/>
        <v>0</v>
      </c>
      <c r="GD76">
        <f t="shared" si="250"/>
        <v>0</v>
      </c>
      <c r="GE76">
        <f>COUNTIF('résultats bruts'!AT76:BA76,"0A")+ COUNTIF('résultats bruts'!BM76,"0A")</f>
        <v>0</v>
      </c>
      <c r="GF76">
        <f t="shared" si="251"/>
        <v>0</v>
      </c>
      <c r="GG76">
        <f>COUNTIF('résultats bruts'!BL76,1)</f>
        <v>0</v>
      </c>
      <c r="GH76">
        <f>COUNTIF('résultats bruts'!BM76,1)</f>
        <v>0</v>
      </c>
      <c r="GI76">
        <f>COUNTIF('résultats bruts'!AV76,1)</f>
        <v>0</v>
      </c>
      <c r="GJ76">
        <f>COUNTIF('résultats bruts'!BN76,1)</f>
        <v>0</v>
      </c>
      <c r="GK76">
        <f t="shared" si="252"/>
        <v>0</v>
      </c>
      <c r="GL76">
        <f t="shared" si="253"/>
        <v>0</v>
      </c>
      <c r="GM76">
        <f>COUNTIF('résultats bruts'!CQ76, 1) + COUNTIF('résultats bruts'!DF76,1)</f>
        <v>0</v>
      </c>
      <c r="GN76">
        <f t="shared" si="254"/>
        <v>0</v>
      </c>
      <c r="GO76">
        <f>COUNTIF('résultats bruts'!CP76, 1) + COUNTIF('résultats bruts'!DG76,1)</f>
        <v>0</v>
      </c>
      <c r="GP76">
        <f t="shared" si="255"/>
        <v>0</v>
      </c>
      <c r="GQ76">
        <f>COUNTIF('résultats bruts'!CR76, 1) + COUNTIF('résultats bruts'!DH76,1)</f>
        <v>0</v>
      </c>
      <c r="GR76">
        <f t="shared" si="256"/>
        <v>0</v>
      </c>
      <c r="GS76">
        <f>COUNTIF('résultats bruts'!BU76:BX76,1)</f>
        <v>0</v>
      </c>
      <c r="GT76">
        <f t="shared" si="257"/>
        <v>0</v>
      </c>
      <c r="GU76">
        <f>COUNTIF('résultats bruts'!DQ76:DT76,1)</f>
        <v>0</v>
      </c>
      <c r="GV76">
        <f t="shared" si="258"/>
        <v>0</v>
      </c>
      <c r="GW76">
        <f t="shared" si="259"/>
        <v>0</v>
      </c>
      <c r="GX76">
        <f t="shared" si="260"/>
        <v>0</v>
      </c>
      <c r="GY76">
        <f>COUNTIF('résultats bruts'!DF76:DH76,"0A")</f>
        <v>0</v>
      </c>
      <c r="GZ76">
        <f t="shared" si="261"/>
        <v>0</v>
      </c>
      <c r="HA76">
        <f t="shared" si="262"/>
        <v>0</v>
      </c>
      <c r="HB76">
        <f t="shared" si="263"/>
        <v>0</v>
      </c>
    </row>
    <row r="77" spans="1:210" ht="15.75" x14ac:dyDescent="0.25">
      <c r="A77">
        <f>'résultats bruts'!A77</f>
        <v>0</v>
      </c>
      <c r="B77">
        <f>'résultats bruts'!B77</f>
        <v>0</v>
      </c>
      <c r="C77">
        <f>'résultats bruts'!C77</f>
        <v>0</v>
      </c>
      <c r="D77">
        <f>'résultats bruts'!D77</f>
        <v>0</v>
      </c>
      <c r="E77">
        <f>'résultats bruts'!E77</f>
        <v>0</v>
      </c>
      <c r="F77">
        <f>'résultats bruts'!F77</f>
        <v>75</v>
      </c>
      <c r="G77">
        <f>'résultats bruts'!G77</f>
        <v>0</v>
      </c>
      <c r="H77">
        <f>COUNTIF('résultats bruts'!BO77,1)</f>
        <v>0</v>
      </c>
      <c r="I77">
        <f>COUNTIF('résultats bruts'!BQ77,1)</f>
        <v>0</v>
      </c>
      <c r="J77">
        <f>COUNTIF('résultats bruts'!BS77,1)</f>
        <v>0</v>
      </c>
      <c r="K77">
        <f t="shared" si="132"/>
        <v>0</v>
      </c>
      <c r="L77">
        <f t="shared" si="133"/>
        <v>0</v>
      </c>
      <c r="M77">
        <f>COUNTIF('résultats bruts'!BP77,1)</f>
        <v>0</v>
      </c>
      <c r="N77">
        <f>COUNTIF('résultats bruts'!BR77,1)</f>
        <v>0</v>
      </c>
      <c r="O77">
        <f>COUNTIF('résultats bruts'!BT77,1)</f>
        <v>0</v>
      </c>
      <c r="P77">
        <f t="shared" si="134"/>
        <v>0</v>
      </c>
      <c r="Q77">
        <f t="shared" si="135"/>
        <v>0</v>
      </c>
      <c r="R77">
        <f>COUNTIF('résultats bruts'!H77,1)</f>
        <v>0</v>
      </c>
      <c r="S77">
        <f>COUNTIF('résultats bruts'!I77,1)</f>
        <v>0</v>
      </c>
      <c r="T77">
        <f>COUNTIF('résultats bruts'!J77,1)</f>
        <v>0</v>
      </c>
      <c r="U77">
        <f t="shared" si="136"/>
        <v>0</v>
      </c>
      <c r="V77">
        <f t="shared" si="137"/>
        <v>0</v>
      </c>
      <c r="W77">
        <f t="shared" si="138"/>
        <v>0</v>
      </c>
      <c r="X77">
        <f t="shared" si="139"/>
        <v>0</v>
      </c>
      <c r="Y77">
        <f>COUNTIF('résultats bruts'!AH77:AK77,1)</f>
        <v>0</v>
      </c>
      <c r="Z77">
        <f t="shared" si="140"/>
        <v>0</v>
      </c>
      <c r="AA77">
        <f>COUNTIF('résultats bruts'!AL77:AO77,1)</f>
        <v>0</v>
      </c>
      <c r="AB77">
        <f t="shared" si="141"/>
        <v>0</v>
      </c>
      <c r="AC77">
        <f>COUNTIF('résultats bruts'!AP77:AS77,1)</f>
        <v>0</v>
      </c>
      <c r="AD77">
        <f t="shared" si="142"/>
        <v>0</v>
      </c>
      <c r="AE77">
        <f t="shared" si="143"/>
        <v>0</v>
      </c>
      <c r="AF77">
        <f t="shared" si="144"/>
        <v>0</v>
      </c>
      <c r="AG77">
        <f>COUNTIF('résultats bruts'!BF77,1) + COUNTIF('résultats bruts'!BI77,1)</f>
        <v>0</v>
      </c>
      <c r="AH77">
        <f t="shared" si="145"/>
        <v>0</v>
      </c>
      <c r="AI77">
        <f>COUNTIF('résultats bruts'!AA77:AC77,1)</f>
        <v>0</v>
      </c>
      <c r="AJ77">
        <f t="shared" si="146"/>
        <v>0</v>
      </c>
      <c r="AK77">
        <f t="shared" si="147"/>
        <v>0</v>
      </c>
      <c r="AL77">
        <f t="shared" si="148"/>
        <v>0</v>
      </c>
      <c r="AM77">
        <f t="shared" si="149"/>
        <v>0</v>
      </c>
      <c r="AN77">
        <f t="shared" si="150"/>
        <v>0</v>
      </c>
      <c r="AO77">
        <f t="shared" si="151"/>
        <v>0</v>
      </c>
      <c r="AP77">
        <f t="shared" si="152"/>
        <v>0</v>
      </c>
      <c r="AQ77">
        <f>COUNTIF('résultats bruts'!AH77,0)+COUNTIF('résultats bruts'!AN77,0)+COUNTIF('résultats bruts'!AS77,0) + COUNTIF('résultats bruts'!AA77:AC77,"0A")+COUNTIF('résultats bruts'!BF77,"0A")+COUNTIF('résultats bruts'!BI77,"0A")</f>
        <v>3</v>
      </c>
      <c r="AR77">
        <f t="shared" si="153"/>
        <v>0.42857142857142855</v>
      </c>
      <c r="AS77">
        <f t="shared" si="154"/>
        <v>0</v>
      </c>
      <c r="AT77">
        <f t="shared" si="155"/>
        <v>0</v>
      </c>
      <c r="AU77">
        <f>COUNTIF('résultats bruts'!M77,1)</f>
        <v>0</v>
      </c>
      <c r="AV77">
        <f>COUNTIF('résultats bruts'!K77,1)</f>
        <v>0</v>
      </c>
      <c r="AW77">
        <f t="shared" si="156"/>
        <v>0</v>
      </c>
      <c r="AX77">
        <f t="shared" si="157"/>
        <v>0</v>
      </c>
      <c r="AY77">
        <f>COUNTIF('résultats bruts'!L77,1)</f>
        <v>0</v>
      </c>
      <c r="AZ77">
        <f>COUNTIF('résultats bruts'!N77,1)</f>
        <v>0</v>
      </c>
      <c r="BA77">
        <f t="shared" si="158"/>
        <v>0</v>
      </c>
      <c r="BB77">
        <f t="shared" si="159"/>
        <v>0</v>
      </c>
      <c r="BC77">
        <f t="shared" si="160"/>
        <v>0</v>
      </c>
      <c r="BD77">
        <f t="shared" si="161"/>
        <v>0</v>
      </c>
      <c r="BE77">
        <f>COUNTIF('résultats bruts'!AG77,1)</f>
        <v>0</v>
      </c>
      <c r="BF77">
        <f>COUNTIF('résultats bruts'!AF77,1)</f>
        <v>0</v>
      </c>
      <c r="BG77">
        <f t="shared" si="162"/>
        <v>0</v>
      </c>
      <c r="BH77">
        <f t="shared" si="163"/>
        <v>0</v>
      </c>
      <c r="BI77">
        <f>COUNTIF('résultats bruts'!AD77,1)</f>
        <v>0</v>
      </c>
      <c r="BJ77">
        <f>COUNTIF('résultats bruts'!AE77,1)</f>
        <v>0</v>
      </c>
      <c r="BK77">
        <f t="shared" si="164"/>
        <v>0</v>
      </c>
      <c r="BL77">
        <f t="shared" si="165"/>
        <v>0</v>
      </c>
      <c r="BM77">
        <f t="shared" si="166"/>
        <v>0</v>
      </c>
      <c r="BN77">
        <f t="shared" si="167"/>
        <v>0</v>
      </c>
      <c r="BO77">
        <f t="shared" si="168"/>
        <v>0</v>
      </c>
      <c r="BP77">
        <f t="shared" si="169"/>
        <v>0</v>
      </c>
      <c r="BQ77">
        <f t="shared" si="170"/>
        <v>0</v>
      </c>
      <c r="BR77">
        <f t="shared" si="171"/>
        <v>0</v>
      </c>
      <c r="BS77">
        <f t="shared" si="172"/>
        <v>0</v>
      </c>
      <c r="BT77">
        <f t="shared" si="173"/>
        <v>0</v>
      </c>
      <c r="BU77">
        <f t="shared" si="174"/>
        <v>0</v>
      </c>
      <c r="BV77">
        <f t="shared" si="175"/>
        <v>0</v>
      </c>
      <c r="BW77">
        <f t="shared" si="176"/>
        <v>0</v>
      </c>
      <c r="BX77">
        <f t="shared" si="177"/>
        <v>0</v>
      </c>
      <c r="BY77">
        <f t="shared" si="178"/>
        <v>0</v>
      </c>
      <c r="BZ77">
        <f t="shared" si="179"/>
        <v>0</v>
      </c>
      <c r="CA77">
        <f t="shared" si="180"/>
        <v>0</v>
      </c>
      <c r="CB77">
        <f t="shared" si="181"/>
        <v>0</v>
      </c>
      <c r="CC77">
        <f t="shared" si="182"/>
        <v>0</v>
      </c>
      <c r="CD77">
        <f t="shared" si="183"/>
        <v>0</v>
      </c>
      <c r="CE77">
        <f t="shared" si="184"/>
        <v>0</v>
      </c>
      <c r="CF77">
        <f t="shared" si="185"/>
        <v>0</v>
      </c>
      <c r="CG77">
        <f>COUNTIF('résultats bruts'!CL77, 1) + COUNTIF('résultats bruts'!DI77,1)</f>
        <v>0</v>
      </c>
      <c r="CH77">
        <f t="shared" si="186"/>
        <v>0</v>
      </c>
      <c r="CI77">
        <f>COUNTIF('résultats bruts'!CK77, 1) + COUNTIF('résultats bruts'!DJ77,1)</f>
        <v>0</v>
      </c>
      <c r="CJ77">
        <f t="shared" si="187"/>
        <v>0</v>
      </c>
      <c r="CK77">
        <f>COUNTIF('résultats bruts'!CN77, 1) + COUNTIF('résultats bruts'!DK77,1)</f>
        <v>0</v>
      </c>
      <c r="CL77">
        <f t="shared" si="188"/>
        <v>0</v>
      </c>
      <c r="CM77">
        <f>COUNTIF('résultats bruts'!CO77, 1) + COUNTIF('résultats bruts'!DM77,1)</f>
        <v>0</v>
      </c>
      <c r="CN77">
        <f t="shared" si="189"/>
        <v>0</v>
      </c>
      <c r="CO77">
        <f>COUNTIF('résultats bruts'!DL77, "0A") + COUNTIF('résultats bruts'!CM77,0)</f>
        <v>1</v>
      </c>
      <c r="CP77">
        <f t="shared" si="190"/>
        <v>0.5</v>
      </c>
      <c r="CQ77">
        <f t="shared" si="191"/>
        <v>0</v>
      </c>
      <c r="CR77">
        <f t="shared" si="192"/>
        <v>0</v>
      </c>
      <c r="CS77">
        <f>COUNTIF('résultats bruts'!BB77,1)</f>
        <v>0</v>
      </c>
      <c r="CT77">
        <f>COUNTIF('résultats bruts'!W77,1)</f>
        <v>0</v>
      </c>
      <c r="CU77">
        <f t="shared" si="193"/>
        <v>0</v>
      </c>
      <c r="CV77">
        <f t="shared" si="194"/>
        <v>0</v>
      </c>
      <c r="CW77">
        <f>COUNTIF('résultats bruts'!BC77,1)</f>
        <v>0</v>
      </c>
      <c r="CX77">
        <f>COUNTIF('résultats bruts'!X77,1)</f>
        <v>0</v>
      </c>
      <c r="CY77">
        <f t="shared" si="195"/>
        <v>0</v>
      </c>
      <c r="CZ77">
        <f t="shared" si="196"/>
        <v>0</v>
      </c>
      <c r="DA77">
        <f t="shared" si="197"/>
        <v>0</v>
      </c>
      <c r="DB77">
        <f t="shared" si="198"/>
        <v>0</v>
      </c>
      <c r="DC77">
        <f>COUNTIF('résultats bruts'!BD77,1)</f>
        <v>0</v>
      </c>
      <c r="DD77">
        <f>COUNTIF('résultats bruts'!Y77,1)</f>
        <v>0</v>
      </c>
      <c r="DE77">
        <f t="shared" si="199"/>
        <v>0</v>
      </c>
      <c r="DF77">
        <f t="shared" si="200"/>
        <v>0</v>
      </c>
      <c r="DG77">
        <f>COUNTIF('résultats bruts'!BE77,1)</f>
        <v>0</v>
      </c>
      <c r="DH77">
        <f>COUNTIF('résultats bruts'!Z77,1)</f>
        <v>0</v>
      </c>
      <c r="DI77">
        <f t="shared" si="201"/>
        <v>0</v>
      </c>
      <c r="DJ77">
        <f t="shared" si="202"/>
        <v>0</v>
      </c>
      <c r="DK77">
        <f t="shared" si="203"/>
        <v>0</v>
      </c>
      <c r="DL77">
        <f t="shared" si="204"/>
        <v>0</v>
      </c>
      <c r="DM77">
        <f t="shared" si="205"/>
        <v>0</v>
      </c>
      <c r="DN77">
        <f t="shared" si="206"/>
        <v>0</v>
      </c>
      <c r="DO77">
        <f t="shared" si="207"/>
        <v>0</v>
      </c>
      <c r="DP77">
        <f t="shared" si="208"/>
        <v>0</v>
      </c>
      <c r="DQ77">
        <f t="shared" si="209"/>
        <v>0</v>
      </c>
      <c r="DR77">
        <f t="shared" si="210"/>
        <v>0</v>
      </c>
      <c r="DS77">
        <f>COUNTIF('résultats bruts'!BY77, 1 ) + COUNTIF('résultats bruts'!DA77,1)</f>
        <v>0</v>
      </c>
      <c r="DT77">
        <f t="shared" si="211"/>
        <v>0</v>
      </c>
      <c r="DU77">
        <f>COUNTIF('résultats bruts'!CA77, 1 ) + COUNTIF('résultats bruts'!DE77,1)</f>
        <v>0</v>
      </c>
      <c r="DV77">
        <f t="shared" si="212"/>
        <v>0</v>
      </c>
      <c r="DW77">
        <f>COUNTIF('résultats bruts'!CB77, 1 ) + COUNTIF('résultats bruts'!CU77,1)</f>
        <v>0</v>
      </c>
      <c r="DX77">
        <f t="shared" si="213"/>
        <v>0</v>
      </c>
      <c r="DY77">
        <f>COUNTIF('résultats bruts'!BZ77, 1 ) + COUNTIF('résultats bruts'!CX77,1)</f>
        <v>0</v>
      </c>
      <c r="DZ77">
        <f t="shared" si="214"/>
        <v>0</v>
      </c>
      <c r="EA77">
        <f t="shared" si="215"/>
        <v>0</v>
      </c>
      <c r="EB77">
        <f t="shared" si="216"/>
        <v>0</v>
      </c>
      <c r="EC77">
        <f>COUNTIF('résultats bruts'!CE77, 1 ) + COUNTIF('résultats bruts'!CZ77,1)</f>
        <v>0</v>
      </c>
      <c r="ED77">
        <f t="shared" si="217"/>
        <v>0</v>
      </c>
      <c r="EE77">
        <f>COUNTIF('résultats bruts'!CD77, 1 ) + COUNTIF('résultats bruts'!DC77,1)</f>
        <v>0</v>
      </c>
      <c r="EF77">
        <f t="shared" si="218"/>
        <v>0</v>
      </c>
      <c r="EG77">
        <f>COUNTIF('résultats bruts'!CC77, 1 ) + COUNTIF('résultats bruts'!CT77,1)</f>
        <v>0</v>
      </c>
      <c r="EH77">
        <f t="shared" si="219"/>
        <v>0</v>
      </c>
      <c r="EI77">
        <f>COUNTIF('résultats bruts'!CF77, 1 ) + COUNTIF('résultats bruts'!CW77,1)</f>
        <v>0</v>
      </c>
      <c r="EJ77">
        <f t="shared" si="220"/>
        <v>0</v>
      </c>
      <c r="EK77">
        <f t="shared" si="221"/>
        <v>0</v>
      </c>
      <c r="EL77">
        <f t="shared" si="222"/>
        <v>0</v>
      </c>
      <c r="EM77">
        <f>COUNTIF('résultats bruts'!CJ77, 1 ) + COUNTIF('résultats bruts'!CY77,1)</f>
        <v>0</v>
      </c>
      <c r="EN77">
        <f t="shared" si="223"/>
        <v>0</v>
      </c>
      <c r="EO77">
        <f>COUNTIF('résultats bruts'!CI77, 1 ) + COUNTIF('résultats bruts'!DB77,1)</f>
        <v>0</v>
      </c>
      <c r="EP77">
        <f t="shared" si="224"/>
        <v>0</v>
      </c>
      <c r="EQ77">
        <f>COUNTIF('résultats bruts'!CG77, 1 ) + COUNTIF('résultats bruts'!CS77,1)</f>
        <v>0</v>
      </c>
      <c r="ER77">
        <f t="shared" si="225"/>
        <v>0</v>
      </c>
      <c r="ES77">
        <f>COUNTIF('résultats bruts'!CH77, 1 ) + COUNTIF('résultats bruts'!CV77,1)</f>
        <v>0</v>
      </c>
      <c r="ET77">
        <f t="shared" si="226"/>
        <v>0</v>
      </c>
      <c r="EU77">
        <f t="shared" si="227"/>
        <v>0</v>
      </c>
      <c r="EV77">
        <f t="shared" si="228"/>
        <v>0</v>
      </c>
      <c r="EW77">
        <f t="shared" si="229"/>
        <v>0</v>
      </c>
      <c r="EX77">
        <f t="shared" si="230"/>
        <v>0</v>
      </c>
      <c r="EY77">
        <f t="shared" si="231"/>
        <v>0</v>
      </c>
      <c r="EZ77">
        <f t="shared" si="232"/>
        <v>0</v>
      </c>
      <c r="FA77">
        <f t="shared" si="233"/>
        <v>0</v>
      </c>
      <c r="FB77">
        <f t="shared" si="234"/>
        <v>0</v>
      </c>
      <c r="FC77">
        <f t="shared" si="235"/>
        <v>0</v>
      </c>
      <c r="FD77">
        <f t="shared" si="236"/>
        <v>0</v>
      </c>
      <c r="FE77">
        <f>COUNTIF('résultats bruts'!DD77,0)</f>
        <v>1</v>
      </c>
      <c r="FF77">
        <f t="shared" si="237"/>
        <v>0</v>
      </c>
      <c r="FG77">
        <f t="shared" si="238"/>
        <v>0</v>
      </c>
      <c r="FH77">
        <f>COUNTIF('résultats bruts'!DN77,1)</f>
        <v>0</v>
      </c>
      <c r="FI77">
        <f>COUNTIF('résultats bruts'!DO77,1)</f>
        <v>0</v>
      </c>
      <c r="FJ77">
        <f>COUNTIF('résultats bruts'!DP77,1)</f>
        <v>0</v>
      </c>
      <c r="FK77">
        <f>COUNTIF('résultats bruts'!O77,1) + COUNTIF('résultats bruts'!AT77,1)</f>
        <v>0</v>
      </c>
      <c r="FL77">
        <f>COUNTIF('résultats bruts'!P77,1) + COUNTIF('résultats bruts'!AX77,1)</f>
        <v>0</v>
      </c>
      <c r="FM77">
        <f t="shared" si="239"/>
        <v>0</v>
      </c>
      <c r="FN77">
        <f t="shared" si="240"/>
        <v>0</v>
      </c>
      <c r="FO77">
        <f>COUNTIF('résultats bruts'!Q77,1) + COUNTIF('résultats bruts'!AV77,1)</f>
        <v>0</v>
      </c>
      <c r="FP77">
        <f>COUNTIF('résultats bruts'!R77,1) + COUNTIF('résultats bruts'!BA77,1)</f>
        <v>0</v>
      </c>
      <c r="FQ77">
        <f t="shared" si="241"/>
        <v>0</v>
      </c>
      <c r="FR77">
        <f t="shared" si="242"/>
        <v>0</v>
      </c>
      <c r="FS77">
        <f>COUNTIF('résultats bruts'!S77,1) + COUNTIF('résultats bruts'!AZ77,1)</f>
        <v>0</v>
      </c>
      <c r="FT77">
        <f>COUNTIF('résultats bruts'!T77,1) + COUNTIF('résultats bruts'!AW77,1)</f>
        <v>0</v>
      </c>
      <c r="FU77">
        <f t="shared" si="243"/>
        <v>0</v>
      </c>
      <c r="FV77">
        <f t="shared" si="244"/>
        <v>0</v>
      </c>
      <c r="FW77">
        <f>COUNTIF('résultats bruts'!U77,1) + COUNTIF('résultats bruts'!AY77,1)</f>
        <v>0</v>
      </c>
      <c r="FX77">
        <f>COUNTIF('résultats bruts'!V77,1) + COUNTIF('résultats bruts'!AU77,1)</f>
        <v>0</v>
      </c>
      <c r="FY77">
        <f t="shared" si="245"/>
        <v>0</v>
      </c>
      <c r="FZ77">
        <f t="shared" si="246"/>
        <v>0</v>
      </c>
      <c r="GA77">
        <f t="shared" si="247"/>
        <v>0</v>
      </c>
      <c r="GB77">
        <f t="shared" si="248"/>
        <v>0</v>
      </c>
      <c r="GC77">
        <f t="shared" si="249"/>
        <v>0</v>
      </c>
      <c r="GD77">
        <f t="shared" si="250"/>
        <v>0</v>
      </c>
      <c r="GE77">
        <f>COUNTIF('résultats bruts'!AT77:BA77,"0A")+ COUNTIF('résultats bruts'!BM77,"0A")</f>
        <v>0</v>
      </c>
      <c r="GF77">
        <f t="shared" si="251"/>
        <v>0</v>
      </c>
      <c r="GG77">
        <f>COUNTIF('résultats bruts'!BL77,1)</f>
        <v>0</v>
      </c>
      <c r="GH77">
        <f>COUNTIF('résultats bruts'!BM77,1)</f>
        <v>0</v>
      </c>
      <c r="GI77">
        <f>COUNTIF('résultats bruts'!AV77,1)</f>
        <v>0</v>
      </c>
      <c r="GJ77">
        <f>COUNTIF('résultats bruts'!BN77,1)</f>
        <v>0</v>
      </c>
      <c r="GK77">
        <f t="shared" si="252"/>
        <v>0</v>
      </c>
      <c r="GL77">
        <f t="shared" si="253"/>
        <v>0</v>
      </c>
      <c r="GM77">
        <f>COUNTIF('résultats bruts'!CQ77, 1) + COUNTIF('résultats bruts'!DF77,1)</f>
        <v>0</v>
      </c>
      <c r="GN77">
        <f t="shared" si="254"/>
        <v>0</v>
      </c>
      <c r="GO77">
        <f>COUNTIF('résultats bruts'!CP77, 1) + COUNTIF('résultats bruts'!DG77,1)</f>
        <v>0</v>
      </c>
      <c r="GP77">
        <f t="shared" si="255"/>
        <v>0</v>
      </c>
      <c r="GQ77">
        <f>COUNTIF('résultats bruts'!CR77, 1) + COUNTIF('résultats bruts'!DH77,1)</f>
        <v>0</v>
      </c>
      <c r="GR77">
        <f t="shared" si="256"/>
        <v>0</v>
      </c>
      <c r="GS77">
        <f>COUNTIF('résultats bruts'!BU77:BX77,1)</f>
        <v>0</v>
      </c>
      <c r="GT77">
        <f t="shared" si="257"/>
        <v>0</v>
      </c>
      <c r="GU77">
        <f>COUNTIF('résultats bruts'!DQ77:DT77,1)</f>
        <v>0</v>
      </c>
      <c r="GV77">
        <f t="shared" si="258"/>
        <v>0</v>
      </c>
      <c r="GW77">
        <f t="shared" si="259"/>
        <v>0</v>
      </c>
      <c r="GX77">
        <f t="shared" si="260"/>
        <v>0</v>
      </c>
      <c r="GY77">
        <f>COUNTIF('résultats bruts'!DF77:DH77,"0A")</f>
        <v>0</v>
      </c>
      <c r="GZ77">
        <f t="shared" si="261"/>
        <v>0</v>
      </c>
      <c r="HA77">
        <f t="shared" si="262"/>
        <v>0</v>
      </c>
      <c r="HB77">
        <f t="shared" si="263"/>
        <v>0</v>
      </c>
    </row>
    <row r="78" spans="1:210" ht="15.75" x14ac:dyDescent="0.25">
      <c r="A78">
        <f>'résultats bruts'!A78</f>
        <v>0</v>
      </c>
      <c r="B78">
        <f>'résultats bruts'!B78</f>
        <v>0</v>
      </c>
      <c r="C78">
        <f>'résultats bruts'!C78</f>
        <v>0</v>
      </c>
      <c r="D78">
        <f>'résultats bruts'!D78</f>
        <v>0</v>
      </c>
      <c r="E78">
        <f>'résultats bruts'!E78</f>
        <v>0</v>
      </c>
      <c r="F78">
        <f>'résultats bruts'!F78</f>
        <v>76</v>
      </c>
      <c r="G78">
        <f>'résultats bruts'!G78</f>
        <v>0</v>
      </c>
      <c r="H78">
        <f>COUNTIF('résultats bruts'!BO78,1)</f>
        <v>0</v>
      </c>
      <c r="I78">
        <f>COUNTIF('résultats bruts'!BQ78,1)</f>
        <v>0</v>
      </c>
      <c r="J78">
        <f>COUNTIF('résultats bruts'!BS78,1)</f>
        <v>0</v>
      </c>
      <c r="K78">
        <f t="shared" si="132"/>
        <v>0</v>
      </c>
      <c r="L78">
        <f t="shared" si="133"/>
        <v>0</v>
      </c>
      <c r="M78">
        <f>COUNTIF('résultats bruts'!BP78,1)</f>
        <v>0</v>
      </c>
      <c r="N78">
        <f>COUNTIF('résultats bruts'!BR78,1)</f>
        <v>0</v>
      </c>
      <c r="O78">
        <f>COUNTIF('résultats bruts'!BT78,1)</f>
        <v>0</v>
      </c>
      <c r="P78">
        <f t="shared" si="134"/>
        <v>0</v>
      </c>
      <c r="Q78">
        <f t="shared" si="135"/>
        <v>0</v>
      </c>
      <c r="R78">
        <f>COUNTIF('résultats bruts'!H78,1)</f>
        <v>0</v>
      </c>
      <c r="S78">
        <f>COUNTIF('résultats bruts'!I78,1)</f>
        <v>0</v>
      </c>
      <c r="T78">
        <f>COUNTIF('résultats bruts'!J78,1)</f>
        <v>0</v>
      </c>
      <c r="U78">
        <f t="shared" si="136"/>
        <v>0</v>
      </c>
      <c r="V78">
        <f t="shared" si="137"/>
        <v>0</v>
      </c>
      <c r="W78">
        <f t="shared" si="138"/>
        <v>0</v>
      </c>
      <c r="X78">
        <f t="shared" si="139"/>
        <v>0</v>
      </c>
      <c r="Y78">
        <f>COUNTIF('résultats bruts'!AH78:AK78,1)</f>
        <v>0</v>
      </c>
      <c r="Z78">
        <f t="shared" si="140"/>
        <v>0</v>
      </c>
      <c r="AA78">
        <f>COUNTIF('résultats bruts'!AL78:AO78,1)</f>
        <v>0</v>
      </c>
      <c r="AB78">
        <f t="shared" si="141"/>
        <v>0</v>
      </c>
      <c r="AC78">
        <f>COUNTIF('résultats bruts'!AP78:AS78,1)</f>
        <v>0</v>
      </c>
      <c r="AD78">
        <f t="shared" si="142"/>
        <v>0</v>
      </c>
      <c r="AE78">
        <f t="shared" si="143"/>
        <v>0</v>
      </c>
      <c r="AF78">
        <f t="shared" si="144"/>
        <v>0</v>
      </c>
      <c r="AG78">
        <f>COUNTIF('résultats bruts'!BF78,1) + COUNTIF('résultats bruts'!BI78,1)</f>
        <v>0</v>
      </c>
      <c r="AH78">
        <f t="shared" si="145"/>
        <v>0</v>
      </c>
      <c r="AI78">
        <f>COUNTIF('résultats bruts'!AA78:AC78,1)</f>
        <v>0</v>
      </c>
      <c r="AJ78">
        <f t="shared" si="146"/>
        <v>0</v>
      </c>
      <c r="AK78">
        <f t="shared" si="147"/>
        <v>0</v>
      </c>
      <c r="AL78">
        <f t="shared" si="148"/>
        <v>0</v>
      </c>
      <c r="AM78">
        <f t="shared" si="149"/>
        <v>0</v>
      </c>
      <c r="AN78">
        <f t="shared" si="150"/>
        <v>0</v>
      </c>
      <c r="AO78">
        <f t="shared" si="151"/>
        <v>0</v>
      </c>
      <c r="AP78">
        <f t="shared" si="152"/>
        <v>0</v>
      </c>
      <c r="AQ78">
        <f>COUNTIF('résultats bruts'!AH78,0)+COUNTIF('résultats bruts'!AN78,0)+COUNTIF('résultats bruts'!AS78,0) + COUNTIF('résultats bruts'!AA78:AC78,"0A")+COUNTIF('résultats bruts'!BF78,"0A")+COUNTIF('résultats bruts'!BI78,"0A")</f>
        <v>3</v>
      </c>
      <c r="AR78">
        <f t="shared" si="153"/>
        <v>0.42857142857142855</v>
      </c>
      <c r="AS78">
        <f t="shared" si="154"/>
        <v>0</v>
      </c>
      <c r="AT78">
        <f t="shared" si="155"/>
        <v>0</v>
      </c>
      <c r="AU78">
        <f>COUNTIF('résultats bruts'!M78,1)</f>
        <v>0</v>
      </c>
      <c r="AV78">
        <f>COUNTIF('résultats bruts'!K78,1)</f>
        <v>0</v>
      </c>
      <c r="AW78">
        <f t="shared" si="156"/>
        <v>0</v>
      </c>
      <c r="AX78">
        <f t="shared" si="157"/>
        <v>0</v>
      </c>
      <c r="AY78">
        <f>COUNTIF('résultats bruts'!L78,1)</f>
        <v>0</v>
      </c>
      <c r="AZ78">
        <f>COUNTIF('résultats bruts'!N78,1)</f>
        <v>0</v>
      </c>
      <c r="BA78">
        <f t="shared" si="158"/>
        <v>0</v>
      </c>
      <c r="BB78">
        <f t="shared" si="159"/>
        <v>0</v>
      </c>
      <c r="BC78">
        <f t="shared" si="160"/>
        <v>0</v>
      </c>
      <c r="BD78">
        <f t="shared" si="161"/>
        <v>0</v>
      </c>
      <c r="BE78">
        <f>COUNTIF('résultats bruts'!AG78,1)</f>
        <v>0</v>
      </c>
      <c r="BF78">
        <f>COUNTIF('résultats bruts'!AF78,1)</f>
        <v>0</v>
      </c>
      <c r="BG78">
        <f t="shared" si="162"/>
        <v>0</v>
      </c>
      <c r="BH78">
        <f t="shared" si="163"/>
        <v>0</v>
      </c>
      <c r="BI78">
        <f>COUNTIF('résultats bruts'!AD78,1)</f>
        <v>0</v>
      </c>
      <c r="BJ78">
        <f>COUNTIF('résultats bruts'!AE78,1)</f>
        <v>0</v>
      </c>
      <c r="BK78">
        <f t="shared" si="164"/>
        <v>0</v>
      </c>
      <c r="BL78">
        <f t="shared" si="165"/>
        <v>0</v>
      </c>
      <c r="BM78">
        <f t="shared" si="166"/>
        <v>0</v>
      </c>
      <c r="BN78">
        <f t="shared" si="167"/>
        <v>0</v>
      </c>
      <c r="BO78">
        <f t="shared" si="168"/>
        <v>0</v>
      </c>
      <c r="BP78">
        <f t="shared" si="169"/>
        <v>0</v>
      </c>
      <c r="BQ78">
        <f t="shared" si="170"/>
        <v>0</v>
      </c>
      <c r="BR78">
        <f t="shared" si="171"/>
        <v>0</v>
      </c>
      <c r="BS78">
        <f t="shared" si="172"/>
        <v>0</v>
      </c>
      <c r="BT78">
        <f t="shared" si="173"/>
        <v>0</v>
      </c>
      <c r="BU78">
        <f t="shared" si="174"/>
        <v>0</v>
      </c>
      <c r="BV78">
        <f t="shared" si="175"/>
        <v>0</v>
      </c>
      <c r="BW78">
        <f t="shared" si="176"/>
        <v>0</v>
      </c>
      <c r="BX78">
        <f t="shared" si="177"/>
        <v>0</v>
      </c>
      <c r="BY78">
        <f t="shared" si="178"/>
        <v>0</v>
      </c>
      <c r="BZ78">
        <f t="shared" si="179"/>
        <v>0</v>
      </c>
      <c r="CA78">
        <f t="shared" si="180"/>
        <v>0</v>
      </c>
      <c r="CB78">
        <f t="shared" si="181"/>
        <v>0</v>
      </c>
      <c r="CC78">
        <f t="shared" si="182"/>
        <v>0</v>
      </c>
      <c r="CD78">
        <f t="shared" si="183"/>
        <v>0</v>
      </c>
      <c r="CE78">
        <f t="shared" si="184"/>
        <v>0</v>
      </c>
      <c r="CF78">
        <f t="shared" si="185"/>
        <v>0</v>
      </c>
      <c r="CG78">
        <f>COUNTIF('résultats bruts'!CL78, 1) + COUNTIF('résultats bruts'!DI78,1)</f>
        <v>0</v>
      </c>
      <c r="CH78">
        <f t="shared" si="186"/>
        <v>0</v>
      </c>
      <c r="CI78">
        <f>COUNTIF('résultats bruts'!CK78, 1) + COUNTIF('résultats bruts'!DJ78,1)</f>
        <v>0</v>
      </c>
      <c r="CJ78">
        <f t="shared" si="187"/>
        <v>0</v>
      </c>
      <c r="CK78">
        <f>COUNTIF('résultats bruts'!CN78, 1) + COUNTIF('résultats bruts'!DK78,1)</f>
        <v>0</v>
      </c>
      <c r="CL78">
        <f t="shared" si="188"/>
        <v>0</v>
      </c>
      <c r="CM78">
        <f>COUNTIF('résultats bruts'!CO78, 1) + COUNTIF('résultats bruts'!DM78,1)</f>
        <v>0</v>
      </c>
      <c r="CN78">
        <f t="shared" si="189"/>
        <v>0</v>
      </c>
      <c r="CO78">
        <f>COUNTIF('résultats bruts'!DL78, "0A") + COUNTIF('résultats bruts'!CM78,0)</f>
        <v>1</v>
      </c>
      <c r="CP78">
        <f t="shared" si="190"/>
        <v>0.5</v>
      </c>
      <c r="CQ78">
        <f t="shared" si="191"/>
        <v>0</v>
      </c>
      <c r="CR78">
        <f t="shared" si="192"/>
        <v>0</v>
      </c>
      <c r="CS78">
        <f>COUNTIF('résultats bruts'!BB78,1)</f>
        <v>0</v>
      </c>
      <c r="CT78">
        <f>COUNTIF('résultats bruts'!W78,1)</f>
        <v>0</v>
      </c>
      <c r="CU78">
        <f t="shared" si="193"/>
        <v>0</v>
      </c>
      <c r="CV78">
        <f t="shared" si="194"/>
        <v>0</v>
      </c>
      <c r="CW78">
        <f>COUNTIF('résultats bruts'!BC78,1)</f>
        <v>0</v>
      </c>
      <c r="CX78">
        <f>COUNTIF('résultats bruts'!X78,1)</f>
        <v>0</v>
      </c>
      <c r="CY78">
        <f t="shared" si="195"/>
        <v>0</v>
      </c>
      <c r="CZ78">
        <f t="shared" si="196"/>
        <v>0</v>
      </c>
      <c r="DA78">
        <f t="shared" si="197"/>
        <v>0</v>
      </c>
      <c r="DB78">
        <f t="shared" si="198"/>
        <v>0</v>
      </c>
      <c r="DC78">
        <f>COUNTIF('résultats bruts'!BD78,1)</f>
        <v>0</v>
      </c>
      <c r="DD78">
        <f>COUNTIF('résultats bruts'!Y78,1)</f>
        <v>0</v>
      </c>
      <c r="DE78">
        <f t="shared" si="199"/>
        <v>0</v>
      </c>
      <c r="DF78">
        <f t="shared" si="200"/>
        <v>0</v>
      </c>
      <c r="DG78">
        <f>COUNTIF('résultats bruts'!BE78,1)</f>
        <v>0</v>
      </c>
      <c r="DH78">
        <f>COUNTIF('résultats bruts'!Z78,1)</f>
        <v>0</v>
      </c>
      <c r="DI78">
        <f t="shared" si="201"/>
        <v>0</v>
      </c>
      <c r="DJ78">
        <f t="shared" si="202"/>
        <v>0</v>
      </c>
      <c r="DK78">
        <f t="shared" si="203"/>
        <v>0</v>
      </c>
      <c r="DL78">
        <f t="shared" si="204"/>
        <v>0</v>
      </c>
      <c r="DM78">
        <f t="shared" si="205"/>
        <v>0</v>
      </c>
      <c r="DN78">
        <f t="shared" si="206"/>
        <v>0</v>
      </c>
      <c r="DO78">
        <f t="shared" si="207"/>
        <v>0</v>
      </c>
      <c r="DP78">
        <f t="shared" si="208"/>
        <v>0</v>
      </c>
      <c r="DQ78">
        <f t="shared" si="209"/>
        <v>0</v>
      </c>
      <c r="DR78">
        <f t="shared" si="210"/>
        <v>0</v>
      </c>
      <c r="DS78">
        <f>COUNTIF('résultats bruts'!BY78, 1 ) + COUNTIF('résultats bruts'!DA78,1)</f>
        <v>0</v>
      </c>
      <c r="DT78">
        <f t="shared" si="211"/>
        <v>0</v>
      </c>
      <c r="DU78">
        <f>COUNTIF('résultats bruts'!CA78, 1 ) + COUNTIF('résultats bruts'!DE78,1)</f>
        <v>0</v>
      </c>
      <c r="DV78">
        <f t="shared" si="212"/>
        <v>0</v>
      </c>
      <c r="DW78">
        <f>COUNTIF('résultats bruts'!CB78, 1 ) + COUNTIF('résultats bruts'!CU78,1)</f>
        <v>0</v>
      </c>
      <c r="DX78">
        <f t="shared" si="213"/>
        <v>0</v>
      </c>
      <c r="DY78">
        <f>COUNTIF('résultats bruts'!BZ78, 1 ) + COUNTIF('résultats bruts'!CX78,1)</f>
        <v>0</v>
      </c>
      <c r="DZ78">
        <f t="shared" si="214"/>
        <v>0</v>
      </c>
      <c r="EA78">
        <f t="shared" si="215"/>
        <v>0</v>
      </c>
      <c r="EB78">
        <f t="shared" si="216"/>
        <v>0</v>
      </c>
      <c r="EC78">
        <f>COUNTIF('résultats bruts'!CE78, 1 ) + COUNTIF('résultats bruts'!CZ78,1)</f>
        <v>0</v>
      </c>
      <c r="ED78">
        <f t="shared" si="217"/>
        <v>0</v>
      </c>
      <c r="EE78">
        <f>COUNTIF('résultats bruts'!CD78, 1 ) + COUNTIF('résultats bruts'!DC78,1)</f>
        <v>0</v>
      </c>
      <c r="EF78">
        <f t="shared" si="218"/>
        <v>0</v>
      </c>
      <c r="EG78">
        <f>COUNTIF('résultats bruts'!CC78, 1 ) + COUNTIF('résultats bruts'!CT78,1)</f>
        <v>0</v>
      </c>
      <c r="EH78">
        <f t="shared" si="219"/>
        <v>0</v>
      </c>
      <c r="EI78">
        <f>COUNTIF('résultats bruts'!CF78, 1 ) + COUNTIF('résultats bruts'!CW78,1)</f>
        <v>0</v>
      </c>
      <c r="EJ78">
        <f t="shared" si="220"/>
        <v>0</v>
      </c>
      <c r="EK78">
        <f t="shared" si="221"/>
        <v>0</v>
      </c>
      <c r="EL78">
        <f t="shared" si="222"/>
        <v>0</v>
      </c>
      <c r="EM78">
        <f>COUNTIF('résultats bruts'!CJ78, 1 ) + COUNTIF('résultats bruts'!CY78,1)</f>
        <v>0</v>
      </c>
      <c r="EN78">
        <f t="shared" si="223"/>
        <v>0</v>
      </c>
      <c r="EO78">
        <f>COUNTIF('résultats bruts'!CI78, 1 ) + COUNTIF('résultats bruts'!DB78,1)</f>
        <v>0</v>
      </c>
      <c r="EP78">
        <f t="shared" si="224"/>
        <v>0</v>
      </c>
      <c r="EQ78">
        <f>COUNTIF('résultats bruts'!CG78, 1 ) + COUNTIF('résultats bruts'!CS78,1)</f>
        <v>0</v>
      </c>
      <c r="ER78">
        <f t="shared" si="225"/>
        <v>0</v>
      </c>
      <c r="ES78">
        <f>COUNTIF('résultats bruts'!CH78, 1 ) + COUNTIF('résultats bruts'!CV78,1)</f>
        <v>0</v>
      </c>
      <c r="ET78">
        <f t="shared" si="226"/>
        <v>0</v>
      </c>
      <c r="EU78">
        <f t="shared" si="227"/>
        <v>0</v>
      </c>
      <c r="EV78">
        <f t="shared" si="228"/>
        <v>0</v>
      </c>
      <c r="EW78">
        <f t="shared" si="229"/>
        <v>0</v>
      </c>
      <c r="EX78">
        <f t="shared" si="230"/>
        <v>0</v>
      </c>
      <c r="EY78">
        <f t="shared" si="231"/>
        <v>0</v>
      </c>
      <c r="EZ78">
        <f t="shared" si="232"/>
        <v>0</v>
      </c>
      <c r="FA78">
        <f t="shared" si="233"/>
        <v>0</v>
      </c>
      <c r="FB78">
        <f t="shared" si="234"/>
        <v>0</v>
      </c>
      <c r="FC78">
        <f t="shared" si="235"/>
        <v>0</v>
      </c>
      <c r="FD78">
        <f t="shared" si="236"/>
        <v>0</v>
      </c>
      <c r="FE78">
        <f>COUNTIF('résultats bruts'!DD78,0)</f>
        <v>1</v>
      </c>
      <c r="FF78">
        <f t="shared" si="237"/>
        <v>0</v>
      </c>
      <c r="FG78">
        <f t="shared" si="238"/>
        <v>0</v>
      </c>
      <c r="FH78">
        <f>COUNTIF('résultats bruts'!DN78,1)</f>
        <v>0</v>
      </c>
      <c r="FI78">
        <f>COUNTIF('résultats bruts'!DO78,1)</f>
        <v>0</v>
      </c>
      <c r="FJ78">
        <f>COUNTIF('résultats bruts'!DP78,1)</f>
        <v>0</v>
      </c>
      <c r="FK78">
        <f>COUNTIF('résultats bruts'!O78,1) + COUNTIF('résultats bruts'!AT78,1)</f>
        <v>0</v>
      </c>
      <c r="FL78">
        <f>COUNTIF('résultats bruts'!P78,1) + COUNTIF('résultats bruts'!AX78,1)</f>
        <v>0</v>
      </c>
      <c r="FM78">
        <f t="shared" si="239"/>
        <v>0</v>
      </c>
      <c r="FN78">
        <f t="shared" si="240"/>
        <v>0</v>
      </c>
      <c r="FO78">
        <f>COUNTIF('résultats bruts'!Q78,1) + COUNTIF('résultats bruts'!AV78,1)</f>
        <v>0</v>
      </c>
      <c r="FP78">
        <f>COUNTIF('résultats bruts'!R78,1) + COUNTIF('résultats bruts'!BA78,1)</f>
        <v>0</v>
      </c>
      <c r="FQ78">
        <f t="shared" si="241"/>
        <v>0</v>
      </c>
      <c r="FR78">
        <f t="shared" si="242"/>
        <v>0</v>
      </c>
      <c r="FS78">
        <f>COUNTIF('résultats bruts'!S78,1) + COUNTIF('résultats bruts'!AZ78,1)</f>
        <v>0</v>
      </c>
      <c r="FT78">
        <f>COUNTIF('résultats bruts'!T78,1) + COUNTIF('résultats bruts'!AW78,1)</f>
        <v>0</v>
      </c>
      <c r="FU78">
        <f t="shared" si="243"/>
        <v>0</v>
      </c>
      <c r="FV78">
        <f t="shared" si="244"/>
        <v>0</v>
      </c>
      <c r="FW78">
        <f>COUNTIF('résultats bruts'!U78,1) + COUNTIF('résultats bruts'!AY78,1)</f>
        <v>0</v>
      </c>
      <c r="FX78">
        <f>COUNTIF('résultats bruts'!V78,1) + COUNTIF('résultats bruts'!AU78,1)</f>
        <v>0</v>
      </c>
      <c r="FY78">
        <f t="shared" si="245"/>
        <v>0</v>
      </c>
      <c r="FZ78">
        <f t="shared" si="246"/>
        <v>0</v>
      </c>
      <c r="GA78">
        <f t="shared" si="247"/>
        <v>0</v>
      </c>
      <c r="GB78">
        <f t="shared" si="248"/>
        <v>0</v>
      </c>
      <c r="GC78">
        <f t="shared" si="249"/>
        <v>0</v>
      </c>
      <c r="GD78">
        <f t="shared" si="250"/>
        <v>0</v>
      </c>
      <c r="GE78">
        <f>COUNTIF('résultats bruts'!AT78:BA78,"0A")+ COUNTIF('résultats bruts'!BM78,"0A")</f>
        <v>0</v>
      </c>
      <c r="GF78">
        <f t="shared" si="251"/>
        <v>0</v>
      </c>
      <c r="GG78">
        <f>COUNTIF('résultats bruts'!BL78,1)</f>
        <v>0</v>
      </c>
      <c r="GH78">
        <f>COUNTIF('résultats bruts'!BM78,1)</f>
        <v>0</v>
      </c>
      <c r="GI78">
        <f>COUNTIF('résultats bruts'!AV78,1)</f>
        <v>0</v>
      </c>
      <c r="GJ78">
        <f>COUNTIF('résultats bruts'!BN78,1)</f>
        <v>0</v>
      </c>
      <c r="GK78">
        <f t="shared" si="252"/>
        <v>0</v>
      </c>
      <c r="GL78">
        <f t="shared" si="253"/>
        <v>0</v>
      </c>
      <c r="GM78">
        <f>COUNTIF('résultats bruts'!CQ78, 1) + COUNTIF('résultats bruts'!DF78,1)</f>
        <v>0</v>
      </c>
      <c r="GN78">
        <f t="shared" si="254"/>
        <v>0</v>
      </c>
      <c r="GO78">
        <f>COUNTIF('résultats bruts'!CP78, 1) + COUNTIF('résultats bruts'!DG78,1)</f>
        <v>0</v>
      </c>
      <c r="GP78">
        <f t="shared" si="255"/>
        <v>0</v>
      </c>
      <c r="GQ78">
        <f>COUNTIF('résultats bruts'!CR78, 1) + COUNTIF('résultats bruts'!DH78,1)</f>
        <v>0</v>
      </c>
      <c r="GR78">
        <f t="shared" si="256"/>
        <v>0</v>
      </c>
      <c r="GS78">
        <f>COUNTIF('résultats bruts'!BU78:BX78,1)</f>
        <v>0</v>
      </c>
      <c r="GT78">
        <f t="shared" si="257"/>
        <v>0</v>
      </c>
      <c r="GU78">
        <f>COUNTIF('résultats bruts'!DQ78:DT78,1)</f>
        <v>0</v>
      </c>
      <c r="GV78">
        <f t="shared" si="258"/>
        <v>0</v>
      </c>
      <c r="GW78">
        <f t="shared" si="259"/>
        <v>0</v>
      </c>
      <c r="GX78">
        <f t="shared" si="260"/>
        <v>0</v>
      </c>
      <c r="GY78">
        <f>COUNTIF('résultats bruts'!DF78:DH78,"0A")</f>
        <v>0</v>
      </c>
      <c r="GZ78">
        <f t="shared" si="261"/>
        <v>0</v>
      </c>
      <c r="HA78">
        <f t="shared" si="262"/>
        <v>0</v>
      </c>
      <c r="HB78">
        <f t="shared" si="263"/>
        <v>0</v>
      </c>
    </row>
    <row r="79" spans="1:210" ht="15.75" x14ac:dyDescent="0.25">
      <c r="A79">
        <f>'résultats bruts'!A79</f>
        <v>0</v>
      </c>
      <c r="B79">
        <f>'résultats bruts'!B79</f>
        <v>0</v>
      </c>
      <c r="C79">
        <f>'résultats bruts'!C79</f>
        <v>0</v>
      </c>
      <c r="D79">
        <f>'résultats bruts'!D79</f>
        <v>0</v>
      </c>
      <c r="E79">
        <f>'résultats bruts'!E79</f>
        <v>0</v>
      </c>
      <c r="F79">
        <f>'résultats bruts'!F79</f>
        <v>77</v>
      </c>
      <c r="G79">
        <f>'résultats bruts'!G79</f>
        <v>0</v>
      </c>
      <c r="H79">
        <f>COUNTIF('résultats bruts'!BO79,1)</f>
        <v>0</v>
      </c>
      <c r="I79">
        <f>COUNTIF('résultats bruts'!BQ79,1)</f>
        <v>0</v>
      </c>
      <c r="J79">
        <f>COUNTIF('résultats bruts'!BS79,1)</f>
        <v>0</v>
      </c>
      <c r="K79">
        <f t="shared" si="132"/>
        <v>0</v>
      </c>
      <c r="L79">
        <f t="shared" si="133"/>
        <v>0</v>
      </c>
      <c r="M79">
        <f>COUNTIF('résultats bruts'!BP79,1)</f>
        <v>0</v>
      </c>
      <c r="N79">
        <f>COUNTIF('résultats bruts'!BR79,1)</f>
        <v>0</v>
      </c>
      <c r="O79">
        <f>COUNTIF('résultats bruts'!BT79,1)</f>
        <v>0</v>
      </c>
      <c r="P79">
        <f t="shared" si="134"/>
        <v>0</v>
      </c>
      <c r="Q79">
        <f t="shared" si="135"/>
        <v>0</v>
      </c>
      <c r="R79">
        <f>COUNTIF('résultats bruts'!H79,1)</f>
        <v>0</v>
      </c>
      <c r="S79">
        <f>COUNTIF('résultats bruts'!I79,1)</f>
        <v>0</v>
      </c>
      <c r="T79">
        <f>COUNTIF('résultats bruts'!J79,1)</f>
        <v>0</v>
      </c>
      <c r="U79">
        <f t="shared" si="136"/>
        <v>0</v>
      </c>
      <c r="V79">
        <f t="shared" si="137"/>
        <v>0</v>
      </c>
      <c r="W79">
        <f t="shared" si="138"/>
        <v>0</v>
      </c>
      <c r="X79">
        <f t="shared" si="139"/>
        <v>0</v>
      </c>
      <c r="Y79">
        <f>COUNTIF('résultats bruts'!AH79:AK79,1)</f>
        <v>0</v>
      </c>
      <c r="Z79">
        <f t="shared" si="140"/>
        <v>0</v>
      </c>
      <c r="AA79">
        <f>COUNTIF('résultats bruts'!AL79:AO79,1)</f>
        <v>0</v>
      </c>
      <c r="AB79">
        <f t="shared" si="141"/>
        <v>0</v>
      </c>
      <c r="AC79">
        <f>COUNTIF('résultats bruts'!AP79:AS79,1)</f>
        <v>0</v>
      </c>
      <c r="AD79">
        <f t="shared" si="142"/>
        <v>0</v>
      </c>
      <c r="AE79">
        <f t="shared" si="143"/>
        <v>0</v>
      </c>
      <c r="AF79">
        <f t="shared" si="144"/>
        <v>0</v>
      </c>
      <c r="AG79">
        <f>COUNTIF('résultats bruts'!BF79,1) + COUNTIF('résultats bruts'!BI79,1)</f>
        <v>0</v>
      </c>
      <c r="AH79">
        <f t="shared" si="145"/>
        <v>0</v>
      </c>
      <c r="AI79">
        <f>COUNTIF('résultats bruts'!AA79:AC79,1)</f>
        <v>0</v>
      </c>
      <c r="AJ79">
        <f t="shared" si="146"/>
        <v>0</v>
      </c>
      <c r="AK79">
        <f t="shared" si="147"/>
        <v>0</v>
      </c>
      <c r="AL79">
        <f t="shared" si="148"/>
        <v>0</v>
      </c>
      <c r="AM79">
        <f t="shared" si="149"/>
        <v>0</v>
      </c>
      <c r="AN79">
        <f t="shared" si="150"/>
        <v>0</v>
      </c>
      <c r="AO79">
        <f t="shared" si="151"/>
        <v>0</v>
      </c>
      <c r="AP79">
        <f t="shared" si="152"/>
        <v>0</v>
      </c>
      <c r="AQ79">
        <f>COUNTIF('résultats bruts'!AH79,0)+COUNTIF('résultats bruts'!AN79,0)+COUNTIF('résultats bruts'!AS79,0) + COUNTIF('résultats bruts'!AA79:AC79,"0A")+COUNTIF('résultats bruts'!BF79,"0A")+COUNTIF('résultats bruts'!BI79,"0A")</f>
        <v>3</v>
      </c>
      <c r="AR79">
        <f t="shared" si="153"/>
        <v>0.42857142857142855</v>
      </c>
      <c r="AS79">
        <f t="shared" si="154"/>
        <v>0</v>
      </c>
      <c r="AT79">
        <f t="shared" si="155"/>
        <v>0</v>
      </c>
      <c r="AU79">
        <f>COUNTIF('résultats bruts'!M79,1)</f>
        <v>0</v>
      </c>
      <c r="AV79">
        <f>COUNTIF('résultats bruts'!K79,1)</f>
        <v>0</v>
      </c>
      <c r="AW79">
        <f t="shared" si="156"/>
        <v>0</v>
      </c>
      <c r="AX79">
        <f t="shared" si="157"/>
        <v>0</v>
      </c>
      <c r="AY79">
        <f>COUNTIF('résultats bruts'!L79,1)</f>
        <v>0</v>
      </c>
      <c r="AZ79">
        <f>COUNTIF('résultats bruts'!N79,1)</f>
        <v>0</v>
      </c>
      <c r="BA79">
        <f t="shared" si="158"/>
        <v>0</v>
      </c>
      <c r="BB79">
        <f t="shared" si="159"/>
        <v>0</v>
      </c>
      <c r="BC79">
        <f t="shared" si="160"/>
        <v>0</v>
      </c>
      <c r="BD79">
        <f t="shared" si="161"/>
        <v>0</v>
      </c>
      <c r="BE79">
        <f>COUNTIF('résultats bruts'!AG79,1)</f>
        <v>0</v>
      </c>
      <c r="BF79">
        <f>COUNTIF('résultats bruts'!AF79,1)</f>
        <v>0</v>
      </c>
      <c r="BG79">
        <f t="shared" si="162"/>
        <v>0</v>
      </c>
      <c r="BH79">
        <f t="shared" si="163"/>
        <v>0</v>
      </c>
      <c r="BI79">
        <f>COUNTIF('résultats bruts'!AD79,1)</f>
        <v>0</v>
      </c>
      <c r="BJ79">
        <f>COUNTIF('résultats bruts'!AE79,1)</f>
        <v>0</v>
      </c>
      <c r="BK79">
        <f t="shared" si="164"/>
        <v>0</v>
      </c>
      <c r="BL79">
        <f t="shared" si="165"/>
        <v>0</v>
      </c>
      <c r="BM79">
        <f t="shared" si="166"/>
        <v>0</v>
      </c>
      <c r="BN79">
        <f t="shared" si="167"/>
        <v>0</v>
      </c>
      <c r="BO79">
        <f t="shared" si="168"/>
        <v>0</v>
      </c>
      <c r="BP79">
        <f t="shared" si="169"/>
        <v>0</v>
      </c>
      <c r="BQ79">
        <f t="shared" si="170"/>
        <v>0</v>
      </c>
      <c r="BR79">
        <f t="shared" si="171"/>
        <v>0</v>
      </c>
      <c r="BS79">
        <f t="shared" si="172"/>
        <v>0</v>
      </c>
      <c r="BT79">
        <f t="shared" si="173"/>
        <v>0</v>
      </c>
      <c r="BU79">
        <f t="shared" si="174"/>
        <v>0</v>
      </c>
      <c r="BV79">
        <f t="shared" si="175"/>
        <v>0</v>
      </c>
      <c r="BW79">
        <f t="shared" si="176"/>
        <v>0</v>
      </c>
      <c r="BX79">
        <f t="shared" si="177"/>
        <v>0</v>
      </c>
      <c r="BY79">
        <f t="shared" si="178"/>
        <v>0</v>
      </c>
      <c r="BZ79">
        <f t="shared" si="179"/>
        <v>0</v>
      </c>
      <c r="CA79">
        <f t="shared" si="180"/>
        <v>0</v>
      </c>
      <c r="CB79">
        <f t="shared" si="181"/>
        <v>0</v>
      </c>
      <c r="CC79">
        <f t="shared" si="182"/>
        <v>0</v>
      </c>
      <c r="CD79">
        <f t="shared" si="183"/>
        <v>0</v>
      </c>
      <c r="CE79">
        <f t="shared" si="184"/>
        <v>0</v>
      </c>
      <c r="CF79">
        <f t="shared" si="185"/>
        <v>0</v>
      </c>
      <c r="CG79">
        <f>COUNTIF('résultats bruts'!CL79, 1) + COUNTIF('résultats bruts'!DI79,1)</f>
        <v>0</v>
      </c>
      <c r="CH79">
        <f t="shared" si="186"/>
        <v>0</v>
      </c>
      <c r="CI79">
        <f>COUNTIF('résultats bruts'!CK79, 1) + COUNTIF('résultats bruts'!DJ79,1)</f>
        <v>0</v>
      </c>
      <c r="CJ79">
        <f t="shared" si="187"/>
        <v>0</v>
      </c>
      <c r="CK79">
        <f>COUNTIF('résultats bruts'!CN79, 1) + COUNTIF('résultats bruts'!DK79,1)</f>
        <v>0</v>
      </c>
      <c r="CL79">
        <f t="shared" si="188"/>
        <v>0</v>
      </c>
      <c r="CM79">
        <f>COUNTIF('résultats bruts'!CO79, 1) + COUNTIF('résultats bruts'!DM79,1)</f>
        <v>0</v>
      </c>
      <c r="CN79">
        <f t="shared" si="189"/>
        <v>0</v>
      </c>
      <c r="CO79">
        <f>COUNTIF('résultats bruts'!DL79, "0A") + COUNTIF('résultats bruts'!CM79,0)</f>
        <v>1</v>
      </c>
      <c r="CP79">
        <f t="shared" si="190"/>
        <v>0.5</v>
      </c>
      <c r="CQ79">
        <f t="shared" si="191"/>
        <v>0</v>
      </c>
      <c r="CR79">
        <f t="shared" si="192"/>
        <v>0</v>
      </c>
      <c r="CS79">
        <f>COUNTIF('résultats bruts'!BB79,1)</f>
        <v>0</v>
      </c>
      <c r="CT79">
        <f>COUNTIF('résultats bruts'!W79,1)</f>
        <v>0</v>
      </c>
      <c r="CU79">
        <f t="shared" si="193"/>
        <v>0</v>
      </c>
      <c r="CV79">
        <f t="shared" si="194"/>
        <v>0</v>
      </c>
      <c r="CW79">
        <f>COUNTIF('résultats bruts'!BC79,1)</f>
        <v>0</v>
      </c>
      <c r="CX79">
        <f>COUNTIF('résultats bruts'!X79,1)</f>
        <v>0</v>
      </c>
      <c r="CY79">
        <f t="shared" si="195"/>
        <v>0</v>
      </c>
      <c r="CZ79">
        <f t="shared" si="196"/>
        <v>0</v>
      </c>
      <c r="DA79">
        <f t="shared" si="197"/>
        <v>0</v>
      </c>
      <c r="DB79">
        <f t="shared" si="198"/>
        <v>0</v>
      </c>
      <c r="DC79">
        <f>COUNTIF('résultats bruts'!BD79,1)</f>
        <v>0</v>
      </c>
      <c r="DD79">
        <f>COUNTIF('résultats bruts'!Y79,1)</f>
        <v>0</v>
      </c>
      <c r="DE79">
        <f t="shared" si="199"/>
        <v>0</v>
      </c>
      <c r="DF79">
        <f t="shared" si="200"/>
        <v>0</v>
      </c>
      <c r="DG79">
        <f>COUNTIF('résultats bruts'!BE79,1)</f>
        <v>0</v>
      </c>
      <c r="DH79">
        <f>COUNTIF('résultats bruts'!Z79,1)</f>
        <v>0</v>
      </c>
      <c r="DI79">
        <f t="shared" si="201"/>
        <v>0</v>
      </c>
      <c r="DJ79">
        <f t="shared" si="202"/>
        <v>0</v>
      </c>
      <c r="DK79">
        <f t="shared" si="203"/>
        <v>0</v>
      </c>
      <c r="DL79">
        <f t="shared" si="204"/>
        <v>0</v>
      </c>
      <c r="DM79">
        <f t="shared" si="205"/>
        <v>0</v>
      </c>
      <c r="DN79">
        <f t="shared" si="206"/>
        <v>0</v>
      </c>
      <c r="DO79">
        <f t="shared" si="207"/>
        <v>0</v>
      </c>
      <c r="DP79">
        <f t="shared" si="208"/>
        <v>0</v>
      </c>
      <c r="DQ79">
        <f t="shared" si="209"/>
        <v>0</v>
      </c>
      <c r="DR79">
        <f t="shared" si="210"/>
        <v>0</v>
      </c>
      <c r="DS79">
        <f>COUNTIF('résultats bruts'!BY79, 1 ) + COUNTIF('résultats bruts'!DA79,1)</f>
        <v>0</v>
      </c>
      <c r="DT79">
        <f t="shared" si="211"/>
        <v>0</v>
      </c>
      <c r="DU79">
        <f>COUNTIF('résultats bruts'!CA79, 1 ) + COUNTIF('résultats bruts'!DE79,1)</f>
        <v>0</v>
      </c>
      <c r="DV79">
        <f t="shared" si="212"/>
        <v>0</v>
      </c>
      <c r="DW79">
        <f>COUNTIF('résultats bruts'!CB79, 1 ) + COUNTIF('résultats bruts'!CU79,1)</f>
        <v>0</v>
      </c>
      <c r="DX79">
        <f t="shared" si="213"/>
        <v>0</v>
      </c>
      <c r="DY79">
        <f>COUNTIF('résultats bruts'!BZ79, 1 ) + COUNTIF('résultats bruts'!CX79,1)</f>
        <v>0</v>
      </c>
      <c r="DZ79">
        <f t="shared" si="214"/>
        <v>0</v>
      </c>
      <c r="EA79">
        <f t="shared" si="215"/>
        <v>0</v>
      </c>
      <c r="EB79">
        <f t="shared" si="216"/>
        <v>0</v>
      </c>
      <c r="EC79">
        <f>COUNTIF('résultats bruts'!CE79, 1 ) + COUNTIF('résultats bruts'!CZ79,1)</f>
        <v>0</v>
      </c>
      <c r="ED79">
        <f t="shared" si="217"/>
        <v>0</v>
      </c>
      <c r="EE79">
        <f>COUNTIF('résultats bruts'!CD79, 1 ) + COUNTIF('résultats bruts'!DC79,1)</f>
        <v>0</v>
      </c>
      <c r="EF79">
        <f t="shared" si="218"/>
        <v>0</v>
      </c>
      <c r="EG79">
        <f>COUNTIF('résultats bruts'!CC79, 1 ) + COUNTIF('résultats bruts'!CT79,1)</f>
        <v>0</v>
      </c>
      <c r="EH79">
        <f t="shared" si="219"/>
        <v>0</v>
      </c>
      <c r="EI79">
        <f>COUNTIF('résultats bruts'!CF79, 1 ) + COUNTIF('résultats bruts'!CW79,1)</f>
        <v>0</v>
      </c>
      <c r="EJ79">
        <f t="shared" si="220"/>
        <v>0</v>
      </c>
      <c r="EK79">
        <f t="shared" si="221"/>
        <v>0</v>
      </c>
      <c r="EL79">
        <f t="shared" si="222"/>
        <v>0</v>
      </c>
      <c r="EM79">
        <f>COUNTIF('résultats bruts'!CJ79, 1 ) + COUNTIF('résultats bruts'!CY79,1)</f>
        <v>0</v>
      </c>
      <c r="EN79">
        <f t="shared" si="223"/>
        <v>0</v>
      </c>
      <c r="EO79">
        <f>COUNTIF('résultats bruts'!CI79, 1 ) + COUNTIF('résultats bruts'!DB79,1)</f>
        <v>0</v>
      </c>
      <c r="EP79">
        <f t="shared" si="224"/>
        <v>0</v>
      </c>
      <c r="EQ79">
        <f>COUNTIF('résultats bruts'!CG79, 1 ) + COUNTIF('résultats bruts'!CS79,1)</f>
        <v>0</v>
      </c>
      <c r="ER79">
        <f t="shared" si="225"/>
        <v>0</v>
      </c>
      <c r="ES79">
        <f>COUNTIF('résultats bruts'!CH79, 1 ) + COUNTIF('résultats bruts'!CV79,1)</f>
        <v>0</v>
      </c>
      <c r="ET79">
        <f t="shared" si="226"/>
        <v>0</v>
      </c>
      <c r="EU79">
        <f t="shared" si="227"/>
        <v>0</v>
      </c>
      <c r="EV79">
        <f t="shared" si="228"/>
        <v>0</v>
      </c>
      <c r="EW79">
        <f t="shared" si="229"/>
        <v>0</v>
      </c>
      <c r="EX79">
        <f t="shared" si="230"/>
        <v>0</v>
      </c>
      <c r="EY79">
        <f t="shared" si="231"/>
        <v>0</v>
      </c>
      <c r="EZ79">
        <f t="shared" si="232"/>
        <v>0</v>
      </c>
      <c r="FA79">
        <f t="shared" si="233"/>
        <v>0</v>
      </c>
      <c r="FB79">
        <f t="shared" si="234"/>
        <v>0</v>
      </c>
      <c r="FC79">
        <f t="shared" si="235"/>
        <v>0</v>
      </c>
      <c r="FD79">
        <f t="shared" si="236"/>
        <v>0</v>
      </c>
      <c r="FE79">
        <f>COUNTIF('résultats bruts'!DD79,0)</f>
        <v>1</v>
      </c>
      <c r="FF79">
        <f t="shared" si="237"/>
        <v>0</v>
      </c>
      <c r="FG79">
        <f t="shared" si="238"/>
        <v>0</v>
      </c>
      <c r="FH79">
        <f>COUNTIF('résultats bruts'!DN79,1)</f>
        <v>0</v>
      </c>
      <c r="FI79">
        <f>COUNTIF('résultats bruts'!DO79,1)</f>
        <v>0</v>
      </c>
      <c r="FJ79">
        <f>COUNTIF('résultats bruts'!DP79,1)</f>
        <v>0</v>
      </c>
      <c r="FK79">
        <f>COUNTIF('résultats bruts'!O79,1) + COUNTIF('résultats bruts'!AT79,1)</f>
        <v>0</v>
      </c>
      <c r="FL79">
        <f>COUNTIF('résultats bruts'!P79,1) + COUNTIF('résultats bruts'!AX79,1)</f>
        <v>0</v>
      </c>
      <c r="FM79">
        <f t="shared" si="239"/>
        <v>0</v>
      </c>
      <c r="FN79">
        <f t="shared" si="240"/>
        <v>0</v>
      </c>
      <c r="FO79">
        <f>COUNTIF('résultats bruts'!Q79,1) + COUNTIF('résultats bruts'!AV79,1)</f>
        <v>0</v>
      </c>
      <c r="FP79">
        <f>COUNTIF('résultats bruts'!R79,1) + COUNTIF('résultats bruts'!BA79,1)</f>
        <v>0</v>
      </c>
      <c r="FQ79">
        <f t="shared" si="241"/>
        <v>0</v>
      </c>
      <c r="FR79">
        <f t="shared" si="242"/>
        <v>0</v>
      </c>
      <c r="FS79">
        <f>COUNTIF('résultats bruts'!S79,1) + COUNTIF('résultats bruts'!AZ79,1)</f>
        <v>0</v>
      </c>
      <c r="FT79">
        <f>COUNTIF('résultats bruts'!T79,1) + COUNTIF('résultats bruts'!AW79,1)</f>
        <v>0</v>
      </c>
      <c r="FU79">
        <f t="shared" si="243"/>
        <v>0</v>
      </c>
      <c r="FV79">
        <f t="shared" si="244"/>
        <v>0</v>
      </c>
      <c r="FW79">
        <f>COUNTIF('résultats bruts'!U79,1) + COUNTIF('résultats bruts'!AY79,1)</f>
        <v>0</v>
      </c>
      <c r="FX79">
        <f>COUNTIF('résultats bruts'!V79,1) + COUNTIF('résultats bruts'!AU79,1)</f>
        <v>0</v>
      </c>
      <c r="FY79">
        <f t="shared" si="245"/>
        <v>0</v>
      </c>
      <c r="FZ79">
        <f t="shared" si="246"/>
        <v>0</v>
      </c>
      <c r="GA79">
        <f t="shared" si="247"/>
        <v>0</v>
      </c>
      <c r="GB79">
        <f t="shared" si="248"/>
        <v>0</v>
      </c>
      <c r="GC79">
        <f t="shared" si="249"/>
        <v>0</v>
      </c>
      <c r="GD79">
        <f t="shared" si="250"/>
        <v>0</v>
      </c>
      <c r="GE79">
        <f>COUNTIF('résultats bruts'!AT79:BA79,"0A")+ COUNTIF('résultats bruts'!BM79,"0A")</f>
        <v>0</v>
      </c>
      <c r="GF79">
        <f t="shared" si="251"/>
        <v>0</v>
      </c>
      <c r="GG79">
        <f>COUNTIF('résultats bruts'!BL79,1)</f>
        <v>0</v>
      </c>
      <c r="GH79">
        <f>COUNTIF('résultats bruts'!BM79,1)</f>
        <v>0</v>
      </c>
      <c r="GI79">
        <f>COUNTIF('résultats bruts'!AV79,1)</f>
        <v>0</v>
      </c>
      <c r="GJ79">
        <f>COUNTIF('résultats bruts'!BN79,1)</f>
        <v>0</v>
      </c>
      <c r="GK79">
        <f t="shared" si="252"/>
        <v>0</v>
      </c>
      <c r="GL79">
        <f t="shared" si="253"/>
        <v>0</v>
      </c>
      <c r="GM79">
        <f>COUNTIF('résultats bruts'!CQ79, 1) + COUNTIF('résultats bruts'!DF79,1)</f>
        <v>0</v>
      </c>
      <c r="GN79">
        <f t="shared" si="254"/>
        <v>0</v>
      </c>
      <c r="GO79">
        <f>COUNTIF('résultats bruts'!CP79, 1) + COUNTIF('résultats bruts'!DG79,1)</f>
        <v>0</v>
      </c>
      <c r="GP79">
        <f t="shared" si="255"/>
        <v>0</v>
      </c>
      <c r="GQ79">
        <f>COUNTIF('résultats bruts'!CR79, 1) + COUNTIF('résultats bruts'!DH79,1)</f>
        <v>0</v>
      </c>
      <c r="GR79">
        <f t="shared" si="256"/>
        <v>0</v>
      </c>
      <c r="GS79">
        <f>COUNTIF('résultats bruts'!BU79:BX79,1)</f>
        <v>0</v>
      </c>
      <c r="GT79">
        <f t="shared" si="257"/>
        <v>0</v>
      </c>
      <c r="GU79">
        <f>COUNTIF('résultats bruts'!DQ79:DT79,1)</f>
        <v>0</v>
      </c>
      <c r="GV79">
        <f t="shared" si="258"/>
        <v>0</v>
      </c>
      <c r="GW79">
        <f t="shared" si="259"/>
        <v>0</v>
      </c>
      <c r="GX79">
        <f t="shared" si="260"/>
        <v>0</v>
      </c>
      <c r="GY79">
        <f>COUNTIF('résultats bruts'!DF79:DH79,"0A")</f>
        <v>0</v>
      </c>
      <c r="GZ79">
        <f t="shared" si="261"/>
        <v>0</v>
      </c>
      <c r="HA79">
        <f t="shared" si="262"/>
        <v>0</v>
      </c>
      <c r="HB79">
        <f t="shared" si="263"/>
        <v>0</v>
      </c>
    </row>
    <row r="80" spans="1:210" ht="15.75" x14ac:dyDescent="0.25">
      <c r="A80">
        <f>'résultats bruts'!A80</f>
        <v>0</v>
      </c>
      <c r="B80">
        <f>'résultats bruts'!B80</f>
        <v>0</v>
      </c>
      <c r="C80">
        <f>'résultats bruts'!C80</f>
        <v>0</v>
      </c>
      <c r="D80">
        <f>'résultats bruts'!D80</f>
        <v>0</v>
      </c>
      <c r="E80">
        <f>'résultats bruts'!E80</f>
        <v>0</v>
      </c>
      <c r="F80">
        <f>'résultats bruts'!F80</f>
        <v>78</v>
      </c>
      <c r="G80">
        <f>'résultats bruts'!G80</f>
        <v>0</v>
      </c>
      <c r="H80">
        <f>COUNTIF('résultats bruts'!BO80,1)</f>
        <v>0</v>
      </c>
      <c r="I80">
        <f>COUNTIF('résultats bruts'!BQ80,1)</f>
        <v>0</v>
      </c>
      <c r="J80">
        <f>COUNTIF('résultats bruts'!BS80,1)</f>
        <v>0</v>
      </c>
      <c r="K80">
        <f t="shared" si="132"/>
        <v>0</v>
      </c>
      <c r="L80">
        <f t="shared" si="133"/>
        <v>0</v>
      </c>
      <c r="M80">
        <f>COUNTIF('résultats bruts'!BP80,1)</f>
        <v>0</v>
      </c>
      <c r="N80">
        <f>COUNTIF('résultats bruts'!BR80,1)</f>
        <v>0</v>
      </c>
      <c r="O80">
        <f>COUNTIF('résultats bruts'!BT80,1)</f>
        <v>0</v>
      </c>
      <c r="P80">
        <f t="shared" si="134"/>
        <v>0</v>
      </c>
      <c r="Q80">
        <f t="shared" si="135"/>
        <v>0</v>
      </c>
      <c r="R80">
        <f>COUNTIF('résultats bruts'!H80,1)</f>
        <v>0</v>
      </c>
      <c r="S80">
        <f>COUNTIF('résultats bruts'!I80,1)</f>
        <v>0</v>
      </c>
      <c r="T80">
        <f>COUNTIF('résultats bruts'!J80,1)</f>
        <v>0</v>
      </c>
      <c r="U80">
        <f t="shared" si="136"/>
        <v>0</v>
      </c>
      <c r="V80">
        <f t="shared" si="137"/>
        <v>0</v>
      </c>
      <c r="W80">
        <f t="shared" si="138"/>
        <v>0</v>
      </c>
      <c r="X80">
        <f t="shared" si="139"/>
        <v>0</v>
      </c>
      <c r="Y80">
        <f>COUNTIF('résultats bruts'!AH80:AK80,1)</f>
        <v>0</v>
      </c>
      <c r="Z80">
        <f t="shared" si="140"/>
        <v>0</v>
      </c>
      <c r="AA80">
        <f>COUNTIF('résultats bruts'!AL80:AO80,1)</f>
        <v>0</v>
      </c>
      <c r="AB80">
        <f t="shared" si="141"/>
        <v>0</v>
      </c>
      <c r="AC80">
        <f>COUNTIF('résultats bruts'!AP80:AS80,1)</f>
        <v>0</v>
      </c>
      <c r="AD80">
        <f t="shared" si="142"/>
        <v>0</v>
      </c>
      <c r="AE80">
        <f t="shared" si="143"/>
        <v>0</v>
      </c>
      <c r="AF80">
        <f t="shared" si="144"/>
        <v>0</v>
      </c>
      <c r="AG80">
        <f>COUNTIF('résultats bruts'!BF80,1) + COUNTIF('résultats bruts'!BI80,1)</f>
        <v>0</v>
      </c>
      <c r="AH80">
        <f t="shared" si="145"/>
        <v>0</v>
      </c>
      <c r="AI80">
        <f>COUNTIF('résultats bruts'!AA80:AC80,1)</f>
        <v>0</v>
      </c>
      <c r="AJ80">
        <f t="shared" si="146"/>
        <v>0</v>
      </c>
      <c r="AK80">
        <f t="shared" si="147"/>
        <v>0</v>
      </c>
      <c r="AL80">
        <f t="shared" si="148"/>
        <v>0</v>
      </c>
      <c r="AM80">
        <f t="shared" si="149"/>
        <v>0</v>
      </c>
      <c r="AN80">
        <f t="shared" si="150"/>
        <v>0</v>
      </c>
      <c r="AO80">
        <f t="shared" si="151"/>
        <v>0</v>
      </c>
      <c r="AP80">
        <f t="shared" si="152"/>
        <v>0</v>
      </c>
      <c r="AQ80">
        <f>COUNTIF('résultats bruts'!AH80,0)+COUNTIF('résultats bruts'!AN80,0)+COUNTIF('résultats bruts'!AS80,0) + COUNTIF('résultats bruts'!AA80:AC80,"0A")+COUNTIF('résultats bruts'!BF80,"0A")+COUNTIF('résultats bruts'!BI80,"0A")</f>
        <v>3</v>
      </c>
      <c r="AR80">
        <f t="shared" si="153"/>
        <v>0.42857142857142855</v>
      </c>
      <c r="AS80">
        <f t="shared" si="154"/>
        <v>0</v>
      </c>
      <c r="AT80">
        <f t="shared" si="155"/>
        <v>0</v>
      </c>
      <c r="AU80">
        <f>COUNTIF('résultats bruts'!M80,1)</f>
        <v>0</v>
      </c>
      <c r="AV80">
        <f>COUNTIF('résultats bruts'!K80,1)</f>
        <v>0</v>
      </c>
      <c r="AW80">
        <f t="shared" si="156"/>
        <v>0</v>
      </c>
      <c r="AX80">
        <f t="shared" si="157"/>
        <v>0</v>
      </c>
      <c r="AY80">
        <f>COUNTIF('résultats bruts'!L80,1)</f>
        <v>0</v>
      </c>
      <c r="AZ80">
        <f>COUNTIF('résultats bruts'!N80,1)</f>
        <v>0</v>
      </c>
      <c r="BA80">
        <f t="shared" si="158"/>
        <v>0</v>
      </c>
      <c r="BB80">
        <f t="shared" si="159"/>
        <v>0</v>
      </c>
      <c r="BC80">
        <f t="shared" si="160"/>
        <v>0</v>
      </c>
      <c r="BD80">
        <f t="shared" si="161"/>
        <v>0</v>
      </c>
      <c r="BE80">
        <f>COUNTIF('résultats bruts'!AG80,1)</f>
        <v>0</v>
      </c>
      <c r="BF80">
        <f>COUNTIF('résultats bruts'!AF80,1)</f>
        <v>0</v>
      </c>
      <c r="BG80">
        <f t="shared" si="162"/>
        <v>0</v>
      </c>
      <c r="BH80">
        <f t="shared" si="163"/>
        <v>0</v>
      </c>
      <c r="BI80">
        <f>COUNTIF('résultats bruts'!AD80,1)</f>
        <v>0</v>
      </c>
      <c r="BJ80">
        <f>COUNTIF('résultats bruts'!AE80,1)</f>
        <v>0</v>
      </c>
      <c r="BK80">
        <f t="shared" si="164"/>
        <v>0</v>
      </c>
      <c r="BL80">
        <f t="shared" si="165"/>
        <v>0</v>
      </c>
      <c r="BM80">
        <f t="shared" si="166"/>
        <v>0</v>
      </c>
      <c r="BN80">
        <f t="shared" si="167"/>
        <v>0</v>
      </c>
      <c r="BO80">
        <f t="shared" si="168"/>
        <v>0</v>
      </c>
      <c r="BP80">
        <f t="shared" si="169"/>
        <v>0</v>
      </c>
      <c r="BQ80">
        <f t="shared" si="170"/>
        <v>0</v>
      </c>
      <c r="BR80">
        <f t="shared" si="171"/>
        <v>0</v>
      </c>
      <c r="BS80">
        <f t="shared" si="172"/>
        <v>0</v>
      </c>
      <c r="BT80">
        <f t="shared" si="173"/>
        <v>0</v>
      </c>
      <c r="BU80">
        <f t="shared" si="174"/>
        <v>0</v>
      </c>
      <c r="BV80">
        <f t="shared" si="175"/>
        <v>0</v>
      </c>
      <c r="BW80">
        <f t="shared" si="176"/>
        <v>0</v>
      </c>
      <c r="BX80">
        <f t="shared" si="177"/>
        <v>0</v>
      </c>
      <c r="BY80">
        <f t="shared" si="178"/>
        <v>0</v>
      </c>
      <c r="BZ80">
        <f t="shared" si="179"/>
        <v>0</v>
      </c>
      <c r="CA80">
        <f t="shared" si="180"/>
        <v>0</v>
      </c>
      <c r="CB80">
        <f t="shared" si="181"/>
        <v>0</v>
      </c>
      <c r="CC80">
        <f t="shared" si="182"/>
        <v>0</v>
      </c>
      <c r="CD80">
        <f t="shared" si="183"/>
        <v>0</v>
      </c>
      <c r="CE80">
        <f t="shared" si="184"/>
        <v>0</v>
      </c>
      <c r="CF80">
        <f t="shared" si="185"/>
        <v>0</v>
      </c>
      <c r="CG80">
        <f>COUNTIF('résultats bruts'!CL80, 1) + COUNTIF('résultats bruts'!DI80,1)</f>
        <v>0</v>
      </c>
      <c r="CH80">
        <f t="shared" si="186"/>
        <v>0</v>
      </c>
      <c r="CI80">
        <f>COUNTIF('résultats bruts'!CK80, 1) + COUNTIF('résultats bruts'!DJ80,1)</f>
        <v>0</v>
      </c>
      <c r="CJ80">
        <f t="shared" si="187"/>
        <v>0</v>
      </c>
      <c r="CK80">
        <f>COUNTIF('résultats bruts'!CN80, 1) + COUNTIF('résultats bruts'!DK80,1)</f>
        <v>0</v>
      </c>
      <c r="CL80">
        <f t="shared" si="188"/>
        <v>0</v>
      </c>
      <c r="CM80">
        <f>COUNTIF('résultats bruts'!CO80, 1) + COUNTIF('résultats bruts'!DM80,1)</f>
        <v>0</v>
      </c>
      <c r="CN80">
        <f t="shared" si="189"/>
        <v>0</v>
      </c>
      <c r="CO80">
        <f>COUNTIF('résultats bruts'!DL80, "0A") + COUNTIF('résultats bruts'!CM80,0)</f>
        <v>1</v>
      </c>
      <c r="CP80">
        <f t="shared" si="190"/>
        <v>0.5</v>
      </c>
      <c r="CQ80">
        <f t="shared" si="191"/>
        <v>0</v>
      </c>
      <c r="CR80">
        <f t="shared" si="192"/>
        <v>0</v>
      </c>
      <c r="CS80">
        <f>COUNTIF('résultats bruts'!BB80,1)</f>
        <v>0</v>
      </c>
      <c r="CT80">
        <f>COUNTIF('résultats bruts'!W80,1)</f>
        <v>0</v>
      </c>
      <c r="CU80">
        <f t="shared" si="193"/>
        <v>0</v>
      </c>
      <c r="CV80">
        <f t="shared" si="194"/>
        <v>0</v>
      </c>
      <c r="CW80">
        <f>COUNTIF('résultats bruts'!BC80,1)</f>
        <v>0</v>
      </c>
      <c r="CX80">
        <f>COUNTIF('résultats bruts'!X80,1)</f>
        <v>0</v>
      </c>
      <c r="CY80">
        <f t="shared" si="195"/>
        <v>0</v>
      </c>
      <c r="CZ80">
        <f t="shared" si="196"/>
        <v>0</v>
      </c>
      <c r="DA80">
        <f t="shared" si="197"/>
        <v>0</v>
      </c>
      <c r="DB80">
        <f t="shared" si="198"/>
        <v>0</v>
      </c>
      <c r="DC80">
        <f>COUNTIF('résultats bruts'!BD80,1)</f>
        <v>0</v>
      </c>
      <c r="DD80">
        <f>COUNTIF('résultats bruts'!Y80,1)</f>
        <v>0</v>
      </c>
      <c r="DE80">
        <f t="shared" si="199"/>
        <v>0</v>
      </c>
      <c r="DF80">
        <f t="shared" si="200"/>
        <v>0</v>
      </c>
      <c r="DG80">
        <f>COUNTIF('résultats bruts'!BE80,1)</f>
        <v>0</v>
      </c>
      <c r="DH80">
        <f>COUNTIF('résultats bruts'!Z80,1)</f>
        <v>0</v>
      </c>
      <c r="DI80">
        <f t="shared" si="201"/>
        <v>0</v>
      </c>
      <c r="DJ80">
        <f t="shared" si="202"/>
        <v>0</v>
      </c>
      <c r="DK80">
        <f t="shared" si="203"/>
        <v>0</v>
      </c>
      <c r="DL80">
        <f t="shared" si="204"/>
        <v>0</v>
      </c>
      <c r="DM80">
        <f t="shared" si="205"/>
        <v>0</v>
      </c>
      <c r="DN80">
        <f t="shared" si="206"/>
        <v>0</v>
      </c>
      <c r="DO80">
        <f t="shared" si="207"/>
        <v>0</v>
      </c>
      <c r="DP80">
        <f t="shared" si="208"/>
        <v>0</v>
      </c>
      <c r="DQ80">
        <f t="shared" si="209"/>
        <v>0</v>
      </c>
      <c r="DR80">
        <f t="shared" si="210"/>
        <v>0</v>
      </c>
      <c r="DS80">
        <f>COUNTIF('résultats bruts'!BY80, 1 ) + COUNTIF('résultats bruts'!DA80,1)</f>
        <v>0</v>
      </c>
      <c r="DT80">
        <f t="shared" si="211"/>
        <v>0</v>
      </c>
      <c r="DU80">
        <f>COUNTIF('résultats bruts'!CA80, 1 ) + COUNTIF('résultats bruts'!DE80,1)</f>
        <v>0</v>
      </c>
      <c r="DV80">
        <f t="shared" si="212"/>
        <v>0</v>
      </c>
      <c r="DW80">
        <f>COUNTIF('résultats bruts'!CB80, 1 ) + COUNTIF('résultats bruts'!CU80,1)</f>
        <v>0</v>
      </c>
      <c r="DX80">
        <f t="shared" si="213"/>
        <v>0</v>
      </c>
      <c r="DY80">
        <f>COUNTIF('résultats bruts'!BZ80, 1 ) + COUNTIF('résultats bruts'!CX80,1)</f>
        <v>0</v>
      </c>
      <c r="DZ80">
        <f t="shared" si="214"/>
        <v>0</v>
      </c>
      <c r="EA80">
        <f t="shared" si="215"/>
        <v>0</v>
      </c>
      <c r="EB80">
        <f t="shared" si="216"/>
        <v>0</v>
      </c>
      <c r="EC80">
        <f>COUNTIF('résultats bruts'!CE80, 1 ) + COUNTIF('résultats bruts'!CZ80,1)</f>
        <v>0</v>
      </c>
      <c r="ED80">
        <f t="shared" si="217"/>
        <v>0</v>
      </c>
      <c r="EE80">
        <f>COUNTIF('résultats bruts'!CD80, 1 ) + COUNTIF('résultats bruts'!DC80,1)</f>
        <v>0</v>
      </c>
      <c r="EF80">
        <f t="shared" si="218"/>
        <v>0</v>
      </c>
      <c r="EG80">
        <f>COUNTIF('résultats bruts'!CC80, 1 ) + COUNTIF('résultats bruts'!CT80,1)</f>
        <v>0</v>
      </c>
      <c r="EH80">
        <f t="shared" si="219"/>
        <v>0</v>
      </c>
      <c r="EI80">
        <f>COUNTIF('résultats bruts'!CF80, 1 ) + COUNTIF('résultats bruts'!CW80,1)</f>
        <v>0</v>
      </c>
      <c r="EJ80">
        <f t="shared" si="220"/>
        <v>0</v>
      </c>
      <c r="EK80">
        <f t="shared" si="221"/>
        <v>0</v>
      </c>
      <c r="EL80">
        <f t="shared" si="222"/>
        <v>0</v>
      </c>
      <c r="EM80">
        <f>COUNTIF('résultats bruts'!CJ80, 1 ) + COUNTIF('résultats bruts'!CY80,1)</f>
        <v>0</v>
      </c>
      <c r="EN80">
        <f t="shared" si="223"/>
        <v>0</v>
      </c>
      <c r="EO80">
        <f>COUNTIF('résultats bruts'!CI80, 1 ) + COUNTIF('résultats bruts'!DB80,1)</f>
        <v>0</v>
      </c>
      <c r="EP80">
        <f t="shared" si="224"/>
        <v>0</v>
      </c>
      <c r="EQ80">
        <f>COUNTIF('résultats bruts'!CG80, 1 ) + COUNTIF('résultats bruts'!CS80,1)</f>
        <v>0</v>
      </c>
      <c r="ER80">
        <f t="shared" si="225"/>
        <v>0</v>
      </c>
      <c r="ES80">
        <f>COUNTIF('résultats bruts'!CH80, 1 ) + COUNTIF('résultats bruts'!CV80,1)</f>
        <v>0</v>
      </c>
      <c r="ET80">
        <f t="shared" si="226"/>
        <v>0</v>
      </c>
      <c r="EU80">
        <f t="shared" si="227"/>
        <v>0</v>
      </c>
      <c r="EV80">
        <f t="shared" si="228"/>
        <v>0</v>
      </c>
      <c r="EW80">
        <f t="shared" si="229"/>
        <v>0</v>
      </c>
      <c r="EX80">
        <f t="shared" si="230"/>
        <v>0</v>
      </c>
      <c r="EY80">
        <f t="shared" si="231"/>
        <v>0</v>
      </c>
      <c r="EZ80">
        <f t="shared" si="232"/>
        <v>0</v>
      </c>
      <c r="FA80">
        <f t="shared" si="233"/>
        <v>0</v>
      </c>
      <c r="FB80">
        <f t="shared" si="234"/>
        <v>0</v>
      </c>
      <c r="FC80">
        <f t="shared" si="235"/>
        <v>0</v>
      </c>
      <c r="FD80">
        <f t="shared" si="236"/>
        <v>0</v>
      </c>
      <c r="FE80">
        <f>COUNTIF('résultats bruts'!DD80,0)</f>
        <v>1</v>
      </c>
      <c r="FF80">
        <f t="shared" si="237"/>
        <v>0</v>
      </c>
      <c r="FG80">
        <f t="shared" si="238"/>
        <v>0</v>
      </c>
      <c r="FH80">
        <f>COUNTIF('résultats bruts'!DN80,1)</f>
        <v>0</v>
      </c>
      <c r="FI80">
        <f>COUNTIF('résultats bruts'!DO80,1)</f>
        <v>0</v>
      </c>
      <c r="FJ80">
        <f>COUNTIF('résultats bruts'!DP80,1)</f>
        <v>0</v>
      </c>
      <c r="FK80">
        <f>COUNTIF('résultats bruts'!O80,1) + COUNTIF('résultats bruts'!AT80,1)</f>
        <v>0</v>
      </c>
      <c r="FL80">
        <f>COUNTIF('résultats bruts'!P80,1) + COUNTIF('résultats bruts'!AX80,1)</f>
        <v>0</v>
      </c>
      <c r="FM80">
        <f t="shared" si="239"/>
        <v>0</v>
      </c>
      <c r="FN80">
        <f t="shared" si="240"/>
        <v>0</v>
      </c>
      <c r="FO80">
        <f>COUNTIF('résultats bruts'!Q80,1) + COUNTIF('résultats bruts'!AV80,1)</f>
        <v>0</v>
      </c>
      <c r="FP80">
        <f>COUNTIF('résultats bruts'!R80,1) + COUNTIF('résultats bruts'!BA80,1)</f>
        <v>0</v>
      </c>
      <c r="FQ80">
        <f t="shared" si="241"/>
        <v>0</v>
      </c>
      <c r="FR80">
        <f t="shared" si="242"/>
        <v>0</v>
      </c>
      <c r="FS80">
        <f>COUNTIF('résultats bruts'!S80,1) + COUNTIF('résultats bruts'!AZ80,1)</f>
        <v>0</v>
      </c>
      <c r="FT80">
        <f>COUNTIF('résultats bruts'!T80,1) + COUNTIF('résultats bruts'!AW80,1)</f>
        <v>0</v>
      </c>
      <c r="FU80">
        <f t="shared" si="243"/>
        <v>0</v>
      </c>
      <c r="FV80">
        <f t="shared" si="244"/>
        <v>0</v>
      </c>
      <c r="FW80">
        <f>COUNTIF('résultats bruts'!U80,1) + COUNTIF('résultats bruts'!AY80,1)</f>
        <v>0</v>
      </c>
      <c r="FX80">
        <f>COUNTIF('résultats bruts'!V80,1) + COUNTIF('résultats bruts'!AU80,1)</f>
        <v>0</v>
      </c>
      <c r="FY80">
        <f t="shared" si="245"/>
        <v>0</v>
      </c>
      <c r="FZ80">
        <f t="shared" si="246"/>
        <v>0</v>
      </c>
      <c r="GA80">
        <f t="shared" si="247"/>
        <v>0</v>
      </c>
      <c r="GB80">
        <f t="shared" si="248"/>
        <v>0</v>
      </c>
      <c r="GC80">
        <f t="shared" si="249"/>
        <v>0</v>
      </c>
      <c r="GD80">
        <f t="shared" si="250"/>
        <v>0</v>
      </c>
      <c r="GE80">
        <f>COUNTIF('résultats bruts'!AT80:BA80,"0A")+ COUNTIF('résultats bruts'!BM80,"0A")</f>
        <v>0</v>
      </c>
      <c r="GF80">
        <f t="shared" si="251"/>
        <v>0</v>
      </c>
      <c r="GG80">
        <f>COUNTIF('résultats bruts'!BL80,1)</f>
        <v>0</v>
      </c>
      <c r="GH80">
        <f>COUNTIF('résultats bruts'!BM80,1)</f>
        <v>0</v>
      </c>
      <c r="GI80">
        <f>COUNTIF('résultats bruts'!AV80,1)</f>
        <v>0</v>
      </c>
      <c r="GJ80">
        <f>COUNTIF('résultats bruts'!BN80,1)</f>
        <v>0</v>
      </c>
      <c r="GK80">
        <f t="shared" si="252"/>
        <v>0</v>
      </c>
      <c r="GL80">
        <f t="shared" si="253"/>
        <v>0</v>
      </c>
      <c r="GM80">
        <f>COUNTIF('résultats bruts'!CQ80, 1) + COUNTIF('résultats bruts'!DF80,1)</f>
        <v>0</v>
      </c>
      <c r="GN80">
        <f t="shared" si="254"/>
        <v>0</v>
      </c>
      <c r="GO80">
        <f>COUNTIF('résultats bruts'!CP80, 1) + COUNTIF('résultats bruts'!DG80,1)</f>
        <v>0</v>
      </c>
      <c r="GP80">
        <f t="shared" si="255"/>
        <v>0</v>
      </c>
      <c r="GQ80">
        <f>COUNTIF('résultats bruts'!CR80, 1) + COUNTIF('résultats bruts'!DH80,1)</f>
        <v>0</v>
      </c>
      <c r="GR80">
        <f t="shared" si="256"/>
        <v>0</v>
      </c>
      <c r="GS80">
        <f>COUNTIF('résultats bruts'!BU80:BX80,1)</f>
        <v>0</v>
      </c>
      <c r="GT80">
        <f t="shared" si="257"/>
        <v>0</v>
      </c>
      <c r="GU80">
        <f>COUNTIF('résultats bruts'!DQ80:DT80,1)</f>
        <v>0</v>
      </c>
      <c r="GV80">
        <f t="shared" si="258"/>
        <v>0</v>
      </c>
      <c r="GW80">
        <f t="shared" si="259"/>
        <v>0</v>
      </c>
      <c r="GX80">
        <f t="shared" si="260"/>
        <v>0</v>
      </c>
      <c r="GY80">
        <f>COUNTIF('résultats bruts'!DF80:DH80,"0A")</f>
        <v>0</v>
      </c>
      <c r="GZ80">
        <f t="shared" si="261"/>
        <v>0</v>
      </c>
      <c r="HA80">
        <f t="shared" si="262"/>
        <v>0</v>
      </c>
      <c r="HB80">
        <f t="shared" si="263"/>
        <v>0</v>
      </c>
    </row>
    <row r="81" spans="1:210" ht="15.75" x14ac:dyDescent="0.25">
      <c r="A81">
        <f>'résultats bruts'!A81</f>
        <v>0</v>
      </c>
      <c r="B81">
        <f>'résultats bruts'!B81</f>
        <v>0</v>
      </c>
      <c r="C81">
        <f>'résultats bruts'!C81</f>
        <v>0</v>
      </c>
      <c r="D81">
        <f>'résultats bruts'!D81</f>
        <v>0</v>
      </c>
      <c r="E81">
        <f>'résultats bruts'!E81</f>
        <v>0</v>
      </c>
      <c r="F81">
        <f>'résultats bruts'!F81</f>
        <v>79</v>
      </c>
      <c r="G81">
        <f>'résultats bruts'!G81</f>
        <v>0</v>
      </c>
      <c r="H81">
        <f>COUNTIF('résultats bruts'!BO81,1)</f>
        <v>0</v>
      </c>
      <c r="I81">
        <f>COUNTIF('résultats bruts'!BQ81,1)</f>
        <v>0</v>
      </c>
      <c r="J81">
        <f>COUNTIF('résultats bruts'!BS81,1)</f>
        <v>0</v>
      </c>
      <c r="K81">
        <f t="shared" si="132"/>
        <v>0</v>
      </c>
      <c r="L81">
        <f t="shared" si="133"/>
        <v>0</v>
      </c>
      <c r="M81">
        <f>COUNTIF('résultats bruts'!BP81,1)</f>
        <v>0</v>
      </c>
      <c r="N81">
        <f>COUNTIF('résultats bruts'!BR81,1)</f>
        <v>0</v>
      </c>
      <c r="O81">
        <f>COUNTIF('résultats bruts'!BT81,1)</f>
        <v>0</v>
      </c>
      <c r="P81">
        <f t="shared" si="134"/>
        <v>0</v>
      </c>
      <c r="Q81">
        <f t="shared" si="135"/>
        <v>0</v>
      </c>
      <c r="R81">
        <f>COUNTIF('résultats bruts'!H81,1)</f>
        <v>0</v>
      </c>
      <c r="S81">
        <f>COUNTIF('résultats bruts'!I81,1)</f>
        <v>0</v>
      </c>
      <c r="T81">
        <f>COUNTIF('résultats bruts'!J81,1)</f>
        <v>0</v>
      </c>
      <c r="U81">
        <f t="shared" si="136"/>
        <v>0</v>
      </c>
      <c r="V81">
        <f t="shared" si="137"/>
        <v>0</v>
      </c>
      <c r="W81">
        <f t="shared" si="138"/>
        <v>0</v>
      </c>
      <c r="X81">
        <f t="shared" si="139"/>
        <v>0</v>
      </c>
      <c r="Y81">
        <f>COUNTIF('résultats bruts'!AH81:AK81,1)</f>
        <v>0</v>
      </c>
      <c r="Z81">
        <f t="shared" si="140"/>
        <v>0</v>
      </c>
      <c r="AA81">
        <f>COUNTIF('résultats bruts'!AL81:AO81,1)</f>
        <v>0</v>
      </c>
      <c r="AB81">
        <f t="shared" si="141"/>
        <v>0</v>
      </c>
      <c r="AC81">
        <f>COUNTIF('résultats bruts'!AP81:AS81,1)</f>
        <v>0</v>
      </c>
      <c r="AD81">
        <f t="shared" si="142"/>
        <v>0</v>
      </c>
      <c r="AE81">
        <f t="shared" si="143"/>
        <v>0</v>
      </c>
      <c r="AF81">
        <f t="shared" si="144"/>
        <v>0</v>
      </c>
      <c r="AG81">
        <f>COUNTIF('résultats bruts'!BF81,1) + COUNTIF('résultats bruts'!BI81,1)</f>
        <v>0</v>
      </c>
      <c r="AH81">
        <f t="shared" si="145"/>
        <v>0</v>
      </c>
      <c r="AI81">
        <f>COUNTIF('résultats bruts'!AA81:AC81,1)</f>
        <v>0</v>
      </c>
      <c r="AJ81">
        <f t="shared" si="146"/>
        <v>0</v>
      </c>
      <c r="AK81">
        <f t="shared" si="147"/>
        <v>0</v>
      </c>
      <c r="AL81">
        <f t="shared" si="148"/>
        <v>0</v>
      </c>
      <c r="AM81">
        <f t="shared" si="149"/>
        <v>0</v>
      </c>
      <c r="AN81">
        <f t="shared" si="150"/>
        <v>0</v>
      </c>
      <c r="AO81">
        <f t="shared" si="151"/>
        <v>0</v>
      </c>
      <c r="AP81">
        <f t="shared" si="152"/>
        <v>0</v>
      </c>
      <c r="AQ81">
        <f>COUNTIF('résultats bruts'!AH81,0)+COUNTIF('résultats bruts'!AN81,0)+COUNTIF('résultats bruts'!AS81,0) + COUNTIF('résultats bruts'!AA81:AC81,"0A")+COUNTIF('résultats bruts'!BF81,"0A")+COUNTIF('résultats bruts'!BI81,"0A")</f>
        <v>3</v>
      </c>
      <c r="AR81">
        <f t="shared" si="153"/>
        <v>0.42857142857142855</v>
      </c>
      <c r="AS81">
        <f t="shared" si="154"/>
        <v>0</v>
      </c>
      <c r="AT81">
        <f t="shared" si="155"/>
        <v>0</v>
      </c>
      <c r="AU81">
        <f>COUNTIF('résultats bruts'!M81,1)</f>
        <v>0</v>
      </c>
      <c r="AV81">
        <f>COUNTIF('résultats bruts'!K81,1)</f>
        <v>0</v>
      </c>
      <c r="AW81">
        <f t="shared" si="156"/>
        <v>0</v>
      </c>
      <c r="AX81">
        <f t="shared" si="157"/>
        <v>0</v>
      </c>
      <c r="AY81">
        <f>COUNTIF('résultats bruts'!L81,1)</f>
        <v>0</v>
      </c>
      <c r="AZ81">
        <f>COUNTIF('résultats bruts'!N81,1)</f>
        <v>0</v>
      </c>
      <c r="BA81">
        <f t="shared" si="158"/>
        <v>0</v>
      </c>
      <c r="BB81">
        <f t="shared" si="159"/>
        <v>0</v>
      </c>
      <c r="BC81">
        <f t="shared" si="160"/>
        <v>0</v>
      </c>
      <c r="BD81">
        <f t="shared" si="161"/>
        <v>0</v>
      </c>
      <c r="BE81">
        <f>COUNTIF('résultats bruts'!AG81,1)</f>
        <v>0</v>
      </c>
      <c r="BF81">
        <f>COUNTIF('résultats bruts'!AF81,1)</f>
        <v>0</v>
      </c>
      <c r="BG81">
        <f t="shared" si="162"/>
        <v>0</v>
      </c>
      <c r="BH81">
        <f t="shared" si="163"/>
        <v>0</v>
      </c>
      <c r="BI81">
        <f>COUNTIF('résultats bruts'!AD81,1)</f>
        <v>0</v>
      </c>
      <c r="BJ81">
        <f>COUNTIF('résultats bruts'!AE81,1)</f>
        <v>0</v>
      </c>
      <c r="BK81">
        <f t="shared" si="164"/>
        <v>0</v>
      </c>
      <c r="BL81">
        <f t="shared" si="165"/>
        <v>0</v>
      </c>
      <c r="BM81">
        <f t="shared" si="166"/>
        <v>0</v>
      </c>
      <c r="BN81">
        <f t="shared" si="167"/>
        <v>0</v>
      </c>
      <c r="BO81">
        <f t="shared" si="168"/>
        <v>0</v>
      </c>
      <c r="BP81">
        <f t="shared" si="169"/>
        <v>0</v>
      </c>
      <c r="BQ81">
        <f t="shared" si="170"/>
        <v>0</v>
      </c>
      <c r="BR81">
        <f t="shared" si="171"/>
        <v>0</v>
      </c>
      <c r="BS81">
        <f t="shared" si="172"/>
        <v>0</v>
      </c>
      <c r="BT81">
        <f t="shared" si="173"/>
        <v>0</v>
      </c>
      <c r="BU81">
        <f t="shared" si="174"/>
        <v>0</v>
      </c>
      <c r="BV81">
        <f t="shared" si="175"/>
        <v>0</v>
      </c>
      <c r="BW81">
        <f t="shared" si="176"/>
        <v>0</v>
      </c>
      <c r="BX81">
        <f t="shared" si="177"/>
        <v>0</v>
      </c>
      <c r="BY81">
        <f t="shared" si="178"/>
        <v>0</v>
      </c>
      <c r="BZ81">
        <f t="shared" si="179"/>
        <v>0</v>
      </c>
      <c r="CA81">
        <f t="shared" si="180"/>
        <v>0</v>
      </c>
      <c r="CB81">
        <f t="shared" si="181"/>
        <v>0</v>
      </c>
      <c r="CC81">
        <f t="shared" si="182"/>
        <v>0</v>
      </c>
      <c r="CD81">
        <f t="shared" si="183"/>
        <v>0</v>
      </c>
      <c r="CE81">
        <f t="shared" si="184"/>
        <v>0</v>
      </c>
      <c r="CF81">
        <f t="shared" si="185"/>
        <v>0</v>
      </c>
      <c r="CG81">
        <f>COUNTIF('résultats bruts'!CL81, 1) + COUNTIF('résultats bruts'!DI81,1)</f>
        <v>0</v>
      </c>
      <c r="CH81">
        <f t="shared" si="186"/>
        <v>0</v>
      </c>
      <c r="CI81">
        <f>COUNTIF('résultats bruts'!CK81, 1) + COUNTIF('résultats bruts'!DJ81,1)</f>
        <v>0</v>
      </c>
      <c r="CJ81">
        <f t="shared" si="187"/>
        <v>0</v>
      </c>
      <c r="CK81">
        <f>COUNTIF('résultats bruts'!CN81, 1) + COUNTIF('résultats bruts'!DK81,1)</f>
        <v>0</v>
      </c>
      <c r="CL81">
        <f t="shared" si="188"/>
        <v>0</v>
      </c>
      <c r="CM81">
        <f>COUNTIF('résultats bruts'!CO81, 1) + COUNTIF('résultats bruts'!DM81,1)</f>
        <v>0</v>
      </c>
      <c r="CN81">
        <f t="shared" si="189"/>
        <v>0</v>
      </c>
      <c r="CO81">
        <f>COUNTIF('résultats bruts'!DL81, "0A") + COUNTIF('résultats bruts'!CM81,0)</f>
        <v>1</v>
      </c>
      <c r="CP81">
        <f t="shared" si="190"/>
        <v>0.5</v>
      </c>
      <c r="CQ81">
        <f t="shared" si="191"/>
        <v>0</v>
      </c>
      <c r="CR81">
        <f t="shared" si="192"/>
        <v>0</v>
      </c>
      <c r="CS81">
        <f>COUNTIF('résultats bruts'!BB81,1)</f>
        <v>0</v>
      </c>
      <c r="CT81">
        <f>COUNTIF('résultats bruts'!W81,1)</f>
        <v>0</v>
      </c>
      <c r="CU81">
        <f t="shared" si="193"/>
        <v>0</v>
      </c>
      <c r="CV81">
        <f t="shared" si="194"/>
        <v>0</v>
      </c>
      <c r="CW81">
        <f>COUNTIF('résultats bruts'!BC81,1)</f>
        <v>0</v>
      </c>
      <c r="CX81">
        <f>COUNTIF('résultats bruts'!X81,1)</f>
        <v>0</v>
      </c>
      <c r="CY81">
        <f t="shared" si="195"/>
        <v>0</v>
      </c>
      <c r="CZ81">
        <f t="shared" si="196"/>
        <v>0</v>
      </c>
      <c r="DA81">
        <f t="shared" si="197"/>
        <v>0</v>
      </c>
      <c r="DB81">
        <f t="shared" si="198"/>
        <v>0</v>
      </c>
      <c r="DC81">
        <f>COUNTIF('résultats bruts'!BD81,1)</f>
        <v>0</v>
      </c>
      <c r="DD81">
        <f>COUNTIF('résultats bruts'!Y81,1)</f>
        <v>0</v>
      </c>
      <c r="DE81">
        <f t="shared" si="199"/>
        <v>0</v>
      </c>
      <c r="DF81">
        <f t="shared" si="200"/>
        <v>0</v>
      </c>
      <c r="DG81">
        <f>COUNTIF('résultats bruts'!BE81,1)</f>
        <v>0</v>
      </c>
      <c r="DH81">
        <f>COUNTIF('résultats bruts'!Z81,1)</f>
        <v>0</v>
      </c>
      <c r="DI81">
        <f t="shared" si="201"/>
        <v>0</v>
      </c>
      <c r="DJ81">
        <f t="shared" si="202"/>
        <v>0</v>
      </c>
      <c r="DK81">
        <f t="shared" si="203"/>
        <v>0</v>
      </c>
      <c r="DL81">
        <f t="shared" si="204"/>
        <v>0</v>
      </c>
      <c r="DM81">
        <f t="shared" si="205"/>
        <v>0</v>
      </c>
      <c r="DN81">
        <f t="shared" si="206"/>
        <v>0</v>
      </c>
      <c r="DO81">
        <f t="shared" si="207"/>
        <v>0</v>
      </c>
      <c r="DP81">
        <f t="shared" si="208"/>
        <v>0</v>
      </c>
      <c r="DQ81">
        <f t="shared" si="209"/>
        <v>0</v>
      </c>
      <c r="DR81">
        <f t="shared" si="210"/>
        <v>0</v>
      </c>
      <c r="DS81">
        <f>COUNTIF('résultats bruts'!BY81, 1 ) + COUNTIF('résultats bruts'!DA81,1)</f>
        <v>0</v>
      </c>
      <c r="DT81">
        <f t="shared" si="211"/>
        <v>0</v>
      </c>
      <c r="DU81">
        <f>COUNTIF('résultats bruts'!CA81, 1 ) + COUNTIF('résultats bruts'!DE81,1)</f>
        <v>0</v>
      </c>
      <c r="DV81">
        <f t="shared" si="212"/>
        <v>0</v>
      </c>
      <c r="DW81">
        <f>COUNTIF('résultats bruts'!CB81, 1 ) + COUNTIF('résultats bruts'!CU81,1)</f>
        <v>0</v>
      </c>
      <c r="DX81">
        <f t="shared" si="213"/>
        <v>0</v>
      </c>
      <c r="DY81">
        <f>COUNTIF('résultats bruts'!BZ81, 1 ) + COUNTIF('résultats bruts'!CX81,1)</f>
        <v>0</v>
      </c>
      <c r="DZ81">
        <f t="shared" si="214"/>
        <v>0</v>
      </c>
      <c r="EA81">
        <f t="shared" si="215"/>
        <v>0</v>
      </c>
      <c r="EB81">
        <f t="shared" si="216"/>
        <v>0</v>
      </c>
      <c r="EC81">
        <f>COUNTIF('résultats bruts'!CE81, 1 ) + COUNTIF('résultats bruts'!CZ81,1)</f>
        <v>0</v>
      </c>
      <c r="ED81">
        <f t="shared" si="217"/>
        <v>0</v>
      </c>
      <c r="EE81">
        <f>COUNTIF('résultats bruts'!CD81, 1 ) + COUNTIF('résultats bruts'!DC81,1)</f>
        <v>0</v>
      </c>
      <c r="EF81">
        <f t="shared" si="218"/>
        <v>0</v>
      </c>
      <c r="EG81">
        <f>COUNTIF('résultats bruts'!CC81, 1 ) + COUNTIF('résultats bruts'!CT81,1)</f>
        <v>0</v>
      </c>
      <c r="EH81">
        <f t="shared" si="219"/>
        <v>0</v>
      </c>
      <c r="EI81">
        <f>COUNTIF('résultats bruts'!CF81, 1 ) + COUNTIF('résultats bruts'!CW81,1)</f>
        <v>0</v>
      </c>
      <c r="EJ81">
        <f t="shared" si="220"/>
        <v>0</v>
      </c>
      <c r="EK81">
        <f t="shared" si="221"/>
        <v>0</v>
      </c>
      <c r="EL81">
        <f t="shared" si="222"/>
        <v>0</v>
      </c>
      <c r="EM81">
        <f>COUNTIF('résultats bruts'!CJ81, 1 ) + COUNTIF('résultats bruts'!CY81,1)</f>
        <v>0</v>
      </c>
      <c r="EN81">
        <f t="shared" si="223"/>
        <v>0</v>
      </c>
      <c r="EO81">
        <f>COUNTIF('résultats bruts'!CI81, 1 ) + COUNTIF('résultats bruts'!DB81,1)</f>
        <v>0</v>
      </c>
      <c r="EP81">
        <f t="shared" si="224"/>
        <v>0</v>
      </c>
      <c r="EQ81">
        <f>COUNTIF('résultats bruts'!CG81, 1 ) + COUNTIF('résultats bruts'!CS81,1)</f>
        <v>0</v>
      </c>
      <c r="ER81">
        <f t="shared" si="225"/>
        <v>0</v>
      </c>
      <c r="ES81">
        <f>COUNTIF('résultats bruts'!CH81, 1 ) + COUNTIF('résultats bruts'!CV81,1)</f>
        <v>0</v>
      </c>
      <c r="ET81">
        <f t="shared" si="226"/>
        <v>0</v>
      </c>
      <c r="EU81">
        <f t="shared" si="227"/>
        <v>0</v>
      </c>
      <c r="EV81">
        <f t="shared" si="228"/>
        <v>0</v>
      </c>
      <c r="EW81">
        <f t="shared" si="229"/>
        <v>0</v>
      </c>
      <c r="EX81">
        <f t="shared" si="230"/>
        <v>0</v>
      </c>
      <c r="EY81">
        <f t="shared" si="231"/>
        <v>0</v>
      </c>
      <c r="EZ81">
        <f t="shared" si="232"/>
        <v>0</v>
      </c>
      <c r="FA81">
        <f t="shared" si="233"/>
        <v>0</v>
      </c>
      <c r="FB81">
        <f t="shared" si="234"/>
        <v>0</v>
      </c>
      <c r="FC81">
        <f t="shared" si="235"/>
        <v>0</v>
      </c>
      <c r="FD81">
        <f t="shared" si="236"/>
        <v>0</v>
      </c>
      <c r="FE81">
        <f>COUNTIF('résultats bruts'!DD81,0)</f>
        <v>1</v>
      </c>
      <c r="FF81">
        <f t="shared" si="237"/>
        <v>0</v>
      </c>
      <c r="FG81">
        <f t="shared" si="238"/>
        <v>0</v>
      </c>
      <c r="FH81">
        <f>COUNTIF('résultats bruts'!DN81,1)</f>
        <v>0</v>
      </c>
      <c r="FI81">
        <f>COUNTIF('résultats bruts'!DO81,1)</f>
        <v>0</v>
      </c>
      <c r="FJ81">
        <f>COUNTIF('résultats bruts'!DP81,1)</f>
        <v>0</v>
      </c>
      <c r="FK81">
        <f>COUNTIF('résultats bruts'!O81,1) + COUNTIF('résultats bruts'!AT81,1)</f>
        <v>0</v>
      </c>
      <c r="FL81">
        <f>COUNTIF('résultats bruts'!P81,1) + COUNTIF('résultats bruts'!AX81,1)</f>
        <v>0</v>
      </c>
      <c r="FM81">
        <f t="shared" si="239"/>
        <v>0</v>
      </c>
      <c r="FN81">
        <f t="shared" si="240"/>
        <v>0</v>
      </c>
      <c r="FO81">
        <f>COUNTIF('résultats bruts'!Q81,1) + COUNTIF('résultats bruts'!AV81,1)</f>
        <v>0</v>
      </c>
      <c r="FP81">
        <f>COUNTIF('résultats bruts'!R81,1) + COUNTIF('résultats bruts'!BA81,1)</f>
        <v>0</v>
      </c>
      <c r="FQ81">
        <f t="shared" si="241"/>
        <v>0</v>
      </c>
      <c r="FR81">
        <f t="shared" si="242"/>
        <v>0</v>
      </c>
      <c r="FS81">
        <f>COUNTIF('résultats bruts'!S81,1) + COUNTIF('résultats bruts'!AZ81,1)</f>
        <v>0</v>
      </c>
      <c r="FT81">
        <f>COUNTIF('résultats bruts'!T81,1) + COUNTIF('résultats bruts'!AW81,1)</f>
        <v>0</v>
      </c>
      <c r="FU81">
        <f t="shared" si="243"/>
        <v>0</v>
      </c>
      <c r="FV81">
        <f t="shared" si="244"/>
        <v>0</v>
      </c>
      <c r="FW81">
        <f>COUNTIF('résultats bruts'!U81,1) + COUNTIF('résultats bruts'!AY81,1)</f>
        <v>0</v>
      </c>
      <c r="FX81">
        <f>COUNTIF('résultats bruts'!V81,1) + COUNTIF('résultats bruts'!AU81,1)</f>
        <v>0</v>
      </c>
      <c r="FY81">
        <f t="shared" si="245"/>
        <v>0</v>
      </c>
      <c r="FZ81">
        <f t="shared" si="246"/>
        <v>0</v>
      </c>
      <c r="GA81">
        <f t="shared" si="247"/>
        <v>0</v>
      </c>
      <c r="GB81">
        <f t="shared" si="248"/>
        <v>0</v>
      </c>
      <c r="GC81">
        <f t="shared" si="249"/>
        <v>0</v>
      </c>
      <c r="GD81">
        <f t="shared" si="250"/>
        <v>0</v>
      </c>
      <c r="GE81">
        <f>COUNTIF('résultats bruts'!AT81:BA81,"0A")+ COUNTIF('résultats bruts'!BM81,"0A")</f>
        <v>0</v>
      </c>
      <c r="GF81">
        <f t="shared" si="251"/>
        <v>0</v>
      </c>
      <c r="GG81">
        <f>COUNTIF('résultats bruts'!BL81,1)</f>
        <v>0</v>
      </c>
      <c r="GH81">
        <f>COUNTIF('résultats bruts'!BM81,1)</f>
        <v>0</v>
      </c>
      <c r="GI81">
        <f>COUNTIF('résultats bruts'!AV81,1)</f>
        <v>0</v>
      </c>
      <c r="GJ81">
        <f>COUNTIF('résultats bruts'!BN81,1)</f>
        <v>0</v>
      </c>
      <c r="GK81">
        <f t="shared" si="252"/>
        <v>0</v>
      </c>
      <c r="GL81">
        <f t="shared" si="253"/>
        <v>0</v>
      </c>
      <c r="GM81">
        <f>COUNTIF('résultats bruts'!CQ81, 1) + COUNTIF('résultats bruts'!DF81,1)</f>
        <v>0</v>
      </c>
      <c r="GN81">
        <f t="shared" si="254"/>
        <v>0</v>
      </c>
      <c r="GO81">
        <f>COUNTIF('résultats bruts'!CP81, 1) + COUNTIF('résultats bruts'!DG81,1)</f>
        <v>0</v>
      </c>
      <c r="GP81">
        <f t="shared" si="255"/>
        <v>0</v>
      </c>
      <c r="GQ81">
        <f>COUNTIF('résultats bruts'!CR81, 1) + COUNTIF('résultats bruts'!DH81,1)</f>
        <v>0</v>
      </c>
      <c r="GR81">
        <f t="shared" si="256"/>
        <v>0</v>
      </c>
      <c r="GS81">
        <f>COUNTIF('résultats bruts'!BU81:BX81,1)</f>
        <v>0</v>
      </c>
      <c r="GT81">
        <f t="shared" si="257"/>
        <v>0</v>
      </c>
      <c r="GU81">
        <f>COUNTIF('résultats bruts'!DQ81:DT81,1)</f>
        <v>0</v>
      </c>
      <c r="GV81">
        <f t="shared" si="258"/>
        <v>0</v>
      </c>
      <c r="GW81">
        <f t="shared" si="259"/>
        <v>0</v>
      </c>
      <c r="GX81">
        <f t="shared" si="260"/>
        <v>0</v>
      </c>
      <c r="GY81">
        <f>COUNTIF('résultats bruts'!DF81:DH81,"0A")</f>
        <v>0</v>
      </c>
      <c r="GZ81">
        <f t="shared" si="261"/>
        <v>0</v>
      </c>
      <c r="HA81">
        <f t="shared" si="262"/>
        <v>0</v>
      </c>
      <c r="HB81">
        <f t="shared" si="263"/>
        <v>0</v>
      </c>
    </row>
    <row r="82" spans="1:210" ht="15.75" x14ac:dyDescent="0.25">
      <c r="A82">
        <f>'résultats bruts'!A82</f>
        <v>0</v>
      </c>
      <c r="B82">
        <f>'résultats bruts'!B82</f>
        <v>0</v>
      </c>
      <c r="C82">
        <f>'résultats bruts'!C82</f>
        <v>0</v>
      </c>
      <c r="D82">
        <f>'résultats bruts'!D82</f>
        <v>0</v>
      </c>
      <c r="E82">
        <f>'résultats bruts'!E82</f>
        <v>0</v>
      </c>
      <c r="F82">
        <f>'résultats bruts'!F82</f>
        <v>80</v>
      </c>
      <c r="G82">
        <f>'résultats bruts'!G82</f>
        <v>0</v>
      </c>
      <c r="H82">
        <f>COUNTIF('résultats bruts'!BO82,1)</f>
        <v>0</v>
      </c>
      <c r="I82">
        <f>COUNTIF('résultats bruts'!BQ82,1)</f>
        <v>0</v>
      </c>
      <c r="J82">
        <f>COUNTIF('résultats bruts'!BS82,1)</f>
        <v>0</v>
      </c>
      <c r="K82">
        <f t="shared" si="132"/>
        <v>0</v>
      </c>
      <c r="L82">
        <f t="shared" si="133"/>
        <v>0</v>
      </c>
      <c r="M82">
        <f>COUNTIF('résultats bruts'!BP82,1)</f>
        <v>0</v>
      </c>
      <c r="N82">
        <f>COUNTIF('résultats bruts'!BR82,1)</f>
        <v>0</v>
      </c>
      <c r="O82">
        <f>COUNTIF('résultats bruts'!BT82,1)</f>
        <v>0</v>
      </c>
      <c r="P82">
        <f t="shared" si="134"/>
        <v>0</v>
      </c>
      <c r="Q82">
        <f t="shared" si="135"/>
        <v>0</v>
      </c>
      <c r="R82">
        <f>COUNTIF('résultats bruts'!H82,1)</f>
        <v>0</v>
      </c>
      <c r="S82">
        <f>COUNTIF('résultats bruts'!I82,1)</f>
        <v>0</v>
      </c>
      <c r="T82">
        <f>COUNTIF('résultats bruts'!J82,1)</f>
        <v>0</v>
      </c>
      <c r="U82">
        <f t="shared" si="136"/>
        <v>0</v>
      </c>
      <c r="V82">
        <f t="shared" si="137"/>
        <v>0</v>
      </c>
      <c r="W82">
        <f t="shared" si="138"/>
        <v>0</v>
      </c>
      <c r="X82">
        <f t="shared" si="139"/>
        <v>0</v>
      </c>
      <c r="Y82">
        <f>COUNTIF('résultats bruts'!AH82:AK82,1)</f>
        <v>0</v>
      </c>
      <c r="Z82">
        <f t="shared" si="140"/>
        <v>0</v>
      </c>
      <c r="AA82">
        <f>COUNTIF('résultats bruts'!AL82:AO82,1)</f>
        <v>0</v>
      </c>
      <c r="AB82">
        <f t="shared" si="141"/>
        <v>0</v>
      </c>
      <c r="AC82">
        <f>COUNTIF('résultats bruts'!AP82:AS82,1)</f>
        <v>0</v>
      </c>
      <c r="AD82">
        <f t="shared" si="142"/>
        <v>0</v>
      </c>
      <c r="AE82">
        <f t="shared" si="143"/>
        <v>0</v>
      </c>
      <c r="AF82">
        <f t="shared" si="144"/>
        <v>0</v>
      </c>
      <c r="AG82">
        <f>COUNTIF('résultats bruts'!BF82,1) + COUNTIF('résultats bruts'!BI82,1)</f>
        <v>0</v>
      </c>
      <c r="AH82">
        <f t="shared" si="145"/>
        <v>0</v>
      </c>
      <c r="AI82">
        <f>COUNTIF('résultats bruts'!AA82:AC82,1)</f>
        <v>0</v>
      </c>
      <c r="AJ82">
        <f t="shared" si="146"/>
        <v>0</v>
      </c>
      <c r="AK82">
        <f t="shared" si="147"/>
        <v>0</v>
      </c>
      <c r="AL82">
        <f t="shared" si="148"/>
        <v>0</v>
      </c>
      <c r="AM82">
        <f t="shared" si="149"/>
        <v>0</v>
      </c>
      <c r="AN82">
        <f t="shared" si="150"/>
        <v>0</v>
      </c>
      <c r="AO82">
        <f t="shared" si="151"/>
        <v>0</v>
      </c>
      <c r="AP82">
        <f t="shared" si="152"/>
        <v>0</v>
      </c>
      <c r="AQ82">
        <f>COUNTIF('résultats bruts'!AH82,0)+COUNTIF('résultats bruts'!AN82,0)+COUNTIF('résultats bruts'!AS82,0) + COUNTIF('résultats bruts'!AA82:AC82,"0A")+COUNTIF('résultats bruts'!BF82,"0A")+COUNTIF('résultats bruts'!BI82,"0A")</f>
        <v>3</v>
      </c>
      <c r="AR82">
        <f t="shared" si="153"/>
        <v>0.42857142857142855</v>
      </c>
      <c r="AS82">
        <f t="shared" si="154"/>
        <v>0</v>
      </c>
      <c r="AT82">
        <f t="shared" si="155"/>
        <v>0</v>
      </c>
      <c r="AU82">
        <f>COUNTIF('résultats bruts'!M82,1)</f>
        <v>0</v>
      </c>
      <c r="AV82">
        <f>COUNTIF('résultats bruts'!K82,1)</f>
        <v>0</v>
      </c>
      <c r="AW82">
        <f t="shared" si="156"/>
        <v>0</v>
      </c>
      <c r="AX82">
        <f t="shared" si="157"/>
        <v>0</v>
      </c>
      <c r="AY82">
        <f>COUNTIF('résultats bruts'!L82,1)</f>
        <v>0</v>
      </c>
      <c r="AZ82">
        <f>COUNTIF('résultats bruts'!N82,1)</f>
        <v>0</v>
      </c>
      <c r="BA82">
        <f t="shared" si="158"/>
        <v>0</v>
      </c>
      <c r="BB82">
        <f t="shared" si="159"/>
        <v>0</v>
      </c>
      <c r="BC82">
        <f t="shared" si="160"/>
        <v>0</v>
      </c>
      <c r="BD82">
        <f t="shared" si="161"/>
        <v>0</v>
      </c>
      <c r="BE82">
        <f>COUNTIF('résultats bruts'!AG82,1)</f>
        <v>0</v>
      </c>
      <c r="BF82">
        <f>COUNTIF('résultats bruts'!AF82,1)</f>
        <v>0</v>
      </c>
      <c r="BG82">
        <f t="shared" si="162"/>
        <v>0</v>
      </c>
      <c r="BH82">
        <f t="shared" si="163"/>
        <v>0</v>
      </c>
      <c r="BI82">
        <f>COUNTIF('résultats bruts'!AD82,1)</f>
        <v>0</v>
      </c>
      <c r="BJ82">
        <f>COUNTIF('résultats bruts'!AE82,1)</f>
        <v>0</v>
      </c>
      <c r="BK82">
        <f t="shared" si="164"/>
        <v>0</v>
      </c>
      <c r="BL82">
        <f t="shared" si="165"/>
        <v>0</v>
      </c>
      <c r="BM82">
        <f t="shared" si="166"/>
        <v>0</v>
      </c>
      <c r="BN82">
        <f t="shared" si="167"/>
        <v>0</v>
      </c>
      <c r="BO82">
        <f t="shared" si="168"/>
        <v>0</v>
      </c>
      <c r="BP82">
        <f t="shared" si="169"/>
        <v>0</v>
      </c>
      <c r="BQ82">
        <f t="shared" si="170"/>
        <v>0</v>
      </c>
      <c r="BR82">
        <f t="shared" si="171"/>
        <v>0</v>
      </c>
      <c r="BS82">
        <f t="shared" si="172"/>
        <v>0</v>
      </c>
      <c r="BT82">
        <f t="shared" si="173"/>
        <v>0</v>
      </c>
      <c r="BU82">
        <f t="shared" si="174"/>
        <v>0</v>
      </c>
      <c r="BV82">
        <f t="shared" si="175"/>
        <v>0</v>
      </c>
      <c r="BW82">
        <f t="shared" si="176"/>
        <v>0</v>
      </c>
      <c r="BX82">
        <f t="shared" si="177"/>
        <v>0</v>
      </c>
      <c r="BY82">
        <f t="shared" si="178"/>
        <v>0</v>
      </c>
      <c r="BZ82">
        <f t="shared" si="179"/>
        <v>0</v>
      </c>
      <c r="CA82">
        <f t="shared" si="180"/>
        <v>0</v>
      </c>
      <c r="CB82">
        <f t="shared" si="181"/>
        <v>0</v>
      </c>
      <c r="CC82">
        <f t="shared" si="182"/>
        <v>0</v>
      </c>
      <c r="CD82">
        <f t="shared" si="183"/>
        <v>0</v>
      </c>
      <c r="CE82">
        <f t="shared" si="184"/>
        <v>0</v>
      </c>
      <c r="CF82">
        <f t="shared" si="185"/>
        <v>0</v>
      </c>
      <c r="CG82">
        <f>COUNTIF('résultats bruts'!CL82, 1) + COUNTIF('résultats bruts'!DI82,1)</f>
        <v>0</v>
      </c>
      <c r="CH82">
        <f t="shared" si="186"/>
        <v>0</v>
      </c>
      <c r="CI82">
        <f>COUNTIF('résultats bruts'!CK82, 1) + COUNTIF('résultats bruts'!DJ82,1)</f>
        <v>0</v>
      </c>
      <c r="CJ82">
        <f t="shared" si="187"/>
        <v>0</v>
      </c>
      <c r="CK82">
        <f>COUNTIF('résultats bruts'!CN82, 1) + COUNTIF('résultats bruts'!DK82,1)</f>
        <v>0</v>
      </c>
      <c r="CL82">
        <f t="shared" si="188"/>
        <v>0</v>
      </c>
      <c r="CM82">
        <f>COUNTIF('résultats bruts'!CO82, 1) + COUNTIF('résultats bruts'!DM82,1)</f>
        <v>0</v>
      </c>
      <c r="CN82">
        <f t="shared" si="189"/>
        <v>0</v>
      </c>
      <c r="CO82">
        <f>COUNTIF('résultats bruts'!DL82, "0A") + COUNTIF('résultats bruts'!CM82,0)</f>
        <v>1</v>
      </c>
      <c r="CP82">
        <f t="shared" si="190"/>
        <v>0.5</v>
      </c>
      <c r="CQ82">
        <f t="shared" si="191"/>
        <v>0</v>
      </c>
      <c r="CR82">
        <f t="shared" si="192"/>
        <v>0</v>
      </c>
      <c r="CS82">
        <f>COUNTIF('résultats bruts'!BB82,1)</f>
        <v>0</v>
      </c>
      <c r="CT82">
        <f>COUNTIF('résultats bruts'!W82,1)</f>
        <v>0</v>
      </c>
      <c r="CU82">
        <f t="shared" si="193"/>
        <v>0</v>
      </c>
      <c r="CV82">
        <f t="shared" si="194"/>
        <v>0</v>
      </c>
      <c r="CW82">
        <f>COUNTIF('résultats bruts'!BC82,1)</f>
        <v>0</v>
      </c>
      <c r="CX82">
        <f>COUNTIF('résultats bruts'!X82,1)</f>
        <v>0</v>
      </c>
      <c r="CY82">
        <f t="shared" si="195"/>
        <v>0</v>
      </c>
      <c r="CZ82">
        <f t="shared" si="196"/>
        <v>0</v>
      </c>
      <c r="DA82">
        <f t="shared" si="197"/>
        <v>0</v>
      </c>
      <c r="DB82">
        <f t="shared" si="198"/>
        <v>0</v>
      </c>
      <c r="DC82">
        <f>COUNTIF('résultats bruts'!BD82,1)</f>
        <v>0</v>
      </c>
      <c r="DD82">
        <f>COUNTIF('résultats bruts'!Y82,1)</f>
        <v>0</v>
      </c>
      <c r="DE82">
        <f t="shared" si="199"/>
        <v>0</v>
      </c>
      <c r="DF82">
        <f t="shared" si="200"/>
        <v>0</v>
      </c>
      <c r="DG82">
        <f>COUNTIF('résultats bruts'!BE82,1)</f>
        <v>0</v>
      </c>
      <c r="DH82">
        <f>COUNTIF('résultats bruts'!Z82,1)</f>
        <v>0</v>
      </c>
      <c r="DI82">
        <f t="shared" si="201"/>
        <v>0</v>
      </c>
      <c r="DJ82">
        <f t="shared" si="202"/>
        <v>0</v>
      </c>
      <c r="DK82">
        <f t="shared" si="203"/>
        <v>0</v>
      </c>
      <c r="DL82">
        <f t="shared" si="204"/>
        <v>0</v>
      </c>
      <c r="DM82">
        <f t="shared" si="205"/>
        <v>0</v>
      </c>
      <c r="DN82">
        <f t="shared" si="206"/>
        <v>0</v>
      </c>
      <c r="DO82">
        <f t="shared" si="207"/>
        <v>0</v>
      </c>
      <c r="DP82">
        <f t="shared" si="208"/>
        <v>0</v>
      </c>
      <c r="DQ82">
        <f t="shared" si="209"/>
        <v>0</v>
      </c>
      <c r="DR82">
        <f t="shared" si="210"/>
        <v>0</v>
      </c>
      <c r="DS82">
        <f>COUNTIF('résultats bruts'!BY82, 1 ) + COUNTIF('résultats bruts'!DA82,1)</f>
        <v>0</v>
      </c>
      <c r="DT82">
        <f t="shared" si="211"/>
        <v>0</v>
      </c>
      <c r="DU82">
        <f>COUNTIF('résultats bruts'!CA82, 1 ) + COUNTIF('résultats bruts'!DE82,1)</f>
        <v>0</v>
      </c>
      <c r="DV82">
        <f t="shared" si="212"/>
        <v>0</v>
      </c>
      <c r="DW82">
        <f>COUNTIF('résultats bruts'!CB82, 1 ) + COUNTIF('résultats bruts'!CU82,1)</f>
        <v>0</v>
      </c>
      <c r="DX82">
        <f t="shared" si="213"/>
        <v>0</v>
      </c>
      <c r="DY82">
        <f>COUNTIF('résultats bruts'!BZ82, 1 ) + COUNTIF('résultats bruts'!CX82,1)</f>
        <v>0</v>
      </c>
      <c r="DZ82">
        <f t="shared" si="214"/>
        <v>0</v>
      </c>
      <c r="EA82">
        <f t="shared" si="215"/>
        <v>0</v>
      </c>
      <c r="EB82">
        <f t="shared" si="216"/>
        <v>0</v>
      </c>
      <c r="EC82">
        <f>COUNTIF('résultats bruts'!CE82, 1 ) + COUNTIF('résultats bruts'!CZ82,1)</f>
        <v>0</v>
      </c>
      <c r="ED82">
        <f t="shared" si="217"/>
        <v>0</v>
      </c>
      <c r="EE82">
        <f>COUNTIF('résultats bruts'!CD82, 1 ) + COUNTIF('résultats bruts'!DC82,1)</f>
        <v>0</v>
      </c>
      <c r="EF82">
        <f t="shared" si="218"/>
        <v>0</v>
      </c>
      <c r="EG82">
        <f>COUNTIF('résultats bruts'!CC82, 1 ) + COUNTIF('résultats bruts'!CT82,1)</f>
        <v>0</v>
      </c>
      <c r="EH82">
        <f t="shared" si="219"/>
        <v>0</v>
      </c>
      <c r="EI82">
        <f>COUNTIF('résultats bruts'!CF82, 1 ) + COUNTIF('résultats bruts'!CW82,1)</f>
        <v>0</v>
      </c>
      <c r="EJ82">
        <f t="shared" si="220"/>
        <v>0</v>
      </c>
      <c r="EK82">
        <f t="shared" si="221"/>
        <v>0</v>
      </c>
      <c r="EL82">
        <f t="shared" si="222"/>
        <v>0</v>
      </c>
      <c r="EM82">
        <f>COUNTIF('résultats bruts'!CJ82, 1 ) + COUNTIF('résultats bruts'!CY82,1)</f>
        <v>0</v>
      </c>
      <c r="EN82">
        <f t="shared" si="223"/>
        <v>0</v>
      </c>
      <c r="EO82">
        <f>COUNTIF('résultats bruts'!CI82, 1 ) + COUNTIF('résultats bruts'!DB82,1)</f>
        <v>0</v>
      </c>
      <c r="EP82">
        <f t="shared" si="224"/>
        <v>0</v>
      </c>
      <c r="EQ82">
        <f>COUNTIF('résultats bruts'!CG82, 1 ) + COUNTIF('résultats bruts'!CS82,1)</f>
        <v>0</v>
      </c>
      <c r="ER82">
        <f t="shared" si="225"/>
        <v>0</v>
      </c>
      <c r="ES82">
        <f>COUNTIF('résultats bruts'!CH82, 1 ) + COUNTIF('résultats bruts'!CV82,1)</f>
        <v>0</v>
      </c>
      <c r="ET82">
        <f t="shared" si="226"/>
        <v>0</v>
      </c>
      <c r="EU82">
        <f t="shared" si="227"/>
        <v>0</v>
      </c>
      <c r="EV82">
        <f t="shared" si="228"/>
        <v>0</v>
      </c>
      <c r="EW82">
        <f t="shared" si="229"/>
        <v>0</v>
      </c>
      <c r="EX82">
        <f t="shared" si="230"/>
        <v>0</v>
      </c>
      <c r="EY82">
        <f t="shared" si="231"/>
        <v>0</v>
      </c>
      <c r="EZ82">
        <f t="shared" si="232"/>
        <v>0</v>
      </c>
      <c r="FA82">
        <f t="shared" si="233"/>
        <v>0</v>
      </c>
      <c r="FB82">
        <f t="shared" si="234"/>
        <v>0</v>
      </c>
      <c r="FC82">
        <f t="shared" si="235"/>
        <v>0</v>
      </c>
      <c r="FD82">
        <f t="shared" si="236"/>
        <v>0</v>
      </c>
      <c r="FE82">
        <f>COUNTIF('résultats bruts'!DD82,0)</f>
        <v>1</v>
      </c>
      <c r="FF82">
        <f t="shared" si="237"/>
        <v>0</v>
      </c>
      <c r="FG82">
        <f t="shared" si="238"/>
        <v>0</v>
      </c>
      <c r="FH82">
        <f>COUNTIF('résultats bruts'!DN82,1)</f>
        <v>0</v>
      </c>
      <c r="FI82">
        <f>COUNTIF('résultats bruts'!DO82,1)</f>
        <v>0</v>
      </c>
      <c r="FJ82">
        <f>COUNTIF('résultats bruts'!DP82,1)</f>
        <v>0</v>
      </c>
      <c r="FK82">
        <f>COUNTIF('résultats bruts'!O82,1) + COUNTIF('résultats bruts'!AT82,1)</f>
        <v>0</v>
      </c>
      <c r="FL82">
        <f>COUNTIF('résultats bruts'!P82,1) + COUNTIF('résultats bruts'!AX82,1)</f>
        <v>0</v>
      </c>
      <c r="FM82">
        <f t="shared" si="239"/>
        <v>0</v>
      </c>
      <c r="FN82">
        <f t="shared" si="240"/>
        <v>0</v>
      </c>
      <c r="FO82">
        <f>COUNTIF('résultats bruts'!Q82,1) + COUNTIF('résultats bruts'!AV82,1)</f>
        <v>0</v>
      </c>
      <c r="FP82">
        <f>COUNTIF('résultats bruts'!R82,1) + COUNTIF('résultats bruts'!BA82,1)</f>
        <v>0</v>
      </c>
      <c r="FQ82">
        <f t="shared" si="241"/>
        <v>0</v>
      </c>
      <c r="FR82">
        <f t="shared" si="242"/>
        <v>0</v>
      </c>
      <c r="FS82">
        <f>COUNTIF('résultats bruts'!S82,1) + COUNTIF('résultats bruts'!AZ82,1)</f>
        <v>0</v>
      </c>
      <c r="FT82">
        <f>COUNTIF('résultats bruts'!T82,1) + COUNTIF('résultats bruts'!AW82,1)</f>
        <v>0</v>
      </c>
      <c r="FU82">
        <f t="shared" si="243"/>
        <v>0</v>
      </c>
      <c r="FV82">
        <f t="shared" si="244"/>
        <v>0</v>
      </c>
      <c r="FW82">
        <f>COUNTIF('résultats bruts'!U82,1) + COUNTIF('résultats bruts'!AY82,1)</f>
        <v>0</v>
      </c>
      <c r="FX82">
        <f>COUNTIF('résultats bruts'!V82,1) + COUNTIF('résultats bruts'!AU82,1)</f>
        <v>0</v>
      </c>
      <c r="FY82">
        <f t="shared" si="245"/>
        <v>0</v>
      </c>
      <c r="FZ82">
        <f t="shared" si="246"/>
        <v>0</v>
      </c>
      <c r="GA82">
        <f t="shared" si="247"/>
        <v>0</v>
      </c>
      <c r="GB82">
        <f t="shared" si="248"/>
        <v>0</v>
      </c>
      <c r="GC82">
        <f t="shared" si="249"/>
        <v>0</v>
      </c>
      <c r="GD82">
        <f t="shared" si="250"/>
        <v>0</v>
      </c>
      <c r="GE82">
        <f>COUNTIF('résultats bruts'!AT82:BA82,"0A")+ COUNTIF('résultats bruts'!BM82,"0A")</f>
        <v>0</v>
      </c>
      <c r="GF82">
        <f t="shared" si="251"/>
        <v>0</v>
      </c>
      <c r="GG82">
        <f>COUNTIF('résultats bruts'!BL82,1)</f>
        <v>0</v>
      </c>
      <c r="GH82">
        <f>COUNTIF('résultats bruts'!BM82,1)</f>
        <v>0</v>
      </c>
      <c r="GI82">
        <f>COUNTIF('résultats bruts'!AV82,1)</f>
        <v>0</v>
      </c>
      <c r="GJ82">
        <f>COUNTIF('résultats bruts'!BN82,1)</f>
        <v>0</v>
      </c>
      <c r="GK82">
        <f t="shared" si="252"/>
        <v>0</v>
      </c>
      <c r="GL82">
        <f t="shared" si="253"/>
        <v>0</v>
      </c>
      <c r="GM82">
        <f>COUNTIF('résultats bruts'!CQ82, 1) + COUNTIF('résultats bruts'!DF82,1)</f>
        <v>0</v>
      </c>
      <c r="GN82">
        <f t="shared" si="254"/>
        <v>0</v>
      </c>
      <c r="GO82">
        <f>COUNTIF('résultats bruts'!CP82, 1) + COUNTIF('résultats bruts'!DG82,1)</f>
        <v>0</v>
      </c>
      <c r="GP82">
        <f t="shared" si="255"/>
        <v>0</v>
      </c>
      <c r="GQ82">
        <f>COUNTIF('résultats bruts'!CR82, 1) + COUNTIF('résultats bruts'!DH82,1)</f>
        <v>0</v>
      </c>
      <c r="GR82">
        <f t="shared" si="256"/>
        <v>0</v>
      </c>
      <c r="GS82">
        <f>COUNTIF('résultats bruts'!BU82:BX82,1)</f>
        <v>0</v>
      </c>
      <c r="GT82">
        <f t="shared" si="257"/>
        <v>0</v>
      </c>
      <c r="GU82">
        <f>COUNTIF('résultats bruts'!DQ82:DT82,1)</f>
        <v>0</v>
      </c>
      <c r="GV82">
        <f t="shared" si="258"/>
        <v>0</v>
      </c>
      <c r="GW82">
        <f t="shared" si="259"/>
        <v>0</v>
      </c>
      <c r="GX82">
        <f t="shared" si="260"/>
        <v>0</v>
      </c>
      <c r="GY82">
        <f>COUNTIF('résultats bruts'!DF82:DH82,"0A")</f>
        <v>0</v>
      </c>
      <c r="GZ82">
        <f t="shared" si="261"/>
        <v>0</v>
      </c>
      <c r="HA82">
        <f t="shared" si="262"/>
        <v>0</v>
      </c>
      <c r="HB82">
        <f t="shared" si="263"/>
        <v>0</v>
      </c>
    </row>
    <row r="83" spans="1:210" ht="15.75" x14ac:dyDescent="0.25">
      <c r="A83">
        <f>'résultats bruts'!A83</f>
        <v>0</v>
      </c>
      <c r="B83">
        <f>'résultats bruts'!B83</f>
        <v>0</v>
      </c>
      <c r="C83">
        <f>'résultats bruts'!C83</f>
        <v>0</v>
      </c>
      <c r="D83">
        <f>'résultats bruts'!D83</f>
        <v>0</v>
      </c>
      <c r="E83">
        <f>'résultats bruts'!E83</f>
        <v>0</v>
      </c>
      <c r="F83">
        <f>'résultats bruts'!F83</f>
        <v>81</v>
      </c>
      <c r="G83">
        <f>'résultats bruts'!G83</f>
        <v>0</v>
      </c>
      <c r="H83">
        <f>COUNTIF('résultats bruts'!BO83,1)</f>
        <v>0</v>
      </c>
      <c r="I83">
        <f>COUNTIF('résultats bruts'!BQ83,1)</f>
        <v>0</v>
      </c>
      <c r="J83">
        <f>COUNTIF('résultats bruts'!BS83,1)</f>
        <v>0</v>
      </c>
      <c r="K83">
        <f t="shared" si="132"/>
        <v>0</v>
      </c>
      <c r="L83">
        <f t="shared" si="133"/>
        <v>0</v>
      </c>
      <c r="M83">
        <f>COUNTIF('résultats bruts'!BP83,1)</f>
        <v>0</v>
      </c>
      <c r="N83">
        <f>COUNTIF('résultats bruts'!BR83,1)</f>
        <v>0</v>
      </c>
      <c r="O83">
        <f>COUNTIF('résultats bruts'!BT83,1)</f>
        <v>0</v>
      </c>
      <c r="P83">
        <f t="shared" si="134"/>
        <v>0</v>
      </c>
      <c r="Q83">
        <f t="shared" si="135"/>
        <v>0</v>
      </c>
      <c r="R83">
        <f>COUNTIF('résultats bruts'!H83,1)</f>
        <v>0</v>
      </c>
      <c r="S83">
        <f>COUNTIF('résultats bruts'!I83,1)</f>
        <v>0</v>
      </c>
      <c r="T83">
        <f>COUNTIF('résultats bruts'!J83,1)</f>
        <v>0</v>
      </c>
      <c r="U83">
        <f t="shared" si="136"/>
        <v>0</v>
      </c>
      <c r="V83">
        <f t="shared" si="137"/>
        <v>0</v>
      </c>
      <c r="W83">
        <f t="shared" si="138"/>
        <v>0</v>
      </c>
      <c r="X83">
        <f t="shared" si="139"/>
        <v>0</v>
      </c>
      <c r="Y83">
        <f>COUNTIF('résultats bruts'!AH83:AK83,1)</f>
        <v>0</v>
      </c>
      <c r="Z83">
        <f t="shared" si="140"/>
        <v>0</v>
      </c>
      <c r="AA83">
        <f>COUNTIF('résultats bruts'!AL83:AO83,1)</f>
        <v>0</v>
      </c>
      <c r="AB83">
        <f t="shared" si="141"/>
        <v>0</v>
      </c>
      <c r="AC83">
        <f>COUNTIF('résultats bruts'!AP83:AS83,1)</f>
        <v>0</v>
      </c>
      <c r="AD83">
        <f t="shared" si="142"/>
        <v>0</v>
      </c>
      <c r="AE83">
        <f t="shared" si="143"/>
        <v>0</v>
      </c>
      <c r="AF83">
        <f t="shared" si="144"/>
        <v>0</v>
      </c>
      <c r="AG83">
        <f>COUNTIF('résultats bruts'!BF83,1) + COUNTIF('résultats bruts'!BI83,1)</f>
        <v>0</v>
      </c>
      <c r="AH83">
        <f t="shared" si="145"/>
        <v>0</v>
      </c>
      <c r="AI83">
        <f>COUNTIF('résultats bruts'!AA83:AC83,1)</f>
        <v>0</v>
      </c>
      <c r="AJ83">
        <f t="shared" si="146"/>
        <v>0</v>
      </c>
      <c r="AK83">
        <f t="shared" si="147"/>
        <v>0</v>
      </c>
      <c r="AL83">
        <f t="shared" si="148"/>
        <v>0</v>
      </c>
      <c r="AM83">
        <f t="shared" si="149"/>
        <v>0</v>
      </c>
      <c r="AN83">
        <f t="shared" si="150"/>
        <v>0</v>
      </c>
      <c r="AO83">
        <f t="shared" si="151"/>
        <v>0</v>
      </c>
      <c r="AP83">
        <f t="shared" si="152"/>
        <v>0</v>
      </c>
      <c r="AQ83">
        <f>COUNTIF('résultats bruts'!AH83,0)+COUNTIF('résultats bruts'!AN83,0)+COUNTIF('résultats bruts'!AS83,0) + COUNTIF('résultats bruts'!AA83:AC83,"0A")+COUNTIF('résultats bruts'!BF83,"0A")+COUNTIF('résultats bruts'!BI83,"0A")</f>
        <v>3</v>
      </c>
      <c r="AR83">
        <f t="shared" si="153"/>
        <v>0.42857142857142855</v>
      </c>
      <c r="AS83">
        <f t="shared" si="154"/>
        <v>0</v>
      </c>
      <c r="AT83">
        <f t="shared" si="155"/>
        <v>0</v>
      </c>
      <c r="AU83">
        <f>COUNTIF('résultats bruts'!M83,1)</f>
        <v>0</v>
      </c>
      <c r="AV83">
        <f>COUNTIF('résultats bruts'!K83,1)</f>
        <v>0</v>
      </c>
      <c r="AW83">
        <f t="shared" si="156"/>
        <v>0</v>
      </c>
      <c r="AX83">
        <f t="shared" si="157"/>
        <v>0</v>
      </c>
      <c r="AY83">
        <f>COUNTIF('résultats bruts'!L83,1)</f>
        <v>0</v>
      </c>
      <c r="AZ83">
        <f>COUNTIF('résultats bruts'!N83,1)</f>
        <v>0</v>
      </c>
      <c r="BA83">
        <f t="shared" si="158"/>
        <v>0</v>
      </c>
      <c r="BB83">
        <f t="shared" si="159"/>
        <v>0</v>
      </c>
      <c r="BC83">
        <f t="shared" si="160"/>
        <v>0</v>
      </c>
      <c r="BD83">
        <f t="shared" si="161"/>
        <v>0</v>
      </c>
      <c r="BE83">
        <f>COUNTIF('résultats bruts'!AG83,1)</f>
        <v>0</v>
      </c>
      <c r="BF83">
        <f>COUNTIF('résultats bruts'!AF83,1)</f>
        <v>0</v>
      </c>
      <c r="BG83">
        <f t="shared" si="162"/>
        <v>0</v>
      </c>
      <c r="BH83">
        <f t="shared" si="163"/>
        <v>0</v>
      </c>
      <c r="BI83">
        <f>COUNTIF('résultats bruts'!AD83,1)</f>
        <v>0</v>
      </c>
      <c r="BJ83">
        <f>COUNTIF('résultats bruts'!AE83,1)</f>
        <v>0</v>
      </c>
      <c r="BK83">
        <f t="shared" si="164"/>
        <v>0</v>
      </c>
      <c r="BL83">
        <f t="shared" si="165"/>
        <v>0</v>
      </c>
      <c r="BM83">
        <f t="shared" si="166"/>
        <v>0</v>
      </c>
      <c r="BN83">
        <f t="shared" si="167"/>
        <v>0</v>
      </c>
      <c r="BO83">
        <f t="shared" si="168"/>
        <v>0</v>
      </c>
      <c r="BP83">
        <f t="shared" si="169"/>
        <v>0</v>
      </c>
      <c r="BQ83">
        <f t="shared" si="170"/>
        <v>0</v>
      </c>
      <c r="BR83">
        <f t="shared" si="171"/>
        <v>0</v>
      </c>
      <c r="BS83">
        <f t="shared" si="172"/>
        <v>0</v>
      </c>
      <c r="BT83">
        <f t="shared" si="173"/>
        <v>0</v>
      </c>
      <c r="BU83">
        <f t="shared" si="174"/>
        <v>0</v>
      </c>
      <c r="BV83">
        <f t="shared" si="175"/>
        <v>0</v>
      </c>
      <c r="BW83">
        <f t="shared" si="176"/>
        <v>0</v>
      </c>
      <c r="BX83">
        <f t="shared" si="177"/>
        <v>0</v>
      </c>
      <c r="BY83">
        <f t="shared" si="178"/>
        <v>0</v>
      </c>
      <c r="BZ83">
        <f t="shared" si="179"/>
        <v>0</v>
      </c>
      <c r="CA83">
        <f t="shared" si="180"/>
        <v>0</v>
      </c>
      <c r="CB83">
        <f t="shared" si="181"/>
        <v>0</v>
      </c>
      <c r="CC83">
        <f t="shared" si="182"/>
        <v>0</v>
      </c>
      <c r="CD83">
        <f t="shared" si="183"/>
        <v>0</v>
      </c>
      <c r="CE83">
        <f t="shared" si="184"/>
        <v>0</v>
      </c>
      <c r="CF83">
        <f t="shared" si="185"/>
        <v>0</v>
      </c>
      <c r="CG83">
        <f>COUNTIF('résultats bruts'!CL83, 1) + COUNTIF('résultats bruts'!DI83,1)</f>
        <v>0</v>
      </c>
      <c r="CH83">
        <f t="shared" si="186"/>
        <v>0</v>
      </c>
      <c r="CI83">
        <f>COUNTIF('résultats bruts'!CK83, 1) + COUNTIF('résultats bruts'!DJ83,1)</f>
        <v>0</v>
      </c>
      <c r="CJ83">
        <f t="shared" si="187"/>
        <v>0</v>
      </c>
      <c r="CK83">
        <f>COUNTIF('résultats bruts'!CN83, 1) + COUNTIF('résultats bruts'!DK83,1)</f>
        <v>0</v>
      </c>
      <c r="CL83">
        <f t="shared" si="188"/>
        <v>0</v>
      </c>
      <c r="CM83">
        <f>COUNTIF('résultats bruts'!CO83, 1) + COUNTIF('résultats bruts'!DM83,1)</f>
        <v>0</v>
      </c>
      <c r="CN83">
        <f t="shared" si="189"/>
        <v>0</v>
      </c>
      <c r="CO83">
        <f>COUNTIF('résultats bruts'!DL83, "0A") + COUNTIF('résultats bruts'!CM83,0)</f>
        <v>1</v>
      </c>
      <c r="CP83">
        <f t="shared" si="190"/>
        <v>0.5</v>
      </c>
      <c r="CQ83">
        <f t="shared" si="191"/>
        <v>0</v>
      </c>
      <c r="CR83">
        <f t="shared" si="192"/>
        <v>0</v>
      </c>
      <c r="CS83">
        <f>COUNTIF('résultats bruts'!BB83,1)</f>
        <v>0</v>
      </c>
      <c r="CT83">
        <f>COUNTIF('résultats bruts'!W83,1)</f>
        <v>0</v>
      </c>
      <c r="CU83">
        <f t="shared" si="193"/>
        <v>0</v>
      </c>
      <c r="CV83">
        <f t="shared" si="194"/>
        <v>0</v>
      </c>
      <c r="CW83">
        <f>COUNTIF('résultats bruts'!BC83,1)</f>
        <v>0</v>
      </c>
      <c r="CX83">
        <f>COUNTIF('résultats bruts'!X83,1)</f>
        <v>0</v>
      </c>
      <c r="CY83">
        <f t="shared" si="195"/>
        <v>0</v>
      </c>
      <c r="CZ83">
        <f t="shared" si="196"/>
        <v>0</v>
      </c>
      <c r="DA83">
        <f t="shared" si="197"/>
        <v>0</v>
      </c>
      <c r="DB83">
        <f t="shared" si="198"/>
        <v>0</v>
      </c>
      <c r="DC83">
        <f>COUNTIF('résultats bruts'!BD83,1)</f>
        <v>0</v>
      </c>
      <c r="DD83">
        <f>COUNTIF('résultats bruts'!Y83,1)</f>
        <v>0</v>
      </c>
      <c r="DE83">
        <f t="shared" si="199"/>
        <v>0</v>
      </c>
      <c r="DF83">
        <f t="shared" si="200"/>
        <v>0</v>
      </c>
      <c r="DG83">
        <f>COUNTIF('résultats bruts'!BE83,1)</f>
        <v>0</v>
      </c>
      <c r="DH83">
        <f>COUNTIF('résultats bruts'!Z83,1)</f>
        <v>0</v>
      </c>
      <c r="DI83">
        <f t="shared" si="201"/>
        <v>0</v>
      </c>
      <c r="DJ83">
        <f t="shared" si="202"/>
        <v>0</v>
      </c>
      <c r="DK83">
        <f t="shared" si="203"/>
        <v>0</v>
      </c>
      <c r="DL83">
        <f t="shared" si="204"/>
        <v>0</v>
      </c>
      <c r="DM83">
        <f t="shared" si="205"/>
        <v>0</v>
      </c>
      <c r="DN83">
        <f t="shared" si="206"/>
        <v>0</v>
      </c>
      <c r="DO83">
        <f t="shared" si="207"/>
        <v>0</v>
      </c>
      <c r="DP83">
        <f t="shared" si="208"/>
        <v>0</v>
      </c>
      <c r="DQ83">
        <f t="shared" si="209"/>
        <v>0</v>
      </c>
      <c r="DR83">
        <f t="shared" si="210"/>
        <v>0</v>
      </c>
      <c r="DS83">
        <f>COUNTIF('résultats bruts'!BY83, 1 ) + COUNTIF('résultats bruts'!DA83,1)</f>
        <v>0</v>
      </c>
      <c r="DT83">
        <f t="shared" si="211"/>
        <v>0</v>
      </c>
      <c r="DU83">
        <f>COUNTIF('résultats bruts'!CA83, 1 ) + COUNTIF('résultats bruts'!DE83,1)</f>
        <v>0</v>
      </c>
      <c r="DV83">
        <f t="shared" si="212"/>
        <v>0</v>
      </c>
      <c r="DW83">
        <f>COUNTIF('résultats bruts'!CB83, 1 ) + COUNTIF('résultats bruts'!CU83,1)</f>
        <v>0</v>
      </c>
      <c r="DX83">
        <f t="shared" si="213"/>
        <v>0</v>
      </c>
      <c r="DY83">
        <f>COUNTIF('résultats bruts'!BZ83, 1 ) + COUNTIF('résultats bruts'!CX83,1)</f>
        <v>0</v>
      </c>
      <c r="DZ83">
        <f t="shared" si="214"/>
        <v>0</v>
      </c>
      <c r="EA83">
        <f t="shared" si="215"/>
        <v>0</v>
      </c>
      <c r="EB83">
        <f t="shared" si="216"/>
        <v>0</v>
      </c>
      <c r="EC83">
        <f>COUNTIF('résultats bruts'!CE83, 1 ) + COUNTIF('résultats bruts'!CZ83,1)</f>
        <v>0</v>
      </c>
      <c r="ED83">
        <f t="shared" si="217"/>
        <v>0</v>
      </c>
      <c r="EE83">
        <f>COUNTIF('résultats bruts'!CD83, 1 ) + COUNTIF('résultats bruts'!DC83,1)</f>
        <v>0</v>
      </c>
      <c r="EF83">
        <f t="shared" si="218"/>
        <v>0</v>
      </c>
      <c r="EG83">
        <f>COUNTIF('résultats bruts'!CC83, 1 ) + COUNTIF('résultats bruts'!CT83,1)</f>
        <v>0</v>
      </c>
      <c r="EH83">
        <f t="shared" si="219"/>
        <v>0</v>
      </c>
      <c r="EI83">
        <f>COUNTIF('résultats bruts'!CF83, 1 ) + COUNTIF('résultats bruts'!CW83,1)</f>
        <v>0</v>
      </c>
      <c r="EJ83">
        <f t="shared" si="220"/>
        <v>0</v>
      </c>
      <c r="EK83">
        <f t="shared" si="221"/>
        <v>0</v>
      </c>
      <c r="EL83">
        <f t="shared" si="222"/>
        <v>0</v>
      </c>
      <c r="EM83">
        <f>COUNTIF('résultats bruts'!CJ83, 1 ) + COUNTIF('résultats bruts'!CY83,1)</f>
        <v>0</v>
      </c>
      <c r="EN83">
        <f t="shared" si="223"/>
        <v>0</v>
      </c>
      <c r="EO83">
        <f>COUNTIF('résultats bruts'!CI83, 1 ) + COUNTIF('résultats bruts'!DB83,1)</f>
        <v>0</v>
      </c>
      <c r="EP83">
        <f t="shared" si="224"/>
        <v>0</v>
      </c>
      <c r="EQ83">
        <f>COUNTIF('résultats bruts'!CG83, 1 ) + COUNTIF('résultats bruts'!CS83,1)</f>
        <v>0</v>
      </c>
      <c r="ER83">
        <f t="shared" si="225"/>
        <v>0</v>
      </c>
      <c r="ES83">
        <f>COUNTIF('résultats bruts'!CH83, 1 ) + COUNTIF('résultats bruts'!CV83,1)</f>
        <v>0</v>
      </c>
      <c r="ET83">
        <f t="shared" si="226"/>
        <v>0</v>
      </c>
      <c r="EU83">
        <f t="shared" si="227"/>
        <v>0</v>
      </c>
      <c r="EV83">
        <f t="shared" si="228"/>
        <v>0</v>
      </c>
      <c r="EW83">
        <f t="shared" si="229"/>
        <v>0</v>
      </c>
      <c r="EX83">
        <f t="shared" si="230"/>
        <v>0</v>
      </c>
      <c r="EY83">
        <f t="shared" si="231"/>
        <v>0</v>
      </c>
      <c r="EZ83">
        <f t="shared" si="232"/>
        <v>0</v>
      </c>
      <c r="FA83">
        <f t="shared" si="233"/>
        <v>0</v>
      </c>
      <c r="FB83">
        <f t="shared" si="234"/>
        <v>0</v>
      </c>
      <c r="FC83">
        <f t="shared" si="235"/>
        <v>0</v>
      </c>
      <c r="FD83">
        <f t="shared" si="236"/>
        <v>0</v>
      </c>
      <c r="FE83">
        <f>COUNTIF('résultats bruts'!DD83,0)</f>
        <v>1</v>
      </c>
      <c r="FF83">
        <f t="shared" si="237"/>
        <v>0</v>
      </c>
      <c r="FG83">
        <f t="shared" si="238"/>
        <v>0</v>
      </c>
      <c r="FH83">
        <f>COUNTIF('résultats bruts'!DN83,1)</f>
        <v>0</v>
      </c>
      <c r="FI83">
        <f>COUNTIF('résultats bruts'!DO83,1)</f>
        <v>0</v>
      </c>
      <c r="FJ83">
        <f>COUNTIF('résultats bruts'!DP83,1)</f>
        <v>0</v>
      </c>
      <c r="FK83">
        <f>COUNTIF('résultats bruts'!O83,1) + COUNTIF('résultats bruts'!AT83,1)</f>
        <v>0</v>
      </c>
      <c r="FL83">
        <f>COUNTIF('résultats bruts'!P83,1) + COUNTIF('résultats bruts'!AX83,1)</f>
        <v>0</v>
      </c>
      <c r="FM83">
        <f t="shared" si="239"/>
        <v>0</v>
      </c>
      <c r="FN83">
        <f t="shared" si="240"/>
        <v>0</v>
      </c>
      <c r="FO83">
        <f>COUNTIF('résultats bruts'!Q83,1) + COUNTIF('résultats bruts'!AV83,1)</f>
        <v>0</v>
      </c>
      <c r="FP83">
        <f>COUNTIF('résultats bruts'!R83,1) + COUNTIF('résultats bruts'!BA83,1)</f>
        <v>0</v>
      </c>
      <c r="FQ83">
        <f t="shared" si="241"/>
        <v>0</v>
      </c>
      <c r="FR83">
        <f t="shared" si="242"/>
        <v>0</v>
      </c>
      <c r="FS83">
        <f>COUNTIF('résultats bruts'!S83,1) + COUNTIF('résultats bruts'!AZ83,1)</f>
        <v>0</v>
      </c>
      <c r="FT83">
        <f>COUNTIF('résultats bruts'!T83,1) + COUNTIF('résultats bruts'!AW83,1)</f>
        <v>0</v>
      </c>
      <c r="FU83">
        <f t="shared" si="243"/>
        <v>0</v>
      </c>
      <c r="FV83">
        <f t="shared" si="244"/>
        <v>0</v>
      </c>
      <c r="FW83">
        <f>COUNTIF('résultats bruts'!U83,1) + COUNTIF('résultats bruts'!AY83,1)</f>
        <v>0</v>
      </c>
      <c r="FX83">
        <f>COUNTIF('résultats bruts'!V83,1) + COUNTIF('résultats bruts'!AU83,1)</f>
        <v>0</v>
      </c>
      <c r="FY83">
        <f t="shared" si="245"/>
        <v>0</v>
      </c>
      <c r="FZ83">
        <f t="shared" si="246"/>
        <v>0</v>
      </c>
      <c r="GA83">
        <f t="shared" si="247"/>
        <v>0</v>
      </c>
      <c r="GB83">
        <f t="shared" si="248"/>
        <v>0</v>
      </c>
      <c r="GC83">
        <f t="shared" si="249"/>
        <v>0</v>
      </c>
      <c r="GD83">
        <f t="shared" si="250"/>
        <v>0</v>
      </c>
      <c r="GE83">
        <f>COUNTIF('résultats bruts'!AT83:BA83,"0A")+ COUNTIF('résultats bruts'!BM83,"0A")</f>
        <v>0</v>
      </c>
      <c r="GF83">
        <f t="shared" si="251"/>
        <v>0</v>
      </c>
      <c r="GG83">
        <f>COUNTIF('résultats bruts'!BL83,1)</f>
        <v>0</v>
      </c>
      <c r="GH83">
        <f>COUNTIF('résultats bruts'!BM83,1)</f>
        <v>0</v>
      </c>
      <c r="GI83">
        <f>COUNTIF('résultats bruts'!AV83,1)</f>
        <v>0</v>
      </c>
      <c r="GJ83">
        <f>COUNTIF('résultats bruts'!BN83,1)</f>
        <v>0</v>
      </c>
      <c r="GK83">
        <f t="shared" si="252"/>
        <v>0</v>
      </c>
      <c r="GL83">
        <f t="shared" si="253"/>
        <v>0</v>
      </c>
      <c r="GM83">
        <f>COUNTIF('résultats bruts'!CQ83, 1) + COUNTIF('résultats bruts'!DF83,1)</f>
        <v>0</v>
      </c>
      <c r="GN83">
        <f t="shared" si="254"/>
        <v>0</v>
      </c>
      <c r="GO83">
        <f>COUNTIF('résultats bruts'!CP83, 1) + COUNTIF('résultats bruts'!DG83,1)</f>
        <v>0</v>
      </c>
      <c r="GP83">
        <f t="shared" si="255"/>
        <v>0</v>
      </c>
      <c r="GQ83">
        <f>COUNTIF('résultats bruts'!CR83, 1) + COUNTIF('résultats bruts'!DH83,1)</f>
        <v>0</v>
      </c>
      <c r="GR83">
        <f t="shared" si="256"/>
        <v>0</v>
      </c>
      <c r="GS83">
        <f>COUNTIF('résultats bruts'!BU83:BX83,1)</f>
        <v>0</v>
      </c>
      <c r="GT83">
        <f t="shared" si="257"/>
        <v>0</v>
      </c>
      <c r="GU83">
        <f>COUNTIF('résultats bruts'!DQ83:DT83,1)</f>
        <v>0</v>
      </c>
      <c r="GV83">
        <f t="shared" si="258"/>
        <v>0</v>
      </c>
      <c r="GW83">
        <f t="shared" si="259"/>
        <v>0</v>
      </c>
      <c r="GX83">
        <f t="shared" si="260"/>
        <v>0</v>
      </c>
      <c r="GY83">
        <f>COUNTIF('résultats bruts'!DF83:DH83,"0A")</f>
        <v>0</v>
      </c>
      <c r="GZ83">
        <f t="shared" si="261"/>
        <v>0</v>
      </c>
      <c r="HA83">
        <f t="shared" si="262"/>
        <v>0</v>
      </c>
      <c r="HB83">
        <f t="shared" si="263"/>
        <v>0</v>
      </c>
    </row>
    <row r="84" spans="1:210" ht="15.75" x14ac:dyDescent="0.25">
      <c r="A84">
        <f>'résultats bruts'!A84</f>
        <v>0</v>
      </c>
      <c r="B84">
        <f>'résultats bruts'!B84</f>
        <v>0</v>
      </c>
      <c r="C84">
        <f>'résultats bruts'!C84</f>
        <v>0</v>
      </c>
      <c r="D84">
        <f>'résultats bruts'!D84</f>
        <v>0</v>
      </c>
      <c r="E84">
        <f>'résultats bruts'!E84</f>
        <v>0</v>
      </c>
      <c r="F84">
        <f>'résultats bruts'!F84</f>
        <v>82</v>
      </c>
      <c r="G84">
        <f>'résultats bruts'!G84</f>
        <v>0</v>
      </c>
      <c r="H84">
        <f>COUNTIF('résultats bruts'!BO84,1)</f>
        <v>0</v>
      </c>
      <c r="I84">
        <f>COUNTIF('résultats bruts'!BQ84,1)</f>
        <v>0</v>
      </c>
      <c r="J84">
        <f>COUNTIF('résultats bruts'!BS84,1)</f>
        <v>0</v>
      </c>
      <c r="K84">
        <f t="shared" si="132"/>
        <v>0</v>
      </c>
      <c r="L84">
        <f t="shared" si="133"/>
        <v>0</v>
      </c>
      <c r="M84">
        <f>COUNTIF('résultats bruts'!BP84,1)</f>
        <v>0</v>
      </c>
      <c r="N84">
        <f>COUNTIF('résultats bruts'!BR84,1)</f>
        <v>0</v>
      </c>
      <c r="O84">
        <f>COUNTIF('résultats bruts'!BT84,1)</f>
        <v>0</v>
      </c>
      <c r="P84">
        <f t="shared" si="134"/>
        <v>0</v>
      </c>
      <c r="Q84">
        <f t="shared" si="135"/>
        <v>0</v>
      </c>
      <c r="R84">
        <f>COUNTIF('résultats bruts'!H84,1)</f>
        <v>0</v>
      </c>
      <c r="S84">
        <f>COUNTIF('résultats bruts'!I84,1)</f>
        <v>0</v>
      </c>
      <c r="T84">
        <f>COUNTIF('résultats bruts'!J84,1)</f>
        <v>0</v>
      </c>
      <c r="U84">
        <f t="shared" si="136"/>
        <v>0</v>
      </c>
      <c r="V84">
        <f t="shared" si="137"/>
        <v>0</v>
      </c>
      <c r="W84">
        <f t="shared" si="138"/>
        <v>0</v>
      </c>
      <c r="X84">
        <f t="shared" si="139"/>
        <v>0</v>
      </c>
      <c r="Y84">
        <f>COUNTIF('résultats bruts'!AH84:AK84,1)</f>
        <v>0</v>
      </c>
      <c r="Z84">
        <f t="shared" si="140"/>
        <v>0</v>
      </c>
      <c r="AA84">
        <f>COUNTIF('résultats bruts'!AL84:AO84,1)</f>
        <v>0</v>
      </c>
      <c r="AB84">
        <f t="shared" si="141"/>
        <v>0</v>
      </c>
      <c r="AC84">
        <f>COUNTIF('résultats bruts'!AP84:AS84,1)</f>
        <v>0</v>
      </c>
      <c r="AD84">
        <f t="shared" si="142"/>
        <v>0</v>
      </c>
      <c r="AE84">
        <f t="shared" si="143"/>
        <v>0</v>
      </c>
      <c r="AF84">
        <f t="shared" si="144"/>
        <v>0</v>
      </c>
      <c r="AG84">
        <f>COUNTIF('résultats bruts'!BF84,1) + COUNTIF('résultats bruts'!BI84,1)</f>
        <v>0</v>
      </c>
      <c r="AH84">
        <f t="shared" si="145"/>
        <v>0</v>
      </c>
      <c r="AI84">
        <f>COUNTIF('résultats bruts'!AA84:AC84,1)</f>
        <v>0</v>
      </c>
      <c r="AJ84">
        <f t="shared" si="146"/>
        <v>0</v>
      </c>
      <c r="AK84">
        <f t="shared" si="147"/>
        <v>0</v>
      </c>
      <c r="AL84">
        <f t="shared" si="148"/>
        <v>0</v>
      </c>
      <c r="AM84">
        <f t="shared" si="149"/>
        <v>0</v>
      </c>
      <c r="AN84">
        <f t="shared" si="150"/>
        <v>0</v>
      </c>
      <c r="AO84">
        <f t="shared" si="151"/>
        <v>0</v>
      </c>
      <c r="AP84">
        <f t="shared" si="152"/>
        <v>0</v>
      </c>
      <c r="AQ84">
        <f>COUNTIF('résultats bruts'!AH84,0)+COUNTIF('résultats bruts'!AN84,0)+COUNTIF('résultats bruts'!AS84,0) + COUNTIF('résultats bruts'!AA84:AC84,"0A")+COUNTIF('résultats bruts'!BF84,"0A")+COUNTIF('résultats bruts'!BI84,"0A")</f>
        <v>3</v>
      </c>
      <c r="AR84">
        <f t="shared" si="153"/>
        <v>0.42857142857142855</v>
      </c>
      <c r="AS84">
        <f t="shared" si="154"/>
        <v>0</v>
      </c>
      <c r="AT84">
        <f t="shared" si="155"/>
        <v>0</v>
      </c>
      <c r="AU84">
        <f>COUNTIF('résultats bruts'!M84,1)</f>
        <v>0</v>
      </c>
      <c r="AV84">
        <f>COUNTIF('résultats bruts'!K84,1)</f>
        <v>0</v>
      </c>
      <c r="AW84">
        <f t="shared" si="156"/>
        <v>0</v>
      </c>
      <c r="AX84">
        <f t="shared" si="157"/>
        <v>0</v>
      </c>
      <c r="AY84">
        <f>COUNTIF('résultats bruts'!L84,1)</f>
        <v>0</v>
      </c>
      <c r="AZ84">
        <f>COUNTIF('résultats bruts'!N84,1)</f>
        <v>0</v>
      </c>
      <c r="BA84">
        <f t="shared" si="158"/>
        <v>0</v>
      </c>
      <c r="BB84">
        <f t="shared" si="159"/>
        <v>0</v>
      </c>
      <c r="BC84">
        <f t="shared" si="160"/>
        <v>0</v>
      </c>
      <c r="BD84">
        <f t="shared" si="161"/>
        <v>0</v>
      </c>
      <c r="BE84">
        <f>COUNTIF('résultats bruts'!AG84,1)</f>
        <v>0</v>
      </c>
      <c r="BF84">
        <f>COUNTIF('résultats bruts'!AF84,1)</f>
        <v>0</v>
      </c>
      <c r="BG84">
        <f t="shared" si="162"/>
        <v>0</v>
      </c>
      <c r="BH84">
        <f t="shared" si="163"/>
        <v>0</v>
      </c>
      <c r="BI84">
        <f>COUNTIF('résultats bruts'!AD84,1)</f>
        <v>0</v>
      </c>
      <c r="BJ84">
        <f>COUNTIF('résultats bruts'!AE84,1)</f>
        <v>0</v>
      </c>
      <c r="BK84">
        <f t="shared" si="164"/>
        <v>0</v>
      </c>
      <c r="BL84">
        <f t="shared" si="165"/>
        <v>0</v>
      </c>
      <c r="BM84">
        <f t="shared" si="166"/>
        <v>0</v>
      </c>
      <c r="BN84">
        <f t="shared" si="167"/>
        <v>0</v>
      </c>
      <c r="BO84">
        <f t="shared" si="168"/>
        <v>0</v>
      </c>
      <c r="BP84">
        <f t="shared" si="169"/>
        <v>0</v>
      </c>
      <c r="BQ84">
        <f t="shared" si="170"/>
        <v>0</v>
      </c>
      <c r="BR84">
        <f t="shared" si="171"/>
        <v>0</v>
      </c>
      <c r="BS84">
        <f t="shared" si="172"/>
        <v>0</v>
      </c>
      <c r="BT84">
        <f t="shared" si="173"/>
        <v>0</v>
      </c>
      <c r="BU84">
        <f t="shared" si="174"/>
        <v>0</v>
      </c>
      <c r="BV84">
        <f t="shared" si="175"/>
        <v>0</v>
      </c>
      <c r="BW84">
        <f t="shared" si="176"/>
        <v>0</v>
      </c>
      <c r="BX84">
        <f t="shared" si="177"/>
        <v>0</v>
      </c>
      <c r="BY84">
        <f t="shared" si="178"/>
        <v>0</v>
      </c>
      <c r="BZ84">
        <f t="shared" si="179"/>
        <v>0</v>
      </c>
      <c r="CA84">
        <f t="shared" si="180"/>
        <v>0</v>
      </c>
      <c r="CB84">
        <f t="shared" si="181"/>
        <v>0</v>
      </c>
      <c r="CC84">
        <f t="shared" si="182"/>
        <v>0</v>
      </c>
      <c r="CD84">
        <f t="shared" si="183"/>
        <v>0</v>
      </c>
      <c r="CE84">
        <f t="shared" si="184"/>
        <v>0</v>
      </c>
      <c r="CF84">
        <f t="shared" si="185"/>
        <v>0</v>
      </c>
      <c r="CG84">
        <f>COUNTIF('résultats bruts'!CL84, 1) + COUNTIF('résultats bruts'!DI84,1)</f>
        <v>0</v>
      </c>
      <c r="CH84">
        <f t="shared" si="186"/>
        <v>0</v>
      </c>
      <c r="CI84">
        <f>COUNTIF('résultats bruts'!CK84, 1) + COUNTIF('résultats bruts'!DJ84,1)</f>
        <v>0</v>
      </c>
      <c r="CJ84">
        <f t="shared" si="187"/>
        <v>0</v>
      </c>
      <c r="CK84">
        <f>COUNTIF('résultats bruts'!CN84, 1) + COUNTIF('résultats bruts'!DK84,1)</f>
        <v>0</v>
      </c>
      <c r="CL84">
        <f t="shared" si="188"/>
        <v>0</v>
      </c>
      <c r="CM84">
        <f>COUNTIF('résultats bruts'!CO84, 1) + COUNTIF('résultats bruts'!DM84,1)</f>
        <v>0</v>
      </c>
      <c r="CN84">
        <f t="shared" si="189"/>
        <v>0</v>
      </c>
      <c r="CO84">
        <f>COUNTIF('résultats bruts'!DL84, "0A") + COUNTIF('résultats bruts'!CM84,0)</f>
        <v>1</v>
      </c>
      <c r="CP84">
        <f t="shared" si="190"/>
        <v>0.5</v>
      </c>
      <c r="CQ84">
        <f t="shared" si="191"/>
        <v>0</v>
      </c>
      <c r="CR84">
        <f t="shared" si="192"/>
        <v>0</v>
      </c>
      <c r="CS84">
        <f>COUNTIF('résultats bruts'!BB84,1)</f>
        <v>0</v>
      </c>
      <c r="CT84">
        <f>COUNTIF('résultats bruts'!W84,1)</f>
        <v>0</v>
      </c>
      <c r="CU84">
        <f t="shared" si="193"/>
        <v>0</v>
      </c>
      <c r="CV84">
        <f t="shared" si="194"/>
        <v>0</v>
      </c>
      <c r="CW84">
        <f>COUNTIF('résultats bruts'!BC84,1)</f>
        <v>0</v>
      </c>
      <c r="CX84">
        <f>COUNTIF('résultats bruts'!X84,1)</f>
        <v>0</v>
      </c>
      <c r="CY84">
        <f t="shared" si="195"/>
        <v>0</v>
      </c>
      <c r="CZ84">
        <f t="shared" si="196"/>
        <v>0</v>
      </c>
      <c r="DA84">
        <f t="shared" si="197"/>
        <v>0</v>
      </c>
      <c r="DB84">
        <f t="shared" si="198"/>
        <v>0</v>
      </c>
      <c r="DC84">
        <f>COUNTIF('résultats bruts'!BD84,1)</f>
        <v>0</v>
      </c>
      <c r="DD84">
        <f>COUNTIF('résultats bruts'!Y84,1)</f>
        <v>0</v>
      </c>
      <c r="DE84">
        <f t="shared" si="199"/>
        <v>0</v>
      </c>
      <c r="DF84">
        <f t="shared" si="200"/>
        <v>0</v>
      </c>
      <c r="DG84">
        <f>COUNTIF('résultats bruts'!BE84,1)</f>
        <v>0</v>
      </c>
      <c r="DH84">
        <f>COUNTIF('résultats bruts'!Z84,1)</f>
        <v>0</v>
      </c>
      <c r="DI84">
        <f t="shared" si="201"/>
        <v>0</v>
      </c>
      <c r="DJ84">
        <f t="shared" si="202"/>
        <v>0</v>
      </c>
      <c r="DK84">
        <f t="shared" si="203"/>
        <v>0</v>
      </c>
      <c r="DL84">
        <f t="shared" si="204"/>
        <v>0</v>
      </c>
      <c r="DM84">
        <f t="shared" si="205"/>
        <v>0</v>
      </c>
      <c r="DN84">
        <f t="shared" si="206"/>
        <v>0</v>
      </c>
      <c r="DO84">
        <f t="shared" si="207"/>
        <v>0</v>
      </c>
      <c r="DP84">
        <f t="shared" si="208"/>
        <v>0</v>
      </c>
      <c r="DQ84">
        <f t="shared" si="209"/>
        <v>0</v>
      </c>
      <c r="DR84">
        <f t="shared" si="210"/>
        <v>0</v>
      </c>
      <c r="DS84">
        <f>COUNTIF('résultats bruts'!BY84, 1 ) + COUNTIF('résultats bruts'!DA84,1)</f>
        <v>0</v>
      </c>
      <c r="DT84">
        <f t="shared" si="211"/>
        <v>0</v>
      </c>
      <c r="DU84">
        <f>COUNTIF('résultats bruts'!CA84, 1 ) + COUNTIF('résultats bruts'!DE84,1)</f>
        <v>0</v>
      </c>
      <c r="DV84">
        <f t="shared" si="212"/>
        <v>0</v>
      </c>
      <c r="DW84">
        <f>COUNTIF('résultats bruts'!CB84, 1 ) + COUNTIF('résultats bruts'!CU84,1)</f>
        <v>0</v>
      </c>
      <c r="DX84">
        <f t="shared" si="213"/>
        <v>0</v>
      </c>
      <c r="DY84">
        <f>COUNTIF('résultats bruts'!BZ84, 1 ) + COUNTIF('résultats bruts'!CX84,1)</f>
        <v>0</v>
      </c>
      <c r="DZ84">
        <f t="shared" si="214"/>
        <v>0</v>
      </c>
      <c r="EA84">
        <f t="shared" si="215"/>
        <v>0</v>
      </c>
      <c r="EB84">
        <f t="shared" si="216"/>
        <v>0</v>
      </c>
      <c r="EC84">
        <f>COUNTIF('résultats bruts'!CE84, 1 ) + COUNTIF('résultats bruts'!CZ84,1)</f>
        <v>0</v>
      </c>
      <c r="ED84">
        <f t="shared" si="217"/>
        <v>0</v>
      </c>
      <c r="EE84">
        <f>COUNTIF('résultats bruts'!CD84, 1 ) + COUNTIF('résultats bruts'!DC84,1)</f>
        <v>0</v>
      </c>
      <c r="EF84">
        <f t="shared" si="218"/>
        <v>0</v>
      </c>
      <c r="EG84">
        <f>COUNTIF('résultats bruts'!CC84, 1 ) + COUNTIF('résultats bruts'!CT84,1)</f>
        <v>0</v>
      </c>
      <c r="EH84">
        <f t="shared" si="219"/>
        <v>0</v>
      </c>
      <c r="EI84">
        <f>COUNTIF('résultats bruts'!CF84, 1 ) + COUNTIF('résultats bruts'!CW84,1)</f>
        <v>0</v>
      </c>
      <c r="EJ84">
        <f t="shared" si="220"/>
        <v>0</v>
      </c>
      <c r="EK84">
        <f t="shared" si="221"/>
        <v>0</v>
      </c>
      <c r="EL84">
        <f t="shared" si="222"/>
        <v>0</v>
      </c>
      <c r="EM84">
        <f>COUNTIF('résultats bruts'!CJ84, 1 ) + COUNTIF('résultats bruts'!CY84,1)</f>
        <v>0</v>
      </c>
      <c r="EN84">
        <f t="shared" si="223"/>
        <v>0</v>
      </c>
      <c r="EO84">
        <f>COUNTIF('résultats bruts'!CI84, 1 ) + COUNTIF('résultats bruts'!DB84,1)</f>
        <v>0</v>
      </c>
      <c r="EP84">
        <f t="shared" si="224"/>
        <v>0</v>
      </c>
      <c r="EQ84">
        <f>COUNTIF('résultats bruts'!CG84, 1 ) + COUNTIF('résultats bruts'!CS84,1)</f>
        <v>0</v>
      </c>
      <c r="ER84">
        <f t="shared" si="225"/>
        <v>0</v>
      </c>
      <c r="ES84">
        <f>COUNTIF('résultats bruts'!CH84, 1 ) + COUNTIF('résultats bruts'!CV84,1)</f>
        <v>0</v>
      </c>
      <c r="ET84">
        <f t="shared" si="226"/>
        <v>0</v>
      </c>
      <c r="EU84">
        <f t="shared" si="227"/>
        <v>0</v>
      </c>
      <c r="EV84">
        <f t="shared" si="228"/>
        <v>0</v>
      </c>
      <c r="EW84">
        <f t="shared" si="229"/>
        <v>0</v>
      </c>
      <c r="EX84">
        <f t="shared" si="230"/>
        <v>0</v>
      </c>
      <c r="EY84">
        <f t="shared" si="231"/>
        <v>0</v>
      </c>
      <c r="EZ84">
        <f t="shared" si="232"/>
        <v>0</v>
      </c>
      <c r="FA84">
        <f t="shared" si="233"/>
        <v>0</v>
      </c>
      <c r="FB84">
        <f t="shared" si="234"/>
        <v>0</v>
      </c>
      <c r="FC84">
        <f t="shared" si="235"/>
        <v>0</v>
      </c>
      <c r="FD84">
        <f t="shared" si="236"/>
        <v>0</v>
      </c>
      <c r="FE84">
        <f>COUNTIF('résultats bruts'!DD84,0)</f>
        <v>1</v>
      </c>
      <c r="FF84">
        <f t="shared" si="237"/>
        <v>0</v>
      </c>
      <c r="FG84">
        <f t="shared" si="238"/>
        <v>0</v>
      </c>
      <c r="FH84">
        <f>COUNTIF('résultats bruts'!DN84,1)</f>
        <v>0</v>
      </c>
      <c r="FI84">
        <f>COUNTIF('résultats bruts'!DO84,1)</f>
        <v>0</v>
      </c>
      <c r="FJ84">
        <f>COUNTIF('résultats bruts'!DP84,1)</f>
        <v>0</v>
      </c>
      <c r="FK84">
        <f>COUNTIF('résultats bruts'!O84,1) + COUNTIF('résultats bruts'!AT84,1)</f>
        <v>0</v>
      </c>
      <c r="FL84">
        <f>COUNTIF('résultats bruts'!P84,1) + COUNTIF('résultats bruts'!AX84,1)</f>
        <v>0</v>
      </c>
      <c r="FM84">
        <f t="shared" si="239"/>
        <v>0</v>
      </c>
      <c r="FN84">
        <f t="shared" si="240"/>
        <v>0</v>
      </c>
      <c r="FO84">
        <f>COUNTIF('résultats bruts'!Q84,1) + COUNTIF('résultats bruts'!AV84,1)</f>
        <v>0</v>
      </c>
      <c r="FP84">
        <f>COUNTIF('résultats bruts'!R84,1) + COUNTIF('résultats bruts'!BA84,1)</f>
        <v>0</v>
      </c>
      <c r="FQ84">
        <f t="shared" si="241"/>
        <v>0</v>
      </c>
      <c r="FR84">
        <f t="shared" si="242"/>
        <v>0</v>
      </c>
      <c r="FS84">
        <f>COUNTIF('résultats bruts'!S84,1) + COUNTIF('résultats bruts'!AZ84,1)</f>
        <v>0</v>
      </c>
      <c r="FT84">
        <f>COUNTIF('résultats bruts'!T84,1) + COUNTIF('résultats bruts'!AW84,1)</f>
        <v>0</v>
      </c>
      <c r="FU84">
        <f t="shared" si="243"/>
        <v>0</v>
      </c>
      <c r="FV84">
        <f t="shared" si="244"/>
        <v>0</v>
      </c>
      <c r="FW84">
        <f>COUNTIF('résultats bruts'!U84,1) + COUNTIF('résultats bruts'!AY84,1)</f>
        <v>0</v>
      </c>
      <c r="FX84">
        <f>COUNTIF('résultats bruts'!V84,1) + COUNTIF('résultats bruts'!AU84,1)</f>
        <v>0</v>
      </c>
      <c r="FY84">
        <f t="shared" si="245"/>
        <v>0</v>
      </c>
      <c r="FZ84">
        <f t="shared" si="246"/>
        <v>0</v>
      </c>
      <c r="GA84">
        <f t="shared" si="247"/>
        <v>0</v>
      </c>
      <c r="GB84">
        <f t="shared" si="248"/>
        <v>0</v>
      </c>
      <c r="GC84">
        <f t="shared" si="249"/>
        <v>0</v>
      </c>
      <c r="GD84">
        <f t="shared" si="250"/>
        <v>0</v>
      </c>
      <c r="GE84">
        <f>COUNTIF('résultats bruts'!AT84:BA84,"0A")+ COUNTIF('résultats bruts'!BM84,"0A")</f>
        <v>0</v>
      </c>
      <c r="GF84">
        <f t="shared" si="251"/>
        <v>0</v>
      </c>
      <c r="GG84">
        <f>COUNTIF('résultats bruts'!BL84,1)</f>
        <v>0</v>
      </c>
      <c r="GH84">
        <f>COUNTIF('résultats bruts'!BM84,1)</f>
        <v>0</v>
      </c>
      <c r="GI84">
        <f>COUNTIF('résultats bruts'!AV84,1)</f>
        <v>0</v>
      </c>
      <c r="GJ84">
        <f>COUNTIF('résultats bruts'!BN84,1)</f>
        <v>0</v>
      </c>
      <c r="GK84">
        <f t="shared" si="252"/>
        <v>0</v>
      </c>
      <c r="GL84">
        <f t="shared" si="253"/>
        <v>0</v>
      </c>
      <c r="GM84">
        <f>COUNTIF('résultats bruts'!CQ84, 1) + COUNTIF('résultats bruts'!DF84,1)</f>
        <v>0</v>
      </c>
      <c r="GN84">
        <f t="shared" si="254"/>
        <v>0</v>
      </c>
      <c r="GO84">
        <f>COUNTIF('résultats bruts'!CP84, 1) + COUNTIF('résultats bruts'!DG84,1)</f>
        <v>0</v>
      </c>
      <c r="GP84">
        <f t="shared" si="255"/>
        <v>0</v>
      </c>
      <c r="GQ84">
        <f>COUNTIF('résultats bruts'!CR84, 1) + COUNTIF('résultats bruts'!DH84,1)</f>
        <v>0</v>
      </c>
      <c r="GR84">
        <f t="shared" si="256"/>
        <v>0</v>
      </c>
      <c r="GS84">
        <f>COUNTIF('résultats bruts'!BU84:BX84,1)</f>
        <v>0</v>
      </c>
      <c r="GT84">
        <f t="shared" si="257"/>
        <v>0</v>
      </c>
      <c r="GU84">
        <f>COUNTIF('résultats bruts'!DQ84:DT84,1)</f>
        <v>0</v>
      </c>
      <c r="GV84">
        <f t="shared" si="258"/>
        <v>0</v>
      </c>
      <c r="GW84">
        <f t="shared" si="259"/>
        <v>0</v>
      </c>
      <c r="GX84">
        <f t="shared" si="260"/>
        <v>0</v>
      </c>
      <c r="GY84">
        <f>COUNTIF('résultats bruts'!DF84:DH84,"0A")</f>
        <v>0</v>
      </c>
      <c r="GZ84">
        <f t="shared" si="261"/>
        <v>0</v>
      </c>
      <c r="HA84">
        <f t="shared" si="262"/>
        <v>0</v>
      </c>
      <c r="HB84">
        <f t="shared" si="263"/>
        <v>0</v>
      </c>
    </row>
    <row r="85" spans="1:210" ht="15.75" x14ac:dyDescent="0.25">
      <c r="A85">
        <f>'résultats bruts'!A85</f>
        <v>0</v>
      </c>
      <c r="B85">
        <f>'résultats bruts'!B85</f>
        <v>0</v>
      </c>
      <c r="C85">
        <f>'résultats bruts'!C85</f>
        <v>0</v>
      </c>
      <c r="D85">
        <f>'résultats bruts'!D85</f>
        <v>0</v>
      </c>
      <c r="E85">
        <f>'résultats bruts'!E85</f>
        <v>0</v>
      </c>
      <c r="F85">
        <f>'résultats bruts'!F85</f>
        <v>83</v>
      </c>
      <c r="G85">
        <f>'résultats bruts'!G85</f>
        <v>0</v>
      </c>
      <c r="H85">
        <f>COUNTIF('résultats bruts'!BO85,1)</f>
        <v>0</v>
      </c>
      <c r="I85">
        <f>COUNTIF('résultats bruts'!BQ85,1)</f>
        <v>0</v>
      </c>
      <c r="J85">
        <f>COUNTIF('résultats bruts'!BS85,1)</f>
        <v>0</v>
      </c>
      <c r="K85">
        <f t="shared" si="132"/>
        <v>0</v>
      </c>
      <c r="L85">
        <f t="shared" si="133"/>
        <v>0</v>
      </c>
      <c r="M85">
        <f>COUNTIF('résultats bruts'!BP85,1)</f>
        <v>0</v>
      </c>
      <c r="N85">
        <f>COUNTIF('résultats bruts'!BR85,1)</f>
        <v>0</v>
      </c>
      <c r="O85">
        <f>COUNTIF('résultats bruts'!BT85,1)</f>
        <v>0</v>
      </c>
      <c r="P85">
        <f t="shared" si="134"/>
        <v>0</v>
      </c>
      <c r="Q85">
        <f t="shared" si="135"/>
        <v>0</v>
      </c>
      <c r="R85">
        <f>COUNTIF('résultats bruts'!H85,1)</f>
        <v>0</v>
      </c>
      <c r="S85">
        <f>COUNTIF('résultats bruts'!I85,1)</f>
        <v>0</v>
      </c>
      <c r="T85">
        <f>COUNTIF('résultats bruts'!J85,1)</f>
        <v>0</v>
      </c>
      <c r="U85">
        <f t="shared" si="136"/>
        <v>0</v>
      </c>
      <c r="V85">
        <f t="shared" si="137"/>
        <v>0</v>
      </c>
      <c r="W85">
        <f t="shared" si="138"/>
        <v>0</v>
      </c>
      <c r="X85">
        <f t="shared" si="139"/>
        <v>0</v>
      </c>
      <c r="Y85">
        <f>COUNTIF('résultats bruts'!AH85:AK85,1)</f>
        <v>0</v>
      </c>
      <c r="Z85">
        <f t="shared" si="140"/>
        <v>0</v>
      </c>
      <c r="AA85">
        <f>COUNTIF('résultats bruts'!AL85:AO85,1)</f>
        <v>0</v>
      </c>
      <c r="AB85">
        <f t="shared" si="141"/>
        <v>0</v>
      </c>
      <c r="AC85">
        <f>COUNTIF('résultats bruts'!AP85:AS85,1)</f>
        <v>0</v>
      </c>
      <c r="AD85">
        <f t="shared" si="142"/>
        <v>0</v>
      </c>
      <c r="AE85">
        <f t="shared" si="143"/>
        <v>0</v>
      </c>
      <c r="AF85">
        <f t="shared" si="144"/>
        <v>0</v>
      </c>
      <c r="AG85">
        <f>COUNTIF('résultats bruts'!BF85,1) + COUNTIF('résultats bruts'!BI85,1)</f>
        <v>0</v>
      </c>
      <c r="AH85">
        <f t="shared" si="145"/>
        <v>0</v>
      </c>
      <c r="AI85">
        <f>COUNTIF('résultats bruts'!AA85:AC85,1)</f>
        <v>0</v>
      </c>
      <c r="AJ85">
        <f t="shared" si="146"/>
        <v>0</v>
      </c>
      <c r="AK85">
        <f t="shared" si="147"/>
        <v>0</v>
      </c>
      <c r="AL85">
        <f t="shared" si="148"/>
        <v>0</v>
      </c>
      <c r="AM85">
        <f t="shared" si="149"/>
        <v>0</v>
      </c>
      <c r="AN85">
        <f t="shared" si="150"/>
        <v>0</v>
      </c>
      <c r="AO85">
        <f t="shared" si="151"/>
        <v>0</v>
      </c>
      <c r="AP85">
        <f t="shared" si="152"/>
        <v>0</v>
      </c>
      <c r="AQ85">
        <f>COUNTIF('résultats bruts'!AH85,0)+COUNTIF('résultats bruts'!AN85,0)+COUNTIF('résultats bruts'!AS85,0) + COUNTIF('résultats bruts'!AA85:AC85,"0A")+COUNTIF('résultats bruts'!BF85,"0A")+COUNTIF('résultats bruts'!BI85,"0A")</f>
        <v>3</v>
      </c>
      <c r="AR85">
        <f t="shared" si="153"/>
        <v>0.42857142857142855</v>
      </c>
      <c r="AS85">
        <f t="shared" si="154"/>
        <v>0</v>
      </c>
      <c r="AT85">
        <f t="shared" si="155"/>
        <v>0</v>
      </c>
      <c r="AU85">
        <f>COUNTIF('résultats bruts'!M85,1)</f>
        <v>0</v>
      </c>
      <c r="AV85">
        <f>COUNTIF('résultats bruts'!K85,1)</f>
        <v>0</v>
      </c>
      <c r="AW85">
        <f t="shared" si="156"/>
        <v>0</v>
      </c>
      <c r="AX85">
        <f t="shared" si="157"/>
        <v>0</v>
      </c>
      <c r="AY85">
        <f>COUNTIF('résultats bruts'!L85,1)</f>
        <v>0</v>
      </c>
      <c r="AZ85">
        <f>COUNTIF('résultats bruts'!N85,1)</f>
        <v>0</v>
      </c>
      <c r="BA85">
        <f t="shared" si="158"/>
        <v>0</v>
      </c>
      <c r="BB85">
        <f t="shared" si="159"/>
        <v>0</v>
      </c>
      <c r="BC85">
        <f t="shared" si="160"/>
        <v>0</v>
      </c>
      <c r="BD85">
        <f t="shared" si="161"/>
        <v>0</v>
      </c>
      <c r="BE85">
        <f>COUNTIF('résultats bruts'!AG85,1)</f>
        <v>0</v>
      </c>
      <c r="BF85">
        <f>COUNTIF('résultats bruts'!AF85,1)</f>
        <v>0</v>
      </c>
      <c r="BG85">
        <f t="shared" si="162"/>
        <v>0</v>
      </c>
      <c r="BH85">
        <f t="shared" si="163"/>
        <v>0</v>
      </c>
      <c r="BI85">
        <f>COUNTIF('résultats bruts'!AD85,1)</f>
        <v>0</v>
      </c>
      <c r="BJ85">
        <f>COUNTIF('résultats bruts'!AE85,1)</f>
        <v>0</v>
      </c>
      <c r="BK85">
        <f t="shared" si="164"/>
        <v>0</v>
      </c>
      <c r="BL85">
        <f t="shared" si="165"/>
        <v>0</v>
      </c>
      <c r="BM85">
        <f t="shared" si="166"/>
        <v>0</v>
      </c>
      <c r="BN85">
        <f t="shared" si="167"/>
        <v>0</v>
      </c>
      <c r="BO85">
        <f t="shared" si="168"/>
        <v>0</v>
      </c>
      <c r="BP85">
        <f t="shared" si="169"/>
        <v>0</v>
      </c>
      <c r="BQ85">
        <f t="shared" si="170"/>
        <v>0</v>
      </c>
      <c r="BR85">
        <f t="shared" si="171"/>
        <v>0</v>
      </c>
      <c r="BS85">
        <f t="shared" si="172"/>
        <v>0</v>
      </c>
      <c r="BT85">
        <f t="shared" si="173"/>
        <v>0</v>
      </c>
      <c r="BU85">
        <f t="shared" si="174"/>
        <v>0</v>
      </c>
      <c r="BV85">
        <f t="shared" si="175"/>
        <v>0</v>
      </c>
      <c r="BW85">
        <f t="shared" si="176"/>
        <v>0</v>
      </c>
      <c r="BX85">
        <f t="shared" si="177"/>
        <v>0</v>
      </c>
      <c r="BY85">
        <f t="shared" si="178"/>
        <v>0</v>
      </c>
      <c r="BZ85">
        <f t="shared" si="179"/>
        <v>0</v>
      </c>
      <c r="CA85">
        <f t="shared" si="180"/>
        <v>0</v>
      </c>
      <c r="CB85">
        <f t="shared" si="181"/>
        <v>0</v>
      </c>
      <c r="CC85">
        <f t="shared" si="182"/>
        <v>0</v>
      </c>
      <c r="CD85">
        <f t="shared" si="183"/>
        <v>0</v>
      </c>
      <c r="CE85">
        <f t="shared" si="184"/>
        <v>0</v>
      </c>
      <c r="CF85">
        <f t="shared" si="185"/>
        <v>0</v>
      </c>
      <c r="CG85">
        <f>COUNTIF('résultats bruts'!CL85, 1) + COUNTIF('résultats bruts'!DI85,1)</f>
        <v>0</v>
      </c>
      <c r="CH85">
        <f t="shared" si="186"/>
        <v>0</v>
      </c>
      <c r="CI85">
        <f>COUNTIF('résultats bruts'!CK85, 1) + COUNTIF('résultats bruts'!DJ85,1)</f>
        <v>0</v>
      </c>
      <c r="CJ85">
        <f t="shared" si="187"/>
        <v>0</v>
      </c>
      <c r="CK85">
        <f>COUNTIF('résultats bruts'!CN85, 1) + COUNTIF('résultats bruts'!DK85,1)</f>
        <v>0</v>
      </c>
      <c r="CL85">
        <f t="shared" si="188"/>
        <v>0</v>
      </c>
      <c r="CM85">
        <f>COUNTIF('résultats bruts'!CO85, 1) + COUNTIF('résultats bruts'!DM85,1)</f>
        <v>0</v>
      </c>
      <c r="CN85">
        <f t="shared" si="189"/>
        <v>0</v>
      </c>
      <c r="CO85">
        <f>COUNTIF('résultats bruts'!DL85, "0A") + COUNTIF('résultats bruts'!CM85,0)</f>
        <v>1</v>
      </c>
      <c r="CP85">
        <f t="shared" si="190"/>
        <v>0.5</v>
      </c>
      <c r="CQ85">
        <f t="shared" si="191"/>
        <v>0</v>
      </c>
      <c r="CR85">
        <f t="shared" si="192"/>
        <v>0</v>
      </c>
      <c r="CS85">
        <f>COUNTIF('résultats bruts'!BB85,1)</f>
        <v>0</v>
      </c>
      <c r="CT85">
        <f>COUNTIF('résultats bruts'!W85,1)</f>
        <v>0</v>
      </c>
      <c r="CU85">
        <f t="shared" si="193"/>
        <v>0</v>
      </c>
      <c r="CV85">
        <f t="shared" si="194"/>
        <v>0</v>
      </c>
      <c r="CW85">
        <f>COUNTIF('résultats bruts'!BC85,1)</f>
        <v>0</v>
      </c>
      <c r="CX85">
        <f>COUNTIF('résultats bruts'!X85,1)</f>
        <v>0</v>
      </c>
      <c r="CY85">
        <f t="shared" si="195"/>
        <v>0</v>
      </c>
      <c r="CZ85">
        <f t="shared" si="196"/>
        <v>0</v>
      </c>
      <c r="DA85">
        <f t="shared" si="197"/>
        <v>0</v>
      </c>
      <c r="DB85">
        <f t="shared" si="198"/>
        <v>0</v>
      </c>
      <c r="DC85">
        <f>COUNTIF('résultats bruts'!BD85,1)</f>
        <v>0</v>
      </c>
      <c r="DD85">
        <f>COUNTIF('résultats bruts'!Y85,1)</f>
        <v>0</v>
      </c>
      <c r="DE85">
        <f t="shared" si="199"/>
        <v>0</v>
      </c>
      <c r="DF85">
        <f t="shared" si="200"/>
        <v>0</v>
      </c>
      <c r="DG85">
        <f>COUNTIF('résultats bruts'!BE85,1)</f>
        <v>0</v>
      </c>
      <c r="DH85">
        <f>COUNTIF('résultats bruts'!Z85,1)</f>
        <v>0</v>
      </c>
      <c r="DI85">
        <f t="shared" si="201"/>
        <v>0</v>
      </c>
      <c r="DJ85">
        <f t="shared" si="202"/>
        <v>0</v>
      </c>
      <c r="DK85">
        <f t="shared" si="203"/>
        <v>0</v>
      </c>
      <c r="DL85">
        <f t="shared" si="204"/>
        <v>0</v>
      </c>
      <c r="DM85">
        <f t="shared" si="205"/>
        <v>0</v>
      </c>
      <c r="DN85">
        <f t="shared" si="206"/>
        <v>0</v>
      </c>
      <c r="DO85">
        <f t="shared" si="207"/>
        <v>0</v>
      </c>
      <c r="DP85">
        <f t="shared" si="208"/>
        <v>0</v>
      </c>
      <c r="DQ85">
        <f t="shared" si="209"/>
        <v>0</v>
      </c>
      <c r="DR85">
        <f t="shared" si="210"/>
        <v>0</v>
      </c>
      <c r="DS85">
        <f>COUNTIF('résultats bruts'!BY85, 1 ) + COUNTIF('résultats bruts'!DA85,1)</f>
        <v>0</v>
      </c>
      <c r="DT85">
        <f t="shared" si="211"/>
        <v>0</v>
      </c>
      <c r="DU85">
        <f>COUNTIF('résultats bruts'!CA85, 1 ) + COUNTIF('résultats bruts'!DE85,1)</f>
        <v>0</v>
      </c>
      <c r="DV85">
        <f t="shared" si="212"/>
        <v>0</v>
      </c>
      <c r="DW85">
        <f>COUNTIF('résultats bruts'!CB85, 1 ) + COUNTIF('résultats bruts'!CU85,1)</f>
        <v>0</v>
      </c>
      <c r="DX85">
        <f t="shared" si="213"/>
        <v>0</v>
      </c>
      <c r="DY85">
        <f>COUNTIF('résultats bruts'!BZ85, 1 ) + COUNTIF('résultats bruts'!CX85,1)</f>
        <v>0</v>
      </c>
      <c r="DZ85">
        <f t="shared" si="214"/>
        <v>0</v>
      </c>
      <c r="EA85">
        <f t="shared" si="215"/>
        <v>0</v>
      </c>
      <c r="EB85">
        <f t="shared" si="216"/>
        <v>0</v>
      </c>
      <c r="EC85">
        <f>COUNTIF('résultats bruts'!CE85, 1 ) + COUNTIF('résultats bruts'!CZ85,1)</f>
        <v>0</v>
      </c>
      <c r="ED85">
        <f t="shared" si="217"/>
        <v>0</v>
      </c>
      <c r="EE85">
        <f>COUNTIF('résultats bruts'!CD85, 1 ) + COUNTIF('résultats bruts'!DC85,1)</f>
        <v>0</v>
      </c>
      <c r="EF85">
        <f t="shared" si="218"/>
        <v>0</v>
      </c>
      <c r="EG85">
        <f>COUNTIF('résultats bruts'!CC85, 1 ) + COUNTIF('résultats bruts'!CT85,1)</f>
        <v>0</v>
      </c>
      <c r="EH85">
        <f t="shared" si="219"/>
        <v>0</v>
      </c>
      <c r="EI85">
        <f>COUNTIF('résultats bruts'!CF85, 1 ) + COUNTIF('résultats bruts'!CW85,1)</f>
        <v>0</v>
      </c>
      <c r="EJ85">
        <f t="shared" si="220"/>
        <v>0</v>
      </c>
      <c r="EK85">
        <f t="shared" si="221"/>
        <v>0</v>
      </c>
      <c r="EL85">
        <f t="shared" si="222"/>
        <v>0</v>
      </c>
      <c r="EM85">
        <f>COUNTIF('résultats bruts'!CJ85, 1 ) + COUNTIF('résultats bruts'!CY85,1)</f>
        <v>0</v>
      </c>
      <c r="EN85">
        <f t="shared" si="223"/>
        <v>0</v>
      </c>
      <c r="EO85">
        <f>COUNTIF('résultats bruts'!CI85, 1 ) + COUNTIF('résultats bruts'!DB85,1)</f>
        <v>0</v>
      </c>
      <c r="EP85">
        <f t="shared" si="224"/>
        <v>0</v>
      </c>
      <c r="EQ85">
        <f>COUNTIF('résultats bruts'!CG85, 1 ) + COUNTIF('résultats bruts'!CS85,1)</f>
        <v>0</v>
      </c>
      <c r="ER85">
        <f t="shared" si="225"/>
        <v>0</v>
      </c>
      <c r="ES85">
        <f>COUNTIF('résultats bruts'!CH85, 1 ) + COUNTIF('résultats bruts'!CV85,1)</f>
        <v>0</v>
      </c>
      <c r="ET85">
        <f t="shared" si="226"/>
        <v>0</v>
      </c>
      <c r="EU85">
        <f t="shared" si="227"/>
        <v>0</v>
      </c>
      <c r="EV85">
        <f t="shared" si="228"/>
        <v>0</v>
      </c>
      <c r="EW85">
        <f t="shared" si="229"/>
        <v>0</v>
      </c>
      <c r="EX85">
        <f t="shared" si="230"/>
        <v>0</v>
      </c>
      <c r="EY85">
        <f t="shared" si="231"/>
        <v>0</v>
      </c>
      <c r="EZ85">
        <f t="shared" si="232"/>
        <v>0</v>
      </c>
      <c r="FA85">
        <f t="shared" si="233"/>
        <v>0</v>
      </c>
      <c r="FB85">
        <f t="shared" si="234"/>
        <v>0</v>
      </c>
      <c r="FC85">
        <f t="shared" si="235"/>
        <v>0</v>
      </c>
      <c r="FD85">
        <f t="shared" si="236"/>
        <v>0</v>
      </c>
      <c r="FE85">
        <f>COUNTIF('résultats bruts'!DD85,0)</f>
        <v>1</v>
      </c>
      <c r="FF85">
        <f t="shared" si="237"/>
        <v>0</v>
      </c>
      <c r="FG85">
        <f t="shared" si="238"/>
        <v>0</v>
      </c>
      <c r="FH85">
        <f>COUNTIF('résultats bruts'!DN85,1)</f>
        <v>0</v>
      </c>
      <c r="FI85">
        <f>COUNTIF('résultats bruts'!DO85,1)</f>
        <v>0</v>
      </c>
      <c r="FJ85">
        <f>COUNTIF('résultats bruts'!DP85,1)</f>
        <v>0</v>
      </c>
      <c r="FK85">
        <f>COUNTIF('résultats bruts'!O85,1) + COUNTIF('résultats bruts'!AT85,1)</f>
        <v>0</v>
      </c>
      <c r="FL85">
        <f>COUNTIF('résultats bruts'!P85,1) + COUNTIF('résultats bruts'!AX85,1)</f>
        <v>0</v>
      </c>
      <c r="FM85">
        <f t="shared" si="239"/>
        <v>0</v>
      </c>
      <c r="FN85">
        <f t="shared" si="240"/>
        <v>0</v>
      </c>
      <c r="FO85">
        <f>COUNTIF('résultats bruts'!Q85,1) + COUNTIF('résultats bruts'!AV85,1)</f>
        <v>0</v>
      </c>
      <c r="FP85">
        <f>COUNTIF('résultats bruts'!R85,1) + COUNTIF('résultats bruts'!BA85,1)</f>
        <v>0</v>
      </c>
      <c r="FQ85">
        <f t="shared" si="241"/>
        <v>0</v>
      </c>
      <c r="FR85">
        <f t="shared" si="242"/>
        <v>0</v>
      </c>
      <c r="FS85">
        <f>COUNTIF('résultats bruts'!S85,1) + COUNTIF('résultats bruts'!AZ85,1)</f>
        <v>0</v>
      </c>
      <c r="FT85">
        <f>COUNTIF('résultats bruts'!T85,1) + COUNTIF('résultats bruts'!AW85,1)</f>
        <v>0</v>
      </c>
      <c r="FU85">
        <f t="shared" si="243"/>
        <v>0</v>
      </c>
      <c r="FV85">
        <f t="shared" si="244"/>
        <v>0</v>
      </c>
      <c r="FW85">
        <f>COUNTIF('résultats bruts'!U85,1) + COUNTIF('résultats bruts'!AY85,1)</f>
        <v>0</v>
      </c>
      <c r="FX85">
        <f>COUNTIF('résultats bruts'!V85,1) + COUNTIF('résultats bruts'!AU85,1)</f>
        <v>0</v>
      </c>
      <c r="FY85">
        <f t="shared" si="245"/>
        <v>0</v>
      </c>
      <c r="FZ85">
        <f t="shared" si="246"/>
        <v>0</v>
      </c>
      <c r="GA85">
        <f t="shared" si="247"/>
        <v>0</v>
      </c>
      <c r="GB85">
        <f t="shared" si="248"/>
        <v>0</v>
      </c>
      <c r="GC85">
        <f t="shared" si="249"/>
        <v>0</v>
      </c>
      <c r="GD85">
        <f t="shared" si="250"/>
        <v>0</v>
      </c>
      <c r="GE85">
        <f>COUNTIF('résultats bruts'!AT85:BA85,"0A")+ COUNTIF('résultats bruts'!BM85,"0A")</f>
        <v>0</v>
      </c>
      <c r="GF85">
        <f t="shared" si="251"/>
        <v>0</v>
      </c>
      <c r="GG85">
        <f>COUNTIF('résultats bruts'!BL85,1)</f>
        <v>0</v>
      </c>
      <c r="GH85">
        <f>COUNTIF('résultats bruts'!BM85,1)</f>
        <v>0</v>
      </c>
      <c r="GI85">
        <f>COUNTIF('résultats bruts'!AV85,1)</f>
        <v>0</v>
      </c>
      <c r="GJ85">
        <f>COUNTIF('résultats bruts'!BN85,1)</f>
        <v>0</v>
      </c>
      <c r="GK85">
        <f t="shared" si="252"/>
        <v>0</v>
      </c>
      <c r="GL85">
        <f t="shared" si="253"/>
        <v>0</v>
      </c>
      <c r="GM85">
        <f>COUNTIF('résultats bruts'!CQ85, 1) + COUNTIF('résultats bruts'!DF85,1)</f>
        <v>0</v>
      </c>
      <c r="GN85">
        <f t="shared" si="254"/>
        <v>0</v>
      </c>
      <c r="GO85">
        <f>COUNTIF('résultats bruts'!CP85, 1) + COUNTIF('résultats bruts'!DG85,1)</f>
        <v>0</v>
      </c>
      <c r="GP85">
        <f t="shared" si="255"/>
        <v>0</v>
      </c>
      <c r="GQ85">
        <f>COUNTIF('résultats bruts'!CR85, 1) + COUNTIF('résultats bruts'!DH85,1)</f>
        <v>0</v>
      </c>
      <c r="GR85">
        <f t="shared" si="256"/>
        <v>0</v>
      </c>
      <c r="GS85">
        <f>COUNTIF('résultats bruts'!BU85:BX85,1)</f>
        <v>0</v>
      </c>
      <c r="GT85">
        <f t="shared" si="257"/>
        <v>0</v>
      </c>
      <c r="GU85">
        <f>COUNTIF('résultats bruts'!DQ85:DT85,1)</f>
        <v>0</v>
      </c>
      <c r="GV85">
        <f t="shared" si="258"/>
        <v>0</v>
      </c>
      <c r="GW85">
        <f t="shared" si="259"/>
        <v>0</v>
      </c>
      <c r="GX85">
        <f t="shared" si="260"/>
        <v>0</v>
      </c>
      <c r="GY85">
        <f>COUNTIF('résultats bruts'!DF85:DH85,"0A")</f>
        <v>0</v>
      </c>
      <c r="GZ85">
        <f t="shared" si="261"/>
        <v>0</v>
      </c>
      <c r="HA85">
        <f t="shared" si="262"/>
        <v>0</v>
      </c>
      <c r="HB85">
        <f t="shared" si="263"/>
        <v>0</v>
      </c>
    </row>
    <row r="86" spans="1:210" ht="15.75" x14ac:dyDescent="0.25">
      <c r="A86">
        <f>'résultats bruts'!A86</f>
        <v>0</v>
      </c>
      <c r="B86">
        <f>'résultats bruts'!B86</f>
        <v>0</v>
      </c>
      <c r="C86">
        <f>'résultats bruts'!C86</f>
        <v>0</v>
      </c>
      <c r="D86">
        <f>'résultats bruts'!D86</f>
        <v>0</v>
      </c>
      <c r="E86">
        <f>'résultats bruts'!E86</f>
        <v>0</v>
      </c>
      <c r="F86">
        <f>'résultats bruts'!F86</f>
        <v>84</v>
      </c>
      <c r="G86">
        <f>'résultats bruts'!G86</f>
        <v>0</v>
      </c>
      <c r="H86">
        <f>COUNTIF('résultats bruts'!BO86,1)</f>
        <v>0</v>
      </c>
      <c r="I86">
        <f>COUNTIF('résultats bruts'!BQ86,1)</f>
        <v>0</v>
      </c>
      <c r="J86">
        <f>COUNTIF('résultats bruts'!BS86,1)</f>
        <v>0</v>
      </c>
      <c r="K86">
        <f t="shared" si="132"/>
        <v>0</v>
      </c>
      <c r="L86">
        <f t="shared" si="133"/>
        <v>0</v>
      </c>
      <c r="M86">
        <f>COUNTIF('résultats bruts'!BP86,1)</f>
        <v>0</v>
      </c>
      <c r="N86">
        <f>COUNTIF('résultats bruts'!BR86,1)</f>
        <v>0</v>
      </c>
      <c r="O86">
        <f>COUNTIF('résultats bruts'!BT86,1)</f>
        <v>0</v>
      </c>
      <c r="P86">
        <f t="shared" si="134"/>
        <v>0</v>
      </c>
      <c r="Q86">
        <f t="shared" si="135"/>
        <v>0</v>
      </c>
      <c r="R86">
        <f>COUNTIF('résultats bruts'!H86,1)</f>
        <v>0</v>
      </c>
      <c r="S86">
        <f>COUNTIF('résultats bruts'!I86,1)</f>
        <v>0</v>
      </c>
      <c r="T86">
        <f>COUNTIF('résultats bruts'!J86,1)</f>
        <v>0</v>
      </c>
      <c r="U86">
        <f t="shared" si="136"/>
        <v>0</v>
      </c>
      <c r="V86">
        <f t="shared" si="137"/>
        <v>0</v>
      </c>
      <c r="W86">
        <f t="shared" si="138"/>
        <v>0</v>
      </c>
      <c r="X86">
        <f t="shared" si="139"/>
        <v>0</v>
      </c>
      <c r="Y86">
        <f>COUNTIF('résultats bruts'!AH86:AK86,1)</f>
        <v>0</v>
      </c>
      <c r="Z86">
        <f t="shared" si="140"/>
        <v>0</v>
      </c>
      <c r="AA86">
        <f>COUNTIF('résultats bruts'!AL86:AO86,1)</f>
        <v>0</v>
      </c>
      <c r="AB86">
        <f t="shared" si="141"/>
        <v>0</v>
      </c>
      <c r="AC86">
        <f>COUNTIF('résultats bruts'!AP86:AS86,1)</f>
        <v>0</v>
      </c>
      <c r="AD86">
        <f t="shared" si="142"/>
        <v>0</v>
      </c>
      <c r="AE86">
        <f t="shared" si="143"/>
        <v>0</v>
      </c>
      <c r="AF86">
        <f t="shared" si="144"/>
        <v>0</v>
      </c>
      <c r="AG86">
        <f>COUNTIF('résultats bruts'!BF86,1) + COUNTIF('résultats bruts'!BI86,1)</f>
        <v>0</v>
      </c>
      <c r="AH86">
        <f t="shared" si="145"/>
        <v>0</v>
      </c>
      <c r="AI86">
        <f>COUNTIF('résultats bruts'!AA86:AC86,1)</f>
        <v>0</v>
      </c>
      <c r="AJ86">
        <f t="shared" si="146"/>
        <v>0</v>
      </c>
      <c r="AK86">
        <f t="shared" si="147"/>
        <v>0</v>
      </c>
      <c r="AL86">
        <f t="shared" si="148"/>
        <v>0</v>
      </c>
      <c r="AM86">
        <f t="shared" si="149"/>
        <v>0</v>
      </c>
      <c r="AN86">
        <f t="shared" si="150"/>
        <v>0</v>
      </c>
      <c r="AO86">
        <f t="shared" si="151"/>
        <v>0</v>
      </c>
      <c r="AP86">
        <f t="shared" si="152"/>
        <v>0</v>
      </c>
      <c r="AQ86">
        <f>COUNTIF('résultats bruts'!AH86,0)+COUNTIF('résultats bruts'!AN86,0)+COUNTIF('résultats bruts'!AS86,0) + COUNTIF('résultats bruts'!AA86:AC86,"0A")+COUNTIF('résultats bruts'!BF86,"0A")+COUNTIF('résultats bruts'!BI86,"0A")</f>
        <v>3</v>
      </c>
      <c r="AR86">
        <f t="shared" si="153"/>
        <v>0.42857142857142855</v>
      </c>
      <c r="AS86">
        <f t="shared" si="154"/>
        <v>0</v>
      </c>
      <c r="AT86">
        <f t="shared" si="155"/>
        <v>0</v>
      </c>
      <c r="AU86">
        <f>COUNTIF('résultats bruts'!M86,1)</f>
        <v>0</v>
      </c>
      <c r="AV86">
        <f>COUNTIF('résultats bruts'!K86,1)</f>
        <v>0</v>
      </c>
      <c r="AW86">
        <f t="shared" si="156"/>
        <v>0</v>
      </c>
      <c r="AX86">
        <f t="shared" si="157"/>
        <v>0</v>
      </c>
      <c r="AY86">
        <f>COUNTIF('résultats bruts'!L86,1)</f>
        <v>0</v>
      </c>
      <c r="AZ86">
        <f>COUNTIF('résultats bruts'!N86,1)</f>
        <v>0</v>
      </c>
      <c r="BA86">
        <f t="shared" si="158"/>
        <v>0</v>
      </c>
      <c r="BB86">
        <f t="shared" si="159"/>
        <v>0</v>
      </c>
      <c r="BC86">
        <f t="shared" si="160"/>
        <v>0</v>
      </c>
      <c r="BD86">
        <f t="shared" si="161"/>
        <v>0</v>
      </c>
      <c r="BE86">
        <f>COUNTIF('résultats bruts'!AG86,1)</f>
        <v>0</v>
      </c>
      <c r="BF86">
        <f>COUNTIF('résultats bruts'!AF86,1)</f>
        <v>0</v>
      </c>
      <c r="BG86">
        <f t="shared" si="162"/>
        <v>0</v>
      </c>
      <c r="BH86">
        <f t="shared" si="163"/>
        <v>0</v>
      </c>
      <c r="BI86">
        <f>COUNTIF('résultats bruts'!AD86,1)</f>
        <v>0</v>
      </c>
      <c r="BJ86">
        <f>COUNTIF('résultats bruts'!AE86,1)</f>
        <v>0</v>
      </c>
      <c r="BK86">
        <f t="shared" si="164"/>
        <v>0</v>
      </c>
      <c r="BL86">
        <f t="shared" si="165"/>
        <v>0</v>
      </c>
      <c r="BM86">
        <f t="shared" si="166"/>
        <v>0</v>
      </c>
      <c r="BN86">
        <f t="shared" si="167"/>
        <v>0</v>
      </c>
      <c r="BO86">
        <f t="shared" si="168"/>
        <v>0</v>
      </c>
      <c r="BP86">
        <f t="shared" si="169"/>
        <v>0</v>
      </c>
      <c r="BQ86">
        <f t="shared" si="170"/>
        <v>0</v>
      </c>
      <c r="BR86">
        <f t="shared" si="171"/>
        <v>0</v>
      </c>
      <c r="BS86">
        <f t="shared" si="172"/>
        <v>0</v>
      </c>
      <c r="BT86">
        <f t="shared" si="173"/>
        <v>0</v>
      </c>
      <c r="BU86">
        <f t="shared" si="174"/>
        <v>0</v>
      </c>
      <c r="BV86">
        <f t="shared" si="175"/>
        <v>0</v>
      </c>
      <c r="BW86">
        <f t="shared" si="176"/>
        <v>0</v>
      </c>
      <c r="BX86">
        <f t="shared" si="177"/>
        <v>0</v>
      </c>
      <c r="BY86">
        <f t="shared" si="178"/>
        <v>0</v>
      </c>
      <c r="BZ86">
        <f t="shared" si="179"/>
        <v>0</v>
      </c>
      <c r="CA86">
        <f t="shared" si="180"/>
        <v>0</v>
      </c>
      <c r="CB86">
        <f t="shared" si="181"/>
        <v>0</v>
      </c>
      <c r="CC86">
        <f t="shared" si="182"/>
        <v>0</v>
      </c>
      <c r="CD86">
        <f t="shared" si="183"/>
        <v>0</v>
      </c>
      <c r="CE86">
        <f t="shared" si="184"/>
        <v>0</v>
      </c>
      <c r="CF86">
        <f t="shared" si="185"/>
        <v>0</v>
      </c>
      <c r="CG86">
        <f>COUNTIF('résultats bruts'!CL86, 1) + COUNTIF('résultats bruts'!DI86,1)</f>
        <v>0</v>
      </c>
      <c r="CH86">
        <f t="shared" si="186"/>
        <v>0</v>
      </c>
      <c r="CI86">
        <f>COUNTIF('résultats bruts'!CK86, 1) + COUNTIF('résultats bruts'!DJ86,1)</f>
        <v>0</v>
      </c>
      <c r="CJ86">
        <f t="shared" si="187"/>
        <v>0</v>
      </c>
      <c r="CK86">
        <f>COUNTIF('résultats bruts'!CN86, 1) + COUNTIF('résultats bruts'!DK86,1)</f>
        <v>0</v>
      </c>
      <c r="CL86">
        <f t="shared" si="188"/>
        <v>0</v>
      </c>
      <c r="CM86">
        <f>COUNTIF('résultats bruts'!CO86, 1) + COUNTIF('résultats bruts'!DM86,1)</f>
        <v>0</v>
      </c>
      <c r="CN86">
        <f t="shared" si="189"/>
        <v>0</v>
      </c>
      <c r="CO86">
        <f>COUNTIF('résultats bruts'!DL86, "0A") + COUNTIF('résultats bruts'!CM86,0)</f>
        <v>1</v>
      </c>
      <c r="CP86">
        <f t="shared" si="190"/>
        <v>0.5</v>
      </c>
      <c r="CQ86">
        <f t="shared" si="191"/>
        <v>0</v>
      </c>
      <c r="CR86">
        <f t="shared" si="192"/>
        <v>0</v>
      </c>
      <c r="CS86">
        <f>COUNTIF('résultats bruts'!BB86,1)</f>
        <v>0</v>
      </c>
      <c r="CT86">
        <f>COUNTIF('résultats bruts'!W86,1)</f>
        <v>0</v>
      </c>
      <c r="CU86">
        <f t="shared" si="193"/>
        <v>0</v>
      </c>
      <c r="CV86">
        <f t="shared" si="194"/>
        <v>0</v>
      </c>
      <c r="CW86">
        <f>COUNTIF('résultats bruts'!BC86,1)</f>
        <v>0</v>
      </c>
      <c r="CX86">
        <f>COUNTIF('résultats bruts'!X86,1)</f>
        <v>0</v>
      </c>
      <c r="CY86">
        <f t="shared" si="195"/>
        <v>0</v>
      </c>
      <c r="CZ86">
        <f t="shared" si="196"/>
        <v>0</v>
      </c>
      <c r="DA86">
        <f t="shared" si="197"/>
        <v>0</v>
      </c>
      <c r="DB86">
        <f t="shared" si="198"/>
        <v>0</v>
      </c>
      <c r="DC86">
        <f>COUNTIF('résultats bruts'!BD86,1)</f>
        <v>0</v>
      </c>
      <c r="DD86">
        <f>COUNTIF('résultats bruts'!Y86,1)</f>
        <v>0</v>
      </c>
      <c r="DE86">
        <f t="shared" si="199"/>
        <v>0</v>
      </c>
      <c r="DF86">
        <f t="shared" si="200"/>
        <v>0</v>
      </c>
      <c r="DG86">
        <f>COUNTIF('résultats bruts'!BE86,1)</f>
        <v>0</v>
      </c>
      <c r="DH86">
        <f>COUNTIF('résultats bruts'!Z86,1)</f>
        <v>0</v>
      </c>
      <c r="DI86">
        <f t="shared" si="201"/>
        <v>0</v>
      </c>
      <c r="DJ86">
        <f t="shared" si="202"/>
        <v>0</v>
      </c>
      <c r="DK86">
        <f t="shared" si="203"/>
        <v>0</v>
      </c>
      <c r="DL86">
        <f t="shared" si="204"/>
        <v>0</v>
      </c>
      <c r="DM86">
        <f t="shared" si="205"/>
        <v>0</v>
      </c>
      <c r="DN86">
        <f t="shared" si="206"/>
        <v>0</v>
      </c>
      <c r="DO86">
        <f t="shared" si="207"/>
        <v>0</v>
      </c>
      <c r="DP86">
        <f t="shared" si="208"/>
        <v>0</v>
      </c>
      <c r="DQ86">
        <f t="shared" si="209"/>
        <v>0</v>
      </c>
      <c r="DR86">
        <f t="shared" si="210"/>
        <v>0</v>
      </c>
      <c r="DS86">
        <f>COUNTIF('résultats bruts'!BY86, 1 ) + COUNTIF('résultats bruts'!DA86,1)</f>
        <v>0</v>
      </c>
      <c r="DT86">
        <f t="shared" si="211"/>
        <v>0</v>
      </c>
      <c r="DU86">
        <f>COUNTIF('résultats bruts'!CA86, 1 ) + COUNTIF('résultats bruts'!DE86,1)</f>
        <v>0</v>
      </c>
      <c r="DV86">
        <f t="shared" si="212"/>
        <v>0</v>
      </c>
      <c r="DW86">
        <f>COUNTIF('résultats bruts'!CB86, 1 ) + COUNTIF('résultats bruts'!CU86,1)</f>
        <v>0</v>
      </c>
      <c r="DX86">
        <f t="shared" si="213"/>
        <v>0</v>
      </c>
      <c r="DY86">
        <f>COUNTIF('résultats bruts'!BZ86, 1 ) + COUNTIF('résultats bruts'!CX86,1)</f>
        <v>0</v>
      </c>
      <c r="DZ86">
        <f t="shared" si="214"/>
        <v>0</v>
      </c>
      <c r="EA86">
        <f t="shared" si="215"/>
        <v>0</v>
      </c>
      <c r="EB86">
        <f t="shared" si="216"/>
        <v>0</v>
      </c>
      <c r="EC86">
        <f>COUNTIF('résultats bruts'!CE86, 1 ) + COUNTIF('résultats bruts'!CZ86,1)</f>
        <v>0</v>
      </c>
      <c r="ED86">
        <f t="shared" si="217"/>
        <v>0</v>
      </c>
      <c r="EE86">
        <f>COUNTIF('résultats bruts'!CD86, 1 ) + COUNTIF('résultats bruts'!DC86,1)</f>
        <v>0</v>
      </c>
      <c r="EF86">
        <f t="shared" si="218"/>
        <v>0</v>
      </c>
      <c r="EG86">
        <f>COUNTIF('résultats bruts'!CC86, 1 ) + COUNTIF('résultats bruts'!CT86,1)</f>
        <v>0</v>
      </c>
      <c r="EH86">
        <f t="shared" si="219"/>
        <v>0</v>
      </c>
      <c r="EI86">
        <f>COUNTIF('résultats bruts'!CF86, 1 ) + COUNTIF('résultats bruts'!CW86,1)</f>
        <v>0</v>
      </c>
      <c r="EJ86">
        <f t="shared" si="220"/>
        <v>0</v>
      </c>
      <c r="EK86">
        <f t="shared" si="221"/>
        <v>0</v>
      </c>
      <c r="EL86">
        <f t="shared" si="222"/>
        <v>0</v>
      </c>
      <c r="EM86">
        <f>COUNTIF('résultats bruts'!CJ86, 1 ) + COUNTIF('résultats bruts'!CY86,1)</f>
        <v>0</v>
      </c>
      <c r="EN86">
        <f t="shared" si="223"/>
        <v>0</v>
      </c>
      <c r="EO86">
        <f>COUNTIF('résultats bruts'!CI86, 1 ) + COUNTIF('résultats bruts'!DB86,1)</f>
        <v>0</v>
      </c>
      <c r="EP86">
        <f t="shared" si="224"/>
        <v>0</v>
      </c>
      <c r="EQ86">
        <f>COUNTIF('résultats bruts'!CG86, 1 ) + COUNTIF('résultats bruts'!CS86,1)</f>
        <v>0</v>
      </c>
      <c r="ER86">
        <f t="shared" si="225"/>
        <v>0</v>
      </c>
      <c r="ES86">
        <f>COUNTIF('résultats bruts'!CH86, 1 ) + COUNTIF('résultats bruts'!CV86,1)</f>
        <v>0</v>
      </c>
      <c r="ET86">
        <f t="shared" si="226"/>
        <v>0</v>
      </c>
      <c r="EU86">
        <f t="shared" si="227"/>
        <v>0</v>
      </c>
      <c r="EV86">
        <f t="shared" si="228"/>
        <v>0</v>
      </c>
      <c r="EW86">
        <f t="shared" si="229"/>
        <v>0</v>
      </c>
      <c r="EX86">
        <f t="shared" si="230"/>
        <v>0</v>
      </c>
      <c r="EY86">
        <f t="shared" si="231"/>
        <v>0</v>
      </c>
      <c r="EZ86">
        <f t="shared" si="232"/>
        <v>0</v>
      </c>
      <c r="FA86">
        <f t="shared" si="233"/>
        <v>0</v>
      </c>
      <c r="FB86">
        <f t="shared" si="234"/>
        <v>0</v>
      </c>
      <c r="FC86">
        <f t="shared" si="235"/>
        <v>0</v>
      </c>
      <c r="FD86">
        <f t="shared" si="236"/>
        <v>0</v>
      </c>
      <c r="FE86">
        <f>COUNTIF('résultats bruts'!DD86,0)</f>
        <v>1</v>
      </c>
      <c r="FF86">
        <f t="shared" si="237"/>
        <v>0</v>
      </c>
      <c r="FG86">
        <f t="shared" si="238"/>
        <v>0</v>
      </c>
      <c r="FH86">
        <f>COUNTIF('résultats bruts'!DN86,1)</f>
        <v>0</v>
      </c>
      <c r="FI86">
        <f>COUNTIF('résultats bruts'!DO86,1)</f>
        <v>0</v>
      </c>
      <c r="FJ86">
        <f>COUNTIF('résultats bruts'!DP86,1)</f>
        <v>0</v>
      </c>
      <c r="FK86">
        <f>COUNTIF('résultats bruts'!O86,1) + COUNTIF('résultats bruts'!AT86,1)</f>
        <v>0</v>
      </c>
      <c r="FL86">
        <f>COUNTIF('résultats bruts'!P86,1) + COUNTIF('résultats bruts'!AX86,1)</f>
        <v>0</v>
      </c>
      <c r="FM86">
        <f t="shared" si="239"/>
        <v>0</v>
      </c>
      <c r="FN86">
        <f t="shared" si="240"/>
        <v>0</v>
      </c>
      <c r="FO86">
        <f>COUNTIF('résultats bruts'!Q86,1) + COUNTIF('résultats bruts'!AV86,1)</f>
        <v>0</v>
      </c>
      <c r="FP86">
        <f>COUNTIF('résultats bruts'!R86,1) + COUNTIF('résultats bruts'!BA86,1)</f>
        <v>0</v>
      </c>
      <c r="FQ86">
        <f t="shared" si="241"/>
        <v>0</v>
      </c>
      <c r="FR86">
        <f t="shared" si="242"/>
        <v>0</v>
      </c>
      <c r="FS86">
        <f>COUNTIF('résultats bruts'!S86,1) + COUNTIF('résultats bruts'!AZ86,1)</f>
        <v>0</v>
      </c>
      <c r="FT86">
        <f>COUNTIF('résultats bruts'!T86,1) + COUNTIF('résultats bruts'!AW86,1)</f>
        <v>0</v>
      </c>
      <c r="FU86">
        <f t="shared" si="243"/>
        <v>0</v>
      </c>
      <c r="FV86">
        <f t="shared" si="244"/>
        <v>0</v>
      </c>
      <c r="FW86">
        <f>COUNTIF('résultats bruts'!U86,1) + COUNTIF('résultats bruts'!AY86,1)</f>
        <v>0</v>
      </c>
      <c r="FX86">
        <f>COUNTIF('résultats bruts'!V86,1) + COUNTIF('résultats bruts'!AU86,1)</f>
        <v>0</v>
      </c>
      <c r="FY86">
        <f t="shared" si="245"/>
        <v>0</v>
      </c>
      <c r="FZ86">
        <f t="shared" si="246"/>
        <v>0</v>
      </c>
      <c r="GA86">
        <f t="shared" si="247"/>
        <v>0</v>
      </c>
      <c r="GB86">
        <f t="shared" si="248"/>
        <v>0</v>
      </c>
      <c r="GC86">
        <f t="shared" si="249"/>
        <v>0</v>
      </c>
      <c r="GD86">
        <f t="shared" si="250"/>
        <v>0</v>
      </c>
      <c r="GE86">
        <f>COUNTIF('résultats bruts'!AT86:BA86,"0A")+ COUNTIF('résultats bruts'!BM86,"0A")</f>
        <v>0</v>
      </c>
      <c r="GF86">
        <f t="shared" si="251"/>
        <v>0</v>
      </c>
      <c r="GG86">
        <f>COUNTIF('résultats bruts'!BL86,1)</f>
        <v>0</v>
      </c>
      <c r="GH86">
        <f>COUNTIF('résultats bruts'!BM86,1)</f>
        <v>0</v>
      </c>
      <c r="GI86">
        <f>COUNTIF('résultats bruts'!AV86,1)</f>
        <v>0</v>
      </c>
      <c r="GJ86">
        <f>COUNTIF('résultats bruts'!BN86,1)</f>
        <v>0</v>
      </c>
      <c r="GK86">
        <f t="shared" si="252"/>
        <v>0</v>
      </c>
      <c r="GL86">
        <f t="shared" si="253"/>
        <v>0</v>
      </c>
      <c r="GM86">
        <f>COUNTIF('résultats bruts'!CQ86, 1) + COUNTIF('résultats bruts'!DF86,1)</f>
        <v>0</v>
      </c>
      <c r="GN86">
        <f t="shared" si="254"/>
        <v>0</v>
      </c>
      <c r="GO86">
        <f>COUNTIF('résultats bruts'!CP86, 1) + COUNTIF('résultats bruts'!DG86,1)</f>
        <v>0</v>
      </c>
      <c r="GP86">
        <f t="shared" si="255"/>
        <v>0</v>
      </c>
      <c r="GQ86">
        <f>COUNTIF('résultats bruts'!CR86, 1) + COUNTIF('résultats bruts'!DH86,1)</f>
        <v>0</v>
      </c>
      <c r="GR86">
        <f t="shared" si="256"/>
        <v>0</v>
      </c>
      <c r="GS86">
        <f>COUNTIF('résultats bruts'!BU86:BX86,1)</f>
        <v>0</v>
      </c>
      <c r="GT86">
        <f t="shared" si="257"/>
        <v>0</v>
      </c>
      <c r="GU86">
        <f>COUNTIF('résultats bruts'!DQ86:DT86,1)</f>
        <v>0</v>
      </c>
      <c r="GV86">
        <f t="shared" si="258"/>
        <v>0</v>
      </c>
      <c r="GW86">
        <f t="shared" si="259"/>
        <v>0</v>
      </c>
      <c r="GX86">
        <f t="shared" si="260"/>
        <v>0</v>
      </c>
      <c r="GY86">
        <f>COUNTIF('résultats bruts'!DF86:DH86,"0A")</f>
        <v>0</v>
      </c>
      <c r="GZ86">
        <f t="shared" si="261"/>
        <v>0</v>
      </c>
      <c r="HA86">
        <f t="shared" si="262"/>
        <v>0</v>
      </c>
      <c r="HB86">
        <f t="shared" si="263"/>
        <v>0</v>
      </c>
    </row>
    <row r="87" spans="1:210" ht="15.75" x14ac:dyDescent="0.25">
      <c r="A87">
        <f>'résultats bruts'!A87</f>
        <v>0</v>
      </c>
      <c r="B87">
        <f>'résultats bruts'!B87</f>
        <v>0</v>
      </c>
      <c r="C87">
        <f>'résultats bruts'!C87</f>
        <v>0</v>
      </c>
      <c r="D87">
        <f>'résultats bruts'!D87</f>
        <v>0</v>
      </c>
      <c r="E87">
        <f>'résultats bruts'!E87</f>
        <v>0</v>
      </c>
      <c r="F87">
        <f>'résultats bruts'!F87</f>
        <v>85</v>
      </c>
      <c r="G87">
        <f>'résultats bruts'!G87</f>
        <v>0</v>
      </c>
      <c r="H87">
        <f>COUNTIF('résultats bruts'!BO87,1)</f>
        <v>0</v>
      </c>
      <c r="I87">
        <f>COUNTIF('résultats bruts'!BQ87,1)</f>
        <v>0</v>
      </c>
      <c r="J87">
        <f>COUNTIF('résultats bruts'!BS87,1)</f>
        <v>0</v>
      </c>
      <c r="K87">
        <f t="shared" si="132"/>
        <v>0</v>
      </c>
      <c r="L87">
        <f t="shared" si="133"/>
        <v>0</v>
      </c>
      <c r="M87">
        <f>COUNTIF('résultats bruts'!BP87,1)</f>
        <v>0</v>
      </c>
      <c r="N87">
        <f>COUNTIF('résultats bruts'!BR87,1)</f>
        <v>0</v>
      </c>
      <c r="O87">
        <f>COUNTIF('résultats bruts'!BT87,1)</f>
        <v>0</v>
      </c>
      <c r="P87">
        <f t="shared" si="134"/>
        <v>0</v>
      </c>
      <c r="Q87">
        <f t="shared" si="135"/>
        <v>0</v>
      </c>
      <c r="R87">
        <f>COUNTIF('résultats bruts'!H87,1)</f>
        <v>0</v>
      </c>
      <c r="S87">
        <f>COUNTIF('résultats bruts'!I87,1)</f>
        <v>0</v>
      </c>
      <c r="T87">
        <f>COUNTIF('résultats bruts'!J87,1)</f>
        <v>0</v>
      </c>
      <c r="U87">
        <f t="shared" si="136"/>
        <v>0</v>
      </c>
      <c r="V87">
        <f t="shared" si="137"/>
        <v>0</v>
      </c>
      <c r="W87">
        <f t="shared" si="138"/>
        <v>0</v>
      </c>
      <c r="X87">
        <f t="shared" si="139"/>
        <v>0</v>
      </c>
      <c r="Y87">
        <f>COUNTIF('résultats bruts'!AH87:AK87,1)</f>
        <v>0</v>
      </c>
      <c r="Z87">
        <f t="shared" si="140"/>
        <v>0</v>
      </c>
      <c r="AA87">
        <f>COUNTIF('résultats bruts'!AL87:AO87,1)</f>
        <v>0</v>
      </c>
      <c r="AB87">
        <f t="shared" si="141"/>
        <v>0</v>
      </c>
      <c r="AC87">
        <f>COUNTIF('résultats bruts'!AP87:AS87,1)</f>
        <v>0</v>
      </c>
      <c r="AD87">
        <f t="shared" si="142"/>
        <v>0</v>
      </c>
      <c r="AE87">
        <f t="shared" si="143"/>
        <v>0</v>
      </c>
      <c r="AF87">
        <f t="shared" si="144"/>
        <v>0</v>
      </c>
      <c r="AG87">
        <f>COUNTIF('résultats bruts'!BF87,1) + COUNTIF('résultats bruts'!BI87,1)</f>
        <v>0</v>
      </c>
      <c r="AH87">
        <f t="shared" si="145"/>
        <v>0</v>
      </c>
      <c r="AI87">
        <f>COUNTIF('résultats bruts'!AA87:AC87,1)</f>
        <v>0</v>
      </c>
      <c r="AJ87">
        <f t="shared" si="146"/>
        <v>0</v>
      </c>
      <c r="AK87">
        <f t="shared" si="147"/>
        <v>0</v>
      </c>
      <c r="AL87">
        <f t="shared" si="148"/>
        <v>0</v>
      </c>
      <c r="AM87">
        <f t="shared" si="149"/>
        <v>0</v>
      </c>
      <c r="AN87">
        <f t="shared" si="150"/>
        <v>0</v>
      </c>
      <c r="AO87">
        <f t="shared" si="151"/>
        <v>0</v>
      </c>
      <c r="AP87">
        <f t="shared" si="152"/>
        <v>0</v>
      </c>
      <c r="AQ87">
        <f>COUNTIF('résultats bruts'!AH87,0)+COUNTIF('résultats bruts'!AN87,0)+COUNTIF('résultats bruts'!AS87,0) + COUNTIF('résultats bruts'!AA87:AC87,"0A")+COUNTIF('résultats bruts'!BF87,"0A")+COUNTIF('résultats bruts'!BI87,"0A")</f>
        <v>3</v>
      </c>
      <c r="AR87">
        <f t="shared" si="153"/>
        <v>0.42857142857142855</v>
      </c>
      <c r="AS87">
        <f t="shared" si="154"/>
        <v>0</v>
      </c>
      <c r="AT87">
        <f t="shared" si="155"/>
        <v>0</v>
      </c>
      <c r="AU87">
        <f>COUNTIF('résultats bruts'!M87,1)</f>
        <v>0</v>
      </c>
      <c r="AV87">
        <f>COUNTIF('résultats bruts'!K87,1)</f>
        <v>0</v>
      </c>
      <c r="AW87">
        <f t="shared" si="156"/>
        <v>0</v>
      </c>
      <c r="AX87">
        <f t="shared" si="157"/>
        <v>0</v>
      </c>
      <c r="AY87">
        <f>COUNTIF('résultats bruts'!L87,1)</f>
        <v>0</v>
      </c>
      <c r="AZ87">
        <f>COUNTIF('résultats bruts'!N87,1)</f>
        <v>0</v>
      </c>
      <c r="BA87">
        <f t="shared" si="158"/>
        <v>0</v>
      </c>
      <c r="BB87">
        <f t="shared" si="159"/>
        <v>0</v>
      </c>
      <c r="BC87">
        <f t="shared" si="160"/>
        <v>0</v>
      </c>
      <c r="BD87">
        <f t="shared" si="161"/>
        <v>0</v>
      </c>
      <c r="BE87">
        <f>COUNTIF('résultats bruts'!AG87,1)</f>
        <v>0</v>
      </c>
      <c r="BF87">
        <f>COUNTIF('résultats bruts'!AF87,1)</f>
        <v>0</v>
      </c>
      <c r="BG87">
        <f t="shared" si="162"/>
        <v>0</v>
      </c>
      <c r="BH87">
        <f t="shared" si="163"/>
        <v>0</v>
      </c>
      <c r="BI87">
        <f>COUNTIF('résultats bruts'!AD87,1)</f>
        <v>0</v>
      </c>
      <c r="BJ87">
        <f>COUNTIF('résultats bruts'!AE87,1)</f>
        <v>0</v>
      </c>
      <c r="BK87">
        <f t="shared" si="164"/>
        <v>0</v>
      </c>
      <c r="BL87">
        <f t="shared" si="165"/>
        <v>0</v>
      </c>
      <c r="BM87">
        <f t="shared" si="166"/>
        <v>0</v>
      </c>
      <c r="BN87">
        <f t="shared" si="167"/>
        <v>0</v>
      </c>
      <c r="BO87">
        <f t="shared" si="168"/>
        <v>0</v>
      </c>
      <c r="BP87">
        <f t="shared" si="169"/>
        <v>0</v>
      </c>
      <c r="BQ87">
        <f t="shared" si="170"/>
        <v>0</v>
      </c>
      <c r="BR87">
        <f t="shared" si="171"/>
        <v>0</v>
      </c>
      <c r="BS87">
        <f t="shared" si="172"/>
        <v>0</v>
      </c>
      <c r="BT87">
        <f t="shared" si="173"/>
        <v>0</v>
      </c>
      <c r="BU87">
        <f t="shared" si="174"/>
        <v>0</v>
      </c>
      <c r="BV87">
        <f t="shared" si="175"/>
        <v>0</v>
      </c>
      <c r="BW87">
        <f t="shared" si="176"/>
        <v>0</v>
      </c>
      <c r="BX87">
        <f t="shared" si="177"/>
        <v>0</v>
      </c>
      <c r="BY87">
        <f t="shared" si="178"/>
        <v>0</v>
      </c>
      <c r="BZ87">
        <f t="shared" si="179"/>
        <v>0</v>
      </c>
      <c r="CA87">
        <f t="shared" si="180"/>
        <v>0</v>
      </c>
      <c r="CB87">
        <f t="shared" si="181"/>
        <v>0</v>
      </c>
      <c r="CC87">
        <f t="shared" si="182"/>
        <v>0</v>
      </c>
      <c r="CD87">
        <f t="shared" si="183"/>
        <v>0</v>
      </c>
      <c r="CE87">
        <f t="shared" si="184"/>
        <v>0</v>
      </c>
      <c r="CF87">
        <f t="shared" si="185"/>
        <v>0</v>
      </c>
      <c r="CG87">
        <f>COUNTIF('résultats bruts'!CL87, 1) + COUNTIF('résultats bruts'!DI87,1)</f>
        <v>0</v>
      </c>
      <c r="CH87">
        <f t="shared" si="186"/>
        <v>0</v>
      </c>
      <c r="CI87">
        <f>COUNTIF('résultats bruts'!CK87, 1) + COUNTIF('résultats bruts'!DJ87,1)</f>
        <v>0</v>
      </c>
      <c r="CJ87">
        <f t="shared" si="187"/>
        <v>0</v>
      </c>
      <c r="CK87">
        <f>COUNTIF('résultats bruts'!CN87, 1) + COUNTIF('résultats bruts'!DK87,1)</f>
        <v>0</v>
      </c>
      <c r="CL87">
        <f t="shared" si="188"/>
        <v>0</v>
      </c>
      <c r="CM87">
        <f>COUNTIF('résultats bruts'!CO87, 1) + COUNTIF('résultats bruts'!DM87,1)</f>
        <v>0</v>
      </c>
      <c r="CN87">
        <f t="shared" si="189"/>
        <v>0</v>
      </c>
      <c r="CO87">
        <f>COUNTIF('résultats bruts'!DL87, "0A") + COUNTIF('résultats bruts'!CM87,0)</f>
        <v>1</v>
      </c>
      <c r="CP87">
        <f t="shared" si="190"/>
        <v>0.5</v>
      </c>
      <c r="CQ87">
        <f t="shared" si="191"/>
        <v>0</v>
      </c>
      <c r="CR87">
        <f t="shared" si="192"/>
        <v>0</v>
      </c>
      <c r="CS87">
        <f>COUNTIF('résultats bruts'!BB87,1)</f>
        <v>0</v>
      </c>
      <c r="CT87">
        <f>COUNTIF('résultats bruts'!W87,1)</f>
        <v>0</v>
      </c>
      <c r="CU87">
        <f t="shared" si="193"/>
        <v>0</v>
      </c>
      <c r="CV87">
        <f t="shared" si="194"/>
        <v>0</v>
      </c>
      <c r="CW87">
        <f>COUNTIF('résultats bruts'!BC87,1)</f>
        <v>0</v>
      </c>
      <c r="CX87">
        <f>COUNTIF('résultats bruts'!X87,1)</f>
        <v>0</v>
      </c>
      <c r="CY87">
        <f t="shared" si="195"/>
        <v>0</v>
      </c>
      <c r="CZ87">
        <f t="shared" si="196"/>
        <v>0</v>
      </c>
      <c r="DA87">
        <f t="shared" si="197"/>
        <v>0</v>
      </c>
      <c r="DB87">
        <f t="shared" si="198"/>
        <v>0</v>
      </c>
      <c r="DC87">
        <f>COUNTIF('résultats bruts'!BD87,1)</f>
        <v>0</v>
      </c>
      <c r="DD87">
        <f>COUNTIF('résultats bruts'!Y87,1)</f>
        <v>0</v>
      </c>
      <c r="DE87">
        <f t="shared" si="199"/>
        <v>0</v>
      </c>
      <c r="DF87">
        <f t="shared" si="200"/>
        <v>0</v>
      </c>
      <c r="DG87">
        <f>COUNTIF('résultats bruts'!BE87,1)</f>
        <v>0</v>
      </c>
      <c r="DH87">
        <f>COUNTIF('résultats bruts'!Z87,1)</f>
        <v>0</v>
      </c>
      <c r="DI87">
        <f t="shared" si="201"/>
        <v>0</v>
      </c>
      <c r="DJ87">
        <f t="shared" si="202"/>
        <v>0</v>
      </c>
      <c r="DK87">
        <f t="shared" si="203"/>
        <v>0</v>
      </c>
      <c r="DL87">
        <f t="shared" si="204"/>
        <v>0</v>
      </c>
      <c r="DM87">
        <f t="shared" si="205"/>
        <v>0</v>
      </c>
      <c r="DN87">
        <f t="shared" si="206"/>
        <v>0</v>
      </c>
      <c r="DO87">
        <f t="shared" si="207"/>
        <v>0</v>
      </c>
      <c r="DP87">
        <f t="shared" si="208"/>
        <v>0</v>
      </c>
      <c r="DQ87">
        <f t="shared" si="209"/>
        <v>0</v>
      </c>
      <c r="DR87">
        <f t="shared" si="210"/>
        <v>0</v>
      </c>
      <c r="DS87">
        <f>COUNTIF('résultats bruts'!BY87, 1 ) + COUNTIF('résultats bruts'!DA87,1)</f>
        <v>0</v>
      </c>
      <c r="DT87">
        <f t="shared" si="211"/>
        <v>0</v>
      </c>
      <c r="DU87">
        <f>COUNTIF('résultats bruts'!CA87, 1 ) + COUNTIF('résultats bruts'!DE87,1)</f>
        <v>0</v>
      </c>
      <c r="DV87">
        <f t="shared" si="212"/>
        <v>0</v>
      </c>
      <c r="DW87">
        <f>COUNTIF('résultats bruts'!CB87, 1 ) + COUNTIF('résultats bruts'!CU87,1)</f>
        <v>0</v>
      </c>
      <c r="DX87">
        <f t="shared" si="213"/>
        <v>0</v>
      </c>
      <c r="DY87">
        <f>COUNTIF('résultats bruts'!BZ87, 1 ) + COUNTIF('résultats bruts'!CX87,1)</f>
        <v>0</v>
      </c>
      <c r="DZ87">
        <f t="shared" si="214"/>
        <v>0</v>
      </c>
      <c r="EA87">
        <f t="shared" si="215"/>
        <v>0</v>
      </c>
      <c r="EB87">
        <f t="shared" si="216"/>
        <v>0</v>
      </c>
      <c r="EC87">
        <f>COUNTIF('résultats bruts'!CE87, 1 ) + COUNTIF('résultats bruts'!CZ87,1)</f>
        <v>0</v>
      </c>
      <c r="ED87">
        <f t="shared" si="217"/>
        <v>0</v>
      </c>
      <c r="EE87">
        <f>COUNTIF('résultats bruts'!CD87, 1 ) + COUNTIF('résultats bruts'!DC87,1)</f>
        <v>0</v>
      </c>
      <c r="EF87">
        <f t="shared" si="218"/>
        <v>0</v>
      </c>
      <c r="EG87">
        <f>COUNTIF('résultats bruts'!CC87, 1 ) + COUNTIF('résultats bruts'!CT87,1)</f>
        <v>0</v>
      </c>
      <c r="EH87">
        <f t="shared" si="219"/>
        <v>0</v>
      </c>
      <c r="EI87">
        <f>COUNTIF('résultats bruts'!CF87, 1 ) + COUNTIF('résultats bruts'!CW87,1)</f>
        <v>0</v>
      </c>
      <c r="EJ87">
        <f t="shared" si="220"/>
        <v>0</v>
      </c>
      <c r="EK87">
        <f t="shared" si="221"/>
        <v>0</v>
      </c>
      <c r="EL87">
        <f t="shared" si="222"/>
        <v>0</v>
      </c>
      <c r="EM87">
        <f>COUNTIF('résultats bruts'!CJ87, 1 ) + COUNTIF('résultats bruts'!CY87,1)</f>
        <v>0</v>
      </c>
      <c r="EN87">
        <f t="shared" si="223"/>
        <v>0</v>
      </c>
      <c r="EO87">
        <f>COUNTIF('résultats bruts'!CI87, 1 ) + COUNTIF('résultats bruts'!DB87,1)</f>
        <v>0</v>
      </c>
      <c r="EP87">
        <f t="shared" si="224"/>
        <v>0</v>
      </c>
      <c r="EQ87">
        <f>COUNTIF('résultats bruts'!CG87, 1 ) + COUNTIF('résultats bruts'!CS87,1)</f>
        <v>0</v>
      </c>
      <c r="ER87">
        <f t="shared" si="225"/>
        <v>0</v>
      </c>
      <c r="ES87">
        <f>COUNTIF('résultats bruts'!CH87, 1 ) + COUNTIF('résultats bruts'!CV87,1)</f>
        <v>0</v>
      </c>
      <c r="ET87">
        <f t="shared" si="226"/>
        <v>0</v>
      </c>
      <c r="EU87">
        <f t="shared" si="227"/>
        <v>0</v>
      </c>
      <c r="EV87">
        <f t="shared" si="228"/>
        <v>0</v>
      </c>
      <c r="EW87">
        <f t="shared" si="229"/>
        <v>0</v>
      </c>
      <c r="EX87">
        <f t="shared" si="230"/>
        <v>0</v>
      </c>
      <c r="EY87">
        <f t="shared" si="231"/>
        <v>0</v>
      </c>
      <c r="EZ87">
        <f t="shared" si="232"/>
        <v>0</v>
      </c>
      <c r="FA87">
        <f t="shared" si="233"/>
        <v>0</v>
      </c>
      <c r="FB87">
        <f t="shared" si="234"/>
        <v>0</v>
      </c>
      <c r="FC87">
        <f t="shared" si="235"/>
        <v>0</v>
      </c>
      <c r="FD87">
        <f t="shared" si="236"/>
        <v>0</v>
      </c>
      <c r="FE87">
        <f>COUNTIF('résultats bruts'!DD87,0)</f>
        <v>1</v>
      </c>
      <c r="FF87">
        <f t="shared" si="237"/>
        <v>0</v>
      </c>
      <c r="FG87">
        <f t="shared" si="238"/>
        <v>0</v>
      </c>
      <c r="FH87">
        <f>COUNTIF('résultats bruts'!DN87,1)</f>
        <v>0</v>
      </c>
      <c r="FI87">
        <f>COUNTIF('résultats bruts'!DO87,1)</f>
        <v>0</v>
      </c>
      <c r="FJ87">
        <f>COUNTIF('résultats bruts'!DP87,1)</f>
        <v>0</v>
      </c>
      <c r="FK87">
        <f>COUNTIF('résultats bruts'!O87,1) + COUNTIF('résultats bruts'!AT87,1)</f>
        <v>0</v>
      </c>
      <c r="FL87">
        <f>COUNTIF('résultats bruts'!P87,1) + COUNTIF('résultats bruts'!AX87,1)</f>
        <v>0</v>
      </c>
      <c r="FM87">
        <f t="shared" si="239"/>
        <v>0</v>
      </c>
      <c r="FN87">
        <f t="shared" si="240"/>
        <v>0</v>
      </c>
      <c r="FO87">
        <f>COUNTIF('résultats bruts'!Q87,1) + COUNTIF('résultats bruts'!AV87,1)</f>
        <v>0</v>
      </c>
      <c r="FP87">
        <f>COUNTIF('résultats bruts'!R87,1) + COUNTIF('résultats bruts'!BA87,1)</f>
        <v>0</v>
      </c>
      <c r="FQ87">
        <f t="shared" si="241"/>
        <v>0</v>
      </c>
      <c r="FR87">
        <f t="shared" si="242"/>
        <v>0</v>
      </c>
      <c r="FS87">
        <f>COUNTIF('résultats bruts'!S87,1) + COUNTIF('résultats bruts'!AZ87,1)</f>
        <v>0</v>
      </c>
      <c r="FT87">
        <f>COUNTIF('résultats bruts'!T87,1) + COUNTIF('résultats bruts'!AW87,1)</f>
        <v>0</v>
      </c>
      <c r="FU87">
        <f t="shared" si="243"/>
        <v>0</v>
      </c>
      <c r="FV87">
        <f t="shared" si="244"/>
        <v>0</v>
      </c>
      <c r="FW87">
        <f>COUNTIF('résultats bruts'!U87,1) + COUNTIF('résultats bruts'!AY87,1)</f>
        <v>0</v>
      </c>
      <c r="FX87">
        <f>COUNTIF('résultats bruts'!V87,1) + COUNTIF('résultats bruts'!AU87,1)</f>
        <v>0</v>
      </c>
      <c r="FY87">
        <f t="shared" si="245"/>
        <v>0</v>
      </c>
      <c r="FZ87">
        <f t="shared" si="246"/>
        <v>0</v>
      </c>
      <c r="GA87">
        <f t="shared" si="247"/>
        <v>0</v>
      </c>
      <c r="GB87">
        <f t="shared" si="248"/>
        <v>0</v>
      </c>
      <c r="GC87">
        <f t="shared" si="249"/>
        <v>0</v>
      </c>
      <c r="GD87">
        <f t="shared" si="250"/>
        <v>0</v>
      </c>
      <c r="GE87">
        <f>COUNTIF('résultats bruts'!AT87:BA87,"0A")+ COUNTIF('résultats bruts'!BM87,"0A")</f>
        <v>0</v>
      </c>
      <c r="GF87">
        <f t="shared" si="251"/>
        <v>0</v>
      </c>
      <c r="GG87">
        <f>COUNTIF('résultats bruts'!BL87,1)</f>
        <v>0</v>
      </c>
      <c r="GH87">
        <f>COUNTIF('résultats bruts'!BM87,1)</f>
        <v>0</v>
      </c>
      <c r="GI87">
        <f>COUNTIF('résultats bruts'!AV87,1)</f>
        <v>0</v>
      </c>
      <c r="GJ87">
        <f>COUNTIF('résultats bruts'!BN87,1)</f>
        <v>0</v>
      </c>
      <c r="GK87">
        <f t="shared" si="252"/>
        <v>0</v>
      </c>
      <c r="GL87">
        <f t="shared" si="253"/>
        <v>0</v>
      </c>
      <c r="GM87">
        <f>COUNTIF('résultats bruts'!CQ87, 1) + COUNTIF('résultats bruts'!DF87,1)</f>
        <v>0</v>
      </c>
      <c r="GN87">
        <f t="shared" si="254"/>
        <v>0</v>
      </c>
      <c r="GO87">
        <f>COUNTIF('résultats bruts'!CP87, 1) + COUNTIF('résultats bruts'!DG87,1)</f>
        <v>0</v>
      </c>
      <c r="GP87">
        <f t="shared" si="255"/>
        <v>0</v>
      </c>
      <c r="GQ87">
        <f>COUNTIF('résultats bruts'!CR87, 1) + COUNTIF('résultats bruts'!DH87,1)</f>
        <v>0</v>
      </c>
      <c r="GR87">
        <f t="shared" si="256"/>
        <v>0</v>
      </c>
      <c r="GS87">
        <f>COUNTIF('résultats bruts'!BU87:BX87,1)</f>
        <v>0</v>
      </c>
      <c r="GT87">
        <f t="shared" si="257"/>
        <v>0</v>
      </c>
      <c r="GU87">
        <f>COUNTIF('résultats bruts'!DQ87:DT87,1)</f>
        <v>0</v>
      </c>
      <c r="GV87">
        <f t="shared" si="258"/>
        <v>0</v>
      </c>
      <c r="GW87">
        <f t="shared" si="259"/>
        <v>0</v>
      </c>
      <c r="GX87">
        <f t="shared" si="260"/>
        <v>0</v>
      </c>
      <c r="GY87">
        <f>COUNTIF('résultats bruts'!DF87:DH87,"0A")</f>
        <v>0</v>
      </c>
      <c r="GZ87">
        <f t="shared" si="261"/>
        <v>0</v>
      </c>
      <c r="HA87">
        <f t="shared" si="262"/>
        <v>0</v>
      </c>
      <c r="HB87">
        <f t="shared" si="263"/>
        <v>0</v>
      </c>
    </row>
    <row r="88" spans="1:210" ht="15.75" x14ac:dyDescent="0.25">
      <c r="A88">
        <f>'résultats bruts'!A88</f>
        <v>0</v>
      </c>
      <c r="B88">
        <f>'résultats bruts'!B88</f>
        <v>0</v>
      </c>
      <c r="C88">
        <f>'résultats bruts'!C88</f>
        <v>0</v>
      </c>
      <c r="D88">
        <f>'résultats bruts'!D88</f>
        <v>0</v>
      </c>
      <c r="E88">
        <f>'résultats bruts'!E88</f>
        <v>0</v>
      </c>
      <c r="F88">
        <f>'résultats bruts'!F88</f>
        <v>86</v>
      </c>
      <c r="G88">
        <f>'résultats bruts'!G88</f>
        <v>0</v>
      </c>
      <c r="H88">
        <f>COUNTIF('résultats bruts'!BO88,1)</f>
        <v>0</v>
      </c>
      <c r="I88">
        <f>COUNTIF('résultats bruts'!BQ88,1)</f>
        <v>0</v>
      </c>
      <c r="J88">
        <f>COUNTIF('résultats bruts'!BS88,1)</f>
        <v>0</v>
      </c>
      <c r="K88">
        <f t="shared" si="132"/>
        <v>0</v>
      </c>
      <c r="L88">
        <f t="shared" si="133"/>
        <v>0</v>
      </c>
      <c r="M88">
        <f>COUNTIF('résultats bruts'!BP88,1)</f>
        <v>0</v>
      </c>
      <c r="N88">
        <f>COUNTIF('résultats bruts'!BR88,1)</f>
        <v>0</v>
      </c>
      <c r="O88">
        <f>COUNTIF('résultats bruts'!BT88,1)</f>
        <v>0</v>
      </c>
      <c r="P88">
        <f t="shared" si="134"/>
        <v>0</v>
      </c>
      <c r="Q88">
        <f t="shared" si="135"/>
        <v>0</v>
      </c>
      <c r="R88">
        <f>COUNTIF('résultats bruts'!H88,1)</f>
        <v>0</v>
      </c>
      <c r="S88">
        <f>COUNTIF('résultats bruts'!I88,1)</f>
        <v>0</v>
      </c>
      <c r="T88">
        <f>COUNTIF('résultats bruts'!J88,1)</f>
        <v>0</v>
      </c>
      <c r="U88">
        <f t="shared" si="136"/>
        <v>0</v>
      </c>
      <c r="V88">
        <f t="shared" si="137"/>
        <v>0</v>
      </c>
      <c r="W88">
        <f t="shared" si="138"/>
        <v>0</v>
      </c>
      <c r="X88">
        <f t="shared" si="139"/>
        <v>0</v>
      </c>
      <c r="Y88">
        <f>COUNTIF('résultats bruts'!AH88:AK88,1)</f>
        <v>0</v>
      </c>
      <c r="Z88">
        <f t="shared" si="140"/>
        <v>0</v>
      </c>
      <c r="AA88">
        <f>COUNTIF('résultats bruts'!AL88:AO88,1)</f>
        <v>0</v>
      </c>
      <c r="AB88">
        <f t="shared" si="141"/>
        <v>0</v>
      </c>
      <c r="AC88">
        <f>COUNTIF('résultats bruts'!AP88:AS88,1)</f>
        <v>0</v>
      </c>
      <c r="AD88">
        <f t="shared" si="142"/>
        <v>0</v>
      </c>
      <c r="AE88">
        <f t="shared" si="143"/>
        <v>0</v>
      </c>
      <c r="AF88">
        <f t="shared" si="144"/>
        <v>0</v>
      </c>
      <c r="AG88">
        <f>COUNTIF('résultats bruts'!BF88,1) + COUNTIF('résultats bruts'!BI88,1)</f>
        <v>0</v>
      </c>
      <c r="AH88">
        <f t="shared" si="145"/>
        <v>0</v>
      </c>
      <c r="AI88">
        <f>COUNTIF('résultats bruts'!AA88:AC88,1)</f>
        <v>0</v>
      </c>
      <c r="AJ88">
        <f t="shared" si="146"/>
        <v>0</v>
      </c>
      <c r="AK88">
        <f t="shared" si="147"/>
        <v>0</v>
      </c>
      <c r="AL88">
        <f t="shared" si="148"/>
        <v>0</v>
      </c>
      <c r="AM88">
        <f t="shared" si="149"/>
        <v>0</v>
      </c>
      <c r="AN88">
        <f t="shared" si="150"/>
        <v>0</v>
      </c>
      <c r="AO88">
        <f t="shared" si="151"/>
        <v>0</v>
      </c>
      <c r="AP88">
        <f t="shared" si="152"/>
        <v>0</v>
      </c>
      <c r="AQ88">
        <f>COUNTIF('résultats bruts'!AH88,0)+COUNTIF('résultats bruts'!AN88,0)+COUNTIF('résultats bruts'!AS88,0) + COUNTIF('résultats bruts'!AA88:AC88,"0A")+COUNTIF('résultats bruts'!BF88,"0A")+COUNTIF('résultats bruts'!BI88,"0A")</f>
        <v>3</v>
      </c>
      <c r="AR88">
        <f t="shared" si="153"/>
        <v>0.42857142857142855</v>
      </c>
      <c r="AS88">
        <f t="shared" si="154"/>
        <v>0</v>
      </c>
      <c r="AT88">
        <f t="shared" si="155"/>
        <v>0</v>
      </c>
      <c r="AU88">
        <f>COUNTIF('résultats bruts'!M88,1)</f>
        <v>0</v>
      </c>
      <c r="AV88">
        <f>COUNTIF('résultats bruts'!K88,1)</f>
        <v>0</v>
      </c>
      <c r="AW88">
        <f t="shared" si="156"/>
        <v>0</v>
      </c>
      <c r="AX88">
        <f t="shared" si="157"/>
        <v>0</v>
      </c>
      <c r="AY88">
        <f>COUNTIF('résultats bruts'!L88,1)</f>
        <v>0</v>
      </c>
      <c r="AZ88">
        <f>COUNTIF('résultats bruts'!N88,1)</f>
        <v>0</v>
      </c>
      <c r="BA88">
        <f t="shared" si="158"/>
        <v>0</v>
      </c>
      <c r="BB88">
        <f t="shared" si="159"/>
        <v>0</v>
      </c>
      <c r="BC88">
        <f t="shared" si="160"/>
        <v>0</v>
      </c>
      <c r="BD88">
        <f t="shared" si="161"/>
        <v>0</v>
      </c>
      <c r="BE88">
        <f>COUNTIF('résultats bruts'!AG88,1)</f>
        <v>0</v>
      </c>
      <c r="BF88">
        <f>COUNTIF('résultats bruts'!AF88,1)</f>
        <v>0</v>
      </c>
      <c r="BG88">
        <f t="shared" si="162"/>
        <v>0</v>
      </c>
      <c r="BH88">
        <f t="shared" si="163"/>
        <v>0</v>
      </c>
      <c r="BI88">
        <f>COUNTIF('résultats bruts'!AD88,1)</f>
        <v>0</v>
      </c>
      <c r="BJ88">
        <f>COUNTIF('résultats bruts'!AE88,1)</f>
        <v>0</v>
      </c>
      <c r="BK88">
        <f t="shared" si="164"/>
        <v>0</v>
      </c>
      <c r="BL88">
        <f t="shared" si="165"/>
        <v>0</v>
      </c>
      <c r="BM88">
        <f t="shared" si="166"/>
        <v>0</v>
      </c>
      <c r="BN88">
        <f t="shared" si="167"/>
        <v>0</v>
      </c>
      <c r="BO88">
        <f t="shared" si="168"/>
        <v>0</v>
      </c>
      <c r="BP88">
        <f t="shared" si="169"/>
        <v>0</v>
      </c>
      <c r="BQ88">
        <f t="shared" si="170"/>
        <v>0</v>
      </c>
      <c r="BR88">
        <f t="shared" si="171"/>
        <v>0</v>
      </c>
      <c r="BS88">
        <f t="shared" si="172"/>
        <v>0</v>
      </c>
      <c r="BT88">
        <f t="shared" si="173"/>
        <v>0</v>
      </c>
      <c r="BU88">
        <f t="shared" si="174"/>
        <v>0</v>
      </c>
      <c r="BV88">
        <f t="shared" si="175"/>
        <v>0</v>
      </c>
      <c r="BW88">
        <f t="shared" si="176"/>
        <v>0</v>
      </c>
      <c r="BX88">
        <f t="shared" si="177"/>
        <v>0</v>
      </c>
      <c r="BY88">
        <f t="shared" si="178"/>
        <v>0</v>
      </c>
      <c r="BZ88">
        <f t="shared" si="179"/>
        <v>0</v>
      </c>
      <c r="CA88">
        <f t="shared" si="180"/>
        <v>0</v>
      </c>
      <c r="CB88">
        <f t="shared" si="181"/>
        <v>0</v>
      </c>
      <c r="CC88">
        <f t="shared" si="182"/>
        <v>0</v>
      </c>
      <c r="CD88">
        <f t="shared" si="183"/>
        <v>0</v>
      </c>
      <c r="CE88">
        <f t="shared" si="184"/>
        <v>0</v>
      </c>
      <c r="CF88">
        <f t="shared" si="185"/>
        <v>0</v>
      </c>
      <c r="CG88">
        <f>COUNTIF('résultats bruts'!CL88, 1) + COUNTIF('résultats bruts'!DI88,1)</f>
        <v>0</v>
      </c>
      <c r="CH88">
        <f t="shared" si="186"/>
        <v>0</v>
      </c>
      <c r="CI88">
        <f>COUNTIF('résultats bruts'!CK88, 1) + COUNTIF('résultats bruts'!DJ88,1)</f>
        <v>0</v>
      </c>
      <c r="CJ88">
        <f t="shared" si="187"/>
        <v>0</v>
      </c>
      <c r="CK88">
        <f>COUNTIF('résultats bruts'!CN88, 1) + COUNTIF('résultats bruts'!DK88,1)</f>
        <v>0</v>
      </c>
      <c r="CL88">
        <f t="shared" si="188"/>
        <v>0</v>
      </c>
      <c r="CM88">
        <f>COUNTIF('résultats bruts'!CO88, 1) + COUNTIF('résultats bruts'!DM88,1)</f>
        <v>0</v>
      </c>
      <c r="CN88">
        <f t="shared" si="189"/>
        <v>0</v>
      </c>
      <c r="CO88">
        <f>COUNTIF('résultats bruts'!DL88, "0A") + COUNTIF('résultats bruts'!CM88,0)</f>
        <v>1</v>
      </c>
      <c r="CP88">
        <f t="shared" si="190"/>
        <v>0.5</v>
      </c>
      <c r="CQ88">
        <f t="shared" si="191"/>
        <v>0</v>
      </c>
      <c r="CR88">
        <f t="shared" si="192"/>
        <v>0</v>
      </c>
      <c r="CS88">
        <f>COUNTIF('résultats bruts'!BB88,1)</f>
        <v>0</v>
      </c>
      <c r="CT88">
        <f>COUNTIF('résultats bruts'!W88,1)</f>
        <v>0</v>
      </c>
      <c r="CU88">
        <f t="shared" si="193"/>
        <v>0</v>
      </c>
      <c r="CV88">
        <f t="shared" si="194"/>
        <v>0</v>
      </c>
      <c r="CW88">
        <f>COUNTIF('résultats bruts'!BC88,1)</f>
        <v>0</v>
      </c>
      <c r="CX88">
        <f>COUNTIF('résultats bruts'!X88,1)</f>
        <v>0</v>
      </c>
      <c r="CY88">
        <f t="shared" si="195"/>
        <v>0</v>
      </c>
      <c r="CZ88">
        <f t="shared" si="196"/>
        <v>0</v>
      </c>
      <c r="DA88">
        <f t="shared" si="197"/>
        <v>0</v>
      </c>
      <c r="DB88">
        <f t="shared" si="198"/>
        <v>0</v>
      </c>
      <c r="DC88">
        <f>COUNTIF('résultats bruts'!BD88,1)</f>
        <v>0</v>
      </c>
      <c r="DD88">
        <f>COUNTIF('résultats bruts'!Y88,1)</f>
        <v>0</v>
      </c>
      <c r="DE88">
        <f t="shared" si="199"/>
        <v>0</v>
      </c>
      <c r="DF88">
        <f t="shared" si="200"/>
        <v>0</v>
      </c>
      <c r="DG88">
        <f>COUNTIF('résultats bruts'!BE88,1)</f>
        <v>0</v>
      </c>
      <c r="DH88">
        <f>COUNTIF('résultats bruts'!Z88,1)</f>
        <v>0</v>
      </c>
      <c r="DI88">
        <f t="shared" si="201"/>
        <v>0</v>
      </c>
      <c r="DJ88">
        <f t="shared" si="202"/>
        <v>0</v>
      </c>
      <c r="DK88">
        <f t="shared" si="203"/>
        <v>0</v>
      </c>
      <c r="DL88">
        <f t="shared" si="204"/>
        <v>0</v>
      </c>
      <c r="DM88">
        <f t="shared" si="205"/>
        <v>0</v>
      </c>
      <c r="DN88">
        <f t="shared" si="206"/>
        <v>0</v>
      </c>
      <c r="DO88">
        <f t="shared" si="207"/>
        <v>0</v>
      </c>
      <c r="DP88">
        <f t="shared" si="208"/>
        <v>0</v>
      </c>
      <c r="DQ88">
        <f t="shared" si="209"/>
        <v>0</v>
      </c>
      <c r="DR88">
        <f t="shared" si="210"/>
        <v>0</v>
      </c>
      <c r="DS88">
        <f>COUNTIF('résultats bruts'!BY88, 1 ) + COUNTIF('résultats bruts'!DA88,1)</f>
        <v>0</v>
      </c>
      <c r="DT88">
        <f t="shared" si="211"/>
        <v>0</v>
      </c>
      <c r="DU88">
        <f>COUNTIF('résultats bruts'!CA88, 1 ) + COUNTIF('résultats bruts'!DE88,1)</f>
        <v>0</v>
      </c>
      <c r="DV88">
        <f t="shared" si="212"/>
        <v>0</v>
      </c>
      <c r="DW88">
        <f>COUNTIF('résultats bruts'!CB88, 1 ) + COUNTIF('résultats bruts'!CU88,1)</f>
        <v>0</v>
      </c>
      <c r="DX88">
        <f t="shared" si="213"/>
        <v>0</v>
      </c>
      <c r="DY88">
        <f>COUNTIF('résultats bruts'!BZ88, 1 ) + COUNTIF('résultats bruts'!CX88,1)</f>
        <v>0</v>
      </c>
      <c r="DZ88">
        <f t="shared" si="214"/>
        <v>0</v>
      </c>
      <c r="EA88">
        <f t="shared" si="215"/>
        <v>0</v>
      </c>
      <c r="EB88">
        <f t="shared" si="216"/>
        <v>0</v>
      </c>
      <c r="EC88">
        <f>COUNTIF('résultats bruts'!CE88, 1 ) + COUNTIF('résultats bruts'!CZ88,1)</f>
        <v>0</v>
      </c>
      <c r="ED88">
        <f t="shared" si="217"/>
        <v>0</v>
      </c>
      <c r="EE88">
        <f>COUNTIF('résultats bruts'!CD88, 1 ) + COUNTIF('résultats bruts'!DC88,1)</f>
        <v>0</v>
      </c>
      <c r="EF88">
        <f t="shared" si="218"/>
        <v>0</v>
      </c>
      <c r="EG88">
        <f>COUNTIF('résultats bruts'!CC88, 1 ) + COUNTIF('résultats bruts'!CT88,1)</f>
        <v>0</v>
      </c>
      <c r="EH88">
        <f t="shared" si="219"/>
        <v>0</v>
      </c>
      <c r="EI88">
        <f>COUNTIF('résultats bruts'!CF88, 1 ) + COUNTIF('résultats bruts'!CW88,1)</f>
        <v>0</v>
      </c>
      <c r="EJ88">
        <f t="shared" si="220"/>
        <v>0</v>
      </c>
      <c r="EK88">
        <f t="shared" si="221"/>
        <v>0</v>
      </c>
      <c r="EL88">
        <f t="shared" si="222"/>
        <v>0</v>
      </c>
      <c r="EM88">
        <f>COUNTIF('résultats bruts'!CJ88, 1 ) + COUNTIF('résultats bruts'!CY88,1)</f>
        <v>0</v>
      </c>
      <c r="EN88">
        <f t="shared" si="223"/>
        <v>0</v>
      </c>
      <c r="EO88">
        <f>COUNTIF('résultats bruts'!CI88, 1 ) + COUNTIF('résultats bruts'!DB88,1)</f>
        <v>0</v>
      </c>
      <c r="EP88">
        <f t="shared" si="224"/>
        <v>0</v>
      </c>
      <c r="EQ88">
        <f>COUNTIF('résultats bruts'!CG88, 1 ) + COUNTIF('résultats bruts'!CS88,1)</f>
        <v>0</v>
      </c>
      <c r="ER88">
        <f t="shared" si="225"/>
        <v>0</v>
      </c>
      <c r="ES88">
        <f>COUNTIF('résultats bruts'!CH88, 1 ) + COUNTIF('résultats bruts'!CV88,1)</f>
        <v>0</v>
      </c>
      <c r="ET88">
        <f t="shared" si="226"/>
        <v>0</v>
      </c>
      <c r="EU88">
        <f t="shared" si="227"/>
        <v>0</v>
      </c>
      <c r="EV88">
        <f t="shared" si="228"/>
        <v>0</v>
      </c>
      <c r="EW88">
        <f t="shared" si="229"/>
        <v>0</v>
      </c>
      <c r="EX88">
        <f t="shared" si="230"/>
        <v>0</v>
      </c>
      <c r="EY88">
        <f t="shared" si="231"/>
        <v>0</v>
      </c>
      <c r="EZ88">
        <f t="shared" si="232"/>
        <v>0</v>
      </c>
      <c r="FA88">
        <f t="shared" si="233"/>
        <v>0</v>
      </c>
      <c r="FB88">
        <f t="shared" si="234"/>
        <v>0</v>
      </c>
      <c r="FC88">
        <f t="shared" si="235"/>
        <v>0</v>
      </c>
      <c r="FD88">
        <f t="shared" si="236"/>
        <v>0</v>
      </c>
      <c r="FE88">
        <f>COUNTIF('résultats bruts'!DD88,0)</f>
        <v>1</v>
      </c>
      <c r="FF88">
        <f t="shared" si="237"/>
        <v>0</v>
      </c>
      <c r="FG88">
        <f t="shared" si="238"/>
        <v>0</v>
      </c>
      <c r="FH88">
        <f>COUNTIF('résultats bruts'!DN88,1)</f>
        <v>0</v>
      </c>
      <c r="FI88">
        <f>COUNTIF('résultats bruts'!DO88,1)</f>
        <v>0</v>
      </c>
      <c r="FJ88">
        <f>COUNTIF('résultats bruts'!DP88,1)</f>
        <v>0</v>
      </c>
      <c r="FK88">
        <f>COUNTIF('résultats bruts'!O88,1) + COUNTIF('résultats bruts'!AT88,1)</f>
        <v>0</v>
      </c>
      <c r="FL88">
        <f>COUNTIF('résultats bruts'!P88,1) + COUNTIF('résultats bruts'!AX88,1)</f>
        <v>0</v>
      </c>
      <c r="FM88">
        <f t="shared" si="239"/>
        <v>0</v>
      </c>
      <c r="FN88">
        <f t="shared" si="240"/>
        <v>0</v>
      </c>
      <c r="FO88">
        <f>COUNTIF('résultats bruts'!Q88,1) + COUNTIF('résultats bruts'!AV88,1)</f>
        <v>0</v>
      </c>
      <c r="FP88">
        <f>COUNTIF('résultats bruts'!R88,1) + COUNTIF('résultats bruts'!BA88,1)</f>
        <v>0</v>
      </c>
      <c r="FQ88">
        <f t="shared" si="241"/>
        <v>0</v>
      </c>
      <c r="FR88">
        <f t="shared" si="242"/>
        <v>0</v>
      </c>
      <c r="FS88">
        <f>COUNTIF('résultats bruts'!S88,1) + COUNTIF('résultats bruts'!AZ88,1)</f>
        <v>0</v>
      </c>
      <c r="FT88">
        <f>COUNTIF('résultats bruts'!T88,1) + COUNTIF('résultats bruts'!AW88,1)</f>
        <v>0</v>
      </c>
      <c r="FU88">
        <f t="shared" si="243"/>
        <v>0</v>
      </c>
      <c r="FV88">
        <f t="shared" si="244"/>
        <v>0</v>
      </c>
      <c r="FW88">
        <f>COUNTIF('résultats bruts'!U88,1) + COUNTIF('résultats bruts'!AY88,1)</f>
        <v>0</v>
      </c>
      <c r="FX88">
        <f>COUNTIF('résultats bruts'!V88,1) + COUNTIF('résultats bruts'!AU88,1)</f>
        <v>0</v>
      </c>
      <c r="FY88">
        <f t="shared" si="245"/>
        <v>0</v>
      </c>
      <c r="FZ88">
        <f t="shared" si="246"/>
        <v>0</v>
      </c>
      <c r="GA88">
        <f t="shared" si="247"/>
        <v>0</v>
      </c>
      <c r="GB88">
        <f t="shared" si="248"/>
        <v>0</v>
      </c>
      <c r="GC88">
        <f t="shared" si="249"/>
        <v>0</v>
      </c>
      <c r="GD88">
        <f t="shared" si="250"/>
        <v>0</v>
      </c>
      <c r="GE88">
        <f>COUNTIF('résultats bruts'!AT88:BA88,"0A")+ COUNTIF('résultats bruts'!BM88,"0A")</f>
        <v>0</v>
      </c>
      <c r="GF88">
        <f t="shared" si="251"/>
        <v>0</v>
      </c>
      <c r="GG88">
        <f>COUNTIF('résultats bruts'!BL88,1)</f>
        <v>0</v>
      </c>
      <c r="GH88">
        <f>COUNTIF('résultats bruts'!BM88,1)</f>
        <v>0</v>
      </c>
      <c r="GI88">
        <f>COUNTIF('résultats bruts'!AV88,1)</f>
        <v>0</v>
      </c>
      <c r="GJ88">
        <f>COUNTIF('résultats bruts'!BN88,1)</f>
        <v>0</v>
      </c>
      <c r="GK88">
        <f t="shared" si="252"/>
        <v>0</v>
      </c>
      <c r="GL88">
        <f t="shared" si="253"/>
        <v>0</v>
      </c>
      <c r="GM88">
        <f>COUNTIF('résultats bruts'!CQ88, 1) + COUNTIF('résultats bruts'!DF88,1)</f>
        <v>0</v>
      </c>
      <c r="GN88">
        <f t="shared" si="254"/>
        <v>0</v>
      </c>
      <c r="GO88">
        <f>COUNTIF('résultats bruts'!CP88, 1) + COUNTIF('résultats bruts'!DG88,1)</f>
        <v>0</v>
      </c>
      <c r="GP88">
        <f t="shared" si="255"/>
        <v>0</v>
      </c>
      <c r="GQ88">
        <f>COUNTIF('résultats bruts'!CR88, 1) + COUNTIF('résultats bruts'!DH88,1)</f>
        <v>0</v>
      </c>
      <c r="GR88">
        <f t="shared" si="256"/>
        <v>0</v>
      </c>
      <c r="GS88">
        <f>COUNTIF('résultats bruts'!BU88:BX88,1)</f>
        <v>0</v>
      </c>
      <c r="GT88">
        <f t="shared" si="257"/>
        <v>0</v>
      </c>
      <c r="GU88">
        <f>COUNTIF('résultats bruts'!DQ88:DT88,1)</f>
        <v>0</v>
      </c>
      <c r="GV88">
        <f t="shared" si="258"/>
        <v>0</v>
      </c>
      <c r="GW88">
        <f t="shared" si="259"/>
        <v>0</v>
      </c>
      <c r="GX88">
        <f t="shared" si="260"/>
        <v>0</v>
      </c>
      <c r="GY88">
        <f>COUNTIF('résultats bruts'!DF88:DH88,"0A")</f>
        <v>0</v>
      </c>
      <c r="GZ88">
        <f t="shared" si="261"/>
        <v>0</v>
      </c>
      <c r="HA88">
        <f t="shared" si="262"/>
        <v>0</v>
      </c>
      <c r="HB88">
        <f t="shared" si="263"/>
        <v>0</v>
      </c>
    </row>
    <row r="89" spans="1:210" ht="15.75" x14ac:dyDescent="0.25">
      <c r="A89">
        <f>'résultats bruts'!A89</f>
        <v>0</v>
      </c>
      <c r="B89">
        <f>'résultats bruts'!B89</f>
        <v>0</v>
      </c>
      <c r="C89">
        <f>'résultats bruts'!C89</f>
        <v>0</v>
      </c>
      <c r="D89">
        <f>'résultats bruts'!D89</f>
        <v>0</v>
      </c>
      <c r="E89">
        <f>'résultats bruts'!E89</f>
        <v>0</v>
      </c>
      <c r="F89">
        <f>'résultats bruts'!F89</f>
        <v>87</v>
      </c>
      <c r="G89">
        <f>'résultats bruts'!G89</f>
        <v>0</v>
      </c>
      <c r="H89">
        <f>COUNTIF('résultats bruts'!BO89,1)</f>
        <v>0</v>
      </c>
      <c r="I89">
        <f>COUNTIF('résultats bruts'!BQ89,1)</f>
        <v>0</v>
      </c>
      <c r="J89">
        <f>COUNTIF('résultats bruts'!BS89,1)</f>
        <v>0</v>
      </c>
      <c r="K89">
        <f t="shared" si="132"/>
        <v>0</v>
      </c>
      <c r="L89">
        <f t="shared" si="133"/>
        <v>0</v>
      </c>
      <c r="M89">
        <f>COUNTIF('résultats bruts'!BP89,1)</f>
        <v>0</v>
      </c>
      <c r="N89">
        <f>COUNTIF('résultats bruts'!BR89,1)</f>
        <v>0</v>
      </c>
      <c r="O89">
        <f>COUNTIF('résultats bruts'!BT89,1)</f>
        <v>0</v>
      </c>
      <c r="P89">
        <f t="shared" si="134"/>
        <v>0</v>
      </c>
      <c r="Q89">
        <f t="shared" si="135"/>
        <v>0</v>
      </c>
      <c r="R89">
        <f>COUNTIF('résultats bruts'!H89,1)</f>
        <v>0</v>
      </c>
      <c r="S89">
        <f>COUNTIF('résultats bruts'!I89,1)</f>
        <v>0</v>
      </c>
      <c r="T89">
        <f>COUNTIF('résultats bruts'!J89,1)</f>
        <v>0</v>
      </c>
      <c r="U89">
        <f t="shared" si="136"/>
        <v>0</v>
      </c>
      <c r="V89">
        <f t="shared" si="137"/>
        <v>0</v>
      </c>
      <c r="W89">
        <f t="shared" si="138"/>
        <v>0</v>
      </c>
      <c r="X89">
        <f t="shared" si="139"/>
        <v>0</v>
      </c>
      <c r="Y89">
        <f>COUNTIF('résultats bruts'!AH89:AK89,1)</f>
        <v>0</v>
      </c>
      <c r="Z89">
        <f t="shared" si="140"/>
        <v>0</v>
      </c>
      <c r="AA89">
        <f>COUNTIF('résultats bruts'!AL89:AO89,1)</f>
        <v>0</v>
      </c>
      <c r="AB89">
        <f t="shared" si="141"/>
        <v>0</v>
      </c>
      <c r="AC89">
        <f>COUNTIF('résultats bruts'!AP89:AS89,1)</f>
        <v>0</v>
      </c>
      <c r="AD89">
        <f t="shared" si="142"/>
        <v>0</v>
      </c>
      <c r="AE89">
        <f t="shared" si="143"/>
        <v>0</v>
      </c>
      <c r="AF89">
        <f t="shared" si="144"/>
        <v>0</v>
      </c>
      <c r="AG89">
        <f>COUNTIF('résultats bruts'!BF89,1) + COUNTIF('résultats bruts'!BI89,1)</f>
        <v>0</v>
      </c>
      <c r="AH89">
        <f t="shared" si="145"/>
        <v>0</v>
      </c>
      <c r="AI89">
        <f>COUNTIF('résultats bruts'!AA89:AC89,1)</f>
        <v>0</v>
      </c>
      <c r="AJ89">
        <f t="shared" si="146"/>
        <v>0</v>
      </c>
      <c r="AK89">
        <f t="shared" si="147"/>
        <v>0</v>
      </c>
      <c r="AL89">
        <f t="shared" si="148"/>
        <v>0</v>
      </c>
      <c r="AM89">
        <f t="shared" si="149"/>
        <v>0</v>
      </c>
      <c r="AN89">
        <f t="shared" si="150"/>
        <v>0</v>
      </c>
      <c r="AO89">
        <f t="shared" si="151"/>
        <v>0</v>
      </c>
      <c r="AP89">
        <f t="shared" si="152"/>
        <v>0</v>
      </c>
      <c r="AQ89">
        <f>COUNTIF('résultats bruts'!AH89,0)+COUNTIF('résultats bruts'!AN89,0)+COUNTIF('résultats bruts'!AS89,0) + COUNTIF('résultats bruts'!AA89:AC89,"0A")+COUNTIF('résultats bruts'!BF89,"0A")+COUNTIF('résultats bruts'!BI89,"0A")</f>
        <v>3</v>
      </c>
      <c r="AR89">
        <f t="shared" si="153"/>
        <v>0.42857142857142855</v>
      </c>
      <c r="AS89">
        <f t="shared" si="154"/>
        <v>0</v>
      </c>
      <c r="AT89">
        <f t="shared" si="155"/>
        <v>0</v>
      </c>
      <c r="AU89">
        <f>COUNTIF('résultats bruts'!M89,1)</f>
        <v>0</v>
      </c>
      <c r="AV89">
        <f>COUNTIF('résultats bruts'!K89,1)</f>
        <v>0</v>
      </c>
      <c r="AW89">
        <f t="shared" si="156"/>
        <v>0</v>
      </c>
      <c r="AX89">
        <f t="shared" si="157"/>
        <v>0</v>
      </c>
      <c r="AY89">
        <f>COUNTIF('résultats bruts'!L89,1)</f>
        <v>0</v>
      </c>
      <c r="AZ89">
        <f>COUNTIF('résultats bruts'!N89,1)</f>
        <v>0</v>
      </c>
      <c r="BA89">
        <f t="shared" si="158"/>
        <v>0</v>
      </c>
      <c r="BB89">
        <f t="shared" si="159"/>
        <v>0</v>
      </c>
      <c r="BC89">
        <f t="shared" si="160"/>
        <v>0</v>
      </c>
      <c r="BD89">
        <f t="shared" si="161"/>
        <v>0</v>
      </c>
      <c r="BE89">
        <f>COUNTIF('résultats bruts'!AG89,1)</f>
        <v>0</v>
      </c>
      <c r="BF89">
        <f>COUNTIF('résultats bruts'!AF89,1)</f>
        <v>0</v>
      </c>
      <c r="BG89">
        <f t="shared" si="162"/>
        <v>0</v>
      </c>
      <c r="BH89">
        <f t="shared" si="163"/>
        <v>0</v>
      </c>
      <c r="BI89">
        <f>COUNTIF('résultats bruts'!AD89,1)</f>
        <v>0</v>
      </c>
      <c r="BJ89">
        <f>COUNTIF('résultats bruts'!AE89,1)</f>
        <v>0</v>
      </c>
      <c r="BK89">
        <f t="shared" si="164"/>
        <v>0</v>
      </c>
      <c r="BL89">
        <f t="shared" si="165"/>
        <v>0</v>
      </c>
      <c r="BM89">
        <f t="shared" si="166"/>
        <v>0</v>
      </c>
      <c r="BN89">
        <f t="shared" si="167"/>
        <v>0</v>
      </c>
      <c r="BO89">
        <f t="shared" si="168"/>
        <v>0</v>
      </c>
      <c r="BP89">
        <f t="shared" si="169"/>
        <v>0</v>
      </c>
      <c r="BQ89">
        <f t="shared" si="170"/>
        <v>0</v>
      </c>
      <c r="BR89">
        <f t="shared" si="171"/>
        <v>0</v>
      </c>
      <c r="BS89">
        <f t="shared" si="172"/>
        <v>0</v>
      </c>
      <c r="BT89">
        <f t="shared" si="173"/>
        <v>0</v>
      </c>
      <c r="BU89">
        <f t="shared" si="174"/>
        <v>0</v>
      </c>
      <c r="BV89">
        <f t="shared" si="175"/>
        <v>0</v>
      </c>
      <c r="BW89">
        <f t="shared" si="176"/>
        <v>0</v>
      </c>
      <c r="BX89">
        <f t="shared" si="177"/>
        <v>0</v>
      </c>
      <c r="BY89">
        <f t="shared" si="178"/>
        <v>0</v>
      </c>
      <c r="BZ89">
        <f t="shared" si="179"/>
        <v>0</v>
      </c>
      <c r="CA89">
        <f t="shared" si="180"/>
        <v>0</v>
      </c>
      <c r="CB89">
        <f t="shared" si="181"/>
        <v>0</v>
      </c>
      <c r="CC89">
        <f t="shared" si="182"/>
        <v>0</v>
      </c>
      <c r="CD89">
        <f t="shared" si="183"/>
        <v>0</v>
      </c>
      <c r="CE89">
        <f t="shared" si="184"/>
        <v>0</v>
      </c>
      <c r="CF89">
        <f t="shared" si="185"/>
        <v>0</v>
      </c>
      <c r="CG89">
        <f>COUNTIF('résultats bruts'!CL89, 1) + COUNTIF('résultats bruts'!DI89,1)</f>
        <v>0</v>
      </c>
      <c r="CH89">
        <f t="shared" si="186"/>
        <v>0</v>
      </c>
      <c r="CI89">
        <f>COUNTIF('résultats bruts'!CK89, 1) + COUNTIF('résultats bruts'!DJ89,1)</f>
        <v>0</v>
      </c>
      <c r="CJ89">
        <f t="shared" si="187"/>
        <v>0</v>
      </c>
      <c r="CK89">
        <f>COUNTIF('résultats bruts'!CN89, 1) + COUNTIF('résultats bruts'!DK89,1)</f>
        <v>0</v>
      </c>
      <c r="CL89">
        <f t="shared" si="188"/>
        <v>0</v>
      </c>
      <c r="CM89">
        <f>COUNTIF('résultats bruts'!CO89, 1) + COUNTIF('résultats bruts'!DM89,1)</f>
        <v>0</v>
      </c>
      <c r="CN89">
        <f t="shared" si="189"/>
        <v>0</v>
      </c>
      <c r="CO89">
        <f>COUNTIF('résultats bruts'!DL89, "0A") + COUNTIF('résultats bruts'!CM89,0)</f>
        <v>1</v>
      </c>
      <c r="CP89">
        <f t="shared" si="190"/>
        <v>0.5</v>
      </c>
      <c r="CQ89">
        <f t="shared" si="191"/>
        <v>0</v>
      </c>
      <c r="CR89">
        <f t="shared" si="192"/>
        <v>0</v>
      </c>
      <c r="CS89">
        <f>COUNTIF('résultats bruts'!BB89,1)</f>
        <v>0</v>
      </c>
      <c r="CT89">
        <f>COUNTIF('résultats bruts'!W89,1)</f>
        <v>0</v>
      </c>
      <c r="CU89">
        <f t="shared" si="193"/>
        <v>0</v>
      </c>
      <c r="CV89">
        <f t="shared" si="194"/>
        <v>0</v>
      </c>
      <c r="CW89">
        <f>COUNTIF('résultats bruts'!BC89,1)</f>
        <v>0</v>
      </c>
      <c r="CX89">
        <f>COUNTIF('résultats bruts'!X89,1)</f>
        <v>0</v>
      </c>
      <c r="CY89">
        <f t="shared" si="195"/>
        <v>0</v>
      </c>
      <c r="CZ89">
        <f t="shared" si="196"/>
        <v>0</v>
      </c>
      <c r="DA89">
        <f t="shared" si="197"/>
        <v>0</v>
      </c>
      <c r="DB89">
        <f t="shared" si="198"/>
        <v>0</v>
      </c>
      <c r="DC89">
        <f>COUNTIF('résultats bruts'!BD89,1)</f>
        <v>0</v>
      </c>
      <c r="DD89">
        <f>COUNTIF('résultats bruts'!Y89,1)</f>
        <v>0</v>
      </c>
      <c r="DE89">
        <f t="shared" si="199"/>
        <v>0</v>
      </c>
      <c r="DF89">
        <f t="shared" si="200"/>
        <v>0</v>
      </c>
      <c r="DG89">
        <f>COUNTIF('résultats bruts'!BE89,1)</f>
        <v>0</v>
      </c>
      <c r="DH89">
        <f>COUNTIF('résultats bruts'!Z89,1)</f>
        <v>0</v>
      </c>
      <c r="DI89">
        <f t="shared" si="201"/>
        <v>0</v>
      </c>
      <c r="DJ89">
        <f t="shared" si="202"/>
        <v>0</v>
      </c>
      <c r="DK89">
        <f t="shared" si="203"/>
        <v>0</v>
      </c>
      <c r="DL89">
        <f t="shared" si="204"/>
        <v>0</v>
      </c>
      <c r="DM89">
        <f t="shared" si="205"/>
        <v>0</v>
      </c>
      <c r="DN89">
        <f t="shared" si="206"/>
        <v>0</v>
      </c>
      <c r="DO89">
        <f t="shared" si="207"/>
        <v>0</v>
      </c>
      <c r="DP89">
        <f t="shared" si="208"/>
        <v>0</v>
      </c>
      <c r="DQ89">
        <f t="shared" si="209"/>
        <v>0</v>
      </c>
      <c r="DR89">
        <f t="shared" si="210"/>
        <v>0</v>
      </c>
      <c r="DS89">
        <f>COUNTIF('résultats bruts'!BY89, 1 ) + COUNTIF('résultats bruts'!DA89,1)</f>
        <v>0</v>
      </c>
      <c r="DT89">
        <f t="shared" si="211"/>
        <v>0</v>
      </c>
      <c r="DU89">
        <f>COUNTIF('résultats bruts'!CA89, 1 ) + COUNTIF('résultats bruts'!DE89,1)</f>
        <v>0</v>
      </c>
      <c r="DV89">
        <f t="shared" si="212"/>
        <v>0</v>
      </c>
      <c r="DW89">
        <f>COUNTIF('résultats bruts'!CB89, 1 ) + COUNTIF('résultats bruts'!CU89,1)</f>
        <v>0</v>
      </c>
      <c r="DX89">
        <f t="shared" si="213"/>
        <v>0</v>
      </c>
      <c r="DY89">
        <f>COUNTIF('résultats bruts'!BZ89, 1 ) + COUNTIF('résultats bruts'!CX89,1)</f>
        <v>0</v>
      </c>
      <c r="DZ89">
        <f t="shared" si="214"/>
        <v>0</v>
      </c>
      <c r="EA89">
        <f t="shared" si="215"/>
        <v>0</v>
      </c>
      <c r="EB89">
        <f t="shared" si="216"/>
        <v>0</v>
      </c>
      <c r="EC89">
        <f>COUNTIF('résultats bruts'!CE89, 1 ) + COUNTIF('résultats bruts'!CZ89,1)</f>
        <v>0</v>
      </c>
      <c r="ED89">
        <f t="shared" si="217"/>
        <v>0</v>
      </c>
      <c r="EE89">
        <f>COUNTIF('résultats bruts'!CD89, 1 ) + COUNTIF('résultats bruts'!DC89,1)</f>
        <v>0</v>
      </c>
      <c r="EF89">
        <f t="shared" si="218"/>
        <v>0</v>
      </c>
      <c r="EG89">
        <f>COUNTIF('résultats bruts'!CC89, 1 ) + COUNTIF('résultats bruts'!CT89,1)</f>
        <v>0</v>
      </c>
      <c r="EH89">
        <f t="shared" si="219"/>
        <v>0</v>
      </c>
      <c r="EI89">
        <f>COUNTIF('résultats bruts'!CF89, 1 ) + COUNTIF('résultats bruts'!CW89,1)</f>
        <v>0</v>
      </c>
      <c r="EJ89">
        <f t="shared" si="220"/>
        <v>0</v>
      </c>
      <c r="EK89">
        <f t="shared" si="221"/>
        <v>0</v>
      </c>
      <c r="EL89">
        <f t="shared" si="222"/>
        <v>0</v>
      </c>
      <c r="EM89">
        <f>COUNTIF('résultats bruts'!CJ89, 1 ) + COUNTIF('résultats bruts'!CY89,1)</f>
        <v>0</v>
      </c>
      <c r="EN89">
        <f t="shared" si="223"/>
        <v>0</v>
      </c>
      <c r="EO89">
        <f>COUNTIF('résultats bruts'!CI89, 1 ) + COUNTIF('résultats bruts'!DB89,1)</f>
        <v>0</v>
      </c>
      <c r="EP89">
        <f t="shared" si="224"/>
        <v>0</v>
      </c>
      <c r="EQ89">
        <f>COUNTIF('résultats bruts'!CG89, 1 ) + COUNTIF('résultats bruts'!CS89,1)</f>
        <v>0</v>
      </c>
      <c r="ER89">
        <f t="shared" si="225"/>
        <v>0</v>
      </c>
      <c r="ES89">
        <f>COUNTIF('résultats bruts'!CH89, 1 ) + COUNTIF('résultats bruts'!CV89,1)</f>
        <v>0</v>
      </c>
      <c r="ET89">
        <f t="shared" si="226"/>
        <v>0</v>
      </c>
      <c r="EU89">
        <f t="shared" si="227"/>
        <v>0</v>
      </c>
      <c r="EV89">
        <f t="shared" si="228"/>
        <v>0</v>
      </c>
      <c r="EW89">
        <f t="shared" si="229"/>
        <v>0</v>
      </c>
      <c r="EX89">
        <f t="shared" si="230"/>
        <v>0</v>
      </c>
      <c r="EY89">
        <f t="shared" si="231"/>
        <v>0</v>
      </c>
      <c r="EZ89">
        <f t="shared" si="232"/>
        <v>0</v>
      </c>
      <c r="FA89">
        <f t="shared" si="233"/>
        <v>0</v>
      </c>
      <c r="FB89">
        <f t="shared" si="234"/>
        <v>0</v>
      </c>
      <c r="FC89">
        <f t="shared" si="235"/>
        <v>0</v>
      </c>
      <c r="FD89">
        <f t="shared" si="236"/>
        <v>0</v>
      </c>
      <c r="FE89">
        <f>COUNTIF('résultats bruts'!DD89,0)</f>
        <v>1</v>
      </c>
      <c r="FF89">
        <f t="shared" si="237"/>
        <v>0</v>
      </c>
      <c r="FG89">
        <f t="shared" si="238"/>
        <v>0</v>
      </c>
      <c r="FH89">
        <f>COUNTIF('résultats bruts'!DN89,1)</f>
        <v>0</v>
      </c>
      <c r="FI89">
        <f>COUNTIF('résultats bruts'!DO89,1)</f>
        <v>0</v>
      </c>
      <c r="FJ89">
        <f>COUNTIF('résultats bruts'!DP89,1)</f>
        <v>0</v>
      </c>
      <c r="FK89">
        <f>COUNTIF('résultats bruts'!O89,1) + COUNTIF('résultats bruts'!AT89,1)</f>
        <v>0</v>
      </c>
      <c r="FL89">
        <f>COUNTIF('résultats bruts'!P89,1) + COUNTIF('résultats bruts'!AX89,1)</f>
        <v>0</v>
      </c>
      <c r="FM89">
        <f t="shared" si="239"/>
        <v>0</v>
      </c>
      <c r="FN89">
        <f t="shared" si="240"/>
        <v>0</v>
      </c>
      <c r="FO89">
        <f>COUNTIF('résultats bruts'!Q89,1) + COUNTIF('résultats bruts'!AV89,1)</f>
        <v>0</v>
      </c>
      <c r="FP89">
        <f>COUNTIF('résultats bruts'!R89,1) + COUNTIF('résultats bruts'!BA89,1)</f>
        <v>0</v>
      </c>
      <c r="FQ89">
        <f t="shared" si="241"/>
        <v>0</v>
      </c>
      <c r="FR89">
        <f t="shared" si="242"/>
        <v>0</v>
      </c>
      <c r="FS89">
        <f>COUNTIF('résultats bruts'!S89,1) + COUNTIF('résultats bruts'!AZ89,1)</f>
        <v>0</v>
      </c>
      <c r="FT89">
        <f>COUNTIF('résultats bruts'!T89,1) + COUNTIF('résultats bruts'!AW89,1)</f>
        <v>0</v>
      </c>
      <c r="FU89">
        <f t="shared" si="243"/>
        <v>0</v>
      </c>
      <c r="FV89">
        <f t="shared" si="244"/>
        <v>0</v>
      </c>
      <c r="FW89">
        <f>COUNTIF('résultats bruts'!U89,1) + COUNTIF('résultats bruts'!AY89,1)</f>
        <v>0</v>
      </c>
      <c r="FX89">
        <f>COUNTIF('résultats bruts'!V89,1) + COUNTIF('résultats bruts'!AU89,1)</f>
        <v>0</v>
      </c>
      <c r="FY89">
        <f t="shared" si="245"/>
        <v>0</v>
      </c>
      <c r="FZ89">
        <f t="shared" si="246"/>
        <v>0</v>
      </c>
      <c r="GA89">
        <f t="shared" si="247"/>
        <v>0</v>
      </c>
      <c r="GB89">
        <f t="shared" si="248"/>
        <v>0</v>
      </c>
      <c r="GC89">
        <f t="shared" si="249"/>
        <v>0</v>
      </c>
      <c r="GD89">
        <f t="shared" si="250"/>
        <v>0</v>
      </c>
      <c r="GE89">
        <f>COUNTIF('résultats bruts'!AT89:BA89,"0A")+ COUNTIF('résultats bruts'!BM89,"0A")</f>
        <v>0</v>
      </c>
      <c r="GF89">
        <f t="shared" si="251"/>
        <v>0</v>
      </c>
      <c r="GG89">
        <f>COUNTIF('résultats bruts'!BL89,1)</f>
        <v>0</v>
      </c>
      <c r="GH89">
        <f>COUNTIF('résultats bruts'!BM89,1)</f>
        <v>0</v>
      </c>
      <c r="GI89">
        <f>COUNTIF('résultats bruts'!AV89,1)</f>
        <v>0</v>
      </c>
      <c r="GJ89">
        <f>COUNTIF('résultats bruts'!BN89,1)</f>
        <v>0</v>
      </c>
      <c r="GK89">
        <f t="shared" si="252"/>
        <v>0</v>
      </c>
      <c r="GL89">
        <f t="shared" si="253"/>
        <v>0</v>
      </c>
      <c r="GM89">
        <f>COUNTIF('résultats bruts'!CQ89, 1) + COUNTIF('résultats bruts'!DF89,1)</f>
        <v>0</v>
      </c>
      <c r="GN89">
        <f t="shared" si="254"/>
        <v>0</v>
      </c>
      <c r="GO89">
        <f>COUNTIF('résultats bruts'!CP89, 1) + COUNTIF('résultats bruts'!DG89,1)</f>
        <v>0</v>
      </c>
      <c r="GP89">
        <f t="shared" si="255"/>
        <v>0</v>
      </c>
      <c r="GQ89">
        <f>COUNTIF('résultats bruts'!CR89, 1) + COUNTIF('résultats bruts'!DH89,1)</f>
        <v>0</v>
      </c>
      <c r="GR89">
        <f t="shared" si="256"/>
        <v>0</v>
      </c>
      <c r="GS89">
        <f>COUNTIF('résultats bruts'!BU89:BX89,1)</f>
        <v>0</v>
      </c>
      <c r="GT89">
        <f t="shared" si="257"/>
        <v>0</v>
      </c>
      <c r="GU89">
        <f>COUNTIF('résultats bruts'!DQ89:DT89,1)</f>
        <v>0</v>
      </c>
      <c r="GV89">
        <f t="shared" si="258"/>
        <v>0</v>
      </c>
      <c r="GW89">
        <f t="shared" si="259"/>
        <v>0</v>
      </c>
      <c r="GX89">
        <f t="shared" si="260"/>
        <v>0</v>
      </c>
      <c r="GY89">
        <f>COUNTIF('résultats bruts'!DF89:DH89,"0A")</f>
        <v>0</v>
      </c>
      <c r="GZ89">
        <f t="shared" si="261"/>
        <v>0</v>
      </c>
      <c r="HA89">
        <f t="shared" si="262"/>
        <v>0</v>
      </c>
      <c r="HB89">
        <f t="shared" si="263"/>
        <v>0</v>
      </c>
    </row>
    <row r="90" spans="1:210" ht="15.75" x14ac:dyDescent="0.25">
      <c r="A90">
        <f>'résultats bruts'!A90</f>
        <v>0</v>
      </c>
      <c r="B90">
        <f>'résultats bruts'!B90</f>
        <v>0</v>
      </c>
      <c r="C90">
        <f>'résultats bruts'!C90</f>
        <v>0</v>
      </c>
      <c r="D90">
        <f>'résultats bruts'!D90</f>
        <v>0</v>
      </c>
      <c r="E90">
        <f>'résultats bruts'!E90</f>
        <v>0</v>
      </c>
      <c r="F90">
        <f>'résultats bruts'!F90</f>
        <v>88</v>
      </c>
      <c r="G90">
        <f>'résultats bruts'!G90</f>
        <v>0</v>
      </c>
      <c r="H90">
        <f>COUNTIF('résultats bruts'!BO90,1)</f>
        <v>0</v>
      </c>
      <c r="I90">
        <f>COUNTIF('résultats bruts'!BQ90,1)</f>
        <v>0</v>
      </c>
      <c r="J90">
        <f>COUNTIF('résultats bruts'!BS90,1)</f>
        <v>0</v>
      </c>
      <c r="K90">
        <f t="shared" si="132"/>
        <v>0</v>
      </c>
      <c r="L90">
        <f t="shared" si="133"/>
        <v>0</v>
      </c>
      <c r="M90">
        <f>COUNTIF('résultats bruts'!BP90,1)</f>
        <v>0</v>
      </c>
      <c r="N90">
        <f>COUNTIF('résultats bruts'!BR90,1)</f>
        <v>0</v>
      </c>
      <c r="O90">
        <f>COUNTIF('résultats bruts'!BT90,1)</f>
        <v>0</v>
      </c>
      <c r="P90">
        <f t="shared" si="134"/>
        <v>0</v>
      </c>
      <c r="Q90">
        <f t="shared" si="135"/>
        <v>0</v>
      </c>
      <c r="R90">
        <f>COUNTIF('résultats bruts'!H90,1)</f>
        <v>0</v>
      </c>
      <c r="S90">
        <f>COUNTIF('résultats bruts'!I90,1)</f>
        <v>0</v>
      </c>
      <c r="T90">
        <f>COUNTIF('résultats bruts'!J90,1)</f>
        <v>0</v>
      </c>
      <c r="U90">
        <f t="shared" si="136"/>
        <v>0</v>
      </c>
      <c r="V90">
        <f t="shared" si="137"/>
        <v>0</v>
      </c>
      <c r="W90">
        <f t="shared" si="138"/>
        <v>0</v>
      </c>
      <c r="X90">
        <f t="shared" si="139"/>
        <v>0</v>
      </c>
      <c r="Y90">
        <f>COUNTIF('résultats bruts'!AH90:AK90,1)</f>
        <v>0</v>
      </c>
      <c r="Z90">
        <f t="shared" si="140"/>
        <v>0</v>
      </c>
      <c r="AA90">
        <f>COUNTIF('résultats bruts'!AL90:AO90,1)</f>
        <v>0</v>
      </c>
      <c r="AB90">
        <f t="shared" si="141"/>
        <v>0</v>
      </c>
      <c r="AC90">
        <f>COUNTIF('résultats bruts'!AP90:AS90,1)</f>
        <v>0</v>
      </c>
      <c r="AD90">
        <f t="shared" si="142"/>
        <v>0</v>
      </c>
      <c r="AE90">
        <f t="shared" si="143"/>
        <v>0</v>
      </c>
      <c r="AF90">
        <f t="shared" si="144"/>
        <v>0</v>
      </c>
      <c r="AG90">
        <f>COUNTIF('résultats bruts'!BF90,1) + COUNTIF('résultats bruts'!BI90,1)</f>
        <v>0</v>
      </c>
      <c r="AH90">
        <f t="shared" si="145"/>
        <v>0</v>
      </c>
      <c r="AI90">
        <f>COUNTIF('résultats bruts'!AA90:AC90,1)</f>
        <v>0</v>
      </c>
      <c r="AJ90">
        <f t="shared" si="146"/>
        <v>0</v>
      </c>
      <c r="AK90">
        <f t="shared" si="147"/>
        <v>0</v>
      </c>
      <c r="AL90">
        <f t="shared" si="148"/>
        <v>0</v>
      </c>
      <c r="AM90">
        <f t="shared" si="149"/>
        <v>0</v>
      </c>
      <c r="AN90">
        <f t="shared" si="150"/>
        <v>0</v>
      </c>
      <c r="AO90">
        <f t="shared" si="151"/>
        <v>0</v>
      </c>
      <c r="AP90">
        <f t="shared" si="152"/>
        <v>0</v>
      </c>
      <c r="AQ90">
        <f>COUNTIF('résultats bruts'!AH90,0)+COUNTIF('résultats bruts'!AN90,0)+COUNTIF('résultats bruts'!AS90,0) + COUNTIF('résultats bruts'!AA90:AC90,"0A")+COUNTIF('résultats bruts'!BF90,"0A")+COUNTIF('résultats bruts'!BI90,"0A")</f>
        <v>3</v>
      </c>
      <c r="AR90">
        <f t="shared" si="153"/>
        <v>0.42857142857142855</v>
      </c>
      <c r="AS90">
        <f t="shared" si="154"/>
        <v>0</v>
      </c>
      <c r="AT90">
        <f t="shared" si="155"/>
        <v>0</v>
      </c>
      <c r="AU90">
        <f>COUNTIF('résultats bruts'!M90,1)</f>
        <v>0</v>
      </c>
      <c r="AV90">
        <f>COUNTIF('résultats bruts'!K90,1)</f>
        <v>0</v>
      </c>
      <c r="AW90">
        <f t="shared" si="156"/>
        <v>0</v>
      </c>
      <c r="AX90">
        <f t="shared" si="157"/>
        <v>0</v>
      </c>
      <c r="AY90">
        <f>COUNTIF('résultats bruts'!L90,1)</f>
        <v>0</v>
      </c>
      <c r="AZ90">
        <f>COUNTIF('résultats bruts'!N90,1)</f>
        <v>0</v>
      </c>
      <c r="BA90">
        <f t="shared" si="158"/>
        <v>0</v>
      </c>
      <c r="BB90">
        <f t="shared" si="159"/>
        <v>0</v>
      </c>
      <c r="BC90">
        <f t="shared" si="160"/>
        <v>0</v>
      </c>
      <c r="BD90">
        <f t="shared" si="161"/>
        <v>0</v>
      </c>
      <c r="BE90">
        <f>COUNTIF('résultats bruts'!AG90,1)</f>
        <v>0</v>
      </c>
      <c r="BF90">
        <f>COUNTIF('résultats bruts'!AF90,1)</f>
        <v>0</v>
      </c>
      <c r="BG90">
        <f t="shared" si="162"/>
        <v>0</v>
      </c>
      <c r="BH90">
        <f t="shared" si="163"/>
        <v>0</v>
      </c>
      <c r="BI90">
        <f>COUNTIF('résultats bruts'!AD90,1)</f>
        <v>0</v>
      </c>
      <c r="BJ90">
        <f>COUNTIF('résultats bruts'!AE90,1)</f>
        <v>0</v>
      </c>
      <c r="BK90">
        <f t="shared" si="164"/>
        <v>0</v>
      </c>
      <c r="BL90">
        <f t="shared" si="165"/>
        <v>0</v>
      </c>
      <c r="BM90">
        <f t="shared" si="166"/>
        <v>0</v>
      </c>
      <c r="BN90">
        <f t="shared" si="167"/>
        <v>0</v>
      </c>
      <c r="BO90">
        <f t="shared" si="168"/>
        <v>0</v>
      </c>
      <c r="BP90">
        <f t="shared" si="169"/>
        <v>0</v>
      </c>
      <c r="BQ90">
        <f t="shared" si="170"/>
        <v>0</v>
      </c>
      <c r="BR90">
        <f t="shared" si="171"/>
        <v>0</v>
      </c>
      <c r="BS90">
        <f t="shared" si="172"/>
        <v>0</v>
      </c>
      <c r="BT90">
        <f t="shared" si="173"/>
        <v>0</v>
      </c>
      <c r="BU90">
        <f t="shared" si="174"/>
        <v>0</v>
      </c>
      <c r="BV90">
        <f t="shared" si="175"/>
        <v>0</v>
      </c>
      <c r="BW90">
        <f t="shared" si="176"/>
        <v>0</v>
      </c>
      <c r="BX90">
        <f t="shared" si="177"/>
        <v>0</v>
      </c>
      <c r="BY90">
        <f t="shared" si="178"/>
        <v>0</v>
      </c>
      <c r="BZ90">
        <f t="shared" si="179"/>
        <v>0</v>
      </c>
      <c r="CA90">
        <f t="shared" si="180"/>
        <v>0</v>
      </c>
      <c r="CB90">
        <f t="shared" si="181"/>
        <v>0</v>
      </c>
      <c r="CC90">
        <f t="shared" si="182"/>
        <v>0</v>
      </c>
      <c r="CD90">
        <f t="shared" si="183"/>
        <v>0</v>
      </c>
      <c r="CE90">
        <f t="shared" si="184"/>
        <v>0</v>
      </c>
      <c r="CF90">
        <f t="shared" si="185"/>
        <v>0</v>
      </c>
      <c r="CG90">
        <f>COUNTIF('résultats bruts'!CL90, 1) + COUNTIF('résultats bruts'!DI90,1)</f>
        <v>0</v>
      </c>
      <c r="CH90">
        <f t="shared" si="186"/>
        <v>0</v>
      </c>
      <c r="CI90">
        <f>COUNTIF('résultats bruts'!CK90, 1) + COUNTIF('résultats bruts'!DJ90,1)</f>
        <v>0</v>
      </c>
      <c r="CJ90">
        <f t="shared" si="187"/>
        <v>0</v>
      </c>
      <c r="CK90">
        <f>COUNTIF('résultats bruts'!CN90, 1) + COUNTIF('résultats bruts'!DK90,1)</f>
        <v>0</v>
      </c>
      <c r="CL90">
        <f t="shared" si="188"/>
        <v>0</v>
      </c>
      <c r="CM90">
        <f>COUNTIF('résultats bruts'!CO90, 1) + COUNTIF('résultats bruts'!DM90,1)</f>
        <v>0</v>
      </c>
      <c r="CN90">
        <f t="shared" si="189"/>
        <v>0</v>
      </c>
      <c r="CO90">
        <f>COUNTIF('résultats bruts'!DL90, "0A") + COUNTIF('résultats bruts'!CM90,0)</f>
        <v>1</v>
      </c>
      <c r="CP90">
        <f t="shared" si="190"/>
        <v>0.5</v>
      </c>
      <c r="CQ90">
        <f t="shared" si="191"/>
        <v>0</v>
      </c>
      <c r="CR90">
        <f t="shared" si="192"/>
        <v>0</v>
      </c>
      <c r="CS90">
        <f>COUNTIF('résultats bruts'!BB90,1)</f>
        <v>0</v>
      </c>
      <c r="CT90">
        <f>COUNTIF('résultats bruts'!W90,1)</f>
        <v>0</v>
      </c>
      <c r="CU90">
        <f t="shared" si="193"/>
        <v>0</v>
      </c>
      <c r="CV90">
        <f t="shared" si="194"/>
        <v>0</v>
      </c>
      <c r="CW90">
        <f>COUNTIF('résultats bruts'!BC90,1)</f>
        <v>0</v>
      </c>
      <c r="CX90">
        <f>COUNTIF('résultats bruts'!X90,1)</f>
        <v>0</v>
      </c>
      <c r="CY90">
        <f t="shared" si="195"/>
        <v>0</v>
      </c>
      <c r="CZ90">
        <f t="shared" si="196"/>
        <v>0</v>
      </c>
      <c r="DA90">
        <f t="shared" si="197"/>
        <v>0</v>
      </c>
      <c r="DB90">
        <f t="shared" si="198"/>
        <v>0</v>
      </c>
      <c r="DC90">
        <f>COUNTIF('résultats bruts'!BD90,1)</f>
        <v>0</v>
      </c>
      <c r="DD90">
        <f>COUNTIF('résultats bruts'!Y90,1)</f>
        <v>0</v>
      </c>
      <c r="DE90">
        <f t="shared" si="199"/>
        <v>0</v>
      </c>
      <c r="DF90">
        <f t="shared" si="200"/>
        <v>0</v>
      </c>
      <c r="DG90">
        <f>COUNTIF('résultats bruts'!BE90,1)</f>
        <v>0</v>
      </c>
      <c r="DH90">
        <f>COUNTIF('résultats bruts'!Z90,1)</f>
        <v>0</v>
      </c>
      <c r="DI90">
        <f t="shared" si="201"/>
        <v>0</v>
      </c>
      <c r="DJ90">
        <f t="shared" si="202"/>
        <v>0</v>
      </c>
      <c r="DK90">
        <f t="shared" si="203"/>
        <v>0</v>
      </c>
      <c r="DL90">
        <f t="shared" si="204"/>
        <v>0</v>
      </c>
      <c r="DM90">
        <f t="shared" si="205"/>
        <v>0</v>
      </c>
      <c r="DN90">
        <f t="shared" si="206"/>
        <v>0</v>
      </c>
      <c r="DO90">
        <f t="shared" si="207"/>
        <v>0</v>
      </c>
      <c r="DP90">
        <f t="shared" si="208"/>
        <v>0</v>
      </c>
      <c r="DQ90">
        <f t="shared" si="209"/>
        <v>0</v>
      </c>
      <c r="DR90">
        <f t="shared" si="210"/>
        <v>0</v>
      </c>
      <c r="DS90">
        <f>COUNTIF('résultats bruts'!BY90, 1 ) + COUNTIF('résultats bruts'!DA90,1)</f>
        <v>0</v>
      </c>
      <c r="DT90">
        <f t="shared" si="211"/>
        <v>0</v>
      </c>
      <c r="DU90">
        <f>COUNTIF('résultats bruts'!CA90, 1 ) + COUNTIF('résultats bruts'!DE90,1)</f>
        <v>0</v>
      </c>
      <c r="DV90">
        <f t="shared" si="212"/>
        <v>0</v>
      </c>
      <c r="DW90">
        <f>COUNTIF('résultats bruts'!CB90, 1 ) + COUNTIF('résultats bruts'!CU90,1)</f>
        <v>0</v>
      </c>
      <c r="DX90">
        <f t="shared" si="213"/>
        <v>0</v>
      </c>
      <c r="DY90">
        <f>COUNTIF('résultats bruts'!BZ90, 1 ) + COUNTIF('résultats bruts'!CX90,1)</f>
        <v>0</v>
      </c>
      <c r="DZ90">
        <f t="shared" si="214"/>
        <v>0</v>
      </c>
      <c r="EA90">
        <f t="shared" si="215"/>
        <v>0</v>
      </c>
      <c r="EB90">
        <f t="shared" si="216"/>
        <v>0</v>
      </c>
      <c r="EC90">
        <f>COUNTIF('résultats bruts'!CE90, 1 ) + COUNTIF('résultats bruts'!CZ90,1)</f>
        <v>0</v>
      </c>
      <c r="ED90">
        <f t="shared" si="217"/>
        <v>0</v>
      </c>
      <c r="EE90">
        <f>COUNTIF('résultats bruts'!CD90, 1 ) + COUNTIF('résultats bruts'!DC90,1)</f>
        <v>0</v>
      </c>
      <c r="EF90">
        <f t="shared" si="218"/>
        <v>0</v>
      </c>
      <c r="EG90">
        <f>COUNTIF('résultats bruts'!CC90, 1 ) + COUNTIF('résultats bruts'!CT90,1)</f>
        <v>0</v>
      </c>
      <c r="EH90">
        <f t="shared" si="219"/>
        <v>0</v>
      </c>
      <c r="EI90">
        <f>COUNTIF('résultats bruts'!CF90, 1 ) + COUNTIF('résultats bruts'!CW90,1)</f>
        <v>0</v>
      </c>
      <c r="EJ90">
        <f t="shared" si="220"/>
        <v>0</v>
      </c>
      <c r="EK90">
        <f t="shared" si="221"/>
        <v>0</v>
      </c>
      <c r="EL90">
        <f t="shared" si="222"/>
        <v>0</v>
      </c>
      <c r="EM90">
        <f>COUNTIF('résultats bruts'!CJ90, 1 ) + COUNTIF('résultats bruts'!CY90,1)</f>
        <v>0</v>
      </c>
      <c r="EN90">
        <f t="shared" si="223"/>
        <v>0</v>
      </c>
      <c r="EO90">
        <f>COUNTIF('résultats bruts'!CI90, 1 ) + COUNTIF('résultats bruts'!DB90,1)</f>
        <v>0</v>
      </c>
      <c r="EP90">
        <f t="shared" si="224"/>
        <v>0</v>
      </c>
      <c r="EQ90">
        <f>COUNTIF('résultats bruts'!CG90, 1 ) + COUNTIF('résultats bruts'!CS90,1)</f>
        <v>0</v>
      </c>
      <c r="ER90">
        <f t="shared" si="225"/>
        <v>0</v>
      </c>
      <c r="ES90">
        <f>COUNTIF('résultats bruts'!CH90, 1 ) + COUNTIF('résultats bruts'!CV90,1)</f>
        <v>0</v>
      </c>
      <c r="ET90">
        <f t="shared" si="226"/>
        <v>0</v>
      </c>
      <c r="EU90">
        <f t="shared" si="227"/>
        <v>0</v>
      </c>
      <c r="EV90">
        <f t="shared" si="228"/>
        <v>0</v>
      </c>
      <c r="EW90">
        <f t="shared" si="229"/>
        <v>0</v>
      </c>
      <c r="EX90">
        <f t="shared" si="230"/>
        <v>0</v>
      </c>
      <c r="EY90">
        <f t="shared" si="231"/>
        <v>0</v>
      </c>
      <c r="EZ90">
        <f t="shared" si="232"/>
        <v>0</v>
      </c>
      <c r="FA90">
        <f t="shared" si="233"/>
        <v>0</v>
      </c>
      <c r="FB90">
        <f t="shared" si="234"/>
        <v>0</v>
      </c>
      <c r="FC90">
        <f t="shared" si="235"/>
        <v>0</v>
      </c>
      <c r="FD90">
        <f t="shared" si="236"/>
        <v>0</v>
      </c>
      <c r="FE90">
        <f>COUNTIF('résultats bruts'!DD90,0)</f>
        <v>1</v>
      </c>
      <c r="FF90">
        <f t="shared" si="237"/>
        <v>0</v>
      </c>
      <c r="FG90">
        <f t="shared" si="238"/>
        <v>0</v>
      </c>
      <c r="FH90">
        <f>COUNTIF('résultats bruts'!DN90,1)</f>
        <v>0</v>
      </c>
      <c r="FI90">
        <f>COUNTIF('résultats bruts'!DO90,1)</f>
        <v>0</v>
      </c>
      <c r="FJ90">
        <f>COUNTIF('résultats bruts'!DP90,1)</f>
        <v>0</v>
      </c>
      <c r="FK90">
        <f>COUNTIF('résultats bruts'!O90,1) + COUNTIF('résultats bruts'!AT90,1)</f>
        <v>0</v>
      </c>
      <c r="FL90">
        <f>COUNTIF('résultats bruts'!P90,1) + COUNTIF('résultats bruts'!AX90,1)</f>
        <v>0</v>
      </c>
      <c r="FM90">
        <f t="shared" si="239"/>
        <v>0</v>
      </c>
      <c r="FN90">
        <f t="shared" si="240"/>
        <v>0</v>
      </c>
      <c r="FO90">
        <f>COUNTIF('résultats bruts'!Q90,1) + COUNTIF('résultats bruts'!AV90,1)</f>
        <v>0</v>
      </c>
      <c r="FP90">
        <f>COUNTIF('résultats bruts'!R90,1) + COUNTIF('résultats bruts'!BA90,1)</f>
        <v>0</v>
      </c>
      <c r="FQ90">
        <f t="shared" si="241"/>
        <v>0</v>
      </c>
      <c r="FR90">
        <f t="shared" si="242"/>
        <v>0</v>
      </c>
      <c r="FS90">
        <f>COUNTIF('résultats bruts'!S90,1) + COUNTIF('résultats bruts'!AZ90,1)</f>
        <v>0</v>
      </c>
      <c r="FT90">
        <f>COUNTIF('résultats bruts'!T90,1) + COUNTIF('résultats bruts'!AW90,1)</f>
        <v>0</v>
      </c>
      <c r="FU90">
        <f t="shared" si="243"/>
        <v>0</v>
      </c>
      <c r="FV90">
        <f t="shared" si="244"/>
        <v>0</v>
      </c>
      <c r="FW90">
        <f>COUNTIF('résultats bruts'!U90,1) + COUNTIF('résultats bruts'!AY90,1)</f>
        <v>0</v>
      </c>
      <c r="FX90">
        <f>COUNTIF('résultats bruts'!V90,1) + COUNTIF('résultats bruts'!AU90,1)</f>
        <v>0</v>
      </c>
      <c r="FY90">
        <f t="shared" si="245"/>
        <v>0</v>
      </c>
      <c r="FZ90">
        <f t="shared" si="246"/>
        <v>0</v>
      </c>
      <c r="GA90">
        <f t="shared" si="247"/>
        <v>0</v>
      </c>
      <c r="GB90">
        <f t="shared" si="248"/>
        <v>0</v>
      </c>
      <c r="GC90">
        <f t="shared" si="249"/>
        <v>0</v>
      </c>
      <c r="GD90">
        <f t="shared" si="250"/>
        <v>0</v>
      </c>
      <c r="GE90">
        <f>COUNTIF('résultats bruts'!AT90:BA90,"0A")+ COUNTIF('résultats bruts'!BM90,"0A")</f>
        <v>0</v>
      </c>
      <c r="GF90">
        <f t="shared" si="251"/>
        <v>0</v>
      </c>
      <c r="GG90">
        <f>COUNTIF('résultats bruts'!BL90,1)</f>
        <v>0</v>
      </c>
      <c r="GH90">
        <f>COUNTIF('résultats bruts'!BM90,1)</f>
        <v>0</v>
      </c>
      <c r="GI90">
        <f>COUNTIF('résultats bruts'!AV90,1)</f>
        <v>0</v>
      </c>
      <c r="GJ90">
        <f>COUNTIF('résultats bruts'!BN90,1)</f>
        <v>0</v>
      </c>
      <c r="GK90">
        <f t="shared" si="252"/>
        <v>0</v>
      </c>
      <c r="GL90">
        <f t="shared" si="253"/>
        <v>0</v>
      </c>
      <c r="GM90">
        <f>COUNTIF('résultats bruts'!CQ90, 1) + COUNTIF('résultats bruts'!DF90,1)</f>
        <v>0</v>
      </c>
      <c r="GN90">
        <f t="shared" si="254"/>
        <v>0</v>
      </c>
      <c r="GO90">
        <f>COUNTIF('résultats bruts'!CP90, 1) + COUNTIF('résultats bruts'!DG90,1)</f>
        <v>0</v>
      </c>
      <c r="GP90">
        <f t="shared" si="255"/>
        <v>0</v>
      </c>
      <c r="GQ90">
        <f>COUNTIF('résultats bruts'!CR90, 1) + COUNTIF('résultats bruts'!DH90,1)</f>
        <v>0</v>
      </c>
      <c r="GR90">
        <f t="shared" si="256"/>
        <v>0</v>
      </c>
      <c r="GS90">
        <f>COUNTIF('résultats bruts'!BU90:BX90,1)</f>
        <v>0</v>
      </c>
      <c r="GT90">
        <f t="shared" si="257"/>
        <v>0</v>
      </c>
      <c r="GU90">
        <f>COUNTIF('résultats bruts'!DQ90:DT90,1)</f>
        <v>0</v>
      </c>
      <c r="GV90">
        <f t="shared" si="258"/>
        <v>0</v>
      </c>
      <c r="GW90">
        <f t="shared" si="259"/>
        <v>0</v>
      </c>
      <c r="GX90">
        <f t="shared" si="260"/>
        <v>0</v>
      </c>
      <c r="GY90">
        <f>COUNTIF('résultats bruts'!DF90:DH90,"0A")</f>
        <v>0</v>
      </c>
      <c r="GZ90">
        <f t="shared" si="261"/>
        <v>0</v>
      </c>
      <c r="HA90">
        <f t="shared" si="262"/>
        <v>0</v>
      </c>
      <c r="HB90">
        <f t="shared" si="263"/>
        <v>0</v>
      </c>
    </row>
    <row r="91" spans="1:210" ht="15.75" x14ac:dyDescent="0.25">
      <c r="A91">
        <f>'résultats bruts'!A91</f>
        <v>0</v>
      </c>
      <c r="B91">
        <f>'résultats bruts'!B91</f>
        <v>0</v>
      </c>
      <c r="C91">
        <f>'résultats bruts'!C91</f>
        <v>0</v>
      </c>
      <c r="D91">
        <f>'résultats bruts'!D91</f>
        <v>0</v>
      </c>
      <c r="E91">
        <f>'résultats bruts'!E91</f>
        <v>0</v>
      </c>
      <c r="F91">
        <f>'résultats bruts'!F91</f>
        <v>89</v>
      </c>
      <c r="G91">
        <f>'résultats bruts'!G91</f>
        <v>0</v>
      </c>
      <c r="H91">
        <f>COUNTIF('résultats bruts'!BO91,1)</f>
        <v>0</v>
      </c>
      <c r="I91">
        <f>COUNTIF('résultats bruts'!BQ91,1)</f>
        <v>0</v>
      </c>
      <c r="J91">
        <f>COUNTIF('résultats bruts'!BS91,1)</f>
        <v>0</v>
      </c>
      <c r="K91">
        <f t="shared" si="132"/>
        <v>0</v>
      </c>
      <c r="L91">
        <f t="shared" si="133"/>
        <v>0</v>
      </c>
      <c r="M91">
        <f>COUNTIF('résultats bruts'!BP91,1)</f>
        <v>0</v>
      </c>
      <c r="N91">
        <f>COUNTIF('résultats bruts'!BR91,1)</f>
        <v>0</v>
      </c>
      <c r="O91">
        <f>COUNTIF('résultats bruts'!BT91,1)</f>
        <v>0</v>
      </c>
      <c r="P91">
        <f t="shared" si="134"/>
        <v>0</v>
      </c>
      <c r="Q91">
        <f t="shared" si="135"/>
        <v>0</v>
      </c>
      <c r="R91">
        <f>COUNTIF('résultats bruts'!H91,1)</f>
        <v>0</v>
      </c>
      <c r="S91">
        <f>COUNTIF('résultats bruts'!I91,1)</f>
        <v>0</v>
      </c>
      <c r="T91">
        <f>COUNTIF('résultats bruts'!J91,1)</f>
        <v>0</v>
      </c>
      <c r="U91">
        <f t="shared" si="136"/>
        <v>0</v>
      </c>
      <c r="V91">
        <f t="shared" si="137"/>
        <v>0</v>
      </c>
      <c r="W91">
        <f t="shared" si="138"/>
        <v>0</v>
      </c>
      <c r="X91">
        <f t="shared" si="139"/>
        <v>0</v>
      </c>
      <c r="Y91">
        <f>COUNTIF('résultats bruts'!AH91:AK91,1)</f>
        <v>0</v>
      </c>
      <c r="Z91">
        <f t="shared" si="140"/>
        <v>0</v>
      </c>
      <c r="AA91">
        <f>COUNTIF('résultats bruts'!AL91:AO91,1)</f>
        <v>0</v>
      </c>
      <c r="AB91">
        <f t="shared" si="141"/>
        <v>0</v>
      </c>
      <c r="AC91">
        <f>COUNTIF('résultats bruts'!AP91:AS91,1)</f>
        <v>0</v>
      </c>
      <c r="AD91">
        <f t="shared" si="142"/>
        <v>0</v>
      </c>
      <c r="AE91">
        <f t="shared" si="143"/>
        <v>0</v>
      </c>
      <c r="AF91">
        <f t="shared" si="144"/>
        <v>0</v>
      </c>
      <c r="AG91">
        <f>COUNTIF('résultats bruts'!BF91,1) + COUNTIF('résultats bruts'!BI91,1)</f>
        <v>0</v>
      </c>
      <c r="AH91">
        <f t="shared" si="145"/>
        <v>0</v>
      </c>
      <c r="AI91">
        <f>COUNTIF('résultats bruts'!AA91:AC91,1)</f>
        <v>0</v>
      </c>
      <c r="AJ91">
        <f t="shared" si="146"/>
        <v>0</v>
      </c>
      <c r="AK91">
        <f t="shared" si="147"/>
        <v>0</v>
      </c>
      <c r="AL91">
        <f t="shared" si="148"/>
        <v>0</v>
      </c>
      <c r="AM91">
        <f t="shared" si="149"/>
        <v>0</v>
      </c>
      <c r="AN91">
        <f t="shared" si="150"/>
        <v>0</v>
      </c>
      <c r="AO91">
        <f t="shared" si="151"/>
        <v>0</v>
      </c>
      <c r="AP91">
        <f t="shared" si="152"/>
        <v>0</v>
      </c>
      <c r="AQ91">
        <f>COUNTIF('résultats bruts'!AH91,0)+COUNTIF('résultats bruts'!AN91,0)+COUNTIF('résultats bruts'!AS91,0) + COUNTIF('résultats bruts'!AA91:AC91,"0A")+COUNTIF('résultats bruts'!BF91,"0A")+COUNTIF('résultats bruts'!BI91,"0A")</f>
        <v>3</v>
      </c>
      <c r="AR91">
        <f t="shared" si="153"/>
        <v>0.42857142857142855</v>
      </c>
      <c r="AS91">
        <f t="shared" si="154"/>
        <v>0</v>
      </c>
      <c r="AT91">
        <f t="shared" si="155"/>
        <v>0</v>
      </c>
      <c r="AU91">
        <f>COUNTIF('résultats bruts'!M91,1)</f>
        <v>0</v>
      </c>
      <c r="AV91">
        <f>COUNTIF('résultats bruts'!K91,1)</f>
        <v>0</v>
      </c>
      <c r="AW91">
        <f t="shared" si="156"/>
        <v>0</v>
      </c>
      <c r="AX91">
        <f t="shared" si="157"/>
        <v>0</v>
      </c>
      <c r="AY91">
        <f>COUNTIF('résultats bruts'!L91,1)</f>
        <v>0</v>
      </c>
      <c r="AZ91">
        <f>COUNTIF('résultats bruts'!N91,1)</f>
        <v>0</v>
      </c>
      <c r="BA91">
        <f t="shared" si="158"/>
        <v>0</v>
      </c>
      <c r="BB91">
        <f t="shared" si="159"/>
        <v>0</v>
      </c>
      <c r="BC91">
        <f t="shared" si="160"/>
        <v>0</v>
      </c>
      <c r="BD91">
        <f t="shared" si="161"/>
        <v>0</v>
      </c>
      <c r="BE91">
        <f>COUNTIF('résultats bruts'!AG91,1)</f>
        <v>0</v>
      </c>
      <c r="BF91">
        <f>COUNTIF('résultats bruts'!AF91,1)</f>
        <v>0</v>
      </c>
      <c r="BG91">
        <f t="shared" si="162"/>
        <v>0</v>
      </c>
      <c r="BH91">
        <f t="shared" si="163"/>
        <v>0</v>
      </c>
      <c r="BI91">
        <f>COUNTIF('résultats bruts'!AD91,1)</f>
        <v>0</v>
      </c>
      <c r="BJ91">
        <f>COUNTIF('résultats bruts'!AE91,1)</f>
        <v>0</v>
      </c>
      <c r="BK91">
        <f t="shared" si="164"/>
        <v>0</v>
      </c>
      <c r="BL91">
        <f t="shared" si="165"/>
        <v>0</v>
      </c>
      <c r="BM91">
        <f t="shared" si="166"/>
        <v>0</v>
      </c>
      <c r="BN91">
        <f t="shared" si="167"/>
        <v>0</v>
      </c>
      <c r="BO91">
        <f t="shared" si="168"/>
        <v>0</v>
      </c>
      <c r="BP91">
        <f t="shared" si="169"/>
        <v>0</v>
      </c>
      <c r="BQ91">
        <f t="shared" si="170"/>
        <v>0</v>
      </c>
      <c r="BR91">
        <f t="shared" si="171"/>
        <v>0</v>
      </c>
      <c r="BS91">
        <f t="shared" si="172"/>
        <v>0</v>
      </c>
      <c r="BT91">
        <f t="shared" si="173"/>
        <v>0</v>
      </c>
      <c r="BU91">
        <f t="shared" si="174"/>
        <v>0</v>
      </c>
      <c r="BV91">
        <f t="shared" si="175"/>
        <v>0</v>
      </c>
      <c r="BW91">
        <f t="shared" si="176"/>
        <v>0</v>
      </c>
      <c r="BX91">
        <f t="shared" si="177"/>
        <v>0</v>
      </c>
      <c r="BY91">
        <f t="shared" si="178"/>
        <v>0</v>
      </c>
      <c r="BZ91">
        <f t="shared" si="179"/>
        <v>0</v>
      </c>
      <c r="CA91">
        <f t="shared" si="180"/>
        <v>0</v>
      </c>
      <c r="CB91">
        <f t="shared" si="181"/>
        <v>0</v>
      </c>
      <c r="CC91">
        <f t="shared" si="182"/>
        <v>0</v>
      </c>
      <c r="CD91">
        <f t="shared" si="183"/>
        <v>0</v>
      </c>
      <c r="CE91">
        <f t="shared" si="184"/>
        <v>0</v>
      </c>
      <c r="CF91">
        <f t="shared" si="185"/>
        <v>0</v>
      </c>
      <c r="CG91">
        <f>COUNTIF('résultats bruts'!CL91, 1) + COUNTIF('résultats bruts'!DI91,1)</f>
        <v>0</v>
      </c>
      <c r="CH91">
        <f t="shared" si="186"/>
        <v>0</v>
      </c>
      <c r="CI91">
        <f>COUNTIF('résultats bruts'!CK91, 1) + COUNTIF('résultats bruts'!DJ91,1)</f>
        <v>0</v>
      </c>
      <c r="CJ91">
        <f t="shared" si="187"/>
        <v>0</v>
      </c>
      <c r="CK91">
        <f>COUNTIF('résultats bruts'!CN91, 1) + COUNTIF('résultats bruts'!DK91,1)</f>
        <v>0</v>
      </c>
      <c r="CL91">
        <f t="shared" si="188"/>
        <v>0</v>
      </c>
      <c r="CM91">
        <f>COUNTIF('résultats bruts'!CO91, 1) + COUNTIF('résultats bruts'!DM91,1)</f>
        <v>0</v>
      </c>
      <c r="CN91">
        <f t="shared" si="189"/>
        <v>0</v>
      </c>
      <c r="CO91">
        <f>COUNTIF('résultats bruts'!DL91, "0A") + COUNTIF('résultats bruts'!CM91,0)</f>
        <v>1</v>
      </c>
      <c r="CP91">
        <f t="shared" si="190"/>
        <v>0.5</v>
      </c>
      <c r="CQ91">
        <f t="shared" si="191"/>
        <v>0</v>
      </c>
      <c r="CR91">
        <f t="shared" si="192"/>
        <v>0</v>
      </c>
      <c r="CS91">
        <f>COUNTIF('résultats bruts'!BB91,1)</f>
        <v>0</v>
      </c>
      <c r="CT91">
        <f>COUNTIF('résultats bruts'!W91,1)</f>
        <v>0</v>
      </c>
      <c r="CU91">
        <f t="shared" si="193"/>
        <v>0</v>
      </c>
      <c r="CV91">
        <f t="shared" si="194"/>
        <v>0</v>
      </c>
      <c r="CW91">
        <f>COUNTIF('résultats bruts'!BC91,1)</f>
        <v>0</v>
      </c>
      <c r="CX91">
        <f>COUNTIF('résultats bruts'!X91,1)</f>
        <v>0</v>
      </c>
      <c r="CY91">
        <f t="shared" si="195"/>
        <v>0</v>
      </c>
      <c r="CZ91">
        <f t="shared" si="196"/>
        <v>0</v>
      </c>
      <c r="DA91">
        <f t="shared" si="197"/>
        <v>0</v>
      </c>
      <c r="DB91">
        <f t="shared" si="198"/>
        <v>0</v>
      </c>
      <c r="DC91">
        <f>COUNTIF('résultats bruts'!BD91,1)</f>
        <v>0</v>
      </c>
      <c r="DD91">
        <f>COUNTIF('résultats bruts'!Y91,1)</f>
        <v>0</v>
      </c>
      <c r="DE91">
        <f t="shared" si="199"/>
        <v>0</v>
      </c>
      <c r="DF91">
        <f t="shared" si="200"/>
        <v>0</v>
      </c>
      <c r="DG91">
        <f>COUNTIF('résultats bruts'!BE91,1)</f>
        <v>0</v>
      </c>
      <c r="DH91">
        <f>COUNTIF('résultats bruts'!Z91,1)</f>
        <v>0</v>
      </c>
      <c r="DI91">
        <f t="shared" si="201"/>
        <v>0</v>
      </c>
      <c r="DJ91">
        <f t="shared" si="202"/>
        <v>0</v>
      </c>
      <c r="DK91">
        <f t="shared" si="203"/>
        <v>0</v>
      </c>
      <c r="DL91">
        <f t="shared" si="204"/>
        <v>0</v>
      </c>
      <c r="DM91">
        <f t="shared" si="205"/>
        <v>0</v>
      </c>
      <c r="DN91">
        <f t="shared" si="206"/>
        <v>0</v>
      </c>
      <c r="DO91">
        <f t="shared" si="207"/>
        <v>0</v>
      </c>
      <c r="DP91">
        <f t="shared" si="208"/>
        <v>0</v>
      </c>
      <c r="DQ91">
        <f t="shared" si="209"/>
        <v>0</v>
      </c>
      <c r="DR91">
        <f t="shared" si="210"/>
        <v>0</v>
      </c>
      <c r="DS91">
        <f>COUNTIF('résultats bruts'!BY91, 1 ) + COUNTIF('résultats bruts'!DA91,1)</f>
        <v>0</v>
      </c>
      <c r="DT91">
        <f t="shared" si="211"/>
        <v>0</v>
      </c>
      <c r="DU91">
        <f>COUNTIF('résultats bruts'!CA91, 1 ) + COUNTIF('résultats bruts'!DE91,1)</f>
        <v>0</v>
      </c>
      <c r="DV91">
        <f t="shared" si="212"/>
        <v>0</v>
      </c>
      <c r="DW91">
        <f>COUNTIF('résultats bruts'!CB91, 1 ) + COUNTIF('résultats bruts'!CU91,1)</f>
        <v>0</v>
      </c>
      <c r="DX91">
        <f t="shared" si="213"/>
        <v>0</v>
      </c>
      <c r="DY91">
        <f>COUNTIF('résultats bruts'!BZ91, 1 ) + COUNTIF('résultats bruts'!CX91,1)</f>
        <v>0</v>
      </c>
      <c r="DZ91">
        <f t="shared" si="214"/>
        <v>0</v>
      </c>
      <c r="EA91">
        <f t="shared" si="215"/>
        <v>0</v>
      </c>
      <c r="EB91">
        <f t="shared" si="216"/>
        <v>0</v>
      </c>
      <c r="EC91">
        <f>COUNTIF('résultats bruts'!CE91, 1 ) + COUNTIF('résultats bruts'!CZ91,1)</f>
        <v>0</v>
      </c>
      <c r="ED91">
        <f t="shared" si="217"/>
        <v>0</v>
      </c>
      <c r="EE91">
        <f>COUNTIF('résultats bruts'!CD91, 1 ) + COUNTIF('résultats bruts'!DC91,1)</f>
        <v>0</v>
      </c>
      <c r="EF91">
        <f t="shared" si="218"/>
        <v>0</v>
      </c>
      <c r="EG91">
        <f>COUNTIF('résultats bruts'!CC91, 1 ) + COUNTIF('résultats bruts'!CT91,1)</f>
        <v>0</v>
      </c>
      <c r="EH91">
        <f t="shared" si="219"/>
        <v>0</v>
      </c>
      <c r="EI91">
        <f>COUNTIF('résultats bruts'!CF91, 1 ) + COUNTIF('résultats bruts'!CW91,1)</f>
        <v>0</v>
      </c>
      <c r="EJ91">
        <f t="shared" si="220"/>
        <v>0</v>
      </c>
      <c r="EK91">
        <f t="shared" si="221"/>
        <v>0</v>
      </c>
      <c r="EL91">
        <f t="shared" si="222"/>
        <v>0</v>
      </c>
      <c r="EM91">
        <f>COUNTIF('résultats bruts'!CJ91, 1 ) + COUNTIF('résultats bruts'!CY91,1)</f>
        <v>0</v>
      </c>
      <c r="EN91">
        <f t="shared" si="223"/>
        <v>0</v>
      </c>
      <c r="EO91">
        <f>COUNTIF('résultats bruts'!CI91, 1 ) + COUNTIF('résultats bruts'!DB91,1)</f>
        <v>0</v>
      </c>
      <c r="EP91">
        <f t="shared" si="224"/>
        <v>0</v>
      </c>
      <c r="EQ91">
        <f>COUNTIF('résultats bruts'!CG91, 1 ) + COUNTIF('résultats bruts'!CS91,1)</f>
        <v>0</v>
      </c>
      <c r="ER91">
        <f t="shared" si="225"/>
        <v>0</v>
      </c>
      <c r="ES91">
        <f>COUNTIF('résultats bruts'!CH91, 1 ) + COUNTIF('résultats bruts'!CV91,1)</f>
        <v>0</v>
      </c>
      <c r="ET91">
        <f t="shared" si="226"/>
        <v>0</v>
      </c>
      <c r="EU91">
        <f t="shared" si="227"/>
        <v>0</v>
      </c>
      <c r="EV91">
        <f t="shared" si="228"/>
        <v>0</v>
      </c>
      <c r="EW91">
        <f t="shared" si="229"/>
        <v>0</v>
      </c>
      <c r="EX91">
        <f t="shared" si="230"/>
        <v>0</v>
      </c>
      <c r="EY91">
        <f t="shared" si="231"/>
        <v>0</v>
      </c>
      <c r="EZ91">
        <f t="shared" si="232"/>
        <v>0</v>
      </c>
      <c r="FA91">
        <f t="shared" si="233"/>
        <v>0</v>
      </c>
      <c r="FB91">
        <f t="shared" si="234"/>
        <v>0</v>
      </c>
      <c r="FC91">
        <f t="shared" si="235"/>
        <v>0</v>
      </c>
      <c r="FD91">
        <f t="shared" si="236"/>
        <v>0</v>
      </c>
      <c r="FE91">
        <f>COUNTIF('résultats bruts'!DD91,0)</f>
        <v>1</v>
      </c>
      <c r="FF91">
        <f t="shared" si="237"/>
        <v>0</v>
      </c>
      <c r="FG91">
        <f t="shared" si="238"/>
        <v>0</v>
      </c>
      <c r="FH91">
        <f>COUNTIF('résultats bruts'!DN91,1)</f>
        <v>0</v>
      </c>
      <c r="FI91">
        <f>COUNTIF('résultats bruts'!DO91,1)</f>
        <v>0</v>
      </c>
      <c r="FJ91">
        <f>COUNTIF('résultats bruts'!DP91,1)</f>
        <v>0</v>
      </c>
      <c r="FK91">
        <f>COUNTIF('résultats bruts'!O91,1) + COUNTIF('résultats bruts'!AT91,1)</f>
        <v>0</v>
      </c>
      <c r="FL91">
        <f>COUNTIF('résultats bruts'!P91,1) + COUNTIF('résultats bruts'!AX91,1)</f>
        <v>0</v>
      </c>
      <c r="FM91">
        <f t="shared" si="239"/>
        <v>0</v>
      </c>
      <c r="FN91">
        <f t="shared" si="240"/>
        <v>0</v>
      </c>
      <c r="FO91">
        <f>COUNTIF('résultats bruts'!Q91,1) + COUNTIF('résultats bruts'!AV91,1)</f>
        <v>0</v>
      </c>
      <c r="FP91">
        <f>COUNTIF('résultats bruts'!R91,1) + COUNTIF('résultats bruts'!BA91,1)</f>
        <v>0</v>
      </c>
      <c r="FQ91">
        <f t="shared" si="241"/>
        <v>0</v>
      </c>
      <c r="FR91">
        <f t="shared" si="242"/>
        <v>0</v>
      </c>
      <c r="FS91">
        <f>COUNTIF('résultats bruts'!S91,1) + COUNTIF('résultats bruts'!AZ91,1)</f>
        <v>0</v>
      </c>
      <c r="FT91">
        <f>COUNTIF('résultats bruts'!T91,1) + COUNTIF('résultats bruts'!AW91,1)</f>
        <v>0</v>
      </c>
      <c r="FU91">
        <f t="shared" si="243"/>
        <v>0</v>
      </c>
      <c r="FV91">
        <f t="shared" si="244"/>
        <v>0</v>
      </c>
      <c r="FW91">
        <f>COUNTIF('résultats bruts'!U91,1) + COUNTIF('résultats bruts'!AY91,1)</f>
        <v>0</v>
      </c>
      <c r="FX91">
        <f>COUNTIF('résultats bruts'!V91,1) + COUNTIF('résultats bruts'!AU91,1)</f>
        <v>0</v>
      </c>
      <c r="FY91">
        <f t="shared" si="245"/>
        <v>0</v>
      </c>
      <c r="FZ91">
        <f t="shared" si="246"/>
        <v>0</v>
      </c>
      <c r="GA91">
        <f t="shared" si="247"/>
        <v>0</v>
      </c>
      <c r="GB91">
        <f t="shared" si="248"/>
        <v>0</v>
      </c>
      <c r="GC91">
        <f t="shared" si="249"/>
        <v>0</v>
      </c>
      <c r="GD91">
        <f t="shared" si="250"/>
        <v>0</v>
      </c>
      <c r="GE91">
        <f>COUNTIF('résultats bruts'!AT91:BA91,"0A")+ COUNTIF('résultats bruts'!BM91,"0A")</f>
        <v>0</v>
      </c>
      <c r="GF91">
        <f t="shared" si="251"/>
        <v>0</v>
      </c>
      <c r="GG91">
        <f>COUNTIF('résultats bruts'!BL91,1)</f>
        <v>0</v>
      </c>
      <c r="GH91">
        <f>COUNTIF('résultats bruts'!BM91,1)</f>
        <v>0</v>
      </c>
      <c r="GI91">
        <f>COUNTIF('résultats bruts'!AV91,1)</f>
        <v>0</v>
      </c>
      <c r="GJ91">
        <f>COUNTIF('résultats bruts'!BN91,1)</f>
        <v>0</v>
      </c>
      <c r="GK91">
        <f t="shared" si="252"/>
        <v>0</v>
      </c>
      <c r="GL91">
        <f t="shared" si="253"/>
        <v>0</v>
      </c>
      <c r="GM91">
        <f>COUNTIF('résultats bruts'!CQ91, 1) + COUNTIF('résultats bruts'!DF91,1)</f>
        <v>0</v>
      </c>
      <c r="GN91">
        <f t="shared" si="254"/>
        <v>0</v>
      </c>
      <c r="GO91">
        <f>COUNTIF('résultats bruts'!CP91, 1) + COUNTIF('résultats bruts'!DG91,1)</f>
        <v>0</v>
      </c>
      <c r="GP91">
        <f t="shared" si="255"/>
        <v>0</v>
      </c>
      <c r="GQ91">
        <f>COUNTIF('résultats bruts'!CR91, 1) + COUNTIF('résultats bruts'!DH91,1)</f>
        <v>0</v>
      </c>
      <c r="GR91">
        <f t="shared" si="256"/>
        <v>0</v>
      </c>
      <c r="GS91">
        <f>COUNTIF('résultats bruts'!BU91:BX91,1)</f>
        <v>0</v>
      </c>
      <c r="GT91">
        <f t="shared" si="257"/>
        <v>0</v>
      </c>
      <c r="GU91">
        <f>COUNTIF('résultats bruts'!DQ91:DT91,1)</f>
        <v>0</v>
      </c>
      <c r="GV91">
        <f t="shared" si="258"/>
        <v>0</v>
      </c>
      <c r="GW91">
        <f t="shared" si="259"/>
        <v>0</v>
      </c>
      <c r="GX91">
        <f t="shared" si="260"/>
        <v>0</v>
      </c>
      <c r="GY91">
        <f>COUNTIF('résultats bruts'!DF91:DH91,"0A")</f>
        <v>0</v>
      </c>
      <c r="GZ91">
        <f t="shared" si="261"/>
        <v>0</v>
      </c>
      <c r="HA91">
        <f t="shared" si="262"/>
        <v>0</v>
      </c>
      <c r="HB91">
        <f t="shared" si="263"/>
        <v>0</v>
      </c>
    </row>
    <row r="92" spans="1:210" ht="15.75" x14ac:dyDescent="0.25">
      <c r="A92">
        <f>'résultats bruts'!A92</f>
        <v>0</v>
      </c>
      <c r="B92">
        <f>'résultats bruts'!B92</f>
        <v>0</v>
      </c>
      <c r="C92">
        <f>'résultats bruts'!C92</f>
        <v>0</v>
      </c>
      <c r="D92">
        <f>'résultats bruts'!D92</f>
        <v>0</v>
      </c>
      <c r="E92">
        <f>'résultats bruts'!E92</f>
        <v>0</v>
      </c>
      <c r="F92">
        <f>'résultats bruts'!F92</f>
        <v>90</v>
      </c>
      <c r="G92">
        <f>'résultats bruts'!G92</f>
        <v>0</v>
      </c>
      <c r="H92">
        <f>COUNTIF('résultats bruts'!BO92,1)</f>
        <v>0</v>
      </c>
      <c r="I92">
        <f>COUNTIF('résultats bruts'!BQ92,1)</f>
        <v>0</v>
      </c>
      <c r="J92">
        <f>COUNTIF('résultats bruts'!BS92,1)</f>
        <v>0</v>
      </c>
      <c r="K92">
        <f t="shared" si="132"/>
        <v>0</v>
      </c>
      <c r="L92">
        <f t="shared" si="133"/>
        <v>0</v>
      </c>
      <c r="M92">
        <f>COUNTIF('résultats bruts'!BP92,1)</f>
        <v>0</v>
      </c>
      <c r="N92">
        <f>COUNTIF('résultats bruts'!BR92,1)</f>
        <v>0</v>
      </c>
      <c r="O92">
        <f>COUNTIF('résultats bruts'!BT92,1)</f>
        <v>0</v>
      </c>
      <c r="P92">
        <f t="shared" si="134"/>
        <v>0</v>
      </c>
      <c r="Q92">
        <f t="shared" si="135"/>
        <v>0</v>
      </c>
      <c r="R92">
        <f>COUNTIF('résultats bruts'!H92,1)</f>
        <v>0</v>
      </c>
      <c r="S92">
        <f>COUNTIF('résultats bruts'!I92,1)</f>
        <v>0</v>
      </c>
      <c r="T92">
        <f>COUNTIF('résultats bruts'!J92,1)</f>
        <v>0</v>
      </c>
      <c r="U92">
        <f t="shared" si="136"/>
        <v>0</v>
      </c>
      <c r="V92">
        <f t="shared" si="137"/>
        <v>0</v>
      </c>
      <c r="W92">
        <f t="shared" si="138"/>
        <v>0</v>
      </c>
      <c r="X92">
        <f t="shared" si="139"/>
        <v>0</v>
      </c>
      <c r="Y92">
        <f>COUNTIF('résultats bruts'!AH92:AK92,1)</f>
        <v>0</v>
      </c>
      <c r="Z92">
        <f t="shared" si="140"/>
        <v>0</v>
      </c>
      <c r="AA92">
        <f>COUNTIF('résultats bruts'!AL92:AO92,1)</f>
        <v>0</v>
      </c>
      <c r="AB92">
        <f t="shared" si="141"/>
        <v>0</v>
      </c>
      <c r="AC92">
        <f>COUNTIF('résultats bruts'!AP92:AS92,1)</f>
        <v>0</v>
      </c>
      <c r="AD92">
        <f t="shared" si="142"/>
        <v>0</v>
      </c>
      <c r="AE92">
        <f t="shared" si="143"/>
        <v>0</v>
      </c>
      <c r="AF92">
        <f t="shared" si="144"/>
        <v>0</v>
      </c>
      <c r="AG92">
        <f>COUNTIF('résultats bruts'!BF92,1) + COUNTIF('résultats bruts'!BI92,1)</f>
        <v>0</v>
      </c>
      <c r="AH92">
        <f t="shared" si="145"/>
        <v>0</v>
      </c>
      <c r="AI92">
        <f>COUNTIF('résultats bruts'!AA92:AC92,1)</f>
        <v>0</v>
      </c>
      <c r="AJ92">
        <f t="shared" si="146"/>
        <v>0</v>
      </c>
      <c r="AK92">
        <f t="shared" si="147"/>
        <v>0</v>
      </c>
      <c r="AL92">
        <f t="shared" si="148"/>
        <v>0</v>
      </c>
      <c r="AM92">
        <f t="shared" si="149"/>
        <v>0</v>
      </c>
      <c r="AN92">
        <f t="shared" si="150"/>
        <v>0</v>
      </c>
      <c r="AO92">
        <f t="shared" si="151"/>
        <v>0</v>
      </c>
      <c r="AP92">
        <f t="shared" si="152"/>
        <v>0</v>
      </c>
      <c r="AQ92">
        <f>COUNTIF('résultats bruts'!AH92,0)+COUNTIF('résultats bruts'!AN92,0)+COUNTIF('résultats bruts'!AS92,0) + COUNTIF('résultats bruts'!AA92:AC92,"0A")+COUNTIF('résultats bruts'!BF92,"0A")+COUNTIF('résultats bruts'!BI92,"0A")</f>
        <v>3</v>
      </c>
      <c r="AR92">
        <f t="shared" si="153"/>
        <v>0.42857142857142855</v>
      </c>
      <c r="AS92">
        <f t="shared" si="154"/>
        <v>0</v>
      </c>
      <c r="AT92">
        <f t="shared" si="155"/>
        <v>0</v>
      </c>
      <c r="AU92">
        <f>COUNTIF('résultats bruts'!M92,1)</f>
        <v>0</v>
      </c>
      <c r="AV92">
        <f>COUNTIF('résultats bruts'!K92,1)</f>
        <v>0</v>
      </c>
      <c r="AW92">
        <f t="shared" si="156"/>
        <v>0</v>
      </c>
      <c r="AX92">
        <f t="shared" si="157"/>
        <v>0</v>
      </c>
      <c r="AY92">
        <f>COUNTIF('résultats bruts'!L92,1)</f>
        <v>0</v>
      </c>
      <c r="AZ92">
        <f>COUNTIF('résultats bruts'!N92,1)</f>
        <v>0</v>
      </c>
      <c r="BA92">
        <f t="shared" si="158"/>
        <v>0</v>
      </c>
      <c r="BB92">
        <f t="shared" si="159"/>
        <v>0</v>
      </c>
      <c r="BC92">
        <f t="shared" si="160"/>
        <v>0</v>
      </c>
      <c r="BD92">
        <f t="shared" si="161"/>
        <v>0</v>
      </c>
      <c r="BE92">
        <f>COUNTIF('résultats bruts'!AG92,1)</f>
        <v>0</v>
      </c>
      <c r="BF92">
        <f>COUNTIF('résultats bruts'!AF92,1)</f>
        <v>0</v>
      </c>
      <c r="BG92">
        <f t="shared" si="162"/>
        <v>0</v>
      </c>
      <c r="BH92">
        <f t="shared" si="163"/>
        <v>0</v>
      </c>
      <c r="BI92">
        <f>COUNTIF('résultats bruts'!AD92,1)</f>
        <v>0</v>
      </c>
      <c r="BJ92">
        <f>COUNTIF('résultats bruts'!AE92,1)</f>
        <v>0</v>
      </c>
      <c r="BK92">
        <f t="shared" si="164"/>
        <v>0</v>
      </c>
      <c r="BL92">
        <f t="shared" si="165"/>
        <v>0</v>
      </c>
      <c r="BM92">
        <f t="shared" si="166"/>
        <v>0</v>
      </c>
      <c r="BN92">
        <f t="shared" si="167"/>
        <v>0</v>
      </c>
      <c r="BO92">
        <f t="shared" si="168"/>
        <v>0</v>
      </c>
      <c r="BP92">
        <f t="shared" si="169"/>
        <v>0</v>
      </c>
      <c r="BQ92">
        <f t="shared" si="170"/>
        <v>0</v>
      </c>
      <c r="BR92">
        <f t="shared" si="171"/>
        <v>0</v>
      </c>
      <c r="BS92">
        <f t="shared" si="172"/>
        <v>0</v>
      </c>
      <c r="BT92">
        <f t="shared" si="173"/>
        <v>0</v>
      </c>
      <c r="BU92">
        <f t="shared" si="174"/>
        <v>0</v>
      </c>
      <c r="BV92">
        <f t="shared" si="175"/>
        <v>0</v>
      </c>
      <c r="BW92">
        <f t="shared" si="176"/>
        <v>0</v>
      </c>
      <c r="BX92">
        <f t="shared" si="177"/>
        <v>0</v>
      </c>
      <c r="BY92">
        <f t="shared" si="178"/>
        <v>0</v>
      </c>
      <c r="BZ92">
        <f t="shared" si="179"/>
        <v>0</v>
      </c>
      <c r="CA92">
        <f t="shared" si="180"/>
        <v>0</v>
      </c>
      <c r="CB92">
        <f t="shared" si="181"/>
        <v>0</v>
      </c>
      <c r="CC92">
        <f t="shared" si="182"/>
        <v>0</v>
      </c>
      <c r="CD92">
        <f t="shared" si="183"/>
        <v>0</v>
      </c>
      <c r="CE92">
        <f t="shared" si="184"/>
        <v>0</v>
      </c>
      <c r="CF92">
        <f t="shared" si="185"/>
        <v>0</v>
      </c>
      <c r="CG92">
        <f>COUNTIF('résultats bruts'!CL92, 1) + COUNTIF('résultats bruts'!DI92,1)</f>
        <v>0</v>
      </c>
      <c r="CH92">
        <f t="shared" si="186"/>
        <v>0</v>
      </c>
      <c r="CI92">
        <f>COUNTIF('résultats bruts'!CK92, 1) + COUNTIF('résultats bruts'!DJ92,1)</f>
        <v>0</v>
      </c>
      <c r="CJ92">
        <f t="shared" si="187"/>
        <v>0</v>
      </c>
      <c r="CK92">
        <f>COUNTIF('résultats bruts'!CN92, 1) + COUNTIF('résultats bruts'!DK92,1)</f>
        <v>0</v>
      </c>
      <c r="CL92">
        <f t="shared" si="188"/>
        <v>0</v>
      </c>
      <c r="CM92">
        <f>COUNTIF('résultats bruts'!CO92, 1) + COUNTIF('résultats bruts'!DM92,1)</f>
        <v>0</v>
      </c>
      <c r="CN92">
        <f t="shared" si="189"/>
        <v>0</v>
      </c>
      <c r="CO92">
        <f>COUNTIF('résultats bruts'!DL92, "0A") + COUNTIF('résultats bruts'!CM92,0)</f>
        <v>1</v>
      </c>
      <c r="CP92">
        <f t="shared" si="190"/>
        <v>0.5</v>
      </c>
      <c r="CQ92">
        <f t="shared" si="191"/>
        <v>0</v>
      </c>
      <c r="CR92">
        <f t="shared" si="192"/>
        <v>0</v>
      </c>
      <c r="CS92">
        <f>COUNTIF('résultats bruts'!BB92,1)</f>
        <v>0</v>
      </c>
      <c r="CT92">
        <f>COUNTIF('résultats bruts'!W92,1)</f>
        <v>0</v>
      </c>
      <c r="CU92">
        <f t="shared" si="193"/>
        <v>0</v>
      </c>
      <c r="CV92">
        <f t="shared" si="194"/>
        <v>0</v>
      </c>
      <c r="CW92">
        <f>COUNTIF('résultats bruts'!BC92,1)</f>
        <v>0</v>
      </c>
      <c r="CX92">
        <f>COUNTIF('résultats bruts'!X92,1)</f>
        <v>0</v>
      </c>
      <c r="CY92">
        <f t="shared" si="195"/>
        <v>0</v>
      </c>
      <c r="CZ92">
        <f t="shared" si="196"/>
        <v>0</v>
      </c>
      <c r="DA92">
        <f t="shared" si="197"/>
        <v>0</v>
      </c>
      <c r="DB92">
        <f t="shared" si="198"/>
        <v>0</v>
      </c>
      <c r="DC92">
        <f>COUNTIF('résultats bruts'!BD92,1)</f>
        <v>0</v>
      </c>
      <c r="DD92">
        <f>COUNTIF('résultats bruts'!Y92,1)</f>
        <v>0</v>
      </c>
      <c r="DE92">
        <f t="shared" si="199"/>
        <v>0</v>
      </c>
      <c r="DF92">
        <f t="shared" si="200"/>
        <v>0</v>
      </c>
      <c r="DG92">
        <f>COUNTIF('résultats bruts'!BE92,1)</f>
        <v>0</v>
      </c>
      <c r="DH92">
        <f>COUNTIF('résultats bruts'!Z92,1)</f>
        <v>0</v>
      </c>
      <c r="DI92">
        <f t="shared" si="201"/>
        <v>0</v>
      </c>
      <c r="DJ92">
        <f t="shared" si="202"/>
        <v>0</v>
      </c>
      <c r="DK92">
        <f t="shared" si="203"/>
        <v>0</v>
      </c>
      <c r="DL92">
        <f t="shared" si="204"/>
        <v>0</v>
      </c>
      <c r="DM92">
        <f t="shared" si="205"/>
        <v>0</v>
      </c>
      <c r="DN92">
        <f t="shared" si="206"/>
        <v>0</v>
      </c>
      <c r="DO92">
        <f t="shared" si="207"/>
        <v>0</v>
      </c>
      <c r="DP92">
        <f t="shared" si="208"/>
        <v>0</v>
      </c>
      <c r="DQ92">
        <f t="shared" si="209"/>
        <v>0</v>
      </c>
      <c r="DR92">
        <f t="shared" si="210"/>
        <v>0</v>
      </c>
      <c r="DS92">
        <f>COUNTIF('résultats bruts'!BY92, 1 ) + COUNTIF('résultats bruts'!DA92,1)</f>
        <v>0</v>
      </c>
      <c r="DT92">
        <f t="shared" si="211"/>
        <v>0</v>
      </c>
      <c r="DU92">
        <f>COUNTIF('résultats bruts'!CA92, 1 ) + COUNTIF('résultats bruts'!DE92,1)</f>
        <v>0</v>
      </c>
      <c r="DV92">
        <f t="shared" si="212"/>
        <v>0</v>
      </c>
      <c r="DW92">
        <f>COUNTIF('résultats bruts'!CB92, 1 ) + COUNTIF('résultats bruts'!CU92,1)</f>
        <v>0</v>
      </c>
      <c r="DX92">
        <f t="shared" si="213"/>
        <v>0</v>
      </c>
      <c r="DY92">
        <f>COUNTIF('résultats bruts'!BZ92, 1 ) + COUNTIF('résultats bruts'!CX92,1)</f>
        <v>0</v>
      </c>
      <c r="DZ92">
        <f t="shared" si="214"/>
        <v>0</v>
      </c>
      <c r="EA92">
        <f t="shared" si="215"/>
        <v>0</v>
      </c>
      <c r="EB92">
        <f t="shared" si="216"/>
        <v>0</v>
      </c>
      <c r="EC92">
        <f>COUNTIF('résultats bruts'!CE92, 1 ) + COUNTIF('résultats bruts'!CZ92,1)</f>
        <v>0</v>
      </c>
      <c r="ED92">
        <f t="shared" si="217"/>
        <v>0</v>
      </c>
      <c r="EE92">
        <f>COUNTIF('résultats bruts'!CD92, 1 ) + COUNTIF('résultats bruts'!DC92,1)</f>
        <v>0</v>
      </c>
      <c r="EF92">
        <f t="shared" si="218"/>
        <v>0</v>
      </c>
      <c r="EG92">
        <f>COUNTIF('résultats bruts'!CC92, 1 ) + COUNTIF('résultats bruts'!CT92,1)</f>
        <v>0</v>
      </c>
      <c r="EH92">
        <f t="shared" si="219"/>
        <v>0</v>
      </c>
      <c r="EI92">
        <f>COUNTIF('résultats bruts'!CF92, 1 ) + COUNTIF('résultats bruts'!CW92,1)</f>
        <v>0</v>
      </c>
      <c r="EJ92">
        <f t="shared" si="220"/>
        <v>0</v>
      </c>
      <c r="EK92">
        <f t="shared" si="221"/>
        <v>0</v>
      </c>
      <c r="EL92">
        <f t="shared" si="222"/>
        <v>0</v>
      </c>
      <c r="EM92">
        <f>COUNTIF('résultats bruts'!CJ92, 1 ) + COUNTIF('résultats bruts'!CY92,1)</f>
        <v>0</v>
      </c>
      <c r="EN92">
        <f t="shared" si="223"/>
        <v>0</v>
      </c>
      <c r="EO92">
        <f>COUNTIF('résultats bruts'!CI92, 1 ) + COUNTIF('résultats bruts'!DB92,1)</f>
        <v>0</v>
      </c>
      <c r="EP92">
        <f t="shared" si="224"/>
        <v>0</v>
      </c>
      <c r="EQ92">
        <f>COUNTIF('résultats bruts'!CG92, 1 ) + COUNTIF('résultats bruts'!CS92,1)</f>
        <v>0</v>
      </c>
      <c r="ER92">
        <f t="shared" si="225"/>
        <v>0</v>
      </c>
      <c r="ES92">
        <f>COUNTIF('résultats bruts'!CH92, 1 ) + COUNTIF('résultats bruts'!CV92,1)</f>
        <v>0</v>
      </c>
      <c r="ET92">
        <f t="shared" si="226"/>
        <v>0</v>
      </c>
      <c r="EU92">
        <f t="shared" si="227"/>
        <v>0</v>
      </c>
      <c r="EV92">
        <f t="shared" si="228"/>
        <v>0</v>
      </c>
      <c r="EW92">
        <f t="shared" si="229"/>
        <v>0</v>
      </c>
      <c r="EX92">
        <f t="shared" si="230"/>
        <v>0</v>
      </c>
      <c r="EY92">
        <f t="shared" si="231"/>
        <v>0</v>
      </c>
      <c r="EZ92">
        <f t="shared" si="232"/>
        <v>0</v>
      </c>
      <c r="FA92">
        <f t="shared" si="233"/>
        <v>0</v>
      </c>
      <c r="FB92">
        <f t="shared" si="234"/>
        <v>0</v>
      </c>
      <c r="FC92">
        <f t="shared" si="235"/>
        <v>0</v>
      </c>
      <c r="FD92">
        <f t="shared" si="236"/>
        <v>0</v>
      </c>
      <c r="FE92">
        <f>COUNTIF('résultats bruts'!DD92,0)</f>
        <v>1</v>
      </c>
      <c r="FF92">
        <f t="shared" si="237"/>
        <v>0</v>
      </c>
      <c r="FG92">
        <f t="shared" si="238"/>
        <v>0</v>
      </c>
      <c r="FH92">
        <f>COUNTIF('résultats bruts'!DN92,1)</f>
        <v>0</v>
      </c>
      <c r="FI92">
        <f>COUNTIF('résultats bruts'!DO92,1)</f>
        <v>0</v>
      </c>
      <c r="FJ92">
        <f>COUNTIF('résultats bruts'!DP92,1)</f>
        <v>0</v>
      </c>
      <c r="FK92">
        <f>COUNTIF('résultats bruts'!O92,1) + COUNTIF('résultats bruts'!AT92,1)</f>
        <v>0</v>
      </c>
      <c r="FL92">
        <f>COUNTIF('résultats bruts'!P92,1) + COUNTIF('résultats bruts'!AX92,1)</f>
        <v>0</v>
      </c>
      <c r="FM92">
        <f t="shared" si="239"/>
        <v>0</v>
      </c>
      <c r="FN92">
        <f t="shared" si="240"/>
        <v>0</v>
      </c>
      <c r="FO92">
        <f>COUNTIF('résultats bruts'!Q92,1) + COUNTIF('résultats bruts'!AV92,1)</f>
        <v>0</v>
      </c>
      <c r="FP92">
        <f>COUNTIF('résultats bruts'!R92,1) + COUNTIF('résultats bruts'!BA92,1)</f>
        <v>0</v>
      </c>
      <c r="FQ92">
        <f t="shared" si="241"/>
        <v>0</v>
      </c>
      <c r="FR92">
        <f t="shared" si="242"/>
        <v>0</v>
      </c>
      <c r="FS92">
        <f>COUNTIF('résultats bruts'!S92,1) + COUNTIF('résultats bruts'!AZ92,1)</f>
        <v>0</v>
      </c>
      <c r="FT92">
        <f>COUNTIF('résultats bruts'!T92,1) + COUNTIF('résultats bruts'!AW92,1)</f>
        <v>0</v>
      </c>
      <c r="FU92">
        <f t="shared" si="243"/>
        <v>0</v>
      </c>
      <c r="FV92">
        <f t="shared" si="244"/>
        <v>0</v>
      </c>
      <c r="FW92">
        <f>COUNTIF('résultats bruts'!U92,1) + COUNTIF('résultats bruts'!AY92,1)</f>
        <v>0</v>
      </c>
      <c r="FX92">
        <f>COUNTIF('résultats bruts'!V92,1) + COUNTIF('résultats bruts'!AU92,1)</f>
        <v>0</v>
      </c>
      <c r="FY92">
        <f t="shared" si="245"/>
        <v>0</v>
      </c>
      <c r="FZ92">
        <f t="shared" si="246"/>
        <v>0</v>
      </c>
      <c r="GA92">
        <f t="shared" si="247"/>
        <v>0</v>
      </c>
      <c r="GB92">
        <f t="shared" si="248"/>
        <v>0</v>
      </c>
      <c r="GC92">
        <f t="shared" si="249"/>
        <v>0</v>
      </c>
      <c r="GD92">
        <f t="shared" si="250"/>
        <v>0</v>
      </c>
      <c r="GE92">
        <f>COUNTIF('résultats bruts'!AT92:BA92,"0A")+ COUNTIF('résultats bruts'!BM92,"0A")</f>
        <v>0</v>
      </c>
      <c r="GF92">
        <f t="shared" si="251"/>
        <v>0</v>
      </c>
      <c r="GG92">
        <f>COUNTIF('résultats bruts'!BL92,1)</f>
        <v>0</v>
      </c>
      <c r="GH92">
        <f>COUNTIF('résultats bruts'!BM92,1)</f>
        <v>0</v>
      </c>
      <c r="GI92">
        <f>COUNTIF('résultats bruts'!AV92,1)</f>
        <v>0</v>
      </c>
      <c r="GJ92">
        <f>COUNTIF('résultats bruts'!BN92,1)</f>
        <v>0</v>
      </c>
      <c r="GK92">
        <f t="shared" si="252"/>
        <v>0</v>
      </c>
      <c r="GL92">
        <f t="shared" si="253"/>
        <v>0</v>
      </c>
      <c r="GM92">
        <f>COUNTIF('résultats bruts'!CQ92, 1) + COUNTIF('résultats bruts'!DF92,1)</f>
        <v>0</v>
      </c>
      <c r="GN92">
        <f t="shared" si="254"/>
        <v>0</v>
      </c>
      <c r="GO92">
        <f>COUNTIF('résultats bruts'!CP92, 1) + COUNTIF('résultats bruts'!DG92,1)</f>
        <v>0</v>
      </c>
      <c r="GP92">
        <f t="shared" si="255"/>
        <v>0</v>
      </c>
      <c r="GQ92">
        <f>COUNTIF('résultats bruts'!CR92, 1) + COUNTIF('résultats bruts'!DH92,1)</f>
        <v>0</v>
      </c>
      <c r="GR92">
        <f t="shared" si="256"/>
        <v>0</v>
      </c>
      <c r="GS92">
        <f>COUNTIF('résultats bruts'!BU92:BX92,1)</f>
        <v>0</v>
      </c>
      <c r="GT92">
        <f t="shared" si="257"/>
        <v>0</v>
      </c>
      <c r="GU92">
        <f>COUNTIF('résultats bruts'!DQ92:DT92,1)</f>
        <v>0</v>
      </c>
      <c r="GV92">
        <f t="shared" si="258"/>
        <v>0</v>
      </c>
      <c r="GW92">
        <f t="shared" si="259"/>
        <v>0</v>
      </c>
      <c r="GX92">
        <f t="shared" si="260"/>
        <v>0</v>
      </c>
      <c r="GY92">
        <f>COUNTIF('résultats bruts'!DF92:DH92,"0A")</f>
        <v>0</v>
      </c>
      <c r="GZ92">
        <f t="shared" si="261"/>
        <v>0</v>
      </c>
      <c r="HA92">
        <f t="shared" si="262"/>
        <v>0</v>
      </c>
      <c r="HB92">
        <f t="shared" si="263"/>
        <v>0</v>
      </c>
    </row>
    <row r="93" spans="1:210" ht="15.75" x14ac:dyDescent="0.25">
      <c r="A93">
        <f>'résultats bruts'!A93</f>
        <v>0</v>
      </c>
      <c r="B93">
        <f>'résultats bruts'!B93</f>
        <v>0</v>
      </c>
      <c r="C93">
        <f>'résultats bruts'!C93</f>
        <v>0</v>
      </c>
      <c r="D93">
        <f>'résultats bruts'!D93</f>
        <v>0</v>
      </c>
      <c r="E93">
        <f>'résultats bruts'!E93</f>
        <v>0</v>
      </c>
      <c r="F93">
        <f>'résultats bruts'!F93</f>
        <v>91</v>
      </c>
      <c r="G93">
        <f>'résultats bruts'!G93</f>
        <v>0</v>
      </c>
      <c r="H93">
        <f>COUNTIF('résultats bruts'!BO93,1)</f>
        <v>0</v>
      </c>
      <c r="I93">
        <f>COUNTIF('résultats bruts'!BQ93,1)</f>
        <v>0</v>
      </c>
      <c r="J93">
        <f>COUNTIF('résultats bruts'!BS93,1)</f>
        <v>0</v>
      </c>
      <c r="K93">
        <f t="shared" si="132"/>
        <v>0</v>
      </c>
      <c r="L93">
        <f t="shared" si="133"/>
        <v>0</v>
      </c>
      <c r="M93">
        <f>COUNTIF('résultats bruts'!BP93,1)</f>
        <v>0</v>
      </c>
      <c r="N93">
        <f>COUNTIF('résultats bruts'!BR93,1)</f>
        <v>0</v>
      </c>
      <c r="O93">
        <f>COUNTIF('résultats bruts'!BT93,1)</f>
        <v>0</v>
      </c>
      <c r="P93">
        <f t="shared" si="134"/>
        <v>0</v>
      </c>
      <c r="Q93">
        <f t="shared" si="135"/>
        <v>0</v>
      </c>
      <c r="R93">
        <f>COUNTIF('résultats bruts'!H93,1)</f>
        <v>0</v>
      </c>
      <c r="S93">
        <f>COUNTIF('résultats bruts'!I93,1)</f>
        <v>0</v>
      </c>
      <c r="T93">
        <f>COUNTIF('résultats bruts'!J93,1)</f>
        <v>0</v>
      </c>
      <c r="U93">
        <f t="shared" si="136"/>
        <v>0</v>
      </c>
      <c r="V93">
        <f t="shared" si="137"/>
        <v>0</v>
      </c>
      <c r="W93">
        <f t="shared" si="138"/>
        <v>0</v>
      </c>
      <c r="X93">
        <f t="shared" si="139"/>
        <v>0</v>
      </c>
      <c r="Y93">
        <f>COUNTIF('résultats bruts'!AH93:AK93,1)</f>
        <v>0</v>
      </c>
      <c r="Z93">
        <f t="shared" si="140"/>
        <v>0</v>
      </c>
      <c r="AA93">
        <f>COUNTIF('résultats bruts'!AL93:AO93,1)</f>
        <v>0</v>
      </c>
      <c r="AB93">
        <f t="shared" si="141"/>
        <v>0</v>
      </c>
      <c r="AC93">
        <f>COUNTIF('résultats bruts'!AP93:AS93,1)</f>
        <v>0</v>
      </c>
      <c r="AD93">
        <f t="shared" si="142"/>
        <v>0</v>
      </c>
      <c r="AE93">
        <f t="shared" si="143"/>
        <v>0</v>
      </c>
      <c r="AF93">
        <f t="shared" si="144"/>
        <v>0</v>
      </c>
      <c r="AG93">
        <f>COUNTIF('résultats bruts'!BF93,1) + COUNTIF('résultats bruts'!BI93,1)</f>
        <v>0</v>
      </c>
      <c r="AH93">
        <f t="shared" si="145"/>
        <v>0</v>
      </c>
      <c r="AI93">
        <f>COUNTIF('résultats bruts'!AA93:AC93,1)</f>
        <v>0</v>
      </c>
      <c r="AJ93">
        <f t="shared" si="146"/>
        <v>0</v>
      </c>
      <c r="AK93">
        <f t="shared" si="147"/>
        <v>0</v>
      </c>
      <c r="AL93">
        <f t="shared" si="148"/>
        <v>0</v>
      </c>
      <c r="AM93">
        <f t="shared" si="149"/>
        <v>0</v>
      </c>
      <c r="AN93">
        <f t="shared" si="150"/>
        <v>0</v>
      </c>
      <c r="AO93">
        <f t="shared" si="151"/>
        <v>0</v>
      </c>
      <c r="AP93">
        <f t="shared" si="152"/>
        <v>0</v>
      </c>
      <c r="AQ93">
        <f>COUNTIF('résultats bruts'!AH93,0)+COUNTIF('résultats bruts'!AN93,0)+COUNTIF('résultats bruts'!AS93,0) + COUNTIF('résultats bruts'!AA93:AC93,"0A")+COUNTIF('résultats bruts'!BF93,"0A")+COUNTIF('résultats bruts'!BI93,"0A")</f>
        <v>3</v>
      </c>
      <c r="AR93">
        <f t="shared" si="153"/>
        <v>0.42857142857142855</v>
      </c>
      <c r="AS93">
        <f t="shared" si="154"/>
        <v>0</v>
      </c>
      <c r="AT93">
        <f t="shared" si="155"/>
        <v>0</v>
      </c>
      <c r="AU93">
        <f>COUNTIF('résultats bruts'!M93,1)</f>
        <v>0</v>
      </c>
      <c r="AV93">
        <f>COUNTIF('résultats bruts'!K93,1)</f>
        <v>0</v>
      </c>
      <c r="AW93">
        <f t="shared" si="156"/>
        <v>0</v>
      </c>
      <c r="AX93">
        <f t="shared" si="157"/>
        <v>0</v>
      </c>
      <c r="AY93">
        <f>COUNTIF('résultats bruts'!L93,1)</f>
        <v>0</v>
      </c>
      <c r="AZ93">
        <f>COUNTIF('résultats bruts'!N93,1)</f>
        <v>0</v>
      </c>
      <c r="BA93">
        <f t="shared" si="158"/>
        <v>0</v>
      </c>
      <c r="BB93">
        <f t="shared" si="159"/>
        <v>0</v>
      </c>
      <c r="BC93">
        <f t="shared" si="160"/>
        <v>0</v>
      </c>
      <c r="BD93">
        <f t="shared" si="161"/>
        <v>0</v>
      </c>
      <c r="BE93">
        <f>COUNTIF('résultats bruts'!AG93,1)</f>
        <v>0</v>
      </c>
      <c r="BF93">
        <f>COUNTIF('résultats bruts'!AF93,1)</f>
        <v>0</v>
      </c>
      <c r="BG93">
        <f t="shared" si="162"/>
        <v>0</v>
      </c>
      <c r="BH93">
        <f t="shared" si="163"/>
        <v>0</v>
      </c>
      <c r="BI93">
        <f>COUNTIF('résultats bruts'!AD93,1)</f>
        <v>0</v>
      </c>
      <c r="BJ93">
        <f>COUNTIF('résultats bruts'!AE93,1)</f>
        <v>0</v>
      </c>
      <c r="BK93">
        <f t="shared" si="164"/>
        <v>0</v>
      </c>
      <c r="BL93">
        <f t="shared" si="165"/>
        <v>0</v>
      </c>
      <c r="BM93">
        <f t="shared" si="166"/>
        <v>0</v>
      </c>
      <c r="BN93">
        <f t="shared" si="167"/>
        <v>0</v>
      </c>
      <c r="BO93">
        <f t="shared" si="168"/>
        <v>0</v>
      </c>
      <c r="BP93">
        <f t="shared" si="169"/>
        <v>0</v>
      </c>
      <c r="BQ93">
        <f t="shared" si="170"/>
        <v>0</v>
      </c>
      <c r="BR93">
        <f t="shared" si="171"/>
        <v>0</v>
      </c>
      <c r="BS93">
        <f t="shared" si="172"/>
        <v>0</v>
      </c>
      <c r="BT93">
        <f t="shared" si="173"/>
        <v>0</v>
      </c>
      <c r="BU93">
        <f t="shared" si="174"/>
        <v>0</v>
      </c>
      <c r="BV93">
        <f t="shared" si="175"/>
        <v>0</v>
      </c>
      <c r="BW93">
        <f t="shared" si="176"/>
        <v>0</v>
      </c>
      <c r="BX93">
        <f t="shared" si="177"/>
        <v>0</v>
      </c>
      <c r="BY93">
        <f t="shared" si="178"/>
        <v>0</v>
      </c>
      <c r="BZ93">
        <f t="shared" si="179"/>
        <v>0</v>
      </c>
      <c r="CA93">
        <f t="shared" si="180"/>
        <v>0</v>
      </c>
      <c r="CB93">
        <f t="shared" si="181"/>
        <v>0</v>
      </c>
      <c r="CC93">
        <f t="shared" si="182"/>
        <v>0</v>
      </c>
      <c r="CD93">
        <f t="shared" si="183"/>
        <v>0</v>
      </c>
      <c r="CE93">
        <f t="shared" si="184"/>
        <v>0</v>
      </c>
      <c r="CF93">
        <f t="shared" si="185"/>
        <v>0</v>
      </c>
      <c r="CG93">
        <f>COUNTIF('résultats bruts'!CL93, 1) + COUNTIF('résultats bruts'!DI93,1)</f>
        <v>0</v>
      </c>
      <c r="CH93">
        <f t="shared" si="186"/>
        <v>0</v>
      </c>
      <c r="CI93">
        <f>COUNTIF('résultats bruts'!CK93, 1) + COUNTIF('résultats bruts'!DJ93,1)</f>
        <v>0</v>
      </c>
      <c r="CJ93">
        <f t="shared" si="187"/>
        <v>0</v>
      </c>
      <c r="CK93">
        <f>COUNTIF('résultats bruts'!CN93, 1) + COUNTIF('résultats bruts'!DK93,1)</f>
        <v>0</v>
      </c>
      <c r="CL93">
        <f t="shared" si="188"/>
        <v>0</v>
      </c>
      <c r="CM93">
        <f>COUNTIF('résultats bruts'!CO93, 1) + COUNTIF('résultats bruts'!DM93,1)</f>
        <v>0</v>
      </c>
      <c r="CN93">
        <f t="shared" si="189"/>
        <v>0</v>
      </c>
      <c r="CO93">
        <f>COUNTIF('résultats bruts'!DL93, "0A") + COUNTIF('résultats bruts'!CM93,0)</f>
        <v>1</v>
      </c>
      <c r="CP93">
        <f t="shared" si="190"/>
        <v>0.5</v>
      </c>
      <c r="CQ93">
        <f t="shared" si="191"/>
        <v>0</v>
      </c>
      <c r="CR93">
        <f t="shared" si="192"/>
        <v>0</v>
      </c>
      <c r="CS93">
        <f>COUNTIF('résultats bruts'!BB93,1)</f>
        <v>0</v>
      </c>
      <c r="CT93">
        <f>COUNTIF('résultats bruts'!W93,1)</f>
        <v>0</v>
      </c>
      <c r="CU93">
        <f t="shared" si="193"/>
        <v>0</v>
      </c>
      <c r="CV93">
        <f t="shared" si="194"/>
        <v>0</v>
      </c>
      <c r="CW93">
        <f>COUNTIF('résultats bruts'!BC93,1)</f>
        <v>0</v>
      </c>
      <c r="CX93">
        <f>COUNTIF('résultats bruts'!X93,1)</f>
        <v>0</v>
      </c>
      <c r="CY93">
        <f t="shared" si="195"/>
        <v>0</v>
      </c>
      <c r="CZ93">
        <f t="shared" si="196"/>
        <v>0</v>
      </c>
      <c r="DA93">
        <f t="shared" si="197"/>
        <v>0</v>
      </c>
      <c r="DB93">
        <f t="shared" si="198"/>
        <v>0</v>
      </c>
      <c r="DC93">
        <f>COUNTIF('résultats bruts'!BD93,1)</f>
        <v>0</v>
      </c>
      <c r="DD93">
        <f>COUNTIF('résultats bruts'!Y93,1)</f>
        <v>0</v>
      </c>
      <c r="DE93">
        <f t="shared" si="199"/>
        <v>0</v>
      </c>
      <c r="DF93">
        <f t="shared" si="200"/>
        <v>0</v>
      </c>
      <c r="DG93">
        <f>COUNTIF('résultats bruts'!BE93,1)</f>
        <v>0</v>
      </c>
      <c r="DH93">
        <f>COUNTIF('résultats bruts'!Z93,1)</f>
        <v>0</v>
      </c>
      <c r="DI93">
        <f t="shared" si="201"/>
        <v>0</v>
      </c>
      <c r="DJ93">
        <f t="shared" si="202"/>
        <v>0</v>
      </c>
      <c r="DK93">
        <f t="shared" si="203"/>
        <v>0</v>
      </c>
      <c r="DL93">
        <f t="shared" si="204"/>
        <v>0</v>
      </c>
      <c r="DM93">
        <f t="shared" si="205"/>
        <v>0</v>
      </c>
      <c r="DN93">
        <f t="shared" si="206"/>
        <v>0</v>
      </c>
      <c r="DO93">
        <f t="shared" si="207"/>
        <v>0</v>
      </c>
      <c r="DP93">
        <f t="shared" si="208"/>
        <v>0</v>
      </c>
      <c r="DQ93">
        <f t="shared" si="209"/>
        <v>0</v>
      </c>
      <c r="DR93">
        <f t="shared" si="210"/>
        <v>0</v>
      </c>
      <c r="DS93">
        <f>COUNTIF('résultats bruts'!BY93, 1 ) + COUNTIF('résultats bruts'!DA93,1)</f>
        <v>0</v>
      </c>
      <c r="DT93">
        <f t="shared" si="211"/>
        <v>0</v>
      </c>
      <c r="DU93">
        <f>COUNTIF('résultats bruts'!CA93, 1 ) + COUNTIF('résultats bruts'!DE93,1)</f>
        <v>0</v>
      </c>
      <c r="DV93">
        <f t="shared" si="212"/>
        <v>0</v>
      </c>
      <c r="DW93">
        <f>COUNTIF('résultats bruts'!CB93, 1 ) + COUNTIF('résultats bruts'!CU93,1)</f>
        <v>0</v>
      </c>
      <c r="DX93">
        <f t="shared" si="213"/>
        <v>0</v>
      </c>
      <c r="DY93">
        <f>COUNTIF('résultats bruts'!BZ93, 1 ) + COUNTIF('résultats bruts'!CX93,1)</f>
        <v>0</v>
      </c>
      <c r="DZ93">
        <f t="shared" si="214"/>
        <v>0</v>
      </c>
      <c r="EA93">
        <f t="shared" si="215"/>
        <v>0</v>
      </c>
      <c r="EB93">
        <f t="shared" si="216"/>
        <v>0</v>
      </c>
      <c r="EC93">
        <f>COUNTIF('résultats bruts'!CE93, 1 ) + COUNTIF('résultats bruts'!CZ93,1)</f>
        <v>0</v>
      </c>
      <c r="ED93">
        <f t="shared" si="217"/>
        <v>0</v>
      </c>
      <c r="EE93">
        <f>COUNTIF('résultats bruts'!CD93, 1 ) + COUNTIF('résultats bruts'!DC93,1)</f>
        <v>0</v>
      </c>
      <c r="EF93">
        <f t="shared" si="218"/>
        <v>0</v>
      </c>
      <c r="EG93">
        <f>COUNTIF('résultats bruts'!CC93, 1 ) + COUNTIF('résultats bruts'!CT93,1)</f>
        <v>0</v>
      </c>
      <c r="EH93">
        <f t="shared" si="219"/>
        <v>0</v>
      </c>
      <c r="EI93">
        <f>COUNTIF('résultats bruts'!CF93, 1 ) + COUNTIF('résultats bruts'!CW93,1)</f>
        <v>0</v>
      </c>
      <c r="EJ93">
        <f t="shared" si="220"/>
        <v>0</v>
      </c>
      <c r="EK93">
        <f t="shared" si="221"/>
        <v>0</v>
      </c>
      <c r="EL93">
        <f t="shared" si="222"/>
        <v>0</v>
      </c>
      <c r="EM93">
        <f>COUNTIF('résultats bruts'!CJ93, 1 ) + COUNTIF('résultats bruts'!CY93,1)</f>
        <v>0</v>
      </c>
      <c r="EN93">
        <f t="shared" si="223"/>
        <v>0</v>
      </c>
      <c r="EO93">
        <f>COUNTIF('résultats bruts'!CI93, 1 ) + COUNTIF('résultats bruts'!DB93,1)</f>
        <v>0</v>
      </c>
      <c r="EP93">
        <f t="shared" si="224"/>
        <v>0</v>
      </c>
      <c r="EQ93">
        <f>COUNTIF('résultats bruts'!CG93, 1 ) + COUNTIF('résultats bruts'!CS93,1)</f>
        <v>0</v>
      </c>
      <c r="ER93">
        <f t="shared" si="225"/>
        <v>0</v>
      </c>
      <c r="ES93">
        <f>COUNTIF('résultats bruts'!CH93, 1 ) + COUNTIF('résultats bruts'!CV93,1)</f>
        <v>0</v>
      </c>
      <c r="ET93">
        <f t="shared" si="226"/>
        <v>0</v>
      </c>
      <c r="EU93">
        <f t="shared" si="227"/>
        <v>0</v>
      </c>
      <c r="EV93">
        <f t="shared" si="228"/>
        <v>0</v>
      </c>
      <c r="EW93">
        <f t="shared" si="229"/>
        <v>0</v>
      </c>
      <c r="EX93">
        <f t="shared" si="230"/>
        <v>0</v>
      </c>
      <c r="EY93">
        <f t="shared" si="231"/>
        <v>0</v>
      </c>
      <c r="EZ93">
        <f t="shared" si="232"/>
        <v>0</v>
      </c>
      <c r="FA93">
        <f t="shared" si="233"/>
        <v>0</v>
      </c>
      <c r="FB93">
        <f t="shared" si="234"/>
        <v>0</v>
      </c>
      <c r="FC93">
        <f t="shared" si="235"/>
        <v>0</v>
      </c>
      <c r="FD93">
        <f t="shared" si="236"/>
        <v>0</v>
      </c>
      <c r="FE93">
        <f>COUNTIF('résultats bruts'!DD93,0)</f>
        <v>1</v>
      </c>
      <c r="FF93">
        <f t="shared" si="237"/>
        <v>0</v>
      </c>
      <c r="FG93">
        <f t="shared" si="238"/>
        <v>0</v>
      </c>
      <c r="FH93">
        <f>COUNTIF('résultats bruts'!DN93,1)</f>
        <v>0</v>
      </c>
      <c r="FI93">
        <f>COUNTIF('résultats bruts'!DO93,1)</f>
        <v>0</v>
      </c>
      <c r="FJ93">
        <f>COUNTIF('résultats bruts'!DP93,1)</f>
        <v>0</v>
      </c>
      <c r="FK93">
        <f>COUNTIF('résultats bruts'!O93,1) + COUNTIF('résultats bruts'!AT93,1)</f>
        <v>0</v>
      </c>
      <c r="FL93">
        <f>COUNTIF('résultats bruts'!P93,1) + COUNTIF('résultats bruts'!AX93,1)</f>
        <v>0</v>
      </c>
      <c r="FM93">
        <f t="shared" si="239"/>
        <v>0</v>
      </c>
      <c r="FN93">
        <f t="shared" si="240"/>
        <v>0</v>
      </c>
      <c r="FO93">
        <f>COUNTIF('résultats bruts'!Q93,1) + COUNTIF('résultats bruts'!AV93,1)</f>
        <v>0</v>
      </c>
      <c r="FP93">
        <f>COUNTIF('résultats bruts'!R93,1) + COUNTIF('résultats bruts'!BA93,1)</f>
        <v>0</v>
      </c>
      <c r="FQ93">
        <f t="shared" si="241"/>
        <v>0</v>
      </c>
      <c r="FR93">
        <f t="shared" si="242"/>
        <v>0</v>
      </c>
      <c r="FS93">
        <f>COUNTIF('résultats bruts'!S93,1) + COUNTIF('résultats bruts'!AZ93,1)</f>
        <v>0</v>
      </c>
      <c r="FT93">
        <f>COUNTIF('résultats bruts'!T93,1) + COUNTIF('résultats bruts'!AW93,1)</f>
        <v>0</v>
      </c>
      <c r="FU93">
        <f t="shared" si="243"/>
        <v>0</v>
      </c>
      <c r="FV93">
        <f t="shared" si="244"/>
        <v>0</v>
      </c>
      <c r="FW93">
        <f>COUNTIF('résultats bruts'!U93,1) + COUNTIF('résultats bruts'!AY93,1)</f>
        <v>0</v>
      </c>
      <c r="FX93">
        <f>COUNTIF('résultats bruts'!V93,1) + COUNTIF('résultats bruts'!AU93,1)</f>
        <v>0</v>
      </c>
      <c r="FY93">
        <f t="shared" si="245"/>
        <v>0</v>
      </c>
      <c r="FZ93">
        <f t="shared" si="246"/>
        <v>0</v>
      </c>
      <c r="GA93">
        <f t="shared" si="247"/>
        <v>0</v>
      </c>
      <c r="GB93">
        <f t="shared" si="248"/>
        <v>0</v>
      </c>
      <c r="GC93">
        <f t="shared" si="249"/>
        <v>0</v>
      </c>
      <c r="GD93">
        <f t="shared" si="250"/>
        <v>0</v>
      </c>
      <c r="GE93">
        <f>COUNTIF('résultats bruts'!AT93:BA93,"0A")+ COUNTIF('résultats bruts'!BM93,"0A")</f>
        <v>0</v>
      </c>
      <c r="GF93">
        <f t="shared" si="251"/>
        <v>0</v>
      </c>
      <c r="GG93">
        <f>COUNTIF('résultats bruts'!BL93,1)</f>
        <v>0</v>
      </c>
      <c r="GH93">
        <f>COUNTIF('résultats bruts'!BM93,1)</f>
        <v>0</v>
      </c>
      <c r="GI93">
        <f>COUNTIF('résultats bruts'!AV93,1)</f>
        <v>0</v>
      </c>
      <c r="GJ93">
        <f>COUNTIF('résultats bruts'!BN93,1)</f>
        <v>0</v>
      </c>
      <c r="GK93">
        <f t="shared" si="252"/>
        <v>0</v>
      </c>
      <c r="GL93">
        <f t="shared" si="253"/>
        <v>0</v>
      </c>
      <c r="GM93">
        <f>COUNTIF('résultats bruts'!CQ93, 1) + COUNTIF('résultats bruts'!DF93,1)</f>
        <v>0</v>
      </c>
      <c r="GN93">
        <f t="shared" si="254"/>
        <v>0</v>
      </c>
      <c r="GO93">
        <f>COUNTIF('résultats bruts'!CP93, 1) + COUNTIF('résultats bruts'!DG93,1)</f>
        <v>0</v>
      </c>
      <c r="GP93">
        <f t="shared" si="255"/>
        <v>0</v>
      </c>
      <c r="GQ93">
        <f>COUNTIF('résultats bruts'!CR93, 1) + COUNTIF('résultats bruts'!DH93,1)</f>
        <v>0</v>
      </c>
      <c r="GR93">
        <f t="shared" si="256"/>
        <v>0</v>
      </c>
      <c r="GS93">
        <f>COUNTIF('résultats bruts'!BU93:BX93,1)</f>
        <v>0</v>
      </c>
      <c r="GT93">
        <f t="shared" si="257"/>
        <v>0</v>
      </c>
      <c r="GU93">
        <f>COUNTIF('résultats bruts'!DQ93:DT93,1)</f>
        <v>0</v>
      </c>
      <c r="GV93">
        <f t="shared" si="258"/>
        <v>0</v>
      </c>
      <c r="GW93">
        <f t="shared" si="259"/>
        <v>0</v>
      </c>
      <c r="GX93">
        <f t="shared" si="260"/>
        <v>0</v>
      </c>
      <c r="GY93">
        <f>COUNTIF('résultats bruts'!DF93:DH93,"0A")</f>
        <v>0</v>
      </c>
      <c r="GZ93">
        <f t="shared" si="261"/>
        <v>0</v>
      </c>
      <c r="HA93">
        <f t="shared" si="262"/>
        <v>0</v>
      </c>
      <c r="HB93">
        <f t="shared" si="263"/>
        <v>0</v>
      </c>
    </row>
    <row r="94" spans="1:210" ht="15.75" x14ac:dyDescent="0.25">
      <c r="A94">
        <f>'résultats bruts'!A94</f>
        <v>0</v>
      </c>
      <c r="B94">
        <f>'résultats bruts'!B94</f>
        <v>0</v>
      </c>
      <c r="C94">
        <f>'résultats bruts'!C94</f>
        <v>0</v>
      </c>
      <c r="D94">
        <f>'résultats bruts'!D94</f>
        <v>0</v>
      </c>
      <c r="E94">
        <f>'résultats bruts'!E94</f>
        <v>0</v>
      </c>
      <c r="F94">
        <f>'résultats bruts'!F94</f>
        <v>92</v>
      </c>
      <c r="G94">
        <f>'résultats bruts'!G94</f>
        <v>0</v>
      </c>
      <c r="H94">
        <f>COUNTIF('résultats bruts'!BO94,1)</f>
        <v>0</v>
      </c>
      <c r="I94">
        <f>COUNTIF('résultats bruts'!BQ94,1)</f>
        <v>0</v>
      </c>
      <c r="J94">
        <f>COUNTIF('résultats bruts'!BS94,1)</f>
        <v>0</v>
      </c>
      <c r="K94">
        <f t="shared" si="132"/>
        <v>0</v>
      </c>
      <c r="L94">
        <f t="shared" si="133"/>
        <v>0</v>
      </c>
      <c r="M94">
        <f>COUNTIF('résultats bruts'!BP94,1)</f>
        <v>0</v>
      </c>
      <c r="N94">
        <f>COUNTIF('résultats bruts'!BR94,1)</f>
        <v>0</v>
      </c>
      <c r="O94">
        <f>COUNTIF('résultats bruts'!BT94,1)</f>
        <v>0</v>
      </c>
      <c r="P94">
        <f t="shared" si="134"/>
        <v>0</v>
      </c>
      <c r="Q94">
        <f t="shared" si="135"/>
        <v>0</v>
      </c>
      <c r="R94">
        <f>COUNTIF('résultats bruts'!H94,1)</f>
        <v>0</v>
      </c>
      <c r="S94">
        <f>COUNTIF('résultats bruts'!I94,1)</f>
        <v>0</v>
      </c>
      <c r="T94">
        <f>COUNTIF('résultats bruts'!J94,1)</f>
        <v>0</v>
      </c>
      <c r="U94">
        <f t="shared" si="136"/>
        <v>0</v>
      </c>
      <c r="V94">
        <f t="shared" si="137"/>
        <v>0</v>
      </c>
      <c r="W94">
        <f t="shared" si="138"/>
        <v>0</v>
      </c>
      <c r="X94">
        <f t="shared" si="139"/>
        <v>0</v>
      </c>
      <c r="Y94">
        <f>COUNTIF('résultats bruts'!AH94:AK94,1)</f>
        <v>0</v>
      </c>
      <c r="Z94">
        <f t="shared" si="140"/>
        <v>0</v>
      </c>
      <c r="AA94">
        <f>COUNTIF('résultats bruts'!AL94:AO94,1)</f>
        <v>0</v>
      </c>
      <c r="AB94">
        <f t="shared" si="141"/>
        <v>0</v>
      </c>
      <c r="AC94">
        <f>COUNTIF('résultats bruts'!AP94:AS94,1)</f>
        <v>0</v>
      </c>
      <c r="AD94">
        <f t="shared" si="142"/>
        <v>0</v>
      </c>
      <c r="AE94">
        <f t="shared" si="143"/>
        <v>0</v>
      </c>
      <c r="AF94">
        <f t="shared" si="144"/>
        <v>0</v>
      </c>
      <c r="AG94">
        <f>COUNTIF('résultats bruts'!BF94,1) + COUNTIF('résultats bruts'!BI94,1)</f>
        <v>0</v>
      </c>
      <c r="AH94">
        <f t="shared" si="145"/>
        <v>0</v>
      </c>
      <c r="AI94">
        <f>COUNTIF('résultats bruts'!AA94:AC94,1)</f>
        <v>0</v>
      </c>
      <c r="AJ94">
        <f t="shared" si="146"/>
        <v>0</v>
      </c>
      <c r="AK94">
        <f t="shared" si="147"/>
        <v>0</v>
      </c>
      <c r="AL94">
        <f t="shared" si="148"/>
        <v>0</v>
      </c>
      <c r="AM94">
        <f t="shared" si="149"/>
        <v>0</v>
      </c>
      <c r="AN94">
        <f t="shared" si="150"/>
        <v>0</v>
      </c>
      <c r="AO94">
        <f t="shared" si="151"/>
        <v>0</v>
      </c>
      <c r="AP94">
        <f t="shared" si="152"/>
        <v>0</v>
      </c>
      <c r="AQ94">
        <f>COUNTIF('résultats bruts'!AH94,0)+COUNTIF('résultats bruts'!AN94,0)+COUNTIF('résultats bruts'!AS94,0) + COUNTIF('résultats bruts'!AA94:AC94,"0A")+COUNTIF('résultats bruts'!BF94,"0A")+COUNTIF('résultats bruts'!BI94,"0A")</f>
        <v>3</v>
      </c>
      <c r="AR94">
        <f t="shared" si="153"/>
        <v>0.42857142857142855</v>
      </c>
      <c r="AS94">
        <f t="shared" si="154"/>
        <v>0</v>
      </c>
      <c r="AT94">
        <f t="shared" si="155"/>
        <v>0</v>
      </c>
      <c r="AU94">
        <f>COUNTIF('résultats bruts'!M94,1)</f>
        <v>0</v>
      </c>
      <c r="AV94">
        <f>COUNTIF('résultats bruts'!K94,1)</f>
        <v>0</v>
      </c>
      <c r="AW94">
        <f t="shared" si="156"/>
        <v>0</v>
      </c>
      <c r="AX94">
        <f t="shared" si="157"/>
        <v>0</v>
      </c>
      <c r="AY94">
        <f>COUNTIF('résultats bruts'!L94,1)</f>
        <v>0</v>
      </c>
      <c r="AZ94">
        <f>COUNTIF('résultats bruts'!N94,1)</f>
        <v>0</v>
      </c>
      <c r="BA94">
        <f t="shared" si="158"/>
        <v>0</v>
      </c>
      <c r="BB94">
        <f t="shared" si="159"/>
        <v>0</v>
      </c>
      <c r="BC94">
        <f t="shared" si="160"/>
        <v>0</v>
      </c>
      <c r="BD94">
        <f t="shared" si="161"/>
        <v>0</v>
      </c>
      <c r="BE94">
        <f>COUNTIF('résultats bruts'!AG94,1)</f>
        <v>0</v>
      </c>
      <c r="BF94">
        <f>COUNTIF('résultats bruts'!AF94,1)</f>
        <v>0</v>
      </c>
      <c r="BG94">
        <f t="shared" si="162"/>
        <v>0</v>
      </c>
      <c r="BH94">
        <f t="shared" si="163"/>
        <v>0</v>
      </c>
      <c r="BI94">
        <f>COUNTIF('résultats bruts'!AD94,1)</f>
        <v>0</v>
      </c>
      <c r="BJ94">
        <f>COUNTIF('résultats bruts'!AE94,1)</f>
        <v>0</v>
      </c>
      <c r="BK94">
        <f t="shared" si="164"/>
        <v>0</v>
      </c>
      <c r="BL94">
        <f t="shared" si="165"/>
        <v>0</v>
      </c>
      <c r="BM94">
        <f t="shared" si="166"/>
        <v>0</v>
      </c>
      <c r="BN94">
        <f t="shared" si="167"/>
        <v>0</v>
      </c>
      <c r="BO94">
        <f t="shared" si="168"/>
        <v>0</v>
      </c>
      <c r="BP94">
        <f t="shared" si="169"/>
        <v>0</v>
      </c>
      <c r="BQ94">
        <f t="shared" si="170"/>
        <v>0</v>
      </c>
      <c r="BR94">
        <f t="shared" si="171"/>
        <v>0</v>
      </c>
      <c r="BS94">
        <f t="shared" si="172"/>
        <v>0</v>
      </c>
      <c r="BT94">
        <f t="shared" si="173"/>
        <v>0</v>
      </c>
      <c r="BU94">
        <f t="shared" si="174"/>
        <v>0</v>
      </c>
      <c r="BV94">
        <f t="shared" si="175"/>
        <v>0</v>
      </c>
      <c r="BW94">
        <f t="shared" si="176"/>
        <v>0</v>
      </c>
      <c r="BX94">
        <f t="shared" si="177"/>
        <v>0</v>
      </c>
      <c r="BY94">
        <f t="shared" si="178"/>
        <v>0</v>
      </c>
      <c r="BZ94">
        <f t="shared" si="179"/>
        <v>0</v>
      </c>
      <c r="CA94">
        <f t="shared" si="180"/>
        <v>0</v>
      </c>
      <c r="CB94">
        <f t="shared" si="181"/>
        <v>0</v>
      </c>
      <c r="CC94">
        <f t="shared" si="182"/>
        <v>0</v>
      </c>
      <c r="CD94">
        <f t="shared" si="183"/>
        <v>0</v>
      </c>
      <c r="CE94">
        <f t="shared" si="184"/>
        <v>0</v>
      </c>
      <c r="CF94">
        <f t="shared" si="185"/>
        <v>0</v>
      </c>
      <c r="CG94">
        <f>COUNTIF('résultats bruts'!CL94, 1) + COUNTIF('résultats bruts'!DI94,1)</f>
        <v>0</v>
      </c>
      <c r="CH94">
        <f t="shared" si="186"/>
        <v>0</v>
      </c>
      <c r="CI94">
        <f>COUNTIF('résultats bruts'!CK94, 1) + COUNTIF('résultats bruts'!DJ94,1)</f>
        <v>0</v>
      </c>
      <c r="CJ94">
        <f t="shared" si="187"/>
        <v>0</v>
      </c>
      <c r="CK94">
        <f>COUNTIF('résultats bruts'!CN94, 1) + COUNTIF('résultats bruts'!DK94,1)</f>
        <v>0</v>
      </c>
      <c r="CL94">
        <f t="shared" si="188"/>
        <v>0</v>
      </c>
      <c r="CM94">
        <f>COUNTIF('résultats bruts'!CO94, 1) + COUNTIF('résultats bruts'!DM94,1)</f>
        <v>0</v>
      </c>
      <c r="CN94">
        <f t="shared" si="189"/>
        <v>0</v>
      </c>
      <c r="CO94">
        <f>COUNTIF('résultats bruts'!DL94, "0A") + COUNTIF('résultats bruts'!CM94,0)</f>
        <v>1</v>
      </c>
      <c r="CP94">
        <f t="shared" si="190"/>
        <v>0.5</v>
      </c>
      <c r="CQ94">
        <f t="shared" si="191"/>
        <v>0</v>
      </c>
      <c r="CR94">
        <f t="shared" si="192"/>
        <v>0</v>
      </c>
      <c r="CS94">
        <f>COUNTIF('résultats bruts'!BB94,1)</f>
        <v>0</v>
      </c>
      <c r="CT94">
        <f>COUNTIF('résultats bruts'!W94,1)</f>
        <v>0</v>
      </c>
      <c r="CU94">
        <f t="shared" si="193"/>
        <v>0</v>
      </c>
      <c r="CV94">
        <f t="shared" si="194"/>
        <v>0</v>
      </c>
      <c r="CW94">
        <f>COUNTIF('résultats bruts'!BC94,1)</f>
        <v>0</v>
      </c>
      <c r="CX94">
        <f>COUNTIF('résultats bruts'!X94,1)</f>
        <v>0</v>
      </c>
      <c r="CY94">
        <f t="shared" si="195"/>
        <v>0</v>
      </c>
      <c r="CZ94">
        <f t="shared" si="196"/>
        <v>0</v>
      </c>
      <c r="DA94">
        <f t="shared" si="197"/>
        <v>0</v>
      </c>
      <c r="DB94">
        <f t="shared" si="198"/>
        <v>0</v>
      </c>
      <c r="DC94">
        <f>COUNTIF('résultats bruts'!BD94,1)</f>
        <v>0</v>
      </c>
      <c r="DD94">
        <f>COUNTIF('résultats bruts'!Y94,1)</f>
        <v>0</v>
      </c>
      <c r="DE94">
        <f t="shared" si="199"/>
        <v>0</v>
      </c>
      <c r="DF94">
        <f t="shared" si="200"/>
        <v>0</v>
      </c>
      <c r="DG94">
        <f>COUNTIF('résultats bruts'!BE94,1)</f>
        <v>0</v>
      </c>
      <c r="DH94">
        <f>COUNTIF('résultats bruts'!Z94,1)</f>
        <v>0</v>
      </c>
      <c r="DI94">
        <f t="shared" si="201"/>
        <v>0</v>
      </c>
      <c r="DJ94">
        <f t="shared" si="202"/>
        <v>0</v>
      </c>
      <c r="DK94">
        <f t="shared" si="203"/>
        <v>0</v>
      </c>
      <c r="DL94">
        <f t="shared" si="204"/>
        <v>0</v>
      </c>
      <c r="DM94">
        <f t="shared" si="205"/>
        <v>0</v>
      </c>
      <c r="DN94">
        <f t="shared" si="206"/>
        <v>0</v>
      </c>
      <c r="DO94">
        <f t="shared" si="207"/>
        <v>0</v>
      </c>
      <c r="DP94">
        <f t="shared" si="208"/>
        <v>0</v>
      </c>
      <c r="DQ94">
        <f t="shared" si="209"/>
        <v>0</v>
      </c>
      <c r="DR94">
        <f t="shared" si="210"/>
        <v>0</v>
      </c>
      <c r="DS94">
        <f>COUNTIF('résultats bruts'!BY94, 1 ) + COUNTIF('résultats bruts'!DA94,1)</f>
        <v>0</v>
      </c>
      <c r="DT94">
        <f t="shared" si="211"/>
        <v>0</v>
      </c>
      <c r="DU94">
        <f>COUNTIF('résultats bruts'!CA94, 1 ) + COUNTIF('résultats bruts'!DE94,1)</f>
        <v>0</v>
      </c>
      <c r="DV94">
        <f t="shared" si="212"/>
        <v>0</v>
      </c>
      <c r="DW94">
        <f>COUNTIF('résultats bruts'!CB94, 1 ) + COUNTIF('résultats bruts'!CU94,1)</f>
        <v>0</v>
      </c>
      <c r="DX94">
        <f t="shared" si="213"/>
        <v>0</v>
      </c>
      <c r="DY94">
        <f>COUNTIF('résultats bruts'!BZ94, 1 ) + COUNTIF('résultats bruts'!CX94,1)</f>
        <v>0</v>
      </c>
      <c r="DZ94">
        <f t="shared" si="214"/>
        <v>0</v>
      </c>
      <c r="EA94">
        <f t="shared" si="215"/>
        <v>0</v>
      </c>
      <c r="EB94">
        <f t="shared" si="216"/>
        <v>0</v>
      </c>
      <c r="EC94">
        <f>COUNTIF('résultats bruts'!CE94, 1 ) + COUNTIF('résultats bruts'!CZ94,1)</f>
        <v>0</v>
      </c>
      <c r="ED94">
        <f t="shared" si="217"/>
        <v>0</v>
      </c>
      <c r="EE94">
        <f>COUNTIF('résultats bruts'!CD94, 1 ) + COUNTIF('résultats bruts'!DC94,1)</f>
        <v>0</v>
      </c>
      <c r="EF94">
        <f t="shared" si="218"/>
        <v>0</v>
      </c>
      <c r="EG94">
        <f>COUNTIF('résultats bruts'!CC94, 1 ) + COUNTIF('résultats bruts'!CT94,1)</f>
        <v>0</v>
      </c>
      <c r="EH94">
        <f t="shared" si="219"/>
        <v>0</v>
      </c>
      <c r="EI94">
        <f>COUNTIF('résultats bruts'!CF94, 1 ) + COUNTIF('résultats bruts'!CW94,1)</f>
        <v>0</v>
      </c>
      <c r="EJ94">
        <f t="shared" si="220"/>
        <v>0</v>
      </c>
      <c r="EK94">
        <f t="shared" si="221"/>
        <v>0</v>
      </c>
      <c r="EL94">
        <f t="shared" si="222"/>
        <v>0</v>
      </c>
      <c r="EM94">
        <f>COUNTIF('résultats bruts'!CJ94, 1 ) + COUNTIF('résultats bruts'!CY94,1)</f>
        <v>0</v>
      </c>
      <c r="EN94">
        <f t="shared" si="223"/>
        <v>0</v>
      </c>
      <c r="EO94">
        <f>COUNTIF('résultats bruts'!CI94, 1 ) + COUNTIF('résultats bruts'!DB94,1)</f>
        <v>0</v>
      </c>
      <c r="EP94">
        <f t="shared" si="224"/>
        <v>0</v>
      </c>
      <c r="EQ94">
        <f>COUNTIF('résultats bruts'!CG94, 1 ) + COUNTIF('résultats bruts'!CS94,1)</f>
        <v>0</v>
      </c>
      <c r="ER94">
        <f t="shared" si="225"/>
        <v>0</v>
      </c>
      <c r="ES94">
        <f>COUNTIF('résultats bruts'!CH94, 1 ) + COUNTIF('résultats bruts'!CV94,1)</f>
        <v>0</v>
      </c>
      <c r="ET94">
        <f t="shared" si="226"/>
        <v>0</v>
      </c>
      <c r="EU94">
        <f t="shared" si="227"/>
        <v>0</v>
      </c>
      <c r="EV94">
        <f t="shared" si="228"/>
        <v>0</v>
      </c>
      <c r="EW94">
        <f t="shared" si="229"/>
        <v>0</v>
      </c>
      <c r="EX94">
        <f t="shared" si="230"/>
        <v>0</v>
      </c>
      <c r="EY94">
        <f t="shared" si="231"/>
        <v>0</v>
      </c>
      <c r="EZ94">
        <f t="shared" si="232"/>
        <v>0</v>
      </c>
      <c r="FA94">
        <f t="shared" si="233"/>
        <v>0</v>
      </c>
      <c r="FB94">
        <f t="shared" si="234"/>
        <v>0</v>
      </c>
      <c r="FC94">
        <f t="shared" si="235"/>
        <v>0</v>
      </c>
      <c r="FD94">
        <f t="shared" si="236"/>
        <v>0</v>
      </c>
      <c r="FE94">
        <f>COUNTIF('résultats bruts'!DD94,0)</f>
        <v>1</v>
      </c>
      <c r="FF94">
        <f t="shared" si="237"/>
        <v>0</v>
      </c>
      <c r="FG94">
        <f t="shared" si="238"/>
        <v>0</v>
      </c>
      <c r="FH94">
        <f>COUNTIF('résultats bruts'!DN94,1)</f>
        <v>0</v>
      </c>
      <c r="FI94">
        <f>COUNTIF('résultats bruts'!DO94,1)</f>
        <v>0</v>
      </c>
      <c r="FJ94">
        <f>COUNTIF('résultats bruts'!DP94,1)</f>
        <v>0</v>
      </c>
      <c r="FK94">
        <f>COUNTIF('résultats bruts'!O94,1) + COUNTIF('résultats bruts'!AT94,1)</f>
        <v>0</v>
      </c>
      <c r="FL94">
        <f>COUNTIF('résultats bruts'!P94,1) + COUNTIF('résultats bruts'!AX94,1)</f>
        <v>0</v>
      </c>
      <c r="FM94">
        <f t="shared" si="239"/>
        <v>0</v>
      </c>
      <c r="FN94">
        <f t="shared" si="240"/>
        <v>0</v>
      </c>
      <c r="FO94">
        <f>COUNTIF('résultats bruts'!Q94,1) + COUNTIF('résultats bruts'!AV94,1)</f>
        <v>0</v>
      </c>
      <c r="FP94">
        <f>COUNTIF('résultats bruts'!R94,1) + COUNTIF('résultats bruts'!BA94,1)</f>
        <v>0</v>
      </c>
      <c r="FQ94">
        <f t="shared" si="241"/>
        <v>0</v>
      </c>
      <c r="FR94">
        <f t="shared" si="242"/>
        <v>0</v>
      </c>
      <c r="FS94">
        <f>COUNTIF('résultats bruts'!S94,1) + COUNTIF('résultats bruts'!AZ94,1)</f>
        <v>0</v>
      </c>
      <c r="FT94">
        <f>COUNTIF('résultats bruts'!T94,1) + COUNTIF('résultats bruts'!AW94,1)</f>
        <v>0</v>
      </c>
      <c r="FU94">
        <f t="shared" si="243"/>
        <v>0</v>
      </c>
      <c r="FV94">
        <f t="shared" si="244"/>
        <v>0</v>
      </c>
      <c r="FW94">
        <f>COUNTIF('résultats bruts'!U94,1) + COUNTIF('résultats bruts'!AY94,1)</f>
        <v>0</v>
      </c>
      <c r="FX94">
        <f>COUNTIF('résultats bruts'!V94,1) + COUNTIF('résultats bruts'!AU94,1)</f>
        <v>0</v>
      </c>
      <c r="FY94">
        <f t="shared" si="245"/>
        <v>0</v>
      </c>
      <c r="FZ94">
        <f t="shared" si="246"/>
        <v>0</v>
      </c>
      <c r="GA94">
        <f t="shared" si="247"/>
        <v>0</v>
      </c>
      <c r="GB94">
        <f t="shared" si="248"/>
        <v>0</v>
      </c>
      <c r="GC94">
        <f t="shared" si="249"/>
        <v>0</v>
      </c>
      <c r="GD94">
        <f t="shared" si="250"/>
        <v>0</v>
      </c>
      <c r="GE94">
        <f>COUNTIF('résultats bruts'!AT94:BA94,"0A")+ COUNTIF('résultats bruts'!BM94,"0A")</f>
        <v>0</v>
      </c>
      <c r="GF94">
        <f t="shared" si="251"/>
        <v>0</v>
      </c>
      <c r="GG94">
        <f>COUNTIF('résultats bruts'!BL94,1)</f>
        <v>0</v>
      </c>
      <c r="GH94">
        <f>COUNTIF('résultats bruts'!BM94,1)</f>
        <v>0</v>
      </c>
      <c r="GI94">
        <f>COUNTIF('résultats bruts'!AV94,1)</f>
        <v>0</v>
      </c>
      <c r="GJ94">
        <f>COUNTIF('résultats bruts'!BN94,1)</f>
        <v>0</v>
      </c>
      <c r="GK94">
        <f t="shared" si="252"/>
        <v>0</v>
      </c>
      <c r="GL94">
        <f t="shared" si="253"/>
        <v>0</v>
      </c>
      <c r="GM94">
        <f>COUNTIF('résultats bruts'!CQ94, 1) + COUNTIF('résultats bruts'!DF94,1)</f>
        <v>0</v>
      </c>
      <c r="GN94">
        <f t="shared" si="254"/>
        <v>0</v>
      </c>
      <c r="GO94">
        <f>COUNTIF('résultats bruts'!CP94, 1) + COUNTIF('résultats bruts'!DG94,1)</f>
        <v>0</v>
      </c>
      <c r="GP94">
        <f t="shared" si="255"/>
        <v>0</v>
      </c>
      <c r="GQ94">
        <f>COUNTIF('résultats bruts'!CR94, 1) + COUNTIF('résultats bruts'!DH94,1)</f>
        <v>0</v>
      </c>
      <c r="GR94">
        <f t="shared" si="256"/>
        <v>0</v>
      </c>
      <c r="GS94">
        <f>COUNTIF('résultats bruts'!BU94:BX94,1)</f>
        <v>0</v>
      </c>
      <c r="GT94">
        <f t="shared" si="257"/>
        <v>0</v>
      </c>
      <c r="GU94">
        <f>COUNTIF('résultats bruts'!DQ94:DT94,1)</f>
        <v>0</v>
      </c>
      <c r="GV94">
        <f t="shared" si="258"/>
        <v>0</v>
      </c>
      <c r="GW94">
        <f t="shared" si="259"/>
        <v>0</v>
      </c>
      <c r="GX94">
        <f t="shared" si="260"/>
        <v>0</v>
      </c>
      <c r="GY94">
        <f>COUNTIF('résultats bruts'!DF94:DH94,"0A")</f>
        <v>0</v>
      </c>
      <c r="GZ94">
        <f t="shared" si="261"/>
        <v>0</v>
      </c>
      <c r="HA94">
        <f t="shared" si="262"/>
        <v>0</v>
      </c>
      <c r="HB94">
        <f t="shared" si="263"/>
        <v>0</v>
      </c>
    </row>
    <row r="95" spans="1:210" ht="15.75" x14ac:dyDescent="0.25">
      <c r="A95">
        <f>'résultats bruts'!A95</f>
        <v>0</v>
      </c>
      <c r="B95">
        <f>'résultats bruts'!B95</f>
        <v>0</v>
      </c>
      <c r="C95">
        <f>'résultats bruts'!C95</f>
        <v>0</v>
      </c>
      <c r="D95">
        <f>'résultats bruts'!D95</f>
        <v>0</v>
      </c>
      <c r="E95">
        <f>'résultats bruts'!E95</f>
        <v>0</v>
      </c>
      <c r="F95">
        <f>'résultats bruts'!F95</f>
        <v>93</v>
      </c>
      <c r="G95">
        <f>'résultats bruts'!G95</f>
        <v>0</v>
      </c>
      <c r="H95">
        <f>COUNTIF('résultats bruts'!BO95,1)</f>
        <v>0</v>
      </c>
      <c r="I95">
        <f>COUNTIF('résultats bruts'!BQ95,1)</f>
        <v>0</v>
      </c>
      <c r="J95">
        <f>COUNTIF('résultats bruts'!BS95,1)</f>
        <v>0</v>
      </c>
      <c r="K95">
        <f t="shared" si="132"/>
        <v>0</v>
      </c>
      <c r="L95">
        <f t="shared" si="133"/>
        <v>0</v>
      </c>
      <c r="M95">
        <f>COUNTIF('résultats bruts'!BP95,1)</f>
        <v>0</v>
      </c>
      <c r="N95">
        <f>COUNTIF('résultats bruts'!BR95,1)</f>
        <v>0</v>
      </c>
      <c r="O95">
        <f>COUNTIF('résultats bruts'!BT95,1)</f>
        <v>0</v>
      </c>
      <c r="P95">
        <f t="shared" si="134"/>
        <v>0</v>
      </c>
      <c r="Q95">
        <f t="shared" si="135"/>
        <v>0</v>
      </c>
      <c r="R95">
        <f>COUNTIF('résultats bruts'!H95,1)</f>
        <v>0</v>
      </c>
      <c r="S95">
        <f>COUNTIF('résultats bruts'!I95,1)</f>
        <v>0</v>
      </c>
      <c r="T95">
        <f>COUNTIF('résultats bruts'!J95,1)</f>
        <v>0</v>
      </c>
      <c r="U95">
        <f t="shared" si="136"/>
        <v>0</v>
      </c>
      <c r="V95">
        <f t="shared" si="137"/>
        <v>0</v>
      </c>
      <c r="W95">
        <f t="shared" si="138"/>
        <v>0</v>
      </c>
      <c r="X95">
        <f t="shared" si="139"/>
        <v>0</v>
      </c>
      <c r="Y95">
        <f>COUNTIF('résultats bruts'!AH95:AK95,1)</f>
        <v>0</v>
      </c>
      <c r="Z95">
        <f t="shared" si="140"/>
        <v>0</v>
      </c>
      <c r="AA95">
        <f>COUNTIF('résultats bruts'!AL95:AO95,1)</f>
        <v>0</v>
      </c>
      <c r="AB95">
        <f t="shared" si="141"/>
        <v>0</v>
      </c>
      <c r="AC95">
        <f>COUNTIF('résultats bruts'!AP95:AS95,1)</f>
        <v>0</v>
      </c>
      <c r="AD95">
        <f t="shared" si="142"/>
        <v>0</v>
      </c>
      <c r="AE95">
        <f t="shared" si="143"/>
        <v>0</v>
      </c>
      <c r="AF95">
        <f t="shared" si="144"/>
        <v>0</v>
      </c>
      <c r="AG95">
        <f>COUNTIF('résultats bruts'!BF95,1) + COUNTIF('résultats bruts'!BI95,1)</f>
        <v>0</v>
      </c>
      <c r="AH95">
        <f t="shared" si="145"/>
        <v>0</v>
      </c>
      <c r="AI95">
        <f>COUNTIF('résultats bruts'!AA95:AC95,1)</f>
        <v>0</v>
      </c>
      <c r="AJ95">
        <f t="shared" si="146"/>
        <v>0</v>
      </c>
      <c r="AK95">
        <f t="shared" si="147"/>
        <v>0</v>
      </c>
      <c r="AL95">
        <f t="shared" si="148"/>
        <v>0</v>
      </c>
      <c r="AM95">
        <f t="shared" si="149"/>
        <v>0</v>
      </c>
      <c r="AN95">
        <f t="shared" si="150"/>
        <v>0</v>
      </c>
      <c r="AO95">
        <f t="shared" si="151"/>
        <v>0</v>
      </c>
      <c r="AP95">
        <f t="shared" si="152"/>
        <v>0</v>
      </c>
      <c r="AQ95">
        <f>COUNTIF('résultats bruts'!AH95,0)+COUNTIF('résultats bruts'!AN95,0)+COUNTIF('résultats bruts'!AS95,0) + COUNTIF('résultats bruts'!AA95:AC95,"0A")+COUNTIF('résultats bruts'!BF95,"0A")+COUNTIF('résultats bruts'!BI95,"0A")</f>
        <v>3</v>
      </c>
      <c r="AR95">
        <f t="shared" si="153"/>
        <v>0.42857142857142855</v>
      </c>
      <c r="AS95">
        <f t="shared" si="154"/>
        <v>0</v>
      </c>
      <c r="AT95">
        <f t="shared" si="155"/>
        <v>0</v>
      </c>
      <c r="AU95">
        <f>COUNTIF('résultats bruts'!M95,1)</f>
        <v>0</v>
      </c>
      <c r="AV95">
        <f>COUNTIF('résultats bruts'!K95,1)</f>
        <v>0</v>
      </c>
      <c r="AW95">
        <f t="shared" si="156"/>
        <v>0</v>
      </c>
      <c r="AX95">
        <f t="shared" si="157"/>
        <v>0</v>
      </c>
      <c r="AY95">
        <f>COUNTIF('résultats bruts'!L95,1)</f>
        <v>0</v>
      </c>
      <c r="AZ95">
        <f>COUNTIF('résultats bruts'!N95,1)</f>
        <v>0</v>
      </c>
      <c r="BA95">
        <f t="shared" si="158"/>
        <v>0</v>
      </c>
      <c r="BB95">
        <f t="shared" si="159"/>
        <v>0</v>
      </c>
      <c r="BC95">
        <f t="shared" si="160"/>
        <v>0</v>
      </c>
      <c r="BD95">
        <f t="shared" si="161"/>
        <v>0</v>
      </c>
      <c r="BE95">
        <f>COUNTIF('résultats bruts'!AG95,1)</f>
        <v>0</v>
      </c>
      <c r="BF95">
        <f>COUNTIF('résultats bruts'!AF95,1)</f>
        <v>0</v>
      </c>
      <c r="BG95">
        <f t="shared" si="162"/>
        <v>0</v>
      </c>
      <c r="BH95">
        <f t="shared" si="163"/>
        <v>0</v>
      </c>
      <c r="BI95">
        <f>COUNTIF('résultats bruts'!AD95,1)</f>
        <v>0</v>
      </c>
      <c r="BJ95">
        <f>COUNTIF('résultats bruts'!AE95,1)</f>
        <v>0</v>
      </c>
      <c r="BK95">
        <f t="shared" si="164"/>
        <v>0</v>
      </c>
      <c r="BL95">
        <f t="shared" si="165"/>
        <v>0</v>
      </c>
      <c r="BM95">
        <f t="shared" si="166"/>
        <v>0</v>
      </c>
      <c r="BN95">
        <f t="shared" si="167"/>
        <v>0</v>
      </c>
      <c r="BO95">
        <f t="shared" si="168"/>
        <v>0</v>
      </c>
      <c r="BP95">
        <f t="shared" si="169"/>
        <v>0</v>
      </c>
      <c r="BQ95">
        <f t="shared" si="170"/>
        <v>0</v>
      </c>
      <c r="BR95">
        <f t="shared" si="171"/>
        <v>0</v>
      </c>
      <c r="BS95">
        <f t="shared" si="172"/>
        <v>0</v>
      </c>
      <c r="BT95">
        <f t="shared" si="173"/>
        <v>0</v>
      </c>
      <c r="BU95">
        <f t="shared" si="174"/>
        <v>0</v>
      </c>
      <c r="BV95">
        <f t="shared" si="175"/>
        <v>0</v>
      </c>
      <c r="BW95">
        <f t="shared" si="176"/>
        <v>0</v>
      </c>
      <c r="BX95">
        <f t="shared" si="177"/>
        <v>0</v>
      </c>
      <c r="BY95">
        <f t="shared" si="178"/>
        <v>0</v>
      </c>
      <c r="BZ95">
        <f t="shared" si="179"/>
        <v>0</v>
      </c>
      <c r="CA95">
        <f t="shared" si="180"/>
        <v>0</v>
      </c>
      <c r="CB95">
        <f t="shared" si="181"/>
        <v>0</v>
      </c>
      <c r="CC95">
        <f t="shared" si="182"/>
        <v>0</v>
      </c>
      <c r="CD95">
        <f t="shared" si="183"/>
        <v>0</v>
      </c>
      <c r="CE95">
        <f t="shared" si="184"/>
        <v>0</v>
      </c>
      <c r="CF95">
        <f t="shared" si="185"/>
        <v>0</v>
      </c>
      <c r="CG95">
        <f>COUNTIF('résultats bruts'!CL95, 1) + COUNTIF('résultats bruts'!DI95,1)</f>
        <v>0</v>
      </c>
      <c r="CH95">
        <f t="shared" si="186"/>
        <v>0</v>
      </c>
      <c r="CI95">
        <f>COUNTIF('résultats bruts'!CK95, 1) + COUNTIF('résultats bruts'!DJ95,1)</f>
        <v>0</v>
      </c>
      <c r="CJ95">
        <f t="shared" si="187"/>
        <v>0</v>
      </c>
      <c r="CK95">
        <f>COUNTIF('résultats bruts'!CN95, 1) + COUNTIF('résultats bruts'!DK95,1)</f>
        <v>0</v>
      </c>
      <c r="CL95">
        <f t="shared" si="188"/>
        <v>0</v>
      </c>
      <c r="CM95">
        <f>COUNTIF('résultats bruts'!CO95, 1) + COUNTIF('résultats bruts'!DM95,1)</f>
        <v>0</v>
      </c>
      <c r="CN95">
        <f t="shared" si="189"/>
        <v>0</v>
      </c>
      <c r="CO95">
        <f>COUNTIF('résultats bruts'!DL95, "0A") + COUNTIF('résultats bruts'!CM95,0)</f>
        <v>1</v>
      </c>
      <c r="CP95">
        <f t="shared" si="190"/>
        <v>0.5</v>
      </c>
      <c r="CQ95">
        <f t="shared" si="191"/>
        <v>0</v>
      </c>
      <c r="CR95">
        <f t="shared" si="192"/>
        <v>0</v>
      </c>
      <c r="CS95">
        <f>COUNTIF('résultats bruts'!BB95,1)</f>
        <v>0</v>
      </c>
      <c r="CT95">
        <f>COUNTIF('résultats bruts'!W95,1)</f>
        <v>0</v>
      </c>
      <c r="CU95">
        <f t="shared" si="193"/>
        <v>0</v>
      </c>
      <c r="CV95">
        <f t="shared" si="194"/>
        <v>0</v>
      </c>
      <c r="CW95">
        <f>COUNTIF('résultats bruts'!BC95,1)</f>
        <v>0</v>
      </c>
      <c r="CX95">
        <f>COUNTIF('résultats bruts'!X95,1)</f>
        <v>0</v>
      </c>
      <c r="CY95">
        <f t="shared" si="195"/>
        <v>0</v>
      </c>
      <c r="CZ95">
        <f t="shared" si="196"/>
        <v>0</v>
      </c>
      <c r="DA95">
        <f t="shared" si="197"/>
        <v>0</v>
      </c>
      <c r="DB95">
        <f t="shared" si="198"/>
        <v>0</v>
      </c>
      <c r="DC95">
        <f>COUNTIF('résultats bruts'!BD95,1)</f>
        <v>0</v>
      </c>
      <c r="DD95">
        <f>COUNTIF('résultats bruts'!Y95,1)</f>
        <v>0</v>
      </c>
      <c r="DE95">
        <f t="shared" si="199"/>
        <v>0</v>
      </c>
      <c r="DF95">
        <f t="shared" si="200"/>
        <v>0</v>
      </c>
      <c r="DG95">
        <f>COUNTIF('résultats bruts'!BE95,1)</f>
        <v>0</v>
      </c>
      <c r="DH95">
        <f>COUNTIF('résultats bruts'!Z95,1)</f>
        <v>0</v>
      </c>
      <c r="DI95">
        <f t="shared" si="201"/>
        <v>0</v>
      </c>
      <c r="DJ95">
        <f t="shared" si="202"/>
        <v>0</v>
      </c>
      <c r="DK95">
        <f t="shared" si="203"/>
        <v>0</v>
      </c>
      <c r="DL95">
        <f t="shared" si="204"/>
        <v>0</v>
      </c>
      <c r="DM95">
        <f t="shared" si="205"/>
        <v>0</v>
      </c>
      <c r="DN95">
        <f t="shared" si="206"/>
        <v>0</v>
      </c>
      <c r="DO95">
        <f t="shared" si="207"/>
        <v>0</v>
      </c>
      <c r="DP95">
        <f t="shared" si="208"/>
        <v>0</v>
      </c>
      <c r="DQ95">
        <f t="shared" si="209"/>
        <v>0</v>
      </c>
      <c r="DR95">
        <f t="shared" si="210"/>
        <v>0</v>
      </c>
      <c r="DS95">
        <f>COUNTIF('résultats bruts'!BY95, 1 ) + COUNTIF('résultats bruts'!DA95,1)</f>
        <v>0</v>
      </c>
      <c r="DT95">
        <f t="shared" si="211"/>
        <v>0</v>
      </c>
      <c r="DU95">
        <f>COUNTIF('résultats bruts'!CA95, 1 ) + COUNTIF('résultats bruts'!DE95,1)</f>
        <v>0</v>
      </c>
      <c r="DV95">
        <f t="shared" si="212"/>
        <v>0</v>
      </c>
      <c r="DW95">
        <f>COUNTIF('résultats bruts'!CB95, 1 ) + COUNTIF('résultats bruts'!CU95,1)</f>
        <v>0</v>
      </c>
      <c r="DX95">
        <f t="shared" si="213"/>
        <v>0</v>
      </c>
      <c r="DY95">
        <f>COUNTIF('résultats bruts'!BZ95, 1 ) + COUNTIF('résultats bruts'!CX95,1)</f>
        <v>0</v>
      </c>
      <c r="DZ95">
        <f t="shared" si="214"/>
        <v>0</v>
      </c>
      <c r="EA95">
        <f t="shared" si="215"/>
        <v>0</v>
      </c>
      <c r="EB95">
        <f t="shared" si="216"/>
        <v>0</v>
      </c>
      <c r="EC95">
        <f>COUNTIF('résultats bruts'!CE95, 1 ) + COUNTIF('résultats bruts'!CZ95,1)</f>
        <v>0</v>
      </c>
      <c r="ED95">
        <f t="shared" si="217"/>
        <v>0</v>
      </c>
      <c r="EE95">
        <f>COUNTIF('résultats bruts'!CD95, 1 ) + COUNTIF('résultats bruts'!DC95,1)</f>
        <v>0</v>
      </c>
      <c r="EF95">
        <f t="shared" si="218"/>
        <v>0</v>
      </c>
      <c r="EG95">
        <f>COUNTIF('résultats bruts'!CC95, 1 ) + COUNTIF('résultats bruts'!CT95,1)</f>
        <v>0</v>
      </c>
      <c r="EH95">
        <f t="shared" si="219"/>
        <v>0</v>
      </c>
      <c r="EI95">
        <f>COUNTIF('résultats bruts'!CF95, 1 ) + COUNTIF('résultats bruts'!CW95,1)</f>
        <v>0</v>
      </c>
      <c r="EJ95">
        <f t="shared" si="220"/>
        <v>0</v>
      </c>
      <c r="EK95">
        <f t="shared" si="221"/>
        <v>0</v>
      </c>
      <c r="EL95">
        <f t="shared" si="222"/>
        <v>0</v>
      </c>
      <c r="EM95">
        <f>COUNTIF('résultats bruts'!CJ95, 1 ) + COUNTIF('résultats bruts'!CY95,1)</f>
        <v>0</v>
      </c>
      <c r="EN95">
        <f t="shared" si="223"/>
        <v>0</v>
      </c>
      <c r="EO95">
        <f>COUNTIF('résultats bruts'!CI95, 1 ) + COUNTIF('résultats bruts'!DB95,1)</f>
        <v>0</v>
      </c>
      <c r="EP95">
        <f t="shared" si="224"/>
        <v>0</v>
      </c>
      <c r="EQ95">
        <f>COUNTIF('résultats bruts'!CG95, 1 ) + COUNTIF('résultats bruts'!CS95,1)</f>
        <v>0</v>
      </c>
      <c r="ER95">
        <f t="shared" si="225"/>
        <v>0</v>
      </c>
      <c r="ES95">
        <f>COUNTIF('résultats bruts'!CH95, 1 ) + COUNTIF('résultats bruts'!CV95,1)</f>
        <v>0</v>
      </c>
      <c r="ET95">
        <f t="shared" si="226"/>
        <v>0</v>
      </c>
      <c r="EU95">
        <f t="shared" si="227"/>
        <v>0</v>
      </c>
      <c r="EV95">
        <f t="shared" si="228"/>
        <v>0</v>
      </c>
      <c r="EW95">
        <f t="shared" si="229"/>
        <v>0</v>
      </c>
      <c r="EX95">
        <f t="shared" si="230"/>
        <v>0</v>
      </c>
      <c r="EY95">
        <f t="shared" si="231"/>
        <v>0</v>
      </c>
      <c r="EZ95">
        <f t="shared" si="232"/>
        <v>0</v>
      </c>
      <c r="FA95">
        <f t="shared" si="233"/>
        <v>0</v>
      </c>
      <c r="FB95">
        <f t="shared" si="234"/>
        <v>0</v>
      </c>
      <c r="FC95">
        <f t="shared" si="235"/>
        <v>0</v>
      </c>
      <c r="FD95">
        <f t="shared" si="236"/>
        <v>0</v>
      </c>
      <c r="FE95">
        <f>COUNTIF('résultats bruts'!DD95,0)</f>
        <v>1</v>
      </c>
      <c r="FF95">
        <f t="shared" si="237"/>
        <v>0</v>
      </c>
      <c r="FG95">
        <f t="shared" si="238"/>
        <v>0</v>
      </c>
      <c r="FH95">
        <f>COUNTIF('résultats bruts'!DN95,1)</f>
        <v>0</v>
      </c>
      <c r="FI95">
        <f>COUNTIF('résultats bruts'!DO95,1)</f>
        <v>0</v>
      </c>
      <c r="FJ95">
        <f>COUNTIF('résultats bruts'!DP95,1)</f>
        <v>0</v>
      </c>
      <c r="FK95">
        <f>COUNTIF('résultats bruts'!O95,1) + COUNTIF('résultats bruts'!AT95,1)</f>
        <v>0</v>
      </c>
      <c r="FL95">
        <f>COUNTIF('résultats bruts'!P95,1) + COUNTIF('résultats bruts'!AX95,1)</f>
        <v>0</v>
      </c>
      <c r="FM95">
        <f t="shared" si="239"/>
        <v>0</v>
      </c>
      <c r="FN95">
        <f t="shared" si="240"/>
        <v>0</v>
      </c>
      <c r="FO95">
        <f>COUNTIF('résultats bruts'!Q95,1) + COUNTIF('résultats bruts'!AV95,1)</f>
        <v>0</v>
      </c>
      <c r="FP95">
        <f>COUNTIF('résultats bruts'!R95,1) + COUNTIF('résultats bruts'!BA95,1)</f>
        <v>0</v>
      </c>
      <c r="FQ95">
        <f t="shared" si="241"/>
        <v>0</v>
      </c>
      <c r="FR95">
        <f t="shared" si="242"/>
        <v>0</v>
      </c>
      <c r="FS95">
        <f>COUNTIF('résultats bruts'!S95,1) + COUNTIF('résultats bruts'!AZ95,1)</f>
        <v>0</v>
      </c>
      <c r="FT95">
        <f>COUNTIF('résultats bruts'!T95,1) + COUNTIF('résultats bruts'!AW95,1)</f>
        <v>0</v>
      </c>
      <c r="FU95">
        <f t="shared" si="243"/>
        <v>0</v>
      </c>
      <c r="FV95">
        <f t="shared" si="244"/>
        <v>0</v>
      </c>
      <c r="FW95">
        <f>COUNTIF('résultats bruts'!U95,1) + COUNTIF('résultats bruts'!AY95,1)</f>
        <v>0</v>
      </c>
      <c r="FX95">
        <f>COUNTIF('résultats bruts'!V95,1) + COUNTIF('résultats bruts'!AU95,1)</f>
        <v>0</v>
      </c>
      <c r="FY95">
        <f t="shared" si="245"/>
        <v>0</v>
      </c>
      <c r="FZ95">
        <f t="shared" si="246"/>
        <v>0</v>
      </c>
      <c r="GA95">
        <f t="shared" si="247"/>
        <v>0</v>
      </c>
      <c r="GB95">
        <f t="shared" si="248"/>
        <v>0</v>
      </c>
      <c r="GC95">
        <f t="shared" si="249"/>
        <v>0</v>
      </c>
      <c r="GD95">
        <f t="shared" si="250"/>
        <v>0</v>
      </c>
      <c r="GE95">
        <f>COUNTIF('résultats bruts'!AT95:BA95,"0A")+ COUNTIF('résultats bruts'!BM95,"0A")</f>
        <v>0</v>
      </c>
      <c r="GF95">
        <f t="shared" si="251"/>
        <v>0</v>
      </c>
      <c r="GG95">
        <f>COUNTIF('résultats bruts'!BL95,1)</f>
        <v>0</v>
      </c>
      <c r="GH95">
        <f>COUNTIF('résultats bruts'!BM95,1)</f>
        <v>0</v>
      </c>
      <c r="GI95">
        <f>COUNTIF('résultats bruts'!AV95,1)</f>
        <v>0</v>
      </c>
      <c r="GJ95">
        <f>COUNTIF('résultats bruts'!BN95,1)</f>
        <v>0</v>
      </c>
      <c r="GK95">
        <f t="shared" si="252"/>
        <v>0</v>
      </c>
      <c r="GL95">
        <f t="shared" si="253"/>
        <v>0</v>
      </c>
      <c r="GM95">
        <f>COUNTIF('résultats bruts'!CQ95, 1) + COUNTIF('résultats bruts'!DF95,1)</f>
        <v>0</v>
      </c>
      <c r="GN95">
        <f t="shared" si="254"/>
        <v>0</v>
      </c>
      <c r="GO95">
        <f>COUNTIF('résultats bruts'!CP95, 1) + COUNTIF('résultats bruts'!DG95,1)</f>
        <v>0</v>
      </c>
      <c r="GP95">
        <f t="shared" si="255"/>
        <v>0</v>
      </c>
      <c r="GQ95">
        <f>COUNTIF('résultats bruts'!CR95, 1) + COUNTIF('résultats bruts'!DH95,1)</f>
        <v>0</v>
      </c>
      <c r="GR95">
        <f t="shared" si="256"/>
        <v>0</v>
      </c>
      <c r="GS95">
        <f>COUNTIF('résultats bruts'!BU95:BX95,1)</f>
        <v>0</v>
      </c>
      <c r="GT95">
        <f t="shared" si="257"/>
        <v>0</v>
      </c>
      <c r="GU95">
        <f>COUNTIF('résultats bruts'!DQ95:DT95,1)</f>
        <v>0</v>
      </c>
      <c r="GV95">
        <f t="shared" si="258"/>
        <v>0</v>
      </c>
      <c r="GW95">
        <f t="shared" si="259"/>
        <v>0</v>
      </c>
      <c r="GX95">
        <f t="shared" si="260"/>
        <v>0</v>
      </c>
      <c r="GY95">
        <f>COUNTIF('résultats bruts'!DF95:DH95,"0A")</f>
        <v>0</v>
      </c>
      <c r="GZ95">
        <f t="shared" si="261"/>
        <v>0</v>
      </c>
      <c r="HA95">
        <f t="shared" si="262"/>
        <v>0</v>
      </c>
      <c r="HB95">
        <f t="shared" si="263"/>
        <v>0</v>
      </c>
    </row>
    <row r="96" spans="1:210" ht="15.75" x14ac:dyDescent="0.25">
      <c r="A96">
        <f>'résultats bruts'!A96</f>
        <v>0</v>
      </c>
      <c r="B96">
        <f>'résultats bruts'!B96</f>
        <v>0</v>
      </c>
      <c r="C96">
        <f>'résultats bruts'!C96</f>
        <v>0</v>
      </c>
      <c r="D96">
        <f>'résultats bruts'!D96</f>
        <v>0</v>
      </c>
      <c r="E96">
        <f>'résultats bruts'!E96</f>
        <v>0</v>
      </c>
      <c r="F96">
        <f>'résultats bruts'!F96</f>
        <v>94</v>
      </c>
      <c r="G96">
        <f>'résultats bruts'!G96</f>
        <v>0</v>
      </c>
      <c r="H96">
        <f>COUNTIF('résultats bruts'!BO96,1)</f>
        <v>0</v>
      </c>
      <c r="I96">
        <f>COUNTIF('résultats bruts'!BQ96,1)</f>
        <v>0</v>
      </c>
      <c r="J96">
        <f>COUNTIF('résultats bruts'!BS96,1)</f>
        <v>0</v>
      </c>
      <c r="K96">
        <f t="shared" si="132"/>
        <v>0</v>
      </c>
      <c r="L96">
        <f t="shared" si="133"/>
        <v>0</v>
      </c>
      <c r="M96">
        <f>COUNTIF('résultats bruts'!BP96,1)</f>
        <v>0</v>
      </c>
      <c r="N96">
        <f>COUNTIF('résultats bruts'!BR96,1)</f>
        <v>0</v>
      </c>
      <c r="O96">
        <f>COUNTIF('résultats bruts'!BT96,1)</f>
        <v>0</v>
      </c>
      <c r="P96">
        <f t="shared" si="134"/>
        <v>0</v>
      </c>
      <c r="Q96">
        <f t="shared" si="135"/>
        <v>0</v>
      </c>
      <c r="R96">
        <f>COUNTIF('résultats bruts'!H96,1)</f>
        <v>0</v>
      </c>
      <c r="S96">
        <f>COUNTIF('résultats bruts'!I96,1)</f>
        <v>0</v>
      </c>
      <c r="T96">
        <f>COUNTIF('résultats bruts'!J96,1)</f>
        <v>0</v>
      </c>
      <c r="U96">
        <f t="shared" si="136"/>
        <v>0</v>
      </c>
      <c r="V96">
        <f t="shared" si="137"/>
        <v>0</v>
      </c>
      <c r="W96">
        <f t="shared" si="138"/>
        <v>0</v>
      </c>
      <c r="X96">
        <f t="shared" si="139"/>
        <v>0</v>
      </c>
      <c r="Y96">
        <f>COUNTIF('résultats bruts'!AH96:AK96,1)</f>
        <v>0</v>
      </c>
      <c r="Z96">
        <f t="shared" si="140"/>
        <v>0</v>
      </c>
      <c r="AA96">
        <f>COUNTIF('résultats bruts'!AL96:AO96,1)</f>
        <v>0</v>
      </c>
      <c r="AB96">
        <f t="shared" si="141"/>
        <v>0</v>
      </c>
      <c r="AC96">
        <f>COUNTIF('résultats bruts'!AP96:AS96,1)</f>
        <v>0</v>
      </c>
      <c r="AD96">
        <f t="shared" si="142"/>
        <v>0</v>
      </c>
      <c r="AE96">
        <f t="shared" si="143"/>
        <v>0</v>
      </c>
      <c r="AF96">
        <f t="shared" si="144"/>
        <v>0</v>
      </c>
      <c r="AG96">
        <f>COUNTIF('résultats bruts'!BF96,1) + COUNTIF('résultats bruts'!BI96,1)</f>
        <v>0</v>
      </c>
      <c r="AH96">
        <f t="shared" si="145"/>
        <v>0</v>
      </c>
      <c r="AI96">
        <f>COUNTIF('résultats bruts'!AA96:AC96,1)</f>
        <v>0</v>
      </c>
      <c r="AJ96">
        <f t="shared" si="146"/>
        <v>0</v>
      </c>
      <c r="AK96">
        <f t="shared" si="147"/>
        <v>0</v>
      </c>
      <c r="AL96">
        <f t="shared" si="148"/>
        <v>0</v>
      </c>
      <c r="AM96">
        <f t="shared" si="149"/>
        <v>0</v>
      </c>
      <c r="AN96">
        <f t="shared" si="150"/>
        <v>0</v>
      </c>
      <c r="AO96">
        <f t="shared" si="151"/>
        <v>0</v>
      </c>
      <c r="AP96">
        <f t="shared" si="152"/>
        <v>0</v>
      </c>
      <c r="AQ96">
        <f>COUNTIF('résultats bruts'!AH96,0)+COUNTIF('résultats bruts'!AN96,0)+COUNTIF('résultats bruts'!AS96,0) + COUNTIF('résultats bruts'!AA96:AC96,"0A")+COUNTIF('résultats bruts'!BF96,"0A")+COUNTIF('résultats bruts'!BI96,"0A")</f>
        <v>3</v>
      </c>
      <c r="AR96">
        <f t="shared" si="153"/>
        <v>0.42857142857142855</v>
      </c>
      <c r="AS96">
        <f t="shared" si="154"/>
        <v>0</v>
      </c>
      <c r="AT96">
        <f t="shared" si="155"/>
        <v>0</v>
      </c>
      <c r="AU96">
        <f>COUNTIF('résultats bruts'!M96,1)</f>
        <v>0</v>
      </c>
      <c r="AV96">
        <f>COUNTIF('résultats bruts'!K96,1)</f>
        <v>0</v>
      </c>
      <c r="AW96">
        <f t="shared" si="156"/>
        <v>0</v>
      </c>
      <c r="AX96">
        <f t="shared" si="157"/>
        <v>0</v>
      </c>
      <c r="AY96">
        <f>COUNTIF('résultats bruts'!L96,1)</f>
        <v>0</v>
      </c>
      <c r="AZ96">
        <f>COUNTIF('résultats bruts'!N96,1)</f>
        <v>0</v>
      </c>
      <c r="BA96">
        <f t="shared" si="158"/>
        <v>0</v>
      </c>
      <c r="BB96">
        <f t="shared" si="159"/>
        <v>0</v>
      </c>
      <c r="BC96">
        <f t="shared" si="160"/>
        <v>0</v>
      </c>
      <c r="BD96">
        <f t="shared" si="161"/>
        <v>0</v>
      </c>
      <c r="BE96">
        <f>COUNTIF('résultats bruts'!AG96,1)</f>
        <v>0</v>
      </c>
      <c r="BF96">
        <f>COUNTIF('résultats bruts'!AF96,1)</f>
        <v>0</v>
      </c>
      <c r="BG96">
        <f t="shared" si="162"/>
        <v>0</v>
      </c>
      <c r="BH96">
        <f t="shared" si="163"/>
        <v>0</v>
      </c>
      <c r="BI96">
        <f>COUNTIF('résultats bruts'!AD96,1)</f>
        <v>0</v>
      </c>
      <c r="BJ96">
        <f>COUNTIF('résultats bruts'!AE96,1)</f>
        <v>0</v>
      </c>
      <c r="BK96">
        <f t="shared" si="164"/>
        <v>0</v>
      </c>
      <c r="BL96">
        <f t="shared" si="165"/>
        <v>0</v>
      </c>
      <c r="BM96">
        <f t="shared" si="166"/>
        <v>0</v>
      </c>
      <c r="BN96">
        <f t="shared" si="167"/>
        <v>0</v>
      </c>
      <c r="BO96">
        <f t="shared" si="168"/>
        <v>0</v>
      </c>
      <c r="BP96">
        <f t="shared" si="169"/>
        <v>0</v>
      </c>
      <c r="BQ96">
        <f t="shared" si="170"/>
        <v>0</v>
      </c>
      <c r="BR96">
        <f t="shared" si="171"/>
        <v>0</v>
      </c>
      <c r="BS96">
        <f t="shared" si="172"/>
        <v>0</v>
      </c>
      <c r="BT96">
        <f t="shared" si="173"/>
        <v>0</v>
      </c>
      <c r="BU96">
        <f t="shared" si="174"/>
        <v>0</v>
      </c>
      <c r="BV96">
        <f t="shared" si="175"/>
        <v>0</v>
      </c>
      <c r="BW96">
        <f t="shared" si="176"/>
        <v>0</v>
      </c>
      <c r="BX96">
        <f t="shared" si="177"/>
        <v>0</v>
      </c>
      <c r="BY96">
        <f t="shared" si="178"/>
        <v>0</v>
      </c>
      <c r="BZ96">
        <f t="shared" si="179"/>
        <v>0</v>
      </c>
      <c r="CA96">
        <f t="shared" si="180"/>
        <v>0</v>
      </c>
      <c r="CB96">
        <f t="shared" si="181"/>
        <v>0</v>
      </c>
      <c r="CC96">
        <f t="shared" si="182"/>
        <v>0</v>
      </c>
      <c r="CD96">
        <f t="shared" si="183"/>
        <v>0</v>
      </c>
      <c r="CE96">
        <f t="shared" si="184"/>
        <v>0</v>
      </c>
      <c r="CF96">
        <f t="shared" si="185"/>
        <v>0</v>
      </c>
      <c r="CG96">
        <f>COUNTIF('résultats bruts'!CL96, 1) + COUNTIF('résultats bruts'!DI96,1)</f>
        <v>0</v>
      </c>
      <c r="CH96">
        <f t="shared" si="186"/>
        <v>0</v>
      </c>
      <c r="CI96">
        <f>COUNTIF('résultats bruts'!CK96, 1) + COUNTIF('résultats bruts'!DJ96,1)</f>
        <v>0</v>
      </c>
      <c r="CJ96">
        <f t="shared" si="187"/>
        <v>0</v>
      </c>
      <c r="CK96">
        <f>COUNTIF('résultats bruts'!CN96, 1) + COUNTIF('résultats bruts'!DK96,1)</f>
        <v>0</v>
      </c>
      <c r="CL96">
        <f t="shared" si="188"/>
        <v>0</v>
      </c>
      <c r="CM96">
        <f>COUNTIF('résultats bruts'!CO96, 1) + COUNTIF('résultats bruts'!DM96,1)</f>
        <v>0</v>
      </c>
      <c r="CN96">
        <f t="shared" si="189"/>
        <v>0</v>
      </c>
      <c r="CO96">
        <f>COUNTIF('résultats bruts'!DL96, "0A") + COUNTIF('résultats bruts'!CM96,0)</f>
        <v>1</v>
      </c>
      <c r="CP96">
        <f t="shared" si="190"/>
        <v>0.5</v>
      </c>
      <c r="CQ96">
        <f t="shared" si="191"/>
        <v>0</v>
      </c>
      <c r="CR96">
        <f t="shared" si="192"/>
        <v>0</v>
      </c>
      <c r="CS96">
        <f>COUNTIF('résultats bruts'!BB96,1)</f>
        <v>0</v>
      </c>
      <c r="CT96">
        <f>COUNTIF('résultats bruts'!W96,1)</f>
        <v>0</v>
      </c>
      <c r="CU96">
        <f t="shared" si="193"/>
        <v>0</v>
      </c>
      <c r="CV96">
        <f t="shared" si="194"/>
        <v>0</v>
      </c>
      <c r="CW96">
        <f>COUNTIF('résultats bruts'!BC96,1)</f>
        <v>0</v>
      </c>
      <c r="CX96">
        <f>COUNTIF('résultats bruts'!X96,1)</f>
        <v>0</v>
      </c>
      <c r="CY96">
        <f t="shared" si="195"/>
        <v>0</v>
      </c>
      <c r="CZ96">
        <f t="shared" si="196"/>
        <v>0</v>
      </c>
      <c r="DA96">
        <f t="shared" si="197"/>
        <v>0</v>
      </c>
      <c r="DB96">
        <f t="shared" si="198"/>
        <v>0</v>
      </c>
      <c r="DC96">
        <f>COUNTIF('résultats bruts'!BD96,1)</f>
        <v>0</v>
      </c>
      <c r="DD96">
        <f>COUNTIF('résultats bruts'!Y96,1)</f>
        <v>0</v>
      </c>
      <c r="DE96">
        <f t="shared" si="199"/>
        <v>0</v>
      </c>
      <c r="DF96">
        <f t="shared" si="200"/>
        <v>0</v>
      </c>
      <c r="DG96">
        <f>COUNTIF('résultats bruts'!BE96,1)</f>
        <v>0</v>
      </c>
      <c r="DH96">
        <f>COUNTIF('résultats bruts'!Z96,1)</f>
        <v>0</v>
      </c>
      <c r="DI96">
        <f t="shared" si="201"/>
        <v>0</v>
      </c>
      <c r="DJ96">
        <f t="shared" si="202"/>
        <v>0</v>
      </c>
      <c r="DK96">
        <f t="shared" si="203"/>
        <v>0</v>
      </c>
      <c r="DL96">
        <f t="shared" si="204"/>
        <v>0</v>
      </c>
      <c r="DM96">
        <f t="shared" si="205"/>
        <v>0</v>
      </c>
      <c r="DN96">
        <f t="shared" si="206"/>
        <v>0</v>
      </c>
      <c r="DO96">
        <f t="shared" si="207"/>
        <v>0</v>
      </c>
      <c r="DP96">
        <f t="shared" si="208"/>
        <v>0</v>
      </c>
      <c r="DQ96">
        <f t="shared" si="209"/>
        <v>0</v>
      </c>
      <c r="DR96">
        <f t="shared" si="210"/>
        <v>0</v>
      </c>
      <c r="DS96">
        <f>COUNTIF('résultats bruts'!BY96, 1 ) + COUNTIF('résultats bruts'!DA96,1)</f>
        <v>0</v>
      </c>
      <c r="DT96">
        <f t="shared" si="211"/>
        <v>0</v>
      </c>
      <c r="DU96">
        <f>COUNTIF('résultats bruts'!CA96, 1 ) + COUNTIF('résultats bruts'!DE96,1)</f>
        <v>0</v>
      </c>
      <c r="DV96">
        <f t="shared" si="212"/>
        <v>0</v>
      </c>
      <c r="DW96">
        <f>COUNTIF('résultats bruts'!CB96, 1 ) + COUNTIF('résultats bruts'!CU96,1)</f>
        <v>0</v>
      </c>
      <c r="DX96">
        <f t="shared" si="213"/>
        <v>0</v>
      </c>
      <c r="DY96">
        <f>COUNTIF('résultats bruts'!BZ96, 1 ) + COUNTIF('résultats bruts'!CX96,1)</f>
        <v>0</v>
      </c>
      <c r="DZ96">
        <f t="shared" si="214"/>
        <v>0</v>
      </c>
      <c r="EA96">
        <f t="shared" si="215"/>
        <v>0</v>
      </c>
      <c r="EB96">
        <f t="shared" si="216"/>
        <v>0</v>
      </c>
      <c r="EC96">
        <f>COUNTIF('résultats bruts'!CE96, 1 ) + COUNTIF('résultats bruts'!CZ96,1)</f>
        <v>0</v>
      </c>
      <c r="ED96">
        <f t="shared" si="217"/>
        <v>0</v>
      </c>
      <c r="EE96">
        <f>COUNTIF('résultats bruts'!CD96, 1 ) + COUNTIF('résultats bruts'!DC96,1)</f>
        <v>0</v>
      </c>
      <c r="EF96">
        <f t="shared" si="218"/>
        <v>0</v>
      </c>
      <c r="EG96">
        <f>COUNTIF('résultats bruts'!CC96, 1 ) + COUNTIF('résultats bruts'!CT96,1)</f>
        <v>0</v>
      </c>
      <c r="EH96">
        <f t="shared" si="219"/>
        <v>0</v>
      </c>
      <c r="EI96">
        <f>COUNTIF('résultats bruts'!CF96, 1 ) + COUNTIF('résultats bruts'!CW96,1)</f>
        <v>0</v>
      </c>
      <c r="EJ96">
        <f t="shared" si="220"/>
        <v>0</v>
      </c>
      <c r="EK96">
        <f t="shared" si="221"/>
        <v>0</v>
      </c>
      <c r="EL96">
        <f t="shared" si="222"/>
        <v>0</v>
      </c>
      <c r="EM96">
        <f>COUNTIF('résultats bruts'!CJ96, 1 ) + COUNTIF('résultats bruts'!CY96,1)</f>
        <v>0</v>
      </c>
      <c r="EN96">
        <f t="shared" si="223"/>
        <v>0</v>
      </c>
      <c r="EO96">
        <f>COUNTIF('résultats bruts'!CI96, 1 ) + COUNTIF('résultats bruts'!DB96,1)</f>
        <v>0</v>
      </c>
      <c r="EP96">
        <f t="shared" si="224"/>
        <v>0</v>
      </c>
      <c r="EQ96">
        <f>COUNTIF('résultats bruts'!CG96, 1 ) + COUNTIF('résultats bruts'!CS96,1)</f>
        <v>0</v>
      </c>
      <c r="ER96">
        <f t="shared" si="225"/>
        <v>0</v>
      </c>
      <c r="ES96">
        <f>COUNTIF('résultats bruts'!CH96, 1 ) + COUNTIF('résultats bruts'!CV96,1)</f>
        <v>0</v>
      </c>
      <c r="ET96">
        <f t="shared" si="226"/>
        <v>0</v>
      </c>
      <c r="EU96">
        <f t="shared" si="227"/>
        <v>0</v>
      </c>
      <c r="EV96">
        <f t="shared" si="228"/>
        <v>0</v>
      </c>
      <c r="EW96">
        <f t="shared" si="229"/>
        <v>0</v>
      </c>
      <c r="EX96">
        <f t="shared" si="230"/>
        <v>0</v>
      </c>
      <c r="EY96">
        <f t="shared" si="231"/>
        <v>0</v>
      </c>
      <c r="EZ96">
        <f t="shared" si="232"/>
        <v>0</v>
      </c>
      <c r="FA96">
        <f t="shared" si="233"/>
        <v>0</v>
      </c>
      <c r="FB96">
        <f t="shared" si="234"/>
        <v>0</v>
      </c>
      <c r="FC96">
        <f t="shared" si="235"/>
        <v>0</v>
      </c>
      <c r="FD96">
        <f t="shared" si="236"/>
        <v>0</v>
      </c>
      <c r="FE96">
        <f>COUNTIF('résultats bruts'!DD96,0)</f>
        <v>1</v>
      </c>
      <c r="FF96">
        <f t="shared" si="237"/>
        <v>0</v>
      </c>
      <c r="FG96">
        <f t="shared" si="238"/>
        <v>0</v>
      </c>
      <c r="FH96">
        <f>COUNTIF('résultats bruts'!DN96,1)</f>
        <v>0</v>
      </c>
      <c r="FI96">
        <f>COUNTIF('résultats bruts'!DO96,1)</f>
        <v>0</v>
      </c>
      <c r="FJ96">
        <f>COUNTIF('résultats bruts'!DP96,1)</f>
        <v>0</v>
      </c>
      <c r="FK96">
        <f>COUNTIF('résultats bruts'!O96,1) + COUNTIF('résultats bruts'!AT96,1)</f>
        <v>0</v>
      </c>
      <c r="FL96">
        <f>COUNTIF('résultats bruts'!P96,1) + COUNTIF('résultats bruts'!AX96,1)</f>
        <v>0</v>
      </c>
      <c r="FM96">
        <f t="shared" si="239"/>
        <v>0</v>
      </c>
      <c r="FN96">
        <f t="shared" si="240"/>
        <v>0</v>
      </c>
      <c r="FO96">
        <f>COUNTIF('résultats bruts'!Q96,1) + COUNTIF('résultats bruts'!AV96,1)</f>
        <v>0</v>
      </c>
      <c r="FP96">
        <f>COUNTIF('résultats bruts'!R96,1) + COUNTIF('résultats bruts'!BA96,1)</f>
        <v>0</v>
      </c>
      <c r="FQ96">
        <f t="shared" si="241"/>
        <v>0</v>
      </c>
      <c r="FR96">
        <f t="shared" si="242"/>
        <v>0</v>
      </c>
      <c r="FS96">
        <f>COUNTIF('résultats bruts'!S96,1) + COUNTIF('résultats bruts'!AZ96,1)</f>
        <v>0</v>
      </c>
      <c r="FT96">
        <f>COUNTIF('résultats bruts'!T96,1) + COUNTIF('résultats bruts'!AW96,1)</f>
        <v>0</v>
      </c>
      <c r="FU96">
        <f t="shared" si="243"/>
        <v>0</v>
      </c>
      <c r="FV96">
        <f t="shared" si="244"/>
        <v>0</v>
      </c>
      <c r="FW96">
        <f>COUNTIF('résultats bruts'!U96,1) + COUNTIF('résultats bruts'!AY96,1)</f>
        <v>0</v>
      </c>
      <c r="FX96">
        <f>COUNTIF('résultats bruts'!V96,1) + COUNTIF('résultats bruts'!AU96,1)</f>
        <v>0</v>
      </c>
      <c r="FY96">
        <f t="shared" si="245"/>
        <v>0</v>
      </c>
      <c r="FZ96">
        <f t="shared" si="246"/>
        <v>0</v>
      </c>
      <c r="GA96">
        <f t="shared" si="247"/>
        <v>0</v>
      </c>
      <c r="GB96">
        <f t="shared" si="248"/>
        <v>0</v>
      </c>
      <c r="GC96">
        <f t="shared" si="249"/>
        <v>0</v>
      </c>
      <c r="GD96">
        <f t="shared" si="250"/>
        <v>0</v>
      </c>
      <c r="GE96">
        <f>COUNTIF('résultats bruts'!AT96:BA96,"0A")+ COUNTIF('résultats bruts'!BM96,"0A")</f>
        <v>0</v>
      </c>
      <c r="GF96">
        <f t="shared" si="251"/>
        <v>0</v>
      </c>
      <c r="GG96">
        <f>COUNTIF('résultats bruts'!BL96,1)</f>
        <v>0</v>
      </c>
      <c r="GH96">
        <f>COUNTIF('résultats bruts'!BM96,1)</f>
        <v>0</v>
      </c>
      <c r="GI96">
        <f>COUNTIF('résultats bruts'!AV96,1)</f>
        <v>0</v>
      </c>
      <c r="GJ96">
        <f>COUNTIF('résultats bruts'!BN96,1)</f>
        <v>0</v>
      </c>
      <c r="GK96">
        <f t="shared" si="252"/>
        <v>0</v>
      </c>
      <c r="GL96">
        <f t="shared" si="253"/>
        <v>0</v>
      </c>
      <c r="GM96">
        <f>COUNTIF('résultats bruts'!CQ96, 1) + COUNTIF('résultats bruts'!DF96,1)</f>
        <v>0</v>
      </c>
      <c r="GN96">
        <f t="shared" si="254"/>
        <v>0</v>
      </c>
      <c r="GO96">
        <f>COUNTIF('résultats bruts'!CP96, 1) + COUNTIF('résultats bruts'!DG96,1)</f>
        <v>0</v>
      </c>
      <c r="GP96">
        <f t="shared" si="255"/>
        <v>0</v>
      </c>
      <c r="GQ96">
        <f>COUNTIF('résultats bruts'!CR96, 1) + COUNTIF('résultats bruts'!DH96,1)</f>
        <v>0</v>
      </c>
      <c r="GR96">
        <f t="shared" si="256"/>
        <v>0</v>
      </c>
      <c r="GS96">
        <f>COUNTIF('résultats bruts'!BU96:BX96,1)</f>
        <v>0</v>
      </c>
      <c r="GT96">
        <f t="shared" si="257"/>
        <v>0</v>
      </c>
      <c r="GU96">
        <f>COUNTIF('résultats bruts'!DQ96:DT96,1)</f>
        <v>0</v>
      </c>
      <c r="GV96">
        <f t="shared" si="258"/>
        <v>0</v>
      </c>
      <c r="GW96">
        <f t="shared" si="259"/>
        <v>0</v>
      </c>
      <c r="GX96">
        <f t="shared" si="260"/>
        <v>0</v>
      </c>
      <c r="GY96">
        <f>COUNTIF('résultats bruts'!DF96:DH96,"0A")</f>
        <v>0</v>
      </c>
      <c r="GZ96">
        <f t="shared" si="261"/>
        <v>0</v>
      </c>
      <c r="HA96">
        <f t="shared" si="262"/>
        <v>0</v>
      </c>
      <c r="HB96">
        <f t="shared" si="263"/>
        <v>0</v>
      </c>
    </row>
    <row r="97" spans="1:210" ht="15.75" x14ac:dyDescent="0.25">
      <c r="A97">
        <f>'résultats bruts'!A97</f>
        <v>0</v>
      </c>
      <c r="B97">
        <f>'résultats bruts'!B97</f>
        <v>0</v>
      </c>
      <c r="C97">
        <f>'résultats bruts'!C97</f>
        <v>0</v>
      </c>
      <c r="D97">
        <f>'résultats bruts'!D97</f>
        <v>0</v>
      </c>
      <c r="E97">
        <f>'résultats bruts'!E97</f>
        <v>0</v>
      </c>
      <c r="F97">
        <f>'résultats bruts'!F97</f>
        <v>95</v>
      </c>
      <c r="G97">
        <f>'résultats bruts'!G97</f>
        <v>0</v>
      </c>
      <c r="H97">
        <f>COUNTIF('résultats bruts'!BO97,1)</f>
        <v>0</v>
      </c>
      <c r="I97">
        <f>COUNTIF('résultats bruts'!BQ97,1)</f>
        <v>0</v>
      </c>
      <c r="J97">
        <f>COUNTIF('résultats bruts'!BS97,1)</f>
        <v>0</v>
      </c>
      <c r="K97">
        <f t="shared" si="132"/>
        <v>0</v>
      </c>
      <c r="L97">
        <f t="shared" si="133"/>
        <v>0</v>
      </c>
      <c r="M97">
        <f>COUNTIF('résultats bruts'!BP97,1)</f>
        <v>0</v>
      </c>
      <c r="N97">
        <f>COUNTIF('résultats bruts'!BR97,1)</f>
        <v>0</v>
      </c>
      <c r="O97">
        <f>COUNTIF('résultats bruts'!BT97,1)</f>
        <v>0</v>
      </c>
      <c r="P97">
        <f t="shared" si="134"/>
        <v>0</v>
      </c>
      <c r="Q97">
        <f t="shared" si="135"/>
        <v>0</v>
      </c>
      <c r="R97">
        <f>COUNTIF('résultats bruts'!H97,1)</f>
        <v>0</v>
      </c>
      <c r="S97">
        <f>COUNTIF('résultats bruts'!I97,1)</f>
        <v>0</v>
      </c>
      <c r="T97">
        <f>COUNTIF('résultats bruts'!J97,1)</f>
        <v>0</v>
      </c>
      <c r="U97">
        <f t="shared" si="136"/>
        <v>0</v>
      </c>
      <c r="V97">
        <f t="shared" si="137"/>
        <v>0</v>
      </c>
      <c r="W97">
        <f t="shared" si="138"/>
        <v>0</v>
      </c>
      <c r="X97">
        <f t="shared" si="139"/>
        <v>0</v>
      </c>
      <c r="Y97">
        <f>COUNTIF('résultats bruts'!AH97:AK97,1)</f>
        <v>0</v>
      </c>
      <c r="Z97">
        <f t="shared" si="140"/>
        <v>0</v>
      </c>
      <c r="AA97">
        <f>COUNTIF('résultats bruts'!AL97:AO97,1)</f>
        <v>0</v>
      </c>
      <c r="AB97">
        <f t="shared" si="141"/>
        <v>0</v>
      </c>
      <c r="AC97">
        <f>COUNTIF('résultats bruts'!AP97:AS97,1)</f>
        <v>0</v>
      </c>
      <c r="AD97">
        <f t="shared" si="142"/>
        <v>0</v>
      </c>
      <c r="AE97">
        <f t="shared" si="143"/>
        <v>0</v>
      </c>
      <c r="AF97">
        <f t="shared" si="144"/>
        <v>0</v>
      </c>
      <c r="AG97">
        <f>COUNTIF('résultats bruts'!BF97,1) + COUNTIF('résultats bruts'!BI97,1)</f>
        <v>0</v>
      </c>
      <c r="AH97">
        <f t="shared" si="145"/>
        <v>0</v>
      </c>
      <c r="AI97">
        <f>COUNTIF('résultats bruts'!AA97:AC97,1)</f>
        <v>0</v>
      </c>
      <c r="AJ97">
        <f t="shared" si="146"/>
        <v>0</v>
      </c>
      <c r="AK97">
        <f t="shared" si="147"/>
        <v>0</v>
      </c>
      <c r="AL97">
        <f t="shared" si="148"/>
        <v>0</v>
      </c>
      <c r="AM97">
        <f t="shared" si="149"/>
        <v>0</v>
      </c>
      <c r="AN97">
        <f t="shared" si="150"/>
        <v>0</v>
      </c>
      <c r="AO97">
        <f t="shared" si="151"/>
        <v>0</v>
      </c>
      <c r="AP97">
        <f t="shared" si="152"/>
        <v>0</v>
      </c>
      <c r="AQ97">
        <f>COUNTIF('résultats bruts'!AH97,0)+COUNTIF('résultats bruts'!AN97,0)+COUNTIF('résultats bruts'!AS97,0) + COUNTIF('résultats bruts'!AA97:AC97,"0A")+COUNTIF('résultats bruts'!BF97,"0A")+COUNTIF('résultats bruts'!BI97,"0A")</f>
        <v>3</v>
      </c>
      <c r="AR97">
        <f t="shared" si="153"/>
        <v>0.42857142857142855</v>
      </c>
      <c r="AS97">
        <f t="shared" si="154"/>
        <v>0</v>
      </c>
      <c r="AT97">
        <f t="shared" si="155"/>
        <v>0</v>
      </c>
      <c r="AU97">
        <f>COUNTIF('résultats bruts'!M97,1)</f>
        <v>0</v>
      </c>
      <c r="AV97">
        <f>COUNTIF('résultats bruts'!K97,1)</f>
        <v>0</v>
      </c>
      <c r="AW97">
        <f t="shared" si="156"/>
        <v>0</v>
      </c>
      <c r="AX97">
        <f t="shared" si="157"/>
        <v>0</v>
      </c>
      <c r="AY97">
        <f>COUNTIF('résultats bruts'!L97,1)</f>
        <v>0</v>
      </c>
      <c r="AZ97">
        <f>COUNTIF('résultats bruts'!N97,1)</f>
        <v>0</v>
      </c>
      <c r="BA97">
        <f t="shared" si="158"/>
        <v>0</v>
      </c>
      <c r="BB97">
        <f t="shared" si="159"/>
        <v>0</v>
      </c>
      <c r="BC97">
        <f t="shared" si="160"/>
        <v>0</v>
      </c>
      <c r="BD97">
        <f t="shared" si="161"/>
        <v>0</v>
      </c>
      <c r="BE97">
        <f>COUNTIF('résultats bruts'!AG97,1)</f>
        <v>0</v>
      </c>
      <c r="BF97">
        <f>COUNTIF('résultats bruts'!AF97,1)</f>
        <v>0</v>
      </c>
      <c r="BG97">
        <f t="shared" si="162"/>
        <v>0</v>
      </c>
      <c r="BH97">
        <f t="shared" si="163"/>
        <v>0</v>
      </c>
      <c r="BI97">
        <f>COUNTIF('résultats bruts'!AD97,1)</f>
        <v>0</v>
      </c>
      <c r="BJ97">
        <f>COUNTIF('résultats bruts'!AE97,1)</f>
        <v>0</v>
      </c>
      <c r="BK97">
        <f t="shared" si="164"/>
        <v>0</v>
      </c>
      <c r="BL97">
        <f t="shared" si="165"/>
        <v>0</v>
      </c>
      <c r="BM97">
        <f t="shared" si="166"/>
        <v>0</v>
      </c>
      <c r="BN97">
        <f t="shared" si="167"/>
        <v>0</v>
      </c>
      <c r="BO97">
        <f t="shared" si="168"/>
        <v>0</v>
      </c>
      <c r="BP97">
        <f t="shared" si="169"/>
        <v>0</v>
      </c>
      <c r="BQ97">
        <f t="shared" si="170"/>
        <v>0</v>
      </c>
      <c r="BR97">
        <f t="shared" si="171"/>
        <v>0</v>
      </c>
      <c r="BS97">
        <f t="shared" si="172"/>
        <v>0</v>
      </c>
      <c r="BT97">
        <f t="shared" si="173"/>
        <v>0</v>
      </c>
      <c r="BU97">
        <f t="shared" si="174"/>
        <v>0</v>
      </c>
      <c r="BV97">
        <f t="shared" si="175"/>
        <v>0</v>
      </c>
      <c r="BW97">
        <f t="shared" si="176"/>
        <v>0</v>
      </c>
      <c r="BX97">
        <f t="shared" si="177"/>
        <v>0</v>
      </c>
      <c r="BY97">
        <f t="shared" si="178"/>
        <v>0</v>
      </c>
      <c r="BZ97">
        <f t="shared" si="179"/>
        <v>0</v>
      </c>
      <c r="CA97">
        <f t="shared" si="180"/>
        <v>0</v>
      </c>
      <c r="CB97">
        <f t="shared" si="181"/>
        <v>0</v>
      </c>
      <c r="CC97">
        <f t="shared" si="182"/>
        <v>0</v>
      </c>
      <c r="CD97">
        <f t="shared" si="183"/>
        <v>0</v>
      </c>
      <c r="CE97">
        <f t="shared" si="184"/>
        <v>0</v>
      </c>
      <c r="CF97">
        <f t="shared" si="185"/>
        <v>0</v>
      </c>
      <c r="CG97">
        <f>COUNTIF('résultats bruts'!CL97, 1) + COUNTIF('résultats bruts'!DI97,1)</f>
        <v>0</v>
      </c>
      <c r="CH97">
        <f t="shared" si="186"/>
        <v>0</v>
      </c>
      <c r="CI97">
        <f>COUNTIF('résultats bruts'!CK97, 1) + COUNTIF('résultats bruts'!DJ97,1)</f>
        <v>0</v>
      </c>
      <c r="CJ97">
        <f t="shared" si="187"/>
        <v>0</v>
      </c>
      <c r="CK97">
        <f>COUNTIF('résultats bruts'!CN97, 1) + COUNTIF('résultats bruts'!DK97,1)</f>
        <v>0</v>
      </c>
      <c r="CL97">
        <f t="shared" si="188"/>
        <v>0</v>
      </c>
      <c r="CM97">
        <f>COUNTIF('résultats bruts'!CO97, 1) + COUNTIF('résultats bruts'!DM97,1)</f>
        <v>0</v>
      </c>
      <c r="CN97">
        <f t="shared" si="189"/>
        <v>0</v>
      </c>
      <c r="CO97">
        <f>COUNTIF('résultats bruts'!DL97, "0A") + COUNTIF('résultats bruts'!CM97,0)</f>
        <v>1</v>
      </c>
      <c r="CP97">
        <f t="shared" si="190"/>
        <v>0.5</v>
      </c>
      <c r="CQ97">
        <f t="shared" si="191"/>
        <v>0</v>
      </c>
      <c r="CR97">
        <f t="shared" si="192"/>
        <v>0</v>
      </c>
      <c r="CS97">
        <f>COUNTIF('résultats bruts'!BB97,1)</f>
        <v>0</v>
      </c>
      <c r="CT97">
        <f>COUNTIF('résultats bruts'!W97,1)</f>
        <v>0</v>
      </c>
      <c r="CU97">
        <f t="shared" si="193"/>
        <v>0</v>
      </c>
      <c r="CV97">
        <f t="shared" si="194"/>
        <v>0</v>
      </c>
      <c r="CW97">
        <f>COUNTIF('résultats bruts'!BC97,1)</f>
        <v>0</v>
      </c>
      <c r="CX97">
        <f>COUNTIF('résultats bruts'!X97,1)</f>
        <v>0</v>
      </c>
      <c r="CY97">
        <f t="shared" si="195"/>
        <v>0</v>
      </c>
      <c r="CZ97">
        <f t="shared" si="196"/>
        <v>0</v>
      </c>
      <c r="DA97">
        <f t="shared" si="197"/>
        <v>0</v>
      </c>
      <c r="DB97">
        <f t="shared" si="198"/>
        <v>0</v>
      </c>
      <c r="DC97">
        <f>COUNTIF('résultats bruts'!BD97,1)</f>
        <v>0</v>
      </c>
      <c r="DD97">
        <f>COUNTIF('résultats bruts'!Y97,1)</f>
        <v>0</v>
      </c>
      <c r="DE97">
        <f t="shared" si="199"/>
        <v>0</v>
      </c>
      <c r="DF97">
        <f t="shared" si="200"/>
        <v>0</v>
      </c>
      <c r="DG97">
        <f>COUNTIF('résultats bruts'!BE97,1)</f>
        <v>0</v>
      </c>
      <c r="DH97">
        <f>COUNTIF('résultats bruts'!Z97,1)</f>
        <v>0</v>
      </c>
      <c r="DI97">
        <f t="shared" si="201"/>
        <v>0</v>
      </c>
      <c r="DJ97">
        <f t="shared" si="202"/>
        <v>0</v>
      </c>
      <c r="DK97">
        <f t="shared" si="203"/>
        <v>0</v>
      </c>
      <c r="DL97">
        <f t="shared" si="204"/>
        <v>0</v>
      </c>
      <c r="DM97">
        <f t="shared" si="205"/>
        <v>0</v>
      </c>
      <c r="DN97">
        <f t="shared" si="206"/>
        <v>0</v>
      </c>
      <c r="DO97">
        <f t="shared" si="207"/>
        <v>0</v>
      </c>
      <c r="DP97">
        <f t="shared" si="208"/>
        <v>0</v>
      </c>
      <c r="DQ97">
        <f t="shared" si="209"/>
        <v>0</v>
      </c>
      <c r="DR97">
        <f t="shared" si="210"/>
        <v>0</v>
      </c>
      <c r="DS97">
        <f>COUNTIF('résultats bruts'!BY97, 1 ) + COUNTIF('résultats bruts'!DA97,1)</f>
        <v>0</v>
      </c>
      <c r="DT97">
        <f t="shared" si="211"/>
        <v>0</v>
      </c>
      <c r="DU97">
        <f>COUNTIF('résultats bruts'!CA97, 1 ) + COUNTIF('résultats bruts'!DE97,1)</f>
        <v>0</v>
      </c>
      <c r="DV97">
        <f t="shared" si="212"/>
        <v>0</v>
      </c>
      <c r="DW97">
        <f>COUNTIF('résultats bruts'!CB97, 1 ) + COUNTIF('résultats bruts'!CU97,1)</f>
        <v>0</v>
      </c>
      <c r="DX97">
        <f t="shared" si="213"/>
        <v>0</v>
      </c>
      <c r="DY97">
        <f>COUNTIF('résultats bruts'!BZ97, 1 ) + COUNTIF('résultats bruts'!CX97,1)</f>
        <v>0</v>
      </c>
      <c r="DZ97">
        <f t="shared" si="214"/>
        <v>0</v>
      </c>
      <c r="EA97">
        <f t="shared" si="215"/>
        <v>0</v>
      </c>
      <c r="EB97">
        <f t="shared" si="216"/>
        <v>0</v>
      </c>
      <c r="EC97">
        <f>COUNTIF('résultats bruts'!CE97, 1 ) + COUNTIF('résultats bruts'!CZ97,1)</f>
        <v>0</v>
      </c>
      <c r="ED97">
        <f t="shared" si="217"/>
        <v>0</v>
      </c>
      <c r="EE97">
        <f>COUNTIF('résultats bruts'!CD97, 1 ) + COUNTIF('résultats bruts'!DC97,1)</f>
        <v>0</v>
      </c>
      <c r="EF97">
        <f t="shared" si="218"/>
        <v>0</v>
      </c>
      <c r="EG97">
        <f>COUNTIF('résultats bruts'!CC97, 1 ) + COUNTIF('résultats bruts'!CT97,1)</f>
        <v>0</v>
      </c>
      <c r="EH97">
        <f t="shared" si="219"/>
        <v>0</v>
      </c>
      <c r="EI97">
        <f>COUNTIF('résultats bruts'!CF97, 1 ) + COUNTIF('résultats bruts'!CW97,1)</f>
        <v>0</v>
      </c>
      <c r="EJ97">
        <f t="shared" si="220"/>
        <v>0</v>
      </c>
      <c r="EK97">
        <f t="shared" si="221"/>
        <v>0</v>
      </c>
      <c r="EL97">
        <f t="shared" si="222"/>
        <v>0</v>
      </c>
      <c r="EM97">
        <f>COUNTIF('résultats bruts'!CJ97, 1 ) + COUNTIF('résultats bruts'!CY97,1)</f>
        <v>0</v>
      </c>
      <c r="EN97">
        <f t="shared" si="223"/>
        <v>0</v>
      </c>
      <c r="EO97">
        <f>COUNTIF('résultats bruts'!CI97, 1 ) + COUNTIF('résultats bruts'!DB97,1)</f>
        <v>0</v>
      </c>
      <c r="EP97">
        <f t="shared" si="224"/>
        <v>0</v>
      </c>
      <c r="EQ97">
        <f>COUNTIF('résultats bruts'!CG97, 1 ) + COUNTIF('résultats bruts'!CS97,1)</f>
        <v>0</v>
      </c>
      <c r="ER97">
        <f t="shared" si="225"/>
        <v>0</v>
      </c>
      <c r="ES97">
        <f>COUNTIF('résultats bruts'!CH97, 1 ) + COUNTIF('résultats bruts'!CV97,1)</f>
        <v>0</v>
      </c>
      <c r="ET97">
        <f t="shared" si="226"/>
        <v>0</v>
      </c>
      <c r="EU97">
        <f t="shared" si="227"/>
        <v>0</v>
      </c>
      <c r="EV97">
        <f t="shared" si="228"/>
        <v>0</v>
      </c>
      <c r="EW97">
        <f t="shared" si="229"/>
        <v>0</v>
      </c>
      <c r="EX97">
        <f t="shared" si="230"/>
        <v>0</v>
      </c>
      <c r="EY97">
        <f t="shared" si="231"/>
        <v>0</v>
      </c>
      <c r="EZ97">
        <f t="shared" si="232"/>
        <v>0</v>
      </c>
      <c r="FA97">
        <f t="shared" si="233"/>
        <v>0</v>
      </c>
      <c r="FB97">
        <f t="shared" si="234"/>
        <v>0</v>
      </c>
      <c r="FC97">
        <f t="shared" si="235"/>
        <v>0</v>
      </c>
      <c r="FD97">
        <f t="shared" si="236"/>
        <v>0</v>
      </c>
      <c r="FE97">
        <f>COUNTIF('résultats bruts'!DD97,0)</f>
        <v>1</v>
      </c>
      <c r="FF97">
        <f t="shared" si="237"/>
        <v>0</v>
      </c>
      <c r="FG97">
        <f t="shared" si="238"/>
        <v>0</v>
      </c>
      <c r="FH97">
        <f>COUNTIF('résultats bruts'!DN97,1)</f>
        <v>0</v>
      </c>
      <c r="FI97">
        <f>COUNTIF('résultats bruts'!DO97,1)</f>
        <v>0</v>
      </c>
      <c r="FJ97">
        <f>COUNTIF('résultats bruts'!DP97,1)</f>
        <v>0</v>
      </c>
      <c r="FK97">
        <f>COUNTIF('résultats bruts'!O97,1) + COUNTIF('résultats bruts'!AT97,1)</f>
        <v>0</v>
      </c>
      <c r="FL97">
        <f>COUNTIF('résultats bruts'!P97,1) + COUNTIF('résultats bruts'!AX97,1)</f>
        <v>0</v>
      </c>
      <c r="FM97">
        <f t="shared" si="239"/>
        <v>0</v>
      </c>
      <c r="FN97">
        <f t="shared" si="240"/>
        <v>0</v>
      </c>
      <c r="FO97">
        <f>COUNTIF('résultats bruts'!Q97,1) + COUNTIF('résultats bruts'!AV97,1)</f>
        <v>0</v>
      </c>
      <c r="FP97">
        <f>COUNTIF('résultats bruts'!R97,1) + COUNTIF('résultats bruts'!BA97,1)</f>
        <v>0</v>
      </c>
      <c r="FQ97">
        <f t="shared" si="241"/>
        <v>0</v>
      </c>
      <c r="FR97">
        <f t="shared" si="242"/>
        <v>0</v>
      </c>
      <c r="FS97">
        <f>COUNTIF('résultats bruts'!S97,1) + COUNTIF('résultats bruts'!AZ97,1)</f>
        <v>0</v>
      </c>
      <c r="FT97">
        <f>COUNTIF('résultats bruts'!T97,1) + COUNTIF('résultats bruts'!AW97,1)</f>
        <v>0</v>
      </c>
      <c r="FU97">
        <f t="shared" si="243"/>
        <v>0</v>
      </c>
      <c r="FV97">
        <f t="shared" si="244"/>
        <v>0</v>
      </c>
      <c r="FW97">
        <f>COUNTIF('résultats bruts'!U97,1) + COUNTIF('résultats bruts'!AY97,1)</f>
        <v>0</v>
      </c>
      <c r="FX97">
        <f>COUNTIF('résultats bruts'!V97,1) + COUNTIF('résultats bruts'!AU97,1)</f>
        <v>0</v>
      </c>
      <c r="FY97">
        <f t="shared" si="245"/>
        <v>0</v>
      </c>
      <c r="FZ97">
        <f t="shared" si="246"/>
        <v>0</v>
      </c>
      <c r="GA97">
        <f t="shared" si="247"/>
        <v>0</v>
      </c>
      <c r="GB97">
        <f t="shared" si="248"/>
        <v>0</v>
      </c>
      <c r="GC97">
        <f t="shared" si="249"/>
        <v>0</v>
      </c>
      <c r="GD97">
        <f t="shared" si="250"/>
        <v>0</v>
      </c>
      <c r="GE97">
        <f>COUNTIF('résultats bruts'!AT97:BA97,"0A")+ COUNTIF('résultats bruts'!BM97,"0A")</f>
        <v>0</v>
      </c>
      <c r="GF97">
        <f t="shared" si="251"/>
        <v>0</v>
      </c>
      <c r="GG97">
        <f>COUNTIF('résultats bruts'!BL97,1)</f>
        <v>0</v>
      </c>
      <c r="GH97">
        <f>COUNTIF('résultats bruts'!BM97,1)</f>
        <v>0</v>
      </c>
      <c r="GI97">
        <f>COUNTIF('résultats bruts'!AV97,1)</f>
        <v>0</v>
      </c>
      <c r="GJ97">
        <f>COUNTIF('résultats bruts'!BN97,1)</f>
        <v>0</v>
      </c>
      <c r="GK97">
        <f t="shared" si="252"/>
        <v>0</v>
      </c>
      <c r="GL97">
        <f t="shared" si="253"/>
        <v>0</v>
      </c>
      <c r="GM97">
        <f>COUNTIF('résultats bruts'!CQ97, 1) + COUNTIF('résultats bruts'!DF97,1)</f>
        <v>0</v>
      </c>
      <c r="GN97">
        <f t="shared" si="254"/>
        <v>0</v>
      </c>
      <c r="GO97">
        <f>COUNTIF('résultats bruts'!CP97, 1) + COUNTIF('résultats bruts'!DG97,1)</f>
        <v>0</v>
      </c>
      <c r="GP97">
        <f t="shared" si="255"/>
        <v>0</v>
      </c>
      <c r="GQ97">
        <f>COUNTIF('résultats bruts'!CR97, 1) + COUNTIF('résultats bruts'!DH97,1)</f>
        <v>0</v>
      </c>
      <c r="GR97">
        <f t="shared" si="256"/>
        <v>0</v>
      </c>
      <c r="GS97">
        <f>COUNTIF('résultats bruts'!BU97:BX97,1)</f>
        <v>0</v>
      </c>
      <c r="GT97">
        <f t="shared" si="257"/>
        <v>0</v>
      </c>
      <c r="GU97">
        <f>COUNTIF('résultats bruts'!DQ97:DT97,1)</f>
        <v>0</v>
      </c>
      <c r="GV97">
        <f t="shared" si="258"/>
        <v>0</v>
      </c>
      <c r="GW97">
        <f t="shared" si="259"/>
        <v>0</v>
      </c>
      <c r="GX97">
        <f t="shared" si="260"/>
        <v>0</v>
      </c>
      <c r="GY97">
        <f>COUNTIF('résultats bruts'!DF97:DH97,"0A")</f>
        <v>0</v>
      </c>
      <c r="GZ97">
        <f t="shared" si="261"/>
        <v>0</v>
      </c>
      <c r="HA97">
        <f t="shared" si="262"/>
        <v>0</v>
      </c>
      <c r="HB97">
        <f t="shared" si="263"/>
        <v>0</v>
      </c>
    </row>
    <row r="98" spans="1:210" ht="15.75" x14ac:dyDescent="0.25">
      <c r="A98">
        <f>'résultats bruts'!A98</f>
        <v>0</v>
      </c>
      <c r="B98">
        <f>'résultats bruts'!B98</f>
        <v>0</v>
      </c>
      <c r="C98">
        <f>'résultats bruts'!C98</f>
        <v>0</v>
      </c>
      <c r="D98">
        <f>'résultats bruts'!D98</f>
        <v>0</v>
      </c>
      <c r="E98">
        <f>'résultats bruts'!E98</f>
        <v>0</v>
      </c>
      <c r="F98">
        <f>'résultats bruts'!F98</f>
        <v>96</v>
      </c>
      <c r="G98">
        <f>'résultats bruts'!G98</f>
        <v>0</v>
      </c>
      <c r="H98">
        <f>COUNTIF('résultats bruts'!BO98,1)</f>
        <v>0</v>
      </c>
      <c r="I98">
        <f>COUNTIF('résultats bruts'!BQ98,1)</f>
        <v>0</v>
      </c>
      <c r="J98">
        <f>COUNTIF('résultats bruts'!BS98,1)</f>
        <v>0</v>
      </c>
      <c r="K98">
        <f t="shared" si="132"/>
        <v>0</v>
      </c>
      <c r="L98">
        <f t="shared" si="133"/>
        <v>0</v>
      </c>
      <c r="M98">
        <f>COUNTIF('résultats bruts'!BP98,1)</f>
        <v>0</v>
      </c>
      <c r="N98">
        <f>COUNTIF('résultats bruts'!BR98,1)</f>
        <v>0</v>
      </c>
      <c r="O98">
        <f>COUNTIF('résultats bruts'!BT98,1)</f>
        <v>0</v>
      </c>
      <c r="P98">
        <f t="shared" si="134"/>
        <v>0</v>
      </c>
      <c r="Q98">
        <f t="shared" si="135"/>
        <v>0</v>
      </c>
      <c r="R98">
        <f>COUNTIF('résultats bruts'!H98,1)</f>
        <v>0</v>
      </c>
      <c r="S98">
        <f>COUNTIF('résultats bruts'!I98,1)</f>
        <v>0</v>
      </c>
      <c r="T98">
        <f>COUNTIF('résultats bruts'!J98,1)</f>
        <v>0</v>
      </c>
      <c r="U98">
        <f t="shared" si="136"/>
        <v>0</v>
      </c>
      <c r="V98">
        <f t="shared" si="137"/>
        <v>0</v>
      </c>
      <c r="W98">
        <f t="shared" si="138"/>
        <v>0</v>
      </c>
      <c r="X98">
        <f t="shared" si="139"/>
        <v>0</v>
      </c>
      <c r="Y98">
        <f>COUNTIF('résultats bruts'!AH98:AK98,1)</f>
        <v>0</v>
      </c>
      <c r="Z98">
        <f t="shared" si="140"/>
        <v>0</v>
      </c>
      <c r="AA98">
        <f>COUNTIF('résultats bruts'!AL98:AO98,1)</f>
        <v>0</v>
      </c>
      <c r="AB98">
        <f t="shared" si="141"/>
        <v>0</v>
      </c>
      <c r="AC98">
        <f>COUNTIF('résultats bruts'!AP98:AS98,1)</f>
        <v>0</v>
      </c>
      <c r="AD98">
        <f t="shared" si="142"/>
        <v>0</v>
      </c>
      <c r="AE98">
        <f t="shared" si="143"/>
        <v>0</v>
      </c>
      <c r="AF98">
        <f t="shared" si="144"/>
        <v>0</v>
      </c>
      <c r="AG98">
        <f>COUNTIF('résultats bruts'!BF98,1) + COUNTIF('résultats bruts'!BI98,1)</f>
        <v>0</v>
      </c>
      <c r="AH98">
        <f t="shared" si="145"/>
        <v>0</v>
      </c>
      <c r="AI98">
        <f>COUNTIF('résultats bruts'!AA98:AC98,1)</f>
        <v>0</v>
      </c>
      <c r="AJ98">
        <f t="shared" si="146"/>
        <v>0</v>
      </c>
      <c r="AK98">
        <f t="shared" si="147"/>
        <v>0</v>
      </c>
      <c r="AL98">
        <f t="shared" si="148"/>
        <v>0</v>
      </c>
      <c r="AM98">
        <f t="shared" si="149"/>
        <v>0</v>
      </c>
      <c r="AN98">
        <f t="shared" si="150"/>
        <v>0</v>
      </c>
      <c r="AO98">
        <f t="shared" si="151"/>
        <v>0</v>
      </c>
      <c r="AP98">
        <f t="shared" si="152"/>
        <v>0</v>
      </c>
      <c r="AQ98">
        <f>COUNTIF('résultats bruts'!AH98,0)+COUNTIF('résultats bruts'!AN98,0)+COUNTIF('résultats bruts'!AS98,0) + COUNTIF('résultats bruts'!AA98:AC98,"0A")+COUNTIF('résultats bruts'!BF98,"0A")+COUNTIF('résultats bruts'!BI98,"0A")</f>
        <v>3</v>
      </c>
      <c r="AR98">
        <f t="shared" si="153"/>
        <v>0.42857142857142855</v>
      </c>
      <c r="AS98">
        <f t="shared" si="154"/>
        <v>0</v>
      </c>
      <c r="AT98">
        <f t="shared" si="155"/>
        <v>0</v>
      </c>
      <c r="AU98">
        <f>COUNTIF('résultats bruts'!M98,1)</f>
        <v>0</v>
      </c>
      <c r="AV98">
        <f>COUNTIF('résultats bruts'!K98,1)</f>
        <v>0</v>
      </c>
      <c r="AW98">
        <f t="shared" si="156"/>
        <v>0</v>
      </c>
      <c r="AX98">
        <f t="shared" si="157"/>
        <v>0</v>
      </c>
      <c r="AY98">
        <f>COUNTIF('résultats bruts'!L98,1)</f>
        <v>0</v>
      </c>
      <c r="AZ98">
        <f>COUNTIF('résultats bruts'!N98,1)</f>
        <v>0</v>
      </c>
      <c r="BA98">
        <f t="shared" si="158"/>
        <v>0</v>
      </c>
      <c r="BB98">
        <f t="shared" si="159"/>
        <v>0</v>
      </c>
      <c r="BC98">
        <f t="shared" si="160"/>
        <v>0</v>
      </c>
      <c r="BD98">
        <f t="shared" si="161"/>
        <v>0</v>
      </c>
      <c r="BE98">
        <f>COUNTIF('résultats bruts'!AG98,1)</f>
        <v>0</v>
      </c>
      <c r="BF98">
        <f>COUNTIF('résultats bruts'!AF98,1)</f>
        <v>0</v>
      </c>
      <c r="BG98">
        <f t="shared" si="162"/>
        <v>0</v>
      </c>
      <c r="BH98">
        <f t="shared" si="163"/>
        <v>0</v>
      </c>
      <c r="BI98">
        <f>COUNTIF('résultats bruts'!AD98,1)</f>
        <v>0</v>
      </c>
      <c r="BJ98">
        <f>COUNTIF('résultats bruts'!AE98,1)</f>
        <v>0</v>
      </c>
      <c r="BK98">
        <f t="shared" si="164"/>
        <v>0</v>
      </c>
      <c r="BL98">
        <f t="shared" si="165"/>
        <v>0</v>
      </c>
      <c r="BM98">
        <f t="shared" si="166"/>
        <v>0</v>
      </c>
      <c r="BN98">
        <f t="shared" si="167"/>
        <v>0</v>
      </c>
      <c r="BO98">
        <f t="shared" si="168"/>
        <v>0</v>
      </c>
      <c r="BP98">
        <f t="shared" si="169"/>
        <v>0</v>
      </c>
      <c r="BQ98">
        <f t="shared" si="170"/>
        <v>0</v>
      </c>
      <c r="BR98">
        <f t="shared" si="171"/>
        <v>0</v>
      </c>
      <c r="BS98">
        <f t="shared" si="172"/>
        <v>0</v>
      </c>
      <c r="BT98">
        <f t="shared" si="173"/>
        <v>0</v>
      </c>
      <c r="BU98">
        <f t="shared" si="174"/>
        <v>0</v>
      </c>
      <c r="BV98">
        <f t="shared" si="175"/>
        <v>0</v>
      </c>
      <c r="BW98">
        <f t="shared" si="176"/>
        <v>0</v>
      </c>
      <c r="BX98">
        <f t="shared" si="177"/>
        <v>0</v>
      </c>
      <c r="BY98">
        <f t="shared" si="178"/>
        <v>0</v>
      </c>
      <c r="BZ98">
        <f t="shared" si="179"/>
        <v>0</v>
      </c>
      <c r="CA98">
        <f t="shared" si="180"/>
        <v>0</v>
      </c>
      <c r="CB98">
        <f t="shared" si="181"/>
        <v>0</v>
      </c>
      <c r="CC98">
        <f t="shared" si="182"/>
        <v>0</v>
      </c>
      <c r="CD98">
        <f t="shared" si="183"/>
        <v>0</v>
      </c>
      <c r="CE98">
        <f t="shared" si="184"/>
        <v>0</v>
      </c>
      <c r="CF98">
        <f t="shared" si="185"/>
        <v>0</v>
      </c>
      <c r="CG98">
        <f>COUNTIF('résultats bruts'!CL98, 1) + COUNTIF('résultats bruts'!DI98,1)</f>
        <v>0</v>
      </c>
      <c r="CH98">
        <f t="shared" si="186"/>
        <v>0</v>
      </c>
      <c r="CI98">
        <f>COUNTIF('résultats bruts'!CK98, 1) + COUNTIF('résultats bruts'!DJ98,1)</f>
        <v>0</v>
      </c>
      <c r="CJ98">
        <f t="shared" si="187"/>
        <v>0</v>
      </c>
      <c r="CK98">
        <f>COUNTIF('résultats bruts'!CN98, 1) + COUNTIF('résultats bruts'!DK98,1)</f>
        <v>0</v>
      </c>
      <c r="CL98">
        <f t="shared" si="188"/>
        <v>0</v>
      </c>
      <c r="CM98">
        <f>COUNTIF('résultats bruts'!CO98, 1) + COUNTIF('résultats bruts'!DM98,1)</f>
        <v>0</v>
      </c>
      <c r="CN98">
        <f t="shared" si="189"/>
        <v>0</v>
      </c>
      <c r="CO98">
        <f>COUNTIF('résultats bruts'!DL98, "0A") + COUNTIF('résultats bruts'!CM98,0)</f>
        <v>1</v>
      </c>
      <c r="CP98">
        <f t="shared" si="190"/>
        <v>0.5</v>
      </c>
      <c r="CQ98">
        <f t="shared" si="191"/>
        <v>0</v>
      </c>
      <c r="CR98">
        <f t="shared" si="192"/>
        <v>0</v>
      </c>
      <c r="CS98">
        <f>COUNTIF('résultats bruts'!BB98,1)</f>
        <v>0</v>
      </c>
      <c r="CT98">
        <f>COUNTIF('résultats bruts'!W98,1)</f>
        <v>0</v>
      </c>
      <c r="CU98">
        <f t="shared" si="193"/>
        <v>0</v>
      </c>
      <c r="CV98">
        <f t="shared" si="194"/>
        <v>0</v>
      </c>
      <c r="CW98">
        <f>COUNTIF('résultats bruts'!BC98,1)</f>
        <v>0</v>
      </c>
      <c r="CX98">
        <f>COUNTIF('résultats bruts'!X98,1)</f>
        <v>0</v>
      </c>
      <c r="CY98">
        <f t="shared" si="195"/>
        <v>0</v>
      </c>
      <c r="CZ98">
        <f t="shared" si="196"/>
        <v>0</v>
      </c>
      <c r="DA98">
        <f t="shared" si="197"/>
        <v>0</v>
      </c>
      <c r="DB98">
        <f t="shared" si="198"/>
        <v>0</v>
      </c>
      <c r="DC98">
        <f>COUNTIF('résultats bruts'!BD98,1)</f>
        <v>0</v>
      </c>
      <c r="DD98">
        <f>COUNTIF('résultats bruts'!Y98,1)</f>
        <v>0</v>
      </c>
      <c r="DE98">
        <f t="shared" si="199"/>
        <v>0</v>
      </c>
      <c r="DF98">
        <f t="shared" si="200"/>
        <v>0</v>
      </c>
      <c r="DG98">
        <f>COUNTIF('résultats bruts'!BE98,1)</f>
        <v>0</v>
      </c>
      <c r="DH98">
        <f>COUNTIF('résultats bruts'!Z98,1)</f>
        <v>0</v>
      </c>
      <c r="DI98">
        <f t="shared" si="201"/>
        <v>0</v>
      </c>
      <c r="DJ98">
        <f t="shared" si="202"/>
        <v>0</v>
      </c>
      <c r="DK98">
        <f t="shared" si="203"/>
        <v>0</v>
      </c>
      <c r="DL98">
        <f t="shared" si="204"/>
        <v>0</v>
      </c>
      <c r="DM98">
        <f t="shared" si="205"/>
        <v>0</v>
      </c>
      <c r="DN98">
        <f t="shared" si="206"/>
        <v>0</v>
      </c>
      <c r="DO98">
        <f t="shared" si="207"/>
        <v>0</v>
      </c>
      <c r="DP98">
        <f t="shared" si="208"/>
        <v>0</v>
      </c>
      <c r="DQ98">
        <f t="shared" si="209"/>
        <v>0</v>
      </c>
      <c r="DR98">
        <f t="shared" si="210"/>
        <v>0</v>
      </c>
      <c r="DS98">
        <f>COUNTIF('résultats bruts'!BY98, 1 ) + COUNTIF('résultats bruts'!DA98,1)</f>
        <v>0</v>
      </c>
      <c r="DT98">
        <f t="shared" si="211"/>
        <v>0</v>
      </c>
      <c r="DU98">
        <f>COUNTIF('résultats bruts'!CA98, 1 ) + COUNTIF('résultats bruts'!DE98,1)</f>
        <v>0</v>
      </c>
      <c r="DV98">
        <f t="shared" si="212"/>
        <v>0</v>
      </c>
      <c r="DW98">
        <f>COUNTIF('résultats bruts'!CB98, 1 ) + COUNTIF('résultats bruts'!CU98,1)</f>
        <v>0</v>
      </c>
      <c r="DX98">
        <f t="shared" si="213"/>
        <v>0</v>
      </c>
      <c r="DY98">
        <f>COUNTIF('résultats bruts'!BZ98, 1 ) + COUNTIF('résultats bruts'!CX98,1)</f>
        <v>0</v>
      </c>
      <c r="DZ98">
        <f t="shared" si="214"/>
        <v>0</v>
      </c>
      <c r="EA98">
        <f t="shared" si="215"/>
        <v>0</v>
      </c>
      <c r="EB98">
        <f t="shared" si="216"/>
        <v>0</v>
      </c>
      <c r="EC98">
        <f>COUNTIF('résultats bruts'!CE98, 1 ) + COUNTIF('résultats bruts'!CZ98,1)</f>
        <v>0</v>
      </c>
      <c r="ED98">
        <f t="shared" si="217"/>
        <v>0</v>
      </c>
      <c r="EE98">
        <f>COUNTIF('résultats bruts'!CD98, 1 ) + COUNTIF('résultats bruts'!DC98,1)</f>
        <v>0</v>
      </c>
      <c r="EF98">
        <f t="shared" si="218"/>
        <v>0</v>
      </c>
      <c r="EG98">
        <f>COUNTIF('résultats bruts'!CC98, 1 ) + COUNTIF('résultats bruts'!CT98,1)</f>
        <v>0</v>
      </c>
      <c r="EH98">
        <f t="shared" si="219"/>
        <v>0</v>
      </c>
      <c r="EI98">
        <f>COUNTIF('résultats bruts'!CF98, 1 ) + COUNTIF('résultats bruts'!CW98,1)</f>
        <v>0</v>
      </c>
      <c r="EJ98">
        <f t="shared" si="220"/>
        <v>0</v>
      </c>
      <c r="EK98">
        <f t="shared" si="221"/>
        <v>0</v>
      </c>
      <c r="EL98">
        <f t="shared" si="222"/>
        <v>0</v>
      </c>
      <c r="EM98">
        <f>COUNTIF('résultats bruts'!CJ98, 1 ) + COUNTIF('résultats bruts'!CY98,1)</f>
        <v>0</v>
      </c>
      <c r="EN98">
        <f t="shared" si="223"/>
        <v>0</v>
      </c>
      <c r="EO98">
        <f>COUNTIF('résultats bruts'!CI98, 1 ) + COUNTIF('résultats bruts'!DB98,1)</f>
        <v>0</v>
      </c>
      <c r="EP98">
        <f t="shared" si="224"/>
        <v>0</v>
      </c>
      <c r="EQ98">
        <f>COUNTIF('résultats bruts'!CG98, 1 ) + COUNTIF('résultats bruts'!CS98,1)</f>
        <v>0</v>
      </c>
      <c r="ER98">
        <f t="shared" si="225"/>
        <v>0</v>
      </c>
      <c r="ES98">
        <f>COUNTIF('résultats bruts'!CH98, 1 ) + COUNTIF('résultats bruts'!CV98,1)</f>
        <v>0</v>
      </c>
      <c r="ET98">
        <f t="shared" si="226"/>
        <v>0</v>
      </c>
      <c r="EU98">
        <f t="shared" si="227"/>
        <v>0</v>
      </c>
      <c r="EV98">
        <f t="shared" si="228"/>
        <v>0</v>
      </c>
      <c r="EW98">
        <f t="shared" si="229"/>
        <v>0</v>
      </c>
      <c r="EX98">
        <f t="shared" si="230"/>
        <v>0</v>
      </c>
      <c r="EY98">
        <f t="shared" si="231"/>
        <v>0</v>
      </c>
      <c r="EZ98">
        <f t="shared" si="232"/>
        <v>0</v>
      </c>
      <c r="FA98">
        <f t="shared" si="233"/>
        <v>0</v>
      </c>
      <c r="FB98">
        <f t="shared" si="234"/>
        <v>0</v>
      </c>
      <c r="FC98">
        <f t="shared" si="235"/>
        <v>0</v>
      </c>
      <c r="FD98">
        <f t="shared" si="236"/>
        <v>0</v>
      </c>
      <c r="FE98">
        <f>COUNTIF('résultats bruts'!DD98,0)</f>
        <v>1</v>
      </c>
      <c r="FF98">
        <f t="shared" si="237"/>
        <v>0</v>
      </c>
      <c r="FG98">
        <f t="shared" si="238"/>
        <v>0</v>
      </c>
      <c r="FH98">
        <f>COUNTIF('résultats bruts'!DN98,1)</f>
        <v>0</v>
      </c>
      <c r="FI98">
        <f>COUNTIF('résultats bruts'!DO98,1)</f>
        <v>0</v>
      </c>
      <c r="FJ98">
        <f>COUNTIF('résultats bruts'!DP98,1)</f>
        <v>0</v>
      </c>
      <c r="FK98">
        <f>COUNTIF('résultats bruts'!O98,1) + COUNTIF('résultats bruts'!AT98,1)</f>
        <v>0</v>
      </c>
      <c r="FL98">
        <f>COUNTIF('résultats bruts'!P98,1) + COUNTIF('résultats bruts'!AX98,1)</f>
        <v>0</v>
      </c>
      <c r="FM98">
        <f t="shared" si="239"/>
        <v>0</v>
      </c>
      <c r="FN98">
        <f t="shared" si="240"/>
        <v>0</v>
      </c>
      <c r="FO98">
        <f>COUNTIF('résultats bruts'!Q98,1) + COUNTIF('résultats bruts'!AV98,1)</f>
        <v>0</v>
      </c>
      <c r="FP98">
        <f>COUNTIF('résultats bruts'!R98,1) + COUNTIF('résultats bruts'!BA98,1)</f>
        <v>0</v>
      </c>
      <c r="FQ98">
        <f t="shared" si="241"/>
        <v>0</v>
      </c>
      <c r="FR98">
        <f t="shared" si="242"/>
        <v>0</v>
      </c>
      <c r="FS98">
        <f>COUNTIF('résultats bruts'!S98,1) + COUNTIF('résultats bruts'!AZ98,1)</f>
        <v>0</v>
      </c>
      <c r="FT98">
        <f>COUNTIF('résultats bruts'!T98,1) + COUNTIF('résultats bruts'!AW98,1)</f>
        <v>0</v>
      </c>
      <c r="FU98">
        <f t="shared" si="243"/>
        <v>0</v>
      </c>
      <c r="FV98">
        <f t="shared" si="244"/>
        <v>0</v>
      </c>
      <c r="FW98">
        <f>COUNTIF('résultats bruts'!U98,1) + COUNTIF('résultats bruts'!AY98,1)</f>
        <v>0</v>
      </c>
      <c r="FX98">
        <f>COUNTIF('résultats bruts'!V98,1) + COUNTIF('résultats bruts'!AU98,1)</f>
        <v>0</v>
      </c>
      <c r="FY98">
        <f t="shared" si="245"/>
        <v>0</v>
      </c>
      <c r="FZ98">
        <f t="shared" si="246"/>
        <v>0</v>
      </c>
      <c r="GA98">
        <f t="shared" si="247"/>
        <v>0</v>
      </c>
      <c r="GB98">
        <f t="shared" si="248"/>
        <v>0</v>
      </c>
      <c r="GC98">
        <f t="shared" si="249"/>
        <v>0</v>
      </c>
      <c r="GD98">
        <f t="shared" si="250"/>
        <v>0</v>
      </c>
      <c r="GE98">
        <f>COUNTIF('résultats bruts'!AT98:BA98,"0A")+ COUNTIF('résultats bruts'!BM98,"0A")</f>
        <v>0</v>
      </c>
      <c r="GF98">
        <f t="shared" si="251"/>
        <v>0</v>
      </c>
      <c r="GG98">
        <f>COUNTIF('résultats bruts'!BL98,1)</f>
        <v>0</v>
      </c>
      <c r="GH98">
        <f>COUNTIF('résultats bruts'!BM98,1)</f>
        <v>0</v>
      </c>
      <c r="GI98">
        <f>COUNTIF('résultats bruts'!AV98,1)</f>
        <v>0</v>
      </c>
      <c r="GJ98">
        <f>COUNTIF('résultats bruts'!BN98,1)</f>
        <v>0</v>
      </c>
      <c r="GK98">
        <f t="shared" si="252"/>
        <v>0</v>
      </c>
      <c r="GL98">
        <f t="shared" si="253"/>
        <v>0</v>
      </c>
      <c r="GM98">
        <f>COUNTIF('résultats bruts'!CQ98, 1) + COUNTIF('résultats bruts'!DF98,1)</f>
        <v>0</v>
      </c>
      <c r="GN98">
        <f t="shared" si="254"/>
        <v>0</v>
      </c>
      <c r="GO98">
        <f>COUNTIF('résultats bruts'!CP98, 1) + COUNTIF('résultats bruts'!DG98,1)</f>
        <v>0</v>
      </c>
      <c r="GP98">
        <f t="shared" si="255"/>
        <v>0</v>
      </c>
      <c r="GQ98">
        <f>COUNTIF('résultats bruts'!CR98, 1) + COUNTIF('résultats bruts'!DH98,1)</f>
        <v>0</v>
      </c>
      <c r="GR98">
        <f t="shared" si="256"/>
        <v>0</v>
      </c>
      <c r="GS98">
        <f>COUNTIF('résultats bruts'!BU98:BX98,1)</f>
        <v>0</v>
      </c>
      <c r="GT98">
        <f t="shared" si="257"/>
        <v>0</v>
      </c>
      <c r="GU98">
        <f>COUNTIF('résultats bruts'!DQ98:DT98,1)</f>
        <v>0</v>
      </c>
      <c r="GV98">
        <f t="shared" si="258"/>
        <v>0</v>
      </c>
      <c r="GW98">
        <f t="shared" si="259"/>
        <v>0</v>
      </c>
      <c r="GX98">
        <f t="shared" si="260"/>
        <v>0</v>
      </c>
      <c r="GY98">
        <f>COUNTIF('résultats bruts'!DF98:DH98,"0A")</f>
        <v>0</v>
      </c>
      <c r="GZ98">
        <f t="shared" si="261"/>
        <v>0</v>
      </c>
      <c r="HA98">
        <f t="shared" si="262"/>
        <v>0</v>
      </c>
      <c r="HB98">
        <f t="shared" si="263"/>
        <v>0</v>
      </c>
    </row>
    <row r="99" spans="1:210" ht="15.75" x14ac:dyDescent="0.25">
      <c r="A99">
        <f>'résultats bruts'!A99</f>
        <v>0</v>
      </c>
      <c r="B99">
        <f>'résultats bruts'!B99</f>
        <v>0</v>
      </c>
      <c r="C99">
        <f>'résultats bruts'!C99</f>
        <v>0</v>
      </c>
      <c r="D99">
        <f>'résultats bruts'!D99</f>
        <v>0</v>
      </c>
      <c r="E99">
        <f>'résultats bruts'!E99</f>
        <v>0</v>
      </c>
      <c r="F99">
        <f>'résultats bruts'!F99</f>
        <v>97</v>
      </c>
      <c r="G99">
        <f>'résultats bruts'!G99</f>
        <v>0</v>
      </c>
      <c r="H99">
        <f>COUNTIF('résultats bruts'!BO99,1)</f>
        <v>0</v>
      </c>
      <c r="I99">
        <f>COUNTIF('résultats bruts'!BQ99,1)</f>
        <v>0</v>
      </c>
      <c r="J99">
        <f>COUNTIF('résultats bruts'!BS99,1)</f>
        <v>0</v>
      </c>
      <c r="K99">
        <f t="shared" si="132"/>
        <v>0</v>
      </c>
      <c r="L99">
        <f t="shared" si="133"/>
        <v>0</v>
      </c>
      <c r="M99">
        <f>COUNTIF('résultats bruts'!BP99,1)</f>
        <v>0</v>
      </c>
      <c r="N99">
        <f>COUNTIF('résultats bruts'!BR99,1)</f>
        <v>0</v>
      </c>
      <c r="O99">
        <f>COUNTIF('résultats bruts'!BT99,1)</f>
        <v>0</v>
      </c>
      <c r="P99">
        <f t="shared" si="134"/>
        <v>0</v>
      </c>
      <c r="Q99">
        <f t="shared" si="135"/>
        <v>0</v>
      </c>
      <c r="R99">
        <f>COUNTIF('résultats bruts'!H99,1)</f>
        <v>0</v>
      </c>
      <c r="S99">
        <f>COUNTIF('résultats bruts'!I99,1)</f>
        <v>0</v>
      </c>
      <c r="T99">
        <f>COUNTIF('résultats bruts'!J99,1)</f>
        <v>0</v>
      </c>
      <c r="U99">
        <f t="shared" si="136"/>
        <v>0</v>
      </c>
      <c r="V99">
        <f t="shared" si="137"/>
        <v>0</v>
      </c>
      <c r="W99">
        <f t="shared" si="138"/>
        <v>0</v>
      </c>
      <c r="X99">
        <f t="shared" si="139"/>
        <v>0</v>
      </c>
      <c r="Y99">
        <f>COUNTIF('résultats bruts'!AH99:AK99,1)</f>
        <v>0</v>
      </c>
      <c r="Z99">
        <f t="shared" si="140"/>
        <v>0</v>
      </c>
      <c r="AA99">
        <f>COUNTIF('résultats bruts'!AL99:AO99,1)</f>
        <v>0</v>
      </c>
      <c r="AB99">
        <f t="shared" si="141"/>
        <v>0</v>
      </c>
      <c r="AC99">
        <f>COUNTIF('résultats bruts'!AP99:AS99,1)</f>
        <v>0</v>
      </c>
      <c r="AD99">
        <f t="shared" si="142"/>
        <v>0</v>
      </c>
      <c r="AE99">
        <f t="shared" si="143"/>
        <v>0</v>
      </c>
      <c r="AF99">
        <f t="shared" si="144"/>
        <v>0</v>
      </c>
      <c r="AG99">
        <f>COUNTIF('résultats bruts'!BF99,1) + COUNTIF('résultats bruts'!BI99,1)</f>
        <v>0</v>
      </c>
      <c r="AH99">
        <f t="shared" si="145"/>
        <v>0</v>
      </c>
      <c r="AI99">
        <f>COUNTIF('résultats bruts'!AA99:AC99,1)</f>
        <v>0</v>
      </c>
      <c r="AJ99">
        <f t="shared" si="146"/>
        <v>0</v>
      </c>
      <c r="AK99">
        <f t="shared" si="147"/>
        <v>0</v>
      </c>
      <c r="AL99">
        <f t="shared" si="148"/>
        <v>0</v>
      </c>
      <c r="AM99">
        <f t="shared" si="149"/>
        <v>0</v>
      </c>
      <c r="AN99">
        <f t="shared" si="150"/>
        <v>0</v>
      </c>
      <c r="AO99">
        <f t="shared" si="151"/>
        <v>0</v>
      </c>
      <c r="AP99">
        <f t="shared" si="152"/>
        <v>0</v>
      </c>
      <c r="AQ99">
        <f>COUNTIF('résultats bruts'!AH99,0)+COUNTIF('résultats bruts'!AN99,0)+COUNTIF('résultats bruts'!AS99,0) + COUNTIF('résultats bruts'!AA99:AC99,"0A")+COUNTIF('résultats bruts'!BF99,"0A")+COUNTIF('résultats bruts'!BI99,"0A")</f>
        <v>3</v>
      </c>
      <c r="AR99">
        <f t="shared" si="153"/>
        <v>0.42857142857142855</v>
      </c>
      <c r="AS99">
        <f t="shared" si="154"/>
        <v>0</v>
      </c>
      <c r="AT99">
        <f t="shared" si="155"/>
        <v>0</v>
      </c>
      <c r="AU99">
        <f>COUNTIF('résultats bruts'!M99,1)</f>
        <v>0</v>
      </c>
      <c r="AV99">
        <f>COUNTIF('résultats bruts'!K99,1)</f>
        <v>0</v>
      </c>
      <c r="AW99">
        <f t="shared" si="156"/>
        <v>0</v>
      </c>
      <c r="AX99">
        <f t="shared" si="157"/>
        <v>0</v>
      </c>
      <c r="AY99">
        <f>COUNTIF('résultats bruts'!L99,1)</f>
        <v>0</v>
      </c>
      <c r="AZ99">
        <f>COUNTIF('résultats bruts'!N99,1)</f>
        <v>0</v>
      </c>
      <c r="BA99">
        <f t="shared" si="158"/>
        <v>0</v>
      </c>
      <c r="BB99">
        <f t="shared" si="159"/>
        <v>0</v>
      </c>
      <c r="BC99">
        <f t="shared" si="160"/>
        <v>0</v>
      </c>
      <c r="BD99">
        <f t="shared" si="161"/>
        <v>0</v>
      </c>
      <c r="BE99">
        <f>COUNTIF('résultats bruts'!AG99,1)</f>
        <v>0</v>
      </c>
      <c r="BF99">
        <f>COUNTIF('résultats bruts'!AF99,1)</f>
        <v>0</v>
      </c>
      <c r="BG99">
        <f t="shared" si="162"/>
        <v>0</v>
      </c>
      <c r="BH99">
        <f t="shared" si="163"/>
        <v>0</v>
      </c>
      <c r="BI99">
        <f>COUNTIF('résultats bruts'!AD99,1)</f>
        <v>0</v>
      </c>
      <c r="BJ99">
        <f>COUNTIF('résultats bruts'!AE99,1)</f>
        <v>0</v>
      </c>
      <c r="BK99">
        <f t="shared" si="164"/>
        <v>0</v>
      </c>
      <c r="BL99">
        <f t="shared" si="165"/>
        <v>0</v>
      </c>
      <c r="BM99">
        <f t="shared" si="166"/>
        <v>0</v>
      </c>
      <c r="BN99">
        <f t="shared" si="167"/>
        <v>0</v>
      </c>
      <c r="BO99">
        <f t="shared" si="168"/>
        <v>0</v>
      </c>
      <c r="BP99">
        <f t="shared" si="169"/>
        <v>0</v>
      </c>
      <c r="BQ99">
        <f t="shared" si="170"/>
        <v>0</v>
      </c>
      <c r="BR99">
        <f t="shared" si="171"/>
        <v>0</v>
      </c>
      <c r="BS99">
        <f t="shared" si="172"/>
        <v>0</v>
      </c>
      <c r="BT99">
        <f t="shared" si="173"/>
        <v>0</v>
      </c>
      <c r="BU99">
        <f t="shared" si="174"/>
        <v>0</v>
      </c>
      <c r="BV99">
        <f t="shared" si="175"/>
        <v>0</v>
      </c>
      <c r="BW99">
        <f t="shared" si="176"/>
        <v>0</v>
      </c>
      <c r="BX99">
        <f t="shared" si="177"/>
        <v>0</v>
      </c>
      <c r="BY99">
        <f t="shared" si="178"/>
        <v>0</v>
      </c>
      <c r="BZ99">
        <f t="shared" si="179"/>
        <v>0</v>
      </c>
      <c r="CA99">
        <f t="shared" si="180"/>
        <v>0</v>
      </c>
      <c r="CB99">
        <f t="shared" si="181"/>
        <v>0</v>
      </c>
      <c r="CC99">
        <f t="shared" si="182"/>
        <v>0</v>
      </c>
      <c r="CD99">
        <f t="shared" si="183"/>
        <v>0</v>
      </c>
      <c r="CE99">
        <f t="shared" si="184"/>
        <v>0</v>
      </c>
      <c r="CF99">
        <f t="shared" si="185"/>
        <v>0</v>
      </c>
      <c r="CG99">
        <f>COUNTIF('résultats bruts'!CL99, 1) + COUNTIF('résultats bruts'!DI99,1)</f>
        <v>0</v>
      </c>
      <c r="CH99">
        <f t="shared" si="186"/>
        <v>0</v>
      </c>
      <c r="CI99">
        <f>COUNTIF('résultats bruts'!CK99, 1) + COUNTIF('résultats bruts'!DJ99,1)</f>
        <v>0</v>
      </c>
      <c r="CJ99">
        <f t="shared" si="187"/>
        <v>0</v>
      </c>
      <c r="CK99">
        <f>COUNTIF('résultats bruts'!CN99, 1) + COUNTIF('résultats bruts'!DK99,1)</f>
        <v>0</v>
      </c>
      <c r="CL99">
        <f t="shared" si="188"/>
        <v>0</v>
      </c>
      <c r="CM99">
        <f>COUNTIF('résultats bruts'!CO99, 1) + COUNTIF('résultats bruts'!DM99,1)</f>
        <v>0</v>
      </c>
      <c r="CN99">
        <f t="shared" si="189"/>
        <v>0</v>
      </c>
      <c r="CO99">
        <f>COUNTIF('résultats bruts'!DL99, "0A") + COUNTIF('résultats bruts'!CM99,0)</f>
        <v>1</v>
      </c>
      <c r="CP99">
        <f t="shared" si="190"/>
        <v>0.5</v>
      </c>
      <c r="CQ99">
        <f t="shared" si="191"/>
        <v>0</v>
      </c>
      <c r="CR99">
        <f t="shared" si="192"/>
        <v>0</v>
      </c>
      <c r="CS99">
        <f>COUNTIF('résultats bruts'!BB99,1)</f>
        <v>0</v>
      </c>
      <c r="CT99">
        <f>COUNTIF('résultats bruts'!W99,1)</f>
        <v>0</v>
      </c>
      <c r="CU99">
        <f t="shared" si="193"/>
        <v>0</v>
      </c>
      <c r="CV99">
        <f t="shared" si="194"/>
        <v>0</v>
      </c>
      <c r="CW99">
        <f>COUNTIF('résultats bruts'!BC99,1)</f>
        <v>0</v>
      </c>
      <c r="CX99">
        <f>COUNTIF('résultats bruts'!X99,1)</f>
        <v>0</v>
      </c>
      <c r="CY99">
        <f t="shared" si="195"/>
        <v>0</v>
      </c>
      <c r="CZ99">
        <f t="shared" si="196"/>
        <v>0</v>
      </c>
      <c r="DA99">
        <f t="shared" si="197"/>
        <v>0</v>
      </c>
      <c r="DB99">
        <f t="shared" si="198"/>
        <v>0</v>
      </c>
      <c r="DC99">
        <f>COUNTIF('résultats bruts'!BD99,1)</f>
        <v>0</v>
      </c>
      <c r="DD99">
        <f>COUNTIF('résultats bruts'!Y99,1)</f>
        <v>0</v>
      </c>
      <c r="DE99">
        <f t="shared" si="199"/>
        <v>0</v>
      </c>
      <c r="DF99">
        <f t="shared" si="200"/>
        <v>0</v>
      </c>
      <c r="DG99">
        <f>COUNTIF('résultats bruts'!BE99,1)</f>
        <v>0</v>
      </c>
      <c r="DH99">
        <f>COUNTIF('résultats bruts'!Z99,1)</f>
        <v>0</v>
      </c>
      <c r="DI99">
        <f t="shared" si="201"/>
        <v>0</v>
      </c>
      <c r="DJ99">
        <f t="shared" si="202"/>
        <v>0</v>
      </c>
      <c r="DK99">
        <f t="shared" si="203"/>
        <v>0</v>
      </c>
      <c r="DL99">
        <f t="shared" si="204"/>
        <v>0</v>
      </c>
      <c r="DM99">
        <f t="shared" si="205"/>
        <v>0</v>
      </c>
      <c r="DN99">
        <f t="shared" si="206"/>
        <v>0</v>
      </c>
      <c r="DO99">
        <f t="shared" si="207"/>
        <v>0</v>
      </c>
      <c r="DP99">
        <f t="shared" si="208"/>
        <v>0</v>
      </c>
      <c r="DQ99">
        <f t="shared" si="209"/>
        <v>0</v>
      </c>
      <c r="DR99">
        <f t="shared" si="210"/>
        <v>0</v>
      </c>
      <c r="DS99">
        <f>COUNTIF('résultats bruts'!BY99, 1 ) + COUNTIF('résultats bruts'!DA99,1)</f>
        <v>0</v>
      </c>
      <c r="DT99">
        <f t="shared" si="211"/>
        <v>0</v>
      </c>
      <c r="DU99">
        <f>COUNTIF('résultats bruts'!CA99, 1 ) + COUNTIF('résultats bruts'!DE99,1)</f>
        <v>0</v>
      </c>
      <c r="DV99">
        <f t="shared" si="212"/>
        <v>0</v>
      </c>
      <c r="DW99">
        <f>COUNTIF('résultats bruts'!CB99, 1 ) + COUNTIF('résultats bruts'!CU99,1)</f>
        <v>0</v>
      </c>
      <c r="DX99">
        <f t="shared" si="213"/>
        <v>0</v>
      </c>
      <c r="DY99">
        <f>COUNTIF('résultats bruts'!BZ99, 1 ) + COUNTIF('résultats bruts'!CX99,1)</f>
        <v>0</v>
      </c>
      <c r="DZ99">
        <f t="shared" si="214"/>
        <v>0</v>
      </c>
      <c r="EA99">
        <f t="shared" si="215"/>
        <v>0</v>
      </c>
      <c r="EB99">
        <f t="shared" si="216"/>
        <v>0</v>
      </c>
      <c r="EC99">
        <f>COUNTIF('résultats bruts'!CE99, 1 ) + COUNTIF('résultats bruts'!CZ99,1)</f>
        <v>0</v>
      </c>
      <c r="ED99">
        <f t="shared" si="217"/>
        <v>0</v>
      </c>
      <c r="EE99">
        <f>COUNTIF('résultats bruts'!CD99, 1 ) + COUNTIF('résultats bruts'!DC99,1)</f>
        <v>0</v>
      </c>
      <c r="EF99">
        <f t="shared" si="218"/>
        <v>0</v>
      </c>
      <c r="EG99">
        <f>COUNTIF('résultats bruts'!CC99, 1 ) + COUNTIF('résultats bruts'!CT99,1)</f>
        <v>0</v>
      </c>
      <c r="EH99">
        <f t="shared" si="219"/>
        <v>0</v>
      </c>
      <c r="EI99">
        <f>COUNTIF('résultats bruts'!CF99, 1 ) + COUNTIF('résultats bruts'!CW99,1)</f>
        <v>0</v>
      </c>
      <c r="EJ99">
        <f t="shared" si="220"/>
        <v>0</v>
      </c>
      <c r="EK99">
        <f t="shared" si="221"/>
        <v>0</v>
      </c>
      <c r="EL99">
        <f t="shared" si="222"/>
        <v>0</v>
      </c>
      <c r="EM99">
        <f>COUNTIF('résultats bruts'!CJ99, 1 ) + COUNTIF('résultats bruts'!CY99,1)</f>
        <v>0</v>
      </c>
      <c r="EN99">
        <f t="shared" si="223"/>
        <v>0</v>
      </c>
      <c r="EO99">
        <f>COUNTIF('résultats bruts'!CI99, 1 ) + COUNTIF('résultats bruts'!DB99,1)</f>
        <v>0</v>
      </c>
      <c r="EP99">
        <f t="shared" si="224"/>
        <v>0</v>
      </c>
      <c r="EQ99">
        <f>COUNTIF('résultats bruts'!CG99, 1 ) + COUNTIF('résultats bruts'!CS99,1)</f>
        <v>0</v>
      </c>
      <c r="ER99">
        <f t="shared" si="225"/>
        <v>0</v>
      </c>
      <c r="ES99">
        <f>COUNTIF('résultats bruts'!CH99, 1 ) + COUNTIF('résultats bruts'!CV99,1)</f>
        <v>0</v>
      </c>
      <c r="ET99">
        <f t="shared" si="226"/>
        <v>0</v>
      </c>
      <c r="EU99">
        <f t="shared" si="227"/>
        <v>0</v>
      </c>
      <c r="EV99">
        <f t="shared" si="228"/>
        <v>0</v>
      </c>
      <c r="EW99">
        <f t="shared" si="229"/>
        <v>0</v>
      </c>
      <c r="EX99">
        <f t="shared" si="230"/>
        <v>0</v>
      </c>
      <c r="EY99">
        <f t="shared" si="231"/>
        <v>0</v>
      </c>
      <c r="EZ99">
        <f t="shared" si="232"/>
        <v>0</v>
      </c>
      <c r="FA99">
        <f t="shared" si="233"/>
        <v>0</v>
      </c>
      <c r="FB99">
        <f t="shared" si="234"/>
        <v>0</v>
      </c>
      <c r="FC99">
        <f t="shared" si="235"/>
        <v>0</v>
      </c>
      <c r="FD99">
        <f t="shared" si="236"/>
        <v>0</v>
      </c>
      <c r="FE99">
        <f>COUNTIF('résultats bruts'!DD99,0)</f>
        <v>1</v>
      </c>
      <c r="FF99">
        <f t="shared" si="237"/>
        <v>0</v>
      </c>
      <c r="FG99">
        <f t="shared" si="238"/>
        <v>0</v>
      </c>
      <c r="FH99">
        <f>COUNTIF('résultats bruts'!DN99,1)</f>
        <v>0</v>
      </c>
      <c r="FI99">
        <f>COUNTIF('résultats bruts'!DO99,1)</f>
        <v>0</v>
      </c>
      <c r="FJ99">
        <f>COUNTIF('résultats bruts'!DP99,1)</f>
        <v>0</v>
      </c>
      <c r="FK99">
        <f>COUNTIF('résultats bruts'!O99,1) + COUNTIF('résultats bruts'!AT99,1)</f>
        <v>0</v>
      </c>
      <c r="FL99">
        <f>COUNTIF('résultats bruts'!P99,1) + COUNTIF('résultats bruts'!AX99,1)</f>
        <v>0</v>
      </c>
      <c r="FM99">
        <f t="shared" si="239"/>
        <v>0</v>
      </c>
      <c r="FN99">
        <f t="shared" si="240"/>
        <v>0</v>
      </c>
      <c r="FO99">
        <f>COUNTIF('résultats bruts'!Q99,1) + COUNTIF('résultats bruts'!AV99,1)</f>
        <v>0</v>
      </c>
      <c r="FP99">
        <f>COUNTIF('résultats bruts'!R99,1) + COUNTIF('résultats bruts'!BA99,1)</f>
        <v>0</v>
      </c>
      <c r="FQ99">
        <f t="shared" si="241"/>
        <v>0</v>
      </c>
      <c r="FR99">
        <f t="shared" si="242"/>
        <v>0</v>
      </c>
      <c r="FS99">
        <f>COUNTIF('résultats bruts'!S99,1) + COUNTIF('résultats bruts'!AZ99,1)</f>
        <v>0</v>
      </c>
      <c r="FT99">
        <f>COUNTIF('résultats bruts'!T99,1) + COUNTIF('résultats bruts'!AW99,1)</f>
        <v>0</v>
      </c>
      <c r="FU99">
        <f t="shared" si="243"/>
        <v>0</v>
      </c>
      <c r="FV99">
        <f t="shared" si="244"/>
        <v>0</v>
      </c>
      <c r="FW99">
        <f>COUNTIF('résultats bruts'!U99,1) + COUNTIF('résultats bruts'!AY99,1)</f>
        <v>0</v>
      </c>
      <c r="FX99">
        <f>COUNTIF('résultats bruts'!V99,1) + COUNTIF('résultats bruts'!AU99,1)</f>
        <v>0</v>
      </c>
      <c r="FY99">
        <f t="shared" si="245"/>
        <v>0</v>
      </c>
      <c r="FZ99">
        <f t="shared" si="246"/>
        <v>0</v>
      </c>
      <c r="GA99">
        <f t="shared" si="247"/>
        <v>0</v>
      </c>
      <c r="GB99">
        <f t="shared" si="248"/>
        <v>0</v>
      </c>
      <c r="GC99">
        <f t="shared" si="249"/>
        <v>0</v>
      </c>
      <c r="GD99">
        <f t="shared" si="250"/>
        <v>0</v>
      </c>
      <c r="GE99">
        <f>COUNTIF('résultats bruts'!AT99:BA99,"0A")+ COUNTIF('résultats bruts'!BM99,"0A")</f>
        <v>0</v>
      </c>
      <c r="GF99">
        <f t="shared" si="251"/>
        <v>0</v>
      </c>
      <c r="GG99">
        <f>COUNTIF('résultats bruts'!BL99,1)</f>
        <v>0</v>
      </c>
      <c r="GH99">
        <f>COUNTIF('résultats bruts'!BM99,1)</f>
        <v>0</v>
      </c>
      <c r="GI99">
        <f>COUNTIF('résultats bruts'!AV99,1)</f>
        <v>0</v>
      </c>
      <c r="GJ99">
        <f>COUNTIF('résultats bruts'!BN99,1)</f>
        <v>0</v>
      </c>
      <c r="GK99">
        <f t="shared" si="252"/>
        <v>0</v>
      </c>
      <c r="GL99">
        <f t="shared" si="253"/>
        <v>0</v>
      </c>
      <c r="GM99">
        <f>COUNTIF('résultats bruts'!CQ99, 1) + COUNTIF('résultats bruts'!DF99,1)</f>
        <v>0</v>
      </c>
      <c r="GN99">
        <f t="shared" si="254"/>
        <v>0</v>
      </c>
      <c r="GO99">
        <f>COUNTIF('résultats bruts'!CP99, 1) + COUNTIF('résultats bruts'!DG99,1)</f>
        <v>0</v>
      </c>
      <c r="GP99">
        <f t="shared" si="255"/>
        <v>0</v>
      </c>
      <c r="GQ99">
        <f>COUNTIF('résultats bruts'!CR99, 1) + COUNTIF('résultats bruts'!DH99,1)</f>
        <v>0</v>
      </c>
      <c r="GR99">
        <f t="shared" si="256"/>
        <v>0</v>
      </c>
      <c r="GS99">
        <f>COUNTIF('résultats bruts'!BU99:BX99,1)</f>
        <v>0</v>
      </c>
      <c r="GT99">
        <f t="shared" si="257"/>
        <v>0</v>
      </c>
      <c r="GU99">
        <f>COUNTIF('résultats bruts'!DQ99:DT99,1)</f>
        <v>0</v>
      </c>
      <c r="GV99">
        <f t="shared" si="258"/>
        <v>0</v>
      </c>
      <c r="GW99">
        <f t="shared" si="259"/>
        <v>0</v>
      </c>
      <c r="GX99">
        <f t="shared" si="260"/>
        <v>0</v>
      </c>
      <c r="GY99">
        <f>COUNTIF('résultats bruts'!DF99:DH99,"0A")</f>
        <v>0</v>
      </c>
      <c r="GZ99">
        <f t="shared" si="261"/>
        <v>0</v>
      </c>
      <c r="HA99">
        <f t="shared" si="262"/>
        <v>0</v>
      </c>
      <c r="HB99">
        <f t="shared" si="263"/>
        <v>0</v>
      </c>
    </row>
    <row r="100" spans="1:210" ht="15.75" x14ac:dyDescent="0.25">
      <c r="A100">
        <f>'résultats bruts'!A100</f>
        <v>0</v>
      </c>
      <c r="B100">
        <f>'résultats bruts'!B100</f>
        <v>0</v>
      </c>
      <c r="C100">
        <f>'résultats bruts'!C100</f>
        <v>0</v>
      </c>
      <c r="D100">
        <f>'résultats bruts'!D100</f>
        <v>0</v>
      </c>
      <c r="E100">
        <f>'résultats bruts'!E100</f>
        <v>0</v>
      </c>
      <c r="F100">
        <f>'résultats bruts'!F100</f>
        <v>98</v>
      </c>
      <c r="G100">
        <f>'résultats bruts'!G100</f>
        <v>0</v>
      </c>
      <c r="H100">
        <f>COUNTIF('résultats bruts'!BO100,1)</f>
        <v>0</v>
      </c>
      <c r="I100">
        <f>COUNTIF('résultats bruts'!BQ100,1)</f>
        <v>0</v>
      </c>
      <c r="J100">
        <f>COUNTIF('résultats bruts'!BS100,1)</f>
        <v>0</v>
      </c>
      <c r="K100">
        <f t="shared" si="132"/>
        <v>0</v>
      </c>
      <c r="L100">
        <f t="shared" si="133"/>
        <v>0</v>
      </c>
      <c r="M100">
        <f>COUNTIF('résultats bruts'!BP100,1)</f>
        <v>0</v>
      </c>
      <c r="N100">
        <f>COUNTIF('résultats bruts'!BR100,1)</f>
        <v>0</v>
      </c>
      <c r="O100">
        <f>COUNTIF('résultats bruts'!BT100,1)</f>
        <v>0</v>
      </c>
      <c r="P100">
        <f t="shared" si="134"/>
        <v>0</v>
      </c>
      <c r="Q100">
        <f t="shared" si="135"/>
        <v>0</v>
      </c>
      <c r="R100">
        <f>COUNTIF('résultats bruts'!H100,1)</f>
        <v>0</v>
      </c>
      <c r="S100">
        <f>COUNTIF('résultats bruts'!I100,1)</f>
        <v>0</v>
      </c>
      <c r="T100">
        <f>COUNTIF('résultats bruts'!J100,1)</f>
        <v>0</v>
      </c>
      <c r="U100">
        <f t="shared" si="136"/>
        <v>0</v>
      </c>
      <c r="V100">
        <f t="shared" si="137"/>
        <v>0</v>
      </c>
      <c r="W100">
        <f t="shared" si="138"/>
        <v>0</v>
      </c>
      <c r="X100">
        <f t="shared" si="139"/>
        <v>0</v>
      </c>
      <c r="Y100">
        <f>COUNTIF('résultats bruts'!AH100:AK100,1)</f>
        <v>0</v>
      </c>
      <c r="Z100">
        <f t="shared" si="140"/>
        <v>0</v>
      </c>
      <c r="AA100">
        <f>COUNTIF('résultats bruts'!AL100:AO100,1)</f>
        <v>0</v>
      </c>
      <c r="AB100">
        <f t="shared" si="141"/>
        <v>0</v>
      </c>
      <c r="AC100">
        <f>COUNTIF('résultats bruts'!AP100:AS100,1)</f>
        <v>0</v>
      </c>
      <c r="AD100">
        <f t="shared" si="142"/>
        <v>0</v>
      </c>
      <c r="AE100">
        <f t="shared" si="143"/>
        <v>0</v>
      </c>
      <c r="AF100">
        <f t="shared" si="144"/>
        <v>0</v>
      </c>
      <c r="AG100">
        <f>COUNTIF('résultats bruts'!BF100,1) + COUNTIF('résultats bruts'!BI100,1)</f>
        <v>0</v>
      </c>
      <c r="AH100">
        <f t="shared" si="145"/>
        <v>0</v>
      </c>
      <c r="AI100">
        <f>COUNTIF('résultats bruts'!AA100:AC100,1)</f>
        <v>0</v>
      </c>
      <c r="AJ100">
        <f t="shared" si="146"/>
        <v>0</v>
      </c>
      <c r="AK100">
        <f t="shared" si="147"/>
        <v>0</v>
      </c>
      <c r="AL100">
        <f t="shared" si="148"/>
        <v>0</v>
      </c>
      <c r="AM100">
        <f t="shared" si="149"/>
        <v>0</v>
      </c>
      <c r="AN100">
        <f t="shared" si="150"/>
        <v>0</v>
      </c>
      <c r="AO100">
        <f t="shared" si="151"/>
        <v>0</v>
      </c>
      <c r="AP100">
        <f t="shared" si="152"/>
        <v>0</v>
      </c>
      <c r="AQ100">
        <f>COUNTIF('résultats bruts'!AH100,0)+COUNTIF('résultats bruts'!AN100,0)+COUNTIF('résultats bruts'!AS100,0) + COUNTIF('résultats bruts'!AA100:AC100,"0A")+COUNTIF('résultats bruts'!BF100,"0A")+COUNTIF('résultats bruts'!BI100,"0A")</f>
        <v>3</v>
      </c>
      <c r="AR100">
        <f t="shared" si="153"/>
        <v>0.42857142857142855</v>
      </c>
      <c r="AS100">
        <f t="shared" si="154"/>
        <v>0</v>
      </c>
      <c r="AT100">
        <f t="shared" si="155"/>
        <v>0</v>
      </c>
      <c r="AU100">
        <f>COUNTIF('résultats bruts'!M100,1)</f>
        <v>0</v>
      </c>
      <c r="AV100">
        <f>COUNTIF('résultats bruts'!K100,1)</f>
        <v>0</v>
      </c>
      <c r="AW100">
        <f t="shared" si="156"/>
        <v>0</v>
      </c>
      <c r="AX100">
        <f t="shared" si="157"/>
        <v>0</v>
      </c>
      <c r="AY100">
        <f>COUNTIF('résultats bruts'!L100,1)</f>
        <v>0</v>
      </c>
      <c r="AZ100">
        <f>COUNTIF('résultats bruts'!N100,1)</f>
        <v>0</v>
      </c>
      <c r="BA100">
        <f t="shared" si="158"/>
        <v>0</v>
      </c>
      <c r="BB100">
        <f t="shared" si="159"/>
        <v>0</v>
      </c>
      <c r="BC100">
        <f t="shared" si="160"/>
        <v>0</v>
      </c>
      <c r="BD100">
        <f t="shared" si="161"/>
        <v>0</v>
      </c>
      <c r="BE100">
        <f>COUNTIF('résultats bruts'!AG100,1)</f>
        <v>0</v>
      </c>
      <c r="BF100">
        <f>COUNTIF('résultats bruts'!AF100,1)</f>
        <v>0</v>
      </c>
      <c r="BG100">
        <f t="shared" si="162"/>
        <v>0</v>
      </c>
      <c r="BH100">
        <f t="shared" si="163"/>
        <v>0</v>
      </c>
      <c r="BI100">
        <f>COUNTIF('résultats bruts'!AD100,1)</f>
        <v>0</v>
      </c>
      <c r="BJ100">
        <f>COUNTIF('résultats bruts'!AE100,1)</f>
        <v>0</v>
      </c>
      <c r="BK100">
        <f t="shared" si="164"/>
        <v>0</v>
      </c>
      <c r="BL100">
        <f t="shared" si="165"/>
        <v>0</v>
      </c>
      <c r="BM100">
        <f t="shared" si="166"/>
        <v>0</v>
      </c>
      <c r="BN100">
        <f t="shared" si="167"/>
        <v>0</v>
      </c>
      <c r="BO100">
        <f t="shared" si="168"/>
        <v>0</v>
      </c>
      <c r="BP100">
        <f t="shared" si="169"/>
        <v>0</v>
      </c>
      <c r="BQ100">
        <f t="shared" si="170"/>
        <v>0</v>
      </c>
      <c r="BR100">
        <f t="shared" si="171"/>
        <v>0</v>
      </c>
      <c r="BS100">
        <f t="shared" si="172"/>
        <v>0</v>
      </c>
      <c r="BT100">
        <f t="shared" si="173"/>
        <v>0</v>
      </c>
      <c r="BU100">
        <f t="shared" si="174"/>
        <v>0</v>
      </c>
      <c r="BV100">
        <f t="shared" si="175"/>
        <v>0</v>
      </c>
      <c r="BW100">
        <f t="shared" si="176"/>
        <v>0</v>
      </c>
      <c r="BX100">
        <f t="shared" si="177"/>
        <v>0</v>
      </c>
      <c r="BY100">
        <f t="shared" si="178"/>
        <v>0</v>
      </c>
      <c r="BZ100">
        <f t="shared" si="179"/>
        <v>0</v>
      </c>
      <c r="CA100">
        <f t="shared" si="180"/>
        <v>0</v>
      </c>
      <c r="CB100">
        <f t="shared" si="181"/>
        <v>0</v>
      </c>
      <c r="CC100">
        <f t="shared" si="182"/>
        <v>0</v>
      </c>
      <c r="CD100">
        <f t="shared" si="183"/>
        <v>0</v>
      </c>
      <c r="CE100">
        <f t="shared" si="184"/>
        <v>0</v>
      </c>
      <c r="CF100">
        <f t="shared" si="185"/>
        <v>0</v>
      </c>
      <c r="CG100">
        <f>COUNTIF('résultats bruts'!CL100, 1) + COUNTIF('résultats bruts'!DI100,1)</f>
        <v>0</v>
      </c>
      <c r="CH100">
        <f t="shared" si="186"/>
        <v>0</v>
      </c>
      <c r="CI100">
        <f>COUNTIF('résultats bruts'!CK100, 1) + COUNTIF('résultats bruts'!DJ100,1)</f>
        <v>0</v>
      </c>
      <c r="CJ100">
        <f t="shared" si="187"/>
        <v>0</v>
      </c>
      <c r="CK100">
        <f>COUNTIF('résultats bruts'!CN100, 1) + COUNTIF('résultats bruts'!DK100,1)</f>
        <v>0</v>
      </c>
      <c r="CL100">
        <f t="shared" si="188"/>
        <v>0</v>
      </c>
      <c r="CM100">
        <f>COUNTIF('résultats bruts'!CO100, 1) + COUNTIF('résultats bruts'!DM100,1)</f>
        <v>0</v>
      </c>
      <c r="CN100">
        <f t="shared" si="189"/>
        <v>0</v>
      </c>
      <c r="CO100">
        <f>COUNTIF('résultats bruts'!DL100, "0A") + COUNTIF('résultats bruts'!CM100,0)</f>
        <v>1</v>
      </c>
      <c r="CP100">
        <f t="shared" si="190"/>
        <v>0.5</v>
      </c>
      <c r="CQ100">
        <f t="shared" si="191"/>
        <v>0</v>
      </c>
      <c r="CR100">
        <f t="shared" si="192"/>
        <v>0</v>
      </c>
      <c r="CS100">
        <f>COUNTIF('résultats bruts'!BB100,1)</f>
        <v>0</v>
      </c>
      <c r="CT100">
        <f>COUNTIF('résultats bruts'!W100,1)</f>
        <v>0</v>
      </c>
      <c r="CU100">
        <f t="shared" si="193"/>
        <v>0</v>
      </c>
      <c r="CV100">
        <f t="shared" si="194"/>
        <v>0</v>
      </c>
      <c r="CW100">
        <f>COUNTIF('résultats bruts'!BC100,1)</f>
        <v>0</v>
      </c>
      <c r="CX100">
        <f>COUNTIF('résultats bruts'!X100,1)</f>
        <v>0</v>
      </c>
      <c r="CY100">
        <f t="shared" si="195"/>
        <v>0</v>
      </c>
      <c r="CZ100">
        <f t="shared" si="196"/>
        <v>0</v>
      </c>
      <c r="DA100">
        <f t="shared" si="197"/>
        <v>0</v>
      </c>
      <c r="DB100">
        <f t="shared" si="198"/>
        <v>0</v>
      </c>
      <c r="DC100">
        <f>COUNTIF('résultats bruts'!BD100,1)</f>
        <v>0</v>
      </c>
      <c r="DD100">
        <f>COUNTIF('résultats bruts'!Y100,1)</f>
        <v>0</v>
      </c>
      <c r="DE100">
        <f t="shared" si="199"/>
        <v>0</v>
      </c>
      <c r="DF100">
        <f t="shared" si="200"/>
        <v>0</v>
      </c>
      <c r="DG100">
        <f>COUNTIF('résultats bruts'!BE100,1)</f>
        <v>0</v>
      </c>
      <c r="DH100">
        <f>COUNTIF('résultats bruts'!Z100,1)</f>
        <v>0</v>
      </c>
      <c r="DI100">
        <f t="shared" si="201"/>
        <v>0</v>
      </c>
      <c r="DJ100">
        <f t="shared" si="202"/>
        <v>0</v>
      </c>
      <c r="DK100">
        <f t="shared" si="203"/>
        <v>0</v>
      </c>
      <c r="DL100">
        <f t="shared" si="204"/>
        <v>0</v>
      </c>
      <c r="DM100">
        <f t="shared" si="205"/>
        <v>0</v>
      </c>
      <c r="DN100">
        <f t="shared" si="206"/>
        <v>0</v>
      </c>
      <c r="DO100">
        <f t="shared" si="207"/>
        <v>0</v>
      </c>
      <c r="DP100">
        <f t="shared" si="208"/>
        <v>0</v>
      </c>
      <c r="DQ100">
        <f t="shared" si="209"/>
        <v>0</v>
      </c>
      <c r="DR100">
        <f t="shared" si="210"/>
        <v>0</v>
      </c>
      <c r="DS100">
        <f>COUNTIF('résultats bruts'!BY100, 1 ) + COUNTIF('résultats bruts'!DA100,1)</f>
        <v>0</v>
      </c>
      <c r="DT100">
        <f t="shared" si="211"/>
        <v>0</v>
      </c>
      <c r="DU100">
        <f>COUNTIF('résultats bruts'!CA100, 1 ) + COUNTIF('résultats bruts'!DE100,1)</f>
        <v>0</v>
      </c>
      <c r="DV100">
        <f t="shared" si="212"/>
        <v>0</v>
      </c>
      <c r="DW100">
        <f>COUNTIF('résultats bruts'!CB100, 1 ) + COUNTIF('résultats bruts'!CU100,1)</f>
        <v>0</v>
      </c>
      <c r="DX100">
        <f t="shared" si="213"/>
        <v>0</v>
      </c>
      <c r="DY100">
        <f>COUNTIF('résultats bruts'!BZ100, 1 ) + COUNTIF('résultats bruts'!CX100,1)</f>
        <v>0</v>
      </c>
      <c r="DZ100">
        <f t="shared" si="214"/>
        <v>0</v>
      </c>
      <c r="EA100">
        <f t="shared" si="215"/>
        <v>0</v>
      </c>
      <c r="EB100">
        <f t="shared" si="216"/>
        <v>0</v>
      </c>
      <c r="EC100">
        <f>COUNTIF('résultats bruts'!CE100, 1 ) + COUNTIF('résultats bruts'!CZ100,1)</f>
        <v>0</v>
      </c>
      <c r="ED100">
        <f t="shared" si="217"/>
        <v>0</v>
      </c>
      <c r="EE100">
        <f>COUNTIF('résultats bruts'!CD100, 1 ) + COUNTIF('résultats bruts'!DC100,1)</f>
        <v>0</v>
      </c>
      <c r="EF100">
        <f t="shared" si="218"/>
        <v>0</v>
      </c>
      <c r="EG100">
        <f>COUNTIF('résultats bruts'!CC100, 1 ) + COUNTIF('résultats bruts'!CT100,1)</f>
        <v>0</v>
      </c>
      <c r="EH100">
        <f t="shared" si="219"/>
        <v>0</v>
      </c>
      <c r="EI100">
        <f>COUNTIF('résultats bruts'!CF100, 1 ) + COUNTIF('résultats bruts'!CW100,1)</f>
        <v>0</v>
      </c>
      <c r="EJ100">
        <f t="shared" si="220"/>
        <v>0</v>
      </c>
      <c r="EK100">
        <f t="shared" si="221"/>
        <v>0</v>
      </c>
      <c r="EL100">
        <f t="shared" si="222"/>
        <v>0</v>
      </c>
      <c r="EM100">
        <f>COUNTIF('résultats bruts'!CJ100, 1 ) + COUNTIF('résultats bruts'!CY100,1)</f>
        <v>0</v>
      </c>
      <c r="EN100">
        <f t="shared" si="223"/>
        <v>0</v>
      </c>
      <c r="EO100">
        <f>COUNTIF('résultats bruts'!CI100, 1 ) + COUNTIF('résultats bruts'!DB100,1)</f>
        <v>0</v>
      </c>
      <c r="EP100">
        <f t="shared" si="224"/>
        <v>0</v>
      </c>
      <c r="EQ100">
        <f>COUNTIF('résultats bruts'!CG100, 1 ) + COUNTIF('résultats bruts'!CS100,1)</f>
        <v>0</v>
      </c>
      <c r="ER100">
        <f t="shared" si="225"/>
        <v>0</v>
      </c>
      <c r="ES100">
        <f>COUNTIF('résultats bruts'!CH100, 1 ) + COUNTIF('résultats bruts'!CV100,1)</f>
        <v>0</v>
      </c>
      <c r="ET100">
        <f t="shared" si="226"/>
        <v>0</v>
      </c>
      <c r="EU100">
        <f t="shared" si="227"/>
        <v>0</v>
      </c>
      <c r="EV100">
        <f t="shared" si="228"/>
        <v>0</v>
      </c>
      <c r="EW100">
        <f t="shared" si="229"/>
        <v>0</v>
      </c>
      <c r="EX100">
        <f t="shared" si="230"/>
        <v>0</v>
      </c>
      <c r="EY100">
        <f t="shared" si="231"/>
        <v>0</v>
      </c>
      <c r="EZ100">
        <f t="shared" si="232"/>
        <v>0</v>
      </c>
      <c r="FA100">
        <f t="shared" si="233"/>
        <v>0</v>
      </c>
      <c r="FB100">
        <f t="shared" si="234"/>
        <v>0</v>
      </c>
      <c r="FC100">
        <f t="shared" si="235"/>
        <v>0</v>
      </c>
      <c r="FD100">
        <f t="shared" si="236"/>
        <v>0</v>
      </c>
      <c r="FE100">
        <f>COUNTIF('résultats bruts'!DD100,0)</f>
        <v>1</v>
      </c>
      <c r="FF100">
        <f t="shared" si="237"/>
        <v>0</v>
      </c>
      <c r="FG100">
        <f t="shared" si="238"/>
        <v>0</v>
      </c>
      <c r="FH100">
        <f>COUNTIF('résultats bruts'!DN100,1)</f>
        <v>0</v>
      </c>
      <c r="FI100">
        <f>COUNTIF('résultats bruts'!DO100,1)</f>
        <v>0</v>
      </c>
      <c r="FJ100">
        <f>COUNTIF('résultats bruts'!DP100,1)</f>
        <v>0</v>
      </c>
      <c r="FK100">
        <f>COUNTIF('résultats bruts'!O100,1) + COUNTIF('résultats bruts'!AT100,1)</f>
        <v>0</v>
      </c>
      <c r="FL100">
        <f>COUNTIF('résultats bruts'!P100,1) + COUNTIF('résultats bruts'!AX100,1)</f>
        <v>0</v>
      </c>
      <c r="FM100">
        <f t="shared" si="239"/>
        <v>0</v>
      </c>
      <c r="FN100">
        <f t="shared" si="240"/>
        <v>0</v>
      </c>
      <c r="FO100">
        <f>COUNTIF('résultats bruts'!Q100,1) + COUNTIF('résultats bruts'!AV100,1)</f>
        <v>0</v>
      </c>
      <c r="FP100">
        <f>COUNTIF('résultats bruts'!R100,1) + COUNTIF('résultats bruts'!BA100,1)</f>
        <v>0</v>
      </c>
      <c r="FQ100">
        <f t="shared" si="241"/>
        <v>0</v>
      </c>
      <c r="FR100">
        <f t="shared" si="242"/>
        <v>0</v>
      </c>
      <c r="FS100">
        <f>COUNTIF('résultats bruts'!S100,1) + COUNTIF('résultats bruts'!AZ100,1)</f>
        <v>0</v>
      </c>
      <c r="FT100">
        <f>COUNTIF('résultats bruts'!T100,1) + COUNTIF('résultats bruts'!AW100,1)</f>
        <v>0</v>
      </c>
      <c r="FU100">
        <f t="shared" si="243"/>
        <v>0</v>
      </c>
      <c r="FV100">
        <f t="shared" si="244"/>
        <v>0</v>
      </c>
      <c r="FW100">
        <f>COUNTIF('résultats bruts'!U100,1) + COUNTIF('résultats bruts'!AY100,1)</f>
        <v>0</v>
      </c>
      <c r="FX100">
        <f>COUNTIF('résultats bruts'!V100,1) + COUNTIF('résultats bruts'!AU100,1)</f>
        <v>0</v>
      </c>
      <c r="FY100">
        <f t="shared" si="245"/>
        <v>0</v>
      </c>
      <c r="FZ100">
        <f t="shared" si="246"/>
        <v>0</v>
      </c>
      <c r="GA100">
        <f t="shared" si="247"/>
        <v>0</v>
      </c>
      <c r="GB100">
        <f t="shared" si="248"/>
        <v>0</v>
      </c>
      <c r="GC100">
        <f t="shared" si="249"/>
        <v>0</v>
      </c>
      <c r="GD100">
        <f t="shared" si="250"/>
        <v>0</v>
      </c>
      <c r="GE100">
        <f>COUNTIF('résultats bruts'!AT100:BA100,"0A")+ COUNTIF('résultats bruts'!BM100,"0A")</f>
        <v>0</v>
      </c>
      <c r="GF100">
        <f t="shared" si="251"/>
        <v>0</v>
      </c>
      <c r="GG100">
        <f>COUNTIF('résultats bruts'!BL100,1)</f>
        <v>0</v>
      </c>
      <c r="GH100">
        <f>COUNTIF('résultats bruts'!BM100,1)</f>
        <v>0</v>
      </c>
      <c r="GI100">
        <f>COUNTIF('résultats bruts'!AV100,1)</f>
        <v>0</v>
      </c>
      <c r="GJ100">
        <f>COUNTIF('résultats bruts'!BN100,1)</f>
        <v>0</v>
      </c>
      <c r="GK100">
        <f t="shared" si="252"/>
        <v>0</v>
      </c>
      <c r="GL100">
        <f t="shared" si="253"/>
        <v>0</v>
      </c>
      <c r="GM100">
        <f>COUNTIF('résultats bruts'!CQ100, 1) + COUNTIF('résultats bruts'!DF100,1)</f>
        <v>0</v>
      </c>
      <c r="GN100">
        <f t="shared" si="254"/>
        <v>0</v>
      </c>
      <c r="GO100">
        <f>COUNTIF('résultats bruts'!CP100, 1) + COUNTIF('résultats bruts'!DG100,1)</f>
        <v>0</v>
      </c>
      <c r="GP100">
        <f t="shared" si="255"/>
        <v>0</v>
      </c>
      <c r="GQ100">
        <f>COUNTIF('résultats bruts'!CR100, 1) + COUNTIF('résultats bruts'!DH100,1)</f>
        <v>0</v>
      </c>
      <c r="GR100">
        <f t="shared" si="256"/>
        <v>0</v>
      </c>
      <c r="GS100">
        <f>COUNTIF('résultats bruts'!BU100:BX100,1)</f>
        <v>0</v>
      </c>
      <c r="GT100">
        <f t="shared" si="257"/>
        <v>0</v>
      </c>
      <c r="GU100">
        <f>COUNTIF('résultats bruts'!DQ100:DT100,1)</f>
        <v>0</v>
      </c>
      <c r="GV100">
        <f t="shared" si="258"/>
        <v>0</v>
      </c>
      <c r="GW100">
        <f t="shared" si="259"/>
        <v>0</v>
      </c>
      <c r="GX100">
        <f t="shared" si="260"/>
        <v>0</v>
      </c>
      <c r="GY100">
        <f>COUNTIF('résultats bruts'!DF100:DH100,"0A")</f>
        <v>0</v>
      </c>
      <c r="GZ100">
        <f t="shared" si="261"/>
        <v>0</v>
      </c>
      <c r="HA100">
        <f t="shared" si="262"/>
        <v>0</v>
      </c>
      <c r="HB100">
        <f t="shared" si="263"/>
        <v>0</v>
      </c>
    </row>
    <row r="101" spans="1:210" ht="15.75" x14ac:dyDescent="0.25">
      <c r="A101">
        <f>'résultats bruts'!A101</f>
        <v>0</v>
      </c>
      <c r="B101">
        <f>'résultats bruts'!B101</f>
        <v>0</v>
      </c>
      <c r="C101">
        <f>'résultats bruts'!C101</f>
        <v>0</v>
      </c>
      <c r="D101">
        <f>'résultats bruts'!D101</f>
        <v>0</v>
      </c>
      <c r="E101">
        <f>'résultats bruts'!E101</f>
        <v>0</v>
      </c>
      <c r="F101">
        <f>'résultats bruts'!F101</f>
        <v>99</v>
      </c>
      <c r="G101">
        <f>'résultats bruts'!G101</f>
        <v>0</v>
      </c>
      <c r="H101">
        <f>COUNTIF('résultats bruts'!BO101,1)</f>
        <v>0</v>
      </c>
      <c r="I101">
        <f>COUNTIF('résultats bruts'!BQ101,1)</f>
        <v>0</v>
      </c>
      <c r="J101">
        <f>COUNTIF('résultats bruts'!BS101,1)</f>
        <v>0</v>
      </c>
      <c r="K101">
        <f t="shared" si="132"/>
        <v>0</v>
      </c>
      <c r="L101">
        <f t="shared" si="133"/>
        <v>0</v>
      </c>
      <c r="M101">
        <f>COUNTIF('résultats bruts'!BP101,1)</f>
        <v>0</v>
      </c>
      <c r="N101">
        <f>COUNTIF('résultats bruts'!BR101,1)</f>
        <v>0</v>
      </c>
      <c r="O101">
        <f>COUNTIF('résultats bruts'!BT101,1)</f>
        <v>0</v>
      </c>
      <c r="P101">
        <f t="shared" si="134"/>
        <v>0</v>
      </c>
      <c r="Q101">
        <f t="shared" si="135"/>
        <v>0</v>
      </c>
      <c r="R101">
        <f>COUNTIF('résultats bruts'!H101,1)</f>
        <v>0</v>
      </c>
      <c r="S101">
        <f>COUNTIF('résultats bruts'!I101,1)</f>
        <v>0</v>
      </c>
      <c r="T101">
        <f>COUNTIF('résultats bruts'!J101,1)</f>
        <v>0</v>
      </c>
      <c r="U101">
        <f t="shared" si="136"/>
        <v>0</v>
      </c>
      <c r="V101">
        <f t="shared" si="137"/>
        <v>0</v>
      </c>
      <c r="W101">
        <f t="shared" si="138"/>
        <v>0</v>
      </c>
      <c r="X101">
        <f t="shared" si="139"/>
        <v>0</v>
      </c>
      <c r="Y101">
        <f>COUNTIF('résultats bruts'!AH101:AK101,1)</f>
        <v>0</v>
      </c>
      <c r="Z101">
        <f t="shared" si="140"/>
        <v>0</v>
      </c>
      <c r="AA101">
        <f>COUNTIF('résultats bruts'!AL101:AO101,1)</f>
        <v>0</v>
      </c>
      <c r="AB101">
        <f t="shared" si="141"/>
        <v>0</v>
      </c>
      <c r="AC101">
        <f>COUNTIF('résultats bruts'!AP101:AS101,1)</f>
        <v>0</v>
      </c>
      <c r="AD101">
        <f t="shared" si="142"/>
        <v>0</v>
      </c>
      <c r="AE101">
        <f t="shared" si="143"/>
        <v>0</v>
      </c>
      <c r="AF101">
        <f t="shared" si="144"/>
        <v>0</v>
      </c>
      <c r="AG101">
        <f>COUNTIF('résultats bruts'!BF101,1) + COUNTIF('résultats bruts'!BI101,1)</f>
        <v>0</v>
      </c>
      <c r="AH101">
        <f t="shared" si="145"/>
        <v>0</v>
      </c>
      <c r="AI101">
        <f>COUNTIF('résultats bruts'!AA101:AC101,1)</f>
        <v>0</v>
      </c>
      <c r="AJ101">
        <f t="shared" si="146"/>
        <v>0</v>
      </c>
      <c r="AK101">
        <f t="shared" si="147"/>
        <v>0</v>
      </c>
      <c r="AL101">
        <f t="shared" si="148"/>
        <v>0</v>
      </c>
      <c r="AM101">
        <f t="shared" si="149"/>
        <v>0</v>
      </c>
      <c r="AN101">
        <f t="shared" si="150"/>
        <v>0</v>
      </c>
      <c r="AO101">
        <f t="shared" si="151"/>
        <v>0</v>
      </c>
      <c r="AP101">
        <f t="shared" si="152"/>
        <v>0</v>
      </c>
      <c r="AQ101">
        <f>COUNTIF('résultats bruts'!AH101,0)+COUNTIF('résultats bruts'!AN101,0)+COUNTIF('résultats bruts'!AS101,0) + COUNTIF('résultats bruts'!AA101:AC101,"0A")+COUNTIF('résultats bruts'!BF101,"0A")+COUNTIF('résultats bruts'!BI101,"0A")</f>
        <v>3</v>
      </c>
      <c r="AR101">
        <f t="shared" si="153"/>
        <v>0.42857142857142855</v>
      </c>
      <c r="AS101">
        <f t="shared" si="154"/>
        <v>0</v>
      </c>
      <c r="AT101">
        <f t="shared" si="155"/>
        <v>0</v>
      </c>
      <c r="AU101">
        <f>COUNTIF('résultats bruts'!M101,1)</f>
        <v>0</v>
      </c>
      <c r="AV101">
        <f>COUNTIF('résultats bruts'!K101,1)</f>
        <v>0</v>
      </c>
      <c r="AW101">
        <f t="shared" si="156"/>
        <v>0</v>
      </c>
      <c r="AX101">
        <f t="shared" si="157"/>
        <v>0</v>
      </c>
      <c r="AY101">
        <f>COUNTIF('résultats bruts'!L101,1)</f>
        <v>0</v>
      </c>
      <c r="AZ101">
        <f>COUNTIF('résultats bruts'!N101,1)</f>
        <v>0</v>
      </c>
      <c r="BA101">
        <f t="shared" si="158"/>
        <v>0</v>
      </c>
      <c r="BB101">
        <f t="shared" si="159"/>
        <v>0</v>
      </c>
      <c r="BC101">
        <f t="shared" si="160"/>
        <v>0</v>
      </c>
      <c r="BD101">
        <f t="shared" si="161"/>
        <v>0</v>
      </c>
      <c r="BE101">
        <f>COUNTIF('résultats bruts'!AG101,1)</f>
        <v>0</v>
      </c>
      <c r="BF101">
        <f>COUNTIF('résultats bruts'!AF101,1)</f>
        <v>0</v>
      </c>
      <c r="BG101">
        <f t="shared" si="162"/>
        <v>0</v>
      </c>
      <c r="BH101">
        <f t="shared" si="163"/>
        <v>0</v>
      </c>
      <c r="BI101">
        <f>COUNTIF('résultats bruts'!AD101,1)</f>
        <v>0</v>
      </c>
      <c r="BJ101">
        <f>COUNTIF('résultats bruts'!AE101,1)</f>
        <v>0</v>
      </c>
      <c r="BK101">
        <f t="shared" si="164"/>
        <v>0</v>
      </c>
      <c r="BL101">
        <f t="shared" si="165"/>
        <v>0</v>
      </c>
      <c r="BM101">
        <f t="shared" si="166"/>
        <v>0</v>
      </c>
      <c r="BN101">
        <f t="shared" si="167"/>
        <v>0</v>
      </c>
      <c r="BO101">
        <f t="shared" si="168"/>
        <v>0</v>
      </c>
      <c r="BP101">
        <f t="shared" si="169"/>
        <v>0</v>
      </c>
      <c r="BQ101">
        <f t="shared" si="170"/>
        <v>0</v>
      </c>
      <c r="BR101">
        <f t="shared" si="171"/>
        <v>0</v>
      </c>
      <c r="BS101">
        <f t="shared" si="172"/>
        <v>0</v>
      </c>
      <c r="BT101">
        <f t="shared" si="173"/>
        <v>0</v>
      </c>
      <c r="BU101">
        <f t="shared" si="174"/>
        <v>0</v>
      </c>
      <c r="BV101">
        <f t="shared" si="175"/>
        <v>0</v>
      </c>
      <c r="BW101">
        <f t="shared" si="176"/>
        <v>0</v>
      </c>
      <c r="BX101">
        <f t="shared" si="177"/>
        <v>0</v>
      </c>
      <c r="BY101">
        <f t="shared" si="178"/>
        <v>0</v>
      </c>
      <c r="BZ101">
        <f t="shared" si="179"/>
        <v>0</v>
      </c>
      <c r="CA101">
        <f t="shared" si="180"/>
        <v>0</v>
      </c>
      <c r="CB101">
        <f t="shared" si="181"/>
        <v>0</v>
      </c>
      <c r="CC101">
        <f t="shared" si="182"/>
        <v>0</v>
      </c>
      <c r="CD101">
        <f t="shared" si="183"/>
        <v>0</v>
      </c>
      <c r="CE101">
        <f t="shared" si="184"/>
        <v>0</v>
      </c>
      <c r="CF101">
        <f t="shared" si="185"/>
        <v>0</v>
      </c>
      <c r="CG101">
        <f>COUNTIF('résultats bruts'!CL101, 1) + COUNTIF('résultats bruts'!DI101,1)</f>
        <v>0</v>
      </c>
      <c r="CH101">
        <f t="shared" si="186"/>
        <v>0</v>
      </c>
      <c r="CI101">
        <f>COUNTIF('résultats bruts'!CK101, 1) + COUNTIF('résultats bruts'!DJ101,1)</f>
        <v>0</v>
      </c>
      <c r="CJ101">
        <f t="shared" si="187"/>
        <v>0</v>
      </c>
      <c r="CK101">
        <f>COUNTIF('résultats bruts'!CN101, 1) + COUNTIF('résultats bruts'!DK101,1)</f>
        <v>0</v>
      </c>
      <c r="CL101">
        <f t="shared" si="188"/>
        <v>0</v>
      </c>
      <c r="CM101">
        <f>COUNTIF('résultats bruts'!CO101, 1) + COUNTIF('résultats bruts'!DM101,1)</f>
        <v>0</v>
      </c>
      <c r="CN101">
        <f t="shared" si="189"/>
        <v>0</v>
      </c>
      <c r="CO101">
        <f>COUNTIF('résultats bruts'!DL101, "0A") + COUNTIF('résultats bruts'!CM101,0)</f>
        <v>1</v>
      </c>
      <c r="CP101">
        <f t="shared" si="190"/>
        <v>0.5</v>
      </c>
      <c r="CQ101">
        <f t="shared" si="191"/>
        <v>0</v>
      </c>
      <c r="CR101">
        <f t="shared" si="192"/>
        <v>0</v>
      </c>
      <c r="CS101">
        <f>COUNTIF('résultats bruts'!BB101,1)</f>
        <v>0</v>
      </c>
      <c r="CT101">
        <f>COUNTIF('résultats bruts'!W101,1)</f>
        <v>0</v>
      </c>
      <c r="CU101">
        <f t="shared" si="193"/>
        <v>0</v>
      </c>
      <c r="CV101">
        <f t="shared" si="194"/>
        <v>0</v>
      </c>
      <c r="CW101">
        <f>COUNTIF('résultats bruts'!BC101,1)</f>
        <v>0</v>
      </c>
      <c r="CX101">
        <f>COUNTIF('résultats bruts'!X101,1)</f>
        <v>0</v>
      </c>
      <c r="CY101">
        <f t="shared" si="195"/>
        <v>0</v>
      </c>
      <c r="CZ101">
        <f t="shared" si="196"/>
        <v>0</v>
      </c>
      <c r="DA101">
        <f t="shared" si="197"/>
        <v>0</v>
      </c>
      <c r="DB101">
        <f t="shared" si="198"/>
        <v>0</v>
      </c>
      <c r="DC101">
        <f>COUNTIF('résultats bruts'!BD101,1)</f>
        <v>0</v>
      </c>
      <c r="DD101">
        <f>COUNTIF('résultats bruts'!Y101,1)</f>
        <v>0</v>
      </c>
      <c r="DE101">
        <f t="shared" si="199"/>
        <v>0</v>
      </c>
      <c r="DF101">
        <f t="shared" si="200"/>
        <v>0</v>
      </c>
      <c r="DG101">
        <f>COUNTIF('résultats bruts'!BE101,1)</f>
        <v>0</v>
      </c>
      <c r="DH101">
        <f>COUNTIF('résultats bruts'!Z101,1)</f>
        <v>0</v>
      </c>
      <c r="DI101">
        <f t="shared" si="201"/>
        <v>0</v>
      </c>
      <c r="DJ101">
        <f t="shared" si="202"/>
        <v>0</v>
      </c>
      <c r="DK101">
        <f t="shared" si="203"/>
        <v>0</v>
      </c>
      <c r="DL101">
        <f t="shared" si="204"/>
        <v>0</v>
      </c>
      <c r="DM101">
        <f t="shared" si="205"/>
        <v>0</v>
      </c>
      <c r="DN101">
        <f t="shared" si="206"/>
        <v>0</v>
      </c>
      <c r="DO101">
        <f t="shared" si="207"/>
        <v>0</v>
      </c>
      <c r="DP101">
        <f t="shared" si="208"/>
        <v>0</v>
      </c>
      <c r="DQ101">
        <f t="shared" si="209"/>
        <v>0</v>
      </c>
      <c r="DR101">
        <f t="shared" si="210"/>
        <v>0</v>
      </c>
      <c r="DS101">
        <f>COUNTIF('résultats bruts'!BY101, 1 ) + COUNTIF('résultats bruts'!DA101,1)</f>
        <v>0</v>
      </c>
      <c r="DT101">
        <f t="shared" si="211"/>
        <v>0</v>
      </c>
      <c r="DU101">
        <f>COUNTIF('résultats bruts'!CA101, 1 ) + COUNTIF('résultats bruts'!DE101,1)</f>
        <v>0</v>
      </c>
      <c r="DV101">
        <f t="shared" si="212"/>
        <v>0</v>
      </c>
      <c r="DW101">
        <f>COUNTIF('résultats bruts'!CB101, 1 ) + COUNTIF('résultats bruts'!CU101,1)</f>
        <v>0</v>
      </c>
      <c r="DX101">
        <f t="shared" si="213"/>
        <v>0</v>
      </c>
      <c r="DY101">
        <f>COUNTIF('résultats bruts'!BZ101, 1 ) + COUNTIF('résultats bruts'!CX101,1)</f>
        <v>0</v>
      </c>
      <c r="DZ101">
        <f t="shared" si="214"/>
        <v>0</v>
      </c>
      <c r="EA101">
        <f t="shared" si="215"/>
        <v>0</v>
      </c>
      <c r="EB101">
        <f t="shared" si="216"/>
        <v>0</v>
      </c>
      <c r="EC101">
        <f>COUNTIF('résultats bruts'!CE101, 1 ) + COUNTIF('résultats bruts'!CZ101,1)</f>
        <v>0</v>
      </c>
      <c r="ED101">
        <f t="shared" si="217"/>
        <v>0</v>
      </c>
      <c r="EE101">
        <f>COUNTIF('résultats bruts'!CD101, 1 ) + COUNTIF('résultats bruts'!DC101,1)</f>
        <v>0</v>
      </c>
      <c r="EF101">
        <f t="shared" si="218"/>
        <v>0</v>
      </c>
      <c r="EG101">
        <f>COUNTIF('résultats bruts'!CC101, 1 ) + COUNTIF('résultats bruts'!CT101,1)</f>
        <v>0</v>
      </c>
      <c r="EH101">
        <f t="shared" si="219"/>
        <v>0</v>
      </c>
      <c r="EI101">
        <f>COUNTIF('résultats bruts'!CF101, 1 ) + COUNTIF('résultats bruts'!CW101,1)</f>
        <v>0</v>
      </c>
      <c r="EJ101">
        <f t="shared" si="220"/>
        <v>0</v>
      </c>
      <c r="EK101">
        <f t="shared" si="221"/>
        <v>0</v>
      </c>
      <c r="EL101">
        <f t="shared" si="222"/>
        <v>0</v>
      </c>
      <c r="EM101">
        <f>COUNTIF('résultats bruts'!CJ101, 1 ) + COUNTIF('résultats bruts'!CY101,1)</f>
        <v>0</v>
      </c>
      <c r="EN101">
        <f t="shared" si="223"/>
        <v>0</v>
      </c>
      <c r="EO101">
        <f>COUNTIF('résultats bruts'!CI101, 1 ) + COUNTIF('résultats bruts'!DB101,1)</f>
        <v>0</v>
      </c>
      <c r="EP101">
        <f t="shared" si="224"/>
        <v>0</v>
      </c>
      <c r="EQ101">
        <f>COUNTIF('résultats bruts'!CG101, 1 ) + COUNTIF('résultats bruts'!CS101,1)</f>
        <v>0</v>
      </c>
      <c r="ER101">
        <f t="shared" si="225"/>
        <v>0</v>
      </c>
      <c r="ES101">
        <f>COUNTIF('résultats bruts'!CH101, 1 ) + COUNTIF('résultats bruts'!CV101,1)</f>
        <v>0</v>
      </c>
      <c r="ET101">
        <f t="shared" si="226"/>
        <v>0</v>
      </c>
      <c r="EU101">
        <f t="shared" si="227"/>
        <v>0</v>
      </c>
      <c r="EV101">
        <f t="shared" si="228"/>
        <v>0</v>
      </c>
      <c r="EW101">
        <f t="shared" si="229"/>
        <v>0</v>
      </c>
      <c r="EX101">
        <f t="shared" si="230"/>
        <v>0</v>
      </c>
      <c r="EY101">
        <f t="shared" si="231"/>
        <v>0</v>
      </c>
      <c r="EZ101">
        <f t="shared" si="232"/>
        <v>0</v>
      </c>
      <c r="FA101">
        <f t="shared" si="233"/>
        <v>0</v>
      </c>
      <c r="FB101">
        <f t="shared" si="234"/>
        <v>0</v>
      </c>
      <c r="FC101">
        <f t="shared" si="235"/>
        <v>0</v>
      </c>
      <c r="FD101">
        <f t="shared" si="236"/>
        <v>0</v>
      </c>
      <c r="FE101">
        <f>COUNTIF('résultats bruts'!DD101,0)</f>
        <v>1</v>
      </c>
      <c r="FF101">
        <f t="shared" si="237"/>
        <v>0</v>
      </c>
      <c r="FG101">
        <f t="shared" si="238"/>
        <v>0</v>
      </c>
      <c r="FH101">
        <f>COUNTIF('résultats bruts'!DN101,1)</f>
        <v>0</v>
      </c>
      <c r="FI101">
        <f>COUNTIF('résultats bruts'!DO101,1)</f>
        <v>0</v>
      </c>
      <c r="FJ101">
        <f>COUNTIF('résultats bruts'!DP101,1)</f>
        <v>0</v>
      </c>
      <c r="FK101">
        <f>COUNTIF('résultats bruts'!O101,1) + COUNTIF('résultats bruts'!AT101,1)</f>
        <v>0</v>
      </c>
      <c r="FL101">
        <f>COUNTIF('résultats bruts'!P101,1) + COUNTIF('résultats bruts'!AX101,1)</f>
        <v>0</v>
      </c>
      <c r="FM101">
        <f t="shared" si="239"/>
        <v>0</v>
      </c>
      <c r="FN101">
        <f t="shared" si="240"/>
        <v>0</v>
      </c>
      <c r="FO101">
        <f>COUNTIF('résultats bruts'!Q101,1) + COUNTIF('résultats bruts'!AV101,1)</f>
        <v>0</v>
      </c>
      <c r="FP101">
        <f>COUNTIF('résultats bruts'!R101,1) + COUNTIF('résultats bruts'!BA101,1)</f>
        <v>0</v>
      </c>
      <c r="FQ101">
        <f t="shared" si="241"/>
        <v>0</v>
      </c>
      <c r="FR101">
        <f t="shared" si="242"/>
        <v>0</v>
      </c>
      <c r="FS101">
        <f>COUNTIF('résultats bruts'!S101,1) + COUNTIF('résultats bruts'!AZ101,1)</f>
        <v>0</v>
      </c>
      <c r="FT101">
        <f>COUNTIF('résultats bruts'!T101,1) + COUNTIF('résultats bruts'!AW101,1)</f>
        <v>0</v>
      </c>
      <c r="FU101">
        <f t="shared" si="243"/>
        <v>0</v>
      </c>
      <c r="FV101">
        <f t="shared" si="244"/>
        <v>0</v>
      </c>
      <c r="FW101">
        <f>COUNTIF('résultats bruts'!U101,1) + COUNTIF('résultats bruts'!AY101,1)</f>
        <v>0</v>
      </c>
      <c r="FX101">
        <f>COUNTIF('résultats bruts'!V101,1) + COUNTIF('résultats bruts'!AU101,1)</f>
        <v>0</v>
      </c>
      <c r="FY101">
        <f t="shared" si="245"/>
        <v>0</v>
      </c>
      <c r="FZ101">
        <f t="shared" si="246"/>
        <v>0</v>
      </c>
      <c r="GA101">
        <f t="shared" si="247"/>
        <v>0</v>
      </c>
      <c r="GB101">
        <f t="shared" si="248"/>
        <v>0</v>
      </c>
      <c r="GC101">
        <f t="shared" si="249"/>
        <v>0</v>
      </c>
      <c r="GD101">
        <f t="shared" si="250"/>
        <v>0</v>
      </c>
      <c r="GE101">
        <f>COUNTIF('résultats bruts'!AT101:BA101,"0A")+ COUNTIF('résultats bruts'!BM101,"0A")</f>
        <v>0</v>
      </c>
      <c r="GF101">
        <f t="shared" si="251"/>
        <v>0</v>
      </c>
      <c r="GG101">
        <f>COUNTIF('résultats bruts'!BL101,1)</f>
        <v>0</v>
      </c>
      <c r="GH101">
        <f>COUNTIF('résultats bruts'!BM101,1)</f>
        <v>0</v>
      </c>
      <c r="GI101">
        <f>COUNTIF('résultats bruts'!AV101,1)</f>
        <v>0</v>
      </c>
      <c r="GJ101">
        <f>COUNTIF('résultats bruts'!BN101,1)</f>
        <v>0</v>
      </c>
      <c r="GK101">
        <f t="shared" si="252"/>
        <v>0</v>
      </c>
      <c r="GL101">
        <f t="shared" si="253"/>
        <v>0</v>
      </c>
      <c r="GM101">
        <f>COUNTIF('résultats bruts'!CQ101, 1) + COUNTIF('résultats bruts'!DF101,1)</f>
        <v>0</v>
      </c>
      <c r="GN101">
        <f t="shared" si="254"/>
        <v>0</v>
      </c>
      <c r="GO101">
        <f>COUNTIF('résultats bruts'!CP101, 1) + COUNTIF('résultats bruts'!DG101,1)</f>
        <v>0</v>
      </c>
      <c r="GP101">
        <f t="shared" si="255"/>
        <v>0</v>
      </c>
      <c r="GQ101">
        <f>COUNTIF('résultats bruts'!CR101, 1) + COUNTIF('résultats bruts'!DH101,1)</f>
        <v>0</v>
      </c>
      <c r="GR101">
        <f t="shared" si="256"/>
        <v>0</v>
      </c>
      <c r="GS101">
        <f>COUNTIF('résultats bruts'!BU101:BX101,1)</f>
        <v>0</v>
      </c>
      <c r="GT101">
        <f t="shared" si="257"/>
        <v>0</v>
      </c>
      <c r="GU101">
        <f>COUNTIF('résultats bruts'!DQ101:DT101,1)</f>
        <v>0</v>
      </c>
      <c r="GV101">
        <f t="shared" si="258"/>
        <v>0</v>
      </c>
      <c r="GW101">
        <f t="shared" si="259"/>
        <v>0</v>
      </c>
      <c r="GX101">
        <f t="shared" si="260"/>
        <v>0</v>
      </c>
      <c r="GY101">
        <f>COUNTIF('résultats bruts'!DF101:DH101,"0A")</f>
        <v>0</v>
      </c>
      <c r="GZ101">
        <f t="shared" si="261"/>
        <v>0</v>
      </c>
      <c r="HA101">
        <f t="shared" si="262"/>
        <v>0</v>
      </c>
      <c r="HB101">
        <f t="shared" si="263"/>
        <v>0</v>
      </c>
    </row>
    <row r="102" spans="1:210" ht="15.75" x14ac:dyDescent="0.25">
      <c r="A102">
        <f>'résultats bruts'!A102</f>
        <v>0</v>
      </c>
      <c r="B102">
        <f>'résultats bruts'!B102</f>
        <v>0</v>
      </c>
      <c r="C102">
        <f>'résultats bruts'!C102</f>
        <v>0</v>
      </c>
      <c r="D102">
        <f>'résultats bruts'!D102</f>
        <v>0</v>
      </c>
      <c r="E102">
        <f>'résultats bruts'!E102</f>
        <v>0</v>
      </c>
      <c r="F102">
        <f>'résultats bruts'!F102</f>
        <v>100</v>
      </c>
      <c r="G102">
        <f>'résultats bruts'!G102</f>
        <v>0</v>
      </c>
      <c r="H102">
        <f>COUNTIF('résultats bruts'!BO102,1)</f>
        <v>0</v>
      </c>
      <c r="I102">
        <f>COUNTIF('résultats bruts'!BQ102,1)</f>
        <v>0</v>
      </c>
      <c r="J102">
        <f>COUNTIF('résultats bruts'!BS102,1)</f>
        <v>0</v>
      </c>
      <c r="K102">
        <f t="shared" si="132"/>
        <v>0</v>
      </c>
      <c r="L102">
        <f t="shared" si="133"/>
        <v>0</v>
      </c>
      <c r="M102">
        <f>COUNTIF('résultats bruts'!BP102,1)</f>
        <v>0</v>
      </c>
      <c r="N102">
        <f>COUNTIF('résultats bruts'!BR102,1)</f>
        <v>0</v>
      </c>
      <c r="O102">
        <f>COUNTIF('résultats bruts'!BT102,1)</f>
        <v>0</v>
      </c>
      <c r="P102">
        <f t="shared" si="134"/>
        <v>0</v>
      </c>
      <c r="Q102">
        <f t="shared" si="135"/>
        <v>0</v>
      </c>
      <c r="R102">
        <f>COUNTIF('résultats bruts'!H102,1)</f>
        <v>0</v>
      </c>
      <c r="S102">
        <f>COUNTIF('résultats bruts'!I102,1)</f>
        <v>0</v>
      </c>
      <c r="T102">
        <f>COUNTIF('résultats bruts'!J102,1)</f>
        <v>0</v>
      </c>
      <c r="U102">
        <f t="shared" si="136"/>
        <v>0</v>
      </c>
      <c r="V102">
        <f t="shared" si="137"/>
        <v>0</v>
      </c>
      <c r="W102">
        <f t="shared" si="138"/>
        <v>0</v>
      </c>
      <c r="X102">
        <f t="shared" si="139"/>
        <v>0</v>
      </c>
      <c r="Y102">
        <f>COUNTIF('résultats bruts'!AH102:AK102,1)</f>
        <v>0</v>
      </c>
      <c r="Z102">
        <f t="shared" si="140"/>
        <v>0</v>
      </c>
      <c r="AA102">
        <f>COUNTIF('résultats bruts'!AL102:AO102,1)</f>
        <v>0</v>
      </c>
      <c r="AB102">
        <f t="shared" si="141"/>
        <v>0</v>
      </c>
      <c r="AC102">
        <f>COUNTIF('résultats bruts'!AP102:AS102,1)</f>
        <v>0</v>
      </c>
      <c r="AD102">
        <f t="shared" si="142"/>
        <v>0</v>
      </c>
      <c r="AE102">
        <f t="shared" si="143"/>
        <v>0</v>
      </c>
      <c r="AF102">
        <f t="shared" si="144"/>
        <v>0</v>
      </c>
      <c r="AG102">
        <f>COUNTIF('résultats bruts'!BF102,1) + COUNTIF('résultats bruts'!BI102,1)</f>
        <v>0</v>
      </c>
      <c r="AH102">
        <f t="shared" si="145"/>
        <v>0</v>
      </c>
      <c r="AI102">
        <f>COUNTIF('résultats bruts'!AA102:AC102,1)</f>
        <v>0</v>
      </c>
      <c r="AJ102">
        <f t="shared" si="146"/>
        <v>0</v>
      </c>
      <c r="AK102">
        <f t="shared" si="147"/>
        <v>0</v>
      </c>
      <c r="AL102">
        <f t="shared" si="148"/>
        <v>0</v>
      </c>
      <c r="AM102">
        <f t="shared" si="149"/>
        <v>0</v>
      </c>
      <c r="AN102">
        <f t="shared" si="150"/>
        <v>0</v>
      </c>
      <c r="AO102">
        <f t="shared" si="151"/>
        <v>0</v>
      </c>
      <c r="AP102">
        <f t="shared" si="152"/>
        <v>0</v>
      </c>
      <c r="AQ102">
        <f>COUNTIF('résultats bruts'!AH102,0)+COUNTIF('résultats bruts'!AN102,0)+COUNTIF('résultats bruts'!AS102,0) + COUNTIF('résultats bruts'!AA102:AC102,"0A")+COUNTIF('résultats bruts'!BF102,"0A")+COUNTIF('résultats bruts'!BI102,"0A")</f>
        <v>3</v>
      </c>
      <c r="AR102">
        <f t="shared" si="153"/>
        <v>0.42857142857142855</v>
      </c>
      <c r="AS102">
        <f t="shared" si="154"/>
        <v>0</v>
      </c>
      <c r="AT102">
        <f t="shared" si="155"/>
        <v>0</v>
      </c>
      <c r="AU102">
        <f>COUNTIF('résultats bruts'!M102,1)</f>
        <v>0</v>
      </c>
      <c r="AV102">
        <f>COUNTIF('résultats bruts'!K102,1)</f>
        <v>0</v>
      </c>
      <c r="AW102">
        <f t="shared" si="156"/>
        <v>0</v>
      </c>
      <c r="AX102">
        <f t="shared" si="157"/>
        <v>0</v>
      </c>
      <c r="AY102">
        <f>COUNTIF('résultats bruts'!L102,1)</f>
        <v>0</v>
      </c>
      <c r="AZ102">
        <f>COUNTIF('résultats bruts'!N102,1)</f>
        <v>0</v>
      </c>
      <c r="BA102">
        <f t="shared" si="158"/>
        <v>0</v>
      </c>
      <c r="BB102">
        <f t="shared" si="159"/>
        <v>0</v>
      </c>
      <c r="BC102">
        <f t="shared" si="160"/>
        <v>0</v>
      </c>
      <c r="BD102">
        <f t="shared" si="161"/>
        <v>0</v>
      </c>
      <c r="BE102">
        <f>COUNTIF('résultats bruts'!AG102,1)</f>
        <v>0</v>
      </c>
      <c r="BF102">
        <f>COUNTIF('résultats bruts'!AF102,1)</f>
        <v>0</v>
      </c>
      <c r="BG102">
        <f t="shared" si="162"/>
        <v>0</v>
      </c>
      <c r="BH102">
        <f t="shared" si="163"/>
        <v>0</v>
      </c>
      <c r="BI102">
        <f>COUNTIF('résultats bruts'!AD102,1)</f>
        <v>0</v>
      </c>
      <c r="BJ102">
        <f>COUNTIF('résultats bruts'!AE102,1)</f>
        <v>0</v>
      </c>
      <c r="BK102">
        <f t="shared" si="164"/>
        <v>0</v>
      </c>
      <c r="BL102">
        <f t="shared" si="165"/>
        <v>0</v>
      </c>
      <c r="BM102">
        <f t="shared" si="166"/>
        <v>0</v>
      </c>
      <c r="BN102">
        <f t="shared" si="167"/>
        <v>0</v>
      </c>
      <c r="BO102">
        <f t="shared" si="168"/>
        <v>0</v>
      </c>
      <c r="BP102">
        <f t="shared" si="169"/>
        <v>0</v>
      </c>
      <c r="BQ102">
        <f t="shared" si="170"/>
        <v>0</v>
      </c>
      <c r="BR102">
        <f t="shared" si="171"/>
        <v>0</v>
      </c>
      <c r="BS102">
        <f t="shared" si="172"/>
        <v>0</v>
      </c>
      <c r="BT102">
        <f t="shared" si="173"/>
        <v>0</v>
      </c>
      <c r="BU102">
        <f t="shared" si="174"/>
        <v>0</v>
      </c>
      <c r="BV102">
        <f t="shared" si="175"/>
        <v>0</v>
      </c>
      <c r="BW102">
        <f t="shared" si="176"/>
        <v>0</v>
      </c>
      <c r="BX102">
        <f t="shared" si="177"/>
        <v>0</v>
      </c>
      <c r="BY102">
        <f t="shared" si="178"/>
        <v>0</v>
      </c>
      <c r="BZ102">
        <f t="shared" si="179"/>
        <v>0</v>
      </c>
      <c r="CA102">
        <f t="shared" si="180"/>
        <v>0</v>
      </c>
      <c r="CB102">
        <f t="shared" si="181"/>
        <v>0</v>
      </c>
      <c r="CC102">
        <f t="shared" si="182"/>
        <v>0</v>
      </c>
      <c r="CD102">
        <f t="shared" si="183"/>
        <v>0</v>
      </c>
      <c r="CE102">
        <f t="shared" si="184"/>
        <v>0</v>
      </c>
      <c r="CF102">
        <f t="shared" si="185"/>
        <v>0</v>
      </c>
      <c r="CG102">
        <f>COUNTIF('résultats bruts'!CL102, 1) + COUNTIF('résultats bruts'!DI102,1)</f>
        <v>0</v>
      </c>
      <c r="CH102">
        <f t="shared" si="186"/>
        <v>0</v>
      </c>
      <c r="CI102">
        <f>COUNTIF('résultats bruts'!CK102, 1) + COUNTIF('résultats bruts'!DJ102,1)</f>
        <v>0</v>
      </c>
      <c r="CJ102">
        <f t="shared" si="187"/>
        <v>0</v>
      </c>
      <c r="CK102">
        <f>COUNTIF('résultats bruts'!CN102, 1) + COUNTIF('résultats bruts'!DK102,1)</f>
        <v>0</v>
      </c>
      <c r="CL102">
        <f t="shared" si="188"/>
        <v>0</v>
      </c>
      <c r="CM102">
        <f>COUNTIF('résultats bruts'!CO102, 1) + COUNTIF('résultats bruts'!DM102,1)</f>
        <v>0</v>
      </c>
      <c r="CN102">
        <f t="shared" si="189"/>
        <v>0</v>
      </c>
      <c r="CO102">
        <f>COUNTIF('résultats bruts'!DL102, "0A") + COUNTIF('résultats bruts'!CM102,0)</f>
        <v>1</v>
      </c>
      <c r="CP102">
        <f t="shared" si="190"/>
        <v>0.5</v>
      </c>
      <c r="CQ102">
        <f t="shared" si="191"/>
        <v>0</v>
      </c>
      <c r="CR102">
        <f t="shared" si="192"/>
        <v>0</v>
      </c>
      <c r="CS102">
        <f>COUNTIF('résultats bruts'!BB102,1)</f>
        <v>0</v>
      </c>
      <c r="CT102">
        <f>COUNTIF('résultats bruts'!W102,1)</f>
        <v>0</v>
      </c>
      <c r="CU102">
        <f t="shared" si="193"/>
        <v>0</v>
      </c>
      <c r="CV102">
        <f t="shared" si="194"/>
        <v>0</v>
      </c>
      <c r="CW102">
        <f>COUNTIF('résultats bruts'!BC102,1)</f>
        <v>0</v>
      </c>
      <c r="CX102">
        <f>COUNTIF('résultats bruts'!X102,1)</f>
        <v>0</v>
      </c>
      <c r="CY102">
        <f t="shared" si="195"/>
        <v>0</v>
      </c>
      <c r="CZ102">
        <f t="shared" si="196"/>
        <v>0</v>
      </c>
      <c r="DA102">
        <f t="shared" si="197"/>
        <v>0</v>
      </c>
      <c r="DB102">
        <f t="shared" si="198"/>
        <v>0</v>
      </c>
      <c r="DC102">
        <f>COUNTIF('résultats bruts'!BD102,1)</f>
        <v>0</v>
      </c>
      <c r="DD102">
        <f>COUNTIF('résultats bruts'!Y102,1)</f>
        <v>0</v>
      </c>
      <c r="DE102">
        <f t="shared" si="199"/>
        <v>0</v>
      </c>
      <c r="DF102">
        <f t="shared" si="200"/>
        <v>0</v>
      </c>
      <c r="DG102">
        <f>COUNTIF('résultats bruts'!BE102,1)</f>
        <v>0</v>
      </c>
      <c r="DH102">
        <f>COUNTIF('résultats bruts'!Z102,1)</f>
        <v>0</v>
      </c>
      <c r="DI102">
        <f t="shared" si="201"/>
        <v>0</v>
      </c>
      <c r="DJ102">
        <f t="shared" si="202"/>
        <v>0</v>
      </c>
      <c r="DK102">
        <f t="shared" si="203"/>
        <v>0</v>
      </c>
      <c r="DL102">
        <f t="shared" si="204"/>
        <v>0</v>
      </c>
      <c r="DM102">
        <f t="shared" si="205"/>
        <v>0</v>
      </c>
      <c r="DN102">
        <f t="shared" si="206"/>
        <v>0</v>
      </c>
      <c r="DO102">
        <f t="shared" si="207"/>
        <v>0</v>
      </c>
      <c r="DP102">
        <f t="shared" si="208"/>
        <v>0</v>
      </c>
      <c r="DQ102">
        <f t="shared" si="209"/>
        <v>0</v>
      </c>
      <c r="DR102">
        <f t="shared" si="210"/>
        <v>0</v>
      </c>
      <c r="DS102">
        <f>COUNTIF('résultats bruts'!BY102, 1 ) + COUNTIF('résultats bruts'!DA102,1)</f>
        <v>0</v>
      </c>
      <c r="DT102">
        <f t="shared" si="211"/>
        <v>0</v>
      </c>
      <c r="DU102">
        <f>COUNTIF('résultats bruts'!CA102, 1 ) + COUNTIF('résultats bruts'!DE102,1)</f>
        <v>0</v>
      </c>
      <c r="DV102">
        <f t="shared" si="212"/>
        <v>0</v>
      </c>
      <c r="DW102">
        <f>COUNTIF('résultats bruts'!CB102, 1 ) + COUNTIF('résultats bruts'!CU102,1)</f>
        <v>0</v>
      </c>
      <c r="DX102">
        <f t="shared" si="213"/>
        <v>0</v>
      </c>
      <c r="DY102">
        <f>COUNTIF('résultats bruts'!BZ102, 1 ) + COUNTIF('résultats bruts'!CX102,1)</f>
        <v>0</v>
      </c>
      <c r="DZ102">
        <f t="shared" si="214"/>
        <v>0</v>
      </c>
      <c r="EA102">
        <f t="shared" si="215"/>
        <v>0</v>
      </c>
      <c r="EB102">
        <f t="shared" si="216"/>
        <v>0</v>
      </c>
      <c r="EC102">
        <f>COUNTIF('résultats bruts'!CE102, 1 ) + COUNTIF('résultats bruts'!CZ102,1)</f>
        <v>0</v>
      </c>
      <c r="ED102">
        <f t="shared" si="217"/>
        <v>0</v>
      </c>
      <c r="EE102">
        <f>COUNTIF('résultats bruts'!CD102, 1 ) + COUNTIF('résultats bruts'!DC102,1)</f>
        <v>0</v>
      </c>
      <c r="EF102">
        <f t="shared" si="218"/>
        <v>0</v>
      </c>
      <c r="EG102">
        <f>COUNTIF('résultats bruts'!CC102, 1 ) + COUNTIF('résultats bruts'!CT102,1)</f>
        <v>0</v>
      </c>
      <c r="EH102">
        <f t="shared" si="219"/>
        <v>0</v>
      </c>
      <c r="EI102">
        <f>COUNTIF('résultats bruts'!CF102, 1 ) + COUNTIF('résultats bruts'!CW102,1)</f>
        <v>0</v>
      </c>
      <c r="EJ102">
        <f t="shared" si="220"/>
        <v>0</v>
      </c>
      <c r="EK102">
        <f t="shared" si="221"/>
        <v>0</v>
      </c>
      <c r="EL102">
        <f t="shared" si="222"/>
        <v>0</v>
      </c>
      <c r="EM102">
        <f>COUNTIF('résultats bruts'!CJ102, 1 ) + COUNTIF('résultats bruts'!CY102,1)</f>
        <v>0</v>
      </c>
      <c r="EN102">
        <f t="shared" si="223"/>
        <v>0</v>
      </c>
      <c r="EO102">
        <f>COUNTIF('résultats bruts'!CI102, 1 ) + COUNTIF('résultats bruts'!DB102,1)</f>
        <v>0</v>
      </c>
      <c r="EP102">
        <f t="shared" si="224"/>
        <v>0</v>
      </c>
      <c r="EQ102">
        <f>COUNTIF('résultats bruts'!CG102, 1 ) + COUNTIF('résultats bruts'!CS102,1)</f>
        <v>0</v>
      </c>
      <c r="ER102">
        <f t="shared" si="225"/>
        <v>0</v>
      </c>
      <c r="ES102">
        <f>COUNTIF('résultats bruts'!CH102, 1 ) + COUNTIF('résultats bruts'!CV102,1)</f>
        <v>0</v>
      </c>
      <c r="ET102">
        <f t="shared" si="226"/>
        <v>0</v>
      </c>
      <c r="EU102">
        <f t="shared" si="227"/>
        <v>0</v>
      </c>
      <c r="EV102">
        <f t="shared" si="228"/>
        <v>0</v>
      </c>
      <c r="EW102">
        <f t="shared" si="229"/>
        <v>0</v>
      </c>
      <c r="EX102">
        <f t="shared" si="230"/>
        <v>0</v>
      </c>
      <c r="EY102">
        <f t="shared" si="231"/>
        <v>0</v>
      </c>
      <c r="EZ102">
        <f t="shared" si="232"/>
        <v>0</v>
      </c>
      <c r="FA102">
        <f t="shared" si="233"/>
        <v>0</v>
      </c>
      <c r="FB102">
        <f t="shared" si="234"/>
        <v>0</v>
      </c>
      <c r="FC102">
        <f t="shared" si="235"/>
        <v>0</v>
      </c>
      <c r="FD102">
        <f t="shared" si="236"/>
        <v>0</v>
      </c>
      <c r="FE102">
        <f>COUNTIF('résultats bruts'!DD102,0)</f>
        <v>1</v>
      </c>
      <c r="FF102">
        <f t="shared" si="237"/>
        <v>0</v>
      </c>
      <c r="FG102">
        <f t="shared" si="238"/>
        <v>0</v>
      </c>
      <c r="FH102">
        <f>COUNTIF('résultats bruts'!DN102,1)</f>
        <v>0</v>
      </c>
      <c r="FI102">
        <f>COUNTIF('résultats bruts'!DO102,1)</f>
        <v>0</v>
      </c>
      <c r="FJ102">
        <f>COUNTIF('résultats bruts'!DP102,1)</f>
        <v>0</v>
      </c>
      <c r="FK102">
        <f>COUNTIF('résultats bruts'!O102,1) + COUNTIF('résultats bruts'!AT102,1)</f>
        <v>0</v>
      </c>
      <c r="FL102">
        <f>COUNTIF('résultats bruts'!P102,1) + COUNTIF('résultats bruts'!AX102,1)</f>
        <v>0</v>
      </c>
      <c r="FM102">
        <f t="shared" si="239"/>
        <v>0</v>
      </c>
      <c r="FN102">
        <f t="shared" si="240"/>
        <v>0</v>
      </c>
      <c r="FO102">
        <f>COUNTIF('résultats bruts'!Q102,1) + COUNTIF('résultats bruts'!AV102,1)</f>
        <v>0</v>
      </c>
      <c r="FP102">
        <f>COUNTIF('résultats bruts'!R102,1) + COUNTIF('résultats bruts'!BA102,1)</f>
        <v>0</v>
      </c>
      <c r="FQ102">
        <f t="shared" si="241"/>
        <v>0</v>
      </c>
      <c r="FR102">
        <f t="shared" si="242"/>
        <v>0</v>
      </c>
      <c r="FS102">
        <f>COUNTIF('résultats bruts'!S102,1) + COUNTIF('résultats bruts'!AZ102,1)</f>
        <v>0</v>
      </c>
      <c r="FT102">
        <f>COUNTIF('résultats bruts'!T102,1) + COUNTIF('résultats bruts'!AW102,1)</f>
        <v>0</v>
      </c>
      <c r="FU102">
        <f t="shared" si="243"/>
        <v>0</v>
      </c>
      <c r="FV102">
        <f t="shared" si="244"/>
        <v>0</v>
      </c>
      <c r="FW102">
        <f>COUNTIF('résultats bruts'!U102,1) + COUNTIF('résultats bruts'!AY102,1)</f>
        <v>0</v>
      </c>
      <c r="FX102">
        <f>COUNTIF('résultats bruts'!V102,1) + COUNTIF('résultats bruts'!AU102,1)</f>
        <v>0</v>
      </c>
      <c r="FY102">
        <f t="shared" si="245"/>
        <v>0</v>
      </c>
      <c r="FZ102">
        <f t="shared" si="246"/>
        <v>0</v>
      </c>
      <c r="GA102">
        <f t="shared" si="247"/>
        <v>0</v>
      </c>
      <c r="GB102">
        <f t="shared" si="248"/>
        <v>0</v>
      </c>
      <c r="GC102">
        <f t="shared" si="249"/>
        <v>0</v>
      </c>
      <c r="GD102">
        <f t="shared" si="250"/>
        <v>0</v>
      </c>
      <c r="GE102">
        <f>COUNTIF('résultats bruts'!AT102:BA102,"0A")+ COUNTIF('résultats bruts'!BM102,"0A")</f>
        <v>0</v>
      </c>
      <c r="GF102">
        <f t="shared" si="251"/>
        <v>0</v>
      </c>
      <c r="GG102">
        <f>COUNTIF('résultats bruts'!BL102,1)</f>
        <v>0</v>
      </c>
      <c r="GH102">
        <f>COUNTIF('résultats bruts'!BM102,1)</f>
        <v>0</v>
      </c>
      <c r="GI102">
        <f>COUNTIF('résultats bruts'!AV102,1)</f>
        <v>0</v>
      </c>
      <c r="GJ102">
        <f>COUNTIF('résultats bruts'!BN102,1)</f>
        <v>0</v>
      </c>
      <c r="GK102">
        <f t="shared" si="252"/>
        <v>0</v>
      </c>
      <c r="GL102">
        <f t="shared" si="253"/>
        <v>0</v>
      </c>
      <c r="GM102">
        <f>COUNTIF('résultats bruts'!CQ102, 1) + COUNTIF('résultats bruts'!DF102,1)</f>
        <v>0</v>
      </c>
      <c r="GN102">
        <f t="shared" si="254"/>
        <v>0</v>
      </c>
      <c r="GO102">
        <f>COUNTIF('résultats bruts'!CP102, 1) + COUNTIF('résultats bruts'!DG102,1)</f>
        <v>0</v>
      </c>
      <c r="GP102">
        <f t="shared" si="255"/>
        <v>0</v>
      </c>
      <c r="GQ102">
        <f>COUNTIF('résultats bruts'!CR102, 1) + COUNTIF('résultats bruts'!DH102,1)</f>
        <v>0</v>
      </c>
      <c r="GR102">
        <f t="shared" si="256"/>
        <v>0</v>
      </c>
      <c r="GS102">
        <f>COUNTIF('résultats bruts'!BU102:BX102,1)</f>
        <v>0</v>
      </c>
      <c r="GT102">
        <f t="shared" si="257"/>
        <v>0</v>
      </c>
      <c r="GU102">
        <f>COUNTIF('résultats bruts'!DQ102:DT102,1)</f>
        <v>0</v>
      </c>
      <c r="GV102">
        <f t="shared" si="258"/>
        <v>0</v>
      </c>
      <c r="GW102">
        <f t="shared" si="259"/>
        <v>0</v>
      </c>
      <c r="GX102">
        <f t="shared" si="260"/>
        <v>0</v>
      </c>
      <c r="GY102">
        <f>COUNTIF('résultats bruts'!DF102:DH102,"0A")</f>
        <v>0</v>
      </c>
      <c r="GZ102">
        <f t="shared" si="261"/>
        <v>0</v>
      </c>
      <c r="HA102">
        <f t="shared" si="262"/>
        <v>0</v>
      </c>
      <c r="HB102">
        <f t="shared" si="263"/>
        <v>0</v>
      </c>
    </row>
    <row r="103" spans="1:210" ht="15.75" x14ac:dyDescent="0.25">
      <c r="A103">
        <f>'résultats bruts'!A103</f>
        <v>0</v>
      </c>
      <c r="B103">
        <f>'résultats bruts'!B103</f>
        <v>0</v>
      </c>
      <c r="C103">
        <f>'résultats bruts'!C103</f>
        <v>0</v>
      </c>
      <c r="D103">
        <f>'résultats bruts'!D103</f>
        <v>0</v>
      </c>
      <c r="E103">
        <f>'résultats bruts'!E103</f>
        <v>0</v>
      </c>
      <c r="F103">
        <f>'résultats bruts'!F103</f>
        <v>101</v>
      </c>
      <c r="G103">
        <f>'résultats bruts'!G103</f>
        <v>0</v>
      </c>
      <c r="H103">
        <f>COUNTIF('résultats bruts'!BO103,1)</f>
        <v>0</v>
      </c>
      <c r="I103">
        <f>COUNTIF('résultats bruts'!BQ103,1)</f>
        <v>0</v>
      </c>
      <c r="J103">
        <f>COUNTIF('résultats bruts'!BS103,1)</f>
        <v>0</v>
      </c>
      <c r="K103">
        <f t="shared" si="132"/>
        <v>0</v>
      </c>
      <c r="L103">
        <f t="shared" si="133"/>
        <v>0</v>
      </c>
      <c r="M103">
        <f>COUNTIF('résultats bruts'!BP103,1)</f>
        <v>0</v>
      </c>
      <c r="N103">
        <f>COUNTIF('résultats bruts'!BR103,1)</f>
        <v>0</v>
      </c>
      <c r="O103">
        <f>COUNTIF('résultats bruts'!BT103,1)</f>
        <v>0</v>
      </c>
      <c r="P103">
        <f t="shared" si="134"/>
        <v>0</v>
      </c>
      <c r="Q103">
        <f t="shared" si="135"/>
        <v>0</v>
      </c>
      <c r="R103">
        <f>COUNTIF('résultats bruts'!H103,1)</f>
        <v>0</v>
      </c>
      <c r="S103">
        <f>COUNTIF('résultats bruts'!I103,1)</f>
        <v>0</v>
      </c>
      <c r="T103">
        <f>COUNTIF('résultats bruts'!J103,1)</f>
        <v>0</v>
      </c>
      <c r="U103">
        <f t="shared" si="136"/>
        <v>0</v>
      </c>
      <c r="V103">
        <f t="shared" si="137"/>
        <v>0</v>
      </c>
      <c r="W103">
        <f t="shared" si="138"/>
        <v>0</v>
      </c>
      <c r="X103">
        <f t="shared" si="139"/>
        <v>0</v>
      </c>
      <c r="Y103">
        <f>COUNTIF('résultats bruts'!AH103:AK103,1)</f>
        <v>0</v>
      </c>
      <c r="Z103">
        <f t="shared" si="140"/>
        <v>0</v>
      </c>
      <c r="AA103">
        <f>COUNTIF('résultats bruts'!AL103:AO103,1)</f>
        <v>0</v>
      </c>
      <c r="AB103">
        <f t="shared" si="141"/>
        <v>0</v>
      </c>
      <c r="AC103">
        <f>COUNTIF('résultats bruts'!AP103:AS103,1)</f>
        <v>0</v>
      </c>
      <c r="AD103">
        <f t="shared" si="142"/>
        <v>0</v>
      </c>
      <c r="AE103">
        <f t="shared" si="143"/>
        <v>0</v>
      </c>
      <c r="AF103">
        <f t="shared" si="144"/>
        <v>0</v>
      </c>
      <c r="AG103">
        <f>COUNTIF('résultats bruts'!BF103,1) + COUNTIF('résultats bruts'!BI103,1)</f>
        <v>0</v>
      </c>
      <c r="AH103">
        <f t="shared" si="145"/>
        <v>0</v>
      </c>
      <c r="AI103">
        <f>COUNTIF('résultats bruts'!AA103:AC103,1)</f>
        <v>0</v>
      </c>
      <c r="AJ103">
        <f t="shared" si="146"/>
        <v>0</v>
      </c>
      <c r="AK103">
        <f t="shared" si="147"/>
        <v>0</v>
      </c>
      <c r="AL103">
        <f t="shared" si="148"/>
        <v>0</v>
      </c>
      <c r="AM103">
        <f t="shared" si="149"/>
        <v>0</v>
      </c>
      <c r="AN103">
        <f t="shared" si="150"/>
        <v>0</v>
      </c>
      <c r="AO103">
        <f t="shared" si="151"/>
        <v>0</v>
      </c>
      <c r="AP103">
        <f t="shared" si="152"/>
        <v>0</v>
      </c>
      <c r="AQ103">
        <f>COUNTIF('résultats bruts'!AH103,0)+COUNTIF('résultats bruts'!AN103,0)+COUNTIF('résultats bruts'!AS103,0) + COUNTIF('résultats bruts'!AA103:AC103,"0A")+COUNTIF('résultats bruts'!BF103,"0A")+COUNTIF('résultats bruts'!BI103,"0A")</f>
        <v>3</v>
      </c>
      <c r="AR103">
        <f t="shared" si="153"/>
        <v>0.42857142857142855</v>
      </c>
      <c r="AS103">
        <f t="shared" si="154"/>
        <v>0</v>
      </c>
      <c r="AT103">
        <f t="shared" si="155"/>
        <v>0</v>
      </c>
      <c r="AU103">
        <f>COUNTIF('résultats bruts'!M103,1)</f>
        <v>0</v>
      </c>
      <c r="AV103">
        <f>COUNTIF('résultats bruts'!K103,1)</f>
        <v>0</v>
      </c>
      <c r="AW103">
        <f t="shared" si="156"/>
        <v>0</v>
      </c>
      <c r="AX103">
        <f t="shared" si="157"/>
        <v>0</v>
      </c>
      <c r="AY103">
        <f>COUNTIF('résultats bruts'!L103,1)</f>
        <v>0</v>
      </c>
      <c r="AZ103">
        <f>COUNTIF('résultats bruts'!N103,1)</f>
        <v>0</v>
      </c>
      <c r="BA103">
        <f t="shared" si="158"/>
        <v>0</v>
      </c>
      <c r="BB103">
        <f t="shared" si="159"/>
        <v>0</v>
      </c>
      <c r="BC103">
        <f t="shared" si="160"/>
        <v>0</v>
      </c>
      <c r="BD103">
        <f t="shared" si="161"/>
        <v>0</v>
      </c>
      <c r="BE103">
        <f>COUNTIF('résultats bruts'!AG103,1)</f>
        <v>0</v>
      </c>
      <c r="BF103">
        <f>COUNTIF('résultats bruts'!AF103,1)</f>
        <v>0</v>
      </c>
      <c r="BG103">
        <f t="shared" si="162"/>
        <v>0</v>
      </c>
      <c r="BH103">
        <f t="shared" si="163"/>
        <v>0</v>
      </c>
      <c r="BI103">
        <f>COUNTIF('résultats bruts'!AD103,1)</f>
        <v>0</v>
      </c>
      <c r="BJ103">
        <f>COUNTIF('résultats bruts'!AE103,1)</f>
        <v>0</v>
      </c>
      <c r="BK103">
        <f t="shared" si="164"/>
        <v>0</v>
      </c>
      <c r="BL103">
        <f t="shared" si="165"/>
        <v>0</v>
      </c>
      <c r="BM103">
        <f t="shared" si="166"/>
        <v>0</v>
      </c>
      <c r="BN103">
        <f t="shared" si="167"/>
        <v>0</v>
      </c>
      <c r="BO103">
        <f t="shared" si="168"/>
        <v>0</v>
      </c>
      <c r="BP103">
        <f t="shared" si="169"/>
        <v>0</v>
      </c>
      <c r="BQ103">
        <f t="shared" si="170"/>
        <v>0</v>
      </c>
      <c r="BR103">
        <f t="shared" si="171"/>
        <v>0</v>
      </c>
      <c r="BS103">
        <f t="shared" si="172"/>
        <v>0</v>
      </c>
      <c r="BT103">
        <f t="shared" si="173"/>
        <v>0</v>
      </c>
      <c r="BU103">
        <f t="shared" si="174"/>
        <v>0</v>
      </c>
      <c r="BV103">
        <f t="shared" si="175"/>
        <v>0</v>
      </c>
      <c r="BW103">
        <f t="shared" si="176"/>
        <v>0</v>
      </c>
      <c r="BX103">
        <f t="shared" si="177"/>
        <v>0</v>
      </c>
      <c r="BY103">
        <f t="shared" si="178"/>
        <v>0</v>
      </c>
      <c r="BZ103">
        <f t="shared" si="179"/>
        <v>0</v>
      </c>
      <c r="CA103">
        <f t="shared" si="180"/>
        <v>0</v>
      </c>
      <c r="CB103">
        <f t="shared" si="181"/>
        <v>0</v>
      </c>
      <c r="CC103">
        <f t="shared" si="182"/>
        <v>0</v>
      </c>
      <c r="CD103">
        <f t="shared" si="183"/>
        <v>0</v>
      </c>
      <c r="CE103">
        <f t="shared" si="184"/>
        <v>0</v>
      </c>
      <c r="CF103">
        <f t="shared" si="185"/>
        <v>0</v>
      </c>
      <c r="CG103">
        <f>COUNTIF('résultats bruts'!CL103, 1) + COUNTIF('résultats bruts'!DI103,1)</f>
        <v>0</v>
      </c>
      <c r="CH103">
        <f t="shared" si="186"/>
        <v>0</v>
      </c>
      <c r="CI103">
        <f>COUNTIF('résultats bruts'!CK103, 1) + COUNTIF('résultats bruts'!DJ103,1)</f>
        <v>0</v>
      </c>
      <c r="CJ103">
        <f t="shared" si="187"/>
        <v>0</v>
      </c>
      <c r="CK103">
        <f>COUNTIF('résultats bruts'!CN103, 1) + COUNTIF('résultats bruts'!DK103,1)</f>
        <v>0</v>
      </c>
      <c r="CL103">
        <f t="shared" si="188"/>
        <v>0</v>
      </c>
      <c r="CM103">
        <f>COUNTIF('résultats bruts'!CO103, 1) + COUNTIF('résultats bruts'!DM103,1)</f>
        <v>0</v>
      </c>
      <c r="CN103">
        <f t="shared" si="189"/>
        <v>0</v>
      </c>
      <c r="CO103">
        <f>COUNTIF('résultats bruts'!DL103, "0A") + COUNTIF('résultats bruts'!CM103,0)</f>
        <v>1</v>
      </c>
      <c r="CP103">
        <f t="shared" si="190"/>
        <v>0.5</v>
      </c>
      <c r="CQ103">
        <f t="shared" si="191"/>
        <v>0</v>
      </c>
      <c r="CR103">
        <f t="shared" si="192"/>
        <v>0</v>
      </c>
      <c r="CS103">
        <f>COUNTIF('résultats bruts'!BB103,1)</f>
        <v>0</v>
      </c>
      <c r="CT103">
        <f>COUNTIF('résultats bruts'!W103,1)</f>
        <v>0</v>
      </c>
      <c r="CU103">
        <f t="shared" si="193"/>
        <v>0</v>
      </c>
      <c r="CV103">
        <f t="shared" si="194"/>
        <v>0</v>
      </c>
      <c r="CW103">
        <f>COUNTIF('résultats bruts'!BC103,1)</f>
        <v>0</v>
      </c>
      <c r="CX103">
        <f>COUNTIF('résultats bruts'!X103,1)</f>
        <v>0</v>
      </c>
      <c r="CY103">
        <f t="shared" si="195"/>
        <v>0</v>
      </c>
      <c r="CZ103">
        <f t="shared" si="196"/>
        <v>0</v>
      </c>
      <c r="DA103">
        <f t="shared" si="197"/>
        <v>0</v>
      </c>
      <c r="DB103">
        <f t="shared" si="198"/>
        <v>0</v>
      </c>
      <c r="DC103">
        <f>COUNTIF('résultats bruts'!BD103,1)</f>
        <v>0</v>
      </c>
      <c r="DD103">
        <f>COUNTIF('résultats bruts'!Y103,1)</f>
        <v>0</v>
      </c>
      <c r="DE103">
        <f t="shared" si="199"/>
        <v>0</v>
      </c>
      <c r="DF103">
        <f t="shared" si="200"/>
        <v>0</v>
      </c>
      <c r="DG103">
        <f>COUNTIF('résultats bruts'!BE103,1)</f>
        <v>0</v>
      </c>
      <c r="DH103">
        <f>COUNTIF('résultats bruts'!Z103,1)</f>
        <v>0</v>
      </c>
      <c r="DI103">
        <f t="shared" si="201"/>
        <v>0</v>
      </c>
      <c r="DJ103">
        <f t="shared" si="202"/>
        <v>0</v>
      </c>
      <c r="DK103">
        <f t="shared" si="203"/>
        <v>0</v>
      </c>
      <c r="DL103">
        <f t="shared" si="204"/>
        <v>0</v>
      </c>
      <c r="DM103">
        <f t="shared" si="205"/>
        <v>0</v>
      </c>
      <c r="DN103">
        <f t="shared" si="206"/>
        <v>0</v>
      </c>
      <c r="DO103">
        <f t="shared" si="207"/>
        <v>0</v>
      </c>
      <c r="DP103">
        <f t="shared" si="208"/>
        <v>0</v>
      </c>
      <c r="DQ103">
        <f t="shared" si="209"/>
        <v>0</v>
      </c>
      <c r="DR103">
        <f t="shared" si="210"/>
        <v>0</v>
      </c>
      <c r="DS103">
        <f>COUNTIF('résultats bruts'!BY103, 1 ) + COUNTIF('résultats bruts'!DA103,1)</f>
        <v>0</v>
      </c>
      <c r="DT103">
        <f t="shared" si="211"/>
        <v>0</v>
      </c>
      <c r="DU103">
        <f>COUNTIF('résultats bruts'!CA103, 1 ) + COUNTIF('résultats bruts'!DE103,1)</f>
        <v>0</v>
      </c>
      <c r="DV103">
        <f t="shared" si="212"/>
        <v>0</v>
      </c>
      <c r="DW103">
        <f>COUNTIF('résultats bruts'!CB103, 1 ) + COUNTIF('résultats bruts'!CU103,1)</f>
        <v>0</v>
      </c>
      <c r="DX103">
        <f t="shared" si="213"/>
        <v>0</v>
      </c>
      <c r="DY103">
        <f>COUNTIF('résultats bruts'!BZ103, 1 ) + COUNTIF('résultats bruts'!CX103,1)</f>
        <v>0</v>
      </c>
      <c r="DZ103">
        <f t="shared" si="214"/>
        <v>0</v>
      </c>
      <c r="EA103">
        <f t="shared" si="215"/>
        <v>0</v>
      </c>
      <c r="EB103">
        <f t="shared" si="216"/>
        <v>0</v>
      </c>
      <c r="EC103">
        <f>COUNTIF('résultats bruts'!CE103, 1 ) + COUNTIF('résultats bruts'!CZ103,1)</f>
        <v>0</v>
      </c>
      <c r="ED103">
        <f t="shared" si="217"/>
        <v>0</v>
      </c>
      <c r="EE103">
        <f>COUNTIF('résultats bruts'!CD103, 1 ) + COUNTIF('résultats bruts'!DC103,1)</f>
        <v>0</v>
      </c>
      <c r="EF103">
        <f t="shared" si="218"/>
        <v>0</v>
      </c>
      <c r="EG103">
        <f>COUNTIF('résultats bruts'!CC103, 1 ) + COUNTIF('résultats bruts'!CT103,1)</f>
        <v>0</v>
      </c>
      <c r="EH103">
        <f t="shared" si="219"/>
        <v>0</v>
      </c>
      <c r="EI103">
        <f>COUNTIF('résultats bruts'!CF103, 1 ) + COUNTIF('résultats bruts'!CW103,1)</f>
        <v>0</v>
      </c>
      <c r="EJ103">
        <f t="shared" si="220"/>
        <v>0</v>
      </c>
      <c r="EK103">
        <f t="shared" si="221"/>
        <v>0</v>
      </c>
      <c r="EL103">
        <f t="shared" si="222"/>
        <v>0</v>
      </c>
      <c r="EM103">
        <f>COUNTIF('résultats bruts'!CJ103, 1 ) + COUNTIF('résultats bruts'!CY103,1)</f>
        <v>0</v>
      </c>
      <c r="EN103">
        <f t="shared" si="223"/>
        <v>0</v>
      </c>
      <c r="EO103">
        <f>COUNTIF('résultats bruts'!CI103, 1 ) + COUNTIF('résultats bruts'!DB103,1)</f>
        <v>0</v>
      </c>
      <c r="EP103">
        <f t="shared" si="224"/>
        <v>0</v>
      </c>
      <c r="EQ103">
        <f>COUNTIF('résultats bruts'!CG103, 1 ) + COUNTIF('résultats bruts'!CS103,1)</f>
        <v>0</v>
      </c>
      <c r="ER103">
        <f t="shared" si="225"/>
        <v>0</v>
      </c>
      <c r="ES103">
        <f>COUNTIF('résultats bruts'!CH103, 1 ) + COUNTIF('résultats bruts'!CV103,1)</f>
        <v>0</v>
      </c>
      <c r="ET103">
        <f t="shared" si="226"/>
        <v>0</v>
      </c>
      <c r="EU103">
        <f t="shared" si="227"/>
        <v>0</v>
      </c>
      <c r="EV103">
        <f t="shared" si="228"/>
        <v>0</v>
      </c>
      <c r="EW103">
        <f t="shared" si="229"/>
        <v>0</v>
      </c>
      <c r="EX103">
        <f t="shared" si="230"/>
        <v>0</v>
      </c>
      <c r="EY103">
        <f t="shared" si="231"/>
        <v>0</v>
      </c>
      <c r="EZ103">
        <f t="shared" si="232"/>
        <v>0</v>
      </c>
      <c r="FA103">
        <f t="shared" si="233"/>
        <v>0</v>
      </c>
      <c r="FB103">
        <f t="shared" si="234"/>
        <v>0</v>
      </c>
      <c r="FC103">
        <f t="shared" si="235"/>
        <v>0</v>
      </c>
      <c r="FD103">
        <f t="shared" si="236"/>
        <v>0</v>
      </c>
      <c r="FE103">
        <f>COUNTIF('résultats bruts'!DD103,0)</f>
        <v>1</v>
      </c>
      <c r="FF103">
        <f t="shared" si="237"/>
        <v>0</v>
      </c>
      <c r="FG103">
        <f t="shared" si="238"/>
        <v>0</v>
      </c>
      <c r="FH103">
        <f>COUNTIF('résultats bruts'!DN103,1)</f>
        <v>0</v>
      </c>
      <c r="FI103">
        <f>COUNTIF('résultats bruts'!DO103,1)</f>
        <v>0</v>
      </c>
      <c r="FJ103">
        <f>COUNTIF('résultats bruts'!DP103,1)</f>
        <v>0</v>
      </c>
      <c r="FK103">
        <f>COUNTIF('résultats bruts'!O103,1) + COUNTIF('résultats bruts'!AT103,1)</f>
        <v>0</v>
      </c>
      <c r="FL103">
        <f>COUNTIF('résultats bruts'!P103,1) + COUNTIF('résultats bruts'!AX103,1)</f>
        <v>0</v>
      </c>
      <c r="FM103">
        <f t="shared" si="239"/>
        <v>0</v>
      </c>
      <c r="FN103">
        <f t="shared" si="240"/>
        <v>0</v>
      </c>
      <c r="FO103">
        <f>COUNTIF('résultats bruts'!Q103,1) + COUNTIF('résultats bruts'!AV103,1)</f>
        <v>0</v>
      </c>
      <c r="FP103">
        <f>COUNTIF('résultats bruts'!R103,1) + COUNTIF('résultats bruts'!BA103,1)</f>
        <v>0</v>
      </c>
      <c r="FQ103">
        <f t="shared" si="241"/>
        <v>0</v>
      </c>
      <c r="FR103">
        <f t="shared" si="242"/>
        <v>0</v>
      </c>
      <c r="FS103">
        <f>COUNTIF('résultats bruts'!S103,1) + COUNTIF('résultats bruts'!AZ103,1)</f>
        <v>0</v>
      </c>
      <c r="FT103">
        <f>COUNTIF('résultats bruts'!T103,1) + COUNTIF('résultats bruts'!AW103,1)</f>
        <v>0</v>
      </c>
      <c r="FU103">
        <f t="shared" si="243"/>
        <v>0</v>
      </c>
      <c r="FV103">
        <f t="shared" si="244"/>
        <v>0</v>
      </c>
      <c r="FW103">
        <f>COUNTIF('résultats bruts'!U103,1) + COUNTIF('résultats bruts'!AY103,1)</f>
        <v>0</v>
      </c>
      <c r="FX103">
        <f>COUNTIF('résultats bruts'!V103,1) + COUNTIF('résultats bruts'!AU103,1)</f>
        <v>0</v>
      </c>
      <c r="FY103">
        <f t="shared" si="245"/>
        <v>0</v>
      </c>
      <c r="FZ103">
        <f t="shared" si="246"/>
        <v>0</v>
      </c>
      <c r="GA103">
        <f t="shared" si="247"/>
        <v>0</v>
      </c>
      <c r="GB103">
        <f t="shared" si="248"/>
        <v>0</v>
      </c>
      <c r="GC103">
        <f t="shared" si="249"/>
        <v>0</v>
      </c>
      <c r="GD103">
        <f t="shared" si="250"/>
        <v>0</v>
      </c>
      <c r="GE103">
        <f>COUNTIF('résultats bruts'!AT103:BA103,"0A")+ COUNTIF('résultats bruts'!BM103,"0A")</f>
        <v>0</v>
      </c>
      <c r="GF103">
        <f t="shared" si="251"/>
        <v>0</v>
      </c>
      <c r="GG103">
        <f>COUNTIF('résultats bruts'!BL103,1)</f>
        <v>0</v>
      </c>
      <c r="GH103">
        <f>COUNTIF('résultats bruts'!BM103,1)</f>
        <v>0</v>
      </c>
      <c r="GI103">
        <f>COUNTIF('résultats bruts'!AV103,1)</f>
        <v>0</v>
      </c>
      <c r="GJ103">
        <f>COUNTIF('résultats bruts'!BN103,1)</f>
        <v>0</v>
      </c>
      <c r="GK103">
        <f t="shared" si="252"/>
        <v>0</v>
      </c>
      <c r="GL103">
        <f t="shared" si="253"/>
        <v>0</v>
      </c>
      <c r="GM103">
        <f>COUNTIF('résultats bruts'!CQ103, 1) + COUNTIF('résultats bruts'!DF103,1)</f>
        <v>0</v>
      </c>
      <c r="GN103">
        <f t="shared" si="254"/>
        <v>0</v>
      </c>
      <c r="GO103">
        <f>COUNTIF('résultats bruts'!CP103, 1) + COUNTIF('résultats bruts'!DG103,1)</f>
        <v>0</v>
      </c>
      <c r="GP103">
        <f t="shared" si="255"/>
        <v>0</v>
      </c>
      <c r="GQ103">
        <f>COUNTIF('résultats bruts'!CR103, 1) + COUNTIF('résultats bruts'!DH103,1)</f>
        <v>0</v>
      </c>
      <c r="GR103">
        <f t="shared" si="256"/>
        <v>0</v>
      </c>
      <c r="GS103">
        <f>COUNTIF('résultats bruts'!BU103:BX103,1)</f>
        <v>0</v>
      </c>
      <c r="GT103">
        <f t="shared" si="257"/>
        <v>0</v>
      </c>
      <c r="GU103">
        <f>COUNTIF('résultats bruts'!DQ103:DT103,1)</f>
        <v>0</v>
      </c>
      <c r="GV103">
        <f t="shared" si="258"/>
        <v>0</v>
      </c>
      <c r="GW103">
        <f t="shared" si="259"/>
        <v>0</v>
      </c>
      <c r="GX103">
        <f t="shared" si="260"/>
        <v>0</v>
      </c>
      <c r="GY103">
        <f>COUNTIF('résultats bruts'!DF103:DH103,"0A")</f>
        <v>0</v>
      </c>
      <c r="GZ103">
        <f t="shared" si="261"/>
        <v>0</v>
      </c>
      <c r="HA103">
        <f t="shared" si="262"/>
        <v>0</v>
      </c>
      <c r="HB103">
        <f t="shared" si="263"/>
        <v>0</v>
      </c>
    </row>
    <row r="104" spans="1:210" ht="15.75" x14ac:dyDescent="0.25">
      <c r="A104">
        <f>'résultats bruts'!A104</f>
        <v>0</v>
      </c>
      <c r="B104">
        <f>'résultats bruts'!B104</f>
        <v>0</v>
      </c>
      <c r="C104">
        <f>'résultats bruts'!C104</f>
        <v>0</v>
      </c>
      <c r="D104">
        <f>'résultats bruts'!D104</f>
        <v>0</v>
      </c>
      <c r="E104">
        <f>'résultats bruts'!E104</f>
        <v>0</v>
      </c>
      <c r="F104">
        <f>'résultats bruts'!F104</f>
        <v>102</v>
      </c>
      <c r="G104">
        <f>'résultats bruts'!G104</f>
        <v>0</v>
      </c>
      <c r="H104">
        <f>COUNTIF('résultats bruts'!BO104,1)</f>
        <v>0</v>
      </c>
      <c r="I104">
        <f>COUNTIF('résultats bruts'!BQ104,1)</f>
        <v>0</v>
      </c>
      <c r="J104">
        <f>COUNTIF('résultats bruts'!BS104,1)</f>
        <v>0</v>
      </c>
      <c r="K104">
        <f t="shared" si="132"/>
        <v>0</v>
      </c>
      <c r="L104">
        <f t="shared" si="133"/>
        <v>0</v>
      </c>
      <c r="M104">
        <f>COUNTIF('résultats bruts'!BP104,1)</f>
        <v>0</v>
      </c>
      <c r="N104">
        <f>COUNTIF('résultats bruts'!BR104,1)</f>
        <v>0</v>
      </c>
      <c r="O104">
        <f>COUNTIF('résultats bruts'!BT104,1)</f>
        <v>0</v>
      </c>
      <c r="P104">
        <f t="shared" si="134"/>
        <v>0</v>
      </c>
      <c r="Q104">
        <f t="shared" si="135"/>
        <v>0</v>
      </c>
      <c r="R104">
        <f>COUNTIF('résultats bruts'!H104,1)</f>
        <v>0</v>
      </c>
      <c r="S104">
        <f>COUNTIF('résultats bruts'!I104,1)</f>
        <v>0</v>
      </c>
      <c r="T104">
        <f>COUNTIF('résultats bruts'!J104,1)</f>
        <v>0</v>
      </c>
      <c r="U104">
        <f t="shared" si="136"/>
        <v>0</v>
      </c>
      <c r="V104">
        <f t="shared" si="137"/>
        <v>0</v>
      </c>
      <c r="W104">
        <f t="shared" si="138"/>
        <v>0</v>
      </c>
      <c r="X104">
        <f t="shared" si="139"/>
        <v>0</v>
      </c>
      <c r="Y104">
        <f>COUNTIF('résultats bruts'!AH104:AK104,1)</f>
        <v>0</v>
      </c>
      <c r="Z104">
        <f t="shared" si="140"/>
        <v>0</v>
      </c>
      <c r="AA104">
        <f>COUNTIF('résultats bruts'!AL104:AO104,1)</f>
        <v>0</v>
      </c>
      <c r="AB104">
        <f t="shared" si="141"/>
        <v>0</v>
      </c>
      <c r="AC104">
        <f>COUNTIF('résultats bruts'!AP104:AS104,1)</f>
        <v>0</v>
      </c>
      <c r="AD104">
        <f t="shared" si="142"/>
        <v>0</v>
      </c>
      <c r="AE104">
        <f t="shared" si="143"/>
        <v>0</v>
      </c>
      <c r="AF104">
        <f t="shared" si="144"/>
        <v>0</v>
      </c>
      <c r="AG104">
        <f>COUNTIF('résultats bruts'!BF104,1) + COUNTIF('résultats bruts'!BI104,1)</f>
        <v>0</v>
      </c>
      <c r="AH104">
        <f t="shared" si="145"/>
        <v>0</v>
      </c>
      <c r="AI104">
        <f>COUNTIF('résultats bruts'!AA104:AC104,1)</f>
        <v>0</v>
      </c>
      <c r="AJ104">
        <f t="shared" si="146"/>
        <v>0</v>
      </c>
      <c r="AK104">
        <f t="shared" si="147"/>
        <v>0</v>
      </c>
      <c r="AL104">
        <f t="shared" si="148"/>
        <v>0</v>
      </c>
      <c r="AM104">
        <f t="shared" si="149"/>
        <v>0</v>
      </c>
      <c r="AN104">
        <f t="shared" si="150"/>
        <v>0</v>
      </c>
      <c r="AO104">
        <f t="shared" si="151"/>
        <v>0</v>
      </c>
      <c r="AP104">
        <f t="shared" si="152"/>
        <v>0</v>
      </c>
      <c r="AQ104">
        <f>COUNTIF('résultats bruts'!AH104,0)+COUNTIF('résultats bruts'!AN104,0)+COUNTIF('résultats bruts'!AS104,0) + COUNTIF('résultats bruts'!AA104:AC104,"0A")+COUNTIF('résultats bruts'!BF104,"0A")+COUNTIF('résultats bruts'!BI104,"0A")</f>
        <v>3</v>
      </c>
      <c r="AR104">
        <f t="shared" si="153"/>
        <v>0.42857142857142855</v>
      </c>
      <c r="AS104">
        <f t="shared" si="154"/>
        <v>0</v>
      </c>
      <c r="AT104">
        <f t="shared" si="155"/>
        <v>0</v>
      </c>
      <c r="AU104">
        <f>COUNTIF('résultats bruts'!M104,1)</f>
        <v>0</v>
      </c>
      <c r="AV104">
        <f>COUNTIF('résultats bruts'!K104,1)</f>
        <v>0</v>
      </c>
      <c r="AW104">
        <f t="shared" si="156"/>
        <v>0</v>
      </c>
      <c r="AX104">
        <f t="shared" si="157"/>
        <v>0</v>
      </c>
      <c r="AY104">
        <f>COUNTIF('résultats bruts'!L104,1)</f>
        <v>0</v>
      </c>
      <c r="AZ104">
        <f>COUNTIF('résultats bruts'!N104,1)</f>
        <v>0</v>
      </c>
      <c r="BA104">
        <f t="shared" si="158"/>
        <v>0</v>
      </c>
      <c r="BB104">
        <f t="shared" si="159"/>
        <v>0</v>
      </c>
      <c r="BC104">
        <f t="shared" si="160"/>
        <v>0</v>
      </c>
      <c r="BD104">
        <f t="shared" si="161"/>
        <v>0</v>
      </c>
      <c r="BE104">
        <f>COUNTIF('résultats bruts'!AG104,1)</f>
        <v>0</v>
      </c>
      <c r="BF104">
        <f>COUNTIF('résultats bruts'!AF104,1)</f>
        <v>0</v>
      </c>
      <c r="BG104">
        <f t="shared" si="162"/>
        <v>0</v>
      </c>
      <c r="BH104">
        <f t="shared" si="163"/>
        <v>0</v>
      </c>
      <c r="BI104">
        <f>COUNTIF('résultats bruts'!AD104,1)</f>
        <v>0</v>
      </c>
      <c r="BJ104">
        <f>COUNTIF('résultats bruts'!AE104,1)</f>
        <v>0</v>
      </c>
      <c r="BK104">
        <f t="shared" si="164"/>
        <v>0</v>
      </c>
      <c r="BL104">
        <f t="shared" si="165"/>
        <v>0</v>
      </c>
      <c r="BM104">
        <f t="shared" si="166"/>
        <v>0</v>
      </c>
      <c r="BN104">
        <f t="shared" si="167"/>
        <v>0</v>
      </c>
      <c r="BO104">
        <f t="shared" si="168"/>
        <v>0</v>
      </c>
      <c r="BP104">
        <f t="shared" si="169"/>
        <v>0</v>
      </c>
      <c r="BQ104">
        <f t="shared" si="170"/>
        <v>0</v>
      </c>
      <c r="BR104">
        <f t="shared" si="171"/>
        <v>0</v>
      </c>
      <c r="BS104">
        <f t="shared" si="172"/>
        <v>0</v>
      </c>
      <c r="BT104">
        <f t="shared" si="173"/>
        <v>0</v>
      </c>
      <c r="BU104">
        <f t="shared" si="174"/>
        <v>0</v>
      </c>
      <c r="BV104">
        <f t="shared" si="175"/>
        <v>0</v>
      </c>
      <c r="BW104">
        <f t="shared" si="176"/>
        <v>0</v>
      </c>
      <c r="BX104">
        <f t="shared" si="177"/>
        <v>0</v>
      </c>
      <c r="BY104">
        <f t="shared" si="178"/>
        <v>0</v>
      </c>
      <c r="BZ104">
        <f t="shared" si="179"/>
        <v>0</v>
      </c>
      <c r="CA104">
        <f t="shared" si="180"/>
        <v>0</v>
      </c>
      <c r="CB104">
        <f t="shared" si="181"/>
        <v>0</v>
      </c>
      <c r="CC104">
        <f t="shared" si="182"/>
        <v>0</v>
      </c>
      <c r="CD104">
        <f t="shared" si="183"/>
        <v>0</v>
      </c>
      <c r="CE104">
        <f t="shared" si="184"/>
        <v>0</v>
      </c>
      <c r="CF104">
        <f t="shared" si="185"/>
        <v>0</v>
      </c>
      <c r="CG104">
        <f>COUNTIF('résultats bruts'!CL104, 1) + COUNTIF('résultats bruts'!DI104,1)</f>
        <v>0</v>
      </c>
      <c r="CH104">
        <f t="shared" si="186"/>
        <v>0</v>
      </c>
      <c r="CI104">
        <f>COUNTIF('résultats bruts'!CK104, 1) + COUNTIF('résultats bruts'!DJ104,1)</f>
        <v>0</v>
      </c>
      <c r="CJ104">
        <f t="shared" si="187"/>
        <v>0</v>
      </c>
      <c r="CK104">
        <f>COUNTIF('résultats bruts'!CN104, 1) + COUNTIF('résultats bruts'!DK104,1)</f>
        <v>0</v>
      </c>
      <c r="CL104">
        <f t="shared" si="188"/>
        <v>0</v>
      </c>
      <c r="CM104">
        <f>COUNTIF('résultats bruts'!CO104, 1) + COUNTIF('résultats bruts'!DM104,1)</f>
        <v>0</v>
      </c>
      <c r="CN104">
        <f t="shared" si="189"/>
        <v>0</v>
      </c>
      <c r="CO104">
        <f>COUNTIF('résultats bruts'!DL104, "0A") + COUNTIF('résultats bruts'!CM104,0)</f>
        <v>1</v>
      </c>
      <c r="CP104">
        <f t="shared" si="190"/>
        <v>0.5</v>
      </c>
      <c r="CQ104">
        <f t="shared" si="191"/>
        <v>0</v>
      </c>
      <c r="CR104">
        <f t="shared" si="192"/>
        <v>0</v>
      </c>
      <c r="CS104">
        <f>COUNTIF('résultats bruts'!BB104,1)</f>
        <v>0</v>
      </c>
      <c r="CT104">
        <f>COUNTIF('résultats bruts'!W104,1)</f>
        <v>0</v>
      </c>
      <c r="CU104">
        <f t="shared" si="193"/>
        <v>0</v>
      </c>
      <c r="CV104">
        <f t="shared" si="194"/>
        <v>0</v>
      </c>
      <c r="CW104">
        <f>COUNTIF('résultats bruts'!BC104,1)</f>
        <v>0</v>
      </c>
      <c r="CX104">
        <f>COUNTIF('résultats bruts'!X104,1)</f>
        <v>0</v>
      </c>
      <c r="CY104">
        <f t="shared" si="195"/>
        <v>0</v>
      </c>
      <c r="CZ104">
        <f t="shared" si="196"/>
        <v>0</v>
      </c>
      <c r="DA104">
        <f t="shared" si="197"/>
        <v>0</v>
      </c>
      <c r="DB104">
        <f t="shared" si="198"/>
        <v>0</v>
      </c>
      <c r="DC104">
        <f>COUNTIF('résultats bruts'!BD104,1)</f>
        <v>0</v>
      </c>
      <c r="DD104">
        <f>COUNTIF('résultats bruts'!Y104,1)</f>
        <v>0</v>
      </c>
      <c r="DE104">
        <f t="shared" si="199"/>
        <v>0</v>
      </c>
      <c r="DF104">
        <f t="shared" si="200"/>
        <v>0</v>
      </c>
      <c r="DG104">
        <f>COUNTIF('résultats bruts'!BE104,1)</f>
        <v>0</v>
      </c>
      <c r="DH104">
        <f>COUNTIF('résultats bruts'!Z104,1)</f>
        <v>0</v>
      </c>
      <c r="DI104">
        <f t="shared" si="201"/>
        <v>0</v>
      </c>
      <c r="DJ104">
        <f t="shared" si="202"/>
        <v>0</v>
      </c>
      <c r="DK104">
        <f t="shared" si="203"/>
        <v>0</v>
      </c>
      <c r="DL104">
        <f t="shared" si="204"/>
        <v>0</v>
      </c>
      <c r="DM104">
        <f t="shared" si="205"/>
        <v>0</v>
      </c>
      <c r="DN104">
        <f t="shared" si="206"/>
        <v>0</v>
      </c>
      <c r="DO104">
        <f t="shared" si="207"/>
        <v>0</v>
      </c>
      <c r="DP104">
        <f t="shared" si="208"/>
        <v>0</v>
      </c>
      <c r="DQ104">
        <f t="shared" si="209"/>
        <v>0</v>
      </c>
      <c r="DR104">
        <f t="shared" si="210"/>
        <v>0</v>
      </c>
      <c r="DS104">
        <f>COUNTIF('résultats bruts'!BY104, 1 ) + COUNTIF('résultats bruts'!DA104,1)</f>
        <v>0</v>
      </c>
      <c r="DT104">
        <f t="shared" si="211"/>
        <v>0</v>
      </c>
      <c r="DU104">
        <f>COUNTIF('résultats bruts'!CA104, 1 ) + COUNTIF('résultats bruts'!DE104,1)</f>
        <v>0</v>
      </c>
      <c r="DV104">
        <f t="shared" si="212"/>
        <v>0</v>
      </c>
      <c r="DW104">
        <f>COUNTIF('résultats bruts'!CB104, 1 ) + COUNTIF('résultats bruts'!CU104,1)</f>
        <v>0</v>
      </c>
      <c r="DX104">
        <f t="shared" si="213"/>
        <v>0</v>
      </c>
      <c r="DY104">
        <f>COUNTIF('résultats bruts'!BZ104, 1 ) + COUNTIF('résultats bruts'!CX104,1)</f>
        <v>0</v>
      </c>
      <c r="DZ104">
        <f t="shared" si="214"/>
        <v>0</v>
      </c>
      <c r="EA104">
        <f t="shared" si="215"/>
        <v>0</v>
      </c>
      <c r="EB104">
        <f t="shared" si="216"/>
        <v>0</v>
      </c>
      <c r="EC104">
        <f>COUNTIF('résultats bruts'!CE104, 1 ) + COUNTIF('résultats bruts'!CZ104,1)</f>
        <v>0</v>
      </c>
      <c r="ED104">
        <f t="shared" si="217"/>
        <v>0</v>
      </c>
      <c r="EE104">
        <f>COUNTIF('résultats bruts'!CD104, 1 ) + COUNTIF('résultats bruts'!DC104,1)</f>
        <v>0</v>
      </c>
      <c r="EF104">
        <f t="shared" si="218"/>
        <v>0</v>
      </c>
      <c r="EG104">
        <f>COUNTIF('résultats bruts'!CC104, 1 ) + COUNTIF('résultats bruts'!CT104,1)</f>
        <v>0</v>
      </c>
      <c r="EH104">
        <f t="shared" si="219"/>
        <v>0</v>
      </c>
      <c r="EI104">
        <f>COUNTIF('résultats bruts'!CF104, 1 ) + COUNTIF('résultats bruts'!CW104,1)</f>
        <v>0</v>
      </c>
      <c r="EJ104">
        <f t="shared" si="220"/>
        <v>0</v>
      </c>
      <c r="EK104">
        <f t="shared" si="221"/>
        <v>0</v>
      </c>
      <c r="EL104">
        <f t="shared" si="222"/>
        <v>0</v>
      </c>
      <c r="EM104">
        <f>COUNTIF('résultats bruts'!CJ104, 1 ) + COUNTIF('résultats bruts'!CY104,1)</f>
        <v>0</v>
      </c>
      <c r="EN104">
        <f t="shared" si="223"/>
        <v>0</v>
      </c>
      <c r="EO104">
        <f>COUNTIF('résultats bruts'!CI104, 1 ) + COUNTIF('résultats bruts'!DB104,1)</f>
        <v>0</v>
      </c>
      <c r="EP104">
        <f t="shared" si="224"/>
        <v>0</v>
      </c>
      <c r="EQ104">
        <f>COUNTIF('résultats bruts'!CG104, 1 ) + COUNTIF('résultats bruts'!CS104,1)</f>
        <v>0</v>
      </c>
      <c r="ER104">
        <f t="shared" si="225"/>
        <v>0</v>
      </c>
      <c r="ES104">
        <f>COUNTIF('résultats bruts'!CH104, 1 ) + COUNTIF('résultats bruts'!CV104,1)</f>
        <v>0</v>
      </c>
      <c r="ET104">
        <f t="shared" si="226"/>
        <v>0</v>
      </c>
      <c r="EU104">
        <f t="shared" si="227"/>
        <v>0</v>
      </c>
      <c r="EV104">
        <f t="shared" si="228"/>
        <v>0</v>
      </c>
      <c r="EW104">
        <f t="shared" si="229"/>
        <v>0</v>
      </c>
      <c r="EX104">
        <f t="shared" si="230"/>
        <v>0</v>
      </c>
      <c r="EY104">
        <f t="shared" si="231"/>
        <v>0</v>
      </c>
      <c r="EZ104">
        <f t="shared" si="232"/>
        <v>0</v>
      </c>
      <c r="FA104">
        <f t="shared" si="233"/>
        <v>0</v>
      </c>
      <c r="FB104">
        <f t="shared" si="234"/>
        <v>0</v>
      </c>
      <c r="FC104">
        <f t="shared" si="235"/>
        <v>0</v>
      </c>
      <c r="FD104">
        <f t="shared" si="236"/>
        <v>0</v>
      </c>
      <c r="FE104">
        <f>COUNTIF('résultats bruts'!DD104,0)</f>
        <v>1</v>
      </c>
      <c r="FF104">
        <f t="shared" si="237"/>
        <v>0</v>
      </c>
      <c r="FG104">
        <f t="shared" si="238"/>
        <v>0</v>
      </c>
      <c r="FH104">
        <f>COUNTIF('résultats bruts'!DN104,1)</f>
        <v>0</v>
      </c>
      <c r="FI104">
        <f>COUNTIF('résultats bruts'!DO104,1)</f>
        <v>0</v>
      </c>
      <c r="FJ104">
        <f>COUNTIF('résultats bruts'!DP104,1)</f>
        <v>0</v>
      </c>
      <c r="FK104">
        <f>COUNTIF('résultats bruts'!O104,1) + COUNTIF('résultats bruts'!AT104,1)</f>
        <v>0</v>
      </c>
      <c r="FL104">
        <f>COUNTIF('résultats bruts'!P104,1) + COUNTIF('résultats bruts'!AX104,1)</f>
        <v>0</v>
      </c>
      <c r="FM104">
        <f t="shared" si="239"/>
        <v>0</v>
      </c>
      <c r="FN104">
        <f t="shared" si="240"/>
        <v>0</v>
      </c>
      <c r="FO104">
        <f>COUNTIF('résultats bruts'!Q104,1) + COUNTIF('résultats bruts'!AV104,1)</f>
        <v>0</v>
      </c>
      <c r="FP104">
        <f>COUNTIF('résultats bruts'!R104,1) + COUNTIF('résultats bruts'!BA104,1)</f>
        <v>0</v>
      </c>
      <c r="FQ104">
        <f t="shared" si="241"/>
        <v>0</v>
      </c>
      <c r="FR104">
        <f t="shared" si="242"/>
        <v>0</v>
      </c>
      <c r="FS104">
        <f>COUNTIF('résultats bruts'!S104,1) + COUNTIF('résultats bruts'!AZ104,1)</f>
        <v>0</v>
      </c>
      <c r="FT104">
        <f>COUNTIF('résultats bruts'!T104,1) + COUNTIF('résultats bruts'!AW104,1)</f>
        <v>0</v>
      </c>
      <c r="FU104">
        <f t="shared" si="243"/>
        <v>0</v>
      </c>
      <c r="FV104">
        <f t="shared" si="244"/>
        <v>0</v>
      </c>
      <c r="FW104">
        <f>COUNTIF('résultats bruts'!U104,1) + COUNTIF('résultats bruts'!AY104,1)</f>
        <v>0</v>
      </c>
      <c r="FX104">
        <f>COUNTIF('résultats bruts'!V104,1) + COUNTIF('résultats bruts'!AU104,1)</f>
        <v>0</v>
      </c>
      <c r="FY104">
        <f t="shared" si="245"/>
        <v>0</v>
      </c>
      <c r="FZ104">
        <f t="shared" si="246"/>
        <v>0</v>
      </c>
      <c r="GA104">
        <f t="shared" si="247"/>
        <v>0</v>
      </c>
      <c r="GB104">
        <f t="shared" si="248"/>
        <v>0</v>
      </c>
      <c r="GC104">
        <f t="shared" si="249"/>
        <v>0</v>
      </c>
      <c r="GD104">
        <f t="shared" si="250"/>
        <v>0</v>
      </c>
      <c r="GE104">
        <f>COUNTIF('résultats bruts'!AT104:BA104,"0A")+ COUNTIF('résultats bruts'!BM104,"0A")</f>
        <v>0</v>
      </c>
      <c r="GF104">
        <f t="shared" si="251"/>
        <v>0</v>
      </c>
      <c r="GG104">
        <f>COUNTIF('résultats bruts'!BL104,1)</f>
        <v>0</v>
      </c>
      <c r="GH104">
        <f>COUNTIF('résultats bruts'!BM104,1)</f>
        <v>0</v>
      </c>
      <c r="GI104">
        <f>COUNTIF('résultats bruts'!AV104,1)</f>
        <v>0</v>
      </c>
      <c r="GJ104">
        <f>COUNTIF('résultats bruts'!BN104,1)</f>
        <v>0</v>
      </c>
      <c r="GK104">
        <f t="shared" si="252"/>
        <v>0</v>
      </c>
      <c r="GL104">
        <f t="shared" si="253"/>
        <v>0</v>
      </c>
      <c r="GM104">
        <f>COUNTIF('résultats bruts'!CQ104, 1) + COUNTIF('résultats bruts'!DF104,1)</f>
        <v>0</v>
      </c>
      <c r="GN104">
        <f t="shared" si="254"/>
        <v>0</v>
      </c>
      <c r="GO104">
        <f>COUNTIF('résultats bruts'!CP104, 1) + COUNTIF('résultats bruts'!DG104,1)</f>
        <v>0</v>
      </c>
      <c r="GP104">
        <f t="shared" si="255"/>
        <v>0</v>
      </c>
      <c r="GQ104">
        <f>COUNTIF('résultats bruts'!CR104, 1) + COUNTIF('résultats bruts'!DH104,1)</f>
        <v>0</v>
      </c>
      <c r="GR104">
        <f t="shared" si="256"/>
        <v>0</v>
      </c>
      <c r="GS104">
        <f>COUNTIF('résultats bruts'!BU104:BX104,1)</f>
        <v>0</v>
      </c>
      <c r="GT104">
        <f t="shared" si="257"/>
        <v>0</v>
      </c>
      <c r="GU104">
        <f>COUNTIF('résultats bruts'!DQ104:DT104,1)</f>
        <v>0</v>
      </c>
      <c r="GV104">
        <f t="shared" si="258"/>
        <v>0</v>
      </c>
      <c r="GW104">
        <f t="shared" si="259"/>
        <v>0</v>
      </c>
      <c r="GX104">
        <f t="shared" si="260"/>
        <v>0</v>
      </c>
      <c r="GY104">
        <f>COUNTIF('résultats bruts'!DF104:DH104,"0A")</f>
        <v>0</v>
      </c>
      <c r="GZ104">
        <f t="shared" si="261"/>
        <v>0</v>
      </c>
      <c r="HA104">
        <f t="shared" si="262"/>
        <v>0</v>
      </c>
      <c r="HB104">
        <f t="shared" si="263"/>
        <v>0</v>
      </c>
    </row>
    <row r="105" spans="1:210" ht="15.75" x14ac:dyDescent="0.25">
      <c r="A105">
        <f>'résultats bruts'!A105</f>
        <v>0</v>
      </c>
      <c r="B105">
        <f>'résultats bruts'!B105</f>
        <v>0</v>
      </c>
      <c r="C105">
        <f>'résultats bruts'!C105</f>
        <v>0</v>
      </c>
      <c r="D105">
        <f>'résultats bruts'!D105</f>
        <v>0</v>
      </c>
      <c r="E105">
        <f>'résultats bruts'!E105</f>
        <v>0</v>
      </c>
      <c r="F105">
        <f>'résultats bruts'!F105</f>
        <v>103</v>
      </c>
      <c r="G105">
        <f>'résultats bruts'!G105</f>
        <v>0</v>
      </c>
      <c r="H105">
        <f>COUNTIF('résultats bruts'!BO105,1)</f>
        <v>0</v>
      </c>
      <c r="I105">
        <f>COUNTIF('résultats bruts'!BQ105,1)</f>
        <v>0</v>
      </c>
      <c r="J105">
        <f>COUNTIF('résultats bruts'!BS105,1)</f>
        <v>0</v>
      </c>
      <c r="K105">
        <f t="shared" si="132"/>
        <v>0</v>
      </c>
      <c r="L105">
        <f t="shared" si="133"/>
        <v>0</v>
      </c>
      <c r="M105">
        <f>COUNTIF('résultats bruts'!BP105,1)</f>
        <v>0</v>
      </c>
      <c r="N105">
        <f>COUNTIF('résultats bruts'!BR105,1)</f>
        <v>0</v>
      </c>
      <c r="O105">
        <f>COUNTIF('résultats bruts'!BT105,1)</f>
        <v>0</v>
      </c>
      <c r="P105">
        <f t="shared" si="134"/>
        <v>0</v>
      </c>
      <c r="Q105">
        <f t="shared" si="135"/>
        <v>0</v>
      </c>
      <c r="R105">
        <f>COUNTIF('résultats bruts'!H105,1)</f>
        <v>0</v>
      </c>
      <c r="S105">
        <f>COUNTIF('résultats bruts'!I105,1)</f>
        <v>0</v>
      </c>
      <c r="T105">
        <f>COUNTIF('résultats bruts'!J105,1)</f>
        <v>0</v>
      </c>
      <c r="U105">
        <f t="shared" si="136"/>
        <v>0</v>
      </c>
      <c r="V105">
        <f t="shared" si="137"/>
        <v>0</v>
      </c>
      <c r="W105">
        <f t="shared" si="138"/>
        <v>0</v>
      </c>
      <c r="X105">
        <f t="shared" si="139"/>
        <v>0</v>
      </c>
      <c r="Y105">
        <f>COUNTIF('résultats bruts'!AH105:AK105,1)</f>
        <v>0</v>
      </c>
      <c r="Z105">
        <f t="shared" si="140"/>
        <v>0</v>
      </c>
      <c r="AA105">
        <f>COUNTIF('résultats bruts'!AL105:AO105,1)</f>
        <v>0</v>
      </c>
      <c r="AB105">
        <f t="shared" si="141"/>
        <v>0</v>
      </c>
      <c r="AC105">
        <f>COUNTIF('résultats bruts'!AP105:AS105,1)</f>
        <v>0</v>
      </c>
      <c r="AD105">
        <f t="shared" si="142"/>
        <v>0</v>
      </c>
      <c r="AE105">
        <f t="shared" si="143"/>
        <v>0</v>
      </c>
      <c r="AF105">
        <f t="shared" si="144"/>
        <v>0</v>
      </c>
      <c r="AG105">
        <f>COUNTIF('résultats bruts'!BF105,1) + COUNTIF('résultats bruts'!BI105,1)</f>
        <v>0</v>
      </c>
      <c r="AH105">
        <f t="shared" si="145"/>
        <v>0</v>
      </c>
      <c r="AI105">
        <f>COUNTIF('résultats bruts'!AA105:AC105,1)</f>
        <v>0</v>
      </c>
      <c r="AJ105">
        <f t="shared" si="146"/>
        <v>0</v>
      </c>
      <c r="AK105">
        <f t="shared" si="147"/>
        <v>0</v>
      </c>
      <c r="AL105">
        <f t="shared" si="148"/>
        <v>0</v>
      </c>
      <c r="AM105">
        <f t="shared" si="149"/>
        <v>0</v>
      </c>
      <c r="AN105">
        <f t="shared" si="150"/>
        <v>0</v>
      </c>
      <c r="AO105">
        <f t="shared" si="151"/>
        <v>0</v>
      </c>
      <c r="AP105">
        <f t="shared" si="152"/>
        <v>0</v>
      </c>
      <c r="AQ105">
        <f>COUNTIF('résultats bruts'!AH105,0)+COUNTIF('résultats bruts'!AN105,0)+COUNTIF('résultats bruts'!AS105,0) + COUNTIF('résultats bruts'!AA105:AC105,"0A")+COUNTIF('résultats bruts'!BF105,"0A")+COUNTIF('résultats bruts'!BI105,"0A")</f>
        <v>3</v>
      </c>
      <c r="AR105">
        <f t="shared" si="153"/>
        <v>0.42857142857142855</v>
      </c>
      <c r="AS105">
        <f t="shared" si="154"/>
        <v>0</v>
      </c>
      <c r="AT105">
        <f t="shared" si="155"/>
        <v>0</v>
      </c>
      <c r="AU105">
        <f>COUNTIF('résultats bruts'!M105,1)</f>
        <v>0</v>
      </c>
      <c r="AV105">
        <f>COUNTIF('résultats bruts'!K105,1)</f>
        <v>0</v>
      </c>
      <c r="AW105">
        <f t="shared" si="156"/>
        <v>0</v>
      </c>
      <c r="AX105">
        <f t="shared" si="157"/>
        <v>0</v>
      </c>
      <c r="AY105">
        <f>COUNTIF('résultats bruts'!L105,1)</f>
        <v>0</v>
      </c>
      <c r="AZ105">
        <f>COUNTIF('résultats bruts'!N105,1)</f>
        <v>0</v>
      </c>
      <c r="BA105">
        <f t="shared" si="158"/>
        <v>0</v>
      </c>
      <c r="BB105">
        <f t="shared" si="159"/>
        <v>0</v>
      </c>
      <c r="BC105">
        <f t="shared" si="160"/>
        <v>0</v>
      </c>
      <c r="BD105">
        <f t="shared" si="161"/>
        <v>0</v>
      </c>
      <c r="BE105">
        <f>COUNTIF('résultats bruts'!AG105,1)</f>
        <v>0</v>
      </c>
      <c r="BF105">
        <f>COUNTIF('résultats bruts'!AF105,1)</f>
        <v>0</v>
      </c>
      <c r="BG105">
        <f t="shared" si="162"/>
        <v>0</v>
      </c>
      <c r="BH105">
        <f t="shared" si="163"/>
        <v>0</v>
      </c>
      <c r="BI105">
        <f>COUNTIF('résultats bruts'!AD105,1)</f>
        <v>0</v>
      </c>
      <c r="BJ105">
        <f>COUNTIF('résultats bruts'!AE105,1)</f>
        <v>0</v>
      </c>
      <c r="BK105">
        <f t="shared" si="164"/>
        <v>0</v>
      </c>
      <c r="BL105">
        <f t="shared" si="165"/>
        <v>0</v>
      </c>
      <c r="BM105">
        <f t="shared" si="166"/>
        <v>0</v>
      </c>
      <c r="BN105">
        <f t="shared" si="167"/>
        <v>0</v>
      </c>
      <c r="BO105">
        <f t="shared" si="168"/>
        <v>0</v>
      </c>
      <c r="BP105">
        <f t="shared" si="169"/>
        <v>0</v>
      </c>
      <c r="BQ105">
        <f t="shared" si="170"/>
        <v>0</v>
      </c>
      <c r="BR105">
        <f t="shared" si="171"/>
        <v>0</v>
      </c>
      <c r="BS105">
        <f t="shared" si="172"/>
        <v>0</v>
      </c>
      <c r="BT105">
        <f t="shared" si="173"/>
        <v>0</v>
      </c>
      <c r="BU105">
        <f t="shared" si="174"/>
        <v>0</v>
      </c>
      <c r="BV105">
        <f t="shared" si="175"/>
        <v>0</v>
      </c>
      <c r="BW105">
        <f t="shared" si="176"/>
        <v>0</v>
      </c>
      <c r="BX105">
        <f t="shared" si="177"/>
        <v>0</v>
      </c>
      <c r="BY105">
        <f t="shared" si="178"/>
        <v>0</v>
      </c>
      <c r="BZ105">
        <f t="shared" si="179"/>
        <v>0</v>
      </c>
      <c r="CA105">
        <f t="shared" si="180"/>
        <v>0</v>
      </c>
      <c r="CB105">
        <f t="shared" si="181"/>
        <v>0</v>
      </c>
      <c r="CC105">
        <f t="shared" si="182"/>
        <v>0</v>
      </c>
      <c r="CD105">
        <f t="shared" si="183"/>
        <v>0</v>
      </c>
      <c r="CE105">
        <f t="shared" si="184"/>
        <v>0</v>
      </c>
      <c r="CF105">
        <f t="shared" si="185"/>
        <v>0</v>
      </c>
      <c r="CG105">
        <f>COUNTIF('résultats bruts'!CL105, 1) + COUNTIF('résultats bruts'!DI105,1)</f>
        <v>0</v>
      </c>
      <c r="CH105">
        <f t="shared" si="186"/>
        <v>0</v>
      </c>
      <c r="CI105">
        <f>COUNTIF('résultats bruts'!CK105, 1) + COUNTIF('résultats bruts'!DJ105,1)</f>
        <v>0</v>
      </c>
      <c r="CJ105">
        <f t="shared" si="187"/>
        <v>0</v>
      </c>
      <c r="CK105">
        <f>COUNTIF('résultats bruts'!CN105, 1) + COUNTIF('résultats bruts'!DK105,1)</f>
        <v>0</v>
      </c>
      <c r="CL105">
        <f t="shared" si="188"/>
        <v>0</v>
      </c>
      <c r="CM105">
        <f>COUNTIF('résultats bruts'!CO105, 1) + COUNTIF('résultats bruts'!DM105,1)</f>
        <v>0</v>
      </c>
      <c r="CN105">
        <f t="shared" si="189"/>
        <v>0</v>
      </c>
      <c r="CO105">
        <f>COUNTIF('résultats bruts'!DL105, "0A") + COUNTIF('résultats bruts'!CM105,0)</f>
        <v>1</v>
      </c>
      <c r="CP105">
        <f t="shared" si="190"/>
        <v>0.5</v>
      </c>
      <c r="CQ105">
        <f t="shared" si="191"/>
        <v>0</v>
      </c>
      <c r="CR105">
        <f t="shared" si="192"/>
        <v>0</v>
      </c>
      <c r="CS105">
        <f>COUNTIF('résultats bruts'!BB105,1)</f>
        <v>0</v>
      </c>
      <c r="CT105">
        <f>COUNTIF('résultats bruts'!W105,1)</f>
        <v>0</v>
      </c>
      <c r="CU105">
        <f t="shared" si="193"/>
        <v>0</v>
      </c>
      <c r="CV105">
        <f t="shared" si="194"/>
        <v>0</v>
      </c>
      <c r="CW105">
        <f>COUNTIF('résultats bruts'!BC105,1)</f>
        <v>0</v>
      </c>
      <c r="CX105">
        <f>COUNTIF('résultats bruts'!X105,1)</f>
        <v>0</v>
      </c>
      <c r="CY105">
        <f t="shared" si="195"/>
        <v>0</v>
      </c>
      <c r="CZ105">
        <f t="shared" si="196"/>
        <v>0</v>
      </c>
      <c r="DA105">
        <f t="shared" si="197"/>
        <v>0</v>
      </c>
      <c r="DB105">
        <f t="shared" si="198"/>
        <v>0</v>
      </c>
      <c r="DC105">
        <f>COUNTIF('résultats bruts'!BD105,1)</f>
        <v>0</v>
      </c>
      <c r="DD105">
        <f>COUNTIF('résultats bruts'!Y105,1)</f>
        <v>0</v>
      </c>
      <c r="DE105">
        <f t="shared" si="199"/>
        <v>0</v>
      </c>
      <c r="DF105">
        <f t="shared" si="200"/>
        <v>0</v>
      </c>
      <c r="DG105">
        <f>COUNTIF('résultats bruts'!BE105,1)</f>
        <v>0</v>
      </c>
      <c r="DH105">
        <f>COUNTIF('résultats bruts'!Z105,1)</f>
        <v>0</v>
      </c>
      <c r="DI105">
        <f t="shared" si="201"/>
        <v>0</v>
      </c>
      <c r="DJ105">
        <f t="shared" si="202"/>
        <v>0</v>
      </c>
      <c r="DK105">
        <f t="shared" si="203"/>
        <v>0</v>
      </c>
      <c r="DL105">
        <f t="shared" si="204"/>
        <v>0</v>
      </c>
      <c r="DM105">
        <f t="shared" si="205"/>
        <v>0</v>
      </c>
      <c r="DN105">
        <f t="shared" si="206"/>
        <v>0</v>
      </c>
      <c r="DO105">
        <f t="shared" si="207"/>
        <v>0</v>
      </c>
      <c r="DP105">
        <f t="shared" si="208"/>
        <v>0</v>
      </c>
      <c r="DQ105">
        <f t="shared" si="209"/>
        <v>0</v>
      </c>
      <c r="DR105">
        <f t="shared" si="210"/>
        <v>0</v>
      </c>
      <c r="DS105">
        <f>COUNTIF('résultats bruts'!BY105, 1 ) + COUNTIF('résultats bruts'!DA105,1)</f>
        <v>0</v>
      </c>
      <c r="DT105">
        <f t="shared" si="211"/>
        <v>0</v>
      </c>
      <c r="DU105">
        <f>COUNTIF('résultats bruts'!CA105, 1 ) + COUNTIF('résultats bruts'!DE105,1)</f>
        <v>0</v>
      </c>
      <c r="DV105">
        <f t="shared" si="212"/>
        <v>0</v>
      </c>
      <c r="DW105">
        <f>COUNTIF('résultats bruts'!CB105, 1 ) + COUNTIF('résultats bruts'!CU105,1)</f>
        <v>0</v>
      </c>
      <c r="DX105">
        <f t="shared" si="213"/>
        <v>0</v>
      </c>
      <c r="DY105">
        <f>COUNTIF('résultats bruts'!BZ105, 1 ) + COUNTIF('résultats bruts'!CX105,1)</f>
        <v>0</v>
      </c>
      <c r="DZ105">
        <f t="shared" si="214"/>
        <v>0</v>
      </c>
      <c r="EA105">
        <f t="shared" si="215"/>
        <v>0</v>
      </c>
      <c r="EB105">
        <f t="shared" si="216"/>
        <v>0</v>
      </c>
      <c r="EC105">
        <f>COUNTIF('résultats bruts'!CE105, 1 ) + COUNTIF('résultats bruts'!CZ105,1)</f>
        <v>0</v>
      </c>
      <c r="ED105">
        <f t="shared" si="217"/>
        <v>0</v>
      </c>
      <c r="EE105">
        <f>COUNTIF('résultats bruts'!CD105, 1 ) + COUNTIF('résultats bruts'!DC105,1)</f>
        <v>0</v>
      </c>
      <c r="EF105">
        <f t="shared" si="218"/>
        <v>0</v>
      </c>
      <c r="EG105">
        <f>COUNTIF('résultats bruts'!CC105, 1 ) + COUNTIF('résultats bruts'!CT105,1)</f>
        <v>0</v>
      </c>
      <c r="EH105">
        <f t="shared" si="219"/>
        <v>0</v>
      </c>
      <c r="EI105">
        <f>COUNTIF('résultats bruts'!CF105, 1 ) + COUNTIF('résultats bruts'!CW105,1)</f>
        <v>0</v>
      </c>
      <c r="EJ105">
        <f t="shared" si="220"/>
        <v>0</v>
      </c>
      <c r="EK105">
        <f t="shared" si="221"/>
        <v>0</v>
      </c>
      <c r="EL105">
        <f t="shared" si="222"/>
        <v>0</v>
      </c>
      <c r="EM105">
        <f>COUNTIF('résultats bruts'!CJ105, 1 ) + COUNTIF('résultats bruts'!CY105,1)</f>
        <v>0</v>
      </c>
      <c r="EN105">
        <f t="shared" si="223"/>
        <v>0</v>
      </c>
      <c r="EO105">
        <f>COUNTIF('résultats bruts'!CI105, 1 ) + COUNTIF('résultats bruts'!DB105,1)</f>
        <v>0</v>
      </c>
      <c r="EP105">
        <f t="shared" si="224"/>
        <v>0</v>
      </c>
      <c r="EQ105">
        <f>COUNTIF('résultats bruts'!CG105, 1 ) + COUNTIF('résultats bruts'!CS105,1)</f>
        <v>0</v>
      </c>
      <c r="ER105">
        <f t="shared" si="225"/>
        <v>0</v>
      </c>
      <c r="ES105">
        <f>COUNTIF('résultats bruts'!CH105, 1 ) + COUNTIF('résultats bruts'!CV105,1)</f>
        <v>0</v>
      </c>
      <c r="ET105">
        <f t="shared" si="226"/>
        <v>0</v>
      </c>
      <c r="EU105">
        <f t="shared" si="227"/>
        <v>0</v>
      </c>
      <c r="EV105">
        <f t="shared" si="228"/>
        <v>0</v>
      </c>
      <c r="EW105">
        <f t="shared" si="229"/>
        <v>0</v>
      </c>
      <c r="EX105">
        <f t="shared" si="230"/>
        <v>0</v>
      </c>
      <c r="EY105">
        <f t="shared" si="231"/>
        <v>0</v>
      </c>
      <c r="EZ105">
        <f t="shared" si="232"/>
        <v>0</v>
      </c>
      <c r="FA105">
        <f t="shared" si="233"/>
        <v>0</v>
      </c>
      <c r="FB105">
        <f t="shared" si="234"/>
        <v>0</v>
      </c>
      <c r="FC105">
        <f t="shared" si="235"/>
        <v>0</v>
      </c>
      <c r="FD105">
        <f t="shared" si="236"/>
        <v>0</v>
      </c>
      <c r="FE105">
        <f>COUNTIF('résultats bruts'!DD105,0)</f>
        <v>1</v>
      </c>
      <c r="FF105">
        <f t="shared" si="237"/>
        <v>0</v>
      </c>
      <c r="FG105">
        <f t="shared" si="238"/>
        <v>0</v>
      </c>
      <c r="FH105">
        <f>COUNTIF('résultats bruts'!DN105,1)</f>
        <v>0</v>
      </c>
      <c r="FI105">
        <f>COUNTIF('résultats bruts'!DO105,1)</f>
        <v>0</v>
      </c>
      <c r="FJ105">
        <f>COUNTIF('résultats bruts'!DP105,1)</f>
        <v>0</v>
      </c>
      <c r="FK105">
        <f>COUNTIF('résultats bruts'!O105,1) + COUNTIF('résultats bruts'!AT105,1)</f>
        <v>0</v>
      </c>
      <c r="FL105">
        <f>COUNTIF('résultats bruts'!P105,1) + COUNTIF('résultats bruts'!AX105,1)</f>
        <v>0</v>
      </c>
      <c r="FM105">
        <f t="shared" si="239"/>
        <v>0</v>
      </c>
      <c r="FN105">
        <f t="shared" si="240"/>
        <v>0</v>
      </c>
      <c r="FO105">
        <f>COUNTIF('résultats bruts'!Q105,1) + COUNTIF('résultats bruts'!AV105,1)</f>
        <v>0</v>
      </c>
      <c r="FP105">
        <f>COUNTIF('résultats bruts'!R105,1) + COUNTIF('résultats bruts'!BA105,1)</f>
        <v>0</v>
      </c>
      <c r="FQ105">
        <f t="shared" si="241"/>
        <v>0</v>
      </c>
      <c r="FR105">
        <f t="shared" si="242"/>
        <v>0</v>
      </c>
      <c r="FS105">
        <f>COUNTIF('résultats bruts'!S105,1) + COUNTIF('résultats bruts'!AZ105,1)</f>
        <v>0</v>
      </c>
      <c r="FT105">
        <f>COUNTIF('résultats bruts'!T105,1) + COUNTIF('résultats bruts'!AW105,1)</f>
        <v>0</v>
      </c>
      <c r="FU105">
        <f t="shared" si="243"/>
        <v>0</v>
      </c>
      <c r="FV105">
        <f t="shared" si="244"/>
        <v>0</v>
      </c>
      <c r="FW105">
        <f>COUNTIF('résultats bruts'!U105,1) + COUNTIF('résultats bruts'!AY105,1)</f>
        <v>0</v>
      </c>
      <c r="FX105">
        <f>COUNTIF('résultats bruts'!V105,1) + COUNTIF('résultats bruts'!AU105,1)</f>
        <v>0</v>
      </c>
      <c r="FY105">
        <f t="shared" si="245"/>
        <v>0</v>
      </c>
      <c r="FZ105">
        <f t="shared" si="246"/>
        <v>0</v>
      </c>
      <c r="GA105">
        <f t="shared" si="247"/>
        <v>0</v>
      </c>
      <c r="GB105">
        <f t="shared" si="248"/>
        <v>0</v>
      </c>
      <c r="GC105">
        <f t="shared" si="249"/>
        <v>0</v>
      </c>
      <c r="GD105">
        <f t="shared" si="250"/>
        <v>0</v>
      </c>
      <c r="GE105">
        <f>COUNTIF('résultats bruts'!AT105:BA105,"0A")+ COUNTIF('résultats bruts'!BM105,"0A")</f>
        <v>0</v>
      </c>
      <c r="GF105">
        <f t="shared" si="251"/>
        <v>0</v>
      </c>
      <c r="GG105">
        <f>COUNTIF('résultats bruts'!BL105,1)</f>
        <v>0</v>
      </c>
      <c r="GH105">
        <f>COUNTIF('résultats bruts'!BM105,1)</f>
        <v>0</v>
      </c>
      <c r="GI105">
        <f>COUNTIF('résultats bruts'!AV105,1)</f>
        <v>0</v>
      </c>
      <c r="GJ105">
        <f>COUNTIF('résultats bruts'!BN105,1)</f>
        <v>0</v>
      </c>
      <c r="GK105">
        <f t="shared" si="252"/>
        <v>0</v>
      </c>
      <c r="GL105">
        <f t="shared" si="253"/>
        <v>0</v>
      </c>
      <c r="GM105">
        <f>COUNTIF('résultats bruts'!CQ105, 1) + COUNTIF('résultats bruts'!DF105,1)</f>
        <v>0</v>
      </c>
      <c r="GN105">
        <f t="shared" si="254"/>
        <v>0</v>
      </c>
      <c r="GO105">
        <f>COUNTIF('résultats bruts'!CP105, 1) + COUNTIF('résultats bruts'!DG105,1)</f>
        <v>0</v>
      </c>
      <c r="GP105">
        <f t="shared" si="255"/>
        <v>0</v>
      </c>
      <c r="GQ105">
        <f>COUNTIF('résultats bruts'!CR105, 1) + COUNTIF('résultats bruts'!DH105,1)</f>
        <v>0</v>
      </c>
      <c r="GR105">
        <f t="shared" si="256"/>
        <v>0</v>
      </c>
      <c r="GS105">
        <f>COUNTIF('résultats bruts'!BU105:BX105,1)</f>
        <v>0</v>
      </c>
      <c r="GT105">
        <f t="shared" si="257"/>
        <v>0</v>
      </c>
      <c r="GU105">
        <f>COUNTIF('résultats bruts'!DQ105:DT105,1)</f>
        <v>0</v>
      </c>
      <c r="GV105">
        <f t="shared" si="258"/>
        <v>0</v>
      </c>
      <c r="GW105">
        <f t="shared" si="259"/>
        <v>0</v>
      </c>
      <c r="GX105">
        <f t="shared" si="260"/>
        <v>0</v>
      </c>
      <c r="GY105">
        <f>COUNTIF('résultats bruts'!DF105:DH105,"0A")</f>
        <v>0</v>
      </c>
      <c r="GZ105">
        <f t="shared" si="261"/>
        <v>0</v>
      </c>
      <c r="HA105">
        <f t="shared" si="262"/>
        <v>0</v>
      </c>
      <c r="HB105">
        <f t="shared" si="263"/>
        <v>0</v>
      </c>
    </row>
    <row r="106" spans="1:210" ht="15.75" x14ac:dyDescent="0.25">
      <c r="A106">
        <f>'résultats bruts'!A106</f>
        <v>0</v>
      </c>
      <c r="B106">
        <f>'résultats bruts'!B106</f>
        <v>0</v>
      </c>
      <c r="C106">
        <f>'résultats bruts'!C106</f>
        <v>0</v>
      </c>
      <c r="D106">
        <f>'résultats bruts'!D106</f>
        <v>0</v>
      </c>
      <c r="E106">
        <f>'résultats bruts'!E106</f>
        <v>0</v>
      </c>
      <c r="F106">
        <f>'résultats bruts'!F106</f>
        <v>104</v>
      </c>
      <c r="G106">
        <f>'résultats bruts'!G106</f>
        <v>0</v>
      </c>
      <c r="H106">
        <f>COUNTIF('résultats bruts'!BO106,1)</f>
        <v>0</v>
      </c>
      <c r="I106">
        <f>COUNTIF('résultats bruts'!BQ106,1)</f>
        <v>0</v>
      </c>
      <c r="J106">
        <f>COUNTIF('résultats bruts'!BS106,1)</f>
        <v>0</v>
      </c>
      <c r="K106">
        <f t="shared" si="132"/>
        <v>0</v>
      </c>
      <c r="L106">
        <f t="shared" si="133"/>
        <v>0</v>
      </c>
      <c r="M106">
        <f>COUNTIF('résultats bruts'!BP106,1)</f>
        <v>0</v>
      </c>
      <c r="N106">
        <f>COUNTIF('résultats bruts'!BR106,1)</f>
        <v>0</v>
      </c>
      <c r="O106">
        <f>COUNTIF('résultats bruts'!BT106,1)</f>
        <v>0</v>
      </c>
      <c r="P106">
        <f t="shared" si="134"/>
        <v>0</v>
      </c>
      <c r="Q106">
        <f t="shared" si="135"/>
        <v>0</v>
      </c>
      <c r="R106">
        <f>COUNTIF('résultats bruts'!H106,1)</f>
        <v>0</v>
      </c>
      <c r="S106">
        <f>COUNTIF('résultats bruts'!I106,1)</f>
        <v>0</v>
      </c>
      <c r="T106">
        <f>COUNTIF('résultats bruts'!J106,1)</f>
        <v>0</v>
      </c>
      <c r="U106">
        <f t="shared" si="136"/>
        <v>0</v>
      </c>
      <c r="V106">
        <f t="shared" si="137"/>
        <v>0</v>
      </c>
      <c r="W106">
        <f t="shared" si="138"/>
        <v>0</v>
      </c>
      <c r="X106">
        <f t="shared" si="139"/>
        <v>0</v>
      </c>
      <c r="Y106">
        <f>COUNTIF('résultats bruts'!AH106:AK106,1)</f>
        <v>0</v>
      </c>
      <c r="Z106">
        <f t="shared" si="140"/>
        <v>0</v>
      </c>
      <c r="AA106">
        <f>COUNTIF('résultats bruts'!AL106:AO106,1)</f>
        <v>0</v>
      </c>
      <c r="AB106">
        <f t="shared" si="141"/>
        <v>0</v>
      </c>
      <c r="AC106">
        <f>COUNTIF('résultats bruts'!AP106:AS106,1)</f>
        <v>0</v>
      </c>
      <c r="AD106">
        <f t="shared" si="142"/>
        <v>0</v>
      </c>
      <c r="AE106">
        <f t="shared" si="143"/>
        <v>0</v>
      </c>
      <c r="AF106">
        <f t="shared" si="144"/>
        <v>0</v>
      </c>
      <c r="AG106">
        <f>COUNTIF('résultats bruts'!BF106,1) + COUNTIF('résultats bruts'!BI106,1)</f>
        <v>0</v>
      </c>
      <c r="AH106">
        <f t="shared" si="145"/>
        <v>0</v>
      </c>
      <c r="AI106">
        <f>COUNTIF('résultats bruts'!AA106:AC106,1)</f>
        <v>0</v>
      </c>
      <c r="AJ106">
        <f t="shared" si="146"/>
        <v>0</v>
      </c>
      <c r="AK106">
        <f t="shared" si="147"/>
        <v>0</v>
      </c>
      <c r="AL106">
        <f t="shared" si="148"/>
        <v>0</v>
      </c>
      <c r="AM106">
        <f t="shared" si="149"/>
        <v>0</v>
      </c>
      <c r="AN106">
        <f t="shared" si="150"/>
        <v>0</v>
      </c>
      <c r="AO106">
        <f t="shared" si="151"/>
        <v>0</v>
      </c>
      <c r="AP106">
        <f t="shared" si="152"/>
        <v>0</v>
      </c>
      <c r="AQ106">
        <f>COUNTIF('résultats bruts'!AH106,0)+COUNTIF('résultats bruts'!AN106,0)+COUNTIF('résultats bruts'!AS106,0) + COUNTIF('résultats bruts'!AA106:AC106,"0A")+COUNTIF('résultats bruts'!BF106,"0A")+COUNTIF('résultats bruts'!BI106,"0A")</f>
        <v>3</v>
      </c>
      <c r="AR106">
        <f t="shared" si="153"/>
        <v>0.42857142857142855</v>
      </c>
      <c r="AS106">
        <f t="shared" si="154"/>
        <v>0</v>
      </c>
      <c r="AT106">
        <f t="shared" si="155"/>
        <v>0</v>
      </c>
      <c r="AU106">
        <f>COUNTIF('résultats bruts'!M106,1)</f>
        <v>0</v>
      </c>
      <c r="AV106">
        <f>COUNTIF('résultats bruts'!K106,1)</f>
        <v>0</v>
      </c>
      <c r="AW106">
        <f t="shared" si="156"/>
        <v>0</v>
      </c>
      <c r="AX106">
        <f t="shared" si="157"/>
        <v>0</v>
      </c>
      <c r="AY106">
        <f>COUNTIF('résultats bruts'!L106,1)</f>
        <v>0</v>
      </c>
      <c r="AZ106">
        <f>COUNTIF('résultats bruts'!N106,1)</f>
        <v>0</v>
      </c>
      <c r="BA106">
        <f t="shared" si="158"/>
        <v>0</v>
      </c>
      <c r="BB106">
        <f t="shared" si="159"/>
        <v>0</v>
      </c>
      <c r="BC106">
        <f t="shared" si="160"/>
        <v>0</v>
      </c>
      <c r="BD106">
        <f t="shared" si="161"/>
        <v>0</v>
      </c>
      <c r="BE106">
        <f>COUNTIF('résultats bruts'!AG106,1)</f>
        <v>0</v>
      </c>
      <c r="BF106">
        <f>COUNTIF('résultats bruts'!AF106,1)</f>
        <v>0</v>
      </c>
      <c r="BG106">
        <f t="shared" si="162"/>
        <v>0</v>
      </c>
      <c r="BH106">
        <f t="shared" si="163"/>
        <v>0</v>
      </c>
      <c r="BI106">
        <f>COUNTIF('résultats bruts'!AD106,1)</f>
        <v>0</v>
      </c>
      <c r="BJ106">
        <f>COUNTIF('résultats bruts'!AE106,1)</f>
        <v>0</v>
      </c>
      <c r="BK106">
        <f t="shared" si="164"/>
        <v>0</v>
      </c>
      <c r="BL106">
        <f t="shared" si="165"/>
        <v>0</v>
      </c>
      <c r="BM106">
        <f t="shared" si="166"/>
        <v>0</v>
      </c>
      <c r="BN106">
        <f t="shared" si="167"/>
        <v>0</v>
      </c>
      <c r="BO106">
        <f t="shared" si="168"/>
        <v>0</v>
      </c>
      <c r="BP106">
        <f t="shared" si="169"/>
        <v>0</v>
      </c>
      <c r="BQ106">
        <f t="shared" si="170"/>
        <v>0</v>
      </c>
      <c r="BR106">
        <f t="shared" si="171"/>
        <v>0</v>
      </c>
      <c r="BS106">
        <f t="shared" si="172"/>
        <v>0</v>
      </c>
      <c r="BT106">
        <f t="shared" si="173"/>
        <v>0</v>
      </c>
      <c r="BU106">
        <f t="shared" si="174"/>
        <v>0</v>
      </c>
      <c r="BV106">
        <f t="shared" si="175"/>
        <v>0</v>
      </c>
      <c r="BW106">
        <f t="shared" si="176"/>
        <v>0</v>
      </c>
      <c r="BX106">
        <f t="shared" si="177"/>
        <v>0</v>
      </c>
      <c r="BY106">
        <f t="shared" si="178"/>
        <v>0</v>
      </c>
      <c r="BZ106">
        <f t="shared" si="179"/>
        <v>0</v>
      </c>
      <c r="CA106">
        <f t="shared" si="180"/>
        <v>0</v>
      </c>
      <c r="CB106">
        <f t="shared" si="181"/>
        <v>0</v>
      </c>
      <c r="CC106">
        <f t="shared" si="182"/>
        <v>0</v>
      </c>
      <c r="CD106">
        <f t="shared" si="183"/>
        <v>0</v>
      </c>
      <c r="CE106">
        <f t="shared" si="184"/>
        <v>0</v>
      </c>
      <c r="CF106">
        <f t="shared" si="185"/>
        <v>0</v>
      </c>
      <c r="CG106">
        <f>COUNTIF('résultats bruts'!CL106, 1) + COUNTIF('résultats bruts'!DI106,1)</f>
        <v>0</v>
      </c>
      <c r="CH106">
        <f t="shared" si="186"/>
        <v>0</v>
      </c>
      <c r="CI106">
        <f>COUNTIF('résultats bruts'!CK106, 1) + COUNTIF('résultats bruts'!DJ106,1)</f>
        <v>0</v>
      </c>
      <c r="CJ106">
        <f t="shared" si="187"/>
        <v>0</v>
      </c>
      <c r="CK106">
        <f>COUNTIF('résultats bruts'!CN106, 1) + COUNTIF('résultats bruts'!DK106,1)</f>
        <v>0</v>
      </c>
      <c r="CL106">
        <f t="shared" si="188"/>
        <v>0</v>
      </c>
      <c r="CM106">
        <f>COUNTIF('résultats bruts'!CO106, 1) + COUNTIF('résultats bruts'!DM106,1)</f>
        <v>0</v>
      </c>
      <c r="CN106">
        <f t="shared" si="189"/>
        <v>0</v>
      </c>
      <c r="CO106">
        <f>COUNTIF('résultats bruts'!DL106, "0A") + COUNTIF('résultats bruts'!CM106,0)</f>
        <v>1</v>
      </c>
      <c r="CP106">
        <f t="shared" si="190"/>
        <v>0.5</v>
      </c>
      <c r="CQ106">
        <f t="shared" si="191"/>
        <v>0</v>
      </c>
      <c r="CR106">
        <f t="shared" si="192"/>
        <v>0</v>
      </c>
      <c r="CS106">
        <f>COUNTIF('résultats bruts'!BB106,1)</f>
        <v>0</v>
      </c>
      <c r="CT106">
        <f>COUNTIF('résultats bruts'!W106,1)</f>
        <v>0</v>
      </c>
      <c r="CU106">
        <f t="shared" si="193"/>
        <v>0</v>
      </c>
      <c r="CV106">
        <f t="shared" si="194"/>
        <v>0</v>
      </c>
      <c r="CW106">
        <f>COUNTIF('résultats bruts'!BC106,1)</f>
        <v>0</v>
      </c>
      <c r="CX106">
        <f>COUNTIF('résultats bruts'!X106,1)</f>
        <v>0</v>
      </c>
      <c r="CY106">
        <f t="shared" si="195"/>
        <v>0</v>
      </c>
      <c r="CZ106">
        <f t="shared" si="196"/>
        <v>0</v>
      </c>
      <c r="DA106">
        <f t="shared" si="197"/>
        <v>0</v>
      </c>
      <c r="DB106">
        <f t="shared" si="198"/>
        <v>0</v>
      </c>
      <c r="DC106">
        <f>COUNTIF('résultats bruts'!BD106,1)</f>
        <v>0</v>
      </c>
      <c r="DD106">
        <f>COUNTIF('résultats bruts'!Y106,1)</f>
        <v>0</v>
      </c>
      <c r="DE106">
        <f t="shared" si="199"/>
        <v>0</v>
      </c>
      <c r="DF106">
        <f t="shared" si="200"/>
        <v>0</v>
      </c>
      <c r="DG106">
        <f>COUNTIF('résultats bruts'!BE106,1)</f>
        <v>0</v>
      </c>
      <c r="DH106">
        <f>COUNTIF('résultats bruts'!Z106,1)</f>
        <v>0</v>
      </c>
      <c r="DI106">
        <f t="shared" si="201"/>
        <v>0</v>
      </c>
      <c r="DJ106">
        <f t="shared" si="202"/>
        <v>0</v>
      </c>
      <c r="DK106">
        <f t="shared" si="203"/>
        <v>0</v>
      </c>
      <c r="DL106">
        <f t="shared" si="204"/>
        <v>0</v>
      </c>
      <c r="DM106">
        <f t="shared" si="205"/>
        <v>0</v>
      </c>
      <c r="DN106">
        <f t="shared" si="206"/>
        <v>0</v>
      </c>
      <c r="DO106">
        <f t="shared" si="207"/>
        <v>0</v>
      </c>
      <c r="DP106">
        <f t="shared" si="208"/>
        <v>0</v>
      </c>
      <c r="DQ106">
        <f t="shared" si="209"/>
        <v>0</v>
      </c>
      <c r="DR106">
        <f t="shared" si="210"/>
        <v>0</v>
      </c>
      <c r="DS106">
        <f>COUNTIF('résultats bruts'!BY106, 1 ) + COUNTIF('résultats bruts'!DA106,1)</f>
        <v>0</v>
      </c>
      <c r="DT106">
        <f t="shared" si="211"/>
        <v>0</v>
      </c>
      <c r="DU106">
        <f>COUNTIF('résultats bruts'!CA106, 1 ) + COUNTIF('résultats bruts'!DE106,1)</f>
        <v>0</v>
      </c>
      <c r="DV106">
        <f t="shared" si="212"/>
        <v>0</v>
      </c>
      <c r="DW106">
        <f>COUNTIF('résultats bruts'!CB106, 1 ) + COUNTIF('résultats bruts'!CU106,1)</f>
        <v>0</v>
      </c>
      <c r="DX106">
        <f t="shared" si="213"/>
        <v>0</v>
      </c>
      <c r="DY106">
        <f>COUNTIF('résultats bruts'!BZ106, 1 ) + COUNTIF('résultats bruts'!CX106,1)</f>
        <v>0</v>
      </c>
      <c r="DZ106">
        <f t="shared" si="214"/>
        <v>0</v>
      </c>
      <c r="EA106">
        <f t="shared" si="215"/>
        <v>0</v>
      </c>
      <c r="EB106">
        <f t="shared" si="216"/>
        <v>0</v>
      </c>
      <c r="EC106">
        <f>COUNTIF('résultats bruts'!CE106, 1 ) + COUNTIF('résultats bruts'!CZ106,1)</f>
        <v>0</v>
      </c>
      <c r="ED106">
        <f t="shared" si="217"/>
        <v>0</v>
      </c>
      <c r="EE106">
        <f>COUNTIF('résultats bruts'!CD106, 1 ) + COUNTIF('résultats bruts'!DC106,1)</f>
        <v>0</v>
      </c>
      <c r="EF106">
        <f t="shared" si="218"/>
        <v>0</v>
      </c>
      <c r="EG106">
        <f>COUNTIF('résultats bruts'!CC106, 1 ) + COUNTIF('résultats bruts'!CT106,1)</f>
        <v>0</v>
      </c>
      <c r="EH106">
        <f t="shared" si="219"/>
        <v>0</v>
      </c>
      <c r="EI106">
        <f>COUNTIF('résultats bruts'!CF106, 1 ) + COUNTIF('résultats bruts'!CW106,1)</f>
        <v>0</v>
      </c>
      <c r="EJ106">
        <f t="shared" si="220"/>
        <v>0</v>
      </c>
      <c r="EK106">
        <f t="shared" si="221"/>
        <v>0</v>
      </c>
      <c r="EL106">
        <f t="shared" si="222"/>
        <v>0</v>
      </c>
      <c r="EM106">
        <f>COUNTIF('résultats bruts'!CJ106, 1 ) + COUNTIF('résultats bruts'!CY106,1)</f>
        <v>0</v>
      </c>
      <c r="EN106">
        <f t="shared" si="223"/>
        <v>0</v>
      </c>
      <c r="EO106">
        <f>COUNTIF('résultats bruts'!CI106, 1 ) + COUNTIF('résultats bruts'!DB106,1)</f>
        <v>0</v>
      </c>
      <c r="EP106">
        <f t="shared" si="224"/>
        <v>0</v>
      </c>
      <c r="EQ106">
        <f>COUNTIF('résultats bruts'!CG106, 1 ) + COUNTIF('résultats bruts'!CS106,1)</f>
        <v>0</v>
      </c>
      <c r="ER106">
        <f t="shared" si="225"/>
        <v>0</v>
      </c>
      <c r="ES106">
        <f>COUNTIF('résultats bruts'!CH106, 1 ) + COUNTIF('résultats bruts'!CV106,1)</f>
        <v>0</v>
      </c>
      <c r="ET106">
        <f t="shared" si="226"/>
        <v>0</v>
      </c>
      <c r="EU106">
        <f t="shared" si="227"/>
        <v>0</v>
      </c>
      <c r="EV106">
        <f t="shared" si="228"/>
        <v>0</v>
      </c>
      <c r="EW106">
        <f t="shared" si="229"/>
        <v>0</v>
      </c>
      <c r="EX106">
        <f t="shared" si="230"/>
        <v>0</v>
      </c>
      <c r="EY106">
        <f t="shared" si="231"/>
        <v>0</v>
      </c>
      <c r="EZ106">
        <f t="shared" si="232"/>
        <v>0</v>
      </c>
      <c r="FA106">
        <f t="shared" si="233"/>
        <v>0</v>
      </c>
      <c r="FB106">
        <f t="shared" si="234"/>
        <v>0</v>
      </c>
      <c r="FC106">
        <f t="shared" si="235"/>
        <v>0</v>
      </c>
      <c r="FD106">
        <f t="shared" si="236"/>
        <v>0</v>
      </c>
      <c r="FE106">
        <f>COUNTIF('résultats bruts'!DD106,0)</f>
        <v>1</v>
      </c>
      <c r="FF106">
        <f t="shared" si="237"/>
        <v>0</v>
      </c>
      <c r="FG106">
        <f t="shared" si="238"/>
        <v>0</v>
      </c>
      <c r="FH106">
        <f>COUNTIF('résultats bruts'!DN106,1)</f>
        <v>0</v>
      </c>
      <c r="FI106">
        <f>COUNTIF('résultats bruts'!DO106,1)</f>
        <v>0</v>
      </c>
      <c r="FJ106">
        <f>COUNTIF('résultats bruts'!DP106,1)</f>
        <v>0</v>
      </c>
      <c r="FK106">
        <f>COUNTIF('résultats bruts'!O106,1) + COUNTIF('résultats bruts'!AT106,1)</f>
        <v>0</v>
      </c>
      <c r="FL106">
        <f>COUNTIF('résultats bruts'!P106,1) + COUNTIF('résultats bruts'!AX106,1)</f>
        <v>0</v>
      </c>
      <c r="FM106">
        <f t="shared" si="239"/>
        <v>0</v>
      </c>
      <c r="FN106">
        <f t="shared" si="240"/>
        <v>0</v>
      </c>
      <c r="FO106">
        <f>COUNTIF('résultats bruts'!Q106,1) + COUNTIF('résultats bruts'!AV106,1)</f>
        <v>0</v>
      </c>
      <c r="FP106">
        <f>COUNTIF('résultats bruts'!R106,1) + COUNTIF('résultats bruts'!BA106,1)</f>
        <v>0</v>
      </c>
      <c r="FQ106">
        <f t="shared" si="241"/>
        <v>0</v>
      </c>
      <c r="FR106">
        <f t="shared" si="242"/>
        <v>0</v>
      </c>
      <c r="FS106">
        <f>COUNTIF('résultats bruts'!S106,1) + COUNTIF('résultats bruts'!AZ106,1)</f>
        <v>0</v>
      </c>
      <c r="FT106">
        <f>COUNTIF('résultats bruts'!T106,1) + COUNTIF('résultats bruts'!AW106,1)</f>
        <v>0</v>
      </c>
      <c r="FU106">
        <f t="shared" si="243"/>
        <v>0</v>
      </c>
      <c r="FV106">
        <f t="shared" si="244"/>
        <v>0</v>
      </c>
      <c r="FW106">
        <f>COUNTIF('résultats bruts'!U106,1) + COUNTIF('résultats bruts'!AY106,1)</f>
        <v>0</v>
      </c>
      <c r="FX106">
        <f>COUNTIF('résultats bruts'!V106,1) + COUNTIF('résultats bruts'!AU106,1)</f>
        <v>0</v>
      </c>
      <c r="FY106">
        <f t="shared" si="245"/>
        <v>0</v>
      </c>
      <c r="FZ106">
        <f t="shared" si="246"/>
        <v>0</v>
      </c>
      <c r="GA106">
        <f t="shared" si="247"/>
        <v>0</v>
      </c>
      <c r="GB106">
        <f t="shared" si="248"/>
        <v>0</v>
      </c>
      <c r="GC106">
        <f t="shared" si="249"/>
        <v>0</v>
      </c>
      <c r="GD106">
        <f t="shared" si="250"/>
        <v>0</v>
      </c>
      <c r="GE106">
        <f>COUNTIF('résultats bruts'!AT106:BA106,"0A")+ COUNTIF('résultats bruts'!BM106,"0A")</f>
        <v>0</v>
      </c>
      <c r="GF106">
        <f t="shared" si="251"/>
        <v>0</v>
      </c>
      <c r="GG106">
        <f>COUNTIF('résultats bruts'!BL106,1)</f>
        <v>0</v>
      </c>
      <c r="GH106">
        <f>COUNTIF('résultats bruts'!BM106,1)</f>
        <v>0</v>
      </c>
      <c r="GI106">
        <f>COUNTIF('résultats bruts'!AV106,1)</f>
        <v>0</v>
      </c>
      <c r="GJ106">
        <f>COUNTIF('résultats bruts'!BN106,1)</f>
        <v>0</v>
      </c>
      <c r="GK106">
        <f t="shared" si="252"/>
        <v>0</v>
      </c>
      <c r="GL106">
        <f t="shared" si="253"/>
        <v>0</v>
      </c>
      <c r="GM106">
        <f>COUNTIF('résultats bruts'!CQ106, 1) + COUNTIF('résultats bruts'!DF106,1)</f>
        <v>0</v>
      </c>
      <c r="GN106">
        <f t="shared" si="254"/>
        <v>0</v>
      </c>
      <c r="GO106">
        <f>COUNTIF('résultats bruts'!CP106, 1) + COUNTIF('résultats bruts'!DG106,1)</f>
        <v>0</v>
      </c>
      <c r="GP106">
        <f t="shared" si="255"/>
        <v>0</v>
      </c>
      <c r="GQ106">
        <f>COUNTIF('résultats bruts'!CR106, 1) + COUNTIF('résultats bruts'!DH106,1)</f>
        <v>0</v>
      </c>
      <c r="GR106">
        <f t="shared" si="256"/>
        <v>0</v>
      </c>
      <c r="GS106">
        <f>COUNTIF('résultats bruts'!BU106:BX106,1)</f>
        <v>0</v>
      </c>
      <c r="GT106">
        <f t="shared" si="257"/>
        <v>0</v>
      </c>
      <c r="GU106">
        <f>COUNTIF('résultats bruts'!DQ106:DT106,1)</f>
        <v>0</v>
      </c>
      <c r="GV106">
        <f t="shared" si="258"/>
        <v>0</v>
      </c>
      <c r="GW106">
        <f t="shared" si="259"/>
        <v>0</v>
      </c>
      <c r="GX106">
        <f t="shared" si="260"/>
        <v>0</v>
      </c>
      <c r="GY106">
        <f>COUNTIF('résultats bruts'!DF106:DH106,"0A")</f>
        <v>0</v>
      </c>
      <c r="GZ106">
        <f t="shared" si="261"/>
        <v>0</v>
      </c>
      <c r="HA106">
        <f t="shared" si="262"/>
        <v>0</v>
      </c>
      <c r="HB106">
        <f t="shared" si="263"/>
        <v>0</v>
      </c>
    </row>
    <row r="107" spans="1:210" ht="15.75" x14ac:dyDescent="0.25">
      <c r="A107">
        <f>'résultats bruts'!A107</f>
        <v>0</v>
      </c>
      <c r="B107">
        <f>'résultats bruts'!B107</f>
        <v>0</v>
      </c>
      <c r="C107">
        <f>'résultats bruts'!C107</f>
        <v>0</v>
      </c>
      <c r="D107">
        <f>'résultats bruts'!D107</f>
        <v>0</v>
      </c>
      <c r="E107">
        <f>'résultats bruts'!E107</f>
        <v>0</v>
      </c>
      <c r="F107">
        <f>'résultats bruts'!F107</f>
        <v>105</v>
      </c>
      <c r="G107">
        <f>'résultats bruts'!G107</f>
        <v>0</v>
      </c>
      <c r="H107">
        <f>COUNTIF('résultats bruts'!BO107,1)</f>
        <v>0</v>
      </c>
      <c r="I107">
        <f>COUNTIF('résultats bruts'!BQ107,1)</f>
        <v>0</v>
      </c>
      <c r="J107">
        <f>COUNTIF('résultats bruts'!BS107,1)</f>
        <v>0</v>
      </c>
      <c r="K107">
        <f t="shared" si="132"/>
        <v>0</v>
      </c>
      <c r="L107">
        <f t="shared" si="133"/>
        <v>0</v>
      </c>
      <c r="M107">
        <f>COUNTIF('résultats bruts'!BP107,1)</f>
        <v>0</v>
      </c>
      <c r="N107">
        <f>COUNTIF('résultats bruts'!BR107,1)</f>
        <v>0</v>
      </c>
      <c r="O107">
        <f>COUNTIF('résultats bruts'!BT107,1)</f>
        <v>0</v>
      </c>
      <c r="P107">
        <f t="shared" si="134"/>
        <v>0</v>
      </c>
      <c r="Q107">
        <f t="shared" si="135"/>
        <v>0</v>
      </c>
      <c r="R107">
        <f>COUNTIF('résultats bruts'!H107,1)</f>
        <v>0</v>
      </c>
      <c r="S107">
        <f>COUNTIF('résultats bruts'!I107,1)</f>
        <v>0</v>
      </c>
      <c r="T107">
        <f>COUNTIF('résultats bruts'!J107,1)</f>
        <v>0</v>
      </c>
      <c r="U107">
        <f t="shared" si="136"/>
        <v>0</v>
      </c>
      <c r="V107">
        <f t="shared" si="137"/>
        <v>0</v>
      </c>
      <c r="W107">
        <f t="shared" si="138"/>
        <v>0</v>
      </c>
      <c r="X107">
        <f t="shared" si="139"/>
        <v>0</v>
      </c>
      <c r="Y107">
        <f>COUNTIF('résultats bruts'!AH107:AK107,1)</f>
        <v>0</v>
      </c>
      <c r="Z107">
        <f t="shared" si="140"/>
        <v>0</v>
      </c>
      <c r="AA107">
        <f>COUNTIF('résultats bruts'!AL107:AO107,1)</f>
        <v>0</v>
      </c>
      <c r="AB107">
        <f t="shared" si="141"/>
        <v>0</v>
      </c>
      <c r="AC107">
        <f>COUNTIF('résultats bruts'!AP107:AS107,1)</f>
        <v>0</v>
      </c>
      <c r="AD107">
        <f t="shared" si="142"/>
        <v>0</v>
      </c>
      <c r="AE107">
        <f t="shared" si="143"/>
        <v>0</v>
      </c>
      <c r="AF107">
        <f t="shared" si="144"/>
        <v>0</v>
      </c>
      <c r="AG107">
        <f>COUNTIF('résultats bruts'!BF107,1) + COUNTIF('résultats bruts'!BI107,1)</f>
        <v>0</v>
      </c>
      <c r="AH107">
        <f t="shared" si="145"/>
        <v>0</v>
      </c>
      <c r="AI107">
        <f>COUNTIF('résultats bruts'!AA107:AC107,1)</f>
        <v>0</v>
      </c>
      <c r="AJ107">
        <f t="shared" si="146"/>
        <v>0</v>
      </c>
      <c r="AK107">
        <f t="shared" si="147"/>
        <v>0</v>
      </c>
      <c r="AL107">
        <f t="shared" si="148"/>
        <v>0</v>
      </c>
      <c r="AM107">
        <f t="shared" si="149"/>
        <v>0</v>
      </c>
      <c r="AN107">
        <f t="shared" si="150"/>
        <v>0</v>
      </c>
      <c r="AO107">
        <f t="shared" si="151"/>
        <v>0</v>
      </c>
      <c r="AP107">
        <f t="shared" si="152"/>
        <v>0</v>
      </c>
      <c r="AQ107">
        <f>COUNTIF('résultats bruts'!AH107,0)+COUNTIF('résultats bruts'!AN107,0)+COUNTIF('résultats bruts'!AS107,0) + COUNTIF('résultats bruts'!AA107:AC107,"0A")+COUNTIF('résultats bruts'!BF107,"0A")+COUNTIF('résultats bruts'!BI107,"0A")</f>
        <v>3</v>
      </c>
      <c r="AR107">
        <f t="shared" si="153"/>
        <v>0.42857142857142855</v>
      </c>
      <c r="AS107">
        <f t="shared" si="154"/>
        <v>0</v>
      </c>
      <c r="AT107">
        <f t="shared" si="155"/>
        <v>0</v>
      </c>
      <c r="AU107">
        <f>COUNTIF('résultats bruts'!M107,1)</f>
        <v>0</v>
      </c>
      <c r="AV107">
        <f>COUNTIF('résultats bruts'!K107,1)</f>
        <v>0</v>
      </c>
      <c r="AW107">
        <f t="shared" si="156"/>
        <v>0</v>
      </c>
      <c r="AX107">
        <f t="shared" si="157"/>
        <v>0</v>
      </c>
      <c r="AY107">
        <f>COUNTIF('résultats bruts'!L107,1)</f>
        <v>0</v>
      </c>
      <c r="AZ107">
        <f>COUNTIF('résultats bruts'!N107,1)</f>
        <v>0</v>
      </c>
      <c r="BA107">
        <f t="shared" si="158"/>
        <v>0</v>
      </c>
      <c r="BB107">
        <f t="shared" si="159"/>
        <v>0</v>
      </c>
      <c r="BC107">
        <f t="shared" si="160"/>
        <v>0</v>
      </c>
      <c r="BD107">
        <f t="shared" si="161"/>
        <v>0</v>
      </c>
      <c r="BE107">
        <f>COUNTIF('résultats bruts'!AG107,1)</f>
        <v>0</v>
      </c>
      <c r="BF107">
        <f>COUNTIF('résultats bruts'!AF107,1)</f>
        <v>0</v>
      </c>
      <c r="BG107">
        <f t="shared" si="162"/>
        <v>0</v>
      </c>
      <c r="BH107">
        <f t="shared" si="163"/>
        <v>0</v>
      </c>
      <c r="BI107">
        <f>COUNTIF('résultats bruts'!AD107,1)</f>
        <v>0</v>
      </c>
      <c r="BJ107">
        <f>COUNTIF('résultats bruts'!AE107,1)</f>
        <v>0</v>
      </c>
      <c r="BK107">
        <f t="shared" si="164"/>
        <v>0</v>
      </c>
      <c r="BL107">
        <f t="shared" si="165"/>
        <v>0</v>
      </c>
      <c r="BM107">
        <f t="shared" si="166"/>
        <v>0</v>
      </c>
      <c r="BN107">
        <f t="shared" si="167"/>
        <v>0</v>
      </c>
      <c r="BO107">
        <f t="shared" si="168"/>
        <v>0</v>
      </c>
      <c r="BP107">
        <f t="shared" si="169"/>
        <v>0</v>
      </c>
      <c r="BQ107">
        <f t="shared" si="170"/>
        <v>0</v>
      </c>
      <c r="BR107">
        <f t="shared" si="171"/>
        <v>0</v>
      </c>
      <c r="BS107">
        <f t="shared" si="172"/>
        <v>0</v>
      </c>
      <c r="BT107">
        <f t="shared" si="173"/>
        <v>0</v>
      </c>
      <c r="BU107">
        <f t="shared" si="174"/>
        <v>0</v>
      </c>
      <c r="BV107">
        <f t="shared" si="175"/>
        <v>0</v>
      </c>
      <c r="BW107">
        <f t="shared" si="176"/>
        <v>0</v>
      </c>
      <c r="BX107">
        <f t="shared" si="177"/>
        <v>0</v>
      </c>
      <c r="BY107">
        <f t="shared" si="178"/>
        <v>0</v>
      </c>
      <c r="BZ107">
        <f t="shared" si="179"/>
        <v>0</v>
      </c>
      <c r="CA107">
        <f t="shared" si="180"/>
        <v>0</v>
      </c>
      <c r="CB107">
        <f t="shared" si="181"/>
        <v>0</v>
      </c>
      <c r="CC107">
        <f t="shared" si="182"/>
        <v>0</v>
      </c>
      <c r="CD107">
        <f t="shared" si="183"/>
        <v>0</v>
      </c>
      <c r="CE107">
        <f t="shared" si="184"/>
        <v>0</v>
      </c>
      <c r="CF107">
        <f t="shared" si="185"/>
        <v>0</v>
      </c>
      <c r="CG107">
        <f>COUNTIF('résultats bruts'!CL107, 1) + COUNTIF('résultats bruts'!DI107,1)</f>
        <v>0</v>
      </c>
      <c r="CH107">
        <f t="shared" si="186"/>
        <v>0</v>
      </c>
      <c r="CI107">
        <f>COUNTIF('résultats bruts'!CK107, 1) + COUNTIF('résultats bruts'!DJ107,1)</f>
        <v>0</v>
      </c>
      <c r="CJ107">
        <f t="shared" si="187"/>
        <v>0</v>
      </c>
      <c r="CK107">
        <f>COUNTIF('résultats bruts'!CN107, 1) + COUNTIF('résultats bruts'!DK107,1)</f>
        <v>0</v>
      </c>
      <c r="CL107">
        <f t="shared" si="188"/>
        <v>0</v>
      </c>
      <c r="CM107">
        <f>COUNTIF('résultats bruts'!CO107, 1) + COUNTIF('résultats bruts'!DM107,1)</f>
        <v>0</v>
      </c>
      <c r="CN107">
        <f t="shared" si="189"/>
        <v>0</v>
      </c>
      <c r="CO107">
        <f>COUNTIF('résultats bruts'!DL107, "0A") + COUNTIF('résultats bruts'!CM107,0)</f>
        <v>1</v>
      </c>
      <c r="CP107">
        <f t="shared" si="190"/>
        <v>0.5</v>
      </c>
      <c r="CQ107">
        <f t="shared" si="191"/>
        <v>0</v>
      </c>
      <c r="CR107">
        <f t="shared" si="192"/>
        <v>0</v>
      </c>
      <c r="CS107">
        <f>COUNTIF('résultats bruts'!BB107,1)</f>
        <v>0</v>
      </c>
      <c r="CT107">
        <f>COUNTIF('résultats bruts'!W107,1)</f>
        <v>0</v>
      </c>
      <c r="CU107">
        <f t="shared" si="193"/>
        <v>0</v>
      </c>
      <c r="CV107">
        <f t="shared" si="194"/>
        <v>0</v>
      </c>
      <c r="CW107">
        <f>COUNTIF('résultats bruts'!BC107,1)</f>
        <v>0</v>
      </c>
      <c r="CX107">
        <f>COUNTIF('résultats bruts'!X107,1)</f>
        <v>0</v>
      </c>
      <c r="CY107">
        <f t="shared" si="195"/>
        <v>0</v>
      </c>
      <c r="CZ107">
        <f t="shared" si="196"/>
        <v>0</v>
      </c>
      <c r="DA107">
        <f t="shared" si="197"/>
        <v>0</v>
      </c>
      <c r="DB107">
        <f t="shared" si="198"/>
        <v>0</v>
      </c>
      <c r="DC107">
        <f>COUNTIF('résultats bruts'!BD107,1)</f>
        <v>0</v>
      </c>
      <c r="DD107">
        <f>COUNTIF('résultats bruts'!Y107,1)</f>
        <v>0</v>
      </c>
      <c r="DE107">
        <f t="shared" si="199"/>
        <v>0</v>
      </c>
      <c r="DF107">
        <f t="shared" si="200"/>
        <v>0</v>
      </c>
      <c r="DG107">
        <f>COUNTIF('résultats bruts'!BE107,1)</f>
        <v>0</v>
      </c>
      <c r="DH107">
        <f>COUNTIF('résultats bruts'!Z107,1)</f>
        <v>0</v>
      </c>
      <c r="DI107">
        <f t="shared" si="201"/>
        <v>0</v>
      </c>
      <c r="DJ107">
        <f t="shared" si="202"/>
        <v>0</v>
      </c>
      <c r="DK107">
        <f t="shared" si="203"/>
        <v>0</v>
      </c>
      <c r="DL107">
        <f t="shared" si="204"/>
        <v>0</v>
      </c>
      <c r="DM107">
        <f t="shared" si="205"/>
        <v>0</v>
      </c>
      <c r="DN107">
        <f t="shared" si="206"/>
        <v>0</v>
      </c>
      <c r="DO107">
        <f t="shared" si="207"/>
        <v>0</v>
      </c>
      <c r="DP107">
        <f t="shared" si="208"/>
        <v>0</v>
      </c>
      <c r="DQ107">
        <f t="shared" si="209"/>
        <v>0</v>
      </c>
      <c r="DR107">
        <f t="shared" si="210"/>
        <v>0</v>
      </c>
      <c r="DS107">
        <f>COUNTIF('résultats bruts'!BY107, 1 ) + COUNTIF('résultats bruts'!DA107,1)</f>
        <v>0</v>
      </c>
      <c r="DT107">
        <f t="shared" si="211"/>
        <v>0</v>
      </c>
      <c r="DU107">
        <f>COUNTIF('résultats bruts'!CA107, 1 ) + COUNTIF('résultats bruts'!DE107,1)</f>
        <v>0</v>
      </c>
      <c r="DV107">
        <f t="shared" si="212"/>
        <v>0</v>
      </c>
      <c r="DW107">
        <f>COUNTIF('résultats bruts'!CB107, 1 ) + COUNTIF('résultats bruts'!CU107,1)</f>
        <v>0</v>
      </c>
      <c r="DX107">
        <f t="shared" si="213"/>
        <v>0</v>
      </c>
      <c r="DY107">
        <f>COUNTIF('résultats bruts'!BZ107, 1 ) + COUNTIF('résultats bruts'!CX107,1)</f>
        <v>0</v>
      </c>
      <c r="DZ107">
        <f t="shared" si="214"/>
        <v>0</v>
      </c>
      <c r="EA107">
        <f t="shared" si="215"/>
        <v>0</v>
      </c>
      <c r="EB107">
        <f t="shared" si="216"/>
        <v>0</v>
      </c>
      <c r="EC107">
        <f>COUNTIF('résultats bruts'!CE107, 1 ) + COUNTIF('résultats bruts'!CZ107,1)</f>
        <v>0</v>
      </c>
      <c r="ED107">
        <f t="shared" si="217"/>
        <v>0</v>
      </c>
      <c r="EE107">
        <f>COUNTIF('résultats bruts'!CD107, 1 ) + COUNTIF('résultats bruts'!DC107,1)</f>
        <v>0</v>
      </c>
      <c r="EF107">
        <f t="shared" si="218"/>
        <v>0</v>
      </c>
      <c r="EG107">
        <f>COUNTIF('résultats bruts'!CC107, 1 ) + COUNTIF('résultats bruts'!CT107,1)</f>
        <v>0</v>
      </c>
      <c r="EH107">
        <f t="shared" si="219"/>
        <v>0</v>
      </c>
      <c r="EI107">
        <f>COUNTIF('résultats bruts'!CF107, 1 ) + COUNTIF('résultats bruts'!CW107,1)</f>
        <v>0</v>
      </c>
      <c r="EJ107">
        <f t="shared" si="220"/>
        <v>0</v>
      </c>
      <c r="EK107">
        <f t="shared" si="221"/>
        <v>0</v>
      </c>
      <c r="EL107">
        <f t="shared" si="222"/>
        <v>0</v>
      </c>
      <c r="EM107">
        <f>COUNTIF('résultats bruts'!CJ107, 1 ) + COUNTIF('résultats bruts'!CY107,1)</f>
        <v>0</v>
      </c>
      <c r="EN107">
        <f t="shared" si="223"/>
        <v>0</v>
      </c>
      <c r="EO107">
        <f>COUNTIF('résultats bruts'!CI107, 1 ) + COUNTIF('résultats bruts'!DB107,1)</f>
        <v>0</v>
      </c>
      <c r="EP107">
        <f t="shared" si="224"/>
        <v>0</v>
      </c>
      <c r="EQ107">
        <f>COUNTIF('résultats bruts'!CG107, 1 ) + COUNTIF('résultats bruts'!CS107,1)</f>
        <v>0</v>
      </c>
      <c r="ER107">
        <f t="shared" si="225"/>
        <v>0</v>
      </c>
      <c r="ES107">
        <f>COUNTIF('résultats bruts'!CH107, 1 ) + COUNTIF('résultats bruts'!CV107,1)</f>
        <v>0</v>
      </c>
      <c r="ET107">
        <f t="shared" si="226"/>
        <v>0</v>
      </c>
      <c r="EU107">
        <f t="shared" si="227"/>
        <v>0</v>
      </c>
      <c r="EV107">
        <f t="shared" si="228"/>
        <v>0</v>
      </c>
      <c r="EW107">
        <f t="shared" si="229"/>
        <v>0</v>
      </c>
      <c r="EX107">
        <f t="shared" si="230"/>
        <v>0</v>
      </c>
      <c r="EY107">
        <f t="shared" si="231"/>
        <v>0</v>
      </c>
      <c r="EZ107">
        <f t="shared" si="232"/>
        <v>0</v>
      </c>
      <c r="FA107">
        <f t="shared" si="233"/>
        <v>0</v>
      </c>
      <c r="FB107">
        <f t="shared" si="234"/>
        <v>0</v>
      </c>
      <c r="FC107">
        <f t="shared" si="235"/>
        <v>0</v>
      </c>
      <c r="FD107">
        <f t="shared" si="236"/>
        <v>0</v>
      </c>
      <c r="FE107">
        <f>COUNTIF('résultats bruts'!DD107,0)</f>
        <v>1</v>
      </c>
      <c r="FF107">
        <f t="shared" si="237"/>
        <v>0</v>
      </c>
      <c r="FG107">
        <f t="shared" si="238"/>
        <v>0</v>
      </c>
      <c r="FH107">
        <f>COUNTIF('résultats bruts'!DN107,1)</f>
        <v>0</v>
      </c>
      <c r="FI107">
        <f>COUNTIF('résultats bruts'!DO107,1)</f>
        <v>0</v>
      </c>
      <c r="FJ107">
        <f>COUNTIF('résultats bruts'!DP107,1)</f>
        <v>0</v>
      </c>
      <c r="FK107">
        <f>COUNTIF('résultats bruts'!O107,1) + COUNTIF('résultats bruts'!AT107,1)</f>
        <v>0</v>
      </c>
      <c r="FL107">
        <f>COUNTIF('résultats bruts'!P107,1) + COUNTIF('résultats bruts'!AX107,1)</f>
        <v>0</v>
      </c>
      <c r="FM107">
        <f t="shared" si="239"/>
        <v>0</v>
      </c>
      <c r="FN107">
        <f t="shared" si="240"/>
        <v>0</v>
      </c>
      <c r="FO107">
        <f>COUNTIF('résultats bruts'!Q107,1) + COUNTIF('résultats bruts'!AV107,1)</f>
        <v>0</v>
      </c>
      <c r="FP107">
        <f>COUNTIF('résultats bruts'!R107,1) + COUNTIF('résultats bruts'!BA107,1)</f>
        <v>0</v>
      </c>
      <c r="FQ107">
        <f t="shared" si="241"/>
        <v>0</v>
      </c>
      <c r="FR107">
        <f t="shared" si="242"/>
        <v>0</v>
      </c>
      <c r="FS107">
        <f>COUNTIF('résultats bruts'!S107,1) + COUNTIF('résultats bruts'!AZ107,1)</f>
        <v>0</v>
      </c>
      <c r="FT107">
        <f>COUNTIF('résultats bruts'!T107,1) + COUNTIF('résultats bruts'!AW107,1)</f>
        <v>0</v>
      </c>
      <c r="FU107">
        <f t="shared" si="243"/>
        <v>0</v>
      </c>
      <c r="FV107">
        <f t="shared" si="244"/>
        <v>0</v>
      </c>
      <c r="FW107">
        <f>COUNTIF('résultats bruts'!U107,1) + COUNTIF('résultats bruts'!AY107,1)</f>
        <v>0</v>
      </c>
      <c r="FX107">
        <f>COUNTIF('résultats bruts'!V107,1) + COUNTIF('résultats bruts'!AU107,1)</f>
        <v>0</v>
      </c>
      <c r="FY107">
        <f t="shared" si="245"/>
        <v>0</v>
      </c>
      <c r="FZ107">
        <f t="shared" si="246"/>
        <v>0</v>
      </c>
      <c r="GA107">
        <f t="shared" si="247"/>
        <v>0</v>
      </c>
      <c r="GB107">
        <f t="shared" si="248"/>
        <v>0</v>
      </c>
      <c r="GC107">
        <f t="shared" si="249"/>
        <v>0</v>
      </c>
      <c r="GD107">
        <f t="shared" si="250"/>
        <v>0</v>
      </c>
      <c r="GE107">
        <f>COUNTIF('résultats bruts'!AT107:BA107,"0A")+ COUNTIF('résultats bruts'!BM107,"0A")</f>
        <v>0</v>
      </c>
      <c r="GF107">
        <f t="shared" si="251"/>
        <v>0</v>
      </c>
      <c r="GG107">
        <f>COUNTIF('résultats bruts'!BL107,1)</f>
        <v>0</v>
      </c>
      <c r="GH107">
        <f>COUNTIF('résultats bruts'!BM107,1)</f>
        <v>0</v>
      </c>
      <c r="GI107">
        <f>COUNTIF('résultats bruts'!AV107,1)</f>
        <v>0</v>
      </c>
      <c r="GJ107">
        <f>COUNTIF('résultats bruts'!BN107,1)</f>
        <v>0</v>
      </c>
      <c r="GK107">
        <f t="shared" si="252"/>
        <v>0</v>
      </c>
      <c r="GL107">
        <f t="shared" si="253"/>
        <v>0</v>
      </c>
      <c r="GM107">
        <f>COUNTIF('résultats bruts'!CQ107, 1) + COUNTIF('résultats bruts'!DF107,1)</f>
        <v>0</v>
      </c>
      <c r="GN107">
        <f t="shared" si="254"/>
        <v>0</v>
      </c>
      <c r="GO107">
        <f>COUNTIF('résultats bruts'!CP107, 1) + COUNTIF('résultats bruts'!DG107,1)</f>
        <v>0</v>
      </c>
      <c r="GP107">
        <f t="shared" si="255"/>
        <v>0</v>
      </c>
      <c r="GQ107">
        <f>COUNTIF('résultats bruts'!CR107, 1) + COUNTIF('résultats bruts'!DH107,1)</f>
        <v>0</v>
      </c>
      <c r="GR107">
        <f t="shared" si="256"/>
        <v>0</v>
      </c>
      <c r="GS107">
        <f>COUNTIF('résultats bruts'!BU107:BX107,1)</f>
        <v>0</v>
      </c>
      <c r="GT107">
        <f t="shared" si="257"/>
        <v>0</v>
      </c>
      <c r="GU107">
        <f>COUNTIF('résultats bruts'!DQ107:DT107,1)</f>
        <v>0</v>
      </c>
      <c r="GV107">
        <f t="shared" si="258"/>
        <v>0</v>
      </c>
      <c r="GW107">
        <f t="shared" si="259"/>
        <v>0</v>
      </c>
      <c r="GX107">
        <f t="shared" si="260"/>
        <v>0</v>
      </c>
      <c r="GY107">
        <f>COUNTIF('résultats bruts'!DF107:DH107,"0A")</f>
        <v>0</v>
      </c>
      <c r="GZ107">
        <f t="shared" si="261"/>
        <v>0</v>
      </c>
      <c r="HA107">
        <f t="shared" si="262"/>
        <v>0</v>
      </c>
      <c r="HB107">
        <f t="shared" si="263"/>
        <v>0</v>
      </c>
    </row>
    <row r="108" spans="1:210" ht="15.75" x14ac:dyDescent="0.25">
      <c r="A108">
        <f>'résultats bruts'!A108</f>
        <v>0</v>
      </c>
      <c r="B108">
        <f>'résultats bruts'!B108</f>
        <v>0</v>
      </c>
      <c r="C108">
        <f>'résultats bruts'!C108</f>
        <v>0</v>
      </c>
      <c r="D108">
        <f>'résultats bruts'!D108</f>
        <v>0</v>
      </c>
      <c r="E108">
        <f>'résultats bruts'!E108</f>
        <v>0</v>
      </c>
      <c r="F108">
        <f>'résultats bruts'!F108</f>
        <v>106</v>
      </c>
      <c r="G108">
        <f>'résultats bruts'!G108</f>
        <v>0</v>
      </c>
      <c r="H108">
        <f>COUNTIF('résultats bruts'!BO108,1)</f>
        <v>0</v>
      </c>
      <c r="I108">
        <f>COUNTIF('résultats bruts'!BQ108,1)</f>
        <v>0</v>
      </c>
      <c r="J108">
        <f>COUNTIF('résultats bruts'!BS108,1)</f>
        <v>0</v>
      </c>
      <c r="K108">
        <f t="shared" si="132"/>
        <v>0</v>
      </c>
      <c r="L108">
        <f t="shared" si="133"/>
        <v>0</v>
      </c>
      <c r="M108">
        <f>COUNTIF('résultats bruts'!BP108,1)</f>
        <v>0</v>
      </c>
      <c r="N108">
        <f>COUNTIF('résultats bruts'!BR108,1)</f>
        <v>0</v>
      </c>
      <c r="O108">
        <f>COUNTIF('résultats bruts'!BT108,1)</f>
        <v>0</v>
      </c>
      <c r="P108">
        <f t="shared" si="134"/>
        <v>0</v>
      </c>
      <c r="Q108">
        <f t="shared" si="135"/>
        <v>0</v>
      </c>
      <c r="R108">
        <f>COUNTIF('résultats bruts'!H108,1)</f>
        <v>0</v>
      </c>
      <c r="S108">
        <f>COUNTIF('résultats bruts'!I108,1)</f>
        <v>0</v>
      </c>
      <c r="T108">
        <f>COUNTIF('résultats bruts'!J108,1)</f>
        <v>0</v>
      </c>
      <c r="U108">
        <f t="shared" si="136"/>
        <v>0</v>
      </c>
      <c r="V108">
        <f t="shared" si="137"/>
        <v>0</v>
      </c>
      <c r="W108">
        <f t="shared" si="138"/>
        <v>0</v>
      </c>
      <c r="X108">
        <f t="shared" si="139"/>
        <v>0</v>
      </c>
      <c r="Y108">
        <f>COUNTIF('résultats bruts'!AH108:AK108,1)</f>
        <v>0</v>
      </c>
      <c r="Z108">
        <f t="shared" si="140"/>
        <v>0</v>
      </c>
      <c r="AA108">
        <f>COUNTIF('résultats bruts'!AL108:AO108,1)</f>
        <v>0</v>
      </c>
      <c r="AB108">
        <f t="shared" si="141"/>
        <v>0</v>
      </c>
      <c r="AC108">
        <f>COUNTIF('résultats bruts'!AP108:AS108,1)</f>
        <v>0</v>
      </c>
      <c r="AD108">
        <f t="shared" si="142"/>
        <v>0</v>
      </c>
      <c r="AE108">
        <f t="shared" si="143"/>
        <v>0</v>
      </c>
      <c r="AF108">
        <f t="shared" si="144"/>
        <v>0</v>
      </c>
      <c r="AG108">
        <f>COUNTIF('résultats bruts'!BF108,1) + COUNTIF('résultats bruts'!BI108,1)</f>
        <v>0</v>
      </c>
      <c r="AH108">
        <f t="shared" si="145"/>
        <v>0</v>
      </c>
      <c r="AI108">
        <f>COUNTIF('résultats bruts'!AA108:AC108,1)</f>
        <v>0</v>
      </c>
      <c r="AJ108">
        <f t="shared" si="146"/>
        <v>0</v>
      </c>
      <c r="AK108">
        <f t="shared" si="147"/>
        <v>0</v>
      </c>
      <c r="AL108">
        <f t="shared" si="148"/>
        <v>0</v>
      </c>
      <c r="AM108">
        <f t="shared" si="149"/>
        <v>0</v>
      </c>
      <c r="AN108">
        <f t="shared" si="150"/>
        <v>0</v>
      </c>
      <c r="AO108">
        <f t="shared" si="151"/>
        <v>0</v>
      </c>
      <c r="AP108">
        <f t="shared" si="152"/>
        <v>0</v>
      </c>
      <c r="AQ108">
        <f>COUNTIF('résultats bruts'!AH108,0)+COUNTIF('résultats bruts'!AN108,0)+COUNTIF('résultats bruts'!AS108,0) + COUNTIF('résultats bruts'!AA108:AC108,"0A")+COUNTIF('résultats bruts'!BF108,"0A")+COUNTIF('résultats bruts'!BI108,"0A")</f>
        <v>3</v>
      </c>
      <c r="AR108">
        <f t="shared" si="153"/>
        <v>0.42857142857142855</v>
      </c>
      <c r="AS108">
        <f t="shared" si="154"/>
        <v>0</v>
      </c>
      <c r="AT108">
        <f t="shared" si="155"/>
        <v>0</v>
      </c>
      <c r="AU108">
        <f>COUNTIF('résultats bruts'!M108,1)</f>
        <v>0</v>
      </c>
      <c r="AV108">
        <f>COUNTIF('résultats bruts'!K108,1)</f>
        <v>0</v>
      </c>
      <c r="AW108">
        <f t="shared" si="156"/>
        <v>0</v>
      </c>
      <c r="AX108">
        <f t="shared" si="157"/>
        <v>0</v>
      </c>
      <c r="AY108">
        <f>COUNTIF('résultats bruts'!L108,1)</f>
        <v>0</v>
      </c>
      <c r="AZ108">
        <f>COUNTIF('résultats bruts'!N108,1)</f>
        <v>0</v>
      </c>
      <c r="BA108">
        <f t="shared" si="158"/>
        <v>0</v>
      </c>
      <c r="BB108">
        <f t="shared" si="159"/>
        <v>0</v>
      </c>
      <c r="BC108">
        <f t="shared" si="160"/>
        <v>0</v>
      </c>
      <c r="BD108">
        <f t="shared" si="161"/>
        <v>0</v>
      </c>
      <c r="BE108">
        <f>COUNTIF('résultats bruts'!AG108,1)</f>
        <v>0</v>
      </c>
      <c r="BF108">
        <f>COUNTIF('résultats bruts'!AF108,1)</f>
        <v>0</v>
      </c>
      <c r="BG108">
        <f t="shared" si="162"/>
        <v>0</v>
      </c>
      <c r="BH108">
        <f t="shared" si="163"/>
        <v>0</v>
      </c>
      <c r="BI108">
        <f>COUNTIF('résultats bruts'!AD108,1)</f>
        <v>0</v>
      </c>
      <c r="BJ108">
        <f>COUNTIF('résultats bruts'!AE108,1)</f>
        <v>0</v>
      </c>
      <c r="BK108">
        <f t="shared" si="164"/>
        <v>0</v>
      </c>
      <c r="BL108">
        <f t="shared" si="165"/>
        <v>0</v>
      </c>
      <c r="BM108">
        <f t="shared" si="166"/>
        <v>0</v>
      </c>
      <c r="BN108">
        <f t="shared" si="167"/>
        <v>0</v>
      </c>
      <c r="BO108">
        <f t="shared" si="168"/>
        <v>0</v>
      </c>
      <c r="BP108">
        <f t="shared" si="169"/>
        <v>0</v>
      </c>
      <c r="BQ108">
        <f t="shared" si="170"/>
        <v>0</v>
      </c>
      <c r="BR108">
        <f t="shared" si="171"/>
        <v>0</v>
      </c>
      <c r="BS108">
        <f t="shared" si="172"/>
        <v>0</v>
      </c>
      <c r="BT108">
        <f t="shared" si="173"/>
        <v>0</v>
      </c>
      <c r="BU108">
        <f t="shared" si="174"/>
        <v>0</v>
      </c>
      <c r="BV108">
        <f t="shared" si="175"/>
        <v>0</v>
      </c>
      <c r="BW108">
        <f t="shared" si="176"/>
        <v>0</v>
      </c>
      <c r="BX108">
        <f t="shared" si="177"/>
        <v>0</v>
      </c>
      <c r="BY108">
        <f t="shared" si="178"/>
        <v>0</v>
      </c>
      <c r="BZ108">
        <f t="shared" si="179"/>
        <v>0</v>
      </c>
      <c r="CA108">
        <f t="shared" si="180"/>
        <v>0</v>
      </c>
      <c r="CB108">
        <f t="shared" si="181"/>
        <v>0</v>
      </c>
      <c r="CC108">
        <f t="shared" si="182"/>
        <v>0</v>
      </c>
      <c r="CD108">
        <f t="shared" si="183"/>
        <v>0</v>
      </c>
      <c r="CE108">
        <f t="shared" si="184"/>
        <v>0</v>
      </c>
      <c r="CF108">
        <f t="shared" si="185"/>
        <v>0</v>
      </c>
      <c r="CG108">
        <f>COUNTIF('résultats bruts'!CL108, 1) + COUNTIF('résultats bruts'!DI108,1)</f>
        <v>0</v>
      </c>
      <c r="CH108">
        <f t="shared" si="186"/>
        <v>0</v>
      </c>
      <c r="CI108">
        <f>COUNTIF('résultats bruts'!CK108, 1) + COUNTIF('résultats bruts'!DJ108,1)</f>
        <v>0</v>
      </c>
      <c r="CJ108">
        <f t="shared" si="187"/>
        <v>0</v>
      </c>
      <c r="CK108">
        <f>COUNTIF('résultats bruts'!CN108, 1) + COUNTIF('résultats bruts'!DK108,1)</f>
        <v>0</v>
      </c>
      <c r="CL108">
        <f t="shared" si="188"/>
        <v>0</v>
      </c>
      <c r="CM108">
        <f>COUNTIF('résultats bruts'!CO108, 1) + COUNTIF('résultats bruts'!DM108,1)</f>
        <v>0</v>
      </c>
      <c r="CN108">
        <f t="shared" si="189"/>
        <v>0</v>
      </c>
      <c r="CO108">
        <f>COUNTIF('résultats bruts'!DL108, "0A") + COUNTIF('résultats bruts'!CM108,0)</f>
        <v>1</v>
      </c>
      <c r="CP108">
        <f t="shared" si="190"/>
        <v>0.5</v>
      </c>
      <c r="CQ108">
        <f t="shared" si="191"/>
        <v>0</v>
      </c>
      <c r="CR108">
        <f t="shared" si="192"/>
        <v>0</v>
      </c>
      <c r="CS108">
        <f>COUNTIF('résultats bruts'!BB108,1)</f>
        <v>0</v>
      </c>
      <c r="CT108">
        <f>COUNTIF('résultats bruts'!W108,1)</f>
        <v>0</v>
      </c>
      <c r="CU108">
        <f t="shared" si="193"/>
        <v>0</v>
      </c>
      <c r="CV108">
        <f t="shared" si="194"/>
        <v>0</v>
      </c>
      <c r="CW108">
        <f>COUNTIF('résultats bruts'!BC108,1)</f>
        <v>0</v>
      </c>
      <c r="CX108">
        <f>COUNTIF('résultats bruts'!X108,1)</f>
        <v>0</v>
      </c>
      <c r="CY108">
        <f t="shared" si="195"/>
        <v>0</v>
      </c>
      <c r="CZ108">
        <f t="shared" si="196"/>
        <v>0</v>
      </c>
      <c r="DA108">
        <f t="shared" si="197"/>
        <v>0</v>
      </c>
      <c r="DB108">
        <f t="shared" si="198"/>
        <v>0</v>
      </c>
      <c r="DC108">
        <f>COUNTIF('résultats bruts'!BD108,1)</f>
        <v>0</v>
      </c>
      <c r="DD108">
        <f>COUNTIF('résultats bruts'!Y108,1)</f>
        <v>0</v>
      </c>
      <c r="DE108">
        <f t="shared" si="199"/>
        <v>0</v>
      </c>
      <c r="DF108">
        <f t="shared" si="200"/>
        <v>0</v>
      </c>
      <c r="DG108">
        <f>COUNTIF('résultats bruts'!BE108,1)</f>
        <v>0</v>
      </c>
      <c r="DH108">
        <f>COUNTIF('résultats bruts'!Z108,1)</f>
        <v>0</v>
      </c>
      <c r="DI108">
        <f t="shared" si="201"/>
        <v>0</v>
      </c>
      <c r="DJ108">
        <f t="shared" si="202"/>
        <v>0</v>
      </c>
      <c r="DK108">
        <f t="shared" si="203"/>
        <v>0</v>
      </c>
      <c r="DL108">
        <f t="shared" si="204"/>
        <v>0</v>
      </c>
      <c r="DM108">
        <f t="shared" si="205"/>
        <v>0</v>
      </c>
      <c r="DN108">
        <f t="shared" si="206"/>
        <v>0</v>
      </c>
      <c r="DO108">
        <f t="shared" si="207"/>
        <v>0</v>
      </c>
      <c r="DP108">
        <f t="shared" si="208"/>
        <v>0</v>
      </c>
      <c r="DQ108">
        <f t="shared" si="209"/>
        <v>0</v>
      </c>
      <c r="DR108">
        <f t="shared" si="210"/>
        <v>0</v>
      </c>
      <c r="DS108">
        <f>COUNTIF('résultats bruts'!BY108, 1 ) + COUNTIF('résultats bruts'!DA108,1)</f>
        <v>0</v>
      </c>
      <c r="DT108">
        <f t="shared" si="211"/>
        <v>0</v>
      </c>
      <c r="DU108">
        <f>COUNTIF('résultats bruts'!CA108, 1 ) + COUNTIF('résultats bruts'!DE108,1)</f>
        <v>0</v>
      </c>
      <c r="DV108">
        <f t="shared" si="212"/>
        <v>0</v>
      </c>
      <c r="DW108">
        <f>COUNTIF('résultats bruts'!CB108, 1 ) + COUNTIF('résultats bruts'!CU108,1)</f>
        <v>0</v>
      </c>
      <c r="DX108">
        <f t="shared" si="213"/>
        <v>0</v>
      </c>
      <c r="DY108">
        <f>COUNTIF('résultats bruts'!BZ108, 1 ) + COUNTIF('résultats bruts'!CX108,1)</f>
        <v>0</v>
      </c>
      <c r="DZ108">
        <f t="shared" si="214"/>
        <v>0</v>
      </c>
      <c r="EA108">
        <f t="shared" si="215"/>
        <v>0</v>
      </c>
      <c r="EB108">
        <f t="shared" si="216"/>
        <v>0</v>
      </c>
      <c r="EC108">
        <f>COUNTIF('résultats bruts'!CE108, 1 ) + COUNTIF('résultats bruts'!CZ108,1)</f>
        <v>0</v>
      </c>
      <c r="ED108">
        <f t="shared" si="217"/>
        <v>0</v>
      </c>
      <c r="EE108">
        <f>COUNTIF('résultats bruts'!CD108, 1 ) + COUNTIF('résultats bruts'!DC108,1)</f>
        <v>0</v>
      </c>
      <c r="EF108">
        <f t="shared" si="218"/>
        <v>0</v>
      </c>
      <c r="EG108">
        <f>COUNTIF('résultats bruts'!CC108, 1 ) + COUNTIF('résultats bruts'!CT108,1)</f>
        <v>0</v>
      </c>
      <c r="EH108">
        <f t="shared" si="219"/>
        <v>0</v>
      </c>
      <c r="EI108">
        <f>COUNTIF('résultats bruts'!CF108, 1 ) + COUNTIF('résultats bruts'!CW108,1)</f>
        <v>0</v>
      </c>
      <c r="EJ108">
        <f t="shared" si="220"/>
        <v>0</v>
      </c>
      <c r="EK108">
        <f t="shared" si="221"/>
        <v>0</v>
      </c>
      <c r="EL108">
        <f t="shared" si="222"/>
        <v>0</v>
      </c>
      <c r="EM108">
        <f>COUNTIF('résultats bruts'!CJ108, 1 ) + COUNTIF('résultats bruts'!CY108,1)</f>
        <v>0</v>
      </c>
      <c r="EN108">
        <f t="shared" si="223"/>
        <v>0</v>
      </c>
      <c r="EO108">
        <f>COUNTIF('résultats bruts'!CI108, 1 ) + COUNTIF('résultats bruts'!DB108,1)</f>
        <v>0</v>
      </c>
      <c r="EP108">
        <f t="shared" si="224"/>
        <v>0</v>
      </c>
      <c r="EQ108">
        <f>COUNTIF('résultats bruts'!CG108, 1 ) + COUNTIF('résultats bruts'!CS108,1)</f>
        <v>0</v>
      </c>
      <c r="ER108">
        <f t="shared" si="225"/>
        <v>0</v>
      </c>
      <c r="ES108">
        <f>COUNTIF('résultats bruts'!CH108, 1 ) + COUNTIF('résultats bruts'!CV108,1)</f>
        <v>0</v>
      </c>
      <c r="ET108">
        <f t="shared" si="226"/>
        <v>0</v>
      </c>
      <c r="EU108">
        <f t="shared" si="227"/>
        <v>0</v>
      </c>
      <c r="EV108">
        <f t="shared" si="228"/>
        <v>0</v>
      </c>
      <c r="EW108">
        <f t="shared" si="229"/>
        <v>0</v>
      </c>
      <c r="EX108">
        <f t="shared" si="230"/>
        <v>0</v>
      </c>
      <c r="EY108">
        <f t="shared" si="231"/>
        <v>0</v>
      </c>
      <c r="EZ108">
        <f t="shared" si="232"/>
        <v>0</v>
      </c>
      <c r="FA108">
        <f t="shared" si="233"/>
        <v>0</v>
      </c>
      <c r="FB108">
        <f t="shared" si="234"/>
        <v>0</v>
      </c>
      <c r="FC108">
        <f t="shared" si="235"/>
        <v>0</v>
      </c>
      <c r="FD108">
        <f t="shared" si="236"/>
        <v>0</v>
      </c>
      <c r="FE108">
        <f>COUNTIF('résultats bruts'!DD108,0)</f>
        <v>1</v>
      </c>
      <c r="FF108">
        <f t="shared" si="237"/>
        <v>0</v>
      </c>
      <c r="FG108">
        <f t="shared" si="238"/>
        <v>0</v>
      </c>
      <c r="FH108">
        <f>COUNTIF('résultats bruts'!DN108,1)</f>
        <v>0</v>
      </c>
      <c r="FI108">
        <f>COUNTIF('résultats bruts'!DO108,1)</f>
        <v>0</v>
      </c>
      <c r="FJ108">
        <f>COUNTIF('résultats bruts'!DP108,1)</f>
        <v>0</v>
      </c>
      <c r="FK108">
        <f>COUNTIF('résultats bruts'!O108,1) + COUNTIF('résultats bruts'!AT108,1)</f>
        <v>0</v>
      </c>
      <c r="FL108">
        <f>COUNTIF('résultats bruts'!P108,1) + COUNTIF('résultats bruts'!AX108,1)</f>
        <v>0</v>
      </c>
      <c r="FM108">
        <f t="shared" si="239"/>
        <v>0</v>
      </c>
      <c r="FN108">
        <f t="shared" si="240"/>
        <v>0</v>
      </c>
      <c r="FO108">
        <f>COUNTIF('résultats bruts'!Q108,1) + COUNTIF('résultats bruts'!AV108,1)</f>
        <v>0</v>
      </c>
      <c r="FP108">
        <f>COUNTIF('résultats bruts'!R108,1) + COUNTIF('résultats bruts'!BA108,1)</f>
        <v>0</v>
      </c>
      <c r="FQ108">
        <f t="shared" si="241"/>
        <v>0</v>
      </c>
      <c r="FR108">
        <f t="shared" si="242"/>
        <v>0</v>
      </c>
      <c r="FS108">
        <f>COUNTIF('résultats bruts'!S108,1) + COUNTIF('résultats bruts'!AZ108,1)</f>
        <v>0</v>
      </c>
      <c r="FT108">
        <f>COUNTIF('résultats bruts'!T108,1) + COUNTIF('résultats bruts'!AW108,1)</f>
        <v>0</v>
      </c>
      <c r="FU108">
        <f t="shared" si="243"/>
        <v>0</v>
      </c>
      <c r="FV108">
        <f t="shared" si="244"/>
        <v>0</v>
      </c>
      <c r="FW108">
        <f>COUNTIF('résultats bruts'!U108,1) + COUNTIF('résultats bruts'!AY108,1)</f>
        <v>0</v>
      </c>
      <c r="FX108">
        <f>COUNTIF('résultats bruts'!V108,1) + COUNTIF('résultats bruts'!AU108,1)</f>
        <v>0</v>
      </c>
      <c r="FY108">
        <f t="shared" si="245"/>
        <v>0</v>
      </c>
      <c r="FZ108">
        <f t="shared" si="246"/>
        <v>0</v>
      </c>
      <c r="GA108">
        <f t="shared" si="247"/>
        <v>0</v>
      </c>
      <c r="GB108">
        <f t="shared" si="248"/>
        <v>0</v>
      </c>
      <c r="GC108">
        <f t="shared" si="249"/>
        <v>0</v>
      </c>
      <c r="GD108">
        <f t="shared" si="250"/>
        <v>0</v>
      </c>
      <c r="GE108">
        <f>COUNTIF('résultats bruts'!AT108:BA108,"0A")+ COUNTIF('résultats bruts'!BM108,"0A")</f>
        <v>0</v>
      </c>
      <c r="GF108">
        <f t="shared" si="251"/>
        <v>0</v>
      </c>
      <c r="GG108">
        <f>COUNTIF('résultats bruts'!BL108,1)</f>
        <v>0</v>
      </c>
      <c r="GH108">
        <f>COUNTIF('résultats bruts'!BM108,1)</f>
        <v>0</v>
      </c>
      <c r="GI108">
        <f>COUNTIF('résultats bruts'!AV108,1)</f>
        <v>0</v>
      </c>
      <c r="GJ108">
        <f>COUNTIF('résultats bruts'!BN108,1)</f>
        <v>0</v>
      </c>
      <c r="GK108">
        <f t="shared" si="252"/>
        <v>0</v>
      </c>
      <c r="GL108">
        <f t="shared" si="253"/>
        <v>0</v>
      </c>
      <c r="GM108">
        <f>COUNTIF('résultats bruts'!CQ108, 1) + COUNTIF('résultats bruts'!DF108,1)</f>
        <v>0</v>
      </c>
      <c r="GN108">
        <f t="shared" si="254"/>
        <v>0</v>
      </c>
      <c r="GO108">
        <f>COUNTIF('résultats bruts'!CP108, 1) + COUNTIF('résultats bruts'!DG108,1)</f>
        <v>0</v>
      </c>
      <c r="GP108">
        <f t="shared" si="255"/>
        <v>0</v>
      </c>
      <c r="GQ108">
        <f>COUNTIF('résultats bruts'!CR108, 1) + COUNTIF('résultats bruts'!DH108,1)</f>
        <v>0</v>
      </c>
      <c r="GR108">
        <f t="shared" si="256"/>
        <v>0</v>
      </c>
      <c r="GS108">
        <f>COUNTIF('résultats bruts'!BU108:BX108,1)</f>
        <v>0</v>
      </c>
      <c r="GT108">
        <f t="shared" si="257"/>
        <v>0</v>
      </c>
      <c r="GU108">
        <f>COUNTIF('résultats bruts'!DQ108:DT108,1)</f>
        <v>0</v>
      </c>
      <c r="GV108">
        <f t="shared" si="258"/>
        <v>0</v>
      </c>
      <c r="GW108">
        <f t="shared" si="259"/>
        <v>0</v>
      </c>
      <c r="GX108">
        <f t="shared" si="260"/>
        <v>0</v>
      </c>
      <c r="GY108">
        <f>COUNTIF('résultats bruts'!DF108:DH108,"0A")</f>
        <v>0</v>
      </c>
      <c r="GZ108">
        <f t="shared" si="261"/>
        <v>0</v>
      </c>
      <c r="HA108">
        <f t="shared" si="262"/>
        <v>0</v>
      </c>
      <c r="HB108">
        <f t="shared" si="263"/>
        <v>0</v>
      </c>
    </row>
    <row r="109" spans="1:210" ht="15.75" x14ac:dyDescent="0.25">
      <c r="A109">
        <f>'résultats bruts'!A109</f>
        <v>0</v>
      </c>
      <c r="B109">
        <f>'résultats bruts'!B109</f>
        <v>0</v>
      </c>
      <c r="C109">
        <f>'résultats bruts'!C109</f>
        <v>0</v>
      </c>
      <c r="D109">
        <f>'résultats bruts'!D109</f>
        <v>0</v>
      </c>
      <c r="E109">
        <f>'résultats bruts'!E109</f>
        <v>0</v>
      </c>
      <c r="F109">
        <f>'résultats bruts'!F109</f>
        <v>107</v>
      </c>
      <c r="G109">
        <f>'résultats bruts'!G109</f>
        <v>0</v>
      </c>
      <c r="H109">
        <f>COUNTIF('résultats bruts'!BO109,1)</f>
        <v>0</v>
      </c>
      <c r="I109">
        <f>COUNTIF('résultats bruts'!BQ109,1)</f>
        <v>0</v>
      </c>
      <c r="J109">
        <f>COUNTIF('résultats bruts'!BS109,1)</f>
        <v>0</v>
      </c>
      <c r="K109">
        <f t="shared" si="132"/>
        <v>0</v>
      </c>
      <c r="L109">
        <f t="shared" si="133"/>
        <v>0</v>
      </c>
      <c r="M109">
        <f>COUNTIF('résultats bruts'!BP109,1)</f>
        <v>0</v>
      </c>
      <c r="N109">
        <f>COUNTIF('résultats bruts'!BR109,1)</f>
        <v>0</v>
      </c>
      <c r="O109">
        <f>COUNTIF('résultats bruts'!BT109,1)</f>
        <v>0</v>
      </c>
      <c r="P109">
        <f t="shared" si="134"/>
        <v>0</v>
      </c>
      <c r="Q109">
        <f t="shared" si="135"/>
        <v>0</v>
      </c>
      <c r="R109">
        <f>COUNTIF('résultats bruts'!H109,1)</f>
        <v>0</v>
      </c>
      <c r="S109">
        <f>COUNTIF('résultats bruts'!I109,1)</f>
        <v>0</v>
      </c>
      <c r="T109">
        <f>COUNTIF('résultats bruts'!J109,1)</f>
        <v>0</v>
      </c>
      <c r="U109">
        <f t="shared" si="136"/>
        <v>0</v>
      </c>
      <c r="V109">
        <f t="shared" si="137"/>
        <v>0</v>
      </c>
      <c r="W109">
        <f t="shared" si="138"/>
        <v>0</v>
      </c>
      <c r="X109">
        <f t="shared" si="139"/>
        <v>0</v>
      </c>
      <c r="Y109">
        <f>COUNTIF('résultats bruts'!AH109:AK109,1)</f>
        <v>0</v>
      </c>
      <c r="Z109">
        <f t="shared" si="140"/>
        <v>0</v>
      </c>
      <c r="AA109">
        <f>COUNTIF('résultats bruts'!AL109:AO109,1)</f>
        <v>0</v>
      </c>
      <c r="AB109">
        <f t="shared" si="141"/>
        <v>0</v>
      </c>
      <c r="AC109">
        <f>COUNTIF('résultats bruts'!AP109:AS109,1)</f>
        <v>0</v>
      </c>
      <c r="AD109">
        <f t="shared" si="142"/>
        <v>0</v>
      </c>
      <c r="AE109">
        <f t="shared" si="143"/>
        <v>0</v>
      </c>
      <c r="AF109">
        <f t="shared" si="144"/>
        <v>0</v>
      </c>
      <c r="AG109">
        <f>COUNTIF('résultats bruts'!BF109,1) + COUNTIF('résultats bruts'!BI109,1)</f>
        <v>0</v>
      </c>
      <c r="AH109">
        <f t="shared" si="145"/>
        <v>0</v>
      </c>
      <c r="AI109">
        <f>COUNTIF('résultats bruts'!AA109:AC109,1)</f>
        <v>0</v>
      </c>
      <c r="AJ109">
        <f t="shared" si="146"/>
        <v>0</v>
      </c>
      <c r="AK109">
        <f t="shared" si="147"/>
        <v>0</v>
      </c>
      <c r="AL109">
        <f t="shared" si="148"/>
        <v>0</v>
      </c>
      <c r="AM109">
        <f t="shared" si="149"/>
        <v>0</v>
      </c>
      <c r="AN109">
        <f t="shared" si="150"/>
        <v>0</v>
      </c>
      <c r="AO109">
        <f t="shared" si="151"/>
        <v>0</v>
      </c>
      <c r="AP109">
        <f t="shared" si="152"/>
        <v>0</v>
      </c>
      <c r="AQ109">
        <f>COUNTIF('résultats bruts'!AH109,0)+COUNTIF('résultats bruts'!AN109,0)+COUNTIF('résultats bruts'!AS109,0) + COUNTIF('résultats bruts'!AA109:AC109,"0A")+COUNTIF('résultats bruts'!BF109,"0A")+COUNTIF('résultats bruts'!BI109,"0A")</f>
        <v>3</v>
      </c>
      <c r="AR109">
        <f t="shared" si="153"/>
        <v>0.42857142857142855</v>
      </c>
      <c r="AS109">
        <f t="shared" si="154"/>
        <v>0</v>
      </c>
      <c r="AT109">
        <f t="shared" si="155"/>
        <v>0</v>
      </c>
      <c r="AU109">
        <f>COUNTIF('résultats bruts'!M109,1)</f>
        <v>0</v>
      </c>
      <c r="AV109">
        <f>COUNTIF('résultats bruts'!K109,1)</f>
        <v>0</v>
      </c>
      <c r="AW109">
        <f t="shared" si="156"/>
        <v>0</v>
      </c>
      <c r="AX109">
        <f t="shared" si="157"/>
        <v>0</v>
      </c>
      <c r="AY109">
        <f>COUNTIF('résultats bruts'!L109,1)</f>
        <v>0</v>
      </c>
      <c r="AZ109">
        <f>COUNTIF('résultats bruts'!N109,1)</f>
        <v>0</v>
      </c>
      <c r="BA109">
        <f t="shared" si="158"/>
        <v>0</v>
      </c>
      <c r="BB109">
        <f t="shared" si="159"/>
        <v>0</v>
      </c>
      <c r="BC109">
        <f t="shared" si="160"/>
        <v>0</v>
      </c>
      <c r="BD109">
        <f t="shared" si="161"/>
        <v>0</v>
      </c>
      <c r="BE109">
        <f>COUNTIF('résultats bruts'!AG109,1)</f>
        <v>0</v>
      </c>
      <c r="BF109">
        <f>COUNTIF('résultats bruts'!AF109,1)</f>
        <v>0</v>
      </c>
      <c r="BG109">
        <f t="shared" si="162"/>
        <v>0</v>
      </c>
      <c r="BH109">
        <f t="shared" si="163"/>
        <v>0</v>
      </c>
      <c r="BI109">
        <f>COUNTIF('résultats bruts'!AD109,1)</f>
        <v>0</v>
      </c>
      <c r="BJ109">
        <f>COUNTIF('résultats bruts'!AE109,1)</f>
        <v>0</v>
      </c>
      <c r="BK109">
        <f t="shared" si="164"/>
        <v>0</v>
      </c>
      <c r="BL109">
        <f t="shared" si="165"/>
        <v>0</v>
      </c>
      <c r="BM109">
        <f t="shared" si="166"/>
        <v>0</v>
      </c>
      <c r="BN109">
        <f t="shared" si="167"/>
        <v>0</v>
      </c>
      <c r="BO109">
        <f t="shared" si="168"/>
        <v>0</v>
      </c>
      <c r="BP109">
        <f t="shared" si="169"/>
        <v>0</v>
      </c>
      <c r="BQ109">
        <f t="shared" si="170"/>
        <v>0</v>
      </c>
      <c r="BR109">
        <f t="shared" si="171"/>
        <v>0</v>
      </c>
      <c r="BS109">
        <f t="shared" si="172"/>
        <v>0</v>
      </c>
      <c r="BT109">
        <f t="shared" si="173"/>
        <v>0</v>
      </c>
      <c r="BU109">
        <f t="shared" si="174"/>
        <v>0</v>
      </c>
      <c r="BV109">
        <f t="shared" si="175"/>
        <v>0</v>
      </c>
      <c r="BW109">
        <f t="shared" si="176"/>
        <v>0</v>
      </c>
      <c r="BX109">
        <f t="shared" si="177"/>
        <v>0</v>
      </c>
      <c r="BY109">
        <f t="shared" si="178"/>
        <v>0</v>
      </c>
      <c r="BZ109">
        <f t="shared" si="179"/>
        <v>0</v>
      </c>
      <c r="CA109">
        <f t="shared" si="180"/>
        <v>0</v>
      </c>
      <c r="CB109">
        <f t="shared" si="181"/>
        <v>0</v>
      </c>
      <c r="CC109">
        <f t="shared" si="182"/>
        <v>0</v>
      </c>
      <c r="CD109">
        <f t="shared" si="183"/>
        <v>0</v>
      </c>
      <c r="CE109">
        <f t="shared" si="184"/>
        <v>0</v>
      </c>
      <c r="CF109">
        <f t="shared" si="185"/>
        <v>0</v>
      </c>
      <c r="CG109">
        <f>COUNTIF('résultats bruts'!CL109, 1) + COUNTIF('résultats bruts'!DI109,1)</f>
        <v>0</v>
      </c>
      <c r="CH109">
        <f t="shared" si="186"/>
        <v>0</v>
      </c>
      <c r="CI109">
        <f>COUNTIF('résultats bruts'!CK109, 1) + COUNTIF('résultats bruts'!DJ109,1)</f>
        <v>0</v>
      </c>
      <c r="CJ109">
        <f t="shared" si="187"/>
        <v>0</v>
      </c>
      <c r="CK109">
        <f>COUNTIF('résultats bruts'!CN109, 1) + COUNTIF('résultats bruts'!DK109,1)</f>
        <v>0</v>
      </c>
      <c r="CL109">
        <f t="shared" si="188"/>
        <v>0</v>
      </c>
      <c r="CM109">
        <f>COUNTIF('résultats bruts'!CO109, 1) + COUNTIF('résultats bruts'!DM109,1)</f>
        <v>0</v>
      </c>
      <c r="CN109">
        <f t="shared" si="189"/>
        <v>0</v>
      </c>
      <c r="CO109">
        <f>COUNTIF('résultats bruts'!DL109, "0A") + COUNTIF('résultats bruts'!CM109,0)</f>
        <v>1</v>
      </c>
      <c r="CP109">
        <f t="shared" si="190"/>
        <v>0.5</v>
      </c>
      <c r="CQ109">
        <f t="shared" si="191"/>
        <v>0</v>
      </c>
      <c r="CR109">
        <f t="shared" si="192"/>
        <v>0</v>
      </c>
      <c r="CS109">
        <f>COUNTIF('résultats bruts'!BB109,1)</f>
        <v>0</v>
      </c>
      <c r="CT109">
        <f>COUNTIF('résultats bruts'!W109,1)</f>
        <v>0</v>
      </c>
      <c r="CU109">
        <f t="shared" si="193"/>
        <v>0</v>
      </c>
      <c r="CV109">
        <f t="shared" si="194"/>
        <v>0</v>
      </c>
      <c r="CW109">
        <f>COUNTIF('résultats bruts'!BC109,1)</f>
        <v>0</v>
      </c>
      <c r="CX109">
        <f>COUNTIF('résultats bruts'!X109,1)</f>
        <v>0</v>
      </c>
      <c r="CY109">
        <f t="shared" si="195"/>
        <v>0</v>
      </c>
      <c r="CZ109">
        <f t="shared" si="196"/>
        <v>0</v>
      </c>
      <c r="DA109">
        <f t="shared" si="197"/>
        <v>0</v>
      </c>
      <c r="DB109">
        <f t="shared" si="198"/>
        <v>0</v>
      </c>
      <c r="DC109">
        <f>COUNTIF('résultats bruts'!BD109,1)</f>
        <v>0</v>
      </c>
      <c r="DD109">
        <f>COUNTIF('résultats bruts'!Y109,1)</f>
        <v>0</v>
      </c>
      <c r="DE109">
        <f t="shared" si="199"/>
        <v>0</v>
      </c>
      <c r="DF109">
        <f t="shared" si="200"/>
        <v>0</v>
      </c>
      <c r="DG109">
        <f>COUNTIF('résultats bruts'!BE109,1)</f>
        <v>0</v>
      </c>
      <c r="DH109">
        <f>COUNTIF('résultats bruts'!Z109,1)</f>
        <v>0</v>
      </c>
      <c r="DI109">
        <f t="shared" si="201"/>
        <v>0</v>
      </c>
      <c r="DJ109">
        <f t="shared" si="202"/>
        <v>0</v>
      </c>
      <c r="DK109">
        <f t="shared" si="203"/>
        <v>0</v>
      </c>
      <c r="DL109">
        <f t="shared" si="204"/>
        <v>0</v>
      </c>
      <c r="DM109">
        <f t="shared" si="205"/>
        <v>0</v>
      </c>
      <c r="DN109">
        <f t="shared" si="206"/>
        <v>0</v>
      </c>
      <c r="DO109">
        <f t="shared" si="207"/>
        <v>0</v>
      </c>
      <c r="DP109">
        <f t="shared" si="208"/>
        <v>0</v>
      </c>
      <c r="DQ109">
        <f t="shared" si="209"/>
        <v>0</v>
      </c>
      <c r="DR109">
        <f t="shared" si="210"/>
        <v>0</v>
      </c>
      <c r="DS109">
        <f>COUNTIF('résultats bruts'!BY109, 1 ) + COUNTIF('résultats bruts'!DA109,1)</f>
        <v>0</v>
      </c>
      <c r="DT109">
        <f t="shared" si="211"/>
        <v>0</v>
      </c>
      <c r="DU109">
        <f>COUNTIF('résultats bruts'!CA109, 1 ) + COUNTIF('résultats bruts'!DE109,1)</f>
        <v>0</v>
      </c>
      <c r="DV109">
        <f t="shared" si="212"/>
        <v>0</v>
      </c>
      <c r="DW109">
        <f>COUNTIF('résultats bruts'!CB109, 1 ) + COUNTIF('résultats bruts'!CU109,1)</f>
        <v>0</v>
      </c>
      <c r="DX109">
        <f t="shared" si="213"/>
        <v>0</v>
      </c>
      <c r="DY109">
        <f>COUNTIF('résultats bruts'!BZ109, 1 ) + COUNTIF('résultats bruts'!CX109,1)</f>
        <v>0</v>
      </c>
      <c r="DZ109">
        <f t="shared" si="214"/>
        <v>0</v>
      </c>
      <c r="EA109">
        <f t="shared" si="215"/>
        <v>0</v>
      </c>
      <c r="EB109">
        <f t="shared" si="216"/>
        <v>0</v>
      </c>
      <c r="EC109">
        <f>COUNTIF('résultats bruts'!CE109, 1 ) + COUNTIF('résultats bruts'!CZ109,1)</f>
        <v>0</v>
      </c>
      <c r="ED109">
        <f t="shared" si="217"/>
        <v>0</v>
      </c>
      <c r="EE109">
        <f>COUNTIF('résultats bruts'!CD109, 1 ) + COUNTIF('résultats bruts'!DC109,1)</f>
        <v>0</v>
      </c>
      <c r="EF109">
        <f t="shared" si="218"/>
        <v>0</v>
      </c>
      <c r="EG109">
        <f>COUNTIF('résultats bruts'!CC109, 1 ) + COUNTIF('résultats bruts'!CT109,1)</f>
        <v>0</v>
      </c>
      <c r="EH109">
        <f t="shared" si="219"/>
        <v>0</v>
      </c>
      <c r="EI109">
        <f>COUNTIF('résultats bruts'!CF109, 1 ) + COUNTIF('résultats bruts'!CW109,1)</f>
        <v>0</v>
      </c>
      <c r="EJ109">
        <f t="shared" si="220"/>
        <v>0</v>
      </c>
      <c r="EK109">
        <f t="shared" si="221"/>
        <v>0</v>
      </c>
      <c r="EL109">
        <f t="shared" si="222"/>
        <v>0</v>
      </c>
      <c r="EM109">
        <f>COUNTIF('résultats bruts'!CJ109, 1 ) + COUNTIF('résultats bruts'!CY109,1)</f>
        <v>0</v>
      </c>
      <c r="EN109">
        <f t="shared" si="223"/>
        <v>0</v>
      </c>
      <c r="EO109">
        <f>COUNTIF('résultats bruts'!CI109, 1 ) + COUNTIF('résultats bruts'!DB109,1)</f>
        <v>0</v>
      </c>
      <c r="EP109">
        <f t="shared" si="224"/>
        <v>0</v>
      </c>
      <c r="EQ109">
        <f>COUNTIF('résultats bruts'!CG109, 1 ) + COUNTIF('résultats bruts'!CS109,1)</f>
        <v>0</v>
      </c>
      <c r="ER109">
        <f t="shared" si="225"/>
        <v>0</v>
      </c>
      <c r="ES109">
        <f>COUNTIF('résultats bruts'!CH109, 1 ) + COUNTIF('résultats bruts'!CV109,1)</f>
        <v>0</v>
      </c>
      <c r="ET109">
        <f t="shared" si="226"/>
        <v>0</v>
      </c>
      <c r="EU109">
        <f t="shared" si="227"/>
        <v>0</v>
      </c>
      <c r="EV109">
        <f t="shared" si="228"/>
        <v>0</v>
      </c>
      <c r="EW109">
        <f t="shared" si="229"/>
        <v>0</v>
      </c>
      <c r="EX109">
        <f t="shared" si="230"/>
        <v>0</v>
      </c>
      <c r="EY109">
        <f t="shared" si="231"/>
        <v>0</v>
      </c>
      <c r="EZ109">
        <f t="shared" si="232"/>
        <v>0</v>
      </c>
      <c r="FA109">
        <f t="shared" si="233"/>
        <v>0</v>
      </c>
      <c r="FB109">
        <f t="shared" si="234"/>
        <v>0</v>
      </c>
      <c r="FC109">
        <f t="shared" si="235"/>
        <v>0</v>
      </c>
      <c r="FD109">
        <f t="shared" si="236"/>
        <v>0</v>
      </c>
      <c r="FE109">
        <f>COUNTIF('résultats bruts'!DD109,0)</f>
        <v>1</v>
      </c>
      <c r="FF109">
        <f t="shared" si="237"/>
        <v>0</v>
      </c>
      <c r="FG109">
        <f t="shared" si="238"/>
        <v>0</v>
      </c>
      <c r="FH109">
        <f>COUNTIF('résultats bruts'!DN109,1)</f>
        <v>0</v>
      </c>
      <c r="FI109">
        <f>COUNTIF('résultats bruts'!DO109,1)</f>
        <v>0</v>
      </c>
      <c r="FJ109">
        <f>COUNTIF('résultats bruts'!DP109,1)</f>
        <v>0</v>
      </c>
      <c r="FK109">
        <f>COUNTIF('résultats bruts'!O109,1) + COUNTIF('résultats bruts'!AT109,1)</f>
        <v>0</v>
      </c>
      <c r="FL109">
        <f>COUNTIF('résultats bruts'!P109,1) + COUNTIF('résultats bruts'!AX109,1)</f>
        <v>0</v>
      </c>
      <c r="FM109">
        <f t="shared" si="239"/>
        <v>0</v>
      </c>
      <c r="FN109">
        <f t="shared" si="240"/>
        <v>0</v>
      </c>
      <c r="FO109">
        <f>COUNTIF('résultats bruts'!Q109,1) + COUNTIF('résultats bruts'!AV109,1)</f>
        <v>0</v>
      </c>
      <c r="FP109">
        <f>COUNTIF('résultats bruts'!R109,1) + COUNTIF('résultats bruts'!BA109,1)</f>
        <v>0</v>
      </c>
      <c r="FQ109">
        <f t="shared" si="241"/>
        <v>0</v>
      </c>
      <c r="FR109">
        <f t="shared" si="242"/>
        <v>0</v>
      </c>
      <c r="FS109">
        <f>COUNTIF('résultats bruts'!S109,1) + COUNTIF('résultats bruts'!AZ109,1)</f>
        <v>0</v>
      </c>
      <c r="FT109">
        <f>COUNTIF('résultats bruts'!T109,1) + COUNTIF('résultats bruts'!AW109,1)</f>
        <v>0</v>
      </c>
      <c r="FU109">
        <f t="shared" si="243"/>
        <v>0</v>
      </c>
      <c r="FV109">
        <f t="shared" si="244"/>
        <v>0</v>
      </c>
      <c r="FW109">
        <f>COUNTIF('résultats bruts'!U109,1) + COUNTIF('résultats bruts'!AY109,1)</f>
        <v>0</v>
      </c>
      <c r="FX109">
        <f>COUNTIF('résultats bruts'!V109,1) + COUNTIF('résultats bruts'!AU109,1)</f>
        <v>0</v>
      </c>
      <c r="FY109">
        <f t="shared" si="245"/>
        <v>0</v>
      </c>
      <c r="FZ109">
        <f t="shared" si="246"/>
        <v>0</v>
      </c>
      <c r="GA109">
        <f t="shared" si="247"/>
        <v>0</v>
      </c>
      <c r="GB109">
        <f t="shared" si="248"/>
        <v>0</v>
      </c>
      <c r="GC109">
        <f t="shared" si="249"/>
        <v>0</v>
      </c>
      <c r="GD109">
        <f t="shared" si="250"/>
        <v>0</v>
      </c>
      <c r="GE109">
        <f>COUNTIF('résultats bruts'!AT109:BA109,"0A")+ COUNTIF('résultats bruts'!BM109,"0A")</f>
        <v>0</v>
      </c>
      <c r="GF109">
        <f t="shared" si="251"/>
        <v>0</v>
      </c>
      <c r="GG109">
        <f>COUNTIF('résultats bruts'!BL109,1)</f>
        <v>0</v>
      </c>
      <c r="GH109">
        <f>COUNTIF('résultats bruts'!BM109,1)</f>
        <v>0</v>
      </c>
      <c r="GI109">
        <f>COUNTIF('résultats bruts'!AV109,1)</f>
        <v>0</v>
      </c>
      <c r="GJ109">
        <f>COUNTIF('résultats bruts'!BN109,1)</f>
        <v>0</v>
      </c>
      <c r="GK109">
        <f t="shared" si="252"/>
        <v>0</v>
      </c>
      <c r="GL109">
        <f t="shared" si="253"/>
        <v>0</v>
      </c>
      <c r="GM109">
        <f>COUNTIF('résultats bruts'!CQ109, 1) + COUNTIF('résultats bruts'!DF109,1)</f>
        <v>0</v>
      </c>
      <c r="GN109">
        <f t="shared" si="254"/>
        <v>0</v>
      </c>
      <c r="GO109">
        <f>COUNTIF('résultats bruts'!CP109, 1) + COUNTIF('résultats bruts'!DG109,1)</f>
        <v>0</v>
      </c>
      <c r="GP109">
        <f t="shared" si="255"/>
        <v>0</v>
      </c>
      <c r="GQ109">
        <f>COUNTIF('résultats bruts'!CR109, 1) + COUNTIF('résultats bruts'!DH109,1)</f>
        <v>0</v>
      </c>
      <c r="GR109">
        <f t="shared" si="256"/>
        <v>0</v>
      </c>
      <c r="GS109">
        <f>COUNTIF('résultats bruts'!BU109:BX109,1)</f>
        <v>0</v>
      </c>
      <c r="GT109">
        <f t="shared" si="257"/>
        <v>0</v>
      </c>
      <c r="GU109">
        <f>COUNTIF('résultats bruts'!DQ109:DT109,1)</f>
        <v>0</v>
      </c>
      <c r="GV109">
        <f t="shared" si="258"/>
        <v>0</v>
      </c>
      <c r="GW109">
        <f t="shared" si="259"/>
        <v>0</v>
      </c>
      <c r="GX109">
        <f t="shared" si="260"/>
        <v>0</v>
      </c>
      <c r="GY109">
        <f>COUNTIF('résultats bruts'!DF109:DH109,"0A")</f>
        <v>0</v>
      </c>
      <c r="GZ109">
        <f t="shared" si="261"/>
        <v>0</v>
      </c>
      <c r="HA109">
        <f t="shared" si="262"/>
        <v>0</v>
      </c>
      <c r="HB109">
        <f t="shared" si="263"/>
        <v>0</v>
      </c>
    </row>
    <row r="110" spans="1:210" ht="15.75" x14ac:dyDescent="0.25">
      <c r="A110">
        <f>'résultats bruts'!A110</f>
        <v>0</v>
      </c>
      <c r="B110">
        <f>'résultats bruts'!B110</f>
        <v>0</v>
      </c>
      <c r="C110">
        <f>'résultats bruts'!C110</f>
        <v>0</v>
      </c>
      <c r="D110">
        <f>'résultats bruts'!D110</f>
        <v>0</v>
      </c>
      <c r="E110">
        <f>'résultats bruts'!E110</f>
        <v>0</v>
      </c>
      <c r="F110">
        <f>'résultats bruts'!F110</f>
        <v>108</v>
      </c>
      <c r="G110">
        <f>'résultats bruts'!G110</f>
        <v>0</v>
      </c>
      <c r="H110">
        <f>COUNTIF('résultats bruts'!BO110,1)</f>
        <v>0</v>
      </c>
      <c r="I110">
        <f>COUNTIF('résultats bruts'!BQ110,1)</f>
        <v>0</v>
      </c>
      <c r="J110">
        <f>COUNTIF('résultats bruts'!BS110,1)</f>
        <v>0</v>
      </c>
      <c r="K110">
        <f t="shared" si="132"/>
        <v>0</v>
      </c>
      <c r="L110">
        <f t="shared" si="133"/>
        <v>0</v>
      </c>
      <c r="M110">
        <f>COUNTIF('résultats bruts'!BP110,1)</f>
        <v>0</v>
      </c>
      <c r="N110">
        <f>COUNTIF('résultats bruts'!BR110,1)</f>
        <v>0</v>
      </c>
      <c r="O110">
        <f>COUNTIF('résultats bruts'!BT110,1)</f>
        <v>0</v>
      </c>
      <c r="P110">
        <f t="shared" si="134"/>
        <v>0</v>
      </c>
      <c r="Q110">
        <f t="shared" si="135"/>
        <v>0</v>
      </c>
      <c r="R110">
        <f>COUNTIF('résultats bruts'!H110,1)</f>
        <v>0</v>
      </c>
      <c r="S110">
        <f>COUNTIF('résultats bruts'!I110,1)</f>
        <v>0</v>
      </c>
      <c r="T110">
        <f>COUNTIF('résultats bruts'!J110,1)</f>
        <v>0</v>
      </c>
      <c r="U110">
        <f t="shared" si="136"/>
        <v>0</v>
      </c>
      <c r="V110">
        <f t="shared" si="137"/>
        <v>0</v>
      </c>
      <c r="W110">
        <f t="shared" si="138"/>
        <v>0</v>
      </c>
      <c r="X110">
        <f t="shared" si="139"/>
        <v>0</v>
      </c>
      <c r="Y110">
        <f>COUNTIF('résultats bruts'!AH110:AK110,1)</f>
        <v>0</v>
      </c>
      <c r="Z110">
        <f t="shared" si="140"/>
        <v>0</v>
      </c>
      <c r="AA110">
        <f>COUNTIF('résultats bruts'!AL110:AO110,1)</f>
        <v>0</v>
      </c>
      <c r="AB110">
        <f t="shared" si="141"/>
        <v>0</v>
      </c>
      <c r="AC110">
        <f>COUNTIF('résultats bruts'!AP110:AS110,1)</f>
        <v>0</v>
      </c>
      <c r="AD110">
        <f t="shared" si="142"/>
        <v>0</v>
      </c>
      <c r="AE110">
        <f t="shared" si="143"/>
        <v>0</v>
      </c>
      <c r="AF110">
        <f t="shared" si="144"/>
        <v>0</v>
      </c>
      <c r="AG110">
        <f>COUNTIF('résultats bruts'!BF110,1) + COUNTIF('résultats bruts'!BI110,1)</f>
        <v>0</v>
      </c>
      <c r="AH110">
        <f t="shared" si="145"/>
        <v>0</v>
      </c>
      <c r="AI110">
        <f>COUNTIF('résultats bruts'!AA110:AC110,1)</f>
        <v>0</v>
      </c>
      <c r="AJ110">
        <f t="shared" si="146"/>
        <v>0</v>
      </c>
      <c r="AK110">
        <f t="shared" si="147"/>
        <v>0</v>
      </c>
      <c r="AL110">
        <f t="shared" si="148"/>
        <v>0</v>
      </c>
      <c r="AM110">
        <f t="shared" si="149"/>
        <v>0</v>
      </c>
      <c r="AN110">
        <f t="shared" si="150"/>
        <v>0</v>
      </c>
      <c r="AO110">
        <f t="shared" si="151"/>
        <v>0</v>
      </c>
      <c r="AP110">
        <f t="shared" si="152"/>
        <v>0</v>
      </c>
      <c r="AQ110">
        <f>COUNTIF('résultats bruts'!AH110,0)+COUNTIF('résultats bruts'!AN110,0)+COUNTIF('résultats bruts'!AS110,0) + COUNTIF('résultats bruts'!AA110:AC110,"0A")+COUNTIF('résultats bruts'!BF110,"0A")+COUNTIF('résultats bruts'!BI110,"0A")</f>
        <v>3</v>
      </c>
      <c r="AR110">
        <f t="shared" si="153"/>
        <v>0.42857142857142855</v>
      </c>
      <c r="AS110">
        <f t="shared" si="154"/>
        <v>0</v>
      </c>
      <c r="AT110">
        <f t="shared" si="155"/>
        <v>0</v>
      </c>
      <c r="AU110">
        <f>COUNTIF('résultats bruts'!M110,1)</f>
        <v>0</v>
      </c>
      <c r="AV110">
        <f>COUNTIF('résultats bruts'!K110,1)</f>
        <v>0</v>
      </c>
      <c r="AW110">
        <f t="shared" si="156"/>
        <v>0</v>
      </c>
      <c r="AX110">
        <f t="shared" si="157"/>
        <v>0</v>
      </c>
      <c r="AY110">
        <f>COUNTIF('résultats bruts'!L110,1)</f>
        <v>0</v>
      </c>
      <c r="AZ110">
        <f>COUNTIF('résultats bruts'!N110,1)</f>
        <v>0</v>
      </c>
      <c r="BA110">
        <f t="shared" si="158"/>
        <v>0</v>
      </c>
      <c r="BB110">
        <f t="shared" si="159"/>
        <v>0</v>
      </c>
      <c r="BC110">
        <f t="shared" si="160"/>
        <v>0</v>
      </c>
      <c r="BD110">
        <f t="shared" si="161"/>
        <v>0</v>
      </c>
      <c r="BE110">
        <f>COUNTIF('résultats bruts'!AG110,1)</f>
        <v>0</v>
      </c>
      <c r="BF110">
        <f>COUNTIF('résultats bruts'!AF110,1)</f>
        <v>0</v>
      </c>
      <c r="BG110">
        <f t="shared" si="162"/>
        <v>0</v>
      </c>
      <c r="BH110">
        <f t="shared" si="163"/>
        <v>0</v>
      </c>
      <c r="BI110">
        <f>COUNTIF('résultats bruts'!AD110,1)</f>
        <v>0</v>
      </c>
      <c r="BJ110">
        <f>COUNTIF('résultats bruts'!AE110,1)</f>
        <v>0</v>
      </c>
      <c r="BK110">
        <f t="shared" si="164"/>
        <v>0</v>
      </c>
      <c r="BL110">
        <f t="shared" si="165"/>
        <v>0</v>
      </c>
      <c r="BM110">
        <f t="shared" si="166"/>
        <v>0</v>
      </c>
      <c r="BN110">
        <f t="shared" si="167"/>
        <v>0</v>
      </c>
      <c r="BO110">
        <f t="shared" si="168"/>
        <v>0</v>
      </c>
      <c r="BP110">
        <f t="shared" si="169"/>
        <v>0</v>
      </c>
      <c r="BQ110">
        <f t="shared" si="170"/>
        <v>0</v>
      </c>
      <c r="BR110">
        <f t="shared" si="171"/>
        <v>0</v>
      </c>
      <c r="BS110">
        <f t="shared" si="172"/>
        <v>0</v>
      </c>
      <c r="BT110">
        <f t="shared" si="173"/>
        <v>0</v>
      </c>
      <c r="BU110">
        <f t="shared" si="174"/>
        <v>0</v>
      </c>
      <c r="BV110">
        <f t="shared" si="175"/>
        <v>0</v>
      </c>
      <c r="BW110">
        <f t="shared" si="176"/>
        <v>0</v>
      </c>
      <c r="BX110">
        <f t="shared" si="177"/>
        <v>0</v>
      </c>
      <c r="BY110">
        <f t="shared" si="178"/>
        <v>0</v>
      </c>
      <c r="BZ110">
        <f t="shared" si="179"/>
        <v>0</v>
      </c>
      <c r="CA110">
        <f t="shared" si="180"/>
        <v>0</v>
      </c>
      <c r="CB110">
        <f t="shared" si="181"/>
        <v>0</v>
      </c>
      <c r="CC110">
        <f t="shared" si="182"/>
        <v>0</v>
      </c>
      <c r="CD110">
        <f t="shared" si="183"/>
        <v>0</v>
      </c>
      <c r="CE110">
        <f t="shared" si="184"/>
        <v>0</v>
      </c>
      <c r="CF110">
        <f t="shared" si="185"/>
        <v>0</v>
      </c>
      <c r="CG110">
        <f>COUNTIF('résultats bruts'!CL110, 1) + COUNTIF('résultats bruts'!DI110,1)</f>
        <v>0</v>
      </c>
      <c r="CH110">
        <f t="shared" si="186"/>
        <v>0</v>
      </c>
      <c r="CI110">
        <f>COUNTIF('résultats bruts'!CK110, 1) + COUNTIF('résultats bruts'!DJ110,1)</f>
        <v>0</v>
      </c>
      <c r="CJ110">
        <f t="shared" si="187"/>
        <v>0</v>
      </c>
      <c r="CK110">
        <f>COUNTIF('résultats bruts'!CN110, 1) + COUNTIF('résultats bruts'!DK110,1)</f>
        <v>0</v>
      </c>
      <c r="CL110">
        <f t="shared" si="188"/>
        <v>0</v>
      </c>
      <c r="CM110">
        <f>COUNTIF('résultats bruts'!CO110, 1) + COUNTIF('résultats bruts'!DM110,1)</f>
        <v>0</v>
      </c>
      <c r="CN110">
        <f t="shared" si="189"/>
        <v>0</v>
      </c>
      <c r="CO110">
        <f>COUNTIF('résultats bruts'!DL110, "0A") + COUNTIF('résultats bruts'!CM110,0)</f>
        <v>1</v>
      </c>
      <c r="CP110">
        <f t="shared" si="190"/>
        <v>0.5</v>
      </c>
      <c r="CQ110">
        <f t="shared" si="191"/>
        <v>0</v>
      </c>
      <c r="CR110">
        <f t="shared" si="192"/>
        <v>0</v>
      </c>
      <c r="CS110">
        <f>COUNTIF('résultats bruts'!BB110,1)</f>
        <v>0</v>
      </c>
      <c r="CT110">
        <f>COUNTIF('résultats bruts'!W110,1)</f>
        <v>0</v>
      </c>
      <c r="CU110">
        <f t="shared" si="193"/>
        <v>0</v>
      </c>
      <c r="CV110">
        <f t="shared" si="194"/>
        <v>0</v>
      </c>
      <c r="CW110">
        <f>COUNTIF('résultats bruts'!BC110,1)</f>
        <v>0</v>
      </c>
      <c r="CX110">
        <f>COUNTIF('résultats bruts'!X110,1)</f>
        <v>0</v>
      </c>
      <c r="CY110">
        <f t="shared" si="195"/>
        <v>0</v>
      </c>
      <c r="CZ110">
        <f t="shared" si="196"/>
        <v>0</v>
      </c>
      <c r="DA110">
        <f t="shared" si="197"/>
        <v>0</v>
      </c>
      <c r="DB110">
        <f t="shared" si="198"/>
        <v>0</v>
      </c>
      <c r="DC110">
        <f>COUNTIF('résultats bruts'!BD110,1)</f>
        <v>0</v>
      </c>
      <c r="DD110">
        <f>COUNTIF('résultats bruts'!Y110,1)</f>
        <v>0</v>
      </c>
      <c r="DE110">
        <f t="shared" si="199"/>
        <v>0</v>
      </c>
      <c r="DF110">
        <f t="shared" si="200"/>
        <v>0</v>
      </c>
      <c r="DG110">
        <f>COUNTIF('résultats bruts'!BE110,1)</f>
        <v>0</v>
      </c>
      <c r="DH110">
        <f>COUNTIF('résultats bruts'!Z110,1)</f>
        <v>0</v>
      </c>
      <c r="DI110">
        <f t="shared" si="201"/>
        <v>0</v>
      </c>
      <c r="DJ110">
        <f t="shared" si="202"/>
        <v>0</v>
      </c>
      <c r="DK110">
        <f t="shared" si="203"/>
        <v>0</v>
      </c>
      <c r="DL110">
        <f t="shared" si="204"/>
        <v>0</v>
      </c>
      <c r="DM110">
        <f t="shared" si="205"/>
        <v>0</v>
      </c>
      <c r="DN110">
        <f t="shared" si="206"/>
        <v>0</v>
      </c>
      <c r="DO110">
        <f t="shared" si="207"/>
        <v>0</v>
      </c>
      <c r="DP110">
        <f t="shared" si="208"/>
        <v>0</v>
      </c>
      <c r="DQ110">
        <f t="shared" si="209"/>
        <v>0</v>
      </c>
      <c r="DR110">
        <f t="shared" si="210"/>
        <v>0</v>
      </c>
      <c r="DS110">
        <f>COUNTIF('résultats bruts'!BY110, 1 ) + COUNTIF('résultats bruts'!DA110,1)</f>
        <v>0</v>
      </c>
      <c r="DT110">
        <f t="shared" si="211"/>
        <v>0</v>
      </c>
      <c r="DU110">
        <f>COUNTIF('résultats bruts'!CA110, 1 ) + COUNTIF('résultats bruts'!DE110,1)</f>
        <v>0</v>
      </c>
      <c r="DV110">
        <f t="shared" si="212"/>
        <v>0</v>
      </c>
      <c r="DW110">
        <f>COUNTIF('résultats bruts'!CB110, 1 ) + COUNTIF('résultats bruts'!CU110,1)</f>
        <v>0</v>
      </c>
      <c r="DX110">
        <f t="shared" si="213"/>
        <v>0</v>
      </c>
      <c r="DY110">
        <f>COUNTIF('résultats bruts'!BZ110, 1 ) + COUNTIF('résultats bruts'!CX110,1)</f>
        <v>0</v>
      </c>
      <c r="DZ110">
        <f t="shared" si="214"/>
        <v>0</v>
      </c>
      <c r="EA110">
        <f t="shared" si="215"/>
        <v>0</v>
      </c>
      <c r="EB110">
        <f t="shared" si="216"/>
        <v>0</v>
      </c>
      <c r="EC110">
        <f>COUNTIF('résultats bruts'!CE110, 1 ) + COUNTIF('résultats bruts'!CZ110,1)</f>
        <v>0</v>
      </c>
      <c r="ED110">
        <f t="shared" si="217"/>
        <v>0</v>
      </c>
      <c r="EE110">
        <f>COUNTIF('résultats bruts'!CD110, 1 ) + COUNTIF('résultats bruts'!DC110,1)</f>
        <v>0</v>
      </c>
      <c r="EF110">
        <f t="shared" si="218"/>
        <v>0</v>
      </c>
      <c r="EG110">
        <f>COUNTIF('résultats bruts'!CC110, 1 ) + COUNTIF('résultats bruts'!CT110,1)</f>
        <v>0</v>
      </c>
      <c r="EH110">
        <f t="shared" si="219"/>
        <v>0</v>
      </c>
      <c r="EI110">
        <f>COUNTIF('résultats bruts'!CF110, 1 ) + COUNTIF('résultats bruts'!CW110,1)</f>
        <v>0</v>
      </c>
      <c r="EJ110">
        <f t="shared" si="220"/>
        <v>0</v>
      </c>
      <c r="EK110">
        <f t="shared" si="221"/>
        <v>0</v>
      </c>
      <c r="EL110">
        <f t="shared" si="222"/>
        <v>0</v>
      </c>
      <c r="EM110">
        <f>COUNTIF('résultats bruts'!CJ110, 1 ) + COUNTIF('résultats bruts'!CY110,1)</f>
        <v>0</v>
      </c>
      <c r="EN110">
        <f t="shared" si="223"/>
        <v>0</v>
      </c>
      <c r="EO110">
        <f>COUNTIF('résultats bruts'!CI110, 1 ) + COUNTIF('résultats bruts'!DB110,1)</f>
        <v>0</v>
      </c>
      <c r="EP110">
        <f t="shared" si="224"/>
        <v>0</v>
      </c>
      <c r="EQ110">
        <f>COUNTIF('résultats bruts'!CG110, 1 ) + COUNTIF('résultats bruts'!CS110,1)</f>
        <v>0</v>
      </c>
      <c r="ER110">
        <f t="shared" si="225"/>
        <v>0</v>
      </c>
      <c r="ES110">
        <f>COUNTIF('résultats bruts'!CH110, 1 ) + COUNTIF('résultats bruts'!CV110,1)</f>
        <v>0</v>
      </c>
      <c r="ET110">
        <f t="shared" si="226"/>
        <v>0</v>
      </c>
      <c r="EU110">
        <f t="shared" si="227"/>
        <v>0</v>
      </c>
      <c r="EV110">
        <f t="shared" si="228"/>
        <v>0</v>
      </c>
      <c r="EW110">
        <f t="shared" si="229"/>
        <v>0</v>
      </c>
      <c r="EX110">
        <f t="shared" si="230"/>
        <v>0</v>
      </c>
      <c r="EY110">
        <f t="shared" si="231"/>
        <v>0</v>
      </c>
      <c r="EZ110">
        <f t="shared" si="232"/>
        <v>0</v>
      </c>
      <c r="FA110">
        <f t="shared" si="233"/>
        <v>0</v>
      </c>
      <c r="FB110">
        <f t="shared" si="234"/>
        <v>0</v>
      </c>
      <c r="FC110">
        <f t="shared" si="235"/>
        <v>0</v>
      </c>
      <c r="FD110">
        <f t="shared" si="236"/>
        <v>0</v>
      </c>
      <c r="FE110">
        <f>COUNTIF('résultats bruts'!DD110,0)</f>
        <v>1</v>
      </c>
      <c r="FF110">
        <f t="shared" si="237"/>
        <v>0</v>
      </c>
      <c r="FG110">
        <f t="shared" si="238"/>
        <v>0</v>
      </c>
      <c r="FH110">
        <f>COUNTIF('résultats bruts'!DN110,1)</f>
        <v>0</v>
      </c>
      <c r="FI110">
        <f>COUNTIF('résultats bruts'!DO110,1)</f>
        <v>0</v>
      </c>
      <c r="FJ110">
        <f>COUNTIF('résultats bruts'!DP110,1)</f>
        <v>0</v>
      </c>
      <c r="FK110">
        <f>COUNTIF('résultats bruts'!O110,1) + COUNTIF('résultats bruts'!AT110,1)</f>
        <v>0</v>
      </c>
      <c r="FL110">
        <f>COUNTIF('résultats bruts'!P110,1) + COUNTIF('résultats bruts'!AX110,1)</f>
        <v>0</v>
      </c>
      <c r="FM110">
        <f t="shared" si="239"/>
        <v>0</v>
      </c>
      <c r="FN110">
        <f t="shared" si="240"/>
        <v>0</v>
      </c>
      <c r="FO110">
        <f>COUNTIF('résultats bruts'!Q110,1) + COUNTIF('résultats bruts'!AV110,1)</f>
        <v>0</v>
      </c>
      <c r="FP110">
        <f>COUNTIF('résultats bruts'!R110,1) + COUNTIF('résultats bruts'!BA110,1)</f>
        <v>0</v>
      </c>
      <c r="FQ110">
        <f t="shared" si="241"/>
        <v>0</v>
      </c>
      <c r="FR110">
        <f t="shared" si="242"/>
        <v>0</v>
      </c>
      <c r="FS110">
        <f>COUNTIF('résultats bruts'!S110,1) + COUNTIF('résultats bruts'!AZ110,1)</f>
        <v>0</v>
      </c>
      <c r="FT110">
        <f>COUNTIF('résultats bruts'!T110,1) + COUNTIF('résultats bruts'!AW110,1)</f>
        <v>0</v>
      </c>
      <c r="FU110">
        <f t="shared" si="243"/>
        <v>0</v>
      </c>
      <c r="FV110">
        <f t="shared" si="244"/>
        <v>0</v>
      </c>
      <c r="FW110">
        <f>COUNTIF('résultats bruts'!U110,1) + COUNTIF('résultats bruts'!AY110,1)</f>
        <v>0</v>
      </c>
      <c r="FX110">
        <f>COUNTIF('résultats bruts'!V110,1) + COUNTIF('résultats bruts'!AU110,1)</f>
        <v>0</v>
      </c>
      <c r="FY110">
        <f t="shared" si="245"/>
        <v>0</v>
      </c>
      <c r="FZ110">
        <f t="shared" si="246"/>
        <v>0</v>
      </c>
      <c r="GA110">
        <f t="shared" si="247"/>
        <v>0</v>
      </c>
      <c r="GB110">
        <f t="shared" si="248"/>
        <v>0</v>
      </c>
      <c r="GC110">
        <f t="shared" si="249"/>
        <v>0</v>
      </c>
      <c r="GD110">
        <f t="shared" si="250"/>
        <v>0</v>
      </c>
      <c r="GE110">
        <f>COUNTIF('résultats bruts'!AT110:BA110,"0A")+ COUNTIF('résultats bruts'!BM110,"0A")</f>
        <v>0</v>
      </c>
      <c r="GF110">
        <f t="shared" si="251"/>
        <v>0</v>
      </c>
      <c r="GG110">
        <f>COUNTIF('résultats bruts'!BL110,1)</f>
        <v>0</v>
      </c>
      <c r="GH110">
        <f>COUNTIF('résultats bruts'!BM110,1)</f>
        <v>0</v>
      </c>
      <c r="GI110">
        <f>COUNTIF('résultats bruts'!AV110,1)</f>
        <v>0</v>
      </c>
      <c r="GJ110">
        <f>COUNTIF('résultats bruts'!BN110,1)</f>
        <v>0</v>
      </c>
      <c r="GK110">
        <f t="shared" si="252"/>
        <v>0</v>
      </c>
      <c r="GL110">
        <f t="shared" si="253"/>
        <v>0</v>
      </c>
      <c r="GM110">
        <f>COUNTIF('résultats bruts'!CQ110, 1) + COUNTIF('résultats bruts'!DF110,1)</f>
        <v>0</v>
      </c>
      <c r="GN110">
        <f t="shared" si="254"/>
        <v>0</v>
      </c>
      <c r="GO110">
        <f>COUNTIF('résultats bruts'!CP110, 1) + COUNTIF('résultats bruts'!DG110,1)</f>
        <v>0</v>
      </c>
      <c r="GP110">
        <f t="shared" si="255"/>
        <v>0</v>
      </c>
      <c r="GQ110">
        <f>COUNTIF('résultats bruts'!CR110, 1) + COUNTIF('résultats bruts'!DH110,1)</f>
        <v>0</v>
      </c>
      <c r="GR110">
        <f t="shared" si="256"/>
        <v>0</v>
      </c>
      <c r="GS110">
        <f>COUNTIF('résultats bruts'!BU110:BX110,1)</f>
        <v>0</v>
      </c>
      <c r="GT110">
        <f t="shared" si="257"/>
        <v>0</v>
      </c>
      <c r="GU110">
        <f>COUNTIF('résultats bruts'!DQ110:DT110,1)</f>
        <v>0</v>
      </c>
      <c r="GV110">
        <f t="shared" si="258"/>
        <v>0</v>
      </c>
      <c r="GW110">
        <f t="shared" si="259"/>
        <v>0</v>
      </c>
      <c r="GX110">
        <f t="shared" si="260"/>
        <v>0</v>
      </c>
      <c r="GY110">
        <f>COUNTIF('résultats bruts'!DF110:DH110,"0A")</f>
        <v>0</v>
      </c>
      <c r="GZ110">
        <f t="shared" si="261"/>
        <v>0</v>
      </c>
      <c r="HA110">
        <f t="shared" si="262"/>
        <v>0</v>
      </c>
      <c r="HB110">
        <f t="shared" si="263"/>
        <v>0</v>
      </c>
    </row>
    <row r="111" spans="1:210" ht="15.75" x14ac:dyDescent="0.25">
      <c r="A111">
        <f>'résultats bruts'!A111</f>
        <v>0</v>
      </c>
      <c r="B111">
        <f>'résultats bruts'!B111</f>
        <v>0</v>
      </c>
      <c r="C111">
        <f>'résultats bruts'!C111</f>
        <v>0</v>
      </c>
      <c r="D111">
        <f>'résultats bruts'!D111</f>
        <v>0</v>
      </c>
      <c r="E111">
        <f>'résultats bruts'!E111</f>
        <v>0</v>
      </c>
      <c r="F111">
        <f>'résultats bruts'!F111</f>
        <v>109</v>
      </c>
      <c r="G111">
        <f>'résultats bruts'!G111</f>
        <v>0</v>
      </c>
      <c r="H111">
        <f>COUNTIF('résultats bruts'!BO111,1)</f>
        <v>0</v>
      </c>
      <c r="I111">
        <f>COUNTIF('résultats bruts'!BQ111,1)</f>
        <v>0</v>
      </c>
      <c r="J111">
        <f>COUNTIF('résultats bruts'!BS111,1)</f>
        <v>0</v>
      </c>
      <c r="K111">
        <f t="shared" si="132"/>
        <v>0</v>
      </c>
      <c r="L111">
        <f t="shared" si="133"/>
        <v>0</v>
      </c>
      <c r="M111">
        <f>COUNTIF('résultats bruts'!BP111,1)</f>
        <v>0</v>
      </c>
      <c r="N111">
        <f>COUNTIF('résultats bruts'!BR111,1)</f>
        <v>0</v>
      </c>
      <c r="O111">
        <f>COUNTIF('résultats bruts'!BT111,1)</f>
        <v>0</v>
      </c>
      <c r="P111">
        <f t="shared" si="134"/>
        <v>0</v>
      </c>
      <c r="Q111">
        <f t="shared" si="135"/>
        <v>0</v>
      </c>
      <c r="R111">
        <f>COUNTIF('résultats bruts'!H111,1)</f>
        <v>0</v>
      </c>
      <c r="S111">
        <f>COUNTIF('résultats bruts'!I111,1)</f>
        <v>0</v>
      </c>
      <c r="T111">
        <f>COUNTIF('résultats bruts'!J111,1)</f>
        <v>0</v>
      </c>
      <c r="U111">
        <f t="shared" si="136"/>
        <v>0</v>
      </c>
      <c r="V111">
        <f t="shared" si="137"/>
        <v>0</v>
      </c>
      <c r="W111">
        <f t="shared" si="138"/>
        <v>0</v>
      </c>
      <c r="X111">
        <f t="shared" si="139"/>
        <v>0</v>
      </c>
      <c r="Y111">
        <f>COUNTIF('résultats bruts'!AH111:AK111,1)</f>
        <v>0</v>
      </c>
      <c r="Z111">
        <f t="shared" si="140"/>
        <v>0</v>
      </c>
      <c r="AA111">
        <f>COUNTIF('résultats bruts'!AL111:AO111,1)</f>
        <v>0</v>
      </c>
      <c r="AB111">
        <f t="shared" si="141"/>
        <v>0</v>
      </c>
      <c r="AC111">
        <f>COUNTIF('résultats bruts'!AP111:AS111,1)</f>
        <v>0</v>
      </c>
      <c r="AD111">
        <f t="shared" si="142"/>
        <v>0</v>
      </c>
      <c r="AE111">
        <f t="shared" si="143"/>
        <v>0</v>
      </c>
      <c r="AF111">
        <f t="shared" si="144"/>
        <v>0</v>
      </c>
      <c r="AG111">
        <f>COUNTIF('résultats bruts'!BF111,1) + COUNTIF('résultats bruts'!BI111,1)</f>
        <v>0</v>
      </c>
      <c r="AH111">
        <f t="shared" si="145"/>
        <v>0</v>
      </c>
      <c r="AI111">
        <f>COUNTIF('résultats bruts'!AA111:AC111,1)</f>
        <v>0</v>
      </c>
      <c r="AJ111">
        <f t="shared" si="146"/>
        <v>0</v>
      </c>
      <c r="AK111">
        <f t="shared" si="147"/>
        <v>0</v>
      </c>
      <c r="AL111">
        <f t="shared" si="148"/>
        <v>0</v>
      </c>
      <c r="AM111">
        <f t="shared" si="149"/>
        <v>0</v>
      </c>
      <c r="AN111">
        <f t="shared" si="150"/>
        <v>0</v>
      </c>
      <c r="AO111">
        <f t="shared" si="151"/>
        <v>0</v>
      </c>
      <c r="AP111">
        <f t="shared" si="152"/>
        <v>0</v>
      </c>
      <c r="AQ111">
        <f>COUNTIF('résultats bruts'!AH111,0)+COUNTIF('résultats bruts'!AN111,0)+COUNTIF('résultats bruts'!AS111,0) + COUNTIF('résultats bruts'!AA111:AC111,"0A")+COUNTIF('résultats bruts'!BF111,"0A")+COUNTIF('résultats bruts'!BI111,"0A")</f>
        <v>3</v>
      </c>
      <c r="AR111">
        <f t="shared" si="153"/>
        <v>0.42857142857142855</v>
      </c>
      <c r="AS111">
        <f t="shared" si="154"/>
        <v>0</v>
      </c>
      <c r="AT111">
        <f t="shared" si="155"/>
        <v>0</v>
      </c>
      <c r="AU111">
        <f>COUNTIF('résultats bruts'!M111,1)</f>
        <v>0</v>
      </c>
      <c r="AV111">
        <f>COUNTIF('résultats bruts'!K111,1)</f>
        <v>0</v>
      </c>
      <c r="AW111">
        <f t="shared" si="156"/>
        <v>0</v>
      </c>
      <c r="AX111">
        <f t="shared" si="157"/>
        <v>0</v>
      </c>
      <c r="AY111">
        <f>COUNTIF('résultats bruts'!L111,1)</f>
        <v>0</v>
      </c>
      <c r="AZ111">
        <f>COUNTIF('résultats bruts'!N111,1)</f>
        <v>0</v>
      </c>
      <c r="BA111">
        <f t="shared" si="158"/>
        <v>0</v>
      </c>
      <c r="BB111">
        <f t="shared" si="159"/>
        <v>0</v>
      </c>
      <c r="BC111">
        <f t="shared" si="160"/>
        <v>0</v>
      </c>
      <c r="BD111">
        <f t="shared" si="161"/>
        <v>0</v>
      </c>
      <c r="BE111">
        <f>COUNTIF('résultats bruts'!AG111,1)</f>
        <v>0</v>
      </c>
      <c r="BF111">
        <f>COUNTIF('résultats bruts'!AF111,1)</f>
        <v>0</v>
      </c>
      <c r="BG111">
        <f t="shared" si="162"/>
        <v>0</v>
      </c>
      <c r="BH111">
        <f t="shared" si="163"/>
        <v>0</v>
      </c>
      <c r="BI111">
        <f>COUNTIF('résultats bruts'!AD111,1)</f>
        <v>0</v>
      </c>
      <c r="BJ111">
        <f>COUNTIF('résultats bruts'!AE111,1)</f>
        <v>0</v>
      </c>
      <c r="BK111">
        <f t="shared" si="164"/>
        <v>0</v>
      </c>
      <c r="BL111">
        <f t="shared" si="165"/>
        <v>0</v>
      </c>
      <c r="BM111">
        <f t="shared" si="166"/>
        <v>0</v>
      </c>
      <c r="BN111">
        <f t="shared" si="167"/>
        <v>0</v>
      </c>
      <c r="BO111">
        <f t="shared" si="168"/>
        <v>0</v>
      </c>
      <c r="BP111">
        <f t="shared" si="169"/>
        <v>0</v>
      </c>
      <c r="BQ111">
        <f t="shared" si="170"/>
        <v>0</v>
      </c>
      <c r="BR111">
        <f t="shared" si="171"/>
        <v>0</v>
      </c>
      <c r="BS111">
        <f t="shared" si="172"/>
        <v>0</v>
      </c>
      <c r="BT111">
        <f t="shared" si="173"/>
        <v>0</v>
      </c>
      <c r="BU111">
        <f t="shared" si="174"/>
        <v>0</v>
      </c>
      <c r="BV111">
        <f t="shared" si="175"/>
        <v>0</v>
      </c>
      <c r="BW111">
        <f t="shared" si="176"/>
        <v>0</v>
      </c>
      <c r="BX111">
        <f t="shared" si="177"/>
        <v>0</v>
      </c>
      <c r="BY111">
        <f t="shared" si="178"/>
        <v>0</v>
      </c>
      <c r="BZ111">
        <f t="shared" si="179"/>
        <v>0</v>
      </c>
      <c r="CA111">
        <f t="shared" si="180"/>
        <v>0</v>
      </c>
      <c r="CB111">
        <f t="shared" si="181"/>
        <v>0</v>
      </c>
      <c r="CC111">
        <f t="shared" si="182"/>
        <v>0</v>
      </c>
      <c r="CD111">
        <f t="shared" si="183"/>
        <v>0</v>
      </c>
      <c r="CE111">
        <f t="shared" si="184"/>
        <v>0</v>
      </c>
      <c r="CF111">
        <f t="shared" si="185"/>
        <v>0</v>
      </c>
      <c r="CG111">
        <f>COUNTIF('résultats bruts'!CL111, 1) + COUNTIF('résultats bruts'!DI111,1)</f>
        <v>0</v>
      </c>
      <c r="CH111">
        <f t="shared" si="186"/>
        <v>0</v>
      </c>
      <c r="CI111">
        <f>COUNTIF('résultats bruts'!CK111, 1) + COUNTIF('résultats bruts'!DJ111,1)</f>
        <v>0</v>
      </c>
      <c r="CJ111">
        <f t="shared" si="187"/>
        <v>0</v>
      </c>
      <c r="CK111">
        <f>COUNTIF('résultats bruts'!CN111, 1) + COUNTIF('résultats bruts'!DK111,1)</f>
        <v>0</v>
      </c>
      <c r="CL111">
        <f t="shared" si="188"/>
        <v>0</v>
      </c>
      <c r="CM111">
        <f>COUNTIF('résultats bruts'!CO111, 1) + COUNTIF('résultats bruts'!DM111,1)</f>
        <v>0</v>
      </c>
      <c r="CN111">
        <f t="shared" si="189"/>
        <v>0</v>
      </c>
      <c r="CO111">
        <f>COUNTIF('résultats bruts'!DL111, "0A") + COUNTIF('résultats bruts'!CM111,0)</f>
        <v>1</v>
      </c>
      <c r="CP111">
        <f t="shared" si="190"/>
        <v>0.5</v>
      </c>
      <c r="CQ111">
        <f t="shared" si="191"/>
        <v>0</v>
      </c>
      <c r="CR111">
        <f t="shared" si="192"/>
        <v>0</v>
      </c>
      <c r="CS111">
        <f>COUNTIF('résultats bruts'!BB111,1)</f>
        <v>0</v>
      </c>
      <c r="CT111">
        <f>COUNTIF('résultats bruts'!W111,1)</f>
        <v>0</v>
      </c>
      <c r="CU111">
        <f t="shared" si="193"/>
        <v>0</v>
      </c>
      <c r="CV111">
        <f t="shared" si="194"/>
        <v>0</v>
      </c>
      <c r="CW111">
        <f>COUNTIF('résultats bruts'!BC111,1)</f>
        <v>0</v>
      </c>
      <c r="CX111">
        <f>COUNTIF('résultats bruts'!X111,1)</f>
        <v>0</v>
      </c>
      <c r="CY111">
        <f t="shared" si="195"/>
        <v>0</v>
      </c>
      <c r="CZ111">
        <f t="shared" si="196"/>
        <v>0</v>
      </c>
      <c r="DA111">
        <f t="shared" si="197"/>
        <v>0</v>
      </c>
      <c r="DB111">
        <f t="shared" si="198"/>
        <v>0</v>
      </c>
      <c r="DC111">
        <f>COUNTIF('résultats bruts'!BD111,1)</f>
        <v>0</v>
      </c>
      <c r="DD111">
        <f>COUNTIF('résultats bruts'!Y111,1)</f>
        <v>0</v>
      </c>
      <c r="DE111">
        <f t="shared" si="199"/>
        <v>0</v>
      </c>
      <c r="DF111">
        <f t="shared" si="200"/>
        <v>0</v>
      </c>
      <c r="DG111">
        <f>COUNTIF('résultats bruts'!BE111,1)</f>
        <v>0</v>
      </c>
      <c r="DH111">
        <f>COUNTIF('résultats bruts'!Z111,1)</f>
        <v>0</v>
      </c>
      <c r="DI111">
        <f t="shared" si="201"/>
        <v>0</v>
      </c>
      <c r="DJ111">
        <f t="shared" si="202"/>
        <v>0</v>
      </c>
      <c r="DK111">
        <f t="shared" si="203"/>
        <v>0</v>
      </c>
      <c r="DL111">
        <f t="shared" si="204"/>
        <v>0</v>
      </c>
      <c r="DM111">
        <f t="shared" si="205"/>
        <v>0</v>
      </c>
      <c r="DN111">
        <f t="shared" si="206"/>
        <v>0</v>
      </c>
      <c r="DO111">
        <f t="shared" si="207"/>
        <v>0</v>
      </c>
      <c r="DP111">
        <f t="shared" si="208"/>
        <v>0</v>
      </c>
      <c r="DQ111">
        <f t="shared" si="209"/>
        <v>0</v>
      </c>
      <c r="DR111">
        <f t="shared" si="210"/>
        <v>0</v>
      </c>
      <c r="DS111">
        <f>COUNTIF('résultats bruts'!BY111, 1 ) + COUNTIF('résultats bruts'!DA111,1)</f>
        <v>0</v>
      </c>
      <c r="DT111">
        <f t="shared" si="211"/>
        <v>0</v>
      </c>
      <c r="DU111">
        <f>COUNTIF('résultats bruts'!CA111, 1 ) + COUNTIF('résultats bruts'!DE111,1)</f>
        <v>0</v>
      </c>
      <c r="DV111">
        <f t="shared" si="212"/>
        <v>0</v>
      </c>
      <c r="DW111">
        <f>COUNTIF('résultats bruts'!CB111, 1 ) + COUNTIF('résultats bruts'!CU111,1)</f>
        <v>0</v>
      </c>
      <c r="DX111">
        <f t="shared" si="213"/>
        <v>0</v>
      </c>
      <c r="DY111">
        <f>COUNTIF('résultats bruts'!BZ111, 1 ) + COUNTIF('résultats bruts'!CX111,1)</f>
        <v>0</v>
      </c>
      <c r="DZ111">
        <f t="shared" si="214"/>
        <v>0</v>
      </c>
      <c r="EA111">
        <f t="shared" si="215"/>
        <v>0</v>
      </c>
      <c r="EB111">
        <f t="shared" si="216"/>
        <v>0</v>
      </c>
      <c r="EC111">
        <f>COUNTIF('résultats bruts'!CE111, 1 ) + COUNTIF('résultats bruts'!CZ111,1)</f>
        <v>0</v>
      </c>
      <c r="ED111">
        <f t="shared" si="217"/>
        <v>0</v>
      </c>
      <c r="EE111">
        <f>COUNTIF('résultats bruts'!CD111, 1 ) + COUNTIF('résultats bruts'!DC111,1)</f>
        <v>0</v>
      </c>
      <c r="EF111">
        <f t="shared" si="218"/>
        <v>0</v>
      </c>
      <c r="EG111">
        <f>COUNTIF('résultats bruts'!CC111, 1 ) + COUNTIF('résultats bruts'!CT111,1)</f>
        <v>0</v>
      </c>
      <c r="EH111">
        <f t="shared" si="219"/>
        <v>0</v>
      </c>
      <c r="EI111">
        <f>COUNTIF('résultats bruts'!CF111, 1 ) + COUNTIF('résultats bruts'!CW111,1)</f>
        <v>0</v>
      </c>
      <c r="EJ111">
        <f t="shared" si="220"/>
        <v>0</v>
      </c>
      <c r="EK111">
        <f t="shared" si="221"/>
        <v>0</v>
      </c>
      <c r="EL111">
        <f t="shared" si="222"/>
        <v>0</v>
      </c>
      <c r="EM111">
        <f>COUNTIF('résultats bruts'!CJ111, 1 ) + COUNTIF('résultats bruts'!CY111,1)</f>
        <v>0</v>
      </c>
      <c r="EN111">
        <f t="shared" si="223"/>
        <v>0</v>
      </c>
      <c r="EO111">
        <f>COUNTIF('résultats bruts'!CI111, 1 ) + COUNTIF('résultats bruts'!DB111,1)</f>
        <v>0</v>
      </c>
      <c r="EP111">
        <f t="shared" si="224"/>
        <v>0</v>
      </c>
      <c r="EQ111">
        <f>COUNTIF('résultats bruts'!CG111, 1 ) + COUNTIF('résultats bruts'!CS111,1)</f>
        <v>0</v>
      </c>
      <c r="ER111">
        <f t="shared" si="225"/>
        <v>0</v>
      </c>
      <c r="ES111">
        <f>COUNTIF('résultats bruts'!CH111, 1 ) + COUNTIF('résultats bruts'!CV111,1)</f>
        <v>0</v>
      </c>
      <c r="ET111">
        <f t="shared" si="226"/>
        <v>0</v>
      </c>
      <c r="EU111">
        <f t="shared" si="227"/>
        <v>0</v>
      </c>
      <c r="EV111">
        <f t="shared" si="228"/>
        <v>0</v>
      </c>
      <c r="EW111">
        <f t="shared" si="229"/>
        <v>0</v>
      </c>
      <c r="EX111">
        <f t="shared" si="230"/>
        <v>0</v>
      </c>
      <c r="EY111">
        <f t="shared" si="231"/>
        <v>0</v>
      </c>
      <c r="EZ111">
        <f t="shared" si="232"/>
        <v>0</v>
      </c>
      <c r="FA111">
        <f t="shared" si="233"/>
        <v>0</v>
      </c>
      <c r="FB111">
        <f t="shared" si="234"/>
        <v>0</v>
      </c>
      <c r="FC111">
        <f t="shared" si="235"/>
        <v>0</v>
      </c>
      <c r="FD111">
        <f t="shared" si="236"/>
        <v>0</v>
      </c>
      <c r="FE111">
        <f>COUNTIF('résultats bruts'!DD111,0)</f>
        <v>1</v>
      </c>
      <c r="FF111">
        <f t="shared" si="237"/>
        <v>0</v>
      </c>
      <c r="FG111">
        <f t="shared" si="238"/>
        <v>0</v>
      </c>
      <c r="FH111">
        <f>COUNTIF('résultats bruts'!DN111,1)</f>
        <v>0</v>
      </c>
      <c r="FI111">
        <f>COUNTIF('résultats bruts'!DO111,1)</f>
        <v>0</v>
      </c>
      <c r="FJ111">
        <f>COUNTIF('résultats bruts'!DP111,1)</f>
        <v>0</v>
      </c>
      <c r="FK111">
        <f>COUNTIF('résultats bruts'!O111,1) + COUNTIF('résultats bruts'!AT111,1)</f>
        <v>0</v>
      </c>
      <c r="FL111">
        <f>COUNTIF('résultats bruts'!P111,1) + COUNTIF('résultats bruts'!AX111,1)</f>
        <v>0</v>
      </c>
      <c r="FM111">
        <f t="shared" si="239"/>
        <v>0</v>
      </c>
      <c r="FN111">
        <f t="shared" si="240"/>
        <v>0</v>
      </c>
      <c r="FO111">
        <f>COUNTIF('résultats bruts'!Q111,1) + COUNTIF('résultats bruts'!AV111,1)</f>
        <v>0</v>
      </c>
      <c r="FP111">
        <f>COUNTIF('résultats bruts'!R111,1) + COUNTIF('résultats bruts'!BA111,1)</f>
        <v>0</v>
      </c>
      <c r="FQ111">
        <f t="shared" si="241"/>
        <v>0</v>
      </c>
      <c r="FR111">
        <f t="shared" si="242"/>
        <v>0</v>
      </c>
      <c r="FS111">
        <f>COUNTIF('résultats bruts'!S111,1) + COUNTIF('résultats bruts'!AZ111,1)</f>
        <v>0</v>
      </c>
      <c r="FT111">
        <f>COUNTIF('résultats bruts'!T111,1) + COUNTIF('résultats bruts'!AW111,1)</f>
        <v>0</v>
      </c>
      <c r="FU111">
        <f t="shared" si="243"/>
        <v>0</v>
      </c>
      <c r="FV111">
        <f t="shared" si="244"/>
        <v>0</v>
      </c>
      <c r="FW111">
        <f>COUNTIF('résultats bruts'!U111,1) + COUNTIF('résultats bruts'!AY111,1)</f>
        <v>0</v>
      </c>
      <c r="FX111">
        <f>COUNTIF('résultats bruts'!V111,1) + COUNTIF('résultats bruts'!AU111,1)</f>
        <v>0</v>
      </c>
      <c r="FY111">
        <f t="shared" si="245"/>
        <v>0</v>
      </c>
      <c r="FZ111">
        <f t="shared" si="246"/>
        <v>0</v>
      </c>
      <c r="GA111">
        <f t="shared" si="247"/>
        <v>0</v>
      </c>
      <c r="GB111">
        <f t="shared" si="248"/>
        <v>0</v>
      </c>
      <c r="GC111">
        <f t="shared" si="249"/>
        <v>0</v>
      </c>
      <c r="GD111">
        <f t="shared" si="250"/>
        <v>0</v>
      </c>
      <c r="GE111">
        <f>COUNTIF('résultats bruts'!AT111:BA111,"0A")+ COUNTIF('résultats bruts'!BM111,"0A")</f>
        <v>0</v>
      </c>
      <c r="GF111">
        <f t="shared" si="251"/>
        <v>0</v>
      </c>
      <c r="GG111">
        <f>COUNTIF('résultats bruts'!BL111,1)</f>
        <v>0</v>
      </c>
      <c r="GH111">
        <f>COUNTIF('résultats bruts'!BM111,1)</f>
        <v>0</v>
      </c>
      <c r="GI111">
        <f>COUNTIF('résultats bruts'!AV111,1)</f>
        <v>0</v>
      </c>
      <c r="GJ111">
        <f>COUNTIF('résultats bruts'!BN111,1)</f>
        <v>0</v>
      </c>
      <c r="GK111">
        <f t="shared" si="252"/>
        <v>0</v>
      </c>
      <c r="GL111">
        <f t="shared" si="253"/>
        <v>0</v>
      </c>
      <c r="GM111">
        <f>COUNTIF('résultats bruts'!CQ111, 1) + COUNTIF('résultats bruts'!DF111,1)</f>
        <v>0</v>
      </c>
      <c r="GN111">
        <f t="shared" si="254"/>
        <v>0</v>
      </c>
      <c r="GO111">
        <f>COUNTIF('résultats bruts'!CP111, 1) + COUNTIF('résultats bruts'!DG111,1)</f>
        <v>0</v>
      </c>
      <c r="GP111">
        <f t="shared" si="255"/>
        <v>0</v>
      </c>
      <c r="GQ111">
        <f>COUNTIF('résultats bruts'!CR111, 1) + COUNTIF('résultats bruts'!DH111,1)</f>
        <v>0</v>
      </c>
      <c r="GR111">
        <f t="shared" si="256"/>
        <v>0</v>
      </c>
      <c r="GS111">
        <f>COUNTIF('résultats bruts'!BU111:BX111,1)</f>
        <v>0</v>
      </c>
      <c r="GT111">
        <f t="shared" si="257"/>
        <v>0</v>
      </c>
      <c r="GU111">
        <f>COUNTIF('résultats bruts'!DQ111:DT111,1)</f>
        <v>0</v>
      </c>
      <c r="GV111">
        <f t="shared" si="258"/>
        <v>0</v>
      </c>
      <c r="GW111">
        <f t="shared" si="259"/>
        <v>0</v>
      </c>
      <c r="GX111">
        <f t="shared" si="260"/>
        <v>0</v>
      </c>
      <c r="GY111">
        <f>COUNTIF('résultats bruts'!DF111:DH111,"0A")</f>
        <v>0</v>
      </c>
      <c r="GZ111">
        <f t="shared" si="261"/>
        <v>0</v>
      </c>
      <c r="HA111">
        <f t="shared" si="262"/>
        <v>0</v>
      </c>
      <c r="HB111">
        <f t="shared" si="263"/>
        <v>0</v>
      </c>
    </row>
    <row r="112" spans="1:210" ht="15.75" x14ac:dyDescent="0.25">
      <c r="A112">
        <f>'résultats bruts'!A112</f>
        <v>0</v>
      </c>
      <c r="B112">
        <f>'résultats bruts'!B112</f>
        <v>0</v>
      </c>
      <c r="C112">
        <f>'résultats bruts'!C112</f>
        <v>0</v>
      </c>
      <c r="D112">
        <f>'résultats bruts'!D112</f>
        <v>0</v>
      </c>
      <c r="E112">
        <f>'résultats bruts'!E112</f>
        <v>0</v>
      </c>
      <c r="F112">
        <f>'résultats bruts'!F112</f>
        <v>110</v>
      </c>
      <c r="G112">
        <f>'résultats bruts'!G112</f>
        <v>0</v>
      </c>
      <c r="H112">
        <f>COUNTIF('résultats bruts'!BO112,1)</f>
        <v>0</v>
      </c>
      <c r="I112">
        <f>COUNTIF('résultats bruts'!BQ112,1)</f>
        <v>0</v>
      </c>
      <c r="J112">
        <f>COUNTIF('résultats bruts'!BS112,1)</f>
        <v>0</v>
      </c>
      <c r="K112">
        <f t="shared" si="132"/>
        <v>0</v>
      </c>
      <c r="L112">
        <f t="shared" si="133"/>
        <v>0</v>
      </c>
      <c r="M112">
        <f>COUNTIF('résultats bruts'!BP112,1)</f>
        <v>0</v>
      </c>
      <c r="N112">
        <f>COUNTIF('résultats bruts'!BR112,1)</f>
        <v>0</v>
      </c>
      <c r="O112">
        <f>COUNTIF('résultats bruts'!BT112,1)</f>
        <v>0</v>
      </c>
      <c r="P112">
        <f t="shared" si="134"/>
        <v>0</v>
      </c>
      <c r="Q112">
        <f t="shared" si="135"/>
        <v>0</v>
      </c>
      <c r="R112">
        <f>COUNTIF('résultats bruts'!H112,1)</f>
        <v>0</v>
      </c>
      <c r="S112">
        <f>COUNTIF('résultats bruts'!I112,1)</f>
        <v>0</v>
      </c>
      <c r="T112">
        <f>COUNTIF('résultats bruts'!J112,1)</f>
        <v>0</v>
      </c>
      <c r="U112">
        <f t="shared" si="136"/>
        <v>0</v>
      </c>
      <c r="V112">
        <f t="shared" si="137"/>
        <v>0</v>
      </c>
      <c r="W112">
        <f t="shared" si="138"/>
        <v>0</v>
      </c>
      <c r="X112">
        <f t="shared" si="139"/>
        <v>0</v>
      </c>
      <c r="Y112">
        <f>COUNTIF('résultats bruts'!AH112:AK112,1)</f>
        <v>0</v>
      </c>
      <c r="Z112">
        <f t="shared" si="140"/>
        <v>0</v>
      </c>
      <c r="AA112">
        <f>COUNTIF('résultats bruts'!AL112:AO112,1)</f>
        <v>0</v>
      </c>
      <c r="AB112">
        <f t="shared" si="141"/>
        <v>0</v>
      </c>
      <c r="AC112">
        <f>COUNTIF('résultats bruts'!AP112:AS112,1)</f>
        <v>0</v>
      </c>
      <c r="AD112">
        <f t="shared" si="142"/>
        <v>0</v>
      </c>
      <c r="AE112">
        <f t="shared" si="143"/>
        <v>0</v>
      </c>
      <c r="AF112">
        <f t="shared" si="144"/>
        <v>0</v>
      </c>
      <c r="AG112">
        <f>COUNTIF('résultats bruts'!BF112,1) + COUNTIF('résultats bruts'!BI112,1)</f>
        <v>0</v>
      </c>
      <c r="AH112">
        <f t="shared" si="145"/>
        <v>0</v>
      </c>
      <c r="AI112">
        <f>COUNTIF('résultats bruts'!AA112:AC112,1)</f>
        <v>0</v>
      </c>
      <c r="AJ112">
        <f t="shared" si="146"/>
        <v>0</v>
      </c>
      <c r="AK112">
        <f t="shared" si="147"/>
        <v>0</v>
      </c>
      <c r="AL112">
        <f t="shared" si="148"/>
        <v>0</v>
      </c>
      <c r="AM112">
        <f t="shared" si="149"/>
        <v>0</v>
      </c>
      <c r="AN112">
        <f t="shared" si="150"/>
        <v>0</v>
      </c>
      <c r="AO112">
        <f t="shared" si="151"/>
        <v>0</v>
      </c>
      <c r="AP112">
        <f t="shared" si="152"/>
        <v>0</v>
      </c>
      <c r="AQ112">
        <f>COUNTIF('résultats bruts'!AH112,0)+COUNTIF('résultats bruts'!AN112,0)+COUNTIF('résultats bruts'!AS112,0) + COUNTIF('résultats bruts'!AA112:AC112,"0A")+COUNTIF('résultats bruts'!BF112,"0A")+COUNTIF('résultats bruts'!BI112,"0A")</f>
        <v>3</v>
      </c>
      <c r="AR112">
        <f t="shared" si="153"/>
        <v>0.42857142857142855</v>
      </c>
      <c r="AS112">
        <f t="shared" si="154"/>
        <v>0</v>
      </c>
      <c r="AT112">
        <f t="shared" si="155"/>
        <v>0</v>
      </c>
      <c r="AU112">
        <f>COUNTIF('résultats bruts'!M112,1)</f>
        <v>0</v>
      </c>
      <c r="AV112">
        <f>COUNTIF('résultats bruts'!K112,1)</f>
        <v>0</v>
      </c>
      <c r="AW112">
        <f t="shared" si="156"/>
        <v>0</v>
      </c>
      <c r="AX112">
        <f t="shared" si="157"/>
        <v>0</v>
      </c>
      <c r="AY112">
        <f>COUNTIF('résultats bruts'!L112,1)</f>
        <v>0</v>
      </c>
      <c r="AZ112">
        <f>COUNTIF('résultats bruts'!N112,1)</f>
        <v>0</v>
      </c>
      <c r="BA112">
        <f t="shared" si="158"/>
        <v>0</v>
      </c>
      <c r="BB112">
        <f t="shared" si="159"/>
        <v>0</v>
      </c>
      <c r="BC112">
        <f t="shared" si="160"/>
        <v>0</v>
      </c>
      <c r="BD112">
        <f t="shared" si="161"/>
        <v>0</v>
      </c>
      <c r="BE112">
        <f>COUNTIF('résultats bruts'!AG112,1)</f>
        <v>0</v>
      </c>
      <c r="BF112">
        <f>COUNTIF('résultats bruts'!AF112,1)</f>
        <v>0</v>
      </c>
      <c r="BG112">
        <f t="shared" si="162"/>
        <v>0</v>
      </c>
      <c r="BH112">
        <f t="shared" si="163"/>
        <v>0</v>
      </c>
      <c r="BI112">
        <f>COUNTIF('résultats bruts'!AD112,1)</f>
        <v>0</v>
      </c>
      <c r="BJ112">
        <f>COUNTIF('résultats bruts'!AE112,1)</f>
        <v>0</v>
      </c>
      <c r="BK112">
        <f t="shared" si="164"/>
        <v>0</v>
      </c>
      <c r="BL112">
        <f t="shared" si="165"/>
        <v>0</v>
      </c>
      <c r="BM112">
        <f t="shared" si="166"/>
        <v>0</v>
      </c>
      <c r="BN112">
        <f t="shared" si="167"/>
        <v>0</v>
      </c>
      <c r="BO112">
        <f t="shared" si="168"/>
        <v>0</v>
      </c>
      <c r="BP112">
        <f t="shared" si="169"/>
        <v>0</v>
      </c>
      <c r="BQ112">
        <f t="shared" si="170"/>
        <v>0</v>
      </c>
      <c r="BR112">
        <f t="shared" si="171"/>
        <v>0</v>
      </c>
      <c r="BS112">
        <f t="shared" si="172"/>
        <v>0</v>
      </c>
      <c r="BT112">
        <f t="shared" si="173"/>
        <v>0</v>
      </c>
      <c r="BU112">
        <f t="shared" si="174"/>
        <v>0</v>
      </c>
      <c r="BV112">
        <f t="shared" si="175"/>
        <v>0</v>
      </c>
      <c r="BW112">
        <f t="shared" si="176"/>
        <v>0</v>
      </c>
      <c r="BX112">
        <f t="shared" si="177"/>
        <v>0</v>
      </c>
      <c r="BY112">
        <f t="shared" si="178"/>
        <v>0</v>
      </c>
      <c r="BZ112">
        <f t="shared" si="179"/>
        <v>0</v>
      </c>
      <c r="CA112">
        <f t="shared" si="180"/>
        <v>0</v>
      </c>
      <c r="CB112">
        <f t="shared" si="181"/>
        <v>0</v>
      </c>
      <c r="CC112">
        <f t="shared" si="182"/>
        <v>0</v>
      </c>
      <c r="CD112">
        <f t="shared" si="183"/>
        <v>0</v>
      </c>
      <c r="CE112">
        <f t="shared" si="184"/>
        <v>0</v>
      </c>
      <c r="CF112">
        <f t="shared" si="185"/>
        <v>0</v>
      </c>
      <c r="CG112">
        <f>COUNTIF('résultats bruts'!CL112, 1) + COUNTIF('résultats bruts'!DI112,1)</f>
        <v>0</v>
      </c>
      <c r="CH112">
        <f t="shared" si="186"/>
        <v>0</v>
      </c>
      <c r="CI112">
        <f>COUNTIF('résultats bruts'!CK112, 1) + COUNTIF('résultats bruts'!DJ112,1)</f>
        <v>0</v>
      </c>
      <c r="CJ112">
        <f t="shared" si="187"/>
        <v>0</v>
      </c>
      <c r="CK112">
        <f>COUNTIF('résultats bruts'!CN112, 1) + COUNTIF('résultats bruts'!DK112,1)</f>
        <v>0</v>
      </c>
      <c r="CL112">
        <f t="shared" si="188"/>
        <v>0</v>
      </c>
      <c r="CM112">
        <f>COUNTIF('résultats bruts'!CO112, 1) + COUNTIF('résultats bruts'!DM112,1)</f>
        <v>0</v>
      </c>
      <c r="CN112">
        <f t="shared" si="189"/>
        <v>0</v>
      </c>
      <c r="CO112">
        <f>COUNTIF('résultats bruts'!DL112, "0A") + COUNTIF('résultats bruts'!CM112,0)</f>
        <v>1</v>
      </c>
      <c r="CP112">
        <f t="shared" si="190"/>
        <v>0.5</v>
      </c>
      <c r="CQ112">
        <f t="shared" si="191"/>
        <v>0</v>
      </c>
      <c r="CR112">
        <f t="shared" si="192"/>
        <v>0</v>
      </c>
      <c r="CS112">
        <f>COUNTIF('résultats bruts'!BB112,1)</f>
        <v>0</v>
      </c>
      <c r="CT112">
        <f>COUNTIF('résultats bruts'!W112,1)</f>
        <v>0</v>
      </c>
      <c r="CU112">
        <f t="shared" si="193"/>
        <v>0</v>
      </c>
      <c r="CV112">
        <f t="shared" si="194"/>
        <v>0</v>
      </c>
      <c r="CW112">
        <f>COUNTIF('résultats bruts'!BC112,1)</f>
        <v>0</v>
      </c>
      <c r="CX112">
        <f>COUNTIF('résultats bruts'!X112,1)</f>
        <v>0</v>
      </c>
      <c r="CY112">
        <f t="shared" si="195"/>
        <v>0</v>
      </c>
      <c r="CZ112">
        <f t="shared" si="196"/>
        <v>0</v>
      </c>
      <c r="DA112">
        <f t="shared" si="197"/>
        <v>0</v>
      </c>
      <c r="DB112">
        <f t="shared" si="198"/>
        <v>0</v>
      </c>
      <c r="DC112">
        <f>COUNTIF('résultats bruts'!BD112,1)</f>
        <v>0</v>
      </c>
      <c r="DD112">
        <f>COUNTIF('résultats bruts'!Y112,1)</f>
        <v>0</v>
      </c>
      <c r="DE112">
        <f t="shared" si="199"/>
        <v>0</v>
      </c>
      <c r="DF112">
        <f t="shared" si="200"/>
        <v>0</v>
      </c>
      <c r="DG112">
        <f>COUNTIF('résultats bruts'!BE112,1)</f>
        <v>0</v>
      </c>
      <c r="DH112">
        <f>COUNTIF('résultats bruts'!Z112,1)</f>
        <v>0</v>
      </c>
      <c r="DI112">
        <f t="shared" si="201"/>
        <v>0</v>
      </c>
      <c r="DJ112">
        <f t="shared" si="202"/>
        <v>0</v>
      </c>
      <c r="DK112">
        <f t="shared" si="203"/>
        <v>0</v>
      </c>
      <c r="DL112">
        <f t="shared" si="204"/>
        <v>0</v>
      </c>
      <c r="DM112">
        <f t="shared" si="205"/>
        <v>0</v>
      </c>
      <c r="DN112">
        <f t="shared" si="206"/>
        <v>0</v>
      </c>
      <c r="DO112">
        <f t="shared" si="207"/>
        <v>0</v>
      </c>
      <c r="DP112">
        <f t="shared" si="208"/>
        <v>0</v>
      </c>
      <c r="DQ112">
        <f t="shared" si="209"/>
        <v>0</v>
      </c>
      <c r="DR112">
        <f t="shared" si="210"/>
        <v>0</v>
      </c>
      <c r="DS112">
        <f>COUNTIF('résultats bruts'!BY112, 1 ) + COUNTIF('résultats bruts'!DA112,1)</f>
        <v>0</v>
      </c>
      <c r="DT112">
        <f t="shared" si="211"/>
        <v>0</v>
      </c>
      <c r="DU112">
        <f>COUNTIF('résultats bruts'!CA112, 1 ) + COUNTIF('résultats bruts'!DE112,1)</f>
        <v>0</v>
      </c>
      <c r="DV112">
        <f t="shared" si="212"/>
        <v>0</v>
      </c>
      <c r="DW112">
        <f>COUNTIF('résultats bruts'!CB112, 1 ) + COUNTIF('résultats bruts'!CU112,1)</f>
        <v>0</v>
      </c>
      <c r="DX112">
        <f t="shared" si="213"/>
        <v>0</v>
      </c>
      <c r="DY112">
        <f>COUNTIF('résultats bruts'!BZ112, 1 ) + COUNTIF('résultats bruts'!CX112,1)</f>
        <v>0</v>
      </c>
      <c r="DZ112">
        <f t="shared" si="214"/>
        <v>0</v>
      </c>
      <c r="EA112">
        <f t="shared" si="215"/>
        <v>0</v>
      </c>
      <c r="EB112">
        <f t="shared" si="216"/>
        <v>0</v>
      </c>
      <c r="EC112">
        <f>COUNTIF('résultats bruts'!CE112, 1 ) + COUNTIF('résultats bruts'!CZ112,1)</f>
        <v>0</v>
      </c>
      <c r="ED112">
        <f t="shared" si="217"/>
        <v>0</v>
      </c>
      <c r="EE112">
        <f>COUNTIF('résultats bruts'!CD112, 1 ) + COUNTIF('résultats bruts'!DC112,1)</f>
        <v>0</v>
      </c>
      <c r="EF112">
        <f t="shared" si="218"/>
        <v>0</v>
      </c>
      <c r="EG112">
        <f>COUNTIF('résultats bruts'!CC112, 1 ) + COUNTIF('résultats bruts'!CT112,1)</f>
        <v>0</v>
      </c>
      <c r="EH112">
        <f t="shared" si="219"/>
        <v>0</v>
      </c>
      <c r="EI112">
        <f>COUNTIF('résultats bruts'!CF112, 1 ) + COUNTIF('résultats bruts'!CW112,1)</f>
        <v>0</v>
      </c>
      <c r="EJ112">
        <f t="shared" si="220"/>
        <v>0</v>
      </c>
      <c r="EK112">
        <f t="shared" si="221"/>
        <v>0</v>
      </c>
      <c r="EL112">
        <f t="shared" si="222"/>
        <v>0</v>
      </c>
      <c r="EM112">
        <f>COUNTIF('résultats bruts'!CJ112, 1 ) + COUNTIF('résultats bruts'!CY112,1)</f>
        <v>0</v>
      </c>
      <c r="EN112">
        <f t="shared" si="223"/>
        <v>0</v>
      </c>
      <c r="EO112">
        <f>COUNTIF('résultats bruts'!CI112, 1 ) + COUNTIF('résultats bruts'!DB112,1)</f>
        <v>0</v>
      </c>
      <c r="EP112">
        <f t="shared" si="224"/>
        <v>0</v>
      </c>
      <c r="EQ112">
        <f>COUNTIF('résultats bruts'!CG112, 1 ) + COUNTIF('résultats bruts'!CS112,1)</f>
        <v>0</v>
      </c>
      <c r="ER112">
        <f t="shared" si="225"/>
        <v>0</v>
      </c>
      <c r="ES112">
        <f>COUNTIF('résultats bruts'!CH112, 1 ) + COUNTIF('résultats bruts'!CV112,1)</f>
        <v>0</v>
      </c>
      <c r="ET112">
        <f t="shared" si="226"/>
        <v>0</v>
      </c>
      <c r="EU112">
        <f t="shared" si="227"/>
        <v>0</v>
      </c>
      <c r="EV112">
        <f t="shared" si="228"/>
        <v>0</v>
      </c>
      <c r="EW112">
        <f t="shared" si="229"/>
        <v>0</v>
      </c>
      <c r="EX112">
        <f t="shared" si="230"/>
        <v>0</v>
      </c>
      <c r="EY112">
        <f t="shared" si="231"/>
        <v>0</v>
      </c>
      <c r="EZ112">
        <f t="shared" si="232"/>
        <v>0</v>
      </c>
      <c r="FA112">
        <f t="shared" si="233"/>
        <v>0</v>
      </c>
      <c r="FB112">
        <f t="shared" si="234"/>
        <v>0</v>
      </c>
      <c r="FC112">
        <f t="shared" si="235"/>
        <v>0</v>
      </c>
      <c r="FD112">
        <f t="shared" si="236"/>
        <v>0</v>
      </c>
      <c r="FE112">
        <f>COUNTIF('résultats bruts'!DD112,0)</f>
        <v>1</v>
      </c>
      <c r="FF112">
        <f t="shared" si="237"/>
        <v>0</v>
      </c>
      <c r="FG112">
        <f t="shared" si="238"/>
        <v>0</v>
      </c>
      <c r="FH112">
        <f>COUNTIF('résultats bruts'!DN112,1)</f>
        <v>0</v>
      </c>
      <c r="FI112">
        <f>COUNTIF('résultats bruts'!DO112,1)</f>
        <v>0</v>
      </c>
      <c r="FJ112">
        <f>COUNTIF('résultats bruts'!DP112,1)</f>
        <v>0</v>
      </c>
      <c r="FK112">
        <f>COUNTIF('résultats bruts'!O112,1) + COUNTIF('résultats bruts'!AT112,1)</f>
        <v>0</v>
      </c>
      <c r="FL112">
        <f>COUNTIF('résultats bruts'!P112,1) + COUNTIF('résultats bruts'!AX112,1)</f>
        <v>0</v>
      </c>
      <c r="FM112">
        <f t="shared" si="239"/>
        <v>0</v>
      </c>
      <c r="FN112">
        <f t="shared" si="240"/>
        <v>0</v>
      </c>
      <c r="FO112">
        <f>COUNTIF('résultats bruts'!Q112,1) + COUNTIF('résultats bruts'!AV112,1)</f>
        <v>0</v>
      </c>
      <c r="FP112">
        <f>COUNTIF('résultats bruts'!R112,1) + COUNTIF('résultats bruts'!BA112,1)</f>
        <v>0</v>
      </c>
      <c r="FQ112">
        <f t="shared" si="241"/>
        <v>0</v>
      </c>
      <c r="FR112">
        <f t="shared" si="242"/>
        <v>0</v>
      </c>
      <c r="FS112">
        <f>COUNTIF('résultats bruts'!S112,1) + COUNTIF('résultats bruts'!AZ112,1)</f>
        <v>0</v>
      </c>
      <c r="FT112">
        <f>COUNTIF('résultats bruts'!T112,1) + COUNTIF('résultats bruts'!AW112,1)</f>
        <v>0</v>
      </c>
      <c r="FU112">
        <f t="shared" si="243"/>
        <v>0</v>
      </c>
      <c r="FV112">
        <f t="shared" si="244"/>
        <v>0</v>
      </c>
      <c r="FW112">
        <f>COUNTIF('résultats bruts'!U112,1) + COUNTIF('résultats bruts'!AY112,1)</f>
        <v>0</v>
      </c>
      <c r="FX112">
        <f>COUNTIF('résultats bruts'!V112,1) + COUNTIF('résultats bruts'!AU112,1)</f>
        <v>0</v>
      </c>
      <c r="FY112">
        <f t="shared" si="245"/>
        <v>0</v>
      </c>
      <c r="FZ112">
        <f t="shared" si="246"/>
        <v>0</v>
      </c>
      <c r="GA112">
        <f t="shared" si="247"/>
        <v>0</v>
      </c>
      <c r="GB112">
        <f t="shared" si="248"/>
        <v>0</v>
      </c>
      <c r="GC112">
        <f t="shared" si="249"/>
        <v>0</v>
      </c>
      <c r="GD112">
        <f t="shared" si="250"/>
        <v>0</v>
      </c>
      <c r="GE112">
        <f>COUNTIF('résultats bruts'!AT112:BA112,"0A")+ COUNTIF('résultats bruts'!BM112,"0A")</f>
        <v>0</v>
      </c>
      <c r="GF112">
        <f t="shared" si="251"/>
        <v>0</v>
      </c>
      <c r="GG112">
        <f>COUNTIF('résultats bruts'!BL112,1)</f>
        <v>0</v>
      </c>
      <c r="GH112">
        <f>COUNTIF('résultats bruts'!BM112,1)</f>
        <v>0</v>
      </c>
      <c r="GI112">
        <f>COUNTIF('résultats bruts'!AV112,1)</f>
        <v>0</v>
      </c>
      <c r="GJ112">
        <f>COUNTIF('résultats bruts'!BN112,1)</f>
        <v>0</v>
      </c>
      <c r="GK112">
        <f t="shared" si="252"/>
        <v>0</v>
      </c>
      <c r="GL112">
        <f t="shared" si="253"/>
        <v>0</v>
      </c>
      <c r="GM112">
        <f>COUNTIF('résultats bruts'!CQ112, 1) + COUNTIF('résultats bruts'!DF112,1)</f>
        <v>0</v>
      </c>
      <c r="GN112">
        <f t="shared" si="254"/>
        <v>0</v>
      </c>
      <c r="GO112">
        <f>COUNTIF('résultats bruts'!CP112, 1) + COUNTIF('résultats bruts'!DG112,1)</f>
        <v>0</v>
      </c>
      <c r="GP112">
        <f t="shared" si="255"/>
        <v>0</v>
      </c>
      <c r="GQ112">
        <f>COUNTIF('résultats bruts'!CR112, 1) + COUNTIF('résultats bruts'!DH112,1)</f>
        <v>0</v>
      </c>
      <c r="GR112">
        <f t="shared" si="256"/>
        <v>0</v>
      </c>
      <c r="GS112">
        <f>COUNTIF('résultats bruts'!BU112:BX112,1)</f>
        <v>0</v>
      </c>
      <c r="GT112">
        <f t="shared" si="257"/>
        <v>0</v>
      </c>
      <c r="GU112">
        <f>COUNTIF('résultats bruts'!DQ112:DT112,1)</f>
        <v>0</v>
      </c>
      <c r="GV112">
        <f t="shared" si="258"/>
        <v>0</v>
      </c>
      <c r="GW112">
        <f t="shared" si="259"/>
        <v>0</v>
      </c>
      <c r="GX112">
        <f t="shared" si="260"/>
        <v>0</v>
      </c>
      <c r="GY112">
        <f>COUNTIF('résultats bruts'!DF112:DH112,"0A")</f>
        <v>0</v>
      </c>
      <c r="GZ112">
        <f t="shared" si="261"/>
        <v>0</v>
      </c>
      <c r="HA112">
        <f t="shared" si="262"/>
        <v>0</v>
      </c>
      <c r="HB112">
        <f t="shared" si="263"/>
        <v>0</v>
      </c>
    </row>
    <row r="113" spans="1:210" ht="15.75" x14ac:dyDescent="0.25">
      <c r="A113">
        <f>'résultats bruts'!A113</f>
        <v>0</v>
      </c>
      <c r="B113">
        <f>'résultats bruts'!B113</f>
        <v>0</v>
      </c>
      <c r="C113">
        <f>'résultats bruts'!C113</f>
        <v>0</v>
      </c>
      <c r="D113">
        <f>'résultats bruts'!D113</f>
        <v>0</v>
      </c>
      <c r="E113">
        <f>'résultats bruts'!E113</f>
        <v>0</v>
      </c>
      <c r="F113">
        <f>'résultats bruts'!F113</f>
        <v>111</v>
      </c>
      <c r="G113">
        <f>'résultats bruts'!G113</f>
        <v>0</v>
      </c>
      <c r="H113">
        <f>COUNTIF('résultats bruts'!BO113,1)</f>
        <v>0</v>
      </c>
      <c r="I113">
        <f>COUNTIF('résultats bruts'!BQ113,1)</f>
        <v>0</v>
      </c>
      <c r="J113">
        <f>COUNTIF('résultats bruts'!BS113,1)</f>
        <v>0</v>
      </c>
      <c r="K113">
        <f t="shared" si="132"/>
        <v>0</v>
      </c>
      <c r="L113">
        <f t="shared" si="133"/>
        <v>0</v>
      </c>
      <c r="M113">
        <f>COUNTIF('résultats bruts'!BP113,1)</f>
        <v>0</v>
      </c>
      <c r="N113">
        <f>COUNTIF('résultats bruts'!BR113,1)</f>
        <v>0</v>
      </c>
      <c r="O113">
        <f>COUNTIF('résultats bruts'!BT113,1)</f>
        <v>0</v>
      </c>
      <c r="P113">
        <f t="shared" si="134"/>
        <v>0</v>
      </c>
      <c r="Q113">
        <f t="shared" si="135"/>
        <v>0</v>
      </c>
      <c r="R113">
        <f>COUNTIF('résultats bruts'!H113,1)</f>
        <v>0</v>
      </c>
      <c r="S113">
        <f>COUNTIF('résultats bruts'!I113,1)</f>
        <v>0</v>
      </c>
      <c r="T113">
        <f>COUNTIF('résultats bruts'!J113,1)</f>
        <v>0</v>
      </c>
      <c r="U113">
        <f t="shared" si="136"/>
        <v>0</v>
      </c>
      <c r="V113">
        <f t="shared" si="137"/>
        <v>0</v>
      </c>
      <c r="W113">
        <f t="shared" si="138"/>
        <v>0</v>
      </c>
      <c r="X113">
        <f t="shared" si="139"/>
        <v>0</v>
      </c>
      <c r="Y113">
        <f>COUNTIF('résultats bruts'!AH113:AK113,1)</f>
        <v>0</v>
      </c>
      <c r="Z113">
        <f t="shared" si="140"/>
        <v>0</v>
      </c>
      <c r="AA113">
        <f>COUNTIF('résultats bruts'!AL113:AO113,1)</f>
        <v>0</v>
      </c>
      <c r="AB113">
        <f t="shared" si="141"/>
        <v>0</v>
      </c>
      <c r="AC113">
        <f>COUNTIF('résultats bruts'!AP113:AS113,1)</f>
        <v>0</v>
      </c>
      <c r="AD113">
        <f t="shared" si="142"/>
        <v>0</v>
      </c>
      <c r="AE113">
        <f t="shared" si="143"/>
        <v>0</v>
      </c>
      <c r="AF113">
        <f t="shared" si="144"/>
        <v>0</v>
      </c>
      <c r="AG113">
        <f>COUNTIF('résultats bruts'!BF113,1) + COUNTIF('résultats bruts'!BI113,1)</f>
        <v>0</v>
      </c>
      <c r="AH113">
        <f t="shared" si="145"/>
        <v>0</v>
      </c>
      <c r="AI113">
        <f>COUNTIF('résultats bruts'!AA113:AC113,1)</f>
        <v>0</v>
      </c>
      <c r="AJ113">
        <f t="shared" si="146"/>
        <v>0</v>
      </c>
      <c r="AK113">
        <f t="shared" si="147"/>
        <v>0</v>
      </c>
      <c r="AL113">
        <f t="shared" si="148"/>
        <v>0</v>
      </c>
      <c r="AM113">
        <f t="shared" si="149"/>
        <v>0</v>
      </c>
      <c r="AN113">
        <f t="shared" si="150"/>
        <v>0</v>
      </c>
      <c r="AO113">
        <f t="shared" si="151"/>
        <v>0</v>
      </c>
      <c r="AP113">
        <f t="shared" si="152"/>
        <v>0</v>
      </c>
      <c r="AQ113">
        <f>COUNTIF('résultats bruts'!AH113,0)+COUNTIF('résultats bruts'!AN113,0)+COUNTIF('résultats bruts'!AS113,0) + COUNTIF('résultats bruts'!AA113:AC113,"0A")+COUNTIF('résultats bruts'!BF113,"0A")+COUNTIF('résultats bruts'!BI113,"0A")</f>
        <v>3</v>
      </c>
      <c r="AR113">
        <f t="shared" si="153"/>
        <v>0.42857142857142855</v>
      </c>
      <c r="AS113">
        <f t="shared" si="154"/>
        <v>0</v>
      </c>
      <c r="AT113">
        <f t="shared" si="155"/>
        <v>0</v>
      </c>
      <c r="AU113">
        <f>COUNTIF('résultats bruts'!M113,1)</f>
        <v>0</v>
      </c>
      <c r="AV113">
        <f>COUNTIF('résultats bruts'!K113,1)</f>
        <v>0</v>
      </c>
      <c r="AW113">
        <f t="shared" si="156"/>
        <v>0</v>
      </c>
      <c r="AX113">
        <f t="shared" si="157"/>
        <v>0</v>
      </c>
      <c r="AY113">
        <f>COUNTIF('résultats bruts'!L113,1)</f>
        <v>0</v>
      </c>
      <c r="AZ113">
        <f>COUNTIF('résultats bruts'!N113,1)</f>
        <v>0</v>
      </c>
      <c r="BA113">
        <f t="shared" si="158"/>
        <v>0</v>
      </c>
      <c r="BB113">
        <f t="shared" si="159"/>
        <v>0</v>
      </c>
      <c r="BC113">
        <f t="shared" si="160"/>
        <v>0</v>
      </c>
      <c r="BD113">
        <f t="shared" si="161"/>
        <v>0</v>
      </c>
      <c r="BE113">
        <f>COUNTIF('résultats bruts'!AG113,1)</f>
        <v>0</v>
      </c>
      <c r="BF113">
        <f>COUNTIF('résultats bruts'!AF113,1)</f>
        <v>0</v>
      </c>
      <c r="BG113">
        <f t="shared" si="162"/>
        <v>0</v>
      </c>
      <c r="BH113">
        <f t="shared" si="163"/>
        <v>0</v>
      </c>
      <c r="BI113">
        <f>COUNTIF('résultats bruts'!AD113,1)</f>
        <v>0</v>
      </c>
      <c r="BJ113">
        <f>COUNTIF('résultats bruts'!AE113,1)</f>
        <v>0</v>
      </c>
      <c r="BK113">
        <f t="shared" si="164"/>
        <v>0</v>
      </c>
      <c r="BL113">
        <f t="shared" si="165"/>
        <v>0</v>
      </c>
      <c r="BM113">
        <f t="shared" si="166"/>
        <v>0</v>
      </c>
      <c r="BN113">
        <f t="shared" si="167"/>
        <v>0</v>
      </c>
      <c r="BO113">
        <f t="shared" si="168"/>
        <v>0</v>
      </c>
      <c r="BP113">
        <f t="shared" si="169"/>
        <v>0</v>
      </c>
      <c r="BQ113">
        <f t="shared" si="170"/>
        <v>0</v>
      </c>
      <c r="BR113">
        <f t="shared" si="171"/>
        <v>0</v>
      </c>
      <c r="BS113">
        <f t="shared" si="172"/>
        <v>0</v>
      </c>
      <c r="BT113">
        <f t="shared" si="173"/>
        <v>0</v>
      </c>
      <c r="BU113">
        <f t="shared" si="174"/>
        <v>0</v>
      </c>
      <c r="BV113">
        <f t="shared" si="175"/>
        <v>0</v>
      </c>
      <c r="BW113">
        <f t="shared" si="176"/>
        <v>0</v>
      </c>
      <c r="BX113">
        <f t="shared" si="177"/>
        <v>0</v>
      </c>
      <c r="BY113">
        <f t="shared" si="178"/>
        <v>0</v>
      </c>
      <c r="BZ113">
        <f t="shared" si="179"/>
        <v>0</v>
      </c>
      <c r="CA113">
        <f t="shared" si="180"/>
        <v>0</v>
      </c>
      <c r="CB113">
        <f t="shared" si="181"/>
        <v>0</v>
      </c>
      <c r="CC113">
        <f t="shared" si="182"/>
        <v>0</v>
      </c>
      <c r="CD113">
        <f t="shared" si="183"/>
        <v>0</v>
      </c>
      <c r="CE113">
        <f t="shared" si="184"/>
        <v>0</v>
      </c>
      <c r="CF113">
        <f t="shared" si="185"/>
        <v>0</v>
      </c>
      <c r="CG113">
        <f>COUNTIF('résultats bruts'!CL113, 1) + COUNTIF('résultats bruts'!DI113,1)</f>
        <v>0</v>
      </c>
      <c r="CH113">
        <f t="shared" si="186"/>
        <v>0</v>
      </c>
      <c r="CI113">
        <f>COUNTIF('résultats bruts'!CK113, 1) + COUNTIF('résultats bruts'!DJ113,1)</f>
        <v>0</v>
      </c>
      <c r="CJ113">
        <f t="shared" si="187"/>
        <v>0</v>
      </c>
      <c r="CK113">
        <f>COUNTIF('résultats bruts'!CN113, 1) + COUNTIF('résultats bruts'!DK113,1)</f>
        <v>0</v>
      </c>
      <c r="CL113">
        <f t="shared" si="188"/>
        <v>0</v>
      </c>
      <c r="CM113">
        <f>COUNTIF('résultats bruts'!CO113, 1) + COUNTIF('résultats bruts'!DM113,1)</f>
        <v>0</v>
      </c>
      <c r="CN113">
        <f t="shared" si="189"/>
        <v>0</v>
      </c>
      <c r="CO113">
        <f>COUNTIF('résultats bruts'!DL113, "0A") + COUNTIF('résultats bruts'!CM113,0)</f>
        <v>1</v>
      </c>
      <c r="CP113">
        <f t="shared" si="190"/>
        <v>0.5</v>
      </c>
      <c r="CQ113">
        <f t="shared" si="191"/>
        <v>0</v>
      </c>
      <c r="CR113">
        <f t="shared" si="192"/>
        <v>0</v>
      </c>
      <c r="CS113">
        <f>COUNTIF('résultats bruts'!BB113,1)</f>
        <v>0</v>
      </c>
      <c r="CT113">
        <f>COUNTIF('résultats bruts'!W113,1)</f>
        <v>0</v>
      </c>
      <c r="CU113">
        <f t="shared" si="193"/>
        <v>0</v>
      </c>
      <c r="CV113">
        <f t="shared" si="194"/>
        <v>0</v>
      </c>
      <c r="CW113">
        <f>COUNTIF('résultats bruts'!BC113,1)</f>
        <v>0</v>
      </c>
      <c r="CX113">
        <f>COUNTIF('résultats bruts'!X113,1)</f>
        <v>0</v>
      </c>
      <c r="CY113">
        <f t="shared" si="195"/>
        <v>0</v>
      </c>
      <c r="CZ113">
        <f t="shared" si="196"/>
        <v>0</v>
      </c>
      <c r="DA113">
        <f t="shared" si="197"/>
        <v>0</v>
      </c>
      <c r="DB113">
        <f t="shared" si="198"/>
        <v>0</v>
      </c>
      <c r="DC113">
        <f>COUNTIF('résultats bruts'!BD113,1)</f>
        <v>0</v>
      </c>
      <c r="DD113">
        <f>COUNTIF('résultats bruts'!Y113,1)</f>
        <v>0</v>
      </c>
      <c r="DE113">
        <f t="shared" si="199"/>
        <v>0</v>
      </c>
      <c r="DF113">
        <f t="shared" si="200"/>
        <v>0</v>
      </c>
      <c r="DG113">
        <f>COUNTIF('résultats bruts'!BE113,1)</f>
        <v>0</v>
      </c>
      <c r="DH113">
        <f>COUNTIF('résultats bruts'!Z113,1)</f>
        <v>0</v>
      </c>
      <c r="DI113">
        <f t="shared" si="201"/>
        <v>0</v>
      </c>
      <c r="DJ113">
        <f t="shared" si="202"/>
        <v>0</v>
      </c>
      <c r="DK113">
        <f t="shared" si="203"/>
        <v>0</v>
      </c>
      <c r="DL113">
        <f t="shared" si="204"/>
        <v>0</v>
      </c>
      <c r="DM113">
        <f t="shared" si="205"/>
        <v>0</v>
      </c>
      <c r="DN113">
        <f t="shared" si="206"/>
        <v>0</v>
      </c>
      <c r="DO113">
        <f t="shared" si="207"/>
        <v>0</v>
      </c>
      <c r="DP113">
        <f t="shared" si="208"/>
        <v>0</v>
      </c>
      <c r="DQ113">
        <f t="shared" si="209"/>
        <v>0</v>
      </c>
      <c r="DR113">
        <f t="shared" si="210"/>
        <v>0</v>
      </c>
      <c r="DS113">
        <f>COUNTIF('résultats bruts'!BY113, 1 ) + COUNTIF('résultats bruts'!DA113,1)</f>
        <v>0</v>
      </c>
      <c r="DT113">
        <f t="shared" si="211"/>
        <v>0</v>
      </c>
      <c r="DU113">
        <f>COUNTIF('résultats bruts'!CA113, 1 ) + COUNTIF('résultats bruts'!DE113,1)</f>
        <v>0</v>
      </c>
      <c r="DV113">
        <f t="shared" si="212"/>
        <v>0</v>
      </c>
      <c r="DW113">
        <f>COUNTIF('résultats bruts'!CB113, 1 ) + COUNTIF('résultats bruts'!CU113,1)</f>
        <v>0</v>
      </c>
      <c r="DX113">
        <f t="shared" si="213"/>
        <v>0</v>
      </c>
      <c r="DY113">
        <f>COUNTIF('résultats bruts'!BZ113, 1 ) + COUNTIF('résultats bruts'!CX113,1)</f>
        <v>0</v>
      </c>
      <c r="DZ113">
        <f t="shared" si="214"/>
        <v>0</v>
      </c>
      <c r="EA113">
        <f t="shared" si="215"/>
        <v>0</v>
      </c>
      <c r="EB113">
        <f t="shared" si="216"/>
        <v>0</v>
      </c>
      <c r="EC113">
        <f>COUNTIF('résultats bruts'!CE113, 1 ) + COUNTIF('résultats bruts'!CZ113,1)</f>
        <v>0</v>
      </c>
      <c r="ED113">
        <f t="shared" si="217"/>
        <v>0</v>
      </c>
      <c r="EE113">
        <f>COUNTIF('résultats bruts'!CD113, 1 ) + COUNTIF('résultats bruts'!DC113,1)</f>
        <v>0</v>
      </c>
      <c r="EF113">
        <f t="shared" si="218"/>
        <v>0</v>
      </c>
      <c r="EG113">
        <f>COUNTIF('résultats bruts'!CC113, 1 ) + COUNTIF('résultats bruts'!CT113,1)</f>
        <v>0</v>
      </c>
      <c r="EH113">
        <f t="shared" si="219"/>
        <v>0</v>
      </c>
      <c r="EI113">
        <f>COUNTIF('résultats bruts'!CF113, 1 ) + COUNTIF('résultats bruts'!CW113,1)</f>
        <v>0</v>
      </c>
      <c r="EJ113">
        <f t="shared" si="220"/>
        <v>0</v>
      </c>
      <c r="EK113">
        <f t="shared" si="221"/>
        <v>0</v>
      </c>
      <c r="EL113">
        <f t="shared" si="222"/>
        <v>0</v>
      </c>
      <c r="EM113">
        <f>COUNTIF('résultats bruts'!CJ113, 1 ) + COUNTIF('résultats bruts'!CY113,1)</f>
        <v>0</v>
      </c>
      <c r="EN113">
        <f t="shared" si="223"/>
        <v>0</v>
      </c>
      <c r="EO113">
        <f>COUNTIF('résultats bruts'!CI113, 1 ) + COUNTIF('résultats bruts'!DB113,1)</f>
        <v>0</v>
      </c>
      <c r="EP113">
        <f t="shared" si="224"/>
        <v>0</v>
      </c>
      <c r="EQ113">
        <f>COUNTIF('résultats bruts'!CG113, 1 ) + COUNTIF('résultats bruts'!CS113,1)</f>
        <v>0</v>
      </c>
      <c r="ER113">
        <f t="shared" si="225"/>
        <v>0</v>
      </c>
      <c r="ES113">
        <f>COUNTIF('résultats bruts'!CH113, 1 ) + COUNTIF('résultats bruts'!CV113,1)</f>
        <v>0</v>
      </c>
      <c r="ET113">
        <f t="shared" si="226"/>
        <v>0</v>
      </c>
      <c r="EU113">
        <f t="shared" si="227"/>
        <v>0</v>
      </c>
      <c r="EV113">
        <f t="shared" si="228"/>
        <v>0</v>
      </c>
      <c r="EW113">
        <f t="shared" si="229"/>
        <v>0</v>
      </c>
      <c r="EX113">
        <f t="shared" si="230"/>
        <v>0</v>
      </c>
      <c r="EY113">
        <f t="shared" si="231"/>
        <v>0</v>
      </c>
      <c r="EZ113">
        <f t="shared" si="232"/>
        <v>0</v>
      </c>
      <c r="FA113">
        <f t="shared" si="233"/>
        <v>0</v>
      </c>
      <c r="FB113">
        <f t="shared" si="234"/>
        <v>0</v>
      </c>
      <c r="FC113">
        <f t="shared" si="235"/>
        <v>0</v>
      </c>
      <c r="FD113">
        <f t="shared" si="236"/>
        <v>0</v>
      </c>
      <c r="FE113">
        <f>COUNTIF('résultats bruts'!DD113,0)</f>
        <v>1</v>
      </c>
      <c r="FF113">
        <f t="shared" si="237"/>
        <v>0</v>
      </c>
      <c r="FG113">
        <f t="shared" si="238"/>
        <v>0</v>
      </c>
      <c r="FH113">
        <f>COUNTIF('résultats bruts'!DN113,1)</f>
        <v>0</v>
      </c>
      <c r="FI113">
        <f>COUNTIF('résultats bruts'!DO113,1)</f>
        <v>0</v>
      </c>
      <c r="FJ113">
        <f>COUNTIF('résultats bruts'!DP113,1)</f>
        <v>0</v>
      </c>
      <c r="FK113">
        <f>COUNTIF('résultats bruts'!O113,1) + COUNTIF('résultats bruts'!AT113,1)</f>
        <v>0</v>
      </c>
      <c r="FL113">
        <f>COUNTIF('résultats bruts'!P113,1) + COUNTIF('résultats bruts'!AX113,1)</f>
        <v>0</v>
      </c>
      <c r="FM113">
        <f t="shared" si="239"/>
        <v>0</v>
      </c>
      <c r="FN113">
        <f t="shared" si="240"/>
        <v>0</v>
      </c>
      <c r="FO113">
        <f>COUNTIF('résultats bruts'!Q113,1) + COUNTIF('résultats bruts'!AV113,1)</f>
        <v>0</v>
      </c>
      <c r="FP113">
        <f>COUNTIF('résultats bruts'!R113,1) + COUNTIF('résultats bruts'!BA113,1)</f>
        <v>0</v>
      </c>
      <c r="FQ113">
        <f t="shared" si="241"/>
        <v>0</v>
      </c>
      <c r="FR113">
        <f t="shared" si="242"/>
        <v>0</v>
      </c>
      <c r="FS113">
        <f>COUNTIF('résultats bruts'!S113,1) + COUNTIF('résultats bruts'!AZ113,1)</f>
        <v>0</v>
      </c>
      <c r="FT113">
        <f>COUNTIF('résultats bruts'!T113,1) + COUNTIF('résultats bruts'!AW113,1)</f>
        <v>0</v>
      </c>
      <c r="FU113">
        <f t="shared" si="243"/>
        <v>0</v>
      </c>
      <c r="FV113">
        <f t="shared" si="244"/>
        <v>0</v>
      </c>
      <c r="FW113">
        <f>COUNTIF('résultats bruts'!U113,1) + COUNTIF('résultats bruts'!AY113,1)</f>
        <v>0</v>
      </c>
      <c r="FX113">
        <f>COUNTIF('résultats bruts'!V113,1) + COUNTIF('résultats bruts'!AU113,1)</f>
        <v>0</v>
      </c>
      <c r="FY113">
        <f t="shared" si="245"/>
        <v>0</v>
      </c>
      <c r="FZ113">
        <f t="shared" si="246"/>
        <v>0</v>
      </c>
      <c r="GA113">
        <f t="shared" si="247"/>
        <v>0</v>
      </c>
      <c r="GB113">
        <f t="shared" si="248"/>
        <v>0</v>
      </c>
      <c r="GC113">
        <f t="shared" si="249"/>
        <v>0</v>
      </c>
      <c r="GD113">
        <f t="shared" si="250"/>
        <v>0</v>
      </c>
      <c r="GE113">
        <f>COUNTIF('résultats bruts'!AT113:BA113,"0A")+ COUNTIF('résultats bruts'!BM113,"0A")</f>
        <v>0</v>
      </c>
      <c r="GF113">
        <f t="shared" si="251"/>
        <v>0</v>
      </c>
      <c r="GG113">
        <f>COUNTIF('résultats bruts'!BL113,1)</f>
        <v>0</v>
      </c>
      <c r="GH113">
        <f>COUNTIF('résultats bruts'!BM113,1)</f>
        <v>0</v>
      </c>
      <c r="GI113">
        <f>COUNTIF('résultats bruts'!AV113,1)</f>
        <v>0</v>
      </c>
      <c r="GJ113">
        <f>COUNTIF('résultats bruts'!BN113,1)</f>
        <v>0</v>
      </c>
      <c r="GK113">
        <f t="shared" si="252"/>
        <v>0</v>
      </c>
      <c r="GL113">
        <f t="shared" si="253"/>
        <v>0</v>
      </c>
      <c r="GM113">
        <f>COUNTIF('résultats bruts'!CQ113, 1) + COUNTIF('résultats bruts'!DF113,1)</f>
        <v>0</v>
      </c>
      <c r="GN113">
        <f t="shared" si="254"/>
        <v>0</v>
      </c>
      <c r="GO113">
        <f>COUNTIF('résultats bruts'!CP113, 1) + COUNTIF('résultats bruts'!DG113,1)</f>
        <v>0</v>
      </c>
      <c r="GP113">
        <f t="shared" si="255"/>
        <v>0</v>
      </c>
      <c r="GQ113">
        <f>COUNTIF('résultats bruts'!CR113, 1) + COUNTIF('résultats bruts'!DH113,1)</f>
        <v>0</v>
      </c>
      <c r="GR113">
        <f t="shared" si="256"/>
        <v>0</v>
      </c>
      <c r="GS113">
        <f>COUNTIF('résultats bruts'!BU113:BX113,1)</f>
        <v>0</v>
      </c>
      <c r="GT113">
        <f t="shared" si="257"/>
        <v>0</v>
      </c>
      <c r="GU113">
        <f>COUNTIF('résultats bruts'!DQ113:DT113,1)</f>
        <v>0</v>
      </c>
      <c r="GV113">
        <f t="shared" si="258"/>
        <v>0</v>
      </c>
      <c r="GW113">
        <f t="shared" si="259"/>
        <v>0</v>
      </c>
      <c r="GX113">
        <f t="shared" si="260"/>
        <v>0</v>
      </c>
      <c r="GY113">
        <f>COUNTIF('résultats bruts'!DF113:DH113,"0A")</f>
        <v>0</v>
      </c>
      <c r="GZ113">
        <f t="shared" si="261"/>
        <v>0</v>
      </c>
      <c r="HA113">
        <f t="shared" si="262"/>
        <v>0</v>
      </c>
      <c r="HB113">
        <f t="shared" si="263"/>
        <v>0</v>
      </c>
    </row>
    <row r="114" spans="1:210" ht="15.75" x14ac:dyDescent="0.25">
      <c r="A114">
        <f>'résultats bruts'!A114</f>
        <v>0</v>
      </c>
      <c r="B114">
        <f>'résultats bruts'!B114</f>
        <v>0</v>
      </c>
      <c r="C114">
        <f>'résultats bruts'!C114</f>
        <v>0</v>
      </c>
      <c r="D114">
        <f>'résultats bruts'!D114</f>
        <v>0</v>
      </c>
      <c r="E114">
        <f>'résultats bruts'!E114</f>
        <v>0</v>
      </c>
      <c r="F114">
        <f>'résultats bruts'!F114</f>
        <v>112</v>
      </c>
      <c r="G114">
        <f>'résultats bruts'!G114</f>
        <v>0</v>
      </c>
      <c r="H114">
        <f>COUNTIF('résultats bruts'!BO114,1)</f>
        <v>0</v>
      </c>
      <c r="I114">
        <f>COUNTIF('résultats bruts'!BQ114,1)</f>
        <v>0</v>
      </c>
      <c r="J114">
        <f>COUNTIF('résultats bruts'!BS114,1)</f>
        <v>0</v>
      </c>
      <c r="K114">
        <f t="shared" si="132"/>
        <v>0</v>
      </c>
      <c r="L114">
        <f t="shared" si="133"/>
        <v>0</v>
      </c>
      <c r="M114">
        <f>COUNTIF('résultats bruts'!BP114,1)</f>
        <v>0</v>
      </c>
      <c r="N114">
        <f>COUNTIF('résultats bruts'!BR114,1)</f>
        <v>0</v>
      </c>
      <c r="O114">
        <f>COUNTIF('résultats bruts'!BT114,1)</f>
        <v>0</v>
      </c>
      <c r="P114">
        <f t="shared" si="134"/>
        <v>0</v>
      </c>
      <c r="Q114">
        <f t="shared" si="135"/>
        <v>0</v>
      </c>
      <c r="R114">
        <f>COUNTIF('résultats bruts'!H114,1)</f>
        <v>0</v>
      </c>
      <c r="S114">
        <f>COUNTIF('résultats bruts'!I114,1)</f>
        <v>0</v>
      </c>
      <c r="T114">
        <f>COUNTIF('résultats bruts'!J114,1)</f>
        <v>0</v>
      </c>
      <c r="U114">
        <f t="shared" si="136"/>
        <v>0</v>
      </c>
      <c r="V114">
        <f t="shared" si="137"/>
        <v>0</v>
      </c>
      <c r="W114">
        <f t="shared" si="138"/>
        <v>0</v>
      </c>
      <c r="X114">
        <f t="shared" si="139"/>
        <v>0</v>
      </c>
      <c r="Y114">
        <f>COUNTIF('résultats bruts'!AH114:AK114,1)</f>
        <v>0</v>
      </c>
      <c r="Z114">
        <f t="shared" si="140"/>
        <v>0</v>
      </c>
      <c r="AA114">
        <f>COUNTIF('résultats bruts'!AL114:AO114,1)</f>
        <v>0</v>
      </c>
      <c r="AB114">
        <f t="shared" si="141"/>
        <v>0</v>
      </c>
      <c r="AC114">
        <f>COUNTIF('résultats bruts'!AP114:AS114,1)</f>
        <v>0</v>
      </c>
      <c r="AD114">
        <f t="shared" si="142"/>
        <v>0</v>
      </c>
      <c r="AE114">
        <f t="shared" si="143"/>
        <v>0</v>
      </c>
      <c r="AF114">
        <f t="shared" si="144"/>
        <v>0</v>
      </c>
      <c r="AG114">
        <f>COUNTIF('résultats bruts'!BF114,1) + COUNTIF('résultats bruts'!BI114,1)</f>
        <v>0</v>
      </c>
      <c r="AH114">
        <f t="shared" si="145"/>
        <v>0</v>
      </c>
      <c r="AI114">
        <f>COUNTIF('résultats bruts'!AA114:AC114,1)</f>
        <v>0</v>
      </c>
      <c r="AJ114">
        <f t="shared" si="146"/>
        <v>0</v>
      </c>
      <c r="AK114">
        <f t="shared" si="147"/>
        <v>0</v>
      </c>
      <c r="AL114">
        <f t="shared" si="148"/>
        <v>0</v>
      </c>
      <c r="AM114">
        <f t="shared" si="149"/>
        <v>0</v>
      </c>
      <c r="AN114">
        <f t="shared" si="150"/>
        <v>0</v>
      </c>
      <c r="AO114">
        <f t="shared" si="151"/>
        <v>0</v>
      </c>
      <c r="AP114">
        <f t="shared" si="152"/>
        <v>0</v>
      </c>
      <c r="AQ114">
        <f>COUNTIF('résultats bruts'!AH114,0)+COUNTIF('résultats bruts'!AN114,0)+COUNTIF('résultats bruts'!AS114,0) + COUNTIF('résultats bruts'!AA114:AC114,"0A")+COUNTIF('résultats bruts'!BF114,"0A")+COUNTIF('résultats bruts'!BI114,"0A")</f>
        <v>3</v>
      </c>
      <c r="AR114">
        <f t="shared" si="153"/>
        <v>0.42857142857142855</v>
      </c>
      <c r="AS114">
        <f t="shared" si="154"/>
        <v>0</v>
      </c>
      <c r="AT114">
        <f t="shared" si="155"/>
        <v>0</v>
      </c>
      <c r="AU114">
        <f>COUNTIF('résultats bruts'!M114,1)</f>
        <v>0</v>
      </c>
      <c r="AV114">
        <f>COUNTIF('résultats bruts'!K114,1)</f>
        <v>0</v>
      </c>
      <c r="AW114">
        <f t="shared" si="156"/>
        <v>0</v>
      </c>
      <c r="AX114">
        <f t="shared" si="157"/>
        <v>0</v>
      </c>
      <c r="AY114">
        <f>COUNTIF('résultats bruts'!L114,1)</f>
        <v>0</v>
      </c>
      <c r="AZ114">
        <f>COUNTIF('résultats bruts'!N114,1)</f>
        <v>0</v>
      </c>
      <c r="BA114">
        <f t="shared" si="158"/>
        <v>0</v>
      </c>
      <c r="BB114">
        <f t="shared" si="159"/>
        <v>0</v>
      </c>
      <c r="BC114">
        <f t="shared" si="160"/>
        <v>0</v>
      </c>
      <c r="BD114">
        <f t="shared" si="161"/>
        <v>0</v>
      </c>
      <c r="BE114">
        <f>COUNTIF('résultats bruts'!AG114,1)</f>
        <v>0</v>
      </c>
      <c r="BF114">
        <f>COUNTIF('résultats bruts'!AF114,1)</f>
        <v>0</v>
      </c>
      <c r="BG114">
        <f t="shared" si="162"/>
        <v>0</v>
      </c>
      <c r="BH114">
        <f t="shared" si="163"/>
        <v>0</v>
      </c>
      <c r="BI114">
        <f>COUNTIF('résultats bruts'!AD114,1)</f>
        <v>0</v>
      </c>
      <c r="BJ114">
        <f>COUNTIF('résultats bruts'!AE114,1)</f>
        <v>0</v>
      </c>
      <c r="BK114">
        <f t="shared" si="164"/>
        <v>0</v>
      </c>
      <c r="BL114">
        <f t="shared" si="165"/>
        <v>0</v>
      </c>
      <c r="BM114">
        <f t="shared" si="166"/>
        <v>0</v>
      </c>
      <c r="BN114">
        <f t="shared" si="167"/>
        <v>0</v>
      </c>
      <c r="BO114">
        <f t="shared" si="168"/>
        <v>0</v>
      </c>
      <c r="BP114">
        <f t="shared" si="169"/>
        <v>0</v>
      </c>
      <c r="BQ114">
        <f t="shared" si="170"/>
        <v>0</v>
      </c>
      <c r="BR114">
        <f t="shared" si="171"/>
        <v>0</v>
      </c>
      <c r="BS114">
        <f t="shared" si="172"/>
        <v>0</v>
      </c>
      <c r="BT114">
        <f t="shared" si="173"/>
        <v>0</v>
      </c>
      <c r="BU114">
        <f t="shared" si="174"/>
        <v>0</v>
      </c>
      <c r="BV114">
        <f t="shared" si="175"/>
        <v>0</v>
      </c>
      <c r="BW114">
        <f t="shared" si="176"/>
        <v>0</v>
      </c>
      <c r="BX114">
        <f t="shared" si="177"/>
        <v>0</v>
      </c>
      <c r="BY114">
        <f t="shared" si="178"/>
        <v>0</v>
      </c>
      <c r="BZ114">
        <f t="shared" si="179"/>
        <v>0</v>
      </c>
      <c r="CA114">
        <f t="shared" si="180"/>
        <v>0</v>
      </c>
      <c r="CB114">
        <f t="shared" si="181"/>
        <v>0</v>
      </c>
      <c r="CC114">
        <f t="shared" si="182"/>
        <v>0</v>
      </c>
      <c r="CD114">
        <f t="shared" si="183"/>
        <v>0</v>
      </c>
      <c r="CE114">
        <f t="shared" si="184"/>
        <v>0</v>
      </c>
      <c r="CF114">
        <f t="shared" si="185"/>
        <v>0</v>
      </c>
      <c r="CG114">
        <f>COUNTIF('résultats bruts'!CL114, 1) + COUNTIF('résultats bruts'!DI114,1)</f>
        <v>0</v>
      </c>
      <c r="CH114">
        <f t="shared" si="186"/>
        <v>0</v>
      </c>
      <c r="CI114">
        <f>COUNTIF('résultats bruts'!CK114, 1) + COUNTIF('résultats bruts'!DJ114,1)</f>
        <v>0</v>
      </c>
      <c r="CJ114">
        <f t="shared" si="187"/>
        <v>0</v>
      </c>
      <c r="CK114">
        <f>COUNTIF('résultats bruts'!CN114, 1) + COUNTIF('résultats bruts'!DK114,1)</f>
        <v>0</v>
      </c>
      <c r="CL114">
        <f t="shared" si="188"/>
        <v>0</v>
      </c>
      <c r="CM114">
        <f>COUNTIF('résultats bruts'!CO114, 1) + COUNTIF('résultats bruts'!DM114,1)</f>
        <v>0</v>
      </c>
      <c r="CN114">
        <f t="shared" si="189"/>
        <v>0</v>
      </c>
      <c r="CO114">
        <f>COUNTIF('résultats bruts'!DL114, "0A") + COUNTIF('résultats bruts'!CM114,0)</f>
        <v>1</v>
      </c>
      <c r="CP114">
        <f t="shared" si="190"/>
        <v>0.5</v>
      </c>
      <c r="CQ114">
        <f t="shared" si="191"/>
        <v>0</v>
      </c>
      <c r="CR114">
        <f t="shared" si="192"/>
        <v>0</v>
      </c>
      <c r="CS114">
        <f>COUNTIF('résultats bruts'!BB114,1)</f>
        <v>0</v>
      </c>
      <c r="CT114">
        <f>COUNTIF('résultats bruts'!W114,1)</f>
        <v>0</v>
      </c>
      <c r="CU114">
        <f t="shared" si="193"/>
        <v>0</v>
      </c>
      <c r="CV114">
        <f t="shared" si="194"/>
        <v>0</v>
      </c>
      <c r="CW114">
        <f>COUNTIF('résultats bruts'!BC114,1)</f>
        <v>0</v>
      </c>
      <c r="CX114">
        <f>COUNTIF('résultats bruts'!X114,1)</f>
        <v>0</v>
      </c>
      <c r="CY114">
        <f t="shared" si="195"/>
        <v>0</v>
      </c>
      <c r="CZ114">
        <f t="shared" si="196"/>
        <v>0</v>
      </c>
      <c r="DA114">
        <f t="shared" si="197"/>
        <v>0</v>
      </c>
      <c r="DB114">
        <f t="shared" si="198"/>
        <v>0</v>
      </c>
      <c r="DC114">
        <f>COUNTIF('résultats bruts'!BD114,1)</f>
        <v>0</v>
      </c>
      <c r="DD114">
        <f>COUNTIF('résultats bruts'!Y114,1)</f>
        <v>0</v>
      </c>
      <c r="DE114">
        <f t="shared" si="199"/>
        <v>0</v>
      </c>
      <c r="DF114">
        <f t="shared" si="200"/>
        <v>0</v>
      </c>
      <c r="DG114">
        <f>COUNTIF('résultats bruts'!BE114,1)</f>
        <v>0</v>
      </c>
      <c r="DH114">
        <f>COUNTIF('résultats bruts'!Z114,1)</f>
        <v>0</v>
      </c>
      <c r="DI114">
        <f t="shared" si="201"/>
        <v>0</v>
      </c>
      <c r="DJ114">
        <f t="shared" si="202"/>
        <v>0</v>
      </c>
      <c r="DK114">
        <f t="shared" si="203"/>
        <v>0</v>
      </c>
      <c r="DL114">
        <f t="shared" si="204"/>
        <v>0</v>
      </c>
      <c r="DM114">
        <f t="shared" si="205"/>
        <v>0</v>
      </c>
      <c r="DN114">
        <f t="shared" si="206"/>
        <v>0</v>
      </c>
      <c r="DO114">
        <f t="shared" si="207"/>
        <v>0</v>
      </c>
      <c r="DP114">
        <f t="shared" si="208"/>
        <v>0</v>
      </c>
      <c r="DQ114">
        <f t="shared" si="209"/>
        <v>0</v>
      </c>
      <c r="DR114">
        <f t="shared" si="210"/>
        <v>0</v>
      </c>
      <c r="DS114">
        <f>COUNTIF('résultats bruts'!BY114, 1 ) + COUNTIF('résultats bruts'!DA114,1)</f>
        <v>0</v>
      </c>
      <c r="DT114">
        <f t="shared" si="211"/>
        <v>0</v>
      </c>
      <c r="DU114">
        <f>COUNTIF('résultats bruts'!CA114, 1 ) + COUNTIF('résultats bruts'!DE114,1)</f>
        <v>0</v>
      </c>
      <c r="DV114">
        <f t="shared" si="212"/>
        <v>0</v>
      </c>
      <c r="DW114">
        <f>COUNTIF('résultats bruts'!CB114, 1 ) + COUNTIF('résultats bruts'!CU114,1)</f>
        <v>0</v>
      </c>
      <c r="DX114">
        <f t="shared" si="213"/>
        <v>0</v>
      </c>
      <c r="DY114">
        <f>COUNTIF('résultats bruts'!BZ114, 1 ) + COUNTIF('résultats bruts'!CX114,1)</f>
        <v>0</v>
      </c>
      <c r="DZ114">
        <f t="shared" si="214"/>
        <v>0</v>
      </c>
      <c r="EA114">
        <f t="shared" si="215"/>
        <v>0</v>
      </c>
      <c r="EB114">
        <f t="shared" si="216"/>
        <v>0</v>
      </c>
      <c r="EC114">
        <f>COUNTIF('résultats bruts'!CE114, 1 ) + COUNTIF('résultats bruts'!CZ114,1)</f>
        <v>0</v>
      </c>
      <c r="ED114">
        <f t="shared" si="217"/>
        <v>0</v>
      </c>
      <c r="EE114">
        <f>COUNTIF('résultats bruts'!CD114, 1 ) + COUNTIF('résultats bruts'!DC114,1)</f>
        <v>0</v>
      </c>
      <c r="EF114">
        <f t="shared" si="218"/>
        <v>0</v>
      </c>
      <c r="EG114">
        <f>COUNTIF('résultats bruts'!CC114, 1 ) + COUNTIF('résultats bruts'!CT114,1)</f>
        <v>0</v>
      </c>
      <c r="EH114">
        <f t="shared" si="219"/>
        <v>0</v>
      </c>
      <c r="EI114">
        <f>COUNTIF('résultats bruts'!CF114, 1 ) + COUNTIF('résultats bruts'!CW114,1)</f>
        <v>0</v>
      </c>
      <c r="EJ114">
        <f t="shared" si="220"/>
        <v>0</v>
      </c>
      <c r="EK114">
        <f t="shared" si="221"/>
        <v>0</v>
      </c>
      <c r="EL114">
        <f t="shared" si="222"/>
        <v>0</v>
      </c>
      <c r="EM114">
        <f>COUNTIF('résultats bruts'!CJ114, 1 ) + COUNTIF('résultats bruts'!CY114,1)</f>
        <v>0</v>
      </c>
      <c r="EN114">
        <f t="shared" si="223"/>
        <v>0</v>
      </c>
      <c r="EO114">
        <f>COUNTIF('résultats bruts'!CI114, 1 ) + COUNTIF('résultats bruts'!DB114,1)</f>
        <v>0</v>
      </c>
      <c r="EP114">
        <f t="shared" si="224"/>
        <v>0</v>
      </c>
      <c r="EQ114">
        <f>COUNTIF('résultats bruts'!CG114, 1 ) + COUNTIF('résultats bruts'!CS114,1)</f>
        <v>0</v>
      </c>
      <c r="ER114">
        <f t="shared" si="225"/>
        <v>0</v>
      </c>
      <c r="ES114">
        <f>COUNTIF('résultats bruts'!CH114, 1 ) + COUNTIF('résultats bruts'!CV114,1)</f>
        <v>0</v>
      </c>
      <c r="ET114">
        <f t="shared" si="226"/>
        <v>0</v>
      </c>
      <c r="EU114">
        <f t="shared" si="227"/>
        <v>0</v>
      </c>
      <c r="EV114">
        <f t="shared" si="228"/>
        <v>0</v>
      </c>
      <c r="EW114">
        <f t="shared" si="229"/>
        <v>0</v>
      </c>
      <c r="EX114">
        <f t="shared" si="230"/>
        <v>0</v>
      </c>
      <c r="EY114">
        <f t="shared" si="231"/>
        <v>0</v>
      </c>
      <c r="EZ114">
        <f t="shared" si="232"/>
        <v>0</v>
      </c>
      <c r="FA114">
        <f t="shared" si="233"/>
        <v>0</v>
      </c>
      <c r="FB114">
        <f t="shared" si="234"/>
        <v>0</v>
      </c>
      <c r="FC114">
        <f t="shared" si="235"/>
        <v>0</v>
      </c>
      <c r="FD114">
        <f t="shared" si="236"/>
        <v>0</v>
      </c>
      <c r="FE114">
        <f>COUNTIF('résultats bruts'!DD114,0)</f>
        <v>1</v>
      </c>
      <c r="FF114">
        <f t="shared" si="237"/>
        <v>0</v>
      </c>
      <c r="FG114">
        <f t="shared" si="238"/>
        <v>0</v>
      </c>
      <c r="FH114">
        <f>COUNTIF('résultats bruts'!DN114,1)</f>
        <v>0</v>
      </c>
      <c r="FI114">
        <f>COUNTIF('résultats bruts'!DO114,1)</f>
        <v>0</v>
      </c>
      <c r="FJ114">
        <f>COUNTIF('résultats bruts'!DP114,1)</f>
        <v>0</v>
      </c>
      <c r="FK114">
        <f>COUNTIF('résultats bruts'!O114,1) + COUNTIF('résultats bruts'!AT114,1)</f>
        <v>0</v>
      </c>
      <c r="FL114">
        <f>COUNTIF('résultats bruts'!P114,1) + COUNTIF('résultats bruts'!AX114,1)</f>
        <v>0</v>
      </c>
      <c r="FM114">
        <f t="shared" si="239"/>
        <v>0</v>
      </c>
      <c r="FN114">
        <f t="shared" si="240"/>
        <v>0</v>
      </c>
      <c r="FO114">
        <f>COUNTIF('résultats bruts'!Q114,1) + COUNTIF('résultats bruts'!AV114,1)</f>
        <v>0</v>
      </c>
      <c r="FP114">
        <f>COUNTIF('résultats bruts'!R114,1) + COUNTIF('résultats bruts'!BA114,1)</f>
        <v>0</v>
      </c>
      <c r="FQ114">
        <f t="shared" si="241"/>
        <v>0</v>
      </c>
      <c r="FR114">
        <f t="shared" si="242"/>
        <v>0</v>
      </c>
      <c r="FS114">
        <f>COUNTIF('résultats bruts'!S114,1) + COUNTIF('résultats bruts'!AZ114,1)</f>
        <v>0</v>
      </c>
      <c r="FT114">
        <f>COUNTIF('résultats bruts'!T114,1) + COUNTIF('résultats bruts'!AW114,1)</f>
        <v>0</v>
      </c>
      <c r="FU114">
        <f t="shared" si="243"/>
        <v>0</v>
      </c>
      <c r="FV114">
        <f t="shared" si="244"/>
        <v>0</v>
      </c>
      <c r="FW114">
        <f>COUNTIF('résultats bruts'!U114,1) + COUNTIF('résultats bruts'!AY114,1)</f>
        <v>0</v>
      </c>
      <c r="FX114">
        <f>COUNTIF('résultats bruts'!V114,1) + COUNTIF('résultats bruts'!AU114,1)</f>
        <v>0</v>
      </c>
      <c r="FY114">
        <f t="shared" si="245"/>
        <v>0</v>
      </c>
      <c r="FZ114">
        <f t="shared" si="246"/>
        <v>0</v>
      </c>
      <c r="GA114">
        <f t="shared" si="247"/>
        <v>0</v>
      </c>
      <c r="GB114">
        <f t="shared" si="248"/>
        <v>0</v>
      </c>
      <c r="GC114">
        <f t="shared" si="249"/>
        <v>0</v>
      </c>
      <c r="GD114">
        <f t="shared" si="250"/>
        <v>0</v>
      </c>
      <c r="GE114">
        <f>COUNTIF('résultats bruts'!AT114:BA114,"0A")+ COUNTIF('résultats bruts'!BM114,"0A")</f>
        <v>0</v>
      </c>
      <c r="GF114">
        <f t="shared" si="251"/>
        <v>0</v>
      </c>
      <c r="GG114">
        <f>COUNTIF('résultats bruts'!BL114,1)</f>
        <v>0</v>
      </c>
      <c r="GH114">
        <f>COUNTIF('résultats bruts'!BM114,1)</f>
        <v>0</v>
      </c>
      <c r="GI114">
        <f>COUNTIF('résultats bruts'!AV114,1)</f>
        <v>0</v>
      </c>
      <c r="GJ114">
        <f>COUNTIF('résultats bruts'!BN114,1)</f>
        <v>0</v>
      </c>
      <c r="GK114">
        <f t="shared" si="252"/>
        <v>0</v>
      </c>
      <c r="GL114">
        <f t="shared" si="253"/>
        <v>0</v>
      </c>
      <c r="GM114">
        <f>COUNTIF('résultats bruts'!CQ114, 1) + COUNTIF('résultats bruts'!DF114,1)</f>
        <v>0</v>
      </c>
      <c r="GN114">
        <f t="shared" si="254"/>
        <v>0</v>
      </c>
      <c r="GO114">
        <f>COUNTIF('résultats bruts'!CP114, 1) + COUNTIF('résultats bruts'!DG114,1)</f>
        <v>0</v>
      </c>
      <c r="GP114">
        <f t="shared" si="255"/>
        <v>0</v>
      </c>
      <c r="GQ114">
        <f>COUNTIF('résultats bruts'!CR114, 1) + COUNTIF('résultats bruts'!DH114,1)</f>
        <v>0</v>
      </c>
      <c r="GR114">
        <f t="shared" si="256"/>
        <v>0</v>
      </c>
      <c r="GS114">
        <f>COUNTIF('résultats bruts'!BU114:BX114,1)</f>
        <v>0</v>
      </c>
      <c r="GT114">
        <f t="shared" si="257"/>
        <v>0</v>
      </c>
      <c r="GU114">
        <f>COUNTIF('résultats bruts'!DQ114:DT114,1)</f>
        <v>0</v>
      </c>
      <c r="GV114">
        <f t="shared" si="258"/>
        <v>0</v>
      </c>
      <c r="GW114">
        <f t="shared" si="259"/>
        <v>0</v>
      </c>
      <c r="GX114">
        <f t="shared" si="260"/>
        <v>0</v>
      </c>
      <c r="GY114">
        <f>COUNTIF('résultats bruts'!DF114:DH114,"0A")</f>
        <v>0</v>
      </c>
      <c r="GZ114">
        <f t="shared" si="261"/>
        <v>0</v>
      </c>
      <c r="HA114">
        <f t="shared" si="262"/>
        <v>0</v>
      </c>
      <c r="HB114">
        <f t="shared" si="263"/>
        <v>0</v>
      </c>
    </row>
    <row r="115" spans="1:210" ht="15.75" x14ac:dyDescent="0.25">
      <c r="A115">
        <f>'résultats bruts'!A115</f>
        <v>0</v>
      </c>
      <c r="B115">
        <f>'résultats bruts'!B115</f>
        <v>0</v>
      </c>
      <c r="C115">
        <f>'résultats bruts'!C115</f>
        <v>0</v>
      </c>
      <c r="D115">
        <f>'résultats bruts'!D115</f>
        <v>0</v>
      </c>
      <c r="E115">
        <f>'résultats bruts'!E115</f>
        <v>0</v>
      </c>
      <c r="F115">
        <f>'résultats bruts'!F115</f>
        <v>113</v>
      </c>
      <c r="G115">
        <f>'résultats bruts'!G115</f>
        <v>0</v>
      </c>
      <c r="H115">
        <f>COUNTIF('résultats bruts'!BO115,1)</f>
        <v>0</v>
      </c>
      <c r="I115">
        <f>COUNTIF('résultats bruts'!BQ115,1)</f>
        <v>0</v>
      </c>
      <c r="J115">
        <f>COUNTIF('résultats bruts'!BS115,1)</f>
        <v>0</v>
      </c>
      <c r="K115">
        <f t="shared" si="132"/>
        <v>0</v>
      </c>
      <c r="L115">
        <f t="shared" si="133"/>
        <v>0</v>
      </c>
      <c r="M115">
        <f>COUNTIF('résultats bruts'!BP115,1)</f>
        <v>0</v>
      </c>
      <c r="N115">
        <f>COUNTIF('résultats bruts'!BR115,1)</f>
        <v>0</v>
      </c>
      <c r="O115">
        <f>COUNTIF('résultats bruts'!BT115,1)</f>
        <v>0</v>
      </c>
      <c r="P115">
        <f t="shared" si="134"/>
        <v>0</v>
      </c>
      <c r="Q115">
        <f t="shared" si="135"/>
        <v>0</v>
      </c>
      <c r="R115">
        <f>COUNTIF('résultats bruts'!H115,1)</f>
        <v>0</v>
      </c>
      <c r="S115">
        <f>COUNTIF('résultats bruts'!I115,1)</f>
        <v>0</v>
      </c>
      <c r="T115">
        <f>COUNTIF('résultats bruts'!J115,1)</f>
        <v>0</v>
      </c>
      <c r="U115">
        <f t="shared" si="136"/>
        <v>0</v>
      </c>
      <c r="V115">
        <f t="shared" si="137"/>
        <v>0</v>
      </c>
      <c r="W115">
        <f t="shared" si="138"/>
        <v>0</v>
      </c>
      <c r="X115">
        <f t="shared" si="139"/>
        <v>0</v>
      </c>
      <c r="Y115">
        <f>COUNTIF('résultats bruts'!AH115:AK115,1)</f>
        <v>0</v>
      </c>
      <c r="Z115">
        <f t="shared" si="140"/>
        <v>0</v>
      </c>
      <c r="AA115">
        <f>COUNTIF('résultats bruts'!AL115:AO115,1)</f>
        <v>0</v>
      </c>
      <c r="AB115">
        <f t="shared" si="141"/>
        <v>0</v>
      </c>
      <c r="AC115">
        <f>COUNTIF('résultats bruts'!AP115:AS115,1)</f>
        <v>0</v>
      </c>
      <c r="AD115">
        <f t="shared" si="142"/>
        <v>0</v>
      </c>
      <c r="AE115">
        <f t="shared" si="143"/>
        <v>0</v>
      </c>
      <c r="AF115">
        <f t="shared" si="144"/>
        <v>0</v>
      </c>
      <c r="AG115">
        <f>COUNTIF('résultats bruts'!BF115,1) + COUNTIF('résultats bruts'!BI115,1)</f>
        <v>0</v>
      </c>
      <c r="AH115">
        <f t="shared" si="145"/>
        <v>0</v>
      </c>
      <c r="AI115">
        <f>COUNTIF('résultats bruts'!AA115:AC115,1)</f>
        <v>0</v>
      </c>
      <c r="AJ115">
        <f t="shared" si="146"/>
        <v>0</v>
      </c>
      <c r="AK115">
        <f t="shared" si="147"/>
        <v>0</v>
      </c>
      <c r="AL115">
        <f t="shared" si="148"/>
        <v>0</v>
      </c>
      <c r="AM115">
        <f t="shared" si="149"/>
        <v>0</v>
      </c>
      <c r="AN115">
        <f t="shared" si="150"/>
        <v>0</v>
      </c>
      <c r="AO115">
        <f t="shared" si="151"/>
        <v>0</v>
      </c>
      <c r="AP115">
        <f t="shared" si="152"/>
        <v>0</v>
      </c>
      <c r="AQ115">
        <f>COUNTIF('résultats bruts'!AH115,0)+COUNTIF('résultats bruts'!AN115,0)+COUNTIF('résultats bruts'!AS115,0) + COUNTIF('résultats bruts'!AA115:AC115,"0A")+COUNTIF('résultats bruts'!BF115,"0A")+COUNTIF('résultats bruts'!BI115,"0A")</f>
        <v>3</v>
      </c>
      <c r="AR115">
        <f t="shared" si="153"/>
        <v>0.42857142857142855</v>
      </c>
      <c r="AS115">
        <f t="shared" si="154"/>
        <v>0</v>
      </c>
      <c r="AT115">
        <f t="shared" si="155"/>
        <v>0</v>
      </c>
      <c r="AU115">
        <f>COUNTIF('résultats bruts'!M115,1)</f>
        <v>0</v>
      </c>
      <c r="AV115">
        <f>COUNTIF('résultats bruts'!K115,1)</f>
        <v>0</v>
      </c>
      <c r="AW115">
        <f t="shared" si="156"/>
        <v>0</v>
      </c>
      <c r="AX115">
        <f t="shared" si="157"/>
        <v>0</v>
      </c>
      <c r="AY115">
        <f>COUNTIF('résultats bruts'!L115,1)</f>
        <v>0</v>
      </c>
      <c r="AZ115">
        <f>COUNTIF('résultats bruts'!N115,1)</f>
        <v>0</v>
      </c>
      <c r="BA115">
        <f t="shared" si="158"/>
        <v>0</v>
      </c>
      <c r="BB115">
        <f t="shared" si="159"/>
        <v>0</v>
      </c>
      <c r="BC115">
        <f t="shared" si="160"/>
        <v>0</v>
      </c>
      <c r="BD115">
        <f t="shared" si="161"/>
        <v>0</v>
      </c>
      <c r="BE115">
        <f>COUNTIF('résultats bruts'!AG115,1)</f>
        <v>0</v>
      </c>
      <c r="BF115">
        <f>COUNTIF('résultats bruts'!AF115,1)</f>
        <v>0</v>
      </c>
      <c r="BG115">
        <f t="shared" si="162"/>
        <v>0</v>
      </c>
      <c r="BH115">
        <f t="shared" si="163"/>
        <v>0</v>
      </c>
      <c r="BI115">
        <f>COUNTIF('résultats bruts'!AD115,1)</f>
        <v>0</v>
      </c>
      <c r="BJ115">
        <f>COUNTIF('résultats bruts'!AE115,1)</f>
        <v>0</v>
      </c>
      <c r="BK115">
        <f t="shared" si="164"/>
        <v>0</v>
      </c>
      <c r="BL115">
        <f t="shared" si="165"/>
        <v>0</v>
      </c>
      <c r="BM115">
        <f t="shared" si="166"/>
        <v>0</v>
      </c>
      <c r="BN115">
        <f t="shared" si="167"/>
        <v>0</v>
      </c>
      <c r="BO115">
        <f t="shared" si="168"/>
        <v>0</v>
      </c>
      <c r="BP115">
        <f t="shared" si="169"/>
        <v>0</v>
      </c>
      <c r="BQ115">
        <f t="shared" si="170"/>
        <v>0</v>
      </c>
      <c r="BR115">
        <f t="shared" si="171"/>
        <v>0</v>
      </c>
      <c r="BS115">
        <f t="shared" si="172"/>
        <v>0</v>
      </c>
      <c r="BT115">
        <f t="shared" si="173"/>
        <v>0</v>
      </c>
      <c r="BU115">
        <f t="shared" si="174"/>
        <v>0</v>
      </c>
      <c r="BV115">
        <f t="shared" si="175"/>
        <v>0</v>
      </c>
      <c r="BW115">
        <f t="shared" si="176"/>
        <v>0</v>
      </c>
      <c r="BX115">
        <f t="shared" si="177"/>
        <v>0</v>
      </c>
      <c r="BY115">
        <f t="shared" si="178"/>
        <v>0</v>
      </c>
      <c r="BZ115">
        <f t="shared" si="179"/>
        <v>0</v>
      </c>
      <c r="CA115">
        <f t="shared" si="180"/>
        <v>0</v>
      </c>
      <c r="CB115">
        <f t="shared" si="181"/>
        <v>0</v>
      </c>
      <c r="CC115">
        <f t="shared" si="182"/>
        <v>0</v>
      </c>
      <c r="CD115">
        <f t="shared" si="183"/>
        <v>0</v>
      </c>
      <c r="CE115">
        <f t="shared" si="184"/>
        <v>0</v>
      </c>
      <c r="CF115">
        <f t="shared" si="185"/>
        <v>0</v>
      </c>
      <c r="CG115">
        <f>COUNTIF('résultats bruts'!CL115, 1) + COUNTIF('résultats bruts'!DI115,1)</f>
        <v>0</v>
      </c>
      <c r="CH115">
        <f t="shared" si="186"/>
        <v>0</v>
      </c>
      <c r="CI115">
        <f>COUNTIF('résultats bruts'!CK115, 1) + COUNTIF('résultats bruts'!DJ115,1)</f>
        <v>0</v>
      </c>
      <c r="CJ115">
        <f t="shared" si="187"/>
        <v>0</v>
      </c>
      <c r="CK115">
        <f>COUNTIF('résultats bruts'!CN115, 1) + COUNTIF('résultats bruts'!DK115,1)</f>
        <v>0</v>
      </c>
      <c r="CL115">
        <f t="shared" si="188"/>
        <v>0</v>
      </c>
      <c r="CM115">
        <f>COUNTIF('résultats bruts'!CO115, 1) + COUNTIF('résultats bruts'!DM115,1)</f>
        <v>0</v>
      </c>
      <c r="CN115">
        <f t="shared" si="189"/>
        <v>0</v>
      </c>
      <c r="CO115">
        <f>COUNTIF('résultats bruts'!DL115, "0A") + COUNTIF('résultats bruts'!CM115,0)</f>
        <v>1</v>
      </c>
      <c r="CP115">
        <f t="shared" si="190"/>
        <v>0.5</v>
      </c>
      <c r="CQ115">
        <f t="shared" si="191"/>
        <v>0</v>
      </c>
      <c r="CR115">
        <f t="shared" si="192"/>
        <v>0</v>
      </c>
      <c r="CS115">
        <f>COUNTIF('résultats bruts'!BB115,1)</f>
        <v>0</v>
      </c>
      <c r="CT115">
        <f>COUNTIF('résultats bruts'!W115,1)</f>
        <v>0</v>
      </c>
      <c r="CU115">
        <f t="shared" si="193"/>
        <v>0</v>
      </c>
      <c r="CV115">
        <f t="shared" si="194"/>
        <v>0</v>
      </c>
      <c r="CW115">
        <f>COUNTIF('résultats bruts'!BC115,1)</f>
        <v>0</v>
      </c>
      <c r="CX115">
        <f>COUNTIF('résultats bruts'!X115,1)</f>
        <v>0</v>
      </c>
      <c r="CY115">
        <f t="shared" si="195"/>
        <v>0</v>
      </c>
      <c r="CZ115">
        <f t="shared" si="196"/>
        <v>0</v>
      </c>
      <c r="DA115">
        <f t="shared" si="197"/>
        <v>0</v>
      </c>
      <c r="DB115">
        <f t="shared" si="198"/>
        <v>0</v>
      </c>
      <c r="DC115">
        <f>COUNTIF('résultats bruts'!BD115,1)</f>
        <v>0</v>
      </c>
      <c r="DD115">
        <f>COUNTIF('résultats bruts'!Y115,1)</f>
        <v>0</v>
      </c>
      <c r="DE115">
        <f t="shared" si="199"/>
        <v>0</v>
      </c>
      <c r="DF115">
        <f t="shared" si="200"/>
        <v>0</v>
      </c>
      <c r="DG115">
        <f>COUNTIF('résultats bruts'!BE115,1)</f>
        <v>0</v>
      </c>
      <c r="DH115">
        <f>COUNTIF('résultats bruts'!Z115,1)</f>
        <v>0</v>
      </c>
      <c r="DI115">
        <f t="shared" si="201"/>
        <v>0</v>
      </c>
      <c r="DJ115">
        <f t="shared" si="202"/>
        <v>0</v>
      </c>
      <c r="DK115">
        <f t="shared" si="203"/>
        <v>0</v>
      </c>
      <c r="DL115">
        <f t="shared" si="204"/>
        <v>0</v>
      </c>
      <c r="DM115">
        <f t="shared" si="205"/>
        <v>0</v>
      </c>
      <c r="DN115">
        <f t="shared" si="206"/>
        <v>0</v>
      </c>
      <c r="DO115">
        <f t="shared" si="207"/>
        <v>0</v>
      </c>
      <c r="DP115">
        <f t="shared" si="208"/>
        <v>0</v>
      </c>
      <c r="DQ115">
        <f t="shared" si="209"/>
        <v>0</v>
      </c>
      <c r="DR115">
        <f t="shared" si="210"/>
        <v>0</v>
      </c>
      <c r="DS115">
        <f>COUNTIF('résultats bruts'!BY115, 1 ) + COUNTIF('résultats bruts'!DA115,1)</f>
        <v>0</v>
      </c>
      <c r="DT115">
        <f t="shared" si="211"/>
        <v>0</v>
      </c>
      <c r="DU115">
        <f>COUNTIF('résultats bruts'!CA115, 1 ) + COUNTIF('résultats bruts'!DE115,1)</f>
        <v>0</v>
      </c>
      <c r="DV115">
        <f t="shared" si="212"/>
        <v>0</v>
      </c>
      <c r="DW115">
        <f>COUNTIF('résultats bruts'!CB115, 1 ) + COUNTIF('résultats bruts'!CU115,1)</f>
        <v>0</v>
      </c>
      <c r="DX115">
        <f t="shared" si="213"/>
        <v>0</v>
      </c>
      <c r="DY115">
        <f>COUNTIF('résultats bruts'!BZ115, 1 ) + COUNTIF('résultats bruts'!CX115,1)</f>
        <v>0</v>
      </c>
      <c r="DZ115">
        <f t="shared" si="214"/>
        <v>0</v>
      </c>
      <c r="EA115">
        <f t="shared" si="215"/>
        <v>0</v>
      </c>
      <c r="EB115">
        <f t="shared" si="216"/>
        <v>0</v>
      </c>
      <c r="EC115">
        <f>COUNTIF('résultats bruts'!CE115, 1 ) + COUNTIF('résultats bruts'!CZ115,1)</f>
        <v>0</v>
      </c>
      <c r="ED115">
        <f t="shared" si="217"/>
        <v>0</v>
      </c>
      <c r="EE115">
        <f>COUNTIF('résultats bruts'!CD115, 1 ) + COUNTIF('résultats bruts'!DC115,1)</f>
        <v>0</v>
      </c>
      <c r="EF115">
        <f t="shared" si="218"/>
        <v>0</v>
      </c>
      <c r="EG115">
        <f>COUNTIF('résultats bruts'!CC115, 1 ) + COUNTIF('résultats bruts'!CT115,1)</f>
        <v>0</v>
      </c>
      <c r="EH115">
        <f t="shared" si="219"/>
        <v>0</v>
      </c>
      <c r="EI115">
        <f>COUNTIF('résultats bruts'!CF115, 1 ) + COUNTIF('résultats bruts'!CW115,1)</f>
        <v>0</v>
      </c>
      <c r="EJ115">
        <f t="shared" si="220"/>
        <v>0</v>
      </c>
      <c r="EK115">
        <f t="shared" si="221"/>
        <v>0</v>
      </c>
      <c r="EL115">
        <f t="shared" si="222"/>
        <v>0</v>
      </c>
      <c r="EM115">
        <f>COUNTIF('résultats bruts'!CJ115, 1 ) + COUNTIF('résultats bruts'!CY115,1)</f>
        <v>0</v>
      </c>
      <c r="EN115">
        <f t="shared" si="223"/>
        <v>0</v>
      </c>
      <c r="EO115">
        <f>COUNTIF('résultats bruts'!CI115, 1 ) + COUNTIF('résultats bruts'!DB115,1)</f>
        <v>0</v>
      </c>
      <c r="EP115">
        <f t="shared" si="224"/>
        <v>0</v>
      </c>
      <c r="EQ115">
        <f>COUNTIF('résultats bruts'!CG115, 1 ) + COUNTIF('résultats bruts'!CS115,1)</f>
        <v>0</v>
      </c>
      <c r="ER115">
        <f t="shared" si="225"/>
        <v>0</v>
      </c>
      <c r="ES115">
        <f>COUNTIF('résultats bruts'!CH115, 1 ) + COUNTIF('résultats bruts'!CV115,1)</f>
        <v>0</v>
      </c>
      <c r="ET115">
        <f t="shared" si="226"/>
        <v>0</v>
      </c>
      <c r="EU115">
        <f t="shared" si="227"/>
        <v>0</v>
      </c>
      <c r="EV115">
        <f t="shared" si="228"/>
        <v>0</v>
      </c>
      <c r="EW115">
        <f t="shared" si="229"/>
        <v>0</v>
      </c>
      <c r="EX115">
        <f t="shared" si="230"/>
        <v>0</v>
      </c>
      <c r="EY115">
        <f t="shared" si="231"/>
        <v>0</v>
      </c>
      <c r="EZ115">
        <f t="shared" si="232"/>
        <v>0</v>
      </c>
      <c r="FA115">
        <f t="shared" si="233"/>
        <v>0</v>
      </c>
      <c r="FB115">
        <f t="shared" si="234"/>
        <v>0</v>
      </c>
      <c r="FC115">
        <f t="shared" si="235"/>
        <v>0</v>
      </c>
      <c r="FD115">
        <f t="shared" si="236"/>
        <v>0</v>
      </c>
      <c r="FE115">
        <f>COUNTIF('résultats bruts'!DD115,0)</f>
        <v>1</v>
      </c>
      <c r="FF115">
        <f t="shared" si="237"/>
        <v>0</v>
      </c>
      <c r="FG115">
        <f t="shared" si="238"/>
        <v>0</v>
      </c>
      <c r="FH115">
        <f>COUNTIF('résultats bruts'!DN115,1)</f>
        <v>0</v>
      </c>
      <c r="FI115">
        <f>COUNTIF('résultats bruts'!DO115,1)</f>
        <v>0</v>
      </c>
      <c r="FJ115">
        <f>COUNTIF('résultats bruts'!DP115,1)</f>
        <v>0</v>
      </c>
      <c r="FK115">
        <f>COUNTIF('résultats bruts'!O115,1) + COUNTIF('résultats bruts'!AT115,1)</f>
        <v>0</v>
      </c>
      <c r="FL115">
        <f>COUNTIF('résultats bruts'!P115,1) + COUNTIF('résultats bruts'!AX115,1)</f>
        <v>0</v>
      </c>
      <c r="FM115">
        <f t="shared" si="239"/>
        <v>0</v>
      </c>
      <c r="FN115">
        <f t="shared" si="240"/>
        <v>0</v>
      </c>
      <c r="FO115">
        <f>COUNTIF('résultats bruts'!Q115,1) + COUNTIF('résultats bruts'!AV115,1)</f>
        <v>0</v>
      </c>
      <c r="FP115">
        <f>COUNTIF('résultats bruts'!R115,1) + COUNTIF('résultats bruts'!BA115,1)</f>
        <v>0</v>
      </c>
      <c r="FQ115">
        <f t="shared" si="241"/>
        <v>0</v>
      </c>
      <c r="FR115">
        <f t="shared" si="242"/>
        <v>0</v>
      </c>
      <c r="FS115">
        <f>COUNTIF('résultats bruts'!S115,1) + COUNTIF('résultats bruts'!AZ115,1)</f>
        <v>0</v>
      </c>
      <c r="FT115">
        <f>COUNTIF('résultats bruts'!T115,1) + COUNTIF('résultats bruts'!AW115,1)</f>
        <v>0</v>
      </c>
      <c r="FU115">
        <f t="shared" si="243"/>
        <v>0</v>
      </c>
      <c r="FV115">
        <f t="shared" si="244"/>
        <v>0</v>
      </c>
      <c r="FW115">
        <f>COUNTIF('résultats bruts'!U115,1) + COUNTIF('résultats bruts'!AY115,1)</f>
        <v>0</v>
      </c>
      <c r="FX115">
        <f>COUNTIF('résultats bruts'!V115,1) + COUNTIF('résultats bruts'!AU115,1)</f>
        <v>0</v>
      </c>
      <c r="FY115">
        <f t="shared" si="245"/>
        <v>0</v>
      </c>
      <c r="FZ115">
        <f t="shared" si="246"/>
        <v>0</v>
      </c>
      <c r="GA115">
        <f t="shared" si="247"/>
        <v>0</v>
      </c>
      <c r="GB115">
        <f t="shared" si="248"/>
        <v>0</v>
      </c>
      <c r="GC115">
        <f t="shared" si="249"/>
        <v>0</v>
      </c>
      <c r="GD115">
        <f t="shared" si="250"/>
        <v>0</v>
      </c>
      <c r="GE115">
        <f>COUNTIF('résultats bruts'!AT115:BA115,"0A")+ COUNTIF('résultats bruts'!BM115,"0A")</f>
        <v>0</v>
      </c>
      <c r="GF115">
        <f t="shared" si="251"/>
        <v>0</v>
      </c>
      <c r="GG115">
        <f>COUNTIF('résultats bruts'!BL115,1)</f>
        <v>0</v>
      </c>
      <c r="GH115">
        <f>COUNTIF('résultats bruts'!BM115,1)</f>
        <v>0</v>
      </c>
      <c r="GI115">
        <f>COUNTIF('résultats bruts'!AV115,1)</f>
        <v>0</v>
      </c>
      <c r="GJ115">
        <f>COUNTIF('résultats bruts'!BN115,1)</f>
        <v>0</v>
      </c>
      <c r="GK115">
        <f t="shared" si="252"/>
        <v>0</v>
      </c>
      <c r="GL115">
        <f t="shared" si="253"/>
        <v>0</v>
      </c>
      <c r="GM115">
        <f>COUNTIF('résultats bruts'!CQ115, 1) + COUNTIF('résultats bruts'!DF115,1)</f>
        <v>0</v>
      </c>
      <c r="GN115">
        <f t="shared" si="254"/>
        <v>0</v>
      </c>
      <c r="GO115">
        <f>COUNTIF('résultats bruts'!CP115, 1) + COUNTIF('résultats bruts'!DG115,1)</f>
        <v>0</v>
      </c>
      <c r="GP115">
        <f t="shared" si="255"/>
        <v>0</v>
      </c>
      <c r="GQ115">
        <f>COUNTIF('résultats bruts'!CR115, 1) + COUNTIF('résultats bruts'!DH115,1)</f>
        <v>0</v>
      </c>
      <c r="GR115">
        <f t="shared" si="256"/>
        <v>0</v>
      </c>
      <c r="GS115">
        <f>COUNTIF('résultats bruts'!BU115:BX115,1)</f>
        <v>0</v>
      </c>
      <c r="GT115">
        <f t="shared" si="257"/>
        <v>0</v>
      </c>
      <c r="GU115">
        <f>COUNTIF('résultats bruts'!DQ115:DT115,1)</f>
        <v>0</v>
      </c>
      <c r="GV115">
        <f t="shared" si="258"/>
        <v>0</v>
      </c>
      <c r="GW115">
        <f t="shared" si="259"/>
        <v>0</v>
      </c>
      <c r="GX115">
        <f t="shared" si="260"/>
        <v>0</v>
      </c>
      <c r="GY115">
        <f>COUNTIF('résultats bruts'!DF115:DH115,"0A")</f>
        <v>0</v>
      </c>
      <c r="GZ115">
        <f t="shared" si="261"/>
        <v>0</v>
      </c>
      <c r="HA115">
        <f t="shared" si="262"/>
        <v>0</v>
      </c>
      <c r="HB115">
        <f t="shared" si="263"/>
        <v>0</v>
      </c>
    </row>
    <row r="116" spans="1:210" ht="15.75" x14ac:dyDescent="0.25">
      <c r="A116">
        <f>'résultats bruts'!A116</f>
        <v>0</v>
      </c>
      <c r="B116">
        <f>'résultats bruts'!B116</f>
        <v>0</v>
      </c>
      <c r="C116">
        <f>'résultats bruts'!C116</f>
        <v>0</v>
      </c>
      <c r="D116">
        <f>'résultats bruts'!D116</f>
        <v>0</v>
      </c>
      <c r="E116">
        <f>'résultats bruts'!E116</f>
        <v>0</v>
      </c>
      <c r="F116">
        <f>'résultats bruts'!F116</f>
        <v>114</v>
      </c>
      <c r="G116">
        <f>'résultats bruts'!G116</f>
        <v>0</v>
      </c>
      <c r="H116">
        <f>COUNTIF('résultats bruts'!BO116,1)</f>
        <v>0</v>
      </c>
      <c r="I116">
        <f>COUNTIF('résultats bruts'!BQ116,1)</f>
        <v>0</v>
      </c>
      <c r="J116">
        <f>COUNTIF('résultats bruts'!BS116,1)</f>
        <v>0</v>
      </c>
      <c r="K116">
        <f t="shared" si="132"/>
        <v>0</v>
      </c>
      <c r="L116">
        <f t="shared" si="133"/>
        <v>0</v>
      </c>
      <c r="M116">
        <f>COUNTIF('résultats bruts'!BP116,1)</f>
        <v>0</v>
      </c>
      <c r="N116">
        <f>COUNTIF('résultats bruts'!BR116,1)</f>
        <v>0</v>
      </c>
      <c r="O116">
        <f>COUNTIF('résultats bruts'!BT116,1)</f>
        <v>0</v>
      </c>
      <c r="P116">
        <f t="shared" si="134"/>
        <v>0</v>
      </c>
      <c r="Q116">
        <f t="shared" si="135"/>
        <v>0</v>
      </c>
      <c r="R116">
        <f>COUNTIF('résultats bruts'!H116,1)</f>
        <v>0</v>
      </c>
      <c r="S116">
        <f>COUNTIF('résultats bruts'!I116,1)</f>
        <v>0</v>
      </c>
      <c r="T116">
        <f>COUNTIF('résultats bruts'!J116,1)</f>
        <v>0</v>
      </c>
      <c r="U116">
        <f t="shared" si="136"/>
        <v>0</v>
      </c>
      <c r="V116">
        <f t="shared" si="137"/>
        <v>0</v>
      </c>
      <c r="W116">
        <f t="shared" si="138"/>
        <v>0</v>
      </c>
      <c r="X116">
        <f t="shared" si="139"/>
        <v>0</v>
      </c>
      <c r="Y116">
        <f>COUNTIF('résultats bruts'!AH116:AK116,1)</f>
        <v>0</v>
      </c>
      <c r="Z116">
        <f t="shared" si="140"/>
        <v>0</v>
      </c>
      <c r="AA116">
        <f>COUNTIF('résultats bruts'!AL116:AO116,1)</f>
        <v>0</v>
      </c>
      <c r="AB116">
        <f t="shared" si="141"/>
        <v>0</v>
      </c>
      <c r="AC116">
        <f>COUNTIF('résultats bruts'!AP116:AS116,1)</f>
        <v>0</v>
      </c>
      <c r="AD116">
        <f t="shared" si="142"/>
        <v>0</v>
      </c>
      <c r="AE116">
        <f t="shared" si="143"/>
        <v>0</v>
      </c>
      <c r="AF116">
        <f t="shared" si="144"/>
        <v>0</v>
      </c>
      <c r="AG116">
        <f>COUNTIF('résultats bruts'!BF116,1) + COUNTIF('résultats bruts'!BI116,1)</f>
        <v>0</v>
      </c>
      <c r="AH116">
        <f t="shared" si="145"/>
        <v>0</v>
      </c>
      <c r="AI116">
        <f>COUNTIF('résultats bruts'!AA116:AC116,1)</f>
        <v>0</v>
      </c>
      <c r="AJ116">
        <f t="shared" si="146"/>
        <v>0</v>
      </c>
      <c r="AK116">
        <f t="shared" si="147"/>
        <v>0</v>
      </c>
      <c r="AL116">
        <f t="shared" si="148"/>
        <v>0</v>
      </c>
      <c r="AM116">
        <f t="shared" si="149"/>
        <v>0</v>
      </c>
      <c r="AN116">
        <f t="shared" si="150"/>
        <v>0</v>
      </c>
      <c r="AO116">
        <f t="shared" si="151"/>
        <v>0</v>
      </c>
      <c r="AP116">
        <f t="shared" si="152"/>
        <v>0</v>
      </c>
      <c r="AQ116">
        <f>COUNTIF('résultats bruts'!AH116,0)+COUNTIF('résultats bruts'!AN116,0)+COUNTIF('résultats bruts'!AS116,0) + COUNTIF('résultats bruts'!AA116:AC116,"0A")+COUNTIF('résultats bruts'!BF116,"0A")+COUNTIF('résultats bruts'!BI116,"0A")</f>
        <v>3</v>
      </c>
      <c r="AR116">
        <f t="shared" si="153"/>
        <v>0.42857142857142855</v>
      </c>
      <c r="AS116">
        <f t="shared" si="154"/>
        <v>0</v>
      </c>
      <c r="AT116">
        <f t="shared" si="155"/>
        <v>0</v>
      </c>
      <c r="AU116">
        <f>COUNTIF('résultats bruts'!M116,1)</f>
        <v>0</v>
      </c>
      <c r="AV116">
        <f>COUNTIF('résultats bruts'!K116,1)</f>
        <v>0</v>
      </c>
      <c r="AW116">
        <f t="shared" si="156"/>
        <v>0</v>
      </c>
      <c r="AX116">
        <f t="shared" si="157"/>
        <v>0</v>
      </c>
      <c r="AY116">
        <f>COUNTIF('résultats bruts'!L116,1)</f>
        <v>0</v>
      </c>
      <c r="AZ116">
        <f>COUNTIF('résultats bruts'!N116,1)</f>
        <v>0</v>
      </c>
      <c r="BA116">
        <f t="shared" si="158"/>
        <v>0</v>
      </c>
      <c r="BB116">
        <f t="shared" si="159"/>
        <v>0</v>
      </c>
      <c r="BC116">
        <f t="shared" si="160"/>
        <v>0</v>
      </c>
      <c r="BD116">
        <f t="shared" si="161"/>
        <v>0</v>
      </c>
      <c r="BE116">
        <f>COUNTIF('résultats bruts'!AG116,1)</f>
        <v>0</v>
      </c>
      <c r="BF116">
        <f>COUNTIF('résultats bruts'!AF116,1)</f>
        <v>0</v>
      </c>
      <c r="BG116">
        <f t="shared" si="162"/>
        <v>0</v>
      </c>
      <c r="BH116">
        <f t="shared" si="163"/>
        <v>0</v>
      </c>
      <c r="BI116">
        <f>COUNTIF('résultats bruts'!AD116,1)</f>
        <v>0</v>
      </c>
      <c r="BJ116">
        <f>COUNTIF('résultats bruts'!AE116,1)</f>
        <v>0</v>
      </c>
      <c r="BK116">
        <f t="shared" si="164"/>
        <v>0</v>
      </c>
      <c r="BL116">
        <f t="shared" si="165"/>
        <v>0</v>
      </c>
      <c r="BM116">
        <f t="shared" si="166"/>
        <v>0</v>
      </c>
      <c r="BN116">
        <f t="shared" si="167"/>
        <v>0</v>
      </c>
      <c r="BO116">
        <f t="shared" si="168"/>
        <v>0</v>
      </c>
      <c r="BP116">
        <f t="shared" si="169"/>
        <v>0</v>
      </c>
      <c r="BQ116">
        <f t="shared" si="170"/>
        <v>0</v>
      </c>
      <c r="BR116">
        <f t="shared" si="171"/>
        <v>0</v>
      </c>
      <c r="BS116">
        <f t="shared" si="172"/>
        <v>0</v>
      </c>
      <c r="BT116">
        <f t="shared" si="173"/>
        <v>0</v>
      </c>
      <c r="BU116">
        <f t="shared" si="174"/>
        <v>0</v>
      </c>
      <c r="BV116">
        <f t="shared" si="175"/>
        <v>0</v>
      </c>
      <c r="BW116">
        <f t="shared" si="176"/>
        <v>0</v>
      </c>
      <c r="BX116">
        <f t="shared" si="177"/>
        <v>0</v>
      </c>
      <c r="BY116">
        <f t="shared" si="178"/>
        <v>0</v>
      </c>
      <c r="BZ116">
        <f t="shared" si="179"/>
        <v>0</v>
      </c>
      <c r="CA116">
        <f t="shared" si="180"/>
        <v>0</v>
      </c>
      <c r="CB116">
        <f t="shared" si="181"/>
        <v>0</v>
      </c>
      <c r="CC116">
        <f t="shared" si="182"/>
        <v>0</v>
      </c>
      <c r="CD116">
        <f t="shared" si="183"/>
        <v>0</v>
      </c>
      <c r="CE116">
        <f t="shared" si="184"/>
        <v>0</v>
      </c>
      <c r="CF116">
        <f t="shared" si="185"/>
        <v>0</v>
      </c>
      <c r="CG116">
        <f>COUNTIF('résultats bruts'!CL116, 1) + COUNTIF('résultats bruts'!DI116,1)</f>
        <v>0</v>
      </c>
      <c r="CH116">
        <f t="shared" si="186"/>
        <v>0</v>
      </c>
      <c r="CI116">
        <f>COUNTIF('résultats bruts'!CK116, 1) + COUNTIF('résultats bruts'!DJ116,1)</f>
        <v>0</v>
      </c>
      <c r="CJ116">
        <f t="shared" si="187"/>
        <v>0</v>
      </c>
      <c r="CK116">
        <f>COUNTIF('résultats bruts'!CN116, 1) + COUNTIF('résultats bruts'!DK116,1)</f>
        <v>0</v>
      </c>
      <c r="CL116">
        <f t="shared" si="188"/>
        <v>0</v>
      </c>
      <c r="CM116">
        <f>COUNTIF('résultats bruts'!CO116, 1) + COUNTIF('résultats bruts'!DM116,1)</f>
        <v>0</v>
      </c>
      <c r="CN116">
        <f t="shared" si="189"/>
        <v>0</v>
      </c>
      <c r="CO116">
        <f>COUNTIF('résultats bruts'!DL116, "0A") + COUNTIF('résultats bruts'!CM116,0)</f>
        <v>1</v>
      </c>
      <c r="CP116">
        <f t="shared" si="190"/>
        <v>0.5</v>
      </c>
      <c r="CQ116">
        <f t="shared" si="191"/>
        <v>0</v>
      </c>
      <c r="CR116">
        <f t="shared" si="192"/>
        <v>0</v>
      </c>
      <c r="CS116">
        <f>COUNTIF('résultats bruts'!BB116,1)</f>
        <v>0</v>
      </c>
      <c r="CT116">
        <f>COUNTIF('résultats bruts'!W116,1)</f>
        <v>0</v>
      </c>
      <c r="CU116">
        <f t="shared" si="193"/>
        <v>0</v>
      </c>
      <c r="CV116">
        <f t="shared" si="194"/>
        <v>0</v>
      </c>
      <c r="CW116">
        <f>COUNTIF('résultats bruts'!BC116,1)</f>
        <v>0</v>
      </c>
      <c r="CX116">
        <f>COUNTIF('résultats bruts'!X116,1)</f>
        <v>0</v>
      </c>
      <c r="CY116">
        <f t="shared" si="195"/>
        <v>0</v>
      </c>
      <c r="CZ116">
        <f t="shared" si="196"/>
        <v>0</v>
      </c>
      <c r="DA116">
        <f t="shared" si="197"/>
        <v>0</v>
      </c>
      <c r="DB116">
        <f t="shared" si="198"/>
        <v>0</v>
      </c>
      <c r="DC116">
        <f>COUNTIF('résultats bruts'!BD116,1)</f>
        <v>0</v>
      </c>
      <c r="DD116">
        <f>COUNTIF('résultats bruts'!Y116,1)</f>
        <v>0</v>
      </c>
      <c r="DE116">
        <f t="shared" si="199"/>
        <v>0</v>
      </c>
      <c r="DF116">
        <f t="shared" si="200"/>
        <v>0</v>
      </c>
      <c r="DG116">
        <f>COUNTIF('résultats bruts'!BE116,1)</f>
        <v>0</v>
      </c>
      <c r="DH116">
        <f>COUNTIF('résultats bruts'!Z116,1)</f>
        <v>0</v>
      </c>
      <c r="DI116">
        <f t="shared" si="201"/>
        <v>0</v>
      </c>
      <c r="DJ116">
        <f t="shared" si="202"/>
        <v>0</v>
      </c>
      <c r="DK116">
        <f t="shared" si="203"/>
        <v>0</v>
      </c>
      <c r="DL116">
        <f t="shared" si="204"/>
        <v>0</v>
      </c>
      <c r="DM116">
        <f t="shared" si="205"/>
        <v>0</v>
      </c>
      <c r="DN116">
        <f t="shared" si="206"/>
        <v>0</v>
      </c>
      <c r="DO116">
        <f t="shared" si="207"/>
        <v>0</v>
      </c>
      <c r="DP116">
        <f t="shared" si="208"/>
        <v>0</v>
      </c>
      <c r="DQ116">
        <f t="shared" si="209"/>
        <v>0</v>
      </c>
      <c r="DR116">
        <f t="shared" si="210"/>
        <v>0</v>
      </c>
      <c r="DS116">
        <f>COUNTIF('résultats bruts'!BY116, 1 ) + COUNTIF('résultats bruts'!DA116,1)</f>
        <v>0</v>
      </c>
      <c r="DT116">
        <f t="shared" si="211"/>
        <v>0</v>
      </c>
      <c r="DU116">
        <f>COUNTIF('résultats bruts'!CA116, 1 ) + COUNTIF('résultats bruts'!DE116,1)</f>
        <v>0</v>
      </c>
      <c r="DV116">
        <f t="shared" si="212"/>
        <v>0</v>
      </c>
      <c r="DW116">
        <f>COUNTIF('résultats bruts'!CB116, 1 ) + COUNTIF('résultats bruts'!CU116,1)</f>
        <v>0</v>
      </c>
      <c r="DX116">
        <f t="shared" si="213"/>
        <v>0</v>
      </c>
      <c r="DY116">
        <f>COUNTIF('résultats bruts'!BZ116, 1 ) + COUNTIF('résultats bruts'!CX116,1)</f>
        <v>0</v>
      </c>
      <c r="DZ116">
        <f t="shared" si="214"/>
        <v>0</v>
      </c>
      <c r="EA116">
        <f t="shared" si="215"/>
        <v>0</v>
      </c>
      <c r="EB116">
        <f t="shared" si="216"/>
        <v>0</v>
      </c>
      <c r="EC116">
        <f>COUNTIF('résultats bruts'!CE116, 1 ) + COUNTIF('résultats bruts'!CZ116,1)</f>
        <v>0</v>
      </c>
      <c r="ED116">
        <f t="shared" si="217"/>
        <v>0</v>
      </c>
      <c r="EE116">
        <f>COUNTIF('résultats bruts'!CD116, 1 ) + COUNTIF('résultats bruts'!DC116,1)</f>
        <v>0</v>
      </c>
      <c r="EF116">
        <f t="shared" si="218"/>
        <v>0</v>
      </c>
      <c r="EG116">
        <f>COUNTIF('résultats bruts'!CC116, 1 ) + COUNTIF('résultats bruts'!CT116,1)</f>
        <v>0</v>
      </c>
      <c r="EH116">
        <f t="shared" si="219"/>
        <v>0</v>
      </c>
      <c r="EI116">
        <f>COUNTIF('résultats bruts'!CF116, 1 ) + COUNTIF('résultats bruts'!CW116,1)</f>
        <v>0</v>
      </c>
      <c r="EJ116">
        <f t="shared" si="220"/>
        <v>0</v>
      </c>
      <c r="EK116">
        <f t="shared" si="221"/>
        <v>0</v>
      </c>
      <c r="EL116">
        <f t="shared" si="222"/>
        <v>0</v>
      </c>
      <c r="EM116">
        <f>COUNTIF('résultats bruts'!CJ116, 1 ) + COUNTIF('résultats bruts'!CY116,1)</f>
        <v>0</v>
      </c>
      <c r="EN116">
        <f t="shared" si="223"/>
        <v>0</v>
      </c>
      <c r="EO116">
        <f>COUNTIF('résultats bruts'!CI116, 1 ) + COUNTIF('résultats bruts'!DB116,1)</f>
        <v>0</v>
      </c>
      <c r="EP116">
        <f t="shared" si="224"/>
        <v>0</v>
      </c>
      <c r="EQ116">
        <f>COUNTIF('résultats bruts'!CG116, 1 ) + COUNTIF('résultats bruts'!CS116,1)</f>
        <v>0</v>
      </c>
      <c r="ER116">
        <f t="shared" si="225"/>
        <v>0</v>
      </c>
      <c r="ES116">
        <f>COUNTIF('résultats bruts'!CH116, 1 ) + COUNTIF('résultats bruts'!CV116,1)</f>
        <v>0</v>
      </c>
      <c r="ET116">
        <f t="shared" si="226"/>
        <v>0</v>
      </c>
      <c r="EU116">
        <f t="shared" si="227"/>
        <v>0</v>
      </c>
      <c r="EV116">
        <f t="shared" si="228"/>
        <v>0</v>
      </c>
      <c r="EW116">
        <f t="shared" si="229"/>
        <v>0</v>
      </c>
      <c r="EX116">
        <f t="shared" si="230"/>
        <v>0</v>
      </c>
      <c r="EY116">
        <f t="shared" si="231"/>
        <v>0</v>
      </c>
      <c r="EZ116">
        <f t="shared" si="232"/>
        <v>0</v>
      </c>
      <c r="FA116">
        <f t="shared" si="233"/>
        <v>0</v>
      </c>
      <c r="FB116">
        <f t="shared" si="234"/>
        <v>0</v>
      </c>
      <c r="FC116">
        <f t="shared" si="235"/>
        <v>0</v>
      </c>
      <c r="FD116">
        <f t="shared" si="236"/>
        <v>0</v>
      </c>
      <c r="FE116">
        <f>COUNTIF('résultats bruts'!DD116,0)</f>
        <v>1</v>
      </c>
      <c r="FF116">
        <f t="shared" si="237"/>
        <v>0</v>
      </c>
      <c r="FG116">
        <f t="shared" si="238"/>
        <v>0</v>
      </c>
      <c r="FH116">
        <f>COUNTIF('résultats bruts'!DN116,1)</f>
        <v>0</v>
      </c>
      <c r="FI116">
        <f>COUNTIF('résultats bruts'!DO116,1)</f>
        <v>0</v>
      </c>
      <c r="FJ116">
        <f>COUNTIF('résultats bruts'!DP116,1)</f>
        <v>0</v>
      </c>
      <c r="FK116">
        <f>COUNTIF('résultats bruts'!O116,1) + COUNTIF('résultats bruts'!AT116,1)</f>
        <v>0</v>
      </c>
      <c r="FL116">
        <f>COUNTIF('résultats bruts'!P116,1) + COUNTIF('résultats bruts'!AX116,1)</f>
        <v>0</v>
      </c>
      <c r="FM116">
        <f t="shared" si="239"/>
        <v>0</v>
      </c>
      <c r="FN116">
        <f t="shared" si="240"/>
        <v>0</v>
      </c>
      <c r="FO116">
        <f>COUNTIF('résultats bruts'!Q116,1) + COUNTIF('résultats bruts'!AV116,1)</f>
        <v>0</v>
      </c>
      <c r="FP116">
        <f>COUNTIF('résultats bruts'!R116,1) + COUNTIF('résultats bruts'!BA116,1)</f>
        <v>0</v>
      </c>
      <c r="FQ116">
        <f t="shared" si="241"/>
        <v>0</v>
      </c>
      <c r="FR116">
        <f t="shared" si="242"/>
        <v>0</v>
      </c>
      <c r="FS116">
        <f>COUNTIF('résultats bruts'!S116,1) + COUNTIF('résultats bruts'!AZ116,1)</f>
        <v>0</v>
      </c>
      <c r="FT116">
        <f>COUNTIF('résultats bruts'!T116,1) + COUNTIF('résultats bruts'!AW116,1)</f>
        <v>0</v>
      </c>
      <c r="FU116">
        <f t="shared" si="243"/>
        <v>0</v>
      </c>
      <c r="FV116">
        <f t="shared" si="244"/>
        <v>0</v>
      </c>
      <c r="FW116">
        <f>COUNTIF('résultats bruts'!U116,1) + COUNTIF('résultats bruts'!AY116,1)</f>
        <v>0</v>
      </c>
      <c r="FX116">
        <f>COUNTIF('résultats bruts'!V116,1) + COUNTIF('résultats bruts'!AU116,1)</f>
        <v>0</v>
      </c>
      <c r="FY116">
        <f t="shared" si="245"/>
        <v>0</v>
      </c>
      <c r="FZ116">
        <f t="shared" si="246"/>
        <v>0</v>
      </c>
      <c r="GA116">
        <f t="shared" si="247"/>
        <v>0</v>
      </c>
      <c r="GB116">
        <f t="shared" si="248"/>
        <v>0</v>
      </c>
      <c r="GC116">
        <f t="shared" si="249"/>
        <v>0</v>
      </c>
      <c r="GD116">
        <f t="shared" si="250"/>
        <v>0</v>
      </c>
      <c r="GE116">
        <f>COUNTIF('résultats bruts'!AT116:BA116,"0A")+ COUNTIF('résultats bruts'!BM116,"0A")</f>
        <v>0</v>
      </c>
      <c r="GF116">
        <f t="shared" si="251"/>
        <v>0</v>
      </c>
      <c r="GG116">
        <f>COUNTIF('résultats bruts'!BL116,1)</f>
        <v>0</v>
      </c>
      <c r="GH116">
        <f>COUNTIF('résultats bruts'!BM116,1)</f>
        <v>0</v>
      </c>
      <c r="GI116">
        <f>COUNTIF('résultats bruts'!AV116,1)</f>
        <v>0</v>
      </c>
      <c r="GJ116">
        <f>COUNTIF('résultats bruts'!BN116,1)</f>
        <v>0</v>
      </c>
      <c r="GK116">
        <f t="shared" si="252"/>
        <v>0</v>
      </c>
      <c r="GL116">
        <f t="shared" si="253"/>
        <v>0</v>
      </c>
      <c r="GM116">
        <f>COUNTIF('résultats bruts'!CQ116, 1) + COUNTIF('résultats bruts'!DF116,1)</f>
        <v>0</v>
      </c>
      <c r="GN116">
        <f t="shared" si="254"/>
        <v>0</v>
      </c>
      <c r="GO116">
        <f>COUNTIF('résultats bruts'!CP116, 1) + COUNTIF('résultats bruts'!DG116,1)</f>
        <v>0</v>
      </c>
      <c r="GP116">
        <f t="shared" si="255"/>
        <v>0</v>
      </c>
      <c r="GQ116">
        <f>COUNTIF('résultats bruts'!CR116, 1) + COUNTIF('résultats bruts'!DH116,1)</f>
        <v>0</v>
      </c>
      <c r="GR116">
        <f t="shared" si="256"/>
        <v>0</v>
      </c>
      <c r="GS116">
        <f>COUNTIF('résultats bruts'!BU116:BX116,1)</f>
        <v>0</v>
      </c>
      <c r="GT116">
        <f t="shared" si="257"/>
        <v>0</v>
      </c>
      <c r="GU116">
        <f>COUNTIF('résultats bruts'!DQ116:DT116,1)</f>
        <v>0</v>
      </c>
      <c r="GV116">
        <f t="shared" si="258"/>
        <v>0</v>
      </c>
      <c r="GW116">
        <f t="shared" si="259"/>
        <v>0</v>
      </c>
      <c r="GX116">
        <f t="shared" si="260"/>
        <v>0</v>
      </c>
      <c r="GY116">
        <f>COUNTIF('résultats bruts'!DF116:DH116,"0A")</f>
        <v>0</v>
      </c>
      <c r="GZ116">
        <f t="shared" si="261"/>
        <v>0</v>
      </c>
      <c r="HA116">
        <f t="shared" si="262"/>
        <v>0</v>
      </c>
      <c r="HB116">
        <f t="shared" si="263"/>
        <v>0</v>
      </c>
    </row>
    <row r="117" spans="1:210" ht="15.75" x14ac:dyDescent="0.25">
      <c r="A117">
        <f>'résultats bruts'!A117</f>
        <v>0</v>
      </c>
      <c r="B117">
        <f>'résultats bruts'!B117</f>
        <v>0</v>
      </c>
      <c r="C117">
        <f>'résultats bruts'!C117</f>
        <v>0</v>
      </c>
      <c r="D117">
        <f>'résultats bruts'!D117</f>
        <v>0</v>
      </c>
      <c r="E117">
        <f>'résultats bruts'!E117</f>
        <v>0</v>
      </c>
      <c r="F117">
        <f>'résultats bruts'!F117</f>
        <v>115</v>
      </c>
      <c r="G117">
        <f>'résultats bruts'!G117</f>
        <v>0</v>
      </c>
      <c r="H117">
        <f>COUNTIF('résultats bruts'!BO117,1)</f>
        <v>0</v>
      </c>
      <c r="I117">
        <f>COUNTIF('résultats bruts'!BQ117,1)</f>
        <v>0</v>
      </c>
      <c r="J117">
        <f>COUNTIF('résultats bruts'!BS117,1)</f>
        <v>0</v>
      </c>
      <c r="K117">
        <f t="shared" si="132"/>
        <v>0</v>
      </c>
      <c r="L117">
        <f t="shared" si="133"/>
        <v>0</v>
      </c>
      <c r="M117">
        <f>COUNTIF('résultats bruts'!BP117,1)</f>
        <v>0</v>
      </c>
      <c r="N117">
        <f>COUNTIF('résultats bruts'!BR117,1)</f>
        <v>0</v>
      </c>
      <c r="O117">
        <f>COUNTIF('résultats bruts'!BT117,1)</f>
        <v>0</v>
      </c>
      <c r="P117">
        <f t="shared" si="134"/>
        <v>0</v>
      </c>
      <c r="Q117">
        <f t="shared" si="135"/>
        <v>0</v>
      </c>
      <c r="R117">
        <f>COUNTIF('résultats bruts'!H117,1)</f>
        <v>0</v>
      </c>
      <c r="S117">
        <f>COUNTIF('résultats bruts'!I117,1)</f>
        <v>0</v>
      </c>
      <c r="T117">
        <f>COUNTIF('résultats bruts'!J117,1)</f>
        <v>0</v>
      </c>
      <c r="U117">
        <f t="shared" si="136"/>
        <v>0</v>
      </c>
      <c r="V117">
        <f t="shared" si="137"/>
        <v>0</v>
      </c>
      <c r="W117">
        <f t="shared" si="138"/>
        <v>0</v>
      </c>
      <c r="X117">
        <f t="shared" si="139"/>
        <v>0</v>
      </c>
      <c r="Y117">
        <f>COUNTIF('résultats bruts'!AH117:AK117,1)</f>
        <v>0</v>
      </c>
      <c r="Z117">
        <f t="shared" si="140"/>
        <v>0</v>
      </c>
      <c r="AA117">
        <f>COUNTIF('résultats bruts'!AL117:AO117,1)</f>
        <v>0</v>
      </c>
      <c r="AB117">
        <f t="shared" si="141"/>
        <v>0</v>
      </c>
      <c r="AC117">
        <f>COUNTIF('résultats bruts'!AP117:AS117,1)</f>
        <v>0</v>
      </c>
      <c r="AD117">
        <f t="shared" si="142"/>
        <v>0</v>
      </c>
      <c r="AE117">
        <f t="shared" si="143"/>
        <v>0</v>
      </c>
      <c r="AF117">
        <f t="shared" si="144"/>
        <v>0</v>
      </c>
      <c r="AG117">
        <f>COUNTIF('résultats bruts'!BF117,1) + COUNTIF('résultats bruts'!BI117,1)</f>
        <v>0</v>
      </c>
      <c r="AH117">
        <f t="shared" si="145"/>
        <v>0</v>
      </c>
      <c r="AI117">
        <f>COUNTIF('résultats bruts'!AA117:AC117,1)</f>
        <v>0</v>
      </c>
      <c r="AJ117">
        <f t="shared" si="146"/>
        <v>0</v>
      </c>
      <c r="AK117">
        <f t="shared" si="147"/>
        <v>0</v>
      </c>
      <c r="AL117">
        <f t="shared" si="148"/>
        <v>0</v>
      </c>
      <c r="AM117">
        <f t="shared" si="149"/>
        <v>0</v>
      </c>
      <c r="AN117">
        <f t="shared" si="150"/>
        <v>0</v>
      </c>
      <c r="AO117">
        <f t="shared" si="151"/>
        <v>0</v>
      </c>
      <c r="AP117">
        <f t="shared" si="152"/>
        <v>0</v>
      </c>
      <c r="AQ117">
        <f>COUNTIF('résultats bruts'!AH117,0)+COUNTIF('résultats bruts'!AN117,0)+COUNTIF('résultats bruts'!AS117,0) + COUNTIF('résultats bruts'!AA117:AC117,"0A")+COUNTIF('résultats bruts'!BF117,"0A")+COUNTIF('résultats bruts'!BI117,"0A")</f>
        <v>3</v>
      </c>
      <c r="AR117">
        <f t="shared" si="153"/>
        <v>0.42857142857142855</v>
      </c>
      <c r="AS117">
        <f t="shared" si="154"/>
        <v>0</v>
      </c>
      <c r="AT117">
        <f t="shared" si="155"/>
        <v>0</v>
      </c>
      <c r="AU117">
        <f>COUNTIF('résultats bruts'!M117,1)</f>
        <v>0</v>
      </c>
      <c r="AV117">
        <f>COUNTIF('résultats bruts'!K117,1)</f>
        <v>0</v>
      </c>
      <c r="AW117">
        <f t="shared" si="156"/>
        <v>0</v>
      </c>
      <c r="AX117">
        <f t="shared" si="157"/>
        <v>0</v>
      </c>
      <c r="AY117">
        <f>COUNTIF('résultats bruts'!L117,1)</f>
        <v>0</v>
      </c>
      <c r="AZ117">
        <f>COUNTIF('résultats bruts'!N117,1)</f>
        <v>0</v>
      </c>
      <c r="BA117">
        <f t="shared" si="158"/>
        <v>0</v>
      </c>
      <c r="BB117">
        <f t="shared" si="159"/>
        <v>0</v>
      </c>
      <c r="BC117">
        <f t="shared" si="160"/>
        <v>0</v>
      </c>
      <c r="BD117">
        <f t="shared" si="161"/>
        <v>0</v>
      </c>
      <c r="BE117">
        <f>COUNTIF('résultats bruts'!AG117,1)</f>
        <v>0</v>
      </c>
      <c r="BF117">
        <f>COUNTIF('résultats bruts'!AF117,1)</f>
        <v>0</v>
      </c>
      <c r="BG117">
        <f t="shared" si="162"/>
        <v>0</v>
      </c>
      <c r="BH117">
        <f t="shared" si="163"/>
        <v>0</v>
      </c>
      <c r="BI117">
        <f>COUNTIF('résultats bruts'!AD117,1)</f>
        <v>0</v>
      </c>
      <c r="BJ117">
        <f>COUNTIF('résultats bruts'!AE117,1)</f>
        <v>0</v>
      </c>
      <c r="BK117">
        <f t="shared" si="164"/>
        <v>0</v>
      </c>
      <c r="BL117">
        <f t="shared" si="165"/>
        <v>0</v>
      </c>
      <c r="BM117">
        <f t="shared" si="166"/>
        <v>0</v>
      </c>
      <c r="BN117">
        <f t="shared" si="167"/>
        <v>0</v>
      </c>
      <c r="BO117">
        <f t="shared" si="168"/>
        <v>0</v>
      </c>
      <c r="BP117">
        <f t="shared" si="169"/>
        <v>0</v>
      </c>
      <c r="BQ117">
        <f t="shared" si="170"/>
        <v>0</v>
      </c>
      <c r="BR117">
        <f t="shared" si="171"/>
        <v>0</v>
      </c>
      <c r="BS117">
        <f t="shared" si="172"/>
        <v>0</v>
      </c>
      <c r="BT117">
        <f t="shared" si="173"/>
        <v>0</v>
      </c>
      <c r="BU117">
        <f t="shared" si="174"/>
        <v>0</v>
      </c>
      <c r="BV117">
        <f t="shared" si="175"/>
        <v>0</v>
      </c>
      <c r="BW117">
        <f t="shared" si="176"/>
        <v>0</v>
      </c>
      <c r="BX117">
        <f t="shared" si="177"/>
        <v>0</v>
      </c>
      <c r="BY117">
        <f t="shared" si="178"/>
        <v>0</v>
      </c>
      <c r="BZ117">
        <f t="shared" si="179"/>
        <v>0</v>
      </c>
      <c r="CA117">
        <f t="shared" si="180"/>
        <v>0</v>
      </c>
      <c r="CB117">
        <f t="shared" si="181"/>
        <v>0</v>
      </c>
      <c r="CC117">
        <f t="shared" si="182"/>
        <v>0</v>
      </c>
      <c r="CD117">
        <f t="shared" si="183"/>
        <v>0</v>
      </c>
      <c r="CE117">
        <f t="shared" si="184"/>
        <v>0</v>
      </c>
      <c r="CF117">
        <f t="shared" si="185"/>
        <v>0</v>
      </c>
      <c r="CG117">
        <f>COUNTIF('résultats bruts'!CL117, 1) + COUNTIF('résultats bruts'!DI117,1)</f>
        <v>0</v>
      </c>
      <c r="CH117">
        <f t="shared" si="186"/>
        <v>0</v>
      </c>
      <c r="CI117">
        <f>COUNTIF('résultats bruts'!CK117, 1) + COUNTIF('résultats bruts'!DJ117,1)</f>
        <v>0</v>
      </c>
      <c r="CJ117">
        <f t="shared" si="187"/>
        <v>0</v>
      </c>
      <c r="CK117">
        <f>COUNTIF('résultats bruts'!CN117, 1) + COUNTIF('résultats bruts'!DK117,1)</f>
        <v>0</v>
      </c>
      <c r="CL117">
        <f t="shared" si="188"/>
        <v>0</v>
      </c>
      <c r="CM117">
        <f>COUNTIF('résultats bruts'!CO117, 1) + COUNTIF('résultats bruts'!DM117,1)</f>
        <v>0</v>
      </c>
      <c r="CN117">
        <f t="shared" si="189"/>
        <v>0</v>
      </c>
      <c r="CO117">
        <f>COUNTIF('résultats bruts'!DL117, "0A") + COUNTIF('résultats bruts'!CM117,0)</f>
        <v>1</v>
      </c>
      <c r="CP117">
        <f t="shared" si="190"/>
        <v>0.5</v>
      </c>
      <c r="CQ117">
        <f t="shared" si="191"/>
        <v>0</v>
      </c>
      <c r="CR117">
        <f t="shared" si="192"/>
        <v>0</v>
      </c>
      <c r="CS117">
        <f>COUNTIF('résultats bruts'!BB117,1)</f>
        <v>0</v>
      </c>
      <c r="CT117">
        <f>COUNTIF('résultats bruts'!W117,1)</f>
        <v>0</v>
      </c>
      <c r="CU117">
        <f t="shared" si="193"/>
        <v>0</v>
      </c>
      <c r="CV117">
        <f t="shared" si="194"/>
        <v>0</v>
      </c>
      <c r="CW117">
        <f>COUNTIF('résultats bruts'!BC117,1)</f>
        <v>0</v>
      </c>
      <c r="CX117">
        <f>COUNTIF('résultats bruts'!X117,1)</f>
        <v>0</v>
      </c>
      <c r="CY117">
        <f t="shared" si="195"/>
        <v>0</v>
      </c>
      <c r="CZ117">
        <f t="shared" si="196"/>
        <v>0</v>
      </c>
      <c r="DA117">
        <f t="shared" si="197"/>
        <v>0</v>
      </c>
      <c r="DB117">
        <f t="shared" si="198"/>
        <v>0</v>
      </c>
      <c r="DC117">
        <f>COUNTIF('résultats bruts'!BD117,1)</f>
        <v>0</v>
      </c>
      <c r="DD117">
        <f>COUNTIF('résultats bruts'!Y117,1)</f>
        <v>0</v>
      </c>
      <c r="DE117">
        <f t="shared" si="199"/>
        <v>0</v>
      </c>
      <c r="DF117">
        <f t="shared" si="200"/>
        <v>0</v>
      </c>
      <c r="DG117">
        <f>COUNTIF('résultats bruts'!BE117,1)</f>
        <v>0</v>
      </c>
      <c r="DH117">
        <f>COUNTIF('résultats bruts'!Z117,1)</f>
        <v>0</v>
      </c>
      <c r="DI117">
        <f t="shared" si="201"/>
        <v>0</v>
      </c>
      <c r="DJ117">
        <f t="shared" si="202"/>
        <v>0</v>
      </c>
      <c r="DK117">
        <f t="shared" si="203"/>
        <v>0</v>
      </c>
      <c r="DL117">
        <f t="shared" si="204"/>
        <v>0</v>
      </c>
      <c r="DM117">
        <f t="shared" si="205"/>
        <v>0</v>
      </c>
      <c r="DN117">
        <f t="shared" si="206"/>
        <v>0</v>
      </c>
      <c r="DO117">
        <f t="shared" si="207"/>
        <v>0</v>
      </c>
      <c r="DP117">
        <f t="shared" si="208"/>
        <v>0</v>
      </c>
      <c r="DQ117">
        <f t="shared" si="209"/>
        <v>0</v>
      </c>
      <c r="DR117">
        <f t="shared" si="210"/>
        <v>0</v>
      </c>
      <c r="DS117">
        <f>COUNTIF('résultats bruts'!BY117, 1 ) + COUNTIF('résultats bruts'!DA117,1)</f>
        <v>0</v>
      </c>
      <c r="DT117">
        <f t="shared" si="211"/>
        <v>0</v>
      </c>
      <c r="DU117">
        <f>COUNTIF('résultats bruts'!CA117, 1 ) + COUNTIF('résultats bruts'!DE117,1)</f>
        <v>0</v>
      </c>
      <c r="DV117">
        <f t="shared" si="212"/>
        <v>0</v>
      </c>
      <c r="DW117">
        <f>COUNTIF('résultats bruts'!CB117, 1 ) + COUNTIF('résultats bruts'!CU117,1)</f>
        <v>0</v>
      </c>
      <c r="DX117">
        <f t="shared" si="213"/>
        <v>0</v>
      </c>
      <c r="DY117">
        <f>COUNTIF('résultats bruts'!BZ117, 1 ) + COUNTIF('résultats bruts'!CX117,1)</f>
        <v>0</v>
      </c>
      <c r="DZ117">
        <f t="shared" si="214"/>
        <v>0</v>
      </c>
      <c r="EA117">
        <f t="shared" si="215"/>
        <v>0</v>
      </c>
      <c r="EB117">
        <f t="shared" si="216"/>
        <v>0</v>
      </c>
      <c r="EC117">
        <f>COUNTIF('résultats bruts'!CE117, 1 ) + COUNTIF('résultats bruts'!CZ117,1)</f>
        <v>0</v>
      </c>
      <c r="ED117">
        <f t="shared" si="217"/>
        <v>0</v>
      </c>
      <c r="EE117">
        <f>COUNTIF('résultats bruts'!CD117, 1 ) + COUNTIF('résultats bruts'!DC117,1)</f>
        <v>0</v>
      </c>
      <c r="EF117">
        <f t="shared" si="218"/>
        <v>0</v>
      </c>
      <c r="EG117">
        <f>COUNTIF('résultats bruts'!CC117, 1 ) + COUNTIF('résultats bruts'!CT117,1)</f>
        <v>0</v>
      </c>
      <c r="EH117">
        <f t="shared" si="219"/>
        <v>0</v>
      </c>
      <c r="EI117">
        <f>COUNTIF('résultats bruts'!CF117, 1 ) + COUNTIF('résultats bruts'!CW117,1)</f>
        <v>0</v>
      </c>
      <c r="EJ117">
        <f t="shared" si="220"/>
        <v>0</v>
      </c>
      <c r="EK117">
        <f t="shared" si="221"/>
        <v>0</v>
      </c>
      <c r="EL117">
        <f t="shared" si="222"/>
        <v>0</v>
      </c>
      <c r="EM117">
        <f>COUNTIF('résultats bruts'!CJ117, 1 ) + COUNTIF('résultats bruts'!CY117,1)</f>
        <v>0</v>
      </c>
      <c r="EN117">
        <f t="shared" si="223"/>
        <v>0</v>
      </c>
      <c r="EO117">
        <f>COUNTIF('résultats bruts'!CI117, 1 ) + COUNTIF('résultats bruts'!DB117,1)</f>
        <v>0</v>
      </c>
      <c r="EP117">
        <f t="shared" si="224"/>
        <v>0</v>
      </c>
      <c r="EQ117">
        <f>COUNTIF('résultats bruts'!CG117, 1 ) + COUNTIF('résultats bruts'!CS117,1)</f>
        <v>0</v>
      </c>
      <c r="ER117">
        <f t="shared" si="225"/>
        <v>0</v>
      </c>
      <c r="ES117">
        <f>COUNTIF('résultats bruts'!CH117, 1 ) + COUNTIF('résultats bruts'!CV117,1)</f>
        <v>0</v>
      </c>
      <c r="ET117">
        <f t="shared" si="226"/>
        <v>0</v>
      </c>
      <c r="EU117">
        <f t="shared" si="227"/>
        <v>0</v>
      </c>
      <c r="EV117">
        <f t="shared" si="228"/>
        <v>0</v>
      </c>
      <c r="EW117">
        <f t="shared" si="229"/>
        <v>0</v>
      </c>
      <c r="EX117">
        <f t="shared" si="230"/>
        <v>0</v>
      </c>
      <c r="EY117">
        <f t="shared" si="231"/>
        <v>0</v>
      </c>
      <c r="EZ117">
        <f t="shared" si="232"/>
        <v>0</v>
      </c>
      <c r="FA117">
        <f t="shared" si="233"/>
        <v>0</v>
      </c>
      <c r="FB117">
        <f t="shared" si="234"/>
        <v>0</v>
      </c>
      <c r="FC117">
        <f t="shared" si="235"/>
        <v>0</v>
      </c>
      <c r="FD117">
        <f t="shared" si="236"/>
        <v>0</v>
      </c>
      <c r="FE117">
        <f>COUNTIF('résultats bruts'!DD117,0)</f>
        <v>1</v>
      </c>
      <c r="FF117">
        <f t="shared" si="237"/>
        <v>0</v>
      </c>
      <c r="FG117">
        <f t="shared" si="238"/>
        <v>0</v>
      </c>
      <c r="FH117">
        <f>COUNTIF('résultats bruts'!DN117,1)</f>
        <v>0</v>
      </c>
      <c r="FI117">
        <f>COUNTIF('résultats bruts'!DO117,1)</f>
        <v>0</v>
      </c>
      <c r="FJ117">
        <f>COUNTIF('résultats bruts'!DP117,1)</f>
        <v>0</v>
      </c>
      <c r="FK117">
        <f>COUNTIF('résultats bruts'!O117,1) + COUNTIF('résultats bruts'!AT117,1)</f>
        <v>0</v>
      </c>
      <c r="FL117">
        <f>COUNTIF('résultats bruts'!P117,1) + COUNTIF('résultats bruts'!AX117,1)</f>
        <v>0</v>
      </c>
      <c r="FM117">
        <f t="shared" si="239"/>
        <v>0</v>
      </c>
      <c r="FN117">
        <f t="shared" si="240"/>
        <v>0</v>
      </c>
      <c r="FO117">
        <f>COUNTIF('résultats bruts'!Q117,1) + COUNTIF('résultats bruts'!AV117,1)</f>
        <v>0</v>
      </c>
      <c r="FP117">
        <f>COUNTIF('résultats bruts'!R117,1) + COUNTIF('résultats bruts'!BA117,1)</f>
        <v>0</v>
      </c>
      <c r="FQ117">
        <f t="shared" si="241"/>
        <v>0</v>
      </c>
      <c r="FR117">
        <f t="shared" si="242"/>
        <v>0</v>
      </c>
      <c r="FS117">
        <f>COUNTIF('résultats bruts'!S117,1) + COUNTIF('résultats bruts'!AZ117,1)</f>
        <v>0</v>
      </c>
      <c r="FT117">
        <f>COUNTIF('résultats bruts'!T117,1) + COUNTIF('résultats bruts'!AW117,1)</f>
        <v>0</v>
      </c>
      <c r="FU117">
        <f t="shared" si="243"/>
        <v>0</v>
      </c>
      <c r="FV117">
        <f t="shared" si="244"/>
        <v>0</v>
      </c>
      <c r="FW117">
        <f>COUNTIF('résultats bruts'!U117,1) + COUNTIF('résultats bruts'!AY117,1)</f>
        <v>0</v>
      </c>
      <c r="FX117">
        <f>COUNTIF('résultats bruts'!V117,1) + COUNTIF('résultats bruts'!AU117,1)</f>
        <v>0</v>
      </c>
      <c r="FY117">
        <f t="shared" si="245"/>
        <v>0</v>
      </c>
      <c r="FZ117">
        <f t="shared" si="246"/>
        <v>0</v>
      </c>
      <c r="GA117">
        <f t="shared" si="247"/>
        <v>0</v>
      </c>
      <c r="GB117">
        <f t="shared" si="248"/>
        <v>0</v>
      </c>
      <c r="GC117">
        <f t="shared" si="249"/>
        <v>0</v>
      </c>
      <c r="GD117">
        <f t="shared" si="250"/>
        <v>0</v>
      </c>
      <c r="GE117">
        <f>COUNTIF('résultats bruts'!AT117:BA117,"0A")+ COUNTIF('résultats bruts'!BM117,"0A")</f>
        <v>0</v>
      </c>
      <c r="GF117">
        <f t="shared" si="251"/>
        <v>0</v>
      </c>
      <c r="GG117">
        <f>COUNTIF('résultats bruts'!BL117,1)</f>
        <v>0</v>
      </c>
      <c r="GH117">
        <f>COUNTIF('résultats bruts'!BM117,1)</f>
        <v>0</v>
      </c>
      <c r="GI117">
        <f>COUNTIF('résultats bruts'!AV117,1)</f>
        <v>0</v>
      </c>
      <c r="GJ117">
        <f>COUNTIF('résultats bruts'!BN117,1)</f>
        <v>0</v>
      </c>
      <c r="GK117">
        <f t="shared" si="252"/>
        <v>0</v>
      </c>
      <c r="GL117">
        <f t="shared" si="253"/>
        <v>0</v>
      </c>
      <c r="GM117">
        <f>COUNTIF('résultats bruts'!CQ117, 1) + COUNTIF('résultats bruts'!DF117,1)</f>
        <v>0</v>
      </c>
      <c r="GN117">
        <f t="shared" si="254"/>
        <v>0</v>
      </c>
      <c r="GO117">
        <f>COUNTIF('résultats bruts'!CP117, 1) + COUNTIF('résultats bruts'!DG117,1)</f>
        <v>0</v>
      </c>
      <c r="GP117">
        <f t="shared" si="255"/>
        <v>0</v>
      </c>
      <c r="GQ117">
        <f>COUNTIF('résultats bruts'!CR117, 1) + COUNTIF('résultats bruts'!DH117,1)</f>
        <v>0</v>
      </c>
      <c r="GR117">
        <f t="shared" si="256"/>
        <v>0</v>
      </c>
      <c r="GS117">
        <f>COUNTIF('résultats bruts'!BU117:BX117,1)</f>
        <v>0</v>
      </c>
      <c r="GT117">
        <f t="shared" si="257"/>
        <v>0</v>
      </c>
      <c r="GU117">
        <f>COUNTIF('résultats bruts'!DQ117:DT117,1)</f>
        <v>0</v>
      </c>
      <c r="GV117">
        <f t="shared" si="258"/>
        <v>0</v>
      </c>
      <c r="GW117">
        <f t="shared" si="259"/>
        <v>0</v>
      </c>
      <c r="GX117">
        <f t="shared" si="260"/>
        <v>0</v>
      </c>
      <c r="GY117">
        <f>COUNTIF('résultats bruts'!DF117:DH117,"0A")</f>
        <v>0</v>
      </c>
      <c r="GZ117">
        <f t="shared" si="261"/>
        <v>0</v>
      </c>
      <c r="HA117">
        <f t="shared" si="262"/>
        <v>0</v>
      </c>
      <c r="HB117">
        <f t="shared" si="263"/>
        <v>0</v>
      </c>
    </row>
    <row r="118" spans="1:210" ht="15.75" x14ac:dyDescent="0.25">
      <c r="A118">
        <f>'résultats bruts'!A118</f>
        <v>0</v>
      </c>
      <c r="B118">
        <f>'résultats bruts'!B118</f>
        <v>0</v>
      </c>
      <c r="C118">
        <f>'résultats bruts'!C118</f>
        <v>0</v>
      </c>
      <c r="D118">
        <f>'résultats bruts'!D118</f>
        <v>0</v>
      </c>
      <c r="E118">
        <f>'résultats bruts'!E118</f>
        <v>0</v>
      </c>
      <c r="F118">
        <f>'résultats bruts'!F118</f>
        <v>116</v>
      </c>
      <c r="G118">
        <f>'résultats bruts'!G118</f>
        <v>0</v>
      </c>
      <c r="H118">
        <f>COUNTIF('résultats bruts'!BO118,1)</f>
        <v>0</v>
      </c>
      <c r="I118">
        <f>COUNTIF('résultats bruts'!BQ118,1)</f>
        <v>0</v>
      </c>
      <c r="J118">
        <f>COUNTIF('résultats bruts'!BS118,1)</f>
        <v>0</v>
      </c>
      <c r="K118">
        <f t="shared" si="132"/>
        <v>0</v>
      </c>
      <c r="L118">
        <f t="shared" si="133"/>
        <v>0</v>
      </c>
      <c r="M118">
        <f>COUNTIF('résultats bruts'!BP118,1)</f>
        <v>0</v>
      </c>
      <c r="N118">
        <f>COUNTIF('résultats bruts'!BR118,1)</f>
        <v>0</v>
      </c>
      <c r="O118">
        <f>COUNTIF('résultats bruts'!BT118,1)</f>
        <v>0</v>
      </c>
      <c r="P118">
        <f t="shared" si="134"/>
        <v>0</v>
      </c>
      <c r="Q118">
        <f t="shared" si="135"/>
        <v>0</v>
      </c>
      <c r="R118">
        <f>COUNTIF('résultats bruts'!H118,1)</f>
        <v>0</v>
      </c>
      <c r="S118">
        <f>COUNTIF('résultats bruts'!I118,1)</f>
        <v>0</v>
      </c>
      <c r="T118">
        <f>COUNTIF('résultats bruts'!J118,1)</f>
        <v>0</v>
      </c>
      <c r="U118">
        <f t="shared" si="136"/>
        <v>0</v>
      </c>
      <c r="V118">
        <f t="shared" si="137"/>
        <v>0</v>
      </c>
      <c r="W118">
        <f t="shared" si="138"/>
        <v>0</v>
      </c>
      <c r="X118">
        <f t="shared" si="139"/>
        <v>0</v>
      </c>
      <c r="Y118">
        <f>COUNTIF('résultats bruts'!AH118:AK118,1)</f>
        <v>0</v>
      </c>
      <c r="Z118">
        <f t="shared" si="140"/>
        <v>0</v>
      </c>
      <c r="AA118">
        <f>COUNTIF('résultats bruts'!AL118:AO118,1)</f>
        <v>0</v>
      </c>
      <c r="AB118">
        <f t="shared" si="141"/>
        <v>0</v>
      </c>
      <c r="AC118">
        <f>COUNTIF('résultats bruts'!AP118:AS118,1)</f>
        <v>0</v>
      </c>
      <c r="AD118">
        <f t="shared" si="142"/>
        <v>0</v>
      </c>
      <c r="AE118">
        <f t="shared" si="143"/>
        <v>0</v>
      </c>
      <c r="AF118">
        <f t="shared" si="144"/>
        <v>0</v>
      </c>
      <c r="AG118">
        <f>COUNTIF('résultats bruts'!BF118,1) + COUNTIF('résultats bruts'!BI118,1)</f>
        <v>0</v>
      </c>
      <c r="AH118">
        <f t="shared" si="145"/>
        <v>0</v>
      </c>
      <c r="AI118">
        <f>COUNTIF('résultats bruts'!AA118:AC118,1)</f>
        <v>0</v>
      </c>
      <c r="AJ118">
        <f t="shared" si="146"/>
        <v>0</v>
      </c>
      <c r="AK118">
        <f t="shared" si="147"/>
        <v>0</v>
      </c>
      <c r="AL118">
        <f t="shared" si="148"/>
        <v>0</v>
      </c>
      <c r="AM118">
        <f t="shared" si="149"/>
        <v>0</v>
      </c>
      <c r="AN118">
        <f t="shared" si="150"/>
        <v>0</v>
      </c>
      <c r="AO118">
        <f t="shared" si="151"/>
        <v>0</v>
      </c>
      <c r="AP118">
        <f t="shared" si="152"/>
        <v>0</v>
      </c>
      <c r="AQ118">
        <f>COUNTIF('résultats bruts'!AH118,0)+COUNTIF('résultats bruts'!AN118,0)+COUNTIF('résultats bruts'!AS118,0) + COUNTIF('résultats bruts'!AA118:AC118,"0A")+COUNTIF('résultats bruts'!BF118,"0A")+COUNTIF('résultats bruts'!BI118,"0A")</f>
        <v>3</v>
      </c>
      <c r="AR118">
        <f t="shared" si="153"/>
        <v>0.42857142857142855</v>
      </c>
      <c r="AS118">
        <f t="shared" si="154"/>
        <v>0</v>
      </c>
      <c r="AT118">
        <f t="shared" si="155"/>
        <v>0</v>
      </c>
      <c r="AU118">
        <f>COUNTIF('résultats bruts'!M118,1)</f>
        <v>0</v>
      </c>
      <c r="AV118">
        <f>COUNTIF('résultats bruts'!K118,1)</f>
        <v>0</v>
      </c>
      <c r="AW118">
        <f t="shared" si="156"/>
        <v>0</v>
      </c>
      <c r="AX118">
        <f t="shared" si="157"/>
        <v>0</v>
      </c>
      <c r="AY118">
        <f>COUNTIF('résultats bruts'!L118,1)</f>
        <v>0</v>
      </c>
      <c r="AZ118">
        <f>COUNTIF('résultats bruts'!N118,1)</f>
        <v>0</v>
      </c>
      <c r="BA118">
        <f t="shared" si="158"/>
        <v>0</v>
      </c>
      <c r="BB118">
        <f t="shared" si="159"/>
        <v>0</v>
      </c>
      <c r="BC118">
        <f t="shared" si="160"/>
        <v>0</v>
      </c>
      <c r="BD118">
        <f t="shared" si="161"/>
        <v>0</v>
      </c>
      <c r="BE118">
        <f>COUNTIF('résultats bruts'!AG118,1)</f>
        <v>0</v>
      </c>
      <c r="BF118">
        <f>COUNTIF('résultats bruts'!AF118,1)</f>
        <v>0</v>
      </c>
      <c r="BG118">
        <f t="shared" si="162"/>
        <v>0</v>
      </c>
      <c r="BH118">
        <f t="shared" si="163"/>
        <v>0</v>
      </c>
      <c r="BI118">
        <f>COUNTIF('résultats bruts'!AD118,1)</f>
        <v>0</v>
      </c>
      <c r="BJ118">
        <f>COUNTIF('résultats bruts'!AE118,1)</f>
        <v>0</v>
      </c>
      <c r="BK118">
        <f t="shared" si="164"/>
        <v>0</v>
      </c>
      <c r="BL118">
        <f t="shared" si="165"/>
        <v>0</v>
      </c>
      <c r="BM118">
        <f t="shared" si="166"/>
        <v>0</v>
      </c>
      <c r="BN118">
        <f t="shared" si="167"/>
        <v>0</v>
      </c>
      <c r="BO118">
        <f t="shared" si="168"/>
        <v>0</v>
      </c>
      <c r="BP118">
        <f t="shared" si="169"/>
        <v>0</v>
      </c>
      <c r="BQ118">
        <f t="shared" si="170"/>
        <v>0</v>
      </c>
      <c r="BR118">
        <f t="shared" si="171"/>
        <v>0</v>
      </c>
      <c r="BS118">
        <f t="shared" si="172"/>
        <v>0</v>
      </c>
      <c r="BT118">
        <f t="shared" si="173"/>
        <v>0</v>
      </c>
      <c r="BU118">
        <f t="shared" si="174"/>
        <v>0</v>
      </c>
      <c r="BV118">
        <f t="shared" si="175"/>
        <v>0</v>
      </c>
      <c r="BW118">
        <f t="shared" si="176"/>
        <v>0</v>
      </c>
      <c r="BX118">
        <f t="shared" si="177"/>
        <v>0</v>
      </c>
      <c r="BY118">
        <f t="shared" si="178"/>
        <v>0</v>
      </c>
      <c r="BZ118">
        <f t="shared" si="179"/>
        <v>0</v>
      </c>
      <c r="CA118">
        <f t="shared" si="180"/>
        <v>0</v>
      </c>
      <c r="CB118">
        <f t="shared" si="181"/>
        <v>0</v>
      </c>
      <c r="CC118">
        <f t="shared" si="182"/>
        <v>0</v>
      </c>
      <c r="CD118">
        <f t="shared" si="183"/>
        <v>0</v>
      </c>
      <c r="CE118">
        <f t="shared" si="184"/>
        <v>0</v>
      </c>
      <c r="CF118">
        <f t="shared" si="185"/>
        <v>0</v>
      </c>
      <c r="CG118">
        <f>COUNTIF('résultats bruts'!CL118, 1) + COUNTIF('résultats bruts'!DI118,1)</f>
        <v>0</v>
      </c>
      <c r="CH118">
        <f t="shared" si="186"/>
        <v>0</v>
      </c>
      <c r="CI118">
        <f>COUNTIF('résultats bruts'!CK118, 1) + COUNTIF('résultats bruts'!DJ118,1)</f>
        <v>0</v>
      </c>
      <c r="CJ118">
        <f t="shared" si="187"/>
        <v>0</v>
      </c>
      <c r="CK118">
        <f>COUNTIF('résultats bruts'!CN118, 1) + COUNTIF('résultats bruts'!DK118,1)</f>
        <v>0</v>
      </c>
      <c r="CL118">
        <f t="shared" si="188"/>
        <v>0</v>
      </c>
      <c r="CM118">
        <f>COUNTIF('résultats bruts'!CO118, 1) + COUNTIF('résultats bruts'!DM118,1)</f>
        <v>0</v>
      </c>
      <c r="CN118">
        <f t="shared" si="189"/>
        <v>0</v>
      </c>
      <c r="CO118">
        <f>COUNTIF('résultats bruts'!DL118, "0A") + COUNTIF('résultats bruts'!CM118,0)</f>
        <v>1</v>
      </c>
      <c r="CP118">
        <f t="shared" si="190"/>
        <v>0.5</v>
      </c>
      <c r="CQ118">
        <f t="shared" si="191"/>
        <v>0</v>
      </c>
      <c r="CR118">
        <f t="shared" si="192"/>
        <v>0</v>
      </c>
      <c r="CS118">
        <f>COUNTIF('résultats bruts'!BB118,1)</f>
        <v>0</v>
      </c>
      <c r="CT118">
        <f>COUNTIF('résultats bruts'!W118,1)</f>
        <v>0</v>
      </c>
      <c r="CU118">
        <f t="shared" si="193"/>
        <v>0</v>
      </c>
      <c r="CV118">
        <f t="shared" si="194"/>
        <v>0</v>
      </c>
      <c r="CW118">
        <f>COUNTIF('résultats bruts'!BC118,1)</f>
        <v>0</v>
      </c>
      <c r="CX118">
        <f>COUNTIF('résultats bruts'!X118,1)</f>
        <v>0</v>
      </c>
      <c r="CY118">
        <f t="shared" si="195"/>
        <v>0</v>
      </c>
      <c r="CZ118">
        <f t="shared" si="196"/>
        <v>0</v>
      </c>
      <c r="DA118">
        <f t="shared" si="197"/>
        <v>0</v>
      </c>
      <c r="DB118">
        <f t="shared" si="198"/>
        <v>0</v>
      </c>
      <c r="DC118">
        <f>COUNTIF('résultats bruts'!BD118,1)</f>
        <v>0</v>
      </c>
      <c r="DD118">
        <f>COUNTIF('résultats bruts'!Y118,1)</f>
        <v>0</v>
      </c>
      <c r="DE118">
        <f t="shared" si="199"/>
        <v>0</v>
      </c>
      <c r="DF118">
        <f t="shared" si="200"/>
        <v>0</v>
      </c>
      <c r="DG118">
        <f>COUNTIF('résultats bruts'!BE118,1)</f>
        <v>0</v>
      </c>
      <c r="DH118">
        <f>COUNTIF('résultats bruts'!Z118,1)</f>
        <v>0</v>
      </c>
      <c r="DI118">
        <f t="shared" si="201"/>
        <v>0</v>
      </c>
      <c r="DJ118">
        <f t="shared" si="202"/>
        <v>0</v>
      </c>
      <c r="DK118">
        <f t="shared" si="203"/>
        <v>0</v>
      </c>
      <c r="DL118">
        <f t="shared" si="204"/>
        <v>0</v>
      </c>
      <c r="DM118">
        <f t="shared" si="205"/>
        <v>0</v>
      </c>
      <c r="DN118">
        <f t="shared" si="206"/>
        <v>0</v>
      </c>
      <c r="DO118">
        <f t="shared" si="207"/>
        <v>0</v>
      </c>
      <c r="DP118">
        <f t="shared" si="208"/>
        <v>0</v>
      </c>
      <c r="DQ118">
        <f t="shared" si="209"/>
        <v>0</v>
      </c>
      <c r="DR118">
        <f t="shared" si="210"/>
        <v>0</v>
      </c>
      <c r="DS118">
        <f>COUNTIF('résultats bruts'!BY118, 1 ) + COUNTIF('résultats bruts'!DA118,1)</f>
        <v>0</v>
      </c>
      <c r="DT118">
        <f t="shared" si="211"/>
        <v>0</v>
      </c>
      <c r="DU118">
        <f>COUNTIF('résultats bruts'!CA118, 1 ) + COUNTIF('résultats bruts'!DE118,1)</f>
        <v>0</v>
      </c>
      <c r="DV118">
        <f t="shared" si="212"/>
        <v>0</v>
      </c>
      <c r="DW118">
        <f>COUNTIF('résultats bruts'!CB118, 1 ) + COUNTIF('résultats bruts'!CU118,1)</f>
        <v>0</v>
      </c>
      <c r="DX118">
        <f t="shared" si="213"/>
        <v>0</v>
      </c>
      <c r="DY118">
        <f>COUNTIF('résultats bruts'!BZ118, 1 ) + COUNTIF('résultats bruts'!CX118,1)</f>
        <v>0</v>
      </c>
      <c r="DZ118">
        <f t="shared" si="214"/>
        <v>0</v>
      </c>
      <c r="EA118">
        <f t="shared" si="215"/>
        <v>0</v>
      </c>
      <c r="EB118">
        <f t="shared" si="216"/>
        <v>0</v>
      </c>
      <c r="EC118">
        <f>COUNTIF('résultats bruts'!CE118, 1 ) + COUNTIF('résultats bruts'!CZ118,1)</f>
        <v>0</v>
      </c>
      <c r="ED118">
        <f t="shared" si="217"/>
        <v>0</v>
      </c>
      <c r="EE118">
        <f>COUNTIF('résultats bruts'!CD118, 1 ) + COUNTIF('résultats bruts'!DC118,1)</f>
        <v>0</v>
      </c>
      <c r="EF118">
        <f t="shared" si="218"/>
        <v>0</v>
      </c>
      <c r="EG118">
        <f>COUNTIF('résultats bruts'!CC118, 1 ) + COUNTIF('résultats bruts'!CT118,1)</f>
        <v>0</v>
      </c>
      <c r="EH118">
        <f t="shared" si="219"/>
        <v>0</v>
      </c>
      <c r="EI118">
        <f>COUNTIF('résultats bruts'!CF118, 1 ) + COUNTIF('résultats bruts'!CW118,1)</f>
        <v>0</v>
      </c>
      <c r="EJ118">
        <f t="shared" si="220"/>
        <v>0</v>
      </c>
      <c r="EK118">
        <f t="shared" si="221"/>
        <v>0</v>
      </c>
      <c r="EL118">
        <f t="shared" si="222"/>
        <v>0</v>
      </c>
      <c r="EM118">
        <f>COUNTIF('résultats bruts'!CJ118, 1 ) + COUNTIF('résultats bruts'!CY118,1)</f>
        <v>0</v>
      </c>
      <c r="EN118">
        <f t="shared" si="223"/>
        <v>0</v>
      </c>
      <c r="EO118">
        <f>COUNTIF('résultats bruts'!CI118, 1 ) + COUNTIF('résultats bruts'!DB118,1)</f>
        <v>0</v>
      </c>
      <c r="EP118">
        <f t="shared" si="224"/>
        <v>0</v>
      </c>
      <c r="EQ118">
        <f>COUNTIF('résultats bruts'!CG118, 1 ) + COUNTIF('résultats bruts'!CS118,1)</f>
        <v>0</v>
      </c>
      <c r="ER118">
        <f t="shared" si="225"/>
        <v>0</v>
      </c>
      <c r="ES118">
        <f>COUNTIF('résultats bruts'!CH118, 1 ) + COUNTIF('résultats bruts'!CV118,1)</f>
        <v>0</v>
      </c>
      <c r="ET118">
        <f t="shared" si="226"/>
        <v>0</v>
      </c>
      <c r="EU118">
        <f t="shared" si="227"/>
        <v>0</v>
      </c>
      <c r="EV118">
        <f t="shared" si="228"/>
        <v>0</v>
      </c>
      <c r="EW118">
        <f t="shared" si="229"/>
        <v>0</v>
      </c>
      <c r="EX118">
        <f t="shared" si="230"/>
        <v>0</v>
      </c>
      <c r="EY118">
        <f t="shared" si="231"/>
        <v>0</v>
      </c>
      <c r="EZ118">
        <f t="shared" si="232"/>
        <v>0</v>
      </c>
      <c r="FA118">
        <f t="shared" si="233"/>
        <v>0</v>
      </c>
      <c r="FB118">
        <f t="shared" si="234"/>
        <v>0</v>
      </c>
      <c r="FC118">
        <f t="shared" si="235"/>
        <v>0</v>
      </c>
      <c r="FD118">
        <f t="shared" si="236"/>
        <v>0</v>
      </c>
      <c r="FE118">
        <f>COUNTIF('résultats bruts'!DD118,0)</f>
        <v>1</v>
      </c>
      <c r="FF118">
        <f t="shared" si="237"/>
        <v>0</v>
      </c>
      <c r="FG118">
        <f t="shared" si="238"/>
        <v>0</v>
      </c>
      <c r="FH118">
        <f>COUNTIF('résultats bruts'!DN118,1)</f>
        <v>0</v>
      </c>
      <c r="FI118">
        <f>COUNTIF('résultats bruts'!DO118,1)</f>
        <v>0</v>
      </c>
      <c r="FJ118">
        <f>COUNTIF('résultats bruts'!DP118,1)</f>
        <v>0</v>
      </c>
      <c r="FK118">
        <f>COUNTIF('résultats bruts'!O118,1) + COUNTIF('résultats bruts'!AT118,1)</f>
        <v>0</v>
      </c>
      <c r="FL118">
        <f>COUNTIF('résultats bruts'!P118,1) + COUNTIF('résultats bruts'!AX118,1)</f>
        <v>0</v>
      </c>
      <c r="FM118">
        <f t="shared" si="239"/>
        <v>0</v>
      </c>
      <c r="FN118">
        <f t="shared" si="240"/>
        <v>0</v>
      </c>
      <c r="FO118">
        <f>COUNTIF('résultats bruts'!Q118,1) + COUNTIF('résultats bruts'!AV118,1)</f>
        <v>0</v>
      </c>
      <c r="FP118">
        <f>COUNTIF('résultats bruts'!R118,1) + COUNTIF('résultats bruts'!BA118,1)</f>
        <v>0</v>
      </c>
      <c r="FQ118">
        <f t="shared" si="241"/>
        <v>0</v>
      </c>
      <c r="FR118">
        <f t="shared" si="242"/>
        <v>0</v>
      </c>
      <c r="FS118">
        <f>COUNTIF('résultats bruts'!S118,1) + COUNTIF('résultats bruts'!AZ118,1)</f>
        <v>0</v>
      </c>
      <c r="FT118">
        <f>COUNTIF('résultats bruts'!T118,1) + COUNTIF('résultats bruts'!AW118,1)</f>
        <v>0</v>
      </c>
      <c r="FU118">
        <f t="shared" si="243"/>
        <v>0</v>
      </c>
      <c r="FV118">
        <f t="shared" si="244"/>
        <v>0</v>
      </c>
      <c r="FW118">
        <f>COUNTIF('résultats bruts'!U118,1) + COUNTIF('résultats bruts'!AY118,1)</f>
        <v>0</v>
      </c>
      <c r="FX118">
        <f>COUNTIF('résultats bruts'!V118,1) + COUNTIF('résultats bruts'!AU118,1)</f>
        <v>0</v>
      </c>
      <c r="FY118">
        <f t="shared" si="245"/>
        <v>0</v>
      </c>
      <c r="FZ118">
        <f t="shared" si="246"/>
        <v>0</v>
      </c>
      <c r="GA118">
        <f t="shared" si="247"/>
        <v>0</v>
      </c>
      <c r="GB118">
        <f t="shared" si="248"/>
        <v>0</v>
      </c>
      <c r="GC118">
        <f t="shared" si="249"/>
        <v>0</v>
      </c>
      <c r="GD118">
        <f t="shared" si="250"/>
        <v>0</v>
      </c>
      <c r="GE118">
        <f>COUNTIF('résultats bruts'!AT118:BA118,"0A")+ COUNTIF('résultats bruts'!BM118,"0A")</f>
        <v>0</v>
      </c>
      <c r="GF118">
        <f t="shared" si="251"/>
        <v>0</v>
      </c>
      <c r="GG118">
        <f>COUNTIF('résultats bruts'!BL118,1)</f>
        <v>0</v>
      </c>
      <c r="GH118">
        <f>COUNTIF('résultats bruts'!BM118,1)</f>
        <v>0</v>
      </c>
      <c r="GI118">
        <f>COUNTIF('résultats bruts'!AV118,1)</f>
        <v>0</v>
      </c>
      <c r="GJ118">
        <f>COUNTIF('résultats bruts'!BN118,1)</f>
        <v>0</v>
      </c>
      <c r="GK118">
        <f t="shared" si="252"/>
        <v>0</v>
      </c>
      <c r="GL118">
        <f t="shared" si="253"/>
        <v>0</v>
      </c>
      <c r="GM118">
        <f>COUNTIF('résultats bruts'!CQ118, 1) + COUNTIF('résultats bruts'!DF118,1)</f>
        <v>0</v>
      </c>
      <c r="GN118">
        <f t="shared" si="254"/>
        <v>0</v>
      </c>
      <c r="GO118">
        <f>COUNTIF('résultats bruts'!CP118, 1) + COUNTIF('résultats bruts'!DG118,1)</f>
        <v>0</v>
      </c>
      <c r="GP118">
        <f t="shared" si="255"/>
        <v>0</v>
      </c>
      <c r="GQ118">
        <f>COUNTIF('résultats bruts'!CR118, 1) + COUNTIF('résultats bruts'!DH118,1)</f>
        <v>0</v>
      </c>
      <c r="GR118">
        <f t="shared" si="256"/>
        <v>0</v>
      </c>
      <c r="GS118">
        <f>COUNTIF('résultats bruts'!BU118:BX118,1)</f>
        <v>0</v>
      </c>
      <c r="GT118">
        <f t="shared" si="257"/>
        <v>0</v>
      </c>
      <c r="GU118">
        <f>COUNTIF('résultats bruts'!DQ118:DT118,1)</f>
        <v>0</v>
      </c>
      <c r="GV118">
        <f t="shared" si="258"/>
        <v>0</v>
      </c>
      <c r="GW118">
        <f t="shared" si="259"/>
        <v>0</v>
      </c>
      <c r="GX118">
        <f t="shared" si="260"/>
        <v>0</v>
      </c>
      <c r="GY118">
        <f>COUNTIF('résultats bruts'!DF118:DH118,"0A")</f>
        <v>0</v>
      </c>
      <c r="GZ118">
        <f t="shared" si="261"/>
        <v>0</v>
      </c>
      <c r="HA118">
        <f t="shared" si="262"/>
        <v>0</v>
      </c>
      <c r="HB118">
        <f t="shared" si="263"/>
        <v>0</v>
      </c>
    </row>
    <row r="119" spans="1:210" ht="15.75" x14ac:dyDescent="0.25">
      <c r="A119">
        <f>'résultats bruts'!A119</f>
        <v>0</v>
      </c>
      <c r="B119">
        <f>'résultats bruts'!B119</f>
        <v>0</v>
      </c>
      <c r="C119">
        <f>'résultats bruts'!C119</f>
        <v>0</v>
      </c>
      <c r="D119">
        <f>'résultats bruts'!D119</f>
        <v>0</v>
      </c>
      <c r="E119">
        <f>'résultats bruts'!E119</f>
        <v>0</v>
      </c>
      <c r="F119">
        <f>'résultats bruts'!F119</f>
        <v>117</v>
      </c>
      <c r="G119">
        <f>'résultats bruts'!G119</f>
        <v>0</v>
      </c>
      <c r="H119">
        <f>COUNTIF('résultats bruts'!BO119,1)</f>
        <v>0</v>
      </c>
      <c r="I119">
        <f>COUNTIF('résultats bruts'!BQ119,1)</f>
        <v>0</v>
      </c>
      <c r="J119">
        <f>COUNTIF('résultats bruts'!BS119,1)</f>
        <v>0</v>
      </c>
      <c r="K119">
        <f t="shared" si="132"/>
        <v>0</v>
      </c>
      <c r="L119">
        <f t="shared" si="133"/>
        <v>0</v>
      </c>
      <c r="M119">
        <f>COUNTIF('résultats bruts'!BP119,1)</f>
        <v>0</v>
      </c>
      <c r="N119">
        <f>COUNTIF('résultats bruts'!BR119,1)</f>
        <v>0</v>
      </c>
      <c r="O119">
        <f>COUNTIF('résultats bruts'!BT119,1)</f>
        <v>0</v>
      </c>
      <c r="P119">
        <f t="shared" si="134"/>
        <v>0</v>
      </c>
      <c r="Q119">
        <f t="shared" si="135"/>
        <v>0</v>
      </c>
      <c r="R119">
        <f>COUNTIF('résultats bruts'!H119,1)</f>
        <v>0</v>
      </c>
      <c r="S119">
        <f>COUNTIF('résultats bruts'!I119,1)</f>
        <v>0</v>
      </c>
      <c r="T119">
        <f>COUNTIF('résultats bruts'!J119,1)</f>
        <v>0</v>
      </c>
      <c r="U119">
        <f t="shared" si="136"/>
        <v>0</v>
      </c>
      <c r="V119">
        <f t="shared" si="137"/>
        <v>0</v>
      </c>
      <c r="W119">
        <f t="shared" si="138"/>
        <v>0</v>
      </c>
      <c r="X119">
        <f t="shared" si="139"/>
        <v>0</v>
      </c>
      <c r="Y119">
        <f>COUNTIF('résultats bruts'!AH119:AK119,1)</f>
        <v>0</v>
      </c>
      <c r="Z119">
        <f t="shared" si="140"/>
        <v>0</v>
      </c>
      <c r="AA119">
        <f>COUNTIF('résultats bruts'!AL119:AO119,1)</f>
        <v>0</v>
      </c>
      <c r="AB119">
        <f t="shared" si="141"/>
        <v>0</v>
      </c>
      <c r="AC119">
        <f>COUNTIF('résultats bruts'!AP119:AS119,1)</f>
        <v>0</v>
      </c>
      <c r="AD119">
        <f t="shared" si="142"/>
        <v>0</v>
      </c>
      <c r="AE119">
        <f t="shared" si="143"/>
        <v>0</v>
      </c>
      <c r="AF119">
        <f t="shared" si="144"/>
        <v>0</v>
      </c>
      <c r="AG119">
        <f>COUNTIF('résultats bruts'!BF119,1) + COUNTIF('résultats bruts'!BI119,1)</f>
        <v>0</v>
      </c>
      <c r="AH119">
        <f t="shared" si="145"/>
        <v>0</v>
      </c>
      <c r="AI119">
        <f>COUNTIF('résultats bruts'!AA119:AC119,1)</f>
        <v>0</v>
      </c>
      <c r="AJ119">
        <f t="shared" si="146"/>
        <v>0</v>
      </c>
      <c r="AK119">
        <f t="shared" si="147"/>
        <v>0</v>
      </c>
      <c r="AL119">
        <f t="shared" si="148"/>
        <v>0</v>
      </c>
      <c r="AM119">
        <f t="shared" si="149"/>
        <v>0</v>
      </c>
      <c r="AN119">
        <f t="shared" si="150"/>
        <v>0</v>
      </c>
      <c r="AO119">
        <f t="shared" si="151"/>
        <v>0</v>
      </c>
      <c r="AP119">
        <f t="shared" si="152"/>
        <v>0</v>
      </c>
      <c r="AQ119">
        <f>COUNTIF('résultats bruts'!AH119,0)+COUNTIF('résultats bruts'!AN119,0)+COUNTIF('résultats bruts'!AS119,0) + COUNTIF('résultats bruts'!AA119:AC119,"0A")+COUNTIF('résultats bruts'!BF119,"0A")+COUNTIF('résultats bruts'!BI119,"0A")</f>
        <v>3</v>
      </c>
      <c r="AR119">
        <f t="shared" si="153"/>
        <v>0.42857142857142855</v>
      </c>
      <c r="AS119">
        <f t="shared" si="154"/>
        <v>0</v>
      </c>
      <c r="AT119">
        <f t="shared" si="155"/>
        <v>0</v>
      </c>
      <c r="AU119">
        <f>COUNTIF('résultats bruts'!M119,1)</f>
        <v>0</v>
      </c>
      <c r="AV119">
        <f>COUNTIF('résultats bruts'!K119,1)</f>
        <v>0</v>
      </c>
      <c r="AW119">
        <f t="shared" si="156"/>
        <v>0</v>
      </c>
      <c r="AX119">
        <f t="shared" si="157"/>
        <v>0</v>
      </c>
      <c r="AY119">
        <f>COUNTIF('résultats bruts'!L119,1)</f>
        <v>0</v>
      </c>
      <c r="AZ119">
        <f>COUNTIF('résultats bruts'!N119,1)</f>
        <v>0</v>
      </c>
      <c r="BA119">
        <f t="shared" si="158"/>
        <v>0</v>
      </c>
      <c r="BB119">
        <f t="shared" si="159"/>
        <v>0</v>
      </c>
      <c r="BC119">
        <f t="shared" si="160"/>
        <v>0</v>
      </c>
      <c r="BD119">
        <f t="shared" si="161"/>
        <v>0</v>
      </c>
      <c r="BE119">
        <f>COUNTIF('résultats bruts'!AG119,1)</f>
        <v>0</v>
      </c>
      <c r="BF119">
        <f>COUNTIF('résultats bruts'!AF119,1)</f>
        <v>0</v>
      </c>
      <c r="BG119">
        <f t="shared" si="162"/>
        <v>0</v>
      </c>
      <c r="BH119">
        <f t="shared" si="163"/>
        <v>0</v>
      </c>
      <c r="BI119">
        <f>COUNTIF('résultats bruts'!AD119,1)</f>
        <v>0</v>
      </c>
      <c r="BJ119">
        <f>COUNTIF('résultats bruts'!AE119,1)</f>
        <v>0</v>
      </c>
      <c r="BK119">
        <f t="shared" si="164"/>
        <v>0</v>
      </c>
      <c r="BL119">
        <f t="shared" si="165"/>
        <v>0</v>
      </c>
      <c r="BM119">
        <f t="shared" si="166"/>
        <v>0</v>
      </c>
      <c r="BN119">
        <f t="shared" si="167"/>
        <v>0</v>
      </c>
      <c r="BO119">
        <f t="shared" si="168"/>
        <v>0</v>
      </c>
      <c r="BP119">
        <f t="shared" si="169"/>
        <v>0</v>
      </c>
      <c r="BQ119">
        <f t="shared" si="170"/>
        <v>0</v>
      </c>
      <c r="BR119">
        <f t="shared" si="171"/>
        <v>0</v>
      </c>
      <c r="BS119">
        <f t="shared" si="172"/>
        <v>0</v>
      </c>
      <c r="BT119">
        <f t="shared" si="173"/>
        <v>0</v>
      </c>
      <c r="BU119">
        <f t="shared" si="174"/>
        <v>0</v>
      </c>
      <c r="BV119">
        <f t="shared" si="175"/>
        <v>0</v>
      </c>
      <c r="BW119">
        <f t="shared" si="176"/>
        <v>0</v>
      </c>
      <c r="BX119">
        <f t="shared" si="177"/>
        <v>0</v>
      </c>
      <c r="BY119">
        <f t="shared" si="178"/>
        <v>0</v>
      </c>
      <c r="BZ119">
        <f t="shared" si="179"/>
        <v>0</v>
      </c>
      <c r="CA119">
        <f t="shared" si="180"/>
        <v>0</v>
      </c>
      <c r="CB119">
        <f t="shared" si="181"/>
        <v>0</v>
      </c>
      <c r="CC119">
        <f t="shared" si="182"/>
        <v>0</v>
      </c>
      <c r="CD119">
        <f t="shared" si="183"/>
        <v>0</v>
      </c>
      <c r="CE119">
        <f t="shared" si="184"/>
        <v>0</v>
      </c>
      <c r="CF119">
        <f t="shared" si="185"/>
        <v>0</v>
      </c>
      <c r="CG119">
        <f>COUNTIF('résultats bruts'!CL119, 1) + COUNTIF('résultats bruts'!DI119,1)</f>
        <v>0</v>
      </c>
      <c r="CH119">
        <f t="shared" si="186"/>
        <v>0</v>
      </c>
      <c r="CI119">
        <f>COUNTIF('résultats bruts'!CK119, 1) + COUNTIF('résultats bruts'!DJ119,1)</f>
        <v>0</v>
      </c>
      <c r="CJ119">
        <f t="shared" si="187"/>
        <v>0</v>
      </c>
      <c r="CK119">
        <f>COUNTIF('résultats bruts'!CN119, 1) + COUNTIF('résultats bruts'!DK119,1)</f>
        <v>0</v>
      </c>
      <c r="CL119">
        <f t="shared" si="188"/>
        <v>0</v>
      </c>
      <c r="CM119">
        <f>COUNTIF('résultats bruts'!CO119, 1) + COUNTIF('résultats bruts'!DM119,1)</f>
        <v>0</v>
      </c>
      <c r="CN119">
        <f t="shared" si="189"/>
        <v>0</v>
      </c>
      <c r="CO119">
        <f>COUNTIF('résultats bruts'!DL119, "0A") + COUNTIF('résultats bruts'!CM119,0)</f>
        <v>1</v>
      </c>
      <c r="CP119">
        <f t="shared" si="190"/>
        <v>0.5</v>
      </c>
      <c r="CQ119">
        <f t="shared" si="191"/>
        <v>0</v>
      </c>
      <c r="CR119">
        <f t="shared" si="192"/>
        <v>0</v>
      </c>
      <c r="CS119">
        <f>COUNTIF('résultats bruts'!BB119,1)</f>
        <v>0</v>
      </c>
      <c r="CT119">
        <f>COUNTIF('résultats bruts'!W119,1)</f>
        <v>0</v>
      </c>
      <c r="CU119">
        <f t="shared" si="193"/>
        <v>0</v>
      </c>
      <c r="CV119">
        <f t="shared" si="194"/>
        <v>0</v>
      </c>
      <c r="CW119">
        <f>COUNTIF('résultats bruts'!BC119,1)</f>
        <v>0</v>
      </c>
      <c r="CX119">
        <f>COUNTIF('résultats bruts'!X119,1)</f>
        <v>0</v>
      </c>
      <c r="CY119">
        <f t="shared" si="195"/>
        <v>0</v>
      </c>
      <c r="CZ119">
        <f t="shared" si="196"/>
        <v>0</v>
      </c>
      <c r="DA119">
        <f t="shared" si="197"/>
        <v>0</v>
      </c>
      <c r="DB119">
        <f t="shared" si="198"/>
        <v>0</v>
      </c>
      <c r="DC119">
        <f>COUNTIF('résultats bruts'!BD119,1)</f>
        <v>0</v>
      </c>
      <c r="DD119">
        <f>COUNTIF('résultats bruts'!Y119,1)</f>
        <v>0</v>
      </c>
      <c r="DE119">
        <f t="shared" si="199"/>
        <v>0</v>
      </c>
      <c r="DF119">
        <f t="shared" si="200"/>
        <v>0</v>
      </c>
      <c r="DG119">
        <f>COUNTIF('résultats bruts'!BE119,1)</f>
        <v>0</v>
      </c>
      <c r="DH119">
        <f>COUNTIF('résultats bruts'!Z119,1)</f>
        <v>0</v>
      </c>
      <c r="DI119">
        <f t="shared" si="201"/>
        <v>0</v>
      </c>
      <c r="DJ119">
        <f t="shared" si="202"/>
        <v>0</v>
      </c>
      <c r="DK119">
        <f t="shared" si="203"/>
        <v>0</v>
      </c>
      <c r="DL119">
        <f t="shared" si="204"/>
        <v>0</v>
      </c>
      <c r="DM119">
        <f t="shared" si="205"/>
        <v>0</v>
      </c>
      <c r="DN119">
        <f t="shared" si="206"/>
        <v>0</v>
      </c>
      <c r="DO119">
        <f t="shared" si="207"/>
        <v>0</v>
      </c>
      <c r="DP119">
        <f t="shared" si="208"/>
        <v>0</v>
      </c>
      <c r="DQ119">
        <f t="shared" si="209"/>
        <v>0</v>
      </c>
      <c r="DR119">
        <f t="shared" si="210"/>
        <v>0</v>
      </c>
      <c r="DS119">
        <f>COUNTIF('résultats bruts'!BY119, 1 ) + COUNTIF('résultats bruts'!DA119,1)</f>
        <v>0</v>
      </c>
      <c r="DT119">
        <f t="shared" si="211"/>
        <v>0</v>
      </c>
      <c r="DU119">
        <f>COUNTIF('résultats bruts'!CA119, 1 ) + COUNTIF('résultats bruts'!DE119,1)</f>
        <v>0</v>
      </c>
      <c r="DV119">
        <f t="shared" si="212"/>
        <v>0</v>
      </c>
      <c r="DW119">
        <f>COUNTIF('résultats bruts'!CB119, 1 ) + COUNTIF('résultats bruts'!CU119,1)</f>
        <v>0</v>
      </c>
      <c r="DX119">
        <f t="shared" si="213"/>
        <v>0</v>
      </c>
      <c r="DY119">
        <f>COUNTIF('résultats bruts'!BZ119, 1 ) + COUNTIF('résultats bruts'!CX119,1)</f>
        <v>0</v>
      </c>
      <c r="DZ119">
        <f t="shared" si="214"/>
        <v>0</v>
      </c>
      <c r="EA119">
        <f t="shared" si="215"/>
        <v>0</v>
      </c>
      <c r="EB119">
        <f t="shared" si="216"/>
        <v>0</v>
      </c>
      <c r="EC119">
        <f>COUNTIF('résultats bruts'!CE119, 1 ) + COUNTIF('résultats bruts'!CZ119,1)</f>
        <v>0</v>
      </c>
      <c r="ED119">
        <f t="shared" si="217"/>
        <v>0</v>
      </c>
      <c r="EE119">
        <f>COUNTIF('résultats bruts'!CD119, 1 ) + COUNTIF('résultats bruts'!DC119,1)</f>
        <v>0</v>
      </c>
      <c r="EF119">
        <f t="shared" si="218"/>
        <v>0</v>
      </c>
      <c r="EG119">
        <f>COUNTIF('résultats bruts'!CC119, 1 ) + COUNTIF('résultats bruts'!CT119,1)</f>
        <v>0</v>
      </c>
      <c r="EH119">
        <f t="shared" si="219"/>
        <v>0</v>
      </c>
      <c r="EI119">
        <f>COUNTIF('résultats bruts'!CF119, 1 ) + COUNTIF('résultats bruts'!CW119,1)</f>
        <v>0</v>
      </c>
      <c r="EJ119">
        <f t="shared" si="220"/>
        <v>0</v>
      </c>
      <c r="EK119">
        <f t="shared" si="221"/>
        <v>0</v>
      </c>
      <c r="EL119">
        <f t="shared" si="222"/>
        <v>0</v>
      </c>
      <c r="EM119">
        <f>COUNTIF('résultats bruts'!CJ119, 1 ) + COUNTIF('résultats bruts'!CY119,1)</f>
        <v>0</v>
      </c>
      <c r="EN119">
        <f t="shared" si="223"/>
        <v>0</v>
      </c>
      <c r="EO119">
        <f>COUNTIF('résultats bruts'!CI119, 1 ) + COUNTIF('résultats bruts'!DB119,1)</f>
        <v>0</v>
      </c>
      <c r="EP119">
        <f t="shared" si="224"/>
        <v>0</v>
      </c>
      <c r="EQ119">
        <f>COUNTIF('résultats bruts'!CG119, 1 ) + COUNTIF('résultats bruts'!CS119,1)</f>
        <v>0</v>
      </c>
      <c r="ER119">
        <f t="shared" si="225"/>
        <v>0</v>
      </c>
      <c r="ES119">
        <f>COUNTIF('résultats bruts'!CH119, 1 ) + COUNTIF('résultats bruts'!CV119,1)</f>
        <v>0</v>
      </c>
      <c r="ET119">
        <f t="shared" si="226"/>
        <v>0</v>
      </c>
      <c r="EU119">
        <f t="shared" si="227"/>
        <v>0</v>
      </c>
      <c r="EV119">
        <f t="shared" si="228"/>
        <v>0</v>
      </c>
      <c r="EW119">
        <f t="shared" si="229"/>
        <v>0</v>
      </c>
      <c r="EX119">
        <f t="shared" si="230"/>
        <v>0</v>
      </c>
      <c r="EY119">
        <f t="shared" si="231"/>
        <v>0</v>
      </c>
      <c r="EZ119">
        <f t="shared" si="232"/>
        <v>0</v>
      </c>
      <c r="FA119">
        <f t="shared" si="233"/>
        <v>0</v>
      </c>
      <c r="FB119">
        <f t="shared" si="234"/>
        <v>0</v>
      </c>
      <c r="FC119">
        <f t="shared" si="235"/>
        <v>0</v>
      </c>
      <c r="FD119">
        <f t="shared" si="236"/>
        <v>0</v>
      </c>
      <c r="FE119">
        <f>COUNTIF('résultats bruts'!DD119,0)</f>
        <v>1</v>
      </c>
      <c r="FF119">
        <f t="shared" si="237"/>
        <v>0</v>
      </c>
      <c r="FG119">
        <f t="shared" si="238"/>
        <v>0</v>
      </c>
      <c r="FH119">
        <f>COUNTIF('résultats bruts'!DN119,1)</f>
        <v>0</v>
      </c>
      <c r="FI119">
        <f>COUNTIF('résultats bruts'!DO119,1)</f>
        <v>0</v>
      </c>
      <c r="FJ119">
        <f>COUNTIF('résultats bruts'!DP119,1)</f>
        <v>0</v>
      </c>
      <c r="FK119">
        <f>COUNTIF('résultats bruts'!O119,1) + COUNTIF('résultats bruts'!AT119,1)</f>
        <v>0</v>
      </c>
      <c r="FL119">
        <f>COUNTIF('résultats bruts'!P119,1) + COUNTIF('résultats bruts'!AX119,1)</f>
        <v>0</v>
      </c>
      <c r="FM119">
        <f t="shared" si="239"/>
        <v>0</v>
      </c>
      <c r="FN119">
        <f t="shared" si="240"/>
        <v>0</v>
      </c>
      <c r="FO119">
        <f>COUNTIF('résultats bruts'!Q119,1) + COUNTIF('résultats bruts'!AV119,1)</f>
        <v>0</v>
      </c>
      <c r="FP119">
        <f>COUNTIF('résultats bruts'!R119,1) + COUNTIF('résultats bruts'!BA119,1)</f>
        <v>0</v>
      </c>
      <c r="FQ119">
        <f t="shared" si="241"/>
        <v>0</v>
      </c>
      <c r="FR119">
        <f t="shared" si="242"/>
        <v>0</v>
      </c>
      <c r="FS119">
        <f>COUNTIF('résultats bruts'!S119,1) + COUNTIF('résultats bruts'!AZ119,1)</f>
        <v>0</v>
      </c>
      <c r="FT119">
        <f>COUNTIF('résultats bruts'!T119,1) + COUNTIF('résultats bruts'!AW119,1)</f>
        <v>0</v>
      </c>
      <c r="FU119">
        <f t="shared" si="243"/>
        <v>0</v>
      </c>
      <c r="FV119">
        <f t="shared" si="244"/>
        <v>0</v>
      </c>
      <c r="FW119">
        <f>COUNTIF('résultats bruts'!U119,1) + COUNTIF('résultats bruts'!AY119,1)</f>
        <v>0</v>
      </c>
      <c r="FX119">
        <f>COUNTIF('résultats bruts'!V119,1) + COUNTIF('résultats bruts'!AU119,1)</f>
        <v>0</v>
      </c>
      <c r="FY119">
        <f t="shared" si="245"/>
        <v>0</v>
      </c>
      <c r="FZ119">
        <f t="shared" si="246"/>
        <v>0</v>
      </c>
      <c r="GA119">
        <f t="shared" si="247"/>
        <v>0</v>
      </c>
      <c r="GB119">
        <f t="shared" si="248"/>
        <v>0</v>
      </c>
      <c r="GC119">
        <f t="shared" si="249"/>
        <v>0</v>
      </c>
      <c r="GD119">
        <f t="shared" si="250"/>
        <v>0</v>
      </c>
      <c r="GE119">
        <f>COUNTIF('résultats bruts'!AT119:BA119,"0A")+ COUNTIF('résultats bruts'!BM119,"0A")</f>
        <v>0</v>
      </c>
      <c r="GF119">
        <f t="shared" si="251"/>
        <v>0</v>
      </c>
      <c r="GG119">
        <f>COUNTIF('résultats bruts'!BL119,1)</f>
        <v>0</v>
      </c>
      <c r="GH119">
        <f>COUNTIF('résultats bruts'!BM119,1)</f>
        <v>0</v>
      </c>
      <c r="GI119">
        <f>COUNTIF('résultats bruts'!AV119,1)</f>
        <v>0</v>
      </c>
      <c r="GJ119">
        <f>COUNTIF('résultats bruts'!BN119,1)</f>
        <v>0</v>
      </c>
      <c r="GK119">
        <f t="shared" si="252"/>
        <v>0</v>
      </c>
      <c r="GL119">
        <f t="shared" si="253"/>
        <v>0</v>
      </c>
      <c r="GM119">
        <f>COUNTIF('résultats bruts'!CQ119, 1) + COUNTIF('résultats bruts'!DF119,1)</f>
        <v>0</v>
      </c>
      <c r="GN119">
        <f t="shared" si="254"/>
        <v>0</v>
      </c>
      <c r="GO119">
        <f>COUNTIF('résultats bruts'!CP119, 1) + COUNTIF('résultats bruts'!DG119,1)</f>
        <v>0</v>
      </c>
      <c r="GP119">
        <f t="shared" si="255"/>
        <v>0</v>
      </c>
      <c r="GQ119">
        <f>COUNTIF('résultats bruts'!CR119, 1) + COUNTIF('résultats bruts'!DH119,1)</f>
        <v>0</v>
      </c>
      <c r="GR119">
        <f t="shared" si="256"/>
        <v>0</v>
      </c>
      <c r="GS119">
        <f>COUNTIF('résultats bruts'!BU119:BX119,1)</f>
        <v>0</v>
      </c>
      <c r="GT119">
        <f t="shared" si="257"/>
        <v>0</v>
      </c>
      <c r="GU119">
        <f>COUNTIF('résultats bruts'!DQ119:DT119,1)</f>
        <v>0</v>
      </c>
      <c r="GV119">
        <f t="shared" si="258"/>
        <v>0</v>
      </c>
      <c r="GW119">
        <f t="shared" si="259"/>
        <v>0</v>
      </c>
      <c r="GX119">
        <f t="shared" si="260"/>
        <v>0</v>
      </c>
      <c r="GY119">
        <f>COUNTIF('résultats bruts'!DF119:DH119,"0A")</f>
        <v>0</v>
      </c>
      <c r="GZ119">
        <f t="shared" si="261"/>
        <v>0</v>
      </c>
      <c r="HA119">
        <f t="shared" si="262"/>
        <v>0</v>
      </c>
      <c r="HB119">
        <f t="shared" si="263"/>
        <v>0</v>
      </c>
    </row>
    <row r="120" spans="1:210" ht="15.75" x14ac:dyDescent="0.25">
      <c r="A120">
        <f>'résultats bruts'!A120</f>
        <v>0</v>
      </c>
      <c r="B120">
        <f>'résultats bruts'!B120</f>
        <v>0</v>
      </c>
      <c r="C120">
        <f>'résultats bruts'!C120</f>
        <v>0</v>
      </c>
      <c r="D120">
        <f>'résultats bruts'!D120</f>
        <v>0</v>
      </c>
      <c r="E120">
        <f>'résultats bruts'!E120</f>
        <v>0</v>
      </c>
      <c r="F120">
        <f>'résultats bruts'!F120</f>
        <v>118</v>
      </c>
      <c r="G120">
        <f>'résultats bruts'!G120</f>
        <v>0</v>
      </c>
      <c r="H120">
        <f>COUNTIF('résultats bruts'!BO120,1)</f>
        <v>0</v>
      </c>
      <c r="I120">
        <f>COUNTIF('résultats bruts'!BQ120,1)</f>
        <v>0</v>
      </c>
      <c r="J120">
        <f>COUNTIF('résultats bruts'!BS120,1)</f>
        <v>0</v>
      </c>
      <c r="K120">
        <f t="shared" si="132"/>
        <v>0</v>
      </c>
      <c r="L120">
        <f t="shared" si="133"/>
        <v>0</v>
      </c>
      <c r="M120">
        <f>COUNTIF('résultats bruts'!BP120,1)</f>
        <v>0</v>
      </c>
      <c r="N120">
        <f>COUNTIF('résultats bruts'!BR120,1)</f>
        <v>0</v>
      </c>
      <c r="O120">
        <f>COUNTIF('résultats bruts'!BT120,1)</f>
        <v>0</v>
      </c>
      <c r="P120">
        <f t="shared" si="134"/>
        <v>0</v>
      </c>
      <c r="Q120">
        <f t="shared" si="135"/>
        <v>0</v>
      </c>
      <c r="R120">
        <f>COUNTIF('résultats bruts'!H120,1)</f>
        <v>0</v>
      </c>
      <c r="S120">
        <f>COUNTIF('résultats bruts'!I120,1)</f>
        <v>0</v>
      </c>
      <c r="T120">
        <f>COUNTIF('résultats bruts'!J120,1)</f>
        <v>0</v>
      </c>
      <c r="U120">
        <f t="shared" si="136"/>
        <v>0</v>
      </c>
      <c r="V120">
        <f t="shared" si="137"/>
        <v>0</v>
      </c>
      <c r="W120">
        <f t="shared" si="138"/>
        <v>0</v>
      </c>
      <c r="X120">
        <f t="shared" si="139"/>
        <v>0</v>
      </c>
      <c r="Y120">
        <f>COUNTIF('résultats bruts'!AH120:AK120,1)</f>
        <v>0</v>
      </c>
      <c r="Z120">
        <f t="shared" si="140"/>
        <v>0</v>
      </c>
      <c r="AA120">
        <f>COUNTIF('résultats bruts'!AL120:AO120,1)</f>
        <v>0</v>
      </c>
      <c r="AB120">
        <f t="shared" si="141"/>
        <v>0</v>
      </c>
      <c r="AC120">
        <f>COUNTIF('résultats bruts'!AP120:AS120,1)</f>
        <v>0</v>
      </c>
      <c r="AD120">
        <f t="shared" si="142"/>
        <v>0</v>
      </c>
      <c r="AE120">
        <f t="shared" si="143"/>
        <v>0</v>
      </c>
      <c r="AF120">
        <f t="shared" si="144"/>
        <v>0</v>
      </c>
      <c r="AG120">
        <f>COUNTIF('résultats bruts'!BF120,1) + COUNTIF('résultats bruts'!BI120,1)</f>
        <v>0</v>
      </c>
      <c r="AH120">
        <f t="shared" si="145"/>
        <v>0</v>
      </c>
      <c r="AI120">
        <f>COUNTIF('résultats bruts'!AA120:AC120,1)</f>
        <v>0</v>
      </c>
      <c r="AJ120">
        <f t="shared" si="146"/>
        <v>0</v>
      </c>
      <c r="AK120">
        <f t="shared" si="147"/>
        <v>0</v>
      </c>
      <c r="AL120">
        <f t="shared" si="148"/>
        <v>0</v>
      </c>
      <c r="AM120">
        <f t="shared" si="149"/>
        <v>0</v>
      </c>
      <c r="AN120">
        <f t="shared" si="150"/>
        <v>0</v>
      </c>
      <c r="AO120">
        <f t="shared" si="151"/>
        <v>0</v>
      </c>
      <c r="AP120">
        <f t="shared" si="152"/>
        <v>0</v>
      </c>
      <c r="AQ120">
        <f>COUNTIF('résultats bruts'!AH120,0)+COUNTIF('résultats bruts'!AN120,0)+COUNTIF('résultats bruts'!AS120,0) + COUNTIF('résultats bruts'!AA120:AC120,"0A")+COUNTIF('résultats bruts'!BF120,"0A")+COUNTIF('résultats bruts'!BI120,"0A")</f>
        <v>3</v>
      </c>
      <c r="AR120">
        <f t="shared" si="153"/>
        <v>0.42857142857142855</v>
      </c>
      <c r="AS120">
        <f t="shared" si="154"/>
        <v>0</v>
      </c>
      <c r="AT120">
        <f t="shared" si="155"/>
        <v>0</v>
      </c>
      <c r="AU120">
        <f>COUNTIF('résultats bruts'!M120,1)</f>
        <v>0</v>
      </c>
      <c r="AV120">
        <f>COUNTIF('résultats bruts'!K120,1)</f>
        <v>0</v>
      </c>
      <c r="AW120">
        <f t="shared" si="156"/>
        <v>0</v>
      </c>
      <c r="AX120">
        <f t="shared" si="157"/>
        <v>0</v>
      </c>
      <c r="AY120">
        <f>COUNTIF('résultats bruts'!L120,1)</f>
        <v>0</v>
      </c>
      <c r="AZ120">
        <f>COUNTIF('résultats bruts'!N120,1)</f>
        <v>0</v>
      </c>
      <c r="BA120">
        <f t="shared" si="158"/>
        <v>0</v>
      </c>
      <c r="BB120">
        <f t="shared" si="159"/>
        <v>0</v>
      </c>
      <c r="BC120">
        <f t="shared" si="160"/>
        <v>0</v>
      </c>
      <c r="BD120">
        <f t="shared" si="161"/>
        <v>0</v>
      </c>
      <c r="BE120">
        <f>COUNTIF('résultats bruts'!AG120,1)</f>
        <v>0</v>
      </c>
      <c r="BF120">
        <f>COUNTIF('résultats bruts'!AF120,1)</f>
        <v>0</v>
      </c>
      <c r="BG120">
        <f t="shared" si="162"/>
        <v>0</v>
      </c>
      <c r="BH120">
        <f t="shared" si="163"/>
        <v>0</v>
      </c>
      <c r="BI120">
        <f>COUNTIF('résultats bruts'!AD120,1)</f>
        <v>0</v>
      </c>
      <c r="BJ120">
        <f>COUNTIF('résultats bruts'!AE120,1)</f>
        <v>0</v>
      </c>
      <c r="BK120">
        <f t="shared" si="164"/>
        <v>0</v>
      </c>
      <c r="BL120">
        <f t="shared" si="165"/>
        <v>0</v>
      </c>
      <c r="BM120">
        <f t="shared" si="166"/>
        <v>0</v>
      </c>
      <c r="BN120">
        <f t="shared" si="167"/>
        <v>0</v>
      </c>
      <c r="BO120">
        <f t="shared" si="168"/>
        <v>0</v>
      </c>
      <c r="BP120">
        <f t="shared" si="169"/>
        <v>0</v>
      </c>
      <c r="BQ120">
        <f t="shared" si="170"/>
        <v>0</v>
      </c>
      <c r="BR120">
        <f t="shared" si="171"/>
        <v>0</v>
      </c>
      <c r="BS120">
        <f t="shared" si="172"/>
        <v>0</v>
      </c>
      <c r="BT120">
        <f t="shared" si="173"/>
        <v>0</v>
      </c>
      <c r="BU120">
        <f t="shared" si="174"/>
        <v>0</v>
      </c>
      <c r="BV120">
        <f t="shared" si="175"/>
        <v>0</v>
      </c>
      <c r="BW120">
        <f t="shared" si="176"/>
        <v>0</v>
      </c>
      <c r="BX120">
        <f t="shared" si="177"/>
        <v>0</v>
      </c>
      <c r="BY120">
        <f t="shared" si="178"/>
        <v>0</v>
      </c>
      <c r="BZ120">
        <f t="shared" si="179"/>
        <v>0</v>
      </c>
      <c r="CA120">
        <f t="shared" si="180"/>
        <v>0</v>
      </c>
      <c r="CB120">
        <f t="shared" si="181"/>
        <v>0</v>
      </c>
      <c r="CC120">
        <f t="shared" si="182"/>
        <v>0</v>
      </c>
      <c r="CD120">
        <f t="shared" si="183"/>
        <v>0</v>
      </c>
      <c r="CE120">
        <f t="shared" si="184"/>
        <v>0</v>
      </c>
      <c r="CF120">
        <f t="shared" si="185"/>
        <v>0</v>
      </c>
      <c r="CG120">
        <f>COUNTIF('résultats bruts'!CL120, 1) + COUNTIF('résultats bruts'!DI120,1)</f>
        <v>0</v>
      </c>
      <c r="CH120">
        <f t="shared" si="186"/>
        <v>0</v>
      </c>
      <c r="CI120">
        <f>COUNTIF('résultats bruts'!CK120, 1) + COUNTIF('résultats bruts'!DJ120,1)</f>
        <v>0</v>
      </c>
      <c r="CJ120">
        <f t="shared" si="187"/>
        <v>0</v>
      </c>
      <c r="CK120">
        <f>COUNTIF('résultats bruts'!CN120, 1) + COUNTIF('résultats bruts'!DK120,1)</f>
        <v>0</v>
      </c>
      <c r="CL120">
        <f t="shared" si="188"/>
        <v>0</v>
      </c>
      <c r="CM120">
        <f>COUNTIF('résultats bruts'!CO120, 1) + COUNTIF('résultats bruts'!DM120,1)</f>
        <v>0</v>
      </c>
      <c r="CN120">
        <f t="shared" si="189"/>
        <v>0</v>
      </c>
      <c r="CO120">
        <f>COUNTIF('résultats bruts'!DL120, "0A") + COUNTIF('résultats bruts'!CM120,0)</f>
        <v>1</v>
      </c>
      <c r="CP120">
        <f t="shared" si="190"/>
        <v>0.5</v>
      </c>
      <c r="CQ120">
        <f t="shared" si="191"/>
        <v>0</v>
      </c>
      <c r="CR120">
        <f t="shared" si="192"/>
        <v>0</v>
      </c>
      <c r="CS120">
        <f>COUNTIF('résultats bruts'!BB120,1)</f>
        <v>0</v>
      </c>
      <c r="CT120">
        <f>COUNTIF('résultats bruts'!W120,1)</f>
        <v>0</v>
      </c>
      <c r="CU120">
        <f t="shared" si="193"/>
        <v>0</v>
      </c>
      <c r="CV120">
        <f t="shared" si="194"/>
        <v>0</v>
      </c>
      <c r="CW120">
        <f>COUNTIF('résultats bruts'!BC120,1)</f>
        <v>0</v>
      </c>
      <c r="CX120">
        <f>COUNTIF('résultats bruts'!X120,1)</f>
        <v>0</v>
      </c>
      <c r="CY120">
        <f t="shared" si="195"/>
        <v>0</v>
      </c>
      <c r="CZ120">
        <f t="shared" si="196"/>
        <v>0</v>
      </c>
      <c r="DA120">
        <f t="shared" si="197"/>
        <v>0</v>
      </c>
      <c r="DB120">
        <f t="shared" si="198"/>
        <v>0</v>
      </c>
      <c r="DC120">
        <f>COUNTIF('résultats bruts'!BD120,1)</f>
        <v>0</v>
      </c>
      <c r="DD120">
        <f>COUNTIF('résultats bruts'!Y120,1)</f>
        <v>0</v>
      </c>
      <c r="DE120">
        <f t="shared" si="199"/>
        <v>0</v>
      </c>
      <c r="DF120">
        <f t="shared" si="200"/>
        <v>0</v>
      </c>
      <c r="DG120">
        <f>COUNTIF('résultats bruts'!BE120,1)</f>
        <v>0</v>
      </c>
      <c r="DH120">
        <f>COUNTIF('résultats bruts'!Z120,1)</f>
        <v>0</v>
      </c>
      <c r="DI120">
        <f t="shared" si="201"/>
        <v>0</v>
      </c>
      <c r="DJ120">
        <f t="shared" si="202"/>
        <v>0</v>
      </c>
      <c r="DK120">
        <f t="shared" si="203"/>
        <v>0</v>
      </c>
      <c r="DL120">
        <f t="shared" si="204"/>
        <v>0</v>
      </c>
      <c r="DM120">
        <f t="shared" si="205"/>
        <v>0</v>
      </c>
      <c r="DN120">
        <f t="shared" si="206"/>
        <v>0</v>
      </c>
      <c r="DO120">
        <f t="shared" si="207"/>
        <v>0</v>
      </c>
      <c r="DP120">
        <f t="shared" si="208"/>
        <v>0</v>
      </c>
      <c r="DQ120">
        <f t="shared" si="209"/>
        <v>0</v>
      </c>
      <c r="DR120">
        <f t="shared" si="210"/>
        <v>0</v>
      </c>
      <c r="DS120">
        <f>COUNTIF('résultats bruts'!BY120, 1 ) + COUNTIF('résultats bruts'!DA120,1)</f>
        <v>0</v>
      </c>
      <c r="DT120">
        <f t="shared" si="211"/>
        <v>0</v>
      </c>
      <c r="DU120">
        <f>COUNTIF('résultats bruts'!CA120, 1 ) + COUNTIF('résultats bruts'!DE120,1)</f>
        <v>0</v>
      </c>
      <c r="DV120">
        <f t="shared" si="212"/>
        <v>0</v>
      </c>
      <c r="DW120">
        <f>COUNTIF('résultats bruts'!CB120, 1 ) + COUNTIF('résultats bruts'!CU120,1)</f>
        <v>0</v>
      </c>
      <c r="DX120">
        <f t="shared" si="213"/>
        <v>0</v>
      </c>
      <c r="DY120">
        <f>COUNTIF('résultats bruts'!BZ120, 1 ) + COUNTIF('résultats bruts'!CX120,1)</f>
        <v>0</v>
      </c>
      <c r="DZ120">
        <f t="shared" si="214"/>
        <v>0</v>
      </c>
      <c r="EA120">
        <f t="shared" si="215"/>
        <v>0</v>
      </c>
      <c r="EB120">
        <f t="shared" si="216"/>
        <v>0</v>
      </c>
      <c r="EC120">
        <f>COUNTIF('résultats bruts'!CE120, 1 ) + COUNTIF('résultats bruts'!CZ120,1)</f>
        <v>0</v>
      </c>
      <c r="ED120">
        <f t="shared" si="217"/>
        <v>0</v>
      </c>
      <c r="EE120">
        <f>COUNTIF('résultats bruts'!CD120, 1 ) + COUNTIF('résultats bruts'!DC120,1)</f>
        <v>0</v>
      </c>
      <c r="EF120">
        <f t="shared" si="218"/>
        <v>0</v>
      </c>
      <c r="EG120">
        <f>COUNTIF('résultats bruts'!CC120, 1 ) + COUNTIF('résultats bruts'!CT120,1)</f>
        <v>0</v>
      </c>
      <c r="EH120">
        <f t="shared" si="219"/>
        <v>0</v>
      </c>
      <c r="EI120">
        <f>COUNTIF('résultats bruts'!CF120, 1 ) + COUNTIF('résultats bruts'!CW120,1)</f>
        <v>0</v>
      </c>
      <c r="EJ120">
        <f t="shared" si="220"/>
        <v>0</v>
      </c>
      <c r="EK120">
        <f t="shared" si="221"/>
        <v>0</v>
      </c>
      <c r="EL120">
        <f t="shared" si="222"/>
        <v>0</v>
      </c>
      <c r="EM120">
        <f>COUNTIF('résultats bruts'!CJ120, 1 ) + COUNTIF('résultats bruts'!CY120,1)</f>
        <v>0</v>
      </c>
      <c r="EN120">
        <f t="shared" si="223"/>
        <v>0</v>
      </c>
      <c r="EO120">
        <f>COUNTIF('résultats bruts'!CI120, 1 ) + COUNTIF('résultats bruts'!DB120,1)</f>
        <v>0</v>
      </c>
      <c r="EP120">
        <f t="shared" si="224"/>
        <v>0</v>
      </c>
      <c r="EQ120">
        <f>COUNTIF('résultats bruts'!CG120, 1 ) + COUNTIF('résultats bruts'!CS120,1)</f>
        <v>0</v>
      </c>
      <c r="ER120">
        <f t="shared" si="225"/>
        <v>0</v>
      </c>
      <c r="ES120">
        <f>COUNTIF('résultats bruts'!CH120, 1 ) + COUNTIF('résultats bruts'!CV120,1)</f>
        <v>0</v>
      </c>
      <c r="ET120">
        <f t="shared" si="226"/>
        <v>0</v>
      </c>
      <c r="EU120">
        <f t="shared" si="227"/>
        <v>0</v>
      </c>
      <c r="EV120">
        <f t="shared" si="228"/>
        <v>0</v>
      </c>
      <c r="EW120">
        <f t="shared" si="229"/>
        <v>0</v>
      </c>
      <c r="EX120">
        <f t="shared" si="230"/>
        <v>0</v>
      </c>
      <c r="EY120">
        <f t="shared" si="231"/>
        <v>0</v>
      </c>
      <c r="EZ120">
        <f t="shared" si="232"/>
        <v>0</v>
      </c>
      <c r="FA120">
        <f t="shared" si="233"/>
        <v>0</v>
      </c>
      <c r="FB120">
        <f t="shared" si="234"/>
        <v>0</v>
      </c>
      <c r="FC120">
        <f t="shared" si="235"/>
        <v>0</v>
      </c>
      <c r="FD120">
        <f t="shared" si="236"/>
        <v>0</v>
      </c>
      <c r="FE120">
        <f>COUNTIF('résultats bruts'!DD120,0)</f>
        <v>1</v>
      </c>
      <c r="FF120">
        <f t="shared" si="237"/>
        <v>0</v>
      </c>
      <c r="FG120">
        <f t="shared" si="238"/>
        <v>0</v>
      </c>
      <c r="FH120">
        <f>COUNTIF('résultats bruts'!DN120,1)</f>
        <v>0</v>
      </c>
      <c r="FI120">
        <f>COUNTIF('résultats bruts'!DO120,1)</f>
        <v>0</v>
      </c>
      <c r="FJ120">
        <f>COUNTIF('résultats bruts'!DP120,1)</f>
        <v>0</v>
      </c>
      <c r="FK120">
        <f>COUNTIF('résultats bruts'!O120,1) + COUNTIF('résultats bruts'!AT120,1)</f>
        <v>0</v>
      </c>
      <c r="FL120">
        <f>COUNTIF('résultats bruts'!P120,1) + COUNTIF('résultats bruts'!AX120,1)</f>
        <v>0</v>
      </c>
      <c r="FM120">
        <f t="shared" si="239"/>
        <v>0</v>
      </c>
      <c r="FN120">
        <f t="shared" si="240"/>
        <v>0</v>
      </c>
      <c r="FO120">
        <f>COUNTIF('résultats bruts'!Q120,1) + COUNTIF('résultats bruts'!AV120,1)</f>
        <v>0</v>
      </c>
      <c r="FP120">
        <f>COUNTIF('résultats bruts'!R120,1) + COUNTIF('résultats bruts'!BA120,1)</f>
        <v>0</v>
      </c>
      <c r="FQ120">
        <f t="shared" si="241"/>
        <v>0</v>
      </c>
      <c r="FR120">
        <f t="shared" si="242"/>
        <v>0</v>
      </c>
      <c r="FS120">
        <f>COUNTIF('résultats bruts'!S120,1) + COUNTIF('résultats bruts'!AZ120,1)</f>
        <v>0</v>
      </c>
      <c r="FT120">
        <f>COUNTIF('résultats bruts'!T120,1) + COUNTIF('résultats bruts'!AW120,1)</f>
        <v>0</v>
      </c>
      <c r="FU120">
        <f t="shared" si="243"/>
        <v>0</v>
      </c>
      <c r="FV120">
        <f t="shared" si="244"/>
        <v>0</v>
      </c>
      <c r="FW120">
        <f>COUNTIF('résultats bruts'!U120,1) + COUNTIF('résultats bruts'!AY120,1)</f>
        <v>0</v>
      </c>
      <c r="FX120">
        <f>COUNTIF('résultats bruts'!V120,1) + COUNTIF('résultats bruts'!AU120,1)</f>
        <v>0</v>
      </c>
      <c r="FY120">
        <f t="shared" si="245"/>
        <v>0</v>
      </c>
      <c r="FZ120">
        <f t="shared" si="246"/>
        <v>0</v>
      </c>
      <c r="GA120">
        <f t="shared" si="247"/>
        <v>0</v>
      </c>
      <c r="GB120">
        <f t="shared" si="248"/>
        <v>0</v>
      </c>
      <c r="GC120">
        <f t="shared" si="249"/>
        <v>0</v>
      </c>
      <c r="GD120">
        <f t="shared" si="250"/>
        <v>0</v>
      </c>
      <c r="GE120">
        <f>COUNTIF('résultats bruts'!AT120:BA120,"0A")+ COUNTIF('résultats bruts'!BM120,"0A")</f>
        <v>0</v>
      </c>
      <c r="GF120">
        <f t="shared" si="251"/>
        <v>0</v>
      </c>
      <c r="GG120">
        <f>COUNTIF('résultats bruts'!BL120,1)</f>
        <v>0</v>
      </c>
      <c r="GH120">
        <f>COUNTIF('résultats bruts'!BM120,1)</f>
        <v>0</v>
      </c>
      <c r="GI120">
        <f>COUNTIF('résultats bruts'!AV120,1)</f>
        <v>0</v>
      </c>
      <c r="GJ120">
        <f>COUNTIF('résultats bruts'!BN120,1)</f>
        <v>0</v>
      </c>
      <c r="GK120">
        <f t="shared" si="252"/>
        <v>0</v>
      </c>
      <c r="GL120">
        <f t="shared" si="253"/>
        <v>0</v>
      </c>
      <c r="GM120">
        <f>COUNTIF('résultats bruts'!CQ120, 1) + COUNTIF('résultats bruts'!DF120,1)</f>
        <v>0</v>
      </c>
      <c r="GN120">
        <f t="shared" si="254"/>
        <v>0</v>
      </c>
      <c r="GO120">
        <f>COUNTIF('résultats bruts'!CP120, 1) + COUNTIF('résultats bruts'!DG120,1)</f>
        <v>0</v>
      </c>
      <c r="GP120">
        <f t="shared" si="255"/>
        <v>0</v>
      </c>
      <c r="GQ120">
        <f>COUNTIF('résultats bruts'!CR120, 1) + COUNTIF('résultats bruts'!DH120,1)</f>
        <v>0</v>
      </c>
      <c r="GR120">
        <f t="shared" si="256"/>
        <v>0</v>
      </c>
      <c r="GS120">
        <f>COUNTIF('résultats bruts'!BU120:BX120,1)</f>
        <v>0</v>
      </c>
      <c r="GT120">
        <f t="shared" si="257"/>
        <v>0</v>
      </c>
      <c r="GU120">
        <f>COUNTIF('résultats bruts'!DQ120:DT120,1)</f>
        <v>0</v>
      </c>
      <c r="GV120">
        <f t="shared" si="258"/>
        <v>0</v>
      </c>
      <c r="GW120">
        <f t="shared" si="259"/>
        <v>0</v>
      </c>
      <c r="GX120">
        <f t="shared" si="260"/>
        <v>0</v>
      </c>
      <c r="GY120">
        <f>COUNTIF('résultats bruts'!DF120:DH120,"0A")</f>
        <v>0</v>
      </c>
      <c r="GZ120">
        <f t="shared" si="261"/>
        <v>0</v>
      </c>
      <c r="HA120">
        <f t="shared" si="262"/>
        <v>0</v>
      </c>
      <c r="HB120">
        <f t="shared" si="263"/>
        <v>0</v>
      </c>
    </row>
    <row r="121" spans="1:210" ht="15.75" x14ac:dyDescent="0.25">
      <c r="A121">
        <f>'résultats bruts'!A121</f>
        <v>0</v>
      </c>
      <c r="B121">
        <f>'résultats bruts'!B121</f>
        <v>0</v>
      </c>
      <c r="C121">
        <f>'résultats bruts'!C121</f>
        <v>0</v>
      </c>
      <c r="D121">
        <f>'résultats bruts'!D121</f>
        <v>0</v>
      </c>
      <c r="E121">
        <f>'résultats bruts'!E121</f>
        <v>0</v>
      </c>
      <c r="F121">
        <f>'résultats bruts'!F121</f>
        <v>119</v>
      </c>
      <c r="G121">
        <f>'résultats bruts'!G121</f>
        <v>0</v>
      </c>
      <c r="H121">
        <f>COUNTIF('résultats bruts'!BO121,1)</f>
        <v>0</v>
      </c>
      <c r="I121">
        <f>COUNTIF('résultats bruts'!BQ121,1)</f>
        <v>0</v>
      </c>
      <c r="J121">
        <f>COUNTIF('résultats bruts'!BS121,1)</f>
        <v>0</v>
      </c>
      <c r="K121">
        <f t="shared" si="132"/>
        <v>0</v>
      </c>
      <c r="L121">
        <f t="shared" si="133"/>
        <v>0</v>
      </c>
      <c r="M121">
        <f>COUNTIF('résultats bruts'!BP121,1)</f>
        <v>0</v>
      </c>
      <c r="N121">
        <f>COUNTIF('résultats bruts'!BR121,1)</f>
        <v>0</v>
      </c>
      <c r="O121">
        <f>COUNTIF('résultats bruts'!BT121,1)</f>
        <v>0</v>
      </c>
      <c r="P121">
        <f t="shared" si="134"/>
        <v>0</v>
      </c>
      <c r="Q121">
        <f t="shared" si="135"/>
        <v>0</v>
      </c>
      <c r="R121">
        <f>COUNTIF('résultats bruts'!H121,1)</f>
        <v>0</v>
      </c>
      <c r="S121">
        <f>COUNTIF('résultats bruts'!I121,1)</f>
        <v>0</v>
      </c>
      <c r="T121">
        <f>COUNTIF('résultats bruts'!J121,1)</f>
        <v>0</v>
      </c>
      <c r="U121">
        <f t="shared" si="136"/>
        <v>0</v>
      </c>
      <c r="V121">
        <f t="shared" si="137"/>
        <v>0</v>
      </c>
      <c r="W121">
        <f t="shared" si="138"/>
        <v>0</v>
      </c>
      <c r="X121">
        <f t="shared" si="139"/>
        <v>0</v>
      </c>
      <c r="Y121">
        <f>COUNTIF('résultats bruts'!AH121:AK121,1)</f>
        <v>0</v>
      </c>
      <c r="Z121">
        <f t="shared" si="140"/>
        <v>0</v>
      </c>
      <c r="AA121">
        <f>COUNTIF('résultats bruts'!AL121:AO121,1)</f>
        <v>0</v>
      </c>
      <c r="AB121">
        <f t="shared" si="141"/>
        <v>0</v>
      </c>
      <c r="AC121">
        <f>COUNTIF('résultats bruts'!AP121:AS121,1)</f>
        <v>0</v>
      </c>
      <c r="AD121">
        <f t="shared" si="142"/>
        <v>0</v>
      </c>
      <c r="AE121">
        <f t="shared" si="143"/>
        <v>0</v>
      </c>
      <c r="AF121">
        <f t="shared" si="144"/>
        <v>0</v>
      </c>
      <c r="AG121">
        <f>COUNTIF('résultats bruts'!BF121,1) + COUNTIF('résultats bruts'!BI121,1)</f>
        <v>0</v>
      </c>
      <c r="AH121">
        <f t="shared" si="145"/>
        <v>0</v>
      </c>
      <c r="AI121">
        <f>COUNTIF('résultats bruts'!AA121:AC121,1)</f>
        <v>0</v>
      </c>
      <c r="AJ121">
        <f t="shared" si="146"/>
        <v>0</v>
      </c>
      <c r="AK121">
        <f t="shared" si="147"/>
        <v>0</v>
      </c>
      <c r="AL121">
        <f t="shared" si="148"/>
        <v>0</v>
      </c>
      <c r="AM121">
        <f t="shared" si="149"/>
        <v>0</v>
      </c>
      <c r="AN121">
        <f t="shared" si="150"/>
        <v>0</v>
      </c>
      <c r="AO121">
        <f t="shared" si="151"/>
        <v>0</v>
      </c>
      <c r="AP121">
        <f t="shared" si="152"/>
        <v>0</v>
      </c>
      <c r="AQ121">
        <f>COUNTIF('résultats bruts'!AH121,0)+COUNTIF('résultats bruts'!AN121,0)+COUNTIF('résultats bruts'!AS121,0) + COUNTIF('résultats bruts'!AA121:AC121,"0A")+COUNTIF('résultats bruts'!BF121,"0A")+COUNTIF('résultats bruts'!BI121,"0A")</f>
        <v>3</v>
      </c>
      <c r="AR121">
        <f t="shared" si="153"/>
        <v>0.42857142857142855</v>
      </c>
      <c r="AS121">
        <f t="shared" si="154"/>
        <v>0</v>
      </c>
      <c r="AT121">
        <f t="shared" si="155"/>
        <v>0</v>
      </c>
      <c r="AU121">
        <f>COUNTIF('résultats bruts'!M121,1)</f>
        <v>0</v>
      </c>
      <c r="AV121">
        <f>COUNTIF('résultats bruts'!K121,1)</f>
        <v>0</v>
      </c>
      <c r="AW121">
        <f t="shared" si="156"/>
        <v>0</v>
      </c>
      <c r="AX121">
        <f t="shared" si="157"/>
        <v>0</v>
      </c>
      <c r="AY121">
        <f>COUNTIF('résultats bruts'!L121,1)</f>
        <v>0</v>
      </c>
      <c r="AZ121">
        <f>COUNTIF('résultats bruts'!N121,1)</f>
        <v>0</v>
      </c>
      <c r="BA121">
        <f t="shared" si="158"/>
        <v>0</v>
      </c>
      <c r="BB121">
        <f t="shared" si="159"/>
        <v>0</v>
      </c>
      <c r="BC121">
        <f t="shared" si="160"/>
        <v>0</v>
      </c>
      <c r="BD121">
        <f t="shared" si="161"/>
        <v>0</v>
      </c>
      <c r="BE121">
        <f>COUNTIF('résultats bruts'!AG121,1)</f>
        <v>0</v>
      </c>
      <c r="BF121">
        <f>COUNTIF('résultats bruts'!AF121,1)</f>
        <v>0</v>
      </c>
      <c r="BG121">
        <f t="shared" si="162"/>
        <v>0</v>
      </c>
      <c r="BH121">
        <f t="shared" si="163"/>
        <v>0</v>
      </c>
      <c r="BI121">
        <f>COUNTIF('résultats bruts'!AD121,1)</f>
        <v>0</v>
      </c>
      <c r="BJ121">
        <f>COUNTIF('résultats bruts'!AE121,1)</f>
        <v>0</v>
      </c>
      <c r="BK121">
        <f t="shared" si="164"/>
        <v>0</v>
      </c>
      <c r="BL121">
        <f t="shared" si="165"/>
        <v>0</v>
      </c>
      <c r="BM121">
        <f t="shared" si="166"/>
        <v>0</v>
      </c>
      <c r="BN121">
        <f t="shared" si="167"/>
        <v>0</v>
      </c>
      <c r="BO121">
        <f t="shared" si="168"/>
        <v>0</v>
      </c>
      <c r="BP121">
        <f t="shared" si="169"/>
        <v>0</v>
      </c>
      <c r="BQ121">
        <f t="shared" si="170"/>
        <v>0</v>
      </c>
      <c r="BR121">
        <f t="shared" si="171"/>
        <v>0</v>
      </c>
      <c r="BS121">
        <f t="shared" si="172"/>
        <v>0</v>
      </c>
      <c r="BT121">
        <f t="shared" si="173"/>
        <v>0</v>
      </c>
      <c r="BU121">
        <f t="shared" si="174"/>
        <v>0</v>
      </c>
      <c r="BV121">
        <f t="shared" si="175"/>
        <v>0</v>
      </c>
      <c r="BW121">
        <f t="shared" si="176"/>
        <v>0</v>
      </c>
      <c r="BX121">
        <f t="shared" si="177"/>
        <v>0</v>
      </c>
      <c r="BY121">
        <f t="shared" si="178"/>
        <v>0</v>
      </c>
      <c r="BZ121">
        <f t="shared" si="179"/>
        <v>0</v>
      </c>
      <c r="CA121">
        <f t="shared" si="180"/>
        <v>0</v>
      </c>
      <c r="CB121">
        <f t="shared" si="181"/>
        <v>0</v>
      </c>
      <c r="CC121">
        <f t="shared" si="182"/>
        <v>0</v>
      </c>
      <c r="CD121">
        <f t="shared" si="183"/>
        <v>0</v>
      </c>
      <c r="CE121">
        <f t="shared" si="184"/>
        <v>0</v>
      </c>
      <c r="CF121">
        <f t="shared" si="185"/>
        <v>0</v>
      </c>
      <c r="CG121">
        <f>COUNTIF('résultats bruts'!CL121, 1) + COUNTIF('résultats bruts'!DI121,1)</f>
        <v>0</v>
      </c>
      <c r="CH121">
        <f t="shared" si="186"/>
        <v>0</v>
      </c>
      <c r="CI121">
        <f>COUNTIF('résultats bruts'!CK121, 1) + COUNTIF('résultats bruts'!DJ121,1)</f>
        <v>0</v>
      </c>
      <c r="CJ121">
        <f t="shared" si="187"/>
        <v>0</v>
      </c>
      <c r="CK121">
        <f>COUNTIF('résultats bruts'!CN121, 1) + COUNTIF('résultats bruts'!DK121,1)</f>
        <v>0</v>
      </c>
      <c r="CL121">
        <f t="shared" si="188"/>
        <v>0</v>
      </c>
      <c r="CM121">
        <f>COUNTIF('résultats bruts'!CO121, 1) + COUNTIF('résultats bruts'!DM121,1)</f>
        <v>0</v>
      </c>
      <c r="CN121">
        <f t="shared" si="189"/>
        <v>0</v>
      </c>
      <c r="CO121">
        <f>COUNTIF('résultats bruts'!DL121, "0A") + COUNTIF('résultats bruts'!CM121,0)</f>
        <v>1</v>
      </c>
      <c r="CP121">
        <f t="shared" si="190"/>
        <v>0.5</v>
      </c>
      <c r="CQ121">
        <f t="shared" si="191"/>
        <v>0</v>
      </c>
      <c r="CR121">
        <f t="shared" si="192"/>
        <v>0</v>
      </c>
      <c r="CS121">
        <f>COUNTIF('résultats bruts'!BB121,1)</f>
        <v>0</v>
      </c>
      <c r="CT121">
        <f>COUNTIF('résultats bruts'!W121,1)</f>
        <v>0</v>
      </c>
      <c r="CU121">
        <f t="shared" si="193"/>
        <v>0</v>
      </c>
      <c r="CV121">
        <f t="shared" si="194"/>
        <v>0</v>
      </c>
      <c r="CW121">
        <f>COUNTIF('résultats bruts'!BC121,1)</f>
        <v>0</v>
      </c>
      <c r="CX121">
        <f>COUNTIF('résultats bruts'!X121,1)</f>
        <v>0</v>
      </c>
      <c r="CY121">
        <f t="shared" si="195"/>
        <v>0</v>
      </c>
      <c r="CZ121">
        <f t="shared" si="196"/>
        <v>0</v>
      </c>
      <c r="DA121">
        <f t="shared" si="197"/>
        <v>0</v>
      </c>
      <c r="DB121">
        <f t="shared" si="198"/>
        <v>0</v>
      </c>
      <c r="DC121">
        <f>COUNTIF('résultats bruts'!BD121,1)</f>
        <v>0</v>
      </c>
      <c r="DD121">
        <f>COUNTIF('résultats bruts'!Y121,1)</f>
        <v>0</v>
      </c>
      <c r="DE121">
        <f t="shared" si="199"/>
        <v>0</v>
      </c>
      <c r="DF121">
        <f t="shared" si="200"/>
        <v>0</v>
      </c>
      <c r="DG121">
        <f>COUNTIF('résultats bruts'!BE121,1)</f>
        <v>0</v>
      </c>
      <c r="DH121">
        <f>COUNTIF('résultats bruts'!Z121,1)</f>
        <v>0</v>
      </c>
      <c r="DI121">
        <f t="shared" si="201"/>
        <v>0</v>
      </c>
      <c r="DJ121">
        <f t="shared" si="202"/>
        <v>0</v>
      </c>
      <c r="DK121">
        <f t="shared" si="203"/>
        <v>0</v>
      </c>
      <c r="DL121">
        <f t="shared" si="204"/>
        <v>0</v>
      </c>
      <c r="DM121">
        <f t="shared" si="205"/>
        <v>0</v>
      </c>
      <c r="DN121">
        <f t="shared" si="206"/>
        <v>0</v>
      </c>
      <c r="DO121">
        <f t="shared" si="207"/>
        <v>0</v>
      </c>
      <c r="DP121">
        <f t="shared" si="208"/>
        <v>0</v>
      </c>
      <c r="DQ121">
        <f t="shared" si="209"/>
        <v>0</v>
      </c>
      <c r="DR121">
        <f t="shared" si="210"/>
        <v>0</v>
      </c>
      <c r="DS121">
        <f>COUNTIF('résultats bruts'!BY121, 1 ) + COUNTIF('résultats bruts'!DA121,1)</f>
        <v>0</v>
      </c>
      <c r="DT121">
        <f t="shared" si="211"/>
        <v>0</v>
      </c>
      <c r="DU121">
        <f>COUNTIF('résultats bruts'!CA121, 1 ) + COUNTIF('résultats bruts'!DE121,1)</f>
        <v>0</v>
      </c>
      <c r="DV121">
        <f t="shared" si="212"/>
        <v>0</v>
      </c>
      <c r="DW121">
        <f>COUNTIF('résultats bruts'!CB121, 1 ) + COUNTIF('résultats bruts'!CU121,1)</f>
        <v>0</v>
      </c>
      <c r="DX121">
        <f t="shared" si="213"/>
        <v>0</v>
      </c>
      <c r="DY121">
        <f>COUNTIF('résultats bruts'!BZ121, 1 ) + COUNTIF('résultats bruts'!CX121,1)</f>
        <v>0</v>
      </c>
      <c r="DZ121">
        <f t="shared" si="214"/>
        <v>0</v>
      </c>
      <c r="EA121">
        <f t="shared" si="215"/>
        <v>0</v>
      </c>
      <c r="EB121">
        <f t="shared" si="216"/>
        <v>0</v>
      </c>
      <c r="EC121">
        <f>COUNTIF('résultats bruts'!CE121, 1 ) + COUNTIF('résultats bruts'!CZ121,1)</f>
        <v>0</v>
      </c>
      <c r="ED121">
        <f t="shared" si="217"/>
        <v>0</v>
      </c>
      <c r="EE121">
        <f>COUNTIF('résultats bruts'!CD121, 1 ) + COUNTIF('résultats bruts'!DC121,1)</f>
        <v>0</v>
      </c>
      <c r="EF121">
        <f t="shared" si="218"/>
        <v>0</v>
      </c>
      <c r="EG121">
        <f>COUNTIF('résultats bruts'!CC121, 1 ) + COUNTIF('résultats bruts'!CT121,1)</f>
        <v>0</v>
      </c>
      <c r="EH121">
        <f t="shared" si="219"/>
        <v>0</v>
      </c>
      <c r="EI121">
        <f>COUNTIF('résultats bruts'!CF121, 1 ) + COUNTIF('résultats bruts'!CW121,1)</f>
        <v>0</v>
      </c>
      <c r="EJ121">
        <f t="shared" si="220"/>
        <v>0</v>
      </c>
      <c r="EK121">
        <f t="shared" si="221"/>
        <v>0</v>
      </c>
      <c r="EL121">
        <f t="shared" si="222"/>
        <v>0</v>
      </c>
      <c r="EM121">
        <f>COUNTIF('résultats bruts'!CJ121, 1 ) + COUNTIF('résultats bruts'!CY121,1)</f>
        <v>0</v>
      </c>
      <c r="EN121">
        <f t="shared" si="223"/>
        <v>0</v>
      </c>
      <c r="EO121">
        <f>COUNTIF('résultats bruts'!CI121, 1 ) + COUNTIF('résultats bruts'!DB121,1)</f>
        <v>0</v>
      </c>
      <c r="EP121">
        <f t="shared" si="224"/>
        <v>0</v>
      </c>
      <c r="EQ121">
        <f>COUNTIF('résultats bruts'!CG121, 1 ) + COUNTIF('résultats bruts'!CS121,1)</f>
        <v>0</v>
      </c>
      <c r="ER121">
        <f t="shared" si="225"/>
        <v>0</v>
      </c>
      <c r="ES121">
        <f>COUNTIF('résultats bruts'!CH121, 1 ) + COUNTIF('résultats bruts'!CV121,1)</f>
        <v>0</v>
      </c>
      <c r="ET121">
        <f t="shared" si="226"/>
        <v>0</v>
      </c>
      <c r="EU121">
        <f t="shared" si="227"/>
        <v>0</v>
      </c>
      <c r="EV121">
        <f t="shared" si="228"/>
        <v>0</v>
      </c>
      <c r="EW121">
        <f t="shared" si="229"/>
        <v>0</v>
      </c>
      <c r="EX121">
        <f t="shared" si="230"/>
        <v>0</v>
      </c>
      <c r="EY121">
        <f t="shared" si="231"/>
        <v>0</v>
      </c>
      <c r="EZ121">
        <f t="shared" si="232"/>
        <v>0</v>
      </c>
      <c r="FA121">
        <f t="shared" si="233"/>
        <v>0</v>
      </c>
      <c r="FB121">
        <f t="shared" si="234"/>
        <v>0</v>
      </c>
      <c r="FC121">
        <f t="shared" si="235"/>
        <v>0</v>
      </c>
      <c r="FD121">
        <f t="shared" si="236"/>
        <v>0</v>
      </c>
      <c r="FE121">
        <f>COUNTIF('résultats bruts'!DD121,0)</f>
        <v>1</v>
      </c>
      <c r="FF121">
        <f t="shared" si="237"/>
        <v>0</v>
      </c>
      <c r="FG121">
        <f t="shared" si="238"/>
        <v>0</v>
      </c>
      <c r="FH121">
        <f>COUNTIF('résultats bruts'!DN121,1)</f>
        <v>0</v>
      </c>
      <c r="FI121">
        <f>COUNTIF('résultats bruts'!DO121,1)</f>
        <v>0</v>
      </c>
      <c r="FJ121">
        <f>COUNTIF('résultats bruts'!DP121,1)</f>
        <v>0</v>
      </c>
      <c r="FK121">
        <f>COUNTIF('résultats bruts'!O121,1) + COUNTIF('résultats bruts'!AT121,1)</f>
        <v>0</v>
      </c>
      <c r="FL121">
        <f>COUNTIF('résultats bruts'!P121,1) + COUNTIF('résultats bruts'!AX121,1)</f>
        <v>0</v>
      </c>
      <c r="FM121">
        <f t="shared" si="239"/>
        <v>0</v>
      </c>
      <c r="FN121">
        <f t="shared" si="240"/>
        <v>0</v>
      </c>
      <c r="FO121">
        <f>COUNTIF('résultats bruts'!Q121,1) + COUNTIF('résultats bruts'!AV121,1)</f>
        <v>0</v>
      </c>
      <c r="FP121">
        <f>COUNTIF('résultats bruts'!R121,1) + COUNTIF('résultats bruts'!BA121,1)</f>
        <v>0</v>
      </c>
      <c r="FQ121">
        <f t="shared" si="241"/>
        <v>0</v>
      </c>
      <c r="FR121">
        <f t="shared" si="242"/>
        <v>0</v>
      </c>
      <c r="FS121">
        <f>COUNTIF('résultats bruts'!S121,1) + COUNTIF('résultats bruts'!AZ121,1)</f>
        <v>0</v>
      </c>
      <c r="FT121">
        <f>COUNTIF('résultats bruts'!T121,1) + COUNTIF('résultats bruts'!AW121,1)</f>
        <v>0</v>
      </c>
      <c r="FU121">
        <f t="shared" si="243"/>
        <v>0</v>
      </c>
      <c r="FV121">
        <f t="shared" si="244"/>
        <v>0</v>
      </c>
      <c r="FW121">
        <f>COUNTIF('résultats bruts'!U121,1) + COUNTIF('résultats bruts'!AY121,1)</f>
        <v>0</v>
      </c>
      <c r="FX121">
        <f>COUNTIF('résultats bruts'!V121,1) + COUNTIF('résultats bruts'!AU121,1)</f>
        <v>0</v>
      </c>
      <c r="FY121">
        <f t="shared" si="245"/>
        <v>0</v>
      </c>
      <c r="FZ121">
        <f t="shared" si="246"/>
        <v>0</v>
      </c>
      <c r="GA121">
        <f t="shared" si="247"/>
        <v>0</v>
      </c>
      <c r="GB121">
        <f t="shared" si="248"/>
        <v>0</v>
      </c>
      <c r="GC121">
        <f t="shared" si="249"/>
        <v>0</v>
      </c>
      <c r="GD121">
        <f t="shared" si="250"/>
        <v>0</v>
      </c>
      <c r="GE121">
        <f>COUNTIF('résultats bruts'!AT121:BA121,"0A")+ COUNTIF('résultats bruts'!BM121,"0A")</f>
        <v>0</v>
      </c>
      <c r="GF121">
        <f t="shared" si="251"/>
        <v>0</v>
      </c>
      <c r="GG121">
        <f>COUNTIF('résultats bruts'!BL121,1)</f>
        <v>0</v>
      </c>
      <c r="GH121">
        <f>COUNTIF('résultats bruts'!BM121,1)</f>
        <v>0</v>
      </c>
      <c r="GI121">
        <f>COUNTIF('résultats bruts'!AV121,1)</f>
        <v>0</v>
      </c>
      <c r="GJ121">
        <f>COUNTIF('résultats bruts'!BN121,1)</f>
        <v>0</v>
      </c>
      <c r="GK121">
        <f t="shared" si="252"/>
        <v>0</v>
      </c>
      <c r="GL121">
        <f t="shared" si="253"/>
        <v>0</v>
      </c>
      <c r="GM121">
        <f>COUNTIF('résultats bruts'!CQ121, 1) + COUNTIF('résultats bruts'!DF121,1)</f>
        <v>0</v>
      </c>
      <c r="GN121">
        <f t="shared" si="254"/>
        <v>0</v>
      </c>
      <c r="GO121">
        <f>COUNTIF('résultats bruts'!CP121, 1) + COUNTIF('résultats bruts'!DG121,1)</f>
        <v>0</v>
      </c>
      <c r="GP121">
        <f t="shared" si="255"/>
        <v>0</v>
      </c>
      <c r="GQ121">
        <f>COUNTIF('résultats bruts'!CR121, 1) + COUNTIF('résultats bruts'!DH121,1)</f>
        <v>0</v>
      </c>
      <c r="GR121">
        <f t="shared" si="256"/>
        <v>0</v>
      </c>
      <c r="GS121">
        <f>COUNTIF('résultats bruts'!BU121:BX121,1)</f>
        <v>0</v>
      </c>
      <c r="GT121">
        <f t="shared" si="257"/>
        <v>0</v>
      </c>
      <c r="GU121">
        <f>COUNTIF('résultats bruts'!DQ121:DT121,1)</f>
        <v>0</v>
      </c>
      <c r="GV121">
        <f t="shared" si="258"/>
        <v>0</v>
      </c>
      <c r="GW121">
        <f t="shared" si="259"/>
        <v>0</v>
      </c>
      <c r="GX121">
        <f t="shared" si="260"/>
        <v>0</v>
      </c>
      <c r="GY121">
        <f>COUNTIF('résultats bruts'!DF121:DH121,"0A")</f>
        <v>0</v>
      </c>
      <c r="GZ121">
        <f t="shared" si="261"/>
        <v>0</v>
      </c>
      <c r="HA121">
        <f t="shared" si="262"/>
        <v>0</v>
      </c>
      <c r="HB121">
        <f t="shared" si="263"/>
        <v>0</v>
      </c>
    </row>
    <row r="122" spans="1:210" ht="15.75" x14ac:dyDescent="0.25">
      <c r="A122">
        <f>'résultats bruts'!A122</f>
        <v>0</v>
      </c>
      <c r="B122">
        <f>'résultats bruts'!B122</f>
        <v>0</v>
      </c>
      <c r="C122">
        <f>'résultats bruts'!C122</f>
        <v>0</v>
      </c>
      <c r="D122">
        <f>'résultats bruts'!D122</f>
        <v>0</v>
      </c>
      <c r="E122">
        <f>'résultats bruts'!E122</f>
        <v>0</v>
      </c>
      <c r="F122">
        <f>'résultats bruts'!F122</f>
        <v>120</v>
      </c>
      <c r="G122">
        <f>'résultats bruts'!G122</f>
        <v>0</v>
      </c>
      <c r="H122">
        <f>COUNTIF('résultats bruts'!BO122,1)</f>
        <v>0</v>
      </c>
      <c r="I122">
        <f>COUNTIF('résultats bruts'!BQ122,1)</f>
        <v>0</v>
      </c>
      <c r="J122">
        <f>COUNTIF('résultats bruts'!BS122,1)</f>
        <v>0</v>
      </c>
      <c r="K122">
        <f t="shared" si="132"/>
        <v>0</v>
      </c>
      <c r="L122">
        <f t="shared" si="133"/>
        <v>0</v>
      </c>
      <c r="M122">
        <f>COUNTIF('résultats bruts'!BP122,1)</f>
        <v>0</v>
      </c>
      <c r="N122">
        <f>COUNTIF('résultats bruts'!BR122,1)</f>
        <v>0</v>
      </c>
      <c r="O122">
        <f>COUNTIF('résultats bruts'!BT122,1)</f>
        <v>0</v>
      </c>
      <c r="P122">
        <f t="shared" si="134"/>
        <v>0</v>
      </c>
      <c r="Q122">
        <f t="shared" si="135"/>
        <v>0</v>
      </c>
      <c r="R122">
        <f>COUNTIF('résultats bruts'!H122,1)</f>
        <v>0</v>
      </c>
      <c r="S122">
        <f>COUNTIF('résultats bruts'!I122,1)</f>
        <v>0</v>
      </c>
      <c r="T122">
        <f>COUNTIF('résultats bruts'!J122,1)</f>
        <v>0</v>
      </c>
      <c r="U122">
        <f t="shared" si="136"/>
        <v>0</v>
      </c>
      <c r="V122">
        <f t="shared" si="137"/>
        <v>0</v>
      </c>
      <c r="W122">
        <f t="shared" si="138"/>
        <v>0</v>
      </c>
      <c r="X122">
        <f t="shared" si="139"/>
        <v>0</v>
      </c>
      <c r="Y122">
        <f>COUNTIF('résultats bruts'!AH122:AK122,1)</f>
        <v>0</v>
      </c>
      <c r="Z122">
        <f t="shared" si="140"/>
        <v>0</v>
      </c>
      <c r="AA122">
        <f>COUNTIF('résultats bruts'!AL122:AO122,1)</f>
        <v>0</v>
      </c>
      <c r="AB122">
        <f t="shared" si="141"/>
        <v>0</v>
      </c>
      <c r="AC122">
        <f>COUNTIF('résultats bruts'!AP122:AS122,1)</f>
        <v>0</v>
      </c>
      <c r="AD122">
        <f t="shared" si="142"/>
        <v>0</v>
      </c>
      <c r="AE122">
        <f t="shared" si="143"/>
        <v>0</v>
      </c>
      <c r="AF122">
        <f t="shared" si="144"/>
        <v>0</v>
      </c>
      <c r="AG122">
        <f>COUNTIF('résultats bruts'!BF122,1) + COUNTIF('résultats bruts'!BI122,1)</f>
        <v>0</v>
      </c>
      <c r="AH122">
        <f t="shared" si="145"/>
        <v>0</v>
      </c>
      <c r="AI122">
        <f>COUNTIF('résultats bruts'!AA122:AC122,1)</f>
        <v>0</v>
      </c>
      <c r="AJ122">
        <f t="shared" si="146"/>
        <v>0</v>
      </c>
      <c r="AK122">
        <f t="shared" si="147"/>
        <v>0</v>
      </c>
      <c r="AL122">
        <f t="shared" si="148"/>
        <v>0</v>
      </c>
      <c r="AM122">
        <f t="shared" si="149"/>
        <v>0</v>
      </c>
      <c r="AN122">
        <f t="shared" si="150"/>
        <v>0</v>
      </c>
      <c r="AO122">
        <f t="shared" si="151"/>
        <v>0</v>
      </c>
      <c r="AP122">
        <f t="shared" si="152"/>
        <v>0</v>
      </c>
      <c r="AQ122">
        <f>COUNTIF('résultats bruts'!AH122,0)+COUNTIF('résultats bruts'!AN122,0)+COUNTIF('résultats bruts'!AS122,0) + COUNTIF('résultats bruts'!AA122:AC122,"0A")+COUNTIF('résultats bruts'!BF122,"0A")+COUNTIF('résultats bruts'!BI122,"0A")</f>
        <v>3</v>
      </c>
      <c r="AR122">
        <f t="shared" si="153"/>
        <v>0.42857142857142855</v>
      </c>
      <c r="AS122">
        <f t="shared" si="154"/>
        <v>0</v>
      </c>
      <c r="AT122">
        <f t="shared" si="155"/>
        <v>0</v>
      </c>
      <c r="AU122">
        <f>COUNTIF('résultats bruts'!M122,1)</f>
        <v>0</v>
      </c>
      <c r="AV122">
        <f>COUNTIF('résultats bruts'!K122,1)</f>
        <v>0</v>
      </c>
      <c r="AW122">
        <f t="shared" si="156"/>
        <v>0</v>
      </c>
      <c r="AX122">
        <f t="shared" si="157"/>
        <v>0</v>
      </c>
      <c r="AY122">
        <f>COUNTIF('résultats bruts'!L122,1)</f>
        <v>0</v>
      </c>
      <c r="AZ122">
        <f>COUNTIF('résultats bruts'!N122,1)</f>
        <v>0</v>
      </c>
      <c r="BA122">
        <f t="shared" si="158"/>
        <v>0</v>
      </c>
      <c r="BB122">
        <f t="shared" si="159"/>
        <v>0</v>
      </c>
      <c r="BC122">
        <f t="shared" si="160"/>
        <v>0</v>
      </c>
      <c r="BD122">
        <f t="shared" si="161"/>
        <v>0</v>
      </c>
      <c r="BE122">
        <f>COUNTIF('résultats bruts'!AG122,1)</f>
        <v>0</v>
      </c>
      <c r="BF122">
        <f>COUNTIF('résultats bruts'!AF122,1)</f>
        <v>0</v>
      </c>
      <c r="BG122">
        <f t="shared" si="162"/>
        <v>0</v>
      </c>
      <c r="BH122">
        <f t="shared" si="163"/>
        <v>0</v>
      </c>
      <c r="BI122">
        <f>COUNTIF('résultats bruts'!AD122,1)</f>
        <v>0</v>
      </c>
      <c r="BJ122">
        <f>COUNTIF('résultats bruts'!AE122,1)</f>
        <v>0</v>
      </c>
      <c r="BK122">
        <f t="shared" si="164"/>
        <v>0</v>
      </c>
      <c r="BL122">
        <f t="shared" si="165"/>
        <v>0</v>
      </c>
      <c r="BM122">
        <f t="shared" si="166"/>
        <v>0</v>
      </c>
      <c r="BN122">
        <f t="shared" si="167"/>
        <v>0</v>
      </c>
      <c r="BO122">
        <f t="shared" si="168"/>
        <v>0</v>
      </c>
      <c r="BP122">
        <f t="shared" si="169"/>
        <v>0</v>
      </c>
      <c r="BQ122">
        <f t="shared" si="170"/>
        <v>0</v>
      </c>
      <c r="BR122">
        <f t="shared" si="171"/>
        <v>0</v>
      </c>
      <c r="BS122">
        <f t="shared" si="172"/>
        <v>0</v>
      </c>
      <c r="BT122">
        <f t="shared" si="173"/>
        <v>0</v>
      </c>
      <c r="BU122">
        <f t="shared" si="174"/>
        <v>0</v>
      </c>
      <c r="BV122">
        <f t="shared" si="175"/>
        <v>0</v>
      </c>
      <c r="BW122">
        <f t="shared" si="176"/>
        <v>0</v>
      </c>
      <c r="BX122">
        <f t="shared" si="177"/>
        <v>0</v>
      </c>
      <c r="BY122">
        <f t="shared" si="178"/>
        <v>0</v>
      </c>
      <c r="BZ122">
        <f t="shared" si="179"/>
        <v>0</v>
      </c>
      <c r="CA122">
        <f t="shared" si="180"/>
        <v>0</v>
      </c>
      <c r="CB122">
        <f t="shared" si="181"/>
        <v>0</v>
      </c>
      <c r="CC122">
        <f t="shared" si="182"/>
        <v>0</v>
      </c>
      <c r="CD122">
        <f t="shared" si="183"/>
        <v>0</v>
      </c>
      <c r="CE122">
        <f t="shared" si="184"/>
        <v>0</v>
      </c>
      <c r="CF122">
        <f t="shared" si="185"/>
        <v>0</v>
      </c>
      <c r="CG122">
        <f>COUNTIF('résultats bruts'!CL122, 1) + COUNTIF('résultats bruts'!DI122,1)</f>
        <v>0</v>
      </c>
      <c r="CH122">
        <f t="shared" si="186"/>
        <v>0</v>
      </c>
      <c r="CI122">
        <f>COUNTIF('résultats bruts'!CK122, 1) + COUNTIF('résultats bruts'!DJ122,1)</f>
        <v>0</v>
      </c>
      <c r="CJ122">
        <f t="shared" si="187"/>
        <v>0</v>
      </c>
      <c r="CK122">
        <f>COUNTIF('résultats bruts'!CN122, 1) + COUNTIF('résultats bruts'!DK122,1)</f>
        <v>0</v>
      </c>
      <c r="CL122">
        <f t="shared" si="188"/>
        <v>0</v>
      </c>
      <c r="CM122">
        <f>COUNTIF('résultats bruts'!CO122, 1) + COUNTIF('résultats bruts'!DM122,1)</f>
        <v>0</v>
      </c>
      <c r="CN122">
        <f t="shared" si="189"/>
        <v>0</v>
      </c>
      <c r="CO122">
        <f>COUNTIF('résultats bruts'!DL122, "0A") + COUNTIF('résultats bruts'!CM122,0)</f>
        <v>1</v>
      </c>
      <c r="CP122">
        <f t="shared" si="190"/>
        <v>0.5</v>
      </c>
      <c r="CQ122">
        <f t="shared" si="191"/>
        <v>0</v>
      </c>
      <c r="CR122">
        <f t="shared" si="192"/>
        <v>0</v>
      </c>
      <c r="CS122">
        <f>COUNTIF('résultats bruts'!BB122,1)</f>
        <v>0</v>
      </c>
      <c r="CT122">
        <f>COUNTIF('résultats bruts'!W122,1)</f>
        <v>0</v>
      </c>
      <c r="CU122">
        <f t="shared" si="193"/>
        <v>0</v>
      </c>
      <c r="CV122">
        <f t="shared" si="194"/>
        <v>0</v>
      </c>
      <c r="CW122">
        <f>COUNTIF('résultats bruts'!BC122,1)</f>
        <v>0</v>
      </c>
      <c r="CX122">
        <f>COUNTIF('résultats bruts'!X122,1)</f>
        <v>0</v>
      </c>
      <c r="CY122">
        <f t="shared" si="195"/>
        <v>0</v>
      </c>
      <c r="CZ122">
        <f t="shared" si="196"/>
        <v>0</v>
      </c>
      <c r="DA122">
        <f t="shared" si="197"/>
        <v>0</v>
      </c>
      <c r="DB122">
        <f t="shared" si="198"/>
        <v>0</v>
      </c>
      <c r="DC122">
        <f>COUNTIF('résultats bruts'!BD122,1)</f>
        <v>0</v>
      </c>
      <c r="DD122">
        <f>COUNTIF('résultats bruts'!Y122,1)</f>
        <v>0</v>
      </c>
      <c r="DE122">
        <f t="shared" si="199"/>
        <v>0</v>
      </c>
      <c r="DF122">
        <f t="shared" si="200"/>
        <v>0</v>
      </c>
      <c r="DG122">
        <f>COUNTIF('résultats bruts'!BE122,1)</f>
        <v>0</v>
      </c>
      <c r="DH122">
        <f>COUNTIF('résultats bruts'!Z122,1)</f>
        <v>0</v>
      </c>
      <c r="DI122">
        <f t="shared" si="201"/>
        <v>0</v>
      </c>
      <c r="DJ122">
        <f t="shared" si="202"/>
        <v>0</v>
      </c>
      <c r="DK122">
        <f t="shared" si="203"/>
        <v>0</v>
      </c>
      <c r="DL122">
        <f t="shared" si="204"/>
        <v>0</v>
      </c>
      <c r="DM122">
        <f t="shared" si="205"/>
        <v>0</v>
      </c>
      <c r="DN122">
        <f t="shared" si="206"/>
        <v>0</v>
      </c>
      <c r="DO122">
        <f t="shared" si="207"/>
        <v>0</v>
      </c>
      <c r="DP122">
        <f t="shared" si="208"/>
        <v>0</v>
      </c>
      <c r="DQ122">
        <f t="shared" si="209"/>
        <v>0</v>
      </c>
      <c r="DR122">
        <f t="shared" si="210"/>
        <v>0</v>
      </c>
      <c r="DS122">
        <f>COUNTIF('résultats bruts'!BY122, 1 ) + COUNTIF('résultats bruts'!DA122,1)</f>
        <v>0</v>
      </c>
      <c r="DT122">
        <f t="shared" si="211"/>
        <v>0</v>
      </c>
      <c r="DU122">
        <f>COUNTIF('résultats bruts'!CA122, 1 ) + COUNTIF('résultats bruts'!DE122,1)</f>
        <v>0</v>
      </c>
      <c r="DV122">
        <f t="shared" si="212"/>
        <v>0</v>
      </c>
      <c r="DW122">
        <f>COUNTIF('résultats bruts'!CB122, 1 ) + COUNTIF('résultats bruts'!CU122,1)</f>
        <v>0</v>
      </c>
      <c r="DX122">
        <f t="shared" si="213"/>
        <v>0</v>
      </c>
      <c r="DY122">
        <f>COUNTIF('résultats bruts'!BZ122, 1 ) + COUNTIF('résultats bruts'!CX122,1)</f>
        <v>0</v>
      </c>
      <c r="DZ122">
        <f t="shared" si="214"/>
        <v>0</v>
      </c>
      <c r="EA122">
        <f t="shared" si="215"/>
        <v>0</v>
      </c>
      <c r="EB122">
        <f t="shared" si="216"/>
        <v>0</v>
      </c>
      <c r="EC122">
        <f>COUNTIF('résultats bruts'!CE122, 1 ) + COUNTIF('résultats bruts'!CZ122,1)</f>
        <v>0</v>
      </c>
      <c r="ED122">
        <f t="shared" si="217"/>
        <v>0</v>
      </c>
      <c r="EE122">
        <f>COUNTIF('résultats bruts'!CD122, 1 ) + COUNTIF('résultats bruts'!DC122,1)</f>
        <v>0</v>
      </c>
      <c r="EF122">
        <f t="shared" si="218"/>
        <v>0</v>
      </c>
      <c r="EG122">
        <f>COUNTIF('résultats bruts'!CC122, 1 ) + COUNTIF('résultats bruts'!CT122,1)</f>
        <v>0</v>
      </c>
      <c r="EH122">
        <f t="shared" si="219"/>
        <v>0</v>
      </c>
      <c r="EI122">
        <f>COUNTIF('résultats bruts'!CF122, 1 ) + COUNTIF('résultats bruts'!CW122,1)</f>
        <v>0</v>
      </c>
      <c r="EJ122">
        <f t="shared" si="220"/>
        <v>0</v>
      </c>
      <c r="EK122">
        <f t="shared" si="221"/>
        <v>0</v>
      </c>
      <c r="EL122">
        <f t="shared" si="222"/>
        <v>0</v>
      </c>
      <c r="EM122">
        <f>COUNTIF('résultats bruts'!CJ122, 1 ) + COUNTIF('résultats bruts'!CY122,1)</f>
        <v>0</v>
      </c>
      <c r="EN122">
        <f t="shared" si="223"/>
        <v>0</v>
      </c>
      <c r="EO122">
        <f>COUNTIF('résultats bruts'!CI122, 1 ) + COUNTIF('résultats bruts'!DB122,1)</f>
        <v>0</v>
      </c>
      <c r="EP122">
        <f t="shared" si="224"/>
        <v>0</v>
      </c>
      <c r="EQ122">
        <f>COUNTIF('résultats bruts'!CG122, 1 ) + COUNTIF('résultats bruts'!CS122,1)</f>
        <v>0</v>
      </c>
      <c r="ER122">
        <f t="shared" si="225"/>
        <v>0</v>
      </c>
      <c r="ES122">
        <f>COUNTIF('résultats bruts'!CH122, 1 ) + COUNTIF('résultats bruts'!CV122,1)</f>
        <v>0</v>
      </c>
      <c r="ET122">
        <f t="shared" si="226"/>
        <v>0</v>
      </c>
      <c r="EU122">
        <f t="shared" si="227"/>
        <v>0</v>
      </c>
      <c r="EV122">
        <f t="shared" si="228"/>
        <v>0</v>
      </c>
      <c r="EW122">
        <f t="shared" si="229"/>
        <v>0</v>
      </c>
      <c r="EX122">
        <f t="shared" si="230"/>
        <v>0</v>
      </c>
      <c r="EY122">
        <f t="shared" si="231"/>
        <v>0</v>
      </c>
      <c r="EZ122">
        <f t="shared" si="232"/>
        <v>0</v>
      </c>
      <c r="FA122">
        <f t="shared" si="233"/>
        <v>0</v>
      </c>
      <c r="FB122">
        <f t="shared" si="234"/>
        <v>0</v>
      </c>
      <c r="FC122">
        <f t="shared" si="235"/>
        <v>0</v>
      </c>
      <c r="FD122">
        <f t="shared" si="236"/>
        <v>0</v>
      </c>
      <c r="FE122">
        <f>COUNTIF('résultats bruts'!DD122,0)</f>
        <v>1</v>
      </c>
      <c r="FF122">
        <f t="shared" si="237"/>
        <v>0</v>
      </c>
      <c r="FG122">
        <f t="shared" si="238"/>
        <v>0</v>
      </c>
      <c r="FH122">
        <f>COUNTIF('résultats bruts'!DN122,1)</f>
        <v>0</v>
      </c>
      <c r="FI122">
        <f>COUNTIF('résultats bruts'!DO122,1)</f>
        <v>0</v>
      </c>
      <c r="FJ122">
        <f>COUNTIF('résultats bruts'!DP122,1)</f>
        <v>0</v>
      </c>
      <c r="FK122">
        <f>COUNTIF('résultats bruts'!O122,1) + COUNTIF('résultats bruts'!AT122,1)</f>
        <v>0</v>
      </c>
      <c r="FL122">
        <f>COUNTIF('résultats bruts'!P122,1) + COUNTIF('résultats bruts'!AX122,1)</f>
        <v>0</v>
      </c>
      <c r="FM122">
        <f t="shared" si="239"/>
        <v>0</v>
      </c>
      <c r="FN122">
        <f t="shared" si="240"/>
        <v>0</v>
      </c>
      <c r="FO122">
        <f>COUNTIF('résultats bruts'!Q122,1) + COUNTIF('résultats bruts'!AV122,1)</f>
        <v>0</v>
      </c>
      <c r="FP122">
        <f>COUNTIF('résultats bruts'!R122,1) + COUNTIF('résultats bruts'!BA122,1)</f>
        <v>0</v>
      </c>
      <c r="FQ122">
        <f t="shared" si="241"/>
        <v>0</v>
      </c>
      <c r="FR122">
        <f t="shared" si="242"/>
        <v>0</v>
      </c>
      <c r="FS122">
        <f>COUNTIF('résultats bruts'!S122,1) + COUNTIF('résultats bruts'!AZ122,1)</f>
        <v>0</v>
      </c>
      <c r="FT122">
        <f>COUNTIF('résultats bruts'!T122,1) + COUNTIF('résultats bruts'!AW122,1)</f>
        <v>0</v>
      </c>
      <c r="FU122">
        <f t="shared" si="243"/>
        <v>0</v>
      </c>
      <c r="FV122">
        <f t="shared" si="244"/>
        <v>0</v>
      </c>
      <c r="FW122">
        <f>COUNTIF('résultats bruts'!U122,1) + COUNTIF('résultats bruts'!AY122,1)</f>
        <v>0</v>
      </c>
      <c r="FX122">
        <f>COUNTIF('résultats bruts'!V122,1) + COUNTIF('résultats bruts'!AU122,1)</f>
        <v>0</v>
      </c>
      <c r="FY122">
        <f t="shared" si="245"/>
        <v>0</v>
      </c>
      <c r="FZ122">
        <f t="shared" si="246"/>
        <v>0</v>
      </c>
      <c r="GA122">
        <f t="shared" si="247"/>
        <v>0</v>
      </c>
      <c r="GB122">
        <f t="shared" si="248"/>
        <v>0</v>
      </c>
      <c r="GC122">
        <f t="shared" si="249"/>
        <v>0</v>
      </c>
      <c r="GD122">
        <f t="shared" si="250"/>
        <v>0</v>
      </c>
      <c r="GE122">
        <f>COUNTIF('résultats bruts'!AT122:BA122,"0A")+ COUNTIF('résultats bruts'!BM122,"0A")</f>
        <v>0</v>
      </c>
      <c r="GF122">
        <f t="shared" si="251"/>
        <v>0</v>
      </c>
      <c r="GG122">
        <f>COUNTIF('résultats bruts'!BL122,1)</f>
        <v>0</v>
      </c>
      <c r="GH122">
        <f>COUNTIF('résultats bruts'!BM122,1)</f>
        <v>0</v>
      </c>
      <c r="GI122">
        <f>COUNTIF('résultats bruts'!AV122,1)</f>
        <v>0</v>
      </c>
      <c r="GJ122">
        <f>COUNTIF('résultats bruts'!BN122,1)</f>
        <v>0</v>
      </c>
      <c r="GK122">
        <f t="shared" si="252"/>
        <v>0</v>
      </c>
      <c r="GL122">
        <f t="shared" si="253"/>
        <v>0</v>
      </c>
      <c r="GM122">
        <f>COUNTIF('résultats bruts'!CQ122, 1) + COUNTIF('résultats bruts'!DF122,1)</f>
        <v>0</v>
      </c>
      <c r="GN122">
        <f t="shared" si="254"/>
        <v>0</v>
      </c>
      <c r="GO122">
        <f>COUNTIF('résultats bruts'!CP122, 1) + COUNTIF('résultats bruts'!DG122,1)</f>
        <v>0</v>
      </c>
      <c r="GP122">
        <f t="shared" si="255"/>
        <v>0</v>
      </c>
      <c r="GQ122">
        <f>COUNTIF('résultats bruts'!CR122, 1) + COUNTIF('résultats bruts'!DH122,1)</f>
        <v>0</v>
      </c>
      <c r="GR122">
        <f t="shared" si="256"/>
        <v>0</v>
      </c>
      <c r="GS122">
        <f>COUNTIF('résultats bruts'!BU122:BX122,1)</f>
        <v>0</v>
      </c>
      <c r="GT122">
        <f t="shared" si="257"/>
        <v>0</v>
      </c>
      <c r="GU122">
        <f>COUNTIF('résultats bruts'!DQ122:DT122,1)</f>
        <v>0</v>
      </c>
      <c r="GV122">
        <f t="shared" si="258"/>
        <v>0</v>
      </c>
      <c r="GW122">
        <f t="shared" si="259"/>
        <v>0</v>
      </c>
      <c r="GX122">
        <f t="shared" si="260"/>
        <v>0</v>
      </c>
      <c r="GY122">
        <f>COUNTIF('résultats bruts'!DF122:DH122,"0A")</f>
        <v>0</v>
      </c>
      <c r="GZ122">
        <f t="shared" si="261"/>
        <v>0</v>
      </c>
      <c r="HA122">
        <f t="shared" si="262"/>
        <v>0</v>
      </c>
      <c r="HB122">
        <f t="shared" si="263"/>
        <v>0</v>
      </c>
    </row>
    <row r="123" spans="1:210" ht="15.75" x14ac:dyDescent="0.25">
      <c r="A123">
        <f>'résultats bruts'!A123</f>
        <v>0</v>
      </c>
      <c r="B123">
        <f>'résultats bruts'!B123</f>
        <v>0</v>
      </c>
      <c r="C123">
        <f>'résultats bruts'!C123</f>
        <v>0</v>
      </c>
      <c r="D123">
        <f>'résultats bruts'!D123</f>
        <v>0</v>
      </c>
      <c r="E123">
        <f>'résultats bruts'!E123</f>
        <v>0</v>
      </c>
      <c r="F123">
        <f>'résultats bruts'!F123</f>
        <v>121</v>
      </c>
      <c r="G123">
        <f>'résultats bruts'!G123</f>
        <v>0</v>
      </c>
      <c r="H123">
        <f>COUNTIF('résultats bruts'!BO123,1)</f>
        <v>0</v>
      </c>
      <c r="I123">
        <f>COUNTIF('résultats bruts'!BQ123,1)</f>
        <v>0</v>
      </c>
      <c r="J123">
        <f>COUNTIF('résultats bruts'!BS123,1)</f>
        <v>0</v>
      </c>
      <c r="K123">
        <f t="shared" si="132"/>
        <v>0</v>
      </c>
      <c r="L123">
        <f t="shared" si="133"/>
        <v>0</v>
      </c>
      <c r="M123">
        <f>COUNTIF('résultats bruts'!BP123,1)</f>
        <v>0</v>
      </c>
      <c r="N123">
        <f>COUNTIF('résultats bruts'!BR123,1)</f>
        <v>0</v>
      </c>
      <c r="O123">
        <f>COUNTIF('résultats bruts'!BT123,1)</f>
        <v>0</v>
      </c>
      <c r="P123">
        <f t="shared" si="134"/>
        <v>0</v>
      </c>
      <c r="Q123">
        <f t="shared" si="135"/>
        <v>0</v>
      </c>
      <c r="R123">
        <f>COUNTIF('résultats bruts'!H123,1)</f>
        <v>0</v>
      </c>
      <c r="S123">
        <f>COUNTIF('résultats bruts'!I123,1)</f>
        <v>0</v>
      </c>
      <c r="T123">
        <f>COUNTIF('résultats bruts'!J123,1)</f>
        <v>0</v>
      </c>
      <c r="U123">
        <f t="shared" si="136"/>
        <v>0</v>
      </c>
      <c r="V123">
        <f t="shared" si="137"/>
        <v>0</v>
      </c>
      <c r="W123">
        <f t="shared" si="138"/>
        <v>0</v>
      </c>
      <c r="X123">
        <f t="shared" si="139"/>
        <v>0</v>
      </c>
      <c r="Y123">
        <f>COUNTIF('résultats bruts'!AH123:AK123,1)</f>
        <v>0</v>
      </c>
      <c r="Z123">
        <f t="shared" si="140"/>
        <v>0</v>
      </c>
      <c r="AA123">
        <f>COUNTIF('résultats bruts'!AL123:AO123,1)</f>
        <v>0</v>
      </c>
      <c r="AB123">
        <f t="shared" si="141"/>
        <v>0</v>
      </c>
      <c r="AC123">
        <f>COUNTIF('résultats bruts'!AP123:AS123,1)</f>
        <v>0</v>
      </c>
      <c r="AD123">
        <f t="shared" si="142"/>
        <v>0</v>
      </c>
      <c r="AE123">
        <f t="shared" si="143"/>
        <v>0</v>
      </c>
      <c r="AF123">
        <f t="shared" si="144"/>
        <v>0</v>
      </c>
      <c r="AG123">
        <f>COUNTIF('résultats bruts'!BF123,1) + COUNTIF('résultats bruts'!BI123,1)</f>
        <v>0</v>
      </c>
      <c r="AH123">
        <f t="shared" si="145"/>
        <v>0</v>
      </c>
      <c r="AI123">
        <f>COUNTIF('résultats bruts'!AA123:AC123,1)</f>
        <v>0</v>
      </c>
      <c r="AJ123">
        <f t="shared" si="146"/>
        <v>0</v>
      </c>
      <c r="AK123">
        <f t="shared" si="147"/>
        <v>0</v>
      </c>
      <c r="AL123">
        <f t="shared" si="148"/>
        <v>0</v>
      </c>
      <c r="AM123">
        <f t="shared" si="149"/>
        <v>0</v>
      </c>
      <c r="AN123">
        <f t="shared" si="150"/>
        <v>0</v>
      </c>
      <c r="AO123">
        <f t="shared" si="151"/>
        <v>0</v>
      </c>
      <c r="AP123">
        <f t="shared" si="152"/>
        <v>0</v>
      </c>
      <c r="AQ123">
        <f>COUNTIF('résultats bruts'!AH123,0)+COUNTIF('résultats bruts'!AN123,0)+COUNTIF('résultats bruts'!AS123,0) + COUNTIF('résultats bruts'!AA123:AC123,"0A")+COUNTIF('résultats bruts'!BF123,"0A")+COUNTIF('résultats bruts'!BI123,"0A")</f>
        <v>3</v>
      </c>
      <c r="AR123">
        <f t="shared" si="153"/>
        <v>0.42857142857142855</v>
      </c>
      <c r="AS123">
        <f t="shared" si="154"/>
        <v>0</v>
      </c>
      <c r="AT123">
        <f t="shared" si="155"/>
        <v>0</v>
      </c>
      <c r="AU123">
        <f>COUNTIF('résultats bruts'!M123,1)</f>
        <v>0</v>
      </c>
      <c r="AV123">
        <f>COUNTIF('résultats bruts'!K123,1)</f>
        <v>0</v>
      </c>
      <c r="AW123">
        <f t="shared" si="156"/>
        <v>0</v>
      </c>
      <c r="AX123">
        <f t="shared" si="157"/>
        <v>0</v>
      </c>
      <c r="AY123">
        <f>COUNTIF('résultats bruts'!L123,1)</f>
        <v>0</v>
      </c>
      <c r="AZ123">
        <f>COUNTIF('résultats bruts'!N123,1)</f>
        <v>0</v>
      </c>
      <c r="BA123">
        <f t="shared" si="158"/>
        <v>0</v>
      </c>
      <c r="BB123">
        <f t="shared" si="159"/>
        <v>0</v>
      </c>
      <c r="BC123">
        <f t="shared" si="160"/>
        <v>0</v>
      </c>
      <c r="BD123">
        <f t="shared" si="161"/>
        <v>0</v>
      </c>
      <c r="BE123">
        <f>COUNTIF('résultats bruts'!AG123,1)</f>
        <v>0</v>
      </c>
      <c r="BF123">
        <f>COUNTIF('résultats bruts'!AF123,1)</f>
        <v>0</v>
      </c>
      <c r="BG123">
        <f t="shared" si="162"/>
        <v>0</v>
      </c>
      <c r="BH123">
        <f t="shared" si="163"/>
        <v>0</v>
      </c>
      <c r="BI123">
        <f>COUNTIF('résultats bruts'!AD123,1)</f>
        <v>0</v>
      </c>
      <c r="BJ123">
        <f>COUNTIF('résultats bruts'!AE123,1)</f>
        <v>0</v>
      </c>
      <c r="BK123">
        <f t="shared" si="164"/>
        <v>0</v>
      </c>
      <c r="BL123">
        <f t="shared" si="165"/>
        <v>0</v>
      </c>
      <c r="BM123">
        <f t="shared" si="166"/>
        <v>0</v>
      </c>
      <c r="BN123">
        <f t="shared" si="167"/>
        <v>0</v>
      </c>
      <c r="BO123">
        <f t="shared" si="168"/>
        <v>0</v>
      </c>
      <c r="BP123">
        <f t="shared" si="169"/>
        <v>0</v>
      </c>
      <c r="BQ123">
        <f t="shared" si="170"/>
        <v>0</v>
      </c>
      <c r="BR123">
        <f t="shared" si="171"/>
        <v>0</v>
      </c>
      <c r="BS123">
        <f t="shared" si="172"/>
        <v>0</v>
      </c>
      <c r="BT123">
        <f t="shared" si="173"/>
        <v>0</v>
      </c>
      <c r="BU123">
        <f t="shared" si="174"/>
        <v>0</v>
      </c>
      <c r="BV123">
        <f t="shared" si="175"/>
        <v>0</v>
      </c>
      <c r="BW123">
        <f t="shared" si="176"/>
        <v>0</v>
      </c>
      <c r="BX123">
        <f t="shared" si="177"/>
        <v>0</v>
      </c>
      <c r="BY123">
        <f t="shared" si="178"/>
        <v>0</v>
      </c>
      <c r="BZ123">
        <f t="shared" si="179"/>
        <v>0</v>
      </c>
      <c r="CA123">
        <f t="shared" si="180"/>
        <v>0</v>
      </c>
      <c r="CB123">
        <f t="shared" si="181"/>
        <v>0</v>
      </c>
      <c r="CC123">
        <f t="shared" si="182"/>
        <v>0</v>
      </c>
      <c r="CD123">
        <f t="shared" si="183"/>
        <v>0</v>
      </c>
      <c r="CE123">
        <f t="shared" si="184"/>
        <v>0</v>
      </c>
      <c r="CF123">
        <f t="shared" si="185"/>
        <v>0</v>
      </c>
      <c r="CG123">
        <f>COUNTIF('résultats bruts'!CL123, 1) + COUNTIF('résultats bruts'!DI123,1)</f>
        <v>0</v>
      </c>
      <c r="CH123">
        <f t="shared" si="186"/>
        <v>0</v>
      </c>
      <c r="CI123">
        <f>COUNTIF('résultats bruts'!CK123, 1) + COUNTIF('résultats bruts'!DJ123,1)</f>
        <v>0</v>
      </c>
      <c r="CJ123">
        <f t="shared" si="187"/>
        <v>0</v>
      </c>
      <c r="CK123">
        <f>COUNTIF('résultats bruts'!CN123, 1) + COUNTIF('résultats bruts'!DK123,1)</f>
        <v>0</v>
      </c>
      <c r="CL123">
        <f t="shared" si="188"/>
        <v>0</v>
      </c>
      <c r="CM123">
        <f>COUNTIF('résultats bruts'!CO123, 1) + COUNTIF('résultats bruts'!DM123,1)</f>
        <v>0</v>
      </c>
      <c r="CN123">
        <f t="shared" si="189"/>
        <v>0</v>
      </c>
      <c r="CO123">
        <f>COUNTIF('résultats bruts'!DL123, "0A") + COUNTIF('résultats bruts'!CM123,0)</f>
        <v>1</v>
      </c>
      <c r="CP123">
        <f t="shared" si="190"/>
        <v>0.5</v>
      </c>
      <c r="CQ123">
        <f t="shared" si="191"/>
        <v>0</v>
      </c>
      <c r="CR123">
        <f t="shared" si="192"/>
        <v>0</v>
      </c>
      <c r="CS123">
        <f>COUNTIF('résultats bruts'!BB123,1)</f>
        <v>0</v>
      </c>
      <c r="CT123">
        <f>COUNTIF('résultats bruts'!W123,1)</f>
        <v>0</v>
      </c>
      <c r="CU123">
        <f t="shared" si="193"/>
        <v>0</v>
      </c>
      <c r="CV123">
        <f t="shared" si="194"/>
        <v>0</v>
      </c>
      <c r="CW123">
        <f>COUNTIF('résultats bruts'!BC123,1)</f>
        <v>0</v>
      </c>
      <c r="CX123">
        <f>COUNTIF('résultats bruts'!X123,1)</f>
        <v>0</v>
      </c>
      <c r="CY123">
        <f t="shared" si="195"/>
        <v>0</v>
      </c>
      <c r="CZ123">
        <f t="shared" si="196"/>
        <v>0</v>
      </c>
      <c r="DA123">
        <f t="shared" si="197"/>
        <v>0</v>
      </c>
      <c r="DB123">
        <f t="shared" si="198"/>
        <v>0</v>
      </c>
      <c r="DC123">
        <f>COUNTIF('résultats bruts'!BD123,1)</f>
        <v>0</v>
      </c>
      <c r="DD123">
        <f>COUNTIF('résultats bruts'!Y123,1)</f>
        <v>0</v>
      </c>
      <c r="DE123">
        <f t="shared" si="199"/>
        <v>0</v>
      </c>
      <c r="DF123">
        <f t="shared" si="200"/>
        <v>0</v>
      </c>
      <c r="DG123">
        <f>COUNTIF('résultats bruts'!BE123,1)</f>
        <v>0</v>
      </c>
      <c r="DH123">
        <f>COUNTIF('résultats bruts'!Z123,1)</f>
        <v>0</v>
      </c>
      <c r="DI123">
        <f t="shared" si="201"/>
        <v>0</v>
      </c>
      <c r="DJ123">
        <f t="shared" si="202"/>
        <v>0</v>
      </c>
      <c r="DK123">
        <f t="shared" si="203"/>
        <v>0</v>
      </c>
      <c r="DL123">
        <f t="shared" si="204"/>
        <v>0</v>
      </c>
      <c r="DM123">
        <f t="shared" si="205"/>
        <v>0</v>
      </c>
      <c r="DN123">
        <f t="shared" si="206"/>
        <v>0</v>
      </c>
      <c r="DO123">
        <f t="shared" si="207"/>
        <v>0</v>
      </c>
      <c r="DP123">
        <f t="shared" si="208"/>
        <v>0</v>
      </c>
      <c r="DQ123">
        <f t="shared" si="209"/>
        <v>0</v>
      </c>
      <c r="DR123">
        <f t="shared" si="210"/>
        <v>0</v>
      </c>
      <c r="DS123">
        <f>COUNTIF('résultats bruts'!BY123, 1 ) + COUNTIF('résultats bruts'!DA123,1)</f>
        <v>0</v>
      </c>
      <c r="DT123">
        <f t="shared" si="211"/>
        <v>0</v>
      </c>
      <c r="DU123">
        <f>COUNTIF('résultats bruts'!CA123, 1 ) + COUNTIF('résultats bruts'!DE123,1)</f>
        <v>0</v>
      </c>
      <c r="DV123">
        <f t="shared" si="212"/>
        <v>0</v>
      </c>
      <c r="DW123">
        <f>COUNTIF('résultats bruts'!CB123, 1 ) + COUNTIF('résultats bruts'!CU123,1)</f>
        <v>0</v>
      </c>
      <c r="DX123">
        <f t="shared" si="213"/>
        <v>0</v>
      </c>
      <c r="DY123">
        <f>COUNTIF('résultats bruts'!BZ123, 1 ) + COUNTIF('résultats bruts'!CX123,1)</f>
        <v>0</v>
      </c>
      <c r="DZ123">
        <f t="shared" si="214"/>
        <v>0</v>
      </c>
      <c r="EA123">
        <f t="shared" si="215"/>
        <v>0</v>
      </c>
      <c r="EB123">
        <f t="shared" si="216"/>
        <v>0</v>
      </c>
      <c r="EC123">
        <f>COUNTIF('résultats bruts'!CE123, 1 ) + COUNTIF('résultats bruts'!CZ123,1)</f>
        <v>0</v>
      </c>
      <c r="ED123">
        <f t="shared" si="217"/>
        <v>0</v>
      </c>
      <c r="EE123">
        <f>COUNTIF('résultats bruts'!CD123, 1 ) + COUNTIF('résultats bruts'!DC123,1)</f>
        <v>0</v>
      </c>
      <c r="EF123">
        <f t="shared" si="218"/>
        <v>0</v>
      </c>
      <c r="EG123">
        <f>COUNTIF('résultats bruts'!CC123, 1 ) + COUNTIF('résultats bruts'!CT123,1)</f>
        <v>0</v>
      </c>
      <c r="EH123">
        <f t="shared" si="219"/>
        <v>0</v>
      </c>
      <c r="EI123">
        <f>COUNTIF('résultats bruts'!CF123, 1 ) + COUNTIF('résultats bruts'!CW123,1)</f>
        <v>0</v>
      </c>
      <c r="EJ123">
        <f t="shared" si="220"/>
        <v>0</v>
      </c>
      <c r="EK123">
        <f t="shared" si="221"/>
        <v>0</v>
      </c>
      <c r="EL123">
        <f t="shared" si="222"/>
        <v>0</v>
      </c>
      <c r="EM123">
        <f>COUNTIF('résultats bruts'!CJ123, 1 ) + COUNTIF('résultats bruts'!CY123,1)</f>
        <v>0</v>
      </c>
      <c r="EN123">
        <f t="shared" si="223"/>
        <v>0</v>
      </c>
      <c r="EO123">
        <f>COUNTIF('résultats bruts'!CI123, 1 ) + COUNTIF('résultats bruts'!DB123,1)</f>
        <v>0</v>
      </c>
      <c r="EP123">
        <f t="shared" si="224"/>
        <v>0</v>
      </c>
      <c r="EQ123">
        <f>COUNTIF('résultats bruts'!CG123, 1 ) + COUNTIF('résultats bruts'!CS123,1)</f>
        <v>0</v>
      </c>
      <c r="ER123">
        <f t="shared" si="225"/>
        <v>0</v>
      </c>
      <c r="ES123">
        <f>COUNTIF('résultats bruts'!CH123, 1 ) + COUNTIF('résultats bruts'!CV123,1)</f>
        <v>0</v>
      </c>
      <c r="ET123">
        <f t="shared" si="226"/>
        <v>0</v>
      </c>
      <c r="EU123">
        <f t="shared" si="227"/>
        <v>0</v>
      </c>
      <c r="EV123">
        <f t="shared" si="228"/>
        <v>0</v>
      </c>
      <c r="EW123">
        <f t="shared" si="229"/>
        <v>0</v>
      </c>
      <c r="EX123">
        <f t="shared" si="230"/>
        <v>0</v>
      </c>
      <c r="EY123">
        <f t="shared" si="231"/>
        <v>0</v>
      </c>
      <c r="EZ123">
        <f t="shared" si="232"/>
        <v>0</v>
      </c>
      <c r="FA123">
        <f t="shared" si="233"/>
        <v>0</v>
      </c>
      <c r="FB123">
        <f t="shared" si="234"/>
        <v>0</v>
      </c>
      <c r="FC123">
        <f t="shared" si="235"/>
        <v>0</v>
      </c>
      <c r="FD123">
        <f t="shared" si="236"/>
        <v>0</v>
      </c>
      <c r="FE123">
        <f>COUNTIF('résultats bruts'!DD123,0)</f>
        <v>1</v>
      </c>
      <c r="FF123">
        <f t="shared" si="237"/>
        <v>0</v>
      </c>
      <c r="FG123">
        <f t="shared" si="238"/>
        <v>0</v>
      </c>
      <c r="FH123">
        <f>COUNTIF('résultats bruts'!DN123,1)</f>
        <v>0</v>
      </c>
      <c r="FI123">
        <f>COUNTIF('résultats bruts'!DO123,1)</f>
        <v>0</v>
      </c>
      <c r="FJ123">
        <f>COUNTIF('résultats bruts'!DP123,1)</f>
        <v>0</v>
      </c>
      <c r="FK123">
        <f>COUNTIF('résultats bruts'!O123,1) + COUNTIF('résultats bruts'!AT123,1)</f>
        <v>0</v>
      </c>
      <c r="FL123">
        <f>COUNTIF('résultats bruts'!P123,1) + COUNTIF('résultats bruts'!AX123,1)</f>
        <v>0</v>
      </c>
      <c r="FM123">
        <f t="shared" si="239"/>
        <v>0</v>
      </c>
      <c r="FN123">
        <f t="shared" si="240"/>
        <v>0</v>
      </c>
      <c r="FO123">
        <f>COUNTIF('résultats bruts'!Q123,1) + COUNTIF('résultats bruts'!AV123,1)</f>
        <v>0</v>
      </c>
      <c r="FP123">
        <f>COUNTIF('résultats bruts'!R123,1) + COUNTIF('résultats bruts'!BA123,1)</f>
        <v>0</v>
      </c>
      <c r="FQ123">
        <f t="shared" si="241"/>
        <v>0</v>
      </c>
      <c r="FR123">
        <f t="shared" si="242"/>
        <v>0</v>
      </c>
      <c r="FS123">
        <f>COUNTIF('résultats bruts'!S123,1) + COUNTIF('résultats bruts'!AZ123,1)</f>
        <v>0</v>
      </c>
      <c r="FT123">
        <f>COUNTIF('résultats bruts'!T123,1) + COUNTIF('résultats bruts'!AW123,1)</f>
        <v>0</v>
      </c>
      <c r="FU123">
        <f t="shared" si="243"/>
        <v>0</v>
      </c>
      <c r="FV123">
        <f t="shared" si="244"/>
        <v>0</v>
      </c>
      <c r="FW123">
        <f>COUNTIF('résultats bruts'!U123,1) + COUNTIF('résultats bruts'!AY123,1)</f>
        <v>0</v>
      </c>
      <c r="FX123">
        <f>COUNTIF('résultats bruts'!V123,1) + COUNTIF('résultats bruts'!AU123,1)</f>
        <v>0</v>
      </c>
      <c r="FY123">
        <f t="shared" si="245"/>
        <v>0</v>
      </c>
      <c r="FZ123">
        <f t="shared" si="246"/>
        <v>0</v>
      </c>
      <c r="GA123">
        <f t="shared" si="247"/>
        <v>0</v>
      </c>
      <c r="GB123">
        <f t="shared" si="248"/>
        <v>0</v>
      </c>
      <c r="GC123">
        <f t="shared" si="249"/>
        <v>0</v>
      </c>
      <c r="GD123">
        <f t="shared" si="250"/>
        <v>0</v>
      </c>
      <c r="GE123">
        <f>COUNTIF('résultats bruts'!AT123:BA123,"0A")+ COUNTIF('résultats bruts'!BM123,"0A")</f>
        <v>0</v>
      </c>
      <c r="GF123">
        <f t="shared" si="251"/>
        <v>0</v>
      </c>
      <c r="GG123">
        <f>COUNTIF('résultats bruts'!BL123,1)</f>
        <v>0</v>
      </c>
      <c r="GH123">
        <f>COUNTIF('résultats bruts'!BM123,1)</f>
        <v>0</v>
      </c>
      <c r="GI123">
        <f>COUNTIF('résultats bruts'!AV123,1)</f>
        <v>0</v>
      </c>
      <c r="GJ123">
        <f>COUNTIF('résultats bruts'!BN123,1)</f>
        <v>0</v>
      </c>
      <c r="GK123">
        <f t="shared" si="252"/>
        <v>0</v>
      </c>
      <c r="GL123">
        <f t="shared" si="253"/>
        <v>0</v>
      </c>
      <c r="GM123">
        <f>COUNTIF('résultats bruts'!CQ123, 1) + COUNTIF('résultats bruts'!DF123,1)</f>
        <v>0</v>
      </c>
      <c r="GN123">
        <f t="shared" si="254"/>
        <v>0</v>
      </c>
      <c r="GO123">
        <f>COUNTIF('résultats bruts'!CP123, 1) + COUNTIF('résultats bruts'!DG123,1)</f>
        <v>0</v>
      </c>
      <c r="GP123">
        <f t="shared" si="255"/>
        <v>0</v>
      </c>
      <c r="GQ123">
        <f>COUNTIF('résultats bruts'!CR123, 1) + COUNTIF('résultats bruts'!DH123,1)</f>
        <v>0</v>
      </c>
      <c r="GR123">
        <f t="shared" si="256"/>
        <v>0</v>
      </c>
      <c r="GS123">
        <f>COUNTIF('résultats bruts'!BU123:BX123,1)</f>
        <v>0</v>
      </c>
      <c r="GT123">
        <f t="shared" si="257"/>
        <v>0</v>
      </c>
      <c r="GU123">
        <f>COUNTIF('résultats bruts'!DQ123:DT123,1)</f>
        <v>0</v>
      </c>
      <c r="GV123">
        <f t="shared" si="258"/>
        <v>0</v>
      </c>
      <c r="GW123">
        <f t="shared" si="259"/>
        <v>0</v>
      </c>
      <c r="GX123">
        <f t="shared" si="260"/>
        <v>0</v>
      </c>
      <c r="GY123">
        <f>COUNTIF('résultats bruts'!DF123:DH123,"0A")</f>
        <v>0</v>
      </c>
      <c r="GZ123">
        <f t="shared" si="261"/>
        <v>0</v>
      </c>
      <c r="HA123">
        <f t="shared" si="262"/>
        <v>0</v>
      </c>
      <c r="HB123">
        <f t="shared" si="263"/>
        <v>0</v>
      </c>
    </row>
    <row r="124" spans="1:210" ht="15.75" x14ac:dyDescent="0.25">
      <c r="A124">
        <f>'résultats bruts'!A124</f>
        <v>0</v>
      </c>
      <c r="B124">
        <f>'résultats bruts'!B124</f>
        <v>0</v>
      </c>
      <c r="C124">
        <f>'résultats bruts'!C124</f>
        <v>0</v>
      </c>
      <c r="D124">
        <f>'résultats bruts'!D124</f>
        <v>0</v>
      </c>
      <c r="E124">
        <f>'résultats bruts'!E124</f>
        <v>0</v>
      </c>
      <c r="F124">
        <f>'résultats bruts'!F124</f>
        <v>122</v>
      </c>
      <c r="G124">
        <f>'résultats bruts'!G124</f>
        <v>0</v>
      </c>
      <c r="H124">
        <f>COUNTIF('résultats bruts'!BO124,1)</f>
        <v>0</v>
      </c>
      <c r="I124">
        <f>COUNTIF('résultats bruts'!BQ124,1)</f>
        <v>0</v>
      </c>
      <c r="J124">
        <f>COUNTIF('résultats bruts'!BS124,1)</f>
        <v>0</v>
      </c>
      <c r="K124">
        <f t="shared" si="132"/>
        <v>0</v>
      </c>
      <c r="L124">
        <f t="shared" si="133"/>
        <v>0</v>
      </c>
      <c r="M124">
        <f>COUNTIF('résultats bruts'!BP124,1)</f>
        <v>0</v>
      </c>
      <c r="N124">
        <f>COUNTIF('résultats bruts'!BR124,1)</f>
        <v>0</v>
      </c>
      <c r="O124">
        <f>COUNTIF('résultats bruts'!BT124,1)</f>
        <v>0</v>
      </c>
      <c r="P124">
        <f t="shared" si="134"/>
        <v>0</v>
      </c>
      <c r="Q124">
        <f t="shared" si="135"/>
        <v>0</v>
      </c>
      <c r="R124">
        <f>COUNTIF('résultats bruts'!H124,1)</f>
        <v>0</v>
      </c>
      <c r="S124">
        <f>COUNTIF('résultats bruts'!I124,1)</f>
        <v>0</v>
      </c>
      <c r="T124">
        <f>COUNTIF('résultats bruts'!J124,1)</f>
        <v>0</v>
      </c>
      <c r="U124">
        <f t="shared" si="136"/>
        <v>0</v>
      </c>
      <c r="V124">
        <f t="shared" si="137"/>
        <v>0</v>
      </c>
      <c r="W124">
        <f t="shared" si="138"/>
        <v>0</v>
      </c>
      <c r="X124">
        <f t="shared" si="139"/>
        <v>0</v>
      </c>
      <c r="Y124">
        <f>COUNTIF('résultats bruts'!AH124:AK124,1)</f>
        <v>0</v>
      </c>
      <c r="Z124">
        <f t="shared" si="140"/>
        <v>0</v>
      </c>
      <c r="AA124">
        <f>COUNTIF('résultats bruts'!AL124:AO124,1)</f>
        <v>0</v>
      </c>
      <c r="AB124">
        <f t="shared" si="141"/>
        <v>0</v>
      </c>
      <c r="AC124">
        <f>COUNTIF('résultats bruts'!AP124:AS124,1)</f>
        <v>0</v>
      </c>
      <c r="AD124">
        <f t="shared" si="142"/>
        <v>0</v>
      </c>
      <c r="AE124">
        <f t="shared" si="143"/>
        <v>0</v>
      </c>
      <c r="AF124">
        <f t="shared" si="144"/>
        <v>0</v>
      </c>
      <c r="AG124">
        <f>COUNTIF('résultats bruts'!BF124,1) + COUNTIF('résultats bruts'!BI124,1)</f>
        <v>0</v>
      </c>
      <c r="AH124">
        <f t="shared" si="145"/>
        <v>0</v>
      </c>
      <c r="AI124">
        <f>COUNTIF('résultats bruts'!AA124:AC124,1)</f>
        <v>0</v>
      </c>
      <c r="AJ124">
        <f t="shared" si="146"/>
        <v>0</v>
      </c>
      <c r="AK124">
        <f t="shared" si="147"/>
        <v>0</v>
      </c>
      <c r="AL124">
        <f t="shared" si="148"/>
        <v>0</v>
      </c>
      <c r="AM124">
        <f t="shared" si="149"/>
        <v>0</v>
      </c>
      <c r="AN124">
        <f t="shared" si="150"/>
        <v>0</v>
      </c>
      <c r="AO124">
        <f t="shared" si="151"/>
        <v>0</v>
      </c>
      <c r="AP124">
        <f t="shared" si="152"/>
        <v>0</v>
      </c>
      <c r="AQ124">
        <f>COUNTIF('résultats bruts'!AH124,0)+COUNTIF('résultats bruts'!AN124,0)+COUNTIF('résultats bruts'!AS124,0) + COUNTIF('résultats bruts'!AA124:AC124,"0A")+COUNTIF('résultats bruts'!BF124,"0A")+COUNTIF('résultats bruts'!BI124,"0A")</f>
        <v>3</v>
      </c>
      <c r="AR124">
        <f t="shared" si="153"/>
        <v>0.42857142857142855</v>
      </c>
      <c r="AS124">
        <f t="shared" si="154"/>
        <v>0</v>
      </c>
      <c r="AT124">
        <f t="shared" si="155"/>
        <v>0</v>
      </c>
      <c r="AU124">
        <f>COUNTIF('résultats bruts'!M124,1)</f>
        <v>0</v>
      </c>
      <c r="AV124">
        <f>COUNTIF('résultats bruts'!K124,1)</f>
        <v>0</v>
      </c>
      <c r="AW124">
        <f t="shared" si="156"/>
        <v>0</v>
      </c>
      <c r="AX124">
        <f t="shared" si="157"/>
        <v>0</v>
      </c>
      <c r="AY124">
        <f>COUNTIF('résultats bruts'!L124,1)</f>
        <v>0</v>
      </c>
      <c r="AZ124">
        <f>COUNTIF('résultats bruts'!N124,1)</f>
        <v>0</v>
      </c>
      <c r="BA124">
        <f t="shared" si="158"/>
        <v>0</v>
      </c>
      <c r="BB124">
        <f t="shared" si="159"/>
        <v>0</v>
      </c>
      <c r="BC124">
        <f t="shared" si="160"/>
        <v>0</v>
      </c>
      <c r="BD124">
        <f t="shared" si="161"/>
        <v>0</v>
      </c>
      <c r="BE124">
        <f>COUNTIF('résultats bruts'!AG124,1)</f>
        <v>0</v>
      </c>
      <c r="BF124">
        <f>COUNTIF('résultats bruts'!AF124,1)</f>
        <v>0</v>
      </c>
      <c r="BG124">
        <f t="shared" si="162"/>
        <v>0</v>
      </c>
      <c r="BH124">
        <f t="shared" si="163"/>
        <v>0</v>
      </c>
      <c r="BI124">
        <f>COUNTIF('résultats bruts'!AD124,1)</f>
        <v>0</v>
      </c>
      <c r="BJ124">
        <f>COUNTIF('résultats bruts'!AE124,1)</f>
        <v>0</v>
      </c>
      <c r="BK124">
        <f t="shared" si="164"/>
        <v>0</v>
      </c>
      <c r="BL124">
        <f t="shared" si="165"/>
        <v>0</v>
      </c>
      <c r="BM124">
        <f t="shared" si="166"/>
        <v>0</v>
      </c>
      <c r="BN124">
        <f t="shared" si="167"/>
        <v>0</v>
      </c>
      <c r="BO124">
        <f t="shared" si="168"/>
        <v>0</v>
      </c>
      <c r="BP124">
        <f t="shared" si="169"/>
        <v>0</v>
      </c>
      <c r="BQ124">
        <f t="shared" si="170"/>
        <v>0</v>
      </c>
      <c r="BR124">
        <f t="shared" si="171"/>
        <v>0</v>
      </c>
      <c r="BS124">
        <f t="shared" si="172"/>
        <v>0</v>
      </c>
      <c r="BT124">
        <f t="shared" si="173"/>
        <v>0</v>
      </c>
      <c r="BU124">
        <f t="shared" si="174"/>
        <v>0</v>
      </c>
      <c r="BV124">
        <f t="shared" si="175"/>
        <v>0</v>
      </c>
      <c r="BW124">
        <f t="shared" si="176"/>
        <v>0</v>
      </c>
      <c r="BX124">
        <f t="shared" si="177"/>
        <v>0</v>
      </c>
      <c r="BY124">
        <f t="shared" si="178"/>
        <v>0</v>
      </c>
      <c r="BZ124">
        <f t="shared" si="179"/>
        <v>0</v>
      </c>
      <c r="CA124">
        <f t="shared" si="180"/>
        <v>0</v>
      </c>
      <c r="CB124">
        <f t="shared" si="181"/>
        <v>0</v>
      </c>
      <c r="CC124">
        <f t="shared" si="182"/>
        <v>0</v>
      </c>
      <c r="CD124">
        <f t="shared" si="183"/>
        <v>0</v>
      </c>
      <c r="CE124">
        <f t="shared" si="184"/>
        <v>0</v>
      </c>
      <c r="CF124">
        <f t="shared" si="185"/>
        <v>0</v>
      </c>
      <c r="CG124">
        <f>COUNTIF('résultats bruts'!CL124, 1) + COUNTIF('résultats bruts'!DI124,1)</f>
        <v>0</v>
      </c>
      <c r="CH124">
        <f t="shared" si="186"/>
        <v>0</v>
      </c>
      <c r="CI124">
        <f>COUNTIF('résultats bruts'!CK124, 1) + COUNTIF('résultats bruts'!DJ124,1)</f>
        <v>0</v>
      </c>
      <c r="CJ124">
        <f t="shared" si="187"/>
        <v>0</v>
      </c>
      <c r="CK124">
        <f>COUNTIF('résultats bruts'!CN124, 1) + COUNTIF('résultats bruts'!DK124,1)</f>
        <v>0</v>
      </c>
      <c r="CL124">
        <f t="shared" si="188"/>
        <v>0</v>
      </c>
      <c r="CM124">
        <f>COUNTIF('résultats bruts'!CO124, 1) + COUNTIF('résultats bruts'!DM124,1)</f>
        <v>0</v>
      </c>
      <c r="CN124">
        <f t="shared" si="189"/>
        <v>0</v>
      </c>
      <c r="CO124">
        <f>COUNTIF('résultats bruts'!DL124, "0A") + COUNTIF('résultats bruts'!CM124,0)</f>
        <v>1</v>
      </c>
      <c r="CP124">
        <f t="shared" si="190"/>
        <v>0.5</v>
      </c>
      <c r="CQ124">
        <f t="shared" si="191"/>
        <v>0</v>
      </c>
      <c r="CR124">
        <f t="shared" si="192"/>
        <v>0</v>
      </c>
      <c r="CS124">
        <f>COUNTIF('résultats bruts'!BB124,1)</f>
        <v>0</v>
      </c>
      <c r="CT124">
        <f>COUNTIF('résultats bruts'!W124,1)</f>
        <v>0</v>
      </c>
      <c r="CU124">
        <f t="shared" si="193"/>
        <v>0</v>
      </c>
      <c r="CV124">
        <f t="shared" si="194"/>
        <v>0</v>
      </c>
      <c r="CW124">
        <f>COUNTIF('résultats bruts'!BC124,1)</f>
        <v>0</v>
      </c>
      <c r="CX124">
        <f>COUNTIF('résultats bruts'!X124,1)</f>
        <v>0</v>
      </c>
      <c r="CY124">
        <f t="shared" si="195"/>
        <v>0</v>
      </c>
      <c r="CZ124">
        <f t="shared" si="196"/>
        <v>0</v>
      </c>
      <c r="DA124">
        <f t="shared" si="197"/>
        <v>0</v>
      </c>
      <c r="DB124">
        <f t="shared" si="198"/>
        <v>0</v>
      </c>
      <c r="DC124">
        <f>COUNTIF('résultats bruts'!BD124,1)</f>
        <v>0</v>
      </c>
      <c r="DD124">
        <f>COUNTIF('résultats bruts'!Y124,1)</f>
        <v>0</v>
      </c>
      <c r="DE124">
        <f t="shared" si="199"/>
        <v>0</v>
      </c>
      <c r="DF124">
        <f t="shared" si="200"/>
        <v>0</v>
      </c>
      <c r="DG124">
        <f>COUNTIF('résultats bruts'!BE124,1)</f>
        <v>0</v>
      </c>
      <c r="DH124">
        <f>COUNTIF('résultats bruts'!Z124,1)</f>
        <v>0</v>
      </c>
      <c r="DI124">
        <f t="shared" si="201"/>
        <v>0</v>
      </c>
      <c r="DJ124">
        <f t="shared" si="202"/>
        <v>0</v>
      </c>
      <c r="DK124">
        <f t="shared" si="203"/>
        <v>0</v>
      </c>
      <c r="DL124">
        <f t="shared" si="204"/>
        <v>0</v>
      </c>
      <c r="DM124">
        <f t="shared" si="205"/>
        <v>0</v>
      </c>
      <c r="DN124">
        <f t="shared" si="206"/>
        <v>0</v>
      </c>
      <c r="DO124">
        <f t="shared" si="207"/>
        <v>0</v>
      </c>
      <c r="DP124">
        <f t="shared" si="208"/>
        <v>0</v>
      </c>
      <c r="DQ124">
        <f t="shared" si="209"/>
        <v>0</v>
      </c>
      <c r="DR124">
        <f t="shared" si="210"/>
        <v>0</v>
      </c>
      <c r="DS124">
        <f>COUNTIF('résultats bruts'!BY124, 1 ) + COUNTIF('résultats bruts'!DA124,1)</f>
        <v>0</v>
      </c>
      <c r="DT124">
        <f t="shared" si="211"/>
        <v>0</v>
      </c>
      <c r="DU124">
        <f>COUNTIF('résultats bruts'!CA124, 1 ) + COUNTIF('résultats bruts'!DE124,1)</f>
        <v>0</v>
      </c>
      <c r="DV124">
        <f t="shared" si="212"/>
        <v>0</v>
      </c>
      <c r="DW124">
        <f>COUNTIF('résultats bruts'!CB124, 1 ) + COUNTIF('résultats bruts'!CU124,1)</f>
        <v>0</v>
      </c>
      <c r="DX124">
        <f t="shared" si="213"/>
        <v>0</v>
      </c>
      <c r="DY124">
        <f>COUNTIF('résultats bruts'!BZ124, 1 ) + COUNTIF('résultats bruts'!CX124,1)</f>
        <v>0</v>
      </c>
      <c r="DZ124">
        <f t="shared" si="214"/>
        <v>0</v>
      </c>
      <c r="EA124">
        <f t="shared" si="215"/>
        <v>0</v>
      </c>
      <c r="EB124">
        <f t="shared" si="216"/>
        <v>0</v>
      </c>
      <c r="EC124">
        <f>COUNTIF('résultats bruts'!CE124, 1 ) + COUNTIF('résultats bruts'!CZ124,1)</f>
        <v>0</v>
      </c>
      <c r="ED124">
        <f t="shared" si="217"/>
        <v>0</v>
      </c>
      <c r="EE124">
        <f>COUNTIF('résultats bruts'!CD124, 1 ) + COUNTIF('résultats bruts'!DC124,1)</f>
        <v>0</v>
      </c>
      <c r="EF124">
        <f t="shared" si="218"/>
        <v>0</v>
      </c>
      <c r="EG124">
        <f>COUNTIF('résultats bruts'!CC124, 1 ) + COUNTIF('résultats bruts'!CT124,1)</f>
        <v>0</v>
      </c>
      <c r="EH124">
        <f t="shared" si="219"/>
        <v>0</v>
      </c>
      <c r="EI124">
        <f>COUNTIF('résultats bruts'!CF124, 1 ) + COUNTIF('résultats bruts'!CW124,1)</f>
        <v>0</v>
      </c>
      <c r="EJ124">
        <f t="shared" si="220"/>
        <v>0</v>
      </c>
      <c r="EK124">
        <f t="shared" si="221"/>
        <v>0</v>
      </c>
      <c r="EL124">
        <f t="shared" si="222"/>
        <v>0</v>
      </c>
      <c r="EM124">
        <f>COUNTIF('résultats bruts'!CJ124, 1 ) + COUNTIF('résultats bruts'!CY124,1)</f>
        <v>0</v>
      </c>
      <c r="EN124">
        <f t="shared" si="223"/>
        <v>0</v>
      </c>
      <c r="EO124">
        <f>COUNTIF('résultats bruts'!CI124, 1 ) + COUNTIF('résultats bruts'!DB124,1)</f>
        <v>0</v>
      </c>
      <c r="EP124">
        <f t="shared" si="224"/>
        <v>0</v>
      </c>
      <c r="EQ124">
        <f>COUNTIF('résultats bruts'!CG124, 1 ) + COUNTIF('résultats bruts'!CS124,1)</f>
        <v>0</v>
      </c>
      <c r="ER124">
        <f t="shared" si="225"/>
        <v>0</v>
      </c>
      <c r="ES124">
        <f>COUNTIF('résultats bruts'!CH124, 1 ) + COUNTIF('résultats bruts'!CV124,1)</f>
        <v>0</v>
      </c>
      <c r="ET124">
        <f t="shared" si="226"/>
        <v>0</v>
      </c>
      <c r="EU124">
        <f t="shared" si="227"/>
        <v>0</v>
      </c>
      <c r="EV124">
        <f t="shared" si="228"/>
        <v>0</v>
      </c>
      <c r="EW124">
        <f t="shared" si="229"/>
        <v>0</v>
      </c>
      <c r="EX124">
        <f t="shared" si="230"/>
        <v>0</v>
      </c>
      <c r="EY124">
        <f t="shared" si="231"/>
        <v>0</v>
      </c>
      <c r="EZ124">
        <f t="shared" si="232"/>
        <v>0</v>
      </c>
      <c r="FA124">
        <f t="shared" si="233"/>
        <v>0</v>
      </c>
      <c r="FB124">
        <f t="shared" si="234"/>
        <v>0</v>
      </c>
      <c r="FC124">
        <f t="shared" si="235"/>
        <v>0</v>
      </c>
      <c r="FD124">
        <f t="shared" si="236"/>
        <v>0</v>
      </c>
      <c r="FE124">
        <f>COUNTIF('résultats bruts'!DD124,0)</f>
        <v>1</v>
      </c>
      <c r="FF124">
        <f t="shared" si="237"/>
        <v>0</v>
      </c>
      <c r="FG124">
        <f t="shared" si="238"/>
        <v>0</v>
      </c>
      <c r="FH124">
        <f>COUNTIF('résultats bruts'!DN124,1)</f>
        <v>0</v>
      </c>
      <c r="FI124">
        <f>COUNTIF('résultats bruts'!DO124,1)</f>
        <v>0</v>
      </c>
      <c r="FJ124">
        <f>COUNTIF('résultats bruts'!DP124,1)</f>
        <v>0</v>
      </c>
      <c r="FK124">
        <f>COUNTIF('résultats bruts'!O124,1) + COUNTIF('résultats bruts'!AT124,1)</f>
        <v>0</v>
      </c>
      <c r="FL124">
        <f>COUNTIF('résultats bruts'!P124,1) + COUNTIF('résultats bruts'!AX124,1)</f>
        <v>0</v>
      </c>
      <c r="FM124">
        <f t="shared" si="239"/>
        <v>0</v>
      </c>
      <c r="FN124">
        <f t="shared" si="240"/>
        <v>0</v>
      </c>
      <c r="FO124">
        <f>COUNTIF('résultats bruts'!Q124,1) + COUNTIF('résultats bruts'!AV124,1)</f>
        <v>0</v>
      </c>
      <c r="FP124">
        <f>COUNTIF('résultats bruts'!R124,1) + COUNTIF('résultats bruts'!BA124,1)</f>
        <v>0</v>
      </c>
      <c r="FQ124">
        <f t="shared" si="241"/>
        <v>0</v>
      </c>
      <c r="FR124">
        <f t="shared" si="242"/>
        <v>0</v>
      </c>
      <c r="FS124">
        <f>COUNTIF('résultats bruts'!S124,1) + COUNTIF('résultats bruts'!AZ124,1)</f>
        <v>0</v>
      </c>
      <c r="FT124">
        <f>COUNTIF('résultats bruts'!T124,1) + COUNTIF('résultats bruts'!AW124,1)</f>
        <v>0</v>
      </c>
      <c r="FU124">
        <f t="shared" si="243"/>
        <v>0</v>
      </c>
      <c r="FV124">
        <f t="shared" si="244"/>
        <v>0</v>
      </c>
      <c r="FW124">
        <f>COUNTIF('résultats bruts'!U124,1) + COUNTIF('résultats bruts'!AY124,1)</f>
        <v>0</v>
      </c>
      <c r="FX124">
        <f>COUNTIF('résultats bruts'!V124,1) + COUNTIF('résultats bruts'!AU124,1)</f>
        <v>0</v>
      </c>
      <c r="FY124">
        <f t="shared" si="245"/>
        <v>0</v>
      </c>
      <c r="FZ124">
        <f t="shared" si="246"/>
        <v>0</v>
      </c>
      <c r="GA124">
        <f t="shared" si="247"/>
        <v>0</v>
      </c>
      <c r="GB124">
        <f t="shared" si="248"/>
        <v>0</v>
      </c>
      <c r="GC124">
        <f t="shared" si="249"/>
        <v>0</v>
      </c>
      <c r="GD124">
        <f t="shared" si="250"/>
        <v>0</v>
      </c>
      <c r="GE124">
        <f>COUNTIF('résultats bruts'!AT124:BA124,"0A")+ COUNTIF('résultats bruts'!BM124,"0A")</f>
        <v>0</v>
      </c>
      <c r="GF124">
        <f t="shared" si="251"/>
        <v>0</v>
      </c>
      <c r="GG124">
        <f>COUNTIF('résultats bruts'!BL124,1)</f>
        <v>0</v>
      </c>
      <c r="GH124">
        <f>COUNTIF('résultats bruts'!BM124,1)</f>
        <v>0</v>
      </c>
      <c r="GI124">
        <f>COUNTIF('résultats bruts'!AV124,1)</f>
        <v>0</v>
      </c>
      <c r="GJ124">
        <f>COUNTIF('résultats bruts'!BN124,1)</f>
        <v>0</v>
      </c>
      <c r="GK124">
        <f t="shared" si="252"/>
        <v>0</v>
      </c>
      <c r="GL124">
        <f t="shared" si="253"/>
        <v>0</v>
      </c>
      <c r="GM124">
        <f>COUNTIF('résultats bruts'!CQ124, 1) + COUNTIF('résultats bruts'!DF124,1)</f>
        <v>0</v>
      </c>
      <c r="GN124">
        <f t="shared" si="254"/>
        <v>0</v>
      </c>
      <c r="GO124">
        <f>COUNTIF('résultats bruts'!CP124, 1) + COUNTIF('résultats bruts'!DG124,1)</f>
        <v>0</v>
      </c>
      <c r="GP124">
        <f t="shared" si="255"/>
        <v>0</v>
      </c>
      <c r="GQ124">
        <f>COUNTIF('résultats bruts'!CR124, 1) + COUNTIF('résultats bruts'!DH124,1)</f>
        <v>0</v>
      </c>
      <c r="GR124">
        <f t="shared" si="256"/>
        <v>0</v>
      </c>
      <c r="GS124">
        <f>COUNTIF('résultats bruts'!BU124:BX124,1)</f>
        <v>0</v>
      </c>
      <c r="GT124">
        <f t="shared" si="257"/>
        <v>0</v>
      </c>
      <c r="GU124">
        <f>COUNTIF('résultats bruts'!DQ124:DT124,1)</f>
        <v>0</v>
      </c>
      <c r="GV124">
        <f t="shared" si="258"/>
        <v>0</v>
      </c>
      <c r="GW124">
        <f t="shared" si="259"/>
        <v>0</v>
      </c>
      <c r="GX124">
        <f t="shared" si="260"/>
        <v>0</v>
      </c>
      <c r="GY124">
        <f>COUNTIF('résultats bruts'!DF124:DH124,"0A")</f>
        <v>0</v>
      </c>
      <c r="GZ124">
        <f t="shared" si="261"/>
        <v>0</v>
      </c>
      <c r="HA124">
        <f t="shared" si="262"/>
        <v>0</v>
      </c>
      <c r="HB124">
        <f t="shared" si="263"/>
        <v>0</v>
      </c>
    </row>
    <row r="125" spans="1:210" ht="15.75" x14ac:dyDescent="0.25">
      <c r="A125">
        <f>'résultats bruts'!A125</f>
        <v>0</v>
      </c>
      <c r="B125">
        <f>'résultats bruts'!B125</f>
        <v>0</v>
      </c>
      <c r="C125">
        <f>'résultats bruts'!C125</f>
        <v>0</v>
      </c>
      <c r="D125">
        <f>'résultats bruts'!D125</f>
        <v>0</v>
      </c>
      <c r="E125">
        <f>'résultats bruts'!E125</f>
        <v>0</v>
      </c>
      <c r="F125">
        <f>'résultats bruts'!F125</f>
        <v>123</v>
      </c>
      <c r="G125">
        <f>'résultats bruts'!G125</f>
        <v>0</v>
      </c>
      <c r="H125">
        <f>COUNTIF('résultats bruts'!BO125,1)</f>
        <v>0</v>
      </c>
      <c r="I125">
        <f>COUNTIF('résultats bruts'!BQ125,1)</f>
        <v>0</v>
      </c>
      <c r="J125">
        <f>COUNTIF('résultats bruts'!BS125,1)</f>
        <v>0</v>
      </c>
      <c r="K125">
        <f t="shared" si="132"/>
        <v>0</v>
      </c>
      <c r="L125">
        <f t="shared" si="133"/>
        <v>0</v>
      </c>
      <c r="M125">
        <f>COUNTIF('résultats bruts'!BP125,1)</f>
        <v>0</v>
      </c>
      <c r="N125">
        <f>COUNTIF('résultats bruts'!BR125,1)</f>
        <v>0</v>
      </c>
      <c r="O125">
        <f>COUNTIF('résultats bruts'!BT125,1)</f>
        <v>0</v>
      </c>
      <c r="P125">
        <f t="shared" si="134"/>
        <v>0</v>
      </c>
      <c r="Q125">
        <f t="shared" si="135"/>
        <v>0</v>
      </c>
      <c r="R125">
        <f>COUNTIF('résultats bruts'!H125,1)</f>
        <v>0</v>
      </c>
      <c r="S125">
        <f>COUNTIF('résultats bruts'!I125,1)</f>
        <v>0</v>
      </c>
      <c r="T125">
        <f>COUNTIF('résultats bruts'!J125,1)</f>
        <v>0</v>
      </c>
      <c r="U125">
        <f t="shared" si="136"/>
        <v>0</v>
      </c>
      <c r="V125">
        <f t="shared" si="137"/>
        <v>0</v>
      </c>
      <c r="W125">
        <f t="shared" si="138"/>
        <v>0</v>
      </c>
      <c r="X125">
        <f t="shared" si="139"/>
        <v>0</v>
      </c>
      <c r="Y125">
        <f>COUNTIF('résultats bruts'!AH125:AK125,1)</f>
        <v>0</v>
      </c>
      <c r="Z125">
        <f t="shared" si="140"/>
        <v>0</v>
      </c>
      <c r="AA125">
        <f>COUNTIF('résultats bruts'!AL125:AO125,1)</f>
        <v>0</v>
      </c>
      <c r="AB125">
        <f t="shared" si="141"/>
        <v>0</v>
      </c>
      <c r="AC125">
        <f>COUNTIF('résultats bruts'!AP125:AS125,1)</f>
        <v>0</v>
      </c>
      <c r="AD125">
        <f t="shared" si="142"/>
        <v>0</v>
      </c>
      <c r="AE125">
        <f t="shared" si="143"/>
        <v>0</v>
      </c>
      <c r="AF125">
        <f t="shared" si="144"/>
        <v>0</v>
      </c>
      <c r="AG125">
        <f>COUNTIF('résultats bruts'!BF125,1) + COUNTIF('résultats bruts'!BI125,1)</f>
        <v>0</v>
      </c>
      <c r="AH125">
        <f t="shared" si="145"/>
        <v>0</v>
      </c>
      <c r="AI125">
        <f>COUNTIF('résultats bruts'!AA125:AC125,1)</f>
        <v>0</v>
      </c>
      <c r="AJ125">
        <f t="shared" si="146"/>
        <v>0</v>
      </c>
      <c r="AK125">
        <f t="shared" si="147"/>
        <v>0</v>
      </c>
      <c r="AL125">
        <f t="shared" si="148"/>
        <v>0</v>
      </c>
      <c r="AM125">
        <f t="shared" si="149"/>
        <v>0</v>
      </c>
      <c r="AN125">
        <f t="shared" si="150"/>
        <v>0</v>
      </c>
      <c r="AO125">
        <f t="shared" si="151"/>
        <v>0</v>
      </c>
      <c r="AP125">
        <f t="shared" si="152"/>
        <v>0</v>
      </c>
      <c r="AQ125">
        <f>COUNTIF('résultats bruts'!AH125,0)+COUNTIF('résultats bruts'!AN125,0)+COUNTIF('résultats bruts'!AS125,0) + COUNTIF('résultats bruts'!AA125:AC125,"0A")+COUNTIF('résultats bruts'!BF125,"0A")+COUNTIF('résultats bruts'!BI125,"0A")</f>
        <v>3</v>
      </c>
      <c r="AR125">
        <f t="shared" si="153"/>
        <v>0.42857142857142855</v>
      </c>
      <c r="AS125">
        <f t="shared" si="154"/>
        <v>0</v>
      </c>
      <c r="AT125">
        <f t="shared" si="155"/>
        <v>0</v>
      </c>
      <c r="AU125">
        <f>COUNTIF('résultats bruts'!M125,1)</f>
        <v>0</v>
      </c>
      <c r="AV125">
        <f>COUNTIF('résultats bruts'!K125,1)</f>
        <v>0</v>
      </c>
      <c r="AW125">
        <f t="shared" si="156"/>
        <v>0</v>
      </c>
      <c r="AX125">
        <f t="shared" si="157"/>
        <v>0</v>
      </c>
      <c r="AY125">
        <f>COUNTIF('résultats bruts'!L125,1)</f>
        <v>0</v>
      </c>
      <c r="AZ125">
        <f>COUNTIF('résultats bruts'!N125,1)</f>
        <v>0</v>
      </c>
      <c r="BA125">
        <f t="shared" si="158"/>
        <v>0</v>
      </c>
      <c r="BB125">
        <f t="shared" si="159"/>
        <v>0</v>
      </c>
      <c r="BC125">
        <f t="shared" si="160"/>
        <v>0</v>
      </c>
      <c r="BD125">
        <f t="shared" si="161"/>
        <v>0</v>
      </c>
      <c r="BE125">
        <f>COUNTIF('résultats bruts'!AG125,1)</f>
        <v>0</v>
      </c>
      <c r="BF125">
        <f>COUNTIF('résultats bruts'!AF125,1)</f>
        <v>0</v>
      </c>
      <c r="BG125">
        <f t="shared" si="162"/>
        <v>0</v>
      </c>
      <c r="BH125">
        <f t="shared" si="163"/>
        <v>0</v>
      </c>
      <c r="BI125">
        <f>COUNTIF('résultats bruts'!AD125,1)</f>
        <v>0</v>
      </c>
      <c r="BJ125">
        <f>COUNTIF('résultats bruts'!AE125,1)</f>
        <v>0</v>
      </c>
      <c r="BK125">
        <f t="shared" si="164"/>
        <v>0</v>
      </c>
      <c r="BL125">
        <f t="shared" si="165"/>
        <v>0</v>
      </c>
      <c r="BM125">
        <f t="shared" si="166"/>
        <v>0</v>
      </c>
      <c r="BN125">
        <f t="shared" si="167"/>
        <v>0</v>
      </c>
      <c r="BO125">
        <f t="shared" si="168"/>
        <v>0</v>
      </c>
      <c r="BP125">
        <f t="shared" si="169"/>
        <v>0</v>
      </c>
      <c r="BQ125">
        <f t="shared" si="170"/>
        <v>0</v>
      </c>
      <c r="BR125">
        <f t="shared" si="171"/>
        <v>0</v>
      </c>
      <c r="BS125">
        <f t="shared" si="172"/>
        <v>0</v>
      </c>
      <c r="BT125">
        <f t="shared" si="173"/>
        <v>0</v>
      </c>
      <c r="BU125">
        <f t="shared" si="174"/>
        <v>0</v>
      </c>
      <c r="BV125">
        <f t="shared" si="175"/>
        <v>0</v>
      </c>
      <c r="BW125">
        <f t="shared" si="176"/>
        <v>0</v>
      </c>
      <c r="BX125">
        <f t="shared" si="177"/>
        <v>0</v>
      </c>
      <c r="BY125">
        <f t="shared" si="178"/>
        <v>0</v>
      </c>
      <c r="BZ125">
        <f t="shared" si="179"/>
        <v>0</v>
      </c>
      <c r="CA125">
        <f t="shared" si="180"/>
        <v>0</v>
      </c>
      <c r="CB125">
        <f t="shared" si="181"/>
        <v>0</v>
      </c>
      <c r="CC125">
        <f t="shared" si="182"/>
        <v>0</v>
      </c>
      <c r="CD125">
        <f t="shared" si="183"/>
        <v>0</v>
      </c>
      <c r="CE125">
        <f t="shared" si="184"/>
        <v>0</v>
      </c>
      <c r="CF125">
        <f t="shared" si="185"/>
        <v>0</v>
      </c>
      <c r="CG125">
        <f>COUNTIF('résultats bruts'!CL125, 1) + COUNTIF('résultats bruts'!DI125,1)</f>
        <v>0</v>
      </c>
      <c r="CH125">
        <f t="shared" si="186"/>
        <v>0</v>
      </c>
      <c r="CI125">
        <f>COUNTIF('résultats bruts'!CK125, 1) + COUNTIF('résultats bruts'!DJ125,1)</f>
        <v>0</v>
      </c>
      <c r="CJ125">
        <f t="shared" si="187"/>
        <v>0</v>
      </c>
      <c r="CK125">
        <f>COUNTIF('résultats bruts'!CN125, 1) + COUNTIF('résultats bruts'!DK125,1)</f>
        <v>0</v>
      </c>
      <c r="CL125">
        <f t="shared" si="188"/>
        <v>0</v>
      </c>
      <c r="CM125">
        <f>COUNTIF('résultats bruts'!CO125, 1) + COUNTIF('résultats bruts'!DM125,1)</f>
        <v>0</v>
      </c>
      <c r="CN125">
        <f t="shared" si="189"/>
        <v>0</v>
      </c>
      <c r="CO125">
        <f>COUNTIF('résultats bruts'!DL125, "0A") + COUNTIF('résultats bruts'!CM125,0)</f>
        <v>1</v>
      </c>
      <c r="CP125">
        <f t="shared" si="190"/>
        <v>0.5</v>
      </c>
      <c r="CQ125">
        <f t="shared" si="191"/>
        <v>0</v>
      </c>
      <c r="CR125">
        <f t="shared" si="192"/>
        <v>0</v>
      </c>
      <c r="CS125">
        <f>COUNTIF('résultats bruts'!BB125,1)</f>
        <v>0</v>
      </c>
      <c r="CT125">
        <f>COUNTIF('résultats bruts'!W125,1)</f>
        <v>0</v>
      </c>
      <c r="CU125">
        <f t="shared" si="193"/>
        <v>0</v>
      </c>
      <c r="CV125">
        <f t="shared" si="194"/>
        <v>0</v>
      </c>
      <c r="CW125">
        <f>COUNTIF('résultats bruts'!BC125,1)</f>
        <v>0</v>
      </c>
      <c r="CX125">
        <f>COUNTIF('résultats bruts'!X125,1)</f>
        <v>0</v>
      </c>
      <c r="CY125">
        <f t="shared" si="195"/>
        <v>0</v>
      </c>
      <c r="CZ125">
        <f t="shared" si="196"/>
        <v>0</v>
      </c>
      <c r="DA125">
        <f t="shared" si="197"/>
        <v>0</v>
      </c>
      <c r="DB125">
        <f t="shared" si="198"/>
        <v>0</v>
      </c>
      <c r="DC125">
        <f>COUNTIF('résultats bruts'!BD125,1)</f>
        <v>0</v>
      </c>
      <c r="DD125">
        <f>COUNTIF('résultats bruts'!Y125,1)</f>
        <v>0</v>
      </c>
      <c r="DE125">
        <f t="shared" si="199"/>
        <v>0</v>
      </c>
      <c r="DF125">
        <f t="shared" si="200"/>
        <v>0</v>
      </c>
      <c r="DG125">
        <f>COUNTIF('résultats bruts'!BE125,1)</f>
        <v>0</v>
      </c>
      <c r="DH125">
        <f>COUNTIF('résultats bruts'!Z125,1)</f>
        <v>0</v>
      </c>
      <c r="DI125">
        <f t="shared" si="201"/>
        <v>0</v>
      </c>
      <c r="DJ125">
        <f t="shared" si="202"/>
        <v>0</v>
      </c>
      <c r="DK125">
        <f t="shared" si="203"/>
        <v>0</v>
      </c>
      <c r="DL125">
        <f t="shared" si="204"/>
        <v>0</v>
      </c>
      <c r="DM125">
        <f t="shared" si="205"/>
        <v>0</v>
      </c>
      <c r="DN125">
        <f t="shared" si="206"/>
        <v>0</v>
      </c>
      <c r="DO125">
        <f t="shared" si="207"/>
        <v>0</v>
      </c>
      <c r="DP125">
        <f t="shared" si="208"/>
        <v>0</v>
      </c>
      <c r="DQ125">
        <f t="shared" si="209"/>
        <v>0</v>
      </c>
      <c r="DR125">
        <f t="shared" si="210"/>
        <v>0</v>
      </c>
      <c r="DS125">
        <f>COUNTIF('résultats bruts'!BY125, 1 ) + COUNTIF('résultats bruts'!DA125,1)</f>
        <v>0</v>
      </c>
      <c r="DT125">
        <f t="shared" si="211"/>
        <v>0</v>
      </c>
      <c r="DU125">
        <f>COUNTIF('résultats bruts'!CA125, 1 ) + COUNTIF('résultats bruts'!DE125,1)</f>
        <v>0</v>
      </c>
      <c r="DV125">
        <f t="shared" si="212"/>
        <v>0</v>
      </c>
      <c r="DW125">
        <f>COUNTIF('résultats bruts'!CB125, 1 ) + COUNTIF('résultats bruts'!CU125,1)</f>
        <v>0</v>
      </c>
      <c r="DX125">
        <f t="shared" si="213"/>
        <v>0</v>
      </c>
      <c r="DY125">
        <f>COUNTIF('résultats bruts'!BZ125, 1 ) + COUNTIF('résultats bruts'!CX125,1)</f>
        <v>0</v>
      </c>
      <c r="DZ125">
        <f t="shared" si="214"/>
        <v>0</v>
      </c>
      <c r="EA125">
        <f t="shared" si="215"/>
        <v>0</v>
      </c>
      <c r="EB125">
        <f t="shared" si="216"/>
        <v>0</v>
      </c>
      <c r="EC125">
        <f>COUNTIF('résultats bruts'!CE125, 1 ) + COUNTIF('résultats bruts'!CZ125,1)</f>
        <v>0</v>
      </c>
      <c r="ED125">
        <f t="shared" si="217"/>
        <v>0</v>
      </c>
      <c r="EE125">
        <f>COUNTIF('résultats bruts'!CD125, 1 ) + COUNTIF('résultats bruts'!DC125,1)</f>
        <v>0</v>
      </c>
      <c r="EF125">
        <f t="shared" si="218"/>
        <v>0</v>
      </c>
      <c r="EG125">
        <f>COUNTIF('résultats bruts'!CC125, 1 ) + COUNTIF('résultats bruts'!CT125,1)</f>
        <v>0</v>
      </c>
      <c r="EH125">
        <f t="shared" si="219"/>
        <v>0</v>
      </c>
      <c r="EI125">
        <f>COUNTIF('résultats bruts'!CF125, 1 ) + COUNTIF('résultats bruts'!CW125,1)</f>
        <v>0</v>
      </c>
      <c r="EJ125">
        <f t="shared" si="220"/>
        <v>0</v>
      </c>
      <c r="EK125">
        <f t="shared" si="221"/>
        <v>0</v>
      </c>
      <c r="EL125">
        <f t="shared" si="222"/>
        <v>0</v>
      </c>
      <c r="EM125">
        <f>COUNTIF('résultats bruts'!CJ125, 1 ) + COUNTIF('résultats bruts'!CY125,1)</f>
        <v>0</v>
      </c>
      <c r="EN125">
        <f t="shared" si="223"/>
        <v>0</v>
      </c>
      <c r="EO125">
        <f>COUNTIF('résultats bruts'!CI125, 1 ) + COUNTIF('résultats bruts'!DB125,1)</f>
        <v>0</v>
      </c>
      <c r="EP125">
        <f t="shared" si="224"/>
        <v>0</v>
      </c>
      <c r="EQ125">
        <f>COUNTIF('résultats bruts'!CG125, 1 ) + COUNTIF('résultats bruts'!CS125,1)</f>
        <v>0</v>
      </c>
      <c r="ER125">
        <f t="shared" si="225"/>
        <v>0</v>
      </c>
      <c r="ES125">
        <f>COUNTIF('résultats bruts'!CH125, 1 ) + COUNTIF('résultats bruts'!CV125,1)</f>
        <v>0</v>
      </c>
      <c r="ET125">
        <f t="shared" si="226"/>
        <v>0</v>
      </c>
      <c r="EU125">
        <f t="shared" si="227"/>
        <v>0</v>
      </c>
      <c r="EV125">
        <f t="shared" si="228"/>
        <v>0</v>
      </c>
      <c r="EW125">
        <f t="shared" si="229"/>
        <v>0</v>
      </c>
      <c r="EX125">
        <f t="shared" si="230"/>
        <v>0</v>
      </c>
      <c r="EY125">
        <f t="shared" si="231"/>
        <v>0</v>
      </c>
      <c r="EZ125">
        <f t="shared" si="232"/>
        <v>0</v>
      </c>
      <c r="FA125">
        <f t="shared" si="233"/>
        <v>0</v>
      </c>
      <c r="FB125">
        <f t="shared" si="234"/>
        <v>0</v>
      </c>
      <c r="FC125">
        <f t="shared" si="235"/>
        <v>0</v>
      </c>
      <c r="FD125">
        <f t="shared" si="236"/>
        <v>0</v>
      </c>
      <c r="FE125">
        <f>COUNTIF('résultats bruts'!DD125,0)</f>
        <v>1</v>
      </c>
      <c r="FF125">
        <f t="shared" si="237"/>
        <v>0</v>
      </c>
      <c r="FG125">
        <f t="shared" si="238"/>
        <v>0</v>
      </c>
      <c r="FH125">
        <f>COUNTIF('résultats bruts'!DN125,1)</f>
        <v>0</v>
      </c>
      <c r="FI125">
        <f>COUNTIF('résultats bruts'!DO125,1)</f>
        <v>0</v>
      </c>
      <c r="FJ125">
        <f>COUNTIF('résultats bruts'!DP125,1)</f>
        <v>0</v>
      </c>
      <c r="FK125">
        <f>COUNTIF('résultats bruts'!O125,1) + COUNTIF('résultats bruts'!AT125,1)</f>
        <v>0</v>
      </c>
      <c r="FL125">
        <f>COUNTIF('résultats bruts'!P125,1) + COUNTIF('résultats bruts'!AX125,1)</f>
        <v>0</v>
      </c>
      <c r="FM125">
        <f t="shared" si="239"/>
        <v>0</v>
      </c>
      <c r="FN125">
        <f t="shared" si="240"/>
        <v>0</v>
      </c>
      <c r="FO125">
        <f>COUNTIF('résultats bruts'!Q125,1) + COUNTIF('résultats bruts'!AV125,1)</f>
        <v>0</v>
      </c>
      <c r="FP125">
        <f>COUNTIF('résultats bruts'!R125,1) + COUNTIF('résultats bruts'!BA125,1)</f>
        <v>0</v>
      </c>
      <c r="FQ125">
        <f t="shared" si="241"/>
        <v>0</v>
      </c>
      <c r="FR125">
        <f t="shared" si="242"/>
        <v>0</v>
      </c>
      <c r="FS125">
        <f>COUNTIF('résultats bruts'!S125,1) + COUNTIF('résultats bruts'!AZ125,1)</f>
        <v>0</v>
      </c>
      <c r="FT125">
        <f>COUNTIF('résultats bruts'!T125,1) + COUNTIF('résultats bruts'!AW125,1)</f>
        <v>0</v>
      </c>
      <c r="FU125">
        <f t="shared" si="243"/>
        <v>0</v>
      </c>
      <c r="FV125">
        <f t="shared" si="244"/>
        <v>0</v>
      </c>
      <c r="FW125">
        <f>COUNTIF('résultats bruts'!U125,1) + COUNTIF('résultats bruts'!AY125,1)</f>
        <v>0</v>
      </c>
      <c r="FX125">
        <f>COUNTIF('résultats bruts'!V125,1) + COUNTIF('résultats bruts'!AU125,1)</f>
        <v>0</v>
      </c>
      <c r="FY125">
        <f t="shared" si="245"/>
        <v>0</v>
      </c>
      <c r="FZ125">
        <f t="shared" si="246"/>
        <v>0</v>
      </c>
      <c r="GA125">
        <f t="shared" si="247"/>
        <v>0</v>
      </c>
      <c r="GB125">
        <f t="shared" si="248"/>
        <v>0</v>
      </c>
      <c r="GC125">
        <f t="shared" si="249"/>
        <v>0</v>
      </c>
      <c r="GD125">
        <f t="shared" si="250"/>
        <v>0</v>
      </c>
      <c r="GE125">
        <f>COUNTIF('résultats bruts'!AT125:BA125,"0A")+ COUNTIF('résultats bruts'!BM125,"0A")</f>
        <v>0</v>
      </c>
      <c r="GF125">
        <f t="shared" si="251"/>
        <v>0</v>
      </c>
      <c r="GG125">
        <f>COUNTIF('résultats bruts'!BL125,1)</f>
        <v>0</v>
      </c>
      <c r="GH125">
        <f>COUNTIF('résultats bruts'!BM125,1)</f>
        <v>0</v>
      </c>
      <c r="GI125">
        <f>COUNTIF('résultats bruts'!AV125,1)</f>
        <v>0</v>
      </c>
      <c r="GJ125">
        <f>COUNTIF('résultats bruts'!BN125,1)</f>
        <v>0</v>
      </c>
      <c r="GK125">
        <f t="shared" si="252"/>
        <v>0</v>
      </c>
      <c r="GL125">
        <f t="shared" si="253"/>
        <v>0</v>
      </c>
      <c r="GM125">
        <f>COUNTIF('résultats bruts'!CQ125, 1) + COUNTIF('résultats bruts'!DF125,1)</f>
        <v>0</v>
      </c>
      <c r="GN125">
        <f t="shared" si="254"/>
        <v>0</v>
      </c>
      <c r="GO125">
        <f>COUNTIF('résultats bruts'!CP125, 1) + COUNTIF('résultats bruts'!DG125,1)</f>
        <v>0</v>
      </c>
      <c r="GP125">
        <f t="shared" si="255"/>
        <v>0</v>
      </c>
      <c r="GQ125">
        <f>COUNTIF('résultats bruts'!CR125, 1) + COUNTIF('résultats bruts'!DH125,1)</f>
        <v>0</v>
      </c>
      <c r="GR125">
        <f t="shared" si="256"/>
        <v>0</v>
      </c>
      <c r="GS125">
        <f>COUNTIF('résultats bruts'!BU125:BX125,1)</f>
        <v>0</v>
      </c>
      <c r="GT125">
        <f t="shared" si="257"/>
        <v>0</v>
      </c>
      <c r="GU125">
        <f>COUNTIF('résultats bruts'!DQ125:DT125,1)</f>
        <v>0</v>
      </c>
      <c r="GV125">
        <f t="shared" si="258"/>
        <v>0</v>
      </c>
      <c r="GW125">
        <f t="shared" si="259"/>
        <v>0</v>
      </c>
      <c r="GX125">
        <f t="shared" si="260"/>
        <v>0</v>
      </c>
      <c r="GY125">
        <f>COUNTIF('résultats bruts'!DF125:DH125,"0A")</f>
        <v>0</v>
      </c>
      <c r="GZ125">
        <f t="shared" si="261"/>
        <v>0</v>
      </c>
      <c r="HA125">
        <f t="shared" si="262"/>
        <v>0</v>
      </c>
      <c r="HB125">
        <f t="shared" si="263"/>
        <v>0</v>
      </c>
    </row>
    <row r="126" spans="1:210" ht="15.75" x14ac:dyDescent="0.25">
      <c r="A126">
        <f>'résultats bruts'!A126</f>
        <v>0</v>
      </c>
      <c r="B126">
        <f>'résultats bruts'!B126</f>
        <v>0</v>
      </c>
      <c r="C126">
        <f>'résultats bruts'!C126</f>
        <v>0</v>
      </c>
      <c r="D126">
        <f>'résultats bruts'!D126</f>
        <v>0</v>
      </c>
      <c r="E126">
        <f>'résultats bruts'!E126</f>
        <v>0</v>
      </c>
      <c r="F126">
        <f>'résultats bruts'!F126</f>
        <v>124</v>
      </c>
      <c r="G126">
        <f>'résultats bruts'!G126</f>
        <v>0</v>
      </c>
      <c r="H126">
        <f>COUNTIF('résultats bruts'!BO126,1)</f>
        <v>0</v>
      </c>
      <c r="I126">
        <f>COUNTIF('résultats bruts'!BQ126,1)</f>
        <v>0</v>
      </c>
      <c r="J126">
        <f>COUNTIF('résultats bruts'!BS126,1)</f>
        <v>0</v>
      </c>
      <c r="K126">
        <f t="shared" si="132"/>
        <v>0</v>
      </c>
      <c r="L126">
        <f t="shared" si="133"/>
        <v>0</v>
      </c>
      <c r="M126">
        <f>COUNTIF('résultats bruts'!BP126,1)</f>
        <v>0</v>
      </c>
      <c r="N126">
        <f>COUNTIF('résultats bruts'!BR126,1)</f>
        <v>0</v>
      </c>
      <c r="O126">
        <f>COUNTIF('résultats bruts'!BT126,1)</f>
        <v>0</v>
      </c>
      <c r="P126">
        <f t="shared" si="134"/>
        <v>0</v>
      </c>
      <c r="Q126">
        <f t="shared" si="135"/>
        <v>0</v>
      </c>
      <c r="R126">
        <f>COUNTIF('résultats bruts'!H126,1)</f>
        <v>0</v>
      </c>
      <c r="S126">
        <f>COUNTIF('résultats bruts'!I126,1)</f>
        <v>0</v>
      </c>
      <c r="T126">
        <f>COUNTIF('résultats bruts'!J126,1)</f>
        <v>0</v>
      </c>
      <c r="U126">
        <f t="shared" si="136"/>
        <v>0</v>
      </c>
      <c r="V126">
        <f t="shared" si="137"/>
        <v>0</v>
      </c>
      <c r="W126">
        <f t="shared" si="138"/>
        <v>0</v>
      </c>
      <c r="X126">
        <f t="shared" si="139"/>
        <v>0</v>
      </c>
      <c r="Y126">
        <f>COUNTIF('résultats bruts'!AH126:AK126,1)</f>
        <v>0</v>
      </c>
      <c r="Z126">
        <f t="shared" si="140"/>
        <v>0</v>
      </c>
      <c r="AA126">
        <f>COUNTIF('résultats bruts'!AL126:AO126,1)</f>
        <v>0</v>
      </c>
      <c r="AB126">
        <f t="shared" si="141"/>
        <v>0</v>
      </c>
      <c r="AC126">
        <f>COUNTIF('résultats bruts'!AP126:AS126,1)</f>
        <v>0</v>
      </c>
      <c r="AD126">
        <f t="shared" si="142"/>
        <v>0</v>
      </c>
      <c r="AE126">
        <f t="shared" si="143"/>
        <v>0</v>
      </c>
      <c r="AF126">
        <f t="shared" si="144"/>
        <v>0</v>
      </c>
      <c r="AG126">
        <f>COUNTIF('résultats bruts'!BF126,1) + COUNTIF('résultats bruts'!BI126,1)</f>
        <v>0</v>
      </c>
      <c r="AH126">
        <f t="shared" si="145"/>
        <v>0</v>
      </c>
      <c r="AI126">
        <f>COUNTIF('résultats bruts'!AA126:AC126,1)</f>
        <v>0</v>
      </c>
      <c r="AJ126">
        <f t="shared" si="146"/>
        <v>0</v>
      </c>
      <c r="AK126">
        <f t="shared" si="147"/>
        <v>0</v>
      </c>
      <c r="AL126">
        <f t="shared" si="148"/>
        <v>0</v>
      </c>
      <c r="AM126">
        <f t="shared" si="149"/>
        <v>0</v>
      </c>
      <c r="AN126">
        <f t="shared" si="150"/>
        <v>0</v>
      </c>
      <c r="AO126">
        <f t="shared" si="151"/>
        <v>0</v>
      </c>
      <c r="AP126">
        <f t="shared" si="152"/>
        <v>0</v>
      </c>
      <c r="AQ126">
        <f>COUNTIF('résultats bruts'!AH126,0)+COUNTIF('résultats bruts'!AN126,0)+COUNTIF('résultats bruts'!AS126,0) + COUNTIF('résultats bruts'!AA126:AC126,"0A")+COUNTIF('résultats bruts'!BF126,"0A")+COUNTIF('résultats bruts'!BI126,"0A")</f>
        <v>3</v>
      </c>
      <c r="AR126">
        <f t="shared" si="153"/>
        <v>0.42857142857142855</v>
      </c>
      <c r="AS126">
        <f t="shared" si="154"/>
        <v>0</v>
      </c>
      <c r="AT126">
        <f t="shared" si="155"/>
        <v>0</v>
      </c>
      <c r="AU126">
        <f>COUNTIF('résultats bruts'!M126,1)</f>
        <v>0</v>
      </c>
      <c r="AV126">
        <f>COUNTIF('résultats bruts'!K126,1)</f>
        <v>0</v>
      </c>
      <c r="AW126">
        <f t="shared" si="156"/>
        <v>0</v>
      </c>
      <c r="AX126">
        <f t="shared" si="157"/>
        <v>0</v>
      </c>
      <c r="AY126">
        <f>COUNTIF('résultats bruts'!L126,1)</f>
        <v>0</v>
      </c>
      <c r="AZ126">
        <f>COUNTIF('résultats bruts'!N126,1)</f>
        <v>0</v>
      </c>
      <c r="BA126">
        <f t="shared" si="158"/>
        <v>0</v>
      </c>
      <c r="BB126">
        <f t="shared" si="159"/>
        <v>0</v>
      </c>
      <c r="BC126">
        <f t="shared" si="160"/>
        <v>0</v>
      </c>
      <c r="BD126">
        <f t="shared" si="161"/>
        <v>0</v>
      </c>
      <c r="BE126">
        <f>COUNTIF('résultats bruts'!AG126,1)</f>
        <v>0</v>
      </c>
      <c r="BF126">
        <f>COUNTIF('résultats bruts'!AF126,1)</f>
        <v>0</v>
      </c>
      <c r="BG126">
        <f t="shared" si="162"/>
        <v>0</v>
      </c>
      <c r="BH126">
        <f t="shared" si="163"/>
        <v>0</v>
      </c>
      <c r="BI126">
        <f>COUNTIF('résultats bruts'!AD126,1)</f>
        <v>0</v>
      </c>
      <c r="BJ126">
        <f>COUNTIF('résultats bruts'!AE126,1)</f>
        <v>0</v>
      </c>
      <c r="BK126">
        <f t="shared" si="164"/>
        <v>0</v>
      </c>
      <c r="BL126">
        <f t="shared" si="165"/>
        <v>0</v>
      </c>
      <c r="BM126">
        <f t="shared" si="166"/>
        <v>0</v>
      </c>
      <c r="BN126">
        <f t="shared" si="167"/>
        <v>0</v>
      </c>
      <c r="BO126">
        <f t="shared" si="168"/>
        <v>0</v>
      </c>
      <c r="BP126">
        <f t="shared" si="169"/>
        <v>0</v>
      </c>
      <c r="BQ126">
        <f t="shared" si="170"/>
        <v>0</v>
      </c>
      <c r="BR126">
        <f t="shared" si="171"/>
        <v>0</v>
      </c>
      <c r="BS126">
        <f t="shared" si="172"/>
        <v>0</v>
      </c>
      <c r="BT126">
        <f t="shared" si="173"/>
        <v>0</v>
      </c>
      <c r="BU126">
        <f t="shared" si="174"/>
        <v>0</v>
      </c>
      <c r="BV126">
        <f t="shared" si="175"/>
        <v>0</v>
      </c>
      <c r="BW126">
        <f t="shared" si="176"/>
        <v>0</v>
      </c>
      <c r="BX126">
        <f t="shared" si="177"/>
        <v>0</v>
      </c>
      <c r="BY126">
        <f t="shared" si="178"/>
        <v>0</v>
      </c>
      <c r="BZ126">
        <f t="shared" si="179"/>
        <v>0</v>
      </c>
      <c r="CA126">
        <f t="shared" si="180"/>
        <v>0</v>
      </c>
      <c r="CB126">
        <f t="shared" si="181"/>
        <v>0</v>
      </c>
      <c r="CC126">
        <f t="shared" si="182"/>
        <v>0</v>
      </c>
      <c r="CD126">
        <f t="shared" si="183"/>
        <v>0</v>
      </c>
      <c r="CE126">
        <f t="shared" si="184"/>
        <v>0</v>
      </c>
      <c r="CF126">
        <f t="shared" si="185"/>
        <v>0</v>
      </c>
      <c r="CG126">
        <f>COUNTIF('résultats bruts'!CL126, 1) + COUNTIF('résultats bruts'!DI126,1)</f>
        <v>0</v>
      </c>
      <c r="CH126">
        <f t="shared" si="186"/>
        <v>0</v>
      </c>
      <c r="CI126">
        <f>COUNTIF('résultats bruts'!CK126, 1) + COUNTIF('résultats bruts'!DJ126,1)</f>
        <v>0</v>
      </c>
      <c r="CJ126">
        <f t="shared" si="187"/>
        <v>0</v>
      </c>
      <c r="CK126">
        <f>COUNTIF('résultats bruts'!CN126, 1) + COUNTIF('résultats bruts'!DK126,1)</f>
        <v>0</v>
      </c>
      <c r="CL126">
        <f t="shared" si="188"/>
        <v>0</v>
      </c>
      <c r="CM126">
        <f>COUNTIF('résultats bruts'!CO126, 1) + COUNTIF('résultats bruts'!DM126,1)</f>
        <v>0</v>
      </c>
      <c r="CN126">
        <f t="shared" si="189"/>
        <v>0</v>
      </c>
      <c r="CO126">
        <f>COUNTIF('résultats bruts'!DL126, "0A") + COUNTIF('résultats bruts'!CM126,0)</f>
        <v>1</v>
      </c>
      <c r="CP126">
        <f t="shared" si="190"/>
        <v>0.5</v>
      </c>
      <c r="CQ126">
        <f t="shared" si="191"/>
        <v>0</v>
      </c>
      <c r="CR126">
        <f t="shared" si="192"/>
        <v>0</v>
      </c>
      <c r="CS126">
        <f>COUNTIF('résultats bruts'!BB126,1)</f>
        <v>0</v>
      </c>
      <c r="CT126">
        <f>COUNTIF('résultats bruts'!W126,1)</f>
        <v>0</v>
      </c>
      <c r="CU126">
        <f t="shared" si="193"/>
        <v>0</v>
      </c>
      <c r="CV126">
        <f t="shared" si="194"/>
        <v>0</v>
      </c>
      <c r="CW126">
        <f>COUNTIF('résultats bruts'!BC126,1)</f>
        <v>0</v>
      </c>
      <c r="CX126">
        <f>COUNTIF('résultats bruts'!X126,1)</f>
        <v>0</v>
      </c>
      <c r="CY126">
        <f t="shared" si="195"/>
        <v>0</v>
      </c>
      <c r="CZ126">
        <f t="shared" si="196"/>
        <v>0</v>
      </c>
      <c r="DA126">
        <f t="shared" si="197"/>
        <v>0</v>
      </c>
      <c r="DB126">
        <f t="shared" si="198"/>
        <v>0</v>
      </c>
      <c r="DC126">
        <f>COUNTIF('résultats bruts'!BD126,1)</f>
        <v>0</v>
      </c>
      <c r="DD126">
        <f>COUNTIF('résultats bruts'!Y126,1)</f>
        <v>0</v>
      </c>
      <c r="DE126">
        <f t="shared" si="199"/>
        <v>0</v>
      </c>
      <c r="DF126">
        <f t="shared" si="200"/>
        <v>0</v>
      </c>
      <c r="DG126">
        <f>COUNTIF('résultats bruts'!BE126,1)</f>
        <v>0</v>
      </c>
      <c r="DH126">
        <f>COUNTIF('résultats bruts'!Z126,1)</f>
        <v>0</v>
      </c>
      <c r="DI126">
        <f t="shared" si="201"/>
        <v>0</v>
      </c>
      <c r="DJ126">
        <f t="shared" si="202"/>
        <v>0</v>
      </c>
      <c r="DK126">
        <f t="shared" si="203"/>
        <v>0</v>
      </c>
      <c r="DL126">
        <f t="shared" si="204"/>
        <v>0</v>
      </c>
      <c r="DM126">
        <f t="shared" si="205"/>
        <v>0</v>
      </c>
      <c r="DN126">
        <f t="shared" si="206"/>
        <v>0</v>
      </c>
      <c r="DO126">
        <f t="shared" si="207"/>
        <v>0</v>
      </c>
      <c r="DP126">
        <f t="shared" si="208"/>
        <v>0</v>
      </c>
      <c r="DQ126">
        <f t="shared" si="209"/>
        <v>0</v>
      </c>
      <c r="DR126">
        <f t="shared" si="210"/>
        <v>0</v>
      </c>
      <c r="DS126">
        <f>COUNTIF('résultats bruts'!BY126, 1 ) + COUNTIF('résultats bruts'!DA126,1)</f>
        <v>0</v>
      </c>
      <c r="DT126">
        <f t="shared" si="211"/>
        <v>0</v>
      </c>
      <c r="DU126">
        <f>COUNTIF('résultats bruts'!CA126, 1 ) + COUNTIF('résultats bruts'!DE126,1)</f>
        <v>0</v>
      </c>
      <c r="DV126">
        <f t="shared" si="212"/>
        <v>0</v>
      </c>
      <c r="DW126">
        <f>COUNTIF('résultats bruts'!CB126, 1 ) + COUNTIF('résultats bruts'!CU126,1)</f>
        <v>0</v>
      </c>
      <c r="DX126">
        <f t="shared" si="213"/>
        <v>0</v>
      </c>
      <c r="DY126">
        <f>COUNTIF('résultats bruts'!BZ126, 1 ) + COUNTIF('résultats bruts'!CX126,1)</f>
        <v>0</v>
      </c>
      <c r="DZ126">
        <f t="shared" si="214"/>
        <v>0</v>
      </c>
      <c r="EA126">
        <f t="shared" si="215"/>
        <v>0</v>
      </c>
      <c r="EB126">
        <f t="shared" si="216"/>
        <v>0</v>
      </c>
      <c r="EC126">
        <f>COUNTIF('résultats bruts'!CE126, 1 ) + COUNTIF('résultats bruts'!CZ126,1)</f>
        <v>0</v>
      </c>
      <c r="ED126">
        <f t="shared" si="217"/>
        <v>0</v>
      </c>
      <c r="EE126">
        <f>COUNTIF('résultats bruts'!CD126, 1 ) + COUNTIF('résultats bruts'!DC126,1)</f>
        <v>0</v>
      </c>
      <c r="EF126">
        <f t="shared" si="218"/>
        <v>0</v>
      </c>
      <c r="EG126">
        <f>COUNTIF('résultats bruts'!CC126, 1 ) + COUNTIF('résultats bruts'!CT126,1)</f>
        <v>0</v>
      </c>
      <c r="EH126">
        <f t="shared" si="219"/>
        <v>0</v>
      </c>
      <c r="EI126">
        <f>COUNTIF('résultats bruts'!CF126, 1 ) + COUNTIF('résultats bruts'!CW126,1)</f>
        <v>0</v>
      </c>
      <c r="EJ126">
        <f t="shared" si="220"/>
        <v>0</v>
      </c>
      <c r="EK126">
        <f t="shared" si="221"/>
        <v>0</v>
      </c>
      <c r="EL126">
        <f t="shared" si="222"/>
        <v>0</v>
      </c>
      <c r="EM126">
        <f>COUNTIF('résultats bruts'!CJ126, 1 ) + COUNTIF('résultats bruts'!CY126,1)</f>
        <v>0</v>
      </c>
      <c r="EN126">
        <f t="shared" si="223"/>
        <v>0</v>
      </c>
      <c r="EO126">
        <f>COUNTIF('résultats bruts'!CI126, 1 ) + COUNTIF('résultats bruts'!DB126,1)</f>
        <v>0</v>
      </c>
      <c r="EP126">
        <f t="shared" si="224"/>
        <v>0</v>
      </c>
      <c r="EQ126">
        <f>COUNTIF('résultats bruts'!CG126, 1 ) + COUNTIF('résultats bruts'!CS126,1)</f>
        <v>0</v>
      </c>
      <c r="ER126">
        <f t="shared" si="225"/>
        <v>0</v>
      </c>
      <c r="ES126">
        <f>COUNTIF('résultats bruts'!CH126, 1 ) + COUNTIF('résultats bruts'!CV126,1)</f>
        <v>0</v>
      </c>
      <c r="ET126">
        <f t="shared" si="226"/>
        <v>0</v>
      </c>
      <c r="EU126">
        <f t="shared" si="227"/>
        <v>0</v>
      </c>
      <c r="EV126">
        <f t="shared" si="228"/>
        <v>0</v>
      </c>
      <c r="EW126">
        <f t="shared" si="229"/>
        <v>0</v>
      </c>
      <c r="EX126">
        <f t="shared" si="230"/>
        <v>0</v>
      </c>
      <c r="EY126">
        <f t="shared" si="231"/>
        <v>0</v>
      </c>
      <c r="EZ126">
        <f t="shared" si="232"/>
        <v>0</v>
      </c>
      <c r="FA126">
        <f t="shared" si="233"/>
        <v>0</v>
      </c>
      <c r="FB126">
        <f t="shared" si="234"/>
        <v>0</v>
      </c>
      <c r="FC126">
        <f t="shared" si="235"/>
        <v>0</v>
      </c>
      <c r="FD126">
        <f t="shared" si="236"/>
        <v>0</v>
      </c>
      <c r="FE126">
        <f>COUNTIF('résultats bruts'!DD126,0)</f>
        <v>1</v>
      </c>
      <c r="FF126">
        <f t="shared" si="237"/>
        <v>0</v>
      </c>
      <c r="FG126">
        <f t="shared" si="238"/>
        <v>0</v>
      </c>
      <c r="FH126">
        <f>COUNTIF('résultats bruts'!DN126,1)</f>
        <v>0</v>
      </c>
      <c r="FI126">
        <f>COUNTIF('résultats bruts'!DO126,1)</f>
        <v>0</v>
      </c>
      <c r="FJ126">
        <f>COUNTIF('résultats bruts'!DP126,1)</f>
        <v>0</v>
      </c>
      <c r="FK126">
        <f>COUNTIF('résultats bruts'!O126,1) + COUNTIF('résultats bruts'!AT126,1)</f>
        <v>0</v>
      </c>
      <c r="FL126">
        <f>COUNTIF('résultats bruts'!P126,1) + COUNTIF('résultats bruts'!AX126,1)</f>
        <v>0</v>
      </c>
      <c r="FM126">
        <f t="shared" si="239"/>
        <v>0</v>
      </c>
      <c r="FN126">
        <f t="shared" si="240"/>
        <v>0</v>
      </c>
      <c r="FO126">
        <f>COUNTIF('résultats bruts'!Q126,1) + COUNTIF('résultats bruts'!AV126,1)</f>
        <v>0</v>
      </c>
      <c r="FP126">
        <f>COUNTIF('résultats bruts'!R126,1) + COUNTIF('résultats bruts'!BA126,1)</f>
        <v>0</v>
      </c>
      <c r="FQ126">
        <f t="shared" si="241"/>
        <v>0</v>
      </c>
      <c r="FR126">
        <f t="shared" si="242"/>
        <v>0</v>
      </c>
      <c r="FS126">
        <f>COUNTIF('résultats bruts'!S126,1) + COUNTIF('résultats bruts'!AZ126,1)</f>
        <v>0</v>
      </c>
      <c r="FT126">
        <f>COUNTIF('résultats bruts'!T126,1) + COUNTIF('résultats bruts'!AW126,1)</f>
        <v>0</v>
      </c>
      <c r="FU126">
        <f t="shared" si="243"/>
        <v>0</v>
      </c>
      <c r="FV126">
        <f t="shared" si="244"/>
        <v>0</v>
      </c>
      <c r="FW126">
        <f>COUNTIF('résultats bruts'!U126,1) + COUNTIF('résultats bruts'!AY126,1)</f>
        <v>0</v>
      </c>
      <c r="FX126">
        <f>COUNTIF('résultats bruts'!V126,1) + COUNTIF('résultats bruts'!AU126,1)</f>
        <v>0</v>
      </c>
      <c r="FY126">
        <f t="shared" si="245"/>
        <v>0</v>
      </c>
      <c r="FZ126">
        <f t="shared" si="246"/>
        <v>0</v>
      </c>
      <c r="GA126">
        <f t="shared" si="247"/>
        <v>0</v>
      </c>
      <c r="GB126">
        <f t="shared" si="248"/>
        <v>0</v>
      </c>
      <c r="GC126">
        <f t="shared" si="249"/>
        <v>0</v>
      </c>
      <c r="GD126">
        <f t="shared" si="250"/>
        <v>0</v>
      </c>
      <c r="GE126">
        <f>COUNTIF('résultats bruts'!AT126:BA126,"0A")+ COUNTIF('résultats bruts'!BM126,"0A")</f>
        <v>0</v>
      </c>
      <c r="GF126">
        <f t="shared" si="251"/>
        <v>0</v>
      </c>
      <c r="GG126">
        <f>COUNTIF('résultats bruts'!BL126,1)</f>
        <v>0</v>
      </c>
      <c r="GH126">
        <f>COUNTIF('résultats bruts'!BM126,1)</f>
        <v>0</v>
      </c>
      <c r="GI126">
        <f>COUNTIF('résultats bruts'!AV126,1)</f>
        <v>0</v>
      </c>
      <c r="GJ126">
        <f>COUNTIF('résultats bruts'!BN126,1)</f>
        <v>0</v>
      </c>
      <c r="GK126">
        <f t="shared" si="252"/>
        <v>0</v>
      </c>
      <c r="GL126">
        <f t="shared" si="253"/>
        <v>0</v>
      </c>
      <c r="GM126">
        <f>COUNTIF('résultats bruts'!CQ126, 1) + COUNTIF('résultats bruts'!DF126,1)</f>
        <v>0</v>
      </c>
      <c r="GN126">
        <f t="shared" si="254"/>
        <v>0</v>
      </c>
      <c r="GO126">
        <f>COUNTIF('résultats bruts'!CP126, 1) + COUNTIF('résultats bruts'!DG126,1)</f>
        <v>0</v>
      </c>
      <c r="GP126">
        <f t="shared" si="255"/>
        <v>0</v>
      </c>
      <c r="GQ126">
        <f>COUNTIF('résultats bruts'!CR126, 1) + COUNTIF('résultats bruts'!DH126,1)</f>
        <v>0</v>
      </c>
      <c r="GR126">
        <f t="shared" si="256"/>
        <v>0</v>
      </c>
      <c r="GS126">
        <f>COUNTIF('résultats bruts'!BU126:BX126,1)</f>
        <v>0</v>
      </c>
      <c r="GT126">
        <f t="shared" si="257"/>
        <v>0</v>
      </c>
      <c r="GU126">
        <f>COUNTIF('résultats bruts'!DQ126:DT126,1)</f>
        <v>0</v>
      </c>
      <c r="GV126">
        <f t="shared" si="258"/>
        <v>0</v>
      </c>
      <c r="GW126">
        <f t="shared" si="259"/>
        <v>0</v>
      </c>
      <c r="GX126">
        <f t="shared" si="260"/>
        <v>0</v>
      </c>
      <c r="GY126">
        <f>COUNTIF('résultats bruts'!DF126:DH126,"0A")</f>
        <v>0</v>
      </c>
      <c r="GZ126">
        <f t="shared" si="261"/>
        <v>0</v>
      </c>
      <c r="HA126">
        <f t="shared" si="262"/>
        <v>0</v>
      </c>
      <c r="HB126">
        <f t="shared" si="263"/>
        <v>0</v>
      </c>
    </row>
    <row r="127" spans="1:210" ht="15.75" x14ac:dyDescent="0.25">
      <c r="A127">
        <f>'résultats bruts'!A127</f>
        <v>0</v>
      </c>
      <c r="B127">
        <f>'résultats bruts'!B127</f>
        <v>0</v>
      </c>
      <c r="C127">
        <f>'résultats bruts'!C127</f>
        <v>0</v>
      </c>
      <c r="D127">
        <f>'résultats bruts'!D127</f>
        <v>0</v>
      </c>
      <c r="E127">
        <f>'résultats bruts'!E127</f>
        <v>0</v>
      </c>
      <c r="F127">
        <f>'résultats bruts'!F127</f>
        <v>125</v>
      </c>
      <c r="G127">
        <f>'résultats bruts'!G127</f>
        <v>0</v>
      </c>
      <c r="H127">
        <f>COUNTIF('résultats bruts'!BO127,1)</f>
        <v>0</v>
      </c>
      <c r="I127">
        <f>COUNTIF('résultats bruts'!BQ127,1)</f>
        <v>0</v>
      </c>
      <c r="J127">
        <f>COUNTIF('résultats bruts'!BS127,1)</f>
        <v>0</v>
      </c>
      <c r="K127">
        <f t="shared" si="132"/>
        <v>0</v>
      </c>
      <c r="L127">
        <f t="shared" si="133"/>
        <v>0</v>
      </c>
      <c r="M127">
        <f>COUNTIF('résultats bruts'!BP127,1)</f>
        <v>0</v>
      </c>
      <c r="N127">
        <f>COUNTIF('résultats bruts'!BR127,1)</f>
        <v>0</v>
      </c>
      <c r="O127">
        <f>COUNTIF('résultats bruts'!BT127,1)</f>
        <v>0</v>
      </c>
      <c r="P127">
        <f t="shared" si="134"/>
        <v>0</v>
      </c>
      <c r="Q127">
        <f t="shared" si="135"/>
        <v>0</v>
      </c>
      <c r="R127">
        <f>COUNTIF('résultats bruts'!H127,1)</f>
        <v>0</v>
      </c>
      <c r="S127">
        <f>COUNTIF('résultats bruts'!I127,1)</f>
        <v>0</v>
      </c>
      <c r="T127">
        <f>COUNTIF('résultats bruts'!J127,1)</f>
        <v>0</v>
      </c>
      <c r="U127">
        <f t="shared" si="136"/>
        <v>0</v>
      </c>
      <c r="V127">
        <f t="shared" si="137"/>
        <v>0</v>
      </c>
      <c r="W127">
        <f t="shared" si="138"/>
        <v>0</v>
      </c>
      <c r="X127">
        <f t="shared" si="139"/>
        <v>0</v>
      </c>
      <c r="Y127">
        <f>COUNTIF('résultats bruts'!AH127:AK127,1)</f>
        <v>0</v>
      </c>
      <c r="Z127">
        <f t="shared" si="140"/>
        <v>0</v>
      </c>
      <c r="AA127">
        <f>COUNTIF('résultats bruts'!AL127:AO127,1)</f>
        <v>0</v>
      </c>
      <c r="AB127">
        <f t="shared" si="141"/>
        <v>0</v>
      </c>
      <c r="AC127">
        <f>COUNTIF('résultats bruts'!AP127:AS127,1)</f>
        <v>0</v>
      </c>
      <c r="AD127">
        <f t="shared" si="142"/>
        <v>0</v>
      </c>
      <c r="AE127">
        <f t="shared" si="143"/>
        <v>0</v>
      </c>
      <c r="AF127">
        <f t="shared" si="144"/>
        <v>0</v>
      </c>
      <c r="AG127">
        <f>COUNTIF('résultats bruts'!BF127,1) + COUNTIF('résultats bruts'!BI127,1)</f>
        <v>0</v>
      </c>
      <c r="AH127">
        <f t="shared" si="145"/>
        <v>0</v>
      </c>
      <c r="AI127">
        <f>COUNTIF('résultats bruts'!AA127:AC127,1)</f>
        <v>0</v>
      </c>
      <c r="AJ127">
        <f t="shared" si="146"/>
        <v>0</v>
      </c>
      <c r="AK127">
        <f t="shared" si="147"/>
        <v>0</v>
      </c>
      <c r="AL127">
        <f t="shared" si="148"/>
        <v>0</v>
      </c>
      <c r="AM127">
        <f t="shared" si="149"/>
        <v>0</v>
      </c>
      <c r="AN127">
        <f t="shared" si="150"/>
        <v>0</v>
      </c>
      <c r="AO127">
        <f t="shared" si="151"/>
        <v>0</v>
      </c>
      <c r="AP127">
        <f t="shared" si="152"/>
        <v>0</v>
      </c>
      <c r="AQ127">
        <f>COUNTIF('résultats bruts'!AH127,0)+COUNTIF('résultats bruts'!AN127,0)+COUNTIF('résultats bruts'!AS127,0) + COUNTIF('résultats bruts'!AA127:AC127,"0A")+COUNTIF('résultats bruts'!BF127,"0A")+COUNTIF('résultats bruts'!BI127,"0A")</f>
        <v>3</v>
      </c>
      <c r="AR127">
        <f t="shared" si="153"/>
        <v>0.42857142857142855</v>
      </c>
      <c r="AS127">
        <f t="shared" si="154"/>
        <v>0</v>
      </c>
      <c r="AT127">
        <f t="shared" si="155"/>
        <v>0</v>
      </c>
      <c r="AU127">
        <f>COUNTIF('résultats bruts'!M127,1)</f>
        <v>0</v>
      </c>
      <c r="AV127">
        <f>COUNTIF('résultats bruts'!K127,1)</f>
        <v>0</v>
      </c>
      <c r="AW127">
        <f t="shared" si="156"/>
        <v>0</v>
      </c>
      <c r="AX127">
        <f t="shared" si="157"/>
        <v>0</v>
      </c>
      <c r="AY127">
        <f>COUNTIF('résultats bruts'!L127,1)</f>
        <v>0</v>
      </c>
      <c r="AZ127">
        <f>COUNTIF('résultats bruts'!N127,1)</f>
        <v>0</v>
      </c>
      <c r="BA127">
        <f t="shared" si="158"/>
        <v>0</v>
      </c>
      <c r="BB127">
        <f t="shared" si="159"/>
        <v>0</v>
      </c>
      <c r="BC127">
        <f t="shared" si="160"/>
        <v>0</v>
      </c>
      <c r="BD127">
        <f t="shared" si="161"/>
        <v>0</v>
      </c>
      <c r="BE127">
        <f>COUNTIF('résultats bruts'!AG127,1)</f>
        <v>0</v>
      </c>
      <c r="BF127">
        <f>COUNTIF('résultats bruts'!AF127,1)</f>
        <v>0</v>
      </c>
      <c r="BG127">
        <f t="shared" si="162"/>
        <v>0</v>
      </c>
      <c r="BH127">
        <f t="shared" si="163"/>
        <v>0</v>
      </c>
      <c r="BI127">
        <f>COUNTIF('résultats bruts'!AD127,1)</f>
        <v>0</v>
      </c>
      <c r="BJ127">
        <f>COUNTIF('résultats bruts'!AE127,1)</f>
        <v>0</v>
      </c>
      <c r="BK127">
        <f t="shared" si="164"/>
        <v>0</v>
      </c>
      <c r="BL127">
        <f t="shared" si="165"/>
        <v>0</v>
      </c>
      <c r="BM127">
        <f t="shared" si="166"/>
        <v>0</v>
      </c>
      <c r="BN127">
        <f t="shared" si="167"/>
        <v>0</v>
      </c>
      <c r="BO127">
        <f t="shared" si="168"/>
        <v>0</v>
      </c>
      <c r="BP127">
        <f t="shared" si="169"/>
        <v>0</v>
      </c>
      <c r="BQ127">
        <f t="shared" si="170"/>
        <v>0</v>
      </c>
      <c r="BR127">
        <f t="shared" si="171"/>
        <v>0</v>
      </c>
      <c r="BS127">
        <f t="shared" si="172"/>
        <v>0</v>
      </c>
      <c r="BT127">
        <f t="shared" si="173"/>
        <v>0</v>
      </c>
      <c r="BU127">
        <f t="shared" si="174"/>
        <v>0</v>
      </c>
      <c r="BV127">
        <f t="shared" si="175"/>
        <v>0</v>
      </c>
      <c r="BW127">
        <f t="shared" si="176"/>
        <v>0</v>
      </c>
      <c r="BX127">
        <f t="shared" si="177"/>
        <v>0</v>
      </c>
      <c r="BY127">
        <f t="shared" si="178"/>
        <v>0</v>
      </c>
      <c r="BZ127">
        <f t="shared" si="179"/>
        <v>0</v>
      </c>
      <c r="CA127">
        <f t="shared" si="180"/>
        <v>0</v>
      </c>
      <c r="CB127">
        <f t="shared" si="181"/>
        <v>0</v>
      </c>
      <c r="CC127">
        <f t="shared" si="182"/>
        <v>0</v>
      </c>
      <c r="CD127">
        <f t="shared" si="183"/>
        <v>0</v>
      </c>
      <c r="CE127">
        <f t="shared" si="184"/>
        <v>0</v>
      </c>
      <c r="CF127">
        <f t="shared" si="185"/>
        <v>0</v>
      </c>
      <c r="CG127">
        <f>COUNTIF('résultats bruts'!CL127, 1) + COUNTIF('résultats bruts'!DI127,1)</f>
        <v>0</v>
      </c>
      <c r="CH127">
        <f t="shared" si="186"/>
        <v>0</v>
      </c>
      <c r="CI127">
        <f>COUNTIF('résultats bruts'!CK127, 1) + COUNTIF('résultats bruts'!DJ127,1)</f>
        <v>0</v>
      </c>
      <c r="CJ127">
        <f t="shared" si="187"/>
        <v>0</v>
      </c>
      <c r="CK127">
        <f>COUNTIF('résultats bruts'!CN127, 1) + COUNTIF('résultats bruts'!DK127,1)</f>
        <v>0</v>
      </c>
      <c r="CL127">
        <f t="shared" si="188"/>
        <v>0</v>
      </c>
      <c r="CM127">
        <f>COUNTIF('résultats bruts'!CO127, 1) + COUNTIF('résultats bruts'!DM127,1)</f>
        <v>0</v>
      </c>
      <c r="CN127">
        <f t="shared" si="189"/>
        <v>0</v>
      </c>
      <c r="CO127">
        <f>COUNTIF('résultats bruts'!DL127, "0A") + COUNTIF('résultats bruts'!CM127,0)</f>
        <v>1</v>
      </c>
      <c r="CP127">
        <f t="shared" si="190"/>
        <v>0.5</v>
      </c>
      <c r="CQ127">
        <f t="shared" si="191"/>
        <v>0</v>
      </c>
      <c r="CR127">
        <f t="shared" si="192"/>
        <v>0</v>
      </c>
      <c r="CS127">
        <f>COUNTIF('résultats bruts'!BB127,1)</f>
        <v>0</v>
      </c>
      <c r="CT127">
        <f>COUNTIF('résultats bruts'!W127,1)</f>
        <v>0</v>
      </c>
      <c r="CU127">
        <f t="shared" si="193"/>
        <v>0</v>
      </c>
      <c r="CV127">
        <f t="shared" si="194"/>
        <v>0</v>
      </c>
      <c r="CW127">
        <f>COUNTIF('résultats bruts'!BC127,1)</f>
        <v>0</v>
      </c>
      <c r="CX127">
        <f>COUNTIF('résultats bruts'!X127,1)</f>
        <v>0</v>
      </c>
      <c r="CY127">
        <f t="shared" si="195"/>
        <v>0</v>
      </c>
      <c r="CZ127">
        <f t="shared" si="196"/>
        <v>0</v>
      </c>
      <c r="DA127">
        <f t="shared" si="197"/>
        <v>0</v>
      </c>
      <c r="DB127">
        <f t="shared" si="198"/>
        <v>0</v>
      </c>
      <c r="DC127">
        <f>COUNTIF('résultats bruts'!BD127,1)</f>
        <v>0</v>
      </c>
      <c r="DD127">
        <f>COUNTIF('résultats bruts'!Y127,1)</f>
        <v>0</v>
      </c>
      <c r="DE127">
        <f t="shared" si="199"/>
        <v>0</v>
      </c>
      <c r="DF127">
        <f t="shared" si="200"/>
        <v>0</v>
      </c>
      <c r="DG127">
        <f>COUNTIF('résultats bruts'!BE127,1)</f>
        <v>0</v>
      </c>
      <c r="DH127">
        <f>COUNTIF('résultats bruts'!Z127,1)</f>
        <v>0</v>
      </c>
      <c r="DI127">
        <f t="shared" si="201"/>
        <v>0</v>
      </c>
      <c r="DJ127">
        <f t="shared" si="202"/>
        <v>0</v>
      </c>
      <c r="DK127">
        <f t="shared" si="203"/>
        <v>0</v>
      </c>
      <c r="DL127">
        <f t="shared" si="204"/>
        <v>0</v>
      </c>
      <c r="DM127">
        <f t="shared" si="205"/>
        <v>0</v>
      </c>
      <c r="DN127">
        <f t="shared" si="206"/>
        <v>0</v>
      </c>
      <c r="DO127">
        <f t="shared" si="207"/>
        <v>0</v>
      </c>
      <c r="DP127">
        <f t="shared" si="208"/>
        <v>0</v>
      </c>
      <c r="DQ127">
        <f t="shared" si="209"/>
        <v>0</v>
      </c>
      <c r="DR127">
        <f t="shared" si="210"/>
        <v>0</v>
      </c>
      <c r="DS127">
        <f>COUNTIF('résultats bruts'!BY127, 1 ) + COUNTIF('résultats bruts'!DA127,1)</f>
        <v>0</v>
      </c>
      <c r="DT127">
        <f t="shared" si="211"/>
        <v>0</v>
      </c>
      <c r="DU127">
        <f>COUNTIF('résultats bruts'!CA127, 1 ) + COUNTIF('résultats bruts'!DE127,1)</f>
        <v>0</v>
      </c>
      <c r="DV127">
        <f t="shared" si="212"/>
        <v>0</v>
      </c>
      <c r="DW127">
        <f>COUNTIF('résultats bruts'!CB127, 1 ) + COUNTIF('résultats bruts'!CU127,1)</f>
        <v>0</v>
      </c>
      <c r="DX127">
        <f t="shared" si="213"/>
        <v>0</v>
      </c>
      <c r="DY127">
        <f>COUNTIF('résultats bruts'!BZ127, 1 ) + COUNTIF('résultats bruts'!CX127,1)</f>
        <v>0</v>
      </c>
      <c r="DZ127">
        <f t="shared" si="214"/>
        <v>0</v>
      </c>
      <c r="EA127">
        <f t="shared" si="215"/>
        <v>0</v>
      </c>
      <c r="EB127">
        <f t="shared" si="216"/>
        <v>0</v>
      </c>
      <c r="EC127">
        <f>COUNTIF('résultats bruts'!CE127, 1 ) + COUNTIF('résultats bruts'!CZ127,1)</f>
        <v>0</v>
      </c>
      <c r="ED127">
        <f t="shared" si="217"/>
        <v>0</v>
      </c>
      <c r="EE127">
        <f>COUNTIF('résultats bruts'!CD127, 1 ) + COUNTIF('résultats bruts'!DC127,1)</f>
        <v>0</v>
      </c>
      <c r="EF127">
        <f t="shared" si="218"/>
        <v>0</v>
      </c>
      <c r="EG127">
        <f>COUNTIF('résultats bruts'!CC127, 1 ) + COUNTIF('résultats bruts'!CT127,1)</f>
        <v>0</v>
      </c>
      <c r="EH127">
        <f t="shared" si="219"/>
        <v>0</v>
      </c>
      <c r="EI127">
        <f>COUNTIF('résultats bruts'!CF127, 1 ) + COUNTIF('résultats bruts'!CW127,1)</f>
        <v>0</v>
      </c>
      <c r="EJ127">
        <f t="shared" si="220"/>
        <v>0</v>
      </c>
      <c r="EK127">
        <f t="shared" si="221"/>
        <v>0</v>
      </c>
      <c r="EL127">
        <f t="shared" si="222"/>
        <v>0</v>
      </c>
      <c r="EM127">
        <f>COUNTIF('résultats bruts'!CJ127, 1 ) + COUNTIF('résultats bruts'!CY127,1)</f>
        <v>0</v>
      </c>
      <c r="EN127">
        <f t="shared" si="223"/>
        <v>0</v>
      </c>
      <c r="EO127">
        <f>COUNTIF('résultats bruts'!CI127, 1 ) + COUNTIF('résultats bruts'!DB127,1)</f>
        <v>0</v>
      </c>
      <c r="EP127">
        <f t="shared" si="224"/>
        <v>0</v>
      </c>
      <c r="EQ127">
        <f>COUNTIF('résultats bruts'!CG127, 1 ) + COUNTIF('résultats bruts'!CS127,1)</f>
        <v>0</v>
      </c>
      <c r="ER127">
        <f t="shared" si="225"/>
        <v>0</v>
      </c>
      <c r="ES127">
        <f>COUNTIF('résultats bruts'!CH127, 1 ) + COUNTIF('résultats bruts'!CV127,1)</f>
        <v>0</v>
      </c>
      <c r="ET127">
        <f t="shared" si="226"/>
        <v>0</v>
      </c>
      <c r="EU127">
        <f t="shared" si="227"/>
        <v>0</v>
      </c>
      <c r="EV127">
        <f t="shared" si="228"/>
        <v>0</v>
      </c>
      <c r="EW127">
        <f t="shared" si="229"/>
        <v>0</v>
      </c>
      <c r="EX127">
        <f t="shared" si="230"/>
        <v>0</v>
      </c>
      <c r="EY127">
        <f t="shared" si="231"/>
        <v>0</v>
      </c>
      <c r="EZ127">
        <f t="shared" si="232"/>
        <v>0</v>
      </c>
      <c r="FA127">
        <f t="shared" si="233"/>
        <v>0</v>
      </c>
      <c r="FB127">
        <f t="shared" si="234"/>
        <v>0</v>
      </c>
      <c r="FC127">
        <f t="shared" si="235"/>
        <v>0</v>
      </c>
      <c r="FD127">
        <f t="shared" si="236"/>
        <v>0</v>
      </c>
      <c r="FE127">
        <f>COUNTIF('résultats bruts'!DD127,0)</f>
        <v>1</v>
      </c>
      <c r="FF127">
        <f t="shared" si="237"/>
        <v>0</v>
      </c>
      <c r="FG127">
        <f t="shared" si="238"/>
        <v>0</v>
      </c>
      <c r="FH127">
        <f>COUNTIF('résultats bruts'!DN127,1)</f>
        <v>0</v>
      </c>
      <c r="FI127">
        <f>COUNTIF('résultats bruts'!DO127,1)</f>
        <v>0</v>
      </c>
      <c r="FJ127">
        <f>COUNTIF('résultats bruts'!DP127,1)</f>
        <v>0</v>
      </c>
      <c r="FK127">
        <f>COUNTIF('résultats bruts'!O127,1) + COUNTIF('résultats bruts'!AT127,1)</f>
        <v>0</v>
      </c>
      <c r="FL127">
        <f>COUNTIF('résultats bruts'!P127,1) + COUNTIF('résultats bruts'!AX127,1)</f>
        <v>0</v>
      </c>
      <c r="FM127">
        <f t="shared" si="239"/>
        <v>0</v>
      </c>
      <c r="FN127">
        <f t="shared" si="240"/>
        <v>0</v>
      </c>
      <c r="FO127">
        <f>COUNTIF('résultats bruts'!Q127,1) + COUNTIF('résultats bruts'!AV127,1)</f>
        <v>0</v>
      </c>
      <c r="FP127">
        <f>COUNTIF('résultats bruts'!R127,1) + COUNTIF('résultats bruts'!BA127,1)</f>
        <v>0</v>
      </c>
      <c r="FQ127">
        <f t="shared" si="241"/>
        <v>0</v>
      </c>
      <c r="FR127">
        <f t="shared" si="242"/>
        <v>0</v>
      </c>
      <c r="FS127">
        <f>COUNTIF('résultats bruts'!S127,1) + COUNTIF('résultats bruts'!AZ127,1)</f>
        <v>0</v>
      </c>
      <c r="FT127">
        <f>COUNTIF('résultats bruts'!T127,1) + COUNTIF('résultats bruts'!AW127,1)</f>
        <v>0</v>
      </c>
      <c r="FU127">
        <f t="shared" si="243"/>
        <v>0</v>
      </c>
      <c r="FV127">
        <f t="shared" si="244"/>
        <v>0</v>
      </c>
      <c r="FW127">
        <f>COUNTIF('résultats bruts'!U127,1) + COUNTIF('résultats bruts'!AY127,1)</f>
        <v>0</v>
      </c>
      <c r="FX127">
        <f>COUNTIF('résultats bruts'!V127,1) + COUNTIF('résultats bruts'!AU127,1)</f>
        <v>0</v>
      </c>
      <c r="FY127">
        <f t="shared" si="245"/>
        <v>0</v>
      </c>
      <c r="FZ127">
        <f t="shared" si="246"/>
        <v>0</v>
      </c>
      <c r="GA127">
        <f t="shared" si="247"/>
        <v>0</v>
      </c>
      <c r="GB127">
        <f t="shared" si="248"/>
        <v>0</v>
      </c>
      <c r="GC127">
        <f t="shared" si="249"/>
        <v>0</v>
      </c>
      <c r="GD127">
        <f t="shared" si="250"/>
        <v>0</v>
      </c>
      <c r="GE127">
        <f>COUNTIF('résultats bruts'!AT127:BA127,"0A")+ COUNTIF('résultats bruts'!BM127,"0A")</f>
        <v>0</v>
      </c>
      <c r="GF127">
        <f t="shared" si="251"/>
        <v>0</v>
      </c>
      <c r="GG127">
        <f>COUNTIF('résultats bruts'!BL127,1)</f>
        <v>0</v>
      </c>
      <c r="GH127">
        <f>COUNTIF('résultats bruts'!BM127,1)</f>
        <v>0</v>
      </c>
      <c r="GI127">
        <f>COUNTIF('résultats bruts'!AV127,1)</f>
        <v>0</v>
      </c>
      <c r="GJ127">
        <f>COUNTIF('résultats bruts'!BN127,1)</f>
        <v>0</v>
      </c>
      <c r="GK127">
        <f t="shared" si="252"/>
        <v>0</v>
      </c>
      <c r="GL127">
        <f t="shared" si="253"/>
        <v>0</v>
      </c>
      <c r="GM127">
        <f>COUNTIF('résultats bruts'!CQ127, 1) + COUNTIF('résultats bruts'!DF127,1)</f>
        <v>0</v>
      </c>
      <c r="GN127">
        <f t="shared" si="254"/>
        <v>0</v>
      </c>
      <c r="GO127">
        <f>COUNTIF('résultats bruts'!CP127, 1) + COUNTIF('résultats bruts'!DG127,1)</f>
        <v>0</v>
      </c>
      <c r="GP127">
        <f t="shared" si="255"/>
        <v>0</v>
      </c>
      <c r="GQ127">
        <f>COUNTIF('résultats bruts'!CR127, 1) + COUNTIF('résultats bruts'!DH127,1)</f>
        <v>0</v>
      </c>
      <c r="GR127">
        <f t="shared" si="256"/>
        <v>0</v>
      </c>
      <c r="GS127">
        <f>COUNTIF('résultats bruts'!BU127:BX127,1)</f>
        <v>0</v>
      </c>
      <c r="GT127">
        <f t="shared" si="257"/>
        <v>0</v>
      </c>
      <c r="GU127">
        <f>COUNTIF('résultats bruts'!DQ127:DT127,1)</f>
        <v>0</v>
      </c>
      <c r="GV127">
        <f t="shared" si="258"/>
        <v>0</v>
      </c>
      <c r="GW127">
        <f t="shared" si="259"/>
        <v>0</v>
      </c>
      <c r="GX127">
        <f t="shared" si="260"/>
        <v>0</v>
      </c>
      <c r="GY127">
        <f>COUNTIF('résultats bruts'!DF127:DH127,"0A")</f>
        <v>0</v>
      </c>
      <c r="GZ127">
        <f t="shared" si="261"/>
        <v>0</v>
      </c>
      <c r="HA127">
        <f t="shared" si="262"/>
        <v>0</v>
      </c>
      <c r="HB127">
        <f t="shared" si="263"/>
        <v>0</v>
      </c>
    </row>
    <row r="128" spans="1:210" ht="15.75" x14ac:dyDescent="0.25">
      <c r="A128">
        <f>'résultats bruts'!A128</f>
        <v>0</v>
      </c>
      <c r="B128">
        <f>'résultats bruts'!B128</f>
        <v>0</v>
      </c>
      <c r="C128">
        <f>'résultats bruts'!C128</f>
        <v>0</v>
      </c>
      <c r="D128">
        <f>'résultats bruts'!D128</f>
        <v>0</v>
      </c>
      <c r="E128">
        <f>'résultats bruts'!E128</f>
        <v>0</v>
      </c>
      <c r="F128">
        <f>'résultats bruts'!F128</f>
        <v>126</v>
      </c>
      <c r="G128">
        <f>'résultats bruts'!G128</f>
        <v>0</v>
      </c>
      <c r="H128">
        <f>COUNTIF('résultats bruts'!BO128,1)</f>
        <v>0</v>
      </c>
      <c r="I128">
        <f>COUNTIF('résultats bruts'!BQ128,1)</f>
        <v>0</v>
      </c>
      <c r="J128">
        <f>COUNTIF('résultats bruts'!BS128,1)</f>
        <v>0</v>
      </c>
      <c r="K128">
        <f t="shared" si="132"/>
        <v>0</v>
      </c>
      <c r="L128">
        <f t="shared" si="133"/>
        <v>0</v>
      </c>
      <c r="M128">
        <f>COUNTIF('résultats bruts'!BP128,1)</f>
        <v>0</v>
      </c>
      <c r="N128">
        <f>COUNTIF('résultats bruts'!BR128,1)</f>
        <v>0</v>
      </c>
      <c r="O128">
        <f>COUNTIF('résultats bruts'!BT128,1)</f>
        <v>0</v>
      </c>
      <c r="P128">
        <f t="shared" si="134"/>
        <v>0</v>
      </c>
      <c r="Q128">
        <f t="shared" si="135"/>
        <v>0</v>
      </c>
      <c r="R128">
        <f>COUNTIF('résultats bruts'!H128,1)</f>
        <v>0</v>
      </c>
      <c r="S128">
        <f>COUNTIF('résultats bruts'!I128,1)</f>
        <v>0</v>
      </c>
      <c r="T128">
        <f>COUNTIF('résultats bruts'!J128,1)</f>
        <v>0</v>
      </c>
      <c r="U128">
        <f t="shared" si="136"/>
        <v>0</v>
      </c>
      <c r="V128">
        <f t="shared" si="137"/>
        <v>0</v>
      </c>
      <c r="W128">
        <f t="shared" si="138"/>
        <v>0</v>
      </c>
      <c r="X128">
        <f t="shared" si="139"/>
        <v>0</v>
      </c>
      <c r="Y128">
        <f>COUNTIF('résultats bruts'!AH128:AK128,1)</f>
        <v>0</v>
      </c>
      <c r="Z128">
        <f t="shared" si="140"/>
        <v>0</v>
      </c>
      <c r="AA128">
        <f>COUNTIF('résultats bruts'!AL128:AO128,1)</f>
        <v>0</v>
      </c>
      <c r="AB128">
        <f t="shared" si="141"/>
        <v>0</v>
      </c>
      <c r="AC128">
        <f>COUNTIF('résultats bruts'!AP128:AS128,1)</f>
        <v>0</v>
      </c>
      <c r="AD128">
        <f t="shared" si="142"/>
        <v>0</v>
      </c>
      <c r="AE128">
        <f t="shared" si="143"/>
        <v>0</v>
      </c>
      <c r="AF128">
        <f t="shared" si="144"/>
        <v>0</v>
      </c>
      <c r="AG128">
        <f>COUNTIF('résultats bruts'!BF128,1) + COUNTIF('résultats bruts'!BI128,1)</f>
        <v>0</v>
      </c>
      <c r="AH128">
        <f t="shared" si="145"/>
        <v>0</v>
      </c>
      <c r="AI128">
        <f>COUNTIF('résultats bruts'!AA128:AC128,1)</f>
        <v>0</v>
      </c>
      <c r="AJ128">
        <f t="shared" si="146"/>
        <v>0</v>
      </c>
      <c r="AK128">
        <f t="shared" si="147"/>
        <v>0</v>
      </c>
      <c r="AL128">
        <f t="shared" si="148"/>
        <v>0</v>
      </c>
      <c r="AM128">
        <f t="shared" si="149"/>
        <v>0</v>
      </c>
      <c r="AN128">
        <f t="shared" si="150"/>
        <v>0</v>
      </c>
      <c r="AO128">
        <f t="shared" si="151"/>
        <v>0</v>
      </c>
      <c r="AP128">
        <f t="shared" si="152"/>
        <v>0</v>
      </c>
      <c r="AQ128">
        <f>COUNTIF('résultats bruts'!AH128,0)+COUNTIF('résultats bruts'!AN128,0)+COUNTIF('résultats bruts'!AS128,0) + COUNTIF('résultats bruts'!AA128:AC128,"0A")+COUNTIF('résultats bruts'!BF128,"0A")+COUNTIF('résultats bruts'!BI128,"0A")</f>
        <v>3</v>
      </c>
      <c r="AR128">
        <f t="shared" si="153"/>
        <v>0.42857142857142855</v>
      </c>
      <c r="AS128">
        <f t="shared" si="154"/>
        <v>0</v>
      </c>
      <c r="AT128">
        <f t="shared" si="155"/>
        <v>0</v>
      </c>
      <c r="AU128">
        <f>COUNTIF('résultats bruts'!M128,1)</f>
        <v>0</v>
      </c>
      <c r="AV128">
        <f>COUNTIF('résultats bruts'!K128,1)</f>
        <v>0</v>
      </c>
      <c r="AW128">
        <f t="shared" si="156"/>
        <v>0</v>
      </c>
      <c r="AX128">
        <f t="shared" si="157"/>
        <v>0</v>
      </c>
      <c r="AY128">
        <f>COUNTIF('résultats bruts'!L128,1)</f>
        <v>0</v>
      </c>
      <c r="AZ128">
        <f>COUNTIF('résultats bruts'!N128,1)</f>
        <v>0</v>
      </c>
      <c r="BA128">
        <f t="shared" si="158"/>
        <v>0</v>
      </c>
      <c r="BB128">
        <f t="shared" si="159"/>
        <v>0</v>
      </c>
      <c r="BC128">
        <f t="shared" si="160"/>
        <v>0</v>
      </c>
      <c r="BD128">
        <f t="shared" si="161"/>
        <v>0</v>
      </c>
      <c r="BE128">
        <f>COUNTIF('résultats bruts'!AG128,1)</f>
        <v>0</v>
      </c>
      <c r="BF128">
        <f>COUNTIF('résultats bruts'!AF128,1)</f>
        <v>0</v>
      </c>
      <c r="BG128">
        <f t="shared" si="162"/>
        <v>0</v>
      </c>
      <c r="BH128">
        <f t="shared" si="163"/>
        <v>0</v>
      </c>
      <c r="BI128">
        <f>COUNTIF('résultats bruts'!AD128,1)</f>
        <v>0</v>
      </c>
      <c r="BJ128">
        <f>COUNTIF('résultats bruts'!AE128,1)</f>
        <v>0</v>
      </c>
      <c r="BK128">
        <f t="shared" si="164"/>
        <v>0</v>
      </c>
      <c r="BL128">
        <f t="shared" si="165"/>
        <v>0</v>
      </c>
      <c r="BM128">
        <f t="shared" si="166"/>
        <v>0</v>
      </c>
      <c r="BN128">
        <f t="shared" si="167"/>
        <v>0</v>
      </c>
      <c r="BO128">
        <f t="shared" si="168"/>
        <v>0</v>
      </c>
      <c r="BP128">
        <f t="shared" si="169"/>
        <v>0</v>
      </c>
      <c r="BQ128">
        <f t="shared" si="170"/>
        <v>0</v>
      </c>
      <c r="BR128">
        <f t="shared" si="171"/>
        <v>0</v>
      </c>
      <c r="BS128">
        <f t="shared" si="172"/>
        <v>0</v>
      </c>
      <c r="BT128">
        <f t="shared" si="173"/>
        <v>0</v>
      </c>
      <c r="BU128">
        <f t="shared" si="174"/>
        <v>0</v>
      </c>
      <c r="BV128">
        <f t="shared" si="175"/>
        <v>0</v>
      </c>
      <c r="BW128">
        <f t="shared" si="176"/>
        <v>0</v>
      </c>
      <c r="BX128">
        <f t="shared" si="177"/>
        <v>0</v>
      </c>
      <c r="BY128">
        <f t="shared" si="178"/>
        <v>0</v>
      </c>
      <c r="BZ128">
        <f t="shared" si="179"/>
        <v>0</v>
      </c>
      <c r="CA128">
        <f t="shared" si="180"/>
        <v>0</v>
      </c>
      <c r="CB128">
        <f t="shared" si="181"/>
        <v>0</v>
      </c>
      <c r="CC128">
        <f t="shared" si="182"/>
        <v>0</v>
      </c>
      <c r="CD128">
        <f t="shared" si="183"/>
        <v>0</v>
      </c>
      <c r="CE128">
        <f t="shared" si="184"/>
        <v>0</v>
      </c>
      <c r="CF128">
        <f t="shared" si="185"/>
        <v>0</v>
      </c>
      <c r="CG128">
        <f>COUNTIF('résultats bruts'!CL128, 1) + COUNTIF('résultats bruts'!DI128,1)</f>
        <v>0</v>
      </c>
      <c r="CH128">
        <f t="shared" si="186"/>
        <v>0</v>
      </c>
      <c r="CI128">
        <f>COUNTIF('résultats bruts'!CK128, 1) + COUNTIF('résultats bruts'!DJ128,1)</f>
        <v>0</v>
      </c>
      <c r="CJ128">
        <f t="shared" si="187"/>
        <v>0</v>
      </c>
      <c r="CK128">
        <f>COUNTIF('résultats bruts'!CN128, 1) + COUNTIF('résultats bruts'!DK128,1)</f>
        <v>0</v>
      </c>
      <c r="CL128">
        <f t="shared" si="188"/>
        <v>0</v>
      </c>
      <c r="CM128">
        <f>COUNTIF('résultats bruts'!CO128, 1) + COUNTIF('résultats bruts'!DM128,1)</f>
        <v>0</v>
      </c>
      <c r="CN128">
        <f t="shared" si="189"/>
        <v>0</v>
      </c>
      <c r="CO128">
        <f>COUNTIF('résultats bruts'!DL128, "0A") + COUNTIF('résultats bruts'!CM128,0)</f>
        <v>1</v>
      </c>
      <c r="CP128">
        <f t="shared" si="190"/>
        <v>0.5</v>
      </c>
      <c r="CQ128">
        <f t="shared" si="191"/>
        <v>0</v>
      </c>
      <c r="CR128">
        <f t="shared" si="192"/>
        <v>0</v>
      </c>
      <c r="CS128">
        <f>COUNTIF('résultats bruts'!BB128,1)</f>
        <v>0</v>
      </c>
      <c r="CT128">
        <f>COUNTIF('résultats bruts'!W128,1)</f>
        <v>0</v>
      </c>
      <c r="CU128">
        <f t="shared" si="193"/>
        <v>0</v>
      </c>
      <c r="CV128">
        <f t="shared" si="194"/>
        <v>0</v>
      </c>
      <c r="CW128">
        <f>COUNTIF('résultats bruts'!BC128,1)</f>
        <v>0</v>
      </c>
      <c r="CX128">
        <f>COUNTIF('résultats bruts'!X128,1)</f>
        <v>0</v>
      </c>
      <c r="CY128">
        <f t="shared" si="195"/>
        <v>0</v>
      </c>
      <c r="CZ128">
        <f t="shared" si="196"/>
        <v>0</v>
      </c>
      <c r="DA128">
        <f t="shared" si="197"/>
        <v>0</v>
      </c>
      <c r="DB128">
        <f t="shared" si="198"/>
        <v>0</v>
      </c>
      <c r="DC128">
        <f>COUNTIF('résultats bruts'!BD128,1)</f>
        <v>0</v>
      </c>
      <c r="DD128">
        <f>COUNTIF('résultats bruts'!Y128,1)</f>
        <v>0</v>
      </c>
      <c r="DE128">
        <f t="shared" si="199"/>
        <v>0</v>
      </c>
      <c r="DF128">
        <f t="shared" si="200"/>
        <v>0</v>
      </c>
      <c r="DG128">
        <f>COUNTIF('résultats bruts'!BE128,1)</f>
        <v>0</v>
      </c>
      <c r="DH128">
        <f>COUNTIF('résultats bruts'!Z128,1)</f>
        <v>0</v>
      </c>
      <c r="DI128">
        <f t="shared" si="201"/>
        <v>0</v>
      </c>
      <c r="DJ128">
        <f t="shared" si="202"/>
        <v>0</v>
      </c>
      <c r="DK128">
        <f t="shared" si="203"/>
        <v>0</v>
      </c>
      <c r="DL128">
        <f t="shared" si="204"/>
        <v>0</v>
      </c>
      <c r="DM128">
        <f t="shared" si="205"/>
        <v>0</v>
      </c>
      <c r="DN128">
        <f t="shared" si="206"/>
        <v>0</v>
      </c>
      <c r="DO128">
        <f t="shared" si="207"/>
        <v>0</v>
      </c>
      <c r="DP128">
        <f t="shared" si="208"/>
        <v>0</v>
      </c>
      <c r="DQ128">
        <f t="shared" si="209"/>
        <v>0</v>
      </c>
      <c r="DR128">
        <f t="shared" si="210"/>
        <v>0</v>
      </c>
      <c r="DS128">
        <f>COUNTIF('résultats bruts'!BY128, 1 ) + COUNTIF('résultats bruts'!DA128,1)</f>
        <v>0</v>
      </c>
      <c r="DT128">
        <f t="shared" si="211"/>
        <v>0</v>
      </c>
      <c r="DU128">
        <f>COUNTIF('résultats bruts'!CA128, 1 ) + COUNTIF('résultats bruts'!DE128,1)</f>
        <v>0</v>
      </c>
      <c r="DV128">
        <f t="shared" si="212"/>
        <v>0</v>
      </c>
      <c r="DW128">
        <f>COUNTIF('résultats bruts'!CB128, 1 ) + COUNTIF('résultats bruts'!CU128,1)</f>
        <v>0</v>
      </c>
      <c r="DX128">
        <f t="shared" si="213"/>
        <v>0</v>
      </c>
      <c r="DY128">
        <f>COUNTIF('résultats bruts'!BZ128, 1 ) + COUNTIF('résultats bruts'!CX128,1)</f>
        <v>0</v>
      </c>
      <c r="DZ128">
        <f t="shared" si="214"/>
        <v>0</v>
      </c>
      <c r="EA128">
        <f t="shared" si="215"/>
        <v>0</v>
      </c>
      <c r="EB128">
        <f t="shared" si="216"/>
        <v>0</v>
      </c>
      <c r="EC128">
        <f>COUNTIF('résultats bruts'!CE128, 1 ) + COUNTIF('résultats bruts'!CZ128,1)</f>
        <v>0</v>
      </c>
      <c r="ED128">
        <f t="shared" si="217"/>
        <v>0</v>
      </c>
      <c r="EE128">
        <f>COUNTIF('résultats bruts'!CD128, 1 ) + COUNTIF('résultats bruts'!DC128,1)</f>
        <v>0</v>
      </c>
      <c r="EF128">
        <f t="shared" si="218"/>
        <v>0</v>
      </c>
      <c r="EG128">
        <f>COUNTIF('résultats bruts'!CC128, 1 ) + COUNTIF('résultats bruts'!CT128,1)</f>
        <v>0</v>
      </c>
      <c r="EH128">
        <f t="shared" si="219"/>
        <v>0</v>
      </c>
      <c r="EI128">
        <f>COUNTIF('résultats bruts'!CF128, 1 ) + COUNTIF('résultats bruts'!CW128,1)</f>
        <v>0</v>
      </c>
      <c r="EJ128">
        <f t="shared" si="220"/>
        <v>0</v>
      </c>
      <c r="EK128">
        <f t="shared" si="221"/>
        <v>0</v>
      </c>
      <c r="EL128">
        <f t="shared" si="222"/>
        <v>0</v>
      </c>
      <c r="EM128">
        <f>COUNTIF('résultats bruts'!CJ128, 1 ) + COUNTIF('résultats bruts'!CY128,1)</f>
        <v>0</v>
      </c>
      <c r="EN128">
        <f t="shared" si="223"/>
        <v>0</v>
      </c>
      <c r="EO128">
        <f>COUNTIF('résultats bruts'!CI128, 1 ) + COUNTIF('résultats bruts'!DB128,1)</f>
        <v>0</v>
      </c>
      <c r="EP128">
        <f t="shared" si="224"/>
        <v>0</v>
      </c>
      <c r="EQ128">
        <f>COUNTIF('résultats bruts'!CG128, 1 ) + COUNTIF('résultats bruts'!CS128,1)</f>
        <v>0</v>
      </c>
      <c r="ER128">
        <f t="shared" si="225"/>
        <v>0</v>
      </c>
      <c r="ES128">
        <f>COUNTIF('résultats bruts'!CH128, 1 ) + COUNTIF('résultats bruts'!CV128,1)</f>
        <v>0</v>
      </c>
      <c r="ET128">
        <f t="shared" si="226"/>
        <v>0</v>
      </c>
      <c r="EU128">
        <f t="shared" si="227"/>
        <v>0</v>
      </c>
      <c r="EV128">
        <f t="shared" si="228"/>
        <v>0</v>
      </c>
      <c r="EW128">
        <f t="shared" si="229"/>
        <v>0</v>
      </c>
      <c r="EX128">
        <f t="shared" si="230"/>
        <v>0</v>
      </c>
      <c r="EY128">
        <f t="shared" si="231"/>
        <v>0</v>
      </c>
      <c r="EZ128">
        <f t="shared" si="232"/>
        <v>0</v>
      </c>
      <c r="FA128">
        <f t="shared" si="233"/>
        <v>0</v>
      </c>
      <c r="FB128">
        <f t="shared" si="234"/>
        <v>0</v>
      </c>
      <c r="FC128">
        <f t="shared" si="235"/>
        <v>0</v>
      </c>
      <c r="FD128">
        <f t="shared" si="236"/>
        <v>0</v>
      </c>
      <c r="FE128">
        <f>COUNTIF('résultats bruts'!DD128,0)</f>
        <v>1</v>
      </c>
      <c r="FF128">
        <f t="shared" si="237"/>
        <v>0</v>
      </c>
      <c r="FG128">
        <f t="shared" si="238"/>
        <v>0</v>
      </c>
      <c r="FH128">
        <f>COUNTIF('résultats bruts'!DN128,1)</f>
        <v>0</v>
      </c>
      <c r="FI128">
        <f>COUNTIF('résultats bruts'!DO128,1)</f>
        <v>0</v>
      </c>
      <c r="FJ128">
        <f>COUNTIF('résultats bruts'!DP128,1)</f>
        <v>0</v>
      </c>
      <c r="FK128">
        <f>COUNTIF('résultats bruts'!O128,1) + COUNTIF('résultats bruts'!AT128,1)</f>
        <v>0</v>
      </c>
      <c r="FL128">
        <f>COUNTIF('résultats bruts'!P128,1) + COUNTIF('résultats bruts'!AX128,1)</f>
        <v>0</v>
      </c>
      <c r="FM128">
        <f t="shared" si="239"/>
        <v>0</v>
      </c>
      <c r="FN128">
        <f t="shared" si="240"/>
        <v>0</v>
      </c>
      <c r="FO128">
        <f>COUNTIF('résultats bruts'!Q128,1) + COUNTIF('résultats bruts'!AV128,1)</f>
        <v>0</v>
      </c>
      <c r="FP128">
        <f>COUNTIF('résultats bruts'!R128,1) + COUNTIF('résultats bruts'!BA128,1)</f>
        <v>0</v>
      </c>
      <c r="FQ128">
        <f t="shared" si="241"/>
        <v>0</v>
      </c>
      <c r="FR128">
        <f t="shared" si="242"/>
        <v>0</v>
      </c>
      <c r="FS128">
        <f>COUNTIF('résultats bruts'!S128,1) + COUNTIF('résultats bruts'!AZ128,1)</f>
        <v>0</v>
      </c>
      <c r="FT128">
        <f>COUNTIF('résultats bruts'!T128,1) + COUNTIF('résultats bruts'!AW128,1)</f>
        <v>0</v>
      </c>
      <c r="FU128">
        <f t="shared" si="243"/>
        <v>0</v>
      </c>
      <c r="FV128">
        <f t="shared" si="244"/>
        <v>0</v>
      </c>
      <c r="FW128">
        <f>COUNTIF('résultats bruts'!U128,1) + COUNTIF('résultats bruts'!AY128,1)</f>
        <v>0</v>
      </c>
      <c r="FX128">
        <f>COUNTIF('résultats bruts'!V128,1) + COUNTIF('résultats bruts'!AU128,1)</f>
        <v>0</v>
      </c>
      <c r="FY128">
        <f t="shared" si="245"/>
        <v>0</v>
      </c>
      <c r="FZ128">
        <f t="shared" si="246"/>
        <v>0</v>
      </c>
      <c r="GA128">
        <f t="shared" si="247"/>
        <v>0</v>
      </c>
      <c r="GB128">
        <f t="shared" si="248"/>
        <v>0</v>
      </c>
      <c r="GC128">
        <f t="shared" si="249"/>
        <v>0</v>
      </c>
      <c r="GD128">
        <f t="shared" si="250"/>
        <v>0</v>
      </c>
      <c r="GE128">
        <f>COUNTIF('résultats bruts'!AT128:BA128,"0A")+ COUNTIF('résultats bruts'!BM128,"0A")</f>
        <v>0</v>
      </c>
      <c r="GF128">
        <f t="shared" si="251"/>
        <v>0</v>
      </c>
      <c r="GG128">
        <f>COUNTIF('résultats bruts'!BL128,1)</f>
        <v>0</v>
      </c>
      <c r="GH128">
        <f>COUNTIF('résultats bruts'!BM128,1)</f>
        <v>0</v>
      </c>
      <c r="GI128">
        <f>COUNTIF('résultats bruts'!AV128,1)</f>
        <v>0</v>
      </c>
      <c r="GJ128">
        <f>COUNTIF('résultats bruts'!BN128,1)</f>
        <v>0</v>
      </c>
      <c r="GK128">
        <f t="shared" si="252"/>
        <v>0</v>
      </c>
      <c r="GL128">
        <f t="shared" si="253"/>
        <v>0</v>
      </c>
      <c r="GM128">
        <f>COUNTIF('résultats bruts'!CQ128, 1) + COUNTIF('résultats bruts'!DF128,1)</f>
        <v>0</v>
      </c>
      <c r="GN128">
        <f t="shared" si="254"/>
        <v>0</v>
      </c>
      <c r="GO128">
        <f>COUNTIF('résultats bruts'!CP128, 1) + COUNTIF('résultats bruts'!DG128,1)</f>
        <v>0</v>
      </c>
      <c r="GP128">
        <f t="shared" si="255"/>
        <v>0</v>
      </c>
      <c r="GQ128">
        <f>COUNTIF('résultats bruts'!CR128, 1) + COUNTIF('résultats bruts'!DH128,1)</f>
        <v>0</v>
      </c>
      <c r="GR128">
        <f t="shared" si="256"/>
        <v>0</v>
      </c>
      <c r="GS128">
        <f>COUNTIF('résultats bruts'!BU128:BX128,1)</f>
        <v>0</v>
      </c>
      <c r="GT128">
        <f t="shared" si="257"/>
        <v>0</v>
      </c>
      <c r="GU128">
        <f>COUNTIF('résultats bruts'!DQ128:DT128,1)</f>
        <v>0</v>
      </c>
      <c r="GV128">
        <f t="shared" si="258"/>
        <v>0</v>
      </c>
      <c r="GW128">
        <f t="shared" si="259"/>
        <v>0</v>
      </c>
      <c r="GX128">
        <f t="shared" si="260"/>
        <v>0</v>
      </c>
      <c r="GY128">
        <f>COUNTIF('résultats bruts'!DF128:DH128,"0A")</f>
        <v>0</v>
      </c>
      <c r="GZ128">
        <f t="shared" si="261"/>
        <v>0</v>
      </c>
      <c r="HA128">
        <f t="shared" si="262"/>
        <v>0</v>
      </c>
      <c r="HB128">
        <f t="shared" si="263"/>
        <v>0</v>
      </c>
    </row>
    <row r="129" spans="1:210" ht="15.75" x14ac:dyDescent="0.25">
      <c r="A129">
        <f>'résultats bruts'!A129</f>
        <v>0</v>
      </c>
      <c r="B129">
        <f>'résultats bruts'!B129</f>
        <v>0</v>
      </c>
      <c r="C129">
        <f>'résultats bruts'!C129</f>
        <v>0</v>
      </c>
      <c r="D129">
        <f>'résultats bruts'!D129</f>
        <v>0</v>
      </c>
      <c r="E129">
        <f>'résultats bruts'!E129</f>
        <v>0</v>
      </c>
      <c r="F129">
        <f>'résultats bruts'!F129</f>
        <v>127</v>
      </c>
      <c r="G129">
        <f>'résultats bruts'!G129</f>
        <v>0</v>
      </c>
      <c r="H129">
        <f>COUNTIF('résultats bruts'!BO129,1)</f>
        <v>0</v>
      </c>
      <c r="I129">
        <f>COUNTIF('résultats bruts'!BQ129,1)</f>
        <v>0</v>
      </c>
      <c r="J129">
        <f>COUNTIF('résultats bruts'!BS129,1)</f>
        <v>0</v>
      </c>
      <c r="K129">
        <f t="shared" si="132"/>
        <v>0</v>
      </c>
      <c r="L129">
        <f t="shared" si="133"/>
        <v>0</v>
      </c>
      <c r="M129">
        <f>COUNTIF('résultats bruts'!BP129,1)</f>
        <v>0</v>
      </c>
      <c r="N129">
        <f>COUNTIF('résultats bruts'!BR129,1)</f>
        <v>0</v>
      </c>
      <c r="O129">
        <f>COUNTIF('résultats bruts'!BT129,1)</f>
        <v>0</v>
      </c>
      <c r="P129">
        <f t="shared" si="134"/>
        <v>0</v>
      </c>
      <c r="Q129">
        <f t="shared" si="135"/>
        <v>0</v>
      </c>
      <c r="R129">
        <f>COUNTIF('résultats bruts'!H129,1)</f>
        <v>0</v>
      </c>
      <c r="S129">
        <f>COUNTIF('résultats bruts'!I129,1)</f>
        <v>0</v>
      </c>
      <c r="T129">
        <f>COUNTIF('résultats bruts'!J129,1)</f>
        <v>0</v>
      </c>
      <c r="U129">
        <f t="shared" si="136"/>
        <v>0</v>
      </c>
      <c r="V129">
        <f t="shared" si="137"/>
        <v>0</v>
      </c>
      <c r="W129">
        <f t="shared" si="138"/>
        <v>0</v>
      </c>
      <c r="X129">
        <f t="shared" si="139"/>
        <v>0</v>
      </c>
      <c r="Y129">
        <f>COUNTIF('résultats bruts'!AH129:AK129,1)</f>
        <v>0</v>
      </c>
      <c r="Z129">
        <f t="shared" si="140"/>
        <v>0</v>
      </c>
      <c r="AA129">
        <f>COUNTIF('résultats bruts'!AL129:AO129,1)</f>
        <v>0</v>
      </c>
      <c r="AB129">
        <f t="shared" si="141"/>
        <v>0</v>
      </c>
      <c r="AC129">
        <f>COUNTIF('résultats bruts'!AP129:AS129,1)</f>
        <v>0</v>
      </c>
      <c r="AD129">
        <f t="shared" si="142"/>
        <v>0</v>
      </c>
      <c r="AE129">
        <f t="shared" si="143"/>
        <v>0</v>
      </c>
      <c r="AF129">
        <f t="shared" si="144"/>
        <v>0</v>
      </c>
      <c r="AG129">
        <f>COUNTIF('résultats bruts'!BF129,1) + COUNTIF('résultats bruts'!BI129,1)</f>
        <v>0</v>
      </c>
      <c r="AH129">
        <f t="shared" si="145"/>
        <v>0</v>
      </c>
      <c r="AI129">
        <f>COUNTIF('résultats bruts'!AA129:AC129,1)</f>
        <v>0</v>
      </c>
      <c r="AJ129">
        <f t="shared" si="146"/>
        <v>0</v>
      </c>
      <c r="AK129">
        <f t="shared" si="147"/>
        <v>0</v>
      </c>
      <c r="AL129">
        <f t="shared" si="148"/>
        <v>0</v>
      </c>
      <c r="AM129">
        <f t="shared" si="149"/>
        <v>0</v>
      </c>
      <c r="AN129">
        <f t="shared" si="150"/>
        <v>0</v>
      </c>
      <c r="AO129">
        <f t="shared" si="151"/>
        <v>0</v>
      </c>
      <c r="AP129">
        <f t="shared" si="152"/>
        <v>0</v>
      </c>
      <c r="AQ129">
        <f>COUNTIF('résultats bruts'!AH129,0)+COUNTIF('résultats bruts'!AN129,0)+COUNTIF('résultats bruts'!AS129,0) + COUNTIF('résultats bruts'!AA129:AC129,"0A")+COUNTIF('résultats bruts'!BF129,"0A")+COUNTIF('résultats bruts'!BI129,"0A")</f>
        <v>3</v>
      </c>
      <c r="AR129">
        <f t="shared" si="153"/>
        <v>0.42857142857142855</v>
      </c>
      <c r="AS129">
        <f t="shared" si="154"/>
        <v>0</v>
      </c>
      <c r="AT129">
        <f t="shared" si="155"/>
        <v>0</v>
      </c>
      <c r="AU129">
        <f>COUNTIF('résultats bruts'!M129,1)</f>
        <v>0</v>
      </c>
      <c r="AV129">
        <f>COUNTIF('résultats bruts'!K129,1)</f>
        <v>0</v>
      </c>
      <c r="AW129">
        <f t="shared" si="156"/>
        <v>0</v>
      </c>
      <c r="AX129">
        <f t="shared" si="157"/>
        <v>0</v>
      </c>
      <c r="AY129">
        <f>COUNTIF('résultats bruts'!L129,1)</f>
        <v>0</v>
      </c>
      <c r="AZ129">
        <f>COUNTIF('résultats bruts'!N129,1)</f>
        <v>0</v>
      </c>
      <c r="BA129">
        <f t="shared" si="158"/>
        <v>0</v>
      </c>
      <c r="BB129">
        <f t="shared" si="159"/>
        <v>0</v>
      </c>
      <c r="BC129">
        <f t="shared" si="160"/>
        <v>0</v>
      </c>
      <c r="BD129">
        <f t="shared" si="161"/>
        <v>0</v>
      </c>
      <c r="BE129">
        <f>COUNTIF('résultats bruts'!AG129,1)</f>
        <v>0</v>
      </c>
      <c r="BF129">
        <f>COUNTIF('résultats bruts'!AF129,1)</f>
        <v>0</v>
      </c>
      <c r="BG129">
        <f t="shared" si="162"/>
        <v>0</v>
      </c>
      <c r="BH129">
        <f t="shared" si="163"/>
        <v>0</v>
      </c>
      <c r="BI129">
        <f>COUNTIF('résultats bruts'!AD129,1)</f>
        <v>0</v>
      </c>
      <c r="BJ129">
        <f>COUNTIF('résultats bruts'!AE129,1)</f>
        <v>0</v>
      </c>
      <c r="BK129">
        <f t="shared" si="164"/>
        <v>0</v>
      </c>
      <c r="BL129">
        <f t="shared" si="165"/>
        <v>0</v>
      </c>
      <c r="BM129">
        <f t="shared" si="166"/>
        <v>0</v>
      </c>
      <c r="BN129">
        <f t="shared" si="167"/>
        <v>0</v>
      </c>
      <c r="BO129">
        <f t="shared" si="168"/>
        <v>0</v>
      </c>
      <c r="BP129">
        <f t="shared" si="169"/>
        <v>0</v>
      </c>
      <c r="BQ129">
        <f t="shared" si="170"/>
        <v>0</v>
      </c>
      <c r="BR129">
        <f t="shared" si="171"/>
        <v>0</v>
      </c>
      <c r="BS129">
        <f t="shared" si="172"/>
        <v>0</v>
      </c>
      <c r="BT129">
        <f t="shared" si="173"/>
        <v>0</v>
      </c>
      <c r="BU129">
        <f t="shared" si="174"/>
        <v>0</v>
      </c>
      <c r="BV129">
        <f t="shared" si="175"/>
        <v>0</v>
      </c>
      <c r="BW129">
        <f t="shared" si="176"/>
        <v>0</v>
      </c>
      <c r="BX129">
        <f t="shared" si="177"/>
        <v>0</v>
      </c>
      <c r="BY129">
        <f t="shared" si="178"/>
        <v>0</v>
      </c>
      <c r="BZ129">
        <f t="shared" si="179"/>
        <v>0</v>
      </c>
      <c r="CA129">
        <f t="shared" si="180"/>
        <v>0</v>
      </c>
      <c r="CB129">
        <f t="shared" si="181"/>
        <v>0</v>
      </c>
      <c r="CC129">
        <f t="shared" si="182"/>
        <v>0</v>
      </c>
      <c r="CD129">
        <f t="shared" si="183"/>
        <v>0</v>
      </c>
      <c r="CE129">
        <f t="shared" si="184"/>
        <v>0</v>
      </c>
      <c r="CF129">
        <f t="shared" si="185"/>
        <v>0</v>
      </c>
      <c r="CG129">
        <f>COUNTIF('résultats bruts'!CL129, 1) + COUNTIF('résultats bruts'!DI129,1)</f>
        <v>0</v>
      </c>
      <c r="CH129">
        <f t="shared" si="186"/>
        <v>0</v>
      </c>
      <c r="CI129">
        <f>COUNTIF('résultats bruts'!CK129, 1) + COUNTIF('résultats bruts'!DJ129,1)</f>
        <v>0</v>
      </c>
      <c r="CJ129">
        <f t="shared" si="187"/>
        <v>0</v>
      </c>
      <c r="CK129">
        <f>COUNTIF('résultats bruts'!CN129, 1) + COUNTIF('résultats bruts'!DK129,1)</f>
        <v>0</v>
      </c>
      <c r="CL129">
        <f t="shared" si="188"/>
        <v>0</v>
      </c>
      <c r="CM129">
        <f>COUNTIF('résultats bruts'!CO129, 1) + COUNTIF('résultats bruts'!DM129,1)</f>
        <v>0</v>
      </c>
      <c r="CN129">
        <f t="shared" si="189"/>
        <v>0</v>
      </c>
      <c r="CO129">
        <f>COUNTIF('résultats bruts'!DL129, "0A") + COUNTIF('résultats bruts'!CM129,0)</f>
        <v>1</v>
      </c>
      <c r="CP129">
        <f t="shared" si="190"/>
        <v>0.5</v>
      </c>
      <c r="CQ129">
        <f t="shared" si="191"/>
        <v>0</v>
      </c>
      <c r="CR129">
        <f t="shared" si="192"/>
        <v>0</v>
      </c>
      <c r="CS129">
        <f>COUNTIF('résultats bruts'!BB129,1)</f>
        <v>0</v>
      </c>
      <c r="CT129">
        <f>COUNTIF('résultats bruts'!W129,1)</f>
        <v>0</v>
      </c>
      <c r="CU129">
        <f t="shared" si="193"/>
        <v>0</v>
      </c>
      <c r="CV129">
        <f t="shared" si="194"/>
        <v>0</v>
      </c>
      <c r="CW129">
        <f>COUNTIF('résultats bruts'!BC129,1)</f>
        <v>0</v>
      </c>
      <c r="CX129">
        <f>COUNTIF('résultats bruts'!X129,1)</f>
        <v>0</v>
      </c>
      <c r="CY129">
        <f t="shared" si="195"/>
        <v>0</v>
      </c>
      <c r="CZ129">
        <f t="shared" si="196"/>
        <v>0</v>
      </c>
      <c r="DA129">
        <f t="shared" si="197"/>
        <v>0</v>
      </c>
      <c r="DB129">
        <f t="shared" si="198"/>
        <v>0</v>
      </c>
      <c r="DC129">
        <f>COUNTIF('résultats bruts'!BD129,1)</f>
        <v>0</v>
      </c>
      <c r="DD129">
        <f>COUNTIF('résultats bruts'!Y129,1)</f>
        <v>0</v>
      </c>
      <c r="DE129">
        <f t="shared" si="199"/>
        <v>0</v>
      </c>
      <c r="DF129">
        <f t="shared" si="200"/>
        <v>0</v>
      </c>
      <c r="DG129">
        <f>COUNTIF('résultats bruts'!BE129,1)</f>
        <v>0</v>
      </c>
      <c r="DH129">
        <f>COUNTIF('résultats bruts'!Z129,1)</f>
        <v>0</v>
      </c>
      <c r="DI129">
        <f t="shared" si="201"/>
        <v>0</v>
      </c>
      <c r="DJ129">
        <f t="shared" si="202"/>
        <v>0</v>
      </c>
      <c r="DK129">
        <f t="shared" si="203"/>
        <v>0</v>
      </c>
      <c r="DL129">
        <f t="shared" si="204"/>
        <v>0</v>
      </c>
      <c r="DM129">
        <f t="shared" si="205"/>
        <v>0</v>
      </c>
      <c r="DN129">
        <f t="shared" si="206"/>
        <v>0</v>
      </c>
      <c r="DO129">
        <f t="shared" si="207"/>
        <v>0</v>
      </c>
      <c r="DP129">
        <f t="shared" si="208"/>
        <v>0</v>
      </c>
      <c r="DQ129">
        <f t="shared" si="209"/>
        <v>0</v>
      </c>
      <c r="DR129">
        <f t="shared" si="210"/>
        <v>0</v>
      </c>
      <c r="DS129">
        <f>COUNTIF('résultats bruts'!BY129, 1 ) + COUNTIF('résultats bruts'!DA129,1)</f>
        <v>0</v>
      </c>
      <c r="DT129">
        <f t="shared" si="211"/>
        <v>0</v>
      </c>
      <c r="DU129">
        <f>COUNTIF('résultats bruts'!CA129, 1 ) + COUNTIF('résultats bruts'!DE129,1)</f>
        <v>0</v>
      </c>
      <c r="DV129">
        <f t="shared" si="212"/>
        <v>0</v>
      </c>
      <c r="DW129">
        <f>COUNTIF('résultats bruts'!CB129, 1 ) + COUNTIF('résultats bruts'!CU129,1)</f>
        <v>0</v>
      </c>
      <c r="DX129">
        <f t="shared" si="213"/>
        <v>0</v>
      </c>
      <c r="DY129">
        <f>COUNTIF('résultats bruts'!BZ129, 1 ) + COUNTIF('résultats bruts'!CX129,1)</f>
        <v>0</v>
      </c>
      <c r="DZ129">
        <f t="shared" si="214"/>
        <v>0</v>
      </c>
      <c r="EA129">
        <f t="shared" si="215"/>
        <v>0</v>
      </c>
      <c r="EB129">
        <f t="shared" si="216"/>
        <v>0</v>
      </c>
      <c r="EC129">
        <f>COUNTIF('résultats bruts'!CE129, 1 ) + COUNTIF('résultats bruts'!CZ129,1)</f>
        <v>0</v>
      </c>
      <c r="ED129">
        <f t="shared" si="217"/>
        <v>0</v>
      </c>
      <c r="EE129">
        <f>COUNTIF('résultats bruts'!CD129, 1 ) + COUNTIF('résultats bruts'!DC129,1)</f>
        <v>0</v>
      </c>
      <c r="EF129">
        <f t="shared" si="218"/>
        <v>0</v>
      </c>
      <c r="EG129">
        <f>COUNTIF('résultats bruts'!CC129, 1 ) + COUNTIF('résultats bruts'!CT129,1)</f>
        <v>0</v>
      </c>
      <c r="EH129">
        <f t="shared" si="219"/>
        <v>0</v>
      </c>
      <c r="EI129">
        <f>COUNTIF('résultats bruts'!CF129, 1 ) + COUNTIF('résultats bruts'!CW129,1)</f>
        <v>0</v>
      </c>
      <c r="EJ129">
        <f t="shared" si="220"/>
        <v>0</v>
      </c>
      <c r="EK129">
        <f t="shared" si="221"/>
        <v>0</v>
      </c>
      <c r="EL129">
        <f t="shared" si="222"/>
        <v>0</v>
      </c>
      <c r="EM129">
        <f>COUNTIF('résultats bruts'!CJ129, 1 ) + COUNTIF('résultats bruts'!CY129,1)</f>
        <v>0</v>
      </c>
      <c r="EN129">
        <f t="shared" si="223"/>
        <v>0</v>
      </c>
      <c r="EO129">
        <f>COUNTIF('résultats bruts'!CI129, 1 ) + COUNTIF('résultats bruts'!DB129,1)</f>
        <v>0</v>
      </c>
      <c r="EP129">
        <f t="shared" si="224"/>
        <v>0</v>
      </c>
      <c r="EQ129">
        <f>COUNTIF('résultats bruts'!CG129, 1 ) + COUNTIF('résultats bruts'!CS129,1)</f>
        <v>0</v>
      </c>
      <c r="ER129">
        <f t="shared" si="225"/>
        <v>0</v>
      </c>
      <c r="ES129">
        <f>COUNTIF('résultats bruts'!CH129, 1 ) + COUNTIF('résultats bruts'!CV129,1)</f>
        <v>0</v>
      </c>
      <c r="ET129">
        <f t="shared" si="226"/>
        <v>0</v>
      </c>
      <c r="EU129">
        <f t="shared" si="227"/>
        <v>0</v>
      </c>
      <c r="EV129">
        <f t="shared" si="228"/>
        <v>0</v>
      </c>
      <c r="EW129">
        <f t="shared" si="229"/>
        <v>0</v>
      </c>
      <c r="EX129">
        <f t="shared" si="230"/>
        <v>0</v>
      </c>
      <c r="EY129">
        <f t="shared" si="231"/>
        <v>0</v>
      </c>
      <c r="EZ129">
        <f t="shared" si="232"/>
        <v>0</v>
      </c>
      <c r="FA129">
        <f t="shared" si="233"/>
        <v>0</v>
      </c>
      <c r="FB129">
        <f t="shared" si="234"/>
        <v>0</v>
      </c>
      <c r="FC129">
        <f t="shared" si="235"/>
        <v>0</v>
      </c>
      <c r="FD129">
        <f t="shared" si="236"/>
        <v>0</v>
      </c>
      <c r="FE129">
        <f>COUNTIF('résultats bruts'!DD129,0)</f>
        <v>1</v>
      </c>
      <c r="FF129">
        <f t="shared" si="237"/>
        <v>0</v>
      </c>
      <c r="FG129">
        <f t="shared" si="238"/>
        <v>0</v>
      </c>
      <c r="FH129">
        <f>COUNTIF('résultats bruts'!DN129,1)</f>
        <v>0</v>
      </c>
      <c r="FI129">
        <f>COUNTIF('résultats bruts'!DO129,1)</f>
        <v>0</v>
      </c>
      <c r="FJ129">
        <f>COUNTIF('résultats bruts'!DP129,1)</f>
        <v>0</v>
      </c>
      <c r="FK129">
        <f>COUNTIF('résultats bruts'!O129,1) + COUNTIF('résultats bruts'!AT129,1)</f>
        <v>0</v>
      </c>
      <c r="FL129">
        <f>COUNTIF('résultats bruts'!P129,1) + COUNTIF('résultats bruts'!AX129,1)</f>
        <v>0</v>
      </c>
      <c r="FM129">
        <f t="shared" si="239"/>
        <v>0</v>
      </c>
      <c r="FN129">
        <f t="shared" si="240"/>
        <v>0</v>
      </c>
      <c r="FO129">
        <f>COUNTIF('résultats bruts'!Q129,1) + COUNTIF('résultats bruts'!AV129,1)</f>
        <v>0</v>
      </c>
      <c r="FP129">
        <f>COUNTIF('résultats bruts'!R129,1) + COUNTIF('résultats bruts'!BA129,1)</f>
        <v>0</v>
      </c>
      <c r="FQ129">
        <f t="shared" si="241"/>
        <v>0</v>
      </c>
      <c r="FR129">
        <f t="shared" si="242"/>
        <v>0</v>
      </c>
      <c r="FS129">
        <f>COUNTIF('résultats bruts'!S129,1) + COUNTIF('résultats bruts'!AZ129,1)</f>
        <v>0</v>
      </c>
      <c r="FT129">
        <f>COUNTIF('résultats bruts'!T129,1) + COUNTIF('résultats bruts'!AW129,1)</f>
        <v>0</v>
      </c>
      <c r="FU129">
        <f t="shared" si="243"/>
        <v>0</v>
      </c>
      <c r="FV129">
        <f t="shared" si="244"/>
        <v>0</v>
      </c>
      <c r="FW129">
        <f>COUNTIF('résultats bruts'!U129,1) + COUNTIF('résultats bruts'!AY129,1)</f>
        <v>0</v>
      </c>
      <c r="FX129">
        <f>COUNTIF('résultats bruts'!V129,1) + COUNTIF('résultats bruts'!AU129,1)</f>
        <v>0</v>
      </c>
      <c r="FY129">
        <f t="shared" si="245"/>
        <v>0</v>
      </c>
      <c r="FZ129">
        <f t="shared" si="246"/>
        <v>0</v>
      </c>
      <c r="GA129">
        <f t="shared" si="247"/>
        <v>0</v>
      </c>
      <c r="GB129">
        <f t="shared" si="248"/>
        <v>0</v>
      </c>
      <c r="GC129">
        <f t="shared" si="249"/>
        <v>0</v>
      </c>
      <c r="GD129">
        <f t="shared" si="250"/>
        <v>0</v>
      </c>
      <c r="GE129">
        <f>COUNTIF('résultats bruts'!AT129:BA129,"0A")+ COUNTIF('résultats bruts'!BM129,"0A")</f>
        <v>0</v>
      </c>
      <c r="GF129">
        <f t="shared" si="251"/>
        <v>0</v>
      </c>
      <c r="GG129">
        <f>COUNTIF('résultats bruts'!BL129,1)</f>
        <v>0</v>
      </c>
      <c r="GH129">
        <f>COUNTIF('résultats bruts'!BM129,1)</f>
        <v>0</v>
      </c>
      <c r="GI129">
        <f>COUNTIF('résultats bruts'!AV129,1)</f>
        <v>0</v>
      </c>
      <c r="GJ129">
        <f>COUNTIF('résultats bruts'!BN129,1)</f>
        <v>0</v>
      </c>
      <c r="GK129">
        <f t="shared" si="252"/>
        <v>0</v>
      </c>
      <c r="GL129">
        <f t="shared" si="253"/>
        <v>0</v>
      </c>
      <c r="GM129">
        <f>COUNTIF('résultats bruts'!CQ129, 1) + COUNTIF('résultats bruts'!DF129,1)</f>
        <v>0</v>
      </c>
      <c r="GN129">
        <f t="shared" si="254"/>
        <v>0</v>
      </c>
      <c r="GO129">
        <f>COUNTIF('résultats bruts'!CP129, 1) + COUNTIF('résultats bruts'!DG129,1)</f>
        <v>0</v>
      </c>
      <c r="GP129">
        <f t="shared" si="255"/>
        <v>0</v>
      </c>
      <c r="GQ129">
        <f>COUNTIF('résultats bruts'!CR129, 1) + COUNTIF('résultats bruts'!DH129,1)</f>
        <v>0</v>
      </c>
      <c r="GR129">
        <f t="shared" si="256"/>
        <v>0</v>
      </c>
      <c r="GS129">
        <f>COUNTIF('résultats bruts'!BU129:BX129,1)</f>
        <v>0</v>
      </c>
      <c r="GT129">
        <f t="shared" si="257"/>
        <v>0</v>
      </c>
      <c r="GU129">
        <f>COUNTIF('résultats bruts'!DQ129:DT129,1)</f>
        <v>0</v>
      </c>
      <c r="GV129">
        <f t="shared" si="258"/>
        <v>0</v>
      </c>
      <c r="GW129">
        <f t="shared" si="259"/>
        <v>0</v>
      </c>
      <c r="GX129">
        <f t="shared" si="260"/>
        <v>0</v>
      </c>
      <c r="GY129">
        <f>COUNTIF('résultats bruts'!DF129:DH129,"0A")</f>
        <v>0</v>
      </c>
      <c r="GZ129">
        <f t="shared" si="261"/>
        <v>0</v>
      </c>
      <c r="HA129">
        <f t="shared" si="262"/>
        <v>0</v>
      </c>
      <c r="HB129">
        <f t="shared" si="263"/>
        <v>0</v>
      </c>
    </row>
    <row r="130" spans="1:210" ht="15.75" x14ac:dyDescent="0.25">
      <c r="A130">
        <f>'résultats bruts'!A130</f>
        <v>0</v>
      </c>
      <c r="B130">
        <f>'résultats bruts'!B130</f>
        <v>0</v>
      </c>
      <c r="C130">
        <f>'résultats bruts'!C130</f>
        <v>0</v>
      </c>
      <c r="D130">
        <f>'résultats bruts'!D130</f>
        <v>0</v>
      </c>
      <c r="E130">
        <f>'résultats bruts'!E130</f>
        <v>0</v>
      </c>
      <c r="F130">
        <f>'résultats bruts'!F130</f>
        <v>128</v>
      </c>
      <c r="G130">
        <f>'résultats bruts'!G130</f>
        <v>0</v>
      </c>
      <c r="H130">
        <f>COUNTIF('résultats bruts'!BO130,1)</f>
        <v>0</v>
      </c>
      <c r="I130">
        <f>COUNTIF('résultats bruts'!BQ130,1)</f>
        <v>0</v>
      </c>
      <c r="J130">
        <f>COUNTIF('résultats bruts'!BS130,1)</f>
        <v>0</v>
      </c>
      <c r="K130">
        <f t="shared" si="132"/>
        <v>0</v>
      </c>
      <c r="L130">
        <f t="shared" si="133"/>
        <v>0</v>
      </c>
      <c r="M130">
        <f>COUNTIF('résultats bruts'!BP130,1)</f>
        <v>0</v>
      </c>
      <c r="N130">
        <f>COUNTIF('résultats bruts'!BR130,1)</f>
        <v>0</v>
      </c>
      <c r="O130">
        <f>COUNTIF('résultats bruts'!BT130,1)</f>
        <v>0</v>
      </c>
      <c r="P130">
        <f t="shared" si="134"/>
        <v>0</v>
      </c>
      <c r="Q130">
        <f t="shared" si="135"/>
        <v>0</v>
      </c>
      <c r="R130">
        <f>COUNTIF('résultats bruts'!H130,1)</f>
        <v>0</v>
      </c>
      <c r="S130">
        <f>COUNTIF('résultats bruts'!I130,1)</f>
        <v>0</v>
      </c>
      <c r="T130">
        <f>COUNTIF('résultats bruts'!J130,1)</f>
        <v>0</v>
      </c>
      <c r="U130">
        <f t="shared" si="136"/>
        <v>0</v>
      </c>
      <c r="V130">
        <f t="shared" si="137"/>
        <v>0</v>
      </c>
      <c r="W130">
        <f t="shared" si="138"/>
        <v>0</v>
      </c>
      <c r="X130">
        <f t="shared" si="139"/>
        <v>0</v>
      </c>
      <c r="Y130">
        <f>COUNTIF('résultats bruts'!AH130:AK130,1)</f>
        <v>0</v>
      </c>
      <c r="Z130">
        <f t="shared" si="140"/>
        <v>0</v>
      </c>
      <c r="AA130">
        <f>COUNTIF('résultats bruts'!AL130:AO130,1)</f>
        <v>0</v>
      </c>
      <c r="AB130">
        <f t="shared" si="141"/>
        <v>0</v>
      </c>
      <c r="AC130">
        <f>COUNTIF('résultats bruts'!AP130:AS130,1)</f>
        <v>0</v>
      </c>
      <c r="AD130">
        <f t="shared" si="142"/>
        <v>0</v>
      </c>
      <c r="AE130">
        <f t="shared" si="143"/>
        <v>0</v>
      </c>
      <c r="AF130">
        <f t="shared" si="144"/>
        <v>0</v>
      </c>
      <c r="AG130">
        <f>COUNTIF('résultats bruts'!BF130,1) + COUNTIF('résultats bruts'!BI130,1)</f>
        <v>0</v>
      </c>
      <c r="AH130">
        <f t="shared" si="145"/>
        <v>0</v>
      </c>
      <c r="AI130">
        <f>COUNTIF('résultats bruts'!AA130:AC130,1)</f>
        <v>0</v>
      </c>
      <c r="AJ130">
        <f t="shared" si="146"/>
        <v>0</v>
      </c>
      <c r="AK130">
        <f t="shared" si="147"/>
        <v>0</v>
      </c>
      <c r="AL130">
        <f t="shared" si="148"/>
        <v>0</v>
      </c>
      <c r="AM130">
        <f t="shared" si="149"/>
        <v>0</v>
      </c>
      <c r="AN130">
        <f t="shared" si="150"/>
        <v>0</v>
      </c>
      <c r="AO130">
        <f t="shared" si="151"/>
        <v>0</v>
      </c>
      <c r="AP130">
        <f t="shared" si="152"/>
        <v>0</v>
      </c>
      <c r="AQ130">
        <f>COUNTIF('résultats bruts'!AH130,0)+COUNTIF('résultats bruts'!AN130,0)+COUNTIF('résultats bruts'!AS130,0) + COUNTIF('résultats bruts'!AA130:AC130,"0A")+COUNTIF('résultats bruts'!BF130,"0A")+COUNTIF('résultats bruts'!BI130,"0A")</f>
        <v>3</v>
      </c>
      <c r="AR130">
        <f t="shared" si="153"/>
        <v>0.42857142857142855</v>
      </c>
      <c r="AS130">
        <f t="shared" si="154"/>
        <v>0</v>
      </c>
      <c r="AT130">
        <f t="shared" si="155"/>
        <v>0</v>
      </c>
      <c r="AU130">
        <f>COUNTIF('résultats bruts'!M130,1)</f>
        <v>0</v>
      </c>
      <c r="AV130">
        <f>COUNTIF('résultats bruts'!K130,1)</f>
        <v>0</v>
      </c>
      <c r="AW130">
        <f t="shared" si="156"/>
        <v>0</v>
      </c>
      <c r="AX130">
        <f t="shared" si="157"/>
        <v>0</v>
      </c>
      <c r="AY130">
        <f>COUNTIF('résultats bruts'!L130,1)</f>
        <v>0</v>
      </c>
      <c r="AZ130">
        <f>COUNTIF('résultats bruts'!N130,1)</f>
        <v>0</v>
      </c>
      <c r="BA130">
        <f t="shared" si="158"/>
        <v>0</v>
      </c>
      <c r="BB130">
        <f t="shared" si="159"/>
        <v>0</v>
      </c>
      <c r="BC130">
        <f t="shared" si="160"/>
        <v>0</v>
      </c>
      <c r="BD130">
        <f t="shared" si="161"/>
        <v>0</v>
      </c>
      <c r="BE130">
        <f>COUNTIF('résultats bruts'!AG130,1)</f>
        <v>0</v>
      </c>
      <c r="BF130">
        <f>COUNTIF('résultats bruts'!AF130,1)</f>
        <v>0</v>
      </c>
      <c r="BG130">
        <f t="shared" si="162"/>
        <v>0</v>
      </c>
      <c r="BH130">
        <f t="shared" si="163"/>
        <v>0</v>
      </c>
      <c r="BI130">
        <f>COUNTIF('résultats bruts'!AD130,1)</f>
        <v>0</v>
      </c>
      <c r="BJ130">
        <f>COUNTIF('résultats bruts'!AE130,1)</f>
        <v>0</v>
      </c>
      <c r="BK130">
        <f t="shared" si="164"/>
        <v>0</v>
      </c>
      <c r="BL130">
        <f t="shared" si="165"/>
        <v>0</v>
      </c>
      <c r="BM130">
        <f t="shared" si="166"/>
        <v>0</v>
      </c>
      <c r="BN130">
        <f t="shared" si="167"/>
        <v>0</v>
      </c>
      <c r="BO130">
        <f t="shared" si="168"/>
        <v>0</v>
      </c>
      <c r="BP130">
        <f t="shared" si="169"/>
        <v>0</v>
      </c>
      <c r="BQ130">
        <f t="shared" si="170"/>
        <v>0</v>
      </c>
      <c r="BR130">
        <f t="shared" si="171"/>
        <v>0</v>
      </c>
      <c r="BS130">
        <f t="shared" si="172"/>
        <v>0</v>
      </c>
      <c r="BT130">
        <f t="shared" si="173"/>
        <v>0</v>
      </c>
      <c r="BU130">
        <f t="shared" si="174"/>
        <v>0</v>
      </c>
      <c r="BV130">
        <f t="shared" si="175"/>
        <v>0</v>
      </c>
      <c r="BW130">
        <f t="shared" si="176"/>
        <v>0</v>
      </c>
      <c r="BX130">
        <f t="shared" si="177"/>
        <v>0</v>
      </c>
      <c r="BY130">
        <f t="shared" si="178"/>
        <v>0</v>
      </c>
      <c r="BZ130">
        <f t="shared" si="179"/>
        <v>0</v>
      </c>
      <c r="CA130">
        <f t="shared" si="180"/>
        <v>0</v>
      </c>
      <c r="CB130">
        <f t="shared" si="181"/>
        <v>0</v>
      </c>
      <c r="CC130">
        <f t="shared" si="182"/>
        <v>0</v>
      </c>
      <c r="CD130">
        <f t="shared" si="183"/>
        <v>0</v>
      </c>
      <c r="CE130">
        <f t="shared" si="184"/>
        <v>0</v>
      </c>
      <c r="CF130">
        <f t="shared" si="185"/>
        <v>0</v>
      </c>
      <c r="CG130">
        <f>COUNTIF('résultats bruts'!CL130, 1) + COUNTIF('résultats bruts'!DI130,1)</f>
        <v>0</v>
      </c>
      <c r="CH130">
        <f t="shared" si="186"/>
        <v>0</v>
      </c>
      <c r="CI130">
        <f>COUNTIF('résultats bruts'!CK130, 1) + COUNTIF('résultats bruts'!DJ130,1)</f>
        <v>0</v>
      </c>
      <c r="CJ130">
        <f t="shared" si="187"/>
        <v>0</v>
      </c>
      <c r="CK130">
        <f>COUNTIF('résultats bruts'!CN130, 1) + COUNTIF('résultats bruts'!DK130,1)</f>
        <v>0</v>
      </c>
      <c r="CL130">
        <f t="shared" si="188"/>
        <v>0</v>
      </c>
      <c r="CM130">
        <f>COUNTIF('résultats bruts'!CO130, 1) + COUNTIF('résultats bruts'!DM130,1)</f>
        <v>0</v>
      </c>
      <c r="CN130">
        <f t="shared" si="189"/>
        <v>0</v>
      </c>
      <c r="CO130">
        <f>COUNTIF('résultats bruts'!DL130, "0A") + COUNTIF('résultats bruts'!CM130,0)</f>
        <v>1</v>
      </c>
      <c r="CP130">
        <f t="shared" si="190"/>
        <v>0.5</v>
      </c>
      <c r="CQ130">
        <f t="shared" si="191"/>
        <v>0</v>
      </c>
      <c r="CR130">
        <f t="shared" si="192"/>
        <v>0</v>
      </c>
      <c r="CS130">
        <f>COUNTIF('résultats bruts'!BB130,1)</f>
        <v>0</v>
      </c>
      <c r="CT130">
        <f>COUNTIF('résultats bruts'!W130,1)</f>
        <v>0</v>
      </c>
      <c r="CU130">
        <f t="shared" si="193"/>
        <v>0</v>
      </c>
      <c r="CV130">
        <f t="shared" si="194"/>
        <v>0</v>
      </c>
      <c r="CW130">
        <f>COUNTIF('résultats bruts'!BC130,1)</f>
        <v>0</v>
      </c>
      <c r="CX130">
        <f>COUNTIF('résultats bruts'!X130,1)</f>
        <v>0</v>
      </c>
      <c r="CY130">
        <f t="shared" si="195"/>
        <v>0</v>
      </c>
      <c r="CZ130">
        <f t="shared" si="196"/>
        <v>0</v>
      </c>
      <c r="DA130">
        <f t="shared" si="197"/>
        <v>0</v>
      </c>
      <c r="DB130">
        <f t="shared" si="198"/>
        <v>0</v>
      </c>
      <c r="DC130">
        <f>COUNTIF('résultats bruts'!BD130,1)</f>
        <v>0</v>
      </c>
      <c r="DD130">
        <f>COUNTIF('résultats bruts'!Y130,1)</f>
        <v>0</v>
      </c>
      <c r="DE130">
        <f t="shared" si="199"/>
        <v>0</v>
      </c>
      <c r="DF130">
        <f t="shared" si="200"/>
        <v>0</v>
      </c>
      <c r="DG130">
        <f>COUNTIF('résultats bruts'!BE130,1)</f>
        <v>0</v>
      </c>
      <c r="DH130">
        <f>COUNTIF('résultats bruts'!Z130,1)</f>
        <v>0</v>
      </c>
      <c r="DI130">
        <f t="shared" si="201"/>
        <v>0</v>
      </c>
      <c r="DJ130">
        <f t="shared" si="202"/>
        <v>0</v>
      </c>
      <c r="DK130">
        <f t="shared" si="203"/>
        <v>0</v>
      </c>
      <c r="DL130">
        <f t="shared" si="204"/>
        <v>0</v>
      </c>
      <c r="DM130">
        <f t="shared" si="205"/>
        <v>0</v>
      </c>
      <c r="DN130">
        <f t="shared" si="206"/>
        <v>0</v>
      </c>
      <c r="DO130">
        <f t="shared" si="207"/>
        <v>0</v>
      </c>
      <c r="DP130">
        <f t="shared" si="208"/>
        <v>0</v>
      </c>
      <c r="DQ130">
        <f t="shared" si="209"/>
        <v>0</v>
      </c>
      <c r="DR130">
        <f t="shared" si="210"/>
        <v>0</v>
      </c>
      <c r="DS130">
        <f>COUNTIF('résultats bruts'!BY130, 1 ) + COUNTIF('résultats bruts'!DA130,1)</f>
        <v>0</v>
      </c>
      <c r="DT130">
        <f t="shared" si="211"/>
        <v>0</v>
      </c>
      <c r="DU130">
        <f>COUNTIF('résultats bruts'!CA130, 1 ) + COUNTIF('résultats bruts'!DE130,1)</f>
        <v>0</v>
      </c>
      <c r="DV130">
        <f t="shared" si="212"/>
        <v>0</v>
      </c>
      <c r="DW130">
        <f>COUNTIF('résultats bruts'!CB130, 1 ) + COUNTIF('résultats bruts'!CU130,1)</f>
        <v>0</v>
      </c>
      <c r="DX130">
        <f t="shared" si="213"/>
        <v>0</v>
      </c>
      <c r="DY130">
        <f>COUNTIF('résultats bruts'!BZ130, 1 ) + COUNTIF('résultats bruts'!CX130,1)</f>
        <v>0</v>
      </c>
      <c r="DZ130">
        <f t="shared" si="214"/>
        <v>0</v>
      </c>
      <c r="EA130">
        <f t="shared" si="215"/>
        <v>0</v>
      </c>
      <c r="EB130">
        <f t="shared" si="216"/>
        <v>0</v>
      </c>
      <c r="EC130">
        <f>COUNTIF('résultats bruts'!CE130, 1 ) + COUNTIF('résultats bruts'!CZ130,1)</f>
        <v>0</v>
      </c>
      <c r="ED130">
        <f t="shared" si="217"/>
        <v>0</v>
      </c>
      <c r="EE130">
        <f>COUNTIF('résultats bruts'!CD130, 1 ) + COUNTIF('résultats bruts'!DC130,1)</f>
        <v>0</v>
      </c>
      <c r="EF130">
        <f t="shared" si="218"/>
        <v>0</v>
      </c>
      <c r="EG130">
        <f>COUNTIF('résultats bruts'!CC130, 1 ) + COUNTIF('résultats bruts'!CT130,1)</f>
        <v>0</v>
      </c>
      <c r="EH130">
        <f t="shared" si="219"/>
        <v>0</v>
      </c>
      <c r="EI130">
        <f>COUNTIF('résultats bruts'!CF130, 1 ) + COUNTIF('résultats bruts'!CW130,1)</f>
        <v>0</v>
      </c>
      <c r="EJ130">
        <f t="shared" si="220"/>
        <v>0</v>
      </c>
      <c r="EK130">
        <f t="shared" si="221"/>
        <v>0</v>
      </c>
      <c r="EL130">
        <f t="shared" si="222"/>
        <v>0</v>
      </c>
      <c r="EM130">
        <f>COUNTIF('résultats bruts'!CJ130, 1 ) + COUNTIF('résultats bruts'!CY130,1)</f>
        <v>0</v>
      </c>
      <c r="EN130">
        <f t="shared" si="223"/>
        <v>0</v>
      </c>
      <c r="EO130">
        <f>COUNTIF('résultats bruts'!CI130, 1 ) + COUNTIF('résultats bruts'!DB130,1)</f>
        <v>0</v>
      </c>
      <c r="EP130">
        <f t="shared" si="224"/>
        <v>0</v>
      </c>
      <c r="EQ130">
        <f>COUNTIF('résultats bruts'!CG130, 1 ) + COUNTIF('résultats bruts'!CS130,1)</f>
        <v>0</v>
      </c>
      <c r="ER130">
        <f t="shared" si="225"/>
        <v>0</v>
      </c>
      <c r="ES130">
        <f>COUNTIF('résultats bruts'!CH130, 1 ) + COUNTIF('résultats bruts'!CV130,1)</f>
        <v>0</v>
      </c>
      <c r="ET130">
        <f t="shared" si="226"/>
        <v>0</v>
      </c>
      <c r="EU130">
        <f t="shared" si="227"/>
        <v>0</v>
      </c>
      <c r="EV130">
        <f t="shared" si="228"/>
        <v>0</v>
      </c>
      <c r="EW130">
        <f t="shared" si="229"/>
        <v>0</v>
      </c>
      <c r="EX130">
        <f t="shared" si="230"/>
        <v>0</v>
      </c>
      <c r="EY130">
        <f t="shared" si="231"/>
        <v>0</v>
      </c>
      <c r="EZ130">
        <f t="shared" si="232"/>
        <v>0</v>
      </c>
      <c r="FA130">
        <f t="shared" si="233"/>
        <v>0</v>
      </c>
      <c r="FB130">
        <f t="shared" si="234"/>
        <v>0</v>
      </c>
      <c r="FC130">
        <f t="shared" si="235"/>
        <v>0</v>
      </c>
      <c r="FD130">
        <f t="shared" si="236"/>
        <v>0</v>
      </c>
      <c r="FE130">
        <f>COUNTIF('résultats bruts'!DD130,0)</f>
        <v>1</v>
      </c>
      <c r="FF130">
        <f t="shared" si="237"/>
        <v>0</v>
      </c>
      <c r="FG130">
        <f t="shared" si="238"/>
        <v>0</v>
      </c>
      <c r="FH130">
        <f>COUNTIF('résultats bruts'!DN130,1)</f>
        <v>0</v>
      </c>
      <c r="FI130">
        <f>COUNTIF('résultats bruts'!DO130,1)</f>
        <v>0</v>
      </c>
      <c r="FJ130">
        <f>COUNTIF('résultats bruts'!DP130,1)</f>
        <v>0</v>
      </c>
      <c r="FK130">
        <f>COUNTIF('résultats bruts'!O130,1) + COUNTIF('résultats bruts'!AT130,1)</f>
        <v>0</v>
      </c>
      <c r="FL130">
        <f>COUNTIF('résultats bruts'!P130,1) + COUNTIF('résultats bruts'!AX130,1)</f>
        <v>0</v>
      </c>
      <c r="FM130">
        <f t="shared" si="239"/>
        <v>0</v>
      </c>
      <c r="FN130">
        <f t="shared" si="240"/>
        <v>0</v>
      </c>
      <c r="FO130">
        <f>COUNTIF('résultats bruts'!Q130,1) + COUNTIF('résultats bruts'!AV130,1)</f>
        <v>0</v>
      </c>
      <c r="FP130">
        <f>COUNTIF('résultats bruts'!R130,1) + COUNTIF('résultats bruts'!BA130,1)</f>
        <v>0</v>
      </c>
      <c r="FQ130">
        <f t="shared" si="241"/>
        <v>0</v>
      </c>
      <c r="FR130">
        <f t="shared" si="242"/>
        <v>0</v>
      </c>
      <c r="FS130">
        <f>COUNTIF('résultats bruts'!S130,1) + COUNTIF('résultats bruts'!AZ130,1)</f>
        <v>0</v>
      </c>
      <c r="FT130">
        <f>COUNTIF('résultats bruts'!T130,1) + COUNTIF('résultats bruts'!AW130,1)</f>
        <v>0</v>
      </c>
      <c r="FU130">
        <f t="shared" si="243"/>
        <v>0</v>
      </c>
      <c r="FV130">
        <f t="shared" si="244"/>
        <v>0</v>
      </c>
      <c r="FW130">
        <f>COUNTIF('résultats bruts'!U130,1) + COUNTIF('résultats bruts'!AY130,1)</f>
        <v>0</v>
      </c>
      <c r="FX130">
        <f>COUNTIF('résultats bruts'!V130,1) + COUNTIF('résultats bruts'!AU130,1)</f>
        <v>0</v>
      </c>
      <c r="FY130">
        <f t="shared" si="245"/>
        <v>0</v>
      </c>
      <c r="FZ130">
        <f t="shared" si="246"/>
        <v>0</v>
      </c>
      <c r="GA130">
        <f t="shared" si="247"/>
        <v>0</v>
      </c>
      <c r="GB130">
        <f t="shared" si="248"/>
        <v>0</v>
      </c>
      <c r="GC130">
        <f t="shared" si="249"/>
        <v>0</v>
      </c>
      <c r="GD130">
        <f t="shared" si="250"/>
        <v>0</v>
      </c>
      <c r="GE130">
        <f>COUNTIF('résultats bruts'!AT130:BA130,"0A")+ COUNTIF('résultats bruts'!BM130,"0A")</f>
        <v>0</v>
      </c>
      <c r="GF130">
        <f t="shared" si="251"/>
        <v>0</v>
      </c>
      <c r="GG130">
        <f>COUNTIF('résultats bruts'!BL130,1)</f>
        <v>0</v>
      </c>
      <c r="GH130">
        <f>COUNTIF('résultats bruts'!BM130,1)</f>
        <v>0</v>
      </c>
      <c r="GI130">
        <f>COUNTIF('résultats bruts'!AV130,1)</f>
        <v>0</v>
      </c>
      <c r="GJ130">
        <f>COUNTIF('résultats bruts'!BN130,1)</f>
        <v>0</v>
      </c>
      <c r="GK130">
        <f t="shared" si="252"/>
        <v>0</v>
      </c>
      <c r="GL130">
        <f t="shared" si="253"/>
        <v>0</v>
      </c>
      <c r="GM130">
        <f>COUNTIF('résultats bruts'!CQ130, 1) + COUNTIF('résultats bruts'!DF130,1)</f>
        <v>0</v>
      </c>
      <c r="GN130">
        <f t="shared" si="254"/>
        <v>0</v>
      </c>
      <c r="GO130">
        <f>COUNTIF('résultats bruts'!CP130, 1) + COUNTIF('résultats bruts'!DG130,1)</f>
        <v>0</v>
      </c>
      <c r="GP130">
        <f t="shared" si="255"/>
        <v>0</v>
      </c>
      <c r="GQ130">
        <f>COUNTIF('résultats bruts'!CR130, 1) + COUNTIF('résultats bruts'!DH130,1)</f>
        <v>0</v>
      </c>
      <c r="GR130">
        <f t="shared" si="256"/>
        <v>0</v>
      </c>
      <c r="GS130">
        <f>COUNTIF('résultats bruts'!BU130:BX130,1)</f>
        <v>0</v>
      </c>
      <c r="GT130">
        <f t="shared" si="257"/>
        <v>0</v>
      </c>
      <c r="GU130">
        <f>COUNTIF('résultats bruts'!DQ130:DT130,1)</f>
        <v>0</v>
      </c>
      <c r="GV130">
        <f t="shared" si="258"/>
        <v>0</v>
      </c>
      <c r="GW130">
        <f t="shared" si="259"/>
        <v>0</v>
      </c>
      <c r="GX130">
        <f t="shared" si="260"/>
        <v>0</v>
      </c>
      <c r="GY130">
        <f>COUNTIF('résultats bruts'!DF130:DH130,"0A")</f>
        <v>0</v>
      </c>
      <c r="GZ130">
        <f t="shared" si="261"/>
        <v>0</v>
      </c>
      <c r="HA130">
        <f t="shared" si="262"/>
        <v>0</v>
      </c>
      <c r="HB130">
        <f t="shared" si="263"/>
        <v>0</v>
      </c>
    </row>
    <row r="131" spans="1:210" ht="15.75" x14ac:dyDescent="0.25">
      <c r="A131">
        <f>'résultats bruts'!A131</f>
        <v>0</v>
      </c>
      <c r="B131">
        <f>'résultats bruts'!B131</f>
        <v>0</v>
      </c>
      <c r="C131">
        <f>'résultats bruts'!C131</f>
        <v>0</v>
      </c>
      <c r="D131">
        <f>'résultats bruts'!D131</f>
        <v>0</v>
      </c>
      <c r="E131">
        <f>'résultats bruts'!E131</f>
        <v>0</v>
      </c>
      <c r="F131">
        <f>'résultats bruts'!F131</f>
        <v>129</v>
      </c>
      <c r="G131">
        <f>'résultats bruts'!G131</f>
        <v>0</v>
      </c>
      <c r="H131">
        <f>COUNTIF('résultats bruts'!BO131,1)</f>
        <v>0</v>
      </c>
      <c r="I131">
        <f>COUNTIF('résultats bruts'!BQ131,1)</f>
        <v>0</v>
      </c>
      <c r="J131">
        <f>COUNTIF('résultats bruts'!BS131,1)</f>
        <v>0</v>
      </c>
      <c r="K131">
        <f t="shared" ref="K131:K194" si="264">H131+I131+J131</f>
        <v>0</v>
      </c>
      <c r="L131">
        <f t="shared" ref="L131:L194" si="265">K131/3</f>
        <v>0</v>
      </c>
      <c r="M131">
        <f>COUNTIF('résultats bruts'!BP131,1)</f>
        <v>0</v>
      </c>
      <c r="N131">
        <f>COUNTIF('résultats bruts'!BR131,1)</f>
        <v>0</v>
      </c>
      <c r="O131">
        <f>COUNTIF('résultats bruts'!BT131,1)</f>
        <v>0</v>
      </c>
      <c r="P131">
        <f t="shared" ref="P131:P194" si="266">M131+N131+O131</f>
        <v>0</v>
      </c>
      <c r="Q131">
        <f t="shared" ref="Q131:Q194" si="267">P131/3</f>
        <v>0</v>
      </c>
      <c r="R131">
        <f>COUNTIF('résultats bruts'!H131,1)</f>
        <v>0</v>
      </c>
      <c r="S131">
        <f>COUNTIF('résultats bruts'!I131,1)</f>
        <v>0</v>
      </c>
      <c r="T131">
        <f>COUNTIF('résultats bruts'!J131,1)</f>
        <v>0</v>
      </c>
      <c r="U131">
        <f t="shared" ref="U131:U194" si="268">R131+S131+T131</f>
        <v>0</v>
      </c>
      <c r="V131">
        <f t="shared" ref="V131:V194" si="269">U131/3</f>
        <v>0</v>
      </c>
      <c r="W131">
        <f t="shared" ref="W131:W194" si="270">U131+P131+K131</f>
        <v>0</v>
      </c>
      <c r="X131">
        <f t="shared" ref="X131:X194" si="271">W131/9</f>
        <v>0</v>
      </c>
      <c r="Y131">
        <f>COUNTIF('résultats bruts'!AH131:AK131,1)</f>
        <v>0</v>
      </c>
      <c r="Z131">
        <f t="shared" ref="Z131:Z194" si="272">Y131/4</f>
        <v>0</v>
      </c>
      <c r="AA131">
        <f>COUNTIF('résultats bruts'!AL131:AO131,1)</f>
        <v>0</v>
      </c>
      <c r="AB131">
        <f t="shared" ref="AB131:AB194" si="273">AA131/4</f>
        <v>0</v>
      </c>
      <c r="AC131">
        <f>COUNTIF('résultats bruts'!AP131:AS131,1)</f>
        <v>0</v>
      </c>
      <c r="AD131">
        <f t="shared" ref="AD131:AD194" si="274">AC131/4</f>
        <v>0</v>
      </c>
      <c r="AE131">
        <f t="shared" ref="AE131:AE194" si="275">Y131+AA131+AC131</f>
        <v>0</v>
      </c>
      <c r="AF131">
        <f t="shared" ref="AF131:AF194" si="276">AE131/12</f>
        <v>0</v>
      </c>
      <c r="AG131">
        <f>COUNTIF('résultats bruts'!BF131,1) + COUNTIF('résultats bruts'!BI131,1)</f>
        <v>0</v>
      </c>
      <c r="AH131">
        <f t="shared" ref="AH131:AH194" si="277">AG131/2</f>
        <v>0</v>
      </c>
      <c r="AI131">
        <f>COUNTIF('résultats bruts'!AA131:AC131,1)</f>
        <v>0</v>
      </c>
      <c r="AJ131">
        <f t="shared" ref="AJ131:AJ194" si="278">AI131/3</f>
        <v>0</v>
      </c>
      <c r="AK131">
        <f t="shared" ref="AK131:AK194" si="279">Y131+H131+M131+R131</f>
        <v>0</v>
      </c>
      <c r="AL131">
        <f t="shared" ref="AL131:AL194" si="280">AK131/7</f>
        <v>0</v>
      </c>
      <c r="AM131">
        <f t="shared" ref="AM131:AM194" si="281">AA131+S131+N131+I131</f>
        <v>0</v>
      </c>
      <c r="AN131">
        <f t="shared" ref="AN131:AN194" si="282">AM131/7</f>
        <v>0</v>
      </c>
      <c r="AO131">
        <f t="shared" ref="AO131:AO194" si="283">AC131+T131+O131+J131</f>
        <v>0</v>
      </c>
      <c r="AP131">
        <f t="shared" ref="AP131:AP194" si="284">AO131/7</f>
        <v>0</v>
      </c>
      <c r="AQ131">
        <f>COUNTIF('résultats bruts'!AH131,0)+COUNTIF('résultats bruts'!AN131,0)+COUNTIF('résultats bruts'!AS131,0) + COUNTIF('résultats bruts'!AA131:AC131,"0A")+COUNTIF('résultats bruts'!BF131,"0A")+COUNTIF('résultats bruts'!BI131,"0A")</f>
        <v>3</v>
      </c>
      <c r="AR131">
        <f t="shared" ref="AR131:AR194" si="285">AQ131/7</f>
        <v>0.42857142857142855</v>
      </c>
      <c r="AS131">
        <f t="shared" ref="AS131:AS194" si="286">AK131+AM131+AO131+AI131+AG131</f>
        <v>0</v>
      </c>
      <c r="AT131">
        <f t="shared" ref="AT131:AT194" si="287">AS131/26</f>
        <v>0</v>
      </c>
      <c r="AU131">
        <f>COUNTIF('résultats bruts'!M131,1)</f>
        <v>0</v>
      </c>
      <c r="AV131">
        <f>COUNTIF('résultats bruts'!K131,1)</f>
        <v>0</v>
      </c>
      <c r="AW131">
        <f t="shared" ref="AW131:AW194" si="288">AV131+AU131</f>
        <v>0</v>
      </c>
      <c r="AX131">
        <f t="shared" ref="AX131:AX194" si="289">AW131/2</f>
        <v>0</v>
      </c>
      <c r="AY131">
        <f>COUNTIF('résultats bruts'!L131,1)</f>
        <v>0</v>
      </c>
      <c r="AZ131">
        <f>COUNTIF('résultats bruts'!N131,1)</f>
        <v>0</v>
      </c>
      <c r="BA131">
        <f t="shared" ref="BA131:BA194" si="290">AY131+AZ131</f>
        <v>0</v>
      </c>
      <c r="BB131">
        <f t="shared" ref="BB131:BB194" si="291">BA131/2</f>
        <v>0</v>
      </c>
      <c r="BC131">
        <f t="shared" ref="BC131:BC194" si="292">BA131+AW131</f>
        <v>0</v>
      </c>
      <c r="BD131">
        <f t="shared" ref="BD131:BD194" si="293">BC131/4</f>
        <v>0</v>
      </c>
      <c r="BE131">
        <f>COUNTIF('résultats bruts'!AG131,1)</f>
        <v>0</v>
      </c>
      <c r="BF131">
        <f>COUNTIF('résultats bruts'!AF131,1)</f>
        <v>0</v>
      </c>
      <c r="BG131">
        <f t="shared" ref="BG131:BG194" si="294">BE131+BF131</f>
        <v>0</v>
      </c>
      <c r="BH131">
        <f t="shared" ref="BH131:BH194" si="295">BG131/2</f>
        <v>0</v>
      </c>
      <c r="BI131">
        <f>COUNTIF('résultats bruts'!AD131,1)</f>
        <v>0</v>
      </c>
      <c r="BJ131">
        <f>COUNTIF('résultats bruts'!AE131,1)</f>
        <v>0</v>
      </c>
      <c r="BK131">
        <f t="shared" ref="BK131:BK194" si="296">BI131+BJ131</f>
        <v>0</v>
      </c>
      <c r="BL131">
        <f t="shared" ref="BL131:BL194" si="297">BK131/2</f>
        <v>0</v>
      </c>
      <c r="BM131">
        <f t="shared" ref="BM131:BM194" si="298">BK131+BG131</f>
        <v>0</v>
      </c>
      <c r="BN131">
        <f t="shared" ref="BN131:BN194" si="299">BM131/4</f>
        <v>0</v>
      </c>
      <c r="BO131">
        <f t="shared" ref="BO131:BO194" si="300">AU131+BE131</f>
        <v>0</v>
      </c>
      <c r="BP131">
        <f t="shared" ref="BP131:BP194" si="301">BO131/2</f>
        <v>0</v>
      </c>
      <c r="BQ131">
        <f t="shared" ref="BQ131:BQ194" si="302">AY131+BI131</f>
        <v>0</v>
      </c>
      <c r="BR131">
        <f t="shared" ref="BR131:BR194" si="303">BQ131/2</f>
        <v>0</v>
      </c>
      <c r="BS131">
        <f t="shared" ref="BS131:BS194" si="304">BO131+BQ131</f>
        <v>0</v>
      </c>
      <c r="BT131">
        <f t="shared" ref="BT131:BT194" si="305">BS131/4</f>
        <v>0</v>
      </c>
      <c r="BU131">
        <f t="shared" ref="BU131:BU194" si="306">AV131+BF131</f>
        <v>0</v>
      </c>
      <c r="BV131">
        <f t="shared" ref="BV131:BV194" si="307">BU131/2</f>
        <v>0</v>
      </c>
      <c r="BW131">
        <f t="shared" ref="BW131:BW194" si="308">AZ131+BJ131</f>
        <v>0</v>
      </c>
      <c r="BX131">
        <f t="shared" ref="BX131:BX194" si="309">BW131/2</f>
        <v>0</v>
      </c>
      <c r="BY131">
        <f t="shared" ref="BY131:BY194" si="310">BU131+BW131</f>
        <v>0</v>
      </c>
      <c r="BZ131">
        <f t="shared" ref="BZ131:BZ194" si="311">BY131/4</f>
        <v>0</v>
      </c>
      <c r="CA131">
        <f t="shared" ref="CA131:CA194" si="312">BO131+BU131</f>
        <v>0</v>
      </c>
      <c r="CB131">
        <f t="shared" ref="CB131:CB194" si="313">CA131/4</f>
        <v>0</v>
      </c>
      <c r="CC131">
        <f t="shared" ref="CC131:CC194" si="314">BQ131+BW131</f>
        <v>0</v>
      </c>
      <c r="CD131">
        <f t="shared" ref="CD131:CD194" si="315">CC131/4</f>
        <v>0</v>
      </c>
      <c r="CE131">
        <f t="shared" ref="CE131:CE194" si="316">CC131+CA131</f>
        <v>0</v>
      </c>
      <c r="CF131">
        <f t="shared" ref="CF131:CF194" si="317">CE131/8</f>
        <v>0</v>
      </c>
      <c r="CG131">
        <f>COUNTIF('résultats bruts'!CL131, 1) + COUNTIF('résultats bruts'!DI131,1)</f>
        <v>0</v>
      </c>
      <c r="CH131">
        <f t="shared" ref="CH131:CH194" si="318">CG131/2</f>
        <v>0</v>
      </c>
      <c r="CI131">
        <f>COUNTIF('résultats bruts'!CK131, 1) + COUNTIF('résultats bruts'!DJ131,1)</f>
        <v>0</v>
      </c>
      <c r="CJ131">
        <f t="shared" ref="CJ131:CJ194" si="319">CI131/2</f>
        <v>0</v>
      </c>
      <c r="CK131">
        <f>COUNTIF('résultats bruts'!CN131, 1) + COUNTIF('résultats bruts'!DK131,1)</f>
        <v>0</v>
      </c>
      <c r="CL131">
        <f t="shared" ref="CL131:CL194" si="320">CK131/2</f>
        <v>0</v>
      </c>
      <c r="CM131">
        <f>COUNTIF('résultats bruts'!CO131, 1) + COUNTIF('résultats bruts'!DM131,1)</f>
        <v>0</v>
      </c>
      <c r="CN131">
        <f t="shared" ref="CN131:CN194" si="321">CM131/2</f>
        <v>0</v>
      </c>
      <c r="CO131">
        <f>COUNTIF('résultats bruts'!DL131, "0A") + COUNTIF('résultats bruts'!CM131,0)</f>
        <v>1</v>
      </c>
      <c r="CP131">
        <f t="shared" ref="CP131:CP194" si="322">CO131/2</f>
        <v>0.5</v>
      </c>
      <c r="CQ131">
        <f t="shared" ref="CQ131:CQ194" si="323">CG131+CI131+CK131+CM131</f>
        <v>0</v>
      </c>
      <c r="CR131">
        <f t="shared" ref="CR131:CR194" si="324">CQ131/8</f>
        <v>0</v>
      </c>
      <c r="CS131">
        <f>COUNTIF('résultats bruts'!BB131,1)</f>
        <v>0</v>
      </c>
      <c r="CT131">
        <f>COUNTIF('résultats bruts'!W131,1)</f>
        <v>0</v>
      </c>
      <c r="CU131">
        <f t="shared" ref="CU131:CU194" si="325">CS131+CT131</f>
        <v>0</v>
      </c>
      <c r="CV131">
        <f t="shared" ref="CV131:CV194" si="326">CU131/2</f>
        <v>0</v>
      </c>
      <c r="CW131">
        <f>COUNTIF('résultats bruts'!BC131,1)</f>
        <v>0</v>
      </c>
      <c r="CX131">
        <f>COUNTIF('résultats bruts'!X131,1)</f>
        <v>0</v>
      </c>
      <c r="CY131">
        <f t="shared" ref="CY131:CY194" si="327">CW131+CX131</f>
        <v>0</v>
      </c>
      <c r="CZ131">
        <f t="shared" ref="CZ131:CZ194" si="328">CY131/2</f>
        <v>0</v>
      </c>
      <c r="DA131">
        <f t="shared" ref="DA131:DA194" si="329">CY131+CU131</f>
        <v>0</v>
      </c>
      <c r="DB131">
        <f t="shared" ref="DB131:DB194" si="330">DA131/4</f>
        <v>0</v>
      </c>
      <c r="DC131">
        <f>COUNTIF('résultats bruts'!BD131,1)</f>
        <v>0</v>
      </c>
      <c r="DD131">
        <f>COUNTIF('résultats bruts'!Y131,1)</f>
        <v>0</v>
      </c>
      <c r="DE131">
        <f t="shared" ref="DE131:DE194" si="331">DC131+DD131</f>
        <v>0</v>
      </c>
      <c r="DF131">
        <f t="shared" ref="DF131:DF194" si="332">DE131/2</f>
        <v>0</v>
      </c>
      <c r="DG131">
        <f>COUNTIF('résultats bruts'!BE131,1)</f>
        <v>0</v>
      </c>
      <c r="DH131">
        <f>COUNTIF('résultats bruts'!Z131,1)</f>
        <v>0</v>
      </c>
      <c r="DI131">
        <f t="shared" ref="DI131:DI194" si="333">DG131+DH131</f>
        <v>0</v>
      </c>
      <c r="DJ131">
        <f t="shared" ref="DJ131:DJ194" si="334">DI131/2</f>
        <v>0</v>
      </c>
      <c r="DK131">
        <f t="shared" ref="DK131:DK194" si="335">DI131+DE131</f>
        <v>0</v>
      </c>
      <c r="DL131">
        <f t="shared" ref="DL131:DL194" si="336">DK131/4</f>
        <v>0</v>
      </c>
      <c r="DM131">
        <f t="shared" ref="DM131:DM194" si="337">CS131+DG131+DC131+CW131</f>
        <v>0</v>
      </c>
      <c r="DN131">
        <f t="shared" ref="DN131:DN194" si="338">DM131/4</f>
        <v>0</v>
      </c>
      <c r="DO131">
        <f t="shared" ref="DO131:DO194" si="339">DH131+DD131+CX131+CT131</f>
        <v>0</v>
      </c>
      <c r="DP131">
        <f t="shared" ref="DP131:DP194" si="340">DO131/4</f>
        <v>0</v>
      </c>
      <c r="DQ131">
        <f t="shared" ref="DQ131:DQ194" si="341">DO131+DM131</f>
        <v>0</v>
      </c>
      <c r="DR131">
        <f t="shared" ref="DR131:DR194" si="342">DQ131/8</f>
        <v>0</v>
      </c>
      <c r="DS131">
        <f>COUNTIF('résultats bruts'!BY131, 1 ) + COUNTIF('résultats bruts'!DA131,1)</f>
        <v>0</v>
      </c>
      <c r="DT131">
        <f t="shared" ref="DT131:DT194" si="343">DS131/2</f>
        <v>0</v>
      </c>
      <c r="DU131">
        <f>COUNTIF('résultats bruts'!CA131, 1 ) + COUNTIF('résultats bruts'!DE131,1)</f>
        <v>0</v>
      </c>
      <c r="DV131">
        <f t="shared" ref="DV131:DV194" si="344">DU131/2</f>
        <v>0</v>
      </c>
      <c r="DW131">
        <f>COUNTIF('résultats bruts'!CB131, 1 ) + COUNTIF('résultats bruts'!CU131,1)</f>
        <v>0</v>
      </c>
      <c r="DX131">
        <f t="shared" ref="DX131:DX194" si="345">DW131/2</f>
        <v>0</v>
      </c>
      <c r="DY131">
        <f>COUNTIF('résultats bruts'!BZ131, 1 ) + COUNTIF('résultats bruts'!CX131,1)</f>
        <v>0</v>
      </c>
      <c r="DZ131">
        <f t="shared" ref="DZ131:DZ194" si="346">DY131/2</f>
        <v>0</v>
      </c>
      <c r="EA131">
        <f t="shared" ref="EA131:EA194" si="347">DS131+DU131+DW131+DY131</f>
        <v>0</v>
      </c>
      <c r="EB131">
        <f t="shared" ref="EB131:EB194" si="348">EA131/8</f>
        <v>0</v>
      </c>
      <c r="EC131">
        <f>COUNTIF('résultats bruts'!CE131, 1 ) + COUNTIF('résultats bruts'!CZ131,1)</f>
        <v>0</v>
      </c>
      <c r="ED131">
        <f t="shared" ref="ED131:ED194" si="349">EC131/2</f>
        <v>0</v>
      </c>
      <c r="EE131">
        <f>COUNTIF('résultats bruts'!CD131, 1 ) + COUNTIF('résultats bruts'!DC131,1)</f>
        <v>0</v>
      </c>
      <c r="EF131">
        <f t="shared" ref="EF131:EF194" si="350">EE131/2</f>
        <v>0</v>
      </c>
      <c r="EG131">
        <f>COUNTIF('résultats bruts'!CC131, 1 ) + COUNTIF('résultats bruts'!CT131,1)</f>
        <v>0</v>
      </c>
      <c r="EH131">
        <f t="shared" ref="EH131:EH194" si="351">EG131/2</f>
        <v>0</v>
      </c>
      <c r="EI131">
        <f>COUNTIF('résultats bruts'!CF131, 1 ) + COUNTIF('résultats bruts'!CW131,1)</f>
        <v>0</v>
      </c>
      <c r="EJ131">
        <f t="shared" ref="EJ131:EJ194" si="352">EI131/2</f>
        <v>0</v>
      </c>
      <c r="EK131">
        <f t="shared" ref="EK131:EK194" si="353">EI131+EG131+EE131+EC131</f>
        <v>0</v>
      </c>
      <c r="EL131">
        <f t="shared" ref="EL131:EL194" si="354">EK131/8</f>
        <v>0</v>
      </c>
      <c r="EM131">
        <f>COUNTIF('résultats bruts'!CJ131, 1 ) + COUNTIF('résultats bruts'!CY131,1)</f>
        <v>0</v>
      </c>
      <c r="EN131">
        <f t="shared" ref="EN131:EN194" si="355">EM131/2</f>
        <v>0</v>
      </c>
      <c r="EO131">
        <f>COUNTIF('résultats bruts'!CI131, 1 ) + COUNTIF('résultats bruts'!DB131,1)</f>
        <v>0</v>
      </c>
      <c r="EP131">
        <f t="shared" ref="EP131:EP194" si="356">EO131/2</f>
        <v>0</v>
      </c>
      <c r="EQ131">
        <f>COUNTIF('résultats bruts'!CG131, 1 ) + COUNTIF('résultats bruts'!CS131,1)</f>
        <v>0</v>
      </c>
      <c r="ER131">
        <f t="shared" ref="ER131:ER194" si="357">EQ131/2</f>
        <v>0</v>
      </c>
      <c r="ES131">
        <f>COUNTIF('résultats bruts'!CH131, 1 ) + COUNTIF('résultats bruts'!CV131,1)</f>
        <v>0</v>
      </c>
      <c r="ET131">
        <f t="shared" ref="ET131:ET194" si="358">ES131/2</f>
        <v>0</v>
      </c>
      <c r="EU131">
        <f t="shared" ref="EU131:EU194" si="359">ES131+EQ131+EO131+EM131</f>
        <v>0</v>
      </c>
      <c r="EV131">
        <f t="shared" ref="EV131:EV194" si="360">EU131/8</f>
        <v>0</v>
      </c>
      <c r="EW131">
        <f t="shared" ref="EW131:EW194" si="361">DS131+EC131+EM131</f>
        <v>0</v>
      </c>
      <c r="EX131">
        <f t="shared" ref="EX131:EX194" si="362">EW131/6</f>
        <v>0</v>
      </c>
      <c r="EY131">
        <f t="shared" ref="EY131:EY194" si="363">DU131+EE131+EO131</f>
        <v>0</v>
      </c>
      <c r="EZ131">
        <f t="shared" ref="EZ131:EZ194" si="364">EY131/6</f>
        <v>0</v>
      </c>
      <c r="FA131">
        <f t="shared" ref="FA131:FA194" si="365">DW131+EG131+EQ131</f>
        <v>0</v>
      </c>
      <c r="FB131">
        <f t="shared" ref="FB131:FB194" si="366">FA131/6</f>
        <v>0</v>
      </c>
      <c r="FC131">
        <f t="shared" ref="FC131:FC194" si="367">DY131+EI131+ES131</f>
        <v>0</v>
      </c>
      <c r="FD131">
        <f t="shared" ref="FD131:FD194" si="368">FC131/6</f>
        <v>0</v>
      </c>
      <c r="FE131">
        <f>COUNTIF('résultats bruts'!DD131,0)</f>
        <v>1</v>
      </c>
      <c r="FF131">
        <f t="shared" ref="FF131:FF194" si="369">FC131+FA131+EY131+EW131</f>
        <v>0</v>
      </c>
      <c r="FG131">
        <f t="shared" ref="FG131:FG194" si="370">FF131/24</f>
        <v>0</v>
      </c>
      <c r="FH131">
        <f>COUNTIF('résultats bruts'!DN131,1)</f>
        <v>0</v>
      </c>
      <c r="FI131">
        <f>COUNTIF('résultats bruts'!DO131,1)</f>
        <v>0</v>
      </c>
      <c r="FJ131">
        <f>COUNTIF('résultats bruts'!DP131,1)</f>
        <v>0</v>
      </c>
      <c r="FK131">
        <f>COUNTIF('résultats bruts'!O131,1) + COUNTIF('résultats bruts'!AT131,1)</f>
        <v>0</v>
      </c>
      <c r="FL131">
        <f>COUNTIF('résultats bruts'!P131,1) + COUNTIF('résultats bruts'!AX131,1)</f>
        <v>0</v>
      </c>
      <c r="FM131">
        <f t="shared" ref="FM131:FM194" si="371">FK131+FL131</f>
        <v>0</v>
      </c>
      <c r="FN131">
        <f t="shared" ref="FN131:FN194" si="372">FM131/4</f>
        <v>0</v>
      </c>
      <c r="FO131">
        <f>COUNTIF('résultats bruts'!Q131,1) + COUNTIF('résultats bruts'!AV131,1)</f>
        <v>0</v>
      </c>
      <c r="FP131">
        <f>COUNTIF('résultats bruts'!R131,1) + COUNTIF('résultats bruts'!BA131,1)</f>
        <v>0</v>
      </c>
      <c r="FQ131">
        <f t="shared" ref="FQ131:FQ194" si="373">FO131+FP131</f>
        <v>0</v>
      </c>
      <c r="FR131">
        <f t="shared" ref="FR131:FR194" si="374">FQ131/4</f>
        <v>0</v>
      </c>
      <c r="FS131">
        <f>COUNTIF('résultats bruts'!S131,1) + COUNTIF('résultats bruts'!AZ131,1)</f>
        <v>0</v>
      </c>
      <c r="FT131">
        <f>COUNTIF('résultats bruts'!T131,1) + COUNTIF('résultats bruts'!AW131,1)</f>
        <v>0</v>
      </c>
      <c r="FU131">
        <f t="shared" ref="FU131:FU194" si="375">FS131+FT131</f>
        <v>0</v>
      </c>
      <c r="FV131">
        <f t="shared" ref="FV131:FV194" si="376">FU131/4</f>
        <v>0</v>
      </c>
      <c r="FW131">
        <f>COUNTIF('résultats bruts'!U131,1) + COUNTIF('résultats bruts'!AY131,1)</f>
        <v>0</v>
      </c>
      <c r="FX131">
        <f>COUNTIF('résultats bruts'!V131,1) + COUNTIF('résultats bruts'!AU131,1)</f>
        <v>0</v>
      </c>
      <c r="FY131">
        <f t="shared" ref="FY131:FY194" si="377">FW131+FX131</f>
        <v>0</v>
      </c>
      <c r="FZ131">
        <f t="shared" ref="FZ131:FZ194" si="378">FY131/4</f>
        <v>0</v>
      </c>
      <c r="GA131">
        <f t="shared" ref="GA131:GA194" si="379">FW131+FS131+FO131+FK131</f>
        <v>0</v>
      </c>
      <c r="GB131">
        <f t="shared" ref="GB131:GB194" si="380">GA131/8</f>
        <v>0</v>
      </c>
      <c r="GC131">
        <f t="shared" ref="GC131:GC194" si="381">FX131+FT131+FP131+FL131</f>
        <v>0</v>
      </c>
      <c r="GD131">
        <f t="shared" ref="GD131:GD194" si="382">GC131/8</f>
        <v>0</v>
      </c>
      <c r="GE131">
        <f>COUNTIF('résultats bruts'!AT131:BA131,"0A")+ COUNTIF('résultats bruts'!BM131,"0A")</f>
        <v>0</v>
      </c>
      <c r="GF131">
        <f t="shared" ref="GF131:GF194" si="383">GE131/9</f>
        <v>0</v>
      </c>
      <c r="GG131">
        <f>COUNTIF('résultats bruts'!BL131,1)</f>
        <v>0</v>
      </c>
      <c r="GH131">
        <f>COUNTIF('résultats bruts'!BM131,1)</f>
        <v>0</v>
      </c>
      <c r="GI131">
        <f>COUNTIF('résultats bruts'!AV131,1)</f>
        <v>0</v>
      </c>
      <c r="GJ131">
        <f>COUNTIF('résultats bruts'!BN131,1)</f>
        <v>0</v>
      </c>
      <c r="GK131">
        <f t="shared" ref="GK131:GK194" si="384">GC131+GA131</f>
        <v>0</v>
      </c>
      <c r="GL131">
        <f t="shared" ref="GL131:GL194" si="385">GK131/16</f>
        <v>0</v>
      </c>
      <c r="GM131">
        <f>COUNTIF('résultats bruts'!CQ131, 1) + COUNTIF('résultats bruts'!DF131,1)</f>
        <v>0</v>
      </c>
      <c r="GN131">
        <f t="shared" ref="GN131:GN194" si="386">GM131/2</f>
        <v>0</v>
      </c>
      <c r="GO131">
        <f>COUNTIF('résultats bruts'!CP131, 1) + COUNTIF('résultats bruts'!DG131,1)</f>
        <v>0</v>
      </c>
      <c r="GP131">
        <f t="shared" ref="GP131:GP194" si="387">GO131/2</f>
        <v>0</v>
      </c>
      <c r="GQ131">
        <f>COUNTIF('résultats bruts'!CR131, 1) + COUNTIF('résultats bruts'!DH131,1)</f>
        <v>0</v>
      </c>
      <c r="GR131">
        <f t="shared" ref="GR131:GR194" si="388">GQ131/2</f>
        <v>0</v>
      </c>
      <c r="GS131">
        <f>COUNTIF('résultats bruts'!BU131:BX131,1)</f>
        <v>0</v>
      </c>
      <c r="GT131">
        <f t="shared" ref="GT131:GT194" si="389">GS131/4</f>
        <v>0</v>
      </c>
      <c r="GU131">
        <f>COUNTIF('résultats bruts'!DQ131:DT131,1)</f>
        <v>0</v>
      </c>
      <c r="GV131">
        <f t="shared" ref="GV131:GV194" si="390">GU131/4</f>
        <v>0</v>
      </c>
      <c r="GW131">
        <f t="shared" ref="GW131:GW194" si="391">GU131+GS131+GQ131</f>
        <v>0</v>
      </c>
      <c r="GX131">
        <f t="shared" ref="GX131:GX194" si="392">GW131/10</f>
        <v>0</v>
      </c>
      <c r="GY131">
        <f>COUNTIF('résultats bruts'!DF131:DH131,"0A")</f>
        <v>0</v>
      </c>
      <c r="GZ131">
        <f t="shared" ref="GZ131:GZ194" si="393">GY131/3</f>
        <v>0</v>
      </c>
      <c r="HA131">
        <f t="shared" ref="HA131:HA194" si="394">GW131+GO131+GM131</f>
        <v>0</v>
      </c>
      <c r="HB131">
        <f t="shared" ref="HB131:HB194" si="395">HA131/14</f>
        <v>0</v>
      </c>
    </row>
    <row r="132" spans="1:210" ht="15.75" x14ac:dyDescent="0.25">
      <c r="A132">
        <f>'résultats bruts'!A132</f>
        <v>0</v>
      </c>
      <c r="B132">
        <f>'résultats bruts'!B132</f>
        <v>0</v>
      </c>
      <c r="C132">
        <f>'résultats bruts'!C132</f>
        <v>0</v>
      </c>
      <c r="D132">
        <f>'résultats bruts'!D132</f>
        <v>0</v>
      </c>
      <c r="E132">
        <f>'résultats bruts'!E132</f>
        <v>0</v>
      </c>
      <c r="F132">
        <f>'résultats bruts'!F132</f>
        <v>130</v>
      </c>
      <c r="G132">
        <f>'résultats bruts'!G132</f>
        <v>0</v>
      </c>
      <c r="H132">
        <f>COUNTIF('résultats bruts'!BO132,1)</f>
        <v>0</v>
      </c>
      <c r="I132">
        <f>COUNTIF('résultats bruts'!BQ132,1)</f>
        <v>0</v>
      </c>
      <c r="J132">
        <f>COUNTIF('résultats bruts'!BS132,1)</f>
        <v>0</v>
      </c>
      <c r="K132">
        <f t="shared" si="264"/>
        <v>0</v>
      </c>
      <c r="L132">
        <f t="shared" si="265"/>
        <v>0</v>
      </c>
      <c r="M132">
        <f>COUNTIF('résultats bruts'!BP132,1)</f>
        <v>0</v>
      </c>
      <c r="N132">
        <f>COUNTIF('résultats bruts'!BR132,1)</f>
        <v>0</v>
      </c>
      <c r="O132">
        <f>COUNTIF('résultats bruts'!BT132,1)</f>
        <v>0</v>
      </c>
      <c r="P132">
        <f t="shared" si="266"/>
        <v>0</v>
      </c>
      <c r="Q132">
        <f t="shared" si="267"/>
        <v>0</v>
      </c>
      <c r="R132">
        <f>COUNTIF('résultats bruts'!H132,1)</f>
        <v>0</v>
      </c>
      <c r="S132">
        <f>COUNTIF('résultats bruts'!I132,1)</f>
        <v>0</v>
      </c>
      <c r="T132">
        <f>COUNTIF('résultats bruts'!J132,1)</f>
        <v>0</v>
      </c>
      <c r="U132">
        <f t="shared" si="268"/>
        <v>0</v>
      </c>
      <c r="V132">
        <f t="shared" si="269"/>
        <v>0</v>
      </c>
      <c r="W132">
        <f t="shared" si="270"/>
        <v>0</v>
      </c>
      <c r="X132">
        <f t="shared" si="271"/>
        <v>0</v>
      </c>
      <c r="Y132">
        <f>COUNTIF('résultats bruts'!AH132:AK132,1)</f>
        <v>0</v>
      </c>
      <c r="Z132">
        <f t="shared" si="272"/>
        <v>0</v>
      </c>
      <c r="AA132">
        <f>COUNTIF('résultats bruts'!AL132:AO132,1)</f>
        <v>0</v>
      </c>
      <c r="AB132">
        <f t="shared" si="273"/>
        <v>0</v>
      </c>
      <c r="AC132">
        <f>COUNTIF('résultats bruts'!AP132:AS132,1)</f>
        <v>0</v>
      </c>
      <c r="AD132">
        <f t="shared" si="274"/>
        <v>0</v>
      </c>
      <c r="AE132">
        <f t="shared" si="275"/>
        <v>0</v>
      </c>
      <c r="AF132">
        <f t="shared" si="276"/>
        <v>0</v>
      </c>
      <c r="AG132">
        <f>COUNTIF('résultats bruts'!BF132,1) + COUNTIF('résultats bruts'!BI132,1)</f>
        <v>0</v>
      </c>
      <c r="AH132">
        <f t="shared" si="277"/>
        <v>0</v>
      </c>
      <c r="AI132">
        <f>COUNTIF('résultats bruts'!AA132:AC132,1)</f>
        <v>0</v>
      </c>
      <c r="AJ132">
        <f t="shared" si="278"/>
        <v>0</v>
      </c>
      <c r="AK132">
        <f t="shared" si="279"/>
        <v>0</v>
      </c>
      <c r="AL132">
        <f t="shared" si="280"/>
        <v>0</v>
      </c>
      <c r="AM132">
        <f t="shared" si="281"/>
        <v>0</v>
      </c>
      <c r="AN132">
        <f t="shared" si="282"/>
        <v>0</v>
      </c>
      <c r="AO132">
        <f t="shared" si="283"/>
        <v>0</v>
      </c>
      <c r="AP132">
        <f t="shared" si="284"/>
        <v>0</v>
      </c>
      <c r="AQ132">
        <f>COUNTIF('résultats bruts'!AH132,0)+COUNTIF('résultats bruts'!AN132,0)+COUNTIF('résultats bruts'!AS132,0) + COUNTIF('résultats bruts'!AA132:AC132,"0A")+COUNTIF('résultats bruts'!BF132,"0A")+COUNTIF('résultats bruts'!BI132,"0A")</f>
        <v>3</v>
      </c>
      <c r="AR132">
        <f t="shared" si="285"/>
        <v>0.42857142857142855</v>
      </c>
      <c r="AS132">
        <f t="shared" si="286"/>
        <v>0</v>
      </c>
      <c r="AT132">
        <f t="shared" si="287"/>
        <v>0</v>
      </c>
      <c r="AU132">
        <f>COUNTIF('résultats bruts'!M132,1)</f>
        <v>0</v>
      </c>
      <c r="AV132">
        <f>COUNTIF('résultats bruts'!K132,1)</f>
        <v>0</v>
      </c>
      <c r="AW132">
        <f t="shared" si="288"/>
        <v>0</v>
      </c>
      <c r="AX132">
        <f t="shared" si="289"/>
        <v>0</v>
      </c>
      <c r="AY132">
        <f>COUNTIF('résultats bruts'!L132,1)</f>
        <v>0</v>
      </c>
      <c r="AZ132">
        <f>COUNTIF('résultats bruts'!N132,1)</f>
        <v>0</v>
      </c>
      <c r="BA132">
        <f t="shared" si="290"/>
        <v>0</v>
      </c>
      <c r="BB132">
        <f t="shared" si="291"/>
        <v>0</v>
      </c>
      <c r="BC132">
        <f t="shared" si="292"/>
        <v>0</v>
      </c>
      <c r="BD132">
        <f t="shared" si="293"/>
        <v>0</v>
      </c>
      <c r="BE132">
        <f>COUNTIF('résultats bruts'!AG132,1)</f>
        <v>0</v>
      </c>
      <c r="BF132">
        <f>COUNTIF('résultats bruts'!AF132,1)</f>
        <v>0</v>
      </c>
      <c r="BG132">
        <f t="shared" si="294"/>
        <v>0</v>
      </c>
      <c r="BH132">
        <f t="shared" si="295"/>
        <v>0</v>
      </c>
      <c r="BI132">
        <f>COUNTIF('résultats bruts'!AD132,1)</f>
        <v>0</v>
      </c>
      <c r="BJ132">
        <f>COUNTIF('résultats bruts'!AE132,1)</f>
        <v>0</v>
      </c>
      <c r="BK132">
        <f t="shared" si="296"/>
        <v>0</v>
      </c>
      <c r="BL132">
        <f t="shared" si="297"/>
        <v>0</v>
      </c>
      <c r="BM132">
        <f t="shared" si="298"/>
        <v>0</v>
      </c>
      <c r="BN132">
        <f t="shared" si="299"/>
        <v>0</v>
      </c>
      <c r="BO132">
        <f t="shared" si="300"/>
        <v>0</v>
      </c>
      <c r="BP132">
        <f t="shared" si="301"/>
        <v>0</v>
      </c>
      <c r="BQ132">
        <f t="shared" si="302"/>
        <v>0</v>
      </c>
      <c r="BR132">
        <f t="shared" si="303"/>
        <v>0</v>
      </c>
      <c r="BS132">
        <f t="shared" si="304"/>
        <v>0</v>
      </c>
      <c r="BT132">
        <f t="shared" si="305"/>
        <v>0</v>
      </c>
      <c r="BU132">
        <f t="shared" si="306"/>
        <v>0</v>
      </c>
      <c r="BV132">
        <f t="shared" si="307"/>
        <v>0</v>
      </c>
      <c r="BW132">
        <f t="shared" si="308"/>
        <v>0</v>
      </c>
      <c r="BX132">
        <f t="shared" si="309"/>
        <v>0</v>
      </c>
      <c r="BY132">
        <f t="shared" si="310"/>
        <v>0</v>
      </c>
      <c r="BZ132">
        <f t="shared" si="311"/>
        <v>0</v>
      </c>
      <c r="CA132">
        <f t="shared" si="312"/>
        <v>0</v>
      </c>
      <c r="CB132">
        <f t="shared" si="313"/>
        <v>0</v>
      </c>
      <c r="CC132">
        <f t="shared" si="314"/>
        <v>0</v>
      </c>
      <c r="CD132">
        <f t="shared" si="315"/>
        <v>0</v>
      </c>
      <c r="CE132">
        <f t="shared" si="316"/>
        <v>0</v>
      </c>
      <c r="CF132">
        <f t="shared" si="317"/>
        <v>0</v>
      </c>
      <c r="CG132">
        <f>COUNTIF('résultats bruts'!CL132, 1) + COUNTIF('résultats bruts'!DI132,1)</f>
        <v>0</v>
      </c>
      <c r="CH132">
        <f t="shared" si="318"/>
        <v>0</v>
      </c>
      <c r="CI132">
        <f>COUNTIF('résultats bruts'!CK132, 1) + COUNTIF('résultats bruts'!DJ132,1)</f>
        <v>0</v>
      </c>
      <c r="CJ132">
        <f t="shared" si="319"/>
        <v>0</v>
      </c>
      <c r="CK132">
        <f>COUNTIF('résultats bruts'!CN132, 1) + COUNTIF('résultats bruts'!DK132,1)</f>
        <v>0</v>
      </c>
      <c r="CL132">
        <f t="shared" si="320"/>
        <v>0</v>
      </c>
      <c r="CM132">
        <f>COUNTIF('résultats bruts'!CO132, 1) + COUNTIF('résultats bruts'!DM132,1)</f>
        <v>0</v>
      </c>
      <c r="CN132">
        <f t="shared" si="321"/>
        <v>0</v>
      </c>
      <c r="CO132">
        <f>COUNTIF('résultats bruts'!DL132, "0A") + COUNTIF('résultats bruts'!CM132,0)</f>
        <v>1</v>
      </c>
      <c r="CP132">
        <f t="shared" si="322"/>
        <v>0.5</v>
      </c>
      <c r="CQ132">
        <f t="shared" si="323"/>
        <v>0</v>
      </c>
      <c r="CR132">
        <f t="shared" si="324"/>
        <v>0</v>
      </c>
      <c r="CS132">
        <f>COUNTIF('résultats bruts'!BB132,1)</f>
        <v>0</v>
      </c>
      <c r="CT132">
        <f>COUNTIF('résultats bruts'!W132,1)</f>
        <v>0</v>
      </c>
      <c r="CU132">
        <f t="shared" si="325"/>
        <v>0</v>
      </c>
      <c r="CV132">
        <f t="shared" si="326"/>
        <v>0</v>
      </c>
      <c r="CW132">
        <f>COUNTIF('résultats bruts'!BC132,1)</f>
        <v>0</v>
      </c>
      <c r="CX132">
        <f>COUNTIF('résultats bruts'!X132,1)</f>
        <v>0</v>
      </c>
      <c r="CY132">
        <f t="shared" si="327"/>
        <v>0</v>
      </c>
      <c r="CZ132">
        <f t="shared" si="328"/>
        <v>0</v>
      </c>
      <c r="DA132">
        <f t="shared" si="329"/>
        <v>0</v>
      </c>
      <c r="DB132">
        <f t="shared" si="330"/>
        <v>0</v>
      </c>
      <c r="DC132">
        <f>COUNTIF('résultats bruts'!BD132,1)</f>
        <v>0</v>
      </c>
      <c r="DD132">
        <f>COUNTIF('résultats bruts'!Y132,1)</f>
        <v>0</v>
      </c>
      <c r="DE132">
        <f t="shared" si="331"/>
        <v>0</v>
      </c>
      <c r="DF132">
        <f t="shared" si="332"/>
        <v>0</v>
      </c>
      <c r="DG132">
        <f>COUNTIF('résultats bruts'!BE132,1)</f>
        <v>0</v>
      </c>
      <c r="DH132">
        <f>COUNTIF('résultats bruts'!Z132,1)</f>
        <v>0</v>
      </c>
      <c r="DI132">
        <f t="shared" si="333"/>
        <v>0</v>
      </c>
      <c r="DJ132">
        <f t="shared" si="334"/>
        <v>0</v>
      </c>
      <c r="DK132">
        <f t="shared" si="335"/>
        <v>0</v>
      </c>
      <c r="DL132">
        <f t="shared" si="336"/>
        <v>0</v>
      </c>
      <c r="DM132">
        <f t="shared" si="337"/>
        <v>0</v>
      </c>
      <c r="DN132">
        <f t="shared" si="338"/>
        <v>0</v>
      </c>
      <c r="DO132">
        <f t="shared" si="339"/>
        <v>0</v>
      </c>
      <c r="DP132">
        <f t="shared" si="340"/>
        <v>0</v>
      </c>
      <c r="DQ132">
        <f t="shared" si="341"/>
        <v>0</v>
      </c>
      <c r="DR132">
        <f t="shared" si="342"/>
        <v>0</v>
      </c>
      <c r="DS132">
        <f>COUNTIF('résultats bruts'!BY132, 1 ) + COUNTIF('résultats bruts'!DA132,1)</f>
        <v>0</v>
      </c>
      <c r="DT132">
        <f t="shared" si="343"/>
        <v>0</v>
      </c>
      <c r="DU132">
        <f>COUNTIF('résultats bruts'!CA132, 1 ) + COUNTIF('résultats bruts'!DE132,1)</f>
        <v>0</v>
      </c>
      <c r="DV132">
        <f t="shared" si="344"/>
        <v>0</v>
      </c>
      <c r="DW132">
        <f>COUNTIF('résultats bruts'!CB132, 1 ) + COUNTIF('résultats bruts'!CU132,1)</f>
        <v>0</v>
      </c>
      <c r="DX132">
        <f t="shared" si="345"/>
        <v>0</v>
      </c>
      <c r="DY132">
        <f>COUNTIF('résultats bruts'!BZ132, 1 ) + COUNTIF('résultats bruts'!CX132,1)</f>
        <v>0</v>
      </c>
      <c r="DZ132">
        <f t="shared" si="346"/>
        <v>0</v>
      </c>
      <c r="EA132">
        <f t="shared" si="347"/>
        <v>0</v>
      </c>
      <c r="EB132">
        <f t="shared" si="348"/>
        <v>0</v>
      </c>
      <c r="EC132">
        <f>COUNTIF('résultats bruts'!CE132, 1 ) + COUNTIF('résultats bruts'!CZ132,1)</f>
        <v>0</v>
      </c>
      <c r="ED132">
        <f t="shared" si="349"/>
        <v>0</v>
      </c>
      <c r="EE132">
        <f>COUNTIF('résultats bruts'!CD132, 1 ) + COUNTIF('résultats bruts'!DC132,1)</f>
        <v>0</v>
      </c>
      <c r="EF132">
        <f t="shared" si="350"/>
        <v>0</v>
      </c>
      <c r="EG132">
        <f>COUNTIF('résultats bruts'!CC132, 1 ) + COUNTIF('résultats bruts'!CT132,1)</f>
        <v>0</v>
      </c>
      <c r="EH132">
        <f t="shared" si="351"/>
        <v>0</v>
      </c>
      <c r="EI132">
        <f>COUNTIF('résultats bruts'!CF132, 1 ) + COUNTIF('résultats bruts'!CW132,1)</f>
        <v>0</v>
      </c>
      <c r="EJ132">
        <f t="shared" si="352"/>
        <v>0</v>
      </c>
      <c r="EK132">
        <f t="shared" si="353"/>
        <v>0</v>
      </c>
      <c r="EL132">
        <f t="shared" si="354"/>
        <v>0</v>
      </c>
      <c r="EM132">
        <f>COUNTIF('résultats bruts'!CJ132, 1 ) + COUNTIF('résultats bruts'!CY132,1)</f>
        <v>0</v>
      </c>
      <c r="EN132">
        <f t="shared" si="355"/>
        <v>0</v>
      </c>
      <c r="EO132">
        <f>COUNTIF('résultats bruts'!CI132, 1 ) + COUNTIF('résultats bruts'!DB132,1)</f>
        <v>0</v>
      </c>
      <c r="EP132">
        <f t="shared" si="356"/>
        <v>0</v>
      </c>
      <c r="EQ132">
        <f>COUNTIF('résultats bruts'!CG132, 1 ) + COUNTIF('résultats bruts'!CS132,1)</f>
        <v>0</v>
      </c>
      <c r="ER132">
        <f t="shared" si="357"/>
        <v>0</v>
      </c>
      <c r="ES132">
        <f>COUNTIF('résultats bruts'!CH132, 1 ) + COUNTIF('résultats bruts'!CV132,1)</f>
        <v>0</v>
      </c>
      <c r="ET132">
        <f t="shared" si="358"/>
        <v>0</v>
      </c>
      <c r="EU132">
        <f t="shared" si="359"/>
        <v>0</v>
      </c>
      <c r="EV132">
        <f t="shared" si="360"/>
        <v>0</v>
      </c>
      <c r="EW132">
        <f t="shared" si="361"/>
        <v>0</v>
      </c>
      <c r="EX132">
        <f t="shared" si="362"/>
        <v>0</v>
      </c>
      <c r="EY132">
        <f t="shared" si="363"/>
        <v>0</v>
      </c>
      <c r="EZ132">
        <f t="shared" si="364"/>
        <v>0</v>
      </c>
      <c r="FA132">
        <f t="shared" si="365"/>
        <v>0</v>
      </c>
      <c r="FB132">
        <f t="shared" si="366"/>
        <v>0</v>
      </c>
      <c r="FC132">
        <f t="shared" si="367"/>
        <v>0</v>
      </c>
      <c r="FD132">
        <f t="shared" si="368"/>
        <v>0</v>
      </c>
      <c r="FE132">
        <f>COUNTIF('résultats bruts'!DD132,0)</f>
        <v>1</v>
      </c>
      <c r="FF132">
        <f t="shared" si="369"/>
        <v>0</v>
      </c>
      <c r="FG132">
        <f t="shared" si="370"/>
        <v>0</v>
      </c>
      <c r="FH132">
        <f>COUNTIF('résultats bruts'!DN132,1)</f>
        <v>0</v>
      </c>
      <c r="FI132">
        <f>COUNTIF('résultats bruts'!DO132,1)</f>
        <v>0</v>
      </c>
      <c r="FJ132">
        <f>COUNTIF('résultats bruts'!DP132,1)</f>
        <v>0</v>
      </c>
      <c r="FK132">
        <f>COUNTIF('résultats bruts'!O132,1) + COUNTIF('résultats bruts'!AT132,1)</f>
        <v>0</v>
      </c>
      <c r="FL132">
        <f>COUNTIF('résultats bruts'!P132,1) + COUNTIF('résultats bruts'!AX132,1)</f>
        <v>0</v>
      </c>
      <c r="FM132">
        <f t="shared" si="371"/>
        <v>0</v>
      </c>
      <c r="FN132">
        <f t="shared" si="372"/>
        <v>0</v>
      </c>
      <c r="FO132">
        <f>COUNTIF('résultats bruts'!Q132,1) + COUNTIF('résultats bruts'!AV132,1)</f>
        <v>0</v>
      </c>
      <c r="FP132">
        <f>COUNTIF('résultats bruts'!R132,1) + COUNTIF('résultats bruts'!BA132,1)</f>
        <v>0</v>
      </c>
      <c r="FQ132">
        <f t="shared" si="373"/>
        <v>0</v>
      </c>
      <c r="FR132">
        <f t="shared" si="374"/>
        <v>0</v>
      </c>
      <c r="FS132">
        <f>COUNTIF('résultats bruts'!S132,1) + COUNTIF('résultats bruts'!AZ132,1)</f>
        <v>0</v>
      </c>
      <c r="FT132">
        <f>COUNTIF('résultats bruts'!T132,1) + COUNTIF('résultats bruts'!AW132,1)</f>
        <v>0</v>
      </c>
      <c r="FU132">
        <f t="shared" si="375"/>
        <v>0</v>
      </c>
      <c r="FV132">
        <f t="shared" si="376"/>
        <v>0</v>
      </c>
      <c r="FW132">
        <f>COUNTIF('résultats bruts'!U132,1) + COUNTIF('résultats bruts'!AY132,1)</f>
        <v>0</v>
      </c>
      <c r="FX132">
        <f>COUNTIF('résultats bruts'!V132,1) + COUNTIF('résultats bruts'!AU132,1)</f>
        <v>0</v>
      </c>
      <c r="FY132">
        <f t="shared" si="377"/>
        <v>0</v>
      </c>
      <c r="FZ132">
        <f t="shared" si="378"/>
        <v>0</v>
      </c>
      <c r="GA132">
        <f t="shared" si="379"/>
        <v>0</v>
      </c>
      <c r="GB132">
        <f t="shared" si="380"/>
        <v>0</v>
      </c>
      <c r="GC132">
        <f t="shared" si="381"/>
        <v>0</v>
      </c>
      <c r="GD132">
        <f t="shared" si="382"/>
        <v>0</v>
      </c>
      <c r="GE132">
        <f>COUNTIF('résultats bruts'!AT132:BA132,"0A")+ COUNTIF('résultats bruts'!BM132,"0A")</f>
        <v>0</v>
      </c>
      <c r="GF132">
        <f t="shared" si="383"/>
        <v>0</v>
      </c>
      <c r="GG132">
        <f>COUNTIF('résultats bruts'!BL132,1)</f>
        <v>0</v>
      </c>
      <c r="GH132">
        <f>COUNTIF('résultats bruts'!BM132,1)</f>
        <v>0</v>
      </c>
      <c r="GI132">
        <f>COUNTIF('résultats bruts'!AV132,1)</f>
        <v>0</v>
      </c>
      <c r="GJ132">
        <f>COUNTIF('résultats bruts'!BN132,1)</f>
        <v>0</v>
      </c>
      <c r="GK132">
        <f t="shared" si="384"/>
        <v>0</v>
      </c>
      <c r="GL132">
        <f t="shared" si="385"/>
        <v>0</v>
      </c>
      <c r="GM132">
        <f>COUNTIF('résultats bruts'!CQ132, 1) + COUNTIF('résultats bruts'!DF132,1)</f>
        <v>0</v>
      </c>
      <c r="GN132">
        <f t="shared" si="386"/>
        <v>0</v>
      </c>
      <c r="GO132">
        <f>COUNTIF('résultats bruts'!CP132, 1) + COUNTIF('résultats bruts'!DG132,1)</f>
        <v>0</v>
      </c>
      <c r="GP132">
        <f t="shared" si="387"/>
        <v>0</v>
      </c>
      <c r="GQ132">
        <f>COUNTIF('résultats bruts'!CR132, 1) + COUNTIF('résultats bruts'!DH132,1)</f>
        <v>0</v>
      </c>
      <c r="GR132">
        <f t="shared" si="388"/>
        <v>0</v>
      </c>
      <c r="GS132">
        <f>COUNTIF('résultats bruts'!BU132:BX132,1)</f>
        <v>0</v>
      </c>
      <c r="GT132">
        <f t="shared" si="389"/>
        <v>0</v>
      </c>
      <c r="GU132">
        <f>COUNTIF('résultats bruts'!DQ132:DT132,1)</f>
        <v>0</v>
      </c>
      <c r="GV132">
        <f t="shared" si="390"/>
        <v>0</v>
      </c>
      <c r="GW132">
        <f t="shared" si="391"/>
        <v>0</v>
      </c>
      <c r="GX132">
        <f t="shared" si="392"/>
        <v>0</v>
      </c>
      <c r="GY132">
        <f>COUNTIF('résultats bruts'!DF132:DH132,"0A")</f>
        <v>0</v>
      </c>
      <c r="GZ132">
        <f t="shared" si="393"/>
        <v>0</v>
      </c>
      <c r="HA132">
        <f t="shared" si="394"/>
        <v>0</v>
      </c>
      <c r="HB132">
        <f t="shared" si="395"/>
        <v>0</v>
      </c>
    </row>
    <row r="133" spans="1:210" ht="15.75" x14ac:dyDescent="0.25">
      <c r="A133">
        <f>'résultats bruts'!A133</f>
        <v>0</v>
      </c>
      <c r="B133">
        <f>'résultats bruts'!B133</f>
        <v>0</v>
      </c>
      <c r="C133">
        <f>'résultats bruts'!C133</f>
        <v>0</v>
      </c>
      <c r="D133">
        <f>'résultats bruts'!D133</f>
        <v>0</v>
      </c>
      <c r="E133">
        <f>'résultats bruts'!E133</f>
        <v>0</v>
      </c>
      <c r="F133">
        <f>'résultats bruts'!F133</f>
        <v>131</v>
      </c>
      <c r="G133">
        <f>'résultats bruts'!G133</f>
        <v>0</v>
      </c>
      <c r="H133">
        <f>COUNTIF('résultats bruts'!BO133,1)</f>
        <v>0</v>
      </c>
      <c r="I133">
        <f>COUNTIF('résultats bruts'!BQ133,1)</f>
        <v>0</v>
      </c>
      <c r="J133">
        <f>COUNTIF('résultats bruts'!BS133,1)</f>
        <v>0</v>
      </c>
      <c r="K133">
        <f t="shared" si="264"/>
        <v>0</v>
      </c>
      <c r="L133">
        <f t="shared" si="265"/>
        <v>0</v>
      </c>
      <c r="M133">
        <f>COUNTIF('résultats bruts'!BP133,1)</f>
        <v>0</v>
      </c>
      <c r="N133">
        <f>COUNTIF('résultats bruts'!BR133,1)</f>
        <v>0</v>
      </c>
      <c r="O133">
        <f>COUNTIF('résultats bruts'!BT133,1)</f>
        <v>0</v>
      </c>
      <c r="P133">
        <f t="shared" si="266"/>
        <v>0</v>
      </c>
      <c r="Q133">
        <f t="shared" si="267"/>
        <v>0</v>
      </c>
      <c r="R133">
        <f>COUNTIF('résultats bruts'!H133,1)</f>
        <v>0</v>
      </c>
      <c r="S133">
        <f>COUNTIF('résultats bruts'!I133,1)</f>
        <v>0</v>
      </c>
      <c r="T133">
        <f>COUNTIF('résultats bruts'!J133,1)</f>
        <v>0</v>
      </c>
      <c r="U133">
        <f t="shared" si="268"/>
        <v>0</v>
      </c>
      <c r="V133">
        <f t="shared" si="269"/>
        <v>0</v>
      </c>
      <c r="W133">
        <f t="shared" si="270"/>
        <v>0</v>
      </c>
      <c r="X133">
        <f t="shared" si="271"/>
        <v>0</v>
      </c>
      <c r="Y133">
        <f>COUNTIF('résultats bruts'!AH133:AK133,1)</f>
        <v>0</v>
      </c>
      <c r="Z133">
        <f t="shared" si="272"/>
        <v>0</v>
      </c>
      <c r="AA133">
        <f>COUNTIF('résultats bruts'!AL133:AO133,1)</f>
        <v>0</v>
      </c>
      <c r="AB133">
        <f t="shared" si="273"/>
        <v>0</v>
      </c>
      <c r="AC133">
        <f>COUNTIF('résultats bruts'!AP133:AS133,1)</f>
        <v>0</v>
      </c>
      <c r="AD133">
        <f t="shared" si="274"/>
        <v>0</v>
      </c>
      <c r="AE133">
        <f t="shared" si="275"/>
        <v>0</v>
      </c>
      <c r="AF133">
        <f t="shared" si="276"/>
        <v>0</v>
      </c>
      <c r="AG133">
        <f>COUNTIF('résultats bruts'!BF133,1) + COUNTIF('résultats bruts'!BI133,1)</f>
        <v>0</v>
      </c>
      <c r="AH133">
        <f t="shared" si="277"/>
        <v>0</v>
      </c>
      <c r="AI133">
        <f>COUNTIF('résultats bruts'!AA133:AC133,1)</f>
        <v>0</v>
      </c>
      <c r="AJ133">
        <f t="shared" si="278"/>
        <v>0</v>
      </c>
      <c r="AK133">
        <f t="shared" si="279"/>
        <v>0</v>
      </c>
      <c r="AL133">
        <f t="shared" si="280"/>
        <v>0</v>
      </c>
      <c r="AM133">
        <f t="shared" si="281"/>
        <v>0</v>
      </c>
      <c r="AN133">
        <f t="shared" si="282"/>
        <v>0</v>
      </c>
      <c r="AO133">
        <f t="shared" si="283"/>
        <v>0</v>
      </c>
      <c r="AP133">
        <f t="shared" si="284"/>
        <v>0</v>
      </c>
      <c r="AQ133">
        <f>COUNTIF('résultats bruts'!AH133,0)+COUNTIF('résultats bruts'!AN133,0)+COUNTIF('résultats bruts'!AS133,0) + COUNTIF('résultats bruts'!AA133:AC133,"0A")+COUNTIF('résultats bruts'!BF133,"0A")+COUNTIF('résultats bruts'!BI133,"0A")</f>
        <v>3</v>
      </c>
      <c r="AR133">
        <f t="shared" si="285"/>
        <v>0.42857142857142855</v>
      </c>
      <c r="AS133">
        <f t="shared" si="286"/>
        <v>0</v>
      </c>
      <c r="AT133">
        <f t="shared" si="287"/>
        <v>0</v>
      </c>
      <c r="AU133">
        <f>COUNTIF('résultats bruts'!M133,1)</f>
        <v>0</v>
      </c>
      <c r="AV133">
        <f>COUNTIF('résultats bruts'!K133,1)</f>
        <v>0</v>
      </c>
      <c r="AW133">
        <f t="shared" si="288"/>
        <v>0</v>
      </c>
      <c r="AX133">
        <f t="shared" si="289"/>
        <v>0</v>
      </c>
      <c r="AY133">
        <f>COUNTIF('résultats bruts'!L133,1)</f>
        <v>0</v>
      </c>
      <c r="AZ133">
        <f>COUNTIF('résultats bruts'!N133,1)</f>
        <v>0</v>
      </c>
      <c r="BA133">
        <f t="shared" si="290"/>
        <v>0</v>
      </c>
      <c r="BB133">
        <f t="shared" si="291"/>
        <v>0</v>
      </c>
      <c r="BC133">
        <f t="shared" si="292"/>
        <v>0</v>
      </c>
      <c r="BD133">
        <f t="shared" si="293"/>
        <v>0</v>
      </c>
      <c r="BE133">
        <f>COUNTIF('résultats bruts'!AG133,1)</f>
        <v>0</v>
      </c>
      <c r="BF133">
        <f>COUNTIF('résultats bruts'!AF133,1)</f>
        <v>0</v>
      </c>
      <c r="BG133">
        <f t="shared" si="294"/>
        <v>0</v>
      </c>
      <c r="BH133">
        <f t="shared" si="295"/>
        <v>0</v>
      </c>
      <c r="BI133">
        <f>COUNTIF('résultats bruts'!AD133,1)</f>
        <v>0</v>
      </c>
      <c r="BJ133">
        <f>COUNTIF('résultats bruts'!AE133,1)</f>
        <v>0</v>
      </c>
      <c r="BK133">
        <f t="shared" si="296"/>
        <v>0</v>
      </c>
      <c r="BL133">
        <f t="shared" si="297"/>
        <v>0</v>
      </c>
      <c r="BM133">
        <f t="shared" si="298"/>
        <v>0</v>
      </c>
      <c r="BN133">
        <f t="shared" si="299"/>
        <v>0</v>
      </c>
      <c r="BO133">
        <f t="shared" si="300"/>
        <v>0</v>
      </c>
      <c r="BP133">
        <f t="shared" si="301"/>
        <v>0</v>
      </c>
      <c r="BQ133">
        <f t="shared" si="302"/>
        <v>0</v>
      </c>
      <c r="BR133">
        <f t="shared" si="303"/>
        <v>0</v>
      </c>
      <c r="BS133">
        <f t="shared" si="304"/>
        <v>0</v>
      </c>
      <c r="BT133">
        <f t="shared" si="305"/>
        <v>0</v>
      </c>
      <c r="BU133">
        <f t="shared" si="306"/>
        <v>0</v>
      </c>
      <c r="BV133">
        <f t="shared" si="307"/>
        <v>0</v>
      </c>
      <c r="BW133">
        <f t="shared" si="308"/>
        <v>0</v>
      </c>
      <c r="BX133">
        <f t="shared" si="309"/>
        <v>0</v>
      </c>
      <c r="BY133">
        <f t="shared" si="310"/>
        <v>0</v>
      </c>
      <c r="BZ133">
        <f t="shared" si="311"/>
        <v>0</v>
      </c>
      <c r="CA133">
        <f t="shared" si="312"/>
        <v>0</v>
      </c>
      <c r="CB133">
        <f t="shared" si="313"/>
        <v>0</v>
      </c>
      <c r="CC133">
        <f t="shared" si="314"/>
        <v>0</v>
      </c>
      <c r="CD133">
        <f t="shared" si="315"/>
        <v>0</v>
      </c>
      <c r="CE133">
        <f t="shared" si="316"/>
        <v>0</v>
      </c>
      <c r="CF133">
        <f t="shared" si="317"/>
        <v>0</v>
      </c>
      <c r="CG133">
        <f>COUNTIF('résultats bruts'!CL133, 1) + COUNTIF('résultats bruts'!DI133,1)</f>
        <v>0</v>
      </c>
      <c r="CH133">
        <f t="shared" si="318"/>
        <v>0</v>
      </c>
      <c r="CI133">
        <f>COUNTIF('résultats bruts'!CK133, 1) + COUNTIF('résultats bruts'!DJ133,1)</f>
        <v>0</v>
      </c>
      <c r="CJ133">
        <f t="shared" si="319"/>
        <v>0</v>
      </c>
      <c r="CK133">
        <f>COUNTIF('résultats bruts'!CN133, 1) + COUNTIF('résultats bruts'!DK133,1)</f>
        <v>0</v>
      </c>
      <c r="CL133">
        <f t="shared" si="320"/>
        <v>0</v>
      </c>
      <c r="CM133">
        <f>COUNTIF('résultats bruts'!CO133, 1) + COUNTIF('résultats bruts'!DM133,1)</f>
        <v>0</v>
      </c>
      <c r="CN133">
        <f t="shared" si="321"/>
        <v>0</v>
      </c>
      <c r="CO133">
        <f>COUNTIF('résultats bruts'!DL133, "0A") + COUNTIF('résultats bruts'!CM133,0)</f>
        <v>1</v>
      </c>
      <c r="CP133">
        <f t="shared" si="322"/>
        <v>0.5</v>
      </c>
      <c r="CQ133">
        <f t="shared" si="323"/>
        <v>0</v>
      </c>
      <c r="CR133">
        <f t="shared" si="324"/>
        <v>0</v>
      </c>
      <c r="CS133">
        <f>COUNTIF('résultats bruts'!BB133,1)</f>
        <v>0</v>
      </c>
      <c r="CT133">
        <f>COUNTIF('résultats bruts'!W133,1)</f>
        <v>0</v>
      </c>
      <c r="CU133">
        <f t="shared" si="325"/>
        <v>0</v>
      </c>
      <c r="CV133">
        <f t="shared" si="326"/>
        <v>0</v>
      </c>
      <c r="CW133">
        <f>COUNTIF('résultats bruts'!BC133,1)</f>
        <v>0</v>
      </c>
      <c r="CX133">
        <f>COUNTIF('résultats bruts'!X133,1)</f>
        <v>0</v>
      </c>
      <c r="CY133">
        <f t="shared" si="327"/>
        <v>0</v>
      </c>
      <c r="CZ133">
        <f t="shared" si="328"/>
        <v>0</v>
      </c>
      <c r="DA133">
        <f t="shared" si="329"/>
        <v>0</v>
      </c>
      <c r="DB133">
        <f t="shared" si="330"/>
        <v>0</v>
      </c>
      <c r="DC133">
        <f>COUNTIF('résultats bruts'!BD133,1)</f>
        <v>0</v>
      </c>
      <c r="DD133">
        <f>COUNTIF('résultats bruts'!Y133,1)</f>
        <v>0</v>
      </c>
      <c r="DE133">
        <f t="shared" si="331"/>
        <v>0</v>
      </c>
      <c r="DF133">
        <f t="shared" si="332"/>
        <v>0</v>
      </c>
      <c r="DG133">
        <f>COUNTIF('résultats bruts'!BE133,1)</f>
        <v>0</v>
      </c>
      <c r="DH133">
        <f>COUNTIF('résultats bruts'!Z133,1)</f>
        <v>0</v>
      </c>
      <c r="DI133">
        <f t="shared" si="333"/>
        <v>0</v>
      </c>
      <c r="DJ133">
        <f t="shared" si="334"/>
        <v>0</v>
      </c>
      <c r="DK133">
        <f t="shared" si="335"/>
        <v>0</v>
      </c>
      <c r="DL133">
        <f t="shared" si="336"/>
        <v>0</v>
      </c>
      <c r="DM133">
        <f t="shared" si="337"/>
        <v>0</v>
      </c>
      <c r="DN133">
        <f t="shared" si="338"/>
        <v>0</v>
      </c>
      <c r="DO133">
        <f t="shared" si="339"/>
        <v>0</v>
      </c>
      <c r="DP133">
        <f t="shared" si="340"/>
        <v>0</v>
      </c>
      <c r="DQ133">
        <f t="shared" si="341"/>
        <v>0</v>
      </c>
      <c r="DR133">
        <f t="shared" si="342"/>
        <v>0</v>
      </c>
      <c r="DS133">
        <f>COUNTIF('résultats bruts'!BY133, 1 ) + COUNTIF('résultats bruts'!DA133,1)</f>
        <v>0</v>
      </c>
      <c r="DT133">
        <f t="shared" si="343"/>
        <v>0</v>
      </c>
      <c r="DU133">
        <f>COUNTIF('résultats bruts'!CA133, 1 ) + COUNTIF('résultats bruts'!DE133,1)</f>
        <v>0</v>
      </c>
      <c r="DV133">
        <f t="shared" si="344"/>
        <v>0</v>
      </c>
      <c r="DW133">
        <f>COUNTIF('résultats bruts'!CB133, 1 ) + COUNTIF('résultats bruts'!CU133,1)</f>
        <v>0</v>
      </c>
      <c r="DX133">
        <f t="shared" si="345"/>
        <v>0</v>
      </c>
      <c r="DY133">
        <f>COUNTIF('résultats bruts'!BZ133, 1 ) + COUNTIF('résultats bruts'!CX133,1)</f>
        <v>0</v>
      </c>
      <c r="DZ133">
        <f t="shared" si="346"/>
        <v>0</v>
      </c>
      <c r="EA133">
        <f t="shared" si="347"/>
        <v>0</v>
      </c>
      <c r="EB133">
        <f t="shared" si="348"/>
        <v>0</v>
      </c>
      <c r="EC133">
        <f>COUNTIF('résultats bruts'!CE133, 1 ) + COUNTIF('résultats bruts'!CZ133,1)</f>
        <v>0</v>
      </c>
      <c r="ED133">
        <f t="shared" si="349"/>
        <v>0</v>
      </c>
      <c r="EE133">
        <f>COUNTIF('résultats bruts'!CD133, 1 ) + COUNTIF('résultats bruts'!DC133,1)</f>
        <v>0</v>
      </c>
      <c r="EF133">
        <f t="shared" si="350"/>
        <v>0</v>
      </c>
      <c r="EG133">
        <f>COUNTIF('résultats bruts'!CC133, 1 ) + COUNTIF('résultats bruts'!CT133,1)</f>
        <v>0</v>
      </c>
      <c r="EH133">
        <f t="shared" si="351"/>
        <v>0</v>
      </c>
      <c r="EI133">
        <f>COUNTIF('résultats bruts'!CF133, 1 ) + COUNTIF('résultats bruts'!CW133,1)</f>
        <v>0</v>
      </c>
      <c r="EJ133">
        <f t="shared" si="352"/>
        <v>0</v>
      </c>
      <c r="EK133">
        <f t="shared" si="353"/>
        <v>0</v>
      </c>
      <c r="EL133">
        <f t="shared" si="354"/>
        <v>0</v>
      </c>
      <c r="EM133">
        <f>COUNTIF('résultats bruts'!CJ133, 1 ) + COUNTIF('résultats bruts'!CY133,1)</f>
        <v>0</v>
      </c>
      <c r="EN133">
        <f t="shared" si="355"/>
        <v>0</v>
      </c>
      <c r="EO133">
        <f>COUNTIF('résultats bruts'!CI133, 1 ) + COUNTIF('résultats bruts'!DB133,1)</f>
        <v>0</v>
      </c>
      <c r="EP133">
        <f t="shared" si="356"/>
        <v>0</v>
      </c>
      <c r="EQ133">
        <f>COUNTIF('résultats bruts'!CG133, 1 ) + COUNTIF('résultats bruts'!CS133,1)</f>
        <v>0</v>
      </c>
      <c r="ER133">
        <f t="shared" si="357"/>
        <v>0</v>
      </c>
      <c r="ES133">
        <f>COUNTIF('résultats bruts'!CH133, 1 ) + COUNTIF('résultats bruts'!CV133,1)</f>
        <v>0</v>
      </c>
      <c r="ET133">
        <f t="shared" si="358"/>
        <v>0</v>
      </c>
      <c r="EU133">
        <f t="shared" si="359"/>
        <v>0</v>
      </c>
      <c r="EV133">
        <f t="shared" si="360"/>
        <v>0</v>
      </c>
      <c r="EW133">
        <f t="shared" si="361"/>
        <v>0</v>
      </c>
      <c r="EX133">
        <f t="shared" si="362"/>
        <v>0</v>
      </c>
      <c r="EY133">
        <f t="shared" si="363"/>
        <v>0</v>
      </c>
      <c r="EZ133">
        <f t="shared" si="364"/>
        <v>0</v>
      </c>
      <c r="FA133">
        <f t="shared" si="365"/>
        <v>0</v>
      </c>
      <c r="FB133">
        <f t="shared" si="366"/>
        <v>0</v>
      </c>
      <c r="FC133">
        <f t="shared" si="367"/>
        <v>0</v>
      </c>
      <c r="FD133">
        <f t="shared" si="368"/>
        <v>0</v>
      </c>
      <c r="FE133">
        <f>COUNTIF('résultats bruts'!DD133,0)</f>
        <v>1</v>
      </c>
      <c r="FF133">
        <f t="shared" si="369"/>
        <v>0</v>
      </c>
      <c r="FG133">
        <f t="shared" si="370"/>
        <v>0</v>
      </c>
      <c r="FH133">
        <f>COUNTIF('résultats bruts'!DN133,1)</f>
        <v>0</v>
      </c>
      <c r="FI133">
        <f>COUNTIF('résultats bruts'!DO133,1)</f>
        <v>0</v>
      </c>
      <c r="FJ133">
        <f>COUNTIF('résultats bruts'!DP133,1)</f>
        <v>0</v>
      </c>
      <c r="FK133">
        <f>COUNTIF('résultats bruts'!O133,1) + COUNTIF('résultats bruts'!AT133,1)</f>
        <v>0</v>
      </c>
      <c r="FL133">
        <f>COUNTIF('résultats bruts'!P133,1) + COUNTIF('résultats bruts'!AX133,1)</f>
        <v>0</v>
      </c>
      <c r="FM133">
        <f t="shared" si="371"/>
        <v>0</v>
      </c>
      <c r="FN133">
        <f t="shared" si="372"/>
        <v>0</v>
      </c>
      <c r="FO133">
        <f>COUNTIF('résultats bruts'!Q133,1) + COUNTIF('résultats bruts'!AV133,1)</f>
        <v>0</v>
      </c>
      <c r="FP133">
        <f>COUNTIF('résultats bruts'!R133,1) + COUNTIF('résultats bruts'!BA133,1)</f>
        <v>0</v>
      </c>
      <c r="FQ133">
        <f t="shared" si="373"/>
        <v>0</v>
      </c>
      <c r="FR133">
        <f t="shared" si="374"/>
        <v>0</v>
      </c>
      <c r="FS133">
        <f>COUNTIF('résultats bruts'!S133,1) + COUNTIF('résultats bruts'!AZ133,1)</f>
        <v>0</v>
      </c>
      <c r="FT133">
        <f>COUNTIF('résultats bruts'!T133,1) + COUNTIF('résultats bruts'!AW133,1)</f>
        <v>0</v>
      </c>
      <c r="FU133">
        <f t="shared" si="375"/>
        <v>0</v>
      </c>
      <c r="FV133">
        <f t="shared" si="376"/>
        <v>0</v>
      </c>
      <c r="FW133">
        <f>COUNTIF('résultats bruts'!U133,1) + COUNTIF('résultats bruts'!AY133,1)</f>
        <v>0</v>
      </c>
      <c r="FX133">
        <f>COUNTIF('résultats bruts'!V133,1) + COUNTIF('résultats bruts'!AU133,1)</f>
        <v>0</v>
      </c>
      <c r="FY133">
        <f t="shared" si="377"/>
        <v>0</v>
      </c>
      <c r="FZ133">
        <f t="shared" si="378"/>
        <v>0</v>
      </c>
      <c r="GA133">
        <f t="shared" si="379"/>
        <v>0</v>
      </c>
      <c r="GB133">
        <f t="shared" si="380"/>
        <v>0</v>
      </c>
      <c r="GC133">
        <f t="shared" si="381"/>
        <v>0</v>
      </c>
      <c r="GD133">
        <f t="shared" si="382"/>
        <v>0</v>
      </c>
      <c r="GE133">
        <f>COUNTIF('résultats bruts'!AT133:BA133,"0A")+ COUNTIF('résultats bruts'!BM133,"0A")</f>
        <v>0</v>
      </c>
      <c r="GF133">
        <f t="shared" si="383"/>
        <v>0</v>
      </c>
      <c r="GG133">
        <f>COUNTIF('résultats bruts'!BL133,1)</f>
        <v>0</v>
      </c>
      <c r="GH133">
        <f>COUNTIF('résultats bruts'!BM133,1)</f>
        <v>0</v>
      </c>
      <c r="GI133">
        <f>COUNTIF('résultats bruts'!AV133,1)</f>
        <v>0</v>
      </c>
      <c r="GJ133">
        <f>COUNTIF('résultats bruts'!BN133,1)</f>
        <v>0</v>
      </c>
      <c r="GK133">
        <f t="shared" si="384"/>
        <v>0</v>
      </c>
      <c r="GL133">
        <f t="shared" si="385"/>
        <v>0</v>
      </c>
      <c r="GM133">
        <f>COUNTIF('résultats bruts'!CQ133, 1) + COUNTIF('résultats bruts'!DF133,1)</f>
        <v>0</v>
      </c>
      <c r="GN133">
        <f t="shared" si="386"/>
        <v>0</v>
      </c>
      <c r="GO133">
        <f>COUNTIF('résultats bruts'!CP133, 1) + COUNTIF('résultats bruts'!DG133,1)</f>
        <v>0</v>
      </c>
      <c r="GP133">
        <f t="shared" si="387"/>
        <v>0</v>
      </c>
      <c r="GQ133">
        <f>COUNTIF('résultats bruts'!CR133, 1) + COUNTIF('résultats bruts'!DH133,1)</f>
        <v>0</v>
      </c>
      <c r="GR133">
        <f t="shared" si="388"/>
        <v>0</v>
      </c>
      <c r="GS133">
        <f>COUNTIF('résultats bruts'!BU133:BX133,1)</f>
        <v>0</v>
      </c>
      <c r="GT133">
        <f t="shared" si="389"/>
        <v>0</v>
      </c>
      <c r="GU133">
        <f>COUNTIF('résultats bruts'!DQ133:DT133,1)</f>
        <v>0</v>
      </c>
      <c r="GV133">
        <f t="shared" si="390"/>
        <v>0</v>
      </c>
      <c r="GW133">
        <f t="shared" si="391"/>
        <v>0</v>
      </c>
      <c r="GX133">
        <f t="shared" si="392"/>
        <v>0</v>
      </c>
      <c r="GY133">
        <f>COUNTIF('résultats bruts'!DF133:DH133,"0A")</f>
        <v>0</v>
      </c>
      <c r="GZ133">
        <f t="shared" si="393"/>
        <v>0</v>
      </c>
      <c r="HA133">
        <f t="shared" si="394"/>
        <v>0</v>
      </c>
      <c r="HB133">
        <f t="shared" si="395"/>
        <v>0</v>
      </c>
    </row>
    <row r="134" spans="1:210" ht="15.75" x14ac:dyDescent="0.25">
      <c r="A134">
        <f>'résultats bruts'!A134</f>
        <v>0</v>
      </c>
      <c r="B134">
        <f>'résultats bruts'!B134</f>
        <v>0</v>
      </c>
      <c r="C134">
        <f>'résultats bruts'!C134</f>
        <v>0</v>
      </c>
      <c r="D134">
        <f>'résultats bruts'!D134</f>
        <v>0</v>
      </c>
      <c r="E134">
        <f>'résultats bruts'!E134</f>
        <v>0</v>
      </c>
      <c r="F134">
        <f>'résultats bruts'!F134</f>
        <v>132</v>
      </c>
      <c r="G134">
        <f>'résultats bruts'!G134</f>
        <v>0</v>
      </c>
      <c r="H134">
        <f>COUNTIF('résultats bruts'!BO134,1)</f>
        <v>0</v>
      </c>
      <c r="I134">
        <f>COUNTIF('résultats bruts'!BQ134,1)</f>
        <v>0</v>
      </c>
      <c r="J134">
        <f>COUNTIF('résultats bruts'!BS134,1)</f>
        <v>0</v>
      </c>
      <c r="K134">
        <f t="shared" si="264"/>
        <v>0</v>
      </c>
      <c r="L134">
        <f t="shared" si="265"/>
        <v>0</v>
      </c>
      <c r="M134">
        <f>COUNTIF('résultats bruts'!BP134,1)</f>
        <v>0</v>
      </c>
      <c r="N134">
        <f>COUNTIF('résultats bruts'!BR134,1)</f>
        <v>0</v>
      </c>
      <c r="O134">
        <f>COUNTIF('résultats bruts'!BT134,1)</f>
        <v>0</v>
      </c>
      <c r="P134">
        <f t="shared" si="266"/>
        <v>0</v>
      </c>
      <c r="Q134">
        <f t="shared" si="267"/>
        <v>0</v>
      </c>
      <c r="R134">
        <f>COUNTIF('résultats bruts'!H134,1)</f>
        <v>0</v>
      </c>
      <c r="S134">
        <f>COUNTIF('résultats bruts'!I134,1)</f>
        <v>0</v>
      </c>
      <c r="T134">
        <f>COUNTIF('résultats bruts'!J134,1)</f>
        <v>0</v>
      </c>
      <c r="U134">
        <f t="shared" si="268"/>
        <v>0</v>
      </c>
      <c r="V134">
        <f t="shared" si="269"/>
        <v>0</v>
      </c>
      <c r="W134">
        <f t="shared" si="270"/>
        <v>0</v>
      </c>
      <c r="X134">
        <f t="shared" si="271"/>
        <v>0</v>
      </c>
      <c r="Y134">
        <f>COUNTIF('résultats bruts'!AH134:AK134,1)</f>
        <v>0</v>
      </c>
      <c r="Z134">
        <f t="shared" si="272"/>
        <v>0</v>
      </c>
      <c r="AA134">
        <f>COUNTIF('résultats bruts'!AL134:AO134,1)</f>
        <v>0</v>
      </c>
      <c r="AB134">
        <f t="shared" si="273"/>
        <v>0</v>
      </c>
      <c r="AC134">
        <f>COUNTIF('résultats bruts'!AP134:AS134,1)</f>
        <v>0</v>
      </c>
      <c r="AD134">
        <f t="shared" si="274"/>
        <v>0</v>
      </c>
      <c r="AE134">
        <f t="shared" si="275"/>
        <v>0</v>
      </c>
      <c r="AF134">
        <f t="shared" si="276"/>
        <v>0</v>
      </c>
      <c r="AG134">
        <f>COUNTIF('résultats bruts'!BF134,1) + COUNTIF('résultats bruts'!BI134,1)</f>
        <v>0</v>
      </c>
      <c r="AH134">
        <f t="shared" si="277"/>
        <v>0</v>
      </c>
      <c r="AI134">
        <f>COUNTIF('résultats bruts'!AA134:AC134,1)</f>
        <v>0</v>
      </c>
      <c r="AJ134">
        <f t="shared" si="278"/>
        <v>0</v>
      </c>
      <c r="AK134">
        <f t="shared" si="279"/>
        <v>0</v>
      </c>
      <c r="AL134">
        <f t="shared" si="280"/>
        <v>0</v>
      </c>
      <c r="AM134">
        <f t="shared" si="281"/>
        <v>0</v>
      </c>
      <c r="AN134">
        <f t="shared" si="282"/>
        <v>0</v>
      </c>
      <c r="AO134">
        <f t="shared" si="283"/>
        <v>0</v>
      </c>
      <c r="AP134">
        <f t="shared" si="284"/>
        <v>0</v>
      </c>
      <c r="AQ134">
        <f>COUNTIF('résultats bruts'!AH134,0)+COUNTIF('résultats bruts'!AN134,0)+COUNTIF('résultats bruts'!AS134,0) + COUNTIF('résultats bruts'!AA134:AC134,"0A")+COUNTIF('résultats bruts'!BF134,"0A")+COUNTIF('résultats bruts'!BI134,"0A")</f>
        <v>3</v>
      </c>
      <c r="AR134">
        <f t="shared" si="285"/>
        <v>0.42857142857142855</v>
      </c>
      <c r="AS134">
        <f t="shared" si="286"/>
        <v>0</v>
      </c>
      <c r="AT134">
        <f t="shared" si="287"/>
        <v>0</v>
      </c>
      <c r="AU134">
        <f>COUNTIF('résultats bruts'!M134,1)</f>
        <v>0</v>
      </c>
      <c r="AV134">
        <f>COUNTIF('résultats bruts'!K134,1)</f>
        <v>0</v>
      </c>
      <c r="AW134">
        <f t="shared" si="288"/>
        <v>0</v>
      </c>
      <c r="AX134">
        <f t="shared" si="289"/>
        <v>0</v>
      </c>
      <c r="AY134">
        <f>COUNTIF('résultats bruts'!L134,1)</f>
        <v>0</v>
      </c>
      <c r="AZ134">
        <f>COUNTIF('résultats bruts'!N134,1)</f>
        <v>0</v>
      </c>
      <c r="BA134">
        <f t="shared" si="290"/>
        <v>0</v>
      </c>
      <c r="BB134">
        <f t="shared" si="291"/>
        <v>0</v>
      </c>
      <c r="BC134">
        <f t="shared" si="292"/>
        <v>0</v>
      </c>
      <c r="BD134">
        <f t="shared" si="293"/>
        <v>0</v>
      </c>
      <c r="BE134">
        <f>COUNTIF('résultats bruts'!AG134,1)</f>
        <v>0</v>
      </c>
      <c r="BF134">
        <f>COUNTIF('résultats bruts'!AF134,1)</f>
        <v>0</v>
      </c>
      <c r="BG134">
        <f t="shared" si="294"/>
        <v>0</v>
      </c>
      <c r="BH134">
        <f t="shared" si="295"/>
        <v>0</v>
      </c>
      <c r="BI134">
        <f>COUNTIF('résultats bruts'!AD134,1)</f>
        <v>0</v>
      </c>
      <c r="BJ134">
        <f>COUNTIF('résultats bruts'!AE134,1)</f>
        <v>0</v>
      </c>
      <c r="BK134">
        <f t="shared" si="296"/>
        <v>0</v>
      </c>
      <c r="BL134">
        <f t="shared" si="297"/>
        <v>0</v>
      </c>
      <c r="BM134">
        <f t="shared" si="298"/>
        <v>0</v>
      </c>
      <c r="BN134">
        <f t="shared" si="299"/>
        <v>0</v>
      </c>
      <c r="BO134">
        <f t="shared" si="300"/>
        <v>0</v>
      </c>
      <c r="BP134">
        <f t="shared" si="301"/>
        <v>0</v>
      </c>
      <c r="BQ134">
        <f t="shared" si="302"/>
        <v>0</v>
      </c>
      <c r="BR134">
        <f t="shared" si="303"/>
        <v>0</v>
      </c>
      <c r="BS134">
        <f t="shared" si="304"/>
        <v>0</v>
      </c>
      <c r="BT134">
        <f t="shared" si="305"/>
        <v>0</v>
      </c>
      <c r="BU134">
        <f t="shared" si="306"/>
        <v>0</v>
      </c>
      <c r="BV134">
        <f t="shared" si="307"/>
        <v>0</v>
      </c>
      <c r="BW134">
        <f t="shared" si="308"/>
        <v>0</v>
      </c>
      <c r="BX134">
        <f t="shared" si="309"/>
        <v>0</v>
      </c>
      <c r="BY134">
        <f t="shared" si="310"/>
        <v>0</v>
      </c>
      <c r="BZ134">
        <f t="shared" si="311"/>
        <v>0</v>
      </c>
      <c r="CA134">
        <f t="shared" si="312"/>
        <v>0</v>
      </c>
      <c r="CB134">
        <f t="shared" si="313"/>
        <v>0</v>
      </c>
      <c r="CC134">
        <f t="shared" si="314"/>
        <v>0</v>
      </c>
      <c r="CD134">
        <f t="shared" si="315"/>
        <v>0</v>
      </c>
      <c r="CE134">
        <f t="shared" si="316"/>
        <v>0</v>
      </c>
      <c r="CF134">
        <f t="shared" si="317"/>
        <v>0</v>
      </c>
      <c r="CG134">
        <f>COUNTIF('résultats bruts'!CL134, 1) + COUNTIF('résultats bruts'!DI134,1)</f>
        <v>0</v>
      </c>
      <c r="CH134">
        <f t="shared" si="318"/>
        <v>0</v>
      </c>
      <c r="CI134">
        <f>COUNTIF('résultats bruts'!CK134, 1) + COUNTIF('résultats bruts'!DJ134,1)</f>
        <v>0</v>
      </c>
      <c r="CJ134">
        <f t="shared" si="319"/>
        <v>0</v>
      </c>
      <c r="CK134">
        <f>COUNTIF('résultats bruts'!CN134, 1) + COUNTIF('résultats bruts'!DK134,1)</f>
        <v>0</v>
      </c>
      <c r="CL134">
        <f t="shared" si="320"/>
        <v>0</v>
      </c>
      <c r="CM134">
        <f>COUNTIF('résultats bruts'!CO134, 1) + COUNTIF('résultats bruts'!DM134,1)</f>
        <v>0</v>
      </c>
      <c r="CN134">
        <f t="shared" si="321"/>
        <v>0</v>
      </c>
      <c r="CO134">
        <f>COUNTIF('résultats bruts'!DL134, "0A") + COUNTIF('résultats bruts'!CM134,0)</f>
        <v>1</v>
      </c>
      <c r="CP134">
        <f t="shared" si="322"/>
        <v>0.5</v>
      </c>
      <c r="CQ134">
        <f t="shared" si="323"/>
        <v>0</v>
      </c>
      <c r="CR134">
        <f t="shared" si="324"/>
        <v>0</v>
      </c>
      <c r="CS134">
        <f>COUNTIF('résultats bruts'!BB134,1)</f>
        <v>0</v>
      </c>
      <c r="CT134">
        <f>COUNTIF('résultats bruts'!W134,1)</f>
        <v>0</v>
      </c>
      <c r="CU134">
        <f t="shared" si="325"/>
        <v>0</v>
      </c>
      <c r="CV134">
        <f t="shared" si="326"/>
        <v>0</v>
      </c>
      <c r="CW134">
        <f>COUNTIF('résultats bruts'!BC134,1)</f>
        <v>0</v>
      </c>
      <c r="CX134">
        <f>COUNTIF('résultats bruts'!X134,1)</f>
        <v>0</v>
      </c>
      <c r="CY134">
        <f t="shared" si="327"/>
        <v>0</v>
      </c>
      <c r="CZ134">
        <f t="shared" si="328"/>
        <v>0</v>
      </c>
      <c r="DA134">
        <f t="shared" si="329"/>
        <v>0</v>
      </c>
      <c r="DB134">
        <f t="shared" si="330"/>
        <v>0</v>
      </c>
      <c r="DC134">
        <f>COUNTIF('résultats bruts'!BD134,1)</f>
        <v>0</v>
      </c>
      <c r="DD134">
        <f>COUNTIF('résultats bruts'!Y134,1)</f>
        <v>0</v>
      </c>
      <c r="DE134">
        <f t="shared" si="331"/>
        <v>0</v>
      </c>
      <c r="DF134">
        <f t="shared" si="332"/>
        <v>0</v>
      </c>
      <c r="DG134">
        <f>COUNTIF('résultats bruts'!BE134,1)</f>
        <v>0</v>
      </c>
      <c r="DH134">
        <f>COUNTIF('résultats bruts'!Z134,1)</f>
        <v>0</v>
      </c>
      <c r="DI134">
        <f t="shared" si="333"/>
        <v>0</v>
      </c>
      <c r="DJ134">
        <f t="shared" si="334"/>
        <v>0</v>
      </c>
      <c r="DK134">
        <f t="shared" si="335"/>
        <v>0</v>
      </c>
      <c r="DL134">
        <f t="shared" si="336"/>
        <v>0</v>
      </c>
      <c r="DM134">
        <f t="shared" si="337"/>
        <v>0</v>
      </c>
      <c r="DN134">
        <f t="shared" si="338"/>
        <v>0</v>
      </c>
      <c r="DO134">
        <f t="shared" si="339"/>
        <v>0</v>
      </c>
      <c r="DP134">
        <f t="shared" si="340"/>
        <v>0</v>
      </c>
      <c r="DQ134">
        <f t="shared" si="341"/>
        <v>0</v>
      </c>
      <c r="DR134">
        <f t="shared" si="342"/>
        <v>0</v>
      </c>
      <c r="DS134">
        <f>COUNTIF('résultats bruts'!BY134, 1 ) + COUNTIF('résultats bruts'!DA134,1)</f>
        <v>0</v>
      </c>
      <c r="DT134">
        <f t="shared" si="343"/>
        <v>0</v>
      </c>
      <c r="DU134">
        <f>COUNTIF('résultats bruts'!CA134, 1 ) + COUNTIF('résultats bruts'!DE134,1)</f>
        <v>0</v>
      </c>
      <c r="DV134">
        <f t="shared" si="344"/>
        <v>0</v>
      </c>
      <c r="DW134">
        <f>COUNTIF('résultats bruts'!CB134, 1 ) + COUNTIF('résultats bruts'!CU134,1)</f>
        <v>0</v>
      </c>
      <c r="DX134">
        <f t="shared" si="345"/>
        <v>0</v>
      </c>
      <c r="DY134">
        <f>COUNTIF('résultats bruts'!BZ134, 1 ) + COUNTIF('résultats bruts'!CX134,1)</f>
        <v>0</v>
      </c>
      <c r="DZ134">
        <f t="shared" si="346"/>
        <v>0</v>
      </c>
      <c r="EA134">
        <f t="shared" si="347"/>
        <v>0</v>
      </c>
      <c r="EB134">
        <f t="shared" si="348"/>
        <v>0</v>
      </c>
      <c r="EC134">
        <f>COUNTIF('résultats bruts'!CE134, 1 ) + COUNTIF('résultats bruts'!CZ134,1)</f>
        <v>0</v>
      </c>
      <c r="ED134">
        <f t="shared" si="349"/>
        <v>0</v>
      </c>
      <c r="EE134">
        <f>COUNTIF('résultats bruts'!CD134, 1 ) + COUNTIF('résultats bruts'!DC134,1)</f>
        <v>0</v>
      </c>
      <c r="EF134">
        <f t="shared" si="350"/>
        <v>0</v>
      </c>
      <c r="EG134">
        <f>COUNTIF('résultats bruts'!CC134, 1 ) + COUNTIF('résultats bruts'!CT134,1)</f>
        <v>0</v>
      </c>
      <c r="EH134">
        <f t="shared" si="351"/>
        <v>0</v>
      </c>
      <c r="EI134">
        <f>COUNTIF('résultats bruts'!CF134, 1 ) + COUNTIF('résultats bruts'!CW134,1)</f>
        <v>0</v>
      </c>
      <c r="EJ134">
        <f t="shared" si="352"/>
        <v>0</v>
      </c>
      <c r="EK134">
        <f t="shared" si="353"/>
        <v>0</v>
      </c>
      <c r="EL134">
        <f t="shared" si="354"/>
        <v>0</v>
      </c>
      <c r="EM134">
        <f>COUNTIF('résultats bruts'!CJ134, 1 ) + COUNTIF('résultats bruts'!CY134,1)</f>
        <v>0</v>
      </c>
      <c r="EN134">
        <f t="shared" si="355"/>
        <v>0</v>
      </c>
      <c r="EO134">
        <f>COUNTIF('résultats bruts'!CI134, 1 ) + COUNTIF('résultats bruts'!DB134,1)</f>
        <v>0</v>
      </c>
      <c r="EP134">
        <f t="shared" si="356"/>
        <v>0</v>
      </c>
      <c r="EQ134">
        <f>COUNTIF('résultats bruts'!CG134, 1 ) + COUNTIF('résultats bruts'!CS134,1)</f>
        <v>0</v>
      </c>
      <c r="ER134">
        <f t="shared" si="357"/>
        <v>0</v>
      </c>
      <c r="ES134">
        <f>COUNTIF('résultats bruts'!CH134, 1 ) + COUNTIF('résultats bruts'!CV134,1)</f>
        <v>0</v>
      </c>
      <c r="ET134">
        <f t="shared" si="358"/>
        <v>0</v>
      </c>
      <c r="EU134">
        <f t="shared" si="359"/>
        <v>0</v>
      </c>
      <c r="EV134">
        <f t="shared" si="360"/>
        <v>0</v>
      </c>
      <c r="EW134">
        <f t="shared" si="361"/>
        <v>0</v>
      </c>
      <c r="EX134">
        <f t="shared" si="362"/>
        <v>0</v>
      </c>
      <c r="EY134">
        <f t="shared" si="363"/>
        <v>0</v>
      </c>
      <c r="EZ134">
        <f t="shared" si="364"/>
        <v>0</v>
      </c>
      <c r="FA134">
        <f t="shared" si="365"/>
        <v>0</v>
      </c>
      <c r="FB134">
        <f t="shared" si="366"/>
        <v>0</v>
      </c>
      <c r="FC134">
        <f t="shared" si="367"/>
        <v>0</v>
      </c>
      <c r="FD134">
        <f t="shared" si="368"/>
        <v>0</v>
      </c>
      <c r="FE134">
        <f>COUNTIF('résultats bruts'!DD134,0)</f>
        <v>1</v>
      </c>
      <c r="FF134">
        <f t="shared" si="369"/>
        <v>0</v>
      </c>
      <c r="FG134">
        <f t="shared" si="370"/>
        <v>0</v>
      </c>
      <c r="FH134">
        <f>COUNTIF('résultats bruts'!DN134,1)</f>
        <v>0</v>
      </c>
      <c r="FI134">
        <f>COUNTIF('résultats bruts'!DO134,1)</f>
        <v>0</v>
      </c>
      <c r="FJ134">
        <f>COUNTIF('résultats bruts'!DP134,1)</f>
        <v>0</v>
      </c>
      <c r="FK134">
        <f>COUNTIF('résultats bruts'!O134,1) + COUNTIF('résultats bruts'!AT134,1)</f>
        <v>0</v>
      </c>
      <c r="FL134">
        <f>COUNTIF('résultats bruts'!P134,1) + COUNTIF('résultats bruts'!AX134,1)</f>
        <v>0</v>
      </c>
      <c r="FM134">
        <f t="shared" si="371"/>
        <v>0</v>
      </c>
      <c r="FN134">
        <f t="shared" si="372"/>
        <v>0</v>
      </c>
      <c r="FO134">
        <f>COUNTIF('résultats bruts'!Q134,1) + COUNTIF('résultats bruts'!AV134,1)</f>
        <v>0</v>
      </c>
      <c r="FP134">
        <f>COUNTIF('résultats bruts'!R134,1) + COUNTIF('résultats bruts'!BA134,1)</f>
        <v>0</v>
      </c>
      <c r="FQ134">
        <f t="shared" si="373"/>
        <v>0</v>
      </c>
      <c r="FR134">
        <f t="shared" si="374"/>
        <v>0</v>
      </c>
      <c r="FS134">
        <f>COUNTIF('résultats bruts'!S134,1) + COUNTIF('résultats bruts'!AZ134,1)</f>
        <v>0</v>
      </c>
      <c r="FT134">
        <f>COUNTIF('résultats bruts'!T134,1) + COUNTIF('résultats bruts'!AW134,1)</f>
        <v>0</v>
      </c>
      <c r="FU134">
        <f t="shared" si="375"/>
        <v>0</v>
      </c>
      <c r="FV134">
        <f t="shared" si="376"/>
        <v>0</v>
      </c>
      <c r="FW134">
        <f>COUNTIF('résultats bruts'!U134,1) + COUNTIF('résultats bruts'!AY134,1)</f>
        <v>0</v>
      </c>
      <c r="FX134">
        <f>COUNTIF('résultats bruts'!V134,1) + COUNTIF('résultats bruts'!AU134,1)</f>
        <v>0</v>
      </c>
      <c r="FY134">
        <f t="shared" si="377"/>
        <v>0</v>
      </c>
      <c r="FZ134">
        <f t="shared" si="378"/>
        <v>0</v>
      </c>
      <c r="GA134">
        <f t="shared" si="379"/>
        <v>0</v>
      </c>
      <c r="GB134">
        <f t="shared" si="380"/>
        <v>0</v>
      </c>
      <c r="GC134">
        <f t="shared" si="381"/>
        <v>0</v>
      </c>
      <c r="GD134">
        <f t="shared" si="382"/>
        <v>0</v>
      </c>
      <c r="GE134">
        <f>COUNTIF('résultats bruts'!AT134:BA134,"0A")+ COUNTIF('résultats bruts'!BM134,"0A")</f>
        <v>0</v>
      </c>
      <c r="GF134">
        <f t="shared" si="383"/>
        <v>0</v>
      </c>
      <c r="GG134">
        <f>COUNTIF('résultats bruts'!BL134,1)</f>
        <v>0</v>
      </c>
      <c r="GH134">
        <f>COUNTIF('résultats bruts'!BM134,1)</f>
        <v>0</v>
      </c>
      <c r="GI134">
        <f>COUNTIF('résultats bruts'!AV134,1)</f>
        <v>0</v>
      </c>
      <c r="GJ134">
        <f>COUNTIF('résultats bruts'!BN134,1)</f>
        <v>0</v>
      </c>
      <c r="GK134">
        <f t="shared" si="384"/>
        <v>0</v>
      </c>
      <c r="GL134">
        <f t="shared" si="385"/>
        <v>0</v>
      </c>
      <c r="GM134">
        <f>COUNTIF('résultats bruts'!CQ134, 1) + COUNTIF('résultats bruts'!DF134,1)</f>
        <v>0</v>
      </c>
      <c r="GN134">
        <f t="shared" si="386"/>
        <v>0</v>
      </c>
      <c r="GO134">
        <f>COUNTIF('résultats bruts'!CP134, 1) + COUNTIF('résultats bruts'!DG134,1)</f>
        <v>0</v>
      </c>
      <c r="GP134">
        <f t="shared" si="387"/>
        <v>0</v>
      </c>
      <c r="GQ134">
        <f>COUNTIF('résultats bruts'!CR134, 1) + COUNTIF('résultats bruts'!DH134,1)</f>
        <v>0</v>
      </c>
      <c r="GR134">
        <f t="shared" si="388"/>
        <v>0</v>
      </c>
      <c r="GS134">
        <f>COUNTIF('résultats bruts'!BU134:BX134,1)</f>
        <v>0</v>
      </c>
      <c r="GT134">
        <f t="shared" si="389"/>
        <v>0</v>
      </c>
      <c r="GU134">
        <f>COUNTIF('résultats bruts'!DQ134:DT134,1)</f>
        <v>0</v>
      </c>
      <c r="GV134">
        <f t="shared" si="390"/>
        <v>0</v>
      </c>
      <c r="GW134">
        <f t="shared" si="391"/>
        <v>0</v>
      </c>
      <c r="GX134">
        <f t="shared" si="392"/>
        <v>0</v>
      </c>
      <c r="GY134">
        <f>COUNTIF('résultats bruts'!DF134:DH134,"0A")</f>
        <v>0</v>
      </c>
      <c r="GZ134">
        <f t="shared" si="393"/>
        <v>0</v>
      </c>
      <c r="HA134">
        <f t="shared" si="394"/>
        <v>0</v>
      </c>
      <c r="HB134">
        <f t="shared" si="395"/>
        <v>0</v>
      </c>
    </row>
    <row r="135" spans="1:210" ht="15.75" x14ac:dyDescent="0.25">
      <c r="A135">
        <f>'résultats bruts'!A135</f>
        <v>0</v>
      </c>
      <c r="B135">
        <f>'résultats bruts'!B135</f>
        <v>0</v>
      </c>
      <c r="C135">
        <f>'résultats bruts'!C135</f>
        <v>0</v>
      </c>
      <c r="D135">
        <f>'résultats bruts'!D135</f>
        <v>0</v>
      </c>
      <c r="E135">
        <f>'résultats bruts'!E135</f>
        <v>0</v>
      </c>
      <c r="F135">
        <f>'résultats bruts'!F135</f>
        <v>133</v>
      </c>
      <c r="G135">
        <f>'résultats bruts'!G135</f>
        <v>0</v>
      </c>
      <c r="H135">
        <f>COUNTIF('résultats bruts'!BO135,1)</f>
        <v>0</v>
      </c>
      <c r="I135">
        <f>COUNTIF('résultats bruts'!BQ135,1)</f>
        <v>0</v>
      </c>
      <c r="J135">
        <f>COUNTIF('résultats bruts'!BS135,1)</f>
        <v>0</v>
      </c>
      <c r="K135">
        <f t="shared" si="264"/>
        <v>0</v>
      </c>
      <c r="L135">
        <f t="shared" si="265"/>
        <v>0</v>
      </c>
      <c r="M135">
        <f>COUNTIF('résultats bruts'!BP135,1)</f>
        <v>0</v>
      </c>
      <c r="N135">
        <f>COUNTIF('résultats bruts'!BR135,1)</f>
        <v>0</v>
      </c>
      <c r="O135">
        <f>COUNTIF('résultats bruts'!BT135,1)</f>
        <v>0</v>
      </c>
      <c r="P135">
        <f t="shared" si="266"/>
        <v>0</v>
      </c>
      <c r="Q135">
        <f t="shared" si="267"/>
        <v>0</v>
      </c>
      <c r="R135">
        <f>COUNTIF('résultats bruts'!H135,1)</f>
        <v>0</v>
      </c>
      <c r="S135">
        <f>COUNTIF('résultats bruts'!I135,1)</f>
        <v>0</v>
      </c>
      <c r="T135">
        <f>COUNTIF('résultats bruts'!J135,1)</f>
        <v>0</v>
      </c>
      <c r="U135">
        <f t="shared" si="268"/>
        <v>0</v>
      </c>
      <c r="V135">
        <f t="shared" si="269"/>
        <v>0</v>
      </c>
      <c r="W135">
        <f t="shared" si="270"/>
        <v>0</v>
      </c>
      <c r="X135">
        <f t="shared" si="271"/>
        <v>0</v>
      </c>
      <c r="Y135">
        <f>COUNTIF('résultats bruts'!AH135:AK135,1)</f>
        <v>0</v>
      </c>
      <c r="Z135">
        <f t="shared" si="272"/>
        <v>0</v>
      </c>
      <c r="AA135">
        <f>COUNTIF('résultats bruts'!AL135:AO135,1)</f>
        <v>0</v>
      </c>
      <c r="AB135">
        <f t="shared" si="273"/>
        <v>0</v>
      </c>
      <c r="AC135">
        <f>COUNTIF('résultats bruts'!AP135:AS135,1)</f>
        <v>0</v>
      </c>
      <c r="AD135">
        <f t="shared" si="274"/>
        <v>0</v>
      </c>
      <c r="AE135">
        <f t="shared" si="275"/>
        <v>0</v>
      </c>
      <c r="AF135">
        <f t="shared" si="276"/>
        <v>0</v>
      </c>
      <c r="AG135">
        <f>COUNTIF('résultats bruts'!BF135,1) + COUNTIF('résultats bruts'!BI135,1)</f>
        <v>0</v>
      </c>
      <c r="AH135">
        <f t="shared" si="277"/>
        <v>0</v>
      </c>
      <c r="AI135">
        <f>COUNTIF('résultats bruts'!AA135:AC135,1)</f>
        <v>0</v>
      </c>
      <c r="AJ135">
        <f t="shared" si="278"/>
        <v>0</v>
      </c>
      <c r="AK135">
        <f t="shared" si="279"/>
        <v>0</v>
      </c>
      <c r="AL135">
        <f t="shared" si="280"/>
        <v>0</v>
      </c>
      <c r="AM135">
        <f t="shared" si="281"/>
        <v>0</v>
      </c>
      <c r="AN135">
        <f t="shared" si="282"/>
        <v>0</v>
      </c>
      <c r="AO135">
        <f t="shared" si="283"/>
        <v>0</v>
      </c>
      <c r="AP135">
        <f t="shared" si="284"/>
        <v>0</v>
      </c>
      <c r="AQ135">
        <f>COUNTIF('résultats bruts'!AH135,0)+COUNTIF('résultats bruts'!AN135,0)+COUNTIF('résultats bruts'!AS135,0) + COUNTIF('résultats bruts'!AA135:AC135,"0A")+COUNTIF('résultats bruts'!BF135,"0A")+COUNTIF('résultats bruts'!BI135,"0A")</f>
        <v>3</v>
      </c>
      <c r="AR135">
        <f t="shared" si="285"/>
        <v>0.42857142857142855</v>
      </c>
      <c r="AS135">
        <f t="shared" si="286"/>
        <v>0</v>
      </c>
      <c r="AT135">
        <f t="shared" si="287"/>
        <v>0</v>
      </c>
      <c r="AU135">
        <f>COUNTIF('résultats bruts'!M135,1)</f>
        <v>0</v>
      </c>
      <c r="AV135">
        <f>COUNTIF('résultats bruts'!K135,1)</f>
        <v>0</v>
      </c>
      <c r="AW135">
        <f t="shared" si="288"/>
        <v>0</v>
      </c>
      <c r="AX135">
        <f t="shared" si="289"/>
        <v>0</v>
      </c>
      <c r="AY135">
        <f>COUNTIF('résultats bruts'!L135,1)</f>
        <v>0</v>
      </c>
      <c r="AZ135">
        <f>COUNTIF('résultats bruts'!N135,1)</f>
        <v>0</v>
      </c>
      <c r="BA135">
        <f t="shared" si="290"/>
        <v>0</v>
      </c>
      <c r="BB135">
        <f t="shared" si="291"/>
        <v>0</v>
      </c>
      <c r="BC135">
        <f t="shared" si="292"/>
        <v>0</v>
      </c>
      <c r="BD135">
        <f t="shared" si="293"/>
        <v>0</v>
      </c>
      <c r="BE135">
        <f>COUNTIF('résultats bruts'!AG135,1)</f>
        <v>0</v>
      </c>
      <c r="BF135">
        <f>COUNTIF('résultats bruts'!AF135,1)</f>
        <v>0</v>
      </c>
      <c r="BG135">
        <f t="shared" si="294"/>
        <v>0</v>
      </c>
      <c r="BH135">
        <f t="shared" si="295"/>
        <v>0</v>
      </c>
      <c r="BI135">
        <f>COUNTIF('résultats bruts'!AD135,1)</f>
        <v>0</v>
      </c>
      <c r="BJ135">
        <f>COUNTIF('résultats bruts'!AE135,1)</f>
        <v>0</v>
      </c>
      <c r="BK135">
        <f t="shared" si="296"/>
        <v>0</v>
      </c>
      <c r="BL135">
        <f t="shared" si="297"/>
        <v>0</v>
      </c>
      <c r="BM135">
        <f t="shared" si="298"/>
        <v>0</v>
      </c>
      <c r="BN135">
        <f t="shared" si="299"/>
        <v>0</v>
      </c>
      <c r="BO135">
        <f t="shared" si="300"/>
        <v>0</v>
      </c>
      <c r="BP135">
        <f t="shared" si="301"/>
        <v>0</v>
      </c>
      <c r="BQ135">
        <f t="shared" si="302"/>
        <v>0</v>
      </c>
      <c r="BR135">
        <f t="shared" si="303"/>
        <v>0</v>
      </c>
      <c r="BS135">
        <f t="shared" si="304"/>
        <v>0</v>
      </c>
      <c r="BT135">
        <f t="shared" si="305"/>
        <v>0</v>
      </c>
      <c r="BU135">
        <f t="shared" si="306"/>
        <v>0</v>
      </c>
      <c r="BV135">
        <f t="shared" si="307"/>
        <v>0</v>
      </c>
      <c r="BW135">
        <f t="shared" si="308"/>
        <v>0</v>
      </c>
      <c r="BX135">
        <f t="shared" si="309"/>
        <v>0</v>
      </c>
      <c r="BY135">
        <f t="shared" si="310"/>
        <v>0</v>
      </c>
      <c r="BZ135">
        <f t="shared" si="311"/>
        <v>0</v>
      </c>
      <c r="CA135">
        <f t="shared" si="312"/>
        <v>0</v>
      </c>
      <c r="CB135">
        <f t="shared" si="313"/>
        <v>0</v>
      </c>
      <c r="CC135">
        <f t="shared" si="314"/>
        <v>0</v>
      </c>
      <c r="CD135">
        <f t="shared" si="315"/>
        <v>0</v>
      </c>
      <c r="CE135">
        <f t="shared" si="316"/>
        <v>0</v>
      </c>
      <c r="CF135">
        <f t="shared" si="317"/>
        <v>0</v>
      </c>
      <c r="CG135">
        <f>COUNTIF('résultats bruts'!CL135, 1) + COUNTIF('résultats bruts'!DI135,1)</f>
        <v>0</v>
      </c>
      <c r="CH135">
        <f t="shared" si="318"/>
        <v>0</v>
      </c>
      <c r="CI135">
        <f>COUNTIF('résultats bruts'!CK135, 1) + COUNTIF('résultats bruts'!DJ135,1)</f>
        <v>0</v>
      </c>
      <c r="CJ135">
        <f t="shared" si="319"/>
        <v>0</v>
      </c>
      <c r="CK135">
        <f>COUNTIF('résultats bruts'!CN135, 1) + COUNTIF('résultats bruts'!DK135,1)</f>
        <v>0</v>
      </c>
      <c r="CL135">
        <f t="shared" si="320"/>
        <v>0</v>
      </c>
      <c r="CM135">
        <f>COUNTIF('résultats bruts'!CO135, 1) + COUNTIF('résultats bruts'!DM135,1)</f>
        <v>0</v>
      </c>
      <c r="CN135">
        <f t="shared" si="321"/>
        <v>0</v>
      </c>
      <c r="CO135">
        <f>COUNTIF('résultats bruts'!DL135, "0A") + COUNTIF('résultats bruts'!CM135,0)</f>
        <v>1</v>
      </c>
      <c r="CP135">
        <f t="shared" si="322"/>
        <v>0.5</v>
      </c>
      <c r="CQ135">
        <f t="shared" si="323"/>
        <v>0</v>
      </c>
      <c r="CR135">
        <f t="shared" si="324"/>
        <v>0</v>
      </c>
      <c r="CS135">
        <f>COUNTIF('résultats bruts'!BB135,1)</f>
        <v>0</v>
      </c>
      <c r="CT135">
        <f>COUNTIF('résultats bruts'!W135,1)</f>
        <v>0</v>
      </c>
      <c r="CU135">
        <f t="shared" si="325"/>
        <v>0</v>
      </c>
      <c r="CV135">
        <f t="shared" si="326"/>
        <v>0</v>
      </c>
      <c r="CW135">
        <f>COUNTIF('résultats bruts'!BC135,1)</f>
        <v>0</v>
      </c>
      <c r="CX135">
        <f>COUNTIF('résultats bruts'!X135,1)</f>
        <v>0</v>
      </c>
      <c r="CY135">
        <f t="shared" si="327"/>
        <v>0</v>
      </c>
      <c r="CZ135">
        <f t="shared" si="328"/>
        <v>0</v>
      </c>
      <c r="DA135">
        <f t="shared" si="329"/>
        <v>0</v>
      </c>
      <c r="DB135">
        <f t="shared" si="330"/>
        <v>0</v>
      </c>
      <c r="DC135">
        <f>COUNTIF('résultats bruts'!BD135,1)</f>
        <v>0</v>
      </c>
      <c r="DD135">
        <f>COUNTIF('résultats bruts'!Y135,1)</f>
        <v>0</v>
      </c>
      <c r="DE135">
        <f t="shared" si="331"/>
        <v>0</v>
      </c>
      <c r="DF135">
        <f t="shared" si="332"/>
        <v>0</v>
      </c>
      <c r="DG135">
        <f>COUNTIF('résultats bruts'!BE135,1)</f>
        <v>0</v>
      </c>
      <c r="DH135">
        <f>COUNTIF('résultats bruts'!Z135,1)</f>
        <v>0</v>
      </c>
      <c r="DI135">
        <f t="shared" si="333"/>
        <v>0</v>
      </c>
      <c r="DJ135">
        <f t="shared" si="334"/>
        <v>0</v>
      </c>
      <c r="DK135">
        <f t="shared" si="335"/>
        <v>0</v>
      </c>
      <c r="DL135">
        <f t="shared" si="336"/>
        <v>0</v>
      </c>
      <c r="DM135">
        <f t="shared" si="337"/>
        <v>0</v>
      </c>
      <c r="DN135">
        <f t="shared" si="338"/>
        <v>0</v>
      </c>
      <c r="DO135">
        <f t="shared" si="339"/>
        <v>0</v>
      </c>
      <c r="DP135">
        <f t="shared" si="340"/>
        <v>0</v>
      </c>
      <c r="DQ135">
        <f t="shared" si="341"/>
        <v>0</v>
      </c>
      <c r="DR135">
        <f t="shared" si="342"/>
        <v>0</v>
      </c>
      <c r="DS135">
        <f>COUNTIF('résultats bruts'!BY135, 1 ) + COUNTIF('résultats bruts'!DA135,1)</f>
        <v>0</v>
      </c>
      <c r="DT135">
        <f t="shared" si="343"/>
        <v>0</v>
      </c>
      <c r="DU135">
        <f>COUNTIF('résultats bruts'!CA135, 1 ) + COUNTIF('résultats bruts'!DE135,1)</f>
        <v>0</v>
      </c>
      <c r="DV135">
        <f t="shared" si="344"/>
        <v>0</v>
      </c>
      <c r="DW135">
        <f>COUNTIF('résultats bruts'!CB135, 1 ) + COUNTIF('résultats bruts'!CU135,1)</f>
        <v>0</v>
      </c>
      <c r="DX135">
        <f t="shared" si="345"/>
        <v>0</v>
      </c>
      <c r="DY135">
        <f>COUNTIF('résultats bruts'!BZ135, 1 ) + COUNTIF('résultats bruts'!CX135,1)</f>
        <v>0</v>
      </c>
      <c r="DZ135">
        <f t="shared" si="346"/>
        <v>0</v>
      </c>
      <c r="EA135">
        <f t="shared" si="347"/>
        <v>0</v>
      </c>
      <c r="EB135">
        <f t="shared" si="348"/>
        <v>0</v>
      </c>
      <c r="EC135">
        <f>COUNTIF('résultats bruts'!CE135, 1 ) + COUNTIF('résultats bruts'!CZ135,1)</f>
        <v>0</v>
      </c>
      <c r="ED135">
        <f t="shared" si="349"/>
        <v>0</v>
      </c>
      <c r="EE135">
        <f>COUNTIF('résultats bruts'!CD135, 1 ) + COUNTIF('résultats bruts'!DC135,1)</f>
        <v>0</v>
      </c>
      <c r="EF135">
        <f t="shared" si="350"/>
        <v>0</v>
      </c>
      <c r="EG135">
        <f>COUNTIF('résultats bruts'!CC135, 1 ) + COUNTIF('résultats bruts'!CT135,1)</f>
        <v>0</v>
      </c>
      <c r="EH135">
        <f t="shared" si="351"/>
        <v>0</v>
      </c>
      <c r="EI135">
        <f>COUNTIF('résultats bruts'!CF135, 1 ) + COUNTIF('résultats bruts'!CW135,1)</f>
        <v>0</v>
      </c>
      <c r="EJ135">
        <f t="shared" si="352"/>
        <v>0</v>
      </c>
      <c r="EK135">
        <f t="shared" si="353"/>
        <v>0</v>
      </c>
      <c r="EL135">
        <f t="shared" si="354"/>
        <v>0</v>
      </c>
      <c r="EM135">
        <f>COUNTIF('résultats bruts'!CJ135, 1 ) + COUNTIF('résultats bruts'!CY135,1)</f>
        <v>0</v>
      </c>
      <c r="EN135">
        <f t="shared" si="355"/>
        <v>0</v>
      </c>
      <c r="EO135">
        <f>COUNTIF('résultats bruts'!CI135, 1 ) + COUNTIF('résultats bruts'!DB135,1)</f>
        <v>0</v>
      </c>
      <c r="EP135">
        <f t="shared" si="356"/>
        <v>0</v>
      </c>
      <c r="EQ135">
        <f>COUNTIF('résultats bruts'!CG135, 1 ) + COUNTIF('résultats bruts'!CS135,1)</f>
        <v>0</v>
      </c>
      <c r="ER135">
        <f t="shared" si="357"/>
        <v>0</v>
      </c>
      <c r="ES135">
        <f>COUNTIF('résultats bruts'!CH135, 1 ) + COUNTIF('résultats bruts'!CV135,1)</f>
        <v>0</v>
      </c>
      <c r="ET135">
        <f t="shared" si="358"/>
        <v>0</v>
      </c>
      <c r="EU135">
        <f t="shared" si="359"/>
        <v>0</v>
      </c>
      <c r="EV135">
        <f t="shared" si="360"/>
        <v>0</v>
      </c>
      <c r="EW135">
        <f t="shared" si="361"/>
        <v>0</v>
      </c>
      <c r="EX135">
        <f t="shared" si="362"/>
        <v>0</v>
      </c>
      <c r="EY135">
        <f t="shared" si="363"/>
        <v>0</v>
      </c>
      <c r="EZ135">
        <f t="shared" si="364"/>
        <v>0</v>
      </c>
      <c r="FA135">
        <f t="shared" si="365"/>
        <v>0</v>
      </c>
      <c r="FB135">
        <f t="shared" si="366"/>
        <v>0</v>
      </c>
      <c r="FC135">
        <f t="shared" si="367"/>
        <v>0</v>
      </c>
      <c r="FD135">
        <f t="shared" si="368"/>
        <v>0</v>
      </c>
      <c r="FE135">
        <f>COUNTIF('résultats bruts'!DD135,0)</f>
        <v>1</v>
      </c>
      <c r="FF135">
        <f t="shared" si="369"/>
        <v>0</v>
      </c>
      <c r="FG135">
        <f t="shared" si="370"/>
        <v>0</v>
      </c>
      <c r="FH135">
        <f>COUNTIF('résultats bruts'!DN135,1)</f>
        <v>0</v>
      </c>
      <c r="FI135">
        <f>COUNTIF('résultats bruts'!DO135,1)</f>
        <v>0</v>
      </c>
      <c r="FJ135">
        <f>COUNTIF('résultats bruts'!DP135,1)</f>
        <v>0</v>
      </c>
      <c r="FK135">
        <f>COUNTIF('résultats bruts'!O135,1) + COUNTIF('résultats bruts'!AT135,1)</f>
        <v>0</v>
      </c>
      <c r="FL135">
        <f>COUNTIF('résultats bruts'!P135,1) + COUNTIF('résultats bruts'!AX135,1)</f>
        <v>0</v>
      </c>
      <c r="FM135">
        <f t="shared" si="371"/>
        <v>0</v>
      </c>
      <c r="FN135">
        <f t="shared" si="372"/>
        <v>0</v>
      </c>
      <c r="FO135">
        <f>COUNTIF('résultats bruts'!Q135,1) + COUNTIF('résultats bruts'!AV135,1)</f>
        <v>0</v>
      </c>
      <c r="FP135">
        <f>COUNTIF('résultats bruts'!R135,1) + COUNTIF('résultats bruts'!BA135,1)</f>
        <v>0</v>
      </c>
      <c r="FQ135">
        <f t="shared" si="373"/>
        <v>0</v>
      </c>
      <c r="FR135">
        <f t="shared" si="374"/>
        <v>0</v>
      </c>
      <c r="FS135">
        <f>COUNTIF('résultats bruts'!S135,1) + COUNTIF('résultats bruts'!AZ135,1)</f>
        <v>0</v>
      </c>
      <c r="FT135">
        <f>COUNTIF('résultats bruts'!T135,1) + COUNTIF('résultats bruts'!AW135,1)</f>
        <v>0</v>
      </c>
      <c r="FU135">
        <f t="shared" si="375"/>
        <v>0</v>
      </c>
      <c r="FV135">
        <f t="shared" si="376"/>
        <v>0</v>
      </c>
      <c r="FW135">
        <f>COUNTIF('résultats bruts'!U135,1) + COUNTIF('résultats bruts'!AY135,1)</f>
        <v>0</v>
      </c>
      <c r="FX135">
        <f>COUNTIF('résultats bruts'!V135,1) + COUNTIF('résultats bruts'!AU135,1)</f>
        <v>0</v>
      </c>
      <c r="FY135">
        <f t="shared" si="377"/>
        <v>0</v>
      </c>
      <c r="FZ135">
        <f t="shared" si="378"/>
        <v>0</v>
      </c>
      <c r="GA135">
        <f t="shared" si="379"/>
        <v>0</v>
      </c>
      <c r="GB135">
        <f t="shared" si="380"/>
        <v>0</v>
      </c>
      <c r="GC135">
        <f t="shared" si="381"/>
        <v>0</v>
      </c>
      <c r="GD135">
        <f t="shared" si="382"/>
        <v>0</v>
      </c>
      <c r="GE135">
        <f>COUNTIF('résultats bruts'!AT135:BA135,"0A")+ COUNTIF('résultats bruts'!BM135,"0A")</f>
        <v>0</v>
      </c>
      <c r="GF135">
        <f t="shared" si="383"/>
        <v>0</v>
      </c>
      <c r="GG135">
        <f>COUNTIF('résultats bruts'!BL135,1)</f>
        <v>0</v>
      </c>
      <c r="GH135">
        <f>COUNTIF('résultats bruts'!BM135,1)</f>
        <v>0</v>
      </c>
      <c r="GI135">
        <f>COUNTIF('résultats bruts'!AV135,1)</f>
        <v>0</v>
      </c>
      <c r="GJ135">
        <f>COUNTIF('résultats bruts'!BN135,1)</f>
        <v>0</v>
      </c>
      <c r="GK135">
        <f t="shared" si="384"/>
        <v>0</v>
      </c>
      <c r="GL135">
        <f t="shared" si="385"/>
        <v>0</v>
      </c>
      <c r="GM135">
        <f>COUNTIF('résultats bruts'!CQ135, 1) + COUNTIF('résultats bruts'!DF135,1)</f>
        <v>0</v>
      </c>
      <c r="GN135">
        <f t="shared" si="386"/>
        <v>0</v>
      </c>
      <c r="GO135">
        <f>COUNTIF('résultats bruts'!CP135, 1) + COUNTIF('résultats bruts'!DG135,1)</f>
        <v>0</v>
      </c>
      <c r="GP135">
        <f t="shared" si="387"/>
        <v>0</v>
      </c>
      <c r="GQ135">
        <f>COUNTIF('résultats bruts'!CR135, 1) + COUNTIF('résultats bruts'!DH135,1)</f>
        <v>0</v>
      </c>
      <c r="GR135">
        <f t="shared" si="388"/>
        <v>0</v>
      </c>
      <c r="GS135">
        <f>COUNTIF('résultats bruts'!BU135:BX135,1)</f>
        <v>0</v>
      </c>
      <c r="GT135">
        <f t="shared" si="389"/>
        <v>0</v>
      </c>
      <c r="GU135">
        <f>COUNTIF('résultats bruts'!DQ135:DT135,1)</f>
        <v>0</v>
      </c>
      <c r="GV135">
        <f t="shared" si="390"/>
        <v>0</v>
      </c>
      <c r="GW135">
        <f t="shared" si="391"/>
        <v>0</v>
      </c>
      <c r="GX135">
        <f t="shared" si="392"/>
        <v>0</v>
      </c>
      <c r="GY135">
        <f>COUNTIF('résultats bruts'!DF135:DH135,"0A")</f>
        <v>0</v>
      </c>
      <c r="GZ135">
        <f t="shared" si="393"/>
        <v>0</v>
      </c>
      <c r="HA135">
        <f t="shared" si="394"/>
        <v>0</v>
      </c>
      <c r="HB135">
        <f t="shared" si="395"/>
        <v>0</v>
      </c>
    </row>
    <row r="136" spans="1:210" ht="15.75" x14ac:dyDescent="0.25">
      <c r="A136">
        <f>'résultats bruts'!A136</f>
        <v>0</v>
      </c>
      <c r="B136">
        <f>'résultats bruts'!B136</f>
        <v>0</v>
      </c>
      <c r="C136">
        <f>'résultats bruts'!C136</f>
        <v>0</v>
      </c>
      <c r="D136">
        <f>'résultats bruts'!D136</f>
        <v>0</v>
      </c>
      <c r="E136">
        <f>'résultats bruts'!E136</f>
        <v>0</v>
      </c>
      <c r="F136">
        <f>'résultats bruts'!F136</f>
        <v>134</v>
      </c>
      <c r="G136">
        <f>'résultats bruts'!G136</f>
        <v>0</v>
      </c>
      <c r="H136">
        <f>COUNTIF('résultats bruts'!BO136,1)</f>
        <v>0</v>
      </c>
      <c r="I136">
        <f>COUNTIF('résultats bruts'!BQ136,1)</f>
        <v>0</v>
      </c>
      <c r="J136">
        <f>COUNTIF('résultats bruts'!BS136,1)</f>
        <v>0</v>
      </c>
      <c r="K136">
        <f t="shared" si="264"/>
        <v>0</v>
      </c>
      <c r="L136">
        <f t="shared" si="265"/>
        <v>0</v>
      </c>
      <c r="M136">
        <f>COUNTIF('résultats bruts'!BP136,1)</f>
        <v>0</v>
      </c>
      <c r="N136">
        <f>COUNTIF('résultats bruts'!BR136,1)</f>
        <v>0</v>
      </c>
      <c r="O136">
        <f>COUNTIF('résultats bruts'!BT136,1)</f>
        <v>0</v>
      </c>
      <c r="P136">
        <f t="shared" si="266"/>
        <v>0</v>
      </c>
      <c r="Q136">
        <f t="shared" si="267"/>
        <v>0</v>
      </c>
      <c r="R136">
        <f>COUNTIF('résultats bruts'!H136,1)</f>
        <v>0</v>
      </c>
      <c r="S136">
        <f>COUNTIF('résultats bruts'!I136,1)</f>
        <v>0</v>
      </c>
      <c r="T136">
        <f>COUNTIF('résultats bruts'!J136,1)</f>
        <v>0</v>
      </c>
      <c r="U136">
        <f t="shared" si="268"/>
        <v>0</v>
      </c>
      <c r="V136">
        <f t="shared" si="269"/>
        <v>0</v>
      </c>
      <c r="W136">
        <f t="shared" si="270"/>
        <v>0</v>
      </c>
      <c r="X136">
        <f t="shared" si="271"/>
        <v>0</v>
      </c>
      <c r="Y136">
        <f>COUNTIF('résultats bruts'!AH136:AK136,1)</f>
        <v>0</v>
      </c>
      <c r="Z136">
        <f t="shared" si="272"/>
        <v>0</v>
      </c>
      <c r="AA136">
        <f>COUNTIF('résultats bruts'!AL136:AO136,1)</f>
        <v>0</v>
      </c>
      <c r="AB136">
        <f t="shared" si="273"/>
        <v>0</v>
      </c>
      <c r="AC136">
        <f>COUNTIF('résultats bruts'!AP136:AS136,1)</f>
        <v>0</v>
      </c>
      <c r="AD136">
        <f t="shared" si="274"/>
        <v>0</v>
      </c>
      <c r="AE136">
        <f t="shared" si="275"/>
        <v>0</v>
      </c>
      <c r="AF136">
        <f t="shared" si="276"/>
        <v>0</v>
      </c>
      <c r="AG136">
        <f>COUNTIF('résultats bruts'!BF136,1) + COUNTIF('résultats bruts'!BI136,1)</f>
        <v>0</v>
      </c>
      <c r="AH136">
        <f t="shared" si="277"/>
        <v>0</v>
      </c>
      <c r="AI136">
        <f>COUNTIF('résultats bruts'!AA136:AC136,1)</f>
        <v>0</v>
      </c>
      <c r="AJ136">
        <f t="shared" si="278"/>
        <v>0</v>
      </c>
      <c r="AK136">
        <f t="shared" si="279"/>
        <v>0</v>
      </c>
      <c r="AL136">
        <f t="shared" si="280"/>
        <v>0</v>
      </c>
      <c r="AM136">
        <f t="shared" si="281"/>
        <v>0</v>
      </c>
      <c r="AN136">
        <f t="shared" si="282"/>
        <v>0</v>
      </c>
      <c r="AO136">
        <f t="shared" si="283"/>
        <v>0</v>
      </c>
      <c r="AP136">
        <f t="shared" si="284"/>
        <v>0</v>
      </c>
      <c r="AQ136">
        <f>COUNTIF('résultats bruts'!AH136,0)+COUNTIF('résultats bruts'!AN136,0)+COUNTIF('résultats bruts'!AS136,0) + COUNTIF('résultats bruts'!AA136:AC136,"0A")+COUNTIF('résultats bruts'!BF136,"0A")+COUNTIF('résultats bruts'!BI136,"0A")</f>
        <v>3</v>
      </c>
      <c r="AR136">
        <f t="shared" si="285"/>
        <v>0.42857142857142855</v>
      </c>
      <c r="AS136">
        <f t="shared" si="286"/>
        <v>0</v>
      </c>
      <c r="AT136">
        <f t="shared" si="287"/>
        <v>0</v>
      </c>
      <c r="AU136">
        <f>COUNTIF('résultats bruts'!M136,1)</f>
        <v>0</v>
      </c>
      <c r="AV136">
        <f>COUNTIF('résultats bruts'!K136,1)</f>
        <v>0</v>
      </c>
      <c r="AW136">
        <f t="shared" si="288"/>
        <v>0</v>
      </c>
      <c r="AX136">
        <f t="shared" si="289"/>
        <v>0</v>
      </c>
      <c r="AY136">
        <f>COUNTIF('résultats bruts'!L136,1)</f>
        <v>0</v>
      </c>
      <c r="AZ136">
        <f>COUNTIF('résultats bruts'!N136,1)</f>
        <v>0</v>
      </c>
      <c r="BA136">
        <f t="shared" si="290"/>
        <v>0</v>
      </c>
      <c r="BB136">
        <f t="shared" si="291"/>
        <v>0</v>
      </c>
      <c r="BC136">
        <f t="shared" si="292"/>
        <v>0</v>
      </c>
      <c r="BD136">
        <f t="shared" si="293"/>
        <v>0</v>
      </c>
      <c r="BE136">
        <f>COUNTIF('résultats bruts'!AG136,1)</f>
        <v>0</v>
      </c>
      <c r="BF136">
        <f>COUNTIF('résultats bruts'!AF136,1)</f>
        <v>0</v>
      </c>
      <c r="BG136">
        <f t="shared" si="294"/>
        <v>0</v>
      </c>
      <c r="BH136">
        <f t="shared" si="295"/>
        <v>0</v>
      </c>
      <c r="BI136">
        <f>COUNTIF('résultats bruts'!AD136,1)</f>
        <v>0</v>
      </c>
      <c r="BJ136">
        <f>COUNTIF('résultats bruts'!AE136,1)</f>
        <v>0</v>
      </c>
      <c r="BK136">
        <f t="shared" si="296"/>
        <v>0</v>
      </c>
      <c r="BL136">
        <f t="shared" si="297"/>
        <v>0</v>
      </c>
      <c r="BM136">
        <f t="shared" si="298"/>
        <v>0</v>
      </c>
      <c r="BN136">
        <f t="shared" si="299"/>
        <v>0</v>
      </c>
      <c r="BO136">
        <f t="shared" si="300"/>
        <v>0</v>
      </c>
      <c r="BP136">
        <f t="shared" si="301"/>
        <v>0</v>
      </c>
      <c r="BQ136">
        <f t="shared" si="302"/>
        <v>0</v>
      </c>
      <c r="BR136">
        <f t="shared" si="303"/>
        <v>0</v>
      </c>
      <c r="BS136">
        <f t="shared" si="304"/>
        <v>0</v>
      </c>
      <c r="BT136">
        <f t="shared" si="305"/>
        <v>0</v>
      </c>
      <c r="BU136">
        <f t="shared" si="306"/>
        <v>0</v>
      </c>
      <c r="BV136">
        <f t="shared" si="307"/>
        <v>0</v>
      </c>
      <c r="BW136">
        <f t="shared" si="308"/>
        <v>0</v>
      </c>
      <c r="BX136">
        <f t="shared" si="309"/>
        <v>0</v>
      </c>
      <c r="BY136">
        <f t="shared" si="310"/>
        <v>0</v>
      </c>
      <c r="BZ136">
        <f t="shared" si="311"/>
        <v>0</v>
      </c>
      <c r="CA136">
        <f t="shared" si="312"/>
        <v>0</v>
      </c>
      <c r="CB136">
        <f t="shared" si="313"/>
        <v>0</v>
      </c>
      <c r="CC136">
        <f t="shared" si="314"/>
        <v>0</v>
      </c>
      <c r="CD136">
        <f t="shared" si="315"/>
        <v>0</v>
      </c>
      <c r="CE136">
        <f t="shared" si="316"/>
        <v>0</v>
      </c>
      <c r="CF136">
        <f t="shared" si="317"/>
        <v>0</v>
      </c>
      <c r="CG136">
        <f>COUNTIF('résultats bruts'!CL136, 1) + COUNTIF('résultats bruts'!DI136,1)</f>
        <v>0</v>
      </c>
      <c r="CH136">
        <f t="shared" si="318"/>
        <v>0</v>
      </c>
      <c r="CI136">
        <f>COUNTIF('résultats bruts'!CK136, 1) + COUNTIF('résultats bruts'!DJ136,1)</f>
        <v>0</v>
      </c>
      <c r="CJ136">
        <f t="shared" si="319"/>
        <v>0</v>
      </c>
      <c r="CK136">
        <f>COUNTIF('résultats bruts'!CN136, 1) + COUNTIF('résultats bruts'!DK136,1)</f>
        <v>0</v>
      </c>
      <c r="CL136">
        <f t="shared" si="320"/>
        <v>0</v>
      </c>
      <c r="CM136">
        <f>COUNTIF('résultats bruts'!CO136, 1) + COUNTIF('résultats bruts'!DM136,1)</f>
        <v>0</v>
      </c>
      <c r="CN136">
        <f t="shared" si="321"/>
        <v>0</v>
      </c>
      <c r="CO136">
        <f>COUNTIF('résultats bruts'!DL136, "0A") + COUNTIF('résultats bruts'!CM136,0)</f>
        <v>1</v>
      </c>
      <c r="CP136">
        <f t="shared" si="322"/>
        <v>0.5</v>
      </c>
      <c r="CQ136">
        <f t="shared" si="323"/>
        <v>0</v>
      </c>
      <c r="CR136">
        <f t="shared" si="324"/>
        <v>0</v>
      </c>
      <c r="CS136">
        <f>COUNTIF('résultats bruts'!BB136,1)</f>
        <v>0</v>
      </c>
      <c r="CT136">
        <f>COUNTIF('résultats bruts'!W136,1)</f>
        <v>0</v>
      </c>
      <c r="CU136">
        <f t="shared" si="325"/>
        <v>0</v>
      </c>
      <c r="CV136">
        <f t="shared" si="326"/>
        <v>0</v>
      </c>
      <c r="CW136">
        <f>COUNTIF('résultats bruts'!BC136,1)</f>
        <v>0</v>
      </c>
      <c r="CX136">
        <f>COUNTIF('résultats bruts'!X136,1)</f>
        <v>0</v>
      </c>
      <c r="CY136">
        <f t="shared" si="327"/>
        <v>0</v>
      </c>
      <c r="CZ136">
        <f t="shared" si="328"/>
        <v>0</v>
      </c>
      <c r="DA136">
        <f t="shared" si="329"/>
        <v>0</v>
      </c>
      <c r="DB136">
        <f t="shared" si="330"/>
        <v>0</v>
      </c>
      <c r="DC136">
        <f>COUNTIF('résultats bruts'!BD136,1)</f>
        <v>0</v>
      </c>
      <c r="DD136">
        <f>COUNTIF('résultats bruts'!Y136,1)</f>
        <v>0</v>
      </c>
      <c r="DE136">
        <f t="shared" si="331"/>
        <v>0</v>
      </c>
      <c r="DF136">
        <f t="shared" si="332"/>
        <v>0</v>
      </c>
      <c r="DG136">
        <f>COUNTIF('résultats bruts'!BE136,1)</f>
        <v>0</v>
      </c>
      <c r="DH136">
        <f>COUNTIF('résultats bruts'!Z136,1)</f>
        <v>0</v>
      </c>
      <c r="DI136">
        <f t="shared" si="333"/>
        <v>0</v>
      </c>
      <c r="DJ136">
        <f t="shared" si="334"/>
        <v>0</v>
      </c>
      <c r="DK136">
        <f t="shared" si="335"/>
        <v>0</v>
      </c>
      <c r="DL136">
        <f t="shared" si="336"/>
        <v>0</v>
      </c>
      <c r="DM136">
        <f t="shared" si="337"/>
        <v>0</v>
      </c>
      <c r="DN136">
        <f t="shared" si="338"/>
        <v>0</v>
      </c>
      <c r="DO136">
        <f t="shared" si="339"/>
        <v>0</v>
      </c>
      <c r="DP136">
        <f t="shared" si="340"/>
        <v>0</v>
      </c>
      <c r="DQ136">
        <f t="shared" si="341"/>
        <v>0</v>
      </c>
      <c r="DR136">
        <f t="shared" si="342"/>
        <v>0</v>
      </c>
      <c r="DS136">
        <f>COUNTIF('résultats bruts'!BY136, 1 ) + COUNTIF('résultats bruts'!DA136,1)</f>
        <v>0</v>
      </c>
      <c r="DT136">
        <f t="shared" si="343"/>
        <v>0</v>
      </c>
      <c r="DU136">
        <f>COUNTIF('résultats bruts'!CA136, 1 ) + COUNTIF('résultats bruts'!DE136,1)</f>
        <v>0</v>
      </c>
      <c r="DV136">
        <f t="shared" si="344"/>
        <v>0</v>
      </c>
      <c r="DW136">
        <f>COUNTIF('résultats bruts'!CB136, 1 ) + COUNTIF('résultats bruts'!CU136,1)</f>
        <v>0</v>
      </c>
      <c r="DX136">
        <f t="shared" si="345"/>
        <v>0</v>
      </c>
      <c r="DY136">
        <f>COUNTIF('résultats bruts'!BZ136, 1 ) + COUNTIF('résultats bruts'!CX136,1)</f>
        <v>0</v>
      </c>
      <c r="DZ136">
        <f t="shared" si="346"/>
        <v>0</v>
      </c>
      <c r="EA136">
        <f t="shared" si="347"/>
        <v>0</v>
      </c>
      <c r="EB136">
        <f t="shared" si="348"/>
        <v>0</v>
      </c>
      <c r="EC136">
        <f>COUNTIF('résultats bruts'!CE136, 1 ) + COUNTIF('résultats bruts'!CZ136,1)</f>
        <v>0</v>
      </c>
      <c r="ED136">
        <f t="shared" si="349"/>
        <v>0</v>
      </c>
      <c r="EE136">
        <f>COUNTIF('résultats bruts'!CD136, 1 ) + COUNTIF('résultats bruts'!DC136,1)</f>
        <v>0</v>
      </c>
      <c r="EF136">
        <f t="shared" si="350"/>
        <v>0</v>
      </c>
      <c r="EG136">
        <f>COUNTIF('résultats bruts'!CC136, 1 ) + COUNTIF('résultats bruts'!CT136,1)</f>
        <v>0</v>
      </c>
      <c r="EH136">
        <f t="shared" si="351"/>
        <v>0</v>
      </c>
      <c r="EI136">
        <f>COUNTIF('résultats bruts'!CF136, 1 ) + COUNTIF('résultats bruts'!CW136,1)</f>
        <v>0</v>
      </c>
      <c r="EJ136">
        <f t="shared" si="352"/>
        <v>0</v>
      </c>
      <c r="EK136">
        <f t="shared" si="353"/>
        <v>0</v>
      </c>
      <c r="EL136">
        <f t="shared" si="354"/>
        <v>0</v>
      </c>
      <c r="EM136">
        <f>COUNTIF('résultats bruts'!CJ136, 1 ) + COUNTIF('résultats bruts'!CY136,1)</f>
        <v>0</v>
      </c>
      <c r="EN136">
        <f t="shared" si="355"/>
        <v>0</v>
      </c>
      <c r="EO136">
        <f>COUNTIF('résultats bruts'!CI136, 1 ) + COUNTIF('résultats bruts'!DB136,1)</f>
        <v>0</v>
      </c>
      <c r="EP136">
        <f t="shared" si="356"/>
        <v>0</v>
      </c>
      <c r="EQ136">
        <f>COUNTIF('résultats bruts'!CG136, 1 ) + COUNTIF('résultats bruts'!CS136,1)</f>
        <v>0</v>
      </c>
      <c r="ER136">
        <f t="shared" si="357"/>
        <v>0</v>
      </c>
      <c r="ES136">
        <f>COUNTIF('résultats bruts'!CH136, 1 ) + COUNTIF('résultats bruts'!CV136,1)</f>
        <v>0</v>
      </c>
      <c r="ET136">
        <f t="shared" si="358"/>
        <v>0</v>
      </c>
      <c r="EU136">
        <f t="shared" si="359"/>
        <v>0</v>
      </c>
      <c r="EV136">
        <f t="shared" si="360"/>
        <v>0</v>
      </c>
      <c r="EW136">
        <f t="shared" si="361"/>
        <v>0</v>
      </c>
      <c r="EX136">
        <f t="shared" si="362"/>
        <v>0</v>
      </c>
      <c r="EY136">
        <f t="shared" si="363"/>
        <v>0</v>
      </c>
      <c r="EZ136">
        <f t="shared" si="364"/>
        <v>0</v>
      </c>
      <c r="FA136">
        <f t="shared" si="365"/>
        <v>0</v>
      </c>
      <c r="FB136">
        <f t="shared" si="366"/>
        <v>0</v>
      </c>
      <c r="FC136">
        <f t="shared" si="367"/>
        <v>0</v>
      </c>
      <c r="FD136">
        <f t="shared" si="368"/>
        <v>0</v>
      </c>
      <c r="FE136">
        <f>COUNTIF('résultats bruts'!DD136,0)</f>
        <v>1</v>
      </c>
      <c r="FF136">
        <f t="shared" si="369"/>
        <v>0</v>
      </c>
      <c r="FG136">
        <f t="shared" si="370"/>
        <v>0</v>
      </c>
      <c r="FH136">
        <f>COUNTIF('résultats bruts'!DN136,1)</f>
        <v>0</v>
      </c>
      <c r="FI136">
        <f>COUNTIF('résultats bruts'!DO136,1)</f>
        <v>0</v>
      </c>
      <c r="FJ136">
        <f>COUNTIF('résultats bruts'!DP136,1)</f>
        <v>0</v>
      </c>
      <c r="FK136">
        <f>COUNTIF('résultats bruts'!O136,1) + COUNTIF('résultats bruts'!AT136,1)</f>
        <v>0</v>
      </c>
      <c r="FL136">
        <f>COUNTIF('résultats bruts'!P136,1) + COUNTIF('résultats bruts'!AX136,1)</f>
        <v>0</v>
      </c>
      <c r="FM136">
        <f t="shared" si="371"/>
        <v>0</v>
      </c>
      <c r="FN136">
        <f t="shared" si="372"/>
        <v>0</v>
      </c>
      <c r="FO136">
        <f>COUNTIF('résultats bruts'!Q136,1) + COUNTIF('résultats bruts'!AV136,1)</f>
        <v>0</v>
      </c>
      <c r="FP136">
        <f>COUNTIF('résultats bruts'!R136,1) + COUNTIF('résultats bruts'!BA136,1)</f>
        <v>0</v>
      </c>
      <c r="FQ136">
        <f t="shared" si="373"/>
        <v>0</v>
      </c>
      <c r="FR136">
        <f t="shared" si="374"/>
        <v>0</v>
      </c>
      <c r="FS136">
        <f>COUNTIF('résultats bruts'!S136,1) + COUNTIF('résultats bruts'!AZ136,1)</f>
        <v>0</v>
      </c>
      <c r="FT136">
        <f>COUNTIF('résultats bruts'!T136,1) + COUNTIF('résultats bruts'!AW136,1)</f>
        <v>0</v>
      </c>
      <c r="FU136">
        <f t="shared" si="375"/>
        <v>0</v>
      </c>
      <c r="FV136">
        <f t="shared" si="376"/>
        <v>0</v>
      </c>
      <c r="FW136">
        <f>COUNTIF('résultats bruts'!U136,1) + COUNTIF('résultats bruts'!AY136,1)</f>
        <v>0</v>
      </c>
      <c r="FX136">
        <f>COUNTIF('résultats bruts'!V136,1) + COUNTIF('résultats bruts'!AU136,1)</f>
        <v>0</v>
      </c>
      <c r="FY136">
        <f t="shared" si="377"/>
        <v>0</v>
      </c>
      <c r="FZ136">
        <f t="shared" si="378"/>
        <v>0</v>
      </c>
      <c r="GA136">
        <f t="shared" si="379"/>
        <v>0</v>
      </c>
      <c r="GB136">
        <f t="shared" si="380"/>
        <v>0</v>
      </c>
      <c r="GC136">
        <f t="shared" si="381"/>
        <v>0</v>
      </c>
      <c r="GD136">
        <f t="shared" si="382"/>
        <v>0</v>
      </c>
      <c r="GE136">
        <f>COUNTIF('résultats bruts'!AT136:BA136,"0A")+ COUNTIF('résultats bruts'!BM136,"0A")</f>
        <v>0</v>
      </c>
      <c r="GF136">
        <f t="shared" si="383"/>
        <v>0</v>
      </c>
      <c r="GG136">
        <f>COUNTIF('résultats bruts'!BL136,1)</f>
        <v>0</v>
      </c>
      <c r="GH136">
        <f>COUNTIF('résultats bruts'!BM136,1)</f>
        <v>0</v>
      </c>
      <c r="GI136">
        <f>COUNTIF('résultats bruts'!AV136,1)</f>
        <v>0</v>
      </c>
      <c r="GJ136">
        <f>COUNTIF('résultats bruts'!BN136,1)</f>
        <v>0</v>
      </c>
      <c r="GK136">
        <f t="shared" si="384"/>
        <v>0</v>
      </c>
      <c r="GL136">
        <f t="shared" si="385"/>
        <v>0</v>
      </c>
      <c r="GM136">
        <f>COUNTIF('résultats bruts'!CQ136, 1) + COUNTIF('résultats bruts'!DF136,1)</f>
        <v>0</v>
      </c>
      <c r="GN136">
        <f t="shared" si="386"/>
        <v>0</v>
      </c>
      <c r="GO136">
        <f>COUNTIF('résultats bruts'!CP136, 1) + COUNTIF('résultats bruts'!DG136,1)</f>
        <v>0</v>
      </c>
      <c r="GP136">
        <f t="shared" si="387"/>
        <v>0</v>
      </c>
      <c r="GQ136">
        <f>COUNTIF('résultats bruts'!CR136, 1) + COUNTIF('résultats bruts'!DH136,1)</f>
        <v>0</v>
      </c>
      <c r="GR136">
        <f t="shared" si="388"/>
        <v>0</v>
      </c>
      <c r="GS136">
        <f>COUNTIF('résultats bruts'!BU136:BX136,1)</f>
        <v>0</v>
      </c>
      <c r="GT136">
        <f t="shared" si="389"/>
        <v>0</v>
      </c>
      <c r="GU136">
        <f>COUNTIF('résultats bruts'!DQ136:DT136,1)</f>
        <v>0</v>
      </c>
      <c r="GV136">
        <f t="shared" si="390"/>
        <v>0</v>
      </c>
      <c r="GW136">
        <f t="shared" si="391"/>
        <v>0</v>
      </c>
      <c r="GX136">
        <f t="shared" si="392"/>
        <v>0</v>
      </c>
      <c r="GY136">
        <f>COUNTIF('résultats bruts'!DF136:DH136,"0A")</f>
        <v>0</v>
      </c>
      <c r="GZ136">
        <f t="shared" si="393"/>
        <v>0</v>
      </c>
      <c r="HA136">
        <f t="shared" si="394"/>
        <v>0</v>
      </c>
      <c r="HB136">
        <f t="shared" si="395"/>
        <v>0</v>
      </c>
    </row>
    <row r="137" spans="1:210" ht="15.75" x14ac:dyDescent="0.25">
      <c r="A137">
        <f>'résultats bruts'!A137</f>
        <v>0</v>
      </c>
      <c r="B137">
        <f>'résultats bruts'!B137</f>
        <v>0</v>
      </c>
      <c r="C137">
        <f>'résultats bruts'!C137</f>
        <v>0</v>
      </c>
      <c r="D137">
        <f>'résultats bruts'!D137</f>
        <v>0</v>
      </c>
      <c r="E137">
        <f>'résultats bruts'!E137</f>
        <v>0</v>
      </c>
      <c r="F137">
        <f>'résultats bruts'!F137</f>
        <v>135</v>
      </c>
      <c r="G137">
        <f>'résultats bruts'!G137</f>
        <v>0</v>
      </c>
      <c r="H137">
        <f>COUNTIF('résultats bruts'!BO137,1)</f>
        <v>0</v>
      </c>
      <c r="I137">
        <f>COUNTIF('résultats bruts'!BQ137,1)</f>
        <v>0</v>
      </c>
      <c r="J137">
        <f>COUNTIF('résultats bruts'!BS137,1)</f>
        <v>0</v>
      </c>
      <c r="K137">
        <f t="shared" si="264"/>
        <v>0</v>
      </c>
      <c r="L137">
        <f t="shared" si="265"/>
        <v>0</v>
      </c>
      <c r="M137">
        <f>COUNTIF('résultats bruts'!BP137,1)</f>
        <v>0</v>
      </c>
      <c r="N137">
        <f>COUNTIF('résultats bruts'!BR137,1)</f>
        <v>0</v>
      </c>
      <c r="O137">
        <f>COUNTIF('résultats bruts'!BT137,1)</f>
        <v>0</v>
      </c>
      <c r="P137">
        <f t="shared" si="266"/>
        <v>0</v>
      </c>
      <c r="Q137">
        <f t="shared" si="267"/>
        <v>0</v>
      </c>
      <c r="R137">
        <f>COUNTIF('résultats bruts'!H137,1)</f>
        <v>0</v>
      </c>
      <c r="S137">
        <f>COUNTIF('résultats bruts'!I137,1)</f>
        <v>0</v>
      </c>
      <c r="T137">
        <f>COUNTIF('résultats bruts'!J137,1)</f>
        <v>0</v>
      </c>
      <c r="U137">
        <f t="shared" si="268"/>
        <v>0</v>
      </c>
      <c r="V137">
        <f t="shared" si="269"/>
        <v>0</v>
      </c>
      <c r="W137">
        <f t="shared" si="270"/>
        <v>0</v>
      </c>
      <c r="X137">
        <f t="shared" si="271"/>
        <v>0</v>
      </c>
      <c r="Y137">
        <f>COUNTIF('résultats bruts'!AH137:AK137,1)</f>
        <v>0</v>
      </c>
      <c r="Z137">
        <f t="shared" si="272"/>
        <v>0</v>
      </c>
      <c r="AA137">
        <f>COUNTIF('résultats bruts'!AL137:AO137,1)</f>
        <v>0</v>
      </c>
      <c r="AB137">
        <f t="shared" si="273"/>
        <v>0</v>
      </c>
      <c r="AC137">
        <f>COUNTIF('résultats bruts'!AP137:AS137,1)</f>
        <v>0</v>
      </c>
      <c r="AD137">
        <f t="shared" si="274"/>
        <v>0</v>
      </c>
      <c r="AE137">
        <f t="shared" si="275"/>
        <v>0</v>
      </c>
      <c r="AF137">
        <f t="shared" si="276"/>
        <v>0</v>
      </c>
      <c r="AG137">
        <f>COUNTIF('résultats bruts'!BF137,1) + COUNTIF('résultats bruts'!BI137,1)</f>
        <v>0</v>
      </c>
      <c r="AH137">
        <f t="shared" si="277"/>
        <v>0</v>
      </c>
      <c r="AI137">
        <f>COUNTIF('résultats bruts'!AA137:AC137,1)</f>
        <v>0</v>
      </c>
      <c r="AJ137">
        <f t="shared" si="278"/>
        <v>0</v>
      </c>
      <c r="AK137">
        <f t="shared" si="279"/>
        <v>0</v>
      </c>
      <c r="AL137">
        <f t="shared" si="280"/>
        <v>0</v>
      </c>
      <c r="AM137">
        <f t="shared" si="281"/>
        <v>0</v>
      </c>
      <c r="AN137">
        <f t="shared" si="282"/>
        <v>0</v>
      </c>
      <c r="AO137">
        <f t="shared" si="283"/>
        <v>0</v>
      </c>
      <c r="AP137">
        <f t="shared" si="284"/>
        <v>0</v>
      </c>
      <c r="AQ137">
        <f>COUNTIF('résultats bruts'!AH137,0)+COUNTIF('résultats bruts'!AN137,0)+COUNTIF('résultats bruts'!AS137,0) + COUNTIF('résultats bruts'!AA137:AC137,"0A")+COUNTIF('résultats bruts'!BF137,"0A")+COUNTIF('résultats bruts'!BI137,"0A")</f>
        <v>3</v>
      </c>
      <c r="AR137">
        <f t="shared" si="285"/>
        <v>0.42857142857142855</v>
      </c>
      <c r="AS137">
        <f t="shared" si="286"/>
        <v>0</v>
      </c>
      <c r="AT137">
        <f t="shared" si="287"/>
        <v>0</v>
      </c>
      <c r="AU137">
        <f>COUNTIF('résultats bruts'!M137,1)</f>
        <v>0</v>
      </c>
      <c r="AV137">
        <f>COUNTIF('résultats bruts'!K137,1)</f>
        <v>0</v>
      </c>
      <c r="AW137">
        <f t="shared" si="288"/>
        <v>0</v>
      </c>
      <c r="AX137">
        <f t="shared" si="289"/>
        <v>0</v>
      </c>
      <c r="AY137">
        <f>COUNTIF('résultats bruts'!L137,1)</f>
        <v>0</v>
      </c>
      <c r="AZ137">
        <f>COUNTIF('résultats bruts'!N137,1)</f>
        <v>0</v>
      </c>
      <c r="BA137">
        <f t="shared" si="290"/>
        <v>0</v>
      </c>
      <c r="BB137">
        <f t="shared" si="291"/>
        <v>0</v>
      </c>
      <c r="BC137">
        <f t="shared" si="292"/>
        <v>0</v>
      </c>
      <c r="BD137">
        <f t="shared" si="293"/>
        <v>0</v>
      </c>
      <c r="BE137">
        <f>COUNTIF('résultats bruts'!AG137,1)</f>
        <v>0</v>
      </c>
      <c r="BF137">
        <f>COUNTIF('résultats bruts'!AF137,1)</f>
        <v>0</v>
      </c>
      <c r="BG137">
        <f t="shared" si="294"/>
        <v>0</v>
      </c>
      <c r="BH137">
        <f t="shared" si="295"/>
        <v>0</v>
      </c>
      <c r="BI137">
        <f>COUNTIF('résultats bruts'!AD137,1)</f>
        <v>0</v>
      </c>
      <c r="BJ137">
        <f>COUNTIF('résultats bruts'!AE137,1)</f>
        <v>0</v>
      </c>
      <c r="BK137">
        <f t="shared" si="296"/>
        <v>0</v>
      </c>
      <c r="BL137">
        <f t="shared" si="297"/>
        <v>0</v>
      </c>
      <c r="BM137">
        <f t="shared" si="298"/>
        <v>0</v>
      </c>
      <c r="BN137">
        <f t="shared" si="299"/>
        <v>0</v>
      </c>
      <c r="BO137">
        <f t="shared" si="300"/>
        <v>0</v>
      </c>
      <c r="BP137">
        <f t="shared" si="301"/>
        <v>0</v>
      </c>
      <c r="BQ137">
        <f t="shared" si="302"/>
        <v>0</v>
      </c>
      <c r="BR137">
        <f t="shared" si="303"/>
        <v>0</v>
      </c>
      <c r="BS137">
        <f t="shared" si="304"/>
        <v>0</v>
      </c>
      <c r="BT137">
        <f t="shared" si="305"/>
        <v>0</v>
      </c>
      <c r="BU137">
        <f t="shared" si="306"/>
        <v>0</v>
      </c>
      <c r="BV137">
        <f t="shared" si="307"/>
        <v>0</v>
      </c>
      <c r="BW137">
        <f t="shared" si="308"/>
        <v>0</v>
      </c>
      <c r="BX137">
        <f t="shared" si="309"/>
        <v>0</v>
      </c>
      <c r="BY137">
        <f t="shared" si="310"/>
        <v>0</v>
      </c>
      <c r="BZ137">
        <f t="shared" si="311"/>
        <v>0</v>
      </c>
      <c r="CA137">
        <f t="shared" si="312"/>
        <v>0</v>
      </c>
      <c r="CB137">
        <f t="shared" si="313"/>
        <v>0</v>
      </c>
      <c r="CC137">
        <f t="shared" si="314"/>
        <v>0</v>
      </c>
      <c r="CD137">
        <f t="shared" si="315"/>
        <v>0</v>
      </c>
      <c r="CE137">
        <f t="shared" si="316"/>
        <v>0</v>
      </c>
      <c r="CF137">
        <f t="shared" si="317"/>
        <v>0</v>
      </c>
      <c r="CG137">
        <f>COUNTIF('résultats bruts'!CL137, 1) + COUNTIF('résultats bruts'!DI137,1)</f>
        <v>0</v>
      </c>
      <c r="CH137">
        <f t="shared" si="318"/>
        <v>0</v>
      </c>
      <c r="CI137">
        <f>COUNTIF('résultats bruts'!CK137, 1) + COUNTIF('résultats bruts'!DJ137,1)</f>
        <v>0</v>
      </c>
      <c r="CJ137">
        <f t="shared" si="319"/>
        <v>0</v>
      </c>
      <c r="CK137">
        <f>COUNTIF('résultats bruts'!CN137, 1) + COUNTIF('résultats bruts'!DK137,1)</f>
        <v>0</v>
      </c>
      <c r="CL137">
        <f t="shared" si="320"/>
        <v>0</v>
      </c>
      <c r="CM137">
        <f>COUNTIF('résultats bruts'!CO137, 1) + COUNTIF('résultats bruts'!DM137,1)</f>
        <v>0</v>
      </c>
      <c r="CN137">
        <f t="shared" si="321"/>
        <v>0</v>
      </c>
      <c r="CO137">
        <f>COUNTIF('résultats bruts'!DL137, "0A") + COUNTIF('résultats bruts'!CM137,0)</f>
        <v>1</v>
      </c>
      <c r="CP137">
        <f t="shared" si="322"/>
        <v>0.5</v>
      </c>
      <c r="CQ137">
        <f t="shared" si="323"/>
        <v>0</v>
      </c>
      <c r="CR137">
        <f t="shared" si="324"/>
        <v>0</v>
      </c>
      <c r="CS137">
        <f>COUNTIF('résultats bruts'!BB137,1)</f>
        <v>0</v>
      </c>
      <c r="CT137">
        <f>COUNTIF('résultats bruts'!W137,1)</f>
        <v>0</v>
      </c>
      <c r="CU137">
        <f t="shared" si="325"/>
        <v>0</v>
      </c>
      <c r="CV137">
        <f t="shared" si="326"/>
        <v>0</v>
      </c>
      <c r="CW137">
        <f>COUNTIF('résultats bruts'!BC137,1)</f>
        <v>0</v>
      </c>
      <c r="CX137">
        <f>COUNTIF('résultats bruts'!X137,1)</f>
        <v>0</v>
      </c>
      <c r="CY137">
        <f t="shared" si="327"/>
        <v>0</v>
      </c>
      <c r="CZ137">
        <f t="shared" si="328"/>
        <v>0</v>
      </c>
      <c r="DA137">
        <f t="shared" si="329"/>
        <v>0</v>
      </c>
      <c r="DB137">
        <f t="shared" si="330"/>
        <v>0</v>
      </c>
      <c r="DC137">
        <f>COUNTIF('résultats bruts'!BD137,1)</f>
        <v>0</v>
      </c>
      <c r="DD137">
        <f>COUNTIF('résultats bruts'!Y137,1)</f>
        <v>0</v>
      </c>
      <c r="DE137">
        <f t="shared" si="331"/>
        <v>0</v>
      </c>
      <c r="DF137">
        <f t="shared" si="332"/>
        <v>0</v>
      </c>
      <c r="DG137">
        <f>COUNTIF('résultats bruts'!BE137,1)</f>
        <v>0</v>
      </c>
      <c r="DH137">
        <f>COUNTIF('résultats bruts'!Z137,1)</f>
        <v>0</v>
      </c>
      <c r="DI137">
        <f t="shared" si="333"/>
        <v>0</v>
      </c>
      <c r="DJ137">
        <f t="shared" si="334"/>
        <v>0</v>
      </c>
      <c r="DK137">
        <f t="shared" si="335"/>
        <v>0</v>
      </c>
      <c r="DL137">
        <f t="shared" si="336"/>
        <v>0</v>
      </c>
      <c r="DM137">
        <f t="shared" si="337"/>
        <v>0</v>
      </c>
      <c r="DN137">
        <f t="shared" si="338"/>
        <v>0</v>
      </c>
      <c r="DO137">
        <f t="shared" si="339"/>
        <v>0</v>
      </c>
      <c r="DP137">
        <f t="shared" si="340"/>
        <v>0</v>
      </c>
      <c r="DQ137">
        <f t="shared" si="341"/>
        <v>0</v>
      </c>
      <c r="DR137">
        <f t="shared" si="342"/>
        <v>0</v>
      </c>
      <c r="DS137">
        <f>COUNTIF('résultats bruts'!BY137, 1 ) + COUNTIF('résultats bruts'!DA137,1)</f>
        <v>0</v>
      </c>
      <c r="DT137">
        <f t="shared" si="343"/>
        <v>0</v>
      </c>
      <c r="DU137">
        <f>COUNTIF('résultats bruts'!CA137, 1 ) + COUNTIF('résultats bruts'!DE137,1)</f>
        <v>0</v>
      </c>
      <c r="DV137">
        <f t="shared" si="344"/>
        <v>0</v>
      </c>
      <c r="DW137">
        <f>COUNTIF('résultats bruts'!CB137, 1 ) + COUNTIF('résultats bruts'!CU137,1)</f>
        <v>0</v>
      </c>
      <c r="DX137">
        <f t="shared" si="345"/>
        <v>0</v>
      </c>
      <c r="DY137">
        <f>COUNTIF('résultats bruts'!BZ137, 1 ) + COUNTIF('résultats bruts'!CX137,1)</f>
        <v>0</v>
      </c>
      <c r="DZ137">
        <f t="shared" si="346"/>
        <v>0</v>
      </c>
      <c r="EA137">
        <f t="shared" si="347"/>
        <v>0</v>
      </c>
      <c r="EB137">
        <f t="shared" si="348"/>
        <v>0</v>
      </c>
      <c r="EC137">
        <f>COUNTIF('résultats bruts'!CE137, 1 ) + COUNTIF('résultats bruts'!CZ137,1)</f>
        <v>0</v>
      </c>
      <c r="ED137">
        <f t="shared" si="349"/>
        <v>0</v>
      </c>
      <c r="EE137">
        <f>COUNTIF('résultats bruts'!CD137, 1 ) + COUNTIF('résultats bruts'!DC137,1)</f>
        <v>0</v>
      </c>
      <c r="EF137">
        <f t="shared" si="350"/>
        <v>0</v>
      </c>
      <c r="EG137">
        <f>COUNTIF('résultats bruts'!CC137, 1 ) + COUNTIF('résultats bruts'!CT137,1)</f>
        <v>0</v>
      </c>
      <c r="EH137">
        <f t="shared" si="351"/>
        <v>0</v>
      </c>
      <c r="EI137">
        <f>COUNTIF('résultats bruts'!CF137, 1 ) + COUNTIF('résultats bruts'!CW137,1)</f>
        <v>0</v>
      </c>
      <c r="EJ137">
        <f t="shared" si="352"/>
        <v>0</v>
      </c>
      <c r="EK137">
        <f t="shared" si="353"/>
        <v>0</v>
      </c>
      <c r="EL137">
        <f t="shared" si="354"/>
        <v>0</v>
      </c>
      <c r="EM137">
        <f>COUNTIF('résultats bruts'!CJ137, 1 ) + COUNTIF('résultats bruts'!CY137,1)</f>
        <v>0</v>
      </c>
      <c r="EN137">
        <f t="shared" si="355"/>
        <v>0</v>
      </c>
      <c r="EO137">
        <f>COUNTIF('résultats bruts'!CI137, 1 ) + COUNTIF('résultats bruts'!DB137,1)</f>
        <v>0</v>
      </c>
      <c r="EP137">
        <f t="shared" si="356"/>
        <v>0</v>
      </c>
      <c r="EQ137">
        <f>COUNTIF('résultats bruts'!CG137, 1 ) + COUNTIF('résultats bruts'!CS137,1)</f>
        <v>0</v>
      </c>
      <c r="ER137">
        <f t="shared" si="357"/>
        <v>0</v>
      </c>
      <c r="ES137">
        <f>COUNTIF('résultats bruts'!CH137, 1 ) + COUNTIF('résultats bruts'!CV137,1)</f>
        <v>0</v>
      </c>
      <c r="ET137">
        <f t="shared" si="358"/>
        <v>0</v>
      </c>
      <c r="EU137">
        <f t="shared" si="359"/>
        <v>0</v>
      </c>
      <c r="EV137">
        <f t="shared" si="360"/>
        <v>0</v>
      </c>
      <c r="EW137">
        <f t="shared" si="361"/>
        <v>0</v>
      </c>
      <c r="EX137">
        <f t="shared" si="362"/>
        <v>0</v>
      </c>
      <c r="EY137">
        <f t="shared" si="363"/>
        <v>0</v>
      </c>
      <c r="EZ137">
        <f t="shared" si="364"/>
        <v>0</v>
      </c>
      <c r="FA137">
        <f t="shared" si="365"/>
        <v>0</v>
      </c>
      <c r="FB137">
        <f t="shared" si="366"/>
        <v>0</v>
      </c>
      <c r="FC137">
        <f t="shared" si="367"/>
        <v>0</v>
      </c>
      <c r="FD137">
        <f t="shared" si="368"/>
        <v>0</v>
      </c>
      <c r="FE137">
        <f>COUNTIF('résultats bruts'!DD137,0)</f>
        <v>1</v>
      </c>
      <c r="FF137">
        <f t="shared" si="369"/>
        <v>0</v>
      </c>
      <c r="FG137">
        <f t="shared" si="370"/>
        <v>0</v>
      </c>
      <c r="FH137">
        <f>COUNTIF('résultats bruts'!DN137,1)</f>
        <v>0</v>
      </c>
      <c r="FI137">
        <f>COUNTIF('résultats bruts'!DO137,1)</f>
        <v>0</v>
      </c>
      <c r="FJ137">
        <f>COUNTIF('résultats bruts'!DP137,1)</f>
        <v>0</v>
      </c>
      <c r="FK137">
        <f>COUNTIF('résultats bruts'!O137,1) + COUNTIF('résultats bruts'!AT137,1)</f>
        <v>0</v>
      </c>
      <c r="FL137">
        <f>COUNTIF('résultats bruts'!P137,1) + COUNTIF('résultats bruts'!AX137,1)</f>
        <v>0</v>
      </c>
      <c r="FM137">
        <f t="shared" si="371"/>
        <v>0</v>
      </c>
      <c r="FN137">
        <f t="shared" si="372"/>
        <v>0</v>
      </c>
      <c r="FO137">
        <f>COUNTIF('résultats bruts'!Q137,1) + COUNTIF('résultats bruts'!AV137,1)</f>
        <v>0</v>
      </c>
      <c r="FP137">
        <f>COUNTIF('résultats bruts'!R137,1) + COUNTIF('résultats bruts'!BA137,1)</f>
        <v>0</v>
      </c>
      <c r="FQ137">
        <f t="shared" si="373"/>
        <v>0</v>
      </c>
      <c r="FR137">
        <f t="shared" si="374"/>
        <v>0</v>
      </c>
      <c r="FS137">
        <f>COUNTIF('résultats bruts'!S137,1) + COUNTIF('résultats bruts'!AZ137,1)</f>
        <v>0</v>
      </c>
      <c r="FT137">
        <f>COUNTIF('résultats bruts'!T137,1) + COUNTIF('résultats bruts'!AW137,1)</f>
        <v>0</v>
      </c>
      <c r="FU137">
        <f t="shared" si="375"/>
        <v>0</v>
      </c>
      <c r="FV137">
        <f t="shared" si="376"/>
        <v>0</v>
      </c>
      <c r="FW137">
        <f>COUNTIF('résultats bruts'!U137,1) + COUNTIF('résultats bruts'!AY137,1)</f>
        <v>0</v>
      </c>
      <c r="FX137">
        <f>COUNTIF('résultats bruts'!V137,1) + COUNTIF('résultats bruts'!AU137,1)</f>
        <v>0</v>
      </c>
      <c r="FY137">
        <f t="shared" si="377"/>
        <v>0</v>
      </c>
      <c r="FZ137">
        <f t="shared" si="378"/>
        <v>0</v>
      </c>
      <c r="GA137">
        <f t="shared" si="379"/>
        <v>0</v>
      </c>
      <c r="GB137">
        <f t="shared" si="380"/>
        <v>0</v>
      </c>
      <c r="GC137">
        <f t="shared" si="381"/>
        <v>0</v>
      </c>
      <c r="GD137">
        <f t="shared" si="382"/>
        <v>0</v>
      </c>
      <c r="GE137">
        <f>COUNTIF('résultats bruts'!AT137:BA137,"0A")+ COUNTIF('résultats bruts'!BM137,"0A")</f>
        <v>0</v>
      </c>
      <c r="GF137">
        <f t="shared" si="383"/>
        <v>0</v>
      </c>
      <c r="GG137">
        <f>COUNTIF('résultats bruts'!BL137,1)</f>
        <v>0</v>
      </c>
      <c r="GH137">
        <f>COUNTIF('résultats bruts'!BM137,1)</f>
        <v>0</v>
      </c>
      <c r="GI137">
        <f>COUNTIF('résultats bruts'!AV137,1)</f>
        <v>0</v>
      </c>
      <c r="GJ137">
        <f>COUNTIF('résultats bruts'!BN137,1)</f>
        <v>0</v>
      </c>
      <c r="GK137">
        <f t="shared" si="384"/>
        <v>0</v>
      </c>
      <c r="GL137">
        <f t="shared" si="385"/>
        <v>0</v>
      </c>
      <c r="GM137">
        <f>COUNTIF('résultats bruts'!CQ137, 1) + COUNTIF('résultats bruts'!DF137,1)</f>
        <v>0</v>
      </c>
      <c r="GN137">
        <f t="shared" si="386"/>
        <v>0</v>
      </c>
      <c r="GO137">
        <f>COUNTIF('résultats bruts'!CP137, 1) + COUNTIF('résultats bruts'!DG137,1)</f>
        <v>0</v>
      </c>
      <c r="GP137">
        <f t="shared" si="387"/>
        <v>0</v>
      </c>
      <c r="GQ137">
        <f>COUNTIF('résultats bruts'!CR137, 1) + COUNTIF('résultats bruts'!DH137,1)</f>
        <v>0</v>
      </c>
      <c r="GR137">
        <f t="shared" si="388"/>
        <v>0</v>
      </c>
      <c r="GS137">
        <f>COUNTIF('résultats bruts'!BU137:BX137,1)</f>
        <v>0</v>
      </c>
      <c r="GT137">
        <f t="shared" si="389"/>
        <v>0</v>
      </c>
      <c r="GU137">
        <f>COUNTIF('résultats bruts'!DQ137:DT137,1)</f>
        <v>0</v>
      </c>
      <c r="GV137">
        <f t="shared" si="390"/>
        <v>0</v>
      </c>
      <c r="GW137">
        <f t="shared" si="391"/>
        <v>0</v>
      </c>
      <c r="GX137">
        <f t="shared" si="392"/>
        <v>0</v>
      </c>
      <c r="GY137">
        <f>COUNTIF('résultats bruts'!DF137:DH137,"0A")</f>
        <v>0</v>
      </c>
      <c r="GZ137">
        <f t="shared" si="393"/>
        <v>0</v>
      </c>
      <c r="HA137">
        <f t="shared" si="394"/>
        <v>0</v>
      </c>
      <c r="HB137">
        <f t="shared" si="395"/>
        <v>0</v>
      </c>
    </row>
    <row r="138" spans="1:210" ht="15.75" x14ac:dyDescent="0.25">
      <c r="A138">
        <f>'résultats bruts'!A138</f>
        <v>0</v>
      </c>
      <c r="B138">
        <f>'résultats bruts'!B138</f>
        <v>0</v>
      </c>
      <c r="C138">
        <f>'résultats bruts'!C138</f>
        <v>0</v>
      </c>
      <c r="D138">
        <f>'résultats bruts'!D138</f>
        <v>0</v>
      </c>
      <c r="E138">
        <f>'résultats bruts'!E138</f>
        <v>0</v>
      </c>
      <c r="F138">
        <f>'résultats bruts'!F138</f>
        <v>136</v>
      </c>
      <c r="G138">
        <f>'résultats bruts'!G138</f>
        <v>0</v>
      </c>
      <c r="H138">
        <f>COUNTIF('résultats bruts'!BO138,1)</f>
        <v>0</v>
      </c>
      <c r="I138">
        <f>COUNTIF('résultats bruts'!BQ138,1)</f>
        <v>0</v>
      </c>
      <c r="J138">
        <f>COUNTIF('résultats bruts'!BS138,1)</f>
        <v>0</v>
      </c>
      <c r="K138">
        <f t="shared" si="264"/>
        <v>0</v>
      </c>
      <c r="L138">
        <f t="shared" si="265"/>
        <v>0</v>
      </c>
      <c r="M138">
        <f>COUNTIF('résultats bruts'!BP138,1)</f>
        <v>0</v>
      </c>
      <c r="N138">
        <f>COUNTIF('résultats bruts'!BR138,1)</f>
        <v>0</v>
      </c>
      <c r="O138">
        <f>COUNTIF('résultats bruts'!BT138,1)</f>
        <v>0</v>
      </c>
      <c r="P138">
        <f t="shared" si="266"/>
        <v>0</v>
      </c>
      <c r="Q138">
        <f t="shared" si="267"/>
        <v>0</v>
      </c>
      <c r="R138">
        <f>COUNTIF('résultats bruts'!H138,1)</f>
        <v>0</v>
      </c>
      <c r="S138">
        <f>COUNTIF('résultats bruts'!I138,1)</f>
        <v>0</v>
      </c>
      <c r="T138">
        <f>COUNTIF('résultats bruts'!J138,1)</f>
        <v>0</v>
      </c>
      <c r="U138">
        <f t="shared" si="268"/>
        <v>0</v>
      </c>
      <c r="V138">
        <f t="shared" si="269"/>
        <v>0</v>
      </c>
      <c r="W138">
        <f t="shared" si="270"/>
        <v>0</v>
      </c>
      <c r="X138">
        <f t="shared" si="271"/>
        <v>0</v>
      </c>
      <c r="Y138">
        <f>COUNTIF('résultats bruts'!AH138:AK138,1)</f>
        <v>0</v>
      </c>
      <c r="Z138">
        <f t="shared" si="272"/>
        <v>0</v>
      </c>
      <c r="AA138">
        <f>COUNTIF('résultats bruts'!AL138:AO138,1)</f>
        <v>0</v>
      </c>
      <c r="AB138">
        <f t="shared" si="273"/>
        <v>0</v>
      </c>
      <c r="AC138">
        <f>COUNTIF('résultats bruts'!AP138:AS138,1)</f>
        <v>0</v>
      </c>
      <c r="AD138">
        <f t="shared" si="274"/>
        <v>0</v>
      </c>
      <c r="AE138">
        <f t="shared" si="275"/>
        <v>0</v>
      </c>
      <c r="AF138">
        <f t="shared" si="276"/>
        <v>0</v>
      </c>
      <c r="AG138">
        <f>COUNTIF('résultats bruts'!BF138,1) + COUNTIF('résultats bruts'!BI138,1)</f>
        <v>0</v>
      </c>
      <c r="AH138">
        <f t="shared" si="277"/>
        <v>0</v>
      </c>
      <c r="AI138">
        <f>COUNTIF('résultats bruts'!AA138:AC138,1)</f>
        <v>0</v>
      </c>
      <c r="AJ138">
        <f t="shared" si="278"/>
        <v>0</v>
      </c>
      <c r="AK138">
        <f t="shared" si="279"/>
        <v>0</v>
      </c>
      <c r="AL138">
        <f t="shared" si="280"/>
        <v>0</v>
      </c>
      <c r="AM138">
        <f t="shared" si="281"/>
        <v>0</v>
      </c>
      <c r="AN138">
        <f t="shared" si="282"/>
        <v>0</v>
      </c>
      <c r="AO138">
        <f t="shared" si="283"/>
        <v>0</v>
      </c>
      <c r="AP138">
        <f t="shared" si="284"/>
        <v>0</v>
      </c>
      <c r="AQ138">
        <f>COUNTIF('résultats bruts'!AH138,0)+COUNTIF('résultats bruts'!AN138,0)+COUNTIF('résultats bruts'!AS138,0) + COUNTIF('résultats bruts'!AA138:AC138,"0A")+COUNTIF('résultats bruts'!BF138,"0A")+COUNTIF('résultats bruts'!BI138,"0A")</f>
        <v>3</v>
      </c>
      <c r="AR138">
        <f t="shared" si="285"/>
        <v>0.42857142857142855</v>
      </c>
      <c r="AS138">
        <f t="shared" si="286"/>
        <v>0</v>
      </c>
      <c r="AT138">
        <f t="shared" si="287"/>
        <v>0</v>
      </c>
      <c r="AU138">
        <f>COUNTIF('résultats bruts'!M138,1)</f>
        <v>0</v>
      </c>
      <c r="AV138">
        <f>COUNTIF('résultats bruts'!K138,1)</f>
        <v>0</v>
      </c>
      <c r="AW138">
        <f t="shared" si="288"/>
        <v>0</v>
      </c>
      <c r="AX138">
        <f t="shared" si="289"/>
        <v>0</v>
      </c>
      <c r="AY138">
        <f>COUNTIF('résultats bruts'!L138,1)</f>
        <v>0</v>
      </c>
      <c r="AZ138">
        <f>COUNTIF('résultats bruts'!N138,1)</f>
        <v>0</v>
      </c>
      <c r="BA138">
        <f t="shared" si="290"/>
        <v>0</v>
      </c>
      <c r="BB138">
        <f t="shared" si="291"/>
        <v>0</v>
      </c>
      <c r="BC138">
        <f t="shared" si="292"/>
        <v>0</v>
      </c>
      <c r="BD138">
        <f t="shared" si="293"/>
        <v>0</v>
      </c>
      <c r="BE138">
        <f>COUNTIF('résultats bruts'!AG138,1)</f>
        <v>0</v>
      </c>
      <c r="BF138">
        <f>COUNTIF('résultats bruts'!AF138,1)</f>
        <v>0</v>
      </c>
      <c r="BG138">
        <f t="shared" si="294"/>
        <v>0</v>
      </c>
      <c r="BH138">
        <f t="shared" si="295"/>
        <v>0</v>
      </c>
      <c r="BI138">
        <f>COUNTIF('résultats bruts'!AD138,1)</f>
        <v>0</v>
      </c>
      <c r="BJ138">
        <f>COUNTIF('résultats bruts'!AE138,1)</f>
        <v>0</v>
      </c>
      <c r="BK138">
        <f t="shared" si="296"/>
        <v>0</v>
      </c>
      <c r="BL138">
        <f t="shared" si="297"/>
        <v>0</v>
      </c>
      <c r="BM138">
        <f t="shared" si="298"/>
        <v>0</v>
      </c>
      <c r="BN138">
        <f t="shared" si="299"/>
        <v>0</v>
      </c>
      <c r="BO138">
        <f t="shared" si="300"/>
        <v>0</v>
      </c>
      <c r="BP138">
        <f t="shared" si="301"/>
        <v>0</v>
      </c>
      <c r="BQ138">
        <f t="shared" si="302"/>
        <v>0</v>
      </c>
      <c r="BR138">
        <f t="shared" si="303"/>
        <v>0</v>
      </c>
      <c r="BS138">
        <f t="shared" si="304"/>
        <v>0</v>
      </c>
      <c r="BT138">
        <f t="shared" si="305"/>
        <v>0</v>
      </c>
      <c r="BU138">
        <f t="shared" si="306"/>
        <v>0</v>
      </c>
      <c r="BV138">
        <f t="shared" si="307"/>
        <v>0</v>
      </c>
      <c r="BW138">
        <f t="shared" si="308"/>
        <v>0</v>
      </c>
      <c r="BX138">
        <f t="shared" si="309"/>
        <v>0</v>
      </c>
      <c r="BY138">
        <f t="shared" si="310"/>
        <v>0</v>
      </c>
      <c r="BZ138">
        <f t="shared" si="311"/>
        <v>0</v>
      </c>
      <c r="CA138">
        <f t="shared" si="312"/>
        <v>0</v>
      </c>
      <c r="CB138">
        <f t="shared" si="313"/>
        <v>0</v>
      </c>
      <c r="CC138">
        <f t="shared" si="314"/>
        <v>0</v>
      </c>
      <c r="CD138">
        <f t="shared" si="315"/>
        <v>0</v>
      </c>
      <c r="CE138">
        <f t="shared" si="316"/>
        <v>0</v>
      </c>
      <c r="CF138">
        <f t="shared" si="317"/>
        <v>0</v>
      </c>
      <c r="CG138">
        <f>COUNTIF('résultats bruts'!CL138, 1) + COUNTIF('résultats bruts'!DI138,1)</f>
        <v>0</v>
      </c>
      <c r="CH138">
        <f t="shared" si="318"/>
        <v>0</v>
      </c>
      <c r="CI138">
        <f>COUNTIF('résultats bruts'!CK138, 1) + COUNTIF('résultats bruts'!DJ138,1)</f>
        <v>0</v>
      </c>
      <c r="CJ138">
        <f t="shared" si="319"/>
        <v>0</v>
      </c>
      <c r="CK138">
        <f>COUNTIF('résultats bruts'!CN138, 1) + COUNTIF('résultats bruts'!DK138,1)</f>
        <v>0</v>
      </c>
      <c r="CL138">
        <f t="shared" si="320"/>
        <v>0</v>
      </c>
      <c r="CM138">
        <f>COUNTIF('résultats bruts'!CO138, 1) + COUNTIF('résultats bruts'!DM138,1)</f>
        <v>0</v>
      </c>
      <c r="CN138">
        <f t="shared" si="321"/>
        <v>0</v>
      </c>
      <c r="CO138">
        <f>COUNTIF('résultats bruts'!DL138, "0A") + COUNTIF('résultats bruts'!CM138,0)</f>
        <v>1</v>
      </c>
      <c r="CP138">
        <f t="shared" si="322"/>
        <v>0.5</v>
      </c>
      <c r="CQ138">
        <f t="shared" si="323"/>
        <v>0</v>
      </c>
      <c r="CR138">
        <f t="shared" si="324"/>
        <v>0</v>
      </c>
      <c r="CS138">
        <f>COUNTIF('résultats bruts'!BB138,1)</f>
        <v>0</v>
      </c>
      <c r="CT138">
        <f>COUNTIF('résultats bruts'!W138,1)</f>
        <v>0</v>
      </c>
      <c r="CU138">
        <f t="shared" si="325"/>
        <v>0</v>
      </c>
      <c r="CV138">
        <f t="shared" si="326"/>
        <v>0</v>
      </c>
      <c r="CW138">
        <f>COUNTIF('résultats bruts'!BC138,1)</f>
        <v>0</v>
      </c>
      <c r="CX138">
        <f>COUNTIF('résultats bruts'!X138,1)</f>
        <v>0</v>
      </c>
      <c r="CY138">
        <f t="shared" si="327"/>
        <v>0</v>
      </c>
      <c r="CZ138">
        <f t="shared" si="328"/>
        <v>0</v>
      </c>
      <c r="DA138">
        <f t="shared" si="329"/>
        <v>0</v>
      </c>
      <c r="DB138">
        <f t="shared" si="330"/>
        <v>0</v>
      </c>
      <c r="DC138">
        <f>COUNTIF('résultats bruts'!BD138,1)</f>
        <v>0</v>
      </c>
      <c r="DD138">
        <f>COUNTIF('résultats bruts'!Y138,1)</f>
        <v>0</v>
      </c>
      <c r="DE138">
        <f t="shared" si="331"/>
        <v>0</v>
      </c>
      <c r="DF138">
        <f t="shared" si="332"/>
        <v>0</v>
      </c>
      <c r="DG138">
        <f>COUNTIF('résultats bruts'!BE138,1)</f>
        <v>0</v>
      </c>
      <c r="DH138">
        <f>COUNTIF('résultats bruts'!Z138,1)</f>
        <v>0</v>
      </c>
      <c r="DI138">
        <f t="shared" si="333"/>
        <v>0</v>
      </c>
      <c r="DJ138">
        <f t="shared" si="334"/>
        <v>0</v>
      </c>
      <c r="DK138">
        <f t="shared" si="335"/>
        <v>0</v>
      </c>
      <c r="DL138">
        <f t="shared" si="336"/>
        <v>0</v>
      </c>
      <c r="DM138">
        <f t="shared" si="337"/>
        <v>0</v>
      </c>
      <c r="DN138">
        <f t="shared" si="338"/>
        <v>0</v>
      </c>
      <c r="DO138">
        <f t="shared" si="339"/>
        <v>0</v>
      </c>
      <c r="DP138">
        <f t="shared" si="340"/>
        <v>0</v>
      </c>
      <c r="DQ138">
        <f t="shared" si="341"/>
        <v>0</v>
      </c>
      <c r="DR138">
        <f t="shared" si="342"/>
        <v>0</v>
      </c>
      <c r="DS138">
        <f>COUNTIF('résultats bruts'!BY138, 1 ) + COUNTIF('résultats bruts'!DA138,1)</f>
        <v>0</v>
      </c>
      <c r="DT138">
        <f t="shared" si="343"/>
        <v>0</v>
      </c>
      <c r="DU138">
        <f>COUNTIF('résultats bruts'!CA138, 1 ) + COUNTIF('résultats bruts'!DE138,1)</f>
        <v>0</v>
      </c>
      <c r="DV138">
        <f t="shared" si="344"/>
        <v>0</v>
      </c>
      <c r="DW138">
        <f>COUNTIF('résultats bruts'!CB138, 1 ) + COUNTIF('résultats bruts'!CU138,1)</f>
        <v>0</v>
      </c>
      <c r="DX138">
        <f t="shared" si="345"/>
        <v>0</v>
      </c>
      <c r="DY138">
        <f>COUNTIF('résultats bruts'!BZ138, 1 ) + COUNTIF('résultats bruts'!CX138,1)</f>
        <v>0</v>
      </c>
      <c r="DZ138">
        <f t="shared" si="346"/>
        <v>0</v>
      </c>
      <c r="EA138">
        <f t="shared" si="347"/>
        <v>0</v>
      </c>
      <c r="EB138">
        <f t="shared" si="348"/>
        <v>0</v>
      </c>
      <c r="EC138">
        <f>COUNTIF('résultats bruts'!CE138, 1 ) + COUNTIF('résultats bruts'!CZ138,1)</f>
        <v>0</v>
      </c>
      <c r="ED138">
        <f t="shared" si="349"/>
        <v>0</v>
      </c>
      <c r="EE138">
        <f>COUNTIF('résultats bruts'!CD138, 1 ) + COUNTIF('résultats bruts'!DC138,1)</f>
        <v>0</v>
      </c>
      <c r="EF138">
        <f t="shared" si="350"/>
        <v>0</v>
      </c>
      <c r="EG138">
        <f>COUNTIF('résultats bruts'!CC138, 1 ) + COUNTIF('résultats bruts'!CT138,1)</f>
        <v>0</v>
      </c>
      <c r="EH138">
        <f t="shared" si="351"/>
        <v>0</v>
      </c>
      <c r="EI138">
        <f>COUNTIF('résultats bruts'!CF138, 1 ) + COUNTIF('résultats bruts'!CW138,1)</f>
        <v>0</v>
      </c>
      <c r="EJ138">
        <f t="shared" si="352"/>
        <v>0</v>
      </c>
      <c r="EK138">
        <f t="shared" si="353"/>
        <v>0</v>
      </c>
      <c r="EL138">
        <f t="shared" si="354"/>
        <v>0</v>
      </c>
      <c r="EM138">
        <f>COUNTIF('résultats bruts'!CJ138, 1 ) + COUNTIF('résultats bruts'!CY138,1)</f>
        <v>0</v>
      </c>
      <c r="EN138">
        <f t="shared" si="355"/>
        <v>0</v>
      </c>
      <c r="EO138">
        <f>COUNTIF('résultats bruts'!CI138, 1 ) + COUNTIF('résultats bruts'!DB138,1)</f>
        <v>0</v>
      </c>
      <c r="EP138">
        <f t="shared" si="356"/>
        <v>0</v>
      </c>
      <c r="EQ138">
        <f>COUNTIF('résultats bruts'!CG138, 1 ) + COUNTIF('résultats bruts'!CS138,1)</f>
        <v>0</v>
      </c>
      <c r="ER138">
        <f t="shared" si="357"/>
        <v>0</v>
      </c>
      <c r="ES138">
        <f>COUNTIF('résultats bruts'!CH138, 1 ) + COUNTIF('résultats bruts'!CV138,1)</f>
        <v>0</v>
      </c>
      <c r="ET138">
        <f t="shared" si="358"/>
        <v>0</v>
      </c>
      <c r="EU138">
        <f t="shared" si="359"/>
        <v>0</v>
      </c>
      <c r="EV138">
        <f t="shared" si="360"/>
        <v>0</v>
      </c>
      <c r="EW138">
        <f t="shared" si="361"/>
        <v>0</v>
      </c>
      <c r="EX138">
        <f t="shared" si="362"/>
        <v>0</v>
      </c>
      <c r="EY138">
        <f t="shared" si="363"/>
        <v>0</v>
      </c>
      <c r="EZ138">
        <f t="shared" si="364"/>
        <v>0</v>
      </c>
      <c r="FA138">
        <f t="shared" si="365"/>
        <v>0</v>
      </c>
      <c r="FB138">
        <f t="shared" si="366"/>
        <v>0</v>
      </c>
      <c r="FC138">
        <f t="shared" si="367"/>
        <v>0</v>
      </c>
      <c r="FD138">
        <f t="shared" si="368"/>
        <v>0</v>
      </c>
      <c r="FE138">
        <f>COUNTIF('résultats bruts'!DD138,0)</f>
        <v>1</v>
      </c>
      <c r="FF138">
        <f t="shared" si="369"/>
        <v>0</v>
      </c>
      <c r="FG138">
        <f t="shared" si="370"/>
        <v>0</v>
      </c>
      <c r="FH138">
        <f>COUNTIF('résultats bruts'!DN138,1)</f>
        <v>0</v>
      </c>
      <c r="FI138">
        <f>COUNTIF('résultats bruts'!DO138,1)</f>
        <v>0</v>
      </c>
      <c r="FJ138">
        <f>COUNTIF('résultats bruts'!DP138,1)</f>
        <v>0</v>
      </c>
      <c r="FK138">
        <f>COUNTIF('résultats bruts'!O138,1) + COUNTIF('résultats bruts'!AT138,1)</f>
        <v>0</v>
      </c>
      <c r="FL138">
        <f>COUNTIF('résultats bruts'!P138,1) + COUNTIF('résultats bruts'!AX138,1)</f>
        <v>0</v>
      </c>
      <c r="FM138">
        <f t="shared" si="371"/>
        <v>0</v>
      </c>
      <c r="FN138">
        <f t="shared" si="372"/>
        <v>0</v>
      </c>
      <c r="FO138">
        <f>COUNTIF('résultats bruts'!Q138,1) + COUNTIF('résultats bruts'!AV138,1)</f>
        <v>0</v>
      </c>
      <c r="FP138">
        <f>COUNTIF('résultats bruts'!R138,1) + COUNTIF('résultats bruts'!BA138,1)</f>
        <v>0</v>
      </c>
      <c r="FQ138">
        <f t="shared" si="373"/>
        <v>0</v>
      </c>
      <c r="FR138">
        <f t="shared" si="374"/>
        <v>0</v>
      </c>
      <c r="FS138">
        <f>COUNTIF('résultats bruts'!S138,1) + COUNTIF('résultats bruts'!AZ138,1)</f>
        <v>0</v>
      </c>
      <c r="FT138">
        <f>COUNTIF('résultats bruts'!T138,1) + COUNTIF('résultats bruts'!AW138,1)</f>
        <v>0</v>
      </c>
      <c r="FU138">
        <f t="shared" si="375"/>
        <v>0</v>
      </c>
      <c r="FV138">
        <f t="shared" si="376"/>
        <v>0</v>
      </c>
      <c r="FW138">
        <f>COUNTIF('résultats bruts'!U138,1) + COUNTIF('résultats bruts'!AY138,1)</f>
        <v>0</v>
      </c>
      <c r="FX138">
        <f>COUNTIF('résultats bruts'!V138,1) + COUNTIF('résultats bruts'!AU138,1)</f>
        <v>0</v>
      </c>
      <c r="FY138">
        <f t="shared" si="377"/>
        <v>0</v>
      </c>
      <c r="FZ138">
        <f t="shared" si="378"/>
        <v>0</v>
      </c>
      <c r="GA138">
        <f t="shared" si="379"/>
        <v>0</v>
      </c>
      <c r="GB138">
        <f t="shared" si="380"/>
        <v>0</v>
      </c>
      <c r="GC138">
        <f t="shared" si="381"/>
        <v>0</v>
      </c>
      <c r="GD138">
        <f t="shared" si="382"/>
        <v>0</v>
      </c>
      <c r="GE138">
        <f>COUNTIF('résultats bruts'!AT138:BA138,"0A")+ COUNTIF('résultats bruts'!BM138,"0A")</f>
        <v>0</v>
      </c>
      <c r="GF138">
        <f t="shared" si="383"/>
        <v>0</v>
      </c>
      <c r="GG138">
        <f>COUNTIF('résultats bruts'!BL138,1)</f>
        <v>0</v>
      </c>
      <c r="GH138">
        <f>COUNTIF('résultats bruts'!BM138,1)</f>
        <v>0</v>
      </c>
      <c r="GI138">
        <f>COUNTIF('résultats bruts'!AV138,1)</f>
        <v>0</v>
      </c>
      <c r="GJ138">
        <f>COUNTIF('résultats bruts'!BN138,1)</f>
        <v>0</v>
      </c>
      <c r="GK138">
        <f t="shared" si="384"/>
        <v>0</v>
      </c>
      <c r="GL138">
        <f t="shared" si="385"/>
        <v>0</v>
      </c>
      <c r="GM138">
        <f>COUNTIF('résultats bruts'!CQ138, 1) + COUNTIF('résultats bruts'!DF138,1)</f>
        <v>0</v>
      </c>
      <c r="GN138">
        <f t="shared" si="386"/>
        <v>0</v>
      </c>
      <c r="GO138">
        <f>COUNTIF('résultats bruts'!CP138, 1) + COUNTIF('résultats bruts'!DG138,1)</f>
        <v>0</v>
      </c>
      <c r="GP138">
        <f t="shared" si="387"/>
        <v>0</v>
      </c>
      <c r="GQ138">
        <f>COUNTIF('résultats bruts'!CR138, 1) + COUNTIF('résultats bruts'!DH138,1)</f>
        <v>0</v>
      </c>
      <c r="GR138">
        <f t="shared" si="388"/>
        <v>0</v>
      </c>
      <c r="GS138">
        <f>COUNTIF('résultats bruts'!BU138:BX138,1)</f>
        <v>0</v>
      </c>
      <c r="GT138">
        <f t="shared" si="389"/>
        <v>0</v>
      </c>
      <c r="GU138">
        <f>COUNTIF('résultats bruts'!DQ138:DT138,1)</f>
        <v>0</v>
      </c>
      <c r="GV138">
        <f t="shared" si="390"/>
        <v>0</v>
      </c>
      <c r="GW138">
        <f t="shared" si="391"/>
        <v>0</v>
      </c>
      <c r="GX138">
        <f t="shared" si="392"/>
        <v>0</v>
      </c>
      <c r="GY138">
        <f>COUNTIF('résultats bruts'!DF138:DH138,"0A")</f>
        <v>0</v>
      </c>
      <c r="GZ138">
        <f t="shared" si="393"/>
        <v>0</v>
      </c>
      <c r="HA138">
        <f t="shared" si="394"/>
        <v>0</v>
      </c>
      <c r="HB138">
        <f t="shared" si="395"/>
        <v>0</v>
      </c>
    </row>
    <row r="139" spans="1:210" ht="15.75" x14ac:dyDescent="0.25">
      <c r="A139">
        <f>'résultats bruts'!A139</f>
        <v>0</v>
      </c>
      <c r="B139">
        <f>'résultats bruts'!B139</f>
        <v>0</v>
      </c>
      <c r="C139">
        <f>'résultats bruts'!C139</f>
        <v>0</v>
      </c>
      <c r="D139">
        <f>'résultats bruts'!D139</f>
        <v>0</v>
      </c>
      <c r="E139">
        <f>'résultats bruts'!E139</f>
        <v>0</v>
      </c>
      <c r="F139">
        <f>'résultats bruts'!F139</f>
        <v>137</v>
      </c>
      <c r="G139">
        <f>'résultats bruts'!G139</f>
        <v>0</v>
      </c>
      <c r="H139">
        <f>COUNTIF('résultats bruts'!BO139,1)</f>
        <v>0</v>
      </c>
      <c r="I139">
        <f>COUNTIF('résultats bruts'!BQ139,1)</f>
        <v>0</v>
      </c>
      <c r="J139">
        <f>COUNTIF('résultats bruts'!BS139,1)</f>
        <v>0</v>
      </c>
      <c r="K139">
        <f t="shared" si="264"/>
        <v>0</v>
      </c>
      <c r="L139">
        <f t="shared" si="265"/>
        <v>0</v>
      </c>
      <c r="M139">
        <f>COUNTIF('résultats bruts'!BP139,1)</f>
        <v>0</v>
      </c>
      <c r="N139">
        <f>COUNTIF('résultats bruts'!BR139,1)</f>
        <v>0</v>
      </c>
      <c r="O139">
        <f>COUNTIF('résultats bruts'!BT139,1)</f>
        <v>0</v>
      </c>
      <c r="P139">
        <f t="shared" si="266"/>
        <v>0</v>
      </c>
      <c r="Q139">
        <f t="shared" si="267"/>
        <v>0</v>
      </c>
      <c r="R139">
        <f>COUNTIF('résultats bruts'!H139,1)</f>
        <v>0</v>
      </c>
      <c r="S139">
        <f>COUNTIF('résultats bruts'!I139,1)</f>
        <v>0</v>
      </c>
      <c r="T139">
        <f>COUNTIF('résultats bruts'!J139,1)</f>
        <v>0</v>
      </c>
      <c r="U139">
        <f t="shared" si="268"/>
        <v>0</v>
      </c>
      <c r="V139">
        <f t="shared" si="269"/>
        <v>0</v>
      </c>
      <c r="W139">
        <f t="shared" si="270"/>
        <v>0</v>
      </c>
      <c r="X139">
        <f t="shared" si="271"/>
        <v>0</v>
      </c>
      <c r="Y139">
        <f>COUNTIF('résultats bruts'!AH139:AK139,1)</f>
        <v>0</v>
      </c>
      <c r="Z139">
        <f t="shared" si="272"/>
        <v>0</v>
      </c>
      <c r="AA139">
        <f>COUNTIF('résultats bruts'!AL139:AO139,1)</f>
        <v>0</v>
      </c>
      <c r="AB139">
        <f t="shared" si="273"/>
        <v>0</v>
      </c>
      <c r="AC139">
        <f>COUNTIF('résultats bruts'!AP139:AS139,1)</f>
        <v>0</v>
      </c>
      <c r="AD139">
        <f t="shared" si="274"/>
        <v>0</v>
      </c>
      <c r="AE139">
        <f t="shared" si="275"/>
        <v>0</v>
      </c>
      <c r="AF139">
        <f t="shared" si="276"/>
        <v>0</v>
      </c>
      <c r="AG139">
        <f>COUNTIF('résultats bruts'!BF139,1) + COUNTIF('résultats bruts'!BI139,1)</f>
        <v>0</v>
      </c>
      <c r="AH139">
        <f t="shared" si="277"/>
        <v>0</v>
      </c>
      <c r="AI139">
        <f>COUNTIF('résultats bruts'!AA139:AC139,1)</f>
        <v>0</v>
      </c>
      <c r="AJ139">
        <f t="shared" si="278"/>
        <v>0</v>
      </c>
      <c r="AK139">
        <f t="shared" si="279"/>
        <v>0</v>
      </c>
      <c r="AL139">
        <f t="shared" si="280"/>
        <v>0</v>
      </c>
      <c r="AM139">
        <f t="shared" si="281"/>
        <v>0</v>
      </c>
      <c r="AN139">
        <f t="shared" si="282"/>
        <v>0</v>
      </c>
      <c r="AO139">
        <f t="shared" si="283"/>
        <v>0</v>
      </c>
      <c r="AP139">
        <f t="shared" si="284"/>
        <v>0</v>
      </c>
      <c r="AQ139">
        <f>COUNTIF('résultats bruts'!AH139,0)+COUNTIF('résultats bruts'!AN139,0)+COUNTIF('résultats bruts'!AS139,0) + COUNTIF('résultats bruts'!AA139:AC139,"0A")+COUNTIF('résultats bruts'!BF139,"0A")+COUNTIF('résultats bruts'!BI139,"0A")</f>
        <v>3</v>
      </c>
      <c r="AR139">
        <f t="shared" si="285"/>
        <v>0.42857142857142855</v>
      </c>
      <c r="AS139">
        <f t="shared" si="286"/>
        <v>0</v>
      </c>
      <c r="AT139">
        <f t="shared" si="287"/>
        <v>0</v>
      </c>
      <c r="AU139">
        <f>COUNTIF('résultats bruts'!M139,1)</f>
        <v>0</v>
      </c>
      <c r="AV139">
        <f>COUNTIF('résultats bruts'!K139,1)</f>
        <v>0</v>
      </c>
      <c r="AW139">
        <f t="shared" si="288"/>
        <v>0</v>
      </c>
      <c r="AX139">
        <f t="shared" si="289"/>
        <v>0</v>
      </c>
      <c r="AY139">
        <f>COUNTIF('résultats bruts'!L139,1)</f>
        <v>0</v>
      </c>
      <c r="AZ139">
        <f>COUNTIF('résultats bruts'!N139,1)</f>
        <v>0</v>
      </c>
      <c r="BA139">
        <f t="shared" si="290"/>
        <v>0</v>
      </c>
      <c r="BB139">
        <f t="shared" si="291"/>
        <v>0</v>
      </c>
      <c r="BC139">
        <f t="shared" si="292"/>
        <v>0</v>
      </c>
      <c r="BD139">
        <f t="shared" si="293"/>
        <v>0</v>
      </c>
      <c r="BE139">
        <f>COUNTIF('résultats bruts'!AG139,1)</f>
        <v>0</v>
      </c>
      <c r="BF139">
        <f>COUNTIF('résultats bruts'!AF139,1)</f>
        <v>0</v>
      </c>
      <c r="BG139">
        <f t="shared" si="294"/>
        <v>0</v>
      </c>
      <c r="BH139">
        <f t="shared" si="295"/>
        <v>0</v>
      </c>
      <c r="BI139">
        <f>COUNTIF('résultats bruts'!AD139,1)</f>
        <v>0</v>
      </c>
      <c r="BJ139">
        <f>COUNTIF('résultats bruts'!AE139,1)</f>
        <v>0</v>
      </c>
      <c r="BK139">
        <f t="shared" si="296"/>
        <v>0</v>
      </c>
      <c r="BL139">
        <f t="shared" si="297"/>
        <v>0</v>
      </c>
      <c r="BM139">
        <f t="shared" si="298"/>
        <v>0</v>
      </c>
      <c r="BN139">
        <f t="shared" si="299"/>
        <v>0</v>
      </c>
      <c r="BO139">
        <f t="shared" si="300"/>
        <v>0</v>
      </c>
      <c r="BP139">
        <f t="shared" si="301"/>
        <v>0</v>
      </c>
      <c r="BQ139">
        <f t="shared" si="302"/>
        <v>0</v>
      </c>
      <c r="BR139">
        <f t="shared" si="303"/>
        <v>0</v>
      </c>
      <c r="BS139">
        <f t="shared" si="304"/>
        <v>0</v>
      </c>
      <c r="BT139">
        <f t="shared" si="305"/>
        <v>0</v>
      </c>
      <c r="BU139">
        <f t="shared" si="306"/>
        <v>0</v>
      </c>
      <c r="BV139">
        <f t="shared" si="307"/>
        <v>0</v>
      </c>
      <c r="BW139">
        <f t="shared" si="308"/>
        <v>0</v>
      </c>
      <c r="BX139">
        <f t="shared" si="309"/>
        <v>0</v>
      </c>
      <c r="BY139">
        <f t="shared" si="310"/>
        <v>0</v>
      </c>
      <c r="BZ139">
        <f t="shared" si="311"/>
        <v>0</v>
      </c>
      <c r="CA139">
        <f t="shared" si="312"/>
        <v>0</v>
      </c>
      <c r="CB139">
        <f t="shared" si="313"/>
        <v>0</v>
      </c>
      <c r="CC139">
        <f t="shared" si="314"/>
        <v>0</v>
      </c>
      <c r="CD139">
        <f t="shared" si="315"/>
        <v>0</v>
      </c>
      <c r="CE139">
        <f t="shared" si="316"/>
        <v>0</v>
      </c>
      <c r="CF139">
        <f t="shared" si="317"/>
        <v>0</v>
      </c>
      <c r="CG139">
        <f>COUNTIF('résultats bruts'!CL139, 1) + COUNTIF('résultats bruts'!DI139,1)</f>
        <v>0</v>
      </c>
      <c r="CH139">
        <f t="shared" si="318"/>
        <v>0</v>
      </c>
      <c r="CI139">
        <f>COUNTIF('résultats bruts'!CK139, 1) + COUNTIF('résultats bruts'!DJ139,1)</f>
        <v>0</v>
      </c>
      <c r="CJ139">
        <f t="shared" si="319"/>
        <v>0</v>
      </c>
      <c r="CK139">
        <f>COUNTIF('résultats bruts'!CN139, 1) + COUNTIF('résultats bruts'!DK139,1)</f>
        <v>0</v>
      </c>
      <c r="CL139">
        <f t="shared" si="320"/>
        <v>0</v>
      </c>
      <c r="CM139">
        <f>COUNTIF('résultats bruts'!CO139, 1) + COUNTIF('résultats bruts'!DM139,1)</f>
        <v>0</v>
      </c>
      <c r="CN139">
        <f t="shared" si="321"/>
        <v>0</v>
      </c>
      <c r="CO139">
        <f>COUNTIF('résultats bruts'!DL139, "0A") + COUNTIF('résultats bruts'!CM139,0)</f>
        <v>1</v>
      </c>
      <c r="CP139">
        <f t="shared" si="322"/>
        <v>0.5</v>
      </c>
      <c r="CQ139">
        <f t="shared" si="323"/>
        <v>0</v>
      </c>
      <c r="CR139">
        <f t="shared" si="324"/>
        <v>0</v>
      </c>
      <c r="CS139">
        <f>COUNTIF('résultats bruts'!BB139,1)</f>
        <v>0</v>
      </c>
      <c r="CT139">
        <f>COUNTIF('résultats bruts'!W139,1)</f>
        <v>0</v>
      </c>
      <c r="CU139">
        <f t="shared" si="325"/>
        <v>0</v>
      </c>
      <c r="CV139">
        <f t="shared" si="326"/>
        <v>0</v>
      </c>
      <c r="CW139">
        <f>COUNTIF('résultats bruts'!BC139,1)</f>
        <v>0</v>
      </c>
      <c r="CX139">
        <f>COUNTIF('résultats bruts'!X139,1)</f>
        <v>0</v>
      </c>
      <c r="CY139">
        <f t="shared" si="327"/>
        <v>0</v>
      </c>
      <c r="CZ139">
        <f t="shared" si="328"/>
        <v>0</v>
      </c>
      <c r="DA139">
        <f t="shared" si="329"/>
        <v>0</v>
      </c>
      <c r="DB139">
        <f t="shared" si="330"/>
        <v>0</v>
      </c>
      <c r="DC139">
        <f>COUNTIF('résultats bruts'!BD139,1)</f>
        <v>0</v>
      </c>
      <c r="DD139">
        <f>COUNTIF('résultats bruts'!Y139,1)</f>
        <v>0</v>
      </c>
      <c r="DE139">
        <f t="shared" si="331"/>
        <v>0</v>
      </c>
      <c r="DF139">
        <f t="shared" si="332"/>
        <v>0</v>
      </c>
      <c r="DG139">
        <f>COUNTIF('résultats bruts'!BE139,1)</f>
        <v>0</v>
      </c>
      <c r="DH139">
        <f>COUNTIF('résultats bruts'!Z139,1)</f>
        <v>0</v>
      </c>
      <c r="DI139">
        <f t="shared" si="333"/>
        <v>0</v>
      </c>
      <c r="DJ139">
        <f t="shared" si="334"/>
        <v>0</v>
      </c>
      <c r="DK139">
        <f t="shared" si="335"/>
        <v>0</v>
      </c>
      <c r="DL139">
        <f t="shared" si="336"/>
        <v>0</v>
      </c>
      <c r="DM139">
        <f t="shared" si="337"/>
        <v>0</v>
      </c>
      <c r="DN139">
        <f t="shared" si="338"/>
        <v>0</v>
      </c>
      <c r="DO139">
        <f t="shared" si="339"/>
        <v>0</v>
      </c>
      <c r="DP139">
        <f t="shared" si="340"/>
        <v>0</v>
      </c>
      <c r="DQ139">
        <f t="shared" si="341"/>
        <v>0</v>
      </c>
      <c r="DR139">
        <f t="shared" si="342"/>
        <v>0</v>
      </c>
      <c r="DS139">
        <f>COUNTIF('résultats bruts'!BY139, 1 ) + COUNTIF('résultats bruts'!DA139,1)</f>
        <v>0</v>
      </c>
      <c r="DT139">
        <f t="shared" si="343"/>
        <v>0</v>
      </c>
      <c r="DU139">
        <f>COUNTIF('résultats bruts'!CA139, 1 ) + COUNTIF('résultats bruts'!DE139,1)</f>
        <v>0</v>
      </c>
      <c r="DV139">
        <f t="shared" si="344"/>
        <v>0</v>
      </c>
      <c r="DW139">
        <f>COUNTIF('résultats bruts'!CB139, 1 ) + COUNTIF('résultats bruts'!CU139,1)</f>
        <v>0</v>
      </c>
      <c r="DX139">
        <f t="shared" si="345"/>
        <v>0</v>
      </c>
      <c r="DY139">
        <f>COUNTIF('résultats bruts'!BZ139, 1 ) + COUNTIF('résultats bruts'!CX139,1)</f>
        <v>0</v>
      </c>
      <c r="DZ139">
        <f t="shared" si="346"/>
        <v>0</v>
      </c>
      <c r="EA139">
        <f t="shared" si="347"/>
        <v>0</v>
      </c>
      <c r="EB139">
        <f t="shared" si="348"/>
        <v>0</v>
      </c>
      <c r="EC139">
        <f>COUNTIF('résultats bruts'!CE139, 1 ) + COUNTIF('résultats bruts'!CZ139,1)</f>
        <v>0</v>
      </c>
      <c r="ED139">
        <f t="shared" si="349"/>
        <v>0</v>
      </c>
      <c r="EE139">
        <f>COUNTIF('résultats bruts'!CD139, 1 ) + COUNTIF('résultats bruts'!DC139,1)</f>
        <v>0</v>
      </c>
      <c r="EF139">
        <f t="shared" si="350"/>
        <v>0</v>
      </c>
      <c r="EG139">
        <f>COUNTIF('résultats bruts'!CC139, 1 ) + COUNTIF('résultats bruts'!CT139,1)</f>
        <v>0</v>
      </c>
      <c r="EH139">
        <f t="shared" si="351"/>
        <v>0</v>
      </c>
      <c r="EI139">
        <f>COUNTIF('résultats bruts'!CF139, 1 ) + COUNTIF('résultats bruts'!CW139,1)</f>
        <v>0</v>
      </c>
      <c r="EJ139">
        <f t="shared" si="352"/>
        <v>0</v>
      </c>
      <c r="EK139">
        <f t="shared" si="353"/>
        <v>0</v>
      </c>
      <c r="EL139">
        <f t="shared" si="354"/>
        <v>0</v>
      </c>
      <c r="EM139">
        <f>COUNTIF('résultats bruts'!CJ139, 1 ) + COUNTIF('résultats bruts'!CY139,1)</f>
        <v>0</v>
      </c>
      <c r="EN139">
        <f t="shared" si="355"/>
        <v>0</v>
      </c>
      <c r="EO139">
        <f>COUNTIF('résultats bruts'!CI139, 1 ) + COUNTIF('résultats bruts'!DB139,1)</f>
        <v>0</v>
      </c>
      <c r="EP139">
        <f t="shared" si="356"/>
        <v>0</v>
      </c>
      <c r="EQ139">
        <f>COUNTIF('résultats bruts'!CG139, 1 ) + COUNTIF('résultats bruts'!CS139,1)</f>
        <v>0</v>
      </c>
      <c r="ER139">
        <f t="shared" si="357"/>
        <v>0</v>
      </c>
      <c r="ES139">
        <f>COUNTIF('résultats bruts'!CH139, 1 ) + COUNTIF('résultats bruts'!CV139,1)</f>
        <v>0</v>
      </c>
      <c r="ET139">
        <f t="shared" si="358"/>
        <v>0</v>
      </c>
      <c r="EU139">
        <f t="shared" si="359"/>
        <v>0</v>
      </c>
      <c r="EV139">
        <f t="shared" si="360"/>
        <v>0</v>
      </c>
      <c r="EW139">
        <f t="shared" si="361"/>
        <v>0</v>
      </c>
      <c r="EX139">
        <f t="shared" si="362"/>
        <v>0</v>
      </c>
      <c r="EY139">
        <f t="shared" si="363"/>
        <v>0</v>
      </c>
      <c r="EZ139">
        <f t="shared" si="364"/>
        <v>0</v>
      </c>
      <c r="FA139">
        <f t="shared" si="365"/>
        <v>0</v>
      </c>
      <c r="FB139">
        <f t="shared" si="366"/>
        <v>0</v>
      </c>
      <c r="FC139">
        <f t="shared" si="367"/>
        <v>0</v>
      </c>
      <c r="FD139">
        <f t="shared" si="368"/>
        <v>0</v>
      </c>
      <c r="FE139">
        <f>COUNTIF('résultats bruts'!DD139,0)</f>
        <v>1</v>
      </c>
      <c r="FF139">
        <f t="shared" si="369"/>
        <v>0</v>
      </c>
      <c r="FG139">
        <f t="shared" si="370"/>
        <v>0</v>
      </c>
      <c r="FH139">
        <f>COUNTIF('résultats bruts'!DN139,1)</f>
        <v>0</v>
      </c>
      <c r="FI139">
        <f>COUNTIF('résultats bruts'!DO139,1)</f>
        <v>0</v>
      </c>
      <c r="FJ139">
        <f>COUNTIF('résultats bruts'!DP139,1)</f>
        <v>0</v>
      </c>
      <c r="FK139">
        <f>COUNTIF('résultats bruts'!O139,1) + COUNTIF('résultats bruts'!AT139,1)</f>
        <v>0</v>
      </c>
      <c r="FL139">
        <f>COUNTIF('résultats bruts'!P139,1) + COUNTIF('résultats bruts'!AX139,1)</f>
        <v>0</v>
      </c>
      <c r="FM139">
        <f t="shared" si="371"/>
        <v>0</v>
      </c>
      <c r="FN139">
        <f t="shared" si="372"/>
        <v>0</v>
      </c>
      <c r="FO139">
        <f>COUNTIF('résultats bruts'!Q139,1) + COUNTIF('résultats bruts'!AV139,1)</f>
        <v>0</v>
      </c>
      <c r="FP139">
        <f>COUNTIF('résultats bruts'!R139,1) + COUNTIF('résultats bruts'!BA139,1)</f>
        <v>0</v>
      </c>
      <c r="FQ139">
        <f t="shared" si="373"/>
        <v>0</v>
      </c>
      <c r="FR139">
        <f t="shared" si="374"/>
        <v>0</v>
      </c>
      <c r="FS139">
        <f>COUNTIF('résultats bruts'!S139,1) + COUNTIF('résultats bruts'!AZ139,1)</f>
        <v>0</v>
      </c>
      <c r="FT139">
        <f>COUNTIF('résultats bruts'!T139,1) + COUNTIF('résultats bruts'!AW139,1)</f>
        <v>0</v>
      </c>
      <c r="FU139">
        <f t="shared" si="375"/>
        <v>0</v>
      </c>
      <c r="FV139">
        <f t="shared" si="376"/>
        <v>0</v>
      </c>
      <c r="FW139">
        <f>COUNTIF('résultats bruts'!U139,1) + COUNTIF('résultats bruts'!AY139,1)</f>
        <v>0</v>
      </c>
      <c r="FX139">
        <f>COUNTIF('résultats bruts'!V139,1) + COUNTIF('résultats bruts'!AU139,1)</f>
        <v>0</v>
      </c>
      <c r="FY139">
        <f t="shared" si="377"/>
        <v>0</v>
      </c>
      <c r="FZ139">
        <f t="shared" si="378"/>
        <v>0</v>
      </c>
      <c r="GA139">
        <f t="shared" si="379"/>
        <v>0</v>
      </c>
      <c r="GB139">
        <f t="shared" si="380"/>
        <v>0</v>
      </c>
      <c r="GC139">
        <f t="shared" si="381"/>
        <v>0</v>
      </c>
      <c r="GD139">
        <f t="shared" si="382"/>
        <v>0</v>
      </c>
      <c r="GE139">
        <f>COUNTIF('résultats bruts'!AT139:BA139,"0A")+ COUNTIF('résultats bruts'!BM139,"0A")</f>
        <v>0</v>
      </c>
      <c r="GF139">
        <f t="shared" si="383"/>
        <v>0</v>
      </c>
      <c r="GG139">
        <f>COUNTIF('résultats bruts'!BL139,1)</f>
        <v>0</v>
      </c>
      <c r="GH139">
        <f>COUNTIF('résultats bruts'!BM139,1)</f>
        <v>0</v>
      </c>
      <c r="GI139">
        <f>COUNTIF('résultats bruts'!AV139,1)</f>
        <v>0</v>
      </c>
      <c r="GJ139">
        <f>COUNTIF('résultats bruts'!BN139,1)</f>
        <v>0</v>
      </c>
      <c r="GK139">
        <f t="shared" si="384"/>
        <v>0</v>
      </c>
      <c r="GL139">
        <f t="shared" si="385"/>
        <v>0</v>
      </c>
      <c r="GM139">
        <f>COUNTIF('résultats bruts'!CQ139, 1) + COUNTIF('résultats bruts'!DF139,1)</f>
        <v>0</v>
      </c>
      <c r="GN139">
        <f t="shared" si="386"/>
        <v>0</v>
      </c>
      <c r="GO139">
        <f>COUNTIF('résultats bruts'!CP139, 1) + COUNTIF('résultats bruts'!DG139,1)</f>
        <v>0</v>
      </c>
      <c r="GP139">
        <f t="shared" si="387"/>
        <v>0</v>
      </c>
      <c r="GQ139">
        <f>COUNTIF('résultats bruts'!CR139, 1) + COUNTIF('résultats bruts'!DH139,1)</f>
        <v>0</v>
      </c>
      <c r="GR139">
        <f t="shared" si="388"/>
        <v>0</v>
      </c>
      <c r="GS139">
        <f>COUNTIF('résultats bruts'!BU139:BX139,1)</f>
        <v>0</v>
      </c>
      <c r="GT139">
        <f t="shared" si="389"/>
        <v>0</v>
      </c>
      <c r="GU139">
        <f>COUNTIF('résultats bruts'!DQ139:DT139,1)</f>
        <v>0</v>
      </c>
      <c r="GV139">
        <f t="shared" si="390"/>
        <v>0</v>
      </c>
      <c r="GW139">
        <f t="shared" si="391"/>
        <v>0</v>
      </c>
      <c r="GX139">
        <f t="shared" si="392"/>
        <v>0</v>
      </c>
      <c r="GY139">
        <f>COUNTIF('résultats bruts'!DF139:DH139,"0A")</f>
        <v>0</v>
      </c>
      <c r="GZ139">
        <f t="shared" si="393"/>
        <v>0</v>
      </c>
      <c r="HA139">
        <f t="shared" si="394"/>
        <v>0</v>
      </c>
      <c r="HB139">
        <f t="shared" si="395"/>
        <v>0</v>
      </c>
    </row>
    <row r="140" spans="1:210" ht="15.75" x14ac:dyDescent="0.25">
      <c r="A140">
        <f>'résultats bruts'!A140</f>
        <v>0</v>
      </c>
      <c r="B140">
        <f>'résultats bruts'!B140</f>
        <v>0</v>
      </c>
      <c r="C140">
        <f>'résultats bruts'!C140</f>
        <v>0</v>
      </c>
      <c r="D140">
        <f>'résultats bruts'!D140</f>
        <v>0</v>
      </c>
      <c r="E140">
        <f>'résultats bruts'!E140</f>
        <v>0</v>
      </c>
      <c r="F140">
        <f>'résultats bruts'!F140</f>
        <v>138</v>
      </c>
      <c r="G140">
        <f>'résultats bruts'!G140</f>
        <v>0</v>
      </c>
      <c r="H140">
        <f>COUNTIF('résultats bruts'!BO140,1)</f>
        <v>0</v>
      </c>
      <c r="I140">
        <f>COUNTIF('résultats bruts'!BQ140,1)</f>
        <v>0</v>
      </c>
      <c r="J140">
        <f>COUNTIF('résultats bruts'!BS140,1)</f>
        <v>0</v>
      </c>
      <c r="K140">
        <f t="shared" si="264"/>
        <v>0</v>
      </c>
      <c r="L140">
        <f t="shared" si="265"/>
        <v>0</v>
      </c>
      <c r="M140">
        <f>COUNTIF('résultats bruts'!BP140,1)</f>
        <v>0</v>
      </c>
      <c r="N140">
        <f>COUNTIF('résultats bruts'!BR140,1)</f>
        <v>0</v>
      </c>
      <c r="O140">
        <f>COUNTIF('résultats bruts'!BT140,1)</f>
        <v>0</v>
      </c>
      <c r="P140">
        <f t="shared" si="266"/>
        <v>0</v>
      </c>
      <c r="Q140">
        <f t="shared" si="267"/>
        <v>0</v>
      </c>
      <c r="R140">
        <f>COUNTIF('résultats bruts'!H140,1)</f>
        <v>0</v>
      </c>
      <c r="S140">
        <f>COUNTIF('résultats bruts'!I140,1)</f>
        <v>0</v>
      </c>
      <c r="T140">
        <f>COUNTIF('résultats bruts'!J140,1)</f>
        <v>0</v>
      </c>
      <c r="U140">
        <f t="shared" si="268"/>
        <v>0</v>
      </c>
      <c r="V140">
        <f t="shared" si="269"/>
        <v>0</v>
      </c>
      <c r="W140">
        <f t="shared" si="270"/>
        <v>0</v>
      </c>
      <c r="X140">
        <f t="shared" si="271"/>
        <v>0</v>
      </c>
      <c r="Y140">
        <f>COUNTIF('résultats bruts'!AH140:AK140,1)</f>
        <v>0</v>
      </c>
      <c r="Z140">
        <f t="shared" si="272"/>
        <v>0</v>
      </c>
      <c r="AA140">
        <f>COUNTIF('résultats bruts'!AL140:AO140,1)</f>
        <v>0</v>
      </c>
      <c r="AB140">
        <f t="shared" si="273"/>
        <v>0</v>
      </c>
      <c r="AC140">
        <f>COUNTIF('résultats bruts'!AP140:AS140,1)</f>
        <v>0</v>
      </c>
      <c r="AD140">
        <f t="shared" si="274"/>
        <v>0</v>
      </c>
      <c r="AE140">
        <f t="shared" si="275"/>
        <v>0</v>
      </c>
      <c r="AF140">
        <f t="shared" si="276"/>
        <v>0</v>
      </c>
      <c r="AG140">
        <f>COUNTIF('résultats bruts'!BF140,1) + COUNTIF('résultats bruts'!BI140,1)</f>
        <v>0</v>
      </c>
      <c r="AH140">
        <f t="shared" si="277"/>
        <v>0</v>
      </c>
      <c r="AI140">
        <f>COUNTIF('résultats bruts'!AA140:AC140,1)</f>
        <v>0</v>
      </c>
      <c r="AJ140">
        <f t="shared" si="278"/>
        <v>0</v>
      </c>
      <c r="AK140">
        <f t="shared" si="279"/>
        <v>0</v>
      </c>
      <c r="AL140">
        <f t="shared" si="280"/>
        <v>0</v>
      </c>
      <c r="AM140">
        <f t="shared" si="281"/>
        <v>0</v>
      </c>
      <c r="AN140">
        <f t="shared" si="282"/>
        <v>0</v>
      </c>
      <c r="AO140">
        <f t="shared" si="283"/>
        <v>0</v>
      </c>
      <c r="AP140">
        <f t="shared" si="284"/>
        <v>0</v>
      </c>
      <c r="AQ140">
        <f>COUNTIF('résultats bruts'!AH140,0)+COUNTIF('résultats bruts'!AN140,0)+COUNTIF('résultats bruts'!AS140,0) + COUNTIF('résultats bruts'!AA140:AC140,"0A")+COUNTIF('résultats bruts'!BF140,"0A")+COUNTIF('résultats bruts'!BI140,"0A")</f>
        <v>3</v>
      </c>
      <c r="AR140">
        <f t="shared" si="285"/>
        <v>0.42857142857142855</v>
      </c>
      <c r="AS140">
        <f t="shared" si="286"/>
        <v>0</v>
      </c>
      <c r="AT140">
        <f t="shared" si="287"/>
        <v>0</v>
      </c>
      <c r="AU140">
        <f>COUNTIF('résultats bruts'!M140,1)</f>
        <v>0</v>
      </c>
      <c r="AV140">
        <f>COUNTIF('résultats bruts'!K140,1)</f>
        <v>0</v>
      </c>
      <c r="AW140">
        <f t="shared" si="288"/>
        <v>0</v>
      </c>
      <c r="AX140">
        <f t="shared" si="289"/>
        <v>0</v>
      </c>
      <c r="AY140">
        <f>COUNTIF('résultats bruts'!L140,1)</f>
        <v>0</v>
      </c>
      <c r="AZ140">
        <f>COUNTIF('résultats bruts'!N140,1)</f>
        <v>0</v>
      </c>
      <c r="BA140">
        <f t="shared" si="290"/>
        <v>0</v>
      </c>
      <c r="BB140">
        <f t="shared" si="291"/>
        <v>0</v>
      </c>
      <c r="BC140">
        <f t="shared" si="292"/>
        <v>0</v>
      </c>
      <c r="BD140">
        <f t="shared" si="293"/>
        <v>0</v>
      </c>
      <c r="BE140">
        <f>COUNTIF('résultats bruts'!AG140,1)</f>
        <v>0</v>
      </c>
      <c r="BF140">
        <f>COUNTIF('résultats bruts'!AF140,1)</f>
        <v>0</v>
      </c>
      <c r="BG140">
        <f t="shared" si="294"/>
        <v>0</v>
      </c>
      <c r="BH140">
        <f t="shared" si="295"/>
        <v>0</v>
      </c>
      <c r="BI140">
        <f>COUNTIF('résultats bruts'!AD140,1)</f>
        <v>0</v>
      </c>
      <c r="BJ140">
        <f>COUNTIF('résultats bruts'!AE140,1)</f>
        <v>0</v>
      </c>
      <c r="BK140">
        <f t="shared" si="296"/>
        <v>0</v>
      </c>
      <c r="BL140">
        <f t="shared" si="297"/>
        <v>0</v>
      </c>
      <c r="BM140">
        <f t="shared" si="298"/>
        <v>0</v>
      </c>
      <c r="BN140">
        <f t="shared" si="299"/>
        <v>0</v>
      </c>
      <c r="BO140">
        <f t="shared" si="300"/>
        <v>0</v>
      </c>
      <c r="BP140">
        <f t="shared" si="301"/>
        <v>0</v>
      </c>
      <c r="BQ140">
        <f t="shared" si="302"/>
        <v>0</v>
      </c>
      <c r="BR140">
        <f t="shared" si="303"/>
        <v>0</v>
      </c>
      <c r="BS140">
        <f t="shared" si="304"/>
        <v>0</v>
      </c>
      <c r="BT140">
        <f t="shared" si="305"/>
        <v>0</v>
      </c>
      <c r="BU140">
        <f t="shared" si="306"/>
        <v>0</v>
      </c>
      <c r="BV140">
        <f t="shared" si="307"/>
        <v>0</v>
      </c>
      <c r="BW140">
        <f t="shared" si="308"/>
        <v>0</v>
      </c>
      <c r="BX140">
        <f t="shared" si="309"/>
        <v>0</v>
      </c>
      <c r="BY140">
        <f t="shared" si="310"/>
        <v>0</v>
      </c>
      <c r="BZ140">
        <f t="shared" si="311"/>
        <v>0</v>
      </c>
      <c r="CA140">
        <f t="shared" si="312"/>
        <v>0</v>
      </c>
      <c r="CB140">
        <f t="shared" si="313"/>
        <v>0</v>
      </c>
      <c r="CC140">
        <f t="shared" si="314"/>
        <v>0</v>
      </c>
      <c r="CD140">
        <f t="shared" si="315"/>
        <v>0</v>
      </c>
      <c r="CE140">
        <f t="shared" si="316"/>
        <v>0</v>
      </c>
      <c r="CF140">
        <f t="shared" si="317"/>
        <v>0</v>
      </c>
      <c r="CG140">
        <f>COUNTIF('résultats bruts'!CL140, 1) + COUNTIF('résultats bruts'!DI140,1)</f>
        <v>0</v>
      </c>
      <c r="CH140">
        <f t="shared" si="318"/>
        <v>0</v>
      </c>
      <c r="CI140">
        <f>COUNTIF('résultats bruts'!CK140, 1) + COUNTIF('résultats bruts'!DJ140,1)</f>
        <v>0</v>
      </c>
      <c r="CJ140">
        <f t="shared" si="319"/>
        <v>0</v>
      </c>
      <c r="CK140">
        <f>COUNTIF('résultats bruts'!CN140, 1) + COUNTIF('résultats bruts'!DK140,1)</f>
        <v>0</v>
      </c>
      <c r="CL140">
        <f t="shared" si="320"/>
        <v>0</v>
      </c>
      <c r="CM140">
        <f>COUNTIF('résultats bruts'!CO140, 1) + COUNTIF('résultats bruts'!DM140,1)</f>
        <v>0</v>
      </c>
      <c r="CN140">
        <f t="shared" si="321"/>
        <v>0</v>
      </c>
      <c r="CO140">
        <f>COUNTIF('résultats bruts'!DL140, "0A") + COUNTIF('résultats bruts'!CM140,0)</f>
        <v>1</v>
      </c>
      <c r="CP140">
        <f t="shared" si="322"/>
        <v>0.5</v>
      </c>
      <c r="CQ140">
        <f t="shared" si="323"/>
        <v>0</v>
      </c>
      <c r="CR140">
        <f t="shared" si="324"/>
        <v>0</v>
      </c>
      <c r="CS140">
        <f>COUNTIF('résultats bruts'!BB140,1)</f>
        <v>0</v>
      </c>
      <c r="CT140">
        <f>COUNTIF('résultats bruts'!W140,1)</f>
        <v>0</v>
      </c>
      <c r="CU140">
        <f t="shared" si="325"/>
        <v>0</v>
      </c>
      <c r="CV140">
        <f t="shared" si="326"/>
        <v>0</v>
      </c>
      <c r="CW140">
        <f>COUNTIF('résultats bruts'!BC140,1)</f>
        <v>0</v>
      </c>
      <c r="CX140">
        <f>COUNTIF('résultats bruts'!X140,1)</f>
        <v>0</v>
      </c>
      <c r="CY140">
        <f t="shared" si="327"/>
        <v>0</v>
      </c>
      <c r="CZ140">
        <f t="shared" si="328"/>
        <v>0</v>
      </c>
      <c r="DA140">
        <f t="shared" si="329"/>
        <v>0</v>
      </c>
      <c r="DB140">
        <f t="shared" si="330"/>
        <v>0</v>
      </c>
      <c r="DC140">
        <f>COUNTIF('résultats bruts'!BD140,1)</f>
        <v>0</v>
      </c>
      <c r="DD140">
        <f>COUNTIF('résultats bruts'!Y140,1)</f>
        <v>0</v>
      </c>
      <c r="DE140">
        <f t="shared" si="331"/>
        <v>0</v>
      </c>
      <c r="DF140">
        <f t="shared" si="332"/>
        <v>0</v>
      </c>
      <c r="DG140">
        <f>COUNTIF('résultats bruts'!BE140,1)</f>
        <v>0</v>
      </c>
      <c r="DH140">
        <f>COUNTIF('résultats bruts'!Z140,1)</f>
        <v>0</v>
      </c>
      <c r="DI140">
        <f t="shared" si="333"/>
        <v>0</v>
      </c>
      <c r="DJ140">
        <f t="shared" si="334"/>
        <v>0</v>
      </c>
      <c r="DK140">
        <f t="shared" si="335"/>
        <v>0</v>
      </c>
      <c r="DL140">
        <f t="shared" si="336"/>
        <v>0</v>
      </c>
      <c r="DM140">
        <f t="shared" si="337"/>
        <v>0</v>
      </c>
      <c r="DN140">
        <f t="shared" si="338"/>
        <v>0</v>
      </c>
      <c r="DO140">
        <f t="shared" si="339"/>
        <v>0</v>
      </c>
      <c r="DP140">
        <f t="shared" si="340"/>
        <v>0</v>
      </c>
      <c r="DQ140">
        <f t="shared" si="341"/>
        <v>0</v>
      </c>
      <c r="DR140">
        <f t="shared" si="342"/>
        <v>0</v>
      </c>
      <c r="DS140">
        <f>COUNTIF('résultats bruts'!BY140, 1 ) + COUNTIF('résultats bruts'!DA140,1)</f>
        <v>0</v>
      </c>
      <c r="DT140">
        <f t="shared" si="343"/>
        <v>0</v>
      </c>
      <c r="DU140">
        <f>COUNTIF('résultats bruts'!CA140, 1 ) + COUNTIF('résultats bruts'!DE140,1)</f>
        <v>0</v>
      </c>
      <c r="DV140">
        <f t="shared" si="344"/>
        <v>0</v>
      </c>
      <c r="DW140">
        <f>COUNTIF('résultats bruts'!CB140, 1 ) + COUNTIF('résultats bruts'!CU140,1)</f>
        <v>0</v>
      </c>
      <c r="DX140">
        <f t="shared" si="345"/>
        <v>0</v>
      </c>
      <c r="DY140">
        <f>COUNTIF('résultats bruts'!BZ140, 1 ) + COUNTIF('résultats bruts'!CX140,1)</f>
        <v>0</v>
      </c>
      <c r="DZ140">
        <f t="shared" si="346"/>
        <v>0</v>
      </c>
      <c r="EA140">
        <f t="shared" si="347"/>
        <v>0</v>
      </c>
      <c r="EB140">
        <f t="shared" si="348"/>
        <v>0</v>
      </c>
      <c r="EC140">
        <f>COUNTIF('résultats bruts'!CE140, 1 ) + COUNTIF('résultats bruts'!CZ140,1)</f>
        <v>0</v>
      </c>
      <c r="ED140">
        <f t="shared" si="349"/>
        <v>0</v>
      </c>
      <c r="EE140">
        <f>COUNTIF('résultats bruts'!CD140, 1 ) + COUNTIF('résultats bruts'!DC140,1)</f>
        <v>0</v>
      </c>
      <c r="EF140">
        <f t="shared" si="350"/>
        <v>0</v>
      </c>
      <c r="EG140">
        <f>COUNTIF('résultats bruts'!CC140, 1 ) + COUNTIF('résultats bruts'!CT140,1)</f>
        <v>0</v>
      </c>
      <c r="EH140">
        <f t="shared" si="351"/>
        <v>0</v>
      </c>
      <c r="EI140">
        <f>COUNTIF('résultats bruts'!CF140, 1 ) + COUNTIF('résultats bruts'!CW140,1)</f>
        <v>0</v>
      </c>
      <c r="EJ140">
        <f t="shared" si="352"/>
        <v>0</v>
      </c>
      <c r="EK140">
        <f t="shared" si="353"/>
        <v>0</v>
      </c>
      <c r="EL140">
        <f t="shared" si="354"/>
        <v>0</v>
      </c>
      <c r="EM140">
        <f>COUNTIF('résultats bruts'!CJ140, 1 ) + COUNTIF('résultats bruts'!CY140,1)</f>
        <v>0</v>
      </c>
      <c r="EN140">
        <f t="shared" si="355"/>
        <v>0</v>
      </c>
      <c r="EO140">
        <f>COUNTIF('résultats bruts'!CI140, 1 ) + COUNTIF('résultats bruts'!DB140,1)</f>
        <v>0</v>
      </c>
      <c r="EP140">
        <f t="shared" si="356"/>
        <v>0</v>
      </c>
      <c r="EQ140">
        <f>COUNTIF('résultats bruts'!CG140, 1 ) + COUNTIF('résultats bruts'!CS140,1)</f>
        <v>0</v>
      </c>
      <c r="ER140">
        <f t="shared" si="357"/>
        <v>0</v>
      </c>
      <c r="ES140">
        <f>COUNTIF('résultats bruts'!CH140, 1 ) + COUNTIF('résultats bruts'!CV140,1)</f>
        <v>0</v>
      </c>
      <c r="ET140">
        <f t="shared" si="358"/>
        <v>0</v>
      </c>
      <c r="EU140">
        <f t="shared" si="359"/>
        <v>0</v>
      </c>
      <c r="EV140">
        <f t="shared" si="360"/>
        <v>0</v>
      </c>
      <c r="EW140">
        <f t="shared" si="361"/>
        <v>0</v>
      </c>
      <c r="EX140">
        <f t="shared" si="362"/>
        <v>0</v>
      </c>
      <c r="EY140">
        <f t="shared" si="363"/>
        <v>0</v>
      </c>
      <c r="EZ140">
        <f t="shared" si="364"/>
        <v>0</v>
      </c>
      <c r="FA140">
        <f t="shared" si="365"/>
        <v>0</v>
      </c>
      <c r="FB140">
        <f t="shared" si="366"/>
        <v>0</v>
      </c>
      <c r="FC140">
        <f t="shared" si="367"/>
        <v>0</v>
      </c>
      <c r="FD140">
        <f t="shared" si="368"/>
        <v>0</v>
      </c>
      <c r="FE140">
        <f>COUNTIF('résultats bruts'!DD140,0)</f>
        <v>1</v>
      </c>
      <c r="FF140">
        <f t="shared" si="369"/>
        <v>0</v>
      </c>
      <c r="FG140">
        <f t="shared" si="370"/>
        <v>0</v>
      </c>
      <c r="FH140">
        <f>COUNTIF('résultats bruts'!DN140,1)</f>
        <v>0</v>
      </c>
      <c r="FI140">
        <f>COUNTIF('résultats bruts'!DO140,1)</f>
        <v>0</v>
      </c>
      <c r="FJ140">
        <f>COUNTIF('résultats bruts'!DP140,1)</f>
        <v>0</v>
      </c>
      <c r="FK140">
        <f>COUNTIF('résultats bruts'!O140,1) + COUNTIF('résultats bruts'!AT140,1)</f>
        <v>0</v>
      </c>
      <c r="FL140">
        <f>COUNTIF('résultats bruts'!P140,1) + COUNTIF('résultats bruts'!AX140,1)</f>
        <v>0</v>
      </c>
      <c r="FM140">
        <f t="shared" si="371"/>
        <v>0</v>
      </c>
      <c r="FN140">
        <f t="shared" si="372"/>
        <v>0</v>
      </c>
      <c r="FO140">
        <f>COUNTIF('résultats bruts'!Q140,1) + COUNTIF('résultats bruts'!AV140,1)</f>
        <v>0</v>
      </c>
      <c r="FP140">
        <f>COUNTIF('résultats bruts'!R140,1) + COUNTIF('résultats bruts'!BA140,1)</f>
        <v>0</v>
      </c>
      <c r="FQ140">
        <f t="shared" si="373"/>
        <v>0</v>
      </c>
      <c r="FR140">
        <f t="shared" si="374"/>
        <v>0</v>
      </c>
      <c r="FS140">
        <f>COUNTIF('résultats bruts'!S140,1) + COUNTIF('résultats bruts'!AZ140,1)</f>
        <v>0</v>
      </c>
      <c r="FT140">
        <f>COUNTIF('résultats bruts'!T140,1) + COUNTIF('résultats bruts'!AW140,1)</f>
        <v>0</v>
      </c>
      <c r="FU140">
        <f t="shared" si="375"/>
        <v>0</v>
      </c>
      <c r="FV140">
        <f t="shared" si="376"/>
        <v>0</v>
      </c>
      <c r="FW140">
        <f>COUNTIF('résultats bruts'!U140,1) + COUNTIF('résultats bruts'!AY140,1)</f>
        <v>0</v>
      </c>
      <c r="FX140">
        <f>COUNTIF('résultats bruts'!V140,1) + COUNTIF('résultats bruts'!AU140,1)</f>
        <v>0</v>
      </c>
      <c r="FY140">
        <f t="shared" si="377"/>
        <v>0</v>
      </c>
      <c r="FZ140">
        <f t="shared" si="378"/>
        <v>0</v>
      </c>
      <c r="GA140">
        <f t="shared" si="379"/>
        <v>0</v>
      </c>
      <c r="GB140">
        <f t="shared" si="380"/>
        <v>0</v>
      </c>
      <c r="GC140">
        <f t="shared" si="381"/>
        <v>0</v>
      </c>
      <c r="GD140">
        <f t="shared" si="382"/>
        <v>0</v>
      </c>
      <c r="GE140">
        <f>COUNTIF('résultats bruts'!AT140:BA140,"0A")+ COUNTIF('résultats bruts'!BM140,"0A")</f>
        <v>0</v>
      </c>
      <c r="GF140">
        <f t="shared" si="383"/>
        <v>0</v>
      </c>
      <c r="GG140">
        <f>COUNTIF('résultats bruts'!BL140,1)</f>
        <v>0</v>
      </c>
      <c r="GH140">
        <f>COUNTIF('résultats bruts'!BM140,1)</f>
        <v>0</v>
      </c>
      <c r="GI140">
        <f>COUNTIF('résultats bruts'!AV140,1)</f>
        <v>0</v>
      </c>
      <c r="GJ140">
        <f>COUNTIF('résultats bruts'!BN140,1)</f>
        <v>0</v>
      </c>
      <c r="GK140">
        <f t="shared" si="384"/>
        <v>0</v>
      </c>
      <c r="GL140">
        <f t="shared" si="385"/>
        <v>0</v>
      </c>
      <c r="GM140">
        <f>COUNTIF('résultats bruts'!CQ140, 1) + COUNTIF('résultats bruts'!DF140,1)</f>
        <v>0</v>
      </c>
      <c r="GN140">
        <f t="shared" si="386"/>
        <v>0</v>
      </c>
      <c r="GO140">
        <f>COUNTIF('résultats bruts'!CP140, 1) + COUNTIF('résultats bruts'!DG140,1)</f>
        <v>0</v>
      </c>
      <c r="GP140">
        <f t="shared" si="387"/>
        <v>0</v>
      </c>
      <c r="GQ140">
        <f>COUNTIF('résultats bruts'!CR140, 1) + COUNTIF('résultats bruts'!DH140,1)</f>
        <v>0</v>
      </c>
      <c r="GR140">
        <f t="shared" si="388"/>
        <v>0</v>
      </c>
      <c r="GS140">
        <f>COUNTIF('résultats bruts'!BU140:BX140,1)</f>
        <v>0</v>
      </c>
      <c r="GT140">
        <f t="shared" si="389"/>
        <v>0</v>
      </c>
      <c r="GU140">
        <f>COUNTIF('résultats bruts'!DQ140:DT140,1)</f>
        <v>0</v>
      </c>
      <c r="GV140">
        <f t="shared" si="390"/>
        <v>0</v>
      </c>
      <c r="GW140">
        <f t="shared" si="391"/>
        <v>0</v>
      </c>
      <c r="GX140">
        <f t="shared" si="392"/>
        <v>0</v>
      </c>
      <c r="GY140">
        <f>COUNTIF('résultats bruts'!DF140:DH140,"0A")</f>
        <v>0</v>
      </c>
      <c r="GZ140">
        <f t="shared" si="393"/>
        <v>0</v>
      </c>
      <c r="HA140">
        <f t="shared" si="394"/>
        <v>0</v>
      </c>
      <c r="HB140">
        <f t="shared" si="395"/>
        <v>0</v>
      </c>
    </row>
    <row r="141" spans="1:210" ht="15.75" x14ac:dyDescent="0.25">
      <c r="A141">
        <f>'résultats bruts'!A141</f>
        <v>0</v>
      </c>
      <c r="B141">
        <f>'résultats bruts'!B141</f>
        <v>0</v>
      </c>
      <c r="C141">
        <f>'résultats bruts'!C141</f>
        <v>0</v>
      </c>
      <c r="D141">
        <f>'résultats bruts'!D141</f>
        <v>0</v>
      </c>
      <c r="E141">
        <f>'résultats bruts'!E141</f>
        <v>0</v>
      </c>
      <c r="F141">
        <f>'résultats bruts'!F141</f>
        <v>139</v>
      </c>
      <c r="G141">
        <f>'résultats bruts'!G141</f>
        <v>0</v>
      </c>
      <c r="H141">
        <f>COUNTIF('résultats bruts'!BO141,1)</f>
        <v>0</v>
      </c>
      <c r="I141">
        <f>COUNTIF('résultats bruts'!BQ141,1)</f>
        <v>0</v>
      </c>
      <c r="J141">
        <f>COUNTIF('résultats bruts'!BS141,1)</f>
        <v>0</v>
      </c>
      <c r="K141">
        <f t="shared" si="264"/>
        <v>0</v>
      </c>
      <c r="L141">
        <f t="shared" si="265"/>
        <v>0</v>
      </c>
      <c r="M141">
        <f>COUNTIF('résultats bruts'!BP141,1)</f>
        <v>0</v>
      </c>
      <c r="N141">
        <f>COUNTIF('résultats bruts'!BR141,1)</f>
        <v>0</v>
      </c>
      <c r="O141">
        <f>COUNTIF('résultats bruts'!BT141,1)</f>
        <v>0</v>
      </c>
      <c r="P141">
        <f t="shared" si="266"/>
        <v>0</v>
      </c>
      <c r="Q141">
        <f t="shared" si="267"/>
        <v>0</v>
      </c>
      <c r="R141">
        <f>COUNTIF('résultats bruts'!H141,1)</f>
        <v>0</v>
      </c>
      <c r="S141">
        <f>COUNTIF('résultats bruts'!I141,1)</f>
        <v>0</v>
      </c>
      <c r="T141">
        <f>COUNTIF('résultats bruts'!J141,1)</f>
        <v>0</v>
      </c>
      <c r="U141">
        <f t="shared" si="268"/>
        <v>0</v>
      </c>
      <c r="V141">
        <f t="shared" si="269"/>
        <v>0</v>
      </c>
      <c r="W141">
        <f t="shared" si="270"/>
        <v>0</v>
      </c>
      <c r="X141">
        <f t="shared" si="271"/>
        <v>0</v>
      </c>
      <c r="Y141">
        <f>COUNTIF('résultats bruts'!AH141:AK141,1)</f>
        <v>0</v>
      </c>
      <c r="Z141">
        <f t="shared" si="272"/>
        <v>0</v>
      </c>
      <c r="AA141">
        <f>COUNTIF('résultats bruts'!AL141:AO141,1)</f>
        <v>0</v>
      </c>
      <c r="AB141">
        <f t="shared" si="273"/>
        <v>0</v>
      </c>
      <c r="AC141">
        <f>COUNTIF('résultats bruts'!AP141:AS141,1)</f>
        <v>0</v>
      </c>
      <c r="AD141">
        <f t="shared" si="274"/>
        <v>0</v>
      </c>
      <c r="AE141">
        <f t="shared" si="275"/>
        <v>0</v>
      </c>
      <c r="AF141">
        <f t="shared" si="276"/>
        <v>0</v>
      </c>
      <c r="AG141">
        <f>COUNTIF('résultats bruts'!BF141,1) + COUNTIF('résultats bruts'!BI141,1)</f>
        <v>0</v>
      </c>
      <c r="AH141">
        <f t="shared" si="277"/>
        <v>0</v>
      </c>
      <c r="AI141">
        <f>COUNTIF('résultats bruts'!AA141:AC141,1)</f>
        <v>0</v>
      </c>
      <c r="AJ141">
        <f t="shared" si="278"/>
        <v>0</v>
      </c>
      <c r="AK141">
        <f t="shared" si="279"/>
        <v>0</v>
      </c>
      <c r="AL141">
        <f t="shared" si="280"/>
        <v>0</v>
      </c>
      <c r="AM141">
        <f t="shared" si="281"/>
        <v>0</v>
      </c>
      <c r="AN141">
        <f t="shared" si="282"/>
        <v>0</v>
      </c>
      <c r="AO141">
        <f t="shared" si="283"/>
        <v>0</v>
      </c>
      <c r="AP141">
        <f t="shared" si="284"/>
        <v>0</v>
      </c>
      <c r="AQ141">
        <f>COUNTIF('résultats bruts'!AH141,0)+COUNTIF('résultats bruts'!AN141,0)+COUNTIF('résultats bruts'!AS141,0) + COUNTIF('résultats bruts'!AA141:AC141,"0A")+COUNTIF('résultats bruts'!BF141,"0A")+COUNTIF('résultats bruts'!BI141,"0A")</f>
        <v>3</v>
      </c>
      <c r="AR141">
        <f t="shared" si="285"/>
        <v>0.42857142857142855</v>
      </c>
      <c r="AS141">
        <f t="shared" si="286"/>
        <v>0</v>
      </c>
      <c r="AT141">
        <f t="shared" si="287"/>
        <v>0</v>
      </c>
      <c r="AU141">
        <f>COUNTIF('résultats bruts'!M141,1)</f>
        <v>0</v>
      </c>
      <c r="AV141">
        <f>COUNTIF('résultats bruts'!K141,1)</f>
        <v>0</v>
      </c>
      <c r="AW141">
        <f t="shared" si="288"/>
        <v>0</v>
      </c>
      <c r="AX141">
        <f t="shared" si="289"/>
        <v>0</v>
      </c>
      <c r="AY141">
        <f>COUNTIF('résultats bruts'!L141,1)</f>
        <v>0</v>
      </c>
      <c r="AZ141">
        <f>COUNTIF('résultats bruts'!N141,1)</f>
        <v>0</v>
      </c>
      <c r="BA141">
        <f t="shared" si="290"/>
        <v>0</v>
      </c>
      <c r="BB141">
        <f t="shared" si="291"/>
        <v>0</v>
      </c>
      <c r="BC141">
        <f t="shared" si="292"/>
        <v>0</v>
      </c>
      <c r="BD141">
        <f t="shared" si="293"/>
        <v>0</v>
      </c>
      <c r="BE141">
        <f>COUNTIF('résultats bruts'!AG141,1)</f>
        <v>0</v>
      </c>
      <c r="BF141">
        <f>COUNTIF('résultats bruts'!AF141,1)</f>
        <v>0</v>
      </c>
      <c r="BG141">
        <f t="shared" si="294"/>
        <v>0</v>
      </c>
      <c r="BH141">
        <f t="shared" si="295"/>
        <v>0</v>
      </c>
      <c r="BI141">
        <f>COUNTIF('résultats bruts'!AD141,1)</f>
        <v>0</v>
      </c>
      <c r="BJ141">
        <f>COUNTIF('résultats bruts'!AE141,1)</f>
        <v>0</v>
      </c>
      <c r="BK141">
        <f t="shared" si="296"/>
        <v>0</v>
      </c>
      <c r="BL141">
        <f t="shared" si="297"/>
        <v>0</v>
      </c>
      <c r="BM141">
        <f t="shared" si="298"/>
        <v>0</v>
      </c>
      <c r="BN141">
        <f t="shared" si="299"/>
        <v>0</v>
      </c>
      <c r="BO141">
        <f t="shared" si="300"/>
        <v>0</v>
      </c>
      <c r="BP141">
        <f t="shared" si="301"/>
        <v>0</v>
      </c>
      <c r="BQ141">
        <f t="shared" si="302"/>
        <v>0</v>
      </c>
      <c r="BR141">
        <f t="shared" si="303"/>
        <v>0</v>
      </c>
      <c r="BS141">
        <f t="shared" si="304"/>
        <v>0</v>
      </c>
      <c r="BT141">
        <f t="shared" si="305"/>
        <v>0</v>
      </c>
      <c r="BU141">
        <f t="shared" si="306"/>
        <v>0</v>
      </c>
      <c r="BV141">
        <f t="shared" si="307"/>
        <v>0</v>
      </c>
      <c r="BW141">
        <f t="shared" si="308"/>
        <v>0</v>
      </c>
      <c r="BX141">
        <f t="shared" si="309"/>
        <v>0</v>
      </c>
      <c r="BY141">
        <f t="shared" si="310"/>
        <v>0</v>
      </c>
      <c r="BZ141">
        <f t="shared" si="311"/>
        <v>0</v>
      </c>
      <c r="CA141">
        <f t="shared" si="312"/>
        <v>0</v>
      </c>
      <c r="CB141">
        <f t="shared" si="313"/>
        <v>0</v>
      </c>
      <c r="CC141">
        <f t="shared" si="314"/>
        <v>0</v>
      </c>
      <c r="CD141">
        <f t="shared" si="315"/>
        <v>0</v>
      </c>
      <c r="CE141">
        <f t="shared" si="316"/>
        <v>0</v>
      </c>
      <c r="CF141">
        <f t="shared" si="317"/>
        <v>0</v>
      </c>
      <c r="CG141">
        <f>COUNTIF('résultats bruts'!CL141, 1) + COUNTIF('résultats bruts'!DI141,1)</f>
        <v>0</v>
      </c>
      <c r="CH141">
        <f t="shared" si="318"/>
        <v>0</v>
      </c>
      <c r="CI141">
        <f>COUNTIF('résultats bruts'!CK141, 1) + COUNTIF('résultats bruts'!DJ141,1)</f>
        <v>0</v>
      </c>
      <c r="CJ141">
        <f t="shared" si="319"/>
        <v>0</v>
      </c>
      <c r="CK141">
        <f>COUNTIF('résultats bruts'!CN141, 1) + COUNTIF('résultats bruts'!DK141,1)</f>
        <v>0</v>
      </c>
      <c r="CL141">
        <f t="shared" si="320"/>
        <v>0</v>
      </c>
      <c r="CM141">
        <f>COUNTIF('résultats bruts'!CO141, 1) + COUNTIF('résultats bruts'!DM141,1)</f>
        <v>0</v>
      </c>
      <c r="CN141">
        <f t="shared" si="321"/>
        <v>0</v>
      </c>
      <c r="CO141">
        <f>COUNTIF('résultats bruts'!DL141, "0A") + COUNTIF('résultats bruts'!CM141,0)</f>
        <v>1</v>
      </c>
      <c r="CP141">
        <f t="shared" si="322"/>
        <v>0.5</v>
      </c>
      <c r="CQ141">
        <f t="shared" si="323"/>
        <v>0</v>
      </c>
      <c r="CR141">
        <f t="shared" si="324"/>
        <v>0</v>
      </c>
      <c r="CS141">
        <f>COUNTIF('résultats bruts'!BB141,1)</f>
        <v>0</v>
      </c>
      <c r="CT141">
        <f>COUNTIF('résultats bruts'!W141,1)</f>
        <v>0</v>
      </c>
      <c r="CU141">
        <f t="shared" si="325"/>
        <v>0</v>
      </c>
      <c r="CV141">
        <f t="shared" si="326"/>
        <v>0</v>
      </c>
      <c r="CW141">
        <f>COUNTIF('résultats bruts'!BC141,1)</f>
        <v>0</v>
      </c>
      <c r="CX141">
        <f>COUNTIF('résultats bruts'!X141,1)</f>
        <v>0</v>
      </c>
      <c r="CY141">
        <f t="shared" si="327"/>
        <v>0</v>
      </c>
      <c r="CZ141">
        <f t="shared" si="328"/>
        <v>0</v>
      </c>
      <c r="DA141">
        <f t="shared" si="329"/>
        <v>0</v>
      </c>
      <c r="DB141">
        <f t="shared" si="330"/>
        <v>0</v>
      </c>
      <c r="DC141">
        <f>COUNTIF('résultats bruts'!BD141,1)</f>
        <v>0</v>
      </c>
      <c r="DD141">
        <f>COUNTIF('résultats bruts'!Y141,1)</f>
        <v>0</v>
      </c>
      <c r="DE141">
        <f t="shared" si="331"/>
        <v>0</v>
      </c>
      <c r="DF141">
        <f t="shared" si="332"/>
        <v>0</v>
      </c>
      <c r="DG141">
        <f>COUNTIF('résultats bruts'!BE141,1)</f>
        <v>0</v>
      </c>
      <c r="DH141">
        <f>COUNTIF('résultats bruts'!Z141,1)</f>
        <v>0</v>
      </c>
      <c r="DI141">
        <f t="shared" si="333"/>
        <v>0</v>
      </c>
      <c r="DJ141">
        <f t="shared" si="334"/>
        <v>0</v>
      </c>
      <c r="DK141">
        <f t="shared" si="335"/>
        <v>0</v>
      </c>
      <c r="DL141">
        <f t="shared" si="336"/>
        <v>0</v>
      </c>
      <c r="DM141">
        <f t="shared" si="337"/>
        <v>0</v>
      </c>
      <c r="DN141">
        <f t="shared" si="338"/>
        <v>0</v>
      </c>
      <c r="DO141">
        <f t="shared" si="339"/>
        <v>0</v>
      </c>
      <c r="DP141">
        <f t="shared" si="340"/>
        <v>0</v>
      </c>
      <c r="DQ141">
        <f t="shared" si="341"/>
        <v>0</v>
      </c>
      <c r="DR141">
        <f t="shared" si="342"/>
        <v>0</v>
      </c>
      <c r="DS141">
        <f>COUNTIF('résultats bruts'!BY141, 1 ) + COUNTIF('résultats bruts'!DA141,1)</f>
        <v>0</v>
      </c>
      <c r="DT141">
        <f t="shared" si="343"/>
        <v>0</v>
      </c>
      <c r="DU141">
        <f>COUNTIF('résultats bruts'!CA141, 1 ) + COUNTIF('résultats bruts'!DE141,1)</f>
        <v>0</v>
      </c>
      <c r="DV141">
        <f t="shared" si="344"/>
        <v>0</v>
      </c>
      <c r="DW141">
        <f>COUNTIF('résultats bruts'!CB141, 1 ) + COUNTIF('résultats bruts'!CU141,1)</f>
        <v>0</v>
      </c>
      <c r="DX141">
        <f t="shared" si="345"/>
        <v>0</v>
      </c>
      <c r="DY141">
        <f>COUNTIF('résultats bruts'!BZ141, 1 ) + COUNTIF('résultats bruts'!CX141,1)</f>
        <v>0</v>
      </c>
      <c r="DZ141">
        <f t="shared" si="346"/>
        <v>0</v>
      </c>
      <c r="EA141">
        <f t="shared" si="347"/>
        <v>0</v>
      </c>
      <c r="EB141">
        <f t="shared" si="348"/>
        <v>0</v>
      </c>
      <c r="EC141">
        <f>COUNTIF('résultats bruts'!CE141, 1 ) + COUNTIF('résultats bruts'!CZ141,1)</f>
        <v>0</v>
      </c>
      <c r="ED141">
        <f t="shared" si="349"/>
        <v>0</v>
      </c>
      <c r="EE141">
        <f>COUNTIF('résultats bruts'!CD141, 1 ) + COUNTIF('résultats bruts'!DC141,1)</f>
        <v>0</v>
      </c>
      <c r="EF141">
        <f t="shared" si="350"/>
        <v>0</v>
      </c>
      <c r="EG141">
        <f>COUNTIF('résultats bruts'!CC141, 1 ) + COUNTIF('résultats bruts'!CT141,1)</f>
        <v>0</v>
      </c>
      <c r="EH141">
        <f t="shared" si="351"/>
        <v>0</v>
      </c>
      <c r="EI141">
        <f>COUNTIF('résultats bruts'!CF141, 1 ) + COUNTIF('résultats bruts'!CW141,1)</f>
        <v>0</v>
      </c>
      <c r="EJ141">
        <f t="shared" si="352"/>
        <v>0</v>
      </c>
      <c r="EK141">
        <f t="shared" si="353"/>
        <v>0</v>
      </c>
      <c r="EL141">
        <f t="shared" si="354"/>
        <v>0</v>
      </c>
      <c r="EM141">
        <f>COUNTIF('résultats bruts'!CJ141, 1 ) + COUNTIF('résultats bruts'!CY141,1)</f>
        <v>0</v>
      </c>
      <c r="EN141">
        <f t="shared" si="355"/>
        <v>0</v>
      </c>
      <c r="EO141">
        <f>COUNTIF('résultats bruts'!CI141, 1 ) + COUNTIF('résultats bruts'!DB141,1)</f>
        <v>0</v>
      </c>
      <c r="EP141">
        <f t="shared" si="356"/>
        <v>0</v>
      </c>
      <c r="EQ141">
        <f>COUNTIF('résultats bruts'!CG141, 1 ) + COUNTIF('résultats bruts'!CS141,1)</f>
        <v>0</v>
      </c>
      <c r="ER141">
        <f t="shared" si="357"/>
        <v>0</v>
      </c>
      <c r="ES141">
        <f>COUNTIF('résultats bruts'!CH141, 1 ) + COUNTIF('résultats bruts'!CV141,1)</f>
        <v>0</v>
      </c>
      <c r="ET141">
        <f t="shared" si="358"/>
        <v>0</v>
      </c>
      <c r="EU141">
        <f t="shared" si="359"/>
        <v>0</v>
      </c>
      <c r="EV141">
        <f t="shared" si="360"/>
        <v>0</v>
      </c>
      <c r="EW141">
        <f t="shared" si="361"/>
        <v>0</v>
      </c>
      <c r="EX141">
        <f t="shared" si="362"/>
        <v>0</v>
      </c>
      <c r="EY141">
        <f t="shared" si="363"/>
        <v>0</v>
      </c>
      <c r="EZ141">
        <f t="shared" si="364"/>
        <v>0</v>
      </c>
      <c r="FA141">
        <f t="shared" si="365"/>
        <v>0</v>
      </c>
      <c r="FB141">
        <f t="shared" si="366"/>
        <v>0</v>
      </c>
      <c r="FC141">
        <f t="shared" si="367"/>
        <v>0</v>
      </c>
      <c r="FD141">
        <f t="shared" si="368"/>
        <v>0</v>
      </c>
      <c r="FE141">
        <f>COUNTIF('résultats bruts'!DD141,0)</f>
        <v>1</v>
      </c>
      <c r="FF141">
        <f t="shared" si="369"/>
        <v>0</v>
      </c>
      <c r="FG141">
        <f t="shared" si="370"/>
        <v>0</v>
      </c>
      <c r="FH141">
        <f>COUNTIF('résultats bruts'!DN141,1)</f>
        <v>0</v>
      </c>
      <c r="FI141">
        <f>COUNTIF('résultats bruts'!DO141,1)</f>
        <v>0</v>
      </c>
      <c r="FJ141">
        <f>COUNTIF('résultats bruts'!DP141,1)</f>
        <v>0</v>
      </c>
      <c r="FK141">
        <f>COUNTIF('résultats bruts'!O141,1) + COUNTIF('résultats bruts'!AT141,1)</f>
        <v>0</v>
      </c>
      <c r="FL141">
        <f>COUNTIF('résultats bruts'!P141,1) + COUNTIF('résultats bruts'!AX141,1)</f>
        <v>0</v>
      </c>
      <c r="FM141">
        <f t="shared" si="371"/>
        <v>0</v>
      </c>
      <c r="FN141">
        <f t="shared" si="372"/>
        <v>0</v>
      </c>
      <c r="FO141">
        <f>COUNTIF('résultats bruts'!Q141,1) + COUNTIF('résultats bruts'!AV141,1)</f>
        <v>0</v>
      </c>
      <c r="FP141">
        <f>COUNTIF('résultats bruts'!R141,1) + COUNTIF('résultats bruts'!BA141,1)</f>
        <v>0</v>
      </c>
      <c r="FQ141">
        <f t="shared" si="373"/>
        <v>0</v>
      </c>
      <c r="FR141">
        <f t="shared" si="374"/>
        <v>0</v>
      </c>
      <c r="FS141">
        <f>COUNTIF('résultats bruts'!S141,1) + COUNTIF('résultats bruts'!AZ141,1)</f>
        <v>0</v>
      </c>
      <c r="FT141">
        <f>COUNTIF('résultats bruts'!T141,1) + COUNTIF('résultats bruts'!AW141,1)</f>
        <v>0</v>
      </c>
      <c r="FU141">
        <f t="shared" si="375"/>
        <v>0</v>
      </c>
      <c r="FV141">
        <f t="shared" si="376"/>
        <v>0</v>
      </c>
      <c r="FW141">
        <f>COUNTIF('résultats bruts'!U141,1) + COUNTIF('résultats bruts'!AY141,1)</f>
        <v>0</v>
      </c>
      <c r="FX141">
        <f>COUNTIF('résultats bruts'!V141,1) + COUNTIF('résultats bruts'!AU141,1)</f>
        <v>0</v>
      </c>
      <c r="FY141">
        <f t="shared" si="377"/>
        <v>0</v>
      </c>
      <c r="FZ141">
        <f t="shared" si="378"/>
        <v>0</v>
      </c>
      <c r="GA141">
        <f t="shared" si="379"/>
        <v>0</v>
      </c>
      <c r="GB141">
        <f t="shared" si="380"/>
        <v>0</v>
      </c>
      <c r="GC141">
        <f t="shared" si="381"/>
        <v>0</v>
      </c>
      <c r="GD141">
        <f t="shared" si="382"/>
        <v>0</v>
      </c>
      <c r="GE141">
        <f>COUNTIF('résultats bruts'!AT141:BA141,"0A")+ COUNTIF('résultats bruts'!BM141,"0A")</f>
        <v>0</v>
      </c>
      <c r="GF141">
        <f t="shared" si="383"/>
        <v>0</v>
      </c>
      <c r="GG141">
        <f>COUNTIF('résultats bruts'!BL141,1)</f>
        <v>0</v>
      </c>
      <c r="GH141">
        <f>COUNTIF('résultats bruts'!BM141,1)</f>
        <v>0</v>
      </c>
      <c r="GI141">
        <f>COUNTIF('résultats bruts'!AV141,1)</f>
        <v>0</v>
      </c>
      <c r="GJ141">
        <f>COUNTIF('résultats bruts'!BN141,1)</f>
        <v>0</v>
      </c>
      <c r="GK141">
        <f t="shared" si="384"/>
        <v>0</v>
      </c>
      <c r="GL141">
        <f t="shared" si="385"/>
        <v>0</v>
      </c>
      <c r="GM141">
        <f>COUNTIF('résultats bruts'!CQ141, 1) + COUNTIF('résultats bruts'!DF141,1)</f>
        <v>0</v>
      </c>
      <c r="GN141">
        <f t="shared" si="386"/>
        <v>0</v>
      </c>
      <c r="GO141">
        <f>COUNTIF('résultats bruts'!CP141, 1) + COUNTIF('résultats bruts'!DG141,1)</f>
        <v>0</v>
      </c>
      <c r="GP141">
        <f t="shared" si="387"/>
        <v>0</v>
      </c>
      <c r="GQ141">
        <f>COUNTIF('résultats bruts'!CR141, 1) + COUNTIF('résultats bruts'!DH141,1)</f>
        <v>0</v>
      </c>
      <c r="GR141">
        <f t="shared" si="388"/>
        <v>0</v>
      </c>
      <c r="GS141">
        <f>COUNTIF('résultats bruts'!BU141:BX141,1)</f>
        <v>0</v>
      </c>
      <c r="GT141">
        <f t="shared" si="389"/>
        <v>0</v>
      </c>
      <c r="GU141">
        <f>COUNTIF('résultats bruts'!DQ141:DT141,1)</f>
        <v>0</v>
      </c>
      <c r="GV141">
        <f t="shared" si="390"/>
        <v>0</v>
      </c>
      <c r="GW141">
        <f t="shared" si="391"/>
        <v>0</v>
      </c>
      <c r="GX141">
        <f t="shared" si="392"/>
        <v>0</v>
      </c>
      <c r="GY141">
        <f>COUNTIF('résultats bruts'!DF141:DH141,"0A")</f>
        <v>0</v>
      </c>
      <c r="GZ141">
        <f t="shared" si="393"/>
        <v>0</v>
      </c>
      <c r="HA141">
        <f t="shared" si="394"/>
        <v>0</v>
      </c>
      <c r="HB141">
        <f t="shared" si="395"/>
        <v>0</v>
      </c>
    </row>
    <row r="142" spans="1:210" ht="15.75" x14ac:dyDescent="0.25">
      <c r="A142">
        <f>'résultats bruts'!A142</f>
        <v>0</v>
      </c>
      <c r="B142">
        <f>'résultats bruts'!B142</f>
        <v>0</v>
      </c>
      <c r="C142">
        <f>'résultats bruts'!C142</f>
        <v>0</v>
      </c>
      <c r="D142">
        <f>'résultats bruts'!D142</f>
        <v>0</v>
      </c>
      <c r="E142">
        <f>'résultats bruts'!E142</f>
        <v>0</v>
      </c>
      <c r="F142">
        <f>'résultats bruts'!F142</f>
        <v>140</v>
      </c>
      <c r="G142">
        <f>'résultats bruts'!G142</f>
        <v>0</v>
      </c>
      <c r="H142">
        <f>COUNTIF('résultats bruts'!BO142,1)</f>
        <v>0</v>
      </c>
      <c r="I142">
        <f>COUNTIF('résultats bruts'!BQ142,1)</f>
        <v>0</v>
      </c>
      <c r="J142">
        <f>COUNTIF('résultats bruts'!BS142,1)</f>
        <v>0</v>
      </c>
      <c r="K142">
        <f t="shared" si="264"/>
        <v>0</v>
      </c>
      <c r="L142">
        <f t="shared" si="265"/>
        <v>0</v>
      </c>
      <c r="M142">
        <f>COUNTIF('résultats bruts'!BP142,1)</f>
        <v>0</v>
      </c>
      <c r="N142">
        <f>COUNTIF('résultats bruts'!BR142,1)</f>
        <v>0</v>
      </c>
      <c r="O142">
        <f>COUNTIF('résultats bruts'!BT142,1)</f>
        <v>0</v>
      </c>
      <c r="P142">
        <f t="shared" si="266"/>
        <v>0</v>
      </c>
      <c r="Q142">
        <f t="shared" si="267"/>
        <v>0</v>
      </c>
      <c r="R142">
        <f>COUNTIF('résultats bruts'!H142,1)</f>
        <v>0</v>
      </c>
      <c r="S142">
        <f>COUNTIF('résultats bruts'!I142,1)</f>
        <v>0</v>
      </c>
      <c r="T142">
        <f>COUNTIF('résultats bruts'!J142,1)</f>
        <v>0</v>
      </c>
      <c r="U142">
        <f t="shared" si="268"/>
        <v>0</v>
      </c>
      <c r="V142">
        <f t="shared" si="269"/>
        <v>0</v>
      </c>
      <c r="W142">
        <f t="shared" si="270"/>
        <v>0</v>
      </c>
      <c r="X142">
        <f t="shared" si="271"/>
        <v>0</v>
      </c>
      <c r="Y142">
        <f>COUNTIF('résultats bruts'!AH142:AK142,1)</f>
        <v>0</v>
      </c>
      <c r="Z142">
        <f t="shared" si="272"/>
        <v>0</v>
      </c>
      <c r="AA142">
        <f>COUNTIF('résultats bruts'!AL142:AO142,1)</f>
        <v>0</v>
      </c>
      <c r="AB142">
        <f t="shared" si="273"/>
        <v>0</v>
      </c>
      <c r="AC142">
        <f>COUNTIF('résultats bruts'!AP142:AS142,1)</f>
        <v>0</v>
      </c>
      <c r="AD142">
        <f t="shared" si="274"/>
        <v>0</v>
      </c>
      <c r="AE142">
        <f t="shared" si="275"/>
        <v>0</v>
      </c>
      <c r="AF142">
        <f t="shared" si="276"/>
        <v>0</v>
      </c>
      <c r="AG142">
        <f>COUNTIF('résultats bruts'!BF142,1) + COUNTIF('résultats bruts'!BI142,1)</f>
        <v>0</v>
      </c>
      <c r="AH142">
        <f t="shared" si="277"/>
        <v>0</v>
      </c>
      <c r="AI142">
        <f>COUNTIF('résultats bruts'!AA142:AC142,1)</f>
        <v>0</v>
      </c>
      <c r="AJ142">
        <f t="shared" si="278"/>
        <v>0</v>
      </c>
      <c r="AK142">
        <f t="shared" si="279"/>
        <v>0</v>
      </c>
      <c r="AL142">
        <f t="shared" si="280"/>
        <v>0</v>
      </c>
      <c r="AM142">
        <f t="shared" si="281"/>
        <v>0</v>
      </c>
      <c r="AN142">
        <f t="shared" si="282"/>
        <v>0</v>
      </c>
      <c r="AO142">
        <f t="shared" si="283"/>
        <v>0</v>
      </c>
      <c r="AP142">
        <f t="shared" si="284"/>
        <v>0</v>
      </c>
      <c r="AQ142">
        <f>COUNTIF('résultats bruts'!AH142,0)+COUNTIF('résultats bruts'!AN142,0)+COUNTIF('résultats bruts'!AS142,0) + COUNTIF('résultats bruts'!AA142:AC142,"0A")+COUNTIF('résultats bruts'!BF142,"0A")+COUNTIF('résultats bruts'!BI142,"0A")</f>
        <v>3</v>
      </c>
      <c r="AR142">
        <f t="shared" si="285"/>
        <v>0.42857142857142855</v>
      </c>
      <c r="AS142">
        <f t="shared" si="286"/>
        <v>0</v>
      </c>
      <c r="AT142">
        <f t="shared" si="287"/>
        <v>0</v>
      </c>
      <c r="AU142">
        <f>COUNTIF('résultats bruts'!M142,1)</f>
        <v>0</v>
      </c>
      <c r="AV142">
        <f>COUNTIF('résultats bruts'!K142,1)</f>
        <v>0</v>
      </c>
      <c r="AW142">
        <f t="shared" si="288"/>
        <v>0</v>
      </c>
      <c r="AX142">
        <f t="shared" si="289"/>
        <v>0</v>
      </c>
      <c r="AY142">
        <f>COUNTIF('résultats bruts'!L142,1)</f>
        <v>0</v>
      </c>
      <c r="AZ142">
        <f>COUNTIF('résultats bruts'!N142,1)</f>
        <v>0</v>
      </c>
      <c r="BA142">
        <f t="shared" si="290"/>
        <v>0</v>
      </c>
      <c r="BB142">
        <f t="shared" si="291"/>
        <v>0</v>
      </c>
      <c r="BC142">
        <f t="shared" si="292"/>
        <v>0</v>
      </c>
      <c r="BD142">
        <f t="shared" si="293"/>
        <v>0</v>
      </c>
      <c r="BE142">
        <f>COUNTIF('résultats bruts'!AG142,1)</f>
        <v>0</v>
      </c>
      <c r="BF142">
        <f>COUNTIF('résultats bruts'!AF142,1)</f>
        <v>0</v>
      </c>
      <c r="BG142">
        <f t="shared" si="294"/>
        <v>0</v>
      </c>
      <c r="BH142">
        <f t="shared" si="295"/>
        <v>0</v>
      </c>
      <c r="BI142">
        <f>COUNTIF('résultats bruts'!AD142,1)</f>
        <v>0</v>
      </c>
      <c r="BJ142">
        <f>COUNTIF('résultats bruts'!AE142,1)</f>
        <v>0</v>
      </c>
      <c r="BK142">
        <f t="shared" si="296"/>
        <v>0</v>
      </c>
      <c r="BL142">
        <f t="shared" si="297"/>
        <v>0</v>
      </c>
      <c r="BM142">
        <f t="shared" si="298"/>
        <v>0</v>
      </c>
      <c r="BN142">
        <f t="shared" si="299"/>
        <v>0</v>
      </c>
      <c r="BO142">
        <f t="shared" si="300"/>
        <v>0</v>
      </c>
      <c r="BP142">
        <f t="shared" si="301"/>
        <v>0</v>
      </c>
      <c r="BQ142">
        <f t="shared" si="302"/>
        <v>0</v>
      </c>
      <c r="BR142">
        <f t="shared" si="303"/>
        <v>0</v>
      </c>
      <c r="BS142">
        <f t="shared" si="304"/>
        <v>0</v>
      </c>
      <c r="BT142">
        <f t="shared" si="305"/>
        <v>0</v>
      </c>
      <c r="BU142">
        <f t="shared" si="306"/>
        <v>0</v>
      </c>
      <c r="BV142">
        <f t="shared" si="307"/>
        <v>0</v>
      </c>
      <c r="BW142">
        <f t="shared" si="308"/>
        <v>0</v>
      </c>
      <c r="BX142">
        <f t="shared" si="309"/>
        <v>0</v>
      </c>
      <c r="BY142">
        <f t="shared" si="310"/>
        <v>0</v>
      </c>
      <c r="BZ142">
        <f t="shared" si="311"/>
        <v>0</v>
      </c>
      <c r="CA142">
        <f t="shared" si="312"/>
        <v>0</v>
      </c>
      <c r="CB142">
        <f t="shared" si="313"/>
        <v>0</v>
      </c>
      <c r="CC142">
        <f t="shared" si="314"/>
        <v>0</v>
      </c>
      <c r="CD142">
        <f t="shared" si="315"/>
        <v>0</v>
      </c>
      <c r="CE142">
        <f t="shared" si="316"/>
        <v>0</v>
      </c>
      <c r="CF142">
        <f t="shared" si="317"/>
        <v>0</v>
      </c>
      <c r="CG142">
        <f>COUNTIF('résultats bruts'!CL142, 1) + COUNTIF('résultats bruts'!DI142,1)</f>
        <v>0</v>
      </c>
      <c r="CH142">
        <f t="shared" si="318"/>
        <v>0</v>
      </c>
      <c r="CI142">
        <f>COUNTIF('résultats bruts'!CK142, 1) + COUNTIF('résultats bruts'!DJ142,1)</f>
        <v>0</v>
      </c>
      <c r="CJ142">
        <f t="shared" si="319"/>
        <v>0</v>
      </c>
      <c r="CK142">
        <f>COUNTIF('résultats bruts'!CN142, 1) + COUNTIF('résultats bruts'!DK142,1)</f>
        <v>0</v>
      </c>
      <c r="CL142">
        <f t="shared" si="320"/>
        <v>0</v>
      </c>
      <c r="CM142">
        <f>COUNTIF('résultats bruts'!CO142, 1) + COUNTIF('résultats bruts'!DM142,1)</f>
        <v>0</v>
      </c>
      <c r="CN142">
        <f t="shared" si="321"/>
        <v>0</v>
      </c>
      <c r="CO142">
        <f>COUNTIF('résultats bruts'!DL142, "0A") + COUNTIF('résultats bruts'!CM142,0)</f>
        <v>1</v>
      </c>
      <c r="CP142">
        <f t="shared" si="322"/>
        <v>0.5</v>
      </c>
      <c r="CQ142">
        <f t="shared" si="323"/>
        <v>0</v>
      </c>
      <c r="CR142">
        <f t="shared" si="324"/>
        <v>0</v>
      </c>
      <c r="CS142">
        <f>COUNTIF('résultats bruts'!BB142,1)</f>
        <v>0</v>
      </c>
      <c r="CT142">
        <f>COUNTIF('résultats bruts'!W142,1)</f>
        <v>0</v>
      </c>
      <c r="CU142">
        <f t="shared" si="325"/>
        <v>0</v>
      </c>
      <c r="CV142">
        <f t="shared" si="326"/>
        <v>0</v>
      </c>
      <c r="CW142">
        <f>COUNTIF('résultats bruts'!BC142,1)</f>
        <v>0</v>
      </c>
      <c r="CX142">
        <f>COUNTIF('résultats bruts'!X142,1)</f>
        <v>0</v>
      </c>
      <c r="CY142">
        <f t="shared" si="327"/>
        <v>0</v>
      </c>
      <c r="CZ142">
        <f t="shared" si="328"/>
        <v>0</v>
      </c>
      <c r="DA142">
        <f t="shared" si="329"/>
        <v>0</v>
      </c>
      <c r="DB142">
        <f t="shared" si="330"/>
        <v>0</v>
      </c>
      <c r="DC142">
        <f>COUNTIF('résultats bruts'!BD142,1)</f>
        <v>0</v>
      </c>
      <c r="DD142">
        <f>COUNTIF('résultats bruts'!Y142,1)</f>
        <v>0</v>
      </c>
      <c r="DE142">
        <f t="shared" si="331"/>
        <v>0</v>
      </c>
      <c r="DF142">
        <f t="shared" si="332"/>
        <v>0</v>
      </c>
      <c r="DG142">
        <f>COUNTIF('résultats bruts'!BE142,1)</f>
        <v>0</v>
      </c>
      <c r="DH142">
        <f>COUNTIF('résultats bruts'!Z142,1)</f>
        <v>0</v>
      </c>
      <c r="DI142">
        <f t="shared" si="333"/>
        <v>0</v>
      </c>
      <c r="DJ142">
        <f t="shared" si="334"/>
        <v>0</v>
      </c>
      <c r="DK142">
        <f t="shared" si="335"/>
        <v>0</v>
      </c>
      <c r="DL142">
        <f t="shared" si="336"/>
        <v>0</v>
      </c>
      <c r="DM142">
        <f t="shared" si="337"/>
        <v>0</v>
      </c>
      <c r="DN142">
        <f t="shared" si="338"/>
        <v>0</v>
      </c>
      <c r="DO142">
        <f t="shared" si="339"/>
        <v>0</v>
      </c>
      <c r="DP142">
        <f t="shared" si="340"/>
        <v>0</v>
      </c>
      <c r="DQ142">
        <f t="shared" si="341"/>
        <v>0</v>
      </c>
      <c r="DR142">
        <f t="shared" si="342"/>
        <v>0</v>
      </c>
      <c r="DS142">
        <f>COUNTIF('résultats bruts'!BY142, 1 ) + COUNTIF('résultats bruts'!DA142,1)</f>
        <v>0</v>
      </c>
      <c r="DT142">
        <f t="shared" si="343"/>
        <v>0</v>
      </c>
      <c r="DU142">
        <f>COUNTIF('résultats bruts'!CA142, 1 ) + COUNTIF('résultats bruts'!DE142,1)</f>
        <v>0</v>
      </c>
      <c r="DV142">
        <f t="shared" si="344"/>
        <v>0</v>
      </c>
      <c r="DW142">
        <f>COUNTIF('résultats bruts'!CB142, 1 ) + COUNTIF('résultats bruts'!CU142,1)</f>
        <v>0</v>
      </c>
      <c r="DX142">
        <f t="shared" si="345"/>
        <v>0</v>
      </c>
      <c r="DY142">
        <f>COUNTIF('résultats bruts'!BZ142, 1 ) + COUNTIF('résultats bruts'!CX142,1)</f>
        <v>0</v>
      </c>
      <c r="DZ142">
        <f t="shared" si="346"/>
        <v>0</v>
      </c>
      <c r="EA142">
        <f t="shared" si="347"/>
        <v>0</v>
      </c>
      <c r="EB142">
        <f t="shared" si="348"/>
        <v>0</v>
      </c>
      <c r="EC142">
        <f>COUNTIF('résultats bruts'!CE142, 1 ) + COUNTIF('résultats bruts'!CZ142,1)</f>
        <v>0</v>
      </c>
      <c r="ED142">
        <f t="shared" si="349"/>
        <v>0</v>
      </c>
      <c r="EE142">
        <f>COUNTIF('résultats bruts'!CD142, 1 ) + COUNTIF('résultats bruts'!DC142,1)</f>
        <v>0</v>
      </c>
      <c r="EF142">
        <f t="shared" si="350"/>
        <v>0</v>
      </c>
      <c r="EG142">
        <f>COUNTIF('résultats bruts'!CC142, 1 ) + COUNTIF('résultats bruts'!CT142,1)</f>
        <v>0</v>
      </c>
      <c r="EH142">
        <f t="shared" si="351"/>
        <v>0</v>
      </c>
      <c r="EI142">
        <f>COUNTIF('résultats bruts'!CF142, 1 ) + COUNTIF('résultats bruts'!CW142,1)</f>
        <v>0</v>
      </c>
      <c r="EJ142">
        <f t="shared" si="352"/>
        <v>0</v>
      </c>
      <c r="EK142">
        <f t="shared" si="353"/>
        <v>0</v>
      </c>
      <c r="EL142">
        <f t="shared" si="354"/>
        <v>0</v>
      </c>
      <c r="EM142">
        <f>COUNTIF('résultats bruts'!CJ142, 1 ) + COUNTIF('résultats bruts'!CY142,1)</f>
        <v>0</v>
      </c>
      <c r="EN142">
        <f t="shared" si="355"/>
        <v>0</v>
      </c>
      <c r="EO142">
        <f>COUNTIF('résultats bruts'!CI142, 1 ) + COUNTIF('résultats bruts'!DB142,1)</f>
        <v>0</v>
      </c>
      <c r="EP142">
        <f t="shared" si="356"/>
        <v>0</v>
      </c>
      <c r="EQ142">
        <f>COUNTIF('résultats bruts'!CG142, 1 ) + COUNTIF('résultats bruts'!CS142,1)</f>
        <v>0</v>
      </c>
      <c r="ER142">
        <f t="shared" si="357"/>
        <v>0</v>
      </c>
      <c r="ES142">
        <f>COUNTIF('résultats bruts'!CH142, 1 ) + COUNTIF('résultats bruts'!CV142,1)</f>
        <v>0</v>
      </c>
      <c r="ET142">
        <f t="shared" si="358"/>
        <v>0</v>
      </c>
      <c r="EU142">
        <f t="shared" si="359"/>
        <v>0</v>
      </c>
      <c r="EV142">
        <f t="shared" si="360"/>
        <v>0</v>
      </c>
      <c r="EW142">
        <f t="shared" si="361"/>
        <v>0</v>
      </c>
      <c r="EX142">
        <f t="shared" si="362"/>
        <v>0</v>
      </c>
      <c r="EY142">
        <f t="shared" si="363"/>
        <v>0</v>
      </c>
      <c r="EZ142">
        <f t="shared" si="364"/>
        <v>0</v>
      </c>
      <c r="FA142">
        <f t="shared" si="365"/>
        <v>0</v>
      </c>
      <c r="FB142">
        <f t="shared" si="366"/>
        <v>0</v>
      </c>
      <c r="FC142">
        <f t="shared" si="367"/>
        <v>0</v>
      </c>
      <c r="FD142">
        <f t="shared" si="368"/>
        <v>0</v>
      </c>
      <c r="FE142">
        <f>COUNTIF('résultats bruts'!DD142,0)</f>
        <v>1</v>
      </c>
      <c r="FF142">
        <f t="shared" si="369"/>
        <v>0</v>
      </c>
      <c r="FG142">
        <f t="shared" si="370"/>
        <v>0</v>
      </c>
      <c r="FH142">
        <f>COUNTIF('résultats bruts'!DN142,1)</f>
        <v>0</v>
      </c>
      <c r="FI142">
        <f>COUNTIF('résultats bruts'!DO142,1)</f>
        <v>0</v>
      </c>
      <c r="FJ142">
        <f>COUNTIF('résultats bruts'!DP142,1)</f>
        <v>0</v>
      </c>
      <c r="FK142">
        <f>COUNTIF('résultats bruts'!O142,1) + COUNTIF('résultats bruts'!AT142,1)</f>
        <v>0</v>
      </c>
      <c r="FL142">
        <f>COUNTIF('résultats bruts'!P142,1) + COUNTIF('résultats bruts'!AX142,1)</f>
        <v>0</v>
      </c>
      <c r="FM142">
        <f t="shared" si="371"/>
        <v>0</v>
      </c>
      <c r="FN142">
        <f t="shared" si="372"/>
        <v>0</v>
      </c>
      <c r="FO142">
        <f>COUNTIF('résultats bruts'!Q142,1) + COUNTIF('résultats bruts'!AV142,1)</f>
        <v>0</v>
      </c>
      <c r="FP142">
        <f>COUNTIF('résultats bruts'!R142,1) + COUNTIF('résultats bruts'!BA142,1)</f>
        <v>0</v>
      </c>
      <c r="FQ142">
        <f t="shared" si="373"/>
        <v>0</v>
      </c>
      <c r="FR142">
        <f t="shared" si="374"/>
        <v>0</v>
      </c>
      <c r="FS142">
        <f>COUNTIF('résultats bruts'!S142,1) + COUNTIF('résultats bruts'!AZ142,1)</f>
        <v>0</v>
      </c>
      <c r="FT142">
        <f>COUNTIF('résultats bruts'!T142,1) + COUNTIF('résultats bruts'!AW142,1)</f>
        <v>0</v>
      </c>
      <c r="FU142">
        <f t="shared" si="375"/>
        <v>0</v>
      </c>
      <c r="FV142">
        <f t="shared" si="376"/>
        <v>0</v>
      </c>
      <c r="FW142">
        <f>COUNTIF('résultats bruts'!U142,1) + COUNTIF('résultats bruts'!AY142,1)</f>
        <v>0</v>
      </c>
      <c r="FX142">
        <f>COUNTIF('résultats bruts'!V142,1) + COUNTIF('résultats bruts'!AU142,1)</f>
        <v>0</v>
      </c>
      <c r="FY142">
        <f t="shared" si="377"/>
        <v>0</v>
      </c>
      <c r="FZ142">
        <f t="shared" si="378"/>
        <v>0</v>
      </c>
      <c r="GA142">
        <f t="shared" si="379"/>
        <v>0</v>
      </c>
      <c r="GB142">
        <f t="shared" si="380"/>
        <v>0</v>
      </c>
      <c r="GC142">
        <f t="shared" si="381"/>
        <v>0</v>
      </c>
      <c r="GD142">
        <f t="shared" si="382"/>
        <v>0</v>
      </c>
      <c r="GE142">
        <f>COUNTIF('résultats bruts'!AT142:BA142,"0A")+ COUNTIF('résultats bruts'!BM142,"0A")</f>
        <v>0</v>
      </c>
      <c r="GF142">
        <f t="shared" si="383"/>
        <v>0</v>
      </c>
      <c r="GG142">
        <f>COUNTIF('résultats bruts'!BL142,1)</f>
        <v>0</v>
      </c>
      <c r="GH142">
        <f>COUNTIF('résultats bruts'!BM142,1)</f>
        <v>0</v>
      </c>
      <c r="GI142">
        <f>COUNTIF('résultats bruts'!AV142,1)</f>
        <v>0</v>
      </c>
      <c r="GJ142">
        <f>COUNTIF('résultats bruts'!BN142,1)</f>
        <v>0</v>
      </c>
      <c r="GK142">
        <f t="shared" si="384"/>
        <v>0</v>
      </c>
      <c r="GL142">
        <f t="shared" si="385"/>
        <v>0</v>
      </c>
      <c r="GM142">
        <f>COUNTIF('résultats bruts'!CQ142, 1) + COUNTIF('résultats bruts'!DF142,1)</f>
        <v>0</v>
      </c>
      <c r="GN142">
        <f t="shared" si="386"/>
        <v>0</v>
      </c>
      <c r="GO142">
        <f>COUNTIF('résultats bruts'!CP142, 1) + COUNTIF('résultats bruts'!DG142,1)</f>
        <v>0</v>
      </c>
      <c r="GP142">
        <f t="shared" si="387"/>
        <v>0</v>
      </c>
      <c r="GQ142">
        <f>COUNTIF('résultats bruts'!CR142, 1) + COUNTIF('résultats bruts'!DH142,1)</f>
        <v>0</v>
      </c>
      <c r="GR142">
        <f t="shared" si="388"/>
        <v>0</v>
      </c>
      <c r="GS142">
        <f>COUNTIF('résultats bruts'!BU142:BX142,1)</f>
        <v>0</v>
      </c>
      <c r="GT142">
        <f t="shared" si="389"/>
        <v>0</v>
      </c>
      <c r="GU142">
        <f>COUNTIF('résultats bruts'!DQ142:DT142,1)</f>
        <v>0</v>
      </c>
      <c r="GV142">
        <f t="shared" si="390"/>
        <v>0</v>
      </c>
      <c r="GW142">
        <f t="shared" si="391"/>
        <v>0</v>
      </c>
      <c r="GX142">
        <f t="shared" si="392"/>
        <v>0</v>
      </c>
      <c r="GY142">
        <f>COUNTIF('résultats bruts'!DF142:DH142,"0A")</f>
        <v>0</v>
      </c>
      <c r="GZ142">
        <f t="shared" si="393"/>
        <v>0</v>
      </c>
      <c r="HA142">
        <f t="shared" si="394"/>
        <v>0</v>
      </c>
      <c r="HB142">
        <f t="shared" si="395"/>
        <v>0</v>
      </c>
    </row>
    <row r="143" spans="1:210" ht="15.75" x14ac:dyDescent="0.25">
      <c r="A143">
        <f>'résultats bruts'!A143</f>
        <v>0</v>
      </c>
      <c r="B143">
        <f>'résultats bruts'!B143</f>
        <v>0</v>
      </c>
      <c r="C143">
        <f>'résultats bruts'!C143</f>
        <v>0</v>
      </c>
      <c r="D143">
        <f>'résultats bruts'!D143</f>
        <v>0</v>
      </c>
      <c r="E143">
        <f>'résultats bruts'!E143</f>
        <v>0</v>
      </c>
      <c r="F143">
        <f>'résultats bruts'!F143</f>
        <v>141</v>
      </c>
      <c r="G143">
        <f>'résultats bruts'!G143</f>
        <v>0</v>
      </c>
      <c r="H143">
        <f>COUNTIF('résultats bruts'!BO143,1)</f>
        <v>0</v>
      </c>
      <c r="I143">
        <f>COUNTIF('résultats bruts'!BQ143,1)</f>
        <v>0</v>
      </c>
      <c r="J143">
        <f>COUNTIF('résultats bruts'!BS143,1)</f>
        <v>0</v>
      </c>
      <c r="K143">
        <f t="shared" si="264"/>
        <v>0</v>
      </c>
      <c r="L143">
        <f t="shared" si="265"/>
        <v>0</v>
      </c>
      <c r="M143">
        <f>COUNTIF('résultats bruts'!BP143,1)</f>
        <v>0</v>
      </c>
      <c r="N143">
        <f>COUNTIF('résultats bruts'!BR143,1)</f>
        <v>0</v>
      </c>
      <c r="O143">
        <f>COUNTIF('résultats bruts'!BT143,1)</f>
        <v>0</v>
      </c>
      <c r="P143">
        <f t="shared" si="266"/>
        <v>0</v>
      </c>
      <c r="Q143">
        <f t="shared" si="267"/>
        <v>0</v>
      </c>
      <c r="R143">
        <f>COUNTIF('résultats bruts'!H143,1)</f>
        <v>0</v>
      </c>
      <c r="S143">
        <f>COUNTIF('résultats bruts'!I143,1)</f>
        <v>0</v>
      </c>
      <c r="T143">
        <f>COUNTIF('résultats bruts'!J143,1)</f>
        <v>0</v>
      </c>
      <c r="U143">
        <f t="shared" si="268"/>
        <v>0</v>
      </c>
      <c r="V143">
        <f t="shared" si="269"/>
        <v>0</v>
      </c>
      <c r="W143">
        <f t="shared" si="270"/>
        <v>0</v>
      </c>
      <c r="X143">
        <f t="shared" si="271"/>
        <v>0</v>
      </c>
      <c r="Y143">
        <f>COUNTIF('résultats bruts'!AH143:AK143,1)</f>
        <v>0</v>
      </c>
      <c r="Z143">
        <f t="shared" si="272"/>
        <v>0</v>
      </c>
      <c r="AA143">
        <f>COUNTIF('résultats bruts'!AL143:AO143,1)</f>
        <v>0</v>
      </c>
      <c r="AB143">
        <f t="shared" si="273"/>
        <v>0</v>
      </c>
      <c r="AC143">
        <f>COUNTIF('résultats bruts'!AP143:AS143,1)</f>
        <v>0</v>
      </c>
      <c r="AD143">
        <f t="shared" si="274"/>
        <v>0</v>
      </c>
      <c r="AE143">
        <f t="shared" si="275"/>
        <v>0</v>
      </c>
      <c r="AF143">
        <f t="shared" si="276"/>
        <v>0</v>
      </c>
      <c r="AG143">
        <f>COUNTIF('résultats bruts'!BF143,1) + COUNTIF('résultats bruts'!BI143,1)</f>
        <v>0</v>
      </c>
      <c r="AH143">
        <f t="shared" si="277"/>
        <v>0</v>
      </c>
      <c r="AI143">
        <f>COUNTIF('résultats bruts'!AA143:AC143,1)</f>
        <v>0</v>
      </c>
      <c r="AJ143">
        <f t="shared" si="278"/>
        <v>0</v>
      </c>
      <c r="AK143">
        <f t="shared" si="279"/>
        <v>0</v>
      </c>
      <c r="AL143">
        <f t="shared" si="280"/>
        <v>0</v>
      </c>
      <c r="AM143">
        <f t="shared" si="281"/>
        <v>0</v>
      </c>
      <c r="AN143">
        <f t="shared" si="282"/>
        <v>0</v>
      </c>
      <c r="AO143">
        <f t="shared" si="283"/>
        <v>0</v>
      </c>
      <c r="AP143">
        <f t="shared" si="284"/>
        <v>0</v>
      </c>
      <c r="AQ143">
        <f>COUNTIF('résultats bruts'!AH143,0)+COUNTIF('résultats bruts'!AN143,0)+COUNTIF('résultats bruts'!AS143,0) + COUNTIF('résultats bruts'!AA143:AC143,"0A")+COUNTIF('résultats bruts'!BF143,"0A")+COUNTIF('résultats bruts'!BI143,"0A")</f>
        <v>3</v>
      </c>
      <c r="AR143">
        <f t="shared" si="285"/>
        <v>0.42857142857142855</v>
      </c>
      <c r="AS143">
        <f t="shared" si="286"/>
        <v>0</v>
      </c>
      <c r="AT143">
        <f t="shared" si="287"/>
        <v>0</v>
      </c>
      <c r="AU143">
        <f>COUNTIF('résultats bruts'!M143,1)</f>
        <v>0</v>
      </c>
      <c r="AV143">
        <f>COUNTIF('résultats bruts'!K143,1)</f>
        <v>0</v>
      </c>
      <c r="AW143">
        <f t="shared" si="288"/>
        <v>0</v>
      </c>
      <c r="AX143">
        <f t="shared" si="289"/>
        <v>0</v>
      </c>
      <c r="AY143">
        <f>COUNTIF('résultats bruts'!L143,1)</f>
        <v>0</v>
      </c>
      <c r="AZ143">
        <f>COUNTIF('résultats bruts'!N143,1)</f>
        <v>0</v>
      </c>
      <c r="BA143">
        <f t="shared" si="290"/>
        <v>0</v>
      </c>
      <c r="BB143">
        <f t="shared" si="291"/>
        <v>0</v>
      </c>
      <c r="BC143">
        <f t="shared" si="292"/>
        <v>0</v>
      </c>
      <c r="BD143">
        <f t="shared" si="293"/>
        <v>0</v>
      </c>
      <c r="BE143">
        <f>COUNTIF('résultats bruts'!AG143,1)</f>
        <v>0</v>
      </c>
      <c r="BF143">
        <f>COUNTIF('résultats bruts'!AF143,1)</f>
        <v>0</v>
      </c>
      <c r="BG143">
        <f t="shared" si="294"/>
        <v>0</v>
      </c>
      <c r="BH143">
        <f t="shared" si="295"/>
        <v>0</v>
      </c>
      <c r="BI143">
        <f>COUNTIF('résultats bruts'!AD143,1)</f>
        <v>0</v>
      </c>
      <c r="BJ143">
        <f>COUNTIF('résultats bruts'!AE143,1)</f>
        <v>0</v>
      </c>
      <c r="BK143">
        <f t="shared" si="296"/>
        <v>0</v>
      </c>
      <c r="BL143">
        <f t="shared" si="297"/>
        <v>0</v>
      </c>
      <c r="BM143">
        <f t="shared" si="298"/>
        <v>0</v>
      </c>
      <c r="BN143">
        <f t="shared" si="299"/>
        <v>0</v>
      </c>
      <c r="BO143">
        <f t="shared" si="300"/>
        <v>0</v>
      </c>
      <c r="BP143">
        <f t="shared" si="301"/>
        <v>0</v>
      </c>
      <c r="BQ143">
        <f t="shared" si="302"/>
        <v>0</v>
      </c>
      <c r="BR143">
        <f t="shared" si="303"/>
        <v>0</v>
      </c>
      <c r="BS143">
        <f t="shared" si="304"/>
        <v>0</v>
      </c>
      <c r="BT143">
        <f t="shared" si="305"/>
        <v>0</v>
      </c>
      <c r="BU143">
        <f t="shared" si="306"/>
        <v>0</v>
      </c>
      <c r="BV143">
        <f t="shared" si="307"/>
        <v>0</v>
      </c>
      <c r="BW143">
        <f t="shared" si="308"/>
        <v>0</v>
      </c>
      <c r="BX143">
        <f t="shared" si="309"/>
        <v>0</v>
      </c>
      <c r="BY143">
        <f t="shared" si="310"/>
        <v>0</v>
      </c>
      <c r="BZ143">
        <f t="shared" si="311"/>
        <v>0</v>
      </c>
      <c r="CA143">
        <f t="shared" si="312"/>
        <v>0</v>
      </c>
      <c r="CB143">
        <f t="shared" si="313"/>
        <v>0</v>
      </c>
      <c r="CC143">
        <f t="shared" si="314"/>
        <v>0</v>
      </c>
      <c r="CD143">
        <f t="shared" si="315"/>
        <v>0</v>
      </c>
      <c r="CE143">
        <f t="shared" si="316"/>
        <v>0</v>
      </c>
      <c r="CF143">
        <f t="shared" si="317"/>
        <v>0</v>
      </c>
      <c r="CG143">
        <f>COUNTIF('résultats bruts'!CL143, 1) + COUNTIF('résultats bruts'!DI143,1)</f>
        <v>0</v>
      </c>
      <c r="CH143">
        <f t="shared" si="318"/>
        <v>0</v>
      </c>
      <c r="CI143">
        <f>COUNTIF('résultats bruts'!CK143, 1) + COUNTIF('résultats bruts'!DJ143,1)</f>
        <v>0</v>
      </c>
      <c r="CJ143">
        <f t="shared" si="319"/>
        <v>0</v>
      </c>
      <c r="CK143">
        <f>COUNTIF('résultats bruts'!CN143, 1) + COUNTIF('résultats bruts'!DK143,1)</f>
        <v>0</v>
      </c>
      <c r="CL143">
        <f t="shared" si="320"/>
        <v>0</v>
      </c>
      <c r="CM143">
        <f>COUNTIF('résultats bruts'!CO143, 1) + COUNTIF('résultats bruts'!DM143,1)</f>
        <v>0</v>
      </c>
      <c r="CN143">
        <f t="shared" si="321"/>
        <v>0</v>
      </c>
      <c r="CO143">
        <f>COUNTIF('résultats bruts'!DL143, "0A") + COUNTIF('résultats bruts'!CM143,0)</f>
        <v>1</v>
      </c>
      <c r="CP143">
        <f t="shared" si="322"/>
        <v>0.5</v>
      </c>
      <c r="CQ143">
        <f t="shared" si="323"/>
        <v>0</v>
      </c>
      <c r="CR143">
        <f t="shared" si="324"/>
        <v>0</v>
      </c>
      <c r="CS143">
        <f>COUNTIF('résultats bruts'!BB143,1)</f>
        <v>0</v>
      </c>
      <c r="CT143">
        <f>COUNTIF('résultats bruts'!W143,1)</f>
        <v>0</v>
      </c>
      <c r="CU143">
        <f t="shared" si="325"/>
        <v>0</v>
      </c>
      <c r="CV143">
        <f t="shared" si="326"/>
        <v>0</v>
      </c>
      <c r="CW143">
        <f>COUNTIF('résultats bruts'!BC143,1)</f>
        <v>0</v>
      </c>
      <c r="CX143">
        <f>COUNTIF('résultats bruts'!X143,1)</f>
        <v>0</v>
      </c>
      <c r="CY143">
        <f t="shared" si="327"/>
        <v>0</v>
      </c>
      <c r="CZ143">
        <f t="shared" si="328"/>
        <v>0</v>
      </c>
      <c r="DA143">
        <f t="shared" si="329"/>
        <v>0</v>
      </c>
      <c r="DB143">
        <f t="shared" si="330"/>
        <v>0</v>
      </c>
      <c r="DC143">
        <f>COUNTIF('résultats bruts'!BD143,1)</f>
        <v>0</v>
      </c>
      <c r="DD143">
        <f>COUNTIF('résultats bruts'!Y143,1)</f>
        <v>0</v>
      </c>
      <c r="DE143">
        <f t="shared" si="331"/>
        <v>0</v>
      </c>
      <c r="DF143">
        <f t="shared" si="332"/>
        <v>0</v>
      </c>
      <c r="DG143">
        <f>COUNTIF('résultats bruts'!BE143,1)</f>
        <v>0</v>
      </c>
      <c r="DH143">
        <f>COUNTIF('résultats bruts'!Z143,1)</f>
        <v>0</v>
      </c>
      <c r="DI143">
        <f t="shared" si="333"/>
        <v>0</v>
      </c>
      <c r="DJ143">
        <f t="shared" si="334"/>
        <v>0</v>
      </c>
      <c r="DK143">
        <f t="shared" si="335"/>
        <v>0</v>
      </c>
      <c r="DL143">
        <f t="shared" si="336"/>
        <v>0</v>
      </c>
      <c r="DM143">
        <f t="shared" si="337"/>
        <v>0</v>
      </c>
      <c r="DN143">
        <f t="shared" si="338"/>
        <v>0</v>
      </c>
      <c r="DO143">
        <f t="shared" si="339"/>
        <v>0</v>
      </c>
      <c r="DP143">
        <f t="shared" si="340"/>
        <v>0</v>
      </c>
      <c r="DQ143">
        <f t="shared" si="341"/>
        <v>0</v>
      </c>
      <c r="DR143">
        <f t="shared" si="342"/>
        <v>0</v>
      </c>
      <c r="DS143">
        <f>COUNTIF('résultats bruts'!BY143, 1 ) + COUNTIF('résultats bruts'!DA143,1)</f>
        <v>0</v>
      </c>
      <c r="DT143">
        <f t="shared" si="343"/>
        <v>0</v>
      </c>
      <c r="DU143">
        <f>COUNTIF('résultats bruts'!CA143, 1 ) + COUNTIF('résultats bruts'!DE143,1)</f>
        <v>0</v>
      </c>
      <c r="DV143">
        <f t="shared" si="344"/>
        <v>0</v>
      </c>
      <c r="DW143">
        <f>COUNTIF('résultats bruts'!CB143, 1 ) + COUNTIF('résultats bruts'!CU143,1)</f>
        <v>0</v>
      </c>
      <c r="DX143">
        <f t="shared" si="345"/>
        <v>0</v>
      </c>
      <c r="DY143">
        <f>COUNTIF('résultats bruts'!BZ143, 1 ) + COUNTIF('résultats bruts'!CX143,1)</f>
        <v>0</v>
      </c>
      <c r="DZ143">
        <f t="shared" si="346"/>
        <v>0</v>
      </c>
      <c r="EA143">
        <f t="shared" si="347"/>
        <v>0</v>
      </c>
      <c r="EB143">
        <f t="shared" si="348"/>
        <v>0</v>
      </c>
      <c r="EC143">
        <f>COUNTIF('résultats bruts'!CE143, 1 ) + COUNTIF('résultats bruts'!CZ143,1)</f>
        <v>0</v>
      </c>
      <c r="ED143">
        <f t="shared" si="349"/>
        <v>0</v>
      </c>
      <c r="EE143">
        <f>COUNTIF('résultats bruts'!CD143, 1 ) + COUNTIF('résultats bruts'!DC143,1)</f>
        <v>0</v>
      </c>
      <c r="EF143">
        <f t="shared" si="350"/>
        <v>0</v>
      </c>
      <c r="EG143">
        <f>COUNTIF('résultats bruts'!CC143, 1 ) + COUNTIF('résultats bruts'!CT143,1)</f>
        <v>0</v>
      </c>
      <c r="EH143">
        <f t="shared" si="351"/>
        <v>0</v>
      </c>
      <c r="EI143">
        <f>COUNTIF('résultats bruts'!CF143, 1 ) + COUNTIF('résultats bruts'!CW143,1)</f>
        <v>0</v>
      </c>
      <c r="EJ143">
        <f t="shared" si="352"/>
        <v>0</v>
      </c>
      <c r="EK143">
        <f t="shared" si="353"/>
        <v>0</v>
      </c>
      <c r="EL143">
        <f t="shared" si="354"/>
        <v>0</v>
      </c>
      <c r="EM143">
        <f>COUNTIF('résultats bruts'!CJ143, 1 ) + COUNTIF('résultats bruts'!CY143,1)</f>
        <v>0</v>
      </c>
      <c r="EN143">
        <f t="shared" si="355"/>
        <v>0</v>
      </c>
      <c r="EO143">
        <f>COUNTIF('résultats bruts'!CI143, 1 ) + COUNTIF('résultats bruts'!DB143,1)</f>
        <v>0</v>
      </c>
      <c r="EP143">
        <f t="shared" si="356"/>
        <v>0</v>
      </c>
      <c r="EQ143">
        <f>COUNTIF('résultats bruts'!CG143, 1 ) + COUNTIF('résultats bruts'!CS143,1)</f>
        <v>0</v>
      </c>
      <c r="ER143">
        <f t="shared" si="357"/>
        <v>0</v>
      </c>
      <c r="ES143">
        <f>COUNTIF('résultats bruts'!CH143, 1 ) + COUNTIF('résultats bruts'!CV143,1)</f>
        <v>0</v>
      </c>
      <c r="ET143">
        <f t="shared" si="358"/>
        <v>0</v>
      </c>
      <c r="EU143">
        <f t="shared" si="359"/>
        <v>0</v>
      </c>
      <c r="EV143">
        <f t="shared" si="360"/>
        <v>0</v>
      </c>
      <c r="EW143">
        <f t="shared" si="361"/>
        <v>0</v>
      </c>
      <c r="EX143">
        <f t="shared" si="362"/>
        <v>0</v>
      </c>
      <c r="EY143">
        <f t="shared" si="363"/>
        <v>0</v>
      </c>
      <c r="EZ143">
        <f t="shared" si="364"/>
        <v>0</v>
      </c>
      <c r="FA143">
        <f t="shared" si="365"/>
        <v>0</v>
      </c>
      <c r="FB143">
        <f t="shared" si="366"/>
        <v>0</v>
      </c>
      <c r="FC143">
        <f t="shared" si="367"/>
        <v>0</v>
      </c>
      <c r="FD143">
        <f t="shared" si="368"/>
        <v>0</v>
      </c>
      <c r="FE143">
        <f>COUNTIF('résultats bruts'!DD143,0)</f>
        <v>1</v>
      </c>
      <c r="FF143">
        <f t="shared" si="369"/>
        <v>0</v>
      </c>
      <c r="FG143">
        <f t="shared" si="370"/>
        <v>0</v>
      </c>
      <c r="FH143">
        <f>COUNTIF('résultats bruts'!DN143,1)</f>
        <v>0</v>
      </c>
      <c r="FI143">
        <f>COUNTIF('résultats bruts'!DO143,1)</f>
        <v>0</v>
      </c>
      <c r="FJ143">
        <f>COUNTIF('résultats bruts'!DP143,1)</f>
        <v>0</v>
      </c>
      <c r="FK143">
        <f>COUNTIF('résultats bruts'!O143,1) + COUNTIF('résultats bruts'!AT143,1)</f>
        <v>0</v>
      </c>
      <c r="FL143">
        <f>COUNTIF('résultats bruts'!P143,1) + COUNTIF('résultats bruts'!AX143,1)</f>
        <v>0</v>
      </c>
      <c r="FM143">
        <f t="shared" si="371"/>
        <v>0</v>
      </c>
      <c r="FN143">
        <f t="shared" si="372"/>
        <v>0</v>
      </c>
      <c r="FO143">
        <f>COUNTIF('résultats bruts'!Q143,1) + COUNTIF('résultats bruts'!AV143,1)</f>
        <v>0</v>
      </c>
      <c r="FP143">
        <f>COUNTIF('résultats bruts'!R143,1) + COUNTIF('résultats bruts'!BA143,1)</f>
        <v>0</v>
      </c>
      <c r="FQ143">
        <f t="shared" si="373"/>
        <v>0</v>
      </c>
      <c r="FR143">
        <f t="shared" si="374"/>
        <v>0</v>
      </c>
      <c r="FS143">
        <f>COUNTIF('résultats bruts'!S143,1) + COUNTIF('résultats bruts'!AZ143,1)</f>
        <v>0</v>
      </c>
      <c r="FT143">
        <f>COUNTIF('résultats bruts'!T143,1) + COUNTIF('résultats bruts'!AW143,1)</f>
        <v>0</v>
      </c>
      <c r="FU143">
        <f t="shared" si="375"/>
        <v>0</v>
      </c>
      <c r="FV143">
        <f t="shared" si="376"/>
        <v>0</v>
      </c>
      <c r="FW143">
        <f>COUNTIF('résultats bruts'!U143,1) + COUNTIF('résultats bruts'!AY143,1)</f>
        <v>0</v>
      </c>
      <c r="FX143">
        <f>COUNTIF('résultats bruts'!V143,1) + COUNTIF('résultats bruts'!AU143,1)</f>
        <v>0</v>
      </c>
      <c r="FY143">
        <f t="shared" si="377"/>
        <v>0</v>
      </c>
      <c r="FZ143">
        <f t="shared" si="378"/>
        <v>0</v>
      </c>
      <c r="GA143">
        <f t="shared" si="379"/>
        <v>0</v>
      </c>
      <c r="GB143">
        <f t="shared" si="380"/>
        <v>0</v>
      </c>
      <c r="GC143">
        <f t="shared" si="381"/>
        <v>0</v>
      </c>
      <c r="GD143">
        <f t="shared" si="382"/>
        <v>0</v>
      </c>
      <c r="GE143">
        <f>COUNTIF('résultats bruts'!AT143:BA143,"0A")+ COUNTIF('résultats bruts'!BM143,"0A")</f>
        <v>0</v>
      </c>
      <c r="GF143">
        <f t="shared" si="383"/>
        <v>0</v>
      </c>
      <c r="GG143">
        <f>COUNTIF('résultats bruts'!BL143,1)</f>
        <v>0</v>
      </c>
      <c r="GH143">
        <f>COUNTIF('résultats bruts'!BM143,1)</f>
        <v>0</v>
      </c>
      <c r="GI143">
        <f>COUNTIF('résultats bruts'!AV143,1)</f>
        <v>0</v>
      </c>
      <c r="GJ143">
        <f>COUNTIF('résultats bruts'!BN143,1)</f>
        <v>0</v>
      </c>
      <c r="GK143">
        <f t="shared" si="384"/>
        <v>0</v>
      </c>
      <c r="GL143">
        <f t="shared" si="385"/>
        <v>0</v>
      </c>
      <c r="GM143">
        <f>COUNTIF('résultats bruts'!CQ143, 1) + COUNTIF('résultats bruts'!DF143,1)</f>
        <v>0</v>
      </c>
      <c r="GN143">
        <f t="shared" si="386"/>
        <v>0</v>
      </c>
      <c r="GO143">
        <f>COUNTIF('résultats bruts'!CP143, 1) + COUNTIF('résultats bruts'!DG143,1)</f>
        <v>0</v>
      </c>
      <c r="GP143">
        <f t="shared" si="387"/>
        <v>0</v>
      </c>
      <c r="GQ143">
        <f>COUNTIF('résultats bruts'!CR143, 1) + COUNTIF('résultats bruts'!DH143,1)</f>
        <v>0</v>
      </c>
      <c r="GR143">
        <f t="shared" si="388"/>
        <v>0</v>
      </c>
      <c r="GS143">
        <f>COUNTIF('résultats bruts'!BU143:BX143,1)</f>
        <v>0</v>
      </c>
      <c r="GT143">
        <f t="shared" si="389"/>
        <v>0</v>
      </c>
      <c r="GU143">
        <f>COUNTIF('résultats bruts'!DQ143:DT143,1)</f>
        <v>0</v>
      </c>
      <c r="GV143">
        <f t="shared" si="390"/>
        <v>0</v>
      </c>
      <c r="GW143">
        <f t="shared" si="391"/>
        <v>0</v>
      </c>
      <c r="GX143">
        <f t="shared" si="392"/>
        <v>0</v>
      </c>
      <c r="GY143">
        <f>COUNTIF('résultats bruts'!DF143:DH143,"0A")</f>
        <v>0</v>
      </c>
      <c r="GZ143">
        <f t="shared" si="393"/>
        <v>0</v>
      </c>
      <c r="HA143">
        <f t="shared" si="394"/>
        <v>0</v>
      </c>
      <c r="HB143">
        <f t="shared" si="395"/>
        <v>0</v>
      </c>
    </row>
    <row r="144" spans="1:210" ht="15.75" x14ac:dyDescent="0.25">
      <c r="A144">
        <f>'résultats bruts'!A144</f>
        <v>0</v>
      </c>
      <c r="B144">
        <f>'résultats bruts'!B144</f>
        <v>0</v>
      </c>
      <c r="C144">
        <f>'résultats bruts'!C144</f>
        <v>0</v>
      </c>
      <c r="D144">
        <f>'résultats bruts'!D144</f>
        <v>0</v>
      </c>
      <c r="E144">
        <f>'résultats bruts'!E144</f>
        <v>0</v>
      </c>
      <c r="F144">
        <f>'résultats bruts'!F144</f>
        <v>142</v>
      </c>
      <c r="G144">
        <f>'résultats bruts'!G144</f>
        <v>0</v>
      </c>
      <c r="H144">
        <f>COUNTIF('résultats bruts'!BO144,1)</f>
        <v>0</v>
      </c>
      <c r="I144">
        <f>COUNTIF('résultats bruts'!BQ144,1)</f>
        <v>0</v>
      </c>
      <c r="J144">
        <f>COUNTIF('résultats bruts'!BS144,1)</f>
        <v>0</v>
      </c>
      <c r="K144">
        <f t="shared" si="264"/>
        <v>0</v>
      </c>
      <c r="L144">
        <f t="shared" si="265"/>
        <v>0</v>
      </c>
      <c r="M144">
        <f>COUNTIF('résultats bruts'!BP144,1)</f>
        <v>0</v>
      </c>
      <c r="N144">
        <f>COUNTIF('résultats bruts'!BR144,1)</f>
        <v>0</v>
      </c>
      <c r="O144">
        <f>COUNTIF('résultats bruts'!BT144,1)</f>
        <v>0</v>
      </c>
      <c r="P144">
        <f t="shared" si="266"/>
        <v>0</v>
      </c>
      <c r="Q144">
        <f t="shared" si="267"/>
        <v>0</v>
      </c>
      <c r="R144">
        <f>COUNTIF('résultats bruts'!H144,1)</f>
        <v>0</v>
      </c>
      <c r="S144">
        <f>COUNTIF('résultats bruts'!I144,1)</f>
        <v>0</v>
      </c>
      <c r="T144">
        <f>COUNTIF('résultats bruts'!J144,1)</f>
        <v>0</v>
      </c>
      <c r="U144">
        <f t="shared" si="268"/>
        <v>0</v>
      </c>
      <c r="V144">
        <f t="shared" si="269"/>
        <v>0</v>
      </c>
      <c r="W144">
        <f t="shared" si="270"/>
        <v>0</v>
      </c>
      <c r="X144">
        <f t="shared" si="271"/>
        <v>0</v>
      </c>
      <c r="Y144">
        <f>COUNTIF('résultats bruts'!AH144:AK144,1)</f>
        <v>0</v>
      </c>
      <c r="Z144">
        <f t="shared" si="272"/>
        <v>0</v>
      </c>
      <c r="AA144">
        <f>COUNTIF('résultats bruts'!AL144:AO144,1)</f>
        <v>0</v>
      </c>
      <c r="AB144">
        <f t="shared" si="273"/>
        <v>0</v>
      </c>
      <c r="AC144">
        <f>COUNTIF('résultats bruts'!AP144:AS144,1)</f>
        <v>0</v>
      </c>
      <c r="AD144">
        <f t="shared" si="274"/>
        <v>0</v>
      </c>
      <c r="AE144">
        <f t="shared" si="275"/>
        <v>0</v>
      </c>
      <c r="AF144">
        <f t="shared" si="276"/>
        <v>0</v>
      </c>
      <c r="AG144">
        <f>COUNTIF('résultats bruts'!BF144,1) + COUNTIF('résultats bruts'!BI144,1)</f>
        <v>0</v>
      </c>
      <c r="AH144">
        <f t="shared" si="277"/>
        <v>0</v>
      </c>
      <c r="AI144">
        <f>COUNTIF('résultats bruts'!AA144:AC144,1)</f>
        <v>0</v>
      </c>
      <c r="AJ144">
        <f t="shared" si="278"/>
        <v>0</v>
      </c>
      <c r="AK144">
        <f t="shared" si="279"/>
        <v>0</v>
      </c>
      <c r="AL144">
        <f t="shared" si="280"/>
        <v>0</v>
      </c>
      <c r="AM144">
        <f t="shared" si="281"/>
        <v>0</v>
      </c>
      <c r="AN144">
        <f t="shared" si="282"/>
        <v>0</v>
      </c>
      <c r="AO144">
        <f t="shared" si="283"/>
        <v>0</v>
      </c>
      <c r="AP144">
        <f t="shared" si="284"/>
        <v>0</v>
      </c>
      <c r="AQ144">
        <f>COUNTIF('résultats bruts'!AH144,0)+COUNTIF('résultats bruts'!AN144,0)+COUNTIF('résultats bruts'!AS144,0) + COUNTIF('résultats bruts'!AA144:AC144,"0A")+COUNTIF('résultats bruts'!BF144,"0A")+COUNTIF('résultats bruts'!BI144,"0A")</f>
        <v>3</v>
      </c>
      <c r="AR144">
        <f t="shared" si="285"/>
        <v>0.42857142857142855</v>
      </c>
      <c r="AS144">
        <f t="shared" si="286"/>
        <v>0</v>
      </c>
      <c r="AT144">
        <f t="shared" si="287"/>
        <v>0</v>
      </c>
      <c r="AU144">
        <f>COUNTIF('résultats bruts'!M144,1)</f>
        <v>0</v>
      </c>
      <c r="AV144">
        <f>COUNTIF('résultats bruts'!K144,1)</f>
        <v>0</v>
      </c>
      <c r="AW144">
        <f t="shared" si="288"/>
        <v>0</v>
      </c>
      <c r="AX144">
        <f t="shared" si="289"/>
        <v>0</v>
      </c>
      <c r="AY144">
        <f>COUNTIF('résultats bruts'!L144,1)</f>
        <v>0</v>
      </c>
      <c r="AZ144">
        <f>COUNTIF('résultats bruts'!N144,1)</f>
        <v>0</v>
      </c>
      <c r="BA144">
        <f t="shared" si="290"/>
        <v>0</v>
      </c>
      <c r="BB144">
        <f t="shared" si="291"/>
        <v>0</v>
      </c>
      <c r="BC144">
        <f t="shared" si="292"/>
        <v>0</v>
      </c>
      <c r="BD144">
        <f t="shared" si="293"/>
        <v>0</v>
      </c>
      <c r="BE144">
        <f>COUNTIF('résultats bruts'!AG144,1)</f>
        <v>0</v>
      </c>
      <c r="BF144">
        <f>COUNTIF('résultats bruts'!AF144,1)</f>
        <v>0</v>
      </c>
      <c r="BG144">
        <f t="shared" si="294"/>
        <v>0</v>
      </c>
      <c r="BH144">
        <f t="shared" si="295"/>
        <v>0</v>
      </c>
      <c r="BI144">
        <f>COUNTIF('résultats bruts'!AD144,1)</f>
        <v>0</v>
      </c>
      <c r="BJ144">
        <f>COUNTIF('résultats bruts'!AE144,1)</f>
        <v>0</v>
      </c>
      <c r="BK144">
        <f t="shared" si="296"/>
        <v>0</v>
      </c>
      <c r="BL144">
        <f t="shared" si="297"/>
        <v>0</v>
      </c>
      <c r="BM144">
        <f t="shared" si="298"/>
        <v>0</v>
      </c>
      <c r="BN144">
        <f t="shared" si="299"/>
        <v>0</v>
      </c>
      <c r="BO144">
        <f t="shared" si="300"/>
        <v>0</v>
      </c>
      <c r="BP144">
        <f t="shared" si="301"/>
        <v>0</v>
      </c>
      <c r="BQ144">
        <f t="shared" si="302"/>
        <v>0</v>
      </c>
      <c r="BR144">
        <f t="shared" si="303"/>
        <v>0</v>
      </c>
      <c r="BS144">
        <f t="shared" si="304"/>
        <v>0</v>
      </c>
      <c r="BT144">
        <f t="shared" si="305"/>
        <v>0</v>
      </c>
      <c r="BU144">
        <f t="shared" si="306"/>
        <v>0</v>
      </c>
      <c r="BV144">
        <f t="shared" si="307"/>
        <v>0</v>
      </c>
      <c r="BW144">
        <f t="shared" si="308"/>
        <v>0</v>
      </c>
      <c r="BX144">
        <f t="shared" si="309"/>
        <v>0</v>
      </c>
      <c r="BY144">
        <f t="shared" si="310"/>
        <v>0</v>
      </c>
      <c r="BZ144">
        <f t="shared" si="311"/>
        <v>0</v>
      </c>
      <c r="CA144">
        <f t="shared" si="312"/>
        <v>0</v>
      </c>
      <c r="CB144">
        <f t="shared" si="313"/>
        <v>0</v>
      </c>
      <c r="CC144">
        <f t="shared" si="314"/>
        <v>0</v>
      </c>
      <c r="CD144">
        <f t="shared" si="315"/>
        <v>0</v>
      </c>
      <c r="CE144">
        <f t="shared" si="316"/>
        <v>0</v>
      </c>
      <c r="CF144">
        <f t="shared" si="317"/>
        <v>0</v>
      </c>
      <c r="CG144">
        <f>COUNTIF('résultats bruts'!CL144, 1) + COUNTIF('résultats bruts'!DI144,1)</f>
        <v>0</v>
      </c>
      <c r="CH144">
        <f t="shared" si="318"/>
        <v>0</v>
      </c>
      <c r="CI144">
        <f>COUNTIF('résultats bruts'!CK144, 1) + COUNTIF('résultats bruts'!DJ144,1)</f>
        <v>0</v>
      </c>
      <c r="CJ144">
        <f t="shared" si="319"/>
        <v>0</v>
      </c>
      <c r="CK144">
        <f>COUNTIF('résultats bruts'!CN144, 1) + COUNTIF('résultats bruts'!DK144,1)</f>
        <v>0</v>
      </c>
      <c r="CL144">
        <f t="shared" si="320"/>
        <v>0</v>
      </c>
      <c r="CM144">
        <f>COUNTIF('résultats bruts'!CO144, 1) + COUNTIF('résultats bruts'!DM144,1)</f>
        <v>0</v>
      </c>
      <c r="CN144">
        <f t="shared" si="321"/>
        <v>0</v>
      </c>
      <c r="CO144">
        <f>COUNTIF('résultats bruts'!DL144, "0A") + COUNTIF('résultats bruts'!CM144,0)</f>
        <v>1</v>
      </c>
      <c r="CP144">
        <f t="shared" si="322"/>
        <v>0.5</v>
      </c>
      <c r="CQ144">
        <f t="shared" si="323"/>
        <v>0</v>
      </c>
      <c r="CR144">
        <f t="shared" si="324"/>
        <v>0</v>
      </c>
      <c r="CS144">
        <f>COUNTIF('résultats bruts'!BB144,1)</f>
        <v>0</v>
      </c>
      <c r="CT144">
        <f>COUNTIF('résultats bruts'!W144,1)</f>
        <v>0</v>
      </c>
      <c r="CU144">
        <f t="shared" si="325"/>
        <v>0</v>
      </c>
      <c r="CV144">
        <f t="shared" si="326"/>
        <v>0</v>
      </c>
      <c r="CW144">
        <f>COUNTIF('résultats bruts'!BC144,1)</f>
        <v>0</v>
      </c>
      <c r="CX144">
        <f>COUNTIF('résultats bruts'!X144,1)</f>
        <v>0</v>
      </c>
      <c r="CY144">
        <f t="shared" si="327"/>
        <v>0</v>
      </c>
      <c r="CZ144">
        <f t="shared" si="328"/>
        <v>0</v>
      </c>
      <c r="DA144">
        <f t="shared" si="329"/>
        <v>0</v>
      </c>
      <c r="DB144">
        <f t="shared" si="330"/>
        <v>0</v>
      </c>
      <c r="DC144">
        <f>COUNTIF('résultats bruts'!BD144,1)</f>
        <v>0</v>
      </c>
      <c r="DD144">
        <f>COUNTIF('résultats bruts'!Y144,1)</f>
        <v>0</v>
      </c>
      <c r="DE144">
        <f t="shared" si="331"/>
        <v>0</v>
      </c>
      <c r="DF144">
        <f t="shared" si="332"/>
        <v>0</v>
      </c>
      <c r="DG144">
        <f>COUNTIF('résultats bruts'!BE144,1)</f>
        <v>0</v>
      </c>
      <c r="DH144">
        <f>COUNTIF('résultats bruts'!Z144,1)</f>
        <v>0</v>
      </c>
      <c r="DI144">
        <f t="shared" si="333"/>
        <v>0</v>
      </c>
      <c r="DJ144">
        <f t="shared" si="334"/>
        <v>0</v>
      </c>
      <c r="DK144">
        <f t="shared" si="335"/>
        <v>0</v>
      </c>
      <c r="DL144">
        <f t="shared" si="336"/>
        <v>0</v>
      </c>
      <c r="DM144">
        <f t="shared" si="337"/>
        <v>0</v>
      </c>
      <c r="DN144">
        <f t="shared" si="338"/>
        <v>0</v>
      </c>
      <c r="DO144">
        <f t="shared" si="339"/>
        <v>0</v>
      </c>
      <c r="DP144">
        <f t="shared" si="340"/>
        <v>0</v>
      </c>
      <c r="DQ144">
        <f t="shared" si="341"/>
        <v>0</v>
      </c>
      <c r="DR144">
        <f t="shared" si="342"/>
        <v>0</v>
      </c>
      <c r="DS144">
        <f>COUNTIF('résultats bruts'!BY144, 1 ) + COUNTIF('résultats bruts'!DA144,1)</f>
        <v>0</v>
      </c>
      <c r="DT144">
        <f t="shared" si="343"/>
        <v>0</v>
      </c>
      <c r="DU144">
        <f>COUNTIF('résultats bruts'!CA144, 1 ) + COUNTIF('résultats bruts'!DE144,1)</f>
        <v>0</v>
      </c>
      <c r="DV144">
        <f t="shared" si="344"/>
        <v>0</v>
      </c>
      <c r="DW144">
        <f>COUNTIF('résultats bruts'!CB144, 1 ) + COUNTIF('résultats bruts'!CU144,1)</f>
        <v>0</v>
      </c>
      <c r="DX144">
        <f t="shared" si="345"/>
        <v>0</v>
      </c>
      <c r="DY144">
        <f>COUNTIF('résultats bruts'!BZ144, 1 ) + COUNTIF('résultats bruts'!CX144,1)</f>
        <v>0</v>
      </c>
      <c r="DZ144">
        <f t="shared" si="346"/>
        <v>0</v>
      </c>
      <c r="EA144">
        <f t="shared" si="347"/>
        <v>0</v>
      </c>
      <c r="EB144">
        <f t="shared" si="348"/>
        <v>0</v>
      </c>
      <c r="EC144">
        <f>COUNTIF('résultats bruts'!CE144, 1 ) + COUNTIF('résultats bruts'!CZ144,1)</f>
        <v>0</v>
      </c>
      <c r="ED144">
        <f t="shared" si="349"/>
        <v>0</v>
      </c>
      <c r="EE144">
        <f>COUNTIF('résultats bruts'!CD144, 1 ) + COUNTIF('résultats bruts'!DC144,1)</f>
        <v>0</v>
      </c>
      <c r="EF144">
        <f t="shared" si="350"/>
        <v>0</v>
      </c>
      <c r="EG144">
        <f>COUNTIF('résultats bruts'!CC144, 1 ) + COUNTIF('résultats bruts'!CT144,1)</f>
        <v>0</v>
      </c>
      <c r="EH144">
        <f t="shared" si="351"/>
        <v>0</v>
      </c>
      <c r="EI144">
        <f>COUNTIF('résultats bruts'!CF144, 1 ) + COUNTIF('résultats bruts'!CW144,1)</f>
        <v>0</v>
      </c>
      <c r="EJ144">
        <f t="shared" si="352"/>
        <v>0</v>
      </c>
      <c r="EK144">
        <f t="shared" si="353"/>
        <v>0</v>
      </c>
      <c r="EL144">
        <f t="shared" si="354"/>
        <v>0</v>
      </c>
      <c r="EM144">
        <f>COUNTIF('résultats bruts'!CJ144, 1 ) + COUNTIF('résultats bruts'!CY144,1)</f>
        <v>0</v>
      </c>
      <c r="EN144">
        <f t="shared" si="355"/>
        <v>0</v>
      </c>
      <c r="EO144">
        <f>COUNTIF('résultats bruts'!CI144, 1 ) + COUNTIF('résultats bruts'!DB144,1)</f>
        <v>0</v>
      </c>
      <c r="EP144">
        <f t="shared" si="356"/>
        <v>0</v>
      </c>
      <c r="EQ144">
        <f>COUNTIF('résultats bruts'!CG144, 1 ) + COUNTIF('résultats bruts'!CS144,1)</f>
        <v>0</v>
      </c>
      <c r="ER144">
        <f t="shared" si="357"/>
        <v>0</v>
      </c>
      <c r="ES144">
        <f>COUNTIF('résultats bruts'!CH144, 1 ) + COUNTIF('résultats bruts'!CV144,1)</f>
        <v>0</v>
      </c>
      <c r="ET144">
        <f t="shared" si="358"/>
        <v>0</v>
      </c>
      <c r="EU144">
        <f t="shared" si="359"/>
        <v>0</v>
      </c>
      <c r="EV144">
        <f t="shared" si="360"/>
        <v>0</v>
      </c>
      <c r="EW144">
        <f t="shared" si="361"/>
        <v>0</v>
      </c>
      <c r="EX144">
        <f t="shared" si="362"/>
        <v>0</v>
      </c>
      <c r="EY144">
        <f t="shared" si="363"/>
        <v>0</v>
      </c>
      <c r="EZ144">
        <f t="shared" si="364"/>
        <v>0</v>
      </c>
      <c r="FA144">
        <f t="shared" si="365"/>
        <v>0</v>
      </c>
      <c r="FB144">
        <f t="shared" si="366"/>
        <v>0</v>
      </c>
      <c r="FC144">
        <f t="shared" si="367"/>
        <v>0</v>
      </c>
      <c r="FD144">
        <f t="shared" si="368"/>
        <v>0</v>
      </c>
      <c r="FE144">
        <f>COUNTIF('résultats bruts'!DD144,0)</f>
        <v>1</v>
      </c>
      <c r="FF144">
        <f t="shared" si="369"/>
        <v>0</v>
      </c>
      <c r="FG144">
        <f t="shared" si="370"/>
        <v>0</v>
      </c>
      <c r="FH144">
        <f>COUNTIF('résultats bruts'!DN144,1)</f>
        <v>0</v>
      </c>
      <c r="FI144">
        <f>COUNTIF('résultats bruts'!DO144,1)</f>
        <v>0</v>
      </c>
      <c r="FJ144">
        <f>COUNTIF('résultats bruts'!DP144,1)</f>
        <v>0</v>
      </c>
      <c r="FK144">
        <f>COUNTIF('résultats bruts'!O144,1) + COUNTIF('résultats bruts'!AT144,1)</f>
        <v>0</v>
      </c>
      <c r="FL144">
        <f>COUNTIF('résultats bruts'!P144,1) + COUNTIF('résultats bruts'!AX144,1)</f>
        <v>0</v>
      </c>
      <c r="FM144">
        <f t="shared" si="371"/>
        <v>0</v>
      </c>
      <c r="FN144">
        <f t="shared" si="372"/>
        <v>0</v>
      </c>
      <c r="FO144">
        <f>COUNTIF('résultats bruts'!Q144,1) + COUNTIF('résultats bruts'!AV144,1)</f>
        <v>0</v>
      </c>
      <c r="FP144">
        <f>COUNTIF('résultats bruts'!R144,1) + COUNTIF('résultats bruts'!BA144,1)</f>
        <v>0</v>
      </c>
      <c r="FQ144">
        <f t="shared" si="373"/>
        <v>0</v>
      </c>
      <c r="FR144">
        <f t="shared" si="374"/>
        <v>0</v>
      </c>
      <c r="FS144">
        <f>COUNTIF('résultats bruts'!S144,1) + COUNTIF('résultats bruts'!AZ144,1)</f>
        <v>0</v>
      </c>
      <c r="FT144">
        <f>COUNTIF('résultats bruts'!T144,1) + COUNTIF('résultats bruts'!AW144,1)</f>
        <v>0</v>
      </c>
      <c r="FU144">
        <f t="shared" si="375"/>
        <v>0</v>
      </c>
      <c r="FV144">
        <f t="shared" si="376"/>
        <v>0</v>
      </c>
      <c r="FW144">
        <f>COUNTIF('résultats bruts'!U144,1) + COUNTIF('résultats bruts'!AY144,1)</f>
        <v>0</v>
      </c>
      <c r="FX144">
        <f>COUNTIF('résultats bruts'!V144,1) + COUNTIF('résultats bruts'!AU144,1)</f>
        <v>0</v>
      </c>
      <c r="FY144">
        <f t="shared" si="377"/>
        <v>0</v>
      </c>
      <c r="FZ144">
        <f t="shared" si="378"/>
        <v>0</v>
      </c>
      <c r="GA144">
        <f t="shared" si="379"/>
        <v>0</v>
      </c>
      <c r="GB144">
        <f t="shared" si="380"/>
        <v>0</v>
      </c>
      <c r="GC144">
        <f t="shared" si="381"/>
        <v>0</v>
      </c>
      <c r="GD144">
        <f t="shared" si="382"/>
        <v>0</v>
      </c>
      <c r="GE144">
        <f>COUNTIF('résultats bruts'!AT144:BA144,"0A")+ COUNTIF('résultats bruts'!BM144,"0A")</f>
        <v>0</v>
      </c>
      <c r="GF144">
        <f t="shared" si="383"/>
        <v>0</v>
      </c>
      <c r="GG144">
        <f>COUNTIF('résultats bruts'!BL144,1)</f>
        <v>0</v>
      </c>
      <c r="GH144">
        <f>COUNTIF('résultats bruts'!BM144,1)</f>
        <v>0</v>
      </c>
      <c r="GI144">
        <f>COUNTIF('résultats bruts'!AV144,1)</f>
        <v>0</v>
      </c>
      <c r="GJ144">
        <f>COUNTIF('résultats bruts'!BN144,1)</f>
        <v>0</v>
      </c>
      <c r="GK144">
        <f t="shared" si="384"/>
        <v>0</v>
      </c>
      <c r="GL144">
        <f t="shared" si="385"/>
        <v>0</v>
      </c>
      <c r="GM144">
        <f>COUNTIF('résultats bruts'!CQ144, 1) + COUNTIF('résultats bruts'!DF144,1)</f>
        <v>0</v>
      </c>
      <c r="GN144">
        <f t="shared" si="386"/>
        <v>0</v>
      </c>
      <c r="GO144">
        <f>COUNTIF('résultats bruts'!CP144, 1) + COUNTIF('résultats bruts'!DG144,1)</f>
        <v>0</v>
      </c>
      <c r="GP144">
        <f t="shared" si="387"/>
        <v>0</v>
      </c>
      <c r="GQ144">
        <f>COUNTIF('résultats bruts'!CR144, 1) + COUNTIF('résultats bruts'!DH144,1)</f>
        <v>0</v>
      </c>
      <c r="GR144">
        <f t="shared" si="388"/>
        <v>0</v>
      </c>
      <c r="GS144">
        <f>COUNTIF('résultats bruts'!BU144:BX144,1)</f>
        <v>0</v>
      </c>
      <c r="GT144">
        <f t="shared" si="389"/>
        <v>0</v>
      </c>
      <c r="GU144">
        <f>COUNTIF('résultats bruts'!DQ144:DT144,1)</f>
        <v>0</v>
      </c>
      <c r="GV144">
        <f t="shared" si="390"/>
        <v>0</v>
      </c>
      <c r="GW144">
        <f t="shared" si="391"/>
        <v>0</v>
      </c>
      <c r="GX144">
        <f t="shared" si="392"/>
        <v>0</v>
      </c>
      <c r="GY144">
        <f>COUNTIF('résultats bruts'!DF144:DH144,"0A")</f>
        <v>0</v>
      </c>
      <c r="GZ144">
        <f t="shared" si="393"/>
        <v>0</v>
      </c>
      <c r="HA144">
        <f t="shared" si="394"/>
        <v>0</v>
      </c>
      <c r="HB144">
        <f t="shared" si="395"/>
        <v>0</v>
      </c>
    </row>
    <row r="145" spans="1:210" ht="15.75" x14ac:dyDescent="0.25">
      <c r="A145">
        <f>'résultats bruts'!A145</f>
        <v>0</v>
      </c>
      <c r="B145">
        <f>'résultats bruts'!B145</f>
        <v>0</v>
      </c>
      <c r="C145">
        <f>'résultats bruts'!C145</f>
        <v>0</v>
      </c>
      <c r="D145">
        <f>'résultats bruts'!D145</f>
        <v>0</v>
      </c>
      <c r="E145">
        <f>'résultats bruts'!E145</f>
        <v>0</v>
      </c>
      <c r="F145">
        <f>'résultats bruts'!F145</f>
        <v>143</v>
      </c>
      <c r="G145">
        <f>'résultats bruts'!G145</f>
        <v>0</v>
      </c>
      <c r="H145">
        <f>COUNTIF('résultats bruts'!BO145,1)</f>
        <v>0</v>
      </c>
      <c r="I145">
        <f>COUNTIF('résultats bruts'!BQ145,1)</f>
        <v>0</v>
      </c>
      <c r="J145">
        <f>COUNTIF('résultats bruts'!BS145,1)</f>
        <v>0</v>
      </c>
      <c r="K145">
        <f t="shared" si="264"/>
        <v>0</v>
      </c>
      <c r="L145">
        <f t="shared" si="265"/>
        <v>0</v>
      </c>
      <c r="M145">
        <f>COUNTIF('résultats bruts'!BP145,1)</f>
        <v>0</v>
      </c>
      <c r="N145">
        <f>COUNTIF('résultats bruts'!BR145,1)</f>
        <v>0</v>
      </c>
      <c r="O145">
        <f>COUNTIF('résultats bruts'!BT145,1)</f>
        <v>0</v>
      </c>
      <c r="P145">
        <f t="shared" si="266"/>
        <v>0</v>
      </c>
      <c r="Q145">
        <f t="shared" si="267"/>
        <v>0</v>
      </c>
      <c r="R145">
        <f>COUNTIF('résultats bruts'!H145,1)</f>
        <v>0</v>
      </c>
      <c r="S145">
        <f>COUNTIF('résultats bruts'!I145,1)</f>
        <v>0</v>
      </c>
      <c r="T145">
        <f>COUNTIF('résultats bruts'!J145,1)</f>
        <v>0</v>
      </c>
      <c r="U145">
        <f t="shared" si="268"/>
        <v>0</v>
      </c>
      <c r="V145">
        <f t="shared" si="269"/>
        <v>0</v>
      </c>
      <c r="W145">
        <f t="shared" si="270"/>
        <v>0</v>
      </c>
      <c r="X145">
        <f t="shared" si="271"/>
        <v>0</v>
      </c>
      <c r="Y145">
        <f>COUNTIF('résultats bruts'!AH145:AK145,1)</f>
        <v>0</v>
      </c>
      <c r="Z145">
        <f t="shared" si="272"/>
        <v>0</v>
      </c>
      <c r="AA145">
        <f>COUNTIF('résultats bruts'!AL145:AO145,1)</f>
        <v>0</v>
      </c>
      <c r="AB145">
        <f t="shared" si="273"/>
        <v>0</v>
      </c>
      <c r="AC145">
        <f>COUNTIF('résultats bruts'!AP145:AS145,1)</f>
        <v>0</v>
      </c>
      <c r="AD145">
        <f t="shared" si="274"/>
        <v>0</v>
      </c>
      <c r="AE145">
        <f t="shared" si="275"/>
        <v>0</v>
      </c>
      <c r="AF145">
        <f t="shared" si="276"/>
        <v>0</v>
      </c>
      <c r="AG145">
        <f>COUNTIF('résultats bruts'!BF145,1) + COUNTIF('résultats bruts'!BI145,1)</f>
        <v>0</v>
      </c>
      <c r="AH145">
        <f t="shared" si="277"/>
        <v>0</v>
      </c>
      <c r="AI145">
        <f>COUNTIF('résultats bruts'!AA145:AC145,1)</f>
        <v>0</v>
      </c>
      <c r="AJ145">
        <f t="shared" si="278"/>
        <v>0</v>
      </c>
      <c r="AK145">
        <f t="shared" si="279"/>
        <v>0</v>
      </c>
      <c r="AL145">
        <f t="shared" si="280"/>
        <v>0</v>
      </c>
      <c r="AM145">
        <f t="shared" si="281"/>
        <v>0</v>
      </c>
      <c r="AN145">
        <f t="shared" si="282"/>
        <v>0</v>
      </c>
      <c r="AO145">
        <f t="shared" si="283"/>
        <v>0</v>
      </c>
      <c r="AP145">
        <f t="shared" si="284"/>
        <v>0</v>
      </c>
      <c r="AQ145">
        <f>COUNTIF('résultats bruts'!AH145,0)+COUNTIF('résultats bruts'!AN145,0)+COUNTIF('résultats bruts'!AS145,0) + COUNTIF('résultats bruts'!AA145:AC145,"0A")+COUNTIF('résultats bruts'!BF145,"0A")+COUNTIF('résultats bruts'!BI145,"0A")</f>
        <v>3</v>
      </c>
      <c r="AR145">
        <f t="shared" si="285"/>
        <v>0.42857142857142855</v>
      </c>
      <c r="AS145">
        <f t="shared" si="286"/>
        <v>0</v>
      </c>
      <c r="AT145">
        <f t="shared" si="287"/>
        <v>0</v>
      </c>
      <c r="AU145">
        <f>COUNTIF('résultats bruts'!M145,1)</f>
        <v>0</v>
      </c>
      <c r="AV145">
        <f>COUNTIF('résultats bruts'!K145,1)</f>
        <v>0</v>
      </c>
      <c r="AW145">
        <f t="shared" si="288"/>
        <v>0</v>
      </c>
      <c r="AX145">
        <f t="shared" si="289"/>
        <v>0</v>
      </c>
      <c r="AY145">
        <f>COUNTIF('résultats bruts'!L145,1)</f>
        <v>0</v>
      </c>
      <c r="AZ145">
        <f>COUNTIF('résultats bruts'!N145,1)</f>
        <v>0</v>
      </c>
      <c r="BA145">
        <f t="shared" si="290"/>
        <v>0</v>
      </c>
      <c r="BB145">
        <f t="shared" si="291"/>
        <v>0</v>
      </c>
      <c r="BC145">
        <f t="shared" si="292"/>
        <v>0</v>
      </c>
      <c r="BD145">
        <f t="shared" si="293"/>
        <v>0</v>
      </c>
      <c r="BE145">
        <f>COUNTIF('résultats bruts'!AG145,1)</f>
        <v>0</v>
      </c>
      <c r="BF145">
        <f>COUNTIF('résultats bruts'!AF145,1)</f>
        <v>0</v>
      </c>
      <c r="BG145">
        <f t="shared" si="294"/>
        <v>0</v>
      </c>
      <c r="BH145">
        <f t="shared" si="295"/>
        <v>0</v>
      </c>
      <c r="BI145">
        <f>COUNTIF('résultats bruts'!AD145,1)</f>
        <v>0</v>
      </c>
      <c r="BJ145">
        <f>COUNTIF('résultats bruts'!AE145,1)</f>
        <v>0</v>
      </c>
      <c r="BK145">
        <f t="shared" si="296"/>
        <v>0</v>
      </c>
      <c r="BL145">
        <f t="shared" si="297"/>
        <v>0</v>
      </c>
      <c r="BM145">
        <f t="shared" si="298"/>
        <v>0</v>
      </c>
      <c r="BN145">
        <f t="shared" si="299"/>
        <v>0</v>
      </c>
      <c r="BO145">
        <f t="shared" si="300"/>
        <v>0</v>
      </c>
      <c r="BP145">
        <f t="shared" si="301"/>
        <v>0</v>
      </c>
      <c r="BQ145">
        <f t="shared" si="302"/>
        <v>0</v>
      </c>
      <c r="BR145">
        <f t="shared" si="303"/>
        <v>0</v>
      </c>
      <c r="BS145">
        <f t="shared" si="304"/>
        <v>0</v>
      </c>
      <c r="BT145">
        <f t="shared" si="305"/>
        <v>0</v>
      </c>
      <c r="BU145">
        <f t="shared" si="306"/>
        <v>0</v>
      </c>
      <c r="BV145">
        <f t="shared" si="307"/>
        <v>0</v>
      </c>
      <c r="BW145">
        <f t="shared" si="308"/>
        <v>0</v>
      </c>
      <c r="BX145">
        <f t="shared" si="309"/>
        <v>0</v>
      </c>
      <c r="BY145">
        <f t="shared" si="310"/>
        <v>0</v>
      </c>
      <c r="BZ145">
        <f t="shared" si="311"/>
        <v>0</v>
      </c>
      <c r="CA145">
        <f t="shared" si="312"/>
        <v>0</v>
      </c>
      <c r="CB145">
        <f t="shared" si="313"/>
        <v>0</v>
      </c>
      <c r="CC145">
        <f t="shared" si="314"/>
        <v>0</v>
      </c>
      <c r="CD145">
        <f t="shared" si="315"/>
        <v>0</v>
      </c>
      <c r="CE145">
        <f t="shared" si="316"/>
        <v>0</v>
      </c>
      <c r="CF145">
        <f t="shared" si="317"/>
        <v>0</v>
      </c>
      <c r="CG145">
        <f>COUNTIF('résultats bruts'!CL145, 1) + COUNTIF('résultats bruts'!DI145,1)</f>
        <v>0</v>
      </c>
      <c r="CH145">
        <f t="shared" si="318"/>
        <v>0</v>
      </c>
      <c r="CI145">
        <f>COUNTIF('résultats bruts'!CK145, 1) + COUNTIF('résultats bruts'!DJ145,1)</f>
        <v>0</v>
      </c>
      <c r="CJ145">
        <f t="shared" si="319"/>
        <v>0</v>
      </c>
      <c r="CK145">
        <f>COUNTIF('résultats bruts'!CN145, 1) + COUNTIF('résultats bruts'!DK145,1)</f>
        <v>0</v>
      </c>
      <c r="CL145">
        <f t="shared" si="320"/>
        <v>0</v>
      </c>
      <c r="CM145">
        <f>COUNTIF('résultats bruts'!CO145, 1) + COUNTIF('résultats bruts'!DM145,1)</f>
        <v>0</v>
      </c>
      <c r="CN145">
        <f t="shared" si="321"/>
        <v>0</v>
      </c>
      <c r="CO145">
        <f>COUNTIF('résultats bruts'!DL145, "0A") + COUNTIF('résultats bruts'!CM145,0)</f>
        <v>1</v>
      </c>
      <c r="CP145">
        <f t="shared" si="322"/>
        <v>0.5</v>
      </c>
      <c r="CQ145">
        <f t="shared" si="323"/>
        <v>0</v>
      </c>
      <c r="CR145">
        <f t="shared" si="324"/>
        <v>0</v>
      </c>
      <c r="CS145">
        <f>COUNTIF('résultats bruts'!BB145,1)</f>
        <v>0</v>
      </c>
      <c r="CT145">
        <f>COUNTIF('résultats bruts'!W145,1)</f>
        <v>0</v>
      </c>
      <c r="CU145">
        <f t="shared" si="325"/>
        <v>0</v>
      </c>
      <c r="CV145">
        <f t="shared" si="326"/>
        <v>0</v>
      </c>
      <c r="CW145">
        <f>COUNTIF('résultats bruts'!BC145,1)</f>
        <v>0</v>
      </c>
      <c r="CX145">
        <f>COUNTIF('résultats bruts'!X145,1)</f>
        <v>0</v>
      </c>
      <c r="CY145">
        <f t="shared" si="327"/>
        <v>0</v>
      </c>
      <c r="CZ145">
        <f t="shared" si="328"/>
        <v>0</v>
      </c>
      <c r="DA145">
        <f t="shared" si="329"/>
        <v>0</v>
      </c>
      <c r="DB145">
        <f t="shared" si="330"/>
        <v>0</v>
      </c>
      <c r="DC145">
        <f>COUNTIF('résultats bruts'!BD145,1)</f>
        <v>0</v>
      </c>
      <c r="DD145">
        <f>COUNTIF('résultats bruts'!Y145,1)</f>
        <v>0</v>
      </c>
      <c r="DE145">
        <f t="shared" si="331"/>
        <v>0</v>
      </c>
      <c r="DF145">
        <f t="shared" si="332"/>
        <v>0</v>
      </c>
      <c r="DG145">
        <f>COUNTIF('résultats bruts'!BE145,1)</f>
        <v>0</v>
      </c>
      <c r="DH145">
        <f>COUNTIF('résultats bruts'!Z145,1)</f>
        <v>0</v>
      </c>
      <c r="DI145">
        <f t="shared" si="333"/>
        <v>0</v>
      </c>
      <c r="DJ145">
        <f t="shared" si="334"/>
        <v>0</v>
      </c>
      <c r="DK145">
        <f t="shared" si="335"/>
        <v>0</v>
      </c>
      <c r="DL145">
        <f t="shared" si="336"/>
        <v>0</v>
      </c>
      <c r="DM145">
        <f t="shared" si="337"/>
        <v>0</v>
      </c>
      <c r="DN145">
        <f t="shared" si="338"/>
        <v>0</v>
      </c>
      <c r="DO145">
        <f t="shared" si="339"/>
        <v>0</v>
      </c>
      <c r="DP145">
        <f t="shared" si="340"/>
        <v>0</v>
      </c>
      <c r="DQ145">
        <f t="shared" si="341"/>
        <v>0</v>
      </c>
      <c r="DR145">
        <f t="shared" si="342"/>
        <v>0</v>
      </c>
      <c r="DS145">
        <f>COUNTIF('résultats bruts'!BY145, 1 ) + COUNTIF('résultats bruts'!DA145,1)</f>
        <v>0</v>
      </c>
      <c r="DT145">
        <f t="shared" si="343"/>
        <v>0</v>
      </c>
      <c r="DU145">
        <f>COUNTIF('résultats bruts'!CA145, 1 ) + COUNTIF('résultats bruts'!DE145,1)</f>
        <v>0</v>
      </c>
      <c r="DV145">
        <f t="shared" si="344"/>
        <v>0</v>
      </c>
      <c r="DW145">
        <f>COUNTIF('résultats bruts'!CB145, 1 ) + COUNTIF('résultats bruts'!CU145,1)</f>
        <v>0</v>
      </c>
      <c r="DX145">
        <f t="shared" si="345"/>
        <v>0</v>
      </c>
      <c r="DY145">
        <f>COUNTIF('résultats bruts'!BZ145, 1 ) + COUNTIF('résultats bruts'!CX145,1)</f>
        <v>0</v>
      </c>
      <c r="DZ145">
        <f t="shared" si="346"/>
        <v>0</v>
      </c>
      <c r="EA145">
        <f t="shared" si="347"/>
        <v>0</v>
      </c>
      <c r="EB145">
        <f t="shared" si="348"/>
        <v>0</v>
      </c>
      <c r="EC145">
        <f>COUNTIF('résultats bruts'!CE145, 1 ) + COUNTIF('résultats bruts'!CZ145,1)</f>
        <v>0</v>
      </c>
      <c r="ED145">
        <f t="shared" si="349"/>
        <v>0</v>
      </c>
      <c r="EE145">
        <f>COUNTIF('résultats bruts'!CD145, 1 ) + COUNTIF('résultats bruts'!DC145,1)</f>
        <v>0</v>
      </c>
      <c r="EF145">
        <f t="shared" si="350"/>
        <v>0</v>
      </c>
      <c r="EG145">
        <f>COUNTIF('résultats bruts'!CC145, 1 ) + COUNTIF('résultats bruts'!CT145,1)</f>
        <v>0</v>
      </c>
      <c r="EH145">
        <f t="shared" si="351"/>
        <v>0</v>
      </c>
      <c r="EI145">
        <f>COUNTIF('résultats bruts'!CF145, 1 ) + COUNTIF('résultats bruts'!CW145,1)</f>
        <v>0</v>
      </c>
      <c r="EJ145">
        <f t="shared" si="352"/>
        <v>0</v>
      </c>
      <c r="EK145">
        <f t="shared" si="353"/>
        <v>0</v>
      </c>
      <c r="EL145">
        <f t="shared" si="354"/>
        <v>0</v>
      </c>
      <c r="EM145">
        <f>COUNTIF('résultats bruts'!CJ145, 1 ) + COUNTIF('résultats bruts'!CY145,1)</f>
        <v>0</v>
      </c>
      <c r="EN145">
        <f t="shared" si="355"/>
        <v>0</v>
      </c>
      <c r="EO145">
        <f>COUNTIF('résultats bruts'!CI145, 1 ) + COUNTIF('résultats bruts'!DB145,1)</f>
        <v>0</v>
      </c>
      <c r="EP145">
        <f t="shared" si="356"/>
        <v>0</v>
      </c>
      <c r="EQ145">
        <f>COUNTIF('résultats bruts'!CG145, 1 ) + COUNTIF('résultats bruts'!CS145,1)</f>
        <v>0</v>
      </c>
      <c r="ER145">
        <f t="shared" si="357"/>
        <v>0</v>
      </c>
      <c r="ES145">
        <f>COUNTIF('résultats bruts'!CH145, 1 ) + COUNTIF('résultats bruts'!CV145,1)</f>
        <v>0</v>
      </c>
      <c r="ET145">
        <f t="shared" si="358"/>
        <v>0</v>
      </c>
      <c r="EU145">
        <f t="shared" si="359"/>
        <v>0</v>
      </c>
      <c r="EV145">
        <f t="shared" si="360"/>
        <v>0</v>
      </c>
      <c r="EW145">
        <f t="shared" si="361"/>
        <v>0</v>
      </c>
      <c r="EX145">
        <f t="shared" si="362"/>
        <v>0</v>
      </c>
      <c r="EY145">
        <f t="shared" si="363"/>
        <v>0</v>
      </c>
      <c r="EZ145">
        <f t="shared" si="364"/>
        <v>0</v>
      </c>
      <c r="FA145">
        <f t="shared" si="365"/>
        <v>0</v>
      </c>
      <c r="FB145">
        <f t="shared" si="366"/>
        <v>0</v>
      </c>
      <c r="FC145">
        <f t="shared" si="367"/>
        <v>0</v>
      </c>
      <c r="FD145">
        <f t="shared" si="368"/>
        <v>0</v>
      </c>
      <c r="FE145">
        <f>COUNTIF('résultats bruts'!DD145,0)</f>
        <v>1</v>
      </c>
      <c r="FF145">
        <f t="shared" si="369"/>
        <v>0</v>
      </c>
      <c r="FG145">
        <f t="shared" si="370"/>
        <v>0</v>
      </c>
      <c r="FH145">
        <f>COUNTIF('résultats bruts'!DN145,1)</f>
        <v>0</v>
      </c>
      <c r="FI145">
        <f>COUNTIF('résultats bruts'!DO145,1)</f>
        <v>0</v>
      </c>
      <c r="FJ145">
        <f>COUNTIF('résultats bruts'!DP145,1)</f>
        <v>0</v>
      </c>
      <c r="FK145">
        <f>COUNTIF('résultats bruts'!O145,1) + COUNTIF('résultats bruts'!AT145,1)</f>
        <v>0</v>
      </c>
      <c r="FL145">
        <f>COUNTIF('résultats bruts'!P145,1) + COUNTIF('résultats bruts'!AX145,1)</f>
        <v>0</v>
      </c>
      <c r="FM145">
        <f t="shared" si="371"/>
        <v>0</v>
      </c>
      <c r="FN145">
        <f t="shared" si="372"/>
        <v>0</v>
      </c>
      <c r="FO145">
        <f>COUNTIF('résultats bruts'!Q145,1) + COUNTIF('résultats bruts'!AV145,1)</f>
        <v>0</v>
      </c>
      <c r="FP145">
        <f>COUNTIF('résultats bruts'!R145,1) + COUNTIF('résultats bruts'!BA145,1)</f>
        <v>0</v>
      </c>
      <c r="FQ145">
        <f t="shared" si="373"/>
        <v>0</v>
      </c>
      <c r="FR145">
        <f t="shared" si="374"/>
        <v>0</v>
      </c>
      <c r="FS145">
        <f>COUNTIF('résultats bruts'!S145,1) + COUNTIF('résultats bruts'!AZ145,1)</f>
        <v>0</v>
      </c>
      <c r="FT145">
        <f>COUNTIF('résultats bruts'!T145,1) + COUNTIF('résultats bruts'!AW145,1)</f>
        <v>0</v>
      </c>
      <c r="FU145">
        <f t="shared" si="375"/>
        <v>0</v>
      </c>
      <c r="FV145">
        <f t="shared" si="376"/>
        <v>0</v>
      </c>
      <c r="FW145">
        <f>COUNTIF('résultats bruts'!U145,1) + COUNTIF('résultats bruts'!AY145,1)</f>
        <v>0</v>
      </c>
      <c r="FX145">
        <f>COUNTIF('résultats bruts'!V145,1) + COUNTIF('résultats bruts'!AU145,1)</f>
        <v>0</v>
      </c>
      <c r="FY145">
        <f t="shared" si="377"/>
        <v>0</v>
      </c>
      <c r="FZ145">
        <f t="shared" si="378"/>
        <v>0</v>
      </c>
      <c r="GA145">
        <f t="shared" si="379"/>
        <v>0</v>
      </c>
      <c r="GB145">
        <f t="shared" si="380"/>
        <v>0</v>
      </c>
      <c r="GC145">
        <f t="shared" si="381"/>
        <v>0</v>
      </c>
      <c r="GD145">
        <f t="shared" si="382"/>
        <v>0</v>
      </c>
      <c r="GE145">
        <f>COUNTIF('résultats bruts'!AT145:BA145,"0A")+ COUNTIF('résultats bruts'!BM145,"0A")</f>
        <v>0</v>
      </c>
      <c r="GF145">
        <f t="shared" si="383"/>
        <v>0</v>
      </c>
      <c r="GG145">
        <f>COUNTIF('résultats bruts'!BL145,1)</f>
        <v>0</v>
      </c>
      <c r="GH145">
        <f>COUNTIF('résultats bruts'!BM145,1)</f>
        <v>0</v>
      </c>
      <c r="GI145">
        <f>COUNTIF('résultats bruts'!AV145,1)</f>
        <v>0</v>
      </c>
      <c r="GJ145">
        <f>COUNTIF('résultats bruts'!BN145,1)</f>
        <v>0</v>
      </c>
      <c r="GK145">
        <f t="shared" si="384"/>
        <v>0</v>
      </c>
      <c r="GL145">
        <f t="shared" si="385"/>
        <v>0</v>
      </c>
      <c r="GM145">
        <f>COUNTIF('résultats bruts'!CQ145, 1) + COUNTIF('résultats bruts'!DF145,1)</f>
        <v>0</v>
      </c>
      <c r="GN145">
        <f t="shared" si="386"/>
        <v>0</v>
      </c>
      <c r="GO145">
        <f>COUNTIF('résultats bruts'!CP145, 1) + COUNTIF('résultats bruts'!DG145,1)</f>
        <v>0</v>
      </c>
      <c r="GP145">
        <f t="shared" si="387"/>
        <v>0</v>
      </c>
      <c r="GQ145">
        <f>COUNTIF('résultats bruts'!CR145, 1) + COUNTIF('résultats bruts'!DH145,1)</f>
        <v>0</v>
      </c>
      <c r="GR145">
        <f t="shared" si="388"/>
        <v>0</v>
      </c>
      <c r="GS145">
        <f>COUNTIF('résultats bruts'!BU145:BX145,1)</f>
        <v>0</v>
      </c>
      <c r="GT145">
        <f t="shared" si="389"/>
        <v>0</v>
      </c>
      <c r="GU145">
        <f>COUNTIF('résultats bruts'!DQ145:DT145,1)</f>
        <v>0</v>
      </c>
      <c r="GV145">
        <f t="shared" si="390"/>
        <v>0</v>
      </c>
      <c r="GW145">
        <f t="shared" si="391"/>
        <v>0</v>
      </c>
      <c r="GX145">
        <f t="shared" si="392"/>
        <v>0</v>
      </c>
      <c r="GY145">
        <f>COUNTIF('résultats bruts'!DF145:DH145,"0A")</f>
        <v>0</v>
      </c>
      <c r="GZ145">
        <f t="shared" si="393"/>
        <v>0</v>
      </c>
      <c r="HA145">
        <f t="shared" si="394"/>
        <v>0</v>
      </c>
      <c r="HB145">
        <f t="shared" si="395"/>
        <v>0</v>
      </c>
    </row>
    <row r="146" spans="1:210" ht="15.75" x14ac:dyDescent="0.25">
      <c r="A146">
        <f>'résultats bruts'!A146</f>
        <v>0</v>
      </c>
      <c r="B146">
        <f>'résultats bruts'!B146</f>
        <v>0</v>
      </c>
      <c r="C146">
        <f>'résultats bruts'!C146</f>
        <v>0</v>
      </c>
      <c r="D146">
        <f>'résultats bruts'!D146</f>
        <v>0</v>
      </c>
      <c r="E146">
        <f>'résultats bruts'!E146</f>
        <v>0</v>
      </c>
      <c r="F146">
        <f>'résultats bruts'!F146</f>
        <v>144</v>
      </c>
      <c r="G146">
        <f>'résultats bruts'!G146</f>
        <v>0</v>
      </c>
      <c r="H146">
        <f>COUNTIF('résultats bruts'!BO146,1)</f>
        <v>0</v>
      </c>
      <c r="I146">
        <f>COUNTIF('résultats bruts'!BQ146,1)</f>
        <v>0</v>
      </c>
      <c r="J146">
        <f>COUNTIF('résultats bruts'!BS146,1)</f>
        <v>0</v>
      </c>
      <c r="K146">
        <f t="shared" si="264"/>
        <v>0</v>
      </c>
      <c r="L146">
        <f t="shared" si="265"/>
        <v>0</v>
      </c>
      <c r="M146">
        <f>COUNTIF('résultats bruts'!BP146,1)</f>
        <v>0</v>
      </c>
      <c r="N146">
        <f>COUNTIF('résultats bruts'!BR146,1)</f>
        <v>0</v>
      </c>
      <c r="O146">
        <f>COUNTIF('résultats bruts'!BT146,1)</f>
        <v>0</v>
      </c>
      <c r="P146">
        <f t="shared" si="266"/>
        <v>0</v>
      </c>
      <c r="Q146">
        <f t="shared" si="267"/>
        <v>0</v>
      </c>
      <c r="R146">
        <f>COUNTIF('résultats bruts'!H146,1)</f>
        <v>0</v>
      </c>
      <c r="S146">
        <f>COUNTIF('résultats bruts'!I146,1)</f>
        <v>0</v>
      </c>
      <c r="T146">
        <f>COUNTIF('résultats bruts'!J146,1)</f>
        <v>0</v>
      </c>
      <c r="U146">
        <f t="shared" si="268"/>
        <v>0</v>
      </c>
      <c r="V146">
        <f t="shared" si="269"/>
        <v>0</v>
      </c>
      <c r="W146">
        <f t="shared" si="270"/>
        <v>0</v>
      </c>
      <c r="X146">
        <f t="shared" si="271"/>
        <v>0</v>
      </c>
      <c r="Y146">
        <f>COUNTIF('résultats bruts'!AH146:AK146,1)</f>
        <v>0</v>
      </c>
      <c r="Z146">
        <f t="shared" si="272"/>
        <v>0</v>
      </c>
      <c r="AA146">
        <f>COUNTIF('résultats bruts'!AL146:AO146,1)</f>
        <v>0</v>
      </c>
      <c r="AB146">
        <f t="shared" si="273"/>
        <v>0</v>
      </c>
      <c r="AC146">
        <f>COUNTIF('résultats bruts'!AP146:AS146,1)</f>
        <v>0</v>
      </c>
      <c r="AD146">
        <f t="shared" si="274"/>
        <v>0</v>
      </c>
      <c r="AE146">
        <f t="shared" si="275"/>
        <v>0</v>
      </c>
      <c r="AF146">
        <f t="shared" si="276"/>
        <v>0</v>
      </c>
      <c r="AG146">
        <f>COUNTIF('résultats bruts'!BF146,1) + COUNTIF('résultats bruts'!BI146,1)</f>
        <v>0</v>
      </c>
      <c r="AH146">
        <f t="shared" si="277"/>
        <v>0</v>
      </c>
      <c r="AI146">
        <f>COUNTIF('résultats bruts'!AA146:AC146,1)</f>
        <v>0</v>
      </c>
      <c r="AJ146">
        <f t="shared" si="278"/>
        <v>0</v>
      </c>
      <c r="AK146">
        <f t="shared" si="279"/>
        <v>0</v>
      </c>
      <c r="AL146">
        <f t="shared" si="280"/>
        <v>0</v>
      </c>
      <c r="AM146">
        <f t="shared" si="281"/>
        <v>0</v>
      </c>
      <c r="AN146">
        <f t="shared" si="282"/>
        <v>0</v>
      </c>
      <c r="AO146">
        <f t="shared" si="283"/>
        <v>0</v>
      </c>
      <c r="AP146">
        <f t="shared" si="284"/>
        <v>0</v>
      </c>
      <c r="AQ146">
        <f>COUNTIF('résultats bruts'!AH146,0)+COUNTIF('résultats bruts'!AN146,0)+COUNTIF('résultats bruts'!AS146,0) + COUNTIF('résultats bruts'!AA146:AC146,"0A")+COUNTIF('résultats bruts'!BF146,"0A")+COUNTIF('résultats bruts'!BI146,"0A")</f>
        <v>3</v>
      </c>
      <c r="AR146">
        <f t="shared" si="285"/>
        <v>0.42857142857142855</v>
      </c>
      <c r="AS146">
        <f t="shared" si="286"/>
        <v>0</v>
      </c>
      <c r="AT146">
        <f t="shared" si="287"/>
        <v>0</v>
      </c>
      <c r="AU146">
        <f>COUNTIF('résultats bruts'!M146,1)</f>
        <v>0</v>
      </c>
      <c r="AV146">
        <f>COUNTIF('résultats bruts'!K146,1)</f>
        <v>0</v>
      </c>
      <c r="AW146">
        <f t="shared" si="288"/>
        <v>0</v>
      </c>
      <c r="AX146">
        <f t="shared" si="289"/>
        <v>0</v>
      </c>
      <c r="AY146">
        <f>COUNTIF('résultats bruts'!L146,1)</f>
        <v>0</v>
      </c>
      <c r="AZ146">
        <f>COUNTIF('résultats bruts'!N146,1)</f>
        <v>0</v>
      </c>
      <c r="BA146">
        <f t="shared" si="290"/>
        <v>0</v>
      </c>
      <c r="BB146">
        <f t="shared" si="291"/>
        <v>0</v>
      </c>
      <c r="BC146">
        <f t="shared" si="292"/>
        <v>0</v>
      </c>
      <c r="BD146">
        <f t="shared" si="293"/>
        <v>0</v>
      </c>
      <c r="BE146">
        <f>COUNTIF('résultats bruts'!AG146,1)</f>
        <v>0</v>
      </c>
      <c r="BF146">
        <f>COUNTIF('résultats bruts'!AF146,1)</f>
        <v>0</v>
      </c>
      <c r="BG146">
        <f t="shared" si="294"/>
        <v>0</v>
      </c>
      <c r="BH146">
        <f t="shared" si="295"/>
        <v>0</v>
      </c>
      <c r="BI146">
        <f>COUNTIF('résultats bruts'!AD146,1)</f>
        <v>0</v>
      </c>
      <c r="BJ146">
        <f>COUNTIF('résultats bruts'!AE146,1)</f>
        <v>0</v>
      </c>
      <c r="BK146">
        <f t="shared" si="296"/>
        <v>0</v>
      </c>
      <c r="BL146">
        <f t="shared" si="297"/>
        <v>0</v>
      </c>
      <c r="BM146">
        <f t="shared" si="298"/>
        <v>0</v>
      </c>
      <c r="BN146">
        <f t="shared" si="299"/>
        <v>0</v>
      </c>
      <c r="BO146">
        <f t="shared" si="300"/>
        <v>0</v>
      </c>
      <c r="BP146">
        <f t="shared" si="301"/>
        <v>0</v>
      </c>
      <c r="BQ146">
        <f t="shared" si="302"/>
        <v>0</v>
      </c>
      <c r="BR146">
        <f t="shared" si="303"/>
        <v>0</v>
      </c>
      <c r="BS146">
        <f t="shared" si="304"/>
        <v>0</v>
      </c>
      <c r="BT146">
        <f t="shared" si="305"/>
        <v>0</v>
      </c>
      <c r="BU146">
        <f t="shared" si="306"/>
        <v>0</v>
      </c>
      <c r="BV146">
        <f t="shared" si="307"/>
        <v>0</v>
      </c>
      <c r="BW146">
        <f t="shared" si="308"/>
        <v>0</v>
      </c>
      <c r="BX146">
        <f t="shared" si="309"/>
        <v>0</v>
      </c>
      <c r="BY146">
        <f t="shared" si="310"/>
        <v>0</v>
      </c>
      <c r="BZ146">
        <f t="shared" si="311"/>
        <v>0</v>
      </c>
      <c r="CA146">
        <f t="shared" si="312"/>
        <v>0</v>
      </c>
      <c r="CB146">
        <f t="shared" si="313"/>
        <v>0</v>
      </c>
      <c r="CC146">
        <f t="shared" si="314"/>
        <v>0</v>
      </c>
      <c r="CD146">
        <f t="shared" si="315"/>
        <v>0</v>
      </c>
      <c r="CE146">
        <f t="shared" si="316"/>
        <v>0</v>
      </c>
      <c r="CF146">
        <f t="shared" si="317"/>
        <v>0</v>
      </c>
      <c r="CG146">
        <f>COUNTIF('résultats bruts'!CL146, 1) + COUNTIF('résultats bruts'!DI146,1)</f>
        <v>0</v>
      </c>
      <c r="CH146">
        <f t="shared" si="318"/>
        <v>0</v>
      </c>
      <c r="CI146">
        <f>COUNTIF('résultats bruts'!CK146, 1) + COUNTIF('résultats bruts'!DJ146,1)</f>
        <v>0</v>
      </c>
      <c r="CJ146">
        <f t="shared" si="319"/>
        <v>0</v>
      </c>
      <c r="CK146">
        <f>COUNTIF('résultats bruts'!CN146, 1) + COUNTIF('résultats bruts'!DK146,1)</f>
        <v>0</v>
      </c>
      <c r="CL146">
        <f t="shared" si="320"/>
        <v>0</v>
      </c>
      <c r="CM146">
        <f>COUNTIF('résultats bruts'!CO146, 1) + COUNTIF('résultats bruts'!DM146,1)</f>
        <v>0</v>
      </c>
      <c r="CN146">
        <f t="shared" si="321"/>
        <v>0</v>
      </c>
      <c r="CO146">
        <f>COUNTIF('résultats bruts'!DL146, "0A") + COUNTIF('résultats bruts'!CM146,0)</f>
        <v>1</v>
      </c>
      <c r="CP146">
        <f t="shared" si="322"/>
        <v>0.5</v>
      </c>
      <c r="CQ146">
        <f t="shared" si="323"/>
        <v>0</v>
      </c>
      <c r="CR146">
        <f t="shared" si="324"/>
        <v>0</v>
      </c>
      <c r="CS146">
        <f>COUNTIF('résultats bruts'!BB146,1)</f>
        <v>0</v>
      </c>
      <c r="CT146">
        <f>COUNTIF('résultats bruts'!W146,1)</f>
        <v>0</v>
      </c>
      <c r="CU146">
        <f t="shared" si="325"/>
        <v>0</v>
      </c>
      <c r="CV146">
        <f t="shared" si="326"/>
        <v>0</v>
      </c>
      <c r="CW146">
        <f>COUNTIF('résultats bruts'!BC146,1)</f>
        <v>0</v>
      </c>
      <c r="CX146">
        <f>COUNTIF('résultats bruts'!X146,1)</f>
        <v>0</v>
      </c>
      <c r="CY146">
        <f t="shared" si="327"/>
        <v>0</v>
      </c>
      <c r="CZ146">
        <f t="shared" si="328"/>
        <v>0</v>
      </c>
      <c r="DA146">
        <f t="shared" si="329"/>
        <v>0</v>
      </c>
      <c r="DB146">
        <f t="shared" si="330"/>
        <v>0</v>
      </c>
      <c r="DC146">
        <f>COUNTIF('résultats bruts'!BD146,1)</f>
        <v>0</v>
      </c>
      <c r="DD146">
        <f>COUNTIF('résultats bruts'!Y146,1)</f>
        <v>0</v>
      </c>
      <c r="DE146">
        <f t="shared" si="331"/>
        <v>0</v>
      </c>
      <c r="DF146">
        <f t="shared" si="332"/>
        <v>0</v>
      </c>
      <c r="DG146">
        <f>COUNTIF('résultats bruts'!BE146,1)</f>
        <v>0</v>
      </c>
      <c r="DH146">
        <f>COUNTIF('résultats bruts'!Z146,1)</f>
        <v>0</v>
      </c>
      <c r="DI146">
        <f t="shared" si="333"/>
        <v>0</v>
      </c>
      <c r="DJ146">
        <f t="shared" si="334"/>
        <v>0</v>
      </c>
      <c r="DK146">
        <f t="shared" si="335"/>
        <v>0</v>
      </c>
      <c r="DL146">
        <f t="shared" si="336"/>
        <v>0</v>
      </c>
      <c r="DM146">
        <f t="shared" si="337"/>
        <v>0</v>
      </c>
      <c r="DN146">
        <f t="shared" si="338"/>
        <v>0</v>
      </c>
      <c r="DO146">
        <f t="shared" si="339"/>
        <v>0</v>
      </c>
      <c r="DP146">
        <f t="shared" si="340"/>
        <v>0</v>
      </c>
      <c r="DQ146">
        <f t="shared" si="341"/>
        <v>0</v>
      </c>
      <c r="DR146">
        <f t="shared" si="342"/>
        <v>0</v>
      </c>
      <c r="DS146">
        <f>COUNTIF('résultats bruts'!BY146, 1 ) + COUNTIF('résultats bruts'!DA146,1)</f>
        <v>0</v>
      </c>
      <c r="DT146">
        <f t="shared" si="343"/>
        <v>0</v>
      </c>
      <c r="DU146">
        <f>COUNTIF('résultats bruts'!CA146, 1 ) + COUNTIF('résultats bruts'!DE146,1)</f>
        <v>0</v>
      </c>
      <c r="DV146">
        <f t="shared" si="344"/>
        <v>0</v>
      </c>
      <c r="DW146">
        <f>COUNTIF('résultats bruts'!CB146, 1 ) + COUNTIF('résultats bruts'!CU146,1)</f>
        <v>0</v>
      </c>
      <c r="DX146">
        <f t="shared" si="345"/>
        <v>0</v>
      </c>
      <c r="DY146">
        <f>COUNTIF('résultats bruts'!BZ146, 1 ) + COUNTIF('résultats bruts'!CX146,1)</f>
        <v>0</v>
      </c>
      <c r="DZ146">
        <f t="shared" si="346"/>
        <v>0</v>
      </c>
      <c r="EA146">
        <f t="shared" si="347"/>
        <v>0</v>
      </c>
      <c r="EB146">
        <f t="shared" si="348"/>
        <v>0</v>
      </c>
      <c r="EC146">
        <f>COUNTIF('résultats bruts'!CE146, 1 ) + COUNTIF('résultats bruts'!CZ146,1)</f>
        <v>0</v>
      </c>
      <c r="ED146">
        <f t="shared" si="349"/>
        <v>0</v>
      </c>
      <c r="EE146">
        <f>COUNTIF('résultats bruts'!CD146, 1 ) + COUNTIF('résultats bruts'!DC146,1)</f>
        <v>0</v>
      </c>
      <c r="EF146">
        <f t="shared" si="350"/>
        <v>0</v>
      </c>
      <c r="EG146">
        <f>COUNTIF('résultats bruts'!CC146, 1 ) + COUNTIF('résultats bruts'!CT146,1)</f>
        <v>0</v>
      </c>
      <c r="EH146">
        <f t="shared" si="351"/>
        <v>0</v>
      </c>
      <c r="EI146">
        <f>COUNTIF('résultats bruts'!CF146, 1 ) + COUNTIF('résultats bruts'!CW146,1)</f>
        <v>0</v>
      </c>
      <c r="EJ146">
        <f t="shared" si="352"/>
        <v>0</v>
      </c>
      <c r="EK146">
        <f t="shared" si="353"/>
        <v>0</v>
      </c>
      <c r="EL146">
        <f t="shared" si="354"/>
        <v>0</v>
      </c>
      <c r="EM146">
        <f>COUNTIF('résultats bruts'!CJ146, 1 ) + COUNTIF('résultats bruts'!CY146,1)</f>
        <v>0</v>
      </c>
      <c r="EN146">
        <f t="shared" si="355"/>
        <v>0</v>
      </c>
      <c r="EO146">
        <f>COUNTIF('résultats bruts'!CI146, 1 ) + COUNTIF('résultats bruts'!DB146,1)</f>
        <v>0</v>
      </c>
      <c r="EP146">
        <f t="shared" si="356"/>
        <v>0</v>
      </c>
      <c r="EQ146">
        <f>COUNTIF('résultats bruts'!CG146, 1 ) + COUNTIF('résultats bruts'!CS146,1)</f>
        <v>0</v>
      </c>
      <c r="ER146">
        <f t="shared" si="357"/>
        <v>0</v>
      </c>
      <c r="ES146">
        <f>COUNTIF('résultats bruts'!CH146, 1 ) + COUNTIF('résultats bruts'!CV146,1)</f>
        <v>0</v>
      </c>
      <c r="ET146">
        <f t="shared" si="358"/>
        <v>0</v>
      </c>
      <c r="EU146">
        <f t="shared" si="359"/>
        <v>0</v>
      </c>
      <c r="EV146">
        <f t="shared" si="360"/>
        <v>0</v>
      </c>
      <c r="EW146">
        <f t="shared" si="361"/>
        <v>0</v>
      </c>
      <c r="EX146">
        <f t="shared" si="362"/>
        <v>0</v>
      </c>
      <c r="EY146">
        <f t="shared" si="363"/>
        <v>0</v>
      </c>
      <c r="EZ146">
        <f t="shared" si="364"/>
        <v>0</v>
      </c>
      <c r="FA146">
        <f t="shared" si="365"/>
        <v>0</v>
      </c>
      <c r="FB146">
        <f t="shared" si="366"/>
        <v>0</v>
      </c>
      <c r="FC146">
        <f t="shared" si="367"/>
        <v>0</v>
      </c>
      <c r="FD146">
        <f t="shared" si="368"/>
        <v>0</v>
      </c>
      <c r="FE146">
        <f>COUNTIF('résultats bruts'!DD146,0)</f>
        <v>1</v>
      </c>
      <c r="FF146">
        <f t="shared" si="369"/>
        <v>0</v>
      </c>
      <c r="FG146">
        <f t="shared" si="370"/>
        <v>0</v>
      </c>
      <c r="FH146">
        <f>COUNTIF('résultats bruts'!DN146,1)</f>
        <v>0</v>
      </c>
      <c r="FI146">
        <f>COUNTIF('résultats bruts'!DO146,1)</f>
        <v>0</v>
      </c>
      <c r="FJ146">
        <f>COUNTIF('résultats bruts'!DP146,1)</f>
        <v>0</v>
      </c>
      <c r="FK146">
        <f>COUNTIF('résultats bruts'!O146,1) + COUNTIF('résultats bruts'!AT146,1)</f>
        <v>0</v>
      </c>
      <c r="FL146">
        <f>COUNTIF('résultats bruts'!P146,1) + COUNTIF('résultats bruts'!AX146,1)</f>
        <v>0</v>
      </c>
      <c r="FM146">
        <f t="shared" si="371"/>
        <v>0</v>
      </c>
      <c r="FN146">
        <f t="shared" si="372"/>
        <v>0</v>
      </c>
      <c r="FO146">
        <f>COUNTIF('résultats bruts'!Q146,1) + COUNTIF('résultats bruts'!AV146,1)</f>
        <v>0</v>
      </c>
      <c r="FP146">
        <f>COUNTIF('résultats bruts'!R146,1) + COUNTIF('résultats bruts'!BA146,1)</f>
        <v>0</v>
      </c>
      <c r="FQ146">
        <f t="shared" si="373"/>
        <v>0</v>
      </c>
      <c r="FR146">
        <f t="shared" si="374"/>
        <v>0</v>
      </c>
      <c r="FS146">
        <f>COUNTIF('résultats bruts'!S146,1) + COUNTIF('résultats bruts'!AZ146,1)</f>
        <v>0</v>
      </c>
      <c r="FT146">
        <f>COUNTIF('résultats bruts'!T146,1) + COUNTIF('résultats bruts'!AW146,1)</f>
        <v>0</v>
      </c>
      <c r="FU146">
        <f t="shared" si="375"/>
        <v>0</v>
      </c>
      <c r="FV146">
        <f t="shared" si="376"/>
        <v>0</v>
      </c>
      <c r="FW146">
        <f>COUNTIF('résultats bruts'!U146,1) + COUNTIF('résultats bruts'!AY146,1)</f>
        <v>0</v>
      </c>
      <c r="FX146">
        <f>COUNTIF('résultats bruts'!V146,1) + COUNTIF('résultats bruts'!AU146,1)</f>
        <v>0</v>
      </c>
      <c r="FY146">
        <f t="shared" si="377"/>
        <v>0</v>
      </c>
      <c r="FZ146">
        <f t="shared" si="378"/>
        <v>0</v>
      </c>
      <c r="GA146">
        <f t="shared" si="379"/>
        <v>0</v>
      </c>
      <c r="GB146">
        <f t="shared" si="380"/>
        <v>0</v>
      </c>
      <c r="GC146">
        <f t="shared" si="381"/>
        <v>0</v>
      </c>
      <c r="GD146">
        <f t="shared" si="382"/>
        <v>0</v>
      </c>
      <c r="GE146">
        <f>COUNTIF('résultats bruts'!AT146:BA146,"0A")+ COUNTIF('résultats bruts'!BM146,"0A")</f>
        <v>0</v>
      </c>
      <c r="GF146">
        <f t="shared" si="383"/>
        <v>0</v>
      </c>
      <c r="GG146">
        <f>COUNTIF('résultats bruts'!BL146,1)</f>
        <v>0</v>
      </c>
      <c r="GH146">
        <f>COUNTIF('résultats bruts'!BM146,1)</f>
        <v>0</v>
      </c>
      <c r="GI146">
        <f>COUNTIF('résultats bruts'!AV146,1)</f>
        <v>0</v>
      </c>
      <c r="GJ146">
        <f>COUNTIF('résultats bruts'!BN146,1)</f>
        <v>0</v>
      </c>
      <c r="GK146">
        <f t="shared" si="384"/>
        <v>0</v>
      </c>
      <c r="GL146">
        <f t="shared" si="385"/>
        <v>0</v>
      </c>
      <c r="GM146">
        <f>COUNTIF('résultats bruts'!CQ146, 1) + COUNTIF('résultats bruts'!DF146,1)</f>
        <v>0</v>
      </c>
      <c r="GN146">
        <f t="shared" si="386"/>
        <v>0</v>
      </c>
      <c r="GO146">
        <f>COUNTIF('résultats bruts'!CP146, 1) + COUNTIF('résultats bruts'!DG146,1)</f>
        <v>0</v>
      </c>
      <c r="GP146">
        <f t="shared" si="387"/>
        <v>0</v>
      </c>
      <c r="GQ146">
        <f>COUNTIF('résultats bruts'!CR146, 1) + COUNTIF('résultats bruts'!DH146,1)</f>
        <v>0</v>
      </c>
      <c r="GR146">
        <f t="shared" si="388"/>
        <v>0</v>
      </c>
      <c r="GS146">
        <f>COUNTIF('résultats bruts'!BU146:BX146,1)</f>
        <v>0</v>
      </c>
      <c r="GT146">
        <f t="shared" si="389"/>
        <v>0</v>
      </c>
      <c r="GU146">
        <f>COUNTIF('résultats bruts'!DQ146:DT146,1)</f>
        <v>0</v>
      </c>
      <c r="GV146">
        <f t="shared" si="390"/>
        <v>0</v>
      </c>
      <c r="GW146">
        <f t="shared" si="391"/>
        <v>0</v>
      </c>
      <c r="GX146">
        <f t="shared" si="392"/>
        <v>0</v>
      </c>
      <c r="GY146">
        <f>COUNTIF('résultats bruts'!DF146:DH146,"0A")</f>
        <v>0</v>
      </c>
      <c r="GZ146">
        <f t="shared" si="393"/>
        <v>0</v>
      </c>
      <c r="HA146">
        <f t="shared" si="394"/>
        <v>0</v>
      </c>
      <c r="HB146">
        <f t="shared" si="395"/>
        <v>0</v>
      </c>
    </row>
    <row r="147" spans="1:210" ht="15.75" x14ac:dyDescent="0.25">
      <c r="A147">
        <f>'résultats bruts'!A147</f>
        <v>0</v>
      </c>
      <c r="B147">
        <f>'résultats bruts'!B147</f>
        <v>0</v>
      </c>
      <c r="C147">
        <f>'résultats bruts'!C147</f>
        <v>0</v>
      </c>
      <c r="D147">
        <f>'résultats bruts'!D147</f>
        <v>0</v>
      </c>
      <c r="E147">
        <f>'résultats bruts'!E147</f>
        <v>0</v>
      </c>
      <c r="F147">
        <f>'résultats bruts'!F147</f>
        <v>145</v>
      </c>
      <c r="G147">
        <f>'résultats bruts'!G147</f>
        <v>0</v>
      </c>
      <c r="H147">
        <f>COUNTIF('résultats bruts'!BO147,1)</f>
        <v>0</v>
      </c>
      <c r="I147">
        <f>COUNTIF('résultats bruts'!BQ147,1)</f>
        <v>0</v>
      </c>
      <c r="J147">
        <f>COUNTIF('résultats bruts'!BS147,1)</f>
        <v>0</v>
      </c>
      <c r="K147">
        <f t="shared" si="264"/>
        <v>0</v>
      </c>
      <c r="L147">
        <f t="shared" si="265"/>
        <v>0</v>
      </c>
      <c r="M147">
        <f>COUNTIF('résultats bruts'!BP147,1)</f>
        <v>0</v>
      </c>
      <c r="N147">
        <f>COUNTIF('résultats bruts'!BR147,1)</f>
        <v>0</v>
      </c>
      <c r="O147">
        <f>COUNTIF('résultats bruts'!BT147,1)</f>
        <v>0</v>
      </c>
      <c r="P147">
        <f t="shared" si="266"/>
        <v>0</v>
      </c>
      <c r="Q147">
        <f t="shared" si="267"/>
        <v>0</v>
      </c>
      <c r="R147">
        <f>COUNTIF('résultats bruts'!H147,1)</f>
        <v>0</v>
      </c>
      <c r="S147">
        <f>COUNTIF('résultats bruts'!I147,1)</f>
        <v>0</v>
      </c>
      <c r="T147">
        <f>COUNTIF('résultats bruts'!J147,1)</f>
        <v>0</v>
      </c>
      <c r="U147">
        <f t="shared" si="268"/>
        <v>0</v>
      </c>
      <c r="V147">
        <f t="shared" si="269"/>
        <v>0</v>
      </c>
      <c r="W147">
        <f t="shared" si="270"/>
        <v>0</v>
      </c>
      <c r="X147">
        <f t="shared" si="271"/>
        <v>0</v>
      </c>
      <c r="Y147">
        <f>COUNTIF('résultats bruts'!AH147:AK147,1)</f>
        <v>0</v>
      </c>
      <c r="Z147">
        <f t="shared" si="272"/>
        <v>0</v>
      </c>
      <c r="AA147">
        <f>COUNTIF('résultats bruts'!AL147:AO147,1)</f>
        <v>0</v>
      </c>
      <c r="AB147">
        <f t="shared" si="273"/>
        <v>0</v>
      </c>
      <c r="AC147">
        <f>COUNTIF('résultats bruts'!AP147:AS147,1)</f>
        <v>0</v>
      </c>
      <c r="AD147">
        <f t="shared" si="274"/>
        <v>0</v>
      </c>
      <c r="AE147">
        <f t="shared" si="275"/>
        <v>0</v>
      </c>
      <c r="AF147">
        <f t="shared" si="276"/>
        <v>0</v>
      </c>
      <c r="AG147">
        <f>COUNTIF('résultats bruts'!BF147,1) + COUNTIF('résultats bruts'!BI147,1)</f>
        <v>0</v>
      </c>
      <c r="AH147">
        <f t="shared" si="277"/>
        <v>0</v>
      </c>
      <c r="AI147">
        <f>COUNTIF('résultats bruts'!AA147:AC147,1)</f>
        <v>0</v>
      </c>
      <c r="AJ147">
        <f t="shared" si="278"/>
        <v>0</v>
      </c>
      <c r="AK147">
        <f t="shared" si="279"/>
        <v>0</v>
      </c>
      <c r="AL147">
        <f t="shared" si="280"/>
        <v>0</v>
      </c>
      <c r="AM147">
        <f t="shared" si="281"/>
        <v>0</v>
      </c>
      <c r="AN147">
        <f t="shared" si="282"/>
        <v>0</v>
      </c>
      <c r="AO147">
        <f t="shared" si="283"/>
        <v>0</v>
      </c>
      <c r="AP147">
        <f t="shared" si="284"/>
        <v>0</v>
      </c>
      <c r="AQ147">
        <f>COUNTIF('résultats bruts'!AH147,0)+COUNTIF('résultats bruts'!AN147,0)+COUNTIF('résultats bruts'!AS147,0) + COUNTIF('résultats bruts'!AA147:AC147,"0A")+COUNTIF('résultats bruts'!BF147,"0A")+COUNTIF('résultats bruts'!BI147,"0A")</f>
        <v>3</v>
      </c>
      <c r="AR147">
        <f t="shared" si="285"/>
        <v>0.42857142857142855</v>
      </c>
      <c r="AS147">
        <f t="shared" si="286"/>
        <v>0</v>
      </c>
      <c r="AT147">
        <f t="shared" si="287"/>
        <v>0</v>
      </c>
      <c r="AU147">
        <f>COUNTIF('résultats bruts'!M147,1)</f>
        <v>0</v>
      </c>
      <c r="AV147">
        <f>COUNTIF('résultats bruts'!K147,1)</f>
        <v>0</v>
      </c>
      <c r="AW147">
        <f t="shared" si="288"/>
        <v>0</v>
      </c>
      <c r="AX147">
        <f t="shared" si="289"/>
        <v>0</v>
      </c>
      <c r="AY147">
        <f>COUNTIF('résultats bruts'!L147,1)</f>
        <v>0</v>
      </c>
      <c r="AZ147">
        <f>COUNTIF('résultats bruts'!N147,1)</f>
        <v>0</v>
      </c>
      <c r="BA147">
        <f t="shared" si="290"/>
        <v>0</v>
      </c>
      <c r="BB147">
        <f t="shared" si="291"/>
        <v>0</v>
      </c>
      <c r="BC147">
        <f t="shared" si="292"/>
        <v>0</v>
      </c>
      <c r="BD147">
        <f t="shared" si="293"/>
        <v>0</v>
      </c>
      <c r="BE147">
        <f>COUNTIF('résultats bruts'!AG147,1)</f>
        <v>0</v>
      </c>
      <c r="BF147">
        <f>COUNTIF('résultats bruts'!AF147,1)</f>
        <v>0</v>
      </c>
      <c r="BG147">
        <f t="shared" si="294"/>
        <v>0</v>
      </c>
      <c r="BH147">
        <f t="shared" si="295"/>
        <v>0</v>
      </c>
      <c r="BI147">
        <f>COUNTIF('résultats bruts'!AD147,1)</f>
        <v>0</v>
      </c>
      <c r="BJ147">
        <f>COUNTIF('résultats bruts'!AE147,1)</f>
        <v>0</v>
      </c>
      <c r="BK147">
        <f t="shared" si="296"/>
        <v>0</v>
      </c>
      <c r="BL147">
        <f t="shared" si="297"/>
        <v>0</v>
      </c>
      <c r="BM147">
        <f t="shared" si="298"/>
        <v>0</v>
      </c>
      <c r="BN147">
        <f t="shared" si="299"/>
        <v>0</v>
      </c>
      <c r="BO147">
        <f t="shared" si="300"/>
        <v>0</v>
      </c>
      <c r="BP147">
        <f t="shared" si="301"/>
        <v>0</v>
      </c>
      <c r="BQ147">
        <f t="shared" si="302"/>
        <v>0</v>
      </c>
      <c r="BR147">
        <f t="shared" si="303"/>
        <v>0</v>
      </c>
      <c r="BS147">
        <f t="shared" si="304"/>
        <v>0</v>
      </c>
      <c r="BT147">
        <f t="shared" si="305"/>
        <v>0</v>
      </c>
      <c r="BU147">
        <f t="shared" si="306"/>
        <v>0</v>
      </c>
      <c r="BV147">
        <f t="shared" si="307"/>
        <v>0</v>
      </c>
      <c r="BW147">
        <f t="shared" si="308"/>
        <v>0</v>
      </c>
      <c r="BX147">
        <f t="shared" si="309"/>
        <v>0</v>
      </c>
      <c r="BY147">
        <f t="shared" si="310"/>
        <v>0</v>
      </c>
      <c r="BZ147">
        <f t="shared" si="311"/>
        <v>0</v>
      </c>
      <c r="CA147">
        <f t="shared" si="312"/>
        <v>0</v>
      </c>
      <c r="CB147">
        <f t="shared" si="313"/>
        <v>0</v>
      </c>
      <c r="CC147">
        <f t="shared" si="314"/>
        <v>0</v>
      </c>
      <c r="CD147">
        <f t="shared" si="315"/>
        <v>0</v>
      </c>
      <c r="CE147">
        <f t="shared" si="316"/>
        <v>0</v>
      </c>
      <c r="CF147">
        <f t="shared" si="317"/>
        <v>0</v>
      </c>
      <c r="CG147">
        <f>COUNTIF('résultats bruts'!CL147, 1) + COUNTIF('résultats bruts'!DI147,1)</f>
        <v>0</v>
      </c>
      <c r="CH147">
        <f t="shared" si="318"/>
        <v>0</v>
      </c>
      <c r="CI147">
        <f>COUNTIF('résultats bruts'!CK147, 1) + COUNTIF('résultats bruts'!DJ147,1)</f>
        <v>0</v>
      </c>
      <c r="CJ147">
        <f t="shared" si="319"/>
        <v>0</v>
      </c>
      <c r="CK147">
        <f>COUNTIF('résultats bruts'!CN147, 1) + COUNTIF('résultats bruts'!DK147,1)</f>
        <v>0</v>
      </c>
      <c r="CL147">
        <f t="shared" si="320"/>
        <v>0</v>
      </c>
      <c r="CM147">
        <f>COUNTIF('résultats bruts'!CO147, 1) + COUNTIF('résultats bruts'!DM147,1)</f>
        <v>0</v>
      </c>
      <c r="CN147">
        <f t="shared" si="321"/>
        <v>0</v>
      </c>
      <c r="CO147">
        <f>COUNTIF('résultats bruts'!DL147, "0A") + COUNTIF('résultats bruts'!CM147,0)</f>
        <v>1</v>
      </c>
      <c r="CP147">
        <f t="shared" si="322"/>
        <v>0.5</v>
      </c>
      <c r="CQ147">
        <f t="shared" si="323"/>
        <v>0</v>
      </c>
      <c r="CR147">
        <f t="shared" si="324"/>
        <v>0</v>
      </c>
      <c r="CS147">
        <f>COUNTIF('résultats bruts'!BB147,1)</f>
        <v>0</v>
      </c>
      <c r="CT147">
        <f>COUNTIF('résultats bruts'!W147,1)</f>
        <v>0</v>
      </c>
      <c r="CU147">
        <f t="shared" si="325"/>
        <v>0</v>
      </c>
      <c r="CV147">
        <f t="shared" si="326"/>
        <v>0</v>
      </c>
      <c r="CW147">
        <f>COUNTIF('résultats bruts'!BC147,1)</f>
        <v>0</v>
      </c>
      <c r="CX147">
        <f>COUNTIF('résultats bruts'!X147,1)</f>
        <v>0</v>
      </c>
      <c r="CY147">
        <f t="shared" si="327"/>
        <v>0</v>
      </c>
      <c r="CZ147">
        <f t="shared" si="328"/>
        <v>0</v>
      </c>
      <c r="DA147">
        <f t="shared" si="329"/>
        <v>0</v>
      </c>
      <c r="DB147">
        <f t="shared" si="330"/>
        <v>0</v>
      </c>
      <c r="DC147">
        <f>COUNTIF('résultats bruts'!BD147,1)</f>
        <v>0</v>
      </c>
      <c r="DD147">
        <f>COUNTIF('résultats bruts'!Y147,1)</f>
        <v>0</v>
      </c>
      <c r="DE147">
        <f t="shared" si="331"/>
        <v>0</v>
      </c>
      <c r="DF147">
        <f t="shared" si="332"/>
        <v>0</v>
      </c>
      <c r="DG147">
        <f>COUNTIF('résultats bruts'!BE147,1)</f>
        <v>0</v>
      </c>
      <c r="DH147">
        <f>COUNTIF('résultats bruts'!Z147,1)</f>
        <v>0</v>
      </c>
      <c r="DI147">
        <f t="shared" si="333"/>
        <v>0</v>
      </c>
      <c r="DJ147">
        <f t="shared" si="334"/>
        <v>0</v>
      </c>
      <c r="DK147">
        <f t="shared" si="335"/>
        <v>0</v>
      </c>
      <c r="DL147">
        <f t="shared" si="336"/>
        <v>0</v>
      </c>
      <c r="DM147">
        <f t="shared" si="337"/>
        <v>0</v>
      </c>
      <c r="DN147">
        <f t="shared" si="338"/>
        <v>0</v>
      </c>
      <c r="DO147">
        <f t="shared" si="339"/>
        <v>0</v>
      </c>
      <c r="DP147">
        <f t="shared" si="340"/>
        <v>0</v>
      </c>
      <c r="DQ147">
        <f t="shared" si="341"/>
        <v>0</v>
      </c>
      <c r="DR147">
        <f t="shared" si="342"/>
        <v>0</v>
      </c>
      <c r="DS147">
        <f>COUNTIF('résultats bruts'!BY147, 1 ) + COUNTIF('résultats bruts'!DA147,1)</f>
        <v>0</v>
      </c>
      <c r="DT147">
        <f t="shared" si="343"/>
        <v>0</v>
      </c>
      <c r="DU147">
        <f>COUNTIF('résultats bruts'!CA147, 1 ) + COUNTIF('résultats bruts'!DE147,1)</f>
        <v>0</v>
      </c>
      <c r="DV147">
        <f t="shared" si="344"/>
        <v>0</v>
      </c>
      <c r="DW147">
        <f>COUNTIF('résultats bruts'!CB147, 1 ) + COUNTIF('résultats bruts'!CU147,1)</f>
        <v>0</v>
      </c>
      <c r="DX147">
        <f t="shared" si="345"/>
        <v>0</v>
      </c>
      <c r="DY147">
        <f>COUNTIF('résultats bruts'!BZ147, 1 ) + COUNTIF('résultats bruts'!CX147,1)</f>
        <v>0</v>
      </c>
      <c r="DZ147">
        <f t="shared" si="346"/>
        <v>0</v>
      </c>
      <c r="EA147">
        <f t="shared" si="347"/>
        <v>0</v>
      </c>
      <c r="EB147">
        <f t="shared" si="348"/>
        <v>0</v>
      </c>
      <c r="EC147">
        <f>COUNTIF('résultats bruts'!CE147, 1 ) + COUNTIF('résultats bruts'!CZ147,1)</f>
        <v>0</v>
      </c>
      <c r="ED147">
        <f t="shared" si="349"/>
        <v>0</v>
      </c>
      <c r="EE147">
        <f>COUNTIF('résultats bruts'!CD147, 1 ) + COUNTIF('résultats bruts'!DC147,1)</f>
        <v>0</v>
      </c>
      <c r="EF147">
        <f t="shared" si="350"/>
        <v>0</v>
      </c>
      <c r="EG147">
        <f>COUNTIF('résultats bruts'!CC147, 1 ) + COUNTIF('résultats bruts'!CT147,1)</f>
        <v>0</v>
      </c>
      <c r="EH147">
        <f t="shared" si="351"/>
        <v>0</v>
      </c>
      <c r="EI147">
        <f>COUNTIF('résultats bruts'!CF147, 1 ) + COUNTIF('résultats bruts'!CW147,1)</f>
        <v>0</v>
      </c>
      <c r="EJ147">
        <f t="shared" si="352"/>
        <v>0</v>
      </c>
      <c r="EK147">
        <f t="shared" si="353"/>
        <v>0</v>
      </c>
      <c r="EL147">
        <f t="shared" si="354"/>
        <v>0</v>
      </c>
      <c r="EM147">
        <f>COUNTIF('résultats bruts'!CJ147, 1 ) + COUNTIF('résultats bruts'!CY147,1)</f>
        <v>0</v>
      </c>
      <c r="EN147">
        <f t="shared" si="355"/>
        <v>0</v>
      </c>
      <c r="EO147">
        <f>COUNTIF('résultats bruts'!CI147, 1 ) + COUNTIF('résultats bruts'!DB147,1)</f>
        <v>0</v>
      </c>
      <c r="EP147">
        <f t="shared" si="356"/>
        <v>0</v>
      </c>
      <c r="EQ147">
        <f>COUNTIF('résultats bruts'!CG147, 1 ) + COUNTIF('résultats bruts'!CS147,1)</f>
        <v>0</v>
      </c>
      <c r="ER147">
        <f t="shared" si="357"/>
        <v>0</v>
      </c>
      <c r="ES147">
        <f>COUNTIF('résultats bruts'!CH147, 1 ) + COUNTIF('résultats bruts'!CV147,1)</f>
        <v>0</v>
      </c>
      <c r="ET147">
        <f t="shared" si="358"/>
        <v>0</v>
      </c>
      <c r="EU147">
        <f t="shared" si="359"/>
        <v>0</v>
      </c>
      <c r="EV147">
        <f t="shared" si="360"/>
        <v>0</v>
      </c>
      <c r="EW147">
        <f t="shared" si="361"/>
        <v>0</v>
      </c>
      <c r="EX147">
        <f t="shared" si="362"/>
        <v>0</v>
      </c>
      <c r="EY147">
        <f t="shared" si="363"/>
        <v>0</v>
      </c>
      <c r="EZ147">
        <f t="shared" si="364"/>
        <v>0</v>
      </c>
      <c r="FA147">
        <f t="shared" si="365"/>
        <v>0</v>
      </c>
      <c r="FB147">
        <f t="shared" si="366"/>
        <v>0</v>
      </c>
      <c r="FC147">
        <f t="shared" si="367"/>
        <v>0</v>
      </c>
      <c r="FD147">
        <f t="shared" si="368"/>
        <v>0</v>
      </c>
      <c r="FE147">
        <f>COUNTIF('résultats bruts'!DD147,0)</f>
        <v>1</v>
      </c>
      <c r="FF147">
        <f t="shared" si="369"/>
        <v>0</v>
      </c>
      <c r="FG147">
        <f t="shared" si="370"/>
        <v>0</v>
      </c>
      <c r="FH147">
        <f>COUNTIF('résultats bruts'!DN147,1)</f>
        <v>0</v>
      </c>
      <c r="FI147">
        <f>COUNTIF('résultats bruts'!DO147,1)</f>
        <v>0</v>
      </c>
      <c r="FJ147">
        <f>COUNTIF('résultats bruts'!DP147,1)</f>
        <v>0</v>
      </c>
      <c r="FK147">
        <f>COUNTIF('résultats bruts'!O147,1) + COUNTIF('résultats bruts'!AT147,1)</f>
        <v>0</v>
      </c>
      <c r="FL147">
        <f>COUNTIF('résultats bruts'!P147,1) + COUNTIF('résultats bruts'!AX147,1)</f>
        <v>0</v>
      </c>
      <c r="FM147">
        <f t="shared" si="371"/>
        <v>0</v>
      </c>
      <c r="FN147">
        <f t="shared" si="372"/>
        <v>0</v>
      </c>
      <c r="FO147">
        <f>COUNTIF('résultats bruts'!Q147,1) + COUNTIF('résultats bruts'!AV147,1)</f>
        <v>0</v>
      </c>
      <c r="FP147">
        <f>COUNTIF('résultats bruts'!R147,1) + COUNTIF('résultats bruts'!BA147,1)</f>
        <v>0</v>
      </c>
      <c r="FQ147">
        <f t="shared" si="373"/>
        <v>0</v>
      </c>
      <c r="FR147">
        <f t="shared" si="374"/>
        <v>0</v>
      </c>
      <c r="FS147">
        <f>COUNTIF('résultats bruts'!S147,1) + COUNTIF('résultats bruts'!AZ147,1)</f>
        <v>0</v>
      </c>
      <c r="FT147">
        <f>COUNTIF('résultats bruts'!T147,1) + COUNTIF('résultats bruts'!AW147,1)</f>
        <v>0</v>
      </c>
      <c r="FU147">
        <f t="shared" si="375"/>
        <v>0</v>
      </c>
      <c r="FV147">
        <f t="shared" si="376"/>
        <v>0</v>
      </c>
      <c r="FW147">
        <f>COUNTIF('résultats bruts'!U147,1) + COUNTIF('résultats bruts'!AY147,1)</f>
        <v>0</v>
      </c>
      <c r="FX147">
        <f>COUNTIF('résultats bruts'!V147,1) + COUNTIF('résultats bruts'!AU147,1)</f>
        <v>0</v>
      </c>
      <c r="FY147">
        <f t="shared" si="377"/>
        <v>0</v>
      </c>
      <c r="FZ147">
        <f t="shared" si="378"/>
        <v>0</v>
      </c>
      <c r="GA147">
        <f t="shared" si="379"/>
        <v>0</v>
      </c>
      <c r="GB147">
        <f t="shared" si="380"/>
        <v>0</v>
      </c>
      <c r="GC147">
        <f t="shared" si="381"/>
        <v>0</v>
      </c>
      <c r="GD147">
        <f t="shared" si="382"/>
        <v>0</v>
      </c>
      <c r="GE147">
        <f>COUNTIF('résultats bruts'!AT147:BA147,"0A")+ COUNTIF('résultats bruts'!BM147,"0A")</f>
        <v>0</v>
      </c>
      <c r="GF147">
        <f t="shared" si="383"/>
        <v>0</v>
      </c>
      <c r="GG147">
        <f>COUNTIF('résultats bruts'!BL147,1)</f>
        <v>0</v>
      </c>
      <c r="GH147">
        <f>COUNTIF('résultats bruts'!BM147,1)</f>
        <v>0</v>
      </c>
      <c r="GI147">
        <f>COUNTIF('résultats bruts'!AV147,1)</f>
        <v>0</v>
      </c>
      <c r="GJ147">
        <f>COUNTIF('résultats bruts'!BN147,1)</f>
        <v>0</v>
      </c>
      <c r="GK147">
        <f t="shared" si="384"/>
        <v>0</v>
      </c>
      <c r="GL147">
        <f t="shared" si="385"/>
        <v>0</v>
      </c>
      <c r="GM147">
        <f>COUNTIF('résultats bruts'!CQ147, 1) + COUNTIF('résultats bruts'!DF147,1)</f>
        <v>0</v>
      </c>
      <c r="GN147">
        <f t="shared" si="386"/>
        <v>0</v>
      </c>
      <c r="GO147">
        <f>COUNTIF('résultats bruts'!CP147, 1) + COUNTIF('résultats bruts'!DG147,1)</f>
        <v>0</v>
      </c>
      <c r="GP147">
        <f t="shared" si="387"/>
        <v>0</v>
      </c>
      <c r="GQ147">
        <f>COUNTIF('résultats bruts'!CR147, 1) + COUNTIF('résultats bruts'!DH147,1)</f>
        <v>0</v>
      </c>
      <c r="GR147">
        <f t="shared" si="388"/>
        <v>0</v>
      </c>
      <c r="GS147">
        <f>COUNTIF('résultats bruts'!BU147:BX147,1)</f>
        <v>0</v>
      </c>
      <c r="GT147">
        <f t="shared" si="389"/>
        <v>0</v>
      </c>
      <c r="GU147">
        <f>COUNTIF('résultats bruts'!DQ147:DT147,1)</f>
        <v>0</v>
      </c>
      <c r="GV147">
        <f t="shared" si="390"/>
        <v>0</v>
      </c>
      <c r="GW147">
        <f t="shared" si="391"/>
        <v>0</v>
      </c>
      <c r="GX147">
        <f t="shared" si="392"/>
        <v>0</v>
      </c>
      <c r="GY147">
        <f>COUNTIF('résultats bruts'!DF147:DH147,"0A")</f>
        <v>0</v>
      </c>
      <c r="GZ147">
        <f t="shared" si="393"/>
        <v>0</v>
      </c>
      <c r="HA147">
        <f t="shared" si="394"/>
        <v>0</v>
      </c>
      <c r="HB147">
        <f t="shared" si="395"/>
        <v>0</v>
      </c>
    </row>
    <row r="148" spans="1:210" ht="15.75" x14ac:dyDescent="0.25">
      <c r="A148">
        <f>'résultats bruts'!A148</f>
        <v>0</v>
      </c>
      <c r="B148">
        <f>'résultats bruts'!B148</f>
        <v>0</v>
      </c>
      <c r="C148">
        <f>'résultats bruts'!C148</f>
        <v>0</v>
      </c>
      <c r="D148">
        <f>'résultats bruts'!D148</f>
        <v>0</v>
      </c>
      <c r="E148">
        <f>'résultats bruts'!E148</f>
        <v>0</v>
      </c>
      <c r="F148">
        <f>'résultats bruts'!F148</f>
        <v>146</v>
      </c>
      <c r="G148">
        <f>'résultats bruts'!G148</f>
        <v>0</v>
      </c>
      <c r="H148">
        <f>COUNTIF('résultats bruts'!BO148,1)</f>
        <v>0</v>
      </c>
      <c r="I148">
        <f>COUNTIF('résultats bruts'!BQ148,1)</f>
        <v>0</v>
      </c>
      <c r="J148">
        <f>COUNTIF('résultats bruts'!BS148,1)</f>
        <v>0</v>
      </c>
      <c r="K148">
        <f t="shared" si="264"/>
        <v>0</v>
      </c>
      <c r="L148">
        <f t="shared" si="265"/>
        <v>0</v>
      </c>
      <c r="M148">
        <f>COUNTIF('résultats bruts'!BP148,1)</f>
        <v>0</v>
      </c>
      <c r="N148">
        <f>COUNTIF('résultats bruts'!BR148,1)</f>
        <v>0</v>
      </c>
      <c r="O148">
        <f>COUNTIF('résultats bruts'!BT148,1)</f>
        <v>0</v>
      </c>
      <c r="P148">
        <f t="shared" si="266"/>
        <v>0</v>
      </c>
      <c r="Q148">
        <f t="shared" si="267"/>
        <v>0</v>
      </c>
      <c r="R148">
        <f>COUNTIF('résultats bruts'!H148,1)</f>
        <v>0</v>
      </c>
      <c r="S148">
        <f>COUNTIF('résultats bruts'!I148,1)</f>
        <v>0</v>
      </c>
      <c r="T148">
        <f>COUNTIF('résultats bruts'!J148,1)</f>
        <v>0</v>
      </c>
      <c r="U148">
        <f t="shared" si="268"/>
        <v>0</v>
      </c>
      <c r="V148">
        <f t="shared" si="269"/>
        <v>0</v>
      </c>
      <c r="W148">
        <f t="shared" si="270"/>
        <v>0</v>
      </c>
      <c r="X148">
        <f t="shared" si="271"/>
        <v>0</v>
      </c>
      <c r="Y148">
        <f>COUNTIF('résultats bruts'!AH148:AK148,1)</f>
        <v>0</v>
      </c>
      <c r="Z148">
        <f t="shared" si="272"/>
        <v>0</v>
      </c>
      <c r="AA148">
        <f>COUNTIF('résultats bruts'!AL148:AO148,1)</f>
        <v>0</v>
      </c>
      <c r="AB148">
        <f t="shared" si="273"/>
        <v>0</v>
      </c>
      <c r="AC148">
        <f>COUNTIF('résultats bruts'!AP148:AS148,1)</f>
        <v>0</v>
      </c>
      <c r="AD148">
        <f t="shared" si="274"/>
        <v>0</v>
      </c>
      <c r="AE148">
        <f t="shared" si="275"/>
        <v>0</v>
      </c>
      <c r="AF148">
        <f t="shared" si="276"/>
        <v>0</v>
      </c>
      <c r="AG148">
        <f>COUNTIF('résultats bruts'!BF148,1) + COUNTIF('résultats bruts'!BI148,1)</f>
        <v>0</v>
      </c>
      <c r="AH148">
        <f t="shared" si="277"/>
        <v>0</v>
      </c>
      <c r="AI148">
        <f>COUNTIF('résultats bruts'!AA148:AC148,1)</f>
        <v>0</v>
      </c>
      <c r="AJ148">
        <f t="shared" si="278"/>
        <v>0</v>
      </c>
      <c r="AK148">
        <f t="shared" si="279"/>
        <v>0</v>
      </c>
      <c r="AL148">
        <f t="shared" si="280"/>
        <v>0</v>
      </c>
      <c r="AM148">
        <f t="shared" si="281"/>
        <v>0</v>
      </c>
      <c r="AN148">
        <f t="shared" si="282"/>
        <v>0</v>
      </c>
      <c r="AO148">
        <f t="shared" si="283"/>
        <v>0</v>
      </c>
      <c r="AP148">
        <f t="shared" si="284"/>
        <v>0</v>
      </c>
      <c r="AQ148">
        <f>COUNTIF('résultats bruts'!AH148,0)+COUNTIF('résultats bruts'!AN148,0)+COUNTIF('résultats bruts'!AS148,0) + COUNTIF('résultats bruts'!AA148:AC148,"0A")+COUNTIF('résultats bruts'!BF148,"0A")+COUNTIF('résultats bruts'!BI148,"0A")</f>
        <v>3</v>
      </c>
      <c r="AR148">
        <f t="shared" si="285"/>
        <v>0.42857142857142855</v>
      </c>
      <c r="AS148">
        <f t="shared" si="286"/>
        <v>0</v>
      </c>
      <c r="AT148">
        <f t="shared" si="287"/>
        <v>0</v>
      </c>
      <c r="AU148">
        <f>COUNTIF('résultats bruts'!M148,1)</f>
        <v>0</v>
      </c>
      <c r="AV148">
        <f>COUNTIF('résultats bruts'!K148,1)</f>
        <v>0</v>
      </c>
      <c r="AW148">
        <f t="shared" si="288"/>
        <v>0</v>
      </c>
      <c r="AX148">
        <f t="shared" si="289"/>
        <v>0</v>
      </c>
      <c r="AY148">
        <f>COUNTIF('résultats bruts'!L148,1)</f>
        <v>0</v>
      </c>
      <c r="AZ148">
        <f>COUNTIF('résultats bruts'!N148,1)</f>
        <v>0</v>
      </c>
      <c r="BA148">
        <f t="shared" si="290"/>
        <v>0</v>
      </c>
      <c r="BB148">
        <f t="shared" si="291"/>
        <v>0</v>
      </c>
      <c r="BC148">
        <f t="shared" si="292"/>
        <v>0</v>
      </c>
      <c r="BD148">
        <f t="shared" si="293"/>
        <v>0</v>
      </c>
      <c r="BE148">
        <f>COUNTIF('résultats bruts'!AG148,1)</f>
        <v>0</v>
      </c>
      <c r="BF148">
        <f>COUNTIF('résultats bruts'!AF148,1)</f>
        <v>0</v>
      </c>
      <c r="BG148">
        <f t="shared" si="294"/>
        <v>0</v>
      </c>
      <c r="BH148">
        <f t="shared" si="295"/>
        <v>0</v>
      </c>
      <c r="BI148">
        <f>COUNTIF('résultats bruts'!AD148,1)</f>
        <v>0</v>
      </c>
      <c r="BJ148">
        <f>COUNTIF('résultats bruts'!AE148,1)</f>
        <v>0</v>
      </c>
      <c r="BK148">
        <f t="shared" si="296"/>
        <v>0</v>
      </c>
      <c r="BL148">
        <f t="shared" si="297"/>
        <v>0</v>
      </c>
      <c r="BM148">
        <f t="shared" si="298"/>
        <v>0</v>
      </c>
      <c r="BN148">
        <f t="shared" si="299"/>
        <v>0</v>
      </c>
      <c r="BO148">
        <f t="shared" si="300"/>
        <v>0</v>
      </c>
      <c r="BP148">
        <f t="shared" si="301"/>
        <v>0</v>
      </c>
      <c r="BQ148">
        <f t="shared" si="302"/>
        <v>0</v>
      </c>
      <c r="BR148">
        <f t="shared" si="303"/>
        <v>0</v>
      </c>
      <c r="BS148">
        <f t="shared" si="304"/>
        <v>0</v>
      </c>
      <c r="BT148">
        <f t="shared" si="305"/>
        <v>0</v>
      </c>
      <c r="BU148">
        <f t="shared" si="306"/>
        <v>0</v>
      </c>
      <c r="BV148">
        <f t="shared" si="307"/>
        <v>0</v>
      </c>
      <c r="BW148">
        <f t="shared" si="308"/>
        <v>0</v>
      </c>
      <c r="BX148">
        <f t="shared" si="309"/>
        <v>0</v>
      </c>
      <c r="BY148">
        <f t="shared" si="310"/>
        <v>0</v>
      </c>
      <c r="BZ148">
        <f t="shared" si="311"/>
        <v>0</v>
      </c>
      <c r="CA148">
        <f t="shared" si="312"/>
        <v>0</v>
      </c>
      <c r="CB148">
        <f t="shared" si="313"/>
        <v>0</v>
      </c>
      <c r="CC148">
        <f t="shared" si="314"/>
        <v>0</v>
      </c>
      <c r="CD148">
        <f t="shared" si="315"/>
        <v>0</v>
      </c>
      <c r="CE148">
        <f t="shared" si="316"/>
        <v>0</v>
      </c>
      <c r="CF148">
        <f t="shared" si="317"/>
        <v>0</v>
      </c>
      <c r="CG148">
        <f>COUNTIF('résultats bruts'!CL148, 1) + COUNTIF('résultats bruts'!DI148,1)</f>
        <v>0</v>
      </c>
      <c r="CH148">
        <f t="shared" si="318"/>
        <v>0</v>
      </c>
      <c r="CI148">
        <f>COUNTIF('résultats bruts'!CK148, 1) + COUNTIF('résultats bruts'!DJ148,1)</f>
        <v>0</v>
      </c>
      <c r="CJ148">
        <f t="shared" si="319"/>
        <v>0</v>
      </c>
      <c r="CK148">
        <f>COUNTIF('résultats bruts'!CN148, 1) + COUNTIF('résultats bruts'!DK148,1)</f>
        <v>0</v>
      </c>
      <c r="CL148">
        <f t="shared" si="320"/>
        <v>0</v>
      </c>
      <c r="CM148">
        <f>COUNTIF('résultats bruts'!CO148, 1) + COUNTIF('résultats bruts'!DM148,1)</f>
        <v>0</v>
      </c>
      <c r="CN148">
        <f t="shared" si="321"/>
        <v>0</v>
      </c>
      <c r="CO148">
        <f>COUNTIF('résultats bruts'!DL148, "0A") + COUNTIF('résultats bruts'!CM148,0)</f>
        <v>1</v>
      </c>
      <c r="CP148">
        <f t="shared" si="322"/>
        <v>0.5</v>
      </c>
      <c r="CQ148">
        <f t="shared" si="323"/>
        <v>0</v>
      </c>
      <c r="CR148">
        <f t="shared" si="324"/>
        <v>0</v>
      </c>
      <c r="CS148">
        <f>COUNTIF('résultats bruts'!BB148,1)</f>
        <v>0</v>
      </c>
      <c r="CT148">
        <f>COUNTIF('résultats bruts'!W148,1)</f>
        <v>0</v>
      </c>
      <c r="CU148">
        <f t="shared" si="325"/>
        <v>0</v>
      </c>
      <c r="CV148">
        <f t="shared" si="326"/>
        <v>0</v>
      </c>
      <c r="CW148">
        <f>COUNTIF('résultats bruts'!BC148,1)</f>
        <v>0</v>
      </c>
      <c r="CX148">
        <f>COUNTIF('résultats bruts'!X148,1)</f>
        <v>0</v>
      </c>
      <c r="CY148">
        <f t="shared" si="327"/>
        <v>0</v>
      </c>
      <c r="CZ148">
        <f t="shared" si="328"/>
        <v>0</v>
      </c>
      <c r="DA148">
        <f t="shared" si="329"/>
        <v>0</v>
      </c>
      <c r="DB148">
        <f t="shared" si="330"/>
        <v>0</v>
      </c>
      <c r="DC148">
        <f>COUNTIF('résultats bruts'!BD148,1)</f>
        <v>0</v>
      </c>
      <c r="DD148">
        <f>COUNTIF('résultats bruts'!Y148,1)</f>
        <v>0</v>
      </c>
      <c r="DE148">
        <f t="shared" si="331"/>
        <v>0</v>
      </c>
      <c r="DF148">
        <f t="shared" si="332"/>
        <v>0</v>
      </c>
      <c r="DG148">
        <f>COUNTIF('résultats bruts'!BE148,1)</f>
        <v>0</v>
      </c>
      <c r="DH148">
        <f>COUNTIF('résultats bruts'!Z148,1)</f>
        <v>0</v>
      </c>
      <c r="DI148">
        <f t="shared" si="333"/>
        <v>0</v>
      </c>
      <c r="DJ148">
        <f t="shared" si="334"/>
        <v>0</v>
      </c>
      <c r="DK148">
        <f t="shared" si="335"/>
        <v>0</v>
      </c>
      <c r="DL148">
        <f t="shared" si="336"/>
        <v>0</v>
      </c>
      <c r="DM148">
        <f t="shared" si="337"/>
        <v>0</v>
      </c>
      <c r="DN148">
        <f t="shared" si="338"/>
        <v>0</v>
      </c>
      <c r="DO148">
        <f t="shared" si="339"/>
        <v>0</v>
      </c>
      <c r="DP148">
        <f t="shared" si="340"/>
        <v>0</v>
      </c>
      <c r="DQ148">
        <f t="shared" si="341"/>
        <v>0</v>
      </c>
      <c r="DR148">
        <f t="shared" si="342"/>
        <v>0</v>
      </c>
      <c r="DS148">
        <f>COUNTIF('résultats bruts'!BY148, 1 ) + COUNTIF('résultats bruts'!DA148,1)</f>
        <v>0</v>
      </c>
      <c r="DT148">
        <f t="shared" si="343"/>
        <v>0</v>
      </c>
      <c r="DU148">
        <f>COUNTIF('résultats bruts'!CA148, 1 ) + COUNTIF('résultats bruts'!DE148,1)</f>
        <v>0</v>
      </c>
      <c r="DV148">
        <f t="shared" si="344"/>
        <v>0</v>
      </c>
      <c r="DW148">
        <f>COUNTIF('résultats bruts'!CB148, 1 ) + COUNTIF('résultats bruts'!CU148,1)</f>
        <v>0</v>
      </c>
      <c r="DX148">
        <f t="shared" si="345"/>
        <v>0</v>
      </c>
      <c r="DY148">
        <f>COUNTIF('résultats bruts'!BZ148, 1 ) + COUNTIF('résultats bruts'!CX148,1)</f>
        <v>0</v>
      </c>
      <c r="DZ148">
        <f t="shared" si="346"/>
        <v>0</v>
      </c>
      <c r="EA148">
        <f t="shared" si="347"/>
        <v>0</v>
      </c>
      <c r="EB148">
        <f t="shared" si="348"/>
        <v>0</v>
      </c>
      <c r="EC148">
        <f>COUNTIF('résultats bruts'!CE148, 1 ) + COUNTIF('résultats bruts'!CZ148,1)</f>
        <v>0</v>
      </c>
      <c r="ED148">
        <f t="shared" si="349"/>
        <v>0</v>
      </c>
      <c r="EE148">
        <f>COUNTIF('résultats bruts'!CD148, 1 ) + COUNTIF('résultats bruts'!DC148,1)</f>
        <v>0</v>
      </c>
      <c r="EF148">
        <f t="shared" si="350"/>
        <v>0</v>
      </c>
      <c r="EG148">
        <f>COUNTIF('résultats bruts'!CC148, 1 ) + COUNTIF('résultats bruts'!CT148,1)</f>
        <v>0</v>
      </c>
      <c r="EH148">
        <f t="shared" si="351"/>
        <v>0</v>
      </c>
      <c r="EI148">
        <f>COUNTIF('résultats bruts'!CF148, 1 ) + COUNTIF('résultats bruts'!CW148,1)</f>
        <v>0</v>
      </c>
      <c r="EJ148">
        <f t="shared" si="352"/>
        <v>0</v>
      </c>
      <c r="EK148">
        <f t="shared" si="353"/>
        <v>0</v>
      </c>
      <c r="EL148">
        <f t="shared" si="354"/>
        <v>0</v>
      </c>
      <c r="EM148">
        <f>COUNTIF('résultats bruts'!CJ148, 1 ) + COUNTIF('résultats bruts'!CY148,1)</f>
        <v>0</v>
      </c>
      <c r="EN148">
        <f t="shared" si="355"/>
        <v>0</v>
      </c>
      <c r="EO148">
        <f>COUNTIF('résultats bruts'!CI148, 1 ) + COUNTIF('résultats bruts'!DB148,1)</f>
        <v>0</v>
      </c>
      <c r="EP148">
        <f t="shared" si="356"/>
        <v>0</v>
      </c>
      <c r="EQ148">
        <f>COUNTIF('résultats bruts'!CG148, 1 ) + COUNTIF('résultats bruts'!CS148,1)</f>
        <v>0</v>
      </c>
      <c r="ER148">
        <f t="shared" si="357"/>
        <v>0</v>
      </c>
      <c r="ES148">
        <f>COUNTIF('résultats bruts'!CH148, 1 ) + COUNTIF('résultats bruts'!CV148,1)</f>
        <v>0</v>
      </c>
      <c r="ET148">
        <f t="shared" si="358"/>
        <v>0</v>
      </c>
      <c r="EU148">
        <f t="shared" si="359"/>
        <v>0</v>
      </c>
      <c r="EV148">
        <f t="shared" si="360"/>
        <v>0</v>
      </c>
      <c r="EW148">
        <f t="shared" si="361"/>
        <v>0</v>
      </c>
      <c r="EX148">
        <f t="shared" si="362"/>
        <v>0</v>
      </c>
      <c r="EY148">
        <f t="shared" si="363"/>
        <v>0</v>
      </c>
      <c r="EZ148">
        <f t="shared" si="364"/>
        <v>0</v>
      </c>
      <c r="FA148">
        <f t="shared" si="365"/>
        <v>0</v>
      </c>
      <c r="FB148">
        <f t="shared" si="366"/>
        <v>0</v>
      </c>
      <c r="FC148">
        <f t="shared" si="367"/>
        <v>0</v>
      </c>
      <c r="FD148">
        <f t="shared" si="368"/>
        <v>0</v>
      </c>
      <c r="FE148">
        <f>COUNTIF('résultats bruts'!DD148,0)</f>
        <v>1</v>
      </c>
      <c r="FF148">
        <f t="shared" si="369"/>
        <v>0</v>
      </c>
      <c r="FG148">
        <f t="shared" si="370"/>
        <v>0</v>
      </c>
      <c r="FH148">
        <f>COUNTIF('résultats bruts'!DN148,1)</f>
        <v>0</v>
      </c>
      <c r="FI148">
        <f>COUNTIF('résultats bruts'!DO148,1)</f>
        <v>0</v>
      </c>
      <c r="FJ148">
        <f>COUNTIF('résultats bruts'!DP148,1)</f>
        <v>0</v>
      </c>
      <c r="FK148">
        <f>COUNTIF('résultats bruts'!O148,1) + COUNTIF('résultats bruts'!AT148,1)</f>
        <v>0</v>
      </c>
      <c r="FL148">
        <f>COUNTIF('résultats bruts'!P148,1) + COUNTIF('résultats bruts'!AX148,1)</f>
        <v>0</v>
      </c>
      <c r="FM148">
        <f t="shared" si="371"/>
        <v>0</v>
      </c>
      <c r="FN148">
        <f t="shared" si="372"/>
        <v>0</v>
      </c>
      <c r="FO148">
        <f>COUNTIF('résultats bruts'!Q148,1) + COUNTIF('résultats bruts'!AV148,1)</f>
        <v>0</v>
      </c>
      <c r="FP148">
        <f>COUNTIF('résultats bruts'!R148,1) + COUNTIF('résultats bruts'!BA148,1)</f>
        <v>0</v>
      </c>
      <c r="FQ148">
        <f t="shared" si="373"/>
        <v>0</v>
      </c>
      <c r="FR148">
        <f t="shared" si="374"/>
        <v>0</v>
      </c>
      <c r="FS148">
        <f>COUNTIF('résultats bruts'!S148,1) + COUNTIF('résultats bruts'!AZ148,1)</f>
        <v>0</v>
      </c>
      <c r="FT148">
        <f>COUNTIF('résultats bruts'!T148,1) + COUNTIF('résultats bruts'!AW148,1)</f>
        <v>0</v>
      </c>
      <c r="FU148">
        <f t="shared" si="375"/>
        <v>0</v>
      </c>
      <c r="FV148">
        <f t="shared" si="376"/>
        <v>0</v>
      </c>
      <c r="FW148">
        <f>COUNTIF('résultats bruts'!U148,1) + COUNTIF('résultats bruts'!AY148,1)</f>
        <v>0</v>
      </c>
      <c r="FX148">
        <f>COUNTIF('résultats bruts'!V148,1) + COUNTIF('résultats bruts'!AU148,1)</f>
        <v>0</v>
      </c>
      <c r="FY148">
        <f t="shared" si="377"/>
        <v>0</v>
      </c>
      <c r="FZ148">
        <f t="shared" si="378"/>
        <v>0</v>
      </c>
      <c r="GA148">
        <f t="shared" si="379"/>
        <v>0</v>
      </c>
      <c r="GB148">
        <f t="shared" si="380"/>
        <v>0</v>
      </c>
      <c r="GC148">
        <f t="shared" si="381"/>
        <v>0</v>
      </c>
      <c r="GD148">
        <f t="shared" si="382"/>
        <v>0</v>
      </c>
      <c r="GE148">
        <f>COUNTIF('résultats bruts'!AT148:BA148,"0A")+ COUNTIF('résultats bruts'!BM148,"0A")</f>
        <v>0</v>
      </c>
      <c r="GF148">
        <f t="shared" si="383"/>
        <v>0</v>
      </c>
      <c r="GG148">
        <f>COUNTIF('résultats bruts'!BL148,1)</f>
        <v>0</v>
      </c>
      <c r="GH148">
        <f>COUNTIF('résultats bruts'!BM148,1)</f>
        <v>0</v>
      </c>
      <c r="GI148">
        <f>COUNTIF('résultats bruts'!AV148,1)</f>
        <v>0</v>
      </c>
      <c r="GJ148">
        <f>COUNTIF('résultats bruts'!BN148,1)</f>
        <v>0</v>
      </c>
      <c r="GK148">
        <f t="shared" si="384"/>
        <v>0</v>
      </c>
      <c r="GL148">
        <f t="shared" si="385"/>
        <v>0</v>
      </c>
      <c r="GM148">
        <f>COUNTIF('résultats bruts'!CQ148, 1) + COUNTIF('résultats bruts'!DF148,1)</f>
        <v>0</v>
      </c>
      <c r="GN148">
        <f t="shared" si="386"/>
        <v>0</v>
      </c>
      <c r="GO148">
        <f>COUNTIF('résultats bruts'!CP148, 1) + COUNTIF('résultats bruts'!DG148,1)</f>
        <v>0</v>
      </c>
      <c r="GP148">
        <f t="shared" si="387"/>
        <v>0</v>
      </c>
      <c r="GQ148">
        <f>COUNTIF('résultats bruts'!CR148, 1) + COUNTIF('résultats bruts'!DH148,1)</f>
        <v>0</v>
      </c>
      <c r="GR148">
        <f t="shared" si="388"/>
        <v>0</v>
      </c>
      <c r="GS148">
        <f>COUNTIF('résultats bruts'!BU148:BX148,1)</f>
        <v>0</v>
      </c>
      <c r="GT148">
        <f t="shared" si="389"/>
        <v>0</v>
      </c>
      <c r="GU148">
        <f>COUNTIF('résultats bruts'!DQ148:DT148,1)</f>
        <v>0</v>
      </c>
      <c r="GV148">
        <f t="shared" si="390"/>
        <v>0</v>
      </c>
      <c r="GW148">
        <f t="shared" si="391"/>
        <v>0</v>
      </c>
      <c r="GX148">
        <f t="shared" si="392"/>
        <v>0</v>
      </c>
      <c r="GY148">
        <f>COUNTIF('résultats bruts'!DF148:DH148,"0A")</f>
        <v>0</v>
      </c>
      <c r="GZ148">
        <f t="shared" si="393"/>
        <v>0</v>
      </c>
      <c r="HA148">
        <f t="shared" si="394"/>
        <v>0</v>
      </c>
      <c r="HB148">
        <f t="shared" si="395"/>
        <v>0</v>
      </c>
    </row>
    <row r="149" spans="1:210" ht="15.75" x14ac:dyDescent="0.25">
      <c r="A149">
        <f>'résultats bruts'!A149</f>
        <v>0</v>
      </c>
      <c r="B149">
        <f>'résultats bruts'!B149</f>
        <v>0</v>
      </c>
      <c r="C149">
        <f>'résultats bruts'!C149</f>
        <v>0</v>
      </c>
      <c r="D149">
        <f>'résultats bruts'!D149</f>
        <v>0</v>
      </c>
      <c r="E149">
        <f>'résultats bruts'!E149</f>
        <v>0</v>
      </c>
      <c r="F149">
        <f>'résultats bruts'!F149</f>
        <v>147</v>
      </c>
      <c r="G149">
        <f>'résultats bruts'!G149</f>
        <v>0</v>
      </c>
      <c r="H149">
        <f>COUNTIF('résultats bruts'!BO149,1)</f>
        <v>0</v>
      </c>
      <c r="I149">
        <f>COUNTIF('résultats bruts'!BQ149,1)</f>
        <v>0</v>
      </c>
      <c r="J149">
        <f>COUNTIF('résultats bruts'!BS149,1)</f>
        <v>0</v>
      </c>
      <c r="K149">
        <f t="shared" si="264"/>
        <v>0</v>
      </c>
      <c r="L149">
        <f t="shared" si="265"/>
        <v>0</v>
      </c>
      <c r="M149">
        <f>COUNTIF('résultats bruts'!BP149,1)</f>
        <v>0</v>
      </c>
      <c r="N149">
        <f>COUNTIF('résultats bruts'!BR149,1)</f>
        <v>0</v>
      </c>
      <c r="O149">
        <f>COUNTIF('résultats bruts'!BT149,1)</f>
        <v>0</v>
      </c>
      <c r="P149">
        <f t="shared" si="266"/>
        <v>0</v>
      </c>
      <c r="Q149">
        <f t="shared" si="267"/>
        <v>0</v>
      </c>
      <c r="R149">
        <f>COUNTIF('résultats bruts'!H149,1)</f>
        <v>0</v>
      </c>
      <c r="S149">
        <f>COUNTIF('résultats bruts'!I149,1)</f>
        <v>0</v>
      </c>
      <c r="T149">
        <f>COUNTIF('résultats bruts'!J149,1)</f>
        <v>0</v>
      </c>
      <c r="U149">
        <f t="shared" si="268"/>
        <v>0</v>
      </c>
      <c r="V149">
        <f t="shared" si="269"/>
        <v>0</v>
      </c>
      <c r="W149">
        <f t="shared" si="270"/>
        <v>0</v>
      </c>
      <c r="X149">
        <f t="shared" si="271"/>
        <v>0</v>
      </c>
      <c r="Y149">
        <f>COUNTIF('résultats bruts'!AH149:AK149,1)</f>
        <v>0</v>
      </c>
      <c r="Z149">
        <f t="shared" si="272"/>
        <v>0</v>
      </c>
      <c r="AA149">
        <f>COUNTIF('résultats bruts'!AL149:AO149,1)</f>
        <v>0</v>
      </c>
      <c r="AB149">
        <f t="shared" si="273"/>
        <v>0</v>
      </c>
      <c r="AC149">
        <f>COUNTIF('résultats bruts'!AP149:AS149,1)</f>
        <v>0</v>
      </c>
      <c r="AD149">
        <f t="shared" si="274"/>
        <v>0</v>
      </c>
      <c r="AE149">
        <f t="shared" si="275"/>
        <v>0</v>
      </c>
      <c r="AF149">
        <f t="shared" si="276"/>
        <v>0</v>
      </c>
      <c r="AG149">
        <f>COUNTIF('résultats bruts'!BF149,1) + COUNTIF('résultats bruts'!BI149,1)</f>
        <v>0</v>
      </c>
      <c r="AH149">
        <f t="shared" si="277"/>
        <v>0</v>
      </c>
      <c r="AI149">
        <f>COUNTIF('résultats bruts'!AA149:AC149,1)</f>
        <v>0</v>
      </c>
      <c r="AJ149">
        <f t="shared" si="278"/>
        <v>0</v>
      </c>
      <c r="AK149">
        <f t="shared" si="279"/>
        <v>0</v>
      </c>
      <c r="AL149">
        <f t="shared" si="280"/>
        <v>0</v>
      </c>
      <c r="AM149">
        <f t="shared" si="281"/>
        <v>0</v>
      </c>
      <c r="AN149">
        <f t="shared" si="282"/>
        <v>0</v>
      </c>
      <c r="AO149">
        <f t="shared" si="283"/>
        <v>0</v>
      </c>
      <c r="AP149">
        <f t="shared" si="284"/>
        <v>0</v>
      </c>
      <c r="AQ149">
        <f>COUNTIF('résultats bruts'!AH149,0)+COUNTIF('résultats bruts'!AN149,0)+COUNTIF('résultats bruts'!AS149,0) + COUNTIF('résultats bruts'!AA149:AC149,"0A")+COUNTIF('résultats bruts'!BF149,"0A")+COUNTIF('résultats bruts'!BI149,"0A")</f>
        <v>3</v>
      </c>
      <c r="AR149">
        <f t="shared" si="285"/>
        <v>0.42857142857142855</v>
      </c>
      <c r="AS149">
        <f t="shared" si="286"/>
        <v>0</v>
      </c>
      <c r="AT149">
        <f t="shared" si="287"/>
        <v>0</v>
      </c>
      <c r="AU149">
        <f>COUNTIF('résultats bruts'!M149,1)</f>
        <v>0</v>
      </c>
      <c r="AV149">
        <f>COUNTIF('résultats bruts'!K149,1)</f>
        <v>0</v>
      </c>
      <c r="AW149">
        <f t="shared" si="288"/>
        <v>0</v>
      </c>
      <c r="AX149">
        <f t="shared" si="289"/>
        <v>0</v>
      </c>
      <c r="AY149">
        <f>COUNTIF('résultats bruts'!L149,1)</f>
        <v>0</v>
      </c>
      <c r="AZ149">
        <f>COUNTIF('résultats bruts'!N149,1)</f>
        <v>0</v>
      </c>
      <c r="BA149">
        <f t="shared" si="290"/>
        <v>0</v>
      </c>
      <c r="BB149">
        <f t="shared" si="291"/>
        <v>0</v>
      </c>
      <c r="BC149">
        <f t="shared" si="292"/>
        <v>0</v>
      </c>
      <c r="BD149">
        <f t="shared" si="293"/>
        <v>0</v>
      </c>
      <c r="BE149">
        <f>COUNTIF('résultats bruts'!AG149,1)</f>
        <v>0</v>
      </c>
      <c r="BF149">
        <f>COUNTIF('résultats bruts'!AF149,1)</f>
        <v>0</v>
      </c>
      <c r="BG149">
        <f t="shared" si="294"/>
        <v>0</v>
      </c>
      <c r="BH149">
        <f t="shared" si="295"/>
        <v>0</v>
      </c>
      <c r="BI149">
        <f>COUNTIF('résultats bruts'!AD149,1)</f>
        <v>0</v>
      </c>
      <c r="BJ149">
        <f>COUNTIF('résultats bruts'!AE149,1)</f>
        <v>0</v>
      </c>
      <c r="BK149">
        <f t="shared" si="296"/>
        <v>0</v>
      </c>
      <c r="BL149">
        <f t="shared" si="297"/>
        <v>0</v>
      </c>
      <c r="BM149">
        <f t="shared" si="298"/>
        <v>0</v>
      </c>
      <c r="BN149">
        <f t="shared" si="299"/>
        <v>0</v>
      </c>
      <c r="BO149">
        <f t="shared" si="300"/>
        <v>0</v>
      </c>
      <c r="BP149">
        <f t="shared" si="301"/>
        <v>0</v>
      </c>
      <c r="BQ149">
        <f t="shared" si="302"/>
        <v>0</v>
      </c>
      <c r="BR149">
        <f t="shared" si="303"/>
        <v>0</v>
      </c>
      <c r="BS149">
        <f t="shared" si="304"/>
        <v>0</v>
      </c>
      <c r="BT149">
        <f t="shared" si="305"/>
        <v>0</v>
      </c>
      <c r="BU149">
        <f t="shared" si="306"/>
        <v>0</v>
      </c>
      <c r="BV149">
        <f t="shared" si="307"/>
        <v>0</v>
      </c>
      <c r="BW149">
        <f t="shared" si="308"/>
        <v>0</v>
      </c>
      <c r="BX149">
        <f t="shared" si="309"/>
        <v>0</v>
      </c>
      <c r="BY149">
        <f t="shared" si="310"/>
        <v>0</v>
      </c>
      <c r="BZ149">
        <f t="shared" si="311"/>
        <v>0</v>
      </c>
      <c r="CA149">
        <f t="shared" si="312"/>
        <v>0</v>
      </c>
      <c r="CB149">
        <f t="shared" si="313"/>
        <v>0</v>
      </c>
      <c r="CC149">
        <f t="shared" si="314"/>
        <v>0</v>
      </c>
      <c r="CD149">
        <f t="shared" si="315"/>
        <v>0</v>
      </c>
      <c r="CE149">
        <f t="shared" si="316"/>
        <v>0</v>
      </c>
      <c r="CF149">
        <f t="shared" si="317"/>
        <v>0</v>
      </c>
      <c r="CG149">
        <f>COUNTIF('résultats bruts'!CL149, 1) + COUNTIF('résultats bruts'!DI149,1)</f>
        <v>0</v>
      </c>
      <c r="CH149">
        <f t="shared" si="318"/>
        <v>0</v>
      </c>
      <c r="CI149">
        <f>COUNTIF('résultats bruts'!CK149, 1) + COUNTIF('résultats bruts'!DJ149,1)</f>
        <v>0</v>
      </c>
      <c r="CJ149">
        <f t="shared" si="319"/>
        <v>0</v>
      </c>
      <c r="CK149">
        <f>COUNTIF('résultats bruts'!CN149, 1) + COUNTIF('résultats bruts'!DK149,1)</f>
        <v>0</v>
      </c>
      <c r="CL149">
        <f t="shared" si="320"/>
        <v>0</v>
      </c>
      <c r="CM149">
        <f>COUNTIF('résultats bruts'!CO149, 1) + COUNTIF('résultats bruts'!DM149,1)</f>
        <v>0</v>
      </c>
      <c r="CN149">
        <f t="shared" si="321"/>
        <v>0</v>
      </c>
      <c r="CO149">
        <f>COUNTIF('résultats bruts'!DL149, "0A") + COUNTIF('résultats bruts'!CM149,0)</f>
        <v>1</v>
      </c>
      <c r="CP149">
        <f t="shared" si="322"/>
        <v>0.5</v>
      </c>
      <c r="CQ149">
        <f t="shared" si="323"/>
        <v>0</v>
      </c>
      <c r="CR149">
        <f t="shared" si="324"/>
        <v>0</v>
      </c>
      <c r="CS149">
        <f>COUNTIF('résultats bruts'!BB149,1)</f>
        <v>0</v>
      </c>
      <c r="CT149">
        <f>COUNTIF('résultats bruts'!W149,1)</f>
        <v>0</v>
      </c>
      <c r="CU149">
        <f t="shared" si="325"/>
        <v>0</v>
      </c>
      <c r="CV149">
        <f t="shared" si="326"/>
        <v>0</v>
      </c>
      <c r="CW149">
        <f>COUNTIF('résultats bruts'!BC149,1)</f>
        <v>0</v>
      </c>
      <c r="CX149">
        <f>COUNTIF('résultats bruts'!X149,1)</f>
        <v>0</v>
      </c>
      <c r="CY149">
        <f t="shared" si="327"/>
        <v>0</v>
      </c>
      <c r="CZ149">
        <f t="shared" si="328"/>
        <v>0</v>
      </c>
      <c r="DA149">
        <f t="shared" si="329"/>
        <v>0</v>
      </c>
      <c r="DB149">
        <f t="shared" si="330"/>
        <v>0</v>
      </c>
      <c r="DC149">
        <f>COUNTIF('résultats bruts'!BD149,1)</f>
        <v>0</v>
      </c>
      <c r="DD149">
        <f>COUNTIF('résultats bruts'!Y149,1)</f>
        <v>0</v>
      </c>
      <c r="DE149">
        <f t="shared" si="331"/>
        <v>0</v>
      </c>
      <c r="DF149">
        <f t="shared" si="332"/>
        <v>0</v>
      </c>
      <c r="DG149">
        <f>COUNTIF('résultats bruts'!BE149,1)</f>
        <v>0</v>
      </c>
      <c r="DH149">
        <f>COUNTIF('résultats bruts'!Z149,1)</f>
        <v>0</v>
      </c>
      <c r="DI149">
        <f t="shared" si="333"/>
        <v>0</v>
      </c>
      <c r="DJ149">
        <f t="shared" si="334"/>
        <v>0</v>
      </c>
      <c r="DK149">
        <f t="shared" si="335"/>
        <v>0</v>
      </c>
      <c r="DL149">
        <f t="shared" si="336"/>
        <v>0</v>
      </c>
      <c r="DM149">
        <f t="shared" si="337"/>
        <v>0</v>
      </c>
      <c r="DN149">
        <f t="shared" si="338"/>
        <v>0</v>
      </c>
      <c r="DO149">
        <f t="shared" si="339"/>
        <v>0</v>
      </c>
      <c r="DP149">
        <f t="shared" si="340"/>
        <v>0</v>
      </c>
      <c r="DQ149">
        <f t="shared" si="341"/>
        <v>0</v>
      </c>
      <c r="DR149">
        <f t="shared" si="342"/>
        <v>0</v>
      </c>
      <c r="DS149">
        <f>COUNTIF('résultats bruts'!BY149, 1 ) + COUNTIF('résultats bruts'!DA149,1)</f>
        <v>0</v>
      </c>
      <c r="DT149">
        <f t="shared" si="343"/>
        <v>0</v>
      </c>
      <c r="DU149">
        <f>COUNTIF('résultats bruts'!CA149, 1 ) + COUNTIF('résultats bruts'!DE149,1)</f>
        <v>0</v>
      </c>
      <c r="DV149">
        <f t="shared" si="344"/>
        <v>0</v>
      </c>
      <c r="DW149">
        <f>COUNTIF('résultats bruts'!CB149, 1 ) + COUNTIF('résultats bruts'!CU149,1)</f>
        <v>0</v>
      </c>
      <c r="DX149">
        <f t="shared" si="345"/>
        <v>0</v>
      </c>
      <c r="DY149">
        <f>COUNTIF('résultats bruts'!BZ149, 1 ) + COUNTIF('résultats bruts'!CX149,1)</f>
        <v>0</v>
      </c>
      <c r="DZ149">
        <f t="shared" si="346"/>
        <v>0</v>
      </c>
      <c r="EA149">
        <f t="shared" si="347"/>
        <v>0</v>
      </c>
      <c r="EB149">
        <f t="shared" si="348"/>
        <v>0</v>
      </c>
      <c r="EC149">
        <f>COUNTIF('résultats bruts'!CE149, 1 ) + COUNTIF('résultats bruts'!CZ149,1)</f>
        <v>0</v>
      </c>
      <c r="ED149">
        <f t="shared" si="349"/>
        <v>0</v>
      </c>
      <c r="EE149">
        <f>COUNTIF('résultats bruts'!CD149, 1 ) + COUNTIF('résultats bruts'!DC149,1)</f>
        <v>0</v>
      </c>
      <c r="EF149">
        <f t="shared" si="350"/>
        <v>0</v>
      </c>
      <c r="EG149">
        <f>COUNTIF('résultats bruts'!CC149, 1 ) + COUNTIF('résultats bruts'!CT149,1)</f>
        <v>0</v>
      </c>
      <c r="EH149">
        <f t="shared" si="351"/>
        <v>0</v>
      </c>
      <c r="EI149">
        <f>COUNTIF('résultats bruts'!CF149, 1 ) + COUNTIF('résultats bruts'!CW149,1)</f>
        <v>0</v>
      </c>
      <c r="EJ149">
        <f t="shared" si="352"/>
        <v>0</v>
      </c>
      <c r="EK149">
        <f t="shared" si="353"/>
        <v>0</v>
      </c>
      <c r="EL149">
        <f t="shared" si="354"/>
        <v>0</v>
      </c>
      <c r="EM149">
        <f>COUNTIF('résultats bruts'!CJ149, 1 ) + COUNTIF('résultats bruts'!CY149,1)</f>
        <v>0</v>
      </c>
      <c r="EN149">
        <f t="shared" si="355"/>
        <v>0</v>
      </c>
      <c r="EO149">
        <f>COUNTIF('résultats bruts'!CI149, 1 ) + COUNTIF('résultats bruts'!DB149,1)</f>
        <v>0</v>
      </c>
      <c r="EP149">
        <f t="shared" si="356"/>
        <v>0</v>
      </c>
      <c r="EQ149">
        <f>COUNTIF('résultats bruts'!CG149, 1 ) + COUNTIF('résultats bruts'!CS149,1)</f>
        <v>0</v>
      </c>
      <c r="ER149">
        <f t="shared" si="357"/>
        <v>0</v>
      </c>
      <c r="ES149">
        <f>COUNTIF('résultats bruts'!CH149, 1 ) + COUNTIF('résultats bruts'!CV149,1)</f>
        <v>0</v>
      </c>
      <c r="ET149">
        <f t="shared" si="358"/>
        <v>0</v>
      </c>
      <c r="EU149">
        <f t="shared" si="359"/>
        <v>0</v>
      </c>
      <c r="EV149">
        <f t="shared" si="360"/>
        <v>0</v>
      </c>
      <c r="EW149">
        <f t="shared" si="361"/>
        <v>0</v>
      </c>
      <c r="EX149">
        <f t="shared" si="362"/>
        <v>0</v>
      </c>
      <c r="EY149">
        <f t="shared" si="363"/>
        <v>0</v>
      </c>
      <c r="EZ149">
        <f t="shared" si="364"/>
        <v>0</v>
      </c>
      <c r="FA149">
        <f t="shared" si="365"/>
        <v>0</v>
      </c>
      <c r="FB149">
        <f t="shared" si="366"/>
        <v>0</v>
      </c>
      <c r="FC149">
        <f t="shared" si="367"/>
        <v>0</v>
      </c>
      <c r="FD149">
        <f t="shared" si="368"/>
        <v>0</v>
      </c>
      <c r="FE149">
        <f>COUNTIF('résultats bruts'!DD149,0)</f>
        <v>1</v>
      </c>
      <c r="FF149">
        <f t="shared" si="369"/>
        <v>0</v>
      </c>
      <c r="FG149">
        <f t="shared" si="370"/>
        <v>0</v>
      </c>
      <c r="FH149">
        <f>COUNTIF('résultats bruts'!DN149,1)</f>
        <v>0</v>
      </c>
      <c r="FI149">
        <f>COUNTIF('résultats bruts'!DO149,1)</f>
        <v>0</v>
      </c>
      <c r="FJ149">
        <f>COUNTIF('résultats bruts'!DP149,1)</f>
        <v>0</v>
      </c>
      <c r="FK149">
        <f>COUNTIF('résultats bruts'!O149,1) + COUNTIF('résultats bruts'!AT149,1)</f>
        <v>0</v>
      </c>
      <c r="FL149">
        <f>COUNTIF('résultats bruts'!P149,1) + COUNTIF('résultats bruts'!AX149,1)</f>
        <v>0</v>
      </c>
      <c r="FM149">
        <f t="shared" si="371"/>
        <v>0</v>
      </c>
      <c r="FN149">
        <f t="shared" si="372"/>
        <v>0</v>
      </c>
      <c r="FO149">
        <f>COUNTIF('résultats bruts'!Q149,1) + COUNTIF('résultats bruts'!AV149,1)</f>
        <v>0</v>
      </c>
      <c r="FP149">
        <f>COUNTIF('résultats bruts'!R149,1) + COUNTIF('résultats bruts'!BA149,1)</f>
        <v>0</v>
      </c>
      <c r="FQ149">
        <f t="shared" si="373"/>
        <v>0</v>
      </c>
      <c r="FR149">
        <f t="shared" si="374"/>
        <v>0</v>
      </c>
      <c r="FS149">
        <f>COUNTIF('résultats bruts'!S149,1) + COUNTIF('résultats bruts'!AZ149,1)</f>
        <v>0</v>
      </c>
      <c r="FT149">
        <f>COUNTIF('résultats bruts'!T149,1) + COUNTIF('résultats bruts'!AW149,1)</f>
        <v>0</v>
      </c>
      <c r="FU149">
        <f t="shared" si="375"/>
        <v>0</v>
      </c>
      <c r="FV149">
        <f t="shared" si="376"/>
        <v>0</v>
      </c>
      <c r="FW149">
        <f>COUNTIF('résultats bruts'!U149,1) + COUNTIF('résultats bruts'!AY149,1)</f>
        <v>0</v>
      </c>
      <c r="FX149">
        <f>COUNTIF('résultats bruts'!V149,1) + COUNTIF('résultats bruts'!AU149,1)</f>
        <v>0</v>
      </c>
      <c r="FY149">
        <f t="shared" si="377"/>
        <v>0</v>
      </c>
      <c r="FZ149">
        <f t="shared" si="378"/>
        <v>0</v>
      </c>
      <c r="GA149">
        <f t="shared" si="379"/>
        <v>0</v>
      </c>
      <c r="GB149">
        <f t="shared" si="380"/>
        <v>0</v>
      </c>
      <c r="GC149">
        <f t="shared" si="381"/>
        <v>0</v>
      </c>
      <c r="GD149">
        <f t="shared" si="382"/>
        <v>0</v>
      </c>
      <c r="GE149">
        <f>COUNTIF('résultats bruts'!AT149:BA149,"0A")+ COUNTIF('résultats bruts'!BM149,"0A")</f>
        <v>0</v>
      </c>
      <c r="GF149">
        <f t="shared" si="383"/>
        <v>0</v>
      </c>
      <c r="GG149">
        <f>COUNTIF('résultats bruts'!BL149,1)</f>
        <v>0</v>
      </c>
      <c r="GH149">
        <f>COUNTIF('résultats bruts'!BM149,1)</f>
        <v>0</v>
      </c>
      <c r="GI149">
        <f>COUNTIF('résultats bruts'!AV149,1)</f>
        <v>0</v>
      </c>
      <c r="GJ149">
        <f>COUNTIF('résultats bruts'!BN149,1)</f>
        <v>0</v>
      </c>
      <c r="GK149">
        <f t="shared" si="384"/>
        <v>0</v>
      </c>
      <c r="GL149">
        <f t="shared" si="385"/>
        <v>0</v>
      </c>
      <c r="GM149">
        <f>COUNTIF('résultats bruts'!CQ149, 1) + COUNTIF('résultats bruts'!DF149,1)</f>
        <v>0</v>
      </c>
      <c r="GN149">
        <f t="shared" si="386"/>
        <v>0</v>
      </c>
      <c r="GO149">
        <f>COUNTIF('résultats bruts'!CP149, 1) + COUNTIF('résultats bruts'!DG149,1)</f>
        <v>0</v>
      </c>
      <c r="GP149">
        <f t="shared" si="387"/>
        <v>0</v>
      </c>
      <c r="GQ149">
        <f>COUNTIF('résultats bruts'!CR149, 1) + COUNTIF('résultats bruts'!DH149,1)</f>
        <v>0</v>
      </c>
      <c r="GR149">
        <f t="shared" si="388"/>
        <v>0</v>
      </c>
      <c r="GS149">
        <f>COUNTIF('résultats bruts'!BU149:BX149,1)</f>
        <v>0</v>
      </c>
      <c r="GT149">
        <f t="shared" si="389"/>
        <v>0</v>
      </c>
      <c r="GU149">
        <f>COUNTIF('résultats bruts'!DQ149:DT149,1)</f>
        <v>0</v>
      </c>
      <c r="GV149">
        <f t="shared" si="390"/>
        <v>0</v>
      </c>
      <c r="GW149">
        <f t="shared" si="391"/>
        <v>0</v>
      </c>
      <c r="GX149">
        <f t="shared" si="392"/>
        <v>0</v>
      </c>
      <c r="GY149">
        <f>COUNTIF('résultats bruts'!DF149:DH149,"0A")</f>
        <v>0</v>
      </c>
      <c r="GZ149">
        <f t="shared" si="393"/>
        <v>0</v>
      </c>
      <c r="HA149">
        <f t="shared" si="394"/>
        <v>0</v>
      </c>
      <c r="HB149">
        <f t="shared" si="395"/>
        <v>0</v>
      </c>
    </row>
    <row r="150" spans="1:210" ht="15.75" x14ac:dyDescent="0.25">
      <c r="A150">
        <f>'résultats bruts'!A150</f>
        <v>0</v>
      </c>
      <c r="B150">
        <f>'résultats bruts'!B150</f>
        <v>0</v>
      </c>
      <c r="C150">
        <f>'résultats bruts'!C150</f>
        <v>0</v>
      </c>
      <c r="D150">
        <f>'résultats bruts'!D150</f>
        <v>0</v>
      </c>
      <c r="E150">
        <f>'résultats bruts'!E150</f>
        <v>0</v>
      </c>
      <c r="F150">
        <f>'résultats bruts'!F150</f>
        <v>148</v>
      </c>
      <c r="G150">
        <f>'résultats bruts'!G150</f>
        <v>0</v>
      </c>
      <c r="H150">
        <f>COUNTIF('résultats bruts'!BO150,1)</f>
        <v>0</v>
      </c>
      <c r="I150">
        <f>COUNTIF('résultats bruts'!BQ150,1)</f>
        <v>0</v>
      </c>
      <c r="J150">
        <f>COUNTIF('résultats bruts'!BS150,1)</f>
        <v>0</v>
      </c>
      <c r="K150">
        <f t="shared" si="264"/>
        <v>0</v>
      </c>
      <c r="L150">
        <f t="shared" si="265"/>
        <v>0</v>
      </c>
      <c r="M150">
        <f>COUNTIF('résultats bruts'!BP150,1)</f>
        <v>0</v>
      </c>
      <c r="N150">
        <f>COUNTIF('résultats bruts'!BR150,1)</f>
        <v>0</v>
      </c>
      <c r="O150">
        <f>COUNTIF('résultats bruts'!BT150,1)</f>
        <v>0</v>
      </c>
      <c r="P150">
        <f t="shared" si="266"/>
        <v>0</v>
      </c>
      <c r="Q150">
        <f t="shared" si="267"/>
        <v>0</v>
      </c>
      <c r="R150">
        <f>COUNTIF('résultats bruts'!H150,1)</f>
        <v>0</v>
      </c>
      <c r="S150">
        <f>COUNTIF('résultats bruts'!I150,1)</f>
        <v>0</v>
      </c>
      <c r="T150">
        <f>COUNTIF('résultats bruts'!J150,1)</f>
        <v>0</v>
      </c>
      <c r="U150">
        <f t="shared" si="268"/>
        <v>0</v>
      </c>
      <c r="V150">
        <f t="shared" si="269"/>
        <v>0</v>
      </c>
      <c r="W150">
        <f t="shared" si="270"/>
        <v>0</v>
      </c>
      <c r="X150">
        <f t="shared" si="271"/>
        <v>0</v>
      </c>
      <c r="Y150">
        <f>COUNTIF('résultats bruts'!AH150:AK150,1)</f>
        <v>0</v>
      </c>
      <c r="Z150">
        <f t="shared" si="272"/>
        <v>0</v>
      </c>
      <c r="AA150">
        <f>COUNTIF('résultats bruts'!AL150:AO150,1)</f>
        <v>0</v>
      </c>
      <c r="AB150">
        <f t="shared" si="273"/>
        <v>0</v>
      </c>
      <c r="AC150">
        <f>COUNTIF('résultats bruts'!AP150:AS150,1)</f>
        <v>0</v>
      </c>
      <c r="AD150">
        <f t="shared" si="274"/>
        <v>0</v>
      </c>
      <c r="AE150">
        <f t="shared" si="275"/>
        <v>0</v>
      </c>
      <c r="AF150">
        <f t="shared" si="276"/>
        <v>0</v>
      </c>
      <c r="AG150">
        <f>COUNTIF('résultats bruts'!BF150,1) + COUNTIF('résultats bruts'!BI150,1)</f>
        <v>0</v>
      </c>
      <c r="AH150">
        <f t="shared" si="277"/>
        <v>0</v>
      </c>
      <c r="AI150">
        <f>COUNTIF('résultats bruts'!AA150:AC150,1)</f>
        <v>0</v>
      </c>
      <c r="AJ150">
        <f t="shared" si="278"/>
        <v>0</v>
      </c>
      <c r="AK150">
        <f t="shared" si="279"/>
        <v>0</v>
      </c>
      <c r="AL150">
        <f t="shared" si="280"/>
        <v>0</v>
      </c>
      <c r="AM150">
        <f t="shared" si="281"/>
        <v>0</v>
      </c>
      <c r="AN150">
        <f t="shared" si="282"/>
        <v>0</v>
      </c>
      <c r="AO150">
        <f t="shared" si="283"/>
        <v>0</v>
      </c>
      <c r="AP150">
        <f t="shared" si="284"/>
        <v>0</v>
      </c>
      <c r="AQ150">
        <f>COUNTIF('résultats bruts'!AH150,0)+COUNTIF('résultats bruts'!AN150,0)+COUNTIF('résultats bruts'!AS150,0) + COUNTIF('résultats bruts'!AA150:AC150,"0A")+COUNTIF('résultats bruts'!BF150,"0A")+COUNTIF('résultats bruts'!BI150,"0A")</f>
        <v>3</v>
      </c>
      <c r="AR150">
        <f t="shared" si="285"/>
        <v>0.42857142857142855</v>
      </c>
      <c r="AS150">
        <f t="shared" si="286"/>
        <v>0</v>
      </c>
      <c r="AT150">
        <f t="shared" si="287"/>
        <v>0</v>
      </c>
      <c r="AU150">
        <f>COUNTIF('résultats bruts'!M150,1)</f>
        <v>0</v>
      </c>
      <c r="AV150">
        <f>COUNTIF('résultats bruts'!K150,1)</f>
        <v>0</v>
      </c>
      <c r="AW150">
        <f t="shared" si="288"/>
        <v>0</v>
      </c>
      <c r="AX150">
        <f t="shared" si="289"/>
        <v>0</v>
      </c>
      <c r="AY150">
        <f>COUNTIF('résultats bruts'!L150,1)</f>
        <v>0</v>
      </c>
      <c r="AZ150">
        <f>COUNTIF('résultats bruts'!N150,1)</f>
        <v>0</v>
      </c>
      <c r="BA150">
        <f t="shared" si="290"/>
        <v>0</v>
      </c>
      <c r="BB150">
        <f t="shared" si="291"/>
        <v>0</v>
      </c>
      <c r="BC150">
        <f t="shared" si="292"/>
        <v>0</v>
      </c>
      <c r="BD150">
        <f t="shared" si="293"/>
        <v>0</v>
      </c>
      <c r="BE150">
        <f>COUNTIF('résultats bruts'!AG150,1)</f>
        <v>0</v>
      </c>
      <c r="BF150">
        <f>COUNTIF('résultats bruts'!AF150,1)</f>
        <v>0</v>
      </c>
      <c r="BG150">
        <f t="shared" si="294"/>
        <v>0</v>
      </c>
      <c r="BH150">
        <f t="shared" si="295"/>
        <v>0</v>
      </c>
      <c r="BI150">
        <f>COUNTIF('résultats bruts'!AD150,1)</f>
        <v>0</v>
      </c>
      <c r="BJ150">
        <f>COUNTIF('résultats bruts'!AE150,1)</f>
        <v>0</v>
      </c>
      <c r="BK150">
        <f t="shared" si="296"/>
        <v>0</v>
      </c>
      <c r="BL150">
        <f t="shared" si="297"/>
        <v>0</v>
      </c>
      <c r="BM150">
        <f t="shared" si="298"/>
        <v>0</v>
      </c>
      <c r="BN150">
        <f t="shared" si="299"/>
        <v>0</v>
      </c>
      <c r="BO150">
        <f t="shared" si="300"/>
        <v>0</v>
      </c>
      <c r="BP150">
        <f t="shared" si="301"/>
        <v>0</v>
      </c>
      <c r="BQ150">
        <f t="shared" si="302"/>
        <v>0</v>
      </c>
      <c r="BR150">
        <f t="shared" si="303"/>
        <v>0</v>
      </c>
      <c r="BS150">
        <f t="shared" si="304"/>
        <v>0</v>
      </c>
      <c r="BT150">
        <f t="shared" si="305"/>
        <v>0</v>
      </c>
      <c r="BU150">
        <f t="shared" si="306"/>
        <v>0</v>
      </c>
      <c r="BV150">
        <f t="shared" si="307"/>
        <v>0</v>
      </c>
      <c r="BW150">
        <f t="shared" si="308"/>
        <v>0</v>
      </c>
      <c r="BX150">
        <f t="shared" si="309"/>
        <v>0</v>
      </c>
      <c r="BY150">
        <f t="shared" si="310"/>
        <v>0</v>
      </c>
      <c r="BZ150">
        <f t="shared" si="311"/>
        <v>0</v>
      </c>
      <c r="CA150">
        <f t="shared" si="312"/>
        <v>0</v>
      </c>
      <c r="CB150">
        <f t="shared" si="313"/>
        <v>0</v>
      </c>
      <c r="CC150">
        <f t="shared" si="314"/>
        <v>0</v>
      </c>
      <c r="CD150">
        <f t="shared" si="315"/>
        <v>0</v>
      </c>
      <c r="CE150">
        <f t="shared" si="316"/>
        <v>0</v>
      </c>
      <c r="CF150">
        <f t="shared" si="317"/>
        <v>0</v>
      </c>
      <c r="CG150">
        <f>COUNTIF('résultats bruts'!CL150, 1) + COUNTIF('résultats bruts'!DI150,1)</f>
        <v>0</v>
      </c>
      <c r="CH150">
        <f t="shared" si="318"/>
        <v>0</v>
      </c>
      <c r="CI150">
        <f>COUNTIF('résultats bruts'!CK150, 1) + COUNTIF('résultats bruts'!DJ150,1)</f>
        <v>0</v>
      </c>
      <c r="CJ150">
        <f t="shared" si="319"/>
        <v>0</v>
      </c>
      <c r="CK150">
        <f>COUNTIF('résultats bruts'!CN150, 1) + COUNTIF('résultats bruts'!DK150,1)</f>
        <v>0</v>
      </c>
      <c r="CL150">
        <f t="shared" si="320"/>
        <v>0</v>
      </c>
      <c r="CM150">
        <f>COUNTIF('résultats bruts'!CO150, 1) + COUNTIF('résultats bruts'!DM150,1)</f>
        <v>0</v>
      </c>
      <c r="CN150">
        <f t="shared" si="321"/>
        <v>0</v>
      </c>
      <c r="CO150">
        <f>COUNTIF('résultats bruts'!DL150, "0A") + COUNTIF('résultats bruts'!CM150,0)</f>
        <v>1</v>
      </c>
      <c r="CP150">
        <f t="shared" si="322"/>
        <v>0.5</v>
      </c>
      <c r="CQ150">
        <f t="shared" si="323"/>
        <v>0</v>
      </c>
      <c r="CR150">
        <f t="shared" si="324"/>
        <v>0</v>
      </c>
      <c r="CS150">
        <f>COUNTIF('résultats bruts'!BB150,1)</f>
        <v>0</v>
      </c>
      <c r="CT150">
        <f>COUNTIF('résultats bruts'!W150,1)</f>
        <v>0</v>
      </c>
      <c r="CU150">
        <f t="shared" si="325"/>
        <v>0</v>
      </c>
      <c r="CV150">
        <f t="shared" si="326"/>
        <v>0</v>
      </c>
      <c r="CW150">
        <f>COUNTIF('résultats bruts'!BC150,1)</f>
        <v>0</v>
      </c>
      <c r="CX150">
        <f>COUNTIF('résultats bruts'!X150,1)</f>
        <v>0</v>
      </c>
      <c r="CY150">
        <f t="shared" si="327"/>
        <v>0</v>
      </c>
      <c r="CZ150">
        <f t="shared" si="328"/>
        <v>0</v>
      </c>
      <c r="DA150">
        <f t="shared" si="329"/>
        <v>0</v>
      </c>
      <c r="DB150">
        <f t="shared" si="330"/>
        <v>0</v>
      </c>
      <c r="DC150">
        <f>COUNTIF('résultats bruts'!BD150,1)</f>
        <v>0</v>
      </c>
      <c r="DD150">
        <f>COUNTIF('résultats bruts'!Y150,1)</f>
        <v>0</v>
      </c>
      <c r="DE150">
        <f t="shared" si="331"/>
        <v>0</v>
      </c>
      <c r="DF150">
        <f t="shared" si="332"/>
        <v>0</v>
      </c>
      <c r="DG150">
        <f>COUNTIF('résultats bruts'!BE150,1)</f>
        <v>0</v>
      </c>
      <c r="DH150">
        <f>COUNTIF('résultats bruts'!Z150,1)</f>
        <v>0</v>
      </c>
      <c r="DI150">
        <f t="shared" si="333"/>
        <v>0</v>
      </c>
      <c r="DJ150">
        <f t="shared" si="334"/>
        <v>0</v>
      </c>
      <c r="DK150">
        <f t="shared" si="335"/>
        <v>0</v>
      </c>
      <c r="DL150">
        <f t="shared" si="336"/>
        <v>0</v>
      </c>
      <c r="DM150">
        <f t="shared" si="337"/>
        <v>0</v>
      </c>
      <c r="DN150">
        <f t="shared" si="338"/>
        <v>0</v>
      </c>
      <c r="DO150">
        <f t="shared" si="339"/>
        <v>0</v>
      </c>
      <c r="DP150">
        <f t="shared" si="340"/>
        <v>0</v>
      </c>
      <c r="DQ150">
        <f t="shared" si="341"/>
        <v>0</v>
      </c>
      <c r="DR150">
        <f t="shared" si="342"/>
        <v>0</v>
      </c>
      <c r="DS150">
        <f>COUNTIF('résultats bruts'!BY150, 1 ) + COUNTIF('résultats bruts'!DA150,1)</f>
        <v>0</v>
      </c>
      <c r="DT150">
        <f t="shared" si="343"/>
        <v>0</v>
      </c>
      <c r="DU150">
        <f>COUNTIF('résultats bruts'!CA150, 1 ) + COUNTIF('résultats bruts'!DE150,1)</f>
        <v>0</v>
      </c>
      <c r="DV150">
        <f t="shared" si="344"/>
        <v>0</v>
      </c>
      <c r="DW150">
        <f>COUNTIF('résultats bruts'!CB150, 1 ) + COUNTIF('résultats bruts'!CU150,1)</f>
        <v>0</v>
      </c>
      <c r="DX150">
        <f t="shared" si="345"/>
        <v>0</v>
      </c>
      <c r="DY150">
        <f>COUNTIF('résultats bruts'!BZ150, 1 ) + COUNTIF('résultats bruts'!CX150,1)</f>
        <v>0</v>
      </c>
      <c r="DZ150">
        <f t="shared" si="346"/>
        <v>0</v>
      </c>
      <c r="EA150">
        <f t="shared" si="347"/>
        <v>0</v>
      </c>
      <c r="EB150">
        <f t="shared" si="348"/>
        <v>0</v>
      </c>
      <c r="EC150">
        <f>COUNTIF('résultats bruts'!CE150, 1 ) + COUNTIF('résultats bruts'!CZ150,1)</f>
        <v>0</v>
      </c>
      <c r="ED150">
        <f t="shared" si="349"/>
        <v>0</v>
      </c>
      <c r="EE150">
        <f>COUNTIF('résultats bruts'!CD150, 1 ) + COUNTIF('résultats bruts'!DC150,1)</f>
        <v>0</v>
      </c>
      <c r="EF150">
        <f t="shared" si="350"/>
        <v>0</v>
      </c>
      <c r="EG150">
        <f>COUNTIF('résultats bruts'!CC150, 1 ) + COUNTIF('résultats bruts'!CT150,1)</f>
        <v>0</v>
      </c>
      <c r="EH150">
        <f t="shared" si="351"/>
        <v>0</v>
      </c>
      <c r="EI150">
        <f>COUNTIF('résultats bruts'!CF150, 1 ) + COUNTIF('résultats bruts'!CW150,1)</f>
        <v>0</v>
      </c>
      <c r="EJ150">
        <f t="shared" si="352"/>
        <v>0</v>
      </c>
      <c r="EK150">
        <f t="shared" si="353"/>
        <v>0</v>
      </c>
      <c r="EL150">
        <f t="shared" si="354"/>
        <v>0</v>
      </c>
      <c r="EM150">
        <f>COUNTIF('résultats bruts'!CJ150, 1 ) + COUNTIF('résultats bruts'!CY150,1)</f>
        <v>0</v>
      </c>
      <c r="EN150">
        <f t="shared" si="355"/>
        <v>0</v>
      </c>
      <c r="EO150">
        <f>COUNTIF('résultats bruts'!CI150, 1 ) + COUNTIF('résultats bruts'!DB150,1)</f>
        <v>0</v>
      </c>
      <c r="EP150">
        <f t="shared" si="356"/>
        <v>0</v>
      </c>
      <c r="EQ150">
        <f>COUNTIF('résultats bruts'!CG150, 1 ) + COUNTIF('résultats bruts'!CS150,1)</f>
        <v>0</v>
      </c>
      <c r="ER150">
        <f t="shared" si="357"/>
        <v>0</v>
      </c>
      <c r="ES150">
        <f>COUNTIF('résultats bruts'!CH150, 1 ) + COUNTIF('résultats bruts'!CV150,1)</f>
        <v>0</v>
      </c>
      <c r="ET150">
        <f t="shared" si="358"/>
        <v>0</v>
      </c>
      <c r="EU150">
        <f t="shared" si="359"/>
        <v>0</v>
      </c>
      <c r="EV150">
        <f t="shared" si="360"/>
        <v>0</v>
      </c>
      <c r="EW150">
        <f t="shared" si="361"/>
        <v>0</v>
      </c>
      <c r="EX150">
        <f t="shared" si="362"/>
        <v>0</v>
      </c>
      <c r="EY150">
        <f t="shared" si="363"/>
        <v>0</v>
      </c>
      <c r="EZ150">
        <f t="shared" si="364"/>
        <v>0</v>
      </c>
      <c r="FA150">
        <f t="shared" si="365"/>
        <v>0</v>
      </c>
      <c r="FB150">
        <f t="shared" si="366"/>
        <v>0</v>
      </c>
      <c r="FC150">
        <f t="shared" si="367"/>
        <v>0</v>
      </c>
      <c r="FD150">
        <f t="shared" si="368"/>
        <v>0</v>
      </c>
      <c r="FE150">
        <f>COUNTIF('résultats bruts'!DD150,0)</f>
        <v>1</v>
      </c>
      <c r="FF150">
        <f t="shared" si="369"/>
        <v>0</v>
      </c>
      <c r="FG150">
        <f t="shared" si="370"/>
        <v>0</v>
      </c>
      <c r="FH150">
        <f>COUNTIF('résultats bruts'!DN150,1)</f>
        <v>0</v>
      </c>
      <c r="FI150">
        <f>COUNTIF('résultats bruts'!DO150,1)</f>
        <v>0</v>
      </c>
      <c r="FJ150">
        <f>COUNTIF('résultats bruts'!DP150,1)</f>
        <v>0</v>
      </c>
      <c r="FK150">
        <f>COUNTIF('résultats bruts'!O150,1) + COUNTIF('résultats bruts'!AT150,1)</f>
        <v>0</v>
      </c>
      <c r="FL150">
        <f>COUNTIF('résultats bruts'!P150,1) + COUNTIF('résultats bruts'!AX150,1)</f>
        <v>0</v>
      </c>
      <c r="FM150">
        <f t="shared" si="371"/>
        <v>0</v>
      </c>
      <c r="FN150">
        <f t="shared" si="372"/>
        <v>0</v>
      </c>
      <c r="FO150">
        <f>COUNTIF('résultats bruts'!Q150,1) + COUNTIF('résultats bruts'!AV150,1)</f>
        <v>0</v>
      </c>
      <c r="FP150">
        <f>COUNTIF('résultats bruts'!R150,1) + COUNTIF('résultats bruts'!BA150,1)</f>
        <v>0</v>
      </c>
      <c r="FQ150">
        <f t="shared" si="373"/>
        <v>0</v>
      </c>
      <c r="FR150">
        <f t="shared" si="374"/>
        <v>0</v>
      </c>
      <c r="FS150">
        <f>COUNTIF('résultats bruts'!S150,1) + COUNTIF('résultats bruts'!AZ150,1)</f>
        <v>0</v>
      </c>
      <c r="FT150">
        <f>COUNTIF('résultats bruts'!T150,1) + COUNTIF('résultats bruts'!AW150,1)</f>
        <v>0</v>
      </c>
      <c r="FU150">
        <f t="shared" si="375"/>
        <v>0</v>
      </c>
      <c r="FV150">
        <f t="shared" si="376"/>
        <v>0</v>
      </c>
      <c r="FW150">
        <f>COUNTIF('résultats bruts'!U150,1) + COUNTIF('résultats bruts'!AY150,1)</f>
        <v>0</v>
      </c>
      <c r="FX150">
        <f>COUNTIF('résultats bruts'!V150,1) + COUNTIF('résultats bruts'!AU150,1)</f>
        <v>0</v>
      </c>
      <c r="FY150">
        <f t="shared" si="377"/>
        <v>0</v>
      </c>
      <c r="FZ150">
        <f t="shared" si="378"/>
        <v>0</v>
      </c>
      <c r="GA150">
        <f t="shared" si="379"/>
        <v>0</v>
      </c>
      <c r="GB150">
        <f t="shared" si="380"/>
        <v>0</v>
      </c>
      <c r="GC150">
        <f t="shared" si="381"/>
        <v>0</v>
      </c>
      <c r="GD150">
        <f t="shared" si="382"/>
        <v>0</v>
      </c>
      <c r="GE150">
        <f>COUNTIF('résultats bruts'!AT150:BA150,"0A")+ COUNTIF('résultats bruts'!BM150,"0A")</f>
        <v>0</v>
      </c>
      <c r="GF150">
        <f t="shared" si="383"/>
        <v>0</v>
      </c>
      <c r="GG150">
        <f>COUNTIF('résultats bruts'!BL150,1)</f>
        <v>0</v>
      </c>
      <c r="GH150">
        <f>COUNTIF('résultats bruts'!BM150,1)</f>
        <v>0</v>
      </c>
      <c r="GI150">
        <f>COUNTIF('résultats bruts'!AV150,1)</f>
        <v>0</v>
      </c>
      <c r="GJ150">
        <f>COUNTIF('résultats bruts'!BN150,1)</f>
        <v>0</v>
      </c>
      <c r="GK150">
        <f t="shared" si="384"/>
        <v>0</v>
      </c>
      <c r="GL150">
        <f t="shared" si="385"/>
        <v>0</v>
      </c>
      <c r="GM150">
        <f>COUNTIF('résultats bruts'!CQ150, 1) + COUNTIF('résultats bruts'!DF150,1)</f>
        <v>0</v>
      </c>
      <c r="GN150">
        <f t="shared" si="386"/>
        <v>0</v>
      </c>
      <c r="GO150">
        <f>COUNTIF('résultats bruts'!CP150, 1) + COUNTIF('résultats bruts'!DG150,1)</f>
        <v>0</v>
      </c>
      <c r="GP150">
        <f t="shared" si="387"/>
        <v>0</v>
      </c>
      <c r="GQ150">
        <f>COUNTIF('résultats bruts'!CR150, 1) + COUNTIF('résultats bruts'!DH150,1)</f>
        <v>0</v>
      </c>
      <c r="GR150">
        <f t="shared" si="388"/>
        <v>0</v>
      </c>
      <c r="GS150">
        <f>COUNTIF('résultats bruts'!BU150:BX150,1)</f>
        <v>0</v>
      </c>
      <c r="GT150">
        <f t="shared" si="389"/>
        <v>0</v>
      </c>
      <c r="GU150">
        <f>COUNTIF('résultats bruts'!DQ150:DT150,1)</f>
        <v>0</v>
      </c>
      <c r="GV150">
        <f t="shared" si="390"/>
        <v>0</v>
      </c>
      <c r="GW150">
        <f t="shared" si="391"/>
        <v>0</v>
      </c>
      <c r="GX150">
        <f t="shared" si="392"/>
        <v>0</v>
      </c>
      <c r="GY150">
        <f>COUNTIF('résultats bruts'!DF150:DH150,"0A")</f>
        <v>0</v>
      </c>
      <c r="GZ150">
        <f t="shared" si="393"/>
        <v>0</v>
      </c>
      <c r="HA150">
        <f t="shared" si="394"/>
        <v>0</v>
      </c>
      <c r="HB150">
        <f t="shared" si="395"/>
        <v>0</v>
      </c>
    </row>
    <row r="151" spans="1:210" ht="15.75" x14ac:dyDescent="0.25">
      <c r="A151">
        <f>'résultats bruts'!A151</f>
        <v>0</v>
      </c>
      <c r="B151">
        <f>'résultats bruts'!B151</f>
        <v>0</v>
      </c>
      <c r="C151">
        <f>'résultats bruts'!C151</f>
        <v>0</v>
      </c>
      <c r="D151">
        <f>'résultats bruts'!D151</f>
        <v>0</v>
      </c>
      <c r="E151">
        <f>'résultats bruts'!E151</f>
        <v>0</v>
      </c>
      <c r="F151">
        <f>'résultats bruts'!F151</f>
        <v>149</v>
      </c>
      <c r="G151">
        <f>'résultats bruts'!G151</f>
        <v>0</v>
      </c>
      <c r="H151">
        <f>COUNTIF('résultats bruts'!BO151,1)</f>
        <v>0</v>
      </c>
      <c r="I151">
        <f>COUNTIF('résultats bruts'!BQ151,1)</f>
        <v>0</v>
      </c>
      <c r="J151">
        <f>COUNTIF('résultats bruts'!BS151,1)</f>
        <v>0</v>
      </c>
      <c r="K151">
        <f t="shared" si="264"/>
        <v>0</v>
      </c>
      <c r="L151">
        <f t="shared" si="265"/>
        <v>0</v>
      </c>
      <c r="M151">
        <f>COUNTIF('résultats bruts'!BP151,1)</f>
        <v>0</v>
      </c>
      <c r="N151">
        <f>COUNTIF('résultats bruts'!BR151,1)</f>
        <v>0</v>
      </c>
      <c r="O151">
        <f>COUNTIF('résultats bruts'!BT151,1)</f>
        <v>0</v>
      </c>
      <c r="P151">
        <f t="shared" si="266"/>
        <v>0</v>
      </c>
      <c r="Q151">
        <f t="shared" si="267"/>
        <v>0</v>
      </c>
      <c r="R151">
        <f>COUNTIF('résultats bruts'!H151,1)</f>
        <v>0</v>
      </c>
      <c r="S151">
        <f>COUNTIF('résultats bruts'!I151,1)</f>
        <v>0</v>
      </c>
      <c r="T151">
        <f>COUNTIF('résultats bruts'!J151,1)</f>
        <v>0</v>
      </c>
      <c r="U151">
        <f t="shared" si="268"/>
        <v>0</v>
      </c>
      <c r="V151">
        <f t="shared" si="269"/>
        <v>0</v>
      </c>
      <c r="W151">
        <f t="shared" si="270"/>
        <v>0</v>
      </c>
      <c r="X151">
        <f t="shared" si="271"/>
        <v>0</v>
      </c>
      <c r="Y151">
        <f>COUNTIF('résultats bruts'!AH151:AK151,1)</f>
        <v>0</v>
      </c>
      <c r="Z151">
        <f t="shared" si="272"/>
        <v>0</v>
      </c>
      <c r="AA151">
        <f>COUNTIF('résultats bruts'!AL151:AO151,1)</f>
        <v>0</v>
      </c>
      <c r="AB151">
        <f t="shared" si="273"/>
        <v>0</v>
      </c>
      <c r="AC151">
        <f>COUNTIF('résultats bruts'!AP151:AS151,1)</f>
        <v>0</v>
      </c>
      <c r="AD151">
        <f t="shared" si="274"/>
        <v>0</v>
      </c>
      <c r="AE151">
        <f t="shared" si="275"/>
        <v>0</v>
      </c>
      <c r="AF151">
        <f t="shared" si="276"/>
        <v>0</v>
      </c>
      <c r="AG151">
        <f>COUNTIF('résultats bruts'!BF151,1) + COUNTIF('résultats bruts'!BI151,1)</f>
        <v>0</v>
      </c>
      <c r="AH151">
        <f t="shared" si="277"/>
        <v>0</v>
      </c>
      <c r="AI151">
        <f>COUNTIF('résultats bruts'!AA151:AC151,1)</f>
        <v>0</v>
      </c>
      <c r="AJ151">
        <f t="shared" si="278"/>
        <v>0</v>
      </c>
      <c r="AK151">
        <f t="shared" si="279"/>
        <v>0</v>
      </c>
      <c r="AL151">
        <f t="shared" si="280"/>
        <v>0</v>
      </c>
      <c r="AM151">
        <f t="shared" si="281"/>
        <v>0</v>
      </c>
      <c r="AN151">
        <f t="shared" si="282"/>
        <v>0</v>
      </c>
      <c r="AO151">
        <f t="shared" si="283"/>
        <v>0</v>
      </c>
      <c r="AP151">
        <f t="shared" si="284"/>
        <v>0</v>
      </c>
      <c r="AQ151">
        <f>COUNTIF('résultats bruts'!AH151,0)+COUNTIF('résultats bruts'!AN151,0)+COUNTIF('résultats bruts'!AS151,0) + COUNTIF('résultats bruts'!AA151:AC151,"0A")+COUNTIF('résultats bruts'!BF151,"0A")+COUNTIF('résultats bruts'!BI151,"0A")</f>
        <v>3</v>
      </c>
      <c r="AR151">
        <f t="shared" si="285"/>
        <v>0.42857142857142855</v>
      </c>
      <c r="AS151">
        <f t="shared" si="286"/>
        <v>0</v>
      </c>
      <c r="AT151">
        <f t="shared" si="287"/>
        <v>0</v>
      </c>
      <c r="AU151">
        <f>COUNTIF('résultats bruts'!M151,1)</f>
        <v>0</v>
      </c>
      <c r="AV151">
        <f>COUNTIF('résultats bruts'!K151,1)</f>
        <v>0</v>
      </c>
      <c r="AW151">
        <f t="shared" si="288"/>
        <v>0</v>
      </c>
      <c r="AX151">
        <f t="shared" si="289"/>
        <v>0</v>
      </c>
      <c r="AY151">
        <f>COUNTIF('résultats bruts'!L151,1)</f>
        <v>0</v>
      </c>
      <c r="AZ151">
        <f>COUNTIF('résultats bruts'!N151,1)</f>
        <v>0</v>
      </c>
      <c r="BA151">
        <f t="shared" si="290"/>
        <v>0</v>
      </c>
      <c r="BB151">
        <f t="shared" si="291"/>
        <v>0</v>
      </c>
      <c r="BC151">
        <f t="shared" si="292"/>
        <v>0</v>
      </c>
      <c r="BD151">
        <f t="shared" si="293"/>
        <v>0</v>
      </c>
      <c r="BE151">
        <f>COUNTIF('résultats bruts'!AG151,1)</f>
        <v>0</v>
      </c>
      <c r="BF151">
        <f>COUNTIF('résultats bruts'!AF151,1)</f>
        <v>0</v>
      </c>
      <c r="BG151">
        <f t="shared" si="294"/>
        <v>0</v>
      </c>
      <c r="BH151">
        <f t="shared" si="295"/>
        <v>0</v>
      </c>
      <c r="BI151">
        <f>COUNTIF('résultats bruts'!AD151,1)</f>
        <v>0</v>
      </c>
      <c r="BJ151">
        <f>COUNTIF('résultats bruts'!AE151,1)</f>
        <v>0</v>
      </c>
      <c r="BK151">
        <f t="shared" si="296"/>
        <v>0</v>
      </c>
      <c r="BL151">
        <f t="shared" si="297"/>
        <v>0</v>
      </c>
      <c r="BM151">
        <f t="shared" si="298"/>
        <v>0</v>
      </c>
      <c r="BN151">
        <f t="shared" si="299"/>
        <v>0</v>
      </c>
      <c r="BO151">
        <f t="shared" si="300"/>
        <v>0</v>
      </c>
      <c r="BP151">
        <f t="shared" si="301"/>
        <v>0</v>
      </c>
      <c r="BQ151">
        <f t="shared" si="302"/>
        <v>0</v>
      </c>
      <c r="BR151">
        <f t="shared" si="303"/>
        <v>0</v>
      </c>
      <c r="BS151">
        <f t="shared" si="304"/>
        <v>0</v>
      </c>
      <c r="BT151">
        <f t="shared" si="305"/>
        <v>0</v>
      </c>
      <c r="BU151">
        <f t="shared" si="306"/>
        <v>0</v>
      </c>
      <c r="BV151">
        <f t="shared" si="307"/>
        <v>0</v>
      </c>
      <c r="BW151">
        <f t="shared" si="308"/>
        <v>0</v>
      </c>
      <c r="BX151">
        <f t="shared" si="309"/>
        <v>0</v>
      </c>
      <c r="BY151">
        <f t="shared" si="310"/>
        <v>0</v>
      </c>
      <c r="BZ151">
        <f t="shared" si="311"/>
        <v>0</v>
      </c>
      <c r="CA151">
        <f t="shared" si="312"/>
        <v>0</v>
      </c>
      <c r="CB151">
        <f t="shared" si="313"/>
        <v>0</v>
      </c>
      <c r="CC151">
        <f t="shared" si="314"/>
        <v>0</v>
      </c>
      <c r="CD151">
        <f t="shared" si="315"/>
        <v>0</v>
      </c>
      <c r="CE151">
        <f t="shared" si="316"/>
        <v>0</v>
      </c>
      <c r="CF151">
        <f t="shared" si="317"/>
        <v>0</v>
      </c>
      <c r="CG151">
        <f>COUNTIF('résultats bruts'!CL151, 1) + COUNTIF('résultats bruts'!DI151,1)</f>
        <v>0</v>
      </c>
      <c r="CH151">
        <f t="shared" si="318"/>
        <v>0</v>
      </c>
      <c r="CI151">
        <f>COUNTIF('résultats bruts'!CK151, 1) + COUNTIF('résultats bruts'!DJ151,1)</f>
        <v>0</v>
      </c>
      <c r="CJ151">
        <f t="shared" si="319"/>
        <v>0</v>
      </c>
      <c r="CK151">
        <f>COUNTIF('résultats bruts'!CN151, 1) + COUNTIF('résultats bruts'!DK151,1)</f>
        <v>0</v>
      </c>
      <c r="CL151">
        <f t="shared" si="320"/>
        <v>0</v>
      </c>
      <c r="CM151">
        <f>COUNTIF('résultats bruts'!CO151, 1) + COUNTIF('résultats bruts'!DM151,1)</f>
        <v>0</v>
      </c>
      <c r="CN151">
        <f t="shared" si="321"/>
        <v>0</v>
      </c>
      <c r="CO151">
        <f>COUNTIF('résultats bruts'!DL151, "0A") + COUNTIF('résultats bruts'!CM151,0)</f>
        <v>1</v>
      </c>
      <c r="CP151">
        <f t="shared" si="322"/>
        <v>0.5</v>
      </c>
      <c r="CQ151">
        <f t="shared" si="323"/>
        <v>0</v>
      </c>
      <c r="CR151">
        <f t="shared" si="324"/>
        <v>0</v>
      </c>
      <c r="CS151">
        <f>COUNTIF('résultats bruts'!BB151,1)</f>
        <v>0</v>
      </c>
      <c r="CT151">
        <f>COUNTIF('résultats bruts'!W151,1)</f>
        <v>0</v>
      </c>
      <c r="CU151">
        <f t="shared" si="325"/>
        <v>0</v>
      </c>
      <c r="CV151">
        <f t="shared" si="326"/>
        <v>0</v>
      </c>
      <c r="CW151">
        <f>COUNTIF('résultats bruts'!BC151,1)</f>
        <v>0</v>
      </c>
      <c r="CX151">
        <f>COUNTIF('résultats bruts'!X151,1)</f>
        <v>0</v>
      </c>
      <c r="CY151">
        <f t="shared" si="327"/>
        <v>0</v>
      </c>
      <c r="CZ151">
        <f t="shared" si="328"/>
        <v>0</v>
      </c>
      <c r="DA151">
        <f t="shared" si="329"/>
        <v>0</v>
      </c>
      <c r="DB151">
        <f t="shared" si="330"/>
        <v>0</v>
      </c>
      <c r="DC151">
        <f>COUNTIF('résultats bruts'!BD151,1)</f>
        <v>0</v>
      </c>
      <c r="DD151">
        <f>COUNTIF('résultats bruts'!Y151,1)</f>
        <v>0</v>
      </c>
      <c r="DE151">
        <f t="shared" si="331"/>
        <v>0</v>
      </c>
      <c r="DF151">
        <f t="shared" si="332"/>
        <v>0</v>
      </c>
      <c r="DG151">
        <f>COUNTIF('résultats bruts'!BE151,1)</f>
        <v>0</v>
      </c>
      <c r="DH151">
        <f>COUNTIF('résultats bruts'!Z151,1)</f>
        <v>0</v>
      </c>
      <c r="DI151">
        <f t="shared" si="333"/>
        <v>0</v>
      </c>
      <c r="DJ151">
        <f t="shared" si="334"/>
        <v>0</v>
      </c>
      <c r="DK151">
        <f t="shared" si="335"/>
        <v>0</v>
      </c>
      <c r="DL151">
        <f t="shared" si="336"/>
        <v>0</v>
      </c>
      <c r="DM151">
        <f t="shared" si="337"/>
        <v>0</v>
      </c>
      <c r="DN151">
        <f t="shared" si="338"/>
        <v>0</v>
      </c>
      <c r="DO151">
        <f t="shared" si="339"/>
        <v>0</v>
      </c>
      <c r="DP151">
        <f t="shared" si="340"/>
        <v>0</v>
      </c>
      <c r="DQ151">
        <f t="shared" si="341"/>
        <v>0</v>
      </c>
      <c r="DR151">
        <f t="shared" si="342"/>
        <v>0</v>
      </c>
      <c r="DS151">
        <f>COUNTIF('résultats bruts'!BY151, 1 ) + COUNTIF('résultats bruts'!DA151,1)</f>
        <v>0</v>
      </c>
      <c r="DT151">
        <f t="shared" si="343"/>
        <v>0</v>
      </c>
      <c r="DU151">
        <f>COUNTIF('résultats bruts'!CA151, 1 ) + COUNTIF('résultats bruts'!DE151,1)</f>
        <v>0</v>
      </c>
      <c r="DV151">
        <f t="shared" si="344"/>
        <v>0</v>
      </c>
      <c r="DW151">
        <f>COUNTIF('résultats bruts'!CB151, 1 ) + COUNTIF('résultats bruts'!CU151,1)</f>
        <v>0</v>
      </c>
      <c r="DX151">
        <f t="shared" si="345"/>
        <v>0</v>
      </c>
      <c r="DY151">
        <f>COUNTIF('résultats bruts'!BZ151, 1 ) + COUNTIF('résultats bruts'!CX151,1)</f>
        <v>0</v>
      </c>
      <c r="DZ151">
        <f t="shared" si="346"/>
        <v>0</v>
      </c>
      <c r="EA151">
        <f t="shared" si="347"/>
        <v>0</v>
      </c>
      <c r="EB151">
        <f t="shared" si="348"/>
        <v>0</v>
      </c>
      <c r="EC151">
        <f>COUNTIF('résultats bruts'!CE151, 1 ) + COUNTIF('résultats bruts'!CZ151,1)</f>
        <v>0</v>
      </c>
      <c r="ED151">
        <f t="shared" si="349"/>
        <v>0</v>
      </c>
      <c r="EE151">
        <f>COUNTIF('résultats bruts'!CD151, 1 ) + COUNTIF('résultats bruts'!DC151,1)</f>
        <v>0</v>
      </c>
      <c r="EF151">
        <f t="shared" si="350"/>
        <v>0</v>
      </c>
      <c r="EG151">
        <f>COUNTIF('résultats bruts'!CC151, 1 ) + COUNTIF('résultats bruts'!CT151,1)</f>
        <v>0</v>
      </c>
      <c r="EH151">
        <f t="shared" si="351"/>
        <v>0</v>
      </c>
      <c r="EI151">
        <f>COUNTIF('résultats bruts'!CF151, 1 ) + COUNTIF('résultats bruts'!CW151,1)</f>
        <v>0</v>
      </c>
      <c r="EJ151">
        <f t="shared" si="352"/>
        <v>0</v>
      </c>
      <c r="EK151">
        <f t="shared" si="353"/>
        <v>0</v>
      </c>
      <c r="EL151">
        <f t="shared" si="354"/>
        <v>0</v>
      </c>
      <c r="EM151">
        <f>COUNTIF('résultats bruts'!CJ151, 1 ) + COUNTIF('résultats bruts'!CY151,1)</f>
        <v>0</v>
      </c>
      <c r="EN151">
        <f t="shared" si="355"/>
        <v>0</v>
      </c>
      <c r="EO151">
        <f>COUNTIF('résultats bruts'!CI151, 1 ) + COUNTIF('résultats bruts'!DB151,1)</f>
        <v>0</v>
      </c>
      <c r="EP151">
        <f t="shared" si="356"/>
        <v>0</v>
      </c>
      <c r="EQ151">
        <f>COUNTIF('résultats bruts'!CG151, 1 ) + COUNTIF('résultats bruts'!CS151,1)</f>
        <v>0</v>
      </c>
      <c r="ER151">
        <f t="shared" si="357"/>
        <v>0</v>
      </c>
      <c r="ES151">
        <f>COUNTIF('résultats bruts'!CH151, 1 ) + COUNTIF('résultats bruts'!CV151,1)</f>
        <v>0</v>
      </c>
      <c r="ET151">
        <f t="shared" si="358"/>
        <v>0</v>
      </c>
      <c r="EU151">
        <f t="shared" si="359"/>
        <v>0</v>
      </c>
      <c r="EV151">
        <f t="shared" si="360"/>
        <v>0</v>
      </c>
      <c r="EW151">
        <f t="shared" si="361"/>
        <v>0</v>
      </c>
      <c r="EX151">
        <f t="shared" si="362"/>
        <v>0</v>
      </c>
      <c r="EY151">
        <f t="shared" si="363"/>
        <v>0</v>
      </c>
      <c r="EZ151">
        <f t="shared" si="364"/>
        <v>0</v>
      </c>
      <c r="FA151">
        <f t="shared" si="365"/>
        <v>0</v>
      </c>
      <c r="FB151">
        <f t="shared" si="366"/>
        <v>0</v>
      </c>
      <c r="FC151">
        <f t="shared" si="367"/>
        <v>0</v>
      </c>
      <c r="FD151">
        <f t="shared" si="368"/>
        <v>0</v>
      </c>
      <c r="FE151">
        <f>COUNTIF('résultats bruts'!DD151,0)</f>
        <v>1</v>
      </c>
      <c r="FF151">
        <f t="shared" si="369"/>
        <v>0</v>
      </c>
      <c r="FG151">
        <f t="shared" si="370"/>
        <v>0</v>
      </c>
      <c r="FH151">
        <f>COUNTIF('résultats bruts'!DN151,1)</f>
        <v>0</v>
      </c>
      <c r="FI151">
        <f>COUNTIF('résultats bruts'!DO151,1)</f>
        <v>0</v>
      </c>
      <c r="FJ151">
        <f>COUNTIF('résultats bruts'!DP151,1)</f>
        <v>0</v>
      </c>
      <c r="FK151">
        <f>COUNTIF('résultats bruts'!O151,1) + COUNTIF('résultats bruts'!AT151,1)</f>
        <v>0</v>
      </c>
      <c r="FL151">
        <f>COUNTIF('résultats bruts'!P151,1) + COUNTIF('résultats bruts'!AX151,1)</f>
        <v>0</v>
      </c>
      <c r="FM151">
        <f t="shared" si="371"/>
        <v>0</v>
      </c>
      <c r="FN151">
        <f t="shared" si="372"/>
        <v>0</v>
      </c>
      <c r="FO151">
        <f>COUNTIF('résultats bruts'!Q151,1) + COUNTIF('résultats bruts'!AV151,1)</f>
        <v>0</v>
      </c>
      <c r="FP151">
        <f>COUNTIF('résultats bruts'!R151,1) + COUNTIF('résultats bruts'!BA151,1)</f>
        <v>0</v>
      </c>
      <c r="FQ151">
        <f t="shared" si="373"/>
        <v>0</v>
      </c>
      <c r="FR151">
        <f t="shared" si="374"/>
        <v>0</v>
      </c>
      <c r="FS151">
        <f>COUNTIF('résultats bruts'!S151,1) + COUNTIF('résultats bruts'!AZ151,1)</f>
        <v>0</v>
      </c>
      <c r="FT151">
        <f>COUNTIF('résultats bruts'!T151,1) + COUNTIF('résultats bruts'!AW151,1)</f>
        <v>0</v>
      </c>
      <c r="FU151">
        <f t="shared" si="375"/>
        <v>0</v>
      </c>
      <c r="FV151">
        <f t="shared" si="376"/>
        <v>0</v>
      </c>
      <c r="FW151">
        <f>COUNTIF('résultats bruts'!U151,1) + COUNTIF('résultats bruts'!AY151,1)</f>
        <v>0</v>
      </c>
      <c r="FX151">
        <f>COUNTIF('résultats bruts'!V151,1) + COUNTIF('résultats bruts'!AU151,1)</f>
        <v>0</v>
      </c>
      <c r="FY151">
        <f t="shared" si="377"/>
        <v>0</v>
      </c>
      <c r="FZ151">
        <f t="shared" si="378"/>
        <v>0</v>
      </c>
      <c r="GA151">
        <f t="shared" si="379"/>
        <v>0</v>
      </c>
      <c r="GB151">
        <f t="shared" si="380"/>
        <v>0</v>
      </c>
      <c r="GC151">
        <f t="shared" si="381"/>
        <v>0</v>
      </c>
      <c r="GD151">
        <f t="shared" si="382"/>
        <v>0</v>
      </c>
      <c r="GE151">
        <f>COUNTIF('résultats bruts'!AT151:BA151,"0A")+ COUNTIF('résultats bruts'!BM151,"0A")</f>
        <v>0</v>
      </c>
      <c r="GF151">
        <f t="shared" si="383"/>
        <v>0</v>
      </c>
      <c r="GG151">
        <f>COUNTIF('résultats bruts'!BL151,1)</f>
        <v>0</v>
      </c>
      <c r="GH151">
        <f>COUNTIF('résultats bruts'!BM151,1)</f>
        <v>0</v>
      </c>
      <c r="GI151">
        <f>COUNTIF('résultats bruts'!AV151,1)</f>
        <v>0</v>
      </c>
      <c r="GJ151">
        <f>COUNTIF('résultats bruts'!BN151,1)</f>
        <v>0</v>
      </c>
      <c r="GK151">
        <f t="shared" si="384"/>
        <v>0</v>
      </c>
      <c r="GL151">
        <f t="shared" si="385"/>
        <v>0</v>
      </c>
      <c r="GM151">
        <f>COUNTIF('résultats bruts'!CQ151, 1) + COUNTIF('résultats bruts'!DF151,1)</f>
        <v>0</v>
      </c>
      <c r="GN151">
        <f t="shared" si="386"/>
        <v>0</v>
      </c>
      <c r="GO151">
        <f>COUNTIF('résultats bruts'!CP151, 1) + COUNTIF('résultats bruts'!DG151,1)</f>
        <v>0</v>
      </c>
      <c r="GP151">
        <f t="shared" si="387"/>
        <v>0</v>
      </c>
      <c r="GQ151">
        <f>COUNTIF('résultats bruts'!CR151, 1) + COUNTIF('résultats bruts'!DH151,1)</f>
        <v>0</v>
      </c>
      <c r="GR151">
        <f t="shared" si="388"/>
        <v>0</v>
      </c>
      <c r="GS151">
        <f>COUNTIF('résultats bruts'!BU151:BX151,1)</f>
        <v>0</v>
      </c>
      <c r="GT151">
        <f t="shared" si="389"/>
        <v>0</v>
      </c>
      <c r="GU151">
        <f>COUNTIF('résultats bruts'!DQ151:DT151,1)</f>
        <v>0</v>
      </c>
      <c r="GV151">
        <f t="shared" si="390"/>
        <v>0</v>
      </c>
      <c r="GW151">
        <f t="shared" si="391"/>
        <v>0</v>
      </c>
      <c r="GX151">
        <f t="shared" si="392"/>
        <v>0</v>
      </c>
      <c r="GY151">
        <f>COUNTIF('résultats bruts'!DF151:DH151,"0A")</f>
        <v>0</v>
      </c>
      <c r="GZ151">
        <f t="shared" si="393"/>
        <v>0</v>
      </c>
      <c r="HA151">
        <f t="shared" si="394"/>
        <v>0</v>
      </c>
      <c r="HB151">
        <f t="shared" si="395"/>
        <v>0</v>
      </c>
    </row>
    <row r="152" spans="1:210" ht="15.75" x14ac:dyDescent="0.25">
      <c r="A152">
        <f>'résultats bruts'!A152</f>
        <v>0</v>
      </c>
      <c r="B152">
        <f>'résultats bruts'!B152</f>
        <v>0</v>
      </c>
      <c r="C152">
        <f>'résultats bruts'!C152</f>
        <v>0</v>
      </c>
      <c r="D152">
        <f>'résultats bruts'!D152</f>
        <v>0</v>
      </c>
      <c r="E152">
        <f>'résultats bruts'!E152</f>
        <v>0</v>
      </c>
      <c r="F152">
        <f>'résultats bruts'!F152</f>
        <v>150</v>
      </c>
      <c r="G152">
        <f>'résultats bruts'!G152</f>
        <v>0</v>
      </c>
      <c r="H152">
        <f>COUNTIF('résultats bruts'!BO152,1)</f>
        <v>0</v>
      </c>
      <c r="I152">
        <f>COUNTIF('résultats bruts'!BQ152,1)</f>
        <v>0</v>
      </c>
      <c r="J152">
        <f>COUNTIF('résultats bruts'!BS152,1)</f>
        <v>0</v>
      </c>
      <c r="K152">
        <f t="shared" si="264"/>
        <v>0</v>
      </c>
      <c r="L152">
        <f t="shared" si="265"/>
        <v>0</v>
      </c>
      <c r="M152">
        <f>COUNTIF('résultats bruts'!BP152,1)</f>
        <v>0</v>
      </c>
      <c r="N152">
        <f>COUNTIF('résultats bruts'!BR152,1)</f>
        <v>0</v>
      </c>
      <c r="O152">
        <f>COUNTIF('résultats bruts'!BT152,1)</f>
        <v>0</v>
      </c>
      <c r="P152">
        <f t="shared" si="266"/>
        <v>0</v>
      </c>
      <c r="Q152">
        <f t="shared" si="267"/>
        <v>0</v>
      </c>
      <c r="R152">
        <f>COUNTIF('résultats bruts'!H152,1)</f>
        <v>0</v>
      </c>
      <c r="S152">
        <f>COUNTIF('résultats bruts'!I152,1)</f>
        <v>0</v>
      </c>
      <c r="T152">
        <f>COUNTIF('résultats bruts'!J152,1)</f>
        <v>0</v>
      </c>
      <c r="U152">
        <f t="shared" si="268"/>
        <v>0</v>
      </c>
      <c r="V152">
        <f t="shared" si="269"/>
        <v>0</v>
      </c>
      <c r="W152">
        <f t="shared" si="270"/>
        <v>0</v>
      </c>
      <c r="X152">
        <f t="shared" si="271"/>
        <v>0</v>
      </c>
      <c r="Y152">
        <f>COUNTIF('résultats bruts'!AH152:AK152,1)</f>
        <v>0</v>
      </c>
      <c r="Z152">
        <f t="shared" si="272"/>
        <v>0</v>
      </c>
      <c r="AA152">
        <f>COUNTIF('résultats bruts'!AL152:AO152,1)</f>
        <v>0</v>
      </c>
      <c r="AB152">
        <f t="shared" si="273"/>
        <v>0</v>
      </c>
      <c r="AC152">
        <f>COUNTIF('résultats bruts'!AP152:AS152,1)</f>
        <v>0</v>
      </c>
      <c r="AD152">
        <f t="shared" si="274"/>
        <v>0</v>
      </c>
      <c r="AE152">
        <f t="shared" si="275"/>
        <v>0</v>
      </c>
      <c r="AF152">
        <f t="shared" si="276"/>
        <v>0</v>
      </c>
      <c r="AG152">
        <f>COUNTIF('résultats bruts'!BF152,1) + COUNTIF('résultats bruts'!BI152,1)</f>
        <v>0</v>
      </c>
      <c r="AH152">
        <f t="shared" si="277"/>
        <v>0</v>
      </c>
      <c r="AI152">
        <f>COUNTIF('résultats bruts'!AA152:AC152,1)</f>
        <v>0</v>
      </c>
      <c r="AJ152">
        <f t="shared" si="278"/>
        <v>0</v>
      </c>
      <c r="AK152">
        <f t="shared" si="279"/>
        <v>0</v>
      </c>
      <c r="AL152">
        <f t="shared" si="280"/>
        <v>0</v>
      </c>
      <c r="AM152">
        <f t="shared" si="281"/>
        <v>0</v>
      </c>
      <c r="AN152">
        <f t="shared" si="282"/>
        <v>0</v>
      </c>
      <c r="AO152">
        <f t="shared" si="283"/>
        <v>0</v>
      </c>
      <c r="AP152">
        <f t="shared" si="284"/>
        <v>0</v>
      </c>
      <c r="AQ152">
        <f>COUNTIF('résultats bruts'!AH152,0)+COUNTIF('résultats bruts'!AN152,0)+COUNTIF('résultats bruts'!AS152,0) + COUNTIF('résultats bruts'!AA152:AC152,"0A")+COUNTIF('résultats bruts'!BF152,"0A")+COUNTIF('résultats bruts'!BI152,"0A")</f>
        <v>3</v>
      </c>
      <c r="AR152">
        <f t="shared" si="285"/>
        <v>0.42857142857142855</v>
      </c>
      <c r="AS152">
        <f t="shared" si="286"/>
        <v>0</v>
      </c>
      <c r="AT152">
        <f t="shared" si="287"/>
        <v>0</v>
      </c>
      <c r="AU152">
        <f>COUNTIF('résultats bruts'!M152,1)</f>
        <v>0</v>
      </c>
      <c r="AV152">
        <f>COUNTIF('résultats bruts'!K152,1)</f>
        <v>0</v>
      </c>
      <c r="AW152">
        <f t="shared" si="288"/>
        <v>0</v>
      </c>
      <c r="AX152">
        <f t="shared" si="289"/>
        <v>0</v>
      </c>
      <c r="AY152">
        <f>COUNTIF('résultats bruts'!L152,1)</f>
        <v>0</v>
      </c>
      <c r="AZ152">
        <f>COUNTIF('résultats bruts'!N152,1)</f>
        <v>0</v>
      </c>
      <c r="BA152">
        <f t="shared" si="290"/>
        <v>0</v>
      </c>
      <c r="BB152">
        <f t="shared" si="291"/>
        <v>0</v>
      </c>
      <c r="BC152">
        <f t="shared" si="292"/>
        <v>0</v>
      </c>
      <c r="BD152">
        <f t="shared" si="293"/>
        <v>0</v>
      </c>
      <c r="BE152">
        <f>COUNTIF('résultats bruts'!AG152,1)</f>
        <v>0</v>
      </c>
      <c r="BF152">
        <f>COUNTIF('résultats bruts'!AF152,1)</f>
        <v>0</v>
      </c>
      <c r="BG152">
        <f t="shared" si="294"/>
        <v>0</v>
      </c>
      <c r="BH152">
        <f t="shared" si="295"/>
        <v>0</v>
      </c>
      <c r="BI152">
        <f>COUNTIF('résultats bruts'!AD152,1)</f>
        <v>0</v>
      </c>
      <c r="BJ152">
        <f>COUNTIF('résultats bruts'!AE152,1)</f>
        <v>0</v>
      </c>
      <c r="BK152">
        <f t="shared" si="296"/>
        <v>0</v>
      </c>
      <c r="BL152">
        <f t="shared" si="297"/>
        <v>0</v>
      </c>
      <c r="BM152">
        <f t="shared" si="298"/>
        <v>0</v>
      </c>
      <c r="BN152">
        <f t="shared" si="299"/>
        <v>0</v>
      </c>
      <c r="BO152">
        <f t="shared" si="300"/>
        <v>0</v>
      </c>
      <c r="BP152">
        <f t="shared" si="301"/>
        <v>0</v>
      </c>
      <c r="BQ152">
        <f t="shared" si="302"/>
        <v>0</v>
      </c>
      <c r="BR152">
        <f t="shared" si="303"/>
        <v>0</v>
      </c>
      <c r="BS152">
        <f t="shared" si="304"/>
        <v>0</v>
      </c>
      <c r="BT152">
        <f t="shared" si="305"/>
        <v>0</v>
      </c>
      <c r="BU152">
        <f t="shared" si="306"/>
        <v>0</v>
      </c>
      <c r="BV152">
        <f t="shared" si="307"/>
        <v>0</v>
      </c>
      <c r="BW152">
        <f t="shared" si="308"/>
        <v>0</v>
      </c>
      <c r="BX152">
        <f t="shared" si="309"/>
        <v>0</v>
      </c>
      <c r="BY152">
        <f t="shared" si="310"/>
        <v>0</v>
      </c>
      <c r="BZ152">
        <f t="shared" si="311"/>
        <v>0</v>
      </c>
      <c r="CA152">
        <f t="shared" si="312"/>
        <v>0</v>
      </c>
      <c r="CB152">
        <f t="shared" si="313"/>
        <v>0</v>
      </c>
      <c r="CC152">
        <f t="shared" si="314"/>
        <v>0</v>
      </c>
      <c r="CD152">
        <f t="shared" si="315"/>
        <v>0</v>
      </c>
      <c r="CE152">
        <f t="shared" si="316"/>
        <v>0</v>
      </c>
      <c r="CF152">
        <f t="shared" si="317"/>
        <v>0</v>
      </c>
      <c r="CG152">
        <f>COUNTIF('résultats bruts'!CL152, 1) + COUNTIF('résultats bruts'!DI152,1)</f>
        <v>0</v>
      </c>
      <c r="CH152">
        <f t="shared" si="318"/>
        <v>0</v>
      </c>
      <c r="CI152">
        <f>COUNTIF('résultats bruts'!CK152, 1) + COUNTIF('résultats bruts'!DJ152,1)</f>
        <v>0</v>
      </c>
      <c r="CJ152">
        <f t="shared" si="319"/>
        <v>0</v>
      </c>
      <c r="CK152">
        <f>COUNTIF('résultats bruts'!CN152, 1) + COUNTIF('résultats bruts'!DK152,1)</f>
        <v>0</v>
      </c>
      <c r="CL152">
        <f t="shared" si="320"/>
        <v>0</v>
      </c>
      <c r="CM152">
        <f>COUNTIF('résultats bruts'!CO152, 1) + COUNTIF('résultats bruts'!DM152,1)</f>
        <v>0</v>
      </c>
      <c r="CN152">
        <f t="shared" si="321"/>
        <v>0</v>
      </c>
      <c r="CO152">
        <f>COUNTIF('résultats bruts'!DL152, "0A") + COUNTIF('résultats bruts'!CM152,0)</f>
        <v>1</v>
      </c>
      <c r="CP152">
        <f t="shared" si="322"/>
        <v>0.5</v>
      </c>
      <c r="CQ152">
        <f t="shared" si="323"/>
        <v>0</v>
      </c>
      <c r="CR152">
        <f t="shared" si="324"/>
        <v>0</v>
      </c>
      <c r="CS152">
        <f>COUNTIF('résultats bruts'!BB152,1)</f>
        <v>0</v>
      </c>
      <c r="CT152">
        <f>COUNTIF('résultats bruts'!W152,1)</f>
        <v>0</v>
      </c>
      <c r="CU152">
        <f t="shared" si="325"/>
        <v>0</v>
      </c>
      <c r="CV152">
        <f t="shared" si="326"/>
        <v>0</v>
      </c>
      <c r="CW152">
        <f>COUNTIF('résultats bruts'!BC152,1)</f>
        <v>0</v>
      </c>
      <c r="CX152">
        <f>COUNTIF('résultats bruts'!X152,1)</f>
        <v>0</v>
      </c>
      <c r="CY152">
        <f t="shared" si="327"/>
        <v>0</v>
      </c>
      <c r="CZ152">
        <f t="shared" si="328"/>
        <v>0</v>
      </c>
      <c r="DA152">
        <f t="shared" si="329"/>
        <v>0</v>
      </c>
      <c r="DB152">
        <f t="shared" si="330"/>
        <v>0</v>
      </c>
      <c r="DC152">
        <f>COUNTIF('résultats bruts'!BD152,1)</f>
        <v>0</v>
      </c>
      <c r="DD152">
        <f>COUNTIF('résultats bruts'!Y152,1)</f>
        <v>0</v>
      </c>
      <c r="DE152">
        <f t="shared" si="331"/>
        <v>0</v>
      </c>
      <c r="DF152">
        <f t="shared" si="332"/>
        <v>0</v>
      </c>
      <c r="DG152">
        <f>COUNTIF('résultats bruts'!BE152,1)</f>
        <v>0</v>
      </c>
      <c r="DH152">
        <f>COUNTIF('résultats bruts'!Z152,1)</f>
        <v>0</v>
      </c>
      <c r="DI152">
        <f t="shared" si="333"/>
        <v>0</v>
      </c>
      <c r="DJ152">
        <f t="shared" si="334"/>
        <v>0</v>
      </c>
      <c r="DK152">
        <f t="shared" si="335"/>
        <v>0</v>
      </c>
      <c r="DL152">
        <f t="shared" si="336"/>
        <v>0</v>
      </c>
      <c r="DM152">
        <f t="shared" si="337"/>
        <v>0</v>
      </c>
      <c r="DN152">
        <f t="shared" si="338"/>
        <v>0</v>
      </c>
      <c r="DO152">
        <f t="shared" si="339"/>
        <v>0</v>
      </c>
      <c r="DP152">
        <f t="shared" si="340"/>
        <v>0</v>
      </c>
      <c r="DQ152">
        <f t="shared" si="341"/>
        <v>0</v>
      </c>
      <c r="DR152">
        <f t="shared" si="342"/>
        <v>0</v>
      </c>
      <c r="DS152">
        <f>COUNTIF('résultats bruts'!BY152, 1 ) + COUNTIF('résultats bruts'!DA152,1)</f>
        <v>0</v>
      </c>
      <c r="DT152">
        <f t="shared" si="343"/>
        <v>0</v>
      </c>
      <c r="DU152">
        <f>COUNTIF('résultats bruts'!CA152, 1 ) + COUNTIF('résultats bruts'!DE152,1)</f>
        <v>0</v>
      </c>
      <c r="DV152">
        <f t="shared" si="344"/>
        <v>0</v>
      </c>
      <c r="DW152">
        <f>COUNTIF('résultats bruts'!CB152, 1 ) + COUNTIF('résultats bruts'!CU152,1)</f>
        <v>0</v>
      </c>
      <c r="DX152">
        <f t="shared" si="345"/>
        <v>0</v>
      </c>
      <c r="DY152">
        <f>COUNTIF('résultats bruts'!BZ152, 1 ) + COUNTIF('résultats bruts'!CX152,1)</f>
        <v>0</v>
      </c>
      <c r="DZ152">
        <f t="shared" si="346"/>
        <v>0</v>
      </c>
      <c r="EA152">
        <f t="shared" si="347"/>
        <v>0</v>
      </c>
      <c r="EB152">
        <f t="shared" si="348"/>
        <v>0</v>
      </c>
      <c r="EC152">
        <f>COUNTIF('résultats bruts'!CE152, 1 ) + COUNTIF('résultats bruts'!CZ152,1)</f>
        <v>0</v>
      </c>
      <c r="ED152">
        <f t="shared" si="349"/>
        <v>0</v>
      </c>
      <c r="EE152">
        <f>COUNTIF('résultats bruts'!CD152, 1 ) + COUNTIF('résultats bruts'!DC152,1)</f>
        <v>0</v>
      </c>
      <c r="EF152">
        <f t="shared" si="350"/>
        <v>0</v>
      </c>
      <c r="EG152">
        <f>COUNTIF('résultats bruts'!CC152, 1 ) + COUNTIF('résultats bruts'!CT152,1)</f>
        <v>0</v>
      </c>
      <c r="EH152">
        <f t="shared" si="351"/>
        <v>0</v>
      </c>
      <c r="EI152">
        <f>COUNTIF('résultats bruts'!CF152, 1 ) + COUNTIF('résultats bruts'!CW152,1)</f>
        <v>0</v>
      </c>
      <c r="EJ152">
        <f t="shared" si="352"/>
        <v>0</v>
      </c>
      <c r="EK152">
        <f t="shared" si="353"/>
        <v>0</v>
      </c>
      <c r="EL152">
        <f t="shared" si="354"/>
        <v>0</v>
      </c>
      <c r="EM152">
        <f>COUNTIF('résultats bruts'!CJ152, 1 ) + COUNTIF('résultats bruts'!CY152,1)</f>
        <v>0</v>
      </c>
      <c r="EN152">
        <f t="shared" si="355"/>
        <v>0</v>
      </c>
      <c r="EO152">
        <f>COUNTIF('résultats bruts'!CI152, 1 ) + COUNTIF('résultats bruts'!DB152,1)</f>
        <v>0</v>
      </c>
      <c r="EP152">
        <f t="shared" si="356"/>
        <v>0</v>
      </c>
      <c r="EQ152">
        <f>COUNTIF('résultats bruts'!CG152, 1 ) + COUNTIF('résultats bruts'!CS152,1)</f>
        <v>0</v>
      </c>
      <c r="ER152">
        <f t="shared" si="357"/>
        <v>0</v>
      </c>
      <c r="ES152">
        <f>COUNTIF('résultats bruts'!CH152, 1 ) + COUNTIF('résultats bruts'!CV152,1)</f>
        <v>0</v>
      </c>
      <c r="ET152">
        <f t="shared" si="358"/>
        <v>0</v>
      </c>
      <c r="EU152">
        <f t="shared" si="359"/>
        <v>0</v>
      </c>
      <c r="EV152">
        <f t="shared" si="360"/>
        <v>0</v>
      </c>
      <c r="EW152">
        <f t="shared" si="361"/>
        <v>0</v>
      </c>
      <c r="EX152">
        <f t="shared" si="362"/>
        <v>0</v>
      </c>
      <c r="EY152">
        <f t="shared" si="363"/>
        <v>0</v>
      </c>
      <c r="EZ152">
        <f t="shared" si="364"/>
        <v>0</v>
      </c>
      <c r="FA152">
        <f t="shared" si="365"/>
        <v>0</v>
      </c>
      <c r="FB152">
        <f t="shared" si="366"/>
        <v>0</v>
      </c>
      <c r="FC152">
        <f t="shared" si="367"/>
        <v>0</v>
      </c>
      <c r="FD152">
        <f t="shared" si="368"/>
        <v>0</v>
      </c>
      <c r="FE152">
        <f>COUNTIF('résultats bruts'!DD152,0)</f>
        <v>1</v>
      </c>
      <c r="FF152">
        <f t="shared" si="369"/>
        <v>0</v>
      </c>
      <c r="FG152">
        <f t="shared" si="370"/>
        <v>0</v>
      </c>
      <c r="FH152">
        <f>COUNTIF('résultats bruts'!DN152,1)</f>
        <v>0</v>
      </c>
      <c r="FI152">
        <f>COUNTIF('résultats bruts'!DO152,1)</f>
        <v>0</v>
      </c>
      <c r="FJ152">
        <f>COUNTIF('résultats bruts'!DP152,1)</f>
        <v>0</v>
      </c>
      <c r="FK152">
        <f>COUNTIF('résultats bruts'!O152,1) + COUNTIF('résultats bruts'!AT152,1)</f>
        <v>0</v>
      </c>
      <c r="FL152">
        <f>COUNTIF('résultats bruts'!P152,1) + COUNTIF('résultats bruts'!AX152,1)</f>
        <v>0</v>
      </c>
      <c r="FM152">
        <f t="shared" si="371"/>
        <v>0</v>
      </c>
      <c r="FN152">
        <f t="shared" si="372"/>
        <v>0</v>
      </c>
      <c r="FO152">
        <f>COUNTIF('résultats bruts'!Q152,1) + COUNTIF('résultats bruts'!AV152,1)</f>
        <v>0</v>
      </c>
      <c r="FP152">
        <f>COUNTIF('résultats bruts'!R152,1) + COUNTIF('résultats bruts'!BA152,1)</f>
        <v>0</v>
      </c>
      <c r="FQ152">
        <f t="shared" si="373"/>
        <v>0</v>
      </c>
      <c r="FR152">
        <f t="shared" si="374"/>
        <v>0</v>
      </c>
      <c r="FS152">
        <f>COUNTIF('résultats bruts'!S152,1) + COUNTIF('résultats bruts'!AZ152,1)</f>
        <v>0</v>
      </c>
      <c r="FT152">
        <f>COUNTIF('résultats bruts'!T152,1) + COUNTIF('résultats bruts'!AW152,1)</f>
        <v>0</v>
      </c>
      <c r="FU152">
        <f t="shared" si="375"/>
        <v>0</v>
      </c>
      <c r="FV152">
        <f t="shared" si="376"/>
        <v>0</v>
      </c>
      <c r="FW152">
        <f>COUNTIF('résultats bruts'!U152,1) + COUNTIF('résultats bruts'!AY152,1)</f>
        <v>0</v>
      </c>
      <c r="FX152">
        <f>COUNTIF('résultats bruts'!V152,1) + COUNTIF('résultats bruts'!AU152,1)</f>
        <v>0</v>
      </c>
      <c r="FY152">
        <f t="shared" si="377"/>
        <v>0</v>
      </c>
      <c r="FZ152">
        <f t="shared" si="378"/>
        <v>0</v>
      </c>
      <c r="GA152">
        <f t="shared" si="379"/>
        <v>0</v>
      </c>
      <c r="GB152">
        <f t="shared" si="380"/>
        <v>0</v>
      </c>
      <c r="GC152">
        <f t="shared" si="381"/>
        <v>0</v>
      </c>
      <c r="GD152">
        <f t="shared" si="382"/>
        <v>0</v>
      </c>
      <c r="GE152">
        <f>COUNTIF('résultats bruts'!AT152:BA152,"0A")+ COUNTIF('résultats bruts'!BM152,"0A")</f>
        <v>0</v>
      </c>
      <c r="GF152">
        <f t="shared" si="383"/>
        <v>0</v>
      </c>
      <c r="GG152">
        <f>COUNTIF('résultats bruts'!BL152,1)</f>
        <v>0</v>
      </c>
      <c r="GH152">
        <f>COUNTIF('résultats bruts'!BM152,1)</f>
        <v>0</v>
      </c>
      <c r="GI152">
        <f>COUNTIF('résultats bruts'!AV152,1)</f>
        <v>0</v>
      </c>
      <c r="GJ152">
        <f>COUNTIF('résultats bruts'!BN152,1)</f>
        <v>0</v>
      </c>
      <c r="GK152">
        <f t="shared" si="384"/>
        <v>0</v>
      </c>
      <c r="GL152">
        <f t="shared" si="385"/>
        <v>0</v>
      </c>
      <c r="GM152">
        <f>COUNTIF('résultats bruts'!CQ152, 1) + COUNTIF('résultats bruts'!DF152,1)</f>
        <v>0</v>
      </c>
      <c r="GN152">
        <f t="shared" si="386"/>
        <v>0</v>
      </c>
      <c r="GO152">
        <f>COUNTIF('résultats bruts'!CP152, 1) + COUNTIF('résultats bruts'!DG152,1)</f>
        <v>0</v>
      </c>
      <c r="GP152">
        <f t="shared" si="387"/>
        <v>0</v>
      </c>
      <c r="GQ152">
        <f>COUNTIF('résultats bruts'!CR152, 1) + COUNTIF('résultats bruts'!DH152,1)</f>
        <v>0</v>
      </c>
      <c r="GR152">
        <f t="shared" si="388"/>
        <v>0</v>
      </c>
      <c r="GS152">
        <f>COUNTIF('résultats bruts'!BU152:BX152,1)</f>
        <v>0</v>
      </c>
      <c r="GT152">
        <f t="shared" si="389"/>
        <v>0</v>
      </c>
      <c r="GU152">
        <f>COUNTIF('résultats bruts'!DQ152:DT152,1)</f>
        <v>0</v>
      </c>
      <c r="GV152">
        <f t="shared" si="390"/>
        <v>0</v>
      </c>
      <c r="GW152">
        <f t="shared" si="391"/>
        <v>0</v>
      </c>
      <c r="GX152">
        <f t="shared" si="392"/>
        <v>0</v>
      </c>
      <c r="GY152">
        <f>COUNTIF('résultats bruts'!DF152:DH152,"0A")</f>
        <v>0</v>
      </c>
      <c r="GZ152">
        <f t="shared" si="393"/>
        <v>0</v>
      </c>
      <c r="HA152">
        <f t="shared" si="394"/>
        <v>0</v>
      </c>
      <c r="HB152">
        <f t="shared" si="395"/>
        <v>0</v>
      </c>
    </row>
    <row r="153" spans="1:210" ht="15.75" x14ac:dyDescent="0.25">
      <c r="A153">
        <f>'résultats bruts'!A153</f>
        <v>0</v>
      </c>
      <c r="B153">
        <f>'résultats bruts'!B153</f>
        <v>0</v>
      </c>
      <c r="C153">
        <f>'résultats bruts'!C153</f>
        <v>0</v>
      </c>
      <c r="D153">
        <f>'résultats bruts'!D153</f>
        <v>0</v>
      </c>
      <c r="E153">
        <f>'résultats bruts'!E153</f>
        <v>0</v>
      </c>
      <c r="F153">
        <f>'résultats bruts'!F153</f>
        <v>151</v>
      </c>
      <c r="G153">
        <f>'résultats bruts'!G153</f>
        <v>0</v>
      </c>
      <c r="H153">
        <f>COUNTIF('résultats bruts'!BO153,1)</f>
        <v>0</v>
      </c>
      <c r="I153">
        <f>COUNTIF('résultats bruts'!BQ153,1)</f>
        <v>0</v>
      </c>
      <c r="J153">
        <f>COUNTIF('résultats bruts'!BS153,1)</f>
        <v>0</v>
      </c>
      <c r="K153">
        <f t="shared" si="264"/>
        <v>0</v>
      </c>
      <c r="L153">
        <f t="shared" si="265"/>
        <v>0</v>
      </c>
      <c r="M153">
        <f>COUNTIF('résultats bruts'!BP153,1)</f>
        <v>0</v>
      </c>
      <c r="N153">
        <f>COUNTIF('résultats bruts'!BR153,1)</f>
        <v>0</v>
      </c>
      <c r="O153">
        <f>COUNTIF('résultats bruts'!BT153,1)</f>
        <v>0</v>
      </c>
      <c r="P153">
        <f t="shared" si="266"/>
        <v>0</v>
      </c>
      <c r="Q153">
        <f t="shared" si="267"/>
        <v>0</v>
      </c>
      <c r="R153">
        <f>COUNTIF('résultats bruts'!H153,1)</f>
        <v>0</v>
      </c>
      <c r="S153">
        <f>COUNTIF('résultats bruts'!I153,1)</f>
        <v>0</v>
      </c>
      <c r="T153">
        <f>COUNTIF('résultats bruts'!J153,1)</f>
        <v>0</v>
      </c>
      <c r="U153">
        <f t="shared" si="268"/>
        <v>0</v>
      </c>
      <c r="V153">
        <f t="shared" si="269"/>
        <v>0</v>
      </c>
      <c r="W153">
        <f t="shared" si="270"/>
        <v>0</v>
      </c>
      <c r="X153">
        <f t="shared" si="271"/>
        <v>0</v>
      </c>
      <c r="Y153">
        <f>COUNTIF('résultats bruts'!AH153:AK153,1)</f>
        <v>0</v>
      </c>
      <c r="Z153">
        <f t="shared" si="272"/>
        <v>0</v>
      </c>
      <c r="AA153">
        <f>COUNTIF('résultats bruts'!AL153:AO153,1)</f>
        <v>0</v>
      </c>
      <c r="AB153">
        <f t="shared" si="273"/>
        <v>0</v>
      </c>
      <c r="AC153">
        <f>COUNTIF('résultats bruts'!AP153:AS153,1)</f>
        <v>0</v>
      </c>
      <c r="AD153">
        <f t="shared" si="274"/>
        <v>0</v>
      </c>
      <c r="AE153">
        <f t="shared" si="275"/>
        <v>0</v>
      </c>
      <c r="AF153">
        <f t="shared" si="276"/>
        <v>0</v>
      </c>
      <c r="AG153">
        <f>COUNTIF('résultats bruts'!BF153,1) + COUNTIF('résultats bruts'!BI153,1)</f>
        <v>0</v>
      </c>
      <c r="AH153">
        <f t="shared" si="277"/>
        <v>0</v>
      </c>
      <c r="AI153">
        <f>COUNTIF('résultats bruts'!AA153:AC153,1)</f>
        <v>0</v>
      </c>
      <c r="AJ153">
        <f t="shared" si="278"/>
        <v>0</v>
      </c>
      <c r="AK153">
        <f t="shared" si="279"/>
        <v>0</v>
      </c>
      <c r="AL153">
        <f t="shared" si="280"/>
        <v>0</v>
      </c>
      <c r="AM153">
        <f t="shared" si="281"/>
        <v>0</v>
      </c>
      <c r="AN153">
        <f t="shared" si="282"/>
        <v>0</v>
      </c>
      <c r="AO153">
        <f t="shared" si="283"/>
        <v>0</v>
      </c>
      <c r="AP153">
        <f t="shared" si="284"/>
        <v>0</v>
      </c>
      <c r="AQ153">
        <f>COUNTIF('résultats bruts'!AH153,0)+COUNTIF('résultats bruts'!AN153,0)+COUNTIF('résultats bruts'!AS153,0) + COUNTIF('résultats bruts'!AA153:AC153,"0A")+COUNTIF('résultats bruts'!BF153,"0A")+COUNTIF('résultats bruts'!BI153,"0A")</f>
        <v>3</v>
      </c>
      <c r="AR153">
        <f t="shared" si="285"/>
        <v>0.42857142857142855</v>
      </c>
      <c r="AS153">
        <f t="shared" si="286"/>
        <v>0</v>
      </c>
      <c r="AT153">
        <f t="shared" si="287"/>
        <v>0</v>
      </c>
      <c r="AU153">
        <f>COUNTIF('résultats bruts'!M153,1)</f>
        <v>0</v>
      </c>
      <c r="AV153">
        <f>COUNTIF('résultats bruts'!K153,1)</f>
        <v>0</v>
      </c>
      <c r="AW153">
        <f t="shared" si="288"/>
        <v>0</v>
      </c>
      <c r="AX153">
        <f t="shared" si="289"/>
        <v>0</v>
      </c>
      <c r="AY153">
        <f>COUNTIF('résultats bruts'!L153,1)</f>
        <v>0</v>
      </c>
      <c r="AZ153">
        <f>COUNTIF('résultats bruts'!N153,1)</f>
        <v>0</v>
      </c>
      <c r="BA153">
        <f t="shared" si="290"/>
        <v>0</v>
      </c>
      <c r="BB153">
        <f t="shared" si="291"/>
        <v>0</v>
      </c>
      <c r="BC153">
        <f t="shared" si="292"/>
        <v>0</v>
      </c>
      <c r="BD153">
        <f t="shared" si="293"/>
        <v>0</v>
      </c>
      <c r="BE153">
        <f>COUNTIF('résultats bruts'!AG153,1)</f>
        <v>0</v>
      </c>
      <c r="BF153">
        <f>COUNTIF('résultats bruts'!AF153,1)</f>
        <v>0</v>
      </c>
      <c r="BG153">
        <f t="shared" si="294"/>
        <v>0</v>
      </c>
      <c r="BH153">
        <f t="shared" si="295"/>
        <v>0</v>
      </c>
      <c r="BI153">
        <f>COUNTIF('résultats bruts'!AD153,1)</f>
        <v>0</v>
      </c>
      <c r="BJ153">
        <f>COUNTIF('résultats bruts'!AE153,1)</f>
        <v>0</v>
      </c>
      <c r="BK153">
        <f t="shared" si="296"/>
        <v>0</v>
      </c>
      <c r="BL153">
        <f t="shared" si="297"/>
        <v>0</v>
      </c>
      <c r="BM153">
        <f t="shared" si="298"/>
        <v>0</v>
      </c>
      <c r="BN153">
        <f t="shared" si="299"/>
        <v>0</v>
      </c>
      <c r="BO153">
        <f t="shared" si="300"/>
        <v>0</v>
      </c>
      <c r="BP153">
        <f t="shared" si="301"/>
        <v>0</v>
      </c>
      <c r="BQ153">
        <f t="shared" si="302"/>
        <v>0</v>
      </c>
      <c r="BR153">
        <f t="shared" si="303"/>
        <v>0</v>
      </c>
      <c r="BS153">
        <f t="shared" si="304"/>
        <v>0</v>
      </c>
      <c r="BT153">
        <f t="shared" si="305"/>
        <v>0</v>
      </c>
      <c r="BU153">
        <f t="shared" si="306"/>
        <v>0</v>
      </c>
      <c r="BV153">
        <f t="shared" si="307"/>
        <v>0</v>
      </c>
      <c r="BW153">
        <f t="shared" si="308"/>
        <v>0</v>
      </c>
      <c r="BX153">
        <f t="shared" si="309"/>
        <v>0</v>
      </c>
      <c r="BY153">
        <f t="shared" si="310"/>
        <v>0</v>
      </c>
      <c r="BZ153">
        <f t="shared" si="311"/>
        <v>0</v>
      </c>
      <c r="CA153">
        <f t="shared" si="312"/>
        <v>0</v>
      </c>
      <c r="CB153">
        <f t="shared" si="313"/>
        <v>0</v>
      </c>
      <c r="CC153">
        <f t="shared" si="314"/>
        <v>0</v>
      </c>
      <c r="CD153">
        <f t="shared" si="315"/>
        <v>0</v>
      </c>
      <c r="CE153">
        <f t="shared" si="316"/>
        <v>0</v>
      </c>
      <c r="CF153">
        <f t="shared" si="317"/>
        <v>0</v>
      </c>
      <c r="CG153">
        <f>COUNTIF('résultats bruts'!CL153, 1) + COUNTIF('résultats bruts'!DI153,1)</f>
        <v>0</v>
      </c>
      <c r="CH153">
        <f t="shared" si="318"/>
        <v>0</v>
      </c>
      <c r="CI153">
        <f>COUNTIF('résultats bruts'!CK153, 1) + COUNTIF('résultats bruts'!DJ153,1)</f>
        <v>0</v>
      </c>
      <c r="CJ153">
        <f t="shared" si="319"/>
        <v>0</v>
      </c>
      <c r="CK153">
        <f>COUNTIF('résultats bruts'!CN153, 1) + COUNTIF('résultats bruts'!DK153,1)</f>
        <v>0</v>
      </c>
      <c r="CL153">
        <f t="shared" si="320"/>
        <v>0</v>
      </c>
      <c r="CM153">
        <f>COUNTIF('résultats bruts'!CO153, 1) + COUNTIF('résultats bruts'!DM153,1)</f>
        <v>0</v>
      </c>
      <c r="CN153">
        <f t="shared" si="321"/>
        <v>0</v>
      </c>
      <c r="CO153">
        <f>COUNTIF('résultats bruts'!DL153, "0A") + COUNTIF('résultats bruts'!CM153,0)</f>
        <v>1</v>
      </c>
      <c r="CP153">
        <f t="shared" si="322"/>
        <v>0.5</v>
      </c>
      <c r="CQ153">
        <f t="shared" si="323"/>
        <v>0</v>
      </c>
      <c r="CR153">
        <f t="shared" si="324"/>
        <v>0</v>
      </c>
      <c r="CS153">
        <f>COUNTIF('résultats bruts'!BB153,1)</f>
        <v>0</v>
      </c>
      <c r="CT153">
        <f>COUNTIF('résultats bruts'!W153,1)</f>
        <v>0</v>
      </c>
      <c r="CU153">
        <f t="shared" si="325"/>
        <v>0</v>
      </c>
      <c r="CV153">
        <f t="shared" si="326"/>
        <v>0</v>
      </c>
      <c r="CW153">
        <f>COUNTIF('résultats bruts'!BC153,1)</f>
        <v>0</v>
      </c>
      <c r="CX153">
        <f>COUNTIF('résultats bruts'!X153,1)</f>
        <v>0</v>
      </c>
      <c r="CY153">
        <f t="shared" si="327"/>
        <v>0</v>
      </c>
      <c r="CZ153">
        <f t="shared" si="328"/>
        <v>0</v>
      </c>
      <c r="DA153">
        <f t="shared" si="329"/>
        <v>0</v>
      </c>
      <c r="DB153">
        <f t="shared" si="330"/>
        <v>0</v>
      </c>
      <c r="DC153">
        <f>COUNTIF('résultats bruts'!BD153,1)</f>
        <v>0</v>
      </c>
      <c r="DD153">
        <f>COUNTIF('résultats bruts'!Y153,1)</f>
        <v>0</v>
      </c>
      <c r="DE153">
        <f t="shared" si="331"/>
        <v>0</v>
      </c>
      <c r="DF153">
        <f t="shared" si="332"/>
        <v>0</v>
      </c>
      <c r="DG153">
        <f>COUNTIF('résultats bruts'!BE153,1)</f>
        <v>0</v>
      </c>
      <c r="DH153">
        <f>COUNTIF('résultats bruts'!Z153,1)</f>
        <v>0</v>
      </c>
      <c r="DI153">
        <f t="shared" si="333"/>
        <v>0</v>
      </c>
      <c r="DJ153">
        <f t="shared" si="334"/>
        <v>0</v>
      </c>
      <c r="DK153">
        <f t="shared" si="335"/>
        <v>0</v>
      </c>
      <c r="DL153">
        <f t="shared" si="336"/>
        <v>0</v>
      </c>
      <c r="DM153">
        <f t="shared" si="337"/>
        <v>0</v>
      </c>
      <c r="DN153">
        <f t="shared" si="338"/>
        <v>0</v>
      </c>
      <c r="DO153">
        <f t="shared" si="339"/>
        <v>0</v>
      </c>
      <c r="DP153">
        <f t="shared" si="340"/>
        <v>0</v>
      </c>
      <c r="DQ153">
        <f t="shared" si="341"/>
        <v>0</v>
      </c>
      <c r="DR153">
        <f t="shared" si="342"/>
        <v>0</v>
      </c>
      <c r="DS153">
        <f>COUNTIF('résultats bruts'!BY153, 1 ) + COUNTIF('résultats bruts'!DA153,1)</f>
        <v>0</v>
      </c>
      <c r="DT153">
        <f t="shared" si="343"/>
        <v>0</v>
      </c>
      <c r="DU153">
        <f>COUNTIF('résultats bruts'!CA153, 1 ) + COUNTIF('résultats bruts'!DE153,1)</f>
        <v>0</v>
      </c>
      <c r="DV153">
        <f t="shared" si="344"/>
        <v>0</v>
      </c>
      <c r="DW153">
        <f>COUNTIF('résultats bruts'!CB153, 1 ) + COUNTIF('résultats bruts'!CU153,1)</f>
        <v>0</v>
      </c>
      <c r="DX153">
        <f t="shared" si="345"/>
        <v>0</v>
      </c>
      <c r="DY153">
        <f>COUNTIF('résultats bruts'!BZ153, 1 ) + COUNTIF('résultats bruts'!CX153,1)</f>
        <v>0</v>
      </c>
      <c r="DZ153">
        <f t="shared" si="346"/>
        <v>0</v>
      </c>
      <c r="EA153">
        <f t="shared" si="347"/>
        <v>0</v>
      </c>
      <c r="EB153">
        <f t="shared" si="348"/>
        <v>0</v>
      </c>
      <c r="EC153">
        <f>COUNTIF('résultats bruts'!CE153, 1 ) + COUNTIF('résultats bruts'!CZ153,1)</f>
        <v>0</v>
      </c>
      <c r="ED153">
        <f t="shared" si="349"/>
        <v>0</v>
      </c>
      <c r="EE153">
        <f>COUNTIF('résultats bruts'!CD153, 1 ) + COUNTIF('résultats bruts'!DC153,1)</f>
        <v>0</v>
      </c>
      <c r="EF153">
        <f t="shared" si="350"/>
        <v>0</v>
      </c>
      <c r="EG153">
        <f>COUNTIF('résultats bruts'!CC153, 1 ) + COUNTIF('résultats bruts'!CT153,1)</f>
        <v>0</v>
      </c>
      <c r="EH153">
        <f t="shared" si="351"/>
        <v>0</v>
      </c>
      <c r="EI153">
        <f>COUNTIF('résultats bruts'!CF153, 1 ) + COUNTIF('résultats bruts'!CW153,1)</f>
        <v>0</v>
      </c>
      <c r="EJ153">
        <f t="shared" si="352"/>
        <v>0</v>
      </c>
      <c r="EK153">
        <f t="shared" si="353"/>
        <v>0</v>
      </c>
      <c r="EL153">
        <f t="shared" si="354"/>
        <v>0</v>
      </c>
      <c r="EM153">
        <f>COUNTIF('résultats bruts'!CJ153, 1 ) + COUNTIF('résultats bruts'!CY153,1)</f>
        <v>0</v>
      </c>
      <c r="EN153">
        <f t="shared" si="355"/>
        <v>0</v>
      </c>
      <c r="EO153">
        <f>COUNTIF('résultats bruts'!CI153, 1 ) + COUNTIF('résultats bruts'!DB153,1)</f>
        <v>0</v>
      </c>
      <c r="EP153">
        <f t="shared" si="356"/>
        <v>0</v>
      </c>
      <c r="EQ153">
        <f>COUNTIF('résultats bruts'!CG153, 1 ) + COUNTIF('résultats bruts'!CS153,1)</f>
        <v>0</v>
      </c>
      <c r="ER153">
        <f t="shared" si="357"/>
        <v>0</v>
      </c>
      <c r="ES153">
        <f>COUNTIF('résultats bruts'!CH153, 1 ) + COUNTIF('résultats bruts'!CV153,1)</f>
        <v>0</v>
      </c>
      <c r="ET153">
        <f t="shared" si="358"/>
        <v>0</v>
      </c>
      <c r="EU153">
        <f t="shared" si="359"/>
        <v>0</v>
      </c>
      <c r="EV153">
        <f t="shared" si="360"/>
        <v>0</v>
      </c>
      <c r="EW153">
        <f t="shared" si="361"/>
        <v>0</v>
      </c>
      <c r="EX153">
        <f t="shared" si="362"/>
        <v>0</v>
      </c>
      <c r="EY153">
        <f t="shared" si="363"/>
        <v>0</v>
      </c>
      <c r="EZ153">
        <f t="shared" si="364"/>
        <v>0</v>
      </c>
      <c r="FA153">
        <f t="shared" si="365"/>
        <v>0</v>
      </c>
      <c r="FB153">
        <f t="shared" si="366"/>
        <v>0</v>
      </c>
      <c r="FC153">
        <f t="shared" si="367"/>
        <v>0</v>
      </c>
      <c r="FD153">
        <f t="shared" si="368"/>
        <v>0</v>
      </c>
      <c r="FE153">
        <f>COUNTIF('résultats bruts'!DD153,0)</f>
        <v>1</v>
      </c>
      <c r="FF153">
        <f t="shared" si="369"/>
        <v>0</v>
      </c>
      <c r="FG153">
        <f t="shared" si="370"/>
        <v>0</v>
      </c>
      <c r="FH153">
        <f>COUNTIF('résultats bruts'!DN153,1)</f>
        <v>0</v>
      </c>
      <c r="FI153">
        <f>COUNTIF('résultats bruts'!DO153,1)</f>
        <v>0</v>
      </c>
      <c r="FJ153">
        <f>COUNTIF('résultats bruts'!DP153,1)</f>
        <v>0</v>
      </c>
      <c r="FK153">
        <f>COUNTIF('résultats bruts'!O153,1) + COUNTIF('résultats bruts'!AT153,1)</f>
        <v>0</v>
      </c>
      <c r="FL153">
        <f>COUNTIF('résultats bruts'!P153,1) + COUNTIF('résultats bruts'!AX153,1)</f>
        <v>0</v>
      </c>
      <c r="FM153">
        <f t="shared" si="371"/>
        <v>0</v>
      </c>
      <c r="FN153">
        <f t="shared" si="372"/>
        <v>0</v>
      </c>
      <c r="FO153">
        <f>COUNTIF('résultats bruts'!Q153,1) + COUNTIF('résultats bruts'!AV153,1)</f>
        <v>0</v>
      </c>
      <c r="FP153">
        <f>COUNTIF('résultats bruts'!R153,1) + COUNTIF('résultats bruts'!BA153,1)</f>
        <v>0</v>
      </c>
      <c r="FQ153">
        <f t="shared" si="373"/>
        <v>0</v>
      </c>
      <c r="FR153">
        <f t="shared" si="374"/>
        <v>0</v>
      </c>
      <c r="FS153">
        <f>COUNTIF('résultats bruts'!S153,1) + COUNTIF('résultats bruts'!AZ153,1)</f>
        <v>0</v>
      </c>
      <c r="FT153">
        <f>COUNTIF('résultats bruts'!T153,1) + COUNTIF('résultats bruts'!AW153,1)</f>
        <v>0</v>
      </c>
      <c r="FU153">
        <f t="shared" si="375"/>
        <v>0</v>
      </c>
      <c r="FV153">
        <f t="shared" si="376"/>
        <v>0</v>
      </c>
      <c r="FW153">
        <f>COUNTIF('résultats bruts'!U153,1) + COUNTIF('résultats bruts'!AY153,1)</f>
        <v>0</v>
      </c>
      <c r="FX153">
        <f>COUNTIF('résultats bruts'!V153,1) + COUNTIF('résultats bruts'!AU153,1)</f>
        <v>0</v>
      </c>
      <c r="FY153">
        <f t="shared" si="377"/>
        <v>0</v>
      </c>
      <c r="FZ153">
        <f t="shared" si="378"/>
        <v>0</v>
      </c>
      <c r="GA153">
        <f t="shared" si="379"/>
        <v>0</v>
      </c>
      <c r="GB153">
        <f t="shared" si="380"/>
        <v>0</v>
      </c>
      <c r="GC153">
        <f t="shared" si="381"/>
        <v>0</v>
      </c>
      <c r="GD153">
        <f t="shared" si="382"/>
        <v>0</v>
      </c>
      <c r="GE153">
        <f>COUNTIF('résultats bruts'!AT153:BA153,"0A")+ COUNTIF('résultats bruts'!BM153,"0A")</f>
        <v>0</v>
      </c>
      <c r="GF153">
        <f t="shared" si="383"/>
        <v>0</v>
      </c>
      <c r="GG153">
        <f>COUNTIF('résultats bruts'!BL153,1)</f>
        <v>0</v>
      </c>
      <c r="GH153">
        <f>COUNTIF('résultats bruts'!BM153,1)</f>
        <v>0</v>
      </c>
      <c r="GI153">
        <f>COUNTIF('résultats bruts'!AV153,1)</f>
        <v>0</v>
      </c>
      <c r="GJ153">
        <f>COUNTIF('résultats bruts'!BN153,1)</f>
        <v>0</v>
      </c>
      <c r="GK153">
        <f t="shared" si="384"/>
        <v>0</v>
      </c>
      <c r="GL153">
        <f t="shared" si="385"/>
        <v>0</v>
      </c>
      <c r="GM153">
        <f>COUNTIF('résultats bruts'!CQ153, 1) + COUNTIF('résultats bruts'!DF153,1)</f>
        <v>0</v>
      </c>
      <c r="GN153">
        <f t="shared" si="386"/>
        <v>0</v>
      </c>
      <c r="GO153">
        <f>COUNTIF('résultats bruts'!CP153, 1) + COUNTIF('résultats bruts'!DG153,1)</f>
        <v>0</v>
      </c>
      <c r="GP153">
        <f t="shared" si="387"/>
        <v>0</v>
      </c>
      <c r="GQ153">
        <f>COUNTIF('résultats bruts'!CR153, 1) + COUNTIF('résultats bruts'!DH153,1)</f>
        <v>0</v>
      </c>
      <c r="GR153">
        <f t="shared" si="388"/>
        <v>0</v>
      </c>
      <c r="GS153">
        <f>COUNTIF('résultats bruts'!BU153:BX153,1)</f>
        <v>0</v>
      </c>
      <c r="GT153">
        <f t="shared" si="389"/>
        <v>0</v>
      </c>
      <c r="GU153">
        <f>COUNTIF('résultats bruts'!DQ153:DT153,1)</f>
        <v>0</v>
      </c>
      <c r="GV153">
        <f t="shared" si="390"/>
        <v>0</v>
      </c>
      <c r="GW153">
        <f t="shared" si="391"/>
        <v>0</v>
      </c>
      <c r="GX153">
        <f t="shared" si="392"/>
        <v>0</v>
      </c>
      <c r="GY153">
        <f>COUNTIF('résultats bruts'!DF153:DH153,"0A")</f>
        <v>0</v>
      </c>
      <c r="GZ153">
        <f t="shared" si="393"/>
        <v>0</v>
      </c>
      <c r="HA153">
        <f t="shared" si="394"/>
        <v>0</v>
      </c>
      <c r="HB153">
        <f t="shared" si="395"/>
        <v>0</v>
      </c>
    </row>
    <row r="154" spans="1:210" ht="15.75" x14ac:dyDescent="0.25">
      <c r="A154">
        <f>'résultats bruts'!A154</f>
        <v>0</v>
      </c>
      <c r="B154">
        <f>'résultats bruts'!B154</f>
        <v>0</v>
      </c>
      <c r="C154">
        <f>'résultats bruts'!C154</f>
        <v>0</v>
      </c>
      <c r="D154">
        <f>'résultats bruts'!D154</f>
        <v>0</v>
      </c>
      <c r="E154">
        <f>'résultats bruts'!E154</f>
        <v>0</v>
      </c>
      <c r="F154">
        <f>'résultats bruts'!F154</f>
        <v>152</v>
      </c>
      <c r="G154">
        <f>'résultats bruts'!G154</f>
        <v>0</v>
      </c>
      <c r="H154">
        <f>COUNTIF('résultats bruts'!BO154,1)</f>
        <v>0</v>
      </c>
      <c r="I154">
        <f>COUNTIF('résultats bruts'!BQ154,1)</f>
        <v>0</v>
      </c>
      <c r="J154">
        <f>COUNTIF('résultats bruts'!BS154,1)</f>
        <v>0</v>
      </c>
      <c r="K154">
        <f t="shared" si="264"/>
        <v>0</v>
      </c>
      <c r="L154">
        <f t="shared" si="265"/>
        <v>0</v>
      </c>
      <c r="M154">
        <f>COUNTIF('résultats bruts'!BP154,1)</f>
        <v>0</v>
      </c>
      <c r="N154">
        <f>COUNTIF('résultats bruts'!BR154,1)</f>
        <v>0</v>
      </c>
      <c r="O154">
        <f>COUNTIF('résultats bruts'!BT154,1)</f>
        <v>0</v>
      </c>
      <c r="P154">
        <f t="shared" si="266"/>
        <v>0</v>
      </c>
      <c r="Q154">
        <f t="shared" si="267"/>
        <v>0</v>
      </c>
      <c r="R154">
        <f>COUNTIF('résultats bruts'!H154,1)</f>
        <v>0</v>
      </c>
      <c r="S154">
        <f>COUNTIF('résultats bruts'!I154,1)</f>
        <v>0</v>
      </c>
      <c r="T154">
        <f>COUNTIF('résultats bruts'!J154,1)</f>
        <v>0</v>
      </c>
      <c r="U154">
        <f t="shared" si="268"/>
        <v>0</v>
      </c>
      <c r="V154">
        <f t="shared" si="269"/>
        <v>0</v>
      </c>
      <c r="W154">
        <f t="shared" si="270"/>
        <v>0</v>
      </c>
      <c r="X154">
        <f t="shared" si="271"/>
        <v>0</v>
      </c>
      <c r="Y154">
        <f>COUNTIF('résultats bruts'!AH154:AK154,1)</f>
        <v>0</v>
      </c>
      <c r="Z154">
        <f t="shared" si="272"/>
        <v>0</v>
      </c>
      <c r="AA154">
        <f>COUNTIF('résultats bruts'!AL154:AO154,1)</f>
        <v>0</v>
      </c>
      <c r="AB154">
        <f t="shared" si="273"/>
        <v>0</v>
      </c>
      <c r="AC154">
        <f>COUNTIF('résultats bruts'!AP154:AS154,1)</f>
        <v>0</v>
      </c>
      <c r="AD154">
        <f t="shared" si="274"/>
        <v>0</v>
      </c>
      <c r="AE154">
        <f t="shared" si="275"/>
        <v>0</v>
      </c>
      <c r="AF154">
        <f t="shared" si="276"/>
        <v>0</v>
      </c>
      <c r="AG154">
        <f>COUNTIF('résultats bruts'!BF154,1) + COUNTIF('résultats bruts'!BI154,1)</f>
        <v>0</v>
      </c>
      <c r="AH154">
        <f t="shared" si="277"/>
        <v>0</v>
      </c>
      <c r="AI154">
        <f>COUNTIF('résultats bruts'!AA154:AC154,1)</f>
        <v>0</v>
      </c>
      <c r="AJ154">
        <f t="shared" si="278"/>
        <v>0</v>
      </c>
      <c r="AK154">
        <f t="shared" si="279"/>
        <v>0</v>
      </c>
      <c r="AL154">
        <f t="shared" si="280"/>
        <v>0</v>
      </c>
      <c r="AM154">
        <f t="shared" si="281"/>
        <v>0</v>
      </c>
      <c r="AN154">
        <f t="shared" si="282"/>
        <v>0</v>
      </c>
      <c r="AO154">
        <f t="shared" si="283"/>
        <v>0</v>
      </c>
      <c r="AP154">
        <f t="shared" si="284"/>
        <v>0</v>
      </c>
      <c r="AQ154">
        <f>COUNTIF('résultats bruts'!AH154,0)+COUNTIF('résultats bruts'!AN154,0)+COUNTIF('résultats bruts'!AS154,0) + COUNTIF('résultats bruts'!AA154:AC154,"0A")+COUNTIF('résultats bruts'!BF154,"0A")+COUNTIF('résultats bruts'!BI154,"0A")</f>
        <v>3</v>
      </c>
      <c r="AR154">
        <f t="shared" si="285"/>
        <v>0.42857142857142855</v>
      </c>
      <c r="AS154">
        <f t="shared" si="286"/>
        <v>0</v>
      </c>
      <c r="AT154">
        <f t="shared" si="287"/>
        <v>0</v>
      </c>
      <c r="AU154">
        <f>COUNTIF('résultats bruts'!M154,1)</f>
        <v>0</v>
      </c>
      <c r="AV154">
        <f>COUNTIF('résultats bruts'!K154,1)</f>
        <v>0</v>
      </c>
      <c r="AW154">
        <f t="shared" si="288"/>
        <v>0</v>
      </c>
      <c r="AX154">
        <f t="shared" si="289"/>
        <v>0</v>
      </c>
      <c r="AY154">
        <f>COUNTIF('résultats bruts'!L154,1)</f>
        <v>0</v>
      </c>
      <c r="AZ154">
        <f>COUNTIF('résultats bruts'!N154,1)</f>
        <v>0</v>
      </c>
      <c r="BA154">
        <f t="shared" si="290"/>
        <v>0</v>
      </c>
      <c r="BB154">
        <f t="shared" si="291"/>
        <v>0</v>
      </c>
      <c r="BC154">
        <f t="shared" si="292"/>
        <v>0</v>
      </c>
      <c r="BD154">
        <f t="shared" si="293"/>
        <v>0</v>
      </c>
      <c r="BE154">
        <f>COUNTIF('résultats bruts'!AG154,1)</f>
        <v>0</v>
      </c>
      <c r="BF154">
        <f>COUNTIF('résultats bruts'!AF154,1)</f>
        <v>0</v>
      </c>
      <c r="BG154">
        <f t="shared" si="294"/>
        <v>0</v>
      </c>
      <c r="BH154">
        <f t="shared" si="295"/>
        <v>0</v>
      </c>
      <c r="BI154">
        <f>COUNTIF('résultats bruts'!AD154,1)</f>
        <v>0</v>
      </c>
      <c r="BJ154">
        <f>COUNTIF('résultats bruts'!AE154,1)</f>
        <v>0</v>
      </c>
      <c r="BK154">
        <f t="shared" si="296"/>
        <v>0</v>
      </c>
      <c r="BL154">
        <f t="shared" si="297"/>
        <v>0</v>
      </c>
      <c r="BM154">
        <f t="shared" si="298"/>
        <v>0</v>
      </c>
      <c r="BN154">
        <f t="shared" si="299"/>
        <v>0</v>
      </c>
      <c r="BO154">
        <f t="shared" si="300"/>
        <v>0</v>
      </c>
      <c r="BP154">
        <f t="shared" si="301"/>
        <v>0</v>
      </c>
      <c r="BQ154">
        <f t="shared" si="302"/>
        <v>0</v>
      </c>
      <c r="BR154">
        <f t="shared" si="303"/>
        <v>0</v>
      </c>
      <c r="BS154">
        <f t="shared" si="304"/>
        <v>0</v>
      </c>
      <c r="BT154">
        <f t="shared" si="305"/>
        <v>0</v>
      </c>
      <c r="BU154">
        <f t="shared" si="306"/>
        <v>0</v>
      </c>
      <c r="BV154">
        <f t="shared" si="307"/>
        <v>0</v>
      </c>
      <c r="BW154">
        <f t="shared" si="308"/>
        <v>0</v>
      </c>
      <c r="BX154">
        <f t="shared" si="309"/>
        <v>0</v>
      </c>
      <c r="BY154">
        <f t="shared" si="310"/>
        <v>0</v>
      </c>
      <c r="BZ154">
        <f t="shared" si="311"/>
        <v>0</v>
      </c>
      <c r="CA154">
        <f t="shared" si="312"/>
        <v>0</v>
      </c>
      <c r="CB154">
        <f t="shared" si="313"/>
        <v>0</v>
      </c>
      <c r="CC154">
        <f t="shared" si="314"/>
        <v>0</v>
      </c>
      <c r="CD154">
        <f t="shared" si="315"/>
        <v>0</v>
      </c>
      <c r="CE154">
        <f t="shared" si="316"/>
        <v>0</v>
      </c>
      <c r="CF154">
        <f t="shared" si="317"/>
        <v>0</v>
      </c>
      <c r="CG154">
        <f>COUNTIF('résultats bruts'!CL154, 1) + COUNTIF('résultats bruts'!DI154,1)</f>
        <v>0</v>
      </c>
      <c r="CH154">
        <f t="shared" si="318"/>
        <v>0</v>
      </c>
      <c r="CI154">
        <f>COUNTIF('résultats bruts'!CK154, 1) + COUNTIF('résultats bruts'!DJ154,1)</f>
        <v>0</v>
      </c>
      <c r="CJ154">
        <f t="shared" si="319"/>
        <v>0</v>
      </c>
      <c r="CK154">
        <f>COUNTIF('résultats bruts'!CN154, 1) + COUNTIF('résultats bruts'!DK154,1)</f>
        <v>0</v>
      </c>
      <c r="CL154">
        <f t="shared" si="320"/>
        <v>0</v>
      </c>
      <c r="CM154">
        <f>COUNTIF('résultats bruts'!CO154, 1) + COUNTIF('résultats bruts'!DM154,1)</f>
        <v>0</v>
      </c>
      <c r="CN154">
        <f t="shared" si="321"/>
        <v>0</v>
      </c>
      <c r="CO154">
        <f>COUNTIF('résultats bruts'!DL154, "0A") + COUNTIF('résultats bruts'!CM154,0)</f>
        <v>1</v>
      </c>
      <c r="CP154">
        <f t="shared" si="322"/>
        <v>0.5</v>
      </c>
      <c r="CQ154">
        <f t="shared" si="323"/>
        <v>0</v>
      </c>
      <c r="CR154">
        <f t="shared" si="324"/>
        <v>0</v>
      </c>
      <c r="CS154">
        <f>COUNTIF('résultats bruts'!BB154,1)</f>
        <v>0</v>
      </c>
      <c r="CT154">
        <f>COUNTIF('résultats bruts'!W154,1)</f>
        <v>0</v>
      </c>
      <c r="CU154">
        <f t="shared" si="325"/>
        <v>0</v>
      </c>
      <c r="CV154">
        <f t="shared" si="326"/>
        <v>0</v>
      </c>
      <c r="CW154">
        <f>COUNTIF('résultats bruts'!BC154,1)</f>
        <v>0</v>
      </c>
      <c r="CX154">
        <f>COUNTIF('résultats bruts'!X154,1)</f>
        <v>0</v>
      </c>
      <c r="CY154">
        <f t="shared" si="327"/>
        <v>0</v>
      </c>
      <c r="CZ154">
        <f t="shared" si="328"/>
        <v>0</v>
      </c>
      <c r="DA154">
        <f t="shared" si="329"/>
        <v>0</v>
      </c>
      <c r="DB154">
        <f t="shared" si="330"/>
        <v>0</v>
      </c>
      <c r="DC154">
        <f>COUNTIF('résultats bruts'!BD154,1)</f>
        <v>0</v>
      </c>
      <c r="DD154">
        <f>COUNTIF('résultats bruts'!Y154,1)</f>
        <v>0</v>
      </c>
      <c r="DE154">
        <f t="shared" si="331"/>
        <v>0</v>
      </c>
      <c r="DF154">
        <f t="shared" si="332"/>
        <v>0</v>
      </c>
      <c r="DG154">
        <f>COUNTIF('résultats bruts'!BE154,1)</f>
        <v>0</v>
      </c>
      <c r="DH154">
        <f>COUNTIF('résultats bruts'!Z154,1)</f>
        <v>0</v>
      </c>
      <c r="DI154">
        <f t="shared" si="333"/>
        <v>0</v>
      </c>
      <c r="DJ154">
        <f t="shared" si="334"/>
        <v>0</v>
      </c>
      <c r="DK154">
        <f t="shared" si="335"/>
        <v>0</v>
      </c>
      <c r="DL154">
        <f t="shared" si="336"/>
        <v>0</v>
      </c>
      <c r="DM154">
        <f t="shared" si="337"/>
        <v>0</v>
      </c>
      <c r="DN154">
        <f t="shared" si="338"/>
        <v>0</v>
      </c>
      <c r="DO154">
        <f t="shared" si="339"/>
        <v>0</v>
      </c>
      <c r="DP154">
        <f t="shared" si="340"/>
        <v>0</v>
      </c>
      <c r="DQ154">
        <f t="shared" si="341"/>
        <v>0</v>
      </c>
      <c r="DR154">
        <f t="shared" si="342"/>
        <v>0</v>
      </c>
      <c r="DS154">
        <f>COUNTIF('résultats bruts'!BY154, 1 ) + COUNTIF('résultats bruts'!DA154,1)</f>
        <v>0</v>
      </c>
      <c r="DT154">
        <f t="shared" si="343"/>
        <v>0</v>
      </c>
      <c r="DU154">
        <f>COUNTIF('résultats bruts'!CA154, 1 ) + COUNTIF('résultats bruts'!DE154,1)</f>
        <v>0</v>
      </c>
      <c r="DV154">
        <f t="shared" si="344"/>
        <v>0</v>
      </c>
      <c r="DW154">
        <f>COUNTIF('résultats bruts'!CB154, 1 ) + COUNTIF('résultats bruts'!CU154,1)</f>
        <v>0</v>
      </c>
      <c r="DX154">
        <f t="shared" si="345"/>
        <v>0</v>
      </c>
      <c r="DY154">
        <f>COUNTIF('résultats bruts'!BZ154, 1 ) + COUNTIF('résultats bruts'!CX154,1)</f>
        <v>0</v>
      </c>
      <c r="DZ154">
        <f t="shared" si="346"/>
        <v>0</v>
      </c>
      <c r="EA154">
        <f t="shared" si="347"/>
        <v>0</v>
      </c>
      <c r="EB154">
        <f t="shared" si="348"/>
        <v>0</v>
      </c>
      <c r="EC154">
        <f>COUNTIF('résultats bruts'!CE154, 1 ) + COUNTIF('résultats bruts'!CZ154,1)</f>
        <v>0</v>
      </c>
      <c r="ED154">
        <f t="shared" si="349"/>
        <v>0</v>
      </c>
      <c r="EE154">
        <f>COUNTIF('résultats bruts'!CD154, 1 ) + COUNTIF('résultats bruts'!DC154,1)</f>
        <v>0</v>
      </c>
      <c r="EF154">
        <f t="shared" si="350"/>
        <v>0</v>
      </c>
      <c r="EG154">
        <f>COUNTIF('résultats bruts'!CC154, 1 ) + COUNTIF('résultats bruts'!CT154,1)</f>
        <v>0</v>
      </c>
      <c r="EH154">
        <f t="shared" si="351"/>
        <v>0</v>
      </c>
      <c r="EI154">
        <f>COUNTIF('résultats bruts'!CF154, 1 ) + COUNTIF('résultats bruts'!CW154,1)</f>
        <v>0</v>
      </c>
      <c r="EJ154">
        <f t="shared" si="352"/>
        <v>0</v>
      </c>
      <c r="EK154">
        <f t="shared" si="353"/>
        <v>0</v>
      </c>
      <c r="EL154">
        <f t="shared" si="354"/>
        <v>0</v>
      </c>
      <c r="EM154">
        <f>COUNTIF('résultats bruts'!CJ154, 1 ) + COUNTIF('résultats bruts'!CY154,1)</f>
        <v>0</v>
      </c>
      <c r="EN154">
        <f t="shared" si="355"/>
        <v>0</v>
      </c>
      <c r="EO154">
        <f>COUNTIF('résultats bruts'!CI154, 1 ) + COUNTIF('résultats bruts'!DB154,1)</f>
        <v>0</v>
      </c>
      <c r="EP154">
        <f t="shared" si="356"/>
        <v>0</v>
      </c>
      <c r="EQ154">
        <f>COUNTIF('résultats bruts'!CG154, 1 ) + COUNTIF('résultats bruts'!CS154,1)</f>
        <v>0</v>
      </c>
      <c r="ER154">
        <f t="shared" si="357"/>
        <v>0</v>
      </c>
      <c r="ES154">
        <f>COUNTIF('résultats bruts'!CH154, 1 ) + COUNTIF('résultats bruts'!CV154,1)</f>
        <v>0</v>
      </c>
      <c r="ET154">
        <f t="shared" si="358"/>
        <v>0</v>
      </c>
      <c r="EU154">
        <f t="shared" si="359"/>
        <v>0</v>
      </c>
      <c r="EV154">
        <f t="shared" si="360"/>
        <v>0</v>
      </c>
      <c r="EW154">
        <f t="shared" si="361"/>
        <v>0</v>
      </c>
      <c r="EX154">
        <f t="shared" si="362"/>
        <v>0</v>
      </c>
      <c r="EY154">
        <f t="shared" si="363"/>
        <v>0</v>
      </c>
      <c r="EZ154">
        <f t="shared" si="364"/>
        <v>0</v>
      </c>
      <c r="FA154">
        <f t="shared" si="365"/>
        <v>0</v>
      </c>
      <c r="FB154">
        <f t="shared" si="366"/>
        <v>0</v>
      </c>
      <c r="FC154">
        <f t="shared" si="367"/>
        <v>0</v>
      </c>
      <c r="FD154">
        <f t="shared" si="368"/>
        <v>0</v>
      </c>
      <c r="FE154">
        <f>COUNTIF('résultats bruts'!DD154,0)</f>
        <v>1</v>
      </c>
      <c r="FF154">
        <f t="shared" si="369"/>
        <v>0</v>
      </c>
      <c r="FG154">
        <f t="shared" si="370"/>
        <v>0</v>
      </c>
      <c r="FH154">
        <f>COUNTIF('résultats bruts'!DN154,1)</f>
        <v>0</v>
      </c>
      <c r="FI154">
        <f>COUNTIF('résultats bruts'!DO154,1)</f>
        <v>0</v>
      </c>
      <c r="FJ154">
        <f>COUNTIF('résultats bruts'!DP154,1)</f>
        <v>0</v>
      </c>
      <c r="FK154">
        <f>COUNTIF('résultats bruts'!O154,1) + COUNTIF('résultats bruts'!AT154,1)</f>
        <v>0</v>
      </c>
      <c r="FL154">
        <f>COUNTIF('résultats bruts'!P154,1) + COUNTIF('résultats bruts'!AX154,1)</f>
        <v>0</v>
      </c>
      <c r="FM154">
        <f t="shared" si="371"/>
        <v>0</v>
      </c>
      <c r="FN154">
        <f t="shared" si="372"/>
        <v>0</v>
      </c>
      <c r="FO154">
        <f>COUNTIF('résultats bruts'!Q154,1) + COUNTIF('résultats bruts'!AV154,1)</f>
        <v>0</v>
      </c>
      <c r="FP154">
        <f>COUNTIF('résultats bruts'!R154,1) + COUNTIF('résultats bruts'!BA154,1)</f>
        <v>0</v>
      </c>
      <c r="FQ154">
        <f t="shared" si="373"/>
        <v>0</v>
      </c>
      <c r="FR154">
        <f t="shared" si="374"/>
        <v>0</v>
      </c>
      <c r="FS154">
        <f>COUNTIF('résultats bruts'!S154,1) + COUNTIF('résultats bruts'!AZ154,1)</f>
        <v>0</v>
      </c>
      <c r="FT154">
        <f>COUNTIF('résultats bruts'!T154,1) + COUNTIF('résultats bruts'!AW154,1)</f>
        <v>0</v>
      </c>
      <c r="FU154">
        <f t="shared" si="375"/>
        <v>0</v>
      </c>
      <c r="FV154">
        <f t="shared" si="376"/>
        <v>0</v>
      </c>
      <c r="FW154">
        <f>COUNTIF('résultats bruts'!U154,1) + COUNTIF('résultats bruts'!AY154,1)</f>
        <v>0</v>
      </c>
      <c r="FX154">
        <f>COUNTIF('résultats bruts'!V154,1) + COUNTIF('résultats bruts'!AU154,1)</f>
        <v>0</v>
      </c>
      <c r="FY154">
        <f t="shared" si="377"/>
        <v>0</v>
      </c>
      <c r="FZ154">
        <f t="shared" si="378"/>
        <v>0</v>
      </c>
      <c r="GA154">
        <f t="shared" si="379"/>
        <v>0</v>
      </c>
      <c r="GB154">
        <f t="shared" si="380"/>
        <v>0</v>
      </c>
      <c r="GC154">
        <f t="shared" si="381"/>
        <v>0</v>
      </c>
      <c r="GD154">
        <f t="shared" si="382"/>
        <v>0</v>
      </c>
      <c r="GE154">
        <f>COUNTIF('résultats bruts'!AT154:BA154,"0A")+ COUNTIF('résultats bruts'!BM154,"0A")</f>
        <v>0</v>
      </c>
      <c r="GF154">
        <f t="shared" si="383"/>
        <v>0</v>
      </c>
      <c r="GG154">
        <f>COUNTIF('résultats bruts'!BL154,1)</f>
        <v>0</v>
      </c>
      <c r="GH154">
        <f>COUNTIF('résultats bruts'!BM154,1)</f>
        <v>0</v>
      </c>
      <c r="GI154">
        <f>COUNTIF('résultats bruts'!AV154,1)</f>
        <v>0</v>
      </c>
      <c r="GJ154">
        <f>COUNTIF('résultats bruts'!BN154,1)</f>
        <v>0</v>
      </c>
      <c r="GK154">
        <f t="shared" si="384"/>
        <v>0</v>
      </c>
      <c r="GL154">
        <f t="shared" si="385"/>
        <v>0</v>
      </c>
      <c r="GM154">
        <f>COUNTIF('résultats bruts'!CQ154, 1) + COUNTIF('résultats bruts'!DF154,1)</f>
        <v>0</v>
      </c>
      <c r="GN154">
        <f t="shared" si="386"/>
        <v>0</v>
      </c>
      <c r="GO154">
        <f>COUNTIF('résultats bruts'!CP154, 1) + COUNTIF('résultats bruts'!DG154,1)</f>
        <v>0</v>
      </c>
      <c r="GP154">
        <f t="shared" si="387"/>
        <v>0</v>
      </c>
      <c r="GQ154">
        <f>COUNTIF('résultats bruts'!CR154, 1) + COUNTIF('résultats bruts'!DH154,1)</f>
        <v>0</v>
      </c>
      <c r="GR154">
        <f t="shared" si="388"/>
        <v>0</v>
      </c>
      <c r="GS154">
        <f>COUNTIF('résultats bruts'!BU154:BX154,1)</f>
        <v>0</v>
      </c>
      <c r="GT154">
        <f t="shared" si="389"/>
        <v>0</v>
      </c>
      <c r="GU154">
        <f>COUNTIF('résultats bruts'!DQ154:DT154,1)</f>
        <v>0</v>
      </c>
      <c r="GV154">
        <f t="shared" si="390"/>
        <v>0</v>
      </c>
      <c r="GW154">
        <f t="shared" si="391"/>
        <v>0</v>
      </c>
      <c r="GX154">
        <f t="shared" si="392"/>
        <v>0</v>
      </c>
      <c r="GY154">
        <f>COUNTIF('résultats bruts'!DF154:DH154,"0A")</f>
        <v>0</v>
      </c>
      <c r="GZ154">
        <f t="shared" si="393"/>
        <v>0</v>
      </c>
      <c r="HA154">
        <f t="shared" si="394"/>
        <v>0</v>
      </c>
      <c r="HB154">
        <f t="shared" si="395"/>
        <v>0</v>
      </c>
    </row>
    <row r="155" spans="1:210" ht="15.75" x14ac:dyDescent="0.25">
      <c r="A155">
        <f>'résultats bruts'!A155</f>
        <v>0</v>
      </c>
      <c r="B155">
        <f>'résultats bruts'!B155</f>
        <v>0</v>
      </c>
      <c r="C155">
        <f>'résultats bruts'!C155</f>
        <v>0</v>
      </c>
      <c r="D155">
        <f>'résultats bruts'!D155</f>
        <v>0</v>
      </c>
      <c r="E155">
        <f>'résultats bruts'!E155</f>
        <v>0</v>
      </c>
      <c r="F155">
        <f>'résultats bruts'!F155</f>
        <v>153</v>
      </c>
      <c r="G155">
        <f>'résultats bruts'!G155</f>
        <v>0</v>
      </c>
      <c r="H155">
        <f>COUNTIF('résultats bruts'!BO155,1)</f>
        <v>0</v>
      </c>
      <c r="I155">
        <f>COUNTIF('résultats bruts'!BQ155,1)</f>
        <v>0</v>
      </c>
      <c r="J155">
        <f>COUNTIF('résultats bruts'!BS155,1)</f>
        <v>0</v>
      </c>
      <c r="K155">
        <f t="shared" si="264"/>
        <v>0</v>
      </c>
      <c r="L155">
        <f t="shared" si="265"/>
        <v>0</v>
      </c>
      <c r="M155">
        <f>COUNTIF('résultats bruts'!BP155,1)</f>
        <v>0</v>
      </c>
      <c r="N155">
        <f>COUNTIF('résultats bruts'!BR155,1)</f>
        <v>0</v>
      </c>
      <c r="O155">
        <f>COUNTIF('résultats bruts'!BT155,1)</f>
        <v>0</v>
      </c>
      <c r="P155">
        <f t="shared" si="266"/>
        <v>0</v>
      </c>
      <c r="Q155">
        <f t="shared" si="267"/>
        <v>0</v>
      </c>
      <c r="R155">
        <f>COUNTIF('résultats bruts'!H155,1)</f>
        <v>0</v>
      </c>
      <c r="S155">
        <f>COUNTIF('résultats bruts'!I155,1)</f>
        <v>0</v>
      </c>
      <c r="T155">
        <f>COUNTIF('résultats bruts'!J155,1)</f>
        <v>0</v>
      </c>
      <c r="U155">
        <f t="shared" si="268"/>
        <v>0</v>
      </c>
      <c r="V155">
        <f t="shared" si="269"/>
        <v>0</v>
      </c>
      <c r="W155">
        <f t="shared" si="270"/>
        <v>0</v>
      </c>
      <c r="X155">
        <f t="shared" si="271"/>
        <v>0</v>
      </c>
      <c r="Y155">
        <f>COUNTIF('résultats bruts'!AH155:AK155,1)</f>
        <v>0</v>
      </c>
      <c r="Z155">
        <f t="shared" si="272"/>
        <v>0</v>
      </c>
      <c r="AA155">
        <f>COUNTIF('résultats bruts'!AL155:AO155,1)</f>
        <v>0</v>
      </c>
      <c r="AB155">
        <f t="shared" si="273"/>
        <v>0</v>
      </c>
      <c r="AC155">
        <f>COUNTIF('résultats bruts'!AP155:AS155,1)</f>
        <v>0</v>
      </c>
      <c r="AD155">
        <f t="shared" si="274"/>
        <v>0</v>
      </c>
      <c r="AE155">
        <f t="shared" si="275"/>
        <v>0</v>
      </c>
      <c r="AF155">
        <f t="shared" si="276"/>
        <v>0</v>
      </c>
      <c r="AG155">
        <f>COUNTIF('résultats bruts'!BF155,1) + COUNTIF('résultats bruts'!BI155,1)</f>
        <v>0</v>
      </c>
      <c r="AH155">
        <f t="shared" si="277"/>
        <v>0</v>
      </c>
      <c r="AI155">
        <f>COUNTIF('résultats bruts'!AA155:AC155,1)</f>
        <v>0</v>
      </c>
      <c r="AJ155">
        <f t="shared" si="278"/>
        <v>0</v>
      </c>
      <c r="AK155">
        <f t="shared" si="279"/>
        <v>0</v>
      </c>
      <c r="AL155">
        <f t="shared" si="280"/>
        <v>0</v>
      </c>
      <c r="AM155">
        <f t="shared" si="281"/>
        <v>0</v>
      </c>
      <c r="AN155">
        <f t="shared" si="282"/>
        <v>0</v>
      </c>
      <c r="AO155">
        <f t="shared" si="283"/>
        <v>0</v>
      </c>
      <c r="AP155">
        <f t="shared" si="284"/>
        <v>0</v>
      </c>
      <c r="AQ155">
        <f>COUNTIF('résultats bruts'!AH155,0)+COUNTIF('résultats bruts'!AN155,0)+COUNTIF('résultats bruts'!AS155,0) + COUNTIF('résultats bruts'!AA155:AC155,"0A")+COUNTIF('résultats bruts'!BF155,"0A")+COUNTIF('résultats bruts'!BI155,"0A")</f>
        <v>3</v>
      </c>
      <c r="AR155">
        <f t="shared" si="285"/>
        <v>0.42857142857142855</v>
      </c>
      <c r="AS155">
        <f t="shared" si="286"/>
        <v>0</v>
      </c>
      <c r="AT155">
        <f t="shared" si="287"/>
        <v>0</v>
      </c>
      <c r="AU155">
        <f>COUNTIF('résultats bruts'!M155,1)</f>
        <v>0</v>
      </c>
      <c r="AV155">
        <f>COUNTIF('résultats bruts'!K155,1)</f>
        <v>0</v>
      </c>
      <c r="AW155">
        <f t="shared" si="288"/>
        <v>0</v>
      </c>
      <c r="AX155">
        <f t="shared" si="289"/>
        <v>0</v>
      </c>
      <c r="AY155">
        <f>COUNTIF('résultats bruts'!L155,1)</f>
        <v>0</v>
      </c>
      <c r="AZ155">
        <f>COUNTIF('résultats bruts'!N155,1)</f>
        <v>0</v>
      </c>
      <c r="BA155">
        <f t="shared" si="290"/>
        <v>0</v>
      </c>
      <c r="BB155">
        <f t="shared" si="291"/>
        <v>0</v>
      </c>
      <c r="BC155">
        <f t="shared" si="292"/>
        <v>0</v>
      </c>
      <c r="BD155">
        <f t="shared" si="293"/>
        <v>0</v>
      </c>
      <c r="BE155">
        <f>COUNTIF('résultats bruts'!AG155,1)</f>
        <v>0</v>
      </c>
      <c r="BF155">
        <f>COUNTIF('résultats bruts'!AF155,1)</f>
        <v>0</v>
      </c>
      <c r="BG155">
        <f t="shared" si="294"/>
        <v>0</v>
      </c>
      <c r="BH155">
        <f t="shared" si="295"/>
        <v>0</v>
      </c>
      <c r="BI155">
        <f>COUNTIF('résultats bruts'!AD155,1)</f>
        <v>0</v>
      </c>
      <c r="BJ155">
        <f>COUNTIF('résultats bruts'!AE155,1)</f>
        <v>0</v>
      </c>
      <c r="BK155">
        <f t="shared" si="296"/>
        <v>0</v>
      </c>
      <c r="BL155">
        <f t="shared" si="297"/>
        <v>0</v>
      </c>
      <c r="BM155">
        <f t="shared" si="298"/>
        <v>0</v>
      </c>
      <c r="BN155">
        <f t="shared" si="299"/>
        <v>0</v>
      </c>
      <c r="BO155">
        <f t="shared" si="300"/>
        <v>0</v>
      </c>
      <c r="BP155">
        <f t="shared" si="301"/>
        <v>0</v>
      </c>
      <c r="BQ155">
        <f t="shared" si="302"/>
        <v>0</v>
      </c>
      <c r="BR155">
        <f t="shared" si="303"/>
        <v>0</v>
      </c>
      <c r="BS155">
        <f t="shared" si="304"/>
        <v>0</v>
      </c>
      <c r="BT155">
        <f t="shared" si="305"/>
        <v>0</v>
      </c>
      <c r="BU155">
        <f t="shared" si="306"/>
        <v>0</v>
      </c>
      <c r="BV155">
        <f t="shared" si="307"/>
        <v>0</v>
      </c>
      <c r="BW155">
        <f t="shared" si="308"/>
        <v>0</v>
      </c>
      <c r="BX155">
        <f t="shared" si="309"/>
        <v>0</v>
      </c>
      <c r="BY155">
        <f t="shared" si="310"/>
        <v>0</v>
      </c>
      <c r="BZ155">
        <f t="shared" si="311"/>
        <v>0</v>
      </c>
      <c r="CA155">
        <f t="shared" si="312"/>
        <v>0</v>
      </c>
      <c r="CB155">
        <f t="shared" si="313"/>
        <v>0</v>
      </c>
      <c r="CC155">
        <f t="shared" si="314"/>
        <v>0</v>
      </c>
      <c r="CD155">
        <f t="shared" si="315"/>
        <v>0</v>
      </c>
      <c r="CE155">
        <f t="shared" si="316"/>
        <v>0</v>
      </c>
      <c r="CF155">
        <f t="shared" si="317"/>
        <v>0</v>
      </c>
      <c r="CG155">
        <f>COUNTIF('résultats bruts'!CL155, 1) + COUNTIF('résultats bruts'!DI155,1)</f>
        <v>0</v>
      </c>
      <c r="CH155">
        <f t="shared" si="318"/>
        <v>0</v>
      </c>
      <c r="CI155">
        <f>COUNTIF('résultats bruts'!CK155, 1) + COUNTIF('résultats bruts'!DJ155,1)</f>
        <v>0</v>
      </c>
      <c r="CJ155">
        <f t="shared" si="319"/>
        <v>0</v>
      </c>
      <c r="CK155">
        <f>COUNTIF('résultats bruts'!CN155, 1) + COUNTIF('résultats bruts'!DK155,1)</f>
        <v>0</v>
      </c>
      <c r="CL155">
        <f t="shared" si="320"/>
        <v>0</v>
      </c>
      <c r="CM155">
        <f>COUNTIF('résultats bruts'!CO155, 1) + COUNTIF('résultats bruts'!DM155,1)</f>
        <v>0</v>
      </c>
      <c r="CN155">
        <f t="shared" si="321"/>
        <v>0</v>
      </c>
      <c r="CO155">
        <f>COUNTIF('résultats bruts'!DL155, "0A") + COUNTIF('résultats bruts'!CM155,0)</f>
        <v>1</v>
      </c>
      <c r="CP155">
        <f t="shared" si="322"/>
        <v>0.5</v>
      </c>
      <c r="CQ155">
        <f t="shared" si="323"/>
        <v>0</v>
      </c>
      <c r="CR155">
        <f t="shared" si="324"/>
        <v>0</v>
      </c>
      <c r="CS155">
        <f>COUNTIF('résultats bruts'!BB155,1)</f>
        <v>0</v>
      </c>
      <c r="CT155">
        <f>COUNTIF('résultats bruts'!W155,1)</f>
        <v>0</v>
      </c>
      <c r="CU155">
        <f t="shared" si="325"/>
        <v>0</v>
      </c>
      <c r="CV155">
        <f t="shared" si="326"/>
        <v>0</v>
      </c>
      <c r="CW155">
        <f>COUNTIF('résultats bruts'!BC155,1)</f>
        <v>0</v>
      </c>
      <c r="CX155">
        <f>COUNTIF('résultats bruts'!X155,1)</f>
        <v>0</v>
      </c>
      <c r="CY155">
        <f t="shared" si="327"/>
        <v>0</v>
      </c>
      <c r="CZ155">
        <f t="shared" si="328"/>
        <v>0</v>
      </c>
      <c r="DA155">
        <f t="shared" si="329"/>
        <v>0</v>
      </c>
      <c r="DB155">
        <f t="shared" si="330"/>
        <v>0</v>
      </c>
      <c r="DC155">
        <f>COUNTIF('résultats bruts'!BD155,1)</f>
        <v>0</v>
      </c>
      <c r="DD155">
        <f>COUNTIF('résultats bruts'!Y155,1)</f>
        <v>0</v>
      </c>
      <c r="DE155">
        <f t="shared" si="331"/>
        <v>0</v>
      </c>
      <c r="DF155">
        <f t="shared" si="332"/>
        <v>0</v>
      </c>
      <c r="DG155">
        <f>COUNTIF('résultats bruts'!BE155,1)</f>
        <v>0</v>
      </c>
      <c r="DH155">
        <f>COUNTIF('résultats bruts'!Z155,1)</f>
        <v>0</v>
      </c>
      <c r="DI155">
        <f t="shared" si="333"/>
        <v>0</v>
      </c>
      <c r="DJ155">
        <f t="shared" si="334"/>
        <v>0</v>
      </c>
      <c r="DK155">
        <f t="shared" si="335"/>
        <v>0</v>
      </c>
      <c r="DL155">
        <f t="shared" si="336"/>
        <v>0</v>
      </c>
      <c r="DM155">
        <f t="shared" si="337"/>
        <v>0</v>
      </c>
      <c r="DN155">
        <f t="shared" si="338"/>
        <v>0</v>
      </c>
      <c r="DO155">
        <f t="shared" si="339"/>
        <v>0</v>
      </c>
      <c r="DP155">
        <f t="shared" si="340"/>
        <v>0</v>
      </c>
      <c r="DQ155">
        <f t="shared" si="341"/>
        <v>0</v>
      </c>
      <c r="DR155">
        <f t="shared" si="342"/>
        <v>0</v>
      </c>
      <c r="DS155">
        <f>COUNTIF('résultats bruts'!BY155, 1 ) + COUNTIF('résultats bruts'!DA155,1)</f>
        <v>0</v>
      </c>
      <c r="DT155">
        <f t="shared" si="343"/>
        <v>0</v>
      </c>
      <c r="DU155">
        <f>COUNTIF('résultats bruts'!CA155, 1 ) + COUNTIF('résultats bruts'!DE155,1)</f>
        <v>0</v>
      </c>
      <c r="DV155">
        <f t="shared" si="344"/>
        <v>0</v>
      </c>
      <c r="DW155">
        <f>COUNTIF('résultats bruts'!CB155, 1 ) + COUNTIF('résultats bruts'!CU155,1)</f>
        <v>0</v>
      </c>
      <c r="DX155">
        <f t="shared" si="345"/>
        <v>0</v>
      </c>
      <c r="DY155">
        <f>COUNTIF('résultats bruts'!BZ155, 1 ) + COUNTIF('résultats bruts'!CX155,1)</f>
        <v>0</v>
      </c>
      <c r="DZ155">
        <f t="shared" si="346"/>
        <v>0</v>
      </c>
      <c r="EA155">
        <f t="shared" si="347"/>
        <v>0</v>
      </c>
      <c r="EB155">
        <f t="shared" si="348"/>
        <v>0</v>
      </c>
      <c r="EC155">
        <f>COUNTIF('résultats bruts'!CE155, 1 ) + COUNTIF('résultats bruts'!CZ155,1)</f>
        <v>0</v>
      </c>
      <c r="ED155">
        <f t="shared" si="349"/>
        <v>0</v>
      </c>
      <c r="EE155">
        <f>COUNTIF('résultats bruts'!CD155, 1 ) + COUNTIF('résultats bruts'!DC155,1)</f>
        <v>0</v>
      </c>
      <c r="EF155">
        <f t="shared" si="350"/>
        <v>0</v>
      </c>
      <c r="EG155">
        <f>COUNTIF('résultats bruts'!CC155, 1 ) + COUNTIF('résultats bruts'!CT155,1)</f>
        <v>0</v>
      </c>
      <c r="EH155">
        <f t="shared" si="351"/>
        <v>0</v>
      </c>
      <c r="EI155">
        <f>COUNTIF('résultats bruts'!CF155, 1 ) + COUNTIF('résultats bruts'!CW155,1)</f>
        <v>0</v>
      </c>
      <c r="EJ155">
        <f t="shared" si="352"/>
        <v>0</v>
      </c>
      <c r="EK155">
        <f t="shared" si="353"/>
        <v>0</v>
      </c>
      <c r="EL155">
        <f t="shared" si="354"/>
        <v>0</v>
      </c>
      <c r="EM155">
        <f>COUNTIF('résultats bruts'!CJ155, 1 ) + COUNTIF('résultats bruts'!CY155,1)</f>
        <v>0</v>
      </c>
      <c r="EN155">
        <f t="shared" si="355"/>
        <v>0</v>
      </c>
      <c r="EO155">
        <f>COUNTIF('résultats bruts'!CI155, 1 ) + COUNTIF('résultats bruts'!DB155,1)</f>
        <v>0</v>
      </c>
      <c r="EP155">
        <f t="shared" si="356"/>
        <v>0</v>
      </c>
      <c r="EQ155">
        <f>COUNTIF('résultats bruts'!CG155, 1 ) + COUNTIF('résultats bruts'!CS155,1)</f>
        <v>0</v>
      </c>
      <c r="ER155">
        <f t="shared" si="357"/>
        <v>0</v>
      </c>
      <c r="ES155">
        <f>COUNTIF('résultats bruts'!CH155, 1 ) + COUNTIF('résultats bruts'!CV155,1)</f>
        <v>0</v>
      </c>
      <c r="ET155">
        <f t="shared" si="358"/>
        <v>0</v>
      </c>
      <c r="EU155">
        <f t="shared" si="359"/>
        <v>0</v>
      </c>
      <c r="EV155">
        <f t="shared" si="360"/>
        <v>0</v>
      </c>
      <c r="EW155">
        <f t="shared" si="361"/>
        <v>0</v>
      </c>
      <c r="EX155">
        <f t="shared" si="362"/>
        <v>0</v>
      </c>
      <c r="EY155">
        <f t="shared" si="363"/>
        <v>0</v>
      </c>
      <c r="EZ155">
        <f t="shared" si="364"/>
        <v>0</v>
      </c>
      <c r="FA155">
        <f t="shared" si="365"/>
        <v>0</v>
      </c>
      <c r="FB155">
        <f t="shared" si="366"/>
        <v>0</v>
      </c>
      <c r="FC155">
        <f t="shared" si="367"/>
        <v>0</v>
      </c>
      <c r="FD155">
        <f t="shared" si="368"/>
        <v>0</v>
      </c>
      <c r="FE155">
        <f>COUNTIF('résultats bruts'!DD155,0)</f>
        <v>1</v>
      </c>
      <c r="FF155">
        <f t="shared" si="369"/>
        <v>0</v>
      </c>
      <c r="FG155">
        <f t="shared" si="370"/>
        <v>0</v>
      </c>
      <c r="FH155">
        <f>COUNTIF('résultats bruts'!DN155,1)</f>
        <v>0</v>
      </c>
      <c r="FI155">
        <f>COUNTIF('résultats bruts'!DO155,1)</f>
        <v>0</v>
      </c>
      <c r="FJ155">
        <f>COUNTIF('résultats bruts'!DP155,1)</f>
        <v>0</v>
      </c>
      <c r="FK155">
        <f>COUNTIF('résultats bruts'!O155,1) + COUNTIF('résultats bruts'!AT155,1)</f>
        <v>0</v>
      </c>
      <c r="FL155">
        <f>COUNTIF('résultats bruts'!P155,1) + COUNTIF('résultats bruts'!AX155,1)</f>
        <v>0</v>
      </c>
      <c r="FM155">
        <f t="shared" si="371"/>
        <v>0</v>
      </c>
      <c r="FN155">
        <f t="shared" si="372"/>
        <v>0</v>
      </c>
      <c r="FO155">
        <f>COUNTIF('résultats bruts'!Q155,1) + COUNTIF('résultats bruts'!AV155,1)</f>
        <v>0</v>
      </c>
      <c r="FP155">
        <f>COUNTIF('résultats bruts'!R155,1) + COUNTIF('résultats bruts'!BA155,1)</f>
        <v>0</v>
      </c>
      <c r="FQ155">
        <f t="shared" si="373"/>
        <v>0</v>
      </c>
      <c r="FR155">
        <f t="shared" si="374"/>
        <v>0</v>
      </c>
      <c r="FS155">
        <f>COUNTIF('résultats bruts'!S155,1) + COUNTIF('résultats bruts'!AZ155,1)</f>
        <v>0</v>
      </c>
      <c r="FT155">
        <f>COUNTIF('résultats bruts'!T155,1) + COUNTIF('résultats bruts'!AW155,1)</f>
        <v>0</v>
      </c>
      <c r="FU155">
        <f t="shared" si="375"/>
        <v>0</v>
      </c>
      <c r="FV155">
        <f t="shared" si="376"/>
        <v>0</v>
      </c>
      <c r="FW155">
        <f>COUNTIF('résultats bruts'!U155,1) + COUNTIF('résultats bruts'!AY155,1)</f>
        <v>0</v>
      </c>
      <c r="FX155">
        <f>COUNTIF('résultats bruts'!V155,1) + COUNTIF('résultats bruts'!AU155,1)</f>
        <v>0</v>
      </c>
      <c r="FY155">
        <f t="shared" si="377"/>
        <v>0</v>
      </c>
      <c r="FZ155">
        <f t="shared" si="378"/>
        <v>0</v>
      </c>
      <c r="GA155">
        <f t="shared" si="379"/>
        <v>0</v>
      </c>
      <c r="GB155">
        <f t="shared" si="380"/>
        <v>0</v>
      </c>
      <c r="GC155">
        <f t="shared" si="381"/>
        <v>0</v>
      </c>
      <c r="GD155">
        <f t="shared" si="382"/>
        <v>0</v>
      </c>
      <c r="GE155">
        <f>COUNTIF('résultats bruts'!AT155:BA155,"0A")+ COUNTIF('résultats bruts'!BM155,"0A")</f>
        <v>0</v>
      </c>
      <c r="GF155">
        <f t="shared" si="383"/>
        <v>0</v>
      </c>
      <c r="GG155">
        <f>COUNTIF('résultats bruts'!BL155,1)</f>
        <v>0</v>
      </c>
      <c r="GH155">
        <f>COUNTIF('résultats bruts'!BM155,1)</f>
        <v>0</v>
      </c>
      <c r="GI155">
        <f>COUNTIF('résultats bruts'!AV155,1)</f>
        <v>0</v>
      </c>
      <c r="GJ155">
        <f>COUNTIF('résultats bruts'!BN155,1)</f>
        <v>0</v>
      </c>
      <c r="GK155">
        <f t="shared" si="384"/>
        <v>0</v>
      </c>
      <c r="GL155">
        <f t="shared" si="385"/>
        <v>0</v>
      </c>
      <c r="GM155">
        <f>COUNTIF('résultats bruts'!CQ155, 1) + COUNTIF('résultats bruts'!DF155,1)</f>
        <v>0</v>
      </c>
      <c r="GN155">
        <f t="shared" si="386"/>
        <v>0</v>
      </c>
      <c r="GO155">
        <f>COUNTIF('résultats bruts'!CP155, 1) + COUNTIF('résultats bruts'!DG155,1)</f>
        <v>0</v>
      </c>
      <c r="GP155">
        <f t="shared" si="387"/>
        <v>0</v>
      </c>
      <c r="GQ155">
        <f>COUNTIF('résultats bruts'!CR155, 1) + COUNTIF('résultats bruts'!DH155,1)</f>
        <v>0</v>
      </c>
      <c r="GR155">
        <f t="shared" si="388"/>
        <v>0</v>
      </c>
      <c r="GS155">
        <f>COUNTIF('résultats bruts'!BU155:BX155,1)</f>
        <v>0</v>
      </c>
      <c r="GT155">
        <f t="shared" si="389"/>
        <v>0</v>
      </c>
      <c r="GU155">
        <f>COUNTIF('résultats bruts'!DQ155:DT155,1)</f>
        <v>0</v>
      </c>
      <c r="GV155">
        <f t="shared" si="390"/>
        <v>0</v>
      </c>
      <c r="GW155">
        <f t="shared" si="391"/>
        <v>0</v>
      </c>
      <c r="GX155">
        <f t="shared" si="392"/>
        <v>0</v>
      </c>
      <c r="GY155">
        <f>COUNTIF('résultats bruts'!DF155:DH155,"0A")</f>
        <v>0</v>
      </c>
      <c r="GZ155">
        <f t="shared" si="393"/>
        <v>0</v>
      </c>
      <c r="HA155">
        <f t="shared" si="394"/>
        <v>0</v>
      </c>
      <c r="HB155">
        <f t="shared" si="395"/>
        <v>0</v>
      </c>
    </row>
    <row r="156" spans="1:210" ht="15.75" x14ac:dyDescent="0.25">
      <c r="A156">
        <f>'résultats bruts'!A156</f>
        <v>0</v>
      </c>
      <c r="B156">
        <f>'résultats bruts'!B156</f>
        <v>0</v>
      </c>
      <c r="C156">
        <f>'résultats bruts'!C156</f>
        <v>0</v>
      </c>
      <c r="D156">
        <f>'résultats bruts'!D156</f>
        <v>0</v>
      </c>
      <c r="E156">
        <f>'résultats bruts'!E156</f>
        <v>0</v>
      </c>
      <c r="F156">
        <f>'résultats bruts'!F156</f>
        <v>154</v>
      </c>
      <c r="G156">
        <f>'résultats bruts'!G156</f>
        <v>0</v>
      </c>
      <c r="H156">
        <f>COUNTIF('résultats bruts'!BO156,1)</f>
        <v>0</v>
      </c>
      <c r="I156">
        <f>COUNTIF('résultats bruts'!BQ156,1)</f>
        <v>0</v>
      </c>
      <c r="J156">
        <f>COUNTIF('résultats bruts'!BS156,1)</f>
        <v>0</v>
      </c>
      <c r="K156">
        <f t="shared" si="264"/>
        <v>0</v>
      </c>
      <c r="L156">
        <f t="shared" si="265"/>
        <v>0</v>
      </c>
      <c r="M156">
        <f>COUNTIF('résultats bruts'!BP156,1)</f>
        <v>0</v>
      </c>
      <c r="N156">
        <f>COUNTIF('résultats bruts'!BR156,1)</f>
        <v>0</v>
      </c>
      <c r="O156">
        <f>COUNTIF('résultats bruts'!BT156,1)</f>
        <v>0</v>
      </c>
      <c r="P156">
        <f t="shared" si="266"/>
        <v>0</v>
      </c>
      <c r="Q156">
        <f t="shared" si="267"/>
        <v>0</v>
      </c>
      <c r="R156">
        <f>COUNTIF('résultats bruts'!H156,1)</f>
        <v>0</v>
      </c>
      <c r="S156">
        <f>COUNTIF('résultats bruts'!I156,1)</f>
        <v>0</v>
      </c>
      <c r="T156">
        <f>COUNTIF('résultats bruts'!J156,1)</f>
        <v>0</v>
      </c>
      <c r="U156">
        <f t="shared" si="268"/>
        <v>0</v>
      </c>
      <c r="V156">
        <f t="shared" si="269"/>
        <v>0</v>
      </c>
      <c r="W156">
        <f t="shared" si="270"/>
        <v>0</v>
      </c>
      <c r="X156">
        <f t="shared" si="271"/>
        <v>0</v>
      </c>
      <c r="Y156">
        <f>COUNTIF('résultats bruts'!AH156:AK156,1)</f>
        <v>0</v>
      </c>
      <c r="Z156">
        <f t="shared" si="272"/>
        <v>0</v>
      </c>
      <c r="AA156">
        <f>COUNTIF('résultats bruts'!AL156:AO156,1)</f>
        <v>0</v>
      </c>
      <c r="AB156">
        <f t="shared" si="273"/>
        <v>0</v>
      </c>
      <c r="AC156">
        <f>COUNTIF('résultats bruts'!AP156:AS156,1)</f>
        <v>0</v>
      </c>
      <c r="AD156">
        <f t="shared" si="274"/>
        <v>0</v>
      </c>
      <c r="AE156">
        <f t="shared" si="275"/>
        <v>0</v>
      </c>
      <c r="AF156">
        <f t="shared" si="276"/>
        <v>0</v>
      </c>
      <c r="AG156">
        <f>COUNTIF('résultats bruts'!BF156,1) + COUNTIF('résultats bruts'!BI156,1)</f>
        <v>0</v>
      </c>
      <c r="AH156">
        <f t="shared" si="277"/>
        <v>0</v>
      </c>
      <c r="AI156">
        <f>COUNTIF('résultats bruts'!AA156:AC156,1)</f>
        <v>0</v>
      </c>
      <c r="AJ156">
        <f t="shared" si="278"/>
        <v>0</v>
      </c>
      <c r="AK156">
        <f t="shared" si="279"/>
        <v>0</v>
      </c>
      <c r="AL156">
        <f t="shared" si="280"/>
        <v>0</v>
      </c>
      <c r="AM156">
        <f t="shared" si="281"/>
        <v>0</v>
      </c>
      <c r="AN156">
        <f t="shared" si="282"/>
        <v>0</v>
      </c>
      <c r="AO156">
        <f t="shared" si="283"/>
        <v>0</v>
      </c>
      <c r="AP156">
        <f t="shared" si="284"/>
        <v>0</v>
      </c>
      <c r="AQ156">
        <f>COUNTIF('résultats bruts'!AH156,0)+COUNTIF('résultats bruts'!AN156,0)+COUNTIF('résultats bruts'!AS156,0) + COUNTIF('résultats bruts'!AA156:AC156,"0A")+COUNTIF('résultats bruts'!BF156,"0A")+COUNTIF('résultats bruts'!BI156,"0A")</f>
        <v>3</v>
      </c>
      <c r="AR156">
        <f t="shared" si="285"/>
        <v>0.42857142857142855</v>
      </c>
      <c r="AS156">
        <f t="shared" si="286"/>
        <v>0</v>
      </c>
      <c r="AT156">
        <f t="shared" si="287"/>
        <v>0</v>
      </c>
      <c r="AU156">
        <f>COUNTIF('résultats bruts'!M156,1)</f>
        <v>0</v>
      </c>
      <c r="AV156">
        <f>COUNTIF('résultats bruts'!K156,1)</f>
        <v>0</v>
      </c>
      <c r="AW156">
        <f t="shared" si="288"/>
        <v>0</v>
      </c>
      <c r="AX156">
        <f t="shared" si="289"/>
        <v>0</v>
      </c>
      <c r="AY156">
        <f>COUNTIF('résultats bruts'!L156,1)</f>
        <v>0</v>
      </c>
      <c r="AZ156">
        <f>COUNTIF('résultats bruts'!N156,1)</f>
        <v>0</v>
      </c>
      <c r="BA156">
        <f t="shared" si="290"/>
        <v>0</v>
      </c>
      <c r="BB156">
        <f t="shared" si="291"/>
        <v>0</v>
      </c>
      <c r="BC156">
        <f t="shared" si="292"/>
        <v>0</v>
      </c>
      <c r="BD156">
        <f t="shared" si="293"/>
        <v>0</v>
      </c>
      <c r="BE156">
        <f>COUNTIF('résultats bruts'!AG156,1)</f>
        <v>0</v>
      </c>
      <c r="BF156">
        <f>COUNTIF('résultats bruts'!AF156,1)</f>
        <v>0</v>
      </c>
      <c r="BG156">
        <f t="shared" si="294"/>
        <v>0</v>
      </c>
      <c r="BH156">
        <f t="shared" si="295"/>
        <v>0</v>
      </c>
      <c r="BI156">
        <f>COUNTIF('résultats bruts'!AD156,1)</f>
        <v>0</v>
      </c>
      <c r="BJ156">
        <f>COUNTIF('résultats bruts'!AE156,1)</f>
        <v>0</v>
      </c>
      <c r="BK156">
        <f t="shared" si="296"/>
        <v>0</v>
      </c>
      <c r="BL156">
        <f t="shared" si="297"/>
        <v>0</v>
      </c>
      <c r="BM156">
        <f t="shared" si="298"/>
        <v>0</v>
      </c>
      <c r="BN156">
        <f t="shared" si="299"/>
        <v>0</v>
      </c>
      <c r="BO156">
        <f t="shared" si="300"/>
        <v>0</v>
      </c>
      <c r="BP156">
        <f t="shared" si="301"/>
        <v>0</v>
      </c>
      <c r="BQ156">
        <f t="shared" si="302"/>
        <v>0</v>
      </c>
      <c r="BR156">
        <f t="shared" si="303"/>
        <v>0</v>
      </c>
      <c r="BS156">
        <f t="shared" si="304"/>
        <v>0</v>
      </c>
      <c r="BT156">
        <f t="shared" si="305"/>
        <v>0</v>
      </c>
      <c r="BU156">
        <f t="shared" si="306"/>
        <v>0</v>
      </c>
      <c r="BV156">
        <f t="shared" si="307"/>
        <v>0</v>
      </c>
      <c r="BW156">
        <f t="shared" si="308"/>
        <v>0</v>
      </c>
      <c r="BX156">
        <f t="shared" si="309"/>
        <v>0</v>
      </c>
      <c r="BY156">
        <f t="shared" si="310"/>
        <v>0</v>
      </c>
      <c r="BZ156">
        <f t="shared" si="311"/>
        <v>0</v>
      </c>
      <c r="CA156">
        <f t="shared" si="312"/>
        <v>0</v>
      </c>
      <c r="CB156">
        <f t="shared" si="313"/>
        <v>0</v>
      </c>
      <c r="CC156">
        <f t="shared" si="314"/>
        <v>0</v>
      </c>
      <c r="CD156">
        <f t="shared" si="315"/>
        <v>0</v>
      </c>
      <c r="CE156">
        <f t="shared" si="316"/>
        <v>0</v>
      </c>
      <c r="CF156">
        <f t="shared" si="317"/>
        <v>0</v>
      </c>
      <c r="CG156">
        <f>COUNTIF('résultats bruts'!CL156, 1) + COUNTIF('résultats bruts'!DI156,1)</f>
        <v>0</v>
      </c>
      <c r="CH156">
        <f t="shared" si="318"/>
        <v>0</v>
      </c>
      <c r="CI156">
        <f>COUNTIF('résultats bruts'!CK156, 1) + COUNTIF('résultats bruts'!DJ156,1)</f>
        <v>0</v>
      </c>
      <c r="CJ156">
        <f t="shared" si="319"/>
        <v>0</v>
      </c>
      <c r="CK156">
        <f>COUNTIF('résultats bruts'!CN156, 1) + COUNTIF('résultats bruts'!DK156,1)</f>
        <v>0</v>
      </c>
      <c r="CL156">
        <f t="shared" si="320"/>
        <v>0</v>
      </c>
      <c r="CM156">
        <f>COUNTIF('résultats bruts'!CO156, 1) + COUNTIF('résultats bruts'!DM156,1)</f>
        <v>0</v>
      </c>
      <c r="CN156">
        <f t="shared" si="321"/>
        <v>0</v>
      </c>
      <c r="CO156">
        <f>COUNTIF('résultats bruts'!DL156, "0A") + COUNTIF('résultats bruts'!CM156,0)</f>
        <v>1</v>
      </c>
      <c r="CP156">
        <f t="shared" si="322"/>
        <v>0.5</v>
      </c>
      <c r="CQ156">
        <f t="shared" si="323"/>
        <v>0</v>
      </c>
      <c r="CR156">
        <f t="shared" si="324"/>
        <v>0</v>
      </c>
      <c r="CS156">
        <f>COUNTIF('résultats bruts'!BB156,1)</f>
        <v>0</v>
      </c>
      <c r="CT156">
        <f>COUNTIF('résultats bruts'!W156,1)</f>
        <v>0</v>
      </c>
      <c r="CU156">
        <f t="shared" si="325"/>
        <v>0</v>
      </c>
      <c r="CV156">
        <f t="shared" si="326"/>
        <v>0</v>
      </c>
      <c r="CW156">
        <f>COUNTIF('résultats bruts'!BC156,1)</f>
        <v>0</v>
      </c>
      <c r="CX156">
        <f>COUNTIF('résultats bruts'!X156,1)</f>
        <v>0</v>
      </c>
      <c r="CY156">
        <f t="shared" si="327"/>
        <v>0</v>
      </c>
      <c r="CZ156">
        <f t="shared" si="328"/>
        <v>0</v>
      </c>
      <c r="DA156">
        <f t="shared" si="329"/>
        <v>0</v>
      </c>
      <c r="DB156">
        <f t="shared" si="330"/>
        <v>0</v>
      </c>
      <c r="DC156">
        <f>COUNTIF('résultats bruts'!BD156,1)</f>
        <v>0</v>
      </c>
      <c r="DD156">
        <f>COUNTIF('résultats bruts'!Y156,1)</f>
        <v>0</v>
      </c>
      <c r="DE156">
        <f t="shared" si="331"/>
        <v>0</v>
      </c>
      <c r="DF156">
        <f t="shared" si="332"/>
        <v>0</v>
      </c>
      <c r="DG156">
        <f>COUNTIF('résultats bruts'!BE156,1)</f>
        <v>0</v>
      </c>
      <c r="DH156">
        <f>COUNTIF('résultats bruts'!Z156,1)</f>
        <v>0</v>
      </c>
      <c r="DI156">
        <f t="shared" si="333"/>
        <v>0</v>
      </c>
      <c r="DJ156">
        <f t="shared" si="334"/>
        <v>0</v>
      </c>
      <c r="DK156">
        <f t="shared" si="335"/>
        <v>0</v>
      </c>
      <c r="DL156">
        <f t="shared" si="336"/>
        <v>0</v>
      </c>
      <c r="DM156">
        <f t="shared" si="337"/>
        <v>0</v>
      </c>
      <c r="DN156">
        <f t="shared" si="338"/>
        <v>0</v>
      </c>
      <c r="DO156">
        <f t="shared" si="339"/>
        <v>0</v>
      </c>
      <c r="DP156">
        <f t="shared" si="340"/>
        <v>0</v>
      </c>
      <c r="DQ156">
        <f t="shared" si="341"/>
        <v>0</v>
      </c>
      <c r="DR156">
        <f t="shared" si="342"/>
        <v>0</v>
      </c>
      <c r="DS156">
        <f>COUNTIF('résultats bruts'!BY156, 1 ) + COUNTIF('résultats bruts'!DA156,1)</f>
        <v>0</v>
      </c>
      <c r="DT156">
        <f t="shared" si="343"/>
        <v>0</v>
      </c>
      <c r="DU156">
        <f>COUNTIF('résultats bruts'!CA156, 1 ) + COUNTIF('résultats bruts'!DE156,1)</f>
        <v>0</v>
      </c>
      <c r="DV156">
        <f t="shared" si="344"/>
        <v>0</v>
      </c>
      <c r="DW156">
        <f>COUNTIF('résultats bruts'!CB156, 1 ) + COUNTIF('résultats bruts'!CU156,1)</f>
        <v>0</v>
      </c>
      <c r="DX156">
        <f t="shared" si="345"/>
        <v>0</v>
      </c>
      <c r="DY156">
        <f>COUNTIF('résultats bruts'!BZ156, 1 ) + COUNTIF('résultats bruts'!CX156,1)</f>
        <v>0</v>
      </c>
      <c r="DZ156">
        <f t="shared" si="346"/>
        <v>0</v>
      </c>
      <c r="EA156">
        <f t="shared" si="347"/>
        <v>0</v>
      </c>
      <c r="EB156">
        <f t="shared" si="348"/>
        <v>0</v>
      </c>
      <c r="EC156">
        <f>COUNTIF('résultats bruts'!CE156, 1 ) + COUNTIF('résultats bruts'!CZ156,1)</f>
        <v>0</v>
      </c>
      <c r="ED156">
        <f t="shared" si="349"/>
        <v>0</v>
      </c>
      <c r="EE156">
        <f>COUNTIF('résultats bruts'!CD156, 1 ) + COUNTIF('résultats bruts'!DC156,1)</f>
        <v>0</v>
      </c>
      <c r="EF156">
        <f t="shared" si="350"/>
        <v>0</v>
      </c>
      <c r="EG156">
        <f>COUNTIF('résultats bruts'!CC156, 1 ) + COUNTIF('résultats bruts'!CT156,1)</f>
        <v>0</v>
      </c>
      <c r="EH156">
        <f t="shared" si="351"/>
        <v>0</v>
      </c>
      <c r="EI156">
        <f>COUNTIF('résultats bruts'!CF156, 1 ) + COUNTIF('résultats bruts'!CW156,1)</f>
        <v>0</v>
      </c>
      <c r="EJ156">
        <f t="shared" si="352"/>
        <v>0</v>
      </c>
      <c r="EK156">
        <f t="shared" si="353"/>
        <v>0</v>
      </c>
      <c r="EL156">
        <f t="shared" si="354"/>
        <v>0</v>
      </c>
      <c r="EM156">
        <f>COUNTIF('résultats bruts'!CJ156, 1 ) + COUNTIF('résultats bruts'!CY156,1)</f>
        <v>0</v>
      </c>
      <c r="EN156">
        <f t="shared" si="355"/>
        <v>0</v>
      </c>
      <c r="EO156">
        <f>COUNTIF('résultats bruts'!CI156, 1 ) + COUNTIF('résultats bruts'!DB156,1)</f>
        <v>0</v>
      </c>
      <c r="EP156">
        <f t="shared" si="356"/>
        <v>0</v>
      </c>
      <c r="EQ156">
        <f>COUNTIF('résultats bruts'!CG156, 1 ) + COUNTIF('résultats bruts'!CS156,1)</f>
        <v>0</v>
      </c>
      <c r="ER156">
        <f t="shared" si="357"/>
        <v>0</v>
      </c>
      <c r="ES156">
        <f>COUNTIF('résultats bruts'!CH156, 1 ) + COUNTIF('résultats bruts'!CV156,1)</f>
        <v>0</v>
      </c>
      <c r="ET156">
        <f t="shared" si="358"/>
        <v>0</v>
      </c>
      <c r="EU156">
        <f t="shared" si="359"/>
        <v>0</v>
      </c>
      <c r="EV156">
        <f t="shared" si="360"/>
        <v>0</v>
      </c>
      <c r="EW156">
        <f t="shared" si="361"/>
        <v>0</v>
      </c>
      <c r="EX156">
        <f t="shared" si="362"/>
        <v>0</v>
      </c>
      <c r="EY156">
        <f t="shared" si="363"/>
        <v>0</v>
      </c>
      <c r="EZ156">
        <f t="shared" si="364"/>
        <v>0</v>
      </c>
      <c r="FA156">
        <f t="shared" si="365"/>
        <v>0</v>
      </c>
      <c r="FB156">
        <f t="shared" si="366"/>
        <v>0</v>
      </c>
      <c r="FC156">
        <f t="shared" si="367"/>
        <v>0</v>
      </c>
      <c r="FD156">
        <f t="shared" si="368"/>
        <v>0</v>
      </c>
      <c r="FE156">
        <f>COUNTIF('résultats bruts'!DD156,0)</f>
        <v>1</v>
      </c>
      <c r="FF156">
        <f t="shared" si="369"/>
        <v>0</v>
      </c>
      <c r="FG156">
        <f t="shared" si="370"/>
        <v>0</v>
      </c>
      <c r="FH156">
        <f>COUNTIF('résultats bruts'!DN156,1)</f>
        <v>0</v>
      </c>
      <c r="FI156">
        <f>COUNTIF('résultats bruts'!DO156,1)</f>
        <v>0</v>
      </c>
      <c r="FJ156">
        <f>COUNTIF('résultats bruts'!DP156,1)</f>
        <v>0</v>
      </c>
      <c r="FK156">
        <f>COUNTIF('résultats bruts'!O156,1) + COUNTIF('résultats bruts'!AT156,1)</f>
        <v>0</v>
      </c>
      <c r="FL156">
        <f>COUNTIF('résultats bruts'!P156,1) + COUNTIF('résultats bruts'!AX156,1)</f>
        <v>0</v>
      </c>
      <c r="FM156">
        <f t="shared" si="371"/>
        <v>0</v>
      </c>
      <c r="FN156">
        <f t="shared" si="372"/>
        <v>0</v>
      </c>
      <c r="FO156">
        <f>COUNTIF('résultats bruts'!Q156,1) + COUNTIF('résultats bruts'!AV156,1)</f>
        <v>0</v>
      </c>
      <c r="FP156">
        <f>COUNTIF('résultats bruts'!R156,1) + COUNTIF('résultats bruts'!BA156,1)</f>
        <v>0</v>
      </c>
      <c r="FQ156">
        <f t="shared" si="373"/>
        <v>0</v>
      </c>
      <c r="FR156">
        <f t="shared" si="374"/>
        <v>0</v>
      </c>
      <c r="FS156">
        <f>COUNTIF('résultats bruts'!S156,1) + COUNTIF('résultats bruts'!AZ156,1)</f>
        <v>0</v>
      </c>
      <c r="FT156">
        <f>COUNTIF('résultats bruts'!T156,1) + COUNTIF('résultats bruts'!AW156,1)</f>
        <v>0</v>
      </c>
      <c r="FU156">
        <f t="shared" si="375"/>
        <v>0</v>
      </c>
      <c r="FV156">
        <f t="shared" si="376"/>
        <v>0</v>
      </c>
      <c r="FW156">
        <f>COUNTIF('résultats bruts'!U156,1) + COUNTIF('résultats bruts'!AY156,1)</f>
        <v>0</v>
      </c>
      <c r="FX156">
        <f>COUNTIF('résultats bruts'!V156,1) + COUNTIF('résultats bruts'!AU156,1)</f>
        <v>0</v>
      </c>
      <c r="FY156">
        <f t="shared" si="377"/>
        <v>0</v>
      </c>
      <c r="FZ156">
        <f t="shared" si="378"/>
        <v>0</v>
      </c>
      <c r="GA156">
        <f t="shared" si="379"/>
        <v>0</v>
      </c>
      <c r="GB156">
        <f t="shared" si="380"/>
        <v>0</v>
      </c>
      <c r="GC156">
        <f t="shared" si="381"/>
        <v>0</v>
      </c>
      <c r="GD156">
        <f t="shared" si="382"/>
        <v>0</v>
      </c>
      <c r="GE156">
        <f>COUNTIF('résultats bruts'!AT156:BA156,"0A")+ COUNTIF('résultats bruts'!BM156,"0A")</f>
        <v>0</v>
      </c>
      <c r="GF156">
        <f t="shared" si="383"/>
        <v>0</v>
      </c>
      <c r="GG156">
        <f>COUNTIF('résultats bruts'!BL156,1)</f>
        <v>0</v>
      </c>
      <c r="GH156">
        <f>COUNTIF('résultats bruts'!BM156,1)</f>
        <v>0</v>
      </c>
      <c r="GI156">
        <f>COUNTIF('résultats bruts'!AV156,1)</f>
        <v>0</v>
      </c>
      <c r="GJ156">
        <f>COUNTIF('résultats bruts'!BN156,1)</f>
        <v>0</v>
      </c>
      <c r="GK156">
        <f t="shared" si="384"/>
        <v>0</v>
      </c>
      <c r="GL156">
        <f t="shared" si="385"/>
        <v>0</v>
      </c>
      <c r="GM156">
        <f>COUNTIF('résultats bruts'!CQ156, 1) + COUNTIF('résultats bruts'!DF156,1)</f>
        <v>0</v>
      </c>
      <c r="GN156">
        <f t="shared" si="386"/>
        <v>0</v>
      </c>
      <c r="GO156">
        <f>COUNTIF('résultats bruts'!CP156, 1) + COUNTIF('résultats bruts'!DG156,1)</f>
        <v>0</v>
      </c>
      <c r="GP156">
        <f t="shared" si="387"/>
        <v>0</v>
      </c>
      <c r="GQ156">
        <f>COUNTIF('résultats bruts'!CR156, 1) + COUNTIF('résultats bruts'!DH156,1)</f>
        <v>0</v>
      </c>
      <c r="GR156">
        <f t="shared" si="388"/>
        <v>0</v>
      </c>
      <c r="GS156">
        <f>COUNTIF('résultats bruts'!BU156:BX156,1)</f>
        <v>0</v>
      </c>
      <c r="GT156">
        <f t="shared" si="389"/>
        <v>0</v>
      </c>
      <c r="GU156">
        <f>COUNTIF('résultats bruts'!DQ156:DT156,1)</f>
        <v>0</v>
      </c>
      <c r="GV156">
        <f t="shared" si="390"/>
        <v>0</v>
      </c>
      <c r="GW156">
        <f t="shared" si="391"/>
        <v>0</v>
      </c>
      <c r="GX156">
        <f t="shared" si="392"/>
        <v>0</v>
      </c>
      <c r="GY156">
        <f>COUNTIF('résultats bruts'!DF156:DH156,"0A")</f>
        <v>0</v>
      </c>
      <c r="GZ156">
        <f t="shared" si="393"/>
        <v>0</v>
      </c>
      <c r="HA156">
        <f t="shared" si="394"/>
        <v>0</v>
      </c>
      <c r="HB156">
        <f t="shared" si="395"/>
        <v>0</v>
      </c>
    </row>
    <row r="157" spans="1:210" ht="15.75" x14ac:dyDescent="0.25">
      <c r="A157">
        <f>'résultats bruts'!A157</f>
        <v>0</v>
      </c>
      <c r="B157">
        <f>'résultats bruts'!B157</f>
        <v>0</v>
      </c>
      <c r="C157">
        <f>'résultats bruts'!C157</f>
        <v>0</v>
      </c>
      <c r="D157">
        <f>'résultats bruts'!D157</f>
        <v>0</v>
      </c>
      <c r="E157">
        <f>'résultats bruts'!E157</f>
        <v>0</v>
      </c>
      <c r="F157">
        <f>'résultats bruts'!F157</f>
        <v>155</v>
      </c>
      <c r="G157">
        <f>'résultats bruts'!G157</f>
        <v>0</v>
      </c>
      <c r="H157">
        <f>COUNTIF('résultats bruts'!BO157,1)</f>
        <v>0</v>
      </c>
      <c r="I157">
        <f>COUNTIF('résultats bruts'!BQ157,1)</f>
        <v>0</v>
      </c>
      <c r="J157">
        <f>COUNTIF('résultats bruts'!BS157,1)</f>
        <v>0</v>
      </c>
      <c r="K157">
        <f t="shared" si="264"/>
        <v>0</v>
      </c>
      <c r="L157">
        <f t="shared" si="265"/>
        <v>0</v>
      </c>
      <c r="M157">
        <f>COUNTIF('résultats bruts'!BP157,1)</f>
        <v>0</v>
      </c>
      <c r="N157">
        <f>COUNTIF('résultats bruts'!BR157,1)</f>
        <v>0</v>
      </c>
      <c r="O157">
        <f>COUNTIF('résultats bruts'!BT157,1)</f>
        <v>0</v>
      </c>
      <c r="P157">
        <f t="shared" si="266"/>
        <v>0</v>
      </c>
      <c r="Q157">
        <f t="shared" si="267"/>
        <v>0</v>
      </c>
      <c r="R157">
        <f>COUNTIF('résultats bruts'!H157,1)</f>
        <v>0</v>
      </c>
      <c r="S157">
        <f>COUNTIF('résultats bruts'!I157,1)</f>
        <v>0</v>
      </c>
      <c r="T157">
        <f>COUNTIF('résultats bruts'!J157,1)</f>
        <v>0</v>
      </c>
      <c r="U157">
        <f t="shared" si="268"/>
        <v>0</v>
      </c>
      <c r="V157">
        <f t="shared" si="269"/>
        <v>0</v>
      </c>
      <c r="W157">
        <f t="shared" si="270"/>
        <v>0</v>
      </c>
      <c r="X157">
        <f t="shared" si="271"/>
        <v>0</v>
      </c>
      <c r="Y157">
        <f>COUNTIF('résultats bruts'!AH157:AK157,1)</f>
        <v>0</v>
      </c>
      <c r="Z157">
        <f t="shared" si="272"/>
        <v>0</v>
      </c>
      <c r="AA157">
        <f>COUNTIF('résultats bruts'!AL157:AO157,1)</f>
        <v>0</v>
      </c>
      <c r="AB157">
        <f t="shared" si="273"/>
        <v>0</v>
      </c>
      <c r="AC157">
        <f>COUNTIF('résultats bruts'!AP157:AS157,1)</f>
        <v>0</v>
      </c>
      <c r="AD157">
        <f t="shared" si="274"/>
        <v>0</v>
      </c>
      <c r="AE157">
        <f t="shared" si="275"/>
        <v>0</v>
      </c>
      <c r="AF157">
        <f t="shared" si="276"/>
        <v>0</v>
      </c>
      <c r="AG157">
        <f>COUNTIF('résultats bruts'!BF157,1) + COUNTIF('résultats bruts'!BI157,1)</f>
        <v>0</v>
      </c>
      <c r="AH157">
        <f t="shared" si="277"/>
        <v>0</v>
      </c>
      <c r="AI157">
        <f>COUNTIF('résultats bruts'!AA157:AC157,1)</f>
        <v>0</v>
      </c>
      <c r="AJ157">
        <f t="shared" si="278"/>
        <v>0</v>
      </c>
      <c r="AK157">
        <f t="shared" si="279"/>
        <v>0</v>
      </c>
      <c r="AL157">
        <f t="shared" si="280"/>
        <v>0</v>
      </c>
      <c r="AM157">
        <f t="shared" si="281"/>
        <v>0</v>
      </c>
      <c r="AN157">
        <f t="shared" si="282"/>
        <v>0</v>
      </c>
      <c r="AO157">
        <f t="shared" si="283"/>
        <v>0</v>
      </c>
      <c r="AP157">
        <f t="shared" si="284"/>
        <v>0</v>
      </c>
      <c r="AQ157">
        <f>COUNTIF('résultats bruts'!AH157,0)+COUNTIF('résultats bruts'!AN157,0)+COUNTIF('résultats bruts'!AS157,0) + COUNTIF('résultats bruts'!AA157:AC157,"0A")+COUNTIF('résultats bruts'!BF157,"0A")+COUNTIF('résultats bruts'!BI157,"0A")</f>
        <v>3</v>
      </c>
      <c r="AR157">
        <f t="shared" si="285"/>
        <v>0.42857142857142855</v>
      </c>
      <c r="AS157">
        <f t="shared" si="286"/>
        <v>0</v>
      </c>
      <c r="AT157">
        <f t="shared" si="287"/>
        <v>0</v>
      </c>
      <c r="AU157">
        <f>COUNTIF('résultats bruts'!M157,1)</f>
        <v>0</v>
      </c>
      <c r="AV157">
        <f>COUNTIF('résultats bruts'!K157,1)</f>
        <v>0</v>
      </c>
      <c r="AW157">
        <f t="shared" si="288"/>
        <v>0</v>
      </c>
      <c r="AX157">
        <f t="shared" si="289"/>
        <v>0</v>
      </c>
      <c r="AY157">
        <f>COUNTIF('résultats bruts'!L157,1)</f>
        <v>0</v>
      </c>
      <c r="AZ157">
        <f>COUNTIF('résultats bruts'!N157,1)</f>
        <v>0</v>
      </c>
      <c r="BA157">
        <f t="shared" si="290"/>
        <v>0</v>
      </c>
      <c r="BB157">
        <f t="shared" si="291"/>
        <v>0</v>
      </c>
      <c r="BC157">
        <f t="shared" si="292"/>
        <v>0</v>
      </c>
      <c r="BD157">
        <f t="shared" si="293"/>
        <v>0</v>
      </c>
      <c r="BE157">
        <f>COUNTIF('résultats bruts'!AG157,1)</f>
        <v>0</v>
      </c>
      <c r="BF157">
        <f>COUNTIF('résultats bruts'!AF157,1)</f>
        <v>0</v>
      </c>
      <c r="BG157">
        <f t="shared" si="294"/>
        <v>0</v>
      </c>
      <c r="BH157">
        <f t="shared" si="295"/>
        <v>0</v>
      </c>
      <c r="BI157">
        <f>COUNTIF('résultats bruts'!AD157,1)</f>
        <v>0</v>
      </c>
      <c r="BJ157">
        <f>COUNTIF('résultats bruts'!AE157,1)</f>
        <v>0</v>
      </c>
      <c r="BK157">
        <f t="shared" si="296"/>
        <v>0</v>
      </c>
      <c r="BL157">
        <f t="shared" si="297"/>
        <v>0</v>
      </c>
      <c r="BM157">
        <f t="shared" si="298"/>
        <v>0</v>
      </c>
      <c r="BN157">
        <f t="shared" si="299"/>
        <v>0</v>
      </c>
      <c r="BO157">
        <f t="shared" si="300"/>
        <v>0</v>
      </c>
      <c r="BP157">
        <f t="shared" si="301"/>
        <v>0</v>
      </c>
      <c r="BQ157">
        <f t="shared" si="302"/>
        <v>0</v>
      </c>
      <c r="BR157">
        <f t="shared" si="303"/>
        <v>0</v>
      </c>
      <c r="BS157">
        <f t="shared" si="304"/>
        <v>0</v>
      </c>
      <c r="BT157">
        <f t="shared" si="305"/>
        <v>0</v>
      </c>
      <c r="BU157">
        <f t="shared" si="306"/>
        <v>0</v>
      </c>
      <c r="BV157">
        <f t="shared" si="307"/>
        <v>0</v>
      </c>
      <c r="BW157">
        <f t="shared" si="308"/>
        <v>0</v>
      </c>
      <c r="BX157">
        <f t="shared" si="309"/>
        <v>0</v>
      </c>
      <c r="BY157">
        <f t="shared" si="310"/>
        <v>0</v>
      </c>
      <c r="BZ157">
        <f t="shared" si="311"/>
        <v>0</v>
      </c>
      <c r="CA157">
        <f t="shared" si="312"/>
        <v>0</v>
      </c>
      <c r="CB157">
        <f t="shared" si="313"/>
        <v>0</v>
      </c>
      <c r="CC157">
        <f t="shared" si="314"/>
        <v>0</v>
      </c>
      <c r="CD157">
        <f t="shared" si="315"/>
        <v>0</v>
      </c>
      <c r="CE157">
        <f t="shared" si="316"/>
        <v>0</v>
      </c>
      <c r="CF157">
        <f t="shared" si="317"/>
        <v>0</v>
      </c>
      <c r="CG157">
        <f>COUNTIF('résultats bruts'!CL157, 1) + COUNTIF('résultats bruts'!DI157,1)</f>
        <v>0</v>
      </c>
      <c r="CH157">
        <f t="shared" si="318"/>
        <v>0</v>
      </c>
      <c r="CI157">
        <f>COUNTIF('résultats bruts'!CK157, 1) + COUNTIF('résultats bruts'!DJ157,1)</f>
        <v>0</v>
      </c>
      <c r="CJ157">
        <f t="shared" si="319"/>
        <v>0</v>
      </c>
      <c r="CK157">
        <f>COUNTIF('résultats bruts'!CN157, 1) + COUNTIF('résultats bruts'!DK157,1)</f>
        <v>0</v>
      </c>
      <c r="CL157">
        <f t="shared" si="320"/>
        <v>0</v>
      </c>
      <c r="CM157">
        <f>COUNTIF('résultats bruts'!CO157, 1) + COUNTIF('résultats bruts'!DM157,1)</f>
        <v>0</v>
      </c>
      <c r="CN157">
        <f t="shared" si="321"/>
        <v>0</v>
      </c>
      <c r="CO157">
        <f>COUNTIF('résultats bruts'!DL157, "0A") + COUNTIF('résultats bruts'!CM157,0)</f>
        <v>1</v>
      </c>
      <c r="CP157">
        <f t="shared" si="322"/>
        <v>0.5</v>
      </c>
      <c r="CQ157">
        <f t="shared" si="323"/>
        <v>0</v>
      </c>
      <c r="CR157">
        <f t="shared" si="324"/>
        <v>0</v>
      </c>
      <c r="CS157">
        <f>COUNTIF('résultats bruts'!BB157,1)</f>
        <v>0</v>
      </c>
      <c r="CT157">
        <f>COUNTIF('résultats bruts'!W157,1)</f>
        <v>0</v>
      </c>
      <c r="CU157">
        <f t="shared" si="325"/>
        <v>0</v>
      </c>
      <c r="CV157">
        <f t="shared" si="326"/>
        <v>0</v>
      </c>
      <c r="CW157">
        <f>COUNTIF('résultats bruts'!BC157,1)</f>
        <v>0</v>
      </c>
      <c r="CX157">
        <f>COUNTIF('résultats bruts'!X157,1)</f>
        <v>0</v>
      </c>
      <c r="CY157">
        <f t="shared" si="327"/>
        <v>0</v>
      </c>
      <c r="CZ157">
        <f t="shared" si="328"/>
        <v>0</v>
      </c>
      <c r="DA157">
        <f t="shared" si="329"/>
        <v>0</v>
      </c>
      <c r="DB157">
        <f t="shared" si="330"/>
        <v>0</v>
      </c>
      <c r="DC157">
        <f>COUNTIF('résultats bruts'!BD157,1)</f>
        <v>0</v>
      </c>
      <c r="DD157">
        <f>COUNTIF('résultats bruts'!Y157,1)</f>
        <v>0</v>
      </c>
      <c r="DE157">
        <f t="shared" si="331"/>
        <v>0</v>
      </c>
      <c r="DF157">
        <f t="shared" si="332"/>
        <v>0</v>
      </c>
      <c r="DG157">
        <f>COUNTIF('résultats bruts'!BE157,1)</f>
        <v>0</v>
      </c>
      <c r="DH157">
        <f>COUNTIF('résultats bruts'!Z157,1)</f>
        <v>0</v>
      </c>
      <c r="DI157">
        <f t="shared" si="333"/>
        <v>0</v>
      </c>
      <c r="DJ157">
        <f t="shared" si="334"/>
        <v>0</v>
      </c>
      <c r="DK157">
        <f t="shared" si="335"/>
        <v>0</v>
      </c>
      <c r="DL157">
        <f t="shared" si="336"/>
        <v>0</v>
      </c>
      <c r="DM157">
        <f t="shared" si="337"/>
        <v>0</v>
      </c>
      <c r="DN157">
        <f t="shared" si="338"/>
        <v>0</v>
      </c>
      <c r="DO157">
        <f t="shared" si="339"/>
        <v>0</v>
      </c>
      <c r="DP157">
        <f t="shared" si="340"/>
        <v>0</v>
      </c>
      <c r="DQ157">
        <f t="shared" si="341"/>
        <v>0</v>
      </c>
      <c r="DR157">
        <f t="shared" si="342"/>
        <v>0</v>
      </c>
      <c r="DS157">
        <f>COUNTIF('résultats bruts'!BY157, 1 ) + COUNTIF('résultats bruts'!DA157,1)</f>
        <v>0</v>
      </c>
      <c r="DT157">
        <f t="shared" si="343"/>
        <v>0</v>
      </c>
      <c r="DU157">
        <f>COUNTIF('résultats bruts'!CA157, 1 ) + COUNTIF('résultats bruts'!DE157,1)</f>
        <v>0</v>
      </c>
      <c r="DV157">
        <f t="shared" si="344"/>
        <v>0</v>
      </c>
      <c r="DW157">
        <f>COUNTIF('résultats bruts'!CB157, 1 ) + COUNTIF('résultats bruts'!CU157,1)</f>
        <v>0</v>
      </c>
      <c r="DX157">
        <f t="shared" si="345"/>
        <v>0</v>
      </c>
      <c r="DY157">
        <f>COUNTIF('résultats bruts'!BZ157, 1 ) + COUNTIF('résultats bruts'!CX157,1)</f>
        <v>0</v>
      </c>
      <c r="DZ157">
        <f t="shared" si="346"/>
        <v>0</v>
      </c>
      <c r="EA157">
        <f t="shared" si="347"/>
        <v>0</v>
      </c>
      <c r="EB157">
        <f t="shared" si="348"/>
        <v>0</v>
      </c>
      <c r="EC157">
        <f>COUNTIF('résultats bruts'!CE157, 1 ) + COUNTIF('résultats bruts'!CZ157,1)</f>
        <v>0</v>
      </c>
      <c r="ED157">
        <f t="shared" si="349"/>
        <v>0</v>
      </c>
      <c r="EE157">
        <f>COUNTIF('résultats bruts'!CD157, 1 ) + COUNTIF('résultats bruts'!DC157,1)</f>
        <v>0</v>
      </c>
      <c r="EF157">
        <f t="shared" si="350"/>
        <v>0</v>
      </c>
      <c r="EG157">
        <f>COUNTIF('résultats bruts'!CC157, 1 ) + COUNTIF('résultats bruts'!CT157,1)</f>
        <v>0</v>
      </c>
      <c r="EH157">
        <f t="shared" si="351"/>
        <v>0</v>
      </c>
      <c r="EI157">
        <f>COUNTIF('résultats bruts'!CF157, 1 ) + COUNTIF('résultats bruts'!CW157,1)</f>
        <v>0</v>
      </c>
      <c r="EJ157">
        <f t="shared" si="352"/>
        <v>0</v>
      </c>
      <c r="EK157">
        <f t="shared" si="353"/>
        <v>0</v>
      </c>
      <c r="EL157">
        <f t="shared" si="354"/>
        <v>0</v>
      </c>
      <c r="EM157">
        <f>COUNTIF('résultats bruts'!CJ157, 1 ) + COUNTIF('résultats bruts'!CY157,1)</f>
        <v>0</v>
      </c>
      <c r="EN157">
        <f t="shared" si="355"/>
        <v>0</v>
      </c>
      <c r="EO157">
        <f>COUNTIF('résultats bruts'!CI157, 1 ) + COUNTIF('résultats bruts'!DB157,1)</f>
        <v>0</v>
      </c>
      <c r="EP157">
        <f t="shared" si="356"/>
        <v>0</v>
      </c>
      <c r="EQ157">
        <f>COUNTIF('résultats bruts'!CG157, 1 ) + COUNTIF('résultats bruts'!CS157,1)</f>
        <v>0</v>
      </c>
      <c r="ER157">
        <f t="shared" si="357"/>
        <v>0</v>
      </c>
      <c r="ES157">
        <f>COUNTIF('résultats bruts'!CH157, 1 ) + COUNTIF('résultats bruts'!CV157,1)</f>
        <v>0</v>
      </c>
      <c r="ET157">
        <f t="shared" si="358"/>
        <v>0</v>
      </c>
      <c r="EU157">
        <f t="shared" si="359"/>
        <v>0</v>
      </c>
      <c r="EV157">
        <f t="shared" si="360"/>
        <v>0</v>
      </c>
      <c r="EW157">
        <f t="shared" si="361"/>
        <v>0</v>
      </c>
      <c r="EX157">
        <f t="shared" si="362"/>
        <v>0</v>
      </c>
      <c r="EY157">
        <f t="shared" si="363"/>
        <v>0</v>
      </c>
      <c r="EZ157">
        <f t="shared" si="364"/>
        <v>0</v>
      </c>
      <c r="FA157">
        <f t="shared" si="365"/>
        <v>0</v>
      </c>
      <c r="FB157">
        <f t="shared" si="366"/>
        <v>0</v>
      </c>
      <c r="FC157">
        <f t="shared" si="367"/>
        <v>0</v>
      </c>
      <c r="FD157">
        <f t="shared" si="368"/>
        <v>0</v>
      </c>
      <c r="FE157">
        <f>COUNTIF('résultats bruts'!DD157,0)</f>
        <v>1</v>
      </c>
      <c r="FF157">
        <f t="shared" si="369"/>
        <v>0</v>
      </c>
      <c r="FG157">
        <f t="shared" si="370"/>
        <v>0</v>
      </c>
      <c r="FH157">
        <f>COUNTIF('résultats bruts'!DN157,1)</f>
        <v>0</v>
      </c>
      <c r="FI157">
        <f>COUNTIF('résultats bruts'!DO157,1)</f>
        <v>0</v>
      </c>
      <c r="FJ157">
        <f>COUNTIF('résultats bruts'!DP157,1)</f>
        <v>0</v>
      </c>
      <c r="FK157">
        <f>COUNTIF('résultats bruts'!O157,1) + COUNTIF('résultats bruts'!AT157,1)</f>
        <v>0</v>
      </c>
      <c r="FL157">
        <f>COUNTIF('résultats bruts'!P157,1) + COUNTIF('résultats bruts'!AX157,1)</f>
        <v>0</v>
      </c>
      <c r="FM157">
        <f t="shared" si="371"/>
        <v>0</v>
      </c>
      <c r="FN157">
        <f t="shared" si="372"/>
        <v>0</v>
      </c>
      <c r="FO157">
        <f>COUNTIF('résultats bruts'!Q157,1) + COUNTIF('résultats bruts'!AV157,1)</f>
        <v>0</v>
      </c>
      <c r="FP157">
        <f>COUNTIF('résultats bruts'!R157,1) + COUNTIF('résultats bruts'!BA157,1)</f>
        <v>0</v>
      </c>
      <c r="FQ157">
        <f t="shared" si="373"/>
        <v>0</v>
      </c>
      <c r="FR157">
        <f t="shared" si="374"/>
        <v>0</v>
      </c>
      <c r="FS157">
        <f>COUNTIF('résultats bruts'!S157,1) + COUNTIF('résultats bruts'!AZ157,1)</f>
        <v>0</v>
      </c>
      <c r="FT157">
        <f>COUNTIF('résultats bruts'!T157,1) + COUNTIF('résultats bruts'!AW157,1)</f>
        <v>0</v>
      </c>
      <c r="FU157">
        <f t="shared" si="375"/>
        <v>0</v>
      </c>
      <c r="FV157">
        <f t="shared" si="376"/>
        <v>0</v>
      </c>
      <c r="FW157">
        <f>COUNTIF('résultats bruts'!U157,1) + COUNTIF('résultats bruts'!AY157,1)</f>
        <v>0</v>
      </c>
      <c r="FX157">
        <f>COUNTIF('résultats bruts'!V157,1) + COUNTIF('résultats bruts'!AU157,1)</f>
        <v>0</v>
      </c>
      <c r="FY157">
        <f t="shared" si="377"/>
        <v>0</v>
      </c>
      <c r="FZ157">
        <f t="shared" si="378"/>
        <v>0</v>
      </c>
      <c r="GA157">
        <f t="shared" si="379"/>
        <v>0</v>
      </c>
      <c r="GB157">
        <f t="shared" si="380"/>
        <v>0</v>
      </c>
      <c r="GC157">
        <f t="shared" si="381"/>
        <v>0</v>
      </c>
      <c r="GD157">
        <f t="shared" si="382"/>
        <v>0</v>
      </c>
      <c r="GE157">
        <f>COUNTIF('résultats bruts'!AT157:BA157,"0A")+ COUNTIF('résultats bruts'!BM157,"0A")</f>
        <v>0</v>
      </c>
      <c r="GF157">
        <f t="shared" si="383"/>
        <v>0</v>
      </c>
      <c r="GG157">
        <f>COUNTIF('résultats bruts'!BL157,1)</f>
        <v>0</v>
      </c>
      <c r="GH157">
        <f>COUNTIF('résultats bruts'!BM157,1)</f>
        <v>0</v>
      </c>
      <c r="GI157">
        <f>COUNTIF('résultats bruts'!AV157,1)</f>
        <v>0</v>
      </c>
      <c r="GJ157">
        <f>COUNTIF('résultats bruts'!BN157,1)</f>
        <v>0</v>
      </c>
      <c r="GK157">
        <f t="shared" si="384"/>
        <v>0</v>
      </c>
      <c r="GL157">
        <f t="shared" si="385"/>
        <v>0</v>
      </c>
      <c r="GM157">
        <f>COUNTIF('résultats bruts'!CQ157, 1) + COUNTIF('résultats bruts'!DF157,1)</f>
        <v>0</v>
      </c>
      <c r="GN157">
        <f t="shared" si="386"/>
        <v>0</v>
      </c>
      <c r="GO157">
        <f>COUNTIF('résultats bruts'!CP157, 1) + COUNTIF('résultats bruts'!DG157,1)</f>
        <v>0</v>
      </c>
      <c r="GP157">
        <f t="shared" si="387"/>
        <v>0</v>
      </c>
      <c r="GQ157">
        <f>COUNTIF('résultats bruts'!CR157, 1) + COUNTIF('résultats bruts'!DH157,1)</f>
        <v>0</v>
      </c>
      <c r="GR157">
        <f t="shared" si="388"/>
        <v>0</v>
      </c>
      <c r="GS157">
        <f>COUNTIF('résultats bruts'!BU157:BX157,1)</f>
        <v>0</v>
      </c>
      <c r="GT157">
        <f t="shared" si="389"/>
        <v>0</v>
      </c>
      <c r="GU157">
        <f>COUNTIF('résultats bruts'!DQ157:DT157,1)</f>
        <v>0</v>
      </c>
      <c r="GV157">
        <f t="shared" si="390"/>
        <v>0</v>
      </c>
      <c r="GW157">
        <f t="shared" si="391"/>
        <v>0</v>
      </c>
      <c r="GX157">
        <f t="shared" si="392"/>
        <v>0</v>
      </c>
      <c r="GY157">
        <f>COUNTIF('résultats bruts'!DF157:DH157,"0A")</f>
        <v>0</v>
      </c>
      <c r="GZ157">
        <f t="shared" si="393"/>
        <v>0</v>
      </c>
      <c r="HA157">
        <f t="shared" si="394"/>
        <v>0</v>
      </c>
      <c r="HB157">
        <f t="shared" si="395"/>
        <v>0</v>
      </c>
    </row>
    <row r="158" spans="1:210" ht="15.75" x14ac:dyDescent="0.25">
      <c r="A158">
        <f>'résultats bruts'!A158</f>
        <v>0</v>
      </c>
      <c r="B158">
        <f>'résultats bruts'!B158</f>
        <v>0</v>
      </c>
      <c r="C158">
        <f>'résultats bruts'!C158</f>
        <v>0</v>
      </c>
      <c r="D158">
        <f>'résultats bruts'!D158</f>
        <v>0</v>
      </c>
      <c r="E158">
        <f>'résultats bruts'!E158</f>
        <v>0</v>
      </c>
      <c r="F158">
        <f>'résultats bruts'!F158</f>
        <v>156</v>
      </c>
      <c r="G158">
        <f>'résultats bruts'!G158</f>
        <v>0</v>
      </c>
      <c r="H158">
        <f>COUNTIF('résultats bruts'!BO158,1)</f>
        <v>0</v>
      </c>
      <c r="I158">
        <f>COUNTIF('résultats bruts'!BQ158,1)</f>
        <v>0</v>
      </c>
      <c r="J158">
        <f>COUNTIF('résultats bruts'!BS158,1)</f>
        <v>0</v>
      </c>
      <c r="K158">
        <f t="shared" si="264"/>
        <v>0</v>
      </c>
      <c r="L158">
        <f t="shared" si="265"/>
        <v>0</v>
      </c>
      <c r="M158">
        <f>COUNTIF('résultats bruts'!BP158,1)</f>
        <v>0</v>
      </c>
      <c r="N158">
        <f>COUNTIF('résultats bruts'!BR158,1)</f>
        <v>0</v>
      </c>
      <c r="O158">
        <f>COUNTIF('résultats bruts'!BT158,1)</f>
        <v>0</v>
      </c>
      <c r="P158">
        <f t="shared" si="266"/>
        <v>0</v>
      </c>
      <c r="Q158">
        <f t="shared" si="267"/>
        <v>0</v>
      </c>
      <c r="R158">
        <f>COUNTIF('résultats bruts'!H158,1)</f>
        <v>0</v>
      </c>
      <c r="S158">
        <f>COUNTIF('résultats bruts'!I158,1)</f>
        <v>0</v>
      </c>
      <c r="T158">
        <f>COUNTIF('résultats bruts'!J158,1)</f>
        <v>0</v>
      </c>
      <c r="U158">
        <f t="shared" si="268"/>
        <v>0</v>
      </c>
      <c r="V158">
        <f t="shared" si="269"/>
        <v>0</v>
      </c>
      <c r="W158">
        <f t="shared" si="270"/>
        <v>0</v>
      </c>
      <c r="X158">
        <f t="shared" si="271"/>
        <v>0</v>
      </c>
      <c r="Y158">
        <f>COUNTIF('résultats bruts'!AH158:AK158,1)</f>
        <v>0</v>
      </c>
      <c r="Z158">
        <f t="shared" si="272"/>
        <v>0</v>
      </c>
      <c r="AA158">
        <f>COUNTIF('résultats bruts'!AL158:AO158,1)</f>
        <v>0</v>
      </c>
      <c r="AB158">
        <f t="shared" si="273"/>
        <v>0</v>
      </c>
      <c r="AC158">
        <f>COUNTIF('résultats bruts'!AP158:AS158,1)</f>
        <v>0</v>
      </c>
      <c r="AD158">
        <f t="shared" si="274"/>
        <v>0</v>
      </c>
      <c r="AE158">
        <f t="shared" si="275"/>
        <v>0</v>
      </c>
      <c r="AF158">
        <f t="shared" si="276"/>
        <v>0</v>
      </c>
      <c r="AG158">
        <f>COUNTIF('résultats bruts'!BF158,1) + COUNTIF('résultats bruts'!BI158,1)</f>
        <v>0</v>
      </c>
      <c r="AH158">
        <f t="shared" si="277"/>
        <v>0</v>
      </c>
      <c r="AI158">
        <f>COUNTIF('résultats bruts'!AA158:AC158,1)</f>
        <v>0</v>
      </c>
      <c r="AJ158">
        <f t="shared" si="278"/>
        <v>0</v>
      </c>
      <c r="AK158">
        <f t="shared" si="279"/>
        <v>0</v>
      </c>
      <c r="AL158">
        <f t="shared" si="280"/>
        <v>0</v>
      </c>
      <c r="AM158">
        <f t="shared" si="281"/>
        <v>0</v>
      </c>
      <c r="AN158">
        <f t="shared" si="282"/>
        <v>0</v>
      </c>
      <c r="AO158">
        <f t="shared" si="283"/>
        <v>0</v>
      </c>
      <c r="AP158">
        <f t="shared" si="284"/>
        <v>0</v>
      </c>
      <c r="AQ158">
        <f>COUNTIF('résultats bruts'!AH158,0)+COUNTIF('résultats bruts'!AN158,0)+COUNTIF('résultats bruts'!AS158,0) + COUNTIF('résultats bruts'!AA158:AC158,"0A")+COUNTIF('résultats bruts'!BF158,"0A")+COUNTIF('résultats bruts'!BI158,"0A")</f>
        <v>3</v>
      </c>
      <c r="AR158">
        <f t="shared" si="285"/>
        <v>0.42857142857142855</v>
      </c>
      <c r="AS158">
        <f t="shared" si="286"/>
        <v>0</v>
      </c>
      <c r="AT158">
        <f t="shared" si="287"/>
        <v>0</v>
      </c>
      <c r="AU158">
        <f>COUNTIF('résultats bruts'!M158,1)</f>
        <v>0</v>
      </c>
      <c r="AV158">
        <f>COUNTIF('résultats bruts'!K158,1)</f>
        <v>0</v>
      </c>
      <c r="AW158">
        <f t="shared" si="288"/>
        <v>0</v>
      </c>
      <c r="AX158">
        <f t="shared" si="289"/>
        <v>0</v>
      </c>
      <c r="AY158">
        <f>COUNTIF('résultats bruts'!L158,1)</f>
        <v>0</v>
      </c>
      <c r="AZ158">
        <f>COUNTIF('résultats bruts'!N158,1)</f>
        <v>0</v>
      </c>
      <c r="BA158">
        <f t="shared" si="290"/>
        <v>0</v>
      </c>
      <c r="BB158">
        <f t="shared" si="291"/>
        <v>0</v>
      </c>
      <c r="BC158">
        <f t="shared" si="292"/>
        <v>0</v>
      </c>
      <c r="BD158">
        <f t="shared" si="293"/>
        <v>0</v>
      </c>
      <c r="BE158">
        <f>COUNTIF('résultats bruts'!AG158,1)</f>
        <v>0</v>
      </c>
      <c r="BF158">
        <f>COUNTIF('résultats bruts'!AF158,1)</f>
        <v>0</v>
      </c>
      <c r="BG158">
        <f t="shared" si="294"/>
        <v>0</v>
      </c>
      <c r="BH158">
        <f t="shared" si="295"/>
        <v>0</v>
      </c>
      <c r="BI158">
        <f>COUNTIF('résultats bruts'!AD158,1)</f>
        <v>0</v>
      </c>
      <c r="BJ158">
        <f>COUNTIF('résultats bruts'!AE158,1)</f>
        <v>0</v>
      </c>
      <c r="BK158">
        <f t="shared" si="296"/>
        <v>0</v>
      </c>
      <c r="BL158">
        <f t="shared" si="297"/>
        <v>0</v>
      </c>
      <c r="BM158">
        <f t="shared" si="298"/>
        <v>0</v>
      </c>
      <c r="BN158">
        <f t="shared" si="299"/>
        <v>0</v>
      </c>
      <c r="BO158">
        <f t="shared" si="300"/>
        <v>0</v>
      </c>
      <c r="BP158">
        <f t="shared" si="301"/>
        <v>0</v>
      </c>
      <c r="BQ158">
        <f t="shared" si="302"/>
        <v>0</v>
      </c>
      <c r="BR158">
        <f t="shared" si="303"/>
        <v>0</v>
      </c>
      <c r="BS158">
        <f t="shared" si="304"/>
        <v>0</v>
      </c>
      <c r="BT158">
        <f t="shared" si="305"/>
        <v>0</v>
      </c>
      <c r="BU158">
        <f t="shared" si="306"/>
        <v>0</v>
      </c>
      <c r="BV158">
        <f t="shared" si="307"/>
        <v>0</v>
      </c>
      <c r="BW158">
        <f t="shared" si="308"/>
        <v>0</v>
      </c>
      <c r="BX158">
        <f t="shared" si="309"/>
        <v>0</v>
      </c>
      <c r="BY158">
        <f t="shared" si="310"/>
        <v>0</v>
      </c>
      <c r="BZ158">
        <f t="shared" si="311"/>
        <v>0</v>
      </c>
      <c r="CA158">
        <f t="shared" si="312"/>
        <v>0</v>
      </c>
      <c r="CB158">
        <f t="shared" si="313"/>
        <v>0</v>
      </c>
      <c r="CC158">
        <f t="shared" si="314"/>
        <v>0</v>
      </c>
      <c r="CD158">
        <f t="shared" si="315"/>
        <v>0</v>
      </c>
      <c r="CE158">
        <f t="shared" si="316"/>
        <v>0</v>
      </c>
      <c r="CF158">
        <f t="shared" si="317"/>
        <v>0</v>
      </c>
      <c r="CG158">
        <f>COUNTIF('résultats bruts'!CL158, 1) + COUNTIF('résultats bruts'!DI158,1)</f>
        <v>0</v>
      </c>
      <c r="CH158">
        <f t="shared" si="318"/>
        <v>0</v>
      </c>
      <c r="CI158">
        <f>COUNTIF('résultats bruts'!CK158, 1) + COUNTIF('résultats bruts'!DJ158,1)</f>
        <v>0</v>
      </c>
      <c r="CJ158">
        <f t="shared" si="319"/>
        <v>0</v>
      </c>
      <c r="CK158">
        <f>COUNTIF('résultats bruts'!CN158, 1) + COUNTIF('résultats bruts'!DK158,1)</f>
        <v>0</v>
      </c>
      <c r="CL158">
        <f t="shared" si="320"/>
        <v>0</v>
      </c>
      <c r="CM158">
        <f>COUNTIF('résultats bruts'!CO158, 1) + COUNTIF('résultats bruts'!DM158,1)</f>
        <v>0</v>
      </c>
      <c r="CN158">
        <f t="shared" si="321"/>
        <v>0</v>
      </c>
      <c r="CO158">
        <f>COUNTIF('résultats bruts'!DL158, "0A") + COUNTIF('résultats bruts'!CM158,0)</f>
        <v>1</v>
      </c>
      <c r="CP158">
        <f t="shared" si="322"/>
        <v>0.5</v>
      </c>
      <c r="CQ158">
        <f t="shared" si="323"/>
        <v>0</v>
      </c>
      <c r="CR158">
        <f t="shared" si="324"/>
        <v>0</v>
      </c>
      <c r="CS158">
        <f>COUNTIF('résultats bruts'!BB158,1)</f>
        <v>0</v>
      </c>
      <c r="CT158">
        <f>COUNTIF('résultats bruts'!W158,1)</f>
        <v>0</v>
      </c>
      <c r="CU158">
        <f t="shared" si="325"/>
        <v>0</v>
      </c>
      <c r="CV158">
        <f t="shared" si="326"/>
        <v>0</v>
      </c>
      <c r="CW158">
        <f>COUNTIF('résultats bruts'!BC158,1)</f>
        <v>0</v>
      </c>
      <c r="CX158">
        <f>COUNTIF('résultats bruts'!X158,1)</f>
        <v>0</v>
      </c>
      <c r="CY158">
        <f t="shared" si="327"/>
        <v>0</v>
      </c>
      <c r="CZ158">
        <f t="shared" si="328"/>
        <v>0</v>
      </c>
      <c r="DA158">
        <f t="shared" si="329"/>
        <v>0</v>
      </c>
      <c r="DB158">
        <f t="shared" si="330"/>
        <v>0</v>
      </c>
      <c r="DC158">
        <f>COUNTIF('résultats bruts'!BD158,1)</f>
        <v>0</v>
      </c>
      <c r="DD158">
        <f>COUNTIF('résultats bruts'!Y158,1)</f>
        <v>0</v>
      </c>
      <c r="DE158">
        <f t="shared" si="331"/>
        <v>0</v>
      </c>
      <c r="DF158">
        <f t="shared" si="332"/>
        <v>0</v>
      </c>
      <c r="DG158">
        <f>COUNTIF('résultats bruts'!BE158,1)</f>
        <v>0</v>
      </c>
      <c r="DH158">
        <f>COUNTIF('résultats bruts'!Z158,1)</f>
        <v>0</v>
      </c>
      <c r="DI158">
        <f t="shared" si="333"/>
        <v>0</v>
      </c>
      <c r="DJ158">
        <f t="shared" si="334"/>
        <v>0</v>
      </c>
      <c r="DK158">
        <f t="shared" si="335"/>
        <v>0</v>
      </c>
      <c r="DL158">
        <f t="shared" si="336"/>
        <v>0</v>
      </c>
      <c r="DM158">
        <f t="shared" si="337"/>
        <v>0</v>
      </c>
      <c r="DN158">
        <f t="shared" si="338"/>
        <v>0</v>
      </c>
      <c r="DO158">
        <f t="shared" si="339"/>
        <v>0</v>
      </c>
      <c r="DP158">
        <f t="shared" si="340"/>
        <v>0</v>
      </c>
      <c r="DQ158">
        <f t="shared" si="341"/>
        <v>0</v>
      </c>
      <c r="DR158">
        <f t="shared" si="342"/>
        <v>0</v>
      </c>
      <c r="DS158">
        <f>COUNTIF('résultats bruts'!BY158, 1 ) + COUNTIF('résultats bruts'!DA158,1)</f>
        <v>0</v>
      </c>
      <c r="DT158">
        <f t="shared" si="343"/>
        <v>0</v>
      </c>
      <c r="DU158">
        <f>COUNTIF('résultats bruts'!CA158, 1 ) + COUNTIF('résultats bruts'!DE158,1)</f>
        <v>0</v>
      </c>
      <c r="DV158">
        <f t="shared" si="344"/>
        <v>0</v>
      </c>
      <c r="DW158">
        <f>COUNTIF('résultats bruts'!CB158, 1 ) + COUNTIF('résultats bruts'!CU158,1)</f>
        <v>0</v>
      </c>
      <c r="DX158">
        <f t="shared" si="345"/>
        <v>0</v>
      </c>
      <c r="DY158">
        <f>COUNTIF('résultats bruts'!BZ158, 1 ) + COUNTIF('résultats bruts'!CX158,1)</f>
        <v>0</v>
      </c>
      <c r="DZ158">
        <f t="shared" si="346"/>
        <v>0</v>
      </c>
      <c r="EA158">
        <f t="shared" si="347"/>
        <v>0</v>
      </c>
      <c r="EB158">
        <f t="shared" si="348"/>
        <v>0</v>
      </c>
      <c r="EC158">
        <f>COUNTIF('résultats bruts'!CE158, 1 ) + COUNTIF('résultats bruts'!CZ158,1)</f>
        <v>0</v>
      </c>
      <c r="ED158">
        <f t="shared" si="349"/>
        <v>0</v>
      </c>
      <c r="EE158">
        <f>COUNTIF('résultats bruts'!CD158, 1 ) + COUNTIF('résultats bruts'!DC158,1)</f>
        <v>0</v>
      </c>
      <c r="EF158">
        <f t="shared" si="350"/>
        <v>0</v>
      </c>
      <c r="EG158">
        <f>COUNTIF('résultats bruts'!CC158, 1 ) + COUNTIF('résultats bruts'!CT158,1)</f>
        <v>0</v>
      </c>
      <c r="EH158">
        <f t="shared" si="351"/>
        <v>0</v>
      </c>
      <c r="EI158">
        <f>COUNTIF('résultats bruts'!CF158, 1 ) + COUNTIF('résultats bruts'!CW158,1)</f>
        <v>0</v>
      </c>
      <c r="EJ158">
        <f t="shared" si="352"/>
        <v>0</v>
      </c>
      <c r="EK158">
        <f t="shared" si="353"/>
        <v>0</v>
      </c>
      <c r="EL158">
        <f t="shared" si="354"/>
        <v>0</v>
      </c>
      <c r="EM158">
        <f>COUNTIF('résultats bruts'!CJ158, 1 ) + COUNTIF('résultats bruts'!CY158,1)</f>
        <v>0</v>
      </c>
      <c r="EN158">
        <f t="shared" si="355"/>
        <v>0</v>
      </c>
      <c r="EO158">
        <f>COUNTIF('résultats bruts'!CI158, 1 ) + COUNTIF('résultats bruts'!DB158,1)</f>
        <v>0</v>
      </c>
      <c r="EP158">
        <f t="shared" si="356"/>
        <v>0</v>
      </c>
      <c r="EQ158">
        <f>COUNTIF('résultats bruts'!CG158, 1 ) + COUNTIF('résultats bruts'!CS158,1)</f>
        <v>0</v>
      </c>
      <c r="ER158">
        <f t="shared" si="357"/>
        <v>0</v>
      </c>
      <c r="ES158">
        <f>COUNTIF('résultats bruts'!CH158, 1 ) + COUNTIF('résultats bruts'!CV158,1)</f>
        <v>0</v>
      </c>
      <c r="ET158">
        <f t="shared" si="358"/>
        <v>0</v>
      </c>
      <c r="EU158">
        <f t="shared" si="359"/>
        <v>0</v>
      </c>
      <c r="EV158">
        <f t="shared" si="360"/>
        <v>0</v>
      </c>
      <c r="EW158">
        <f t="shared" si="361"/>
        <v>0</v>
      </c>
      <c r="EX158">
        <f t="shared" si="362"/>
        <v>0</v>
      </c>
      <c r="EY158">
        <f t="shared" si="363"/>
        <v>0</v>
      </c>
      <c r="EZ158">
        <f t="shared" si="364"/>
        <v>0</v>
      </c>
      <c r="FA158">
        <f t="shared" si="365"/>
        <v>0</v>
      </c>
      <c r="FB158">
        <f t="shared" si="366"/>
        <v>0</v>
      </c>
      <c r="FC158">
        <f t="shared" si="367"/>
        <v>0</v>
      </c>
      <c r="FD158">
        <f t="shared" si="368"/>
        <v>0</v>
      </c>
      <c r="FE158">
        <f>COUNTIF('résultats bruts'!DD158,0)</f>
        <v>1</v>
      </c>
      <c r="FF158">
        <f t="shared" si="369"/>
        <v>0</v>
      </c>
      <c r="FG158">
        <f t="shared" si="370"/>
        <v>0</v>
      </c>
      <c r="FH158">
        <f>COUNTIF('résultats bruts'!DN158,1)</f>
        <v>0</v>
      </c>
      <c r="FI158">
        <f>COUNTIF('résultats bruts'!DO158,1)</f>
        <v>0</v>
      </c>
      <c r="FJ158">
        <f>COUNTIF('résultats bruts'!DP158,1)</f>
        <v>0</v>
      </c>
      <c r="FK158">
        <f>COUNTIF('résultats bruts'!O158,1) + COUNTIF('résultats bruts'!AT158,1)</f>
        <v>0</v>
      </c>
      <c r="FL158">
        <f>COUNTIF('résultats bruts'!P158,1) + COUNTIF('résultats bruts'!AX158,1)</f>
        <v>0</v>
      </c>
      <c r="FM158">
        <f t="shared" si="371"/>
        <v>0</v>
      </c>
      <c r="FN158">
        <f t="shared" si="372"/>
        <v>0</v>
      </c>
      <c r="FO158">
        <f>COUNTIF('résultats bruts'!Q158,1) + COUNTIF('résultats bruts'!AV158,1)</f>
        <v>0</v>
      </c>
      <c r="FP158">
        <f>COUNTIF('résultats bruts'!R158,1) + COUNTIF('résultats bruts'!BA158,1)</f>
        <v>0</v>
      </c>
      <c r="FQ158">
        <f t="shared" si="373"/>
        <v>0</v>
      </c>
      <c r="FR158">
        <f t="shared" si="374"/>
        <v>0</v>
      </c>
      <c r="FS158">
        <f>COUNTIF('résultats bruts'!S158,1) + COUNTIF('résultats bruts'!AZ158,1)</f>
        <v>0</v>
      </c>
      <c r="FT158">
        <f>COUNTIF('résultats bruts'!T158,1) + COUNTIF('résultats bruts'!AW158,1)</f>
        <v>0</v>
      </c>
      <c r="FU158">
        <f t="shared" si="375"/>
        <v>0</v>
      </c>
      <c r="FV158">
        <f t="shared" si="376"/>
        <v>0</v>
      </c>
      <c r="FW158">
        <f>COUNTIF('résultats bruts'!U158,1) + COUNTIF('résultats bruts'!AY158,1)</f>
        <v>0</v>
      </c>
      <c r="FX158">
        <f>COUNTIF('résultats bruts'!V158,1) + COUNTIF('résultats bruts'!AU158,1)</f>
        <v>0</v>
      </c>
      <c r="FY158">
        <f t="shared" si="377"/>
        <v>0</v>
      </c>
      <c r="FZ158">
        <f t="shared" si="378"/>
        <v>0</v>
      </c>
      <c r="GA158">
        <f t="shared" si="379"/>
        <v>0</v>
      </c>
      <c r="GB158">
        <f t="shared" si="380"/>
        <v>0</v>
      </c>
      <c r="GC158">
        <f t="shared" si="381"/>
        <v>0</v>
      </c>
      <c r="GD158">
        <f t="shared" si="382"/>
        <v>0</v>
      </c>
      <c r="GE158">
        <f>COUNTIF('résultats bruts'!AT158:BA158,"0A")+ COUNTIF('résultats bruts'!BM158,"0A")</f>
        <v>0</v>
      </c>
      <c r="GF158">
        <f t="shared" si="383"/>
        <v>0</v>
      </c>
      <c r="GG158">
        <f>COUNTIF('résultats bruts'!BL158,1)</f>
        <v>0</v>
      </c>
      <c r="GH158">
        <f>COUNTIF('résultats bruts'!BM158,1)</f>
        <v>0</v>
      </c>
      <c r="GI158">
        <f>COUNTIF('résultats bruts'!AV158,1)</f>
        <v>0</v>
      </c>
      <c r="GJ158">
        <f>COUNTIF('résultats bruts'!BN158,1)</f>
        <v>0</v>
      </c>
      <c r="GK158">
        <f t="shared" si="384"/>
        <v>0</v>
      </c>
      <c r="GL158">
        <f t="shared" si="385"/>
        <v>0</v>
      </c>
      <c r="GM158">
        <f>COUNTIF('résultats bruts'!CQ158, 1) + COUNTIF('résultats bruts'!DF158,1)</f>
        <v>0</v>
      </c>
      <c r="GN158">
        <f t="shared" si="386"/>
        <v>0</v>
      </c>
      <c r="GO158">
        <f>COUNTIF('résultats bruts'!CP158, 1) + COUNTIF('résultats bruts'!DG158,1)</f>
        <v>0</v>
      </c>
      <c r="GP158">
        <f t="shared" si="387"/>
        <v>0</v>
      </c>
      <c r="GQ158">
        <f>COUNTIF('résultats bruts'!CR158, 1) + COUNTIF('résultats bruts'!DH158,1)</f>
        <v>0</v>
      </c>
      <c r="GR158">
        <f t="shared" si="388"/>
        <v>0</v>
      </c>
      <c r="GS158">
        <f>COUNTIF('résultats bruts'!BU158:BX158,1)</f>
        <v>0</v>
      </c>
      <c r="GT158">
        <f t="shared" si="389"/>
        <v>0</v>
      </c>
      <c r="GU158">
        <f>COUNTIF('résultats bruts'!DQ158:DT158,1)</f>
        <v>0</v>
      </c>
      <c r="GV158">
        <f t="shared" si="390"/>
        <v>0</v>
      </c>
      <c r="GW158">
        <f t="shared" si="391"/>
        <v>0</v>
      </c>
      <c r="GX158">
        <f t="shared" si="392"/>
        <v>0</v>
      </c>
      <c r="GY158">
        <f>COUNTIF('résultats bruts'!DF158:DH158,"0A")</f>
        <v>0</v>
      </c>
      <c r="GZ158">
        <f t="shared" si="393"/>
        <v>0</v>
      </c>
      <c r="HA158">
        <f t="shared" si="394"/>
        <v>0</v>
      </c>
      <c r="HB158">
        <f t="shared" si="395"/>
        <v>0</v>
      </c>
    </row>
    <row r="159" spans="1:210" ht="15.75" x14ac:dyDescent="0.25">
      <c r="A159">
        <f>'résultats bruts'!A159</f>
        <v>0</v>
      </c>
      <c r="B159">
        <f>'résultats bruts'!B159</f>
        <v>0</v>
      </c>
      <c r="C159">
        <f>'résultats bruts'!C159</f>
        <v>0</v>
      </c>
      <c r="D159">
        <f>'résultats bruts'!D159</f>
        <v>0</v>
      </c>
      <c r="E159">
        <f>'résultats bruts'!E159</f>
        <v>0</v>
      </c>
      <c r="F159">
        <f>'résultats bruts'!F159</f>
        <v>157</v>
      </c>
      <c r="G159">
        <f>'résultats bruts'!G159</f>
        <v>0</v>
      </c>
      <c r="H159">
        <f>COUNTIF('résultats bruts'!BO159,1)</f>
        <v>0</v>
      </c>
      <c r="I159">
        <f>COUNTIF('résultats bruts'!BQ159,1)</f>
        <v>0</v>
      </c>
      <c r="J159">
        <f>COUNTIF('résultats bruts'!BS159,1)</f>
        <v>0</v>
      </c>
      <c r="K159">
        <f t="shared" si="264"/>
        <v>0</v>
      </c>
      <c r="L159">
        <f t="shared" si="265"/>
        <v>0</v>
      </c>
      <c r="M159">
        <f>COUNTIF('résultats bruts'!BP159,1)</f>
        <v>0</v>
      </c>
      <c r="N159">
        <f>COUNTIF('résultats bruts'!BR159,1)</f>
        <v>0</v>
      </c>
      <c r="O159">
        <f>COUNTIF('résultats bruts'!BT159,1)</f>
        <v>0</v>
      </c>
      <c r="P159">
        <f t="shared" si="266"/>
        <v>0</v>
      </c>
      <c r="Q159">
        <f t="shared" si="267"/>
        <v>0</v>
      </c>
      <c r="R159">
        <f>COUNTIF('résultats bruts'!H159,1)</f>
        <v>0</v>
      </c>
      <c r="S159">
        <f>COUNTIF('résultats bruts'!I159,1)</f>
        <v>0</v>
      </c>
      <c r="T159">
        <f>COUNTIF('résultats bruts'!J159,1)</f>
        <v>0</v>
      </c>
      <c r="U159">
        <f t="shared" si="268"/>
        <v>0</v>
      </c>
      <c r="V159">
        <f t="shared" si="269"/>
        <v>0</v>
      </c>
      <c r="W159">
        <f t="shared" si="270"/>
        <v>0</v>
      </c>
      <c r="X159">
        <f t="shared" si="271"/>
        <v>0</v>
      </c>
      <c r="Y159">
        <f>COUNTIF('résultats bruts'!AH159:AK159,1)</f>
        <v>0</v>
      </c>
      <c r="Z159">
        <f t="shared" si="272"/>
        <v>0</v>
      </c>
      <c r="AA159">
        <f>COUNTIF('résultats bruts'!AL159:AO159,1)</f>
        <v>0</v>
      </c>
      <c r="AB159">
        <f t="shared" si="273"/>
        <v>0</v>
      </c>
      <c r="AC159">
        <f>COUNTIF('résultats bruts'!AP159:AS159,1)</f>
        <v>0</v>
      </c>
      <c r="AD159">
        <f t="shared" si="274"/>
        <v>0</v>
      </c>
      <c r="AE159">
        <f t="shared" si="275"/>
        <v>0</v>
      </c>
      <c r="AF159">
        <f t="shared" si="276"/>
        <v>0</v>
      </c>
      <c r="AG159">
        <f>COUNTIF('résultats bruts'!BF159,1) + COUNTIF('résultats bruts'!BI159,1)</f>
        <v>0</v>
      </c>
      <c r="AH159">
        <f t="shared" si="277"/>
        <v>0</v>
      </c>
      <c r="AI159">
        <f>COUNTIF('résultats bruts'!AA159:AC159,1)</f>
        <v>0</v>
      </c>
      <c r="AJ159">
        <f t="shared" si="278"/>
        <v>0</v>
      </c>
      <c r="AK159">
        <f t="shared" si="279"/>
        <v>0</v>
      </c>
      <c r="AL159">
        <f t="shared" si="280"/>
        <v>0</v>
      </c>
      <c r="AM159">
        <f t="shared" si="281"/>
        <v>0</v>
      </c>
      <c r="AN159">
        <f t="shared" si="282"/>
        <v>0</v>
      </c>
      <c r="AO159">
        <f t="shared" si="283"/>
        <v>0</v>
      </c>
      <c r="AP159">
        <f t="shared" si="284"/>
        <v>0</v>
      </c>
      <c r="AQ159">
        <f>COUNTIF('résultats bruts'!AH159,0)+COUNTIF('résultats bruts'!AN159,0)+COUNTIF('résultats bruts'!AS159,0) + COUNTIF('résultats bruts'!AA159:AC159,"0A")+COUNTIF('résultats bruts'!BF159,"0A")+COUNTIF('résultats bruts'!BI159,"0A")</f>
        <v>3</v>
      </c>
      <c r="AR159">
        <f t="shared" si="285"/>
        <v>0.42857142857142855</v>
      </c>
      <c r="AS159">
        <f t="shared" si="286"/>
        <v>0</v>
      </c>
      <c r="AT159">
        <f t="shared" si="287"/>
        <v>0</v>
      </c>
      <c r="AU159">
        <f>COUNTIF('résultats bruts'!M159,1)</f>
        <v>0</v>
      </c>
      <c r="AV159">
        <f>COUNTIF('résultats bruts'!K159,1)</f>
        <v>0</v>
      </c>
      <c r="AW159">
        <f t="shared" si="288"/>
        <v>0</v>
      </c>
      <c r="AX159">
        <f t="shared" si="289"/>
        <v>0</v>
      </c>
      <c r="AY159">
        <f>COUNTIF('résultats bruts'!L159,1)</f>
        <v>0</v>
      </c>
      <c r="AZ159">
        <f>COUNTIF('résultats bruts'!N159,1)</f>
        <v>0</v>
      </c>
      <c r="BA159">
        <f t="shared" si="290"/>
        <v>0</v>
      </c>
      <c r="BB159">
        <f t="shared" si="291"/>
        <v>0</v>
      </c>
      <c r="BC159">
        <f t="shared" si="292"/>
        <v>0</v>
      </c>
      <c r="BD159">
        <f t="shared" si="293"/>
        <v>0</v>
      </c>
      <c r="BE159">
        <f>COUNTIF('résultats bruts'!AG159,1)</f>
        <v>0</v>
      </c>
      <c r="BF159">
        <f>COUNTIF('résultats bruts'!AF159,1)</f>
        <v>0</v>
      </c>
      <c r="BG159">
        <f t="shared" si="294"/>
        <v>0</v>
      </c>
      <c r="BH159">
        <f t="shared" si="295"/>
        <v>0</v>
      </c>
      <c r="BI159">
        <f>COUNTIF('résultats bruts'!AD159,1)</f>
        <v>0</v>
      </c>
      <c r="BJ159">
        <f>COUNTIF('résultats bruts'!AE159,1)</f>
        <v>0</v>
      </c>
      <c r="BK159">
        <f t="shared" si="296"/>
        <v>0</v>
      </c>
      <c r="BL159">
        <f t="shared" si="297"/>
        <v>0</v>
      </c>
      <c r="BM159">
        <f t="shared" si="298"/>
        <v>0</v>
      </c>
      <c r="BN159">
        <f t="shared" si="299"/>
        <v>0</v>
      </c>
      <c r="BO159">
        <f t="shared" si="300"/>
        <v>0</v>
      </c>
      <c r="BP159">
        <f t="shared" si="301"/>
        <v>0</v>
      </c>
      <c r="BQ159">
        <f t="shared" si="302"/>
        <v>0</v>
      </c>
      <c r="BR159">
        <f t="shared" si="303"/>
        <v>0</v>
      </c>
      <c r="BS159">
        <f t="shared" si="304"/>
        <v>0</v>
      </c>
      <c r="BT159">
        <f t="shared" si="305"/>
        <v>0</v>
      </c>
      <c r="BU159">
        <f t="shared" si="306"/>
        <v>0</v>
      </c>
      <c r="BV159">
        <f t="shared" si="307"/>
        <v>0</v>
      </c>
      <c r="BW159">
        <f t="shared" si="308"/>
        <v>0</v>
      </c>
      <c r="BX159">
        <f t="shared" si="309"/>
        <v>0</v>
      </c>
      <c r="BY159">
        <f t="shared" si="310"/>
        <v>0</v>
      </c>
      <c r="BZ159">
        <f t="shared" si="311"/>
        <v>0</v>
      </c>
      <c r="CA159">
        <f t="shared" si="312"/>
        <v>0</v>
      </c>
      <c r="CB159">
        <f t="shared" si="313"/>
        <v>0</v>
      </c>
      <c r="CC159">
        <f t="shared" si="314"/>
        <v>0</v>
      </c>
      <c r="CD159">
        <f t="shared" si="315"/>
        <v>0</v>
      </c>
      <c r="CE159">
        <f t="shared" si="316"/>
        <v>0</v>
      </c>
      <c r="CF159">
        <f t="shared" si="317"/>
        <v>0</v>
      </c>
      <c r="CG159">
        <f>COUNTIF('résultats bruts'!CL159, 1) + COUNTIF('résultats bruts'!DI159,1)</f>
        <v>0</v>
      </c>
      <c r="CH159">
        <f t="shared" si="318"/>
        <v>0</v>
      </c>
      <c r="CI159">
        <f>COUNTIF('résultats bruts'!CK159, 1) + COUNTIF('résultats bruts'!DJ159,1)</f>
        <v>0</v>
      </c>
      <c r="CJ159">
        <f t="shared" si="319"/>
        <v>0</v>
      </c>
      <c r="CK159">
        <f>COUNTIF('résultats bruts'!CN159, 1) + COUNTIF('résultats bruts'!DK159,1)</f>
        <v>0</v>
      </c>
      <c r="CL159">
        <f t="shared" si="320"/>
        <v>0</v>
      </c>
      <c r="CM159">
        <f>COUNTIF('résultats bruts'!CO159, 1) + COUNTIF('résultats bruts'!DM159,1)</f>
        <v>0</v>
      </c>
      <c r="CN159">
        <f t="shared" si="321"/>
        <v>0</v>
      </c>
      <c r="CO159">
        <f>COUNTIF('résultats bruts'!DL159, "0A") + COUNTIF('résultats bruts'!CM159,0)</f>
        <v>1</v>
      </c>
      <c r="CP159">
        <f t="shared" si="322"/>
        <v>0.5</v>
      </c>
      <c r="CQ159">
        <f t="shared" si="323"/>
        <v>0</v>
      </c>
      <c r="CR159">
        <f t="shared" si="324"/>
        <v>0</v>
      </c>
      <c r="CS159">
        <f>COUNTIF('résultats bruts'!BB159,1)</f>
        <v>0</v>
      </c>
      <c r="CT159">
        <f>COUNTIF('résultats bruts'!W159,1)</f>
        <v>0</v>
      </c>
      <c r="CU159">
        <f t="shared" si="325"/>
        <v>0</v>
      </c>
      <c r="CV159">
        <f t="shared" si="326"/>
        <v>0</v>
      </c>
      <c r="CW159">
        <f>COUNTIF('résultats bruts'!BC159,1)</f>
        <v>0</v>
      </c>
      <c r="CX159">
        <f>COUNTIF('résultats bruts'!X159,1)</f>
        <v>0</v>
      </c>
      <c r="CY159">
        <f t="shared" si="327"/>
        <v>0</v>
      </c>
      <c r="CZ159">
        <f t="shared" si="328"/>
        <v>0</v>
      </c>
      <c r="DA159">
        <f t="shared" si="329"/>
        <v>0</v>
      </c>
      <c r="DB159">
        <f t="shared" si="330"/>
        <v>0</v>
      </c>
      <c r="DC159">
        <f>COUNTIF('résultats bruts'!BD159,1)</f>
        <v>0</v>
      </c>
      <c r="DD159">
        <f>COUNTIF('résultats bruts'!Y159,1)</f>
        <v>0</v>
      </c>
      <c r="DE159">
        <f t="shared" si="331"/>
        <v>0</v>
      </c>
      <c r="DF159">
        <f t="shared" si="332"/>
        <v>0</v>
      </c>
      <c r="DG159">
        <f>COUNTIF('résultats bruts'!BE159,1)</f>
        <v>0</v>
      </c>
      <c r="DH159">
        <f>COUNTIF('résultats bruts'!Z159,1)</f>
        <v>0</v>
      </c>
      <c r="DI159">
        <f t="shared" si="333"/>
        <v>0</v>
      </c>
      <c r="DJ159">
        <f t="shared" si="334"/>
        <v>0</v>
      </c>
      <c r="DK159">
        <f t="shared" si="335"/>
        <v>0</v>
      </c>
      <c r="DL159">
        <f t="shared" si="336"/>
        <v>0</v>
      </c>
      <c r="DM159">
        <f t="shared" si="337"/>
        <v>0</v>
      </c>
      <c r="DN159">
        <f t="shared" si="338"/>
        <v>0</v>
      </c>
      <c r="DO159">
        <f t="shared" si="339"/>
        <v>0</v>
      </c>
      <c r="DP159">
        <f t="shared" si="340"/>
        <v>0</v>
      </c>
      <c r="DQ159">
        <f t="shared" si="341"/>
        <v>0</v>
      </c>
      <c r="DR159">
        <f t="shared" si="342"/>
        <v>0</v>
      </c>
      <c r="DS159">
        <f>COUNTIF('résultats bruts'!BY159, 1 ) + COUNTIF('résultats bruts'!DA159,1)</f>
        <v>0</v>
      </c>
      <c r="DT159">
        <f t="shared" si="343"/>
        <v>0</v>
      </c>
      <c r="DU159">
        <f>COUNTIF('résultats bruts'!CA159, 1 ) + COUNTIF('résultats bruts'!DE159,1)</f>
        <v>0</v>
      </c>
      <c r="DV159">
        <f t="shared" si="344"/>
        <v>0</v>
      </c>
      <c r="DW159">
        <f>COUNTIF('résultats bruts'!CB159, 1 ) + COUNTIF('résultats bruts'!CU159,1)</f>
        <v>0</v>
      </c>
      <c r="DX159">
        <f t="shared" si="345"/>
        <v>0</v>
      </c>
      <c r="DY159">
        <f>COUNTIF('résultats bruts'!BZ159, 1 ) + COUNTIF('résultats bruts'!CX159,1)</f>
        <v>0</v>
      </c>
      <c r="DZ159">
        <f t="shared" si="346"/>
        <v>0</v>
      </c>
      <c r="EA159">
        <f t="shared" si="347"/>
        <v>0</v>
      </c>
      <c r="EB159">
        <f t="shared" si="348"/>
        <v>0</v>
      </c>
      <c r="EC159">
        <f>COUNTIF('résultats bruts'!CE159, 1 ) + COUNTIF('résultats bruts'!CZ159,1)</f>
        <v>0</v>
      </c>
      <c r="ED159">
        <f t="shared" si="349"/>
        <v>0</v>
      </c>
      <c r="EE159">
        <f>COUNTIF('résultats bruts'!CD159, 1 ) + COUNTIF('résultats bruts'!DC159,1)</f>
        <v>0</v>
      </c>
      <c r="EF159">
        <f t="shared" si="350"/>
        <v>0</v>
      </c>
      <c r="EG159">
        <f>COUNTIF('résultats bruts'!CC159, 1 ) + COUNTIF('résultats bruts'!CT159,1)</f>
        <v>0</v>
      </c>
      <c r="EH159">
        <f t="shared" si="351"/>
        <v>0</v>
      </c>
      <c r="EI159">
        <f>COUNTIF('résultats bruts'!CF159, 1 ) + COUNTIF('résultats bruts'!CW159,1)</f>
        <v>0</v>
      </c>
      <c r="EJ159">
        <f t="shared" si="352"/>
        <v>0</v>
      </c>
      <c r="EK159">
        <f t="shared" si="353"/>
        <v>0</v>
      </c>
      <c r="EL159">
        <f t="shared" si="354"/>
        <v>0</v>
      </c>
      <c r="EM159">
        <f>COUNTIF('résultats bruts'!CJ159, 1 ) + COUNTIF('résultats bruts'!CY159,1)</f>
        <v>0</v>
      </c>
      <c r="EN159">
        <f t="shared" si="355"/>
        <v>0</v>
      </c>
      <c r="EO159">
        <f>COUNTIF('résultats bruts'!CI159, 1 ) + COUNTIF('résultats bruts'!DB159,1)</f>
        <v>0</v>
      </c>
      <c r="EP159">
        <f t="shared" si="356"/>
        <v>0</v>
      </c>
      <c r="EQ159">
        <f>COUNTIF('résultats bruts'!CG159, 1 ) + COUNTIF('résultats bruts'!CS159,1)</f>
        <v>0</v>
      </c>
      <c r="ER159">
        <f t="shared" si="357"/>
        <v>0</v>
      </c>
      <c r="ES159">
        <f>COUNTIF('résultats bruts'!CH159, 1 ) + COUNTIF('résultats bruts'!CV159,1)</f>
        <v>0</v>
      </c>
      <c r="ET159">
        <f t="shared" si="358"/>
        <v>0</v>
      </c>
      <c r="EU159">
        <f t="shared" si="359"/>
        <v>0</v>
      </c>
      <c r="EV159">
        <f t="shared" si="360"/>
        <v>0</v>
      </c>
      <c r="EW159">
        <f t="shared" si="361"/>
        <v>0</v>
      </c>
      <c r="EX159">
        <f t="shared" si="362"/>
        <v>0</v>
      </c>
      <c r="EY159">
        <f t="shared" si="363"/>
        <v>0</v>
      </c>
      <c r="EZ159">
        <f t="shared" si="364"/>
        <v>0</v>
      </c>
      <c r="FA159">
        <f t="shared" si="365"/>
        <v>0</v>
      </c>
      <c r="FB159">
        <f t="shared" si="366"/>
        <v>0</v>
      </c>
      <c r="FC159">
        <f t="shared" si="367"/>
        <v>0</v>
      </c>
      <c r="FD159">
        <f t="shared" si="368"/>
        <v>0</v>
      </c>
      <c r="FE159">
        <f>COUNTIF('résultats bruts'!DD159,0)</f>
        <v>1</v>
      </c>
      <c r="FF159">
        <f t="shared" si="369"/>
        <v>0</v>
      </c>
      <c r="FG159">
        <f t="shared" si="370"/>
        <v>0</v>
      </c>
      <c r="FH159">
        <f>COUNTIF('résultats bruts'!DN159,1)</f>
        <v>0</v>
      </c>
      <c r="FI159">
        <f>COUNTIF('résultats bruts'!DO159,1)</f>
        <v>0</v>
      </c>
      <c r="FJ159">
        <f>COUNTIF('résultats bruts'!DP159,1)</f>
        <v>0</v>
      </c>
      <c r="FK159">
        <f>COUNTIF('résultats bruts'!O159,1) + COUNTIF('résultats bruts'!AT159,1)</f>
        <v>0</v>
      </c>
      <c r="FL159">
        <f>COUNTIF('résultats bruts'!P159,1) + COUNTIF('résultats bruts'!AX159,1)</f>
        <v>0</v>
      </c>
      <c r="FM159">
        <f t="shared" si="371"/>
        <v>0</v>
      </c>
      <c r="FN159">
        <f t="shared" si="372"/>
        <v>0</v>
      </c>
      <c r="FO159">
        <f>COUNTIF('résultats bruts'!Q159,1) + COUNTIF('résultats bruts'!AV159,1)</f>
        <v>0</v>
      </c>
      <c r="FP159">
        <f>COUNTIF('résultats bruts'!R159,1) + COUNTIF('résultats bruts'!BA159,1)</f>
        <v>0</v>
      </c>
      <c r="FQ159">
        <f t="shared" si="373"/>
        <v>0</v>
      </c>
      <c r="FR159">
        <f t="shared" si="374"/>
        <v>0</v>
      </c>
      <c r="FS159">
        <f>COUNTIF('résultats bruts'!S159,1) + COUNTIF('résultats bruts'!AZ159,1)</f>
        <v>0</v>
      </c>
      <c r="FT159">
        <f>COUNTIF('résultats bruts'!T159,1) + COUNTIF('résultats bruts'!AW159,1)</f>
        <v>0</v>
      </c>
      <c r="FU159">
        <f t="shared" si="375"/>
        <v>0</v>
      </c>
      <c r="FV159">
        <f t="shared" si="376"/>
        <v>0</v>
      </c>
      <c r="FW159">
        <f>COUNTIF('résultats bruts'!U159,1) + COUNTIF('résultats bruts'!AY159,1)</f>
        <v>0</v>
      </c>
      <c r="FX159">
        <f>COUNTIF('résultats bruts'!V159,1) + COUNTIF('résultats bruts'!AU159,1)</f>
        <v>0</v>
      </c>
      <c r="FY159">
        <f t="shared" si="377"/>
        <v>0</v>
      </c>
      <c r="FZ159">
        <f t="shared" si="378"/>
        <v>0</v>
      </c>
      <c r="GA159">
        <f t="shared" si="379"/>
        <v>0</v>
      </c>
      <c r="GB159">
        <f t="shared" si="380"/>
        <v>0</v>
      </c>
      <c r="GC159">
        <f t="shared" si="381"/>
        <v>0</v>
      </c>
      <c r="GD159">
        <f t="shared" si="382"/>
        <v>0</v>
      </c>
      <c r="GE159">
        <f>COUNTIF('résultats bruts'!AT159:BA159,"0A")+ COUNTIF('résultats bruts'!BM159,"0A")</f>
        <v>0</v>
      </c>
      <c r="GF159">
        <f t="shared" si="383"/>
        <v>0</v>
      </c>
      <c r="GG159">
        <f>COUNTIF('résultats bruts'!BL159,1)</f>
        <v>0</v>
      </c>
      <c r="GH159">
        <f>COUNTIF('résultats bruts'!BM159,1)</f>
        <v>0</v>
      </c>
      <c r="GI159">
        <f>COUNTIF('résultats bruts'!AV159,1)</f>
        <v>0</v>
      </c>
      <c r="GJ159">
        <f>COUNTIF('résultats bruts'!BN159,1)</f>
        <v>0</v>
      </c>
      <c r="GK159">
        <f t="shared" si="384"/>
        <v>0</v>
      </c>
      <c r="GL159">
        <f t="shared" si="385"/>
        <v>0</v>
      </c>
      <c r="GM159">
        <f>COUNTIF('résultats bruts'!CQ159, 1) + COUNTIF('résultats bruts'!DF159,1)</f>
        <v>0</v>
      </c>
      <c r="GN159">
        <f t="shared" si="386"/>
        <v>0</v>
      </c>
      <c r="GO159">
        <f>COUNTIF('résultats bruts'!CP159, 1) + COUNTIF('résultats bruts'!DG159,1)</f>
        <v>0</v>
      </c>
      <c r="GP159">
        <f t="shared" si="387"/>
        <v>0</v>
      </c>
      <c r="GQ159">
        <f>COUNTIF('résultats bruts'!CR159, 1) + COUNTIF('résultats bruts'!DH159,1)</f>
        <v>0</v>
      </c>
      <c r="GR159">
        <f t="shared" si="388"/>
        <v>0</v>
      </c>
      <c r="GS159">
        <f>COUNTIF('résultats bruts'!BU159:BX159,1)</f>
        <v>0</v>
      </c>
      <c r="GT159">
        <f t="shared" si="389"/>
        <v>0</v>
      </c>
      <c r="GU159">
        <f>COUNTIF('résultats bruts'!DQ159:DT159,1)</f>
        <v>0</v>
      </c>
      <c r="GV159">
        <f t="shared" si="390"/>
        <v>0</v>
      </c>
      <c r="GW159">
        <f t="shared" si="391"/>
        <v>0</v>
      </c>
      <c r="GX159">
        <f t="shared" si="392"/>
        <v>0</v>
      </c>
      <c r="GY159">
        <f>COUNTIF('résultats bruts'!DF159:DH159,"0A")</f>
        <v>0</v>
      </c>
      <c r="GZ159">
        <f t="shared" si="393"/>
        <v>0</v>
      </c>
      <c r="HA159">
        <f t="shared" si="394"/>
        <v>0</v>
      </c>
      <c r="HB159">
        <f t="shared" si="395"/>
        <v>0</v>
      </c>
    </row>
    <row r="160" spans="1:210" ht="15.75" x14ac:dyDescent="0.25">
      <c r="A160">
        <f>'résultats bruts'!A160</f>
        <v>0</v>
      </c>
      <c r="B160">
        <f>'résultats bruts'!B160</f>
        <v>0</v>
      </c>
      <c r="C160">
        <f>'résultats bruts'!C160</f>
        <v>0</v>
      </c>
      <c r="D160">
        <f>'résultats bruts'!D160</f>
        <v>0</v>
      </c>
      <c r="E160">
        <f>'résultats bruts'!E160</f>
        <v>0</v>
      </c>
      <c r="F160">
        <f>'résultats bruts'!F160</f>
        <v>158</v>
      </c>
      <c r="G160">
        <f>'résultats bruts'!G160</f>
        <v>0</v>
      </c>
      <c r="H160">
        <f>COUNTIF('résultats bruts'!BO160,1)</f>
        <v>0</v>
      </c>
      <c r="I160">
        <f>COUNTIF('résultats bruts'!BQ160,1)</f>
        <v>0</v>
      </c>
      <c r="J160">
        <f>COUNTIF('résultats bruts'!BS160,1)</f>
        <v>0</v>
      </c>
      <c r="K160">
        <f t="shared" si="264"/>
        <v>0</v>
      </c>
      <c r="L160">
        <f t="shared" si="265"/>
        <v>0</v>
      </c>
      <c r="M160">
        <f>COUNTIF('résultats bruts'!BP160,1)</f>
        <v>0</v>
      </c>
      <c r="N160">
        <f>COUNTIF('résultats bruts'!BR160,1)</f>
        <v>0</v>
      </c>
      <c r="O160">
        <f>COUNTIF('résultats bruts'!BT160,1)</f>
        <v>0</v>
      </c>
      <c r="P160">
        <f t="shared" si="266"/>
        <v>0</v>
      </c>
      <c r="Q160">
        <f t="shared" si="267"/>
        <v>0</v>
      </c>
      <c r="R160">
        <f>COUNTIF('résultats bruts'!H160,1)</f>
        <v>0</v>
      </c>
      <c r="S160">
        <f>COUNTIF('résultats bruts'!I160,1)</f>
        <v>0</v>
      </c>
      <c r="T160">
        <f>COUNTIF('résultats bruts'!J160,1)</f>
        <v>0</v>
      </c>
      <c r="U160">
        <f t="shared" si="268"/>
        <v>0</v>
      </c>
      <c r="V160">
        <f t="shared" si="269"/>
        <v>0</v>
      </c>
      <c r="W160">
        <f t="shared" si="270"/>
        <v>0</v>
      </c>
      <c r="X160">
        <f t="shared" si="271"/>
        <v>0</v>
      </c>
      <c r="Y160">
        <f>COUNTIF('résultats bruts'!AH160:AK160,1)</f>
        <v>0</v>
      </c>
      <c r="Z160">
        <f t="shared" si="272"/>
        <v>0</v>
      </c>
      <c r="AA160">
        <f>COUNTIF('résultats bruts'!AL160:AO160,1)</f>
        <v>0</v>
      </c>
      <c r="AB160">
        <f t="shared" si="273"/>
        <v>0</v>
      </c>
      <c r="AC160">
        <f>COUNTIF('résultats bruts'!AP160:AS160,1)</f>
        <v>0</v>
      </c>
      <c r="AD160">
        <f t="shared" si="274"/>
        <v>0</v>
      </c>
      <c r="AE160">
        <f t="shared" si="275"/>
        <v>0</v>
      </c>
      <c r="AF160">
        <f t="shared" si="276"/>
        <v>0</v>
      </c>
      <c r="AG160">
        <f>COUNTIF('résultats bruts'!BF160,1) + COUNTIF('résultats bruts'!BI160,1)</f>
        <v>0</v>
      </c>
      <c r="AH160">
        <f t="shared" si="277"/>
        <v>0</v>
      </c>
      <c r="AI160">
        <f>COUNTIF('résultats bruts'!AA160:AC160,1)</f>
        <v>0</v>
      </c>
      <c r="AJ160">
        <f t="shared" si="278"/>
        <v>0</v>
      </c>
      <c r="AK160">
        <f t="shared" si="279"/>
        <v>0</v>
      </c>
      <c r="AL160">
        <f t="shared" si="280"/>
        <v>0</v>
      </c>
      <c r="AM160">
        <f t="shared" si="281"/>
        <v>0</v>
      </c>
      <c r="AN160">
        <f t="shared" si="282"/>
        <v>0</v>
      </c>
      <c r="AO160">
        <f t="shared" si="283"/>
        <v>0</v>
      </c>
      <c r="AP160">
        <f t="shared" si="284"/>
        <v>0</v>
      </c>
      <c r="AQ160">
        <f>COUNTIF('résultats bruts'!AH160,0)+COUNTIF('résultats bruts'!AN160,0)+COUNTIF('résultats bruts'!AS160,0) + COUNTIF('résultats bruts'!AA160:AC160,"0A")+COUNTIF('résultats bruts'!BF160,"0A")+COUNTIF('résultats bruts'!BI160,"0A")</f>
        <v>3</v>
      </c>
      <c r="AR160">
        <f t="shared" si="285"/>
        <v>0.42857142857142855</v>
      </c>
      <c r="AS160">
        <f t="shared" si="286"/>
        <v>0</v>
      </c>
      <c r="AT160">
        <f t="shared" si="287"/>
        <v>0</v>
      </c>
      <c r="AU160">
        <f>COUNTIF('résultats bruts'!M160,1)</f>
        <v>0</v>
      </c>
      <c r="AV160">
        <f>COUNTIF('résultats bruts'!K160,1)</f>
        <v>0</v>
      </c>
      <c r="AW160">
        <f t="shared" si="288"/>
        <v>0</v>
      </c>
      <c r="AX160">
        <f t="shared" si="289"/>
        <v>0</v>
      </c>
      <c r="AY160">
        <f>COUNTIF('résultats bruts'!L160,1)</f>
        <v>0</v>
      </c>
      <c r="AZ160">
        <f>COUNTIF('résultats bruts'!N160,1)</f>
        <v>0</v>
      </c>
      <c r="BA160">
        <f t="shared" si="290"/>
        <v>0</v>
      </c>
      <c r="BB160">
        <f t="shared" si="291"/>
        <v>0</v>
      </c>
      <c r="BC160">
        <f t="shared" si="292"/>
        <v>0</v>
      </c>
      <c r="BD160">
        <f t="shared" si="293"/>
        <v>0</v>
      </c>
      <c r="BE160">
        <f>COUNTIF('résultats bruts'!AG160,1)</f>
        <v>0</v>
      </c>
      <c r="BF160">
        <f>COUNTIF('résultats bruts'!AF160,1)</f>
        <v>0</v>
      </c>
      <c r="BG160">
        <f t="shared" si="294"/>
        <v>0</v>
      </c>
      <c r="BH160">
        <f t="shared" si="295"/>
        <v>0</v>
      </c>
      <c r="BI160">
        <f>COUNTIF('résultats bruts'!AD160,1)</f>
        <v>0</v>
      </c>
      <c r="BJ160">
        <f>COUNTIF('résultats bruts'!AE160,1)</f>
        <v>0</v>
      </c>
      <c r="BK160">
        <f t="shared" si="296"/>
        <v>0</v>
      </c>
      <c r="BL160">
        <f t="shared" si="297"/>
        <v>0</v>
      </c>
      <c r="BM160">
        <f t="shared" si="298"/>
        <v>0</v>
      </c>
      <c r="BN160">
        <f t="shared" si="299"/>
        <v>0</v>
      </c>
      <c r="BO160">
        <f t="shared" si="300"/>
        <v>0</v>
      </c>
      <c r="BP160">
        <f t="shared" si="301"/>
        <v>0</v>
      </c>
      <c r="BQ160">
        <f t="shared" si="302"/>
        <v>0</v>
      </c>
      <c r="BR160">
        <f t="shared" si="303"/>
        <v>0</v>
      </c>
      <c r="BS160">
        <f t="shared" si="304"/>
        <v>0</v>
      </c>
      <c r="BT160">
        <f t="shared" si="305"/>
        <v>0</v>
      </c>
      <c r="BU160">
        <f t="shared" si="306"/>
        <v>0</v>
      </c>
      <c r="BV160">
        <f t="shared" si="307"/>
        <v>0</v>
      </c>
      <c r="BW160">
        <f t="shared" si="308"/>
        <v>0</v>
      </c>
      <c r="BX160">
        <f t="shared" si="309"/>
        <v>0</v>
      </c>
      <c r="BY160">
        <f t="shared" si="310"/>
        <v>0</v>
      </c>
      <c r="BZ160">
        <f t="shared" si="311"/>
        <v>0</v>
      </c>
      <c r="CA160">
        <f t="shared" si="312"/>
        <v>0</v>
      </c>
      <c r="CB160">
        <f t="shared" si="313"/>
        <v>0</v>
      </c>
      <c r="CC160">
        <f t="shared" si="314"/>
        <v>0</v>
      </c>
      <c r="CD160">
        <f t="shared" si="315"/>
        <v>0</v>
      </c>
      <c r="CE160">
        <f t="shared" si="316"/>
        <v>0</v>
      </c>
      <c r="CF160">
        <f t="shared" si="317"/>
        <v>0</v>
      </c>
      <c r="CG160">
        <f>COUNTIF('résultats bruts'!CL160, 1) + COUNTIF('résultats bruts'!DI160,1)</f>
        <v>0</v>
      </c>
      <c r="CH160">
        <f t="shared" si="318"/>
        <v>0</v>
      </c>
      <c r="CI160">
        <f>COUNTIF('résultats bruts'!CK160, 1) + COUNTIF('résultats bruts'!DJ160,1)</f>
        <v>0</v>
      </c>
      <c r="CJ160">
        <f t="shared" si="319"/>
        <v>0</v>
      </c>
      <c r="CK160">
        <f>COUNTIF('résultats bruts'!CN160, 1) + COUNTIF('résultats bruts'!DK160,1)</f>
        <v>0</v>
      </c>
      <c r="CL160">
        <f t="shared" si="320"/>
        <v>0</v>
      </c>
      <c r="CM160">
        <f>COUNTIF('résultats bruts'!CO160, 1) + COUNTIF('résultats bruts'!DM160,1)</f>
        <v>0</v>
      </c>
      <c r="CN160">
        <f t="shared" si="321"/>
        <v>0</v>
      </c>
      <c r="CO160">
        <f>COUNTIF('résultats bruts'!DL160, "0A") + COUNTIF('résultats bruts'!CM160,0)</f>
        <v>1</v>
      </c>
      <c r="CP160">
        <f t="shared" si="322"/>
        <v>0.5</v>
      </c>
      <c r="CQ160">
        <f t="shared" si="323"/>
        <v>0</v>
      </c>
      <c r="CR160">
        <f t="shared" si="324"/>
        <v>0</v>
      </c>
      <c r="CS160">
        <f>COUNTIF('résultats bruts'!BB160,1)</f>
        <v>0</v>
      </c>
      <c r="CT160">
        <f>COUNTIF('résultats bruts'!W160,1)</f>
        <v>0</v>
      </c>
      <c r="CU160">
        <f t="shared" si="325"/>
        <v>0</v>
      </c>
      <c r="CV160">
        <f t="shared" si="326"/>
        <v>0</v>
      </c>
      <c r="CW160">
        <f>COUNTIF('résultats bruts'!BC160,1)</f>
        <v>0</v>
      </c>
      <c r="CX160">
        <f>COUNTIF('résultats bruts'!X160,1)</f>
        <v>0</v>
      </c>
      <c r="CY160">
        <f t="shared" si="327"/>
        <v>0</v>
      </c>
      <c r="CZ160">
        <f t="shared" si="328"/>
        <v>0</v>
      </c>
      <c r="DA160">
        <f t="shared" si="329"/>
        <v>0</v>
      </c>
      <c r="DB160">
        <f t="shared" si="330"/>
        <v>0</v>
      </c>
      <c r="DC160">
        <f>COUNTIF('résultats bruts'!BD160,1)</f>
        <v>0</v>
      </c>
      <c r="DD160">
        <f>COUNTIF('résultats bruts'!Y160,1)</f>
        <v>0</v>
      </c>
      <c r="DE160">
        <f t="shared" si="331"/>
        <v>0</v>
      </c>
      <c r="DF160">
        <f t="shared" si="332"/>
        <v>0</v>
      </c>
      <c r="DG160">
        <f>COUNTIF('résultats bruts'!BE160,1)</f>
        <v>0</v>
      </c>
      <c r="DH160">
        <f>COUNTIF('résultats bruts'!Z160,1)</f>
        <v>0</v>
      </c>
      <c r="DI160">
        <f t="shared" si="333"/>
        <v>0</v>
      </c>
      <c r="DJ160">
        <f t="shared" si="334"/>
        <v>0</v>
      </c>
      <c r="DK160">
        <f t="shared" si="335"/>
        <v>0</v>
      </c>
      <c r="DL160">
        <f t="shared" si="336"/>
        <v>0</v>
      </c>
      <c r="DM160">
        <f t="shared" si="337"/>
        <v>0</v>
      </c>
      <c r="DN160">
        <f t="shared" si="338"/>
        <v>0</v>
      </c>
      <c r="DO160">
        <f t="shared" si="339"/>
        <v>0</v>
      </c>
      <c r="DP160">
        <f t="shared" si="340"/>
        <v>0</v>
      </c>
      <c r="DQ160">
        <f t="shared" si="341"/>
        <v>0</v>
      </c>
      <c r="DR160">
        <f t="shared" si="342"/>
        <v>0</v>
      </c>
      <c r="DS160">
        <f>COUNTIF('résultats bruts'!BY160, 1 ) + COUNTIF('résultats bruts'!DA160,1)</f>
        <v>0</v>
      </c>
      <c r="DT160">
        <f t="shared" si="343"/>
        <v>0</v>
      </c>
      <c r="DU160">
        <f>COUNTIF('résultats bruts'!CA160, 1 ) + COUNTIF('résultats bruts'!DE160,1)</f>
        <v>0</v>
      </c>
      <c r="DV160">
        <f t="shared" si="344"/>
        <v>0</v>
      </c>
      <c r="DW160">
        <f>COUNTIF('résultats bruts'!CB160, 1 ) + COUNTIF('résultats bruts'!CU160,1)</f>
        <v>0</v>
      </c>
      <c r="DX160">
        <f t="shared" si="345"/>
        <v>0</v>
      </c>
      <c r="DY160">
        <f>COUNTIF('résultats bruts'!BZ160, 1 ) + COUNTIF('résultats bruts'!CX160,1)</f>
        <v>0</v>
      </c>
      <c r="DZ160">
        <f t="shared" si="346"/>
        <v>0</v>
      </c>
      <c r="EA160">
        <f t="shared" si="347"/>
        <v>0</v>
      </c>
      <c r="EB160">
        <f t="shared" si="348"/>
        <v>0</v>
      </c>
      <c r="EC160">
        <f>COUNTIF('résultats bruts'!CE160, 1 ) + COUNTIF('résultats bruts'!CZ160,1)</f>
        <v>0</v>
      </c>
      <c r="ED160">
        <f t="shared" si="349"/>
        <v>0</v>
      </c>
      <c r="EE160">
        <f>COUNTIF('résultats bruts'!CD160, 1 ) + COUNTIF('résultats bruts'!DC160,1)</f>
        <v>0</v>
      </c>
      <c r="EF160">
        <f t="shared" si="350"/>
        <v>0</v>
      </c>
      <c r="EG160">
        <f>COUNTIF('résultats bruts'!CC160, 1 ) + COUNTIF('résultats bruts'!CT160,1)</f>
        <v>0</v>
      </c>
      <c r="EH160">
        <f t="shared" si="351"/>
        <v>0</v>
      </c>
      <c r="EI160">
        <f>COUNTIF('résultats bruts'!CF160, 1 ) + COUNTIF('résultats bruts'!CW160,1)</f>
        <v>0</v>
      </c>
      <c r="EJ160">
        <f t="shared" si="352"/>
        <v>0</v>
      </c>
      <c r="EK160">
        <f t="shared" si="353"/>
        <v>0</v>
      </c>
      <c r="EL160">
        <f t="shared" si="354"/>
        <v>0</v>
      </c>
      <c r="EM160">
        <f>COUNTIF('résultats bruts'!CJ160, 1 ) + COUNTIF('résultats bruts'!CY160,1)</f>
        <v>0</v>
      </c>
      <c r="EN160">
        <f t="shared" si="355"/>
        <v>0</v>
      </c>
      <c r="EO160">
        <f>COUNTIF('résultats bruts'!CI160, 1 ) + COUNTIF('résultats bruts'!DB160,1)</f>
        <v>0</v>
      </c>
      <c r="EP160">
        <f t="shared" si="356"/>
        <v>0</v>
      </c>
      <c r="EQ160">
        <f>COUNTIF('résultats bruts'!CG160, 1 ) + COUNTIF('résultats bruts'!CS160,1)</f>
        <v>0</v>
      </c>
      <c r="ER160">
        <f t="shared" si="357"/>
        <v>0</v>
      </c>
      <c r="ES160">
        <f>COUNTIF('résultats bruts'!CH160, 1 ) + COUNTIF('résultats bruts'!CV160,1)</f>
        <v>0</v>
      </c>
      <c r="ET160">
        <f t="shared" si="358"/>
        <v>0</v>
      </c>
      <c r="EU160">
        <f t="shared" si="359"/>
        <v>0</v>
      </c>
      <c r="EV160">
        <f t="shared" si="360"/>
        <v>0</v>
      </c>
      <c r="EW160">
        <f t="shared" si="361"/>
        <v>0</v>
      </c>
      <c r="EX160">
        <f t="shared" si="362"/>
        <v>0</v>
      </c>
      <c r="EY160">
        <f t="shared" si="363"/>
        <v>0</v>
      </c>
      <c r="EZ160">
        <f t="shared" si="364"/>
        <v>0</v>
      </c>
      <c r="FA160">
        <f t="shared" si="365"/>
        <v>0</v>
      </c>
      <c r="FB160">
        <f t="shared" si="366"/>
        <v>0</v>
      </c>
      <c r="FC160">
        <f t="shared" si="367"/>
        <v>0</v>
      </c>
      <c r="FD160">
        <f t="shared" si="368"/>
        <v>0</v>
      </c>
      <c r="FE160">
        <f>COUNTIF('résultats bruts'!DD160,0)</f>
        <v>1</v>
      </c>
      <c r="FF160">
        <f t="shared" si="369"/>
        <v>0</v>
      </c>
      <c r="FG160">
        <f t="shared" si="370"/>
        <v>0</v>
      </c>
      <c r="FH160">
        <f>COUNTIF('résultats bruts'!DN160,1)</f>
        <v>0</v>
      </c>
      <c r="FI160">
        <f>COUNTIF('résultats bruts'!DO160,1)</f>
        <v>0</v>
      </c>
      <c r="FJ160">
        <f>COUNTIF('résultats bruts'!DP160,1)</f>
        <v>0</v>
      </c>
      <c r="FK160">
        <f>COUNTIF('résultats bruts'!O160,1) + COUNTIF('résultats bruts'!AT160,1)</f>
        <v>0</v>
      </c>
      <c r="FL160">
        <f>COUNTIF('résultats bruts'!P160,1) + COUNTIF('résultats bruts'!AX160,1)</f>
        <v>0</v>
      </c>
      <c r="FM160">
        <f t="shared" si="371"/>
        <v>0</v>
      </c>
      <c r="FN160">
        <f t="shared" si="372"/>
        <v>0</v>
      </c>
      <c r="FO160">
        <f>COUNTIF('résultats bruts'!Q160,1) + COUNTIF('résultats bruts'!AV160,1)</f>
        <v>0</v>
      </c>
      <c r="FP160">
        <f>COUNTIF('résultats bruts'!R160,1) + COUNTIF('résultats bruts'!BA160,1)</f>
        <v>0</v>
      </c>
      <c r="FQ160">
        <f t="shared" si="373"/>
        <v>0</v>
      </c>
      <c r="FR160">
        <f t="shared" si="374"/>
        <v>0</v>
      </c>
      <c r="FS160">
        <f>COUNTIF('résultats bruts'!S160,1) + COUNTIF('résultats bruts'!AZ160,1)</f>
        <v>0</v>
      </c>
      <c r="FT160">
        <f>COUNTIF('résultats bruts'!T160,1) + COUNTIF('résultats bruts'!AW160,1)</f>
        <v>0</v>
      </c>
      <c r="FU160">
        <f t="shared" si="375"/>
        <v>0</v>
      </c>
      <c r="FV160">
        <f t="shared" si="376"/>
        <v>0</v>
      </c>
      <c r="FW160">
        <f>COUNTIF('résultats bruts'!U160,1) + COUNTIF('résultats bruts'!AY160,1)</f>
        <v>0</v>
      </c>
      <c r="FX160">
        <f>COUNTIF('résultats bruts'!V160,1) + COUNTIF('résultats bruts'!AU160,1)</f>
        <v>0</v>
      </c>
      <c r="FY160">
        <f t="shared" si="377"/>
        <v>0</v>
      </c>
      <c r="FZ160">
        <f t="shared" si="378"/>
        <v>0</v>
      </c>
      <c r="GA160">
        <f t="shared" si="379"/>
        <v>0</v>
      </c>
      <c r="GB160">
        <f t="shared" si="380"/>
        <v>0</v>
      </c>
      <c r="GC160">
        <f t="shared" si="381"/>
        <v>0</v>
      </c>
      <c r="GD160">
        <f t="shared" si="382"/>
        <v>0</v>
      </c>
      <c r="GE160">
        <f>COUNTIF('résultats bruts'!AT160:BA160,"0A")+ COUNTIF('résultats bruts'!BM160,"0A")</f>
        <v>0</v>
      </c>
      <c r="GF160">
        <f t="shared" si="383"/>
        <v>0</v>
      </c>
      <c r="GG160">
        <f>COUNTIF('résultats bruts'!BL160,1)</f>
        <v>0</v>
      </c>
      <c r="GH160">
        <f>COUNTIF('résultats bruts'!BM160,1)</f>
        <v>0</v>
      </c>
      <c r="GI160">
        <f>COUNTIF('résultats bruts'!AV160,1)</f>
        <v>0</v>
      </c>
      <c r="GJ160">
        <f>COUNTIF('résultats bruts'!BN160,1)</f>
        <v>0</v>
      </c>
      <c r="GK160">
        <f t="shared" si="384"/>
        <v>0</v>
      </c>
      <c r="GL160">
        <f t="shared" si="385"/>
        <v>0</v>
      </c>
      <c r="GM160">
        <f>COUNTIF('résultats bruts'!CQ160, 1) + COUNTIF('résultats bruts'!DF160,1)</f>
        <v>0</v>
      </c>
      <c r="GN160">
        <f t="shared" si="386"/>
        <v>0</v>
      </c>
      <c r="GO160">
        <f>COUNTIF('résultats bruts'!CP160, 1) + COUNTIF('résultats bruts'!DG160,1)</f>
        <v>0</v>
      </c>
      <c r="GP160">
        <f t="shared" si="387"/>
        <v>0</v>
      </c>
      <c r="GQ160">
        <f>COUNTIF('résultats bruts'!CR160, 1) + COUNTIF('résultats bruts'!DH160,1)</f>
        <v>0</v>
      </c>
      <c r="GR160">
        <f t="shared" si="388"/>
        <v>0</v>
      </c>
      <c r="GS160">
        <f>COUNTIF('résultats bruts'!BU160:BX160,1)</f>
        <v>0</v>
      </c>
      <c r="GT160">
        <f t="shared" si="389"/>
        <v>0</v>
      </c>
      <c r="GU160">
        <f>COUNTIF('résultats bruts'!DQ160:DT160,1)</f>
        <v>0</v>
      </c>
      <c r="GV160">
        <f t="shared" si="390"/>
        <v>0</v>
      </c>
      <c r="GW160">
        <f t="shared" si="391"/>
        <v>0</v>
      </c>
      <c r="GX160">
        <f t="shared" si="392"/>
        <v>0</v>
      </c>
      <c r="GY160">
        <f>COUNTIF('résultats bruts'!DF160:DH160,"0A")</f>
        <v>0</v>
      </c>
      <c r="GZ160">
        <f t="shared" si="393"/>
        <v>0</v>
      </c>
      <c r="HA160">
        <f t="shared" si="394"/>
        <v>0</v>
      </c>
      <c r="HB160">
        <f t="shared" si="395"/>
        <v>0</v>
      </c>
    </row>
    <row r="161" spans="1:210" ht="15.75" x14ac:dyDescent="0.25">
      <c r="A161">
        <f>'résultats bruts'!A161</f>
        <v>0</v>
      </c>
      <c r="B161">
        <f>'résultats bruts'!B161</f>
        <v>0</v>
      </c>
      <c r="C161">
        <f>'résultats bruts'!C161</f>
        <v>0</v>
      </c>
      <c r="D161">
        <f>'résultats bruts'!D161</f>
        <v>0</v>
      </c>
      <c r="E161">
        <f>'résultats bruts'!E161</f>
        <v>0</v>
      </c>
      <c r="F161">
        <f>'résultats bruts'!F161</f>
        <v>159</v>
      </c>
      <c r="G161">
        <f>'résultats bruts'!G161</f>
        <v>0</v>
      </c>
      <c r="H161">
        <f>COUNTIF('résultats bruts'!BO161,1)</f>
        <v>0</v>
      </c>
      <c r="I161">
        <f>COUNTIF('résultats bruts'!BQ161,1)</f>
        <v>0</v>
      </c>
      <c r="J161">
        <f>COUNTIF('résultats bruts'!BS161,1)</f>
        <v>0</v>
      </c>
      <c r="K161">
        <f t="shared" si="264"/>
        <v>0</v>
      </c>
      <c r="L161">
        <f t="shared" si="265"/>
        <v>0</v>
      </c>
      <c r="M161">
        <f>COUNTIF('résultats bruts'!BP161,1)</f>
        <v>0</v>
      </c>
      <c r="N161">
        <f>COUNTIF('résultats bruts'!BR161,1)</f>
        <v>0</v>
      </c>
      <c r="O161">
        <f>COUNTIF('résultats bruts'!BT161,1)</f>
        <v>0</v>
      </c>
      <c r="P161">
        <f t="shared" si="266"/>
        <v>0</v>
      </c>
      <c r="Q161">
        <f t="shared" si="267"/>
        <v>0</v>
      </c>
      <c r="R161">
        <f>COUNTIF('résultats bruts'!H161,1)</f>
        <v>0</v>
      </c>
      <c r="S161">
        <f>COUNTIF('résultats bruts'!I161,1)</f>
        <v>0</v>
      </c>
      <c r="T161">
        <f>COUNTIF('résultats bruts'!J161,1)</f>
        <v>0</v>
      </c>
      <c r="U161">
        <f t="shared" si="268"/>
        <v>0</v>
      </c>
      <c r="V161">
        <f t="shared" si="269"/>
        <v>0</v>
      </c>
      <c r="W161">
        <f t="shared" si="270"/>
        <v>0</v>
      </c>
      <c r="X161">
        <f t="shared" si="271"/>
        <v>0</v>
      </c>
      <c r="Y161">
        <f>COUNTIF('résultats bruts'!AH161:AK161,1)</f>
        <v>0</v>
      </c>
      <c r="Z161">
        <f t="shared" si="272"/>
        <v>0</v>
      </c>
      <c r="AA161">
        <f>COUNTIF('résultats bruts'!AL161:AO161,1)</f>
        <v>0</v>
      </c>
      <c r="AB161">
        <f t="shared" si="273"/>
        <v>0</v>
      </c>
      <c r="AC161">
        <f>COUNTIF('résultats bruts'!AP161:AS161,1)</f>
        <v>0</v>
      </c>
      <c r="AD161">
        <f t="shared" si="274"/>
        <v>0</v>
      </c>
      <c r="AE161">
        <f t="shared" si="275"/>
        <v>0</v>
      </c>
      <c r="AF161">
        <f t="shared" si="276"/>
        <v>0</v>
      </c>
      <c r="AG161">
        <f>COUNTIF('résultats bruts'!BF161,1) + COUNTIF('résultats bruts'!BI161,1)</f>
        <v>0</v>
      </c>
      <c r="AH161">
        <f t="shared" si="277"/>
        <v>0</v>
      </c>
      <c r="AI161">
        <f>COUNTIF('résultats bruts'!AA161:AC161,1)</f>
        <v>0</v>
      </c>
      <c r="AJ161">
        <f t="shared" si="278"/>
        <v>0</v>
      </c>
      <c r="AK161">
        <f t="shared" si="279"/>
        <v>0</v>
      </c>
      <c r="AL161">
        <f t="shared" si="280"/>
        <v>0</v>
      </c>
      <c r="AM161">
        <f t="shared" si="281"/>
        <v>0</v>
      </c>
      <c r="AN161">
        <f t="shared" si="282"/>
        <v>0</v>
      </c>
      <c r="AO161">
        <f t="shared" si="283"/>
        <v>0</v>
      </c>
      <c r="AP161">
        <f t="shared" si="284"/>
        <v>0</v>
      </c>
      <c r="AQ161">
        <f>COUNTIF('résultats bruts'!AH161,0)+COUNTIF('résultats bruts'!AN161,0)+COUNTIF('résultats bruts'!AS161,0) + COUNTIF('résultats bruts'!AA161:AC161,"0A")+COUNTIF('résultats bruts'!BF161,"0A")+COUNTIF('résultats bruts'!BI161,"0A")</f>
        <v>3</v>
      </c>
      <c r="AR161">
        <f t="shared" si="285"/>
        <v>0.42857142857142855</v>
      </c>
      <c r="AS161">
        <f t="shared" si="286"/>
        <v>0</v>
      </c>
      <c r="AT161">
        <f t="shared" si="287"/>
        <v>0</v>
      </c>
      <c r="AU161">
        <f>COUNTIF('résultats bruts'!M161,1)</f>
        <v>0</v>
      </c>
      <c r="AV161">
        <f>COUNTIF('résultats bruts'!K161,1)</f>
        <v>0</v>
      </c>
      <c r="AW161">
        <f t="shared" si="288"/>
        <v>0</v>
      </c>
      <c r="AX161">
        <f t="shared" si="289"/>
        <v>0</v>
      </c>
      <c r="AY161">
        <f>COUNTIF('résultats bruts'!L161,1)</f>
        <v>0</v>
      </c>
      <c r="AZ161">
        <f>COUNTIF('résultats bruts'!N161,1)</f>
        <v>0</v>
      </c>
      <c r="BA161">
        <f t="shared" si="290"/>
        <v>0</v>
      </c>
      <c r="BB161">
        <f t="shared" si="291"/>
        <v>0</v>
      </c>
      <c r="BC161">
        <f t="shared" si="292"/>
        <v>0</v>
      </c>
      <c r="BD161">
        <f t="shared" si="293"/>
        <v>0</v>
      </c>
      <c r="BE161">
        <f>COUNTIF('résultats bruts'!AG161,1)</f>
        <v>0</v>
      </c>
      <c r="BF161">
        <f>COUNTIF('résultats bruts'!AF161,1)</f>
        <v>0</v>
      </c>
      <c r="BG161">
        <f t="shared" si="294"/>
        <v>0</v>
      </c>
      <c r="BH161">
        <f t="shared" si="295"/>
        <v>0</v>
      </c>
      <c r="BI161">
        <f>COUNTIF('résultats bruts'!AD161,1)</f>
        <v>0</v>
      </c>
      <c r="BJ161">
        <f>COUNTIF('résultats bruts'!AE161,1)</f>
        <v>0</v>
      </c>
      <c r="BK161">
        <f t="shared" si="296"/>
        <v>0</v>
      </c>
      <c r="BL161">
        <f t="shared" si="297"/>
        <v>0</v>
      </c>
      <c r="BM161">
        <f t="shared" si="298"/>
        <v>0</v>
      </c>
      <c r="BN161">
        <f t="shared" si="299"/>
        <v>0</v>
      </c>
      <c r="BO161">
        <f t="shared" si="300"/>
        <v>0</v>
      </c>
      <c r="BP161">
        <f t="shared" si="301"/>
        <v>0</v>
      </c>
      <c r="BQ161">
        <f t="shared" si="302"/>
        <v>0</v>
      </c>
      <c r="BR161">
        <f t="shared" si="303"/>
        <v>0</v>
      </c>
      <c r="BS161">
        <f t="shared" si="304"/>
        <v>0</v>
      </c>
      <c r="BT161">
        <f t="shared" si="305"/>
        <v>0</v>
      </c>
      <c r="BU161">
        <f t="shared" si="306"/>
        <v>0</v>
      </c>
      <c r="BV161">
        <f t="shared" si="307"/>
        <v>0</v>
      </c>
      <c r="BW161">
        <f t="shared" si="308"/>
        <v>0</v>
      </c>
      <c r="BX161">
        <f t="shared" si="309"/>
        <v>0</v>
      </c>
      <c r="BY161">
        <f t="shared" si="310"/>
        <v>0</v>
      </c>
      <c r="BZ161">
        <f t="shared" si="311"/>
        <v>0</v>
      </c>
      <c r="CA161">
        <f t="shared" si="312"/>
        <v>0</v>
      </c>
      <c r="CB161">
        <f t="shared" si="313"/>
        <v>0</v>
      </c>
      <c r="CC161">
        <f t="shared" si="314"/>
        <v>0</v>
      </c>
      <c r="CD161">
        <f t="shared" si="315"/>
        <v>0</v>
      </c>
      <c r="CE161">
        <f t="shared" si="316"/>
        <v>0</v>
      </c>
      <c r="CF161">
        <f t="shared" si="317"/>
        <v>0</v>
      </c>
      <c r="CG161">
        <f>COUNTIF('résultats bruts'!CL161, 1) + COUNTIF('résultats bruts'!DI161,1)</f>
        <v>0</v>
      </c>
      <c r="CH161">
        <f t="shared" si="318"/>
        <v>0</v>
      </c>
      <c r="CI161">
        <f>COUNTIF('résultats bruts'!CK161, 1) + COUNTIF('résultats bruts'!DJ161,1)</f>
        <v>0</v>
      </c>
      <c r="CJ161">
        <f t="shared" si="319"/>
        <v>0</v>
      </c>
      <c r="CK161">
        <f>COUNTIF('résultats bruts'!CN161, 1) + COUNTIF('résultats bruts'!DK161,1)</f>
        <v>0</v>
      </c>
      <c r="CL161">
        <f t="shared" si="320"/>
        <v>0</v>
      </c>
      <c r="CM161">
        <f>COUNTIF('résultats bruts'!CO161, 1) + COUNTIF('résultats bruts'!DM161,1)</f>
        <v>0</v>
      </c>
      <c r="CN161">
        <f t="shared" si="321"/>
        <v>0</v>
      </c>
      <c r="CO161">
        <f>COUNTIF('résultats bruts'!DL161, "0A") + COUNTIF('résultats bruts'!CM161,0)</f>
        <v>1</v>
      </c>
      <c r="CP161">
        <f t="shared" si="322"/>
        <v>0.5</v>
      </c>
      <c r="CQ161">
        <f t="shared" si="323"/>
        <v>0</v>
      </c>
      <c r="CR161">
        <f t="shared" si="324"/>
        <v>0</v>
      </c>
      <c r="CS161">
        <f>COUNTIF('résultats bruts'!BB161,1)</f>
        <v>0</v>
      </c>
      <c r="CT161">
        <f>COUNTIF('résultats bruts'!W161,1)</f>
        <v>0</v>
      </c>
      <c r="CU161">
        <f t="shared" si="325"/>
        <v>0</v>
      </c>
      <c r="CV161">
        <f t="shared" si="326"/>
        <v>0</v>
      </c>
      <c r="CW161">
        <f>COUNTIF('résultats bruts'!BC161,1)</f>
        <v>0</v>
      </c>
      <c r="CX161">
        <f>COUNTIF('résultats bruts'!X161,1)</f>
        <v>0</v>
      </c>
      <c r="CY161">
        <f t="shared" si="327"/>
        <v>0</v>
      </c>
      <c r="CZ161">
        <f t="shared" si="328"/>
        <v>0</v>
      </c>
      <c r="DA161">
        <f t="shared" si="329"/>
        <v>0</v>
      </c>
      <c r="DB161">
        <f t="shared" si="330"/>
        <v>0</v>
      </c>
      <c r="DC161">
        <f>COUNTIF('résultats bruts'!BD161,1)</f>
        <v>0</v>
      </c>
      <c r="DD161">
        <f>COUNTIF('résultats bruts'!Y161,1)</f>
        <v>0</v>
      </c>
      <c r="DE161">
        <f t="shared" si="331"/>
        <v>0</v>
      </c>
      <c r="DF161">
        <f t="shared" si="332"/>
        <v>0</v>
      </c>
      <c r="DG161">
        <f>COUNTIF('résultats bruts'!BE161,1)</f>
        <v>0</v>
      </c>
      <c r="DH161">
        <f>COUNTIF('résultats bruts'!Z161,1)</f>
        <v>0</v>
      </c>
      <c r="DI161">
        <f t="shared" si="333"/>
        <v>0</v>
      </c>
      <c r="DJ161">
        <f t="shared" si="334"/>
        <v>0</v>
      </c>
      <c r="DK161">
        <f t="shared" si="335"/>
        <v>0</v>
      </c>
      <c r="DL161">
        <f t="shared" si="336"/>
        <v>0</v>
      </c>
      <c r="DM161">
        <f t="shared" si="337"/>
        <v>0</v>
      </c>
      <c r="DN161">
        <f t="shared" si="338"/>
        <v>0</v>
      </c>
      <c r="DO161">
        <f t="shared" si="339"/>
        <v>0</v>
      </c>
      <c r="DP161">
        <f t="shared" si="340"/>
        <v>0</v>
      </c>
      <c r="DQ161">
        <f t="shared" si="341"/>
        <v>0</v>
      </c>
      <c r="DR161">
        <f t="shared" si="342"/>
        <v>0</v>
      </c>
      <c r="DS161">
        <f>COUNTIF('résultats bruts'!BY161, 1 ) + COUNTIF('résultats bruts'!DA161,1)</f>
        <v>0</v>
      </c>
      <c r="DT161">
        <f t="shared" si="343"/>
        <v>0</v>
      </c>
      <c r="DU161">
        <f>COUNTIF('résultats bruts'!CA161, 1 ) + COUNTIF('résultats bruts'!DE161,1)</f>
        <v>0</v>
      </c>
      <c r="DV161">
        <f t="shared" si="344"/>
        <v>0</v>
      </c>
      <c r="DW161">
        <f>COUNTIF('résultats bruts'!CB161, 1 ) + COUNTIF('résultats bruts'!CU161,1)</f>
        <v>0</v>
      </c>
      <c r="DX161">
        <f t="shared" si="345"/>
        <v>0</v>
      </c>
      <c r="DY161">
        <f>COUNTIF('résultats bruts'!BZ161, 1 ) + COUNTIF('résultats bruts'!CX161,1)</f>
        <v>0</v>
      </c>
      <c r="DZ161">
        <f t="shared" si="346"/>
        <v>0</v>
      </c>
      <c r="EA161">
        <f t="shared" si="347"/>
        <v>0</v>
      </c>
      <c r="EB161">
        <f t="shared" si="348"/>
        <v>0</v>
      </c>
      <c r="EC161">
        <f>COUNTIF('résultats bruts'!CE161, 1 ) + COUNTIF('résultats bruts'!CZ161,1)</f>
        <v>0</v>
      </c>
      <c r="ED161">
        <f t="shared" si="349"/>
        <v>0</v>
      </c>
      <c r="EE161">
        <f>COUNTIF('résultats bruts'!CD161, 1 ) + COUNTIF('résultats bruts'!DC161,1)</f>
        <v>0</v>
      </c>
      <c r="EF161">
        <f t="shared" si="350"/>
        <v>0</v>
      </c>
      <c r="EG161">
        <f>COUNTIF('résultats bruts'!CC161, 1 ) + COUNTIF('résultats bruts'!CT161,1)</f>
        <v>0</v>
      </c>
      <c r="EH161">
        <f t="shared" si="351"/>
        <v>0</v>
      </c>
      <c r="EI161">
        <f>COUNTIF('résultats bruts'!CF161, 1 ) + COUNTIF('résultats bruts'!CW161,1)</f>
        <v>0</v>
      </c>
      <c r="EJ161">
        <f t="shared" si="352"/>
        <v>0</v>
      </c>
      <c r="EK161">
        <f t="shared" si="353"/>
        <v>0</v>
      </c>
      <c r="EL161">
        <f t="shared" si="354"/>
        <v>0</v>
      </c>
      <c r="EM161">
        <f>COUNTIF('résultats bruts'!CJ161, 1 ) + COUNTIF('résultats bruts'!CY161,1)</f>
        <v>0</v>
      </c>
      <c r="EN161">
        <f t="shared" si="355"/>
        <v>0</v>
      </c>
      <c r="EO161">
        <f>COUNTIF('résultats bruts'!CI161, 1 ) + COUNTIF('résultats bruts'!DB161,1)</f>
        <v>0</v>
      </c>
      <c r="EP161">
        <f t="shared" si="356"/>
        <v>0</v>
      </c>
      <c r="EQ161">
        <f>COUNTIF('résultats bruts'!CG161, 1 ) + COUNTIF('résultats bruts'!CS161,1)</f>
        <v>0</v>
      </c>
      <c r="ER161">
        <f t="shared" si="357"/>
        <v>0</v>
      </c>
      <c r="ES161">
        <f>COUNTIF('résultats bruts'!CH161, 1 ) + COUNTIF('résultats bruts'!CV161,1)</f>
        <v>0</v>
      </c>
      <c r="ET161">
        <f t="shared" si="358"/>
        <v>0</v>
      </c>
      <c r="EU161">
        <f t="shared" si="359"/>
        <v>0</v>
      </c>
      <c r="EV161">
        <f t="shared" si="360"/>
        <v>0</v>
      </c>
      <c r="EW161">
        <f t="shared" si="361"/>
        <v>0</v>
      </c>
      <c r="EX161">
        <f t="shared" si="362"/>
        <v>0</v>
      </c>
      <c r="EY161">
        <f t="shared" si="363"/>
        <v>0</v>
      </c>
      <c r="EZ161">
        <f t="shared" si="364"/>
        <v>0</v>
      </c>
      <c r="FA161">
        <f t="shared" si="365"/>
        <v>0</v>
      </c>
      <c r="FB161">
        <f t="shared" si="366"/>
        <v>0</v>
      </c>
      <c r="FC161">
        <f t="shared" si="367"/>
        <v>0</v>
      </c>
      <c r="FD161">
        <f t="shared" si="368"/>
        <v>0</v>
      </c>
      <c r="FE161">
        <f>COUNTIF('résultats bruts'!DD161,0)</f>
        <v>1</v>
      </c>
      <c r="FF161">
        <f t="shared" si="369"/>
        <v>0</v>
      </c>
      <c r="FG161">
        <f t="shared" si="370"/>
        <v>0</v>
      </c>
      <c r="FH161">
        <f>COUNTIF('résultats bruts'!DN161,1)</f>
        <v>0</v>
      </c>
      <c r="FI161">
        <f>COUNTIF('résultats bruts'!DO161,1)</f>
        <v>0</v>
      </c>
      <c r="FJ161">
        <f>COUNTIF('résultats bruts'!DP161,1)</f>
        <v>0</v>
      </c>
      <c r="FK161">
        <f>COUNTIF('résultats bruts'!O161,1) + COUNTIF('résultats bruts'!AT161,1)</f>
        <v>0</v>
      </c>
      <c r="FL161">
        <f>COUNTIF('résultats bruts'!P161,1) + COUNTIF('résultats bruts'!AX161,1)</f>
        <v>0</v>
      </c>
      <c r="FM161">
        <f t="shared" si="371"/>
        <v>0</v>
      </c>
      <c r="FN161">
        <f t="shared" si="372"/>
        <v>0</v>
      </c>
      <c r="FO161">
        <f>COUNTIF('résultats bruts'!Q161,1) + COUNTIF('résultats bruts'!AV161,1)</f>
        <v>0</v>
      </c>
      <c r="FP161">
        <f>COUNTIF('résultats bruts'!R161,1) + COUNTIF('résultats bruts'!BA161,1)</f>
        <v>0</v>
      </c>
      <c r="FQ161">
        <f t="shared" si="373"/>
        <v>0</v>
      </c>
      <c r="FR161">
        <f t="shared" si="374"/>
        <v>0</v>
      </c>
      <c r="FS161">
        <f>COUNTIF('résultats bruts'!S161,1) + COUNTIF('résultats bruts'!AZ161,1)</f>
        <v>0</v>
      </c>
      <c r="FT161">
        <f>COUNTIF('résultats bruts'!T161,1) + COUNTIF('résultats bruts'!AW161,1)</f>
        <v>0</v>
      </c>
      <c r="FU161">
        <f t="shared" si="375"/>
        <v>0</v>
      </c>
      <c r="FV161">
        <f t="shared" si="376"/>
        <v>0</v>
      </c>
      <c r="FW161">
        <f>COUNTIF('résultats bruts'!U161,1) + COUNTIF('résultats bruts'!AY161,1)</f>
        <v>0</v>
      </c>
      <c r="FX161">
        <f>COUNTIF('résultats bruts'!V161,1) + COUNTIF('résultats bruts'!AU161,1)</f>
        <v>0</v>
      </c>
      <c r="FY161">
        <f t="shared" si="377"/>
        <v>0</v>
      </c>
      <c r="FZ161">
        <f t="shared" si="378"/>
        <v>0</v>
      </c>
      <c r="GA161">
        <f t="shared" si="379"/>
        <v>0</v>
      </c>
      <c r="GB161">
        <f t="shared" si="380"/>
        <v>0</v>
      </c>
      <c r="GC161">
        <f t="shared" si="381"/>
        <v>0</v>
      </c>
      <c r="GD161">
        <f t="shared" si="382"/>
        <v>0</v>
      </c>
      <c r="GE161">
        <f>COUNTIF('résultats bruts'!AT161:BA161,"0A")+ COUNTIF('résultats bruts'!BM161,"0A")</f>
        <v>0</v>
      </c>
      <c r="GF161">
        <f t="shared" si="383"/>
        <v>0</v>
      </c>
      <c r="GG161">
        <f>COUNTIF('résultats bruts'!BL161,1)</f>
        <v>0</v>
      </c>
      <c r="GH161">
        <f>COUNTIF('résultats bruts'!BM161,1)</f>
        <v>0</v>
      </c>
      <c r="GI161">
        <f>COUNTIF('résultats bruts'!AV161,1)</f>
        <v>0</v>
      </c>
      <c r="GJ161">
        <f>COUNTIF('résultats bruts'!BN161,1)</f>
        <v>0</v>
      </c>
      <c r="GK161">
        <f t="shared" si="384"/>
        <v>0</v>
      </c>
      <c r="GL161">
        <f t="shared" si="385"/>
        <v>0</v>
      </c>
      <c r="GM161">
        <f>COUNTIF('résultats bruts'!CQ161, 1) + COUNTIF('résultats bruts'!DF161,1)</f>
        <v>0</v>
      </c>
      <c r="GN161">
        <f t="shared" si="386"/>
        <v>0</v>
      </c>
      <c r="GO161">
        <f>COUNTIF('résultats bruts'!CP161, 1) + COUNTIF('résultats bruts'!DG161,1)</f>
        <v>0</v>
      </c>
      <c r="GP161">
        <f t="shared" si="387"/>
        <v>0</v>
      </c>
      <c r="GQ161">
        <f>COUNTIF('résultats bruts'!CR161, 1) + COUNTIF('résultats bruts'!DH161,1)</f>
        <v>0</v>
      </c>
      <c r="GR161">
        <f t="shared" si="388"/>
        <v>0</v>
      </c>
      <c r="GS161">
        <f>COUNTIF('résultats bruts'!BU161:BX161,1)</f>
        <v>0</v>
      </c>
      <c r="GT161">
        <f t="shared" si="389"/>
        <v>0</v>
      </c>
      <c r="GU161">
        <f>COUNTIF('résultats bruts'!DQ161:DT161,1)</f>
        <v>0</v>
      </c>
      <c r="GV161">
        <f t="shared" si="390"/>
        <v>0</v>
      </c>
      <c r="GW161">
        <f t="shared" si="391"/>
        <v>0</v>
      </c>
      <c r="GX161">
        <f t="shared" si="392"/>
        <v>0</v>
      </c>
      <c r="GY161">
        <f>COUNTIF('résultats bruts'!DF161:DH161,"0A")</f>
        <v>0</v>
      </c>
      <c r="GZ161">
        <f t="shared" si="393"/>
        <v>0</v>
      </c>
      <c r="HA161">
        <f t="shared" si="394"/>
        <v>0</v>
      </c>
      <c r="HB161">
        <f t="shared" si="395"/>
        <v>0</v>
      </c>
    </row>
    <row r="162" spans="1:210" ht="15.75" x14ac:dyDescent="0.25">
      <c r="A162">
        <f>'résultats bruts'!A162</f>
        <v>0</v>
      </c>
      <c r="B162">
        <f>'résultats bruts'!B162</f>
        <v>0</v>
      </c>
      <c r="C162">
        <f>'résultats bruts'!C162</f>
        <v>0</v>
      </c>
      <c r="D162">
        <f>'résultats bruts'!D162</f>
        <v>0</v>
      </c>
      <c r="E162">
        <f>'résultats bruts'!E162</f>
        <v>0</v>
      </c>
      <c r="F162">
        <f>'résultats bruts'!F162</f>
        <v>160</v>
      </c>
      <c r="G162">
        <f>'résultats bruts'!G162</f>
        <v>0</v>
      </c>
      <c r="H162">
        <f>COUNTIF('résultats bruts'!BO162,1)</f>
        <v>0</v>
      </c>
      <c r="I162">
        <f>COUNTIF('résultats bruts'!BQ162,1)</f>
        <v>0</v>
      </c>
      <c r="J162">
        <f>COUNTIF('résultats bruts'!BS162,1)</f>
        <v>0</v>
      </c>
      <c r="K162">
        <f t="shared" si="264"/>
        <v>0</v>
      </c>
      <c r="L162">
        <f t="shared" si="265"/>
        <v>0</v>
      </c>
      <c r="M162">
        <f>COUNTIF('résultats bruts'!BP162,1)</f>
        <v>0</v>
      </c>
      <c r="N162">
        <f>COUNTIF('résultats bruts'!BR162,1)</f>
        <v>0</v>
      </c>
      <c r="O162">
        <f>COUNTIF('résultats bruts'!BT162,1)</f>
        <v>0</v>
      </c>
      <c r="P162">
        <f t="shared" si="266"/>
        <v>0</v>
      </c>
      <c r="Q162">
        <f t="shared" si="267"/>
        <v>0</v>
      </c>
      <c r="R162">
        <f>COUNTIF('résultats bruts'!H162,1)</f>
        <v>0</v>
      </c>
      <c r="S162">
        <f>COUNTIF('résultats bruts'!I162,1)</f>
        <v>0</v>
      </c>
      <c r="T162">
        <f>COUNTIF('résultats bruts'!J162,1)</f>
        <v>0</v>
      </c>
      <c r="U162">
        <f t="shared" si="268"/>
        <v>0</v>
      </c>
      <c r="V162">
        <f t="shared" si="269"/>
        <v>0</v>
      </c>
      <c r="W162">
        <f t="shared" si="270"/>
        <v>0</v>
      </c>
      <c r="X162">
        <f t="shared" si="271"/>
        <v>0</v>
      </c>
      <c r="Y162">
        <f>COUNTIF('résultats bruts'!AH162:AK162,1)</f>
        <v>0</v>
      </c>
      <c r="Z162">
        <f t="shared" si="272"/>
        <v>0</v>
      </c>
      <c r="AA162">
        <f>COUNTIF('résultats bruts'!AL162:AO162,1)</f>
        <v>0</v>
      </c>
      <c r="AB162">
        <f t="shared" si="273"/>
        <v>0</v>
      </c>
      <c r="AC162">
        <f>COUNTIF('résultats bruts'!AP162:AS162,1)</f>
        <v>0</v>
      </c>
      <c r="AD162">
        <f t="shared" si="274"/>
        <v>0</v>
      </c>
      <c r="AE162">
        <f t="shared" si="275"/>
        <v>0</v>
      </c>
      <c r="AF162">
        <f t="shared" si="276"/>
        <v>0</v>
      </c>
      <c r="AG162">
        <f>COUNTIF('résultats bruts'!BF162,1) + COUNTIF('résultats bruts'!BI162,1)</f>
        <v>0</v>
      </c>
      <c r="AH162">
        <f t="shared" si="277"/>
        <v>0</v>
      </c>
      <c r="AI162">
        <f>COUNTIF('résultats bruts'!AA162:AC162,1)</f>
        <v>0</v>
      </c>
      <c r="AJ162">
        <f t="shared" si="278"/>
        <v>0</v>
      </c>
      <c r="AK162">
        <f t="shared" si="279"/>
        <v>0</v>
      </c>
      <c r="AL162">
        <f t="shared" si="280"/>
        <v>0</v>
      </c>
      <c r="AM162">
        <f t="shared" si="281"/>
        <v>0</v>
      </c>
      <c r="AN162">
        <f t="shared" si="282"/>
        <v>0</v>
      </c>
      <c r="AO162">
        <f t="shared" si="283"/>
        <v>0</v>
      </c>
      <c r="AP162">
        <f t="shared" si="284"/>
        <v>0</v>
      </c>
      <c r="AQ162">
        <f>COUNTIF('résultats bruts'!AH162,0)+COUNTIF('résultats bruts'!AN162,0)+COUNTIF('résultats bruts'!AS162,0) + COUNTIF('résultats bruts'!AA162:AC162,"0A")+COUNTIF('résultats bruts'!BF162,"0A")+COUNTIF('résultats bruts'!BI162,"0A")</f>
        <v>3</v>
      </c>
      <c r="AR162">
        <f t="shared" si="285"/>
        <v>0.42857142857142855</v>
      </c>
      <c r="AS162">
        <f t="shared" si="286"/>
        <v>0</v>
      </c>
      <c r="AT162">
        <f t="shared" si="287"/>
        <v>0</v>
      </c>
      <c r="AU162">
        <f>COUNTIF('résultats bruts'!M162,1)</f>
        <v>0</v>
      </c>
      <c r="AV162">
        <f>COUNTIF('résultats bruts'!K162,1)</f>
        <v>0</v>
      </c>
      <c r="AW162">
        <f t="shared" si="288"/>
        <v>0</v>
      </c>
      <c r="AX162">
        <f t="shared" si="289"/>
        <v>0</v>
      </c>
      <c r="AY162">
        <f>COUNTIF('résultats bruts'!L162,1)</f>
        <v>0</v>
      </c>
      <c r="AZ162">
        <f>COUNTIF('résultats bruts'!N162,1)</f>
        <v>0</v>
      </c>
      <c r="BA162">
        <f t="shared" si="290"/>
        <v>0</v>
      </c>
      <c r="BB162">
        <f t="shared" si="291"/>
        <v>0</v>
      </c>
      <c r="BC162">
        <f t="shared" si="292"/>
        <v>0</v>
      </c>
      <c r="BD162">
        <f t="shared" si="293"/>
        <v>0</v>
      </c>
      <c r="BE162">
        <f>COUNTIF('résultats bruts'!AG162,1)</f>
        <v>0</v>
      </c>
      <c r="BF162">
        <f>COUNTIF('résultats bruts'!AF162,1)</f>
        <v>0</v>
      </c>
      <c r="BG162">
        <f t="shared" si="294"/>
        <v>0</v>
      </c>
      <c r="BH162">
        <f t="shared" si="295"/>
        <v>0</v>
      </c>
      <c r="BI162">
        <f>COUNTIF('résultats bruts'!AD162,1)</f>
        <v>0</v>
      </c>
      <c r="BJ162">
        <f>COUNTIF('résultats bruts'!AE162,1)</f>
        <v>0</v>
      </c>
      <c r="BK162">
        <f t="shared" si="296"/>
        <v>0</v>
      </c>
      <c r="BL162">
        <f t="shared" si="297"/>
        <v>0</v>
      </c>
      <c r="BM162">
        <f t="shared" si="298"/>
        <v>0</v>
      </c>
      <c r="BN162">
        <f t="shared" si="299"/>
        <v>0</v>
      </c>
      <c r="BO162">
        <f t="shared" si="300"/>
        <v>0</v>
      </c>
      <c r="BP162">
        <f t="shared" si="301"/>
        <v>0</v>
      </c>
      <c r="BQ162">
        <f t="shared" si="302"/>
        <v>0</v>
      </c>
      <c r="BR162">
        <f t="shared" si="303"/>
        <v>0</v>
      </c>
      <c r="BS162">
        <f t="shared" si="304"/>
        <v>0</v>
      </c>
      <c r="BT162">
        <f t="shared" si="305"/>
        <v>0</v>
      </c>
      <c r="BU162">
        <f t="shared" si="306"/>
        <v>0</v>
      </c>
      <c r="BV162">
        <f t="shared" si="307"/>
        <v>0</v>
      </c>
      <c r="BW162">
        <f t="shared" si="308"/>
        <v>0</v>
      </c>
      <c r="BX162">
        <f t="shared" si="309"/>
        <v>0</v>
      </c>
      <c r="BY162">
        <f t="shared" si="310"/>
        <v>0</v>
      </c>
      <c r="BZ162">
        <f t="shared" si="311"/>
        <v>0</v>
      </c>
      <c r="CA162">
        <f t="shared" si="312"/>
        <v>0</v>
      </c>
      <c r="CB162">
        <f t="shared" si="313"/>
        <v>0</v>
      </c>
      <c r="CC162">
        <f t="shared" si="314"/>
        <v>0</v>
      </c>
      <c r="CD162">
        <f t="shared" si="315"/>
        <v>0</v>
      </c>
      <c r="CE162">
        <f t="shared" si="316"/>
        <v>0</v>
      </c>
      <c r="CF162">
        <f t="shared" si="317"/>
        <v>0</v>
      </c>
      <c r="CG162">
        <f>COUNTIF('résultats bruts'!CL162, 1) + COUNTIF('résultats bruts'!DI162,1)</f>
        <v>0</v>
      </c>
      <c r="CH162">
        <f t="shared" si="318"/>
        <v>0</v>
      </c>
      <c r="CI162">
        <f>COUNTIF('résultats bruts'!CK162, 1) + COUNTIF('résultats bruts'!DJ162,1)</f>
        <v>0</v>
      </c>
      <c r="CJ162">
        <f t="shared" si="319"/>
        <v>0</v>
      </c>
      <c r="CK162">
        <f>COUNTIF('résultats bruts'!CN162, 1) + COUNTIF('résultats bruts'!DK162,1)</f>
        <v>0</v>
      </c>
      <c r="CL162">
        <f t="shared" si="320"/>
        <v>0</v>
      </c>
      <c r="CM162">
        <f>COUNTIF('résultats bruts'!CO162, 1) + COUNTIF('résultats bruts'!DM162,1)</f>
        <v>0</v>
      </c>
      <c r="CN162">
        <f t="shared" si="321"/>
        <v>0</v>
      </c>
      <c r="CO162">
        <f>COUNTIF('résultats bruts'!DL162, "0A") + COUNTIF('résultats bruts'!CM162,0)</f>
        <v>1</v>
      </c>
      <c r="CP162">
        <f t="shared" si="322"/>
        <v>0.5</v>
      </c>
      <c r="CQ162">
        <f t="shared" si="323"/>
        <v>0</v>
      </c>
      <c r="CR162">
        <f t="shared" si="324"/>
        <v>0</v>
      </c>
      <c r="CS162">
        <f>COUNTIF('résultats bruts'!BB162,1)</f>
        <v>0</v>
      </c>
      <c r="CT162">
        <f>COUNTIF('résultats bruts'!W162,1)</f>
        <v>0</v>
      </c>
      <c r="CU162">
        <f t="shared" si="325"/>
        <v>0</v>
      </c>
      <c r="CV162">
        <f t="shared" si="326"/>
        <v>0</v>
      </c>
      <c r="CW162">
        <f>COUNTIF('résultats bruts'!BC162,1)</f>
        <v>0</v>
      </c>
      <c r="CX162">
        <f>COUNTIF('résultats bruts'!X162,1)</f>
        <v>0</v>
      </c>
      <c r="CY162">
        <f t="shared" si="327"/>
        <v>0</v>
      </c>
      <c r="CZ162">
        <f t="shared" si="328"/>
        <v>0</v>
      </c>
      <c r="DA162">
        <f t="shared" si="329"/>
        <v>0</v>
      </c>
      <c r="DB162">
        <f t="shared" si="330"/>
        <v>0</v>
      </c>
      <c r="DC162">
        <f>COUNTIF('résultats bruts'!BD162,1)</f>
        <v>0</v>
      </c>
      <c r="DD162">
        <f>COUNTIF('résultats bruts'!Y162,1)</f>
        <v>0</v>
      </c>
      <c r="DE162">
        <f t="shared" si="331"/>
        <v>0</v>
      </c>
      <c r="DF162">
        <f t="shared" si="332"/>
        <v>0</v>
      </c>
      <c r="DG162">
        <f>COUNTIF('résultats bruts'!BE162,1)</f>
        <v>0</v>
      </c>
      <c r="DH162">
        <f>COUNTIF('résultats bruts'!Z162,1)</f>
        <v>0</v>
      </c>
      <c r="DI162">
        <f t="shared" si="333"/>
        <v>0</v>
      </c>
      <c r="DJ162">
        <f t="shared" si="334"/>
        <v>0</v>
      </c>
      <c r="DK162">
        <f t="shared" si="335"/>
        <v>0</v>
      </c>
      <c r="DL162">
        <f t="shared" si="336"/>
        <v>0</v>
      </c>
      <c r="DM162">
        <f t="shared" si="337"/>
        <v>0</v>
      </c>
      <c r="DN162">
        <f t="shared" si="338"/>
        <v>0</v>
      </c>
      <c r="DO162">
        <f t="shared" si="339"/>
        <v>0</v>
      </c>
      <c r="DP162">
        <f t="shared" si="340"/>
        <v>0</v>
      </c>
      <c r="DQ162">
        <f t="shared" si="341"/>
        <v>0</v>
      </c>
      <c r="DR162">
        <f t="shared" si="342"/>
        <v>0</v>
      </c>
      <c r="DS162">
        <f>COUNTIF('résultats bruts'!BY162, 1 ) + COUNTIF('résultats bruts'!DA162,1)</f>
        <v>0</v>
      </c>
      <c r="DT162">
        <f t="shared" si="343"/>
        <v>0</v>
      </c>
      <c r="DU162">
        <f>COUNTIF('résultats bruts'!CA162, 1 ) + COUNTIF('résultats bruts'!DE162,1)</f>
        <v>0</v>
      </c>
      <c r="DV162">
        <f t="shared" si="344"/>
        <v>0</v>
      </c>
      <c r="DW162">
        <f>COUNTIF('résultats bruts'!CB162, 1 ) + COUNTIF('résultats bruts'!CU162,1)</f>
        <v>0</v>
      </c>
      <c r="DX162">
        <f t="shared" si="345"/>
        <v>0</v>
      </c>
      <c r="DY162">
        <f>COUNTIF('résultats bruts'!BZ162, 1 ) + COUNTIF('résultats bruts'!CX162,1)</f>
        <v>0</v>
      </c>
      <c r="DZ162">
        <f t="shared" si="346"/>
        <v>0</v>
      </c>
      <c r="EA162">
        <f t="shared" si="347"/>
        <v>0</v>
      </c>
      <c r="EB162">
        <f t="shared" si="348"/>
        <v>0</v>
      </c>
      <c r="EC162">
        <f>COUNTIF('résultats bruts'!CE162, 1 ) + COUNTIF('résultats bruts'!CZ162,1)</f>
        <v>0</v>
      </c>
      <c r="ED162">
        <f t="shared" si="349"/>
        <v>0</v>
      </c>
      <c r="EE162">
        <f>COUNTIF('résultats bruts'!CD162, 1 ) + COUNTIF('résultats bruts'!DC162,1)</f>
        <v>0</v>
      </c>
      <c r="EF162">
        <f t="shared" si="350"/>
        <v>0</v>
      </c>
      <c r="EG162">
        <f>COUNTIF('résultats bruts'!CC162, 1 ) + COUNTIF('résultats bruts'!CT162,1)</f>
        <v>0</v>
      </c>
      <c r="EH162">
        <f t="shared" si="351"/>
        <v>0</v>
      </c>
      <c r="EI162">
        <f>COUNTIF('résultats bruts'!CF162, 1 ) + COUNTIF('résultats bruts'!CW162,1)</f>
        <v>0</v>
      </c>
      <c r="EJ162">
        <f t="shared" si="352"/>
        <v>0</v>
      </c>
      <c r="EK162">
        <f t="shared" si="353"/>
        <v>0</v>
      </c>
      <c r="EL162">
        <f t="shared" si="354"/>
        <v>0</v>
      </c>
      <c r="EM162">
        <f>COUNTIF('résultats bruts'!CJ162, 1 ) + COUNTIF('résultats bruts'!CY162,1)</f>
        <v>0</v>
      </c>
      <c r="EN162">
        <f t="shared" si="355"/>
        <v>0</v>
      </c>
      <c r="EO162">
        <f>COUNTIF('résultats bruts'!CI162, 1 ) + COUNTIF('résultats bruts'!DB162,1)</f>
        <v>0</v>
      </c>
      <c r="EP162">
        <f t="shared" si="356"/>
        <v>0</v>
      </c>
      <c r="EQ162">
        <f>COUNTIF('résultats bruts'!CG162, 1 ) + COUNTIF('résultats bruts'!CS162,1)</f>
        <v>0</v>
      </c>
      <c r="ER162">
        <f t="shared" si="357"/>
        <v>0</v>
      </c>
      <c r="ES162">
        <f>COUNTIF('résultats bruts'!CH162, 1 ) + COUNTIF('résultats bruts'!CV162,1)</f>
        <v>0</v>
      </c>
      <c r="ET162">
        <f t="shared" si="358"/>
        <v>0</v>
      </c>
      <c r="EU162">
        <f t="shared" si="359"/>
        <v>0</v>
      </c>
      <c r="EV162">
        <f t="shared" si="360"/>
        <v>0</v>
      </c>
      <c r="EW162">
        <f t="shared" si="361"/>
        <v>0</v>
      </c>
      <c r="EX162">
        <f t="shared" si="362"/>
        <v>0</v>
      </c>
      <c r="EY162">
        <f t="shared" si="363"/>
        <v>0</v>
      </c>
      <c r="EZ162">
        <f t="shared" si="364"/>
        <v>0</v>
      </c>
      <c r="FA162">
        <f t="shared" si="365"/>
        <v>0</v>
      </c>
      <c r="FB162">
        <f t="shared" si="366"/>
        <v>0</v>
      </c>
      <c r="FC162">
        <f t="shared" si="367"/>
        <v>0</v>
      </c>
      <c r="FD162">
        <f t="shared" si="368"/>
        <v>0</v>
      </c>
      <c r="FE162">
        <f>COUNTIF('résultats bruts'!DD162,0)</f>
        <v>1</v>
      </c>
      <c r="FF162">
        <f t="shared" si="369"/>
        <v>0</v>
      </c>
      <c r="FG162">
        <f t="shared" si="370"/>
        <v>0</v>
      </c>
      <c r="FH162">
        <f>COUNTIF('résultats bruts'!DN162,1)</f>
        <v>0</v>
      </c>
      <c r="FI162">
        <f>COUNTIF('résultats bruts'!DO162,1)</f>
        <v>0</v>
      </c>
      <c r="FJ162">
        <f>COUNTIF('résultats bruts'!DP162,1)</f>
        <v>0</v>
      </c>
      <c r="FK162">
        <f>COUNTIF('résultats bruts'!O162,1) + COUNTIF('résultats bruts'!AT162,1)</f>
        <v>0</v>
      </c>
      <c r="FL162">
        <f>COUNTIF('résultats bruts'!P162,1) + COUNTIF('résultats bruts'!AX162,1)</f>
        <v>0</v>
      </c>
      <c r="FM162">
        <f t="shared" si="371"/>
        <v>0</v>
      </c>
      <c r="FN162">
        <f t="shared" si="372"/>
        <v>0</v>
      </c>
      <c r="FO162">
        <f>COUNTIF('résultats bruts'!Q162,1) + COUNTIF('résultats bruts'!AV162,1)</f>
        <v>0</v>
      </c>
      <c r="FP162">
        <f>COUNTIF('résultats bruts'!R162,1) + COUNTIF('résultats bruts'!BA162,1)</f>
        <v>0</v>
      </c>
      <c r="FQ162">
        <f t="shared" si="373"/>
        <v>0</v>
      </c>
      <c r="FR162">
        <f t="shared" si="374"/>
        <v>0</v>
      </c>
      <c r="FS162">
        <f>COUNTIF('résultats bruts'!S162,1) + COUNTIF('résultats bruts'!AZ162,1)</f>
        <v>0</v>
      </c>
      <c r="FT162">
        <f>COUNTIF('résultats bruts'!T162,1) + COUNTIF('résultats bruts'!AW162,1)</f>
        <v>0</v>
      </c>
      <c r="FU162">
        <f t="shared" si="375"/>
        <v>0</v>
      </c>
      <c r="FV162">
        <f t="shared" si="376"/>
        <v>0</v>
      </c>
      <c r="FW162">
        <f>COUNTIF('résultats bruts'!U162,1) + COUNTIF('résultats bruts'!AY162,1)</f>
        <v>0</v>
      </c>
      <c r="FX162">
        <f>COUNTIF('résultats bruts'!V162,1) + COUNTIF('résultats bruts'!AU162,1)</f>
        <v>0</v>
      </c>
      <c r="FY162">
        <f t="shared" si="377"/>
        <v>0</v>
      </c>
      <c r="FZ162">
        <f t="shared" si="378"/>
        <v>0</v>
      </c>
      <c r="GA162">
        <f t="shared" si="379"/>
        <v>0</v>
      </c>
      <c r="GB162">
        <f t="shared" si="380"/>
        <v>0</v>
      </c>
      <c r="GC162">
        <f t="shared" si="381"/>
        <v>0</v>
      </c>
      <c r="GD162">
        <f t="shared" si="382"/>
        <v>0</v>
      </c>
      <c r="GE162">
        <f>COUNTIF('résultats bruts'!AT162:BA162,"0A")+ COUNTIF('résultats bruts'!BM162,"0A")</f>
        <v>0</v>
      </c>
      <c r="GF162">
        <f t="shared" si="383"/>
        <v>0</v>
      </c>
      <c r="GG162">
        <f>COUNTIF('résultats bruts'!BL162,1)</f>
        <v>0</v>
      </c>
      <c r="GH162">
        <f>COUNTIF('résultats bruts'!BM162,1)</f>
        <v>0</v>
      </c>
      <c r="GI162">
        <f>COUNTIF('résultats bruts'!AV162,1)</f>
        <v>0</v>
      </c>
      <c r="GJ162">
        <f>COUNTIF('résultats bruts'!BN162,1)</f>
        <v>0</v>
      </c>
      <c r="GK162">
        <f t="shared" si="384"/>
        <v>0</v>
      </c>
      <c r="GL162">
        <f t="shared" si="385"/>
        <v>0</v>
      </c>
      <c r="GM162">
        <f>COUNTIF('résultats bruts'!CQ162, 1) + COUNTIF('résultats bruts'!DF162,1)</f>
        <v>0</v>
      </c>
      <c r="GN162">
        <f t="shared" si="386"/>
        <v>0</v>
      </c>
      <c r="GO162">
        <f>COUNTIF('résultats bruts'!CP162, 1) + COUNTIF('résultats bruts'!DG162,1)</f>
        <v>0</v>
      </c>
      <c r="GP162">
        <f t="shared" si="387"/>
        <v>0</v>
      </c>
      <c r="GQ162">
        <f>COUNTIF('résultats bruts'!CR162, 1) + COUNTIF('résultats bruts'!DH162,1)</f>
        <v>0</v>
      </c>
      <c r="GR162">
        <f t="shared" si="388"/>
        <v>0</v>
      </c>
      <c r="GS162">
        <f>COUNTIF('résultats bruts'!BU162:BX162,1)</f>
        <v>0</v>
      </c>
      <c r="GT162">
        <f t="shared" si="389"/>
        <v>0</v>
      </c>
      <c r="GU162">
        <f>COUNTIF('résultats bruts'!DQ162:DT162,1)</f>
        <v>0</v>
      </c>
      <c r="GV162">
        <f t="shared" si="390"/>
        <v>0</v>
      </c>
      <c r="GW162">
        <f t="shared" si="391"/>
        <v>0</v>
      </c>
      <c r="GX162">
        <f t="shared" si="392"/>
        <v>0</v>
      </c>
      <c r="GY162">
        <f>COUNTIF('résultats bruts'!DF162:DH162,"0A")</f>
        <v>0</v>
      </c>
      <c r="GZ162">
        <f t="shared" si="393"/>
        <v>0</v>
      </c>
      <c r="HA162">
        <f t="shared" si="394"/>
        <v>0</v>
      </c>
      <c r="HB162">
        <f t="shared" si="395"/>
        <v>0</v>
      </c>
    </row>
    <row r="163" spans="1:210" ht="15.75" x14ac:dyDescent="0.25">
      <c r="A163">
        <f>'résultats bruts'!A163</f>
        <v>0</v>
      </c>
      <c r="B163">
        <f>'résultats bruts'!B163</f>
        <v>0</v>
      </c>
      <c r="C163">
        <f>'résultats bruts'!C163</f>
        <v>0</v>
      </c>
      <c r="D163">
        <f>'résultats bruts'!D163</f>
        <v>0</v>
      </c>
      <c r="E163">
        <f>'résultats bruts'!E163</f>
        <v>0</v>
      </c>
      <c r="F163">
        <f>'résultats bruts'!F163</f>
        <v>161</v>
      </c>
      <c r="G163">
        <f>'résultats bruts'!G163</f>
        <v>0</v>
      </c>
      <c r="H163">
        <f>COUNTIF('résultats bruts'!BO163,1)</f>
        <v>0</v>
      </c>
      <c r="I163">
        <f>COUNTIF('résultats bruts'!BQ163,1)</f>
        <v>0</v>
      </c>
      <c r="J163">
        <f>COUNTIF('résultats bruts'!BS163,1)</f>
        <v>0</v>
      </c>
      <c r="K163">
        <f t="shared" si="264"/>
        <v>0</v>
      </c>
      <c r="L163">
        <f t="shared" si="265"/>
        <v>0</v>
      </c>
      <c r="M163">
        <f>COUNTIF('résultats bruts'!BP163,1)</f>
        <v>0</v>
      </c>
      <c r="N163">
        <f>COUNTIF('résultats bruts'!BR163,1)</f>
        <v>0</v>
      </c>
      <c r="O163">
        <f>COUNTIF('résultats bruts'!BT163,1)</f>
        <v>0</v>
      </c>
      <c r="P163">
        <f t="shared" si="266"/>
        <v>0</v>
      </c>
      <c r="Q163">
        <f t="shared" si="267"/>
        <v>0</v>
      </c>
      <c r="R163">
        <f>COUNTIF('résultats bruts'!H163,1)</f>
        <v>0</v>
      </c>
      <c r="S163">
        <f>COUNTIF('résultats bruts'!I163,1)</f>
        <v>0</v>
      </c>
      <c r="T163">
        <f>COUNTIF('résultats bruts'!J163,1)</f>
        <v>0</v>
      </c>
      <c r="U163">
        <f t="shared" si="268"/>
        <v>0</v>
      </c>
      <c r="V163">
        <f t="shared" si="269"/>
        <v>0</v>
      </c>
      <c r="W163">
        <f t="shared" si="270"/>
        <v>0</v>
      </c>
      <c r="X163">
        <f t="shared" si="271"/>
        <v>0</v>
      </c>
      <c r="Y163">
        <f>COUNTIF('résultats bruts'!AH163:AK163,1)</f>
        <v>0</v>
      </c>
      <c r="Z163">
        <f t="shared" si="272"/>
        <v>0</v>
      </c>
      <c r="AA163">
        <f>COUNTIF('résultats bruts'!AL163:AO163,1)</f>
        <v>0</v>
      </c>
      <c r="AB163">
        <f t="shared" si="273"/>
        <v>0</v>
      </c>
      <c r="AC163">
        <f>COUNTIF('résultats bruts'!AP163:AS163,1)</f>
        <v>0</v>
      </c>
      <c r="AD163">
        <f t="shared" si="274"/>
        <v>0</v>
      </c>
      <c r="AE163">
        <f t="shared" si="275"/>
        <v>0</v>
      </c>
      <c r="AF163">
        <f t="shared" si="276"/>
        <v>0</v>
      </c>
      <c r="AG163">
        <f>COUNTIF('résultats bruts'!BF163,1) + COUNTIF('résultats bruts'!BI163,1)</f>
        <v>0</v>
      </c>
      <c r="AH163">
        <f t="shared" si="277"/>
        <v>0</v>
      </c>
      <c r="AI163">
        <f>COUNTIF('résultats bruts'!AA163:AC163,1)</f>
        <v>0</v>
      </c>
      <c r="AJ163">
        <f t="shared" si="278"/>
        <v>0</v>
      </c>
      <c r="AK163">
        <f t="shared" si="279"/>
        <v>0</v>
      </c>
      <c r="AL163">
        <f t="shared" si="280"/>
        <v>0</v>
      </c>
      <c r="AM163">
        <f t="shared" si="281"/>
        <v>0</v>
      </c>
      <c r="AN163">
        <f t="shared" si="282"/>
        <v>0</v>
      </c>
      <c r="AO163">
        <f t="shared" si="283"/>
        <v>0</v>
      </c>
      <c r="AP163">
        <f t="shared" si="284"/>
        <v>0</v>
      </c>
      <c r="AQ163">
        <f>COUNTIF('résultats bruts'!AH163,0)+COUNTIF('résultats bruts'!AN163,0)+COUNTIF('résultats bruts'!AS163,0) + COUNTIF('résultats bruts'!AA163:AC163,"0A")+COUNTIF('résultats bruts'!BF163,"0A")+COUNTIF('résultats bruts'!BI163,"0A")</f>
        <v>3</v>
      </c>
      <c r="AR163">
        <f t="shared" si="285"/>
        <v>0.42857142857142855</v>
      </c>
      <c r="AS163">
        <f t="shared" si="286"/>
        <v>0</v>
      </c>
      <c r="AT163">
        <f t="shared" si="287"/>
        <v>0</v>
      </c>
      <c r="AU163">
        <f>COUNTIF('résultats bruts'!M163,1)</f>
        <v>0</v>
      </c>
      <c r="AV163">
        <f>COUNTIF('résultats bruts'!K163,1)</f>
        <v>0</v>
      </c>
      <c r="AW163">
        <f t="shared" si="288"/>
        <v>0</v>
      </c>
      <c r="AX163">
        <f t="shared" si="289"/>
        <v>0</v>
      </c>
      <c r="AY163">
        <f>COUNTIF('résultats bruts'!L163,1)</f>
        <v>0</v>
      </c>
      <c r="AZ163">
        <f>COUNTIF('résultats bruts'!N163,1)</f>
        <v>0</v>
      </c>
      <c r="BA163">
        <f t="shared" si="290"/>
        <v>0</v>
      </c>
      <c r="BB163">
        <f t="shared" si="291"/>
        <v>0</v>
      </c>
      <c r="BC163">
        <f t="shared" si="292"/>
        <v>0</v>
      </c>
      <c r="BD163">
        <f t="shared" si="293"/>
        <v>0</v>
      </c>
      <c r="BE163">
        <f>COUNTIF('résultats bruts'!AG163,1)</f>
        <v>0</v>
      </c>
      <c r="BF163">
        <f>COUNTIF('résultats bruts'!AF163,1)</f>
        <v>0</v>
      </c>
      <c r="BG163">
        <f t="shared" si="294"/>
        <v>0</v>
      </c>
      <c r="BH163">
        <f t="shared" si="295"/>
        <v>0</v>
      </c>
      <c r="BI163">
        <f>COUNTIF('résultats bruts'!AD163,1)</f>
        <v>0</v>
      </c>
      <c r="BJ163">
        <f>COUNTIF('résultats bruts'!AE163,1)</f>
        <v>0</v>
      </c>
      <c r="BK163">
        <f t="shared" si="296"/>
        <v>0</v>
      </c>
      <c r="BL163">
        <f t="shared" si="297"/>
        <v>0</v>
      </c>
      <c r="BM163">
        <f t="shared" si="298"/>
        <v>0</v>
      </c>
      <c r="BN163">
        <f t="shared" si="299"/>
        <v>0</v>
      </c>
      <c r="BO163">
        <f t="shared" si="300"/>
        <v>0</v>
      </c>
      <c r="BP163">
        <f t="shared" si="301"/>
        <v>0</v>
      </c>
      <c r="BQ163">
        <f t="shared" si="302"/>
        <v>0</v>
      </c>
      <c r="BR163">
        <f t="shared" si="303"/>
        <v>0</v>
      </c>
      <c r="BS163">
        <f t="shared" si="304"/>
        <v>0</v>
      </c>
      <c r="BT163">
        <f t="shared" si="305"/>
        <v>0</v>
      </c>
      <c r="BU163">
        <f t="shared" si="306"/>
        <v>0</v>
      </c>
      <c r="BV163">
        <f t="shared" si="307"/>
        <v>0</v>
      </c>
      <c r="BW163">
        <f t="shared" si="308"/>
        <v>0</v>
      </c>
      <c r="BX163">
        <f t="shared" si="309"/>
        <v>0</v>
      </c>
      <c r="BY163">
        <f t="shared" si="310"/>
        <v>0</v>
      </c>
      <c r="BZ163">
        <f t="shared" si="311"/>
        <v>0</v>
      </c>
      <c r="CA163">
        <f t="shared" si="312"/>
        <v>0</v>
      </c>
      <c r="CB163">
        <f t="shared" si="313"/>
        <v>0</v>
      </c>
      <c r="CC163">
        <f t="shared" si="314"/>
        <v>0</v>
      </c>
      <c r="CD163">
        <f t="shared" si="315"/>
        <v>0</v>
      </c>
      <c r="CE163">
        <f t="shared" si="316"/>
        <v>0</v>
      </c>
      <c r="CF163">
        <f t="shared" si="317"/>
        <v>0</v>
      </c>
      <c r="CG163">
        <f>COUNTIF('résultats bruts'!CL163, 1) + COUNTIF('résultats bruts'!DI163,1)</f>
        <v>0</v>
      </c>
      <c r="CH163">
        <f t="shared" si="318"/>
        <v>0</v>
      </c>
      <c r="CI163">
        <f>COUNTIF('résultats bruts'!CK163, 1) + COUNTIF('résultats bruts'!DJ163,1)</f>
        <v>0</v>
      </c>
      <c r="CJ163">
        <f t="shared" si="319"/>
        <v>0</v>
      </c>
      <c r="CK163">
        <f>COUNTIF('résultats bruts'!CN163, 1) + COUNTIF('résultats bruts'!DK163,1)</f>
        <v>0</v>
      </c>
      <c r="CL163">
        <f t="shared" si="320"/>
        <v>0</v>
      </c>
      <c r="CM163">
        <f>COUNTIF('résultats bruts'!CO163, 1) + COUNTIF('résultats bruts'!DM163,1)</f>
        <v>0</v>
      </c>
      <c r="CN163">
        <f t="shared" si="321"/>
        <v>0</v>
      </c>
      <c r="CO163">
        <f>COUNTIF('résultats bruts'!DL163, "0A") + COUNTIF('résultats bruts'!CM163,0)</f>
        <v>1</v>
      </c>
      <c r="CP163">
        <f t="shared" si="322"/>
        <v>0.5</v>
      </c>
      <c r="CQ163">
        <f t="shared" si="323"/>
        <v>0</v>
      </c>
      <c r="CR163">
        <f t="shared" si="324"/>
        <v>0</v>
      </c>
      <c r="CS163">
        <f>COUNTIF('résultats bruts'!BB163,1)</f>
        <v>0</v>
      </c>
      <c r="CT163">
        <f>COUNTIF('résultats bruts'!W163,1)</f>
        <v>0</v>
      </c>
      <c r="CU163">
        <f t="shared" si="325"/>
        <v>0</v>
      </c>
      <c r="CV163">
        <f t="shared" si="326"/>
        <v>0</v>
      </c>
      <c r="CW163">
        <f>COUNTIF('résultats bruts'!BC163,1)</f>
        <v>0</v>
      </c>
      <c r="CX163">
        <f>COUNTIF('résultats bruts'!X163,1)</f>
        <v>0</v>
      </c>
      <c r="CY163">
        <f t="shared" si="327"/>
        <v>0</v>
      </c>
      <c r="CZ163">
        <f t="shared" si="328"/>
        <v>0</v>
      </c>
      <c r="DA163">
        <f t="shared" si="329"/>
        <v>0</v>
      </c>
      <c r="DB163">
        <f t="shared" si="330"/>
        <v>0</v>
      </c>
      <c r="DC163">
        <f>COUNTIF('résultats bruts'!BD163,1)</f>
        <v>0</v>
      </c>
      <c r="DD163">
        <f>COUNTIF('résultats bruts'!Y163,1)</f>
        <v>0</v>
      </c>
      <c r="DE163">
        <f t="shared" si="331"/>
        <v>0</v>
      </c>
      <c r="DF163">
        <f t="shared" si="332"/>
        <v>0</v>
      </c>
      <c r="DG163">
        <f>COUNTIF('résultats bruts'!BE163,1)</f>
        <v>0</v>
      </c>
      <c r="DH163">
        <f>COUNTIF('résultats bruts'!Z163,1)</f>
        <v>0</v>
      </c>
      <c r="DI163">
        <f t="shared" si="333"/>
        <v>0</v>
      </c>
      <c r="DJ163">
        <f t="shared" si="334"/>
        <v>0</v>
      </c>
      <c r="DK163">
        <f t="shared" si="335"/>
        <v>0</v>
      </c>
      <c r="DL163">
        <f t="shared" si="336"/>
        <v>0</v>
      </c>
      <c r="DM163">
        <f t="shared" si="337"/>
        <v>0</v>
      </c>
      <c r="DN163">
        <f t="shared" si="338"/>
        <v>0</v>
      </c>
      <c r="DO163">
        <f t="shared" si="339"/>
        <v>0</v>
      </c>
      <c r="DP163">
        <f t="shared" si="340"/>
        <v>0</v>
      </c>
      <c r="DQ163">
        <f t="shared" si="341"/>
        <v>0</v>
      </c>
      <c r="DR163">
        <f t="shared" si="342"/>
        <v>0</v>
      </c>
      <c r="DS163">
        <f>COUNTIF('résultats bruts'!BY163, 1 ) + COUNTIF('résultats bruts'!DA163,1)</f>
        <v>0</v>
      </c>
      <c r="DT163">
        <f t="shared" si="343"/>
        <v>0</v>
      </c>
      <c r="DU163">
        <f>COUNTIF('résultats bruts'!CA163, 1 ) + COUNTIF('résultats bruts'!DE163,1)</f>
        <v>0</v>
      </c>
      <c r="DV163">
        <f t="shared" si="344"/>
        <v>0</v>
      </c>
      <c r="DW163">
        <f>COUNTIF('résultats bruts'!CB163, 1 ) + COUNTIF('résultats bruts'!CU163,1)</f>
        <v>0</v>
      </c>
      <c r="DX163">
        <f t="shared" si="345"/>
        <v>0</v>
      </c>
      <c r="DY163">
        <f>COUNTIF('résultats bruts'!BZ163, 1 ) + COUNTIF('résultats bruts'!CX163,1)</f>
        <v>0</v>
      </c>
      <c r="DZ163">
        <f t="shared" si="346"/>
        <v>0</v>
      </c>
      <c r="EA163">
        <f t="shared" si="347"/>
        <v>0</v>
      </c>
      <c r="EB163">
        <f t="shared" si="348"/>
        <v>0</v>
      </c>
      <c r="EC163">
        <f>COUNTIF('résultats bruts'!CE163, 1 ) + COUNTIF('résultats bruts'!CZ163,1)</f>
        <v>0</v>
      </c>
      <c r="ED163">
        <f t="shared" si="349"/>
        <v>0</v>
      </c>
      <c r="EE163">
        <f>COUNTIF('résultats bruts'!CD163, 1 ) + COUNTIF('résultats bruts'!DC163,1)</f>
        <v>0</v>
      </c>
      <c r="EF163">
        <f t="shared" si="350"/>
        <v>0</v>
      </c>
      <c r="EG163">
        <f>COUNTIF('résultats bruts'!CC163, 1 ) + COUNTIF('résultats bruts'!CT163,1)</f>
        <v>0</v>
      </c>
      <c r="EH163">
        <f t="shared" si="351"/>
        <v>0</v>
      </c>
      <c r="EI163">
        <f>COUNTIF('résultats bruts'!CF163, 1 ) + COUNTIF('résultats bruts'!CW163,1)</f>
        <v>0</v>
      </c>
      <c r="EJ163">
        <f t="shared" si="352"/>
        <v>0</v>
      </c>
      <c r="EK163">
        <f t="shared" si="353"/>
        <v>0</v>
      </c>
      <c r="EL163">
        <f t="shared" si="354"/>
        <v>0</v>
      </c>
      <c r="EM163">
        <f>COUNTIF('résultats bruts'!CJ163, 1 ) + COUNTIF('résultats bruts'!CY163,1)</f>
        <v>0</v>
      </c>
      <c r="EN163">
        <f t="shared" si="355"/>
        <v>0</v>
      </c>
      <c r="EO163">
        <f>COUNTIF('résultats bruts'!CI163, 1 ) + COUNTIF('résultats bruts'!DB163,1)</f>
        <v>0</v>
      </c>
      <c r="EP163">
        <f t="shared" si="356"/>
        <v>0</v>
      </c>
      <c r="EQ163">
        <f>COUNTIF('résultats bruts'!CG163, 1 ) + COUNTIF('résultats bruts'!CS163,1)</f>
        <v>0</v>
      </c>
      <c r="ER163">
        <f t="shared" si="357"/>
        <v>0</v>
      </c>
      <c r="ES163">
        <f>COUNTIF('résultats bruts'!CH163, 1 ) + COUNTIF('résultats bruts'!CV163,1)</f>
        <v>0</v>
      </c>
      <c r="ET163">
        <f t="shared" si="358"/>
        <v>0</v>
      </c>
      <c r="EU163">
        <f t="shared" si="359"/>
        <v>0</v>
      </c>
      <c r="EV163">
        <f t="shared" si="360"/>
        <v>0</v>
      </c>
      <c r="EW163">
        <f t="shared" si="361"/>
        <v>0</v>
      </c>
      <c r="EX163">
        <f t="shared" si="362"/>
        <v>0</v>
      </c>
      <c r="EY163">
        <f t="shared" si="363"/>
        <v>0</v>
      </c>
      <c r="EZ163">
        <f t="shared" si="364"/>
        <v>0</v>
      </c>
      <c r="FA163">
        <f t="shared" si="365"/>
        <v>0</v>
      </c>
      <c r="FB163">
        <f t="shared" si="366"/>
        <v>0</v>
      </c>
      <c r="FC163">
        <f t="shared" si="367"/>
        <v>0</v>
      </c>
      <c r="FD163">
        <f t="shared" si="368"/>
        <v>0</v>
      </c>
      <c r="FE163">
        <f>COUNTIF('résultats bruts'!DD163,0)</f>
        <v>1</v>
      </c>
      <c r="FF163">
        <f t="shared" si="369"/>
        <v>0</v>
      </c>
      <c r="FG163">
        <f t="shared" si="370"/>
        <v>0</v>
      </c>
      <c r="FH163">
        <f>COUNTIF('résultats bruts'!DN163,1)</f>
        <v>0</v>
      </c>
      <c r="FI163">
        <f>COUNTIF('résultats bruts'!DO163,1)</f>
        <v>0</v>
      </c>
      <c r="FJ163">
        <f>COUNTIF('résultats bruts'!DP163,1)</f>
        <v>0</v>
      </c>
      <c r="FK163">
        <f>COUNTIF('résultats bruts'!O163,1) + COUNTIF('résultats bruts'!AT163,1)</f>
        <v>0</v>
      </c>
      <c r="FL163">
        <f>COUNTIF('résultats bruts'!P163,1) + COUNTIF('résultats bruts'!AX163,1)</f>
        <v>0</v>
      </c>
      <c r="FM163">
        <f t="shared" si="371"/>
        <v>0</v>
      </c>
      <c r="FN163">
        <f t="shared" si="372"/>
        <v>0</v>
      </c>
      <c r="FO163">
        <f>COUNTIF('résultats bruts'!Q163,1) + COUNTIF('résultats bruts'!AV163,1)</f>
        <v>0</v>
      </c>
      <c r="FP163">
        <f>COUNTIF('résultats bruts'!R163,1) + COUNTIF('résultats bruts'!BA163,1)</f>
        <v>0</v>
      </c>
      <c r="FQ163">
        <f t="shared" si="373"/>
        <v>0</v>
      </c>
      <c r="FR163">
        <f t="shared" si="374"/>
        <v>0</v>
      </c>
      <c r="FS163">
        <f>COUNTIF('résultats bruts'!S163,1) + COUNTIF('résultats bruts'!AZ163,1)</f>
        <v>0</v>
      </c>
      <c r="FT163">
        <f>COUNTIF('résultats bruts'!T163,1) + COUNTIF('résultats bruts'!AW163,1)</f>
        <v>0</v>
      </c>
      <c r="FU163">
        <f t="shared" si="375"/>
        <v>0</v>
      </c>
      <c r="FV163">
        <f t="shared" si="376"/>
        <v>0</v>
      </c>
      <c r="FW163">
        <f>COUNTIF('résultats bruts'!U163,1) + COUNTIF('résultats bruts'!AY163,1)</f>
        <v>0</v>
      </c>
      <c r="FX163">
        <f>COUNTIF('résultats bruts'!V163,1) + COUNTIF('résultats bruts'!AU163,1)</f>
        <v>0</v>
      </c>
      <c r="FY163">
        <f t="shared" si="377"/>
        <v>0</v>
      </c>
      <c r="FZ163">
        <f t="shared" si="378"/>
        <v>0</v>
      </c>
      <c r="GA163">
        <f t="shared" si="379"/>
        <v>0</v>
      </c>
      <c r="GB163">
        <f t="shared" si="380"/>
        <v>0</v>
      </c>
      <c r="GC163">
        <f t="shared" si="381"/>
        <v>0</v>
      </c>
      <c r="GD163">
        <f t="shared" si="382"/>
        <v>0</v>
      </c>
      <c r="GE163">
        <f>COUNTIF('résultats bruts'!AT163:BA163,"0A")+ COUNTIF('résultats bruts'!BM163,"0A")</f>
        <v>0</v>
      </c>
      <c r="GF163">
        <f t="shared" si="383"/>
        <v>0</v>
      </c>
      <c r="GG163">
        <f>COUNTIF('résultats bruts'!BL163,1)</f>
        <v>0</v>
      </c>
      <c r="GH163">
        <f>COUNTIF('résultats bruts'!BM163,1)</f>
        <v>0</v>
      </c>
      <c r="GI163">
        <f>COUNTIF('résultats bruts'!AV163,1)</f>
        <v>0</v>
      </c>
      <c r="GJ163">
        <f>COUNTIF('résultats bruts'!BN163,1)</f>
        <v>0</v>
      </c>
      <c r="GK163">
        <f t="shared" si="384"/>
        <v>0</v>
      </c>
      <c r="GL163">
        <f t="shared" si="385"/>
        <v>0</v>
      </c>
      <c r="GM163">
        <f>COUNTIF('résultats bruts'!CQ163, 1) + COUNTIF('résultats bruts'!DF163,1)</f>
        <v>0</v>
      </c>
      <c r="GN163">
        <f t="shared" si="386"/>
        <v>0</v>
      </c>
      <c r="GO163">
        <f>COUNTIF('résultats bruts'!CP163, 1) + COUNTIF('résultats bruts'!DG163,1)</f>
        <v>0</v>
      </c>
      <c r="GP163">
        <f t="shared" si="387"/>
        <v>0</v>
      </c>
      <c r="GQ163">
        <f>COUNTIF('résultats bruts'!CR163, 1) + COUNTIF('résultats bruts'!DH163,1)</f>
        <v>0</v>
      </c>
      <c r="GR163">
        <f t="shared" si="388"/>
        <v>0</v>
      </c>
      <c r="GS163">
        <f>COUNTIF('résultats bruts'!BU163:BX163,1)</f>
        <v>0</v>
      </c>
      <c r="GT163">
        <f t="shared" si="389"/>
        <v>0</v>
      </c>
      <c r="GU163">
        <f>COUNTIF('résultats bruts'!DQ163:DT163,1)</f>
        <v>0</v>
      </c>
      <c r="GV163">
        <f t="shared" si="390"/>
        <v>0</v>
      </c>
      <c r="GW163">
        <f t="shared" si="391"/>
        <v>0</v>
      </c>
      <c r="GX163">
        <f t="shared" si="392"/>
        <v>0</v>
      </c>
      <c r="GY163">
        <f>COUNTIF('résultats bruts'!DF163:DH163,"0A")</f>
        <v>0</v>
      </c>
      <c r="GZ163">
        <f t="shared" si="393"/>
        <v>0</v>
      </c>
      <c r="HA163">
        <f t="shared" si="394"/>
        <v>0</v>
      </c>
      <c r="HB163">
        <f t="shared" si="395"/>
        <v>0</v>
      </c>
    </row>
    <row r="164" spans="1:210" ht="15.75" x14ac:dyDescent="0.25">
      <c r="A164">
        <f>'résultats bruts'!A164</f>
        <v>0</v>
      </c>
      <c r="B164">
        <f>'résultats bruts'!B164</f>
        <v>0</v>
      </c>
      <c r="C164">
        <f>'résultats bruts'!C164</f>
        <v>0</v>
      </c>
      <c r="D164">
        <f>'résultats bruts'!D164</f>
        <v>0</v>
      </c>
      <c r="E164">
        <f>'résultats bruts'!E164</f>
        <v>0</v>
      </c>
      <c r="F164">
        <f>'résultats bruts'!F164</f>
        <v>162</v>
      </c>
      <c r="G164">
        <f>'résultats bruts'!G164</f>
        <v>0</v>
      </c>
      <c r="H164">
        <f>COUNTIF('résultats bruts'!BO164,1)</f>
        <v>0</v>
      </c>
      <c r="I164">
        <f>COUNTIF('résultats bruts'!BQ164,1)</f>
        <v>0</v>
      </c>
      <c r="J164">
        <f>COUNTIF('résultats bruts'!BS164,1)</f>
        <v>0</v>
      </c>
      <c r="K164">
        <f t="shared" si="264"/>
        <v>0</v>
      </c>
      <c r="L164">
        <f t="shared" si="265"/>
        <v>0</v>
      </c>
      <c r="M164">
        <f>COUNTIF('résultats bruts'!BP164,1)</f>
        <v>0</v>
      </c>
      <c r="N164">
        <f>COUNTIF('résultats bruts'!BR164,1)</f>
        <v>0</v>
      </c>
      <c r="O164">
        <f>COUNTIF('résultats bruts'!BT164,1)</f>
        <v>0</v>
      </c>
      <c r="P164">
        <f t="shared" si="266"/>
        <v>0</v>
      </c>
      <c r="Q164">
        <f t="shared" si="267"/>
        <v>0</v>
      </c>
      <c r="R164">
        <f>COUNTIF('résultats bruts'!H164,1)</f>
        <v>0</v>
      </c>
      <c r="S164">
        <f>COUNTIF('résultats bruts'!I164,1)</f>
        <v>0</v>
      </c>
      <c r="T164">
        <f>COUNTIF('résultats bruts'!J164,1)</f>
        <v>0</v>
      </c>
      <c r="U164">
        <f t="shared" si="268"/>
        <v>0</v>
      </c>
      <c r="V164">
        <f t="shared" si="269"/>
        <v>0</v>
      </c>
      <c r="W164">
        <f t="shared" si="270"/>
        <v>0</v>
      </c>
      <c r="X164">
        <f t="shared" si="271"/>
        <v>0</v>
      </c>
      <c r="Y164">
        <f>COUNTIF('résultats bruts'!AH164:AK164,1)</f>
        <v>0</v>
      </c>
      <c r="Z164">
        <f t="shared" si="272"/>
        <v>0</v>
      </c>
      <c r="AA164">
        <f>COUNTIF('résultats bruts'!AL164:AO164,1)</f>
        <v>0</v>
      </c>
      <c r="AB164">
        <f t="shared" si="273"/>
        <v>0</v>
      </c>
      <c r="AC164">
        <f>COUNTIF('résultats bruts'!AP164:AS164,1)</f>
        <v>0</v>
      </c>
      <c r="AD164">
        <f t="shared" si="274"/>
        <v>0</v>
      </c>
      <c r="AE164">
        <f t="shared" si="275"/>
        <v>0</v>
      </c>
      <c r="AF164">
        <f t="shared" si="276"/>
        <v>0</v>
      </c>
      <c r="AG164">
        <f>COUNTIF('résultats bruts'!BF164,1) + COUNTIF('résultats bruts'!BI164,1)</f>
        <v>0</v>
      </c>
      <c r="AH164">
        <f t="shared" si="277"/>
        <v>0</v>
      </c>
      <c r="AI164">
        <f>COUNTIF('résultats bruts'!AA164:AC164,1)</f>
        <v>0</v>
      </c>
      <c r="AJ164">
        <f t="shared" si="278"/>
        <v>0</v>
      </c>
      <c r="AK164">
        <f t="shared" si="279"/>
        <v>0</v>
      </c>
      <c r="AL164">
        <f t="shared" si="280"/>
        <v>0</v>
      </c>
      <c r="AM164">
        <f t="shared" si="281"/>
        <v>0</v>
      </c>
      <c r="AN164">
        <f t="shared" si="282"/>
        <v>0</v>
      </c>
      <c r="AO164">
        <f t="shared" si="283"/>
        <v>0</v>
      </c>
      <c r="AP164">
        <f t="shared" si="284"/>
        <v>0</v>
      </c>
      <c r="AQ164">
        <f>COUNTIF('résultats bruts'!AH164,0)+COUNTIF('résultats bruts'!AN164,0)+COUNTIF('résultats bruts'!AS164,0) + COUNTIF('résultats bruts'!AA164:AC164,"0A")+COUNTIF('résultats bruts'!BF164,"0A")+COUNTIF('résultats bruts'!BI164,"0A")</f>
        <v>3</v>
      </c>
      <c r="AR164">
        <f t="shared" si="285"/>
        <v>0.42857142857142855</v>
      </c>
      <c r="AS164">
        <f t="shared" si="286"/>
        <v>0</v>
      </c>
      <c r="AT164">
        <f t="shared" si="287"/>
        <v>0</v>
      </c>
      <c r="AU164">
        <f>COUNTIF('résultats bruts'!M164,1)</f>
        <v>0</v>
      </c>
      <c r="AV164">
        <f>COUNTIF('résultats bruts'!K164,1)</f>
        <v>0</v>
      </c>
      <c r="AW164">
        <f t="shared" si="288"/>
        <v>0</v>
      </c>
      <c r="AX164">
        <f t="shared" si="289"/>
        <v>0</v>
      </c>
      <c r="AY164">
        <f>COUNTIF('résultats bruts'!L164,1)</f>
        <v>0</v>
      </c>
      <c r="AZ164">
        <f>COUNTIF('résultats bruts'!N164,1)</f>
        <v>0</v>
      </c>
      <c r="BA164">
        <f t="shared" si="290"/>
        <v>0</v>
      </c>
      <c r="BB164">
        <f t="shared" si="291"/>
        <v>0</v>
      </c>
      <c r="BC164">
        <f t="shared" si="292"/>
        <v>0</v>
      </c>
      <c r="BD164">
        <f t="shared" si="293"/>
        <v>0</v>
      </c>
      <c r="BE164">
        <f>COUNTIF('résultats bruts'!AG164,1)</f>
        <v>0</v>
      </c>
      <c r="BF164">
        <f>COUNTIF('résultats bruts'!AF164,1)</f>
        <v>0</v>
      </c>
      <c r="BG164">
        <f t="shared" si="294"/>
        <v>0</v>
      </c>
      <c r="BH164">
        <f t="shared" si="295"/>
        <v>0</v>
      </c>
      <c r="BI164">
        <f>COUNTIF('résultats bruts'!AD164,1)</f>
        <v>0</v>
      </c>
      <c r="BJ164">
        <f>COUNTIF('résultats bruts'!AE164,1)</f>
        <v>0</v>
      </c>
      <c r="BK164">
        <f t="shared" si="296"/>
        <v>0</v>
      </c>
      <c r="BL164">
        <f t="shared" si="297"/>
        <v>0</v>
      </c>
      <c r="BM164">
        <f t="shared" si="298"/>
        <v>0</v>
      </c>
      <c r="BN164">
        <f t="shared" si="299"/>
        <v>0</v>
      </c>
      <c r="BO164">
        <f t="shared" si="300"/>
        <v>0</v>
      </c>
      <c r="BP164">
        <f t="shared" si="301"/>
        <v>0</v>
      </c>
      <c r="BQ164">
        <f t="shared" si="302"/>
        <v>0</v>
      </c>
      <c r="BR164">
        <f t="shared" si="303"/>
        <v>0</v>
      </c>
      <c r="BS164">
        <f t="shared" si="304"/>
        <v>0</v>
      </c>
      <c r="BT164">
        <f t="shared" si="305"/>
        <v>0</v>
      </c>
      <c r="BU164">
        <f t="shared" si="306"/>
        <v>0</v>
      </c>
      <c r="BV164">
        <f t="shared" si="307"/>
        <v>0</v>
      </c>
      <c r="BW164">
        <f t="shared" si="308"/>
        <v>0</v>
      </c>
      <c r="BX164">
        <f t="shared" si="309"/>
        <v>0</v>
      </c>
      <c r="BY164">
        <f t="shared" si="310"/>
        <v>0</v>
      </c>
      <c r="BZ164">
        <f t="shared" si="311"/>
        <v>0</v>
      </c>
      <c r="CA164">
        <f t="shared" si="312"/>
        <v>0</v>
      </c>
      <c r="CB164">
        <f t="shared" si="313"/>
        <v>0</v>
      </c>
      <c r="CC164">
        <f t="shared" si="314"/>
        <v>0</v>
      </c>
      <c r="CD164">
        <f t="shared" si="315"/>
        <v>0</v>
      </c>
      <c r="CE164">
        <f t="shared" si="316"/>
        <v>0</v>
      </c>
      <c r="CF164">
        <f t="shared" si="317"/>
        <v>0</v>
      </c>
      <c r="CG164">
        <f>COUNTIF('résultats bruts'!CL164, 1) + COUNTIF('résultats bruts'!DI164,1)</f>
        <v>0</v>
      </c>
      <c r="CH164">
        <f t="shared" si="318"/>
        <v>0</v>
      </c>
      <c r="CI164">
        <f>COUNTIF('résultats bruts'!CK164, 1) + COUNTIF('résultats bruts'!DJ164,1)</f>
        <v>0</v>
      </c>
      <c r="CJ164">
        <f t="shared" si="319"/>
        <v>0</v>
      </c>
      <c r="CK164">
        <f>COUNTIF('résultats bruts'!CN164, 1) + COUNTIF('résultats bruts'!DK164,1)</f>
        <v>0</v>
      </c>
      <c r="CL164">
        <f t="shared" si="320"/>
        <v>0</v>
      </c>
      <c r="CM164">
        <f>COUNTIF('résultats bruts'!CO164, 1) + COUNTIF('résultats bruts'!DM164,1)</f>
        <v>0</v>
      </c>
      <c r="CN164">
        <f t="shared" si="321"/>
        <v>0</v>
      </c>
      <c r="CO164">
        <f>COUNTIF('résultats bruts'!DL164, "0A") + COUNTIF('résultats bruts'!CM164,0)</f>
        <v>1</v>
      </c>
      <c r="CP164">
        <f t="shared" si="322"/>
        <v>0.5</v>
      </c>
      <c r="CQ164">
        <f t="shared" si="323"/>
        <v>0</v>
      </c>
      <c r="CR164">
        <f t="shared" si="324"/>
        <v>0</v>
      </c>
      <c r="CS164">
        <f>COUNTIF('résultats bruts'!BB164,1)</f>
        <v>0</v>
      </c>
      <c r="CT164">
        <f>COUNTIF('résultats bruts'!W164,1)</f>
        <v>0</v>
      </c>
      <c r="CU164">
        <f t="shared" si="325"/>
        <v>0</v>
      </c>
      <c r="CV164">
        <f t="shared" si="326"/>
        <v>0</v>
      </c>
      <c r="CW164">
        <f>COUNTIF('résultats bruts'!BC164,1)</f>
        <v>0</v>
      </c>
      <c r="CX164">
        <f>COUNTIF('résultats bruts'!X164,1)</f>
        <v>0</v>
      </c>
      <c r="CY164">
        <f t="shared" si="327"/>
        <v>0</v>
      </c>
      <c r="CZ164">
        <f t="shared" si="328"/>
        <v>0</v>
      </c>
      <c r="DA164">
        <f t="shared" si="329"/>
        <v>0</v>
      </c>
      <c r="DB164">
        <f t="shared" si="330"/>
        <v>0</v>
      </c>
      <c r="DC164">
        <f>COUNTIF('résultats bruts'!BD164,1)</f>
        <v>0</v>
      </c>
      <c r="DD164">
        <f>COUNTIF('résultats bruts'!Y164,1)</f>
        <v>0</v>
      </c>
      <c r="DE164">
        <f t="shared" si="331"/>
        <v>0</v>
      </c>
      <c r="DF164">
        <f t="shared" si="332"/>
        <v>0</v>
      </c>
      <c r="DG164">
        <f>COUNTIF('résultats bruts'!BE164,1)</f>
        <v>0</v>
      </c>
      <c r="DH164">
        <f>COUNTIF('résultats bruts'!Z164,1)</f>
        <v>0</v>
      </c>
      <c r="DI164">
        <f t="shared" si="333"/>
        <v>0</v>
      </c>
      <c r="DJ164">
        <f t="shared" si="334"/>
        <v>0</v>
      </c>
      <c r="DK164">
        <f t="shared" si="335"/>
        <v>0</v>
      </c>
      <c r="DL164">
        <f t="shared" si="336"/>
        <v>0</v>
      </c>
      <c r="DM164">
        <f t="shared" si="337"/>
        <v>0</v>
      </c>
      <c r="DN164">
        <f t="shared" si="338"/>
        <v>0</v>
      </c>
      <c r="DO164">
        <f t="shared" si="339"/>
        <v>0</v>
      </c>
      <c r="DP164">
        <f t="shared" si="340"/>
        <v>0</v>
      </c>
      <c r="DQ164">
        <f t="shared" si="341"/>
        <v>0</v>
      </c>
      <c r="DR164">
        <f t="shared" si="342"/>
        <v>0</v>
      </c>
      <c r="DS164">
        <f>COUNTIF('résultats bruts'!BY164, 1 ) + COUNTIF('résultats bruts'!DA164,1)</f>
        <v>0</v>
      </c>
      <c r="DT164">
        <f t="shared" si="343"/>
        <v>0</v>
      </c>
      <c r="DU164">
        <f>COUNTIF('résultats bruts'!CA164, 1 ) + COUNTIF('résultats bruts'!DE164,1)</f>
        <v>0</v>
      </c>
      <c r="DV164">
        <f t="shared" si="344"/>
        <v>0</v>
      </c>
      <c r="DW164">
        <f>COUNTIF('résultats bruts'!CB164, 1 ) + COUNTIF('résultats bruts'!CU164,1)</f>
        <v>0</v>
      </c>
      <c r="DX164">
        <f t="shared" si="345"/>
        <v>0</v>
      </c>
      <c r="DY164">
        <f>COUNTIF('résultats bruts'!BZ164, 1 ) + COUNTIF('résultats bruts'!CX164,1)</f>
        <v>0</v>
      </c>
      <c r="DZ164">
        <f t="shared" si="346"/>
        <v>0</v>
      </c>
      <c r="EA164">
        <f t="shared" si="347"/>
        <v>0</v>
      </c>
      <c r="EB164">
        <f t="shared" si="348"/>
        <v>0</v>
      </c>
      <c r="EC164">
        <f>COUNTIF('résultats bruts'!CE164, 1 ) + COUNTIF('résultats bruts'!CZ164,1)</f>
        <v>0</v>
      </c>
      <c r="ED164">
        <f t="shared" si="349"/>
        <v>0</v>
      </c>
      <c r="EE164">
        <f>COUNTIF('résultats bruts'!CD164, 1 ) + COUNTIF('résultats bruts'!DC164,1)</f>
        <v>0</v>
      </c>
      <c r="EF164">
        <f t="shared" si="350"/>
        <v>0</v>
      </c>
      <c r="EG164">
        <f>COUNTIF('résultats bruts'!CC164, 1 ) + COUNTIF('résultats bruts'!CT164,1)</f>
        <v>0</v>
      </c>
      <c r="EH164">
        <f t="shared" si="351"/>
        <v>0</v>
      </c>
      <c r="EI164">
        <f>COUNTIF('résultats bruts'!CF164, 1 ) + COUNTIF('résultats bruts'!CW164,1)</f>
        <v>0</v>
      </c>
      <c r="EJ164">
        <f t="shared" si="352"/>
        <v>0</v>
      </c>
      <c r="EK164">
        <f t="shared" si="353"/>
        <v>0</v>
      </c>
      <c r="EL164">
        <f t="shared" si="354"/>
        <v>0</v>
      </c>
      <c r="EM164">
        <f>COUNTIF('résultats bruts'!CJ164, 1 ) + COUNTIF('résultats bruts'!CY164,1)</f>
        <v>0</v>
      </c>
      <c r="EN164">
        <f t="shared" si="355"/>
        <v>0</v>
      </c>
      <c r="EO164">
        <f>COUNTIF('résultats bruts'!CI164, 1 ) + COUNTIF('résultats bruts'!DB164,1)</f>
        <v>0</v>
      </c>
      <c r="EP164">
        <f t="shared" si="356"/>
        <v>0</v>
      </c>
      <c r="EQ164">
        <f>COUNTIF('résultats bruts'!CG164, 1 ) + COUNTIF('résultats bruts'!CS164,1)</f>
        <v>0</v>
      </c>
      <c r="ER164">
        <f t="shared" si="357"/>
        <v>0</v>
      </c>
      <c r="ES164">
        <f>COUNTIF('résultats bruts'!CH164, 1 ) + COUNTIF('résultats bruts'!CV164,1)</f>
        <v>0</v>
      </c>
      <c r="ET164">
        <f t="shared" si="358"/>
        <v>0</v>
      </c>
      <c r="EU164">
        <f t="shared" si="359"/>
        <v>0</v>
      </c>
      <c r="EV164">
        <f t="shared" si="360"/>
        <v>0</v>
      </c>
      <c r="EW164">
        <f t="shared" si="361"/>
        <v>0</v>
      </c>
      <c r="EX164">
        <f t="shared" si="362"/>
        <v>0</v>
      </c>
      <c r="EY164">
        <f t="shared" si="363"/>
        <v>0</v>
      </c>
      <c r="EZ164">
        <f t="shared" si="364"/>
        <v>0</v>
      </c>
      <c r="FA164">
        <f t="shared" si="365"/>
        <v>0</v>
      </c>
      <c r="FB164">
        <f t="shared" si="366"/>
        <v>0</v>
      </c>
      <c r="FC164">
        <f t="shared" si="367"/>
        <v>0</v>
      </c>
      <c r="FD164">
        <f t="shared" si="368"/>
        <v>0</v>
      </c>
      <c r="FE164">
        <f>COUNTIF('résultats bruts'!DD164,0)</f>
        <v>1</v>
      </c>
      <c r="FF164">
        <f t="shared" si="369"/>
        <v>0</v>
      </c>
      <c r="FG164">
        <f t="shared" si="370"/>
        <v>0</v>
      </c>
      <c r="FH164">
        <f>COUNTIF('résultats bruts'!DN164,1)</f>
        <v>0</v>
      </c>
      <c r="FI164">
        <f>COUNTIF('résultats bruts'!DO164,1)</f>
        <v>0</v>
      </c>
      <c r="FJ164">
        <f>COUNTIF('résultats bruts'!DP164,1)</f>
        <v>0</v>
      </c>
      <c r="FK164">
        <f>COUNTIF('résultats bruts'!O164,1) + COUNTIF('résultats bruts'!AT164,1)</f>
        <v>0</v>
      </c>
      <c r="FL164">
        <f>COUNTIF('résultats bruts'!P164,1) + COUNTIF('résultats bruts'!AX164,1)</f>
        <v>0</v>
      </c>
      <c r="FM164">
        <f t="shared" si="371"/>
        <v>0</v>
      </c>
      <c r="FN164">
        <f t="shared" si="372"/>
        <v>0</v>
      </c>
      <c r="FO164">
        <f>COUNTIF('résultats bruts'!Q164,1) + COUNTIF('résultats bruts'!AV164,1)</f>
        <v>0</v>
      </c>
      <c r="FP164">
        <f>COUNTIF('résultats bruts'!R164,1) + COUNTIF('résultats bruts'!BA164,1)</f>
        <v>0</v>
      </c>
      <c r="FQ164">
        <f t="shared" si="373"/>
        <v>0</v>
      </c>
      <c r="FR164">
        <f t="shared" si="374"/>
        <v>0</v>
      </c>
      <c r="FS164">
        <f>COUNTIF('résultats bruts'!S164,1) + COUNTIF('résultats bruts'!AZ164,1)</f>
        <v>0</v>
      </c>
      <c r="FT164">
        <f>COUNTIF('résultats bruts'!T164,1) + COUNTIF('résultats bruts'!AW164,1)</f>
        <v>0</v>
      </c>
      <c r="FU164">
        <f t="shared" si="375"/>
        <v>0</v>
      </c>
      <c r="FV164">
        <f t="shared" si="376"/>
        <v>0</v>
      </c>
      <c r="FW164">
        <f>COUNTIF('résultats bruts'!U164,1) + COUNTIF('résultats bruts'!AY164,1)</f>
        <v>0</v>
      </c>
      <c r="FX164">
        <f>COUNTIF('résultats bruts'!V164,1) + COUNTIF('résultats bruts'!AU164,1)</f>
        <v>0</v>
      </c>
      <c r="FY164">
        <f t="shared" si="377"/>
        <v>0</v>
      </c>
      <c r="FZ164">
        <f t="shared" si="378"/>
        <v>0</v>
      </c>
      <c r="GA164">
        <f t="shared" si="379"/>
        <v>0</v>
      </c>
      <c r="GB164">
        <f t="shared" si="380"/>
        <v>0</v>
      </c>
      <c r="GC164">
        <f t="shared" si="381"/>
        <v>0</v>
      </c>
      <c r="GD164">
        <f t="shared" si="382"/>
        <v>0</v>
      </c>
      <c r="GE164">
        <f>COUNTIF('résultats bruts'!AT164:BA164,"0A")+ COUNTIF('résultats bruts'!BM164,"0A")</f>
        <v>0</v>
      </c>
      <c r="GF164">
        <f t="shared" si="383"/>
        <v>0</v>
      </c>
      <c r="GG164">
        <f>COUNTIF('résultats bruts'!BL164,1)</f>
        <v>0</v>
      </c>
      <c r="GH164">
        <f>COUNTIF('résultats bruts'!BM164,1)</f>
        <v>0</v>
      </c>
      <c r="GI164">
        <f>COUNTIF('résultats bruts'!AV164,1)</f>
        <v>0</v>
      </c>
      <c r="GJ164">
        <f>COUNTIF('résultats bruts'!BN164,1)</f>
        <v>0</v>
      </c>
      <c r="GK164">
        <f t="shared" si="384"/>
        <v>0</v>
      </c>
      <c r="GL164">
        <f t="shared" si="385"/>
        <v>0</v>
      </c>
      <c r="GM164">
        <f>COUNTIF('résultats bruts'!CQ164, 1) + COUNTIF('résultats bruts'!DF164,1)</f>
        <v>0</v>
      </c>
      <c r="GN164">
        <f t="shared" si="386"/>
        <v>0</v>
      </c>
      <c r="GO164">
        <f>COUNTIF('résultats bruts'!CP164, 1) + COUNTIF('résultats bruts'!DG164,1)</f>
        <v>0</v>
      </c>
      <c r="GP164">
        <f t="shared" si="387"/>
        <v>0</v>
      </c>
      <c r="GQ164">
        <f>COUNTIF('résultats bruts'!CR164, 1) + COUNTIF('résultats bruts'!DH164,1)</f>
        <v>0</v>
      </c>
      <c r="GR164">
        <f t="shared" si="388"/>
        <v>0</v>
      </c>
      <c r="GS164">
        <f>COUNTIF('résultats bruts'!BU164:BX164,1)</f>
        <v>0</v>
      </c>
      <c r="GT164">
        <f t="shared" si="389"/>
        <v>0</v>
      </c>
      <c r="GU164">
        <f>COUNTIF('résultats bruts'!DQ164:DT164,1)</f>
        <v>0</v>
      </c>
      <c r="GV164">
        <f t="shared" si="390"/>
        <v>0</v>
      </c>
      <c r="GW164">
        <f t="shared" si="391"/>
        <v>0</v>
      </c>
      <c r="GX164">
        <f t="shared" si="392"/>
        <v>0</v>
      </c>
      <c r="GY164">
        <f>COUNTIF('résultats bruts'!DF164:DH164,"0A")</f>
        <v>0</v>
      </c>
      <c r="GZ164">
        <f t="shared" si="393"/>
        <v>0</v>
      </c>
      <c r="HA164">
        <f t="shared" si="394"/>
        <v>0</v>
      </c>
      <c r="HB164">
        <f t="shared" si="395"/>
        <v>0</v>
      </c>
    </row>
    <row r="165" spans="1:210" ht="15.75" x14ac:dyDescent="0.25">
      <c r="A165">
        <f>'résultats bruts'!A165</f>
        <v>0</v>
      </c>
      <c r="B165">
        <f>'résultats bruts'!B165</f>
        <v>0</v>
      </c>
      <c r="C165">
        <f>'résultats bruts'!C165</f>
        <v>0</v>
      </c>
      <c r="D165">
        <f>'résultats bruts'!D165</f>
        <v>0</v>
      </c>
      <c r="E165">
        <f>'résultats bruts'!E165</f>
        <v>0</v>
      </c>
      <c r="F165">
        <f>'résultats bruts'!F165</f>
        <v>163</v>
      </c>
      <c r="G165">
        <f>'résultats bruts'!G165</f>
        <v>0</v>
      </c>
      <c r="H165">
        <f>COUNTIF('résultats bruts'!BO165,1)</f>
        <v>0</v>
      </c>
      <c r="I165">
        <f>COUNTIF('résultats bruts'!BQ165,1)</f>
        <v>0</v>
      </c>
      <c r="J165">
        <f>COUNTIF('résultats bruts'!BS165,1)</f>
        <v>0</v>
      </c>
      <c r="K165">
        <f t="shared" si="264"/>
        <v>0</v>
      </c>
      <c r="L165">
        <f t="shared" si="265"/>
        <v>0</v>
      </c>
      <c r="M165">
        <f>COUNTIF('résultats bruts'!BP165,1)</f>
        <v>0</v>
      </c>
      <c r="N165">
        <f>COUNTIF('résultats bruts'!BR165,1)</f>
        <v>0</v>
      </c>
      <c r="O165">
        <f>COUNTIF('résultats bruts'!BT165,1)</f>
        <v>0</v>
      </c>
      <c r="P165">
        <f t="shared" si="266"/>
        <v>0</v>
      </c>
      <c r="Q165">
        <f t="shared" si="267"/>
        <v>0</v>
      </c>
      <c r="R165">
        <f>COUNTIF('résultats bruts'!H165,1)</f>
        <v>0</v>
      </c>
      <c r="S165">
        <f>COUNTIF('résultats bruts'!I165,1)</f>
        <v>0</v>
      </c>
      <c r="T165">
        <f>COUNTIF('résultats bruts'!J165,1)</f>
        <v>0</v>
      </c>
      <c r="U165">
        <f t="shared" si="268"/>
        <v>0</v>
      </c>
      <c r="V165">
        <f t="shared" si="269"/>
        <v>0</v>
      </c>
      <c r="W165">
        <f t="shared" si="270"/>
        <v>0</v>
      </c>
      <c r="X165">
        <f t="shared" si="271"/>
        <v>0</v>
      </c>
      <c r="Y165">
        <f>COUNTIF('résultats bruts'!AH165:AK165,1)</f>
        <v>0</v>
      </c>
      <c r="Z165">
        <f t="shared" si="272"/>
        <v>0</v>
      </c>
      <c r="AA165">
        <f>COUNTIF('résultats bruts'!AL165:AO165,1)</f>
        <v>0</v>
      </c>
      <c r="AB165">
        <f t="shared" si="273"/>
        <v>0</v>
      </c>
      <c r="AC165">
        <f>COUNTIF('résultats bruts'!AP165:AS165,1)</f>
        <v>0</v>
      </c>
      <c r="AD165">
        <f t="shared" si="274"/>
        <v>0</v>
      </c>
      <c r="AE165">
        <f t="shared" si="275"/>
        <v>0</v>
      </c>
      <c r="AF165">
        <f t="shared" si="276"/>
        <v>0</v>
      </c>
      <c r="AG165">
        <f>COUNTIF('résultats bruts'!BF165,1) + COUNTIF('résultats bruts'!BI165,1)</f>
        <v>0</v>
      </c>
      <c r="AH165">
        <f t="shared" si="277"/>
        <v>0</v>
      </c>
      <c r="AI165">
        <f>COUNTIF('résultats bruts'!AA165:AC165,1)</f>
        <v>0</v>
      </c>
      <c r="AJ165">
        <f t="shared" si="278"/>
        <v>0</v>
      </c>
      <c r="AK165">
        <f t="shared" si="279"/>
        <v>0</v>
      </c>
      <c r="AL165">
        <f t="shared" si="280"/>
        <v>0</v>
      </c>
      <c r="AM165">
        <f t="shared" si="281"/>
        <v>0</v>
      </c>
      <c r="AN165">
        <f t="shared" si="282"/>
        <v>0</v>
      </c>
      <c r="AO165">
        <f t="shared" si="283"/>
        <v>0</v>
      </c>
      <c r="AP165">
        <f t="shared" si="284"/>
        <v>0</v>
      </c>
      <c r="AQ165">
        <f>COUNTIF('résultats bruts'!AH165,0)+COUNTIF('résultats bruts'!AN165,0)+COUNTIF('résultats bruts'!AS165,0) + COUNTIF('résultats bruts'!AA165:AC165,"0A")+COUNTIF('résultats bruts'!BF165,"0A")+COUNTIF('résultats bruts'!BI165,"0A")</f>
        <v>3</v>
      </c>
      <c r="AR165">
        <f t="shared" si="285"/>
        <v>0.42857142857142855</v>
      </c>
      <c r="AS165">
        <f t="shared" si="286"/>
        <v>0</v>
      </c>
      <c r="AT165">
        <f t="shared" si="287"/>
        <v>0</v>
      </c>
      <c r="AU165">
        <f>COUNTIF('résultats bruts'!M165,1)</f>
        <v>0</v>
      </c>
      <c r="AV165">
        <f>COUNTIF('résultats bruts'!K165,1)</f>
        <v>0</v>
      </c>
      <c r="AW165">
        <f t="shared" si="288"/>
        <v>0</v>
      </c>
      <c r="AX165">
        <f t="shared" si="289"/>
        <v>0</v>
      </c>
      <c r="AY165">
        <f>COUNTIF('résultats bruts'!L165,1)</f>
        <v>0</v>
      </c>
      <c r="AZ165">
        <f>COUNTIF('résultats bruts'!N165,1)</f>
        <v>0</v>
      </c>
      <c r="BA165">
        <f t="shared" si="290"/>
        <v>0</v>
      </c>
      <c r="BB165">
        <f t="shared" si="291"/>
        <v>0</v>
      </c>
      <c r="BC165">
        <f t="shared" si="292"/>
        <v>0</v>
      </c>
      <c r="BD165">
        <f t="shared" si="293"/>
        <v>0</v>
      </c>
      <c r="BE165">
        <f>COUNTIF('résultats bruts'!AG165,1)</f>
        <v>0</v>
      </c>
      <c r="BF165">
        <f>COUNTIF('résultats bruts'!AF165,1)</f>
        <v>0</v>
      </c>
      <c r="BG165">
        <f t="shared" si="294"/>
        <v>0</v>
      </c>
      <c r="BH165">
        <f t="shared" si="295"/>
        <v>0</v>
      </c>
      <c r="BI165">
        <f>COUNTIF('résultats bruts'!AD165,1)</f>
        <v>0</v>
      </c>
      <c r="BJ165">
        <f>COUNTIF('résultats bruts'!AE165,1)</f>
        <v>0</v>
      </c>
      <c r="BK165">
        <f t="shared" si="296"/>
        <v>0</v>
      </c>
      <c r="BL165">
        <f t="shared" si="297"/>
        <v>0</v>
      </c>
      <c r="BM165">
        <f t="shared" si="298"/>
        <v>0</v>
      </c>
      <c r="BN165">
        <f t="shared" si="299"/>
        <v>0</v>
      </c>
      <c r="BO165">
        <f t="shared" si="300"/>
        <v>0</v>
      </c>
      <c r="BP165">
        <f t="shared" si="301"/>
        <v>0</v>
      </c>
      <c r="BQ165">
        <f t="shared" si="302"/>
        <v>0</v>
      </c>
      <c r="BR165">
        <f t="shared" si="303"/>
        <v>0</v>
      </c>
      <c r="BS165">
        <f t="shared" si="304"/>
        <v>0</v>
      </c>
      <c r="BT165">
        <f t="shared" si="305"/>
        <v>0</v>
      </c>
      <c r="BU165">
        <f t="shared" si="306"/>
        <v>0</v>
      </c>
      <c r="BV165">
        <f t="shared" si="307"/>
        <v>0</v>
      </c>
      <c r="BW165">
        <f t="shared" si="308"/>
        <v>0</v>
      </c>
      <c r="BX165">
        <f t="shared" si="309"/>
        <v>0</v>
      </c>
      <c r="BY165">
        <f t="shared" si="310"/>
        <v>0</v>
      </c>
      <c r="BZ165">
        <f t="shared" si="311"/>
        <v>0</v>
      </c>
      <c r="CA165">
        <f t="shared" si="312"/>
        <v>0</v>
      </c>
      <c r="CB165">
        <f t="shared" si="313"/>
        <v>0</v>
      </c>
      <c r="CC165">
        <f t="shared" si="314"/>
        <v>0</v>
      </c>
      <c r="CD165">
        <f t="shared" si="315"/>
        <v>0</v>
      </c>
      <c r="CE165">
        <f t="shared" si="316"/>
        <v>0</v>
      </c>
      <c r="CF165">
        <f t="shared" si="317"/>
        <v>0</v>
      </c>
      <c r="CG165">
        <f>COUNTIF('résultats bruts'!CL165, 1) + COUNTIF('résultats bruts'!DI165,1)</f>
        <v>0</v>
      </c>
      <c r="CH165">
        <f t="shared" si="318"/>
        <v>0</v>
      </c>
      <c r="CI165">
        <f>COUNTIF('résultats bruts'!CK165, 1) + COUNTIF('résultats bruts'!DJ165,1)</f>
        <v>0</v>
      </c>
      <c r="CJ165">
        <f t="shared" si="319"/>
        <v>0</v>
      </c>
      <c r="CK165">
        <f>COUNTIF('résultats bruts'!CN165, 1) + COUNTIF('résultats bruts'!DK165,1)</f>
        <v>0</v>
      </c>
      <c r="CL165">
        <f t="shared" si="320"/>
        <v>0</v>
      </c>
      <c r="CM165">
        <f>COUNTIF('résultats bruts'!CO165, 1) + COUNTIF('résultats bruts'!DM165,1)</f>
        <v>0</v>
      </c>
      <c r="CN165">
        <f t="shared" si="321"/>
        <v>0</v>
      </c>
      <c r="CO165">
        <f>COUNTIF('résultats bruts'!DL165, "0A") + COUNTIF('résultats bruts'!CM165,0)</f>
        <v>1</v>
      </c>
      <c r="CP165">
        <f t="shared" si="322"/>
        <v>0.5</v>
      </c>
      <c r="CQ165">
        <f t="shared" si="323"/>
        <v>0</v>
      </c>
      <c r="CR165">
        <f t="shared" si="324"/>
        <v>0</v>
      </c>
      <c r="CS165">
        <f>COUNTIF('résultats bruts'!BB165,1)</f>
        <v>0</v>
      </c>
      <c r="CT165">
        <f>COUNTIF('résultats bruts'!W165,1)</f>
        <v>0</v>
      </c>
      <c r="CU165">
        <f t="shared" si="325"/>
        <v>0</v>
      </c>
      <c r="CV165">
        <f t="shared" si="326"/>
        <v>0</v>
      </c>
      <c r="CW165">
        <f>COUNTIF('résultats bruts'!BC165,1)</f>
        <v>0</v>
      </c>
      <c r="CX165">
        <f>COUNTIF('résultats bruts'!X165,1)</f>
        <v>0</v>
      </c>
      <c r="CY165">
        <f t="shared" si="327"/>
        <v>0</v>
      </c>
      <c r="CZ165">
        <f t="shared" si="328"/>
        <v>0</v>
      </c>
      <c r="DA165">
        <f t="shared" si="329"/>
        <v>0</v>
      </c>
      <c r="DB165">
        <f t="shared" si="330"/>
        <v>0</v>
      </c>
      <c r="DC165">
        <f>COUNTIF('résultats bruts'!BD165,1)</f>
        <v>0</v>
      </c>
      <c r="DD165">
        <f>COUNTIF('résultats bruts'!Y165,1)</f>
        <v>0</v>
      </c>
      <c r="DE165">
        <f t="shared" si="331"/>
        <v>0</v>
      </c>
      <c r="DF165">
        <f t="shared" si="332"/>
        <v>0</v>
      </c>
      <c r="DG165">
        <f>COUNTIF('résultats bruts'!BE165,1)</f>
        <v>0</v>
      </c>
      <c r="DH165">
        <f>COUNTIF('résultats bruts'!Z165,1)</f>
        <v>0</v>
      </c>
      <c r="DI165">
        <f t="shared" si="333"/>
        <v>0</v>
      </c>
      <c r="DJ165">
        <f t="shared" si="334"/>
        <v>0</v>
      </c>
      <c r="DK165">
        <f t="shared" si="335"/>
        <v>0</v>
      </c>
      <c r="DL165">
        <f t="shared" si="336"/>
        <v>0</v>
      </c>
      <c r="DM165">
        <f t="shared" si="337"/>
        <v>0</v>
      </c>
      <c r="DN165">
        <f t="shared" si="338"/>
        <v>0</v>
      </c>
      <c r="DO165">
        <f t="shared" si="339"/>
        <v>0</v>
      </c>
      <c r="DP165">
        <f t="shared" si="340"/>
        <v>0</v>
      </c>
      <c r="DQ165">
        <f t="shared" si="341"/>
        <v>0</v>
      </c>
      <c r="DR165">
        <f t="shared" si="342"/>
        <v>0</v>
      </c>
      <c r="DS165">
        <f>COUNTIF('résultats bruts'!BY165, 1 ) + COUNTIF('résultats bruts'!DA165,1)</f>
        <v>0</v>
      </c>
      <c r="DT165">
        <f t="shared" si="343"/>
        <v>0</v>
      </c>
      <c r="DU165">
        <f>COUNTIF('résultats bruts'!CA165, 1 ) + COUNTIF('résultats bruts'!DE165,1)</f>
        <v>0</v>
      </c>
      <c r="DV165">
        <f t="shared" si="344"/>
        <v>0</v>
      </c>
      <c r="DW165">
        <f>COUNTIF('résultats bruts'!CB165, 1 ) + COUNTIF('résultats bruts'!CU165,1)</f>
        <v>0</v>
      </c>
      <c r="DX165">
        <f t="shared" si="345"/>
        <v>0</v>
      </c>
      <c r="DY165">
        <f>COUNTIF('résultats bruts'!BZ165, 1 ) + COUNTIF('résultats bruts'!CX165,1)</f>
        <v>0</v>
      </c>
      <c r="DZ165">
        <f t="shared" si="346"/>
        <v>0</v>
      </c>
      <c r="EA165">
        <f t="shared" si="347"/>
        <v>0</v>
      </c>
      <c r="EB165">
        <f t="shared" si="348"/>
        <v>0</v>
      </c>
      <c r="EC165">
        <f>COUNTIF('résultats bruts'!CE165, 1 ) + COUNTIF('résultats bruts'!CZ165,1)</f>
        <v>0</v>
      </c>
      <c r="ED165">
        <f t="shared" si="349"/>
        <v>0</v>
      </c>
      <c r="EE165">
        <f>COUNTIF('résultats bruts'!CD165, 1 ) + COUNTIF('résultats bruts'!DC165,1)</f>
        <v>0</v>
      </c>
      <c r="EF165">
        <f t="shared" si="350"/>
        <v>0</v>
      </c>
      <c r="EG165">
        <f>COUNTIF('résultats bruts'!CC165, 1 ) + COUNTIF('résultats bruts'!CT165,1)</f>
        <v>0</v>
      </c>
      <c r="EH165">
        <f t="shared" si="351"/>
        <v>0</v>
      </c>
      <c r="EI165">
        <f>COUNTIF('résultats bruts'!CF165, 1 ) + COUNTIF('résultats bruts'!CW165,1)</f>
        <v>0</v>
      </c>
      <c r="EJ165">
        <f t="shared" si="352"/>
        <v>0</v>
      </c>
      <c r="EK165">
        <f t="shared" si="353"/>
        <v>0</v>
      </c>
      <c r="EL165">
        <f t="shared" si="354"/>
        <v>0</v>
      </c>
      <c r="EM165">
        <f>COUNTIF('résultats bruts'!CJ165, 1 ) + COUNTIF('résultats bruts'!CY165,1)</f>
        <v>0</v>
      </c>
      <c r="EN165">
        <f t="shared" si="355"/>
        <v>0</v>
      </c>
      <c r="EO165">
        <f>COUNTIF('résultats bruts'!CI165, 1 ) + COUNTIF('résultats bruts'!DB165,1)</f>
        <v>0</v>
      </c>
      <c r="EP165">
        <f t="shared" si="356"/>
        <v>0</v>
      </c>
      <c r="EQ165">
        <f>COUNTIF('résultats bruts'!CG165, 1 ) + COUNTIF('résultats bruts'!CS165,1)</f>
        <v>0</v>
      </c>
      <c r="ER165">
        <f t="shared" si="357"/>
        <v>0</v>
      </c>
      <c r="ES165">
        <f>COUNTIF('résultats bruts'!CH165, 1 ) + COUNTIF('résultats bruts'!CV165,1)</f>
        <v>0</v>
      </c>
      <c r="ET165">
        <f t="shared" si="358"/>
        <v>0</v>
      </c>
      <c r="EU165">
        <f t="shared" si="359"/>
        <v>0</v>
      </c>
      <c r="EV165">
        <f t="shared" si="360"/>
        <v>0</v>
      </c>
      <c r="EW165">
        <f t="shared" si="361"/>
        <v>0</v>
      </c>
      <c r="EX165">
        <f t="shared" si="362"/>
        <v>0</v>
      </c>
      <c r="EY165">
        <f t="shared" si="363"/>
        <v>0</v>
      </c>
      <c r="EZ165">
        <f t="shared" si="364"/>
        <v>0</v>
      </c>
      <c r="FA165">
        <f t="shared" si="365"/>
        <v>0</v>
      </c>
      <c r="FB165">
        <f t="shared" si="366"/>
        <v>0</v>
      </c>
      <c r="FC165">
        <f t="shared" si="367"/>
        <v>0</v>
      </c>
      <c r="FD165">
        <f t="shared" si="368"/>
        <v>0</v>
      </c>
      <c r="FE165">
        <f>COUNTIF('résultats bruts'!DD165,0)</f>
        <v>1</v>
      </c>
      <c r="FF165">
        <f t="shared" si="369"/>
        <v>0</v>
      </c>
      <c r="FG165">
        <f t="shared" si="370"/>
        <v>0</v>
      </c>
      <c r="FH165">
        <f>COUNTIF('résultats bruts'!DN165,1)</f>
        <v>0</v>
      </c>
      <c r="FI165">
        <f>COUNTIF('résultats bruts'!DO165,1)</f>
        <v>0</v>
      </c>
      <c r="FJ165">
        <f>COUNTIF('résultats bruts'!DP165,1)</f>
        <v>0</v>
      </c>
      <c r="FK165">
        <f>COUNTIF('résultats bruts'!O165,1) + COUNTIF('résultats bruts'!AT165,1)</f>
        <v>0</v>
      </c>
      <c r="FL165">
        <f>COUNTIF('résultats bruts'!P165,1) + COUNTIF('résultats bruts'!AX165,1)</f>
        <v>0</v>
      </c>
      <c r="FM165">
        <f t="shared" si="371"/>
        <v>0</v>
      </c>
      <c r="FN165">
        <f t="shared" si="372"/>
        <v>0</v>
      </c>
      <c r="FO165">
        <f>COUNTIF('résultats bruts'!Q165,1) + COUNTIF('résultats bruts'!AV165,1)</f>
        <v>0</v>
      </c>
      <c r="FP165">
        <f>COUNTIF('résultats bruts'!R165,1) + COUNTIF('résultats bruts'!BA165,1)</f>
        <v>0</v>
      </c>
      <c r="FQ165">
        <f t="shared" si="373"/>
        <v>0</v>
      </c>
      <c r="FR165">
        <f t="shared" si="374"/>
        <v>0</v>
      </c>
      <c r="FS165">
        <f>COUNTIF('résultats bruts'!S165,1) + COUNTIF('résultats bruts'!AZ165,1)</f>
        <v>0</v>
      </c>
      <c r="FT165">
        <f>COUNTIF('résultats bruts'!T165,1) + COUNTIF('résultats bruts'!AW165,1)</f>
        <v>0</v>
      </c>
      <c r="FU165">
        <f t="shared" si="375"/>
        <v>0</v>
      </c>
      <c r="FV165">
        <f t="shared" si="376"/>
        <v>0</v>
      </c>
      <c r="FW165">
        <f>COUNTIF('résultats bruts'!U165,1) + COUNTIF('résultats bruts'!AY165,1)</f>
        <v>0</v>
      </c>
      <c r="FX165">
        <f>COUNTIF('résultats bruts'!V165,1) + COUNTIF('résultats bruts'!AU165,1)</f>
        <v>0</v>
      </c>
      <c r="FY165">
        <f t="shared" si="377"/>
        <v>0</v>
      </c>
      <c r="FZ165">
        <f t="shared" si="378"/>
        <v>0</v>
      </c>
      <c r="GA165">
        <f t="shared" si="379"/>
        <v>0</v>
      </c>
      <c r="GB165">
        <f t="shared" si="380"/>
        <v>0</v>
      </c>
      <c r="GC165">
        <f t="shared" si="381"/>
        <v>0</v>
      </c>
      <c r="GD165">
        <f t="shared" si="382"/>
        <v>0</v>
      </c>
      <c r="GE165">
        <f>COUNTIF('résultats bruts'!AT165:BA165,"0A")+ COUNTIF('résultats bruts'!BM165,"0A")</f>
        <v>0</v>
      </c>
      <c r="GF165">
        <f t="shared" si="383"/>
        <v>0</v>
      </c>
      <c r="GG165">
        <f>COUNTIF('résultats bruts'!BL165,1)</f>
        <v>0</v>
      </c>
      <c r="GH165">
        <f>COUNTIF('résultats bruts'!BM165,1)</f>
        <v>0</v>
      </c>
      <c r="GI165">
        <f>COUNTIF('résultats bruts'!AV165,1)</f>
        <v>0</v>
      </c>
      <c r="GJ165">
        <f>COUNTIF('résultats bruts'!BN165,1)</f>
        <v>0</v>
      </c>
      <c r="GK165">
        <f t="shared" si="384"/>
        <v>0</v>
      </c>
      <c r="GL165">
        <f t="shared" si="385"/>
        <v>0</v>
      </c>
      <c r="GM165">
        <f>COUNTIF('résultats bruts'!CQ165, 1) + COUNTIF('résultats bruts'!DF165,1)</f>
        <v>0</v>
      </c>
      <c r="GN165">
        <f t="shared" si="386"/>
        <v>0</v>
      </c>
      <c r="GO165">
        <f>COUNTIF('résultats bruts'!CP165, 1) + COUNTIF('résultats bruts'!DG165,1)</f>
        <v>0</v>
      </c>
      <c r="GP165">
        <f t="shared" si="387"/>
        <v>0</v>
      </c>
      <c r="GQ165">
        <f>COUNTIF('résultats bruts'!CR165, 1) + COUNTIF('résultats bruts'!DH165,1)</f>
        <v>0</v>
      </c>
      <c r="GR165">
        <f t="shared" si="388"/>
        <v>0</v>
      </c>
      <c r="GS165">
        <f>COUNTIF('résultats bruts'!BU165:BX165,1)</f>
        <v>0</v>
      </c>
      <c r="GT165">
        <f t="shared" si="389"/>
        <v>0</v>
      </c>
      <c r="GU165">
        <f>COUNTIF('résultats bruts'!DQ165:DT165,1)</f>
        <v>0</v>
      </c>
      <c r="GV165">
        <f t="shared" si="390"/>
        <v>0</v>
      </c>
      <c r="GW165">
        <f t="shared" si="391"/>
        <v>0</v>
      </c>
      <c r="GX165">
        <f t="shared" si="392"/>
        <v>0</v>
      </c>
      <c r="GY165">
        <f>COUNTIF('résultats bruts'!DF165:DH165,"0A")</f>
        <v>0</v>
      </c>
      <c r="GZ165">
        <f t="shared" si="393"/>
        <v>0</v>
      </c>
      <c r="HA165">
        <f t="shared" si="394"/>
        <v>0</v>
      </c>
      <c r="HB165">
        <f t="shared" si="395"/>
        <v>0</v>
      </c>
    </row>
    <row r="166" spans="1:210" ht="15.75" x14ac:dyDescent="0.25">
      <c r="A166">
        <f>'résultats bruts'!A166</f>
        <v>0</v>
      </c>
      <c r="B166">
        <f>'résultats bruts'!B166</f>
        <v>0</v>
      </c>
      <c r="C166">
        <f>'résultats bruts'!C166</f>
        <v>0</v>
      </c>
      <c r="D166">
        <f>'résultats bruts'!D166</f>
        <v>0</v>
      </c>
      <c r="E166">
        <f>'résultats bruts'!E166</f>
        <v>0</v>
      </c>
      <c r="F166">
        <f>'résultats bruts'!F166</f>
        <v>164</v>
      </c>
      <c r="G166">
        <f>'résultats bruts'!G166</f>
        <v>0</v>
      </c>
      <c r="H166">
        <f>COUNTIF('résultats bruts'!BO166,1)</f>
        <v>0</v>
      </c>
      <c r="I166">
        <f>COUNTIF('résultats bruts'!BQ166,1)</f>
        <v>0</v>
      </c>
      <c r="J166">
        <f>COUNTIF('résultats bruts'!BS166,1)</f>
        <v>0</v>
      </c>
      <c r="K166">
        <f t="shared" si="264"/>
        <v>0</v>
      </c>
      <c r="L166">
        <f t="shared" si="265"/>
        <v>0</v>
      </c>
      <c r="M166">
        <f>COUNTIF('résultats bruts'!BP166,1)</f>
        <v>0</v>
      </c>
      <c r="N166">
        <f>COUNTIF('résultats bruts'!BR166,1)</f>
        <v>0</v>
      </c>
      <c r="O166">
        <f>COUNTIF('résultats bruts'!BT166,1)</f>
        <v>0</v>
      </c>
      <c r="P166">
        <f t="shared" si="266"/>
        <v>0</v>
      </c>
      <c r="Q166">
        <f t="shared" si="267"/>
        <v>0</v>
      </c>
      <c r="R166">
        <f>COUNTIF('résultats bruts'!H166,1)</f>
        <v>0</v>
      </c>
      <c r="S166">
        <f>COUNTIF('résultats bruts'!I166,1)</f>
        <v>0</v>
      </c>
      <c r="T166">
        <f>COUNTIF('résultats bruts'!J166,1)</f>
        <v>0</v>
      </c>
      <c r="U166">
        <f t="shared" si="268"/>
        <v>0</v>
      </c>
      <c r="V166">
        <f t="shared" si="269"/>
        <v>0</v>
      </c>
      <c r="W166">
        <f t="shared" si="270"/>
        <v>0</v>
      </c>
      <c r="X166">
        <f t="shared" si="271"/>
        <v>0</v>
      </c>
      <c r="Y166">
        <f>COUNTIF('résultats bruts'!AH166:AK166,1)</f>
        <v>0</v>
      </c>
      <c r="Z166">
        <f t="shared" si="272"/>
        <v>0</v>
      </c>
      <c r="AA166">
        <f>COUNTIF('résultats bruts'!AL166:AO166,1)</f>
        <v>0</v>
      </c>
      <c r="AB166">
        <f t="shared" si="273"/>
        <v>0</v>
      </c>
      <c r="AC166">
        <f>COUNTIF('résultats bruts'!AP166:AS166,1)</f>
        <v>0</v>
      </c>
      <c r="AD166">
        <f t="shared" si="274"/>
        <v>0</v>
      </c>
      <c r="AE166">
        <f t="shared" si="275"/>
        <v>0</v>
      </c>
      <c r="AF166">
        <f t="shared" si="276"/>
        <v>0</v>
      </c>
      <c r="AG166">
        <f>COUNTIF('résultats bruts'!BF166,1) + COUNTIF('résultats bruts'!BI166,1)</f>
        <v>0</v>
      </c>
      <c r="AH166">
        <f t="shared" si="277"/>
        <v>0</v>
      </c>
      <c r="AI166">
        <f>COUNTIF('résultats bruts'!AA166:AC166,1)</f>
        <v>0</v>
      </c>
      <c r="AJ166">
        <f t="shared" si="278"/>
        <v>0</v>
      </c>
      <c r="AK166">
        <f t="shared" si="279"/>
        <v>0</v>
      </c>
      <c r="AL166">
        <f t="shared" si="280"/>
        <v>0</v>
      </c>
      <c r="AM166">
        <f t="shared" si="281"/>
        <v>0</v>
      </c>
      <c r="AN166">
        <f t="shared" si="282"/>
        <v>0</v>
      </c>
      <c r="AO166">
        <f t="shared" si="283"/>
        <v>0</v>
      </c>
      <c r="AP166">
        <f t="shared" si="284"/>
        <v>0</v>
      </c>
      <c r="AQ166">
        <f>COUNTIF('résultats bruts'!AH166,0)+COUNTIF('résultats bruts'!AN166,0)+COUNTIF('résultats bruts'!AS166,0) + COUNTIF('résultats bruts'!AA166:AC166,"0A")+COUNTIF('résultats bruts'!BF166,"0A")+COUNTIF('résultats bruts'!BI166,"0A")</f>
        <v>3</v>
      </c>
      <c r="AR166">
        <f t="shared" si="285"/>
        <v>0.42857142857142855</v>
      </c>
      <c r="AS166">
        <f t="shared" si="286"/>
        <v>0</v>
      </c>
      <c r="AT166">
        <f t="shared" si="287"/>
        <v>0</v>
      </c>
      <c r="AU166">
        <f>COUNTIF('résultats bruts'!M166,1)</f>
        <v>0</v>
      </c>
      <c r="AV166">
        <f>COUNTIF('résultats bruts'!K166,1)</f>
        <v>0</v>
      </c>
      <c r="AW166">
        <f t="shared" si="288"/>
        <v>0</v>
      </c>
      <c r="AX166">
        <f t="shared" si="289"/>
        <v>0</v>
      </c>
      <c r="AY166">
        <f>COUNTIF('résultats bruts'!L166,1)</f>
        <v>0</v>
      </c>
      <c r="AZ166">
        <f>COUNTIF('résultats bruts'!N166,1)</f>
        <v>0</v>
      </c>
      <c r="BA166">
        <f t="shared" si="290"/>
        <v>0</v>
      </c>
      <c r="BB166">
        <f t="shared" si="291"/>
        <v>0</v>
      </c>
      <c r="BC166">
        <f t="shared" si="292"/>
        <v>0</v>
      </c>
      <c r="BD166">
        <f t="shared" si="293"/>
        <v>0</v>
      </c>
      <c r="BE166">
        <f>COUNTIF('résultats bruts'!AG166,1)</f>
        <v>0</v>
      </c>
      <c r="BF166">
        <f>COUNTIF('résultats bruts'!AF166,1)</f>
        <v>0</v>
      </c>
      <c r="BG166">
        <f t="shared" si="294"/>
        <v>0</v>
      </c>
      <c r="BH166">
        <f t="shared" si="295"/>
        <v>0</v>
      </c>
      <c r="BI166">
        <f>COUNTIF('résultats bruts'!AD166,1)</f>
        <v>0</v>
      </c>
      <c r="BJ166">
        <f>COUNTIF('résultats bruts'!AE166,1)</f>
        <v>0</v>
      </c>
      <c r="BK166">
        <f t="shared" si="296"/>
        <v>0</v>
      </c>
      <c r="BL166">
        <f t="shared" si="297"/>
        <v>0</v>
      </c>
      <c r="BM166">
        <f t="shared" si="298"/>
        <v>0</v>
      </c>
      <c r="BN166">
        <f t="shared" si="299"/>
        <v>0</v>
      </c>
      <c r="BO166">
        <f t="shared" si="300"/>
        <v>0</v>
      </c>
      <c r="BP166">
        <f t="shared" si="301"/>
        <v>0</v>
      </c>
      <c r="BQ166">
        <f t="shared" si="302"/>
        <v>0</v>
      </c>
      <c r="BR166">
        <f t="shared" si="303"/>
        <v>0</v>
      </c>
      <c r="BS166">
        <f t="shared" si="304"/>
        <v>0</v>
      </c>
      <c r="BT166">
        <f t="shared" si="305"/>
        <v>0</v>
      </c>
      <c r="BU166">
        <f t="shared" si="306"/>
        <v>0</v>
      </c>
      <c r="BV166">
        <f t="shared" si="307"/>
        <v>0</v>
      </c>
      <c r="BW166">
        <f t="shared" si="308"/>
        <v>0</v>
      </c>
      <c r="BX166">
        <f t="shared" si="309"/>
        <v>0</v>
      </c>
      <c r="BY166">
        <f t="shared" si="310"/>
        <v>0</v>
      </c>
      <c r="BZ166">
        <f t="shared" si="311"/>
        <v>0</v>
      </c>
      <c r="CA166">
        <f t="shared" si="312"/>
        <v>0</v>
      </c>
      <c r="CB166">
        <f t="shared" si="313"/>
        <v>0</v>
      </c>
      <c r="CC166">
        <f t="shared" si="314"/>
        <v>0</v>
      </c>
      <c r="CD166">
        <f t="shared" si="315"/>
        <v>0</v>
      </c>
      <c r="CE166">
        <f t="shared" si="316"/>
        <v>0</v>
      </c>
      <c r="CF166">
        <f t="shared" si="317"/>
        <v>0</v>
      </c>
      <c r="CG166">
        <f>COUNTIF('résultats bruts'!CL166, 1) + COUNTIF('résultats bruts'!DI166,1)</f>
        <v>0</v>
      </c>
      <c r="CH166">
        <f t="shared" si="318"/>
        <v>0</v>
      </c>
      <c r="CI166">
        <f>COUNTIF('résultats bruts'!CK166, 1) + COUNTIF('résultats bruts'!DJ166,1)</f>
        <v>0</v>
      </c>
      <c r="CJ166">
        <f t="shared" si="319"/>
        <v>0</v>
      </c>
      <c r="CK166">
        <f>COUNTIF('résultats bruts'!CN166, 1) + COUNTIF('résultats bruts'!DK166,1)</f>
        <v>0</v>
      </c>
      <c r="CL166">
        <f t="shared" si="320"/>
        <v>0</v>
      </c>
      <c r="CM166">
        <f>COUNTIF('résultats bruts'!CO166, 1) + COUNTIF('résultats bruts'!DM166,1)</f>
        <v>0</v>
      </c>
      <c r="CN166">
        <f t="shared" si="321"/>
        <v>0</v>
      </c>
      <c r="CO166">
        <f>COUNTIF('résultats bruts'!DL166, "0A") + COUNTIF('résultats bruts'!CM166,0)</f>
        <v>1</v>
      </c>
      <c r="CP166">
        <f t="shared" si="322"/>
        <v>0.5</v>
      </c>
      <c r="CQ166">
        <f t="shared" si="323"/>
        <v>0</v>
      </c>
      <c r="CR166">
        <f t="shared" si="324"/>
        <v>0</v>
      </c>
      <c r="CS166">
        <f>COUNTIF('résultats bruts'!BB166,1)</f>
        <v>0</v>
      </c>
      <c r="CT166">
        <f>COUNTIF('résultats bruts'!W166,1)</f>
        <v>0</v>
      </c>
      <c r="CU166">
        <f t="shared" si="325"/>
        <v>0</v>
      </c>
      <c r="CV166">
        <f t="shared" si="326"/>
        <v>0</v>
      </c>
      <c r="CW166">
        <f>COUNTIF('résultats bruts'!BC166,1)</f>
        <v>0</v>
      </c>
      <c r="CX166">
        <f>COUNTIF('résultats bruts'!X166,1)</f>
        <v>0</v>
      </c>
      <c r="CY166">
        <f t="shared" si="327"/>
        <v>0</v>
      </c>
      <c r="CZ166">
        <f t="shared" si="328"/>
        <v>0</v>
      </c>
      <c r="DA166">
        <f t="shared" si="329"/>
        <v>0</v>
      </c>
      <c r="DB166">
        <f t="shared" si="330"/>
        <v>0</v>
      </c>
      <c r="DC166">
        <f>COUNTIF('résultats bruts'!BD166,1)</f>
        <v>0</v>
      </c>
      <c r="DD166">
        <f>COUNTIF('résultats bruts'!Y166,1)</f>
        <v>0</v>
      </c>
      <c r="DE166">
        <f t="shared" si="331"/>
        <v>0</v>
      </c>
      <c r="DF166">
        <f t="shared" si="332"/>
        <v>0</v>
      </c>
      <c r="DG166">
        <f>COUNTIF('résultats bruts'!BE166,1)</f>
        <v>0</v>
      </c>
      <c r="DH166">
        <f>COUNTIF('résultats bruts'!Z166,1)</f>
        <v>0</v>
      </c>
      <c r="DI166">
        <f t="shared" si="333"/>
        <v>0</v>
      </c>
      <c r="DJ166">
        <f t="shared" si="334"/>
        <v>0</v>
      </c>
      <c r="DK166">
        <f t="shared" si="335"/>
        <v>0</v>
      </c>
      <c r="DL166">
        <f t="shared" si="336"/>
        <v>0</v>
      </c>
      <c r="DM166">
        <f t="shared" si="337"/>
        <v>0</v>
      </c>
      <c r="DN166">
        <f t="shared" si="338"/>
        <v>0</v>
      </c>
      <c r="DO166">
        <f t="shared" si="339"/>
        <v>0</v>
      </c>
      <c r="DP166">
        <f t="shared" si="340"/>
        <v>0</v>
      </c>
      <c r="DQ166">
        <f t="shared" si="341"/>
        <v>0</v>
      </c>
      <c r="DR166">
        <f t="shared" si="342"/>
        <v>0</v>
      </c>
      <c r="DS166">
        <f>COUNTIF('résultats bruts'!BY166, 1 ) + COUNTIF('résultats bruts'!DA166,1)</f>
        <v>0</v>
      </c>
      <c r="DT166">
        <f t="shared" si="343"/>
        <v>0</v>
      </c>
      <c r="DU166">
        <f>COUNTIF('résultats bruts'!CA166, 1 ) + COUNTIF('résultats bruts'!DE166,1)</f>
        <v>0</v>
      </c>
      <c r="DV166">
        <f t="shared" si="344"/>
        <v>0</v>
      </c>
      <c r="DW166">
        <f>COUNTIF('résultats bruts'!CB166, 1 ) + COUNTIF('résultats bruts'!CU166,1)</f>
        <v>0</v>
      </c>
      <c r="DX166">
        <f t="shared" si="345"/>
        <v>0</v>
      </c>
      <c r="DY166">
        <f>COUNTIF('résultats bruts'!BZ166, 1 ) + COUNTIF('résultats bruts'!CX166,1)</f>
        <v>0</v>
      </c>
      <c r="DZ166">
        <f t="shared" si="346"/>
        <v>0</v>
      </c>
      <c r="EA166">
        <f t="shared" si="347"/>
        <v>0</v>
      </c>
      <c r="EB166">
        <f t="shared" si="348"/>
        <v>0</v>
      </c>
      <c r="EC166">
        <f>COUNTIF('résultats bruts'!CE166, 1 ) + COUNTIF('résultats bruts'!CZ166,1)</f>
        <v>0</v>
      </c>
      <c r="ED166">
        <f t="shared" si="349"/>
        <v>0</v>
      </c>
      <c r="EE166">
        <f>COUNTIF('résultats bruts'!CD166, 1 ) + COUNTIF('résultats bruts'!DC166,1)</f>
        <v>0</v>
      </c>
      <c r="EF166">
        <f t="shared" si="350"/>
        <v>0</v>
      </c>
      <c r="EG166">
        <f>COUNTIF('résultats bruts'!CC166, 1 ) + COUNTIF('résultats bruts'!CT166,1)</f>
        <v>0</v>
      </c>
      <c r="EH166">
        <f t="shared" si="351"/>
        <v>0</v>
      </c>
      <c r="EI166">
        <f>COUNTIF('résultats bruts'!CF166, 1 ) + COUNTIF('résultats bruts'!CW166,1)</f>
        <v>0</v>
      </c>
      <c r="EJ166">
        <f t="shared" si="352"/>
        <v>0</v>
      </c>
      <c r="EK166">
        <f t="shared" si="353"/>
        <v>0</v>
      </c>
      <c r="EL166">
        <f t="shared" si="354"/>
        <v>0</v>
      </c>
      <c r="EM166">
        <f>COUNTIF('résultats bruts'!CJ166, 1 ) + COUNTIF('résultats bruts'!CY166,1)</f>
        <v>0</v>
      </c>
      <c r="EN166">
        <f t="shared" si="355"/>
        <v>0</v>
      </c>
      <c r="EO166">
        <f>COUNTIF('résultats bruts'!CI166, 1 ) + COUNTIF('résultats bruts'!DB166,1)</f>
        <v>0</v>
      </c>
      <c r="EP166">
        <f t="shared" si="356"/>
        <v>0</v>
      </c>
      <c r="EQ166">
        <f>COUNTIF('résultats bruts'!CG166, 1 ) + COUNTIF('résultats bruts'!CS166,1)</f>
        <v>0</v>
      </c>
      <c r="ER166">
        <f t="shared" si="357"/>
        <v>0</v>
      </c>
      <c r="ES166">
        <f>COUNTIF('résultats bruts'!CH166, 1 ) + COUNTIF('résultats bruts'!CV166,1)</f>
        <v>0</v>
      </c>
      <c r="ET166">
        <f t="shared" si="358"/>
        <v>0</v>
      </c>
      <c r="EU166">
        <f t="shared" si="359"/>
        <v>0</v>
      </c>
      <c r="EV166">
        <f t="shared" si="360"/>
        <v>0</v>
      </c>
      <c r="EW166">
        <f t="shared" si="361"/>
        <v>0</v>
      </c>
      <c r="EX166">
        <f t="shared" si="362"/>
        <v>0</v>
      </c>
      <c r="EY166">
        <f t="shared" si="363"/>
        <v>0</v>
      </c>
      <c r="EZ166">
        <f t="shared" si="364"/>
        <v>0</v>
      </c>
      <c r="FA166">
        <f t="shared" si="365"/>
        <v>0</v>
      </c>
      <c r="FB166">
        <f t="shared" si="366"/>
        <v>0</v>
      </c>
      <c r="FC166">
        <f t="shared" si="367"/>
        <v>0</v>
      </c>
      <c r="FD166">
        <f t="shared" si="368"/>
        <v>0</v>
      </c>
      <c r="FE166">
        <f>COUNTIF('résultats bruts'!DD166,0)</f>
        <v>1</v>
      </c>
      <c r="FF166">
        <f t="shared" si="369"/>
        <v>0</v>
      </c>
      <c r="FG166">
        <f t="shared" si="370"/>
        <v>0</v>
      </c>
      <c r="FH166">
        <f>COUNTIF('résultats bruts'!DN166,1)</f>
        <v>0</v>
      </c>
      <c r="FI166">
        <f>COUNTIF('résultats bruts'!DO166,1)</f>
        <v>0</v>
      </c>
      <c r="FJ166">
        <f>COUNTIF('résultats bruts'!DP166,1)</f>
        <v>0</v>
      </c>
      <c r="FK166">
        <f>COUNTIF('résultats bruts'!O166,1) + COUNTIF('résultats bruts'!AT166,1)</f>
        <v>0</v>
      </c>
      <c r="FL166">
        <f>COUNTIF('résultats bruts'!P166,1) + COUNTIF('résultats bruts'!AX166,1)</f>
        <v>0</v>
      </c>
      <c r="FM166">
        <f t="shared" si="371"/>
        <v>0</v>
      </c>
      <c r="FN166">
        <f t="shared" si="372"/>
        <v>0</v>
      </c>
      <c r="FO166">
        <f>COUNTIF('résultats bruts'!Q166,1) + COUNTIF('résultats bruts'!AV166,1)</f>
        <v>0</v>
      </c>
      <c r="FP166">
        <f>COUNTIF('résultats bruts'!R166,1) + COUNTIF('résultats bruts'!BA166,1)</f>
        <v>0</v>
      </c>
      <c r="FQ166">
        <f t="shared" si="373"/>
        <v>0</v>
      </c>
      <c r="FR166">
        <f t="shared" si="374"/>
        <v>0</v>
      </c>
      <c r="FS166">
        <f>COUNTIF('résultats bruts'!S166,1) + COUNTIF('résultats bruts'!AZ166,1)</f>
        <v>0</v>
      </c>
      <c r="FT166">
        <f>COUNTIF('résultats bruts'!T166,1) + COUNTIF('résultats bruts'!AW166,1)</f>
        <v>0</v>
      </c>
      <c r="FU166">
        <f t="shared" si="375"/>
        <v>0</v>
      </c>
      <c r="FV166">
        <f t="shared" si="376"/>
        <v>0</v>
      </c>
      <c r="FW166">
        <f>COUNTIF('résultats bruts'!U166,1) + COUNTIF('résultats bruts'!AY166,1)</f>
        <v>0</v>
      </c>
      <c r="FX166">
        <f>COUNTIF('résultats bruts'!V166,1) + COUNTIF('résultats bruts'!AU166,1)</f>
        <v>0</v>
      </c>
      <c r="FY166">
        <f t="shared" si="377"/>
        <v>0</v>
      </c>
      <c r="FZ166">
        <f t="shared" si="378"/>
        <v>0</v>
      </c>
      <c r="GA166">
        <f t="shared" si="379"/>
        <v>0</v>
      </c>
      <c r="GB166">
        <f t="shared" si="380"/>
        <v>0</v>
      </c>
      <c r="GC166">
        <f t="shared" si="381"/>
        <v>0</v>
      </c>
      <c r="GD166">
        <f t="shared" si="382"/>
        <v>0</v>
      </c>
      <c r="GE166">
        <f>COUNTIF('résultats bruts'!AT166:BA166,"0A")+ COUNTIF('résultats bruts'!BM166,"0A")</f>
        <v>0</v>
      </c>
      <c r="GF166">
        <f t="shared" si="383"/>
        <v>0</v>
      </c>
      <c r="GG166">
        <f>COUNTIF('résultats bruts'!BL166,1)</f>
        <v>0</v>
      </c>
      <c r="GH166">
        <f>COUNTIF('résultats bruts'!BM166,1)</f>
        <v>0</v>
      </c>
      <c r="GI166">
        <f>COUNTIF('résultats bruts'!AV166,1)</f>
        <v>0</v>
      </c>
      <c r="GJ166">
        <f>COUNTIF('résultats bruts'!BN166,1)</f>
        <v>0</v>
      </c>
      <c r="GK166">
        <f t="shared" si="384"/>
        <v>0</v>
      </c>
      <c r="GL166">
        <f t="shared" si="385"/>
        <v>0</v>
      </c>
      <c r="GM166">
        <f>COUNTIF('résultats bruts'!CQ166, 1) + COUNTIF('résultats bruts'!DF166,1)</f>
        <v>0</v>
      </c>
      <c r="GN166">
        <f t="shared" si="386"/>
        <v>0</v>
      </c>
      <c r="GO166">
        <f>COUNTIF('résultats bruts'!CP166, 1) + COUNTIF('résultats bruts'!DG166,1)</f>
        <v>0</v>
      </c>
      <c r="GP166">
        <f t="shared" si="387"/>
        <v>0</v>
      </c>
      <c r="GQ166">
        <f>COUNTIF('résultats bruts'!CR166, 1) + COUNTIF('résultats bruts'!DH166,1)</f>
        <v>0</v>
      </c>
      <c r="GR166">
        <f t="shared" si="388"/>
        <v>0</v>
      </c>
      <c r="GS166">
        <f>COUNTIF('résultats bruts'!BU166:BX166,1)</f>
        <v>0</v>
      </c>
      <c r="GT166">
        <f t="shared" si="389"/>
        <v>0</v>
      </c>
      <c r="GU166">
        <f>COUNTIF('résultats bruts'!DQ166:DT166,1)</f>
        <v>0</v>
      </c>
      <c r="GV166">
        <f t="shared" si="390"/>
        <v>0</v>
      </c>
      <c r="GW166">
        <f t="shared" si="391"/>
        <v>0</v>
      </c>
      <c r="GX166">
        <f t="shared" si="392"/>
        <v>0</v>
      </c>
      <c r="GY166">
        <f>COUNTIF('résultats bruts'!DF166:DH166,"0A")</f>
        <v>0</v>
      </c>
      <c r="GZ166">
        <f t="shared" si="393"/>
        <v>0</v>
      </c>
      <c r="HA166">
        <f t="shared" si="394"/>
        <v>0</v>
      </c>
      <c r="HB166">
        <f t="shared" si="395"/>
        <v>0</v>
      </c>
    </row>
    <row r="167" spans="1:210" ht="15.75" x14ac:dyDescent="0.25">
      <c r="A167">
        <f>'résultats bruts'!A167</f>
        <v>0</v>
      </c>
      <c r="B167">
        <f>'résultats bruts'!B167</f>
        <v>0</v>
      </c>
      <c r="C167">
        <f>'résultats bruts'!C167</f>
        <v>0</v>
      </c>
      <c r="D167">
        <f>'résultats bruts'!D167</f>
        <v>0</v>
      </c>
      <c r="E167">
        <f>'résultats bruts'!E167</f>
        <v>0</v>
      </c>
      <c r="F167">
        <f>'résultats bruts'!F167</f>
        <v>165</v>
      </c>
      <c r="G167">
        <f>'résultats bruts'!G167</f>
        <v>0</v>
      </c>
      <c r="H167">
        <f>COUNTIF('résultats bruts'!BO167,1)</f>
        <v>0</v>
      </c>
      <c r="I167">
        <f>COUNTIF('résultats bruts'!BQ167,1)</f>
        <v>0</v>
      </c>
      <c r="J167">
        <f>COUNTIF('résultats bruts'!BS167,1)</f>
        <v>0</v>
      </c>
      <c r="K167">
        <f t="shared" si="264"/>
        <v>0</v>
      </c>
      <c r="L167">
        <f t="shared" si="265"/>
        <v>0</v>
      </c>
      <c r="M167">
        <f>COUNTIF('résultats bruts'!BP167,1)</f>
        <v>0</v>
      </c>
      <c r="N167">
        <f>COUNTIF('résultats bruts'!BR167,1)</f>
        <v>0</v>
      </c>
      <c r="O167">
        <f>COUNTIF('résultats bruts'!BT167,1)</f>
        <v>0</v>
      </c>
      <c r="P167">
        <f t="shared" si="266"/>
        <v>0</v>
      </c>
      <c r="Q167">
        <f t="shared" si="267"/>
        <v>0</v>
      </c>
      <c r="R167">
        <f>COUNTIF('résultats bruts'!H167,1)</f>
        <v>0</v>
      </c>
      <c r="S167">
        <f>COUNTIF('résultats bruts'!I167,1)</f>
        <v>0</v>
      </c>
      <c r="T167">
        <f>COUNTIF('résultats bruts'!J167,1)</f>
        <v>0</v>
      </c>
      <c r="U167">
        <f t="shared" si="268"/>
        <v>0</v>
      </c>
      <c r="V167">
        <f t="shared" si="269"/>
        <v>0</v>
      </c>
      <c r="W167">
        <f t="shared" si="270"/>
        <v>0</v>
      </c>
      <c r="X167">
        <f t="shared" si="271"/>
        <v>0</v>
      </c>
      <c r="Y167">
        <f>COUNTIF('résultats bruts'!AH167:AK167,1)</f>
        <v>0</v>
      </c>
      <c r="Z167">
        <f t="shared" si="272"/>
        <v>0</v>
      </c>
      <c r="AA167">
        <f>COUNTIF('résultats bruts'!AL167:AO167,1)</f>
        <v>0</v>
      </c>
      <c r="AB167">
        <f t="shared" si="273"/>
        <v>0</v>
      </c>
      <c r="AC167">
        <f>COUNTIF('résultats bruts'!AP167:AS167,1)</f>
        <v>0</v>
      </c>
      <c r="AD167">
        <f t="shared" si="274"/>
        <v>0</v>
      </c>
      <c r="AE167">
        <f t="shared" si="275"/>
        <v>0</v>
      </c>
      <c r="AF167">
        <f t="shared" si="276"/>
        <v>0</v>
      </c>
      <c r="AG167">
        <f>COUNTIF('résultats bruts'!BF167,1) + COUNTIF('résultats bruts'!BI167,1)</f>
        <v>0</v>
      </c>
      <c r="AH167">
        <f t="shared" si="277"/>
        <v>0</v>
      </c>
      <c r="AI167">
        <f>COUNTIF('résultats bruts'!AA167:AC167,1)</f>
        <v>0</v>
      </c>
      <c r="AJ167">
        <f t="shared" si="278"/>
        <v>0</v>
      </c>
      <c r="AK167">
        <f t="shared" si="279"/>
        <v>0</v>
      </c>
      <c r="AL167">
        <f t="shared" si="280"/>
        <v>0</v>
      </c>
      <c r="AM167">
        <f t="shared" si="281"/>
        <v>0</v>
      </c>
      <c r="AN167">
        <f t="shared" si="282"/>
        <v>0</v>
      </c>
      <c r="AO167">
        <f t="shared" si="283"/>
        <v>0</v>
      </c>
      <c r="AP167">
        <f t="shared" si="284"/>
        <v>0</v>
      </c>
      <c r="AQ167">
        <f>COUNTIF('résultats bruts'!AH167,0)+COUNTIF('résultats bruts'!AN167,0)+COUNTIF('résultats bruts'!AS167,0) + COUNTIF('résultats bruts'!AA167:AC167,"0A")+COUNTIF('résultats bruts'!BF167,"0A")+COUNTIF('résultats bruts'!BI167,"0A")</f>
        <v>3</v>
      </c>
      <c r="AR167">
        <f t="shared" si="285"/>
        <v>0.42857142857142855</v>
      </c>
      <c r="AS167">
        <f t="shared" si="286"/>
        <v>0</v>
      </c>
      <c r="AT167">
        <f t="shared" si="287"/>
        <v>0</v>
      </c>
      <c r="AU167">
        <f>COUNTIF('résultats bruts'!M167,1)</f>
        <v>0</v>
      </c>
      <c r="AV167">
        <f>COUNTIF('résultats bruts'!K167,1)</f>
        <v>0</v>
      </c>
      <c r="AW167">
        <f t="shared" si="288"/>
        <v>0</v>
      </c>
      <c r="AX167">
        <f t="shared" si="289"/>
        <v>0</v>
      </c>
      <c r="AY167">
        <f>COUNTIF('résultats bruts'!L167,1)</f>
        <v>0</v>
      </c>
      <c r="AZ167">
        <f>COUNTIF('résultats bruts'!N167,1)</f>
        <v>0</v>
      </c>
      <c r="BA167">
        <f t="shared" si="290"/>
        <v>0</v>
      </c>
      <c r="BB167">
        <f t="shared" si="291"/>
        <v>0</v>
      </c>
      <c r="BC167">
        <f t="shared" si="292"/>
        <v>0</v>
      </c>
      <c r="BD167">
        <f t="shared" si="293"/>
        <v>0</v>
      </c>
      <c r="BE167">
        <f>COUNTIF('résultats bruts'!AG167,1)</f>
        <v>0</v>
      </c>
      <c r="BF167">
        <f>COUNTIF('résultats bruts'!AF167,1)</f>
        <v>0</v>
      </c>
      <c r="BG167">
        <f t="shared" si="294"/>
        <v>0</v>
      </c>
      <c r="BH167">
        <f t="shared" si="295"/>
        <v>0</v>
      </c>
      <c r="BI167">
        <f>COUNTIF('résultats bruts'!AD167,1)</f>
        <v>0</v>
      </c>
      <c r="BJ167">
        <f>COUNTIF('résultats bruts'!AE167,1)</f>
        <v>0</v>
      </c>
      <c r="BK167">
        <f t="shared" si="296"/>
        <v>0</v>
      </c>
      <c r="BL167">
        <f t="shared" si="297"/>
        <v>0</v>
      </c>
      <c r="BM167">
        <f t="shared" si="298"/>
        <v>0</v>
      </c>
      <c r="BN167">
        <f t="shared" si="299"/>
        <v>0</v>
      </c>
      <c r="BO167">
        <f t="shared" si="300"/>
        <v>0</v>
      </c>
      <c r="BP167">
        <f t="shared" si="301"/>
        <v>0</v>
      </c>
      <c r="BQ167">
        <f t="shared" si="302"/>
        <v>0</v>
      </c>
      <c r="BR167">
        <f t="shared" si="303"/>
        <v>0</v>
      </c>
      <c r="BS167">
        <f t="shared" si="304"/>
        <v>0</v>
      </c>
      <c r="BT167">
        <f t="shared" si="305"/>
        <v>0</v>
      </c>
      <c r="BU167">
        <f t="shared" si="306"/>
        <v>0</v>
      </c>
      <c r="BV167">
        <f t="shared" si="307"/>
        <v>0</v>
      </c>
      <c r="BW167">
        <f t="shared" si="308"/>
        <v>0</v>
      </c>
      <c r="BX167">
        <f t="shared" si="309"/>
        <v>0</v>
      </c>
      <c r="BY167">
        <f t="shared" si="310"/>
        <v>0</v>
      </c>
      <c r="BZ167">
        <f t="shared" si="311"/>
        <v>0</v>
      </c>
      <c r="CA167">
        <f t="shared" si="312"/>
        <v>0</v>
      </c>
      <c r="CB167">
        <f t="shared" si="313"/>
        <v>0</v>
      </c>
      <c r="CC167">
        <f t="shared" si="314"/>
        <v>0</v>
      </c>
      <c r="CD167">
        <f t="shared" si="315"/>
        <v>0</v>
      </c>
      <c r="CE167">
        <f t="shared" si="316"/>
        <v>0</v>
      </c>
      <c r="CF167">
        <f t="shared" si="317"/>
        <v>0</v>
      </c>
      <c r="CG167">
        <f>COUNTIF('résultats bruts'!CL167, 1) + COUNTIF('résultats bruts'!DI167,1)</f>
        <v>0</v>
      </c>
      <c r="CH167">
        <f t="shared" si="318"/>
        <v>0</v>
      </c>
      <c r="CI167">
        <f>COUNTIF('résultats bruts'!CK167, 1) + COUNTIF('résultats bruts'!DJ167,1)</f>
        <v>0</v>
      </c>
      <c r="CJ167">
        <f t="shared" si="319"/>
        <v>0</v>
      </c>
      <c r="CK167">
        <f>COUNTIF('résultats bruts'!CN167, 1) + COUNTIF('résultats bruts'!DK167,1)</f>
        <v>0</v>
      </c>
      <c r="CL167">
        <f t="shared" si="320"/>
        <v>0</v>
      </c>
      <c r="CM167">
        <f>COUNTIF('résultats bruts'!CO167, 1) + COUNTIF('résultats bruts'!DM167,1)</f>
        <v>0</v>
      </c>
      <c r="CN167">
        <f t="shared" si="321"/>
        <v>0</v>
      </c>
      <c r="CO167">
        <f>COUNTIF('résultats bruts'!DL167, "0A") + COUNTIF('résultats bruts'!CM167,0)</f>
        <v>1</v>
      </c>
      <c r="CP167">
        <f t="shared" si="322"/>
        <v>0.5</v>
      </c>
      <c r="CQ167">
        <f t="shared" si="323"/>
        <v>0</v>
      </c>
      <c r="CR167">
        <f t="shared" si="324"/>
        <v>0</v>
      </c>
      <c r="CS167">
        <f>COUNTIF('résultats bruts'!BB167,1)</f>
        <v>0</v>
      </c>
      <c r="CT167">
        <f>COUNTIF('résultats bruts'!W167,1)</f>
        <v>0</v>
      </c>
      <c r="CU167">
        <f t="shared" si="325"/>
        <v>0</v>
      </c>
      <c r="CV167">
        <f t="shared" si="326"/>
        <v>0</v>
      </c>
      <c r="CW167">
        <f>COUNTIF('résultats bruts'!BC167,1)</f>
        <v>0</v>
      </c>
      <c r="CX167">
        <f>COUNTIF('résultats bruts'!X167,1)</f>
        <v>0</v>
      </c>
      <c r="CY167">
        <f t="shared" si="327"/>
        <v>0</v>
      </c>
      <c r="CZ167">
        <f t="shared" si="328"/>
        <v>0</v>
      </c>
      <c r="DA167">
        <f t="shared" si="329"/>
        <v>0</v>
      </c>
      <c r="DB167">
        <f t="shared" si="330"/>
        <v>0</v>
      </c>
      <c r="DC167">
        <f>COUNTIF('résultats bruts'!BD167,1)</f>
        <v>0</v>
      </c>
      <c r="DD167">
        <f>COUNTIF('résultats bruts'!Y167,1)</f>
        <v>0</v>
      </c>
      <c r="DE167">
        <f t="shared" si="331"/>
        <v>0</v>
      </c>
      <c r="DF167">
        <f t="shared" si="332"/>
        <v>0</v>
      </c>
      <c r="DG167">
        <f>COUNTIF('résultats bruts'!BE167,1)</f>
        <v>0</v>
      </c>
      <c r="DH167">
        <f>COUNTIF('résultats bruts'!Z167,1)</f>
        <v>0</v>
      </c>
      <c r="DI167">
        <f t="shared" si="333"/>
        <v>0</v>
      </c>
      <c r="DJ167">
        <f t="shared" si="334"/>
        <v>0</v>
      </c>
      <c r="DK167">
        <f t="shared" si="335"/>
        <v>0</v>
      </c>
      <c r="DL167">
        <f t="shared" si="336"/>
        <v>0</v>
      </c>
      <c r="DM167">
        <f t="shared" si="337"/>
        <v>0</v>
      </c>
      <c r="DN167">
        <f t="shared" si="338"/>
        <v>0</v>
      </c>
      <c r="DO167">
        <f t="shared" si="339"/>
        <v>0</v>
      </c>
      <c r="DP167">
        <f t="shared" si="340"/>
        <v>0</v>
      </c>
      <c r="DQ167">
        <f t="shared" si="341"/>
        <v>0</v>
      </c>
      <c r="DR167">
        <f t="shared" si="342"/>
        <v>0</v>
      </c>
      <c r="DS167">
        <f>COUNTIF('résultats bruts'!BY167, 1 ) + COUNTIF('résultats bruts'!DA167,1)</f>
        <v>0</v>
      </c>
      <c r="DT167">
        <f t="shared" si="343"/>
        <v>0</v>
      </c>
      <c r="DU167">
        <f>COUNTIF('résultats bruts'!CA167, 1 ) + COUNTIF('résultats bruts'!DE167,1)</f>
        <v>0</v>
      </c>
      <c r="DV167">
        <f t="shared" si="344"/>
        <v>0</v>
      </c>
      <c r="DW167">
        <f>COUNTIF('résultats bruts'!CB167, 1 ) + COUNTIF('résultats bruts'!CU167,1)</f>
        <v>0</v>
      </c>
      <c r="DX167">
        <f t="shared" si="345"/>
        <v>0</v>
      </c>
      <c r="DY167">
        <f>COUNTIF('résultats bruts'!BZ167, 1 ) + COUNTIF('résultats bruts'!CX167,1)</f>
        <v>0</v>
      </c>
      <c r="DZ167">
        <f t="shared" si="346"/>
        <v>0</v>
      </c>
      <c r="EA167">
        <f t="shared" si="347"/>
        <v>0</v>
      </c>
      <c r="EB167">
        <f t="shared" si="348"/>
        <v>0</v>
      </c>
      <c r="EC167">
        <f>COUNTIF('résultats bruts'!CE167, 1 ) + COUNTIF('résultats bruts'!CZ167,1)</f>
        <v>0</v>
      </c>
      <c r="ED167">
        <f t="shared" si="349"/>
        <v>0</v>
      </c>
      <c r="EE167">
        <f>COUNTIF('résultats bruts'!CD167, 1 ) + COUNTIF('résultats bruts'!DC167,1)</f>
        <v>0</v>
      </c>
      <c r="EF167">
        <f t="shared" si="350"/>
        <v>0</v>
      </c>
      <c r="EG167">
        <f>COUNTIF('résultats bruts'!CC167, 1 ) + COUNTIF('résultats bruts'!CT167,1)</f>
        <v>0</v>
      </c>
      <c r="EH167">
        <f t="shared" si="351"/>
        <v>0</v>
      </c>
      <c r="EI167">
        <f>COUNTIF('résultats bruts'!CF167, 1 ) + COUNTIF('résultats bruts'!CW167,1)</f>
        <v>0</v>
      </c>
      <c r="EJ167">
        <f t="shared" si="352"/>
        <v>0</v>
      </c>
      <c r="EK167">
        <f t="shared" si="353"/>
        <v>0</v>
      </c>
      <c r="EL167">
        <f t="shared" si="354"/>
        <v>0</v>
      </c>
      <c r="EM167">
        <f>COUNTIF('résultats bruts'!CJ167, 1 ) + COUNTIF('résultats bruts'!CY167,1)</f>
        <v>0</v>
      </c>
      <c r="EN167">
        <f t="shared" si="355"/>
        <v>0</v>
      </c>
      <c r="EO167">
        <f>COUNTIF('résultats bruts'!CI167, 1 ) + COUNTIF('résultats bruts'!DB167,1)</f>
        <v>0</v>
      </c>
      <c r="EP167">
        <f t="shared" si="356"/>
        <v>0</v>
      </c>
      <c r="EQ167">
        <f>COUNTIF('résultats bruts'!CG167, 1 ) + COUNTIF('résultats bruts'!CS167,1)</f>
        <v>0</v>
      </c>
      <c r="ER167">
        <f t="shared" si="357"/>
        <v>0</v>
      </c>
      <c r="ES167">
        <f>COUNTIF('résultats bruts'!CH167, 1 ) + COUNTIF('résultats bruts'!CV167,1)</f>
        <v>0</v>
      </c>
      <c r="ET167">
        <f t="shared" si="358"/>
        <v>0</v>
      </c>
      <c r="EU167">
        <f t="shared" si="359"/>
        <v>0</v>
      </c>
      <c r="EV167">
        <f t="shared" si="360"/>
        <v>0</v>
      </c>
      <c r="EW167">
        <f t="shared" si="361"/>
        <v>0</v>
      </c>
      <c r="EX167">
        <f t="shared" si="362"/>
        <v>0</v>
      </c>
      <c r="EY167">
        <f t="shared" si="363"/>
        <v>0</v>
      </c>
      <c r="EZ167">
        <f t="shared" si="364"/>
        <v>0</v>
      </c>
      <c r="FA167">
        <f t="shared" si="365"/>
        <v>0</v>
      </c>
      <c r="FB167">
        <f t="shared" si="366"/>
        <v>0</v>
      </c>
      <c r="FC167">
        <f t="shared" si="367"/>
        <v>0</v>
      </c>
      <c r="FD167">
        <f t="shared" si="368"/>
        <v>0</v>
      </c>
      <c r="FE167">
        <f>COUNTIF('résultats bruts'!DD167,0)</f>
        <v>1</v>
      </c>
      <c r="FF167">
        <f t="shared" si="369"/>
        <v>0</v>
      </c>
      <c r="FG167">
        <f t="shared" si="370"/>
        <v>0</v>
      </c>
      <c r="FH167">
        <f>COUNTIF('résultats bruts'!DN167,1)</f>
        <v>0</v>
      </c>
      <c r="FI167">
        <f>COUNTIF('résultats bruts'!DO167,1)</f>
        <v>0</v>
      </c>
      <c r="FJ167">
        <f>COUNTIF('résultats bruts'!DP167,1)</f>
        <v>0</v>
      </c>
      <c r="FK167">
        <f>COUNTIF('résultats bruts'!O167,1) + COUNTIF('résultats bruts'!AT167,1)</f>
        <v>0</v>
      </c>
      <c r="FL167">
        <f>COUNTIF('résultats bruts'!P167,1) + COUNTIF('résultats bruts'!AX167,1)</f>
        <v>0</v>
      </c>
      <c r="FM167">
        <f t="shared" si="371"/>
        <v>0</v>
      </c>
      <c r="FN167">
        <f t="shared" si="372"/>
        <v>0</v>
      </c>
      <c r="FO167">
        <f>COUNTIF('résultats bruts'!Q167,1) + COUNTIF('résultats bruts'!AV167,1)</f>
        <v>0</v>
      </c>
      <c r="FP167">
        <f>COUNTIF('résultats bruts'!R167,1) + COUNTIF('résultats bruts'!BA167,1)</f>
        <v>0</v>
      </c>
      <c r="FQ167">
        <f t="shared" si="373"/>
        <v>0</v>
      </c>
      <c r="FR167">
        <f t="shared" si="374"/>
        <v>0</v>
      </c>
      <c r="FS167">
        <f>COUNTIF('résultats bruts'!S167,1) + COUNTIF('résultats bruts'!AZ167,1)</f>
        <v>0</v>
      </c>
      <c r="FT167">
        <f>COUNTIF('résultats bruts'!T167,1) + COUNTIF('résultats bruts'!AW167,1)</f>
        <v>0</v>
      </c>
      <c r="FU167">
        <f t="shared" si="375"/>
        <v>0</v>
      </c>
      <c r="FV167">
        <f t="shared" si="376"/>
        <v>0</v>
      </c>
      <c r="FW167">
        <f>COUNTIF('résultats bruts'!U167,1) + COUNTIF('résultats bruts'!AY167,1)</f>
        <v>0</v>
      </c>
      <c r="FX167">
        <f>COUNTIF('résultats bruts'!V167,1) + COUNTIF('résultats bruts'!AU167,1)</f>
        <v>0</v>
      </c>
      <c r="FY167">
        <f t="shared" si="377"/>
        <v>0</v>
      </c>
      <c r="FZ167">
        <f t="shared" si="378"/>
        <v>0</v>
      </c>
      <c r="GA167">
        <f t="shared" si="379"/>
        <v>0</v>
      </c>
      <c r="GB167">
        <f t="shared" si="380"/>
        <v>0</v>
      </c>
      <c r="GC167">
        <f t="shared" si="381"/>
        <v>0</v>
      </c>
      <c r="GD167">
        <f t="shared" si="382"/>
        <v>0</v>
      </c>
      <c r="GE167">
        <f>COUNTIF('résultats bruts'!AT167:BA167,"0A")+ COUNTIF('résultats bruts'!BM167,"0A")</f>
        <v>0</v>
      </c>
      <c r="GF167">
        <f t="shared" si="383"/>
        <v>0</v>
      </c>
      <c r="GG167">
        <f>COUNTIF('résultats bruts'!BL167,1)</f>
        <v>0</v>
      </c>
      <c r="GH167">
        <f>COUNTIF('résultats bruts'!BM167,1)</f>
        <v>0</v>
      </c>
      <c r="GI167">
        <f>COUNTIF('résultats bruts'!AV167,1)</f>
        <v>0</v>
      </c>
      <c r="GJ167">
        <f>COUNTIF('résultats bruts'!BN167,1)</f>
        <v>0</v>
      </c>
      <c r="GK167">
        <f t="shared" si="384"/>
        <v>0</v>
      </c>
      <c r="GL167">
        <f t="shared" si="385"/>
        <v>0</v>
      </c>
      <c r="GM167">
        <f>COUNTIF('résultats bruts'!CQ167, 1) + COUNTIF('résultats bruts'!DF167,1)</f>
        <v>0</v>
      </c>
      <c r="GN167">
        <f t="shared" si="386"/>
        <v>0</v>
      </c>
      <c r="GO167">
        <f>COUNTIF('résultats bruts'!CP167, 1) + COUNTIF('résultats bruts'!DG167,1)</f>
        <v>0</v>
      </c>
      <c r="GP167">
        <f t="shared" si="387"/>
        <v>0</v>
      </c>
      <c r="GQ167">
        <f>COUNTIF('résultats bruts'!CR167, 1) + COUNTIF('résultats bruts'!DH167,1)</f>
        <v>0</v>
      </c>
      <c r="GR167">
        <f t="shared" si="388"/>
        <v>0</v>
      </c>
      <c r="GS167">
        <f>COUNTIF('résultats bruts'!BU167:BX167,1)</f>
        <v>0</v>
      </c>
      <c r="GT167">
        <f t="shared" si="389"/>
        <v>0</v>
      </c>
      <c r="GU167">
        <f>COUNTIF('résultats bruts'!DQ167:DT167,1)</f>
        <v>0</v>
      </c>
      <c r="GV167">
        <f t="shared" si="390"/>
        <v>0</v>
      </c>
      <c r="GW167">
        <f t="shared" si="391"/>
        <v>0</v>
      </c>
      <c r="GX167">
        <f t="shared" si="392"/>
        <v>0</v>
      </c>
      <c r="GY167">
        <f>COUNTIF('résultats bruts'!DF167:DH167,"0A")</f>
        <v>0</v>
      </c>
      <c r="GZ167">
        <f t="shared" si="393"/>
        <v>0</v>
      </c>
      <c r="HA167">
        <f t="shared" si="394"/>
        <v>0</v>
      </c>
      <c r="HB167">
        <f t="shared" si="395"/>
        <v>0</v>
      </c>
    </row>
    <row r="168" spans="1:210" ht="15.75" x14ac:dyDescent="0.25">
      <c r="A168">
        <f>'résultats bruts'!A168</f>
        <v>0</v>
      </c>
      <c r="B168">
        <f>'résultats bruts'!B168</f>
        <v>0</v>
      </c>
      <c r="C168">
        <f>'résultats bruts'!C168</f>
        <v>0</v>
      </c>
      <c r="D168">
        <f>'résultats bruts'!D168</f>
        <v>0</v>
      </c>
      <c r="E168">
        <f>'résultats bruts'!E168</f>
        <v>0</v>
      </c>
      <c r="F168">
        <f>'résultats bruts'!F168</f>
        <v>166</v>
      </c>
      <c r="G168">
        <f>'résultats bruts'!G168</f>
        <v>0</v>
      </c>
      <c r="H168">
        <f>COUNTIF('résultats bruts'!BO168,1)</f>
        <v>0</v>
      </c>
      <c r="I168">
        <f>COUNTIF('résultats bruts'!BQ168,1)</f>
        <v>0</v>
      </c>
      <c r="J168">
        <f>COUNTIF('résultats bruts'!BS168,1)</f>
        <v>0</v>
      </c>
      <c r="K168">
        <f t="shared" si="264"/>
        <v>0</v>
      </c>
      <c r="L168">
        <f t="shared" si="265"/>
        <v>0</v>
      </c>
      <c r="M168">
        <f>COUNTIF('résultats bruts'!BP168,1)</f>
        <v>0</v>
      </c>
      <c r="N168">
        <f>COUNTIF('résultats bruts'!BR168,1)</f>
        <v>0</v>
      </c>
      <c r="O168">
        <f>COUNTIF('résultats bruts'!BT168,1)</f>
        <v>0</v>
      </c>
      <c r="P168">
        <f t="shared" si="266"/>
        <v>0</v>
      </c>
      <c r="Q168">
        <f t="shared" si="267"/>
        <v>0</v>
      </c>
      <c r="R168">
        <f>COUNTIF('résultats bruts'!H168,1)</f>
        <v>0</v>
      </c>
      <c r="S168">
        <f>COUNTIF('résultats bruts'!I168,1)</f>
        <v>0</v>
      </c>
      <c r="T168">
        <f>COUNTIF('résultats bruts'!J168,1)</f>
        <v>0</v>
      </c>
      <c r="U168">
        <f t="shared" si="268"/>
        <v>0</v>
      </c>
      <c r="V168">
        <f t="shared" si="269"/>
        <v>0</v>
      </c>
      <c r="W168">
        <f t="shared" si="270"/>
        <v>0</v>
      </c>
      <c r="X168">
        <f t="shared" si="271"/>
        <v>0</v>
      </c>
      <c r="Y168">
        <f>COUNTIF('résultats bruts'!AH168:AK168,1)</f>
        <v>0</v>
      </c>
      <c r="Z168">
        <f t="shared" si="272"/>
        <v>0</v>
      </c>
      <c r="AA168">
        <f>COUNTIF('résultats bruts'!AL168:AO168,1)</f>
        <v>0</v>
      </c>
      <c r="AB168">
        <f t="shared" si="273"/>
        <v>0</v>
      </c>
      <c r="AC168">
        <f>COUNTIF('résultats bruts'!AP168:AS168,1)</f>
        <v>0</v>
      </c>
      <c r="AD168">
        <f t="shared" si="274"/>
        <v>0</v>
      </c>
      <c r="AE168">
        <f t="shared" si="275"/>
        <v>0</v>
      </c>
      <c r="AF168">
        <f t="shared" si="276"/>
        <v>0</v>
      </c>
      <c r="AG168">
        <f>COUNTIF('résultats bruts'!BF168,1) + COUNTIF('résultats bruts'!BI168,1)</f>
        <v>0</v>
      </c>
      <c r="AH168">
        <f t="shared" si="277"/>
        <v>0</v>
      </c>
      <c r="AI168">
        <f>COUNTIF('résultats bruts'!AA168:AC168,1)</f>
        <v>0</v>
      </c>
      <c r="AJ168">
        <f t="shared" si="278"/>
        <v>0</v>
      </c>
      <c r="AK168">
        <f t="shared" si="279"/>
        <v>0</v>
      </c>
      <c r="AL168">
        <f t="shared" si="280"/>
        <v>0</v>
      </c>
      <c r="AM168">
        <f t="shared" si="281"/>
        <v>0</v>
      </c>
      <c r="AN168">
        <f t="shared" si="282"/>
        <v>0</v>
      </c>
      <c r="AO168">
        <f t="shared" si="283"/>
        <v>0</v>
      </c>
      <c r="AP168">
        <f t="shared" si="284"/>
        <v>0</v>
      </c>
      <c r="AQ168">
        <f>COUNTIF('résultats bruts'!AH168,0)+COUNTIF('résultats bruts'!AN168,0)+COUNTIF('résultats bruts'!AS168,0) + COUNTIF('résultats bruts'!AA168:AC168,"0A")+COUNTIF('résultats bruts'!BF168,"0A")+COUNTIF('résultats bruts'!BI168,"0A")</f>
        <v>3</v>
      </c>
      <c r="AR168">
        <f t="shared" si="285"/>
        <v>0.42857142857142855</v>
      </c>
      <c r="AS168">
        <f t="shared" si="286"/>
        <v>0</v>
      </c>
      <c r="AT168">
        <f t="shared" si="287"/>
        <v>0</v>
      </c>
      <c r="AU168">
        <f>COUNTIF('résultats bruts'!M168,1)</f>
        <v>0</v>
      </c>
      <c r="AV168">
        <f>COUNTIF('résultats bruts'!K168,1)</f>
        <v>0</v>
      </c>
      <c r="AW168">
        <f t="shared" si="288"/>
        <v>0</v>
      </c>
      <c r="AX168">
        <f t="shared" si="289"/>
        <v>0</v>
      </c>
      <c r="AY168">
        <f>COUNTIF('résultats bruts'!L168,1)</f>
        <v>0</v>
      </c>
      <c r="AZ168">
        <f>COUNTIF('résultats bruts'!N168,1)</f>
        <v>0</v>
      </c>
      <c r="BA168">
        <f t="shared" si="290"/>
        <v>0</v>
      </c>
      <c r="BB168">
        <f t="shared" si="291"/>
        <v>0</v>
      </c>
      <c r="BC168">
        <f t="shared" si="292"/>
        <v>0</v>
      </c>
      <c r="BD168">
        <f t="shared" si="293"/>
        <v>0</v>
      </c>
      <c r="BE168">
        <f>COUNTIF('résultats bruts'!AG168,1)</f>
        <v>0</v>
      </c>
      <c r="BF168">
        <f>COUNTIF('résultats bruts'!AF168,1)</f>
        <v>0</v>
      </c>
      <c r="BG168">
        <f t="shared" si="294"/>
        <v>0</v>
      </c>
      <c r="BH168">
        <f t="shared" si="295"/>
        <v>0</v>
      </c>
      <c r="BI168">
        <f>COUNTIF('résultats bruts'!AD168,1)</f>
        <v>0</v>
      </c>
      <c r="BJ168">
        <f>COUNTIF('résultats bruts'!AE168,1)</f>
        <v>0</v>
      </c>
      <c r="BK168">
        <f t="shared" si="296"/>
        <v>0</v>
      </c>
      <c r="BL168">
        <f t="shared" si="297"/>
        <v>0</v>
      </c>
      <c r="BM168">
        <f t="shared" si="298"/>
        <v>0</v>
      </c>
      <c r="BN168">
        <f t="shared" si="299"/>
        <v>0</v>
      </c>
      <c r="BO168">
        <f t="shared" si="300"/>
        <v>0</v>
      </c>
      <c r="BP168">
        <f t="shared" si="301"/>
        <v>0</v>
      </c>
      <c r="BQ168">
        <f t="shared" si="302"/>
        <v>0</v>
      </c>
      <c r="BR168">
        <f t="shared" si="303"/>
        <v>0</v>
      </c>
      <c r="BS168">
        <f t="shared" si="304"/>
        <v>0</v>
      </c>
      <c r="BT168">
        <f t="shared" si="305"/>
        <v>0</v>
      </c>
      <c r="BU168">
        <f t="shared" si="306"/>
        <v>0</v>
      </c>
      <c r="BV168">
        <f t="shared" si="307"/>
        <v>0</v>
      </c>
      <c r="BW168">
        <f t="shared" si="308"/>
        <v>0</v>
      </c>
      <c r="BX168">
        <f t="shared" si="309"/>
        <v>0</v>
      </c>
      <c r="BY168">
        <f t="shared" si="310"/>
        <v>0</v>
      </c>
      <c r="BZ168">
        <f t="shared" si="311"/>
        <v>0</v>
      </c>
      <c r="CA168">
        <f t="shared" si="312"/>
        <v>0</v>
      </c>
      <c r="CB168">
        <f t="shared" si="313"/>
        <v>0</v>
      </c>
      <c r="CC168">
        <f t="shared" si="314"/>
        <v>0</v>
      </c>
      <c r="CD168">
        <f t="shared" si="315"/>
        <v>0</v>
      </c>
      <c r="CE168">
        <f t="shared" si="316"/>
        <v>0</v>
      </c>
      <c r="CF168">
        <f t="shared" si="317"/>
        <v>0</v>
      </c>
      <c r="CG168">
        <f>COUNTIF('résultats bruts'!CL168, 1) + COUNTIF('résultats bruts'!DI168,1)</f>
        <v>0</v>
      </c>
      <c r="CH168">
        <f t="shared" si="318"/>
        <v>0</v>
      </c>
      <c r="CI168">
        <f>COUNTIF('résultats bruts'!CK168, 1) + COUNTIF('résultats bruts'!DJ168,1)</f>
        <v>0</v>
      </c>
      <c r="CJ168">
        <f t="shared" si="319"/>
        <v>0</v>
      </c>
      <c r="CK168">
        <f>COUNTIF('résultats bruts'!CN168, 1) + COUNTIF('résultats bruts'!DK168,1)</f>
        <v>0</v>
      </c>
      <c r="CL168">
        <f t="shared" si="320"/>
        <v>0</v>
      </c>
      <c r="CM168">
        <f>COUNTIF('résultats bruts'!CO168, 1) + COUNTIF('résultats bruts'!DM168,1)</f>
        <v>0</v>
      </c>
      <c r="CN168">
        <f t="shared" si="321"/>
        <v>0</v>
      </c>
      <c r="CO168">
        <f>COUNTIF('résultats bruts'!DL168, "0A") + COUNTIF('résultats bruts'!CM168,0)</f>
        <v>1</v>
      </c>
      <c r="CP168">
        <f t="shared" si="322"/>
        <v>0.5</v>
      </c>
      <c r="CQ168">
        <f t="shared" si="323"/>
        <v>0</v>
      </c>
      <c r="CR168">
        <f t="shared" si="324"/>
        <v>0</v>
      </c>
      <c r="CS168">
        <f>COUNTIF('résultats bruts'!BB168,1)</f>
        <v>0</v>
      </c>
      <c r="CT168">
        <f>COUNTIF('résultats bruts'!W168,1)</f>
        <v>0</v>
      </c>
      <c r="CU168">
        <f t="shared" si="325"/>
        <v>0</v>
      </c>
      <c r="CV168">
        <f t="shared" si="326"/>
        <v>0</v>
      </c>
      <c r="CW168">
        <f>COUNTIF('résultats bruts'!BC168,1)</f>
        <v>0</v>
      </c>
      <c r="CX168">
        <f>COUNTIF('résultats bruts'!X168,1)</f>
        <v>0</v>
      </c>
      <c r="CY168">
        <f t="shared" si="327"/>
        <v>0</v>
      </c>
      <c r="CZ168">
        <f t="shared" si="328"/>
        <v>0</v>
      </c>
      <c r="DA168">
        <f t="shared" si="329"/>
        <v>0</v>
      </c>
      <c r="DB168">
        <f t="shared" si="330"/>
        <v>0</v>
      </c>
      <c r="DC168">
        <f>COUNTIF('résultats bruts'!BD168,1)</f>
        <v>0</v>
      </c>
      <c r="DD168">
        <f>COUNTIF('résultats bruts'!Y168,1)</f>
        <v>0</v>
      </c>
      <c r="DE168">
        <f t="shared" si="331"/>
        <v>0</v>
      </c>
      <c r="DF168">
        <f t="shared" si="332"/>
        <v>0</v>
      </c>
      <c r="DG168">
        <f>COUNTIF('résultats bruts'!BE168,1)</f>
        <v>0</v>
      </c>
      <c r="DH168">
        <f>COUNTIF('résultats bruts'!Z168,1)</f>
        <v>0</v>
      </c>
      <c r="DI168">
        <f t="shared" si="333"/>
        <v>0</v>
      </c>
      <c r="DJ168">
        <f t="shared" si="334"/>
        <v>0</v>
      </c>
      <c r="DK168">
        <f t="shared" si="335"/>
        <v>0</v>
      </c>
      <c r="DL168">
        <f t="shared" si="336"/>
        <v>0</v>
      </c>
      <c r="DM168">
        <f t="shared" si="337"/>
        <v>0</v>
      </c>
      <c r="DN168">
        <f t="shared" si="338"/>
        <v>0</v>
      </c>
      <c r="DO168">
        <f t="shared" si="339"/>
        <v>0</v>
      </c>
      <c r="DP168">
        <f t="shared" si="340"/>
        <v>0</v>
      </c>
      <c r="DQ168">
        <f t="shared" si="341"/>
        <v>0</v>
      </c>
      <c r="DR168">
        <f t="shared" si="342"/>
        <v>0</v>
      </c>
      <c r="DS168">
        <f>COUNTIF('résultats bruts'!BY168, 1 ) + COUNTIF('résultats bruts'!DA168,1)</f>
        <v>0</v>
      </c>
      <c r="DT168">
        <f t="shared" si="343"/>
        <v>0</v>
      </c>
      <c r="DU168">
        <f>COUNTIF('résultats bruts'!CA168, 1 ) + COUNTIF('résultats bruts'!DE168,1)</f>
        <v>0</v>
      </c>
      <c r="DV168">
        <f t="shared" si="344"/>
        <v>0</v>
      </c>
      <c r="DW168">
        <f>COUNTIF('résultats bruts'!CB168, 1 ) + COUNTIF('résultats bruts'!CU168,1)</f>
        <v>0</v>
      </c>
      <c r="DX168">
        <f t="shared" si="345"/>
        <v>0</v>
      </c>
      <c r="DY168">
        <f>COUNTIF('résultats bruts'!BZ168, 1 ) + COUNTIF('résultats bruts'!CX168,1)</f>
        <v>0</v>
      </c>
      <c r="DZ168">
        <f t="shared" si="346"/>
        <v>0</v>
      </c>
      <c r="EA168">
        <f t="shared" si="347"/>
        <v>0</v>
      </c>
      <c r="EB168">
        <f t="shared" si="348"/>
        <v>0</v>
      </c>
      <c r="EC168">
        <f>COUNTIF('résultats bruts'!CE168, 1 ) + COUNTIF('résultats bruts'!CZ168,1)</f>
        <v>0</v>
      </c>
      <c r="ED168">
        <f t="shared" si="349"/>
        <v>0</v>
      </c>
      <c r="EE168">
        <f>COUNTIF('résultats bruts'!CD168, 1 ) + COUNTIF('résultats bruts'!DC168,1)</f>
        <v>0</v>
      </c>
      <c r="EF168">
        <f t="shared" si="350"/>
        <v>0</v>
      </c>
      <c r="EG168">
        <f>COUNTIF('résultats bruts'!CC168, 1 ) + COUNTIF('résultats bruts'!CT168,1)</f>
        <v>0</v>
      </c>
      <c r="EH168">
        <f t="shared" si="351"/>
        <v>0</v>
      </c>
      <c r="EI168">
        <f>COUNTIF('résultats bruts'!CF168, 1 ) + COUNTIF('résultats bruts'!CW168,1)</f>
        <v>0</v>
      </c>
      <c r="EJ168">
        <f t="shared" si="352"/>
        <v>0</v>
      </c>
      <c r="EK168">
        <f t="shared" si="353"/>
        <v>0</v>
      </c>
      <c r="EL168">
        <f t="shared" si="354"/>
        <v>0</v>
      </c>
      <c r="EM168">
        <f>COUNTIF('résultats bruts'!CJ168, 1 ) + COUNTIF('résultats bruts'!CY168,1)</f>
        <v>0</v>
      </c>
      <c r="EN168">
        <f t="shared" si="355"/>
        <v>0</v>
      </c>
      <c r="EO168">
        <f>COUNTIF('résultats bruts'!CI168, 1 ) + COUNTIF('résultats bruts'!DB168,1)</f>
        <v>0</v>
      </c>
      <c r="EP168">
        <f t="shared" si="356"/>
        <v>0</v>
      </c>
      <c r="EQ168">
        <f>COUNTIF('résultats bruts'!CG168, 1 ) + COUNTIF('résultats bruts'!CS168,1)</f>
        <v>0</v>
      </c>
      <c r="ER168">
        <f t="shared" si="357"/>
        <v>0</v>
      </c>
      <c r="ES168">
        <f>COUNTIF('résultats bruts'!CH168, 1 ) + COUNTIF('résultats bruts'!CV168,1)</f>
        <v>0</v>
      </c>
      <c r="ET168">
        <f t="shared" si="358"/>
        <v>0</v>
      </c>
      <c r="EU168">
        <f t="shared" si="359"/>
        <v>0</v>
      </c>
      <c r="EV168">
        <f t="shared" si="360"/>
        <v>0</v>
      </c>
      <c r="EW168">
        <f t="shared" si="361"/>
        <v>0</v>
      </c>
      <c r="EX168">
        <f t="shared" si="362"/>
        <v>0</v>
      </c>
      <c r="EY168">
        <f t="shared" si="363"/>
        <v>0</v>
      </c>
      <c r="EZ168">
        <f t="shared" si="364"/>
        <v>0</v>
      </c>
      <c r="FA168">
        <f t="shared" si="365"/>
        <v>0</v>
      </c>
      <c r="FB168">
        <f t="shared" si="366"/>
        <v>0</v>
      </c>
      <c r="FC168">
        <f t="shared" si="367"/>
        <v>0</v>
      </c>
      <c r="FD168">
        <f t="shared" si="368"/>
        <v>0</v>
      </c>
      <c r="FE168">
        <f>COUNTIF('résultats bruts'!DD168,0)</f>
        <v>1</v>
      </c>
      <c r="FF168">
        <f t="shared" si="369"/>
        <v>0</v>
      </c>
      <c r="FG168">
        <f t="shared" si="370"/>
        <v>0</v>
      </c>
      <c r="FH168">
        <f>COUNTIF('résultats bruts'!DN168,1)</f>
        <v>0</v>
      </c>
      <c r="FI168">
        <f>COUNTIF('résultats bruts'!DO168,1)</f>
        <v>0</v>
      </c>
      <c r="FJ168">
        <f>COUNTIF('résultats bruts'!DP168,1)</f>
        <v>0</v>
      </c>
      <c r="FK168">
        <f>COUNTIF('résultats bruts'!O168,1) + COUNTIF('résultats bruts'!AT168,1)</f>
        <v>0</v>
      </c>
      <c r="FL168">
        <f>COUNTIF('résultats bruts'!P168,1) + COUNTIF('résultats bruts'!AX168,1)</f>
        <v>0</v>
      </c>
      <c r="FM168">
        <f t="shared" si="371"/>
        <v>0</v>
      </c>
      <c r="FN168">
        <f t="shared" si="372"/>
        <v>0</v>
      </c>
      <c r="FO168">
        <f>COUNTIF('résultats bruts'!Q168,1) + COUNTIF('résultats bruts'!AV168,1)</f>
        <v>0</v>
      </c>
      <c r="FP168">
        <f>COUNTIF('résultats bruts'!R168,1) + COUNTIF('résultats bruts'!BA168,1)</f>
        <v>0</v>
      </c>
      <c r="FQ168">
        <f t="shared" si="373"/>
        <v>0</v>
      </c>
      <c r="FR168">
        <f t="shared" si="374"/>
        <v>0</v>
      </c>
      <c r="FS168">
        <f>COUNTIF('résultats bruts'!S168,1) + COUNTIF('résultats bruts'!AZ168,1)</f>
        <v>0</v>
      </c>
      <c r="FT168">
        <f>COUNTIF('résultats bruts'!T168,1) + COUNTIF('résultats bruts'!AW168,1)</f>
        <v>0</v>
      </c>
      <c r="FU168">
        <f t="shared" si="375"/>
        <v>0</v>
      </c>
      <c r="FV168">
        <f t="shared" si="376"/>
        <v>0</v>
      </c>
      <c r="FW168">
        <f>COUNTIF('résultats bruts'!U168,1) + COUNTIF('résultats bruts'!AY168,1)</f>
        <v>0</v>
      </c>
      <c r="FX168">
        <f>COUNTIF('résultats bruts'!V168,1) + COUNTIF('résultats bruts'!AU168,1)</f>
        <v>0</v>
      </c>
      <c r="FY168">
        <f t="shared" si="377"/>
        <v>0</v>
      </c>
      <c r="FZ168">
        <f t="shared" si="378"/>
        <v>0</v>
      </c>
      <c r="GA168">
        <f t="shared" si="379"/>
        <v>0</v>
      </c>
      <c r="GB168">
        <f t="shared" si="380"/>
        <v>0</v>
      </c>
      <c r="GC168">
        <f t="shared" si="381"/>
        <v>0</v>
      </c>
      <c r="GD168">
        <f t="shared" si="382"/>
        <v>0</v>
      </c>
      <c r="GE168">
        <f>COUNTIF('résultats bruts'!AT168:BA168,"0A")+ COUNTIF('résultats bruts'!BM168,"0A")</f>
        <v>0</v>
      </c>
      <c r="GF168">
        <f t="shared" si="383"/>
        <v>0</v>
      </c>
      <c r="GG168">
        <f>COUNTIF('résultats bruts'!BL168,1)</f>
        <v>0</v>
      </c>
      <c r="GH168">
        <f>COUNTIF('résultats bruts'!BM168,1)</f>
        <v>0</v>
      </c>
      <c r="GI168">
        <f>COUNTIF('résultats bruts'!AV168,1)</f>
        <v>0</v>
      </c>
      <c r="GJ168">
        <f>COUNTIF('résultats bruts'!BN168,1)</f>
        <v>0</v>
      </c>
      <c r="GK168">
        <f t="shared" si="384"/>
        <v>0</v>
      </c>
      <c r="GL168">
        <f t="shared" si="385"/>
        <v>0</v>
      </c>
      <c r="GM168">
        <f>COUNTIF('résultats bruts'!CQ168, 1) + COUNTIF('résultats bruts'!DF168,1)</f>
        <v>0</v>
      </c>
      <c r="GN168">
        <f t="shared" si="386"/>
        <v>0</v>
      </c>
      <c r="GO168">
        <f>COUNTIF('résultats bruts'!CP168, 1) + COUNTIF('résultats bruts'!DG168,1)</f>
        <v>0</v>
      </c>
      <c r="GP168">
        <f t="shared" si="387"/>
        <v>0</v>
      </c>
      <c r="GQ168">
        <f>COUNTIF('résultats bruts'!CR168, 1) + COUNTIF('résultats bruts'!DH168,1)</f>
        <v>0</v>
      </c>
      <c r="GR168">
        <f t="shared" si="388"/>
        <v>0</v>
      </c>
      <c r="GS168">
        <f>COUNTIF('résultats bruts'!BU168:BX168,1)</f>
        <v>0</v>
      </c>
      <c r="GT168">
        <f t="shared" si="389"/>
        <v>0</v>
      </c>
      <c r="GU168">
        <f>COUNTIF('résultats bruts'!DQ168:DT168,1)</f>
        <v>0</v>
      </c>
      <c r="GV168">
        <f t="shared" si="390"/>
        <v>0</v>
      </c>
      <c r="GW168">
        <f t="shared" si="391"/>
        <v>0</v>
      </c>
      <c r="GX168">
        <f t="shared" si="392"/>
        <v>0</v>
      </c>
      <c r="GY168">
        <f>COUNTIF('résultats bruts'!DF168:DH168,"0A")</f>
        <v>0</v>
      </c>
      <c r="GZ168">
        <f t="shared" si="393"/>
        <v>0</v>
      </c>
      <c r="HA168">
        <f t="shared" si="394"/>
        <v>0</v>
      </c>
      <c r="HB168">
        <f t="shared" si="395"/>
        <v>0</v>
      </c>
    </row>
    <row r="169" spans="1:210" ht="15.75" x14ac:dyDescent="0.25">
      <c r="A169">
        <f>'résultats bruts'!A169</f>
        <v>0</v>
      </c>
      <c r="B169">
        <f>'résultats bruts'!B169</f>
        <v>0</v>
      </c>
      <c r="C169">
        <f>'résultats bruts'!C169</f>
        <v>0</v>
      </c>
      <c r="D169">
        <f>'résultats bruts'!D169</f>
        <v>0</v>
      </c>
      <c r="E169">
        <f>'résultats bruts'!E169</f>
        <v>0</v>
      </c>
      <c r="F169">
        <f>'résultats bruts'!F169</f>
        <v>167</v>
      </c>
      <c r="G169">
        <f>'résultats bruts'!G169</f>
        <v>0</v>
      </c>
      <c r="H169">
        <f>COUNTIF('résultats bruts'!BO169,1)</f>
        <v>0</v>
      </c>
      <c r="I169">
        <f>COUNTIF('résultats bruts'!BQ169,1)</f>
        <v>0</v>
      </c>
      <c r="J169">
        <f>COUNTIF('résultats bruts'!BS169,1)</f>
        <v>0</v>
      </c>
      <c r="K169">
        <f t="shared" si="264"/>
        <v>0</v>
      </c>
      <c r="L169">
        <f t="shared" si="265"/>
        <v>0</v>
      </c>
      <c r="M169">
        <f>COUNTIF('résultats bruts'!BP169,1)</f>
        <v>0</v>
      </c>
      <c r="N169">
        <f>COUNTIF('résultats bruts'!BR169,1)</f>
        <v>0</v>
      </c>
      <c r="O169">
        <f>COUNTIF('résultats bruts'!BT169,1)</f>
        <v>0</v>
      </c>
      <c r="P169">
        <f t="shared" si="266"/>
        <v>0</v>
      </c>
      <c r="Q169">
        <f t="shared" si="267"/>
        <v>0</v>
      </c>
      <c r="R169">
        <f>COUNTIF('résultats bruts'!H169,1)</f>
        <v>0</v>
      </c>
      <c r="S169">
        <f>COUNTIF('résultats bruts'!I169,1)</f>
        <v>0</v>
      </c>
      <c r="T169">
        <f>COUNTIF('résultats bruts'!J169,1)</f>
        <v>0</v>
      </c>
      <c r="U169">
        <f t="shared" si="268"/>
        <v>0</v>
      </c>
      <c r="V169">
        <f t="shared" si="269"/>
        <v>0</v>
      </c>
      <c r="W169">
        <f t="shared" si="270"/>
        <v>0</v>
      </c>
      <c r="X169">
        <f t="shared" si="271"/>
        <v>0</v>
      </c>
      <c r="Y169">
        <f>COUNTIF('résultats bruts'!AH169:AK169,1)</f>
        <v>0</v>
      </c>
      <c r="Z169">
        <f t="shared" si="272"/>
        <v>0</v>
      </c>
      <c r="AA169">
        <f>COUNTIF('résultats bruts'!AL169:AO169,1)</f>
        <v>0</v>
      </c>
      <c r="AB169">
        <f t="shared" si="273"/>
        <v>0</v>
      </c>
      <c r="AC169">
        <f>COUNTIF('résultats bruts'!AP169:AS169,1)</f>
        <v>0</v>
      </c>
      <c r="AD169">
        <f t="shared" si="274"/>
        <v>0</v>
      </c>
      <c r="AE169">
        <f t="shared" si="275"/>
        <v>0</v>
      </c>
      <c r="AF169">
        <f t="shared" si="276"/>
        <v>0</v>
      </c>
      <c r="AG169">
        <f>COUNTIF('résultats bruts'!BF169,1) + COUNTIF('résultats bruts'!BI169,1)</f>
        <v>0</v>
      </c>
      <c r="AH169">
        <f t="shared" si="277"/>
        <v>0</v>
      </c>
      <c r="AI169">
        <f>COUNTIF('résultats bruts'!AA169:AC169,1)</f>
        <v>0</v>
      </c>
      <c r="AJ169">
        <f t="shared" si="278"/>
        <v>0</v>
      </c>
      <c r="AK169">
        <f t="shared" si="279"/>
        <v>0</v>
      </c>
      <c r="AL169">
        <f t="shared" si="280"/>
        <v>0</v>
      </c>
      <c r="AM169">
        <f t="shared" si="281"/>
        <v>0</v>
      </c>
      <c r="AN169">
        <f t="shared" si="282"/>
        <v>0</v>
      </c>
      <c r="AO169">
        <f t="shared" si="283"/>
        <v>0</v>
      </c>
      <c r="AP169">
        <f t="shared" si="284"/>
        <v>0</v>
      </c>
      <c r="AQ169">
        <f>COUNTIF('résultats bruts'!AH169,0)+COUNTIF('résultats bruts'!AN169,0)+COUNTIF('résultats bruts'!AS169,0) + COUNTIF('résultats bruts'!AA169:AC169,"0A")+COUNTIF('résultats bruts'!BF169,"0A")+COUNTIF('résultats bruts'!BI169,"0A")</f>
        <v>3</v>
      </c>
      <c r="AR169">
        <f t="shared" si="285"/>
        <v>0.42857142857142855</v>
      </c>
      <c r="AS169">
        <f t="shared" si="286"/>
        <v>0</v>
      </c>
      <c r="AT169">
        <f t="shared" si="287"/>
        <v>0</v>
      </c>
      <c r="AU169">
        <f>COUNTIF('résultats bruts'!M169,1)</f>
        <v>0</v>
      </c>
      <c r="AV169">
        <f>COUNTIF('résultats bruts'!K169,1)</f>
        <v>0</v>
      </c>
      <c r="AW169">
        <f t="shared" si="288"/>
        <v>0</v>
      </c>
      <c r="AX169">
        <f t="shared" si="289"/>
        <v>0</v>
      </c>
      <c r="AY169">
        <f>COUNTIF('résultats bruts'!L169,1)</f>
        <v>0</v>
      </c>
      <c r="AZ169">
        <f>COUNTIF('résultats bruts'!N169,1)</f>
        <v>0</v>
      </c>
      <c r="BA169">
        <f t="shared" si="290"/>
        <v>0</v>
      </c>
      <c r="BB169">
        <f t="shared" si="291"/>
        <v>0</v>
      </c>
      <c r="BC169">
        <f t="shared" si="292"/>
        <v>0</v>
      </c>
      <c r="BD169">
        <f t="shared" si="293"/>
        <v>0</v>
      </c>
      <c r="BE169">
        <f>COUNTIF('résultats bruts'!AG169,1)</f>
        <v>0</v>
      </c>
      <c r="BF169">
        <f>COUNTIF('résultats bruts'!AF169,1)</f>
        <v>0</v>
      </c>
      <c r="BG169">
        <f t="shared" si="294"/>
        <v>0</v>
      </c>
      <c r="BH169">
        <f t="shared" si="295"/>
        <v>0</v>
      </c>
      <c r="BI169">
        <f>COUNTIF('résultats bruts'!AD169,1)</f>
        <v>0</v>
      </c>
      <c r="BJ169">
        <f>COUNTIF('résultats bruts'!AE169,1)</f>
        <v>0</v>
      </c>
      <c r="BK169">
        <f t="shared" si="296"/>
        <v>0</v>
      </c>
      <c r="BL169">
        <f t="shared" si="297"/>
        <v>0</v>
      </c>
      <c r="BM169">
        <f t="shared" si="298"/>
        <v>0</v>
      </c>
      <c r="BN169">
        <f t="shared" si="299"/>
        <v>0</v>
      </c>
      <c r="BO169">
        <f t="shared" si="300"/>
        <v>0</v>
      </c>
      <c r="BP169">
        <f t="shared" si="301"/>
        <v>0</v>
      </c>
      <c r="BQ169">
        <f t="shared" si="302"/>
        <v>0</v>
      </c>
      <c r="BR169">
        <f t="shared" si="303"/>
        <v>0</v>
      </c>
      <c r="BS169">
        <f t="shared" si="304"/>
        <v>0</v>
      </c>
      <c r="BT169">
        <f t="shared" si="305"/>
        <v>0</v>
      </c>
      <c r="BU169">
        <f t="shared" si="306"/>
        <v>0</v>
      </c>
      <c r="BV169">
        <f t="shared" si="307"/>
        <v>0</v>
      </c>
      <c r="BW169">
        <f t="shared" si="308"/>
        <v>0</v>
      </c>
      <c r="BX169">
        <f t="shared" si="309"/>
        <v>0</v>
      </c>
      <c r="BY169">
        <f t="shared" si="310"/>
        <v>0</v>
      </c>
      <c r="BZ169">
        <f t="shared" si="311"/>
        <v>0</v>
      </c>
      <c r="CA169">
        <f t="shared" si="312"/>
        <v>0</v>
      </c>
      <c r="CB169">
        <f t="shared" si="313"/>
        <v>0</v>
      </c>
      <c r="CC169">
        <f t="shared" si="314"/>
        <v>0</v>
      </c>
      <c r="CD169">
        <f t="shared" si="315"/>
        <v>0</v>
      </c>
      <c r="CE169">
        <f t="shared" si="316"/>
        <v>0</v>
      </c>
      <c r="CF169">
        <f t="shared" si="317"/>
        <v>0</v>
      </c>
      <c r="CG169">
        <f>COUNTIF('résultats bruts'!CL169, 1) + COUNTIF('résultats bruts'!DI169,1)</f>
        <v>0</v>
      </c>
      <c r="CH169">
        <f t="shared" si="318"/>
        <v>0</v>
      </c>
      <c r="CI169">
        <f>COUNTIF('résultats bruts'!CK169, 1) + COUNTIF('résultats bruts'!DJ169,1)</f>
        <v>0</v>
      </c>
      <c r="CJ169">
        <f t="shared" si="319"/>
        <v>0</v>
      </c>
      <c r="CK169">
        <f>COUNTIF('résultats bruts'!CN169, 1) + COUNTIF('résultats bruts'!DK169,1)</f>
        <v>0</v>
      </c>
      <c r="CL169">
        <f t="shared" si="320"/>
        <v>0</v>
      </c>
      <c r="CM169">
        <f>COUNTIF('résultats bruts'!CO169, 1) + COUNTIF('résultats bruts'!DM169,1)</f>
        <v>0</v>
      </c>
      <c r="CN169">
        <f t="shared" si="321"/>
        <v>0</v>
      </c>
      <c r="CO169">
        <f>COUNTIF('résultats bruts'!DL169, "0A") + COUNTIF('résultats bruts'!CM169,0)</f>
        <v>1</v>
      </c>
      <c r="CP169">
        <f t="shared" si="322"/>
        <v>0.5</v>
      </c>
      <c r="CQ169">
        <f t="shared" si="323"/>
        <v>0</v>
      </c>
      <c r="CR169">
        <f t="shared" si="324"/>
        <v>0</v>
      </c>
      <c r="CS169">
        <f>COUNTIF('résultats bruts'!BB169,1)</f>
        <v>0</v>
      </c>
      <c r="CT169">
        <f>COUNTIF('résultats bruts'!W169,1)</f>
        <v>0</v>
      </c>
      <c r="CU169">
        <f t="shared" si="325"/>
        <v>0</v>
      </c>
      <c r="CV169">
        <f t="shared" si="326"/>
        <v>0</v>
      </c>
      <c r="CW169">
        <f>COUNTIF('résultats bruts'!BC169,1)</f>
        <v>0</v>
      </c>
      <c r="CX169">
        <f>COUNTIF('résultats bruts'!X169,1)</f>
        <v>0</v>
      </c>
      <c r="CY169">
        <f t="shared" si="327"/>
        <v>0</v>
      </c>
      <c r="CZ169">
        <f t="shared" si="328"/>
        <v>0</v>
      </c>
      <c r="DA169">
        <f t="shared" si="329"/>
        <v>0</v>
      </c>
      <c r="DB169">
        <f t="shared" si="330"/>
        <v>0</v>
      </c>
      <c r="DC169">
        <f>COUNTIF('résultats bruts'!BD169,1)</f>
        <v>0</v>
      </c>
      <c r="DD169">
        <f>COUNTIF('résultats bruts'!Y169,1)</f>
        <v>0</v>
      </c>
      <c r="DE169">
        <f t="shared" si="331"/>
        <v>0</v>
      </c>
      <c r="DF169">
        <f t="shared" si="332"/>
        <v>0</v>
      </c>
      <c r="DG169">
        <f>COUNTIF('résultats bruts'!BE169,1)</f>
        <v>0</v>
      </c>
      <c r="DH169">
        <f>COUNTIF('résultats bruts'!Z169,1)</f>
        <v>0</v>
      </c>
      <c r="DI169">
        <f t="shared" si="333"/>
        <v>0</v>
      </c>
      <c r="DJ169">
        <f t="shared" si="334"/>
        <v>0</v>
      </c>
      <c r="DK169">
        <f t="shared" si="335"/>
        <v>0</v>
      </c>
      <c r="DL169">
        <f t="shared" si="336"/>
        <v>0</v>
      </c>
      <c r="DM169">
        <f t="shared" si="337"/>
        <v>0</v>
      </c>
      <c r="DN169">
        <f t="shared" si="338"/>
        <v>0</v>
      </c>
      <c r="DO169">
        <f t="shared" si="339"/>
        <v>0</v>
      </c>
      <c r="DP169">
        <f t="shared" si="340"/>
        <v>0</v>
      </c>
      <c r="DQ169">
        <f t="shared" si="341"/>
        <v>0</v>
      </c>
      <c r="DR169">
        <f t="shared" si="342"/>
        <v>0</v>
      </c>
      <c r="DS169">
        <f>COUNTIF('résultats bruts'!BY169, 1 ) + COUNTIF('résultats bruts'!DA169,1)</f>
        <v>0</v>
      </c>
      <c r="DT169">
        <f t="shared" si="343"/>
        <v>0</v>
      </c>
      <c r="DU169">
        <f>COUNTIF('résultats bruts'!CA169, 1 ) + COUNTIF('résultats bruts'!DE169,1)</f>
        <v>0</v>
      </c>
      <c r="DV169">
        <f t="shared" si="344"/>
        <v>0</v>
      </c>
      <c r="DW169">
        <f>COUNTIF('résultats bruts'!CB169, 1 ) + COUNTIF('résultats bruts'!CU169,1)</f>
        <v>0</v>
      </c>
      <c r="DX169">
        <f t="shared" si="345"/>
        <v>0</v>
      </c>
      <c r="DY169">
        <f>COUNTIF('résultats bruts'!BZ169, 1 ) + COUNTIF('résultats bruts'!CX169,1)</f>
        <v>0</v>
      </c>
      <c r="DZ169">
        <f t="shared" si="346"/>
        <v>0</v>
      </c>
      <c r="EA169">
        <f t="shared" si="347"/>
        <v>0</v>
      </c>
      <c r="EB169">
        <f t="shared" si="348"/>
        <v>0</v>
      </c>
      <c r="EC169">
        <f>COUNTIF('résultats bruts'!CE169, 1 ) + COUNTIF('résultats bruts'!CZ169,1)</f>
        <v>0</v>
      </c>
      <c r="ED169">
        <f t="shared" si="349"/>
        <v>0</v>
      </c>
      <c r="EE169">
        <f>COUNTIF('résultats bruts'!CD169, 1 ) + COUNTIF('résultats bruts'!DC169,1)</f>
        <v>0</v>
      </c>
      <c r="EF169">
        <f t="shared" si="350"/>
        <v>0</v>
      </c>
      <c r="EG169">
        <f>COUNTIF('résultats bruts'!CC169, 1 ) + COUNTIF('résultats bruts'!CT169,1)</f>
        <v>0</v>
      </c>
      <c r="EH169">
        <f t="shared" si="351"/>
        <v>0</v>
      </c>
      <c r="EI169">
        <f>COUNTIF('résultats bruts'!CF169, 1 ) + COUNTIF('résultats bruts'!CW169,1)</f>
        <v>0</v>
      </c>
      <c r="EJ169">
        <f t="shared" si="352"/>
        <v>0</v>
      </c>
      <c r="EK169">
        <f t="shared" si="353"/>
        <v>0</v>
      </c>
      <c r="EL169">
        <f t="shared" si="354"/>
        <v>0</v>
      </c>
      <c r="EM169">
        <f>COUNTIF('résultats bruts'!CJ169, 1 ) + COUNTIF('résultats bruts'!CY169,1)</f>
        <v>0</v>
      </c>
      <c r="EN169">
        <f t="shared" si="355"/>
        <v>0</v>
      </c>
      <c r="EO169">
        <f>COUNTIF('résultats bruts'!CI169, 1 ) + COUNTIF('résultats bruts'!DB169,1)</f>
        <v>0</v>
      </c>
      <c r="EP169">
        <f t="shared" si="356"/>
        <v>0</v>
      </c>
      <c r="EQ169">
        <f>COUNTIF('résultats bruts'!CG169, 1 ) + COUNTIF('résultats bruts'!CS169,1)</f>
        <v>0</v>
      </c>
      <c r="ER169">
        <f t="shared" si="357"/>
        <v>0</v>
      </c>
      <c r="ES169">
        <f>COUNTIF('résultats bruts'!CH169, 1 ) + COUNTIF('résultats bruts'!CV169,1)</f>
        <v>0</v>
      </c>
      <c r="ET169">
        <f t="shared" si="358"/>
        <v>0</v>
      </c>
      <c r="EU169">
        <f t="shared" si="359"/>
        <v>0</v>
      </c>
      <c r="EV169">
        <f t="shared" si="360"/>
        <v>0</v>
      </c>
      <c r="EW169">
        <f t="shared" si="361"/>
        <v>0</v>
      </c>
      <c r="EX169">
        <f t="shared" si="362"/>
        <v>0</v>
      </c>
      <c r="EY169">
        <f t="shared" si="363"/>
        <v>0</v>
      </c>
      <c r="EZ169">
        <f t="shared" si="364"/>
        <v>0</v>
      </c>
      <c r="FA169">
        <f t="shared" si="365"/>
        <v>0</v>
      </c>
      <c r="FB169">
        <f t="shared" si="366"/>
        <v>0</v>
      </c>
      <c r="FC169">
        <f t="shared" si="367"/>
        <v>0</v>
      </c>
      <c r="FD169">
        <f t="shared" si="368"/>
        <v>0</v>
      </c>
      <c r="FE169">
        <f>COUNTIF('résultats bruts'!DD169,0)</f>
        <v>1</v>
      </c>
      <c r="FF169">
        <f t="shared" si="369"/>
        <v>0</v>
      </c>
      <c r="FG169">
        <f t="shared" si="370"/>
        <v>0</v>
      </c>
      <c r="FH169">
        <f>COUNTIF('résultats bruts'!DN169,1)</f>
        <v>0</v>
      </c>
      <c r="FI169">
        <f>COUNTIF('résultats bruts'!DO169,1)</f>
        <v>0</v>
      </c>
      <c r="FJ169">
        <f>COUNTIF('résultats bruts'!DP169,1)</f>
        <v>0</v>
      </c>
      <c r="FK169">
        <f>COUNTIF('résultats bruts'!O169,1) + COUNTIF('résultats bruts'!AT169,1)</f>
        <v>0</v>
      </c>
      <c r="FL169">
        <f>COUNTIF('résultats bruts'!P169,1) + COUNTIF('résultats bruts'!AX169,1)</f>
        <v>0</v>
      </c>
      <c r="FM169">
        <f t="shared" si="371"/>
        <v>0</v>
      </c>
      <c r="FN169">
        <f t="shared" si="372"/>
        <v>0</v>
      </c>
      <c r="FO169">
        <f>COUNTIF('résultats bruts'!Q169,1) + COUNTIF('résultats bruts'!AV169,1)</f>
        <v>0</v>
      </c>
      <c r="FP169">
        <f>COUNTIF('résultats bruts'!R169,1) + COUNTIF('résultats bruts'!BA169,1)</f>
        <v>0</v>
      </c>
      <c r="FQ169">
        <f t="shared" si="373"/>
        <v>0</v>
      </c>
      <c r="FR169">
        <f t="shared" si="374"/>
        <v>0</v>
      </c>
      <c r="FS169">
        <f>COUNTIF('résultats bruts'!S169,1) + COUNTIF('résultats bruts'!AZ169,1)</f>
        <v>0</v>
      </c>
      <c r="FT169">
        <f>COUNTIF('résultats bruts'!T169,1) + COUNTIF('résultats bruts'!AW169,1)</f>
        <v>0</v>
      </c>
      <c r="FU169">
        <f t="shared" si="375"/>
        <v>0</v>
      </c>
      <c r="FV169">
        <f t="shared" si="376"/>
        <v>0</v>
      </c>
      <c r="FW169">
        <f>COUNTIF('résultats bruts'!U169,1) + COUNTIF('résultats bruts'!AY169,1)</f>
        <v>0</v>
      </c>
      <c r="FX169">
        <f>COUNTIF('résultats bruts'!V169,1) + COUNTIF('résultats bruts'!AU169,1)</f>
        <v>0</v>
      </c>
      <c r="FY169">
        <f t="shared" si="377"/>
        <v>0</v>
      </c>
      <c r="FZ169">
        <f t="shared" si="378"/>
        <v>0</v>
      </c>
      <c r="GA169">
        <f t="shared" si="379"/>
        <v>0</v>
      </c>
      <c r="GB169">
        <f t="shared" si="380"/>
        <v>0</v>
      </c>
      <c r="GC169">
        <f t="shared" si="381"/>
        <v>0</v>
      </c>
      <c r="GD169">
        <f t="shared" si="382"/>
        <v>0</v>
      </c>
      <c r="GE169">
        <f>COUNTIF('résultats bruts'!AT169:BA169,"0A")+ COUNTIF('résultats bruts'!BM169,"0A")</f>
        <v>0</v>
      </c>
      <c r="GF169">
        <f t="shared" si="383"/>
        <v>0</v>
      </c>
      <c r="GG169">
        <f>COUNTIF('résultats bruts'!BL169,1)</f>
        <v>0</v>
      </c>
      <c r="GH169">
        <f>COUNTIF('résultats bruts'!BM169,1)</f>
        <v>0</v>
      </c>
      <c r="GI169">
        <f>COUNTIF('résultats bruts'!AV169,1)</f>
        <v>0</v>
      </c>
      <c r="GJ169">
        <f>COUNTIF('résultats bruts'!BN169,1)</f>
        <v>0</v>
      </c>
      <c r="GK169">
        <f t="shared" si="384"/>
        <v>0</v>
      </c>
      <c r="GL169">
        <f t="shared" si="385"/>
        <v>0</v>
      </c>
      <c r="GM169">
        <f>COUNTIF('résultats bruts'!CQ169, 1) + COUNTIF('résultats bruts'!DF169,1)</f>
        <v>0</v>
      </c>
      <c r="GN169">
        <f t="shared" si="386"/>
        <v>0</v>
      </c>
      <c r="GO169">
        <f>COUNTIF('résultats bruts'!CP169, 1) + COUNTIF('résultats bruts'!DG169,1)</f>
        <v>0</v>
      </c>
      <c r="GP169">
        <f t="shared" si="387"/>
        <v>0</v>
      </c>
      <c r="GQ169">
        <f>COUNTIF('résultats bruts'!CR169, 1) + COUNTIF('résultats bruts'!DH169,1)</f>
        <v>0</v>
      </c>
      <c r="GR169">
        <f t="shared" si="388"/>
        <v>0</v>
      </c>
      <c r="GS169">
        <f>COUNTIF('résultats bruts'!BU169:BX169,1)</f>
        <v>0</v>
      </c>
      <c r="GT169">
        <f t="shared" si="389"/>
        <v>0</v>
      </c>
      <c r="GU169">
        <f>COUNTIF('résultats bruts'!DQ169:DT169,1)</f>
        <v>0</v>
      </c>
      <c r="GV169">
        <f t="shared" si="390"/>
        <v>0</v>
      </c>
      <c r="GW169">
        <f t="shared" si="391"/>
        <v>0</v>
      </c>
      <c r="GX169">
        <f t="shared" si="392"/>
        <v>0</v>
      </c>
      <c r="GY169">
        <f>COUNTIF('résultats bruts'!DF169:DH169,"0A")</f>
        <v>0</v>
      </c>
      <c r="GZ169">
        <f t="shared" si="393"/>
        <v>0</v>
      </c>
      <c r="HA169">
        <f t="shared" si="394"/>
        <v>0</v>
      </c>
      <c r="HB169">
        <f t="shared" si="395"/>
        <v>0</v>
      </c>
    </row>
    <row r="170" spans="1:210" ht="15.75" x14ac:dyDescent="0.25">
      <c r="A170">
        <f>'résultats bruts'!A170</f>
        <v>0</v>
      </c>
      <c r="B170">
        <f>'résultats bruts'!B170</f>
        <v>0</v>
      </c>
      <c r="C170">
        <f>'résultats bruts'!C170</f>
        <v>0</v>
      </c>
      <c r="D170">
        <f>'résultats bruts'!D170</f>
        <v>0</v>
      </c>
      <c r="E170">
        <f>'résultats bruts'!E170</f>
        <v>0</v>
      </c>
      <c r="F170">
        <f>'résultats bruts'!F170</f>
        <v>168</v>
      </c>
      <c r="G170">
        <f>'résultats bruts'!G170</f>
        <v>0</v>
      </c>
      <c r="H170">
        <f>COUNTIF('résultats bruts'!BO170,1)</f>
        <v>0</v>
      </c>
      <c r="I170">
        <f>COUNTIF('résultats bruts'!BQ170,1)</f>
        <v>0</v>
      </c>
      <c r="J170">
        <f>COUNTIF('résultats bruts'!BS170,1)</f>
        <v>0</v>
      </c>
      <c r="K170">
        <f t="shared" si="264"/>
        <v>0</v>
      </c>
      <c r="L170">
        <f t="shared" si="265"/>
        <v>0</v>
      </c>
      <c r="M170">
        <f>COUNTIF('résultats bruts'!BP170,1)</f>
        <v>0</v>
      </c>
      <c r="N170">
        <f>COUNTIF('résultats bruts'!BR170,1)</f>
        <v>0</v>
      </c>
      <c r="O170">
        <f>COUNTIF('résultats bruts'!BT170,1)</f>
        <v>0</v>
      </c>
      <c r="P170">
        <f t="shared" si="266"/>
        <v>0</v>
      </c>
      <c r="Q170">
        <f t="shared" si="267"/>
        <v>0</v>
      </c>
      <c r="R170">
        <f>COUNTIF('résultats bruts'!H170,1)</f>
        <v>0</v>
      </c>
      <c r="S170">
        <f>COUNTIF('résultats bruts'!I170,1)</f>
        <v>0</v>
      </c>
      <c r="T170">
        <f>COUNTIF('résultats bruts'!J170,1)</f>
        <v>0</v>
      </c>
      <c r="U170">
        <f t="shared" si="268"/>
        <v>0</v>
      </c>
      <c r="V170">
        <f t="shared" si="269"/>
        <v>0</v>
      </c>
      <c r="W170">
        <f t="shared" si="270"/>
        <v>0</v>
      </c>
      <c r="X170">
        <f t="shared" si="271"/>
        <v>0</v>
      </c>
      <c r="Y170">
        <f>COUNTIF('résultats bruts'!AH170:AK170,1)</f>
        <v>0</v>
      </c>
      <c r="Z170">
        <f t="shared" si="272"/>
        <v>0</v>
      </c>
      <c r="AA170">
        <f>COUNTIF('résultats bruts'!AL170:AO170,1)</f>
        <v>0</v>
      </c>
      <c r="AB170">
        <f t="shared" si="273"/>
        <v>0</v>
      </c>
      <c r="AC170">
        <f>COUNTIF('résultats bruts'!AP170:AS170,1)</f>
        <v>0</v>
      </c>
      <c r="AD170">
        <f t="shared" si="274"/>
        <v>0</v>
      </c>
      <c r="AE170">
        <f t="shared" si="275"/>
        <v>0</v>
      </c>
      <c r="AF170">
        <f t="shared" si="276"/>
        <v>0</v>
      </c>
      <c r="AG170">
        <f>COUNTIF('résultats bruts'!BF170,1) + COUNTIF('résultats bruts'!BI170,1)</f>
        <v>0</v>
      </c>
      <c r="AH170">
        <f t="shared" si="277"/>
        <v>0</v>
      </c>
      <c r="AI170">
        <f>COUNTIF('résultats bruts'!AA170:AC170,1)</f>
        <v>0</v>
      </c>
      <c r="AJ170">
        <f t="shared" si="278"/>
        <v>0</v>
      </c>
      <c r="AK170">
        <f t="shared" si="279"/>
        <v>0</v>
      </c>
      <c r="AL170">
        <f t="shared" si="280"/>
        <v>0</v>
      </c>
      <c r="AM170">
        <f t="shared" si="281"/>
        <v>0</v>
      </c>
      <c r="AN170">
        <f t="shared" si="282"/>
        <v>0</v>
      </c>
      <c r="AO170">
        <f t="shared" si="283"/>
        <v>0</v>
      </c>
      <c r="AP170">
        <f t="shared" si="284"/>
        <v>0</v>
      </c>
      <c r="AQ170">
        <f>COUNTIF('résultats bruts'!AH170,0)+COUNTIF('résultats bruts'!AN170,0)+COUNTIF('résultats bruts'!AS170,0) + COUNTIF('résultats bruts'!AA170:AC170,"0A")+COUNTIF('résultats bruts'!BF170,"0A")+COUNTIF('résultats bruts'!BI170,"0A")</f>
        <v>3</v>
      </c>
      <c r="AR170">
        <f t="shared" si="285"/>
        <v>0.42857142857142855</v>
      </c>
      <c r="AS170">
        <f t="shared" si="286"/>
        <v>0</v>
      </c>
      <c r="AT170">
        <f t="shared" si="287"/>
        <v>0</v>
      </c>
      <c r="AU170">
        <f>COUNTIF('résultats bruts'!M170,1)</f>
        <v>0</v>
      </c>
      <c r="AV170">
        <f>COUNTIF('résultats bruts'!K170,1)</f>
        <v>0</v>
      </c>
      <c r="AW170">
        <f t="shared" si="288"/>
        <v>0</v>
      </c>
      <c r="AX170">
        <f t="shared" si="289"/>
        <v>0</v>
      </c>
      <c r="AY170">
        <f>COUNTIF('résultats bruts'!L170,1)</f>
        <v>0</v>
      </c>
      <c r="AZ170">
        <f>COUNTIF('résultats bruts'!N170,1)</f>
        <v>0</v>
      </c>
      <c r="BA170">
        <f t="shared" si="290"/>
        <v>0</v>
      </c>
      <c r="BB170">
        <f t="shared" si="291"/>
        <v>0</v>
      </c>
      <c r="BC170">
        <f t="shared" si="292"/>
        <v>0</v>
      </c>
      <c r="BD170">
        <f t="shared" si="293"/>
        <v>0</v>
      </c>
      <c r="BE170">
        <f>COUNTIF('résultats bruts'!AG170,1)</f>
        <v>0</v>
      </c>
      <c r="BF170">
        <f>COUNTIF('résultats bruts'!AF170,1)</f>
        <v>0</v>
      </c>
      <c r="BG170">
        <f t="shared" si="294"/>
        <v>0</v>
      </c>
      <c r="BH170">
        <f t="shared" si="295"/>
        <v>0</v>
      </c>
      <c r="BI170">
        <f>COUNTIF('résultats bruts'!AD170,1)</f>
        <v>0</v>
      </c>
      <c r="BJ170">
        <f>COUNTIF('résultats bruts'!AE170,1)</f>
        <v>0</v>
      </c>
      <c r="BK170">
        <f t="shared" si="296"/>
        <v>0</v>
      </c>
      <c r="BL170">
        <f t="shared" si="297"/>
        <v>0</v>
      </c>
      <c r="BM170">
        <f t="shared" si="298"/>
        <v>0</v>
      </c>
      <c r="BN170">
        <f t="shared" si="299"/>
        <v>0</v>
      </c>
      <c r="BO170">
        <f t="shared" si="300"/>
        <v>0</v>
      </c>
      <c r="BP170">
        <f t="shared" si="301"/>
        <v>0</v>
      </c>
      <c r="BQ170">
        <f t="shared" si="302"/>
        <v>0</v>
      </c>
      <c r="BR170">
        <f t="shared" si="303"/>
        <v>0</v>
      </c>
      <c r="BS170">
        <f t="shared" si="304"/>
        <v>0</v>
      </c>
      <c r="BT170">
        <f t="shared" si="305"/>
        <v>0</v>
      </c>
      <c r="BU170">
        <f t="shared" si="306"/>
        <v>0</v>
      </c>
      <c r="BV170">
        <f t="shared" si="307"/>
        <v>0</v>
      </c>
      <c r="BW170">
        <f t="shared" si="308"/>
        <v>0</v>
      </c>
      <c r="BX170">
        <f t="shared" si="309"/>
        <v>0</v>
      </c>
      <c r="BY170">
        <f t="shared" si="310"/>
        <v>0</v>
      </c>
      <c r="BZ170">
        <f t="shared" si="311"/>
        <v>0</v>
      </c>
      <c r="CA170">
        <f t="shared" si="312"/>
        <v>0</v>
      </c>
      <c r="CB170">
        <f t="shared" si="313"/>
        <v>0</v>
      </c>
      <c r="CC170">
        <f t="shared" si="314"/>
        <v>0</v>
      </c>
      <c r="CD170">
        <f t="shared" si="315"/>
        <v>0</v>
      </c>
      <c r="CE170">
        <f t="shared" si="316"/>
        <v>0</v>
      </c>
      <c r="CF170">
        <f t="shared" si="317"/>
        <v>0</v>
      </c>
      <c r="CG170">
        <f>COUNTIF('résultats bruts'!CL170, 1) + COUNTIF('résultats bruts'!DI170,1)</f>
        <v>0</v>
      </c>
      <c r="CH170">
        <f t="shared" si="318"/>
        <v>0</v>
      </c>
      <c r="CI170">
        <f>COUNTIF('résultats bruts'!CK170, 1) + COUNTIF('résultats bruts'!DJ170,1)</f>
        <v>0</v>
      </c>
      <c r="CJ170">
        <f t="shared" si="319"/>
        <v>0</v>
      </c>
      <c r="CK170">
        <f>COUNTIF('résultats bruts'!CN170, 1) + COUNTIF('résultats bruts'!DK170,1)</f>
        <v>0</v>
      </c>
      <c r="CL170">
        <f t="shared" si="320"/>
        <v>0</v>
      </c>
      <c r="CM170">
        <f>COUNTIF('résultats bruts'!CO170, 1) + COUNTIF('résultats bruts'!DM170,1)</f>
        <v>0</v>
      </c>
      <c r="CN170">
        <f t="shared" si="321"/>
        <v>0</v>
      </c>
      <c r="CO170">
        <f>COUNTIF('résultats bruts'!DL170, "0A") + COUNTIF('résultats bruts'!CM170,0)</f>
        <v>1</v>
      </c>
      <c r="CP170">
        <f t="shared" si="322"/>
        <v>0.5</v>
      </c>
      <c r="CQ170">
        <f t="shared" si="323"/>
        <v>0</v>
      </c>
      <c r="CR170">
        <f t="shared" si="324"/>
        <v>0</v>
      </c>
      <c r="CS170">
        <f>COUNTIF('résultats bruts'!BB170,1)</f>
        <v>0</v>
      </c>
      <c r="CT170">
        <f>COUNTIF('résultats bruts'!W170,1)</f>
        <v>0</v>
      </c>
      <c r="CU170">
        <f t="shared" si="325"/>
        <v>0</v>
      </c>
      <c r="CV170">
        <f t="shared" si="326"/>
        <v>0</v>
      </c>
      <c r="CW170">
        <f>COUNTIF('résultats bruts'!BC170,1)</f>
        <v>0</v>
      </c>
      <c r="CX170">
        <f>COUNTIF('résultats bruts'!X170,1)</f>
        <v>0</v>
      </c>
      <c r="CY170">
        <f t="shared" si="327"/>
        <v>0</v>
      </c>
      <c r="CZ170">
        <f t="shared" si="328"/>
        <v>0</v>
      </c>
      <c r="DA170">
        <f t="shared" si="329"/>
        <v>0</v>
      </c>
      <c r="DB170">
        <f t="shared" si="330"/>
        <v>0</v>
      </c>
      <c r="DC170">
        <f>COUNTIF('résultats bruts'!BD170,1)</f>
        <v>0</v>
      </c>
      <c r="DD170">
        <f>COUNTIF('résultats bruts'!Y170,1)</f>
        <v>0</v>
      </c>
      <c r="DE170">
        <f t="shared" si="331"/>
        <v>0</v>
      </c>
      <c r="DF170">
        <f t="shared" si="332"/>
        <v>0</v>
      </c>
      <c r="DG170">
        <f>COUNTIF('résultats bruts'!BE170,1)</f>
        <v>0</v>
      </c>
      <c r="DH170">
        <f>COUNTIF('résultats bruts'!Z170,1)</f>
        <v>0</v>
      </c>
      <c r="DI170">
        <f t="shared" si="333"/>
        <v>0</v>
      </c>
      <c r="DJ170">
        <f t="shared" si="334"/>
        <v>0</v>
      </c>
      <c r="DK170">
        <f t="shared" si="335"/>
        <v>0</v>
      </c>
      <c r="DL170">
        <f t="shared" si="336"/>
        <v>0</v>
      </c>
      <c r="DM170">
        <f t="shared" si="337"/>
        <v>0</v>
      </c>
      <c r="DN170">
        <f t="shared" si="338"/>
        <v>0</v>
      </c>
      <c r="DO170">
        <f t="shared" si="339"/>
        <v>0</v>
      </c>
      <c r="DP170">
        <f t="shared" si="340"/>
        <v>0</v>
      </c>
      <c r="DQ170">
        <f t="shared" si="341"/>
        <v>0</v>
      </c>
      <c r="DR170">
        <f t="shared" si="342"/>
        <v>0</v>
      </c>
      <c r="DS170">
        <f>COUNTIF('résultats bruts'!BY170, 1 ) + COUNTIF('résultats bruts'!DA170,1)</f>
        <v>0</v>
      </c>
      <c r="DT170">
        <f t="shared" si="343"/>
        <v>0</v>
      </c>
      <c r="DU170">
        <f>COUNTIF('résultats bruts'!CA170, 1 ) + COUNTIF('résultats bruts'!DE170,1)</f>
        <v>0</v>
      </c>
      <c r="DV170">
        <f t="shared" si="344"/>
        <v>0</v>
      </c>
      <c r="DW170">
        <f>COUNTIF('résultats bruts'!CB170, 1 ) + COUNTIF('résultats bruts'!CU170,1)</f>
        <v>0</v>
      </c>
      <c r="DX170">
        <f t="shared" si="345"/>
        <v>0</v>
      </c>
      <c r="DY170">
        <f>COUNTIF('résultats bruts'!BZ170, 1 ) + COUNTIF('résultats bruts'!CX170,1)</f>
        <v>0</v>
      </c>
      <c r="DZ170">
        <f t="shared" si="346"/>
        <v>0</v>
      </c>
      <c r="EA170">
        <f t="shared" si="347"/>
        <v>0</v>
      </c>
      <c r="EB170">
        <f t="shared" si="348"/>
        <v>0</v>
      </c>
      <c r="EC170">
        <f>COUNTIF('résultats bruts'!CE170, 1 ) + COUNTIF('résultats bruts'!CZ170,1)</f>
        <v>0</v>
      </c>
      <c r="ED170">
        <f t="shared" si="349"/>
        <v>0</v>
      </c>
      <c r="EE170">
        <f>COUNTIF('résultats bruts'!CD170, 1 ) + COUNTIF('résultats bruts'!DC170,1)</f>
        <v>0</v>
      </c>
      <c r="EF170">
        <f t="shared" si="350"/>
        <v>0</v>
      </c>
      <c r="EG170">
        <f>COUNTIF('résultats bruts'!CC170, 1 ) + COUNTIF('résultats bruts'!CT170,1)</f>
        <v>0</v>
      </c>
      <c r="EH170">
        <f t="shared" si="351"/>
        <v>0</v>
      </c>
      <c r="EI170">
        <f>COUNTIF('résultats bruts'!CF170, 1 ) + COUNTIF('résultats bruts'!CW170,1)</f>
        <v>0</v>
      </c>
      <c r="EJ170">
        <f t="shared" si="352"/>
        <v>0</v>
      </c>
      <c r="EK170">
        <f t="shared" si="353"/>
        <v>0</v>
      </c>
      <c r="EL170">
        <f t="shared" si="354"/>
        <v>0</v>
      </c>
      <c r="EM170">
        <f>COUNTIF('résultats bruts'!CJ170, 1 ) + COUNTIF('résultats bruts'!CY170,1)</f>
        <v>0</v>
      </c>
      <c r="EN170">
        <f t="shared" si="355"/>
        <v>0</v>
      </c>
      <c r="EO170">
        <f>COUNTIF('résultats bruts'!CI170, 1 ) + COUNTIF('résultats bruts'!DB170,1)</f>
        <v>0</v>
      </c>
      <c r="EP170">
        <f t="shared" si="356"/>
        <v>0</v>
      </c>
      <c r="EQ170">
        <f>COUNTIF('résultats bruts'!CG170, 1 ) + COUNTIF('résultats bruts'!CS170,1)</f>
        <v>0</v>
      </c>
      <c r="ER170">
        <f t="shared" si="357"/>
        <v>0</v>
      </c>
      <c r="ES170">
        <f>COUNTIF('résultats bruts'!CH170, 1 ) + COUNTIF('résultats bruts'!CV170,1)</f>
        <v>0</v>
      </c>
      <c r="ET170">
        <f t="shared" si="358"/>
        <v>0</v>
      </c>
      <c r="EU170">
        <f t="shared" si="359"/>
        <v>0</v>
      </c>
      <c r="EV170">
        <f t="shared" si="360"/>
        <v>0</v>
      </c>
      <c r="EW170">
        <f t="shared" si="361"/>
        <v>0</v>
      </c>
      <c r="EX170">
        <f t="shared" si="362"/>
        <v>0</v>
      </c>
      <c r="EY170">
        <f t="shared" si="363"/>
        <v>0</v>
      </c>
      <c r="EZ170">
        <f t="shared" si="364"/>
        <v>0</v>
      </c>
      <c r="FA170">
        <f t="shared" si="365"/>
        <v>0</v>
      </c>
      <c r="FB170">
        <f t="shared" si="366"/>
        <v>0</v>
      </c>
      <c r="FC170">
        <f t="shared" si="367"/>
        <v>0</v>
      </c>
      <c r="FD170">
        <f t="shared" si="368"/>
        <v>0</v>
      </c>
      <c r="FE170">
        <f>COUNTIF('résultats bruts'!DD170,0)</f>
        <v>1</v>
      </c>
      <c r="FF170">
        <f t="shared" si="369"/>
        <v>0</v>
      </c>
      <c r="FG170">
        <f t="shared" si="370"/>
        <v>0</v>
      </c>
      <c r="FH170">
        <f>COUNTIF('résultats bruts'!DN170,1)</f>
        <v>0</v>
      </c>
      <c r="FI170">
        <f>COUNTIF('résultats bruts'!DO170,1)</f>
        <v>0</v>
      </c>
      <c r="FJ170">
        <f>COUNTIF('résultats bruts'!DP170,1)</f>
        <v>0</v>
      </c>
      <c r="FK170">
        <f>COUNTIF('résultats bruts'!O170,1) + COUNTIF('résultats bruts'!AT170,1)</f>
        <v>0</v>
      </c>
      <c r="FL170">
        <f>COUNTIF('résultats bruts'!P170,1) + COUNTIF('résultats bruts'!AX170,1)</f>
        <v>0</v>
      </c>
      <c r="FM170">
        <f t="shared" si="371"/>
        <v>0</v>
      </c>
      <c r="FN170">
        <f t="shared" si="372"/>
        <v>0</v>
      </c>
      <c r="FO170">
        <f>COUNTIF('résultats bruts'!Q170,1) + COUNTIF('résultats bruts'!AV170,1)</f>
        <v>0</v>
      </c>
      <c r="FP170">
        <f>COUNTIF('résultats bruts'!R170,1) + COUNTIF('résultats bruts'!BA170,1)</f>
        <v>0</v>
      </c>
      <c r="FQ170">
        <f t="shared" si="373"/>
        <v>0</v>
      </c>
      <c r="FR170">
        <f t="shared" si="374"/>
        <v>0</v>
      </c>
      <c r="FS170">
        <f>COUNTIF('résultats bruts'!S170,1) + COUNTIF('résultats bruts'!AZ170,1)</f>
        <v>0</v>
      </c>
      <c r="FT170">
        <f>COUNTIF('résultats bruts'!T170,1) + COUNTIF('résultats bruts'!AW170,1)</f>
        <v>0</v>
      </c>
      <c r="FU170">
        <f t="shared" si="375"/>
        <v>0</v>
      </c>
      <c r="FV170">
        <f t="shared" si="376"/>
        <v>0</v>
      </c>
      <c r="FW170">
        <f>COUNTIF('résultats bruts'!U170,1) + COUNTIF('résultats bruts'!AY170,1)</f>
        <v>0</v>
      </c>
      <c r="FX170">
        <f>COUNTIF('résultats bruts'!V170,1) + COUNTIF('résultats bruts'!AU170,1)</f>
        <v>0</v>
      </c>
      <c r="FY170">
        <f t="shared" si="377"/>
        <v>0</v>
      </c>
      <c r="FZ170">
        <f t="shared" si="378"/>
        <v>0</v>
      </c>
      <c r="GA170">
        <f t="shared" si="379"/>
        <v>0</v>
      </c>
      <c r="GB170">
        <f t="shared" si="380"/>
        <v>0</v>
      </c>
      <c r="GC170">
        <f t="shared" si="381"/>
        <v>0</v>
      </c>
      <c r="GD170">
        <f t="shared" si="382"/>
        <v>0</v>
      </c>
      <c r="GE170">
        <f>COUNTIF('résultats bruts'!AT170:BA170,"0A")+ COUNTIF('résultats bruts'!BM170,"0A")</f>
        <v>0</v>
      </c>
      <c r="GF170">
        <f t="shared" si="383"/>
        <v>0</v>
      </c>
      <c r="GG170">
        <f>COUNTIF('résultats bruts'!BL170,1)</f>
        <v>0</v>
      </c>
      <c r="GH170">
        <f>COUNTIF('résultats bruts'!BM170,1)</f>
        <v>0</v>
      </c>
      <c r="GI170">
        <f>COUNTIF('résultats bruts'!AV170,1)</f>
        <v>0</v>
      </c>
      <c r="GJ170">
        <f>COUNTIF('résultats bruts'!BN170,1)</f>
        <v>0</v>
      </c>
      <c r="GK170">
        <f t="shared" si="384"/>
        <v>0</v>
      </c>
      <c r="GL170">
        <f t="shared" si="385"/>
        <v>0</v>
      </c>
      <c r="GM170">
        <f>COUNTIF('résultats bruts'!CQ170, 1) + COUNTIF('résultats bruts'!DF170,1)</f>
        <v>0</v>
      </c>
      <c r="GN170">
        <f t="shared" si="386"/>
        <v>0</v>
      </c>
      <c r="GO170">
        <f>COUNTIF('résultats bruts'!CP170, 1) + COUNTIF('résultats bruts'!DG170,1)</f>
        <v>0</v>
      </c>
      <c r="GP170">
        <f t="shared" si="387"/>
        <v>0</v>
      </c>
      <c r="GQ170">
        <f>COUNTIF('résultats bruts'!CR170, 1) + COUNTIF('résultats bruts'!DH170,1)</f>
        <v>0</v>
      </c>
      <c r="GR170">
        <f t="shared" si="388"/>
        <v>0</v>
      </c>
      <c r="GS170">
        <f>COUNTIF('résultats bruts'!BU170:BX170,1)</f>
        <v>0</v>
      </c>
      <c r="GT170">
        <f t="shared" si="389"/>
        <v>0</v>
      </c>
      <c r="GU170">
        <f>COUNTIF('résultats bruts'!DQ170:DT170,1)</f>
        <v>0</v>
      </c>
      <c r="GV170">
        <f t="shared" si="390"/>
        <v>0</v>
      </c>
      <c r="GW170">
        <f t="shared" si="391"/>
        <v>0</v>
      </c>
      <c r="GX170">
        <f t="shared" si="392"/>
        <v>0</v>
      </c>
      <c r="GY170">
        <f>COUNTIF('résultats bruts'!DF170:DH170,"0A")</f>
        <v>0</v>
      </c>
      <c r="GZ170">
        <f t="shared" si="393"/>
        <v>0</v>
      </c>
      <c r="HA170">
        <f t="shared" si="394"/>
        <v>0</v>
      </c>
      <c r="HB170">
        <f t="shared" si="395"/>
        <v>0</v>
      </c>
    </row>
    <row r="171" spans="1:210" ht="15.75" x14ac:dyDescent="0.25">
      <c r="A171">
        <f>'résultats bruts'!A171</f>
        <v>0</v>
      </c>
      <c r="B171">
        <f>'résultats bruts'!B171</f>
        <v>0</v>
      </c>
      <c r="C171">
        <f>'résultats bruts'!C171</f>
        <v>0</v>
      </c>
      <c r="D171">
        <f>'résultats bruts'!D171</f>
        <v>0</v>
      </c>
      <c r="E171">
        <f>'résultats bruts'!E171</f>
        <v>0</v>
      </c>
      <c r="F171">
        <f>'résultats bruts'!F171</f>
        <v>169</v>
      </c>
      <c r="G171">
        <f>'résultats bruts'!G171</f>
        <v>0</v>
      </c>
      <c r="H171">
        <f>COUNTIF('résultats bruts'!BO171,1)</f>
        <v>0</v>
      </c>
      <c r="I171">
        <f>COUNTIF('résultats bruts'!BQ171,1)</f>
        <v>0</v>
      </c>
      <c r="J171">
        <f>COUNTIF('résultats bruts'!BS171,1)</f>
        <v>0</v>
      </c>
      <c r="K171">
        <f t="shared" si="264"/>
        <v>0</v>
      </c>
      <c r="L171">
        <f t="shared" si="265"/>
        <v>0</v>
      </c>
      <c r="M171">
        <f>COUNTIF('résultats bruts'!BP171,1)</f>
        <v>0</v>
      </c>
      <c r="N171">
        <f>COUNTIF('résultats bruts'!BR171,1)</f>
        <v>0</v>
      </c>
      <c r="O171">
        <f>COUNTIF('résultats bruts'!BT171,1)</f>
        <v>0</v>
      </c>
      <c r="P171">
        <f t="shared" si="266"/>
        <v>0</v>
      </c>
      <c r="Q171">
        <f t="shared" si="267"/>
        <v>0</v>
      </c>
      <c r="R171">
        <f>COUNTIF('résultats bruts'!H171,1)</f>
        <v>0</v>
      </c>
      <c r="S171">
        <f>COUNTIF('résultats bruts'!I171,1)</f>
        <v>0</v>
      </c>
      <c r="T171">
        <f>COUNTIF('résultats bruts'!J171,1)</f>
        <v>0</v>
      </c>
      <c r="U171">
        <f t="shared" si="268"/>
        <v>0</v>
      </c>
      <c r="V171">
        <f t="shared" si="269"/>
        <v>0</v>
      </c>
      <c r="W171">
        <f t="shared" si="270"/>
        <v>0</v>
      </c>
      <c r="X171">
        <f t="shared" si="271"/>
        <v>0</v>
      </c>
      <c r="Y171">
        <f>COUNTIF('résultats bruts'!AH171:AK171,1)</f>
        <v>0</v>
      </c>
      <c r="Z171">
        <f t="shared" si="272"/>
        <v>0</v>
      </c>
      <c r="AA171">
        <f>COUNTIF('résultats bruts'!AL171:AO171,1)</f>
        <v>0</v>
      </c>
      <c r="AB171">
        <f t="shared" si="273"/>
        <v>0</v>
      </c>
      <c r="AC171">
        <f>COUNTIF('résultats bruts'!AP171:AS171,1)</f>
        <v>0</v>
      </c>
      <c r="AD171">
        <f t="shared" si="274"/>
        <v>0</v>
      </c>
      <c r="AE171">
        <f t="shared" si="275"/>
        <v>0</v>
      </c>
      <c r="AF171">
        <f t="shared" si="276"/>
        <v>0</v>
      </c>
      <c r="AG171">
        <f>COUNTIF('résultats bruts'!BF171,1) + COUNTIF('résultats bruts'!BI171,1)</f>
        <v>0</v>
      </c>
      <c r="AH171">
        <f t="shared" si="277"/>
        <v>0</v>
      </c>
      <c r="AI171">
        <f>COUNTIF('résultats bruts'!AA171:AC171,1)</f>
        <v>0</v>
      </c>
      <c r="AJ171">
        <f t="shared" si="278"/>
        <v>0</v>
      </c>
      <c r="AK171">
        <f t="shared" si="279"/>
        <v>0</v>
      </c>
      <c r="AL171">
        <f t="shared" si="280"/>
        <v>0</v>
      </c>
      <c r="AM171">
        <f t="shared" si="281"/>
        <v>0</v>
      </c>
      <c r="AN171">
        <f t="shared" si="282"/>
        <v>0</v>
      </c>
      <c r="AO171">
        <f t="shared" si="283"/>
        <v>0</v>
      </c>
      <c r="AP171">
        <f t="shared" si="284"/>
        <v>0</v>
      </c>
      <c r="AQ171">
        <f>COUNTIF('résultats bruts'!AH171,0)+COUNTIF('résultats bruts'!AN171,0)+COUNTIF('résultats bruts'!AS171,0) + COUNTIF('résultats bruts'!AA171:AC171,"0A")+COUNTIF('résultats bruts'!BF171,"0A")+COUNTIF('résultats bruts'!BI171,"0A")</f>
        <v>3</v>
      </c>
      <c r="AR171">
        <f t="shared" si="285"/>
        <v>0.42857142857142855</v>
      </c>
      <c r="AS171">
        <f t="shared" si="286"/>
        <v>0</v>
      </c>
      <c r="AT171">
        <f t="shared" si="287"/>
        <v>0</v>
      </c>
      <c r="AU171">
        <f>COUNTIF('résultats bruts'!M171,1)</f>
        <v>0</v>
      </c>
      <c r="AV171">
        <f>COUNTIF('résultats bruts'!K171,1)</f>
        <v>0</v>
      </c>
      <c r="AW171">
        <f t="shared" si="288"/>
        <v>0</v>
      </c>
      <c r="AX171">
        <f t="shared" si="289"/>
        <v>0</v>
      </c>
      <c r="AY171">
        <f>COUNTIF('résultats bruts'!L171,1)</f>
        <v>0</v>
      </c>
      <c r="AZ171">
        <f>COUNTIF('résultats bruts'!N171,1)</f>
        <v>0</v>
      </c>
      <c r="BA171">
        <f t="shared" si="290"/>
        <v>0</v>
      </c>
      <c r="BB171">
        <f t="shared" si="291"/>
        <v>0</v>
      </c>
      <c r="BC171">
        <f t="shared" si="292"/>
        <v>0</v>
      </c>
      <c r="BD171">
        <f t="shared" si="293"/>
        <v>0</v>
      </c>
      <c r="BE171">
        <f>COUNTIF('résultats bruts'!AG171,1)</f>
        <v>0</v>
      </c>
      <c r="BF171">
        <f>COUNTIF('résultats bruts'!AF171,1)</f>
        <v>0</v>
      </c>
      <c r="BG171">
        <f t="shared" si="294"/>
        <v>0</v>
      </c>
      <c r="BH171">
        <f t="shared" si="295"/>
        <v>0</v>
      </c>
      <c r="BI171">
        <f>COUNTIF('résultats bruts'!AD171,1)</f>
        <v>0</v>
      </c>
      <c r="BJ171">
        <f>COUNTIF('résultats bruts'!AE171,1)</f>
        <v>0</v>
      </c>
      <c r="BK171">
        <f t="shared" si="296"/>
        <v>0</v>
      </c>
      <c r="BL171">
        <f t="shared" si="297"/>
        <v>0</v>
      </c>
      <c r="BM171">
        <f t="shared" si="298"/>
        <v>0</v>
      </c>
      <c r="BN171">
        <f t="shared" si="299"/>
        <v>0</v>
      </c>
      <c r="BO171">
        <f t="shared" si="300"/>
        <v>0</v>
      </c>
      <c r="BP171">
        <f t="shared" si="301"/>
        <v>0</v>
      </c>
      <c r="BQ171">
        <f t="shared" si="302"/>
        <v>0</v>
      </c>
      <c r="BR171">
        <f t="shared" si="303"/>
        <v>0</v>
      </c>
      <c r="BS171">
        <f t="shared" si="304"/>
        <v>0</v>
      </c>
      <c r="BT171">
        <f t="shared" si="305"/>
        <v>0</v>
      </c>
      <c r="BU171">
        <f t="shared" si="306"/>
        <v>0</v>
      </c>
      <c r="BV171">
        <f t="shared" si="307"/>
        <v>0</v>
      </c>
      <c r="BW171">
        <f t="shared" si="308"/>
        <v>0</v>
      </c>
      <c r="BX171">
        <f t="shared" si="309"/>
        <v>0</v>
      </c>
      <c r="BY171">
        <f t="shared" si="310"/>
        <v>0</v>
      </c>
      <c r="BZ171">
        <f t="shared" si="311"/>
        <v>0</v>
      </c>
      <c r="CA171">
        <f t="shared" si="312"/>
        <v>0</v>
      </c>
      <c r="CB171">
        <f t="shared" si="313"/>
        <v>0</v>
      </c>
      <c r="CC171">
        <f t="shared" si="314"/>
        <v>0</v>
      </c>
      <c r="CD171">
        <f t="shared" si="315"/>
        <v>0</v>
      </c>
      <c r="CE171">
        <f t="shared" si="316"/>
        <v>0</v>
      </c>
      <c r="CF171">
        <f t="shared" si="317"/>
        <v>0</v>
      </c>
      <c r="CG171">
        <f>COUNTIF('résultats bruts'!CL171, 1) + COUNTIF('résultats bruts'!DI171,1)</f>
        <v>0</v>
      </c>
      <c r="CH171">
        <f t="shared" si="318"/>
        <v>0</v>
      </c>
      <c r="CI171">
        <f>COUNTIF('résultats bruts'!CK171, 1) + COUNTIF('résultats bruts'!DJ171,1)</f>
        <v>0</v>
      </c>
      <c r="CJ171">
        <f t="shared" si="319"/>
        <v>0</v>
      </c>
      <c r="CK171">
        <f>COUNTIF('résultats bruts'!CN171, 1) + COUNTIF('résultats bruts'!DK171,1)</f>
        <v>0</v>
      </c>
      <c r="CL171">
        <f t="shared" si="320"/>
        <v>0</v>
      </c>
      <c r="CM171">
        <f>COUNTIF('résultats bruts'!CO171, 1) + COUNTIF('résultats bruts'!DM171,1)</f>
        <v>0</v>
      </c>
      <c r="CN171">
        <f t="shared" si="321"/>
        <v>0</v>
      </c>
      <c r="CO171">
        <f>COUNTIF('résultats bruts'!DL171, "0A") + COUNTIF('résultats bruts'!CM171,0)</f>
        <v>1</v>
      </c>
      <c r="CP171">
        <f t="shared" si="322"/>
        <v>0.5</v>
      </c>
      <c r="CQ171">
        <f t="shared" si="323"/>
        <v>0</v>
      </c>
      <c r="CR171">
        <f t="shared" si="324"/>
        <v>0</v>
      </c>
      <c r="CS171">
        <f>COUNTIF('résultats bruts'!BB171,1)</f>
        <v>0</v>
      </c>
      <c r="CT171">
        <f>COUNTIF('résultats bruts'!W171,1)</f>
        <v>0</v>
      </c>
      <c r="CU171">
        <f t="shared" si="325"/>
        <v>0</v>
      </c>
      <c r="CV171">
        <f t="shared" si="326"/>
        <v>0</v>
      </c>
      <c r="CW171">
        <f>COUNTIF('résultats bruts'!BC171,1)</f>
        <v>0</v>
      </c>
      <c r="CX171">
        <f>COUNTIF('résultats bruts'!X171,1)</f>
        <v>0</v>
      </c>
      <c r="CY171">
        <f t="shared" si="327"/>
        <v>0</v>
      </c>
      <c r="CZ171">
        <f t="shared" si="328"/>
        <v>0</v>
      </c>
      <c r="DA171">
        <f t="shared" si="329"/>
        <v>0</v>
      </c>
      <c r="DB171">
        <f t="shared" si="330"/>
        <v>0</v>
      </c>
      <c r="DC171">
        <f>COUNTIF('résultats bruts'!BD171,1)</f>
        <v>0</v>
      </c>
      <c r="DD171">
        <f>COUNTIF('résultats bruts'!Y171,1)</f>
        <v>0</v>
      </c>
      <c r="DE171">
        <f t="shared" si="331"/>
        <v>0</v>
      </c>
      <c r="DF171">
        <f t="shared" si="332"/>
        <v>0</v>
      </c>
      <c r="DG171">
        <f>COUNTIF('résultats bruts'!BE171,1)</f>
        <v>0</v>
      </c>
      <c r="DH171">
        <f>COUNTIF('résultats bruts'!Z171,1)</f>
        <v>0</v>
      </c>
      <c r="DI171">
        <f t="shared" si="333"/>
        <v>0</v>
      </c>
      <c r="DJ171">
        <f t="shared" si="334"/>
        <v>0</v>
      </c>
      <c r="DK171">
        <f t="shared" si="335"/>
        <v>0</v>
      </c>
      <c r="DL171">
        <f t="shared" si="336"/>
        <v>0</v>
      </c>
      <c r="DM171">
        <f t="shared" si="337"/>
        <v>0</v>
      </c>
      <c r="DN171">
        <f t="shared" si="338"/>
        <v>0</v>
      </c>
      <c r="DO171">
        <f t="shared" si="339"/>
        <v>0</v>
      </c>
      <c r="DP171">
        <f t="shared" si="340"/>
        <v>0</v>
      </c>
      <c r="DQ171">
        <f t="shared" si="341"/>
        <v>0</v>
      </c>
      <c r="DR171">
        <f t="shared" si="342"/>
        <v>0</v>
      </c>
      <c r="DS171">
        <f>COUNTIF('résultats bruts'!BY171, 1 ) + COUNTIF('résultats bruts'!DA171,1)</f>
        <v>0</v>
      </c>
      <c r="DT171">
        <f t="shared" si="343"/>
        <v>0</v>
      </c>
      <c r="DU171">
        <f>COUNTIF('résultats bruts'!CA171, 1 ) + COUNTIF('résultats bruts'!DE171,1)</f>
        <v>0</v>
      </c>
      <c r="DV171">
        <f t="shared" si="344"/>
        <v>0</v>
      </c>
      <c r="DW171">
        <f>COUNTIF('résultats bruts'!CB171, 1 ) + COUNTIF('résultats bruts'!CU171,1)</f>
        <v>0</v>
      </c>
      <c r="DX171">
        <f t="shared" si="345"/>
        <v>0</v>
      </c>
      <c r="DY171">
        <f>COUNTIF('résultats bruts'!BZ171, 1 ) + COUNTIF('résultats bruts'!CX171,1)</f>
        <v>0</v>
      </c>
      <c r="DZ171">
        <f t="shared" si="346"/>
        <v>0</v>
      </c>
      <c r="EA171">
        <f t="shared" si="347"/>
        <v>0</v>
      </c>
      <c r="EB171">
        <f t="shared" si="348"/>
        <v>0</v>
      </c>
      <c r="EC171">
        <f>COUNTIF('résultats bruts'!CE171, 1 ) + COUNTIF('résultats bruts'!CZ171,1)</f>
        <v>0</v>
      </c>
      <c r="ED171">
        <f t="shared" si="349"/>
        <v>0</v>
      </c>
      <c r="EE171">
        <f>COUNTIF('résultats bruts'!CD171, 1 ) + COUNTIF('résultats bruts'!DC171,1)</f>
        <v>0</v>
      </c>
      <c r="EF171">
        <f t="shared" si="350"/>
        <v>0</v>
      </c>
      <c r="EG171">
        <f>COUNTIF('résultats bruts'!CC171, 1 ) + COUNTIF('résultats bruts'!CT171,1)</f>
        <v>0</v>
      </c>
      <c r="EH171">
        <f t="shared" si="351"/>
        <v>0</v>
      </c>
      <c r="EI171">
        <f>COUNTIF('résultats bruts'!CF171, 1 ) + COUNTIF('résultats bruts'!CW171,1)</f>
        <v>0</v>
      </c>
      <c r="EJ171">
        <f t="shared" si="352"/>
        <v>0</v>
      </c>
      <c r="EK171">
        <f t="shared" si="353"/>
        <v>0</v>
      </c>
      <c r="EL171">
        <f t="shared" si="354"/>
        <v>0</v>
      </c>
      <c r="EM171">
        <f>COUNTIF('résultats bruts'!CJ171, 1 ) + COUNTIF('résultats bruts'!CY171,1)</f>
        <v>0</v>
      </c>
      <c r="EN171">
        <f t="shared" si="355"/>
        <v>0</v>
      </c>
      <c r="EO171">
        <f>COUNTIF('résultats bruts'!CI171, 1 ) + COUNTIF('résultats bruts'!DB171,1)</f>
        <v>0</v>
      </c>
      <c r="EP171">
        <f t="shared" si="356"/>
        <v>0</v>
      </c>
      <c r="EQ171">
        <f>COUNTIF('résultats bruts'!CG171, 1 ) + COUNTIF('résultats bruts'!CS171,1)</f>
        <v>0</v>
      </c>
      <c r="ER171">
        <f t="shared" si="357"/>
        <v>0</v>
      </c>
      <c r="ES171">
        <f>COUNTIF('résultats bruts'!CH171, 1 ) + COUNTIF('résultats bruts'!CV171,1)</f>
        <v>0</v>
      </c>
      <c r="ET171">
        <f t="shared" si="358"/>
        <v>0</v>
      </c>
      <c r="EU171">
        <f t="shared" si="359"/>
        <v>0</v>
      </c>
      <c r="EV171">
        <f t="shared" si="360"/>
        <v>0</v>
      </c>
      <c r="EW171">
        <f t="shared" si="361"/>
        <v>0</v>
      </c>
      <c r="EX171">
        <f t="shared" si="362"/>
        <v>0</v>
      </c>
      <c r="EY171">
        <f t="shared" si="363"/>
        <v>0</v>
      </c>
      <c r="EZ171">
        <f t="shared" si="364"/>
        <v>0</v>
      </c>
      <c r="FA171">
        <f t="shared" si="365"/>
        <v>0</v>
      </c>
      <c r="FB171">
        <f t="shared" si="366"/>
        <v>0</v>
      </c>
      <c r="FC171">
        <f t="shared" si="367"/>
        <v>0</v>
      </c>
      <c r="FD171">
        <f t="shared" si="368"/>
        <v>0</v>
      </c>
      <c r="FE171">
        <f>COUNTIF('résultats bruts'!DD171,0)</f>
        <v>1</v>
      </c>
      <c r="FF171">
        <f t="shared" si="369"/>
        <v>0</v>
      </c>
      <c r="FG171">
        <f t="shared" si="370"/>
        <v>0</v>
      </c>
      <c r="FH171">
        <f>COUNTIF('résultats bruts'!DN171,1)</f>
        <v>0</v>
      </c>
      <c r="FI171">
        <f>COUNTIF('résultats bruts'!DO171,1)</f>
        <v>0</v>
      </c>
      <c r="FJ171">
        <f>COUNTIF('résultats bruts'!DP171,1)</f>
        <v>0</v>
      </c>
      <c r="FK171">
        <f>COUNTIF('résultats bruts'!O171,1) + COUNTIF('résultats bruts'!AT171,1)</f>
        <v>0</v>
      </c>
      <c r="FL171">
        <f>COUNTIF('résultats bruts'!P171,1) + COUNTIF('résultats bruts'!AX171,1)</f>
        <v>0</v>
      </c>
      <c r="FM171">
        <f t="shared" si="371"/>
        <v>0</v>
      </c>
      <c r="FN171">
        <f t="shared" si="372"/>
        <v>0</v>
      </c>
      <c r="FO171">
        <f>COUNTIF('résultats bruts'!Q171,1) + COUNTIF('résultats bruts'!AV171,1)</f>
        <v>0</v>
      </c>
      <c r="FP171">
        <f>COUNTIF('résultats bruts'!R171,1) + COUNTIF('résultats bruts'!BA171,1)</f>
        <v>0</v>
      </c>
      <c r="FQ171">
        <f t="shared" si="373"/>
        <v>0</v>
      </c>
      <c r="FR171">
        <f t="shared" si="374"/>
        <v>0</v>
      </c>
      <c r="FS171">
        <f>COUNTIF('résultats bruts'!S171,1) + COUNTIF('résultats bruts'!AZ171,1)</f>
        <v>0</v>
      </c>
      <c r="FT171">
        <f>COUNTIF('résultats bruts'!T171,1) + COUNTIF('résultats bruts'!AW171,1)</f>
        <v>0</v>
      </c>
      <c r="FU171">
        <f t="shared" si="375"/>
        <v>0</v>
      </c>
      <c r="FV171">
        <f t="shared" si="376"/>
        <v>0</v>
      </c>
      <c r="FW171">
        <f>COUNTIF('résultats bruts'!U171,1) + COUNTIF('résultats bruts'!AY171,1)</f>
        <v>0</v>
      </c>
      <c r="FX171">
        <f>COUNTIF('résultats bruts'!V171,1) + COUNTIF('résultats bruts'!AU171,1)</f>
        <v>0</v>
      </c>
      <c r="FY171">
        <f t="shared" si="377"/>
        <v>0</v>
      </c>
      <c r="FZ171">
        <f t="shared" si="378"/>
        <v>0</v>
      </c>
      <c r="GA171">
        <f t="shared" si="379"/>
        <v>0</v>
      </c>
      <c r="GB171">
        <f t="shared" si="380"/>
        <v>0</v>
      </c>
      <c r="GC171">
        <f t="shared" si="381"/>
        <v>0</v>
      </c>
      <c r="GD171">
        <f t="shared" si="382"/>
        <v>0</v>
      </c>
      <c r="GE171">
        <f>COUNTIF('résultats bruts'!AT171:BA171,"0A")+ COUNTIF('résultats bruts'!BM171,"0A")</f>
        <v>0</v>
      </c>
      <c r="GF171">
        <f t="shared" si="383"/>
        <v>0</v>
      </c>
      <c r="GG171">
        <f>COUNTIF('résultats bruts'!BL171,1)</f>
        <v>0</v>
      </c>
      <c r="GH171">
        <f>COUNTIF('résultats bruts'!BM171,1)</f>
        <v>0</v>
      </c>
      <c r="GI171">
        <f>COUNTIF('résultats bruts'!AV171,1)</f>
        <v>0</v>
      </c>
      <c r="GJ171">
        <f>COUNTIF('résultats bruts'!BN171,1)</f>
        <v>0</v>
      </c>
      <c r="GK171">
        <f t="shared" si="384"/>
        <v>0</v>
      </c>
      <c r="GL171">
        <f t="shared" si="385"/>
        <v>0</v>
      </c>
      <c r="GM171">
        <f>COUNTIF('résultats bruts'!CQ171, 1) + COUNTIF('résultats bruts'!DF171,1)</f>
        <v>0</v>
      </c>
      <c r="GN171">
        <f t="shared" si="386"/>
        <v>0</v>
      </c>
      <c r="GO171">
        <f>COUNTIF('résultats bruts'!CP171, 1) + COUNTIF('résultats bruts'!DG171,1)</f>
        <v>0</v>
      </c>
      <c r="GP171">
        <f t="shared" si="387"/>
        <v>0</v>
      </c>
      <c r="GQ171">
        <f>COUNTIF('résultats bruts'!CR171, 1) + COUNTIF('résultats bruts'!DH171,1)</f>
        <v>0</v>
      </c>
      <c r="GR171">
        <f t="shared" si="388"/>
        <v>0</v>
      </c>
      <c r="GS171">
        <f>COUNTIF('résultats bruts'!BU171:BX171,1)</f>
        <v>0</v>
      </c>
      <c r="GT171">
        <f t="shared" si="389"/>
        <v>0</v>
      </c>
      <c r="GU171">
        <f>COUNTIF('résultats bruts'!DQ171:DT171,1)</f>
        <v>0</v>
      </c>
      <c r="GV171">
        <f t="shared" si="390"/>
        <v>0</v>
      </c>
      <c r="GW171">
        <f t="shared" si="391"/>
        <v>0</v>
      </c>
      <c r="GX171">
        <f t="shared" si="392"/>
        <v>0</v>
      </c>
      <c r="GY171">
        <f>COUNTIF('résultats bruts'!DF171:DH171,"0A")</f>
        <v>0</v>
      </c>
      <c r="GZ171">
        <f t="shared" si="393"/>
        <v>0</v>
      </c>
      <c r="HA171">
        <f t="shared" si="394"/>
        <v>0</v>
      </c>
      <c r="HB171">
        <f t="shared" si="395"/>
        <v>0</v>
      </c>
    </row>
    <row r="172" spans="1:210" ht="15.75" x14ac:dyDescent="0.25">
      <c r="A172">
        <f>'résultats bruts'!A172</f>
        <v>0</v>
      </c>
      <c r="B172">
        <f>'résultats bruts'!B172</f>
        <v>0</v>
      </c>
      <c r="C172">
        <f>'résultats bruts'!C172</f>
        <v>0</v>
      </c>
      <c r="D172">
        <f>'résultats bruts'!D172</f>
        <v>0</v>
      </c>
      <c r="E172">
        <f>'résultats bruts'!E172</f>
        <v>0</v>
      </c>
      <c r="F172">
        <f>'résultats bruts'!F172</f>
        <v>170</v>
      </c>
      <c r="G172">
        <f>'résultats bruts'!G172</f>
        <v>0</v>
      </c>
      <c r="H172">
        <f>COUNTIF('résultats bruts'!BO172,1)</f>
        <v>0</v>
      </c>
      <c r="I172">
        <f>COUNTIF('résultats bruts'!BQ172,1)</f>
        <v>0</v>
      </c>
      <c r="J172">
        <f>COUNTIF('résultats bruts'!BS172,1)</f>
        <v>0</v>
      </c>
      <c r="K172">
        <f t="shared" si="264"/>
        <v>0</v>
      </c>
      <c r="L172">
        <f t="shared" si="265"/>
        <v>0</v>
      </c>
      <c r="M172">
        <f>COUNTIF('résultats bruts'!BP172,1)</f>
        <v>0</v>
      </c>
      <c r="N172">
        <f>COUNTIF('résultats bruts'!BR172,1)</f>
        <v>0</v>
      </c>
      <c r="O172">
        <f>COUNTIF('résultats bruts'!BT172,1)</f>
        <v>0</v>
      </c>
      <c r="P172">
        <f t="shared" si="266"/>
        <v>0</v>
      </c>
      <c r="Q172">
        <f t="shared" si="267"/>
        <v>0</v>
      </c>
      <c r="R172">
        <f>COUNTIF('résultats bruts'!H172,1)</f>
        <v>0</v>
      </c>
      <c r="S172">
        <f>COUNTIF('résultats bruts'!I172,1)</f>
        <v>0</v>
      </c>
      <c r="T172">
        <f>COUNTIF('résultats bruts'!J172,1)</f>
        <v>0</v>
      </c>
      <c r="U172">
        <f t="shared" si="268"/>
        <v>0</v>
      </c>
      <c r="V172">
        <f t="shared" si="269"/>
        <v>0</v>
      </c>
      <c r="W172">
        <f t="shared" si="270"/>
        <v>0</v>
      </c>
      <c r="X172">
        <f t="shared" si="271"/>
        <v>0</v>
      </c>
      <c r="Y172">
        <f>COUNTIF('résultats bruts'!AH172:AK172,1)</f>
        <v>0</v>
      </c>
      <c r="Z172">
        <f t="shared" si="272"/>
        <v>0</v>
      </c>
      <c r="AA172">
        <f>COUNTIF('résultats bruts'!AL172:AO172,1)</f>
        <v>0</v>
      </c>
      <c r="AB172">
        <f t="shared" si="273"/>
        <v>0</v>
      </c>
      <c r="AC172">
        <f>COUNTIF('résultats bruts'!AP172:AS172,1)</f>
        <v>0</v>
      </c>
      <c r="AD172">
        <f t="shared" si="274"/>
        <v>0</v>
      </c>
      <c r="AE172">
        <f t="shared" si="275"/>
        <v>0</v>
      </c>
      <c r="AF172">
        <f t="shared" si="276"/>
        <v>0</v>
      </c>
      <c r="AG172">
        <f>COUNTIF('résultats bruts'!BF172,1) + COUNTIF('résultats bruts'!BI172,1)</f>
        <v>0</v>
      </c>
      <c r="AH172">
        <f t="shared" si="277"/>
        <v>0</v>
      </c>
      <c r="AI172">
        <f>COUNTIF('résultats bruts'!AA172:AC172,1)</f>
        <v>0</v>
      </c>
      <c r="AJ172">
        <f t="shared" si="278"/>
        <v>0</v>
      </c>
      <c r="AK172">
        <f t="shared" si="279"/>
        <v>0</v>
      </c>
      <c r="AL172">
        <f t="shared" si="280"/>
        <v>0</v>
      </c>
      <c r="AM172">
        <f t="shared" si="281"/>
        <v>0</v>
      </c>
      <c r="AN172">
        <f t="shared" si="282"/>
        <v>0</v>
      </c>
      <c r="AO172">
        <f t="shared" si="283"/>
        <v>0</v>
      </c>
      <c r="AP172">
        <f t="shared" si="284"/>
        <v>0</v>
      </c>
      <c r="AQ172">
        <f>COUNTIF('résultats bruts'!AH172,0)+COUNTIF('résultats bruts'!AN172,0)+COUNTIF('résultats bruts'!AS172,0) + COUNTIF('résultats bruts'!AA172:AC172,"0A")+COUNTIF('résultats bruts'!BF172,"0A")+COUNTIF('résultats bruts'!BI172,"0A")</f>
        <v>3</v>
      </c>
      <c r="AR172">
        <f t="shared" si="285"/>
        <v>0.42857142857142855</v>
      </c>
      <c r="AS172">
        <f t="shared" si="286"/>
        <v>0</v>
      </c>
      <c r="AT172">
        <f t="shared" si="287"/>
        <v>0</v>
      </c>
      <c r="AU172">
        <f>COUNTIF('résultats bruts'!M172,1)</f>
        <v>0</v>
      </c>
      <c r="AV172">
        <f>COUNTIF('résultats bruts'!K172,1)</f>
        <v>0</v>
      </c>
      <c r="AW172">
        <f t="shared" si="288"/>
        <v>0</v>
      </c>
      <c r="AX172">
        <f t="shared" si="289"/>
        <v>0</v>
      </c>
      <c r="AY172">
        <f>COUNTIF('résultats bruts'!L172,1)</f>
        <v>0</v>
      </c>
      <c r="AZ172">
        <f>COUNTIF('résultats bruts'!N172,1)</f>
        <v>0</v>
      </c>
      <c r="BA172">
        <f t="shared" si="290"/>
        <v>0</v>
      </c>
      <c r="BB172">
        <f t="shared" si="291"/>
        <v>0</v>
      </c>
      <c r="BC172">
        <f t="shared" si="292"/>
        <v>0</v>
      </c>
      <c r="BD172">
        <f t="shared" si="293"/>
        <v>0</v>
      </c>
      <c r="BE172">
        <f>COUNTIF('résultats bruts'!AG172,1)</f>
        <v>0</v>
      </c>
      <c r="BF172">
        <f>COUNTIF('résultats bruts'!AF172,1)</f>
        <v>0</v>
      </c>
      <c r="BG172">
        <f t="shared" si="294"/>
        <v>0</v>
      </c>
      <c r="BH172">
        <f t="shared" si="295"/>
        <v>0</v>
      </c>
      <c r="BI172">
        <f>COUNTIF('résultats bruts'!AD172,1)</f>
        <v>0</v>
      </c>
      <c r="BJ172">
        <f>COUNTIF('résultats bruts'!AE172,1)</f>
        <v>0</v>
      </c>
      <c r="BK172">
        <f t="shared" si="296"/>
        <v>0</v>
      </c>
      <c r="BL172">
        <f t="shared" si="297"/>
        <v>0</v>
      </c>
      <c r="BM172">
        <f t="shared" si="298"/>
        <v>0</v>
      </c>
      <c r="BN172">
        <f t="shared" si="299"/>
        <v>0</v>
      </c>
      <c r="BO172">
        <f t="shared" si="300"/>
        <v>0</v>
      </c>
      <c r="BP172">
        <f t="shared" si="301"/>
        <v>0</v>
      </c>
      <c r="BQ172">
        <f t="shared" si="302"/>
        <v>0</v>
      </c>
      <c r="BR172">
        <f t="shared" si="303"/>
        <v>0</v>
      </c>
      <c r="BS172">
        <f t="shared" si="304"/>
        <v>0</v>
      </c>
      <c r="BT172">
        <f t="shared" si="305"/>
        <v>0</v>
      </c>
      <c r="BU172">
        <f t="shared" si="306"/>
        <v>0</v>
      </c>
      <c r="BV172">
        <f t="shared" si="307"/>
        <v>0</v>
      </c>
      <c r="BW172">
        <f t="shared" si="308"/>
        <v>0</v>
      </c>
      <c r="BX172">
        <f t="shared" si="309"/>
        <v>0</v>
      </c>
      <c r="BY172">
        <f t="shared" si="310"/>
        <v>0</v>
      </c>
      <c r="BZ172">
        <f t="shared" si="311"/>
        <v>0</v>
      </c>
      <c r="CA172">
        <f t="shared" si="312"/>
        <v>0</v>
      </c>
      <c r="CB172">
        <f t="shared" si="313"/>
        <v>0</v>
      </c>
      <c r="CC172">
        <f t="shared" si="314"/>
        <v>0</v>
      </c>
      <c r="CD172">
        <f t="shared" si="315"/>
        <v>0</v>
      </c>
      <c r="CE172">
        <f t="shared" si="316"/>
        <v>0</v>
      </c>
      <c r="CF172">
        <f t="shared" si="317"/>
        <v>0</v>
      </c>
      <c r="CG172">
        <f>COUNTIF('résultats bruts'!CL172, 1) + COUNTIF('résultats bruts'!DI172,1)</f>
        <v>0</v>
      </c>
      <c r="CH172">
        <f t="shared" si="318"/>
        <v>0</v>
      </c>
      <c r="CI172">
        <f>COUNTIF('résultats bruts'!CK172, 1) + COUNTIF('résultats bruts'!DJ172,1)</f>
        <v>0</v>
      </c>
      <c r="CJ172">
        <f t="shared" si="319"/>
        <v>0</v>
      </c>
      <c r="CK172">
        <f>COUNTIF('résultats bruts'!CN172, 1) + COUNTIF('résultats bruts'!DK172,1)</f>
        <v>0</v>
      </c>
      <c r="CL172">
        <f t="shared" si="320"/>
        <v>0</v>
      </c>
      <c r="CM172">
        <f>COUNTIF('résultats bruts'!CO172, 1) + COUNTIF('résultats bruts'!DM172,1)</f>
        <v>0</v>
      </c>
      <c r="CN172">
        <f t="shared" si="321"/>
        <v>0</v>
      </c>
      <c r="CO172">
        <f>COUNTIF('résultats bruts'!DL172, "0A") + COUNTIF('résultats bruts'!CM172,0)</f>
        <v>1</v>
      </c>
      <c r="CP172">
        <f t="shared" si="322"/>
        <v>0.5</v>
      </c>
      <c r="CQ172">
        <f t="shared" si="323"/>
        <v>0</v>
      </c>
      <c r="CR172">
        <f t="shared" si="324"/>
        <v>0</v>
      </c>
      <c r="CS172">
        <f>COUNTIF('résultats bruts'!BB172,1)</f>
        <v>0</v>
      </c>
      <c r="CT172">
        <f>COUNTIF('résultats bruts'!W172,1)</f>
        <v>0</v>
      </c>
      <c r="CU172">
        <f t="shared" si="325"/>
        <v>0</v>
      </c>
      <c r="CV172">
        <f t="shared" si="326"/>
        <v>0</v>
      </c>
      <c r="CW172">
        <f>COUNTIF('résultats bruts'!BC172,1)</f>
        <v>0</v>
      </c>
      <c r="CX172">
        <f>COUNTIF('résultats bruts'!X172,1)</f>
        <v>0</v>
      </c>
      <c r="CY172">
        <f t="shared" si="327"/>
        <v>0</v>
      </c>
      <c r="CZ172">
        <f t="shared" si="328"/>
        <v>0</v>
      </c>
      <c r="DA172">
        <f t="shared" si="329"/>
        <v>0</v>
      </c>
      <c r="DB172">
        <f t="shared" si="330"/>
        <v>0</v>
      </c>
      <c r="DC172">
        <f>COUNTIF('résultats bruts'!BD172,1)</f>
        <v>0</v>
      </c>
      <c r="DD172">
        <f>COUNTIF('résultats bruts'!Y172,1)</f>
        <v>0</v>
      </c>
      <c r="DE172">
        <f t="shared" si="331"/>
        <v>0</v>
      </c>
      <c r="DF172">
        <f t="shared" si="332"/>
        <v>0</v>
      </c>
      <c r="DG172">
        <f>COUNTIF('résultats bruts'!BE172,1)</f>
        <v>0</v>
      </c>
      <c r="DH172">
        <f>COUNTIF('résultats bruts'!Z172,1)</f>
        <v>0</v>
      </c>
      <c r="DI172">
        <f t="shared" si="333"/>
        <v>0</v>
      </c>
      <c r="DJ172">
        <f t="shared" si="334"/>
        <v>0</v>
      </c>
      <c r="DK172">
        <f t="shared" si="335"/>
        <v>0</v>
      </c>
      <c r="DL172">
        <f t="shared" si="336"/>
        <v>0</v>
      </c>
      <c r="DM172">
        <f t="shared" si="337"/>
        <v>0</v>
      </c>
      <c r="DN172">
        <f t="shared" si="338"/>
        <v>0</v>
      </c>
      <c r="DO172">
        <f t="shared" si="339"/>
        <v>0</v>
      </c>
      <c r="DP172">
        <f t="shared" si="340"/>
        <v>0</v>
      </c>
      <c r="DQ172">
        <f t="shared" si="341"/>
        <v>0</v>
      </c>
      <c r="DR172">
        <f t="shared" si="342"/>
        <v>0</v>
      </c>
      <c r="DS172">
        <f>COUNTIF('résultats bruts'!BY172, 1 ) + COUNTIF('résultats bruts'!DA172,1)</f>
        <v>0</v>
      </c>
      <c r="DT172">
        <f t="shared" si="343"/>
        <v>0</v>
      </c>
      <c r="DU172">
        <f>COUNTIF('résultats bruts'!CA172, 1 ) + COUNTIF('résultats bruts'!DE172,1)</f>
        <v>0</v>
      </c>
      <c r="DV172">
        <f t="shared" si="344"/>
        <v>0</v>
      </c>
      <c r="DW172">
        <f>COUNTIF('résultats bruts'!CB172, 1 ) + COUNTIF('résultats bruts'!CU172,1)</f>
        <v>0</v>
      </c>
      <c r="DX172">
        <f t="shared" si="345"/>
        <v>0</v>
      </c>
      <c r="DY172">
        <f>COUNTIF('résultats bruts'!BZ172, 1 ) + COUNTIF('résultats bruts'!CX172,1)</f>
        <v>0</v>
      </c>
      <c r="DZ172">
        <f t="shared" si="346"/>
        <v>0</v>
      </c>
      <c r="EA172">
        <f t="shared" si="347"/>
        <v>0</v>
      </c>
      <c r="EB172">
        <f t="shared" si="348"/>
        <v>0</v>
      </c>
      <c r="EC172">
        <f>COUNTIF('résultats bruts'!CE172, 1 ) + COUNTIF('résultats bruts'!CZ172,1)</f>
        <v>0</v>
      </c>
      <c r="ED172">
        <f t="shared" si="349"/>
        <v>0</v>
      </c>
      <c r="EE172">
        <f>COUNTIF('résultats bruts'!CD172, 1 ) + COUNTIF('résultats bruts'!DC172,1)</f>
        <v>0</v>
      </c>
      <c r="EF172">
        <f t="shared" si="350"/>
        <v>0</v>
      </c>
      <c r="EG172">
        <f>COUNTIF('résultats bruts'!CC172, 1 ) + COUNTIF('résultats bruts'!CT172,1)</f>
        <v>0</v>
      </c>
      <c r="EH172">
        <f t="shared" si="351"/>
        <v>0</v>
      </c>
      <c r="EI172">
        <f>COUNTIF('résultats bruts'!CF172, 1 ) + COUNTIF('résultats bruts'!CW172,1)</f>
        <v>0</v>
      </c>
      <c r="EJ172">
        <f t="shared" si="352"/>
        <v>0</v>
      </c>
      <c r="EK172">
        <f t="shared" si="353"/>
        <v>0</v>
      </c>
      <c r="EL172">
        <f t="shared" si="354"/>
        <v>0</v>
      </c>
      <c r="EM172">
        <f>COUNTIF('résultats bruts'!CJ172, 1 ) + COUNTIF('résultats bruts'!CY172,1)</f>
        <v>0</v>
      </c>
      <c r="EN172">
        <f t="shared" si="355"/>
        <v>0</v>
      </c>
      <c r="EO172">
        <f>COUNTIF('résultats bruts'!CI172, 1 ) + COUNTIF('résultats bruts'!DB172,1)</f>
        <v>0</v>
      </c>
      <c r="EP172">
        <f t="shared" si="356"/>
        <v>0</v>
      </c>
      <c r="EQ172">
        <f>COUNTIF('résultats bruts'!CG172, 1 ) + COUNTIF('résultats bruts'!CS172,1)</f>
        <v>0</v>
      </c>
      <c r="ER172">
        <f t="shared" si="357"/>
        <v>0</v>
      </c>
      <c r="ES172">
        <f>COUNTIF('résultats bruts'!CH172, 1 ) + COUNTIF('résultats bruts'!CV172,1)</f>
        <v>0</v>
      </c>
      <c r="ET172">
        <f t="shared" si="358"/>
        <v>0</v>
      </c>
      <c r="EU172">
        <f t="shared" si="359"/>
        <v>0</v>
      </c>
      <c r="EV172">
        <f t="shared" si="360"/>
        <v>0</v>
      </c>
      <c r="EW172">
        <f t="shared" si="361"/>
        <v>0</v>
      </c>
      <c r="EX172">
        <f t="shared" si="362"/>
        <v>0</v>
      </c>
      <c r="EY172">
        <f t="shared" si="363"/>
        <v>0</v>
      </c>
      <c r="EZ172">
        <f t="shared" si="364"/>
        <v>0</v>
      </c>
      <c r="FA172">
        <f t="shared" si="365"/>
        <v>0</v>
      </c>
      <c r="FB172">
        <f t="shared" si="366"/>
        <v>0</v>
      </c>
      <c r="FC172">
        <f t="shared" si="367"/>
        <v>0</v>
      </c>
      <c r="FD172">
        <f t="shared" si="368"/>
        <v>0</v>
      </c>
      <c r="FE172">
        <f>COUNTIF('résultats bruts'!DD172,0)</f>
        <v>1</v>
      </c>
      <c r="FF172">
        <f t="shared" si="369"/>
        <v>0</v>
      </c>
      <c r="FG172">
        <f t="shared" si="370"/>
        <v>0</v>
      </c>
      <c r="FH172">
        <f>COUNTIF('résultats bruts'!DN172,1)</f>
        <v>0</v>
      </c>
      <c r="FI172">
        <f>COUNTIF('résultats bruts'!DO172,1)</f>
        <v>0</v>
      </c>
      <c r="FJ172">
        <f>COUNTIF('résultats bruts'!DP172,1)</f>
        <v>0</v>
      </c>
      <c r="FK172">
        <f>COUNTIF('résultats bruts'!O172,1) + COUNTIF('résultats bruts'!AT172,1)</f>
        <v>0</v>
      </c>
      <c r="FL172">
        <f>COUNTIF('résultats bruts'!P172,1) + COUNTIF('résultats bruts'!AX172,1)</f>
        <v>0</v>
      </c>
      <c r="FM172">
        <f t="shared" si="371"/>
        <v>0</v>
      </c>
      <c r="FN172">
        <f t="shared" si="372"/>
        <v>0</v>
      </c>
      <c r="FO172">
        <f>COUNTIF('résultats bruts'!Q172,1) + COUNTIF('résultats bruts'!AV172,1)</f>
        <v>0</v>
      </c>
      <c r="FP172">
        <f>COUNTIF('résultats bruts'!R172,1) + COUNTIF('résultats bruts'!BA172,1)</f>
        <v>0</v>
      </c>
      <c r="FQ172">
        <f t="shared" si="373"/>
        <v>0</v>
      </c>
      <c r="FR172">
        <f t="shared" si="374"/>
        <v>0</v>
      </c>
      <c r="FS172">
        <f>COUNTIF('résultats bruts'!S172,1) + COUNTIF('résultats bruts'!AZ172,1)</f>
        <v>0</v>
      </c>
      <c r="FT172">
        <f>COUNTIF('résultats bruts'!T172,1) + COUNTIF('résultats bruts'!AW172,1)</f>
        <v>0</v>
      </c>
      <c r="FU172">
        <f t="shared" si="375"/>
        <v>0</v>
      </c>
      <c r="FV172">
        <f t="shared" si="376"/>
        <v>0</v>
      </c>
      <c r="FW172">
        <f>COUNTIF('résultats bruts'!U172,1) + COUNTIF('résultats bruts'!AY172,1)</f>
        <v>0</v>
      </c>
      <c r="FX172">
        <f>COUNTIF('résultats bruts'!V172,1) + COUNTIF('résultats bruts'!AU172,1)</f>
        <v>0</v>
      </c>
      <c r="FY172">
        <f t="shared" si="377"/>
        <v>0</v>
      </c>
      <c r="FZ172">
        <f t="shared" si="378"/>
        <v>0</v>
      </c>
      <c r="GA172">
        <f t="shared" si="379"/>
        <v>0</v>
      </c>
      <c r="GB172">
        <f t="shared" si="380"/>
        <v>0</v>
      </c>
      <c r="GC172">
        <f t="shared" si="381"/>
        <v>0</v>
      </c>
      <c r="GD172">
        <f t="shared" si="382"/>
        <v>0</v>
      </c>
      <c r="GE172">
        <f>COUNTIF('résultats bruts'!AT172:BA172,"0A")+ COUNTIF('résultats bruts'!BM172,"0A")</f>
        <v>0</v>
      </c>
      <c r="GF172">
        <f t="shared" si="383"/>
        <v>0</v>
      </c>
      <c r="GG172">
        <f>COUNTIF('résultats bruts'!BL172,1)</f>
        <v>0</v>
      </c>
      <c r="GH172">
        <f>COUNTIF('résultats bruts'!BM172,1)</f>
        <v>0</v>
      </c>
      <c r="GI172">
        <f>COUNTIF('résultats bruts'!AV172,1)</f>
        <v>0</v>
      </c>
      <c r="GJ172">
        <f>COUNTIF('résultats bruts'!BN172,1)</f>
        <v>0</v>
      </c>
      <c r="GK172">
        <f t="shared" si="384"/>
        <v>0</v>
      </c>
      <c r="GL172">
        <f t="shared" si="385"/>
        <v>0</v>
      </c>
      <c r="GM172">
        <f>COUNTIF('résultats bruts'!CQ172, 1) + COUNTIF('résultats bruts'!DF172,1)</f>
        <v>0</v>
      </c>
      <c r="GN172">
        <f t="shared" si="386"/>
        <v>0</v>
      </c>
      <c r="GO172">
        <f>COUNTIF('résultats bruts'!CP172, 1) + COUNTIF('résultats bruts'!DG172,1)</f>
        <v>0</v>
      </c>
      <c r="GP172">
        <f t="shared" si="387"/>
        <v>0</v>
      </c>
      <c r="GQ172">
        <f>COUNTIF('résultats bruts'!CR172, 1) + COUNTIF('résultats bruts'!DH172,1)</f>
        <v>0</v>
      </c>
      <c r="GR172">
        <f t="shared" si="388"/>
        <v>0</v>
      </c>
      <c r="GS172">
        <f>COUNTIF('résultats bruts'!BU172:BX172,1)</f>
        <v>0</v>
      </c>
      <c r="GT172">
        <f t="shared" si="389"/>
        <v>0</v>
      </c>
      <c r="GU172">
        <f>COUNTIF('résultats bruts'!DQ172:DT172,1)</f>
        <v>0</v>
      </c>
      <c r="GV172">
        <f t="shared" si="390"/>
        <v>0</v>
      </c>
      <c r="GW172">
        <f t="shared" si="391"/>
        <v>0</v>
      </c>
      <c r="GX172">
        <f t="shared" si="392"/>
        <v>0</v>
      </c>
      <c r="GY172">
        <f>COUNTIF('résultats bruts'!DF172:DH172,"0A")</f>
        <v>0</v>
      </c>
      <c r="GZ172">
        <f t="shared" si="393"/>
        <v>0</v>
      </c>
      <c r="HA172">
        <f t="shared" si="394"/>
        <v>0</v>
      </c>
      <c r="HB172">
        <f t="shared" si="395"/>
        <v>0</v>
      </c>
    </row>
    <row r="173" spans="1:210" ht="15.75" x14ac:dyDescent="0.25">
      <c r="A173">
        <f>'résultats bruts'!A173</f>
        <v>0</v>
      </c>
      <c r="B173">
        <f>'résultats bruts'!B173</f>
        <v>0</v>
      </c>
      <c r="C173">
        <f>'résultats bruts'!C173</f>
        <v>0</v>
      </c>
      <c r="D173">
        <f>'résultats bruts'!D173</f>
        <v>0</v>
      </c>
      <c r="E173">
        <f>'résultats bruts'!E173</f>
        <v>0</v>
      </c>
      <c r="F173">
        <f>'résultats bruts'!F173</f>
        <v>171</v>
      </c>
      <c r="G173">
        <f>'résultats bruts'!G173</f>
        <v>0</v>
      </c>
      <c r="H173">
        <f>COUNTIF('résultats bruts'!BO173,1)</f>
        <v>0</v>
      </c>
      <c r="I173">
        <f>COUNTIF('résultats bruts'!BQ173,1)</f>
        <v>0</v>
      </c>
      <c r="J173">
        <f>COUNTIF('résultats bruts'!BS173,1)</f>
        <v>0</v>
      </c>
      <c r="K173">
        <f t="shared" si="264"/>
        <v>0</v>
      </c>
      <c r="L173">
        <f t="shared" si="265"/>
        <v>0</v>
      </c>
      <c r="M173">
        <f>COUNTIF('résultats bruts'!BP173,1)</f>
        <v>0</v>
      </c>
      <c r="N173">
        <f>COUNTIF('résultats bruts'!BR173,1)</f>
        <v>0</v>
      </c>
      <c r="O173">
        <f>COUNTIF('résultats bruts'!BT173,1)</f>
        <v>0</v>
      </c>
      <c r="P173">
        <f t="shared" si="266"/>
        <v>0</v>
      </c>
      <c r="Q173">
        <f t="shared" si="267"/>
        <v>0</v>
      </c>
      <c r="R173">
        <f>COUNTIF('résultats bruts'!H173,1)</f>
        <v>0</v>
      </c>
      <c r="S173">
        <f>COUNTIF('résultats bruts'!I173,1)</f>
        <v>0</v>
      </c>
      <c r="T173">
        <f>COUNTIF('résultats bruts'!J173,1)</f>
        <v>0</v>
      </c>
      <c r="U173">
        <f t="shared" si="268"/>
        <v>0</v>
      </c>
      <c r="V173">
        <f t="shared" si="269"/>
        <v>0</v>
      </c>
      <c r="W173">
        <f t="shared" si="270"/>
        <v>0</v>
      </c>
      <c r="X173">
        <f t="shared" si="271"/>
        <v>0</v>
      </c>
      <c r="Y173">
        <f>COUNTIF('résultats bruts'!AH173:AK173,1)</f>
        <v>0</v>
      </c>
      <c r="Z173">
        <f t="shared" si="272"/>
        <v>0</v>
      </c>
      <c r="AA173">
        <f>COUNTIF('résultats bruts'!AL173:AO173,1)</f>
        <v>0</v>
      </c>
      <c r="AB173">
        <f t="shared" si="273"/>
        <v>0</v>
      </c>
      <c r="AC173">
        <f>COUNTIF('résultats bruts'!AP173:AS173,1)</f>
        <v>0</v>
      </c>
      <c r="AD173">
        <f t="shared" si="274"/>
        <v>0</v>
      </c>
      <c r="AE173">
        <f t="shared" si="275"/>
        <v>0</v>
      </c>
      <c r="AF173">
        <f t="shared" si="276"/>
        <v>0</v>
      </c>
      <c r="AG173">
        <f>COUNTIF('résultats bruts'!BF173,1) + COUNTIF('résultats bruts'!BI173,1)</f>
        <v>0</v>
      </c>
      <c r="AH173">
        <f t="shared" si="277"/>
        <v>0</v>
      </c>
      <c r="AI173">
        <f>COUNTIF('résultats bruts'!AA173:AC173,1)</f>
        <v>0</v>
      </c>
      <c r="AJ173">
        <f t="shared" si="278"/>
        <v>0</v>
      </c>
      <c r="AK173">
        <f t="shared" si="279"/>
        <v>0</v>
      </c>
      <c r="AL173">
        <f t="shared" si="280"/>
        <v>0</v>
      </c>
      <c r="AM173">
        <f t="shared" si="281"/>
        <v>0</v>
      </c>
      <c r="AN173">
        <f t="shared" si="282"/>
        <v>0</v>
      </c>
      <c r="AO173">
        <f t="shared" si="283"/>
        <v>0</v>
      </c>
      <c r="AP173">
        <f t="shared" si="284"/>
        <v>0</v>
      </c>
      <c r="AQ173">
        <f>COUNTIF('résultats bruts'!AH173,0)+COUNTIF('résultats bruts'!AN173,0)+COUNTIF('résultats bruts'!AS173,0) + COUNTIF('résultats bruts'!AA173:AC173,"0A")+COUNTIF('résultats bruts'!BF173,"0A")+COUNTIF('résultats bruts'!BI173,"0A")</f>
        <v>3</v>
      </c>
      <c r="AR173">
        <f t="shared" si="285"/>
        <v>0.42857142857142855</v>
      </c>
      <c r="AS173">
        <f t="shared" si="286"/>
        <v>0</v>
      </c>
      <c r="AT173">
        <f t="shared" si="287"/>
        <v>0</v>
      </c>
      <c r="AU173">
        <f>COUNTIF('résultats bruts'!M173,1)</f>
        <v>0</v>
      </c>
      <c r="AV173">
        <f>COUNTIF('résultats bruts'!K173,1)</f>
        <v>0</v>
      </c>
      <c r="AW173">
        <f t="shared" si="288"/>
        <v>0</v>
      </c>
      <c r="AX173">
        <f t="shared" si="289"/>
        <v>0</v>
      </c>
      <c r="AY173">
        <f>COUNTIF('résultats bruts'!L173,1)</f>
        <v>0</v>
      </c>
      <c r="AZ173">
        <f>COUNTIF('résultats bruts'!N173,1)</f>
        <v>0</v>
      </c>
      <c r="BA173">
        <f t="shared" si="290"/>
        <v>0</v>
      </c>
      <c r="BB173">
        <f t="shared" si="291"/>
        <v>0</v>
      </c>
      <c r="BC173">
        <f t="shared" si="292"/>
        <v>0</v>
      </c>
      <c r="BD173">
        <f t="shared" si="293"/>
        <v>0</v>
      </c>
      <c r="BE173">
        <f>COUNTIF('résultats bruts'!AG173,1)</f>
        <v>0</v>
      </c>
      <c r="BF173">
        <f>COUNTIF('résultats bruts'!AF173,1)</f>
        <v>0</v>
      </c>
      <c r="BG173">
        <f t="shared" si="294"/>
        <v>0</v>
      </c>
      <c r="BH173">
        <f t="shared" si="295"/>
        <v>0</v>
      </c>
      <c r="BI173">
        <f>COUNTIF('résultats bruts'!AD173,1)</f>
        <v>0</v>
      </c>
      <c r="BJ173">
        <f>COUNTIF('résultats bruts'!AE173,1)</f>
        <v>0</v>
      </c>
      <c r="BK173">
        <f t="shared" si="296"/>
        <v>0</v>
      </c>
      <c r="BL173">
        <f t="shared" si="297"/>
        <v>0</v>
      </c>
      <c r="BM173">
        <f t="shared" si="298"/>
        <v>0</v>
      </c>
      <c r="BN173">
        <f t="shared" si="299"/>
        <v>0</v>
      </c>
      <c r="BO173">
        <f t="shared" si="300"/>
        <v>0</v>
      </c>
      <c r="BP173">
        <f t="shared" si="301"/>
        <v>0</v>
      </c>
      <c r="BQ173">
        <f t="shared" si="302"/>
        <v>0</v>
      </c>
      <c r="BR173">
        <f t="shared" si="303"/>
        <v>0</v>
      </c>
      <c r="BS173">
        <f t="shared" si="304"/>
        <v>0</v>
      </c>
      <c r="BT173">
        <f t="shared" si="305"/>
        <v>0</v>
      </c>
      <c r="BU173">
        <f t="shared" si="306"/>
        <v>0</v>
      </c>
      <c r="BV173">
        <f t="shared" si="307"/>
        <v>0</v>
      </c>
      <c r="BW173">
        <f t="shared" si="308"/>
        <v>0</v>
      </c>
      <c r="BX173">
        <f t="shared" si="309"/>
        <v>0</v>
      </c>
      <c r="BY173">
        <f t="shared" si="310"/>
        <v>0</v>
      </c>
      <c r="BZ173">
        <f t="shared" si="311"/>
        <v>0</v>
      </c>
      <c r="CA173">
        <f t="shared" si="312"/>
        <v>0</v>
      </c>
      <c r="CB173">
        <f t="shared" si="313"/>
        <v>0</v>
      </c>
      <c r="CC173">
        <f t="shared" si="314"/>
        <v>0</v>
      </c>
      <c r="CD173">
        <f t="shared" si="315"/>
        <v>0</v>
      </c>
      <c r="CE173">
        <f t="shared" si="316"/>
        <v>0</v>
      </c>
      <c r="CF173">
        <f t="shared" si="317"/>
        <v>0</v>
      </c>
      <c r="CG173">
        <f>COUNTIF('résultats bruts'!CL173, 1) + COUNTIF('résultats bruts'!DI173,1)</f>
        <v>0</v>
      </c>
      <c r="CH173">
        <f t="shared" si="318"/>
        <v>0</v>
      </c>
      <c r="CI173">
        <f>COUNTIF('résultats bruts'!CK173, 1) + COUNTIF('résultats bruts'!DJ173,1)</f>
        <v>0</v>
      </c>
      <c r="CJ173">
        <f t="shared" si="319"/>
        <v>0</v>
      </c>
      <c r="CK173">
        <f>COUNTIF('résultats bruts'!CN173, 1) + COUNTIF('résultats bruts'!DK173,1)</f>
        <v>0</v>
      </c>
      <c r="CL173">
        <f t="shared" si="320"/>
        <v>0</v>
      </c>
      <c r="CM173">
        <f>COUNTIF('résultats bruts'!CO173, 1) + COUNTIF('résultats bruts'!DM173,1)</f>
        <v>0</v>
      </c>
      <c r="CN173">
        <f t="shared" si="321"/>
        <v>0</v>
      </c>
      <c r="CO173">
        <f>COUNTIF('résultats bruts'!DL173, "0A") + COUNTIF('résultats bruts'!CM173,0)</f>
        <v>1</v>
      </c>
      <c r="CP173">
        <f t="shared" si="322"/>
        <v>0.5</v>
      </c>
      <c r="CQ173">
        <f t="shared" si="323"/>
        <v>0</v>
      </c>
      <c r="CR173">
        <f t="shared" si="324"/>
        <v>0</v>
      </c>
      <c r="CS173">
        <f>COUNTIF('résultats bruts'!BB173,1)</f>
        <v>0</v>
      </c>
      <c r="CT173">
        <f>COUNTIF('résultats bruts'!W173,1)</f>
        <v>0</v>
      </c>
      <c r="CU173">
        <f t="shared" si="325"/>
        <v>0</v>
      </c>
      <c r="CV173">
        <f t="shared" si="326"/>
        <v>0</v>
      </c>
      <c r="CW173">
        <f>COUNTIF('résultats bruts'!BC173,1)</f>
        <v>0</v>
      </c>
      <c r="CX173">
        <f>COUNTIF('résultats bruts'!X173,1)</f>
        <v>0</v>
      </c>
      <c r="CY173">
        <f t="shared" si="327"/>
        <v>0</v>
      </c>
      <c r="CZ173">
        <f t="shared" si="328"/>
        <v>0</v>
      </c>
      <c r="DA173">
        <f t="shared" si="329"/>
        <v>0</v>
      </c>
      <c r="DB173">
        <f t="shared" si="330"/>
        <v>0</v>
      </c>
      <c r="DC173">
        <f>COUNTIF('résultats bruts'!BD173,1)</f>
        <v>0</v>
      </c>
      <c r="DD173">
        <f>COUNTIF('résultats bruts'!Y173,1)</f>
        <v>0</v>
      </c>
      <c r="DE173">
        <f t="shared" si="331"/>
        <v>0</v>
      </c>
      <c r="DF173">
        <f t="shared" si="332"/>
        <v>0</v>
      </c>
      <c r="DG173">
        <f>COUNTIF('résultats bruts'!BE173,1)</f>
        <v>0</v>
      </c>
      <c r="DH173">
        <f>COUNTIF('résultats bruts'!Z173,1)</f>
        <v>0</v>
      </c>
      <c r="DI173">
        <f t="shared" si="333"/>
        <v>0</v>
      </c>
      <c r="DJ173">
        <f t="shared" si="334"/>
        <v>0</v>
      </c>
      <c r="DK173">
        <f t="shared" si="335"/>
        <v>0</v>
      </c>
      <c r="DL173">
        <f t="shared" si="336"/>
        <v>0</v>
      </c>
      <c r="DM173">
        <f t="shared" si="337"/>
        <v>0</v>
      </c>
      <c r="DN173">
        <f t="shared" si="338"/>
        <v>0</v>
      </c>
      <c r="DO173">
        <f t="shared" si="339"/>
        <v>0</v>
      </c>
      <c r="DP173">
        <f t="shared" si="340"/>
        <v>0</v>
      </c>
      <c r="DQ173">
        <f t="shared" si="341"/>
        <v>0</v>
      </c>
      <c r="DR173">
        <f t="shared" si="342"/>
        <v>0</v>
      </c>
      <c r="DS173">
        <f>COUNTIF('résultats bruts'!BY173, 1 ) + COUNTIF('résultats bruts'!DA173,1)</f>
        <v>0</v>
      </c>
      <c r="DT173">
        <f t="shared" si="343"/>
        <v>0</v>
      </c>
      <c r="DU173">
        <f>COUNTIF('résultats bruts'!CA173, 1 ) + COUNTIF('résultats bruts'!DE173,1)</f>
        <v>0</v>
      </c>
      <c r="DV173">
        <f t="shared" si="344"/>
        <v>0</v>
      </c>
      <c r="DW173">
        <f>COUNTIF('résultats bruts'!CB173, 1 ) + COUNTIF('résultats bruts'!CU173,1)</f>
        <v>0</v>
      </c>
      <c r="DX173">
        <f t="shared" si="345"/>
        <v>0</v>
      </c>
      <c r="DY173">
        <f>COUNTIF('résultats bruts'!BZ173, 1 ) + COUNTIF('résultats bruts'!CX173,1)</f>
        <v>0</v>
      </c>
      <c r="DZ173">
        <f t="shared" si="346"/>
        <v>0</v>
      </c>
      <c r="EA173">
        <f t="shared" si="347"/>
        <v>0</v>
      </c>
      <c r="EB173">
        <f t="shared" si="348"/>
        <v>0</v>
      </c>
      <c r="EC173">
        <f>COUNTIF('résultats bruts'!CE173, 1 ) + COUNTIF('résultats bruts'!CZ173,1)</f>
        <v>0</v>
      </c>
      <c r="ED173">
        <f t="shared" si="349"/>
        <v>0</v>
      </c>
      <c r="EE173">
        <f>COUNTIF('résultats bruts'!CD173, 1 ) + COUNTIF('résultats bruts'!DC173,1)</f>
        <v>0</v>
      </c>
      <c r="EF173">
        <f t="shared" si="350"/>
        <v>0</v>
      </c>
      <c r="EG173">
        <f>COUNTIF('résultats bruts'!CC173, 1 ) + COUNTIF('résultats bruts'!CT173,1)</f>
        <v>0</v>
      </c>
      <c r="EH173">
        <f t="shared" si="351"/>
        <v>0</v>
      </c>
      <c r="EI173">
        <f>COUNTIF('résultats bruts'!CF173, 1 ) + COUNTIF('résultats bruts'!CW173,1)</f>
        <v>0</v>
      </c>
      <c r="EJ173">
        <f t="shared" si="352"/>
        <v>0</v>
      </c>
      <c r="EK173">
        <f t="shared" si="353"/>
        <v>0</v>
      </c>
      <c r="EL173">
        <f t="shared" si="354"/>
        <v>0</v>
      </c>
      <c r="EM173">
        <f>COUNTIF('résultats bruts'!CJ173, 1 ) + COUNTIF('résultats bruts'!CY173,1)</f>
        <v>0</v>
      </c>
      <c r="EN173">
        <f t="shared" si="355"/>
        <v>0</v>
      </c>
      <c r="EO173">
        <f>COUNTIF('résultats bruts'!CI173, 1 ) + COUNTIF('résultats bruts'!DB173,1)</f>
        <v>0</v>
      </c>
      <c r="EP173">
        <f t="shared" si="356"/>
        <v>0</v>
      </c>
      <c r="EQ173">
        <f>COUNTIF('résultats bruts'!CG173, 1 ) + COUNTIF('résultats bruts'!CS173,1)</f>
        <v>0</v>
      </c>
      <c r="ER173">
        <f t="shared" si="357"/>
        <v>0</v>
      </c>
      <c r="ES173">
        <f>COUNTIF('résultats bruts'!CH173, 1 ) + COUNTIF('résultats bruts'!CV173,1)</f>
        <v>0</v>
      </c>
      <c r="ET173">
        <f t="shared" si="358"/>
        <v>0</v>
      </c>
      <c r="EU173">
        <f t="shared" si="359"/>
        <v>0</v>
      </c>
      <c r="EV173">
        <f t="shared" si="360"/>
        <v>0</v>
      </c>
      <c r="EW173">
        <f t="shared" si="361"/>
        <v>0</v>
      </c>
      <c r="EX173">
        <f t="shared" si="362"/>
        <v>0</v>
      </c>
      <c r="EY173">
        <f t="shared" si="363"/>
        <v>0</v>
      </c>
      <c r="EZ173">
        <f t="shared" si="364"/>
        <v>0</v>
      </c>
      <c r="FA173">
        <f t="shared" si="365"/>
        <v>0</v>
      </c>
      <c r="FB173">
        <f t="shared" si="366"/>
        <v>0</v>
      </c>
      <c r="FC173">
        <f t="shared" si="367"/>
        <v>0</v>
      </c>
      <c r="FD173">
        <f t="shared" si="368"/>
        <v>0</v>
      </c>
      <c r="FE173">
        <f>COUNTIF('résultats bruts'!DD173,0)</f>
        <v>1</v>
      </c>
      <c r="FF173">
        <f t="shared" si="369"/>
        <v>0</v>
      </c>
      <c r="FG173">
        <f t="shared" si="370"/>
        <v>0</v>
      </c>
      <c r="FH173">
        <f>COUNTIF('résultats bruts'!DN173,1)</f>
        <v>0</v>
      </c>
      <c r="FI173">
        <f>COUNTIF('résultats bruts'!DO173,1)</f>
        <v>0</v>
      </c>
      <c r="FJ173">
        <f>COUNTIF('résultats bruts'!DP173,1)</f>
        <v>0</v>
      </c>
      <c r="FK173">
        <f>COUNTIF('résultats bruts'!O173,1) + COUNTIF('résultats bruts'!AT173,1)</f>
        <v>0</v>
      </c>
      <c r="FL173">
        <f>COUNTIF('résultats bruts'!P173,1) + COUNTIF('résultats bruts'!AX173,1)</f>
        <v>0</v>
      </c>
      <c r="FM173">
        <f t="shared" si="371"/>
        <v>0</v>
      </c>
      <c r="FN173">
        <f t="shared" si="372"/>
        <v>0</v>
      </c>
      <c r="FO173">
        <f>COUNTIF('résultats bruts'!Q173,1) + COUNTIF('résultats bruts'!AV173,1)</f>
        <v>0</v>
      </c>
      <c r="FP173">
        <f>COUNTIF('résultats bruts'!R173,1) + COUNTIF('résultats bruts'!BA173,1)</f>
        <v>0</v>
      </c>
      <c r="FQ173">
        <f t="shared" si="373"/>
        <v>0</v>
      </c>
      <c r="FR173">
        <f t="shared" si="374"/>
        <v>0</v>
      </c>
      <c r="FS173">
        <f>COUNTIF('résultats bruts'!S173,1) + COUNTIF('résultats bruts'!AZ173,1)</f>
        <v>0</v>
      </c>
      <c r="FT173">
        <f>COUNTIF('résultats bruts'!T173,1) + COUNTIF('résultats bruts'!AW173,1)</f>
        <v>0</v>
      </c>
      <c r="FU173">
        <f t="shared" si="375"/>
        <v>0</v>
      </c>
      <c r="FV173">
        <f t="shared" si="376"/>
        <v>0</v>
      </c>
      <c r="FW173">
        <f>COUNTIF('résultats bruts'!U173,1) + COUNTIF('résultats bruts'!AY173,1)</f>
        <v>0</v>
      </c>
      <c r="FX173">
        <f>COUNTIF('résultats bruts'!V173,1) + COUNTIF('résultats bruts'!AU173,1)</f>
        <v>0</v>
      </c>
      <c r="FY173">
        <f t="shared" si="377"/>
        <v>0</v>
      </c>
      <c r="FZ173">
        <f t="shared" si="378"/>
        <v>0</v>
      </c>
      <c r="GA173">
        <f t="shared" si="379"/>
        <v>0</v>
      </c>
      <c r="GB173">
        <f t="shared" si="380"/>
        <v>0</v>
      </c>
      <c r="GC173">
        <f t="shared" si="381"/>
        <v>0</v>
      </c>
      <c r="GD173">
        <f t="shared" si="382"/>
        <v>0</v>
      </c>
      <c r="GE173">
        <f>COUNTIF('résultats bruts'!AT173:BA173,"0A")+ COUNTIF('résultats bruts'!BM173,"0A")</f>
        <v>0</v>
      </c>
      <c r="GF173">
        <f t="shared" si="383"/>
        <v>0</v>
      </c>
      <c r="GG173">
        <f>COUNTIF('résultats bruts'!BL173,1)</f>
        <v>0</v>
      </c>
      <c r="GH173">
        <f>COUNTIF('résultats bruts'!BM173,1)</f>
        <v>0</v>
      </c>
      <c r="GI173">
        <f>COUNTIF('résultats bruts'!AV173,1)</f>
        <v>0</v>
      </c>
      <c r="GJ173">
        <f>COUNTIF('résultats bruts'!BN173,1)</f>
        <v>0</v>
      </c>
      <c r="GK173">
        <f t="shared" si="384"/>
        <v>0</v>
      </c>
      <c r="GL173">
        <f t="shared" si="385"/>
        <v>0</v>
      </c>
      <c r="GM173">
        <f>COUNTIF('résultats bruts'!CQ173, 1) + COUNTIF('résultats bruts'!DF173,1)</f>
        <v>0</v>
      </c>
      <c r="GN173">
        <f t="shared" si="386"/>
        <v>0</v>
      </c>
      <c r="GO173">
        <f>COUNTIF('résultats bruts'!CP173, 1) + COUNTIF('résultats bruts'!DG173,1)</f>
        <v>0</v>
      </c>
      <c r="GP173">
        <f t="shared" si="387"/>
        <v>0</v>
      </c>
      <c r="GQ173">
        <f>COUNTIF('résultats bruts'!CR173, 1) + COUNTIF('résultats bruts'!DH173,1)</f>
        <v>0</v>
      </c>
      <c r="GR173">
        <f t="shared" si="388"/>
        <v>0</v>
      </c>
      <c r="GS173">
        <f>COUNTIF('résultats bruts'!BU173:BX173,1)</f>
        <v>0</v>
      </c>
      <c r="GT173">
        <f t="shared" si="389"/>
        <v>0</v>
      </c>
      <c r="GU173">
        <f>COUNTIF('résultats bruts'!DQ173:DT173,1)</f>
        <v>0</v>
      </c>
      <c r="GV173">
        <f t="shared" si="390"/>
        <v>0</v>
      </c>
      <c r="GW173">
        <f t="shared" si="391"/>
        <v>0</v>
      </c>
      <c r="GX173">
        <f t="shared" si="392"/>
        <v>0</v>
      </c>
      <c r="GY173">
        <f>COUNTIF('résultats bruts'!DF173:DH173,"0A")</f>
        <v>0</v>
      </c>
      <c r="GZ173">
        <f t="shared" si="393"/>
        <v>0</v>
      </c>
      <c r="HA173">
        <f t="shared" si="394"/>
        <v>0</v>
      </c>
      <c r="HB173">
        <f t="shared" si="395"/>
        <v>0</v>
      </c>
    </row>
    <row r="174" spans="1:210" ht="15.75" x14ac:dyDescent="0.25">
      <c r="A174">
        <f>'résultats bruts'!A174</f>
        <v>0</v>
      </c>
      <c r="B174">
        <f>'résultats bruts'!B174</f>
        <v>0</v>
      </c>
      <c r="C174">
        <f>'résultats bruts'!C174</f>
        <v>0</v>
      </c>
      <c r="D174">
        <f>'résultats bruts'!D174</f>
        <v>0</v>
      </c>
      <c r="E174">
        <f>'résultats bruts'!E174</f>
        <v>0</v>
      </c>
      <c r="F174">
        <f>'résultats bruts'!F174</f>
        <v>172</v>
      </c>
      <c r="G174">
        <f>'résultats bruts'!G174</f>
        <v>0</v>
      </c>
      <c r="H174">
        <f>COUNTIF('résultats bruts'!BO174,1)</f>
        <v>0</v>
      </c>
      <c r="I174">
        <f>COUNTIF('résultats bruts'!BQ174,1)</f>
        <v>0</v>
      </c>
      <c r="J174">
        <f>COUNTIF('résultats bruts'!BS174,1)</f>
        <v>0</v>
      </c>
      <c r="K174">
        <f t="shared" si="264"/>
        <v>0</v>
      </c>
      <c r="L174">
        <f t="shared" si="265"/>
        <v>0</v>
      </c>
      <c r="M174">
        <f>COUNTIF('résultats bruts'!BP174,1)</f>
        <v>0</v>
      </c>
      <c r="N174">
        <f>COUNTIF('résultats bruts'!BR174,1)</f>
        <v>0</v>
      </c>
      <c r="O174">
        <f>COUNTIF('résultats bruts'!BT174,1)</f>
        <v>0</v>
      </c>
      <c r="P174">
        <f t="shared" si="266"/>
        <v>0</v>
      </c>
      <c r="Q174">
        <f t="shared" si="267"/>
        <v>0</v>
      </c>
      <c r="R174">
        <f>COUNTIF('résultats bruts'!H174,1)</f>
        <v>0</v>
      </c>
      <c r="S174">
        <f>COUNTIF('résultats bruts'!I174,1)</f>
        <v>0</v>
      </c>
      <c r="T174">
        <f>COUNTIF('résultats bruts'!J174,1)</f>
        <v>0</v>
      </c>
      <c r="U174">
        <f t="shared" si="268"/>
        <v>0</v>
      </c>
      <c r="V174">
        <f t="shared" si="269"/>
        <v>0</v>
      </c>
      <c r="W174">
        <f t="shared" si="270"/>
        <v>0</v>
      </c>
      <c r="X174">
        <f t="shared" si="271"/>
        <v>0</v>
      </c>
      <c r="Y174">
        <f>COUNTIF('résultats bruts'!AH174:AK174,1)</f>
        <v>0</v>
      </c>
      <c r="Z174">
        <f t="shared" si="272"/>
        <v>0</v>
      </c>
      <c r="AA174">
        <f>COUNTIF('résultats bruts'!AL174:AO174,1)</f>
        <v>0</v>
      </c>
      <c r="AB174">
        <f t="shared" si="273"/>
        <v>0</v>
      </c>
      <c r="AC174">
        <f>COUNTIF('résultats bruts'!AP174:AS174,1)</f>
        <v>0</v>
      </c>
      <c r="AD174">
        <f t="shared" si="274"/>
        <v>0</v>
      </c>
      <c r="AE174">
        <f t="shared" si="275"/>
        <v>0</v>
      </c>
      <c r="AF174">
        <f t="shared" si="276"/>
        <v>0</v>
      </c>
      <c r="AG174">
        <f>COUNTIF('résultats bruts'!BF174,1) + COUNTIF('résultats bruts'!BI174,1)</f>
        <v>0</v>
      </c>
      <c r="AH174">
        <f t="shared" si="277"/>
        <v>0</v>
      </c>
      <c r="AI174">
        <f>COUNTIF('résultats bruts'!AA174:AC174,1)</f>
        <v>0</v>
      </c>
      <c r="AJ174">
        <f t="shared" si="278"/>
        <v>0</v>
      </c>
      <c r="AK174">
        <f t="shared" si="279"/>
        <v>0</v>
      </c>
      <c r="AL174">
        <f t="shared" si="280"/>
        <v>0</v>
      </c>
      <c r="AM174">
        <f t="shared" si="281"/>
        <v>0</v>
      </c>
      <c r="AN174">
        <f t="shared" si="282"/>
        <v>0</v>
      </c>
      <c r="AO174">
        <f t="shared" si="283"/>
        <v>0</v>
      </c>
      <c r="AP174">
        <f t="shared" si="284"/>
        <v>0</v>
      </c>
      <c r="AQ174">
        <f>COUNTIF('résultats bruts'!AH174,0)+COUNTIF('résultats bruts'!AN174,0)+COUNTIF('résultats bruts'!AS174,0) + COUNTIF('résultats bruts'!AA174:AC174,"0A")+COUNTIF('résultats bruts'!BF174,"0A")+COUNTIF('résultats bruts'!BI174,"0A")</f>
        <v>3</v>
      </c>
      <c r="AR174">
        <f t="shared" si="285"/>
        <v>0.42857142857142855</v>
      </c>
      <c r="AS174">
        <f t="shared" si="286"/>
        <v>0</v>
      </c>
      <c r="AT174">
        <f t="shared" si="287"/>
        <v>0</v>
      </c>
      <c r="AU174">
        <f>COUNTIF('résultats bruts'!M174,1)</f>
        <v>0</v>
      </c>
      <c r="AV174">
        <f>COUNTIF('résultats bruts'!K174,1)</f>
        <v>0</v>
      </c>
      <c r="AW174">
        <f t="shared" si="288"/>
        <v>0</v>
      </c>
      <c r="AX174">
        <f t="shared" si="289"/>
        <v>0</v>
      </c>
      <c r="AY174">
        <f>COUNTIF('résultats bruts'!L174,1)</f>
        <v>0</v>
      </c>
      <c r="AZ174">
        <f>COUNTIF('résultats bruts'!N174,1)</f>
        <v>0</v>
      </c>
      <c r="BA174">
        <f t="shared" si="290"/>
        <v>0</v>
      </c>
      <c r="BB174">
        <f t="shared" si="291"/>
        <v>0</v>
      </c>
      <c r="BC174">
        <f t="shared" si="292"/>
        <v>0</v>
      </c>
      <c r="BD174">
        <f t="shared" si="293"/>
        <v>0</v>
      </c>
      <c r="BE174">
        <f>COUNTIF('résultats bruts'!AG174,1)</f>
        <v>0</v>
      </c>
      <c r="BF174">
        <f>COUNTIF('résultats bruts'!AF174,1)</f>
        <v>0</v>
      </c>
      <c r="BG174">
        <f t="shared" si="294"/>
        <v>0</v>
      </c>
      <c r="BH174">
        <f t="shared" si="295"/>
        <v>0</v>
      </c>
      <c r="BI174">
        <f>COUNTIF('résultats bruts'!AD174,1)</f>
        <v>0</v>
      </c>
      <c r="BJ174">
        <f>COUNTIF('résultats bruts'!AE174,1)</f>
        <v>0</v>
      </c>
      <c r="BK174">
        <f t="shared" si="296"/>
        <v>0</v>
      </c>
      <c r="BL174">
        <f t="shared" si="297"/>
        <v>0</v>
      </c>
      <c r="BM174">
        <f t="shared" si="298"/>
        <v>0</v>
      </c>
      <c r="BN174">
        <f t="shared" si="299"/>
        <v>0</v>
      </c>
      <c r="BO174">
        <f t="shared" si="300"/>
        <v>0</v>
      </c>
      <c r="BP174">
        <f t="shared" si="301"/>
        <v>0</v>
      </c>
      <c r="BQ174">
        <f t="shared" si="302"/>
        <v>0</v>
      </c>
      <c r="BR174">
        <f t="shared" si="303"/>
        <v>0</v>
      </c>
      <c r="BS174">
        <f t="shared" si="304"/>
        <v>0</v>
      </c>
      <c r="BT174">
        <f t="shared" si="305"/>
        <v>0</v>
      </c>
      <c r="BU174">
        <f t="shared" si="306"/>
        <v>0</v>
      </c>
      <c r="BV174">
        <f t="shared" si="307"/>
        <v>0</v>
      </c>
      <c r="BW174">
        <f t="shared" si="308"/>
        <v>0</v>
      </c>
      <c r="BX174">
        <f t="shared" si="309"/>
        <v>0</v>
      </c>
      <c r="BY174">
        <f t="shared" si="310"/>
        <v>0</v>
      </c>
      <c r="BZ174">
        <f t="shared" si="311"/>
        <v>0</v>
      </c>
      <c r="CA174">
        <f t="shared" si="312"/>
        <v>0</v>
      </c>
      <c r="CB174">
        <f t="shared" si="313"/>
        <v>0</v>
      </c>
      <c r="CC174">
        <f t="shared" si="314"/>
        <v>0</v>
      </c>
      <c r="CD174">
        <f t="shared" si="315"/>
        <v>0</v>
      </c>
      <c r="CE174">
        <f t="shared" si="316"/>
        <v>0</v>
      </c>
      <c r="CF174">
        <f t="shared" si="317"/>
        <v>0</v>
      </c>
      <c r="CG174">
        <f>COUNTIF('résultats bruts'!CL174, 1) + COUNTIF('résultats bruts'!DI174,1)</f>
        <v>0</v>
      </c>
      <c r="CH174">
        <f t="shared" si="318"/>
        <v>0</v>
      </c>
      <c r="CI174">
        <f>COUNTIF('résultats bruts'!CK174, 1) + COUNTIF('résultats bruts'!DJ174,1)</f>
        <v>0</v>
      </c>
      <c r="CJ174">
        <f t="shared" si="319"/>
        <v>0</v>
      </c>
      <c r="CK174">
        <f>COUNTIF('résultats bruts'!CN174, 1) + COUNTIF('résultats bruts'!DK174,1)</f>
        <v>0</v>
      </c>
      <c r="CL174">
        <f t="shared" si="320"/>
        <v>0</v>
      </c>
      <c r="CM174">
        <f>COUNTIF('résultats bruts'!CO174, 1) + COUNTIF('résultats bruts'!DM174,1)</f>
        <v>0</v>
      </c>
      <c r="CN174">
        <f t="shared" si="321"/>
        <v>0</v>
      </c>
      <c r="CO174">
        <f>COUNTIF('résultats bruts'!DL174, "0A") + COUNTIF('résultats bruts'!CM174,0)</f>
        <v>1</v>
      </c>
      <c r="CP174">
        <f t="shared" si="322"/>
        <v>0.5</v>
      </c>
      <c r="CQ174">
        <f t="shared" si="323"/>
        <v>0</v>
      </c>
      <c r="CR174">
        <f t="shared" si="324"/>
        <v>0</v>
      </c>
      <c r="CS174">
        <f>COUNTIF('résultats bruts'!BB174,1)</f>
        <v>0</v>
      </c>
      <c r="CT174">
        <f>COUNTIF('résultats bruts'!W174,1)</f>
        <v>0</v>
      </c>
      <c r="CU174">
        <f t="shared" si="325"/>
        <v>0</v>
      </c>
      <c r="CV174">
        <f t="shared" si="326"/>
        <v>0</v>
      </c>
      <c r="CW174">
        <f>COUNTIF('résultats bruts'!BC174,1)</f>
        <v>0</v>
      </c>
      <c r="CX174">
        <f>COUNTIF('résultats bruts'!X174,1)</f>
        <v>0</v>
      </c>
      <c r="CY174">
        <f t="shared" si="327"/>
        <v>0</v>
      </c>
      <c r="CZ174">
        <f t="shared" si="328"/>
        <v>0</v>
      </c>
      <c r="DA174">
        <f t="shared" si="329"/>
        <v>0</v>
      </c>
      <c r="DB174">
        <f t="shared" si="330"/>
        <v>0</v>
      </c>
      <c r="DC174">
        <f>COUNTIF('résultats bruts'!BD174,1)</f>
        <v>0</v>
      </c>
      <c r="DD174">
        <f>COUNTIF('résultats bruts'!Y174,1)</f>
        <v>0</v>
      </c>
      <c r="DE174">
        <f t="shared" si="331"/>
        <v>0</v>
      </c>
      <c r="DF174">
        <f t="shared" si="332"/>
        <v>0</v>
      </c>
      <c r="DG174">
        <f>COUNTIF('résultats bruts'!BE174,1)</f>
        <v>0</v>
      </c>
      <c r="DH174">
        <f>COUNTIF('résultats bruts'!Z174,1)</f>
        <v>0</v>
      </c>
      <c r="DI174">
        <f t="shared" si="333"/>
        <v>0</v>
      </c>
      <c r="DJ174">
        <f t="shared" si="334"/>
        <v>0</v>
      </c>
      <c r="DK174">
        <f t="shared" si="335"/>
        <v>0</v>
      </c>
      <c r="DL174">
        <f t="shared" si="336"/>
        <v>0</v>
      </c>
      <c r="DM174">
        <f t="shared" si="337"/>
        <v>0</v>
      </c>
      <c r="DN174">
        <f t="shared" si="338"/>
        <v>0</v>
      </c>
      <c r="DO174">
        <f t="shared" si="339"/>
        <v>0</v>
      </c>
      <c r="DP174">
        <f t="shared" si="340"/>
        <v>0</v>
      </c>
      <c r="DQ174">
        <f t="shared" si="341"/>
        <v>0</v>
      </c>
      <c r="DR174">
        <f t="shared" si="342"/>
        <v>0</v>
      </c>
      <c r="DS174">
        <f>COUNTIF('résultats bruts'!BY174, 1 ) + COUNTIF('résultats bruts'!DA174,1)</f>
        <v>0</v>
      </c>
      <c r="DT174">
        <f t="shared" si="343"/>
        <v>0</v>
      </c>
      <c r="DU174">
        <f>COUNTIF('résultats bruts'!CA174, 1 ) + COUNTIF('résultats bruts'!DE174,1)</f>
        <v>0</v>
      </c>
      <c r="DV174">
        <f t="shared" si="344"/>
        <v>0</v>
      </c>
      <c r="DW174">
        <f>COUNTIF('résultats bruts'!CB174, 1 ) + COUNTIF('résultats bruts'!CU174,1)</f>
        <v>0</v>
      </c>
      <c r="DX174">
        <f t="shared" si="345"/>
        <v>0</v>
      </c>
      <c r="DY174">
        <f>COUNTIF('résultats bruts'!BZ174, 1 ) + COUNTIF('résultats bruts'!CX174,1)</f>
        <v>0</v>
      </c>
      <c r="DZ174">
        <f t="shared" si="346"/>
        <v>0</v>
      </c>
      <c r="EA174">
        <f t="shared" si="347"/>
        <v>0</v>
      </c>
      <c r="EB174">
        <f t="shared" si="348"/>
        <v>0</v>
      </c>
      <c r="EC174">
        <f>COUNTIF('résultats bruts'!CE174, 1 ) + COUNTIF('résultats bruts'!CZ174,1)</f>
        <v>0</v>
      </c>
      <c r="ED174">
        <f t="shared" si="349"/>
        <v>0</v>
      </c>
      <c r="EE174">
        <f>COUNTIF('résultats bruts'!CD174, 1 ) + COUNTIF('résultats bruts'!DC174,1)</f>
        <v>0</v>
      </c>
      <c r="EF174">
        <f t="shared" si="350"/>
        <v>0</v>
      </c>
      <c r="EG174">
        <f>COUNTIF('résultats bruts'!CC174, 1 ) + COUNTIF('résultats bruts'!CT174,1)</f>
        <v>0</v>
      </c>
      <c r="EH174">
        <f t="shared" si="351"/>
        <v>0</v>
      </c>
      <c r="EI174">
        <f>COUNTIF('résultats bruts'!CF174, 1 ) + COUNTIF('résultats bruts'!CW174,1)</f>
        <v>0</v>
      </c>
      <c r="EJ174">
        <f t="shared" si="352"/>
        <v>0</v>
      </c>
      <c r="EK174">
        <f t="shared" si="353"/>
        <v>0</v>
      </c>
      <c r="EL174">
        <f t="shared" si="354"/>
        <v>0</v>
      </c>
      <c r="EM174">
        <f>COUNTIF('résultats bruts'!CJ174, 1 ) + COUNTIF('résultats bruts'!CY174,1)</f>
        <v>0</v>
      </c>
      <c r="EN174">
        <f t="shared" si="355"/>
        <v>0</v>
      </c>
      <c r="EO174">
        <f>COUNTIF('résultats bruts'!CI174, 1 ) + COUNTIF('résultats bruts'!DB174,1)</f>
        <v>0</v>
      </c>
      <c r="EP174">
        <f t="shared" si="356"/>
        <v>0</v>
      </c>
      <c r="EQ174">
        <f>COUNTIF('résultats bruts'!CG174, 1 ) + COUNTIF('résultats bruts'!CS174,1)</f>
        <v>0</v>
      </c>
      <c r="ER174">
        <f t="shared" si="357"/>
        <v>0</v>
      </c>
      <c r="ES174">
        <f>COUNTIF('résultats bruts'!CH174, 1 ) + COUNTIF('résultats bruts'!CV174,1)</f>
        <v>0</v>
      </c>
      <c r="ET174">
        <f t="shared" si="358"/>
        <v>0</v>
      </c>
      <c r="EU174">
        <f t="shared" si="359"/>
        <v>0</v>
      </c>
      <c r="EV174">
        <f t="shared" si="360"/>
        <v>0</v>
      </c>
      <c r="EW174">
        <f t="shared" si="361"/>
        <v>0</v>
      </c>
      <c r="EX174">
        <f t="shared" si="362"/>
        <v>0</v>
      </c>
      <c r="EY174">
        <f t="shared" si="363"/>
        <v>0</v>
      </c>
      <c r="EZ174">
        <f t="shared" si="364"/>
        <v>0</v>
      </c>
      <c r="FA174">
        <f t="shared" si="365"/>
        <v>0</v>
      </c>
      <c r="FB174">
        <f t="shared" si="366"/>
        <v>0</v>
      </c>
      <c r="FC174">
        <f t="shared" si="367"/>
        <v>0</v>
      </c>
      <c r="FD174">
        <f t="shared" si="368"/>
        <v>0</v>
      </c>
      <c r="FE174">
        <f>COUNTIF('résultats bruts'!DD174,0)</f>
        <v>1</v>
      </c>
      <c r="FF174">
        <f t="shared" si="369"/>
        <v>0</v>
      </c>
      <c r="FG174">
        <f t="shared" si="370"/>
        <v>0</v>
      </c>
      <c r="FH174">
        <f>COUNTIF('résultats bruts'!DN174,1)</f>
        <v>0</v>
      </c>
      <c r="FI174">
        <f>COUNTIF('résultats bruts'!DO174,1)</f>
        <v>0</v>
      </c>
      <c r="FJ174">
        <f>COUNTIF('résultats bruts'!DP174,1)</f>
        <v>0</v>
      </c>
      <c r="FK174">
        <f>COUNTIF('résultats bruts'!O174,1) + COUNTIF('résultats bruts'!AT174,1)</f>
        <v>0</v>
      </c>
      <c r="FL174">
        <f>COUNTIF('résultats bruts'!P174,1) + COUNTIF('résultats bruts'!AX174,1)</f>
        <v>0</v>
      </c>
      <c r="FM174">
        <f t="shared" si="371"/>
        <v>0</v>
      </c>
      <c r="FN174">
        <f t="shared" si="372"/>
        <v>0</v>
      </c>
      <c r="FO174">
        <f>COUNTIF('résultats bruts'!Q174,1) + COUNTIF('résultats bruts'!AV174,1)</f>
        <v>0</v>
      </c>
      <c r="FP174">
        <f>COUNTIF('résultats bruts'!R174,1) + COUNTIF('résultats bruts'!BA174,1)</f>
        <v>0</v>
      </c>
      <c r="FQ174">
        <f t="shared" si="373"/>
        <v>0</v>
      </c>
      <c r="FR174">
        <f t="shared" si="374"/>
        <v>0</v>
      </c>
      <c r="FS174">
        <f>COUNTIF('résultats bruts'!S174,1) + COUNTIF('résultats bruts'!AZ174,1)</f>
        <v>0</v>
      </c>
      <c r="FT174">
        <f>COUNTIF('résultats bruts'!T174,1) + COUNTIF('résultats bruts'!AW174,1)</f>
        <v>0</v>
      </c>
      <c r="FU174">
        <f t="shared" si="375"/>
        <v>0</v>
      </c>
      <c r="FV174">
        <f t="shared" si="376"/>
        <v>0</v>
      </c>
      <c r="FW174">
        <f>COUNTIF('résultats bruts'!U174,1) + COUNTIF('résultats bruts'!AY174,1)</f>
        <v>0</v>
      </c>
      <c r="FX174">
        <f>COUNTIF('résultats bruts'!V174,1) + COUNTIF('résultats bruts'!AU174,1)</f>
        <v>0</v>
      </c>
      <c r="FY174">
        <f t="shared" si="377"/>
        <v>0</v>
      </c>
      <c r="FZ174">
        <f t="shared" si="378"/>
        <v>0</v>
      </c>
      <c r="GA174">
        <f t="shared" si="379"/>
        <v>0</v>
      </c>
      <c r="GB174">
        <f t="shared" si="380"/>
        <v>0</v>
      </c>
      <c r="GC174">
        <f t="shared" si="381"/>
        <v>0</v>
      </c>
      <c r="GD174">
        <f t="shared" si="382"/>
        <v>0</v>
      </c>
      <c r="GE174">
        <f>COUNTIF('résultats bruts'!AT174:BA174,"0A")+ COUNTIF('résultats bruts'!BM174,"0A")</f>
        <v>0</v>
      </c>
      <c r="GF174">
        <f t="shared" si="383"/>
        <v>0</v>
      </c>
      <c r="GG174">
        <f>COUNTIF('résultats bruts'!BL174,1)</f>
        <v>0</v>
      </c>
      <c r="GH174">
        <f>COUNTIF('résultats bruts'!BM174,1)</f>
        <v>0</v>
      </c>
      <c r="GI174">
        <f>COUNTIF('résultats bruts'!AV174,1)</f>
        <v>0</v>
      </c>
      <c r="GJ174">
        <f>COUNTIF('résultats bruts'!BN174,1)</f>
        <v>0</v>
      </c>
      <c r="GK174">
        <f t="shared" si="384"/>
        <v>0</v>
      </c>
      <c r="GL174">
        <f t="shared" si="385"/>
        <v>0</v>
      </c>
      <c r="GM174">
        <f>COUNTIF('résultats bruts'!CQ174, 1) + COUNTIF('résultats bruts'!DF174,1)</f>
        <v>0</v>
      </c>
      <c r="GN174">
        <f t="shared" si="386"/>
        <v>0</v>
      </c>
      <c r="GO174">
        <f>COUNTIF('résultats bruts'!CP174, 1) + COUNTIF('résultats bruts'!DG174,1)</f>
        <v>0</v>
      </c>
      <c r="GP174">
        <f t="shared" si="387"/>
        <v>0</v>
      </c>
      <c r="GQ174">
        <f>COUNTIF('résultats bruts'!CR174, 1) + COUNTIF('résultats bruts'!DH174,1)</f>
        <v>0</v>
      </c>
      <c r="GR174">
        <f t="shared" si="388"/>
        <v>0</v>
      </c>
      <c r="GS174">
        <f>COUNTIF('résultats bruts'!BU174:BX174,1)</f>
        <v>0</v>
      </c>
      <c r="GT174">
        <f t="shared" si="389"/>
        <v>0</v>
      </c>
      <c r="GU174">
        <f>COUNTIF('résultats bruts'!DQ174:DT174,1)</f>
        <v>0</v>
      </c>
      <c r="GV174">
        <f t="shared" si="390"/>
        <v>0</v>
      </c>
      <c r="GW174">
        <f t="shared" si="391"/>
        <v>0</v>
      </c>
      <c r="GX174">
        <f t="shared" si="392"/>
        <v>0</v>
      </c>
      <c r="GY174">
        <f>COUNTIF('résultats bruts'!DF174:DH174,"0A")</f>
        <v>0</v>
      </c>
      <c r="GZ174">
        <f t="shared" si="393"/>
        <v>0</v>
      </c>
      <c r="HA174">
        <f t="shared" si="394"/>
        <v>0</v>
      </c>
      <c r="HB174">
        <f t="shared" si="395"/>
        <v>0</v>
      </c>
    </row>
    <row r="175" spans="1:210" ht="15.75" x14ac:dyDescent="0.25">
      <c r="A175">
        <f>'résultats bruts'!A175</f>
        <v>0</v>
      </c>
      <c r="B175">
        <f>'résultats bruts'!B175</f>
        <v>0</v>
      </c>
      <c r="C175">
        <f>'résultats bruts'!C175</f>
        <v>0</v>
      </c>
      <c r="D175">
        <f>'résultats bruts'!D175</f>
        <v>0</v>
      </c>
      <c r="E175">
        <f>'résultats bruts'!E175</f>
        <v>0</v>
      </c>
      <c r="F175">
        <f>'résultats bruts'!F175</f>
        <v>173</v>
      </c>
      <c r="G175">
        <f>'résultats bruts'!G175</f>
        <v>0</v>
      </c>
      <c r="H175">
        <f>COUNTIF('résultats bruts'!BO175,1)</f>
        <v>0</v>
      </c>
      <c r="I175">
        <f>COUNTIF('résultats bruts'!BQ175,1)</f>
        <v>0</v>
      </c>
      <c r="J175">
        <f>COUNTIF('résultats bruts'!BS175,1)</f>
        <v>0</v>
      </c>
      <c r="K175">
        <f t="shared" si="264"/>
        <v>0</v>
      </c>
      <c r="L175">
        <f t="shared" si="265"/>
        <v>0</v>
      </c>
      <c r="M175">
        <f>COUNTIF('résultats bruts'!BP175,1)</f>
        <v>0</v>
      </c>
      <c r="N175">
        <f>COUNTIF('résultats bruts'!BR175,1)</f>
        <v>0</v>
      </c>
      <c r="O175">
        <f>COUNTIF('résultats bruts'!BT175,1)</f>
        <v>0</v>
      </c>
      <c r="P175">
        <f t="shared" si="266"/>
        <v>0</v>
      </c>
      <c r="Q175">
        <f t="shared" si="267"/>
        <v>0</v>
      </c>
      <c r="R175">
        <f>COUNTIF('résultats bruts'!H175,1)</f>
        <v>0</v>
      </c>
      <c r="S175">
        <f>COUNTIF('résultats bruts'!I175,1)</f>
        <v>0</v>
      </c>
      <c r="T175">
        <f>COUNTIF('résultats bruts'!J175,1)</f>
        <v>0</v>
      </c>
      <c r="U175">
        <f t="shared" si="268"/>
        <v>0</v>
      </c>
      <c r="V175">
        <f t="shared" si="269"/>
        <v>0</v>
      </c>
      <c r="W175">
        <f t="shared" si="270"/>
        <v>0</v>
      </c>
      <c r="X175">
        <f t="shared" si="271"/>
        <v>0</v>
      </c>
      <c r="Y175">
        <f>COUNTIF('résultats bruts'!AH175:AK175,1)</f>
        <v>0</v>
      </c>
      <c r="Z175">
        <f t="shared" si="272"/>
        <v>0</v>
      </c>
      <c r="AA175">
        <f>COUNTIF('résultats bruts'!AL175:AO175,1)</f>
        <v>0</v>
      </c>
      <c r="AB175">
        <f t="shared" si="273"/>
        <v>0</v>
      </c>
      <c r="AC175">
        <f>COUNTIF('résultats bruts'!AP175:AS175,1)</f>
        <v>0</v>
      </c>
      <c r="AD175">
        <f t="shared" si="274"/>
        <v>0</v>
      </c>
      <c r="AE175">
        <f t="shared" si="275"/>
        <v>0</v>
      </c>
      <c r="AF175">
        <f t="shared" si="276"/>
        <v>0</v>
      </c>
      <c r="AG175">
        <f>COUNTIF('résultats bruts'!BF175,1) + COUNTIF('résultats bruts'!BI175,1)</f>
        <v>0</v>
      </c>
      <c r="AH175">
        <f t="shared" si="277"/>
        <v>0</v>
      </c>
      <c r="AI175">
        <f>COUNTIF('résultats bruts'!AA175:AC175,1)</f>
        <v>0</v>
      </c>
      <c r="AJ175">
        <f t="shared" si="278"/>
        <v>0</v>
      </c>
      <c r="AK175">
        <f t="shared" si="279"/>
        <v>0</v>
      </c>
      <c r="AL175">
        <f t="shared" si="280"/>
        <v>0</v>
      </c>
      <c r="AM175">
        <f t="shared" si="281"/>
        <v>0</v>
      </c>
      <c r="AN175">
        <f t="shared" si="282"/>
        <v>0</v>
      </c>
      <c r="AO175">
        <f t="shared" si="283"/>
        <v>0</v>
      </c>
      <c r="AP175">
        <f t="shared" si="284"/>
        <v>0</v>
      </c>
      <c r="AQ175">
        <f>COUNTIF('résultats bruts'!AH175,0)+COUNTIF('résultats bruts'!AN175,0)+COUNTIF('résultats bruts'!AS175,0) + COUNTIF('résultats bruts'!AA175:AC175,"0A")+COUNTIF('résultats bruts'!BF175,"0A")+COUNTIF('résultats bruts'!BI175,"0A")</f>
        <v>3</v>
      </c>
      <c r="AR175">
        <f t="shared" si="285"/>
        <v>0.42857142857142855</v>
      </c>
      <c r="AS175">
        <f t="shared" si="286"/>
        <v>0</v>
      </c>
      <c r="AT175">
        <f t="shared" si="287"/>
        <v>0</v>
      </c>
      <c r="AU175">
        <f>COUNTIF('résultats bruts'!M175,1)</f>
        <v>0</v>
      </c>
      <c r="AV175">
        <f>COUNTIF('résultats bruts'!K175,1)</f>
        <v>0</v>
      </c>
      <c r="AW175">
        <f t="shared" si="288"/>
        <v>0</v>
      </c>
      <c r="AX175">
        <f t="shared" si="289"/>
        <v>0</v>
      </c>
      <c r="AY175">
        <f>COUNTIF('résultats bruts'!L175,1)</f>
        <v>0</v>
      </c>
      <c r="AZ175">
        <f>COUNTIF('résultats bruts'!N175,1)</f>
        <v>0</v>
      </c>
      <c r="BA175">
        <f t="shared" si="290"/>
        <v>0</v>
      </c>
      <c r="BB175">
        <f t="shared" si="291"/>
        <v>0</v>
      </c>
      <c r="BC175">
        <f t="shared" si="292"/>
        <v>0</v>
      </c>
      <c r="BD175">
        <f t="shared" si="293"/>
        <v>0</v>
      </c>
      <c r="BE175">
        <f>COUNTIF('résultats bruts'!AG175,1)</f>
        <v>0</v>
      </c>
      <c r="BF175">
        <f>COUNTIF('résultats bruts'!AF175,1)</f>
        <v>0</v>
      </c>
      <c r="BG175">
        <f t="shared" si="294"/>
        <v>0</v>
      </c>
      <c r="BH175">
        <f t="shared" si="295"/>
        <v>0</v>
      </c>
      <c r="BI175">
        <f>COUNTIF('résultats bruts'!AD175,1)</f>
        <v>0</v>
      </c>
      <c r="BJ175">
        <f>COUNTIF('résultats bruts'!AE175,1)</f>
        <v>0</v>
      </c>
      <c r="BK175">
        <f t="shared" si="296"/>
        <v>0</v>
      </c>
      <c r="BL175">
        <f t="shared" si="297"/>
        <v>0</v>
      </c>
      <c r="BM175">
        <f t="shared" si="298"/>
        <v>0</v>
      </c>
      <c r="BN175">
        <f t="shared" si="299"/>
        <v>0</v>
      </c>
      <c r="BO175">
        <f t="shared" si="300"/>
        <v>0</v>
      </c>
      <c r="BP175">
        <f t="shared" si="301"/>
        <v>0</v>
      </c>
      <c r="BQ175">
        <f t="shared" si="302"/>
        <v>0</v>
      </c>
      <c r="BR175">
        <f t="shared" si="303"/>
        <v>0</v>
      </c>
      <c r="BS175">
        <f t="shared" si="304"/>
        <v>0</v>
      </c>
      <c r="BT175">
        <f t="shared" si="305"/>
        <v>0</v>
      </c>
      <c r="BU175">
        <f t="shared" si="306"/>
        <v>0</v>
      </c>
      <c r="BV175">
        <f t="shared" si="307"/>
        <v>0</v>
      </c>
      <c r="BW175">
        <f t="shared" si="308"/>
        <v>0</v>
      </c>
      <c r="BX175">
        <f t="shared" si="309"/>
        <v>0</v>
      </c>
      <c r="BY175">
        <f t="shared" si="310"/>
        <v>0</v>
      </c>
      <c r="BZ175">
        <f t="shared" si="311"/>
        <v>0</v>
      </c>
      <c r="CA175">
        <f t="shared" si="312"/>
        <v>0</v>
      </c>
      <c r="CB175">
        <f t="shared" si="313"/>
        <v>0</v>
      </c>
      <c r="CC175">
        <f t="shared" si="314"/>
        <v>0</v>
      </c>
      <c r="CD175">
        <f t="shared" si="315"/>
        <v>0</v>
      </c>
      <c r="CE175">
        <f t="shared" si="316"/>
        <v>0</v>
      </c>
      <c r="CF175">
        <f t="shared" si="317"/>
        <v>0</v>
      </c>
      <c r="CG175">
        <f>COUNTIF('résultats bruts'!CL175, 1) + COUNTIF('résultats bruts'!DI175,1)</f>
        <v>0</v>
      </c>
      <c r="CH175">
        <f t="shared" si="318"/>
        <v>0</v>
      </c>
      <c r="CI175">
        <f>COUNTIF('résultats bruts'!CK175, 1) + COUNTIF('résultats bruts'!DJ175,1)</f>
        <v>0</v>
      </c>
      <c r="CJ175">
        <f t="shared" si="319"/>
        <v>0</v>
      </c>
      <c r="CK175">
        <f>COUNTIF('résultats bruts'!CN175, 1) + COUNTIF('résultats bruts'!DK175,1)</f>
        <v>0</v>
      </c>
      <c r="CL175">
        <f t="shared" si="320"/>
        <v>0</v>
      </c>
      <c r="CM175">
        <f>COUNTIF('résultats bruts'!CO175, 1) + COUNTIF('résultats bruts'!DM175,1)</f>
        <v>0</v>
      </c>
      <c r="CN175">
        <f t="shared" si="321"/>
        <v>0</v>
      </c>
      <c r="CO175">
        <f>COUNTIF('résultats bruts'!DL175, "0A") + COUNTIF('résultats bruts'!CM175,0)</f>
        <v>1</v>
      </c>
      <c r="CP175">
        <f t="shared" si="322"/>
        <v>0.5</v>
      </c>
      <c r="CQ175">
        <f t="shared" si="323"/>
        <v>0</v>
      </c>
      <c r="CR175">
        <f t="shared" si="324"/>
        <v>0</v>
      </c>
      <c r="CS175">
        <f>COUNTIF('résultats bruts'!BB175,1)</f>
        <v>0</v>
      </c>
      <c r="CT175">
        <f>COUNTIF('résultats bruts'!W175,1)</f>
        <v>0</v>
      </c>
      <c r="CU175">
        <f t="shared" si="325"/>
        <v>0</v>
      </c>
      <c r="CV175">
        <f t="shared" si="326"/>
        <v>0</v>
      </c>
      <c r="CW175">
        <f>COUNTIF('résultats bruts'!BC175,1)</f>
        <v>0</v>
      </c>
      <c r="CX175">
        <f>COUNTIF('résultats bruts'!X175,1)</f>
        <v>0</v>
      </c>
      <c r="CY175">
        <f t="shared" si="327"/>
        <v>0</v>
      </c>
      <c r="CZ175">
        <f t="shared" si="328"/>
        <v>0</v>
      </c>
      <c r="DA175">
        <f t="shared" si="329"/>
        <v>0</v>
      </c>
      <c r="DB175">
        <f t="shared" si="330"/>
        <v>0</v>
      </c>
      <c r="DC175">
        <f>COUNTIF('résultats bruts'!BD175,1)</f>
        <v>0</v>
      </c>
      <c r="DD175">
        <f>COUNTIF('résultats bruts'!Y175,1)</f>
        <v>0</v>
      </c>
      <c r="DE175">
        <f t="shared" si="331"/>
        <v>0</v>
      </c>
      <c r="DF175">
        <f t="shared" si="332"/>
        <v>0</v>
      </c>
      <c r="DG175">
        <f>COUNTIF('résultats bruts'!BE175,1)</f>
        <v>0</v>
      </c>
      <c r="DH175">
        <f>COUNTIF('résultats bruts'!Z175,1)</f>
        <v>0</v>
      </c>
      <c r="DI175">
        <f t="shared" si="333"/>
        <v>0</v>
      </c>
      <c r="DJ175">
        <f t="shared" si="334"/>
        <v>0</v>
      </c>
      <c r="DK175">
        <f t="shared" si="335"/>
        <v>0</v>
      </c>
      <c r="DL175">
        <f t="shared" si="336"/>
        <v>0</v>
      </c>
      <c r="DM175">
        <f t="shared" si="337"/>
        <v>0</v>
      </c>
      <c r="DN175">
        <f t="shared" si="338"/>
        <v>0</v>
      </c>
      <c r="DO175">
        <f t="shared" si="339"/>
        <v>0</v>
      </c>
      <c r="DP175">
        <f t="shared" si="340"/>
        <v>0</v>
      </c>
      <c r="DQ175">
        <f t="shared" si="341"/>
        <v>0</v>
      </c>
      <c r="DR175">
        <f t="shared" si="342"/>
        <v>0</v>
      </c>
      <c r="DS175">
        <f>COUNTIF('résultats bruts'!BY175, 1 ) + COUNTIF('résultats bruts'!DA175,1)</f>
        <v>0</v>
      </c>
      <c r="DT175">
        <f t="shared" si="343"/>
        <v>0</v>
      </c>
      <c r="DU175">
        <f>COUNTIF('résultats bruts'!CA175, 1 ) + COUNTIF('résultats bruts'!DE175,1)</f>
        <v>0</v>
      </c>
      <c r="DV175">
        <f t="shared" si="344"/>
        <v>0</v>
      </c>
      <c r="DW175">
        <f>COUNTIF('résultats bruts'!CB175, 1 ) + COUNTIF('résultats bruts'!CU175,1)</f>
        <v>0</v>
      </c>
      <c r="DX175">
        <f t="shared" si="345"/>
        <v>0</v>
      </c>
      <c r="DY175">
        <f>COUNTIF('résultats bruts'!BZ175, 1 ) + COUNTIF('résultats bruts'!CX175,1)</f>
        <v>0</v>
      </c>
      <c r="DZ175">
        <f t="shared" si="346"/>
        <v>0</v>
      </c>
      <c r="EA175">
        <f t="shared" si="347"/>
        <v>0</v>
      </c>
      <c r="EB175">
        <f t="shared" si="348"/>
        <v>0</v>
      </c>
      <c r="EC175">
        <f>COUNTIF('résultats bruts'!CE175, 1 ) + COUNTIF('résultats bruts'!CZ175,1)</f>
        <v>0</v>
      </c>
      <c r="ED175">
        <f t="shared" si="349"/>
        <v>0</v>
      </c>
      <c r="EE175">
        <f>COUNTIF('résultats bruts'!CD175, 1 ) + COUNTIF('résultats bruts'!DC175,1)</f>
        <v>0</v>
      </c>
      <c r="EF175">
        <f t="shared" si="350"/>
        <v>0</v>
      </c>
      <c r="EG175">
        <f>COUNTIF('résultats bruts'!CC175, 1 ) + COUNTIF('résultats bruts'!CT175,1)</f>
        <v>0</v>
      </c>
      <c r="EH175">
        <f t="shared" si="351"/>
        <v>0</v>
      </c>
      <c r="EI175">
        <f>COUNTIF('résultats bruts'!CF175, 1 ) + COUNTIF('résultats bruts'!CW175,1)</f>
        <v>0</v>
      </c>
      <c r="EJ175">
        <f t="shared" si="352"/>
        <v>0</v>
      </c>
      <c r="EK175">
        <f t="shared" si="353"/>
        <v>0</v>
      </c>
      <c r="EL175">
        <f t="shared" si="354"/>
        <v>0</v>
      </c>
      <c r="EM175">
        <f>COUNTIF('résultats bruts'!CJ175, 1 ) + COUNTIF('résultats bruts'!CY175,1)</f>
        <v>0</v>
      </c>
      <c r="EN175">
        <f t="shared" si="355"/>
        <v>0</v>
      </c>
      <c r="EO175">
        <f>COUNTIF('résultats bruts'!CI175, 1 ) + COUNTIF('résultats bruts'!DB175,1)</f>
        <v>0</v>
      </c>
      <c r="EP175">
        <f t="shared" si="356"/>
        <v>0</v>
      </c>
      <c r="EQ175">
        <f>COUNTIF('résultats bruts'!CG175, 1 ) + COUNTIF('résultats bruts'!CS175,1)</f>
        <v>0</v>
      </c>
      <c r="ER175">
        <f t="shared" si="357"/>
        <v>0</v>
      </c>
      <c r="ES175">
        <f>COUNTIF('résultats bruts'!CH175, 1 ) + COUNTIF('résultats bruts'!CV175,1)</f>
        <v>0</v>
      </c>
      <c r="ET175">
        <f t="shared" si="358"/>
        <v>0</v>
      </c>
      <c r="EU175">
        <f t="shared" si="359"/>
        <v>0</v>
      </c>
      <c r="EV175">
        <f t="shared" si="360"/>
        <v>0</v>
      </c>
      <c r="EW175">
        <f t="shared" si="361"/>
        <v>0</v>
      </c>
      <c r="EX175">
        <f t="shared" si="362"/>
        <v>0</v>
      </c>
      <c r="EY175">
        <f t="shared" si="363"/>
        <v>0</v>
      </c>
      <c r="EZ175">
        <f t="shared" si="364"/>
        <v>0</v>
      </c>
      <c r="FA175">
        <f t="shared" si="365"/>
        <v>0</v>
      </c>
      <c r="FB175">
        <f t="shared" si="366"/>
        <v>0</v>
      </c>
      <c r="FC175">
        <f t="shared" si="367"/>
        <v>0</v>
      </c>
      <c r="FD175">
        <f t="shared" si="368"/>
        <v>0</v>
      </c>
      <c r="FE175">
        <f>COUNTIF('résultats bruts'!DD175,0)</f>
        <v>1</v>
      </c>
      <c r="FF175">
        <f t="shared" si="369"/>
        <v>0</v>
      </c>
      <c r="FG175">
        <f t="shared" si="370"/>
        <v>0</v>
      </c>
      <c r="FH175">
        <f>COUNTIF('résultats bruts'!DN175,1)</f>
        <v>0</v>
      </c>
      <c r="FI175">
        <f>COUNTIF('résultats bruts'!DO175,1)</f>
        <v>0</v>
      </c>
      <c r="FJ175">
        <f>COUNTIF('résultats bruts'!DP175,1)</f>
        <v>0</v>
      </c>
      <c r="FK175">
        <f>COUNTIF('résultats bruts'!O175,1) + COUNTIF('résultats bruts'!AT175,1)</f>
        <v>0</v>
      </c>
      <c r="FL175">
        <f>COUNTIF('résultats bruts'!P175,1) + COUNTIF('résultats bruts'!AX175,1)</f>
        <v>0</v>
      </c>
      <c r="FM175">
        <f t="shared" si="371"/>
        <v>0</v>
      </c>
      <c r="FN175">
        <f t="shared" si="372"/>
        <v>0</v>
      </c>
      <c r="FO175">
        <f>COUNTIF('résultats bruts'!Q175,1) + COUNTIF('résultats bruts'!AV175,1)</f>
        <v>0</v>
      </c>
      <c r="FP175">
        <f>COUNTIF('résultats bruts'!R175,1) + COUNTIF('résultats bruts'!BA175,1)</f>
        <v>0</v>
      </c>
      <c r="FQ175">
        <f t="shared" si="373"/>
        <v>0</v>
      </c>
      <c r="FR175">
        <f t="shared" si="374"/>
        <v>0</v>
      </c>
      <c r="FS175">
        <f>COUNTIF('résultats bruts'!S175,1) + COUNTIF('résultats bruts'!AZ175,1)</f>
        <v>0</v>
      </c>
      <c r="FT175">
        <f>COUNTIF('résultats bruts'!T175,1) + COUNTIF('résultats bruts'!AW175,1)</f>
        <v>0</v>
      </c>
      <c r="FU175">
        <f t="shared" si="375"/>
        <v>0</v>
      </c>
      <c r="FV175">
        <f t="shared" si="376"/>
        <v>0</v>
      </c>
      <c r="FW175">
        <f>COUNTIF('résultats bruts'!U175,1) + COUNTIF('résultats bruts'!AY175,1)</f>
        <v>0</v>
      </c>
      <c r="FX175">
        <f>COUNTIF('résultats bruts'!V175,1) + COUNTIF('résultats bruts'!AU175,1)</f>
        <v>0</v>
      </c>
      <c r="FY175">
        <f t="shared" si="377"/>
        <v>0</v>
      </c>
      <c r="FZ175">
        <f t="shared" si="378"/>
        <v>0</v>
      </c>
      <c r="GA175">
        <f t="shared" si="379"/>
        <v>0</v>
      </c>
      <c r="GB175">
        <f t="shared" si="380"/>
        <v>0</v>
      </c>
      <c r="GC175">
        <f t="shared" si="381"/>
        <v>0</v>
      </c>
      <c r="GD175">
        <f t="shared" si="382"/>
        <v>0</v>
      </c>
      <c r="GE175">
        <f>COUNTIF('résultats bruts'!AT175:BA175,"0A")+ COUNTIF('résultats bruts'!BM175,"0A")</f>
        <v>0</v>
      </c>
      <c r="GF175">
        <f t="shared" si="383"/>
        <v>0</v>
      </c>
      <c r="GG175">
        <f>COUNTIF('résultats bruts'!BL175,1)</f>
        <v>0</v>
      </c>
      <c r="GH175">
        <f>COUNTIF('résultats bruts'!BM175,1)</f>
        <v>0</v>
      </c>
      <c r="GI175">
        <f>COUNTIF('résultats bruts'!AV175,1)</f>
        <v>0</v>
      </c>
      <c r="GJ175">
        <f>COUNTIF('résultats bruts'!BN175,1)</f>
        <v>0</v>
      </c>
      <c r="GK175">
        <f t="shared" si="384"/>
        <v>0</v>
      </c>
      <c r="GL175">
        <f t="shared" si="385"/>
        <v>0</v>
      </c>
      <c r="GM175">
        <f>COUNTIF('résultats bruts'!CQ175, 1) + COUNTIF('résultats bruts'!DF175,1)</f>
        <v>0</v>
      </c>
      <c r="GN175">
        <f t="shared" si="386"/>
        <v>0</v>
      </c>
      <c r="GO175">
        <f>COUNTIF('résultats bruts'!CP175, 1) + COUNTIF('résultats bruts'!DG175,1)</f>
        <v>0</v>
      </c>
      <c r="GP175">
        <f t="shared" si="387"/>
        <v>0</v>
      </c>
      <c r="GQ175">
        <f>COUNTIF('résultats bruts'!CR175, 1) + COUNTIF('résultats bruts'!DH175,1)</f>
        <v>0</v>
      </c>
      <c r="GR175">
        <f t="shared" si="388"/>
        <v>0</v>
      </c>
      <c r="GS175">
        <f>COUNTIF('résultats bruts'!BU175:BX175,1)</f>
        <v>0</v>
      </c>
      <c r="GT175">
        <f t="shared" si="389"/>
        <v>0</v>
      </c>
      <c r="GU175">
        <f>COUNTIF('résultats bruts'!DQ175:DT175,1)</f>
        <v>0</v>
      </c>
      <c r="GV175">
        <f t="shared" si="390"/>
        <v>0</v>
      </c>
      <c r="GW175">
        <f t="shared" si="391"/>
        <v>0</v>
      </c>
      <c r="GX175">
        <f t="shared" si="392"/>
        <v>0</v>
      </c>
      <c r="GY175">
        <f>COUNTIF('résultats bruts'!DF175:DH175,"0A")</f>
        <v>0</v>
      </c>
      <c r="GZ175">
        <f t="shared" si="393"/>
        <v>0</v>
      </c>
      <c r="HA175">
        <f t="shared" si="394"/>
        <v>0</v>
      </c>
      <c r="HB175">
        <f t="shared" si="395"/>
        <v>0</v>
      </c>
    </row>
    <row r="176" spans="1:210" ht="15.75" x14ac:dyDescent="0.25">
      <c r="A176">
        <f>'résultats bruts'!A176</f>
        <v>0</v>
      </c>
      <c r="B176">
        <f>'résultats bruts'!B176</f>
        <v>0</v>
      </c>
      <c r="C176">
        <f>'résultats bruts'!C176</f>
        <v>0</v>
      </c>
      <c r="D176">
        <f>'résultats bruts'!D176</f>
        <v>0</v>
      </c>
      <c r="E176">
        <f>'résultats bruts'!E176</f>
        <v>0</v>
      </c>
      <c r="F176">
        <f>'résultats bruts'!F176</f>
        <v>174</v>
      </c>
      <c r="G176">
        <f>'résultats bruts'!G176</f>
        <v>0</v>
      </c>
      <c r="H176">
        <f>COUNTIF('résultats bruts'!BO176,1)</f>
        <v>0</v>
      </c>
      <c r="I176">
        <f>COUNTIF('résultats bruts'!BQ176,1)</f>
        <v>0</v>
      </c>
      <c r="J176">
        <f>COUNTIF('résultats bruts'!BS176,1)</f>
        <v>0</v>
      </c>
      <c r="K176">
        <f t="shared" si="264"/>
        <v>0</v>
      </c>
      <c r="L176">
        <f t="shared" si="265"/>
        <v>0</v>
      </c>
      <c r="M176">
        <f>COUNTIF('résultats bruts'!BP176,1)</f>
        <v>0</v>
      </c>
      <c r="N176">
        <f>COUNTIF('résultats bruts'!BR176,1)</f>
        <v>0</v>
      </c>
      <c r="O176">
        <f>COUNTIF('résultats bruts'!BT176,1)</f>
        <v>0</v>
      </c>
      <c r="P176">
        <f t="shared" si="266"/>
        <v>0</v>
      </c>
      <c r="Q176">
        <f t="shared" si="267"/>
        <v>0</v>
      </c>
      <c r="R176">
        <f>COUNTIF('résultats bruts'!H176,1)</f>
        <v>0</v>
      </c>
      <c r="S176">
        <f>COUNTIF('résultats bruts'!I176,1)</f>
        <v>0</v>
      </c>
      <c r="T176">
        <f>COUNTIF('résultats bruts'!J176,1)</f>
        <v>0</v>
      </c>
      <c r="U176">
        <f t="shared" si="268"/>
        <v>0</v>
      </c>
      <c r="V176">
        <f t="shared" si="269"/>
        <v>0</v>
      </c>
      <c r="W176">
        <f t="shared" si="270"/>
        <v>0</v>
      </c>
      <c r="X176">
        <f t="shared" si="271"/>
        <v>0</v>
      </c>
      <c r="Y176">
        <f>COUNTIF('résultats bruts'!AH176:AK176,1)</f>
        <v>0</v>
      </c>
      <c r="Z176">
        <f t="shared" si="272"/>
        <v>0</v>
      </c>
      <c r="AA176">
        <f>COUNTIF('résultats bruts'!AL176:AO176,1)</f>
        <v>0</v>
      </c>
      <c r="AB176">
        <f t="shared" si="273"/>
        <v>0</v>
      </c>
      <c r="AC176">
        <f>COUNTIF('résultats bruts'!AP176:AS176,1)</f>
        <v>0</v>
      </c>
      <c r="AD176">
        <f t="shared" si="274"/>
        <v>0</v>
      </c>
      <c r="AE176">
        <f t="shared" si="275"/>
        <v>0</v>
      </c>
      <c r="AF176">
        <f t="shared" si="276"/>
        <v>0</v>
      </c>
      <c r="AG176">
        <f>COUNTIF('résultats bruts'!BF176,1) + COUNTIF('résultats bruts'!BI176,1)</f>
        <v>0</v>
      </c>
      <c r="AH176">
        <f t="shared" si="277"/>
        <v>0</v>
      </c>
      <c r="AI176">
        <f>COUNTIF('résultats bruts'!AA176:AC176,1)</f>
        <v>0</v>
      </c>
      <c r="AJ176">
        <f t="shared" si="278"/>
        <v>0</v>
      </c>
      <c r="AK176">
        <f t="shared" si="279"/>
        <v>0</v>
      </c>
      <c r="AL176">
        <f t="shared" si="280"/>
        <v>0</v>
      </c>
      <c r="AM176">
        <f t="shared" si="281"/>
        <v>0</v>
      </c>
      <c r="AN176">
        <f t="shared" si="282"/>
        <v>0</v>
      </c>
      <c r="AO176">
        <f t="shared" si="283"/>
        <v>0</v>
      </c>
      <c r="AP176">
        <f t="shared" si="284"/>
        <v>0</v>
      </c>
      <c r="AQ176">
        <f>COUNTIF('résultats bruts'!AH176,0)+COUNTIF('résultats bruts'!AN176,0)+COUNTIF('résultats bruts'!AS176,0) + COUNTIF('résultats bruts'!AA176:AC176,"0A")+COUNTIF('résultats bruts'!BF176,"0A")+COUNTIF('résultats bruts'!BI176,"0A")</f>
        <v>3</v>
      </c>
      <c r="AR176">
        <f t="shared" si="285"/>
        <v>0.42857142857142855</v>
      </c>
      <c r="AS176">
        <f t="shared" si="286"/>
        <v>0</v>
      </c>
      <c r="AT176">
        <f t="shared" si="287"/>
        <v>0</v>
      </c>
      <c r="AU176">
        <f>COUNTIF('résultats bruts'!M176,1)</f>
        <v>0</v>
      </c>
      <c r="AV176">
        <f>COUNTIF('résultats bruts'!K176,1)</f>
        <v>0</v>
      </c>
      <c r="AW176">
        <f t="shared" si="288"/>
        <v>0</v>
      </c>
      <c r="AX176">
        <f t="shared" si="289"/>
        <v>0</v>
      </c>
      <c r="AY176">
        <f>COUNTIF('résultats bruts'!L176,1)</f>
        <v>0</v>
      </c>
      <c r="AZ176">
        <f>COUNTIF('résultats bruts'!N176,1)</f>
        <v>0</v>
      </c>
      <c r="BA176">
        <f t="shared" si="290"/>
        <v>0</v>
      </c>
      <c r="BB176">
        <f t="shared" si="291"/>
        <v>0</v>
      </c>
      <c r="BC176">
        <f t="shared" si="292"/>
        <v>0</v>
      </c>
      <c r="BD176">
        <f t="shared" si="293"/>
        <v>0</v>
      </c>
      <c r="BE176">
        <f>COUNTIF('résultats bruts'!AG176,1)</f>
        <v>0</v>
      </c>
      <c r="BF176">
        <f>COUNTIF('résultats bruts'!AF176,1)</f>
        <v>0</v>
      </c>
      <c r="BG176">
        <f t="shared" si="294"/>
        <v>0</v>
      </c>
      <c r="BH176">
        <f t="shared" si="295"/>
        <v>0</v>
      </c>
      <c r="BI176">
        <f>COUNTIF('résultats bruts'!AD176,1)</f>
        <v>0</v>
      </c>
      <c r="BJ176">
        <f>COUNTIF('résultats bruts'!AE176,1)</f>
        <v>0</v>
      </c>
      <c r="BK176">
        <f t="shared" si="296"/>
        <v>0</v>
      </c>
      <c r="BL176">
        <f t="shared" si="297"/>
        <v>0</v>
      </c>
      <c r="BM176">
        <f t="shared" si="298"/>
        <v>0</v>
      </c>
      <c r="BN176">
        <f t="shared" si="299"/>
        <v>0</v>
      </c>
      <c r="BO176">
        <f t="shared" si="300"/>
        <v>0</v>
      </c>
      <c r="BP176">
        <f t="shared" si="301"/>
        <v>0</v>
      </c>
      <c r="BQ176">
        <f t="shared" si="302"/>
        <v>0</v>
      </c>
      <c r="BR176">
        <f t="shared" si="303"/>
        <v>0</v>
      </c>
      <c r="BS176">
        <f t="shared" si="304"/>
        <v>0</v>
      </c>
      <c r="BT176">
        <f t="shared" si="305"/>
        <v>0</v>
      </c>
      <c r="BU176">
        <f t="shared" si="306"/>
        <v>0</v>
      </c>
      <c r="BV176">
        <f t="shared" si="307"/>
        <v>0</v>
      </c>
      <c r="BW176">
        <f t="shared" si="308"/>
        <v>0</v>
      </c>
      <c r="BX176">
        <f t="shared" si="309"/>
        <v>0</v>
      </c>
      <c r="BY176">
        <f t="shared" si="310"/>
        <v>0</v>
      </c>
      <c r="BZ176">
        <f t="shared" si="311"/>
        <v>0</v>
      </c>
      <c r="CA176">
        <f t="shared" si="312"/>
        <v>0</v>
      </c>
      <c r="CB176">
        <f t="shared" si="313"/>
        <v>0</v>
      </c>
      <c r="CC176">
        <f t="shared" si="314"/>
        <v>0</v>
      </c>
      <c r="CD176">
        <f t="shared" si="315"/>
        <v>0</v>
      </c>
      <c r="CE176">
        <f t="shared" si="316"/>
        <v>0</v>
      </c>
      <c r="CF176">
        <f t="shared" si="317"/>
        <v>0</v>
      </c>
      <c r="CG176">
        <f>COUNTIF('résultats bruts'!CL176, 1) + COUNTIF('résultats bruts'!DI176,1)</f>
        <v>0</v>
      </c>
      <c r="CH176">
        <f t="shared" si="318"/>
        <v>0</v>
      </c>
      <c r="CI176">
        <f>COUNTIF('résultats bruts'!CK176, 1) + COUNTIF('résultats bruts'!DJ176,1)</f>
        <v>0</v>
      </c>
      <c r="CJ176">
        <f t="shared" si="319"/>
        <v>0</v>
      </c>
      <c r="CK176">
        <f>COUNTIF('résultats bruts'!CN176, 1) + COUNTIF('résultats bruts'!DK176,1)</f>
        <v>0</v>
      </c>
      <c r="CL176">
        <f t="shared" si="320"/>
        <v>0</v>
      </c>
      <c r="CM176">
        <f>COUNTIF('résultats bruts'!CO176, 1) + COUNTIF('résultats bruts'!DM176,1)</f>
        <v>0</v>
      </c>
      <c r="CN176">
        <f t="shared" si="321"/>
        <v>0</v>
      </c>
      <c r="CO176">
        <f>COUNTIF('résultats bruts'!DL176, "0A") + COUNTIF('résultats bruts'!CM176,0)</f>
        <v>1</v>
      </c>
      <c r="CP176">
        <f t="shared" si="322"/>
        <v>0.5</v>
      </c>
      <c r="CQ176">
        <f t="shared" si="323"/>
        <v>0</v>
      </c>
      <c r="CR176">
        <f t="shared" si="324"/>
        <v>0</v>
      </c>
      <c r="CS176">
        <f>COUNTIF('résultats bruts'!BB176,1)</f>
        <v>0</v>
      </c>
      <c r="CT176">
        <f>COUNTIF('résultats bruts'!W176,1)</f>
        <v>0</v>
      </c>
      <c r="CU176">
        <f t="shared" si="325"/>
        <v>0</v>
      </c>
      <c r="CV176">
        <f t="shared" si="326"/>
        <v>0</v>
      </c>
      <c r="CW176">
        <f>COUNTIF('résultats bruts'!BC176,1)</f>
        <v>0</v>
      </c>
      <c r="CX176">
        <f>COUNTIF('résultats bruts'!X176,1)</f>
        <v>0</v>
      </c>
      <c r="CY176">
        <f t="shared" si="327"/>
        <v>0</v>
      </c>
      <c r="CZ176">
        <f t="shared" si="328"/>
        <v>0</v>
      </c>
      <c r="DA176">
        <f t="shared" si="329"/>
        <v>0</v>
      </c>
      <c r="DB176">
        <f t="shared" si="330"/>
        <v>0</v>
      </c>
      <c r="DC176">
        <f>COUNTIF('résultats bruts'!BD176,1)</f>
        <v>0</v>
      </c>
      <c r="DD176">
        <f>COUNTIF('résultats bruts'!Y176,1)</f>
        <v>0</v>
      </c>
      <c r="DE176">
        <f t="shared" si="331"/>
        <v>0</v>
      </c>
      <c r="DF176">
        <f t="shared" si="332"/>
        <v>0</v>
      </c>
      <c r="DG176">
        <f>COUNTIF('résultats bruts'!BE176,1)</f>
        <v>0</v>
      </c>
      <c r="DH176">
        <f>COUNTIF('résultats bruts'!Z176,1)</f>
        <v>0</v>
      </c>
      <c r="DI176">
        <f t="shared" si="333"/>
        <v>0</v>
      </c>
      <c r="DJ176">
        <f t="shared" si="334"/>
        <v>0</v>
      </c>
      <c r="DK176">
        <f t="shared" si="335"/>
        <v>0</v>
      </c>
      <c r="DL176">
        <f t="shared" si="336"/>
        <v>0</v>
      </c>
      <c r="DM176">
        <f t="shared" si="337"/>
        <v>0</v>
      </c>
      <c r="DN176">
        <f t="shared" si="338"/>
        <v>0</v>
      </c>
      <c r="DO176">
        <f t="shared" si="339"/>
        <v>0</v>
      </c>
      <c r="DP176">
        <f t="shared" si="340"/>
        <v>0</v>
      </c>
      <c r="DQ176">
        <f t="shared" si="341"/>
        <v>0</v>
      </c>
      <c r="DR176">
        <f t="shared" si="342"/>
        <v>0</v>
      </c>
      <c r="DS176">
        <f>COUNTIF('résultats bruts'!BY176, 1 ) + COUNTIF('résultats bruts'!DA176,1)</f>
        <v>0</v>
      </c>
      <c r="DT176">
        <f t="shared" si="343"/>
        <v>0</v>
      </c>
      <c r="DU176">
        <f>COUNTIF('résultats bruts'!CA176, 1 ) + COUNTIF('résultats bruts'!DE176,1)</f>
        <v>0</v>
      </c>
      <c r="DV176">
        <f t="shared" si="344"/>
        <v>0</v>
      </c>
      <c r="DW176">
        <f>COUNTIF('résultats bruts'!CB176, 1 ) + COUNTIF('résultats bruts'!CU176,1)</f>
        <v>0</v>
      </c>
      <c r="DX176">
        <f t="shared" si="345"/>
        <v>0</v>
      </c>
      <c r="DY176">
        <f>COUNTIF('résultats bruts'!BZ176, 1 ) + COUNTIF('résultats bruts'!CX176,1)</f>
        <v>0</v>
      </c>
      <c r="DZ176">
        <f t="shared" si="346"/>
        <v>0</v>
      </c>
      <c r="EA176">
        <f t="shared" si="347"/>
        <v>0</v>
      </c>
      <c r="EB176">
        <f t="shared" si="348"/>
        <v>0</v>
      </c>
      <c r="EC176">
        <f>COUNTIF('résultats bruts'!CE176, 1 ) + COUNTIF('résultats bruts'!CZ176,1)</f>
        <v>0</v>
      </c>
      <c r="ED176">
        <f t="shared" si="349"/>
        <v>0</v>
      </c>
      <c r="EE176">
        <f>COUNTIF('résultats bruts'!CD176, 1 ) + COUNTIF('résultats bruts'!DC176,1)</f>
        <v>0</v>
      </c>
      <c r="EF176">
        <f t="shared" si="350"/>
        <v>0</v>
      </c>
      <c r="EG176">
        <f>COUNTIF('résultats bruts'!CC176, 1 ) + COUNTIF('résultats bruts'!CT176,1)</f>
        <v>0</v>
      </c>
      <c r="EH176">
        <f t="shared" si="351"/>
        <v>0</v>
      </c>
      <c r="EI176">
        <f>COUNTIF('résultats bruts'!CF176, 1 ) + COUNTIF('résultats bruts'!CW176,1)</f>
        <v>0</v>
      </c>
      <c r="EJ176">
        <f t="shared" si="352"/>
        <v>0</v>
      </c>
      <c r="EK176">
        <f t="shared" si="353"/>
        <v>0</v>
      </c>
      <c r="EL176">
        <f t="shared" si="354"/>
        <v>0</v>
      </c>
      <c r="EM176">
        <f>COUNTIF('résultats bruts'!CJ176, 1 ) + COUNTIF('résultats bruts'!CY176,1)</f>
        <v>0</v>
      </c>
      <c r="EN176">
        <f t="shared" si="355"/>
        <v>0</v>
      </c>
      <c r="EO176">
        <f>COUNTIF('résultats bruts'!CI176, 1 ) + COUNTIF('résultats bruts'!DB176,1)</f>
        <v>0</v>
      </c>
      <c r="EP176">
        <f t="shared" si="356"/>
        <v>0</v>
      </c>
      <c r="EQ176">
        <f>COUNTIF('résultats bruts'!CG176, 1 ) + COUNTIF('résultats bruts'!CS176,1)</f>
        <v>0</v>
      </c>
      <c r="ER176">
        <f t="shared" si="357"/>
        <v>0</v>
      </c>
      <c r="ES176">
        <f>COUNTIF('résultats bruts'!CH176, 1 ) + COUNTIF('résultats bruts'!CV176,1)</f>
        <v>0</v>
      </c>
      <c r="ET176">
        <f t="shared" si="358"/>
        <v>0</v>
      </c>
      <c r="EU176">
        <f t="shared" si="359"/>
        <v>0</v>
      </c>
      <c r="EV176">
        <f t="shared" si="360"/>
        <v>0</v>
      </c>
      <c r="EW176">
        <f t="shared" si="361"/>
        <v>0</v>
      </c>
      <c r="EX176">
        <f t="shared" si="362"/>
        <v>0</v>
      </c>
      <c r="EY176">
        <f t="shared" si="363"/>
        <v>0</v>
      </c>
      <c r="EZ176">
        <f t="shared" si="364"/>
        <v>0</v>
      </c>
      <c r="FA176">
        <f t="shared" si="365"/>
        <v>0</v>
      </c>
      <c r="FB176">
        <f t="shared" si="366"/>
        <v>0</v>
      </c>
      <c r="FC176">
        <f t="shared" si="367"/>
        <v>0</v>
      </c>
      <c r="FD176">
        <f t="shared" si="368"/>
        <v>0</v>
      </c>
      <c r="FE176">
        <f>COUNTIF('résultats bruts'!DD176,0)</f>
        <v>1</v>
      </c>
      <c r="FF176">
        <f t="shared" si="369"/>
        <v>0</v>
      </c>
      <c r="FG176">
        <f t="shared" si="370"/>
        <v>0</v>
      </c>
      <c r="FH176">
        <f>COUNTIF('résultats bruts'!DN176,1)</f>
        <v>0</v>
      </c>
      <c r="FI176">
        <f>COUNTIF('résultats bruts'!DO176,1)</f>
        <v>0</v>
      </c>
      <c r="FJ176">
        <f>COUNTIF('résultats bruts'!DP176,1)</f>
        <v>0</v>
      </c>
      <c r="FK176">
        <f>COUNTIF('résultats bruts'!O176,1) + COUNTIF('résultats bruts'!AT176,1)</f>
        <v>0</v>
      </c>
      <c r="FL176">
        <f>COUNTIF('résultats bruts'!P176,1) + COUNTIF('résultats bruts'!AX176,1)</f>
        <v>0</v>
      </c>
      <c r="FM176">
        <f t="shared" si="371"/>
        <v>0</v>
      </c>
      <c r="FN176">
        <f t="shared" si="372"/>
        <v>0</v>
      </c>
      <c r="FO176">
        <f>COUNTIF('résultats bruts'!Q176,1) + COUNTIF('résultats bruts'!AV176,1)</f>
        <v>0</v>
      </c>
      <c r="FP176">
        <f>COUNTIF('résultats bruts'!R176,1) + COUNTIF('résultats bruts'!BA176,1)</f>
        <v>0</v>
      </c>
      <c r="FQ176">
        <f t="shared" si="373"/>
        <v>0</v>
      </c>
      <c r="FR176">
        <f t="shared" si="374"/>
        <v>0</v>
      </c>
      <c r="FS176">
        <f>COUNTIF('résultats bruts'!S176,1) + COUNTIF('résultats bruts'!AZ176,1)</f>
        <v>0</v>
      </c>
      <c r="FT176">
        <f>COUNTIF('résultats bruts'!T176,1) + COUNTIF('résultats bruts'!AW176,1)</f>
        <v>0</v>
      </c>
      <c r="FU176">
        <f t="shared" si="375"/>
        <v>0</v>
      </c>
      <c r="FV176">
        <f t="shared" si="376"/>
        <v>0</v>
      </c>
      <c r="FW176">
        <f>COUNTIF('résultats bruts'!U176,1) + COUNTIF('résultats bruts'!AY176,1)</f>
        <v>0</v>
      </c>
      <c r="FX176">
        <f>COUNTIF('résultats bruts'!V176,1) + COUNTIF('résultats bruts'!AU176,1)</f>
        <v>0</v>
      </c>
      <c r="FY176">
        <f t="shared" si="377"/>
        <v>0</v>
      </c>
      <c r="FZ176">
        <f t="shared" si="378"/>
        <v>0</v>
      </c>
      <c r="GA176">
        <f t="shared" si="379"/>
        <v>0</v>
      </c>
      <c r="GB176">
        <f t="shared" si="380"/>
        <v>0</v>
      </c>
      <c r="GC176">
        <f t="shared" si="381"/>
        <v>0</v>
      </c>
      <c r="GD176">
        <f t="shared" si="382"/>
        <v>0</v>
      </c>
      <c r="GE176">
        <f>COUNTIF('résultats bruts'!AT176:BA176,"0A")+ COUNTIF('résultats bruts'!BM176,"0A")</f>
        <v>0</v>
      </c>
      <c r="GF176">
        <f t="shared" si="383"/>
        <v>0</v>
      </c>
      <c r="GG176">
        <f>COUNTIF('résultats bruts'!BL176,1)</f>
        <v>0</v>
      </c>
      <c r="GH176">
        <f>COUNTIF('résultats bruts'!BM176,1)</f>
        <v>0</v>
      </c>
      <c r="GI176">
        <f>COUNTIF('résultats bruts'!AV176,1)</f>
        <v>0</v>
      </c>
      <c r="GJ176">
        <f>COUNTIF('résultats bruts'!BN176,1)</f>
        <v>0</v>
      </c>
      <c r="GK176">
        <f t="shared" si="384"/>
        <v>0</v>
      </c>
      <c r="GL176">
        <f t="shared" si="385"/>
        <v>0</v>
      </c>
      <c r="GM176">
        <f>COUNTIF('résultats bruts'!CQ176, 1) + COUNTIF('résultats bruts'!DF176,1)</f>
        <v>0</v>
      </c>
      <c r="GN176">
        <f t="shared" si="386"/>
        <v>0</v>
      </c>
      <c r="GO176">
        <f>COUNTIF('résultats bruts'!CP176, 1) + COUNTIF('résultats bruts'!DG176,1)</f>
        <v>0</v>
      </c>
      <c r="GP176">
        <f t="shared" si="387"/>
        <v>0</v>
      </c>
      <c r="GQ176">
        <f>COUNTIF('résultats bruts'!CR176, 1) + COUNTIF('résultats bruts'!DH176,1)</f>
        <v>0</v>
      </c>
      <c r="GR176">
        <f t="shared" si="388"/>
        <v>0</v>
      </c>
      <c r="GS176">
        <f>COUNTIF('résultats bruts'!BU176:BX176,1)</f>
        <v>0</v>
      </c>
      <c r="GT176">
        <f t="shared" si="389"/>
        <v>0</v>
      </c>
      <c r="GU176">
        <f>COUNTIF('résultats bruts'!DQ176:DT176,1)</f>
        <v>0</v>
      </c>
      <c r="GV176">
        <f t="shared" si="390"/>
        <v>0</v>
      </c>
      <c r="GW176">
        <f t="shared" si="391"/>
        <v>0</v>
      </c>
      <c r="GX176">
        <f t="shared" si="392"/>
        <v>0</v>
      </c>
      <c r="GY176">
        <f>COUNTIF('résultats bruts'!DF176:DH176,"0A")</f>
        <v>0</v>
      </c>
      <c r="GZ176">
        <f t="shared" si="393"/>
        <v>0</v>
      </c>
      <c r="HA176">
        <f t="shared" si="394"/>
        <v>0</v>
      </c>
      <c r="HB176">
        <f t="shared" si="395"/>
        <v>0</v>
      </c>
    </row>
    <row r="177" spans="1:210" ht="15.75" x14ac:dyDescent="0.25">
      <c r="A177">
        <f>'résultats bruts'!A177</f>
        <v>0</v>
      </c>
      <c r="B177">
        <f>'résultats bruts'!B177</f>
        <v>0</v>
      </c>
      <c r="C177">
        <f>'résultats bruts'!C177</f>
        <v>0</v>
      </c>
      <c r="D177">
        <f>'résultats bruts'!D177</f>
        <v>0</v>
      </c>
      <c r="E177">
        <f>'résultats bruts'!E177</f>
        <v>0</v>
      </c>
      <c r="F177">
        <f>'résultats bruts'!F177</f>
        <v>175</v>
      </c>
      <c r="G177">
        <f>'résultats bruts'!G177</f>
        <v>0</v>
      </c>
      <c r="H177">
        <f>COUNTIF('résultats bruts'!BO177,1)</f>
        <v>0</v>
      </c>
      <c r="I177">
        <f>COUNTIF('résultats bruts'!BQ177,1)</f>
        <v>0</v>
      </c>
      <c r="J177">
        <f>COUNTIF('résultats bruts'!BS177,1)</f>
        <v>0</v>
      </c>
      <c r="K177">
        <f t="shared" si="264"/>
        <v>0</v>
      </c>
      <c r="L177">
        <f t="shared" si="265"/>
        <v>0</v>
      </c>
      <c r="M177">
        <f>COUNTIF('résultats bruts'!BP177,1)</f>
        <v>0</v>
      </c>
      <c r="N177">
        <f>COUNTIF('résultats bruts'!BR177,1)</f>
        <v>0</v>
      </c>
      <c r="O177">
        <f>COUNTIF('résultats bruts'!BT177,1)</f>
        <v>0</v>
      </c>
      <c r="P177">
        <f t="shared" si="266"/>
        <v>0</v>
      </c>
      <c r="Q177">
        <f t="shared" si="267"/>
        <v>0</v>
      </c>
      <c r="R177">
        <f>COUNTIF('résultats bruts'!H177,1)</f>
        <v>0</v>
      </c>
      <c r="S177">
        <f>COUNTIF('résultats bruts'!I177,1)</f>
        <v>0</v>
      </c>
      <c r="T177">
        <f>COUNTIF('résultats bruts'!J177,1)</f>
        <v>0</v>
      </c>
      <c r="U177">
        <f t="shared" si="268"/>
        <v>0</v>
      </c>
      <c r="V177">
        <f t="shared" si="269"/>
        <v>0</v>
      </c>
      <c r="W177">
        <f t="shared" si="270"/>
        <v>0</v>
      </c>
      <c r="X177">
        <f t="shared" si="271"/>
        <v>0</v>
      </c>
      <c r="Y177">
        <f>COUNTIF('résultats bruts'!AH177:AK177,1)</f>
        <v>0</v>
      </c>
      <c r="Z177">
        <f t="shared" si="272"/>
        <v>0</v>
      </c>
      <c r="AA177">
        <f>COUNTIF('résultats bruts'!AL177:AO177,1)</f>
        <v>0</v>
      </c>
      <c r="AB177">
        <f t="shared" si="273"/>
        <v>0</v>
      </c>
      <c r="AC177">
        <f>COUNTIF('résultats bruts'!AP177:AS177,1)</f>
        <v>0</v>
      </c>
      <c r="AD177">
        <f t="shared" si="274"/>
        <v>0</v>
      </c>
      <c r="AE177">
        <f t="shared" si="275"/>
        <v>0</v>
      </c>
      <c r="AF177">
        <f t="shared" si="276"/>
        <v>0</v>
      </c>
      <c r="AG177">
        <f>COUNTIF('résultats bruts'!BF177,1) + COUNTIF('résultats bruts'!BI177,1)</f>
        <v>0</v>
      </c>
      <c r="AH177">
        <f t="shared" si="277"/>
        <v>0</v>
      </c>
      <c r="AI177">
        <f>COUNTIF('résultats bruts'!AA177:AC177,1)</f>
        <v>0</v>
      </c>
      <c r="AJ177">
        <f t="shared" si="278"/>
        <v>0</v>
      </c>
      <c r="AK177">
        <f t="shared" si="279"/>
        <v>0</v>
      </c>
      <c r="AL177">
        <f t="shared" si="280"/>
        <v>0</v>
      </c>
      <c r="AM177">
        <f t="shared" si="281"/>
        <v>0</v>
      </c>
      <c r="AN177">
        <f t="shared" si="282"/>
        <v>0</v>
      </c>
      <c r="AO177">
        <f t="shared" si="283"/>
        <v>0</v>
      </c>
      <c r="AP177">
        <f t="shared" si="284"/>
        <v>0</v>
      </c>
      <c r="AQ177">
        <f>COUNTIF('résultats bruts'!AH177,0)+COUNTIF('résultats bruts'!AN177,0)+COUNTIF('résultats bruts'!AS177,0) + COUNTIF('résultats bruts'!AA177:AC177,"0A")+COUNTIF('résultats bruts'!BF177,"0A")+COUNTIF('résultats bruts'!BI177,"0A")</f>
        <v>3</v>
      </c>
      <c r="AR177">
        <f t="shared" si="285"/>
        <v>0.42857142857142855</v>
      </c>
      <c r="AS177">
        <f t="shared" si="286"/>
        <v>0</v>
      </c>
      <c r="AT177">
        <f t="shared" si="287"/>
        <v>0</v>
      </c>
      <c r="AU177">
        <f>COUNTIF('résultats bruts'!M177,1)</f>
        <v>0</v>
      </c>
      <c r="AV177">
        <f>COUNTIF('résultats bruts'!K177,1)</f>
        <v>0</v>
      </c>
      <c r="AW177">
        <f t="shared" si="288"/>
        <v>0</v>
      </c>
      <c r="AX177">
        <f t="shared" si="289"/>
        <v>0</v>
      </c>
      <c r="AY177">
        <f>COUNTIF('résultats bruts'!L177,1)</f>
        <v>0</v>
      </c>
      <c r="AZ177">
        <f>COUNTIF('résultats bruts'!N177,1)</f>
        <v>0</v>
      </c>
      <c r="BA177">
        <f t="shared" si="290"/>
        <v>0</v>
      </c>
      <c r="BB177">
        <f t="shared" si="291"/>
        <v>0</v>
      </c>
      <c r="BC177">
        <f t="shared" si="292"/>
        <v>0</v>
      </c>
      <c r="BD177">
        <f t="shared" si="293"/>
        <v>0</v>
      </c>
      <c r="BE177">
        <f>COUNTIF('résultats bruts'!AG177,1)</f>
        <v>0</v>
      </c>
      <c r="BF177">
        <f>COUNTIF('résultats bruts'!AF177,1)</f>
        <v>0</v>
      </c>
      <c r="BG177">
        <f t="shared" si="294"/>
        <v>0</v>
      </c>
      <c r="BH177">
        <f t="shared" si="295"/>
        <v>0</v>
      </c>
      <c r="BI177">
        <f>COUNTIF('résultats bruts'!AD177,1)</f>
        <v>0</v>
      </c>
      <c r="BJ177">
        <f>COUNTIF('résultats bruts'!AE177,1)</f>
        <v>0</v>
      </c>
      <c r="BK177">
        <f t="shared" si="296"/>
        <v>0</v>
      </c>
      <c r="BL177">
        <f t="shared" si="297"/>
        <v>0</v>
      </c>
      <c r="BM177">
        <f t="shared" si="298"/>
        <v>0</v>
      </c>
      <c r="BN177">
        <f t="shared" si="299"/>
        <v>0</v>
      </c>
      <c r="BO177">
        <f t="shared" si="300"/>
        <v>0</v>
      </c>
      <c r="BP177">
        <f t="shared" si="301"/>
        <v>0</v>
      </c>
      <c r="BQ177">
        <f t="shared" si="302"/>
        <v>0</v>
      </c>
      <c r="BR177">
        <f t="shared" si="303"/>
        <v>0</v>
      </c>
      <c r="BS177">
        <f t="shared" si="304"/>
        <v>0</v>
      </c>
      <c r="BT177">
        <f t="shared" si="305"/>
        <v>0</v>
      </c>
      <c r="BU177">
        <f t="shared" si="306"/>
        <v>0</v>
      </c>
      <c r="BV177">
        <f t="shared" si="307"/>
        <v>0</v>
      </c>
      <c r="BW177">
        <f t="shared" si="308"/>
        <v>0</v>
      </c>
      <c r="BX177">
        <f t="shared" si="309"/>
        <v>0</v>
      </c>
      <c r="BY177">
        <f t="shared" si="310"/>
        <v>0</v>
      </c>
      <c r="BZ177">
        <f t="shared" si="311"/>
        <v>0</v>
      </c>
      <c r="CA177">
        <f t="shared" si="312"/>
        <v>0</v>
      </c>
      <c r="CB177">
        <f t="shared" si="313"/>
        <v>0</v>
      </c>
      <c r="CC177">
        <f t="shared" si="314"/>
        <v>0</v>
      </c>
      <c r="CD177">
        <f t="shared" si="315"/>
        <v>0</v>
      </c>
      <c r="CE177">
        <f t="shared" si="316"/>
        <v>0</v>
      </c>
      <c r="CF177">
        <f t="shared" si="317"/>
        <v>0</v>
      </c>
      <c r="CG177">
        <f>COUNTIF('résultats bruts'!CL177, 1) + COUNTIF('résultats bruts'!DI177,1)</f>
        <v>0</v>
      </c>
      <c r="CH177">
        <f t="shared" si="318"/>
        <v>0</v>
      </c>
      <c r="CI177">
        <f>COUNTIF('résultats bruts'!CK177, 1) + COUNTIF('résultats bruts'!DJ177,1)</f>
        <v>0</v>
      </c>
      <c r="CJ177">
        <f t="shared" si="319"/>
        <v>0</v>
      </c>
      <c r="CK177">
        <f>COUNTIF('résultats bruts'!CN177, 1) + COUNTIF('résultats bruts'!DK177,1)</f>
        <v>0</v>
      </c>
      <c r="CL177">
        <f t="shared" si="320"/>
        <v>0</v>
      </c>
      <c r="CM177">
        <f>COUNTIF('résultats bruts'!CO177, 1) + COUNTIF('résultats bruts'!DM177,1)</f>
        <v>0</v>
      </c>
      <c r="CN177">
        <f t="shared" si="321"/>
        <v>0</v>
      </c>
      <c r="CO177">
        <f>COUNTIF('résultats bruts'!DL177, "0A") + COUNTIF('résultats bruts'!CM177,0)</f>
        <v>1</v>
      </c>
      <c r="CP177">
        <f t="shared" si="322"/>
        <v>0.5</v>
      </c>
      <c r="CQ177">
        <f t="shared" si="323"/>
        <v>0</v>
      </c>
      <c r="CR177">
        <f t="shared" si="324"/>
        <v>0</v>
      </c>
      <c r="CS177">
        <f>COUNTIF('résultats bruts'!BB177,1)</f>
        <v>0</v>
      </c>
      <c r="CT177">
        <f>COUNTIF('résultats bruts'!W177,1)</f>
        <v>0</v>
      </c>
      <c r="CU177">
        <f t="shared" si="325"/>
        <v>0</v>
      </c>
      <c r="CV177">
        <f t="shared" si="326"/>
        <v>0</v>
      </c>
      <c r="CW177">
        <f>COUNTIF('résultats bruts'!BC177,1)</f>
        <v>0</v>
      </c>
      <c r="CX177">
        <f>COUNTIF('résultats bruts'!X177,1)</f>
        <v>0</v>
      </c>
      <c r="CY177">
        <f t="shared" si="327"/>
        <v>0</v>
      </c>
      <c r="CZ177">
        <f t="shared" si="328"/>
        <v>0</v>
      </c>
      <c r="DA177">
        <f t="shared" si="329"/>
        <v>0</v>
      </c>
      <c r="DB177">
        <f t="shared" si="330"/>
        <v>0</v>
      </c>
      <c r="DC177">
        <f>COUNTIF('résultats bruts'!BD177,1)</f>
        <v>0</v>
      </c>
      <c r="DD177">
        <f>COUNTIF('résultats bruts'!Y177,1)</f>
        <v>0</v>
      </c>
      <c r="DE177">
        <f t="shared" si="331"/>
        <v>0</v>
      </c>
      <c r="DF177">
        <f t="shared" si="332"/>
        <v>0</v>
      </c>
      <c r="DG177">
        <f>COUNTIF('résultats bruts'!BE177,1)</f>
        <v>0</v>
      </c>
      <c r="DH177">
        <f>COUNTIF('résultats bruts'!Z177,1)</f>
        <v>0</v>
      </c>
      <c r="DI177">
        <f t="shared" si="333"/>
        <v>0</v>
      </c>
      <c r="DJ177">
        <f t="shared" si="334"/>
        <v>0</v>
      </c>
      <c r="DK177">
        <f t="shared" si="335"/>
        <v>0</v>
      </c>
      <c r="DL177">
        <f t="shared" si="336"/>
        <v>0</v>
      </c>
      <c r="DM177">
        <f t="shared" si="337"/>
        <v>0</v>
      </c>
      <c r="DN177">
        <f t="shared" si="338"/>
        <v>0</v>
      </c>
      <c r="DO177">
        <f t="shared" si="339"/>
        <v>0</v>
      </c>
      <c r="DP177">
        <f t="shared" si="340"/>
        <v>0</v>
      </c>
      <c r="DQ177">
        <f t="shared" si="341"/>
        <v>0</v>
      </c>
      <c r="DR177">
        <f t="shared" si="342"/>
        <v>0</v>
      </c>
      <c r="DS177">
        <f>COUNTIF('résultats bruts'!BY177, 1 ) + COUNTIF('résultats bruts'!DA177,1)</f>
        <v>0</v>
      </c>
      <c r="DT177">
        <f t="shared" si="343"/>
        <v>0</v>
      </c>
      <c r="DU177">
        <f>COUNTIF('résultats bruts'!CA177, 1 ) + COUNTIF('résultats bruts'!DE177,1)</f>
        <v>0</v>
      </c>
      <c r="DV177">
        <f t="shared" si="344"/>
        <v>0</v>
      </c>
      <c r="DW177">
        <f>COUNTIF('résultats bruts'!CB177, 1 ) + COUNTIF('résultats bruts'!CU177,1)</f>
        <v>0</v>
      </c>
      <c r="DX177">
        <f t="shared" si="345"/>
        <v>0</v>
      </c>
      <c r="DY177">
        <f>COUNTIF('résultats bruts'!BZ177, 1 ) + COUNTIF('résultats bruts'!CX177,1)</f>
        <v>0</v>
      </c>
      <c r="DZ177">
        <f t="shared" si="346"/>
        <v>0</v>
      </c>
      <c r="EA177">
        <f t="shared" si="347"/>
        <v>0</v>
      </c>
      <c r="EB177">
        <f t="shared" si="348"/>
        <v>0</v>
      </c>
      <c r="EC177">
        <f>COUNTIF('résultats bruts'!CE177, 1 ) + COUNTIF('résultats bruts'!CZ177,1)</f>
        <v>0</v>
      </c>
      <c r="ED177">
        <f t="shared" si="349"/>
        <v>0</v>
      </c>
      <c r="EE177">
        <f>COUNTIF('résultats bruts'!CD177, 1 ) + COUNTIF('résultats bruts'!DC177,1)</f>
        <v>0</v>
      </c>
      <c r="EF177">
        <f t="shared" si="350"/>
        <v>0</v>
      </c>
      <c r="EG177">
        <f>COUNTIF('résultats bruts'!CC177, 1 ) + COUNTIF('résultats bruts'!CT177,1)</f>
        <v>0</v>
      </c>
      <c r="EH177">
        <f t="shared" si="351"/>
        <v>0</v>
      </c>
      <c r="EI177">
        <f>COUNTIF('résultats bruts'!CF177, 1 ) + COUNTIF('résultats bruts'!CW177,1)</f>
        <v>0</v>
      </c>
      <c r="EJ177">
        <f t="shared" si="352"/>
        <v>0</v>
      </c>
      <c r="EK177">
        <f t="shared" si="353"/>
        <v>0</v>
      </c>
      <c r="EL177">
        <f t="shared" si="354"/>
        <v>0</v>
      </c>
      <c r="EM177">
        <f>COUNTIF('résultats bruts'!CJ177, 1 ) + COUNTIF('résultats bruts'!CY177,1)</f>
        <v>0</v>
      </c>
      <c r="EN177">
        <f t="shared" si="355"/>
        <v>0</v>
      </c>
      <c r="EO177">
        <f>COUNTIF('résultats bruts'!CI177, 1 ) + COUNTIF('résultats bruts'!DB177,1)</f>
        <v>0</v>
      </c>
      <c r="EP177">
        <f t="shared" si="356"/>
        <v>0</v>
      </c>
      <c r="EQ177">
        <f>COUNTIF('résultats bruts'!CG177, 1 ) + COUNTIF('résultats bruts'!CS177,1)</f>
        <v>0</v>
      </c>
      <c r="ER177">
        <f t="shared" si="357"/>
        <v>0</v>
      </c>
      <c r="ES177">
        <f>COUNTIF('résultats bruts'!CH177, 1 ) + COUNTIF('résultats bruts'!CV177,1)</f>
        <v>0</v>
      </c>
      <c r="ET177">
        <f t="shared" si="358"/>
        <v>0</v>
      </c>
      <c r="EU177">
        <f t="shared" si="359"/>
        <v>0</v>
      </c>
      <c r="EV177">
        <f t="shared" si="360"/>
        <v>0</v>
      </c>
      <c r="EW177">
        <f t="shared" si="361"/>
        <v>0</v>
      </c>
      <c r="EX177">
        <f t="shared" si="362"/>
        <v>0</v>
      </c>
      <c r="EY177">
        <f t="shared" si="363"/>
        <v>0</v>
      </c>
      <c r="EZ177">
        <f t="shared" si="364"/>
        <v>0</v>
      </c>
      <c r="FA177">
        <f t="shared" si="365"/>
        <v>0</v>
      </c>
      <c r="FB177">
        <f t="shared" si="366"/>
        <v>0</v>
      </c>
      <c r="FC177">
        <f t="shared" si="367"/>
        <v>0</v>
      </c>
      <c r="FD177">
        <f t="shared" si="368"/>
        <v>0</v>
      </c>
      <c r="FE177">
        <f>COUNTIF('résultats bruts'!DD177,0)</f>
        <v>1</v>
      </c>
      <c r="FF177">
        <f t="shared" si="369"/>
        <v>0</v>
      </c>
      <c r="FG177">
        <f t="shared" si="370"/>
        <v>0</v>
      </c>
      <c r="FH177">
        <f>COUNTIF('résultats bruts'!DN177,1)</f>
        <v>0</v>
      </c>
      <c r="FI177">
        <f>COUNTIF('résultats bruts'!DO177,1)</f>
        <v>0</v>
      </c>
      <c r="FJ177">
        <f>COUNTIF('résultats bruts'!DP177,1)</f>
        <v>0</v>
      </c>
      <c r="FK177">
        <f>COUNTIF('résultats bruts'!O177,1) + COUNTIF('résultats bruts'!AT177,1)</f>
        <v>0</v>
      </c>
      <c r="FL177">
        <f>COUNTIF('résultats bruts'!P177,1) + COUNTIF('résultats bruts'!AX177,1)</f>
        <v>0</v>
      </c>
      <c r="FM177">
        <f t="shared" si="371"/>
        <v>0</v>
      </c>
      <c r="FN177">
        <f t="shared" si="372"/>
        <v>0</v>
      </c>
      <c r="FO177">
        <f>COUNTIF('résultats bruts'!Q177,1) + COUNTIF('résultats bruts'!AV177,1)</f>
        <v>0</v>
      </c>
      <c r="FP177">
        <f>COUNTIF('résultats bruts'!R177,1) + COUNTIF('résultats bruts'!BA177,1)</f>
        <v>0</v>
      </c>
      <c r="FQ177">
        <f t="shared" si="373"/>
        <v>0</v>
      </c>
      <c r="FR177">
        <f t="shared" si="374"/>
        <v>0</v>
      </c>
      <c r="FS177">
        <f>COUNTIF('résultats bruts'!S177,1) + COUNTIF('résultats bruts'!AZ177,1)</f>
        <v>0</v>
      </c>
      <c r="FT177">
        <f>COUNTIF('résultats bruts'!T177,1) + COUNTIF('résultats bruts'!AW177,1)</f>
        <v>0</v>
      </c>
      <c r="FU177">
        <f t="shared" si="375"/>
        <v>0</v>
      </c>
      <c r="FV177">
        <f t="shared" si="376"/>
        <v>0</v>
      </c>
      <c r="FW177">
        <f>COUNTIF('résultats bruts'!U177,1) + COUNTIF('résultats bruts'!AY177,1)</f>
        <v>0</v>
      </c>
      <c r="FX177">
        <f>COUNTIF('résultats bruts'!V177,1) + COUNTIF('résultats bruts'!AU177,1)</f>
        <v>0</v>
      </c>
      <c r="FY177">
        <f t="shared" si="377"/>
        <v>0</v>
      </c>
      <c r="FZ177">
        <f t="shared" si="378"/>
        <v>0</v>
      </c>
      <c r="GA177">
        <f t="shared" si="379"/>
        <v>0</v>
      </c>
      <c r="GB177">
        <f t="shared" si="380"/>
        <v>0</v>
      </c>
      <c r="GC177">
        <f t="shared" si="381"/>
        <v>0</v>
      </c>
      <c r="GD177">
        <f t="shared" si="382"/>
        <v>0</v>
      </c>
      <c r="GE177">
        <f>COUNTIF('résultats bruts'!AT177:BA177,"0A")+ COUNTIF('résultats bruts'!BM177,"0A")</f>
        <v>0</v>
      </c>
      <c r="GF177">
        <f t="shared" si="383"/>
        <v>0</v>
      </c>
      <c r="GG177">
        <f>COUNTIF('résultats bruts'!BL177,1)</f>
        <v>0</v>
      </c>
      <c r="GH177">
        <f>COUNTIF('résultats bruts'!BM177,1)</f>
        <v>0</v>
      </c>
      <c r="GI177">
        <f>COUNTIF('résultats bruts'!AV177,1)</f>
        <v>0</v>
      </c>
      <c r="GJ177">
        <f>COUNTIF('résultats bruts'!BN177,1)</f>
        <v>0</v>
      </c>
      <c r="GK177">
        <f t="shared" si="384"/>
        <v>0</v>
      </c>
      <c r="GL177">
        <f t="shared" si="385"/>
        <v>0</v>
      </c>
      <c r="GM177">
        <f>COUNTIF('résultats bruts'!CQ177, 1) + COUNTIF('résultats bruts'!DF177,1)</f>
        <v>0</v>
      </c>
      <c r="GN177">
        <f t="shared" si="386"/>
        <v>0</v>
      </c>
      <c r="GO177">
        <f>COUNTIF('résultats bruts'!CP177, 1) + COUNTIF('résultats bruts'!DG177,1)</f>
        <v>0</v>
      </c>
      <c r="GP177">
        <f t="shared" si="387"/>
        <v>0</v>
      </c>
      <c r="GQ177">
        <f>COUNTIF('résultats bruts'!CR177, 1) + COUNTIF('résultats bruts'!DH177,1)</f>
        <v>0</v>
      </c>
      <c r="GR177">
        <f t="shared" si="388"/>
        <v>0</v>
      </c>
      <c r="GS177">
        <f>COUNTIF('résultats bruts'!BU177:BX177,1)</f>
        <v>0</v>
      </c>
      <c r="GT177">
        <f t="shared" si="389"/>
        <v>0</v>
      </c>
      <c r="GU177">
        <f>COUNTIF('résultats bruts'!DQ177:DT177,1)</f>
        <v>0</v>
      </c>
      <c r="GV177">
        <f t="shared" si="390"/>
        <v>0</v>
      </c>
      <c r="GW177">
        <f t="shared" si="391"/>
        <v>0</v>
      </c>
      <c r="GX177">
        <f t="shared" si="392"/>
        <v>0</v>
      </c>
      <c r="GY177">
        <f>COUNTIF('résultats bruts'!DF177:DH177,"0A")</f>
        <v>0</v>
      </c>
      <c r="GZ177">
        <f t="shared" si="393"/>
        <v>0</v>
      </c>
      <c r="HA177">
        <f t="shared" si="394"/>
        <v>0</v>
      </c>
      <c r="HB177">
        <f t="shared" si="395"/>
        <v>0</v>
      </c>
    </row>
    <row r="178" spans="1:210" ht="15.75" x14ac:dyDescent="0.25">
      <c r="A178">
        <f>'résultats bruts'!A178</f>
        <v>0</v>
      </c>
      <c r="B178">
        <f>'résultats bruts'!B178</f>
        <v>0</v>
      </c>
      <c r="C178">
        <f>'résultats bruts'!C178</f>
        <v>0</v>
      </c>
      <c r="D178">
        <f>'résultats bruts'!D178</f>
        <v>0</v>
      </c>
      <c r="E178">
        <f>'résultats bruts'!E178</f>
        <v>0</v>
      </c>
      <c r="F178">
        <f>'résultats bruts'!F178</f>
        <v>176</v>
      </c>
      <c r="G178">
        <f>'résultats bruts'!G178</f>
        <v>0</v>
      </c>
      <c r="H178">
        <f>COUNTIF('résultats bruts'!BO178,1)</f>
        <v>0</v>
      </c>
      <c r="I178">
        <f>COUNTIF('résultats bruts'!BQ178,1)</f>
        <v>0</v>
      </c>
      <c r="J178">
        <f>COUNTIF('résultats bruts'!BS178,1)</f>
        <v>0</v>
      </c>
      <c r="K178">
        <f t="shared" si="264"/>
        <v>0</v>
      </c>
      <c r="L178">
        <f t="shared" si="265"/>
        <v>0</v>
      </c>
      <c r="M178">
        <f>COUNTIF('résultats bruts'!BP178,1)</f>
        <v>0</v>
      </c>
      <c r="N178">
        <f>COUNTIF('résultats bruts'!BR178,1)</f>
        <v>0</v>
      </c>
      <c r="O178">
        <f>COUNTIF('résultats bruts'!BT178,1)</f>
        <v>0</v>
      </c>
      <c r="P178">
        <f t="shared" si="266"/>
        <v>0</v>
      </c>
      <c r="Q178">
        <f t="shared" si="267"/>
        <v>0</v>
      </c>
      <c r="R178">
        <f>COUNTIF('résultats bruts'!H178,1)</f>
        <v>0</v>
      </c>
      <c r="S178">
        <f>COUNTIF('résultats bruts'!I178,1)</f>
        <v>0</v>
      </c>
      <c r="T178">
        <f>COUNTIF('résultats bruts'!J178,1)</f>
        <v>0</v>
      </c>
      <c r="U178">
        <f t="shared" si="268"/>
        <v>0</v>
      </c>
      <c r="V178">
        <f t="shared" si="269"/>
        <v>0</v>
      </c>
      <c r="W178">
        <f t="shared" si="270"/>
        <v>0</v>
      </c>
      <c r="X178">
        <f t="shared" si="271"/>
        <v>0</v>
      </c>
      <c r="Y178">
        <f>COUNTIF('résultats bruts'!AH178:AK178,1)</f>
        <v>0</v>
      </c>
      <c r="Z178">
        <f t="shared" si="272"/>
        <v>0</v>
      </c>
      <c r="AA178">
        <f>COUNTIF('résultats bruts'!AL178:AO178,1)</f>
        <v>0</v>
      </c>
      <c r="AB178">
        <f t="shared" si="273"/>
        <v>0</v>
      </c>
      <c r="AC178">
        <f>COUNTIF('résultats bruts'!AP178:AS178,1)</f>
        <v>0</v>
      </c>
      <c r="AD178">
        <f t="shared" si="274"/>
        <v>0</v>
      </c>
      <c r="AE178">
        <f t="shared" si="275"/>
        <v>0</v>
      </c>
      <c r="AF178">
        <f t="shared" si="276"/>
        <v>0</v>
      </c>
      <c r="AG178">
        <f>COUNTIF('résultats bruts'!BF178,1) + COUNTIF('résultats bruts'!BI178,1)</f>
        <v>0</v>
      </c>
      <c r="AH178">
        <f t="shared" si="277"/>
        <v>0</v>
      </c>
      <c r="AI178">
        <f>COUNTIF('résultats bruts'!AA178:AC178,1)</f>
        <v>0</v>
      </c>
      <c r="AJ178">
        <f t="shared" si="278"/>
        <v>0</v>
      </c>
      <c r="AK178">
        <f t="shared" si="279"/>
        <v>0</v>
      </c>
      <c r="AL178">
        <f t="shared" si="280"/>
        <v>0</v>
      </c>
      <c r="AM178">
        <f t="shared" si="281"/>
        <v>0</v>
      </c>
      <c r="AN178">
        <f t="shared" si="282"/>
        <v>0</v>
      </c>
      <c r="AO178">
        <f t="shared" si="283"/>
        <v>0</v>
      </c>
      <c r="AP178">
        <f t="shared" si="284"/>
        <v>0</v>
      </c>
      <c r="AQ178">
        <f>COUNTIF('résultats bruts'!AH178,0)+COUNTIF('résultats bruts'!AN178,0)+COUNTIF('résultats bruts'!AS178,0) + COUNTIF('résultats bruts'!AA178:AC178,"0A")+COUNTIF('résultats bruts'!BF178,"0A")+COUNTIF('résultats bruts'!BI178,"0A")</f>
        <v>3</v>
      </c>
      <c r="AR178">
        <f t="shared" si="285"/>
        <v>0.42857142857142855</v>
      </c>
      <c r="AS178">
        <f t="shared" si="286"/>
        <v>0</v>
      </c>
      <c r="AT178">
        <f t="shared" si="287"/>
        <v>0</v>
      </c>
      <c r="AU178">
        <f>COUNTIF('résultats bruts'!M178,1)</f>
        <v>0</v>
      </c>
      <c r="AV178">
        <f>COUNTIF('résultats bruts'!K178,1)</f>
        <v>0</v>
      </c>
      <c r="AW178">
        <f t="shared" si="288"/>
        <v>0</v>
      </c>
      <c r="AX178">
        <f t="shared" si="289"/>
        <v>0</v>
      </c>
      <c r="AY178">
        <f>COUNTIF('résultats bruts'!L178,1)</f>
        <v>0</v>
      </c>
      <c r="AZ178">
        <f>COUNTIF('résultats bruts'!N178,1)</f>
        <v>0</v>
      </c>
      <c r="BA178">
        <f t="shared" si="290"/>
        <v>0</v>
      </c>
      <c r="BB178">
        <f t="shared" si="291"/>
        <v>0</v>
      </c>
      <c r="BC178">
        <f t="shared" si="292"/>
        <v>0</v>
      </c>
      <c r="BD178">
        <f t="shared" si="293"/>
        <v>0</v>
      </c>
      <c r="BE178">
        <f>COUNTIF('résultats bruts'!AG178,1)</f>
        <v>0</v>
      </c>
      <c r="BF178">
        <f>COUNTIF('résultats bruts'!AF178,1)</f>
        <v>0</v>
      </c>
      <c r="BG178">
        <f t="shared" si="294"/>
        <v>0</v>
      </c>
      <c r="BH178">
        <f t="shared" si="295"/>
        <v>0</v>
      </c>
      <c r="BI178">
        <f>COUNTIF('résultats bruts'!AD178,1)</f>
        <v>0</v>
      </c>
      <c r="BJ178">
        <f>COUNTIF('résultats bruts'!AE178,1)</f>
        <v>0</v>
      </c>
      <c r="BK178">
        <f t="shared" si="296"/>
        <v>0</v>
      </c>
      <c r="BL178">
        <f t="shared" si="297"/>
        <v>0</v>
      </c>
      <c r="BM178">
        <f t="shared" si="298"/>
        <v>0</v>
      </c>
      <c r="BN178">
        <f t="shared" si="299"/>
        <v>0</v>
      </c>
      <c r="BO178">
        <f t="shared" si="300"/>
        <v>0</v>
      </c>
      <c r="BP178">
        <f t="shared" si="301"/>
        <v>0</v>
      </c>
      <c r="BQ178">
        <f t="shared" si="302"/>
        <v>0</v>
      </c>
      <c r="BR178">
        <f t="shared" si="303"/>
        <v>0</v>
      </c>
      <c r="BS178">
        <f t="shared" si="304"/>
        <v>0</v>
      </c>
      <c r="BT178">
        <f t="shared" si="305"/>
        <v>0</v>
      </c>
      <c r="BU178">
        <f t="shared" si="306"/>
        <v>0</v>
      </c>
      <c r="BV178">
        <f t="shared" si="307"/>
        <v>0</v>
      </c>
      <c r="BW178">
        <f t="shared" si="308"/>
        <v>0</v>
      </c>
      <c r="BX178">
        <f t="shared" si="309"/>
        <v>0</v>
      </c>
      <c r="BY178">
        <f t="shared" si="310"/>
        <v>0</v>
      </c>
      <c r="BZ178">
        <f t="shared" si="311"/>
        <v>0</v>
      </c>
      <c r="CA178">
        <f t="shared" si="312"/>
        <v>0</v>
      </c>
      <c r="CB178">
        <f t="shared" si="313"/>
        <v>0</v>
      </c>
      <c r="CC178">
        <f t="shared" si="314"/>
        <v>0</v>
      </c>
      <c r="CD178">
        <f t="shared" si="315"/>
        <v>0</v>
      </c>
      <c r="CE178">
        <f t="shared" si="316"/>
        <v>0</v>
      </c>
      <c r="CF178">
        <f t="shared" si="317"/>
        <v>0</v>
      </c>
      <c r="CG178">
        <f>COUNTIF('résultats bruts'!CL178, 1) + COUNTIF('résultats bruts'!DI178,1)</f>
        <v>0</v>
      </c>
      <c r="CH178">
        <f t="shared" si="318"/>
        <v>0</v>
      </c>
      <c r="CI178">
        <f>COUNTIF('résultats bruts'!CK178, 1) + COUNTIF('résultats bruts'!DJ178,1)</f>
        <v>0</v>
      </c>
      <c r="CJ178">
        <f t="shared" si="319"/>
        <v>0</v>
      </c>
      <c r="CK178">
        <f>COUNTIF('résultats bruts'!CN178, 1) + COUNTIF('résultats bruts'!DK178,1)</f>
        <v>0</v>
      </c>
      <c r="CL178">
        <f t="shared" si="320"/>
        <v>0</v>
      </c>
      <c r="CM178">
        <f>COUNTIF('résultats bruts'!CO178, 1) + COUNTIF('résultats bruts'!DM178,1)</f>
        <v>0</v>
      </c>
      <c r="CN178">
        <f t="shared" si="321"/>
        <v>0</v>
      </c>
      <c r="CO178">
        <f>COUNTIF('résultats bruts'!DL178, "0A") + COUNTIF('résultats bruts'!CM178,0)</f>
        <v>1</v>
      </c>
      <c r="CP178">
        <f t="shared" si="322"/>
        <v>0.5</v>
      </c>
      <c r="CQ178">
        <f t="shared" si="323"/>
        <v>0</v>
      </c>
      <c r="CR178">
        <f t="shared" si="324"/>
        <v>0</v>
      </c>
      <c r="CS178">
        <f>COUNTIF('résultats bruts'!BB178,1)</f>
        <v>0</v>
      </c>
      <c r="CT178">
        <f>COUNTIF('résultats bruts'!W178,1)</f>
        <v>0</v>
      </c>
      <c r="CU178">
        <f t="shared" si="325"/>
        <v>0</v>
      </c>
      <c r="CV178">
        <f t="shared" si="326"/>
        <v>0</v>
      </c>
      <c r="CW178">
        <f>COUNTIF('résultats bruts'!BC178,1)</f>
        <v>0</v>
      </c>
      <c r="CX178">
        <f>COUNTIF('résultats bruts'!X178,1)</f>
        <v>0</v>
      </c>
      <c r="CY178">
        <f t="shared" si="327"/>
        <v>0</v>
      </c>
      <c r="CZ178">
        <f t="shared" si="328"/>
        <v>0</v>
      </c>
      <c r="DA178">
        <f t="shared" si="329"/>
        <v>0</v>
      </c>
      <c r="DB178">
        <f t="shared" si="330"/>
        <v>0</v>
      </c>
      <c r="DC178">
        <f>COUNTIF('résultats bruts'!BD178,1)</f>
        <v>0</v>
      </c>
      <c r="DD178">
        <f>COUNTIF('résultats bruts'!Y178,1)</f>
        <v>0</v>
      </c>
      <c r="DE178">
        <f t="shared" si="331"/>
        <v>0</v>
      </c>
      <c r="DF178">
        <f t="shared" si="332"/>
        <v>0</v>
      </c>
      <c r="DG178">
        <f>COUNTIF('résultats bruts'!BE178,1)</f>
        <v>0</v>
      </c>
      <c r="DH178">
        <f>COUNTIF('résultats bruts'!Z178,1)</f>
        <v>0</v>
      </c>
      <c r="DI178">
        <f t="shared" si="333"/>
        <v>0</v>
      </c>
      <c r="DJ178">
        <f t="shared" si="334"/>
        <v>0</v>
      </c>
      <c r="DK178">
        <f t="shared" si="335"/>
        <v>0</v>
      </c>
      <c r="DL178">
        <f t="shared" si="336"/>
        <v>0</v>
      </c>
      <c r="DM178">
        <f t="shared" si="337"/>
        <v>0</v>
      </c>
      <c r="DN178">
        <f t="shared" si="338"/>
        <v>0</v>
      </c>
      <c r="DO178">
        <f t="shared" si="339"/>
        <v>0</v>
      </c>
      <c r="DP178">
        <f t="shared" si="340"/>
        <v>0</v>
      </c>
      <c r="DQ178">
        <f t="shared" si="341"/>
        <v>0</v>
      </c>
      <c r="DR178">
        <f t="shared" si="342"/>
        <v>0</v>
      </c>
      <c r="DS178">
        <f>COUNTIF('résultats bruts'!BY178, 1 ) + COUNTIF('résultats bruts'!DA178,1)</f>
        <v>0</v>
      </c>
      <c r="DT178">
        <f t="shared" si="343"/>
        <v>0</v>
      </c>
      <c r="DU178">
        <f>COUNTIF('résultats bruts'!CA178, 1 ) + COUNTIF('résultats bruts'!DE178,1)</f>
        <v>0</v>
      </c>
      <c r="DV178">
        <f t="shared" si="344"/>
        <v>0</v>
      </c>
      <c r="DW178">
        <f>COUNTIF('résultats bruts'!CB178, 1 ) + COUNTIF('résultats bruts'!CU178,1)</f>
        <v>0</v>
      </c>
      <c r="DX178">
        <f t="shared" si="345"/>
        <v>0</v>
      </c>
      <c r="DY178">
        <f>COUNTIF('résultats bruts'!BZ178, 1 ) + COUNTIF('résultats bruts'!CX178,1)</f>
        <v>0</v>
      </c>
      <c r="DZ178">
        <f t="shared" si="346"/>
        <v>0</v>
      </c>
      <c r="EA178">
        <f t="shared" si="347"/>
        <v>0</v>
      </c>
      <c r="EB178">
        <f t="shared" si="348"/>
        <v>0</v>
      </c>
      <c r="EC178">
        <f>COUNTIF('résultats bruts'!CE178, 1 ) + COUNTIF('résultats bruts'!CZ178,1)</f>
        <v>0</v>
      </c>
      <c r="ED178">
        <f t="shared" si="349"/>
        <v>0</v>
      </c>
      <c r="EE178">
        <f>COUNTIF('résultats bruts'!CD178, 1 ) + COUNTIF('résultats bruts'!DC178,1)</f>
        <v>0</v>
      </c>
      <c r="EF178">
        <f t="shared" si="350"/>
        <v>0</v>
      </c>
      <c r="EG178">
        <f>COUNTIF('résultats bruts'!CC178, 1 ) + COUNTIF('résultats bruts'!CT178,1)</f>
        <v>0</v>
      </c>
      <c r="EH178">
        <f t="shared" si="351"/>
        <v>0</v>
      </c>
      <c r="EI178">
        <f>COUNTIF('résultats bruts'!CF178, 1 ) + COUNTIF('résultats bruts'!CW178,1)</f>
        <v>0</v>
      </c>
      <c r="EJ178">
        <f t="shared" si="352"/>
        <v>0</v>
      </c>
      <c r="EK178">
        <f t="shared" si="353"/>
        <v>0</v>
      </c>
      <c r="EL178">
        <f t="shared" si="354"/>
        <v>0</v>
      </c>
      <c r="EM178">
        <f>COUNTIF('résultats bruts'!CJ178, 1 ) + COUNTIF('résultats bruts'!CY178,1)</f>
        <v>0</v>
      </c>
      <c r="EN178">
        <f t="shared" si="355"/>
        <v>0</v>
      </c>
      <c r="EO178">
        <f>COUNTIF('résultats bruts'!CI178, 1 ) + COUNTIF('résultats bruts'!DB178,1)</f>
        <v>0</v>
      </c>
      <c r="EP178">
        <f t="shared" si="356"/>
        <v>0</v>
      </c>
      <c r="EQ178">
        <f>COUNTIF('résultats bruts'!CG178, 1 ) + COUNTIF('résultats bruts'!CS178,1)</f>
        <v>0</v>
      </c>
      <c r="ER178">
        <f t="shared" si="357"/>
        <v>0</v>
      </c>
      <c r="ES178">
        <f>COUNTIF('résultats bruts'!CH178, 1 ) + COUNTIF('résultats bruts'!CV178,1)</f>
        <v>0</v>
      </c>
      <c r="ET178">
        <f t="shared" si="358"/>
        <v>0</v>
      </c>
      <c r="EU178">
        <f t="shared" si="359"/>
        <v>0</v>
      </c>
      <c r="EV178">
        <f t="shared" si="360"/>
        <v>0</v>
      </c>
      <c r="EW178">
        <f t="shared" si="361"/>
        <v>0</v>
      </c>
      <c r="EX178">
        <f t="shared" si="362"/>
        <v>0</v>
      </c>
      <c r="EY178">
        <f t="shared" si="363"/>
        <v>0</v>
      </c>
      <c r="EZ178">
        <f t="shared" si="364"/>
        <v>0</v>
      </c>
      <c r="FA178">
        <f t="shared" si="365"/>
        <v>0</v>
      </c>
      <c r="FB178">
        <f t="shared" si="366"/>
        <v>0</v>
      </c>
      <c r="FC178">
        <f t="shared" si="367"/>
        <v>0</v>
      </c>
      <c r="FD178">
        <f t="shared" si="368"/>
        <v>0</v>
      </c>
      <c r="FE178">
        <f>COUNTIF('résultats bruts'!DD178,0)</f>
        <v>1</v>
      </c>
      <c r="FF178">
        <f t="shared" si="369"/>
        <v>0</v>
      </c>
      <c r="FG178">
        <f t="shared" si="370"/>
        <v>0</v>
      </c>
      <c r="FH178">
        <f>COUNTIF('résultats bruts'!DN178,1)</f>
        <v>0</v>
      </c>
      <c r="FI178">
        <f>COUNTIF('résultats bruts'!DO178,1)</f>
        <v>0</v>
      </c>
      <c r="FJ178">
        <f>COUNTIF('résultats bruts'!DP178,1)</f>
        <v>0</v>
      </c>
      <c r="FK178">
        <f>COUNTIF('résultats bruts'!O178,1) + COUNTIF('résultats bruts'!AT178,1)</f>
        <v>0</v>
      </c>
      <c r="FL178">
        <f>COUNTIF('résultats bruts'!P178,1) + COUNTIF('résultats bruts'!AX178,1)</f>
        <v>0</v>
      </c>
      <c r="FM178">
        <f t="shared" si="371"/>
        <v>0</v>
      </c>
      <c r="FN178">
        <f t="shared" si="372"/>
        <v>0</v>
      </c>
      <c r="FO178">
        <f>COUNTIF('résultats bruts'!Q178,1) + COUNTIF('résultats bruts'!AV178,1)</f>
        <v>0</v>
      </c>
      <c r="FP178">
        <f>COUNTIF('résultats bruts'!R178,1) + COUNTIF('résultats bruts'!BA178,1)</f>
        <v>0</v>
      </c>
      <c r="FQ178">
        <f t="shared" si="373"/>
        <v>0</v>
      </c>
      <c r="FR178">
        <f t="shared" si="374"/>
        <v>0</v>
      </c>
      <c r="FS178">
        <f>COUNTIF('résultats bruts'!S178,1) + COUNTIF('résultats bruts'!AZ178,1)</f>
        <v>0</v>
      </c>
      <c r="FT178">
        <f>COUNTIF('résultats bruts'!T178,1) + COUNTIF('résultats bruts'!AW178,1)</f>
        <v>0</v>
      </c>
      <c r="FU178">
        <f t="shared" si="375"/>
        <v>0</v>
      </c>
      <c r="FV178">
        <f t="shared" si="376"/>
        <v>0</v>
      </c>
      <c r="FW178">
        <f>COUNTIF('résultats bruts'!U178,1) + COUNTIF('résultats bruts'!AY178,1)</f>
        <v>0</v>
      </c>
      <c r="FX178">
        <f>COUNTIF('résultats bruts'!V178,1) + COUNTIF('résultats bruts'!AU178,1)</f>
        <v>0</v>
      </c>
      <c r="FY178">
        <f t="shared" si="377"/>
        <v>0</v>
      </c>
      <c r="FZ178">
        <f t="shared" si="378"/>
        <v>0</v>
      </c>
      <c r="GA178">
        <f t="shared" si="379"/>
        <v>0</v>
      </c>
      <c r="GB178">
        <f t="shared" si="380"/>
        <v>0</v>
      </c>
      <c r="GC178">
        <f t="shared" si="381"/>
        <v>0</v>
      </c>
      <c r="GD178">
        <f t="shared" si="382"/>
        <v>0</v>
      </c>
      <c r="GE178">
        <f>COUNTIF('résultats bruts'!AT178:BA178,"0A")+ COUNTIF('résultats bruts'!BM178,"0A")</f>
        <v>0</v>
      </c>
      <c r="GF178">
        <f t="shared" si="383"/>
        <v>0</v>
      </c>
      <c r="GG178">
        <f>COUNTIF('résultats bruts'!BL178,1)</f>
        <v>0</v>
      </c>
      <c r="GH178">
        <f>COUNTIF('résultats bruts'!BM178,1)</f>
        <v>0</v>
      </c>
      <c r="GI178">
        <f>COUNTIF('résultats bruts'!AV178,1)</f>
        <v>0</v>
      </c>
      <c r="GJ178">
        <f>COUNTIF('résultats bruts'!BN178,1)</f>
        <v>0</v>
      </c>
      <c r="GK178">
        <f t="shared" si="384"/>
        <v>0</v>
      </c>
      <c r="GL178">
        <f t="shared" si="385"/>
        <v>0</v>
      </c>
      <c r="GM178">
        <f>COUNTIF('résultats bruts'!CQ178, 1) + COUNTIF('résultats bruts'!DF178,1)</f>
        <v>0</v>
      </c>
      <c r="GN178">
        <f t="shared" si="386"/>
        <v>0</v>
      </c>
      <c r="GO178">
        <f>COUNTIF('résultats bruts'!CP178, 1) + COUNTIF('résultats bruts'!DG178,1)</f>
        <v>0</v>
      </c>
      <c r="GP178">
        <f t="shared" si="387"/>
        <v>0</v>
      </c>
      <c r="GQ178">
        <f>COUNTIF('résultats bruts'!CR178, 1) + COUNTIF('résultats bruts'!DH178,1)</f>
        <v>0</v>
      </c>
      <c r="GR178">
        <f t="shared" si="388"/>
        <v>0</v>
      </c>
      <c r="GS178">
        <f>COUNTIF('résultats bruts'!BU178:BX178,1)</f>
        <v>0</v>
      </c>
      <c r="GT178">
        <f t="shared" si="389"/>
        <v>0</v>
      </c>
      <c r="GU178">
        <f>COUNTIF('résultats bruts'!DQ178:DT178,1)</f>
        <v>0</v>
      </c>
      <c r="GV178">
        <f t="shared" si="390"/>
        <v>0</v>
      </c>
      <c r="GW178">
        <f t="shared" si="391"/>
        <v>0</v>
      </c>
      <c r="GX178">
        <f t="shared" si="392"/>
        <v>0</v>
      </c>
      <c r="GY178">
        <f>COUNTIF('résultats bruts'!DF178:DH178,"0A")</f>
        <v>0</v>
      </c>
      <c r="GZ178">
        <f t="shared" si="393"/>
        <v>0</v>
      </c>
      <c r="HA178">
        <f t="shared" si="394"/>
        <v>0</v>
      </c>
      <c r="HB178">
        <f t="shared" si="395"/>
        <v>0</v>
      </c>
    </row>
    <row r="179" spans="1:210" ht="15.75" x14ac:dyDescent="0.25">
      <c r="A179">
        <f>'résultats bruts'!A179</f>
        <v>0</v>
      </c>
      <c r="B179">
        <f>'résultats bruts'!B179</f>
        <v>0</v>
      </c>
      <c r="C179">
        <f>'résultats bruts'!C179</f>
        <v>0</v>
      </c>
      <c r="D179">
        <f>'résultats bruts'!D179</f>
        <v>0</v>
      </c>
      <c r="E179">
        <f>'résultats bruts'!E179</f>
        <v>0</v>
      </c>
      <c r="F179">
        <f>'résultats bruts'!F179</f>
        <v>177</v>
      </c>
      <c r="G179">
        <f>'résultats bruts'!G179</f>
        <v>0</v>
      </c>
      <c r="H179">
        <f>COUNTIF('résultats bruts'!BO179,1)</f>
        <v>0</v>
      </c>
      <c r="I179">
        <f>COUNTIF('résultats bruts'!BQ179,1)</f>
        <v>0</v>
      </c>
      <c r="J179">
        <f>COUNTIF('résultats bruts'!BS179,1)</f>
        <v>0</v>
      </c>
      <c r="K179">
        <f t="shared" si="264"/>
        <v>0</v>
      </c>
      <c r="L179">
        <f t="shared" si="265"/>
        <v>0</v>
      </c>
      <c r="M179">
        <f>COUNTIF('résultats bruts'!BP179,1)</f>
        <v>0</v>
      </c>
      <c r="N179">
        <f>COUNTIF('résultats bruts'!BR179,1)</f>
        <v>0</v>
      </c>
      <c r="O179">
        <f>COUNTIF('résultats bruts'!BT179,1)</f>
        <v>0</v>
      </c>
      <c r="P179">
        <f t="shared" si="266"/>
        <v>0</v>
      </c>
      <c r="Q179">
        <f t="shared" si="267"/>
        <v>0</v>
      </c>
      <c r="R179">
        <f>COUNTIF('résultats bruts'!H179,1)</f>
        <v>0</v>
      </c>
      <c r="S179">
        <f>COUNTIF('résultats bruts'!I179,1)</f>
        <v>0</v>
      </c>
      <c r="T179">
        <f>COUNTIF('résultats bruts'!J179,1)</f>
        <v>0</v>
      </c>
      <c r="U179">
        <f t="shared" si="268"/>
        <v>0</v>
      </c>
      <c r="V179">
        <f t="shared" si="269"/>
        <v>0</v>
      </c>
      <c r="W179">
        <f t="shared" si="270"/>
        <v>0</v>
      </c>
      <c r="X179">
        <f t="shared" si="271"/>
        <v>0</v>
      </c>
      <c r="Y179">
        <f>COUNTIF('résultats bruts'!AH179:AK179,1)</f>
        <v>0</v>
      </c>
      <c r="Z179">
        <f t="shared" si="272"/>
        <v>0</v>
      </c>
      <c r="AA179">
        <f>COUNTIF('résultats bruts'!AL179:AO179,1)</f>
        <v>0</v>
      </c>
      <c r="AB179">
        <f t="shared" si="273"/>
        <v>0</v>
      </c>
      <c r="AC179">
        <f>COUNTIF('résultats bruts'!AP179:AS179,1)</f>
        <v>0</v>
      </c>
      <c r="AD179">
        <f t="shared" si="274"/>
        <v>0</v>
      </c>
      <c r="AE179">
        <f t="shared" si="275"/>
        <v>0</v>
      </c>
      <c r="AF179">
        <f t="shared" si="276"/>
        <v>0</v>
      </c>
      <c r="AG179">
        <f>COUNTIF('résultats bruts'!BF179,1) + COUNTIF('résultats bruts'!BI179,1)</f>
        <v>0</v>
      </c>
      <c r="AH179">
        <f t="shared" si="277"/>
        <v>0</v>
      </c>
      <c r="AI179">
        <f>COUNTIF('résultats bruts'!AA179:AC179,1)</f>
        <v>0</v>
      </c>
      <c r="AJ179">
        <f t="shared" si="278"/>
        <v>0</v>
      </c>
      <c r="AK179">
        <f t="shared" si="279"/>
        <v>0</v>
      </c>
      <c r="AL179">
        <f t="shared" si="280"/>
        <v>0</v>
      </c>
      <c r="AM179">
        <f t="shared" si="281"/>
        <v>0</v>
      </c>
      <c r="AN179">
        <f t="shared" si="282"/>
        <v>0</v>
      </c>
      <c r="AO179">
        <f t="shared" si="283"/>
        <v>0</v>
      </c>
      <c r="AP179">
        <f t="shared" si="284"/>
        <v>0</v>
      </c>
      <c r="AQ179">
        <f>COUNTIF('résultats bruts'!AH179,0)+COUNTIF('résultats bruts'!AN179,0)+COUNTIF('résultats bruts'!AS179,0) + COUNTIF('résultats bruts'!AA179:AC179,"0A")+COUNTIF('résultats bruts'!BF179,"0A")+COUNTIF('résultats bruts'!BI179,"0A")</f>
        <v>3</v>
      </c>
      <c r="AR179">
        <f t="shared" si="285"/>
        <v>0.42857142857142855</v>
      </c>
      <c r="AS179">
        <f t="shared" si="286"/>
        <v>0</v>
      </c>
      <c r="AT179">
        <f t="shared" si="287"/>
        <v>0</v>
      </c>
      <c r="AU179">
        <f>COUNTIF('résultats bruts'!M179,1)</f>
        <v>0</v>
      </c>
      <c r="AV179">
        <f>COUNTIF('résultats bruts'!K179,1)</f>
        <v>0</v>
      </c>
      <c r="AW179">
        <f t="shared" si="288"/>
        <v>0</v>
      </c>
      <c r="AX179">
        <f t="shared" si="289"/>
        <v>0</v>
      </c>
      <c r="AY179">
        <f>COUNTIF('résultats bruts'!L179,1)</f>
        <v>0</v>
      </c>
      <c r="AZ179">
        <f>COUNTIF('résultats bruts'!N179,1)</f>
        <v>0</v>
      </c>
      <c r="BA179">
        <f t="shared" si="290"/>
        <v>0</v>
      </c>
      <c r="BB179">
        <f t="shared" si="291"/>
        <v>0</v>
      </c>
      <c r="BC179">
        <f t="shared" si="292"/>
        <v>0</v>
      </c>
      <c r="BD179">
        <f t="shared" si="293"/>
        <v>0</v>
      </c>
      <c r="BE179">
        <f>COUNTIF('résultats bruts'!AG179,1)</f>
        <v>0</v>
      </c>
      <c r="BF179">
        <f>COUNTIF('résultats bruts'!AF179,1)</f>
        <v>0</v>
      </c>
      <c r="BG179">
        <f t="shared" si="294"/>
        <v>0</v>
      </c>
      <c r="BH179">
        <f t="shared" si="295"/>
        <v>0</v>
      </c>
      <c r="BI179">
        <f>COUNTIF('résultats bruts'!AD179,1)</f>
        <v>0</v>
      </c>
      <c r="BJ179">
        <f>COUNTIF('résultats bruts'!AE179,1)</f>
        <v>0</v>
      </c>
      <c r="BK179">
        <f t="shared" si="296"/>
        <v>0</v>
      </c>
      <c r="BL179">
        <f t="shared" si="297"/>
        <v>0</v>
      </c>
      <c r="BM179">
        <f t="shared" si="298"/>
        <v>0</v>
      </c>
      <c r="BN179">
        <f t="shared" si="299"/>
        <v>0</v>
      </c>
      <c r="BO179">
        <f t="shared" si="300"/>
        <v>0</v>
      </c>
      <c r="BP179">
        <f t="shared" si="301"/>
        <v>0</v>
      </c>
      <c r="BQ179">
        <f t="shared" si="302"/>
        <v>0</v>
      </c>
      <c r="BR179">
        <f t="shared" si="303"/>
        <v>0</v>
      </c>
      <c r="BS179">
        <f t="shared" si="304"/>
        <v>0</v>
      </c>
      <c r="BT179">
        <f t="shared" si="305"/>
        <v>0</v>
      </c>
      <c r="BU179">
        <f t="shared" si="306"/>
        <v>0</v>
      </c>
      <c r="BV179">
        <f t="shared" si="307"/>
        <v>0</v>
      </c>
      <c r="BW179">
        <f t="shared" si="308"/>
        <v>0</v>
      </c>
      <c r="BX179">
        <f t="shared" si="309"/>
        <v>0</v>
      </c>
      <c r="BY179">
        <f t="shared" si="310"/>
        <v>0</v>
      </c>
      <c r="BZ179">
        <f t="shared" si="311"/>
        <v>0</v>
      </c>
      <c r="CA179">
        <f t="shared" si="312"/>
        <v>0</v>
      </c>
      <c r="CB179">
        <f t="shared" si="313"/>
        <v>0</v>
      </c>
      <c r="CC179">
        <f t="shared" si="314"/>
        <v>0</v>
      </c>
      <c r="CD179">
        <f t="shared" si="315"/>
        <v>0</v>
      </c>
      <c r="CE179">
        <f t="shared" si="316"/>
        <v>0</v>
      </c>
      <c r="CF179">
        <f t="shared" si="317"/>
        <v>0</v>
      </c>
      <c r="CG179">
        <f>COUNTIF('résultats bruts'!CL179, 1) + COUNTIF('résultats bruts'!DI179,1)</f>
        <v>0</v>
      </c>
      <c r="CH179">
        <f t="shared" si="318"/>
        <v>0</v>
      </c>
      <c r="CI179">
        <f>COUNTIF('résultats bruts'!CK179, 1) + COUNTIF('résultats bruts'!DJ179,1)</f>
        <v>0</v>
      </c>
      <c r="CJ179">
        <f t="shared" si="319"/>
        <v>0</v>
      </c>
      <c r="CK179">
        <f>COUNTIF('résultats bruts'!CN179, 1) + COUNTIF('résultats bruts'!DK179,1)</f>
        <v>0</v>
      </c>
      <c r="CL179">
        <f t="shared" si="320"/>
        <v>0</v>
      </c>
      <c r="CM179">
        <f>COUNTIF('résultats bruts'!CO179, 1) + COUNTIF('résultats bruts'!DM179,1)</f>
        <v>0</v>
      </c>
      <c r="CN179">
        <f t="shared" si="321"/>
        <v>0</v>
      </c>
      <c r="CO179">
        <f>COUNTIF('résultats bruts'!DL179, "0A") + COUNTIF('résultats bruts'!CM179,0)</f>
        <v>1</v>
      </c>
      <c r="CP179">
        <f t="shared" si="322"/>
        <v>0.5</v>
      </c>
      <c r="CQ179">
        <f t="shared" si="323"/>
        <v>0</v>
      </c>
      <c r="CR179">
        <f t="shared" si="324"/>
        <v>0</v>
      </c>
      <c r="CS179">
        <f>COUNTIF('résultats bruts'!BB179,1)</f>
        <v>0</v>
      </c>
      <c r="CT179">
        <f>COUNTIF('résultats bruts'!W179,1)</f>
        <v>0</v>
      </c>
      <c r="CU179">
        <f t="shared" si="325"/>
        <v>0</v>
      </c>
      <c r="CV179">
        <f t="shared" si="326"/>
        <v>0</v>
      </c>
      <c r="CW179">
        <f>COUNTIF('résultats bruts'!BC179,1)</f>
        <v>0</v>
      </c>
      <c r="CX179">
        <f>COUNTIF('résultats bruts'!X179,1)</f>
        <v>0</v>
      </c>
      <c r="CY179">
        <f t="shared" si="327"/>
        <v>0</v>
      </c>
      <c r="CZ179">
        <f t="shared" si="328"/>
        <v>0</v>
      </c>
      <c r="DA179">
        <f t="shared" si="329"/>
        <v>0</v>
      </c>
      <c r="DB179">
        <f t="shared" si="330"/>
        <v>0</v>
      </c>
      <c r="DC179">
        <f>COUNTIF('résultats bruts'!BD179,1)</f>
        <v>0</v>
      </c>
      <c r="DD179">
        <f>COUNTIF('résultats bruts'!Y179,1)</f>
        <v>0</v>
      </c>
      <c r="DE179">
        <f t="shared" si="331"/>
        <v>0</v>
      </c>
      <c r="DF179">
        <f t="shared" si="332"/>
        <v>0</v>
      </c>
      <c r="DG179">
        <f>COUNTIF('résultats bruts'!BE179,1)</f>
        <v>0</v>
      </c>
      <c r="DH179">
        <f>COUNTIF('résultats bruts'!Z179,1)</f>
        <v>0</v>
      </c>
      <c r="DI179">
        <f t="shared" si="333"/>
        <v>0</v>
      </c>
      <c r="DJ179">
        <f t="shared" si="334"/>
        <v>0</v>
      </c>
      <c r="DK179">
        <f t="shared" si="335"/>
        <v>0</v>
      </c>
      <c r="DL179">
        <f t="shared" si="336"/>
        <v>0</v>
      </c>
      <c r="DM179">
        <f t="shared" si="337"/>
        <v>0</v>
      </c>
      <c r="DN179">
        <f t="shared" si="338"/>
        <v>0</v>
      </c>
      <c r="DO179">
        <f t="shared" si="339"/>
        <v>0</v>
      </c>
      <c r="DP179">
        <f t="shared" si="340"/>
        <v>0</v>
      </c>
      <c r="DQ179">
        <f t="shared" si="341"/>
        <v>0</v>
      </c>
      <c r="DR179">
        <f t="shared" si="342"/>
        <v>0</v>
      </c>
      <c r="DS179">
        <f>COUNTIF('résultats bruts'!BY179, 1 ) + COUNTIF('résultats bruts'!DA179,1)</f>
        <v>0</v>
      </c>
      <c r="DT179">
        <f t="shared" si="343"/>
        <v>0</v>
      </c>
      <c r="DU179">
        <f>COUNTIF('résultats bruts'!CA179, 1 ) + COUNTIF('résultats bruts'!DE179,1)</f>
        <v>0</v>
      </c>
      <c r="DV179">
        <f t="shared" si="344"/>
        <v>0</v>
      </c>
      <c r="DW179">
        <f>COUNTIF('résultats bruts'!CB179, 1 ) + COUNTIF('résultats bruts'!CU179,1)</f>
        <v>0</v>
      </c>
      <c r="DX179">
        <f t="shared" si="345"/>
        <v>0</v>
      </c>
      <c r="DY179">
        <f>COUNTIF('résultats bruts'!BZ179, 1 ) + COUNTIF('résultats bruts'!CX179,1)</f>
        <v>0</v>
      </c>
      <c r="DZ179">
        <f t="shared" si="346"/>
        <v>0</v>
      </c>
      <c r="EA179">
        <f t="shared" si="347"/>
        <v>0</v>
      </c>
      <c r="EB179">
        <f t="shared" si="348"/>
        <v>0</v>
      </c>
      <c r="EC179">
        <f>COUNTIF('résultats bruts'!CE179, 1 ) + COUNTIF('résultats bruts'!CZ179,1)</f>
        <v>0</v>
      </c>
      <c r="ED179">
        <f t="shared" si="349"/>
        <v>0</v>
      </c>
      <c r="EE179">
        <f>COUNTIF('résultats bruts'!CD179, 1 ) + COUNTIF('résultats bruts'!DC179,1)</f>
        <v>0</v>
      </c>
      <c r="EF179">
        <f t="shared" si="350"/>
        <v>0</v>
      </c>
      <c r="EG179">
        <f>COUNTIF('résultats bruts'!CC179, 1 ) + COUNTIF('résultats bruts'!CT179,1)</f>
        <v>0</v>
      </c>
      <c r="EH179">
        <f t="shared" si="351"/>
        <v>0</v>
      </c>
      <c r="EI179">
        <f>COUNTIF('résultats bruts'!CF179, 1 ) + COUNTIF('résultats bruts'!CW179,1)</f>
        <v>0</v>
      </c>
      <c r="EJ179">
        <f t="shared" si="352"/>
        <v>0</v>
      </c>
      <c r="EK179">
        <f t="shared" si="353"/>
        <v>0</v>
      </c>
      <c r="EL179">
        <f t="shared" si="354"/>
        <v>0</v>
      </c>
      <c r="EM179">
        <f>COUNTIF('résultats bruts'!CJ179, 1 ) + COUNTIF('résultats bruts'!CY179,1)</f>
        <v>0</v>
      </c>
      <c r="EN179">
        <f t="shared" si="355"/>
        <v>0</v>
      </c>
      <c r="EO179">
        <f>COUNTIF('résultats bruts'!CI179, 1 ) + COUNTIF('résultats bruts'!DB179,1)</f>
        <v>0</v>
      </c>
      <c r="EP179">
        <f t="shared" si="356"/>
        <v>0</v>
      </c>
      <c r="EQ179">
        <f>COUNTIF('résultats bruts'!CG179, 1 ) + COUNTIF('résultats bruts'!CS179,1)</f>
        <v>0</v>
      </c>
      <c r="ER179">
        <f t="shared" si="357"/>
        <v>0</v>
      </c>
      <c r="ES179">
        <f>COUNTIF('résultats bruts'!CH179, 1 ) + COUNTIF('résultats bruts'!CV179,1)</f>
        <v>0</v>
      </c>
      <c r="ET179">
        <f t="shared" si="358"/>
        <v>0</v>
      </c>
      <c r="EU179">
        <f t="shared" si="359"/>
        <v>0</v>
      </c>
      <c r="EV179">
        <f t="shared" si="360"/>
        <v>0</v>
      </c>
      <c r="EW179">
        <f t="shared" si="361"/>
        <v>0</v>
      </c>
      <c r="EX179">
        <f t="shared" si="362"/>
        <v>0</v>
      </c>
      <c r="EY179">
        <f t="shared" si="363"/>
        <v>0</v>
      </c>
      <c r="EZ179">
        <f t="shared" si="364"/>
        <v>0</v>
      </c>
      <c r="FA179">
        <f t="shared" si="365"/>
        <v>0</v>
      </c>
      <c r="FB179">
        <f t="shared" si="366"/>
        <v>0</v>
      </c>
      <c r="FC179">
        <f t="shared" si="367"/>
        <v>0</v>
      </c>
      <c r="FD179">
        <f t="shared" si="368"/>
        <v>0</v>
      </c>
      <c r="FE179">
        <f>COUNTIF('résultats bruts'!DD179,0)</f>
        <v>1</v>
      </c>
      <c r="FF179">
        <f t="shared" si="369"/>
        <v>0</v>
      </c>
      <c r="FG179">
        <f t="shared" si="370"/>
        <v>0</v>
      </c>
      <c r="FH179">
        <f>COUNTIF('résultats bruts'!DN179,1)</f>
        <v>0</v>
      </c>
      <c r="FI179">
        <f>COUNTIF('résultats bruts'!DO179,1)</f>
        <v>0</v>
      </c>
      <c r="FJ179">
        <f>COUNTIF('résultats bruts'!DP179,1)</f>
        <v>0</v>
      </c>
      <c r="FK179">
        <f>COUNTIF('résultats bruts'!O179,1) + COUNTIF('résultats bruts'!AT179,1)</f>
        <v>0</v>
      </c>
      <c r="FL179">
        <f>COUNTIF('résultats bruts'!P179,1) + COUNTIF('résultats bruts'!AX179,1)</f>
        <v>0</v>
      </c>
      <c r="FM179">
        <f t="shared" si="371"/>
        <v>0</v>
      </c>
      <c r="FN179">
        <f t="shared" si="372"/>
        <v>0</v>
      </c>
      <c r="FO179">
        <f>COUNTIF('résultats bruts'!Q179,1) + COUNTIF('résultats bruts'!AV179,1)</f>
        <v>0</v>
      </c>
      <c r="FP179">
        <f>COUNTIF('résultats bruts'!R179,1) + COUNTIF('résultats bruts'!BA179,1)</f>
        <v>0</v>
      </c>
      <c r="FQ179">
        <f t="shared" si="373"/>
        <v>0</v>
      </c>
      <c r="FR179">
        <f t="shared" si="374"/>
        <v>0</v>
      </c>
      <c r="FS179">
        <f>COUNTIF('résultats bruts'!S179,1) + COUNTIF('résultats bruts'!AZ179,1)</f>
        <v>0</v>
      </c>
      <c r="FT179">
        <f>COUNTIF('résultats bruts'!T179,1) + COUNTIF('résultats bruts'!AW179,1)</f>
        <v>0</v>
      </c>
      <c r="FU179">
        <f t="shared" si="375"/>
        <v>0</v>
      </c>
      <c r="FV179">
        <f t="shared" si="376"/>
        <v>0</v>
      </c>
      <c r="FW179">
        <f>COUNTIF('résultats bruts'!U179,1) + COUNTIF('résultats bruts'!AY179,1)</f>
        <v>0</v>
      </c>
      <c r="FX179">
        <f>COUNTIF('résultats bruts'!V179,1) + COUNTIF('résultats bruts'!AU179,1)</f>
        <v>0</v>
      </c>
      <c r="FY179">
        <f t="shared" si="377"/>
        <v>0</v>
      </c>
      <c r="FZ179">
        <f t="shared" si="378"/>
        <v>0</v>
      </c>
      <c r="GA179">
        <f t="shared" si="379"/>
        <v>0</v>
      </c>
      <c r="GB179">
        <f t="shared" si="380"/>
        <v>0</v>
      </c>
      <c r="GC179">
        <f t="shared" si="381"/>
        <v>0</v>
      </c>
      <c r="GD179">
        <f t="shared" si="382"/>
        <v>0</v>
      </c>
      <c r="GE179">
        <f>COUNTIF('résultats bruts'!AT179:BA179,"0A")+ COUNTIF('résultats bruts'!BM179,"0A")</f>
        <v>0</v>
      </c>
      <c r="GF179">
        <f t="shared" si="383"/>
        <v>0</v>
      </c>
      <c r="GG179">
        <f>COUNTIF('résultats bruts'!BL179,1)</f>
        <v>0</v>
      </c>
      <c r="GH179">
        <f>COUNTIF('résultats bruts'!BM179,1)</f>
        <v>0</v>
      </c>
      <c r="GI179">
        <f>COUNTIF('résultats bruts'!AV179,1)</f>
        <v>0</v>
      </c>
      <c r="GJ179">
        <f>COUNTIF('résultats bruts'!BN179,1)</f>
        <v>0</v>
      </c>
      <c r="GK179">
        <f t="shared" si="384"/>
        <v>0</v>
      </c>
      <c r="GL179">
        <f t="shared" si="385"/>
        <v>0</v>
      </c>
      <c r="GM179">
        <f>COUNTIF('résultats bruts'!CQ179, 1) + COUNTIF('résultats bruts'!DF179,1)</f>
        <v>0</v>
      </c>
      <c r="GN179">
        <f t="shared" si="386"/>
        <v>0</v>
      </c>
      <c r="GO179">
        <f>COUNTIF('résultats bruts'!CP179, 1) + COUNTIF('résultats bruts'!DG179,1)</f>
        <v>0</v>
      </c>
      <c r="GP179">
        <f t="shared" si="387"/>
        <v>0</v>
      </c>
      <c r="GQ179">
        <f>COUNTIF('résultats bruts'!CR179, 1) + COUNTIF('résultats bruts'!DH179,1)</f>
        <v>0</v>
      </c>
      <c r="GR179">
        <f t="shared" si="388"/>
        <v>0</v>
      </c>
      <c r="GS179">
        <f>COUNTIF('résultats bruts'!BU179:BX179,1)</f>
        <v>0</v>
      </c>
      <c r="GT179">
        <f t="shared" si="389"/>
        <v>0</v>
      </c>
      <c r="GU179">
        <f>COUNTIF('résultats bruts'!DQ179:DT179,1)</f>
        <v>0</v>
      </c>
      <c r="GV179">
        <f t="shared" si="390"/>
        <v>0</v>
      </c>
      <c r="GW179">
        <f t="shared" si="391"/>
        <v>0</v>
      </c>
      <c r="GX179">
        <f t="shared" si="392"/>
        <v>0</v>
      </c>
      <c r="GY179">
        <f>COUNTIF('résultats bruts'!DF179:DH179,"0A")</f>
        <v>0</v>
      </c>
      <c r="GZ179">
        <f t="shared" si="393"/>
        <v>0</v>
      </c>
      <c r="HA179">
        <f t="shared" si="394"/>
        <v>0</v>
      </c>
      <c r="HB179">
        <f t="shared" si="395"/>
        <v>0</v>
      </c>
    </row>
    <row r="180" spans="1:210" ht="15.75" x14ac:dyDescent="0.25">
      <c r="A180">
        <f>'résultats bruts'!A180</f>
        <v>0</v>
      </c>
      <c r="B180">
        <f>'résultats bruts'!B180</f>
        <v>0</v>
      </c>
      <c r="C180">
        <f>'résultats bruts'!C180</f>
        <v>0</v>
      </c>
      <c r="D180">
        <f>'résultats bruts'!D180</f>
        <v>0</v>
      </c>
      <c r="E180">
        <f>'résultats bruts'!E180</f>
        <v>0</v>
      </c>
      <c r="F180">
        <f>'résultats bruts'!F180</f>
        <v>178</v>
      </c>
      <c r="G180">
        <f>'résultats bruts'!G180</f>
        <v>0</v>
      </c>
      <c r="H180">
        <f>COUNTIF('résultats bruts'!BO180,1)</f>
        <v>0</v>
      </c>
      <c r="I180">
        <f>COUNTIF('résultats bruts'!BQ180,1)</f>
        <v>0</v>
      </c>
      <c r="J180">
        <f>COUNTIF('résultats bruts'!BS180,1)</f>
        <v>0</v>
      </c>
      <c r="K180">
        <f t="shared" si="264"/>
        <v>0</v>
      </c>
      <c r="L180">
        <f t="shared" si="265"/>
        <v>0</v>
      </c>
      <c r="M180">
        <f>COUNTIF('résultats bruts'!BP180,1)</f>
        <v>0</v>
      </c>
      <c r="N180">
        <f>COUNTIF('résultats bruts'!BR180,1)</f>
        <v>0</v>
      </c>
      <c r="O180">
        <f>COUNTIF('résultats bruts'!BT180,1)</f>
        <v>0</v>
      </c>
      <c r="P180">
        <f t="shared" si="266"/>
        <v>0</v>
      </c>
      <c r="Q180">
        <f t="shared" si="267"/>
        <v>0</v>
      </c>
      <c r="R180">
        <f>COUNTIF('résultats bruts'!H180,1)</f>
        <v>0</v>
      </c>
      <c r="S180">
        <f>COUNTIF('résultats bruts'!I180,1)</f>
        <v>0</v>
      </c>
      <c r="T180">
        <f>COUNTIF('résultats bruts'!J180,1)</f>
        <v>0</v>
      </c>
      <c r="U180">
        <f t="shared" si="268"/>
        <v>0</v>
      </c>
      <c r="V180">
        <f t="shared" si="269"/>
        <v>0</v>
      </c>
      <c r="W180">
        <f t="shared" si="270"/>
        <v>0</v>
      </c>
      <c r="X180">
        <f t="shared" si="271"/>
        <v>0</v>
      </c>
      <c r="Y180">
        <f>COUNTIF('résultats bruts'!AH180:AK180,1)</f>
        <v>0</v>
      </c>
      <c r="Z180">
        <f t="shared" si="272"/>
        <v>0</v>
      </c>
      <c r="AA180">
        <f>COUNTIF('résultats bruts'!AL180:AO180,1)</f>
        <v>0</v>
      </c>
      <c r="AB180">
        <f t="shared" si="273"/>
        <v>0</v>
      </c>
      <c r="AC180">
        <f>COUNTIF('résultats bruts'!AP180:AS180,1)</f>
        <v>0</v>
      </c>
      <c r="AD180">
        <f t="shared" si="274"/>
        <v>0</v>
      </c>
      <c r="AE180">
        <f t="shared" si="275"/>
        <v>0</v>
      </c>
      <c r="AF180">
        <f t="shared" si="276"/>
        <v>0</v>
      </c>
      <c r="AG180">
        <f>COUNTIF('résultats bruts'!BF180,1) + COUNTIF('résultats bruts'!BI180,1)</f>
        <v>0</v>
      </c>
      <c r="AH180">
        <f t="shared" si="277"/>
        <v>0</v>
      </c>
      <c r="AI180">
        <f>COUNTIF('résultats bruts'!AA180:AC180,1)</f>
        <v>0</v>
      </c>
      <c r="AJ180">
        <f t="shared" si="278"/>
        <v>0</v>
      </c>
      <c r="AK180">
        <f t="shared" si="279"/>
        <v>0</v>
      </c>
      <c r="AL180">
        <f t="shared" si="280"/>
        <v>0</v>
      </c>
      <c r="AM180">
        <f t="shared" si="281"/>
        <v>0</v>
      </c>
      <c r="AN180">
        <f t="shared" si="282"/>
        <v>0</v>
      </c>
      <c r="AO180">
        <f t="shared" si="283"/>
        <v>0</v>
      </c>
      <c r="AP180">
        <f t="shared" si="284"/>
        <v>0</v>
      </c>
      <c r="AQ180">
        <f>COUNTIF('résultats bruts'!AH180,0)+COUNTIF('résultats bruts'!AN180,0)+COUNTIF('résultats bruts'!AS180,0) + COUNTIF('résultats bruts'!AA180:AC180,"0A")+COUNTIF('résultats bruts'!BF180,"0A")+COUNTIF('résultats bruts'!BI180,"0A")</f>
        <v>3</v>
      </c>
      <c r="AR180">
        <f t="shared" si="285"/>
        <v>0.42857142857142855</v>
      </c>
      <c r="AS180">
        <f t="shared" si="286"/>
        <v>0</v>
      </c>
      <c r="AT180">
        <f t="shared" si="287"/>
        <v>0</v>
      </c>
      <c r="AU180">
        <f>COUNTIF('résultats bruts'!M180,1)</f>
        <v>0</v>
      </c>
      <c r="AV180">
        <f>COUNTIF('résultats bruts'!K180,1)</f>
        <v>0</v>
      </c>
      <c r="AW180">
        <f t="shared" si="288"/>
        <v>0</v>
      </c>
      <c r="AX180">
        <f t="shared" si="289"/>
        <v>0</v>
      </c>
      <c r="AY180">
        <f>COUNTIF('résultats bruts'!L180,1)</f>
        <v>0</v>
      </c>
      <c r="AZ180">
        <f>COUNTIF('résultats bruts'!N180,1)</f>
        <v>0</v>
      </c>
      <c r="BA180">
        <f t="shared" si="290"/>
        <v>0</v>
      </c>
      <c r="BB180">
        <f t="shared" si="291"/>
        <v>0</v>
      </c>
      <c r="BC180">
        <f t="shared" si="292"/>
        <v>0</v>
      </c>
      <c r="BD180">
        <f t="shared" si="293"/>
        <v>0</v>
      </c>
      <c r="BE180">
        <f>COUNTIF('résultats bruts'!AG180,1)</f>
        <v>0</v>
      </c>
      <c r="BF180">
        <f>COUNTIF('résultats bruts'!AF180,1)</f>
        <v>0</v>
      </c>
      <c r="BG180">
        <f t="shared" si="294"/>
        <v>0</v>
      </c>
      <c r="BH180">
        <f t="shared" si="295"/>
        <v>0</v>
      </c>
      <c r="BI180">
        <f>COUNTIF('résultats bruts'!AD180,1)</f>
        <v>0</v>
      </c>
      <c r="BJ180">
        <f>COUNTIF('résultats bruts'!AE180,1)</f>
        <v>0</v>
      </c>
      <c r="BK180">
        <f t="shared" si="296"/>
        <v>0</v>
      </c>
      <c r="BL180">
        <f t="shared" si="297"/>
        <v>0</v>
      </c>
      <c r="BM180">
        <f t="shared" si="298"/>
        <v>0</v>
      </c>
      <c r="BN180">
        <f t="shared" si="299"/>
        <v>0</v>
      </c>
      <c r="BO180">
        <f t="shared" si="300"/>
        <v>0</v>
      </c>
      <c r="BP180">
        <f t="shared" si="301"/>
        <v>0</v>
      </c>
      <c r="BQ180">
        <f t="shared" si="302"/>
        <v>0</v>
      </c>
      <c r="BR180">
        <f t="shared" si="303"/>
        <v>0</v>
      </c>
      <c r="BS180">
        <f t="shared" si="304"/>
        <v>0</v>
      </c>
      <c r="BT180">
        <f t="shared" si="305"/>
        <v>0</v>
      </c>
      <c r="BU180">
        <f t="shared" si="306"/>
        <v>0</v>
      </c>
      <c r="BV180">
        <f t="shared" si="307"/>
        <v>0</v>
      </c>
      <c r="BW180">
        <f t="shared" si="308"/>
        <v>0</v>
      </c>
      <c r="BX180">
        <f t="shared" si="309"/>
        <v>0</v>
      </c>
      <c r="BY180">
        <f t="shared" si="310"/>
        <v>0</v>
      </c>
      <c r="BZ180">
        <f t="shared" si="311"/>
        <v>0</v>
      </c>
      <c r="CA180">
        <f t="shared" si="312"/>
        <v>0</v>
      </c>
      <c r="CB180">
        <f t="shared" si="313"/>
        <v>0</v>
      </c>
      <c r="CC180">
        <f t="shared" si="314"/>
        <v>0</v>
      </c>
      <c r="CD180">
        <f t="shared" si="315"/>
        <v>0</v>
      </c>
      <c r="CE180">
        <f t="shared" si="316"/>
        <v>0</v>
      </c>
      <c r="CF180">
        <f t="shared" si="317"/>
        <v>0</v>
      </c>
      <c r="CG180">
        <f>COUNTIF('résultats bruts'!CL180, 1) + COUNTIF('résultats bruts'!DI180,1)</f>
        <v>0</v>
      </c>
      <c r="CH180">
        <f t="shared" si="318"/>
        <v>0</v>
      </c>
      <c r="CI180">
        <f>COUNTIF('résultats bruts'!CK180, 1) + COUNTIF('résultats bruts'!DJ180,1)</f>
        <v>0</v>
      </c>
      <c r="CJ180">
        <f t="shared" si="319"/>
        <v>0</v>
      </c>
      <c r="CK180">
        <f>COUNTIF('résultats bruts'!CN180, 1) + COUNTIF('résultats bruts'!DK180,1)</f>
        <v>0</v>
      </c>
      <c r="CL180">
        <f t="shared" si="320"/>
        <v>0</v>
      </c>
      <c r="CM180">
        <f>COUNTIF('résultats bruts'!CO180, 1) + COUNTIF('résultats bruts'!DM180,1)</f>
        <v>0</v>
      </c>
      <c r="CN180">
        <f t="shared" si="321"/>
        <v>0</v>
      </c>
      <c r="CO180">
        <f>COUNTIF('résultats bruts'!DL180, "0A") + COUNTIF('résultats bruts'!CM180,0)</f>
        <v>1</v>
      </c>
      <c r="CP180">
        <f t="shared" si="322"/>
        <v>0.5</v>
      </c>
      <c r="CQ180">
        <f t="shared" si="323"/>
        <v>0</v>
      </c>
      <c r="CR180">
        <f t="shared" si="324"/>
        <v>0</v>
      </c>
      <c r="CS180">
        <f>COUNTIF('résultats bruts'!BB180,1)</f>
        <v>0</v>
      </c>
      <c r="CT180">
        <f>COUNTIF('résultats bruts'!W180,1)</f>
        <v>0</v>
      </c>
      <c r="CU180">
        <f t="shared" si="325"/>
        <v>0</v>
      </c>
      <c r="CV180">
        <f t="shared" si="326"/>
        <v>0</v>
      </c>
      <c r="CW180">
        <f>COUNTIF('résultats bruts'!BC180,1)</f>
        <v>0</v>
      </c>
      <c r="CX180">
        <f>COUNTIF('résultats bruts'!X180,1)</f>
        <v>0</v>
      </c>
      <c r="CY180">
        <f t="shared" si="327"/>
        <v>0</v>
      </c>
      <c r="CZ180">
        <f t="shared" si="328"/>
        <v>0</v>
      </c>
      <c r="DA180">
        <f t="shared" si="329"/>
        <v>0</v>
      </c>
      <c r="DB180">
        <f t="shared" si="330"/>
        <v>0</v>
      </c>
      <c r="DC180">
        <f>COUNTIF('résultats bruts'!BD180,1)</f>
        <v>0</v>
      </c>
      <c r="DD180">
        <f>COUNTIF('résultats bruts'!Y180,1)</f>
        <v>0</v>
      </c>
      <c r="DE180">
        <f t="shared" si="331"/>
        <v>0</v>
      </c>
      <c r="DF180">
        <f t="shared" si="332"/>
        <v>0</v>
      </c>
      <c r="DG180">
        <f>COUNTIF('résultats bruts'!BE180,1)</f>
        <v>0</v>
      </c>
      <c r="DH180">
        <f>COUNTIF('résultats bruts'!Z180,1)</f>
        <v>0</v>
      </c>
      <c r="DI180">
        <f t="shared" si="333"/>
        <v>0</v>
      </c>
      <c r="DJ180">
        <f t="shared" si="334"/>
        <v>0</v>
      </c>
      <c r="DK180">
        <f t="shared" si="335"/>
        <v>0</v>
      </c>
      <c r="DL180">
        <f t="shared" si="336"/>
        <v>0</v>
      </c>
      <c r="DM180">
        <f t="shared" si="337"/>
        <v>0</v>
      </c>
      <c r="DN180">
        <f t="shared" si="338"/>
        <v>0</v>
      </c>
      <c r="DO180">
        <f t="shared" si="339"/>
        <v>0</v>
      </c>
      <c r="DP180">
        <f t="shared" si="340"/>
        <v>0</v>
      </c>
      <c r="DQ180">
        <f t="shared" si="341"/>
        <v>0</v>
      </c>
      <c r="DR180">
        <f t="shared" si="342"/>
        <v>0</v>
      </c>
      <c r="DS180">
        <f>COUNTIF('résultats bruts'!BY180, 1 ) + COUNTIF('résultats bruts'!DA180,1)</f>
        <v>0</v>
      </c>
      <c r="DT180">
        <f t="shared" si="343"/>
        <v>0</v>
      </c>
      <c r="DU180">
        <f>COUNTIF('résultats bruts'!CA180, 1 ) + COUNTIF('résultats bruts'!DE180,1)</f>
        <v>0</v>
      </c>
      <c r="DV180">
        <f t="shared" si="344"/>
        <v>0</v>
      </c>
      <c r="DW180">
        <f>COUNTIF('résultats bruts'!CB180, 1 ) + COUNTIF('résultats bruts'!CU180,1)</f>
        <v>0</v>
      </c>
      <c r="DX180">
        <f t="shared" si="345"/>
        <v>0</v>
      </c>
      <c r="DY180">
        <f>COUNTIF('résultats bruts'!BZ180, 1 ) + COUNTIF('résultats bruts'!CX180,1)</f>
        <v>0</v>
      </c>
      <c r="DZ180">
        <f t="shared" si="346"/>
        <v>0</v>
      </c>
      <c r="EA180">
        <f t="shared" si="347"/>
        <v>0</v>
      </c>
      <c r="EB180">
        <f t="shared" si="348"/>
        <v>0</v>
      </c>
      <c r="EC180">
        <f>COUNTIF('résultats bruts'!CE180, 1 ) + COUNTIF('résultats bruts'!CZ180,1)</f>
        <v>0</v>
      </c>
      <c r="ED180">
        <f t="shared" si="349"/>
        <v>0</v>
      </c>
      <c r="EE180">
        <f>COUNTIF('résultats bruts'!CD180, 1 ) + COUNTIF('résultats bruts'!DC180,1)</f>
        <v>0</v>
      </c>
      <c r="EF180">
        <f t="shared" si="350"/>
        <v>0</v>
      </c>
      <c r="EG180">
        <f>COUNTIF('résultats bruts'!CC180, 1 ) + COUNTIF('résultats bruts'!CT180,1)</f>
        <v>0</v>
      </c>
      <c r="EH180">
        <f t="shared" si="351"/>
        <v>0</v>
      </c>
      <c r="EI180">
        <f>COUNTIF('résultats bruts'!CF180, 1 ) + COUNTIF('résultats bruts'!CW180,1)</f>
        <v>0</v>
      </c>
      <c r="EJ180">
        <f t="shared" si="352"/>
        <v>0</v>
      </c>
      <c r="EK180">
        <f t="shared" si="353"/>
        <v>0</v>
      </c>
      <c r="EL180">
        <f t="shared" si="354"/>
        <v>0</v>
      </c>
      <c r="EM180">
        <f>COUNTIF('résultats bruts'!CJ180, 1 ) + COUNTIF('résultats bruts'!CY180,1)</f>
        <v>0</v>
      </c>
      <c r="EN180">
        <f t="shared" si="355"/>
        <v>0</v>
      </c>
      <c r="EO180">
        <f>COUNTIF('résultats bruts'!CI180, 1 ) + COUNTIF('résultats bruts'!DB180,1)</f>
        <v>0</v>
      </c>
      <c r="EP180">
        <f t="shared" si="356"/>
        <v>0</v>
      </c>
      <c r="EQ180">
        <f>COUNTIF('résultats bruts'!CG180, 1 ) + COUNTIF('résultats bruts'!CS180,1)</f>
        <v>0</v>
      </c>
      <c r="ER180">
        <f t="shared" si="357"/>
        <v>0</v>
      </c>
      <c r="ES180">
        <f>COUNTIF('résultats bruts'!CH180, 1 ) + COUNTIF('résultats bruts'!CV180,1)</f>
        <v>0</v>
      </c>
      <c r="ET180">
        <f t="shared" si="358"/>
        <v>0</v>
      </c>
      <c r="EU180">
        <f t="shared" si="359"/>
        <v>0</v>
      </c>
      <c r="EV180">
        <f t="shared" si="360"/>
        <v>0</v>
      </c>
      <c r="EW180">
        <f t="shared" si="361"/>
        <v>0</v>
      </c>
      <c r="EX180">
        <f t="shared" si="362"/>
        <v>0</v>
      </c>
      <c r="EY180">
        <f t="shared" si="363"/>
        <v>0</v>
      </c>
      <c r="EZ180">
        <f t="shared" si="364"/>
        <v>0</v>
      </c>
      <c r="FA180">
        <f t="shared" si="365"/>
        <v>0</v>
      </c>
      <c r="FB180">
        <f t="shared" si="366"/>
        <v>0</v>
      </c>
      <c r="FC180">
        <f t="shared" si="367"/>
        <v>0</v>
      </c>
      <c r="FD180">
        <f t="shared" si="368"/>
        <v>0</v>
      </c>
      <c r="FE180">
        <f>COUNTIF('résultats bruts'!DD180,0)</f>
        <v>1</v>
      </c>
      <c r="FF180">
        <f t="shared" si="369"/>
        <v>0</v>
      </c>
      <c r="FG180">
        <f t="shared" si="370"/>
        <v>0</v>
      </c>
      <c r="FH180">
        <f>COUNTIF('résultats bruts'!DN180,1)</f>
        <v>0</v>
      </c>
      <c r="FI180">
        <f>COUNTIF('résultats bruts'!DO180,1)</f>
        <v>0</v>
      </c>
      <c r="FJ180">
        <f>COUNTIF('résultats bruts'!DP180,1)</f>
        <v>0</v>
      </c>
      <c r="FK180">
        <f>COUNTIF('résultats bruts'!O180,1) + COUNTIF('résultats bruts'!AT180,1)</f>
        <v>0</v>
      </c>
      <c r="FL180">
        <f>COUNTIF('résultats bruts'!P180,1) + COUNTIF('résultats bruts'!AX180,1)</f>
        <v>0</v>
      </c>
      <c r="FM180">
        <f t="shared" si="371"/>
        <v>0</v>
      </c>
      <c r="FN180">
        <f t="shared" si="372"/>
        <v>0</v>
      </c>
      <c r="FO180">
        <f>COUNTIF('résultats bruts'!Q180,1) + COUNTIF('résultats bruts'!AV180,1)</f>
        <v>0</v>
      </c>
      <c r="FP180">
        <f>COUNTIF('résultats bruts'!R180,1) + COUNTIF('résultats bruts'!BA180,1)</f>
        <v>0</v>
      </c>
      <c r="FQ180">
        <f t="shared" si="373"/>
        <v>0</v>
      </c>
      <c r="FR180">
        <f t="shared" si="374"/>
        <v>0</v>
      </c>
      <c r="FS180">
        <f>COUNTIF('résultats bruts'!S180,1) + COUNTIF('résultats bruts'!AZ180,1)</f>
        <v>0</v>
      </c>
      <c r="FT180">
        <f>COUNTIF('résultats bruts'!T180,1) + COUNTIF('résultats bruts'!AW180,1)</f>
        <v>0</v>
      </c>
      <c r="FU180">
        <f t="shared" si="375"/>
        <v>0</v>
      </c>
      <c r="FV180">
        <f t="shared" si="376"/>
        <v>0</v>
      </c>
      <c r="FW180">
        <f>COUNTIF('résultats bruts'!U180,1) + COUNTIF('résultats bruts'!AY180,1)</f>
        <v>0</v>
      </c>
      <c r="FX180">
        <f>COUNTIF('résultats bruts'!V180,1) + COUNTIF('résultats bruts'!AU180,1)</f>
        <v>0</v>
      </c>
      <c r="FY180">
        <f t="shared" si="377"/>
        <v>0</v>
      </c>
      <c r="FZ180">
        <f t="shared" si="378"/>
        <v>0</v>
      </c>
      <c r="GA180">
        <f t="shared" si="379"/>
        <v>0</v>
      </c>
      <c r="GB180">
        <f t="shared" si="380"/>
        <v>0</v>
      </c>
      <c r="GC180">
        <f t="shared" si="381"/>
        <v>0</v>
      </c>
      <c r="GD180">
        <f t="shared" si="382"/>
        <v>0</v>
      </c>
      <c r="GE180">
        <f>COUNTIF('résultats bruts'!AT180:BA180,"0A")+ COUNTIF('résultats bruts'!BM180,"0A")</f>
        <v>0</v>
      </c>
      <c r="GF180">
        <f t="shared" si="383"/>
        <v>0</v>
      </c>
      <c r="GG180">
        <f>COUNTIF('résultats bruts'!BL180,1)</f>
        <v>0</v>
      </c>
      <c r="GH180">
        <f>COUNTIF('résultats bruts'!BM180,1)</f>
        <v>0</v>
      </c>
      <c r="GI180">
        <f>COUNTIF('résultats bruts'!AV180,1)</f>
        <v>0</v>
      </c>
      <c r="GJ180">
        <f>COUNTIF('résultats bruts'!BN180,1)</f>
        <v>0</v>
      </c>
      <c r="GK180">
        <f t="shared" si="384"/>
        <v>0</v>
      </c>
      <c r="GL180">
        <f t="shared" si="385"/>
        <v>0</v>
      </c>
      <c r="GM180">
        <f>COUNTIF('résultats bruts'!CQ180, 1) + COUNTIF('résultats bruts'!DF180,1)</f>
        <v>0</v>
      </c>
      <c r="GN180">
        <f t="shared" si="386"/>
        <v>0</v>
      </c>
      <c r="GO180">
        <f>COUNTIF('résultats bruts'!CP180, 1) + COUNTIF('résultats bruts'!DG180,1)</f>
        <v>0</v>
      </c>
      <c r="GP180">
        <f t="shared" si="387"/>
        <v>0</v>
      </c>
      <c r="GQ180">
        <f>COUNTIF('résultats bruts'!CR180, 1) + COUNTIF('résultats bruts'!DH180,1)</f>
        <v>0</v>
      </c>
      <c r="GR180">
        <f t="shared" si="388"/>
        <v>0</v>
      </c>
      <c r="GS180">
        <f>COUNTIF('résultats bruts'!BU180:BX180,1)</f>
        <v>0</v>
      </c>
      <c r="GT180">
        <f t="shared" si="389"/>
        <v>0</v>
      </c>
      <c r="GU180">
        <f>COUNTIF('résultats bruts'!DQ180:DT180,1)</f>
        <v>0</v>
      </c>
      <c r="GV180">
        <f t="shared" si="390"/>
        <v>0</v>
      </c>
      <c r="GW180">
        <f t="shared" si="391"/>
        <v>0</v>
      </c>
      <c r="GX180">
        <f t="shared" si="392"/>
        <v>0</v>
      </c>
      <c r="GY180">
        <f>COUNTIF('résultats bruts'!DF180:DH180,"0A")</f>
        <v>0</v>
      </c>
      <c r="GZ180">
        <f t="shared" si="393"/>
        <v>0</v>
      </c>
      <c r="HA180">
        <f t="shared" si="394"/>
        <v>0</v>
      </c>
      <c r="HB180">
        <f t="shared" si="395"/>
        <v>0</v>
      </c>
    </row>
    <row r="181" spans="1:210" ht="15.75" x14ac:dyDescent="0.25">
      <c r="A181">
        <f>'résultats bruts'!A181</f>
        <v>0</v>
      </c>
      <c r="B181">
        <f>'résultats bruts'!B181</f>
        <v>0</v>
      </c>
      <c r="C181">
        <f>'résultats bruts'!C181</f>
        <v>0</v>
      </c>
      <c r="D181">
        <f>'résultats bruts'!D181</f>
        <v>0</v>
      </c>
      <c r="E181">
        <f>'résultats bruts'!E181</f>
        <v>0</v>
      </c>
      <c r="F181">
        <f>'résultats bruts'!F181</f>
        <v>179</v>
      </c>
      <c r="G181">
        <f>'résultats bruts'!G181</f>
        <v>0</v>
      </c>
      <c r="H181">
        <f>COUNTIF('résultats bruts'!BO181,1)</f>
        <v>0</v>
      </c>
      <c r="I181">
        <f>COUNTIF('résultats bruts'!BQ181,1)</f>
        <v>0</v>
      </c>
      <c r="J181">
        <f>COUNTIF('résultats bruts'!BS181,1)</f>
        <v>0</v>
      </c>
      <c r="K181">
        <f t="shared" si="264"/>
        <v>0</v>
      </c>
      <c r="L181">
        <f t="shared" si="265"/>
        <v>0</v>
      </c>
      <c r="M181">
        <f>COUNTIF('résultats bruts'!BP181,1)</f>
        <v>0</v>
      </c>
      <c r="N181">
        <f>COUNTIF('résultats bruts'!BR181,1)</f>
        <v>0</v>
      </c>
      <c r="O181">
        <f>COUNTIF('résultats bruts'!BT181,1)</f>
        <v>0</v>
      </c>
      <c r="P181">
        <f t="shared" si="266"/>
        <v>0</v>
      </c>
      <c r="Q181">
        <f t="shared" si="267"/>
        <v>0</v>
      </c>
      <c r="R181">
        <f>COUNTIF('résultats bruts'!H181,1)</f>
        <v>0</v>
      </c>
      <c r="S181">
        <f>COUNTIF('résultats bruts'!I181,1)</f>
        <v>0</v>
      </c>
      <c r="T181">
        <f>COUNTIF('résultats bruts'!J181,1)</f>
        <v>0</v>
      </c>
      <c r="U181">
        <f t="shared" si="268"/>
        <v>0</v>
      </c>
      <c r="V181">
        <f t="shared" si="269"/>
        <v>0</v>
      </c>
      <c r="W181">
        <f t="shared" si="270"/>
        <v>0</v>
      </c>
      <c r="X181">
        <f t="shared" si="271"/>
        <v>0</v>
      </c>
      <c r="Y181">
        <f>COUNTIF('résultats bruts'!AH181:AK181,1)</f>
        <v>0</v>
      </c>
      <c r="Z181">
        <f t="shared" si="272"/>
        <v>0</v>
      </c>
      <c r="AA181">
        <f>COUNTIF('résultats bruts'!AL181:AO181,1)</f>
        <v>0</v>
      </c>
      <c r="AB181">
        <f t="shared" si="273"/>
        <v>0</v>
      </c>
      <c r="AC181">
        <f>COUNTIF('résultats bruts'!AP181:AS181,1)</f>
        <v>0</v>
      </c>
      <c r="AD181">
        <f t="shared" si="274"/>
        <v>0</v>
      </c>
      <c r="AE181">
        <f t="shared" si="275"/>
        <v>0</v>
      </c>
      <c r="AF181">
        <f t="shared" si="276"/>
        <v>0</v>
      </c>
      <c r="AG181">
        <f>COUNTIF('résultats bruts'!BF181,1) + COUNTIF('résultats bruts'!BI181,1)</f>
        <v>0</v>
      </c>
      <c r="AH181">
        <f t="shared" si="277"/>
        <v>0</v>
      </c>
      <c r="AI181">
        <f>COUNTIF('résultats bruts'!AA181:AC181,1)</f>
        <v>0</v>
      </c>
      <c r="AJ181">
        <f t="shared" si="278"/>
        <v>0</v>
      </c>
      <c r="AK181">
        <f t="shared" si="279"/>
        <v>0</v>
      </c>
      <c r="AL181">
        <f t="shared" si="280"/>
        <v>0</v>
      </c>
      <c r="AM181">
        <f t="shared" si="281"/>
        <v>0</v>
      </c>
      <c r="AN181">
        <f t="shared" si="282"/>
        <v>0</v>
      </c>
      <c r="AO181">
        <f t="shared" si="283"/>
        <v>0</v>
      </c>
      <c r="AP181">
        <f t="shared" si="284"/>
        <v>0</v>
      </c>
      <c r="AQ181">
        <f>COUNTIF('résultats bruts'!AH181,0)+COUNTIF('résultats bruts'!AN181,0)+COUNTIF('résultats bruts'!AS181,0) + COUNTIF('résultats bruts'!AA181:AC181,"0A")+COUNTIF('résultats bruts'!BF181,"0A")+COUNTIF('résultats bruts'!BI181,"0A")</f>
        <v>3</v>
      </c>
      <c r="AR181">
        <f t="shared" si="285"/>
        <v>0.42857142857142855</v>
      </c>
      <c r="AS181">
        <f t="shared" si="286"/>
        <v>0</v>
      </c>
      <c r="AT181">
        <f t="shared" si="287"/>
        <v>0</v>
      </c>
      <c r="AU181">
        <f>COUNTIF('résultats bruts'!M181,1)</f>
        <v>0</v>
      </c>
      <c r="AV181">
        <f>COUNTIF('résultats bruts'!K181,1)</f>
        <v>0</v>
      </c>
      <c r="AW181">
        <f t="shared" si="288"/>
        <v>0</v>
      </c>
      <c r="AX181">
        <f t="shared" si="289"/>
        <v>0</v>
      </c>
      <c r="AY181">
        <f>COUNTIF('résultats bruts'!L181,1)</f>
        <v>0</v>
      </c>
      <c r="AZ181">
        <f>COUNTIF('résultats bruts'!N181,1)</f>
        <v>0</v>
      </c>
      <c r="BA181">
        <f t="shared" si="290"/>
        <v>0</v>
      </c>
      <c r="BB181">
        <f t="shared" si="291"/>
        <v>0</v>
      </c>
      <c r="BC181">
        <f t="shared" si="292"/>
        <v>0</v>
      </c>
      <c r="BD181">
        <f t="shared" si="293"/>
        <v>0</v>
      </c>
      <c r="BE181">
        <f>COUNTIF('résultats bruts'!AG181,1)</f>
        <v>0</v>
      </c>
      <c r="BF181">
        <f>COUNTIF('résultats bruts'!AF181,1)</f>
        <v>0</v>
      </c>
      <c r="BG181">
        <f t="shared" si="294"/>
        <v>0</v>
      </c>
      <c r="BH181">
        <f t="shared" si="295"/>
        <v>0</v>
      </c>
      <c r="BI181">
        <f>COUNTIF('résultats bruts'!AD181,1)</f>
        <v>0</v>
      </c>
      <c r="BJ181">
        <f>COUNTIF('résultats bruts'!AE181,1)</f>
        <v>0</v>
      </c>
      <c r="BK181">
        <f t="shared" si="296"/>
        <v>0</v>
      </c>
      <c r="BL181">
        <f t="shared" si="297"/>
        <v>0</v>
      </c>
      <c r="BM181">
        <f t="shared" si="298"/>
        <v>0</v>
      </c>
      <c r="BN181">
        <f t="shared" si="299"/>
        <v>0</v>
      </c>
      <c r="BO181">
        <f t="shared" si="300"/>
        <v>0</v>
      </c>
      <c r="BP181">
        <f t="shared" si="301"/>
        <v>0</v>
      </c>
      <c r="BQ181">
        <f t="shared" si="302"/>
        <v>0</v>
      </c>
      <c r="BR181">
        <f t="shared" si="303"/>
        <v>0</v>
      </c>
      <c r="BS181">
        <f t="shared" si="304"/>
        <v>0</v>
      </c>
      <c r="BT181">
        <f t="shared" si="305"/>
        <v>0</v>
      </c>
      <c r="BU181">
        <f t="shared" si="306"/>
        <v>0</v>
      </c>
      <c r="BV181">
        <f t="shared" si="307"/>
        <v>0</v>
      </c>
      <c r="BW181">
        <f t="shared" si="308"/>
        <v>0</v>
      </c>
      <c r="BX181">
        <f t="shared" si="309"/>
        <v>0</v>
      </c>
      <c r="BY181">
        <f t="shared" si="310"/>
        <v>0</v>
      </c>
      <c r="BZ181">
        <f t="shared" si="311"/>
        <v>0</v>
      </c>
      <c r="CA181">
        <f t="shared" si="312"/>
        <v>0</v>
      </c>
      <c r="CB181">
        <f t="shared" si="313"/>
        <v>0</v>
      </c>
      <c r="CC181">
        <f t="shared" si="314"/>
        <v>0</v>
      </c>
      <c r="CD181">
        <f t="shared" si="315"/>
        <v>0</v>
      </c>
      <c r="CE181">
        <f t="shared" si="316"/>
        <v>0</v>
      </c>
      <c r="CF181">
        <f t="shared" si="317"/>
        <v>0</v>
      </c>
      <c r="CG181">
        <f>COUNTIF('résultats bruts'!CL181, 1) + COUNTIF('résultats bruts'!DI181,1)</f>
        <v>0</v>
      </c>
      <c r="CH181">
        <f t="shared" si="318"/>
        <v>0</v>
      </c>
      <c r="CI181">
        <f>COUNTIF('résultats bruts'!CK181, 1) + COUNTIF('résultats bruts'!DJ181,1)</f>
        <v>0</v>
      </c>
      <c r="CJ181">
        <f t="shared" si="319"/>
        <v>0</v>
      </c>
      <c r="CK181">
        <f>COUNTIF('résultats bruts'!CN181, 1) + COUNTIF('résultats bruts'!DK181,1)</f>
        <v>0</v>
      </c>
      <c r="CL181">
        <f t="shared" si="320"/>
        <v>0</v>
      </c>
      <c r="CM181">
        <f>COUNTIF('résultats bruts'!CO181, 1) + COUNTIF('résultats bruts'!DM181,1)</f>
        <v>0</v>
      </c>
      <c r="CN181">
        <f t="shared" si="321"/>
        <v>0</v>
      </c>
      <c r="CO181">
        <f>COUNTIF('résultats bruts'!DL181, "0A") + COUNTIF('résultats bruts'!CM181,0)</f>
        <v>1</v>
      </c>
      <c r="CP181">
        <f t="shared" si="322"/>
        <v>0.5</v>
      </c>
      <c r="CQ181">
        <f t="shared" si="323"/>
        <v>0</v>
      </c>
      <c r="CR181">
        <f t="shared" si="324"/>
        <v>0</v>
      </c>
      <c r="CS181">
        <f>COUNTIF('résultats bruts'!BB181,1)</f>
        <v>0</v>
      </c>
      <c r="CT181">
        <f>COUNTIF('résultats bruts'!W181,1)</f>
        <v>0</v>
      </c>
      <c r="CU181">
        <f t="shared" si="325"/>
        <v>0</v>
      </c>
      <c r="CV181">
        <f t="shared" si="326"/>
        <v>0</v>
      </c>
      <c r="CW181">
        <f>COUNTIF('résultats bruts'!BC181,1)</f>
        <v>0</v>
      </c>
      <c r="CX181">
        <f>COUNTIF('résultats bruts'!X181,1)</f>
        <v>0</v>
      </c>
      <c r="CY181">
        <f t="shared" si="327"/>
        <v>0</v>
      </c>
      <c r="CZ181">
        <f t="shared" si="328"/>
        <v>0</v>
      </c>
      <c r="DA181">
        <f t="shared" si="329"/>
        <v>0</v>
      </c>
      <c r="DB181">
        <f t="shared" si="330"/>
        <v>0</v>
      </c>
      <c r="DC181">
        <f>COUNTIF('résultats bruts'!BD181,1)</f>
        <v>0</v>
      </c>
      <c r="DD181">
        <f>COUNTIF('résultats bruts'!Y181,1)</f>
        <v>0</v>
      </c>
      <c r="DE181">
        <f t="shared" si="331"/>
        <v>0</v>
      </c>
      <c r="DF181">
        <f t="shared" si="332"/>
        <v>0</v>
      </c>
      <c r="DG181">
        <f>COUNTIF('résultats bruts'!BE181,1)</f>
        <v>0</v>
      </c>
      <c r="DH181">
        <f>COUNTIF('résultats bruts'!Z181,1)</f>
        <v>0</v>
      </c>
      <c r="DI181">
        <f t="shared" si="333"/>
        <v>0</v>
      </c>
      <c r="DJ181">
        <f t="shared" si="334"/>
        <v>0</v>
      </c>
      <c r="DK181">
        <f t="shared" si="335"/>
        <v>0</v>
      </c>
      <c r="DL181">
        <f t="shared" si="336"/>
        <v>0</v>
      </c>
      <c r="DM181">
        <f t="shared" si="337"/>
        <v>0</v>
      </c>
      <c r="DN181">
        <f t="shared" si="338"/>
        <v>0</v>
      </c>
      <c r="DO181">
        <f t="shared" si="339"/>
        <v>0</v>
      </c>
      <c r="DP181">
        <f t="shared" si="340"/>
        <v>0</v>
      </c>
      <c r="DQ181">
        <f t="shared" si="341"/>
        <v>0</v>
      </c>
      <c r="DR181">
        <f t="shared" si="342"/>
        <v>0</v>
      </c>
      <c r="DS181">
        <f>COUNTIF('résultats bruts'!BY181, 1 ) + COUNTIF('résultats bruts'!DA181,1)</f>
        <v>0</v>
      </c>
      <c r="DT181">
        <f t="shared" si="343"/>
        <v>0</v>
      </c>
      <c r="DU181">
        <f>COUNTIF('résultats bruts'!CA181, 1 ) + COUNTIF('résultats bruts'!DE181,1)</f>
        <v>0</v>
      </c>
      <c r="DV181">
        <f t="shared" si="344"/>
        <v>0</v>
      </c>
      <c r="DW181">
        <f>COUNTIF('résultats bruts'!CB181, 1 ) + COUNTIF('résultats bruts'!CU181,1)</f>
        <v>0</v>
      </c>
      <c r="DX181">
        <f t="shared" si="345"/>
        <v>0</v>
      </c>
      <c r="DY181">
        <f>COUNTIF('résultats bruts'!BZ181, 1 ) + COUNTIF('résultats bruts'!CX181,1)</f>
        <v>0</v>
      </c>
      <c r="DZ181">
        <f t="shared" si="346"/>
        <v>0</v>
      </c>
      <c r="EA181">
        <f t="shared" si="347"/>
        <v>0</v>
      </c>
      <c r="EB181">
        <f t="shared" si="348"/>
        <v>0</v>
      </c>
      <c r="EC181">
        <f>COUNTIF('résultats bruts'!CE181, 1 ) + COUNTIF('résultats bruts'!CZ181,1)</f>
        <v>0</v>
      </c>
      <c r="ED181">
        <f t="shared" si="349"/>
        <v>0</v>
      </c>
      <c r="EE181">
        <f>COUNTIF('résultats bruts'!CD181, 1 ) + COUNTIF('résultats bruts'!DC181,1)</f>
        <v>0</v>
      </c>
      <c r="EF181">
        <f t="shared" si="350"/>
        <v>0</v>
      </c>
      <c r="EG181">
        <f>COUNTIF('résultats bruts'!CC181, 1 ) + COUNTIF('résultats bruts'!CT181,1)</f>
        <v>0</v>
      </c>
      <c r="EH181">
        <f t="shared" si="351"/>
        <v>0</v>
      </c>
      <c r="EI181">
        <f>COUNTIF('résultats bruts'!CF181, 1 ) + COUNTIF('résultats bruts'!CW181,1)</f>
        <v>0</v>
      </c>
      <c r="EJ181">
        <f t="shared" si="352"/>
        <v>0</v>
      </c>
      <c r="EK181">
        <f t="shared" si="353"/>
        <v>0</v>
      </c>
      <c r="EL181">
        <f t="shared" si="354"/>
        <v>0</v>
      </c>
      <c r="EM181">
        <f>COUNTIF('résultats bruts'!CJ181, 1 ) + COUNTIF('résultats bruts'!CY181,1)</f>
        <v>0</v>
      </c>
      <c r="EN181">
        <f t="shared" si="355"/>
        <v>0</v>
      </c>
      <c r="EO181">
        <f>COUNTIF('résultats bruts'!CI181, 1 ) + COUNTIF('résultats bruts'!DB181,1)</f>
        <v>0</v>
      </c>
      <c r="EP181">
        <f t="shared" si="356"/>
        <v>0</v>
      </c>
      <c r="EQ181">
        <f>COUNTIF('résultats bruts'!CG181, 1 ) + COUNTIF('résultats bruts'!CS181,1)</f>
        <v>0</v>
      </c>
      <c r="ER181">
        <f t="shared" si="357"/>
        <v>0</v>
      </c>
      <c r="ES181">
        <f>COUNTIF('résultats bruts'!CH181, 1 ) + COUNTIF('résultats bruts'!CV181,1)</f>
        <v>0</v>
      </c>
      <c r="ET181">
        <f t="shared" si="358"/>
        <v>0</v>
      </c>
      <c r="EU181">
        <f t="shared" si="359"/>
        <v>0</v>
      </c>
      <c r="EV181">
        <f t="shared" si="360"/>
        <v>0</v>
      </c>
      <c r="EW181">
        <f t="shared" si="361"/>
        <v>0</v>
      </c>
      <c r="EX181">
        <f t="shared" si="362"/>
        <v>0</v>
      </c>
      <c r="EY181">
        <f t="shared" si="363"/>
        <v>0</v>
      </c>
      <c r="EZ181">
        <f t="shared" si="364"/>
        <v>0</v>
      </c>
      <c r="FA181">
        <f t="shared" si="365"/>
        <v>0</v>
      </c>
      <c r="FB181">
        <f t="shared" si="366"/>
        <v>0</v>
      </c>
      <c r="FC181">
        <f t="shared" si="367"/>
        <v>0</v>
      </c>
      <c r="FD181">
        <f t="shared" si="368"/>
        <v>0</v>
      </c>
      <c r="FE181">
        <f>COUNTIF('résultats bruts'!DD181,0)</f>
        <v>1</v>
      </c>
      <c r="FF181">
        <f t="shared" si="369"/>
        <v>0</v>
      </c>
      <c r="FG181">
        <f t="shared" si="370"/>
        <v>0</v>
      </c>
      <c r="FH181">
        <f>COUNTIF('résultats bruts'!DN181,1)</f>
        <v>0</v>
      </c>
      <c r="FI181">
        <f>COUNTIF('résultats bruts'!DO181,1)</f>
        <v>0</v>
      </c>
      <c r="FJ181">
        <f>COUNTIF('résultats bruts'!DP181,1)</f>
        <v>0</v>
      </c>
      <c r="FK181">
        <f>COUNTIF('résultats bruts'!O181,1) + COUNTIF('résultats bruts'!AT181,1)</f>
        <v>0</v>
      </c>
      <c r="FL181">
        <f>COUNTIF('résultats bruts'!P181,1) + COUNTIF('résultats bruts'!AX181,1)</f>
        <v>0</v>
      </c>
      <c r="FM181">
        <f t="shared" si="371"/>
        <v>0</v>
      </c>
      <c r="FN181">
        <f t="shared" si="372"/>
        <v>0</v>
      </c>
      <c r="FO181">
        <f>COUNTIF('résultats bruts'!Q181,1) + COUNTIF('résultats bruts'!AV181,1)</f>
        <v>0</v>
      </c>
      <c r="FP181">
        <f>COUNTIF('résultats bruts'!R181,1) + COUNTIF('résultats bruts'!BA181,1)</f>
        <v>0</v>
      </c>
      <c r="FQ181">
        <f t="shared" si="373"/>
        <v>0</v>
      </c>
      <c r="FR181">
        <f t="shared" si="374"/>
        <v>0</v>
      </c>
      <c r="FS181">
        <f>COUNTIF('résultats bruts'!S181,1) + COUNTIF('résultats bruts'!AZ181,1)</f>
        <v>0</v>
      </c>
      <c r="FT181">
        <f>COUNTIF('résultats bruts'!T181,1) + COUNTIF('résultats bruts'!AW181,1)</f>
        <v>0</v>
      </c>
      <c r="FU181">
        <f t="shared" si="375"/>
        <v>0</v>
      </c>
      <c r="FV181">
        <f t="shared" si="376"/>
        <v>0</v>
      </c>
      <c r="FW181">
        <f>COUNTIF('résultats bruts'!U181,1) + COUNTIF('résultats bruts'!AY181,1)</f>
        <v>0</v>
      </c>
      <c r="FX181">
        <f>COUNTIF('résultats bruts'!V181,1) + COUNTIF('résultats bruts'!AU181,1)</f>
        <v>0</v>
      </c>
      <c r="FY181">
        <f t="shared" si="377"/>
        <v>0</v>
      </c>
      <c r="FZ181">
        <f t="shared" si="378"/>
        <v>0</v>
      </c>
      <c r="GA181">
        <f t="shared" si="379"/>
        <v>0</v>
      </c>
      <c r="GB181">
        <f t="shared" si="380"/>
        <v>0</v>
      </c>
      <c r="GC181">
        <f t="shared" si="381"/>
        <v>0</v>
      </c>
      <c r="GD181">
        <f t="shared" si="382"/>
        <v>0</v>
      </c>
      <c r="GE181">
        <f>COUNTIF('résultats bruts'!AT181:BA181,"0A")+ COUNTIF('résultats bruts'!BM181,"0A")</f>
        <v>0</v>
      </c>
      <c r="GF181">
        <f t="shared" si="383"/>
        <v>0</v>
      </c>
      <c r="GG181">
        <f>COUNTIF('résultats bruts'!BL181,1)</f>
        <v>0</v>
      </c>
      <c r="GH181">
        <f>COUNTIF('résultats bruts'!BM181,1)</f>
        <v>0</v>
      </c>
      <c r="GI181">
        <f>COUNTIF('résultats bruts'!AV181,1)</f>
        <v>0</v>
      </c>
      <c r="GJ181">
        <f>COUNTIF('résultats bruts'!BN181,1)</f>
        <v>0</v>
      </c>
      <c r="GK181">
        <f t="shared" si="384"/>
        <v>0</v>
      </c>
      <c r="GL181">
        <f t="shared" si="385"/>
        <v>0</v>
      </c>
      <c r="GM181">
        <f>COUNTIF('résultats bruts'!CQ181, 1) + COUNTIF('résultats bruts'!DF181,1)</f>
        <v>0</v>
      </c>
      <c r="GN181">
        <f t="shared" si="386"/>
        <v>0</v>
      </c>
      <c r="GO181">
        <f>COUNTIF('résultats bruts'!CP181, 1) + COUNTIF('résultats bruts'!DG181,1)</f>
        <v>0</v>
      </c>
      <c r="GP181">
        <f t="shared" si="387"/>
        <v>0</v>
      </c>
      <c r="GQ181">
        <f>COUNTIF('résultats bruts'!CR181, 1) + COUNTIF('résultats bruts'!DH181,1)</f>
        <v>0</v>
      </c>
      <c r="GR181">
        <f t="shared" si="388"/>
        <v>0</v>
      </c>
      <c r="GS181">
        <f>COUNTIF('résultats bruts'!BU181:BX181,1)</f>
        <v>0</v>
      </c>
      <c r="GT181">
        <f t="shared" si="389"/>
        <v>0</v>
      </c>
      <c r="GU181">
        <f>COUNTIF('résultats bruts'!DQ181:DT181,1)</f>
        <v>0</v>
      </c>
      <c r="GV181">
        <f t="shared" si="390"/>
        <v>0</v>
      </c>
      <c r="GW181">
        <f t="shared" si="391"/>
        <v>0</v>
      </c>
      <c r="GX181">
        <f t="shared" si="392"/>
        <v>0</v>
      </c>
      <c r="GY181">
        <f>COUNTIF('résultats bruts'!DF181:DH181,"0A")</f>
        <v>0</v>
      </c>
      <c r="GZ181">
        <f t="shared" si="393"/>
        <v>0</v>
      </c>
      <c r="HA181">
        <f t="shared" si="394"/>
        <v>0</v>
      </c>
      <c r="HB181">
        <f t="shared" si="395"/>
        <v>0</v>
      </c>
    </row>
    <row r="182" spans="1:210" ht="15.75" x14ac:dyDescent="0.25">
      <c r="A182">
        <f>'résultats bruts'!A182</f>
        <v>0</v>
      </c>
      <c r="B182">
        <f>'résultats bruts'!B182</f>
        <v>0</v>
      </c>
      <c r="C182">
        <f>'résultats bruts'!C182</f>
        <v>0</v>
      </c>
      <c r="D182">
        <f>'résultats bruts'!D182</f>
        <v>0</v>
      </c>
      <c r="E182">
        <f>'résultats bruts'!E182</f>
        <v>0</v>
      </c>
      <c r="F182">
        <f>'résultats bruts'!F182</f>
        <v>180</v>
      </c>
      <c r="G182">
        <f>'résultats bruts'!G182</f>
        <v>0</v>
      </c>
      <c r="H182">
        <f>COUNTIF('résultats bruts'!BO182,1)</f>
        <v>0</v>
      </c>
      <c r="I182">
        <f>COUNTIF('résultats bruts'!BQ182,1)</f>
        <v>0</v>
      </c>
      <c r="J182">
        <f>COUNTIF('résultats bruts'!BS182,1)</f>
        <v>0</v>
      </c>
      <c r="K182">
        <f t="shared" si="264"/>
        <v>0</v>
      </c>
      <c r="L182">
        <f t="shared" si="265"/>
        <v>0</v>
      </c>
      <c r="M182">
        <f>COUNTIF('résultats bruts'!BP182,1)</f>
        <v>0</v>
      </c>
      <c r="N182">
        <f>COUNTIF('résultats bruts'!BR182,1)</f>
        <v>0</v>
      </c>
      <c r="O182">
        <f>COUNTIF('résultats bruts'!BT182,1)</f>
        <v>0</v>
      </c>
      <c r="P182">
        <f t="shared" si="266"/>
        <v>0</v>
      </c>
      <c r="Q182">
        <f t="shared" si="267"/>
        <v>0</v>
      </c>
      <c r="R182">
        <f>COUNTIF('résultats bruts'!H182,1)</f>
        <v>0</v>
      </c>
      <c r="S182">
        <f>COUNTIF('résultats bruts'!I182,1)</f>
        <v>0</v>
      </c>
      <c r="T182">
        <f>COUNTIF('résultats bruts'!J182,1)</f>
        <v>0</v>
      </c>
      <c r="U182">
        <f t="shared" si="268"/>
        <v>0</v>
      </c>
      <c r="V182">
        <f t="shared" si="269"/>
        <v>0</v>
      </c>
      <c r="W182">
        <f t="shared" si="270"/>
        <v>0</v>
      </c>
      <c r="X182">
        <f t="shared" si="271"/>
        <v>0</v>
      </c>
      <c r="Y182">
        <f>COUNTIF('résultats bruts'!AH182:AK182,1)</f>
        <v>0</v>
      </c>
      <c r="Z182">
        <f t="shared" si="272"/>
        <v>0</v>
      </c>
      <c r="AA182">
        <f>COUNTIF('résultats bruts'!AL182:AO182,1)</f>
        <v>0</v>
      </c>
      <c r="AB182">
        <f t="shared" si="273"/>
        <v>0</v>
      </c>
      <c r="AC182">
        <f>COUNTIF('résultats bruts'!AP182:AS182,1)</f>
        <v>0</v>
      </c>
      <c r="AD182">
        <f t="shared" si="274"/>
        <v>0</v>
      </c>
      <c r="AE182">
        <f t="shared" si="275"/>
        <v>0</v>
      </c>
      <c r="AF182">
        <f t="shared" si="276"/>
        <v>0</v>
      </c>
      <c r="AG182">
        <f>COUNTIF('résultats bruts'!BF182,1) + COUNTIF('résultats bruts'!BI182,1)</f>
        <v>0</v>
      </c>
      <c r="AH182">
        <f t="shared" si="277"/>
        <v>0</v>
      </c>
      <c r="AI182">
        <f>COUNTIF('résultats bruts'!AA182:AC182,1)</f>
        <v>0</v>
      </c>
      <c r="AJ182">
        <f t="shared" si="278"/>
        <v>0</v>
      </c>
      <c r="AK182">
        <f t="shared" si="279"/>
        <v>0</v>
      </c>
      <c r="AL182">
        <f t="shared" si="280"/>
        <v>0</v>
      </c>
      <c r="AM182">
        <f t="shared" si="281"/>
        <v>0</v>
      </c>
      <c r="AN182">
        <f t="shared" si="282"/>
        <v>0</v>
      </c>
      <c r="AO182">
        <f t="shared" si="283"/>
        <v>0</v>
      </c>
      <c r="AP182">
        <f t="shared" si="284"/>
        <v>0</v>
      </c>
      <c r="AQ182">
        <f>COUNTIF('résultats bruts'!AH182,0)+COUNTIF('résultats bruts'!AN182,0)+COUNTIF('résultats bruts'!AS182,0) + COUNTIF('résultats bruts'!AA182:AC182,"0A")+COUNTIF('résultats bruts'!BF182,"0A")+COUNTIF('résultats bruts'!BI182,"0A")</f>
        <v>3</v>
      </c>
      <c r="AR182">
        <f t="shared" si="285"/>
        <v>0.42857142857142855</v>
      </c>
      <c r="AS182">
        <f t="shared" si="286"/>
        <v>0</v>
      </c>
      <c r="AT182">
        <f t="shared" si="287"/>
        <v>0</v>
      </c>
      <c r="AU182">
        <f>COUNTIF('résultats bruts'!M182,1)</f>
        <v>0</v>
      </c>
      <c r="AV182">
        <f>COUNTIF('résultats bruts'!K182,1)</f>
        <v>0</v>
      </c>
      <c r="AW182">
        <f t="shared" si="288"/>
        <v>0</v>
      </c>
      <c r="AX182">
        <f t="shared" si="289"/>
        <v>0</v>
      </c>
      <c r="AY182">
        <f>COUNTIF('résultats bruts'!L182,1)</f>
        <v>0</v>
      </c>
      <c r="AZ182">
        <f>COUNTIF('résultats bruts'!N182,1)</f>
        <v>0</v>
      </c>
      <c r="BA182">
        <f t="shared" si="290"/>
        <v>0</v>
      </c>
      <c r="BB182">
        <f t="shared" si="291"/>
        <v>0</v>
      </c>
      <c r="BC182">
        <f t="shared" si="292"/>
        <v>0</v>
      </c>
      <c r="BD182">
        <f t="shared" si="293"/>
        <v>0</v>
      </c>
      <c r="BE182">
        <f>COUNTIF('résultats bruts'!AG182,1)</f>
        <v>0</v>
      </c>
      <c r="BF182">
        <f>COUNTIF('résultats bruts'!AF182,1)</f>
        <v>0</v>
      </c>
      <c r="BG182">
        <f t="shared" si="294"/>
        <v>0</v>
      </c>
      <c r="BH182">
        <f t="shared" si="295"/>
        <v>0</v>
      </c>
      <c r="BI182">
        <f>COUNTIF('résultats bruts'!AD182,1)</f>
        <v>0</v>
      </c>
      <c r="BJ182">
        <f>COUNTIF('résultats bruts'!AE182,1)</f>
        <v>0</v>
      </c>
      <c r="BK182">
        <f t="shared" si="296"/>
        <v>0</v>
      </c>
      <c r="BL182">
        <f t="shared" si="297"/>
        <v>0</v>
      </c>
      <c r="BM182">
        <f t="shared" si="298"/>
        <v>0</v>
      </c>
      <c r="BN182">
        <f t="shared" si="299"/>
        <v>0</v>
      </c>
      <c r="BO182">
        <f t="shared" si="300"/>
        <v>0</v>
      </c>
      <c r="BP182">
        <f t="shared" si="301"/>
        <v>0</v>
      </c>
      <c r="BQ182">
        <f t="shared" si="302"/>
        <v>0</v>
      </c>
      <c r="BR182">
        <f t="shared" si="303"/>
        <v>0</v>
      </c>
      <c r="BS182">
        <f t="shared" si="304"/>
        <v>0</v>
      </c>
      <c r="BT182">
        <f t="shared" si="305"/>
        <v>0</v>
      </c>
      <c r="BU182">
        <f t="shared" si="306"/>
        <v>0</v>
      </c>
      <c r="BV182">
        <f t="shared" si="307"/>
        <v>0</v>
      </c>
      <c r="BW182">
        <f t="shared" si="308"/>
        <v>0</v>
      </c>
      <c r="BX182">
        <f t="shared" si="309"/>
        <v>0</v>
      </c>
      <c r="BY182">
        <f t="shared" si="310"/>
        <v>0</v>
      </c>
      <c r="BZ182">
        <f t="shared" si="311"/>
        <v>0</v>
      </c>
      <c r="CA182">
        <f t="shared" si="312"/>
        <v>0</v>
      </c>
      <c r="CB182">
        <f t="shared" si="313"/>
        <v>0</v>
      </c>
      <c r="CC182">
        <f t="shared" si="314"/>
        <v>0</v>
      </c>
      <c r="CD182">
        <f t="shared" si="315"/>
        <v>0</v>
      </c>
      <c r="CE182">
        <f t="shared" si="316"/>
        <v>0</v>
      </c>
      <c r="CF182">
        <f t="shared" si="317"/>
        <v>0</v>
      </c>
      <c r="CG182">
        <f>COUNTIF('résultats bruts'!CL182, 1) + COUNTIF('résultats bruts'!DI182,1)</f>
        <v>0</v>
      </c>
      <c r="CH182">
        <f t="shared" si="318"/>
        <v>0</v>
      </c>
      <c r="CI182">
        <f>COUNTIF('résultats bruts'!CK182, 1) + COUNTIF('résultats bruts'!DJ182,1)</f>
        <v>0</v>
      </c>
      <c r="CJ182">
        <f t="shared" si="319"/>
        <v>0</v>
      </c>
      <c r="CK182">
        <f>COUNTIF('résultats bruts'!CN182, 1) + COUNTIF('résultats bruts'!DK182,1)</f>
        <v>0</v>
      </c>
      <c r="CL182">
        <f t="shared" si="320"/>
        <v>0</v>
      </c>
      <c r="CM182">
        <f>COUNTIF('résultats bruts'!CO182, 1) + COUNTIF('résultats bruts'!DM182,1)</f>
        <v>0</v>
      </c>
      <c r="CN182">
        <f t="shared" si="321"/>
        <v>0</v>
      </c>
      <c r="CO182">
        <f>COUNTIF('résultats bruts'!DL182, "0A") + COUNTIF('résultats bruts'!CM182,0)</f>
        <v>1</v>
      </c>
      <c r="CP182">
        <f t="shared" si="322"/>
        <v>0.5</v>
      </c>
      <c r="CQ182">
        <f t="shared" si="323"/>
        <v>0</v>
      </c>
      <c r="CR182">
        <f t="shared" si="324"/>
        <v>0</v>
      </c>
      <c r="CS182">
        <f>COUNTIF('résultats bruts'!BB182,1)</f>
        <v>0</v>
      </c>
      <c r="CT182">
        <f>COUNTIF('résultats bruts'!W182,1)</f>
        <v>0</v>
      </c>
      <c r="CU182">
        <f t="shared" si="325"/>
        <v>0</v>
      </c>
      <c r="CV182">
        <f t="shared" si="326"/>
        <v>0</v>
      </c>
      <c r="CW182">
        <f>COUNTIF('résultats bruts'!BC182,1)</f>
        <v>0</v>
      </c>
      <c r="CX182">
        <f>COUNTIF('résultats bruts'!X182,1)</f>
        <v>0</v>
      </c>
      <c r="CY182">
        <f t="shared" si="327"/>
        <v>0</v>
      </c>
      <c r="CZ182">
        <f t="shared" si="328"/>
        <v>0</v>
      </c>
      <c r="DA182">
        <f t="shared" si="329"/>
        <v>0</v>
      </c>
      <c r="DB182">
        <f t="shared" si="330"/>
        <v>0</v>
      </c>
      <c r="DC182">
        <f>COUNTIF('résultats bruts'!BD182,1)</f>
        <v>0</v>
      </c>
      <c r="DD182">
        <f>COUNTIF('résultats bruts'!Y182,1)</f>
        <v>0</v>
      </c>
      <c r="DE182">
        <f t="shared" si="331"/>
        <v>0</v>
      </c>
      <c r="DF182">
        <f t="shared" si="332"/>
        <v>0</v>
      </c>
      <c r="DG182">
        <f>COUNTIF('résultats bruts'!BE182,1)</f>
        <v>0</v>
      </c>
      <c r="DH182">
        <f>COUNTIF('résultats bruts'!Z182,1)</f>
        <v>0</v>
      </c>
      <c r="DI182">
        <f t="shared" si="333"/>
        <v>0</v>
      </c>
      <c r="DJ182">
        <f t="shared" si="334"/>
        <v>0</v>
      </c>
      <c r="DK182">
        <f t="shared" si="335"/>
        <v>0</v>
      </c>
      <c r="DL182">
        <f t="shared" si="336"/>
        <v>0</v>
      </c>
      <c r="DM182">
        <f t="shared" si="337"/>
        <v>0</v>
      </c>
      <c r="DN182">
        <f t="shared" si="338"/>
        <v>0</v>
      </c>
      <c r="DO182">
        <f t="shared" si="339"/>
        <v>0</v>
      </c>
      <c r="DP182">
        <f t="shared" si="340"/>
        <v>0</v>
      </c>
      <c r="DQ182">
        <f t="shared" si="341"/>
        <v>0</v>
      </c>
      <c r="DR182">
        <f t="shared" si="342"/>
        <v>0</v>
      </c>
      <c r="DS182">
        <f>COUNTIF('résultats bruts'!BY182, 1 ) + COUNTIF('résultats bruts'!DA182,1)</f>
        <v>0</v>
      </c>
      <c r="DT182">
        <f t="shared" si="343"/>
        <v>0</v>
      </c>
      <c r="DU182">
        <f>COUNTIF('résultats bruts'!CA182, 1 ) + COUNTIF('résultats bruts'!DE182,1)</f>
        <v>0</v>
      </c>
      <c r="DV182">
        <f t="shared" si="344"/>
        <v>0</v>
      </c>
      <c r="DW182">
        <f>COUNTIF('résultats bruts'!CB182, 1 ) + COUNTIF('résultats bruts'!CU182,1)</f>
        <v>0</v>
      </c>
      <c r="DX182">
        <f t="shared" si="345"/>
        <v>0</v>
      </c>
      <c r="DY182">
        <f>COUNTIF('résultats bruts'!BZ182, 1 ) + COUNTIF('résultats bruts'!CX182,1)</f>
        <v>0</v>
      </c>
      <c r="DZ182">
        <f t="shared" si="346"/>
        <v>0</v>
      </c>
      <c r="EA182">
        <f t="shared" si="347"/>
        <v>0</v>
      </c>
      <c r="EB182">
        <f t="shared" si="348"/>
        <v>0</v>
      </c>
      <c r="EC182">
        <f>COUNTIF('résultats bruts'!CE182, 1 ) + COUNTIF('résultats bruts'!CZ182,1)</f>
        <v>0</v>
      </c>
      <c r="ED182">
        <f t="shared" si="349"/>
        <v>0</v>
      </c>
      <c r="EE182">
        <f>COUNTIF('résultats bruts'!CD182, 1 ) + COUNTIF('résultats bruts'!DC182,1)</f>
        <v>0</v>
      </c>
      <c r="EF182">
        <f t="shared" si="350"/>
        <v>0</v>
      </c>
      <c r="EG182">
        <f>COUNTIF('résultats bruts'!CC182, 1 ) + COUNTIF('résultats bruts'!CT182,1)</f>
        <v>0</v>
      </c>
      <c r="EH182">
        <f t="shared" si="351"/>
        <v>0</v>
      </c>
      <c r="EI182">
        <f>COUNTIF('résultats bruts'!CF182, 1 ) + COUNTIF('résultats bruts'!CW182,1)</f>
        <v>0</v>
      </c>
      <c r="EJ182">
        <f t="shared" si="352"/>
        <v>0</v>
      </c>
      <c r="EK182">
        <f t="shared" si="353"/>
        <v>0</v>
      </c>
      <c r="EL182">
        <f t="shared" si="354"/>
        <v>0</v>
      </c>
      <c r="EM182">
        <f>COUNTIF('résultats bruts'!CJ182, 1 ) + COUNTIF('résultats bruts'!CY182,1)</f>
        <v>0</v>
      </c>
      <c r="EN182">
        <f t="shared" si="355"/>
        <v>0</v>
      </c>
      <c r="EO182">
        <f>COUNTIF('résultats bruts'!CI182, 1 ) + COUNTIF('résultats bruts'!DB182,1)</f>
        <v>0</v>
      </c>
      <c r="EP182">
        <f t="shared" si="356"/>
        <v>0</v>
      </c>
      <c r="EQ182">
        <f>COUNTIF('résultats bruts'!CG182, 1 ) + COUNTIF('résultats bruts'!CS182,1)</f>
        <v>0</v>
      </c>
      <c r="ER182">
        <f t="shared" si="357"/>
        <v>0</v>
      </c>
      <c r="ES182">
        <f>COUNTIF('résultats bruts'!CH182, 1 ) + COUNTIF('résultats bruts'!CV182,1)</f>
        <v>0</v>
      </c>
      <c r="ET182">
        <f t="shared" si="358"/>
        <v>0</v>
      </c>
      <c r="EU182">
        <f t="shared" si="359"/>
        <v>0</v>
      </c>
      <c r="EV182">
        <f t="shared" si="360"/>
        <v>0</v>
      </c>
      <c r="EW182">
        <f t="shared" si="361"/>
        <v>0</v>
      </c>
      <c r="EX182">
        <f t="shared" si="362"/>
        <v>0</v>
      </c>
      <c r="EY182">
        <f t="shared" si="363"/>
        <v>0</v>
      </c>
      <c r="EZ182">
        <f t="shared" si="364"/>
        <v>0</v>
      </c>
      <c r="FA182">
        <f t="shared" si="365"/>
        <v>0</v>
      </c>
      <c r="FB182">
        <f t="shared" si="366"/>
        <v>0</v>
      </c>
      <c r="FC182">
        <f t="shared" si="367"/>
        <v>0</v>
      </c>
      <c r="FD182">
        <f t="shared" si="368"/>
        <v>0</v>
      </c>
      <c r="FE182">
        <f>COUNTIF('résultats bruts'!DD182,0)</f>
        <v>1</v>
      </c>
      <c r="FF182">
        <f t="shared" si="369"/>
        <v>0</v>
      </c>
      <c r="FG182">
        <f t="shared" si="370"/>
        <v>0</v>
      </c>
      <c r="FH182">
        <f>COUNTIF('résultats bruts'!DN182,1)</f>
        <v>0</v>
      </c>
      <c r="FI182">
        <f>COUNTIF('résultats bruts'!DO182,1)</f>
        <v>0</v>
      </c>
      <c r="FJ182">
        <f>COUNTIF('résultats bruts'!DP182,1)</f>
        <v>0</v>
      </c>
      <c r="FK182">
        <f>COUNTIF('résultats bruts'!O182,1) + COUNTIF('résultats bruts'!AT182,1)</f>
        <v>0</v>
      </c>
      <c r="FL182">
        <f>COUNTIF('résultats bruts'!P182,1) + COUNTIF('résultats bruts'!AX182,1)</f>
        <v>0</v>
      </c>
      <c r="FM182">
        <f t="shared" si="371"/>
        <v>0</v>
      </c>
      <c r="FN182">
        <f t="shared" si="372"/>
        <v>0</v>
      </c>
      <c r="FO182">
        <f>COUNTIF('résultats bruts'!Q182,1) + COUNTIF('résultats bruts'!AV182,1)</f>
        <v>0</v>
      </c>
      <c r="FP182">
        <f>COUNTIF('résultats bruts'!R182,1) + COUNTIF('résultats bruts'!BA182,1)</f>
        <v>0</v>
      </c>
      <c r="FQ182">
        <f t="shared" si="373"/>
        <v>0</v>
      </c>
      <c r="FR182">
        <f t="shared" si="374"/>
        <v>0</v>
      </c>
      <c r="FS182">
        <f>COUNTIF('résultats bruts'!S182,1) + COUNTIF('résultats bruts'!AZ182,1)</f>
        <v>0</v>
      </c>
      <c r="FT182">
        <f>COUNTIF('résultats bruts'!T182,1) + COUNTIF('résultats bruts'!AW182,1)</f>
        <v>0</v>
      </c>
      <c r="FU182">
        <f t="shared" si="375"/>
        <v>0</v>
      </c>
      <c r="FV182">
        <f t="shared" si="376"/>
        <v>0</v>
      </c>
      <c r="FW182">
        <f>COUNTIF('résultats bruts'!U182,1) + COUNTIF('résultats bruts'!AY182,1)</f>
        <v>0</v>
      </c>
      <c r="FX182">
        <f>COUNTIF('résultats bruts'!V182,1) + COUNTIF('résultats bruts'!AU182,1)</f>
        <v>0</v>
      </c>
      <c r="FY182">
        <f t="shared" si="377"/>
        <v>0</v>
      </c>
      <c r="FZ182">
        <f t="shared" si="378"/>
        <v>0</v>
      </c>
      <c r="GA182">
        <f t="shared" si="379"/>
        <v>0</v>
      </c>
      <c r="GB182">
        <f t="shared" si="380"/>
        <v>0</v>
      </c>
      <c r="GC182">
        <f t="shared" si="381"/>
        <v>0</v>
      </c>
      <c r="GD182">
        <f t="shared" si="382"/>
        <v>0</v>
      </c>
      <c r="GE182">
        <f>COUNTIF('résultats bruts'!AT182:BA182,"0A")+ COUNTIF('résultats bruts'!BM182,"0A")</f>
        <v>0</v>
      </c>
      <c r="GF182">
        <f t="shared" si="383"/>
        <v>0</v>
      </c>
      <c r="GG182">
        <f>COUNTIF('résultats bruts'!BL182,1)</f>
        <v>0</v>
      </c>
      <c r="GH182">
        <f>COUNTIF('résultats bruts'!BM182,1)</f>
        <v>0</v>
      </c>
      <c r="GI182">
        <f>COUNTIF('résultats bruts'!AV182,1)</f>
        <v>0</v>
      </c>
      <c r="GJ182">
        <f>COUNTIF('résultats bruts'!BN182,1)</f>
        <v>0</v>
      </c>
      <c r="GK182">
        <f t="shared" si="384"/>
        <v>0</v>
      </c>
      <c r="GL182">
        <f t="shared" si="385"/>
        <v>0</v>
      </c>
      <c r="GM182">
        <f>COUNTIF('résultats bruts'!CQ182, 1) + COUNTIF('résultats bruts'!DF182,1)</f>
        <v>0</v>
      </c>
      <c r="GN182">
        <f t="shared" si="386"/>
        <v>0</v>
      </c>
      <c r="GO182">
        <f>COUNTIF('résultats bruts'!CP182, 1) + COUNTIF('résultats bruts'!DG182,1)</f>
        <v>0</v>
      </c>
      <c r="GP182">
        <f t="shared" si="387"/>
        <v>0</v>
      </c>
      <c r="GQ182">
        <f>COUNTIF('résultats bruts'!CR182, 1) + COUNTIF('résultats bruts'!DH182,1)</f>
        <v>0</v>
      </c>
      <c r="GR182">
        <f t="shared" si="388"/>
        <v>0</v>
      </c>
      <c r="GS182">
        <f>COUNTIF('résultats bruts'!BU182:BX182,1)</f>
        <v>0</v>
      </c>
      <c r="GT182">
        <f t="shared" si="389"/>
        <v>0</v>
      </c>
      <c r="GU182">
        <f>COUNTIF('résultats bruts'!DQ182:DT182,1)</f>
        <v>0</v>
      </c>
      <c r="GV182">
        <f t="shared" si="390"/>
        <v>0</v>
      </c>
      <c r="GW182">
        <f t="shared" si="391"/>
        <v>0</v>
      </c>
      <c r="GX182">
        <f t="shared" si="392"/>
        <v>0</v>
      </c>
      <c r="GY182">
        <f>COUNTIF('résultats bruts'!DF182:DH182,"0A")</f>
        <v>0</v>
      </c>
      <c r="GZ182">
        <f t="shared" si="393"/>
        <v>0</v>
      </c>
      <c r="HA182">
        <f t="shared" si="394"/>
        <v>0</v>
      </c>
      <c r="HB182">
        <f t="shared" si="395"/>
        <v>0</v>
      </c>
    </row>
    <row r="183" spans="1:210" ht="15.75" x14ac:dyDescent="0.25">
      <c r="A183">
        <f>'résultats bruts'!A183</f>
        <v>0</v>
      </c>
      <c r="B183">
        <f>'résultats bruts'!B183</f>
        <v>0</v>
      </c>
      <c r="C183">
        <f>'résultats bruts'!C183</f>
        <v>0</v>
      </c>
      <c r="D183">
        <f>'résultats bruts'!D183</f>
        <v>0</v>
      </c>
      <c r="E183">
        <f>'résultats bruts'!E183</f>
        <v>0</v>
      </c>
      <c r="F183">
        <f>'résultats bruts'!F183</f>
        <v>181</v>
      </c>
      <c r="G183">
        <f>'résultats bruts'!G183</f>
        <v>0</v>
      </c>
      <c r="H183">
        <f>COUNTIF('résultats bruts'!BO183,1)</f>
        <v>0</v>
      </c>
      <c r="I183">
        <f>COUNTIF('résultats bruts'!BQ183,1)</f>
        <v>0</v>
      </c>
      <c r="J183">
        <f>COUNTIF('résultats bruts'!BS183,1)</f>
        <v>0</v>
      </c>
      <c r="K183">
        <f t="shared" si="264"/>
        <v>0</v>
      </c>
      <c r="L183">
        <f t="shared" si="265"/>
        <v>0</v>
      </c>
      <c r="M183">
        <f>COUNTIF('résultats bruts'!BP183,1)</f>
        <v>0</v>
      </c>
      <c r="N183">
        <f>COUNTIF('résultats bruts'!BR183,1)</f>
        <v>0</v>
      </c>
      <c r="O183">
        <f>COUNTIF('résultats bruts'!BT183,1)</f>
        <v>0</v>
      </c>
      <c r="P183">
        <f t="shared" si="266"/>
        <v>0</v>
      </c>
      <c r="Q183">
        <f t="shared" si="267"/>
        <v>0</v>
      </c>
      <c r="R183">
        <f>COUNTIF('résultats bruts'!H183,1)</f>
        <v>0</v>
      </c>
      <c r="S183">
        <f>COUNTIF('résultats bruts'!I183,1)</f>
        <v>0</v>
      </c>
      <c r="T183">
        <f>COUNTIF('résultats bruts'!J183,1)</f>
        <v>0</v>
      </c>
      <c r="U183">
        <f t="shared" si="268"/>
        <v>0</v>
      </c>
      <c r="V183">
        <f t="shared" si="269"/>
        <v>0</v>
      </c>
      <c r="W183">
        <f t="shared" si="270"/>
        <v>0</v>
      </c>
      <c r="X183">
        <f t="shared" si="271"/>
        <v>0</v>
      </c>
      <c r="Y183">
        <f>COUNTIF('résultats bruts'!AH183:AK183,1)</f>
        <v>0</v>
      </c>
      <c r="Z183">
        <f t="shared" si="272"/>
        <v>0</v>
      </c>
      <c r="AA183">
        <f>COUNTIF('résultats bruts'!AL183:AO183,1)</f>
        <v>0</v>
      </c>
      <c r="AB183">
        <f t="shared" si="273"/>
        <v>0</v>
      </c>
      <c r="AC183">
        <f>COUNTIF('résultats bruts'!AP183:AS183,1)</f>
        <v>0</v>
      </c>
      <c r="AD183">
        <f t="shared" si="274"/>
        <v>0</v>
      </c>
      <c r="AE183">
        <f t="shared" si="275"/>
        <v>0</v>
      </c>
      <c r="AF183">
        <f t="shared" si="276"/>
        <v>0</v>
      </c>
      <c r="AG183">
        <f>COUNTIF('résultats bruts'!BF183,1) + COUNTIF('résultats bruts'!BI183,1)</f>
        <v>0</v>
      </c>
      <c r="AH183">
        <f t="shared" si="277"/>
        <v>0</v>
      </c>
      <c r="AI183">
        <f>COUNTIF('résultats bruts'!AA183:AC183,1)</f>
        <v>0</v>
      </c>
      <c r="AJ183">
        <f t="shared" si="278"/>
        <v>0</v>
      </c>
      <c r="AK183">
        <f t="shared" si="279"/>
        <v>0</v>
      </c>
      <c r="AL183">
        <f t="shared" si="280"/>
        <v>0</v>
      </c>
      <c r="AM183">
        <f t="shared" si="281"/>
        <v>0</v>
      </c>
      <c r="AN183">
        <f t="shared" si="282"/>
        <v>0</v>
      </c>
      <c r="AO183">
        <f t="shared" si="283"/>
        <v>0</v>
      </c>
      <c r="AP183">
        <f t="shared" si="284"/>
        <v>0</v>
      </c>
      <c r="AQ183">
        <f>COUNTIF('résultats bruts'!AH183,0)+COUNTIF('résultats bruts'!AN183,0)+COUNTIF('résultats bruts'!AS183,0) + COUNTIF('résultats bruts'!AA183:AC183,"0A")+COUNTIF('résultats bruts'!BF183,"0A")+COUNTIF('résultats bruts'!BI183,"0A")</f>
        <v>3</v>
      </c>
      <c r="AR183">
        <f t="shared" si="285"/>
        <v>0.42857142857142855</v>
      </c>
      <c r="AS183">
        <f t="shared" si="286"/>
        <v>0</v>
      </c>
      <c r="AT183">
        <f t="shared" si="287"/>
        <v>0</v>
      </c>
      <c r="AU183">
        <f>COUNTIF('résultats bruts'!M183,1)</f>
        <v>0</v>
      </c>
      <c r="AV183">
        <f>COUNTIF('résultats bruts'!K183,1)</f>
        <v>0</v>
      </c>
      <c r="AW183">
        <f t="shared" si="288"/>
        <v>0</v>
      </c>
      <c r="AX183">
        <f t="shared" si="289"/>
        <v>0</v>
      </c>
      <c r="AY183">
        <f>COUNTIF('résultats bruts'!L183,1)</f>
        <v>0</v>
      </c>
      <c r="AZ183">
        <f>COUNTIF('résultats bruts'!N183,1)</f>
        <v>0</v>
      </c>
      <c r="BA183">
        <f t="shared" si="290"/>
        <v>0</v>
      </c>
      <c r="BB183">
        <f t="shared" si="291"/>
        <v>0</v>
      </c>
      <c r="BC183">
        <f t="shared" si="292"/>
        <v>0</v>
      </c>
      <c r="BD183">
        <f t="shared" si="293"/>
        <v>0</v>
      </c>
      <c r="BE183">
        <f>COUNTIF('résultats bruts'!AG183,1)</f>
        <v>0</v>
      </c>
      <c r="BF183">
        <f>COUNTIF('résultats bruts'!AF183,1)</f>
        <v>0</v>
      </c>
      <c r="BG183">
        <f t="shared" si="294"/>
        <v>0</v>
      </c>
      <c r="BH183">
        <f t="shared" si="295"/>
        <v>0</v>
      </c>
      <c r="BI183">
        <f>COUNTIF('résultats bruts'!AD183,1)</f>
        <v>0</v>
      </c>
      <c r="BJ183">
        <f>COUNTIF('résultats bruts'!AE183,1)</f>
        <v>0</v>
      </c>
      <c r="BK183">
        <f t="shared" si="296"/>
        <v>0</v>
      </c>
      <c r="BL183">
        <f t="shared" si="297"/>
        <v>0</v>
      </c>
      <c r="BM183">
        <f t="shared" si="298"/>
        <v>0</v>
      </c>
      <c r="BN183">
        <f t="shared" si="299"/>
        <v>0</v>
      </c>
      <c r="BO183">
        <f t="shared" si="300"/>
        <v>0</v>
      </c>
      <c r="BP183">
        <f t="shared" si="301"/>
        <v>0</v>
      </c>
      <c r="BQ183">
        <f t="shared" si="302"/>
        <v>0</v>
      </c>
      <c r="BR183">
        <f t="shared" si="303"/>
        <v>0</v>
      </c>
      <c r="BS183">
        <f t="shared" si="304"/>
        <v>0</v>
      </c>
      <c r="BT183">
        <f t="shared" si="305"/>
        <v>0</v>
      </c>
      <c r="BU183">
        <f t="shared" si="306"/>
        <v>0</v>
      </c>
      <c r="BV183">
        <f t="shared" si="307"/>
        <v>0</v>
      </c>
      <c r="BW183">
        <f t="shared" si="308"/>
        <v>0</v>
      </c>
      <c r="BX183">
        <f t="shared" si="309"/>
        <v>0</v>
      </c>
      <c r="BY183">
        <f t="shared" si="310"/>
        <v>0</v>
      </c>
      <c r="BZ183">
        <f t="shared" si="311"/>
        <v>0</v>
      </c>
      <c r="CA183">
        <f t="shared" si="312"/>
        <v>0</v>
      </c>
      <c r="CB183">
        <f t="shared" si="313"/>
        <v>0</v>
      </c>
      <c r="CC183">
        <f t="shared" si="314"/>
        <v>0</v>
      </c>
      <c r="CD183">
        <f t="shared" si="315"/>
        <v>0</v>
      </c>
      <c r="CE183">
        <f t="shared" si="316"/>
        <v>0</v>
      </c>
      <c r="CF183">
        <f t="shared" si="317"/>
        <v>0</v>
      </c>
      <c r="CG183">
        <f>COUNTIF('résultats bruts'!CL183, 1) + COUNTIF('résultats bruts'!DI183,1)</f>
        <v>0</v>
      </c>
      <c r="CH183">
        <f t="shared" si="318"/>
        <v>0</v>
      </c>
      <c r="CI183">
        <f>COUNTIF('résultats bruts'!CK183, 1) + COUNTIF('résultats bruts'!DJ183,1)</f>
        <v>0</v>
      </c>
      <c r="CJ183">
        <f t="shared" si="319"/>
        <v>0</v>
      </c>
      <c r="CK183">
        <f>COUNTIF('résultats bruts'!CN183, 1) + COUNTIF('résultats bruts'!DK183,1)</f>
        <v>0</v>
      </c>
      <c r="CL183">
        <f t="shared" si="320"/>
        <v>0</v>
      </c>
      <c r="CM183">
        <f>COUNTIF('résultats bruts'!CO183, 1) + COUNTIF('résultats bruts'!DM183,1)</f>
        <v>0</v>
      </c>
      <c r="CN183">
        <f t="shared" si="321"/>
        <v>0</v>
      </c>
      <c r="CO183">
        <f>COUNTIF('résultats bruts'!DL183, "0A") + COUNTIF('résultats bruts'!CM183,0)</f>
        <v>1</v>
      </c>
      <c r="CP183">
        <f t="shared" si="322"/>
        <v>0.5</v>
      </c>
      <c r="CQ183">
        <f t="shared" si="323"/>
        <v>0</v>
      </c>
      <c r="CR183">
        <f t="shared" si="324"/>
        <v>0</v>
      </c>
      <c r="CS183">
        <f>COUNTIF('résultats bruts'!BB183,1)</f>
        <v>0</v>
      </c>
      <c r="CT183">
        <f>COUNTIF('résultats bruts'!W183,1)</f>
        <v>0</v>
      </c>
      <c r="CU183">
        <f t="shared" si="325"/>
        <v>0</v>
      </c>
      <c r="CV183">
        <f t="shared" si="326"/>
        <v>0</v>
      </c>
      <c r="CW183">
        <f>COUNTIF('résultats bruts'!BC183,1)</f>
        <v>0</v>
      </c>
      <c r="CX183">
        <f>COUNTIF('résultats bruts'!X183,1)</f>
        <v>0</v>
      </c>
      <c r="CY183">
        <f t="shared" si="327"/>
        <v>0</v>
      </c>
      <c r="CZ183">
        <f t="shared" si="328"/>
        <v>0</v>
      </c>
      <c r="DA183">
        <f t="shared" si="329"/>
        <v>0</v>
      </c>
      <c r="DB183">
        <f t="shared" si="330"/>
        <v>0</v>
      </c>
      <c r="DC183">
        <f>COUNTIF('résultats bruts'!BD183,1)</f>
        <v>0</v>
      </c>
      <c r="DD183">
        <f>COUNTIF('résultats bruts'!Y183,1)</f>
        <v>0</v>
      </c>
      <c r="DE183">
        <f t="shared" si="331"/>
        <v>0</v>
      </c>
      <c r="DF183">
        <f t="shared" si="332"/>
        <v>0</v>
      </c>
      <c r="DG183">
        <f>COUNTIF('résultats bruts'!BE183,1)</f>
        <v>0</v>
      </c>
      <c r="DH183">
        <f>COUNTIF('résultats bruts'!Z183,1)</f>
        <v>0</v>
      </c>
      <c r="DI183">
        <f t="shared" si="333"/>
        <v>0</v>
      </c>
      <c r="DJ183">
        <f t="shared" si="334"/>
        <v>0</v>
      </c>
      <c r="DK183">
        <f t="shared" si="335"/>
        <v>0</v>
      </c>
      <c r="DL183">
        <f t="shared" si="336"/>
        <v>0</v>
      </c>
      <c r="DM183">
        <f t="shared" si="337"/>
        <v>0</v>
      </c>
      <c r="DN183">
        <f t="shared" si="338"/>
        <v>0</v>
      </c>
      <c r="DO183">
        <f t="shared" si="339"/>
        <v>0</v>
      </c>
      <c r="DP183">
        <f t="shared" si="340"/>
        <v>0</v>
      </c>
      <c r="DQ183">
        <f t="shared" si="341"/>
        <v>0</v>
      </c>
      <c r="DR183">
        <f t="shared" si="342"/>
        <v>0</v>
      </c>
      <c r="DS183">
        <f>COUNTIF('résultats bruts'!BY183, 1 ) + COUNTIF('résultats bruts'!DA183,1)</f>
        <v>0</v>
      </c>
      <c r="DT183">
        <f t="shared" si="343"/>
        <v>0</v>
      </c>
      <c r="DU183">
        <f>COUNTIF('résultats bruts'!CA183, 1 ) + COUNTIF('résultats bruts'!DE183,1)</f>
        <v>0</v>
      </c>
      <c r="DV183">
        <f t="shared" si="344"/>
        <v>0</v>
      </c>
      <c r="DW183">
        <f>COUNTIF('résultats bruts'!CB183, 1 ) + COUNTIF('résultats bruts'!CU183,1)</f>
        <v>0</v>
      </c>
      <c r="DX183">
        <f t="shared" si="345"/>
        <v>0</v>
      </c>
      <c r="DY183">
        <f>COUNTIF('résultats bruts'!BZ183, 1 ) + COUNTIF('résultats bruts'!CX183,1)</f>
        <v>0</v>
      </c>
      <c r="DZ183">
        <f t="shared" si="346"/>
        <v>0</v>
      </c>
      <c r="EA183">
        <f t="shared" si="347"/>
        <v>0</v>
      </c>
      <c r="EB183">
        <f t="shared" si="348"/>
        <v>0</v>
      </c>
      <c r="EC183">
        <f>COUNTIF('résultats bruts'!CE183, 1 ) + COUNTIF('résultats bruts'!CZ183,1)</f>
        <v>0</v>
      </c>
      <c r="ED183">
        <f t="shared" si="349"/>
        <v>0</v>
      </c>
      <c r="EE183">
        <f>COUNTIF('résultats bruts'!CD183, 1 ) + COUNTIF('résultats bruts'!DC183,1)</f>
        <v>0</v>
      </c>
      <c r="EF183">
        <f t="shared" si="350"/>
        <v>0</v>
      </c>
      <c r="EG183">
        <f>COUNTIF('résultats bruts'!CC183, 1 ) + COUNTIF('résultats bruts'!CT183,1)</f>
        <v>0</v>
      </c>
      <c r="EH183">
        <f t="shared" si="351"/>
        <v>0</v>
      </c>
      <c r="EI183">
        <f>COUNTIF('résultats bruts'!CF183, 1 ) + COUNTIF('résultats bruts'!CW183,1)</f>
        <v>0</v>
      </c>
      <c r="EJ183">
        <f t="shared" si="352"/>
        <v>0</v>
      </c>
      <c r="EK183">
        <f t="shared" si="353"/>
        <v>0</v>
      </c>
      <c r="EL183">
        <f t="shared" si="354"/>
        <v>0</v>
      </c>
      <c r="EM183">
        <f>COUNTIF('résultats bruts'!CJ183, 1 ) + COUNTIF('résultats bruts'!CY183,1)</f>
        <v>0</v>
      </c>
      <c r="EN183">
        <f t="shared" si="355"/>
        <v>0</v>
      </c>
      <c r="EO183">
        <f>COUNTIF('résultats bruts'!CI183, 1 ) + COUNTIF('résultats bruts'!DB183,1)</f>
        <v>0</v>
      </c>
      <c r="EP183">
        <f t="shared" si="356"/>
        <v>0</v>
      </c>
      <c r="EQ183">
        <f>COUNTIF('résultats bruts'!CG183, 1 ) + COUNTIF('résultats bruts'!CS183,1)</f>
        <v>0</v>
      </c>
      <c r="ER183">
        <f t="shared" si="357"/>
        <v>0</v>
      </c>
      <c r="ES183">
        <f>COUNTIF('résultats bruts'!CH183, 1 ) + COUNTIF('résultats bruts'!CV183,1)</f>
        <v>0</v>
      </c>
      <c r="ET183">
        <f t="shared" si="358"/>
        <v>0</v>
      </c>
      <c r="EU183">
        <f t="shared" si="359"/>
        <v>0</v>
      </c>
      <c r="EV183">
        <f t="shared" si="360"/>
        <v>0</v>
      </c>
      <c r="EW183">
        <f t="shared" si="361"/>
        <v>0</v>
      </c>
      <c r="EX183">
        <f t="shared" si="362"/>
        <v>0</v>
      </c>
      <c r="EY183">
        <f t="shared" si="363"/>
        <v>0</v>
      </c>
      <c r="EZ183">
        <f t="shared" si="364"/>
        <v>0</v>
      </c>
      <c r="FA183">
        <f t="shared" si="365"/>
        <v>0</v>
      </c>
      <c r="FB183">
        <f t="shared" si="366"/>
        <v>0</v>
      </c>
      <c r="FC183">
        <f t="shared" si="367"/>
        <v>0</v>
      </c>
      <c r="FD183">
        <f t="shared" si="368"/>
        <v>0</v>
      </c>
      <c r="FE183">
        <f>COUNTIF('résultats bruts'!DD183,0)</f>
        <v>1</v>
      </c>
      <c r="FF183">
        <f t="shared" si="369"/>
        <v>0</v>
      </c>
      <c r="FG183">
        <f t="shared" si="370"/>
        <v>0</v>
      </c>
      <c r="FH183">
        <f>COUNTIF('résultats bruts'!DN183,1)</f>
        <v>0</v>
      </c>
      <c r="FI183">
        <f>COUNTIF('résultats bruts'!DO183,1)</f>
        <v>0</v>
      </c>
      <c r="FJ183">
        <f>COUNTIF('résultats bruts'!DP183,1)</f>
        <v>0</v>
      </c>
      <c r="FK183">
        <f>COUNTIF('résultats bruts'!O183,1) + COUNTIF('résultats bruts'!AT183,1)</f>
        <v>0</v>
      </c>
      <c r="FL183">
        <f>COUNTIF('résultats bruts'!P183,1) + COUNTIF('résultats bruts'!AX183,1)</f>
        <v>0</v>
      </c>
      <c r="FM183">
        <f t="shared" si="371"/>
        <v>0</v>
      </c>
      <c r="FN183">
        <f t="shared" si="372"/>
        <v>0</v>
      </c>
      <c r="FO183">
        <f>COUNTIF('résultats bruts'!Q183,1) + COUNTIF('résultats bruts'!AV183,1)</f>
        <v>0</v>
      </c>
      <c r="FP183">
        <f>COUNTIF('résultats bruts'!R183,1) + COUNTIF('résultats bruts'!BA183,1)</f>
        <v>0</v>
      </c>
      <c r="FQ183">
        <f t="shared" si="373"/>
        <v>0</v>
      </c>
      <c r="FR183">
        <f t="shared" si="374"/>
        <v>0</v>
      </c>
      <c r="FS183">
        <f>COUNTIF('résultats bruts'!S183,1) + COUNTIF('résultats bruts'!AZ183,1)</f>
        <v>0</v>
      </c>
      <c r="FT183">
        <f>COUNTIF('résultats bruts'!T183,1) + COUNTIF('résultats bruts'!AW183,1)</f>
        <v>0</v>
      </c>
      <c r="FU183">
        <f t="shared" si="375"/>
        <v>0</v>
      </c>
      <c r="FV183">
        <f t="shared" si="376"/>
        <v>0</v>
      </c>
      <c r="FW183">
        <f>COUNTIF('résultats bruts'!U183,1) + COUNTIF('résultats bruts'!AY183,1)</f>
        <v>0</v>
      </c>
      <c r="FX183">
        <f>COUNTIF('résultats bruts'!V183,1) + COUNTIF('résultats bruts'!AU183,1)</f>
        <v>0</v>
      </c>
      <c r="FY183">
        <f t="shared" si="377"/>
        <v>0</v>
      </c>
      <c r="FZ183">
        <f t="shared" si="378"/>
        <v>0</v>
      </c>
      <c r="GA183">
        <f t="shared" si="379"/>
        <v>0</v>
      </c>
      <c r="GB183">
        <f t="shared" si="380"/>
        <v>0</v>
      </c>
      <c r="GC183">
        <f t="shared" si="381"/>
        <v>0</v>
      </c>
      <c r="GD183">
        <f t="shared" si="382"/>
        <v>0</v>
      </c>
      <c r="GE183">
        <f>COUNTIF('résultats bruts'!AT183:BA183,"0A")+ COUNTIF('résultats bruts'!BM183,"0A")</f>
        <v>0</v>
      </c>
      <c r="GF183">
        <f t="shared" si="383"/>
        <v>0</v>
      </c>
      <c r="GG183">
        <f>COUNTIF('résultats bruts'!BL183,1)</f>
        <v>0</v>
      </c>
      <c r="GH183">
        <f>COUNTIF('résultats bruts'!BM183,1)</f>
        <v>0</v>
      </c>
      <c r="GI183">
        <f>COUNTIF('résultats bruts'!AV183,1)</f>
        <v>0</v>
      </c>
      <c r="GJ183">
        <f>COUNTIF('résultats bruts'!BN183,1)</f>
        <v>0</v>
      </c>
      <c r="GK183">
        <f t="shared" si="384"/>
        <v>0</v>
      </c>
      <c r="GL183">
        <f t="shared" si="385"/>
        <v>0</v>
      </c>
      <c r="GM183">
        <f>COUNTIF('résultats bruts'!CQ183, 1) + COUNTIF('résultats bruts'!DF183,1)</f>
        <v>0</v>
      </c>
      <c r="GN183">
        <f t="shared" si="386"/>
        <v>0</v>
      </c>
      <c r="GO183">
        <f>COUNTIF('résultats bruts'!CP183, 1) + COUNTIF('résultats bruts'!DG183,1)</f>
        <v>0</v>
      </c>
      <c r="GP183">
        <f t="shared" si="387"/>
        <v>0</v>
      </c>
      <c r="GQ183">
        <f>COUNTIF('résultats bruts'!CR183, 1) + COUNTIF('résultats bruts'!DH183,1)</f>
        <v>0</v>
      </c>
      <c r="GR183">
        <f t="shared" si="388"/>
        <v>0</v>
      </c>
      <c r="GS183">
        <f>COUNTIF('résultats bruts'!BU183:BX183,1)</f>
        <v>0</v>
      </c>
      <c r="GT183">
        <f t="shared" si="389"/>
        <v>0</v>
      </c>
      <c r="GU183">
        <f>COUNTIF('résultats bruts'!DQ183:DT183,1)</f>
        <v>0</v>
      </c>
      <c r="GV183">
        <f t="shared" si="390"/>
        <v>0</v>
      </c>
      <c r="GW183">
        <f t="shared" si="391"/>
        <v>0</v>
      </c>
      <c r="GX183">
        <f t="shared" si="392"/>
        <v>0</v>
      </c>
      <c r="GY183">
        <f>COUNTIF('résultats bruts'!DF183:DH183,"0A")</f>
        <v>0</v>
      </c>
      <c r="GZ183">
        <f t="shared" si="393"/>
        <v>0</v>
      </c>
      <c r="HA183">
        <f t="shared" si="394"/>
        <v>0</v>
      </c>
      <c r="HB183">
        <f t="shared" si="395"/>
        <v>0</v>
      </c>
    </row>
    <row r="184" spans="1:210" ht="15.75" x14ac:dyDescent="0.25">
      <c r="A184">
        <f>'résultats bruts'!A184</f>
        <v>0</v>
      </c>
      <c r="B184">
        <f>'résultats bruts'!B184</f>
        <v>0</v>
      </c>
      <c r="C184">
        <f>'résultats bruts'!C184</f>
        <v>0</v>
      </c>
      <c r="D184">
        <f>'résultats bruts'!D184</f>
        <v>0</v>
      </c>
      <c r="E184">
        <f>'résultats bruts'!E184</f>
        <v>0</v>
      </c>
      <c r="F184">
        <f>'résultats bruts'!F184</f>
        <v>182</v>
      </c>
      <c r="G184">
        <f>'résultats bruts'!G184</f>
        <v>0</v>
      </c>
      <c r="H184">
        <f>COUNTIF('résultats bruts'!BO184,1)</f>
        <v>0</v>
      </c>
      <c r="I184">
        <f>COUNTIF('résultats bruts'!BQ184,1)</f>
        <v>0</v>
      </c>
      <c r="J184">
        <f>COUNTIF('résultats bruts'!BS184,1)</f>
        <v>0</v>
      </c>
      <c r="K184">
        <f t="shared" si="264"/>
        <v>0</v>
      </c>
      <c r="L184">
        <f t="shared" si="265"/>
        <v>0</v>
      </c>
      <c r="M184">
        <f>COUNTIF('résultats bruts'!BP184,1)</f>
        <v>0</v>
      </c>
      <c r="N184">
        <f>COUNTIF('résultats bruts'!BR184,1)</f>
        <v>0</v>
      </c>
      <c r="O184">
        <f>COUNTIF('résultats bruts'!BT184,1)</f>
        <v>0</v>
      </c>
      <c r="P184">
        <f t="shared" si="266"/>
        <v>0</v>
      </c>
      <c r="Q184">
        <f t="shared" si="267"/>
        <v>0</v>
      </c>
      <c r="R184">
        <f>COUNTIF('résultats bruts'!H184,1)</f>
        <v>0</v>
      </c>
      <c r="S184">
        <f>COUNTIF('résultats bruts'!I184,1)</f>
        <v>0</v>
      </c>
      <c r="T184">
        <f>COUNTIF('résultats bruts'!J184,1)</f>
        <v>0</v>
      </c>
      <c r="U184">
        <f t="shared" si="268"/>
        <v>0</v>
      </c>
      <c r="V184">
        <f t="shared" si="269"/>
        <v>0</v>
      </c>
      <c r="W184">
        <f t="shared" si="270"/>
        <v>0</v>
      </c>
      <c r="X184">
        <f t="shared" si="271"/>
        <v>0</v>
      </c>
      <c r="Y184">
        <f>COUNTIF('résultats bruts'!AH184:AK184,1)</f>
        <v>0</v>
      </c>
      <c r="Z184">
        <f t="shared" si="272"/>
        <v>0</v>
      </c>
      <c r="AA184">
        <f>COUNTIF('résultats bruts'!AL184:AO184,1)</f>
        <v>0</v>
      </c>
      <c r="AB184">
        <f t="shared" si="273"/>
        <v>0</v>
      </c>
      <c r="AC184">
        <f>COUNTIF('résultats bruts'!AP184:AS184,1)</f>
        <v>0</v>
      </c>
      <c r="AD184">
        <f t="shared" si="274"/>
        <v>0</v>
      </c>
      <c r="AE184">
        <f t="shared" si="275"/>
        <v>0</v>
      </c>
      <c r="AF184">
        <f t="shared" si="276"/>
        <v>0</v>
      </c>
      <c r="AG184">
        <f>COUNTIF('résultats bruts'!BF184,1) + COUNTIF('résultats bruts'!BI184,1)</f>
        <v>0</v>
      </c>
      <c r="AH184">
        <f t="shared" si="277"/>
        <v>0</v>
      </c>
      <c r="AI184">
        <f>COUNTIF('résultats bruts'!AA184:AC184,1)</f>
        <v>0</v>
      </c>
      <c r="AJ184">
        <f t="shared" si="278"/>
        <v>0</v>
      </c>
      <c r="AK184">
        <f t="shared" si="279"/>
        <v>0</v>
      </c>
      <c r="AL184">
        <f t="shared" si="280"/>
        <v>0</v>
      </c>
      <c r="AM184">
        <f t="shared" si="281"/>
        <v>0</v>
      </c>
      <c r="AN184">
        <f t="shared" si="282"/>
        <v>0</v>
      </c>
      <c r="AO184">
        <f t="shared" si="283"/>
        <v>0</v>
      </c>
      <c r="AP184">
        <f t="shared" si="284"/>
        <v>0</v>
      </c>
      <c r="AQ184">
        <f>COUNTIF('résultats bruts'!AH184,0)+COUNTIF('résultats bruts'!AN184,0)+COUNTIF('résultats bruts'!AS184,0) + COUNTIF('résultats bruts'!AA184:AC184,"0A")+COUNTIF('résultats bruts'!BF184,"0A")+COUNTIF('résultats bruts'!BI184,"0A")</f>
        <v>3</v>
      </c>
      <c r="AR184">
        <f t="shared" si="285"/>
        <v>0.42857142857142855</v>
      </c>
      <c r="AS184">
        <f t="shared" si="286"/>
        <v>0</v>
      </c>
      <c r="AT184">
        <f t="shared" si="287"/>
        <v>0</v>
      </c>
      <c r="AU184">
        <f>COUNTIF('résultats bruts'!M184,1)</f>
        <v>0</v>
      </c>
      <c r="AV184">
        <f>COUNTIF('résultats bruts'!K184,1)</f>
        <v>0</v>
      </c>
      <c r="AW184">
        <f t="shared" si="288"/>
        <v>0</v>
      </c>
      <c r="AX184">
        <f t="shared" si="289"/>
        <v>0</v>
      </c>
      <c r="AY184">
        <f>COUNTIF('résultats bruts'!L184,1)</f>
        <v>0</v>
      </c>
      <c r="AZ184">
        <f>COUNTIF('résultats bruts'!N184,1)</f>
        <v>0</v>
      </c>
      <c r="BA184">
        <f t="shared" si="290"/>
        <v>0</v>
      </c>
      <c r="BB184">
        <f t="shared" si="291"/>
        <v>0</v>
      </c>
      <c r="BC184">
        <f t="shared" si="292"/>
        <v>0</v>
      </c>
      <c r="BD184">
        <f t="shared" si="293"/>
        <v>0</v>
      </c>
      <c r="BE184">
        <f>COUNTIF('résultats bruts'!AG184,1)</f>
        <v>0</v>
      </c>
      <c r="BF184">
        <f>COUNTIF('résultats bruts'!AF184,1)</f>
        <v>0</v>
      </c>
      <c r="BG184">
        <f t="shared" si="294"/>
        <v>0</v>
      </c>
      <c r="BH184">
        <f t="shared" si="295"/>
        <v>0</v>
      </c>
      <c r="BI184">
        <f>COUNTIF('résultats bruts'!AD184,1)</f>
        <v>0</v>
      </c>
      <c r="BJ184">
        <f>COUNTIF('résultats bruts'!AE184,1)</f>
        <v>0</v>
      </c>
      <c r="BK184">
        <f t="shared" si="296"/>
        <v>0</v>
      </c>
      <c r="BL184">
        <f t="shared" si="297"/>
        <v>0</v>
      </c>
      <c r="BM184">
        <f t="shared" si="298"/>
        <v>0</v>
      </c>
      <c r="BN184">
        <f t="shared" si="299"/>
        <v>0</v>
      </c>
      <c r="BO184">
        <f t="shared" si="300"/>
        <v>0</v>
      </c>
      <c r="BP184">
        <f t="shared" si="301"/>
        <v>0</v>
      </c>
      <c r="BQ184">
        <f t="shared" si="302"/>
        <v>0</v>
      </c>
      <c r="BR184">
        <f t="shared" si="303"/>
        <v>0</v>
      </c>
      <c r="BS184">
        <f t="shared" si="304"/>
        <v>0</v>
      </c>
      <c r="BT184">
        <f t="shared" si="305"/>
        <v>0</v>
      </c>
      <c r="BU184">
        <f t="shared" si="306"/>
        <v>0</v>
      </c>
      <c r="BV184">
        <f t="shared" si="307"/>
        <v>0</v>
      </c>
      <c r="BW184">
        <f t="shared" si="308"/>
        <v>0</v>
      </c>
      <c r="BX184">
        <f t="shared" si="309"/>
        <v>0</v>
      </c>
      <c r="BY184">
        <f t="shared" si="310"/>
        <v>0</v>
      </c>
      <c r="BZ184">
        <f t="shared" si="311"/>
        <v>0</v>
      </c>
      <c r="CA184">
        <f t="shared" si="312"/>
        <v>0</v>
      </c>
      <c r="CB184">
        <f t="shared" si="313"/>
        <v>0</v>
      </c>
      <c r="CC184">
        <f t="shared" si="314"/>
        <v>0</v>
      </c>
      <c r="CD184">
        <f t="shared" si="315"/>
        <v>0</v>
      </c>
      <c r="CE184">
        <f t="shared" si="316"/>
        <v>0</v>
      </c>
      <c r="CF184">
        <f t="shared" si="317"/>
        <v>0</v>
      </c>
      <c r="CG184">
        <f>COUNTIF('résultats bruts'!CL184, 1) + COUNTIF('résultats bruts'!DI184,1)</f>
        <v>0</v>
      </c>
      <c r="CH184">
        <f t="shared" si="318"/>
        <v>0</v>
      </c>
      <c r="CI184">
        <f>COUNTIF('résultats bruts'!CK184, 1) + COUNTIF('résultats bruts'!DJ184,1)</f>
        <v>0</v>
      </c>
      <c r="CJ184">
        <f t="shared" si="319"/>
        <v>0</v>
      </c>
      <c r="CK184">
        <f>COUNTIF('résultats bruts'!CN184, 1) + COUNTIF('résultats bruts'!DK184,1)</f>
        <v>0</v>
      </c>
      <c r="CL184">
        <f t="shared" si="320"/>
        <v>0</v>
      </c>
      <c r="CM184">
        <f>COUNTIF('résultats bruts'!CO184, 1) + COUNTIF('résultats bruts'!DM184,1)</f>
        <v>0</v>
      </c>
      <c r="CN184">
        <f t="shared" si="321"/>
        <v>0</v>
      </c>
      <c r="CO184">
        <f>COUNTIF('résultats bruts'!DL184, "0A") + COUNTIF('résultats bruts'!CM184,0)</f>
        <v>1</v>
      </c>
      <c r="CP184">
        <f t="shared" si="322"/>
        <v>0.5</v>
      </c>
      <c r="CQ184">
        <f t="shared" si="323"/>
        <v>0</v>
      </c>
      <c r="CR184">
        <f t="shared" si="324"/>
        <v>0</v>
      </c>
      <c r="CS184">
        <f>COUNTIF('résultats bruts'!BB184,1)</f>
        <v>0</v>
      </c>
      <c r="CT184">
        <f>COUNTIF('résultats bruts'!W184,1)</f>
        <v>0</v>
      </c>
      <c r="CU184">
        <f t="shared" si="325"/>
        <v>0</v>
      </c>
      <c r="CV184">
        <f t="shared" si="326"/>
        <v>0</v>
      </c>
      <c r="CW184">
        <f>COUNTIF('résultats bruts'!BC184,1)</f>
        <v>0</v>
      </c>
      <c r="CX184">
        <f>COUNTIF('résultats bruts'!X184,1)</f>
        <v>0</v>
      </c>
      <c r="CY184">
        <f t="shared" si="327"/>
        <v>0</v>
      </c>
      <c r="CZ184">
        <f t="shared" si="328"/>
        <v>0</v>
      </c>
      <c r="DA184">
        <f t="shared" si="329"/>
        <v>0</v>
      </c>
      <c r="DB184">
        <f t="shared" si="330"/>
        <v>0</v>
      </c>
      <c r="DC184">
        <f>COUNTIF('résultats bruts'!BD184,1)</f>
        <v>0</v>
      </c>
      <c r="DD184">
        <f>COUNTIF('résultats bruts'!Y184,1)</f>
        <v>0</v>
      </c>
      <c r="DE184">
        <f t="shared" si="331"/>
        <v>0</v>
      </c>
      <c r="DF184">
        <f t="shared" si="332"/>
        <v>0</v>
      </c>
      <c r="DG184">
        <f>COUNTIF('résultats bruts'!BE184,1)</f>
        <v>0</v>
      </c>
      <c r="DH184">
        <f>COUNTIF('résultats bruts'!Z184,1)</f>
        <v>0</v>
      </c>
      <c r="DI184">
        <f t="shared" si="333"/>
        <v>0</v>
      </c>
      <c r="DJ184">
        <f t="shared" si="334"/>
        <v>0</v>
      </c>
      <c r="DK184">
        <f t="shared" si="335"/>
        <v>0</v>
      </c>
      <c r="DL184">
        <f t="shared" si="336"/>
        <v>0</v>
      </c>
      <c r="DM184">
        <f t="shared" si="337"/>
        <v>0</v>
      </c>
      <c r="DN184">
        <f t="shared" si="338"/>
        <v>0</v>
      </c>
      <c r="DO184">
        <f t="shared" si="339"/>
        <v>0</v>
      </c>
      <c r="DP184">
        <f t="shared" si="340"/>
        <v>0</v>
      </c>
      <c r="DQ184">
        <f t="shared" si="341"/>
        <v>0</v>
      </c>
      <c r="DR184">
        <f t="shared" si="342"/>
        <v>0</v>
      </c>
      <c r="DS184">
        <f>COUNTIF('résultats bruts'!BY184, 1 ) + COUNTIF('résultats bruts'!DA184,1)</f>
        <v>0</v>
      </c>
      <c r="DT184">
        <f t="shared" si="343"/>
        <v>0</v>
      </c>
      <c r="DU184">
        <f>COUNTIF('résultats bruts'!CA184, 1 ) + COUNTIF('résultats bruts'!DE184,1)</f>
        <v>0</v>
      </c>
      <c r="DV184">
        <f t="shared" si="344"/>
        <v>0</v>
      </c>
      <c r="DW184">
        <f>COUNTIF('résultats bruts'!CB184, 1 ) + COUNTIF('résultats bruts'!CU184,1)</f>
        <v>0</v>
      </c>
      <c r="DX184">
        <f t="shared" si="345"/>
        <v>0</v>
      </c>
      <c r="DY184">
        <f>COUNTIF('résultats bruts'!BZ184, 1 ) + COUNTIF('résultats bruts'!CX184,1)</f>
        <v>0</v>
      </c>
      <c r="DZ184">
        <f t="shared" si="346"/>
        <v>0</v>
      </c>
      <c r="EA184">
        <f t="shared" si="347"/>
        <v>0</v>
      </c>
      <c r="EB184">
        <f t="shared" si="348"/>
        <v>0</v>
      </c>
      <c r="EC184">
        <f>COUNTIF('résultats bruts'!CE184, 1 ) + COUNTIF('résultats bruts'!CZ184,1)</f>
        <v>0</v>
      </c>
      <c r="ED184">
        <f t="shared" si="349"/>
        <v>0</v>
      </c>
      <c r="EE184">
        <f>COUNTIF('résultats bruts'!CD184, 1 ) + COUNTIF('résultats bruts'!DC184,1)</f>
        <v>0</v>
      </c>
      <c r="EF184">
        <f t="shared" si="350"/>
        <v>0</v>
      </c>
      <c r="EG184">
        <f>COUNTIF('résultats bruts'!CC184, 1 ) + COUNTIF('résultats bruts'!CT184,1)</f>
        <v>0</v>
      </c>
      <c r="EH184">
        <f t="shared" si="351"/>
        <v>0</v>
      </c>
      <c r="EI184">
        <f>COUNTIF('résultats bruts'!CF184, 1 ) + COUNTIF('résultats bruts'!CW184,1)</f>
        <v>0</v>
      </c>
      <c r="EJ184">
        <f t="shared" si="352"/>
        <v>0</v>
      </c>
      <c r="EK184">
        <f t="shared" si="353"/>
        <v>0</v>
      </c>
      <c r="EL184">
        <f t="shared" si="354"/>
        <v>0</v>
      </c>
      <c r="EM184">
        <f>COUNTIF('résultats bruts'!CJ184, 1 ) + COUNTIF('résultats bruts'!CY184,1)</f>
        <v>0</v>
      </c>
      <c r="EN184">
        <f t="shared" si="355"/>
        <v>0</v>
      </c>
      <c r="EO184">
        <f>COUNTIF('résultats bruts'!CI184, 1 ) + COUNTIF('résultats bruts'!DB184,1)</f>
        <v>0</v>
      </c>
      <c r="EP184">
        <f t="shared" si="356"/>
        <v>0</v>
      </c>
      <c r="EQ184">
        <f>COUNTIF('résultats bruts'!CG184, 1 ) + COUNTIF('résultats bruts'!CS184,1)</f>
        <v>0</v>
      </c>
      <c r="ER184">
        <f t="shared" si="357"/>
        <v>0</v>
      </c>
      <c r="ES184">
        <f>COUNTIF('résultats bruts'!CH184, 1 ) + COUNTIF('résultats bruts'!CV184,1)</f>
        <v>0</v>
      </c>
      <c r="ET184">
        <f t="shared" si="358"/>
        <v>0</v>
      </c>
      <c r="EU184">
        <f t="shared" si="359"/>
        <v>0</v>
      </c>
      <c r="EV184">
        <f t="shared" si="360"/>
        <v>0</v>
      </c>
      <c r="EW184">
        <f t="shared" si="361"/>
        <v>0</v>
      </c>
      <c r="EX184">
        <f t="shared" si="362"/>
        <v>0</v>
      </c>
      <c r="EY184">
        <f t="shared" si="363"/>
        <v>0</v>
      </c>
      <c r="EZ184">
        <f t="shared" si="364"/>
        <v>0</v>
      </c>
      <c r="FA184">
        <f t="shared" si="365"/>
        <v>0</v>
      </c>
      <c r="FB184">
        <f t="shared" si="366"/>
        <v>0</v>
      </c>
      <c r="FC184">
        <f t="shared" si="367"/>
        <v>0</v>
      </c>
      <c r="FD184">
        <f t="shared" si="368"/>
        <v>0</v>
      </c>
      <c r="FE184">
        <f>COUNTIF('résultats bruts'!DD184,0)</f>
        <v>1</v>
      </c>
      <c r="FF184">
        <f t="shared" si="369"/>
        <v>0</v>
      </c>
      <c r="FG184">
        <f t="shared" si="370"/>
        <v>0</v>
      </c>
      <c r="FH184">
        <f>COUNTIF('résultats bruts'!DN184,1)</f>
        <v>0</v>
      </c>
      <c r="FI184">
        <f>COUNTIF('résultats bruts'!DO184,1)</f>
        <v>0</v>
      </c>
      <c r="FJ184">
        <f>COUNTIF('résultats bruts'!DP184,1)</f>
        <v>0</v>
      </c>
      <c r="FK184">
        <f>COUNTIF('résultats bruts'!O184,1) + COUNTIF('résultats bruts'!AT184,1)</f>
        <v>0</v>
      </c>
      <c r="FL184">
        <f>COUNTIF('résultats bruts'!P184,1) + COUNTIF('résultats bruts'!AX184,1)</f>
        <v>0</v>
      </c>
      <c r="FM184">
        <f t="shared" si="371"/>
        <v>0</v>
      </c>
      <c r="FN184">
        <f t="shared" si="372"/>
        <v>0</v>
      </c>
      <c r="FO184">
        <f>COUNTIF('résultats bruts'!Q184,1) + COUNTIF('résultats bruts'!AV184,1)</f>
        <v>0</v>
      </c>
      <c r="FP184">
        <f>COUNTIF('résultats bruts'!R184,1) + COUNTIF('résultats bruts'!BA184,1)</f>
        <v>0</v>
      </c>
      <c r="FQ184">
        <f t="shared" si="373"/>
        <v>0</v>
      </c>
      <c r="FR184">
        <f t="shared" si="374"/>
        <v>0</v>
      </c>
      <c r="FS184">
        <f>COUNTIF('résultats bruts'!S184,1) + COUNTIF('résultats bruts'!AZ184,1)</f>
        <v>0</v>
      </c>
      <c r="FT184">
        <f>COUNTIF('résultats bruts'!T184,1) + COUNTIF('résultats bruts'!AW184,1)</f>
        <v>0</v>
      </c>
      <c r="FU184">
        <f t="shared" si="375"/>
        <v>0</v>
      </c>
      <c r="FV184">
        <f t="shared" si="376"/>
        <v>0</v>
      </c>
      <c r="FW184">
        <f>COUNTIF('résultats bruts'!U184,1) + COUNTIF('résultats bruts'!AY184,1)</f>
        <v>0</v>
      </c>
      <c r="FX184">
        <f>COUNTIF('résultats bruts'!V184,1) + COUNTIF('résultats bruts'!AU184,1)</f>
        <v>0</v>
      </c>
      <c r="FY184">
        <f t="shared" si="377"/>
        <v>0</v>
      </c>
      <c r="FZ184">
        <f t="shared" si="378"/>
        <v>0</v>
      </c>
      <c r="GA184">
        <f t="shared" si="379"/>
        <v>0</v>
      </c>
      <c r="GB184">
        <f t="shared" si="380"/>
        <v>0</v>
      </c>
      <c r="GC184">
        <f t="shared" si="381"/>
        <v>0</v>
      </c>
      <c r="GD184">
        <f t="shared" si="382"/>
        <v>0</v>
      </c>
      <c r="GE184">
        <f>COUNTIF('résultats bruts'!AT184:BA184,"0A")+ COUNTIF('résultats bruts'!BM184,"0A")</f>
        <v>0</v>
      </c>
      <c r="GF184">
        <f t="shared" si="383"/>
        <v>0</v>
      </c>
      <c r="GG184">
        <f>COUNTIF('résultats bruts'!BL184,1)</f>
        <v>0</v>
      </c>
      <c r="GH184">
        <f>COUNTIF('résultats bruts'!BM184,1)</f>
        <v>0</v>
      </c>
      <c r="GI184">
        <f>COUNTIF('résultats bruts'!AV184,1)</f>
        <v>0</v>
      </c>
      <c r="GJ184">
        <f>COUNTIF('résultats bruts'!BN184,1)</f>
        <v>0</v>
      </c>
      <c r="GK184">
        <f t="shared" si="384"/>
        <v>0</v>
      </c>
      <c r="GL184">
        <f t="shared" si="385"/>
        <v>0</v>
      </c>
      <c r="GM184">
        <f>COUNTIF('résultats bruts'!CQ184, 1) + COUNTIF('résultats bruts'!DF184,1)</f>
        <v>0</v>
      </c>
      <c r="GN184">
        <f t="shared" si="386"/>
        <v>0</v>
      </c>
      <c r="GO184">
        <f>COUNTIF('résultats bruts'!CP184, 1) + COUNTIF('résultats bruts'!DG184,1)</f>
        <v>0</v>
      </c>
      <c r="GP184">
        <f t="shared" si="387"/>
        <v>0</v>
      </c>
      <c r="GQ184">
        <f>COUNTIF('résultats bruts'!CR184, 1) + COUNTIF('résultats bruts'!DH184,1)</f>
        <v>0</v>
      </c>
      <c r="GR184">
        <f t="shared" si="388"/>
        <v>0</v>
      </c>
      <c r="GS184">
        <f>COUNTIF('résultats bruts'!BU184:BX184,1)</f>
        <v>0</v>
      </c>
      <c r="GT184">
        <f t="shared" si="389"/>
        <v>0</v>
      </c>
      <c r="GU184">
        <f>COUNTIF('résultats bruts'!DQ184:DT184,1)</f>
        <v>0</v>
      </c>
      <c r="GV184">
        <f t="shared" si="390"/>
        <v>0</v>
      </c>
      <c r="GW184">
        <f t="shared" si="391"/>
        <v>0</v>
      </c>
      <c r="GX184">
        <f t="shared" si="392"/>
        <v>0</v>
      </c>
      <c r="GY184">
        <f>COUNTIF('résultats bruts'!DF184:DH184,"0A")</f>
        <v>0</v>
      </c>
      <c r="GZ184">
        <f t="shared" si="393"/>
        <v>0</v>
      </c>
      <c r="HA184">
        <f t="shared" si="394"/>
        <v>0</v>
      </c>
      <c r="HB184">
        <f t="shared" si="395"/>
        <v>0</v>
      </c>
    </row>
    <row r="185" spans="1:210" ht="15.75" x14ac:dyDescent="0.25">
      <c r="A185">
        <f>'résultats bruts'!A185</f>
        <v>0</v>
      </c>
      <c r="B185">
        <f>'résultats bruts'!B185</f>
        <v>0</v>
      </c>
      <c r="C185">
        <f>'résultats bruts'!C185</f>
        <v>0</v>
      </c>
      <c r="D185">
        <f>'résultats bruts'!D185</f>
        <v>0</v>
      </c>
      <c r="E185">
        <f>'résultats bruts'!E185</f>
        <v>0</v>
      </c>
      <c r="F185">
        <f>'résultats bruts'!F185</f>
        <v>183</v>
      </c>
      <c r="G185">
        <f>'résultats bruts'!G185</f>
        <v>0</v>
      </c>
      <c r="H185">
        <f>COUNTIF('résultats bruts'!BO185,1)</f>
        <v>0</v>
      </c>
      <c r="I185">
        <f>COUNTIF('résultats bruts'!BQ185,1)</f>
        <v>0</v>
      </c>
      <c r="J185">
        <f>COUNTIF('résultats bruts'!BS185,1)</f>
        <v>0</v>
      </c>
      <c r="K185">
        <f t="shared" si="264"/>
        <v>0</v>
      </c>
      <c r="L185">
        <f t="shared" si="265"/>
        <v>0</v>
      </c>
      <c r="M185">
        <f>COUNTIF('résultats bruts'!BP185,1)</f>
        <v>0</v>
      </c>
      <c r="N185">
        <f>COUNTIF('résultats bruts'!BR185,1)</f>
        <v>0</v>
      </c>
      <c r="O185">
        <f>COUNTIF('résultats bruts'!BT185,1)</f>
        <v>0</v>
      </c>
      <c r="P185">
        <f t="shared" si="266"/>
        <v>0</v>
      </c>
      <c r="Q185">
        <f t="shared" si="267"/>
        <v>0</v>
      </c>
      <c r="R185">
        <f>COUNTIF('résultats bruts'!H185,1)</f>
        <v>0</v>
      </c>
      <c r="S185">
        <f>COUNTIF('résultats bruts'!I185,1)</f>
        <v>0</v>
      </c>
      <c r="T185">
        <f>COUNTIF('résultats bruts'!J185,1)</f>
        <v>0</v>
      </c>
      <c r="U185">
        <f t="shared" si="268"/>
        <v>0</v>
      </c>
      <c r="V185">
        <f t="shared" si="269"/>
        <v>0</v>
      </c>
      <c r="W185">
        <f t="shared" si="270"/>
        <v>0</v>
      </c>
      <c r="X185">
        <f t="shared" si="271"/>
        <v>0</v>
      </c>
      <c r="Y185">
        <f>COUNTIF('résultats bruts'!AH185:AK185,1)</f>
        <v>0</v>
      </c>
      <c r="Z185">
        <f t="shared" si="272"/>
        <v>0</v>
      </c>
      <c r="AA185">
        <f>COUNTIF('résultats bruts'!AL185:AO185,1)</f>
        <v>0</v>
      </c>
      <c r="AB185">
        <f t="shared" si="273"/>
        <v>0</v>
      </c>
      <c r="AC185">
        <f>COUNTIF('résultats bruts'!AP185:AS185,1)</f>
        <v>0</v>
      </c>
      <c r="AD185">
        <f t="shared" si="274"/>
        <v>0</v>
      </c>
      <c r="AE185">
        <f t="shared" si="275"/>
        <v>0</v>
      </c>
      <c r="AF185">
        <f t="shared" si="276"/>
        <v>0</v>
      </c>
      <c r="AG185">
        <f>COUNTIF('résultats bruts'!BF185,1) + COUNTIF('résultats bruts'!BI185,1)</f>
        <v>0</v>
      </c>
      <c r="AH185">
        <f t="shared" si="277"/>
        <v>0</v>
      </c>
      <c r="AI185">
        <f>COUNTIF('résultats bruts'!AA185:AC185,1)</f>
        <v>0</v>
      </c>
      <c r="AJ185">
        <f t="shared" si="278"/>
        <v>0</v>
      </c>
      <c r="AK185">
        <f t="shared" si="279"/>
        <v>0</v>
      </c>
      <c r="AL185">
        <f t="shared" si="280"/>
        <v>0</v>
      </c>
      <c r="AM185">
        <f t="shared" si="281"/>
        <v>0</v>
      </c>
      <c r="AN185">
        <f t="shared" si="282"/>
        <v>0</v>
      </c>
      <c r="AO185">
        <f t="shared" si="283"/>
        <v>0</v>
      </c>
      <c r="AP185">
        <f t="shared" si="284"/>
        <v>0</v>
      </c>
      <c r="AQ185">
        <f>COUNTIF('résultats bruts'!AH185,0)+COUNTIF('résultats bruts'!AN185,0)+COUNTIF('résultats bruts'!AS185,0) + COUNTIF('résultats bruts'!AA185:AC185,"0A")+COUNTIF('résultats bruts'!BF185,"0A")+COUNTIF('résultats bruts'!BI185,"0A")</f>
        <v>3</v>
      </c>
      <c r="AR185">
        <f t="shared" si="285"/>
        <v>0.42857142857142855</v>
      </c>
      <c r="AS185">
        <f t="shared" si="286"/>
        <v>0</v>
      </c>
      <c r="AT185">
        <f t="shared" si="287"/>
        <v>0</v>
      </c>
      <c r="AU185">
        <f>COUNTIF('résultats bruts'!M185,1)</f>
        <v>0</v>
      </c>
      <c r="AV185">
        <f>COUNTIF('résultats bruts'!K185,1)</f>
        <v>0</v>
      </c>
      <c r="AW185">
        <f t="shared" si="288"/>
        <v>0</v>
      </c>
      <c r="AX185">
        <f t="shared" si="289"/>
        <v>0</v>
      </c>
      <c r="AY185">
        <f>COUNTIF('résultats bruts'!L185,1)</f>
        <v>0</v>
      </c>
      <c r="AZ185">
        <f>COUNTIF('résultats bruts'!N185,1)</f>
        <v>0</v>
      </c>
      <c r="BA185">
        <f t="shared" si="290"/>
        <v>0</v>
      </c>
      <c r="BB185">
        <f t="shared" si="291"/>
        <v>0</v>
      </c>
      <c r="BC185">
        <f t="shared" si="292"/>
        <v>0</v>
      </c>
      <c r="BD185">
        <f t="shared" si="293"/>
        <v>0</v>
      </c>
      <c r="BE185">
        <f>COUNTIF('résultats bruts'!AG185,1)</f>
        <v>0</v>
      </c>
      <c r="BF185">
        <f>COUNTIF('résultats bruts'!AF185,1)</f>
        <v>0</v>
      </c>
      <c r="BG185">
        <f t="shared" si="294"/>
        <v>0</v>
      </c>
      <c r="BH185">
        <f t="shared" si="295"/>
        <v>0</v>
      </c>
      <c r="BI185">
        <f>COUNTIF('résultats bruts'!AD185,1)</f>
        <v>0</v>
      </c>
      <c r="BJ185">
        <f>COUNTIF('résultats bruts'!AE185,1)</f>
        <v>0</v>
      </c>
      <c r="BK185">
        <f t="shared" si="296"/>
        <v>0</v>
      </c>
      <c r="BL185">
        <f t="shared" si="297"/>
        <v>0</v>
      </c>
      <c r="BM185">
        <f t="shared" si="298"/>
        <v>0</v>
      </c>
      <c r="BN185">
        <f t="shared" si="299"/>
        <v>0</v>
      </c>
      <c r="BO185">
        <f t="shared" si="300"/>
        <v>0</v>
      </c>
      <c r="BP185">
        <f t="shared" si="301"/>
        <v>0</v>
      </c>
      <c r="BQ185">
        <f t="shared" si="302"/>
        <v>0</v>
      </c>
      <c r="BR185">
        <f t="shared" si="303"/>
        <v>0</v>
      </c>
      <c r="BS185">
        <f t="shared" si="304"/>
        <v>0</v>
      </c>
      <c r="BT185">
        <f t="shared" si="305"/>
        <v>0</v>
      </c>
      <c r="BU185">
        <f t="shared" si="306"/>
        <v>0</v>
      </c>
      <c r="BV185">
        <f t="shared" si="307"/>
        <v>0</v>
      </c>
      <c r="BW185">
        <f t="shared" si="308"/>
        <v>0</v>
      </c>
      <c r="BX185">
        <f t="shared" si="309"/>
        <v>0</v>
      </c>
      <c r="BY185">
        <f t="shared" si="310"/>
        <v>0</v>
      </c>
      <c r="BZ185">
        <f t="shared" si="311"/>
        <v>0</v>
      </c>
      <c r="CA185">
        <f t="shared" si="312"/>
        <v>0</v>
      </c>
      <c r="CB185">
        <f t="shared" si="313"/>
        <v>0</v>
      </c>
      <c r="CC185">
        <f t="shared" si="314"/>
        <v>0</v>
      </c>
      <c r="CD185">
        <f t="shared" si="315"/>
        <v>0</v>
      </c>
      <c r="CE185">
        <f t="shared" si="316"/>
        <v>0</v>
      </c>
      <c r="CF185">
        <f t="shared" si="317"/>
        <v>0</v>
      </c>
      <c r="CG185">
        <f>COUNTIF('résultats bruts'!CL185, 1) + COUNTIF('résultats bruts'!DI185,1)</f>
        <v>0</v>
      </c>
      <c r="CH185">
        <f t="shared" si="318"/>
        <v>0</v>
      </c>
      <c r="CI185">
        <f>COUNTIF('résultats bruts'!CK185, 1) + COUNTIF('résultats bruts'!DJ185,1)</f>
        <v>0</v>
      </c>
      <c r="CJ185">
        <f t="shared" si="319"/>
        <v>0</v>
      </c>
      <c r="CK185">
        <f>COUNTIF('résultats bruts'!CN185, 1) + COUNTIF('résultats bruts'!DK185,1)</f>
        <v>0</v>
      </c>
      <c r="CL185">
        <f t="shared" si="320"/>
        <v>0</v>
      </c>
      <c r="CM185">
        <f>COUNTIF('résultats bruts'!CO185, 1) + COUNTIF('résultats bruts'!DM185,1)</f>
        <v>0</v>
      </c>
      <c r="CN185">
        <f t="shared" si="321"/>
        <v>0</v>
      </c>
      <c r="CO185">
        <f>COUNTIF('résultats bruts'!DL185, "0A") + COUNTIF('résultats bruts'!CM185,0)</f>
        <v>1</v>
      </c>
      <c r="CP185">
        <f t="shared" si="322"/>
        <v>0.5</v>
      </c>
      <c r="CQ185">
        <f t="shared" si="323"/>
        <v>0</v>
      </c>
      <c r="CR185">
        <f t="shared" si="324"/>
        <v>0</v>
      </c>
      <c r="CS185">
        <f>COUNTIF('résultats bruts'!BB185,1)</f>
        <v>0</v>
      </c>
      <c r="CT185">
        <f>COUNTIF('résultats bruts'!W185,1)</f>
        <v>0</v>
      </c>
      <c r="CU185">
        <f t="shared" si="325"/>
        <v>0</v>
      </c>
      <c r="CV185">
        <f t="shared" si="326"/>
        <v>0</v>
      </c>
      <c r="CW185">
        <f>COUNTIF('résultats bruts'!BC185,1)</f>
        <v>0</v>
      </c>
      <c r="CX185">
        <f>COUNTIF('résultats bruts'!X185,1)</f>
        <v>0</v>
      </c>
      <c r="CY185">
        <f t="shared" si="327"/>
        <v>0</v>
      </c>
      <c r="CZ185">
        <f t="shared" si="328"/>
        <v>0</v>
      </c>
      <c r="DA185">
        <f t="shared" si="329"/>
        <v>0</v>
      </c>
      <c r="DB185">
        <f t="shared" si="330"/>
        <v>0</v>
      </c>
      <c r="DC185">
        <f>COUNTIF('résultats bruts'!BD185,1)</f>
        <v>0</v>
      </c>
      <c r="DD185">
        <f>COUNTIF('résultats bruts'!Y185,1)</f>
        <v>0</v>
      </c>
      <c r="DE185">
        <f t="shared" si="331"/>
        <v>0</v>
      </c>
      <c r="DF185">
        <f t="shared" si="332"/>
        <v>0</v>
      </c>
      <c r="DG185">
        <f>COUNTIF('résultats bruts'!BE185,1)</f>
        <v>0</v>
      </c>
      <c r="DH185">
        <f>COUNTIF('résultats bruts'!Z185,1)</f>
        <v>0</v>
      </c>
      <c r="DI185">
        <f t="shared" si="333"/>
        <v>0</v>
      </c>
      <c r="DJ185">
        <f t="shared" si="334"/>
        <v>0</v>
      </c>
      <c r="DK185">
        <f t="shared" si="335"/>
        <v>0</v>
      </c>
      <c r="DL185">
        <f t="shared" si="336"/>
        <v>0</v>
      </c>
      <c r="DM185">
        <f t="shared" si="337"/>
        <v>0</v>
      </c>
      <c r="DN185">
        <f t="shared" si="338"/>
        <v>0</v>
      </c>
      <c r="DO185">
        <f t="shared" si="339"/>
        <v>0</v>
      </c>
      <c r="DP185">
        <f t="shared" si="340"/>
        <v>0</v>
      </c>
      <c r="DQ185">
        <f t="shared" si="341"/>
        <v>0</v>
      </c>
      <c r="DR185">
        <f t="shared" si="342"/>
        <v>0</v>
      </c>
      <c r="DS185">
        <f>COUNTIF('résultats bruts'!BY185, 1 ) + COUNTIF('résultats bruts'!DA185,1)</f>
        <v>0</v>
      </c>
      <c r="DT185">
        <f t="shared" si="343"/>
        <v>0</v>
      </c>
      <c r="DU185">
        <f>COUNTIF('résultats bruts'!CA185, 1 ) + COUNTIF('résultats bruts'!DE185,1)</f>
        <v>0</v>
      </c>
      <c r="DV185">
        <f t="shared" si="344"/>
        <v>0</v>
      </c>
      <c r="DW185">
        <f>COUNTIF('résultats bruts'!CB185, 1 ) + COUNTIF('résultats bruts'!CU185,1)</f>
        <v>0</v>
      </c>
      <c r="DX185">
        <f t="shared" si="345"/>
        <v>0</v>
      </c>
      <c r="DY185">
        <f>COUNTIF('résultats bruts'!BZ185, 1 ) + COUNTIF('résultats bruts'!CX185,1)</f>
        <v>0</v>
      </c>
      <c r="DZ185">
        <f t="shared" si="346"/>
        <v>0</v>
      </c>
      <c r="EA185">
        <f t="shared" si="347"/>
        <v>0</v>
      </c>
      <c r="EB185">
        <f t="shared" si="348"/>
        <v>0</v>
      </c>
      <c r="EC185">
        <f>COUNTIF('résultats bruts'!CE185, 1 ) + COUNTIF('résultats bruts'!CZ185,1)</f>
        <v>0</v>
      </c>
      <c r="ED185">
        <f t="shared" si="349"/>
        <v>0</v>
      </c>
      <c r="EE185">
        <f>COUNTIF('résultats bruts'!CD185, 1 ) + COUNTIF('résultats bruts'!DC185,1)</f>
        <v>0</v>
      </c>
      <c r="EF185">
        <f t="shared" si="350"/>
        <v>0</v>
      </c>
      <c r="EG185">
        <f>COUNTIF('résultats bruts'!CC185, 1 ) + COUNTIF('résultats bruts'!CT185,1)</f>
        <v>0</v>
      </c>
      <c r="EH185">
        <f t="shared" si="351"/>
        <v>0</v>
      </c>
      <c r="EI185">
        <f>COUNTIF('résultats bruts'!CF185, 1 ) + COUNTIF('résultats bruts'!CW185,1)</f>
        <v>0</v>
      </c>
      <c r="EJ185">
        <f t="shared" si="352"/>
        <v>0</v>
      </c>
      <c r="EK185">
        <f t="shared" si="353"/>
        <v>0</v>
      </c>
      <c r="EL185">
        <f t="shared" si="354"/>
        <v>0</v>
      </c>
      <c r="EM185">
        <f>COUNTIF('résultats bruts'!CJ185, 1 ) + COUNTIF('résultats bruts'!CY185,1)</f>
        <v>0</v>
      </c>
      <c r="EN185">
        <f t="shared" si="355"/>
        <v>0</v>
      </c>
      <c r="EO185">
        <f>COUNTIF('résultats bruts'!CI185, 1 ) + COUNTIF('résultats bruts'!DB185,1)</f>
        <v>0</v>
      </c>
      <c r="EP185">
        <f t="shared" si="356"/>
        <v>0</v>
      </c>
      <c r="EQ185">
        <f>COUNTIF('résultats bruts'!CG185, 1 ) + COUNTIF('résultats bruts'!CS185,1)</f>
        <v>0</v>
      </c>
      <c r="ER185">
        <f t="shared" si="357"/>
        <v>0</v>
      </c>
      <c r="ES185">
        <f>COUNTIF('résultats bruts'!CH185, 1 ) + COUNTIF('résultats bruts'!CV185,1)</f>
        <v>0</v>
      </c>
      <c r="ET185">
        <f t="shared" si="358"/>
        <v>0</v>
      </c>
      <c r="EU185">
        <f t="shared" si="359"/>
        <v>0</v>
      </c>
      <c r="EV185">
        <f t="shared" si="360"/>
        <v>0</v>
      </c>
      <c r="EW185">
        <f t="shared" si="361"/>
        <v>0</v>
      </c>
      <c r="EX185">
        <f t="shared" si="362"/>
        <v>0</v>
      </c>
      <c r="EY185">
        <f t="shared" si="363"/>
        <v>0</v>
      </c>
      <c r="EZ185">
        <f t="shared" si="364"/>
        <v>0</v>
      </c>
      <c r="FA185">
        <f t="shared" si="365"/>
        <v>0</v>
      </c>
      <c r="FB185">
        <f t="shared" si="366"/>
        <v>0</v>
      </c>
      <c r="FC185">
        <f t="shared" si="367"/>
        <v>0</v>
      </c>
      <c r="FD185">
        <f t="shared" si="368"/>
        <v>0</v>
      </c>
      <c r="FE185">
        <f>COUNTIF('résultats bruts'!DD185,0)</f>
        <v>1</v>
      </c>
      <c r="FF185">
        <f t="shared" si="369"/>
        <v>0</v>
      </c>
      <c r="FG185">
        <f t="shared" si="370"/>
        <v>0</v>
      </c>
      <c r="FH185">
        <f>COUNTIF('résultats bruts'!DN185,1)</f>
        <v>0</v>
      </c>
      <c r="FI185">
        <f>COUNTIF('résultats bruts'!DO185,1)</f>
        <v>0</v>
      </c>
      <c r="FJ185">
        <f>COUNTIF('résultats bruts'!DP185,1)</f>
        <v>0</v>
      </c>
      <c r="FK185">
        <f>COUNTIF('résultats bruts'!O185,1) + COUNTIF('résultats bruts'!AT185,1)</f>
        <v>0</v>
      </c>
      <c r="FL185">
        <f>COUNTIF('résultats bruts'!P185,1) + COUNTIF('résultats bruts'!AX185,1)</f>
        <v>0</v>
      </c>
      <c r="FM185">
        <f t="shared" si="371"/>
        <v>0</v>
      </c>
      <c r="FN185">
        <f t="shared" si="372"/>
        <v>0</v>
      </c>
      <c r="FO185">
        <f>COUNTIF('résultats bruts'!Q185,1) + COUNTIF('résultats bruts'!AV185,1)</f>
        <v>0</v>
      </c>
      <c r="FP185">
        <f>COUNTIF('résultats bruts'!R185,1) + COUNTIF('résultats bruts'!BA185,1)</f>
        <v>0</v>
      </c>
      <c r="FQ185">
        <f t="shared" si="373"/>
        <v>0</v>
      </c>
      <c r="FR185">
        <f t="shared" si="374"/>
        <v>0</v>
      </c>
      <c r="FS185">
        <f>COUNTIF('résultats bruts'!S185,1) + COUNTIF('résultats bruts'!AZ185,1)</f>
        <v>0</v>
      </c>
      <c r="FT185">
        <f>COUNTIF('résultats bruts'!T185,1) + COUNTIF('résultats bruts'!AW185,1)</f>
        <v>0</v>
      </c>
      <c r="FU185">
        <f t="shared" si="375"/>
        <v>0</v>
      </c>
      <c r="FV185">
        <f t="shared" si="376"/>
        <v>0</v>
      </c>
      <c r="FW185">
        <f>COUNTIF('résultats bruts'!U185,1) + COUNTIF('résultats bruts'!AY185,1)</f>
        <v>0</v>
      </c>
      <c r="FX185">
        <f>COUNTIF('résultats bruts'!V185,1) + COUNTIF('résultats bruts'!AU185,1)</f>
        <v>0</v>
      </c>
      <c r="FY185">
        <f t="shared" si="377"/>
        <v>0</v>
      </c>
      <c r="FZ185">
        <f t="shared" si="378"/>
        <v>0</v>
      </c>
      <c r="GA185">
        <f t="shared" si="379"/>
        <v>0</v>
      </c>
      <c r="GB185">
        <f t="shared" si="380"/>
        <v>0</v>
      </c>
      <c r="GC185">
        <f t="shared" si="381"/>
        <v>0</v>
      </c>
      <c r="GD185">
        <f t="shared" si="382"/>
        <v>0</v>
      </c>
      <c r="GE185">
        <f>COUNTIF('résultats bruts'!AT185:BA185,"0A")+ COUNTIF('résultats bruts'!BM185,"0A")</f>
        <v>0</v>
      </c>
      <c r="GF185">
        <f t="shared" si="383"/>
        <v>0</v>
      </c>
      <c r="GG185">
        <f>COUNTIF('résultats bruts'!BL185,1)</f>
        <v>0</v>
      </c>
      <c r="GH185">
        <f>COUNTIF('résultats bruts'!BM185,1)</f>
        <v>0</v>
      </c>
      <c r="GI185">
        <f>COUNTIF('résultats bruts'!AV185,1)</f>
        <v>0</v>
      </c>
      <c r="GJ185">
        <f>COUNTIF('résultats bruts'!BN185,1)</f>
        <v>0</v>
      </c>
      <c r="GK185">
        <f t="shared" si="384"/>
        <v>0</v>
      </c>
      <c r="GL185">
        <f t="shared" si="385"/>
        <v>0</v>
      </c>
      <c r="GM185">
        <f>COUNTIF('résultats bruts'!CQ185, 1) + COUNTIF('résultats bruts'!DF185,1)</f>
        <v>0</v>
      </c>
      <c r="GN185">
        <f t="shared" si="386"/>
        <v>0</v>
      </c>
      <c r="GO185">
        <f>COUNTIF('résultats bruts'!CP185, 1) + COUNTIF('résultats bruts'!DG185,1)</f>
        <v>0</v>
      </c>
      <c r="GP185">
        <f t="shared" si="387"/>
        <v>0</v>
      </c>
      <c r="GQ185">
        <f>COUNTIF('résultats bruts'!CR185, 1) + COUNTIF('résultats bruts'!DH185,1)</f>
        <v>0</v>
      </c>
      <c r="GR185">
        <f t="shared" si="388"/>
        <v>0</v>
      </c>
      <c r="GS185">
        <f>COUNTIF('résultats bruts'!BU185:BX185,1)</f>
        <v>0</v>
      </c>
      <c r="GT185">
        <f t="shared" si="389"/>
        <v>0</v>
      </c>
      <c r="GU185">
        <f>COUNTIF('résultats bruts'!DQ185:DT185,1)</f>
        <v>0</v>
      </c>
      <c r="GV185">
        <f t="shared" si="390"/>
        <v>0</v>
      </c>
      <c r="GW185">
        <f t="shared" si="391"/>
        <v>0</v>
      </c>
      <c r="GX185">
        <f t="shared" si="392"/>
        <v>0</v>
      </c>
      <c r="GY185">
        <f>COUNTIF('résultats bruts'!DF185:DH185,"0A")</f>
        <v>0</v>
      </c>
      <c r="GZ185">
        <f t="shared" si="393"/>
        <v>0</v>
      </c>
      <c r="HA185">
        <f t="shared" si="394"/>
        <v>0</v>
      </c>
      <c r="HB185">
        <f t="shared" si="395"/>
        <v>0</v>
      </c>
    </row>
    <row r="186" spans="1:210" ht="15.75" x14ac:dyDescent="0.25">
      <c r="A186">
        <f>'résultats bruts'!A186</f>
        <v>0</v>
      </c>
      <c r="B186">
        <f>'résultats bruts'!B186</f>
        <v>0</v>
      </c>
      <c r="C186">
        <f>'résultats bruts'!C186</f>
        <v>0</v>
      </c>
      <c r="D186">
        <f>'résultats bruts'!D186</f>
        <v>0</v>
      </c>
      <c r="E186">
        <f>'résultats bruts'!E186</f>
        <v>0</v>
      </c>
      <c r="F186">
        <f>'résultats bruts'!F186</f>
        <v>184</v>
      </c>
      <c r="G186">
        <f>'résultats bruts'!G186</f>
        <v>0</v>
      </c>
      <c r="H186">
        <f>COUNTIF('résultats bruts'!BO186,1)</f>
        <v>0</v>
      </c>
      <c r="I186">
        <f>COUNTIF('résultats bruts'!BQ186,1)</f>
        <v>0</v>
      </c>
      <c r="J186">
        <f>COUNTIF('résultats bruts'!BS186,1)</f>
        <v>0</v>
      </c>
      <c r="K186">
        <f t="shared" si="264"/>
        <v>0</v>
      </c>
      <c r="L186">
        <f t="shared" si="265"/>
        <v>0</v>
      </c>
      <c r="M186">
        <f>COUNTIF('résultats bruts'!BP186,1)</f>
        <v>0</v>
      </c>
      <c r="N186">
        <f>COUNTIF('résultats bruts'!BR186,1)</f>
        <v>0</v>
      </c>
      <c r="O186">
        <f>COUNTIF('résultats bruts'!BT186,1)</f>
        <v>0</v>
      </c>
      <c r="P186">
        <f t="shared" si="266"/>
        <v>0</v>
      </c>
      <c r="Q186">
        <f t="shared" si="267"/>
        <v>0</v>
      </c>
      <c r="R186">
        <f>COUNTIF('résultats bruts'!H186,1)</f>
        <v>0</v>
      </c>
      <c r="S186">
        <f>COUNTIF('résultats bruts'!I186,1)</f>
        <v>0</v>
      </c>
      <c r="T186">
        <f>COUNTIF('résultats bruts'!J186,1)</f>
        <v>0</v>
      </c>
      <c r="U186">
        <f t="shared" si="268"/>
        <v>0</v>
      </c>
      <c r="V186">
        <f t="shared" si="269"/>
        <v>0</v>
      </c>
      <c r="W186">
        <f t="shared" si="270"/>
        <v>0</v>
      </c>
      <c r="X186">
        <f t="shared" si="271"/>
        <v>0</v>
      </c>
      <c r="Y186">
        <f>COUNTIF('résultats bruts'!AH186:AK186,1)</f>
        <v>0</v>
      </c>
      <c r="Z186">
        <f t="shared" si="272"/>
        <v>0</v>
      </c>
      <c r="AA186">
        <f>COUNTIF('résultats bruts'!AL186:AO186,1)</f>
        <v>0</v>
      </c>
      <c r="AB186">
        <f t="shared" si="273"/>
        <v>0</v>
      </c>
      <c r="AC186">
        <f>COUNTIF('résultats bruts'!AP186:AS186,1)</f>
        <v>0</v>
      </c>
      <c r="AD186">
        <f t="shared" si="274"/>
        <v>0</v>
      </c>
      <c r="AE186">
        <f t="shared" si="275"/>
        <v>0</v>
      </c>
      <c r="AF186">
        <f t="shared" si="276"/>
        <v>0</v>
      </c>
      <c r="AG186">
        <f>COUNTIF('résultats bruts'!BF186,1) + COUNTIF('résultats bruts'!BI186,1)</f>
        <v>0</v>
      </c>
      <c r="AH186">
        <f t="shared" si="277"/>
        <v>0</v>
      </c>
      <c r="AI186">
        <f>COUNTIF('résultats bruts'!AA186:AC186,1)</f>
        <v>0</v>
      </c>
      <c r="AJ186">
        <f t="shared" si="278"/>
        <v>0</v>
      </c>
      <c r="AK186">
        <f t="shared" si="279"/>
        <v>0</v>
      </c>
      <c r="AL186">
        <f t="shared" si="280"/>
        <v>0</v>
      </c>
      <c r="AM186">
        <f t="shared" si="281"/>
        <v>0</v>
      </c>
      <c r="AN186">
        <f t="shared" si="282"/>
        <v>0</v>
      </c>
      <c r="AO186">
        <f t="shared" si="283"/>
        <v>0</v>
      </c>
      <c r="AP186">
        <f t="shared" si="284"/>
        <v>0</v>
      </c>
      <c r="AQ186">
        <f>COUNTIF('résultats bruts'!AH186,0)+COUNTIF('résultats bruts'!AN186,0)+COUNTIF('résultats bruts'!AS186,0) + COUNTIF('résultats bruts'!AA186:AC186,"0A")+COUNTIF('résultats bruts'!BF186,"0A")+COUNTIF('résultats bruts'!BI186,"0A")</f>
        <v>3</v>
      </c>
      <c r="AR186">
        <f t="shared" si="285"/>
        <v>0.42857142857142855</v>
      </c>
      <c r="AS186">
        <f t="shared" si="286"/>
        <v>0</v>
      </c>
      <c r="AT186">
        <f t="shared" si="287"/>
        <v>0</v>
      </c>
      <c r="AU186">
        <f>COUNTIF('résultats bruts'!M186,1)</f>
        <v>0</v>
      </c>
      <c r="AV186">
        <f>COUNTIF('résultats bruts'!K186,1)</f>
        <v>0</v>
      </c>
      <c r="AW186">
        <f t="shared" si="288"/>
        <v>0</v>
      </c>
      <c r="AX186">
        <f t="shared" si="289"/>
        <v>0</v>
      </c>
      <c r="AY186">
        <f>COUNTIF('résultats bruts'!L186,1)</f>
        <v>0</v>
      </c>
      <c r="AZ186">
        <f>COUNTIF('résultats bruts'!N186,1)</f>
        <v>0</v>
      </c>
      <c r="BA186">
        <f t="shared" si="290"/>
        <v>0</v>
      </c>
      <c r="BB186">
        <f t="shared" si="291"/>
        <v>0</v>
      </c>
      <c r="BC186">
        <f t="shared" si="292"/>
        <v>0</v>
      </c>
      <c r="BD186">
        <f t="shared" si="293"/>
        <v>0</v>
      </c>
      <c r="BE186">
        <f>COUNTIF('résultats bruts'!AG186,1)</f>
        <v>0</v>
      </c>
      <c r="BF186">
        <f>COUNTIF('résultats bruts'!AF186,1)</f>
        <v>0</v>
      </c>
      <c r="BG186">
        <f t="shared" si="294"/>
        <v>0</v>
      </c>
      <c r="BH186">
        <f t="shared" si="295"/>
        <v>0</v>
      </c>
      <c r="BI186">
        <f>COUNTIF('résultats bruts'!AD186,1)</f>
        <v>0</v>
      </c>
      <c r="BJ186">
        <f>COUNTIF('résultats bruts'!AE186,1)</f>
        <v>0</v>
      </c>
      <c r="BK186">
        <f t="shared" si="296"/>
        <v>0</v>
      </c>
      <c r="BL186">
        <f t="shared" si="297"/>
        <v>0</v>
      </c>
      <c r="BM186">
        <f t="shared" si="298"/>
        <v>0</v>
      </c>
      <c r="BN186">
        <f t="shared" si="299"/>
        <v>0</v>
      </c>
      <c r="BO186">
        <f t="shared" si="300"/>
        <v>0</v>
      </c>
      <c r="BP186">
        <f t="shared" si="301"/>
        <v>0</v>
      </c>
      <c r="BQ186">
        <f t="shared" si="302"/>
        <v>0</v>
      </c>
      <c r="BR186">
        <f t="shared" si="303"/>
        <v>0</v>
      </c>
      <c r="BS186">
        <f t="shared" si="304"/>
        <v>0</v>
      </c>
      <c r="BT186">
        <f t="shared" si="305"/>
        <v>0</v>
      </c>
      <c r="BU186">
        <f t="shared" si="306"/>
        <v>0</v>
      </c>
      <c r="BV186">
        <f t="shared" si="307"/>
        <v>0</v>
      </c>
      <c r="BW186">
        <f t="shared" si="308"/>
        <v>0</v>
      </c>
      <c r="BX186">
        <f t="shared" si="309"/>
        <v>0</v>
      </c>
      <c r="BY186">
        <f t="shared" si="310"/>
        <v>0</v>
      </c>
      <c r="BZ186">
        <f t="shared" si="311"/>
        <v>0</v>
      </c>
      <c r="CA186">
        <f t="shared" si="312"/>
        <v>0</v>
      </c>
      <c r="CB186">
        <f t="shared" si="313"/>
        <v>0</v>
      </c>
      <c r="CC186">
        <f t="shared" si="314"/>
        <v>0</v>
      </c>
      <c r="CD186">
        <f t="shared" si="315"/>
        <v>0</v>
      </c>
      <c r="CE186">
        <f t="shared" si="316"/>
        <v>0</v>
      </c>
      <c r="CF186">
        <f t="shared" si="317"/>
        <v>0</v>
      </c>
      <c r="CG186">
        <f>COUNTIF('résultats bruts'!CL186, 1) + COUNTIF('résultats bruts'!DI186,1)</f>
        <v>0</v>
      </c>
      <c r="CH186">
        <f t="shared" si="318"/>
        <v>0</v>
      </c>
      <c r="CI186">
        <f>COUNTIF('résultats bruts'!CK186, 1) + COUNTIF('résultats bruts'!DJ186,1)</f>
        <v>0</v>
      </c>
      <c r="CJ186">
        <f t="shared" si="319"/>
        <v>0</v>
      </c>
      <c r="CK186">
        <f>COUNTIF('résultats bruts'!CN186, 1) + COUNTIF('résultats bruts'!DK186,1)</f>
        <v>0</v>
      </c>
      <c r="CL186">
        <f t="shared" si="320"/>
        <v>0</v>
      </c>
      <c r="CM186">
        <f>COUNTIF('résultats bruts'!CO186, 1) + COUNTIF('résultats bruts'!DM186,1)</f>
        <v>0</v>
      </c>
      <c r="CN186">
        <f t="shared" si="321"/>
        <v>0</v>
      </c>
      <c r="CO186">
        <f>COUNTIF('résultats bruts'!DL186, "0A") + COUNTIF('résultats bruts'!CM186,0)</f>
        <v>1</v>
      </c>
      <c r="CP186">
        <f t="shared" si="322"/>
        <v>0.5</v>
      </c>
      <c r="CQ186">
        <f t="shared" si="323"/>
        <v>0</v>
      </c>
      <c r="CR186">
        <f t="shared" si="324"/>
        <v>0</v>
      </c>
      <c r="CS186">
        <f>COUNTIF('résultats bruts'!BB186,1)</f>
        <v>0</v>
      </c>
      <c r="CT186">
        <f>COUNTIF('résultats bruts'!W186,1)</f>
        <v>0</v>
      </c>
      <c r="CU186">
        <f t="shared" si="325"/>
        <v>0</v>
      </c>
      <c r="CV186">
        <f t="shared" si="326"/>
        <v>0</v>
      </c>
      <c r="CW186">
        <f>COUNTIF('résultats bruts'!BC186,1)</f>
        <v>0</v>
      </c>
      <c r="CX186">
        <f>COUNTIF('résultats bruts'!X186,1)</f>
        <v>0</v>
      </c>
      <c r="CY186">
        <f t="shared" si="327"/>
        <v>0</v>
      </c>
      <c r="CZ186">
        <f t="shared" si="328"/>
        <v>0</v>
      </c>
      <c r="DA186">
        <f t="shared" si="329"/>
        <v>0</v>
      </c>
      <c r="DB186">
        <f t="shared" si="330"/>
        <v>0</v>
      </c>
      <c r="DC186">
        <f>COUNTIF('résultats bruts'!BD186,1)</f>
        <v>0</v>
      </c>
      <c r="DD186">
        <f>COUNTIF('résultats bruts'!Y186,1)</f>
        <v>0</v>
      </c>
      <c r="DE186">
        <f t="shared" si="331"/>
        <v>0</v>
      </c>
      <c r="DF186">
        <f t="shared" si="332"/>
        <v>0</v>
      </c>
      <c r="DG186">
        <f>COUNTIF('résultats bruts'!BE186,1)</f>
        <v>0</v>
      </c>
      <c r="DH186">
        <f>COUNTIF('résultats bruts'!Z186,1)</f>
        <v>0</v>
      </c>
      <c r="DI186">
        <f t="shared" si="333"/>
        <v>0</v>
      </c>
      <c r="DJ186">
        <f t="shared" si="334"/>
        <v>0</v>
      </c>
      <c r="DK186">
        <f t="shared" si="335"/>
        <v>0</v>
      </c>
      <c r="DL186">
        <f t="shared" si="336"/>
        <v>0</v>
      </c>
      <c r="DM186">
        <f t="shared" si="337"/>
        <v>0</v>
      </c>
      <c r="DN186">
        <f t="shared" si="338"/>
        <v>0</v>
      </c>
      <c r="DO186">
        <f t="shared" si="339"/>
        <v>0</v>
      </c>
      <c r="DP186">
        <f t="shared" si="340"/>
        <v>0</v>
      </c>
      <c r="DQ186">
        <f t="shared" si="341"/>
        <v>0</v>
      </c>
      <c r="DR186">
        <f t="shared" si="342"/>
        <v>0</v>
      </c>
      <c r="DS186">
        <f>COUNTIF('résultats bruts'!BY186, 1 ) + COUNTIF('résultats bruts'!DA186,1)</f>
        <v>0</v>
      </c>
      <c r="DT186">
        <f t="shared" si="343"/>
        <v>0</v>
      </c>
      <c r="DU186">
        <f>COUNTIF('résultats bruts'!CA186, 1 ) + COUNTIF('résultats bruts'!DE186,1)</f>
        <v>0</v>
      </c>
      <c r="DV186">
        <f t="shared" si="344"/>
        <v>0</v>
      </c>
      <c r="DW186">
        <f>COUNTIF('résultats bruts'!CB186, 1 ) + COUNTIF('résultats bruts'!CU186,1)</f>
        <v>0</v>
      </c>
      <c r="DX186">
        <f t="shared" si="345"/>
        <v>0</v>
      </c>
      <c r="DY186">
        <f>COUNTIF('résultats bruts'!BZ186, 1 ) + COUNTIF('résultats bruts'!CX186,1)</f>
        <v>0</v>
      </c>
      <c r="DZ186">
        <f t="shared" si="346"/>
        <v>0</v>
      </c>
      <c r="EA186">
        <f t="shared" si="347"/>
        <v>0</v>
      </c>
      <c r="EB186">
        <f t="shared" si="348"/>
        <v>0</v>
      </c>
      <c r="EC186">
        <f>COUNTIF('résultats bruts'!CE186, 1 ) + COUNTIF('résultats bruts'!CZ186,1)</f>
        <v>0</v>
      </c>
      <c r="ED186">
        <f t="shared" si="349"/>
        <v>0</v>
      </c>
      <c r="EE186">
        <f>COUNTIF('résultats bruts'!CD186, 1 ) + COUNTIF('résultats bruts'!DC186,1)</f>
        <v>0</v>
      </c>
      <c r="EF186">
        <f t="shared" si="350"/>
        <v>0</v>
      </c>
      <c r="EG186">
        <f>COUNTIF('résultats bruts'!CC186, 1 ) + COUNTIF('résultats bruts'!CT186,1)</f>
        <v>0</v>
      </c>
      <c r="EH186">
        <f t="shared" si="351"/>
        <v>0</v>
      </c>
      <c r="EI186">
        <f>COUNTIF('résultats bruts'!CF186, 1 ) + COUNTIF('résultats bruts'!CW186,1)</f>
        <v>0</v>
      </c>
      <c r="EJ186">
        <f t="shared" si="352"/>
        <v>0</v>
      </c>
      <c r="EK186">
        <f t="shared" si="353"/>
        <v>0</v>
      </c>
      <c r="EL186">
        <f t="shared" si="354"/>
        <v>0</v>
      </c>
      <c r="EM186">
        <f>COUNTIF('résultats bruts'!CJ186, 1 ) + COUNTIF('résultats bruts'!CY186,1)</f>
        <v>0</v>
      </c>
      <c r="EN186">
        <f t="shared" si="355"/>
        <v>0</v>
      </c>
      <c r="EO186">
        <f>COUNTIF('résultats bruts'!CI186, 1 ) + COUNTIF('résultats bruts'!DB186,1)</f>
        <v>0</v>
      </c>
      <c r="EP186">
        <f t="shared" si="356"/>
        <v>0</v>
      </c>
      <c r="EQ186">
        <f>COUNTIF('résultats bruts'!CG186, 1 ) + COUNTIF('résultats bruts'!CS186,1)</f>
        <v>0</v>
      </c>
      <c r="ER186">
        <f t="shared" si="357"/>
        <v>0</v>
      </c>
      <c r="ES186">
        <f>COUNTIF('résultats bruts'!CH186, 1 ) + COUNTIF('résultats bruts'!CV186,1)</f>
        <v>0</v>
      </c>
      <c r="ET186">
        <f t="shared" si="358"/>
        <v>0</v>
      </c>
      <c r="EU186">
        <f t="shared" si="359"/>
        <v>0</v>
      </c>
      <c r="EV186">
        <f t="shared" si="360"/>
        <v>0</v>
      </c>
      <c r="EW186">
        <f t="shared" si="361"/>
        <v>0</v>
      </c>
      <c r="EX186">
        <f t="shared" si="362"/>
        <v>0</v>
      </c>
      <c r="EY186">
        <f t="shared" si="363"/>
        <v>0</v>
      </c>
      <c r="EZ186">
        <f t="shared" si="364"/>
        <v>0</v>
      </c>
      <c r="FA186">
        <f t="shared" si="365"/>
        <v>0</v>
      </c>
      <c r="FB186">
        <f t="shared" si="366"/>
        <v>0</v>
      </c>
      <c r="FC186">
        <f t="shared" si="367"/>
        <v>0</v>
      </c>
      <c r="FD186">
        <f t="shared" si="368"/>
        <v>0</v>
      </c>
      <c r="FE186">
        <f>COUNTIF('résultats bruts'!DD186,0)</f>
        <v>1</v>
      </c>
      <c r="FF186">
        <f t="shared" si="369"/>
        <v>0</v>
      </c>
      <c r="FG186">
        <f t="shared" si="370"/>
        <v>0</v>
      </c>
      <c r="FH186">
        <f>COUNTIF('résultats bruts'!DN186,1)</f>
        <v>0</v>
      </c>
      <c r="FI186">
        <f>COUNTIF('résultats bruts'!DO186,1)</f>
        <v>0</v>
      </c>
      <c r="FJ186">
        <f>COUNTIF('résultats bruts'!DP186,1)</f>
        <v>0</v>
      </c>
      <c r="FK186">
        <f>COUNTIF('résultats bruts'!O186,1) + COUNTIF('résultats bruts'!AT186,1)</f>
        <v>0</v>
      </c>
      <c r="FL186">
        <f>COUNTIF('résultats bruts'!P186,1) + COUNTIF('résultats bruts'!AX186,1)</f>
        <v>0</v>
      </c>
      <c r="FM186">
        <f t="shared" si="371"/>
        <v>0</v>
      </c>
      <c r="FN186">
        <f t="shared" si="372"/>
        <v>0</v>
      </c>
      <c r="FO186">
        <f>COUNTIF('résultats bruts'!Q186,1) + COUNTIF('résultats bruts'!AV186,1)</f>
        <v>0</v>
      </c>
      <c r="FP186">
        <f>COUNTIF('résultats bruts'!R186,1) + COUNTIF('résultats bruts'!BA186,1)</f>
        <v>0</v>
      </c>
      <c r="FQ186">
        <f t="shared" si="373"/>
        <v>0</v>
      </c>
      <c r="FR186">
        <f t="shared" si="374"/>
        <v>0</v>
      </c>
      <c r="FS186">
        <f>COUNTIF('résultats bruts'!S186,1) + COUNTIF('résultats bruts'!AZ186,1)</f>
        <v>0</v>
      </c>
      <c r="FT186">
        <f>COUNTIF('résultats bruts'!T186,1) + COUNTIF('résultats bruts'!AW186,1)</f>
        <v>0</v>
      </c>
      <c r="FU186">
        <f t="shared" si="375"/>
        <v>0</v>
      </c>
      <c r="FV186">
        <f t="shared" si="376"/>
        <v>0</v>
      </c>
      <c r="FW186">
        <f>COUNTIF('résultats bruts'!U186,1) + COUNTIF('résultats bruts'!AY186,1)</f>
        <v>0</v>
      </c>
      <c r="FX186">
        <f>COUNTIF('résultats bruts'!V186,1) + COUNTIF('résultats bruts'!AU186,1)</f>
        <v>0</v>
      </c>
      <c r="FY186">
        <f t="shared" si="377"/>
        <v>0</v>
      </c>
      <c r="FZ186">
        <f t="shared" si="378"/>
        <v>0</v>
      </c>
      <c r="GA186">
        <f t="shared" si="379"/>
        <v>0</v>
      </c>
      <c r="GB186">
        <f t="shared" si="380"/>
        <v>0</v>
      </c>
      <c r="GC186">
        <f t="shared" si="381"/>
        <v>0</v>
      </c>
      <c r="GD186">
        <f t="shared" si="382"/>
        <v>0</v>
      </c>
      <c r="GE186">
        <f>COUNTIF('résultats bruts'!AT186:BA186,"0A")+ COUNTIF('résultats bruts'!BM186,"0A")</f>
        <v>0</v>
      </c>
      <c r="GF186">
        <f t="shared" si="383"/>
        <v>0</v>
      </c>
      <c r="GG186">
        <f>COUNTIF('résultats bruts'!BL186,1)</f>
        <v>0</v>
      </c>
      <c r="GH186">
        <f>COUNTIF('résultats bruts'!BM186,1)</f>
        <v>0</v>
      </c>
      <c r="GI186">
        <f>COUNTIF('résultats bruts'!AV186,1)</f>
        <v>0</v>
      </c>
      <c r="GJ186">
        <f>COUNTIF('résultats bruts'!BN186,1)</f>
        <v>0</v>
      </c>
      <c r="GK186">
        <f t="shared" si="384"/>
        <v>0</v>
      </c>
      <c r="GL186">
        <f t="shared" si="385"/>
        <v>0</v>
      </c>
      <c r="GM186">
        <f>COUNTIF('résultats bruts'!CQ186, 1) + COUNTIF('résultats bruts'!DF186,1)</f>
        <v>0</v>
      </c>
      <c r="GN186">
        <f t="shared" si="386"/>
        <v>0</v>
      </c>
      <c r="GO186">
        <f>COUNTIF('résultats bruts'!CP186, 1) + COUNTIF('résultats bruts'!DG186,1)</f>
        <v>0</v>
      </c>
      <c r="GP186">
        <f t="shared" si="387"/>
        <v>0</v>
      </c>
      <c r="GQ186">
        <f>COUNTIF('résultats bruts'!CR186, 1) + COUNTIF('résultats bruts'!DH186,1)</f>
        <v>0</v>
      </c>
      <c r="GR186">
        <f t="shared" si="388"/>
        <v>0</v>
      </c>
      <c r="GS186">
        <f>COUNTIF('résultats bruts'!BU186:BX186,1)</f>
        <v>0</v>
      </c>
      <c r="GT186">
        <f t="shared" si="389"/>
        <v>0</v>
      </c>
      <c r="GU186">
        <f>COUNTIF('résultats bruts'!DQ186:DT186,1)</f>
        <v>0</v>
      </c>
      <c r="GV186">
        <f t="shared" si="390"/>
        <v>0</v>
      </c>
      <c r="GW186">
        <f t="shared" si="391"/>
        <v>0</v>
      </c>
      <c r="GX186">
        <f t="shared" si="392"/>
        <v>0</v>
      </c>
      <c r="GY186">
        <f>COUNTIF('résultats bruts'!DF186:DH186,"0A")</f>
        <v>0</v>
      </c>
      <c r="GZ186">
        <f t="shared" si="393"/>
        <v>0</v>
      </c>
      <c r="HA186">
        <f t="shared" si="394"/>
        <v>0</v>
      </c>
      <c r="HB186">
        <f t="shared" si="395"/>
        <v>0</v>
      </c>
    </row>
    <row r="187" spans="1:210" ht="15.75" x14ac:dyDescent="0.25">
      <c r="A187">
        <f>'résultats bruts'!A187</f>
        <v>0</v>
      </c>
      <c r="B187">
        <f>'résultats bruts'!B187</f>
        <v>0</v>
      </c>
      <c r="C187">
        <f>'résultats bruts'!C187</f>
        <v>0</v>
      </c>
      <c r="D187">
        <f>'résultats bruts'!D187</f>
        <v>0</v>
      </c>
      <c r="E187">
        <f>'résultats bruts'!E187</f>
        <v>0</v>
      </c>
      <c r="F187">
        <f>'résultats bruts'!F187</f>
        <v>185</v>
      </c>
      <c r="G187">
        <f>'résultats bruts'!G187</f>
        <v>0</v>
      </c>
      <c r="H187">
        <f>COUNTIF('résultats bruts'!BO187,1)</f>
        <v>0</v>
      </c>
      <c r="I187">
        <f>COUNTIF('résultats bruts'!BQ187,1)</f>
        <v>0</v>
      </c>
      <c r="J187">
        <f>COUNTIF('résultats bruts'!BS187,1)</f>
        <v>0</v>
      </c>
      <c r="K187">
        <f t="shared" si="264"/>
        <v>0</v>
      </c>
      <c r="L187">
        <f t="shared" si="265"/>
        <v>0</v>
      </c>
      <c r="M187">
        <f>COUNTIF('résultats bruts'!BP187,1)</f>
        <v>0</v>
      </c>
      <c r="N187">
        <f>COUNTIF('résultats bruts'!BR187,1)</f>
        <v>0</v>
      </c>
      <c r="O187">
        <f>COUNTIF('résultats bruts'!BT187,1)</f>
        <v>0</v>
      </c>
      <c r="P187">
        <f t="shared" si="266"/>
        <v>0</v>
      </c>
      <c r="Q187">
        <f t="shared" si="267"/>
        <v>0</v>
      </c>
      <c r="R187">
        <f>COUNTIF('résultats bruts'!H187,1)</f>
        <v>0</v>
      </c>
      <c r="S187">
        <f>COUNTIF('résultats bruts'!I187,1)</f>
        <v>0</v>
      </c>
      <c r="T187">
        <f>COUNTIF('résultats bruts'!J187,1)</f>
        <v>0</v>
      </c>
      <c r="U187">
        <f t="shared" si="268"/>
        <v>0</v>
      </c>
      <c r="V187">
        <f t="shared" si="269"/>
        <v>0</v>
      </c>
      <c r="W187">
        <f t="shared" si="270"/>
        <v>0</v>
      </c>
      <c r="X187">
        <f t="shared" si="271"/>
        <v>0</v>
      </c>
      <c r="Y187">
        <f>COUNTIF('résultats bruts'!AH187:AK187,1)</f>
        <v>0</v>
      </c>
      <c r="Z187">
        <f t="shared" si="272"/>
        <v>0</v>
      </c>
      <c r="AA187">
        <f>COUNTIF('résultats bruts'!AL187:AO187,1)</f>
        <v>0</v>
      </c>
      <c r="AB187">
        <f t="shared" si="273"/>
        <v>0</v>
      </c>
      <c r="AC187">
        <f>COUNTIF('résultats bruts'!AP187:AS187,1)</f>
        <v>0</v>
      </c>
      <c r="AD187">
        <f t="shared" si="274"/>
        <v>0</v>
      </c>
      <c r="AE187">
        <f t="shared" si="275"/>
        <v>0</v>
      </c>
      <c r="AF187">
        <f t="shared" si="276"/>
        <v>0</v>
      </c>
      <c r="AG187">
        <f>COUNTIF('résultats bruts'!BF187,1) + COUNTIF('résultats bruts'!BI187,1)</f>
        <v>0</v>
      </c>
      <c r="AH187">
        <f t="shared" si="277"/>
        <v>0</v>
      </c>
      <c r="AI187">
        <f>COUNTIF('résultats bruts'!AA187:AC187,1)</f>
        <v>0</v>
      </c>
      <c r="AJ187">
        <f t="shared" si="278"/>
        <v>0</v>
      </c>
      <c r="AK187">
        <f t="shared" si="279"/>
        <v>0</v>
      </c>
      <c r="AL187">
        <f t="shared" si="280"/>
        <v>0</v>
      </c>
      <c r="AM187">
        <f t="shared" si="281"/>
        <v>0</v>
      </c>
      <c r="AN187">
        <f t="shared" si="282"/>
        <v>0</v>
      </c>
      <c r="AO187">
        <f t="shared" si="283"/>
        <v>0</v>
      </c>
      <c r="AP187">
        <f t="shared" si="284"/>
        <v>0</v>
      </c>
      <c r="AQ187">
        <f>COUNTIF('résultats bruts'!AH187,0)+COUNTIF('résultats bruts'!AN187,0)+COUNTIF('résultats bruts'!AS187,0) + COUNTIF('résultats bruts'!AA187:AC187,"0A")+COUNTIF('résultats bruts'!BF187,"0A")+COUNTIF('résultats bruts'!BI187,"0A")</f>
        <v>3</v>
      </c>
      <c r="AR187">
        <f t="shared" si="285"/>
        <v>0.42857142857142855</v>
      </c>
      <c r="AS187">
        <f t="shared" si="286"/>
        <v>0</v>
      </c>
      <c r="AT187">
        <f t="shared" si="287"/>
        <v>0</v>
      </c>
      <c r="AU187">
        <f>COUNTIF('résultats bruts'!M187,1)</f>
        <v>0</v>
      </c>
      <c r="AV187">
        <f>COUNTIF('résultats bruts'!K187,1)</f>
        <v>0</v>
      </c>
      <c r="AW187">
        <f t="shared" si="288"/>
        <v>0</v>
      </c>
      <c r="AX187">
        <f t="shared" si="289"/>
        <v>0</v>
      </c>
      <c r="AY187">
        <f>COUNTIF('résultats bruts'!L187,1)</f>
        <v>0</v>
      </c>
      <c r="AZ187">
        <f>COUNTIF('résultats bruts'!N187,1)</f>
        <v>0</v>
      </c>
      <c r="BA187">
        <f t="shared" si="290"/>
        <v>0</v>
      </c>
      <c r="BB187">
        <f t="shared" si="291"/>
        <v>0</v>
      </c>
      <c r="BC187">
        <f t="shared" si="292"/>
        <v>0</v>
      </c>
      <c r="BD187">
        <f t="shared" si="293"/>
        <v>0</v>
      </c>
      <c r="BE187">
        <f>COUNTIF('résultats bruts'!AG187,1)</f>
        <v>0</v>
      </c>
      <c r="BF187">
        <f>COUNTIF('résultats bruts'!AF187,1)</f>
        <v>0</v>
      </c>
      <c r="BG187">
        <f t="shared" si="294"/>
        <v>0</v>
      </c>
      <c r="BH187">
        <f t="shared" si="295"/>
        <v>0</v>
      </c>
      <c r="BI187">
        <f>COUNTIF('résultats bruts'!AD187,1)</f>
        <v>0</v>
      </c>
      <c r="BJ187">
        <f>COUNTIF('résultats bruts'!AE187,1)</f>
        <v>0</v>
      </c>
      <c r="BK187">
        <f t="shared" si="296"/>
        <v>0</v>
      </c>
      <c r="BL187">
        <f t="shared" si="297"/>
        <v>0</v>
      </c>
      <c r="BM187">
        <f t="shared" si="298"/>
        <v>0</v>
      </c>
      <c r="BN187">
        <f t="shared" si="299"/>
        <v>0</v>
      </c>
      <c r="BO187">
        <f t="shared" si="300"/>
        <v>0</v>
      </c>
      <c r="BP187">
        <f t="shared" si="301"/>
        <v>0</v>
      </c>
      <c r="BQ187">
        <f t="shared" si="302"/>
        <v>0</v>
      </c>
      <c r="BR187">
        <f t="shared" si="303"/>
        <v>0</v>
      </c>
      <c r="BS187">
        <f t="shared" si="304"/>
        <v>0</v>
      </c>
      <c r="BT187">
        <f t="shared" si="305"/>
        <v>0</v>
      </c>
      <c r="BU187">
        <f t="shared" si="306"/>
        <v>0</v>
      </c>
      <c r="BV187">
        <f t="shared" si="307"/>
        <v>0</v>
      </c>
      <c r="BW187">
        <f t="shared" si="308"/>
        <v>0</v>
      </c>
      <c r="BX187">
        <f t="shared" si="309"/>
        <v>0</v>
      </c>
      <c r="BY187">
        <f t="shared" si="310"/>
        <v>0</v>
      </c>
      <c r="BZ187">
        <f t="shared" si="311"/>
        <v>0</v>
      </c>
      <c r="CA187">
        <f t="shared" si="312"/>
        <v>0</v>
      </c>
      <c r="CB187">
        <f t="shared" si="313"/>
        <v>0</v>
      </c>
      <c r="CC187">
        <f t="shared" si="314"/>
        <v>0</v>
      </c>
      <c r="CD187">
        <f t="shared" si="315"/>
        <v>0</v>
      </c>
      <c r="CE187">
        <f t="shared" si="316"/>
        <v>0</v>
      </c>
      <c r="CF187">
        <f t="shared" si="317"/>
        <v>0</v>
      </c>
      <c r="CG187">
        <f>COUNTIF('résultats bruts'!CL187, 1) + COUNTIF('résultats bruts'!DI187,1)</f>
        <v>0</v>
      </c>
      <c r="CH187">
        <f t="shared" si="318"/>
        <v>0</v>
      </c>
      <c r="CI187">
        <f>COUNTIF('résultats bruts'!CK187, 1) + COUNTIF('résultats bruts'!DJ187,1)</f>
        <v>0</v>
      </c>
      <c r="CJ187">
        <f t="shared" si="319"/>
        <v>0</v>
      </c>
      <c r="CK187">
        <f>COUNTIF('résultats bruts'!CN187, 1) + COUNTIF('résultats bruts'!DK187,1)</f>
        <v>0</v>
      </c>
      <c r="CL187">
        <f t="shared" si="320"/>
        <v>0</v>
      </c>
      <c r="CM187">
        <f>COUNTIF('résultats bruts'!CO187, 1) + COUNTIF('résultats bruts'!DM187,1)</f>
        <v>0</v>
      </c>
      <c r="CN187">
        <f t="shared" si="321"/>
        <v>0</v>
      </c>
      <c r="CO187">
        <f>COUNTIF('résultats bruts'!DL187, "0A") + COUNTIF('résultats bruts'!CM187,0)</f>
        <v>1</v>
      </c>
      <c r="CP187">
        <f t="shared" si="322"/>
        <v>0.5</v>
      </c>
      <c r="CQ187">
        <f t="shared" si="323"/>
        <v>0</v>
      </c>
      <c r="CR187">
        <f t="shared" si="324"/>
        <v>0</v>
      </c>
      <c r="CS187">
        <f>COUNTIF('résultats bruts'!BB187,1)</f>
        <v>0</v>
      </c>
      <c r="CT187">
        <f>COUNTIF('résultats bruts'!W187,1)</f>
        <v>0</v>
      </c>
      <c r="CU187">
        <f t="shared" si="325"/>
        <v>0</v>
      </c>
      <c r="CV187">
        <f t="shared" si="326"/>
        <v>0</v>
      </c>
      <c r="CW187">
        <f>COUNTIF('résultats bruts'!BC187,1)</f>
        <v>0</v>
      </c>
      <c r="CX187">
        <f>COUNTIF('résultats bruts'!X187,1)</f>
        <v>0</v>
      </c>
      <c r="CY187">
        <f t="shared" si="327"/>
        <v>0</v>
      </c>
      <c r="CZ187">
        <f t="shared" si="328"/>
        <v>0</v>
      </c>
      <c r="DA187">
        <f t="shared" si="329"/>
        <v>0</v>
      </c>
      <c r="DB187">
        <f t="shared" si="330"/>
        <v>0</v>
      </c>
      <c r="DC187">
        <f>COUNTIF('résultats bruts'!BD187,1)</f>
        <v>0</v>
      </c>
      <c r="DD187">
        <f>COUNTIF('résultats bruts'!Y187,1)</f>
        <v>0</v>
      </c>
      <c r="DE187">
        <f t="shared" si="331"/>
        <v>0</v>
      </c>
      <c r="DF187">
        <f t="shared" si="332"/>
        <v>0</v>
      </c>
      <c r="DG187">
        <f>COUNTIF('résultats bruts'!BE187,1)</f>
        <v>0</v>
      </c>
      <c r="DH187">
        <f>COUNTIF('résultats bruts'!Z187,1)</f>
        <v>0</v>
      </c>
      <c r="DI187">
        <f t="shared" si="333"/>
        <v>0</v>
      </c>
      <c r="DJ187">
        <f t="shared" si="334"/>
        <v>0</v>
      </c>
      <c r="DK187">
        <f t="shared" si="335"/>
        <v>0</v>
      </c>
      <c r="DL187">
        <f t="shared" si="336"/>
        <v>0</v>
      </c>
      <c r="DM187">
        <f t="shared" si="337"/>
        <v>0</v>
      </c>
      <c r="DN187">
        <f t="shared" si="338"/>
        <v>0</v>
      </c>
      <c r="DO187">
        <f t="shared" si="339"/>
        <v>0</v>
      </c>
      <c r="DP187">
        <f t="shared" si="340"/>
        <v>0</v>
      </c>
      <c r="DQ187">
        <f t="shared" si="341"/>
        <v>0</v>
      </c>
      <c r="DR187">
        <f t="shared" si="342"/>
        <v>0</v>
      </c>
      <c r="DS187">
        <f>COUNTIF('résultats bruts'!BY187, 1 ) + COUNTIF('résultats bruts'!DA187,1)</f>
        <v>0</v>
      </c>
      <c r="DT187">
        <f t="shared" si="343"/>
        <v>0</v>
      </c>
      <c r="DU187">
        <f>COUNTIF('résultats bruts'!CA187, 1 ) + COUNTIF('résultats bruts'!DE187,1)</f>
        <v>0</v>
      </c>
      <c r="DV187">
        <f t="shared" si="344"/>
        <v>0</v>
      </c>
      <c r="DW187">
        <f>COUNTIF('résultats bruts'!CB187, 1 ) + COUNTIF('résultats bruts'!CU187,1)</f>
        <v>0</v>
      </c>
      <c r="DX187">
        <f t="shared" si="345"/>
        <v>0</v>
      </c>
      <c r="DY187">
        <f>COUNTIF('résultats bruts'!BZ187, 1 ) + COUNTIF('résultats bruts'!CX187,1)</f>
        <v>0</v>
      </c>
      <c r="DZ187">
        <f t="shared" si="346"/>
        <v>0</v>
      </c>
      <c r="EA187">
        <f t="shared" si="347"/>
        <v>0</v>
      </c>
      <c r="EB187">
        <f t="shared" si="348"/>
        <v>0</v>
      </c>
      <c r="EC187">
        <f>COUNTIF('résultats bruts'!CE187, 1 ) + COUNTIF('résultats bruts'!CZ187,1)</f>
        <v>0</v>
      </c>
      <c r="ED187">
        <f t="shared" si="349"/>
        <v>0</v>
      </c>
      <c r="EE187">
        <f>COUNTIF('résultats bruts'!CD187, 1 ) + COUNTIF('résultats bruts'!DC187,1)</f>
        <v>0</v>
      </c>
      <c r="EF187">
        <f t="shared" si="350"/>
        <v>0</v>
      </c>
      <c r="EG187">
        <f>COUNTIF('résultats bruts'!CC187, 1 ) + COUNTIF('résultats bruts'!CT187,1)</f>
        <v>0</v>
      </c>
      <c r="EH187">
        <f t="shared" si="351"/>
        <v>0</v>
      </c>
      <c r="EI187">
        <f>COUNTIF('résultats bruts'!CF187, 1 ) + COUNTIF('résultats bruts'!CW187,1)</f>
        <v>0</v>
      </c>
      <c r="EJ187">
        <f t="shared" si="352"/>
        <v>0</v>
      </c>
      <c r="EK187">
        <f t="shared" si="353"/>
        <v>0</v>
      </c>
      <c r="EL187">
        <f t="shared" si="354"/>
        <v>0</v>
      </c>
      <c r="EM187">
        <f>COUNTIF('résultats bruts'!CJ187, 1 ) + COUNTIF('résultats bruts'!CY187,1)</f>
        <v>0</v>
      </c>
      <c r="EN187">
        <f t="shared" si="355"/>
        <v>0</v>
      </c>
      <c r="EO187">
        <f>COUNTIF('résultats bruts'!CI187, 1 ) + COUNTIF('résultats bruts'!DB187,1)</f>
        <v>0</v>
      </c>
      <c r="EP187">
        <f t="shared" si="356"/>
        <v>0</v>
      </c>
      <c r="EQ187">
        <f>COUNTIF('résultats bruts'!CG187, 1 ) + COUNTIF('résultats bruts'!CS187,1)</f>
        <v>0</v>
      </c>
      <c r="ER187">
        <f t="shared" si="357"/>
        <v>0</v>
      </c>
      <c r="ES187">
        <f>COUNTIF('résultats bruts'!CH187, 1 ) + COUNTIF('résultats bruts'!CV187,1)</f>
        <v>0</v>
      </c>
      <c r="ET187">
        <f t="shared" si="358"/>
        <v>0</v>
      </c>
      <c r="EU187">
        <f t="shared" si="359"/>
        <v>0</v>
      </c>
      <c r="EV187">
        <f t="shared" si="360"/>
        <v>0</v>
      </c>
      <c r="EW187">
        <f t="shared" si="361"/>
        <v>0</v>
      </c>
      <c r="EX187">
        <f t="shared" si="362"/>
        <v>0</v>
      </c>
      <c r="EY187">
        <f t="shared" si="363"/>
        <v>0</v>
      </c>
      <c r="EZ187">
        <f t="shared" si="364"/>
        <v>0</v>
      </c>
      <c r="FA187">
        <f t="shared" si="365"/>
        <v>0</v>
      </c>
      <c r="FB187">
        <f t="shared" si="366"/>
        <v>0</v>
      </c>
      <c r="FC187">
        <f t="shared" si="367"/>
        <v>0</v>
      </c>
      <c r="FD187">
        <f t="shared" si="368"/>
        <v>0</v>
      </c>
      <c r="FE187">
        <f>COUNTIF('résultats bruts'!DD187,0)</f>
        <v>1</v>
      </c>
      <c r="FF187">
        <f t="shared" si="369"/>
        <v>0</v>
      </c>
      <c r="FG187">
        <f t="shared" si="370"/>
        <v>0</v>
      </c>
      <c r="FH187">
        <f>COUNTIF('résultats bruts'!DN187,1)</f>
        <v>0</v>
      </c>
      <c r="FI187">
        <f>COUNTIF('résultats bruts'!DO187,1)</f>
        <v>0</v>
      </c>
      <c r="FJ187">
        <f>COUNTIF('résultats bruts'!DP187,1)</f>
        <v>0</v>
      </c>
      <c r="FK187">
        <f>COUNTIF('résultats bruts'!O187,1) + COUNTIF('résultats bruts'!AT187,1)</f>
        <v>0</v>
      </c>
      <c r="FL187">
        <f>COUNTIF('résultats bruts'!P187,1) + COUNTIF('résultats bruts'!AX187,1)</f>
        <v>0</v>
      </c>
      <c r="FM187">
        <f t="shared" si="371"/>
        <v>0</v>
      </c>
      <c r="FN187">
        <f t="shared" si="372"/>
        <v>0</v>
      </c>
      <c r="FO187">
        <f>COUNTIF('résultats bruts'!Q187,1) + COUNTIF('résultats bruts'!AV187,1)</f>
        <v>0</v>
      </c>
      <c r="FP187">
        <f>COUNTIF('résultats bruts'!R187,1) + COUNTIF('résultats bruts'!BA187,1)</f>
        <v>0</v>
      </c>
      <c r="FQ187">
        <f t="shared" si="373"/>
        <v>0</v>
      </c>
      <c r="FR187">
        <f t="shared" si="374"/>
        <v>0</v>
      </c>
      <c r="FS187">
        <f>COUNTIF('résultats bruts'!S187,1) + COUNTIF('résultats bruts'!AZ187,1)</f>
        <v>0</v>
      </c>
      <c r="FT187">
        <f>COUNTIF('résultats bruts'!T187,1) + COUNTIF('résultats bruts'!AW187,1)</f>
        <v>0</v>
      </c>
      <c r="FU187">
        <f t="shared" si="375"/>
        <v>0</v>
      </c>
      <c r="FV187">
        <f t="shared" si="376"/>
        <v>0</v>
      </c>
      <c r="FW187">
        <f>COUNTIF('résultats bruts'!U187,1) + COUNTIF('résultats bruts'!AY187,1)</f>
        <v>0</v>
      </c>
      <c r="FX187">
        <f>COUNTIF('résultats bruts'!V187,1) + COUNTIF('résultats bruts'!AU187,1)</f>
        <v>0</v>
      </c>
      <c r="FY187">
        <f t="shared" si="377"/>
        <v>0</v>
      </c>
      <c r="FZ187">
        <f t="shared" si="378"/>
        <v>0</v>
      </c>
      <c r="GA187">
        <f t="shared" si="379"/>
        <v>0</v>
      </c>
      <c r="GB187">
        <f t="shared" si="380"/>
        <v>0</v>
      </c>
      <c r="GC187">
        <f t="shared" si="381"/>
        <v>0</v>
      </c>
      <c r="GD187">
        <f t="shared" si="382"/>
        <v>0</v>
      </c>
      <c r="GE187">
        <f>COUNTIF('résultats bruts'!AT187:BA187,"0A")+ COUNTIF('résultats bruts'!BM187,"0A")</f>
        <v>0</v>
      </c>
      <c r="GF187">
        <f t="shared" si="383"/>
        <v>0</v>
      </c>
      <c r="GG187">
        <f>COUNTIF('résultats bruts'!BL187,1)</f>
        <v>0</v>
      </c>
      <c r="GH187">
        <f>COUNTIF('résultats bruts'!BM187,1)</f>
        <v>0</v>
      </c>
      <c r="GI187">
        <f>COUNTIF('résultats bruts'!AV187,1)</f>
        <v>0</v>
      </c>
      <c r="GJ187">
        <f>COUNTIF('résultats bruts'!BN187,1)</f>
        <v>0</v>
      </c>
      <c r="GK187">
        <f t="shared" si="384"/>
        <v>0</v>
      </c>
      <c r="GL187">
        <f t="shared" si="385"/>
        <v>0</v>
      </c>
      <c r="GM187">
        <f>COUNTIF('résultats bruts'!CQ187, 1) + COUNTIF('résultats bruts'!DF187,1)</f>
        <v>0</v>
      </c>
      <c r="GN187">
        <f t="shared" si="386"/>
        <v>0</v>
      </c>
      <c r="GO187">
        <f>COUNTIF('résultats bruts'!CP187, 1) + COUNTIF('résultats bruts'!DG187,1)</f>
        <v>0</v>
      </c>
      <c r="GP187">
        <f t="shared" si="387"/>
        <v>0</v>
      </c>
      <c r="GQ187">
        <f>COUNTIF('résultats bruts'!CR187, 1) + COUNTIF('résultats bruts'!DH187,1)</f>
        <v>0</v>
      </c>
      <c r="GR187">
        <f t="shared" si="388"/>
        <v>0</v>
      </c>
      <c r="GS187">
        <f>COUNTIF('résultats bruts'!BU187:BX187,1)</f>
        <v>0</v>
      </c>
      <c r="GT187">
        <f t="shared" si="389"/>
        <v>0</v>
      </c>
      <c r="GU187">
        <f>COUNTIF('résultats bruts'!DQ187:DT187,1)</f>
        <v>0</v>
      </c>
      <c r="GV187">
        <f t="shared" si="390"/>
        <v>0</v>
      </c>
      <c r="GW187">
        <f t="shared" si="391"/>
        <v>0</v>
      </c>
      <c r="GX187">
        <f t="shared" si="392"/>
        <v>0</v>
      </c>
      <c r="GY187">
        <f>COUNTIF('résultats bruts'!DF187:DH187,"0A")</f>
        <v>0</v>
      </c>
      <c r="GZ187">
        <f t="shared" si="393"/>
        <v>0</v>
      </c>
      <c r="HA187">
        <f t="shared" si="394"/>
        <v>0</v>
      </c>
      <c r="HB187">
        <f t="shared" si="395"/>
        <v>0</v>
      </c>
    </row>
    <row r="188" spans="1:210" ht="15.75" x14ac:dyDescent="0.25">
      <c r="A188">
        <f>'résultats bruts'!A188</f>
        <v>0</v>
      </c>
      <c r="B188">
        <f>'résultats bruts'!B188</f>
        <v>0</v>
      </c>
      <c r="C188">
        <f>'résultats bruts'!C188</f>
        <v>0</v>
      </c>
      <c r="D188">
        <f>'résultats bruts'!D188</f>
        <v>0</v>
      </c>
      <c r="E188">
        <f>'résultats bruts'!E188</f>
        <v>0</v>
      </c>
      <c r="F188">
        <f>'résultats bruts'!F188</f>
        <v>186</v>
      </c>
      <c r="G188">
        <f>'résultats bruts'!G188</f>
        <v>0</v>
      </c>
      <c r="H188">
        <f>COUNTIF('résultats bruts'!BO188,1)</f>
        <v>0</v>
      </c>
      <c r="I188">
        <f>COUNTIF('résultats bruts'!BQ188,1)</f>
        <v>0</v>
      </c>
      <c r="J188">
        <f>COUNTIF('résultats bruts'!BS188,1)</f>
        <v>0</v>
      </c>
      <c r="K188">
        <f t="shared" si="264"/>
        <v>0</v>
      </c>
      <c r="L188">
        <f t="shared" si="265"/>
        <v>0</v>
      </c>
      <c r="M188">
        <f>COUNTIF('résultats bruts'!BP188,1)</f>
        <v>0</v>
      </c>
      <c r="N188">
        <f>COUNTIF('résultats bruts'!BR188,1)</f>
        <v>0</v>
      </c>
      <c r="O188">
        <f>COUNTIF('résultats bruts'!BT188,1)</f>
        <v>0</v>
      </c>
      <c r="P188">
        <f t="shared" si="266"/>
        <v>0</v>
      </c>
      <c r="Q188">
        <f t="shared" si="267"/>
        <v>0</v>
      </c>
      <c r="R188">
        <f>COUNTIF('résultats bruts'!H188,1)</f>
        <v>0</v>
      </c>
      <c r="S188">
        <f>COUNTIF('résultats bruts'!I188,1)</f>
        <v>0</v>
      </c>
      <c r="T188">
        <f>COUNTIF('résultats bruts'!J188,1)</f>
        <v>0</v>
      </c>
      <c r="U188">
        <f t="shared" si="268"/>
        <v>0</v>
      </c>
      <c r="V188">
        <f t="shared" si="269"/>
        <v>0</v>
      </c>
      <c r="W188">
        <f t="shared" si="270"/>
        <v>0</v>
      </c>
      <c r="X188">
        <f t="shared" si="271"/>
        <v>0</v>
      </c>
      <c r="Y188">
        <f>COUNTIF('résultats bruts'!AH188:AK188,1)</f>
        <v>0</v>
      </c>
      <c r="Z188">
        <f t="shared" si="272"/>
        <v>0</v>
      </c>
      <c r="AA188">
        <f>COUNTIF('résultats bruts'!AL188:AO188,1)</f>
        <v>0</v>
      </c>
      <c r="AB188">
        <f t="shared" si="273"/>
        <v>0</v>
      </c>
      <c r="AC188">
        <f>COUNTIF('résultats bruts'!AP188:AS188,1)</f>
        <v>0</v>
      </c>
      <c r="AD188">
        <f t="shared" si="274"/>
        <v>0</v>
      </c>
      <c r="AE188">
        <f t="shared" si="275"/>
        <v>0</v>
      </c>
      <c r="AF188">
        <f t="shared" si="276"/>
        <v>0</v>
      </c>
      <c r="AG188">
        <f>COUNTIF('résultats bruts'!BF188,1) + COUNTIF('résultats bruts'!BI188,1)</f>
        <v>0</v>
      </c>
      <c r="AH188">
        <f t="shared" si="277"/>
        <v>0</v>
      </c>
      <c r="AI188">
        <f>COUNTIF('résultats bruts'!AA188:AC188,1)</f>
        <v>0</v>
      </c>
      <c r="AJ188">
        <f t="shared" si="278"/>
        <v>0</v>
      </c>
      <c r="AK188">
        <f t="shared" si="279"/>
        <v>0</v>
      </c>
      <c r="AL188">
        <f t="shared" si="280"/>
        <v>0</v>
      </c>
      <c r="AM188">
        <f t="shared" si="281"/>
        <v>0</v>
      </c>
      <c r="AN188">
        <f t="shared" si="282"/>
        <v>0</v>
      </c>
      <c r="AO188">
        <f t="shared" si="283"/>
        <v>0</v>
      </c>
      <c r="AP188">
        <f t="shared" si="284"/>
        <v>0</v>
      </c>
      <c r="AQ188">
        <f>COUNTIF('résultats bruts'!AH188,0)+COUNTIF('résultats bruts'!AN188,0)+COUNTIF('résultats bruts'!AS188,0) + COUNTIF('résultats bruts'!AA188:AC188,"0A")+COUNTIF('résultats bruts'!BF188,"0A")+COUNTIF('résultats bruts'!BI188,"0A")</f>
        <v>3</v>
      </c>
      <c r="AR188">
        <f t="shared" si="285"/>
        <v>0.42857142857142855</v>
      </c>
      <c r="AS188">
        <f t="shared" si="286"/>
        <v>0</v>
      </c>
      <c r="AT188">
        <f t="shared" si="287"/>
        <v>0</v>
      </c>
      <c r="AU188">
        <f>COUNTIF('résultats bruts'!M188,1)</f>
        <v>0</v>
      </c>
      <c r="AV188">
        <f>COUNTIF('résultats bruts'!K188,1)</f>
        <v>0</v>
      </c>
      <c r="AW188">
        <f t="shared" si="288"/>
        <v>0</v>
      </c>
      <c r="AX188">
        <f t="shared" si="289"/>
        <v>0</v>
      </c>
      <c r="AY188">
        <f>COUNTIF('résultats bruts'!L188,1)</f>
        <v>0</v>
      </c>
      <c r="AZ188">
        <f>COUNTIF('résultats bruts'!N188,1)</f>
        <v>0</v>
      </c>
      <c r="BA188">
        <f t="shared" si="290"/>
        <v>0</v>
      </c>
      <c r="BB188">
        <f t="shared" si="291"/>
        <v>0</v>
      </c>
      <c r="BC188">
        <f t="shared" si="292"/>
        <v>0</v>
      </c>
      <c r="BD188">
        <f t="shared" si="293"/>
        <v>0</v>
      </c>
      <c r="BE188">
        <f>COUNTIF('résultats bruts'!AG188,1)</f>
        <v>0</v>
      </c>
      <c r="BF188">
        <f>COUNTIF('résultats bruts'!AF188,1)</f>
        <v>0</v>
      </c>
      <c r="BG188">
        <f t="shared" si="294"/>
        <v>0</v>
      </c>
      <c r="BH188">
        <f t="shared" si="295"/>
        <v>0</v>
      </c>
      <c r="BI188">
        <f>COUNTIF('résultats bruts'!AD188,1)</f>
        <v>0</v>
      </c>
      <c r="BJ188">
        <f>COUNTIF('résultats bruts'!AE188,1)</f>
        <v>0</v>
      </c>
      <c r="BK188">
        <f t="shared" si="296"/>
        <v>0</v>
      </c>
      <c r="BL188">
        <f t="shared" si="297"/>
        <v>0</v>
      </c>
      <c r="BM188">
        <f t="shared" si="298"/>
        <v>0</v>
      </c>
      <c r="BN188">
        <f t="shared" si="299"/>
        <v>0</v>
      </c>
      <c r="BO188">
        <f t="shared" si="300"/>
        <v>0</v>
      </c>
      <c r="BP188">
        <f t="shared" si="301"/>
        <v>0</v>
      </c>
      <c r="BQ188">
        <f t="shared" si="302"/>
        <v>0</v>
      </c>
      <c r="BR188">
        <f t="shared" si="303"/>
        <v>0</v>
      </c>
      <c r="BS188">
        <f t="shared" si="304"/>
        <v>0</v>
      </c>
      <c r="BT188">
        <f t="shared" si="305"/>
        <v>0</v>
      </c>
      <c r="BU188">
        <f t="shared" si="306"/>
        <v>0</v>
      </c>
      <c r="BV188">
        <f t="shared" si="307"/>
        <v>0</v>
      </c>
      <c r="BW188">
        <f t="shared" si="308"/>
        <v>0</v>
      </c>
      <c r="BX188">
        <f t="shared" si="309"/>
        <v>0</v>
      </c>
      <c r="BY188">
        <f t="shared" si="310"/>
        <v>0</v>
      </c>
      <c r="BZ188">
        <f t="shared" si="311"/>
        <v>0</v>
      </c>
      <c r="CA188">
        <f t="shared" si="312"/>
        <v>0</v>
      </c>
      <c r="CB188">
        <f t="shared" si="313"/>
        <v>0</v>
      </c>
      <c r="CC188">
        <f t="shared" si="314"/>
        <v>0</v>
      </c>
      <c r="CD188">
        <f t="shared" si="315"/>
        <v>0</v>
      </c>
      <c r="CE188">
        <f t="shared" si="316"/>
        <v>0</v>
      </c>
      <c r="CF188">
        <f t="shared" si="317"/>
        <v>0</v>
      </c>
      <c r="CG188">
        <f>COUNTIF('résultats bruts'!CL188, 1) + COUNTIF('résultats bruts'!DI188,1)</f>
        <v>0</v>
      </c>
      <c r="CH188">
        <f t="shared" si="318"/>
        <v>0</v>
      </c>
      <c r="CI188">
        <f>COUNTIF('résultats bruts'!CK188, 1) + COUNTIF('résultats bruts'!DJ188,1)</f>
        <v>0</v>
      </c>
      <c r="CJ188">
        <f t="shared" si="319"/>
        <v>0</v>
      </c>
      <c r="CK188">
        <f>COUNTIF('résultats bruts'!CN188, 1) + COUNTIF('résultats bruts'!DK188,1)</f>
        <v>0</v>
      </c>
      <c r="CL188">
        <f t="shared" si="320"/>
        <v>0</v>
      </c>
      <c r="CM188">
        <f>COUNTIF('résultats bruts'!CO188, 1) + COUNTIF('résultats bruts'!DM188,1)</f>
        <v>0</v>
      </c>
      <c r="CN188">
        <f t="shared" si="321"/>
        <v>0</v>
      </c>
      <c r="CO188">
        <f>COUNTIF('résultats bruts'!DL188, "0A") + COUNTIF('résultats bruts'!CM188,0)</f>
        <v>1</v>
      </c>
      <c r="CP188">
        <f t="shared" si="322"/>
        <v>0.5</v>
      </c>
      <c r="CQ188">
        <f t="shared" si="323"/>
        <v>0</v>
      </c>
      <c r="CR188">
        <f t="shared" si="324"/>
        <v>0</v>
      </c>
      <c r="CS188">
        <f>COUNTIF('résultats bruts'!BB188,1)</f>
        <v>0</v>
      </c>
      <c r="CT188">
        <f>COUNTIF('résultats bruts'!W188,1)</f>
        <v>0</v>
      </c>
      <c r="CU188">
        <f t="shared" si="325"/>
        <v>0</v>
      </c>
      <c r="CV188">
        <f t="shared" si="326"/>
        <v>0</v>
      </c>
      <c r="CW188">
        <f>COUNTIF('résultats bruts'!BC188,1)</f>
        <v>0</v>
      </c>
      <c r="CX188">
        <f>COUNTIF('résultats bruts'!X188,1)</f>
        <v>0</v>
      </c>
      <c r="CY188">
        <f t="shared" si="327"/>
        <v>0</v>
      </c>
      <c r="CZ188">
        <f t="shared" si="328"/>
        <v>0</v>
      </c>
      <c r="DA188">
        <f t="shared" si="329"/>
        <v>0</v>
      </c>
      <c r="DB188">
        <f t="shared" si="330"/>
        <v>0</v>
      </c>
      <c r="DC188">
        <f>COUNTIF('résultats bruts'!BD188,1)</f>
        <v>0</v>
      </c>
      <c r="DD188">
        <f>COUNTIF('résultats bruts'!Y188,1)</f>
        <v>0</v>
      </c>
      <c r="DE188">
        <f t="shared" si="331"/>
        <v>0</v>
      </c>
      <c r="DF188">
        <f t="shared" si="332"/>
        <v>0</v>
      </c>
      <c r="DG188">
        <f>COUNTIF('résultats bruts'!BE188,1)</f>
        <v>0</v>
      </c>
      <c r="DH188">
        <f>COUNTIF('résultats bruts'!Z188,1)</f>
        <v>0</v>
      </c>
      <c r="DI188">
        <f t="shared" si="333"/>
        <v>0</v>
      </c>
      <c r="DJ188">
        <f t="shared" si="334"/>
        <v>0</v>
      </c>
      <c r="DK188">
        <f t="shared" si="335"/>
        <v>0</v>
      </c>
      <c r="DL188">
        <f t="shared" si="336"/>
        <v>0</v>
      </c>
      <c r="DM188">
        <f t="shared" si="337"/>
        <v>0</v>
      </c>
      <c r="DN188">
        <f t="shared" si="338"/>
        <v>0</v>
      </c>
      <c r="DO188">
        <f t="shared" si="339"/>
        <v>0</v>
      </c>
      <c r="DP188">
        <f t="shared" si="340"/>
        <v>0</v>
      </c>
      <c r="DQ188">
        <f t="shared" si="341"/>
        <v>0</v>
      </c>
      <c r="DR188">
        <f t="shared" si="342"/>
        <v>0</v>
      </c>
      <c r="DS188">
        <f>COUNTIF('résultats bruts'!BY188, 1 ) + COUNTIF('résultats bruts'!DA188,1)</f>
        <v>0</v>
      </c>
      <c r="DT188">
        <f t="shared" si="343"/>
        <v>0</v>
      </c>
      <c r="DU188">
        <f>COUNTIF('résultats bruts'!CA188, 1 ) + COUNTIF('résultats bruts'!DE188,1)</f>
        <v>0</v>
      </c>
      <c r="DV188">
        <f t="shared" si="344"/>
        <v>0</v>
      </c>
      <c r="DW188">
        <f>COUNTIF('résultats bruts'!CB188, 1 ) + COUNTIF('résultats bruts'!CU188,1)</f>
        <v>0</v>
      </c>
      <c r="DX188">
        <f t="shared" si="345"/>
        <v>0</v>
      </c>
      <c r="DY188">
        <f>COUNTIF('résultats bruts'!BZ188, 1 ) + COUNTIF('résultats bruts'!CX188,1)</f>
        <v>0</v>
      </c>
      <c r="DZ188">
        <f t="shared" si="346"/>
        <v>0</v>
      </c>
      <c r="EA188">
        <f t="shared" si="347"/>
        <v>0</v>
      </c>
      <c r="EB188">
        <f t="shared" si="348"/>
        <v>0</v>
      </c>
      <c r="EC188">
        <f>COUNTIF('résultats bruts'!CE188, 1 ) + COUNTIF('résultats bruts'!CZ188,1)</f>
        <v>0</v>
      </c>
      <c r="ED188">
        <f t="shared" si="349"/>
        <v>0</v>
      </c>
      <c r="EE188">
        <f>COUNTIF('résultats bruts'!CD188, 1 ) + COUNTIF('résultats bruts'!DC188,1)</f>
        <v>0</v>
      </c>
      <c r="EF188">
        <f t="shared" si="350"/>
        <v>0</v>
      </c>
      <c r="EG188">
        <f>COUNTIF('résultats bruts'!CC188, 1 ) + COUNTIF('résultats bruts'!CT188,1)</f>
        <v>0</v>
      </c>
      <c r="EH188">
        <f t="shared" si="351"/>
        <v>0</v>
      </c>
      <c r="EI188">
        <f>COUNTIF('résultats bruts'!CF188, 1 ) + COUNTIF('résultats bruts'!CW188,1)</f>
        <v>0</v>
      </c>
      <c r="EJ188">
        <f t="shared" si="352"/>
        <v>0</v>
      </c>
      <c r="EK188">
        <f t="shared" si="353"/>
        <v>0</v>
      </c>
      <c r="EL188">
        <f t="shared" si="354"/>
        <v>0</v>
      </c>
      <c r="EM188">
        <f>COUNTIF('résultats bruts'!CJ188, 1 ) + COUNTIF('résultats bruts'!CY188,1)</f>
        <v>0</v>
      </c>
      <c r="EN188">
        <f t="shared" si="355"/>
        <v>0</v>
      </c>
      <c r="EO188">
        <f>COUNTIF('résultats bruts'!CI188, 1 ) + COUNTIF('résultats bruts'!DB188,1)</f>
        <v>0</v>
      </c>
      <c r="EP188">
        <f t="shared" si="356"/>
        <v>0</v>
      </c>
      <c r="EQ188">
        <f>COUNTIF('résultats bruts'!CG188, 1 ) + COUNTIF('résultats bruts'!CS188,1)</f>
        <v>0</v>
      </c>
      <c r="ER188">
        <f t="shared" si="357"/>
        <v>0</v>
      </c>
      <c r="ES188">
        <f>COUNTIF('résultats bruts'!CH188, 1 ) + COUNTIF('résultats bruts'!CV188,1)</f>
        <v>0</v>
      </c>
      <c r="ET188">
        <f t="shared" si="358"/>
        <v>0</v>
      </c>
      <c r="EU188">
        <f t="shared" si="359"/>
        <v>0</v>
      </c>
      <c r="EV188">
        <f t="shared" si="360"/>
        <v>0</v>
      </c>
      <c r="EW188">
        <f t="shared" si="361"/>
        <v>0</v>
      </c>
      <c r="EX188">
        <f t="shared" si="362"/>
        <v>0</v>
      </c>
      <c r="EY188">
        <f t="shared" si="363"/>
        <v>0</v>
      </c>
      <c r="EZ188">
        <f t="shared" si="364"/>
        <v>0</v>
      </c>
      <c r="FA188">
        <f t="shared" si="365"/>
        <v>0</v>
      </c>
      <c r="FB188">
        <f t="shared" si="366"/>
        <v>0</v>
      </c>
      <c r="FC188">
        <f t="shared" si="367"/>
        <v>0</v>
      </c>
      <c r="FD188">
        <f t="shared" si="368"/>
        <v>0</v>
      </c>
      <c r="FE188">
        <f>COUNTIF('résultats bruts'!DD188,0)</f>
        <v>1</v>
      </c>
      <c r="FF188">
        <f t="shared" si="369"/>
        <v>0</v>
      </c>
      <c r="FG188">
        <f t="shared" si="370"/>
        <v>0</v>
      </c>
      <c r="FH188">
        <f>COUNTIF('résultats bruts'!DN188,1)</f>
        <v>0</v>
      </c>
      <c r="FI188">
        <f>COUNTIF('résultats bruts'!DO188,1)</f>
        <v>0</v>
      </c>
      <c r="FJ188">
        <f>COUNTIF('résultats bruts'!DP188,1)</f>
        <v>0</v>
      </c>
      <c r="FK188">
        <f>COUNTIF('résultats bruts'!O188,1) + COUNTIF('résultats bruts'!AT188,1)</f>
        <v>0</v>
      </c>
      <c r="FL188">
        <f>COUNTIF('résultats bruts'!P188,1) + COUNTIF('résultats bruts'!AX188,1)</f>
        <v>0</v>
      </c>
      <c r="FM188">
        <f t="shared" si="371"/>
        <v>0</v>
      </c>
      <c r="FN188">
        <f t="shared" si="372"/>
        <v>0</v>
      </c>
      <c r="FO188">
        <f>COUNTIF('résultats bruts'!Q188,1) + COUNTIF('résultats bruts'!AV188,1)</f>
        <v>0</v>
      </c>
      <c r="FP188">
        <f>COUNTIF('résultats bruts'!R188,1) + COUNTIF('résultats bruts'!BA188,1)</f>
        <v>0</v>
      </c>
      <c r="FQ188">
        <f t="shared" si="373"/>
        <v>0</v>
      </c>
      <c r="FR188">
        <f t="shared" si="374"/>
        <v>0</v>
      </c>
      <c r="FS188">
        <f>COUNTIF('résultats bruts'!S188,1) + COUNTIF('résultats bruts'!AZ188,1)</f>
        <v>0</v>
      </c>
      <c r="FT188">
        <f>COUNTIF('résultats bruts'!T188,1) + COUNTIF('résultats bruts'!AW188,1)</f>
        <v>0</v>
      </c>
      <c r="FU188">
        <f t="shared" si="375"/>
        <v>0</v>
      </c>
      <c r="FV188">
        <f t="shared" si="376"/>
        <v>0</v>
      </c>
      <c r="FW188">
        <f>COUNTIF('résultats bruts'!U188,1) + COUNTIF('résultats bruts'!AY188,1)</f>
        <v>0</v>
      </c>
      <c r="FX188">
        <f>COUNTIF('résultats bruts'!V188,1) + COUNTIF('résultats bruts'!AU188,1)</f>
        <v>0</v>
      </c>
      <c r="FY188">
        <f t="shared" si="377"/>
        <v>0</v>
      </c>
      <c r="FZ188">
        <f t="shared" si="378"/>
        <v>0</v>
      </c>
      <c r="GA188">
        <f t="shared" si="379"/>
        <v>0</v>
      </c>
      <c r="GB188">
        <f t="shared" si="380"/>
        <v>0</v>
      </c>
      <c r="GC188">
        <f t="shared" si="381"/>
        <v>0</v>
      </c>
      <c r="GD188">
        <f t="shared" si="382"/>
        <v>0</v>
      </c>
      <c r="GE188">
        <f>COUNTIF('résultats bruts'!AT188:BA188,"0A")+ COUNTIF('résultats bruts'!BM188,"0A")</f>
        <v>0</v>
      </c>
      <c r="GF188">
        <f t="shared" si="383"/>
        <v>0</v>
      </c>
      <c r="GG188">
        <f>COUNTIF('résultats bruts'!BL188,1)</f>
        <v>0</v>
      </c>
      <c r="GH188">
        <f>COUNTIF('résultats bruts'!BM188,1)</f>
        <v>0</v>
      </c>
      <c r="GI188">
        <f>COUNTIF('résultats bruts'!AV188,1)</f>
        <v>0</v>
      </c>
      <c r="GJ188">
        <f>COUNTIF('résultats bruts'!BN188,1)</f>
        <v>0</v>
      </c>
      <c r="GK188">
        <f t="shared" si="384"/>
        <v>0</v>
      </c>
      <c r="GL188">
        <f t="shared" si="385"/>
        <v>0</v>
      </c>
      <c r="GM188">
        <f>COUNTIF('résultats bruts'!CQ188, 1) + COUNTIF('résultats bruts'!DF188,1)</f>
        <v>0</v>
      </c>
      <c r="GN188">
        <f t="shared" si="386"/>
        <v>0</v>
      </c>
      <c r="GO188">
        <f>COUNTIF('résultats bruts'!CP188, 1) + COUNTIF('résultats bruts'!DG188,1)</f>
        <v>0</v>
      </c>
      <c r="GP188">
        <f t="shared" si="387"/>
        <v>0</v>
      </c>
      <c r="GQ188">
        <f>COUNTIF('résultats bruts'!CR188, 1) + COUNTIF('résultats bruts'!DH188,1)</f>
        <v>0</v>
      </c>
      <c r="GR188">
        <f t="shared" si="388"/>
        <v>0</v>
      </c>
      <c r="GS188">
        <f>COUNTIF('résultats bruts'!BU188:BX188,1)</f>
        <v>0</v>
      </c>
      <c r="GT188">
        <f t="shared" si="389"/>
        <v>0</v>
      </c>
      <c r="GU188">
        <f>COUNTIF('résultats bruts'!DQ188:DT188,1)</f>
        <v>0</v>
      </c>
      <c r="GV188">
        <f t="shared" si="390"/>
        <v>0</v>
      </c>
      <c r="GW188">
        <f t="shared" si="391"/>
        <v>0</v>
      </c>
      <c r="GX188">
        <f t="shared" si="392"/>
        <v>0</v>
      </c>
      <c r="GY188">
        <f>COUNTIF('résultats bruts'!DF188:DH188,"0A")</f>
        <v>0</v>
      </c>
      <c r="GZ188">
        <f t="shared" si="393"/>
        <v>0</v>
      </c>
      <c r="HA188">
        <f t="shared" si="394"/>
        <v>0</v>
      </c>
      <c r="HB188">
        <f t="shared" si="395"/>
        <v>0</v>
      </c>
    </row>
    <row r="189" spans="1:210" ht="15.75" x14ac:dyDescent="0.25">
      <c r="A189">
        <f>'résultats bruts'!A189</f>
        <v>0</v>
      </c>
      <c r="B189">
        <f>'résultats bruts'!B189</f>
        <v>0</v>
      </c>
      <c r="C189">
        <f>'résultats bruts'!C189</f>
        <v>0</v>
      </c>
      <c r="D189">
        <f>'résultats bruts'!D189</f>
        <v>0</v>
      </c>
      <c r="E189">
        <f>'résultats bruts'!E189</f>
        <v>0</v>
      </c>
      <c r="F189">
        <f>'résultats bruts'!F189</f>
        <v>187</v>
      </c>
      <c r="G189">
        <f>'résultats bruts'!G189</f>
        <v>0</v>
      </c>
      <c r="H189">
        <f>COUNTIF('résultats bruts'!BO189,1)</f>
        <v>0</v>
      </c>
      <c r="I189">
        <f>COUNTIF('résultats bruts'!BQ189,1)</f>
        <v>0</v>
      </c>
      <c r="J189">
        <f>COUNTIF('résultats bruts'!BS189,1)</f>
        <v>0</v>
      </c>
      <c r="K189">
        <f t="shared" si="264"/>
        <v>0</v>
      </c>
      <c r="L189">
        <f t="shared" si="265"/>
        <v>0</v>
      </c>
      <c r="M189">
        <f>COUNTIF('résultats bruts'!BP189,1)</f>
        <v>0</v>
      </c>
      <c r="N189">
        <f>COUNTIF('résultats bruts'!BR189,1)</f>
        <v>0</v>
      </c>
      <c r="O189">
        <f>COUNTIF('résultats bruts'!BT189,1)</f>
        <v>0</v>
      </c>
      <c r="P189">
        <f t="shared" si="266"/>
        <v>0</v>
      </c>
      <c r="Q189">
        <f t="shared" si="267"/>
        <v>0</v>
      </c>
      <c r="R189">
        <f>COUNTIF('résultats bruts'!H189,1)</f>
        <v>0</v>
      </c>
      <c r="S189">
        <f>COUNTIF('résultats bruts'!I189,1)</f>
        <v>0</v>
      </c>
      <c r="T189">
        <f>COUNTIF('résultats bruts'!J189,1)</f>
        <v>0</v>
      </c>
      <c r="U189">
        <f t="shared" si="268"/>
        <v>0</v>
      </c>
      <c r="V189">
        <f t="shared" si="269"/>
        <v>0</v>
      </c>
      <c r="W189">
        <f t="shared" si="270"/>
        <v>0</v>
      </c>
      <c r="X189">
        <f t="shared" si="271"/>
        <v>0</v>
      </c>
      <c r="Y189">
        <f>COUNTIF('résultats bruts'!AH189:AK189,1)</f>
        <v>0</v>
      </c>
      <c r="Z189">
        <f t="shared" si="272"/>
        <v>0</v>
      </c>
      <c r="AA189">
        <f>COUNTIF('résultats bruts'!AL189:AO189,1)</f>
        <v>0</v>
      </c>
      <c r="AB189">
        <f t="shared" si="273"/>
        <v>0</v>
      </c>
      <c r="AC189">
        <f>COUNTIF('résultats bruts'!AP189:AS189,1)</f>
        <v>0</v>
      </c>
      <c r="AD189">
        <f t="shared" si="274"/>
        <v>0</v>
      </c>
      <c r="AE189">
        <f t="shared" si="275"/>
        <v>0</v>
      </c>
      <c r="AF189">
        <f t="shared" si="276"/>
        <v>0</v>
      </c>
      <c r="AG189">
        <f>COUNTIF('résultats bruts'!BF189,1) + COUNTIF('résultats bruts'!BI189,1)</f>
        <v>0</v>
      </c>
      <c r="AH189">
        <f t="shared" si="277"/>
        <v>0</v>
      </c>
      <c r="AI189">
        <f>COUNTIF('résultats bruts'!AA189:AC189,1)</f>
        <v>0</v>
      </c>
      <c r="AJ189">
        <f t="shared" si="278"/>
        <v>0</v>
      </c>
      <c r="AK189">
        <f t="shared" si="279"/>
        <v>0</v>
      </c>
      <c r="AL189">
        <f t="shared" si="280"/>
        <v>0</v>
      </c>
      <c r="AM189">
        <f t="shared" si="281"/>
        <v>0</v>
      </c>
      <c r="AN189">
        <f t="shared" si="282"/>
        <v>0</v>
      </c>
      <c r="AO189">
        <f t="shared" si="283"/>
        <v>0</v>
      </c>
      <c r="AP189">
        <f t="shared" si="284"/>
        <v>0</v>
      </c>
      <c r="AQ189">
        <f>COUNTIF('résultats bruts'!AH189,0)+COUNTIF('résultats bruts'!AN189,0)+COUNTIF('résultats bruts'!AS189,0) + COUNTIF('résultats bruts'!AA189:AC189,"0A")+COUNTIF('résultats bruts'!BF189,"0A")+COUNTIF('résultats bruts'!BI189,"0A")</f>
        <v>3</v>
      </c>
      <c r="AR189">
        <f t="shared" si="285"/>
        <v>0.42857142857142855</v>
      </c>
      <c r="AS189">
        <f t="shared" si="286"/>
        <v>0</v>
      </c>
      <c r="AT189">
        <f t="shared" si="287"/>
        <v>0</v>
      </c>
      <c r="AU189">
        <f>COUNTIF('résultats bruts'!M189,1)</f>
        <v>0</v>
      </c>
      <c r="AV189">
        <f>COUNTIF('résultats bruts'!K189,1)</f>
        <v>0</v>
      </c>
      <c r="AW189">
        <f t="shared" si="288"/>
        <v>0</v>
      </c>
      <c r="AX189">
        <f t="shared" si="289"/>
        <v>0</v>
      </c>
      <c r="AY189">
        <f>COUNTIF('résultats bruts'!L189,1)</f>
        <v>0</v>
      </c>
      <c r="AZ189">
        <f>COUNTIF('résultats bruts'!N189,1)</f>
        <v>0</v>
      </c>
      <c r="BA189">
        <f t="shared" si="290"/>
        <v>0</v>
      </c>
      <c r="BB189">
        <f t="shared" si="291"/>
        <v>0</v>
      </c>
      <c r="BC189">
        <f t="shared" si="292"/>
        <v>0</v>
      </c>
      <c r="BD189">
        <f t="shared" si="293"/>
        <v>0</v>
      </c>
      <c r="BE189">
        <f>COUNTIF('résultats bruts'!AG189,1)</f>
        <v>0</v>
      </c>
      <c r="BF189">
        <f>COUNTIF('résultats bruts'!AF189,1)</f>
        <v>0</v>
      </c>
      <c r="BG189">
        <f t="shared" si="294"/>
        <v>0</v>
      </c>
      <c r="BH189">
        <f t="shared" si="295"/>
        <v>0</v>
      </c>
      <c r="BI189">
        <f>COUNTIF('résultats bruts'!AD189,1)</f>
        <v>0</v>
      </c>
      <c r="BJ189">
        <f>COUNTIF('résultats bruts'!AE189,1)</f>
        <v>0</v>
      </c>
      <c r="BK189">
        <f t="shared" si="296"/>
        <v>0</v>
      </c>
      <c r="BL189">
        <f t="shared" si="297"/>
        <v>0</v>
      </c>
      <c r="BM189">
        <f t="shared" si="298"/>
        <v>0</v>
      </c>
      <c r="BN189">
        <f t="shared" si="299"/>
        <v>0</v>
      </c>
      <c r="BO189">
        <f t="shared" si="300"/>
        <v>0</v>
      </c>
      <c r="BP189">
        <f t="shared" si="301"/>
        <v>0</v>
      </c>
      <c r="BQ189">
        <f t="shared" si="302"/>
        <v>0</v>
      </c>
      <c r="BR189">
        <f t="shared" si="303"/>
        <v>0</v>
      </c>
      <c r="BS189">
        <f t="shared" si="304"/>
        <v>0</v>
      </c>
      <c r="BT189">
        <f t="shared" si="305"/>
        <v>0</v>
      </c>
      <c r="BU189">
        <f t="shared" si="306"/>
        <v>0</v>
      </c>
      <c r="BV189">
        <f t="shared" si="307"/>
        <v>0</v>
      </c>
      <c r="BW189">
        <f t="shared" si="308"/>
        <v>0</v>
      </c>
      <c r="BX189">
        <f t="shared" si="309"/>
        <v>0</v>
      </c>
      <c r="BY189">
        <f t="shared" si="310"/>
        <v>0</v>
      </c>
      <c r="BZ189">
        <f t="shared" si="311"/>
        <v>0</v>
      </c>
      <c r="CA189">
        <f t="shared" si="312"/>
        <v>0</v>
      </c>
      <c r="CB189">
        <f t="shared" si="313"/>
        <v>0</v>
      </c>
      <c r="CC189">
        <f t="shared" si="314"/>
        <v>0</v>
      </c>
      <c r="CD189">
        <f t="shared" si="315"/>
        <v>0</v>
      </c>
      <c r="CE189">
        <f t="shared" si="316"/>
        <v>0</v>
      </c>
      <c r="CF189">
        <f t="shared" si="317"/>
        <v>0</v>
      </c>
      <c r="CG189">
        <f>COUNTIF('résultats bruts'!CL189, 1) + COUNTIF('résultats bruts'!DI189,1)</f>
        <v>0</v>
      </c>
      <c r="CH189">
        <f t="shared" si="318"/>
        <v>0</v>
      </c>
      <c r="CI189">
        <f>COUNTIF('résultats bruts'!CK189, 1) + COUNTIF('résultats bruts'!DJ189,1)</f>
        <v>0</v>
      </c>
      <c r="CJ189">
        <f t="shared" si="319"/>
        <v>0</v>
      </c>
      <c r="CK189">
        <f>COUNTIF('résultats bruts'!CN189, 1) + COUNTIF('résultats bruts'!DK189,1)</f>
        <v>0</v>
      </c>
      <c r="CL189">
        <f t="shared" si="320"/>
        <v>0</v>
      </c>
      <c r="CM189">
        <f>COUNTIF('résultats bruts'!CO189, 1) + COUNTIF('résultats bruts'!DM189,1)</f>
        <v>0</v>
      </c>
      <c r="CN189">
        <f t="shared" si="321"/>
        <v>0</v>
      </c>
      <c r="CO189">
        <f>COUNTIF('résultats bruts'!DL189, "0A") + COUNTIF('résultats bruts'!CM189,0)</f>
        <v>1</v>
      </c>
      <c r="CP189">
        <f t="shared" si="322"/>
        <v>0.5</v>
      </c>
      <c r="CQ189">
        <f t="shared" si="323"/>
        <v>0</v>
      </c>
      <c r="CR189">
        <f t="shared" si="324"/>
        <v>0</v>
      </c>
      <c r="CS189">
        <f>COUNTIF('résultats bruts'!BB189,1)</f>
        <v>0</v>
      </c>
      <c r="CT189">
        <f>COUNTIF('résultats bruts'!W189,1)</f>
        <v>0</v>
      </c>
      <c r="CU189">
        <f t="shared" si="325"/>
        <v>0</v>
      </c>
      <c r="CV189">
        <f t="shared" si="326"/>
        <v>0</v>
      </c>
      <c r="CW189">
        <f>COUNTIF('résultats bruts'!BC189,1)</f>
        <v>0</v>
      </c>
      <c r="CX189">
        <f>COUNTIF('résultats bruts'!X189,1)</f>
        <v>0</v>
      </c>
      <c r="CY189">
        <f t="shared" si="327"/>
        <v>0</v>
      </c>
      <c r="CZ189">
        <f t="shared" si="328"/>
        <v>0</v>
      </c>
      <c r="DA189">
        <f t="shared" si="329"/>
        <v>0</v>
      </c>
      <c r="DB189">
        <f t="shared" si="330"/>
        <v>0</v>
      </c>
      <c r="DC189">
        <f>COUNTIF('résultats bruts'!BD189,1)</f>
        <v>0</v>
      </c>
      <c r="DD189">
        <f>COUNTIF('résultats bruts'!Y189,1)</f>
        <v>0</v>
      </c>
      <c r="DE189">
        <f t="shared" si="331"/>
        <v>0</v>
      </c>
      <c r="DF189">
        <f t="shared" si="332"/>
        <v>0</v>
      </c>
      <c r="DG189">
        <f>COUNTIF('résultats bruts'!BE189,1)</f>
        <v>0</v>
      </c>
      <c r="DH189">
        <f>COUNTIF('résultats bruts'!Z189,1)</f>
        <v>0</v>
      </c>
      <c r="DI189">
        <f t="shared" si="333"/>
        <v>0</v>
      </c>
      <c r="DJ189">
        <f t="shared" si="334"/>
        <v>0</v>
      </c>
      <c r="DK189">
        <f t="shared" si="335"/>
        <v>0</v>
      </c>
      <c r="DL189">
        <f t="shared" si="336"/>
        <v>0</v>
      </c>
      <c r="DM189">
        <f t="shared" si="337"/>
        <v>0</v>
      </c>
      <c r="DN189">
        <f t="shared" si="338"/>
        <v>0</v>
      </c>
      <c r="DO189">
        <f t="shared" si="339"/>
        <v>0</v>
      </c>
      <c r="DP189">
        <f t="shared" si="340"/>
        <v>0</v>
      </c>
      <c r="DQ189">
        <f t="shared" si="341"/>
        <v>0</v>
      </c>
      <c r="DR189">
        <f t="shared" si="342"/>
        <v>0</v>
      </c>
      <c r="DS189">
        <f>COUNTIF('résultats bruts'!BY189, 1 ) + COUNTIF('résultats bruts'!DA189,1)</f>
        <v>0</v>
      </c>
      <c r="DT189">
        <f t="shared" si="343"/>
        <v>0</v>
      </c>
      <c r="DU189">
        <f>COUNTIF('résultats bruts'!CA189, 1 ) + COUNTIF('résultats bruts'!DE189,1)</f>
        <v>0</v>
      </c>
      <c r="DV189">
        <f t="shared" si="344"/>
        <v>0</v>
      </c>
      <c r="DW189">
        <f>COUNTIF('résultats bruts'!CB189, 1 ) + COUNTIF('résultats bruts'!CU189,1)</f>
        <v>0</v>
      </c>
      <c r="DX189">
        <f t="shared" si="345"/>
        <v>0</v>
      </c>
      <c r="DY189">
        <f>COUNTIF('résultats bruts'!BZ189, 1 ) + COUNTIF('résultats bruts'!CX189,1)</f>
        <v>0</v>
      </c>
      <c r="DZ189">
        <f t="shared" si="346"/>
        <v>0</v>
      </c>
      <c r="EA189">
        <f t="shared" si="347"/>
        <v>0</v>
      </c>
      <c r="EB189">
        <f t="shared" si="348"/>
        <v>0</v>
      </c>
      <c r="EC189">
        <f>COUNTIF('résultats bruts'!CE189, 1 ) + COUNTIF('résultats bruts'!CZ189,1)</f>
        <v>0</v>
      </c>
      <c r="ED189">
        <f t="shared" si="349"/>
        <v>0</v>
      </c>
      <c r="EE189">
        <f>COUNTIF('résultats bruts'!CD189, 1 ) + COUNTIF('résultats bruts'!DC189,1)</f>
        <v>0</v>
      </c>
      <c r="EF189">
        <f t="shared" si="350"/>
        <v>0</v>
      </c>
      <c r="EG189">
        <f>COUNTIF('résultats bruts'!CC189, 1 ) + COUNTIF('résultats bruts'!CT189,1)</f>
        <v>0</v>
      </c>
      <c r="EH189">
        <f t="shared" si="351"/>
        <v>0</v>
      </c>
      <c r="EI189">
        <f>COUNTIF('résultats bruts'!CF189, 1 ) + COUNTIF('résultats bruts'!CW189,1)</f>
        <v>0</v>
      </c>
      <c r="EJ189">
        <f t="shared" si="352"/>
        <v>0</v>
      </c>
      <c r="EK189">
        <f t="shared" si="353"/>
        <v>0</v>
      </c>
      <c r="EL189">
        <f t="shared" si="354"/>
        <v>0</v>
      </c>
      <c r="EM189">
        <f>COUNTIF('résultats bruts'!CJ189, 1 ) + COUNTIF('résultats bruts'!CY189,1)</f>
        <v>0</v>
      </c>
      <c r="EN189">
        <f t="shared" si="355"/>
        <v>0</v>
      </c>
      <c r="EO189">
        <f>COUNTIF('résultats bruts'!CI189, 1 ) + COUNTIF('résultats bruts'!DB189,1)</f>
        <v>0</v>
      </c>
      <c r="EP189">
        <f t="shared" si="356"/>
        <v>0</v>
      </c>
      <c r="EQ189">
        <f>COUNTIF('résultats bruts'!CG189, 1 ) + COUNTIF('résultats bruts'!CS189,1)</f>
        <v>0</v>
      </c>
      <c r="ER189">
        <f t="shared" si="357"/>
        <v>0</v>
      </c>
      <c r="ES189">
        <f>COUNTIF('résultats bruts'!CH189, 1 ) + COUNTIF('résultats bruts'!CV189,1)</f>
        <v>0</v>
      </c>
      <c r="ET189">
        <f t="shared" si="358"/>
        <v>0</v>
      </c>
      <c r="EU189">
        <f t="shared" si="359"/>
        <v>0</v>
      </c>
      <c r="EV189">
        <f t="shared" si="360"/>
        <v>0</v>
      </c>
      <c r="EW189">
        <f t="shared" si="361"/>
        <v>0</v>
      </c>
      <c r="EX189">
        <f t="shared" si="362"/>
        <v>0</v>
      </c>
      <c r="EY189">
        <f t="shared" si="363"/>
        <v>0</v>
      </c>
      <c r="EZ189">
        <f t="shared" si="364"/>
        <v>0</v>
      </c>
      <c r="FA189">
        <f t="shared" si="365"/>
        <v>0</v>
      </c>
      <c r="FB189">
        <f t="shared" si="366"/>
        <v>0</v>
      </c>
      <c r="FC189">
        <f t="shared" si="367"/>
        <v>0</v>
      </c>
      <c r="FD189">
        <f t="shared" si="368"/>
        <v>0</v>
      </c>
      <c r="FE189">
        <f>COUNTIF('résultats bruts'!DD189,0)</f>
        <v>1</v>
      </c>
      <c r="FF189">
        <f t="shared" si="369"/>
        <v>0</v>
      </c>
      <c r="FG189">
        <f t="shared" si="370"/>
        <v>0</v>
      </c>
      <c r="FH189">
        <f>COUNTIF('résultats bruts'!DN189,1)</f>
        <v>0</v>
      </c>
      <c r="FI189">
        <f>COUNTIF('résultats bruts'!DO189,1)</f>
        <v>0</v>
      </c>
      <c r="FJ189">
        <f>COUNTIF('résultats bruts'!DP189,1)</f>
        <v>0</v>
      </c>
      <c r="FK189">
        <f>COUNTIF('résultats bruts'!O189,1) + COUNTIF('résultats bruts'!AT189,1)</f>
        <v>0</v>
      </c>
      <c r="FL189">
        <f>COUNTIF('résultats bruts'!P189,1) + COUNTIF('résultats bruts'!AX189,1)</f>
        <v>0</v>
      </c>
      <c r="FM189">
        <f t="shared" si="371"/>
        <v>0</v>
      </c>
      <c r="FN189">
        <f t="shared" si="372"/>
        <v>0</v>
      </c>
      <c r="FO189">
        <f>COUNTIF('résultats bruts'!Q189,1) + COUNTIF('résultats bruts'!AV189,1)</f>
        <v>0</v>
      </c>
      <c r="FP189">
        <f>COUNTIF('résultats bruts'!R189,1) + COUNTIF('résultats bruts'!BA189,1)</f>
        <v>0</v>
      </c>
      <c r="FQ189">
        <f t="shared" si="373"/>
        <v>0</v>
      </c>
      <c r="FR189">
        <f t="shared" si="374"/>
        <v>0</v>
      </c>
      <c r="FS189">
        <f>COUNTIF('résultats bruts'!S189,1) + COUNTIF('résultats bruts'!AZ189,1)</f>
        <v>0</v>
      </c>
      <c r="FT189">
        <f>COUNTIF('résultats bruts'!T189,1) + COUNTIF('résultats bruts'!AW189,1)</f>
        <v>0</v>
      </c>
      <c r="FU189">
        <f t="shared" si="375"/>
        <v>0</v>
      </c>
      <c r="FV189">
        <f t="shared" si="376"/>
        <v>0</v>
      </c>
      <c r="FW189">
        <f>COUNTIF('résultats bruts'!U189,1) + COUNTIF('résultats bruts'!AY189,1)</f>
        <v>0</v>
      </c>
      <c r="FX189">
        <f>COUNTIF('résultats bruts'!V189,1) + COUNTIF('résultats bruts'!AU189,1)</f>
        <v>0</v>
      </c>
      <c r="FY189">
        <f t="shared" si="377"/>
        <v>0</v>
      </c>
      <c r="FZ189">
        <f t="shared" si="378"/>
        <v>0</v>
      </c>
      <c r="GA189">
        <f t="shared" si="379"/>
        <v>0</v>
      </c>
      <c r="GB189">
        <f t="shared" si="380"/>
        <v>0</v>
      </c>
      <c r="GC189">
        <f t="shared" si="381"/>
        <v>0</v>
      </c>
      <c r="GD189">
        <f t="shared" si="382"/>
        <v>0</v>
      </c>
      <c r="GE189">
        <f>COUNTIF('résultats bruts'!AT189:BA189,"0A")+ COUNTIF('résultats bruts'!BM189,"0A")</f>
        <v>0</v>
      </c>
      <c r="GF189">
        <f t="shared" si="383"/>
        <v>0</v>
      </c>
      <c r="GG189">
        <f>COUNTIF('résultats bruts'!BL189,1)</f>
        <v>0</v>
      </c>
      <c r="GH189">
        <f>COUNTIF('résultats bruts'!BM189,1)</f>
        <v>0</v>
      </c>
      <c r="GI189">
        <f>COUNTIF('résultats bruts'!AV189,1)</f>
        <v>0</v>
      </c>
      <c r="GJ189">
        <f>COUNTIF('résultats bruts'!BN189,1)</f>
        <v>0</v>
      </c>
      <c r="GK189">
        <f t="shared" si="384"/>
        <v>0</v>
      </c>
      <c r="GL189">
        <f t="shared" si="385"/>
        <v>0</v>
      </c>
      <c r="GM189">
        <f>COUNTIF('résultats bruts'!CQ189, 1) + COUNTIF('résultats bruts'!DF189,1)</f>
        <v>0</v>
      </c>
      <c r="GN189">
        <f t="shared" si="386"/>
        <v>0</v>
      </c>
      <c r="GO189">
        <f>COUNTIF('résultats bruts'!CP189, 1) + COUNTIF('résultats bruts'!DG189,1)</f>
        <v>0</v>
      </c>
      <c r="GP189">
        <f t="shared" si="387"/>
        <v>0</v>
      </c>
      <c r="GQ189">
        <f>COUNTIF('résultats bruts'!CR189, 1) + COUNTIF('résultats bruts'!DH189,1)</f>
        <v>0</v>
      </c>
      <c r="GR189">
        <f t="shared" si="388"/>
        <v>0</v>
      </c>
      <c r="GS189">
        <f>COUNTIF('résultats bruts'!BU189:BX189,1)</f>
        <v>0</v>
      </c>
      <c r="GT189">
        <f t="shared" si="389"/>
        <v>0</v>
      </c>
      <c r="GU189">
        <f>COUNTIF('résultats bruts'!DQ189:DT189,1)</f>
        <v>0</v>
      </c>
      <c r="GV189">
        <f t="shared" si="390"/>
        <v>0</v>
      </c>
      <c r="GW189">
        <f t="shared" si="391"/>
        <v>0</v>
      </c>
      <c r="GX189">
        <f t="shared" si="392"/>
        <v>0</v>
      </c>
      <c r="GY189">
        <f>COUNTIF('résultats bruts'!DF189:DH189,"0A")</f>
        <v>0</v>
      </c>
      <c r="GZ189">
        <f t="shared" si="393"/>
        <v>0</v>
      </c>
      <c r="HA189">
        <f t="shared" si="394"/>
        <v>0</v>
      </c>
      <c r="HB189">
        <f t="shared" si="395"/>
        <v>0</v>
      </c>
    </row>
    <row r="190" spans="1:210" ht="15.75" x14ac:dyDescent="0.25">
      <c r="A190">
        <f>'résultats bruts'!A190</f>
        <v>0</v>
      </c>
      <c r="B190">
        <f>'résultats bruts'!B190</f>
        <v>0</v>
      </c>
      <c r="C190">
        <f>'résultats bruts'!C190</f>
        <v>0</v>
      </c>
      <c r="D190">
        <f>'résultats bruts'!D190</f>
        <v>0</v>
      </c>
      <c r="E190">
        <f>'résultats bruts'!E190</f>
        <v>0</v>
      </c>
      <c r="F190">
        <f>'résultats bruts'!F190</f>
        <v>188</v>
      </c>
      <c r="G190">
        <f>'résultats bruts'!G190</f>
        <v>0</v>
      </c>
      <c r="H190">
        <f>COUNTIF('résultats bruts'!BO190,1)</f>
        <v>0</v>
      </c>
      <c r="I190">
        <f>COUNTIF('résultats bruts'!BQ190,1)</f>
        <v>0</v>
      </c>
      <c r="J190">
        <f>COUNTIF('résultats bruts'!BS190,1)</f>
        <v>0</v>
      </c>
      <c r="K190">
        <f t="shared" si="264"/>
        <v>0</v>
      </c>
      <c r="L190">
        <f t="shared" si="265"/>
        <v>0</v>
      </c>
      <c r="M190">
        <f>COUNTIF('résultats bruts'!BP190,1)</f>
        <v>0</v>
      </c>
      <c r="N190">
        <f>COUNTIF('résultats bruts'!BR190,1)</f>
        <v>0</v>
      </c>
      <c r="O190">
        <f>COUNTIF('résultats bruts'!BT190,1)</f>
        <v>0</v>
      </c>
      <c r="P190">
        <f t="shared" si="266"/>
        <v>0</v>
      </c>
      <c r="Q190">
        <f t="shared" si="267"/>
        <v>0</v>
      </c>
      <c r="R190">
        <f>COUNTIF('résultats bruts'!H190,1)</f>
        <v>0</v>
      </c>
      <c r="S190">
        <f>COUNTIF('résultats bruts'!I190,1)</f>
        <v>0</v>
      </c>
      <c r="T190">
        <f>COUNTIF('résultats bruts'!J190,1)</f>
        <v>0</v>
      </c>
      <c r="U190">
        <f t="shared" si="268"/>
        <v>0</v>
      </c>
      <c r="V190">
        <f t="shared" si="269"/>
        <v>0</v>
      </c>
      <c r="W190">
        <f t="shared" si="270"/>
        <v>0</v>
      </c>
      <c r="X190">
        <f t="shared" si="271"/>
        <v>0</v>
      </c>
      <c r="Y190">
        <f>COUNTIF('résultats bruts'!AH190:AK190,1)</f>
        <v>0</v>
      </c>
      <c r="Z190">
        <f t="shared" si="272"/>
        <v>0</v>
      </c>
      <c r="AA190">
        <f>COUNTIF('résultats bruts'!AL190:AO190,1)</f>
        <v>0</v>
      </c>
      <c r="AB190">
        <f t="shared" si="273"/>
        <v>0</v>
      </c>
      <c r="AC190">
        <f>COUNTIF('résultats bruts'!AP190:AS190,1)</f>
        <v>0</v>
      </c>
      <c r="AD190">
        <f t="shared" si="274"/>
        <v>0</v>
      </c>
      <c r="AE190">
        <f t="shared" si="275"/>
        <v>0</v>
      </c>
      <c r="AF190">
        <f t="shared" si="276"/>
        <v>0</v>
      </c>
      <c r="AG190">
        <f>COUNTIF('résultats bruts'!BF190,1) + COUNTIF('résultats bruts'!BI190,1)</f>
        <v>0</v>
      </c>
      <c r="AH190">
        <f t="shared" si="277"/>
        <v>0</v>
      </c>
      <c r="AI190">
        <f>COUNTIF('résultats bruts'!AA190:AC190,1)</f>
        <v>0</v>
      </c>
      <c r="AJ190">
        <f t="shared" si="278"/>
        <v>0</v>
      </c>
      <c r="AK190">
        <f t="shared" si="279"/>
        <v>0</v>
      </c>
      <c r="AL190">
        <f t="shared" si="280"/>
        <v>0</v>
      </c>
      <c r="AM190">
        <f t="shared" si="281"/>
        <v>0</v>
      </c>
      <c r="AN190">
        <f t="shared" si="282"/>
        <v>0</v>
      </c>
      <c r="AO190">
        <f t="shared" si="283"/>
        <v>0</v>
      </c>
      <c r="AP190">
        <f t="shared" si="284"/>
        <v>0</v>
      </c>
      <c r="AQ190">
        <f>COUNTIF('résultats bruts'!AH190,0)+COUNTIF('résultats bruts'!AN190,0)+COUNTIF('résultats bruts'!AS190,0) + COUNTIF('résultats bruts'!AA190:AC190,"0A")+COUNTIF('résultats bruts'!BF190,"0A")+COUNTIF('résultats bruts'!BI190,"0A")</f>
        <v>3</v>
      </c>
      <c r="AR190">
        <f t="shared" si="285"/>
        <v>0.42857142857142855</v>
      </c>
      <c r="AS190">
        <f t="shared" si="286"/>
        <v>0</v>
      </c>
      <c r="AT190">
        <f t="shared" si="287"/>
        <v>0</v>
      </c>
      <c r="AU190">
        <f>COUNTIF('résultats bruts'!M190,1)</f>
        <v>0</v>
      </c>
      <c r="AV190">
        <f>COUNTIF('résultats bruts'!K190,1)</f>
        <v>0</v>
      </c>
      <c r="AW190">
        <f t="shared" si="288"/>
        <v>0</v>
      </c>
      <c r="AX190">
        <f t="shared" si="289"/>
        <v>0</v>
      </c>
      <c r="AY190">
        <f>COUNTIF('résultats bruts'!L190,1)</f>
        <v>0</v>
      </c>
      <c r="AZ190">
        <f>COUNTIF('résultats bruts'!N190,1)</f>
        <v>0</v>
      </c>
      <c r="BA190">
        <f t="shared" si="290"/>
        <v>0</v>
      </c>
      <c r="BB190">
        <f t="shared" si="291"/>
        <v>0</v>
      </c>
      <c r="BC190">
        <f t="shared" si="292"/>
        <v>0</v>
      </c>
      <c r="BD190">
        <f t="shared" si="293"/>
        <v>0</v>
      </c>
      <c r="BE190">
        <f>COUNTIF('résultats bruts'!AG190,1)</f>
        <v>0</v>
      </c>
      <c r="BF190">
        <f>COUNTIF('résultats bruts'!AF190,1)</f>
        <v>0</v>
      </c>
      <c r="BG190">
        <f t="shared" si="294"/>
        <v>0</v>
      </c>
      <c r="BH190">
        <f t="shared" si="295"/>
        <v>0</v>
      </c>
      <c r="BI190">
        <f>COUNTIF('résultats bruts'!AD190,1)</f>
        <v>0</v>
      </c>
      <c r="BJ190">
        <f>COUNTIF('résultats bruts'!AE190,1)</f>
        <v>0</v>
      </c>
      <c r="BK190">
        <f t="shared" si="296"/>
        <v>0</v>
      </c>
      <c r="BL190">
        <f t="shared" si="297"/>
        <v>0</v>
      </c>
      <c r="BM190">
        <f t="shared" si="298"/>
        <v>0</v>
      </c>
      <c r="BN190">
        <f t="shared" si="299"/>
        <v>0</v>
      </c>
      <c r="BO190">
        <f t="shared" si="300"/>
        <v>0</v>
      </c>
      <c r="BP190">
        <f t="shared" si="301"/>
        <v>0</v>
      </c>
      <c r="BQ190">
        <f t="shared" si="302"/>
        <v>0</v>
      </c>
      <c r="BR190">
        <f t="shared" si="303"/>
        <v>0</v>
      </c>
      <c r="BS190">
        <f t="shared" si="304"/>
        <v>0</v>
      </c>
      <c r="BT190">
        <f t="shared" si="305"/>
        <v>0</v>
      </c>
      <c r="BU190">
        <f t="shared" si="306"/>
        <v>0</v>
      </c>
      <c r="BV190">
        <f t="shared" si="307"/>
        <v>0</v>
      </c>
      <c r="BW190">
        <f t="shared" si="308"/>
        <v>0</v>
      </c>
      <c r="BX190">
        <f t="shared" si="309"/>
        <v>0</v>
      </c>
      <c r="BY190">
        <f t="shared" si="310"/>
        <v>0</v>
      </c>
      <c r="BZ190">
        <f t="shared" si="311"/>
        <v>0</v>
      </c>
      <c r="CA190">
        <f t="shared" si="312"/>
        <v>0</v>
      </c>
      <c r="CB190">
        <f t="shared" si="313"/>
        <v>0</v>
      </c>
      <c r="CC190">
        <f t="shared" si="314"/>
        <v>0</v>
      </c>
      <c r="CD190">
        <f t="shared" si="315"/>
        <v>0</v>
      </c>
      <c r="CE190">
        <f t="shared" si="316"/>
        <v>0</v>
      </c>
      <c r="CF190">
        <f t="shared" si="317"/>
        <v>0</v>
      </c>
      <c r="CG190">
        <f>COUNTIF('résultats bruts'!CL190, 1) + COUNTIF('résultats bruts'!DI190,1)</f>
        <v>0</v>
      </c>
      <c r="CH190">
        <f t="shared" si="318"/>
        <v>0</v>
      </c>
      <c r="CI190">
        <f>COUNTIF('résultats bruts'!CK190, 1) + COUNTIF('résultats bruts'!DJ190,1)</f>
        <v>0</v>
      </c>
      <c r="CJ190">
        <f t="shared" si="319"/>
        <v>0</v>
      </c>
      <c r="CK190">
        <f>COUNTIF('résultats bruts'!CN190, 1) + COUNTIF('résultats bruts'!DK190,1)</f>
        <v>0</v>
      </c>
      <c r="CL190">
        <f t="shared" si="320"/>
        <v>0</v>
      </c>
      <c r="CM190">
        <f>COUNTIF('résultats bruts'!CO190, 1) + COUNTIF('résultats bruts'!DM190,1)</f>
        <v>0</v>
      </c>
      <c r="CN190">
        <f t="shared" si="321"/>
        <v>0</v>
      </c>
      <c r="CO190">
        <f>COUNTIF('résultats bruts'!DL190, "0A") + COUNTIF('résultats bruts'!CM190,0)</f>
        <v>1</v>
      </c>
      <c r="CP190">
        <f t="shared" si="322"/>
        <v>0.5</v>
      </c>
      <c r="CQ190">
        <f t="shared" si="323"/>
        <v>0</v>
      </c>
      <c r="CR190">
        <f t="shared" si="324"/>
        <v>0</v>
      </c>
      <c r="CS190">
        <f>COUNTIF('résultats bruts'!BB190,1)</f>
        <v>0</v>
      </c>
      <c r="CT190">
        <f>COUNTIF('résultats bruts'!W190,1)</f>
        <v>0</v>
      </c>
      <c r="CU190">
        <f t="shared" si="325"/>
        <v>0</v>
      </c>
      <c r="CV190">
        <f t="shared" si="326"/>
        <v>0</v>
      </c>
      <c r="CW190">
        <f>COUNTIF('résultats bruts'!BC190,1)</f>
        <v>0</v>
      </c>
      <c r="CX190">
        <f>COUNTIF('résultats bruts'!X190,1)</f>
        <v>0</v>
      </c>
      <c r="CY190">
        <f t="shared" si="327"/>
        <v>0</v>
      </c>
      <c r="CZ190">
        <f t="shared" si="328"/>
        <v>0</v>
      </c>
      <c r="DA190">
        <f t="shared" si="329"/>
        <v>0</v>
      </c>
      <c r="DB190">
        <f t="shared" si="330"/>
        <v>0</v>
      </c>
      <c r="DC190">
        <f>COUNTIF('résultats bruts'!BD190,1)</f>
        <v>0</v>
      </c>
      <c r="DD190">
        <f>COUNTIF('résultats bruts'!Y190,1)</f>
        <v>0</v>
      </c>
      <c r="DE190">
        <f t="shared" si="331"/>
        <v>0</v>
      </c>
      <c r="DF190">
        <f t="shared" si="332"/>
        <v>0</v>
      </c>
      <c r="DG190">
        <f>COUNTIF('résultats bruts'!BE190,1)</f>
        <v>0</v>
      </c>
      <c r="DH190">
        <f>COUNTIF('résultats bruts'!Z190,1)</f>
        <v>0</v>
      </c>
      <c r="DI190">
        <f t="shared" si="333"/>
        <v>0</v>
      </c>
      <c r="DJ190">
        <f t="shared" si="334"/>
        <v>0</v>
      </c>
      <c r="DK190">
        <f t="shared" si="335"/>
        <v>0</v>
      </c>
      <c r="DL190">
        <f t="shared" si="336"/>
        <v>0</v>
      </c>
      <c r="DM190">
        <f t="shared" si="337"/>
        <v>0</v>
      </c>
      <c r="DN190">
        <f t="shared" si="338"/>
        <v>0</v>
      </c>
      <c r="DO190">
        <f t="shared" si="339"/>
        <v>0</v>
      </c>
      <c r="DP190">
        <f t="shared" si="340"/>
        <v>0</v>
      </c>
      <c r="DQ190">
        <f t="shared" si="341"/>
        <v>0</v>
      </c>
      <c r="DR190">
        <f t="shared" si="342"/>
        <v>0</v>
      </c>
      <c r="DS190">
        <f>COUNTIF('résultats bruts'!BY190, 1 ) + COUNTIF('résultats bruts'!DA190,1)</f>
        <v>0</v>
      </c>
      <c r="DT190">
        <f t="shared" si="343"/>
        <v>0</v>
      </c>
      <c r="DU190">
        <f>COUNTIF('résultats bruts'!CA190, 1 ) + COUNTIF('résultats bruts'!DE190,1)</f>
        <v>0</v>
      </c>
      <c r="DV190">
        <f t="shared" si="344"/>
        <v>0</v>
      </c>
      <c r="DW190">
        <f>COUNTIF('résultats bruts'!CB190, 1 ) + COUNTIF('résultats bruts'!CU190,1)</f>
        <v>0</v>
      </c>
      <c r="DX190">
        <f t="shared" si="345"/>
        <v>0</v>
      </c>
      <c r="DY190">
        <f>COUNTIF('résultats bruts'!BZ190, 1 ) + COUNTIF('résultats bruts'!CX190,1)</f>
        <v>0</v>
      </c>
      <c r="DZ190">
        <f t="shared" si="346"/>
        <v>0</v>
      </c>
      <c r="EA190">
        <f t="shared" si="347"/>
        <v>0</v>
      </c>
      <c r="EB190">
        <f t="shared" si="348"/>
        <v>0</v>
      </c>
      <c r="EC190">
        <f>COUNTIF('résultats bruts'!CE190, 1 ) + COUNTIF('résultats bruts'!CZ190,1)</f>
        <v>0</v>
      </c>
      <c r="ED190">
        <f t="shared" si="349"/>
        <v>0</v>
      </c>
      <c r="EE190">
        <f>COUNTIF('résultats bruts'!CD190, 1 ) + COUNTIF('résultats bruts'!DC190,1)</f>
        <v>0</v>
      </c>
      <c r="EF190">
        <f t="shared" si="350"/>
        <v>0</v>
      </c>
      <c r="EG190">
        <f>COUNTIF('résultats bruts'!CC190, 1 ) + COUNTIF('résultats bruts'!CT190,1)</f>
        <v>0</v>
      </c>
      <c r="EH190">
        <f t="shared" si="351"/>
        <v>0</v>
      </c>
      <c r="EI190">
        <f>COUNTIF('résultats bruts'!CF190, 1 ) + COUNTIF('résultats bruts'!CW190,1)</f>
        <v>0</v>
      </c>
      <c r="EJ190">
        <f t="shared" si="352"/>
        <v>0</v>
      </c>
      <c r="EK190">
        <f t="shared" si="353"/>
        <v>0</v>
      </c>
      <c r="EL190">
        <f t="shared" si="354"/>
        <v>0</v>
      </c>
      <c r="EM190">
        <f>COUNTIF('résultats bruts'!CJ190, 1 ) + COUNTIF('résultats bruts'!CY190,1)</f>
        <v>0</v>
      </c>
      <c r="EN190">
        <f t="shared" si="355"/>
        <v>0</v>
      </c>
      <c r="EO190">
        <f>COUNTIF('résultats bruts'!CI190, 1 ) + COUNTIF('résultats bruts'!DB190,1)</f>
        <v>0</v>
      </c>
      <c r="EP190">
        <f t="shared" si="356"/>
        <v>0</v>
      </c>
      <c r="EQ190">
        <f>COUNTIF('résultats bruts'!CG190, 1 ) + COUNTIF('résultats bruts'!CS190,1)</f>
        <v>0</v>
      </c>
      <c r="ER190">
        <f t="shared" si="357"/>
        <v>0</v>
      </c>
      <c r="ES190">
        <f>COUNTIF('résultats bruts'!CH190, 1 ) + COUNTIF('résultats bruts'!CV190,1)</f>
        <v>0</v>
      </c>
      <c r="ET190">
        <f t="shared" si="358"/>
        <v>0</v>
      </c>
      <c r="EU190">
        <f t="shared" si="359"/>
        <v>0</v>
      </c>
      <c r="EV190">
        <f t="shared" si="360"/>
        <v>0</v>
      </c>
      <c r="EW190">
        <f t="shared" si="361"/>
        <v>0</v>
      </c>
      <c r="EX190">
        <f t="shared" si="362"/>
        <v>0</v>
      </c>
      <c r="EY190">
        <f t="shared" si="363"/>
        <v>0</v>
      </c>
      <c r="EZ190">
        <f t="shared" si="364"/>
        <v>0</v>
      </c>
      <c r="FA190">
        <f t="shared" si="365"/>
        <v>0</v>
      </c>
      <c r="FB190">
        <f t="shared" si="366"/>
        <v>0</v>
      </c>
      <c r="FC190">
        <f t="shared" si="367"/>
        <v>0</v>
      </c>
      <c r="FD190">
        <f t="shared" si="368"/>
        <v>0</v>
      </c>
      <c r="FE190">
        <f>COUNTIF('résultats bruts'!DD190,0)</f>
        <v>1</v>
      </c>
      <c r="FF190">
        <f t="shared" si="369"/>
        <v>0</v>
      </c>
      <c r="FG190">
        <f t="shared" si="370"/>
        <v>0</v>
      </c>
      <c r="FH190">
        <f>COUNTIF('résultats bruts'!DN190,1)</f>
        <v>0</v>
      </c>
      <c r="FI190">
        <f>COUNTIF('résultats bruts'!DO190,1)</f>
        <v>0</v>
      </c>
      <c r="FJ190">
        <f>COUNTIF('résultats bruts'!DP190,1)</f>
        <v>0</v>
      </c>
      <c r="FK190">
        <f>COUNTIF('résultats bruts'!O190,1) + COUNTIF('résultats bruts'!AT190,1)</f>
        <v>0</v>
      </c>
      <c r="FL190">
        <f>COUNTIF('résultats bruts'!P190,1) + COUNTIF('résultats bruts'!AX190,1)</f>
        <v>0</v>
      </c>
      <c r="FM190">
        <f t="shared" si="371"/>
        <v>0</v>
      </c>
      <c r="FN190">
        <f t="shared" si="372"/>
        <v>0</v>
      </c>
      <c r="FO190">
        <f>COUNTIF('résultats bruts'!Q190,1) + COUNTIF('résultats bruts'!AV190,1)</f>
        <v>0</v>
      </c>
      <c r="FP190">
        <f>COUNTIF('résultats bruts'!R190,1) + COUNTIF('résultats bruts'!BA190,1)</f>
        <v>0</v>
      </c>
      <c r="FQ190">
        <f t="shared" si="373"/>
        <v>0</v>
      </c>
      <c r="FR190">
        <f t="shared" si="374"/>
        <v>0</v>
      </c>
      <c r="FS190">
        <f>COUNTIF('résultats bruts'!S190,1) + COUNTIF('résultats bruts'!AZ190,1)</f>
        <v>0</v>
      </c>
      <c r="FT190">
        <f>COUNTIF('résultats bruts'!T190,1) + COUNTIF('résultats bruts'!AW190,1)</f>
        <v>0</v>
      </c>
      <c r="FU190">
        <f t="shared" si="375"/>
        <v>0</v>
      </c>
      <c r="FV190">
        <f t="shared" si="376"/>
        <v>0</v>
      </c>
      <c r="FW190">
        <f>COUNTIF('résultats bruts'!U190,1) + COUNTIF('résultats bruts'!AY190,1)</f>
        <v>0</v>
      </c>
      <c r="FX190">
        <f>COUNTIF('résultats bruts'!V190,1) + COUNTIF('résultats bruts'!AU190,1)</f>
        <v>0</v>
      </c>
      <c r="FY190">
        <f t="shared" si="377"/>
        <v>0</v>
      </c>
      <c r="FZ190">
        <f t="shared" si="378"/>
        <v>0</v>
      </c>
      <c r="GA190">
        <f t="shared" si="379"/>
        <v>0</v>
      </c>
      <c r="GB190">
        <f t="shared" si="380"/>
        <v>0</v>
      </c>
      <c r="GC190">
        <f t="shared" si="381"/>
        <v>0</v>
      </c>
      <c r="GD190">
        <f t="shared" si="382"/>
        <v>0</v>
      </c>
      <c r="GE190">
        <f>COUNTIF('résultats bruts'!AT190:BA190,"0A")+ COUNTIF('résultats bruts'!BM190,"0A")</f>
        <v>0</v>
      </c>
      <c r="GF190">
        <f t="shared" si="383"/>
        <v>0</v>
      </c>
      <c r="GG190">
        <f>COUNTIF('résultats bruts'!BL190,1)</f>
        <v>0</v>
      </c>
      <c r="GH190">
        <f>COUNTIF('résultats bruts'!BM190,1)</f>
        <v>0</v>
      </c>
      <c r="GI190">
        <f>COUNTIF('résultats bruts'!AV190,1)</f>
        <v>0</v>
      </c>
      <c r="GJ190">
        <f>COUNTIF('résultats bruts'!BN190,1)</f>
        <v>0</v>
      </c>
      <c r="GK190">
        <f t="shared" si="384"/>
        <v>0</v>
      </c>
      <c r="GL190">
        <f t="shared" si="385"/>
        <v>0</v>
      </c>
      <c r="GM190">
        <f>COUNTIF('résultats bruts'!CQ190, 1) + COUNTIF('résultats bruts'!DF190,1)</f>
        <v>0</v>
      </c>
      <c r="GN190">
        <f t="shared" si="386"/>
        <v>0</v>
      </c>
      <c r="GO190">
        <f>COUNTIF('résultats bruts'!CP190, 1) + COUNTIF('résultats bruts'!DG190,1)</f>
        <v>0</v>
      </c>
      <c r="GP190">
        <f t="shared" si="387"/>
        <v>0</v>
      </c>
      <c r="GQ190">
        <f>COUNTIF('résultats bruts'!CR190, 1) + COUNTIF('résultats bruts'!DH190,1)</f>
        <v>0</v>
      </c>
      <c r="GR190">
        <f t="shared" si="388"/>
        <v>0</v>
      </c>
      <c r="GS190">
        <f>COUNTIF('résultats bruts'!BU190:BX190,1)</f>
        <v>0</v>
      </c>
      <c r="GT190">
        <f t="shared" si="389"/>
        <v>0</v>
      </c>
      <c r="GU190">
        <f>COUNTIF('résultats bruts'!DQ190:DT190,1)</f>
        <v>0</v>
      </c>
      <c r="GV190">
        <f t="shared" si="390"/>
        <v>0</v>
      </c>
      <c r="GW190">
        <f t="shared" si="391"/>
        <v>0</v>
      </c>
      <c r="GX190">
        <f t="shared" si="392"/>
        <v>0</v>
      </c>
      <c r="GY190">
        <f>COUNTIF('résultats bruts'!DF190:DH190,"0A")</f>
        <v>0</v>
      </c>
      <c r="GZ190">
        <f t="shared" si="393"/>
        <v>0</v>
      </c>
      <c r="HA190">
        <f t="shared" si="394"/>
        <v>0</v>
      </c>
      <c r="HB190">
        <f t="shared" si="395"/>
        <v>0</v>
      </c>
    </row>
    <row r="191" spans="1:210" ht="15.75" x14ac:dyDescent="0.25">
      <c r="A191">
        <f>'résultats bruts'!A191</f>
        <v>0</v>
      </c>
      <c r="B191">
        <f>'résultats bruts'!B191</f>
        <v>0</v>
      </c>
      <c r="C191">
        <f>'résultats bruts'!C191</f>
        <v>0</v>
      </c>
      <c r="D191">
        <f>'résultats bruts'!D191</f>
        <v>0</v>
      </c>
      <c r="E191">
        <f>'résultats bruts'!E191</f>
        <v>0</v>
      </c>
      <c r="F191">
        <f>'résultats bruts'!F191</f>
        <v>189</v>
      </c>
      <c r="G191">
        <f>'résultats bruts'!G191</f>
        <v>0</v>
      </c>
      <c r="H191">
        <f>COUNTIF('résultats bruts'!BO191,1)</f>
        <v>0</v>
      </c>
      <c r="I191">
        <f>COUNTIF('résultats bruts'!BQ191,1)</f>
        <v>0</v>
      </c>
      <c r="J191">
        <f>COUNTIF('résultats bruts'!BS191,1)</f>
        <v>0</v>
      </c>
      <c r="K191">
        <f t="shared" si="264"/>
        <v>0</v>
      </c>
      <c r="L191">
        <f t="shared" si="265"/>
        <v>0</v>
      </c>
      <c r="M191">
        <f>COUNTIF('résultats bruts'!BP191,1)</f>
        <v>0</v>
      </c>
      <c r="N191">
        <f>COUNTIF('résultats bruts'!BR191,1)</f>
        <v>0</v>
      </c>
      <c r="O191">
        <f>COUNTIF('résultats bruts'!BT191,1)</f>
        <v>0</v>
      </c>
      <c r="P191">
        <f t="shared" si="266"/>
        <v>0</v>
      </c>
      <c r="Q191">
        <f t="shared" si="267"/>
        <v>0</v>
      </c>
      <c r="R191">
        <f>COUNTIF('résultats bruts'!H191,1)</f>
        <v>0</v>
      </c>
      <c r="S191">
        <f>COUNTIF('résultats bruts'!I191,1)</f>
        <v>0</v>
      </c>
      <c r="T191">
        <f>COUNTIF('résultats bruts'!J191,1)</f>
        <v>0</v>
      </c>
      <c r="U191">
        <f t="shared" si="268"/>
        <v>0</v>
      </c>
      <c r="V191">
        <f t="shared" si="269"/>
        <v>0</v>
      </c>
      <c r="W191">
        <f t="shared" si="270"/>
        <v>0</v>
      </c>
      <c r="X191">
        <f t="shared" si="271"/>
        <v>0</v>
      </c>
      <c r="Y191">
        <f>COUNTIF('résultats bruts'!AH191:AK191,1)</f>
        <v>0</v>
      </c>
      <c r="Z191">
        <f t="shared" si="272"/>
        <v>0</v>
      </c>
      <c r="AA191">
        <f>COUNTIF('résultats bruts'!AL191:AO191,1)</f>
        <v>0</v>
      </c>
      <c r="AB191">
        <f t="shared" si="273"/>
        <v>0</v>
      </c>
      <c r="AC191">
        <f>COUNTIF('résultats bruts'!AP191:AS191,1)</f>
        <v>0</v>
      </c>
      <c r="AD191">
        <f t="shared" si="274"/>
        <v>0</v>
      </c>
      <c r="AE191">
        <f t="shared" si="275"/>
        <v>0</v>
      </c>
      <c r="AF191">
        <f t="shared" si="276"/>
        <v>0</v>
      </c>
      <c r="AG191">
        <f>COUNTIF('résultats bruts'!BF191,1) + COUNTIF('résultats bruts'!BI191,1)</f>
        <v>0</v>
      </c>
      <c r="AH191">
        <f t="shared" si="277"/>
        <v>0</v>
      </c>
      <c r="AI191">
        <f>COUNTIF('résultats bruts'!AA191:AC191,1)</f>
        <v>0</v>
      </c>
      <c r="AJ191">
        <f t="shared" si="278"/>
        <v>0</v>
      </c>
      <c r="AK191">
        <f t="shared" si="279"/>
        <v>0</v>
      </c>
      <c r="AL191">
        <f t="shared" si="280"/>
        <v>0</v>
      </c>
      <c r="AM191">
        <f t="shared" si="281"/>
        <v>0</v>
      </c>
      <c r="AN191">
        <f t="shared" si="282"/>
        <v>0</v>
      </c>
      <c r="AO191">
        <f t="shared" si="283"/>
        <v>0</v>
      </c>
      <c r="AP191">
        <f t="shared" si="284"/>
        <v>0</v>
      </c>
      <c r="AQ191">
        <f>COUNTIF('résultats bruts'!AH191,0)+COUNTIF('résultats bruts'!AN191,0)+COUNTIF('résultats bruts'!AS191,0) + COUNTIF('résultats bruts'!AA191:AC191,"0A")+COUNTIF('résultats bruts'!BF191,"0A")+COUNTIF('résultats bruts'!BI191,"0A")</f>
        <v>3</v>
      </c>
      <c r="AR191">
        <f t="shared" si="285"/>
        <v>0.42857142857142855</v>
      </c>
      <c r="AS191">
        <f t="shared" si="286"/>
        <v>0</v>
      </c>
      <c r="AT191">
        <f t="shared" si="287"/>
        <v>0</v>
      </c>
      <c r="AU191">
        <f>COUNTIF('résultats bruts'!M191,1)</f>
        <v>0</v>
      </c>
      <c r="AV191">
        <f>COUNTIF('résultats bruts'!K191,1)</f>
        <v>0</v>
      </c>
      <c r="AW191">
        <f t="shared" si="288"/>
        <v>0</v>
      </c>
      <c r="AX191">
        <f t="shared" si="289"/>
        <v>0</v>
      </c>
      <c r="AY191">
        <f>COUNTIF('résultats bruts'!L191,1)</f>
        <v>0</v>
      </c>
      <c r="AZ191">
        <f>COUNTIF('résultats bruts'!N191,1)</f>
        <v>0</v>
      </c>
      <c r="BA191">
        <f t="shared" si="290"/>
        <v>0</v>
      </c>
      <c r="BB191">
        <f t="shared" si="291"/>
        <v>0</v>
      </c>
      <c r="BC191">
        <f t="shared" si="292"/>
        <v>0</v>
      </c>
      <c r="BD191">
        <f t="shared" si="293"/>
        <v>0</v>
      </c>
      <c r="BE191">
        <f>COUNTIF('résultats bruts'!AG191,1)</f>
        <v>0</v>
      </c>
      <c r="BF191">
        <f>COUNTIF('résultats bruts'!AF191,1)</f>
        <v>0</v>
      </c>
      <c r="BG191">
        <f t="shared" si="294"/>
        <v>0</v>
      </c>
      <c r="BH191">
        <f t="shared" si="295"/>
        <v>0</v>
      </c>
      <c r="BI191">
        <f>COUNTIF('résultats bruts'!AD191,1)</f>
        <v>0</v>
      </c>
      <c r="BJ191">
        <f>COUNTIF('résultats bruts'!AE191,1)</f>
        <v>0</v>
      </c>
      <c r="BK191">
        <f t="shared" si="296"/>
        <v>0</v>
      </c>
      <c r="BL191">
        <f t="shared" si="297"/>
        <v>0</v>
      </c>
      <c r="BM191">
        <f t="shared" si="298"/>
        <v>0</v>
      </c>
      <c r="BN191">
        <f t="shared" si="299"/>
        <v>0</v>
      </c>
      <c r="BO191">
        <f t="shared" si="300"/>
        <v>0</v>
      </c>
      <c r="BP191">
        <f t="shared" si="301"/>
        <v>0</v>
      </c>
      <c r="BQ191">
        <f t="shared" si="302"/>
        <v>0</v>
      </c>
      <c r="BR191">
        <f t="shared" si="303"/>
        <v>0</v>
      </c>
      <c r="BS191">
        <f t="shared" si="304"/>
        <v>0</v>
      </c>
      <c r="BT191">
        <f t="shared" si="305"/>
        <v>0</v>
      </c>
      <c r="BU191">
        <f t="shared" si="306"/>
        <v>0</v>
      </c>
      <c r="BV191">
        <f t="shared" si="307"/>
        <v>0</v>
      </c>
      <c r="BW191">
        <f t="shared" si="308"/>
        <v>0</v>
      </c>
      <c r="BX191">
        <f t="shared" si="309"/>
        <v>0</v>
      </c>
      <c r="BY191">
        <f t="shared" si="310"/>
        <v>0</v>
      </c>
      <c r="BZ191">
        <f t="shared" si="311"/>
        <v>0</v>
      </c>
      <c r="CA191">
        <f t="shared" si="312"/>
        <v>0</v>
      </c>
      <c r="CB191">
        <f t="shared" si="313"/>
        <v>0</v>
      </c>
      <c r="CC191">
        <f t="shared" si="314"/>
        <v>0</v>
      </c>
      <c r="CD191">
        <f t="shared" si="315"/>
        <v>0</v>
      </c>
      <c r="CE191">
        <f t="shared" si="316"/>
        <v>0</v>
      </c>
      <c r="CF191">
        <f t="shared" si="317"/>
        <v>0</v>
      </c>
      <c r="CG191">
        <f>COUNTIF('résultats bruts'!CL191, 1) + COUNTIF('résultats bruts'!DI191,1)</f>
        <v>0</v>
      </c>
      <c r="CH191">
        <f t="shared" si="318"/>
        <v>0</v>
      </c>
      <c r="CI191">
        <f>COUNTIF('résultats bruts'!CK191, 1) + COUNTIF('résultats bruts'!DJ191,1)</f>
        <v>0</v>
      </c>
      <c r="CJ191">
        <f t="shared" si="319"/>
        <v>0</v>
      </c>
      <c r="CK191">
        <f>COUNTIF('résultats bruts'!CN191, 1) + COUNTIF('résultats bruts'!DK191,1)</f>
        <v>0</v>
      </c>
      <c r="CL191">
        <f t="shared" si="320"/>
        <v>0</v>
      </c>
      <c r="CM191">
        <f>COUNTIF('résultats bruts'!CO191, 1) + COUNTIF('résultats bruts'!DM191,1)</f>
        <v>0</v>
      </c>
      <c r="CN191">
        <f t="shared" si="321"/>
        <v>0</v>
      </c>
      <c r="CO191">
        <f>COUNTIF('résultats bruts'!DL191, "0A") + COUNTIF('résultats bruts'!CM191,0)</f>
        <v>1</v>
      </c>
      <c r="CP191">
        <f t="shared" si="322"/>
        <v>0.5</v>
      </c>
      <c r="CQ191">
        <f t="shared" si="323"/>
        <v>0</v>
      </c>
      <c r="CR191">
        <f t="shared" si="324"/>
        <v>0</v>
      </c>
      <c r="CS191">
        <f>COUNTIF('résultats bruts'!BB191,1)</f>
        <v>0</v>
      </c>
      <c r="CT191">
        <f>COUNTIF('résultats bruts'!W191,1)</f>
        <v>0</v>
      </c>
      <c r="CU191">
        <f t="shared" si="325"/>
        <v>0</v>
      </c>
      <c r="CV191">
        <f t="shared" si="326"/>
        <v>0</v>
      </c>
      <c r="CW191">
        <f>COUNTIF('résultats bruts'!BC191,1)</f>
        <v>0</v>
      </c>
      <c r="CX191">
        <f>COUNTIF('résultats bruts'!X191,1)</f>
        <v>0</v>
      </c>
      <c r="CY191">
        <f t="shared" si="327"/>
        <v>0</v>
      </c>
      <c r="CZ191">
        <f t="shared" si="328"/>
        <v>0</v>
      </c>
      <c r="DA191">
        <f t="shared" si="329"/>
        <v>0</v>
      </c>
      <c r="DB191">
        <f t="shared" si="330"/>
        <v>0</v>
      </c>
      <c r="DC191">
        <f>COUNTIF('résultats bruts'!BD191,1)</f>
        <v>0</v>
      </c>
      <c r="DD191">
        <f>COUNTIF('résultats bruts'!Y191,1)</f>
        <v>0</v>
      </c>
      <c r="DE191">
        <f t="shared" si="331"/>
        <v>0</v>
      </c>
      <c r="DF191">
        <f t="shared" si="332"/>
        <v>0</v>
      </c>
      <c r="DG191">
        <f>COUNTIF('résultats bruts'!BE191,1)</f>
        <v>0</v>
      </c>
      <c r="DH191">
        <f>COUNTIF('résultats bruts'!Z191,1)</f>
        <v>0</v>
      </c>
      <c r="DI191">
        <f t="shared" si="333"/>
        <v>0</v>
      </c>
      <c r="DJ191">
        <f t="shared" si="334"/>
        <v>0</v>
      </c>
      <c r="DK191">
        <f t="shared" si="335"/>
        <v>0</v>
      </c>
      <c r="DL191">
        <f t="shared" si="336"/>
        <v>0</v>
      </c>
      <c r="DM191">
        <f t="shared" si="337"/>
        <v>0</v>
      </c>
      <c r="DN191">
        <f t="shared" si="338"/>
        <v>0</v>
      </c>
      <c r="DO191">
        <f t="shared" si="339"/>
        <v>0</v>
      </c>
      <c r="DP191">
        <f t="shared" si="340"/>
        <v>0</v>
      </c>
      <c r="DQ191">
        <f t="shared" si="341"/>
        <v>0</v>
      </c>
      <c r="DR191">
        <f t="shared" si="342"/>
        <v>0</v>
      </c>
      <c r="DS191">
        <f>COUNTIF('résultats bruts'!BY191, 1 ) + COUNTIF('résultats bruts'!DA191,1)</f>
        <v>0</v>
      </c>
      <c r="DT191">
        <f t="shared" si="343"/>
        <v>0</v>
      </c>
      <c r="DU191">
        <f>COUNTIF('résultats bruts'!CA191, 1 ) + COUNTIF('résultats bruts'!DE191,1)</f>
        <v>0</v>
      </c>
      <c r="DV191">
        <f t="shared" si="344"/>
        <v>0</v>
      </c>
      <c r="DW191">
        <f>COUNTIF('résultats bruts'!CB191, 1 ) + COUNTIF('résultats bruts'!CU191,1)</f>
        <v>0</v>
      </c>
      <c r="DX191">
        <f t="shared" si="345"/>
        <v>0</v>
      </c>
      <c r="DY191">
        <f>COUNTIF('résultats bruts'!BZ191, 1 ) + COUNTIF('résultats bruts'!CX191,1)</f>
        <v>0</v>
      </c>
      <c r="DZ191">
        <f t="shared" si="346"/>
        <v>0</v>
      </c>
      <c r="EA191">
        <f t="shared" si="347"/>
        <v>0</v>
      </c>
      <c r="EB191">
        <f t="shared" si="348"/>
        <v>0</v>
      </c>
      <c r="EC191">
        <f>COUNTIF('résultats bruts'!CE191, 1 ) + COUNTIF('résultats bruts'!CZ191,1)</f>
        <v>0</v>
      </c>
      <c r="ED191">
        <f t="shared" si="349"/>
        <v>0</v>
      </c>
      <c r="EE191">
        <f>COUNTIF('résultats bruts'!CD191, 1 ) + COUNTIF('résultats bruts'!DC191,1)</f>
        <v>0</v>
      </c>
      <c r="EF191">
        <f t="shared" si="350"/>
        <v>0</v>
      </c>
      <c r="EG191">
        <f>COUNTIF('résultats bruts'!CC191, 1 ) + COUNTIF('résultats bruts'!CT191,1)</f>
        <v>0</v>
      </c>
      <c r="EH191">
        <f t="shared" si="351"/>
        <v>0</v>
      </c>
      <c r="EI191">
        <f>COUNTIF('résultats bruts'!CF191, 1 ) + COUNTIF('résultats bruts'!CW191,1)</f>
        <v>0</v>
      </c>
      <c r="EJ191">
        <f t="shared" si="352"/>
        <v>0</v>
      </c>
      <c r="EK191">
        <f t="shared" si="353"/>
        <v>0</v>
      </c>
      <c r="EL191">
        <f t="shared" si="354"/>
        <v>0</v>
      </c>
      <c r="EM191">
        <f>COUNTIF('résultats bruts'!CJ191, 1 ) + COUNTIF('résultats bruts'!CY191,1)</f>
        <v>0</v>
      </c>
      <c r="EN191">
        <f t="shared" si="355"/>
        <v>0</v>
      </c>
      <c r="EO191">
        <f>COUNTIF('résultats bruts'!CI191, 1 ) + COUNTIF('résultats bruts'!DB191,1)</f>
        <v>0</v>
      </c>
      <c r="EP191">
        <f t="shared" si="356"/>
        <v>0</v>
      </c>
      <c r="EQ191">
        <f>COUNTIF('résultats bruts'!CG191, 1 ) + COUNTIF('résultats bruts'!CS191,1)</f>
        <v>0</v>
      </c>
      <c r="ER191">
        <f t="shared" si="357"/>
        <v>0</v>
      </c>
      <c r="ES191">
        <f>COUNTIF('résultats bruts'!CH191, 1 ) + COUNTIF('résultats bruts'!CV191,1)</f>
        <v>0</v>
      </c>
      <c r="ET191">
        <f t="shared" si="358"/>
        <v>0</v>
      </c>
      <c r="EU191">
        <f t="shared" si="359"/>
        <v>0</v>
      </c>
      <c r="EV191">
        <f t="shared" si="360"/>
        <v>0</v>
      </c>
      <c r="EW191">
        <f t="shared" si="361"/>
        <v>0</v>
      </c>
      <c r="EX191">
        <f t="shared" si="362"/>
        <v>0</v>
      </c>
      <c r="EY191">
        <f t="shared" si="363"/>
        <v>0</v>
      </c>
      <c r="EZ191">
        <f t="shared" si="364"/>
        <v>0</v>
      </c>
      <c r="FA191">
        <f t="shared" si="365"/>
        <v>0</v>
      </c>
      <c r="FB191">
        <f t="shared" si="366"/>
        <v>0</v>
      </c>
      <c r="FC191">
        <f t="shared" si="367"/>
        <v>0</v>
      </c>
      <c r="FD191">
        <f t="shared" si="368"/>
        <v>0</v>
      </c>
      <c r="FE191">
        <f>COUNTIF('résultats bruts'!DD191,0)</f>
        <v>1</v>
      </c>
      <c r="FF191">
        <f t="shared" si="369"/>
        <v>0</v>
      </c>
      <c r="FG191">
        <f t="shared" si="370"/>
        <v>0</v>
      </c>
      <c r="FH191">
        <f>COUNTIF('résultats bruts'!DN191,1)</f>
        <v>0</v>
      </c>
      <c r="FI191">
        <f>COUNTIF('résultats bruts'!DO191,1)</f>
        <v>0</v>
      </c>
      <c r="FJ191">
        <f>COUNTIF('résultats bruts'!DP191,1)</f>
        <v>0</v>
      </c>
      <c r="FK191">
        <f>COUNTIF('résultats bruts'!O191,1) + COUNTIF('résultats bruts'!AT191,1)</f>
        <v>0</v>
      </c>
      <c r="FL191">
        <f>COUNTIF('résultats bruts'!P191,1) + COUNTIF('résultats bruts'!AX191,1)</f>
        <v>0</v>
      </c>
      <c r="FM191">
        <f t="shared" si="371"/>
        <v>0</v>
      </c>
      <c r="FN191">
        <f t="shared" si="372"/>
        <v>0</v>
      </c>
      <c r="FO191">
        <f>COUNTIF('résultats bruts'!Q191,1) + COUNTIF('résultats bruts'!AV191,1)</f>
        <v>0</v>
      </c>
      <c r="FP191">
        <f>COUNTIF('résultats bruts'!R191,1) + COUNTIF('résultats bruts'!BA191,1)</f>
        <v>0</v>
      </c>
      <c r="FQ191">
        <f t="shared" si="373"/>
        <v>0</v>
      </c>
      <c r="FR191">
        <f t="shared" si="374"/>
        <v>0</v>
      </c>
      <c r="FS191">
        <f>COUNTIF('résultats bruts'!S191,1) + COUNTIF('résultats bruts'!AZ191,1)</f>
        <v>0</v>
      </c>
      <c r="FT191">
        <f>COUNTIF('résultats bruts'!T191,1) + COUNTIF('résultats bruts'!AW191,1)</f>
        <v>0</v>
      </c>
      <c r="FU191">
        <f t="shared" si="375"/>
        <v>0</v>
      </c>
      <c r="FV191">
        <f t="shared" si="376"/>
        <v>0</v>
      </c>
      <c r="FW191">
        <f>COUNTIF('résultats bruts'!U191,1) + COUNTIF('résultats bruts'!AY191,1)</f>
        <v>0</v>
      </c>
      <c r="FX191">
        <f>COUNTIF('résultats bruts'!V191,1) + COUNTIF('résultats bruts'!AU191,1)</f>
        <v>0</v>
      </c>
      <c r="FY191">
        <f t="shared" si="377"/>
        <v>0</v>
      </c>
      <c r="FZ191">
        <f t="shared" si="378"/>
        <v>0</v>
      </c>
      <c r="GA191">
        <f t="shared" si="379"/>
        <v>0</v>
      </c>
      <c r="GB191">
        <f t="shared" si="380"/>
        <v>0</v>
      </c>
      <c r="GC191">
        <f t="shared" si="381"/>
        <v>0</v>
      </c>
      <c r="GD191">
        <f t="shared" si="382"/>
        <v>0</v>
      </c>
      <c r="GE191">
        <f>COUNTIF('résultats bruts'!AT191:BA191,"0A")+ COUNTIF('résultats bruts'!BM191,"0A")</f>
        <v>0</v>
      </c>
      <c r="GF191">
        <f t="shared" si="383"/>
        <v>0</v>
      </c>
      <c r="GG191">
        <f>COUNTIF('résultats bruts'!BL191,1)</f>
        <v>0</v>
      </c>
      <c r="GH191">
        <f>COUNTIF('résultats bruts'!BM191,1)</f>
        <v>0</v>
      </c>
      <c r="GI191">
        <f>COUNTIF('résultats bruts'!AV191,1)</f>
        <v>0</v>
      </c>
      <c r="GJ191">
        <f>COUNTIF('résultats bruts'!BN191,1)</f>
        <v>0</v>
      </c>
      <c r="GK191">
        <f t="shared" si="384"/>
        <v>0</v>
      </c>
      <c r="GL191">
        <f t="shared" si="385"/>
        <v>0</v>
      </c>
      <c r="GM191">
        <f>COUNTIF('résultats bruts'!CQ191, 1) + COUNTIF('résultats bruts'!DF191,1)</f>
        <v>0</v>
      </c>
      <c r="GN191">
        <f t="shared" si="386"/>
        <v>0</v>
      </c>
      <c r="GO191">
        <f>COUNTIF('résultats bruts'!CP191, 1) + COUNTIF('résultats bruts'!DG191,1)</f>
        <v>0</v>
      </c>
      <c r="GP191">
        <f t="shared" si="387"/>
        <v>0</v>
      </c>
      <c r="GQ191">
        <f>COUNTIF('résultats bruts'!CR191, 1) + COUNTIF('résultats bruts'!DH191,1)</f>
        <v>0</v>
      </c>
      <c r="GR191">
        <f t="shared" si="388"/>
        <v>0</v>
      </c>
      <c r="GS191">
        <f>COUNTIF('résultats bruts'!BU191:BX191,1)</f>
        <v>0</v>
      </c>
      <c r="GT191">
        <f t="shared" si="389"/>
        <v>0</v>
      </c>
      <c r="GU191">
        <f>COUNTIF('résultats bruts'!DQ191:DT191,1)</f>
        <v>0</v>
      </c>
      <c r="GV191">
        <f t="shared" si="390"/>
        <v>0</v>
      </c>
      <c r="GW191">
        <f t="shared" si="391"/>
        <v>0</v>
      </c>
      <c r="GX191">
        <f t="shared" si="392"/>
        <v>0</v>
      </c>
      <c r="GY191">
        <f>COUNTIF('résultats bruts'!DF191:DH191,"0A")</f>
        <v>0</v>
      </c>
      <c r="GZ191">
        <f t="shared" si="393"/>
        <v>0</v>
      </c>
      <c r="HA191">
        <f t="shared" si="394"/>
        <v>0</v>
      </c>
      <c r="HB191">
        <f t="shared" si="395"/>
        <v>0</v>
      </c>
    </row>
    <row r="192" spans="1:210" ht="15.75" x14ac:dyDescent="0.25">
      <c r="A192">
        <f>'résultats bruts'!A192</f>
        <v>0</v>
      </c>
      <c r="B192">
        <f>'résultats bruts'!B192</f>
        <v>0</v>
      </c>
      <c r="C192">
        <f>'résultats bruts'!C192</f>
        <v>0</v>
      </c>
      <c r="D192">
        <f>'résultats bruts'!D192</f>
        <v>0</v>
      </c>
      <c r="E192">
        <f>'résultats bruts'!E192</f>
        <v>0</v>
      </c>
      <c r="F192">
        <f>'résultats bruts'!F192</f>
        <v>190</v>
      </c>
      <c r="G192">
        <f>'résultats bruts'!G192</f>
        <v>0</v>
      </c>
      <c r="H192">
        <f>COUNTIF('résultats bruts'!BO192,1)</f>
        <v>0</v>
      </c>
      <c r="I192">
        <f>COUNTIF('résultats bruts'!BQ192,1)</f>
        <v>0</v>
      </c>
      <c r="J192">
        <f>COUNTIF('résultats bruts'!BS192,1)</f>
        <v>0</v>
      </c>
      <c r="K192">
        <f t="shared" si="264"/>
        <v>0</v>
      </c>
      <c r="L192">
        <f t="shared" si="265"/>
        <v>0</v>
      </c>
      <c r="M192">
        <f>COUNTIF('résultats bruts'!BP192,1)</f>
        <v>0</v>
      </c>
      <c r="N192">
        <f>COUNTIF('résultats bruts'!BR192,1)</f>
        <v>0</v>
      </c>
      <c r="O192">
        <f>COUNTIF('résultats bruts'!BT192,1)</f>
        <v>0</v>
      </c>
      <c r="P192">
        <f t="shared" si="266"/>
        <v>0</v>
      </c>
      <c r="Q192">
        <f t="shared" si="267"/>
        <v>0</v>
      </c>
      <c r="R192">
        <f>COUNTIF('résultats bruts'!H192,1)</f>
        <v>0</v>
      </c>
      <c r="S192">
        <f>COUNTIF('résultats bruts'!I192,1)</f>
        <v>0</v>
      </c>
      <c r="T192">
        <f>COUNTIF('résultats bruts'!J192,1)</f>
        <v>0</v>
      </c>
      <c r="U192">
        <f t="shared" si="268"/>
        <v>0</v>
      </c>
      <c r="V192">
        <f t="shared" si="269"/>
        <v>0</v>
      </c>
      <c r="W192">
        <f t="shared" si="270"/>
        <v>0</v>
      </c>
      <c r="X192">
        <f t="shared" si="271"/>
        <v>0</v>
      </c>
      <c r="Y192">
        <f>COUNTIF('résultats bruts'!AH192:AK192,1)</f>
        <v>0</v>
      </c>
      <c r="Z192">
        <f t="shared" si="272"/>
        <v>0</v>
      </c>
      <c r="AA192">
        <f>COUNTIF('résultats bruts'!AL192:AO192,1)</f>
        <v>0</v>
      </c>
      <c r="AB192">
        <f t="shared" si="273"/>
        <v>0</v>
      </c>
      <c r="AC192">
        <f>COUNTIF('résultats bruts'!AP192:AS192,1)</f>
        <v>0</v>
      </c>
      <c r="AD192">
        <f t="shared" si="274"/>
        <v>0</v>
      </c>
      <c r="AE192">
        <f t="shared" si="275"/>
        <v>0</v>
      </c>
      <c r="AF192">
        <f t="shared" si="276"/>
        <v>0</v>
      </c>
      <c r="AG192">
        <f>COUNTIF('résultats bruts'!BF192,1) + COUNTIF('résultats bruts'!BI192,1)</f>
        <v>0</v>
      </c>
      <c r="AH192">
        <f t="shared" si="277"/>
        <v>0</v>
      </c>
      <c r="AI192">
        <f>COUNTIF('résultats bruts'!AA192:AC192,1)</f>
        <v>0</v>
      </c>
      <c r="AJ192">
        <f t="shared" si="278"/>
        <v>0</v>
      </c>
      <c r="AK192">
        <f t="shared" si="279"/>
        <v>0</v>
      </c>
      <c r="AL192">
        <f t="shared" si="280"/>
        <v>0</v>
      </c>
      <c r="AM192">
        <f t="shared" si="281"/>
        <v>0</v>
      </c>
      <c r="AN192">
        <f t="shared" si="282"/>
        <v>0</v>
      </c>
      <c r="AO192">
        <f t="shared" si="283"/>
        <v>0</v>
      </c>
      <c r="AP192">
        <f t="shared" si="284"/>
        <v>0</v>
      </c>
      <c r="AQ192">
        <f>COUNTIF('résultats bruts'!AH192,0)+COUNTIF('résultats bruts'!AN192,0)+COUNTIF('résultats bruts'!AS192,0) + COUNTIF('résultats bruts'!AA192:AC192,"0A")+COUNTIF('résultats bruts'!BF192,"0A")+COUNTIF('résultats bruts'!BI192,"0A")</f>
        <v>3</v>
      </c>
      <c r="AR192">
        <f t="shared" si="285"/>
        <v>0.42857142857142855</v>
      </c>
      <c r="AS192">
        <f t="shared" si="286"/>
        <v>0</v>
      </c>
      <c r="AT192">
        <f t="shared" si="287"/>
        <v>0</v>
      </c>
      <c r="AU192">
        <f>COUNTIF('résultats bruts'!M192,1)</f>
        <v>0</v>
      </c>
      <c r="AV192">
        <f>COUNTIF('résultats bruts'!K192,1)</f>
        <v>0</v>
      </c>
      <c r="AW192">
        <f t="shared" si="288"/>
        <v>0</v>
      </c>
      <c r="AX192">
        <f t="shared" si="289"/>
        <v>0</v>
      </c>
      <c r="AY192">
        <f>COUNTIF('résultats bruts'!L192,1)</f>
        <v>0</v>
      </c>
      <c r="AZ192">
        <f>COUNTIF('résultats bruts'!N192,1)</f>
        <v>0</v>
      </c>
      <c r="BA192">
        <f t="shared" si="290"/>
        <v>0</v>
      </c>
      <c r="BB192">
        <f t="shared" si="291"/>
        <v>0</v>
      </c>
      <c r="BC192">
        <f t="shared" si="292"/>
        <v>0</v>
      </c>
      <c r="BD192">
        <f t="shared" si="293"/>
        <v>0</v>
      </c>
      <c r="BE192">
        <f>COUNTIF('résultats bruts'!AG192,1)</f>
        <v>0</v>
      </c>
      <c r="BF192">
        <f>COUNTIF('résultats bruts'!AF192,1)</f>
        <v>0</v>
      </c>
      <c r="BG192">
        <f t="shared" si="294"/>
        <v>0</v>
      </c>
      <c r="BH192">
        <f t="shared" si="295"/>
        <v>0</v>
      </c>
      <c r="BI192">
        <f>COUNTIF('résultats bruts'!AD192,1)</f>
        <v>0</v>
      </c>
      <c r="BJ192">
        <f>COUNTIF('résultats bruts'!AE192,1)</f>
        <v>0</v>
      </c>
      <c r="BK192">
        <f t="shared" si="296"/>
        <v>0</v>
      </c>
      <c r="BL192">
        <f t="shared" si="297"/>
        <v>0</v>
      </c>
      <c r="BM192">
        <f t="shared" si="298"/>
        <v>0</v>
      </c>
      <c r="BN192">
        <f t="shared" si="299"/>
        <v>0</v>
      </c>
      <c r="BO192">
        <f t="shared" si="300"/>
        <v>0</v>
      </c>
      <c r="BP192">
        <f t="shared" si="301"/>
        <v>0</v>
      </c>
      <c r="BQ192">
        <f t="shared" si="302"/>
        <v>0</v>
      </c>
      <c r="BR192">
        <f t="shared" si="303"/>
        <v>0</v>
      </c>
      <c r="BS192">
        <f t="shared" si="304"/>
        <v>0</v>
      </c>
      <c r="BT192">
        <f t="shared" si="305"/>
        <v>0</v>
      </c>
      <c r="BU192">
        <f t="shared" si="306"/>
        <v>0</v>
      </c>
      <c r="BV192">
        <f t="shared" si="307"/>
        <v>0</v>
      </c>
      <c r="BW192">
        <f t="shared" si="308"/>
        <v>0</v>
      </c>
      <c r="BX192">
        <f t="shared" si="309"/>
        <v>0</v>
      </c>
      <c r="BY192">
        <f t="shared" si="310"/>
        <v>0</v>
      </c>
      <c r="BZ192">
        <f t="shared" si="311"/>
        <v>0</v>
      </c>
      <c r="CA192">
        <f t="shared" si="312"/>
        <v>0</v>
      </c>
      <c r="CB192">
        <f t="shared" si="313"/>
        <v>0</v>
      </c>
      <c r="CC192">
        <f t="shared" si="314"/>
        <v>0</v>
      </c>
      <c r="CD192">
        <f t="shared" si="315"/>
        <v>0</v>
      </c>
      <c r="CE192">
        <f t="shared" si="316"/>
        <v>0</v>
      </c>
      <c r="CF192">
        <f t="shared" si="317"/>
        <v>0</v>
      </c>
      <c r="CG192">
        <f>COUNTIF('résultats bruts'!CL192, 1) + COUNTIF('résultats bruts'!DI192,1)</f>
        <v>0</v>
      </c>
      <c r="CH192">
        <f t="shared" si="318"/>
        <v>0</v>
      </c>
      <c r="CI192">
        <f>COUNTIF('résultats bruts'!CK192, 1) + COUNTIF('résultats bruts'!DJ192,1)</f>
        <v>0</v>
      </c>
      <c r="CJ192">
        <f t="shared" si="319"/>
        <v>0</v>
      </c>
      <c r="CK192">
        <f>COUNTIF('résultats bruts'!CN192, 1) + COUNTIF('résultats bruts'!DK192,1)</f>
        <v>0</v>
      </c>
      <c r="CL192">
        <f t="shared" si="320"/>
        <v>0</v>
      </c>
      <c r="CM192">
        <f>COUNTIF('résultats bruts'!CO192, 1) + COUNTIF('résultats bruts'!DM192,1)</f>
        <v>0</v>
      </c>
      <c r="CN192">
        <f t="shared" si="321"/>
        <v>0</v>
      </c>
      <c r="CO192">
        <f>COUNTIF('résultats bruts'!DL192, "0A") + COUNTIF('résultats bruts'!CM192,0)</f>
        <v>1</v>
      </c>
      <c r="CP192">
        <f t="shared" si="322"/>
        <v>0.5</v>
      </c>
      <c r="CQ192">
        <f t="shared" si="323"/>
        <v>0</v>
      </c>
      <c r="CR192">
        <f t="shared" si="324"/>
        <v>0</v>
      </c>
      <c r="CS192">
        <f>COUNTIF('résultats bruts'!BB192,1)</f>
        <v>0</v>
      </c>
      <c r="CT192">
        <f>COUNTIF('résultats bruts'!W192,1)</f>
        <v>0</v>
      </c>
      <c r="CU192">
        <f t="shared" si="325"/>
        <v>0</v>
      </c>
      <c r="CV192">
        <f t="shared" si="326"/>
        <v>0</v>
      </c>
      <c r="CW192">
        <f>COUNTIF('résultats bruts'!BC192,1)</f>
        <v>0</v>
      </c>
      <c r="CX192">
        <f>COUNTIF('résultats bruts'!X192,1)</f>
        <v>0</v>
      </c>
      <c r="CY192">
        <f t="shared" si="327"/>
        <v>0</v>
      </c>
      <c r="CZ192">
        <f t="shared" si="328"/>
        <v>0</v>
      </c>
      <c r="DA192">
        <f t="shared" si="329"/>
        <v>0</v>
      </c>
      <c r="DB192">
        <f t="shared" si="330"/>
        <v>0</v>
      </c>
      <c r="DC192">
        <f>COUNTIF('résultats bruts'!BD192,1)</f>
        <v>0</v>
      </c>
      <c r="DD192">
        <f>COUNTIF('résultats bruts'!Y192,1)</f>
        <v>0</v>
      </c>
      <c r="DE192">
        <f t="shared" si="331"/>
        <v>0</v>
      </c>
      <c r="DF192">
        <f t="shared" si="332"/>
        <v>0</v>
      </c>
      <c r="DG192">
        <f>COUNTIF('résultats bruts'!BE192,1)</f>
        <v>0</v>
      </c>
      <c r="DH192">
        <f>COUNTIF('résultats bruts'!Z192,1)</f>
        <v>0</v>
      </c>
      <c r="DI192">
        <f t="shared" si="333"/>
        <v>0</v>
      </c>
      <c r="DJ192">
        <f t="shared" si="334"/>
        <v>0</v>
      </c>
      <c r="DK192">
        <f t="shared" si="335"/>
        <v>0</v>
      </c>
      <c r="DL192">
        <f t="shared" si="336"/>
        <v>0</v>
      </c>
      <c r="DM192">
        <f t="shared" si="337"/>
        <v>0</v>
      </c>
      <c r="DN192">
        <f t="shared" si="338"/>
        <v>0</v>
      </c>
      <c r="DO192">
        <f t="shared" si="339"/>
        <v>0</v>
      </c>
      <c r="DP192">
        <f t="shared" si="340"/>
        <v>0</v>
      </c>
      <c r="DQ192">
        <f t="shared" si="341"/>
        <v>0</v>
      </c>
      <c r="DR192">
        <f t="shared" si="342"/>
        <v>0</v>
      </c>
      <c r="DS192">
        <f>COUNTIF('résultats bruts'!BY192, 1 ) + COUNTIF('résultats bruts'!DA192,1)</f>
        <v>0</v>
      </c>
      <c r="DT192">
        <f t="shared" si="343"/>
        <v>0</v>
      </c>
      <c r="DU192">
        <f>COUNTIF('résultats bruts'!CA192, 1 ) + COUNTIF('résultats bruts'!DE192,1)</f>
        <v>0</v>
      </c>
      <c r="DV192">
        <f t="shared" si="344"/>
        <v>0</v>
      </c>
      <c r="DW192">
        <f>COUNTIF('résultats bruts'!CB192, 1 ) + COUNTIF('résultats bruts'!CU192,1)</f>
        <v>0</v>
      </c>
      <c r="DX192">
        <f t="shared" si="345"/>
        <v>0</v>
      </c>
      <c r="DY192">
        <f>COUNTIF('résultats bruts'!BZ192, 1 ) + COUNTIF('résultats bruts'!CX192,1)</f>
        <v>0</v>
      </c>
      <c r="DZ192">
        <f t="shared" si="346"/>
        <v>0</v>
      </c>
      <c r="EA192">
        <f t="shared" si="347"/>
        <v>0</v>
      </c>
      <c r="EB192">
        <f t="shared" si="348"/>
        <v>0</v>
      </c>
      <c r="EC192">
        <f>COUNTIF('résultats bruts'!CE192, 1 ) + COUNTIF('résultats bruts'!CZ192,1)</f>
        <v>0</v>
      </c>
      <c r="ED192">
        <f t="shared" si="349"/>
        <v>0</v>
      </c>
      <c r="EE192">
        <f>COUNTIF('résultats bruts'!CD192, 1 ) + COUNTIF('résultats bruts'!DC192,1)</f>
        <v>0</v>
      </c>
      <c r="EF192">
        <f t="shared" si="350"/>
        <v>0</v>
      </c>
      <c r="EG192">
        <f>COUNTIF('résultats bruts'!CC192, 1 ) + COUNTIF('résultats bruts'!CT192,1)</f>
        <v>0</v>
      </c>
      <c r="EH192">
        <f t="shared" si="351"/>
        <v>0</v>
      </c>
      <c r="EI192">
        <f>COUNTIF('résultats bruts'!CF192, 1 ) + COUNTIF('résultats bruts'!CW192,1)</f>
        <v>0</v>
      </c>
      <c r="EJ192">
        <f t="shared" si="352"/>
        <v>0</v>
      </c>
      <c r="EK192">
        <f t="shared" si="353"/>
        <v>0</v>
      </c>
      <c r="EL192">
        <f t="shared" si="354"/>
        <v>0</v>
      </c>
      <c r="EM192">
        <f>COUNTIF('résultats bruts'!CJ192, 1 ) + COUNTIF('résultats bruts'!CY192,1)</f>
        <v>0</v>
      </c>
      <c r="EN192">
        <f t="shared" si="355"/>
        <v>0</v>
      </c>
      <c r="EO192">
        <f>COUNTIF('résultats bruts'!CI192, 1 ) + COUNTIF('résultats bruts'!DB192,1)</f>
        <v>0</v>
      </c>
      <c r="EP192">
        <f t="shared" si="356"/>
        <v>0</v>
      </c>
      <c r="EQ192">
        <f>COUNTIF('résultats bruts'!CG192, 1 ) + COUNTIF('résultats bruts'!CS192,1)</f>
        <v>0</v>
      </c>
      <c r="ER192">
        <f t="shared" si="357"/>
        <v>0</v>
      </c>
      <c r="ES192">
        <f>COUNTIF('résultats bruts'!CH192, 1 ) + COUNTIF('résultats bruts'!CV192,1)</f>
        <v>0</v>
      </c>
      <c r="ET192">
        <f t="shared" si="358"/>
        <v>0</v>
      </c>
      <c r="EU192">
        <f t="shared" si="359"/>
        <v>0</v>
      </c>
      <c r="EV192">
        <f t="shared" si="360"/>
        <v>0</v>
      </c>
      <c r="EW192">
        <f t="shared" si="361"/>
        <v>0</v>
      </c>
      <c r="EX192">
        <f t="shared" si="362"/>
        <v>0</v>
      </c>
      <c r="EY192">
        <f t="shared" si="363"/>
        <v>0</v>
      </c>
      <c r="EZ192">
        <f t="shared" si="364"/>
        <v>0</v>
      </c>
      <c r="FA192">
        <f t="shared" si="365"/>
        <v>0</v>
      </c>
      <c r="FB192">
        <f t="shared" si="366"/>
        <v>0</v>
      </c>
      <c r="FC192">
        <f t="shared" si="367"/>
        <v>0</v>
      </c>
      <c r="FD192">
        <f t="shared" si="368"/>
        <v>0</v>
      </c>
      <c r="FE192">
        <f>COUNTIF('résultats bruts'!DD192,0)</f>
        <v>1</v>
      </c>
      <c r="FF192">
        <f t="shared" si="369"/>
        <v>0</v>
      </c>
      <c r="FG192">
        <f t="shared" si="370"/>
        <v>0</v>
      </c>
      <c r="FH192">
        <f>COUNTIF('résultats bruts'!DN192,1)</f>
        <v>0</v>
      </c>
      <c r="FI192">
        <f>COUNTIF('résultats bruts'!DO192,1)</f>
        <v>0</v>
      </c>
      <c r="FJ192">
        <f>COUNTIF('résultats bruts'!DP192,1)</f>
        <v>0</v>
      </c>
      <c r="FK192">
        <f>COUNTIF('résultats bruts'!O192,1) + COUNTIF('résultats bruts'!AT192,1)</f>
        <v>0</v>
      </c>
      <c r="FL192">
        <f>COUNTIF('résultats bruts'!P192,1) + COUNTIF('résultats bruts'!AX192,1)</f>
        <v>0</v>
      </c>
      <c r="FM192">
        <f t="shared" si="371"/>
        <v>0</v>
      </c>
      <c r="FN192">
        <f t="shared" si="372"/>
        <v>0</v>
      </c>
      <c r="FO192">
        <f>COUNTIF('résultats bruts'!Q192,1) + COUNTIF('résultats bruts'!AV192,1)</f>
        <v>0</v>
      </c>
      <c r="FP192">
        <f>COUNTIF('résultats bruts'!R192,1) + COUNTIF('résultats bruts'!BA192,1)</f>
        <v>0</v>
      </c>
      <c r="FQ192">
        <f t="shared" si="373"/>
        <v>0</v>
      </c>
      <c r="FR192">
        <f t="shared" si="374"/>
        <v>0</v>
      </c>
      <c r="FS192">
        <f>COUNTIF('résultats bruts'!S192,1) + COUNTIF('résultats bruts'!AZ192,1)</f>
        <v>0</v>
      </c>
      <c r="FT192">
        <f>COUNTIF('résultats bruts'!T192,1) + COUNTIF('résultats bruts'!AW192,1)</f>
        <v>0</v>
      </c>
      <c r="FU192">
        <f t="shared" si="375"/>
        <v>0</v>
      </c>
      <c r="FV192">
        <f t="shared" si="376"/>
        <v>0</v>
      </c>
      <c r="FW192">
        <f>COUNTIF('résultats bruts'!U192,1) + COUNTIF('résultats bruts'!AY192,1)</f>
        <v>0</v>
      </c>
      <c r="FX192">
        <f>COUNTIF('résultats bruts'!V192,1) + COUNTIF('résultats bruts'!AU192,1)</f>
        <v>0</v>
      </c>
      <c r="FY192">
        <f t="shared" si="377"/>
        <v>0</v>
      </c>
      <c r="FZ192">
        <f t="shared" si="378"/>
        <v>0</v>
      </c>
      <c r="GA192">
        <f t="shared" si="379"/>
        <v>0</v>
      </c>
      <c r="GB192">
        <f t="shared" si="380"/>
        <v>0</v>
      </c>
      <c r="GC192">
        <f t="shared" si="381"/>
        <v>0</v>
      </c>
      <c r="GD192">
        <f t="shared" si="382"/>
        <v>0</v>
      </c>
      <c r="GE192">
        <f>COUNTIF('résultats bruts'!AT192:BA192,"0A")+ COUNTIF('résultats bruts'!BM192,"0A")</f>
        <v>0</v>
      </c>
      <c r="GF192">
        <f t="shared" si="383"/>
        <v>0</v>
      </c>
      <c r="GG192">
        <f>COUNTIF('résultats bruts'!BL192,1)</f>
        <v>0</v>
      </c>
      <c r="GH192">
        <f>COUNTIF('résultats bruts'!BM192,1)</f>
        <v>0</v>
      </c>
      <c r="GI192">
        <f>COUNTIF('résultats bruts'!AV192,1)</f>
        <v>0</v>
      </c>
      <c r="GJ192">
        <f>COUNTIF('résultats bruts'!BN192,1)</f>
        <v>0</v>
      </c>
      <c r="GK192">
        <f t="shared" si="384"/>
        <v>0</v>
      </c>
      <c r="GL192">
        <f t="shared" si="385"/>
        <v>0</v>
      </c>
      <c r="GM192">
        <f>COUNTIF('résultats bruts'!CQ192, 1) + COUNTIF('résultats bruts'!DF192,1)</f>
        <v>0</v>
      </c>
      <c r="GN192">
        <f t="shared" si="386"/>
        <v>0</v>
      </c>
      <c r="GO192">
        <f>COUNTIF('résultats bruts'!CP192, 1) + COUNTIF('résultats bruts'!DG192,1)</f>
        <v>0</v>
      </c>
      <c r="GP192">
        <f t="shared" si="387"/>
        <v>0</v>
      </c>
      <c r="GQ192">
        <f>COUNTIF('résultats bruts'!CR192, 1) + COUNTIF('résultats bruts'!DH192,1)</f>
        <v>0</v>
      </c>
      <c r="GR192">
        <f t="shared" si="388"/>
        <v>0</v>
      </c>
      <c r="GS192">
        <f>COUNTIF('résultats bruts'!BU192:BX192,1)</f>
        <v>0</v>
      </c>
      <c r="GT192">
        <f t="shared" si="389"/>
        <v>0</v>
      </c>
      <c r="GU192">
        <f>COUNTIF('résultats bruts'!DQ192:DT192,1)</f>
        <v>0</v>
      </c>
      <c r="GV192">
        <f t="shared" si="390"/>
        <v>0</v>
      </c>
      <c r="GW192">
        <f t="shared" si="391"/>
        <v>0</v>
      </c>
      <c r="GX192">
        <f t="shared" si="392"/>
        <v>0</v>
      </c>
      <c r="GY192">
        <f>COUNTIF('résultats bruts'!DF192:DH192,"0A")</f>
        <v>0</v>
      </c>
      <c r="GZ192">
        <f t="shared" si="393"/>
        <v>0</v>
      </c>
      <c r="HA192">
        <f t="shared" si="394"/>
        <v>0</v>
      </c>
      <c r="HB192">
        <f t="shared" si="395"/>
        <v>0</v>
      </c>
    </row>
    <row r="193" spans="1:210" ht="15.75" x14ac:dyDescent="0.25">
      <c r="A193">
        <f>'résultats bruts'!A193</f>
        <v>0</v>
      </c>
      <c r="B193">
        <f>'résultats bruts'!B193</f>
        <v>0</v>
      </c>
      <c r="C193">
        <f>'résultats bruts'!C193</f>
        <v>0</v>
      </c>
      <c r="D193">
        <f>'résultats bruts'!D193</f>
        <v>0</v>
      </c>
      <c r="E193">
        <f>'résultats bruts'!E193</f>
        <v>0</v>
      </c>
      <c r="F193">
        <f>'résultats bruts'!F193</f>
        <v>191</v>
      </c>
      <c r="G193">
        <f>'résultats bruts'!G193</f>
        <v>0</v>
      </c>
      <c r="H193">
        <f>COUNTIF('résultats bruts'!BO193,1)</f>
        <v>0</v>
      </c>
      <c r="I193">
        <f>COUNTIF('résultats bruts'!BQ193,1)</f>
        <v>0</v>
      </c>
      <c r="J193">
        <f>COUNTIF('résultats bruts'!BS193,1)</f>
        <v>0</v>
      </c>
      <c r="K193">
        <f t="shared" si="264"/>
        <v>0</v>
      </c>
      <c r="L193">
        <f t="shared" si="265"/>
        <v>0</v>
      </c>
      <c r="M193">
        <f>COUNTIF('résultats bruts'!BP193,1)</f>
        <v>0</v>
      </c>
      <c r="N193">
        <f>COUNTIF('résultats bruts'!BR193,1)</f>
        <v>0</v>
      </c>
      <c r="O193">
        <f>COUNTIF('résultats bruts'!BT193,1)</f>
        <v>0</v>
      </c>
      <c r="P193">
        <f t="shared" si="266"/>
        <v>0</v>
      </c>
      <c r="Q193">
        <f t="shared" si="267"/>
        <v>0</v>
      </c>
      <c r="R193">
        <f>COUNTIF('résultats bruts'!H193,1)</f>
        <v>0</v>
      </c>
      <c r="S193">
        <f>COUNTIF('résultats bruts'!I193,1)</f>
        <v>0</v>
      </c>
      <c r="T193">
        <f>COUNTIF('résultats bruts'!J193,1)</f>
        <v>0</v>
      </c>
      <c r="U193">
        <f t="shared" si="268"/>
        <v>0</v>
      </c>
      <c r="V193">
        <f t="shared" si="269"/>
        <v>0</v>
      </c>
      <c r="W193">
        <f t="shared" si="270"/>
        <v>0</v>
      </c>
      <c r="X193">
        <f t="shared" si="271"/>
        <v>0</v>
      </c>
      <c r="Y193">
        <f>COUNTIF('résultats bruts'!AH193:AK193,1)</f>
        <v>0</v>
      </c>
      <c r="Z193">
        <f t="shared" si="272"/>
        <v>0</v>
      </c>
      <c r="AA193">
        <f>COUNTIF('résultats bruts'!AL193:AO193,1)</f>
        <v>0</v>
      </c>
      <c r="AB193">
        <f t="shared" si="273"/>
        <v>0</v>
      </c>
      <c r="AC193">
        <f>COUNTIF('résultats bruts'!AP193:AS193,1)</f>
        <v>0</v>
      </c>
      <c r="AD193">
        <f t="shared" si="274"/>
        <v>0</v>
      </c>
      <c r="AE193">
        <f t="shared" si="275"/>
        <v>0</v>
      </c>
      <c r="AF193">
        <f t="shared" si="276"/>
        <v>0</v>
      </c>
      <c r="AG193">
        <f>COUNTIF('résultats bruts'!BF193,1) + COUNTIF('résultats bruts'!BI193,1)</f>
        <v>0</v>
      </c>
      <c r="AH193">
        <f t="shared" si="277"/>
        <v>0</v>
      </c>
      <c r="AI193">
        <f>COUNTIF('résultats bruts'!AA193:AC193,1)</f>
        <v>0</v>
      </c>
      <c r="AJ193">
        <f t="shared" si="278"/>
        <v>0</v>
      </c>
      <c r="AK193">
        <f t="shared" si="279"/>
        <v>0</v>
      </c>
      <c r="AL193">
        <f t="shared" si="280"/>
        <v>0</v>
      </c>
      <c r="AM193">
        <f t="shared" si="281"/>
        <v>0</v>
      </c>
      <c r="AN193">
        <f t="shared" si="282"/>
        <v>0</v>
      </c>
      <c r="AO193">
        <f t="shared" si="283"/>
        <v>0</v>
      </c>
      <c r="AP193">
        <f t="shared" si="284"/>
        <v>0</v>
      </c>
      <c r="AQ193">
        <f>COUNTIF('résultats bruts'!AH193,0)+COUNTIF('résultats bruts'!AN193,0)+COUNTIF('résultats bruts'!AS193,0) + COUNTIF('résultats bruts'!AA193:AC193,"0A")+COUNTIF('résultats bruts'!BF193,"0A")+COUNTIF('résultats bruts'!BI193,"0A")</f>
        <v>3</v>
      </c>
      <c r="AR193">
        <f t="shared" si="285"/>
        <v>0.42857142857142855</v>
      </c>
      <c r="AS193">
        <f t="shared" si="286"/>
        <v>0</v>
      </c>
      <c r="AT193">
        <f t="shared" si="287"/>
        <v>0</v>
      </c>
      <c r="AU193">
        <f>COUNTIF('résultats bruts'!M193,1)</f>
        <v>0</v>
      </c>
      <c r="AV193">
        <f>COUNTIF('résultats bruts'!K193,1)</f>
        <v>0</v>
      </c>
      <c r="AW193">
        <f t="shared" si="288"/>
        <v>0</v>
      </c>
      <c r="AX193">
        <f t="shared" si="289"/>
        <v>0</v>
      </c>
      <c r="AY193">
        <f>COUNTIF('résultats bruts'!L193,1)</f>
        <v>0</v>
      </c>
      <c r="AZ193">
        <f>COUNTIF('résultats bruts'!N193,1)</f>
        <v>0</v>
      </c>
      <c r="BA193">
        <f t="shared" si="290"/>
        <v>0</v>
      </c>
      <c r="BB193">
        <f t="shared" si="291"/>
        <v>0</v>
      </c>
      <c r="BC193">
        <f t="shared" si="292"/>
        <v>0</v>
      </c>
      <c r="BD193">
        <f t="shared" si="293"/>
        <v>0</v>
      </c>
      <c r="BE193">
        <f>COUNTIF('résultats bruts'!AG193,1)</f>
        <v>0</v>
      </c>
      <c r="BF193">
        <f>COUNTIF('résultats bruts'!AF193,1)</f>
        <v>0</v>
      </c>
      <c r="BG193">
        <f t="shared" si="294"/>
        <v>0</v>
      </c>
      <c r="BH193">
        <f t="shared" si="295"/>
        <v>0</v>
      </c>
      <c r="BI193">
        <f>COUNTIF('résultats bruts'!AD193,1)</f>
        <v>0</v>
      </c>
      <c r="BJ193">
        <f>COUNTIF('résultats bruts'!AE193,1)</f>
        <v>0</v>
      </c>
      <c r="BK193">
        <f t="shared" si="296"/>
        <v>0</v>
      </c>
      <c r="BL193">
        <f t="shared" si="297"/>
        <v>0</v>
      </c>
      <c r="BM193">
        <f t="shared" si="298"/>
        <v>0</v>
      </c>
      <c r="BN193">
        <f t="shared" si="299"/>
        <v>0</v>
      </c>
      <c r="BO193">
        <f t="shared" si="300"/>
        <v>0</v>
      </c>
      <c r="BP193">
        <f t="shared" si="301"/>
        <v>0</v>
      </c>
      <c r="BQ193">
        <f t="shared" si="302"/>
        <v>0</v>
      </c>
      <c r="BR193">
        <f t="shared" si="303"/>
        <v>0</v>
      </c>
      <c r="BS193">
        <f t="shared" si="304"/>
        <v>0</v>
      </c>
      <c r="BT193">
        <f t="shared" si="305"/>
        <v>0</v>
      </c>
      <c r="BU193">
        <f t="shared" si="306"/>
        <v>0</v>
      </c>
      <c r="BV193">
        <f t="shared" si="307"/>
        <v>0</v>
      </c>
      <c r="BW193">
        <f t="shared" si="308"/>
        <v>0</v>
      </c>
      <c r="BX193">
        <f t="shared" si="309"/>
        <v>0</v>
      </c>
      <c r="BY193">
        <f t="shared" si="310"/>
        <v>0</v>
      </c>
      <c r="BZ193">
        <f t="shared" si="311"/>
        <v>0</v>
      </c>
      <c r="CA193">
        <f t="shared" si="312"/>
        <v>0</v>
      </c>
      <c r="CB193">
        <f t="shared" si="313"/>
        <v>0</v>
      </c>
      <c r="CC193">
        <f t="shared" si="314"/>
        <v>0</v>
      </c>
      <c r="CD193">
        <f t="shared" si="315"/>
        <v>0</v>
      </c>
      <c r="CE193">
        <f t="shared" si="316"/>
        <v>0</v>
      </c>
      <c r="CF193">
        <f t="shared" si="317"/>
        <v>0</v>
      </c>
      <c r="CG193">
        <f>COUNTIF('résultats bruts'!CL193, 1) + COUNTIF('résultats bruts'!DI193,1)</f>
        <v>0</v>
      </c>
      <c r="CH193">
        <f t="shared" si="318"/>
        <v>0</v>
      </c>
      <c r="CI193">
        <f>COUNTIF('résultats bruts'!CK193, 1) + COUNTIF('résultats bruts'!DJ193,1)</f>
        <v>0</v>
      </c>
      <c r="CJ193">
        <f t="shared" si="319"/>
        <v>0</v>
      </c>
      <c r="CK193">
        <f>COUNTIF('résultats bruts'!CN193, 1) + COUNTIF('résultats bruts'!DK193,1)</f>
        <v>0</v>
      </c>
      <c r="CL193">
        <f t="shared" si="320"/>
        <v>0</v>
      </c>
      <c r="CM193">
        <f>COUNTIF('résultats bruts'!CO193, 1) + COUNTIF('résultats bruts'!DM193,1)</f>
        <v>0</v>
      </c>
      <c r="CN193">
        <f t="shared" si="321"/>
        <v>0</v>
      </c>
      <c r="CO193">
        <f>COUNTIF('résultats bruts'!DL193, "0A") + COUNTIF('résultats bruts'!CM193,0)</f>
        <v>1</v>
      </c>
      <c r="CP193">
        <f t="shared" si="322"/>
        <v>0.5</v>
      </c>
      <c r="CQ193">
        <f t="shared" si="323"/>
        <v>0</v>
      </c>
      <c r="CR193">
        <f t="shared" si="324"/>
        <v>0</v>
      </c>
      <c r="CS193">
        <f>COUNTIF('résultats bruts'!BB193,1)</f>
        <v>0</v>
      </c>
      <c r="CT193">
        <f>COUNTIF('résultats bruts'!W193,1)</f>
        <v>0</v>
      </c>
      <c r="CU193">
        <f t="shared" si="325"/>
        <v>0</v>
      </c>
      <c r="CV193">
        <f t="shared" si="326"/>
        <v>0</v>
      </c>
      <c r="CW193">
        <f>COUNTIF('résultats bruts'!BC193,1)</f>
        <v>0</v>
      </c>
      <c r="CX193">
        <f>COUNTIF('résultats bruts'!X193,1)</f>
        <v>0</v>
      </c>
      <c r="CY193">
        <f t="shared" si="327"/>
        <v>0</v>
      </c>
      <c r="CZ193">
        <f t="shared" si="328"/>
        <v>0</v>
      </c>
      <c r="DA193">
        <f t="shared" si="329"/>
        <v>0</v>
      </c>
      <c r="DB193">
        <f t="shared" si="330"/>
        <v>0</v>
      </c>
      <c r="DC193">
        <f>COUNTIF('résultats bruts'!BD193,1)</f>
        <v>0</v>
      </c>
      <c r="DD193">
        <f>COUNTIF('résultats bruts'!Y193,1)</f>
        <v>0</v>
      </c>
      <c r="DE193">
        <f t="shared" si="331"/>
        <v>0</v>
      </c>
      <c r="DF193">
        <f t="shared" si="332"/>
        <v>0</v>
      </c>
      <c r="DG193">
        <f>COUNTIF('résultats bruts'!BE193,1)</f>
        <v>0</v>
      </c>
      <c r="DH193">
        <f>COUNTIF('résultats bruts'!Z193,1)</f>
        <v>0</v>
      </c>
      <c r="DI193">
        <f t="shared" si="333"/>
        <v>0</v>
      </c>
      <c r="DJ193">
        <f t="shared" si="334"/>
        <v>0</v>
      </c>
      <c r="DK193">
        <f t="shared" si="335"/>
        <v>0</v>
      </c>
      <c r="DL193">
        <f t="shared" si="336"/>
        <v>0</v>
      </c>
      <c r="DM193">
        <f t="shared" si="337"/>
        <v>0</v>
      </c>
      <c r="DN193">
        <f t="shared" si="338"/>
        <v>0</v>
      </c>
      <c r="DO193">
        <f t="shared" si="339"/>
        <v>0</v>
      </c>
      <c r="DP193">
        <f t="shared" si="340"/>
        <v>0</v>
      </c>
      <c r="DQ193">
        <f t="shared" si="341"/>
        <v>0</v>
      </c>
      <c r="DR193">
        <f t="shared" si="342"/>
        <v>0</v>
      </c>
      <c r="DS193">
        <f>COUNTIF('résultats bruts'!BY193, 1 ) + COUNTIF('résultats bruts'!DA193,1)</f>
        <v>0</v>
      </c>
      <c r="DT193">
        <f t="shared" si="343"/>
        <v>0</v>
      </c>
      <c r="DU193">
        <f>COUNTIF('résultats bruts'!CA193, 1 ) + COUNTIF('résultats bruts'!DE193,1)</f>
        <v>0</v>
      </c>
      <c r="DV193">
        <f t="shared" si="344"/>
        <v>0</v>
      </c>
      <c r="DW193">
        <f>COUNTIF('résultats bruts'!CB193, 1 ) + COUNTIF('résultats bruts'!CU193,1)</f>
        <v>0</v>
      </c>
      <c r="DX193">
        <f t="shared" si="345"/>
        <v>0</v>
      </c>
      <c r="DY193">
        <f>COUNTIF('résultats bruts'!BZ193, 1 ) + COUNTIF('résultats bruts'!CX193,1)</f>
        <v>0</v>
      </c>
      <c r="DZ193">
        <f t="shared" si="346"/>
        <v>0</v>
      </c>
      <c r="EA193">
        <f t="shared" si="347"/>
        <v>0</v>
      </c>
      <c r="EB193">
        <f t="shared" si="348"/>
        <v>0</v>
      </c>
      <c r="EC193">
        <f>COUNTIF('résultats bruts'!CE193, 1 ) + COUNTIF('résultats bruts'!CZ193,1)</f>
        <v>0</v>
      </c>
      <c r="ED193">
        <f t="shared" si="349"/>
        <v>0</v>
      </c>
      <c r="EE193">
        <f>COUNTIF('résultats bruts'!CD193, 1 ) + COUNTIF('résultats bruts'!DC193,1)</f>
        <v>0</v>
      </c>
      <c r="EF193">
        <f t="shared" si="350"/>
        <v>0</v>
      </c>
      <c r="EG193">
        <f>COUNTIF('résultats bruts'!CC193, 1 ) + COUNTIF('résultats bruts'!CT193,1)</f>
        <v>0</v>
      </c>
      <c r="EH193">
        <f t="shared" si="351"/>
        <v>0</v>
      </c>
      <c r="EI193">
        <f>COUNTIF('résultats bruts'!CF193, 1 ) + COUNTIF('résultats bruts'!CW193,1)</f>
        <v>0</v>
      </c>
      <c r="EJ193">
        <f t="shared" si="352"/>
        <v>0</v>
      </c>
      <c r="EK193">
        <f t="shared" si="353"/>
        <v>0</v>
      </c>
      <c r="EL193">
        <f t="shared" si="354"/>
        <v>0</v>
      </c>
      <c r="EM193">
        <f>COUNTIF('résultats bruts'!CJ193, 1 ) + COUNTIF('résultats bruts'!CY193,1)</f>
        <v>0</v>
      </c>
      <c r="EN193">
        <f t="shared" si="355"/>
        <v>0</v>
      </c>
      <c r="EO193">
        <f>COUNTIF('résultats bruts'!CI193, 1 ) + COUNTIF('résultats bruts'!DB193,1)</f>
        <v>0</v>
      </c>
      <c r="EP193">
        <f t="shared" si="356"/>
        <v>0</v>
      </c>
      <c r="EQ193">
        <f>COUNTIF('résultats bruts'!CG193, 1 ) + COUNTIF('résultats bruts'!CS193,1)</f>
        <v>0</v>
      </c>
      <c r="ER193">
        <f t="shared" si="357"/>
        <v>0</v>
      </c>
      <c r="ES193">
        <f>COUNTIF('résultats bruts'!CH193, 1 ) + COUNTIF('résultats bruts'!CV193,1)</f>
        <v>0</v>
      </c>
      <c r="ET193">
        <f t="shared" si="358"/>
        <v>0</v>
      </c>
      <c r="EU193">
        <f t="shared" si="359"/>
        <v>0</v>
      </c>
      <c r="EV193">
        <f t="shared" si="360"/>
        <v>0</v>
      </c>
      <c r="EW193">
        <f t="shared" si="361"/>
        <v>0</v>
      </c>
      <c r="EX193">
        <f t="shared" si="362"/>
        <v>0</v>
      </c>
      <c r="EY193">
        <f t="shared" si="363"/>
        <v>0</v>
      </c>
      <c r="EZ193">
        <f t="shared" si="364"/>
        <v>0</v>
      </c>
      <c r="FA193">
        <f t="shared" si="365"/>
        <v>0</v>
      </c>
      <c r="FB193">
        <f t="shared" si="366"/>
        <v>0</v>
      </c>
      <c r="FC193">
        <f t="shared" si="367"/>
        <v>0</v>
      </c>
      <c r="FD193">
        <f t="shared" si="368"/>
        <v>0</v>
      </c>
      <c r="FE193">
        <f>COUNTIF('résultats bruts'!DD193,0)</f>
        <v>1</v>
      </c>
      <c r="FF193">
        <f t="shared" si="369"/>
        <v>0</v>
      </c>
      <c r="FG193">
        <f t="shared" si="370"/>
        <v>0</v>
      </c>
      <c r="FH193">
        <f>COUNTIF('résultats bruts'!DN193,1)</f>
        <v>0</v>
      </c>
      <c r="FI193">
        <f>COUNTIF('résultats bruts'!DO193,1)</f>
        <v>0</v>
      </c>
      <c r="FJ193">
        <f>COUNTIF('résultats bruts'!DP193,1)</f>
        <v>0</v>
      </c>
      <c r="FK193">
        <f>COUNTIF('résultats bruts'!O193,1) + COUNTIF('résultats bruts'!AT193,1)</f>
        <v>0</v>
      </c>
      <c r="FL193">
        <f>COUNTIF('résultats bruts'!P193,1) + COUNTIF('résultats bruts'!AX193,1)</f>
        <v>0</v>
      </c>
      <c r="FM193">
        <f t="shared" si="371"/>
        <v>0</v>
      </c>
      <c r="FN193">
        <f t="shared" si="372"/>
        <v>0</v>
      </c>
      <c r="FO193">
        <f>COUNTIF('résultats bruts'!Q193,1) + COUNTIF('résultats bruts'!AV193,1)</f>
        <v>0</v>
      </c>
      <c r="FP193">
        <f>COUNTIF('résultats bruts'!R193,1) + COUNTIF('résultats bruts'!BA193,1)</f>
        <v>0</v>
      </c>
      <c r="FQ193">
        <f t="shared" si="373"/>
        <v>0</v>
      </c>
      <c r="FR193">
        <f t="shared" si="374"/>
        <v>0</v>
      </c>
      <c r="FS193">
        <f>COUNTIF('résultats bruts'!S193,1) + COUNTIF('résultats bruts'!AZ193,1)</f>
        <v>0</v>
      </c>
      <c r="FT193">
        <f>COUNTIF('résultats bruts'!T193,1) + COUNTIF('résultats bruts'!AW193,1)</f>
        <v>0</v>
      </c>
      <c r="FU193">
        <f t="shared" si="375"/>
        <v>0</v>
      </c>
      <c r="FV193">
        <f t="shared" si="376"/>
        <v>0</v>
      </c>
      <c r="FW193">
        <f>COUNTIF('résultats bruts'!U193,1) + COUNTIF('résultats bruts'!AY193,1)</f>
        <v>0</v>
      </c>
      <c r="FX193">
        <f>COUNTIF('résultats bruts'!V193,1) + COUNTIF('résultats bruts'!AU193,1)</f>
        <v>0</v>
      </c>
      <c r="FY193">
        <f t="shared" si="377"/>
        <v>0</v>
      </c>
      <c r="FZ193">
        <f t="shared" si="378"/>
        <v>0</v>
      </c>
      <c r="GA193">
        <f t="shared" si="379"/>
        <v>0</v>
      </c>
      <c r="GB193">
        <f t="shared" si="380"/>
        <v>0</v>
      </c>
      <c r="GC193">
        <f t="shared" si="381"/>
        <v>0</v>
      </c>
      <c r="GD193">
        <f t="shared" si="382"/>
        <v>0</v>
      </c>
      <c r="GE193">
        <f>COUNTIF('résultats bruts'!AT193:BA193,"0A")+ COUNTIF('résultats bruts'!BM193,"0A")</f>
        <v>0</v>
      </c>
      <c r="GF193">
        <f t="shared" si="383"/>
        <v>0</v>
      </c>
      <c r="GG193">
        <f>COUNTIF('résultats bruts'!BL193,1)</f>
        <v>0</v>
      </c>
      <c r="GH193">
        <f>COUNTIF('résultats bruts'!BM193,1)</f>
        <v>0</v>
      </c>
      <c r="GI193">
        <f>COUNTIF('résultats bruts'!AV193,1)</f>
        <v>0</v>
      </c>
      <c r="GJ193">
        <f>COUNTIF('résultats bruts'!BN193,1)</f>
        <v>0</v>
      </c>
      <c r="GK193">
        <f t="shared" si="384"/>
        <v>0</v>
      </c>
      <c r="GL193">
        <f t="shared" si="385"/>
        <v>0</v>
      </c>
      <c r="GM193">
        <f>COUNTIF('résultats bruts'!CQ193, 1) + COUNTIF('résultats bruts'!DF193,1)</f>
        <v>0</v>
      </c>
      <c r="GN193">
        <f t="shared" si="386"/>
        <v>0</v>
      </c>
      <c r="GO193">
        <f>COUNTIF('résultats bruts'!CP193, 1) + COUNTIF('résultats bruts'!DG193,1)</f>
        <v>0</v>
      </c>
      <c r="GP193">
        <f t="shared" si="387"/>
        <v>0</v>
      </c>
      <c r="GQ193">
        <f>COUNTIF('résultats bruts'!CR193, 1) + COUNTIF('résultats bruts'!DH193,1)</f>
        <v>0</v>
      </c>
      <c r="GR193">
        <f t="shared" si="388"/>
        <v>0</v>
      </c>
      <c r="GS193">
        <f>COUNTIF('résultats bruts'!BU193:BX193,1)</f>
        <v>0</v>
      </c>
      <c r="GT193">
        <f t="shared" si="389"/>
        <v>0</v>
      </c>
      <c r="GU193">
        <f>COUNTIF('résultats bruts'!DQ193:DT193,1)</f>
        <v>0</v>
      </c>
      <c r="GV193">
        <f t="shared" si="390"/>
        <v>0</v>
      </c>
      <c r="GW193">
        <f t="shared" si="391"/>
        <v>0</v>
      </c>
      <c r="GX193">
        <f t="shared" si="392"/>
        <v>0</v>
      </c>
      <c r="GY193">
        <f>COUNTIF('résultats bruts'!DF193:DH193,"0A")</f>
        <v>0</v>
      </c>
      <c r="GZ193">
        <f t="shared" si="393"/>
        <v>0</v>
      </c>
      <c r="HA193">
        <f t="shared" si="394"/>
        <v>0</v>
      </c>
      <c r="HB193">
        <f t="shared" si="395"/>
        <v>0</v>
      </c>
    </row>
    <row r="194" spans="1:210" ht="15.75" x14ac:dyDescent="0.25">
      <c r="A194">
        <f>'résultats bruts'!A194</f>
        <v>0</v>
      </c>
      <c r="B194">
        <f>'résultats bruts'!B194</f>
        <v>0</v>
      </c>
      <c r="C194">
        <f>'résultats bruts'!C194</f>
        <v>0</v>
      </c>
      <c r="D194">
        <f>'résultats bruts'!D194</f>
        <v>0</v>
      </c>
      <c r="E194">
        <f>'résultats bruts'!E194</f>
        <v>0</v>
      </c>
      <c r="F194">
        <f>'résultats bruts'!F194</f>
        <v>192</v>
      </c>
      <c r="G194">
        <f>'résultats bruts'!G194</f>
        <v>0</v>
      </c>
      <c r="H194">
        <f>COUNTIF('résultats bruts'!BO194,1)</f>
        <v>0</v>
      </c>
      <c r="I194">
        <f>COUNTIF('résultats bruts'!BQ194,1)</f>
        <v>0</v>
      </c>
      <c r="J194">
        <f>COUNTIF('résultats bruts'!BS194,1)</f>
        <v>0</v>
      </c>
      <c r="K194">
        <f t="shared" si="264"/>
        <v>0</v>
      </c>
      <c r="L194">
        <f t="shared" si="265"/>
        <v>0</v>
      </c>
      <c r="M194">
        <f>COUNTIF('résultats bruts'!BP194,1)</f>
        <v>0</v>
      </c>
      <c r="N194">
        <f>COUNTIF('résultats bruts'!BR194,1)</f>
        <v>0</v>
      </c>
      <c r="O194">
        <f>COUNTIF('résultats bruts'!BT194,1)</f>
        <v>0</v>
      </c>
      <c r="P194">
        <f t="shared" si="266"/>
        <v>0</v>
      </c>
      <c r="Q194">
        <f t="shared" si="267"/>
        <v>0</v>
      </c>
      <c r="R194">
        <f>COUNTIF('résultats bruts'!H194,1)</f>
        <v>0</v>
      </c>
      <c r="S194">
        <f>COUNTIF('résultats bruts'!I194,1)</f>
        <v>0</v>
      </c>
      <c r="T194">
        <f>COUNTIF('résultats bruts'!J194,1)</f>
        <v>0</v>
      </c>
      <c r="U194">
        <f t="shared" si="268"/>
        <v>0</v>
      </c>
      <c r="V194">
        <f t="shared" si="269"/>
        <v>0</v>
      </c>
      <c r="W194">
        <f t="shared" si="270"/>
        <v>0</v>
      </c>
      <c r="X194">
        <f t="shared" si="271"/>
        <v>0</v>
      </c>
      <c r="Y194">
        <f>COUNTIF('résultats bruts'!AH194:AK194,1)</f>
        <v>0</v>
      </c>
      <c r="Z194">
        <f t="shared" si="272"/>
        <v>0</v>
      </c>
      <c r="AA194">
        <f>COUNTIF('résultats bruts'!AL194:AO194,1)</f>
        <v>0</v>
      </c>
      <c r="AB194">
        <f t="shared" si="273"/>
        <v>0</v>
      </c>
      <c r="AC194">
        <f>COUNTIF('résultats bruts'!AP194:AS194,1)</f>
        <v>0</v>
      </c>
      <c r="AD194">
        <f t="shared" si="274"/>
        <v>0</v>
      </c>
      <c r="AE194">
        <f t="shared" si="275"/>
        <v>0</v>
      </c>
      <c r="AF194">
        <f t="shared" si="276"/>
        <v>0</v>
      </c>
      <c r="AG194">
        <f>COUNTIF('résultats bruts'!BF194,1) + COUNTIF('résultats bruts'!BI194,1)</f>
        <v>0</v>
      </c>
      <c r="AH194">
        <f t="shared" si="277"/>
        <v>0</v>
      </c>
      <c r="AI194">
        <f>COUNTIF('résultats bruts'!AA194:AC194,1)</f>
        <v>0</v>
      </c>
      <c r="AJ194">
        <f t="shared" si="278"/>
        <v>0</v>
      </c>
      <c r="AK194">
        <f t="shared" si="279"/>
        <v>0</v>
      </c>
      <c r="AL194">
        <f t="shared" si="280"/>
        <v>0</v>
      </c>
      <c r="AM194">
        <f t="shared" si="281"/>
        <v>0</v>
      </c>
      <c r="AN194">
        <f t="shared" si="282"/>
        <v>0</v>
      </c>
      <c r="AO194">
        <f t="shared" si="283"/>
        <v>0</v>
      </c>
      <c r="AP194">
        <f t="shared" si="284"/>
        <v>0</v>
      </c>
      <c r="AQ194">
        <f>COUNTIF('résultats bruts'!AH194,0)+COUNTIF('résultats bruts'!AN194,0)+COUNTIF('résultats bruts'!AS194,0) + COUNTIF('résultats bruts'!AA194:AC194,"0A")+COUNTIF('résultats bruts'!BF194,"0A")+COUNTIF('résultats bruts'!BI194,"0A")</f>
        <v>3</v>
      </c>
      <c r="AR194">
        <f t="shared" si="285"/>
        <v>0.42857142857142855</v>
      </c>
      <c r="AS194">
        <f t="shared" si="286"/>
        <v>0</v>
      </c>
      <c r="AT194">
        <f t="shared" si="287"/>
        <v>0</v>
      </c>
      <c r="AU194">
        <f>COUNTIF('résultats bruts'!M194,1)</f>
        <v>0</v>
      </c>
      <c r="AV194">
        <f>COUNTIF('résultats bruts'!K194,1)</f>
        <v>0</v>
      </c>
      <c r="AW194">
        <f t="shared" si="288"/>
        <v>0</v>
      </c>
      <c r="AX194">
        <f t="shared" si="289"/>
        <v>0</v>
      </c>
      <c r="AY194">
        <f>COUNTIF('résultats bruts'!L194,1)</f>
        <v>0</v>
      </c>
      <c r="AZ194">
        <f>COUNTIF('résultats bruts'!N194,1)</f>
        <v>0</v>
      </c>
      <c r="BA194">
        <f t="shared" si="290"/>
        <v>0</v>
      </c>
      <c r="BB194">
        <f t="shared" si="291"/>
        <v>0</v>
      </c>
      <c r="BC194">
        <f t="shared" si="292"/>
        <v>0</v>
      </c>
      <c r="BD194">
        <f t="shared" si="293"/>
        <v>0</v>
      </c>
      <c r="BE194">
        <f>COUNTIF('résultats bruts'!AG194,1)</f>
        <v>0</v>
      </c>
      <c r="BF194">
        <f>COUNTIF('résultats bruts'!AF194,1)</f>
        <v>0</v>
      </c>
      <c r="BG194">
        <f t="shared" si="294"/>
        <v>0</v>
      </c>
      <c r="BH194">
        <f t="shared" si="295"/>
        <v>0</v>
      </c>
      <c r="BI194">
        <f>COUNTIF('résultats bruts'!AD194,1)</f>
        <v>0</v>
      </c>
      <c r="BJ194">
        <f>COUNTIF('résultats bruts'!AE194,1)</f>
        <v>0</v>
      </c>
      <c r="BK194">
        <f t="shared" si="296"/>
        <v>0</v>
      </c>
      <c r="BL194">
        <f t="shared" si="297"/>
        <v>0</v>
      </c>
      <c r="BM194">
        <f t="shared" si="298"/>
        <v>0</v>
      </c>
      <c r="BN194">
        <f t="shared" si="299"/>
        <v>0</v>
      </c>
      <c r="BO194">
        <f t="shared" si="300"/>
        <v>0</v>
      </c>
      <c r="BP194">
        <f t="shared" si="301"/>
        <v>0</v>
      </c>
      <c r="BQ194">
        <f t="shared" si="302"/>
        <v>0</v>
      </c>
      <c r="BR194">
        <f t="shared" si="303"/>
        <v>0</v>
      </c>
      <c r="BS194">
        <f t="shared" si="304"/>
        <v>0</v>
      </c>
      <c r="BT194">
        <f t="shared" si="305"/>
        <v>0</v>
      </c>
      <c r="BU194">
        <f t="shared" si="306"/>
        <v>0</v>
      </c>
      <c r="BV194">
        <f t="shared" si="307"/>
        <v>0</v>
      </c>
      <c r="BW194">
        <f t="shared" si="308"/>
        <v>0</v>
      </c>
      <c r="BX194">
        <f t="shared" si="309"/>
        <v>0</v>
      </c>
      <c r="BY194">
        <f t="shared" si="310"/>
        <v>0</v>
      </c>
      <c r="BZ194">
        <f t="shared" si="311"/>
        <v>0</v>
      </c>
      <c r="CA194">
        <f t="shared" si="312"/>
        <v>0</v>
      </c>
      <c r="CB194">
        <f t="shared" si="313"/>
        <v>0</v>
      </c>
      <c r="CC194">
        <f t="shared" si="314"/>
        <v>0</v>
      </c>
      <c r="CD194">
        <f t="shared" si="315"/>
        <v>0</v>
      </c>
      <c r="CE194">
        <f t="shared" si="316"/>
        <v>0</v>
      </c>
      <c r="CF194">
        <f t="shared" si="317"/>
        <v>0</v>
      </c>
      <c r="CG194">
        <f>COUNTIF('résultats bruts'!CL194, 1) + COUNTIF('résultats bruts'!DI194,1)</f>
        <v>0</v>
      </c>
      <c r="CH194">
        <f t="shared" si="318"/>
        <v>0</v>
      </c>
      <c r="CI194">
        <f>COUNTIF('résultats bruts'!CK194, 1) + COUNTIF('résultats bruts'!DJ194,1)</f>
        <v>0</v>
      </c>
      <c r="CJ194">
        <f t="shared" si="319"/>
        <v>0</v>
      </c>
      <c r="CK194">
        <f>COUNTIF('résultats bruts'!CN194, 1) + COUNTIF('résultats bruts'!DK194,1)</f>
        <v>0</v>
      </c>
      <c r="CL194">
        <f t="shared" si="320"/>
        <v>0</v>
      </c>
      <c r="CM194">
        <f>COUNTIF('résultats bruts'!CO194, 1) + COUNTIF('résultats bruts'!DM194,1)</f>
        <v>0</v>
      </c>
      <c r="CN194">
        <f t="shared" si="321"/>
        <v>0</v>
      </c>
      <c r="CO194">
        <f>COUNTIF('résultats bruts'!DL194, "0A") + COUNTIF('résultats bruts'!CM194,0)</f>
        <v>1</v>
      </c>
      <c r="CP194">
        <f t="shared" si="322"/>
        <v>0.5</v>
      </c>
      <c r="CQ194">
        <f t="shared" si="323"/>
        <v>0</v>
      </c>
      <c r="CR194">
        <f t="shared" si="324"/>
        <v>0</v>
      </c>
      <c r="CS194">
        <f>COUNTIF('résultats bruts'!BB194,1)</f>
        <v>0</v>
      </c>
      <c r="CT194">
        <f>COUNTIF('résultats bruts'!W194,1)</f>
        <v>0</v>
      </c>
      <c r="CU194">
        <f t="shared" si="325"/>
        <v>0</v>
      </c>
      <c r="CV194">
        <f t="shared" si="326"/>
        <v>0</v>
      </c>
      <c r="CW194">
        <f>COUNTIF('résultats bruts'!BC194,1)</f>
        <v>0</v>
      </c>
      <c r="CX194">
        <f>COUNTIF('résultats bruts'!X194,1)</f>
        <v>0</v>
      </c>
      <c r="CY194">
        <f t="shared" si="327"/>
        <v>0</v>
      </c>
      <c r="CZ194">
        <f t="shared" si="328"/>
        <v>0</v>
      </c>
      <c r="DA194">
        <f t="shared" si="329"/>
        <v>0</v>
      </c>
      <c r="DB194">
        <f t="shared" si="330"/>
        <v>0</v>
      </c>
      <c r="DC194">
        <f>COUNTIF('résultats bruts'!BD194,1)</f>
        <v>0</v>
      </c>
      <c r="DD194">
        <f>COUNTIF('résultats bruts'!Y194,1)</f>
        <v>0</v>
      </c>
      <c r="DE194">
        <f t="shared" si="331"/>
        <v>0</v>
      </c>
      <c r="DF194">
        <f t="shared" si="332"/>
        <v>0</v>
      </c>
      <c r="DG194">
        <f>COUNTIF('résultats bruts'!BE194,1)</f>
        <v>0</v>
      </c>
      <c r="DH194">
        <f>COUNTIF('résultats bruts'!Z194,1)</f>
        <v>0</v>
      </c>
      <c r="DI194">
        <f t="shared" si="333"/>
        <v>0</v>
      </c>
      <c r="DJ194">
        <f t="shared" si="334"/>
        <v>0</v>
      </c>
      <c r="DK194">
        <f t="shared" si="335"/>
        <v>0</v>
      </c>
      <c r="DL194">
        <f t="shared" si="336"/>
        <v>0</v>
      </c>
      <c r="DM194">
        <f t="shared" si="337"/>
        <v>0</v>
      </c>
      <c r="DN194">
        <f t="shared" si="338"/>
        <v>0</v>
      </c>
      <c r="DO194">
        <f t="shared" si="339"/>
        <v>0</v>
      </c>
      <c r="DP194">
        <f t="shared" si="340"/>
        <v>0</v>
      </c>
      <c r="DQ194">
        <f t="shared" si="341"/>
        <v>0</v>
      </c>
      <c r="DR194">
        <f t="shared" si="342"/>
        <v>0</v>
      </c>
      <c r="DS194">
        <f>COUNTIF('résultats bruts'!BY194, 1 ) + COUNTIF('résultats bruts'!DA194,1)</f>
        <v>0</v>
      </c>
      <c r="DT194">
        <f t="shared" si="343"/>
        <v>0</v>
      </c>
      <c r="DU194">
        <f>COUNTIF('résultats bruts'!CA194, 1 ) + COUNTIF('résultats bruts'!DE194,1)</f>
        <v>0</v>
      </c>
      <c r="DV194">
        <f t="shared" si="344"/>
        <v>0</v>
      </c>
      <c r="DW194">
        <f>COUNTIF('résultats bruts'!CB194, 1 ) + COUNTIF('résultats bruts'!CU194,1)</f>
        <v>0</v>
      </c>
      <c r="DX194">
        <f t="shared" si="345"/>
        <v>0</v>
      </c>
      <c r="DY194">
        <f>COUNTIF('résultats bruts'!BZ194, 1 ) + COUNTIF('résultats bruts'!CX194,1)</f>
        <v>0</v>
      </c>
      <c r="DZ194">
        <f t="shared" si="346"/>
        <v>0</v>
      </c>
      <c r="EA194">
        <f t="shared" si="347"/>
        <v>0</v>
      </c>
      <c r="EB194">
        <f t="shared" si="348"/>
        <v>0</v>
      </c>
      <c r="EC194">
        <f>COUNTIF('résultats bruts'!CE194, 1 ) + COUNTIF('résultats bruts'!CZ194,1)</f>
        <v>0</v>
      </c>
      <c r="ED194">
        <f t="shared" si="349"/>
        <v>0</v>
      </c>
      <c r="EE194">
        <f>COUNTIF('résultats bruts'!CD194, 1 ) + COUNTIF('résultats bruts'!DC194,1)</f>
        <v>0</v>
      </c>
      <c r="EF194">
        <f t="shared" si="350"/>
        <v>0</v>
      </c>
      <c r="EG194">
        <f>COUNTIF('résultats bruts'!CC194, 1 ) + COUNTIF('résultats bruts'!CT194,1)</f>
        <v>0</v>
      </c>
      <c r="EH194">
        <f t="shared" si="351"/>
        <v>0</v>
      </c>
      <c r="EI194">
        <f>COUNTIF('résultats bruts'!CF194, 1 ) + COUNTIF('résultats bruts'!CW194,1)</f>
        <v>0</v>
      </c>
      <c r="EJ194">
        <f t="shared" si="352"/>
        <v>0</v>
      </c>
      <c r="EK194">
        <f t="shared" si="353"/>
        <v>0</v>
      </c>
      <c r="EL194">
        <f t="shared" si="354"/>
        <v>0</v>
      </c>
      <c r="EM194">
        <f>COUNTIF('résultats bruts'!CJ194, 1 ) + COUNTIF('résultats bruts'!CY194,1)</f>
        <v>0</v>
      </c>
      <c r="EN194">
        <f t="shared" si="355"/>
        <v>0</v>
      </c>
      <c r="EO194">
        <f>COUNTIF('résultats bruts'!CI194, 1 ) + COUNTIF('résultats bruts'!DB194,1)</f>
        <v>0</v>
      </c>
      <c r="EP194">
        <f t="shared" si="356"/>
        <v>0</v>
      </c>
      <c r="EQ194">
        <f>COUNTIF('résultats bruts'!CG194, 1 ) + COUNTIF('résultats bruts'!CS194,1)</f>
        <v>0</v>
      </c>
      <c r="ER194">
        <f t="shared" si="357"/>
        <v>0</v>
      </c>
      <c r="ES194">
        <f>COUNTIF('résultats bruts'!CH194, 1 ) + COUNTIF('résultats bruts'!CV194,1)</f>
        <v>0</v>
      </c>
      <c r="ET194">
        <f t="shared" si="358"/>
        <v>0</v>
      </c>
      <c r="EU194">
        <f t="shared" si="359"/>
        <v>0</v>
      </c>
      <c r="EV194">
        <f t="shared" si="360"/>
        <v>0</v>
      </c>
      <c r="EW194">
        <f t="shared" si="361"/>
        <v>0</v>
      </c>
      <c r="EX194">
        <f t="shared" si="362"/>
        <v>0</v>
      </c>
      <c r="EY194">
        <f t="shared" si="363"/>
        <v>0</v>
      </c>
      <c r="EZ194">
        <f t="shared" si="364"/>
        <v>0</v>
      </c>
      <c r="FA194">
        <f t="shared" si="365"/>
        <v>0</v>
      </c>
      <c r="FB194">
        <f t="shared" si="366"/>
        <v>0</v>
      </c>
      <c r="FC194">
        <f t="shared" si="367"/>
        <v>0</v>
      </c>
      <c r="FD194">
        <f t="shared" si="368"/>
        <v>0</v>
      </c>
      <c r="FE194">
        <f>COUNTIF('résultats bruts'!DD194,0)</f>
        <v>1</v>
      </c>
      <c r="FF194">
        <f t="shared" si="369"/>
        <v>0</v>
      </c>
      <c r="FG194">
        <f t="shared" si="370"/>
        <v>0</v>
      </c>
      <c r="FH194">
        <f>COUNTIF('résultats bruts'!DN194,1)</f>
        <v>0</v>
      </c>
      <c r="FI194">
        <f>COUNTIF('résultats bruts'!DO194,1)</f>
        <v>0</v>
      </c>
      <c r="FJ194">
        <f>COUNTIF('résultats bruts'!DP194,1)</f>
        <v>0</v>
      </c>
      <c r="FK194">
        <f>COUNTIF('résultats bruts'!O194,1) + COUNTIF('résultats bruts'!AT194,1)</f>
        <v>0</v>
      </c>
      <c r="FL194">
        <f>COUNTIF('résultats bruts'!P194,1) + COUNTIF('résultats bruts'!AX194,1)</f>
        <v>0</v>
      </c>
      <c r="FM194">
        <f t="shared" si="371"/>
        <v>0</v>
      </c>
      <c r="FN194">
        <f t="shared" si="372"/>
        <v>0</v>
      </c>
      <c r="FO194">
        <f>COUNTIF('résultats bruts'!Q194,1) + COUNTIF('résultats bruts'!AV194,1)</f>
        <v>0</v>
      </c>
      <c r="FP194">
        <f>COUNTIF('résultats bruts'!R194,1) + COUNTIF('résultats bruts'!BA194,1)</f>
        <v>0</v>
      </c>
      <c r="FQ194">
        <f t="shared" si="373"/>
        <v>0</v>
      </c>
      <c r="FR194">
        <f t="shared" si="374"/>
        <v>0</v>
      </c>
      <c r="FS194">
        <f>COUNTIF('résultats bruts'!S194,1) + COUNTIF('résultats bruts'!AZ194,1)</f>
        <v>0</v>
      </c>
      <c r="FT194">
        <f>COUNTIF('résultats bruts'!T194,1) + COUNTIF('résultats bruts'!AW194,1)</f>
        <v>0</v>
      </c>
      <c r="FU194">
        <f t="shared" si="375"/>
        <v>0</v>
      </c>
      <c r="FV194">
        <f t="shared" si="376"/>
        <v>0</v>
      </c>
      <c r="FW194">
        <f>COUNTIF('résultats bruts'!U194,1) + COUNTIF('résultats bruts'!AY194,1)</f>
        <v>0</v>
      </c>
      <c r="FX194">
        <f>COUNTIF('résultats bruts'!V194,1) + COUNTIF('résultats bruts'!AU194,1)</f>
        <v>0</v>
      </c>
      <c r="FY194">
        <f t="shared" si="377"/>
        <v>0</v>
      </c>
      <c r="FZ194">
        <f t="shared" si="378"/>
        <v>0</v>
      </c>
      <c r="GA194">
        <f t="shared" si="379"/>
        <v>0</v>
      </c>
      <c r="GB194">
        <f t="shared" si="380"/>
        <v>0</v>
      </c>
      <c r="GC194">
        <f t="shared" si="381"/>
        <v>0</v>
      </c>
      <c r="GD194">
        <f t="shared" si="382"/>
        <v>0</v>
      </c>
      <c r="GE194">
        <f>COUNTIF('résultats bruts'!AT194:BA194,"0A")+ COUNTIF('résultats bruts'!BM194,"0A")</f>
        <v>0</v>
      </c>
      <c r="GF194">
        <f t="shared" si="383"/>
        <v>0</v>
      </c>
      <c r="GG194">
        <f>COUNTIF('résultats bruts'!BL194,1)</f>
        <v>0</v>
      </c>
      <c r="GH194">
        <f>COUNTIF('résultats bruts'!BM194,1)</f>
        <v>0</v>
      </c>
      <c r="GI194">
        <f>COUNTIF('résultats bruts'!AV194,1)</f>
        <v>0</v>
      </c>
      <c r="GJ194">
        <f>COUNTIF('résultats bruts'!BN194,1)</f>
        <v>0</v>
      </c>
      <c r="GK194">
        <f t="shared" si="384"/>
        <v>0</v>
      </c>
      <c r="GL194">
        <f t="shared" si="385"/>
        <v>0</v>
      </c>
      <c r="GM194">
        <f>COUNTIF('résultats bruts'!CQ194, 1) + COUNTIF('résultats bruts'!DF194,1)</f>
        <v>0</v>
      </c>
      <c r="GN194">
        <f t="shared" si="386"/>
        <v>0</v>
      </c>
      <c r="GO194">
        <f>COUNTIF('résultats bruts'!CP194, 1) + COUNTIF('résultats bruts'!DG194,1)</f>
        <v>0</v>
      </c>
      <c r="GP194">
        <f t="shared" si="387"/>
        <v>0</v>
      </c>
      <c r="GQ194">
        <f>COUNTIF('résultats bruts'!CR194, 1) + COUNTIF('résultats bruts'!DH194,1)</f>
        <v>0</v>
      </c>
      <c r="GR194">
        <f t="shared" si="388"/>
        <v>0</v>
      </c>
      <c r="GS194">
        <f>COUNTIF('résultats bruts'!BU194:BX194,1)</f>
        <v>0</v>
      </c>
      <c r="GT194">
        <f t="shared" si="389"/>
        <v>0</v>
      </c>
      <c r="GU194">
        <f>COUNTIF('résultats bruts'!DQ194:DT194,1)</f>
        <v>0</v>
      </c>
      <c r="GV194">
        <f t="shared" si="390"/>
        <v>0</v>
      </c>
      <c r="GW194">
        <f t="shared" si="391"/>
        <v>0</v>
      </c>
      <c r="GX194">
        <f t="shared" si="392"/>
        <v>0</v>
      </c>
      <c r="GY194">
        <f>COUNTIF('résultats bruts'!DF194:DH194,"0A")</f>
        <v>0</v>
      </c>
      <c r="GZ194">
        <f t="shared" si="393"/>
        <v>0</v>
      </c>
      <c r="HA194">
        <f t="shared" si="394"/>
        <v>0</v>
      </c>
      <c r="HB194">
        <f t="shared" si="395"/>
        <v>0</v>
      </c>
    </row>
    <row r="195" spans="1:210" ht="15.75" x14ac:dyDescent="0.25">
      <c r="A195">
        <f>'résultats bruts'!A195</f>
        <v>0</v>
      </c>
      <c r="B195">
        <f>'résultats bruts'!B195</f>
        <v>0</v>
      </c>
      <c r="C195">
        <f>'résultats bruts'!C195</f>
        <v>0</v>
      </c>
      <c r="D195">
        <f>'résultats bruts'!D195</f>
        <v>0</v>
      </c>
      <c r="E195">
        <f>'résultats bruts'!E195</f>
        <v>0</v>
      </c>
      <c r="F195">
        <f>'résultats bruts'!F195</f>
        <v>193</v>
      </c>
      <c r="G195">
        <f>'résultats bruts'!G195</f>
        <v>0</v>
      </c>
      <c r="H195">
        <f>COUNTIF('résultats bruts'!BO195,1)</f>
        <v>0</v>
      </c>
      <c r="I195">
        <f>COUNTIF('résultats bruts'!BQ195,1)</f>
        <v>0</v>
      </c>
      <c r="J195">
        <f>COUNTIF('résultats bruts'!BS195,1)</f>
        <v>0</v>
      </c>
      <c r="K195">
        <f t="shared" ref="K195:K258" si="396">H195+I195+J195</f>
        <v>0</v>
      </c>
      <c r="L195">
        <f t="shared" ref="L195:L258" si="397">K195/3</f>
        <v>0</v>
      </c>
      <c r="M195">
        <f>COUNTIF('résultats bruts'!BP195,1)</f>
        <v>0</v>
      </c>
      <c r="N195">
        <f>COUNTIF('résultats bruts'!BR195,1)</f>
        <v>0</v>
      </c>
      <c r="O195">
        <f>COUNTIF('résultats bruts'!BT195,1)</f>
        <v>0</v>
      </c>
      <c r="P195">
        <f t="shared" ref="P195:P258" si="398">M195+N195+O195</f>
        <v>0</v>
      </c>
      <c r="Q195">
        <f t="shared" ref="Q195:Q258" si="399">P195/3</f>
        <v>0</v>
      </c>
      <c r="R195">
        <f>COUNTIF('résultats bruts'!H195,1)</f>
        <v>0</v>
      </c>
      <c r="S195">
        <f>COUNTIF('résultats bruts'!I195,1)</f>
        <v>0</v>
      </c>
      <c r="T195">
        <f>COUNTIF('résultats bruts'!J195,1)</f>
        <v>0</v>
      </c>
      <c r="U195">
        <f t="shared" ref="U195:U258" si="400">R195+S195+T195</f>
        <v>0</v>
      </c>
      <c r="V195">
        <f t="shared" ref="V195:V258" si="401">U195/3</f>
        <v>0</v>
      </c>
      <c r="W195">
        <f t="shared" ref="W195:W258" si="402">U195+P195+K195</f>
        <v>0</v>
      </c>
      <c r="X195">
        <f t="shared" ref="X195:X258" si="403">W195/9</f>
        <v>0</v>
      </c>
      <c r="Y195">
        <f>COUNTIF('résultats bruts'!AH195:AK195,1)</f>
        <v>0</v>
      </c>
      <c r="Z195">
        <f t="shared" ref="Z195:Z258" si="404">Y195/4</f>
        <v>0</v>
      </c>
      <c r="AA195">
        <f>COUNTIF('résultats bruts'!AL195:AO195,1)</f>
        <v>0</v>
      </c>
      <c r="AB195">
        <f t="shared" ref="AB195:AB258" si="405">AA195/4</f>
        <v>0</v>
      </c>
      <c r="AC195">
        <f>COUNTIF('résultats bruts'!AP195:AS195,1)</f>
        <v>0</v>
      </c>
      <c r="AD195">
        <f t="shared" ref="AD195:AD258" si="406">AC195/4</f>
        <v>0</v>
      </c>
      <c r="AE195">
        <f t="shared" ref="AE195:AE258" si="407">Y195+AA195+AC195</f>
        <v>0</v>
      </c>
      <c r="AF195">
        <f t="shared" ref="AF195:AF258" si="408">AE195/12</f>
        <v>0</v>
      </c>
      <c r="AG195">
        <f>COUNTIF('résultats bruts'!BF195,1) + COUNTIF('résultats bruts'!BI195,1)</f>
        <v>0</v>
      </c>
      <c r="AH195">
        <f t="shared" ref="AH195:AH258" si="409">AG195/2</f>
        <v>0</v>
      </c>
      <c r="AI195">
        <f>COUNTIF('résultats bruts'!AA195:AC195,1)</f>
        <v>0</v>
      </c>
      <c r="AJ195">
        <f t="shared" ref="AJ195:AJ258" si="410">AI195/3</f>
        <v>0</v>
      </c>
      <c r="AK195">
        <f t="shared" ref="AK195:AK258" si="411">Y195+H195+M195+R195</f>
        <v>0</v>
      </c>
      <c r="AL195">
        <f t="shared" ref="AL195:AL258" si="412">AK195/7</f>
        <v>0</v>
      </c>
      <c r="AM195">
        <f t="shared" ref="AM195:AM258" si="413">AA195+S195+N195+I195</f>
        <v>0</v>
      </c>
      <c r="AN195">
        <f t="shared" ref="AN195:AN258" si="414">AM195/7</f>
        <v>0</v>
      </c>
      <c r="AO195">
        <f t="shared" ref="AO195:AO258" si="415">AC195+T195+O195+J195</f>
        <v>0</v>
      </c>
      <c r="AP195">
        <f t="shared" ref="AP195:AP258" si="416">AO195/7</f>
        <v>0</v>
      </c>
      <c r="AQ195">
        <f>COUNTIF('résultats bruts'!AH195,0)+COUNTIF('résultats bruts'!AN195,0)+COUNTIF('résultats bruts'!AS195,0) + COUNTIF('résultats bruts'!AA195:AC195,"0A")+COUNTIF('résultats bruts'!BF195,"0A")+COUNTIF('résultats bruts'!BI195,"0A")</f>
        <v>3</v>
      </c>
      <c r="AR195">
        <f t="shared" ref="AR195:AR258" si="417">AQ195/7</f>
        <v>0.42857142857142855</v>
      </c>
      <c r="AS195">
        <f t="shared" ref="AS195:AS258" si="418">AK195+AM195+AO195+AI195+AG195</f>
        <v>0</v>
      </c>
      <c r="AT195">
        <f t="shared" ref="AT195:AT258" si="419">AS195/26</f>
        <v>0</v>
      </c>
      <c r="AU195">
        <f>COUNTIF('résultats bruts'!M195,1)</f>
        <v>0</v>
      </c>
      <c r="AV195">
        <f>COUNTIF('résultats bruts'!K195,1)</f>
        <v>0</v>
      </c>
      <c r="AW195">
        <f t="shared" ref="AW195:AW258" si="420">AV195+AU195</f>
        <v>0</v>
      </c>
      <c r="AX195">
        <f t="shared" ref="AX195:AX258" si="421">AW195/2</f>
        <v>0</v>
      </c>
      <c r="AY195">
        <f>COUNTIF('résultats bruts'!L195,1)</f>
        <v>0</v>
      </c>
      <c r="AZ195">
        <f>COUNTIF('résultats bruts'!N195,1)</f>
        <v>0</v>
      </c>
      <c r="BA195">
        <f t="shared" ref="BA195:BA258" si="422">AY195+AZ195</f>
        <v>0</v>
      </c>
      <c r="BB195">
        <f t="shared" ref="BB195:BB258" si="423">BA195/2</f>
        <v>0</v>
      </c>
      <c r="BC195">
        <f t="shared" ref="BC195:BC258" si="424">BA195+AW195</f>
        <v>0</v>
      </c>
      <c r="BD195">
        <f t="shared" ref="BD195:BD258" si="425">BC195/4</f>
        <v>0</v>
      </c>
      <c r="BE195">
        <f>COUNTIF('résultats bruts'!AG195,1)</f>
        <v>0</v>
      </c>
      <c r="BF195">
        <f>COUNTIF('résultats bruts'!AF195,1)</f>
        <v>0</v>
      </c>
      <c r="BG195">
        <f t="shared" ref="BG195:BG258" si="426">BE195+BF195</f>
        <v>0</v>
      </c>
      <c r="BH195">
        <f t="shared" ref="BH195:BH258" si="427">BG195/2</f>
        <v>0</v>
      </c>
      <c r="BI195">
        <f>COUNTIF('résultats bruts'!AD195,1)</f>
        <v>0</v>
      </c>
      <c r="BJ195">
        <f>COUNTIF('résultats bruts'!AE195,1)</f>
        <v>0</v>
      </c>
      <c r="BK195">
        <f t="shared" ref="BK195:BK258" si="428">BI195+BJ195</f>
        <v>0</v>
      </c>
      <c r="BL195">
        <f t="shared" ref="BL195:BL258" si="429">BK195/2</f>
        <v>0</v>
      </c>
      <c r="BM195">
        <f t="shared" ref="BM195:BM258" si="430">BK195+BG195</f>
        <v>0</v>
      </c>
      <c r="BN195">
        <f t="shared" ref="BN195:BN258" si="431">BM195/4</f>
        <v>0</v>
      </c>
      <c r="BO195">
        <f t="shared" ref="BO195:BO258" si="432">AU195+BE195</f>
        <v>0</v>
      </c>
      <c r="BP195">
        <f t="shared" ref="BP195:BP258" si="433">BO195/2</f>
        <v>0</v>
      </c>
      <c r="BQ195">
        <f t="shared" ref="BQ195:BQ258" si="434">AY195+BI195</f>
        <v>0</v>
      </c>
      <c r="BR195">
        <f t="shared" ref="BR195:BR258" si="435">BQ195/2</f>
        <v>0</v>
      </c>
      <c r="BS195">
        <f t="shared" ref="BS195:BS258" si="436">BO195+BQ195</f>
        <v>0</v>
      </c>
      <c r="BT195">
        <f t="shared" ref="BT195:BT258" si="437">BS195/4</f>
        <v>0</v>
      </c>
      <c r="BU195">
        <f t="shared" ref="BU195:BU258" si="438">AV195+BF195</f>
        <v>0</v>
      </c>
      <c r="BV195">
        <f t="shared" ref="BV195:BV258" si="439">BU195/2</f>
        <v>0</v>
      </c>
      <c r="BW195">
        <f t="shared" ref="BW195:BW258" si="440">AZ195+BJ195</f>
        <v>0</v>
      </c>
      <c r="BX195">
        <f t="shared" ref="BX195:BX258" si="441">BW195/2</f>
        <v>0</v>
      </c>
      <c r="BY195">
        <f t="shared" ref="BY195:BY258" si="442">BU195+BW195</f>
        <v>0</v>
      </c>
      <c r="BZ195">
        <f t="shared" ref="BZ195:BZ258" si="443">BY195/4</f>
        <v>0</v>
      </c>
      <c r="CA195">
        <f t="shared" ref="CA195:CA258" si="444">BO195+BU195</f>
        <v>0</v>
      </c>
      <c r="CB195">
        <f t="shared" ref="CB195:CB258" si="445">CA195/4</f>
        <v>0</v>
      </c>
      <c r="CC195">
        <f t="shared" ref="CC195:CC258" si="446">BQ195+BW195</f>
        <v>0</v>
      </c>
      <c r="CD195">
        <f t="shared" ref="CD195:CD258" si="447">CC195/4</f>
        <v>0</v>
      </c>
      <c r="CE195">
        <f t="shared" ref="CE195:CE258" si="448">CC195+CA195</f>
        <v>0</v>
      </c>
      <c r="CF195">
        <f t="shared" ref="CF195:CF258" si="449">CE195/8</f>
        <v>0</v>
      </c>
      <c r="CG195">
        <f>COUNTIF('résultats bruts'!CL195, 1) + COUNTIF('résultats bruts'!DI195,1)</f>
        <v>0</v>
      </c>
      <c r="CH195">
        <f t="shared" ref="CH195:CH258" si="450">CG195/2</f>
        <v>0</v>
      </c>
      <c r="CI195">
        <f>COUNTIF('résultats bruts'!CK195, 1) + COUNTIF('résultats bruts'!DJ195,1)</f>
        <v>0</v>
      </c>
      <c r="CJ195">
        <f t="shared" ref="CJ195:CJ258" si="451">CI195/2</f>
        <v>0</v>
      </c>
      <c r="CK195">
        <f>COUNTIF('résultats bruts'!CN195, 1) + COUNTIF('résultats bruts'!DK195,1)</f>
        <v>0</v>
      </c>
      <c r="CL195">
        <f t="shared" ref="CL195:CL258" si="452">CK195/2</f>
        <v>0</v>
      </c>
      <c r="CM195">
        <f>COUNTIF('résultats bruts'!CO195, 1) + COUNTIF('résultats bruts'!DM195,1)</f>
        <v>0</v>
      </c>
      <c r="CN195">
        <f t="shared" ref="CN195:CN258" si="453">CM195/2</f>
        <v>0</v>
      </c>
      <c r="CO195">
        <f>COUNTIF('résultats bruts'!DL195, "0A") + COUNTIF('résultats bruts'!CM195,0)</f>
        <v>1</v>
      </c>
      <c r="CP195">
        <f t="shared" ref="CP195:CP258" si="454">CO195/2</f>
        <v>0.5</v>
      </c>
      <c r="CQ195">
        <f t="shared" ref="CQ195:CQ258" si="455">CG195+CI195+CK195+CM195</f>
        <v>0</v>
      </c>
      <c r="CR195">
        <f t="shared" ref="CR195:CR258" si="456">CQ195/8</f>
        <v>0</v>
      </c>
      <c r="CS195">
        <f>COUNTIF('résultats bruts'!BB195,1)</f>
        <v>0</v>
      </c>
      <c r="CT195">
        <f>COUNTIF('résultats bruts'!W195,1)</f>
        <v>0</v>
      </c>
      <c r="CU195">
        <f t="shared" ref="CU195:CU258" si="457">CS195+CT195</f>
        <v>0</v>
      </c>
      <c r="CV195">
        <f t="shared" ref="CV195:CV258" si="458">CU195/2</f>
        <v>0</v>
      </c>
      <c r="CW195">
        <f>COUNTIF('résultats bruts'!BC195,1)</f>
        <v>0</v>
      </c>
      <c r="CX195">
        <f>COUNTIF('résultats bruts'!X195,1)</f>
        <v>0</v>
      </c>
      <c r="CY195">
        <f t="shared" ref="CY195:CY258" si="459">CW195+CX195</f>
        <v>0</v>
      </c>
      <c r="CZ195">
        <f t="shared" ref="CZ195:CZ258" si="460">CY195/2</f>
        <v>0</v>
      </c>
      <c r="DA195">
        <f t="shared" ref="DA195:DA258" si="461">CY195+CU195</f>
        <v>0</v>
      </c>
      <c r="DB195">
        <f t="shared" ref="DB195:DB258" si="462">DA195/4</f>
        <v>0</v>
      </c>
      <c r="DC195">
        <f>COUNTIF('résultats bruts'!BD195,1)</f>
        <v>0</v>
      </c>
      <c r="DD195">
        <f>COUNTIF('résultats bruts'!Y195,1)</f>
        <v>0</v>
      </c>
      <c r="DE195">
        <f t="shared" ref="DE195:DE258" si="463">DC195+DD195</f>
        <v>0</v>
      </c>
      <c r="DF195">
        <f t="shared" ref="DF195:DF258" si="464">DE195/2</f>
        <v>0</v>
      </c>
      <c r="DG195">
        <f>COUNTIF('résultats bruts'!BE195,1)</f>
        <v>0</v>
      </c>
      <c r="DH195">
        <f>COUNTIF('résultats bruts'!Z195,1)</f>
        <v>0</v>
      </c>
      <c r="DI195">
        <f t="shared" ref="DI195:DI258" si="465">DG195+DH195</f>
        <v>0</v>
      </c>
      <c r="DJ195">
        <f t="shared" ref="DJ195:DJ258" si="466">DI195/2</f>
        <v>0</v>
      </c>
      <c r="DK195">
        <f t="shared" ref="DK195:DK258" si="467">DI195+DE195</f>
        <v>0</v>
      </c>
      <c r="DL195">
        <f t="shared" ref="DL195:DL258" si="468">DK195/4</f>
        <v>0</v>
      </c>
      <c r="DM195">
        <f t="shared" ref="DM195:DM258" si="469">CS195+DG195+DC195+CW195</f>
        <v>0</v>
      </c>
      <c r="DN195">
        <f t="shared" ref="DN195:DN258" si="470">DM195/4</f>
        <v>0</v>
      </c>
      <c r="DO195">
        <f t="shared" ref="DO195:DO258" si="471">DH195+DD195+CX195+CT195</f>
        <v>0</v>
      </c>
      <c r="DP195">
        <f t="shared" ref="DP195:DP258" si="472">DO195/4</f>
        <v>0</v>
      </c>
      <c r="DQ195">
        <f t="shared" ref="DQ195:DQ258" si="473">DO195+DM195</f>
        <v>0</v>
      </c>
      <c r="DR195">
        <f t="shared" ref="DR195:DR258" si="474">DQ195/8</f>
        <v>0</v>
      </c>
      <c r="DS195">
        <f>COUNTIF('résultats bruts'!BY195, 1 ) + COUNTIF('résultats bruts'!DA195,1)</f>
        <v>0</v>
      </c>
      <c r="DT195">
        <f t="shared" ref="DT195:DT258" si="475">DS195/2</f>
        <v>0</v>
      </c>
      <c r="DU195">
        <f>COUNTIF('résultats bruts'!CA195, 1 ) + COUNTIF('résultats bruts'!DE195,1)</f>
        <v>0</v>
      </c>
      <c r="DV195">
        <f t="shared" ref="DV195:DV258" si="476">DU195/2</f>
        <v>0</v>
      </c>
      <c r="DW195">
        <f>COUNTIF('résultats bruts'!CB195, 1 ) + COUNTIF('résultats bruts'!CU195,1)</f>
        <v>0</v>
      </c>
      <c r="DX195">
        <f t="shared" ref="DX195:DX258" si="477">DW195/2</f>
        <v>0</v>
      </c>
      <c r="DY195">
        <f>COUNTIF('résultats bruts'!BZ195, 1 ) + COUNTIF('résultats bruts'!CX195,1)</f>
        <v>0</v>
      </c>
      <c r="DZ195">
        <f t="shared" ref="DZ195:DZ258" si="478">DY195/2</f>
        <v>0</v>
      </c>
      <c r="EA195">
        <f t="shared" ref="EA195:EA258" si="479">DS195+DU195+DW195+DY195</f>
        <v>0</v>
      </c>
      <c r="EB195">
        <f t="shared" ref="EB195:EB258" si="480">EA195/8</f>
        <v>0</v>
      </c>
      <c r="EC195">
        <f>COUNTIF('résultats bruts'!CE195, 1 ) + COUNTIF('résultats bruts'!CZ195,1)</f>
        <v>0</v>
      </c>
      <c r="ED195">
        <f t="shared" ref="ED195:ED258" si="481">EC195/2</f>
        <v>0</v>
      </c>
      <c r="EE195">
        <f>COUNTIF('résultats bruts'!CD195, 1 ) + COUNTIF('résultats bruts'!DC195,1)</f>
        <v>0</v>
      </c>
      <c r="EF195">
        <f t="shared" ref="EF195:EF258" si="482">EE195/2</f>
        <v>0</v>
      </c>
      <c r="EG195">
        <f>COUNTIF('résultats bruts'!CC195, 1 ) + COUNTIF('résultats bruts'!CT195,1)</f>
        <v>0</v>
      </c>
      <c r="EH195">
        <f t="shared" ref="EH195:EH258" si="483">EG195/2</f>
        <v>0</v>
      </c>
      <c r="EI195">
        <f>COUNTIF('résultats bruts'!CF195, 1 ) + COUNTIF('résultats bruts'!CW195,1)</f>
        <v>0</v>
      </c>
      <c r="EJ195">
        <f t="shared" ref="EJ195:EJ258" si="484">EI195/2</f>
        <v>0</v>
      </c>
      <c r="EK195">
        <f t="shared" ref="EK195:EK258" si="485">EI195+EG195+EE195+EC195</f>
        <v>0</v>
      </c>
      <c r="EL195">
        <f t="shared" ref="EL195:EL258" si="486">EK195/8</f>
        <v>0</v>
      </c>
      <c r="EM195">
        <f>COUNTIF('résultats bruts'!CJ195, 1 ) + COUNTIF('résultats bruts'!CY195,1)</f>
        <v>0</v>
      </c>
      <c r="EN195">
        <f t="shared" ref="EN195:EN258" si="487">EM195/2</f>
        <v>0</v>
      </c>
      <c r="EO195">
        <f>COUNTIF('résultats bruts'!CI195, 1 ) + COUNTIF('résultats bruts'!DB195,1)</f>
        <v>0</v>
      </c>
      <c r="EP195">
        <f t="shared" ref="EP195:EP258" si="488">EO195/2</f>
        <v>0</v>
      </c>
      <c r="EQ195">
        <f>COUNTIF('résultats bruts'!CG195, 1 ) + COUNTIF('résultats bruts'!CS195,1)</f>
        <v>0</v>
      </c>
      <c r="ER195">
        <f t="shared" ref="ER195:ER258" si="489">EQ195/2</f>
        <v>0</v>
      </c>
      <c r="ES195">
        <f>COUNTIF('résultats bruts'!CH195, 1 ) + COUNTIF('résultats bruts'!CV195,1)</f>
        <v>0</v>
      </c>
      <c r="ET195">
        <f t="shared" ref="ET195:ET258" si="490">ES195/2</f>
        <v>0</v>
      </c>
      <c r="EU195">
        <f t="shared" ref="EU195:EU258" si="491">ES195+EQ195+EO195+EM195</f>
        <v>0</v>
      </c>
      <c r="EV195">
        <f t="shared" ref="EV195:EV258" si="492">EU195/8</f>
        <v>0</v>
      </c>
      <c r="EW195">
        <f t="shared" ref="EW195:EW258" si="493">DS195+EC195+EM195</f>
        <v>0</v>
      </c>
      <c r="EX195">
        <f t="shared" ref="EX195:EX258" si="494">EW195/6</f>
        <v>0</v>
      </c>
      <c r="EY195">
        <f t="shared" ref="EY195:EY258" si="495">DU195+EE195+EO195</f>
        <v>0</v>
      </c>
      <c r="EZ195">
        <f t="shared" ref="EZ195:EZ258" si="496">EY195/6</f>
        <v>0</v>
      </c>
      <c r="FA195">
        <f t="shared" ref="FA195:FA258" si="497">DW195+EG195+EQ195</f>
        <v>0</v>
      </c>
      <c r="FB195">
        <f t="shared" ref="FB195:FB258" si="498">FA195/6</f>
        <v>0</v>
      </c>
      <c r="FC195">
        <f t="shared" ref="FC195:FC258" si="499">DY195+EI195+ES195</f>
        <v>0</v>
      </c>
      <c r="FD195">
        <f t="shared" ref="FD195:FD258" si="500">FC195/6</f>
        <v>0</v>
      </c>
      <c r="FE195">
        <f>COUNTIF('résultats bruts'!DD195,0)</f>
        <v>1</v>
      </c>
      <c r="FF195">
        <f t="shared" ref="FF195:FF258" si="501">FC195+FA195+EY195+EW195</f>
        <v>0</v>
      </c>
      <c r="FG195">
        <f t="shared" ref="FG195:FG258" si="502">FF195/24</f>
        <v>0</v>
      </c>
      <c r="FH195">
        <f>COUNTIF('résultats bruts'!DN195,1)</f>
        <v>0</v>
      </c>
      <c r="FI195">
        <f>COUNTIF('résultats bruts'!DO195,1)</f>
        <v>0</v>
      </c>
      <c r="FJ195">
        <f>COUNTIF('résultats bruts'!DP195,1)</f>
        <v>0</v>
      </c>
      <c r="FK195">
        <f>COUNTIF('résultats bruts'!O195,1) + COUNTIF('résultats bruts'!AT195,1)</f>
        <v>0</v>
      </c>
      <c r="FL195">
        <f>COUNTIF('résultats bruts'!P195,1) + COUNTIF('résultats bruts'!AX195,1)</f>
        <v>0</v>
      </c>
      <c r="FM195">
        <f t="shared" ref="FM195:FM258" si="503">FK195+FL195</f>
        <v>0</v>
      </c>
      <c r="FN195">
        <f t="shared" ref="FN195:FN258" si="504">FM195/4</f>
        <v>0</v>
      </c>
      <c r="FO195">
        <f>COUNTIF('résultats bruts'!Q195,1) + COUNTIF('résultats bruts'!AV195,1)</f>
        <v>0</v>
      </c>
      <c r="FP195">
        <f>COUNTIF('résultats bruts'!R195,1) + COUNTIF('résultats bruts'!BA195,1)</f>
        <v>0</v>
      </c>
      <c r="FQ195">
        <f t="shared" ref="FQ195:FQ258" si="505">FO195+FP195</f>
        <v>0</v>
      </c>
      <c r="FR195">
        <f t="shared" ref="FR195:FR258" si="506">FQ195/4</f>
        <v>0</v>
      </c>
      <c r="FS195">
        <f>COUNTIF('résultats bruts'!S195,1) + COUNTIF('résultats bruts'!AZ195,1)</f>
        <v>0</v>
      </c>
      <c r="FT195">
        <f>COUNTIF('résultats bruts'!T195,1) + COUNTIF('résultats bruts'!AW195,1)</f>
        <v>0</v>
      </c>
      <c r="FU195">
        <f t="shared" ref="FU195:FU258" si="507">FS195+FT195</f>
        <v>0</v>
      </c>
      <c r="FV195">
        <f t="shared" ref="FV195:FV258" si="508">FU195/4</f>
        <v>0</v>
      </c>
      <c r="FW195">
        <f>COUNTIF('résultats bruts'!U195,1) + COUNTIF('résultats bruts'!AY195,1)</f>
        <v>0</v>
      </c>
      <c r="FX195">
        <f>COUNTIF('résultats bruts'!V195,1) + COUNTIF('résultats bruts'!AU195,1)</f>
        <v>0</v>
      </c>
      <c r="FY195">
        <f t="shared" ref="FY195:FY258" si="509">FW195+FX195</f>
        <v>0</v>
      </c>
      <c r="FZ195">
        <f t="shared" ref="FZ195:FZ258" si="510">FY195/4</f>
        <v>0</v>
      </c>
      <c r="GA195">
        <f t="shared" ref="GA195:GA258" si="511">FW195+FS195+FO195+FK195</f>
        <v>0</v>
      </c>
      <c r="GB195">
        <f t="shared" ref="GB195:GB258" si="512">GA195/8</f>
        <v>0</v>
      </c>
      <c r="GC195">
        <f t="shared" ref="GC195:GC258" si="513">FX195+FT195+FP195+FL195</f>
        <v>0</v>
      </c>
      <c r="GD195">
        <f t="shared" ref="GD195:GD258" si="514">GC195/8</f>
        <v>0</v>
      </c>
      <c r="GE195">
        <f>COUNTIF('résultats bruts'!AT195:BA195,"0A")+ COUNTIF('résultats bruts'!BM195,"0A")</f>
        <v>0</v>
      </c>
      <c r="GF195">
        <f t="shared" ref="GF195:GF258" si="515">GE195/9</f>
        <v>0</v>
      </c>
      <c r="GG195">
        <f>COUNTIF('résultats bruts'!BL195,1)</f>
        <v>0</v>
      </c>
      <c r="GH195">
        <f>COUNTIF('résultats bruts'!BM195,1)</f>
        <v>0</v>
      </c>
      <c r="GI195">
        <f>COUNTIF('résultats bruts'!AV195,1)</f>
        <v>0</v>
      </c>
      <c r="GJ195">
        <f>COUNTIF('résultats bruts'!BN195,1)</f>
        <v>0</v>
      </c>
      <c r="GK195">
        <f t="shared" ref="GK195:GK258" si="516">GC195+GA195</f>
        <v>0</v>
      </c>
      <c r="GL195">
        <f t="shared" ref="GL195:GL258" si="517">GK195/16</f>
        <v>0</v>
      </c>
      <c r="GM195">
        <f>COUNTIF('résultats bruts'!CQ195, 1) + COUNTIF('résultats bruts'!DF195,1)</f>
        <v>0</v>
      </c>
      <c r="GN195">
        <f t="shared" ref="GN195:GN258" si="518">GM195/2</f>
        <v>0</v>
      </c>
      <c r="GO195">
        <f>COUNTIF('résultats bruts'!CP195, 1) + COUNTIF('résultats bruts'!DG195,1)</f>
        <v>0</v>
      </c>
      <c r="GP195">
        <f t="shared" ref="GP195:GP258" si="519">GO195/2</f>
        <v>0</v>
      </c>
      <c r="GQ195">
        <f>COUNTIF('résultats bruts'!CR195, 1) + COUNTIF('résultats bruts'!DH195,1)</f>
        <v>0</v>
      </c>
      <c r="GR195">
        <f t="shared" ref="GR195:GR258" si="520">GQ195/2</f>
        <v>0</v>
      </c>
      <c r="GS195">
        <f>COUNTIF('résultats bruts'!BU195:BX195,1)</f>
        <v>0</v>
      </c>
      <c r="GT195">
        <f t="shared" ref="GT195:GT258" si="521">GS195/4</f>
        <v>0</v>
      </c>
      <c r="GU195">
        <f>COUNTIF('résultats bruts'!DQ195:DT195,1)</f>
        <v>0</v>
      </c>
      <c r="GV195">
        <f t="shared" ref="GV195:GV258" si="522">GU195/4</f>
        <v>0</v>
      </c>
      <c r="GW195">
        <f t="shared" ref="GW195:GW258" si="523">GU195+GS195+GQ195</f>
        <v>0</v>
      </c>
      <c r="GX195">
        <f t="shared" ref="GX195:GX258" si="524">GW195/10</f>
        <v>0</v>
      </c>
      <c r="GY195">
        <f>COUNTIF('résultats bruts'!DF195:DH195,"0A")</f>
        <v>0</v>
      </c>
      <c r="GZ195">
        <f t="shared" ref="GZ195:GZ258" si="525">GY195/3</f>
        <v>0</v>
      </c>
      <c r="HA195">
        <f t="shared" ref="HA195:HA258" si="526">GW195+GO195+GM195</f>
        <v>0</v>
      </c>
      <c r="HB195">
        <f t="shared" ref="HB195:HB258" si="527">HA195/14</f>
        <v>0</v>
      </c>
    </row>
    <row r="196" spans="1:210" ht="15.75" x14ac:dyDescent="0.25">
      <c r="A196">
        <f>'résultats bruts'!A196</f>
        <v>0</v>
      </c>
      <c r="B196">
        <f>'résultats bruts'!B196</f>
        <v>0</v>
      </c>
      <c r="C196">
        <f>'résultats bruts'!C196</f>
        <v>0</v>
      </c>
      <c r="D196">
        <f>'résultats bruts'!D196</f>
        <v>0</v>
      </c>
      <c r="E196">
        <f>'résultats bruts'!E196</f>
        <v>0</v>
      </c>
      <c r="F196">
        <f>'résultats bruts'!F196</f>
        <v>194</v>
      </c>
      <c r="G196">
        <f>'résultats bruts'!G196</f>
        <v>0</v>
      </c>
      <c r="H196">
        <f>COUNTIF('résultats bruts'!BO196,1)</f>
        <v>0</v>
      </c>
      <c r="I196">
        <f>COUNTIF('résultats bruts'!BQ196,1)</f>
        <v>0</v>
      </c>
      <c r="J196">
        <f>COUNTIF('résultats bruts'!BS196,1)</f>
        <v>0</v>
      </c>
      <c r="K196">
        <f t="shared" si="396"/>
        <v>0</v>
      </c>
      <c r="L196">
        <f t="shared" si="397"/>
        <v>0</v>
      </c>
      <c r="M196">
        <f>COUNTIF('résultats bruts'!BP196,1)</f>
        <v>0</v>
      </c>
      <c r="N196">
        <f>COUNTIF('résultats bruts'!BR196,1)</f>
        <v>0</v>
      </c>
      <c r="O196">
        <f>COUNTIF('résultats bruts'!BT196,1)</f>
        <v>0</v>
      </c>
      <c r="P196">
        <f t="shared" si="398"/>
        <v>0</v>
      </c>
      <c r="Q196">
        <f t="shared" si="399"/>
        <v>0</v>
      </c>
      <c r="R196">
        <f>COUNTIF('résultats bruts'!H196,1)</f>
        <v>0</v>
      </c>
      <c r="S196">
        <f>COUNTIF('résultats bruts'!I196,1)</f>
        <v>0</v>
      </c>
      <c r="T196">
        <f>COUNTIF('résultats bruts'!J196,1)</f>
        <v>0</v>
      </c>
      <c r="U196">
        <f t="shared" si="400"/>
        <v>0</v>
      </c>
      <c r="V196">
        <f t="shared" si="401"/>
        <v>0</v>
      </c>
      <c r="W196">
        <f t="shared" si="402"/>
        <v>0</v>
      </c>
      <c r="X196">
        <f t="shared" si="403"/>
        <v>0</v>
      </c>
      <c r="Y196">
        <f>COUNTIF('résultats bruts'!AH196:AK196,1)</f>
        <v>0</v>
      </c>
      <c r="Z196">
        <f t="shared" si="404"/>
        <v>0</v>
      </c>
      <c r="AA196">
        <f>COUNTIF('résultats bruts'!AL196:AO196,1)</f>
        <v>0</v>
      </c>
      <c r="AB196">
        <f t="shared" si="405"/>
        <v>0</v>
      </c>
      <c r="AC196">
        <f>COUNTIF('résultats bruts'!AP196:AS196,1)</f>
        <v>0</v>
      </c>
      <c r="AD196">
        <f t="shared" si="406"/>
        <v>0</v>
      </c>
      <c r="AE196">
        <f t="shared" si="407"/>
        <v>0</v>
      </c>
      <c r="AF196">
        <f t="shared" si="408"/>
        <v>0</v>
      </c>
      <c r="AG196">
        <f>COUNTIF('résultats bruts'!BF196,1) + COUNTIF('résultats bruts'!BI196,1)</f>
        <v>0</v>
      </c>
      <c r="AH196">
        <f t="shared" si="409"/>
        <v>0</v>
      </c>
      <c r="AI196">
        <f>COUNTIF('résultats bruts'!AA196:AC196,1)</f>
        <v>0</v>
      </c>
      <c r="AJ196">
        <f t="shared" si="410"/>
        <v>0</v>
      </c>
      <c r="AK196">
        <f t="shared" si="411"/>
        <v>0</v>
      </c>
      <c r="AL196">
        <f t="shared" si="412"/>
        <v>0</v>
      </c>
      <c r="AM196">
        <f t="shared" si="413"/>
        <v>0</v>
      </c>
      <c r="AN196">
        <f t="shared" si="414"/>
        <v>0</v>
      </c>
      <c r="AO196">
        <f t="shared" si="415"/>
        <v>0</v>
      </c>
      <c r="AP196">
        <f t="shared" si="416"/>
        <v>0</v>
      </c>
      <c r="AQ196">
        <f>COUNTIF('résultats bruts'!AH196,0)+COUNTIF('résultats bruts'!AN196,0)+COUNTIF('résultats bruts'!AS196,0) + COUNTIF('résultats bruts'!AA196:AC196,"0A")+COUNTIF('résultats bruts'!BF196,"0A")+COUNTIF('résultats bruts'!BI196,"0A")</f>
        <v>3</v>
      </c>
      <c r="AR196">
        <f t="shared" si="417"/>
        <v>0.42857142857142855</v>
      </c>
      <c r="AS196">
        <f t="shared" si="418"/>
        <v>0</v>
      </c>
      <c r="AT196">
        <f t="shared" si="419"/>
        <v>0</v>
      </c>
      <c r="AU196">
        <f>COUNTIF('résultats bruts'!M196,1)</f>
        <v>0</v>
      </c>
      <c r="AV196">
        <f>COUNTIF('résultats bruts'!K196,1)</f>
        <v>0</v>
      </c>
      <c r="AW196">
        <f t="shared" si="420"/>
        <v>0</v>
      </c>
      <c r="AX196">
        <f t="shared" si="421"/>
        <v>0</v>
      </c>
      <c r="AY196">
        <f>COUNTIF('résultats bruts'!L196,1)</f>
        <v>0</v>
      </c>
      <c r="AZ196">
        <f>COUNTIF('résultats bruts'!N196,1)</f>
        <v>0</v>
      </c>
      <c r="BA196">
        <f t="shared" si="422"/>
        <v>0</v>
      </c>
      <c r="BB196">
        <f t="shared" si="423"/>
        <v>0</v>
      </c>
      <c r="BC196">
        <f t="shared" si="424"/>
        <v>0</v>
      </c>
      <c r="BD196">
        <f t="shared" si="425"/>
        <v>0</v>
      </c>
      <c r="BE196">
        <f>COUNTIF('résultats bruts'!AG196,1)</f>
        <v>0</v>
      </c>
      <c r="BF196">
        <f>COUNTIF('résultats bruts'!AF196,1)</f>
        <v>0</v>
      </c>
      <c r="BG196">
        <f t="shared" si="426"/>
        <v>0</v>
      </c>
      <c r="BH196">
        <f t="shared" si="427"/>
        <v>0</v>
      </c>
      <c r="BI196">
        <f>COUNTIF('résultats bruts'!AD196,1)</f>
        <v>0</v>
      </c>
      <c r="BJ196">
        <f>COUNTIF('résultats bruts'!AE196,1)</f>
        <v>0</v>
      </c>
      <c r="BK196">
        <f t="shared" si="428"/>
        <v>0</v>
      </c>
      <c r="BL196">
        <f t="shared" si="429"/>
        <v>0</v>
      </c>
      <c r="BM196">
        <f t="shared" si="430"/>
        <v>0</v>
      </c>
      <c r="BN196">
        <f t="shared" si="431"/>
        <v>0</v>
      </c>
      <c r="BO196">
        <f t="shared" si="432"/>
        <v>0</v>
      </c>
      <c r="BP196">
        <f t="shared" si="433"/>
        <v>0</v>
      </c>
      <c r="BQ196">
        <f t="shared" si="434"/>
        <v>0</v>
      </c>
      <c r="BR196">
        <f t="shared" si="435"/>
        <v>0</v>
      </c>
      <c r="BS196">
        <f t="shared" si="436"/>
        <v>0</v>
      </c>
      <c r="BT196">
        <f t="shared" si="437"/>
        <v>0</v>
      </c>
      <c r="BU196">
        <f t="shared" si="438"/>
        <v>0</v>
      </c>
      <c r="BV196">
        <f t="shared" si="439"/>
        <v>0</v>
      </c>
      <c r="BW196">
        <f t="shared" si="440"/>
        <v>0</v>
      </c>
      <c r="BX196">
        <f t="shared" si="441"/>
        <v>0</v>
      </c>
      <c r="BY196">
        <f t="shared" si="442"/>
        <v>0</v>
      </c>
      <c r="BZ196">
        <f t="shared" si="443"/>
        <v>0</v>
      </c>
      <c r="CA196">
        <f t="shared" si="444"/>
        <v>0</v>
      </c>
      <c r="CB196">
        <f t="shared" si="445"/>
        <v>0</v>
      </c>
      <c r="CC196">
        <f t="shared" si="446"/>
        <v>0</v>
      </c>
      <c r="CD196">
        <f t="shared" si="447"/>
        <v>0</v>
      </c>
      <c r="CE196">
        <f t="shared" si="448"/>
        <v>0</v>
      </c>
      <c r="CF196">
        <f t="shared" si="449"/>
        <v>0</v>
      </c>
      <c r="CG196">
        <f>COUNTIF('résultats bruts'!CL196, 1) + COUNTIF('résultats bruts'!DI196,1)</f>
        <v>0</v>
      </c>
      <c r="CH196">
        <f t="shared" si="450"/>
        <v>0</v>
      </c>
      <c r="CI196">
        <f>COUNTIF('résultats bruts'!CK196, 1) + COUNTIF('résultats bruts'!DJ196,1)</f>
        <v>0</v>
      </c>
      <c r="CJ196">
        <f t="shared" si="451"/>
        <v>0</v>
      </c>
      <c r="CK196">
        <f>COUNTIF('résultats bruts'!CN196, 1) + COUNTIF('résultats bruts'!DK196,1)</f>
        <v>0</v>
      </c>
      <c r="CL196">
        <f t="shared" si="452"/>
        <v>0</v>
      </c>
      <c r="CM196">
        <f>COUNTIF('résultats bruts'!CO196, 1) + COUNTIF('résultats bruts'!DM196,1)</f>
        <v>0</v>
      </c>
      <c r="CN196">
        <f t="shared" si="453"/>
        <v>0</v>
      </c>
      <c r="CO196">
        <f>COUNTIF('résultats bruts'!DL196, "0A") + COUNTIF('résultats bruts'!CM196,0)</f>
        <v>1</v>
      </c>
      <c r="CP196">
        <f t="shared" si="454"/>
        <v>0.5</v>
      </c>
      <c r="CQ196">
        <f t="shared" si="455"/>
        <v>0</v>
      </c>
      <c r="CR196">
        <f t="shared" si="456"/>
        <v>0</v>
      </c>
      <c r="CS196">
        <f>COUNTIF('résultats bruts'!BB196,1)</f>
        <v>0</v>
      </c>
      <c r="CT196">
        <f>COUNTIF('résultats bruts'!W196,1)</f>
        <v>0</v>
      </c>
      <c r="CU196">
        <f t="shared" si="457"/>
        <v>0</v>
      </c>
      <c r="CV196">
        <f t="shared" si="458"/>
        <v>0</v>
      </c>
      <c r="CW196">
        <f>COUNTIF('résultats bruts'!BC196,1)</f>
        <v>0</v>
      </c>
      <c r="CX196">
        <f>COUNTIF('résultats bruts'!X196,1)</f>
        <v>0</v>
      </c>
      <c r="CY196">
        <f t="shared" si="459"/>
        <v>0</v>
      </c>
      <c r="CZ196">
        <f t="shared" si="460"/>
        <v>0</v>
      </c>
      <c r="DA196">
        <f t="shared" si="461"/>
        <v>0</v>
      </c>
      <c r="DB196">
        <f t="shared" si="462"/>
        <v>0</v>
      </c>
      <c r="DC196">
        <f>COUNTIF('résultats bruts'!BD196,1)</f>
        <v>0</v>
      </c>
      <c r="DD196">
        <f>COUNTIF('résultats bruts'!Y196,1)</f>
        <v>0</v>
      </c>
      <c r="DE196">
        <f t="shared" si="463"/>
        <v>0</v>
      </c>
      <c r="DF196">
        <f t="shared" si="464"/>
        <v>0</v>
      </c>
      <c r="DG196">
        <f>COUNTIF('résultats bruts'!BE196,1)</f>
        <v>0</v>
      </c>
      <c r="DH196">
        <f>COUNTIF('résultats bruts'!Z196,1)</f>
        <v>0</v>
      </c>
      <c r="DI196">
        <f t="shared" si="465"/>
        <v>0</v>
      </c>
      <c r="DJ196">
        <f t="shared" si="466"/>
        <v>0</v>
      </c>
      <c r="DK196">
        <f t="shared" si="467"/>
        <v>0</v>
      </c>
      <c r="DL196">
        <f t="shared" si="468"/>
        <v>0</v>
      </c>
      <c r="DM196">
        <f t="shared" si="469"/>
        <v>0</v>
      </c>
      <c r="DN196">
        <f t="shared" si="470"/>
        <v>0</v>
      </c>
      <c r="DO196">
        <f t="shared" si="471"/>
        <v>0</v>
      </c>
      <c r="DP196">
        <f t="shared" si="472"/>
        <v>0</v>
      </c>
      <c r="DQ196">
        <f t="shared" si="473"/>
        <v>0</v>
      </c>
      <c r="DR196">
        <f t="shared" si="474"/>
        <v>0</v>
      </c>
      <c r="DS196">
        <f>COUNTIF('résultats bruts'!BY196, 1 ) + COUNTIF('résultats bruts'!DA196,1)</f>
        <v>0</v>
      </c>
      <c r="DT196">
        <f t="shared" si="475"/>
        <v>0</v>
      </c>
      <c r="DU196">
        <f>COUNTIF('résultats bruts'!CA196, 1 ) + COUNTIF('résultats bruts'!DE196,1)</f>
        <v>0</v>
      </c>
      <c r="DV196">
        <f t="shared" si="476"/>
        <v>0</v>
      </c>
      <c r="DW196">
        <f>COUNTIF('résultats bruts'!CB196, 1 ) + COUNTIF('résultats bruts'!CU196,1)</f>
        <v>0</v>
      </c>
      <c r="DX196">
        <f t="shared" si="477"/>
        <v>0</v>
      </c>
      <c r="DY196">
        <f>COUNTIF('résultats bruts'!BZ196, 1 ) + COUNTIF('résultats bruts'!CX196,1)</f>
        <v>0</v>
      </c>
      <c r="DZ196">
        <f t="shared" si="478"/>
        <v>0</v>
      </c>
      <c r="EA196">
        <f t="shared" si="479"/>
        <v>0</v>
      </c>
      <c r="EB196">
        <f t="shared" si="480"/>
        <v>0</v>
      </c>
      <c r="EC196">
        <f>COUNTIF('résultats bruts'!CE196, 1 ) + COUNTIF('résultats bruts'!CZ196,1)</f>
        <v>0</v>
      </c>
      <c r="ED196">
        <f t="shared" si="481"/>
        <v>0</v>
      </c>
      <c r="EE196">
        <f>COUNTIF('résultats bruts'!CD196, 1 ) + COUNTIF('résultats bruts'!DC196,1)</f>
        <v>0</v>
      </c>
      <c r="EF196">
        <f t="shared" si="482"/>
        <v>0</v>
      </c>
      <c r="EG196">
        <f>COUNTIF('résultats bruts'!CC196, 1 ) + COUNTIF('résultats bruts'!CT196,1)</f>
        <v>0</v>
      </c>
      <c r="EH196">
        <f t="shared" si="483"/>
        <v>0</v>
      </c>
      <c r="EI196">
        <f>COUNTIF('résultats bruts'!CF196, 1 ) + COUNTIF('résultats bruts'!CW196,1)</f>
        <v>0</v>
      </c>
      <c r="EJ196">
        <f t="shared" si="484"/>
        <v>0</v>
      </c>
      <c r="EK196">
        <f t="shared" si="485"/>
        <v>0</v>
      </c>
      <c r="EL196">
        <f t="shared" si="486"/>
        <v>0</v>
      </c>
      <c r="EM196">
        <f>COUNTIF('résultats bruts'!CJ196, 1 ) + COUNTIF('résultats bruts'!CY196,1)</f>
        <v>0</v>
      </c>
      <c r="EN196">
        <f t="shared" si="487"/>
        <v>0</v>
      </c>
      <c r="EO196">
        <f>COUNTIF('résultats bruts'!CI196, 1 ) + COUNTIF('résultats bruts'!DB196,1)</f>
        <v>0</v>
      </c>
      <c r="EP196">
        <f t="shared" si="488"/>
        <v>0</v>
      </c>
      <c r="EQ196">
        <f>COUNTIF('résultats bruts'!CG196, 1 ) + COUNTIF('résultats bruts'!CS196,1)</f>
        <v>0</v>
      </c>
      <c r="ER196">
        <f t="shared" si="489"/>
        <v>0</v>
      </c>
      <c r="ES196">
        <f>COUNTIF('résultats bruts'!CH196, 1 ) + COUNTIF('résultats bruts'!CV196,1)</f>
        <v>0</v>
      </c>
      <c r="ET196">
        <f t="shared" si="490"/>
        <v>0</v>
      </c>
      <c r="EU196">
        <f t="shared" si="491"/>
        <v>0</v>
      </c>
      <c r="EV196">
        <f t="shared" si="492"/>
        <v>0</v>
      </c>
      <c r="EW196">
        <f t="shared" si="493"/>
        <v>0</v>
      </c>
      <c r="EX196">
        <f t="shared" si="494"/>
        <v>0</v>
      </c>
      <c r="EY196">
        <f t="shared" si="495"/>
        <v>0</v>
      </c>
      <c r="EZ196">
        <f t="shared" si="496"/>
        <v>0</v>
      </c>
      <c r="FA196">
        <f t="shared" si="497"/>
        <v>0</v>
      </c>
      <c r="FB196">
        <f t="shared" si="498"/>
        <v>0</v>
      </c>
      <c r="FC196">
        <f t="shared" si="499"/>
        <v>0</v>
      </c>
      <c r="FD196">
        <f t="shared" si="500"/>
        <v>0</v>
      </c>
      <c r="FE196">
        <f>COUNTIF('résultats bruts'!DD196,0)</f>
        <v>1</v>
      </c>
      <c r="FF196">
        <f t="shared" si="501"/>
        <v>0</v>
      </c>
      <c r="FG196">
        <f t="shared" si="502"/>
        <v>0</v>
      </c>
      <c r="FH196">
        <f>COUNTIF('résultats bruts'!DN196,1)</f>
        <v>0</v>
      </c>
      <c r="FI196">
        <f>COUNTIF('résultats bruts'!DO196,1)</f>
        <v>0</v>
      </c>
      <c r="FJ196">
        <f>COUNTIF('résultats bruts'!DP196,1)</f>
        <v>0</v>
      </c>
      <c r="FK196">
        <f>COUNTIF('résultats bruts'!O196,1) + COUNTIF('résultats bruts'!AT196,1)</f>
        <v>0</v>
      </c>
      <c r="FL196">
        <f>COUNTIF('résultats bruts'!P196,1) + COUNTIF('résultats bruts'!AX196,1)</f>
        <v>0</v>
      </c>
      <c r="FM196">
        <f t="shared" si="503"/>
        <v>0</v>
      </c>
      <c r="FN196">
        <f t="shared" si="504"/>
        <v>0</v>
      </c>
      <c r="FO196">
        <f>COUNTIF('résultats bruts'!Q196,1) + COUNTIF('résultats bruts'!AV196,1)</f>
        <v>0</v>
      </c>
      <c r="FP196">
        <f>COUNTIF('résultats bruts'!R196,1) + COUNTIF('résultats bruts'!BA196,1)</f>
        <v>0</v>
      </c>
      <c r="FQ196">
        <f t="shared" si="505"/>
        <v>0</v>
      </c>
      <c r="FR196">
        <f t="shared" si="506"/>
        <v>0</v>
      </c>
      <c r="FS196">
        <f>COUNTIF('résultats bruts'!S196,1) + COUNTIF('résultats bruts'!AZ196,1)</f>
        <v>0</v>
      </c>
      <c r="FT196">
        <f>COUNTIF('résultats bruts'!T196,1) + COUNTIF('résultats bruts'!AW196,1)</f>
        <v>0</v>
      </c>
      <c r="FU196">
        <f t="shared" si="507"/>
        <v>0</v>
      </c>
      <c r="FV196">
        <f t="shared" si="508"/>
        <v>0</v>
      </c>
      <c r="FW196">
        <f>COUNTIF('résultats bruts'!U196,1) + COUNTIF('résultats bruts'!AY196,1)</f>
        <v>0</v>
      </c>
      <c r="FX196">
        <f>COUNTIF('résultats bruts'!V196,1) + COUNTIF('résultats bruts'!AU196,1)</f>
        <v>0</v>
      </c>
      <c r="FY196">
        <f t="shared" si="509"/>
        <v>0</v>
      </c>
      <c r="FZ196">
        <f t="shared" si="510"/>
        <v>0</v>
      </c>
      <c r="GA196">
        <f t="shared" si="511"/>
        <v>0</v>
      </c>
      <c r="GB196">
        <f t="shared" si="512"/>
        <v>0</v>
      </c>
      <c r="GC196">
        <f t="shared" si="513"/>
        <v>0</v>
      </c>
      <c r="GD196">
        <f t="shared" si="514"/>
        <v>0</v>
      </c>
      <c r="GE196">
        <f>COUNTIF('résultats bruts'!AT196:BA196,"0A")+ COUNTIF('résultats bruts'!BM196,"0A")</f>
        <v>0</v>
      </c>
      <c r="GF196">
        <f t="shared" si="515"/>
        <v>0</v>
      </c>
      <c r="GG196">
        <f>COUNTIF('résultats bruts'!BL196,1)</f>
        <v>0</v>
      </c>
      <c r="GH196">
        <f>COUNTIF('résultats bruts'!BM196,1)</f>
        <v>0</v>
      </c>
      <c r="GI196">
        <f>COUNTIF('résultats bruts'!AV196,1)</f>
        <v>0</v>
      </c>
      <c r="GJ196">
        <f>COUNTIF('résultats bruts'!BN196,1)</f>
        <v>0</v>
      </c>
      <c r="GK196">
        <f t="shared" si="516"/>
        <v>0</v>
      </c>
      <c r="GL196">
        <f t="shared" si="517"/>
        <v>0</v>
      </c>
      <c r="GM196">
        <f>COUNTIF('résultats bruts'!CQ196, 1) + COUNTIF('résultats bruts'!DF196,1)</f>
        <v>0</v>
      </c>
      <c r="GN196">
        <f t="shared" si="518"/>
        <v>0</v>
      </c>
      <c r="GO196">
        <f>COUNTIF('résultats bruts'!CP196, 1) + COUNTIF('résultats bruts'!DG196,1)</f>
        <v>0</v>
      </c>
      <c r="GP196">
        <f t="shared" si="519"/>
        <v>0</v>
      </c>
      <c r="GQ196">
        <f>COUNTIF('résultats bruts'!CR196, 1) + COUNTIF('résultats bruts'!DH196,1)</f>
        <v>0</v>
      </c>
      <c r="GR196">
        <f t="shared" si="520"/>
        <v>0</v>
      </c>
      <c r="GS196">
        <f>COUNTIF('résultats bruts'!BU196:BX196,1)</f>
        <v>0</v>
      </c>
      <c r="GT196">
        <f t="shared" si="521"/>
        <v>0</v>
      </c>
      <c r="GU196">
        <f>COUNTIF('résultats bruts'!DQ196:DT196,1)</f>
        <v>0</v>
      </c>
      <c r="GV196">
        <f t="shared" si="522"/>
        <v>0</v>
      </c>
      <c r="GW196">
        <f t="shared" si="523"/>
        <v>0</v>
      </c>
      <c r="GX196">
        <f t="shared" si="524"/>
        <v>0</v>
      </c>
      <c r="GY196">
        <f>COUNTIF('résultats bruts'!DF196:DH196,"0A")</f>
        <v>0</v>
      </c>
      <c r="GZ196">
        <f t="shared" si="525"/>
        <v>0</v>
      </c>
      <c r="HA196">
        <f t="shared" si="526"/>
        <v>0</v>
      </c>
      <c r="HB196">
        <f t="shared" si="527"/>
        <v>0</v>
      </c>
    </row>
    <row r="197" spans="1:210" ht="15.75" x14ac:dyDescent="0.25">
      <c r="A197">
        <f>'résultats bruts'!A197</f>
        <v>0</v>
      </c>
      <c r="B197">
        <f>'résultats bruts'!B197</f>
        <v>0</v>
      </c>
      <c r="C197">
        <f>'résultats bruts'!C197</f>
        <v>0</v>
      </c>
      <c r="D197">
        <f>'résultats bruts'!D197</f>
        <v>0</v>
      </c>
      <c r="E197">
        <f>'résultats bruts'!E197</f>
        <v>0</v>
      </c>
      <c r="F197">
        <f>'résultats bruts'!F197</f>
        <v>195</v>
      </c>
      <c r="G197">
        <f>'résultats bruts'!G197</f>
        <v>0</v>
      </c>
      <c r="H197">
        <f>COUNTIF('résultats bruts'!BO197,1)</f>
        <v>0</v>
      </c>
      <c r="I197">
        <f>COUNTIF('résultats bruts'!BQ197,1)</f>
        <v>0</v>
      </c>
      <c r="J197">
        <f>COUNTIF('résultats bruts'!BS197,1)</f>
        <v>0</v>
      </c>
      <c r="K197">
        <f t="shared" si="396"/>
        <v>0</v>
      </c>
      <c r="L197">
        <f t="shared" si="397"/>
        <v>0</v>
      </c>
      <c r="M197">
        <f>COUNTIF('résultats bruts'!BP197,1)</f>
        <v>0</v>
      </c>
      <c r="N197">
        <f>COUNTIF('résultats bruts'!BR197,1)</f>
        <v>0</v>
      </c>
      <c r="O197">
        <f>COUNTIF('résultats bruts'!BT197,1)</f>
        <v>0</v>
      </c>
      <c r="P197">
        <f t="shared" si="398"/>
        <v>0</v>
      </c>
      <c r="Q197">
        <f t="shared" si="399"/>
        <v>0</v>
      </c>
      <c r="R197">
        <f>COUNTIF('résultats bruts'!H197,1)</f>
        <v>0</v>
      </c>
      <c r="S197">
        <f>COUNTIF('résultats bruts'!I197,1)</f>
        <v>0</v>
      </c>
      <c r="T197">
        <f>COUNTIF('résultats bruts'!J197,1)</f>
        <v>0</v>
      </c>
      <c r="U197">
        <f t="shared" si="400"/>
        <v>0</v>
      </c>
      <c r="V197">
        <f t="shared" si="401"/>
        <v>0</v>
      </c>
      <c r="W197">
        <f t="shared" si="402"/>
        <v>0</v>
      </c>
      <c r="X197">
        <f t="shared" si="403"/>
        <v>0</v>
      </c>
      <c r="Y197">
        <f>COUNTIF('résultats bruts'!AH197:AK197,1)</f>
        <v>0</v>
      </c>
      <c r="Z197">
        <f t="shared" si="404"/>
        <v>0</v>
      </c>
      <c r="AA197">
        <f>COUNTIF('résultats bruts'!AL197:AO197,1)</f>
        <v>0</v>
      </c>
      <c r="AB197">
        <f t="shared" si="405"/>
        <v>0</v>
      </c>
      <c r="AC197">
        <f>COUNTIF('résultats bruts'!AP197:AS197,1)</f>
        <v>0</v>
      </c>
      <c r="AD197">
        <f t="shared" si="406"/>
        <v>0</v>
      </c>
      <c r="AE197">
        <f t="shared" si="407"/>
        <v>0</v>
      </c>
      <c r="AF197">
        <f t="shared" si="408"/>
        <v>0</v>
      </c>
      <c r="AG197">
        <f>COUNTIF('résultats bruts'!BF197,1) + COUNTIF('résultats bruts'!BI197,1)</f>
        <v>0</v>
      </c>
      <c r="AH197">
        <f t="shared" si="409"/>
        <v>0</v>
      </c>
      <c r="AI197">
        <f>COUNTIF('résultats bruts'!AA197:AC197,1)</f>
        <v>0</v>
      </c>
      <c r="AJ197">
        <f t="shared" si="410"/>
        <v>0</v>
      </c>
      <c r="AK197">
        <f t="shared" si="411"/>
        <v>0</v>
      </c>
      <c r="AL197">
        <f t="shared" si="412"/>
        <v>0</v>
      </c>
      <c r="AM197">
        <f t="shared" si="413"/>
        <v>0</v>
      </c>
      <c r="AN197">
        <f t="shared" si="414"/>
        <v>0</v>
      </c>
      <c r="AO197">
        <f t="shared" si="415"/>
        <v>0</v>
      </c>
      <c r="AP197">
        <f t="shared" si="416"/>
        <v>0</v>
      </c>
      <c r="AQ197">
        <f>COUNTIF('résultats bruts'!AH197,0)+COUNTIF('résultats bruts'!AN197,0)+COUNTIF('résultats bruts'!AS197,0) + COUNTIF('résultats bruts'!AA197:AC197,"0A")+COUNTIF('résultats bruts'!BF197,"0A")+COUNTIF('résultats bruts'!BI197,"0A")</f>
        <v>3</v>
      </c>
      <c r="AR197">
        <f t="shared" si="417"/>
        <v>0.42857142857142855</v>
      </c>
      <c r="AS197">
        <f t="shared" si="418"/>
        <v>0</v>
      </c>
      <c r="AT197">
        <f t="shared" si="419"/>
        <v>0</v>
      </c>
      <c r="AU197">
        <f>COUNTIF('résultats bruts'!M197,1)</f>
        <v>0</v>
      </c>
      <c r="AV197">
        <f>COUNTIF('résultats bruts'!K197,1)</f>
        <v>0</v>
      </c>
      <c r="AW197">
        <f t="shared" si="420"/>
        <v>0</v>
      </c>
      <c r="AX197">
        <f t="shared" si="421"/>
        <v>0</v>
      </c>
      <c r="AY197">
        <f>COUNTIF('résultats bruts'!L197,1)</f>
        <v>0</v>
      </c>
      <c r="AZ197">
        <f>COUNTIF('résultats bruts'!N197,1)</f>
        <v>0</v>
      </c>
      <c r="BA197">
        <f t="shared" si="422"/>
        <v>0</v>
      </c>
      <c r="BB197">
        <f t="shared" si="423"/>
        <v>0</v>
      </c>
      <c r="BC197">
        <f t="shared" si="424"/>
        <v>0</v>
      </c>
      <c r="BD197">
        <f t="shared" si="425"/>
        <v>0</v>
      </c>
      <c r="BE197">
        <f>COUNTIF('résultats bruts'!AG197,1)</f>
        <v>0</v>
      </c>
      <c r="BF197">
        <f>COUNTIF('résultats bruts'!AF197,1)</f>
        <v>0</v>
      </c>
      <c r="BG197">
        <f t="shared" si="426"/>
        <v>0</v>
      </c>
      <c r="BH197">
        <f t="shared" si="427"/>
        <v>0</v>
      </c>
      <c r="BI197">
        <f>COUNTIF('résultats bruts'!AD197,1)</f>
        <v>0</v>
      </c>
      <c r="BJ197">
        <f>COUNTIF('résultats bruts'!AE197,1)</f>
        <v>0</v>
      </c>
      <c r="BK197">
        <f t="shared" si="428"/>
        <v>0</v>
      </c>
      <c r="BL197">
        <f t="shared" si="429"/>
        <v>0</v>
      </c>
      <c r="BM197">
        <f t="shared" si="430"/>
        <v>0</v>
      </c>
      <c r="BN197">
        <f t="shared" si="431"/>
        <v>0</v>
      </c>
      <c r="BO197">
        <f t="shared" si="432"/>
        <v>0</v>
      </c>
      <c r="BP197">
        <f t="shared" si="433"/>
        <v>0</v>
      </c>
      <c r="BQ197">
        <f t="shared" si="434"/>
        <v>0</v>
      </c>
      <c r="BR197">
        <f t="shared" si="435"/>
        <v>0</v>
      </c>
      <c r="BS197">
        <f t="shared" si="436"/>
        <v>0</v>
      </c>
      <c r="BT197">
        <f t="shared" si="437"/>
        <v>0</v>
      </c>
      <c r="BU197">
        <f t="shared" si="438"/>
        <v>0</v>
      </c>
      <c r="BV197">
        <f t="shared" si="439"/>
        <v>0</v>
      </c>
      <c r="BW197">
        <f t="shared" si="440"/>
        <v>0</v>
      </c>
      <c r="BX197">
        <f t="shared" si="441"/>
        <v>0</v>
      </c>
      <c r="BY197">
        <f t="shared" si="442"/>
        <v>0</v>
      </c>
      <c r="BZ197">
        <f t="shared" si="443"/>
        <v>0</v>
      </c>
      <c r="CA197">
        <f t="shared" si="444"/>
        <v>0</v>
      </c>
      <c r="CB197">
        <f t="shared" si="445"/>
        <v>0</v>
      </c>
      <c r="CC197">
        <f t="shared" si="446"/>
        <v>0</v>
      </c>
      <c r="CD197">
        <f t="shared" si="447"/>
        <v>0</v>
      </c>
      <c r="CE197">
        <f t="shared" si="448"/>
        <v>0</v>
      </c>
      <c r="CF197">
        <f t="shared" si="449"/>
        <v>0</v>
      </c>
      <c r="CG197">
        <f>COUNTIF('résultats bruts'!CL197, 1) + COUNTIF('résultats bruts'!DI197,1)</f>
        <v>0</v>
      </c>
      <c r="CH197">
        <f t="shared" si="450"/>
        <v>0</v>
      </c>
      <c r="CI197">
        <f>COUNTIF('résultats bruts'!CK197, 1) + COUNTIF('résultats bruts'!DJ197,1)</f>
        <v>0</v>
      </c>
      <c r="CJ197">
        <f t="shared" si="451"/>
        <v>0</v>
      </c>
      <c r="CK197">
        <f>COUNTIF('résultats bruts'!CN197, 1) + COUNTIF('résultats bruts'!DK197,1)</f>
        <v>0</v>
      </c>
      <c r="CL197">
        <f t="shared" si="452"/>
        <v>0</v>
      </c>
      <c r="CM197">
        <f>COUNTIF('résultats bruts'!CO197, 1) + COUNTIF('résultats bruts'!DM197,1)</f>
        <v>0</v>
      </c>
      <c r="CN197">
        <f t="shared" si="453"/>
        <v>0</v>
      </c>
      <c r="CO197">
        <f>COUNTIF('résultats bruts'!DL197, "0A") + COUNTIF('résultats bruts'!CM197,0)</f>
        <v>1</v>
      </c>
      <c r="CP197">
        <f t="shared" si="454"/>
        <v>0.5</v>
      </c>
      <c r="CQ197">
        <f t="shared" si="455"/>
        <v>0</v>
      </c>
      <c r="CR197">
        <f t="shared" si="456"/>
        <v>0</v>
      </c>
      <c r="CS197">
        <f>COUNTIF('résultats bruts'!BB197,1)</f>
        <v>0</v>
      </c>
      <c r="CT197">
        <f>COUNTIF('résultats bruts'!W197,1)</f>
        <v>0</v>
      </c>
      <c r="CU197">
        <f t="shared" si="457"/>
        <v>0</v>
      </c>
      <c r="CV197">
        <f t="shared" si="458"/>
        <v>0</v>
      </c>
      <c r="CW197">
        <f>COUNTIF('résultats bruts'!BC197,1)</f>
        <v>0</v>
      </c>
      <c r="CX197">
        <f>COUNTIF('résultats bruts'!X197,1)</f>
        <v>0</v>
      </c>
      <c r="CY197">
        <f t="shared" si="459"/>
        <v>0</v>
      </c>
      <c r="CZ197">
        <f t="shared" si="460"/>
        <v>0</v>
      </c>
      <c r="DA197">
        <f t="shared" si="461"/>
        <v>0</v>
      </c>
      <c r="DB197">
        <f t="shared" si="462"/>
        <v>0</v>
      </c>
      <c r="DC197">
        <f>COUNTIF('résultats bruts'!BD197,1)</f>
        <v>0</v>
      </c>
      <c r="DD197">
        <f>COUNTIF('résultats bruts'!Y197,1)</f>
        <v>0</v>
      </c>
      <c r="DE197">
        <f t="shared" si="463"/>
        <v>0</v>
      </c>
      <c r="DF197">
        <f t="shared" si="464"/>
        <v>0</v>
      </c>
      <c r="DG197">
        <f>COUNTIF('résultats bruts'!BE197,1)</f>
        <v>0</v>
      </c>
      <c r="DH197">
        <f>COUNTIF('résultats bruts'!Z197,1)</f>
        <v>0</v>
      </c>
      <c r="DI197">
        <f t="shared" si="465"/>
        <v>0</v>
      </c>
      <c r="DJ197">
        <f t="shared" si="466"/>
        <v>0</v>
      </c>
      <c r="DK197">
        <f t="shared" si="467"/>
        <v>0</v>
      </c>
      <c r="DL197">
        <f t="shared" si="468"/>
        <v>0</v>
      </c>
      <c r="DM197">
        <f t="shared" si="469"/>
        <v>0</v>
      </c>
      <c r="DN197">
        <f t="shared" si="470"/>
        <v>0</v>
      </c>
      <c r="DO197">
        <f t="shared" si="471"/>
        <v>0</v>
      </c>
      <c r="DP197">
        <f t="shared" si="472"/>
        <v>0</v>
      </c>
      <c r="DQ197">
        <f t="shared" si="473"/>
        <v>0</v>
      </c>
      <c r="DR197">
        <f t="shared" si="474"/>
        <v>0</v>
      </c>
      <c r="DS197">
        <f>COUNTIF('résultats bruts'!BY197, 1 ) + COUNTIF('résultats bruts'!DA197,1)</f>
        <v>0</v>
      </c>
      <c r="DT197">
        <f t="shared" si="475"/>
        <v>0</v>
      </c>
      <c r="DU197">
        <f>COUNTIF('résultats bruts'!CA197, 1 ) + COUNTIF('résultats bruts'!DE197,1)</f>
        <v>0</v>
      </c>
      <c r="DV197">
        <f t="shared" si="476"/>
        <v>0</v>
      </c>
      <c r="DW197">
        <f>COUNTIF('résultats bruts'!CB197, 1 ) + COUNTIF('résultats bruts'!CU197,1)</f>
        <v>0</v>
      </c>
      <c r="DX197">
        <f t="shared" si="477"/>
        <v>0</v>
      </c>
      <c r="DY197">
        <f>COUNTIF('résultats bruts'!BZ197, 1 ) + COUNTIF('résultats bruts'!CX197,1)</f>
        <v>0</v>
      </c>
      <c r="DZ197">
        <f t="shared" si="478"/>
        <v>0</v>
      </c>
      <c r="EA197">
        <f t="shared" si="479"/>
        <v>0</v>
      </c>
      <c r="EB197">
        <f t="shared" si="480"/>
        <v>0</v>
      </c>
      <c r="EC197">
        <f>COUNTIF('résultats bruts'!CE197, 1 ) + COUNTIF('résultats bruts'!CZ197,1)</f>
        <v>0</v>
      </c>
      <c r="ED197">
        <f t="shared" si="481"/>
        <v>0</v>
      </c>
      <c r="EE197">
        <f>COUNTIF('résultats bruts'!CD197, 1 ) + COUNTIF('résultats bruts'!DC197,1)</f>
        <v>0</v>
      </c>
      <c r="EF197">
        <f t="shared" si="482"/>
        <v>0</v>
      </c>
      <c r="EG197">
        <f>COUNTIF('résultats bruts'!CC197, 1 ) + COUNTIF('résultats bruts'!CT197,1)</f>
        <v>0</v>
      </c>
      <c r="EH197">
        <f t="shared" si="483"/>
        <v>0</v>
      </c>
      <c r="EI197">
        <f>COUNTIF('résultats bruts'!CF197, 1 ) + COUNTIF('résultats bruts'!CW197,1)</f>
        <v>0</v>
      </c>
      <c r="EJ197">
        <f t="shared" si="484"/>
        <v>0</v>
      </c>
      <c r="EK197">
        <f t="shared" si="485"/>
        <v>0</v>
      </c>
      <c r="EL197">
        <f t="shared" si="486"/>
        <v>0</v>
      </c>
      <c r="EM197">
        <f>COUNTIF('résultats bruts'!CJ197, 1 ) + COUNTIF('résultats bruts'!CY197,1)</f>
        <v>0</v>
      </c>
      <c r="EN197">
        <f t="shared" si="487"/>
        <v>0</v>
      </c>
      <c r="EO197">
        <f>COUNTIF('résultats bruts'!CI197, 1 ) + COUNTIF('résultats bruts'!DB197,1)</f>
        <v>0</v>
      </c>
      <c r="EP197">
        <f t="shared" si="488"/>
        <v>0</v>
      </c>
      <c r="EQ197">
        <f>COUNTIF('résultats bruts'!CG197, 1 ) + COUNTIF('résultats bruts'!CS197,1)</f>
        <v>0</v>
      </c>
      <c r="ER197">
        <f t="shared" si="489"/>
        <v>0</v>
      </c>
      <c r="ES197">
        <f>COUNTIF('résultats bruts'!CH197, 1 ) + COUNTIF('résultats bruts'!CV197,1)</f>
        <v>0</v>
      </c>
      <c r="ET197">
        <f t="shared" si="490"/>
        <v>0</v>
      </c>
      <c r="EU197">
        <f t="shared" si="491"/>
        <v>0</v>
      </c>
      <c r="EV197">
        <f t="shared" si="492"/>
        <v>0</v>
      </c>
      <c r="EW197">
        <f t="shared" si="493"/>
        <v>0</v>
      </c>
      <c r="EX197">
        <f t="shared" si="494"/>
        <v>0</v>
      </c>
      <c r="EY197">
        <f t="shared" si="495"/>
        <v>0</v>
      </c>
      <c r="EZ197">
        <f t="shared" si="496"/>
        <v>0</v>
      </c>
      <c r="FA197">
        <f t="shared" si="497"/>
        <v>0</v>
      </c>
      <c r="FB197">
        <f t="shared" si="498"/>
        <v>0</v>
      </c>
      <c r="FC197">
        <f t="shared" si="499"/>
        <v>0</v>
      </c>
      <c r="FD197">
        <f t="shared" si="500"/>
        <v>0</v>
      </c>
      <c r="FE197">
        <f>COUNTIF('résultats bruts'!DD197,0)</f>
        <v>1</v>
      </c>
      <c r="FF197">
        <f t="shared" si="501"/>
        <v>0</v>
      </c>
      <c r="FG197">
        <f t="shared" si="502"/>
        <v>0</v>
      </c>
      <c r="FH197">
        <f>COUNTIF('résultats bruts'!DN197,1)</f>
        <v>0</v>
      </c>
      <c r="FI197">
        <f>COUNTIF('résultats bruts'!DO197,1)</f>
        <v>0</v>
      </c>
      <c r="FJ197">
        <f>COUNTIF('résultats bruts'!DP197,1)</f>
        <v>0</v>
      </c>
      <c r="FK197">
        <f>COUNTIF('résultats bruts'!O197,1) + COUNTIF('résultats bruts'!AT197,1)</f>
        <v>0</v>
      </c>
      <c r="FL197">
        <f>COUNTIF('résultats bruts'!P197,1) + COUNTIF('résultats bruts'!AX197,1)</f>
        <v>0</v>
      </c>
      <c r="FM197">
        <f t="shared" si="503"/>
        <v>0</v>
      </c>
      <c r="FN197">
        <f t="shared" si="504"/>
        <v>0</v>
      </c>
      <c r="FO197">
        <f>COUNTIF('résultats bruts'!Q197,1) + COUNTIF('résultats bruts'!AV197,1)</f>
        <v>0</v>
      </c>
      <c r="FP197">
        <f>COUNTIF('résultats bruts'!R197,1) + COUNTIF('résultats bruts'!BA197,1)</f>
        <v>0</v>
      </c>
      <c r="FQ197">
        <f t="shared" si="505"/>
        <v>0</v>
      </c>
      <c r="FR197">
        <f t="shared" si="506"/>
        <v>0</v>
      </c>
      <c r="FS197">
        <f>COUNTIF('résultats bruts'!S197,1) + COUNTIF('résultats bruts'!AZ197,1)</f>
        <v>0</v>
      </c>
      <c r="FT197">
        <f>COUNTIF('résultats bruts'!T197,1) + COUNTIF('résultats bruts'!AW197,1)</f>
        <v>0</v>
      </c>
      <c r="FU197">
        <f t="shared" si="507"/>
        <v>0</v>
      </c>
      <c r="FV197">
        <f t="shared" si="508"/>
        <v>0</v>
      </c>
      <c r="FW197">
        <f>COUNTIF('résultats bruts'!U197,1) + COUNTIF('résultats bruts'!AY197,1)</f>
        <v>0</v>
      </c>
      <c r="FX197">
        <f>COUNTIF('résultats bruts'!V197,1) + COUNTIF('résultats bruts'!AU197,1)</f>
        <v>0</v>
      </c>
      <c r="FY197">
        <f t="shared" si="509"/>
        <v>0</v>
      </c>
      <c r="FZ197">
        <f t="shared" si="510"/>
        <v>0</v>
      </c>
      <c r="GA197">
        <f t="shared" si="511"/>
        <v>0</v>
      </c>
      <c r="GB197">
        <f t="shared" si="512"/>
        <v>0</v>
      </c>
      <c r="GC197">
        <f t="shared" si="513"/>
        <v>0</v>
      </c>
      <c r="GD197">
        <f t="shared" si="514"/>
        <v>0</v>
      </c>
      <c r="GE197">
        <f>COUNTIF('résultats bruts'!AT197:BA197,"0A")+ COUNTIF('résultats bruts'!BM197,"0A")</f>
        <v>0</v>
      </c>
      <c r="GF197">
        <f t="shared" si="515"/>
        <v>0</v>
      </c>
      <c r="GG197">
        <f>COUNTIF('résultats bruts'!BL197,1)</f>
        <v>0</v>
      </c>
      <c r="GH197">
        <f>COUNTIF('résultats bruts'!BM197,1)</f>
        <v>0</v>
      </c>
      <c r="GI197">
        <f>COUNTIF('résultats bruts'!AV197,1)</f>
        <v>0</v>
      </c>
      <c r="GJ197">
        <f>COUNTIF('résultats bruts'!BN197,1)</f>
        <v>0</v>
      </c>
      <c r="GK197">
        <f t="shared" si="516"/>
        <v>0</v>
      </c>
      <c r="GL197">
        <f t="shared" si="517"/>
        <v>0</v>
      </c>
      <c r="GM197">
        <f>COUNTIF('résultats bruts'!CQ197, 1) + COUNTIF('résultats bruts'!DF197,1)</f>
        <v>0</v>
      </c>
      <c r="GN197">
        <f t="shared" si="518"/>
        <v>0</v>
      </c>
      <c r="GO197">
        <f>COUNTIF('résultats bruts'!CP197, 1) + COUNTIF('résultats bruts'!DG197,1)</f>
        <v>0</v>
      </c>
      <c r="GP197">
        <f t="shared" si="519"/>
        <v>0</v>
      </c>
      <c r="GQ197">
        <f>COUNTIF('résultats bruts'!CR197, 1) + COUNTIF('résultats bruts'!DH197,1)</f>
        <v>0</v>
      </c>
      <c r="GR197">
        <f t="shared" si="520"/>
        <v>0</v>
      </c>
      <c r="GS197">
        <f>COUNTIF('résultats bruts'!BU197:BX197,1)</f>
        <v>0</v>
      </c>
      <c r="GT197">
        <f t="shared" si="521"/>
        <v>0</v>
      </c>
      <c r="GU197">
        <f>COUNTIF('résultats bruts'!DQ197:DT197,1)</f>
        <v>0</v>
      </c>
      <c r="GV197">
        <f t="shared" si="522"/>
        <v>0</v>
      </c>
      <c r="GW197">
        <f t="shared" si="523"/>
        <v>0</v>
      </c>
      <c r="GX197">
        <f t="shared" si="524"/>
        <v>0</v>
      </c>
      <c r="GY197">
        <f>COUNTIF('résultats bruts'!DF197:DH197,"0A")</f>
        <v>0</v>
      </c>
      <c r="GZ197">
        <f t="shared" si="525"/>
        <v>0</v>
      </c>
      <c r="HA197">
        <f t="shared" si="526"/>
        <v>0</v>
      </c>
      <c r="HB197">
        <f t="shared" si="527"/>
        <v>0</v>
      </c>
    </row>
    <row r="198" spans="1:210" ht="15.75" x14ac:dyDescent="0.25">
      <c r="A198">
        <f>'résultats bruts'!A198</f>
        <v>0</v>
      </c>
      <c r="B198">
        <f>'résultats bruts'!B198</f>
        <v>0</v>
      </c>
      <c r="C198">
        <f>'résultats bruts'!C198</f>
        <v>0</v>
      </c>
      <c r="D198">
        <f>'résultats bruts'!D198</f>
        <v>0</v>
      </c>
      <c r="E198">
        <f>'résultats bruts'!E198</f>
        <v>0</v>
      </c>
      <c r="F198">
        <f>'résultats bruts'!F198</f>
        <v>196</v>
      </c>
      <c r="G198">
        <f>'résultats bruts'!G198</f>
        <v>0</v>
      </c>
      <c r="H198">
        <f>COUNTIF('résultats bruts'!BO198,1)</f>
        <v>0</v>
      </c>
      <c r="I198">
        <f>COUNTIF('résultats bruts'!BQ198,1)</f>
        <v>0</v>
      </c>
      <c r="J198">
        <f>COUNTIF('résultats bruts'!BS198,1)</f>
        <v>0</v>
      </c>
      <c r="K198">
        <f t="shared" si="396"/>
        <v>0</v>
      </c>
      <c r="L198">
        <f t="shared" si="397"/>
        <v>0</v>
      </c>
      <c r="M198">
        <f>COUNTIF('résultats bruts'!BP198,1)</f>
        <v>0</v>
      </c>
      <c r="N198">
        <f>COUNTIF('résultats bruts'!BR198,1)</f>
        <v>0</v>
      </c>
      <c r="O198">
        <f>COUNTIF('résultats bruts'!BT198,1)</f>
        <v>0</v>
      </c>
      <c r="P198">
        <f t="shared" si="398"/>
        <v>0</v>
      </c>
      <c r="Q198">
        <f t="shared" si="399"/>
        <v>0</v>
      </c>
      <c r="R198">
        <f>COUNTIF('résultats bruts'!H198,1)</f>
        <v>0</v>
      </c>
      <c r="S198">
        <f>COUNTIF('résultats bruts'!I198,1)</f>
        <v>0</v>
      </c>
      <c r="T198">
        <f>COUNTIF('résultats bruts'!J198,1)</f>
        <v>0</v>
      </c>
      <c r="U198">
        <f t="shared" si="400"/>
        <v>0</v>
      </c>
      <c r="V198">
        <f t="shared" si="401"/>
        <v>0</v>
      </c>
      <c r="W198">
        <f t="shared" si="402"/>
        <v>0</v>
      </c>
      <c r="X198">
        <f t="shared" si="403"/>
        <v>0</v>
      </c>
      <c r="Y198">
        <f>COUNTIF('résultats bruts'!AH198:AK198,1)</f>
        <v>0</v>
      </c>
      <c r="Z198">
        <f t="shared" si="404"/>
        <v>0</v>
      </c>
      <c r="AA198">
        <f>COUNTIF('résultats bruts'!AL198:AO198,1)</f>
        <v>0</v>
      </c>
      <c r="AB198">
        <f t="shared" si="405"/>
        <v>0</v>
      </c>
      <c r="AC198">
        <f>COUNTIF('résultats bruts'!AP198:AS198,1)</f>
        <v>0</v>
      </c>
      <c r="AD198">
        <f t="shared" si="406"/>
        <v>0</v>
      </c>
      <c r="AE198">
        <f t="shared" si="407"/>
        <v>0</v>
      </c>
      <c r="AF198">
        <f t="shared" si="408"/>
        <v>0</v>
      </c>
      <c r="AG198">
        <f>COUNTIF('résultats bruts'!BF198,1) + COUNTIF('résultats bruts'!BI198,1)</f>
        <v>0</v>
      </c>
      <c r="AH198">
        <f t="shared" si="409"/>
        <v>0</v>
      </c>
      <c r="AI198">
        <f>COUNTIF('résultats bruts'!AA198:AC198,1)</f>
        <v>0</v>
      </c>
      <c r="AJ198">
        <f t="shared" si="410"/>
        <v>0</v>
      </c>
      <c r="AK198">
        <f t="shared" si="411"/>
        <v>0</v>
      </c>
      <c r="AL198">
        <f t="shared" si="412"/>
        <v>0</v>
      </c>
      <c r="AM198">
        <f t="shared" si="413"/>
        <v>0</v>
      </c>
      <c r="AN198">
        <f t="shared" si="414"/>
        <v>0</v>
      </c>
      <c r="AO198">
        <f t="shared" si="415"/>
        <v>0</v>
      </c>
      <c r="AP198">
        <f t="shared" si="416"/>
        <v>0</v>
      </c>
      <c r="AQ198">
        <f>COUNTIF('résultats bruts'!AH198,0)+COUNTIF('résultats bruts'!AN198,0)+COUNTIF('résultats bruts'!AS198,0) + COUNTIF('résultats bruts'!AA198:AC198,"0A")+COUNTIF('résultats bruts'!BF198,"0A")+COUNTIF('résultats bruts'!BI198,"0A")</f>
        <v>3</v>
      </c>
      <c r="AR198">
        <f t="shared" si="417"/>
        <v>0.42857142857142855</v>
      </c>
      <c r="AS198">
        <f t="shared" si="418"/>
        <v>0</v>
      </c>
      <c r="AT198">
        <f t="shared" si="419"/>
        <v>0</v>
      </c>
      <c r="AU198">
        <f>COUNTIF('résultats bruts'!M198,1)</f>
        <v>0</v>
      </c>
      <c r="AV198">
        <f>COUNTIF('résultats bruts'!K198,1)</f>
        <v>0</v>
      </c>
      <c r="AW198">
        <f t="shared" si="420"/>
        <v>0</v>
      </c>
      <c r="AX198">
        <f t="shared" si="421"/>
        <v>0</v>
      </c>
      <c r="AY198">
        <f>COUNTIF('résultats bruts'!L198,1)</f>
        <v>0</v>
      </c>
      <c r="AZ198">
        <f>COUNTIF('résultats bruts'!N198,1)</f>
        <v>0</v>
      </c>
      <c r="BA198">
        <f t="shared" si="422"/>
        <v>0</v>
      </c>
      <c r="BB198">
        <f t="shared" si="423"/>
        <v>0</v>
      </c>
      <c r="BC198">
        <f t="shared" si="424"/>
        <v>0</v>
      </c>
      <c r="BD198">
        <f t="shared" si="425"/>
        <v>0</v>
      </c>
      <c r="BE198">
        <f>COUNTIF('résultats bruts'!AG198,1)</f>
        <v>0</v>
      </c>
      <c r="BF198">
        <f>COUNTIF('résultats bruts'!AF198,1)</f>
        <v>0</v>
      </c>
      <c r="BG198">
        <f t="shared" si="426"/>
        <v>0</v>
      </c>
      <c r="BH198">
        <f t="shared" si="427"/>
        <v>0</v>
      </c>
      <c r="BI198">
        <f>COUNTIF('résultats bruts'!AD198,1)</f>
        <v>0</v>
      </c>
      <c r="BJ198">
        <f>COUNTIF('résultats bruts'!AE198,1)</f>
        <v>0</v>
      </c>
      <c r="BK198">
        <f t="shared" si="428"/>
        <v>0</v>
      </c>
      <c r="BL198">
        <f t="shared" si="429"/>
        <v>0</v>
      </c>
      <c r="BM198">
        <f t="shared" si="430"/>
        <v>0</v>
      </c>
      <c r="BN198">
        <f t="shared" si="431"/>
        <v>0</v>
      </c>
      <c r="BO198">
        <f t="shared" si="432"/>
        <v>0</v>
      </c>
      <c r="BP198">
        <f t="shared" si="433"/>
        <v>0</v>
      </c>
      <c r="BQ198">
        <f t="shared" si="434"/>
        <v>0</v>
      </c>
      <c r="BR198">
        <f t="shared" si="435"/>
        <v>0</v>
      </c>
      <c r="BS198">
        <f t="shared" si="436"/>
        <v>0</v>
      </c>
      <c r="BT198">
        <f t="shared" si="437"/>
        <v>0</v>
      </c>
      <c r="BU198">
        <f t="shared" si="438"/>
        <v>0</v>
      </c>
      <c r="BV198">
        <f t="shared" si="439"/>
        <v>0</v>
      </c>
      <c r="BW198">
        <f t="shared" si="440"/>
        <v>0</v>
      </c>
      <c r="BX198">
        <f t="shared" si="441"/>
        <v>0</v>
      </c>
      <c r="BY198">
        <f t="shared" si="442"/>
        <v>0</v>
      </c>
      <c r="BZ198">
        <f t="shared" si="443"/>
        <v>0</v>
      </c>
      <c r="CA198">
        <f t="shared" si="444"/>
        <v>0</v>
      </c>
      <c r="CB198">
        <f t="shared" si="445"/>
        <v>0</v>
      </c>
      <c r="CC198">
        <f t="shared" si="446"/>
        <v>0</v>
      </c>
      <c r="CD198">
        <f t="shared" si="447"/>
        <v>0</v>
      </c>
      <c r="CE198">
        <f t="shared" si="448"/>
        <v>0</v>
      </c>
      <c r="CF198">
        <f t="shared" si="449"/>
        <v>0</v>
      </c>
      <c r="CG198">
        <f>COUNTIF('résultats bruts'!CL198, 1) + COUNTIF('résultats bruts'!DI198,1)</f>
        <v>0</v>
      </c>
      <c r="CH198">
        <f t="shared" si="450"/>
        <v>0</v>
      </c>
      <c r="CI198">
        <f>COUNTIF('résultats bruts'!CK198, 1) + COUNTIF('résultats bruts'!DJ198,1)</f>
        <v>0</v>
      </c>
      <c r="CJ198">
        <f t="shared" si="451"/>
        <v>0</v>
      </c>
      <c r="CK198">
        <f>COUNTIF('résultats bruts'!CN198, 1) + COUNTIF('résultats bruts'!DK198,1)</f>
        <v>0</v>
      </c>
      <c r="CL198">
        <f t="shared" si="452"/>
        <v>0</v>
      </c>
      <c r="CM198">
        <f>COUNTIF('résultats bruts'!CO198, 1) + COUNTIF('résultats bruts'!DM198,1)</f>
        <v>0</v>
      </c>
      <c r="CN198">
        <f t="shared" si="453"/>
        <v>0</v>
      </c>
      <c r="CO198">
        <f>COUNTIF('résultats bruts'!DL198, "0A") + COUNTIF('résultats bruts'!CM198,0)</f>
        <v>1</v>
      </c>
      <c r="CP198">
        <f t="shared" si="454"/>
        <v>0.5</v>
      </c>
      <c r="CQ198">
        <f t="shared" si="455"/>
        <v>0</v>
      </c>
      <c r="CR198">
        <f t="shared" si="456"/>
        <v>0</v>
      </c>
      <c r="CS198">
        <f>COUNTIF('résultats bruts'!BB198,1)</f>
        <v>0</v>
      </c>
      <c r="CT198">
        <f>COUNTIF('résultats bruts'!W198,1)</f>
        <v>0</v>
      </c>
      <c r="CU198">
        <f t="shared" si="457"/>
        <v>0</v>
      </c>
      <c r="CV198">
        <f t="shared" si="458"/>
        <v>0</v>
      </c>
      <c r="CW198">
        <f>COUNTIF('résultats bruts'!BC198,1)</f>
        <v>0</v>
      </c>
      <c r="CX198">
        <f>COUNTIF('résultats bruts'!X198,1)</f>
        <v>0</v>
      </c>
      <c r="CY198">
        <f t="shared" si="459"/>
        <v>0</v>
      </c>
      <c r="CZ198">
        <f t="shared" si="460"/>
        <v>0</v>
      </c>
      <c r="DA198">
        <f t="shared" si="461"/>
        <v>0</v>
      </c>
      <c r="DB198">
        <f t="shared" si="462"/>
        <v>0</v>
      </c>
      <c r="DC198">
        <f>COUNTIF('résultats bruts'!BD198,1)</f>
        <v>0</v>
      </c>
      <c r="DD198">
        <f>COUNTIF('résultats bruts'!Y198,1)</f>
        <v>0</v>
      </c>
      <c r="DE198">
        <f t="shared" si="463"/>
        <v>0</v>
      </c>
      <c r="DF198">
        <f t="shared" si="464"/>
        <v>0</v>
      </c>
      <c r="DG198">
        <f>COUNTIF('résultats bruts'!BE198,1)</f>
        <v>0</v>
      </c>
      <c r="DH198">
        <f>COUNTIF('résultats bruts'!Z198,1)</f>
        <v>0</v>
      </c>
      <c r="DI198">
        <f t="shared" si="465"/>
        <v>0</v>
      </c>
      <c r="DJ198">
        <f t="shared" si="466"/>
        <v>0</v>
      </c>
      <c r="DK198">
        <f t="shared" si="467"/>
        <v>0</v>
      </c>
      <c r="DL198">
        <f t="shared" si="468"/>
        <v>0</v>
      </c>
      <c r="DM198">
        <f t="shared" si="469"/>
        <v>0</v>
      </c>
      <c r="DN198">
        <f t="shared" si="470"/>
        <v>0</v>
      </c>
      <c r="DO198">
        <f t="shared" si="471"/>
        <v>0</v>
      </c>
      <c r="DP198">
        <f t="shared" si="472"/>
        <v>0</v>
      </c>
      <c r="DQ198">
        <f t="shared" si="473"/>
        <v>0</v>
      </c>
      <c r="DR198">
        <f t="shared" si="474"/>
        <v>0</v>
      </c>
      <c r="DS198">
        <f>COUNTIF('résultats bruts'!BY198, 1 ) + COUNTIF('résultats bruts'!DA198,1)</f>
        <v>0</v>
      </c>
      <c r="DT198">
        <f t="shared" si="475"/>
        <v>0</v>
      </c>
      <c r="DU198">
        <f>COUNTIF('résultats bruts'!CA198, 1 ) + COUNTIF('résultats bruts'!DE198,1)</f>
        <v>0</v>
      </c>
      <c r="DV198">
        <f t="shared" si="476"/>
        <v>0</v>
      </c>
      <c r="DW198">
        <f>COUNTIF('résultats bruts'!CB198, 1 ) + COUNTIF('résultats bruts'!CU198,1)</f>
        <v>0</v>
      </c>
      <c r="DX198">
        <f t="shared" si="477"/>
        <v>0</v>
      </c>
      <c r="DY198">
        <f>COUNTIF('résultats bruts'!BZ198, 1 ) + COUNTIF('résultats bruts'!CX198,1)</f>
        <v>0</v>
      </c>
      <c r="DZ198">
        <f t="shared" si="478"/>
        <v>0</v>
      </c>
      <c r="EA198">
        <f t="shared" si="479"/>
        <v>0</v>
      </c>
      <c r="EB198">
        <f t="shared" si="480"/>
        <v>0</v>
      </c>
      <c r="EC198">
        <f>COUNTIF('résultats bruts'!CE198, 1 ) + COUNTIF('résultats bruts'!CZ198,1)</f>
        <v>0</v>
      </c>
      <c r="ED198">
        <f t="shared" si="481"/>
        <v>0</v>
      </c>
      <c r="EE198">
        <f>COUNTIF('résultats bruts'!CD198, 1 ) + COUNTIF('résultats bruts'!DC198,1)</f>
        <v>0</v>
      </c>
      <c r="EF198">
        <f t="shared" si="482"/>
        <v>0</v>
      </c>
      <c r="EG198">
        <f>COUNTIF('résultats bruts'!CC198, 1 ) + COUNTIF('résultats bruts'!CT198,1)</f>
        <v>0</v>
      </c>
      <c r="EH198">
        <f t="shared" si="483"/>
        <v>0</v>
      </c>
      <c r="EI198">
        <f>COUNTIF('résultats bruts'!CF198, 1 ) + COUNTIF('résultats bruts'!CW198,1)</f>
        <v>0</v>
      </c>
      <c r="EJ198">
        <f t="shared" si="484"/>
        <v>0</v>
      </c>
      <c r="EK198">
        <f t="shared" si="485"/>
        <v>0</v>
      </c>
      <c r="EL198">
        <f t="shared" si="486"/>
        <v>0</v>
      </c>
      <c r="EM198">
        <f>COUNTIF('résultats bruts'!CJ198, 1 ) + COUNTIF('résultats bruts'!CY198,1)</f>
        <v>0</v>
      </c>
      <c r="EN198">
        <f t="shared" si="487"/>
        <v>0</v>
      </c>
      <c r="EO198">
        <f>COUNTIF('résultats bruts'!CI198, 1 ) + COUNTIF('résultats bruts'!DB198,1)</f>
        <v>0</v>
      </c>
      <c r="EP198">
        <f t="shared" si="488"/>
        <v>0</v>
      </c>
      <c r="EQ198">
        <f>COUNTIF('résultats bruts'!CG198, 1 ) + COUNTIF('résultats bruts'!CS198,1)</f>
        <v>0</v>
      </c>
      <c r="ER198">
        <f t="shared" si="489"/>
        <v>0</v>
      </c>
      <c r="ES198">
        <f>COUNTIF('résultats bruts'!CH198, 1 ) + COUNTIF('résultats bruts'!CV198,1)</f>
        <v>0</v>
      </c>
      <c r="ET198">
        <f t="shared" si="490"/>
        <v>0</v>
      </c>
      <c r="EU198">
        <f t="shared" si="491"/>
        <v>0</v>
      </c>
      <c r="EV198">
        <f t="shared" si="492"/>
        <v>0</v>
      </c>
      <c r="EW198">
        <f t="shared" si="493"/>
        <v>0</v>
      </c>
      <c r="EX198">
        <f t="shared" si="494"/>
        <v>0</v>
      </c>
      <c r="EY198">
        <f t="shared" si="495"/>
        <v>0</v>
      </c>
      <c r="EZ198">
        <f t="shared" si="496"/>
        <v>0</v>
      </c>
      <c r="FA198">
        <f t="shared" si="497"/>
        <v>0</v>
      </c>
      <c r="FB198">
        <f t="shared" si="498"/>
        <v>0</v>
      </c>
      <c r="FC198">
        <f t="shared" si="499"/>
        <v>0</v>
      </c>
      <c r="FD198">
        <f t="shared" si="500"/>
        <v>0</v>
      </c>
      <c r="FE198">
        <f>COUNTIF('résultats bruts'!DD198,0)</f>
        <v>1</v>
      </c>
      <c r="FF198">
        <f t="shared" si="501"/>
        <v>0</v>
      </c>
      <c r="FG198">
        <f t="shared" si="502"/>
        <v>0</v>
      </c>
      <c r="FH198">
        <f>COUNTIF('résultats bruts'!DN198,1)</f>
        <v>0</v>
      </c>
      <c r="FI198">
        <f>COUNTIF('résultats bruts'!DO198,1)</f>
        <v>0</v>
      </c>
      <c r="FJ198">
        <f>COUNTIF('résultats bruts'!DP198,1)</f>
        <v>0</v>
      </c>
      <c r="FK198">
        <f>COUNTIF('résultats bruts'!O198,1) + COUNTIF('résultats bruts'!AT198,1)</f>
        <v>0</v>
      </c>
      <c r="FL198">
        <f>COUNTIF('résultats bruts'!P198,1) + COUNTIF('résultats bruts'!AX198,1)</f>
        <v>0</v>
      </c>
      <c r="FM198">
        <f t="shared" si="503"/>
        <v>0</v>
      </c>
      <c r="FN198">
        <f t="shared" si="504"/>
        <v>0</v>
      </c>
      <c r="FO198">
        <f>COUNTIF('résultats bruts'!Q198,1) + COUNTIF('résultats bruts'!AV198,1)</f>
        <v>0</v>
      </c>
      <c r="FP198">
        <f>COUNTIF('résultats bruts'!R198,1) + COUNTIF('résultats bruts'!BA198,1)</f>
        <v>0</v>
      </c>
      <c r="FQ198">
        <f t="shared" si="505"/>
        <v>0</v>
      </c>
      <c r="FR198">
        <f t="shared" si="506"/>
        <v>0</v>
      </c>
      <c r="FS198">
        <f>COUNTIF('résultats bruts'!S198,1) + COUNTIF('résultats bruts'!AZ198,1)</f>
        <v>0</v>
      </c>
      <c r="FT198">
        <f>COUNTIF('résultats bruts'!T198,1) + COUNTIF('résultats bruts'!AW198,1)</f>
        <v>0</v>
      </c>
      <c r="FU198">
        <f t="shared" si="507"/>
        <v>0</v>
      </c>
      <c r="FV198">
        <f t="shared" si="508"/>
        <v>0</v>
      </c>
      <c r="FW198">
        <f>COUNTIF('résultats bruts'!U198,1) + COUNTIF('résultats bruts'!AY198,1)</f>
        <v>0</v>
      </c>
      <c r="FX198">
        <f>COUNTIF('résultats bruts'!V198,1) + COUNTIF('résultats bruts'!AU198,1)</f>
        <v>0</v>
      </c>
      <c r="FY198">
        <f t="shared" si="509"/>
        <v>0</v>
      </c>
      <c r="FZ198">
        <f t="shared" si="510"/>
        <v>0</v>
      </c>
      <c r="GA198">
        <f t="shared" si="511"/>
        <v>0</v>
      </c>
      <c r="GB198">
        <f t="shared" si="512"/>
        <v>0</v>
      </c>
      <c r="GC198">
        <f t="shared" si="513"/>
        <v>0</v>
      </c>
      <c r="GD198">
        <f t="shared" si="514"/>
        <v>0</v>
      </c>
      <c r="GE198">
        <f>COUNTIF('résultats bruts'!AT198:BA198,"0A")+ COUNTIF('résultats bruts'!BM198,"0A")</f>
        <v>0</v>
      </c>
      <c r="GF198">
        <f t="shared" si="515"/>
        <v>0</v>
      </c>
      <c r="GG198">
        <f>COUNTIF('résultats bruts'!BL198,1)</f>
        <v>0</v>
      </c>
      <c r="GH198">
        <f>COUNTIF('résultats bruts'!BM198,1)</f>
        <v>0</v>
      </c>
      <c r="GI198">
        <f>COUNTIF('résultats bruts'!AV198,1)</f>
        <v>0</v>
      </c>
      <c r="GJ198">
        <f>COUNTIF('résultats bruts'!BN198,1)</f>
        <v>0</v>
      </c>
      <c r="GK198">
        <f t="shared" si="516"/>
        <v>0</v>
      </c>
      <c r="GL198">
        <f t="shared" si="517"/>
        <v>0</v>
      </c>
      <c r="GM198">
        <f>COUNTIF('résultats bruts'!CQ198, 1) + COUNTIF('résultats bruts'!DF198,1)</f>
        <v>0</v>
      </c>
      <c r="GN198">
        <f t="shared" si="518"/>
        <v>0</v>
      </c>
      <c r="GO198">
        <f>COUNTIF('résultats bruts'!CP198, 1) + COUNTIF('résultats bruts'!DG198,1)</f>
        <v>0</v>
      </c>
      <c r="GP198">
        <f t="shared" si="519"/>
        <v>0</v>
      </c>
      <c r="GQ198">
        <f>COUNTIF('résultats bruts'!CR198, 1) + COUNTIF('résultats bruts'!DH198,1)</f>
        <v>0</v>
      </c>
      <c r="GR198">
        <f t="shared" si="520"/>
        <v>0</v>
      </c>
      <c r="GS198">
        <f>COUNTIF('résultats bruts'!BU198:BX198,1)</f>
        <v>0</v>
      </c>
      <c r="GT198">
        <f t="shared" si="521"/>
        <v>0</v>
      </c>
      <c r="GU198">
        <f>COUNTIF('résultats bruts'!DQ198:DT198,1)</f>
        <v>0</v>
      </c>
      <c r="GV198">
        <f t="shared" si="522"/>
        <v>0</v>
      </c>
      <c r="GW198">
        <f t="shared" si="523"/>
        <v>0</v>
      </c>
      <c r="GX198">
        <f t="shared" si="524"/>
        <v>0</v>
      </c>
      <c r="GY198">
        <f>COUNTIF('résultats bruts'!DF198:DH198,"0A")</f>
        <v>0</v>
      </c>
      <c r="GZ198">
        <f t="shared" si="525"/>
        <v>0</v>
      </c>
      <c r="HA198">
        <f t="shared" si="526"/>
        <v>0</v>
      </c>
      <c r="HB198">
        <f t="shared" si="527"/>
        <v>0</v>
      </c>
    </row>
    <row r="199" spans="1:210" ht="15.75" x14ac:dyDescent="0.25">
      <c r="A199">
        <f>'résultats bruts'!A199</f>
        <v>0</v>
      </c>
      <c r="B199">
        <f>'résultats bruts'!B199</f>
        <v>0</v>
      </c>
      <c r="C199">
        <f>'résultats bruts'!C199</f>
        <v>0</v>
      </c>
      <c r="D199">
        <f>'résultats bruts'!D199</f>
        <v>0</v>
      </c>
      <c r="E199">
        <f>'résultats bruts'!E199</f>
        <v>0</v>
      </c>
      <c r="F199">
        <f>'résultats bruts'!F199</f>
        <v>197</v>
      </c>
      <c r="G199">
        <f>'résultats bruts'!G199</f>
        <v>0</v>
      </c>
      <c r="H199">
        <f>COUNTIF('résultats bruts'!BO199,1)</f>
        <v>0</v>
      </c>
      <c r="I199">
        <f>COUNTIF('résultats bruts'!BQ199,1)</f>
        <v>0</v>
      </c>
      <c r="J199">
        <f>COUNTIF('résultats bruts'!BS199,1)</f>
        <v>0</v>
      </c>
      <c r="K199">
        <f t="shared" si="396"/>
        <v>0</v>
      </c>
      <c r="L199">
        <f t="shared" si="397"/>
        <v>0</v>
      </c>
      <c r="M199">
        <f>COUNTIF('résultats bruts'!BP199,1)</f>
        <v>0</v>
      </c>
      <c r="N199">
        <f>COUNTIF('résultats bruts'!BR199,1)</f>
        <v>0</v>
      </c>
      <c r="O199">
        <f>COUNTIF('résultats bruts'!BT199,1)</f>
        <v>0</v>
      </c>
      <c r="P199">
        <f t="shared" si="398"/>
        <v>0</v>
      </c>
      <c r="Q199">
        <f t="shared" si="399"/>
        <v>0</v>
      </c>
      <c r="R199">
        <f>COUNTIF('résultats bruts'!H199,1)</f>
        <v>0</v>
      </c>
      <c r="S199">
        <f>COUNTIF('résultats bruts'!I199,1)</f>
        <v>0</v>
      </c>
      <c r="T199">
        <f>COUNTIF('résultats bruts'!J199,1)</f>
        <v>0</v>
      </c>
      <c r="U199">
        <f t="shared" si="400"/>
        <v>0</v>
      </c>
      <c r="V199">
        <f t="shared" si="401"/>
        <v>0</v>
      </c>
      <c r="W199">
        <f t="shared" si="402"/>
        <v>0</v>
      </c>
      <c r="X199">
        <f t="shared" si="403"/>
        <v>0</v>
      </c>
      <c r="Y199">
        <f>COUNTIF('résultats bruts'!AH199:AK199,1)</f>
        <v>0</v>
      </c>
      <c r="Z199">
        <f t="shared" si="404"/>
        <v>0</v>
      </c>
      <c r="AA199">
        <f>COUNTIF('résultats bruts'!AL199:AO199,1)</f>
        <v>0</v>
      </c>
      <c r="AB199">
        <f t="shared" si="405"/>
        <v>0</v>
      </c>
      <c r="AC199">
        <f>COUNTIF('résultats bruts'!AP199:AS199,1)</f>
        <v>0</v>
      </c>
      <c r="AD199">
        <f t="shared" si="406"/>
        <v>0</v>
      </c>
      <c r="AE199">
        <f t="shared" si="407"/>
        <v>0</v>
      </c>
      <c r="AF199">
        <f t="shared" si="408"/>
        <v>0</v>
      </c>
      <c r="AG199">
        <f>COUNTIF('résultats bruts'!BF199,1) + COUNTIF('résultats bruts'!BI199,1)</f>
        <v>0</v>
      </c>
      <c r="AH199">
        <f t="shared" si="409"/>
        <v>0</v>
      </c>
      <c r="AI199">
        <f>COUNTIF('résultats bruts'!AA199:AC199,1)</f>
        <v>0</v>
      </c>
      <c r="AJ199">
        <f t="shared" si="410"/>
        <v>0</v>
      </c>
      <c r="AK199">
        <f t="shared" si="411"/>
        <v>0</v>
      </c>
      <c r="AL199">
        <f t="shared" si="412"/>
        <v>0</v>
      </c>
      <c r="AM199">
        <f t="shared" si="413"/>
        <v>0</v>
      </c>
      <c r="AN199">
        <f t="shared" si="414"/>
        <v>0</v>
      </c>
      <c r="AO199">
        <f t="shared" si="415"/>
        <v>0</v>
      </c>
      <c r="AP199">
        <f t="shared" si="416"/>
        <v>0</v>
      </c>
      <c r="AQ199">
        <f>COUNTIF('résultats bruts'!AH199,0)+COUNTIF('résultats bruts'!AN199,0)+COUNTIF('résultats bruts'!AS199,0) + COUNTIF('résultats bruts'!AA199:AC199,"0A")+COUNTIF('résultats bruts'!BF199,"0A")+COUNTIF('résultats bruts'!BI199,"0A")</f>
        <v>3</v>
      </c>
      <c r="AR199">
        <f t="shared" si="417"/>
        <v>0.42857142857142855</v>
      </c>
      <c r="AS199">
        <f t="shared" si="418"/>
        <v>0</v>
      </c>
      <c r="AT199">
        <f t="shared" si="419"/>
        <v>0</v>
      </c>
      <c r="AU199">
        <f>COUNTIF('résultats bruts'!M199,1)</f>
        <v>0</v>
      </c>
      <c r="AV199">
        <f>COUNTIF('résultats bruts'!K199,1)</f>
        <v>0</v>
      </c>
      <c r="AW199">
        <f t="shared" si="420"/>
        <v>0</v>
      </c>
      <c r="AX199">
        <f t="shared" si="421"/>
        <v>0</v>
      </c>
      <c r="AY199">
        <f>COUNTIF('résultats bruts'!L199,1)</f>
        <v>0</v>
      </c>
      <c r="AZ199">
        <f>COUNTIF('résultats bruts'!N199,1)</f>
        <v>0</v>
      </c>
      <c r="BA199">
        <f t="shared" si="422"/>
        <v>0</v>
      </c>
      <c r="BB199">
        <f t="shared" si="423"/>
        <v>0</v>
      </c>
      <c r="BC199">
        <f t="shared" si="424"/>
        <v>0</v>
      </c>
      <c r="BD199">
        <f t="shared" si="425"/>
        <v>0</v>
      </c>
      <c r="BE199">
        <f>COUNTIF('résultats bruts'!AG199,1)</f>
        <v>0</v>
      </c>
      <c r="BF199">
        <f>COUNTIF('résultats bruts'!AF199,1)</f>
        <v>0</v>
      </c>
      <c r="BG199">
        <f t="shared" si="426"/>
        <v>0</v>
      </c>
      <c r="BH199">
        <f t="shared" si="427"/>
        <v>0</v>
      </c>
      <c r="BI199">
        <f>COUNTIF('résultats bruts'!AD199,1)</f>
        <v>0</v>
      </c>
      <c r="BJ199">
        <f>COUNTIF('résultats bruts'!AE199,1)</f>
        <v>0</v>
      </c>
      <c r="BK199">
        <f t="shared" si="428"/>
        <v>0</v>
      </c>
      <c r="BL199">
        <f t="shared" si="429"/>
        <v>0</v>
      </c>
      <c r="BM199">
        <f t="shared" si="430"/>
        <v>0</v>
      </c>
      <c r="BN199">
        <f t="shared" si="431"/>
        <v>0</v>
      </c>
      <c r="BO199">
        <f t="shared" si="432"/>
        <v>0</v>
      </c>
      <c r="BP199">
        <f t="shared" si="433"/>
        <v>0</v>
      </c>
      <c r="BQ199">
        <f t="shared" si="434"/>
        <v>0</v>
      </c>
      <c r="BR199">
        <f t="shared" si="435"/>
        <v>0</v>
      </c>
      <c r="BS199">
        <f t="shared" si="436"/>
        <v>0</v>
      </c>
      <c r="BT199">
        <f t="shared" si="437"/>
        <v>0</v>
      </c>
      <c r="BU199">
        <f t="shared" si="438"/>
        <v>0</v>
      </c>
      <c r="BV199">
        <f t="shared" si="439"/>
        <v>0</v>
      </c>
      <c r="BW199">
        <f t="shared" si="440"/>
        <v>0</v>
      </c>
      <c r="BX199">
        <f t="shared" si="441"/>
        <v>0</v>
      </c>
      <c r="BY199">
        <f t="shared" si="442"/>
        <v>0</v>
      </c>
      <c r="BZ199">
        <f t="shared" si="443"/>
        <v>0</v>
      </c>
      <c r="CA199">
        <f t="shared" si="444"/>
        <v>0</v>
      </c>
      <c r="CB199">
        <f t="shared" si="445"/>
        <v>0</v>
      </c>
      <c r="CC199">
        <f t="shared" si="446"/>
        <v>0</v>
      </c>
      <c r="CD199">
        <f t="shared" si="447"/>
        <v>0</v>
      </c>
      <c r="CE199">
        <f t="shared" si="448"/>
        <v>0</v>
      </c>
      <c r="CF199">
        <f t="shared" si="449"/>
        <v>0</v>
      </c>
      <c r="CG199">
        <f>COUNTIF('résultats bruts'!CL199, 1) + COUNTIF('résultats bruts'!DI199,1)</f>
        <v>0</v>
      </c>
      <c r="CH199">
        <f t="shared" si="450"/>
        <v>0</v>
      </c>
      <c r="CI199">
        <f>COUNTIF('résultats bruts'!CK199, 1) + COUNTIF('résultats bruts'!DJ199,1)</f>
        <v>0</v>
      </c>
      <c r="CJ199">
        <f t="shared" si="451"/>
        <v>0</v>
      </c>
      <c r="CK199">
        <f>COUNTIF('résultats bruts'!CN199, 1) + COUNTIF('résultats bruts'!DK199,1)</f>
        <v>0</v>
      </c>
      <c r="CL199">
        <f t="shared" si="452"/>
        <v>0</v>
      </c>
      <c r="CM199">
        <f>COUNTIF('résultats bruts'!CO199, 1) + COUNTIF('résultats bruts'!DM199,1)</f>
        <v>0</v>
      </c>
      <c r="CN199">
        <f t="shared" si="453"/>
        <v>0</v>
      </c>
      <c r="CO199">
        <f>COUNTIF('résultats bruts'!DL199, "0A") + COUNTIF('résultats bruts'!CM199,0)</f>
        <v>1</v>
      </c>
      <c r="CP199">
        <f t="shared" si="454"/>
        <v>0.5</v>
      </c>
      <c r="CQ199">
        <f t="shared" si="455"/>
        <v>0</v>
      </c>
      <c r="CR199">
        <f t="shared" si="456"/>
        <v>0</v>
      </c>
      <c r="CS199">
        <f>COUNTIF('résultats bruts'!BB199,1)</f>
        <v>0</v>
      </c>
      <c r="CT199">
        <f>COUNTIF('résultats bruts'!W199,1)</f>
        <v>0</v>
      </c>
      <c r="CU199">
        <f t="shared" si="457"/>
        <v>0</v>
      </c>
      <c r="CV199">
        <f t="shared" si="458"/>
        <v>0</v>
      </c>
      <c r="CW199">
        <f>COUNTIF('résultats bruts'!BC199,1)</f>
        <v>0</v>
      </c>
      <c r="CX199">
        <f>COUNTIF('résultats bruts'!X199,1)</f>
        <v>0</v>
      </c>
      <c r="CY199">
        <f t="shared" si="459"/>
        <v>0</v>
      </c>
      <c r="CZ199">
        <f t="shared" si="460"/>
        <v>0</v>
      </c>
      <c r="DA199">
        <f t="shared" si="461"/>
        <v>0</v>
      </c>
      <c r="DB199">
        <f t="shared" si="462"/>
        <v>0</v>
      </c>
      <c r="DC199">
        <f>COUNTIF('résultats bruts'!BD199,1)</f>
        <v>0</v>
      </c>
      <c r="DD199">
        <f>COUNTIF('résultats bruts'!Y199,1)</f>
        <v>0</v>
      </c>
      <c r="DE199">
        <f t="shared" si="463"/>
        <v>0</v>
      </c>
      <c r="DF199">
        <f t="shared" si="464"/>
        <v>0</v>
      </c>
      <c r="DG199">
        <f>COUNTIF('résultats bruts'!BE199,1)</f>
        <v>0</v>
      </c>
      <c r="DH199">
        <f>COUNTIF('résultats bruts'!Z199,1)</f>
        <v>0</v>
      </c>
      <c r="DI199">
        <f t="shared" si="465"/>
        <v>0</v>
      </c>
      <c r="DJ199">
        <f t="shared" si="466"/>
        <v>0</v>
      </c>
      <c r="DK199">
        <f t="shared" si="467"/>
        <v>0</v>
      </c>
      <c r="DL199">
        <f t="shared" si="468"/>
        <v>0</v>
      </c>
      <c r="DM199">
        <f t="shared" si="469"/>
        <v>0</v>
      </c>
      <c r="DN199">
        <f t="shared" si="470"/>
        <v>0</v>
      </c>
      <c r="DO199">
        <f t="shared" si="471"/>
        <v>0</v>
      </c>
      <c r="DP199">
        <f t="shared" si="472"/>
        <v>0</v>
      </c>
      <c r="DQ199">
        <f t="shared" si="473"/>
        <v>0</v>
      </c>
      <c r="DR199">
        <f t="shared" si="474"/>
        <v>0</v>
      </c>
      <c r="DS199">
        <f>COUNTIF('résultats bruts'!BY199, 1 ) + COUNTIF('résultats bruts'!DA199,1)</f>
        <v>0</v>
      </c>
      <c r="DT199">
        <f t="shared" si="475"/>
        <v>0</v>
      </c>
      <c r="DU199">
        <f>COUNTIF('résultats bruts'!CA199, 1 ) + COUNTIF('résultats bruts'!DE199,1)</f>
        <v>0</v>
      </c>
      <c r="DV199">
        <f t="shared" si="476"/>
        <v>0</v>
      </c>
      <c r="DW199">
        <f>COUNTIF('résultats bruts'!CB199, 1 ) + COUNTIF('résultats bruts'!CU199,1)</f>
        <v>0</v>
      </c>
      <c r="DX199">
        <f t="shared" si="477"/>
        <v>0</v>
      </c>
      <c r="DY199">
        <f>COUNTIF('résultats bruts'!BZ199, 1 ) + COUNTIF('résultats bruts'!CX199,1)</f>
        <v>0</v>
      </c>
      <c r="DZ199">
        <f t="shared" si="478"/>
        <v>0</v>
      </c>
      <c r="EA199">
        <f t="shared" si="479"/>
        <v>0</v>
      </c>
      <c r="EB199">
        <f t="shared" si="480"/>
        <v>0</v>
      </c>
      <c r="EC199">
        <f>COUNTIF('résultats bruts'!CE199, 1 ) + COUNTIF('résultats bruts'!CZ199,1)</f>
        <v>0</v>
      </c>
      <c r="ED199">
        <f t="shared" si="481"/>
        <v>0</v>
      </c>
      <c r="EE199">
        <f>COUNTIF('résultats bruts'!CD199, 1 ) + COUNTIF('résultats bruts'!DC199,1)</f>
        <v>0</v>
      </c>
      <c r="EF199">
        <f t="shared" si="482"/>
        <v>0</v>
      </c>
      <c r="EG199">
        <f>COUNTIF('résultats bruts'!CC199, 1 ) + COUNTIF('résultats bruts'!CT199,1)</f>
        <v>0</v>
      </c>
      <c r="EH199">
        <f t="shared" si="483"/>
        <v>0</v>
      </c>
      <c r="EI199">
        <f>COUNTIF('résultats bruts'!CF199, 1 ) + COUNTIF('résultats bruts'!CW199,1)</f>
        <v>0</v>
      </c>
      <c r="EJ199">
        <f t="shared" si="484"/>
        <v>0</v>
      </c>
      <c r="EK199">
        <f t="shared" si="485"/>
        <v>0</v>
      </c>
      <c r="EL199">
        <f t="shared" si="486"/>
        <v>0</v>
      </c>
      <c r="EM199">
        <f>COUNTIF('résultats bruts'!CJ199, 1 ) + COUNTIF('résultats bruts'!CY199,1)</f>
        <v>0</v>
      </c>
      <c r="EN199">
        <f t="shared" si="487"/>
        <v>0</v>
      </c>
      <c r="EO199">
        <f>COUNTIF('résultats bruts'!CI199, 1 ) + COUNTIF('résultats bruts'!DB199,1)</f>
        <v>0</v>
      </c>
      <c r="EP199">
        <f t="shared" si="488"/>
        <v>0</v>
      </c>
      <c r="EQ199">
        <f>COUNTIF('résultats bruts'!CG199, 1 ) + COUNTIF('résultats bruts'!CS199,1)</f>
        <v>0</v>
      </c>
      <c r="ER199">
        <f t="shared" si="489"/>
        <v>0</v>
      </c>
      <c r="ES199">
        <f>COUNTIF('résultats bruts'!CH199, 1 ) + COUNTIF('résultats bruts'!CV199,1)</f>
        <v>0</v>
      </c>
      <c r="ET199">
        <f t="shared" si="490"/>
        <v>0</v>
      </c>
      <c r="EU199">
        <f t="shared" si="491"/>
        <v>0</v>
      </c>
      <c r="EV199">
        <f t="shared" si="492"/>
        <v>0</v>
      </c>
      <c r="EW199">
        <f t="shared" si="493"/>
        <v>0</v>
      </c>
      <c r="EX199">
        <f t="shared" si="494"/>
        <v>0</v>
      </c>
      <c r="EY199">
        <f t="shared" si="495"/>
        <v>0</v>
      </c>
      <c r="EZ199">
        <f t="shared" si="496"/>
        <v>0</v>
      </c>
      <c r="FA199">
        <f t="shared" si="497"/>
        <v>0</v>
      </c>
      <c r="FB199">
        <f t="shared" si="498"/>
        <v>0</v>
      </c>
      <c r="FC199">
        <f t="shared" si="499"/>
        <v>0</v>
      </c>
      <c r="FD199">
        <f t="shared" si="500"/>
        <v>0</v>
      </c>
      <c r="FE199">
        <f>COUNTIF('résultats bruts'!DD199,0)</f>
        <v>1</v>
      </c>
      <c r="FF199">
        <f t="shared" si="501"/>
        <v>0</v>
      </c>
      <c r="FG199">
        <f t="shared" si="502"/>
        <v>0</v>
      </c>
      <c r="FH199">
        <f>COUNTIF('résultats bruts'!DN199,1)</f>
        <v>0</v>
      </c>
      <c r="FI199">
        <f>COUNTIF('résultats bruts'!DO199,1)</f>
        <v>0</v>
      </c>
      <c r="FJ199">
        <f>COUNTIF('résultats bruts'!DP199,1)</f>
        <v>0</v>
      </c>
      <c r="FK199">
        <f>COUNTIF('résultats bruts'!O199,1) + COUNTIF('résultats bruts'!AT199,1)</f>
        <v>0</v>
      </c>
      <c r="FL199">
        <f>COUNTIF('résultats bruts'!P199,1) + COUNTIF('résultats bruts'!AX199,1)</f>
        <v>0</v>
      </c>
      <c r="FM199">
        <f t="shared" si="503"/>
        <v>0</v>
      </c>
      <c r="FN199">
        <f t="shared" si="504"/>
        <v>0</v>
      </c>
      <c r="FO199">
        <f>COUNTIF('résultats bruts'!Q199,1) + COUNTIF('résultats bruts'!AV199,1)</f>
        <v>0</v>
      </c>
      <c r="FP199">
        <f>COUNTIF('résultats bruts'!R199,1) + COUNTIF('résultats bruts'!BA199,1)</f>
        <v>0</v>
      </c>
      <c r="FQ199">
        <f t="shared" si="505"/>
        <v>0</v>
      </c>
      <c r="FR199">
        <f t="shared" si="506"/>
        <v>0</v>
      </c>
      <c r="FS199">
        <f>COUNTIF('résultats bruts'!S199,1) + COUNTIF('résultats bruts'!AZ199,1)</f>
        <v>0</v>
      </c>
      <c r="FT199">
        <f>COUNTIF('résultats bruts'!T199,1) + COUNTIF('résultats bruts'!AW199,1)</f>
        <v>0</v>
      </c>
      <c r="FU199">
        <f t="shared" si="507"/>
        <v>0</v>
      </c>
      <c r="FV199">
        <f t="shared" si="508"/>
        <v>0</v>
      </c>
      <c r="FW199">
        <f>COUNTIF('résultats bruts'!U199,1) + COUNTIF('résultats bruts'!AY199,1)</f>
        <v>0</v>
      </c>
      <c r="FX199">
        <f>COUNTIF('résultats bruts'!V199,1) + COUNTIF('résultats bruts'!AU199,1)</f>
        <v>0</v>
      </c>
      <c r="FY199">
        <f t="shared" si="509"/>
        <v>0</v>
      </c>
      <c r="FZ199">
        <f t="shared" si="510"/>
        <v>0</v>
      </c>
      <c r="GA199">
        <f t="shared" si="511"/>
        <v>0</v>
      </c>
      <c r="GB199">
        <f t="shared" si="512"/>
        <v>0</v>
      </c>
      <c r="GC199">
        <f t="shared" si="513"/>
        <v>0</v>
      </c>
      <c r="GD199">
        <f t="shared" si="514"/>
        <v>0</v>
      </c>
      <c r="GE199">
        <f>COUNTIF('résultats bruts'!AT199:BA199,"0A")+ COUNTIF('résultats bruts'!BM199,"0A")</f>
        <v>0</v>
      </c>
      <c r="GF199">
        <f t="shared" si="515"/>
        <v>0</v>
      </c>
      <c r="GG199">
        <f>COUNTIF('résultats bruts'!BL199,1)</f>
        <v>0</v>
      </c>
      <c r="GH199">
        <f>COUNTIF('résultats bruts'!BM199,1)</f>
        <v>0</v>
      </c>
      <c r="GI199">
        <f>COUNTIF('résultats bruts'!AV199,1)</f>
        <v>0</v>
      </c>
      <c r="GJ199">
        <f>COUNTIF('résultats bruts'!BN199,1)</f>
        <v>0</v>
      </c>
      <c r="GK199">
        <f t="shared" si="516"/>
        <v>0</v>
      </c>
      <c r="GL199">
        <f t="shared" si="517"/>
        <v>0</v>
      </c>
      <c r="GM199">
        <f>COUNTIF('résultats bruts'!CQ199, 1) + COUNTIF('résultats bruts'!DF199,1)</f>
        <v>0</v>
      </c>
      <c r="GN199">
        <f t="shared" si="518"/>
        <v>0</v>
      </c>
      <c r="GO199">
        <f>COUNTIF('résultats bruts'!CP199, 1) + COUNTIF('résultats bruts'!DG199,1)</f>
        <v>0</v>
      </c>
      <c r="GP199">
        <f t="shared" si="519"/>
        <v>0</v>
      </c>
      <c r="GQ199">
        <f>COUNTIF('résultats bruts'!CR199, 1) + COUNTIF('résultats bruts'!DH199,1)</f>
        <v>0</v>
      </c>
      <c r="GR199">
        <f t="shared" si="520"/>
        <v>0</v>
      </c>
      <c r="GS199">
        <f>COUNTIF('résultats bruts'!BU199:BX199,1)</f>
        <v>0</v>
      </c>
      <c r="GT199">
        <f t="shared" si="521"/>
        <v>0</v>
      </c>
      <c r="GU199">
        <f>COUNTIF('résultats bruts'!DQ199:DT199,1)</f>
        <v>0</v>
      </c>
      <c r="GV199">
        <f t="shared" si="522"/>
        <v>0</v>
      </c>
      <c r="GW199">
        <f t="shared" si="523"/>
        <v>0</v>
      </c>
      <c r="GX199">
        <f t="shared" si="524"/>
        <v>0</v>
      </c>
      <c r="GY199">
        <f>COUNTIF('résultats bruts'!DF199:DH199,"0A")</f>
        <v>0</v>
      </c>
      <c r="GZ199">
        <f t="shared" si="525"/>
        <v>0</v>
      </c>
      <c r="HA199">
        <f t="shared" si="526"/>
        <v>0</v>
      </c>
      <c r="HB199">
        <f t="shared" si="527"/>
        <v>0</v>
      </c>
    </row>
    <row r="200" spans="1:210" ht="15.75" x14ac:dyDescent="0.25">
      <c r="A200">
        <f>'résultats bruts'!A200</f>
        <v>0</v>
      </c>
      <c r="B200">
        <f>'résultats bruts'!B200</f>
        <v>0</v>
      </c>
      <c r="C200">
        <f>'résultats bruts'!C200</f>
        <v>0</v>
      </c>
      <c r="D200">
        <f>'résultats bruts'!D200</f>
        <v>0</v>
      </c>
      <c r="E200">
        <f>'résultats bruts'!E200</f>
        <v>0</v>
      </c>
      <c r="F200">
        <f>'résultats bruts'!F200</f>
        <v>198</v>
      </c>
      <c r="G200">
        <f>'résultats bruts'!G200</f>
        <v>0</v>
      </c>
      <c r="H200">
        <f>COUNTIF('résultats bruts'!BO200,1)</f>
        <v>0</v>
      </c>
      <c r="I200">
        <f>COUNTIF('résultats bruts'!BQ200,1)</f>
        <v>0</v>
      </c>
      <c r="J200">
        <f>COUNTIF('résultats bruts'!BS200,1)</f>
        <v>0</v>
      </c>
      <c r="K200">
        <f t="shared" si="396"/>
        <v>0</v>
      </c>
      <c r="L200">
        <f t="shared" si="397"/>
        <v>0</v>
      </c>
      <c r="M200">
        <f>COUNTIF('résultats bruts'!BP200,1)</f>
        <v>0</v>
      </c>
      <c r="N200">
        <f>COUNTIF('résultats bruts'!BR200,1)</f>
        <v>0</v>
      </c>
      <c r="O200">
        <f>COUNTIF('résultats bruts'!BT200,1)</f>
        <v>0</v>
      </c>
      <c r="P200">
        <f t="shared" si="398"/>
        <v>0</v>
      </c>
      <c r="Q200">
        <f t="shared" si="399"/>
        <v>0</v>
      </c>
      <c r="R200">
        <f>COUNTIF('résultats bruts'!H200,1)</f>
        <v>0</v>
      </c>
      <c r="S200">
        <f>COUNTIF('résultats bruts'!I200,1)</f>
        <v>0</v>
      </c>
      <c r="T200">
        <f>COUNTIF('résultats bruts'!J200,1)</f>
        <v>0</v>
      </c>
      <c r="U200">
        <f t="shared" si="400"/>
        <v>0</v>
      </c>
      <c r="V200">
        <f t="shared" si="401"/>
        <v>0</v>
      </c>
      <c r="W200">
        <f t="shared" si="402"/>
        <v>0</v>
      </c>
      <c r="X200">
        <f t="shared" si="403"/>
        <v>0</v>
      </c>
      <c r="Y200">
        <f>COUNTIF('résultats bruts'!AH200:AK200,1)</f>
        <v>0</v>
      </c>
      <c r="Z200">
        <f t="shared" si="404"/>
        <v>0</v>
      </c>
      <c r="AA200">
        <f>COUNTIF('résultats bruts'!AL200:AO200,1)</f>
        <v>0</v>
      </c>
      <c r="AB200">
        <f t="shared" si="405"/>
        <v>0</v>
      </c>
      <c r="AC200">
        <f>COUNTIF('résultats bruts'!AP200:AS200,1)</f>
        <v>0</v>
      </c>
      <c r="AD200">
        <f t="shared" si="406"/>
        <v>0</v>
      </c>
      <c r="AE200">
        <f t="shared" si="407"/>
        <v>0</v>
      </c>
      <c r="AF200">
        <f t="shared" si="408"/>
        <v>0</v>
      </c>
      <c r="AG200">
        <f>COUNTIF('résultats bruts'!BF200,1) + COUNTIF('résultats bruts'!BI200,1)</f>
        <v>0</v>
      </c>
      <c r="AH200">
        <f t="shared" si="409"/>
        <v>0</v>
      </c>
      <c r="AI200">
        <f>COUNTIF('résultats bruts'!AA200:AC200,1)</f>
        <v>0</v>
      </c>
      <c r="AJ200">
        <f t="shared" si="410"/>
        <v>0</v>
      </c>
      <c r="AK200">
        <f t="shared" si="411"/>
        <v>0</v>
      </c>
      <c r="AL200">
        <f t="shared" si="412"/>
        <v>0</v>
      </c>
      <c r="AM200">
        <f t="shared" si="413"/>
        <v>0</v>
      </c>
      <c r="AN200">
        <f t="shared" si="414"/>
        <v>0</v>
      </c>
      <c r="AO200">
        <f t="shared" si="415"/>
        <v>0</v>
      </c>
      <c r="AP200">
        <f t="shared" si="416"/>
        <v>0</v>
      </c>
      <c r="AQ200">
        <f>COUNTIF('résultats bruts'!AH200,0)+COUNTIF('résultats bruts'!AN200,0)+COUNTIF('résultats bruts'!AS200,0) + COUNTIF('résultats bruts'!AA200:AC200,"0A")+COUNTIF('résultats bruts'!BF200,"0A")+COUNTIF('résultats bruts'!BI200,"0A")</f>
        <v>3</v>
      </c>
      <c r="AR200">
        <f t="shared" si="417"/>
        <v>0.42857142857142855</v>
      </c>
      <c r="AS200">
        <f t="shared" si="418"/>
        <v>0</v>
      </c>
      <c r="AT200">
        <f t="shared" si="419"/>
        <v>0</v>
      </c>
      <c r="AU200">
        <f>COUNTIF('résultats bruts'!M200,1)</f>
        <v>0</v>
      </c>
      <c r="AV200">
        <f>COUNTIF('résultats bruts'!K200,1)</f>
        <v>0</v>
      </c>
      <c r="AW200">
        <f t="shared" si="420"/>
        <v>0</v>
      </c>
      <c r="AX200">
        <f t="shared" si="421"/>
        <v>0</v>
      </c>
      <c r="AY200">
        <f>COUNTIF('résultats bruts'!L200,1)</f>
        <v>0</v>
      </c>
      <c r="AZ200">
        <f>COUNTIF('résultats bruts'!N200,1)</f>
        <v>0</v>
      </c>
      <c r="BA200">
        <f t="shared" si="422"/>
        <v>0</v>
      </c>
      <c r="BB200">
        <f t="shared" si="423"/>
        <v>0</v>
      </c>
      <c r="BC200">
        <f t="shared" si="424"/>
        <v>0</v>
      </c>
      <c r="BD200">
        <f t="shared" si="425"/>
        <v>0</v>
      </c>
      <c r="BE200">
        <f>COUNTIF('résultats bruts'!AG200,1)</f>
        <v>0</v>
      </c>
      <c r="BF200">
        <f>COUNTIF('résultats bruts'!AF200,1)</f>
        <v>0</v>
      </c>
      <c r="BG200">
        <f t="shared" si="426"/>
        <v>0</v>
      </c>
      <c r="BH200">
        <f t="shared" si="427"/>
        <v>0</v>
      </c>
      <c r="BI200">
        <f>COUNTIF('résultats bruts'!AD200,1)</f>
        <v>0</v>
      </c>
      <c r="BJ200">
        <f>COUNTIF('résultats bruts'!AE200,1)</f>
        <v>0</v>
      </c>
      <c r="BK200">
        <f t="shared" si="428"/>
        <v>0</v>
      </c>
      <c r="BL200">
        <f t="shared" si="429"/>
        <v>0</v>
      </c>
      <c r="BM200">
        <f t="shared" si="430"/>
        <v>0</v>
      </c>
      <c r="BN200">
        <f t="shared" si="431"/>
        <v>0</v>
      </c>
      <c r="BO200">
        <f t="shared" si="432"/>
        <v>0</v>
      </c>
      <c r="BP200">
        <f t="shared" si="433"/>
        <v>0</v>
      </c>
      <c r="BQ200">
        <f t="shared" si="434"/>
        <v>0</v>
      </c>
      <c r="BR200">
        <f t="shared" si="435"/>
        <v>0</v>
      </c>
      <c r="BS200">
        <f t="shared" si="436"/>
        <v>0</v>
      </c>
      <c r="BT200">
        <f t="shared" si="437"/>
        <v>0</v>
      </c>
      <c r="BU200">
        <f t="shared" si="438"/>
        <v>0</v>
      </c>
      <c r="BV200">
        <f t="shared" si="439"/>
        <v>0</v>
      </c>
      <c r="BW200">
        <f t="shared" si="440"/>
        <v>0</v>
      </c>
      <c r="BX200">
        <f t="shared" si="441"/>
        <v>0</v>
      </c>
      <c r="BY200">
        <f t="shared" si="442"/>
        <v>0</v>
      </c>
      <c r="BZ200">
        <f t="shared" si="443"/>
        <v>0</v>
      </c>
      <c r="CA200">
        <f t="shared" si="444"/>
        <v>0</v>
      </c>
      <c r="CB200">
        <f t="shared" si="445"/>
        <v>0</v>
      </c>
      <c r="CC200">
        <f t="shared" si="446"/>
        <v>0</v>
      </c>
      <c r="CD200">
        <f t="shared" si="447"/>
        <v>0</v>
      </c>
      <c r="CE200">
        <f t="shared" si="448"/>
        <v>0</v>
      </c>
      <c r="CF200">
        <f t="shared" si="449"/>
        <v>0</v>
      </c>
      <c r="CG200">
        <f>COUNTIF('résultats bruts'!CL200, 1) + COUNTIF('résultats bruts'!DI200,1)</f>
        <v>0</v>
      </c>
      <c r="CH200">
        <f t="shared" si="450"/>
        <v>0</v>
      </c>
      <c r="CI200">
        <f>COUNTIF('résultats bruts'!CK200, 1) + COUNTIF('résultats bruts'!DJ200,1)</f>
        <v>0</v>
      </c>
      <c r="CJ200">
        <f t="shared" si="451"/>
        <v>0</v>
      </c>
      <c r="CK200">
        <f>COUNTIF('résultats bruts'!CN200, 1) + COUNTIF('résultats bruts'!DK200,1)</f>
        <v>0</v>
      </c>
      <c r="CL200">
        <f t="shared" si="452"/>
        <v>0</v>
      </c>
      <c r="CM200">
        <f>COUNTIF('résultats bruts'!CO200, 1) + COUNTIF('résultats bruts'!DM200,1)</f>
        <v>0</v>
      </c>
      <c r="CN200">
        <f t="shared" si="453"/>
        <v>0</v>
      </c>
      <c r="CO200">
        <f>COUNTIF('résultats bruts'!DL200, "0A") + COUNTIF('résultats bruts'!CM200,0)</f>
        <v>1</v>
      </c>
      <c r="CP200">
        <f t="shared" si="454"/>
        <v>0.5</v>
      </c>
      <c r="CQ200">
        <f t="shared" si="455"/>
        <v>0</v>
      </c>
      <c r="CR200">
        <f t="shared" si="456"/>
        <v>0</v>
      </c>
      <c r="CS200">
        <f>COUNTIF('résultats bruts'!BB200,1)</f>
        <v>0</v>
      </c>
      <c r="CT200">
        <f>COUNTIF('résultats bruts'!W200,1)</f>
        <v>0</v>
      </c>
      <c r="CU200">
        <f t="shared" si="457"/>
        <v>0</v>
      </c>
      <c r="CV200">
        <f t="shared" si="458"/>
        <v>0</v>
      </c>
      <c r="CW200">
        <f>COUNTIF('résultats bruts'!BC200,1)</f>
        <v>0</v>
      </c>
      <c r="CX200">
        <f>COUNTIF('résultats bruts'!X200,1)</f>
        <v>0</v>
      </c>
      <c r="CY200">
        <f t="shared" si="459"/>
        <v>0</v>
      </c>
      <c r="CZ200">
        <f t="shared" si="460"/>
        <v>0</v>
      </c>
      <c r="DA200">
        <f t="shared" si="461"/>
        <v>0</v>
      </c>
      <c r="DB200">
        <f t="shared" si="462"/>
        <v>0</v>
      </c>
      <c r="DC200">
        <f>COUNTIF('résultats bruts'!BD200,1)</f>
        <v>0</v>
      </c>
      <c r="DD200">
        <f>COUNTIF('résultats bruts'!Y200,1)</f>
        <v>0</v>
      </c>
      <c r="DE200">
        <f t="shared" si="463"/>
        <v>0</v>
      </c>
      <c r="DF200">
        <f t="shared" si="464"/>
        <v>0</v>
      </c>
      <c r="DG200">
        <f>COUNTIF('résultats bruts'!BE200,1)</f>
        <v>0</v>
      </c>
      <c r="DH200">
        <f>COUNTIF('résultats bruts'!Z200,1)</f>
        <v>0</v>
      </c>
      <c r="DI200">
        <f t="shared" si="465"/>
        <v>0</v>
      </c>
      <c r="DJ200">
        <f t="shared" si="466"/>
        <v>0</v>
      </c>
      <c r="DK200">
        <f t="shared" si="467"/>
        <v>0</v>
      </c>
      <c r="DL200">
        <f t="shared" si="468"/>
        <v>0</v>
      </c>
      <c r="DM200">
        <f t="shared" si="469"/>
        <v>0</v>
      </c>
      <c r="DN200">
        <f t="shared" si="470"/>
        <v>0</v>
      </c>
      <c r="DO200">
        <f t="shared" si="471"/>
        <v>0</v>
      </c>
      <c r="DP200">
        <f t="shared" si="472"/>
        <v>0</v>
      </c>
      <c r="DQ200">
        <f t="shared" si="473"/>
        <v>0</v>
      </c>
      <c r="DR200">
        <f t="shared" si="474"/>
        <v>0</v>
      </c>
      <c r="DS200">
        <f>COUNTIF('résultats bruts'!BY200, 1 ) + COUNTIF('résultats bruts'!DA200,1)</f>
        <v>0</v>
      </c>
      <c r="DT200">
        <f t="shared" si="475"/>
        <v>0</v>
      </c>
      <c r="DU200">
        <f>COUNTIF('résultats bruts'!CA200, 1 ) + COUNTIF('résultats bruts'!DE200,1)</f>
        <v>0</v>
      </c>
      <c r="DV200">
        <f t="shared" si="476"/>
        <v>0</v>
      </c>
      <c r="DW200">
        <f>COUNTIF('résultats bruts'!CB200, 1 ) + COUNTIF('résultats bruts'!CU200,1)</f>
        <v>0</v>
      </c>
      <c r="DX200">
        <f t="shared" si="477"/>
        <v>0</v>
      </c>
      <c r="DY200">
        <f>COUNTIF('résultats bruts'!BZ200, 1 ) + COUNTIF('résultats bruts'!CX200,1)</f>
        <v>0</v>
      </c>
      <c r="DZ200">
        <f t="shared" si="478"/>
        <v>0</v>
      </c>
      <c r="EA200">
        <f t="shared" si="479"/>
        <v>0</v>
      </c>
      <c r="EB200">
        <f t="shared" si="480"/>
        <v>0</v>
      </c>
      <c r="EC200">
        <f>COUNTIF('résultats bruts'!CE200, 1 ) + COUNTIF('résultats bruts'!CZ200,1)</f>
        <v>0</v>
      </c>
      <c r="ED200">
        <f t="shared" si="481"/>
        <v>0</v>
      </c>
      <c r="EE200">
        <f>COUNTIF('résultats bruts'!CD200, 1 ) + COUNTIF('résultats bruts'!DC200,1)</f>
        <v>0</v>
      </c>
      <c r="EF200">
        <f t="shared" si="482"/>
        <v>0</v>
      </c>
      <c r="EG200">
        <f>COUNTIF('résultats bruts'!CC200, 1 ) + COUNTIF('résultats bruts'!CT200,1)</f>
        <v>0</v>
      </c>
      <c r="EH200">
        <f t="shared" si="483"/>
        <v>0</v>
      </c>
      <c r="EI200">
        <f>COUNTIF('résultats bruts'!CF200, 1 ) + COUNTIF('résultats bruts'!CW200,1)</f>
        <v>0</v>
      </c>
      <c r="EJ200">
        <f t="shared" si="484"/>
        <v>0</v>
      </c>
      <c r="EK200">
        <f t="shared" si="485"/>
        <v>0</v>
      </c>
      <c r="EL200">
        <f t="shared" si="486"/>
        <v>0</v>
      </c>
      <c r="EM200">
        <f>COUNTIF('résultats bruts'!CJ200, 1 ) + COUNTIF('résultats bruts'!CY200,1)</f>
        <v>0</v>
      </c>
      <c r="EN200">
        <f t="shared" si="487"/>
        <v>0</v>
      </c>
      <c r="EO200">
        <f>COUNTIF('résultats bruts'!CI200, 1 ) + COUNTIF('résultats bruts'!DB200,1)</f>
        <v>0</v>
      </c>
      <c r="EP200">
        <f t="shared" si="488"/>
        <v>0</v>
      </c>
      <c r="EQ200">
        <f>COUNTIF('résultats bruts'!CG200, 1 ) + COUNTIF('résultats bruts'!CS200,1)</f>
        <v>0</v>
      </c>
      <c r="ER200">
        <f t="shared" si="489"/>
        <v>0</v>
      </c>
      <c r="ES200">
        <f>COUNTIF('résultats bruts'!CH200, 1 ) + COUNTIF('résultats bruts'!CV200,1)</f>
        <v>0</v>
      </c>
      <c r="ET200">
        <f t="shared" si="490"/>
        <v>0</v>
      </c>
      <c r="EU200">
        <f t="shared" si="491"/>
        <v>0</v>
      </c>
      <c r="EV200">
        <f t="shared" si="492"/>
        <v>0</v>
      </c>
      <c r="EW200">
        <f t="shared" si="493"/>
        <v>0</v>
      </c>
      <c r="EX200">
        <f t="shared" si="494"/>
        <v>0</v>
      </c>
      <c r="EY200">
        <f t="shared" si="495"/>
        <v>0</v>
      </c>
      <c r="EZ200">
        <f t="shared" si="496"/>
        <v>0</v>
      </c>
      <c r="FA200">
        <f t="shared" si="497"/>
        <v>0</v>
      </c>
      <c r="FB200">
        <f t="shared" si="498"/>
        <v>0</v>
      </c>
      <c r="FC200">
        <f t="shared" si="499"/>
        <v>0</v>
      </c>
      <c r="FD200">
        <f t="shared" si="500"/>
        <v>0</v>
      </c>
      <c r="FE200">
        <f>COUNTIF('résultats bruts'!DD200,0)</f>
        <v>1</v>
      </c>
      <c r="FF200">
        <f t="shared" si="501"/>
        <v>0</v>
      </c>
      <c r="FG200">
        <f t="shared" si="502"/>
        <v>0</v>
      </c>
      <c r="FH200">
        <f>COUNTIF('résultats bruts'!DN200,1)</f>
        <v>0</v>
      </c>
      <c r="FI200">
        <f>COUNTIF('résultats bruts'!DO200,1)</f>
        <v>0</v>
      </c>
      <c r="FJ200">
        <f>COUNTIF('résultats bruts'!DP200,1)</f>
        <v>0</v>
      </c>
      <c r="FK200">
        <f>COUNTIF('résultats bruts'!O200,1) + COUNTIF('résultats bruts'!AT200,1)</f>
        <v>0</v>
      </c>
      <c r="FL200">
        <f>COUNTIF('résultats bruts'!P200,1) + COUNTIF('résultats bruts'!AX200,1)</f>
        <v>0</v>
      </c>
      <c r="FM200">
        <f t="shared" si="503"/>
        <v>0</v>
      </c>
      <c r="FN200">
        <f t="shared" si="504"/>
        <v>0</v>
      </c>
      <c r="FO200">
        <f>COUNTIF('résultats bruts'!Q200,1) + COUNTIF('résultats bruts'!AV200,1)</f>
        <v>0</v>
      </c>
      <c r="FP200">
        <f>COUNTIF('résultats bruts'!R200,1) + COUNTIF('résultats bruts'!BA200,1)</f>
        <v>0</v>
      </c>
      <c r="FQ200">
        <f t="shared" si="505"/>
        <v>0</v>
      </c>
      <c r="FR200">
        <f t="shared" si="506"/>
        <v>0</v>
      </c>
      <c r="FS200">
        <f>COUNTIF('résultats bruts'!S200,1) + COUNTIF('résultats bruts'!AZ200,1)</f>
        <v>0</v>
      </c>
      <c r="FT200">
        <f>COUNTIF('résultats bruts'!T200,1) + COUNTIF('résultats bruts'!AW200,1)</f>
        <v>0</v>
      </c>
      <c r="FU200">
        <f t="shared" si="507"/>
        <v>0</v>
      </c>
      <c r="FV200">
        <f t="shared" si="508"/>
        <v>0</v>
      </c>
      <c r="FW200">
        <f>COUNTIF('résultats bruts'!U200,1) + COUNTIF('résultats bruts'!AY200,1)</f>
        <v>0</v>
      </c>
      <c r="FX200">
        <f>COUNTIF('résultats bruts'!V200,1) + COUNTIF('résultats bruts'!AU200,1)</f>
        <v>0</v>
      </c>
      <c r="FY200">
        <f t="shared" si="509"/>
        <v>0</v>
      </c>
      <c r="FZ200">
        <f t="shared" si="510"/>
        <v>0</v>
      </c>
      <c r="GA200">
        <f t="shared" si="511"/>
        <v>0</v>
      </c>
      <c r="GB200">
        <f t="shared" si="512"/>
        <v>0</v>
      </c>
      <c r="GC200">
        <f t="shared" si="513"/>
        <v>0</v>
      </c>
      <c r="GD200">
        <f t="shared" si="514"/>
        <v>0</v>
      </c>
      <c r="GE200">
        <f>COUNTIF('résultats bruts'!AT200:BA200,"0A")+ COUNTIF('résultats bruts'!BM200,"0A")</f>
        <v>0</v>
      </c>
      <c r="GF200">
        <f t="shared" si="515"/>
        <v>0</v>
      </c>
      <c r="GG200">
        <f>COUNTIF('résultats bruts'!BL200,1)</f>
        <v>0</v>
      </c>
      <c r="GH200">
        <f>COUNTIF('résultats bruts'!BM200,1)</f>
        <v>0</v>
      </c>
      <c r="GI200">
        <f>COUNTIF('résultats bruts'!AV200,1)</f>
        <v>0</v>
      </c>
      <c r="GJ200">
        <f>COUNTIF('résultats bruts'!BN200,1)</f>
        <v>0</v>
      </c>
      <c r="GK200">
        <f t="shared" si="516"/>
        <v>0</v>
      </c>
      <c r="GL200">
        <f t="shared" si="517"/>
        <v>0</v>
      </c>
      <c r="GM200">
        <f>COUNTIF('résultats bruts'!CQ200, 1) + COUNTIF('résultats bruts'!DF200,1)</f>
        <v>0</v>
      </c>
      <c r="GN200">
        <f t="shared" si="518"/>
        <v>0</v>
      </c>
      <c r="GO200">
        <f>COUNTIF('résultats bruts'!CP200, 1) + COUNTIF('résultats bruts'!DG200,1)</f>
        <v>0</v>
      </c>
      <c r="GP200">
        <f t="shared" si="519"/>
        <v>0</v>
      </c>
      <c r="GQ200">
        <f>COUNTIF('résultats bruts'!CR200, 1) + COUNTIF('résultats bruts'!DH200,1)</f>
        <v>0</v>
      </c>
      <c r="GR200">
        <f t="shared" si="520"/>
        <v>0</v>
      </c>
      <c r="GS200">
        <f>COUNTIF('résultats bruts'!BU200:BX200,1)</f>
        <v>0</v>
      </c>
      <c r="GT200">
        <f t="shared" si="521"/>
        <v>0</v>
      </c>
      <c r="GU200">
        <f>COUNTIF('résultats bruts'!DQ200:DT200,1)</f>
        <v>0</v>
      </c>
      <c r="GV200">
        <f t="shared" si="522"/>
        <v>0</v>
      </c>
      <c r="GW200">
        <f t="shared" si="523"/>
        <v>0</v>
      </c>
      <c r="GX200">
        <f t="shared" si="524"/>
        <v>0</v>
      </c>
      <c r="GY200">
        <f>COUNTIF('résultats bruts'!DF200:DH200,"0A")</f>
        <v>0</v>
      </c>
      <c r="GZ200">
        <f t="shared" si="525"/>
        <v>0</v>
      </c>
      <c r="HA200">
        <f t="shared" si="526"/>
        <v>0</v>
      </c>
      <c r="HB200">
        <f t="shared" si="527"/>
        <v>0</v>
      </c>
    </row>
    <row r="201" spans="1:210" ht="15.75" x14ac:dyDescent="0.25">
      <c r="A201">
        <f>'résultats bruts'!A201</f>
        <v>0</v>
      </c>
      <c r="B201">
        <f>'résultats bruts'!B201</f>
        <v>0</v>
      </c>
      <c r="C201">
        <f>'résultats bruts'!C201</f>
        <v>0</v>
      </c>
      <c r="D201">
        <f>'résultats bruts'!D201</f>
        <v>0</v>
      </c>
      <c r="E201">
        <f>'résultats bruts'!E201</f>
        <v>0</v>
      </c>
      <c r="F201">
        <f>'résultats bruts'!F201</f>
        <v>199</v>
      </c>
      <c r="G201">
        <f>'résultats bruts'!G201</f>
        <v>0</v>
      </c>
      <c r="H201">
        <f>COUNTIF('résultats bruts'!BO201,1)</f>
        <v>0</v>
      </c>
      <c r="I201">
        <f>COUNTIF('résultats bruts'!BQ201,1)</f>
        <v>0</v>
      </c>
      <c r="J201">
        <f>COUNTIF('résultats bruts'!BS201,1)</f>
        <v>0</v>
      </c>
      <c r="K201">
        <f t="shared" si="396"/>
        <v>0</v>
      </c>
      <c r="L201">
        <f t="shared" si="397"/>
        <v>0</v>
      </c>
      <c r="M201">
        <f>COUNTIF('résultats bruts'!BP201,1)</f>
        <v>0</v>
      </c>
      <c r="N201">
        <f>COUNTIF('résultats bruts'!BR201,1)</f>
        <v>0</v>
      </c>
      <c r="O201">
        <f>COUNTIF('résultats bruts'!BT201,1)</f>
        <v>0</v>
      </c>
      <c r="P201">
        <f t="shared" si="398"/>
        <v>0</v>
      </c>
      <c r="Q201">
        <f t="shared" si="399"/>
        <v>0</v>
      </c>
      <c r="R201">
        <f>COUNTIF('résultats bruts'!H201,1)</f>
        <v>0</v>
      </c>
      <c r="S201">
        <f>COUNTIF('résultats bruts'!I201,1)</f>
        <v>0</v>
      </c>
      <c r="T201">
        <f>COUNTIF('résultats bruts'!J201,1)</f>
        <v>0</v>
      </c>
      <c r="U201">
        <f t="shared" si="400"/>
        <v>0</v>
      </c>
      <c r="V201">
        <f t="shared" si="401"/>
        <v>0</v>
      </c>
      <c r="W201">
        <f t="shared" si="402"/>
        <v>0</v>
      </c>
      <c r="X201">
        <f t="shared" si="403"/>
        <v>0</v>
      </c>
      <c r="Y201">
        <f>COUNTIF('résultats bruts'!AH201:AK201,1)</f>
        <v>0</v>
      </c>
      <c r="Z201">
        <f t="shared" si="404"/>
        <v>0</v>
      </c>
      <c r="AA201">
        <f>COUNTIF('résultats bruts'!AL201:AO201,1)</f>
        <v>0</v>
      </c>
      <c r="AB201">
        <f t="shared" si="405"/>
        <v>0</v>
      </c>
      <c r="AC201">
        <f>COUNTIF('résultats bruts'!AP201:AS201,1)</f>
        <v>0</v>
      </c>
      <c r="AD201">
        <f t="shared" si="406"/>
        <v>0</v>
      </c>
      <c r="AE201">
        <f t="shared" si="407"/>
        <v>0</v>
      </c>
      <c r="AF201">
        <f t="shared" si="408"/>
        <v>0</v>
      </c>
      <c r="AG201">
        <f>COUNTIF('résultats bruts'!BF201,1) + COUNTIF('résultats bruts'!BI201,1)</f>
        <v>0</v>
      </c>
      <c r="AH201">
        <f t="shared" si="409"/>
        <v>0</v>
      </c>
      <c r="AI201">
        <f>COUNTIF('résultats bruts'!AA201:AC201,1)</f>
        <v>0</v>
      </c>
      <c r="AJ201">
        <f t="shared" si="410"/>
        <v>0</v>
      </c>
      <c r="AK201">
        <f t="shared" si="411"/>
        <v>0</v>
      </c>
      <c r="AL201">
        <f t="shared" si="412"/>
        <v>0</v>
      </c>
      <c r="AM201">
        <f t="shared" si="413"/>
        <v>0</v>
      </c>
      <c r="AN201">
        <f t="shared" si="414"/>
        <v>0</v>
      </c>
      <c r="AO201">
        <f t="shared" si="415"/>
        <v>0</v>
      </c>
      <c r="AP201">
        <f t="shared" si="416"/>
        <v>0</v>
      </c>
      <c r="AQ201">
        <f>COUNTIF('résultats bruts'!AH201,0)+COUNTIF('résultats bruts'!AN201,0)+COUNTIF('résultats bruts'!AS201,0) + COUNTIF('résultats bruts'!AA201:AC201,"0A")+COUNTIF('résultats bruts'!BF201,"0A")+COUNTIF('résultats bruts'!BI201,"0A")</f>
        <v>3</v>
      </c>
      <c r="AR201">
        <f t="shared" si="417"/>
        <v>0.42857142857142855</v>
      </c>
      <c r="AS201">
        <f t="shared" si="418"/>
        <v>0</v>
      </c>
      <c r="AT201">
        <f t="shared" si="419"/>
        <v>0</v>
      </c>
      <c r="AU201">
        <f>COUNTIF('résultats bruts'!M201,1)</f>
        <v>0</v>
      </c>
      <c r="AV201">
        <f>COUNTIF('résultats bruts'!K201,1)</f>
        <v>0</v>
      </c>
      <c r="AW201">
        <f t="shared" si="420"/>
        <v>0</v>
      </c>
      <c r="AX201">
        <f t="shared" si="421"/>
        <v>0</v>
      </c>
      <c r="AY201">
        <f>COUNTIF('résultats bruts'!L201,1)</f>
        <v>0</v>
      </c>
      <c r="AZ201">
        <f>COUNTIF('résultats bruts'!N201,1)</f>
        <v>0</v>
      </c>
      <c r="BA201">
        <f t="shared" si="422"/>
        <v>0</v>
      </c>
      <c r="BB201">
        <f t="shared" si="423"/>
        <v>0</v>
      </c>
      <c r="BC201">
        <f t="shared" si="424"/>
        <v>0</v>
      </c>
      <c r="BD201">
        <f t="shared" si="425"/>
        <v>0</v>
      </c>
      <c r="BE201">
        <f>COUNTIF('résultats bruts'!AG201,1)</f>
        <v>0</v>
      </c>
      <c r="BF201">
        <f>COUNTIF('résultats bruts'!AF201,1)</f>
        <v>0</v>
      </c>
      <c r="BG201">
        <f t="shared" si="426"/>
        <v>0</v>
      </c>
      <c r="BH201">
        <f t="shared" si="427"/>
        <v>0</v>
      </c>
      <c r="BI201">
        <f>COUNTIF('résultats bruts'!AD201,1)</f>
        <v>0</v>
      </c>
      <c r="BJ201">
        <f>COUNTIF('résultats bruts'!AE201,1)</f>
        <v>0</v>
      </c>
      <c r="BK201">
        <f t="shared" si="428"/>
        <v>0</v>
      </c>
      <c r="BL201">
        <f t="shared" si="429"/>
        <v>0</v>
      </c>
      <c r="BM201">
        <f t="shared" si="430"/>
        <v>0</v>
      </c>
      <c r="BN201">
        <f t="shared" si="431"/>
        <v>0</v>
      </c>
      <c r="BO201">
        <f t="shared" si="432"/>
        <v>0</v>
      </c>
      <c r="BP201">
        <f t="shared" si="433"/>
        <v>0</v>
      </c>
      <c r="BQ201">
        <f t="shared" si="434"/>
        <v>0</v>
      </c>
      <c r="BR201">
        <f t="shared" si="435"/>
        <v>0</v>
      </c>
      <c r="BS201">
        <f t="shared" si="436"/>
        <v>0</v>
      </c>
      <c r="BT201">
        <f t="shared" si="437"/>
        <v>0</v>
      </c>
      <c r="BU201">
        <f t="shared" si="438"/>
        <v>0</v>
      </c>
      <c r="BV201">
        <f t="shared" si="439"/>
        <v>0</v>
      </c>
      <c r="BW201">
        <f t="shared" si="440"/>
        <v>0</v>
      </c>
      <c r="BX201">
        <f t="shared" si="441"/>
        <v>0</v>
      </c>
      <c r="BY201">
        <f t="shared" si="442"/>
        <v>0</v>
      </c>
      <c r="BZ201">
        <f t="shared" si="443"/>
        <v>0</v>
      </c>
      <c r="CA201">
        <f t="shared" si="444"/>
        <v>0</v>
      </c>
      <c r="CB201">
        <f t="shared" si="445"/>
        <v>0</v>
      </c>
      <c r="CC201">
        <f t="shared" si="446"/>
        <v>0</v>
      </c>
      <c r="CD201">
        <f t="shared" si="447"/>
        <v>0</v>
      </c>
      <c r="CE201">
        <f t="shared" si="448"/>
        <v>0</v>
      </c>
      <c r="CF201">
        <f t="shared" si="449"/>
        <v>0</v>
      </c>
      <c r="CG201">
        <f>COUNTIF('résultats bruts'!CL201, 1) + COUNTIF('résultats bruts'!DI201,1)</f>
        <v>0</v>
      </c>
      <c r="CH201">
        <f t="shared" si="450"/>
        <v>0</v>
      </c>
      <c r="CI201">
        <f>COUNTIF('résultats bruts'!CK201, 1) + COUNTIF('résultats bruts'!DJ201,1)</f>
        <v>0</v>
      </c>
      <c r="CJ201">
        <f t="shared" si="451"/>
        <v>0</v>
      </c>
      <c r="CK201">
        <f>COUNTIF('résultats bruts'!CN201, 1) + COUNTIF('résultats bruts'!DK201,1)</f>
        <v>0</v>
      </c>
      <c r="CL201">
        <f t="shared" si="452"/>
        <v>0</v>
      </c>
      <c r="CM201">
        <f>COUNTIF('résultats bruts'!CO201, 1) + COUNTIF('résultats bruts'!DM201,1)</f>
        <v>0</v>
      </c>
      <c r="CN201">
        <f t="shared" si="453"/>
        <v>0</v>
      </c>
      <c r="CO201">
        <f>COUNTIF('résultats bruts'!DL201, "0A") + COUNTIF('résultats bruts'!CM201,0)</f>
        <v>1</v>
      </c>
      <c r="CP201">
        <f t="shared" si="454"/>
        <v>0.5</v>
      </c>
      <c r="CQ201">
        <f t="shared" si="455"/>
        <v>0</v>
      </c>
      <c r="CR201">
        <f t="shared" si="456"/>
        <v>0</v>
      </c>
      <c r="CS201">
        <f>COUNTIF('résultats bruts'!BB201,1)</f>
        <v>0</v>
      </c>
      <c r="CT201">
        <f>COUNTIF('résultats bruts'!W201,1)</f>
        <v>0</v>
      </c>
      <c r="CU201">
        <f t="shared" si="457"/>
        <v>0</v>
      </c>
      <c r="CV201">
        <f t="shared" si="458"/>
        <v>0</v>
      </c>
      <c r="CW201">
        <f>COUNTIF('résultats bruts'!BC201,1)</f>
        <v>0</v>
      </c>
      <c r="CX201">
        <f>COUNTIF('résultats bruts'!X201,1)</f>
        <v>0</v>
      </c>
      <c r="CY201">
        <f t="shared" si="459"/>
        <v>0</v>
      </c>
      <c r="CZ201">
        <f t="shared" si="460"/>
        <v>0</v>
      </c>
      <c r="DA201">
        <f t="shared" si="461"/>
        <v>0</v>
      </c>
      <c r="DB201">
        <f t="shared" si="462"/>
        <v>0</v>
      </c>
      <c r="DC201">
        <f>COUNTIF('résultats bruts'!BD201,1)</f>
        <v>0</v>
      </c>
      <c r="DD201">
        <f>COUNTIF('résultats bruts'!Y201,1)</f>
        <v>0</v>
      </c>
      <c r="DE201">
        <f t="shared" si="463"/>
        <v>0</v>
      </c>
      <c r="DF201">
        <f t="shared" si="464"/>
        <v>0</v>
      </c>
      <c r="DG201">
        <f>COUNTIF('résultats bruts'!BE201,1)</f>
        <v>0</v>
      </c>
      <c r="DH201">
        <f>COUNTIF('résultats bruts'!Z201,1)</f>
        <v>0</v>
      </c>
      <c r="DI201">
        <f t="shared" si="465"/>
        <v>0</v>
      </c>
      <c r="DJ201">
        <f t="shared" si="466"/>
        <v>0</v>
      </c>
      <c r="DK201">
        <f t="shared" si="467"/>
        <v>0</v>
      </c>
      <c r="DL201">
        <f t="shared" si="468"/>
        <v>0</v>
      </c>
      <c r="DM201">
        <f t="shared" si="469"/>
        <v>0</v>
      </c>
      <c r="DN201">
        <f t="shared" si="470"/>
        <v>0</v>
      </c>
      <c r="DO201">
        <f t="shared" si="471"/>
        <v>0</v>
      </c>
      <c r="DP201">
        <f t="shared" si="472"/>
        <v>0</v>
      </c>
      <c r="DQ201">
        <f t="shared" si="473"/>
        <v>0</v>
      </c>
      <c r="DR201">
        <f t="shared" si="474"/>
        <v>0</v>
      </c>
      <c r="DS201">
        <f>COUNTIF('résultats bruts'!BY201, 1 ) + COUNTIF('résultats bruts'!DA201,1)</f>
        <v>0</v>
      </c>
      <c r="DT201">
        <f t="shared" si="475"/>
        <v>0</v>
      </c>
      <c r="DU201">
        <f>COUNTIF('résultats bruts'!CA201, 1 ) + COUNTIF('résultats bruts'!DE201,1)</f>
        <v>0</v>
      </c>
      <c r="DV201">
        <f t="shared" si="476"/>
        <v>0</v>
      </c>
      <c r="DW201">
        <f>COUNTIF('résultats bruts'!CB201, 1 ) + COUNTIF('résultats bruts'!CU201,1)</f>
        <v>0</v>
      </c>
      <c r="DX201">
        <f t="shared" si="477"/>
        <v>0</v>
      </c>
      <c r="DY201">
        <f>COUNTIF('résultats bruts'!BZ201, 1 ) + COUNTIF('résultats bruts'!CX201,1)</f>
        <v>0</v>
      </c>
      <c r="DZ201">
        <f t="shared" si="478"/>
        <v>0</v>
      </c>
      <c r="EA201">
        <f t="shared" si="479"/>
        <v>0</v>
      </c>
      <c r="EB201">
        <f t="shared" si="480"/>
        <v>0</v>
      </c>
      <c r="EC201">
        <f>COUNTIF('résultats bruts'!CE201, 1 ) + COUNTIF('résultats bruts'!CZ201,1)</f>
        <v>0</v>
      </c>
      <c r="ED201">
        <f t="shared" si="481"/>
        <v>0</v>
      </c>
      <c r="EE201">
        <f>COUNTIF('résultats bruts'!CD201, 1 ) + COUNTIF('résultats bruts'!DC201,1)</f>
        <v>0</v>
      </c>
      <c r="EF201">
        <f t="shared" si="482"/>
        <v>0</v>
      </c>
      <c r="EG201">
        <f>COUNTIF('résultats bruts'!CC201, 1 ) + COUNTIF('résultats bruts'!CT201,1)</f>
        <v>0</v>
      </c>
      <c r="EH201">
        <f t="shared" si="483"/>
        <v>0</v>
      </c>
      <c r="EI201">
        <f>COUNTIF('résultats bruts'!CF201, 1 ) + COUNTIF('résultats bruts'!CW201,1)</f>
        <v>0</v>
      </c>
      <c r="EJ201">
        <f t="shared" si="484"/>
        <v>0</v>
      </c>
      <c r="EK201">
        <f t="shared" si="485"/>
        <v>0</v>
      </c>
      <c r="EL201">
        <f t="shared" si="486"/>
        <v>0</v>
      </c>
      <c r="EM201">
        <f>COUNTIF('résultats bruts'!CJ201, 1 ) + COUNTIF('résultats bruts'!CY201,1)</f>
        <v>0</v>
      </c>
      <c r="EN201">
        <f t="shared" si="487"/>
        <v>0</v>
      </c>
      <c r="EO201">
        <f>COUNTIF('résultats bruts'!CI201, 1 ) + COUNTIF('résultats bruts'!DB201,1)</f>
        <v>0</v>
      </c>
      <c r="EP201">
        <f t="shared" si="488"/>
        <v>0</v>
      </c>
      <c r="EQ201">
        <f>COUNTIF('résultats bruts'!CG201, 1 ) + COUNTIF('résultats bruts'!CS201,1)</f>
        <v>0</v>
      </c>
      <c r="ER201">
        <f t="shared" si="489"/>
        <v>0</v>
      </c>
      <c r="ES201">
        <f>COUNTIF('résultats bruts'!CH201, 1 ) + COUNTIF('résultats bruts'!CV201,1)</f>
        <v>0</v>
      </c>
      <c r="ET201">
        <f t="shared" si="490"/>
        <v>0</v>
      </c>
      <c r="EU201">
        <f t="shared" si="491"/>
        <v>0</v>
      </c>
      <c r="EV201">
        <f t="shared" si="492"/>
        <v>0</v>
      </c>
      <c r="EW201">
        <f t="shared" si="493"/>
        <v>0</v>
      </c>
      <c r="EX201">
        <f t="shared" si="494"/>
        <v>0</v>
      </c>
      <c r="EY201">
        <f t="shared" si="495"/>
        <v>0</v>
      </c>
      <c r="EZ201">
        <f t="shared" si="496"/>
        <v>0</v>
      </c>
      <c r="FA201">
        <f t="shared" si="497"/>
        <v>0</v>
      </c>
      <c r="FB201">
        <f t="shared" si="498"/>
        <v>0</v>
      </c>
      <c r="FC201">
        <f t="shared" si="499"/>
        <v>0</v>
      </c>
      <c r="FD201">
        <f t="shared" si="500"/>
        <v>0</v>
      </c>
      <c r="FE201">
        <f>COUNTIF('résultats bruts'!DD201,0)</f>
        <v>1</v>
      </c>
      <c r="FF201">
        <f t="shared" si="501"/>
        <v>0</v>
      </c>
      <c r="FG201">
        <f t="shared" si="502"/>
        <v>0</v>
      </c>
      <c r="FH201">
        <f>COUNTIF('résultats bruts'!DN201,1)</f>
        <v>0</v>
      </c>
      <c r="FI201">
        <f>COUNTIF('résultats bruts'!DO201,1)</f>
        <v>0</v>
      </c>
      <c r="FJ201">
        <f>COUNTIF('résultats bruts'!DP201,1)</f>
        <v>0</v>
      </c>
      <c r="FK201">
        <f>COUNTIF('résultats bruts'!O201,1) + COUNTIF('résultats bruts'!AT201,1)</f>
        <v>0</v>
      </c>
      <c r="FL201">
        <f>COUNTIF('résultats bruts'!P201,1) + COUNTIF('résultats bruts'!AX201,1)</f>
        <v>0</v>
      </c>
      <c r="FM201">
        <f t="shared" si="503"/>
        <v>0</v>
      </c>
      <c r="FN201">
        <f t="shared" si="504"/>
        <v>0</v>
      </c>
      <c r="FO201">
        <f>COUNTIF('résultats bruts'!Q201,1) + COUNTIF('résultats bruts'!AV201,1)</f>
        <v>0</v>
      </c>
      <c r="FP201">
        <f>COUNTIF('résultats bruts'!R201,1) + COUNTIF('résultats bruts'!BA201,1)</f>
        <v>0</v>
      </c>
      <c r="FQ201">
        <f t="shared" si="505"/>
        <v>0</v>
      </c>
      <c r="FR201">
        <f t="shared" si="506"/>
        <v>0</v>
      </c>
      <c r="FS201">
        <f>COUNTIF('résultats bruts'!S201,1) + COUNTIF('résultats bruts'!AZ201,1)</f>
        <v>0</v>
      </c>
      <c r="FT201">
        <f>COUNTIF('résultats bruts'!T201,1) + COUNTIF('résultats bruts'!AW201,1)</f>
        <v>0</v>
      </c>
      <c r="FU201">
        <f t="shared" si="507"/>
        <v>0</v>
      </c>
      <c r="FV201">
        <f t="shared" si="508"/>
        <v>0</v>
      </c>
      <c r="FW201">
        <f>COUNTIF('résultats bruts'!U201,1) + COUNTIF('résultats bruts'!AY201,1)</f>
        <v>0</v>
      </c>
      <c r="FX201">
        <f>COUNTIF('résultats bruts'!V201,1) + COUNTIF('résultats bruts'!AU201,1)</f>
        <v>0</v>
      </c>
      <c r="FY201">
        <f t="shared" si="509"/>
        <v>0</v>
      </c>
      <c r="FZ201">
        <f t="shared" si="510"/>
        <v>0</v>
      </c>
      <c r="GA201">
        <f t="shared" si="511"/>
        <v>0</v>
      </c>
      <c r="GB201">
        <f t="shared" si="512"/>
        <v>0</v>
      </c>
      <c r="GC201">
        <f t="shared" si="513"/>
        <v>0</v>
      </c>
      <c r="GD201">
        <f t="shared" si="514"/>
        <v>0</v>
      </c>
      <c r="GE201">
        <f>COUNTIF('résultats bruts'!AT201:BA201,"0A")+ COUNTIF('résultats bruts'!BM201,"0A")</f>
        <v>0</v>
      </c>
      <c r="GF201">
        <f t="shared" si="515"/>
        <v>0</v>
      </c>
      <c r="GG201">
        <f>COUNTIF('résultats bruts'!BL201,1)</f>
        <v>0</v>
      </c>
      <c r="GH201">
        <f>COUNTIF('résultats bruts'!BM201,1)</f>
        <v>0</v>
      </c>
      <c r="GI201">
        <f>COUNTIF('résultats bruts'!AV201,1)</f>
        <v>0</v>
      </c>
      <c r="GJ201">
        <f>COUNTIF('résultats bruts'!BN201,1)</f>
        <v>0</v>
      </c>
      <c r="GK201">
        <f t="shared" si="516"/>
        <v>0</v>
      </c>
      <c r="GL201">
        <f t="shared" si="517"/>
        <v>0</v>
      </c>
      <c r="GM201">
        <f>COUNTIF('résultats bruts'!CQ201, 1) + COUNTIF('résultats bruts'!DF201,1)</f>
        <v>0</v>
      </c>
      <c r="GN201">
        <f t="shared" si="518"/>
        <v>0</v>
      </c>
      <c r="GO201">
        <f>COUNTIF('résultats bruts'!CP201, 1) + COUNTIF('résultats bruts'!DG201,1)</f>
        <v>0</v>
      </c>
      <c r="GP201">
        <f t="shared" si="519"/>
        <v>0</v>
      </c>
      <c r="GQ201">
        <f>COUNTIF('résultats bruts'!CR201, 1) + COUNTIF('résultats bruts'!DH201,1)</f>
        <v>0</v>
      </c>
      <c r="GR201">
        <f t="shared" si="520"/>
        <v>0</v>
      </c>
      <c r="GS201">
        <f>COUNTIF('résultats bruts'!BU201:BX201,1)</f>
        <v>0</v>
      </c>
      <c r="GT201">
        <f t="shared" si="521"/>
        <v>0</v>
      </c>
      <c r="GU201">
        <f>COUNTIF('résultats bruts'!DQ201:DT201,1)</f>
        <v>0</v>
      </c>
      <c r="GV201">
        <f t="shared" si="522"/>
        <v>0</v>
      </c>
      <c r="GW201">
        <f t="shared" si="523"/>
        <v>0</v>
      </c>
      <c r="GX201">
        <f t="shared" si="524"/>
        <v>0</v>
      </c>
      <c r="GY201">
        <f>COUNTIF('résultats bruts'!DF201:DH201,"0A")</f>
        <v>0</v>
      </c>
      <c r="GZ201">
        <f t="shared" si="525"/>
        <v>0</v>
      </c>
      <c r="HA201">
        <f t="shared" si="526"/>
        <v>0</v>
      </c>
      <c r="HB201">
        <f t="shared" si="527"/>
        <v>0</v>
      </c>
    </row>
    <row r="202" spans="1:210" ht="15.75" x14ac:dyDescent="0.25">
      <c r="A202">
        <f>'résultats bruts'!A202</f>
        <v>0</v>
      </c>
      <c r="B202">
        <f>'résultats bruts'!B202</f>
        <v>0</v>
      </c>
      <c r="C202">
        <f>'résultats bruts'!C202</f>
        <v>0</v>
      </c>
      <c r="D202">
        <f>'résultats bruts'!D202</f>
        <v>0</v>
      </c>
      <c r="E202">
        <f>'résultats bruts'!E202</f>
        <v>0</v>
      </c>
      <c r="F202">
        <f>'résultats bruts'!F202</f>
        <v>200</v>
      </c>
      <c r="G202">
        <f>'résultats bruts'!G202</f>
        <v>0</v>
      </c>
      <c r="H202">
        <f>COUNTIF('résultats bruts'!BO202,1)</f>
        <v>0</v>
      </c>
      <c r="I202">
        <f>COUNTIF('résultats bruts'!BQ202,1)</f>
        <v>0</v>
      </c>
      <c r="J202">
        <f>COUNTIF('résultats bruts'!BS202,1)</f>
        <v>0</v>
      </c>
      <c r="K202">
        <f t="shared" si="396"/>
        <v>0</v>
      </c>
      <c r="L202">
        <f t="shared" si="397"/>
        <v>0</v>
      </c>
      <c r="M202">
        <f>COUNTIF('résultats bruts'!BP202,1)</f>
        <v>0</v>
      </c>
      <c r="N202">
        <f>COUNTIF('résultats bruts'!BR202,1)</f>
        <v>0</v>
      </c>
      <c r="O202">
        <f>COUNTIF('résultats bruts'!BT202,1)</f>
        <v>0</v>
      </c>
      <c r="P202">
        <f t="shared" si="398"/>
        <v>0</v>
      </c>
      <c r="Q202">
        <f t="shared" si="399"/>
        <v>0</v>
      </c>
      <c r="R202">
        <f>COUNTIF('résultats bruts'!H202,1)</f>
        <v>0</v>
      </c>
      <c r="S202">
        <f>COUNTIF('résultats bruts'!I202,1)</f>
        <v>0</v>
      </c>
      <c r="T202">
        <f>COUNTIF('résultats bruts'!J202,1)</f>
        <v>0</v>
      </c>
      <c r="U202">
        <f t="shared" si="400"/>
        <v>0</v>
      </c>
      <c r="V202">
        <f t="shared" si="401"/>
        <v>0</v>
      </c>
      <c r="W202">
        <f t="shared" si="402"/>
        <v>0</v>
      </c>
      <c r="X202">
        <f t="shared" si="403"/>
        <v>0</v>
      </c>
      <c r="Y202">
        <f>COUNTIF('résultats bruts'!AH202:AK202,1)</f>
        <v>0</v>
      </c>
      <c r="Z202">
        <f t="shared" si="404"/>
        <v>0</v>
      </c>
      <c r="AA202">
        <f>COUNTIF('résultats bruts'!AL202:AO202,1)</f>
        <v>0</v>
      </c>
      <c r="AB202">
        <f t="shared" si="405"/>
        <v>0</v>
      </c>
      <c r="AC202">
        <f>COUNTIF('résultats bruts'!AP202:AS202,1)</f>
        <v>0</v>
      </c>
      <c r="AD202">
        <f t="shared" si="406"/>
        <v>0</v>
      </c>
      <c r="AE202">
        <f t="shared" si="407"/>
        <v>0</v>
      </c>
      <c r="AF202">
        <f t="shared" si="408"/>
        <v>0</v>
      </c>
      <c r="AG202">
        <f>COUNTIF('résultats bruts'!BF202,1) + COUNTIF('résultats bruts'!BI202,1)</f>
        <v>0</v>
      </c>
      <c r="AH202">
        <f t="shared" si="409"/>
        <v>0</v>
      </c>
      <c r="AI202">
        <f>COUNTIF('résultats bruts'!AA202:AC202,1)</f>
        <v>0</v>
      </c>
      <c r="AJ202">
        <f t="shared" si="410"/>
        <v>0</v>
      </c>
      <c r="AK202">
        <f t="shared" si="411"/>
        <v>0</v>
      </c>
      <c r="AL202">
        <f t="shared" si="412"/>
        <v>0</v>
      </c>
      <c r="AM202">
        <f t="shared" si="413"/>
        <v>0</v>
      </c>
      <c r="AN202">
        <f t="shared" si="414"/>
        <v>0</v>
      </c>
      <c r="AO202">
        <f t="shared" si="415"/>
        <v>0</v>
      </c>
      <c r="AP202">
        <f t="shared" si="416"/>
        <v>0</v>
      </c>
      <c r="AQ202">
        <f>COUNTIF('résultats bruts'!AH202,0)+COUNTIF('résultats bruts'!AN202,0)+COUNTIF('résultats bruts'!AS202,0) + COUNTIF('résultats bruts'!AA202:AC202,"0A")+COUNTIF('résultats bruts'!BF202,"0A")+COUNTIF('résultats bruts'!BI202,"0A")</f>
        <v>3</v>
      </c>
      <c r="AR202">
        <f t="shared" si="417"/>
        <v>0.42857142857142855</v>
      </c>
      <c r="AS202">
        <f t="shared" si="418"/>
        <v>0</v>
      </c>
      <c r="AT202">
        <f t="shared" si="419"/>
        <v>0</v>
      </c>
      <c r="AU202">
        <f>COUNTIF('résultats bruts'!M202,1)</f>
        <v>0</v>
      </c>
      <c r="AV202">
        <f>COUNTIF('résultats bruts'!K202,1)</f>
        <v>0</v>
      </c>
      <c r="AW202">
        <f t="shared" si="420"/>
        <v>0</v>
      </c>
      <c r="AX202">
        <f t="shared" si="421"/>
        <v>0</v>
      </c>
      <c r="AY202">
        <f>COUNTIF('résultats bruts'!L202,1)</f>
        <v>0</v>
      </c>
      <c r="AZ202">
        <f>COUNTIF('résultats bruts'!N202,1)</f>
        <v>0</v>
      </c>
      <c r="BA202">
        <f t="shared" si="422"/>
        <v>0</v>
      </c>
      <c r="BB202">
        <f t="shared" si="423"/>
        <v>0</v>
      </c>
      <c r="BC202">
        <f t="shared" si="424"/>
        <v>0</v>
      </c>
      <c r="BD202">
        <f t="shared" si="425"/>
        <v>0</v>
      </c>
      <c r="BE202">
        <f>COUNTIF('résultats bruts'!AG202,1)</f>
        <v>0</v>
      </c>
      <c r="BF202">
        <f>COUNTIF('résultats bruts'!AF202,1)</f>
        <v>0</v>
      </c>
      <c r="BG202">
        <f t="shared" si="426"/>
        <v>0</v>
      </c>
      <c r="BH202">
        <f t="shared" si="427"/>
        <v>0</v>
      </c>
      <c r="BI202">
        <f>COUNTIF('résultats bruts'!AD202,1)</f>
        <v>0</v>
      </c>
      <c r="BJ202">
        <f>COUNTIF('résultats bruts'!AE202,1)</f>
        <v>0</v>
      </c>
      <c r="BK202">
        <f t="shared" si="428"/>
        <v>0</v>
      </c>
      <c r="BL202">
        <f t="shared" si="429"/>
        <v>0</v>
      </c>
      <c r="BM202">
        <f t="shared" si="430"/>
        <v>0</v>
      </c>
      <c r="BN202">
        <f t="shared" si="431"/>
        <v>0</v>
      </c>
      <c r="BO202">
        <f t="shared" si="432"/>
        <v>0</v>
      </c>
      <c r="BP202">
        <f t="shared" si="433"/>
        <v>0</v>
      </c>
      <c r="BQ202">
        <f t="shared" si="434"/>
        <v>0</v>
      </c>
      <c r="BR202">
        <f t="shared" si="435"/>
        <v>0</v>
      </c>
      <c r="BS202">
        <f t="shared" si="436"/>
        <v>0</v>
      </c>
      <c r="BT202">
        <f t="shared" si="437"/>
        <v>0</v>
      </c>
      <c r="BU202">
        <f t="shared" si="438"/>
        <v>0</v>
      </c>
      <c r="BV202">
        <f t="shared" si="439"/>
        <v>0</v>
      </c>
      <c r="BW202">
        <f t="shared" si="440"/>
        <v>0</v>
      </c>
      <c r="BX202">
        <f t="shared" si="441"/>
        <v>0</v>
      </c>
      <c r="BY202">
        <f t="shared" si="442"/>
        <v>0</v>
      </c>
      <c r="BZ202">
        <f t="shared" si="443"/>
        <v>0</v>
      </c>
      <c r="CA202">
        <f t="shared" si="444"/>
        <v>0</v>
      </c>
      <c r="CB202">
        <f t="shared" si="445"/>
        <v>0</v>
      </c>
      <c r="CC202">
        <f t="shared" si="446"/>
        <v>0</v>
      </c>
      <c r="CD202">
        <f t="shared" si="447"/>
        <v>0</v>
      </c>
      <c r="CE202">
        <f t="shared" si="448"/>
        <v>0</v>
      </c>
      <c r="CF202">
        <f t="shared" si="449"/>
        <v>0</v>
      </c>
      <c r="CG202">
        <f>COUNTIF('résultats bruts'!CL202, 1) + COUNTIF('résultats bruts'!DI202,1)</f>
        <v>0</v>
      </c>
      <c r="CH202">
        <f t="shared" si="450"/>
        <v>0</v>
      </c>
      <c r="CI202">
        <f>COUNTIF('résultats bruts'!CK202, 1) + COUNTIF('résultats bruts'!DJ202,1)</f>
        <v>0</v>
      </c>
      <c r="CJ202">
        <f t="shared" si="451"/>
        <v>0</v>
      </c>
      <c r="CK202">
        <f>COUNTIF('résultats bruts'!CN202, 1) + COUNTIF('résultats bruts'!DK202,1)</f>
        <v>0</v>
      </c>
      <c r="CL202">
        <f t="shared" si="452"/>
        <v>0</v>
      </c>
      <c r="CM202">
        <f>COUNTIF('résultats bruts'!CO202, 1) + COUNTIF('résultats bruts'!DM202,1)</f>
        <v>0</v>
      </c>
      <c r="CN202">
        <f t="shared" si="453"/>
        <v>0</v>
      </c>
      <c r="CO202">
        <f>COUNTIF('résultats bruts'!DL202, "0A") + COUNTIF('résultats bruts'!CM202,0)</f>
        <v>1</v>
      </c>
      <c r="CP202">
        <f t="shared" si="454"/>
        <v>0.5</v>
      </c>
      <c r="CQ202">
        <f t="shared" si="455"/>
        <v>0</v>
      </c>
      <c r="CR202">
        <f t="shared" si="456"/>
        <v>0</v>
      </c>
      <c r="CS202">
        <f>COUNTIF('résultats bruts'!BB202,1)</f>
        <v>0</v>
      </c>
      <c r="CT202">
        <f>COUNTIF('résultats bruts'!W202,1)</f>
        <v>0</v>
      </c>
      <c r="CU202">
        <f t="shared" si="457"/>
        <v>0</v>
      </c>
      <c r="CV202">
        <f t="shared" si="458"/>
        <v>0</v>
      </c>
      <c r="CW202">
        <f>COUNTIF('résultats bruts'!BC202,1)</f>
        <v>0</v>
      </c>
      <c r="CX202">
        <f>COUNTIF('résultats bruts'!X202,1)</f>
        <v>0</v>
      </c>
      <c r="CY202">
        <f t="shared" si="459"/>
        <v>0</v>
      </c>
      <c r="CZ202">
        <f t="shared" si="460"/>
        <v>0</v>
      </c>
      <c r="DA202">
        <f t="shared" si="461"/>
        <v>0</v>
      </c>
      <c r="DB202">
        <f t="shared" si="462"/>
        <v>0</v>
      </c>
      <c r="DC202">
        <f>COUNTIF('résultats bruts'!BD202,1)</f>
        <v>0</v>
      </c>
      <c r="DD202">
        <f>COUNTIF('résultats bruts'!Y202,1)</f>
        <v>0</v>
      </c>
      <c r="DE202">
        <f t="shared" si="463"/>
        <v>0</v>
      </c>
      <c r="DF202">
        <f t="shared" si="464"/>
        <v>0</v>
      </c>
      <c r="DG202">
        <f>COUNTIF('résultats bruts'!BE202,1)</f>
        <v>0</v>
      </c>
      <c r="DH202">
        <f>COUNTIF('résultats bruts'!Z202,1)</f>
        <v>0</v>
      </c>
      <c r="DI202">
        <f t="shared" si="465"/>
        <v>0</v>
      </c>
      <c r="DJ202">
        <f t="shared" si="466"/>
        <v>0</v>
      </c>
      <c r="DK202">
        <f t="shared" si="467"/>
        <v>0</v>
      </c>
      <c r="DL202">
        <f t="shared" si="468"/>
        <v>0</v>
      </c>
      <c r="DM202">
        <f t="shared" si="469"/>
        <v>0</v>
      </c>
      <c r="DN202">
        <f t="shared" si="470"/>
        <v>0</v>
      </c>
      <c r="DO202">
        <f t="shared" si="471"/>
        <v>0</v>
      </c>
      <c r="DP202">
        <f t="shared" si="472"/>
        <v>0</v>
      </c>
      <c r="DQ202">
        <f t="shared" si="473"/>
        <v>0</v>
      </c>
      <c r="DR202">
        <f t="shared" si="474"/>
        <v>0</v>
      </c>
      <c r="DS202">
        <f>COUNTIF('résultats bruts'!BY202, 1 ) + COUNTIF('résultats bruts'!DA202,1)</f>
        <v>0</v>
      </c>
      <c r="DT202">
        <f t="shared" si="475"/>
        <v>0</v>
      </c>
      <c r="DU202">
        <f>COUNTIF('résultats bruts'!CA202, 1 ) + COUNTIF('résultats bruts'!DE202,1)</f>
        <v>0</v>
      </c>
      <c r="DV202">
        <f t="shared" si="476"/>
        <v>0</v>
      </c>
      <c r="DW202">
        <f>COUNTIF('résultats bruts'!CB202, 1 ) + COUNTIF('résultats bruts'!CU202,1)</f>
        <v>0</v>
      </c>
      <c r="DX202">
        <f t="shared" si="477"/>
        <v>0</v>
      </c>
      <c r="DY202">
        <f>COUNTIF('résultats bruts'!BZ202, 1 ) + COUNTIF('résultats bruts'!CX202,1)</f>
        <v>0</v>
      </c>
      <c r="DZ202">
        <f t="shared" si="478"/>
        <v>0</v>
      </c>
      <c r="EA202">
        <f t="shared" si="479"/>
        <v>0</v>
      </c>
      <c r="EB202">
        <f t="shared" si="480"/>
        <v>0</v>
      </c>
      <c r="EC202">
        <f>COUNTIF('résultats bruts'!CE202, 1 ) + COUNTIF('résultats bruts'!CZ202,1)</f>
        <v>0</v>
      </c>
      <c r="ED202">
        <f t="shared" si="481"/>
        <v>0</v>
      </c>
      <c r="EE202">
        <f>COUNTIF('résultats bruts'!CD202, 1 ) + COUNTIF('résultats bruts'!DC202,1)</f>
        <v>0</v>
      </c>
      <c r="EF202">
        <f t="shared" si="482"/>
        <v>0</v>
      </c>
      <c r="EG202">
        <f>COUNTIF('résultats bruts'!CC202, 1 ) + COUNTIF('résultats bruts'!CT202,1)</f>
        <v>0</v>
      </c>
      <c r="EH202">
        <f t="shared" si="483"/>
        <v>0</v>
      </c>
      <c r="EI202">
        <f>COUNTIF('résultats bruts'!CF202, 1 ) + COUNTIF('résultats bruts'!CW202,1)</f>
        <v>0</v>
      </c>
      <c r="EJ202">
        <f t="shared" si="484"/>
        <v>0</v>
      </c>
      <c r="EK202">
        <f t="shared" si="485"/>
        <v>0</v>
      </c>
      <c r="EL202">
        <f t="shared" si="486"/>
        <v>0</v>
      </c>
      <c r="EM202">
        <f>COUNTIF('résultats bruts'!CJ202, 1 ) + COUNTIF('résultats bruts'!CY202,1)</f>
        <v>0</v>
      </c>
      <c r="EN202">
        <f t="shared" si="487"/>
        <v>0</v>
      </c>
      <c r="EO202">
        <f>COUNTIF('résultats bruts'!CI202, 1 ) + COUNTIF('résultats bruts'!DB202,1)</f>
        <v>0</v>
      </c>
      <c r="EP202">
        <f t="shared" si="488"/>
        <v>0</v>
      </c>
      <c r="EQ202">
        <f>COUNTIF('résultats bruts'!CG202, 1 ) + COUNTIF('résultats bruts'!CS202,1)</f>
        <v>0</v>
      </c>
      <c r="ER202">
        <f t="shared" si="489"/>
        <v>0</v>
      </c>
      <c r="ES202">
        <f>COUNTIF('résultats bruts'!CH202, 1 ) + COUNTIF('résultats bruts'!CV202,1)</f>
        <v>0</v>
      </c>
      <c r="ET202">
        <f t="shared" si="490"/>
        <v>0</v>
      </c>
      <c r="EU202">
        <f t="shared" si="491"/>
        <v>0</v>
      </c>
      <c r="EV202">
        <f t="shared" si="492"/>
        <v>0</v>
      </c>
      <c r="EW202">
        <f t="shared" si="493"/>
        <v>0</v>
      </c>
      <c r="EX202">
        <f t="shared" si="494"/>
        <v>0</v>
      </c>
      <c r="EY202">
        <f t="shared" si="495"/>
        <v>0</v>
      </c>
      <c r="EZ202">
        <f t="shared" si="496"/>
        <v>0</v>
      </c>
      <c r="FA202">
        <f t="shared" si="497"/>
        <v>0</v>
      </c>
      <c r="FB202">
        <f t="shared" si="498"/>
        <v>0</v>
      </c>
      <c r="FC202">
        <f t="shared" si="499"/>
        <v>0</v>
      </c>
      <c r="FD202">
        <f t="shared" si="500"/>
        <v>0</v>
      </c>
      <c r="FE202">
        <f>COUNTIF('résultats bruts'!DD202,0)</f>
        <v>1</v>
      </c>
      <c r="FF202">
        <f t="shared" si="501"/>
        <v>0</v>
      </c>
      <c r="FG202">
        <f t="shared" si="502"/>
        <v>0</v>
      </c>
      <c r="FH202">
        <f>COUNTIF('résultats bruts'!DN202,1)</f>
        <v>0</v>
      </c>
      <c r="FI202">
        <f>COUNTIF('résultats bruts'!DO202,1)</f>
        <v>0</v>
      </c>
      <c r="FJ202">
        <f>COUNTIF('résultats bruts'!DP202,1)</f>
        <v>0</v>
      </c>
      <c r="FK202">
        <f>COUNTIF('résultats bruts'!O202,1) + COUNTIF('résultats bruts'!AT202,1)</f>
        <v>0</v>
      </c>
      <c r="FL202">
        <f>COUNTIF('résultats bruts'!P202,1) + COUNTIF('résultats bruts'!AX202,1)</f>
        <v>0</v>
      </c>
      <c r="FM202">
        <f t="shared" si="503"/>
        <v>0</v>
      </c>
      <c r="FN202">
        <f t="shared" si="504"/>
        <v>0</v>
      </c>
      <c r="FO202">
        <f>COUNTIF('résultats bruts'!Q202,1) + COUNTIF('résultats bruts'!AV202,1)</f>
        <v>0</v>
      </c>
      <c r="FP202">
        <f>COUNTIF('résultats bruts'!R202,1) + COUNTIF('résultats bruts'!BA202,1)</f>
        <v>0</v>
      </c>
      <c r="FQ202">
        <f t="shared" si="505"/>
        <v>0</v>
      </c>
      <c r="FR202">
        <f t="shared" si="506"/>
        <v>0</v>
      </c>
      <c r="FS202">
        <f>COUNTIF('résultats bruts'!S202,1) + COUNTIF('résultats bruts'!AZ202,1)</f>
        <v>0</v>
      </c>
      <c r="FT202">
        <f>COUNTIF('résultats bruts'!T202,1) + COUNTIF('résultats bruts'!AW202,1)</f>
        <v>0</v>
      </c>
      <c r="FU202">
        <f t="shared" si="507"/>
        <v>0</v>
      </c>
      <c r="FV202">
        <f t="shared" si="508"/>
        <v>0</v>
      </c>
      <c r="FW202">
        <f>COUNTIF('résultats bruts'!U202,1) + COUNTIF('résultats bruts'!AY202,1)</f>
        <v>0</v>
      </c>
      <c r="FX202">
        <f>COUNTIF('résultats bruts'!V202,1) + COUNTIF('résultats bruts'!AU202,1)</f>
        <v>0</v>
      </c>
      <c r="FY202">
        <f t="shared" si="509"/>
        <v>0</v>
      </c>
      <c r="FZ202">
        <f t="shared" si="510"/>
        <v>0</v>
      </c>
      <c r="GA202">
        <f t="shared" si="511"/>
        <v>0</v>
      </c>
      <c r="GB202">
        <f t="shared" si="512"/>
        <v>0</v>
      </c>
      <c r="GC202">
        <f t="shared" si="513"/>
        <v>0</v>
      </c>
      <c r="GD202">
        <f t="shared" si="514"/>
        <v>0</v>
      </c>
      <c r="GE202">
        <f>COUNTIF('résultats bruts'!AT202:BA202,"0A")+ COUNTIF('résultats bruts'!BM202,"0A")</f>
        <v>0</v>
      </c>
      <c r="GF202">
        <f t="shared" si="515"/>
        <v>0</v>
      </c>
      <c r="GG202">
        <f>COUNTIF('résultats bruts'!BL202,1)</f>
        <v>0</v>
      </c>
      <c r="GH202">
        <f>COUNTIF('résultats bruts'!BM202,1)</f>
        <v>0</v>
      </c>
      <c r="GI202">
        <f>COUNTIF('résultats bruts'!AV202,1)</f>
        <v>0</v>
      </c>
      <c r="GJ202">
        <f>COUNTIF('résultats bruts'!BN202,1)</f>
        <v>0</v>
      </c>
      <c r="GK202">
        <f t="shared" si="516"/>
        <v>0</v>
      </c>
      <c r="GL202">
        <f t="shared" si="517"/>
        <v>0</v>
      </c>
      <c r="GM202">
        <f>COUNTIF('résultats bruts'!CQ202, 1) + COUNTIF('résultats bruts'!DF202,1)</f>
        <v>0</v>
      </c>
      <c r="GN202">
        <f t="shared" si="518"/>
        <v>0</v>
      </c>
      <c r="GO202">
        <f>COUNTIF('résultats bruts'!CP202, 1) + COUNTIF('résultats bruts'!DG202,1)</f>
        <v>0</v>
      </c>
      <c r="GP202">
        <f t="shared" si="519"/>
        <v>0</v>
      </c>
      <c r="GQ202">
        <f>COUNTIF('résultats bruts'!CR202, 1) + COUNTIF('résultats bruts'!DH202,1)</f>
        <v>0</v>
      </c>
      <c r="GR202">
        <f t="shared" si="520"/>
        <v>0</v>
      </c>
      <c r="GS202">
        <f>COUNTIF('résultats bruts'!BU202:BX202,1)</f>
        <v>0</v>
      </c>
      <c r="GT202">
        <f t="shared" si="521"/>
        <v>0</v>
      </c>
      <c r="GU202">
        <f>COUNTIF('résultats bruts'!DQ202:DT202,1)</f>
        <v>0</v>
      </c>
      <c r="GV202">
        <f t="shared" si="522"/>
        <v>0</v>
      </c>
      <c r="GW202">
        <f t="shared" si="523"/>
        <v>0</v>
      </c>
      <c r="GX202">
        <f t="shared" si="524"/>
        <v>0</v>
      </c>
      <c r="GY202">
        <f>COUNTIF('résultats bruts'!DF202:DH202,"0A")</f>
        <v>0</v>
      </c>
      <c r="GZ202">
        <f t="shared" si="525"/>
        <v>0</v>
      </c>
      <c r="HA202">
        <f t="shared" si="526"/>
        <v>0</v>
      </c>
      <c r="HB202">
        <f t="shared" si="527"/>
        <v>0</v>
      </c>
    </row>
    <row r="203" spans="1:210" ht="15.75" x14ac:dyDescent="0.25">
      <c r="A203">
        <f>'résultats bruts'!A203</f>
        <v>0</v>
      </c>
      <c r="B203">
        <f>'résultats bruts'!B203</f>
        <v>0</v>
      </c>
      <c r="C203">
        <f>'résultats bruts'!C203</f>
        <v>0</v>
      </c>
      <c r="D203">
        <f>'résultats bruts'!D203</f>
        <v>0</v>
      </c>
      <c r="E203">
        <f>'résultats bruts'!E203</f>
        <v>0</v>
      </c>
      <c r="F203">
        <f>'résultats bruts'!F203</f>
        <v>201</v>
      </c>
      <c r="G203">
        <f>'résultats bruts'!G203</f>
        <v>0</v>
      </c>
      <c r="H203">
        <f>COUNTIF('résultats bruts'!BO203,1)</f>
        <v>0</v>
      </c>
      <c r="I203">
        <f>COUNTIF('résultats bruts'!BQ203,1)</f>
        <v>0</v>
      </c>
      <c r="J203">
        <f>COUNTIF('résultats bruts'!BS203,1)</f>
        <v>0</v>
      </c>
      <c r="K203">
        <f t="shared" si="396"/>
        <v>0</v>
      </c>
      <c r="L203">
        <f t="shared" si="397"/>
        <v>0</v>
      </c>
      <c r="M203">
        <f>COUNTIF('résultats bruts'!BP203,1)</f>
        <v>0</v>
      </c>
      <c r="N203">
        <f>COUNTIF('résultats bruts'!BR203,1)</f>
        <v>0</v>
      </c>
      <c r="O203">
        <f>COUNTIF('résultats bruts'!BT203,1)</f>
        <v>0</v>
      </c>
      <c r="P203">
        <f t="shared" si="398"/>
        <v>0</v>
      </c>
      <c r="Q203">
        <f t="shared" si="399"/>
        <v>0</v>
      </c>
      <c r="R203">
        <f>COUNTIF('résultats bruts'!H203,1)</f>
        <v>0</v>
      </c>
      <c r="S203">
        <f>COUNTIF('résultats bruts'!I203,1)</f>
        <v>0</v>
      </c>
      <c r="T203">
        <f>COUNTIF('résultats bruts'!J203,1)</f>
        <v>0</v>
      </c>
      <c r="U203">
        <f t="shared" si="400"/>
        <v>0</v>
      </c>
      <c r="V203">
        <f t="shared" si="401"/>
        <v>0</v>
      </c>
      <c r="W203">
        <f t="shared" si="402"/>
        <v>0</v>
      </c>
      <c r="X203">
        <f t="shared" si="403"/>
        <v>0</v>
      </c>
      <c r="Y203">
        <f>COUNTIF('résultats bruts'!AH203:AK203,1)</f>
        <v>0</v>
      </c>
      <c r="Z203">
        <f t="shared" si="404"/>
        <v>0</v>
      </c>
      <c r="AA203">
        <f>COUNTIF('résultats bruts'!AL203:AO203,1)</f>
        <v>0</v>
      </c>
      <c r="AB203">
        <f t="shared" si="405"/>
        <v>0</v>
      </c>
      <c r="AC203">
        <f>COUNTIF('résultats bruts'!AP203:AS203,1)</f>
        <v>0</v>
      </c>
      <c r="AD203">
        <f t="shared" si="406"/>
        <v>0</v>
      </c>
      <c r="AE203">
        <f t="shared" si="407"/>
        <v>0</v>
      </c>
      <c r="AF203">
        <f t="shared" si="408"/>
        <v>0</v>
      </c>
      <c r="AG203">
        <f>COUNTIF('résultats bruts'!BF203,1) + COUNTIF('résultats bruts'!BI203,1)</f>
        <v>0</v>
      </c>
      <c r="AH203">
        <f t="shared" si="409"/>
        <v>0</v>
      </c>
      <c r="AI203">
        <f>COUNTIF('résultats bruts'!AA203:AC203,1)</f>
        <v>0</v>
      </c>
      <c r="AJ203">
        <f t="shared" si="410"/>
        <v>0</v>
      </c>
      <c r="AK203">
        <f t="shared" si="411"/>
        <v>0</v>
      </c>
      <c r="AL203">
        <f t="shared" si="412"/>
        <v>0</v>
      </c>
      <c r="AM203">
        <f t="shared" si="413"/>
        <v>0</v>
      </c>
      <c r="AN203">
        <f t="shared" si="414"/>
        <v>0</v>
      </c>
      <c r="AO203">
        <f t="shared" si="415"/>
        <v>0</v>
      </c>
      <c r="AP203">
        <f t="shared" si="416"/>
        <v>0</v>
      </c>
      <c r="AQ203">
        <f>COUNTIF('résultats bruts'!AH203,0)+COUNTIF('résultats bruts'!AN203,0)+COUNTIF('résultats bruts'!AS203,0) + COUNTIF('résultats bruts'!AA203:AC203,"0A")+COUNTIF('résultats bruts'!BF203,"0A")+COUNTIF('résultats bruts'!BI203,"0A")</f>
        <v>3</v>
      </c>
      <c r="AR203">
        <f t="shared" si="417"/>
        <v>0.42857142857142855</v>
      </c>
      <c r="AS203">
        <f t="shared" si="418"/>
        <v>0</v>
      </c>
      <c r="AT203">
        <f t="shared" si="419"/>
        <v>0</v>
      </c>
      <c r="AU203">
        <f>COUNTIF('résultats bruts'!M203,1)</f>
        <v>0</v>
      </c>
      <c r="AV203">
        <f>COUNTIF('résultats bruts'!K203,1)</f>
        <v>0</v>
      </c>
      <c r="AW203">
        <f t="shared" si="420"/>
        <v>0</v>
      </c>
      <c r="AX203">
        <f t="shared" si="421"/>
        <v>0</v>
      </c>
      <c r="AY203">
        <f>COUNTIF('résultats bruts'!L203,1)</f>
        <v>0</v>
      </c>
      <c r="AZ203">
        <f>COUNTIF('résultats bruts'!N203,1)</f>
        <v>0</v>
      </c>
      <c r="BA203">
        <f t="shared" si="422"/>
        <v>0</v>
      </c>
      <c r="BB203">
        <f t="shared" si="423"/>
        <v>0</v>
      </c>
      <c r="BC203">
        <f t="shared" si="424"/>
        <v>0</v>
      </c>
      <c r="BD203">
        <f t="shared" si="425"/>
        <v>0</v>
      </c>
      <c r="BE203">
        <f>COUNTIF('résultats bruts'!AG203,1)</f>
        <v>0</v>
      </c>
      <c r="BF203">
        <f>COUNTIF('résultats bruts'!AF203,1)</f>
        <v>0</v>
      </c>
      <c r="BG203">
        <f t="shared" si="426"/>
        <v>0</v>
      </c>
      <c r="BH203">
        <f t="shared" si="427"/>
        <v>0</v>
      </c>
      <c r="BI203">
        <f>COUNTIF('résultats bruts'!AD203,1)</f>
        <v>0</v>
      </c>
      <c r="BJ203">
        <f>COUNTIF('résultats bruts'!AE203,1)</f>
        <v>0</v>
      </c>
      <c r="BK203">
        <f t="shared" si="428"/>
        <v>0</v>
      </c>
      <c r="BL203">
        <f t="shared" si="429"/>
        <v>0</v>
      </c>
      <c r="BM203">
        <f t="shared" si="430"/>
        <v>0</v>
      </c>
      <c r="BN203">
        <f t="shared" si="431"/>
        <v>0</v>
      </c>
      <c r="BO203">
        <f t="shared" si="432"/>
        <v>0</v>
      </c>
      <c r="BP203">
        <f t="shared" si="433"/>
        <v>0</v>
      </c>
      <c r="BQ203">
        <f t="shared" si="434"/>
        <v>0</v>
      </c>
      <c r="BR203">
        <f t="shared" si="435"/>
        <v>0</v>
      </c>
      <c r="BS203">
        <f t="shared" si="436"/>
        <v>0</v>
      </c>
      <c r="BT203">
        <f t="shared" si="437"/>
        <v>0</v>
      </c>
      <c r="BU203">
        <f t="shared" si="438"/>
        <v>0</v>
      </c>
      <c r="BV203">
        <f t="shared" si="439"/>
        <v>0</v>
      </c>
      <c r="BW203">
        <f t="shared" si="440"/>
        <v>0</v>
      </c>
      <c r="BX203">
        <f t="shared" si="441"/>
        <v>0</v>
      </c>
      <c r="BY203">
        <f t="shared" si="442"/>
        <v>0</v>
      </c>
      <c r="BZ203">
        <f t="shared" si="443"/>
        <v>0</v>
      </c>
      <c r="CA203">
        <f t="shared" si="444"/>
        <v>0</v>
      </c>
      <c r="CB203">
        <f t="shared" si="445"/>
        <v>0</v>
      </c>
      <c r="CC203">
        <f t="shared" si="446"/>
        <v>0</v>
      </c>
      <c r="CD203">
        <f t="shared" si="447"/>
        <v>0</v>
      </c>
      <c r="CE203">
        <f t="shared" si="448"/>
        <v>0</v>
      </c>
      <c r="CF203">
        <f t="shared" si="449"/>
        <v>0</v>
      </c>
      <c r="CG203">
        <f>COUNTIF('résultats bruts'!CL203, 1) + COUNTIF('résultats bruts'!DI203,1)</f>
        <v>0</v>
      </c>
      <c r="CH203">
        <f t="shared" si="450"/>
        <v>0</v>
      </c>
      <c r="CI203">
        <f>COUNTIF('résultats bruts'!CK203, 1) + COUNTIF('résultats bruts'!DJ203,1)</f>
        <v>0</v>
      </c>
      <c r="CJ203">
        <f t="shared" si="451"/>
        <v>0</v>
      </c>
      <c r="CK203">
        <f>COUNTIF('résultats bruts'!CN203, 1) + COUNTIF('résultats bruts'!DK203,1)</f>
        <v>0</v>
      </c>
      <c r="CL203">
        <f t="shared" si="452"/>
        <v>0</v>
      </c>
      <c r="CM203">
        <f>COUNTIF('résultats bruts'!CO203, 1) + COUNTIF('résultats bruts'!DM203,1)</f>
        <v>0</v>
      </c>
      <c r="CN203">
        <f t="shared" si="453"/>
        <v>0</v>
      </c>
      <c r="CO203">
        <f>COUNTIF('résultats bruts'!DL203, "0A") + COUNTIF('résultats bruts'!CM203,0)</f>
        <v>1</v>
      </c>
      <c r="CP203">
        <f t="shared" si="454"/>
        <v>0.5</v>
      </c>
      <c r="CQ203">
        <f t="shared" si="455"/>
        <v>0</v>
      </c>
      <c r="CR203">
        <f t="shared" si="456"/>
        <v>0</v>
      </c>
      <c r="CS203">
        <f>COUNTIF('résultats bruts'!BB203,1)</f>
        <v>0</v>
      </c>
      <c r="CT203">
        <f>COUNTIF('résultats bruts'!W203,1)</f>
        <v>0</v>
      </c>
      <c r="CU203">
        <f t="shared" si="457"/>
        <v>0</v>
      </c>
      <c r="CV203">
        <f t="shared" si="458"/>
        <v>0</v>
      </c>
      <c r="CW203">
        <f>COUNTIF('résultats bruts'!BC203,1)</f>
        <v>0</v>
      </c>
      <c r="CX203">
        <f>COUNTIF('résultats bruts'!X203,1)</f>
        <v>0</v>
      </c>
      <c r="CY203">
        <f t="shared" si="459"/>
        <v>0</v>
      </c>
      <c r="CZ203">
        <f t="shared" si="460"/>
        <v>0</v>
      </c>
      <c r="DA203">
        <f t="shared" si="461"/>
        <v>0</v>
      </c>
      <c r="DB203">
        <f t="shared" si="462"/>
        <v>0</v>
      </c>
      <c r="DC203">
        <f>COUNTIF('résultats bruts'!BD203,1)</f>
        <v>0</v>
      </c>
      <c r="DD203">
        <f>COUNTIF('résultats bruts'!Y203,1)</f>
        <v>0</v>
      </c>
      <c r="DE203">
        <f t="shared" si="463"/>
        <v>0</v>
      </c>
      <c r="DF203">
        <f t="shared" si="464"/>
        <v>0</v>
      </c>
      <c r="DG203">
        <f>COUNTIF('résultats bruts'!BE203,1)</f>
        <v>0</v>
      </c>
      <c r="DH203">
        <f>COUNTIF('résultats bruts'!Z203,1)</f>
        <v>0</v>
      </c>
      <c r="DI203">
        <f t="shared" si="465"/>
        <v>0</v>
      </c>
      <c r="DJ203">
        <f t="shared" si="466"/>
        <v>0</v>
      </c>
      <c r="DK203">
        <f t="shared" si="467"/>
        <v>0</v>
      </c>
      <c r="DL203">
        <f t="shared" si="468"/>
        <v>0</v>
      </c>
      <c r="DM203">
        <f t="shared" si="469"/>
        <v>0</v>
      </c>
      <c r="DN203">
        <f t="shared" si="470"/>
        <v>0</v>
      </c>
      <c r="DO203">
        <f t="shared" si="471"/>
        <v>0</v>
      </c>
      <c r="DP203">
        <f t="shared" si="472"/>
        <v>0</v>
      </c>
      <c r="DQ203">
        <f t="shared" si="473"/>
        <v>0</v>
      </c>
      <c r="DR203">
        <f t="shared" si="474"/>
        <v>0</v>
      </c>
      <c r="DS203">
        <f>COUNTIF('résultats bruts'!BY203, 1 ) + COUNTIF('résultats bruts'!DA203,1)</f>
        <v>0</v>
      </c>
      <c r="DT203">
        <f t="shared" si="475"/>
        <v>0</v>
      </c>
      <c r="DU203">
        <f>COUNTIF('résultats bruts'!CA203, 1 ) + COUNTIF('résultats bruts'!DE203,1)</f>
        <v>0</v>
      </c>
      <c r="DV203">
        <f t="shared" si="476"/>
        <v>0</v>
      </c>
      <c r="DW203">
        <f>COUNTIF('résultats bruts'!CB203, 1 ) + COUNTIF('résultats bruts'!CU203,1)</f>
        <v>0</v>
      </c>
      <c r="DX203">
        <f t="shared" si="477"/>
        <v>0</v>
      </c>
      <c r="DY203">
        <f>COUNTIF('résultats bruts'!BZ203, 1 ) + COUNTIF('résultats bruts'!CX203,1)</f>
        <v>0</v>
      </c>
      <c r="DZ203">
        <f t="shared" si="478"/>
        <v>0</v>
      </c>
      <c r="EA203">
        <f t="shared" si="479"/>
        <v>0</v>
      </c>
      <c r="EB203">
        <f t="shared" si="480"/>
        <v>0</v>
      </c>
      <c r="EC203">
        <f>COUNTIF('résultats bruts'!CE203, 1 ) + COUNTIF('résultats bruts'!CZ203,1)</f>
        <v>0</v>
      </c>
      <c r="ED203">
        <f t="shared" si="481"/>
        <v>0</v>
      </c>
      <c r="EE203">
        <f>COUNTIF('résultats bruts'!CD203, 1 ) + COUNTIF('résultats bruts'!DC203,1)</f>
        <v>0</v>
      </c>
      <c r="EF203">
        <f t="shared" si="482"/>
        <v>0</v>
      </c>
      <c r="EG203">
        <f>COUNTIF('résultats bruts'!CC203, 1 ) + COUNTIF('résultats bruts'!CT203,1)</f>
        <v>0</v>
      </c>
      <c r="EH203">
        <f t="shared" si="483"/>
        <v>0</v>
      </c>
      <c r="EI203">
        <f>COUNTIF('résultats bruts'!CF203, 1 ) + COUNTIF('résultats bruts'!CW203,1)</f>
        <v>0</v>
      </c>
      <c r="EJ203">
        <f t="shared" si="484"/>
        <v>0</v>
      </c>
      <c r="EK203">
        <f t="shared" si="485"/>
        <v>0</v>
      </c>
      <c r="EL203">
        <f t="shared" si="486"/>
        <v>0</v>
      </c>
      <c r="EM203">
        <f>COUNTIF('résultats bruts'!CJ203, 1 ) + COUNTIF('résultats bruts'!CY203,1)</f>
        <v>0</v>
      </c>
      <c r="EN203">
        <f t="shared" si="487"/>
        <v>0</v>
      </c>
      <c r="EO203">
        <f>COUNTIF('résultats bruts'!CI203, 1 ) + COUNTIF('résultats bruts'!DB203,1)</f>
        <v>0</v>
      </c>
      <c r="EP203">
        <f t="shared" si="488"/>
        <v>0</v>
      </c>
      <c r="EQ203">
        <f>COUNTIF('résultats bruts'!CG203, 1 ) + COUNTIF('résultats bruts'!CS203,1)</f>
        <v>0</v>
      </c>
      <c r="ER203">
        <f t="shared" si="489"/>
        <v>0</v>
      </c>
      <c r="ES203">
        <f>COUNTIF('résultats bruts'!CH203, 1 ) + COUNTIF('résultats bruts'!CV203,1)</f>
        <v>0</v>
      </c>
      <c r="ET203">
        <f t="shared" si="490"/>
        <v>0</v>
      </c>
      <c r="EU203">
        <f t="shared" si="491"/>
        <v>0</v>
      </c>
      <c r="EV203">
        <f t="shared" si="492"/>
        <v>0</v>
      </c>
      <c r="EW203">
        <f t="shared" si="493"/>
        <v>0</v>
      </c>
      <c r="EX203">
        <f t="shared" si="494"/>
        <v>0</v>
      </c>
      <c r="EY203">
        <f t="shared" si="495"/>
        <v>0</v>
      </c>
      <c r="EZ203">
        <f t="shared" si="496"/>
        <v>0</v>
      </c>
      <c r="FA203">
        <f t="shared" si="497"/>
        <v>0</v>
      </c>
      <c r="FB203">
        <f t="shared" si="498"/>
        <v>0</v>
      </c>
      <c r="FC203">
        <f t="shared" si="499"/>
        <v>0</v>
      </c>
      <c r="FD203">
        <f t="shared" si="500"/>
        <v>0</v>
      </c>
      <c r="FE203">
        <f>COUNTIF('résultats bruts'!DD203,0)</f>
        <v>1</v>
      </c>
      <c r="FF203">
        <f t="shared" si="501"/>
        <v>0</v>
      </c>
      <c r="FG203">
        <f t="shared" si="502"/>
        <v>0</v>
      </c>
      <c r="FH203">
        <f>COUNTIF('résultats bruts'!DN203,1)</f>
        <v>0</v>
      </c>
      <c r="FI203">
        <f>COUNTIF('résultats bruts'!DO203,1)</f>
        <v>0</v>
      </c>
      <c r="FJ203">
        <f>COUNTIF('résultats bruts'!DP203,1)</f>
        <v>0</v>
      </c>
      <c r="FK203">
        <f>COUNTIF('résultats bruts'!O203,1) + COUNTIF('résultats bruts'!AT203,1)</f>
        <v>0</v>
      </c>
      <c r="FL203">
        <f>COUNTIF('résultats bruts'!P203,1) + COUNTIF('résultats bruts'!AX203,1)</f>
        <v>0</v>
      </c>
      <c r="FM203">
        <f t="shared" si="503"/>
        <v>0</v>
      </c>
      <c r="FN203">
        <f t="shared" si="504"/>
        <v>0</v>
      </c>
      <c r="FO203">
        <f>COUNTIF('résultats bruts'!Q203,1) + COUNTIF('résultats bruts'!AV203,1)</f>
        <v>0</v>
      </c>
      <c r="FP203">
        <f>COUNTIF('résultats bruts'!R203,1) + COUNTIF('résultats bruts'!BA203,1)</f>
        <v>0</v>
      </c>
      <c r="FQ203">
        <f t="shared" si="505"/>
        <v>0</v>
      </c>
      <c r="FR203">
        <f t="shared" si="506"/>
        <v>0</v>
      </c>
      <c r="FS203">
        <f>COUNTIF('résultats bruts'!S203,1) + COUNTIF('résultats bruts'!AZ203,1)</f>
        <v>0</v>
      </c>
      <c r="FT203">
        <f>COUNTIF('résultats bruts'!T203,1) + COUNTIF('résultats bruts'!AW203,1)</f>
        <v>0</v>
      </c>
      <c r="FU203">
        <f t="shared" si="507"/>
        <v>0</v>
      </c>
      <c r="FV203">
        <f t="shared" si="508"/>
        <v>0</v>
      </c>
      <c r="FW203">
        <f>COUNTIF('résultats bruts'!U203,1) + COUNTIF('résultats bruts'!AY203,1)</f>
        <v>0</v>
      </c>
      <c r="FX203">
        <f>COUNTIF('résultats bruts'!V203,1) + COUNTIF('résultats bruts'!AU203,1)</f>
        <v>0</v>
      </c>
      <c r="FY203">
        <f t="shared" si="509"/>
        <v>0</v>
      </c>
      <c r="FZ203">
        <f t="shared" si="510"/>
        <v>0</v>
      </c>
      <c r="GA203">
        <f t="shared" si="511"/>
        <v>0</v>
      </c>
      <c r="GB203">
        <f t="shared" si="512"/>
        <v>0</v>
      </c>
      <c r="GC203">
        <f t="shared" si="513"/>
        <v>0</v>
      </c>
      <c r="GD203">
        <f t="shared" si="514"/>
        <v>0</v>
      </c>
      <c r="GE203">
        <f>COUNTIF('résultats bruts'!AT203:BA203,"0A")+ COUNTIF('résultats bruts'!BM203,"0A")</f>
        <v>0</v>
      </c>
      <c r="GF203">
        <f t="shared" si="515"/>
        <v>0</v>
      </c>
      <c r="GG203">
        <f>COUNTIF('résultats bruts'!BL203,1)</f>
        <v>0</v>
      </c>
      <c r="GH203">
        <f>COUNTIF('résultats bruts'!BM203,1)</f>
        <v>0</v>
      </c>
      <c r="GI203">
        <f>COUNTIF('résultats bruts'!AV203,1)</f>
        <v>0</v>
      </c>
      <c r="GJ203">
        <f>COUNTIF('résultats bruts'!BN203,1)</f>
        <v>0</v>
      </c>
      <c r="GK203">
        <f t="shared" si="516"/>
        <v>0</v>
      </c>
      <c r="GL203">
        <f t="shared" si="517"/>
        <v>0</v>
      </c>
      <c r="GM203">
        <f>COUNTIF('résultats bruts'!CQ203, 1) + COUNTIF('résultats bruts'!DF203,1)</f>
        <v>0</v>
      </c>
      <c r="GN203">
        <f t="shared" si="518"/>
        <v>0</v>
      </c>
      <c r="GO203">
        <f>COUNTIF('résultats bruts'!CP203, 1) + COUNTIF('résultats bruts'!DG203,1)</f>
        <v>0</v>
      </c>
      <c r="GP203">
        <f t="shared" si="519"/>
        <v>0</v>
      </c>
      <c r="GQ203">
        <f>COUNTIF('résultats bruts'!CR203, 1) + COUNTIF('résultats bruts'!DH203,1)</f>
        <v>0</v>
      </c>
      <c r="GR203">
        <f t="shared" si="520"/>
        <v>0</v>
      </c>
      <c r="GS203">
        <f>COUNTIF('résultats bruts'!BU203:BX203,1)</f>
        <v>0</v>
      </c>
      <c r="GT203">
        <f t="shared" si="521"/>
        <v>0</v>
      </c>
      <c r="GU203">
        <f>COUNTIF('résultats bruts'!DQ203:DT203,1)</f>
        <v>0</v>
      </c>
      <c r="GV203">
        <f t="shared" si="522"/>
        <v>0</v>
      </c>
      <c r="GW203">
        <f t="shared" si="523"/>
        <v>0</v>
      </c>
      <c r="GX203">
        <f t="shared" si="524"/>
        <v>0</v>
      </c>
      <c r="GY203">
        <f>COUNTIF('résultats bruts'!DF203:DH203,"0A")</f>
        <v>0</v>
      </c>
      <c r="GZ203">
        <f t="shared" si="525"/>
        <v>0</v>
      </c>
      <c r="HA203">
        <f t="shared" si="526"/>
        <v>0</v>
      </c>
      <c r="HB203">
        <f t="shared" si="527"/>
        <v>0</v>
      </c>
    </row>
    <row r="204" spans="1:210" ht="15.75" x14ac:dyDescent="0.25">
      <c r="A204">
        <f>'résultats bruts'!A204</f>
        <v>0</v>
      </c>
      <c r="B204">
        <f>'résultats bruts'!B204</f>
        <v>0</v>
      </c>
      <c r="C204">
        <f>'résultats bruts'!C204</f>
        <v>0</v>
      </c>
      <c r="D204">
        <f>'résultats bruts'!D204</f>
        <v>0</v>
      </c>
      <c r="E204">
        <f>'résultats bruts'!E204</f>
        <v>0</v>
      </c>
      <c r="F204">
        <f>'résultats bruts'!F204</f>
        <v>202</v>
      </c>
      <c r="G204">
        <f>'résultats bruts'!G204</f>
        <v>0</v>
      </c>
      <c r="H204">
        <f>COUNTIF('résultats bruts'!BO204,1)</f>
        <v>0</v>
      </c>
      <c r="I204">
        <f>COUNTIF('résultats bruts'!BQ204,1)</f>
        <v>0</v>
      </c>
      <c r="J204">
        <f>COUNTIF('résultats bruts'!BS204,1)</f>
        <v>0</v>
      </c>
      <c r="K204">
        <f t="shared" si="396"/>
        <v>0</v>
      </c>
      <c r="L204">
        <f t="shared" si="397"/>
        <v>0</v>
      </c>
      <c r="M204">
        <f>COUNTIF('résultats bruts'!BP204,1)</f>
        <v>0</v>
      </c>
      <c r="N204">
        <f>COUNTIF('résultats bruts'!BR204,1)</f>
        <v>0</v>
      </c>
      <c r="O204">
        <f>COUNTIF('résultats bruts'!BT204,1)</f>
        <v>0</v>
      </c>
      <c r="P204">
        <f t="shared" si="398"/>
        <v>0</v>
      </c>
      <c r="Q204">
        <f t="shared" si="399"/>
        <v>0</v>
      </c>
      <c r="R204">
        <f>COUNTIF('résultats bruts'!H204,1)</f>
        <v>0</v>
      </c>
      <c r="S204">
        <f>COUNTIF('résultats bruts'!I204,1)</f>
        <v>0</v>
      </c>
      <c r="T204">
        <f>COUNTIF('résultats bruts'!J204,1)</f>
        <v>0</v>
      </c>
      <c r="U204">
        <f t="shared" si="400"/>
        <v>0</v>
      </c>
      <c r="V204">
        <f t="shared" si="401"/>
        <v>0</v>
      </c>
      <c r="W204">
        <f t="shared" si="402"/>
        <v>0</v>
      </c>
      <c r="X204">
        <f t="shared" si="403"/>
        <v>0</v>
      </c>
      <c r="Y204">
        <f>COUNTIF('résultats bruts'!AH204:AK204,1)</f>
        <v>0</v>
      </c>
      <c r="Z204">
        <f t="shared" si="404"/>
        <v>0</v>
      </c>
      <c r="AA204">
        <f>COUNTIF('résultats bruts'!AL204:AO204,1)</f>
        <v>0</v>
      </c>
      <c r="AB204">
        <f t="shared" si="405"/>
        <v>0</v>
      </c>
      <c r="AC204">
        <f>COUNTIF('résultats bruts'!AP204:AS204,1)</f>
        <v>0</v>
      </c>
      <c r="AD204">
        <f t="shared" si="406"/>
        <v>0</v>
      </c>
      <c r="AE204">
        <f t="shared" si="407"/>
        <v>0</v>
      </c>
      <c r="AF204">
        <f t="shared" si="408"/>
        <v>0</v>
      </c>
      <c r="AG204">
        <f>COUNTIF('résultats bruts'!BF204,1) + COUNTIF('résultats bruts'!BI204,1)</f>
        <v>0</v>
      </c>
      <c r="AH204">
        <f t="shared" si="409"/>
        <v>0</v>
      </c>
      <c r="AI204">
        <f>COUNTIF('résultats bruts'!AA204:AC204,1)</f>
        <v>0</v>
      </c>
      <c r="AJ204">
        <f t="shared" si="410"/>
        <v>0</v>
      </c>
      <c r="AK204">
        <f t="shared" si="411"/>
        <v>0</v>
      </c>
      <c r="AL204">
        <f t="shared" si="412"/>
        <v>0</v>
      </c>
      <c r="AM204">
        <f t="shared" si="413"/>
        <v>0</v>
      </c>
      <c r="AN204">
        <f t="shared" si="414"/>
        <v>0</v>
      </c>
      <c r="AO204">
        <f t="shared" si="415"/>
        <v>0</v>
      </c>
      <c r="AP204">
        <f t="shared" si="416"/>
        <v>0</v>
      </c>
      <c r="AQ204">
        <f>COUNTIF('résultats bruts'!AH204,0)+COUNTIF('résultats bruts'!AN204,0)+COUNTIF('résultats bruts'!AS204,0) + COUNTIF('résultats bruts'!AA204:AC204,"0A")+COUNTIF('résultats bruts'!BF204,"0A")+COUNTIF('résultats bruts'!BI204,"0A")</f>
        <v>3</v>
      </c>
      <c r="AR204">
        <f t="shared" si="417"/>
        <v>0.42857142857142855</v>
      </c>
      <c r="AS204">
        <f t="shared" si="418"/>
        <v>0</v>
      </c>
      <c r="AT204">
        <f t="shared" si="419"/>
        <v>0</v>
      </c>
      <c r="AU204">
        <f>COUNTIF('résultats bruts'!M204,1)</f>
        <v>0</v>
      </c>
      <c r="AV204">
        <f>COUNTIF('résultats bruts'!K204,1)</f>
        <v>0</v>
      </c>
      <c r="AW204">
        <f t="shared" si="420"/>
        <v>0</v>
      </c>
      <c r="AX204">
        <f t="shared" si="421"/>
        <v>0</v>
      </c>
      <c r="AY204">
        <f>COUNTIF('résultats bruts'!L204,1)</f>
        <v>0</v>
      </c>
      <c r="AZ204">
        <f>COUNTIF('résultats bruts'!N204,1)</f>
        <v>0</v>
      </c>
      <c r="BA204">
        <f t="shared" si="422"/>
        <v>0</v>
      </c>
      <c r="BB204">
        <f t="shared" si="423"/>
        <v>0</v>
      </c>
      <c r="BC204">
        <f t="shared" si="424"/>
        <v>0</v>
      </c>
      <c r="BD204">
        <f t="shared" si="425"/>
        <v>0</v>
      </c>
      <c r="BE204">
        <f>COUNTIF('résultats bruts'!AG204,1)</f>
        <v>0</v>
      </c>
      <c r="BF204">
        <f>COUNTIF('résultats bruts'!AF204,1)</f>
        <v>0</v>
      </c>
      <c r="BG204">
        <f t="shared" si="426"/>
        <v>0</v>
      </c>
      <c r="BH204">
        <f t="shared" si="427"/>
        <v>0</v>
      </c>
      <c r="BI204">
        <f>COUNTIF('résultats bruts'!AD204,1)</f>
        <v>0</v>
      </c>
      <c r="BJ204">
        <f>COUNTIF('résultats bruts'!AE204,1)</f>
        <v>0</v>
      </c>
      <c r="BK204">
        <f t="shared" si="428"/>
        <v>0</v>
      </c>
      <c r="BL204">
        <f t="shared" si="429"/>
        <v>0</v>
      </c>
      <c r="BM204">
        <f t="shared" si="430"/>
        <v>0</v>
      </c>
      <c r="BN204">
        <f t="shared" si="431"/>
        <v>0</v>
      </c>
      <c r="BO204">
        <f t="shared" si="432"/>
        <v>0</v>
      </c>
      <c r="BP204">
        <f t="shared" si="433"/>
        <v>0</v>
      </c>
      <c r="BQ204">
        <f t="shared" si="434"/>
        <v>0</v>
      </c>
      <c r="BR204">
        <f t="shared" si="435"/>
        <v>0</v>
      </c>
      <c r="BS204">
        <f t="shared" si="436"/>
        <v>0</v>
      </c>
      <c r="BT204">
        <f t="shared" si="437"/>
        <v>0</v>
      </c>
      <c r="BU204">
        <f t="shared" si="438"/>
        <v>0</v>
      </c>
      <c r="BV204">
        <f t="shared" si="439"/>
        <v>0</v>
      </c>
      <c r="BW204">
        <f t="shared" si="440"/>
        <v>0</v>
      </c>
      <c r="BX204">
        <f t="shared" si="441"/>
        <v>0</v>
      </c>
      <c r="BY204">
        <f t="shared" si="442"/>
        <v>0</v>
      </c>
      <c r="BZ204">
        <f t="shared" si="443"/>
        <v>0</v>
      </c>
      <c r="CA204">
        <f t="shared" si="444"/>
        <v>0</v>
      </c>
      <c r="CB204">
        <f t="shared" si="445"/>
        <v>0</v>
      </c>
      <c r="CC204">
        <f t="shared" si="446"/>
        <v>0</v>
      </c>
      <c r="CD204">
        <f t="shared" si="447"/>
        <v>0</v>
      </c>
      <c r="CE204">
        <f t="shared" si="448"/>
        <v>0</v>
      </c>
      <c r="CF204">
        <f t="shared" si="449"/>
        <v>0</v>
      </c>
      <c r="CG204">
        <f>COUNTIF('résultats bruts'!CL204, 1) + COUNTIF('résultats bruts'!DI204,1)</f>
        <v>0</v>
      </c>
      <c r="CH204">
        <f t="shared" si="450"/>
        <v>0</v>
      </c>
      <c r="CI204">
        <f>COUNTIF('résultats bruts'!CK204, 1) + COUNTIF('résultats bruts'!DJ204,1)</f>
        <v>0</v>
      </c>
      <c r="CJ204">
        <f t="shared" si="451"/>
        <v>0</v>
      </c>
      <c r="CK204">
        <f>COUNTIF('résultats bruts'!CN204, 1) + COUNTIF('résultats bruts'!DK204,1)</f>
        <v>0</v>
      </c>
      <c r="CL204">
        <f t="shared" si="452"/>
        <v>0</v>
      </c>
      <c r="CM204">
        <f>COUNTIF('résultats bruts'!CO204, 1) + COUNTIF('résultats bruts'!DM204,1)</f>
        <v>0</v>
      </c>
      <c r="CN204">
        <f t="shared" si="453"/>
        <v>0</v>
      </c>
      <c r="CO204">
        <f>COUNTIF('résultats bruts'!DL204, "0A") + COUNTIF('résultats bruts'!CM204,0)</f>
        <v>1</v>
      </c>
      <c r="CP204">
        <f t="shared" si="454"/>
        <v>0.5</v>
      </c>
      <c r="CQ204">
        <f t="shared" si="455"/>
        <v>0</v>
      </c>
      <c r="CR204">
        <f t="shared" si="456"/>
        <v>0</v>
      </c>
      <c r="CS204">
        <f>COUNTIF('résultats bruts'!BB204,1)</f>
        <v>0</v>
      </c>
      <c r="CT204">
        <f>COUNTIF('résultats bruts'!W204,1)</f>
        <v>0</v>
      </c>
      <c r="CU204">
        <f t="shared" si="457"/>
        <v>0</v>
      </c>
      <c r="CV204">
        <f t="shared" si="458"/>
        <v>0</v>
      </c>
      <c r="CW204">
        <f>COUNTIF('résultats bruts'!BC204,1)</f>
        <v>0</v>
      </c>
      <c r="CX204">
        <f>COUNTIF('résultats bruts'!X204,1)</f>
        <v>0</v>
      </c>
      <c r="CY204">
        <f t="shared" si="459"/>
        <v>0</v>
      </c>
      <c r="CZ204">
        <f t="shared" si="460"/>
        <v>0</v>
      </c>
      <c r="DA204">
        <f t="shared" si="461"/>
        <v>0</v>
      </c>
      <c r="DB204">
        <f t="shared" si="462"/>
        <v>0</v>
      </c>
      <c r="DC204">
        <f>COUNTIF('résultats bruts'!BD204,1)</f>
        <v>0</v>
      </c>
      <c r="DD204">
        <f>COUNTIF('résultats bruts'!Y204,1)</f>
        <v>0</v>
      </c>
      <c r="DE204">
        <f t="shared" si="463"/>
        <v>0</v>
      </c>
      <c r="DF204">
        <f t="shared" si="464"/>
        <v>0</v>
      </c>
      <c r="DG204">
        <f>COUNTIF('résultats bruts'!BE204,1)</f>
        <v>0</v>
      </c>
      <c r="DH204">
        <f>COUNTIF('résultats bruts'!Z204,1)</f>
        <v>0</v>
      </c>
      <c r="DI204">
        <f t="shared" si="465"/>
        <v>0</v>
      </c>
      <c r="DJ204">
        <f t="shared" si="466"/>
        <v>0</v>
      </c>
      <c r="DK204">
        <f t="shared" si="467"/>
        <v>0</v>
      </c>
      <c r="DL204">
        <f t="shared" si="468"/>
        <v>0</v>
      </c>
      <c r="DM204">
        <f t="shared" si="469"/>
        <v>0</v>
      </c>
      <c r="DN204">
        <f t="shared" si="470"/>
        <v>0</v>
      </c>
      <c r="DO204">
        <f t="shared" si="471"/>
        <v>0</v>
      </c>
      <c r="DP204">
        <f t="shared" si="472"/>
        <v>0</v>
      </c>
      <c r="DQ204">
        <f t="shared" si="473"/>
        <v>0</v>
      </c>
      <c r="DR204">
        <f t="shared" si="474"/>
        <v>0</v>
      </c>
      <c r="DS204">
        <f>COUNTIF('résultats bruts'!BY204, 1 ) + COUNTIF('résultats bruts'!DA204,1)</f>
        <v>0</v>
      </c>
      <c r="DT204">
        <f t="shared" si="475"/>
        <v>0</v>
      </c>
      <c r="DU204">
        <f>COUNTIF('résultats bruts'!CA204, 1 ) + COUNTIF('résultats bruts'!DE204,1)</f>
        <v>0</v>
      </c>
      <c r="DV204">
        <f t="shared" si="476"/>
        <v>0</v>
      </c>
      <c r="DW204">
        <f>COUNTIF('résultats bruts'!CB204, 1 ) + COUNTIF('résultats bruts'!CU204,1)</f>
        <v>0</v>
      </c>
      <c r="DX204">
        <f t="shared" si="477"/>
        <v>0</v>
      </c>
      <c r="DY204">
        <f>COUNTIF('résultats bruts'!BZ204, 1 ) + COUNTIF('résultats bruts'!CX204,1)</f>
        <v>0</v>
      </c>
      <c r="DZ204">
        <f t="shared" si="478"/>
        <v>0</v>
      </c>
      <c r="EA204">
        <f t="shared" si="479"/>
        <v>0</v>
      </c>
      <c r="EB204">
        <f t="shared" si="480"/>
        <v>0</v>
      </c>
      <c r="EC204">
        <f>COUNTIF('résultats bruts'!CE204, 1 ) + COUNTIF('résultats bruts'!CZ204,1)</f>
        <v>0</v>
      </c>
      <c r="ED204">
        <f t="shared" si="481"/>
        <v>0</v>
      </c>
      <c r="EE204">
        <f>COUNTIF('résultats bruts'!CD204, 1 ) + COUNTIF('résultats bruts'!DC204,1)</f>
        <v>0</v>
      </c>
      <c r="EF204">
        <f t="shared" si="482"/>
        <v>0</v>
      </c>
      <c r="EG204">
        <f>COUNTIF('résultats bruts'!CC204, 1 ) + COUNTIF('résultats bruts'!CT204,1)</f>
        <v>0</v>
      </c>
      <c r="EH204">
        <f t="shared" si="483"/>
        <v>0</v>
      </c>
      <c r="EI204">
        <f>COUNTIF('résultats bruts'!CF204, 1 ) + COUNTIF('résultats bruts'!CW204,1)</f>
        <v>0</v>
      </c>
      <c r="EJ204">
        <f t="shared" si="484"/>
        <v>0</v>
      </c>
      <c r="EK204">
        <f t="shared" si="485"/>
        <v>0</v>
      </c>
      <c r="EL204">
        <f t="shared" si="486"/>
        <v>0</v>
      </c>
      <c r="EM204">
        <f>COUNTIF('résultats bruts'!CJ204, 1 ) + COUNTIF('résultats bruts'!CY204,1)</f>
        <v>0</v>
      </c>
      <c r="EN204">
        <f t="shared" si="487"/>
        <v>0</v>
      </c>
      <c r="EO204">
        <f>COUNTIF('résultats bruts'!CI204, 1 ) + COUNTIF('résultats bruts'!DB204,1)</f>
        <v>0</v>
      </c>
      <c r="EP204">
        <f t="shared" si="488"/>
        <v>0</v>
      </c>
      <c r="EQ204">
        <f>COUNTIF('résultats bruts'!CG204, 1 ) + COUNTIF('résultats bruts'!CS204,1)</f>
        <v>0</v>
      </c>
      <c r="ER204">
        <f t="shared" si="489"/>
        <v>0</v>
      </c>
      <c r="ES204">
        <f>COUNTIF('résultats bruts'!CH204, 1 ) + COUNTIF('résultats bruts'!CV204,1)</f>
        <v>0</v>
      </c>
      <c r="ET204">
        <f t="shared" si="490"/>
        <v>0</v>
      </c>
      <c r="EU204">
        <f t="shared" si="491"/>
        <v>0</v>
      </c>
      <c r="EV204">
        <f t="shared" si="492"/>
        <v>0</v>
      </c>
      <c r="EW204">
        <f t="shared" si="493"/>
        <v>0</v>
      </c>
      <c r="EX204">
        <f t="shared" si="494"/>
        <v>0</v>
      </c>
      <c r="EY204">
        <f t="shared" si="495"/>
        <v>0</v>
      </c>
      <c r="EZ204">
        <f t="shared" si="496"/>
        <v>0</v>
      </c>
      <c r="FA204">
        <f t="shared" si="497"/>
        <v>0</v>
      </c>
      <c r="FB204">
        <f t="shared" si="498"/>
        <v>0</v>
      </c>
      <c r="FC204">
        <f t="shared" si="499"/>
        <v>0</v>
      </c>
      <c r="FD204">
        <f t="shared" si="500"/>
        <v>0</v>
      </c>
      <c r="FE204">
        <f>COUNTIF('résultats bruts'!DD204,0)</f>
        <v>1</v>
      </c>
      <c r="FF204">
        <f t="shared" si="501"/>
        <v>0</v>
      </c>
      <c r="FG204">
        <f t="shared" si="502"/>
        <v>0</v>
      </c>
      <c r="FH204">
        <f>COUNTIF('résultats bruts'!DN204,1)</f>
        <v>0</v>
      </c>
      <c r="FI204">
        <f>COUNTIF('résultats bruts'!DO204,1)</f>
        <v>0</v>
      </c>
      <c r="FJ204">
        <f>COUNTIF('résultats bruts'!DP204,1)</f>
        <v>0</v>
      </c>
      <c r="FK204">
        <f>COUNTIF('résultats bruts'!O204,1) + COUNTIF('résultats bruts'!AT204,1)</f>
        <v>0</v>
      </c>
      <c r="FL204">
        <f>COUNTIF('résultats bruts'!P204,1) + COUNTIF('résultats bruts'!AX204,1)</f>
        <v>0</v>
      </c>
      <c r="FM204">
        <f t="shared" si="503"/>
        <v>0</v>
      </c>
      <c r="FN204">
        <f t="shared" si="504"/>
        <v>0</v>
      </c>
      <c r="FO204">
        <f>COUNTIF('résultats bruts'!Q204,1) + COUNTIF('résultats bruts'!AV204,1)</f>
        <v>0</v>
      </c>
      <c r="FP204">
        <f>COUNTIF('résultats bruts'!R204,1) + COUNTIF('résultats bruts'!BA204,1)</f>
        <v>0</v>
      </c>
      <c r="FQ204">
        <f t="shared" si="505"/>
        <v>0</v>
      </c>
      <c r="FR204">
        <f t="shared" si="506"/>
        <v>0</v>
      </c>
      <c r="FS204">
        <f>COUNTIF('résultats bruts'!S204,1) + COUNTIF('résultats bruts'!AZ204,1)</f>
        <v>0</v>
      </c>
      <c r="FT204">
        <f>COUNTIF('résultats bruts'!T204,1) + COUNTIF('résultats bruts'!AW204,1)</f>
        <v>0</v>
      </c>
      <c r="FU204">
        <f t="shared" si="507"/>
        <v>0</v>
      </c>
      <c r="FV204">
        <f t="shared" si="508"/>
        <v>0</v>
      </c>
      <c r="FW204">
        <f>COUNTIF('résultats bruts'!U204,1) + COUNTIF('résultats bruts'!AY204,1)</f>
        <v>0</v>
      </c>
      <c r="FX204">
        <f>COUNTIF('résultats bruts'!V204,1) + COUNTIF('résultats bruts'!AU204,1)</f>
        <v>0</v>
      </c>
      <c r="FY204">
        <f t="shared" si="509"/>
        <v>0</v>
      </c>
      <c r="FZ204">
        <f t="shared" si="510"/>
        <v>0</v>
      </c>
      <c r="GA204">
        <f t="shared" si="511"/>
        <v>0</v>
      </c>
      <c r="GB204">
        <f t="shared" si="512"/>
        <v>0</v>
      </c>
      <c r="GC204">
        <f t="shared" si="513"/>
        <v>0</v>
      </c>
      <c r="GD204">
        <f t="shared" si="514"/>
        <v>0</v>
      </c>
      <c r="GE204">
        <f>COUNTIF('résultats bruts'!AT204:BA204,"0A")+ COUNTIF('résultats bruts'!BM204,"0A")</f>
        <v>0</v>
      </c>
      <c r="GF204">
        <f t="shared" si="515"/>
        <v>0</v>
      </c>
      <c r="GG204">
        <f>COUNTIF('résultats bruts'!BL204,1)</f>
        <v>0</v>
      </c>
      <c r="GH204">
        <f>COUNTIF('résultats bruts'!BM204,1)</f>
        <v>0</v>
      </c>
      <c r="GI204">
        <f>COUNTIF('résultats bruts'!AV204,1)</f>
        <v>0</v>
      </c>
      <c r="GJ204">
        <f>COUNTIF('résultats bruts'!BN204,1)</f>
        <v>0</v>
      </c>
      <c r="GK204">
        <f t="shared" si="516"/>
        <v>0</v>
      </c>
      <c r="GL204">
        <f t="shared" si="517"/>
        <v>0</v>
      </c>
      <c r="GM204">
        <f>COUNTIF('résultats bruts'!CQ204, 1) + COUNTIF('résultats bruts'!DF204,1)</f>
        <v>0</v>
      </c>
      <c r="GN204">
        <f t="shared" si="518"/>
        <v>0</v>
      </c>
      <c r="GO204">
        <f>COUNTIF('résultats bruts'!CP204, 1) + COUNTIF('résultats bruts'!DG204,1)</f>
        <v>0</v>
      </c>
      <c r="GP204">
        <f t="shared" si="519"/>
        <v>0</v>
      </c>
      <c r="GQ204">
        <f>COUNTIF('résultats bruts'!CR204, 1) + COUNTIF('résultats bruts'!DH204,1)</f>
        <v>0</v>
      </c>
      <c r="GR204">
        <f t="shared" si="520"/>
        <v>0</v>
      </c>
      <c r="GS204">
        <f>COUNTIF('résultats bruts'!BU204:BX204,1)</f>
        <v>0</v>
      </c>
      <c r="GT204">
        <f t="shared" si="521"/>
        <v>0</v>
      </c>
      <c r="GU204">
        <f>COUNTIF('résultats bruts'!DQ204:DT204,1)</f>
        <v>0</v>
      </c>
      <c r="GV204">
        <f t="shared" si="522"/>
        <v>0</v>
      </c>
      <c r="GW204">
        <f t="shared" si="523"/>
        <v>0</v>
      </c>
      <c r="GX204">
        <f t="shared" si="524"/>
        <v>0</v>
      </c>
      <c r="GY204">
        <f>COUNTIF('résultats bruts'!DF204:DH204,"0A")</f>
        <v>0</v>
      </c>
      <c r="GZ204">
        <f t="shared" si="525"/>
        <v>0</v>
      </c>
      <c r="HA204">
        <f t="shared" si="526"/>
        <v>0</v>
      </c>
      <c r="HB204">
        <f t="shared" si="527"/>
        <v>0</v>
      </c>
    </row>
    <row r="205" spans="1:210" ht="15.75" x14ac:dyDescent="0.25">
      <c r="A205">
        <f>'résultats bruts'!A205</f>
        <v>0</v>
      </c>
      <c r="B205">
        <f>'résultats bruts'!B205</f>
        <v>0</v>
      </c>
      <c r="C205">
        <f>'résultats bruts'!C205</f>
        <v>0</v>
      </c>
      <c r="D205">
        <f>'résultats bruts'!D205</f>
        <v>0</v>
      </c>
      <c r="E205">
        <f>'résultats bruts'!E205</f>
        <v>0</v>
      </c>
      <c r="F205">
        <f>'résultats bruts'!F205</f>
        <v>203</v>
      </c>
      <c r="G205">
        <f>'résultats bruts'!G205</f>
        <v>0</v>
      </c>
      <c r="H205">
        <f>COUNTIF('résultats bruts'!BO205,1)</f>
        <v>0</v>
      </c>
      <c r="I205">
        <f>COUNTIF('résultats bruts'!BQ205,1)</f>
        <v>0</v>
      </c>
      <c r="J205">
        <f>COUNTIF('résultats bruts'!BS205,1)</f>
        <v>0</v>
      </c>
      <c r="K205">
        <f t="shared" si="396"/>
        <v>0</v>
      </c>
      <c r="L205">
        <f t="shared" si="397"/>
        <v>0</v>
      </c>
      <c r="M205">
        <f>COUNTIF('résultats bruts'!BP205,1)</f>
        <v>0</v>
      </c>
      <c r="N205">
        <f>COUNTIF('résultats bruts'!BR205,1)</f>
        <v>0</v>
      </c>
      <c r="O205">
        <f>COUNTIF('résultats bruts'!BT205,1)</f>
        <v>0</v>
      </c>
      <c r="P205">
        <f t="shared" si="398"/>
        <v>0</v>
      </c>
      <c r="Q205">
        <f t="shared" si="399"/>
        <v>0</v>
      </c>
      <c r="R205">
        <f>COUNTIF('résultats bruts'!H205,1)</f>
        <v>0</v>
      </c>
      <c r="S205">
        <f>COUNTIF('résultats bruts'!I205,1)</f>
        <v>0</v>
      </c>
      <c r="T205">
        <f>COUNTIF('résultats bruts'!J205,1)</f>
        <v>0</v>
      </c>
      <c r="U205">
        <f t="shared" si="400"/>
        <v>0</v>
      </c>
      <c r="V205">
        <f t="shared" si="401"/>
        <v>0</v>
      </c>
      <c r="W205">
        <f t="shared" si="402"/>
        <v>0</v>
      </c>
      <c r="X205">
        <f t="shared" si="403"/>
        <v>0</v>
      </c>
      <c r="Y205">
        <f>COUNTIF('résultats bruts'!AH205:AK205,1)</f>
        <v>0</v>
      </c>
      <c r="Z205">
        <f t="shared" si="404"/>
        <v>0</v>
      </c>
      <c r="AA205">
        <f>COUNTIF('résultats bruts'!AL205:AO205,1)</f>
        <v>0</v>
      </c>
      <c r="AB205">
        <f t="shared" si="405"/>
        <v>0</v>
      </c>
      <c r="AC205">
        <f>COUNTIF('résultats bruts'!AP205:AS205,1)</f>
        <v>0</v>
      </c>
      <c r="AD205">
        <f t="shared" si="406"/>
        <v>0</v>
      </c>
      <c r="AE205">
        <f t="shared" si="407"/>
        <v>0</v>
      </c>
      <c r="AF205">
        <f t="shared" si="408"/>
        <v>0</v>
      </c>
      <c r="AG205">
        <f>COUNTIF('résultats bruts'!BF205,1) + COUNTIF('résultats bruts'!BI205,1)</f>
        <v>0</v>
      </c>
      <c r="AH205">
        <f t="shared" si="409"/>
        <v>0</v>
      </c>
      <c r="AI205">
        <f>COUNTIF('résultats bruts'!AA205:AC205,1)</f>
        <v>0</v>
      </c>
      <c r="AJ205">
        <f t="shared" si="410"/>
        <v>0</v>
      </c>
      <c r="AK205">
        <f t="shared" si="411"/>
        <v>0</v>
      </c>
      <c r="AL205">
        <f t="shared" si="412"/>
        <v>0</v>
      </c>
      <c r="AM205">
        <f t="shared" si="413"/>
        <v>0</v>
      </c>
      <c r="AN205">
        <f t="shared" si="414"/>
        <v>0</v>
      </c>
      <c r="AO205">
        <f t="shared" si="415"/>
        <v>0</v>
      </c>
      <c r="AP205">
        <f t="shared" si="416"/>
        <v>0</v>
      </c>
      <c r="AQ205">
        <f>COUNTIF('résultats bruts'!AH205,0)+COUNTIF('résultats bruts'!AN205,0)+COUNTIF('résultats bruts'!AS205,0) + COUNTIF('résultats bruts'!AA205:AC205,"0A")+COUNTIF('résultats bruts'!BF205,"0A")+COUNTIF('résultats bruts'!BI205,"0A")</f>
        <v>3</v>
      </c>
      <c r="AR205">
        <f t="shared" si="417"/>
        <v>0.42857142857142855</v>
      </c>
      <c r="AS205">
        <f t="shared" si="418"/>
        <v>0</v>
      </c>
      <c r="AT205">
        <f t="shared" si="419"/>
        <v>0</v>
      </c>
      <c r="AU205">
        <f>COUNTIF('résultats bruts'!M205,1)</f>
        <v>0</v>
      </c>
      <c r="AV205">
        <f>COUNTIF('résultats bruts'!K205,1)</f>
        <v>0</v>
      </c>
      <c r="AW205">
        <f t="shared" si="420"/>
        <v>0</v>
      </c>
      <c r="AX205">
        <f t="shared" si="421"/>
        <v>0</v>
      </c>
      <c r="AY205">
        <f>COUNTIF('résultats bruts'!L205,1)</f>
        <v>0</v>
      </c>
      <c r="AZ205">
        <f>COUNTIF('résultats bruts'!N205,1)</f>
        <v>0</v>
      </c>
      <c r="BA205">
        <f t="shared" si="422"/>
        <v>0</v>
      </c>
      <c r="BB205">
        <f t="shared" si="423"/>
        <v>0</v>
      </c>
      <c r="BC205">
        <f t="shared" si="424"/>
        <v>0</v>
      </c>
      <c r="BD205">
        <f t="shared" si="425"/>
        <v>0</v>
      </c>
      <c r="BE205">
        <f>COUNTIF('résultats bruts'!AG205,1)</f>
        <v>0</v>
      </c>
      <c r="BF205">
        <f>COUNTIF('résultats bruts'!AF205,1)</f>
        <v>0</v>
      </c>
      <c r="BG205">
        <f t="shared" si="426"/>
        <v>0</v>
      </c>
      <c r="BH205">
        <f t="shared" si="427"/>
        <v>0</v>
      </c>
      <c r="BI205">
        <f>COUNTIF('résultats bruts'!AD205,1)</f>
        <v>0</v>
      </c>
      <c r="BJ205">
        <f>COUNTIF('résultats bruts'!AE205,1)</f>
        <v>0</v>
      </c>
      <c r="BK205">
        <f t="shared" si="428"/>
        <v>0</v>
      </c>
      <c r="BL205">
        <f t="shared" si="429"/>
        <v>0</v>
      </c>
      <c r="BM205">
        <f t="shared" si="430"/>
        <v>0</v>
      </c>
      <c r="BN205">
        <f t="shared" si="431"/>
        <v>0</v>
      </c>
      <c r="BO205">
        <f t="shared" si="432"/>
        <v>0</v>
      </c>
      <c r="BP205">
        <f t="shared" si="433"/>
        <v>0</v>
      </c>
      <c r="BQ205">
        <f t="shared" si="434"/>
        <v>0</v>
      </c>
      <c r="BR205">
        <f t="shared" si="435"/>
        <v>0</v>
      </c>
      <c r="BS205">
        <f t="shared" si="436"/>
        <v>0</v>
      </c>
      <c r="BT205">
        <f t="shared" si="437"/>
        <v>0</v>
      </c>
      <c r="BU205">
        <f t="shared" si="438"/>
        <v>0</v>
      </c>
      <c r="BV205">
        <f t="shared" si="439"/>
        <v>0</v>
      </c>
      <c r="BW205">
        <f t="shared" si="440"/>
        <v>0</v>
      </c>
      <c r="BX205">
        <f t="shared" si="441"/>
        <v>0</v>
      </c>
      <c r="BY205">
        <f t="shared" si="442"/>
        <v>0</v>
      </c>
      <c r="BZ205">
        <f t="shared" si="443"/>
        <v>0</v>
      </c>
      <c r="CA205">
        <f t="shared" si="444"/>
        <v>0</v>
      </c>
      <c r="CB205">
        <f t="shared" si="445"/>
        <v>0</v>
      </c>
      <c r="CC205">
        <f t="shared" si="446"/>
        <v>0</v>
      </c>
      <c r="CD205">
        <f t="shared" si="447"/>
        <v>0</v>
      </c>
      <c r="CE205">
        <f t="shared" si="448"/>
        <v>0</v>
      </c>
      <c r="CF205">
        <f t="shared" si="449"/>
        <v>0</v>
      </c>
      <c r="CG205">
        <f>COUNTIF('résultats bruts'!CL205, 1) + COUNTIF('résultats bruts'!DI205,1)</f>
        <v>0</v>
      </c>
      <c r="CH205">
        <f t="shared" si="450"/>
        <v>0</v>
      </c>
      <c r="CI205">
        <f>COUNTIF('résultats bruts'!CK205, 1) + COUNTIF('résultats bruts'!DJ205,1)</f>
        <v>0</v>
      </c>
      <c r="CJ205">
        <f t="shared" si="451"/>
        <v>0</v>
      </c>
      <c r="CK205">
        <f>COUNTIF('résultats bruts'!CN205, 1) + COUNTIF('résultats bruts'!DK205,1)</f>
        <v>0</v>
      </c>
      <c r="CL205">
        <f t="shared" si="452"/>
        <v>0</v>
      </c>
      <c r="CM205">
        <f>COUNTIF('résultats bruts'!CO205, 1) + COUNTIF('résultats bruts'!DM205,1)</f>
        <v>0</v>
      </c>
      <c r="CN205">
        <f t="shared" si="453"/>
        <v>0</v>
      </c>
      <c r="CO205">
        <f>COUNTIF('résultats bruts'!DL205, "0A") + COUNTIF('résultats bruts'!CM205,0)</f>
        <v>1</v>
      </c>
      <c r="CP205">
        <f t="shared" si="454"/>
        <v>0.5</v>
      </c>
      <c r="CQ205">
        <f t="shared" si="455"/>
        <v>0</v>
      </c>
      <c r="CR205">
        <f t="shared" si="456"/>
        <v>0</v>
      </c>
      <c r="CS205">
        <f>COUNTIF('résultats bruts'!BB205,1)</f>
        <v>0</v>
      </c>
      <c r="CT205">
        <f>COUNTIF('résultats bruts'!W205,1)</f>
        <v>0</v>
      </c>
      <c r="CU205">
        <f t="shared" si="457"/>
        <v>0</v>
      </c>
      <c r="CV205">
        <f t="shared" si="458"/>
        <v>0</v>
      </c>
      <c r="CW205">
        <f>COUNTIF('résultats bruts'!BC205,1)</f>
        <v>0</v>
      </c>
      <c r="CX205">
        <f>COUNTIF('résultats bruts'!X205,1)</f>
        <v>0</v>
      </c>
      <c r="CY205">
        <f t="shared" si="459"/>
        <v>0</v>
      </c>
      <c r="CZ205">
        <f t="shared" si="460"/>
        <v>0</v>
      </c>
      <c r="DA205">
        <f t="shared" si="461"/>
        <v>0</v>
      </c>
      <c r="DB205">
        <f t="shared" si="462"/>
        <v>0</v>
      </c>
      <c r="DC205">
        <f>COUNTIF('résultats bruts'!BD205,1)</f>
        <v>0</v>
      </c>
      <c r="DD205">
        <f>COUNTIF('résultats bruts'!Y205,1)</f>
        <v>0</v>
      </c>
      <c r="DE205">
        <f t="shared" si="463"/>
        <v>0</v>
      </c>
      <c r="DF205">
        <f t="shared" si="464"/>
        <v>0</v>
      </c>
      <c r="DG205">
        <f>COUNTIF('résultats bruts'!BE205,1)</f>
        <v>0</v>
      </c>
      <c r="DH205">
        <f>COUNTIF('résultats bruts'!Z205,1)</f>
        <v>0</v>
      </c>
      <c r="DI205">
        <f t="shared" si="465"/>
        <v>0</v>
      </c>
      <c r="DJ205">
        <f t="shared" si="466"/>
        <v>0</v>
      </c>
      <c r="DK205">
        <f t="shared" si="467"/>
        <v>0</v>
      </c>
      <c r="DL205">
        <f t="shared" si="468"/>
        <v>0</v>
      </c>
      <c r="DM205">
        <f t="shared" si="469"/>
        <v>0</v>
      </c>
      <c r="DN205">
        <f t="shared" si="470"/>
        <v>0</v>
      </c>
      <c r="DO205">
        <f t="shared" si="471"/>
        <v>0</v>
      </c>
      <c r="DP205">
        <f t="shared" si="472"/>
        <v>0</v>
      </c>
      <c r="DQ205">
        <f t="shared" si="473"/>
        <v>0</v>
      </c>
      <c r="DR205">
        <f t="shared" si="474"/>
        <v>0</v>
      </c>
      <c r="DS205">
        <f>COUNTIF('résultats bruts'!BY205, 1 ) + COUNTIF('résultats bruts'!DA205,1)</f>
        <v>0</v>
      </c>
      <c r="DT205">
        <f t="shared" si="475"/>
        <v>0</v>
      </c>
      <c r="DU205">
        <f>COUNTIF('résultats bruts'!CA205, 1 ) + COUNTIF('résultats bruts'!DE205,1)</f>
        <v>0</v>
      </c>
      <c r="DV205">
        <f t="shared" si="476"/>
        <v>0</v>
      </c>
      <c r="DW205">
        <f>COUNTIF('résultats bruts'!CB205, 1 ) + COUNTIF('résultats bruts'!CU205,1)</f>
        <v>0</v>
      </c>
      <c r="DX205">
        <f t="shared" si="477"/>
        <v>0</v>
      </c>
      <c r="DY205">
        <f>COUNTIF('résultats bruts'!BZ205, 1 ) + COUNTIF('résultats bruts'!CX205,1)</f>
        <v>0</v>
      </c>
      <c r="DZ205">
        <f t="shared" si="478"/>
        <v>0</v>
      </c>
      <c r="EA205">
        <f t="shared" si="479"/>
        <v>0</v>
      </c>
      <c r="EB205">
        <f t="shared" si="480"/>
        <v>0</v>
      </c>
      <c r="EC205">
        <f>COUNTIF('résultats bruts'!CE205, 1 ) + COUNTIF('résultats bruts'!CZ205,1)</f>
        <v>0</v>
      </c>
      <c r="ED205">
        <f t="shared" si="481"/>
        <v>0</v>
      </c>
      <c r="EE205">
        <f>COUNTIF('résultats bruts'!CD205, 1 ) + COUNTIF('résultats bruts'!DC205,1)</f>
        <v>0</v>
      </c>
      <c r="EF205">
        <f t="shared" si="482"/>
        <v>0</v>
      </c>
      <c r="EG205">
        <f>COUNTIF('résultats bruts'!CC205, 1 ) + COUNTIF('résultats bruts'!CT205,1)</f>
        <v>0</v>
      </c>
      <c r="EH205">
        <f t="shared" si="483"/>
        <v>0</v>
      </c>
      <c r="EI205">
        <f>COUNTIF('résultats bruts'!CF205, 1 ) + COUNTIF('résultats bruts'!CW205,1)</f>
        <v>0</v>
      </c>
      <c r="EJ205">
        <f t="shared" si="484"/>
        <v>0</v>
      </c>
      <c r="EK205">
        <f t="shared" si="485"/>
        <v>0</v>
      </c>
      <c r="EL205">
        <f t="shared" si="486"/>
        <v>0</v>
      </c>
      <c r="EM205">
        <f>COUNTIF('résultats bruts'!CJ205, 1 ) + COUNTIF('résultats bruts'!CY205,1)</f>
        <v>0</v>
      </c>
      <c r="EN205">
        <f t="shared" si="487"/>
        <v>0</v>
      </c>
      <c r="EO205">
        <f>COUNTIF('résultats bruts'!CI205, 1 ) + COUNTIF('résultats bruts'!DB205,1)</f>
        <v>0</v>
      </c>
      <c r="EP205">
        <f t="shared" si="488"/>
        <v>0</v>
      </c>
      <c r="EQ205">
        <f>COUNTIF('résultats bruts'!CG205, 1 ) + COUNTIF('résultats bruts'!CS205,1)</f>
        <v>0</v>
      </c>
      <c r="ER205">
        <f t="shared" si="489"/>
        <v>0</v>
      </c>
      <c r="ES205">
        <f>COUNTIF('résultats bruts'!CH205, 1 ) + COUNTIF('résultats bruts'!CV205,1)</f>
        <v>0</v>
      </c>
      <c r="ET205">
        <f t="shared" si="490"/>
        <v>0</v>
      </c>
      <c r="EU205">
        <f t="shared" si="491"/>
        <v>0</v>
      </c>
      <c r="EV205">
        <f t="shared" si="492"/>
        <v>0</v>
      </c>
      <c r="EW205">
        <f t="shared" si="493"/>
        <v>0</v>
      </c>
      <c r="EX205">
        <f t="shared" si="494"/>
        <v>0</v>
      </c>
      <c r="EY205">
        <f t="shared" si="495"/>
        <v>0</v>
      </c>
      <c r="EZ205">
        <f t="shared" si="496"/>
        <v>0</v>
      </c>
      <c r="FA205">
        <f t="shared" si="497"/>
        <v>0</v>
      </c>
      <c r="FB205">
        <f t="shared" si="498"/>
        <v>0</v>
      </c>
      <c r="FC205">
        <f t="shared" si="499"/>
        <v>0</v>
      </c>
      <c r="FD205">
        <f t="shared" si="500"/>
        <v>0</v>
      </c>
      <c r="FE205">
        <f>COUNTIF('résultats bruts'!DD205,0)</f>
        <v>1</v>
      </c>
      <c r="FF205">
        <f t="shared" si="501"/>
        <v>0</v>
      </c>
      <c r="FG205">
        <f t="shared" si="502"/>
        <v>0</v>
      </c>
      <c r="FH205">
        <f>COUNTIF('résultats bruts'!DN205,1)</f>
        <v>0</v>
      </c>
      <c r="FI205">
        <f>COUNTIF('résultats bruts'!DO205,1)</f>
        <v>0</v>
      </c>
      <c r="FJ205">
        <f>COUNTIF('résultats bruts'!DP205,1)</f>
        <v>0</v>
      </c>
      <c r="FK205">
        <f>COUNTIF('résultats bruts'!O205,1) + COUNTIF('résultats bruts'!AT205,1)</f>
        <v>0</v>
      </c>
      <c r="FL205">
        <f>COUNTIF('résultats bruts'!P205,1) + COUNTIF('résultats bruts'!AX205,1)</f>
        <v>0</v>
      </c>
      <c r="FM205">
        <f t="shared" si="503"/>
        <v>0</v>
      </c>
      <c r="FN205">
        <f t="shared" si="504"/>
        <v>0</v>
      </c>
      <c r="FO205">
        <f>COUNTIF('résultats bruts'!Q205,1) + COUNTIF('résultats bruts'!AV205,1)</f>
        <v>0</v>
      </c>
      <c r="FP205">
        <f>COUNTIF('résultats bruts'!R205,1) + COUNTIF('résultats bruts'!BA205,1)</f>
        <v>0</v>
      </c>
      <c r="FQ205">
        <f t="shared" si="505"/>
        <v>0</v>
      </c>
      <c r="FR205">
        <f t="shared" si="506"/>
        <v>0</v>
      </c>
      <c r="FS205">
        <f>COUNTIF('résultats bruts'!S205,1) + COUNTIF('résultats bruts'!AZ205,1)</f>
        <v>0</v>
      </c>
      <c r="FT205">
        <f>COUNTIF('résultats bruts'!T205,1) + COUNTIF('résultats bruts'!AW205,1)</f>
        <v>0</v>
      </c>
      <c r="FU205">
        <f t="shared" si="507"/>
        <v>0</v>
      </c>
      <c r="FV205">
        <f t="shared" si="508"/>
        <v>0</v>
      </c>
      <c r="FW205">
        <f>COUNTIF('résultats bruts'!U205,1) + COUNTIF('résultats bruts'!AY205,1)</f>
        <v>0</v>
      </c>
      <c r="FX205">
        <f>COUNTIF('résultats bruts'!V205,1) + COUNTIF('résultats bruts'!AU205,1)</f>
        <v>0</v>
      </c>
      <c r="FY205">
        <f t="shared" si="509"/>
        <v>0</v>
      </c>
      <c r="FZ205">
        <f t="shared" si="510"/>
        <v>0</v>
      </c>
      <c r="GA205">
        <f t="shared" si="511"/>
        <v>0</v>
      </c>
      <c r="GB205">
        <f t="shared" si="512"/>
        <v>0</v>
      </c>
      <c r="GC205">
        <f t="shared" si="513"/>
        <v>0</v>
      </c>
      <c r="GD205">
        <f t="shared" si="514"/>
        <v>0</v>
      </c>
      <c r="GE205">
        <f>COUNTIF('résultats bruts'!AT205:BA205,"0A")+ COUNTIF('résultats bruts'!BM205,"0A")</f>
        <v>0</v>
      </c>
      <c r="GF205">
        <f t="shared" si="515"/>
        <v>0</v>
      </c>
      <c r="GG205">
        <f>COUNTIF('résultats bruts'!BL205,1)</f>
        <v>0</v>
      </c>
      <c r="GH205">
        <f>COUNTIF('résultats bruts'!BM205,1)</f>
        <v>0</v>
      </c>
      <c r="GI205">
        <f>COUNTIF('résultats bruts'!AV205,1)</f>
        <v>0</v>
      </c>
      <c r="GJ205">
        <f>COUNTIF('résultats bruts'!BN205,1)</f>
        <v>0</v>
      </c>
      <c r="GK205">
        <f t="shared" si="516"/>
        <v>0</v>
      </c>
      <c r="GL205">
        <f t="shared" si="517"/>
        <v>0</v>
      </c>
      <c r="GM205">
        <f>COUNTIF('résultats bruts'!CQ205, 1) + COUNTIF('résultats bruts'!DF205,1)</f>
        <v>0</v>
      </c>
      <c r="GN205">
        <f t="shared" si="518"/>
        <v>0</v>
      </c>
      <c r="GO205">
        <f>COUNTIF('résultats bruts'!CP205, 1) + COUNTIF('résultats bruts'!DG205,1)</f>
        <v>0</v>
      </c>
      <c r="GP205">
        <f t="shared" si="519"/>
        <v>0</v>
      </c>
      <c r="GQ205">
        <f>COUNTIF('résultats bruts'!CR205, 1) + COUNTIF('résultats bruts'!DH205,1)</f>
        <v>0</v>
      </c>
      <c r="GR205">
        <f t="shared" si="520"/>
        <v>0</v>
      </c>
      <c r="GS205">
        <f>COUNTIF('résultats bruts'!BU205:BX205,1)</f>
        <v>0</v>
      </c>
      <c r="GT205">
        <f t="shared" si="521"/>
        <v>0</v>
      </c>
      <c r="GU205">
        <f>COUNTIF('résultats bruts'!DQ205:DT205,1)</f>
        <v>0</v>
      </c>
      <c r="GV205">
        <f t="shared" si="522"/>
        <v>0</v>
      </c>
      <c r="GW205">
        <f t="shared" si="523"/>
        <v>0</v>
      </c>
      <c r="GX205">
        <f t="shared" si="524"/>
        <v>0</v>
      </c>
      <c r="GY205">
        <f>COUNTIF('résultats bruts'!DF205:DH205,"0A")</f>
        <v>0</v>
      </c>
      <c r="GZ205">
        <f t="shared" si="525"/>
        <v>0</v>
      </c>
      <c r="HA205">
        <f t="shared" si="526"/>
        <v>0</v>
      </c>
      <c r="HB205">
        <f t="shared" si="527"/>
        <v>0</v>
      </c>
    </row>
    <row r="206" spans="1:210" ht="15.75" x14ac:dyDescent="0.25">
      <c r="A206">
        <f>'résultats bruts'!A206</f>
        <v>0</v>
      </c>
      <c r="B206">
        <f>'résultats bruts'!B206</f>
        <v>0</v>
      </c>
      <c r="C206">
        <f>'résultats bruts'!C206</f>
        <v>0</v>
      </c>
      <c r="D206">
        <f>'résultats bruts'!D206</f>
        <v>0</v>
      </c>
      <c r="E206">
        <f>'résultats bruts'!E206</f>
        <v>0</v>
      </c>
      <c r="F206">
        <f>'résultats bruts'!F206</f>
        <v>204</v>
      </c>
      <c r="G206">
        <f>'résultats bruts'!G206</f>
        <v>0</v>
      </c>
      <c r="H206">
        <f>COUNTIF('résultats bruts'!BO206,1)</f>
        <v>0</v>
      </c>
      <c r="I206">
        <f>COUNTIF('résultats bruts'!BQ206,1)</f>
        <v>0</v>
      </c>
      <c r="J206">
        <f>COUNTIF('résultats bruts'!BS206,1)</f>
        <v>0</v>
      </c>
      <c r="K206">
        <f t="shared" si="396"/>
        <v>0</v>
      </c>
      <c r="L206">
        <f t="shared" si="397"/>
        <v>0</v>
      </c>
      <c r="M206">
        <f>COUNTIF('résultats bruts'!BP206,1)</f>
        <v>0</v>
      </c>
      <c r="N206">
        <f>COUNTIF('résultats bruts'!BR206,1)</f>
        <v>0</v>
      </c>
      <c r="O206">
        <f>COUNTIF('résultats bruts'!BT206,1)</f>
        <v>0</v>
      </c>
      <c r="P206">
        <f t="shared" si="398"/>
        <v>0</v>
      </c>
      <c r="Q206">
        <f t="shared" si="399"/>
        <v>0</v>
      </c>
      <c r="R206">
        <f>COUNTIF('résultats bruts'!H206,1)</f>
        <v>0</v>
      </c>
      <c r="S206">
        <f>COUNTIF('résultats bruts'!I206,1)</f>
        <v>0</v>
      </c>
      <c r="T206">
        <f>COUNTIF('résultats bruts'!J206,1)</f>
        <v>0</v>
      </c>
      <c r="U206">
        <f t="shared" si="400"/>
        <v>0</v>
      </c>
      <c r="V206">
        <f t="shared" si="401"/>
        <v>0</v>
      </c>
      <c r="W206">
        <f t="shared" si="402"/>
        <v>0</v>
      </c>
      <c r="X206">
        <f t="shared" si="403"/>
        <v>0</v>
      </c>
      <c r="Y206">
        <f>COUNTIF('résultats bruts'!AH206:AK206,1)</f>
        <v>0</v>
      </c>
      <c r="Z206">
        <f t="shared" si="404"/>
        <v>0</v>
      </c>
      <c r="AA206">
        <f>COUNTIF('résultats bruts'!AL206:AO206,1)</f>
        <v>0</v>
      </c>
      <c r="AB206">
        <f t="shared" si="405"/>
        <v>0</v>
      </c>
      <c r="AC206">
        <f>COUNTIF('résultats bruts'!AP206:AS206,1)</f>
        <v>0</v>
      </c>
      <c r="AD206">
        <f t="shared" si="406"/>
        <v>0</v>
      </c>
      <c r="AE206">
        <f t="shared" si="407"/>
        <v>0</v>
      </c>
      <c r="AF206">
        <f t="shared" si="408"/>
        <v>0</v>
      </c>
      <c r="AG206">
        <f>COUNTIF('résultats bruts'!BF206,1) + COUNTIF('résultats bruts'!BI206,1)</f>
        <v>0</v>
      </c>
      <c r="AH206">
        <f t="shared" si="409"/>
        <v>0</v>
      </c>
      <c r="AI206">
        <f>COUNTIF('résultats bruts'!AA206:AC206,1)</f>
        <v>0</v>
      </c>
      <c r="AJ206">
        <f t="shared" si="410"/>
        <v>0</v>
      </c>
      <c r="AK206">
        <f t="shared" si="411"/>
        <v>0</v>
      </c>
      <c r="AL206">
        <f t="shared" si="412"/>
        <v>0</v>
      </c>
      <c r="AM206">
        <f t="shared" si="413"/>
        <v>0</v>
      </c>
      <c r="AN206">
        <f t="shared" si="414"/>
        <v>0</v>
      </c>
      <c r="AO206">
        <f t="shared" si="415"/>
        <v>0</v>
      </c>
      <c r="AP206">
        <f t="shared" si="416"/>
        <v>0</v>
      </c>
      <c r="AQ206">
        <f>COUNTIF('résultats bruts'!AH206,0)+COUNTIF('résultats bruts'!AN206,0)+COUNTIF('résultats bruts'!AS206,0) + COUNTIF('résultats bruts'!AA206:AC206,"0A")+COUNTIF('résultats bruts'!BF206,"0A")+COUNTIF('résultats bruts'!BI206,"0A")</f>
        <v>3</v>
      </c>
      <c r="AR206">
        <f t="shared" si="417"/>
        <v>0.42857142857142855</v>
      </c>
      <c r="AS206">
        <f t="shared" si="418"/>
        <v>0</v>
      </c>
      <c r="AT206">
        <f t="shared" si="419"/>
        <v>0</v>
      </c>
      <c r="AU206">
        <f>COUNTIF('résultats bruts'!M206,1)</f>
        <v>0</v>
      </c>
      <c r="AV206">
        <f>COUNTIF('résultats bruts'!K206,1)</f>
        <v>0</v>
      </c>
      <c r="AW206">
        <f t="shared" si="420"/>
        <v>0</v>
      </c>
      <c r="AX206">
        <f t="shared" si="421"/>
        <v>0</v>
      </c>
      <c r="AY206">
        <f>COUNTIF('résultats bruts'!L206,1)</f>
        <v>0</v>
      </c>
      <c r="AZ206">
        <f>COUNTIF('résultats bruts'!N206,1)</f>
        <v>0</v>
      </c>
      <c r="BA206">
        <f t="shared" si="422"/>
        <v>0</v>
      </c>
      <c r="BB206">
        <f t="shared" si="423"/>
        <v>0</v>
      </c>
      <c r="BC206">
        <f t="shared" si="424"/>
        <v>0</v>
      </c>
      <c r="BD206">
        <f t="shared" si="425"/>
        <v>0</v>
      </c>
      <c r="BE206">
        <f>COUNTIF('résultats bruts'!AG206,1)</f>
        <v>0</v>
      </c>
      <c r="BF206">
        <f>COUNTIF('résultats bruts'!AF206,1)</f>
        <v>0</v>
      </c>
      <c r="BG206">
        <f t="shared" si="426"/>
        <v>0</v>
      </c>
      <c r="BH206">
        <f t="shared" si="427"/>
        <v>0</v>
      </c>
      <c r="BI206">
        <f>COUNTIF('résultats bruts'!AD206,1)</f>
        <v>0</v>
      </c>
      <c r="BJ206">
        <f>COUNTIF('résultats bruts'!AE206,1)</f>
        <v>0</v>
      </c>
      <c r="BK206">
        <f t="shared" si="428"/>
        <v>0</v>
      </c>
      <c r="BL206">
        <f t="shared" si="429"/>
        <v>0</v>
      </c>
      <c r="BM206">
        <f t="shared" si="430"/>
        <v>0</v>
      </c>
      <c r="BN206">
        <f t="shared" si="431"/>
        <v>0</v>
      </c>
      <c r="BO206">
        <f t="shared" si="432"/>
        <v>0</v>
      </c>
      <c r="BP206">
        <f t="shared" si="433"/>
        <v>0</v>
      </c>
      <c r="BQ206">
        <f t="shared" si="434"/>
        <v>0</v>
      </c>
      <c r="BR206">
        <f t="shared" si="435"/>
        <v>0</v>
      </c>
      <c r="BS206">
        <f t="shared" si="436"/>
        <v>0</v>
      </c>
      <c r="BT206">
        <f t="shared" si="437"/>
        <v>0</v>
      </c>
      <c r="BU206">
        <f t="shared" si="438"/>
        <v>0</v>
      </c>
      <c r="BV206">
        <f t="shared" si="439"/>
        <v>0</v>
      </c>
      <c r="BW206">
        <f t="shared" si="440"/>
        <v>0</v>
      </c>
      <c r="BX206">
        <f t="shared" si="441"/>
        <v>0</v>
      </c>
      <c r="BY206">
        <f t="shared" si="442"/>
        <v>0</v>
      </c>
      <c r="BZ206">
        <f t="shared" si="443"/>
        <v>0</v>
      </c>
      <c r="CA206">
        <f t="shared" si="444"/>
        <v>0</v>
      </c>
      <c r="CB206">
        <f t="shared" si="445"/>
        <v>0</v>
      </c>
      <c r="CC206">
        <f t="shared" si="446"/>
        <v>0</v>
      </c>
      <c r="CD206">
        <f t="shared" si="447"/>
        <v>0</v>
      </c>
      <c r="CE206">
        <f t="shared" si="448"/>
        <v>0</v>
      </c>
      <c r="CF206">
        <f t="shared" si="449"/>
        <v>0</v>
      </c>
      <c r="CG206">
        <f>COUNTIF('résultats bruts'!CL206, 1) + COUNTIF('résultats bruts'!DI206,1)</f>
        <v>0</v>
      </c>
      <c r="CH206">
        <f t="shared" si="450"/>
        <v>0</v>
      </c>
      <c r="CI206">
        <f>COUNTIF('résultats bruts'!CK206, 1) + COUNTIF('résultats bruts'!DJ206,1)</f>
        <v>0</v>
      </c>
      <c r="CJ206">
        <f t="shared" si="451"/>
        <v>0</v>
      </c>
      <c r="CK206">
        <f>COUNTIF('résultats bruts'!CN206, 1) + COUNTIF('résultats bruts'!DK206,1)</f>
        <v>0</v>
      </c>
      <c r="CL206">
        <f t="shared" si="452"/>
        <v>0</v>
      </c>
      <c r="CM206">
        <f>COUNTIF('résultats bruts'!CO206, 1) + COUNTIF('résultats bruts'!DM206,1)</f>
        <v>0</v>
      </c>
      <c r="CN206">
        <f t="shared" si="453"/>
        <v>0</v>
      </c>
      <c r="CO206">
        <f>COUNTIF('résultats bruts'!DL206, "0A") + COUNTIF('résultats bruts'!CM206,0)</f>
        <v>1</v>
      </c>
      <c r="CP206">
        <f t="shared" si="454"/>
        <v>0.5</v>
      </c>
      <c r="CQ206">
        <f t="shared" si="455"/>
        <v>0</v>
      </c>
      <c r="CR206">
        <f t="shared" si="456"/>
        <v>0</v>
      </c>
      <c r="CS206">
        <f>COUNTIF('résultats bruts'!BB206,1)</f>
        <v>0</v>
      </c>
      <c r="CT206">
        <f>COUNTIF('résultats bruts'!W206,1)</f>
        <v>0</v>
      </c>
      <c r="CU206">
        <f t="shared" si="457"/>
        <v>0</v>
      </c>
      <c r="CV206">
        <f t="shared" si="458"/>
        <v>0</v>
      </c>
      <c r="CW206">
        <f>COUNTIF('résultats bruts'!BC206,1)</f>
        <v>0</v>
      </c>
      <c r="CX206">
        <f>COUNTIF('résultats bruts'!X206,1)</f>
        <v>0</v>
      </c>
      <c r="CY206">
        <f t="shared" si="459"/>
        <v>0</v>
      </c>
      <c r="CZ206">
        <f t="shared" si="460"/>
        <v>0</v>
      </c>
      <c r="DA206">
        <f t="shared" si="461"/>
        <v>0</v>
      </c>
      <c r="DB206">
        <f t="shared" si="462"/>
        <v>0</v>
      </c>
      <c r="DC206">
        <f>COUNTIF('résultats bruts'!BD206,1)</f>
        <v>0</v>
      </c>
      <c r="DD206">
        <f>COUNTIF('résultats bruts'!Y206,1)</f>
        <v>0</v>
      </c>
      <c r="DE206">
        <f t="shared" si="463"/>
        <v>0</v>
      </c>
      <c r="DF206">
        <f t="shared" si="464"/>
        <v>0</v>
      </c>
      <c r="DG206">
        <f>COUNTIF('résultats bruts'!BE206,1)</f>
        <v>0</v>
      </c>
      <c r="DH206">
        <f>COUNTIF('résultats bruts'!Z206,1)</f>
        <v>0</v>
      </c>
      <c r="DI206">
        <f t="shared" si="465"/>
        <v>0</v>
      </c>
      <c r="DJ206">
        <f t="shared" si="466"/>
        <v>0</v>
      </c>
      <c r="DK206">
        <f t="shared" si="467"/>
        <v>0</v>
      </c>
      <c r="DL206">
        <f t="shared" si="468"/>
        <v>0</v>
      </c>
      <c r="DM206">
        <f t="shared" si="469"/>
        <v>0</v>
      </c>
      <c r="DN206">
        <f t="shared" si="470"/>
        <v>0</v>
      </c>
      <c r="DO206">
        <f t="shared" si="471"/>
        <v>0</v>
      </c>
      <c r="DP206">
        <f t="shared" si="472"/>
        <v>0</v>
      </c>
      <c r="DQ206">
        <f t="shared" si="473"/>
        <v>0</v>
      </c>
      <c r="DR206">
        <f t="shared" si="474"/>
        <v>0</v>
      </c>
      <c r="DS206">
        <f>COUNTIF('résultats bruts'!BY206, 1 ) + COUNTIF('résultats bruts'!DA206,1)</f>
        <v>0</v>
      </c>
      <c r="DT206">
        <f t="shared" si="475"/>
        <v>0</v>
      </c>
      <c r="DU206">
        <f>COUNTIF('résultats bruts'!CA206, 1 ) + COUNTIF('résultats bruts'!DE206,1)</f>
        <v>0</v>
      </c>
      <c r="DV206">
        <f t="shared" si="476"/>
        <v>0</v>
      </c>
      <c r="DW206">
        <f>COUNTIF('résultats bruts'!CB206, 1 ) + COUNTIF('résultats bruts'!CU206,1)</f>
        <v>0</v>
      </c>
      <c r="DX206">
        <f t="shared" si="477"/>
        <v>0</v>
      </c>
      <c r="DY206">
        <f>COUNTIF('résultats bruts'!BZ206, 1 ) + COUNTIF('résultats bruts'!CX206,1)</f>
        <v>0</v>
      </c>
      <c r="DZ206">
        <f t="shared" si="478"/>
        <v>0</v>
      </c>
      <c r="EA206">
        <f t="shared" si="479"/>
        <v>0</v>
      </c>
      <c r="EB206">
        <f t="shared" si="480"/>
        <v>0</v>
      </c>
      <c r="EC206">
        <f>COUNTIF('résultats bruts'!CE206, 1 ) + COUNTIF('résultats bruts'!CZ206,1)</f>
        <v>0</v>
      </c>
      <c r="ED206">
        <f t="shared" si="481"/>
        <v>0</v>
      </c>
      <c r="EE206">
        <f>COUNTIF('résultats bruts'!CD206, 1 ) + COUNTIF('résultats bruts'!DC206,1)</f>
        <v>0</v>
      </c>
      <c r="EF206">
        <f t="shared" si="482"/>
        <v>0</v>
      </c>
      <c r="EG206">
        <f>COUNTIF('résultats bruts'!CC206, 1 ) + COUNTIF('résultats bruts'!CT206,1)</f>
        <v>0</v>
      </c>
      <c r="EH206">
        <f t="shared" si="483"/>
        <v>0</v>
      </c>
      <c r="EI206">
        <f>COUNTIF('résultats bruts'!CF206, 1 ) + COUNTIF('résultats bruts'!CW206,1)</f>
        <v>0</v>
      </c>
      <c r="EJ206">
        <f t="shared" si="484"/>
        <v>0</v>
      </c>
      <c r="EK206">
        <f t="shared" si="485"/>
        <v>0</v>
      </c>
      <c r="EL206">
        <f t="shared" si="486"/>
        <v>0</v>
      </c>
      <c r="EM206">
        <f>COUNTIF('résultats bruts'!CJ206, 1 ) + COUNTIF('résultats bruts'!CY206,1)</f>
        <v>0</v>
      </c>
      <c r="EN206">
        <f t="shared" si="487"/>
        <v>0</v>
      </c>
      <c r="EO206">
        <f>COUNTIF('résultats bruts'!CI206, 1 ) + COUNTIF('résultats bruts'!DB206,1)</f>
        <v>0</v>
      </c>
      <c r="EP206">
        <f t="shared" si="488"/>
        <v>0</v>
      </c>
      <c r="EQ206">
        <f>COUNTIF('résultats bruts'!CG206, 1 ) + COUNTIF('résultats bruts'!CS206,1)</f>
        <v>0</v>
      </c>
      <c r="ER206">
        <f t="shared" si="489"/>
        <v>0</v>
      </c>
      <c r="ES206">
        <f>COUNTIF('résultats bruts'!CH206, 1 ) + COUNTIF('résultats bruts'!CV206,1)</f>
        <v>0</v>
      </c>
      <c r="ET206">
        <f t="shared" si="490"/>
        <v>0</v>
      </c>
      <c r="EU206">
        <f t="shared" si="491"/>
        <v>0</v>
      </c>
      <c r="EV206">
        <f t="shared" si="492"/>
        <v>0</v>
      </c>
      <c r="EW206">
        <f t="shared" si="493"/>
        <v>0</v>
      </c>
      <c r="EX206">
        <f t="shared" si="494"/>
        <v>0</v>
      </c>
      <c r="EY206">
        <f t="shared" si="495"/>
        <v>0</v>
      </c>
      <c r="EZ206">
        <f t="shared" si="496"/>
        <v>0</v>
      </c>
      <c r="FA206">
        <f t="shared" si="497"/>
        <v>0</v>
      </c>
      <c r="FB206">
        <f t="shared" si="498"/>
        <v>0</v>
      </c>
      <c r="FC206">
        <f t="shared" si="499"/>
        <v>0</v>
      </c>
      <c r="FD206">
        <f t="shared" si="500"/>
        <v>0</v>
      </c>
      <c r="FE206">
        <f>COUNTIF('résultats bruts'!DD206,0)</f>
        <v>1</v>
      </c>
      <c r="FF206">
        <f t="shared" si="501"/>
        <v>0</v>
      </c>
      <c r="FG206">
        <f t="shared" si="502"/>
        <v>0</v>
      </c>
      <c r="FH206">
        <f>COUNTIF('résultats bruts'!DN206,1)</f>
        <v>0</v>
      </c>
      <c r="FI206">
        <f>COUNTIF('résultats bruts'!DO206,1)</f>
        <v>0</v>
      </c>
      <c r="FJ206">
        <f>COUNTIF('résultats bruts'!DP206,1)</f>
        <v>0</v>
      </c>
      <c r="FK206">
        <f>COUNTIF('résultats bruts'!O206,1) + COUNTIF('résultats bruts'!AT206,1)</f>
        <v>0</v>
      </c>
      <c r="FL206">
        <f>COUNTIF('résultats bruts'!P206,1) + COUNTIF('résultats bruts'!AX206,1)</f>
        <v>0</v>
      </c>
      <c r="FM206">
        <f t="shared" si="503"/>
        <v>0</v>
      </c>
      <c r="FN206">
        <f t="shared" si="504"/>
        <v>0</v>
      </c>
      <c r="FO206">
        <f>COUNTIF('résultats bruts'!Q206,1) + COUNTIF('résultats bruts'!AV206,1)</f>
        <v>0</v>
      </c>
      <c r="FP206">
        <f>COUNTIF('résultats bruts'!R206,1) + COUNTIF('résultats bruts'!BA206,1)</f>
        <v>0</v>
      </c>
      <c r="FQ206">
        <f t="shared" si="505"/>
        <v>0</v>
      </c>
      <c r="FR206">
        <f t="shared" si="506"/>
        <v>0</v>
      </c>
      <c r="FS206">
        <f>COUNTIF('résultats bruts'!S206,1) + COUNTIF('résultats bruts'!AZ206,1)</f>
        <v>0</v>
      </c>
      <c r="FT206">
        <f>COUNTIF('résultats bruts'!T206,1) + COUNTIF('résultats bruts'!AW206,1)</f>
        <v>0</v>
      </c>
      <c r="FU206">
        <f t="shared" si="507"/>
        <v>0</v>
      </c>
      <c r="FV206">
        <f t="shared" si="508"/>
        <v>0</v>
      </c>
      <c r="FW206">
        <f>COUNTIF('résultats bruts'!U206,1) + COUNTIF('résultats bruts'!AY206,1)</f>
        <v>0</v>
      </c>
      <c r="FX206">
        <f>COUNTIF('résultats bruts'!V206,1) + COUNTIF('résultats bruts'!AU206,1)</f>
        <v>0</v>
      </c>
      <c r="FY206">
        <f t="shared" si="509"/>
        <v>0</v>
      </c>
      <c r="FZ206">
        <f t="shared" si="510"/>
        <v>0</v>
      </c>
      <c r="GA206">
        <f t="shared" si="511"/>
        <v>0</v>
      </c>
      <c r="GB206">
        <f t="shared" si="512"/>
        <v>0</v>
      </c>
      <c r="GC206">
        <f t="shared" si="513"/>
        <v>0</v>
      </c>
      <c r="GD206">
        <f t="shared" si="514"/>
        <v>0</v>
      </c>
      <c r="GE206">
        <f>COUNTIF('résultats bruts'!AT206:BA206,"0A")+ COUNTIF('résultats bruts'!BM206,"0A")</f>
        <v>0</v>
      </c>
      <c r="GF206">
        <f t="shared" si="515"/>
        <v>0</v>
      </c>
      <c r="GG206">
        <f>COUNTIF('résultats bruts'!BL206,1)</f>
        <v>0</v>
      </c>
      <c r="GH206">
        <f>COUNTIF('résultats bruts'!BM206,1)</f>
        <v>0</v>
      </c>
      <c r="GI206">
        <f>COUNTIF('résultats bruts'!AV206,1)</f>
        <v>0</v>
      </c>
      <c r="GJ206">
        <f>COUNTIF('résultats bruts'!BN206,1)</f>
        <v>0</v>
      </c>
      <c r="GK206">
        <f t="shared" si="516"/>
        <v>0</v>
      </c>
      <c r="GL206">
        <f t="shared" si="517"/>
        <v>0</v>
      </c>
      <c r="GM206">
        <f>COUNTIF('résultats bruts'!CQ206, 1) + COUNTIF('résultats bruts'!DF206,1)</f>
        <v>0</v>
      </c>
      <c r="GN206">
        <f t="shared" si="518"/>
        <v>0</v>
      </c>
      <c r="GO206">
        <f>COUNTIF('résultats bruts'!CP206, 1) + COUNTIF('résultats bruts'!DG206,1)</f>
        <v>0</v>
      </c>
      <c r="GP206">
        <f t="shared" si="519"/>
        <v>0</v>
      </c>
      <c r="GQ206">
        <f>COUNTIF('résultats bruts'!CR206, 1) + COUNTIF('résultats bruts'!DH206,1)</f>
        <v>0</v>
      </c>
      <c r="GR206">
        <f t="shared" si="520"/>
        <v>0</v>
      </c>
      <c r="GS206">
        <f>COUNTIF('résultats bruts'!BU206:BX206,1)</f>
        <v>0</v>
      </c>
      <c r="GT206">
        <f t="shared" si="521"/>
        <v>0</v>
      </c>
      <c r="GU206">
        <f>COUNTIF('résultats bruts'!DQ206:DT206,1)</f>
        <v>0</v>
      </c>
      <c r="GV206">
        <f t="shared" si="522"/>
        <v>0</v>
      </c>
      <c r="GW206">
        <f t="shared" si="523"/>
        <v>0</v>
      </c>
      <c r="GX206">
        <f t="shared" si="524"/>
        <v>0</v>
      </c>
      <c r="GY206">
        <f>COUNTIF('résultats bruts'!DF206:DH206,"0A")</f>
        <v>0</v>
      </c>
      <c r="GZ206">
        <f t="shared" si="525"/>
        <v>0</v>
      </c>
      <c r="HA206">
        <f t="shared" si="526"/>
        <v>0</v>
      </c>
      <c r="HB206">
        <f t="shared" si="527"/>
        <v>0</v>
      </c>
    </row>
    <row r="207" spans="1:210" ht="15.75" x14ac:dyDescent="0.25">
      <c r="A207">
        <f>'résultats bruts'!A207</f>
        <v>0</v>
      </c>
      <c r="B207">
        <f>'résultats bruts'!B207</f>
        <v>0</v>
      </c>
      <c r="C207">
        <f>'résultats bruts'!C207</f>
        <v>0</v>
      </c>
      <c r="D207">
        <f>'résultats bruts'!D207</f>
        <v>0</v>
      </c>
      <c r="E207">
        <f>'résultats bruts'!E207</f>
        <v>0</v>
      </c>
      <c r="F207">
        <f>'résultats bruts'!F207</f>
        <v>205</v>
      </c>
      <c r="G207">
        <f>'résultats bruts'!G207</f>
        <v>0</v>
      </c>
      <c r="H207">
        <f>COUNTIF('résultats bruts'!BO207,1)</f>
        <v>0</v>
      </c>
      <c r="I207">
        <f>COUNTIF('résultats bruts'!BQ207,1)</f>
        <v>0</v>
      </c>
      <c r="J207">
        <f>COUNTIF('résultats bruts'!BS207,1)</f>
        <v>0</v>
      </c>
      <c r="K207">
        <f t="shared" si="396"/>
        <v>0</v>
      </c>
      <c r="L207">
        <f t="shared" si="397"/>
        <v>0</v>
      </c>
      <c r="M207">
        <f>COUNTIF('résultats bruts'!BP207,1)</f>
        <v>0</v>
      </c>
      <c r="N207">
        <f>COUNTIF('résultats bruts'!BR207,1)</f>
        <v>0</v>
      </c>
      <c r="O207">
        <f>COUNTIF('résultats bruts'!BT207,1)</f>
        <v>0</v>
      </c>
      <c r="P207">
        <f t="shared" si="398"/>
        <v>0</v>
      </c>
      <c r="Q207">
        <f t="shared" si="399"/>
        <v>0</v>
      </c>
      <c r="R207">
        <f>COUNTIF('résultats bruts'!H207,1)</f>
        <v>0</v>
      </c>
      <c r="S207">
        <f>COUNTIF('résultats bruts'!I207,1)</f>
        <v>0</v>
      </c>
      <c r="T207">
        <f>COUNTIF('résultats bruts'!J207,1)</f>
        <v>0</v>
      </c>
      <c r="U207">
        <f t="shared" si="400"/>
        <v>0</v>
      </c>
      <c r="V207">
        <f t="shared" si="401"/>
        <v>0</v>
      </c>
      <c r="W207">
        <f t="shared" si="402"/>
        <v>0</v>
      </c>
      <c r="X207">
        <f t="shared" si="403"/>
        <v>0</v>
      </c>
      <c r="Y207">
        <f>COUNTIF('résultats bruts'!AH207:AK207,1)</f>
        <v>0</v>
      </c>
      <c r="Z207">
        <f t="shared" si="404"/>
        <v>0</v>
      </c>
      <c r="AA207">
        <f>COUNTIF('résultats bruts'!AL207:AO207,1)</f>
        <v>0</v>
      </c>
      <c r="AB207">
        <f t="shared" si="405"/>
        <v>0</v>
      </c>
      <c r="AC207">
        <f>COUNTIF('résultats bruts'!AP207:AS207,1)</f>
        <v>0</v>
      </c>
      <c r="AD207">
        <f t="shared" si="406"/>
        <v>0</v>
      </c>
      <c r="AE207">
        <f t="shared" si="407"/>
        <v>0</v>
      </c>
      <c r="AF207">
        <f t="shared" si="408"/>
        <v>0</v>
      </c>
      <c r="AG207">
        <f>COUNTIF('résultats bruts'!BF207,1) + COUNTIF('résultats bruts'!BI207,1)</f>
        <v>0</v>
      </c>
      <c r="AH207">
        <f t="shared" si="409"/>
        <v>0</v>
      </c>
      <c r="AI207">
        <f>COUNTIF('résultats bruts'!AA207:AC207,1)</f>
        <v>0</v>
      </c>
      <c r="AJ207">
        <f t="shared" si="410"/>
        <v>0</v>
      </c>
      <c r="AK207">
        <f t="shared" si="411"/>
        <v>0</v>
      </c>
      <c r="AL207">
        <f t="shared" si="412"/>
        <v>0</v>
      </c>
      <c r="AM207">
        <f t="shared" si="413"/>
        <v>0</v>
      </c>
      <c r="AN207">
        <f t="shared" si="414"/>
        <v>0</v>
      </c>
      <c r="AO207">
        <f t="shared" si="415"/>
        <v>0</v>
      </c>
      <c r="AP207">
        <f t="shared" si="416"/>
        <v>0</v>
      </c>
      <c r="AQ207">
        <f>COUNTIF('résultats bruts'!AH207,0)+COUNTIF('résultats bruts'!AN207,0)+COUNTIF('résultats bruts'!AS207,0) + COUNTIF('résultats bruts'!AA207:AC207,"0A")+COUNTIF('résultats bruts'!BF207,"0A")+COUNTIF('résultats bruts'!BI207,"0A")</f>
        <v>3</v>
      </c>
      <c r="AR207">
        <f t="shared" si="417"/>
        <v>0.42857142857142855</v>
      </c>
      <c r="AS207">
        <f t="shared" si="418"/>
        <v>0</v>
      </c>
      <c r="AT207">
        <f t="shared" si="419"/>
        <v>0</v>
      </c>
      <c r="AU207">
        <f>COUNTIF('résultats bruts'!M207,1)</f>
        <v>0</v>
      </c>
      <c r="AV207">
        <f>COUNTIF('résultats bruts'!K207,1)</f>
        <v>0</v>
      </c>
      <c r="AW207">
        <f t="shared" si="420"/>
        <v>0</v>
      </c>
      <c r="AX207">
        <f t="shared" si="421"/>
        <v>0</v>
      </c>
      <c r="AY207">
        <f>COUNTIF('résultats bruts'!L207,1)</f>
        <v>0</v>
      </c>
      <c r="AZ207">
        <f>COUNTIF('résultats bruts'!N207,1)</f>
        <v>0</v>
      </c>
      <c r="BA207">
        <f t="shared" si="422"/>
        <v>0</v>
      </c>
      <c r="BB207">
        <f t="shared" si="423"/>
        <v>0</v>
      </c>
      <c r="BC207">
        <f t="shared" si="424"/>
        <v>0</v>
      </c>
      <c r="BD207">
        <f t="shared" si="425"/>
        <v>0</v>
      </c>
      <c r="BE207">
        <f>COUNTIF('résultats bruts'!AG207,1)</f>
        <v>0</v>
      </c>
      <c r="BF207">
        <f>COUNTIF('résultats bruts'!AF207,1)</f>
        <v>0</v>
      </c>
      <c r="BG207">
        <f t="shared" si="426"/>
        <v>0</v>
      </c>
      <c r="BH207">
        <f t="shared" si="427"/>
        <v>0</v>
      </c>
      <c r="BI207">
        <f>COUNTIF('résultats bruts'!AD207,1)</f>
        <v>0</v>
      </c>
      <c r="BJ207">
        <f>COUNTIF('résultats bruts'!AE207,1)</f>
        <v>0</v>
      </c>
      <c r="BK207">
        <f t="shared" si="428"/>
        <v>0</v>
      </c>
      <c r="BL207">
        <f t="shared" si="429"/>
        <v>0</v>
      </c>
      <c r="BM207">
        <f t="shared" si="430"/>
        <v>0</v>
      </c>
      <c r="BN207">
        <f t="shared" si="431"/>
        <v>0</v>
      </c>
      <c r="BO207">
        <f t="shared" si="432"/>
        <v>0</v>
      </c>
      <c r="BP207">
        <f t="shared" si="433"/>
        <v>0</v>
      </c>
      <c r="BQ207">
        <f t="shared" si="434"/>
        <v>0</v>
      </c>
      <c r="BR207">
        <f t="shared" si="435"/>
        <v>0</v>
      </c>
      <c r="BS207">
        <f t="shared" si="436"/>
        <v>0</v>
      </c>
      <c r="BT207">
        <f t="shared" si="437"/>
        <v>0</v>
      </c>
      <c r="BU207">
        <f t="shared" si="438"/>
        <v>0</v>
      </c>
      <c r="BV207">
        <f t="shared" si="439"/>
        <v>0</v>
      </c>
      <c r="BW207">
        <f t="shared" si="440"/>
        <v>0</v>
      </c>
      <c r="BX207">
        <f t="shared" si="441"/>
        <v>0</v>
      </c>
      <c r="BY207">
        <f t="shared" si="442"/>
        <v>0</v>
      </c>
      <c r="BZ207">
        <f t="shared" si="443"/>
        <v>0</v>
      </c>
      <c r="CA207">
        <f t="shared" si="444"/>
        <v>0</v>
      </c>
      <c r="CB207">
        <f t="shared" si="445"/>
        <v>0</v>
      </c>
      <c r="CC207">
        <f t="shared" si="446"/>
        <v>0</v>
      </c>
      <c r="CD207">
        <f t="shared" si="447"/>
        <v>0</v>
      </c>
      <c r="CE207">
        <f t="shared" si="448"/>
        <v>0</v>
      </c>
      <c r="CF207">
        <f t="shared" si="449"/>
        <v>0</v>
      </c>
      <c r="CG207">
        <f>COUNTIF('résultats bruts'!CL207, 1) + COUNTIF('résultats bruts'!DI207,1)</f>
        <v>0</v>
      </c>
      <c r="CH207">
        <f t="shared" si="450"/>
        <v>0</v>
      </c>
      <c r="CI207">
        <f>COUNTIF('résultats bruts'!CK207, 1) + COUNTIF('résultats bruts'!DJ207,1)</f>
        <v>0</v>
      </c>
      <c r="CJ207">
        <f t="shared" si="451"/>
        <v>0</v>
      </c>
      <c r="CK207">
        <f>COUNTIF('résultats bruts'!CN207, 1) + COUNTIF('résultats bruts'!DK207,1)</f>
        <v>0</v>
      </c>
      <c r="CL207">
        <f t="shared" si="452"/>
        <v>0</v>
      </c>
      <c r="CM207">
        <f>COUNTIF('résultats bruts'!CO207, 1) + COUNTIF('résultats bruts'!DM207,1)</f>
        <v>0</v>
      </c>
      <c r="CN207">
        <f t="shared" si="453"/>
        <v>0</v>
      </c>
      <c r="CO207">
        <f>COUNTIF('résultats bruts'!DL207, "0A") + COUNTIF('résultats bruts'!CM207,0)</f>
        <v>1</v>
      </c>
      <c r="CP207">
        <f t="shared" si="454"/>
        <v>0.5</v>
      </c>
      <c r="CQ207">
        <f t="shared" si="455"/>
        <v>0</v>
      </c>
      <c r="CR207">
        <f t="shared" si="456"/>
        <v>0</v>
      </c>
      <c r="CS207">
        <f>COUNTIF('résultats bruts'!BB207,1)</f>
        <v>0</v>
      </c>
      <c r="CT207">
        <f>COUNTIF('résultats bruts'!W207,1)</f>
        <v>0</v>
      </c>
      <c r="CU207">
        <f t="shared" si="457"/>
        <v>0</v>
      </c>
      <c r="CV207">
        <f t="shared" si="458"/>
        <v>0</v>
      </c>
      <c r="CW207">
        <f>COUNTIF('résultats bruts'!BC207,1)</f>
        <v>0</v>
      </c>
      <c r="CX207">
        <f>COUNTIF('résultats bruts'!X207,1)</f>
        <v>0</v>
      </c>
      <c r="CY207">
        <f t="shared" si="459"/>
        <v>0</v>
      </c>
      <c r="CZ207">
        <f t="shared" si="460"/>
        <v>0</v>
      </c>
      <c r="DA207">
        <f t="shared" si="461"/>
        <v>0</v>
      </c>
      <c r="DB207">
        <f t="shared" si="462"/>
        <v>0</v>
      </c>
      <c r="DC207">
        <f>COUNTIF('résultats bruts'!BD207,1)</f>
        <v>0</v>
      </c>
      <c r="DD207">
        <f>COUNTIF('résultats bruts'!Y207,1)</f>
        <v>0</v>
      </c>
      <c r="DE207">
        <f t="shared" si="463"/>
        <v>0</v>
      </c>
      <c r="DF207">
        <f t="shared" si="464"/>
        <v>0</v>
      </c>
      <c r="DG207">
        <f>COUNTIF('résultats bruts'!BE207,1)</f>
        <v>0</v>
      </c>
      <c r="DH207">
        <f>COUNTIF('résultats bruts'!Z207,1)</f>
        <v>0</v>
      </c>
      <c r="DI207">
        <f t="shared" si="465"/>
        <v>0</v>
      </c>
      <c r="DJ207">
        <f t="shared" si="466"/>
        <v>0</v>
      </c>
      <c r="DK207">
        <f t="shared" si="467"/>
        <v>0</v>
      </c>
      <c r="DL207">
        <f t="shared" si="468"/>
        <v>0</v>
      </c>
      <c r="DM207">
        <f t="shared" si="469"/>
        <v>0</v>
      </c>
      <c r="DN207">
        <f t="shared" si="470"/>
        <v>0</v>
      </c>
      <c r="DO207">
        <f t="shared" si="471"/>
        <v>0</v>
      </c>
      <c r="DP207">
        <f t="shared" si="472"/>
        <v>0</v>
      </c>
      <c r="DQ207">
        <f t="shared" si="473"/>
        <v>0</v>
      </c>
      <c r="DR207">
        <f t="shared" si="474"/>
        <v>0</v>
      </c>
      <c r="DS207">
        <f>COUNTIF('résultats bruts'!BY207, 1 ) + COUNTIF('résultats bruts'!DA207,1)</f>
        <v>0</v>
      </c>
      <c r="DT207">
        <f t="shared" si="475"/>
        <v>0</v>
      </c>
      <c r="DU207">
        <f>COUNTIF('résultats bruts'!CA207, 1 ) + COUNTIF('résultats bruts'!DE207,1)</f>
        <v>0</v>
      </c>
      <c r="DV207">
        <f t="shared" si="476"/>
        <v>0</v>
      </c>
      <c r="DW207">
        <f>COUNTIF('résultats bruts'!CB207, 1 ) + COUNTIF('résultats bruts'!CU207,1)</f>
        <v>0</v>
      </c>
      <c r="DX207">
        <f t="shared" si="477"/>
        <v>0</v>
      </c>
      <c r="DY207">
        <f>COUNTIF('résultats bruts'!BZ207, 1 ) + COUNTIF('résultats bruts'!CX207,1)</f>
        <v>0</v>
      </c>
      <c r="DZ207">
        <f t="shared" si="478"/>
        <v>0</v>
      </c>
      <c r="EA207">
        <f t="shared" si="479"/>
        <v>0</v>
      </c>
      <c r="EB207">
        <f t="shared" si="480"/>
        <v>0</v>
      </c>
      <c r="EC207">
        <f>COUNTIF('résultats bruts'!CE207, 1 ) + COUNTIF('résultats bruts'!CZ207,1)</f>
        <v>0</v>
      </c>
      <c r="ED207">
        <f t="shared" si="481"/>
        <v>0</v>
      </c>
      <c r="EE207">
        <f>COUNTIF('résultats bruts'!CD207, 1 ) + COUNTIF('résultats bruts'!DC207,1)</f>
        <v>0</v>
      </c>
      <c r="EF207">
        <f t="shared" si="482"/>
        <v>0</v>
      </c>
      <c r="EG207">
        <f>COUNTIF('résultats bruts'!CC207, 1 ) + COUNTIF('résultats bruts'!CT207,1)</f>
        <v>0</v>
      </c>
      <c r="EH207">
        <f t="shared" si="483"/>
        <v>0</v>
      </c>
      <c r="EI207">
        <f>COUNTIF('résultats bruts'!CF207, 1 ) + COUNTIF('résultats bruts'!CW207,1)</f>
        <v>0</v>
      </c>
      <c r="EJ207">
        <f t="shared" si="484"/>
        <v>0</v>
      </c>
      <c r="EK207">
        <f t="shared" si="485"/>
        <v>0</v>
      </c>
      <c r="EL207">
        <f t="shared" si="486"/>
        <v>0</v>
      </c>
      <c r="EM207">
        <f>COUNTIF('résultats bruts'!CJ207, 1 ) + COUNTIF('résultats bruts'!CY207,1)</f>
        <v>0</v>
      </c>
      <c r="EN207">
        <f t="shared" si="487"/>
        <v>0</v>
      </c>
      <c r="EO207">
        <f>COUNTIF('résultats bruts'!CI207, 1 ) + COUNTIF('résultats bruts'!DB207,1)</f>
        <v>0</v>
      </c>
      <c r="EP207">
        <f t="shared" si="488"/>
        <v>0</v>
      </c>
      <c r="EQ207">
        <f>COUNTIF('résultats bruts'!CG207, 1 ) + COUNTIF('résultats bruts'!CS207,1)</f>
        <v>0</v>
      </c>
      <c r="ER207">
        <f t="shared" si="489"/>
        <v>0</v>
      </c>
      <c r="ES207">
        <f>COUNTIF('résultats bruts'!CH207, 1 ) + COUNTIF('résultats bruts'!CV207,1)</f>
        <v>0</v>
      </c>
      <c r="ET207">
        <f t="shared" si="490"/>
        <v>0</v>
      </c>
      <c r="EU207">
        <f t="shared" si="491"/>
        <v>0</v>
      </c>
      <c r="EV207">
        <f t="shared" si="492"/>
        <v>0</v>
      </c>
      <c r="EW207">
        <f t="shared" si="493"/>
        <v>0</v>
      </c>
      <c r="EX207">
        <f t="shared" si="494"/>
        <v>0</v>
      </c>
      <c r="EY207">
        <f t="shared" si="495"/>
        <v>0</v>
      </c>
      <c r="EZ207">
        <f t="shared" si="496"/>
        <v>0</v>
      </c>
      <c r="FA207">
        <f t="shared" si="497"/>
        <v>0</v>
      </c>
      <c r="FB207">
        <f t="shared" si="498"/>
        <v>0</v>
      </c>
      <c r="FC207">
        <f t="shared" si="499"/>
        <v>0</v>
      </c>
      <c r="FD207">
        <f t="shared" si="500"/>
        <v>0</v>
      </c>
      <c r="FE207">
        <f>COUNTIF('résultats bruts'!DD207,0)</f>
        <v>1</v>
      </c>
      <c r="FF207">
        <f t="shared" si="501"/>
        <v>0</v>
      </c>
      <c r="FG207">
        <f t="shared" si="502"/>
        <v>0</v>
      </c>
      <c r="FH207">
        <f>COUNTIF('résultats bruts'!DN207,1)</f>
        <v>0</v>
      </c>
      <c r="FI207">
        <f>COUNTIF('résultats bruts'!DO207,1)</f>
        <v>0</v>
      </c>
      <c r="FJ207">
        <f>COUNTIF('résultats bruts'!DP207,1)</f>
        <v>0</v>
      </c>
      <c r="FK207">
        <f>COUNTIF('résultats bruts'!O207,1) + COUNTIF('résultats bruts'!AT207,1)</f>
        <v>0</v>
      </c>
      <c r="FL207">
        <f>COUNTIF('résultats bruts'!P207,1) + COUNTIF('résultats bruts'!AX207,1)</f>
        <v>0</v>
      </c>
      <c r="FM207">
        <f t="shared" si="503"/>
        <v>0</v>
      </c>
      <c r="FN207">
        <f t="shared" si="504"/>
        <v>0</v>
      </c>
      <c r="FO207">
        <f>COUNTIF('résultats bruts'!Q207,1) + COUNTIF('résultats bruts'!AV207,1)</f>
        <v>0</v>
      </c>
      <c r="FP207">
        <f>COUNTIF('résultats bruts'!R207,1) + COUNTIF('résultats bruts'!BA207,1)</f>
        <v>0</v>
      </c>
      <c r="FQ207">
        <f t="shared" si="505"/>
        <v>0</v>
      </c>
      <c r="FR207">
        <f t="shared" si="506"/>
        <v>0</v>
      </c>
      <c r="FS207">
        <f>COUNTIF('résultats bruts'!S207,1) + COUNTIF('résultats bruts'!AZ207,1)</f>
        <v>0</v>
      </c>
      <c r="FT207">
        <f>COUNTIF('résultats bruts'!T207,1) + COUNTIF('résultats bruts'!AW207,1)</f>
        <v>0</v>
      </c>
      <c r="FU207">
        <f t="shared" si="507"/>
        <v>0</v>
      </c>
      <c r="FV207">
        <f t="shared" si="508"/>
        <v>0</v>
      </c>
      <c r="FW207">
        <f>COUNTIF('résultats bruts'!U207,1) + COUNTIF('résultats bruts'!AY207,1)</f>
        <v>0</v>
      </c>
      <c r="FX207">
        <f>COUNTIF('résultats bruts'!V207,1) + COUNTIF('résultats bruts'!AU207,1)</f>
        <v>0</v>
      </c>
      <c r="FY207">
        <f t="shared" si="509"/>
        <v>0</v>
      </c>
      <c r="FZ207">
        <f t="shared" si="510"/>
        <v>0</v>
      </c>
      <c r="GA207">
        <f t="shared" si="511"/>
        <v>0</v>
      </c>
      <c r="GB207">
        <f t="shared" si="512"/>
        <v>0</v>
      </c>
      <c r="GC207">
        <f t="shared" si="513"/>
        <v>0</v>
      </c>
      <c r="GD207">
        <f t="shared" si="514"/>
        <v>0</v>
      </c>
      <c r="GE207">
        <f>COUNTIF('résultats bruts'!AT207:BA207,"0A")+ COUNTIF('résultats bruts'!BM207,"0A")</f>
        <v>0</v>
      </c>
      <c r="GF207">
        <f t="shared" si="515"/>
        <v>0</v>
      </c>
      <c r="GG207">
        <f>COUNTIF('résultats bruts'!BL207,1)</f>
        <v>0</v>
      </c>
      <c r="GH207">
        <f>COUNTIF('résultats bruts'!BM207,1)</f>
        <v>0</v>
      </c>
      <c r="GI207">
        <f>COUNTIF('résultats bruts'!AV207,1)</f>
        <v>0</v>
      </c>
      <c r="GJ207">
        <f>COUNTIF('résultats bruts'!BN207,1)</f>
        <v>0</v>
      </c>
      <c r="GK207">
        <f t="shared" si="516"/>
        <v>0</v>
      </c>
      <c r="GL207">
        <f t="shared" si="517"/>
        <v>0</v>
      </c>
      <c r="GM207">
        <f>COUNTIF('résultats bruts'!CQ207, 1) + COUNTIF('résultats bruts'!DF207,1)</f>
        <v>0</v>
      </c>
      <c r="GN207">
        <f t="shared" si="518"/>
        <v>0</v>
      </c>
      <c r="GO207">
        <f>COUNTIF('résultats bruts'!CP207, 1) + COUNTIF('résultats bruts'!DG207,1)</f>
        <v>0</v>
      </c>
      <c r="GP207">
        <f t="shared" si="519"/>
        <v>0</v>
      </c>
      <c r="GQ207">
        <f>COUNTIF('résultats bruts'!CR207, 1) + COUNTIF('résultats bruts'!DH207,1)</f>
        <v>0</v>
      </c>
      <c r="GR207">
        <f t="shared" si="520"/>
        <v>0</v>
      </c>
      <c r="GS207">
        <f>COUNTIF('résultats bruts'!BU207:BX207,1)</f>
        <v>0</v>
      </c>
      <c r="GT207">
        <f t="shared" si="521"/>
        <v>0</v>
      </c>
      <c r="GU207">
        <f>COUNTIF('résultats bruts'!DQ207:DT207,1)</f>
        <v>0</v>
      </c>
      <c r="GV207">
        <f t="shared" si="522"/>
        <v>0</v>
      </c>
      <c r="GW207">
        <f t="shared" si="523"/>
        <v>0</v>
      </c>
      <c r="GX207">
        <f t="shared" si="524"/>
        <v>0</v>
      </c>
      <c r="GY207">
        <f>COUNTIF('résultats bruts'!DF207:DH207,"0A")</f>
        <v>0</v>
      </c>
      <c r="GZ207">
        <f t="shared" si="525"/>
        <v>0</v>
      </c>
      <c r="HA207">
        <f t="shared" si="526"/>
        <v>0</v>
      </c>
      <c r="HB207">
        <f t="shared" si="527"/>
        <v>0</v>
      </c>
    </row>
    <row r="208" spans="1:210" ht="15.75" x14ac:dyDescent="0.25">
      <c r="A208">
        <f>'résultats bruts'!A208</f>
        <v>0</v>
      </c>
      <c r="B208">
        <f>'résultats bruts'!B208</f>
        <v>0</v>
      </c>
      <c r="C208">
        <f>'résultats bruts'!C208</f>
        <v>0</v>
      </c>
      <c r="D208">
        <f>'résultats bruts'!D208</f>
        <v>0</v>
      </c>
      <c r="E208">
        <f>'résultats bruts'!E208</f>
        <v>0</v>
      </c>
      <c r="F208">
        <f>'résultats bruts'!F208</f>
        <v>206</v>
      </c>
      <c r="G208">
        <f>'résultats bruts'!G208</f>
        <v>0</v>
      </c>
      <c r="H208">
        <f>COUNTIF('résultats bruts'!BO208,1)</f>
        <v>0</v>
      </c>
      <c r="I208">
        <f>COUNTIF('résultats bruts'!BQ208,1)</f>
        <v>0</v>
      </c>
      <c r="J208">
        <f>COUNTIF('résultats bruts'!BS208,1)</f>
        <v>0</v>
      </c>
      <c r="K208">
        <f t="shared" si="396"/>
        <v>0</v>
      </c>
      <c r="L208">
        <f t="shared" si="397"/>
        <v>0</v>
      </c>
      <c r="M208">
        <f>COUNTIF('résultats bruts'!BP208,1)</f>
        <v>0</v>
      </c>
      <c r="N208">
        <f>COUNTIF('résultats bruts'!BR208,1)</f>
        <v>0</v>
      </c>
      <c r="O208">
        <f>COUNTIF('résultats bruts'!BT208,1)</f>
        <v>0</v>
      </c>
      <c r="P208">
        <f t="shared" si="398"/>
        <v>0</v>
      </c>
      <c r="Q208">
        <f t="shared" si="399"/>
        <v>0</v>
      </c>
      <c r="R208">
        <f>COUNTIF('résultats bruts'!H208,1)</f>
        <v>0</v>
      </c>
      <c r="S208">
        <f>COUNTIF('résultats bruts'!I208,1)</f>
        <v>0</v>
      </c>
      <c r="T208">
        <f>COUNTIF('résultats bruts'!J208,1)</f>
        <v>0</v>
      </c>
      <c r="U208">
        <f t="shared" si="400"/>
        <v>0</v>
      </c>
      <c r="V208">
        <f t="shared" si="401"/>
        <v>0</v>
      </c>
      <c r="W208">
        <f t="shared" si="402"/>
        <v>0</v>
      </c>
      <c r="X208">
        <f t="shared" si="403"/>
        <v>0</v>
      </c>
      <c r="Y208">
        <f>COUNTIF('résultats bruts'!AH208:AK208,1)</f>
        <v>0</v>
      </c>
      <c r="Z208">
        <f t="shared" si="404"/>
        <v>0</v>
      </c>
      <c r="AA208">
        <f>COUNTIF('résultats bruts'!AL208:AO208,1)</f>
        <v>0</v>
      </c>
      <c r="AB208">
        <f t="shared" si="405"/>
        <v>0</v>
      </c>
      <c r="AC208">
        <f>COUNTIF('résultats bruts'!AP208:AS208,1)</f>
        <v>0</v>
      </c>
      <c r="AD208">
        <f t="shared" si="406"/>
        <v>0</v>
      </c>
      <c r="AE208">
        <f t="shared" si="407"/>
        <v>0</v>
      </c>
      <c r="AF208">
        <f t="shared" si="408"/>
        <v>0</v>
      </c>
      <c r="AG208">
        <f>COUNTIF('résultats bruts'!BF208,1) + COUNTIF('résultats bruts'!BI208,1)</f>
        <v>0</v>
      </c>
      <c r="AH208">
        <f t="shared" si="409"/>
        <v>0</v>
      </c>
      <c r="AI208">
        <f>COUNTIF('résultats bruts'!AA208:AC208,1)</f>
        <v>0</v>
      </c>
      <c r="AJ208">
        <f t="shared" si="410"/>
        <v>0</v>
      </c>
      <c r="AK208">
        <f t="shared" si="411"/>
        <v>0</v>
      </c>
      <c r="AL208">
        <f t="shared" si="412"/>
        <v>0</v>
      </c>
      <c r="AM208">
        <f t="shared" si="413"/>
        <v>0</v>
      </c>
      <c r="AN208">
        <f t="shared" si="414"/>
        <v>0</v>
      </c>
      <c r="AO208">
        <f t="shared" si="415"/>
        <v>0</v>
      </c>
      <c r="AP208">
        <f t="shared" si="416"/>
        <v>0</v>
      </c>
      <c r="AQ208">
        <f>COUNTIF('résultats bruts'!AH208,0)+COUNTIF('résultats bruts'!AN208,0)+COUNTIF('résultats bruts'!AS208,0) + COUNTIF('résultats bruts'!AA208:AC208,"0A")+COUNTIF('résultats bruts'!BF208,"0A")+COUNTIF('résultats bruts'!BI208,"0A")</f>
        <v>3</v>
      </c>
      <c r="AR208">
        <f t="shared" si="417"/>
        <v>0.42857142857142855</v>
      </c>
      <c r="AS208">
        <f t="shared" si="418"/>
        <v>0</v>
      </c>
      <c r="AT208">
        <f t="shared" si="419"/>
        <v>0</v>
      </c>
      <c r="AU208">
        <f>COUNTIF('résultats bruts'!M208,1)</f>
        <v>0</v>
      </c>
      <c r="AV208">
        <f>COUNTIF('résultats bruts'!K208,1)</f>
        <v>0</v>
      </c>
      <c r="AW208">
        <f t="shared" si="420"/>
        <v>0</v>
      </c>
      <c r="AX208">
        <f t="shared" si="421"/>
        <v>0</v>
      </c>
      <c r="AY208">
        <f>COUNTIF('résultats bruts'!L208,1)</f>
        <v>0</v>
      </c>
      <c r="AZ208">
        <f>COUNTIF('résultats bruts'!N208,1)</f>
        <v>0</v>
      </c>
      <c r="BA208">
        <f t="shared" si="422"/>
        <v>0</v>
      </c>
      <c r="BB208">
        <f t="shared" si="423"/>
        <v>0</v>
      </c>
      <c r="BC208">
        <f t="shared" si="424"/>
        <v>0</v>
      </c>
      <c r="BD208">
        <f t="shared" si="425"/>
        <v>0</v>
      </c>
      <c r="BE208">
        <f>COUNTIF('résultats bruts'!AG208,1)</f>
        <v>0</v>
      </c>
      <c r="BF208">
        <f>COUNTIF('résultats bruts'!AF208,1)</f>
        <v>0</v>
      </c>
      <c r="BG208">
        <f t="shared" si="426"/>
        <v>0</v>
      </c>
      <c r="BH208">
        <f t="shared" si="427"/>
        <v>0</v>
      </c>
      <c r="BI208">
        <f>COUNTIF('résultats bruts'!AD208,1)</f>
        <v>0</v>
      </c>
      <c r="BJ208">
        <f>COUNTIF('résultats bruts'!AE208,1)</f>
        <v>0</v>
      </c>
      <c r="BK208">
        <f t="shared" si="428"/>
        <v>0</v>
      </c>
      <c r="BL208">
        <f t="shared" si="429"/>
        <v>0</v>
      </c>
      <c r="BM208">
        <f t="shared" si="430"/>
        <v>0</v>
      </c>
      <c r="BN208">
        <f t="shared" si="431"/>
        <v>0</v>
      </c>
      <c r="BO208">
        <f t="shared" si="432"/>
        <v>0</v>
      </c>
      <c r="BP208">
        <f t="shared" si="433"/>
        <v>0</v>
      </c>
      <c r="BQ208">
        <f t="shared" si="434"/>
        <v>0</v>
      </c>
      <c r="BR208">
        <f t="shared" si="435"/>
        <v>0</v>
      </c>
      <c r="BS208">
        <f t="shared" si="436"/>
        <v>0</v>
      </c>
      <c r="BT208">
        <f t="shared" si="437"/>
        <v>0</v>
      </c>
      <c r="BU208">
        <f t="shared" si="438"/>
        <v>0</v>
      </c>
      <c r="BV208">
        <f t="shared" si="439"/>
        <v>0</v>
      </c>
      <c r="BW208">
        <f t="shared" si="440"/>
        <v>0</v>
      </c>
      <c r="BX208">
        <f t="shared" si="441"/>
        <v>0</v>
      </c>
      <c r="BY208">
        <f t="shared" si="442"/>
        <v>0</v>
      </c>
      <c r="BZ208">
        <f t="shared" si="443"/>
        <v>0</v>
      </c>
      <c r="CA208">
        <f t="shared" si="444"/>
        <v>0</v>
      </c>
      <c r="CB208">
        <f t="shared" si="445"/>
        <v>0</v>
      </c>
      <c r="CC208">
        <f t="shared" si="446"/>
        <v>0</v>
      </c>
      <c r="CD208">
        <f t="shared" si="447"/>
        <v>0</v>
      </c>
      <c r="CE208">
        <f t="shared" si="448"/>
        <v>0</v>
      </c>
      <c r="CF208">
        <f t="shared" si="449"/>
        <v>0</v>
      </c>
      <c r="CG208">
        <f>COUNTIF('résultats bruts'!CL208, 1) + COUNTIF('résultats bruts'!DI208,1)</f>
        <v>0</v>
      </c>
      <c r="CH208">
        <f t="shared" si="450"/>
        <v>0</v>
      </c>
      <c r="CI208">
        <f>COUNTIF('résultats bruts'!CK208, 1) + COUNTIF('résultats bruts'!DJ208,1)</f>
        <v>0</v>
      </c>
      <c r="CJ208">
        <f t="shared" si="451"/>
        <v>0</v>
      </c>
      <c r="CK208">
        <f>COUNTIF('résultats bruts'!CN208, 1) + COUNTIF('résultats bruts'!DK208,1)</f>
        <v>0</v>
      </c>
      <c r="CL208">
        <f t="shared" si="452"/>
        <v>0</v>
      </c>
      <c r="CM208">
        <f>COUNTIF('résultats bruts'!CO208, 1) + COUNTIF('résultats bruts'!DM208,1)</f>
        <v>0</v>
      </c>
      <c r="CN208">
        <f t="shared" si="453"/>
        <v>0</v>
      </c>
      <c r="CO208">
        <f>COUNTIF('résultats bruts'!DL208, "0A") + COUNTIF('résultats bruts'!CM208,0)</f>
        <v>1</v>
      </c>
      <c r="CP208">
        <f t="shared" si="454"/>
        <v>0.5</v>
      </c>
      <c r="CQ208">
        <f t="shared" si="455"/>
        <v>0</v>
      </c>
      <c r="CR208">
        <f t="shared" si="456"/>
        <v>0</v>
      </c>
      <c r="CS208">
        <f>COUNTIF('résultats bruts'!BB208,1)</f>
        <v>0</v>
      </c>
      <c r="CT208">
        <f>COUNTIF('résultats bruts'!W208,1)</f>
        <v>0</v>
      </c>
      <c r="CU208">
        <f t="shared" si="457"/>
        <v>0</v>
      </c>
      <c r="CV208">
        <f t="shared" si="458"/>
        <v>0</v>
      </c>
      <c r="CW208">
        <f>COUNTIF('résultats bruts'!BC208,1)</f>
        <v>0</v>
      </c>
      <c r="CX208">
        <f>COUNTIF('résultats bruts'!X208,1)</f>
        <v>0</v>
      </c>
      <c r="CY208">
        <f t="shared" si="459"/>
        <v>0</v>
      </c>
      <c r="CZ208">
        <f t="shared" si="460"/>
        <v>0</v>
      </c>
      <c r="DA208">
        <f t="shared" si="461"/>
        <v>0</v>
      </c>
      <c r="DB208">
        <f t="shared" si="462"/>
        <v>0</v>
      </c>
      <c r="DC208">
        <f>COUNTIF('résultats bruts'!BD208,1)</f>
        <v>0</v>
      </c>
      <c r="DD208">
        <f>COUNTIF('résultats bruts'!Y208,1)</f>
        <v>0</v>
      </c>
      <c r="DE208">
        <f t="shared" si="463"/>
        <v>0</v>
      </c>
      <c r="DF208">
        <f t="shared" si="464"/>
        <v>0</v>
      </c>
      <c r="DG208">
        <f>COUNTIF('résultats bruts'!BE208,1)</f>
        <v>0</v>
      </c>
      <c r="DH208">
        <f>COUNTIF('résultats bruts'!Z208,1)</f>
        <v>0</v>
      </c>
      <c r="DI208">
        <f t="shared" si="465"/>
        <v>0</v>
      </c>
      <c r="DJ208">
        <f t="shared" si="466"/>
        <v>0</v>
      </c>
      <c r="DK208">
        <f t="shared" si="467"/>
        <v>0</v>
      </c>
      <c r="DL208">
        <f t="shared" si="468"/>
        <v>0</v>
      </c>
      <c r="DM208">
        <f t="shared" si="469"/>
        <v>0</v>
      </c>
      <c r="DN208">
        <f t="shared" si="470"/>
        <v>0</v>
      </c>
      <c r="DO208">
        <f t="shared" si="471"/>
        <v>0</v>
      </c>
      <c r="DP208">
        <f t="shared" si="472"/>
        <v>0</v>
      </c>
      <c r="DQ208">
        <f t="shared" si="473"/>
        <v>0</v>
      </c>
      <c r="DR208">
        <f t="shared" si="474"/>
        <v>0</v>
      </c>
      <c r="DS208">
        <f>COUNTIF('résultats bruts'!BY208, 1 ) + COUNTIF('résultats bruts'!DA208,1)</f>
        <v>0</v>
      </c>
      <c r="DT208">
        <f t="shared" si="475"/>
        <v>0</v>
      </c>
      <c r="DU208">
        <f>COUNTIF('résultats bruts'!CA208, 1 ) + COUNTIF('résultats bruts'!DE208,1)</f>
        <v>0</v>
      </c>
      <c r="DV208">
        <f t="shared" si="476"/>
        <v>0</v>
      </c>
      <c r="DW208">
        <f>COUNTIF('résultats bruts'!CB208, 1 ) + COUNTIF('résultats bruts'!CU208,1)</f>
        <v>0</v>
      </c>
      <c r="DX208">
        <f t="shared" si="477"/>
        <v>0</v>
      </c>
      <c r="DY208">
        <f>COUNTIF('résultats bruts'!BZ208, 1 ) + COUNTIF('résultats bruts'!CX208,1)</f>
        <v>0</v>
      </c>
      <c r="DZ208">
        <f t="shared" si="478"/>
        <v>0</v>
      </c>
      <c r="EA208">
        <f t="shared" si="479"/>
        <v>0</v>
      </c>
      <c r="EB208">
        <f t="shared" si="480"/>
        <v>0</v>
      </c>
      <c r="EC208">
        <f>COUNTIF('résultats bruts'!CE208, 1 ) + COUNTIF('résultats bruts'!CZ208,1)</f>
        <v>0</v>
      </c>
      <c r="ED208">
        <f t="shared" si="481"/>
        <v>0</v>
      </c>
      <c r="EE208">
        <f>COUNTIF('résultats bruts'!CD208, 1 ) + COUNTIF('résultats bruts'!DC208,1)</f>
        <v>0</v>
      </c>
      <c r="EF208">
        <f t="shared" si="482"/>
        <v>0</v>
      </c>
      <c r="EG208">
        <f>COUNTIF('résultats bruts'!CC208, 1 ) + COUNTIF('résultats bruts'!CT208,1)</f>
        <v>0</v>
      </c>
      <c r="EH208">
        <f t="shared" si="483"/>
        <v>0</v>
      </c>
      <c r="EI208">
        <f>COUNTIF('résultats bruts'!CF208, 1 ) + COUNTIF('résultats bruts'!CW208,1)</f>
        <v>0</v>
      </c>
      <c r="EJ208">
        <f t="shared" si="484"/>
        <v>0</v>
      </c>
      <c r="EK208">
        <f t="shared" si="485"/>
        <v>0</v>
      </c>
      <c r="EL208">
        <f t="shared" si="486"/>
        <v>0</v>
      </c>
      <c r="EM208">
        <f>COUNTIF('résultats bruts'!CJ208, 1 ) + COUNTIF('résultats bruts'!CY208,1)</f>
        <v>0</v>
      </c>
      <c r="EN208">
        <f t="shared" si="487"/>
        <v>0</v>
      </c>
      <c r="EO208">
        <f>COUNTIF('résultats bruts'!CI208, 1 ) + COUNTIF('résultats bruts'!DB208,1)</f>
        <v>0</v>
      </c>
      <c r="EP208">
        <f t="shared" si="488"/>
        <v>0</v>
      </c>
      <c r="EQ208">
        <f>COUNTIF('résultats bruts'!CG208, 1 ) + COUNTIF('résultats bruts'!CS208,1)</f>
        <v>0</v>
      </c>
      <c r="ER208">
        <f t="shared" si="489"/>
        <v>0</v>
      </c>
      <c r="ES208">
        <f>COUNTIF('résultats bruts'!CH208, 1 ) + COUNTIF('résultats bruts'!CV208,1)</f>
        <v>0</v>
      </c>
      <c r="ET208">
        <f t="shared" si="490"/>
        <v>0</v>
      </c>
      <c r="EU208">
        <f t="shared" si="491"/>
        <v>0</v>
      </c>
      <c r="EV208">
        <f t="shared" si="492"/>
        <v>0</v>
      </c>
      <c r="EW208">
        <f t="shared" si="493"/>
        <v>0</v>
      </c>
      <c r="EX208">
        <f t="shared" si="494"/>
        <v>0</v>
      </c>
      <c r="EY208">
        <f t="shared" si="495"/>
        <v>0</v>
      </c>
      <c r="EZ208">
        <f t="shared" si="496"/>
        <v>0</v>
      </c>
      <c r="FA208">
        <f t="shared" si="497"/>
        <v>0</v>
      </c>
      <c r="FB208">
        <f t="shared" si="498"/>
        <v>0</v>
      </c>
      <c r="FC208">
        <f t="shared" si="499"/>
        <v>0</v>
      </c>
      <c r="FD208">
        <f t="shared" si="500"/>
        <v>0</v>
      </c>
      <c r="FE208">
        <f>COUNTIF('résultats bruts'!DD208,0)</f>
        <v>1</v>
      </c>
      <c r="FF208">
        <f t="shared" si="501"/>
        <v>0</v>
      </c>
      <c r="FG208">
        <f t="shared" si="502"/>
        <v>0</v>
      </c>
      <c r="FH208">
        <f>COUNTIF('résultats bruts'!DN208,1)</f>
        <v>0</v>
      </c>
      <c r="FI208">
        <f>COUNTIF('résultats bruts'!DO208,1)</f>
        <v>0</v>
      </c>
      <c r="FJ208">
        <f>COUNTIF('résultats bruts'!DP208,1)</f>
        <v>0</v>
      </c>
      <c r="FK208">
        <f>COUNTIF('résultats bruts'!O208,1) + COUNTIF('résultats bruts'!AT208,1)</f>
        <v>0</v>
      </c>
      <c r="FL208">
        <f>COUNTIF('résultats bruts'!P208,1) + COUNTIF('résultats bruts'!AX208,1)</f>
        <v>0</v>
      </c>
      <c r="FM208">
        <f t="shared" si="503"/>
        <v>0</v>
      </c>
      <c r="FN208">
        <f t="shared" si="504"/>
        <v>0</v>
      </c>
      <c r="FO208">
        <f>COUNTIF('résultats bruts'!Q208,1) + COUNTIF('résultats bruts'!AV208,1)</f>
        <v>0</v>
      </c>
      <c r="FP208">
        <f>COUNTIF('résultats bruts'!R208,1) + COUNTIF('résultats bruts'!BA208,1)</f>
        <v>0</v>
      </c>
      <c r="FQ208">
        <f t="shared" si="505"/>
        <v>0</v>
      </c>
      <c r="FR208">
        <f t="shared" si="506"/>
        <v>0</v>
      </c>
      <c r="FS208">
        <f>COUNTIF('résultats bruts'!S208,1) + COUNTIF('résultats bruts'!AZ208,1)</f>
        <v>0</v>
      </c>
      <c r="FT208">
        <f>COUNTIF('résultats bruts'!T208,1) + COUNTIF('résultats bruts'!AW208,1)</f>
        <v>0</v>
      </c>
      <c r="FU208">
        <f t="shared" si="507"/>
        <v>0</v>
      </c>
      <c r="FV208">
        <f t="shared" si="508"/>
        <v>0</v>
      </c>
      <c r="FW208">
        <f>COUNTIF('résultats bruts'!U208,1) + COUNTIF('résultats bruts'!AY208,1)</f>
        <v>0</v>
      </c>
      <c r="FX208">
        <f>COUNTIF('résultats bruts'!V208,1) + COUNTIF('résultats bruts'!AU208,1)</f>
        <v>0</v>
      </c>
      <c r="FY208">
        <f t="shared" si="509"/>
        <v>0</v>
      </c>
      <c r="FZ208">
        <f t="shared" si="510"/>
        <v>0</v>
      </c>
      <c r="GA208">
        <f t="shared" si="511"/>
        <v>0</v>
      </c>
      <c r="GB208">
        <f t="shared" si="512"/>
        <v>0</v>
      </c>
      <c r="GC208">
        <f t="shared" si="513"/>
        <v>0</v>
      </c>
      <c r="GD208">
        <f t="shared" si="514"/>
        <v>0</v>
      </c>
      <c r="GE208">
        <f>COUNTIF('résultats bruts'!AT208:BA208,"0A")+ COUNTIF('résultats bruts'!BM208,"0A")</f>
        <v>0</v>
      </c>
      <c r="GF208">
        <f t="shared" si="515"/>
        <v>0</v>
      </c>
      <c r="GG208">
        <f>COUNTIF('résultats bruts'!BL208,1)</f>
        <v>0</v>
      </c>
      <c r="GH208">
        <f>COUNTIF('résultats bruts'!BM208,1)</f>
        <v>0</v>
      </c>
      <c r="GI208">
        <f>COUNTIF('résultats bruts'!AV208,1)</f>
        <v>0</v>
      </c>
      <c r="GJ208">
        <f>COUNTIF('résultats bruts'!BN208,1)</f>
        <v>0</v>
      </c>
      <c r="GK208">
        <f t="shared" si="516"/>
        <v>0</v>
      </c>
      <c r="GL208">
        <f t="shared" si="517"/>
        <v>0</v>
      </c>
      <c r="GM208">
        <f>COUNTIF('résultats bruts'!CQ208, 1) + COUNTIF('résultats bruts'!DF208,1)</f>
        <v>0</v>
      </c>
      <c r="GN208">
        <f t="shared" si="518"/>
        <v>0</v>
      </c>
      <c r="GO208">
        <f>COUNTIF('résultats bruts'!CP208, 1) + COUNTIF('résultats bruts'!DG208,1)</f>
        <v>0</v>
      </c>
      <c r="GP208">
        <f t="shared" si="519"/>
        <v>0</v>
      </c>
      <c r="GQ208">
        <f>COUNTIF('résultats bruts'!CR208, 1) + COUNTIF('résultats bruts'!DH208,1)</f>
        <v>0</v>
      </c>
      <c r="GR208">
        <f t="shared" si="520"/>
        <v>0</v>
      </c>
      <c r="GS208">
        <f>COUNTIF('résultats bruts'!BU208:BX208,1)</f>
        <v>0</v>
      </c>
      <c r="GT208">
        <f t="shared" si="521"/>
        <v>0</v>
      </c>
      <c r="GU208">
        <f>COUNTIF('résultats bruts'!DQ208:DT208,1)</f>
        <v>0</v>
      </c>
      <c r="GV208">
        <f t="shared" si="522"/>
        <v>0</v>
      </c>
      <c r="GW208">
        <f t="shared" si="523"/>
        <v>0</v>
      </c>
      <c r="GX208">
        <f t="shared" si="524"/>
        <v>0</v>
      </c>
      <c r="GY208">
        <f>COUNTIF('résultats bruts'!DF208:DH208,"0A")</f>
        <v>0</v>
      </c>
      <c r="GZ208">
        <f t="shared" si="525"/>
        <v>0</v>
      </c>
      <c r="HA208">
        <f t="shared" si="526"/>
        <v>0</v>
      </c>
      <c r="HB208">
        <f t="shared" si="527"/>
        <v>0</v>
      </c>
    </row>
    <row r="209" spans="1:210" ht="15.75" x14ac:dyDescent="0.25">
      <c r="A209">
        <f>'résultats bruts'!A209</f>
        <v>0</v>
      </c>
      <c r="B209">
        <f>'résultats bruts'!B209</f>
        <v>0</v>
      </c>
      <c r="C209">
        <f>'résultats bruts'!C209</f>
        <v>0</v>
      </c>
      <c r="D209">
        <f>'résultats bruts'!D209</f>
        <v>0</v>
      </c>
      <c r="E209">
        <f>'résultats bruts'!E209</f>
        <v>0</v>
      </c>
      <c r="F209">
        <f>'résultats bruts'!F209</f>
        <v>207</v>
      </c>
      <c r="G209">
        <f>'résultats bruts'!G209</f>
        <v>0</v>
      </c>
      <c r="H209">
        <f>COUNTIF('résultats bruts'!BO209,1)</f>
        <v>0</v>
      </c>
      <c r="I209">
        <f>COUNTIF('résultats bruts'!BQ209,1)</f>
        <v>0</v>
      </c>
      <c r="J209">
        <f>COUNTIF('résultats bruts'!BS209,1)</f>
        <v>0</v>
      </c>
      <c r="K209">
        <f t="shared" si="396"/>
        <v>0</v>
      </c>
      <c r="L209">
        <f t="shared" si="397"/>
        <v>0</v>
      </c>
      <c r="M209">
        <f>COUNTIF('résultats bruts'!BP209,1)</f>
        <v>0</v>
      </c>
      <c r="N209">
        <f>COUNTIF('résultats bruts'!BR209,1)</f>
        <v>0</v>
      </c>
      <c r="O209">
        <f>COUNTIF('résultats bruts'!BT209,1)</f>
        <v>0</v>
      </c>
      <c r="P209">
        <f t="shared" si="398"/>
        <v>0</v>
      </c>
      <c r="Q209">
        <f t="shared" si="399"/>
        <v>0</v>
      </c>
      <c r="R209">
        <f>COUNTIF('résultats bruts'!H209,1)</f>
        <v>0</v>
      </c>
      <c r="S209">
        <f>COUNTIF('résultats bruts'!I209,1)</f>
        <v>0</v>
      </c>
      <c r="T209">
        <f>COUNTIF('résultats bruts'!J209,1)</f>
        <v>0</v>
      </c>
      <c r="U209">
        <f t="shared" si="400"/>
        <v>0</v>
      </c>
      <c r="V209">
        <f t="shared" si="401"/>
        <v>0</v>
      </c>
      <c r="W209">
        <f t="shared" si="402"/>
        <v>0</v>
      </c>
      <c r="X209">
        <f t="shared" si="403"/>
        <v>0</v>
      </c>
      <c r="Y209">
        <f>COUNTIF('résultats bruts'!AH209:AK209,1)</f>
        <v>0</v>
      </c>
      <c r="Z209">
        <f t="shared" si="404"/>
        <v>0</v>
      </c>
      <c r="AA209">
        <f>COUNTIF('résultats bruts'!AL209:AO209,1)</f>
        <v>0</v>
      </c>
      <c r="AB209">
        <f t="shared" si="405"/>
        <v>0</v>
      </c>
      <c r="AC209">
        <f>COUNTIF('résultats bruts'!AP209:AS209,1)</f>
        <v>0</v>
      </c>
      <c r="AD209">
        <f t="shared" si="406"/>
        <v>0</v>
      </c>
      <c r="AE209">
        <f t="shared" si="407"/>
        <v>0</v>
      </c>
      <c r="AF209">
        <f t="shared" si="408"/>
        <v>0</v>
      </c>
      <c r="AG209">
        <f>COUNTIF('résultats bruts'!BF209,1) + COUNTIF('résultats bruts'!BI209,1)</f>
        <v>0</v>
      </c>
      <c r="AH209">
        <f t="shared" si="409"/>
        <v>0</v>
      </c>
      <c r="AI209">
        <f>COUNTIF('résultats bruts'!AA209:AC209,1)</f>
        <v>0</v>
      </c>
      <c r="AJ209">
        <f t="shared" si="410"/>
        <v>0</v>
      </c>
      <c r="AK209">
        <f t="shared" si="411"/>
        <v>0</v>
      </c>
      <c r="AL209">
        <f t="shared" si="412"/>
        <v>0</v>
      </c>
      <c r="AM209">
        <f t="shared" si="413"/>
        <v>0</v>
      </c>
      <c r="AN209">
        <f t="shared" si="414"/>
        <v>0</v>
      </c>
      <c r="AO209">
        <f t="shared" si="415"/>
        <v>0</v>
      </c>
      <c r="AP209">
        <f t="shared" si="416"/>
        <v>0</v>
      </c>
      <c r="AQ209">
        <f>COUNTIF('résultats bruts'!AH209,0)+COUNTIF('résultats bruts'!AN209,0)+COUNTIF('résultats bruts'!AS209,0) + COUNTIF('résultats bruts'!AA209:AC209,"0A")+COUNTIF('résultats bruts'!BF209,"0A")+COUNTIF('résultats bruts'!BI209,"0A")</f>
        <v>3</v>
      </c>
      <c r="AR209">
        <f t="shared" si="417"/>
        <v>0.42857142857142855</v>
      </c>
      <c r="AS209">
        <f t="shared" si="418"/>
        <v>0</v>
      </c>
      <c r="AT209">
        <f t="shared" si="419"/>
        <v>0</v>
      </c>
      <c r="AU209">
        <f>COUNTIF('résultats bruts'!M209,1)</f>
        <v>0</v>
      </c>
      <c r="AV209">
        <f>COUNTIF('résultats bruts'!K209,1)</f>
        <v>0</v>
      </c>
      <c r="AW209">
        <f t="shared" si="420"/>
        <v>0</v>
      </c>
      <c r="AX209">
        <f t="shared" si="421"/>
        <v>0</v>
      </c>
      <c r="AY209">
        <f>COUNTIF('résultats bruts'!L209,1)</f>
        <v>0</v>
      </c>
      <c r="AZ209">
        <f>COUNTIF('résultats bruts'!N209,1)</f>
        <v>0</v>
      </c>
      <c r="BA209">
        <f t="shared" si="422"/>
        <v>0</v>
      </c>
      <c r="BB209">
        <f t="shared" si="423"/>
        <v>0</v>
      </c>
      <c r="BC209">
        <f t="shared" si="424"/>
        <v>0</v>
      </c>
      <c r="BD209">
        <f t="shared" si="425"/>
        <v>0</v>
      </c>
      <c r="BE209">
        <f>COUNTIF('résultats bruts'!AG209,1)</f>
        <v>0</v>
      </c>
      <c r="BF209">
        <f>COUNTIF('résultats bruts'!AF209,1)</f>
        <v>0</v>
      </c>
      <c r="BG209">
        <f t="shared" si="426"/>
        <v>0</v>
      </c>
      <c r="BH209">
        <f t="shared" si="427"/>
        <v>0</v>
      </c>
      <c r="BI209">
        <f>COUNTIF('résultats bruts'!AD209,1)</f>
        <v>0</v>
      </c>
      <c r="BJ209">
        <f>COUNTIF('résultats bruts'!AE209,1)</f>
        <v>0</v>
      </c>
      <c r="BK209">
        <f t="shared" si="428"/>
        <v>0</v>
      </c>
      <c r="BL209">
        <f t="shared" si="429"/>
        <v>0</v>
      </c>
      <c r="BM209">
        <f t="shared" si="430"/>
        <v>0</v>
      </c>
      <c r="BN209">
        <f t="shared" si="431"/>
        <v>0</v>
      </c>
      <c r="BO209">
        <f t="shared" si="432"/>
        <v>0</v>
      </c>
      <c r="BP209">
        <f t="shared" si="433"/>
        <v>0</v>
      </c>
      <c r="BQ209">
        <f t="shared" si="434"/>
        <v>0</v>
      </c>
      <c r="BR209">
        <f t="shared" si="435"/>
        <v>0</v>
      </c>
      <c r="BS209">
        <f t="shared" si="436"/>
        <v>0</v>
      </c>
      <c r="BT209">
        <f t="shared" si="437"/>
        <v>0</v>
      </c>
      <c r="BU209">
        <f t="shared" si="438"/>
        <v>0</v>
      </c>
      <c r="BV209">
        <f t="shared" si="439"/>
        <v>0</v>
      </c>
      <c r="BW209">
        <f t="shared" si="440"/>
        <v>0</v>
      </c>
      <c r="BX209">
        <f t="shared" si="441"/>
        <v>0</v>
      </c>
      <c r="BY209">
        <f t="shared" si="442"/>
        <v>0</v>
      </c>
      <c r="BZ209">
        <f t="shared" si="443"/>
        <v>0</v>
      </c>
      <c r="CA209">
        <f t="shared" si="444"/>
        <v>0</v>
      </c>
      <c r="CB209">
        <f t="shared" si="445"/>
        <v>0</v>
      </c>
      <c r="CC209">
        <f t="shared" si="446"/>
        <v>0</v>
      </c>
      <c r="CD209">
        <f t="shared" si="447"/>
        <v>0</v>
      </c>
      <c r="CE209">
        <f t="shared" si="448"/>
        <v>0</v>
      </c>
      <c r="CF209">
        <f t="shared" si="449"/>
        <v>0</v>
      </c>
      <c r="CG209">
        <f>COUNTIF('résultats bruts'!CL209, 1) + COUNTIF('résultats bruts'!DI209,1)</f>
        <v>0</v>
      </c>
      <c r="CH209">
        <f t="shared" si="450"/>
        <v>0</v>
      </c>
      <c r="CI209">
        <f>COUNTIF('résultats bruts'!CK209, 1) + COUNTIF('résultats bruts'!DJ209,1)</f>
        <v>0</v>
      </c>
      <c r="CJ209">
        <f t="shared" si="451"/>
        <v>0</v>
      </c>
      <c r="CK209">
        <f>COUNTIF('résultats bruts'!CN209, 1) + COUNTIF('résultats bruts'!DK209,1)</f>
        <v>0</v>
      </c>
      <c r="CL209">
        <f t="shared" si="452"/>
        <v>0</v>
      </c>
      <c r="CM209">
        <f>COUNTIF('résultats bruts'!CO209, 1) + COUNTIF('résultats bruts'!DM209,1)</f>
        <v>0</v>
      </c>
      <c r="CN209">
        <f t="shared" si="453"/>
        <v>0</v>
      </c>
      <c r="CO209">
        <f>COUNTIF('résultats bruts'!DL209, "0A") + COUNTIF('résultats bruts'!CM209,0)</f>
        <v>1</v>
      </c>
      <c r="CP209">
        <f t="shared" si="454"/>
        <v>0.5</v>
      </c>
      <c r="CQ209">
        <f t="shared" si="455"/>
        <v>0</v>
      </c>
      <c r="CR209">
        <f t="shared" si="456"/>
        <v>0</v>
      </c>
      <c r="CS209">
        <f>COUNTIF('résultats bruts'!BB209,1)</f>
        <v>0</v>
      </c>
      <c r="CT209">
        <f>COUNTIF('résultats bruts'!W209,1)</f>
        <v>0</v>
      </c>
      <c r="CU209">
        <f t="shared" si="457"/>
        <v>0</v>
      </c>
      <c r="CV209">
        <f t="shared" si="458"/>
        <v>0</v>
      </c>
      <c r="CW209">
        <f>COUNTIF('résultats bruts'!BC209,1)</f>
        <v>0</v>
      </c>
      <c r="CX209">
        <f>COUNTIF('résultats bruts'!X209,1)</f>
        <v>0</v>
      </c>
      <c r="CY209">
        <f t="shared" si="459"/>
        <v>0</v>
      </c>
      <c r="CZ209">
        <f t="shared" si="460"/>
        <v>0</v>
      </c>
      <c r="DA209">
        <f t="shared" si="461"/>
        <v>0</v>
      </c>
      <c r="DB209">
        <f t="shared" si="462"/>
        <v>0</v>
      </c>
      <c r="DC209">
        <f>COUNTIF('résultats bruts'!BD209,1)</f>
        <v>0</v>
      </c>
      <c r="DD209">
        <f>COUNTIF('résultats bruts'!Y209,1)</f>
        <v>0</v>
      </c>
      <c r="DE209">
        <f t="shared" si="463"/>
        <v>0</v>
      </c>
      <c r="DF209">
        <f t="shared" si="464"/>
        <v>0</v>
      </c>
      <c r="DG209">
        <f>COUNTIF('résultats bruts'!BE209,1)</f>
        <v>0</v>
      </c>
      <c r="DH209">
        <f>COUNTIF('résultats bruts'!Z209,1)</f>
        <v>0</v>
      </c>
      <c r="DI209">
        <f t="shared" si="465"/>
        <v>0</v>
      </c>
      <c r="DJ209">
        <f t="shared" si="466"/>
        <v>0</v>
      </c>
      <c r="DK209">
        <f t="shared" si="467"/>
        <v>0</v>
      </c>
      <c r="DL209">
        <f t="shared" si="468"/>
        <v>0</v>
      </c>
      <c r="DM209">
        <f t="shared" si="469"/>
        <v>0</v>
      </c>
      <c r="DN209">
        <f t="shared" si="470"/>
        <v>0</v>
      </c>
      <c r="DO209">
        <f t="shared" si="471"/>
        <v>0</v>
      </c>
      <c r="DP209">
        <f t="shared" si="472"/>
        <v>0</v>
      </c>
      <c r="DQ209">
        <f t="shared" si="473"/>
        <v>0</v>
      </c>
      <c r="DR209">
        <f t="shared" si="474"/>
        <v>0</v>
      </c>
      <c r="DS209">
        <f>COUNTIF('résultats bruts'!BY209, 1 ) + COUNTIF('résultats bruts'!DA209,1)</f>
        <v>0</v>
      </c>
      <c r="DT209">
        <f t="shared" si="475"/>
        <v>0</v>
      </c>
      <c r="DU209">
        <f>COUNTIF('résultats bruts'!CA209, 1 ) + COUNTIF('résultats bruts'!DE209,1)</f>
        <v>0</v>
      </c>
      <c r="DV209">
        <f t="shared" si="476"/>
        <v>0</v>
      </c>
      <c r="DW209">
        <f>COUNTIF('résultats bruts'!CB209, 1 ) + COUNTIF('résultats bruts'!CU209,1)</f>
        <v>0</v>
      </c>
      <c r="DX209">
        <f t="shared" si="477"/>
        <v>0</v>
      </c>
      <c r="DY209">
        <f>COUNTIF('résultats bruts'!BZ209, 1 ) + COUNTIF('résultats bruts'!CX209,1)</f>
        <v>0</v>
      </c>
      <c r="DZ209">
        <f t="shared" si="478"/>
        <v>0</v>
      </c>
      <c r="EA209">
        <f t="shared" si="479"/>
        <v>0</v>
      </c>
      <c r="EB209">
        <f t="shared" si="480"/>
        <v>0</v>
      </c>
      <c r="EC209">
        <f>COUNTIF('résultats bruts'!CE209, 1 ) + COUNTIF('résultats bruts'!CZ209,1)</f>
        <v>0</v>
      </c>
      <c r="ED209">
        <f t="shared" si="481"/>
        <v>0</v>
      </c>
      <c r="EE209">
        <f>COUNTIF('résultats bruts'!CD209, 1 ) + COUNTIF('résultats bruts'!DC209,1)</f>
        <v>0</v>
      </c>
      <c r="EF209">
        <f t="shared" si="482"/>
        <v>0</v>
      </c>
      <c r="EG209">
        <f>COUNTIF('résultats bruts'!CC209, 1 ) + COUNTIF('résultats bruts'!CT209,1)</f>
        <v>0</v>
      </c>
      <c r="EH209">
        <f t="shared" si="483"/>
        <v>0</v>
      </c>
      <c r="EI209">
        <f>COUNTIF('résultats bruts'!CF209, 1 ) + COUNTIF('résultats bruts'!CW209,1)</f>
        <v>0</v>
      </c>
      <c r="EJ209">
        <f t="shared" si="484"/>
        <v>0</v>
      </c>
      <c r="EK209">
        <f t="shared" si="485"/>
        <v>0</v>
      </c>
      <c r="EL209">
        <f t="shared" si="486"/>
        <v>0</v>
      </c>
      <c r="EM209">
        <f>COUNTIF('résultats bruts'!CJ209, 1 ) + COUNTIF('résultats bruts'!CY209,1)</f>
        <v>0</v>
      </c>
      <c r="EN209">
        <f t="shared" si="487"/>
        <v>0</v>
      </c>
      <c r="EO209">
        <f>COUNTIF('résultats bruts'!CI209, 1 ) + COUNTIF('résultats bruts'!DB209,1)</f>
        <v>0</v>
      </c>
      <c r="EP209">
        <f t="shared" si="488"/>
        <v>0</v>
      </c>
      <c r="EQ209">
        <f>COUNTIF('résultats bruts'!CG209, 1 ) + COUNTIF('résultats bruts'!CS209,1)</f>
        <v>0</v>
      </c>
      <c r="ER209">
        <f t="shared" si="489"/>
        <v>0</v>
      </c>
      <c r="ES209">
        <f>COUNTIF('résultats bruts'!CH209, 1 ) + COUNTIF('résultats bruts'!CV209,1)</f>
        <v>0</v>
      </c>
      <c r="ET209">
        <f t="shared" si="490"/>
        <v>0</v>
      </c>
      <c r="EU209">
        <f t="shared" si="491"/>
        <v>0</v>
      </c>
      <c r="EV209">
        <f t="shared" si="492"/>
        <v>0</v>
      </c>
      <c r="EW209">
        <f t="shared" si="493"/>
        <v>0</v>
      </c>
      <c r="EX209">
        <f t="shared" si="494"/>
        <v>0</v>
      </c>
      <c r="EY209">
        <f t="shared" si="495"/>
        <v>0</v>
      </c>
      <c r="EZ209">
        <f t="shared" si="496"/>
        <v>0</v>
      </c>
      <c r="FA209">
        <f t="shared" si="497"/>
        <v>0</v>
      </c>
      <c r="FB209">
        <f t="shared" si="498"/>
        <v>0</v>
      </c>
      <c r="FC209">
        <f t="shared" si="499"/>
        <v>0</v>
      </c>
      <c r="FD209">
        <f t="shared" si="500"/>
        <v>0</v>
      </c>
      <c r="FE209">
        <f>COUNTIF('résultats bruts'!DD209,0)</f>
        <v>1</v>
      </c>
      <c r="FF209">
        <f t="shared" si="501"/>
        <v>0</v>
      </c>
      <c r="FG209">
        <f t="shared" si="502"/>
        <v>0</v>
      </c>
      <c r="FH209">
        <f>COUNTIF('résultats bruts'!DN209,1)</f>
        <v>0</v>
      </c>
      <c r="FI209">
        <f>COUNTIF('résultats bruts'!DO209,1)</f>
        <v>0</v>
      </c>
      <c r="FJ209">
        <f>COUNTIF('résultats bruts'!DP209,1)</f>
        <v>0</v>
      </c>
      <c r="FK209">
        <f>COUNTIF('résultats bruts'!O209,1) + COUNTIF('résultats bruts'!AT209,1)</f>
        <v>0</v>
      </c>
      <c r="FL209">
        <f>COUNTIF('résultats bruts'!P209,1) + COUNTIF('résultats bruts'!AX209,1)</f>
        <v>0</v>
      </c>
      <c r="FM209">
        <f t="shared" si="503"/>
        <v>0</v>
      </c>
      <c r="FN209">
        <f t="shared" si="504"/>
        <v>0</v>
      </c>
      <c r="FO209">
        <f>COUNTIF('résultats bruts'!Q209,1) + COUNTIF('résultats bruts'!AV209,1)</f>
        <v>0</v>
      </c>
      <c r="FP209">
        <f>COUNTIF('résultats bruts'!R209,1) + COUNTIF('résultats bruts'!BA209,1)</f>
        <v>0</v>
      </c>
      <c r="FQ209">
        <f t="shared" si="505"/>
        <v>0</v>
      </c>
      <c r="FR209">
        <f t="shared" si="506"/>
        <v>0</v>
      </c>
      <c r="FS209">
        <f>COUNTIF('résultats bruts'!S209,1) + COUNTIF('résultats bruts'!AZ209,1)</f>
        <v>0</v>
      </c>
      <c r="FT209">
        <f>COUNTIF('résultats bruts'!T209,1) + COUNTIF('résultats bruts'!AW209,1)</f>
        <v>0</v>
      </c>
      <c r="FU209">
        <f t="shared" si="507"/>
        <v>0</v>
      </c>
      <c r="FV209">
        <f t="shared" si="508"/>
        <v>0</v>
      </c>
      <c r="FW209">
        <f>COUNTIF('résultats bruts'!U209,1) + COUNTIF('résultats bruts'!AY209,1)</f>
        <v>0</v>
      </c>
      <c r="FX209">
        <f>COUNTIF('résultats bruts'!V209,1) + COUNTIF('résultats bruts'!AU209,1)</f>
        <v>0</v>
      </c>
      <c r="FY209">
        <f t="shared" si="509"/>
        <v>0</v>
      </c>
      <c r="FZ209">
        <f t="shared" si="510"/>
        <v>0</v>
      </c>
      <c r="GA209">
        <f t="shared" si="511"/>
        <v>0</v>
      </c>
      <c r="GB209">
        <f t="shared" si="512"/>
        <v>0</v>
      </c>
      <c r="GC209">
        <f t="shared" si="513"/>
        <v>0</v>
      </c>
      <c r="GD209">
        <f t="shared" si="514"/>
        <v>0</v>
      </c>
      <c r="GE209">
        <f>COUNTIF('résultats bruts'!AT209:BA209,"0A")+ COUNTIF('résultats bruts'!BM209,"0A")</f>
        <v>0</v>
      </c>
      <c r="GF209">
        <f t="shared" si="515"/>
        <v>0</v>
      </c>
      <c r="GG209">
        <f>COUNTIF('résultats bruts'!BL209,1)</f>
        <v>0</v>
      </c>
      <c r="GH209">
        <f>COUNTIF('résultats bruts'!BM209,1)</f>
        <v>0</v>
      </c>
      <c r="GI209">
        <f>COUNTIF('résultats bruts'!AV209,1)</f>
        <v>0</v>
      </c>
      <c r="GJ209">
        <f>COUNTIF('résultats bruts'!BN209,1)</f>
        <v>0</v>
      </c>
      <c r="GK209">
        <f t="shared" si="516"/>
        <v>0</v>
      </c>
      <c r="GL209">
        <f t="shared" si="517"/>
        <v>0</v>
      </c>
      <c r="GM209">
        <f>COUNTIF('résultats bruts'!CQ209, 1) + COUNTIF('résultats bruts'!DF209,1)</f>
        <v>0</v>
      </c>
      <c r="GN209">
        <f t="shared" si="518"/>
        <v>0</v>
      </c>
      <c r="GO209">
        <f>COUNTIF('résultats bruts'!CP209, 1) + COUNTIF('résultats bruts'!DG209,1)</f>
        <v>0</v>
      </c>
      <c r="GP209">
        <f t="shared" si="519"/>
        <v>0</v>
      </c>
      <c r="GQ209">
        <f>COUNTIF('résultats bruts'!CR209, 1) + COUNTIF('résultats bruts'!DH209,1)</f>
        <v>0</v>
      </c>
      <c r="GR209">
        <f t="shared" si="520"/>
        <v>0</v>
      </c>
      <c r="GS209">
        <f>COUNTIF('résultats bruts'!BU209:BX209,1)</f>
        <v>0</v>
      </c>
      <c r="GT209">
        <f t="shared" si="521"/>
        <v>0</v>
      </c>
      <c r="GU209">
        <f>COUNTIF('résultats bruts'!DQ209:DT209,1)</f>
        <v>0</v>
      </c>
      <c r="GV209">
        <f t="shared" si="522"/>
        <v>0</v>
      </c>
      <c r="GW209">
        <f t="shared" si="523"/>
        <v>0</v>
      </c>
      <c r="GX209">
        <f t="shared" si="524"/>
        <v>0</v>
      </c>
      <c r="GY209">
        <f>COUNTIF('résultats bruts'!DF209:DH209,"0A")</f>
        <v>0</v>
      </c>
      <c r="GZ209">
        <f t="shared" si="525"/>
        <v>0</v>
      </c>
      <c r="HA209">
        <f t="shared" si="526"/>
        <v>0</v>
      </c>
      <c r="HB209">
        <f t="shared" si="527"/>
        <v>0</v>
      </c>
    </row>
    <row r="210" spans="1:210" ht="15.75" x14ac:dyDescent="0.25">
      <c r="A210">
        <f>'résultats bruts'!A210</f>
        <v>0</v>
      </c>
      <c r="B210">
        <f>'résultats bruts'!B210</f>
        <v>0</v>
      </c>
      <c r="C210">
        <f>'résultats bruts'!C210</f>
        <v>0</v>
      </c>
      <c r="D210">
        <f>'résultats bruts'!D210</f>
        <v>0</v>
      </c>
      <c r="E210">
        <f>'résultats bruts'!E210</f>
        <v>0</v>
      </c>
      <c r="F210">
        <f>'résultats bruts'!F210</f>
        <v>208</v>
      </c>
      <c r="G210">
        <f>'résultats bruts'!G210</f>
        <v>0</v>
      </c>
      <c r="H210">
        <f>COUNTIF('résultats bruts'!BO210,1)</f>
        <v>0</v>
      </c>
      <c r="I210">
        <f>COUNTIF('résultats bruts'!BQ210,1)</f>
        <v>0</v>
      </c>
      <c r="J210">
        <f>COUNTIF('résultats bruts'!BS210,1)</f>
        <v>0</v>
      </c>
      <c r="K210">
        <f t="shared" si="396"/>
        <v>0</v>
      </c>
      <c r="L210">
        <f t="shared" si="397"/>
        <v>0</v>
      </c>
      <c r="M210">
        <f>COUNTIF('résultats bruts'!BP210,1)</f>
        <v>0</v>
      </c>
      <c r="N210">
        <f>COUNTIF('résultats bruts'!BR210,1)</f>
        <v>0</v>
      </c>
      <c r="O210">
        <f>COUNTIF('résultats bruts'!BT210,1)</f>
        <v>0</v>
      </c>
      <c r="P210">
        <f t="shared" si="398"/>
        <v>0</v>
      </c>
      <c r="Q210">
        <f t="shared" si="399"/>
        <v>0</v>
      </c>
      <c r="R210">
        <f>COUNTIF('résultats bruts'!H210,1)</f>
        <v>0</v>
      </c>
      <c r="S210">
        <f>COUNTIF('résultats bruts'!I210,1)</f>
        <v>0</v>
      </c>
      <c r="T210">
        <f>COUNTIF('résultats bruts'!J210,1)</f>
        <v>0</v>
      </c>
      <c r="U210">
        <f t="shared" si="400"/>
        <v>0</v>
      </c>
      <c r="V210">
        <f t="shared" si="401"/>
        <v>0</v>
      </c>
      <c r="W210">
        <f t="shared" si="402"/>
        <v>0</v>
      </c>
      <c r="X210">
        <f t="shared" si="403"/>
        <v>0</v>
      </c>
      <c r="Y210">
        <f>COUNTIF('résultats bruts'!AH210:AK210,1)</f>
        <v>0</v>
      </c>
      <c r="Z210">
        <f t="shared" si="404"/>
        <v>0</v>
      </c>
      <c r="AA210">
        <f>COUNTIF('résultats bruts'!AL210:AO210,1)</f>
        <v>0</v>
      </c>
      <c r="AB210">
        <f t="shared" si="405"/>
        <v>0</v>
      </c>
      <c r="AC210">
        <f>COUNTIF('résultats bruts'!AP210:AS210,1)</f>
        <v>0</v>
      </c>
      <c r="AD210">
        <f t="shared" si="406"/>
        <v>0</v>
      </c>
      <c r="AE210">
        <f t="shared" si="407"/>
        <v>0</v>
      </c>
      <c r="AF210">
        <f t="shared" si="408"/>
        <v>0</v>
      </c>
      <c r="AG210">
        <f>COUNTIF('résultats bruts'!BF210,1) + COUNTIF('résultats bruts'!BI210,1)</f>
        <v>0</v>
      </c>
      <c r="AH210">
        <f t="shared" si="409"/>
        <v>0</v>
      </c>
      <c r="AI210">
        <f>COUNTIF('résultats bruts'!AA210:AC210,1)</f>
        <v>0</v>
      </c>
      <c r="AJ210">
        <f t="shared" si="410"/>
        <v>0</v>
      </c>
      <c r="AK210">
        <f t="shared" si="411"/>
        <v>0</v>
      </c>
      <c r="AL210">
        <f t="shared" si="412"/>
        <v>0</v>
      </c>
      <c r="AM210">
        <f t="shared" si="413"/>
        <v>0</v>
      </c>
      <c r="AN210">
        <f t="shared" si="414"/>
        <v>0</v>
      </c>
      <c r="AO210">
        <f t="shared" si="415"/>
        <v>0</v>
      </c>
      <c r="AP210">
        <f t="shared" si="416"/>
        <v>0</v>
      </c>
      <c r="AQ210">
        <f>COUNTIF('résultats bruts'!AH210,0)+COUNTIF('résultats bruts'!AN210,0)+COUNTIF('résultats bruts'!AS210,0) + COUNTIF('résultats bruts'!AA210:AC210,"0A")+COUNTIF('résultats bruts'!BF210,"0A")+COUNTIF('résultats bruts'!BI210,"0A")</f>
        <v>3</v>
      </c>
      <c r="AR210">
        <f t="shared" si="417"/>
        <v>0.42857142857142855</v>
      </c>
      <c r="AS210">
        <f t="shared" si="418"/>
        <v>0</v>
      </c>
      <c r="AT210">
        <f t="shared" si="419"/>
        <v>0</v>
      </c>
      <c r="AU210">
        <f>COUNTIF('résultats bruts'!M210,1)</f>
        <v>0</v>
      </c>
      <c r="AV210">
        <f>COUNTIF('résultats bruts'!K210,1)</f>
        <v>0</v>
      </c>
      <c r="AW210">
        <f t="shared" si="420"/>
        <v>0</v>
      </c>
      <c r="AX210">
        <f t="shared" si="421"/>
        <v>0</v>
      </c>
      <c r="AY210">
        <f>COUNTIF('résultats bruts'!L210,1)</f>
        <v>0</v>
      </c>
      <c r="AZ210">
        <f>COUNTIF('résultats bruts'!N210,1)</f>
        <v>0</v>
      </c>
      <c r="BA210">
        <f t="shared" si="422"/>
        <v>0</v>
      </c>
      <c r="BB210">
        <f t="shared" si="423"/>
        <v>0</v>
      </c>
      <c r="BC210">
        <f t="shared" si="424"/>
        <v>0</v>
      </c>
      <c r="BD210">
        <f t="shared" si="425"/>
        <v>0</v>
      </c>
      <c r="BE210">
        <f>COUNTIF('résultats bruts'!AG210,1)</f>
        <v>0</v>
      </c>
      <c r="BF210">
        <f>COUNTIF('résultats bruts'!AF210,1)</f>
        <v>0</v>
      </c>
      <c r="BG210">
        <f t="shared" si="426"/>
        <v>0</v>
      </c>
      <c r="BH210">
        <f t="shared" si="427"/>
        <v>0</v>
      </c>
      <c r="BI210">
        <f>COUNTIF('résultats bruts'!AD210,1)</f>
        <v>0</v>
      </c>
      <c r="BJ210">
        <f>COUNTIF('résultats bruts'!AE210,1)</f>
        <v>0</v>
      </c>
      <c r="BK210">
        <f t="shared" si="428"/>
        <v>0</v>
      </c>
      <c r="BL210">
        <f t="shared" si="429"/>
        <v>0</v>
      </c>
      <c r="BM210">
        <f t="shared" si="430"/>
        <v>0</v>
      </c>
      <c r="BN210">
        <f t="shared" si="431"/>
        <v>0</v>
      </c>
      <c r="BO210">
        <f t="shared" si="432"/>
        <v>0</v>
      </c>
      <c r="BP210">
        <f t="shared" si="433"/>
        <v>0</v>
      </c>
      <c r="BQ210">
        <f t="shared" si="434"/>
        <v>0</v>
      </c>
      <c r="BR210">
        <f t="shared" si="435"/>
        <v>0</v>
      </c>
      <c r="BS210">
        <f t="shared" si="436"/>
        <v>0</v>
      </c>
      <c r="BT210">
        <f t="shared" si="437"/>
        <v>0</v>
      </c>
      <c r="BU210">
        <f t="shared" si="438"/>
        <v>0</v>
      </c>
      <c r="BV210">
        <f t="shared" si="439"/>
        <v>0</v>
      </c>
      <c r="BW210">
        <f t="shared" si="440"/>
        <v>0</v>
      </c>
      <c r="BX210">
        <f t="shared" si="441"/>
        <v>0</v>
      </c>
      <c r="BY210">
        <f t="shared" si="442"/>
        <v>0</v>
      </c>
      <c r="BZ210">
        <f t="shared" si="443"/>
        <v>0</v>
      </c>
      <c r="CA210">
        <f t="shared" si="444"/>
        <v>0</v>
      </c>
      <c r="CB210">
        <f t="shared" si="445"/>
        <v>0</v>
      </c>
      <c r="CC210">
        <f t="shared" si="446"/>
        <v>0</v>
      </c>
      <c r="CD210">
        <f t="shared" si="447"/>
        <v>0</v>
      </c>
      <c r="CE210">
        <f t="shared" si="448"/>
        <v>0</v>
      </c>
      <c r="CF210">
        <f t="shared" si="449"/>
        <v>0</v>
      </c>
      <c r="CG210">
        <f>COUNTIF('résultats bruts'!CL210, 1) + COUNTIF('résultats bruts'!DI210,1)</f>
        <v>0</v>
      </c>
      <c r="CH210">
        <f t="shared" si="450"/>
        <v>0</v>
      </c>
      <c r="CI210">
        <f>COUNTIF('résultats bruts'!CK210, 1) + COUNTIF('résultats bruts'!DJ210,1)</f>
        <v>0</v>
      </c>
      <c r="CJ210">
        <f t="shared" si="451"/>
        <v>0</v>
      </c>
      <c r="CK210">
        <f>COUNTIF('résultats bruts'!CN210, 1) + COUNTIF('résultats bruts'!DK210,1)</f>
        <v>0</v>
      </c>
      <c r="CL210">
        <f t="shared" si="452"/>
        <v>0</v>
      </c>
      <c r="CM210">
        <f>COUNTIF('résultats bruts'!CO210, 1) + COUNTIF('résultats bruts'!DM210,1)</f>
        <v>0</v>
      </c>
      <c r="CN210">
        <f t="shared" si="453"/>
        <v>0</v>
      </c>
      <c r="CO210">
        <f>COUNTIF('résultats bruts'!DL210, "0A") + COUNTIF('résultats bruts'!CM210,0)</f>
        <v>1</v>
      </c>
      <c r="CP210">
        <f t="shared" si="454"/>
        <v>0.5</v>
      </c>
      <c r="CQ210">
        <f t="shared" si="455"/>
        <v>0</v>
      </c>
      <c r="CR210">
        <f t="shared" si="456"/>
        <v>0</v>
      </c>
      <c r="CS210">
        <f>COUNTIF('résultats bruts'!BB210,1)</f>
        <v>0</v>
      </c>
      <c r="CT210">
        <f>COUNTIF('résultats bruts'!W210,1)</f>
        <v>0</v>
      </c>
      <c r="CU210">
        <f t="shared" si="457"/>
        <v>0</v>
      </c>
      <c r="CV210">
        <f t="shared" si="458"/>
        <v>0</v>
      </c>
      <c r="CW210">
        <f>COUNTIF('résultats bruts'!BC210,1)</f>
        <v>0</v>
      </c>
      <c r="CX210">
        <f>COUNTIF('résultats bruts'!X210,1)</f>
        <v>0</v>
      </c>
      <c r="CY210">
        <f t="shared" si="459"/>
        <v>0</v>
      </c>
      <c r="CZ210">
        <f t="shared" si="460"/>
        <v>0</v>
      </c>
      <c r="DA210">
        <f t="shared" si="461"/>
        <v>0</v>
      </c>
      <c r="DB210">
        <f t="shared" si="462"/>
        <v>0</v>
      </c>
      <c r="DC210">
        <f>COUNTIF('résultats bruts'!BD210,1)</f>
        <v>0</v>
      </c>
      <c r="DD210">
        <f>COUNTIF('résultats bruts'!Y210,1)</f>
        <v>0</v>
      </c>
      <c r="DE210">
        <f t="shared" si="463"/>
        <v>0</v>
      </c>
      <c r="DF210">
        <f t="shared" si="464"/>
        <v>0</v>
      </c>
      <c r="DG210">
        <f>COUNTIF('résultats bruts'!BE210,1)</f>
        <v>0</v>
      </c>
      <c r="DH210">
        <f>COUNTIF('résultats bruts'!Z210,1)</f>
        <v>0</v>
      </c>
      <c r="DI210">
        <f t="shared" si="465"/>
        <v>0</v>
      </c>
      <c r="DJ210">
        <f t="shared" si="466"/>
        <v>0</v>
      </c>
      <c r="DK210">
        <f t="shared" si="467"/>
        <v>0</v>
      </c>
      <c r="DL210">
        <f t="shared" si="468"/>
        <v>0</v>
      </c>
      <c r="DM210">
        <f t="shared" si="469"/>
        <v>0</v>
      </c>
      <c r="DN210">
        <f t="shared" si="470"/>
        <v>0</v>
      </c>
      <c r="DO210">
        <f t="shared" si="471"/>
        <v>0</v>
      </c>
      <c r="DP210">
        <f t="shared" si="472"/>
        <v>0</v>
      </c>
      <c r="DQ210">
        <f t="shared" si="473"/>
        <v>0</v>
      </c>
      <c r="DR210">
        <f t="shared" si="474"/>
        <v>0</v>
      </c>
      <c r="DS210">
        <f>COUNTIF('résultats bruts'!BY210, 1 ) + COUNTIF('résultats bruts'!DA210,1)</f>
        <v>0</v>
      </c>
      <c r="DT210">
        <f t="shared" si="475"/>
        <v>0</v>
      </c>
      <c r="DU210">
        <f>COUNTIF('résultats bruts'!CA210, 1 ) + COUNTIF('résultats bruts'!DE210,1)</f>
        <v>0</v>
      </c>
      <c r="DV210">
        <f t="shared" si="476"/>
        <v>0</v>
      </c>
      <c r="DW210">
        <f>COUNTIF('résultats bruts'!CB210, 1 ) + COUNTIF('résultats bruts'!CU210,1)</f>
        <v>0</v>
      </c>
      <c r="DX210">
        <f t="shared" si="477"/>
        <v>0</v>
      </c>
      <c r="DY210">
        <f>COUNTIF('résultats bruts'!BZ210, 1 ) + COUNTIF('résultats bruts'!CX210,1)</f>
        <v>0</v>
      </c>
      <c r="DZ210">
        <f t="shared" si="478"/>
        <v>0</v>
      </c>
      <c r="EA210">
        <f t="shared" si="479"/>
        <v>0</v>
      </c>
      <c r="EB210">
        <f t="shared" si="480"/>
        <v>0</v>
      </c>
      <c r="EC210">
        <f>COUNTIF('résultats bruts'!CE210, 1 ) + COUNTIF('résultats bruts'!CZ210,1)</f>
        <v>0</v>
      </c>
      <c r="ED210">
        <f t="shared" si="481"/>
        <v>0</v>
      </c>
      <c r="EE210">
        <f>COUNTIF('résultats bruts'!CD210, 1 ) + COUNTIF('résultats bruts'!DC210,1)</f>
        <v>0</v>
      </c>
      <c r="EF210">
        <f t="shared" si="482"/>
        <v>0</v>
      </c>
      <c r="EG210">
        <f>COUNTIF('résultats bruts'!CC210, 1 ) + COUNTIF('résultats bruts'!CT210,1)</f>
        <v>0</v>
      </c>
      <c r="EH210">
        <f t="shared" si="483"/>
        <v>0</v>
      </c>
      <c r="EI210">
        <f>COUNTIF('résultats bruts'!CF210, 1 ) + COUNTIF('résultats bruts'!CW210,1)</f>
        <v>0</v>
      </c>
      <c r="EJ210">
        <f t="shared" si="484"/>
        <v>0</v>
      </c>
      <c r="EK210">
        <f t="shared" si="485"/>
        <v>0</v>
      </c>
      <c r="EL210">
        <f t="shared" si="486"/>
        <v>0</v>
      </c>
      <c r="EM210">
        <f>COUNTIF('résultats bruts'!CJ210, 1 ) + COUNTIF('résultats bruts'!CY210,1)</f>
        <v>0</v>
      </c>
      <c r="EN210">
        <f t="shared" si="487"/>
        <v>0</v>
      </c>
      <c r="EO210">
        <f>COUNTIF('résultats bruts'!CI210, 1 ) + COUNTIF('résultats bruts'!DB210,1)</f>
        <v>0</v>
      </c>
      <c r="EP210">
        <f t="shared" si="488"/>
        <v>0</v>
      </c>
      <c r="EQ210">
        <f>COUNTIF('résultats bruts'!CG210, 1 ) + COUNTIF('résultats bruts'!CS210,1)</f>
        <v>0</v>
      </c>
      <c r="ER210">
        <f t="shared" si="489"/>
        <v>0</v>
      </c>
      <c r="ES210">
        <f>COUNTIF('résultats bruts'!CH210, 1 ) + COUNTIF('résultats bruts'!CV210,1)</f>
        <v>0</v>
      </c>
      <c r="ET210">
        <f t="shared" si="490"/>
        <v>0</v>
      </c>
      <c r="EU210">
        <f t="shared" si="491"/>
        <v>0</v>
      </c>
      <c r="EV210">
        <f t="shared" si="492"/>
        <v>0</v>
      </c>
      <c r="EW210">
        <f t="shared" si="493"/>
        <v>0</v>
      </c>
      <c r="EX210">
        <f t="shared" si="494"/>
        <v>0</v>
      </c>
      <c r="EY210">
        <f t="shared" si="495"/>
        <v>0</v>
      </c>
      <c r="EZ210">
        <f t="shared" si="496"/>
        <v>0</v>
      </c>
      <c r="FA210">
        <f t="shared" si="497"/>
        <v>0</v>
      </c>
      <c r="FB210">
        <f t="shared" si="498"/>
        <v>0</v>
      </c>
      <c r="FC210">
        <f t="shared" si="499"/>
        <v>0</v>
      </c>
      <c r="FD210">
        <f t="shared" si="500"/>
        <v>0</v>
      </c>
      <c r="FE210">
        <f>COUNTIF('résultats bruts'!DD210,0)</f>
        <v>1</v>
      </c>
      <c r="FF210">
        <f t="shared" si="501"/>
        <v>0</v>
      </c>
      <c r="FG210">
        <f t="shared" si="502"/>
        <v>0</v>
      </c>
      <c r="FH210">
        <f>COUNTIF('résultats bruts'!DN210,1)</f>
        <v>0</v>
      </c>
      <c r="FI210">
        <f>COUNTIF('résultats bruts'!DO210,1)</f>
        <v>0</v>
      </c>
      <c r="FJ210">
        <f>COUNTIF('résultats bruts'!DP210,1)</f>
        <v>0</v>
      </c>
      <c r="FK210">
        <f>COUNTIF('résultats bruts'!O210,1) + COUNTIF('résultats bruts'!AT210,1)</f>
        <v>0</v>
      </c>
      <c r="FL210">
        <f>COUNTIF('résultats bruts'!P210,1) + COUNTIF('résultats bruts'!AX210,1)</f>
        <v>0</v>
      </c>
      <c r="FM210">
        <f t="shared" si="503"/>
        <v>0</v>
      </c>
      <c r="FN210">
        <f t="shared" si="504"/>
        <v>0</v>
      </c>
      <c r="FO210">
        <f>COUNTIF('résultats bruts'!Q210,1) + COUNTIF('résultats bruts'!AV210,1)</f>
        <v>0</v>
      </c>
      <c r="FP210">
        <f>COUNTIF('résultats bruts'!R210,1) + COUNTIF('résultats bruts'!BA210,1)</f>
        <v>0</v>
      </c>
      <c r="FQ210">
        <f t="shared" si="505"/>
        <v>0</v>
      </c>
      <c r="FR210">
        <f t="shared" si="506"/>
        <v>0</v>
      </c>
      <c r="FS210">
        <f>COUNTIF('résultats bruts'!S210,1) + COUNTIF('résultats bruts'!AZ210,1)</f>
        <v>0</v>
      </c>
      <c r="FT210">
        <f>COUNTIF('résultats bruts'!T210,1) + COUNTIF('résultats bruts'!AW210,1)</f>
        <v>0</v>
      </c>
      <c r="FU210">
        <f t="shared" si="507"/>
        <v>0</v>
      </c>
      <c r="FV210">
        <f t="shared" si="508"/>
        <v>0</v>
      </c>
      <c r="FW210">
        <f>COUNTIF('résultats bruts'!U210,1) + COUNTIF('résultats bruts'!AY210,1)</f>
        <v>0</v>
      </c>
      <c r="FX210">
        <f>COUNTIF('résultats bruts'!V210,1) + COUNTIF('résultats bruts'!AU210,1)</f>
        <v>0</v>
      </c>
      <c r="FY210">
        <f t="shared" si="509"/>
        <v>0</v>
      </c>
      <c r="FZ210">
        <f t="shared" si="510"/>
        <v>0</v>
      </c>
      <c r="GA210">
        <f t="shared" si="511"/>
        <v>0</v>
      </c>
      <c r="GB210">
        <f t="shared" si="512"/>
        <v>0</v>
      </c>
      <c r="GC210">
        <f t="shared" si="513"/>
        <v>0</v>
      </c>
      <c r="GD210">
        <f t="shared" si="514"/>
        <v>0</v>
      </c>
      <c r="GE210">
        <f>COUNTIF('résultats bruts'!AT210:BA210,"0A")+ COUNTIF('résultats bruts'!BM210,"0A")</f>
        <v>0</v>
      </c>
      <c r="GF210">
        <f t="shared" si="515"/>
        <v>0</v>
      </c>
      <c r="GG210">
        <f>COUNTIF('résultats bruts'!BL210,1)</f>
        <v>0</v>
      </c>
      <c r="GH210">
        <f>COUNTIF('résultats bruts'!BM210,1)</f>
        <v>0</v>
      </c>
      <c r="GI210">
        <f>COUNTIF('résultats bruts'!AV210,1)</f>
        <v>0</v>
      </c>
      <c r="GJ210">
        <f>COUNTIF('résultats bruts'!BN210,1)</f>
        <v>0</v>
      </c>
      <c r="GK210">
        <f t="shared" si="516"/>
        <v>0</v>
      </c>
      <c r="GL210">
        <f t="shared" si="517"/>
        <v>0</v>
      </c>
      <c r="GM210">
        <f>COUNTIF('résultats bruts'!CQ210, 1) + COUNTIF('résultats bruts'!DF210,1)</f>
        <v>0</v>
      </c>
      <c r="GN210">
        <f t="shared" si="518"/>
        <v>0</v>
      </c>
      <c r="GO210">
        <f>COUNTIF('résultats bruts'!CP210, 1) + COUNTIF('résultats bruts'!DG210,1)</f>
        <v>0</v>
      </c>
      <c r="GP210">
        <f t="shared" si="519"/>
        <v>0</v>
      </c>
      <c r="GQ210">
        <f>COUNTIF('résultats bruts'!CR210, 1) + COUNTIF('résultats bruts'!DH210,1)</f>
        <v>0</v>
      </c>
      <c r="GR210">
        <f t="shared" si="520"/>
        <v>0</v>
      </c>
      <c r="GS210">
        <f>COUNTIF('résultats bruts'!BU210:BX210,1)</f>
        <v>0</v>
      </c>
      <c r="GT210">
        <f t="shared" si="521"/>
        <v>0</v>
      </c>
      <c r="GU210">
        <f>COUNTIF('résultats bruts'!DQ210:DT210,1)</f>
        <v>0</v>
      </c>
      <c r="GV210">
        <f t="shared" si="522"/>
        <v>0</v>
      </c>
      <c r="GW210">
        <f t="shared" si="523"/>
        <v>0</v>
      </c>
      <c r="GX210">
        <f t="shared" si="524"/>
        <v>0</v>
      </c>
      <c r="GY210">
        <f>COUNTIF('résultats bruts'!DF210:DH210,"0A")</f>
        <v>0</v>
      </c>
      <c r="GZ210">
        <f t="shared" si="525"/>
        <v>0</v>
      </c>
      <c r="HA210">
        <f t="shared" si="526"/>
        <v>0</v>
      </c>
      <c r="HB210">
        <f t="shared" si="527"/>
        <v>0</v>
      </c>
    </row>
    <row r="211" spans="1:210" ht="15.75" x14ac:dyDescent="0.25">
      <c r="A211">
        <f>'résultats bruts'!A211</f>
        <v>0</v>
      </c>
      <c r="B211">
        <f>'résultats bruts'!B211</f>
        <v>0</v>
      </c>
      <c r="C211">
        <f>'résultats bruts'!C211</f>
        <v>0</v>
      </c>
      <c r="D211">
        <f>'résultats bruts'!D211</f>
        <v>0</v>
      </c>
      <c r="E211">
        <f>'résultats bruts'!E211</f>
        <v>0</v>
      </c>
      <c r="F211">
        <f>'résultats bruts'!F211</f>
        <v>209</v>
      </c>
      <c r="G211">
        <f>'résultats bruts'!G211</f>
        <v>0</v>
      </c>
      <c r="H211">
        <f>COUNTIF('résultats bruts'!BO211,1)</f>
        <v>0</v>
      </c>
      <c r="I211">
        <f>COUNTIF('résultats bruts'!BQ211,1)</f>
        <v>0</v>
      </c>
      <c r="J211">
        <f>COUNTIF('résultats bruts'!BS211,1)</f>
        <v>0</v>
      </c>
      <c r="K211">
        <f t="shared" si="396"/>
        <v>0</v>
      </c>
      <c r="L211">
        <f t="shared" si="397"/>
        <v>0</v>
      </c>
      <c r="M211">
        <f>COUNTIF('résultats bruts'!BP211,1)</f>
        <v>0</v>
      </c>
      <c r="N211">
        <f>COUNTIF('résultats bruts'!BR211,1)</f>
        <v>0</v>
      </c>
      <c r="O211">
        <f>COUNTIF('résultats bruts'!BT211,1)</f>
        <v>0</v>
      </c>
      <c r="P211">
        <f t="shared" si="398"/>
        <v>0</v>
      </c>
      <c r="Q211">
        <f t="shared" si="399"/>
        <v>0</v>
      </c>
      <c r="R211">
        <f>COUNTIF('résultats bruts'!H211,1)</f>
        <v>0</v>
      </c>
      <c r="S211">
        <f>COUNTIF('résultats bruts'!I211,1)</f>
        <v>0</v>
      </c>
      <c r="T211">
        <f>COUNTIF('résultats bruts'!J211,1)</f>
        <v>0</v>
      </c>
      <c r="U211">
        <f t="shared" si="400"/>
        <v>0</v>
      </c>
      <c r="V211">
        <f t="shared" si="401"/>
        <v>0</v>
      </c>
      <c r="W211">
        <f t="shared" si="402"/>
        <v>0</v>
      </c>
      <c r="X211">
        <f t="shared" si="403"/>
        <v>0</v>
      </c>
      <c r="Y211">
        <f>COUNTIF('résultats bruts'!AH211:AK211,1)</f>
        <v>0</v>
      </c>
      <c r="Z211">
        <f t="shared" si="404"/>
        <v>0</v>
      </c>
      <c r="AA211">
        <f>COUNTIF('résultats bruts'!AL211:AO211,1)</f>
        <v>0</v>
      </c>
      <c r="AB211">
        <f t="shared" si="405"/>
        <v>0</v>
      </c>
      <c r="AC211">
        <f>COUNTIF('résultats bruts'!AP211:AS211,1)</f>
        <v>0</v>
      </c>
      <c r="AD211">
        <f t="shared" si="406"/>
        <v>0</v>
      </c>
      <c r="AE211">
        <f t="shared" si="407"/>
        <v>0</v>
      </c>
      <c r="AF211">
        <f t="shared" si="408"/>
        <v>0</v>
      </c>
      <c r="AG211">
        <f>COUNTIF('résultats bruts'!BF211,1) + COUNTIF('résultats bruts'!BI211,1)</f>
        <v>0</v>
      </c>
      <c r="AH211">
        <f t="shared" si="409"/>
        <v>0</v>
      </c>
      <c r="AI211">
        <f>COUNTIF('résultats bruts'!AA211:AC211,1)</f>
        <v>0</v>
      </c>
      <c r="AJ211">
        <f t="shared" si="410"/>
        <v>0</v>
      </c>
      <c r="AK211">
        <f t="shared" si="411"/>
        <v>0</v>
      </c>
      <c r="AL211">
        <f t="shared" si="412"/>
        <v>0</v>
      </c>
      <c r="AM211">
        <f t="shared" si="413"/>
        <v>0</v>
      </c>
      <c r="AN211">
        <f t="shared" si="414"/>
        <v>0</v>
      </c>
      <c r="AO211">
        <f t="shared" si="415"/>
        <v>0</v>
      </c>
      <c r="AP211">
        <f t="shared" si="416"/>
        <v>0</v>
      </c>
      <c r="AQ211">
        <f>COUNTIF('résultats bruts'!AH211,0)+COUNTIF('résultats bruts'!AN211,0)+COUNTIF('résultats bruts'!AS211,0) + COUNTIF('résultats bruts'!AA211:AC211,"0A")+COUNTIF('résultats bruts'!BF211,"0A")+COUNTIF('résultats bruts'!BI211,"0A")</f>
        <v>3</v>
      </c>
      <c r="AR211">
        <f t="shared" si="417"/>
        <v>0.42857142857142855</v>
      </c>
      <c r="AS211">
        <f t="shared" si="418"/>
        <v>0</v>
      </c>
      <c r="AT211">
        <f t="shared" si="419"/>
        <v>0</v>
      </c>
      <c r="AU211">
        <f>COUNTIF('résultats bruts'!M211,1)</f>
        <v>0</v>
      </c>
      <c r="AV211">
        <f>COUNTIF('résultats bruts'!K211,1)</f>
        <v>0</v>
      </c>
      <c r="AW211">
        <f t="shared" si="420"/>
        <v>0</v>
      </c>
      <c r="AX211">
        <f t="shared" si="421"/>
        <v>0</v>
      </c>
      <c r="AY211">
        <f>COUNTIF('résultats bruts'!L211,1)</f>
        <v>0</v>
      </c>
      <c r="AZ211">
        <f>COUNTIF('résultats bruts'!N211,1)</f>
        <v>0</v>
      </c>
      <c r="BA211">
        <f t="shared" si="422"/>
        <v>0</v>
      </c>
      <c r="BB211">
        <f t="shared" si="423"/>
        <v>0</v>
      </c>
      <c r="BC211">
        <f t="shared" si="424"/>
        <v>0</v>
      </c>
      <c r="BD211">
        <f t="shared" si="425"/>
        <v>0</v>
      </c>
      <c r="BE211">
        <f>COUNTIF('résultats bruts'!AG211,1)</f>
        <v>0</v>
      </c>
      <c r="BF211">
        <f>COUNTIF('résultats bruts'!AF211,1)</f>
        <v>0</v>
      </c>
      <c r="BG211">
        <f t="shared" si="426"/>
        <v>0</v>
      </c>
      <c r="BH211">
        <f t="shared" si="427"/>
        <v>0</v>
      </c>
      <c r="BI211">
        <f>COUNTIF('résultats bruts'!AD211,1)</f>
        <v>0</v>
      </c>
      <c r="BJ211">
        <f>COUNTIF('résultats bruts'!AE211,1)</f>
        <v>0</v>
      </c>
      <c r="BK211">
        <f t="shared" si="428"/>
        <v>0</v>
      </c>
      <c r="BL211">
        <f t="shared" si="429"/>
        <v>0</v>
      </c>
      <c r="BM211">
        <f t="shared" si="430"/>
        <v>0</v>
      </c>
      <c r="BN211">
        <f t="shared" si="431"/>
        <v>0</v>
      </c>
      <c r="BO211">
        <f t="shared" si="432"/>
        <v>0</v>
      </c>
      <c r="BP211">
        <f t="shared" si="433"/>
        <v>0</v>
      </c>
      <c r="BQ211">
        <f t="shared" si="434"/>
        <v>0</v>
      </c>
      <c r="BR211">
        <f t="shared" si="435"/>
        <v>0</v>
      </c>
      <c r="BS211">
        <f t="shared" si="436"/>
        <v>0</v>
      </c>
      <c r="BT211">
        <f t="shared" si="437"/>
        <v>0</v>
      </c>
      <c r="BU211">
        <f t="shared" si="438"/>
        <v>0</v>
      </c>
      <c r="BV211">
        <f t="shared" si="439"/>
        <v>0</v>
      </c>
      <c r="BW211">
        <f t="shared" si="440"/>
        <v>0</v>
      </c>
      <c r="BX211">
        <f t="shared" si="441"/>
        <v>0</v>
      </c>
      <c r="BY211">
        <f t="shared" si="442"/>
        <v>0</v>
      </c>
      <c r="BZ211">
        <f t="shared" si="443"/>
        <v>0</v>
      </c>
      <c r="CA211">
        <f t="shared" si="444"/>
        <v>0</v>
      </c>
      <c r="CB211">
        <f t="shared" si="445"/>
        <v>0</v>
      </c>
      <c r="CC211">
        <f t="shared" si="446"/>
        <v>0</v>
      </c>
      <c r="CD211">
        <f t="shared" si="447"/>
        <v>0</v>
      </c>
      <c r="CE211">
        <f t="shared" si="448"/>
        <v>0</v>
      </c>
      <c r="CF211">
        <f t="shared" si="449"/>
        <v>0</v>
      </c>
      <c r="CG211">
        <f>COUNTIF('résultats bruts'!CL211, 1) + COUNTIF('résultats bruts'!DI211,1)</f>
        <v>0</v>
      </c>
      <c r="CH211">
        <f t="shared" si="450"/>
        <v>0</v>
      </c>
      <c r="CI211">
        <f>COUNTIF('résultats bruts'!CK211, 1) + COUNTIF('résultats bruts'!DJ211,1)</f>
        <v>0</v>
      </c>
      <c r="CJ211">
        <f t="shared" si="451"/>
        <v>0</v>
      </c>
      <c r="CK211">
        <f>COUNTIF('résultats bruts'!CN211, 1) + COUNTIF('résultats bruts'!DK211,1)</f>
        <v>0</v>
      </c>
      <c r="CL211">
        <f t="shared" si="452"/>
        <v>0</v>
      </c>
      <c r="CM211">
        <f>COUNTIF('résultats bruts'!CO211, 1) + COUNTIF('résultats bruts'!DM211,1)</f>
        <v>0</v>
      </c>
      <c r="CN211">
        <f t="shared" si="453"/>
        <v>0</v>
      </c>
      <c r="CO211">
        <f>COUNTIF('résultats bruts'!DL211, "0A") + COUNTIF('résultats bruts'!CM211,0)</f>
        <v>1</v>
      </c>
      <c r="CP211">
        <f t="shared" si="454"/>
        <v>0.5</v>
      </c>
      <c r="CQ211">
        <f t="shared" si="455"/>
        <v>0</v>
      </c>
      <c r="CR211">
        <f t="shared" si="456"/>
        <v>0</v>
      </c>
      <c r="CS211">
        <f>COUNTIF('résultats bruts'!BB211,1)</f>
        <v>0</v>
      </c>
      <c r="CT211">
        <f>COUNTIF('résultats bruts'!W211,1)</f>
        <v>0</v>
      </c>
      <c r="CU211">
        <f t="shared" si="457"/>
        <v>0</v>
      </c>
      <c r="CV211">
        <f t="shared" si="458"/>
        <v>0</v>
      </c>
      <c r="CW211">
        <f>COUNTIF('résultats bruts'!BC211,1)</f>
        <v>0</v>
      </c>
      <c r="CX211">
        <f>COUNTIF('résultats bruts'!X211,1)</f>
        <v>0</v>
      </c>
      <c r="CY211">
        <f t="shared" si="459"/>
        <v>0</v>
      </c>
      <c r="CZ211">
        <f t="shared" si="460"/>
        <v>0</v>
      </c>
      <c r="DA211">
        <f t="shared" si="461"/>
        <v>0</v>
      </c>
      <c r="DB211">
        <f t="shared" si="462"/>
        <v>0</v>
      </c>
      <c r="DC211">
        <f>COUNTIF('résultats bruts'!BD211,1)</f>
        <v>0</v>
      </c>
      <c r="DD211">
        <f>COUNTIF('résultats bruts'!Y211,1)</f>
        <v>0</v>
      </c>
      <c r="DE211">
        <f t="shared" si="463"/>
        <v>0</v>
      </c>
      <c r="DF211">
        <f t="shared" si="464"/>
        <v>0</v>
      </c>
      <c r="DG211">
        <f>COUNTIF('résultats bruts'!BE211,1)</f>
        <v>0</v>
      </c>
      <c r="DH211">
        <f>COUNTIF('résultats bruts'!Z211,1)</f>
        <v>0</v>
      </c>
      <c r="DI211">
        <f t="shared" si="465"/>
        <v>0</v>
      </c>
      <c r="DJ211">
        <f t="shared" si="466"/>
        <v>0</v>
      </c>
      <c r="DK211">
        <f t="shared" si="467"/>
        <v>0</v>
      </c>
      <c r="DL211">
        <f t="shared" si="468"/>
        <v>0</v>
      </c>
      <c r="DM211">
        <f t="shared" si="469"/>
        <v>0</v>
      </c>
      <c r="DN211">
        <f t="shared" si="470"/>
        <v>0</v>
      </c>
      <c r="DO211">
        <f t="shared" si="471"/>
        <v>0</v>
      </c>
      <c r="DP211">
        <f t="shared" si="472"/>
        <v>0</v>
      </c>
      <c r="DQ211">
        <f t="shared" si="473"/>
        <v>0</v>
      </c>
      <c r="DR211">
        <f t="shared" si="474"/>
        <v>0</v>
      </c>
      <c r="DS211">
        <f>COUNTIF('résultats bruts'!BY211, 1 ) + COUNTIF('résultats bruts'!DA211,1)</f>
        <v>0</v>
      </c>
      <c r="DT211">
        <f t="shared" si="475"/>
        <v>0</v>
      </c>
      <c r="DU211">
        <f>COUNTIF('résultats bruts'!CA211, 1 ) + COUNTIF('résultats bruts'!DE211,1)</f>
        <v>0</v>
      </c>
      <c r="DV211">
        <f t="shared" si="476"/>
        <v>0</v>
      </c>
      <c r="DW211">
        <f>COUNTIF('résultats bruts'!CB211, 1 ) + COUNTIF('résultats bruts'!CU211,1)</f>
        <v>0</v>
      </c>
      <c r="DX211">
        <f t="shared" si="477"/>
        <v>0</v>
      </c>
      <c r="DY211">
        <f>COUNTIF('résultats bruts'!BZ211, 1 ) + COUNTIF('résultats bruts'!CX211,1)</f>
        <v>0</v>
      </c>
      <c r="DZ211">
        <f t="shared" si="478"/>
        <v>0</v>
      </c>
      <c r="EA211">
        <f t="shared" si="479"/>
        <v>0</v>
      </c>
      <c r="EB211">
        <f t="shared" si="480"/>
        <v>0</v>
      </c>
      <c r="EC211">
        <f>COUNTIF('résultats bruts'!CE211, 1 ) + COUNTIF('résultats bruts'!CZ211,1)</f>
        <v>0</v>
      </c>
      <c r="ED211">
        <f t="shared" si="481"/>
        <v>0</v>
      </c>
      <c r="EE211">
        <f>COUNTIF('résultats bruts'!CD211, 1 ) + COUNTIF('résultats bruts'!DC211,1)</f>
        <v>0</v>
      </c>
      <c r="EF211">
        <f t="shared" si="482"/>
        <v>0</v>
      </c>
      <c r="EG211">
        <f>COUNTIF('résultats bruts'!CC211, 1 ) + COUNTIF('résultats bruts'!CT211,1)</f>
        <v>0</v>
      </c>
      <c r="EH211">
        <f t="shared" si="483"/>
        <v>0</v>
      </c>
      <c r="EI211">
        <f>COUNTIF('résultats bruts'!CF211, 1 ) + COUNTIF('résultats bruts'!CW211,1)</f>
        <v>0</v>
      </c>
      <c r="EJ211">
        <f t="shared" si="484"/>
        <v>0</v>
      </c>
      <c r="EK211">
        <f t="shared" si="485"/>
        <v>0</v>
      </c>
      <c r="EL211">
        <f t="shared" si="486"/>
        <v>0</v>
      </c>
      <c r="EM211">
        <f>COUNTIF('résultats bruts'!CJ211, 1 ) + COUNTIF('résultats bruts'!CY211,1)</f>
        <v>0</v>
      </c>
      <c r="EN211">
        <f t="shared" si="487"/>
        <v>0</v>
      </c>
      <c r="EO211">
        <f>COUNTIF('résultats bruts'!CI211, 1 ) + COUNTIF('résultats bruts'!DB211,1)</f>
        <v>0</v>
      </c>
      <c r="EP211">
        <f t="shared" si="488"/>
        <v>0</v>
      </c>
      <c r="EQ211">
        <f>COUNTIF('résultats bruts'!CG211, 1 ) + COUNTIF('résultats bruts'!CS211,1)</f>
        <v>0</v>
      </c>
      <c r="ER211">
        <f t="shared" si="489"/>
        <v>0</v>
      </c>
      <c r="ES211">
        <f>COUNTIF('résultats bruts'!CH211, 1 ) + COUNTIF('résultats bruts'!CV211,1)</f>
        <v>0</v>
      </c>
      <c r="ET211">
        <f t="shared" si="490"/>
        <v>0</v>
      </c>
      <c r="EU211">
        <f t="shared" si="491"/>
        <v>0</v>
      </c>
      <c r="EV211">
        <f t="shared" si="492"/>
        <v>0</v>
      </c>
      <c r="EW211">
        <f t="shared" si="493"/>
        <v>0</v>
      </c>
      <c r="EX211">
        <f t="shared" si="494"/>
        <v>0</v>
      </c>
      <c r="EY211">
        <f t="shared" si="495"/>
        <v>0</v>
      </c>
      <c r="EZ211">
        <f t="shared" si="496"/>
        <v>0</v>
      </c>
      <c r="FA211">
        <f t="shared" si="497"/>
        <v>0</v>
      </c>
      <c r="FB211">
        <f t="shared" si="498"/>
        <v>0</v>
      </c>
      <c r="FC211">
        <f t="shared" si="499"/>
        <v>0</v>
      </c>
      <c r="FD211">
        <f t="shared" si="500"/>
        <v>0</v>
      </c>
      <c r="FE211">
        <f>COUNTIF('résultats bruts'!DD211,0)</f>
        <v>1</v>
      </c>
      <c r="FF211">
        <f t="shared" si="501"/>
        <v>0</v>
      </c>
      <c r="FG211">
        <f t="shared" si="502"/>
        <v>0</v>
      </c>
      <c r="FH211">
        <f>COUNTIF('résultats bruts'!DN211,1)</f>
        <v>0</v>
      </c>
      <c r="FI211">
        <f>COUNTIF('résultats bruts'!DO211,1)</f>
        <v>0</v>
      </c>
      <c r="FJ211">
        <f>COUNTIF('résultats bruts'!DP211,1)</f>
        <v>0</v>
      </c>
      <c r="FK211">
        <f>COUNTIF('résultats bruts'!O211,1) + COUNTIF('résultats bruts'!AT211,1)</f>
        <v>0</v>
      </c>
      <c r="FL211">
        <f>COUNTIF('résultats bruts'!P211,1) + COUNTIF('résultats bruts'!AX211,1)</f>
        <v>0</v>
      </c>
      <c r="FM211">
        <f t="shared" si="503"/>
        <v>0</v>
      </c>
      <c r="FN211">
        <f t="shared" si="504"/>
        <v>0</v>
      </c>
      <c r="FO211">
        <f>COUNTIF('résultats bruts'!Q211,1) + COUNTIF('résultats bruts'!AV211,1)</f>
        <v>0</v>
      </c>
      <c r="FP211">
        <f>COUNTIF('résultats bruts'!R211,1) + COUNTIF('résultats bruts'!BA211,1)</f>
        <v>0</v>
      </c>
      <c r="FQ211">
        <f t="shared" si="505"/>
        <v>0</v>
      </c>
      <c r="FR211">
        <f t="shared" si="506"/>
        <v>0</v>
      </c>
      <c r="FS211">
        <f>COUNTIF('résultats bruts'!S211,1) + COUNTIF('résultats bruts'!AZ211,1)</f>
        <v>0</v>
      </c>
      <c r="FT211">
        <f>COUNTIF('résultats bruts'!T211,1) + COUNTIF('résultats bruts'!AW211,1)</f>
        <v>0</v>
      </c>
      <c r="FU211">
        <f t="shared" si="507"/>
        <v>0</v>
      </c>
      <c r="FV211">
        <f t="shared" si="508"/>
        <v>0</v>
      </c>
      <c r="FW211">
        <f>COUNTIF('résultats bruts'!U211,1) + COUNTIF('résultats bruts'!AY211,1)</f>
        <v>0</v>
      </c>
      <c r="FX211">
        <f>COUNTIF('résultats bruts'!V211,1) + COUNTIF('résultats bruts'!AU211,1)</f>
        <v>0</v>
      </c>
      <c r="FY211">
        <f t="shared" si="509"/>
        <v>0</v>
      </c>
      <c r="FZ211">
        <f t="shared" si="510"/>
        <v>0</v>
      </c>
      <c r="GA211">
        <f t="shared" si="511"/>
        <v>0</v>
      </c>
      <c r="GB211">
        <f t="shared" si="512"/>
        <v>0</v>
      </c>
      <c r="GC211">
        <f t="shared" si="513"/>
        <v>0</v>
      </c>
      <c r="GD211">
        <f t="shared" si="514"/>
        <v>0</v>
      </c>
      <c r="GE211">
        <f>COUNTIF('résultats bruts'!AT211:BA211,"0A")+ COUNTIF('résultats bruts'!BM211,"0A")</f>
        <v>0</v>
      </c>
      <c r="GF211">
        <f t="shared" si="515"/>
        <v>0</v>
      </c>
      <c r="GG211">
        <f>COUNTIF('résultats bruts'!BL211,1)</f>
        <v>0</v>
      </c>
      <c r="GH211">
        <f>COUNTIF('résultats bruts'!BM211,1)</f>
        <v>0</v>
      </c>
      <c r="GI211">
        <f>COUNTIF('résultats bruts'!AV211,1)</f>
        <v>0</v>
      </c>
      <c r="GJ211">
        <f>COUNTIF('résultats bruts'!BN211,1)</f>
        <v>0</v>
      </c>
      <c r="GK211">
        <f t="shared" si="516"/>
        <v>0</v>
      </c>
      <c r="GL211">
        <f t="shared" si="517"/>
        <v>0</v>
      </c>
      <c r="GM211">
        <f>COUNTIF('résultats bruts'!CQ211, 1) + COUNTIF('résultats bruts'!DF211,1)</f>
        <v>0</v>
      </c>
      <c r="GN211">
        <f t="shared" si="518"/>
        <v>0</v>
      </c>
      <c r="GO211">
        <f>COUNTIF('résultats bruts'!CP211, 1) + COUNTIF('résultats bruts'!DG211,1)</f>
        <v>0</v>
      </c>
      <c r="GP211">
        <f t="shared" si="519"/>
        <v>0</v>
      </c>
      <c r="GQ211">
        <f>COUNTIF('résultats bruts'!CR211, 1) + COUNTIF('résultats bruts'!DH211,1)</f>
        <v>0</v>
      </c>
      <c r="GR211">
        <f t="shared" si="520"/>
        <v>0</v>
      </c>
      <c r="GS211">
        <f>COUNTIF('résultats bruts'!BU211:BX211,1)</f>
        <v>0</v>
      </c>
      <c r="GT211">
        <f t="shared" si="521"/>
        <v>0</v>
      </c>
      <c r="GU211">
        <f>COUNTIF('résultats bruts'!DQ211:DT211,1)</f>
        <v>0</v>
      </c>
      <c r="GV211">
        <f t="shared" si="522"/>
        <v>0</v>
      </c>
      <c r="GW211">
        <f t="shared" si="523"/>
        <v>0</v>
      </c>
      <c r="GX211">
        <f t="shared" si="524"/>
        <v>0</v>
      </c>
      <c r="GY211">
        <f>COUNTIF('résultats bruts'!DF211:DH211,"0A")</f>
        <v>0</v>
      </c>
      <c r="GZ211">
        <f t="shared" si="525"/>
        <v>0</v>
      </c>
      <c r="HA211">
        <f t="shared" si="526"/>
        <v>0</v>
      </c>
      <c r="HB211">
        <f t="shared" si="527"/>
        <v>0</v>
      </c>
    </row>
    <row r="212" spans="1:210" ht="15.75" x14ac:dyDescent="0.25">
      <c r="A212">
        <f>'résultats bruts'!A212</f>
        <v>0</v>
      </c>
      <c r="B212">
        <f>'résultats bruts'!B212</f>
        <v>0</v>
      </c>
      <c r="C212">
        <f>'résultats bruts'!C212</f>
        <v>0</v>
      </c>
      <c r="D212">
        <f>'résultats bruts'!D212</f>
        <v>0</v>
      </c>
      <c r="E212">
        <f>'résultats bruts'!E212</f>
        <v>0</v>
      </c>
      <c r="F212">
        <f>'résultats bruts'!F212</f>
        <v>210</v>
      </c>
      <c r="G212">
        <f>'résultats bruts'!G212</f>
        <v>0</v>
      </c>
      <c r="H212">
        <f>COUNTIF('résultats bruts'!BO212,1)</f>
        <v>0</v>
      </c>
      <c r="I212">
        <f>COUNTIF('résultats bruts'!BQ212,1)</f>
        <v>0</v>
      </c>
      <c r="J212">
        <f>COUNTIF('résultats bruts'!BS212,1)</f>
        <v>0</v>
      </c>
      <c r="K212">
        <f t="shared" si="396"/>
        <v>0</v>
      </c>
      <c r="L212">
        <f t="shared" si="397"/>
        <v>0</v>
      </c>
      <c r="M212">
        <f>COUNTIF('résultats bruts'!BP212,1)</f>
        <v>0</v>
      </c>
      <c r="N212">
        <f>COUNTIF('résultats bruts'!BR212,1)</f>
        <v>0</v>
      </c>
      <c r="O212">
        <f>COUNTIF('résultats bruts'!BT212,1)</f>
        <v>0</v>
      </c>
      <c r="P212">
        <f t="shared" si="398"/>
        <v>0</v>
      </c>
      <c r="Q212">
        <f t="shared" si="399"/>
        <v>0</v>
      </c>
      <c r="R212">
        <f>COUNTIF('résultats bruts'!H212,1)</f>
        <v>0</v>
      </c>
      <c r="S212">
        <f>COUNTIF('résultats bruts'!I212,1)</f>
        <v>0</v>
      </c>
      <c r="T212">
        <f>COUNTIF('résultats bruts'!J212,1)</f>
        <v>0</v>
      </c>
      <c r="U212">
        <f t="shared" si="400"/>
        <v>0</v>
      </c>
      <c r="V212">
        <f t="shared" si="401"/>
        <v>0</v>
      </c>
      <c r="W212">
        <f t="shared" si="402"/>
        <v>0</v>
      </c>
      <c r="X212">
        <f t="shared" si="403"/>
        <v>0</v>
      </c>
      <c r="Y212">
        <f>COUNTIF('résultats bruts'!AH212:AK212,1)</f>
        <v>0</v>
      </c>
      <c r="Z212">
        <f t="shared" si="404"/>
        <v>0</v>
      </c>
      <c r="AA212">
        <f>COUNTIF('résultats bruts'!AL212:AO212,1)</f>
        <v>0</v>
      </c>
      <c r="AB212">
        <f t="shared" si="405"/>
        <v>0</v>
      </c>
      <c r="AC212">
        <f>COUNTIF('résultats bruts'!AP212:AS212,1)</f>
        <v>0</v>
      </c>
      <c r="AD212">
        <f t="shared" si="406"/>
        <v>0</v>
      </c>
      <c r="AE212">
        <f t="shared" si="407"/>
        <v>0</v>
      </c>
      <c r="AF212">
        <f t="shared" si="408"/>
        <v>0</v>
      </c>
      <c r="AG212">
        <f>COUNTIF('résultats bruts'!BF212,1) + COUNTIF('résultats bruts'!BI212,1)</f>
        <v>0</v>
      </c>
      <c r="AH212">
        <f t="shared" si="409"/>
        <v>0</v>
      </c>
      <c r="AI212">
        <f>COUNTIF('résultats bruts'!AA212:AC212,1)</f>
        <v>0</v>
      </c>
      <c r="AJ212">
        <f t="shared" si="410"/>
        <v>0</v>
      </c>
      <c r="AK212">
        <f t="shared" si="411"/>
        <v>0</v>
      </c>
      <c r="AL212">
        <f t="shared" si="412"/>
        <v>0</v>
      </c>
      <c r="AM212">
        <f t="shared" si="413"/>
        <v>0</v>
      </c>
      <c r="AN212">
        <f t="shared" si="414"/>
        <v>0</v>
      </c>
      <c r="AO212">
        <f t="shared" si="415"/>
        <v>0</v>
      </c>
      <c r="AP212">
        <f t="shared" si="416"/>
        <v>0</v>
      </c>
      <c r="AQ212">
        <f>COUNTIF('résultats bruts'!AH212,0)+COUNTIF('résultats bruts'!AN212,0)+COUNTIF('résultats bruts'!AS212,0) + COUNTIF('résultats bruts'!AA212:AC212,"0A")+COUNTIF('résultats bruts'!BF212,"0A")+COUNTIF('résultats bruts'!BI212,"0A")</f>
        <v>3</v>
      </c>
      <c r="AR212">
        <f t="shared" si="417"/>
        <v>0.42857142857142855</v>
      </c>
      <c r="AS212">
        <f t="shared" si="418"/>
        <v>0</v>
      </c>
      <c r="AT212">
        <f t="shared" si="419"/>
        <v>0</v>
      </c>
      <c r="AU212">
        <f>COUNTIF('résultats bruts'!M212,1)</f>
        <v>0</v>
      </c>
      <c r="AV212">
        <f>COUNTIF('résultats bruts'!K212,1)</f>
        <v>0</v>
      </c>
      <c r="AW212">
        <f t="shared" si="420"/>
        <v>0</v>
      </c>
      <c r="AX212">
        <f t="shared" si="421"/>
        <v>0</v>
      </c>
      <c r="AY212">
        <f>COUNTIF('résultats bruts'!L212,1)</f>
        <v>0</v>
      </c>
      <c r="AZ212">
        <f>COUNTIF('résultats bruts'!N212,1)</f>
        <v>0</v>
      </c>
      <c r="BA212">
        <f t="shared" si="422"/>
        <v>0</v>
      </c>
      <c r="BB212">
        <f t="shared" si="423"/>
        <v>0</v>
      </c>
      <c r="BC212">
        <f t="shared" si="424"/>
        <v>0</v>
      </c>
      <c r="BD212">
        <f t="shared" si="425"/>
        <v>0</v>
      </c>
      <c r="BE212">
        <f>COUNTIF('résultats bruts'!AG212,1)</f>
        <v>0</v>
      </c>
      <c r="BF212">
        <f>COUNTIF('résultats bruts'!AF212,1)</f>
        <v>0</v>
      </c>
      <c r="BG212">
        <f t="shared" si="426"/>
        <v>0</v>
      </c>
      <c r="BH212">
        <f t="shared" si="427"/>
        <v>0</v>
      </c>
      <c r="BI212">
        <f>COUNTIF('résultats bruts'!AD212,1)</f>
        <v>0</v>
      </c>
      <c r="BJ212">
        <f>COUNTIF('résultats bruts'!AE212,1)</f>
        <v>0</v>
      </c>
      <c r="BK212">
        <f t="shared" si="428"/>
        <v>0</v>
      </c>
      <c r="BL212">
        <f t="shared" si="429"/>
        <v>0</v>
      </c>
      <c r="BM212">
        <f t="shared" si="430"/>
        <v>0</v>
      </c>
      <c r="BN212">
        <f t="shared" si="431"/>
        <v>0</v>
      </c>
      <c r="BO212">
        <f t="shared" si="432"/>
        <v>0</v>
      </c>
      <c r="BP212">
        <f t="shared" si="433"/>
        <v>0</v>
      </c>
      <c r="BQ212">
        <f t="shared" si="434"/>
        <v>0</v>
      </c>
      <c r="BR212">
        <f t="shared" si="435"/>
        <v>0</v>
      </c>
      <c r="BS212">
        <f t="shared" si="436"/>
        <v>0</v>
      </c>
      <c r="BT212">
        <f t="shared" si="437"/>
        <v>0</v>
      </c>
      <c r="BU212">
        <f t="shared" si="438"/>
        <v>0</v>
      </c>
      <c r="BV212">
        <f t="shared" si="439"/>
        <v>0</v>
      </c>
      <c r="BW212">
        <f t="shared" si="440"/>
        <v>0</v>
      </c>
      <c r="BX212">
        <f t="shared" si="441"/>
        <v>0</v>
      </c>
      <c r="BY212">
        <f t="shared" si="442"/>
        <v>0</v>
      </c>
      <c r="BZ212">
        <f t="shared" si="443"/>
        <v>0</v>
      </c>
      <c r="CA212">
        <f t="shared" si="444"/>
        <v>0</v>
      </c>
      <c r="CB212">
        <f t="shared" si="445"/>
        <v>0</v>
      </c>
      <c r="CC212">
        <f t="shared" si="446"/>
        <v>0</v>
      </c>
      <c r="CD212">
        <f t="shared" si="447"/>
        <v>0</v>
      </c>
      <c r="CE212">
        <f t="shared" si="448"/>
        <v>0</v>
      </c>
      <c r="CF212">
        <f t="shared" si="449"/>
        <v>0</v>
      </c>
      <c r="CG212">
        <f>COUNTIF('résultats bruts'!CL212, 1) + COUNTIF('résultats bruts'!DI212,1)</f>
        <v>0</v>
      </c>
      <c r="CH212">
        <f t="shared" si="450"/>
        <v>0</v>
      </c>
      <c r="CI212">
        <f>COUNTIF('résultats bruts'!CK212, 1) + COUNTIF('résultats bruts'!DJ212,1)</f>
        <v>0</v>
      </c>
      <c r="CJ212">
        <f t="shared" si="451"/>
        <v>0</v>
      </c>
      <c r="CK212">
        <f>COUNTIF('résultats bruts'!CN212, 1) + COUNTIF('résultats bruts'!DK212,1)</f>
        <v>0</v>
      </c>
      <c r="CL212">
        <f t="shared" si="452"/>
        <v>0</v>
      </c>
      <c r="CM212">
        <f>COUNTIF('résultats bruts'!CO212, 1) + COUNTIF('résultats bruts'!DM212,1)</f>
        <v>0</v>
      </c>
      <c r="CN212">
        <f t="shared" si="453"/>
        <v>0</v>
      </c>
      <c r="CO212">
        <f>COUNTIF('résultats bruts'!DL212, "0A") + COUNTIF('résultats bruts'!CM212,0)</f>
        <v>1</v>
      </c>
      <c r="CP212">
        <f t="shared" si="454"/>
        <v>0.5</v>
      </c>
      <c r="CQ212">
        <f t="shared" si="455"/>
        <v>0</v>
      </c>
      <c r="CR212">
        <f t="shared" si="456"/>
        <v>0</v>
      </c>
      <c r="CS212">
        <f>COUNTIF('résultats bruts'!BB212,1)</f>
        <v>0</v>
      </c>
      <c r="CT212">
        <f>COUNTIF('résultats bruts'!W212,1)</f>
        <v>0</v>
      </c>
      <c r="CU212">
        <f t="shared" si="457"/>
        <v>0</v>
      </c>
      <c r="CV212">
        <f t="shared" si="458"/>
        <v>0</v>
      </c>
      <c r="CW212">
        <f>COUNTIF('résultats bruts'!BC212,1)</f>
        <v>0</v>
      </c>
      <c r="CX212">
        <f>COUNTIF('résultats bruts'!X212,1)</f>
        <v>0</v>
      </c>
      <c r="CY212">
        <f t="shared" si="459"/>
        <v>0</v>
      </c>
      <c r="CZ212">
        <f t="shared" si="460"/>
        <v>0</v>
      </c>
      <c r="DA212">
        <f t="shared" si="461"/>
        <v>0</v>
      </c>
      <c r="DB212">
        <f t="shared" si="462"/>
        <v>0</v>
      </c>
      <c r="DC212">
        <f>COUNTIF('résultats bruts'!BD212,1)</f>
        <v>0</v>
      </c>
      <c r="DD212">
        <f>COUNTIF('résultats bruts'!Y212,1)</f>
        <v>0</v>
      </c>
      <c r="DE212">
        <f t="shared" si="463"/>
        <v>0</v>
      </c>
      <c r="DF212">
        <f t="shared" si="464"/>
        <v>0</v>
      </c>
      <c r="DG212">
        <f>COUNTIF('résultats bruts'!BE212,1)</f>
        <v>0</v>
      </c>
      <c r="DH212">
        <f>COUNTIF('résultats bruts'!Z212,1)</f>
        <v>0</v>
      </c>
      <c r="DI212">
        <f t="shared" si="465"/>
        <v>0</v>
      </c>
      <c r="DJ212">
        <f t="shared" si="466"/>
        <v>0</v>
      </c>
      <c r="DK212">
        <f t="shared" si="467"/>
        <v>0</v>
      </c>
      <c r="DL212">
        <f t="shared" si="468"/>
        <v>0</v>
      </c>
      <c r="DM212">
        <f t="shared" si="469"/>
        <v>0</v>
      </c>
      <c r="DN212">
        <f t="shared" si="470"/>
        <v>0</v>
      </c>
      <c r="DO212">
        <f t="shared" si="471"/>
        <v>0</v>
      </c>
      <c r="DP212">
        <f t="shared" si="472"/>
        <v>0</v>
      </c>
      <c r="DQ212">
        <f t="shared" si="473"/>
        <v>0</v>
      </c>
      <c r="DR212">
        <f t="shared" si="474"/>
        <v>0</v>
      </c>
      <c r="DS212">
        <f>COUNTIF('résultats bruts'!BY212, 1 ) + COUNTIF('résultats bruts'!DA212,1)</f>
        <v>0</v>
      </c>
      <c r="DT212">
        <f t="shared" si="475"/>
        <v>0</v>
      </c>
      <c r="DU212">
        <f>COUNTIF('résultats bruts'!CA212, 1 ) + COUNTIF('résultats bruts'!DE212,1)</f>
        <v>0</v>
      </c>
      <c r="DV212">
        <f t="shared" si="476"/>
        <v>0</v>
      </c>
      <c r="DW212">
        <f>COUNTIF('résultats bruts'!CB212, 1 ) + COUNTIF('résultats bruts'!CU212,1)</f>
        <v>0</v>
      </c>
      <c r="DX212">
        <f t="shared" si="477"/>
        <v>0</v>
      </c>
      <c r="DY212">
        <f>COUNTIF('résultats bruts'!BZ212, 1 ) + COUNTIF('résultats bruts'!CX212,1)</f>
        <v>0</v>
      </c>
      <c r="DZ212">
        <f t="shared" si="478"/>
        <v>0</v>
      </c>
      <c r="EA212">
        <f t="shared" si="479"/>
        <v>0</v>
      </c>
      <c r="EB212">
        <f t="shared" si="480"/>
        <v>0</v>
      </c>
      <c r="EC212">
        <f>COUNTIF('résultats bruts'!CE212, 1 ) + COUNTIF('résultats bruts'!CZ212,1)</f>
        <v>0</v>
      </c>
      <c r="ED212">
        <f t="shared" si="481"/>
        <v>0</v>
      </c>
      <c r="EE212">
        <f>COUNTIF('résultats bruts'!CD212, 1 ) + COUNTIF('résultats bruts'!DC212,1)</f>
        <v>0</v>
      </c>
      <c r="EF212">
        <f t="shared" si="482"/>
        <v>0</v>
      </c>
      <c r="EG212">
        <f>COUNTIF('résultats bruts'!CC212, 1 ) + COUNTIF('résultats bruts'!CT212,1)</f>
        <v>0</v>
      </c>
      <c r="EH212">
        <f t="shared" si="483"/>
        <v>0</v>
      </c>
      <c r="EI212">
        <f>COUNTIF('résultats bruts'!CF212, 1 ) + COUNTIF('résultats bruts'!CW212,1)</f>
        <v>0</v>
      </c>
      <c r="EJ212">
        <f t="shared" si="484"/>
        <v>0</v>
      </c>
      <c r="EK212">
        <f t="shared" si="485"/>
        <v>0</v>
      </c>
      <c r="EL212">
        <f t="shared" si="486"/>
        <v>0</v>
      </c>
      <c r="EM212">
        <f>COUNTIF('résultats bruts'!CJ212, 1 ) + COUNTIF('résultats bruts'!CY212,1)</f>
        <v>0</v>
      </c>
      <c r="EN212">
        <f t="shared" si="487"/>
        <v>0</v>
      </c>
      <c r="EO212">
        <f>COUNTIF('résultats bruts'!CI212, 1 ) + COUNTIF('résultats bruts'!DB212,1)</f>
        <v>0</v>
      </c>
      <c r="EP212">
        <f t="shared" si="488"/>
        <v>0</v>
      </c>
      <c r="EQ212">
        <f>COUNTIF('résultats bruts'!CG212, 1 ) + COUNTIF('résultats bruts'!CS212,1)</f>
        <v>0</v>
      </c>
      <c r="ER212">
        <f t="shared" si="489"/>
        <v>0</v>
      </c>
      <c r="ES212">
        <f>COUNTIF('résultats bruts'!CH212, 1 ) + COUNTIF('résultats bruts'!CV212,1)</f>
        <v>0</v>
      </c>
      <c r="ET212">
        <f t="shared" si="490"/>
        <v>0</v>
      </c>
      <c r="EU212">
        <f t="shared" si="491"/>
        <v>0</v>
      </c>
      <c r="EV212">
        <f t="shared" si="492"/>
        <v>0</v>
      </c>
      <c r="EW212">
        <f t="shared" si="493"/>
        <v>0</v>
      </c>
      <c r="EX212">
        <f t="shared" si="494"/>
        <v>0</v>
      </c>
      <c r="EY212">
        <f t="shared" si="495"/>
        <v>0</v>
      </c>
      <c r="EZ212">
        <f t="shared" si="496"/>
        <v>0</v>
      </c>
      <c r="FA212">
        <f t="shared" si="497"/>
        <v>0</v>
      </c>
      <c r="FB212">
        <f t="shared" si="498"/>
        <v>0</v>
      </c>
      <c r="FC212">
        <f t="shared" si="499"/>
        <v>0</v>
      </c>
      <c r="FD212">
        <f t="shared" si="500"/>
        <v>0</v>
      </c>
      <c r="FE212">
        <f>COUNTIF('résultats bruts'!DD212,0)</f>
        <v>1</v>
      </c>
      <c r="FF212">
        <f t="shared" si="501"/>
        <v>0</v>
      </c>
      <c r="FG212">
        <f t="shared" si="502"/>
        <v>0</v>
      </c>
      <c r="FH212">
        <f>COUNTIF('résultats bruts'!DN212,1)</f>
        <v>0</v>
      </c>
      <c r="FI212">
        <f>COUNTIF('résultats bruts'!DO212,1)</f>
        <v>0</v>
      </c>
      <c r="FJ212">
        <f>COUNTIF('résultats bruts'!DP212,1)</f>
        <v>0</v>
      </c>
      <c r="FK212">
        <f>COUNTIF('résultats bruts'!O212,1) + COUNTIF('résultats bruts'!AT212,1)</f>
        <v>0</v>
      </c>
      <c r="FL212">
        <f>COUNTIF('résultats bruts'!P212,1) + COUNTIF('résultats bruts'!AX212,1)</f>
        <v>0</v>
      </c>
      <c r="FM212">
        <f t="shared" si="503"/>
        <v>0</v>
      </c>
      <c r="FN212">
        <f t="shared" si="504"/>
        <v>0</v>
      </c>
      <c r="FO212">
        <f>COUNTIF('résultats bruts'!Q212,1) + COUNTIF('résultats bruts'!AV212,1)</f>
        <v>0</v>
      </c>
      <c r="FP212">
        <f>COUNTIF('résultats bruts'!R212,1) + COUNTIF('résultats bruts'!BA212,1)</f>
        <v>0</v>
      </c>
      <c r="FQ212">
        <f t="shared" si="505"/>
        <v>0</v>
      </c>
      <c r="FR212">
        <f t="shared" si="506"/>
        <v>0</v>
      </c>
      <c r="FS212">
        <f>COUNTIF('résultats bruts'!S212,1) + COUNTIF('résultats bruts'!AZ212,1)</f>
        <v>0</v>
      </c>
      <c r="FT212">
        <f>COUNTIF('résultats bruts'!T212,1) + COUNTIF('résultats bruts'!AW212,1)</f>
        <v>0</v>
      </c>
      <c r="FU212">
        <f t="shared" si="507"/>
        <v>0</v>
      </c>
      <c r="FV212">
        <f t="shared" si="508"/>
        <v>0</v>
      </c>
      <c r="FW212">
        <f>COUNTIF('résultats bruts'!U212,1) + COUNTIF('résultats bruts'!AY212,1)</f>
        <v>0</v>
      </c>
      <c r="FX212">
        <f>COUNTIF('résultats bruts'!V212,1) + COUNTIF('résultats bruts'!AU212,1)</f>
        <v>0</v>
      </c>
      <c r="FY212">
        <f t="shared" si="509"/>
        <v>0</v>
      </c>
      <c r="FZ212">
        <f t="shared" si="510"/>
        <v>0</v>
      </c>
      <c r="GA212">
        <f t="shared" si="511"/>
        <v>0</v>
      </c>
      <c r="GB212">
        <f t="shared" si="512"/>
        <v>0</v>
      </c>
      <c r="GC212">
        <f t="shared" si="513"/>
        <v>0</v>
      </c>
      <c r="GD212">
        <f t="shared" si="514"/>
        <v>0</v>
      </c>
      <c r="GE212">
        <f>COUNTIF('résultats bruts'!AT212:BA212,"0A")+ COUNTIF('résultats bruts'!BM212,"0A")</f>
        <v>0</v>
      </c>
      <c r="GF212">
        <f t="shared" si="515"/>
        <v>0</v>
      </c>
      <c r="GG212">
        <f>COUNTIF('résultats bruts'!BL212,1)</f>
        <v>0</v>
      </c>
      <c r="GH212">
        <f>COUNTIF('résultats bruts'!BM212,1)</f>
        <v>0</v>
      </c>
      <c r="GI212">
        <f>COUNTIF('résultats bruts'!AV212,1)</f>
        <v>0</v>
      </c>
      <c r="GJ212">
        <f>COUNTIF('résultats bruts'!BN212,1)</f>
        <v>0</v>
      </c>
      <c r="GK212">
        <f t="shared" si="516"/>
        <v>0</v>
      </c>
      <c r="GL212">
        <f t="shared" si="517"/>
        <v>0</v>
      </c>
      <c r="GM212">
        <f>COUNTIF('résultats bruts'!CQ212, 1) + COUNTIF('résultats bruts'!DF212,1)</f>
        <v>0</v>
      </c>
      <c r="GN212">
        <f t="shared" si="518"/>
        <v>0</v>
      </c>
      <c r="GO212">
        <f>COUNTIF('résultats bruts'!CP212, 1) + COUNTIF('résultats bruts'!DG212,1)</f>
        <v>0</v>
      </c>
      <c r="GP212">
        <f t="shared" si="519"/>
        <v>0</v>
      </c>
      <c r="GQ212">
        <f>COUNTIF('résultats bruts'!CR212, 1) + COUNTIF('résultats bruts'!DH212,1)</f>
        <v>0</v>
      </c>
      <c r="GR212">
        <f t="shared" si="520"/>
        <v>0</v>
      </c>
      <c r="GS212">
        <f>COUNTIF('résultats bruts'!BU212:BX212,1)</f>
        <v>0</v>
      </c>
      <c r="GT212">
        <f t="shared" si="521"/>
        <v>0</v>
      </c>
      <c r="GU212">
        <f>COUNTIF('résultats bruts'!DQ212:DT212,1)</f>
        <v>0</v>
      </c>
      <c r="GV212">
        <f t="shared" si="522"/>
        <v>0</v>
      </c>
      <c r="GW212">
        <f t="shared" si="523"/>
        <v>0</v>
      </c>
      <c r="GX212">
        <f t="shared" si="524"/>
        <v>0</v>
      </c>
      <c r="GY212">
        <f>COUNTIF('résultats bruts'!DF212:DH212,"0A")</f>
        <v>0</v>
      </c>
      <c r="GZ212">
        <f t="shared" si="525"/>
        <v>0</v>
      </c>
      <c r="HA212">
        <f t="shared" si="526"/>
        <v>0</v>
      </c>
      <c r="HB212">
        <f t="shared" si="527"/>
        <v>0</v>
      </c>
    </row>
    <row r="213" spans="1:210" ht="15.75" x14ac:dyDescent="0.25">
      <c r="A213">
        <f>'résultats bruts'!A213</f>
        <v>0</v>
      </c>
      <c r="B213">
        <f>'résultats bruts'!B213</f>
        <v>0</v>
      </c>
      <c r="C213">
        <f>'résultats bruts'!C213</f>
        <v>0</v>
      </c>
      <c r="D213">
        <f>'résultats bruts'!D213</f>
        <v>0</v>
      </c>
      <c r="E213">
        <f>'résultats bruts'!E213</f>
        <v>0</v>
      </c>
      <c r="F213">
        <f>'résultats bruts'!F213</f>
        <v>211</v>
      </c>
      <c r="G213">
        <f>'résultats bruts'!G213</f>
        <v>0</v>
      </c>
      <c r="H213">
        <f>COUNTIF('résultats bruts'!BO213,1)</f>
        <v>0</v>
      </c>
      <c r="I213">
        <f>COUNTIF('résultats bruts'!BQ213,1)</f>
        <v>0</v>
      </c>
      <c r="J213">
        <f>COUNTIF('résultats bruts'!BS213,1)</f>
        <v>0</v>
      </c>
      <c r="K213">
        <f t="shared" si="396"/>
        <v>0</v>
      </c>
      <c r="L213">
        <f t="shared" si="397"/>
        <v>0</v>
      </c>
      <c r="M213">
        <f>COUNTIF('résultats bruts'!BP213,1)</f>
        <v>0</v>
      </c>
      <c r="N213">
        <f>COUNTIF('résultats bruts'!BR213,1)</f>
        <v>0</v>
      </c>
      <c r="O213">
        <f>COUNTIF('résultats bruts'!BT213,1)</f>
        <v>0</v>
      </c>
      <c r="P213">
        <f t="shared" si="398"/>
        <v>0</v>
      </c>
      <c r="Q213">
        <f t="shared" si="399"/>
        <v>0</v>
      </c>
      <c r="R213">
        <f>COUNTIF('résultats bruts'!H213,1)</f>
        <v>0</v>
      </c>
      <c r="S213">
        <f>COUNTIF('résultats bruts'!I213,1)</f>
        <v>0</v>
      </c>
      <c r="T213">
        <f>COUNTIF('résultats bruts'!J213,1)</f>
        <v>0</v>
      </c>
      <c r="U213">
        <f t="shared" si="400"/>
        <v>0</v>
      </c>
      <c r="V213">
        <f t="shared" si="401"/>
        <v>0</v>
      </c>
      <c r="W213">
        <f t="shared" si="402"/>
        <v>0</v>
      </c>
      <c r="X213">
        <f t="shared" si="403"/>
        <v>0</v>
      </c>
      <c r="Y213">
        <f>COUNTIF('résultats bruts'!AH213:AK213,1)</f>
        <v>0</v>
      </c>
      <c r="Z213">
        <f t="shared" si="404"/>
        <v>0</v>
      </c>
      <c r="AA213">
        <f>COUNTIF('résultats bruts'!AL213:AO213,1)</f>
        <v>0</v>
      </c>
      <c r="AB213">
        <f t="shared" si="405"/>
        <v>0</v>
      </c>
      <c r="AC213">
        <f>COUNTIF('résultats bruts'!AP213:AS213,1)</f>
        <v>0</v>
      </c>
      <c r="AD213">
        <f t="shared" si="406"/>
        <v>0</v>
      </c>
      <c r="AE213">
        <f t="shared" si="407"/>
        <v>0</v>
      </c>
      <c r="AF213">
        <f t="shared" si="408"/>
        <v>0</v>
      </c>
      <c r="AG213">
        <f>COUNTIF('résultats bruts'!BF213,1) + COUNTIF('résultats bruts'!BI213,1)</f>
        <v>0</v>
      </c>
      <c r="AH213">
        <f t="shared" si="409"/>
        <v>0</v>
      </c>
      <c r="AI213">
        <f>COUNTIF('résultats bruts'!AA213:AC213,1)</f>
        <v>0</v>
      </c>
      <c r="AJ213">
        <f t="shared" si="410"/>
        <v>0</v>
      </c>
      <c r="AK213">
        <f t="shared" si="411"/>
        <v>0</v>
      </c>
      <c r="AL213">
        <f t="shared" si="412"/>
        <v>0</v>
      </c>
      <c r="AM213">
        <f t="shared" si="413"/>
        <v>0</v>
      </c>
      <c r="AN213">
        <f t="shared" si="414"/>
        <v>0</v>
      </c>
      <c r="AO213">
        <f t="shared" si="415"/>
        <v>0</v>
      </c>
      <c r="AP213">
        <f t="shared" si="416"/>
        <v>0</v>
      </c>
      <c r="AQ213">
        <f>COUNTIF('résultats bruts'!AH213,0)+COUNTIF('résultats bruts'!AN213,0)+COUNTIF('résultats bruts'!AS213,0) + COUNTIF('résultats bruts'!AA213:AC213,"0A")+COUNTIF('résultats bruts'!BF213,"0A")+COUNTIF('résultats bruts'!BI213,"0A")</f>
        <v>3</v>
      </c>
      <c r="AR213">
        <f t="shared" si="417"/>
        <v>0.42857142857142855</v>
      </c>
      <c r="AS213">
        <f t="shared" si="418"/>
        <v>0</v>
      </c>
      <c r="AT213">
        <f t="shared" si="419"/>
        <v>0</v>
      </c>
      <c r="AU213">
        <f>COUNTIF('résultats bruts'!M213,1)</f>
        <v>0</v>
      </c>
      <c r="AV213">
        <f>COUNTIF('résultats bruts'!K213,1)</f>
        <v>0</v>
      </c>
      <c r="AW213">
        <f t="shared" si="420"/>
        <v>0</v>
      </c>
      <c r="AX213">
        <f t="shared" si="421"/>
        <v>0</v>
      </c>
      <c r="AY213">
        <f>COUNTIF('résultats bruts'!L213,1)</f>
        <v>0</v>
      </c>
      <c r="AZ213">
        <f>COUNTIF('résultats bruts'!N213,1)</f>
        <v>0</v>
      </c>
      <c r="BA213">
        <f t="shared" si="422"/>
        <v>0</v>
      </c>
      <c r="BB213">
        <f t="shared" si="423"/>
        <v>0</v>
      </c>
      <c r="BC213">
        <f t="shared" si="424"/>
        <v>0</v>
      </c>
      <c r="BD213">
        <f t="shared" si="425"/>
        <v>0</v>
      </c>
      <c r="BE213">
        <f>COUNTIF('résultats bruts'!AG213,1)</f>
        <v>0</v>
      </c>
      <c r="BF213">
        <f>COUNTIF('résultats bruts'!AF213,1)</f>
        <v>0</v>
      </c>
      <c r="BG213">
        <f t="shared" si="426"/>
        <v>0</v>
      </c>
      <c r="BH213">
        <f t="shared" si="427"/>
        <v>0</v>
      </c>
      <c r="BI213">
        <f>COUNTIF('résultats bruts'!AD213,1)</f>
        <v>0</v>
      </c>
      <c r="BJ213">
        <f>COUNTIF('résultats bruts'!AE213,1)</f>
        <v>0</v>
      </c>
      <c r="BK213">
        <f t="shared" si="428"/>
        <v>0</v>
      </c>
      <c r="BL213">
        <f t="shared" si="429"/>
        <v>0</v>
      </c>
      <c r="BM213">
        <f t="shared" si="430"/>
        <v>0</v>
      </c>
      <c r="BN213">
        <f t="shared" si="431"/>
        <v>0</v>
      </c>
      <c r="BO213">
        <f t="shared" si="432"/>
        <v>0</v>
      </c>
      <c r="BP213">
        <f t="shared" si="433"/>
        <v>0</v>
      </c>
      <c r="BQ213">
        <f t="shared" si="434"/>
        <v>0</v>
      </c>
      <c r="BR213">
        <f t="shared" si="435"/>
        <v>0</v>
      </c>
      <c r="BS213">
        <f t="shared" si="436"/>
        <v>0</v>
      </c>
      <c r="BT213">
        <f t="shared" si="437"/>
        <v>0</v>
      </c>
      <c r="BU213">
        <f t="shared" si="438"/>
        <v>0</v>
      </c>
      <c r="BV213">
        <f t="shared" si="439"/>
        <v>0</v>
      </c>
      <c r="BW213">
        <f t="shared" si="440"/>
        <v>0</v>
      </c>
      <c r="BX213">
        <f t="shared" si="441"/>
        <v>0</v>
      </c>
      <c r="BY213">
        <f t="shared" si="442"/>
        <v>0</v>
      </c>
      <c r="BZ213">
        <f t="shared" si="443"/>
        <v>0</v>
      </c>
      <c r="CA213">
        <f t="shared" si="444"/>
        <v>0</v>
      </c>
      <c r="CB213">
        <f t="shared" si="445"/>
        <v>0</v>
      </c>
      <c r="CC213">
        <f t="shared" si="446"/>
        <v>0</v>
      </c>
      <c r="CD213">
        <f t="shared" si="447"/>
        <v>0</v>
      </c>
      <c r="CE213">
        <f t="shared" si="448"/>
        <v>0</v>
      </c>
      <c r="CF213">
        <f t="shared" si="449"/>
        <v>0</v>
      </c>
      <c r="CG213">
        <f>COUNTIF('résultats bruts'!CL213, 1) + COUNTIF('résultats bruts'!DI213,1)</f>
        <v>0</v>
      </c>
      <c r="CH213">
        <f t="shared" si="450"/>
        <v>0</v>
      </c>
      <c r="CI213">
        <f>COUNTIF('résultats bruts'!CK213, 1) + COUNTIF('résultats bruts'!DJ213,1)</f>
        <v>0</v>
      </c>
      <c r="CJ213">
        <f t="shared" si="451"/>
        <v>0</v>
      </c>
      <c r="CK213">
        <f>COUNTIF('résultats bruts'!CN213, 1) + COUNTIF('résultats bruts'!DK213,1)</f>
        <v>0</v>
      </c>
      <c r="CL213">
        <f t="shared" si="452"/>
        <v>0</v>
      </c>
      <c r="CM213">
        <f>COUNTIF('résultats bruts'!CO213, 1) + COUNTIF('résultats bruts'!DM213,1)</f>
        <v>0</v>
      </c>
      <c r="CN213">
        <f t="shared" si="453"/>
        <v>0</v>
      </c>
      <c r="CO213">
        <f>COUNTIF('résultats bruts'!DL213, "0A") + COUNTIF('résultats bruts'!CM213,0)</f>
        <v>1</v>
      </c>
      <c r="CP213">
        <f t="shared" si="454"/>
        <v>0.5</v>
      </c>
      <c r="CQ213">
        <f t="shared" si="455"/>
        <v>0</v>
      </c>
      <c r="CR213">
        <f t="shared" si="456"/>
        <v>0</v>
      </c>
      <c r="CS213">
        <f>COUNTIF('résultats bruts'!BB213,1)</f>
        <v>0</v>
      </c>
      <c r="CT213">
        <f>COUNTIF('résultats bruts'!W213,1)</f>
        <v>0</v>
      </c>
      <c r="CU213">
        <f t="shared" si="457"/>
        <v>0</v>
      </c>
      <c r="CV213">
        <f t="shared" si="458"/>
        <v>0</v>
      </c>
      <c r="CW213">
        <f>COUNTIF('résultats bruts'!BC213,1)</f>
        <v>0</v>
      </c>
      <c r="CX213">
        <f>COUNTIF('résultats bruts'!X213,1)</f>
        <v>0</v>
      </c>
      <c r="CY213">
        <f t="shared" si="459"/>
        <v>0</v>
      </c>
      <c r="CZ213">
        <f t="shared" si="460"/>
        <v>0</v>
      </c>
      <c r="DA213">
        <f t="shared" si="461"/>
        <v>0</v>
      </c>
      <c r="DB213">
        <f t="shared" si="462"/>
        <v>0</v>
      </c>
      <c r="DC213">
        <f>COUNTIF('résultats bruts'!BD213,1)</f>
        <v>0</v>
      </c>
      <c r="DD213">
        <f>COUNTIF('résultats bruts'!Y213,1)</f>
        <v>0</v>
      </c>
      <c r="DE213">
        <f t="shared" si="463"/>
        <v>0</v>
      </c>
      <c r="DF213">
        <f t="shared" si="464"/>
        <v>0</v>
      </c>
      <c r="DG213">
        <f>COUNTIF('résultats bruts'!BE213,1)</f>
        <v>0</v>
      </c>
      <c r="DH213">
        <f>COUNTIF('résultats bruts'!Z213,1)</f>
        <v>0</v>
      </c>
      <c r="DI213">
        <f t="shared" si="465"/>
        <v>0</v>
      </c>
      <c r="DJ213">
        <f t="shared" si="466"/>
        <v>0</v>
      </c>
      <c r="DK213">
        <f t="shared" si="467"/>
        <v>0</v>
      </c>
      <c r="DL213">
        <f t="shared" si="468"/>
        <v>0</v>
      </c>
      <c r="DM213">
        <f t="shared" si="469"/>
        <v>0</v>
      </c>
      <c r="DN213">
        <f t="shared" si="470"/>
        <v>0</v>
      </c>
      <c r="DO213">
        <f t="shared" si="471"/>
        <v>0</v>
      </c>
      <c r="DP213">
        <f t="shared" si="472"/>
        <v>0</v>
      </c>
      <c r="DQ213">
        <f t="shared" si="473"/>
        <v>0</v>
      </c>
      <c r="DR213">
        <f t="shared" si="474"/>
        <v>0</v>
      </c>
      <c r="DS213">
        <f>COUNTIF('résultats bruts'!BY213, 1 ) + COUNTIF('résultats bruts'!DA213,1)</f>
        <v>0</v>
      </c>
      <c r="DT213">
        <f t="shared" si="475"/>
        <v>0</v>
      </c>
      <c r="DU213">
        <f>COUNTIF('résultats bruts'!CA213, 1 ) + COUNTIF('résultats bruts'!DE213,1)</f>
        <v>0</v>
      </c>
      <c r="DV213">
        <f t="shared" si="476"/>
        <v>0</v>
      </c>
      <c r="DW213">
        <f>COUNTIF('résultats bruts'!CB213, 1 ) + COUNTIF('résultats bruts'!CU213,1)</f>
        <v>0</v>
      </c>
      <c r="DX213">
        <f t="shared" si="477"/>
        <v>0</v>
      </c>
      <c r="DY213">
        <f>COUNTIF('résultats bruts'!BZ213, 1 ) + COUNTIF('résultats bruts'!CX213,1)</f>
        <v>0</v>
      </c>
      <c r="DZ213">
        <f t="shared" si="478"/>
        <v>0</v>
      </c>
      <c r="EA213">
        <f t="shared" si="479"/>
        <v>0</v>
      </c>
      <c r="EB213">
        <f t="shared" si="480"/>
        <v>0</v>
      </c>
      <c r="EC213">
        <f>COUNTIF('résultats bruts'!CE213, 1 ) + COUNTIF('résultats bruts'!CZ213,1)</f>
        <v>0</v>
      </c>
      <c r="ED213">
        <f t="shared" si="481"/>
        <v>0</v>
      </c>
      <c r="EE213">
        <f>COUNTIF('résultats bruts'!CD213, 1 ) + COUNTIF('résultats bruts'!DC213,1)</f>
        <v>0</v>
      </c>
      <c r="EF213">
        <f t="shared" si="482"/>
        <v>0</v>
      </c>
      <c r="EG213">
        <f>COUNTIF('résultats bruts'!CC213, 1 ) + COUNTIF('résultats bruts'!CT213,1)</f>
        <v>0</v>
      </c>
      <c r="EH213">
        <f t="shared" si="483"/>
        <v>0</v>
      </c>
      <c r="EI213">
        <f>COUNTIF('résultats bruts'!CF213, 1 ) + COUNTIF('résultats bruts'!CW213,1)</f>
        <v>0</v>
      </c>
      <c r="EJ213">
        <f t="shared" si="484"/>
        <v>0</v>
      </c>
      <c r="EK213">
        <f t="shared" si="485"/>
        <v>0</v>
      </c>
      <c r="EL213">
        <f t="shared" si="486"/>
        <v>0</v>
      </c>
      <c r="EM213">
        <f>COUNTIF('résultats bruts'!CJ213, 1 ) + COUNTIF('résultats bruts'!CY213,1)</f>
        <v>0</v>
      </c>
      <c r="EN213">
        <f t="shared" si="487"/>
        <v>0</v>
      </c>
      <c r="EO213">
        <f>COUNTIF('résultats bruts'!CI213, 1 ) + COUNTIF('résultats bruts'!DB213,1)</f>
        <v>0</v>
      </c>
      <c r="EP213">
        <f t="shared" si="488"/>
        <v>0</v>
      </c>
      <c r="EQ213">
        <f>COUNTIF('résultats bruts'!CG213, 1 ) + COUNTIF('résultats bruts'!CS213,1)</f>
        <v>0</v>
      </c>
      <c r="ER213">
        <f t="shared" si="489"/>
        <v>0</v>
      </c>
      <c r="ES213">
        <f>COUNTIF('résultats bruts'!CH213, 1 ) + COUNTIF('résultats bruts'!CV213,1)</f>
        <v>0</v>
      </c>
      <c r="ET213">
        <f t="shared" si="490"/>
        <v>0</v>
      </c>
      <c r="EU213">
        <f t="shared" si="491"/>
        <v>0</v>
      </c>
      <c r="EV213">
        <f t="shared" si="492"/>
        <v>0</v>
      </c>
      <c r="EW213">
        <f t="shared" si="493"/>
        <v>0</v>
      </c>
      <c r="EX213">
        <f t="shared" si="494"/>
        <v>0</v>
      </c>
      <c r="EY213">
        <f t="shared" si="495"/>
        <v>0</v>
      </c>
      <c r="EZ213">
        <f t="shared" si="496"/>
        <v>0</v>
      </c>
      <c r="FA213">
        <f t="shared" si="497"/>
        <v>0</v>
      </c>
      <c r="FB213">
        <f t="shared" si="498"/>
        <v>0</v>
      </c>
      <c r="FC213">
        <f t="shared" si="499"/>
        <v>0</v>
      </c>
      <c r="FD213">
        <f t="shared" si="500"/>
        <v>0</v>
      </c>
      <c r="FE213">
        <f>COUNTIF('résultats bruts'!DD213,0)</f>
        <v>1</v>
      </c>
      <c r="FF213">
        <f t="shared" si="501"/>
        <v>0</v>
      </c>
      <c r="FG213">
        <f t="shared" si="502"/>
        <v>0</v>
      </c>
      <c r="FH213">
        <f>COUNTIF('résultats bruts'!DN213,1)</f>
        <v>0</v>
      </c>
      <c r="FI213">
        <f>COUNTIF('résultats bruts'!DO213,1)</f>
        <v>0</v>
      </c>
      <c r="FJ213">
        <f>COUNTIF('résultats bruts'!DP213,1)</f>
        <v>0</v>
      </c>
      <c r="FK213">
        <f>COUNTIF('résultats bruts'!O213,1) + COUNTIF('résultats bruts'!AT213,1)</f>
        <v>0</v>
      </c>
      <c r="FL213">
        <f>COUNTIF('résultats bruts'!P213,1) + COUNTIF('résultats bruts'!AX213,1)</f>
        <v>0</v>
      </c>
      <c r="FM213">
        <f t="shared" si="503"/>
        <v>0</v>
      </c>
      <c r="FN213">
        <f t="shared" si="504"/>
        <v>0</v>
      </c>
      <c r="FO213">
        <f>COUNTIF('résultats bruts'!Q213,1) + COUNTIF('résultats bruts'!AV213,1)</f>
        <v>0</v>
      </c>
      <c r="FP213">
        <f>COUNTIF('résultats bruts'!R213,1) + COUNTIF('résultats bruts'!BA213,1)</f>
        <v>0</v>
      </c>
      <c r="FQ213">
        <f t="shared" si="505"/>
        <v>0</v>
      </c>
      <c r="FR213">
        <f t="shared" si="506"/>
        <v>0</v>
      </c>
      <c r="FS213">
        <f>COUNTIF('résultats bruts'!S213,1) + COUNTIF('résultats bruts'!AZ213,1)</f>
        <v>0</v>
      </c>
      <c r="FT213">
        <f>COUNTIF('résultats bruts'!T213,1) + COUNTIF('résultats bruts'!AW213,1)</f>
        <v>0</v>
      </c>
      <c r="FU213">
        <f t="shared" si="507"/>
        <v>0</v>
      </c>
      <c r="FV213">
        <f t="shared" si="508"/>
        <v>0</v>
      </c>
      <c r="FW213">
        <f>COUNTIF('résultats bruts'!U213,1) + COUNTIF('résultats bruts'!AY213,1)</f>
        <v>0</v>
      </c>
      <c r="FX213">
        <f>COUNTIF('résultats bruts'!V213,1) + COUNTIF('résultats bruts'!AU213,1)</f>
        <v>0</v>
      </c>
      <c r="FY213">
        <f t="shared" si="509"/>
        <v>0</v>
      </c>
      <c r="FZ213">
        <f t="shared" si="510"/>
        <v>0</v>
      </c>
      <c r="GA213">
        <f t="shared" si="511"/>
        <v>0</v>
      </c>
      <c r="GB213">
        <f t="shared" si="512"/>
        <v>0</v>
      </c>
      <c r="GC213">
        <f t="shared" si="513"/>
        <v>0</v>
      </c>
      <c r="GD213">
        <f t="shared" si="514"/>
        <v>0</v>
      </c>
      <c r="GE213">
        <f>COUNTIF('résultats bruts'!AT213:BA213,"0A")+ COUNTIF('résultats bruts'!BM213,"0A")</f>
        <v>0</v>
      </c>
      <c r="GF213">
        <f t="shared" si="515"/>
        <v>0</v>
      </c>
      <c r="GG213">
        <f>COUNTIF('résultats bruts'!BL213,1)</f>
        <v>0</v>
      </c>
      <c r="GH213">
        <f>COUNTIF('résultats bruts'!BM213,1)</f>
        <v>0</v>
      </c>
      <c r="GI213">
        <f>COUNTIF('résultats bruts'!AV213,1)</f>
        <v>0</v>
      </c>
      <c r="GJ213">
        <f>COUNTIF('résultats bruts'!BN213,1)</f>
        <v>0</v>
      </c>
      <c r="GK213">
        <f t="shared" si="516"/>
        <v>0</v>
      </c>
      <c r="GL213">
        <f t="shared" si="517"/>
        <v>0</v>
      </c>
      <c r="GM213">
        <f>COUNTIF('résultats bruts'!CQ213, 1) + COUNTIF('résultats bruts'!DF213,1)</f>
        <v>0</v>
      </c>
      <c r="GN213">
        <f t="shared" si="518"/>
        <v>0</v>
      </c>
      <c r="GO213">
        <f>COUNTIF('résultats bruts'!CP213, 1) + COUNTIF('résultats bruts'!DG213,1)</f>
        <v>0</v>
      </c>
      <c r="GP213">
        <f t="shared" si="519"/>
        <v>0</v>
      </c>
      <c r="GQ213">
        <f>COUNTIF('résultats bruts'!CR213, 1) + COUNTIF('résultats bruts'!DH213,1)</f>
        <v>0</v>
      </c>
      <c r="GR213">
        <f t="shared" si="520"/>
        <v>0</v>
      </c>
      <c r="GS213">
        <f>COUNTIF('résultats bruts'!BU213:BX213,1)</f>
        <v>0</v>
      </c>
      <c r="GT213">
        <f t="shared" si="521"/>
        <v>0</v>
      </c>
      <c r="GU213">
        <f>COUNTIF('résultats bruts'!DQ213:DT213,1)</f>
        <v>0</v>
      </c>
      <c r="GV213">
        <f t="shared" si="522"/>
        <v>0</v>
      </c>
      <c r="GW213">
        <f t="shared" si="523"/>
        <v>0</v>
      </c>
      <c r="GX213">
        <f t="shared" si="524"/>
        <v>0</v>
      </c>
      <c r="GY213">
        <f>COUNTIF('résultats bruts'!DF213:DH213,"0A")</f>
        <v>0</v>
      </c>
      <c r="GZ213">
        <f t="shared" si="525"/>
        <v>0</v>
      </c>
      <c r="HA213">
        <f t="shared" si="526"/>
        <v>0</v>
      </c>
      <c r="HB213">
        <f t="shared" si="527"/>
        <v>0</v>
      </c>
    </row>
    <row r="214" spans="1:210" ht="15.75" x14ac:dyDescent="0.25">
      <c r="A214">
        <f>'résultats bruts'!A214</f>
        <v>0</v>
      </c>
      <c r="B214">
        <f>'résultats bruts'!B214</f>
        <v>0</v>
      </c>
      <c r="C214">
        <f>'résultats bruts'!C214</f>
        <v>0</v>
      </c>
      <c r="D214">
        <f>'résultats bruts'!D214</f>
        <v>0</v>
      </c>
      <c r="E214">
        <f>'résultats bruts'!E214</f>
        <v>0</v>
      </c>
      <c r="F214">
        <f>'résultats bruts'!F214</f>
        <v>212</v>
      </c>
      <c r="G214">
        <f>'résultats bruts'!G214</f>
        <v>0</v>
      </c>
      <c r="H214">
        <f>COUNTIF('résultats bruts'!BO214,1)</f>
        <v>0</v>
      </c>
      <c r="I214">
        <f>COUNTIF('résultats bruts'!BQ214,1)</f>
        <v>0</v>
      </c>
      <c r="J214">
        <f>COUNTIF('résultats bruts'!BS214,1)</f>
        <v>0</v>
      </c>
      <c r="K214">
        <f t="shared" si="396"/>
        <v>0</v>
      </c>
      <c r="L214">
        <f t="shared" si="397"/>
        <v>0</v>
      </c>
      <c r="M214">
        <f>COUNTIF('résultats bruts'!BP214,1)</f>
        <v>0</v>
      </c>
      <c r="N214">
        <f>COUNTIF('résultats bruts'!BR214,1)</f>
        <v>0</v>
      </c>
      <c r="O214">
        <f>COUNTIF('résultats bruts'!BT214,1)</f>
        <v>0</v>
      </c>
      <c r="P214">
        <f t="shared" si="398"/>
        <v>0</v>
      </c>
      <c r="Q214">
        <f t="shared" si="399"/>
        <v>0</v>
      </c>
      <c r="R214">
        <f>COUNTIF('résultats bruts'!H214,1)</f>
        <v>0</v>
      </c>
      <c r="S214">
        <f>COUNTIF('résultats bruts'!I214,1)</f>
        <v>0</v>
      </c>
      <c r="T214">
        <f>COUNTIF('résultats bruts'!J214,1)</f>
        <v>0</v>
      </c>
      <c r="U214">
        <f t="shared" si="400"/>
        <v>0</v>
      </c>
      <c r="V214">
        <f t="shared" si="401"/>
        <v>0</v>
      </c>
      <c r="W214">
        <f t="shared" si="402"/>
        <v>0</v>
      </c>
      <c r="X214">
        <f t="shared" si="403"/>
        <v>0</v>
      </c>
      <c r="Y214">
        <f>COUNTIF('résultats bruts'!AH214:AK214,1)</f>
        <v>0</v>
      </c>
      <c r="Z214">
        <f t="shared" si="404"/>
        <v>0</v>
      </c>
      <c r="AA214">
        <f>COUNTIF('résultats bruts'!AL214:AO214,1)</f>
        <v>0</v>
      </c>
      <c r="AB214">
        <f t="shared" si="405"/>
        <v>0</v>
      </c>
      <c r="AC214">
        <f>COUNTIF('résultats bruts'!AP214:AS214,1)</f>
        <v>0</v>
      </c>
      <c r="AD214">
        <f t="shared" si="406"/>
        <v>0</v>
      </c>
      <c r="AE214">
        <f t="shared" si="407"/>
        <v>0</v>
      </c>
      <c r="AF214">
        <f t="shared" si="408"/>
        <v>0</v>
      </c>
      <c r="AG214">
        <f>COUNTIF('résultats bruts'!BF214,1) + COUNTIF('résultats bruts'!BI214,1)</f>
        <v>0</v>
      </c>
      <c r="AH214">
        <f t="shared" si="409"/>
        <v>0</v>
      </c>
      <c r="AI214">
        <f>COUNTIF('résultats bruts'!AA214:AC214,1)</f>
        <v>0</v>
      </c>
      <c r="AJ214">
        <f t="shared" si="410"/>
        <v>0</v>
      </c>
      <c r="AK214">
        <f t="shared" si="411"/>
        <v>0</v>
      </c>
      <c r="AL214">
        <f t="shared" si="412"/>
        <v>0</v>
      </c>
      <c r="AM214">
        <f t="shared" si="413"/>
        <v>0</v>
      </c>
      <c r="AN214">
        <f t="shared" si="414"/>
        <v>0</v>
      </c>
      <c r="AO214">
        <f t="shared" si="415"/>
        <v>0</v>
      </c>
      <c r="AP214">
        <f t="shared" si="416"/>
        <v>0</v>
      </c>
      <c r="AQ214">
        <f>COUNTIF('résultats bruts'!AH214,0)+COUNTIF('résultats bruts'!AN214,0)+COUNTIF('résultats bruts'!AS214,0) + COUNTIF('résultats bruts'!AA214:AC214,"0A")+COUNTIF('résultats bruts'!BF214,"0A")+COUNTIF('résultats bruts'!BI214,"0A")</f>
        <v>3</v>
      </c>
      <c r="AR214">
        <f t="shared" si="417"/>
        <v>0.42857142857142855</v>
      </c>
      <c r="AS214">
        <f t="shared" si="418"/>
        <v>0</v>
      </c>
      <c r="AT214">
        <f t="shared" si="419"/>
        <v>0</v>
      </c>
      <c r="AU214">
        <f>COUNTIF('résultats bruts'!M214,1)</f>
        <v>0</v>
      </c>
      <c r="AV214">
        <f>COUNTIF('résultats bruts'!K214,1)</f>
        <v>0</v>
      </c>
      <c r="AW214">
        <f t="shared" si="420"/>
        <v>0</v>
      </c>
      <c r="AX214">
        <f t="shared" si="421"/>
        <v>0</v>
      </c>
      <c r="AY214">
        <f>COUNTIF('résultats bruts'!L214,1)</f>
        <v>0</v>
      </c>
      <c r="AZ214">
        <f>COUNTIF('résultats bruts'!N214,1)</f>
        <v>0</v>
      </c>
      <c r="BA214">
        <f t="shared" si="422"/>
        <v>0</v>
      </c>
      <c r="BB214">
        <f t="shared" si="423"/>
        <v>0</v>
      </c>
      <c r="BC214">
        <f t="shared" si="424"/>
        <v>0</v>
      </c>
      <c r="BD214">
        <f t="shared" si="425"/>
        <v>0</v>
      </c>
      <c r="BE214">
        <f>COUNTIF('résultats bruts'!AG214,1)</f>
        <v>0</v>
      </c>
      <c r="BF214">
        <f>COUNTIF('résultats bruts'!AF214,1)</f>
        <v>0</v>
      </c>
      <c r="BG214">
        <f t="shared" si="426"/>
        <v>0</v>
      </c>
      <c r="BH214">
        <f t="shared" si="427"/>
        <v>0</v>
      </c>
      <c r="BI214">
        <f>COUNTIF('résultats bruts'!AD214,1)</f>
        <v>0</v>
      </c>
      <c r="BJ214">
        <f>COUNTIF('résultats bruts'!AE214,1)</f>
        <v>0</v>
      </c>
      <c r="BK214">
        <f t="shared" si="428"/>
        <v>0</v>
      </c>
      <c r="BL214">
        <f t="shared" si="429"/>
        <v>0</v>
      </c>
      <c r="BM214">
        <f t="shared" si="430"/>
        <v>0</v>
      </c>
      <c r="BN214">
        <f t="shared" si="431"/>
        <v>0</v>
      </c>
      <c r="BO214">
        <f t="shared" si="432"/>
        <v>0</v>
      </c>
      <c r="BP214">
        <f t="shared" si="433"/>
        <v>0</v>
      </c>
      <c r="BQ214">
        <f t="shared" si="434"/>
        <v>0</v>
      </c>
      <c r="BR214">
        <f t="shared" si="435"/>
        <v>0</v>
      </c>
      <c r="BS214">
        <f t="shared" si="436"/>
        <v>0</v>
      </c>
      <c r="BT214">
        <f t="shared" si="437"/>
        <v>0</v>
      </c>
      <c r="BU214">
        <f t="shared" si="438"/>
        <v>0</v>
      </c>
      <c r="BV214">
        <f t="shared" si="439"/>
        <v>0</v>
      </c>
      <c r="BW214">
        <f t="shared" si="440"/>
        <v>0</v>
      </c>
      <c r="BX214">
        <f t="shared" si="441"/>
        <v>0</v>
      </c>
      <c r="BY214">
        <f t="shared" si="442"/>
        <v>0</v>
      </c>
      <c r="BZ214">
        <f t="shared" si="443"/>
        <v>0</v>
      </c>
      <c r="CA214">
        <f t="shared" si="444"/>
        <v>0</v>
      </c>
      <c r="CB214">
        <f t="shared" si="445"/>
        <v>0</v>
      </c>
      <c r="CC214">
        <f t="shared" si="446"/>
        <v>0</v>
      </c>
      <c r="CD214">
        <f t="shared" si="447"/>
        <v>0</v>
      </c>
      <c r="CE214">
        <f t="shared" si="448"/>
        <v>0</v>
      </c>
      <c r="CF214">
        <f t="shared" si="449"/>
        <v>0</v>
      </c>
      <c r="CG214">
        <f>COUNTIF('résultats bruts'!CL214, 1) + COUNTIF('résultats bruts'!DI214,1)</f>
        <v>0</v>
      </c>
      <c r="CH214">
        <f t="shared" si="450"/>
        <v>0</v>
      </c>
      <c r="CI214">
        <f>COUNTIF('résultats bruts'!CK214, 1) + COUNTIF('résultats bruts'!DJ214,1)</f>
        <v>0</v>
      </c>
      <c r="CJ214">
        <f t="shared" si="451"/>
        <v>0</v>
      </c>
      <c r="CK214">
        <f>COUNTIF('résultats bruts'!CN214, 1) + COUNTIF('résultats bruts'!DK214,1)</f>
        <v>0</v>
      </c>
      <c r="CL214">
        <f t="shared" si="452"/>
        <v>0</v>
      </c>
      <c r="CM214">
        <f>COUNTIF('résultats bruts'!CO214, 1) + COUNTIF('résultats bruts'!DM214,1)</f>
        <v>0</v>
      </c>
      <c r="CN214">
        <f t="shared" si="453"/>
        <v>0</v>
      </c>
      <c r="CO214">
        <f>COUNTIF('résultats bruts'!DL214, "0A") + COUNTIF('résultats bruts'!CM214,0)</f>
        <v>1</v>
      </c>
      <c r="CP214">
        <f t="shared" si="454"/>
        <v>0.5</v>
      </c>
      <c r="CQ214">
        <f t="shared" si="455"/>
        <v>0</v>
      </c>
      <c r="CR214">
        <f t="shared" si="456"/>
        <v>0</v>
      </c>
      <c r="CS214">
        <f>COUNTIF('résultats bruts'!BB214,1)</f>
        <v>0</v>
      </c>
      <c r="CT214">
        <f>COUNTIF('résultats bruts'!W214,1)</f>
        <v>0</v>
      </c>
      <c r="CU214">
        <f t="shared" si="457"/>
        <v>0</v>
      </c>
      <c r="CV214">
        <f t="shared" si="458"/>
        <v>0</v>
      </c>
      <c r="CW214">
        <f>COUNTIF('résultats bruts'!BC214,1)</f>
        <v>0</v>
      </c>
      <c r="CX214">
        <f>COUNTIF('résultats bruts'!X214,1)</f>
        <v>0</v>
      </c>
      <c r="CY214">
        <f t="shared" si="459"/>
        <v>0</v>
      </c>
      <c r="CZ214">
        <f t="shared" si="460"/>
        <v>0</v>
      </c>
      <c r="DA214">
        <f t="shared" si="461"/>
        <v>0</v>
      </c>
      <c r="DB214">
        <f t="shared" si="462"/>
        <v>0</v>
      </c>
      <c r="DC214">
        <f>COUNTIF('résultats bruts'!BD214,1)</f>
        <v>0</v>
      </c>
      <c r="DD214">
        <f>COUNTIF('résultats bruts'!Y214,1)</f>
        <v>0</v>
      </c>
      <c r="DE214">
        <f t="shared" si="463"/>
        <v>0</v>
      </c>
      <c r="DF214">
        <f t="shared" si="464"/>
        <v>0</v>
      </c>
      <c r="DG214">
        <f>COUNTIF('résultats bruts'!BE214,1)</f>
        <v>0</v>
      </c>
      <c r="DH214">
        <f>COUNTIF('résultats bruts'!Z214,1)</f>
        <v>0</v>
      </c>
      <c r="DI214">
        <f t="shared" si="465"/>
        <v>0</v>
      </c>
      <c r="DJ214">
        <f t="shared" si="466"/>
        <v>0</v>
      </c>
      <c r="DK214">
        <f t="shared" si="467"/>
        <v>0</v>
      </c>
      <c r="DL214">
        <f t="shared" si="468"/>
        <v>0</v>
      </c>
      <c r="DM214">
        <f t="shared" si="469"/>
        <v>0</v>
      </c>
      <c r="DN214">
        <f t="shared" si="470"/>
        <v>0</v>
      </c>
      <c r="DO214">
        <f t="shared" si="471"/>
        <v>0</v>
      </c>
      <c r="DP214">
        <f t="shared" si="472"/>
        <v>0</v>
      </c>
      <c r="DQ214">
        <f t="shared" si="473"/>
        <v>0</v>
      </c>
      <c r="DR214">
        <f t="shared" si="474"/>
        <v>0</v>
      </c>
      <c r="DS214">
        <f>COUNTIF('résultats bruts'!BY214, 1 ) + COUNTIF('résultats bruts'!DA214,1)</f>
        <v>0</v>
      </c>
      <c r="DT214">
        <f t="shared" si="475"/>
        <v>0</v>
      </c>
      <c r="DU214">
        <f>COUNTIF('résultats bruts'!CA214, 1 ) + COUNTIF('résultats bruts'!DE214,1)</f>
        <v>0</v>
      </c>
      <c r="DV214">
        <f t="shared" si="476"/>
        <v>0</v>
      </c>
      <c r="DW214">
        <f>COUNTIF('résultats bruts'!CB214, 1 ) + COUNTIF('résultats bruts'!CU214,1)</f>
        <v>0</v>
      </c>
      <c r="DX214">
        <f t="shared" si="477"/>
        <v>0</v>
      </c>
      <c r="DY214">
        <f>COUNTIF('résultats bruts'!BZ214, 1 ) + COUNTIF('résultats bruts'!CX214,1)</f>
        <v>0</v>
      </c>
      <c r="DZ214">
        <f t="shared" si="478"/>
        <v>0</v>
      </c>
      <c r="EA214">
        <f t="shared" si="479"/>
        <v>0</v>
      </c>
      <c r="EB214">
        <f t="shared" si="480"/>
        <v>0</v>
      </c>
      <c r="EC214">
        <f>COUNTIF('résultats bruts'!CE214, 1 ) + COUNTIF('résultats bruts'!CZ214,1)</f>
        <v>0</v>
      </c>
      <c r="ED214">
        <f t="shared" si="481"/>
        <v>0</v>
      </c>
      <c r="EE214">
        <f>COUNTIF('résultats bruts'!CD214, 1 ) + COUNTIF('résultats bruts'!DC214,1)</f>
        <v>0</v>
      </c>
      <c r="EF214">
        <f t="shared" si="482"/>
        <v>0</v>
      </c>
      <c r="EG214">
        <f>COUNTIF('résultats bruts'!CC214, 1 ) + COUNTIF('résultats bruts'!CT214,1)</f>
        <v>0</v>
      </c>
      <c r="EH214">
        <f t="shared" si="483"/>
        <v>0</v>
      </c>
      <c r="EI214">
        <f>COUNTIF('résultats bruts'!CF214, 1 ) + COUNTIF('résultats bruts'!CW214,1)</f>
        <v>0</v>
      </c>
      <c r="EJ214">
        <f t="shared" si="484"/>
        <v>0</v>
      </c>
      <c r="EK214">
        <f t="shared" si="485"/>
        <v>0</v>
      </c>
      <c r="EL214">
        <f t="shared" si="486"/>
        <v>0</v>
      </c>
      <c r="EM214">
        <f>COUNTIF('résultats bruts'!CJ214, 1 ) + COUNTIF('résultats bruts'!CY214,1)</f>
        <v>0</v>
      </c>
      <c r="EN214">
        <f t="shared" si="487"/>
        <v>0</v>
      </c>
      <c r="EO214">
        <f>COUNTIF('résultats bruts'!CI214, 1 ) + COUNTIF('résultats bruts'!DB214,1)</f>
        <v>0</v>
      </c>
      <c r="EP214">
        <f t="shared" si="488"/>
        <v>0</v>
      </c>
      <c r="EQ214">
        <f>COUNTIF('résultats bruts'!CG214, 1 ) + COUNTIF('résultats bruts'!CS214,1)</f>
        <v>0</v>
      </c>
      <c r="ER214">
        <f t="shared" si="489"/>
        <v>0</v>
      </c>
      <c r="ES214">
        <f>COUNTIF('résultats bruts'!CH214, 1 ) + COUNTIF('résultats bruts'!CV214,1)</f>
        <v>0</v>
      </c>
      <c r="ET214">
        <f t="shared" si="490"/>
        <v>0</v>
      </c>
      <c r="EU214">
        <f t="shared" si="491"/>
        <v>0</v>
      </c>
      <c r="EV214">
        <f t="shared" si="492"/>
        <v>0</v>
      </c>
      <c r="EW214">
        <f t="shared" si="493"/>
        <v>0</v>
      </c>
      <c r="EX214">
        <f t="shared" si="494"/>
        <v>0</v>
      </c>
      <c r="EY214">
        <f t="shared" si="495"/>
        <v>0</v>
      </c>
      <c r="EZ214">
        <f t="shared" si="496"/>
        <v>0</v>
      </c>
      <c r="FA214">
        <f t="shared" si="497"/>
        <v>0</v>
      </c>
      <c r="FB214">
        <f t="shared" si="498"/>
        <v>0</v>
      </c>
      <c r="FC214">
        <f t="shared" si="499"/>
        <v>0</v>
      </c>
      <c r="FD214">
        <f t="shared" si="500"/>
        <v>0</v>
      </c>
      <c r="FE214">
        <f>COUNTIF('résultats bruts'!DD214,0)</f>
        <v>1</v>
      </c>
      <c r="FF214">
        <f t="shared" si="501"/>
        <v>0</v>
      </c>
      <c r="FG214">
        <f t="shared" si="502"/>
        <v>0</v>
      </c>
      <c r="FH214">
        <f>COUNTIF('résultats bruts'!DN214,1)</f>
        <v>0</v>
      </c>
      <c r="FI214">
        <f>COUNTIF('résultats bruts'!DO214,1)</f>
        <v>0</v>
      </c>
      <c r="FJ214">
        <f>COUNTIF('résultats bruts'!DP214,1)</f>
        <v>0</v>
      </c>
      <c r="FK214">
        <f>COUNTIF('résultats bruts'!O214,1) + COUNTIF('résultats bruts'!AT214,1)</f>
        <v>0</v>
      </c>
      <c r="FL214">
        <f>COUNTIF('résultats bruts'!P214,1) + COUNTIF('résultats bruts'!AX214,1)</f>
        <v>0</v>
      </c>
      <c r="FM214">
        <f t="shared" si="503"/>
        <v>0</v>
      </c>
      <c r="FN214">
        <f t="shared" si="504"/>
        <v>0</v>
      </c>
      <c r="FO214">
        <f>COUNTIF('résultats bruts'!Q214,1) + COUNTIF('résultats bruts'!AV214,1)</f>
        <v>0</v>
      </c>
      <c r="FP214">
        <f>COUNTIF('résultats bruts'!R214,1) + COUNTIF('résultats bruts'!BA214,1)</f>
        <v>0</v>
      </c>
      <c r="FQ214">
        <f t="shared" si="505"/>
        <v>0</v>
      </c>
      <c r="FR214">
        <f t="shared" si="506"/>
        <v>0</v>
      </c>
      <c r="FS214">
        <f>COUNTIF('résultats bruts'!S214,1) + COUNTIF('résultats bruts'!AZ214,1)</f>
        <v>0</v>
      </c>
      <c r="FT214">
        <f>COUNTIF('résultats bruts'!T214,1) + COUNTIF('résultats bruts'!AW214,1)</f>
        <v>0</v>
      </c>
      <c r="FU214">
        <f t="shared" si="507"/>
        <v>0</v>
      </c>
      <c r="FV214">
        <f t="shared" si="508"/>
        <v>0</v>
      </c>
      <c r="FW214">
        <f>COUNTIF('résultats bruts'!U214,1) + COUNTIF('résultats bruts'!AY214,1)</f>
        <v>0</v>
      </c>
      <c r="FX214">
        <f>COUNTIF('résultats bruts'!V214,1) + COUNTIF('résultats bruts'!AU214,1)</f>
        <v>0</v>
      </c>
      <c r="FY214">
        <f t="shared" si="509"/>
        <v>0</v>
      </c>
      <c r="FZ214">
        <f t="shared" si="510"/>
        <v>0</v>
      </c>
      <c r="GA214">
        <f t="shared" si="511"/>
        <v>0</v>
      </c>
      <c r="GB214">
        <f t="shared" si="512"/>
        <v>0</v>
      </c>
      <c r="GC214">
        <f t="shared" si="513"/>
        <v>0</v>
      </c>
      <c r="GD214">
        <f t="shared" si="514"/>
        <v>0</v>
      </c>
      <c r="GE214">
        <f>COUNTIF('résultats bruts'!AT214:BA214,"0A")+ COUNTIF('résultats bruts'!BM214,"0A")</f>
        <v>0</v>
      </c>
      <c r="GF214">
        <f t="shared" si="515"/>
        <v>0</v>
      </c>
      <c r="GG214">
        <f>COUNTIF('résultats bruts'!BL214,1)</f>
        <v>0</v>
      </c>
      <c r="GH214">
        <f>COUNTIF('résultats bruts'!BM214,1)</f>
        <v>0</v>
      </c>
      <c r="GI214">
        <f>COUNTIF('résultats bruts'!AV214,1)</f>
        <v>0</v>
      </c>
      <c r="GJ214">
        <f>COUNTIF('résultats bruts'!BN214,1)</f>
        <v>0</v>
      </c>
      <c r="GK214">
        <f t="shared" si="516"/>
        <v>0</v>
      </c>
      <c r="GL214">
        <f t="shared" si="517"/>
        <v>0</v>
      </c>
      <c r="GM214">
        <f>COUNTIF('résultats bruts'!CQ214, 1) + COUNTIF('résultats bruts'!DF214,1)</f>
        <v>0</v>
      </c>
      <c r="GN214">
        <f t="shared" si="518"/>
        <v>0</v>
      </c>
      <c r="GO214">
        <f>COUNTIF('résultats bruts'!CP214, 1) + COUNTIF('résultats bruts'!DG214,1)</f>
        <v>0</v>
      </c>
      <c r="GP214">
        <f t="shared" si="519"/>
        <v>0</v>
      </c>
      <c r="GQ214">
        <f>COUNTIF('résultats bruts'!CR214, 1) + COUNTIF('résultats bruts'!DH214,1)</f>
        <v>0</v>
      </c>
      <c r="GR214">
        <f t="shared" si="520"/>
        <v>0</v>
      </c>
      <c r="GS214">
        <f>COUNTIF('résultats bruts'!BU214:BX214,1)</f>
        <v>0</v>
      </c>
      <c r="GT214">
        <f t="shared" si="521"/>
        <v>0</v>
      </c>
      <c r="GU214">
        <f>COUNTIF('résultats bruts'!DQ214:DT214,1)</f>
        <v>0</v>
      </c>
      <c r="GV214">
        <f t="shared" si="522"/>
        <v>0</v>
      </c>
      <c r="GW214">
        <f t="shared" si="523"/>
        <v>0</v>
      </c>
      <c r="GX214">
        <f t="shared" si="524"/>
        <v>0</v>
      </c>
      <c r="GY214">
        <f>COUNTIF('résultats bruts'!DF214:DH214,"0A")</f>
        <v>0</v>
      </c>
      <c r="GZ214">
        <f t="shared" si="525"/>
        <v>0</v>
      </c>
      <c r="HA214">
        <f t="shared" si="526"/>
        <v>0</v>
      </c>
      <c r="HB214">
        <f t="shared" si="527"/>
        <v>0</v>
      </c>
    </row>
    <row r="215" spans="1:210" ht="15.75" x14ac:dyDescent="0.25">
      <c r="A215">
        <f>'résultats bruts'!A215</f>
        <v>0</v>
      </c>
      <c r="B215">
        <f>'résultats bruts'!B215</f>
        <v>0</v>
      </c>
      <c r="C215">
        <f>'résultats bruts'!C215</f>
        <v>0</v>
      </c>
      <c r="D215">
        <f>'résultats bruts'!D215</f>
        <v>0</v>
      </c>
      <c r="E215">
        <f>'résultats bruts'!E215</f>
        <v>0</v>
      </c>
      <c r="F215">
        <f>'résultats bruts'!F215</f>
        <v>213</v>
      </c>
      <c r="G215">
        <f>'résultats bruts'!G215</f>
        <v>0</v>
      </c>
      <c r="H215">
        <f>COUNTIF('résultats bruts'!BO215,1)</f>
        <v>0</v>
      </c>
      <c r="I215">
        <f>COUNTIF('résultats bruts'!BQ215,1)</f>
        <v>0</v>
      </c>
      <c r="J215">
        <f>COUNTIF('résultats bruts'!BS215,1)</f>
        <v>0</v>
      </c>
      <c r="K215">
        <f t="shared" si="396"/>
        <v>0</v>
      </c>
      <c r="L215">
        <f t="shared" si="397"/>
        <v>0</v>
      </c>
      <c r="M215">
        <f>COUNTIF('résultats bruts'!BP215,1)</f>
        <v>0</v>
      </c>
      <c r="N215">
        <f>COUNTIF('résultats bruts'!BR215,1)</f>
        <v>0</v>
      </c>
      <c r="O215">
        <f>COUNTIF('résultats bruts'!BT215,1)</f>
        <v>0</v>
      </c>
      <c r="P215">
        <f t="shared" si="398"/>
        <v>0</v>
      </c>
      <c r="Q215">
        <f t="shared" si="399"/>
        <v>0</v>
      </c>
      <c r="R215">
        <f>COUNTIF('résultats bruts'!H215,1)</f>
        <v>0</v>
      </c>
      <c r="S215">
        <f>COUNTIF('résultats bruts'!I215,1)</f>
        <v>0</v>
      </c>
      <c r="T215">
        <f>COUNTIF('résultats bruts'!J215,1)</f>
        <v>0</v>
      </c>
      <c r="U215">
        <f t="shared" si="400"/>
        <v>0</v>
      </c>
      <c r="V215">
        <f t="shared" si="401"/>
        <v>0</v>
      </c>
      <c r="W215">
        <f t="shared" si="402"/>
        <v>0</v>
      </c>
      <c r="X215">
        <f t="shared" si="403"/>
        <v>0</v>
      </c>
      <c r="Y215">
        <f>COUNTIF('résultats bruts'!AH215:AK215,1)</f>
        <v>0</v>
      </c>
      <c r="Z215">
        <f t="shared" si="404"/>
        <v>0</v>
      </c>
      <c r="AA215">
        <f>COUNTIF('résultats bruts'!AL215:AO215,1)</f>
        <v>0</v>
      </c>
      <c r="AB215">
        <f t="shared" si="405"/>
        <v>0</v>
      </c>
      <c r="AC215">
        <f>COUNTIF('résultats bruts'!AP215:AS215,1)</f>
        <v>0</v>
      </c>
      <c r="AD215">
        <f t="shared" si="406"/>
        <v>0</v>
      </c>
      <c r="AE215">
        <f t="shared" si="407"/>
        <v>0</v>
      </c>
      <c r="AF215">
        <f t="shared" si="408"/>
        <v>0</v>
      </c>
      <c r="AG215">
        <f>COUNTIF('résultats bruts'!BF215,1) + COUNTIF('résultats bruts'!BI215,1)</f>
        <v>0</v>
      </c>
      <c r="AH215">
        <f t="shared" si="409"/>
        <v>0</v>
      </c>
      <c r="AI215">
        <f>COUNTIF('résultats bruts'!AA215:AC215,1)</f>
        <v>0</v>
      </c>
      <c r="AJ215">
        <f t="shared" si="410"/>
        <v>0</v>
      </c>
      <c r="AK215">
        <f t="shared" si="411"/>
        <v>0</v>
      </c>
      <c r="AL215">
        <f t="shared" si="412"/>
        <v>0</v>
      </c>
      <c r="AM215">
        <f t="shared" si="413"/>
        <v>0</v>
      </c>
      <c r="AN215">
        <f t="shared" si="414"/>
        <v>0</v>
      </c>
      <c r="AO215">
        <f t="shared" si="415"/>
        <v>0</v>
      </c>
      <c r="AP215">
        <f t="shared" si="416"/>
        <v>0</v>
      </c>
      <c r="AQ215">
        <f>COUNTIF('résultats bruts'!AH215,0)+COUNTIF('résultats bruts'!AN215,0)+COUNTIF('résultats bruts'!AS215,0) + COUNTIF('résultats bruts'!AA215:AC215,"0A")+COUNTIF('résultats bruts'!BF215,"0A")+COUNTIF('résultats bruts'!BI215,"0A")</f>
        <v>3</v>
      </c>
      <c r="AR215">
        <f t="shared" si="417"/>
        <v>0.42857142857142855</v>
      </c>
      <c r="AS215">
        <f t="shared" si="418"/>
        <v>0</v>
      </c>
      <c r="AT215">
        <f t="shared" si="419"/>
        <v>0</v>
      </c>
      <c r="AU215">
        <f>COUNTIF('résultats bruts'!M215,1)</f>
        <v>0</v>
      </c>
      <c r="AV215">
        <f>COUNTIF('résultats bruts'!K215,1)</f>
        <v>0</v>
      </c>
      <c r="AW215">
        <f t="shared" si="420"/>
        <v>0</v>
      </c>
      <c r="AX215">
        <f t="shared" si="421"/>
        <v>0</v>
      </c>
      <c r="AY215">
        <f>COUNTIF('résultats bruts'!L215,1)</f>
        <v>0</v>
      </c>
      <c r="AZ215">
        <f>COUNTIF('résultats bruts'!N215,1)</f>
        <v>0</v>
      </c>
      <c r="BA215">
        <f t="shared" si="422"/>
        <v>0</v>
      </c>
      <c r="BB215">
        <f t="shared" si="423"/>
        <v>0</v>
      </c>
      <c r="BC215">
        <f t="shared" si="424"/>
        <v>0</v>
      </c>
      <c r="BD215">
        <f t="shared" si="425"/>
        <v>0</v>
      </c>
      <c r="BE215">
        <f>COUNTIF('résultats bruts'!AG215,1)</f>
        <v>0</v>
      </c>
      <c r="BF215">
        <f>COUNTIF('résultats bruts'!AF215,1)</f>
        <v>0</v>
      </c>
      <c r="BG215">
        <f t="shared" si="426"/>
        <v>0</v>
      </c>
      <c r="BH215">
        <f t="shared" si="427"/>
        <v>0</v>
      </c>
      <c r="BI215">
        <f>COUNTIF('résultats bruts'!AD215,1)</f>
        <v>0</v>
      </c>
      <c r="BJ215">
        <f>COUNTIF('résultats bruts'!AE215,1)</f>
        <v>0</v>
      </c>
      <c r="BK215">
        <f t="shared" si="428"/>
        <v>0</v>
      </c>
      <c r="BL215">
        <f t="shared" si="429"/>
        <v>0</v>
      </c>
      <c r="BM215">
        <f t="shared" si="430"/>
        <v>0</v>
      </c>
      <c r="BN215">
        <f t="shared" si="431"/>
        <v>0</v>
      </c>
      <c r="BO215">
        <f t="shared" si="432"/>
        <v>0</v>
      </c>
      <c r="BP215">
        <f t="shared" si="433"/>
        <v>0</v>
      </c>
      <c r="BQ215">
        <f t="shared" si="434"/>
        <v>0</v>
      </c>
      <c r="BR215">
        <f t="shared" si="435"/>
        <v>0</v>
      </c>
      <c r="BS215">
        <f t="shared" si="436"/>
        <v>0</v>
      </c>
      <c r="BT215">
        <f t="shared" si="437"/>
        <v>0</v>
      </c>
      <c r="BU215">
        <f t="shared" si="438"/>
        <v>0</v>
      </c>
      <c r="BV215">
        <f t="shared" si="439"/>
        <v>0</v>
      </c>
      <c r="BW215">
        <f t="shared" si="440"/>
        <v>0</v>
      </c>
      <c r="BX215">
        <f t="shared" si="441"/>
        <v>0</v>
      </c>
      <c r="BY215">
        <f t="shared" si="442"/>
        <v>0</v>
      </c>
      <c r="BZ215">
        <f t="shared" si="443"/>
        <v>0</v>
      </c>
      <c r="CA215">
        <f t="shared" si="444"/>
        <v>0</v>
      </c>
      <c r="CB215">
        <f t="shared" si="445"/>
        <v>0</v>
      </c>
      <c r="CC215">
        <f t="shared" si="446"/>
        <v>0</v>
      </c>
      <c r="CD215">
        <f t="shared" si="447"/>
        <v>0</v>
      </c>
      <c r="CE215">
        <f t="shared" si="448"/>
        <v>0</v>
      </c>
      <c r="CF215">
        <f t="shared" si="449"/>
        <v>0</v>
      </c>
      <c r="CG215">
        <f>COUNTIF('résultats bruts'!CL215, 1) + COUNTIF('résultats bruts'!DI215,1)</f>
        <v>0</v>
      </c>
      <c r="CH215">
        <f t="shared" si="450"/>
        <v>0</v>
      </c>
      <c r="CI215">
        <f>COUNTIF('résultats bruts'!CK215, 1) + COUNTIF('résultats bruts'!DJ215,1)</f>
        <v>0</v>
      </c>
      <c r="CJ215">
        <f t="shared" si="451"/>
        <v>0</v>
      </c>
      <c r="CK215">
        <f>COUNTIF('résultats bruts'!CN215, 1) + COUNTIF('résultats bruts'!DK215,1)</f>
        <v>0</v>
      </c>
      <c r="CL215">
        <f t="shared" si="452"/>
        <v>0</v>
      </c>
      <c r="CM215">
        <f>COUNTIF('résultats bruts'!CO215, 1) + COUNTIF('résultats bruts'!DM215,1)</f>
        <v>0</v>
      </c>
      <c r="CN215">
        <f t="shared" si="453"/>
        <v>0</v>
      </c>
      <c r="CO215">
        <f>COUNTIF('résultats bruts'!DL215, "0A") + COUNTIF('résultats bruts'!CM215,0)</f>
        <v>1</v>
      </c>
      <c r="CP215">
        <f t="shared" si="454"/>
        <v>0.5</v>
      </c>
      <c r="CQ215">
        <f t="shared" si="455"/>
        <v>0</v>
      </c>
      <c r="CR215">
        <f t="shared" si="456"/>
        <v>0</v>
      </c>
      <c r="CS215">
        <f>COUNTIF('résultats bruts'!BB215,1)</f>
        <v>0</v>
      </c>
      <c r="CT215">
        <f>COUNTIF('résultats bruts'!W215,1)</f>
        <v>0</v>
      </c>
      <c r="CU215">
        <f t="shared" si="457"/>
        <v>0</v>
      </c>
      <c r="CV215">
        <f t="shared" si="458"/>
        <v>0</v>
      </c>
      <c r="CW215">
        <f>COUNTIF('résultats bruts'!BC215,1)</f>
        <v>0</v>
      </c>
      <c r="CX215">
        <f>COUNTIF('résultats bruts'!X215,1)</f>
        <v>0</v>
      </c>
      <c r="CY215">
        <f t="shared" si="459"/>
        <v>0</v>
      </c>
      <c r="CZ215">
        <f t="shared" si="460"/>
        <v>0</v>
      </c>
      <c r="DA215">
        <f t="shared" si="461"/>
        <v>0</v>
      </c>
      <c r="DB215">
        <f t="shared" si="462"/>
        <v>0</v>
      </c>
      <c r="DC215">
        <f>COUNTIF('résultats bruts'!BD215,1)</f>
        <v>0</v>
      </c>
      <c r="DD215">
        <f>COUNTIF('résultats bruts'!Y215,1)</f>
        <v>0</v>
      </c>
      <c r="DE215">
        <f t="shared" si="463"/>
        <v>0</v>
      </c>
      <c r="DF215">
        <f t="shared" si="464"/>
        <v>0</v>
      </c>
      <c r="DG215">
        <f>COUNTIF('résultats bruts'!BE215,1)</f>
        <v>0</v>
      </c>
      <c r="DH215">
        <f>COUNTIF('résultats bruts'!Z215,1)</f>
        <v>0</v>
      </c>
      <c r="DI215">
        <f t="shared" si="465"/>
        <v>0</v>
      </c>
      <c r="DJ215">
        <f t="shared" si="466"/>
        <v>0</v>
      </c>
      <c r="DK215">
        <f t="shared" si="467"/>
        <v>0</v>
      </c>
      <c r="DL215">
        <f t="shared" si="468"/>
        <v>0</v>
      </c>
      <c r="DM215">
        <f t="shared" si="469"/>
        <v>0</v>
      </c>
      <c r="DN215">
        <f t="shared" si="470"/>
        <v>0</v>
      </c>
      <c r="DO215">
        <f t="shared" si="471"/>
        <v>0</v>
      </c>
      <c r="DP215">
        <f t="shared" si="472"/>
        <v>0</v>
      </c>
      <c r="DQ215">
        <f t="shared" si="473"/>
        <v>0</v>
      </c>
      <c r="DR215">
        <f t="shared" si="474"/>
        <v>0</v>
      </c>
      <c r="DS215">
        <f>COUNTIF('résultats bruts'!BY215, 1 ) + COUNTIF('résultats bruts'!DA215,1)</f>
        <v>0</v>
      </c>
      <c r="DT215">
        <f t="shared" si="475"/>
        <v>0</v>
      </c>
      <c r="DU215">
        <f>COUNTIF('résultats bruts'!CA215, 1 ) + COUNTIF('résultats bruts'!DE215,1)</f>
        <v>0</v>
      </c>
      <c r="DV215">
        <f t="shared" si="476"/>
        <v>0</v>
      </c>
      <c r="DW215">
        <f>COUNTIF('résultats bruts'!CB215, 1 ) + COUNTIF('résultats bruts'!CU215,1)</f>
        <v>0</v>
      </c>
      <c r="DX215">
        <f t="shared" si="477"/>
        <v>0</v>
      </c>
      <c r="DY215">
        <f>COUNTIF('résultats bruts'!BZ215, 1 ) + COUNTIF('résultats bruts'!CX215,1)</f>
        <v>0</v>
      </c>
      <c r="DZ215">
        <f t="shared" si="478"/>
        <v>0</v>
      </c>
      <c r="EA215">
        <f t="shared" si="479"/>
        <v>0</v>
      </c>
      <c r="EB215">
        <f t="shared" si="480"/>
        <v>0</v>
      </c>
      <c r="EC215">
        <f>COUNTIF('résultats bruts'!CE215, 1 ) + COUNTIF('résultats bruts'!CZ215,1)</f>
        <v>0</v>
      </c>
      <c r="ED215">
        <f t="shared" si="481"/>
        <v>0</v>
      </c>
      <c r="EE215">
        <f>COUNTIF('résultats bruts'!CD215, 1 ) + COUNTIF('résultats bruts'!DC215,1)</f>
        <v>0</v>
      </c>
      <c r="EF215">
        <f t="shared" si="482"/>
        <v>0</v>
      </c>
      <c r="EG215">
        <f>COUNTIF('résultats bruts'!CC215, 1 ) + COUNTIF('résultats bruts'!CT215,1)</f>
        <v>0</v>
      </c>
      <c r="EH215">
        <f t="shared" si="483"/>
        <v>0</v>
      </c>
      <c r="EI215">
        <f>COUNTIF('résultats bruts'!CF215, 1 ) + COUNTIF('résultats bruts'!CW215,1)</f>
        <v>0</v>
      </c>
      <c r="EJ215">
        <f t="shared" si="484"/>
        <v>0</v>
      </c>
      <c r="EK215">
        <f t="shared" si="485"/>
        <v>0</v>
      </c>
      <c r="EL215">
        <f t="shared" si="486"/>
        <v>0</v>
      </c>
      <c r="EM215">
        <f>COUNTIF('résultats bruts'!CJ215, 1 ) + COUNTIF('résultats bruts'!CY215,1)</f>
        <v>0</v>
      </c>
      <c r="EN215">
        <f t="shared" si="487"/>
        <v>0</v>
      </c>
      <c r="EO215">
        <f>COUNTIF('résultats bruts'!CI215, 1 ) + COUNTIF('résultats bruts'!DB215,1)</f>
        <v>0</v>
      </c>
      <c r="EP215">
        <f t="shared" si="488"/>
        <v>0</v>
      </c>
      <c r="EQ215">
        <f>COUNTIF('résultats bruts'!CG215, 1 ) + COUNTIF('résultats bruts'!CS215,1)</f>
        <v>0</v>
      </c>
      <c r="ER215">
        <f t="shared" si="489"/>
        <v>0</v>
      </c>
      <c r="ES215">
        <f>COUNTIF('résultats bruts'!CH215, 1 ) + COUNTIF('résultats bruts'!CV215,1)</f>
        <v>0</v>
      </c>
      <c r="ET215">
        <f t="shared" si="490"/>
        <v>0</v>
      </c>
      <c r="EU215">
        <f t="shared" si="491"/>
        <v>0</v>
      </c>
      <c r="EV215">
        <f t="shared" si="492"/>
        <v>0</v>
      </c>
      <c r="EW215">
        <f t="shared" si="493"/>
        <v>0</v>
      </c>
      <c r="EX215">
        <f t="shared" si="494"/>
        <v>0</v>
      </c>
      <c r="EY215">
        <f t="shared" si="495"/>
        <v>0</v>
      </c>
      <c r="EZ215">
        <f t="shared" si="496"/>
        <v>0</v>
      </c>
      <c r="FA215">
        <f t="shared" si="497"/>
        <v>0</v>
      </c>
      <c r="FB215">
        <f t="shared" si="498"/>
        <v>0</v>
      </c>
      <c r="FC215">
        <f t="shared" si="499"/>
        <v>0</v>
      </c>
      <c r="FD215">
        <f t="shared" si="500"/>
        <v>0</v>
      </c>
      <c r="FE215">
        <f>COUNTIF('résultats bruts'!DD215,0)</f>
        <v>1</v>
      </c>
      <c r="FF215">
        <f t="shared" si="501"/>
        <v>0</v>
      </c>
      <c r="FG215">
        <f t="shared" si="502"/>
        <v>0</v>
      </c>
      <c r="FH215">
        <f>COUNTIF('résultats bruts'!DN215,1)</f>
        <v>0</v>
      </c>
      <c r="FI215">
        <f>COUNTIF('résultats bruts'!DO215,1)</f>
        <v>0</v>
      </c>
      <c r="FJ215">
        <f>COUNTIF('résultats bruts'!DP215,1)</f>
        <v>0</v>
      </c>
      <c r="FK215">
        <f>COUNTIF('résultats bruts'!O215,1) + COUNTIF('résultats bruts'!AT215,1)</f>
        <v>0</v>
      </c>
      <c r="FL215">
        <f>COUNTIF('résultats bruts'!P215,1) + COUNTIF('résultats bruts'!AX215,1)</f>
        <v>0</v>
      </c>
      <c r="FM215">
        <f t="shared" si="503"/>
        <v>0</v>
      </c>
      <c r="FN215">
        <f t="shared" si="504"/>
        <v>0</v>
      </c>
      <c r="FO215">
        <f>COUNTIF('résultats bruts'!Q215,1) + COUNTIF('résultats bruts'!AV215,1)</f>
        <v>0</v>
      </c>
      <c r="FP215">
        <f>COUNTIF('résultats bruts'!R215,1) + COUNTIF('résultats bruts'!BA215,1)</f>
        <v>0</v>
      </c>
      <c r="FQ215">
        <f t="shared" si="505"/>
        <v>0</v>
      </c>
      <c r="FR215">
        <f t="shared" si="506"/>
        <v>0</v>
      </c>
      <c r="FS215">
        <f>COUNTIF('résultats bruts'!S215,1) + COUNTIF('résultats bruts'!AZ215,1)</f>
        <v>0</v>
      </c>
      <c r="FT215">
        <f>COUNTIF('résultats bruts'!T215,1) + COUNTIF('résultats bruts'!AW215,1)</f>
        <v>0</v>
      </c>
      <c r="FU215">
        <f t="shared" si="507"/>
        <v>0</v>
      </c>
      <c r="FV215">
        <f t="shared" si="508"/>
        <v>0</v>
      </c>
      <c r="FW215">
        <f>COUNTIF('résultats bruts'!U215,1) + COUNTIF('résultats bruts'!AY215,1)</f>
        <v>0</v>
      </c>
      <c r="FX215">
        <f>COUNTIF('résultats bruts'!V215,1) + COUNTIF('résultats bruts'!AU215,1)</f>
        <v>0</v>
      </c>
      <c r="FY215">
        <f t="shared" si="509"/>
        <v>0</v>
      </c>
      <c r="FZ215">
        <f t="shared" si="510"/>
        <v>0</v>
      </c>
      <c r="GA215">
        <f t="shared" si="511"/>
        <v>0</v>
      </c>
      <c r="GB215">
        <f t="shared" si="512"/>
        <v>0</v>
      </c>
      <c r="GC215">
        <f t="shared" si="513"/>
        <v>0</v>
      </c>
      <c r="GD215">
        <f t="shared" si="514"/>
        <v>0</v>
      </c>
      <c r="GE215">
        <f>COUNTIF('résultats bruts'!AT215:BA215,"0A")+ COUNTIF('résultats bruts'!BM215,"0A")</f>
        <v>0</v>
      </c>
      <c r="GF215">
        <f t="shared" si="515"/>
        <v>0</v>
      </c>
      <c r="GG215">
        <f>COUNTIF('résultats bruts'!BL215,1)</f>
        <v>0</v>
      </c>
      <c r="GH215">
        <f>COUNTIF('résultats bruts'!BM215,1)</f>
        <v>0</v>
      </c>
      <c r="GI215">
        <f>COUNTIF('résultats bruts'!AV215,1)</f>
        <v>0</v>
      </c>
      <c r="GJ215">
        <f>COUNTIF('résultats bruts'!BN215,1)</f>
        <v>0</v>
      </c>
      <c r="GK215">
        <f t="shared" si="516"/>
        <v>0</v>
      </c>
      <c r="GL215">
        <f t="shared" si="517"/>
        <v>0</v>
      </c>
      <c r="GM215">
        <f>COUNTIF('résultats bruts'!CQ215, 1) + COUNTIF('résultats bruts'!DF215,1)</f>
        <v>0</v>
      </c>
      <c r="GN215">
        <f t="shared" si="518"/>
        <v>0</v>
      </c>
      <c r="GO215">
        <f>COUNTIF('résultats bruts'!CP215, 1) + COUNTIF('résultats bruts'!DG215,1)</f>
        <v>0</v>
      </c>
      <c r="GP215">
        <f t="shared" si="519"/>
        <v>0</v>
      </c>
      <c r="GQ215">
        <f>COUNTIF('résultats bruts'!CR215, 1) + COUNTIF('résultats bruts'!DH215,1)</f>
        <v>0</v>
      </c>
      <c r="GR215">
        <f t="shared" si="520"/>
        <v>0</v>
      </c>
      <c r="GS215">
        <f>COUNTIF('résultats bruts'!BU215:BX215,1)</f>
        <v>0</v>
      </c>
      <c r="GT215">
        <f t="shared" si="521"/>
        <v>0</v>
      </c>
      <c r="GU215">
        <f>COUNTIF('résultats bruts'!DQ215:DT215,1)</f>
        <v>0</v>
      </c>
      <c r="GV215">
        <f t="shared" si="522"/>
        <v>0</v>
      </c>
      <c r="GW215">
        <f t="shared" si="523"/>
        <v>0</v>
      </c>
      <c r="GX215">
        <f t="shared" si="524"/>
        <v>0</v>
      </c>
      <c r="GY215">
        <f>COUNTIF('résultats bruts'!DF215:DH215,"0A")</f>
        <v>0</v>
      </c>
      <c r="GZ215">
        <f t="shared" si="525"/>
        <v>0</v>
      </c>
      <c r="HA215">
        <f t="shared" si="526"/>
        <v>0</v>
      </c>
      <c r="HB215">
        <f t="shared" si="527"/>
        <v>0</v>
      </c>
    </row>
    <row r="216" spans="1:210" ht="15.75" x14ac:dyDescent="0.25">
      <c r="A216">
        <f>'résultats bruts'!A216</f>
        <v>0</v>
      </c>
      <c r="B216">
        <f>'résultats bruts'!B216</f>
        <v>0</v>
      </c>
      <c r="C216">
        <f>'résultats bruts'!C216</f>
        <v>0</v>
      </c>
      <c r="D216">
        <f>'résultats bruts'!D216</f>
        <v>0</v>
      </c>
      <c r="E216">
        <f>'résultats bruts'!E216</f>
        <v>0</v>
      </c>
      <c r="F216">
        <f>'résultats bruts'!F216</f>
        <v>214</v>
      </c>
      <c r="G216">
        <f>'résultats bruts'!G216</f>
        <v>0</v>
      </c>
      <c r="H216">
        <f>COUNTIF('résultats bruts'!BO216,1)</f>
        <v>0</v>
      </c>
      <c r="I216">
        <f>COUNTIF('résultats bruts'!BQ216,1)</f>
        <v>0</v>
      </c>
      <c r="J216">
        <f>COUNTIF('résultats bruts'!BS216,1)</f>
        <v>0</v>
      </c>
      <c r="K216">
        <f t="shared" si="396"/>
        <v>0</v>
      </c>
      <c r="L216">
        <f t="shared" si="397"/>
        <v>0</v>
      </c>
      <c r="M216">
        <f>COUNTIF('résultats bruts'!BP216,1)</f>
        <v>0</v>
      </c>
      <c r="N216">
        <f>COUNTIF('résultats bruts'!BR216,1)</f>
        <v>0</v>
      </c>
      <c r="O216">
        <f>COUNTIF('résultats bruts'!BT216,1)</f>
        <v>0</v>
      </c>
      <c r="P216">
        <f t="shared" si="398"/>
        <v>0</v>
      </c>
      <c r="Q216">
        <f t="shared" si="399"/>
        <v>0</v>
      </c>
      <c r="R216">
        <f>COUNTIF('résultats bruts'!H216,1)</f>
        <v>0</v>
      </c>
      <c r="S216">
        <f>COUNTIF('résultats bruts'!I216,1)</f>
        <v>0</v>
      </c>
      <c r="T216">
        <f>COUNTIF('résultats bruts'!J216,1)</f>
        <v>0</v>
      </c>
      <c r="U216">
        <f t="shared" si="400"/>
        <v>0</v>
      </c>
      <c r="V216">
        <f t="shared" si="401"/>
        <v>0</v>
      </c>
      <c r="W216">
        <f t="shared" si="402"/>
        <v>0</v>
      </c>
      <c r="X216">
        <f t="shared" si="403"/>
        <v>0</v>
      </c>
      <c r="Y216">
        <f>COUNTIF('résultats bruts'!AH216:AK216,1)</f>
        <v>0</v>
      </c>
      <c r="Z216">
        <f t="shared" si="404"/>
        <v>0</v>
      </c>
      <c r="AA216">
        <f>COUNTIF('résultats bruts'!AL216:AO216,1)</f>
        <v>0</v>
      </c>
      <c r="AB216">
        <f t="shared" si="405"/>
        <v>0</v>
      </c>
      <c r="AC216">
        <f>COUNTIF('résultats bruts'!AP216:AS216,1)</f>
        <v>0</v>
      </c>
      <c r="AD216">
        <f t="shared" si="406"/>
        <v>0</v>
      </c>
      <c r="AE216">
        <f t="shared" si="407"/>
        <v>0</v>
      </c>
      <c r="AF216">
        <f t="shared" si="408"/>
        <v>0</v>
      </c>
      <c r="AG216">
        <f>COUNTIF('résultats bruts'!BF216,1) + COUNTIF('résultats bruts'!BI216,1)</f>
        <v>0</v>
      </c>
      <c r="AH216">
        <f t="shared" si="409"/>
        <v>0</v>
      </c>
      <c r="AI216">
        <f>COUNTIF('résultats bruts'!AA216:AC216,1)</f>
        <v>0</v>
      </c>
      <c r="AJ216">
        <f t="shared" si="410"/>
        <v>0</v>
      </c>
      <c r="AK216">
        <f t="shared" si="411"/>
        <v>0</v>
      </c>
      <c r="AL216">
        <f t="shared" si="412"/>
        <v>0</v>
      </c>
      <c r="AM216">
        <f t="shared" si="413"/>
        <v>0</v>
      </c>
      <c r="AN216">
        <f t="shared" si="414"/>
        <v>0</v>
      </c>
      <c r="AO216">
        <f t="shared" si="415"/>
        <v>0</v>
      </c>
      <c r="AP216">
        <f t="shared" si="416"/>
        <v>0</v>
      </c>
      <c r="AQ216">
        <f>COUNTIF('résultats bruts'!AH216,0)+COUNTIF('résultats bruts'!AN216,0)+COUNTIF('résultats bruts'!AS216,0) + COUNTIF('résultats bruts'!AA216:AC216,"0A")+COUNTIF('résultats bruts'!BF216,"0A")+COUNTIF('résultats bruts'!BI216,"0A")</f>
        <v>3</v>
      </c>
      <c r="AR216">
        <f t="shared" si="417"/>
        <v>0.42857142857142855</v>
      </c>
      <c r="AS216">
        <f t="shared" si="418"/>
        <v>0</v>
      </c>
      <c r="AT216">
        <f t="shared" si="419"/>
        <v>0</v>
      </c>
      <c r="AU216">
        <f>COUNTIF('résultats bruts'!M216,1)</f>
        <v>0</v>
      </c>
      <c r="AV216">
        <f>COUNTIF('résultats bruts'!K216,1)</f>
        <v>0</v>
      </c>
      <c r="AW216">
        <f t="shared" si="420"/>
        <v>0</v>
      </c>
      <c r="AX216">
        <f t="shared" si="421"/>
        <v>0</v>
      </c>
      <c r="AY216">
        <f>COUNTIF('résultats bruts'!L216,1)</f>
        <v>0</v>
      </c>
      <c r="AZ216">
        <f>COUNTIF('résultats bruts'!N216,1)</f>
        <v>0</v>
      </c>
      <c r="BA216">
        <f t="shared" si="422"/>
        <v>0</v>
      </c>
      <c r="BB216">
        <f t="shared" si="423"/>
        <v>0</v>
      </c>
      <c r="BC216">
        <f t="shared" si="424"/>
        <v>0</v>
      </c>
      <c r="BD216">
        <f t="shared" si="425"/>
        <v>0</v>
      </c>
      <c r="BE216">
        <f>COUNTIF('résultats bruts'!AG216,1)</f>
        <v>0</v>
      </c>
      <c r="BF216">
        <f>COUNTIF('résultats bruts'!AF216,1)</f>
        <v>0</v>
      </c>
      <c r="BG216">
        <f t="shared" si="426"/>
        <v>0</v>
      </c>
      <c r="BH216">
        <f t="shared" si="427"/>
        <v>0</v>
      </c>
      <c r="BI216">
        <f>COUNTIF('résultats bruts'!AD216,1)</f>
        <v>0</v>
      </c>
      <c r="BJ216">
        <f>COUNTIF('résultats bruts'!AE216,1)</f>
        <v>0</v>
      </c>
      <c r="BK216">
        <f t="shared" si="428"/>
        <v>0</v>
      </c>
      <c r="BL216">
        <f t="shared" si="429"/>
        <v>0</v>
      </c>
      <c r="BM216">
        <f t="shared" si="430"/>
        <v>0</v>
      </c>
      <c r="BN216">
        <f t="shared" si="431"/>
        <v>0</v>
      </c>
      <c r="BO216">
        <f t="shared" si="432"/>
        <v>0</v>
      </c>
      <c r="BP216">
        <f t="shared" si="433"/>
        <v>0</v>
      </c>
      <c r="BQ216">
        <f t="shared" si="434"/>
        <v>0</v>
      </c>
      <c r="BR216">
        <f t="shared" si="435"/>
        <v>0</v>
      </c>
      <c r="BS216">
        <f t="shared" si="436"/>
        <v>0</v>
      </c>
      <c r="BT216">
        <f t="shared" si="437"/>
        <v>0</v>
      </c>
      <c r="BU216">
        <f t="shared" si="438"/>
        <v>0</v>
      </c>
      <c r="BV216">
        <f t="shared" si="439"/>
        <v>0</v>
      </c>
      <c r="BW216">
        <f t="shared" si="440"/>
        <v>0</v>
      </c>
      <c r="BX216">
        <f t="shared" si="441"/>
        <v>0</v>
      </c>
      <c r="BY216">
        <f t="shared" si="442"/>
        <v>0</v>
      </c>
      <c r="BZ216">
        <f t="shared" si="443"/>
        <v>0</v>
      </c>
      <c r="CA216">
        <f t="shared" si="444"/>
        <v>0</v>
      </c>
      <c r="CB216">
        <f t="shared" si="445"/>
        <v>0</v>
      </c>
      <c r="CC216">
        <f t="shared" si="446"/>
        <v>0</v>
      </c>
      <c r="CD216">
        <f t="shared" si="447"/>
        <v>0</v>
      </c>
      <c r="CE216">
        <f t="shared" si="448"/>
        <v>0</v>
      </c>
      <c r="CF216">
        <f t="shared" si="449"/>
        <v>0</v>
      </c>
      <c r="CG216">
        <f>COUNTIF('résultats bruts'!CL216, 1) + COUNTIF('résultats bruts'!DI216,1)</f>
        <v>0</v>
      </c>
      <c r="CH216">
        <f t="shared" si="450"/>
        <v>0</v>
      </c>
      <c r="CI216">
        <f>COUNTIF('résultats bruts'!CK216, 1) + COUNTIF('résultats bruts'!DJ216,1)</f>
        <v>0</v>
      </c>
      <c r="CJ216">
        <f t="shared" si="451"/>
        <v>0</v>
      </c>
      <c r="CK216">
        <f>COUNTIF('résultats bruts'!CN216, 1) + COUNTIF('résultats bruts'!DK216,1)</f>
        <v>0</v>
      </c>
      <c r="CL216">
        <f t="shared" si="452"/>
        <v>0</v>
      </c>
      <c r="CM216">
        <f>COUNTIF('résultats bruts'!CO216, 1) + COUNTIF('résultats bruts'!DM216,1)</f>
        <v>0</v>
      </c>
      <c r="CN216">
        <f t="shared" si="453"/>
        <v>0</v>
      </c>
      <c r="CO216">
        <f>COUNTIF('résultats bruts'!DL216, "0A") + COUNTIF('résultats bruts'!CM216,0)</f>
        <v>1</v>
      </c>
      <c r="CP216">
        <f t="shared" si="454"/>
        <v>0.5</v>
      </c>
      <c r="CQ216">
        <f t="shared" si="455"/>
        <v>0</v>
      </c>
      <c r="CR216">
        <f t="shared" si="456"/>
        <v>0</v>
      </c>
      <c r="CS216">
        <f>COUNTIF('résultats bruts'!BB216,1)</f>
        <v>0</v>
      </c>
      <c r="CT216">
        <f>COUNTIF('résultats bruts'!W216,1)</f>
        <v>0</v>
      </c>
      <c r="CU216">
        <f t="shared" si="457"/>
        <v>0</v>
      </c>
      <c r="CV216">
        <f t="shared" si="458"/>
        <v>0</v>
      </c>
      <c r="CW216">
        <f>COUNTIF('résultats bruts'!BC216,1)</f>
        <v>0</v>
      </c>
      <c r="CX216">
        <f>COUNTIF('résultats bruts'!X216,1)</f>
        <v>0</v>
      </c>
      <c r="CY216">
        <f t="shared" si="459"/>
        <v>0</v>
      </c>
      <c r="CZ216">
        <f t="shared" si="460"/>
        <v>0</v>
      </c>
      <c r="DA216">
        <f t="shared" si="461"/>
        <v>0</v>
      </c>
      <c r="DB216">
        <f t="shared" si="462"/>
        <v>0</v>
      </c>
      <c r="DC216">
        <f>COUNTIF('résultats bruts'!BD216,1)</f>
        <v>0</v>
      </c>
      <c r="DD216">
        <f>COUNTIF('résultats bruts'!Y216,1)</f>
        <v>0</v>
      </c>
      <c r="DE216">
        <f t="shared" si="463"/>
        <v>0</v>
      </c>
      <c r="DF216">
        <f t="shared" si="464"/>
        <v>0</v>
      </c>
      <c r="DG216">
        <f>COUNTIF('résultats bruts'!BE216,1)</f>
        <v>0</v>
      </c>
      <c r="DH216">
        <f>COUNTIF('résultats bruts'!Z216,1)</f>
        <v>0</v>
      </c>
      <c r="DI216">
        <f t="shared" si="465"/>
        <v>0</v>
      </c>
      <c r="DJ216">
        <f t="shared" si="466"/>
        <v>0</v>
      </c>
      <c r="DK216">
        <f t="shared" si="467"/>
        <v>0</v>
      </c>
      <c r="DL216">
        <f t="shared" si="468"/>
        <v>0</v>
      </c>
      <c r="DM216">
        <f t="shared" si="469"/>
        <v>0</v>
      </c>
      <c r="DN216">
        <f t="shared" si="470"/>
        <v>0</v>
      </c>
      <c r="DO216">
        <f t="shared" si="471"/>
        <v>0</v>
      </c>
      <c r="DP216">
        <f t="shared" si="472"/>
        <v>0</v>
      </c>
      <c r="DQ216">
        <f t="shared" si="473"/>
        <v>0</v>
      </c>
      <c r="DR216">
        <f t="shared" si="474"/>
        <v>0</v>
      </c>
      <c r="DS216">
        <f>COUNTIF('résultats bruts'!BY216, 1 ) + COUNTIF('résultats bruts'!DA216,1)</f>
        <v>0</v>
      </c>
      <c r="DT216">
        <f t="shared" si="475"/>
        <v>0</v>
      </c>
      <c r="DU216">
        <f>COUNTIF('résultats bruts'!CA216, 1 ) + COUNTIF('résultats bruts'!DE216,1)</f>
        <v>0</v>
      </c>
      <c r="DV216">
        <f t="shared" si="476"/>
        <v>0</v>
      </c>
      <c r="DW216">
        <f>COUNTIF('résultats bruts'!CB216, 1 ) + COUNTIF('résultats bruts'!CU216,1)</f>
        <v>0</v>
      </c>
      <c r="DX216">
        <f t="shared" si="477"/>
        <v>0</v>
      </c>
      <c r="DY216">
        <f>COUNTIF('résultats bruts'!BZ216, 1 ) + COUNTIF('résultats bruts'!CX216,1)</f>
        <v>0</v>
      </c>
      <c r="DZ216">
        <f t="shared" si="478"/>
        <v>0</v>
      </c>
      <c r="EA216">
        <f t="shared" si="479"/>
        <v>0</v>
      </c>
      <c r="EB216">
        <f t="shared" si="480"/>
        <v>0</v>
      </c>
      <c r="EC216">
        <f>COUNTIF('résultats bruts'!CE216, 1 ) + COUNTIF('résultats bruts'!CZ216,1)</f>
        <v>0</v>
      </c>
      <c r="ED216">
        <f t="shared" si="481"/>
        <v>0</v>
      </c>
      <c r="EE216">
        <f>COUNTIF('résultats bruts'!CD216, 1 ) + COUNTIF('résultats bruts'!DC216,1)</f>
        <v>0</v>
      </c>
      <c r="EF216">
        <f t="shared" si="482"/>
        <v>0</v>
      </c>
      <c r="EG216">
        <f>COUNTIF('résultats bruts'!CC216, 1 ) + COUNTIF('résultats bruts'!CT216,1)</f>
        <v>0</v>
      </c>
      <c r="EH216">
        <f t="shared" si="483"/>
        <v>0</v>
      </c>
      <c r="EI216">
        <f>COUNTIF('résultats bruts'!CF216, 1 ) + COUNTIF('résultats bruts'!CW216,1)</f>
        <v>0</v>
      </c>
      <c r="EJ216">
        <f t="shared" si="484"/>
        <v>0</v>
      </c>
      <c r="EK216">
        <f t="shared" si="485"/>
        <v>0</v>
      </c>
      <c r="EL216">
        <f t="shared" si="486"/>
        <v>0</v>
      </c>
      <c r="EM216">
        <f>COUNTIF('résultats bruts'!CJ216, 1 ) + COUNTIF('résultats bruts'!CY216,1)</f>
        <v>0</v>
      </c>
      <c r="EN216">
        <f t="shared" si="487"/>
        <v>0</v>
      </c>
      <c r="EO216">
        <f>COUNTIF('résultats bruts'!CI216, 1 ) + COUNTIF('résultats bruts'!DB216,1)</f>
        <v>0</v>
      </c>
      <c r="EP216">
        <f t="shared" si="488"/>
        <v>0</v>
      </c>
      <c r="EQ216">
        <f>COUNTIF('résultats bruts'!CG216, 1 ) + COUNTIF('résultats bruts'!CS216,1)</f>
        <v>0</v>
      </c>
      <c r="ER216">
        <f t="shared" si="489"/>
        <v>0</v>
      </c>
      <c r="ES216">
        <f>COUNTIF('résultats bruts'!CH216, 1 ) + COUNTIF('résultats bruts'!CV216,1)</f>
        <v>0</v>
      </c>
      <c r="ET216">
        <f t="shared" si="490"/>
        <v>0</v>
      </c>
      <c r="EU216">
        <f t="shared" si="491"/>
        <v>0</v>
      </c>
      <c r="EV216">
        <f t="shared" si="492"/>
        <v>0</v>
      </c>
      <c r="EW216">
        <f t="shared" si="493"/>
        <v>0</v>
      </c>
      <c r="EX216">
        <f t="shared" si="494"/>
        <v>0</v>
      </c>
      <c r="EY216">
        <f t="shared" si="495"/>
        <v>0</v>
      </c>
      <c r="EZ216">
        <f t="shared" si="496"/>
        <v>0</v>
      </c>
      <c r="FA216">
        <f t="shared" si="497"/>
        <v>0</v>
      </c>
      <c r="FB216">
        <f t="shared" si="498"/>
        <v>0</v>
      </c>
      <c r="FC216">
        <f t="shared" si="499"/>
        <v>0</v>
      </c>
      <c r="FD216">
        <f t="shared" si="500"/>
        <v>0</v>
      </c>
      <c r="FE216">
        <f>COUNTIF('résultats bruts'!DD216,0)</f>
        <v>1</v>
      </c>
      <c r="FF216">
        <f t="shared" si="501"/>
        <v>0</v>
      </c>
      <c r="FG216">
        <f t="shared" si="502"/>
        <v>0</v>
      </c>
      <c r="FH216">
        <f>COUNTIF('résultats bruts'!DN216,1)</f>
        <v>0</v>
      </c>
      <c r="FI216">
        <f>COUNTIF('résultats bruts'!DO216,1)</f>
        <v>0</v>
      </c>
      <c r="FJ216">
        <f>COUNTIF('résultats bruts'!DP216,1)</f>
        <v>0</v>
      </c>
      <c r="FK216">
        <f>COUNTIF('résultats bruts'!O216,1) + COUNTIF('résultats bruts'!AT216,1)</f>
        <v>0</v>
      </c>
      <c r="FL216">
        <f>COUNTIF('résultats bruts'!P216,1) + COUNTIF('résultats bruts'!AX216,1)</f>
        <v>0</v>
      </c>
      <c r="FM216">
        <f t="shared" si="503"/>
        <v>0</v>
      </c>
      <c r="FN216">
        <f t="shared" si="504"/>
        <v>0</v>
      </c>
      <c r="FO216">
        <f>COUNTIF('résultats bruts'!Q216,1) + COUNTIF('résultats bruts'!AV216,1)</f>
        <v>0</v>
      </c>
      <c r="FP216">
        <f>COUNTIF('résultats bruts'!R216,1) + COUNTIF('résultats bruts'!BA216,1)</f>
        <v>0</v>
      </c>
      <c r="FQ216">
        <f t="shared" si="505"/>
        <v>0</v>
      </c>
      <c r="FR216">
        <f t="shared" si="506"/>
        <v>0</v>
      </c>
      <c r="FS216">
        <f>COUNTIF('résultats bruts'!S216,1) + COUNTIF('résultats bruts'!AZ216,1)</f>
        <v>0</v>
      </c>
      <c r="FT216">
        <f>COUNTIF('résultats bruts'!T216,1) + COUNTIF('résultats bruts'!AW216,1)</f>
        <v>0</v>
      </c>
      <c r="FU216">
        <f t="shared" si="507"/>
        <v>0</v>
      </c>
      <c r="FV216">
        <f t="shared" si="508"/>
        <v>0</v>
      </c>
      <c r="FW216">
        <f>COUNTIF('résultats bruts'!U216,1) + COUNTIF('résultats bruts'!AY216,1)</f>
        <v>0</v>
      </c>
      <c r="FX216">
        <f>COUNTIF('résultats bruts'!V216,1) + COUNTIF('résultats bruts'!AU216,1)</f>
        <v>0</v>
      </c>
      <c r="FY216">
        <f t="shared" si="509"/>
        <v>0</v>
      </c>
      <c r="FZ216">
        <f t="shared" si="510"/>
        <v>0</v>
      </c>
      <c r="GA216">
        <f t="shared" si="511"/>
        <v>0</v>
      </c>
      <c r="GB216">
        <f t="shared" si="512"/>
        <v>0</v>
      </c>
      <c r="GC216">
        <f t="shared" si="513"/>
        <v>0</v>
      </c>
      <c r="GD216">
        <f t="shared" si="514"/>
        <v>0</v>
      </c>
      <c r="GE216">
        <f>COUNTIF('résultats bruts'!AT216:BA216,"0A")+ COUNTIF('résultats bruts'!BM216,"0A")</f>
        <v>0</v>
      </c>
      <c r="GF216">
        <f t="shared" si="515"/>
        <v>0</v>
      </c>
      <c r="GG216">
        <f>COUNTIF('résultats bruts'!BL216,1)</f>
        <v>0</v>
      </c>
      <c r="GH216">
        <f>COUNTIF('résultats bruts'!BM216,1)</f>
        <v>0</v>
      </c>
      <c r="GI216">
        <f>COUNTIF('résultats bruts'!AV216,1)</f>
        <v>0</v>
      </c>
      <c r="GJ216">
        <f>COUNTIF('résultats bruts'!BN216,1)</f>
        <v>0</v>
      </c>
      <c r="GK216">
        <f t="shared" si="516"/>
        <v>0</v>
      </c>
      <c r="GL216">
        <f t="shared" si="517"/>
        <v>0</v>
      </c>
      <c r="GM216">
        <f>COUNTIF('résultats bruts'!CQ216, 1) + COUNTIF('résultats bruts'!DF216,1)</f>
        <v>0</v>
      </c>
      <c r="GN216">
        <f t="shared" si="518"/>
        <v>0</v>
      </c>
      <c r="GO216">
        <f>COUNTIF('résultats bruts'!CP216, 1) + COUNTIF('résultats bruts'!DG216,1)</f>
        <v>0</v>
      </c>
      <c r="GP216">
        <f t="shared" si="519"/>
        <v>0</v>
      </c>
      <c r="GQ216">
        <f>COUNTIF('résultats bruts'!CR216, 1) + COUNTIF('résultats bruts'!DH216,1)</f>
        <v>0</v>
      </c>
      <c r="GR216">
        <f t="shared" si="520"/>
        <v>0</v>
      </c>
      <c r="GS216">
        <f>COUNTIF('résultats bruts'!BU216:BX216,1)</f>
        <v>0</v>
      </c>
      <c r="GT216">
        <f t="shared" si="521"/>
        <v>0</v>
      </c>
      <c r="GU216">
        <f>COUNTIF('résultats bruts'!DQ216:DT216,1)</f>
        <v>0</v>
      </c>
      <c r="GV216">
        <f t="shared" si="522"/>
        <v>0</v>
      </c>
      <c r="GW216">
        <f t="shared" si="523"/>
        <v>0</v>
      </c>
      <c r="GX216">
        <f t="shared" si="524"/>
        <v>0</v>
      </c>
      <c r="GY216">
        <f>COUNTIF('résultats bruts'!DF216:DH216,"0A")</f>
        <v>0</v>
      </c>
      <c r="GZ216">
        <f t="shared" si="525"/>
        <v>0</v>
      </c>
      <c r="HA216">
        <f t="shared" si="526"/>
        <v>0</v>
      </c>
      <c r="HB216">
        <f t="shared" si="527"/>
        <v>0</v>
      </c>
    </row>
    <row r="217" spans="1:210" ht="15.75" x14ac:dyDescent="0.25">
      <c r="A217">
        <f>'résultats bruts'!A217</f>
        <v>0</v>
      </c>
      <c r="B217">
        <f>'résultats bruts'!B217</f>
        <v>0</v>
      </c>
      <c r="C217">
        <f>'résultats bruts'!C217</f>
        <v>0</v>
      </c>
      <c r="D217">
        <f>'résultats bruts'!D217</f>
        <v>0</v>
      </c>
      <c r="E217">
        <f>'résultats bruts'!E217</f>
        <v>0</v>
      </c>
      <c r="F217">
        <f>'résultats bruts'!F217</f>
        <v>215</v>
      </c>
      <c r="G217">
        <f>'résultats bruts'!G217</f>
        <v>0</v>
      </c>
      <c r="H217">
        <f>COUNTIF('résultats bruts'!BO217,1)</f>
        <v>0</v>
      </c>
      <c r="I217">
        <f>COUNTIF('résultats bruts'!BQ217,1)</f>
        <v>0</v>
      </c>
      <c r="J217">
        <f>COUNTIF('résultats bruts'!BS217,1)</f>
        <v>0</v>
      </c>
      <c r="K217">
        <f t="shared" si="396"/>
        <v>0</v>
      </c>
      <c r="L217">
        <f t="shared" si="397"/>
        <v>0</v>
      </c>
      <c r="M217">
        <f>COUNTIF('résultats bruts'!BP217,1)</f>
        <v>0</v>
      </c>
      <c r="N217">
        <f>COUNTIF('résultats bruts'!BR217,1)</f>
        <v>0</v>
      </c>
      <c r="O217">
        <f>COUNTIF('résultats bruts'!BT217,1)</f>
        <v>0</v>
      </c>
      <c r="P217">
        <f t="shared" si="398"/>
        <v>0</v>
      </c>
      <c r="Q217">
        <f t="shared" si="399"/>
        <v>0</v>
      </c>
      <c r="R217">
        <f>COUNTIF('résultats bruts'!H217,1)</f>
        <v>0</v>
      </c>
      <c r="S217">
        <f>COUNTIF('résultats bruts'!I217,1)</f>
        <v>0</v>
      </c>
      <c r="T217">
        <f>COUNTIF('résultats bruts'!J217,1)</f>
        <v>0</v>
      </c>
      <c r="U217">
        <f t="shared" si="400"/>
        <v>0</v>
      </c>
      <c r="V217">
        <f t="shared" si="401"/>
        <v>0</v>
      </c>
      <c r="W217">
        <f t="shared" si="402"/>
        <v>0</v>
      </c>
      <c r="X217">
        <f t="shared" si="403"/>
        <v>0</v>
      </c>
      <c r="Y217">
        <f>COUNTIF('résultats bruts'!AH217:AK217,1)</f>
        <v>0</v>
      </c>
      <c r="Z217">
        <f t="shared" si="404"/>
        <v>0</v>
      </c>
      <c r="AA217">
        <f>COUNTIF('résultats bruts'!AL217:AO217,1)</f>
        <v>0</v>
      </c>
      <c r="AB217">
        <f t="shared" si="405"/>
        <v>0</v>
      </c>
      <c r="AC217">
        <f>COUNTIF('résultats bruts'!AP217:AS217,1)</f>
        <v>0</v>
      </c>
      <c r="AD217">
        <f t="shared" si="406"/>
        <v>0</v>
      </c>
      <c r="AE217">
        <f t="shared" si="407"/>
        <v>0</v>
      </c>
      <c r="AF217">
        <f t="shared" si="408"/>
        <v>0</v>
      </c>
      <c r="AG217">
        <f>COUNTIF('résultats bruts'!BF217,1) + COUNTIF('résultats bruts'!BI217,1)</f>
        <v>0</v>
      </c>
      <c r="AH217">
        <f t="shared" si="409"/>
        <v>0</v>
      </c>
      <c r="AI217">
        <f>COUNTIF('résultats bruts'!AA217:AC217,1)</f>
        <v>0</v>
      </c>
      <c r="AJ217">
        <f t="shared" si="410"/>
        <v>0</v>
      </c>
      <c r="AK217">
        <f t="shared" si="411"/>
        <v>0</v>
      </c>
      <c r="AL217">
        <f t="shared" si="412"/>
        <v>0</v>
      </c>
      <c r="AM217">
        <f t="shared" si="413"/>
        <v>0</v>
      </c>
      <c r="AN217">
        <f t="shared" si="414"/>
        <v>0</v>
      </c>
      <c r="AO217">
        <f t="shared" si="415"/>
        <v>0</v>
      </c>
      <c r="AP217">
        <f t="shared" si="416"/>
        <v>0</v>
      </c>
      <c r="AQ217">
        <f>COUNTIF('résultats bruts'!AH217,0)+COUNTIF('résultats bruts'!AN217,0)+COUNTIF('résultats bruts'!AS217,0) + COUNTIF('résultats bruts'!AA217:AC217,"0A")+COUNTIF('résultats bruts'!BF217,"0A")+COUNTIF('résultats bruts'!BI217,"0A")</f>
        <v>3</v>
      </c>
      <c r="AR217">
        <f t="shared" si="417"/>
        <v>0.42857142857142855</v>
      </c>
      <c r="AS217">
        <f t="shared" si="418"/>
        <v>0</v>
      </c>
      <c r="AT217">
        <f t="shared" si="419"/>
        <v>0</v>
      </c>
      <c r="AU217">
        <f>COUNTIF('résultats bruts'!M217,1)</f>
        <v>0</v>
      </c>
      <c r="AV217">
        <f>COUNTIF('résultats bruts'!K217,1)</f>
        <v>0</v>
      </c>
      <c r="AW217">
        <f t="shared" si="420"/>
        <v>0</v>
      </c>
      <c r="AX217">
        <f t="shared" si="421"/>
        <v>0</v>
      </c>
      <c r="AY217">
        <f>COUNTIF('résultats bruts'!L217,1)</f>
        <v>0</v>
      </c>
      <c r="AZ217">
        <f>COUNTIF('résultats bruts'!N217,1)</f>
        <v>0</v>
      </c>
      <c r="BA217">
        <f t="shared" si="422"/>
        <v>0</v>
      </c>
      <c r="BB217">
        <f t="shared" si="423"/>
        <v>0</v>
      </c>
      <c r="BC217">
        <f t="shared" si="424"/>
        <v>0</v>
      </c>
      <c r="BD217">
        <f t="shared" si="425"/>
        <v>0</v>
      </c>
      <c r="BE217">
        <f>COUNTIF('résultats bruts'!AG217,1)</f>
        <v>0</v>
      </c>
      <c r="BF217">
        <f>COUNTIF('résultats bruts'!AF217,1)</f>
        <v>0</v>
      </c>
      <c r="BG217">
        <f t="shared" si="426"/>
        <v>0</v>
      </c>
      <c r="BH217">
        <f t="shared" si="427"/>
        <v>0</v>
      </c>
      <c r="BI217">
        <f>COUNTIF('résultats bruts'!AD217,1)</f>
        <v>0</v>
      </c>
      <c r="BJ217">
        <f>COUNTIF('résultats bruts'!AE217,1)</f>
        <v>0</v>
      </c>
      <c r="BK217">
        <f t="shared" si="428"/>
        <v>0</v>
      </c>
      <c r="BL217">
        <f t="shared" si="429"/>
        <v>0</v>
      </c>
      <c r="BM217">
        <f t="shared" si="430"/>
        <v>0</v>
      </c>
      <c r="BN217">
        <f t="shared" si="431"/>
        <v>0</v>
      </c>
      <c r="BO217">
        <f t="shared" si="432"/>
        <v>0</v>
      </c>
      <c r="BP217">
        <f t="shared" si="433"/>
        <v>0</v>
      </c>
      <c r="BQ217">
        <f t="shared" si="434"/>
        <v>0</v>
      </c>
      <c r="BR217">
        <f t="shared" si="435"/>
        <v>0</v>
      </c>
      <c r="BS217">
        <f t="shared" si="436"/>
        <v>0</v>
      </c>
      <c r="BT217">
        <f t="shared" si="437"/>
        <v>0</v>
      </c>
      <c r="BU217">
        <f t="shared" si="438"/>
        <v>0</v>
      </c>
      <c r="BV217">
        <f t="shared" si="439"/>
        <v>0</v>
      </c>
      <c r="BW217">
        <f t="shared" si="440"/>
        <v>0</v>
      </c>
      <c r="BX217">
        <f t="shared" si="441"/>
        <v>0</v>
      </c>
      <c r="BY217">
        <f t="shared" si="442"/>
        <v>0</v>
      </c>
      <c r="BZ217">
        <f t="shared" si="443"/>
        <v>0</v>
      </c>
      <c r="CA217">
        <f t="shared" si="444"/>
        <v>0</v>
      </c>
      <c r="CB217">
        <f t="shared" si="445"/>
        <v>0</v>
      </c>
      <c r="CC217">
        <f t="shared" si="446"/>
        <v>0</v>
      </c>
      <c r="CD217">
        <f t="shared" si="447"/>
        <v>0</v>
      </c>
      <c r="CE217">
        <f t="shared" si="448"/>
        <v>0</v>
      </c>
      <c r="CF217">
        <f t="shared" si="449"/>
        <v>0</v>
      </c>
      <c r="CG217">
        <f>COUNTIF('résultats bruts'!CL217, 1) + COUNTIF('résultats bruts'!DI217,1)</f>
        <v>0</v>
      </c>
      <c r="CH217">
        <f t="shared" si="450"/>
        <v>0</v>
      </c>
      <c r="CI217">
        <f>COUNTIF('résultats bruts'!CK217, 1) + COUNTIF('résultats bruts'!DJ217,1)</f>
        <v>0</v>
      </c>
      <c r="CJ217">
        <f t="shared" si="451"/>
        <v>0</v>
      </c>
      <c r="CK217">
        <f>COUNTIF('résultats bruts'!CN217, 1) + COUNTIF('résultats bruts'!DK217,1)</f>
        <v>0</v>
      </c>
      <c r="CL217">
        <f t="shared" si="452"/>
        <v>0</v>
      </c>
      <c r="CM217">
        <f>COUNTIF('résultats bruts'!CO217, 1) + COUNTIF('résultats bruts'!DM217,1)</f>
        <v>0</v>
      </c>
      <c r="CN217">
        <f t="shared" si="453"/>
        <v>0</v>
      </c>
      <c r="CO217">
        <f>COUNTIF('résultats bruts'!DL217, "0A") + COUNTIF('résultats bruts'!CM217,0)</f>
        <v>1</v>
      </c>
      <c r="CP217">
        <f t="shared" si="454"/>
        <v>0.5</v>
      </c>
      <c r="CQ217">
        <f t="shared" si="455"/>
        <v>0</v>
      </c>
      <c r="CR217">
        <f t="shared" si="456"/>
        <v>0</v>
      </c>
      <c r="CS217">
        <f>COUNTIF('résultats bruts'!BB217,1)</f>
        <v>0</v>
      </c>
      <c r="CT217">
        <f>COUNTIF('résultats bruts'!W217,1)</f>
        <v>0</v>
      </c>
      <c r="CU217">
        <f t="shared" si="457"/>
        <v>0</v>
      </c>
      <c r="CV217">
        <f t="shared" si="458"/>
        <v>0</v>
      </c>
      <c r="CW217">
        <f>COUNTIF('résultats bruts'!BC217,1)</f>
        <v>0</v>
      </c>
      <c r="CX217">
        <f>COUNTIF('résultats bruts'!X217,1)</f>
        <v>0</v>
      </c>
      <c r="CY217">
        <f t="shared" si="459"/>
        <v>0</v>
      </c>
      <c r="CZ217">
        <f t="shared" si="460"/>
        <v>0</v>
      </c>
      <c r="DA217">
        <f t="shared" si="461"/>
        <v>0</v>
      </c>
      <c r="DB217">
        <f t="shared" si="462"/>
        <v>0</v>
      </c>
      <c r="DC217">
        <f>COUNTIF('résultats bruts'!BD217,1)</f>
        <v>0</v>
      </c>
      <c r="DD217">
        <f>COUNTIF('résultats bruts'!Y217,1)</f>
        <v>0</v>
      </c>
      <c r="DE217">
        <f t="shared" si="463"/>
        <v>0</v>
      </c>
      <c r="DF217">
        <f t="shared" si="464"/>
        <v>0</v>
      </c>
      <c r="DG217">
        <f>COUNTIF('résultats bruts'!BE217,1)</f>
        <v>0</v>
      </c>
      <c r="DH217">
        <f>COUNTIF('résultats bruts'!Z217,1)</f>
        <v>0</v>
      </c>
      <c r="DI217">
        <f t="shared" si="465"/>
        <v>0</v>
      </c>
      <c r="DJ217">
        <f t="shared" si="466"/>
        <v>0</v>
      </c>
      <c r="DK217">
        <f t="shared" si="467"/>
        <v>0</v>
      </c>
      <c r="DL217">
        <f t="shared" si="468"/>
        <v>0</v>
      </c>
      <c r="DM217">
        <f t="shared" si="469"/>
        <v>0</v>
      </c>
      <c r="DN217">
        <f t="shared" si="470"/>
        <v>0</v>
      </c>
      <c r="DO217">
        <f t="shared" si="471"/>
        <v>0</v>
      </c>
      <c r="DP217">
        <f t="shared" si="472"/>
        <v>0</v>
      </c>
      <c r="DQ217">
        <f t="shared" si="473"/>
        <v>0</v>
      </c>
      <c r="DR217">
        <f t="shared" si="474"/>
        <v>0</v>
      </c>
      <c r="DS217">
        <f>COUNTIF('résultats bruts'!BY217, 1 ) + COUNTIF('résultats bruts'!DA217,1)</f>
        <v>0</v>
      </c>
      <c r="DT217">
        <f t="shared" si="475"/>
        <v>0</v>
      </c>
      <c r="DU217">
        <f>COUNTIF('résultats bruts'!CA217, 1 ) + COUNTIF('résultats bruts'!DE217,1)</f>
        <v>0</v>
      </c>
      <c r="DV217">
        <f t="shared" si="476"/>
        <v>0</v>
      </c>
      <c r="DW217">
        <f>COUNTIF('résultats bruts'!CB217, 1 ) + COUNTIF('résultats bruts'!CU217,1)</f>
        <v>0</v>
      </c>
      <c r="DX217">
        <f t="shared" si="477"/>
        <v>0</v>
      </c>
      <c r="DY217">
        <f>COUNTIF('résultats bruts'!BZ217, 1 ) + COUNTIF('résultats bruts'!CX217,1)</f>
        <v>0</v>
      </c>
      <c r="DZ217">
        <f t="shared" si="478"/>
        <v>0</v>
      </c>
      <c r="EA217">
        <f t="shared" si="479"/>
        <v>0</v>
      </c>
      <c r="EB217">
        <f t="shared" si="480"/>
        <v>0</v>
      </c>
      <c r="EC217">
        <f>COUNTIF('résultats bruts'!CE217, 1 ) + COUNTIF('résultats bruts'!CZ217,1)</f>
        <v>0</v>
      </c>
      <c r="ED217">
        <f t="shared" si="481"/>
        <v>0</v>
      </c>
      <c r="EE217">
        <f>COUNTIF('résultats bruts'!CD217, 1 ) + COUNTIF('résultats bruts'!DC217,1)</f>
        <v>0</v>
      </c>
      <c r="EF217">
        <f t="shared" si="482"/>
        <v>0</v>
      </c>
      <c r="EG217">
        <f>COUNTIF('résultats bruts'!CC217, 1 ) + COUNTIF('résultats bruts'!CT217,1)</f>
        <v>0</v>
      </c>
      <c r="EH217">
        <f t="shared" si="483"/>
        <v>0</v>
      </c>
      <c r="EI217">
        <f>COUNTIF('résultats bruts'!CF217, 1 ) + COUNTIF('résultats bruts'!CW217,1)</f>
        <v>0</v>
      </c>
      <c r="EJ217">
        <f t="shared" si="484"/>
        <v>0</v>
      </c>
      <c r="EK217">
        <f t="shared" si="485"/>
        <v>0</v>
      </c>
      <c r="EL217">
        <f t="shared" si="486"/>
        <v>0</v>
      </c>
      <c r="EM217">
        <f>COUNTIF('résultats bruts'!CJ217, 1 ) + COUNTIF('résultats bruts'!CY217,1)</f>
        <v>0</v>
      </c>
      <c r="EN217">
        <f t="shared" si="487"/>
        <v>0</v>
      </c>
      <c r="EO217">
        <f>COUNTIF('résultats bruts'!CI217, 1 ) + COUNTIF('résultats bruts'!DB217,1)</f>
        <v>0</v>
      </c>
      <c r="EP217">
        <f t="shared" si="488"/>
        <v>0</v>
      </c>
      <c r="EQ217">
        <f>COUNTIF('résultats bruts'!CG217, 1 ) + COUNTIF('résultats bruts'!CS217,1)</f>
        <v>0</v>
      </c>
      <c r="ER217">
        <f t="shared" si="489"/>
        <v>0</v>
      </c>
      <c r="ES217">
        <f>COUNTIF('résultats bruts'!CH217, 1 ) + COUNTIF('résultats bruts'!CV217,1)</f>
        <v>0</v>
      </c>
      <c r="ET217">
        <f t="shared" si="490"/>
        <v>0</v>
      </c>
      <c r="EU217">
        <f t="shared" si="491"/>
        <v>0</v>
      </c>
      <c r="EV217">
        <f t="shared" si="492"/>
        <v>0</v>
      </c>
      <c r="EW217">
        <f t="shared" si="493"/>
        <v>0</v>
      </c>
      <c r="EX217">
        <f t="shared" si="494"/>
        <v>0</v>
      </c>
      <c r="EY217">
        <f t="shared" si="495"/>
        <v>0</v>
      </c>
      <c r="EZ217">
        <f t="shared" si="496"/>
        <v>0</v>
      </c>
      <c r="FA217">
        <f t="shared" si="497"/>
        <v>0</v>
      </c>
      <c r="FB217">
        <f t="shared" si="498"/>
        <v>0</v>
      </c>
      <c r="FC217">
        <f t="shared" si="499"/>
        <v>0</v>
      </c>
      <c r="FD217">
        <f t="shared" si="500"/>
        <v>0</v>
      </c>
      <c r="FE217">
        <f>COUNTIF('résultats bruts'!DD217,0)</f>
        <v>1</v>
      </c>
      <c r="FF217">
        <f t="shared" si="501"/>
        <v>0</v>
      </c>
      <c r="FG217">
        <f t="shared" si="502"/>
        <v>0</v>
      </c>
      <c r="FH217">
        <f>COUNTIF('résultats bruts'!DN217,1)</f>
        <v>0</v>
      </c>
      <c r="FI217">
        <f>COUNTIF('résultats bruts'!DO217,1)</f>
        <v>0</v>
      </c>
      <c r="FJ217">
        <f>COUNTIF('résultats bruts'!DP217,1)</f>
        <v>0</v>
      </c>
      <c r="FK217">
        <f>COUNTIF('résultats bruts'!O217,1) + COUNTIF('résultats bruts'!AT217,1)</f>
        <v>0</v>
      </c>
      <c r="FL217">
        <f>COUNTIF('résultats bruts'!P217,1) + COUNTIF('résultats bruts'!AX217,1)</f>
        <v>0</v>
      </c>
      <c r="FM217">
        <f t="shared" si="503"/>
        <v>0</v>
      </c>
      <c r="FN217">
        <f t="shared" si="504"/>
        <v>0</v>
      </c>
      <c r="FO217">
        <f>COUNTIF('résultats bruts'!Q217,1) + COUNTIF('résultats bruts'!AV217,1)</f>
        <v>0</v>
      </c>
      <c r="FP217">
        <f>COUNTIF('résultats bruts'!R217,1) + COUNTIF('résultats bruts'!BA217,1)</f>
        <v>0</v>
      </c>
      <c r="FQ217">
        <f t="shared" si="505"/>
        <v>0</v>
      </c>
      <c r="FR217">
        <f t="shared" si="506"/>
        <v>0</v>
      </c>
      <c r="FS217">
        <f>COUNTIF('résultats bruts'!S217,1) + COUNTIF('résultats bruts'!AZ217,1)</f>
        <v>0</v>
      </c>
      <c r="FT217">
        <f>COUNTIF('résultats bruts'!T217,1) + COUNTIF('résultats bruts'!AW217,1)</f>
        <v>0</v>
      </c>
      <c r="FU217">
        <f t="shared" si="507"/>
        <v>0</v>
      </c>
      <c r="FV217">
        <f t="shared" si="508"/>
        <v>0</v>
      </c>
      <c r="FW217">
        <f>COUNTIF('résultats bruts'!U217,1) + COUNTIF('résultats bruts'!AY217,1)</f>
        <v>0</v>
      </c>
      <c r="FX217">
        <f>COUNTIF('résultats bruts'!V217,1) + COUNTIF('résultats bruts'!AU217,1)</f>
        <v>0</v>
      </c>
      <c r="FY217">
        <f t="shared" si="509"/>
        <v>0</v>
      </c>
      <c r="FZ217">
        <f t="shared" si="510"/>
        <v>0</v>
      </c>
      <c r="GA217">
        <f t="shared" si="511"/>
        <v>0</v>
      </c>
      <c r="GB217">
        <f t="shared" si="512"/>
        <v>0</v>
      </c>
      <c r="GC217">
        <f t="shared" si="513"/>
        <v>0</v>
      </c>
      <c r="GD217">
        <f t="shared" si="514"/>
        <v>0</v>
      </c>
      <c r="GE217">
        <f>COUNTIF('résultats bruts'!AT217:BA217,"0A")+ COUNTIF('résultats bruts'!BM217,"0A")</f>
        <v>0</v>
      </c>
      <c r="GF217">
        <f t="shared" si="515"/>
        <v>0</v>
      </c>
      <c r="GG217">
        <f>COUNTIF('résultats bruts'!BL217,1)</f>
        <v>0</v>
      </c>
      <c r="GH217">
        <f>COUNTIF('résultats bruts'!BM217,1)</f>
        <v>0</v>
      </c>
      <c r="GI217">
        <f>COUNTIF('résultats bruts'!AV217,1)</f>
        <v>0</v>
      </c>
      <c r="GJ217">
        <f>COUNTIF('résultats bruts'!BN217,1)</f>
        <v>0</v>
      </c>
      <c r="GK217">
        <f t="shared" si="516"/>
        <v>0</v>
      </c>
      <c r="GL217">
        <f t="shared" si="517"/>
        <v>0</v>
      </c>
      <c r="GM217">
        <f>COUNTIF('résultats bruts'!CQ217, 1) + COUNTIF('résultats bruts'!DF217,1)</f>
        <v>0</v>
      </c>
      <c r="GN217">
        <f t="shared" si="518"/>
        <v>0</v>
      </c>
      <c r="GO217">
        <f>COUNTIF('résultats bruts'!CP217, 1) + COUNTIF('résultats bruts'!DG217,1)</f>
        <v>0</v>
      </c>
      <c r="GP217">
        <f t="shared" si="519"/>
        <v>0</v>
      </c>
      <c r="GQ217">
        <f>COUNTIF('résultats bruts'!CR217, 1) + COUNTIF('résultats bruts'!DH217,1)</f>
        <v>0</v>
      </c>
      <c r="GR217">
        <f t="shared" si="520"/>
        <v>0</v>
      </c>
      <c r="GS217">
        <f>COUNTIF('résultats bruts'!BU217:BX217,1)</f>
        <v>0</v>
      </c>
      <c r="GT217">
        <f t="shared" si="521"/>
        <v>0</v>
      </c>
      <c r="GU217">
        <f>COUNTIF('résultats bruts'!DQ217:DT217,1)</f>
        <v>0</v>
      </c>
      <c r="GV217">
        <f t="shared" si="522"/>
        <v>0</v>
      </c>
      <c r="GW217">
        <f t="shared" si="523"/>
        <v>0</v>
      </c>
      <c r="GX217">
        <f t="shared" si="524"/>
        <v>0</v>
      </c>
      <c r="GY217">
        <f>COUNTIF('résultats bruts'!DF217:DH217,"0A")</f>
        <v>0</v>
      </c>
      <c r="GZ217">
        <f t="shared" si="525"/>
        <v>0</v>
      </c>
      <c r="HA217">
        <f t="shared" si="526"/>
        <v>0</v>
      </c>
      <c r="HB217">
        <f t="shared" si="527"/>
        <v>0</v>
      </c>
    </row>
    <row r="218" spans="1:210" ht="15.75" x14ac:dyDescent="0.25">
      <c r="A218">
        <f>'résultats bruts'!A218</f>
        <v>0</v>
      </c>
      <c r="B218">
        <f>'résultats bruts'!B218</f>
        <v>0</v>
      </c>
      <c r="C218">
        <f>'résultats bruts'!C218</f>
        <v>0</v>
      </c>
      <c r="D218">
        <f>'résultats bruts'!D218</f>
        <v>0</v>
      </c>
      <c r="E218">
        <f>'résultats bruts'!E218</f>
        <v>0</v>
      </c>
      <c r="F218">
        <f>'résultats bruts'!F218</f>
        <v>216</v>
      </c>
      <c r="G218">
        <f>'résultats bruts'!G218</f>
        <v>0</v>
      </c>
      <c r="H218">
        <f>COUNTIF('résultats bruts'!BO218,1)</f>
        <v>0</v>
      </c>
      <c r="I218">
        <f>COUNTIF('résultats bruts'!BQ218,1)</f>
        <v>0</v>
      </c>
      <c r="J218">
        <f>COUNTIF('résultats bruts'!BS218,1)</f>
        <v>0</v>
      </c>
      <c r="K218">
        <f t="shared" si="396"/>
        <v>0</v>
      </c>
      <c r="L218">
        <f t="shared" si="397"/>
        <v>0</v>
      </c>
      <c r="M218">
        <f>COUNTIF('résultats bruts'!BP218,1)</f>
        <v>0</v>
      </c>
      <c r="N218">
        <f>COUNTIF('résultats bruts'!BR218,1)</f>
        <v>0</v>
      </c>
      <c r="O218">
        <f>COUNTIF('résultats bruts'!BT218,1)</f>
        <v>0</v>
      </c>
      <c r="P218">
        <f t="shared" si="398"/>
        <v>0</v>
      </c>
      <c r="Q218">
        <f t="shared" si="399"/>
        <v>0</v>
      </c>
      <c r="R218">
        <f>COUNTIF('résultats bruts'!H218,1)</f>
        <v>0</v>
      </c>
      <c r="S218">
        <f>COUNTIF('résultats bruts'!I218,1)</f>
        <v>0</v>
      </c>
      <c r="T218">
        <f>COUNTIF('résultats bruts'!J218,1)</f>
        <v>0</v>
      </c>
      <c r="U218">
        <f t="shared" si="400"/>
        <v>0</v>
      </c>
      <c r="V218">
        <f t="shared" si="401"/>
        <v>0</v>
      </c>
      <c r="W218">
        <f t="shared" si="402"/>
        <v>0</v>
      </c>
      <c r="X218">
        <f t="shared" si="403"/>
        <v>0</v>
      </c>
      <c r="Y218">
        <f>COUNTIF('résultats bruts'!AH218:AK218,1)</f>
        <v>0</v>
      </c>
      <c r="Z218">
        <f t="shared" si="404"/>
        <v>0</v>
      </c>
      <c r="AA218">
        <f>COUNTIF('résultats bruts'!AL218:AO218,1)</f>
        <v>0</v>
      </c>
      <c r="AB218">
        <f t="shared" si="405"/>
        <v>0</v>
      </c>
      <c r="AC218">
        <f>COUNTIF('résultats bruts'!AP218:AS218,1)</f>
        <v>0</v>
      </c>
      <c r="AD218">
        <f t="shared" si="406"/>
        <v>0</v>
      </c>
      <c r="AE218">
        <f t="shared" si="407"/>
        <v>0</v>
      </c>
      <c r="AF218">
        <f t="shared" si="408"/>
        <v>0</v>
      </c>
      <c r="AG218">
        <f>COUNTIF('résultats bruts'!BF218,1) + COUNTIF('résultats bruts'!BI218,1)</f>
        <v>0</v>
      </c>
      <c r="AH218">
        <f t="shared" si="409"/>
        <v>0</v>
      </c>
      <c r="AI218">
        <f>COUNTIF('résultats bruts'!AA218:AC218,1)</f>
        <v>0</v>
      </c>
      <c r="AJ218">
        <f t="shared" si="410"/>
        <v>0</v>
      </c>
      <c r="AK218">
        <f t="shared" si="411"/>
        <v>0</v>
      </c>
      <c r="AL218">
        <f t="shared" si="412"/>
        <v>0</v>
      </c>
      <c r="AM218">
        <f t="shared" si="413"/>
        <v>0</v>
      </c>
      <c r="AN218">
        <f t="shared" si="414"/>
        <v>0</v>
      </c>
      <c r="AO218">
        <f t="shared" si="415"/>
        <v>0</v>
      </c>
      <c r="AP218">
        <f t="shared" si="416"/>
        <v>0</v>
      </c>
      <c r="AQ218">
        <f>COUNTIF('résultats bruts'!AH218,0)+COUNTIF('résultats bruts'!AN218,0)+COUNTIF('résultats bruts'!AS218,0) + COUNTIF('résultats bruts'!AA218:AC218,"0A")+COUNTIF('résultats bruts'!BF218,"0A")+COUNTIF('résultats bruts'!BI218,"0A")</f>
        <v>3</v>
      </c>
      <c r="AR218">
        <f t="shared" si="417"/>
        <v>0.42857142857142855</v>
      </c>
      <c r="AS218">
        <f t="shared" si="418"/>
        <v>0</v>
      </c>
      <c r="AT218">
        <f t="shared" si="419"/>
        <v>0</v>
      </c>
      <c r="AU218">
        <f>COUNTIF('résultats bruts'!M218,1)</f>
        <v>0</v>
      </c>
      <c r="AV218">
        <f>COUNTIF('résultats bruts'!K218,1)</f>
        <v>0</v>
      </c>
      <c r="AW218">
        <f t="shared" si="420"/>
        <v>0</v>
      </c>
      <c r="AX218">
        <f t="shared" si="421"/>
        <v>0</v>
      </c>
      <c r="AY218">
        <f>COUNTIF('résultats bruts'!L218,1)</f>
        <v>0</v>
      </c>
      <c r="AZ218">
        <f>COUNTIF('résultats bruts'!N218,1)</f>
        <v>0</v>
      </c>
      <c r="BA218">
        <f t="shared" si="422"/>
        <v>0</v>
      </c>
      <c r="BB218">
        <f t="shared" si="423"/>
        <v>0</v>
      </c>
      <c r="BC218">
        <f t="shared" si="424"/>
        <v>0</v>
      </c>
      <c r="BD218">
        <f t="shared" si="425"/>
        <v>0</v>
      </c>
      <c r="BE218">
        <f>COUNTIF('résultats bruts'!AG218,1)</f>
        <v>0</v>
      </c>
      <c r="BF218">
        <f>COUNTIF('résultats bruts'!AF218,1)</f>
        <v>0</v>
      </c>
      <c r="BG218">
        <f t="shared" si="426"/>
        <v>0</v>
      </c>
      <c r="BH218">
        <f t="shared" si="427"/>
        <v>0</v>
      </c>
      <c r="BI218">
        <f>COUNTIF('résultats bruts'!AD218,1)</f>
        <v>0</v>
      </c>
      <c r="BJ218">
        <f>COUNTIF('résultats bruts'!AE218,1)</f>
        <v>0</v>
      </c>
      <c r="BK218">
        <f t="shared" si="428"/>
        <v>0</v>
      </c>
      <c r="BL218">
        <f t="shared" si="429"/>
        <v>0</v>
      </c>
      <c r="BM218">
        <f t="shared" si="430"/>
        <v>0</v>
      </c>
      <c r="BN218">
        <f t="shared" si="431"/>
        <v>0</v>
      </c>
      <c r="BO218">
        <f t="shared" si="432"/>
        <v>0</v>
      </c>
      <c r="BP218">
        <f t="shared" si="433"/>
        <v>0</v>
      </c>
      <c r="BQ218">
        <f t="shared" si="434"/>
        <v>0</v>
      </c>
      <c r="BR218">
        <f t="shared" si="435"/>
        <v>0</v>
      </c>
      <c r="BS218">
        <f t="shared" si="436"/>
        <v>0</v>
      </c>
      <c r="BT218">
        <f t="shared" si="437"/>
        <v>0</v>
      </c>
      <c r="BU218">
        <f t="shared" si="438"/>
        <v>0</v>
      </c>
      <c r="BV218">
        <f t="shared" si="439"/>
        <v>0</v>
      </c>
      <c r="BW218">
        <f t="shared" si="440"/>
        <v>0</v>
      </c>
      <c r="BX218">
        <f t="shared" si="441"/>
        <v>0</v>
      </c>
      <c r="BY218">
        <f t="shared" si="442"/>
        <v>0</v>
      </c>
      <c r="BZ218">
        <f t="shared" si="443"/>
        <v>0</v>
      </c>
      <c r="CA218">
        <f t="shared" si="444"/>
        <v>0</v>
      </c>
      <c r="CB218">
        <f t="shared" si="445"/>
        <v>0</v>
      </c>
      <c r="CC218">
        <f t="shared" si="446"/>
        <v>0</v>
      </c>
      <c r="CD218">
        <f t="shared" si="447"/>
        <v>0</v>
      </c>
      <c r="CE218">
        <f t="shared" si="448"/>
        <v>0</v>
      </c>
      <c r="CF218">
        <f t="shared" si="449"/>
        <v>0</v>
      </c>
      <c r="CG218">
        <f>COUNTIF('résultats bruts'!CL218, 1) + COUNTIF('résultats bruts'!DI218,1)</f>
        <v>0</v>
      </c>
      <c r="CH218">
        <f t="shared" si="450"/>
        <v>0</v>
      </c>
      <c r="CI218">
        <f>COUNTIF('résultats bruts'!CK218, 1) + COUNTIF('résultats bruts'!DJ218,1)</f>
        <v>0</v>
      </c>
      <c r="CJ218">
        <f t="shared" si="451"/>
        <v>0</v>
      </c>
      <c r="CK218">
        <f>COUNTIF('résultats bruts'!CN218, 1) + COUNTIF('résultats bruts'!DK218,1)</f>
        <v>0</v>
      </c>
      <c r="CL218">
        <f t="shared" si="452"/>
        <v>0</v>
      </c>
      <c r="CM218">
        <f>COUNTIF('résultats bruts'!CO218, 1) + COUNTIF('résultats bruts'!DM218,1)</f>
        <v>0</v>
      </c>
      <c r="CN218">
        <f t="shared" si="453"/>
        <v>0</v>
      </c>
      <c r="CO218">
        <f>COUNTIF('résultats bruts'!DL218, "0A") + COUNTIF('résultats bruts'!CM218,0)</f>
        <v>1</v>
      </c>
      <c r="CP218">
        <f t="shared" si="454"/>
        <v>0.5</v>
      </c>
      <c r="CQ218">
        <f t="shared" si="455"/>
        <v>0</v>
      </c>
      <c r="CR218">
        <f t="shared" si="456"/>
        <v>0</v>
      </c>
      <c r="CS218">
        <f>COUNTIF('résultats bruts'!BB218,1)</f>
        <v>0</v>
      </c>
      <c r="CT218">
        <f>COUNTIF('résultats bruts'!W218,1)</f>
        <v>0</v>
      </c>
      <c r="CU218">
        <f t="shared" si="457"/>
        <v>0</v>
      </c>
      <c r="CV218">
        <f t="shared" si="458"/>
        <v>0</v>
      </c>
      <c r="CW218">
        <f>COUNTIF('résultats bruts'!BC218,1)</f>
        <v>0</v>
      </c>
      <c r="CX218">
        <f>COUNTIF('résultats bruts'!X218,1)</f>
        <v>0</v>
      </c>
      <c r="CY218">
        <f t="shared" si="459"/>
        <v>0</v>
      </c>
      <c r="CZ218">
        <f t="shared" si="460"/>
        <v>0</v>
      </c>
      <c r="DA218">
        <f t="shared" si="461"/>
        <v>0</v>
      </c>
      <c r="DB218">
        <f t="shared" si="462"/>
        <v>0</v>
      </c>
      <c r="DC218">
        <f>COUNTIF('résultats bruts'!BD218,1)</f>
        <v>0</v>
      </c>
      <c r="DD218">
        <f>COUNTIF('résultats bruts'!Y218,1)</f>
        <v>0</v>
      </c>
      <c r="DE218">
        <f t="shared" si="463"/>
        <v>0</v>
      </c>
      <c r="DF218">
        <f t="shared" si="464"/>
        <v>0</v>
      </c>
      <c r="DG218">
        <f>COUNTIF('résultats bruts'!BE218,1)</f>
        <v>0</v>
      </c>
      <c r="DH218">
        <f>COUNTIF('résultats bruts'!Z218,1)</f>
        <v>0</v>
      </c>
      <c r="DI218">
        <f t="shared" si="465"/>
        <v>0</v>
      </c>
      <c r="DJ218">
        <f t="shared" si="466"/>
        <v>0</v>
      </c>
      <c r="DK218">
        <f t="shared" si="467"/>
        <v>0</v>
      </c>
      <c r="DL218">
        <f t="shared" si="468"/>
        <v>0</v>
      </c>
      <c r="DM218">
        <f t="shared" si="469"/>
        <v>0</v>
      </c>
      <c r="DN218">
        <f t="shared" si="470"/>
        <v>0</v>
      </c>
      <c r="DO218">
        <f t="shared" si="471"/>
        <v>0</v>
      </c>
      <c r="DP218">
        <f t="shared" si="472"/>
        <v>0</v>
      </c>
      <c r="DQ218">
        <f t="shared" si="473"/>
        <v>0</v>
      </c>
      <c r="DR218">
        <f t="shared" si="474"/>
        <v>0</v>
      </c>
      <c r="DS218">
        <f>COUNTIF('résultats bruts'!BY218, 1 ) + COUNTIF('résultats bruts'!DA218,1)</f>
        <v>0</v>
      </c>
      <c r="DT218">
        <f t="shared" si="475"/>
        <v>0</v>
      </c>
      <c r="DU218">
        <f>COUNTIF('résultats bruts'!CA218, 1 ) + COUNTIF('résultats bruts'!DE218,1)</f>
        <v>0</v>
      </c>
      <c r="DV218">
        <f t="shared" si="476"/>
        <v>0</v>
      </c>
      <c r="DW218">
        <f>COUNTIF('résultats bruts'!CB218, 1 ) + COUNTIF('résultats bruts'!CU218,1)</f>
        <v>0</v>
      </c>
      <c r="DX218">
        <f t="shared" si="477"/>
        <v>0</v>
      </c>
      <c r="DY218">
        <f>COUNTIF('résultats bruts'!BZ218, 1 ) + COUNTIF('résultats bruts'!CX218,1)</f>
        <v>0</v>
      </c>
      <c r="DZ218">
        <f t="shared" si="478"/>
        <v>0</v>
      </c>
      <c r="EA218">
        <f t="shared" si="479"/>
        <v>0</v>
      </c>
      <c r="EB218">
        <f t="shared" si="480"/>
        <v>0</v>
      </c>
      <c r="EC218">
        <f>COUNTIF('résultats bruts'!CE218, 1 ) + COUNTIF('résultats bruts'!CZ218,1)</f>
        <v>0</v>
      </c>
      <c r="ED218">
        <f t="shared" si="481"/>
        <v>0</v>
      </c>
      <c r="EE218">
        <f>COUNTIF('résultats bruts'!CD218, 1 ) + COUNTIF('résultats bruts'!DC218,1)</f>
        <v>0</v>
      </c>
      <c r="EF218">
        <f t="shared" si="482"/>
        <v>0</v>
      </c>
      <c r="EG218">
        <f>COUNTIF('résultats bruts'!CC218, 1 ) + COUNTIF('résultats bruts'!CT218,1)</f>
        <v>0</v>
      </c>
      <c r="EH218">
        <f t="shared" si="483"/>
        <v>0</v>
      </c>
      <c r="EI218">
        <f>COUNTIF('résultats bruts'!CF218, 1 ) + COUNTIF('résultats bruts'!CW218,1)</f>
        <v>0</v>
      </c>
      <c r="EJ218">
        <f t="shared" si="484"/>
        <v>0</v>
      </c>
      <c r="EK218">
        <f t="shared" si="485"/>
        <v>0</v>
      </c>
      <c r="EL218">
        <f t="shared" si="486"/>
        <v>0</v>
      </c>
      <c r="EM218">
        <f>COUNTIF('résultats bruts'!CJ218, 1 ) + COUNTIF('résultats bruts'!CY218,1)</f>
        <v>0</v>
      </c>
      <c r="EN218">
        <f t="shared" si="487"/>
        <v>0</v>
      </c>
      <c r="EO218">
        <f>COUNTIF('résultats bruts'!CI218, 1 ) + COUNTIF('résultats bruts'!DB218,1)</f>
        <v>0</v>
      </c>
      <c r="EP218">
        <f t="shared" si="488"/>
        <v>0</v>
      </c>
      <c r="EQ218">
        <f>COUNTIF('résultats bruts'!CG218, 1 ) + COUNTIF('résultats bruts'!CS218,1)</f>
        <v>0</v>
      </c>
      <c r="ER218">
        <f t="shared" si="489"/>
        <v>0</v>
      </c>
      <c r="ES218">
        <f>COUNTIF('résultats bruts'!CH218, 1 ) + COUNTIF('résultats bruts'!CV218,1)</f>
        <v>0</v>
      </c>
      <c r="ET218">
        <f t="shared" si="490"/>
        <v>0</v>
      </c>
      <c r="EU218">
        <f t="shared" si="491"/>
        <v>0</v>
      </c>
      <c r="EV218">
        <f t="shared" si="492"/>
        <v>0</v>
      </c>
      <c r="EW218">
        <f t="shared" si="493"/>
        <v>0</v>
      </c>
      <c r="EX218">
        <f t="shared" si="494"/>
        <v>0</v>
      </c>
      <c r="EY218">
        <f t="shared" si="495"/>
        <v>0</v>
      </c>
      <c r="EZ218">
        <f t="shared" si="496"/>
        <v>0</v>
      </c>
      <c r="FA218">
        <f t="shared" si="497"/>
        <v>0</v>
      </c>
      <c r="FB218">
        <f t="shared" si="498"/>
        <v>0</v>
      </c>
      <c r="FC218">
        <f t="shared" si="499"/>
        <v>0</v>
      </c>
      <c r="FD218">
        <f t="shared" si="500"/>
        <v>0</v>
      </c>
      <c r="FE218">
        <f>COUNTIF('résultats bruts'!DD218,0)</f>
        <v>1</v>
      </c>
      <c r="FF218">
        <f t="shared" si="501"/>
        <v>0</v>
      </c>
      <c r="FG218">
        <f t="shared" si="502"/>
        <v>0</v>
      </c>
      <c r="FH218">
        <f>COUNTIF('résultats bruts'!DN218,1)</f>
        <v>0</v>
      </c>
      <c r="FI218">
        <f>COUNTIF('résultats bruts'!DO218,1)</f>
        <v>0</v>
      </c>
      <c r="FJ218">
        <f>COUNTIF('résultats bruts'!DP218,1)</f>
        <v>0</v>
      </c>
      <c r="FK218">
        <f>COUNTIF('résultats bruts'!O218,1) + COUNTIF('résultats bruts'!AT218,1)</f>
        <v>0</v>
      </c>
      <c r="FL218">
        <f>COUNTIF('résultats bruts'!P218,1) + COUNTIF('résultats bruts'!AX218,1)</f>
        <v>0</v>
      </c>
      <c r="FM218">
        <f t="shared" si="503"/>
        <v>0</v>
      </c>
      <c r="FN218">
        <f t="shared" si="504"/>
        <v>0</v>
      </c>
      <c r="FO218">
        <f>COUNTIF('résultats bruts'!Q218,1) + COUNTIF('résultats bruts'!AV218,1)</f>
        <v>0</v>
      </c>
      <c r="FP218">
        <f>COUNTIF('résultats bruts'!R218,1) + COUNTIF('résultats bruts'!BA218,1)</f>
        <v>0</v>
      </c>
      <c r="FQ218">
        <f t="shared" si="505"/>
        <v>0</v>
      </c>
      <c r="FR218">
        <f t="shared" si="506"/>
        <v>0</v>
      </c>
      <c r="FS218">
        <f>COUNTIF('résultats bruts'!S218,1) + COUNTIF('résultats bruts'!AZ218,1)</f>
        <v>0</v>
      </c>
      <c r="FT218">
        <f>COUNTIF('résultats bruts'!T218,1) + COUNTIF('résultats bruts'!AW218,1)</f>
        <v>0</v>
      </c>
      <c r="FU218">
        <f t="shared" si="507"/>
        <v>0</v>
      </c>
      <c r="FV218">
        <f t="shared" si="508"/>
        <v>0</v>
      </c>
      <c r="FW218">
        <f>COUNTIF('résultats bruts'!U218,1) + COUNTIF('résultats bruts'!AY218,1)</f>
        <v>0</v>
      </c>
      <c r="FX218">
        <f>COUNTIF('résultats bruts'!V218,1) + COUNTIF('résultats bruts'!AU218,1)</f>
        <v>0</v>
      </c>
      <c r="FY218">
        <f t="shared" si="509"/>
        <v>0</v>
      </c>
      <c r="FZ218">
        <f t="shared" si="510"/>
        <v>0</v>
      </c>
      <c r="GA218">
        <f t="shared" si="511"/>
        <v>0</v>
      </c>
      <c r="GB218">
        <f t="shared" si="512"/>
        <v>0</v>
      </c>
      <c r="GC218">
        <f t="shared" si="513"/>
        <v>0</v>
      </c>
      <c r="GD218">
        <f t="shared" si="514"/>
        <v>0</v>
      </c>
      <c r="GE218">
        <f>COUNTIF('résultats bruts'!AT218:BA218,"0A")+ COUNTIF('résultats bruts'!BM218,"0A")</f>
        <v>0</v>
      </c>
      <c r="GF218">
        <f t="shared" si="515"/>
        <v>0</v>
      </c>
      <c r="GG218">
        <f>COUNTIF('résultats bruts'!BL218,1)</f>
        <v>0</v>
      </c>
      <c r="GH218">
        <f>COUNTIF('résultats bruts'!BM218,1)</f>
        <v>0</v>
      </c>
      <c r="GI218">
        <f>COUNTIF('résultats bruts'!AV218,1)</f>
        <v>0</v>
      </c>
      <c r="GJ218">
        <f>COUNTIF('résultats bruts'!BN218,1)</f>
        <v>0</v>
      </c>
      <c r="GK218">
        <f t="shared" si="516"/>
        <v>0</v>
      </c>
      <c r="GL218">
        <f t="shared" si="517"/>
        <v>0</v>
      </c>
      <c r="GM218">
        <f>COUNTIF('résultats bruts'!CQ218, 1) + COUNTIF('résultats bruts'!DF218,1)</f>
        <v>0</v>
      </c>
      <c r="GN218">
        <f t="shared" si="518"/>
        <v>0</v>
      </c>
      <c r="GO218">
        <f>COUNTIF('résultats bruts'!CP218, 1) + COUNTIF('résultats bruts'!DG218,1)</f>
        <v>0</v>
      </c>
      <c r="GP218">
        <f t="shared" si="519"/>
        <v>0</v>
      </c>
      <c r="GQ218">
        <f>COUNTIF('résultats bruts'!CR218, 1) + COUNTIF('résultats bruts'!DH218,1)</f>
        <v>0</v>
      </c>
      <c r="GR218">
        <f t="shared" si="520"/>
        <v>0</v>
      </c>
      <c r="GS218">
        <f>COUNTIF('résultats bruts'!BU218:BX218,1)</f>
        <v>0</v>
      </c>
      <c r="GT218">
        <f t="shared" si="521"/>
        <v>0</v>
      </c>
      <c r="GU218">
        <f>COUNTIF('résultats bruts'!DQ218:DT218,1)</f>
        <v>0</v>
      </c>
      <c r="GV218">
        <f t="shared" si="522"/>
        <v>0</v>
      </c>
      <c r="GW218">
        <f t="shared" si="523"/>
        <v>0</v>
      </c>
      <c r="GX218">
        <f t="shared" si="524"/>
        <v>0</v>
      </c>
      <c r="GY218">
        <f>COUNTIF('résultats bruts'!DF218:DH218,"0A")</f>
        <v>0</v>
      </c>
      <c r="GZ218">
        <f t="shared" si="525"/>
        <v>0</v>
      </c>
      <c r="HA218">
        <f t="shared" si="526"/>
        <v>0</v>
      </c>
      <c r="HB218">
        <f t="shared" si="527"/>
        <v>0</v>
      </c>
    </row>
    <row r="219" spans="1:210" ht="15.75" x14ac:dyDescent="0.25">
      <c r="A219">
        <f>'résultats bruts'!A219</f>
        <v>0</v>
      </c>
      <c r="B219">
        <f>'résultats bruts'!B219</f>
        <v>0</v>
      </c>
      <c r="C219">
        <f>'résultats bruts'!C219</f>
        <v>0</v>
      </c>
      <c r="D219">
        <f>'résultats bruts'!D219</f>
        <v>0</v>
      </c>
      <c r="E219">
        <f>'résultats bruts'!E219</f>
        <v>0</v>
      </c>
      <c r="F219">
        <f>'résultats bruts'!F219</f>
        <v>217</v>
      </c>
      <c r="G219">
        <f>'résultats bruts'!G219</f>
        <v>0</v>
      </c>
      <c r="H219">
        <f>COUNTIF('résultats bruts'!BO219,1)</f>
        <v>0</v>
      </c>
      <c r="I219">
        <f>COUNTIF('résultats bruts'!BQ219,1)</f>
        <v>0</v>
      </c>
      <c r="J219">
        <f>COUNTIF('résultats bruts'!BS219,1)</f>
        <v>0</v>
      </c>
      <c r="K219">
        <f t="shared" si="396"/>
        <v>0</v>
      </c>
      <c r="L219">
        <f t="shared" si="397"/>
        <v>0</v>
      </c>
      <c r="M219">
        <f>COUNTIF('résultats bruts'!BP219,1)</f>
        <v>0</v>
      </c>
      <c r="N219">
        <f>COUNTIF('résultats bruts'!BR219,1)</f>
        <v>0</v>
      </c>
      <c r="O219">
        <f>COUNTIF('résultats bruts'!BT219,1)</f>
        <v>0</v>
      </c>
      <c r="P219">
        <f t="shared" si="398"/>
        <v>0</v>
      </c>
      <c r="Q219">
        <f t="shared" si="399"/>
        <v>0</v>
      </c>
      <c r="R219">
        <f>COUNTIF('résultats bruts'!H219,1)</f>
        <v>0</v>
      </c>
      <c r="S219">
        <f>COUNTIF('résultats bruts'!I219,1)</f>
        <v>0</v>
      </c>
      <c r="T219">
        <f>COUNTIF('résultats bruts'!J219,1)</f>
        <v>0</v>
      </c>
      <c r="U219">
        <f t="shared" si="400"/>
        <v>0</v>
      </c>
      <c r="V219">
        <f t="shared" si="401"/>
        <v>0</v>
      </c>
      <c r="W219">
        <f t="shared" si="402"/>
        <v>0</v>
      </c>
      <c r="X219">
        <f t="shared" si="403"/>
        <v>0</v>
      </c>
      <c r="Y219">
        <f>COUNTIF('résultats bruts'!AH219:AK219,1)</f>
        <v>0</v>
      </c>
      <c r="Z219">
        <f t="shared" si="404"/>
        <v>0</v>
      </c>
      <c r="AA219">
        <f>COUNTIF('résultats bruts'!AL219:AO219,1)</f>
        <v>0</v>
      </c>
      <c r="AB219">
        <f t="shared" si="405"/>
        <v>0</v>
      </c>
      <c r="AC219">
        <f>COUNTIF('résultats bruts'!AP219:AS219,1)</f>
        <v>0</v>
      </c>
      <c r="AD219">
        <f t="shared" si="406"/>
        <v>0</v>
      </c>
      <c r="AE219">
        <f t="shared" si="407"/>
        <v>0</v>
      </c>
      <c r="AF219">
        <f t="shared" si="408"/>
        <v>0</v>
      </c>
      <c r="AG219">
        <f>COUNTIF('résultats bruts'!BF219,1) + COUNTIF('résultats bruts'!BI219,1)</f>
        <v>0</v>
      </c>
      <c r="AH219">
        <f t="shared" si="409"/>
        <v>0</v>
      </c>
      <c r="AI219">
        <f>COUNTIF('résultats bruts'!AA219:AC219,1)</f>
        <v>0</v>
      </c>
      <c r="AJ219">
        <f t="shared" si="410"/>
        <v>0</v>
      </c>
      <c r="AK219">
        <f t="shared" si="411"/>
        <v>0</v>
      </c>
      <c r="AL219">
        <f t="shared" si="412"/>
        <v>0</v>
      </c>
      <c r="AM219">
        <f t="shared" si="413"/>
        <v>0</v>
      </c>
      <c r="AN219">
        <f t="shared" si="414"/>
        <v>0</v>
      </c>
      <c r="AO219">
        <f t="shared" si="415"/>
        <v>0</v>
      </c>
      <c r="AP219">
        <f t="shared" si="416"/>
        <v>0</v>
      </c>
      <c r="AQ219">
        <f>COUNTIF('résultats bruts'!AH219,0)+COUNTIF('résultats bruts'!AN219,0)+COUNTIF('résultats bruts'!AS219,0) + COUNTIF('résultats bruts'!AA219:AC219,"0A")+COUNTIF('résultats bruts'!BF219,"0A")+COUNTIF('résultats bruts'!BI219,"0A")</f>
        <v>3</v>
      </c>
      <c r="AR219">
        <f t="shared" si="417"/>
        <v>0.42857142857142855</v>
      </c>
      <c r="AS219">
        <f t="shared" si="418"/>
        <v>0</v>
      </c>
      <c r="AT219">
        <f t="shared" si="419"/>
        <v>0</v>
      </c>
      <c r="AU219">
        <f>COUNTIF('résultats bruts'!M219,1)</f>
        <v>0</v>
      </c>
      <c r="AV219">
        <f>COUNTIF('résultats bruts'!K219,1)</f>
        <v>0</v>
      </c>
      <c r="AW219">
        <f t="shared" si="420"/>
        <v>0</v>
      </c>
      <c r="AX219">
        <f t="shared" si="421"/>
        <v>0</v>
      </c>
      <c r="AY219">
        <f>COUNTIF('résultats bruts'!L219,1)</f>
        <v>0</v>
      </c>
      <c r="AZ219">
        <f>COUNTIF('résultats bruts'!N219,1)</f>
        <v>0</v>
      </c>
      <c r="BA219">
        <f t="shared" si="422"/>
        <v>0</v>
      </c>
      <c r="BB219">
        <f t="shared" si="423"/>
        <v>0</v>
      </c>
      <c r="BC219">
        <f t="shared" si="424"/>
        <v>0</v>
      </c>
      <c r="BD219">
        <f t="shared" si="425"/>
        <v>0</v>
      </c>
      <c r="BE219">
        <f>COUNTIF('résultats bruts'!AG219,1)</f>
        <v>0</v>
      </c>
      <c r="BF219">
        <f>COUNTIF('résultats bruts'!AF219,1)</f>
        <v>0</v>
      </c>
      <c r="BG219">
        <f t="shared" si="426"/>
        <v>0</v>
      </c>
      <c r="BH219">
        <f t="shared" si="427"/>
        <v>0</v>
      </c>
      <c r="BI219">
        <f>COUNTIF('résultats bruts'!AD219,1)</f>
        <v>0</v>
      </c>
      <c r="BJ219">
        <f>COUNTIF('résultats bruts'!AE219,1)</f>
        <v>0</v>
      </c>
      <c r="BK219">
        <f t="shared" si="428"/>
        <v>0</v>
      </c>
      <c r="BL219">
        <f t="shared" si="429"/>
        <v>0</v>
      </c>
      <c r="BM219">
        <f t="shared" si="430"/>
        <v>0</v>
      </c>
      <c r="BN219">
        <f t="shared" si="431"/>
        <v>0</v>
      </c>
      <c r="BO219">
        <f t="shared" si="432"/>
        <v>0</v>
      </c>
      <c r="BP219">
        <f t="shared" si="433"/>
        <v>0</v>
      </c>
      <c r="BQ219">
        <f t="shared" si="434"/>
        <v>0</v>
      </c>
      <c r="BR219">
        <f t="shared" si="435"/>
        <v>0</v>
      </c>
      <c r="BS219">
        <f t="shared" si="436"/>
        <v>0</v>
      </c>
      <c r="BT219">
        <f t="shared" si="437"/>
        <v>0</v>
      </c>
      <c r="BU219">
        <f t="shared" si="438"/>
        <v>0</v>
      </c>
      <c r="BV219">
        <f t="shared" si="439"/>
        <v>0</v>
      </c>
      <c r="BW219">
        <f t="shared" si="440"/>
        <v>0</v>
      </c>
      <c r="BX219">
        <f t="shared" si="441"/>
        <v>0</v>
      </c>
      <c r="BY219">
        <f t="shared" si="442"/>
        <v>0</v>
      </c>
      <c r="BZ219">
        <f t="shared" si="443"/>
        <v>0</v>
      </c>
      <c r="CA219">
        <f t="shared" si="444"/>
        <v>0</v>
      </c>
      <c r="CB219">
        <f t="shared" si="445"/>
        <v>0</v>
      </c>
      <c r="CC219">
        <f t="shared" si="446"/>
        <v>0</v>
      </c>
      <c r="CD219">
        <f t="shared" si="447"/>
        <v>0</v>
      </c>
      <c r="CE219">
        <f t="shared" si="448"/>
        <v>0</v>
      </c>
      <c r="CF219">
        <f t="shared" si="449"/>
        <v>0</v>
      </c>
      <c r="CG219">
        <f>COUNTIF('résultats bruts'!CL219, 1) + COUNTIF('résultats bruts'!DI219,1)</f>
        <v>0</v>
      </c>
      <c r="CH219">
        <f t="shared" si="450"/>
        <v>0</v>
      </c>
      <c r="CI219">
        <f>COUNTIF('résultats bruts'!CK219, 1) + COUNTIF('résultats bruts'!DJ219,1)</f>
        <v>0</v>
      </c>
      <c r="CJ219">
        <f t="shared" si="451"/>
        <v>0</v>
      </c>
      <c r="CK219">
        <f>COUNTIF('résultats bruts'!CN219, 1) + COUNTIF('résultats bruts'!DK219,1)</f>
        <v>0</v>
      </c>
      <c r="CL219">
        <f t="shared" si="452"/>
        <v>0</v>
      </c>
      <c r="CM219">
        <f>COUNTIF('résultats bruts'!CO219, 1) + COUNTIF('résultats bruts'!DM219,1)</f>
        <v>0</v>
      </c>
      <c r="CN219">
        <f t="shared" si="453"/>
        <v>0</v>
      </c>
      <c r="CO219">
        <f>COUNTIF('résultats bruts'!DL219, "0A") + COUNTIF('résultats bruts'!CM219,0)</f>
        <v>1</v>
      </c>
      <c r="CP219">
        <f t="shared" si="454"/>
        <v>0.5</v>
      </c>
      <c r="CQ219">
        <f t="shared" si="455"/>
        <v>0</v>
      </c>
      <c r="CR219">
        <f t="shared" si="456"/>
        <v>0</v>
      </c>
      <c r="CS219">
        <f>COUNTIF('résultats bruts'!BB219,1)</f>
        <v>0</v>
      </c>
      <c r="CT219">
        <f>COUNTIF('résultats bruts'!W219,1)</f>
        <v>0</v>
      </c>
      <c r="CU219">
        <f t="shared" si="457"/>
        <v>0</v>
      </c>
      <c r="CV219">
        <f t="shared" si="458"/>
        <v>0</v>
      </c>
      <c r="CW219">
        <f>COUNTIF('résultats bruts'!BC219,1)</f>
        <v>0</v>
      </c>
      <c r="CX219">
        <f>COUNTIF('résultats bruts'!X219,1)</f>
        <v>0</v>
      </c>
      <c r="CY219">
        <f t="shared" si="459"/>
        <v>0</v>
      </c>
      <c r="CZ219">
        <f t="shared" si="460"/>
        <v>0</v>
      </c>
      <c r="DA219">
        <f t="shared" si="461"/>
        <v>0</v>
      </c>
      <c r="DB219">
        <f t="shared" si="462"/>
        <v>0</v>
      </c>
      <c r="DC219">
        <f>COUNTIF('résultats bruts'!BD219,1)</f>
        <v>0</v>
      </c>
      <c r="DD219">
        <f>COUNTIF('résultats bruts'!Y219,1)</f>
        <v>0</v>
      </c>
      <c r="DE219">
        <f t="shared" si="463"/>
        <v>0</v>
      </c>
      <c r="DF219">
        <f t="shared" si="464"/>
        <v>0</v>
      </c>
      <c r="DG219">
        <f>COUNTIF('résultats bruts'!BE219,1)</f>
        <v>0</v>
      </c>
      <c r="DH219">
        <f>COUNTIF('résultats bruts'!Z219,1)</f>
        <v>0</v>
      </c>
      <c r="DI219">
        <f t="shared" si="465"/>
        <v>0</v>
      </c>
      <c r="DJ219">
        <f t="shared" si="466"/>
        <v>0</v>
      </c>
      <c r="DK219">
        <f t="shared" si="467"/>
        <v>0</v>
      </c>
      <c r="DL219">
        <f t="shared" si="468"/>
        <v>0</v>
      </c>
      <c r="DM219">
        <f t="shared" si="469"/>
        <v>0</v>
      </c>
      <c r="DN219">
        <f t="shared" si="470"/>
        <v>0</v>
      </c>
      <c r="DO219">
        <f t="shared" si="471"/>
        <v>0</v>
      </c>
      <c r="DP219">
        <f t="shared" si="472"/>
        <v>0</v>
      </c>
      <c r="DQ219">
        <f t="shared" si="473"/>
        <v>0</v>
      </c>
      <c r="DR219">
        <f t="shared" si="474"/>
        <v>0</v>
      </c>
      <c r="DS219">
        <f>COUNTIF('résultats bruts'!BY219, 1 ) + COUNTIF('résultats bruts'!DA219,1)</f>
        <v>0</v>
      </c>
      <c r="DT219">
        <f t="shared" si="475"/>
        <v>0</v>
      </c>
      <c r="DU219">
        <f>COUNTIF('résultats bruts'!CA219, 1 ) + COUNTIF('résultats bruts'!DE219,1)</f>
        <v>0</v>
      </c>
      <c r="DV219">
        <f t="shared" si="476"/>
        <v>0</v>
      </c>
      <c r="DW219">
        <f>COUNTIF('résultats bruts'!CB219, 1 ) + COUNTIF('résultats bruts'!CU219,1)</f>
        <v>0</v>
      </c>
      <c r="DX219">
        <f t="shared" si="477"/>
        <v>0</v>
      </c>
      <c r="DY219">
        <f>COUNTIF('résultats bruts'!BZ219, 1 ) + COUNTIF('résultats bruts'!CX219,1)</f>
        <v>0</v>
      </c>
      <c r="DZ219">
        <f t="shared" si="478"/>
        <v>0</v>
      </c>
      <c r="EA219">
        <f t="shared" si="479"/>
        <v>0</v>
      </c>
      <c r="EB219">
        <f t="shared" si="480"/>
        <v>0</v>
      </c>
      <c r="EC219">
        <f>COUNTIF('résultats bruts'!CE219, 1 ) + COUNTIF('résultats bruts'!CZ219,1)</f>
        <v>0</v>
      </c>
      <c r="ED219">
        <f t="shared" si="481"/>
        <v>0</v>
      </c>
      <c r="EE219">
        <f>COUNTIF('résultats bruts'!CD219, 1 ) + COUNTIF('résultats bruts'!DC219,1)</f>
        <v>0</v>
      </c>
      <c r="EF219">
        <f t="shared" si="482"/>
        <v>0</v>
      </c>
      <c r="EG219">
        <f>COUNTIF('résultats bruts'!CC219, 1 ) + COUNTIF('résultats bruts'!CT219,1)</f>
        <v>0</v>
      </c>
      <c r="EH219">
        <f t="shared" si="483"/>
        <v>0</v>
      </c>
      <c r="EI219">
        <f>COUNTIF('résultats bruts'!CF219, 1 ) + COUNTIF('résultats bruts'!CW219,1)</f>
        <v>0</v>
      </c>
      <c r="EJ219">
        <f t="shared" si="484"/>
        <v>0</v>
      </c>
      <c r="EK219">
        <f t="shared" si="485"/>
        <v>0</v>
      </c>
      <c r="EL219">
        <f t="shared" si="486"/>
        <v>0</v>
      </c>
      <c r="EM219">
        <f>COUNTIF('résultats bruts'!CJ219, 1 ) + COUNTIF('résultats bruts'!CY219,1)</f>
        <v>0</v>
      </c>
      <c r="EN219">
        <f t="shared" si="487"/>
        <v>0</v>
      </c>
      <c r="EO219">
        <f>COUNTIF('résultats bruts'!CI219, 1 ) + COUNTIF('résultats bruts'!DB219,1)</f>
        <v>0</v>
      </c>
      <c r="EP219">
        <f t="shared" si="488"/>
        <v>0</v>
      </c>
      <c r="EQ219">
        <f>COUNTIF('résultats bruts'!CG219, 1 ) + COUNTIF('résultats bruts'!CS219,1)</f>
        <v>0</v>
      </c>
      <c r="ER219">
        <f t="shared" si="489"/>
        <v>0</v>
      </c>
      <c r="ES219">
        <f>COUNTIF('résultats bruts'!CH219, 1 ) + COUNTIF('résultats bruts'!CV219,1)</f>
        <v>0</v>
      </c>
      <c r="ET219">
        <f t="shared" si="490"/>
        <v>0</v>
      </c>
      <c r="EU219">
        <f t="shared" si="491"/>
        <v>0</v>
      </c>
      <c r="EV219">
        <f t="shared" si="492"/>
        <v>0</v>
      </c>
      <c r="EW219">
        <f t="shared" si="493"/>
        <v>0</v>
      </c>
      <c r="EX219">
        <f t="shared" si="494"/>
        <v>0</v>
      </c>
      <c r="EY219">
        <f t="shared" si="495"/>
        <v>0</v>
      </c>
      <c r="EZ219">
        <f t="shared" si="496"/>
        <v>0</v>
      </c>
      <c r="FA219">
        <f t="shared" si="497"/>
        <v>0</v>
      </c>
      <c r="FB219">
        <f t="shared" si="498"/>
        <v>0</v>
      </c>
      <c r="FC219">
        <f t="shared" si="499"/>
        <v>0</v>
      </c>
      <c r="FD219">
        <f t="shared" si="500"/>
        <v>0</v>
      </c>
      <c r="FE219">
        <f>COUNTIF('résultats bruts'!DD219,0)</f>
        <v>1</v>
      </c>
      <c r="FF219">
        <f t="shared" si="501"/>
        <v>0</v>
      </c>
      <c r="FG219">
        <f t="shared" si="502"/>
        <v>0</v>
      </c>
      <c r="FH219">
        <f>COUNTIF('résultats bruts'!DN219,1)</f>
        <v>0</v>
      </c>
      <c r="FI219">
        <f>COUNTIF('résultats bruts'!DO219,1)</f>
        <v>0</v>
      </c>
      <c r="FJ219">
        <f>COUNTIF('résultats bruts'!DP219,1)</f>
        <v>0</v>
      </c>
      <c r="FK219">
        <f>COUNTIF('résultats bruts'!O219,1) + COUNTIF('résultats bruts'!AT219,1)</f>
        <v>0</v>
      </c>
      <c r="FL219">
        <f>COUNTIF('résultats bruts'!P219,1) + COUNTIF('résultats bruts'!AX219,1)</f>
        <v>0</v>
      </c>
      <c r="FM219">
        <f t="shared" si="503"/>
        <v>0</v>
      </c>
      <c r="FN219">
        <f t="shared" si="504"/>
        <v>0</v>
      </c>
      <c r="FO219">
        <f>COUNTIF('résultats bruts'!Q219,1) + COUNTIF('résultats bruts'!AV219,1)</f>
        <v>0</v>
      </c>
      <c r="FP219">
        <f>COUNTIF('résultats bruts'!R219,1) + COUNTIF('résultats bruts'!BA219,1)</f>
        <v>0</v>
      </c>
      <c r="FQ219">
        <f t="shared" si="505"/>
        <v>0</v>
      </c>
      <c r="FR219">
        <f t="shared" si="506"/>
        <v>0</v>
      </c>
      <c r="FS219">
        <f>COUNTIF('résultats bruts'!S219,1) + COUNTIF('résultats bruts'!AZ219,1)</f>
        <v>0</v>
      </c>
      <c r="FT219">
        <f>COUNTIF('résultats bruts'!T219,1) + COUNTIF('résultats bruts'!AW219,1)</f>
        <v>0</v>
      </c>
      <c r="FU219">
        <f t="shared" si="507"/>
        <v>0</v>
      </c>
      <c r="FV219">
        <f t="shared" si="508"/>
        <v>0</v>
      </c>
      <c r="FW219">
        <f>COUNTIF('résultats bruts'!U219,1) + COUNTIF('résultats bruts'!AY219,1)</f>
        <v>0</v>
      </c>
      <c r="FX219">
        <f>COUNTIF('résultats bruts'!V219,1) + COUNTIF('résultats bruts'!AU219,1)</f>
        <v>0</v>
      </c>
      <c r="FY219">
        <f t="shared" si="509"/>
        <v>0</v>
      </c>
      <c r="FZ219">
        <f t="shared" si="510"/>
        <v>0</v>
      </c>
      <c r="GA219">
        <f t="shared" si="511"/>
        <v>0</v>
      </c>
      <c r="GB219">
        <f t="shared" si="512"/>
        <v>0</v>
      </c>
      <c r="GC219">
        <f t="shared" si="513"/>
        <v>0</v>
      </c>
      <c r="GD219">
        <f t="shared" si="514"/>
        <v>0</v>
      </c>
      <c r="GE219">
        <f>COUNTIF('résultats bruts'!AT219:BA219,"0A")+ COUNTIF('résultats bruts'!BM219,"0A")</f>
        <v>0</v>
      </c>
      <c r="GF219">
        <f t="shared" si="515"/>
        <v>0</v>
      </c>
      <c r="GG219">
        <f>COUNTIF('résultats bruts'!BL219,1)</f>
        <v>0</v>
      </c>
      <c r="GH219">
        <f>COUNTIF('résultats bruts'!BM219,1)</f>
        <v>0</v>
      </c>
      <c r="GI219">
        <f>COUNTIF('résultats bruts'!AV219,1)</f>
        <v>0</v>
      </c>
      <c r="GJ219">
        <f>COUNTIF('résultats bruts'!BN219,1)</f>
        <v>0</v>
      </c>
      <c r="GK219">
        <f t="shared" si="516"/>
        <v>0</v>
      </c>
      <c r="GL219">
        <f t="shared" si="517"/>
        <v>0</v>
      </c>
      <c r="GM219">
        <f>COUNTIF('résultats bruts'!CQ219, 1) + COUNTIF('résultats bruts'!DF219,1)</f>
        <v>0</v>
      </c>
      <c r="GN219">
        <f t="shared" si="518"/>
        <v>0</v>
      </c>
      <c r="GO219">
        <f>COUNTIF('résultats bruts'!CP219, 1) + COUNTIF('résultats bruts'!DG219,1)</f>
        <v>0</v>
      </c>
      <c r="GP219">
        <f t="shared" si="519"/>
        <v>0</v>
      </c>
      <c r="GQ219">
        <f>COUNTIF('résultats bruts'!CR219, 1) + COUNTIF('résultats bruts'!DH219,1)</f>
        <v>0</v>
      </c>
      <c r="GR219">
        <f t="shared" si="520"/>
        <v>0</v>
      </c>
      <c r="GS219">
        <f>COUNTIF('résultats bruts'!BU219:BX219,1)</f>
        <v>0</v>
      </c>
      <c r="GT219">
        <f t="shared" si="521"/>
        <v>0</v>
      </c>
      <c r="GU219">
        <f>COUNTIF('résultats bruts'!DQ219:DT219,1)</f>
        <v>0</v>
      </c>
      <c r="GV219">
        <f t="shared" si="522"/>
        <v>0</v>
      </c>
      <c r="GW219">
        <f t="shared" si="523"/>
        <v>0</v>
      </c>
      <c r="GX219">
        <f t="shared" si="524"/>
        <v>0</v>
      </c>
      <c r="GY219">
        <f>COUNTIF('résultats bruts'!DF219:DH219,"0A")</f>
        <v>0</v>
      </c>
      <c r="GZ219">
        <f t="shared" si="525"/>
        <v>0</v>
      </c>
      <c r="HA219">
        <f t="shared" si="526"/>
        <v>0</v>
      </c>
      <c r="HB219">
        <f t="shared" si="527"/>
        <v>0</v>
      </c>
    </row>
    <row r="220" spans="1:210" ht="15.75" x14ac:dyDescent="0.25">
      <c r="A220">
        <f>'résultats bruts'!A220</f>
        <v>0</v>
      </c>
      <c r="B220">
        <f>'résultats bruts'!B220</f>
        <v>0</v>
      </c>
      <c r="C220">
        <f>'résultats bruts'!C220</f>
        <v>0</v>
      </c>
      <c r="D220">
        <f>'résultats bruts'!D220</f>
        <v>0</v>
      </c>
      <c r="E220">
        <f>'résultats bruts'!E220</f>
        <v>0</v>
      </c>
      <c r="F220">
        <f>'résultats bruts'!F220</f>
        <v>218</v>
      </c>
      <c r="G220">
        <f>'résultats bruts'!G220</f>
        <v>0</v>
      </c>
      <c r="H220">
        <f>COUNTIF('résultats bruts'!BO220,1)</f>
        <v>0</v>
      </c>
      <c r="I220">
        <f>COUNTIF('résultats bruts'!BQ220,1)</f>
        <v>0</v>
      </c>
      <c r="J220">
        <f>COUNTIF('résultats bruts'!BS220,1)</f>
        <v>0</v>
      </c>
      <c r="K220">
        <f t="shared" si="396"/>
        <v>0</v>
      </c>
      <c r="L220">
        <f t="shared" si="397"/>
        <v>0</v>
      </c>
      <c r="M220">
        <f>COUNTIF('résultats bruts'!BP220,1)</f>
        <v>0</v>
      </c>
      <c r="N220">
        <f>COUNTIF('résultats bruts'!BR220,1)</f>
        <v>0</v>
      </c>
      <c r="O220">
        <f>COUNTIF('résultats bruts'!BT220,1)</f>
        <v>0</v>
      </c>
      <c r="P220">
        <f t="shared" si="398"/>
        <v>0</v>
      </c>
      <c r="Q220">
        <f t="shared" si="399"/>
        <v>0</v>
      </c>
      <c r="R220">
        <f>COUNTIF('résultats bruts'!H220,1)</f>
        <v>0</v>
      </c>
      <c r="S220">
        <f>COUNTIF('résultats bruts'!I220,1)</f>
        <v>0</v>
      </c>
      <c r="T220">
        <f>COUNTIF('résultats bruts'!J220,1)</f>
        <v>0</v>
      </c>
      <c r="U220">
        <f t="shared" si="400"/>
        <v>0</v>
      </c>
      <c r="V220">
        <f t="shared" si="401"/>
        <v>0</v>
      </c>
      <c r="W220">
        <f t="shared" si="402"/>
        <v>0</v>
      </c>
      <c r="X220">
        <f t="shared" si="403"/>
        <v>0</v>
      </c>
      <c r="Y220">
        <f>COUNTIF('résultats bruts'!AH220:AK220,1)</f>
        <v>0</v>
      </c>
      <c r="Z220">
        <f t="shared" si="404"/>
        <v>0</v>
      </c>
      <c r="AA220">
        <f>COUNTIF('résultats bruts'!AL220:AO220,1)</f>
        <v>0</v>
      </c>
      <c r="AB220">
        <f t="shared" si="405"/>
        <v>0</v>
      </c>
      <c r="AC220">
        <f>COUNTIF('résultats bruts'!AP220:AS220,1)</f>
        <v>0</v>
      </c>
      <c r="AD220">
        <f t="shared" si="406"/>
        <v>0</v>
      </c>
      <c r="AE220">
        <f t="shared" si="407"/>
        <v>0</v>
      </c>
      <c r="AF220">
        <f t="shared" si="408"/>
        <v>0</v>
      </c>
      <c r="AG220">
        <f>COUNTIF('résultats bruts'!BF220,1) + COUNTIF('résultats bruts'!BI220,1)</f>
        <v>0</v>
      </c>
      <c r="AH220">
        <f t="shared" si="409"/>
        <v>0</v>
      </c>
      <c r="AI220">
        <f>COUNTIF('résultats bruts'!AA220:AC220,1)</f>
        <v>0</v>
      </c>
      <c r="AJ220">
        <f t="shared" si="410"/>
        <v>0</v>
      </c>
      <c r="AK220">
        <f t="shared" si="411"/>
        <v>0</v>
      </c>
      <c r="AL220">
        <f t="shared" si="412"/>
        <v>0</v>
      </c>
      <c r="AM220">
        <f t="shared" si="413"/>
        <v>0</v>
      </c>
      <c r="AN220">
        <f t="shared" si="414"/>
        <v>0</v>
      </c>
      <c r="AO220">
        <f t="shared" si="415"/>
        <v>0</v>
      </c>
      <c r="AP220">
        <f t="shared" si="416"/>
        <v>0</v>
      </c>
      <c r="AQ220">
        <f>COUNTIF('résultats bruts'!AH220,0)+COUNTIF('résultats bruts'!AN220,0)+COUNTIF('résultats bruts'!AS220,0) + COUNTIF('résultats bruts'!AA220:AC220,"0A")+COUNTIF('résultats bruts'!BF220,"0A")+COUNTIF('résultats bruts'!BI220,"0A")</f>
        <v>3</v>
      </c>
      <c r="AR220">
        <f t="shared" si="417"/>
        <v>0.42857142857142855</v>
      </c>
      <c r="AS220">
        <f t="shared" si="418"/>
        <v>0</v>
      </c>
      <c r="AT220">
        <f t="shared" si="419"/>
        <v>0</v>
      </c>
      <c r="AU220">
        <f>COUNTIF('résultats bruts'!M220,1)</f>
        <v>0</v>
      </c>
      <c r="AV220">
        <f>COUNTIF('résultats bruts'!K220,1)</f>
        <v>0</v>
      </c>
      <c r="AW220">
        <f t="shared" si="420"/>
        <v>0</v>
      </c>
      <c r="AX220">
        <f t="shared" si="421"/>
        <v>0</v>
      </c>
      <c r="AY220">
        <f>COUNTIF('résultats bruts'!L220,1)</f>
        <v>0</v>
      </c>
      <c r="AZ220">
        <f>COUNTIF('résultats bruts'!N220,1)</f>
        <v>0</v>
      </c>
      <c r="BA220">
        <f t="shared" si="422"/>
        <v>0</v>
      </c>
      <c r="BB220">
        <f t="shared" si="423"/>
        <v>0</v>
      </c>
      <c r="BC220">
        <f t="shared" si="424"/>
        <v>0</v>
      </c>
      <c r="BD220">
        <f t="shared" si="425"/>
        <v>0</v>
      </c>
      <c r="BE220">
        <f>COUNTIF('résultats bruts'!AG220,1)</f>
        <v>0</v>
      </c>
      <c r="BF220">
        <f>COUNTIF('résultats bruts'!AF220,1)</f>
        <v>0</v>
      </c>
      <c r="BG220">
        <f t="shared" si="426"/>
        <v>0</v>
      </c>
      <c r="BH220">
        <f t="shared" si="427"/>
        <v>0</v>
      </c>
      <c r="BI220">
        <f>COUNTIF('résultats bruts'!AD220,1)</f>
        <v>0</v>
      </c>
      <c r="BJ220">
        <f>COUNTIF('résultats bruts'!AE220,1)</f>
        <v>0</v>
      </c>
      <c r="BK220">
        <f t="shared" si="428"/>
        <v>0</v>
      </c>
      <c r="BL220">
        <f t="shared" si="429"/>
        <v>0</v>
      </c>
      <c r="BM220">
        <f t="shared" si="430"/>
        <v>0</v>
      </c>
      <c r="BN220">
        <f t="shared" si="431"/>
        <v>0</v>
      </c>
      <c r="BO220">
        <f t="shared" si="432"/>
        <v>0</v>
      </c>
      <c r="BP220">
        <f t="shared" si="433"/>
        <v>0</v>
      </c>
      <c r="BQ220">
        <f t="shared" si="434"/>
        <v>0</v>
      </c>
      <c r="BR220">
        <f t="shared" si="435"/>
        <v>0</v>
      </c>
      <c r="BS220">
        <f t="shared" si="436"/>
        <v>0</v>
      </c>
      <c r="BT220">
        <f t="shared" si="437"/>
        <v>0</v>
      </c>
      <c r="BU220">
        <f t="shared" si="438"/>
        <v>0</v>
      </c>
      <c r="BV220">
        <f t="shared" si="439"/>
        <v>0</v>
      </c>
      <c r="BW220">
        <f t="shared" si="440"/>
        <v>0</v>
      </c>
      <c r="BX220">
        <f t="shared" si="441"/>
        <v>0</v>
      </c>
      <c r="BY220">
        <f t="shared" si="442"/>
        <v>0</v>
      </c>
      <c r="BZ220">
        <f t="shared" si="443"/>
        <v>0</v>
      </c>
      <c r="CA220">
        <f t="shared" si="444"/>
        <v>0</v>
      </c>
      <c r="CB220">
        <f t="shared" si="445"/>
        <v>0</v>
      </c>
      <c r="CC220">
        <f t="shared" si="446"/>
        <v>0</v>
      </c>
      <c r="CD220">
        <f t="shared" si="447"/>
        <v>0</v>
      </c>
      <c r="CE220">
        <f t="shared" si="448"/>
        <v>0</v>
      </c>
      <c r="CF220">
        <f t="shared" si="449"/>
        <v>0</v>
      </c>
      <c r="CG220">
        <f>COUNTIF('résultats bruts'!CL220, 1) + COUNTIF('résultats bruts'!DI220,1)</f>
        <v>0</v>
      </c>
      <c r="CH220">
        <f t="shared" si="450"/>
        <v>0</v>
      </c>
      <c r="CI220">
        <f>COUNTIF('résultats bruts'!CK220, 1) + COUNTIF('résultats bruts'!DJ220,1)</f>
        <v>0</v>
      </c>
      <c r="CJ220">
        <f t="shared" si="451"/>
        <v>0</v>
      </c>
      <c r="CK220">
        <f>COUNTIF('résultats bruts'!CN220, 1) + COUNTIF('résultats bruts'!DK220,1)</f>
        <v>0</v>
      </c>
      <c r="CL220">
        <f t="shared" si="452"/>
        <v>0</v>
      </c>
      <c r="CM220">
        <f>COUNTIF('résultats bruts'!CO220, 1) + COUNTIF('résultats bruts'!DM220,1)</f>
        <v>0</v>
      </c>
      <c r="CN220">
        <f t="shared" si="453"/>
        <v>0</v>
      </c>
      <c r="CO220">
        <f>COUNTIF('résultats bruts'!DL220, "0A") + COUNTIF('résultats bruts'!CM220,0)</f>
        <v>1</v>
      </c>
      <c r="CP220">
        <f t="shared" si="454"/>
        <v>0.5</v>
      </c>
      <c r="CQ220">
        <f t="shared" si="455"/>
        <v>0</v>
      </c>
      <c r="CR220">
        <f t="shared" si="456"/>
        <v>0</v>
      </c>
      <c r="CS220">
        <f>COUNTIF('résultats bruts'!BB220,1)</f>
        <v>0</v>
      </c>
      <c r="CT220">
        <f>COUNTIF('résultats bruts'!W220,1)</f>
        <v>0</v>
      </c>
      <c r="CU220">
        <f t="shared" si="457"/>
        <v>0</v>
      </c>
      <c r="CV220">
        <f t="shared" si="458"/>
        <v>0</v>
      </c>
      <c r="CW220">
        <f>COUNTIF('résultats bruts'!BC220,1)</f>
        <v>0</v>
      </c>
      <c r="CX220">
        <f>COUNTIF('résultats bruts'!X220,1)</f>
        <v>0</v>
      </c>
      <c r="CY220">
        <f t="shared" si="459"/>
        <v>0</v>
      </c>
      <c r="CZ220">
        <f t="shared" si="460"/>
        <v>0</v>
      </c>
      <c r="DA220">
        <f t="shared" si="461"/>
        <v>0</v>
      </c>
      <c r="DB220">
        <f t="shared" si="462"/>
        <v>0</v>
      </c>
      <c r="DC220">
        <f>COUNTIF('résultats bruts'!BD220,1)</f>
        <v>0</v>
      </c>
      <c r="DD220">
        <f>COUNTIF('résultats bruts'!Y220,1)</f>
        <v>0</v>
      </c>
      <c r="DE220">
        <f t="shared" si="463"/>
        <v>0</v>
      </c>
      <c r="DF220">
        <f t="shared" si="464"/>
        <v>0</v>
      </c>
      <c r="DG220">
        <f>COUNTIF('résultats bruts'!BE220,1)</f>
        <v>0</v>
      </c>
      <c r="DH220">
        <f>COUNTIF('résultats bruts'!Z220,1)</f>
        <v>0</v>
      </c>
      <c r="DI220">
        <f t="shared" si="465"/>
        <v>0</v>
      </c>
      <c r="DJ220">
        <f t="shared" si="466"/>
        <v>0</v>
      </c>
      <c r="DK220">
        <f t="shared" si="467"/>
        <v>0</v>
      </c>
      <c r="DL220">
        <f t="shared" si="468"/>
        <v>0</v>
      </c>
      <c r="DM220">
        <f t="shared" si="469"/>
        <v>0</v>
      </c>
      <c r="DN220">
        <f t="shared" si="470"/>
        <v>0</v>
      </c>
      <c r="DO220">
        <f t="shared" si="471"/>
        <v>0</v>
      </c>
      <c r="DP220">
        <f t="shared" si="472"/>
        <v>0</v>
      </c>
      <c r="DQ220">
        <f t="shared" si="473"/>
        <v>0</v>
      </c>
      <c r="DR220">
        <f t="shared" si="474"/>
        <v>0</v>
      </c>
      <c r="DS220">
        <f>COUNTIF('résultats bruts'!BY220, 1 ) + COUNTIF('résultats bruts'!DA220,1)</f>
        <v>0</v>
      </c>
      <c r="DT220">
        <f t="shared" si="475"/>
        <v>0</v>
      </c>
      <c r="DU220">
        <f>COUNTIF('résultats bruts'!CA220, 1 ) + COUNTIF('résultats bruts'!DE220,1)</f>
        <v>0</v>
      </c>
      <c r="DV220">
        <f t="shared" si="476"/>
        <v>0</v>
      </c>
      <c r="DW220">
        <f>COUNTIF('résultats bruts'!CB220, 1 ) + COUNTIF('résultats bruts'!CU220,1)</f>
        <v>0</v>
      </c>
      <c r="DX220">
        <f t="shared" si="477"/>
        <v>0</v>
      </c>
      <c r="DY220">
        <f>COUNTIF('résultats bruts'!BZ220, 1 ) + COUNTIF('résultats bruts'!CX220,1)</f>
        <v>0</v>
      </c>
      <c r="DZ220">
        <f t="shared" si="478"/>
        <v>0</v>
      </c>
      <c r="EA220">
        <f t="shared" si="479"/>
        <v>0</v>
      </c>
      <c r="EB220">
        <f t="shared" si="480"/>
        <v>0</v>
      </c>
      <c r="EC220">
        <f>COUNTIF('résultats bruts'!CE220, 1 ) + COUNTIF('résultats bruts'!CZ220,1)</f>
        <v>0</v>
      </c>
      <c r="ED220">
        <f t="shared" si="481"/>
        <v>0</v>
      </c>
      <c r="EE220">
        <f>COUNTIF('résultats bruts'!CD220, 1 ) + COUNTIF('résultats bruts'!DC220,1)</f>
        <v>0</v>
      </c>
      <c r="EF220">
        <f t="shared" si="482"/>
        <v>0</v>
      </c>
      <c r="EG220">
        <f>COUNTIF('résultats bruts'!CC220, 1 ) + COUNTIF('résultats bruts'!CT220,1)</f>
        <v>0</v>
      </c>
      <c r="EH220">
        <f t="shared" si="483"/>
        <v>0</v>
      </c>
      <c r="EI220">
        <f>COUNTIF('résultats bruts'!CF220, 1 ) + COUNTIF('résultats bruts'!CW220,1)</f>
        <v>0</v>
      </c>
      <c r="EJ220">
        <f t="shared" si="484"/>
        <v>0</v>
      </c>
      <c r="EK220">
        <f t="shared" si="485"/>
        <v>0</v>
      </c>
      <c r="EL220">
        <f t="shared" si="486"/>
        <v>0</v>
      </c>
      <c r="EM220">
        <f>COUNTIF('résultats bruts'!CJ220, 1 ) + COUNTIF('résultats bruts'!CY220,1)</f>
        <v>0</v>
      </c>
      <c r="EN220">
        <f t="shared" si="487"/>
        <v>0</v>
      </c>
      <c r="EO220">
        <f>COUNTIF('résultats bruts'!CI220, 1 ) + COUNTIF('résultats bruts'!DB220,1)</f>
        <v>0</v>
      </c>
      <c r="EP220">
        <f t="shared" si="488"/>
        <v>0</v>
      </c>
      <c r="EQ220">
        <f>COUNTIF('résultats bruts'!CG220, 1 ) + COUNTIF('résultats bruts'!CS220,1)</f>
        <v>0</v>
      </c>
      <c r="ER220">
        <f t="shared" si="489"/>
        <v>0</v>
      </c>
      <c r="ES220">
        <f>COUNTIF('résultats bruts'!CH220, 1 ) + COUNTIF('résultats bruts'!CV220,1)</f>
        <v>0</v>
      </c>
      <c r="ET220">
        <f t="shared" si="490"/>
        <v>0</v>
      </c>
      <c r="EU220">
        <f t="shared" si="491"/>
        <v>0</v>
      </c>
      <c r="EV220">
        <f t="shared" si="492"/>
        <v>0</v>
      </c>
      <c r="EW220">
        <f t="shared" si="493"/>
        <v>0</v>
      </c>
      <c r="EX220">
        <f t="shared" si="494"/>
        <v>0</v>
      </c>
      <c r="EY220">
        <f t="shared" si="495"/>
        <v>0</v>
      </c>
      <c r="EZ220">
        <f t="shared" si="496"/>
        <v>0</v>
      </c>
      <c r="FA220">
        <f t="shared" si="497"/>
        <v>0</v>
      </c>
      <c r="FB220">
        <f t="shared" si="498"/>
        <v>0</v>
      </c>
      <c r="FC220">
        <f t="shared" si="499"/>
        <v>0</v>
      </c>
      <c r="FD220">
        <f t="shared" si="500"/>
        <v>0</v>
      </c>
      <c r="FE220">
        <f>COUNTIF('résultats bruts'!DD220,0)</f>
        <v>1</v>
      </c>
      <c r="FF220">
        <f t="shared" si="501"/>
        <v>0</v>
      </c>
      <c r="FG220">
        <f t="shared" si="502"/>
        <v>0</v>
      </c>
      <c r="FH220">
        <f>COUNTIF('résultats bruts'!DN220,1)</f>
        <v>0</v>
      </c>
      <c r="FI220">
        <f>COUNTIF('résultats bruts'!DO220,1)</f>
        <v>0</v>
      </c>
      <c r="FJ220">
        <f>COUNTIF('résultats bruts'!DP220,1)</f>
        <v>0</v>
      </c>
      <c r="FK220">
        <f>COUNTIF('résultats bruts'!O220,1) + COUNTIF('résultats bruts'!AT220,1)</f>
        <v>0</v>
      </c>
      <c r="FL220">
        <f>COUNTIF('résultats bruts'!P220,1) + COUNTIF('résultats bruts'!AX220,1)</f>
        <v>0</v>
      </c>
      <c r="FM220">
        <f t="shared" si="503"/>
        <v>0</v>
      </c>
      <c r="FN220">
        <f t="shared" si="504"/>
        <v>0</v>
      </c>
      <c r="FO220">
        <f>COUNTIF('résultats bruts'!Q220,1) + COUNTIF('résultats bruts'!AV220,1)</f>
        <v>0</v>
      </c>
      <c r="FP220">
        <f>COUNTIF('résultats bruts'!R220,1) + COUNTIF('résultats bruts'!BA220,1)</f>
        <v>0</v>
      </c>
      <c r="FQ220">
        <f t="shared" si="505"/>
        <v>0</v>
      </c>
      <c r="FR220">
        <f t="shared" si="506"/>
        <v>0</v>
      </c>
      <c r="FS220">
        <f>COUNTIF('résultats bruts'!S220,1) + COUNTIF('résultats bruts'!AZ220,1)</f>
        <v>0</v>
      </c>
      <c r="FT220">
        <f>COUNTIF('résultats bruts'!T220,1) + COUNTIF('résultats bruts'!AW220,1)</f>
        <v>0</v>
      </c>
      <c r="FU220">
        <f t="shared" si="507"/>
        <v>0</v>
      </c>
      <c r="FV220">
        <f t="shared" si="508"/>
        <v>0</v>
      </c>
      <c r="FW220">
        <f>COUNTIF('résultats bruts'!U220,1) + COUNTIF('résultats bruts'!AY220,1)</f>
        <v>0</v>
      </c>
      <c r="FX220">
        <f>COUNTIF('résultats bruts'!V220,1) + COUNTIF('résultats bruts'!AU220,1)</f>
        <v>0</v>
      </c>
      <c r="FY220">
        <f t="shared" si="509"/>
        <v>0</v>
      </c>
      <c r="FZ220">
        <f t="shared" si="510"/>
        <v>0</v>
      </c>
      <c r="GA220">
        <f t="shared" si="511"/>
        <v>0</v>
      </c>
      <c r="GB220">
        <f t="shared" si="512"/>
        <v>0</v>
      </c>
      <c r="GC220">
        <f t="shared" si="513"/>
        <v>0</v>
      </c>
      <c r="GD220">
        <f t="shared" si="514"/>
        <v>0</v>
      </c>
      <c r="GE220">
        <f>COUNTIF('résultats bruts'!AT220:BA220,"0A")+ COUNTIF('résultats bruts'!BM220,"0A")</f>
        <v>0</v>
      </c>
      <c r="GF220">
        <f t="shared" si="515"/>
        <v>0</v>
      </c>
      <c r="GG220">
        <f>COUNTIF('résultats bruts'!BL220,1)</f>
        <v>0</v>
      </c>
      <c r="GH220">
        <f>COUNTIF('résultats bruts'!BM220,1)</f>
        <v>0</v>
      </c>
      <c r="GI220">
        <f>COUNTIF('résultats bruts'!AV220,1)</f>
        <v>0</v>
      </c>
      <c r="GJ220">
        <f>COUNTIF('résultats bruts'!BN220,1)</f>
        <v>0</v>
      </c>
      <c r="GK220">
        <f t="shared" si="516"/>
        <v>0</v>
      </c>
      <c r="GL220">
        <f t="shared" si="517"/>
        <v>0</v>
      </c>
      <c r="GM220">
        <f>COUNTIF('résultats bruts'!CQ220, 1) + COUNTIF('résultats bruts'!DF220,1)</f>
        <v>0</v>
      </c>
      <c r="GN220">
        <f t="shared" si="518"/>
        <v>0</v>
      </c>
      <c r="GO220">
        <f>COUNTIF('résultats bruts'!CP220, 1) + COUNTIF('résultats bruts'!DG220,1)</f>
        <v>0</v>
      </c>
      <c r="GP220">
        <f t="shared" si="519"/>
        <v>0</v>
      </c>
      <c r="GQ220">
        <f>COUNTIF('résultats bruts'!CR220, 1) + COUNTIF('résultats bruts'!DH220,1)</f>
        <v>0</v>
      </c>
      <c r="GR220">
        <f t="shared" si="520"/>
        <v>0</v>
      </c>
      <c r="GS220">
        <f>COUNTIF('résultats bruts'!BU220:BX220,1)</f>
        <v>0</v>
      </c>
      <c r="GT220">
        <f t="shared" si="521"/>
        <v>0</v>
      </c>
      <c r="GU220">
        <f>COUNTIF('résultats bruts'!DQ220:DT220,1)</f>
        <v>0</v>
      </c>
      <c r="GV220">
        <f t="shared" si="522"/>
        <v>0</v>
      </c>
      <c r="GW220">
        <f t="shared" si="523"/>
        <v>0</v>
      </c>
      <c r="GX220">
        <f t="shared" si="524"/>
        <v>0</v>
      </c>
      <c r="GY220">
        <f>COUNTIF('résultats bruts'!DF220:DH220,"0A")</f>
        <v>0</v>
      </c>
      <c r="GZ220">
        <f t="shared" si="525"/>
        <v>0</v>
      </c>
      <c r="HA220">
        <f t="shared" si="526"/>
        <v>0</v>
      </c>
      <c r="HB220">
        <f t="shared" si="527"/>
        <v>0</v>
      </c>
    </row>
    <row r="221" spans="1:210" ht="15.75" x14ac:dyDescent="0.25">
      <c r="A221">
        <f>'résultats bruts'!A221</f>
        <v>0</v>
      </c>
      <c r="B221">
        <f>'résultats bruts'!B221</f>
        <v>0</v>
      </c>
      <c r="C221">
        <f>'résultats bruts'!C221</f>
        <v>0</v>
      </c>
      <c r="D221">
        <f>'résultats bruts'!D221</f>
        <v>0</v>
      </c>
      <c r="E221">
        <f>'résultats bruts'!E221</f>
        <v>0</v>
      </c>
      <c r="F221">
        <f>'résultats bruts'!F221</f>
        <v>219</v>
      </c>
      <c r="G221">
        <f>'résultats bruts'!G221</f>
        <v>0</v>
      </c>
      <c r="H221">
        <f>COUNTIF('résultats bruts'!BO221,1)</f>
        <v>0</v>
      </c>
      <c r="I221">
        <f>COUNTIF('résultats bruts'!BQ221,1)</f>
        <v>0</v>
      </c>
      <c r="J221">
        <f>COUNTIF('résultats bruts'!BS221,1)</f>
        <v>0</v>
      </c>
      <c r="K221">
        <f t="shared" si="396"/>
        <v>0</v>
      </c>
      <c r="L221">
        <f t="shared" si="397"/>
        <v>0</v>
      </c>
      <c r="M221">
        <f>COUNTIF('résultats bruts'!BP221,1)</f>
        <v>0</v>
      </c>
      <c r="N221">
        <f>COUNTIF('résultats bruts'!BR221,1)</f>
        <v>0</v>
      </c>
      <c r="O221">
        <f>COUNTIF('résultats bruts'!BT221,1)</f>
        <v>0</v>
      </c>
      <c r="P221">
        <f t="shared" si="398"/>
        <v>0</v>
      </c>
      <c r="Q221">
        <f t="shared" si="399"/>
        <v>0</v>
      </c>
      <c r="R221">
        <f>COUNTIF('résultats bruts'!H221,1)</f>
        <v>0</v>
      </c>
      <c r="S221">
        <f>COUNTIF('résultats bruts'!I221,1)</f>
        <v>0</v>
      </c>
      <c r="T221">
        <f>COUNTIF('résultats bruts'!J221,1)</f>
        <v>0</v>
      </c>
      <c r="U221">
        <f t="shared" si="400"/>
        <v>0</v>
      </c>
      <c r="V221">
        <f t="shared" si="401"/>
        <v>0</v>
      </c>
      <c r="W221">
        <f t="shared" si="402"/>
        <v>0</v>
      </c>
      <c r="X221">
        <f t="shared" si="403"/>
        <v>0</v>
      </c>
      <c r="Y221">
        <f>COUNTIF('résultats bruts'!AH221:AK221,1)</f>
        <v>0</v>
      </c>
      <c r="Z221">
        <f t="shared" si="404"/>
        <v>0</v>
      </c>
      <c r="AA221">
        <f>COUNTIF('résultats bruts'!AL221:AO221,1)</f>
        <v>0</v>
      </c>
      <c r="AB221">
        <f t="shared" si="405"/>
        <v>0</v>
      </c>
      <c r="AC221">
        <f>COUNTIF('résultats bruts'!AP221:AS221,1)</f>
        <v>0</v>
      </c>
      <c r="AD221">
        <f t="shared" si="406"/>
        <v>0</v>
      </c>
      <c r="AE221">
        <f t="shared" si="407"/>
        <v>0</v>
      </c>
      <c r="AF221">
        <f t="shared" si="408"/>
        <v>0</v>
      </c>
      <c r="AG221">
        <f>COUNTIF('résultats bruts'!BF221,1) + COUNTIF('résultats bruts'!BI221,1)</f>
        <v>0</v>
      </c>
      <c r="AH221">
        <f t="shared" si="409"/>
        <v>0</v>
      </c>
      <c r="AI221">
        <f>COUNTIF('résultats bruts'!AA221:AC221,1)</f>
        <v>0</v>
      </c>
      <c r="AJ221">
        <f t="shared" si="410"/>
        <v>0</v>
      </c>
      <c r="AK221">
        <f t="shared" si="411"/>
        <v>0</v>
      </c>
      <c r="AL221">
        <f t="shared" si="412"/>
        <v>0</v>
      </c>
      <c r="AM221">
        <f t="shared" si="413"/>
        <v>0</v>
      </c>
      <c r="AN221">
        <f t="shared" si="414"/>
        <v>0</v>
      </c>
      <c r="AO221">
        <f t="shared" si="415"/>
        <v>0</v>
      </c>
      <c r="AP221">
        <f t="shared" si="416"/>
        <v>0</v>
      </c>
      <c r="AQ221">
        <f>COUNTIF('résultats bruts'!AH221,0)+COUNTIF('résultats bruts'!AN221,0)+COUNTIF('résultats bruts'!AS221,0) + COUNTIF('résultats bruts'!AA221:AC221,"0A")+COUNTIF('résultats bruts'!BF221,"0A")+COUNTIF('résultats bruts'!BI221,"0A")</f>
        <v>3</v>
      </c>
      <c r="AR221">
        <f t="shared" si="417"/>
        <v>0.42857142857142855</v>
      </c>
      <c r="AS221">
        <f t="shared" si="418"/>
        <v>0</v>
      </c>
      <c r="AT221">
        <f t="shared" si="419"/>
        <v>0</v>
      </c>
      <c r="AU221">
        <f>COUNTIF('résultats bruts'!M221,1)</f>
        <v>0</v>
      </c>
      <c r="AV221">
        <f>COUNTIF('résultats bruts'!K221,1)</f>
        <v>0</v>
      </c>
      <c r="AW221">
        <f t="shared" si="420"/>
        <v>0</v>
      </c>
      <c r="AX221">
        <f t="shared" si="421"/>
        <v>0</v>
      </c>
      <c r="AY221">
        <f>COUNTIF('résultats bruts'!L221,1)</f>
        <v>0</v>
      </c>
      <c r="AZ221">
        <f>COUNTIF('résultats bruts'!N221,1)</f>
        <v>0</v>
      </c>
      <c r="BA221">
        <f t="shared" si="422"/>
        <v>0</v>
      </c>
      <c r="BB221">
        <f t="shared" si="423"/>
        <v>0</v>
      </c>
      <c r="BC221">
        <f t="shared" si="424"/>
        <v>0</v>
      </c>
      <c r="BD221">
        <f t="shared" si="425"/>
        <v>0</v>
      </c>
      <c r="BE221">
        <f>COUNTIF('résultats bruts'!AG221,1)</f>
        <v>0</v>
      </c>
      <c r="BF221">
        <f>COUNTIF('résultats bruts'!AF221,1)</f>
        <v>0</v>
      </c>
      <c r="BG221">
        <f t="shared" si="426"/>
        <v>0</v>
      </c>
      <c r="BH221">
        <f t="shared" si="427"/>
        <v>0</v>
      </c>
      <c r="BI221">
        <f>COUNTIF('résultats bruts'!AD221,1)</f>
        <v>0</v>
      </c>
      <c r="BJ221">
        <f>COUNTIF('résultats bruts'!AE221,1)</f>
        <v>0</v>
      </c>
      <c r="BK221">
        <f t="shared" si="428"/>
        <v>0</v>
      </c>
      <c r="BL221">
        <f t="shared" si="429"/>
        <v>0</v>
      </c>
      <c r="BM221">
        <f t="shared" si="430"/>
        <v>0</v>
      </c>
      <c r="BN221">
        <f t="shared" si="431"/>
        <v>0</v>
      </c>
      <c r="BO221">
        <f t="shared" si="432"/>
        <v>0</v>
      </c>
      <c r="BP221">
        <f t="shared" si="433"/>
        <v>0</v>
      </c>
      <c r="BQ221">
        <f t="shared" si="434"/>
        <v>0</v>
      </c>
      <c r="BR221">
        <f t="shared" si="435"/>
        <v>0</v>
      </c>
      <c r="BS221">
        <f t="shared" si="436"/>
        <v>0</v>
      </c>
      <c r="BT221">
        <f t="shared" si="437"/>
        <v>0</v>
      </c>
      <c r="BU221">
        <f t="shared" si="438"/>
        <v>0</v>
      </c>
      <c r="BV221">
        <f t="shared" si="439"/>
        <v>0</v>
      </c>
      <c r="BW221">
        <f t="shared" si="440"/>
        <v>0</v>
      </c>
      <c r="BX221">
        <f t="shared" si="441"/>
        <v>0</v>
      </c>
      <c r="BY221">
        <f t="shared" si="442"/>
        <v>0</v>
      </c>
      <c r="BZ221">
        <f t="shared" si="443"/>
        <v>0</v>
      </c>
      <c r="CA221">
        <f t="shared" si="444"/>
        <v>0</v>
      </c>
      <c r="CB221">
        <f t="shared" si="445"/>
        <v>0</v>
      </c>
      <c r="CC221">
        <f t="shared" si="446"/>
        <v>0</v>
      </c>
      <c r="CD221">
        <f t="shared" si="447"/>
        <v>0</v>
      </c>
      <c r="CE221">
        <f t="shared" si="448"/>
        <v>0</v>
      </c>
      <c r="CF221">
        <f t="shared" si="449"/>
        <v>0</v>
      </c>
      <c r="CG221">
        <f>COUNTIF('résultats bruts'!CL221, 1) + COUNTIF('résultats bruts'!DI221,1)</f>
        <v>0</v>
      </c>
      <c r="CH221">
        <f t="shared" si="450"/>
        <v>0</v>
      </c>
      <c r="CI221">
        <f>COUNTIF('résultats bruts'!CK221, 1) + COUNTIF('résultats bruts'!DJ221,1)</f>
        <v>0</v>
      </c>
      <c r="CJ221">
        <f t="shared" si="451"/>
        <v>0</v>
      </c>
      <c r="CK221">
        <f>COUNTIF('résultats bruts'!CN221, 1) + COUNTIF('résultats bruts'!DK221,1)</f>
        <v>0</v>
      </c>
      <c r="CL221">
        <f t="shared" si="452"/>
        <v>0</v>
      </c>
      <c r="CM221">
        <f>COUNTIF('résultats bruts'!CO221, 1) + COUNTIF('résultats bruts'!DM221,1)</f>
        <v>0</v>
      </c>
      <c r="CN221">
        <f t="shared" si="453"/>
        <v>0</v>
      </c>
      <c r="CO221">
        <f>COUNTIF('résultats bruts'!DL221, "0A") + COUNTIF('résultats bruts'!CM221,0)</f>
        <v>1</v>
      </c>
      <c r="CP221">
        <f t="shared" si="454"/>
        <v>0.5</v>
      </c>
      <c r="CQ221">
        <f t="shared" si="455"/>
        <v>0</v>
      </c>
      <c r="CR221">
        <f t="shared" si="456"/>
        <v>0</v>
      </c>
      <c r="CS221">
        <f>COUNTIF('résultats bruts'!BB221,1)</f>
        <v>0</v>
      </c>
      <c r="CT221">
        <f>COUNTIF('résultats bruts'!W221,1)</f>
        <v>0</v>
      </c>
      <c r="CU221">
        <f t="shared" si="457"/>
        <v>0</v>
      </c>
      <c r="CV221">
        <f t="shared" si="458"/>
        <v>0</v>
      </c>
      <c r="CW221">
        <f>COUNTIF('résultats bruts'!BC221,1)</f>
        <v>0</v>
      </c>
      <c r="CX221">
        <f>COUNTIF('résultats bruts'!X221,1)</f>
        <v>0</v>
      </c>
      <c r="CY221">
        <f t="shared" si="459"/>
        <v>0</v>
      </c>
      <c r="CZ221">
        <f t="shared" si="460"/>
        <v>0</v>
      </c>
      <c r="DA221">
        <f t="shared" si="461"/>
        <v>0</v>
      </c>
      <c r="DB221">
        <f t="shared" si="462"/>
        <v>0</v>
      </c>
      <c r="DC221">
        <f>COUNTIF('résultats bruts'!BD221,1)</f>
        <v>0</v>
      </c>
      <c r="DD221">
        <f>COUNTIF('résultats bruts'!Y221,1)</f>
        <v>0</v>
      </c>
      <c r="DE221">
        <f t="shared" si="463"/>
        <v>0</v>
      </c>
      <c r="DF221">
        <f t="shared" si="464"/>
        <v>0</v>
      </c>
      <c r="DG221">
        <f>COUNTIF('résultats bruts'!BE221,1)</f>
        <v>0</v>
      </c>
      <c r="DH221">
        <f>COUNTIF('résultats bruts'!Z221,1)</f>
        <v>0</v>
      </c>
      <c r="DI221">
        <f t="shared" si="465"/>
        <v>0</v>
      </c>
      <c r="DJ221">
        <f t="shared" si="466"/>
        <v>0</v>
      </c>
      <c r="DK221">
        <f t="shared" si="467"/>
        <v>0</v>
      </c>
      <c r="DL221">
        <f t="shared" si="468"/>
        <v>0</v>
      </c>
      <c r="DM221">
        <f t="shared" si="469"/>
        <v>0</v>
      </c>
      <c r="DN221">
        <f t="shared" si="470"/>
        <v>0</v>
      </c>
      <c r="DO221">
        <f t="shared" si="471"/>
        <v>0</v>
      </c>
      <c r="DP221">
        <f t="shared" si="472"/>
        <v>0</v>
      </c>
      <c r="DQ221">
        <f t="shared" si="473"/>
        <v>0</v>
      </c>
      <c r="DR221">
        <f t="shared" si="474"/>
        <v>0</v>
      </c>
      <c r="DS221">
        <f>COUNTIF('résultats bruts'!BY221, 1 ) + COUNTIF('résultats bruts'!DA221,1)</f>
        <v>0</v>
      </c>
      <c r="DT221">
        <f t="shared" si="475"/>
        <v>0</v>
      </c>
      <c r="DU221">
        <f>COUNTIF('résultats bruts'!CA221, 1 ) + COUNTIF('résultats bruts'!DE221,1)</f>
        <v>0</v>
      </c>
      <c r="DV221">
        <f t="shared" si="476"/>
        <v>0</v>
      </c>
      <c r="DW221">
        <f>COUNTIF('résultats bruts'!CB221, 1 ) + COUNTIF('résultats bruts'!CU221,1)</f>
        <v>0</v>
      </c>
      <c r="DX221">
        <f t="shared" si="477"/>
        <v>0</v>
      </c>
      <c r="DY221">
        <f>COUNTIF('résultats bruts'!BZ221, 1 ) + COUNTIF('résultats bruts'!CX221,1)</f>
        <v>0</v>
      </c>
      <c r="DZ221">
        <f t="shared" si="478"/>
        <v>0</v>
      </c>
      <c r="EA221">
        <f t="shared" si="479"/>
        <v>0</v>
      </c>
      <c r="EB221">
        <f t="shared" si="480"/>
        <v>0</v>
      </c>
      <c r="EC221">
        <f>COUNTIF('résultats bruts'!CE221, 1 ) + COUNTIF('résultats bruts'!CZ221,1)</f>
        <v>0</v>
      </c>
      <c r="ED221">
        <f t="shared" si="481"/>
        <v>0</v>
      </c>
      <c r="EE221">
        <f>COUNTIF('résultats bruts'!CD221, 1 ) + COUNTIF('résultats bruts'!DC221,1)</f>
        <v>0</v>
      </c>
      <c r="EF221">
        <f t="shared" si="482"/>
        <v>0</v>
      </c>
      <c r="EG221">
        <f>COUNTIF('résultats bruts'!CC221, 1 ) + COUNTIF('résultats bruts'!CT221,1)</f>
        <v>0</v>
      </c>
      <c r="EH221">
        <f t="shared" si="483"/>
        <v>0</v>
      </c>
      <c r="EI221">
        <f>COUNTIF('résultats bruts'!CF221, 1 ) + COUNTIF('résultats bruts'!CW221,1)</f>
        <v>0</v>
      </c>
      <c r="EJ221">
        <f t="shared" si="484"/>
        <v>0</v>
      </c>
      <c r="EK221">
        <f t="shared" si="485"/>
        <v>0</v>
      </c>
      <c r="EL221">
        <f t="shared" si="486"/>
        <v>0</v>
      </c>
      <c r="EM221">
        <f>COUNTIF('résultats bruts'!CJ221, 1 ) + COUNTIF('résultats bruts'!CY221,1)</f>
        <v>0</v>
      </c>
      <c r="EN221">
        <f t="shared" si="487"/>
        <v>0</v>
      </c>
      <c r="EO221">
        <f>COUNTIF('résultats bruts'!CI221, 1 ) + COUNTIF('résultats bruts'!DB221,1)</f>
        <v>0</v>
      </c>
      <c r="EP221">
        <f t="shared" si="488"/>
        <v>0</v>
      </c>
      <c r="EQ221">
        <f>COUNTIF('résultats bruts'!CG221, 1 ) + COUNTIF('résultats bruts'!CS221,1)</f>
        <v>0</v>
      </c>
      <c r="ER221">
        <f t="shared" si="489"/>
        <v>0</v>
      </c>
      <c r="ES221">
        <f>COUNTIF('résultats bruts'!CH221, 1 ) + COUNTIF('résultats bruts'!CV221,1)</f>
        <v>0</v>
      </c>
      <c r="ET221">
        <f t="shared" si="490"/>
        <v>0</v>
      </c>
      <c r="EU221">
        <f t="shared" si="491"/>
        <v>0</v>
      </c>
      <c r="EV221">
        <f t="shared" si="492"/>
        <v>0</v>
      </c>
      <c r="EW221">
        <f t="shared" si="493"/>
        <v>0</v>
      </c>
      <c r="EX221">
        <f t="shared" si="494"/>
        <v>0</v>
      </c>
      <c r="EY221">
        <f t="shared" si="495"/>
        <v>0</v>
      </c>
      <c r="EZ221">
        <f t="shared" si="496"/>
        <v>0</v>
      </c>
      <c r="FA221">
        <f t="shared" si="497"/>
        <v>0</v>
      </c>
      <c r="FB221">
        <f t="shared" si="498"/>
        <v>0</v>
      </c>
      <c r="FC221">
        <f t="shared" si="499"/>
        <v>0</v>
      </c>
      <c r="FD221">
        <f t="shared" si="500"/>
        <v>0</v>
      </c>
      <c r="FE221">
        <f>COUNTIF('résultats bruts'!DD221,0)</f>
        <v>1</v>
      </c>
      <c r="FF221">
        <f t="shared" si="501"/>
        <v>0</v>
      </c>
      <c r="FG221">
        <f t="shared" si="502"/>
        <v>0</v>
      </c>
      <c r="FH221">
        <f>COUNTIF('résultats bruts'!DN221,1)</f>
        <v>0</v>
      </c>
      <c r="FI221">
        <f>COUNTIF('résultats bruts'!DO221,1)</f>
        <v>0</v>
      </c>
      <c r="FJ221">
        <f>COUNTIF('résultats bruts'!DP221,1)</f>
        <v>0</v>
      </c>
      <c r="FK221">
        <f>COUNTIF('résultats bruts'!O221,1) + COUNTIF('résultats bruts'!AT221,1)</f>
        <v>0</v>
      </c>
      <c r="FL221">
        <f>COUNTIF('résultats bruts'!P221,1) + COUNTIF('résultats bruts'!AX221,1)</f>
        <v>0</v>
      </c>
      <c r="FM221">
        <f t="shared" si="503"/>
        <v>0</v>
      </c>
      <c r="FN221">
        <f t="shared" si="504"/>
        <v>0</v>
      </c>
      <c r="FO221">
        <f>COUNTIF('résultats bruts'!Q221,1) + COUNTIF('résultats bruts'!AV221,1)</f>
        <v>0</v>
      </c>
      <c r="FP221">
        <f>COUNTIF('résultats bruts'!R221,1) + COUNTIF('résultats bruts'!BA221,1)</f>
        <v>0</v>
      </c>
      <c r="FQ221">
        <f t="shared" si="505"/>
        <v>0</v>
      </c>
      <c r="FR221">
        <f t="shared" si="506"/>
        <v>0</v>
      </c>
      <c r="FS221">
        <f>COUNTIF('résultats bruts'!S221,1) + COUNTIF('résultats bruts'!AZ221,1)</f>
        <v>0</v>
      </c>
      <c r="FT221">
        <f>COUNTIF('résultats bruts'!T221,1) + COUNTIF('résultats bruts'!AW221,1)</f>
        <v>0</v>
      </c>
      <c r="FU221">
        <f t="shared" si="507"/>
        <v>0</v>
      </c>
      <c r="FV221">
        <f t="shared" si="508"/>
        <v>0</v>
      </c>
      <c r="FW221">
        <f>COUNTIF('résultats bruts'!U221,1) + COUNTIF('résultats bruts'!AY221,1)</f>
        <v>0</v>
      </c>
      <c r="FX221">
        <f>COUNTIF('résultats bruts'!V221,1) + COUNTIF('résultats bruts'!AU221,1)</f>
        <v>0</v>
      </c>
      <c r="FY221">
        <f t="shared" si="509"/>
        <v>0</v>
      </c>
      <c r="FZ221">
        <f t="shared" si="510"/>
        <v>0</v>
      </c>
      <c r="GA221">
        <f t="shared" si="511"/>
        <v>0</v>
      </c>
      <c r="GB221">
        <f t="shared" si="512"/>
        <v>0</v>
      </c>
      <c r="GC221">
        <f t="shared" si="513"/>
        <v>0</v>
      </c>
      <c r="GD221">
        <f t="shared" si="514"/>
        <v>0</v>
      </c>
      <c r="GE221">
        <f>COUNTIF('résultats bruts'!AT221:BA221,"0A")+ COUNTIF('résultats bruts'!BM221,"0A")</f>
        <v>0</v>
      </c>
      <c r="GF221">
        <f t="shared" si="515"/>
        <v>0</v>
      </c>
      <c r="GG221">
        <f>COUNTIF('résultats bruts'!BL221,1)</f>
        <v>0</v>
      </c>
      <c r="GH221">
        <f>COUNTIF('résultats bruts'!BM221,1)</f>
        <v>0</v>
      </c>
      <c r="GI221">
        <f>COUNTIF('résultats bruts'!AV221,1)</f>
        <v>0</v>
      </c>
      <c r="GJ221">
        <f>COUNTIF('résultats bruts'!BN221,1)</f>
        <v>0</v>
      </c>
      <c r="GK221">
        <f t="shared" si="516"/>
        <v>0</v>
      </c>
      <c r="GL221">
        <f t="shared" si="517"/>
        <v>0</v>
      </c>
      <c r="GM221">
        <f>COUNTIF('résultats bruts'!CQ221, 1) + COUNTIF('résultats bruts'!DF221,1)</f>
        <v>0</v>
      </c>
      <c r="GN221">
        <f t="shared" si="518"/>
        <v>0</v>
      </c>
      <c r="GO221">
        <f>COUNTIF('résultats bruts'!CP221, 1) + COUNTIF('résultats bruts'!DG221,1)</f>
        <v>0</v>
      </c>
      <c r="GP221">
        <f t="shared" si="519"/>
        <v>0</v>
      </c>
      <c r="GQ221">
        <f>COUNTIF('résultats bruts'!CR221, 1) + COUNTIF('résultats bruts'!DH221,1)</f>
        <v>0</v>
      </c>
      <c r="GR221">
        <f t="shared" si="520"/>
        <v>0</v>
      </c>
      <c r="GS221">
        <f>COUNTIF('résultats bruts'!BU221:BX221,1)</f>
        <v>0</v>
      </c>
      <c r="GT221">
        <f t="shared" si="521"/>
        <v>0</v>
      </c>
      <c r="GU221">
        <f>COUNTIF('résultats bruts'!DQ221:DT221,1)</f>
        <v>0</v>
      </c>
      <c r="GV221">
        <f t="shared" si="522"/>
        <v>0</v>
      </c>
      <c r="GW221">
        <f t="shared" si="523"/>
        <v>0</v>
      </c>
      <c r="GX221">
        <f t="shared" si="524"/>
        <v>0</v>
      </c>
      <c r="GY221">
        <f>COUNTIF('résultats bruts'!DF221:DH221,"0A")</f>
        <v>0</v>
      </c>
      <c r="GZ221">
        <f t="shared" si="525"/>
        <v>0</v>
      </c>
      <c r="HA221">
        <f t="shared" si="526"/>
        <v>0</v>
      </c>
      <c r="HB221">
        <f t="shared" si="527"/>
        <v>0</v>
      </c>
    </row>
    <row r="222" spans="1:210" ht="15.75" x14ac:dyDescent="0.25">
      <c r="A222">
        <f>'résultats bruts'!A222</f>
        <v>0</v>
      </c>
      <c r="B222">
        <f>'résultats bruts'!B222</f>
        <v>0</v>
      </c>
      <c r="C222">
        <f>'résultats bruts'!C222</f>
        <v>0</v>
      </c>
      <c r="D222">
        <f>'résultats bruts'!D222</f>
        <v>0</v>
      </c>
      <c r="E222">
        <f>'résultats bruts'!E222</f>
        <v>0</v>
      </c>
      <c r="F222">
        <f>'résultats bruts'!F222</f>
        <v>220</v>
      </c>
      <c r="G222">
        <f>'résultats bruts'!G222</f>
        <v>0</v>
      </c>
      <c r="H222">
        <f>COUNTIF('résultats bruts'!BO222,1)</f>
        <v>0</v>
      </c>
      <c r="I222">
        <f>COUNTIF('résultats bruts'!BQ222,1)</f>
        <v>0</v>
      </c>
      <c r="J222">
        <f>COUNTIF('résultats bruts'!BS222,1)</f>
        <v>0</v>
      </c>
      <c r="K222">
        <f t="shared" si="396"/>
        <v>0</v>
      </c>
      <c r="L222">
        <f t="shared" si="397"/>
        <v>0</v>
      </c>
      <c r="M222">
        <f>COUNTIF('résultats bruts'!BP222,1)</f>
        <v>0</v>
      </c>
      <c r="N222">
        <f>COUNTIF('résultats bruts'!BR222,1)</f>
        <v>0</v>
      </c>
      <c r="O222">
        <f>COUNTIF('résultats bruts'!BT222,1)</f>
        <v>0</v>
      </c>
      <c r="P222">
        <f t="shared" si="398"/>
        <v>0</v>
      </c>
      <c r="Q222">
        <f t="shared" si="399"/>
        <v>0</v>
      </c>
      <c r="R222">
        <f>COUNTIF('résultats bruts'!H222,1)</f>
        <v>0</v>
      </c>
      <c r="S222">
        <f>COUNTIF('résultats bruts'!I222,1)</f>
        <v>0</v>
      </c>
      <c r="T222">
        <f>COUNTIF('résultats bruts'!J222,1)</f>
        <v>0</v>
      </c>
      <c r="U222">
        <f t="shared" si="400"/>
        <v>0</v>
      </c>
      <c r="V222">
        <f t="shared" si="401"/>
        <v>0</v>
      </c>
      <c r="W222">
        <f t="shared" si="402"/>
        <v>0</v>
      </c>
      <c r="X222">
        <f t="shared" si="403"/>
        <v>0</v>
      </c>
      <c r="Y222">
        <f>COUNTIF('résultats bruts'!AH222:AK222,1)</f>
        <v>0</v>
      </c>
      <c r="Z222">
        <f t="shared" si="404"/>
        <v>0</v>
      </c>
      <c r="AA222">
        <f>COUNTIF('résultats bruts'!AL222:AO222,1)</f>
        <v>0</v>
      </c>
      <c r="AB222">
        <f t="shared" si="405"/>
        <v>0</v>
      </c>
      <c r="AC222">
        <f>COUNTIF('résultats bruts'!AP222:AS222,1)</f>
        <v>0</v>
      </c>
      <c r="AD222">
        <f t="shared" si="406"/>
        <v>0</v>
      </c>
      <c r="AE222">
        <f t="shared" si="407"/>
        <v>0</v>
      </c>
      <c r="AF222">
        <f t="shared" si="408"/>
        <v>0</v>
      </c>
      <c r="AG222">
        <f>COUNTIF('résultats bruts'!BF222,1) + COUNTIF('résultats bruts'!BI222,1)</f>
        <v>0</v>
      </c>
      <c r="AH222">
        <f t="shared" si="409"/>
        <v>0</v>
      </c>
      <c r="AI222">
        <f>COUNTIF('résultats bruts'!AA222:AC222,1)</f>
        <v>0</v>
      </c>
      <c r="AJ222">
        <f t="shared" si="410"/>
        <v>0</v>
      </c>
      <c r="AK222">
        <f t="shared" si="411"/>
        <v>0</v>
      </c>
      <c r="AL222">
        <f t="shared" si="412"/>
        <v>0</v>
      </c>
      <c r="AM222">
        <f t="shared" si="413"/>
        <v>0</v>
      </c>
      <c r="AN222">
        <f t="shared" si="414"/>
        <v>0</v>
      </c>
      <c r="AO222">
        <f t="shared" si="415"/>
        <v>0</v>
      </c>
      <c r="AP222">
        <f t="shared" si="416"/>
        <v>0</v>
      </c>
      <c r="AQ222">
        <f>COUNTIF('résultats bruts'!AH222,0)+COUNTIF('résultats bruts'!AN222,0)+COUNTIF('résultats bruts'!AS222,0) + COUNTIF('résultats bruts'!AA222:AC222,"0A")+COUNTIF('résultats bruts'!BF222,"0A")+COUNTIF('résultats bruts'!BI222,"0A")</f>
        <v>3</v>
      </c>
      <c r="AR222">
        <f t="shared" si="417"/>
        <v>0.42857142857142855</v>
      </c>
      <c r="AS222">
        <f t="shared" si="418"/>
        <v>0</v>
      </c>
      <c r="AT222">
        <f t="shared" si="419"/>
        <v>0</v>
      </c>
      <c r="AU222">
        <f>COUNTIF('résultats bruts'!M222,1)</f>
        <v>0</v>
      </c>
      <c r="AV222">
        <f>COUNTIF('résultats bruts'!K222,1)</f>
        <v>0</v>
      </c>
      <c r="AW222">
        <f t="shared" si="420"/>
        <v>0</v>
      </c>
      <c r="AX222">
        <f t="shared" si="421"/>
        <v>0</v>
      </c>
      <c r="AY222">
        <f>COUNTIF('résultats bruts'!L222,1)</f>
        <v>0</v>
      </c>
      <c r="AZ222">
        <f>COUNTIF('résultats bruts'!N222,1)</f>
        <v>0</v>
      </c>
      <c r="BA222">
        <f t="shared" si="422"/>
        <v>0</v>
      </c>
      <c r="BB222">
        <f t="shared" si="423"/>
        <v>0</v>
      </c>
      <c r="BC222">
        <f t="shared" si="424"/>
        <v>0</v>
      </c>
      <c r="BD222">
        <f t="shared" si="425"/>
        <v>0</v>
      </c>
      <c r="BE222">
        <f>COUNTIF('résultats bruts'!AG222,1)</f>
        <v>0</v>
      </c>
      <c r="BF222">
        <f>COUNTIF('résultats bruts'!AF222,1)</f>
        <v>0</v>
      </c>
      <c r="BG222">
        <f t="shared" si="426"/>
        <v>0</v>
      </c>
      <c r="BH222">
        <f t="shared" si="427"/>
        <v>0</v>
      </c>
      <c r="BI222">
        <f>COUNTIF('résultats bruts'!AD222,1)</f>
        <v>0</v>
      </c>
      <c r="BJ222">
        <f>COUNTIF('résultats bruts'!AE222,1)</f>
        <v>0</v>
      </c>
      <c r="BK222">
        <f t="shared" si="428"/>
        <v>0</v>
      </c>
      <c r="BL222">
        <f t="shared" si="429"/>
        <v>0</v>
      </c>
      <c r="BM222">
        <f t="shared" si="430"/>
        <v>0</v>
      </c>
      <c r="BN222">
        <f t="shared" si="431"/>
        <v>0</v>
      </c>
      <c r="BO222">
        <f t="shared" si="432"/>
        <v>0</v>
      </c>
      <c r="BP222">
        <f t="shared" si="433"/>
        <v>0</v>
      </c>
      <c r="BQ222">
        <f t="shared" si="434"/>
        <v>0</v>
      </c>
      <c r="BR222">
        <f t="shared" si="435"/>
        <v>0</v>
      </c>
      <c r="BS222">
        <f t="shared" si="436"/>
        <v>0</v>
      </c>
      <c r="BT222">
        <f t="shared" si="437"/>
        <v>0</v>
      </c>
      <c r="BU222">
        <f t="shared" si="438"/>
        <v>0</v>
      </c>
      <c r="BV222">
        <f t="shared" si="439"/>
        <v>0</v>
      </c>
      <c r="BW222">
        <f t="shared" si="440"/>
        <v>0</v>
      </c>
      <c r="BX222">
        <f t="shared" si="441"/>
        <v>0</v>
      </c>
      <c r="BY222">
        <f t="shared" si="442"/>
        <v>0</v>
      </c>
      <c r="BZ222">
        <f t="shared" si="443"/>
        <v>0</v>
      </c>
      <c r="CA222">
        <f t="shared" si="444"/>
        <v>0</v>
      </c>
      <c r="CB222">
        <f t="shared" si="445"/>
        <v>0</v>
      </c>
      <c r="CC222">
        <f t="shared" si="446"/>
        <v>0</v>
      </c>
      <c r="CD222">
        <f t="shared" si="447"/>
        <v>0</v>
      </c>
      <c r="CE222">
        <f t="shared" si="448"/>
        <v>0</v>
      </c>
      <c r="CF222">
        <f t="shared" si="449"/>
        <v>0</v>
      </c>
      <c r="CG222">
        <f>COUNTIF('résultats bruts'!CL222, 1) + COUNTIF('résultats bruts'!DI222,1)</f>
        <v>0</v>
      </c>
      <c r="CH222">
        <f t="shared" si="450"/>
        <v>0</v>
      </c>
      <c r="CI222">
        <f>COUNTIF('résultats bruts'!CK222, 1) + COUNTIF('résultats bruts'!DJ222,1)</f>
        <v>0</v>
      </c>
      <c r="CJ222">
        <f t="shared" si="451"/>
        <v>0</v>
      </c>
      <c r="CK222">
        <f>COUNTIF('résultats bruts'!CN222, 1) + COUNTIF('résultats bruts'!DK222,1)</f>
        <v>0</v>
      </c>
      <c r="CL222">
        <f t="shared" si="452"/>
        <v>0</v>
      </c>
      <c r="CM222">
        <f>COUNTIF('résultats bruts'!CO222, 1) + COUNTIF('résultats bruts'!DM222,1)</f>
        <v>0</v>
      </c>
      <c r="CN222">
        <f t="shared" si="453"/>
        <v>0</v>
      </c>
      <c r="CO222">
        <f>COUNTIF('résultats bruts'!DL222, "0A") + COUNTIF('résultats bruts'!CM222,0)</f>
        <v>1</v>
      </c>
      <c r="CP222">
        <f t="shared" si="454"/>
        <v>0.5</v>
      </c>
      <c r="CQ222">
        <f t="shared" si="455"/>
        <v>0</v>
      </c>
      <c r="CR222">
        <f t="shared" si="456"/>
        <v>0</v>
      </c>
      <c r="CS222">
        <f>COUNTIF('résultats bruts'!BB222,1)</f>
        <v>0</v>
      </c>
      <c r="CT222">
        <f>COUNTIF('résultats bruts'!W222,1)</f>
        <v>0</v>
      </c>
      <c r="CU222">
        <f t="shared" si="457"/>
        <v>0</v>
      </c>
      <c r="CV222">
        <f t="shared" si="458"/>
        <v>0</v>
      </c>
      <c r="CW222">
        <f>COUNTIF('résultats bruts'!BC222,1)</f>
        <v>0</v>
      </c>
      <c r="CX222">
        <f>COUNTIF('résultats bruts'!X222,1)</f>
        <v>0</v>
      </c>
      <c r="CY222">
        <f t="shared" si="459"/>
        <v>0</v>
      </c>
      <c r="CZ222">
        <f t="shared" si="460"/>
        <v>0</v>
      </c>
      <c r="DA222">
        <f t="shared" si="461"/>
        <v>0</v>
      </c>
      <c r="DB222">
        <f t="shared" si="462"/>
        <v>0</v>
      </c>
      <c r="DC222">
        <f>COUNTIF('résultats bruts'!BD222,1)</f>
        <v>0</v>
      </c>
      <c r="DD222">
        <f>COUNTIF('résultats bruts'!Y222,1)</f>
        <v>0</v>
      </c>
      <c r="DE222">
        <f t="shared" si="463"/>
        <v>0</v>
      </c>
      <c r="DF222">
        <f t="shared" si="464"/>
        <v>0</v>
      </c>
      <c r="DG222">
        <f>COUNTIF('résultats bruts'!BE222,1)</f>
        <v>0</v>
      </c>
      <c r="DH222">
        <f>COUNTIF('résultats bruts'!Z222,1)</f>
        <v>0</v>
      </c>
      <c r="DI222">
        <f t="shared" si="465"/>
        <v>0</v>
      </c>
      <c r="DJ222">
        <f t="shared" si="466"/>
        <v>0</v>
      </c>
      <c r="DK222">
        <f t="shared" si="467"/>
        <v>0</v>
      </c>
      <c r="DL222">
        <f t="shared" si="468"/>
        <v>0</v>
      </c>
      <c r="DM222">
        <f t="shared" si="469"/>
        <v>0</v>
      </c>
      <c r="DN222">
        <f t="shared" si="470"/>
        <v>0</v>
      </c>
      <c r="DO222">
        <f t="shared" si="471"/>
        <v>0</v>
      </c>
      <c r="DP222">
        <f t="shared" si="472"/>
        <v>0</v>
      </c>
      <c r="DQ222">
        <f t="shared" si="473"/>
        <v>0</v>
      </c>
      <c r="DR222">
        <f t="shared" si="474"/>
        <v>0</v>
      </c>
      <c r="DS222">
        <f>COUNTIF('résultats bruts'!BY222, 1 ) + COUNTIF('résultats bruts'!DA222,1)</f>
        <v>0</v>
      </c>
      <c r="DT222">
        <f t="shared" si="475"/>
        <v>0</v>
      </c>
      <c r="DU222">
        <f>COUNTIF('résultats bruts'!CA222, 1 ) + COUNTIF('résultats bruts'!DE222,1)</f>
        <v>0</v>
      </c>
      <c r="DV222">
        <f t="shared" si="476"/>
        <v>0</v>
      </c>
      <c r="DW222">
        <f>COUNTIF('résultats bruts'!CB222, 1 ) + COUNTIF('résultats bruts'!CU222,1)</f>
        <v>0</v>
      </c>
      <c r="DX222">
        <f t="shared" si="477"/>
        <v>0</v>
      </c>
      <c r="DY222">
        <f>COUNTIF('résultats bruts'!BZ222, 1 ) + COUNTIF('résultats bruts'!CX222,1)</f>
        <v>0</v>
      </c>
      <c r="DZ222">
        <f t="shared" si="478"/>
        <v>0</v>
      </c>
      <c r="EA222">
        <f t="shared" si="479"/>
        <v>0</v>
      </c>
      <c r="EB222">
        <f t="shared" si="480"/>
        <v>0</v>
      </c>
      <c r="EC222">
        <f>COUNTIF('résultats bruts'!CE222, 1 ) + COUNTIF('résultats bruts'!CZ222,1)</f>
        <v>0</v>
      </c>
      <c r="ED222">
        <f t="shared" si="481"/>
        <v>0</v>
      </c>
      <c r="EE222">
        <f>COUNTIF('résultats bruts'!CD222, 1 ) + COUNTIF('résultats bruts'!DC222,1)</f>
        <v>0</v>
      </c>
      <c r="EF222">
        <f t="shared" si="482"/>
        <v>0</v>
      </c>
      <c r="EG222">
        <f>COUNTIF('résultats bruts'!CC222, 1 ) + COUNTIF('résultats bruts'!CT222,1)</f>
        <v>0</v>
      </c>
      <c r="EH222">
        <f t="shared" si="483"/>
        <v>0</v>
      </c>
      <c r="EI222">
        <f>COUNTIF('résultats bruts'!CF222, 1 ) + COUNTIF('résultats bruts'!CW222,1)</f>
        <v>0</v>
      </c>
      <c r="EJ222">
        <f t="shared" si="484"/>
        <v>0</v>
      </c>
      <c r="EK222">
        <f t="shared" si="485"/>
        <v>0</v>
      </c>
      <c r="EL222">
        <f t="shared" si="486"/>
        <v>0</v>
      </c>
      <c r="EM222">
        <f>COUNTIF('résultats bruts'!CJ222, 1 ) + COUNTIF('résultats bruts'!CY222,1)</f>
        <v>0</v>
      </c>
      <c r="EN222">
        <f t="shared" si="487"/>
        <v>0</v>
      </c>
      <c r="EO222">
        <f>COUNTIF('résultats bruts'!CI222, 1 ) + COUNTIF('résultats bruts'!DB222,1)</f>
        <v>0</v>
      </c>
      <c r="EP222">
        <f t="shared" si="488"/>
        <v>0</v>
      </c>
      <c r="EQ222">
        <f>COUNTIF('résultats bruts'!CG222, 1 ) + COUNTIF('résultats bruts'!CS222,1)</f>
        <v>0</v>
      </c>
      <c r="ER222">
        <f t="shared" si="489"/>
        <v>0</v>
      </c>
      <c r="ES222">
        <f>COUNTIF('résultats bruts'!CH222, 1 ) + COUNTIF('résultats bruts'!CV222,1)</f>
        <v>0</v>
      </c>
      <c r="ET222">
        <f t="shared" si="490"/>
        <v>0</v>
      </c>
      <c r="EU222">
        <f t="shared" si="491"/>
        <v>0</v>
      </c>
      <c r="EV222">
        <f t="shared" si="492"/>
        <v>0</v>
      </c>
      <c r="EW222">
        <f t="shared" si="493"/>
        <v>0</v>
      </c>
      <c r="EX222">
        <f t="shared" si="494"/>
        <v>0</v>
      </c>
      <c r="EY222">
        <f t="shared" si="495"/>
        <v>0</v>
      </c>
      <c r="EZ222">
        <f t="shared" si="496"/>
        <v>0</v>
      </c>
      <c r="FA222">
        <f t="shared" si="497"/>
        <v>0</v>
      </c>
      <c r="FB222">
        <f t="shared" si="498"/>
        <v>0</v>
      </c>
      <c r="FC222">
        <f t="shared" si="499"/>
        <v>0</v>
      </c>
      <c r="FD222">
        <f t="shared" si="500"/>
        <v>0</v>
      </c>
      <c r="FE222">
        <f>COUNTIF('résultats bruts'!DD222,0)</f>
        <v>1</v>
      </c>
      <c r="FF222">
        <f t="shared" si="501"/>
        <v>0</v>
      </c>
      <c r="FG222">
        <f t="shared" si="502"/>
        <v>0</v>
      </c>
      <c r="FH222">
        <f>COUNTIF('résultats bruts'!DN222,1)</f>
        <v>0</v>
      </c>
      <c r="FI222">
        <f>COUNTIF('résultats bruts'!DO222,1)</f>
        <v>0</v>
      </c>
      <c r="FJ222">
        <f>COUNTIF('résultats bruts'!DP222,1)</f>
        <v>0</v>
      </c>
      <c r="FK222">
        <f>COUNTIF('résultats bruts'!O222,1) + COUNTIF('résultats bruts'!AT222,1)</f>
        <v>0</v>
      </c>
      <c r="FL222">
        <f>COUNTIF('résultats bruts'!P222,1) + COUNTIF('résultats bruts'!AX222,1)</f>
        <v>0</v>
      </c>
      <c r="FM222">
        <f t="shared" si="503"/>
        <v>0</v>
      </c>
      <c r="FN222">
        <f t="shared" si="504"/>
        <v>0</v>
      </c>
      <c r="FO222">
        <f>COUNTIF('résultats bruts'!Q222,1) + COUNTIF('résultats bruts'!AV222,1)</f>
        <v>0</v>
      </c>
      <c r="FP222">
        <f>COUNTIF('résultats bruts'!R222,1) + COUNTIF('résultats bruts'!BA222,1)</f>
        <v>0</v>
      </c>
      <c r="FQ222">
        <f t="shared" si="505"/>
        <v>0</v>
      </c>
      <c r="FR222">
        <f t="shared" si="506"/>
        <v>0</v>
      </c>
      <c r="FS222">
        <f>COUNTIF('résultats bruts'!S222,1) + COUNTIF('résultats bruts'!AZ222,1)</f>
        <v>0</v>
      </c>
      <c r="FT222">
        <f>COUNTIF('résultats bruts'!T222,1) + COUNTIF('résultats bruts'!AW222,1)</f>
        <v>0</v>
      </c>
      <c r="FU222">
        <f t="shared" si="507"/>
        <v>0</v>
      </c>
      <c r="FV222">
        <f t="shared" si="508"/>
        <v>0</v>
      </c>
      <c r="FW222">
        <f>COUNTIF('résultats bruts'!U222,1) + COUNTIF('résultats bruts'!AY222,1)</f>
        <v>0</v>
      </c>
      <c r="FX222">
        <f>COUNTIF('résultats bruts'!V222,1) + COUNTIF('résultats bruts'!AU222,1)</f>
        <v>0</v>
      </c>
      <c r="FY222">
        <f t="shared" si="509"/>
        <v>0</v>
      </c>
      <c r="FZ222">
        <f t="shared" si="510"/>
        <v>0</v>
      </c>
      <c r="GA222">
        <f t="shared" si="511"/>
        <v>0</v>
      </c>
      <c r="GB222">
        <f t="shared" si="512"/>
        <v>0</v>
      </c>
      <c r="GC222">
        <f t="shared" si="513"/>
        <v>0</v>
      </c>
      <c r="GD222">
        <f t="shared" si="514"/>
        <v>0</v>
      </c>
      <c r="GE222">
        <f>COUNTIF('résultats bruts'!AT222:BA222,"0A")+ COUNTIF('résultats bruts'!BM222,"0A")</f>
        <v>0</v>
      </c>
      <c r="GF222">
        <f t="shared" si="515"/>
        <v>0</v>
      </c>
      <c r="GG222">
        <f>COUNTIF('résultats bruts'!BL222,1)</f>
        <v>0</v>
      </c>
      <c r="GH222">
        <f>COUNTIF('résultats bruts'!BM222,1)</f>
        <v>0</v>
      </c>
      <c r="GI222">
        <f>COUNTIF('résultats bruts'!AV222,1)</f>
        <v>0</v>
      </c>
      <c r="GJ222">
        <f>COUNTIF('résultats bruts'!BN222,1)</f>
        <v>0</v>
      </c>
      <c r="GK222">
        <f t="shared" si="516"/>
        <v>0</v>
      </c>
      <c r="GL222">
        <f t="shared" si="517"/>
        <v>0</v>
      </c>
      <c r="GM222">
        <f>COUNTIF('résultats bruts'!CQ222, 1) + COUNTIF('résultats bruts'!DF222,1)</f>
        <v>0</v>
      </c>
      <c r="GN222">
        <f t="shared" si="518"/>
        <v>0</v>
      </c>
      <c r="GO222">
        <f>COUNTIF('résultats bruts'!CP222, 1) + COUNTIF('résultats bruts'!DG222,1)</f>
        <v>0</v>
      </c>
      <c r="GP222">
        <f t="shared" si="519"/>
        <v>0</v>
      </c>
      <c r="GQ222">
        <f>COUNTIF('résultats bruts'!CR222, 1) + COUNTIF('résultats bruts'!DH222,1)</f>
        <v>0</v>
      </c>
      <c r="GR222">
        <f t="shared" si="520"/>
        <v>0</v>
      </c>
      <c r="GS222">
        <f>COUNTIF('résultats bruts'!BU222:BX222,1)</f>
        <v>0</v>
      </c>
      <c r="GT222">
        <f t="shared" si="521"/>
        <v>0</v>
      </c>
      <c r="GU222">
        <f>COUNTIF('résultats bruts'!DQ222:DT222,1)</f>
        <v>0</v>
      </c>
      <c r="GV222">
        <f t="shared" si="522"/>
        <v>0</v>
      </c>
      <c r="GW222">
        <f t="shared" si="523"/>
        <v>0</v>
      </c>
      <c r="GX222">
        <f t="shared" si="524"/>
        <v>0</v>
      </c>
      <c r="GY222">
        <f>COUNTIF('résultats bruts'!DF222:DH222,"0A")</f>
        <v>0</v>
      </c>
      <c r="GZ222">
        <f t="shared" si="525"/>
        <v>0</v>
      </c>
      <c r="HA222">
        <f t="shared" si="526"/>
        <v>0</v>
      </c>
      <c r="HB222">
        <f t="shared" si="527"/>
        <v>0</v>
      </c>
    </row>
    <row r="223" spans="1:210" ht="15.75" x14ac:dyDescent="0.25">
      <c r="A223">
        <f>'résultats bruts'!A223</f>
        <v>0</v>
      </c>
      <c r="B223">
        <f>'résultats bruts'!B223</f>
        <v>0</v>
      </c>
      <c r="C223">
        <f>'résultats bruts'!C223</f>
        <v>0</v>
      </c>
      <c r="D223">
        <f>'résultats bruts'!D223</f>
        <v>0</v>
      </c>
      <c r="E223">
        <f>'résultats bruts'!E223</f>
        <v>0</v>
      </c>
      <c r="F223">
        <f>'résultats bruts'!F223</f>
        <v>221</v>
      </c>
      <c r="G223">
        <f>'résultats bruts'!G223</f>
        <v>0</v>
      </c>
      <c r="H223">
        <f>COUNTIF('résultats bruts'!BO223,1)</f>
        <v>0</v>
      </c>
      <c r="I223">
        <f>COUNTIF('résultats bruts'!BQ223,1)</f>
        <v>0</v>
      </c>
      <c r="J223">
        <f>COUNTIF('résultats bruts'!BS223,1)</f>
        <v>0</v>
      </c>
      <c r="K223">
        <f t="shared" si="396"/>
        <v>0</v>
      </c>
      <c r="L223">
        <f t="shared" si="397"/>
        <v>0</v>
      </c>
      <c r="M223">
        <f>COUNTIF('résultats bruts'!BP223,1)</f>
        <v>0</v>
      </c>
      <c r="N223">
        <f>COUNTIF('résultats bruts'!BR223,1)</f>
        <v>0</v>
      </c>
      <c r="O223">
        <f>COUNTIF('résultats bruts'!BT223,1)</f>
        <v>0</v>
      </c>
      <c r="P223">
        <f t="shared" si="398"/>
        <v>0</v>
      </c>
      <c r="Q223">
        <f t="shared" si="399"/>
        <v>0</v>
      </c>
      <c r="R223">
        <f>COUNTIF('résultats bruts'!H223,1)</f>
        <v>0</v>
      </c>
      <c r="S223">
        <f>COUNTIF('résultats bruts'!I223,1)</f>
        <v>0</v>
      </c>
      <c r="T223">
        <f>COUNTIF('résultats bruts'!J223,1)</f>
        <v>0</v>
      </c>
      <c r="U223">
        <f t="shared" si="400"/>
        <v>0</v>
      </c>
      <c r="V223">
        <f t="shared" si="401"/>
        <v>0</v>
      </c>
      <c r="W223">
        <f t="shared" si="402"/>
        <v>0</v>
      </c>
      <c r="X223">
        <f t="shared" si="403"/>
        <v>0</v>
      </c>
      <c r="Y223">
        <f>COUNTIF('résultats bruts'!AH223:AK223,1)</f>
        <v>0</v>
      </c>
      <c r="Z223">
        <f t="shared" si="404"/>
        <v>0</v>
      </c>
      <c r="AA223">
        <f>COUNTIF('résultats bruts'!AL223:AO223,1)</f>
        <v>0</v>
      </c>
      <c r="AB223">
        <f t="shared" si="405"/>
        <v>0</v>
      </c>
      <c r="AC223">
        <f>COUNTIF('résultats bruts'!AP223:AS223,1)</f>
        <v>0</v>
      </c>
      <c r="AD223">
        <f t="shared" si="406"/>
        <v>0</v>
      </c>
      <c r="AE223">
        <f t="shared" si="407"/>
        <v>0</v>
      </c>
      <c r="AF223">
        <f t="shared" si="408"/>
        <v>0</v>
      </c>
      <c r="AG223">
        <f>COUNTIF('résultats bruts'!BF223,1) + COUNTIF('résultats bruts'!BI223,1)</f>
        <v>0</v>
      </c>
      <c r="AH223">
        <f t="shared" si="409"/>
        <v>0</v>
      </c>
      <c r="AI223">
        <f>COUNTIF('résultats bruts'!AA223:AC223,1)</f>
        <v>0</v>
      </c>
      <c r="AJ223">
        <f t="shared" si="410"/>
        <v>0</v>
      </c>
      <c r="AK223">
        <f t="shared" si="411"/>
        <v>0</v>
      </c>
      <c r="AL223">
        <f t="shared" si="412"/>
        <v>0</v>
      </c>
      <c r="AM223">
        <f t="shared" si="413"/>
        <v>0</v>
      </c>
      <c r="AN223">
        <f t="shared" si="414"/>
        <v>0</v>
      </c>
      <c r="AO223">
        <f t="shared" si="415"/>
        <v>0</v>
      </c>
      <c r="AP223">
        <f t="shared" si="416"/>
        <v>0</v>
      </c>
      <c r="AQ223">
        <f>COUNTIF('résultats bruts'!AH223,0)+COUNTIF('résultats bruts'!AN223,0)+COUNTIF('résultats bruts'!AS223,0) + COUNTIF('résultats bruts'!AA223:AC223,"0A")+COUNTIF('résultats bruts'!BF223,"0A")+COUNTIF('résultats bruts'!BI223,"0A")</f>
        <v>3</v>
      </c>
      <c r="AR223">
        <f t="shared" si="417"/>
        <v>0.42857142857142855</v>
      </c>
      <c r="AS223">
        <f t="shared" si="418"/>
        <v>0</v>
      </c>
      <c r="AT223">
        <f t="shared" si="419"/>
        <v>0</v>
      </c>
      <c r="AU223">
        <f>COUNTIF('résultats bruts'!M223,1)</f>
        <v>0</v>
      </c>
      <c r="AV223">
        <f>COUNTIF('résultats bruts'!K223,1)</f>
        <v>0</v>
      </c>
      <c r="AW223">
        <f t="shared" si="420"/>
        <v>0</v>
      </c>
      <c r="AX223">
        <f t="shared" si="421"/>
        <v>0</v>
      </c>
      <c r="AY223">
        <f>COUNTIF('résultats bruts'!L223,1)</f>
        <v>0</v>
      </c>
      <c r="AZ223">
        <f>COUNTIF('résultats bruts'!N223,1)</f>
        <v>0</v>
      </c>
      <c r="BA223">
        <f t="shared" si="422"/>
        <v>0</v>
      </c>
      <c r="BB223">
        <f t="shared" si="423"/>
        <v>0</v>
      </c>
      <c r="BC223">
        <f t="shared" si="424"/>
        <v>0</v>
      </c>
      <c r="BD223">
        <f t="shared" si="425"/>
        <v>0</v>
      </c>
      <c r="BE223">
        <f>COUNTIF('résultats bruts'!AG223,1)</f>
        <v>0</v>
      </c>
      <c r="BF223">
        <f>COUNTIF('résultats bruts'!AF223,1)</f>
        <v>0</v>
      </c>
      <c r="BG223">
        <f t="shared" si="426"/>
        <v>0</v>
      </c>
      <c r="BH223">
        <f t="shared" si="427"/>
        <v>0</v>
      </c>
      <c r="BI223">
        <f>COUNTIF('résultats bruts'!AD223,1)</f>
        <v>0</v>
      </c>
      <c r="BJ223">
        <f>COUNTIF('résultats bruts'!AE223,1)</f>
        <v>0</v>
      </c>
      <c r="BK223">
        <f t="shared" si="428"/>
        <v>0</v>
      </c>
      <c r="BL223">
        <f t="shared" si="429"/>
        <v>0</v>
      </c>
      <c r="BM223">
        <f t="shared" si="430"/>
        <v>0</v>
      </c>
      <c r="BN223">
        <f t="shared" si="431"/>
        <v>0</v>
      </c>
      <c r="BO223">
        <f t="shared" si="432"/>
        <v>0</v>
      </c>
      <c r="BP223">
        <f t="shared" si="433"/>
        <v>0</v>
      </c>
      <c r="BQ223">
        <f t="shared" si="434"/>
        <v>0</v>
      </c>
      <c r="BR223">
        <f t="shared" si="435"/>
        <v>0</v>
      </c>
      <c r="BS223">
        <f t="shared" si="436"/>
        <v>0</v>
      </c>
      <c r="BT223">
        <f t="shared" si="437"/>
        <v>0</v>
      </c>
      <c r="BU223">
        <f t="shared" si="438"/>
        <v>0</v>
      </c>
      <c r="BV223">
        <f t="shared" si="439"/>
        <v>0</v>
      </c>
      <c r="BW223">
        <f t="shared" si="440"/>
        <v>0</v>
      </c>
      <c r="BX223">
        <f t="shared" si="441"/>
        <v>0</v>
      </c>
      <c r="BY223">
        <f t="shared" si="442"/>
        <v>0</v>
      </c>
      <c r="BZ223">
        <f t="shared" si="443"/>
        <v>0</v>
      </c>
      <c r="CA223">
        <f t="shared" si="444"/>
        <v>0</v>
      </c>
      <c r="CB223">
        <f t="shared" si="445"/>
        <v>0</v>
      </c>
      <c r="CC223">
        <f t="shared" si="446"/>
        <v>0</v>
      </c>
      <c r="CD223">
        <f t="shared" si="447"/>
        <v>0</v>
      </c>
      <c r="CE223">
        <f t="shared" si="448"/>
        <v>0</v>
      </c>
      <c r="CF223">
        <f t="shared" si="449"/>
        <v>0</v>
      </c>
      <c r="CG223">
        <f>COUNTIF('résultats bruts'!CL223, 1) + COUNTIF('résultats bruts'!DI223,1)</f>
        <v>0</v>
      </c>
      <c r="CH223">
        <f t="shared" si="450"/>
        <v>0</v>
      </c>
      <c r="CI223">
        <f>COUNTIF('résultats bruts'!CK223, 1) + COUNTIF('résultats bruts'!DJ223,1)</f>
        <v>0</v>
      </c>
      <c r="CJ223">
        <f t="shared" si="451"/>
        <v>0</v>
      </c>
      <c r="CK223">
        <f>COUNTIF('résultats bruts'!CN223, 1) + COUNTIF('résultats bruts'!DK223,1)</f>
        <v>0</v>
      </c>
      <c r="CL223">
        <f t="shared" si="452"/>
        <v>0</v>
      </c>
      <c r="CM223">
        <f>COUNTIF('résultats bruts'!CO223, 1) + COUNTIF('résultats bruts'!DM223,1)</f>
        <v>0</v>
      </c>
      <c r="CN223">
        <f t="shared" si="453"/>
        <v>0</v>
      </c>
      <c r="CO223">
        <f>COUNTIF('résultats bruts'!DL223, "0A") + COUNTIF('résultats bruts'!CM223,0)</f>
        <v>1</v>
      </c>
      <c r="CP223">
        <f t="shared" si="454"/>
        <v>0.5</v>
      </c>
      <c r="CQ223">
        <f t="shared" si="455"/>
        <v>0</v>
      </c>
      <c r="CR223">
        <f t="shared" si="456"/>
        <v>0</v>
      </c>
      <c r="CS223">
        <f>COUNTIF('résultats bruts'!BB223,1)</f>
        <v>0</v>
      </c>
      <c r="CT223">
        <f>COUNTIF('résultats bruts'!W223,1)</f>
        <v>0</v>
      </c>
      <c r="CU223">
        <f t="shared" si="457"/>
        <v>0</v>
      </c>
      <c r="CV223">
        <f t="shared" si="458"/>
        <v>0</v>
      </c>
      <c r="CW223">
        <f>COUNTIF('résultats bruts'!BC223,1)</f>
        <v>0</v>
      </c>
      <c r="CX223">
        <f>COUNTIF('résultats bruts'!X223,1)</f>
        <v>0</v>
      </c>
      <c r="CY223">
        <f t="shared" si="459"/>
        <v>0</v>
      </c>
      <c r="CZ223">
        <f t="shared" si="460"/>
        <v>0</v>
      </c>
      <c r="DA223">
        <f t="shared" si="461"/>
        <v>0</v>
      </c>
      <c r="DB223">
        <f t="shared" si="462"/>
        <v>0</v>
      </c>
      <c r="DC223">
        <f>COUNTIF('résultats bruts'!BD223,1)</f>
        <v>0</v>
      </c>
      <c r="DD223">
        <f>COUNTIF('résultats bruts'!Y223,1)</f>
        <v>0</v>
      </c>
      <c r="DE223">
        <f t="shared" si="463"/>
        <v>0</v>
      </c>
      <c r="DF223">
        <f t="shared" si="464"/>
        <v>0</v>
      </c>
      <c r="DG223">
        <f>COUNTIF('résultats bruts'!BE223,1)</f>
        <v>0</v>
      </c>
      <c r="DH223">
        <f>COUNTIF('résultats bruts'!Z223,1)</f>
        <v>0</v>
      </c>
      <c r="DI223">
        <f t="shared" si="465"/>
        <v>0</v>
      </c>
      <c r="DJ223">
        <f t="shared" si="466"/>
        <v>0</v>
      </c>
      <c r="DK223">
        <f t="shared" si="467"/>
        <v>0</v>
      </c>
      <c r="DL223">
        <f t="shared" si="468"/>
        <v>0</v>
      </c>
      <c r="DM223">
        <f t="shared" si="469"/>
        <v>0</v>
      </c>
      <c r="DN223">
        <f t="shared" si="470"/>
        <v>0</v>
      </c>
      <c r="DO223">
        <f t="shared" si="471"/>
        <v>0</v>
      </c>
      <c r="DP223">
        <f t="shared" si="472"/>
        <v>0</v>
      </c>
      <c r="DQ223">
        <f t="shared" si="473"/>
        <v>0</v>
      </c>
      <c r="DR223">
        <f t="shared" si="474"/>
        <v>0</v>
      </c>
      <c r="DS223">
        <f>COUNTIF('résultats bruts'!BY223, 1 ) + COUNTIF('résultats bruts'!DA223,1)</f>
        <v>0</v>
      </c>
      <c r="DT223">
        <f t="shared" si="475"/>
        <v>0</v>
      </c>
      <c r="DU223">
        <f>COUNTIF('résultats bruts'!CA223, 1 ) + COUNTIF('résultats bruts'!DE223,1)</f>
        <v>0</v>
      </c>
      <c r="DV223">
        <f t="shared" si="476"/>
        <v>0</v>
      </c>
      <c r="DW223">
        <f>COUNTIF('résultats bruts'!CB223, 1 ) + COUNTIF('résultats bruts'!CU223,1)</f>
        <v>0</v>
      </c>
      <c r="DX223">
        <f t="shared" si="477"/>
        <v>0</v>
      </c>
      <c r="DY223">
        <f>COUNTIF('résultats bruts'!BZ223, 1 ) + COUNTIF('résultats bruts'!CX223,1)</f>
        <v>0</v>
      </c>
      <c r="DZ223">
        <f t="shared" si="478"/>
        <v>0</v>
      </c>
      <c r="EA223">
        <f t="shared" si="479"/>
        <v>0</v>
      </c>
      <c r="EB223">
        <f t="shared" si="480"/>
        <v>0</v>
      </c>
      <c r="EC223">
        <f>COUNTIF('résultats bruts'!CE223, 1 ) + COUNTIF('résultats bruts'!CZ223,1)</f>
        <v>0</v>
      </c>
      <c r="ED223">
        <f t="shared" si="481"/>
        <v>0</v>
      </c>
      <c r="EE223">
        <f>COUNTIF('résultats bruts'!CD223, 1 ) + COUNTIF('résultats bruts'!DC223,1)</f>
        <v>0</v>
      </c>
      <c r="EF223">
        <f t="shared" si="482"/>
        <v>0</v>
      </c>
      <c r="EG223">
        <f>COUNTIF('résultats bruts'!CC223, 1 ) + COUNTIF('résultats bruts'!CT223,1)</f>
        <v>0</v>
      </c>
      <c r="EH223">
        <f t="shared" si="483"/>
        <v>0</v>
      </c>
      <c r="EI223">
        <f>COUNTIF('résultats bruts'!CF223, 1 ) + COUNTIF('résultats bruts'!CW223,1)</f>
        <v>0</v>
      </c>
      <c r="EJ223">
        <f t="shared" si="484"/>
        <v>0</v>
      </c>
      <c r="EK223">
        <f t="shared" si="485"/>
        <v>0</v>
      </c>
      <c r="EL223">
        <f t="shared" si="486"/>
        <v>0</v>
      </c>
      <c r="EM223">
        <f>COUNTIF('résultats bruts'!CJ223, 1 ) + COUNTIF('résultats bruts'!CY223,1)</f>
        <v>0</v>
      </c>
      <c r="EN223">
        <f t="shared" si="487"/>
        <v>0</v>
      </c>
      <c r="EO223">
        <f>COUNTIF('résultats bruts'!CI223, 1 ) + COUNTIF('résultats bruts'!DB223,1)</f>
        <v>0</v>
      </c>
      <c r="EP223">
        <f t="shared" si="488"/>
        <v>0</v>
      </c>
      <c r="EQ223">
        <f>COUNTIF('résultats bruts'!CG223, 1 ) + COUNTIF('résultats bruts'!CS223,1)</f>
        <v>0</v>
      </c>
      <c r="ER223">
        <f t="shared" si="489"/>
        <v>0</v>
      </c>
      <c r="ES223">
        <f>COUNTIF('résultats bruts'!CH223, 1 ) + COUNTIF('résultats bruts'!CV223,1)</f>
        <v>0</v>
      </c>
      <c r="ET223">
        <f t="shared" si="490"/>
        <v>0</v>
      </c>
      <c r="EU223">
        <f t="shared" si="491"/>
        <v>0</v>
      </c>
      <c r="EV223">
        <f t="shared" si="492"/>
        <v>0</v>
      </c>
      <c r="EW223">
        <f t="shared" si="493"/>
        <v>0</v>
      </c>
      <c r="EX223">
        <f t="shared" si="494"/>
        <v>0</v>
      </c>
      <c r="EY223">
        <f t="shared" si="495"/>
        <v>0</v>
      </c>
      <c r="EZ223">
        <f t="shared" si="496"/>
        <v>0</v>
      </c>
      <c r="FA223">
        <f t="shared" si="497"/>
        <v>0</v>
      </c>
      <c r="FB223">
        <f t="shared" si="498"/>
        <v>0</v>
      </c>
      <c r="FC223">
        <f t="shared" si="499"/>
        <v>0</v>
      </c>
      <c r="FD223">
        <f t="shared" si="500"/>
        <v>0</v>
      </c>
      <c r="FE223">
        <f>COUNTIF('résultats bruts'!DD223,0)</f>
        <v>1</v>
      </c>
      <c r="FF223">
        <f t="shared" si="501"/>
        <v>0</v>
      </c>
      <c r="FG223">
        <f t="shared" si="502"/>
        <v>0</v>
      </c>
      <c r="FH223">
        <f>COUNTIF('résultats bruts'!DN223,1)</f>
        <v>0</v>
      </c>
      <c r="FI223">
        <f>COUNTIF('résultats bruts'!DO223,1)</f>
        <v>0</v>
      </c>
      <c r="FJ223">
        <f>COUNTIF('résultats bruts'!DP223,1)</f>
        <v>0</v>
      </c>
      <c r="FK223">
        <f>COUNTIF('résultats bruts'!O223,1) + COUNTIF('résultats bruts'!AT223,1)</f>
        <v>0</v>
      </c>
      <c r="FL223">
        <f>COUNTIF('résultats bruts'!P223,1) + COUNTIF('résultats bruts'!AX223,1)</f>
        <v>0</v>
      </c>
      <c r="FM223">
        <f t="shared" si="503"/>
        <v>0</v>
      </c>
      <c r="FN223">
        <f t="shared" si="504"/>
        <v>0</v>
      </c>
      <c r="FO223">
        <f>COUNTIF('résultats bruts'!Q223,1) + COUNTIF('résultats bruts'!AV223,1)</f>
        <v>0</v>
      </c>
      <c r="FP223">
        <f>COUNTIF('résultats bruts'!R223,1) + COUNTIF('résultats bruts'!BA223,1)</f>
        <v>0</v>
      </c>
      <c r="FQ223">
        <f t="shared" si="505"/>
        <v>0</v>
      </c>
      <c r="FR223">
        <f t="shared" si="506"/>
        <v>0</v>
      </c>
      <c r="FS223">
        <f>COUNTIF('résultats bruts'!S223,1) + COUNTIF('résultats bruts'!AZ223,1)</f>
        <v>0</v>
      </c>
      <c r="FT223">
        <f>COUNTIF('résultats bruts'!T223,1) + COUNTIF('résultats bruts'!AW223,1)</f>
        <v>0</v>
      </c>
      <c r="FU223">
        <f t="shared" si="507"/>
        <v>0</v>
      </c>
      <c r="FV223">
        <f t="shared" si="508"/>
        <v>0</v>
      </c>
      <c r="FW223">
        <f>COUNTIF('résultats bruts'!U223,1) + COUNTIF('résultats bruts'!AY223,1)</f>
        <v>0</v>
      </c>
      <c r="FX223">
        <f>COUNTIF('résultats bruts'!V223,1) + COUNTIF('résultats bruts'!AU223,1)</f>
        <v>0</v>
      </c>
      <c r="FY223">
        <f t="shared" si="509"/>
        <v>0</v>
      </c>
      <c r="FZ223">
        <f t="shared" si="510"/>
        <v>0</v>
      </c>
      <c r="GA223">
        <f t="shared" si="511"/>
        <v>0</v>
      </c>
      <c r="GB223">
        <f t="shared" si="512"/>
        <v>0</v>
      </c>
      <c r="GC223">
        <f t="shared" si="513"/>
        <v>0</v>
      </c>
      <c r="GD223">
        <f t="shared" si="514"/>
        <v>0</v>
      </c>
      <c r="GE223">
        <f>COUNTIF('résultats bruts'!AT223:BA223,"0A")+ COUNTIF('résultats bruts'!BM223,"0A")</f>
        <v>0</v>
      </c>
      <c r="GF223">
        <f t="shared" si="515"/>
        <v>0</v>
      </c>
      <c r="GG223">
        <f>COUNTIF('résultats bruts'!BL223,1)</f>
        <v>0</v>
      </c>
      <c r="GH223">
        <f>COUNTIF('résultats bruts'!BM223,1)</f>
        <v>0</v>
      </c>
      <c r="GI223">
        <f>COUNTIF('résultats bruts'!AV223,1)</f>
        <v>0</v>
      </c>
      <c r="GJ223">
        <f>COUNTIF('résultats bruts'!BN223,1)</f>
        <v>0</v>
      </c>
      <c r="GK223">
        <f t="shared" si="516"/>
        <v>0</v>
      </c>
      <c r="GL223">
        <f t="shared" si="517"/>
        <v>0</v>
      </c>
      <c r="GM223">
        <f>COUNTIF('résultats bruts'!CQ223, 1) + COUNTIF('résultats bruts'!DF223,1)</f>
        <v>0</v>
      </c>
      <c r="GN223">
        <f t="shared" si="518"/>
        <v>0</v>
      </c>
      <c r="GO223">
        <f>COUNTIF('résultats bruts'!CP223, 1) + COUNTIF('résultats bruts'!DG223,1)</f>
        <v>0</v>
      </c>
      <c r="GP223">
        <f t="shared" si="519"/>
        <v>0</v>
      </c>
      <c r="GQ223">
        <f>COUNTIF('résultats bruts'!CR223, 1) + COUNTIF('résultats bruts'!DH223,1)</f>
        <v>0</v>
      </c>
      <c r="GR223">
        <f t="shared" si="520"/>
        <v>0</v>
      </c>
      <c r="GS223">
        <f>COUNTIF('résultats bruts'!BU223:BX223,1)</f>
        <v>0</v>
      </c>
      <c r="GT223">
        <f t="shared" si="521"/>
        <v>0</v>
      </c>
      <c r="GU223">
        <f>COUNTIF('résultats bruts'!DQ223:DT223,1)</f>
        <v>0</v>
      </c>
      <c r="GV223">
        <f t="shared" si="522"/>
        <v>0</v>
      </c>
      <c r="GW223">
        <f t="shared" si="523"/>
        <v>0</v>
      </c>
      <c r="GX223">
        <f t="shared" si="524"/>
        <v>0</v>
      </c>
      <c r="GY223">
        <f>COUNTIF('résultats bruts'!DF223:DH223,"0A")</f>
        <v>0</v>
      </c>
      <c r="GZ223">
        <f t="shared" si="525"/>
        <v>0</v>
      </c>
      <c r="HA223">
        <f t="shared" si="526"/>
        <v>0</v>
      </c>
      <c r="HB223">
        <f t="shared" si="527"/>
        <v>0</v>
      </c>
    </row>
    <row r="224" spans="1:210" ht="15.75" x14ac:dyDescent="0.25">
      <c r="A224">
        <f>'résultats bruts'!A224</f>
        <v>0</v>
      </c>
      <c r="B224">
        <f>'résultats bruts'!B224</f>
        <v>0</v>
      </c>
      <c r="C224">
        <f>'résultats bruts'!C224</f>
        <v>0</v>
      </c>
      <c r="D224">
        <f>'résultats bruts'!D224</f>
        <v>0</v>
      </c>
      <c r="E224">
        <f>'résultats bruts'!E224</f>
        <v>0</v>
      </c>
      <c r="F224">
        <f>'résultats bruts'!F224</f>
        <v>222</v>
      </c>
      <c r="G224">
        <f>'résultats bruts'!G224</f>
        <v>0</v>
      </c>
      <c r="H224">
        <f>COUNTIF('résultats bruts'!BO224,1)</f>
        <v>0</v>
      </c>
      <c r="I224">
        <f>COUNTIF('résultats bruts'!BQ224,1)</f>
        <v>0</v>
      </c>
      <c r="J224">
        <f>COUNTIF('résultats bruts'!BS224,1)</f>
        <v>0</v>
      </c>
      <c r="K224">
        <f t="shared" si="396"/>
        <v>0</v>
      </c>
      <c r="L224">
        <f t="shared" si="397"/>
        <v>0</v>
      </c>
      <c r="M224">
        <f>COUNTIF('résultats bruts'!BP224,1)</f>
        <v>0</v>
      </c>
      <c r="N224">
        <f>COUNTIF('résultats bruts'!BR224,1)</f>
        <v>0</v>
      </c>
      <c r="O224">
        <f>COUNTIF('résultats bruts'!BT224,1)</f>
        <v>0</v>
      </c>
      <c r="P224">
        <f t="shared" si="398"/>
        <v>0</v>
      </c>
      <c r="Q224">
        <f t="shared" si="399"/>
        <v>0</v>
      </c>
      <c r="R224">
        <f>COUNTIF('résultats bruts'!H224,1)</f>
        <v>0</v>
      </c>
      <c r="S224">
        <f>COUNTIF('résultats bruts'!I224,1)</f>
        <v>0</v>
      </c>
      <c r="T224">
        <f>COUNTIF('résultats bruts'!J224,1)</f>
        <v>0</v>
      </c>
      <c r="U224">
        <f t="shared" si="400"/>
        <v>0</v>
      </c>
      <c r="V224">
        <f t="shared" si="401"/>
        <v>0</v>
      </c>
      <c r="W224">
        <f t="shared" si="402"/>
        <v>0</v>
      </c>
      <c r="X224">
        <f t="shared" si="403"/>
        <v>0</v>
      </c>
      <c r="Y224">
        <f>COUNTIF('résultats bruts'!AH224:AK224,1)</f>
        <v>0</v>
      </c>
      <c r="Z224">
        <f t="shared" si="404"/>
        <v>0</v>
      </c>
      <c r="AA224">
        <f>COUNTIF('résultats bruts'!AL224:AO224,1)</f>
        <v>0</v>
      </c>
      <c r="AB224">
        <f t="shared" si="405"/>
        <v>0</v>
      </c>
      <c r="AC224">
        <f>COUNTIF('résultats bruts'!AP224:AS224,1)</f>
        <v>0</v>
      </c>
      <c r="AD224">
        <f t="shared" si="406"/>
        <v>0</v>
      </c>
      <c r="AE224">
        <f t="shared" si="407"/>
        <v>0</v>
      </c>
      <c r="AF224">
        <f t="shared" si="408"/>
        <v>0</v>
      </c>
      <c r="AG224">
        <f>COUNTIF('résultats bruts'!BF224,1) + COUNTIF('résultats bruts'!BI224,1)</f>
        <v>0</v>
      </c>
      <c r="AH224">
        <f t="shared" si="409"/>
        <v>0</v>
      </c>
      <c r="AI224">
        <f>COUNTIF('résultats bruts'!AA224:AC224,1)</f>
        <v>0</v>
      </c>
      <c r="AJ224">
        <f t="shared" si="410"/>
        <v>0</v>
      </c>
      <c r="AK224">
        <f t="shared" si="411"/>
        <v>0</v>
      </c>
      <c r="AL224">
        <f t="shared" si="412"/>
        <v>0</v>
      </c>
      <c r="AM224">
        <f t="shared" si="413"/>
        <v>0</v>
      </c>
      <c r="AN224">
        <f t="shared" si="414"/>
        <v>0</v>
      </c>
      <c r="AO224">
        <f t="shared" si="415"/>
        <v>0</v>
      </c>
      <c r="AP224">
        <f t="shared" si="416"/>
        <v>0</v>
      </c>
      <c r="AQ224">
        <f>COUNTIF('résultats bruts'!AH224,0)+COUNTIF('résultats bruts'!AN224,0)+COUNTIF('résultats bruts'!AS224,0) + COUNTIF('résultats bruts'!AA224:AC224,"0A")+COUNTIF('résultats bruts'!BF224,"0A")+COUNTIF('résultats bruts'!BI224,"0A")</f>
        <v>3</v>
      </c>
      <c r="AR224">
        <f t="shared" si="417"/>
        <v>0.42857142857142855</v>
      </c>
      <c r="AS224">
        <f t="shared" si="418"/>
        <v>0</v>
      </c>
      <c r="AT224">
        <f t="shared" si="419"/>
        <v>0</v>
      </c>
      <c r="AU224">
        <f>COUNTIF('résultats bruts'!M224,1)</f>
        <v>0</v>
      </c>
      <c r="AV224">
        <f>COUNTIF('résultats bruts'!K224,1)</f>
        <v>0</v>
      </c>
      <c r="AW224">
        <f t="shared" si="420"/>
        <v>0</v>
      </c>
      <c r="AX224">
        <f t="shared" si="421"/>
        <v>0</v>
      </c>
      <c r="AY224">
        <f>COUNTIF('résultats bruts'!L224,1)</f>
        <v>0</v>
      </c>
      <c r="AZ224">
        <f>COUNTIF('résultats bruts'!N224,1)</f>
        <v>0</v>
      </c>
      <c r="BA224">
        <f t="shared" si="422"/>
        <v>0</v>
      </c>
      <c r="BB224">
        <f t="shared" si="423"/>
        <v>0</v>
      </c>
      <c r="BC224">
        <f t="shared" si="424"/>
        <v>0</v>
      </c>
      <c r="BD224">
        <f t="shared" si="425"/>
        <v>0</v>
      </c>
      <c r="BE224">
        <f>COUNTIF('résultats bruts'!AG224,1)</f>
        <v>0</v>
      </c>
      <c r="BF224">
        <f>COUNTIF('résultats bruts'!AF224,1)</f>
        <v>0</v>
      </c>
      <c r="BG224">
        <f t="shared" si="426"/>
        <v>0</v>
      </c>
      <c r="BH224">
        <f t="shared" si="427"/>
        <v>0</v>
      </c>
      <c r="BI224">
        <f>COUNTIF('résultats bruts'!AD224,1)</f>
        <v>0</v>
      </c>
      <c r="BJ224">
        <f>COUNTIF('résultats bruts'!AE224,1)</f>
        <v>0</v>
      </c>
      <c r="BK224">
        <f t="shared" si="428"/>
        <v>0</v>
      </c>
      <c r="BL224">
        <f t="shared" si="429"/>
        <v>0</v>
      </c>
      <c r="BM224">
        <f t="shared" si="430"/>
        <v>0</v>
      </c>
      <c r="BN224">
        <f t="shared" si="431"/>
        <v>0</v>
      </c>
      <c r="BO224">
        <f t="shared" si="432"/>
        <v>0</v>
      </c>
      <c r="BP224">
        <f t="shared" si="433"/>
        <v>0</v>
      </c>
      <c r="BQ224">
        <f t="shared" si="434"/>
        <v>0</v>
      </c>
      <c r="BR224">
        <f t="shared" si="435"/>
        <v>0</v>
      </c>
      <c r="BS224">
        <f t="shared" si="436"/>
        <v>0</v>
      </c>
      <c r="BT224">
        <f t="shared" si="437"/>
        <v>0</v>
      </c>
      <c r="BU224">
        <f t="shared" si="438"/>
        <v>0</v>
      </c>
      <c r="BV224">
        <f t="shared" si="439"/>
        <v>0</v>
      </c>
      <c r="BW224">
        <f t="shared" si="440"/>
        <v>0</v>
      </c>
      <c r="BX224">
        <f t="shared" si="441"/>
        <v>0</v>
      </c>
      <c r="BY224">
        <f t="shared" si="442"/>
        <v>0</v>
      </c>
      <c r="BZ224">
        <f t="shared" si="443"/>
        <v>0</v>
      </c>
      <c r="CA224">
        <f t="shared" si="444"/>
        <v>0</v>
      </c>
      <c r="CB224">
        <f t="shared" si="445"/>
        <v>0</v>
      </c>
      <c r="CC224">
        <f t="shared" si="446"/>
        <v>0</v>
      </c>
      <c r="CD224">
        <f t="shared" si="447"/>
        <v>0</v>
      </c>
      <c r="CE224">
        <f t="shared" si="448"/>
        <v>0</v>
      </c>
      <c r="CF224">
        <f t="shared" si="449"/>
        <v>0</v>
      </c>
      <c r="CG224">
        <f>COUNTIF('résultats bruts'!CL224, 1) + COUNTIF('résultats bruts'!DI224,1)</f>
        <v>0</v>
      </c>
      <c r="CH224">
        <f t="shared" si="450"/>
        <v>0</v>
      </c>
      <c r="CI224">
        <f>COUNTIF('résultats bruts'!CK224, 1) + COUNTIF('résultats bruts'!DJ224,1)</f>
        <v>0</v>
      </c>
      <c r="CJ224">
        <f t="shared" si="451"/>
        <v>0</v>
      </c>
      <c r="CK224">
        <f>COUNTIF('résultats bruts'!CN224, 1) + COUNTIF('résultats bruts'!DK224,1)</f>
        <v>0</v>
      </c>
      <c r="CL224">
        <f t="shared" si="452"/>
        <v>0</v>
      </c>
      <c r="CM224">
        <f>COUNTIF('résultats bruts'!CO224, 1) + COUNTIF('résultats bruts'!DM224,1)</f>
        <v>0</v>
      </c>
      <c r="CN224">
        <f t="shared" si="453"/>
        <v>0</v>
      </c>
      <c r="CO224">
        <f>COUNTIF('résultats bruts'!DL224, "0A") + COUNTIF('résultats bruts'!CM224,0)</f>
        <v>1</v>
      </c>
      <c r="CP224">
        <f t="shared" si="454"/>
        <v>0.5</v>
      </c>
      <c r="CQ224">
        <f t="shared" si="455"/>
        <v>0</v>
      </c>
      <c r="CR224">
        <f t="shared" si="456"/>
        <v>0</v>
      </c>
      <c r="CS224">
        <f>COUNTIF('résultats bruts'!BB224,1)</f>
        <v>0</v>
      </c>
      <c r="CT224">
        <f>COUNTIF('résultats bruts'!W224,1)</f>
        <v>0</v>
      </c>
      <c r="CU224">
        <f t="shared" si="457"/>
        <v>0</v>
      </c>
      <c r="CV224">
        <f t="shared" si="458"/>
        <v>0</v>
      </c>
      <c r="CW224">
        <f>COUNTIF('résultats bruts'!BC224,1)</f>
        <v>0</v>
      </c>
      <c r="CX224">
        <f>COUNTIF('résultats bruts'!X224,1)</f>
        <v>0</v>
      </c>
      <c r="CY224">
        <f t="shared" si="459"/>
        <v>0</v>
      </c>
      <c r="CZ224">
        <f t="shared" si="460"/>
        <v>0</v>
      </c>
      <c r="DA224">
        <f t="shared" si="461"/>
        <v>0</v>
      </c>
      <c r="DB224">
        <f t="shared" si="462"/>
        <v>0</v>
      </c>
      <c r="DC224">
        <f>COUNTIF('résultats bruts'!BD224,1)</f>
        <v>0</v>
      </c>
      <c r="DD224">
        <f>COUNTIF('résultats bruts'!Y224,1)</f>
        <v>0</v>
      </c>
      <c r="DE224">
        <f t="shared" si="463"/>
        <v>0</v>
      </c>
      <c r="DF224">
        <f t="shared" si="464"/>
        <v>0</v>
      </c>
      <c r="DG224">
        <f>COUNTIF('résultats bruts'!BE224,1)</f>
        <v>0</v>
      </c>
      <c r="DH224">
        <f>COUNTIF('résultats bruts'!Z224,1)</f>
        <v>0</v>
      </c>
      <c r="DI224">
        <f t="shared" si="465"/>
        <v>0</v>
      </c>
      <c r="DJ224">
        <f t="shared" si="466"/>
        <v>0</v>
      </c>
      <c r="DK224">
        <f t="shared" si="467"/>
        <v>0</v>
      </c>
      <c r="DL224">
        <f t="shared" si="468"/>
        <v>0</v>
      </c>
      <c r="DM224">
        <f t="shared" si="469"/>
        <v>0</v>
      </c>
      <c r="DN224">
        <f t="shared" si="470"/>
        <v>0</v>
      </c>
      <c r="DO224">
        <f t="shared" si="471"/>
        <v>0</v>
      </c>
      <c r="DP224">
        <f t="shared" si="472"/>
        <v>0</v>
      </c>
      <c r="DQ224">
        <f t="shared" si="473"/>
        <v>0</v>
      </c>
      <c r="DR224">
        <f t="shared" si="474"/>
        <v>0</v>
      </c>
      <c r="DS224">
        <f>COUNTIF('résultats bruts'!BY224, 1 ) + COUNTIF('résultats bruts'!DA224,1)</f>
        <v>0</v>
      </c>
      <c r="DT224">
        <f t="shared" si="475"/>
        <v>0</v>
      </c>
      <c r="DU224">
        <f>COUNTIF('résultats bruts'!CA224, 1 ) + COUNTIF('résultats bruts'!DE224,1)</f>
        <v>0</v>
      </c>
      <c r="DV224">
        <f t="shared" si="476"/>
        <v>0</v>
      </c>
      <c r="DW224">
        <f>COUNTIF('résultats bruts'!CB224, 1 ) + COUNTIF('résultats bruts'!CU224,1)</f>
        <v>0</v>
      </c>
      <c r="DX224">
        <f t="shared" si="477"/>
        <v>0</v>
      </c>
      <c r="DY224">
        <f>COUNTIF('résultats bruts'!BZ224, 1 ) + COUNTIF('résultats bruts'!CX224,1)</f>
        <v>0</v>
      </c>
      <c r="DZ224">
        <f t="shared" si="478"/>
        <v>0</v>
      </c>
      <c r="EA224">
        <f t="shared" si="479"/>
        <v>0</v>
      </c>
      <c r="EB224">
        <f t="shared" si="480"/>
        <v>0</v>
      </c>
      <c r="EC224">
        <f>COUNTIF('résultats bruts'!CE224, 1 ) + COUNTIF('résultats bruts'!CZ224,1)</f>
        <v>0</v>
      </c>
      <c r="ED224">
        <f t="shared" si="481"/>
        <v>0</v>
      </c>
      <c r="EE224">
        <f>COUNTIF('résultats bruts'!CD224, 1 ) + COUNTIF('résultats bruts'!DC224,1)</f>
        <v>0</v>
      </c>
      <c r="EF224">
        <f t="shared" si="482"/>
        <v>0</v>
      </c>
      <c r="EG224">
        <f>COUNTIF('résultats bruts'!CC224, 1 ) + COUNTIF('résultats bruts'!CT224,1)</f>
        <v>0</v>
      </c>
      <c r="EH224">
        <f t="shared" si="483"/>
        <v>0</v>
      </c>
      <c r="EI224">
        <f>COUNTIF('résultats bruts'!CF224, 1 ) + COUNTIF('résultats bruts'!CW224,1)</f>
        <v>0</v>
      </c>
      <c r="EJ224">
        <f t="shared" si="484"/>
        <v>0</v>
      </c>
      <c r="EK224">
        <f t="shared" si="485"/>
        <v>0</v>
      </c>
      <c r="EL224">
        <f t="shared" si="486"/>
        <v>0</v>
      </c>
      <c r="EM224">
        <f>COUNTIF('résultats bruts'!CJ224, 1 ) + COUNTIF('résultats bruts'!CY224,1)</f>
        <v>0</v>
      </c>
      <c r="EN224">
        <f t="shared" si="487"/>
        <v>0</v>
      </c>
      <c r="EO224">
        <f>COUNTIF('résultats bruts'!CI224, 1 ) + COUNTIF('résultats bruts'!DB224,1)</f>
        <v>0</v>
      </c>
      <c r="EP224">
        <f t="shared" si="488"/>
        <v>0</v>
      </c>
      <c r="EQ224">
        <f>COUNTIF('résultats bruts'!CG224, 1 ) + COUNTIF('résultats bruts'!CS224,1)</f>
        <v>0</v>
      </c>
      <c r="ER224">
        <f t="shared" si="489"/>
        <v>0</v>
      </c>
      <c r="ES224">
        <f>COUNTIF('résultats bruts'!CH224, 1 ) + COUNTIF('résultats bruts'!CV224,1)</f>
        <v>0</v>
      </c>
      <c r="ET224">
        <f t="shared" si="490"/>
        <v>0</v>
      </c>
      <c r="EU224">
        <f t="shared" si="491"/>
        <v>0</v>
      </c>
      <c r="EV224">
        <f t="shared" si="492"/>
        <v>0</v>
      </c>
      <c r="EW224">
        <f t="shared" si="493"/>
        <v>0</v>
      </c>
      <c r="EX224">
        <f t="shared" si="494"/>
        <v>0</v>
      </c>
      <c r="EY224">
        <f t="shared" si="495"/>
        <v>0</v>
      </c>
      <c r="EZ224">
        <f t="shared" si="496"/>
        <v>0</v>
      </c>
      <c r="FA224">
        <f t="shared" si="497"/>
        <v>0</v>
      </c>
      <c r="FB224">
        <f t="shared" si="498"/>
        <v>0</v>
      </c>
      <c r="FC224">
        <f t="shared" si="499"/>
        <v>0</v>
      </c>
      <c r="FD224">
        <f t="shared" si="500"/>
        <v>0</v>
      </c>
      <c r="FE224">
        <f>COUNTIF('résultats bruts'!DD224,0)</f>
        <v>1</v>
      </c>
      <c r="FF224">
        <f t="shared" si="501"/>
        <v>0</v>
      </c>
      <c r="FG224">
        <f t="shared" si="502"/>
        <v>0</v>
      </c>
      <c r="FH224">
        <f>COUNTIF('résultats bruts'!DN224,1)</f>
        <v>0</v>
      </c>
      <c r="FI224">
        <f>COUNTIF('résultats bruts'!DO224,1)</f>
        <v>0</v>
      </c>
      <c r="FJ224">
        <f>COUNTIF('résultats bruts'!DP224,1)</f>
        <v>0</v>
      </c>
      <c r="FK224">
        <f>COUNTIF('résultats bruts'!O224,1) + COUNTIF('résultats bruts'!AT224,1)</f>
        <v>0</v>
      </c>
      <c r="FL224">
        <f>COUNTIF('résultats bruts'!P224,1) + COUNTIF('résultats bruts'!AX224,1)</f>
        <v>0</v>
      </c>
      <c r="FM224">
        <f t="shared" si="503"/>
        <v>0</v>
      </c>
      <c r="FN224">
        <f t="shared" si="504"/>
        <v>0</v>
      </c>
      <c r="FO224">
        <f>COUNTIF('résultats bruts'!Q224,1) + COUNTIF('résultats bruts'!AV224,1)</f>
        <v>0</v>
      </c>
      <c r="FP224">
        <f>COUNTIF('résultats bruts'!R224,1) + COUNTIF('résultats bruts'!BA224,1)</f>
        <v>0</v>
      </c>
      <c r="FQ224">
        <f t="shared" si="505"/>
        <v>0</v>
      </c>
      <c r="FR224">
        <f t="shared" si="506"/>
        <v>0</v>
      </c>
      <c r="FS224">
        <f>COUNTIF('résultats bruts'!S224,1) + COUNTIF('résultats bruts'!AZ224,1)</f>
        <v>0</v>
      </c>
      <c r="FT224">
        <f>COUNTIF('résultats bruts'!T224,1) + COUNTIF('résultats bruts'!AW224,1)</f>
        <v>0</v>
      </c>
      <c r="FU224">
        <f t="shared" si="507"/>
        <v>0</v>
      </c>
      <c r="FV224">
        <f t="shared" si="508"/>
        <v>0</v>
      </c>
      <c r="FW224">
        <f>COUNTIF('résultats bruts'!U224,1) + COUNTIF('résultats bruts'!AY224,1)</f>
        <v>0</v>
      </c>
      <c r="FX224">
        <f>COUNTIF('résultats bruts'!V224,1) + COUNTIF('résultats bruts'!AU224,1)</f>
        <v>0</v>
      </c>
      <c r="FY224">
        <f t="shared" si="509"/>
        <v>0</v>
      </c>
      <c r="FZ224">
        <f t="shared" si="510"/>
        <v>0</v>
      </c>
      <c r="GA224">
        <f t="shared" si="511"/>
        <v>0</v>
      </c>
      <c r="GB224">
        <f t="shared" si="512"/>
        <v>0</v>
      </c>
      <c r="GC224">
        <f t="shared" si="513"/>
        <v>0</v>
      </c>
      <c r="GD224">
        <f t="shared" si="514"/>
        <v>0</v>
      </c>
      <c r="GE224">
        <f>COUNTIF('résultats bruts'!AT224:BA224,"0A")+ COUNTIF('résultats bruts'!BM224,"0A")</f>
        <v>0</v>
      </c>
      <c r="GF224">
        <f t="shared" si="515"/>
        <v>0</v>
      </c>
      <c r="GG224">
        <f>COUNTIF('résultats bruts'!BL224,1)</f>
        <v>0</v>
      </c>
      <c r="GH224">
        <f>COUNTIF('résultats bruts'!BM224,1)</f>
        <v>0</v>
      </c>
      <c r="GI224">
        <f>COUNTIF('résultats bruts'!AV224,1)</f>
        <v>0</v>
      </c>
      <c r="GJ224">
        <f>COUNTIF('résultats bruts'!BN224,1)</f>
        <v>0</v>
      </c>
      <c r="GK224">
        <f t="shared" si="516"/>
        <v>0</v>
      </c>
      <c r="GL224">
        <f t="shared" si="517"/>
        <v>0</v>
      </c>
      <c r="GM224">
        <f>COUNTIF('résultats bruts'!CQ224, 1) + COUNTIF('résultats bruts'!DF224,1)</f>
        <v>0</v>
      </c>
      <c r="GN224">
        <f t="shared" si="518"/>
        <v>0</v>
      </c>
      <c r="GO224">
        <f>COUNTIF('résultats bruts'!CP224, 1) + COUNTIF('résultats bruts'!DG224,1)</f>
        <v>0</v>
      </c>
      <c r="GP224">
        <f t="shared" si="519"/>
        <v>0</v>
      </c>
      <c r="GQ224">
        <f>COUNTIF('résultats bruts'!CR224, 1) + COUNTIF('résultats bruts'!DH224,1)</f>
        <v>0</v>
      </c>
      <c r="GR224">
        <f t="shared" si="520"/>
        <v>0</v>
      </c>
      <c r="GS224">
        <f>COUNTIF('résultats bruts'!BU224:BX224,1)</f>
        <v>0</v>
      </c>
      <c r="GT224">
        <f t="shared" si="521"/>
        <v>0</v>
      </c>
      <c r="GU224">
        <f>COUNTIF('résultats bruts'!DQ224:DT224,1)</f>
        <v>0</v>
      </c>
      <c r="GV224">
        <f t="shared" si="522"/>
        <v>0</v>
      </c>
      <c r="GW224">
        <f t="shared" si="523"/>
        <v>0</v>
      </c>
      <c r="GX224">
        <f t="shared" si="524"/>
        <v>0</v>
      </c>
      <c r="GY224">
        <f>COUNTIF('résultats bruts'!DF224:DH224,"0A")</f>
        <v>0</v>
      </c>
      <c r="GZ224">
        <f t="shared" si="525"/>
        <v>0</v>
      </c>
      <c r="HA224">
        <f t="shared" si="526"/>
        <v>0</v>
      </c>
      <c r="HB224">
        <f t="shared" si="527"/>
        <v>0</v>
      </c>
    </row>
    <row r="225" spans="1:210" ht="15.75" x14ac:dyDescent="0.25">
      <c r="A225">
        <f>'résultats bruts'!A225</f>
        <v>0</v>
      </c>
      <c r="B225">
        <f>'résultats bruts'!B225</f>
        <v>0</v>
      </c>
      <c r="C225">
        <f>'résultats bruts'!C225</f>
        <v>0</v>
      </c>
      <c r="D225">
        <f>'résultats bruts'!D225</f>
        <v>0</v>
      </c>
      <c r="E225">
        <f>'résultats bruts'!E225</f>
        <v>0</v>
      </c>
      <c r="F225">
        <f>'résultats bruts'!F225</f>
        <v>223</v>
      </c>
      <c r="G225">
        <f>'résultats bruts'!G225</f>
        <v>0</v>
      </c>
      <c r="H225">
        <f>COUNTIF('résultats bruts'!BO225,1)</f>
        <v>0</v>
      </c>
      <c r="I225">
        <f>COUNTIF('résultats bruts'!BQ225,1)</f>
        <v>0</v>
      </c>
      <c r="J225">
        <f>COUNTIF('résultats bruts'!BS225,1)</f>
        <v>0</v>
      </c>
      <c r="K225">
        <f t="shared" si="396"/>
        <v>0</v>
      </c>
      <c r="L225">
        <f t="shared" si="397"/>
        <v>0</v>
      </c>
      <c r="M225">
        <f>COUNTIF('résultats bruts'!BP225,1)</f>
        <v>0</v>
      </c>
      <c r="N225">
        <f>COUNTIF('résultats bruts'!BR225,1)</f>
        <v>0</v>
      </c>
      <c r="O225">
        <f>COUNTIF('résultats bruts'!BT225,1)</f>
        <v>0</v>
      </c>
      <c r="P225">
        <f t="shared" si="398"/>
        <v>0</v>
      </c>
      <c r="Q225">
        <f t="shared" si="399"/>
        <v>0</v>
      </c>
      <c r="R225">
        <f>COUNTIF('résultats bruts'!H225,1)</f>
        <v>0</v>
      </c>
      <c r="S225">
        <f>COUNTIF('résultats bruts'!I225,1)</f>
        <v>0</v>
      </c>
      <c r="T225">
        <f>COUNTIF('résultats bruts'!J225,1)</f>
        <v>0</v>
      </c>
      <c r="U225">
        <f t="shared" si="400"/>
        <v>0</v>
      </c>
      <c r="V225">
        <f t="shared" si="401"/>
        <v>0</v>
      </c>
      <c r="W225">
        <f t="shared" si="402"/>
        <v>0</v>
      </c>
      <c r="X225">
        <f t="shared" si="403"/>
        <v>0</v>
      </c>
      <c r="Y225">
        <f>COUNTIF('résultats bruts'!AH225:AK225,1)</f>
        <v>0</v>
      </c>
      <c r="Z225">
        <f t="shared" si="404"/>
        <v>0</v>
      </c>
      <c r="AA225">
        <f>COUNTIF('résultats bruts'!AL225:AO225,1)</f>
        <v>0</v>
      </c>
      <c r="AB225">
        <f t="shared" si="405"/>
        <v>0</v>
      </c>
      <c r="AC225">
        <f>COUNTIF('résultats bruts'!AP225:AS225,1)</f>
        <v>0</v>
      </c>
      <c r="AD225">
        <f t="shared" si="406"/>
        <v>0</v>
      </c>
      <c r="AE225">
        <f t="shared" si="407"/>
        <v>0</v>
      </c>
      <c r="AF225">
        <f t="shared" si="408"/>
        <v>0</v>
      </c>
      <c r="AG225">
        <f>COUNTIF('résultats bruts'!BF225,1) + COUNTIF('résultats bruts'!BI225,1)</f>
        <v>0</v>
      </c>
      <c r="AH225">
        <f t="shared" si="409"/>
        <v>0</v>
      </c>
      <c r="AI225">
        <f>COUNTIF('résultats bruts'!AA225:AC225,1)</f>
        <v>0</v>
      </c>
      <c r="AJ225">
        <f t="shared" si="410"/>
        <v>0</v>
      </c>
      <c r="AK225">
        <f t="shared" si="411"/>
        <v>0</v>
      </c>
      <c r="AL225">
        <f t="shared" si="412"/>
        <v>0</v>
      </c>
      <c r="AM225">
        <f t="shared" si="413"/>
        <v>0</v>
      </c>
      <c r="AN225">
        <f t="shared" si="414"/>
        <v>0</v>
      </c>
      <c r="AO225">
        <f t="shared" si="415"/>
        <v>0</v>
      </c>
      <c r="AP225">
        <f t="shared" si="416"/>
        <v>0</v>
      </c>
      <c r="AQ225">
        <f>COUNTIF('résultats bruts'!AH225,0)+COUNTIF('résultats bruts'!AN225,0)+COUNTIF('résultats bruts'!AS225,0) + COUNTIF('résultats bruts'!AA225:AC225,"0A")+COUNTIF('résultats bruts'!BF225,"0A")+COUNTIF('résultats bruts'!BI225,"0A")</f>
        <v>3</v>
      </c>
      <c r="AR225">
        <f t="shared" si="417"/>
        <v>0.42857142857142855</v>
      </c>
      <c r="AS225">
        <f t="shared" si="418"/>
        <v>0</v>
      </c>
      <c r="AT225">
        <f t="shared" si="419"/>
        <v>0</v>
      </c>
      <c r="AU225">
        <f>COUNTIF('résultats bruts'!M225,1)</f>
        <v>0</v>
      </c>
      <c r="AV225">
        <f>COUNTIF('résultats bruts'!K225,1)</f>
        <v>0</v>
      </c>
      <c r="AW225">
        <f t="shared" si="420"/>
        <v>0</v>
      </c>
      <c r="AX225">
        <f t="shared" si="421"/>
        <v>0</v>
      </c>
      <c r="AY225">
        <f>COUNTIF('résultats bruts'!L225,1)</f>
        <v>0</v>
      </c>
      <c r="AZ225">
        <f>COUNTIF('résultats bruts'!N225,1)</f>
        <v>0</v>
      </c>
      <c r="BA225">
        <f t="shared" si="422"/>
        <v>0</v>
      </c>
      <c r="BB225">
        <f t="shared" si="423"/>
        <v>0</v>
      </c>
      <c r="BC225">
        <f t="shared" si="424"/>
        <v>0</v>
      </c>
      <c r="BD225">
        <f t="shared" si="425"/>
        <v>0</v>
      </c>
      <c r="BE225">
        <f>COUNTIF('résultats bruts'!AG225,1)</f>
        <v>0</v>
      </c>
      <c r="BF225">
        <f>COUNTIF('résultats bruts'!AF225,1)</f>
        <v>0</v>
      </c>
      <c r="BG225">
        <f t="shared" si="426"/>
        <v>0</v>
      </c>
      <c r="BH225">
        <f t="shared" si="427"/>
        <v>0</v>
      </c>
      <c r="BI225">
        <f>COUNTIF('résultats bruts'!AD225,1)</f>
        <v>0</v>
      </c>
      <c r="BJ225">
        <f>COUNTIF('résultats bruts'!AE225,1)</f>
        <v>0</v>
      </c>
      <c r="BK225">
        <f t="shared" si="428"/>
        <v>0</v>
      </c>
      <c r="BL225">
        <f t="shared" si="429"/>
        <v>0</v>
      </c>
      <c r="BM225">
        <f t="shared" si="430"/>
        <v>0</v>
      </c>
      <c r="BN225">
        <f t="shared" si="431"/>
        <v>0</v>
      </c>
      <c r="BO225">
        <f t="shared" si="432"/>
        <v>0</v>
      </c>
      <c r="BP225">
        <f t="shared" si="433"/>
        <v>0</v>
      </c>
      <c r="BQ225">
        <f t="shared" si="434"/>
        <v>0</v>
      </c>
      <c r="BR225">
        <f t="shared" si="435"/>
        <v>0</v>
      </c>
      <c r="BS225">
        <f t="shared" si="436"/>
        <v>0</v>
      </c>
      <c r="BT225">
        <f t="shared" si="437"/>
        <v>0</v>
      </c>
      <c r="BU225">
        <f t="shared" si="438"/>
        <v>0</v>
      </c>
      <c r="BV225">
        <f t="shared" si="439"/>
        <v>0</v>
      </c>
      <c r="BW225">
        <f t="shared" si="440"/>
        <v>0</v>
      </c>
      <c r="BX225">
        <f t="shared" si="441"/>
        <v>0</v>
      </c>
      <c r="BY225">
        <f t="shared" si="442"/>
        <v>0</v>
      </c>
      <c r="BZ225">
        <f t="shared" si="443"/>
        <v>0</v>
      </c>
      <c r="CA225">
        <f t="shared" si="444"/>
        <v>0</v>
      </c>
      <c r="CB225">
        <f t="shared" si="445"/>
        <v>0</v>
      </c>
      <c r="CC225">
        <f t="shared" si="446"/>
        <v>0</v>
      </c>
      <c r="CD225">
        <f t="shared" si="447"/>
        <v>0</v>
      </c>
      <c r="CE225">
        <f t="shared" si="448"/>
        <v>0</v>
      </c>
      <c r="CF225">
        <f t="shared" si="449"/>
        <v>0</v>
      </c>
      <c r="CG225">
        <f>COUNTIF('résultats bruts'!CL225, 1) + COUNTIF('résultats bruts'!DI225,1)</f>
        <v>0</v>
      </c>
      <c r="CH225">
        <f t="shared" si="450"/>
        <v>0</v>
      </c>
      <c r="CI225">
        <f>COUNTIF('résultats bruts'!CK225, 1) + COUNTIF('résultats bruts'!DJ225,1)</f>
        <v>0</v>
      </c>
      <c r="CJ225">
        <f t="shared" si="451"/>
        <v>0</v>
      </c>
      <c r="CK225">
        <f>COUNTIF('résultats bruts'!CN225, 1) + COUNTIF('résultats bruts'!DK225,1)</f>
        <v>0</v>
      </c>
      <c r="CL225">
        <f t="shared" si="452"/>
        <v>0</v>
      </c>
      <c r="CM225">
        <f>COUNTIF('résultats bruts'!CO225, 1) + COUNTIF('résultats bruts'!DM225,1)</f>
        <v>0</v>
      </c>
      <c r="CN225">
        <f t="shared" si="453"/>
        <v>0</v>
      </c>
      <c r="CO225">
        <f>COUNTIF('résultats bruts'!DL225, "0A") + COUNTIF('résultats bruts'!CM225,0)</f>
        <v>1</v>
      </c>
      <c r="CP225">
        <f t="shared" si="454"/>
        <v>0.5</v>
      </c>
      <c r="CQ225">
        <f t="shared" si="455"/>
        <v>0</v>
      </c>
      <c r="CR225">
        <f t="shared" si="456"/>
        <v>0</v>
      </c>
      <c r="CS225">
        <f>COUNTIF('résultats bruts'!BB225,1)</f>
        <v>0</v>
      </c>
      <c r="CT225">
        <f>COUNTIF('résultats bruts'!W225,1)</f>
        <v>0</v>
      </c>
      <c r="CU225">
        <f t="shared" si="457"/>
        <v>0</v>
      </c>
      <c r="CV225">
        <f t="shared" si="458"/>
        <v>0</v>
      </c>
      <c r="CW225">
        <f>COUNTIF('résultats bruts'!BC225,1)</f>
        <v>0</v>
      </c>
      <c r="CX225">
        <f>COUNTIF('résultats bruts'!X225,1)</f>
        <v>0</v>
      </c>
      <c r="CY225">
        <f t="shared" si="459"/>
        <v>0</v>
      </c>
      <c r="CZ225">
        <f t="shared" si="460"/>
        <v>0</v>
      </c>
      <c r="DA225">
        <f t="shared" si="461"/>
        <v>0</v>
      </c>
      <c r="DB225">
        <f t="shared" si="462"/>
        <v>0</v>
      </c>
      <c r="DC225">
        <f>COUNTIF('résultats bruts'!BD225,1)</f>
        <v>0</v>
      </c>
      <c r="DD225">
        <f>COUNTIF('résultats bruts'!Y225,1)</f>
        <v>0</v>
      </c>
      <c r="DE225">
        <f t="shared" si="463"/>
        <v>0</v>
      </c>
      <c r="DF225">
        <f t="shared" si="464"/>
        <v>0</v>
      </c>
      <c r="DG225">
        <f>COUNTIF('résultats bruts'!BE225,1)</f>
        <v>0</v>
      </c>
      <c r="DH225">
        <f>COUNTIF('résultats bruts'!Z225,1)</f>
        <v>0</v>
      </c>
      <c r="DI225">
        <f t="shared" si="465"/>
        <v>0</v>
      </c>
      <c r="DJ225">
        <f t="shared" si="466"/>
        <v>0</v>
      </c>
      <c r="DK225">
        <f t="shared" si="467"/>
        <v>0</v>
      </c>
      <c r="DL225">
        <f t="shared" si="468"/>
        <v>0</v>
      </c>
      <c r="DM225">
        <f t="shared" si="469"/>
        <v>0</v>
      </c>
      <c r="DN225">
        <f t="shared" si="470"/>
        <v>0</v>
      </c>
      <c r="DO225">
        <f t="shared" si="471"/>
        <v>0</v>
      </c>
      <c r="DP225">
        <f t="shared" si="472"/>
        <v>0</v>
      </c>
      <c r="DQ225">
        <f t="shared" si="473"/>
        <v>0</v>
      </c>
      <c r="DR225">
        <f t="shared" si="474"/>
        <v>0</v>
      </c>
      <c r="DS225">
        <f>COUNTIF('résultats bruts'!BY225, 1 ) + COUNTIF('résultats bruts'!DA225,1)</f>
        <v>0</v>
      </c>
      <c r="DT225">
        <f t="shared" si="475"/>
        <v>0</v>
      </c>
      <c r="DU225">
        <f>COUNTIF('résultats bruts'!CA225, 1 ) + COUNTIF('résultats bruts'!DE225,1)</f>
        <v>0</v>
      </c>
      <c r="DV225">
        <f t="shared" si="476"/>
        <v>0</v>
      </c>
      <c r="DW225">
        <f>COUNTIF('résultats bruts'!CB225, 1 ) + COUNTIF('résultats bruts'!CU225,1)</f>
        <v>0</v>
      </c>
      <c r="DX225">
        <f t="shared" si="477"/>
        <v>0</v>
      </c>
      <c r="DY225">
        <f>COUNTIF('résultats bruts'!BZ225, 1 ) + COUNTIF('résultats bruts'!CX225,1)</f>
        <v>0</v>
      </c>
      <c r="DZ225">
        <f t="shared" si="478"/>
        <v>0</v>
      </c>
      <c r="EA225">
        <f t="shared" si="479"/>
        <v>0</v>
      </c>
      <c r="EB225">
        <f t="shared" si="480"/>
        <v>0</v>
      </c>
      <c r="EC225">
        <f>COUNTIF('résultats bruts'!CE225, 1 ) + COUNTIF('résultats bruts'!CZ225,1)</f>
        <v>0</v>
      </c>
      <c r="ED225">
        <f t="shared" si="481"/>
        <v>0</v>
      </c>
      <c r="EE225">
        <f>COUNTIF('résultats bruts'!CD225, 1 ) + COUNTIF('résultats bruts'!DC225,1)</f>
        <v>0</v>
      </c>
      <c r="EF225">
        <f t="shared" si="482"/>
        <v>0</v>
      </c>
      <c r="EG225">
        <f>COUNTIF('résultats bruts'!CC225, 1 ) + COUNTIF('résultats bruts'!CT225,1)</f>
        <v>0</v>
      </c>
      <c r="EH225">
        <f t="shared" si="483"/>
        <v>0</v>
      </c>
      <c r="EI225">
        <f>COUNTIF('résultats bruts'!CF225, 1 ) + COUNTIF('résultats bruts'!CW225,1)</f>
        <v>0</v>
      </c>
      <c r="EJ225">
        <f t="shared" si="484"/>
        <v>0</v>
      </c>
      <c r="EK225">
        <f t="shared" si="485"/>
        <v>0</v>
      </c>
      <c r="EL225">
        <f t="shared" si="486"/>
        <v>0</v>
      </c>
      <c r="EM225">
        <f>COUNTIF('résultats bruts'!CJ225, 1 ) + COUNTIF('résultats bruts'!CY225,1)</f>
        <v>0</v>
      </c>
      <c r="EN225">
        <f t="shared" si="487"/>
        <v>0</v>
      </c>
      <c r="EO225">
        <f>COUNTIF('résultats bruts'!CI225, 1 ) + COUNTIF('résultats bruts'!DB225,1)</f>
        <v>0</v>
      </c>
      <c r="EP225">
        <f t="shared" si="488"/>
        <v>0</v>
      </c>
      <c r="EQ225">
        <f>COUNTIF('résultats bruts'!CG225, 1 ) + COUNTIF('résultats bruts'!CS225,1)</f>
        <v>0</v>
      </c>
      <c r="ER225">
        <f t="shared" si="489"/>
        <v>0</v>
      </c>
      <c r="ES225">
        <f>COUNTIF('résultats bruts'!CH225, 1 ) + COUNTIF('résultats bruts'!CV225,1)</f>
        <v>0</v>
      </c>
      <c r="ET225">
        <f t="shared" si="490"/>
        <v>0</v>
      </c>
      <c r="EU225">
        <f t="shared" si="491"/>
        <v>0</v>
      </c>
      <c r="EV225">
        <f t="shared" si="492"/>
        <v>0</v>
      </c>
      <c r="EW225">
        <f t="shared" si="493"/>
        <v>0</v>
      </c>
      <c r="EX225">
        <f t="shared" si="494"/>
        <v>0</v>
      </c>
      <c r="EY225">
        <f t="shared" si="495"/>
        <v>0</v>
      </c>
      <c r="EZ225">
        <f t="shared" si="496"/>
        <v>0</v>
      </c>
      <c r="FA225">
        <f t="shared" si="497"/>
        <v>0</v>
      </c>
      <c r="FB225">
        <f t="shared" si="498"/>
        <v>0</v>
      </c>
      <c r="FC225">
        <f t="shared" si="499"/>
        <v>0</v>
      </c>
      <c r="FD225">
        <f t="shared" si="500"/>
        <v>0</v>
      </c>
      <c r="FE225">
        <f>COUNTIF('résultats bruts'!DD225,0)</f>
        <v>1</v>
      </c>
      <c r="FF225">
        <f t="shared" si="501"/>
        <v>0</v>
      </c>
      <c r="FG225">
        <f t="shared" si="502"/>
        <v>0</v>
      </c>
      <c r="FH225">
        <f>COUNTIF('résultats bruts'!DN225,1)</f>
        <v>0</v>
      </c>
      <c r="FI225">
        <f>COUNTIF('résultats bruts'!DO225,1)</f>
        <v>0</v>
      </c>
      <c r="FJ225">
        <f>COUNTIF('résultats bruts'!DP225,1)</f>
        <v>0</v>
      </c>
      <c r="FK225">
        <f>COUNTIF('résultats bruts'!O225,1) + COUNTIF('résultats bruts'!AT225,1)</f>
        <v>0</v>
      </c>
      <c r="FL225">
        <f>COUNTIF('résultats bruts'!P225,1) + COUNTIF('résultats bruts'!AX225,1)</f>
        <v>0</v>
      </c>
      <c r="FM225">
        <f t="shared" si="503"/>
        <v>0</v>
      </c>
      <c r="FN225">
        <f t="shared" si="504"/>
        <v>0</v>
      </c>
      <c r="FO225">
        <f>COUNTIF('résultats bruts'!Q225,1) + COUNTIF('résultats bruts'!AV225,1)</f>
        <v>0</v>
      </c>
      <c r="FP225">
        <f>COUNTIF('résultats bruts'!R225,1) + COUNTIF('résultats bruts'!BA225,1)</f>
        <v>0</v>
      </c>
      <c r="FQ225">
        <f t="shared" si="505"/>
        <v>0</v>
      </c>
      <c r="FR225">
        <f t="shared" si="506"/>
        <v>0</v>
      </c>
      <c r="FS225">
        <f>COUNTIF('résultats bruts'!S225,1) + COUNTIF('résultats bruts'!AZ225,1)</f>
        <v>0</v>
      </c>
      <c r="FT225">
        <f>COUNTIF('résultats bruts'!T225,1) + COUNTIF('résultats bruts'!AW225,1)</f>
        <v>0</v>
      </c>
      <c r="FU225">
        <f t="shared" si="507"/>
        <v>0</v>
      </c>
      <c r="FV225">
        <f t="shared" si="508"/>
        <v>0</v>
      </c>
      <c r="FW225">
        <f>COUNTIF('résultats bruts'!U225,1) + COUNTIF('résultats bruts'!AY225,1)</f>
        <v>0</v>
      </c>
      <c r="FX225">
        <f>COUNTIF('résultats bruts'!V225,1) + COUNTIF('résultats bruts'!AU225,1)</f>
        <v>0</v>
      </c>
      <c r="FY225">
        <f t="shared" si="509"/>
        <v>0</v>
      </c>
      <c r="FZ225">
        <f t="shared" si="510"/>
        <v>0</v>
      </c>
      <c r="GA225">
        <f t="shared" si="511"/>
        <v>0</v>
      </c>
      <c r="GB225">
        <f t="shared" si="512"/>
        <v>0</v>
      </c>
      <c r="GC225">
        <f t="shared" si="513"/>
        <v>0</v>
      </c>
      <c r="GD225">
        <f t="shared" si="514"/>
        <v>0</v>
      </c>
      <c r="GE225">
        <f>COUNTIF('résultats bruts'!AT225:BA225,"0A")+ COUNTIF('résultats bruts'!BM225,"0A")</f>
        <v>0</v>
      </c>
      <c r="GF225">
        <f t="shared" si="515"/>
        <v>0</v>
      </c>
      <c r="GG225">
        <f>COUNTIF('résultats bruts'!BL225,1)</f>
        <v>0</v>
      </c>
      <c r="GH225">
        <f>COUNTIF('résultats bruts'!BM225,1)</f>
        <v>0</v>
      </c>
      <c r="GI225">
        <f>COUNTIF('résultats bruts'!AV225,1)</f>
        <v>0</v>
      </c>
      <c r="GJ225">
        <f>COUNTIF('résultats bruts'!BN225,1)</f>
        <v>0</v>
      </c>
      <c r="GK225">
        <f t="shared" si="516"/>
        <v>0</v>
      </c>
      <c r="GL225">
        <f t="shared" si="517"/>
        <v>0</v>
      </c>
      <c r="GM225">
        <f>COUNTIF('résultats bruts'!CQ225, 1) + COUNTIF('résultats bruts'!DF225,1)</f>
        <v>0</v>
      </c>
      <c r="GN225">
        <f t="shared" si="518"/>
        <v>0</v>
      </c>
      <c r="GO225">
        <f>COUNTIF('résultats bruts'!CP225, 1) + COUNTIF('résultats bruts'!DG225,1)</f>
        <v>0</v>
      </c>
      <c r="GP225">
        <f t="shared" si="519"/>
        <v>0</v>
      </c>
      <c r="GQ225">
        <f>COUNTIF('résultats bruts'!CR225, 1) + COUNTIF('résultats bruts'!DH225,1)</f>
        <v>0</v>
      </c>
      <c r="GR225">
        <f t="shared" si="520"/>
        <v>0</v>
      </c>
      <c r="GS225">
        <f>COUNTIF('résultats bruts'!BU225:BX225,1)</f>
        <v>0</v>
      </c>
      <c r="GT225">
        <f t="shared" si="521"/>
        <v>0</v>
      </c>
      <c r="GU225">
        <f>COUNTIF('résultats bruts'!DQ225:DT225,1)</f>
        <v>0</v>
      </c>
      <c r="GV225">
        <f t="shared" si="522"/>
        <v>0</v>
      </c>
      <c r="GW225">
        <f t="shared" si="523"/>
        <v>0</v>
      </c>
      <c r="GX225">
        <f t="shared" si="524"/>
        <v>0</v>
      </c>
      <c r="GY225">
        <f>COUNTIF('résultats bruts'!DF225:DH225,"0A")</f>
        <v>0</v>
      </c>
      <c r="GZ225">
        <f t="shared" si="525"/>
        <v>0</v>
      </c>
      <c r="HA225">
        <f t="shared" si="526"/>
        <v>0</v>
      </c>
      <c r="HB225">
        <f t="shared" si="527"/>
        <v>0</v>
      </c>
    </row>
    <row r="226" spans="1:210" ht="15.75" x14ac:dyDescent="0.25">
      <c r="A226">
        <f>'résultats bruts'!A226</f>
        <v>0</v>
      </c>
      <c r="B226">
        <f>'résultats bruts'!B226</f>
        <v>0</v>
      </c>
      <c r="C226">
        <f>'résultats bruts'!C226</f>
        <v>0</v>
      </c>
      <c r="D226">
        <f>'résultats bruts'!D226</f>
        <v>0</v>
      </c>
      <c r="E226">
        <f>'résultats bruts'!E226</f>
        <v>0</v>
      </c>
      <c r="F226">
        <f>'résultats bruts'!F226</f>
        <v>224</v>
      </c>
      <c r="G226">
        <f>'résultats bruts'!G226</f>
        <v>0</v>
      </c>
      <c r="H226">
        <f>COUNTIF('résultats bruts'!BO226,1)</f>
        <v>0</v>
      </c>
      <c r="I226">
        <f>COUNTIF('résultats bruts'!BQ226,1)</f>
        <v>0</v>
      </c>
      <c r="J226">
        <f>COUNTIF('résultats bruts'!BS226,1)</f>
        <v>0</v>
      </c>
      <c r="K226">
        <f t="shared" si="396"/>
        <v>0</v>
      </c>
      <c r="L226">
        <f t="shared" si="397"/>
        <v>0</v>
      </c>
      <c r="M226">
        <f>COUNTIF('résultats bruts'!BP226,1)</f>
        <v>0</v>
      </c>
      <c r="N226">
        <f>COUNTIF('résultats bruts'!BR226,1)</f>
        <v>0</v>
      </c>
      <c r="O226">
        <f>COUNTIF('résultats bruts'!BT226,1)</f>
        <v>0</v>
      </c>
      <c r="P226">
        <f t="shared" si="398"/>
        <v>0</v>
      </c>
      <c r="Q226">
        <f t="shared" si="399"/>
        <v>0</v>
      </c>
      <c r="R226">
        <f>COUNTIF('résultats bruts'!H226,1)</f>
        <v>0</v>
      </c>
      <c r="S226">
        <f>COUNTIF('résultats bruts'!I226,1)</f>
        <v>0</v>
      </c>
      <c r="T226">
        <f>COUNTIF('résultats bruts'!J226,1)</f>
        <v>0</v>
      </c>
      <c r="U226">
        <f t="shared" si="400"/>
        <v>0</v>
      </c>
      <c r="V226">
        <f t="shared" si="401"/>
        <v>0</v>
      </c>
      <c r="W226">
        <f t="shared" si="402"/>
        <v>0</v>
      </c>
      <c r="X226">
        <f t="shared" si="403"/>
        <v>0</v>
      </c>
      <c r="Y226">
        <f>COUNTIF('résultats bruts'!AH226:AK226,1)</f>
        <v>0</v>
      </c>
      <c r="Z226">
        <f t="shared" si="404"/>
        <v>0</v>
      </c>
      <c r="AA226">
        <f>COUNTIF('résultats bruts'!AL226:AO226,1)</f>
        <v>0</v>
      </c>
      <c r="AB226">
        <f t="shared" si="405"/>
        <v>0</v>
      </c>
      <c r="AC226">
        <f>COUNTIF('résultats bruts'!AP226:AS226,1)</f>
        <v>0</v>
      </c>
      <c r="AD226">
        <f t="shared" si="406"/>
        <v>0</v>
      </c>
      <c r="AE226">
        <f t="shared" si="407"/>
        <v>0</v>
      </c>
      <c r="AF226">
        <f t="shared" si="408"/>
        <v>0</v>
      </c>
      <c r="AG226">
        <f>COUNTIF('résultats bruts'!BF226,1) + COUNTIF('résultats bruts'!BI226,1)</f>
        <v>0</v>
      </c>
      <c r="AH226">
        <f t="shared" si="409"/>
        <v>0</v>
      </c>
      <c r="AI226">
        <f>COUNTIF('résultats bruts'!AA226:AC226,1)</f>
        <v>0</v>
      </c>
      <c r="AJ226">
        <f t="shared" si="410"/>
        <v>0</v>
      </c>
      <c r="AK226">
        <f t="shared" si="411"/>
        <v>0</v>
      </c>
      <c r="AL226">
        <f t="shared" si="412"/>
        <v>0</v>
      </c>
      <c r="AM226">
        <f t="shared" si="413"/>
        <v>0</v>
      </c>
      <c r="AN226">
        <f t="shared" si="414"/>
        <v>0</v>
      </c>
      <c r="AO226">
        <f t="shared" si="415"/>
        <v>0</v>
      </c>
      <c r="AP226">
        <f t="shared" si="416"/>
        <v>0</v>
      </c>
      <c r="AQ226">
        <f>COUNTIF('résultats bruts'!AH226,0)+COUNTIF('résultats bruts'!AN226,0)+COUNTIF('résultats bruts'!AS226,0) + COUNTIF('résultats bruts'!AA226:AC226,"0A")+COUNTIF('résultats bruts'!BF226,"0A")+COUNTIF('résultats bruts'!BI226,"0A")</f>
        <v>3</v>
      </c>
      <c r="AR226">
        <f t="shared" si="417"/>
        <v>0.42857142857142855</v>
      </c>
      <c r="AS226">
        <f t="shared" si="418"/>
        <v>0</v>
      </c>
      <c r="AT226">
        <f t="shared" si="419"/>
        <v>0</v>
      </c>
      <c r="AU226">
        <f>COUNTIF('résultats bruts'!M226,1)</f>
        <v>0</v>
      </c>
      <c r="AV226">
        <f>COUNTIF('résultats bruts'!K226,1)</f>
        <v>0</v>
      </c>
      <c r="AW226">
        <f t="shared" si="420"/>
        <v>0</v>
      </c>
      <c r="AX226">
        <f t="shared" si="421"/>
        <v>0</v>
      </c>
      <c r="AY226">
        <f>COUNTIF('résultats bruts'!L226,1)</f>
        <v>0</v>
      </c>
      <c r="AZ226">
        <f>COUNTIF('résultats bruts'!N226,1)</f>
        <v>0</v>
      </c>
      <c r="BA226">
        <f t="shared" si="422"/>
        <v>0</v>
      </c>
      <c r="BB226">
        <f t="shared" si="423"/>
        <v>0</v>
      </c>
      <c r="BC226">
        <f t="shared" si="424"/>
        <v>0</v>
      </c>
      <c r="BD226">
        <f t="shared" si="425"/>
        <v>0</v>
      </c>
      <c r="BE226">
        <f>COUNTIF('résultats bruts'!AG226,1)</f>
        <v>0</v>
      </c>
      <c r="BF226">
        <f>COUNTIF('résultats bruts'!AF226,1)</f>
        <v>0</v>
      </c>
      <c r="BG226">
        <f t="shared" si="426"/>
        <v>0</v>
      </c>
      <c r="BH226">
        <f t="shared" si="427"/>
        <v>0</v>
      </c>
      <c r="BI226">
        <f>COUNTIF('résultats bruts'!AD226,1)</f>
        <v>0</v>
      </c>
      <c r="BJ226">
        <f>COUNTIF('résultats bruts'!AE226,1)</f>
        <v>0</v>
      </c>
      <c r="BK226">
        <f t="shared" si="428"/>
        <v>0</v>
      </c>
      <c r="BL226">
        <f t="shared" si="429"/>
        <v>0</v>
      </c>
      <c r="BM226">
        <f t="shared" si="430"/>
        <v>0</v>
      </c>
      <c r="BN226">
        <f t="shared" si="431"/>
        <v>0</v>
      </c>
      <c r="BO226">
        <f t="shared" si="432"/>
        <v>0</v>
      </c>
      <c r="BP226">
        <f t="shared" si="433"/>
        <v>0</v>
      </c>
      <c r="BQ226">
        <f t="shared" si="434"/>
        <v>0</v>
      </c>
      <c r="BR226">
        <f t="shared" si="435"/>
        <v>0</v>
      </c>
      <c r="BS226">
        <f t="shared" si="436"/>
        <v>0</v>
      </c>
      <c r="BT226">
        <f t="shared" si="437"/>
        <v>0</v>
      </c>
      <c r="BU226">
        <f t="shared" si="438"/>
        <v>0</v>
      </c>
      <c r="BV226">
        <f t="shared" si="439"/>
        <v>0</v>
      </c>
      <c r="BW226">
        <f t="shared" si="440"/>
        <v>0</v>
      </c>
      <c r="BX226">
        <f t="shared" si="441"/>
        <v>0</v>
      </c>
      <c r="BY226">
        <f t="shared" si="442"/>
        <v>0</v>
      </c>
      <c r="BZ226">
        <f t="shared" si="443"/>
        <v>0</v>
      </c>
      <c r="CA226">
        <f t="shared" si="444"/>
        <v>0</v>
      </c>
      <c r="CB226">
        <f t="shared" si="445"/>
        <v>0</v>
      </c>
      <c r="CC226">
        <f t="shared" si="446"/>
        <v>0</v>
      </c>
      <c r="CD226">
        <f t="shared" si="447"/>
        <v>0</v>
      </c>
      <c r="CE226">
        <f t="shared" si="448"/>
        <v>0</v>
      </c>
      <c r="CF226">
        <f t="shared" si="449"/>
        <v>0</v>
      </c>
      <c r="CG226">
        <f>COUNTIF('résultats bruts'!CL226, 1) + COUNTIF('résultats bruts'!DI226,1)</f>
        <v>0</v>
      </c>
      <c r="CH226">
        <f t="shared" si="450"/>
        <v>0</v>
      </c>
      <c r="CI226">
        <f>COUNTIF('résultats bruts'!CK226, 1) + COUNTIF('résultats bruts'!DJ226,1)</f>
        <v>0</v>
      </c>
      <c r="CJ226">
        <f t="shared" si="451"/>
        <v>0</v>
      </c>
      <c r="CK226">
        <f>COUNTIF('résultats bruts'!CN226, 1) + COUNTIF('résultats bruts'!DK226,1)</f>
        <v>0</v>
      </c>
      <c r="CL226">
        <f t="shared" si="452"/>
        <v>0</v>
      </c>
      <c r="CM226">
        <f>COUNTIF('résultats bruts'!CO226, 1) + COUNTIF('résultats bruts'!DM226,1)</f>
        <v>0</v>
      </c>
      <c r="CN226">
        <f t="shared" si="453"/>
        <v>0</v>
      </c>
      <c r="CO226">
        <f>COUNTIF('résultats bruts'!DL226, "0A") + COUNTIF('résultats bruts'!CM226,0)</f>
        <v>1</v>
      </c>
      <c r="CP226">
        <f t="shared" si="454"/>
        <v>0.5</v>
      </c>
      <c r="CQ226">
        <f t="shared" si="455"/>
        <v>0</v>
      </c>
      <c r="CR226">
        <f t="shared" si="456"/>
        <v>0</v>
      </c>
      <c r="CS226">
        <f>COUNTIF('résultats bruts'!BB226,1)</f>
        <v>0</v>
      </c>
      <c r="CT226">
        <f>COUNTIF('résultats bruts'!W226,1)</f>
        <v>0</v>
      </c>
      <c r="CU226">
        <f t="shared" si="457"/>
        <v>0</v>
      </c>
      <c r="CV226">
        <f t="shared" si="458"/>
        <v>0</v>
      </c>
      <c r="CW226">
        <f>COUNTIF('résultats bruts'!BC226,1)</f>
        <v>0</v>
      </c>
      <c r="CX226">
        <f>COUNTIF('résultats bruts'!X226,1)</f>
        <v>0</v>
      </c>
      <c r="CY226">
        <f t="shared" si="459"/>
        <v>0</v>
      </c>
      <c r="CZ226">
        <f t="shared" si="460"/>
        <v>0</v>
      </c>
      <c r="DA226">
        <f t="shared" si="461"/>
        <v>0</v>
      </c>
      <c r="DB226">
        <f t="shared" si="462"/>
        <v>0</v>
      </c>
      <c r="DC226">
        <f>COUNTIF('résultats bruts'!BD226,1)</f>
        <v>0</v>
      </c>
      <c r="DD226">
        <f>COUNTIF('résultats bruts'!Y226,1)</f>
        <v>0</v>
      </c>
      <c r="DE226">
        <f t="shared" si="463"/>
        <v>0</v>
      </c>
      <c r="DF226">
        <f t="shared" si="464"/>
        <v>0</v>
      </c>
      <c r="DG226">
        <f>COUNTIF('résultats bruts'!BE226,1)</f>
        <v>0</v>
      </c>
      <c r="DH226">
        <f>COUNTIF('résultats bruts'!Z226,1)</f>
        <v>0</v>
      </c>
      <c r="DI226">
        <f t="shared" si="465"/>
        <v>0</v>
      </c>
      <c r="DJ226">
        <f t="shared" si="466"/>
        <v>0</v>
      </c>
      <c r="DK226">
        <f t="shared" si="467"/>
        <v>0</v>
      </c>
      <c r="DL226">
        <f t="shared" si="468"/>
        <v>0</v>
      </c>
      <c r="DM226">
        <f t="shared" si="469"/>
        <v>0</v>
      </c>
      <c r="DN226">
        <f t="shared" si="470"/>
        <v>0</v>
      </c>
      <c r="DO226">
        <f t="shared" si="471"/>
        <v>0</v>
      </c>
      <c r="DP226">
        <f t="shared" si="472"/>
        <v>0</v>
      </c>
      <c r="DQ226">
        <f t="shared" si="473"/>
        <v>0</v>
      </c>
      <c r="DR226">
        <f t="shared" si="474"/>
        <v>0</v>
      </c>
      <c r="DS226">
        <f>COUNTIF('résultats bruts'!BY226, 1 ) + COUNTIF('résultats bruts'!DA226,1)</f>
        <v>0</v>
      </c>
      <c r="DT226">
        <f t="shared" si="475"/>
        <v>0</v>
      </c>
      <c r="DU226">
        <f>COUNTIF('résultats bruts'!CA226, 1 ) + COUNTIF('résultats bruts'!DE226,1)</f>
        <v>0</v>
      </c>
      <c r="DV226">
        <f t="shared" si="476"/>
        <v>0</v>
      </c>
      <c r="DW226">
        <f>COUNTIF('résultats bruts'!CB226, 1 ) + COUNTIF('résultats bruts'!CU226,1)</f>
        <v>0</v>
      </c>
      <c r="DX226">
        <f t="shared" si="477"/>
        <v>0</v>
      </c>
      <c r="DY226">
        <f>COUNTIF('résultats bruts'!BZ226, 1 ) + COUNTIF('résultats bruts'!CX226,1)</f>
        <v>0</v>
      </c>
      <c r="DZ226">
        <f t="shared" si="478"/>
        <v>0</v>
      </c>
      <c r="EA226">
        <f t="shared" si="479"/>
        <v>0</v>
      </c>
      <c r="EB226">
        <f t="shared" si="480"/>
        <v>0</v>
      </c>
      <c r="EC226">
        <f>COUNTIF('résultats bruts'!CE226, 1 ) + COUNTIF('résultats bruts'!CZ226,1)</f>
        <v>0</v>
      </c>
      <c r="ED226">
        <f t="shared" si="481"/>
        <v>0</v>
      </c>
      <c r="EE226">
        <f>COUNTIF('résultats bruts'!CD226, 1 ) + COUNTIF('résultats bruts'!DC226,1)</f>
        <v>0</v>
      </c>
      <c r="EF226">
        <f t="shared" si="482"/>
        <v>0</v>
      </c>
      <c r="EG226">
        <f>COUNTIF('résultats bruts'!CC226, 1 ) + COUNTIF('résultats bruts'!CT226,1)</f>
        <v>0</v>
      </c>
      <c r="EH226">
        <f t="shared" si="483"/>
        <v>0</v>
      </c>
      <c r="EI226">
        <f>COUNTIF('résultats bruts'!CF226, 1 ) + COUNTIF('résultats bruts'!CW226,1)</f>
        <v>0</v>
      </c>
      <c r="EJ226">
        <f t="shared" si="484"/>
        <v>0</v>
      </c>
      <c r="EK226">
        <f t="shared" si="485"/>
        <v>0</v>
      </c>
      <c r="EL226">
        <f t="shared" si="486"/>
        <v>0</v>
      </c>
      <c r="EM226">
        <f>COUNTIF('résultats bruts'!CJ226, 1 ) + COUNTIF('résultats bruts'!CY226,1)</f>
        <v>0</v>
      </c>
      <c r="EN226">
        <f t="shared" si="487"/>
        <v>0</v>
      </c>
      <c r="EO226">
        <f>COUNTIF('résultats bruts'!CI226, 1 ) + COUNTIF('résultats bruts'!DB226,1)</f>
        <v>0</v>
      </c>
      <c r="EP226">
        <f t="shared" si="488"/>
        <v>0</v>
      </c>
      <c r="EQ226">
        <f>COUNTIF('résultats bruts'!CG226, 1 ) + COUNTIF('résultats bruts'!CS226,1)</f>
        <v>0</v>
      </c>
      <c r="ER226">
        <f t="shared" si="489"/>
        <v>0</v>
      </c>
      <c r="ES226">
        <f>COUNTIF('résultats bruts'!CH226, 1 ) + COUNTIF('résultats bruts'!CV226,1)</f>
        <v>0</v>
      </c>
      <c r="ET226">
        <f t="shared" si="490"/>
        <v>0</v>
      </c>
      <c r="EU226">
        <f t="shared" si="491"/>
        <v>0</v>
      </c>
      <c r="EV226">
        <f t="shared" si="492"/>
        <v>0</v>
      </c>
      <c r="EW226">
        <f t="shared" si="493"/>
        <v>0</v>
      </c>
      <c r="EX226">
        <f t="shared" si="494"/>
        <v>0</v>
      </c>
      <c r="EY226">
        <f t="shared" si="495"/>
        <v>0</v>
      </c>
      <c r="EZ226">
        <f t="shared" si="496"/>
        <v>0</v>
      </c>
      <c r="FA226">
        <f t="shared" si="497"/>
        <v>0</v>
      </c>
      <c r="FB226">
        <f t="shared" si="498"/>
        <v>0</v>
      </c>
      <c r="FC226">
        <f t="shared" si="499"/>
        <v>0</v>
      </c>
      <c r="FD226">
        <f t="shared" si="500"/>
        <v>0</v>
      </c>
      <c r="FE226">
        <f>COUNTIF('résultats bruts'!DD226,0)</f>
        <v>1</v>
      </c>
      <c r="FF226">
        <f t="shared" si="501"/>
        <v>0</v>
      </c>
      <c r="FG226">
        <f t="shared" si="502"/>
        <v>0</v>
      </c>
      <c r="FH226">
        <f>COUNTIF('résultats bruts'!DN226,1)</f>
        <v>0</v>
      </c>
      <c r="FI226">
        <f>COUNTIF('résultats bruts'!DO226,1)</f>
        <v>0</v>
      </c>
      <c r="FJ226">
        <f>COUNTIF('résultats bruts'!DP226,1)</f>
        <v>0</v>
      </c>
      <c r="FK226">
        <f>COUNTIF('résultats bruts'!O226,1) + COUNTIF('résultats bruts'!AT226,1)</f>
        <v>0</v>
      </c>
      <c r="FL226">
        <f>COUNTIF('résultats bruts'!P226,1) + COUNTIF('résultats bruts'!AX226,1)</f>
        <v>0</v>
      </c>
      <c r="FM226">
        <f t="shared" si="503"/>
        <v>0</v>
      </c>
      <c r="FN226">
        <f t="shared" si="504"/>
        <v>0</v>
      </c>
      <c r="FO226">
        <f>COUNTIF('résultats bruts'!Q226,1) + COUNTIF('résultats bruts'!AV226,1)</f>
        <v>0</v>
      </c>
      <c r="FP226">
        <f>COUNTIF('résultats bruts'!R226,1) + COUNTIF('résultats bruts'!BA226,1)</f>
        <v>0</v>
      </c>
      <c r="FQ226">
        <f t="shared" si="505"/>
        <v>0</v>
      </c>
      <c r="FR226">
        <f t="shared" si="506"/>
        <v>0</v>
      </c>
      <c r="FS226">
        <f>COUNTIF('résultats bruts'!S226,1) + COUNTIF('résultats bruts'!AZ226,1)</f>
        <v>0</v>
      </c>
      <c r="FT226">
        <f>COUNTIF('résultats bruts'!T226,1) + COUNTIF('résultats bruts'!AW226,1)</f>
        <v>0</v>
      </c>
      <c r="FU226">
        <f t="shared" si="507"/>
        <v>0</v>
      </c>
      <c r="FV226">
        <f t="shared" si="508"/>
        <v>0</v>
      </c>
      <c r="FW226">
        <f>COUNTIF('résultats bruts'!U226,1) + COUNTIF('résultats bruts'!AY226,1)</f>
        <v>0</v>
      </c>
      <c r="FX226">
        <f>COUNTIF('résultats bruts'!V226,1) + COUNTIF('résultats bruts'!AU226,1)</f>
        <v>0</v>
      </c>
      <c r="FY226">
        <f t="shared" si="509"/>
        <v>0</v>
      </c>
      <c r="FZ226">
        <f t="shared" si="510"/>
        <v>0</v>
      </c>
      <c r="GA226">
        <f t="shared" si="511"/>
        <v>0</v>
      </c>
      <c r="GB226">
        <f t="shared" si="512"/>
        <v>0</v>
      </c>
      <c r="GC226">
        <f t="shared" si="513"/>
        <v>0</v>
      </c>
      <c r="GD226">
        <f t="shared" si="514"/>
        <v>0</v>
      </c>
      <c r="GE226">
        <f>COUNTIF('résultats bruts'!AT226:BA226,"0A")+ COUNTIF('résultats bruts'!BM226,"0A")</f>
        <v>0</v>
      </c>
      <c r="GF226">
        <f t="shared" si="515"/>
        <v>0</v>
      </c>
      <c r="GG226">
        <f>COUNTIF('résultats bruts'!BL226,1)</f>
        <v>0</v>
      </c>
      <c r="GH226">
        <f>COUNTIF('résultats bruts'!BM226,1)</f>
        <v>0</v>
      </c>
      <c r="GI226">
        <f>COUNTIF('résultats bruts'!AV226,1)</f>
        <v>0</v>
      </c>
      <c r="GJ226">
        <f>COUNTIF('résultats bruts'!BN226,1)</f>
        <v>0</v>
      </c>
      <c r="GK226">
        <f t="shared" si="516"/>
        <v>0</v>
      </c>
      <c r="GL226">
        <f t="shared" si="517"/>
        <v>0</v>
      </c>
      <c r="GM226">
        <f>COUNTIF('résultats bruts'!CQ226, 1) + COUNTIF('résultats bruts'!DF226,1)</f>
        <v>0</v>
      </c>
      <c r="GN226">
        <f t="shared" si="518"/>
        <v>0</v>
      </c>
      <c r="GO226">
        <f>COUNTIF('résultats bruts'!CP226, 1) + COUNTIF('résultats bruts'!DG226,1)</f>
        <v>0</v>
      </c>
      <c r="GP226">
        <f t="shared" si="519"/>
        <v>0</v>
      </c>
      <c r="GQ226">
        <f>COUNTIF('résultats bruts'!CR226, 1) + COUNTIF('résultats bruts'!DH226,1)</f>
        <v>0</v>
      </c>
      <c r="GR226">
        <f t="shared" si="520"/>
        <v>0</v>
      </c>
      <c r="GS226">
        <f>COUNTIF('résultats bruts'!BU226:BX226,1)</f>
        <v>0</v>
      </c>
      <c r="GT226">
        <f t="shared" si="521"/>
        <v>0</v>
      </c>
      <c r="GU226">
        <f>COUNTIF('résultats bruts'!DQ226:DT226,1)</f>
        <v>0</v>
      </c>
      <c r="GV226">
        <f t="shared" si="522"/>
        <v>0</v>
      </c>
      <c r="GW226">
        <f t="shared" si="523"/>
        <v>0</v>
      </c>
      <c r="GX226">
        <f t="shared" si="524"/>
        <v>0</v>
      </c>
      <c r="GY226">
        <f>COUNTIF('résultats bruts'!DF226:DH226,"0A")</f>
        <v>0</v>
      </c>
      <c r="GZ226">
        <f t="shared" si="525"/>
        <v>0</v>
      </c>
      <c r="HA226">
        <f t="shared" si="526"/>
        <v>0</v>
      </c>
      <c r="HB226">
        <f t="shared" si="527"/>
        <v>0</v>
      </c>
    </row>
    <row r="227" spans="1:210" ht="15.75" x14ac:dyDescent="0.25">
      <c r="A227">
        <f>'résultats bruts'!A227</f>
        <v>0</v>
      </c>
      <c r="B227">
        <f>'résultats bruts'!B227</f>
        <v>0</v>
      </c>
      <c r="C227">
        <f>'résultats bruts'!C227</f>
        <v>0</v>
      </c>
      <c r="D227">
        <f>'résultats bruts'!D227</f>
        <v>0</v>
      </c>
      <c r="E227">
        <f>'résultats bruts'!E227</f>
        <v>0</v>
      </c>
      <c r="F227">
        <f>'résultats bruts'!F227</f>
        <v>225</v>
      </c>
      <c r="G227">
        <f>'résultats bruts'!G227</f>
        <v>0</v>
      </c>
      <c r="H227">
        <f>COUNTIF('résultats bruts'!BO227,1)</f>
        <v>0</v>
      </c>
      <c r="I227">
        <f>COUNTIF('résultats bruts'!BQ227,1)</f>
        <v>0</v>
      </c>
      <c r="J227">
        <f>COUNTIF('résultats bruts'!BS227,1)</f>
        <v>0</v>
      </c>
      <c r="K227">
        <f t="shared" si="396"/>
        <v>0</v>
      </c>
      <c r="L227">
        <f t="shared" si="397"/>
        <v>0</v>
      </c>
      <c r="M227">
        <f>COUNTIF('résultats bruts'!BP227,1)</f>
        <v>0</v>
      </c>
      <c r="N227">
        <f>COUNTIF('résultats bruts'!BR227,1)</f>
        <v>0</v>
      </c>
      <c r="O227">
        <f>COUNTIF('résultats bruts'!BT227,1)</f>
        <v>0</v>
      </c>
      <c r="P227">
        <f t="shared" si="398"/>
        <v>0</v>
      </c>
      <c r="Q227">
        <f t="shared" si="399"/>
        <v>0</v>
      </c>
      <c r="R227">
        <f>COUNTIF('résultats bruts'!H227,1)</f>
        <v>0</v>
      </c>
      <c r="S227">
        <f>COUNTIF('résultats bruts'!I227,1)</f>
        <v>0</v>
      </c>
      <c r="T227">
        <f>COUNTIF('résultats bruts'!J227,1)</f>
        <v>0</v>
      </c>
      <c r="U227">
        <f t="shared" si="400"/>
        <v>0</v>
      </c>
      <c r="V227">
        <f t="shared" si="401"/>
        <v>0</v>
      </c>
      <c r="W227">
        <f t="shared" si="402"/>
        <v>0</v>
      </c>
      <c r="X227">
        <f t="shared" si="403"/>
        <v>0</v>
      </c>
      <c r="Y227">
        <f>COUNTIF('résultats bruts'!AH227:AK227,1)</f>
        <v>0</v>
      </c>
      <c r="Z227">
        <f t="shared" si="404"/>
        <v>0</v>
      </c>
      <c r="AA227">
        <f>COUNTIF('résultats bruts'!AL227:AO227,1)</f>
        <v>0</v>
      </c>
      <c r="AB227">
        <f t="shared" si="405"/>
        <v>0</v>
      </c>
      <c r="AC227">
        <f>COUNTIF('résultats bruts'!AP227:AS227,1)</f>
        <v>0</v>
      </c>
      <c r="AD227">
        <f t="shared" si="406"/>
        <v>0</v>
      </c>
      <c r="AE227">
        <f t="shared" si="407"/>
        <v>0</v>
      </c>
      <c r="AF227">
        <f t="shared" si="408"/>
        <v>0</v>
      </c>
      <c r="AG227">
        <f>COUNTIF('résultats bruts'!BF227,1) + COUNTIF('résultats bruts'!BI227,1)</f>
        <v>0</v>
      </c>
      <c r="AH227">
        <f t="shared" si="409"/>
        <v>0</v>
      </c>
      <c r="AI227">
        <f>COUNTIF('résultats bruts'!AA227:AC227,1)</f>
        <v>0</v>
      </c>
      <c r="AJ227">
        <f t="shared" si="410"/>
        <v>0</v>
      </c>
      <c r="AK227">
        <f t="shared" si="411"/>
        <v>0</v>
      </c>
      <c r="AL227">
        <f t="shared" si="412"/>
        <v>0</v>
      </c>
      <c r="AM227">
        <f t="shared" si="413"/>
        <v>0</v>
      </c>
      <c r="AN227">
        <f t="shared" si="414"/>
        <v>0</v>
      </c>
      <c r="AO227">
        <f t="shared" si="415"/>
        <v>0</v>
      </c>
      <c r="AP227">
        <f t="shared" si="416"/>
        <v>0</v>
      </c>
      <c r="AQ227">
        <f>COUNTIF('résultats bruts'!AH227,0)+COUNTIF('résultats bruts'!AN227,0)+COUNTIF('résultats bruts'!AS227,0) + COUNTIF('résultats bruts'!AA227:AC227,"0A")+COUNTIF('résultats bruts'!BF227,"0A")+COUNTIF('résultats bruts'!BI227,"0A")</f>
        <v>3</v>
      </c>
      <c r="AR227">
        <f t="shared" si="417"/>
        <v>0.42857142857142855</v>
      </c>
      <c r="AS227">
        <f t="shared" si="418"/>
        <v>0</v>
      </c>
      <c r="AT227">
        <f t="shared" si="419"/>
        <v>0</v>
      </c>
      <c r="AU227">
        <f>COUNTIF('résultats bruts'!M227,1)</f>
        <v>0</v>
      </c>
      <c r="AV227">
        <f>COUNTIF('résultats bruts'!K227,1)</f>
        <v>0</v>
      </c>
      <c r="AW227">
        <f t="shared" si="420"/>
        <v>0</v>
      </c>
      <c r="AX227">
        <f t="shared" si="421"/>
        <v>0</v>
      </c>
      <c r="AY227">
        <f>COUNTIF('résultats bruts'!L227,1)</f>
        <v>0</v>
      </c>
      <c r="AZ227">
        <f>COUNTIF('résultats bruts'!N227,1)</f>
        <v>0</v>
      </c>
      <c r="BA227">
        <f t="shared" si="422"/>
        <v>0</v>
      </c>
      <c r="BB227">
        <f t="shared" si="423"/>
        <v>0</v>
      </c>
      <c r="BC227">
        <f t="shared" si="424"/>
        <v>0</v>
      </c>
      <c r="BD227">
        <f t="shared" si="425"/>
        <v>0</v>
      </c>
      <c r="BE227">
        <f>COUNTIF('résultats bruts'!AG227,1)</f>
        <v>0</v>
      </c>
      <c r="BF227">
        <f>COUNTIF('résultats bruts'!AF227,1)</f>
        <v>0</v>
      </c>
      <c r="BG227">
        <f t="shared" si="426"/>
        <v>0</v>
      </c>
      <c r="BH227">
        <f t="shared" si="427"/>
        <v>0</v>
      </c>
      <c r="BI227">
        <f>COUNTIF('résultats bruts'!AD227,1)</f>
        <v>0</v>
      </c>
      <c r="BJ227">
        <f>COUNTIF('résultats bruts'!AE227,1)</f>
        <v>0</v>
      </c>
      <c r="BK227">
        <f t="shared" si="428"/>
        <v>0</v>
      </c>
      <c r="BL227">
        <f t="shared" si="429"/>
        <v>0</v>
      </c>
      <c r="BM227">
        <f t="shared" si="430"/>
        <v>0</v>
      </c>
      <c r="BN227">
        <f t="shared" si="431"/>
        <v>0</v>
      </c>
      <c r="BO227">
        <f t="shared" si="432"/>
        <v>0</v>
      </c>
      <c r="BP227">
        <f t="shared" si="433"/>
        <v>0</v>
      </c>
      <c r="BQ227">
        <f t="shared" si="434"/>
        <v>0</v>
      </c>
      <c r="BR227">
        <f t="shared" si="435"/>
        <v>0</v>
      </c>
      <c r="BS227">
        <f t="shared" si="436"/>
        <v>0</v>
      </c>
      <c r="BT227">
        <f t="shared" si="437"/>
        <v>0</v>
      </c>
      <c r="BU227">
        <f t="shared" si="438"/>
        <v>0</v>
      </c>
      <c r="BV227">
        <f t="shared" si="439"/>
        <v>0</v>
      </c>
      <c r="BW227">
        <f t="shared" si="440"/>
        <v>0</v>
      </c>
      <c r="BX227">
        <f t="shared" si="441"/>
        <v>0</v>
      </c>
      <c r="BY227">
        <f t="shared" si="442"/>
        <v>0</v>
      </c>
      <c r="BZ227">
        <f t="shared" si="443"/>
        <v>0</v>
      </c>
      <c r="CA227">
        <f t="shared" si="444"/>
        <v>0</v>
      </c>
      <c r="CB227">
        <f t="shared" si="445"/>
        <v>0</v>
      </c>
      <c r="CC227">
        <f t="shared" si="446"/>
        <v>0</v>
      </c>
      <c r="CD227">
        <f t="shared" si="447"/>
        <v>0</v>
      </c>
      <c r="CE227">
        <f t="shared" si="448"/>
        <v>0</v>
      </c>
      <c r="CF227">
        <f t="shared" si="449"/>
        <v>0</v>
      </c>
      <c r="CG227">
        <f>COUNTIF('résultats bruts'!CL227, 1) + COUNTIF('résultats bruts'!DI227,1)</f>
        <v>0</v>
      </c>
      <c r="CH227">
        <f t="shared" si="450"/>
        <v>0</v>
      </c>
      <c r="CI227">
        <f>COUNTIF('résultats bruts'!CK227, 1) + COUNTIF('résultats bruts'!DJ227,1)</f>
        <v>0</v>
      </c>
      <c r="CJ227">
        <f t="shared" si="451"/>
        <v>0</v>
      </c>
      <c r="CK227">
        <f>COUNTIF('résultats bruts'!CN227, 1) + COUNTIF('résultats bruts'!DK227,1)</f>
        <v>0</v>
      </c>
      <c r="CL227">
        <f t="shared" si="452"/>
        <v>0</v>
      </c>
      <c r="CM227">
        <f>COUNTIF('résultats bruts'!CO227, 1) + COUNTIF('résultats bruts'!DM227,1)</f>
        <v>0</v>
      </c>
      <c r="CN227">
        <f t="shared" si="453"/>
        <v>0</v>
      </c>
      <c r="CO227">
        <f>COUNTIF('résultats bruts'!DL227, "0A") + COUNTIF('résultats bruts'!CM227,0)</f>
        <v>1</v>
      </c>
      <c r="CP227">
        <f t="shared" si="454"/>
        <v>0.5</v>
      </c>
      <c r="CQ227">
        <f t="shared" si="455"/>
        <v>0</v>
      </c>
      <c r="CR227">
        <f t="shared" si="456"/>
        <v>0</v>
      </c>
      <c r="CS227">
        <f>COUNTIF('résultats bruts'!BB227,1)</f>
        <v>0</v>
      </c>
      <c r="CT227">
        <f>COUNTIF('résultats bruts'!W227,1)</f>
        <v>0</v>
      </c>
      <c r="CU227">
        <f t="shared" si="457"/>
        <v>0</v>
      </c>
      <c r="CV227">
        <f t="shared" si="458"/>
        <v>0</v>
      </c>
      <c r="CW227">
        <f>COUNTIF('résultats bruts'!BC227,1)</f>
        <v>0</v>
      </c>
      <c r="CX227">
        <f>COUNTIF('résultats bruts'!X227,1)</f>
        <v>0</v>
      </c>
      <c r="CY227">
        <f t="shared" si="459"/>
        <v>0</v>
      </c>
      <c r="CZ227">
        <f t="shared" si="460"/>
        <v>0</v>
      </c>
      <c r="DA227">
        <f t="shared" si="461"/>
        <v>0</v>
      </c>
      <c r="DB227">
        <f t="shared" si="462"/>
        <v>0</v>
      </c>
      <c r="DC227">
        <f>COUNTIF('résultats bruts'!BD227,1)</f>
        <v>0</v>
      </c>
      <c r="DD227">
        <f>COUNTIF('résultats bruts'!Y227,1)</f>
        <v>0</v>
      </c>
      <c r="DE227">
        <f t="shared" si="463"/>
        <v>0</v>
      </c>
      <c r="DF227">
        <f t="shared" si="464"/>
        <v>0</v>
      </c>
      <c r="DG227">
        <f>COUNTIF('résultats bruts'!BE227,1)</f>
        <v>0</v>
      </c>
      <c r="DH227">
        <f>COUNTIF('résultats bruts'!Z227,1)</f>
        <v>0</v>
      </c>
      <c r="DI227">
        <f t="shared" si="465"/>
        <v>0</v>
      </c>
      <c r="DJ227">
        <f t="shared" si="466"/>
        <v>0</v>
      </c>
      <c r="DK227">
        <f t="shared" si="467"/>
        <v>0</v>
      </c>
      <c r="DL227">
        <f t="shared" si="468"/>
        <v>0</v>
      </c>
      <c r="DM227">
        <f t="shared" si="469"/>
        <v>0</v>
      </c>
      <c r="DN227">
        <f t="shared" si="470"/>
        <v>0</v>
      </c>
      <c r="DO227">
        <f t="shared" si="471"/>
        <v>0</v>
      </c>
      <c r="DP227">
        <f t="shared" si="472"/>
        <v>0</v>
      </c>
      <c r="DQ227">
        <f t="shared" si="473"/>
        <v>0</v>
      </c>
      <c r="DR227">
        <f t="shared" si="474"/>
        <v>0</v>
      </c>
      <c r="DS227">
        <f>COUNTIF('résultats bruts'!BY227, 1 ) + COUNTIF('résultats bruts'!DA227,1)</f>
        <v>0</v>
      </c>
      <c r="DT227">
        <f t="shared" si="475"/>
        <v>0</v>
      </c>
      <c r="DU227">
        <f>COUNTIF('résultats bruts'!CA227, 1 ) + COUNTIF('résultats bruts'!DE227,1)</f>
        <v>0</v>
      </c>
      <c r="DV227">
        <f t="shared" si="476"/>
        <v>0</v>
      </c>
      <c r="DW227">
        <f>COUNTIF('résultats bruts'!CB227, 1 ) + COUNTIF('résultats bruts'!CU227,1)</f>
        <v>0</v>
      </c>
      <c r="DX227">
        <f t="shared" si="477"/>
        <v>0</v>
      </c>
      <c r="DY227">
        <f>COUNTIF('résultats bruts'!BZ227, 1 ) + COUNTIF('résultats bruts'!CX227,1)</f>
        <v>0</v>
      </c>
      <c r="DZ227">
        <f t="shared" si="478"/>
        <v>0</v>
      </c>
      <c r="EA227">
        <f t="shared" si="479"/>
        <v>0</v>
      </c>
      <c r="EB227">
        <f t="shared" si="480"/>
        <v>0</v>
      </c>
      <c r="EC227">
        <f>COUNTIF('résultats bruts'!CE227, 1 ) + COUNTIF('résultats bruts'!CZ227,1)</f>
        <v>0</v>
      </c>
      <c r="ED227">
        <f t="shared" si="481"/>
        <v>0</v>
      </c>
      <c r="EE227">
        <f>COUNTIF('résultats bruts'!CD227, 1 ) + COUNTIF('résultats bruts'!DC227,1)</f>
        <v>0</v>
      </c>
      <c r="EF227">
        <f t="shared" si="482"/>
        <v>0</v>
      </c>
      <c r="EG227">
        <f>COUNTIF('résultats bruts'!CC227, 1 ) + COUNTIF('résultats bruts'!CT227,1)</f>
        <v>0</v>
      </c>
      <c r="EH227">
        <f t="shared" si="483"/>
        <v>0</v>
      </c>
      <c r="EI227">
        <f>COUNTIF('résultats bruts'!CF227, 1 ) + COUNTIF('résultats bruts'!CW227,1)</f>
        <v>0</v>
      </c>
      <c r="EJ227">
        <f t="shared" si="484"/>
        <v>0</v>
      </c>
      <c r="EK227">
        <f t="shared" si="485"/>
        <v>0</v>
      </c>
      <c r="EL227">
        <f t="shared" si="486"/>
        <v>0</v>
      </c>
      <c r="EM227">
        <f>COUNTIF('résultats bruts'!CJ227, 1 ) + COUNTIF('résultats bruts'!CY227,1)</f>
        <v>0</v>
      </c>
      <c r="EN227">
        <f t="shared" si="487"/>
        <v>0</v>
      </c>
      <c r="EO227">
        <f>COUNTIF('résultats bruts'!CI227, 1 ) + COUNTIF('résultats bruts'!DB227,1)</f>
        <v>0</v>
      </c>
      <c r="EP227">
        <f t="shared" si="488"/>
        <v>0</v>
      </c>
      <c r="EQ227">
        <f>COUNTIF('résultats bruts'!CG227, 1 ) + COUNTIF('résultats bruts'!CS227,1)</f>
        <v>0</v>
      </c>
      <c r="ER227">
        <f t="shared" si="489"/>
        <v>0</v>
      </c>
      <c r="ES227">
        <f>COUNTIF('résultats bruts'!CH227, 1 ) + COUNTIF('résultats bruts'!CV227,1)</f>
        <v>0</v>
      </c>
      <c r="ET227">
        <f t="shared" si="490"/>
        <v>0</v>
      </c>
      <c r="EU227">
        <f t="shared" si="491"/>
        <v>0</v>
      </c>
      <c r="EV227">
        <f t="shared" si="492"/>
        <v>0</v>
      </c>
      <c r="EW227">
        <f t="shared" si="493"/>
        <v>0</v>
      </c>
      <c r="EX227">
        <f t="shared" si="494"/>
        <v>0</v>
      </c>
      <c r="EY227">
        <f t="shared" si="495"/>
        <v>0</v>
      </c>
      <c r="EZ227">
        <f t="shared" si="496"/>
        <v>0</v>
      </c>
      <c r="FA227">
        <f t="shared" si="497"/>
        <v>0</v>
      </c>
      <c r="FB227">
        <f t="shared" si="498"/>
        <v>0</v>
      </c>
      <c r="FC227">
        <f t="shared" si="499"/>
        <v>0</v>
      </c>
      <c r="FD227">
        <f t="shared" si="500"/>
        <v>0</v>
      </c>
      <c r="FE227">
        <f>COUNTIF('résultats bruts'!DD227,0)</f>
        <v>1</v>
      </c>
      <c r="FF227">
        <f t="shared" si="501"/>
        <v>0</v>
      </c>
      <c r="FG227">
        <f t="shared" si="502"/>
        <v>0</v>
      </c>
      <c r="FH227">
        <f>COUNTIF('résultats bruts'!DN227,1)</f>
        <v>0</v>
      </c>
      <c r="FI227">
        <f>COUNTIF('résultats bruts'!DO227,1)</f>
        <v>0</v>
      </c>
      <c r="FJ227">
        <f>COUNTIF('résultats bruts'!DP227,1)</f>
        <v>0</v>
      </c>
      <c r="FK227">
        <f>COUNTIF('résultats bruts'!O227,1) + COUNTIF('résultats bruts'!AT227,1)</f>
        <v>0</v>
      </c>
      <c r="FL227">
        <f>COUNTIF('résultats bruts'!P227,1) + COUNTIF('résultats bruts'!AX227,1)</f>
        <v>0</v>
      </c>
      <c r="FM227">
        <f t="shared" si="503"/>
        <v>0</v>
      </c>
      <c r="FN227">
        <f t="shared" si="504"/>
        <v>0</v>
      </c>
      <c r="FO227">
        <f>COUNTIF('résultats bruts'!Q227,1) + COUNTIF('résultats bruts'!AV227,1)</f>
        <v>0</v>
      </c>
      <c r="FP227">
        <f>COUNTIF('résultats bruts'!R227,1) + COUNTIF('résultats bruts'!BA227,1)</f>
        <v>0</v>
      </c>
      <c r="FQ227">
        <f t="shared" si="505"/>
        <v>0</v>
      </c>
      <c r="FR227">
        <f t="shared" si="506"/>
        <v>0</v>
      </c>
      <c r="FS227">
        <f>COUNTIF('résultats bruts'!S227,1) + COUNTIF('résultats bruts'!AZ227,1)</f>
        <v>0</v>
      </c>
      <c r="FT227">
        <f>COUNTIF('résultats bruts'!T227,1) + COUNTIF('résultats bruts'!AW227,1)</f>
        <v>0</v>
      </c>
      <c r="FU227">
        <f t="shared" si="507"/>
        <v>0</v>
      </c>
      <c r="FV227">
        <f t="shared" si="508"/>
        <v>0</v>
      </c>
      <c r="FW227">
        <f>COUNTIF('résultats bruts'!U227,1) + COUNTIF('résultats bruts'!AY227,1)</f>
        <v>0</v>
      </c>
      <c r="FX227">
        <f>COUNTIF('résultats bruts'!V227,1) + COUNTIF('résultats bruts'!AU227,1)</f>
        <v>0</v>
      </c>
      <c r="FY227">
        <f t="shared" si="509"/>
        <v>0</v>
      </c>
      <c r="FZ227">
        <f t="shared" si="510"/>
        <v>0</v>
      </c>
      <c r="GA227">
        <f t="shared" si="511"/>
        <v>0</v>
      </c>
      <c r="GB227">
        <f t="shared" si="512"/>
        <v>0</v>
      </c>
      <c r="GC227">
        <f t="shared" si="513"/>
        <v>0</v>
      </c>
      <c r="GD227">
        <f t="shared" si="514"/>
        <v>0</v>
      </c>
      <c r="GE227">
        <f>COUNTIF('résultats bruts'!AT227:BA227,"0A")+ COUNTIF('résultats bruts'!BM227,"0A")</f>
        <v>0</v>
      </c>
      <c r="GF227">
        <f t="shared" si="515"/>
        <v>0</v>
      </c>
      <c r="GG227">
        <f>COUNTIF('résultats bruts'!BL227,1)</f>
        <v>0</v>
      </c>
      <c r="GH227">
        <f>COUNTIF('résultats bruts'!BM227,1)</f>
        <v>0</v>
      </c>
      <c r="GI227">
        <f>COUNTIF('résultats bruts'!AV227,1)</f>
        <v>0</v>
      </c>
      <c r="GJ227">
        <f>COUNTIF('résultats bruts'!BN227,1)</f>
        <v>0</v>
      </c>
      <c r="GK227">
        <f t="shared" si="516"/>
        <v>0</v>
      </c>
      <c r="GL227">
        <f t="shared" si="517"/>
        <v>0</v>
      </c>
      <c r="GM227">
        <f>COUNTIF('résultats bruts'!CQ227, 1) + COUNTIF('résultats bruts'!DF227,1)</f>
        <v>0</v>
      </c>
      <c r="GN227">
        <f t="shared" si="518"/>
        <v>0</v>
      </c>
      <c r="GO227">
        <f>COUNTIF('résultats bruts'!CP227, 1) + COUNTIF('résultats bruts'!DG227,1)</f>
        <v>0</v>
      </c>
      <c r="GP227">
        <f t="shared" si="519"/>
        <v>0</v>
      </c>
      <c r="GQ227">
        <f>COUNTIF('résultats bruts'!CR227, 1) + COUNTIF('résultats bruts'!DH227,1)</f>
        <v>0</v>
      </c>
      <c r="GR227">
        <f t="shared" si="520"/>
        <v>0</v>
      </c>
      <c r="GS227">
        <f>COUNTIF('résultats bruts'!BU227:BX227,1)</f>
        <v>0</v>
      </c>
      <c r="GT227">
        <f t="shared" si="521"/>
        <v>0</v>
      </c>
      <c r="GU227">
        <f>COUNTIF('résultats bruts'!DQ227:DT227,1)</f>
        <v>0</v>
      </c>
      <c r="GV227">
        <f t="shared" si="522"/>
        <v>0</v>
      </c>
      <c r="GW227">
        <f t="shared" si="523"/>
        <v>0</v>
      </c>
      <c r="GX227">
        <f t="shared" si="524"/>
        <v>0</v>
      </c>
      <c r="GY227">
        <f>COUNTIF('résultats bruts'!DF227:DH227,"0A")</f>
        <v>0</v>
      </c>
      <c r="GZ227">
        <f t="shared" si="525"/>
        <v>0</v>
      </c>
      <c r="HA227">
        <f t="shared" si="526"/>
        <v>0</v>
      </c>
      <c r="HB227">
        <f t="shared" si="527"/>
        <v>0</v>
      </c>
    </row>
    <row r="228" spans="1:210" ht="15.75" x14ac:dyDescent="0.25">
      <c r="A228">
        <f>'résultats bruts'!A228</f>
        <v>0</v>
      </c>
      <c r="B228">
        <f>'résultats bruts'!B228</f>
        <v>0</v>
      </c>
      <c r="C228">
        <f>'résultats bruts'!C228</f>
        <v>0</v>
      </c>
      <c r="D228">
        <f>'résultats bruts'!D228</f>
        <v>0</v>
      </c>
      <c r="E228">
        <f>'résultats bruts'!E228</f>
        <v>0</v>
      </c>
      <c r="F228">
        <f>'résultats bruts'!F228</f>
        <v>226</v>
      </c>
      <c r="G228">
        <f>'résultats bruts'!G228</f>
        <v>0</v>
      </c>
      <c r="H228">
        <f>COUNTIF('résultats bruts'!BO228,1)</f>
        <v>0</v>
      </c>
      <c r="I228">
        <f>COUNTIF('résultats bruts'!BQ228,1)</f>
        <v>0</v>
      </c>
      <c r="J228">
        <f>COUNTIF('résultats bruts'!BS228,1)</f>
        <v>0</v>
      </c>
      <c r="K228">
        <f t="shared" si="396"/>
        <v>0</v>
      </c>
      <c r="L228">
        <f t="shared" si="397"/>
        <v>0</v>
      </c>
      <c r="M228">
        <f>COUNTIF('résultats bruts'!BP228,1)</f>
        <v>0</v>
      </c>
      <c r="N228">
        <f>COUNTIF('résultats bruts'!BR228,1)</f>
        <v>0</v>
      </c>
      <c r="O228">
        <f>COUNTIF('résultats bruts'!BT228,1)</f>
        <v>0</v>
      </c>
      <c r="P228">
        <f t="shared" si="398"/>
        <v>0</v>
      </c>
      <c r="Q228">
        <f t="shared" si="399"/>
        <v>0</v>
      </c>
      <c r="R228">
        <f>COUNTIF('résultats bruts'!H228,1)</f>
        <v>0</v>
      </c>
      <c r="S228">
        <f>COUNTIF('résultats bruts'!I228,1)</f>
        <v>0</v>
      </c>
      <c r="T228">
        <f>COUNTIF('résultats bruts'!J228,1)</f>
        <v>0</v>
      </c>
      <c r="U228">
        <f t="shared" si="400"/>
        <v>0</v>
      </c>
      <c r="V228">
        <f t="shared" si="401"/>
        <v>0</v>
      </c>
      <c r="W228">
        <f t="shared" si="402"/>
        <v>0</v>
      </c>
      <c r="X228">
        <f t="shared" si="403"/>
        <v>0</v>
      </c>
      <c r="Y228">
        <f>COUNTIF('résultats bruts'!AH228:AK228,1)</f>
        <v>0</v>
      </c>
      <c r="Z228">
        <f t="shared" si="404"/>
        <v>0</v>
      </c>
      <c r="AA228">
        <f>COUNTIF('résultats bruts'!AL228:AO228,1)</f>
        <v>0</v>
      </c>
      <c r="AB228">
        <f t="shared" si="405"/>
        <v>0</v>
      </c>
      <c r="AC228">
        <f>COUNTIF('résultats bruts'!AP228:AS228,1)</f>
        <v>0</v>
      </c>
      <c r="AD228">
        <f t="shared" si="406"/>
        <v>0</v>
      </c>
      <c r="AE228">
        <f t="shared" si="407"/>
        <v>0</v>
      </c>
      <c r="AF228">
        <f t="shared" si="408"/>
        <v>0</v>
      </c>
      <c r="AG228">
        <f>COUNTIF('résultats bruts'!BF228,1) + COUNTIF('résultats bruts'!BI228,1)</f>
        <v>0</v>
      </c>
      <c r="AH228">
        <f t="shared" si="409"/>
        <v>0</v>
      </c>
      <c r="AI228">
        <f>COUNTIF('résultats bruts'!AA228:AC228,1)</f>
        <v>0</v>
      </c>
      <c r="AJ228">
        <f t="shared" si="410"/>
        <v>0</v>
      </c>
      <c r="AK228">
        <f t="shared" si="411"/>
        <v>0</v>
      </c>
      <c r="AL228">
        <f t="shared" si="412"/>
        <v>0</v>
      </c>
      <c r="AM228">
        <f t="shared" si="413"/>
        <v>0</v>
      </c>
      <c r="AN228">
        <f t="shared" si="414"/>
        <v>0</v>
      </c>
      <c r="AO228">
        <f t="shared" si="415"/>
        <v>0</v>
      </c>
      <c r="AP228">
        <f t="shared" si="416"/>
        <v>0</v>
      </c>
      <c r="AQ228">
        <f>COUNTIF('résultats bruts'!AH228,0)+COUNTIF('résultats bruts'!AN228,0)+COUNTIF('résultats bruts'!AS228,0) + COUNTIF('résultats bruts'!AA228:AC228,"0A")+COUNTIF('résultats bruts'!BF228,"0A")+COUNTIF('résultats bruts'!BI228,"0A")</f>
        <v>3</v>
      </c>
      <c r="AR228">
        <f t="shared" si="417"/>
        <v>0.42857142857142855</v>
      </c>
      <c r="AS228">
        <f t="shared" si="418"/>
        <v>0</v>
      </c>
      <c r="AT228">
        <f t="shared" si="419"/>
        <v>0</v>
      </c>
      <c r="AU228">
        <f>COUNTIF('résultats bruts'!M228,1)</f>
        <v>0</v>
      </c>
      <c r="AV228">
        <f>COUNTIF('résultats bruts'!K228,1)</f>
        <v>0</v>
      </c>
      <c r="AW228">
        <f t="shared" si="420"/>
        <v>0</v>
      </c>
      <c r="AX228">
        <f t="shared" si="421"/>
        <v>0</v>
      </c>
      <c r="AY228">
        <f>COUNTIF('résultats bruts'!L228,1)</f>
        <v>0</v>
      </c>
      <c r="AZ228">
        <f>COUNTIF('résultats bruts'!N228,1)</f>
        <v>0</v>
      </c>
      <c r="BA228">
        <f t="shared" si="422"/>
        <v>0</v>
      </c>
      <c r="BB228">
        <f t="shared" si="423"/>
        <v>0</v>
      </c>
      <c r="BC228">
        <f t="shared" si="424"/>
        <v>0</v>
      </c>
      <c r="BD228">
        <f t="shared" si="425"/>
        <v>0</v>
      </c>
      <c r="BE228">
        <f>COUNTIF('résultats bruts'!AG228,1)</f>
        <v>0</v>
      </c>
      <c r="BF228">
        <f>COUNTIF('résultats bruts'!AF228,1)</f>
        <v>0</v>
      </c>
      <c r="BG228">
        <f t="shared" si="426"/>
        <v>0</v>
      </c>
      <c r="BH228">
        <f t="shared" si="427"/>
        <v>0</v>
      </c>
      <c r="BI228">
        <f>COUNTIF('résultats bruts'!AD228,1)</f>
        <v>0</v>
      </c>
      <c r="BJ228">
        <f>COUNTIF('résultats bruts'!AE228,1)</f>
        <v>0</v>
      </c>
      <c r="BK228">
        <f t="shared" si="428"/>
        <v>0</v>
      </c>
      <c r="BL228">
        <f t="shared" si="429"/>
        <v>0</v>
      </c>
      <c r="BM228">
        <f t="shared" si="430"/>
        <v>0</v>
      </c>
      <c r="BN228">
        <f t="shared" si="431"/>
        <v>0</v>
      </c>
      <c r="BO228">
        <f t="shared" si="432"/>
        <v>0</v>
      </c>
      <c r="BP228">
        <f t="shared" si="433"/>
        <v>0</v>
      </c>
      <c r="BQ228">
        <f t="shared" si="434"/>
        <v>0</v>
      </c>
      <c r="BR228">
        <f t="shared" si="435"/>
        <v>0</v>
      </c>
      <c r="BS228">
        <f t="shared" si="436"/>
        <v>0</v>
      </c>
      <c r="BT228">
        <f t="shared" si="437"/>
        <v>0</v>
      </c>
      <c r="BU228">
        <f t="shared" si="438"/>
        <v>0</v>
      </c>
      <c r="BV228">
        <f t="shared" si="439"/>
        <v>0</v>
      </c>
      <c r="BW228">
        <f t="shared" si="440"/>
        <v>0</v>
      </c>
      <c r="BX228">
        <f t="shared" si="441"/>
        <v>0</v>
      </c>
      <c r="BY228">
        <f t="shared" si="442"/>
        <v>0</v>
      </c>
      <c r="BZ228">
        <f t="shared" si="443"/>
        <v>0</v>
      </c>
      <c r="CA228">
        <f t="shared" si="444"/>
        <v>0</v>
      </c>
      <c r="CB228">
        <f t="shared" si="445"/>
        <v>0</v>
      </c>
      <c r="CC228">
        <f t="shared" si="446"/>
        <v>0</v>
      </c>
      <c r="CD228">
        <f t="shared" si="447"/>
        <v>0</v>
      </c>
      <c r="CE228">
        <f t="shared" si="448"/>
        <v>0</v>
      </c>
      <c r="CF228">
        <f t="shared" si="449"/>
        <v>0</v>
      </c>
      <c r="CG228">
        <f>COUNTIF('résultats bruts'!CL228, 1) + COUNTIF('résultats bruts'!DI228,1)</f>
        <v>0</v>
      </c>
      <c r="CH228">
        <f t="shared" si="450"/>
        <v>0</v>
      </c>
      <c r="CI228">
        <f>COUNTIF('résultats bruts'!CK228, 1) + COUNTIF('résultats bruts'!DJ228,1)</f>
        <v>0</v>
      </c>
      <c r="CJ228">
        <f t="shared" si="451"/>
        <v>0</v>
      </c>
      <c r="CK228">
        <f>COUNTIF('résultats bruts'!CN228, 1) + COUNTIF('résultats bruts'!DK228,1)</f>
        <v>0</v>
      </c>
      <c r="CL228">
        <f t="shared" si="452"/>
        <v>0</v>
      </c>
      <c r="CM228">
        <f>COUNTIF('résultats bruts'!CO228, 1) + COUNTIF('résultats bruts'!DM228,1)</f>
        <v>0</v>
      </c>
      <c r="CN228">
        <f t="shared" si="453"/>
        <v>0</v>
      </c>
      <c r="CO228">
        <f>COUNTIF('résultats bruts'!DL228, "0A") + COUNTIF('résultats bruts'!CM228,0)</f>
        <v>1</v>
      </c>
      <c r="CP228">
        <f t="shared" si="454"/>
        <v>0.5</v>
      </c>
      <c r="CQ228">
        <f t="shared" si="455"/>
        <v>0</v>
      </c>
      <c r="CR228">
        <f t="shared" si="456"/>
        <v>0</v>
      </c>
      <c r="CS228">
        <f>COUNTIF('résultats bruts'!BB228,1)</f>
        <v>0</v>
      </c>
      <c r="CT228">
        <f>COUNTIF('résultats bruts'!W228,1)</f>
        <v>0</v>
      </c>
      <c r="CU228">
        <f t="shared" si="457"/>
        <v>0</v>
      </c>
      <c r="CV228">
        <f t="shared" si="458"/>
        <v>0</v>
      </c>
      <c r="CW228">
        <f>COUNTIF('résultats bruts'!BC228,1)</f>
        <v>0</v>
      </c>
      <c r="CX228">
        <f>COUNTIF('résultats bruts'!X228,1)</f>
        <v>0</v>
      </c>
      <c r="CY228">
        <f t="shared" si="459"/>
        <v>0</v>
      </c>
      <c r="CZ228">
        <f t="shared" si="460"/>
        <v>0</v>
      </c>
      <c r="DA228">
        <f t="shared" si="461"/>
        <v>0</v>
      </c>
      <c r="DB228">
        <f t="shared" si="462"/>
        <v>0</v>
      </c>
      <c r="DC228">
        <f>COUNTIF('résultats bruts'!BD228,1)</f>
        <v>0</v>
      </c>
      <c r="DD228">
        <f>COUNTIF('résultats bruts'!Y228,1)</f>
        <v>0</v>
      </c>
      <c r="DE228">
        <f t="shared" si="463"/>
        <v>0</v>
      </c>
      <c r="DF228">
        <f t="shared" si="464"/>
        <v>0</v>
      </c>
      <c r="DG228">
        <f>COUNTIF('résultats bruts'!BE228,1)</f>
        <v>0</v>
      </c>
      <c r="DH228">
        <f>COUNTIF('résultats bruts'!Z228,1)</f>
        <v>0</v>
      </c>
      <c r="DI228">
        <f t="shared" si="465"/>
        <v>0</v>
      </c>
      <c r="DJ228">
        <f t="shared" si="466"/>
        <v>0</v>
      </c>
      <c r="DK228">
        <f t="shared" si="467"/>
        <v>0</v>
      </c>
      <c r="DL228">
        <f t="shared" si="468"/>
        <v>0</v>
      </c>
      <c r="DM228">
        <f t="shared" si="469"/>
        <v>0</v>
      </c>
      <c r="DN228">
        <f t="shared" si="470"/>
        <v>0</v>
      </c>
      <c r="DO228">
        <f t="shared" si="471"/>
        <v>0</v>
      </c>
      <c r="DP228">
        <f t="shared" si="472"/>
        <v>0</v>
      </c>
      <c r="DQ228">
        <f t="shared" si="473"/>
        <v>0</v>
      </c>
      <c r="DR228">
        <f t="shared" si="474"/>
        <v>0</v>
      </c>
      <c r="DS228">
        <f>COUNTIF('résultats bruts'!BY228, 1 ) + COUNTIF('résultats bruts'!DA228,1)</f>
        <v>0</v>
      </c>
      <c r="DT228">
        <f t="shared" si="475"/>
        <v>0</v>
      </c>
      <c r="DU228">
        <f>COUNTIF('résultats bruts'!CA228, 1 ) + COUNTIF('résultats bruts'!DE228,1)</f>
        <v>0</v>
      </c>
      <c r="DV228">
        <f t="shared" si="476"/>
        <v>0</v>
      </c>
      <c r="DW228">
        <f>COUNTIF('résultats bruts'!CB228, 1 ) + COUNTIF('résultats bruts'!CU228,1)</f>
        <v>0</v>
      </c>
      <c r="DX228">
        <f t="shared" si="477"/>
        <v>0</v>
      </c>
      <c r="DY228">
        <f>COUNTIF('résultats bruts'!BZ228, 1 ) + COUNTIF('résultats bruts'!CX228,1)</f>
        <v>0</v>
      </c>
      <c r="DZ228">
        <f t="shared" si="478"/>
        <v>0</v>
      </c>
      <c r="EA228">
        <f t="shared" si="479"/>
        <v>0</v>
      </c>
      <c r="EB228">
        <f t="shared" si="480"/>
        <v>0</v>
      </c>
      <c r="EC228">
        <f>COUNTIF('résultats bruts'!CE228, 1 ) + COUNTIF('résultats bruts'!CZ228,1)</f>
        <v>0</v>
      </c>
      <c r="ED228">
        <f t="shared" si="481"/>
        <v>0</v>
      </c>
      <c r="EE228">
        <f>COUNTIF('résultats bruts'!CD228, 1 ) + COUNTIF('résultats bruts'!DC228,1)</f>
        <v>0</v>
      </c>
      <c r="EF228">
        <f t="shared" si="482"/>
        <v>0</v>
      </c>
      <c r="EG228">
        <f>COUNTIF('résultats bruts'!CC228, 1 ) + COUNTIF('résultats bruts'!CT228,1)</f>
        <v>0</v>
      </c>
      <c r="EH228">
        <f t="shared" si="483"/>
        <v>0</v>
      </c>
      <c r="EI228">
        <f>COUNTIF('résultats bruts'!CF228, 1 ) + COUNTIF('résultats bruts'!CW228,1)</f>
        <v>0</v>
      </c>
      <c r="EJ228">
        <f t="shared" si="484"/>
        <v>0</v>
      </c>
      <c r="EK228">
        <f t="shared" si="485"/>
        <v>0</v>
      </c>
      <c r="EL228">
        <f t="shared" si="486"/>
        <v>0</v>
      </c>
      <c r="EM228">
        <f>COUNTIF('résultats bruts'!CJ228, 1 ) + COUNTIF('résultats bruts'!CY228,1)</f>
        <v>0</v>
      </c>
      <c r="EN228">
        <f t="shared" si="487"/>
        <v>0</v>
      </c>
      <c r="EO228">
        <f>COUNTIF('résultats bruts'!CI228, 1 ) + COUNTIF('résultats bruts'!DB228,1)</f>
        <v>0</v>
      </c>
      <c r="EP228">
        <f t="shared" si="488"/>
        <v>0</v>
      </c>
      <c r="EQ228">
        <f>COUNTIF('résultats bruts'!CG228, 1 ) + COUNTIF('résultats bruts'!CS228,1)</f>
        <v>0</v>
      </c>
      <c r="ER228">
        <f t="shared" si="489"/>
        <v>0</v>
      </c>
      <c r="ES228">
        <f>COUNTIF('résultats bruts'!CH228, 1 ) + COUNTIF('résultats bruts'!CV228,1)</f>
        <v>0</v>
      </c>
      <c r="ET228">
        <f t="shared" si="490"/>
        <v>0</v>
      </c>
      <c r="EU228">
        <f t="shared" si="491"/>
        <v>0</v>
      </c>
      <c r="EV228">
        <f t="shared" si="492"/>
        <v>0</v>
      </c>
      <c r="EW228">
        <f t="shared" si="493"/>
        <v>0</v>
      </c>
      <c r="EX228">
        <f t="shared" si="494"/>
        <v>0</v>
      </c>
      <c r="EY228">
        <f t="shared" si="495"/>
        <v>0</v>
      </c>
      <c r="EZ228">
        <f t="shared" si="496"/>
        <v>0</v>
      </c>
      <c r="FA228">
        <f t="shared" si="497"/>
        <v>0</v>
      </c>
      <c r="FB228">
        <f t="shared" si="498"/>
        <v>0</v>
      </c>
      <c r="FC228">
        <f t="shared" si="499"/>
        <v>0</v>
      </c>
      <c r="FD228">
        <f t="shared" si="500"/>
        <v>0</v>
      </c>
      <c r="FE228">
        <f>COUNTIF('résultats bruts'!DD228,0)</f>
        <v>1</v>
      </c>
      <c r="FF228">
        <f t="shared" si="501"/>
        <v>0</v>
      </c>
      <c r="FG228">
        <f t="shared" si="502"/>
        <v>0</v>
      </c>
      <c r="FH228">
        <f>COUNTIF('résultats bruts'!DN228,1)</f>
        <v>0</v>
      </c>
      <c r="FI228">
        <f>COUNTIF('résultats bruts'!DO228,1)</f>
        <v>0</v>
      </c>
      <c r="FJ228">
        <f>COUNTIF('résultats bruts'!DP228,1)</f>
        <v>0</v>
      </c>
      <c r="FK228">
        <f>COUNTIF('résultats bruts'!O228,1) + COUNTIF('résultats bruts'!AT228,1)</f>
        <v>0</v>
      </c>
      <c r="FL228">
        <f>COUNTIF('résultats bruts'!P228,1) + COUNTIF('résultats bruts'!AX228,1)</f>
        <v>0</v>
      </c>
      <c r="FM228">
        <f t="shared" si="503"/>
        <v>0</v>
      </c>
      <c r="FN228">
        <f t="shared" si="504"/>
        <v>0</v>
      </c>
      <c r="FO228">
        <f>COUNTIF('résultats bruts'!Q228,1) + COUNTIF('résultats bruts'!AV228,1)</f>
        <v>0</v>
      </c>
      <c r="FP228">
        <f>COUNTIF('résultats bruts'!R228,1) + COUNTIF('résultats bruts'!BA228,1)</f>
        <v>0</v>
      </c>
      <c r="FQ228">
        <f t="shared" si="505"/>
        <v>0</v>
      </c>
      <c r="FR228">
        <f t="shared" si="506"/>
        <v>0</v>
      </c>
      <c r="FS228">
        <f>COUNTIF('résultats bruts'!S228,1) + COUNTIF('résultats bruts'!AZ228,1)</f>
        <v>0</v>
      </c>
      <c r="FT228">
        <f>COUNTIF('résultats bruts'!T228,1) + COUNTIF('résultats bruts'!AW228,1)</f>
        <v>0</v>
      </c>
      <c r="FU228">
        <f t="shared" si="507"/>
        <v>0</v>
      </c>
      <c r="FV228">
        <f t="shared" si="508"/>
        <v>0</v>
      </c>
      <c r="FW228">
        <f>COUNTIF('résultats bruts'!U228,1) + COUNTIF('résultats bruts'!AY228,1)</f>
        <v>0</v>
      </c>
      <c r="FX228">
        <f>COUNTIF('résultats bruts'!V228,1) + COUNTIF('résultats bruts'!AU228,1)</f>
        <v>0</v>
      </c>
      <c r="FY228">
        <f t="shared" si="509"/>
        <v>0</v>
      </c>
      <c r="FZ228">
        <f t="shared" si="510"/>
        <v>0</v>
      </c>
      <c r="GA228">
        <f t="shared" si="511"/>
        <v>0</v>
      </c>
      <c r="GB228">
        <f t="shared" si="512"/>
        <v>0</v>
      </c>
      <c r="GC228">
        <f t="shared" si="513"/>
        <v>0</v>
      </c>
      <c r="GD228">
        <f t="shared" si="514"/>
        <v>0</v>
      </c>
      <c r="GE228">
        <f>COUNTIF('résultats bruts'!AT228:BA228,"0A")+ COUNTIF('résultats bruts'!BM228,"0A")</f>
        <v>0</v>
      </c>
      <c r="GF228">
        <f t="shared" si="515"/>
        <v>0</v>
      </c>
      <c r="GG228">
        <f>COUNTIF('résultats bruts'!BL228,1)</f>
        <v>0</v>
      </c>
      <c r="GH228">
        <f>COUNTIF('résultats bruts'!BM228,1)</f>
        <v>0</v>
      </c>
      <c r="GI228">
        <f>COUNTIF('résultats bruts'!AV228,1)</f>
        <v>0</v>
      </c>
      <c r="GJ228">
        <f>COUNTIF('résultats bruts'!BN228,1)</f>
        <v>0</v>
      </c>
      <c r="GK228">
        <f t="shared" si="516"/>
        <v>0</v>
      </c>
      <c r="GL228">
        <f t="shared" si="517"/>
        <v>0</v>
      </c>
      <c r="GM228">
        <f>COUNTIF('résultats bruts'!CQ228, 1) + COUNTIF('résultats bruts'!DF228,1)</f>
        <v>0</v>
      </c>
      <c r="GN228">
        <f t="shared" si="518"/>
        <v>0</v>
      </c>
      <c r="GO228">
        <f>COUNTIF('résultats bruts'!CP228, 1) + COUNTIF('résultats bruts'!DG228,1)</f>
        <v>0</v>
      </c>
      <c r="GP228">
        <f t="shared" si="519"/>
        <v>0</v>
      </c>
      <c r="GQ228">
        <f>COUNTIF('résultats bruts'!CR228, 1) + COUNTIF('résultats bruts'!DH228,1)</f>
        <v>0</v>
      </c>
      <c r="GR228">
        <f t="shared" si="520"/>
        <v>0</v>
      </c>
      <c r="GS228">
        <f>COUNTIF('résultats bruts'!BU228:BX228,1)</f>
        <v>0</v>
      </c>
      <c r="GT228">
        <f t="shared" si="521"/>
        <v>0</v>
      </c>
      <c r="GU228">
        <f>COUNTIF('résultats bruts'!DQ228:DT228,1)</f>
        <v>0</v>
      </c>
      <c r="GV228">
        <f t="shared" si="522"/>
        <v>0</v>
      </c>
      <c r="GW228">
        <f t="shared" si="523"/>
        <v>0</v>
      </c>
      <c r="GX228">
        <f t="shared" si="524"/>
        <v>0</v>
      </c>
      <c r="GY228">
        <f>COUNTIF('résultats bruts'!DF228:DH228,"0A")</f>
        <v>0</v>
      </c>
      <c r="GZ228">
        <f t="shared" si="525"/>
        <v>0</v>
      </c>
      <c r="HA228">
        <f t="shared" si="526"/>
        <v>0</v>
      </c>
      <c r="HB228">
        <f t="shared" si="527"/>
        <v>0</v>
      </c>
    </row>
    <row r="229" spans="1:210" ht="15.75" x14ac:dyDescent="0.25">
      <c r="A229">
        <f>'résultats bruts'!A229</f>
        <v>0</v>
      </c>
      <c r="B229">
        <f>'résultats bruts'!B229</f>
        <v>0</v>
      </c>
      <c r="C229">
        <f>'résultats bruts'!C229</f>
        <v>0</v>
      </c>
      <c r="D229">
        <f>'résultats bruts'!D229</f>
        <v>0</v>
      </c>
      <c r="E229">
        <f>'résultats bruts'!E229</f>
        <v>0</v>
      </c>
      <c r="F229">
        <f>'résultats bruts'!F229</f>
        <v>227</v>
      </c>
      <c r="G229">
        <f>'résultats bruts'!G229</f>
        <v>0</v>
      </c>
      <c r="H229">
        <f>COUNTIF('résultats bruts'!BO229,1)</f>
        <v>0</v>
      </c>
      <c r="I229">
        <f>COUNTIF('résultats bruts'!BQ229,1)</f>
        <v>0</v>
      </c>
      <c r="J229">
        <f>COUNTIF('résultats bruts'!BS229,1)</f>
        <v>0</v>
      </c>
      <c r="K229">
        <f t="shared" si="396"/>
        <v>0</v>
      </c>
      <c r="L229">
        <f t="shared" si="397"/>
        <v>0</v>
      </c>
      <c r="M229">
        <f>COUNTIF('résultats bruts'!BP229,1)</f>
        <v>0</v>
      </c>
      <c r="N229">
        <f>COUNTIF('résultats bruts'!BR229,1)</f>
        <v>0</v>
      </c>
      <c r="O229">
        <f>COUNTIF('résultats bruts'!BT229,1)</f>
        <v>0</v>
      </c>
      <c r="P229">
        <f t="shared" si="398"/>
        <v>0</v>
      </c>
      <c r="Q229">
        <f t="shared" si="399"/>
        <v>0</v>
      </c>
      <c r="R229">
        <f>COUNTIF('résultats bruts'!H229,1)</f>
        <v>0</v>
      </c>
      <c r="S229">
        <f>COUNTIF('résultats bruts'!I229,1)</f>
        <v>0</v>
      </c>
      <c r="T229">
        <f>COUNTIF('résultats bruts'!J229,1)</f>
        <v>0</v>
      </c>
      <c r="U229">
        <f t="shared" si="400"/>
        <v>0</v>
      </c>
      <c r="V229">
        <f t="shared" si="401"/>
        <v>0</v>
      </c>
      <c r="W229">
        <f t="shared" si="402"/>
        <v>0</v>
      </c>
      <c r="X229">
        <f t="shared" si="403"/>
        <v>0</v>
      </c>
      <c r="Y229">
        <f>COUNTIF('résultats bruts'!AH229:AK229,1)</f>
        <v>0</v>
      </c>
      <c r="Z229">
        <f t="shared" si="404"/>
        <v>0</v>
      </c>
      <c r="AA229">
        <f>COUNTIF('résultats bruts'!AL229:AO229,1)</f>
        <v>0</v>
      </c>
      <c r="AB229">
        <f t="shared" si="405"/>
        <v>0</v>
      </c>
      <c r="AC229">
        <f>COUNTIF('résultats bruts'!AP229:AS229,1)</f>
        <v>0</v>
      </c>
      <c r="AD229">
        <f t="shared" si="406"/>
        <v>0</v>
      </c>
      <c r="AE229">
        <f t="shared" si="407"/>
        <v>0</v>
      </c>
      <c r="AF229">
        <f t="shared" si="408"/>
        <v>0</v>
      </c>
      <c r="AG229">
        <f>COUNTIF('résultats bruts'!BF229,1) + COUNTIF('résultats bruts'!BI229,1)</f>
        <v>0</v>
      </c>
      <c r="AH229">
        <f t="shared" si="409"/>
        <v>0</v>
      </c>
      <c r="AI229">
        <f>COUNTIF('résultats bruts'!AA229:AC229,1)</f>
        <v>0</v>
      </c>
      <c r="AJ229">
        <f t="shared" si="410"/>
        <v>0</v>
      </c>
      <c r="AK229">
        <f t="shared" si="411"/>
        <v>0</v>
      </c>
      <c r="AL229">
        <f t="shared" si="412"/>
        <v>0</v>
      </c>
      <c r="AM229">
        <f t="shared" si="413"/>
        <v>0</v>
      </c>
      <c r="AN229">
        <f t="shared" si="414"/>
        <v>0</v>
      </c>
      <c r="AO229">
        <f t="shared" si="415"/>
        <v>0</v>
      </c>
      <c r="AP229">
        <f t="shared" si="416"/>
        <v>0</v>
      </c>
      <c r="AQ229">
        <f>COUNTIF('résultats bruts'!AH229,0)+COUNTIF('résultats bruts'!AN229,0)+COUNTIF('résultats bruts'!AS229,0) + COUNTIF('résultats bruts'!AA229:AC229,"0A")+COUNTIF('résultats bruts'!BF229,"0A")+COUNTIF('résultats bruts'!BI229,"0A")</f>
        <v>3</v>
      </c>
      <c r="AR229">
        <f t="shared" si="417"/>
        <v>0.42857142857142855</v>
      </c>
      <c r="AS229">
        <f t="shared" si="418"/>
        <v>0</v>
      </c>
      <c r="AT229">
        <f t="shared" si="419"/>
        <v>0</v>
      </c>
      <c r="AU229">
        <f>COUNTIF('résultats bruts'!M229,1)</f>
        <v>0</v>
      </c>
      <c r="AV229">
        <f>COUNTIF('résultats bruts'!K229,1)</f>
        <v>0</v>
      </c>
      <c r="AW229">
        <f t="shared" si="420"/>
        <v>0</v>
      </c>
      <c r="AX229">
        <f t="shared" si="421"/>
        <v>0</v>
      </c>
      <c r="AY229">
        <f>COUNTIF('résultats bruts'!L229,1)</f>
        <v>0</v>
      </c>
      <c r="AZ229">
        <f>COUNTIF('résultats bruts'!N229,1)</f>
        <v>0</v>
      </c>
      <c r="BA229">
        <f t="shared" si="422"/>
        <v>0</v>
      </c>
      <c r="BB229">
        <f t="shared" si="423"/>
        <v>0</v>
      </c>
      <c r="BC229">
        <f t="shared" si="424"/>
        <v>0</v>
      </c>
      <c r="BD229">
        <f t="shared" si="425"/>
        <v>0</v>
      </c>
      <c r="BE229">
        <f>COUNTIF('résultats bruts'!AG229,1)</f>
        <v>0</v>
      </c>
      <c r="BF229">
        <f>COUNTIF('résultats bruts'!AF229,1)</f>
        <v>0</v>
      </c>
      <c r="BG229">
        <f t="shared" si="426"/>
        <v>0</v>
      </c>
      <c r="BH229">
        <f t="shared" si="427"/>
        <v>0</v>
      </c>
      <c r="BI229">
        <f>COUNTIF('résultats bruts'!AD229,1)</f>
        <v>0</v>
      </c>
      <c r="BJ229">
        <f>COUNTIF('résultats bruts'!AE229,1)</f>
        <v>0</v>
      </c>
      <c r="BK229">
        <f t="shared" si="428"/>
        <v>0</v>
      </c>
      <c r="BL229">
        <f t="shared" si="429"/>
        <v>0</v>
      </c>
      <c r="BM229">
        <f t="shared" si="430"/>
        <v>0</v>
      </c>
      <c r="BN229">
        <f t="shared" si="431"/>
        <v>0</v>
      </c>
      <c r="BO229">
        <f t="shared" si="432"/>
        <v>0</v>
      </c>
      <c r="BP229">
        <f t="shared" si="433"/>
        <v>0</v>
      </c>
      <c r="BQ229">
        <f t="shared" si="434"/>
        <v>0</v>
      </c>
      <c r="BR229">
        <f t="shared" si="435"/>
        <v>0</v>
      </c>
      <c r="BS229">
        <f t="shared" si="436"/>
        <v>0</v>
      </c>
      <c r="BT229">
        <f t="shared" si="437"/>
        <v>0</v>
      </c>
      <c r="BU229">
        <f t="shared" si="438"/>
        <v>0</v>
      </c>
      <c r="BV229">
        <f t="shared" si="439"/>
        <v>0</v>
      </c>
      <c r="BW229">
        <f t="shared" si="440"/>
        <v>0</v>
      </c>
      <c r="BX229">
        <f t="shared" si="441"/>
        <v>0</v>
      </c>
      <c r="BY229">
        <f t="shared" si="442"/>
        <v>0</v>
      </c>
      <c r="BZ229">
        <f t="shared" si="443"/>
        <v>0</v>
      </c>
      <c r="CA229">
        <f t="shared" si="444"/>
        <v>0</v>
      </c>
      <c r="CB229">
        <f t="shared" si="445"/>
        <v>0</v>
      </c>
      <c r="CC229">
        <f t="shared" si="446"/>
        <v>0</v>
      </c>
      <c r="CD229">
        <f t="shared" si="447"/>
        <v>0</v>
      </c>
      <c r="CE229">
        <f t="shared" si="448"/>
        <v>0</v>
      </c>
      <c r="CF229">
        <f t="shared" si="449"/>
        <v>0</v>
      </c>
      <c r="CG229">
        <f>COUNTIF('résultats bruts'!CL229, 1) + COUNTIF('résultats bruts'!DI229,1)</f>
        <v>0</v>
      </c>
      <c r="CH229">
        <f t="shared" si="450"/>
        <v>0</v>
      </c>
      <c r="CI229">
        <f>COUNTIF('résultats bruts'!CK229, 1) + COUNTIF('résultats bruts'!DJ229,1)</f>
        <v>0</v>
      </c>
      <c r="CJ229">
        <f t="shared" si="451"/>
        <v>0</v>
      </c>
      <c r="CK229">
        <f>COUNTIF('résultats bruts'!CN229, 1) + COUNTIF('résultats bruts'!DK229,1)</f>
        <v>0</v>
      </c>
      <c r="CL229">
        <f t="shared" si="452"/>
        <v>0</v>
      </c>
      <c r="CM229">
        <f>COUNTIF('résultats bruts'!CO229, 1) + COUNTIF('résultats bruts'!DM229,1)</f>
        <v>0</v>
      </c>
      <c r="CN229">
        <f t="shared" si="453"/>
        <v>0</v>
      </c>
      <c r="CO229">
        <f>COUNTIF('résultats bruts'!DL229, "0A") + COUNTIF('résultats bruts'!CM229,0)</f>
        <v>1</v>
      </c>
      <c r="CP229">
        <f t="shared" si="454"/>
        <v>0.5</v>
      </c>
      <c r="CQ229">
        <f t="shared" si="455"/>
        <v>0</v>
      </c>
      <c r="CR229">
        <f t="shared" si="456"/>
        <v>0</v>
      </c>
      <c r="CS229">
        <f>COUNTIF('résultats bruts'!BB229,1)</f>
        <v>0</v>
      </c>
      <c r="CT229">
        <f>COUNTIF('résultats bruts'!W229,1)</f>
        <v>0</v>
      </c>
      <c r="CU229">
        <f t="shared" si="457"/>
        <v>0</v>
      </c>
      <c r="CV229">
        <f t="shared" si="458"/>
        <v>0</v>
      </c>
      <c r="CW229">
        <f>COUNTIF('résultats bruts'!BC229,1)</f>
        <v>0</v>
      </c>
      <c r="CX229">
        <f>COUNTIF('résultats bruts'!X229,1)</f>
        <v>0</v>
      </c>
      <c r="CY229">
        <f t="shared" si="459"/>
        <v>0</v>
      </c>
      <c r="CZ229">
        <f t="shared" si="460"/>
        <v>0</v>
      </c>
      <c r="DA229">
        <f t="shared" si="461"/>
        <v>0</v>
      </c>
      <c r="DB229">
        <f t="shared" si="462"/>
        <v>0</v>
      </c>
      <c r="DC229">
        <f>COUNTIF('résultats bruts'!BD229,1)</f>
        <v>0</v>
      </c>
      <c r="DD229">
        <f>COUNTIF('résultats bruts'!Y229,1)</f>
        <v>0</v>
      </c>
      <c r="DE229">
        <f t="shared" si="463"/>
        <v>0</v>
      </c>
      <c r="DF229">
        <f t="shared" si="464"/>
        <v>0</v>
      </c>
      <c r="DG229">
        <f>COUNTIF('résultats bruts'!BE229,1)</f>
        <v>0</v>
      </c>
      <c r="DH229">
        <f>COUNTIF('résultats bruts'!Z229,1)</f>
        <v>0</v>
      </c>
      <c r="DI229">
        <f t="shared" si="465"/>
        <v>0</v>
      </c>
      <c r="DJ229">
        <f t="shared" si="466"/>
        <v>0</v>
      </c>
      <c r="DK229">
        <f t="shared" si="467"/>
        <v>0</v>
      </c>
      <c r="DL229">
        <f t="shared" si="468"/>
        <v>0</v>
      </c>
      <c r="DM229">
        <f t="shared" si="469"/>
        <v>0</v>
      </c>
      <c r="DN229">
        <f t="shared" si="470"/>
        <v>0</v>
      </c>
      <c r="DO229">
        <f t="shared" si="471"/>
        <v>0</v>
      </c>
      <c r="DP229">
        <f t="shared" si="472"/>
        <v>0</v>
      </c>
      <c r="DQ229">
        <f t="shared" si="473"/>
        <v>0</v>
      </c>
      <c r="DR229">
        <f t="shared" si="474"/>
        <v>0</v>
      </c>
      <c r="DS229">
        <f>COUNTIF('résultats bruts'!BY229, 1 ) + COUNTIF('résultats bruts'!DA229,1)</f>
        <v>0</v>
      </c>
      <c r="DT229">
        <f t="shared" si="475"/>
        <v>0</v>
      </c>
      <c r="DU229">
        <f>COUNTIF('résultats bruts'!CA229, 1 ) + COUNTIF('résultats bruts'!DE229,1)</f>
        <v>0</v>
      </c>
      <c r="DV229">
        <f t="shared" si="476"/>
        <v>0</v>
      </c>
      <c r="DW229">
        <f>COUNTIF('résultats bruts'!CB229, 1 ) + COUNTIF('résultats bruts'!CU229,1)</f>
        <v>0</v>
      </c>
      <c r="DX229">
        <f t="shared" si="477"/>
        <v>0</v>
      </c>
      <c r="DY229">
        <f>COUNTIF('résultats bruts'!BZ229, 1 ) + COUNTIF('résultats bruts'!CX229,1)</f>
        <v>0</v>
      </c>
      <c r="DZ229">
        <f t="shared" si="478"/>
        <v>0</v>
      </c>
      <c r="EA229">
        <f t="shared" si="479"/>
        <v>0</v>
      </c>
      <c r="EB229">
        <f t="shared" si="480"/>
        <v>0</v>
      </c>
      <c r="EC229">
        <f>COUNTIF('résultats bruts'!CE229, 1 ) + COUNTIF('résultats bruts'!CZ229,1)</f>
        <v>0</v>
      </c>
      <c r="ED229">
        <f t="shared" si="481"/>
        <v>0</v>
      </c>
      <c r="EE229">
        <f>COUNTIF('résultats bruts'!CD229, 1 ) + COUNTIF('résultats bruts'!DC229,1)</f>
        <v>0</v>
      </c>
      <c r="EF229">
        <f t="shared" si="482"/>
        <v>0</v>
      </c>
      <c r="EG229">
        <f>COUNTIF('résultats bruts'!CC229, 1 ) + COUNTIF('résultats bruts'!CT229,1)</f>
        <v>0</v>
      </c>
      <c r="EH229">
        <f t="shared" si="483"/>
        <v>0</v>
      </c>
      <c r="EI229">
        <f>COUNTIF('résultats bruts'!CF229, 1 ) + COUNTIF('résultats bruts'!CW229,1)</f>
        <v>0</v>
      </c>
      <c r="EJ229">
        <f t="shared" si="484"/>
        <v>0</v>
      </c>
      <c r="EK229">
        <f t="shared" si="485"/>
        <v>0</v>
      </c>
      <c r="EL229">
        <f t="shared" si="486"/>
        <v>0</v>
      </c>
      <c r="EM229">
        <f>COUNTIF('résultats bruts'!CJ229, 1 ) + COUNTIF('résultats bruts'!CY229,1)</f>
        <v>0</v>
      </c>
      <c r="EN229">
        <f t="shared" si="487"/>
        <v>0</v>
      </c>
      <c r="EO229">
        <f>COUNTIF('résultats bruts'!CI229, 1 ) + COUNTIF('résultats bruts'!DB229,1)</f>
        <v>0</v>
      </c>
      <c r="EP229">
        <f t="shared" si="488"/>
        <v>0</v>
      </c>
      <c r="EQ229">
        <f>COUNTIF('résultats bruts'!CG229, 1 ) + COUNTIF('résultats bruts'!CS229,1)</f>
        <v>0</v>
      </c>
      <c r="ER229">
        <f t="shared" si="489"/>
        <v>0</v>
      </c>
      <c r="ES229">
        <f>COUNTIF('résultats bruts'!CH229, 1 ) + COUNTIF('résultats bruts'!CV229,1)</f>
        <v>0</v>
      </c>
      <c r="ET229">
        <f t="shared" si="490"/>
        <v>0</v>
      </c>
      <c r="EU229">
        <f t="shared" si="491"/>
        <v>0</v>
      </c>
      <c r="EV229">
        <f t="shared" si="492"/>
        <v>0</v>
      </c>
      <c r="EW229">
        <f t="shared" si="493"/>
        <v>0</v>
      </c>
      <c r="EX229">
        <f t="shared" si="494"/>
        <v>0</v>
      </c>
      <c r="EY229">
        <f t="shared" si="495"/>
        <v>0</v>
      </c>
      <c r="EZ229">
        <f t="shared" si="496"/>
        <v>0</v>
      </c>
      <c r="FA229">
        <f t="shared" si="497"/>
        <v>0</v>
      </c>
      <c r="FB229">
        <f t="shared" si="498"/>
        <v>0</v>
      </c>
      <c r="FC229">
        <f t="shared" si="499"/>
        <v>0</v>
      </c>
      <c r="FD229">
        <f t="shared" si="500"/>
        <v>0</v>
      </c>
      <c r="FE229">
        <f>COUNTIF('résultats bruts'!DD229,0)</f>
        <v>1</v>
      </c>
      <c r="FF229">
        <f t="shared" si="501"/>
        <v>0</v>
      </c>
      <c r="FG229">
        <f t="shared" si="502"/>
        <v>0</v>
      </c>
      <c r="FH229">
        <f>COUNTIF('résultats bruts'!DN229,1)</f>
        <v>0</v>
      </c>
      <c r="FI229">
        <f>COUNTIF('résultats bruts'!DO229,1)</f>
        <v>0</v>
      </c>
      <c r="FJ229">
        <f>COUNTIF('résultats bruts'!DP229,1)</f>
        <v>0</v>
      </c>
      <c r="FK229">
        <f>COUNTIF('résultats bruts'!O229,1) + COUNTIF('résultats bruts'!AT229,1)</f>
        <v>0</v>
      </c>
      <c r="FL229">
        <f>COUNTIF('résultats bruts'!P229,1) + COUNTIF('résultats bruts'!AX229,1)</f>
        <v>0</v>
      </c>
      <c r="FM229">
        <f t="shared" si="503"/>
        <v>0</v>
      </c>
      <c r="FN229">
        <f t="shared" si="504"/>
        <v>0</v>
      </c>
      <c r="FO229">
        <f>COUNTIF('résultats bruts'!Q229,1) + COUNTIF('résultats bruts'!AV229,1)</f>
        <v>0</v>
      </c>
      <c r="FP229">
        <f>COUNTIF('résultats bruts'!R229,1) + COUNTIF('résultats bruts'!BA229,1)</f>
        <v>0</v>
      </c>
      <c r="FQ229">
        <f t="shared" si="505"/>
        <v>0</v>
      </c>
      <c r="FR229">
        <f t="shared" si="506"/>
        <v>0</v>
      </c>
      <c r="FS229">
        <f>COUNTIF('résultats bruts'!S229,1) + COUNTIF('résultats bruts'!AZ229,1)</f>
        <v>0</v>
      </c>
      <c r="FT229">
        <f>COUNTIF('résultats bruts'!T229,1) + COUNTIF('résultats bruts'!AW229,1)</f>
        <v>0</v>
      </c>
      <c r="FU229">
        <f t="shared" si="507"/>
        <v>0</v>
      </c>
      <c r="FV229">
        <f t="shared" si="508"/>
        <v>0</v>
      </c>
      <c r="FW229">
        <f>COUNTIF('résultats bruts'!U229,1) + COUNTIF('résultats bruts'!AY229,1)</f>
        <v>0</v>
      </c>
      <c r="FX229">
        <f>COUNTIF('résultats bruts'!V229,1) + COUNTIF('résultats bruts'!AU229,1)</f>
        <v>0</v>
      </c>
      <c r="FY229">
        <f t="shared" si="509"/>
        <v>0</v>
      </c>
      <c r="FZ229">
        <f t="shared" si="510"/>
        <v>0</v>
      </c>
      <c r="GA229">
        <f t="shared" si="511"/>
        <v>0</v>
      </c>
      <c r="GB229">
        <f t="shared" si="512"/>
        <v>0</v>
      </c>
      <c r="GC229">
        <f t="shared" si="513"/>
        <v>0</v>
      </c>
      <c r="GD229">
        <f t="shared" si="514"/>
        <v>0</v>
      </c>
      <c r="GE229">
        <f>COUNTIF('résultats bruts'!AT229:BA229,"0A")+ COUNTIF('résultats bruts'!BM229,"0A")</f>
        <v>0</v>
      </c>
      <c r="GF229">
        <f t="shared" si="515"/>
        <v>0</v>
      </c>
      <c r="GG229">
        <f>COUNTIF('résultats bruts'!BL229,1)</f>
        <v>0</v>
      </c>
      <c r="GH229">
        <f>COUNTIF('résultats bruts'!BM229,1)</f>
        <v>0</v>
      </c>
      <c r="GI229">
        <f>COUNTIF('résultats bruts'!AV229,1)</f>
        <v>0</v>
      </c>
      <c r="GJ229">
        <f>COUNTIF('résultats bruts'!BN229,1)</f>
        <v>0</v>
      </c>
      <c r="GK229">
        <f t="shared" si="516"/>
        <v>0</v>
      </c>
      <c r="GL229">
        <f t="shared" si="517"/>
        <v>0</v>
      </c>
      <c r="GM229">
        <f>COUNTIF('résultats bruts'!CQ229, 1) + COUNTIF('résultats bruts'!DF229,1)</f>
        <v>0</v>
      </c>
      <c r="GN229">
        <f t="shared" si="518"/>
        <v>0</v>
      </c>
      <c r="GO229">
        <f>COUNTIF('résultats bruts'!CP229, 1) + COUNTIF('résultats bruts'!DG229,1)</f>
        <v>0</v>
      </c>
      <c r="GP229">
        <f t="shared" si="519"/>
        <v>0</v>
      </c>
      <c r="GQ229">
        <f>COUNTIF('résultats bruts'!CR229, 1) + COUNTIF('résultats bruts'!DH229,1)</f>
        <v>0</v>
      </c>
      <c r="GR229">
        <f t="shared" si="520"/>
        <v>0</v>
      </c>
      <c r="GS229">
        <f>COUNTIF('résultats bruts'!BU229:BX229,1)</f>
        <v>0</v>
      </c>
      <c r="GT229">
        <f t="shared" si="521"/>
        <v>0</v>
      </c>
      <c r="GU229">
        <f>COUNTIF('résultats bruts'!DQ229:DT229,1)</f>
        <v>0</v>
      </c>
      <c r="GV229">
        <f t="shared" si="522"/>
        <v>0</v>
      </c>
      <c r="GW229">
        <f t="shared" si="523"/>
        <v>0</v>
      </c>
      <c r="GX229">
        <f t="shared" si="524"/>
        <v>0</v>
      </c>
      <c r="GY229">
        <f>COUNTIF('résultats bruts'!DF229:DH229,"0A")</f>
        <v>0</v>
      </c>
      <c r="GZ229">
        <f t="shared" si="525"/>
        <v>0</v>
      </c>
      <c r="HA229">
        <f t="shared" si="526"/>
        <v>0</v>
      </c>
      <c r="HB229">
        <f t="shared" si="527"/>
        <v>0</v>
      </c>
    </row>
    <row r="230" spans="1:210" ht="15.75" x14ac:dyDescent="0.25">
      <c r="A230">
        <f>'résultats bruts'!A230</f>
        <v>0</v>
      </c>
      <c r="B230">
        <f>'résultats bruts'!B230</f>
        <v>0</v>
      </c>
      <c r="C230">
        <f>'résultats bruts'!C230</f>
        <v>0</v>
      </c>
      <c r="D230">
        <f>'résultats bruts'!D230</f>
        <v>0</v>
      </c>
      <c r="E230">
        <f>'résultats bruts'!E230</f>
        <v>0</v>
      </c>
      <c r="F230">
        <f>'résultats bruts'!F230</f>
        <v>228</v>
      </c>
      <c r="G230">
        <f>'résultats bruts'!G230</f>
        <v>0</v>
      </c>
      <c r="H230">
        <f>COUNTIF('résultats bruts'!BO230,1)</f>
        <v>0</v>
      </c>
      <c r="I230">
        <f>COUNTIF('résultats bruts'!BQ230,1)</f>
        <v>0</v>
      </c>
      <c r="J230">
        <f>COUNTIF('résultats bruts'!BS230,1)</f>
        <v>0</v>
      </c>
      <c r="K230">
        <f t="shared" si="396"/>
        <v>0</v>
      </c>
      <c r="L230">
        <f t="shared" si="397"/>
        <v>0</v>
      </c>
      <c r="M230">
        <f>COUNTIF('résultats bruts'!BP230,1)</f>
        <v>0</v>
      </c>
      <c r="N230">
        <f>COUNTIF('résultats bruts'!BR230,1)</f>
        <v>0</v>
      </c>
      <c r="O230">
        <f>COUNTIF('résultats bruts'!BT230,1)</f>
        <v>0</v>
      </c>
      <c r="P230">
        <f t="shared" si="398"/>
        <v>0</v>
      </c>
      <c r="Q230">
        <f t="shared" si="399"/>
        <v>0</v>
      </c>
      <c r="R230">
        <f>COUNTIF('résultats bruts'!H230,1)</f>
        <v>0</v>
      </c>
      <c r="S230">
        <f>COUNTIF('résultats bruts'!I230,1)</f>
        <v>0</v>
      </c>
      <c r="T230">
        <f>COUNTIF('résultats bruts'!J230,1)</f>
        <v>0</v>
      </c>
      <c r="U230">
        <f t="shared" si="400"/>
        <v>0</v>
      </c>
      <c r="V230">
        <f t="shared" si="401"/>
        <v>0</v>
      </c>
      <c r="W230">
        <f t="shared" si="402"/>
        <v>0</v>
      </c>
      <c r="X230">
        <f t="shared" si="403"/>
        <v>0</v>
      </c>
      <c r="Y230">
        <f>COUNTIF('résultats bruts'!AH230:AK230,1)</f>
        <v>0</v>
      </c>
      <c r="Z230">
        <f t="shared" si="404"/>
        <v>0</v>
      </c>
      <c r="AA230">
        <f>COUNTIF('résultats bruts'!AL230:AO230,1)</f>
        <v>0</v>
      </c>
      <c r="AB230">
        <f t="shared" si="405"/>
        <v>0</v>
      </c>
      <c r="AC230">
        <f>COUNTIF('résultats bruts'!AP230:AS230,1)</f>
        <v>0</v>
      </c>
      <c r="AD230">
        <f t="shared" si="406"/>
        <v>0</v>
      </c>
      <c r="AE230">
        <f t="shared" si="407"/>
        <v>0</v>
      </c>
      <c r="AF230">
        <f t="shared" si="408"/>
        <v>0</v>
      </c>
      <c r="AG230">
        <f>COUNTIF('résultats bruts'!BF230,1) + COUNTIF('résultats bruts'!BI230,1)</f>
        <v>0</v>
      </c>
      <c r="AH230">
        <f t="shared" si="409"/>
        <v>0</v>
      </c>
      <c r="AI230">
        <f>COUNTIF('résultats bruts'!AA230:AC230,1)</f>
        <v>0</v>
      </c>
      <c r="AJ230">
        <f t="shared" si="410"/>
        <v>0</v>
      </c>
      <c r="AK230">
        <f t="shared" si="411"/>
        <v>0</v>
      </c>
      <c r="AL230">
        <f t="shared" si="412"/>
        <v>0</v>
      </c>
      <c r="AM230">
        <f t="shared" si="413"/>
        <v>0</v>
      </c>
      <c r="AN230">
        <f t="shared" si="414"/>
        <v>0</v>
      </c>
      <c r="AO230">
        <f t="shared" si="415"/>
        <v>0</v>
      </c>
      <c r="AP230">
        <f t="shared" si="416"/>
        <v>0</v>
      </c>
      <c r="AQ230">
        <f>COUNTIF('résultats bruts'!AH230,0)+COUNTIF('résultats bruts'!AN230,0)+COUNTIF('résultats bruts'!AS230,0) + COUNTIF('résultats bruts'!AA230:AC230,"0A")+COUNTIF('résultats bruts'!BF230,"0A")+COUNTIF('résultats bruts'!BI230,"0A")</f>
        <v>3</v>
      </c>
      <c r="AR230">
        <f t="shared" si="417"/>
        <v>0.42857142857142855</v>
      </c>
      <c r="AS230">
        <f t="shared" si="418"/>
        <v>0</v>
      </c>
      <c r="AT230">
        <f t="shared" si="419"/>
        <v>0</v>
      </c>
      <c r="AU230">
        <f>COUNTIF('résultats bruts'!M230,1)</f>
        <v>0</v>
      </c>
      <c r="AV230">
        <f>COUNTIF('résultats bruts'!K230,1)</f>
        <v>0</v>
      </c>
      <c r="AW230">
        <f t="shared" si="420"/>
        <v>0</v>
      </c>
      <c r="AX230">
        <f t="shared" si="421"/>
        <v>0</v>
      </c>
      <c r="AY230">
        <f>COUNTIF('résultats bruts'!L230,1)</f>
        <v>0</v>
      </c>
      <c r="AZ230">
        <f>COUNTIF('résultats bruts'!N230,1)</f>
        <v>0</v>
      </c>
      <c r="BA230">
        <f t="shared" si="422"/>
        <v>0</v>
      </c>
      <c r="BB230">
        <f t="shared" si="423"/>
        <v>0</v>
      </c>
      <c r="BC230">
        <f t="shared" si="424"/>
        <v>0</v>
      </c>
      <c r="BD230">
        <f t="shared" si="425"/>
        <v>0</v>
      </c>
      <c r="BE230">
        <f>COUNTIF('résultats bruts'!AG230,1)</f>
        <v>0</v>
      </c>
      <c r="BF230">
        <f>COUNTIF('résultats bruts'!AF230,1)</f>
        <v>0</v>
      </c>
      <c r="BG230">
        <f t="shared" si="426"/>
        <v>0</v>
      </c>
      <c r="BH230">
        <f t="shared" si="427"/>
        <v>0</v>
      </c>
      <c r="BI230">
        <f>COUNTIF('résultats bruts'!AD230,1)</f>
        <v>0</v>
      </c>
      <c r="BJ230">
        <f>COUNTIF('résultats bruts'!AE230,1)</f>
        <v>0</v>
      </c>
      <c r="BK230">
        <f t="shared" si="428"/>
        <v>0</v>
      </c>
      <c r="BL230">
        <f t="shared" si="429"/>
        <v>0</v>
      </c>
      <c r="BM230">
        <f t="shared" si="430"/>
        <v>0</v>
      </c>
      <c r="BN230">
        <f t="shared" si="431"/>
        <v>0</v>
      </c>
      <c r="BO230">
        <f t="shared" si="432"/>
        <v>0</v>
      </c>
      <c r="BP230">
        <f t="shared" si="433"/>
        <v>0</v>
      </c>
      <c r="BQ230">
        <f t="shared" si="434"/>
        <v>0</v>
      </c>
      <c r="BR230">
        <f t="shared" si="435"/>
        <v>0</v>
      </c>
      <c r="BS230">
        <f t="shared" si="436"/>
        <v>0</v>
      </c>
      <c r="BT230">
        <f t="shared" si="437"/>
        <v>0</v>
      </c>
      <c r="BU230">
        <f t="shared" si="438"/>
        <v>0</v>
      </c>
      <c r="BV230">
        <f t="shared" si="439"/>
        <v>0</v>
      </c>
      <c r="BW230">
        <f t="shared" si="440"/>
        <v>0</v>
      </c>
      <c r="BX230">
        <f t="shared" si="441"/>
        <v>0</v>
      </c>
      <c r="BY230">
        <f t="shared" si="442"/>
        <v>0</v>
      </c>
      <c r="BZ230">
        <f t="shared" si="443"/>
        <v>0</v>
      </c>
      <c r="CA230">
        <f t="shared" si="444"/>
        <v>0</v>
      </c>
      <c r="CB230">
        <f t="shared" si="445"/>
        <v>0</v>
      </c>
      <c r="CC230">
        <f t="shared" si="446"/>
        <v>0</v>
      </c>
      <c r="CD230">
        <f t="shared" si="447"/>
        <v>0</v>
      </c>
      <c r="CE230">
        <f t="shared" si="448"/>
        <v>0</v>
      </c>
      <c r="CF230">
        <f t="shared" si="449"/>
        <v>0</v>
      </c>
      <c r="CG230">
        <f>COUNTIF('résultats bruts'!CL230, 1) + COUNTIF('résultats bruts'!DI230,1)</f>
        <v>0</v>
      </c>
      <c r="CH230">
        <f t="shared" si="450"/>
        <v>0</v>
      </c>
      <c r="CI230">
        <f>COUNTIF('résultats bruts'!CK230, 1) + COUNTIF('résultats bruts'!DJ230,1)</f>
        <v>0</v>
      </c>
      <c r="CJ230">
        <f t="shared" si="451"/>
        <v>0</v>
      </c>
      <c r="CK230">
        <f>COUNTIF('résultats bruts'!CN230, 1) + COUNTIF('résultats bruts'!DK230,1)</f>
        <v>0</v>
      </c>
      <c r="CL230">
        <f t="shared" si="452"/>
        <v>0</v>
      </c>
      <c r="CM230">
        <f>COUNTIF('résultats bruts'!CO230, 1) + COUNTIF('résultats bruts'!DM230,1)</f>
        <v>0</v>
      </c>
      <c r="CN230">
        <f t="shared" si="453"/>
        <v>0</v>
      </c>
      <c r="CO230">
        <f>COUNTIF('résultats bruts'!DL230, "0A") + COUNTIF('résultats bruts'!CM230,0)</f>
        <v>1</v>
      </c>
      <c r="CP230">
        <f t="shared" si="454"/>
        <v>0.5</v>
      </c>
      <c r="CQ230">
        <f t="shared" si="455"/>
        <v>0</v>
      </c>
      <c r="CR230">
        <f t="shared" si="456"/>
        <v>0</v>
      </c>
      <c r="CS230">
        <f>COUNTIF('résultats bruts'!BB230,1)</f>
        <v>0</v>
      </c>
      <c r="CT230">
        <f>COUNTIF('résultats bruts'!W230,1)</f>
        <v>0</v>
      </c>
      <c r="CU230">
        <f t="shared" si="457"/>
        <v>0</v>
      </c>
      <c r="CV230">
        <f t="shared" si="458"/>
        <v>0</v>
      </c>
      <c r="CW230">
        <f>COUNTIF('résultats bruts'!BC230,1)</f>
        <v>0</v>
      </c>
      <c r="CX230">
        <f>COUNTIF('résultats bruts'!X230,1)</f>
        <v>0</v>
      </c>
      <c r="CY230">
        <f t="shared" si="459"/>
        <v>0</v>
      </c>
      <c r="CZ230">
        <f t="shared" si="460"/>
        <v>0</v>
      </c>
      <c r="DA230">
        <f t="shared" si="461"/>
        <v>0</v>
      </c>
      <c r="DB230">
        <f t="shared" si="462"/>
        <v>0</v>
      </c>
      <c r="DC230">
        <f>COUNTIF('résultats bruts'!BD230,1)</f>
        <v>0</v>
      </c>
      <c r="DD230">
        <f>COUNTIF('résultats bruts'!Y230,1)</f>
        <v>0</v>
      </c>
      <c r="DE230">
        <f t="shared" si="463"/>
        <v>0</v>
      </c>
      <c r="DF230">
        <f t="shared" si="464"/>
        <v>0</v>
      </c>
      <c r="DG230">
        <f>COUNTIF('résultats bruts'!BE230,1)</f>
        <v>0</v>
      </c>
      <c r="DH230">
        <f>COUNTIF('résultats bruts'!Z230,1)</f>
        <v>0</v>
      </c>
      <c r="DI230">
        <f t="shared" si="465"/>
        <v>0</v>
      </c>
      <c r="DJ230">
        <f t="shared" si="466"/>
        <v>0</v>
      </c>
      <c r="DK230">
        <f t="shared" si="467"/>
        <v>0</v>
      </c>
      <c r="DL230">
        <f t="shared" si="468"/>
        <v>0</v>
      </c>
      <c r="DM230">
        <f t="shared" si="469"/>
        <v>0</v>
      </c>
      <c r="DN230">
        <f t="shared" si="470"/>
        <v>0</v>
      </c>
      <c r="DO230">
        <f t="shared" si="471"/>
        <v>0</v>
      </c>
      <c r="DP230">
        <f t="shared" si="472"/>
        <v>0</v>
      </c>
      <c r="DQ230">
        <f t="shared" si="473"/>
        <v>0</v>
      </c>
      <c r="DR230">
        <f t="shared" si="474"/>
        <v>0</v>
      </c>
      <c r="DS230">
        <f>COUNTIF('résultats bruts'!BY230, 1 ) + COUNTIF('résultats bruts'!DA230,1)</f>
        <v>0</v>
      </c>
      <c r="DT230">
        <f t="shared" si="475"/>
        <v>0</v>
      </c>
      <c r="DU230">
        <f>COUNTIF('résultats bruts'!CA230, 1 ) + COUNTIF('résultats bruts'!DE230,1)</f>
        <v>0</v>
      </c>
      <c r="DV230">
        <f t="shared" si="476"/>
        <v>0</v>
      </c>
      <c r="DW230">
        <f>COUNTIF('résultats bruts'!CB230, 1 ) + COUNTIF('résultats bruts'!CU230,1)</f>
        <v>0</v>
      </c>
      <c r="DX230">
        <f t="shared" si="477"/>
        <v>0</v>
      </c>
      <c r="DY230">
        <f>COUNTIF('résultats bruts'!BZ230, 1 ) + COUNTIF('résultats bruts'!CX230,1)</f>
        <v>0</v>
      </c>
      <c r="DZ230">
        <f t="shared" si="478"/>
        <v>0</v>
      </c>
      <c r="EA230">
        <f t="shared" si="479"/>
        <v>0</v>
      </c>
      <c r="EB230">
        <f t="shared" si="480"/>
        <v>0</v>
      </c>
      <c r="EC230">
        <f>COUNTIF('résultats bruts'!CE230, 1 ) + COUNTIF('résultats bruts'!CZ230,1)</f>
        <v>0</v>
      </c>
      <c r="ED230">
        <f t="shared" si="481"/>
        <v>0</v>
      </c>
      <c r="EE230">
        <f>COUNTIF('résultats bruts'!CD230, 1 ) + COUNTIF('résultats bruts'!DC230,1)</f>
        <v>0</v>
      </c>
      <c r="EF230">
        <f t="shared" si="482"/>
        <v>0</v>
      </c>
      <c r="EG230">
        <f>COUNTIF('résultats bruts'!CC230, 1 ) + COUNTIF('résultats bruts'!CT230,1)</f>
        <v>0</v>
      </c>
      <c r="EH230">
        <f t="shared" si="483"/>
        <v>0</v>
      </c>
      <c r="EI230">
        <f>COUNTIF('résultats bruts'!CF230, 1 ) + COUNTIF('résultats bruts'!CW230,1)</f>
        <v>0</v>
      </c>
      <c r="EJ230">
        <f t="shared" si="484"/>
        <v>0</v>
      </c>
      <c r="EK230">
        <f t="shared" si="485"/>
        <v>0</v>
      </c>
      <c r="EL230">
        <f t="shared" si="486"/>
        <v>0</v>
      </c>
      <c r="EM230">
        <f>COUNTIF('résultats bruts'!CJ230, 1 ) + COUNTIF('résultats bruts'!CY230,1)</f>
        <v>0</v>
      </c>
      <c r="EN230">
        <f t="shared" si="487"/>
        <v>0</v>
      </c>
      <c r="EO230">
        <f>COUNTIF('résultats bruts'!CI230, 1 ) + COUNTIF('résultats bruts'!DB230,1)</f>
        <v>0</v>
      </c>
      <c r="EP230">
        <f t="shared" si="488"/>
        <v>0</v>
      </c>
      <c r="EQ230">
        <f>COUNTIF('résultats bruts'!CG230, 1 ) + COUNTIF('résultats bruts'!CS230,1)</f>
        <v>0</v>
      </c>
      <c r="ER230">
        <f t="shared" si="489"/>
        <v>0</v>
      </c>
      <c r="ES230">
        <f>COUNTIF('résultats bruts'!CH230, 1 ) + COUNTIF('résultats bruts'!CV230,1)</f>
        <v>0</v>
      </c>
      <c r="ET230">
        <f t="shared" si="490"/>
        <v>0</v>
      </c>
      <c r="EU230">
        <f t="shared" si="491"/>
        <v>0</v>
      </c>
      <c r="EV230">
        <f t="shared" si="492"/>
        <v>0</v>
      </c>
      <c r="EW230">
        <f t="shared" si="493"/>
        <v>0</v>
      </c>
      <c r="EX230">
        <f t="shared" si="494"/>
        <v>0</v>
      </c>
      <c r="EY230">
        <f t="shared" si="495"/>
        <v>0</v>
      </c>
      <c r="EZ230">
        <f t="shared" si="496"/>
        <v>0</v>
      </c>
      <c r="FA230">
        <f t="shared" si="497"/>
        <v>0</v>
      </c>
      <c r="FB230">
        <f t="shared" si="498"/>
        <v>0</v>
      </c>
      <c r="FC230">
        <f t="shared" si="499"/>
        <v>0</v>
      </c>
      <c r="FD230">
        <f t="shared" si="500"/>
        <v>0</v>
      </c>
      <c r="FE230">
        <f>COUNTIF('résultats bruts'!DD230,0)</f>
        <v>1</v>
      </c>
      <c r="FF230">
        <f t="shared" si="501"/>
        <v>0</v>
      </c>
      <c r="FG230">
        <f t="shared" si="502"/>
        <v>0</v>
      </c>
      <c r="FH230">
        <f>COUNTIF('résultats bruts'!DN230,1)</f>
        <v>0</v>
      </c>
      <c r="FI230">
        <f>COUNTIF('résultats bruts'!DO230,1)</f>
        <v>0</v>
      </c>
      <c r="FJ230">
        <f>COUNTIF('résultats bruts'!DP230,1)</f>
        <v>0</v>
      </c>
      <c r="FK230">
        <f>COUNTIF('résultats bruts'!O230,1) + COUNTIF('résultats bruts'!AT230,1)</f>
        <v>0</v>
      </c>
      <c r="FL230">
        <f>COUNTIF('résultats bruts'!P230,1) + COUNTIF('résultats bruts'!AX230,1)</f>
        <v>0</v>
      </c>
      <c r="FM230">
        <f t="shared" si="503"/>
        <v>0</v>
      </c>
      <c r="FN230">
        <f t="shared" si="504"/>
        <v>0</v>
      </c>
      <c r="FO230">
        <f>COUNTIF('résultats bruts'!Q230,1) + COUNTIF('résultats bruts'!AV230,1)</f>
        <v>0</v>
      </c>
      <c r="FP230">
        <f>COUNTIF('résultats bruts'!R230,1) + COUNTIF('résultats bruts'!BA230,1)</f>
        <v>0</v>
      </c>
      <c r="FQ230">
        <f t="shared" si="505"/>
        <v>0</v>
      </c>
      <c r="FR230">
        <f t="shared" si="506"/>
        <v>0</v>
      </c>
      <c r="FS230">
        <f>COUNTIF('résultats bruts'!S230,1) + COUNTIF('résultats bruts'!AZ230,1)</f>
        <v>0</v>
      </c>
      <c r="FT230">
        <f>COUNTIF('résultats bruts'!T230,1) + COUNTIF('résultats bruts'!AW230,1)</f>
        <v>0</v>
      </c>
      <c r="FU230">
        <f t="shared" si="507"/>
        <v>0</v>
      </c>
      <c r="FV230">
        <f t="shared" si="508"/>
        <v>0</v>
      </c>
      <c r="FW230">
        <f>COUNTIF('résultats bruts'!U230,1) + COUNTIF('résultats bruts'!AY230,1)</f>
        <v>0</v>
      </c>
      <c r="FX230">
        <f>COUNTIF('résultats bruts'!V230,1) + COUNTIF('résultats bruts'!AU230,1)</f>
        <v>0</v>
      </c>
      <c r="FY230">
        <f t="shared" si="509"/>
        <v>0</v>
      </c>
      <c r="FZ230">
        <f t="shared" si="510"/>
        <v>0</v>
      </c>
      <c r="GA230">
        <f t="shared" si="511"/>
        <v>0</v>
      </c>
      <c r="GB230">
        <f t="shared" si="512"/>
        <v>0</v>
      </c>
      <c r="GC230">
        <f t="shared" si="513"/>
        <v>0</v>
      </c>
      <c r="GD230">
        <f t="shared" si="514"/>
        <v>0</v>
      </c>
      <c r="GE230">
        <f>COUNTIF('résultats bruts'!AT230:BA230,"0A")+ COUNTIF('résultats bruts'!BM230,"0A")</f>
        <v>0</v>
      </c>
      <c r="GF230">
        <f t="shared" si="515"/>
        <v>0</v>
      </c>
      <c r="GG230">
        <f>COUNTIF('résultats bruts'!BL230,1)</f>
        <v>0</v>
      </c>
      <c r="GH230">
        <f>COUNTIF('résultats bruts'!BM230,1)</f>
        <v>0</v>
      </c>
      <c r="GI230">
        <f>COUNTIF('résultats bruts'!AV230,1)</f>
        <v>0</v>
      </c>
      <c r="GJ230">
        <f>COUNTIF('résultats bruts'!BN230,1)</f>
        <v>0</v>
      </c>
      <c r="GK230">
        <f t="shared" si="516"/>
        <v>0</v>
      </c>
      <c r="GL230">
        <f t="shared" si="517"/>
        <v>0</v>
      </c>
      <c r="GM230">
        <f>COUNTIF('résultats bruts'!CQ230, 1) + COUNTIF('résultats bruts'!DF230,1)</f>
        <v>0</v>
      </c>
      <c r="GN230">
        <f t="shared" si="518"/>
        <v>0</v>
      </c>
      <c r="GO230">
        <f>COUNTIF('résultats bruts'!CP230, 1) + COUNTIF('résultats bruts'!DG230,1)</f>
        <v>0</v>
      </c>
      <c r="GP230">
        <f t="shared" si="519"/>
        <v>0</v>
      </c>
      <c r="GQ230">
        <f>COUNTIF('résultats bruts'!CR230, 1) + COUNTIF('résultats bruts'!DH230,1)</f>
        <v>0</v>
      </c>
      <c r="GR230">
        <f t="shared" si="520"/>
        <v>0</v>
      </c>
      <c r="GS230">
        <f>COUNTIF('résultats bruts'!BU230:BX230,1)</f>
        <v>0</v>
      </c>
      <c r="GT230">
        <f t="shared" si="521"/>
        <v>0</v>
      </c>
      <c r="GU230">
        <f>COUNTIF('résultats bruts'!DQ230:DT230,1)</f>
        <v>0</v>
      </c>
      <c r="GV230">
        <f t="shared" si="522"/>
        <v>0</v>
      </c>
      <c r="GW230">
        <f t="shared" si="523"/>
        <v>0</v>
      </c>
      <c r="GX230">
        <f t="shared" si="524"/>
        <v>0</v>
      </c>
      <c r="GY230">
        <f>COUNTIF('résultats bruts'!DF230:DH230,"0A")</f>
        <v>0</v>
      </c>
      <c r="GZ230">
        <f t="shared" si="525"/>
        <v>0</v>
      </c>
      <c r="HA230">
        <f t="shared" si="526"/>
        <v>0</v>
      </c>
      <c r="HB230">
        <f t="shared" si="527"/>
        <v>0</v>
      </c>
    </row>
    <row r="231" spans="1:210" ht="15.75" x14ac:dyDescent="0.25">
      <c r="A231">
        <f>'résultats bruts'!A231</f>
        <v>0</v>
      </c>
      <c r="B231">
        <f>'résultats bruts'!B231</f>
        <v>0</v>
      </c>
      <c r="C231">
        <f>'résultats bruts'!C231</f>
        <v>0</v>
      </c>
      <c r="D231">
        <f>'résultats bruts'!D231</f>
        <v>0</v>
      </c>
      <c r="E231">
        <f>'résultats bruts'!E231</f>
        <v>0</v>
      </c>
      <c r="F231">
        <f>'résultats bruts'!F231</f>
        <v>229</v>
      </c>
      <c r="G231">
        <f>'résultats bruts'!G231</f>
        <v>0</v>
      </c>
      <c r="H231">
        <f>COUNTIF('résultats bruts'!BO231,1)</f>
        <v>0</v>
      </c>
      <c r="I231">
        <f>COUNTIF('résultats bruts'!BQ231,1)</f>
        <v>0</v>
      </c>
      <c r="J231">
        <f>COUNTIF('résultats bruts'!BS231,1)</f>
        <v>0</v>
      </c>
      <c r="K231">
        <f t="shared" si="396"/>
        <v>0</v>
      </c>
      <c r="L231">
        <f t="shared" si="397"/>
        <v>0</v>
      </c>
      <c r="M231">
        <f>COUNTIF('résultats bruts'!BP231,1)</f>
        <v>0</v>
      </c>
      <c r="N231">
        <f>COUNTIF('résultats bruts'!BR231,1)</f>
        <v>0</v>
      </c>
      <c r="O231">
        <f>COUNTIF('résultats bruts'!BT231,1)</f>
        <v>0</v>
      </c>
      <c r="P231">
        <f t="shared" si="398"/>
        <v>0</v>
      </c>
      <c r="Q231">
        <f t="shared" si="399"/>
        <v>0</v>
      </c>
      <c r="R231">
        <f>COUNTIF('résultats bruts'!H231,1)</f>
        <v>0</v>
      </c>
      <c r="S231">
        <f>COUNTIF('résultats bruts'!I231,1)</f>
        <v>0</v>
      </c>
      <c r="T231">
        <f>COUNTIF('résultats bruts'!J231,1)</f>
        <v>0</v>
      </c>
      <c r="U231">
        <f t="shared" si="400"/>
        <v>0</v>
      </c>
      <c r="V231">
        <f t="shared" si="401"/>
        <v>0</v>
      </c>
      <c r="W231">
        <f t="shared" si="402"/>
        <v>0</v>
      </c>
      <c r="X231">
        <f t="shared" si="403"/>
        <v>0</v>
      </c>
      <c r="Y231">
        <f>COUNTIF('résultats bruts'!AH231:AK231,1)</f>
        <v>0</v>
      </c>
      <c r="Z231">
        <f t="shared" si="404"/>
        <v>0</v>
      </c>
      <c r="AA231">
        <f>COUNTIF('résultats bruts'!AL231:AO231,1)</f>
        <v>0</v>
      </c>
      <c r="AB231">
        <f t="shared" si="405"/>
        <v>0</v>
      </c>
      <c r="AC231">
        <f>COUNTIF('résultats bruts'!AP231:AS231,1)</f>
        <v>0</v>
      </c>
      <c r="AD231">
        <f t="shared" si="406"/>
        <v>0</v>
      </c>
      <c r="AE231">
        <f t="shared" si="407"/>
        <v>0</v>
      </c>
      <c r="AF231">
        <f t="shared" si="408"/>
        <v>0</v>
      </c>
      <c r="AG231">
        <f>COUNTIF('résultats bruts'!BF231,1) + COUNTIF('résultats bruts'!BI231,1)</f>
        <v>0</v>
      </c>
      <c r="AH231">
        <f t="shared" si="409"/>
        <v>0</v>
      </c>
      <c r="AI231">
        <f>COUNTIF('résultats bruts'!AA231:AC231,1)</f>
        <v>0</v>
      </c>
      <c r="AJ231">
        <f t="shared" si="410"/>
        <v>0</v>
      </c>
      <c r="AK231">
        <f t="shared" si="411"/>
        <v>0</v>
      </c>
      <c r="AL231">
        <f t="shared" si="412"/>
        <v>0</v>
      </c>
      <c r="AM231">
        <f t="shared" si="413"/>
        <v>0</v>
      </c>
      <c r="AN231">
        <f t="shared" si="414"/>
        <v>0</v>
      </c>
      <c r="AO231">
        <f t="shared" si="415"/>
        <v>0</v>
      </c>
      <c r="AP231">
        <f t="shared" si="416"/>
        <v>0</v>
      </c>
      <c r="AQ231">
        <f>COUNTIF('résultats bruts'!AH231,0)+COUNTIF('résultats bruts'!AN231,0)+COUNTIF('résultats bruts'!AS231,0) + COUNTIF('résultats bruts'!AA231:AC231,"0A")+COUNTIF('résultats bruts'!BF231,"0A")+COUNTIF('résultats bruts'!BI231,"0A")</f>
        <v>3</v>
      </c>
      <c r="AR231">
        <f t="shared" si="417"/>
        <v>0.42857142857142855</v>
      </c>
      <c r="AS231">
        <f t="shared" si="418"/>
        <v>0</v>
      </c>
      <c r="AT231">
        <f t="shared" si="419"/>
        <v>0</v>
      </c>
      <c r="AU231">
        <f>COUNTIF('résultats bruts'!M231,1)</f>
        <v>0</v>
      </c>
      <c r="AV231">
        <f>COUNTIF('résultats bruts'!K231,1)</f>
        <v>0</v>
      </c>
      <c r="AW231">
        <f t="shared" si="420"/>
        <v>0</v>
      </c>
      <c r="AX231">
        <f t="shared" si="421"/>
        <v>0</v>
      </c>
      <c r="AY231">
        <f>COUNTIF('résultats bruts'!L231,1)</f>
        <v>0</v>
      </c>
      <c r="AZ231">
        <f>COUNTIF('résultats bruts'!N231,1)</f>
        <v>0</v>
      </c>
      <c r="BA231">
        <f t="shared" si="422"/>
        <v>0</v>
      </c>
      <c r="BB231">
        <f t="shared" si="423"/>
        <v>0</v>
      </c>
      <c r="BC231">
        <f t="shared" si="424"/>
        <v>0</v>
      </c>
      <c r="BD231">
        <f t="shared" si="425"/>
        <v>0</v>
      </c>
      <c r="BE231">
        <f>COUNTIF('résultats bruts'!AG231,1)</f>
        <v>0</v>
      </c>
      <c r="BF231">
        <f>COUNTIF('résultats bruts'!AF231,1)</f>
        <v>0</v>
      </c>
      <c r="BG231">
        <f t="shared" si="426"/>
        <v>0</v>
      </c>
      <c r="BH231">
        <f t="shared" si="427"/>
        <v>0</v>
      </c>
      <c r="BI231">
        <f>COUNTIF('résultats bruts'!AD231,1)</f>
        <v>0</v>
      </c>
      <c r="BJ231">
        <f>COUNTIF('résultats bruts'!AE231,1)</f>
        <v>0</v>
      </c>
      <c r="BK231">
        <f t="shared" si="428"/>
        <v>0</v>
      </c>
      <c r="BL231">
        <f t="shared" si="429"/>
        <v>0</v>
      </c>
      <c r="BM231">
        <f t="shared" si="430"/>
        <v>0</v>
      </c>
      <c r="BN231">
        <f t="shared" si="431"/>
        <v>0</v>
      </c>
      <c r="BO231">
        <f t="shared" si="432"/>
        <v>0</v>
      </c>
      <c r="BP231">
        <f t="shared" si="433"/>
        <v>0</v>
      </c>
      <c r="BQ231">
        <f t="shared" si="434"/>
        <v>0</v>
      </c>
      <c r="BR231">
        <f t="shared" si="435"/>
        <v>0</v>
      </c>
      <c r="BS231">
        <f t="shared" si="436"/>
        <v>0</v>
      </c>
      <c r="BT231">
        <f t="shared" si="437"/>
        <v>0</v>
      </c>
      <c r="BU231">
        <f t="shared" si="438"/>
        <v>0</v>
      </c>
      <c r="BV231">
        <f t="shared" si="439"/>
        <v>0</v>
      </c>
      <c r="BW231">
        <f t="shared" si="440"/>
        <v>0</v>
      </c>
      <c r="BX231">
        <f t="shared" si="441"/>
        <v>0</v>
      </c>
      <c r="BY231">
        <f t="shared" si="442"/>
        <v>0</v>
      </c>
      <c r="BZ231">
        <f t="shared" si="443"/>
        <v>0</v>
      </c>
      <c r="CA231">
        <f t="shared" si="444"/>
        <v>0</v>
      </c>
      <c r="CB231">
        <f t="shared" si="445"/>
        <v>0</v>
      </c>
      <c r="CC231">
        <f t="shared" si="446"/>
        <v>0</v>
      </c>
      <c r="CD231">
        <f t="shared" si="447"/>
        <v>0</v>
      </c>
      <c r="CE231">
        <f t="shared" si="448"/>
        <v>0</v>
      </c>
      <c r="CF231">
        <f t="shared" si="449"/>
        <v>0</v>
      </c>
      <c r="CG231">
        <f>COUNTIF('résultats bruts'!CL231, 1) + COUNTIF('résultats bruts'!DI231,1)</f>
        <v>0</v>
      </c>
      <c r="CH231">
        <f t="shared" si="450"/>
        <v>0</v>
      </c>
      <c r="CI231">
        <f>COUNTIF('résultats bruts'!CK231, 1) + COUNTIF('résultats bruts'!DJ231,1)</f>
        <v>0</v>
      </c>
      <c r="CJ231">
        <f t="shared" si="451"/>
        <v>0</v>
      </c>
      <c r="CK231">
        <f>COUNTIF('résultats bruts'!CN231, 1) + COUNTIF('résultats bruts'!DK231,1)</f>
        <v>0</v>
      </c>
      <c r="CL231">
        <f t="shared" si="452"/>
        <v>0</v>
      </c>
      <c r="CM231">
        <f>COUNTIF('résultats bruts'!CO231, 1) + COUNTIF('résultats bruts'!DM231,1)</f>
        <v>0</v>
      </c>
      <c r="CN231">
        <f t="shared" si="453"/>
        <v>0</v>
      </c>
      <c r="CO231">
        <f>COUNTIF('résultats bruts'!DL231, "0A") + COUNTIF('résultats bruts'!CM231,0)</f>
        <v>1</v>
      </c>
      <c r="CP231">
        <f t="shared" si="454"/>
        <v>0.5</v>
      </c>
      <c r="CQ231">
        <f t="shared" si="455"/>
        <v>0</v>
      </c>
      <c r="CR231">
        <f t="shared" si="456"/>
        <v>0</v>
      </c>
      <c r="CS231">
        <f>COUNTIF('résultats bruts'!BB231,1)</f>
        <v>0</v>
      </c>
      <c r="CT231">
        <f>COUNTIF('résultats bruts'!W231,1)</f>
        <v>0</v>
      </c>
      <c r="CU231">
        <f t="shared" si="457"/>
        <v>0</v>
      </c>
      <c r="CV231">
        <f t="shared" si="458"/>
        <v>0</v>
      </c>
      <c r="CW231">
        <f>COUNTIF('résultats bruts'!BC231,1)</f>
        <v>0</v>
      </c>
      <c r="CX231">
        <f>COUNTIF('résultats bruts'!X231,1)</f>
        <v>0</v>
      </c>
      <c r="CY231">
        <f t="shared" si="459"/>
        <v>0</v>
      </c>
      <c r="CZ231">
        <f t="shared" si="460"/>
        <v>0</v>
      </c>
      <c r="DA231">
        <f t="shared" si="461"/>
        <v>0</v>
      </c>
      <c r="DB231">
        <f t="shared" si="462"/>
        <v>0</v>
      </c>
      <c r="DC231">
        <f>COUNTIF('résultats bruts'!BD231,1)</f>
        <v>0</v>
      </c>
      <c r="DD231">
        <f>COUNTIF('résultats bruts'!Y231,1)</f>
        <v>0</v>
      </c>
      <c r="DE231">
        <f t="shared" si="463"/>
        <v>0</v>
      </c>
      <c r="DF231">
        <f t="shared" si="464"/>
        <v>0</v>
      </c>
      <c r="DG231">
        <f>COUNTIF('résultats bruts'!BE231,1)</f>
        <v>0</v>
      </c>
      <c r="DH231">
        <f>COUNTIF('résultats bruts'!Z231,1)</f>
        <v>0</v>
      </c>
      <c r="DI231">
        <f t="shared" si="465"/>
        <v>0</v>
      </c>
      <c r="DJ231">
        <f t="shared" si="466"/>
        <v>0</v>
      </c>
      <c r="DK231">
        <f t="shared" si="467"/>
        <v>0</v>
      </c>
      <c r="DL231">
        <f t="shared" si="468"/>
        <v>0</v>
      </c>
      <c r="DM231">
        <f t="shared" si="469"/>
        <v>0</v>
      </c>
      <c r="DN231">
        <f t="shared" si="470"/>
        <v>0</v>
      </c>
      <c r="DO231">
        <f t="shared" si="471"/>
        <v>0</v>
      </c>
      <c r="DP231">
        <f t="shared" si="472"/>
        <v>0</v>
      </c>
      <c r="DQ231">
        <f t="shared" si="473"/>
        <v>0</v>
      </c>
      <c r="DR231">
        <f t="shared" si="474"/>
        <v>0</v>
      </c>
      <c r="DS231">
        <f>COUNTIF('résultats bruts'!BY231, 1 ) + COUNTIF('résultats bruts'!DA231,1)</f>
        <v>0</v>
      </c>
      <c r="DT231">
        <f t="shared" si="475"/>
        <v>0</v>
      </c>
      <c r="DU231">
        <f>COUNTIF('résultats bruts'!CA231, 1 ) + COUNTIF('résultats bruts'!DE231,1)</f>
        <v>0</v>
      </c>
      <c r="DV231">
        <f t="shared" si="476"/>
        <v>0</v>
      </c>
      <c r="DW231">
        <f>COUNTIF('résultats bruts'!CB231, 1 ) + COUNTIF('résultats bruts'!CU231,1)</f>
        <v>0</v>
      </c>
      <c r="DX231">
        <f t="shared" si="477"/>
        <v>0</v>
      </c>
      <c r="DY231">
        <f>COUNTIF('résultats bruts'!BZ231, 1 ) + COUNTIF('résultats bruts'!CX231,1)</f>
        <v>0</v>
      </c>
      <c r="DZ231">
        <f t="shared" si="478"/>
        <v>0</v>
      </c>
      <c r="EA231">
        <f t="shared" si="479"/>
        <v>0</v>
      </c>
      <c r="EB231">
        <f t="shared" si="480"/>
        <v>0</v>
      </c>
      <c r="EC231">
        <f>COUNTIF('résultats bruts'!CE231, 1 ) + COUNTIF('résultats bruts'!CZ231,1)</f>
        <v>0</v>
      </c>
      <c r="ED231">
        <f t="shared" si="481"/>
        <v>0</v>
      </c>
      <c r="EE231">
        <f>COUNTIF('résultats bruts'!CD231, 1 ) + COUNTIF('résultats bruts'!DC231,1)</f>
        <v>0</v>
      </c>
      <c r="EF231">
        <f t="shared" si="482"/>
        <v>0</v>
      </c>
      <c r="EG231">
        <f>COUNTIF('résultats bruts'!CC231, 1 ) + COUNTIF('résultats bruts'!CT231,1)</f>
        <v>0</v>
      </c>
      <c r="EH231">
        <f t="shared" si="483"/>
        <v>0</v>
      </c>
      <c r="EI231">
        <f>COUNTIF('résultats bruts'!CF231, 1 ) + COUNTIF('résultats bruts'!CW231,1)</f>
        <v>0</v>
      </c>
      <c r="EJ231">
        <f t="shared" si="484"/>
        <v>0</v>
      </c>
      <c r="EK231">
        <f t="shared" si="485"/>
        <v>0</v>
      </c>
      <c r="EL231">
        <f t="shared" si="486"/>
        <v>0</v>
      </c>
      <c r="EM231">
        <f>COUNTIF('résultats bruts'!CJ231, 1 ) + COUNTIF('résultats bruts'!CY231,1)</f>
        <v>0</v>
      </c>
      <c r="EN231">
        <f t="shared" si="487"/>
        <v>0</v>
      </c>
      <c r="EO231">
        <f>COUNTIF('résultats bruts'!CI231, 1 ) + COUNTIF('résultats bruts'!DB231,1)</f>
        <v>0</v>
      </c>
      <c r="EP231">
        <f t="shared" si="488"/>
        <v>0</v>
      </c>
      <c r="EQ231">
        <f>COUNTIF('résultats bruts'!CG231, 1 ) + COUNTIF('résultats bruts'!CS231,1)</f>
        <v>0</v>
      </c>
      <c r="ER231">
        <f t="shared" si="489"/>
        <v>0</v>
      </c>
      <c r="ES231">
        <f>COUNTIF('résultats bruts'!CH231, 1 ) + COUNTIF('résultats bruts'!CV231,1)</f>
        <v>0</v>
      </c>
      <c r="ET231">
        <f t="shared" si="490"/>
        <v>0</v>
      </c>
      <c r="EU231">
        <f t="shared" si="491"/>
        <v>0</v>
      </c>
      <c r="EV231">
        <f t="shared" si="492"/>
        <v>0</v>
      </c>
      <c r="EW231">
        <f t="shared" si="493"/>
        <v>0</v>
      </c>
      <c r="EX231">
        <f t="shared" si="494"/>
        <v>0</v>
      </c>
      <c r="EY231">
        <f t="shared" si="495"/>
        <v>0</v>
      </c>
      <c r="EZ231">
        <f t="shared" si="496"/>
        <v>0</v>
      </c>
      <c r="FA231">
        <f t="shared" si="497"/>
        <v>0</v>
      </c>
      <c r="FB231">
        <f t="shared" si="498"/>
        <v>0</v>
      </c>
      <c r="FC231">
        <f t="shared" si="499"/>
        <v>0</v>
      </c>
      <c r="FD231">
        <f t="shared" si="500"/>
        <v>0</v>
      </c>
      <c r="FE231">
        <f>COUNTIF('résultats bruts'!DD231,0)</f>
        <v>1</v>
      </c>
      <c r="FF231">
        <f t="shared" si="501"/>
        <v>0</v>
      </c>
      <c r="FG231">
        <f t="shared" si="502"/>
        <v>0</v>
      </c>
      <c r="FH231">
        <f>COUNTIF('résultats bruts'!DN231,1)</f>
        <v>0</v>
      </c>
      <c r="FI231">
        <f>COUNTIF('résultats bruts'!DO231,1)</f>
        <v>0</v>
      </c>
      <c r="FJ231">
        <f>COUNTIF('résultats bruts'!DP231,1)</f>
        <v>0</v>
      </c>
      <c r="FK231">
        <f>COUNTIF('résultats bruts'!O231,1) + COUNTIF('résultats bruts'!AT231,1)</f>
        <v>0</v>
      </c>
      <c r="FL231">
        <f>COUNTIF('résultats bruts'!P231,1) + COUNTIF('résultats bruts'!AX231,1)</f>
        <v>0</v>
      </c>
      <c r="FM231">
        <f t="shared" si="503"/>
        <v>0</v>
      </c>
      <c r="FN231">
        <f t="shared" si="504"/>
        <v>0</v>
      </c>
      <c r="FO231">
        <f>COUNTIF('résultats bruts'!Q231,1) + COUNTIF('résultats bruts'!AV231,1)</f>
        <v>0</v>
      </c>
      <c r="FP231">
        <f>COUNTIF('résultats bruts'!R231,1) + COUNTIF('résultats bruts'!BA231,1)</f>
        <v>0</v>
      </c>
      <c r="FQ231">
        <f t="shared" si="505"/>
        <v>0</v>
      </c>
      <c r="FR231">
        <f t="shared" si="506"/>
        <v>0</v>
      </c>
      <c r="FS231">
        <f>COUNTIF('résultats bruts'!S231,1) + COUNTIF('résultats bruts'!AZ231,1)</f>
        <v>0</v>
      </c>
      <c r="FT231">
        <f>COUNTIF('résultats bruts'!T231,1) + COUNTIF('résultats bruts'!AW231,1)</f>
        <v>0</v>
      </c>
      <c r="FU231">
        <f t="shared" si="507"/>
        <v>0</v>
      </c>
      <c r="FV231">
        <f t="shared" si="508"/>
        <v>0</v>
      </c>
      <c r="FW231">
        <f>COUNTIF('résultats bruts'!U231,1) + COUNTIF('résultats bruts'!AY231,1)</f>
        <v>0</v>
      </c>
      <c r="FX231">
        <f>COUNTIF('résultats bruts'!V231,1) + COUNTIF('résultats bruts'!AU231,1)</f>
        <v>0</v>
      </c>
      <c r="FY231">
        <f t="shared" si="509"/>
        <v>0</v>
      </c>
      <c r="FZ231">
        <f t="shared" si="510"/>
        <v>0</v>
      </c>
      <c r="GA231">
        <f t="shared" si="511"/>
        <v>0</v>
      </c>
      <c r="GB231">
        <f t="shared" si="512"/>
        <v>0</v>
      </c>
      <c r="GC231">
        <f t="shared" si="513"/>
        <v>0</v>
      </c>
      <c r="GD231">
        <f t="shared" si="514"/>
        <v>0</v>
      </c>
      <c r="GE231">
        <f>COUNTIF('résultats bruts'!AT231:BA231,"0A")+ COUNTIF('résultats bruts'!BM231,"0A")</f>
        <v>0</v>
      </c>
      <c r="GF231">
        <f t="shared" si="515"/>
        <v>0</v>
      </c>
      <c r="GG231">
        <f>COUNTIF('résultats bruts'!BL231,1)</f>
        <v>0</v>
      </c>
      <c r="GH231">
        <f>COUNTIF('résultats bruts'!BM231,1)</f>
        <v>0</v>
      </c>
      <c r="GI231">
        <f>COUNTIF('résultats bruts'!AV231,1)</f>
        <v>0</v>
      </c>
      <c r="GJ231">
        <f>COUNTIF('résultats bruts'!BN231,1)</f>
        <v>0</v>
      </c>
      <c r="GK231">
        <f t="shared" si="516"/>
        <v>0</v>
      </c>
      <c r="GL231">
        <f t="shared" si="517"/>
        <v>0</v>
      </c>
      <c r="GM231">
        <f>COUNTIF('résultats bruts'!CQ231, 1) + COUNTIF('résultats bruts'!DF231,1)</f>
        <v>0</v>
      </c>
      <c r="GN231">
        <f t="shared" si="518"/>
        <v>0</v>
      </c>
      <c r="GO231">
        <f>COUNTIF('résultats bruts'!CP231, 1) + COUNTIF('résultats bruts'!DG231,1)</f>
        <v>0</v>
      </c>
      <c r="GP231">
        <f t="shared" si="519"/>
        <v>0</v>
      </c>
      <c r="GQ231">
        <f>COUNTIF('résultats bruts'!CR231, 1) + COUNTIF('résultats bruts'!DH231,1)</f>
        <v>0</v>
      </c>
      <c r="GR231">
        <f t="shared" si="520"/>
        <v>0</v>
      </c>
      <c r="GS231">
        <f>COUNTIF('résultats bruts'!BU231:BX231,1)</f>
        <v>0</v>
      </c>
      <c r="GT231">
        <f t="shared" si="521"/>
        <v>0</v>
      </c>
      <c r="GU231">
        <f>COUNTIF('résultats bruts'!DQ231:DT231,1)</f>
        <v>0</v>
      </c>
      <c r="GV231">
        <f t="shared" si="522"/>
        <v>0</v>
      </c>
      <c r="GW231">
        <f t="shared" si="523"/>
        <v>0</v>
      </c>
      <c r="GX231">
        <f t="shared" si="524"/>
        <v>0</v>
      </c>
      <c r="GY231">
        <f>COUNTIF('résultats bruts'!DF231:DH231,"0A")</f>
        <v>0</v>
      </c>
      <c r="GZ231">
        <f t="shared" si="525"/>
        <v>0</v>
      </c>
      <c r="HA231">
        <f t="shared" si="526"/>
        <v>0</v>
      </c>
      <c r="HB231">
        <f t="shared" si="527"/>
        <v>0</v>
      </c>
    </row>
    <row r="232" spans="1:210" ht="15.75" x14ac:dyDescent="0.25">
      <c r="A232">
        <f>'résultats bruts'!A232</f>
        <v>0</v>
      </c>
      <c r="B232">
        <f>'résultats bruts'!B232</f>
        <v>0</v>
      </c>
      <c r="C232">
        <f>'résultats bruts'!C232</f>
        <v>0</v>
      </c>
      <c r="D232">
        <f>'résultats bruts'!D232</f>
        <v>0</v>
      </c>
      <c r="E232">
        <f>'résultats bruts'!E232</f>
        <v>0</v>
      </c>
      <c r="F232">
        <f>'résultats bruts'!F232</f>
        <v>230</v>
      </c>
      <c r="G232">
        <f>'résultats bruts'!G232</f>
        <v>0</v>
      </c>
      <c r="H232">
        <f>COUNTIF('résultats bruts'!BO232,1)</f>
        <v>0</v>
      </c>
      <c r="I232">
        <f>COUNTIF('résultats bruts'!BQ232,1)</f>
        <v>0</v>
      </c>
      <c r="J232">
        <f>COUNTIF('résultats bruts'!BS232,1)</f>
        <v>0</v>
      </c>
      <c r="K232">
        <f t="shared" si="396"/>
        <v>0</v>
      </c>
      <c r="L232">
        <f t="shared" si="397"/>
        <v>0</v>
      </c>
      <c r="M232">
        <f>COUNTIF('résultats bruts'!BP232,1)</f>
        <v>0</v>
      </c>
      <c r="N232">
        <f>COUNTIF('résultats bruts'!BR232,1)</f>
        <v>0</v>
      </c>
      <c r="O232">
        <f>COUNTIF('résultats bruts'!BT232,1)</f>
        <v>0</v>
      </c>
      <c r="P232">
        <f t="shared" si="398"/>
        <v>0</v>
      </c>
      <c r="Q232">
        <f t="shared" si="399"/>
        <v>0</v>
      </c>
      <c r="R232">
        <f>COUNTIF('résultats bruts'!H232,1)</f>
        <v>0</v>
      </c>
      <c r="S232">
        <f>COUNTIF('résultats bruts'!I232,1)</f>
        <v>0</v>
      </c>
      <c r="T232">
        <f>COUNTIF('résultats bruts'!J232,1)</f>
        <v>0</v>
      </c>
      <c r="U232">
        <f t="shared" si="400"/>
        <v>0</v>
      </c>
      <c r="V232">
        <f t="shared" si="401"/>
        <v>0</v>
      </c>
      <c r="W232">
        <f t="shared" si="402"/>
        <v>0</v>
      </c>
      <c r="X232">
        <f t="shared" si="403"/>
        <v>0</v>
      </c>
      <c r="Y232">
        <f>COUNTIF('résultats bruts'!AH232:AK232,1)</f>
        <v>0</v>
      </c>
      <c r="Z232">
        <f t="shared" si="404"/>
        <v>0</v>
      </c>
      <c r="AA232">
        <f>COUNTIF('résultats bruts'!AL232:AO232,1)</f>
        <v>0</v>
      </c>
      <c r="AB232">
        <f t="shared" si="405"/>
        <v>0</v>
      </c>
      <c r="AC232">
        <f>COUNTIF('résultats bruts'!AP232:AS232,1)</f>
        <v>0</v>
      </c>
      <c r="AD232">
        <f t="shared" si="406"/>
        <v>0</v>
      </c>
      <c r="AE232">
        <f t="shared" si="407"/>
        <v>0</v>
      </c>
      <c r="AF232">
        <f t="shared" si="408"/>
        <v>0</v>
      </c>
      <c r="AG232">
        <f>COUNTIF('résultats bruts'!BF232,1) + COUNTIF('résultats bruts'!BI232,1)</f>
        <v>0</v>
      </c>
      <c r="AH232">
        <f t="shared" si="409"/>
        <v>0</v>
      </c>
      <c r="AI232">
        <f>COUNTIF('résultats bruts'!AA232:AC232,1)</f>
        <v>0</v>
      </c>
      <c r="AJ232">
        <f t="shared" si="410"/>
        <v>0</v>
      </c>
      <c r="AK232">
        <f t="shared" si="411"/>
        <v>0</v>
      </c>
      <c r="AL232">
        <f t="shared" si="412"/>
        <v>0</v>
      </c>
      <c r="AM232">
        <f t="shared" si="413"/>
        <v>0</v>
      </c>
      <c r="AN232">
        <f t="shared" si="414"/>
        <v>0</v>
      </c>
      <c r="AO232">
        <f t="shared" si="415"/>
        <v>0</v>
      </c>
      <c r="AP232">
        <f t="shared" si="416"/>
        <v>0</v>
      </c>
      <c r="AQ232">
        <f>COUNTIF('résultats bruts'!AH232,0)+COUNTIF('résultats bruts'!AN232,0)+COUNTIF('résultats bruts'!AS232,0) + COUNTIF('résultats bruts'!AA232:AC232,"0A")+COUNTIF('résultats bruts'!BF232,"0A")+COUNTIF('résultats bruts'!BI232,"0A")</f>
        <v>3</v>
      </c>
      <c r="AR232">
        <f t="shared" si="417"/>
        <v>0.42857142857142855</v>
      </c>
      <c r="AS232">
        <f t="shared" si="418"/>
        <v>0</v>
      </c>
      <c r="AT232">
        <f t="shared" si="419"/>
        <v>0</v>
      </c>
      <c r="AU232">
        <f>COUNTIF('résultats bruts'!M232,1)</f>
        <v>0</v>
      </c>
      <c r="AV232">
        <f>COUNTIF('résultats bruts'!K232,1)</f>
        <v>0</v>
      </c>
      <c r="AW232">
        <f t="shared" si="420"/>
        <v>0</v>
      </c>
      <c r="AX232">
        <f t="shared" si="421"/>
        <v>0</v>
      </c>
      <c r="AY232">
        <f>COUNTIF('résultats bruts'!L232,1)</f>
        <v>0</v>
      </c>
      <c r="AZ232">
        <f>COUNTIF('résultats bruts'!N232,1)</f>
        <v>0</v>
      </c>
      <c r="BA232">
        <f t="shared" si="422"/>
        <v>0</v>
      </c>
      <c r="BB232">
        <f t="shared" si="423"/>
        <v>0</v>
      </c>
      <c r="BC232">
        <f t="shared" si="424"/>
        <v>0</v>
      </c>
      <c r="BD232">
        <f t="shared" si="425"/>
        <v>0</v>
      </c>
      <c r="BE232">
        <f>COUNTIF('résultats bruts'!AG232,1)</f>
        <v>0</v>
      </c>
      <c r="BF232">
        <f>COUNTIF('résultats bruts'!AF232,1)</f>
        <v>0</v>
      </c>
      <c r="BG232">
        <f t="shared" si="426"/>
        <v>0</v>
      </c>
      <c r="BH232">
        <f t="shared" si="427"/>
        <v>0</v>
      </c>
      <c r="BI232">
        <f>COUNTIF('résultats bruts'!AD232,1)</f>
        <v>0</v>
      </c>
      <c r="BJ232">
        <f>COUNTIF('résultats bruts'!AE232,1)</f>
        <v>0</v>
      </c>
      <c r="BK232">
        <f t="shared" si="428"/>
        <v>0</v>
      </c>
      <c r="BL232">
        <f t="shared" si="429"/>
        <v>0</v>
      </c>
      <c r="BM232">
        <f t="shared" si="430"/>
        <v>0</v>
      </c>
      <c r="BN232">
        <f t="shared" si="431"/>
        <v>0</v>
      </c>
      <c r="BO232">
        <f t="shared" si="432"/>
        <v>0</v>
      </c>
      <c r="BP232">
        <f t="shared" si="433"/>
        <v>0</v>
      </c>
      <c r="BQ232">
        <f t="shared" si="434"/>
        <v>0</v>
      </c>
      <c r="BR232">
        <f t="shared" si="435"/>
        <v>0</v>
      </c>
      <c r="BS232">
        <f t="shared" si="436"/>
        <v>0</v>
      </c>
      <c r="BT232">
        <f t="shared" si="437"/>
        <v>0</v>
      </c>
      <c r="BU232">
        <f t="shared" si="438"/>
        <v>0</v>
      </c>
      <c r="BV232">
        <f t="shared" si="439"/>
        <v>0</v>
      </c>
      <c r="BW232">
        <f t="shared" si="440"/>
        <v>0</v>
      </c>
      <c r="BX232">
        <f t="shared" si="441"/>
        <v>0</v>
      </c>
      <c r="BY232">
        <f t="shared" si="442"/>
        <v>0</v>
      </c>
      <c r="BZ232">
        <f t="shared" si="443"/>
        <v>0</v>
      </c>
      <c r="CA232">
        <f t="shared" si="444"/>
        <v>0</v>
      </c>
      <c r="CB232">
        <f t="shared" si="445"/>
        <v>0</v>
      </c>
      <c r="CC232">
        <f t="shared" si="446"/>
        <v>0</v>
      </c>
      <c r="CD232">
        <f t="shared" si="447"/>
        <v>0</v>
      </c>
      <c r="CE232">
        <f t="shared" si="448"/>
        <v>0</v>
      </c>
      <c r="CF232">
        <f t="shared" si="449"/>
        <v>0</v>
      </c>
      <c r="CG232">
        <f>COUNTIF('résultats bruts'!CL232, 1) + COUNTIF('résultats bruts'!DI232,1)</f>
        <v>0</v>
      </c>
      <c r="CH232">
        <f t="shared" si="450"/>
        <v>0</v>
      </c>
      <c r="CI232">
        <f>COUNTIF('résultats bruts'!CK232, 1) + COUNTIF('résultats bruts'!DJ232,1)</f>
        <v>0</v>
      </c>
      <c r="CJ232">
        <f t="shared" si="451"/>
        <v>0</v>
      </c>
      <c r="CK232">
        <f>COUNTIF('résultats bruts'!CN232, 1) + COUNTIF('résultats bruts'!DK232,1)</f>
        <v>0</v>
      </c>
      <c r="CL232">
        <f t="shared" si="452"/>
        <v>0</v>
      </c>
      <c r="CM232">
        <f>COUNTIF('résultats bruts'!CO232, 1) + COUNTIF('résultats bruts'!DM232,1)</f>
        <v>0</v>
      </c>
      <c r="CN232">
        <f t="shared" si="453"/>
        <v>0</v>
      </c>
      <c r="CO232">
        <f>COUNTIF('résultats bruts'!DL232, "0A") + COUNTIF('résultats bruts'!CM232,0)</f>
        <v>1</v>
      </c>
      <c r="CP232">
        <f t="shared" si="454"/>
        <v>0.5</v>
      </c>
      <c r="CQ232">
        <f t="shared" si="455"/>
        <v>0</v>
      </c>
      <c r="CR232">
        <f t="shared" si="456"/>
        <v>0</v>
      </c>
      <c r="CS232">
        <f>COUNTIF('résultats bruts'!BB232,1)</f>
        <v>0</v>
      </c>
      <c r="CT232">
        <f>COUNTIF('résultats bruts'!W232,1)</f>
        <v>0</v>
      </c>
      <c r="CU232">
        <f t="shared" si="457"/>
        <v>0</v>
      </c>
      <c r="CV232">
        <f t="shared" si="458"/>
        <v>0</v>
      </c>
      <c r="CW232">
        <f>COUNTIF('résultats bruts'!BC232,1)</f>
        <v>0</v>
      </c>
      <c r="CX232">
        <f>COUNTIF('résultats bruts'!X232,1)</f>
        <v>0</v>
      </c>
      <c r="CY232">
        <f t="shared" si="459"/>
        <v>0</v>
      </c>
      <c r="CZ232">
        <f t="shared" si="460"/>
        <v>0</v>
      </c>
      <c r="DA232">
        <f t="shared" si="461"/>
        <v>0</v>
      </c>
      <c r="DB232">
        <f t="shared" si="462"/>
        <v>0</v>
      </c>
      <c r="DC232">
        <f>COUNTIF('résultats bruts'!BD232,1)</f>
        <v>0</v>
      </c>
      <c r="DD232">
        <f>COUNTIF('résultats bruts'!Y232,1)</f>
        <v>0</v>
      </c>
      <c r="DE232">
        <f t="shared" si="463"/>
        <v>0</v>
      </c>
      <c r="DF232">
        <f t="shared" si="464"/>
        <v>0</v>
      </c>
      <c r="DG232">
        <f>COUNTIF('résultats bruts'!BE232,1)</f>
        <v>0</v>
      </c>
      <c r="DH232">
        <f>COUNTIF('résultats bruts'!Z232,1)</f>
        <v>0</v>
      </c>
      <c r="DI232">
        <f t="shared" si="465"/>
        <v>0</v>
      </c>
      <c r="DJ232">
        <f t="shared" si="466"/>
        <v>0</v>
      </c>
      <c r="DK232">
        <f t="shared" si="467"/>
        <v>0</v>
      </c>
      <c r="DL232">
        <f t="shared" si="468"/>
        <v>0</v>
      </c>
      <c r="DM232">
        <f t="shared" si="469"/>
        <v>0</v>
      </c>
      <c r="DN232">
        <f t="shared" si="470"/>
        <v>0</v>
      </c>
      <c r="DO232">
        <f t="shared" si="471"/>
        <v>0</v>
      </c>
      <c r="DP232">
        <f t="shared" si="472"/>
        <v>0</v>
      </c>
      <c r="DQ232">
        <f t="shared" si="473"/>
        <v>0</v>
      </c>
      <c r="DR232">
        <f t="shared" si="474"/>
        <v>0</v>
      </c>
      <c r="DS232">
        <f>COUNTIF('résultats bruts'!BY232, 1 ) + COUNTIF('résultats bruts'!DA232,1)</f>
        <v>0</v>
      </c>
      <c r="DT232">
        <f t="shared" si="475"/>
        <v>0</v>
      </c>
      <c r="DU232">
        <f>COUNTIF('résultats bruts'!CA232, 1 ) + COUNTIF('résultats bruts'!DE232,1)</f>
        <v>0</v>
      </c>
      <c r="DV232">
        <f t="shared" si="476"/>
        <v>0</v>
      </c>
      <c r="DW232">
        <f>COUNTIF('résultats bruts'!CB232, 1 ) + COUNTIF('résultats bruts'!CU232,1)</f>
        <v>0</v>
      </c>
      <c r="DX232">
        <f t="shared" si="477"/>
        <v>0</v>
      </c>
      <c r="DY232">
        <f>COUNTIF('résultats bruts'!BZ232, 1 ) + COUNTIF('résultats bruts'!CX232,1)</f>
        <v>0</v>
      </c>
      <c r="DZ232">
        <f t="shared" si="478"/>
        <v>0</v>
      </c>
      <c r="EA232">
        <f t="shared" si="479"/>
        <v>0</v>
      </c>
      <c r="EB232">
        <f t="shared" si="480"/>
        <v>0</v>
      </c>
      <c r="EC232">
        <f>COUNTIF('résultats bruts'!CE232, 1 ) + COUNTIF('résultats bruts'!CZ232,1)</f>
        <v>0</v>
      </c>
      <c r="ED232">
        <f t="shared" si="481"/>
        <v>0</v>
      </c>
      <c r="EE232">
        <f>COUNTIF('résultats bruts'!CD232, 1 ) + COUNTIF('résultats bruts'!DC232,1)</f>
        <v>0</v>
      </c>
      <c r="EF232">
        <f t="shared" si="482"/>
        <v>0</v>
      </c>
      <c r="EG232">
        <f>COUNTIF('résultats bruts'!CC232, 1 ) + COUNTIF('résultats bruts'!CT232,1)</f>
        <v>0</v>
      </c>
      <c r="EH232">
        <f t="shared" si="483"/>
        <v>0</v>
      </c>
      <c r="EI232">
        <f>COUNTIF('résultats bruts'!CF232, 1 ) + COUNTIF('résultats bruts'!CW232,1)</f>
        <v>0</v>
      </c>
      <c r="EJ232">
        <f t="shared" si="484"/>
        <v>0</v>
      </c>
      <c r="EK232">
        <f t="shared" si="485"/>
        <v>0</v>
      </c>
      <c r="EL232">
        <f t="shared" si="486"/>
        <v>0</v>
      </c>
      <c r="EM232">
        <f>COUNTIF('résultats bruts'!CJ232, 1 ) + COUNTIF('résultats bruts'!CY232,1)</f>
        <v>0</v>
      </c>
      <c r="EN232">
        <f t="shared" si="487"/>
        <v>0</v>
      </c>
      <c r="EO232">
        <f>COUNTIF('résultats bruts'!CI232, 1 ) + COUNTIF('résultats bruts'!DB232,1)</f>
        <v>0</v>
      </c>
      <c r="EP232">
        <f t="shared" si="488"/>
        <v>0</v>
      </c>
      <c r="EQ232">
        <f>COUNTIF('résultats bruts'!CG232, 1 ) + COUNTIF('résultats bruts'!CS232,1)</f>
        <v>0</v>
      </c>
      <c r="ER232">
        <f t="shared" si="489"/>
        <v>0</v>
      </c>
      <c r="ES232">
        <f>COUNTIF('résultats bruts'!CH232, 1 ) + COUNTIF('résultats bruts'!CV232,1)</f>
        <v>0</v>
      </c>
      <c r="ET232">
        <f t="shared" si="490"/>
        <v>0</v>
      </c>
      <c r="EU232">
        <f t="shared" si="491"/>
        <v>0</v>
      </c>
      <c r="EV232">
        <f t="shared" si="492"/>
        <v>0</v>
      </c>
      <c r="EW232">
        <f t="shared" si="493"/>
        <v>0</v>
      </c>
      <c r="EX232">
        <f t="shared" si="494"/>
        <v>0</v>
      </c>
      <c r="EY232">
        <f t="shared" si="495"/>
        <v>0</v>
      </c>
      <c r="EZ232">
        <f t="shared" si="496"/>
        <v>0</v>
      </c>
      <c r="FA232">
        <f t="shared" si="497"/>
        <v>0</v>
      </c>
      <c r="FB232">
        <f t="shared" si="498"/>
        <v>0</v>
      </c>
      <c r="FC232">
        <f t="shared" si="499"/>
        <v>0</v>
      </c>
      <c r="FD232">
        <f t="shared" si="500"/>
        <v>0</v>
      </c>
      <c r="FE232">
        <f>COUNTIF('résultats bruts'!DD232,0)</f>
        <v>1</v>
      </c>
      <c r="FF232">
        <f t="shared" si="501"/>
        <v>0</v>
      </c>
      <c r="FG232">
        <f t="shared" si="502"/>
        <v>0</v>
      </c>
      <c r="FH232">
        <f>COUNTIF('résultats bruts'!DN232,1)</f>
        <v>0</v>
      </c>
      <c r="FI232">
        <f>COUNTIF('résultats bruts'!DO232,1)</f>
        <v>0</v>
      </c>
      <c r="FJ232">
        <f>COUNTIF('résultats bruts'!DP232,1)</f>
        <v>0</v>
      </c>
      <c r="FK232">
        <f>COUNTIF('résultats bruts'!O232,1) + COUNTIF('résultats bruts'!AT232,1)</f>
        <v>0</v>
      </c>
      <c r="FL232">
        <f>COUNTIF('résultats bruts'!P232,1) + COUNTIF('résultats bruts'!AX232,1)</f>
        <v>0</v>
      </c>
      <c r="FM232">
        <f t="shared" si="503"/>
        <v>0</v>
      </c>
      <c r="FN232">
        <f t="shared" si="504"/>
        <v>0</v>
      </c>
      <c r="FO232">
        <f>COUNTIF('résultats bruts'!Q232,1) + COUNTIF('résultats bruts'!AV232,1)</f>
        <v>0</v>
      </c>
      <c r="FP232">
        <f>COUNTIF('résultats bruts'!R232,1) + COUNTIF('résultats bruts'!BA232,1)</f>
        <v>0</v>
      </c>
      <c r="FQ232">
        <f t="shared" si="505"/>
        <v>0</v>
      </c>
      <c r="FR232">
        <f t="shared" si="506"/>
        <v>0</v>
      </c>
      <c r="FS232">
        <f>COUNTIF('résultats bruts'!S232,1) + COUNTIF('résultats bruts'!AZ232,1)</f>
        <v>0</v>
      </c>
      <c r="FT232">
        <f>COUNTIF('résultats bruts'!T232,1) + COUNTIF('résultats bruts'!AW232,1)</f>
        <v>0</v>
      </c>
      <c r="FU232">
        <f t="shared" si="507"/>
        <v>0</v>
      </c>
      <c r="FV232">
        <f t="shared" si="508"/>
        <v>0</v>
      </c>
      <c r="FW232">
        <f>COUNTIF('résultats bruts'!U232,1) + COUNTIF('résultats bruts'!AY232,1)</f>
        <v>0</v>
      </c>
      <c r="FX232">
        <f>COUNTIF('résultats bruts'!V232,1) + COUNTIF('résultats bruts'!AU232,1)</f>
        <v>0</v>
      </c>
      <c r="FY232">
        <f t="shared" si="509"/>
        <v>0</v>
      </c>
      <c r="FZ232">
        <f t="shared" si="510"/>
        <v>0</v>
      </c>
      <c r="GA232">
        <f t="shared" si="511"/>
        <v>0</v>
      </c>
      <c r="GB232">
        <f t="shared" si="512"/>
        <v>0</v>
      </c>
      <c r="GC232">
        <f t="shared" si="513"/>
        <v>0</v>
      </c>
      <c r="GD232">
        <f t="shared" si="514"/>
        <v>0</v>
      </c>
      <c r="GE232">
        <f>COUNTIF('résultats bruts'!AT232:BA232,"0A")+ COUNTIF('résultats bruts'!BM232,"0A")</f>
        <v>0</v>
      </c>
      <c r="GF232">
        <f t="shared" si="515"/>
        <v>0</v>
      </c>
      <c r="GG232">
        <f>COUNTIF('résultats bruts'!BL232,1)</f>
        <v>0</v>
      </c>
      <c r="GH232">
        <f>COUNTIF('résultats bruts'!BM232,1)</f>
        <v>0</v>
      </c>
      <c r="GI232">
        <f>COUNTIF('résultats bruts'!AV232,1)</f>
        <v>0</v>
      </c>
      <c r="GJ232">
        <f>COUNTIF('résultats bruts'!BN232,1)</f>
        <v>0</v>
      </c>
      <c r="GK232">
        <f t="shared" si="516"/>
        <v>0</v>
      </c>
      <c r="GL232">
        <f t="shared" si="517"/>
        <v>0</v>
      </c>
      <c r="GM232">
        <f>COUNTIF('résultats bruts'!CQ232, 1) + COUNTIF('résultats bruts'!DF232,1)</f>
        <v>0</v>
      </c>
      <c r="GN232">
        <f t="shared" si="518"/>
        <v>0</v>
      </c>
      <c r="GO232">
        <f>COUNTIF('résultats bruts'!CP232, 1) + COUNTIF('résultats bruts'!DG232,1)</f>
        <v>0</v>
      </c>
      <c r="GP232">
        <f t="shared" si="519"/>
        <v>0</v>
      </c>
      <c r="GQ232">
        <f>COUNTIF('résultats bruts'!CR232, 1) + COUNTIF('résultats bruts'!DH232,1)</f>
        <v>0</v>
      </c>
      <c r="GR232">
        <f t="shared" si="520"/>
        <v>0</v>
      </c>
      <c r="GS232">
        <f>COUNTIF('résultats bruts'!BU232:BX232,1)</f>
        <v>0</v>
      </c>
      <c r="GT232">
        <f t="shared" si="521"/>
        <v>0</v>
      </c>
      <c r="GU232">
        <f>COUNTIF('résultats bruts'!DQ232:DT232,1)</f>
        <v>0</v>
      </c>
      <c r="GV232">
        <f t="shared" si="522"/>
        <v>0</v>
      </c>
      <c r="GW232">
        <f t="shared" si="523"/>
        <v>0</v>
      </c>
      <c r="GX232">
        <f t="shared" si="524"/>
        <v>0</v>
      </c>
      <c r="GY232">
        <f>COUNTIF('résultats bruts'!DF232:DH232,"0A")</f>
        <v>0</v>
      </c>
      <c r="GZ232">
        <f t="shared" si="525"/>
        <v>0</v>
      </c>
      <c r="HA232">
        <f t="shared" si="526"/>
        <v>0</v>
      </c>
      <c r="HB232">
        <f t="shared" si="527"/>
        <v>0</v>
      </c>
    </row>
    <row r="233" spans="1:210" ht="15.75" x14ac:dyDescent="0.25">
      <c r="A233">
        <f>'résultats bruts'!A233</f>
        <v>0</v>
      </c>
      <c r="B233">
        <f>'résultats bruts'!B233</f>
        <v>0</v>
      </c>
      <c r="C233">
        <f>'résultats bruts'!C233</f>
        <v>0</v>
      </c>
      <c r="D233">
        <f>'résultats bruts'!D233</f>
        <v>0</v>
      </c>
      <c r="E233">
        <f>'résultats bruts'!E233</f>
        <v>0</v>
      </c>
      <c r="F233">
        <f>'résultats bruts'!F233</f>
        <v>231</v>
      </c>
      <c r="G233">
        <f>'résultats bruts'!G233</f>
        <v>0</v>
      </c>
      <c r="H233">
        <f>COUNTIF('résultats bruts'!BO233,1)</f>
        <v>0</v>
      </c>
      <c r="I233">
        <f>COUNTIF('résultats bruts'!BQ233,1)</f>
        <v>0</v>
      </c>
      <c r="J233">
        <f>COUNTIF('résultats bruts'!BS233,1)</f>
        <v>0</v>
      </c>
      <c r="K233">
        <f t="shared" si="396"/>
        <v>0</v>
      </c>
      <c r="L233">
        <f t="shared" si="397"/>
        <v>0</v>
      </c>
      <c r="M233">
        <f>COUNTIF('résultats bruts'!BP233,1)</f>
        <v>0</v>
      </c>
      <c r="N233">
        <f>COUNTIF('résultats bruts'!BR233,1)</f>
        <v>0</v>
      </c>
      <c r="O233">
        <f>COUNTIF('résultats bruts'!BT233,1)</f>
        <v>0</v>
      </c>
      <c r="P233">
        <f t="shared" si="398"/>
        <v>0</v>
      </c>
      <c r="Q233">
        <f t="shared" si="399"/>
        <v>0</v>
      </c>
      <c r="R233">
        <f>COUNTIF('résultats bruts'!H233,1)</f>
        <v>0</v>
      </c>
      <c r="S233">
        <f>COUNTIF('résultats bruts'!I233,1)</f>
        <v>0</v>
      </c>
      <c r="T233">
        <f>COUNTIF('résultats bruts'!J233,1)</f>
        <v>0</v>
      </c>
      <c r="U233">
        <f t="shared" si="400"/>
        <v>0</v>
      </c>
      <c r="V233">
        <f t="shared" si="401"/>
        <v>0</v>
      </c>
      <c r="W233">
        <f t="shared" si="402"/>
        <v>0</v>
      </c>
      <c r="X233">
        <f t="shared" si="403"/>
        <v>0</v>
      </c>
      <c r="Y233">
        <f>COUNTIF('résultats bruts'!AH233:AK233,1)</f>
        <v>0</v>
      </c>
      <c r="Z233">
        <f t="shared" si="404"/>
        <v>0</v>
      </c>
      <c r="AA233">
        <f>COUNTIF('résultats bruts'!AL233:AO233,1)</f>
        <v>0</v>
      </c>
      <c r="AB233">
        <f t="shared" si="405"/>
        <v>0</v>
      </c>
      <c r="AC233">
        <f>COUNTIF('résultats bruts'!AP233:AS233,1)</f>
        <v>0</v>
      </c>
      <c r="AD233">
        <f t="shared" si="406"/>
        <v>0</v>
      </c>
      <c r="AE233">
        <f t="shared" si="407"/>
        <v>0</v>
      </c>
      <c r="AF233">
        <f t="shared" si="408"/>
        <v>0</v>
      </c>
      <c r="AG233">
        <f>COUNTIF('résultats bruts'!BF233,1) + COUNTIF('résultats bruts'!BI233,1)</f>
        <v>0</v>
      </c>
      <c r="AH233">
        <f t="shared" si="409"/>
        <v>0</v>
      </c>
      <c r="AI233">
        <f>COUNTIF('résultats bruts'!AA233:AC233,1)</f>
        <v>0</v>
      </c>
      <c r="AJ233">
        <f t="shared" si="410"/>
        <v>0</v>
      </c>
      <c r="AK233">
        <f t="shared" si="411"/>
        <v>0</v>
      </c>
      <c r="AL233">
        <f t="shared" si="412"/>
        <v>0</v>
      </c>
      <c r="AM233">
        <f t="shared" si="413"/>
        <v>0</v>
      </c>
      <c r="AN233">
        <f t="shared" si="414"/>
        <v>0</v>
      </c>
      <c r="AO233">
        <f t="shared" si="415"/>
        <v>0</v>
      </c>
      <c r="AP233">
        <f t="shared" si="416"/>
        <v>0</v>
      </c>
      <c r="AQ233">
        <f>COUNTIF('résultats bruts'!AH233,0)+COUNTIF('résultats bruts'!AN233,0)+COUNTIF('résultats bruts'!AS233,0) + COUNTIF('résultats bruts'!AA233:AC233,"0A")+COUNTIF('résultats bruts'!BF233,"0A")+COUNTIF('résultats bruts'!BI233,"0A")</f>
        <v>3</v>
      </c>
      <c r="AR233">
        <f t="shared" si="417"/>
        <v>0.42857142857142855</v>
      </c>
      <c r="AS233">
        <f t="shared" si="418"/>
        <v>0</v>
      </c>
      <c r="AT233">
        <f t="shared" si="419"/>
        <v>0</v>
      </c>
      <c r="AU233">
        <f>COUNTIF('résultats bruts'!M233,1)</f>
        <v>0</v>
      </c>
      <c r="AV233">
        <f>COUNTIF('résultats bruts'!K233,1)</f>
        <v>0</v>
      </c>
      <c r="AW233">
        <f t="shared" si="420"/>
        <v>0</v>
      </c>
      <c r="AX233">
        <f t="shared" si="421"/>
        <v>0</v>
      </c>
      <c r="AY233">
        <f>COUNTIF('résultats bruts'!L233,1)</f>
        <v>0</v>
      </c>
      <c r="AZ233">
        <f>COUNTIF('résultats bruts'!N233,1)</f>
        <v>0</v>
      </c>
      <c r="BA233">
        <f t="shared" si="422"/>
        <v>0</v>
      </c>
      <c r="BB233">
        <f t="shared" si="423"/>
        <v>0</v>
      </c>
      <c r="BC233">
        <f t="shared" si="424"/>
        <v>0</v>
      </c>
      <c r="BD233">
        <f t="shared" si="425"/>
        <v>0</v>
      </c>
      <c r="BE233">
        <f>COUNTIF('résultats bruts'!AG233,1)</f>
        <v>0</v>
      </c>
      <c r="BF233">
        <f>COUNTIF('résultats bruts'!AF233,1)</f>
        <v>0</v>
      </c>
      <c r="BG233">
        <f t="shared" si="426"/>
        <v>0</v>
      </c>
      <c r="BH233">
        <f t="shared" si="427"/>
        <v>0</v>
      </c>
      <c r="BI233">
        <f>COUNTIF('résultats bruts'!AD233,1)</f>
        <v>0</v>
      </c>
      <c r="BJ233">
        <f>COUNTIF('résultats bruts'!AE233,1)</f>
        <v>0</v>
      </c>
      <c r="BK233">
        <f t="shared" si="428"/>
        <v>0</v>
      </c>
      <c r="BL233">
        <f t="shared" si="429"/>
        <v>0</v>
      </c>
      <c r="BM233">
        <f t="shared" si="430"/>
        <v>0</v>
      </c>
      <c r="BN233">
        <f t="shared" si="431"/>
        <v>0</v>
      </c>
      <c r="BO233">
        <f t="shared" si="432"/>
        <v>0</v>
      </c>
      <c r="BP233">
        <f t="shared" si="433"/>
        <v>0</v>
      </c>
      <c r="BQ233">
        <f t="shared" si="434"/>
        <v>0</v>
      </c>
      <c r="BR233">
        <f t="shared" si="435"/>
        <v>0</v>
      </c>
      <c r="BS233">
        <f t="shared" si="436"/>
        <v>0</v>
      </c>
      <c r="BT233">
        <f t="shared" si="437"/>
        <v>0</v>
      </c>
      <c r="BU233">
        <f t="shared" si="438"/>
        <v>0</v>
      </c>
      <c r="BV233">
        <f t="shared" si="439"/>
        <v>0</v>
      </c>
      <c r="BW233">
        <f t="shared" si="440"/>
        <v>0</v>
      </c>
      <c r="BX233">
        <f t="shared" si="441"/>
        <v>0</v>
      </c>
      <c r="BY233">
        <f t="shared" si="442"/>
        <v>0</v>
      </c>
      <c r="BZ233">
        <f t="shared" si="443"/>
        <v>0</v>
      </c>
      <c r="CA233">
        <f t="shared" si="444"/>
        <v>0</v>
      </c>
      <c r="CB233">
        <f t="shared" si="445"/>
        <v>0</v>
      </c>
      <c r="CC233">
        <f t="shared" si="446"/>
        <v>0</v>
      </c>
      <c r="CD233">
        <f t="shared" si="447"/>
        <v>0</v>
      </c>
      <c r="CE233">
        <f t="shared" si="448"/>
        <v>0</v>
      </c>
      <c r="CF233">
        <f t="shared" si="449"/>
        <v>0</v>
      </c>
      <c r="CG233">
        <f>COUNTIF('résultats bruts'!CL233, 1) + COUNTIF('résultats bruts'!DI233,1)</f>
        <v>0</v>
      </c>
      <c r="CH233">
        <f t="shared" si="450"/>
        <v>0</v>
      </c>
      <c r="CI233">
        <f>COUNTIF('résultats bruts'!CK233, 1) + COUNTIF('résultats bruts'!DJ233,1)</f>
        <v>0</v>
      </c>
      <c r="CJ233">
        <f t="shared" si="451"/>
        <v>0</v>
      </c>
      <c r="CK233">
        <f>COUNTIF('résultats bruts'!CN233, 1) + COUNTIF('résultats bruts'!DK233,1)</f>
        <v>0</v>
      </c>
      <c r="CL233">
        <f t="shared" si="452"/>
        <v>0</v>
      </c>
      <c r="CM233">
        <f>COUNTIF('résultats bruts'!CO233, 1) + COUNTIF('résultats bruts'!DM233,1)</f>
        <v>0</v>
      </c>
      <c r="CN233">
        <f t="shared" si="453"/>
        <v>0</v>
      </c>
      <c r="CO233">
        <f>COUNTIF('résultats bruts'!DL233, "0A") + COUNTIF('résultats bruts'!CM233,0)</f>
        <v>1</v>
      </c>
      <c r="CP233">
        <f t="shared" si="454"/>
        <v>0.5</v>
      </c>
      <c r="CQ233">
        <f t="shared" si="455"/>
        <v>0</v>
      </c>
      <c r="CR233">
        <f t="shared" si="456"/>
        <v>0</v>
      </c>
      <c r="CS233">
        <f>COUNTIF('résultats bruts'!BB233,1)</f>
        <v>0</v>
      </c>
      <c r="CT233">
        <f>COUNTIF('résultats bruts'!W233,1)</f>
        <v>0</v>
      </c>
      <c r="CU233">
        <f t="shared" si="457"/>
        <v>0</v>
      </c>
      <c r="CV233">
        <f t="shared" si="458"/>
        <v>0</v>
      </c>
      <c r="CW233">
        <f>COUNTIF('résultats bruts'!BC233,1)</f>
        <v>0</v>
      </c>
      <c r="CX233">
        <f>COUNTIF('résultats bruts'!X233,1)</f>
        <v>0</v>
      </c>
      <c r="CY233">
        <f t="shared" si="459"/>
        <v>0</v>
      </c>
      <c r="CZ233">
        <f t="shared" si="460"/>
        <v>0</v>
      </c>
      <c r="DA233">
        <f t="shared" si="461"/>
        <v>0</v>
      </c>
      <c r="DB233">
        <f t="shared" si="462"/>
        <v>0</v>
      </c>
      <c r="DC233">
        <f>COUNTIF('résultats bruts'!BD233,1)</f>
        <v>0</v>
      </c>
      <c r="DD233">
        <f>COUNTIF('résultats bruts'!Y233,1)</f>
        <v>0</v>
      </c>
      <c r="DE233">
        <f t="shared" si="463"/>
        <v>0</v>
      </c>
      <c r="DF233">
        <f t="shared" si="464"/>
        <v>0</v>
      </c>
      <c r="DG233">
        <f>COUNTIF('résultats bruts'!BE233,1)</f>
        <v>0</v>
      </c>
      <c r="DH233">
        <f>COUNTIF('résultats bruts'!Z233,1)</f>
        <v>0</v>
      </c>
      <c r="DI233">
        <f t="shared" si="465"/>
        <v>0</v>
      </c>
      <c r="DJ233">
        <f t="shared" si="466"/>
        <v>0</v>
      </c>
      <c r="DK233">
        <f t="shared" si="467"/>
        <v>0</v>
      </c>
      <c r="DL233">
        <f t="shared" si="468"/>
        <v>0</v>
      </c>
      <c r="DM233">
        <f t="shared" si="469"/>
        <v>0</v>
      </c>
      <c r="DN233">
        <f t="shared" si="470"/>
        <v>0</v>
      </c>
      <c r="DO233">
        <f t="shared" si="471"/>
        <v>0</v>
      </c>
      <c r="DP233">
        <f t="shared" si="472"/>
        <v>0</v>
      </c>
      <c r="DQ233">
        <f t="shared" si="473"/>
        <v>0</v>
      </c>
      <c r="DR233">
        <f t="shared" si="474"/>
        <v>0</v>
      </c>
      <c r="DS233">
        <f>COUNTIF('résultats bruts'!BY233, 1 ) + COUNTIF('résultats bruts'!DA233,1)</f>
        <v>0</v>
      </c>
      <c r="DT233">
        <f t="shared" si="475"/>
        <v>0</v>
      </c>
      <c r="DU233">
        <f>COUNTIF('résultats bruts'!CA233, 1 ) + COUNTIF('résultats bruts'!DE233,1)</f>
        <v>0</v>
      </c>
      <c r="DV233">
        <f t="shared" si="476"/>
        <v>0</v>
      </c>
      <c r="DW233">
        <f>COUNTIF('résultats bruts'!CB233, 1 ) + COUNTIF('résultats bruts'!CU233,1)</f>
        <v>0</v>
      </c>
      <c r="DX233">
        <f t="shared" si="477"/>
        <v>0</v>
      </c>
      <c r="DY233">
        <f>COUNTIF('résultats bruts'!BZ233, 1 ) + COUNTIF('résultats bruts'!CX233,1)</f>
        <v>0</v>
      </c>
      <c r="DZ233">
        <f t="shared" si="478"/>
        <v>0</v>
      </c>
      <c r="EA233">
        <f t="shared" si="479"/>
        <v>0</v>
      </c>
      <c r="EB233">
        <f t="shared" si="480"/>
        <v>0</v>
      </c>
      <c r="EC233">
        <f>COUNTIF('résultats bruts'!CE233, 1 ) + COUNTIF('résultats bruts'!CZ233,1)</f>
        <v>0</v>
      </c>
      <c r="ED233">
        <f t="shared" si="481"/>
        <v>0</v>
      </c>
      <c r="EE233">
        <f>COUNTIF('résultats bruts'!CD233, 1 ) + COUNTIF('résultats bruts'!DC233,1)</f>
        <v>0</v>
      </c>
      <c r="EF233">
        <f t="shared" si="482"/>
        <v>0</v>
      </c>
      <c r="EG233">
        <f>COUNTIF('résultats bruts'!CC233, 1 ) + COUNTIF('résultats bruts'!CT233,1)</f>
        <v>0</v>
      </c>
      <c r="EH233">
        <f t="shared" si="483"/>
        <v>0</v>
      </c>
      <c r="EI233">
        <f>COUNTIF('résultats bruts'!CF233, 1 ) + COUNTIF('résultats bruts'!CW233,1)</f>
        <v>0</v>
      </c>
      <c r="EJ233">
        <f t="shared" si="484"/>
        <v>0</v>
      </c>
      <c r="EK233">
        <f t="shared" si="485"/>
        <v>0</v>
      </c>
      <c r="EL233">
        <f t="shared" si="486"/>
        <v>0</v>
      </c>
      <c r="EM233">
        <f>COUNTIF('résultats bruts'!CJ233, 1 ) + COUNTIF('résultats bruts'!CY233,1)</f>
        <v>0</v>
      </c>
      <c r="EN233">
        <f t="shared" si="487"/>
        <v>0</v>
      </c>
      <c r="EO233">
        <f>COUNTIF('résultats bruts'!CI233, 1 ) + COUNTIF('résultats bruts'!DB233,1)</f>
        <v>0</v>
      </c>
      <c r="EP233">
        <f t="shared" si="488"/>
        <v>0</v>
      </c>
      <c r="EQ233">
        <f>COUNTIF('résultats bruts'!CG233, 1 ) + COUNTIF('résultats bruts'!CS233,1)</f>
        <v>0</v>
      </c>
      <c r="ER233">
        <f t="shared" si="489"/>
        <v>0</v>
      </c>
      <c r="ES233">
        <f>COUNTIF('résultats bruts'!CH233, 1 ) + COUNTIF('résultats bruts'!CV233,1)</f>
        <v>0</v>
      </c>
      <c r="ET233">
        <f t="shared" si="490"/>
        <v>0</v>
      </c>
      <c r="EU233">
        <f t="shared" si="491"/>
        <v>0</v>
      </c>
      <c r="EV233">
        <f t="shared" si="492"/>
        <v>0</v>
      </c>
      <c r="EW233">
        <f t="shared" si="493"/>
        <v>0</v>
      </c>
      <c r="EX233">
        <f t="shared" si="494"/>
        <v>0</v>
      </c>
      <c r="EY233">
        <f t="shared" si="495"/>
        <v>0</v>
      </c>
      <c r="EZ233">
        <f t="shared" si="496"/>
        <v>0</v>
      </c>
      <c r="FA233">
        <f t="shared" si="497"/>
        <v>0</v>
      </c>
      <c r="FB233">
        <f t="shared" si="498"/>
        <v>0</v>
      </c>
      <c r="FC233">
        <f t="shared" si="499"/>
        <v>0</v>
      </c>
      <c r="FD233">
        <f t="shared" si="500"/>
        <v>0</v>
      </c>
      <c r="FE233">
        <f>COUNTIF('résultats bruts'!DD233,0)</f>
        <v>1</v>
      </c>
      <c r="FF233">
        <f t="shared" si="501"/>
        <v>0</v>
      </c>
      <c r="FG233">
        <f t="shared" si="502"/>
        <v>0</v>
      </c>
      <c r="FH233">
        <f>COUNTIF('résultats bruts'!DN233,1)</f>
        <v>0</v>
      </c>
      <c r="FI233">
        <f>COUNTIF('résultats bruts'!DO233,1)</f>
        <v>0</v>
      </c>
      <c r="FJ233">
        <f>COUNTIF('résultats bruts'!DP233,1)</f>
        <v>0</v>
      </c>
      <c r="FK233">
        <f>COUNTIF('résultats bruts'!O233,1) + COUNTIF('résultats bruts'!AT233,1)</f>
        <v>0</v>
      </c>
      <c r="FL233">
        <f>COUNTIF('résultats bruts'!P233,1) + COUNTIF('résultats bruts'!AX233,1)</f>
        <v>0</v>
      </c>
      <c r="FM233">
        <f t="shared" si="503"/>
        <v>0</v>
      </c>
      <c r="FN233">
        <f t="shared" si="504"/>
        <v>0</v>
      </c>
      <c r="FO233">
        <f>COUNTIF('résultats bruts'!Q233,1) + COUNTIF('résultats bruts'!AV233,1)</f>
        <v>0</v>
      </c>
      <c r="FP233">
        <f>COUNTIF('résultats bruts'!R233,1) + COUNTIF('résultats bruts'!BA233,1)</f>
        <v>0</v>
      </c>
      <c r="FQ233">
        <f t="shared" si="505"/>
        <v>0</v>
      </c>
      <c r="FR233">
        <f t="shared" si="506"/>
        <v>0</v>
      </c>
      <c r="FS233">
        <f>COUNTIF('résultats bruts'!S233,1) + COUNTIF('résultats bruts'!AZ233,1)</f>
        <v>0</v>
      </c>
      <c r="FT233">
        <f>COUNTIF('résultats bruts'!T233,1) + COUNTIF('résultats bruts'!AW233,1)</f>
        <v>0</v>
      </c>
      <c r="FU233">
        <f t="shared" si="507"/>
        <v>0</v>
      </c>
      <c r="FV233">
        <f t="shared" si="508"/>
        <v>0</v>
      </c>
      <c r="FW233">
        <f>COUNTIF('résultats bruts'!U233,1) + COUNTIF('résultats bruts'!AY233,1)</f>
        <v>0</v>
      </c>
      <c r="FX233">
        <f>COUNTIF('résultats bruts'!V233,1) + COUNTIF('résultats bruts'!AU233,1)</f>
        <v>0</v>
      </c>
      <c r="FY233">
        <f t="shared" si="509"/>
        <v>0</v>
      </c>
      <c r="FZ233">
        <f t="shared" si="510"/>
        <v>0</v>
      </c>
      <c r="GA233">
        <f t="shared" si="511"/>
        <v>0</v>
      </c>
      <c r="GB233">
        <f t="shared" si="512"/>
        <v>0</v>
      </c>
      <c r="GC233">
        <f t="shared" si="513"/>
        <v>0</v>
      </c>
      <c r="GD233">
        <f t="shared" si="514"/>
        <v>0</v>
      </c>
      <c r="GE233">
        <f>COUNTIF('résultats bruts'!AT233:BA233,"0A")+ COUNTIF('résultats bruts'!BM233,"0A")</f>
        <v>0</v>
      </c>
      <c r="GF233">
        <f t="shared" si="515"/>
        <v>0</v>
      </c>
      <c r="GG233">
        <f>COUNTIF('résultats bruts'!BL233,1)</f>
        <v>0</v>
      </c>
      <c r="GH233">
        <f>COUNTIF('résultats bruts'!BM233,1)</f>
        <v>0</v>
      </c>
      <c r="GI233">
        <f>COUNTIF('résultats bruts'!AV233,1)</f>
        <v>0</v>
      </c>
      <c r="GJ233">
        <f>COUNTIF('résultats bruts'!BN233,1)</f>
        <v>0</v>
      </c>
      <c r="GK233">
        <f t="shared" si="516"/>
        <v>0</v>
      </c>
      <c r="GL233">
        <f t="shared" si="517"/>
        <v>0</v>
      </c>
      <c r="GM233">
        <f>COUNTIF('résultats bruts'!CQ233, 1) + COUNTIF('résultats bruts'!DF233,1)</f>
        <v>0</v>
      </c>
      <c r="GN233">
        <f t="shared" si="518"/>
        <v>0</v>
      </c>
      <c r="GO233">
        <f>COUNTIF('résultats bruts'!CP233, 1) + COUNTIF('résultats bruts'!DG233,1)</f>
        <v>0</v>
      </c>
      <c r="GP233">
        <f t="shared" si="519"/>
        <v>0</v>
      </c>
      <c r="GQ233">
        <f>COUNTIF('résultats bruts'!CR233, 1) + COUNTIF('résultats bruts'!DH233,1)</f>
        <v>0</v>
      </c>
      <c r="GR233">
        <f t="shared" si="520"/>
        <v>0</v>
      </c>
      <c r="GS233">
        <f>COUNTIF('résultats bruts'!BU233:BX233,1)</f>
        <v>0</v>
      </c>
      <c r="GT233">
        <f t="shared" si="521"/>
        <v>0</v>
      </c>
      <c r="GU233">
        <f>COUNTIF('résultats bruts'!DQ233:DT233,1)</f>
        <v>0</v>
      </c>
      <c r="GV233">
        <f t="shared" si="522"/>
        <v>0</v>
      </c>
      <c r="GW233">
        <f t="shared" si="523"/>
        <v>0</v>
      </c>
      <c r="GX233">
        <f t="shared" si="524"/>
        <v>0</v>
      </c>
      <c r="GY233">
        <f>COUNTIF('résultats bruts'!DF233:DH233,"0A")</f>
        <v>0</v>
      </c>
      <c r="GZ233">
        <f t="shared" si="525"/>
        <v>0</v>
      </c>
      <c r="HA233">
        <f t="shared" si="526"/>
        <v>0</v>
      </c>
      <c r="HB233">
        <f t="shared" si="527"/>
        <v>0</v>
      </c>
    </row>
    <row r="234" spans="1:210" ht="15.75" x14ac:dyDescent="0.25">
      <c r="A234">
        <f>'résultats bruts'!A234</f>
        <v>0</v>
      </c>
      <c r="B234">
        <f>'résultats bruts'!B234</f>
        <v>0</v>
      </c>
      <c r="C234">
        <f>'résultats bruts'!C234</f>
        <v>0</v>
      </c>
      <c r="D234">
        <f>'résultats bruts'!D234</f>
        <v>0</v>
      </c>
      <c r="E234">
        <f>'résultats bruts'!E234</f>
        <v>0</v>
      </c>
      <c r="F234">
        <f>'résultats bruts'!F234</f>
        <v>232</v>
      </c>
      <c r="G234">
        <f>'résultats bruts'!G234</f>
        <v>0</v>
      </c>
      <c r="H234">
        <f>COUNTIF('résultats bruts'!BO234,1)</f>
        <v>0</v>
      </c>
      <c r="I234">
        <f>COUNTIF('résultats bruts'!BQ234,1)</f>
        <v>0</v>
      </c>
      <c r="J234">
        <f>COUNTIF('résultats bruts'!BS234,1)</f>
        <v>0</v>
      </c>
      <c r="K234">
        <f t="shared" si="396"/>
        <v>0</v>
      </c>
      <c r="L234">
        <f t="shared" si="397"/>
        <v>0</v>
      </c>
      <c r="M234">
        <f>COUNTIF('résultats bruts'!BP234,1)</f>
        <v>0</v>
      </c>
      <c r="N234">
        <f>COUNTIF('résultats bruts'!BR234,1)</f>
        <v>0</v>
      </c>
      <c r="O234">
        <f>COUNTIF('résultats bruts'!BT234,1)</f>
        <v>0</v>
      </c>
      <c r="P234">
        <f t="shared" si="398"/>
        <v>0</v>
      </c>
      <c r="Q234">
        <f t="shared" si="399"/>
        <v>0</v>
      </c>
      <c r="R234">
        <f>COUNTIF('résultats bruts'!H234,1)</f>
        <v>0</v>
      </c>
      <c r="S234">
        <f>COUNTIF('résultats bruts'!I234,1)</f>
        <v>0</v>
      </c>
      <c r="T234">
        <f>COUNTIF('résultats bruts'!J234,1)</f>
        <v>0</v>
      </c>
      <c r="U234">
        <f t="shared" si="400"/>
        <v>0</v>
      </c>
      <c r="V234">
        <f t="shared" si="401"/>
        <v>0</v>
      </c>
      <c r="W234">
        <f t="shared" si="402"/>
        <v>0</v>
      </c>
      <c r="X234">
        <f t="shared" si="403"/>
        <v>0</v>
      </c>
      <c r="Y234">
        <f>COUNTIF('résultats bruts'!AH234:AK234,1)</f>
        <v>0</v>
      </c>
      <c r="Z234">
        <f t="shared" si="404"/>
        <v>0</v>
      </c>
      <c r="AA234">
        <f>COUNTIF('résultats bruts'!AL234:AO234,1)</f>
        <v>0</v>
      </c>
      <c r="AB234">
        <f t="shared" si="405"/>
        <v>0</v>
      </c>
      <c r="AC234">
        <f>COUNTIF('résultats bruts'!AP234:AS234,1)</f>
        <v>0</v>
      </c>
      <c r="AD234">
        <f t="shared" si="406"/>
        <v>0</v>
      </c>
      <c r="AE234">
        <f t="shared" si="407"/>
        <v>0</v>
      </c>
      <c r="AF234">
        <f t="shared" si="408"/>
        <v>0</v>
      </c>
      <c r="AG234">
        <f>COUNTIF('résultats bruts'!BF234,1) + COUNTIF('résultats bruts'!BI234,1)</f>
        <v>0</v>
      </c>
      <c r="AH234">
        <f t="shared" si="409"/>
        <v>0</v>
      </c>
      <c r="AI234">
        <f>COUNTIF('résultats bruts'!AA234:AC234,1)</f>
        <v>0</v>
      </c>
      <c r="AJ234">
        <f t="shared" si="410"/>
        <v>0</v>
      </c>
      <c r="AK234">
        <f t="shared" si="411"/>
        <v>0</v>
      </c>
      <c r="AL234">
        <f t="shared" si="412"/>
        <v>0</v>
      </c>
      <c r="AM234">
        <f t="shared" si="413"/>
        <v>0</v>
      </c>
      <c r="AN234">
        <f t="shared" si="414"/>
        <v>0</v>
      </c>
      <c r="AO234">
        <f t="shared" si="415"/>
        <v>0</v>
      </c>
      <c r="AP234">
        <f t="shared" si="416"/>
        <v>0</v>
      </c>
      <c r="AQ234">
        <f>COUNTIF('résultats bruts'!AH234,0)+COUNTIF('résultats bruts'!AN234,0)+COUNTIF('résultats bruts'!AS234,0) + COUNTIF('résultats bruts'!AA234:AC234,"0A")+COUNTIF('résultats bruts'!BF234,"0A")+COUNTIF('résultats bruts'!BI234,"0A")</f>
        <v>3</v>
      </c>
      <c r="AR234">
        <f t="shared" si="417"/>
        <v>0.42857142857142855</v>
      </c>
      <c r="AS234">
        <f t="shared" si="418"/>
        <v>0</v>
      </c>
      <c r="AT234">
        <f t="shared" si="419"/>
        <v>0</v>
      </c>
      <c r="AU234">
        <f>COUNTIF('résultats bruts'!M234,1)</f>
        <v>0</v>
      </c>
      <c r="AV234">
        <f>COUNTIF('résultats bruts'!K234,1)</f>
        <v>0</v>
      </c>
      <c r="AW234">
        <f t="shared" si="420"/>
        <v>0</v>
      </c>
      <c r="AX234">
        <f t="shared" si="421"/>
        <v>0</v>
      </c>
      <c r="AY234">
        <f>COUNTIF('résultats bruts'!L234,1)</f>
        <v>0</v>
      </c>
      <c r="AZ234">
        <f>COUNTIF('résultats bruts'!N234,1)</f>
        <v>0</v>
      </c>
      <c r="BA234">
        <f t="shared" si="422"/>
        <v>0</v>
      </c>
      <c r="BB234">
        <f t="shared" si="423"/>
        <v>0</v>
      </c>
      <c r="BC234">
        <f t="shared" si="424"/>
        <v>0</v>
      </c>
      <c r="BD234">
        <f t="shared" si="425"/>
        <v>0</v>
      </c>
      <c r="BE234">
        <f>COUNTIF('résultats bruts'!AG234,1)</f>
        <v>0</v>
      </c>
      <c r="BF234">
        <f>COUNTIF('résultats bruts'!AF234,1)</f>
        <v>0</v>
      </c>
      <c r="BG234">
        <f t="shared" si="426"/>
        <v>0</v>
      </c>
      <c r="BH234">
        <f t="shared" si="427"/>
        <v>0</v>
      </c>
      <c r="BI234">
        <f>COUNTIF('résultats bruts'!AD234,1)</f>
        <v>0</v>
      </c>
      <c r="BJ234">
        <f>COUNTIF('résultats bruts'!AE234,1)</f>
        <v>0</v>
      </c>
      <c r="BK234">
        <f t="shared" si="428"/>
        <v>0</v>
      </c>
      <c r="BL234">
        <f t="shared" si="429"/>
        <v>0</v>
      </c>
      <c r="BM234">
        <f t="shared" si="430"/>
        <v>0</v>
      </c>
      <c r="BN234">
        <f t="shared" si="431"/>
        <v>0</v>
      </c>
      <c r="BO234">
        <f t="shared" si="432"/>
        <v>0</v>
      </c>
      <c r="BP234">
        <f t="shared" si="433"/>
        <v>0</v>
      </c>
      <c r="BQ234">
        <f t="shared" si="434"/>
        <v>0</v>
      </c>
      <c r="BR234">
        <f t="shared" si="435"/>
        <v>0</v>
      </c>
      <c r="BS234">
        <f t="shared" si="436"/>
        <v>0</v>
      </c>
      <c r="BT234">
        <f t="shared" si="437"/>
        <v>0</v>
      </c>
      <c r="BU234">
        <f t="shared" si="438"/>
        <v>0</v>
      </c>
      <c r="BV234">
        <f t="shared" si="439"/>
        <v>0</v>
      </c>
      <c r="BW234">
        <f t="shared" si="440"/>
        <v>0</v>
      </c>
      <c r="BX234">
        <f t="shared" si="441"/>
        <v>0</v>
      </c>
      <c r="BY234">
        <f t="shared" si="442"/>
        <v>0</v>
      </c>
      <c r="BZ234">
        <f t="shared" si="443"/>
        <v>0</v>
      </c>
      <c r="CA234">
        <f t="shared" si="444"/>
        <v>0</v>
      </c>
      <c r="CB234">
        <f t="shared" si="445"/>
        <v>0</v>
      </c>
      <c r="CC234">
        <f t="shared" si="446"/>
        <v>0</v>
      </c>
      <c r="CD234">
        <f t="shared" si="447"/>
        <v>0</v>
      </c>
      <c r="CE234">
        <f t="shared" si="448"/>
        <v>0</v>
      </c>
      <c r="CF234">
        <f t="shared" si="449"/>
        <v>0</v>
      </c>
      <c r="CG234">
        <f>COUNTIF('résultats bruts'!CL234, 1) + COUNTIF('résultats bruts'!DI234,1)</f>
        <v>0</v>
      </c>
      <c r="CH234">
        <f t="shared" si="450"/>
        <v>0</v>
      </c>
      <c r="CI234">
        <f>COUNTIF('résultats bruts'!CK234, 1) + COUNTIF('résultats bruts'!DJ234,1)</f>
        <v>0</v>
      </c>
      <c r="CJ234">
        <f t="shared" si="451"/>
        <v>0</v>
      </c>
      <c r="CK234">
        <f>COUNTIF('résultats bruts'!CN234, 1) + COUNTIF('résultats bruts'!DK234,1)</f>
        <v>0</v>
      </c>
      <c r="CL234">
        <f t="shared" si="452"/>
        <v>0</v>
      </c>
      <c r="CM234">
        <f>COUNTIF('résultats bruts'!CO234, 1) + COUNTIF('résultats bruts'!DM234,1)</f>
        <v>0</v>
      </c>
      <c r="CN234">
        <f t="shared" si="453"/>
        <v>0</v>
      </c>
      <c r="CO234">
        <f>COUNTIF('résultats bruts'!DL234, "0A") + COUNTIF('résultats bruts'!CM234,0)</f>
        <v>1</v>
      </c>
      <c r="CP234">
        <f t="shared" si="454"/>
        <v>0.5</v>
      </c>
      <c r="CQ234">
        <f t="shared" si="455"/>
        <v>0</v>
      </c>
      <c r="CR234">
        <f t="shared" si="456"/>
        <v>0</v>
      </c>
      <c r="CS234">
        <f>COUNTIF('résultats bruts'!BB234,1)</f>
        <v>0</v>
      </c>
      <c r="CT234">
        <f>COUNTIF('résultats bruts'!W234,1)</f>
        <v>0</v>
      </c>
      <c r="CU234">
        <f t="shared" si="457"/>
        <v>0</v>
      </c>
      <c r="CV234">
        <f t="shared" si="458"/>
        <v>0</v>
      </c>
      <c r="CW234">
        <f>COUNTIF('résultats bruts'!BC234,1)</f>
        <v>0</v>
      </c>
      <c r="CX234">
        <f>COUNTIF('résultats bruts'!X234,1)</f>
        <v>0</v>
      </c>
      <c r="CY234">
        <f t="shared" si="459"/>
        <v>0</v>
      </c>
      <c r="CZ234">
        <f t="shared" si="460"/>
        <v>0</v>
      </c>
      <c r="DA234">
        <f t="shared" si="461"/>
        <v>0</v>
      </c>
      <c r="DB234">
        <f t="shared" si="462"/>
        <v>0</v>
      </c>
      <c r="DC234">
        <f>COUNTIF('résultats bruts'!BD234,1)</f>
        <v>0</v>
      </c>
      <c r="DD234">
        <f>COUNTIF('résultats bruts'!Y234,1)</f>
        <v>0</v>
      </c>
      <c r="DE234">
        <f t="shared" si="463"/>
        <v>0</v>
      </c>
      <c r="DF234">
        <f t="shared" si="464"/>
        <v>0</v>
      </c>
      <c r="DG234">
        <f>COUNTIF('résultats bruts'!BE234,1)</f>
        <v>0</v>
      </c>
      <c r="DH234">
        <f>COUNTIF('résultats bruts'!Z234,1)</f>
        <v>0</v>
      </c>
      <c r="DI234">
        <f t="shared" si="465"/>
        <v>0</v>
      </c>
      <c r="DJ234">
        <f t="shared" si="466"/>
        <v>0</v>
      </c>
      <c r="DK234">
        <f t="shared" si="467"/>
        <v>0</v>
      </c>
      <c r="DL234">
        <f t="shared" si="468"/>
        <v>0</v>
      </c>
      <c r="DM234">
        <f t="shared" si="469"/>
        <v>0</v>
      </c>
      <c r="DN234">
        <f t="shared" si="470"/>
        <v>0</v>
      </c>
      <c r="DO234">
        <f t="shared" si="471"/>
        <v>0</v>
      </c>
      <c r="DP234">
        <f t="shared" si="472"/>
        <v>0</v>
      </c>
      <c r="DQ234">
        <f t="shared" si="473"/>
        <v>0</v>
      </c>
      <c r="DR234">
        <f t="shared" si="474"/>
        <v>0</v>
      </c>
      <c r="DS234">
        <f>COUNTIF('résultats bruts'!BY234, 1 ) + COUNTIF('résultats bruts'!DA234,1)</f>
        <v>0</v>
      </c>
      <c r="DT234">
        <f t="shared" si="475"/>
        <v>0</v>
      </c>
      <c r="DU234">
        <f>COUNTIF('résultats bruts'!CA234, 1 ) + COUNTIF('résultats bruts'!DE234,1)</f>
        <v>0</v>
      </c>
      <c r="DV234">
        <f t="shared" si="476"/>
        <v>0</v>
      </c>
      <c r="DW234">
        <f>COUNTIF('résultats bruts'!CB234, 1 ) + COUNTIF('résultats bruts'!CU234,1)</f>
        <v>0</v>
      </c>
      <c r="DX234">
        <f t="shared" si="477"/>
        <v>0</v>
      </c>
      <c r="DY234">
        <f>COUNTIF('résultats bruts'!BZ234, 1 ) + COUNTIF('résultats bruts'!CX234,1)</f>
        <v>0</v>
      </c>
      <c r="DZ234">
        <f t="shared" si="478"/>
        <v>0</v>
      </c>
      <c r="EA234">
        <f t="shared" si="479"/>
        <v>0</v>
      </c>
      <c r="EB234">
        <f t="shared" si="480"/>
        <v>0</v>
      </c>
      <c r="EC234">
        <f>COUNTIF('résultats bruts'!CE234, 1 ) + COUNTIF('résultats bruts'!CZ234,1)</f>
        <v>0</v>
      </c>
      <c r="ED234">
        <f t="shared" si="481"/>
        <v>0</v>
      </c>
      <c r="EE234">
        <f>COUNTIF('résultats bruts'!CD234, 1 ) + COUNTIF('résultats bruts'!DC234,1)</f>
        <v>0</v>
      </c>
      <c r="EF234">
        <f t="shared" si="482"/>
        <v>0</v>
      </c>
      <c r="EG234">
        <f>COUNTIF('résultats bruts'!CC234, 1 ) + COUNTIF('résultats bruts'!CT234,1)</f>
        <v>0</v>
      </c>
      <c r="EH234">
        <f t="shared" si="483"/>
        <v>0</v>
      </c>
      <c r="EI234">
        <f>COUNTIF('résultats bruts'!CF234, 1 ) + COUNTIF('résultats bruts'!CW234,1)</f>
        <v>0</v>
      </c>
      <c r="EJ234">
        <f t="shared" si="484"/>
        <v>0</v>
      </c>
      <c r="EK234">
        <f t="shared" si="485"/>
        <v>0</v>
      </c>
      <c r="EL234">
        <f t="shared" si="486"/>
        <v>0</v>
      </c>
      <c r="EM234">
        <f>COUNTIF('résultats bruts'!CJ234, 1 ) + COUNTIF('résultats bruts'!CY234,1)</f>
        <v>0</v>
      </c>
      <c r="EN234">
        <f t="shared" si="487"/>
        <v>0</v>
      </c>
      <c r="EO234">
        <f>COUNTIF('résultats bruts'!CI234, 1 ) + COUNTIF('résultats bruts'!DB234,1)</f>
        <v>0</v>
      </c>
      <c r="EP234">
        <f t="shared" si="488"/>
        <v>0</v>
      </c>
      <c r="EQ234">
        <f>COUNTIF('résultats bruts'!CG234, 1 ) + COUNTIF('résultats bruts'!CS234,1)</f>
        <v>0</v>
      </c>
      <c r="ER234">
        <f t="shared" si="489"/>
        <v>0</v>
      </c>
      <c r="ES234">
        <f>COUNTIF('résultats bruts'!CH234, 1 ) + COUNTIF('résultats bruts'!CV234,1)</f>
        <v>0</v>
      </c>
      <c r="ET234">
        <f t="shared" si="490"/>
        <v>0</v>
      </c>
      <c r="EU234">
        <f t="shared" si="491"/>
        <v>0</v>
      </c>
      <c r="EV234">
        <f t="shared" si="492"/>
        <v>0</v>
      </c>
      <c r="EW234">
        <f t="shared" si="493"/>
        <v>0</v>
      </c>
      <c r="EX234">
        <f t="shared" si="494"/>
        <v>0</v>
      </c>
      <c r="EY234">
        <f t="shared" si="495"/>
        <v>0</v>
      </c>
      <c r="EZ234">
        <f t="shared" si="496"/>
        <v>0</v>
      </c>
      <c r="FA234">
        <f t="shared" si="497"/>
        <v>0</v>
      </c>
      <c r="FB234">
        <f t="shared" si="498"/>
        <v>0</v>
      </c>
      <c r="FC234">
        <f t="shared" si="499"/>
        <v>0</v>
      </c>
      <c r="FD234">
        <f t="shared" si="500"/>
        <v>0</v>
      </c>
      <c r="FE234">
        <f>COUNTIF('résultats bruts'!DD234,0)</f>
        <v>1</v>
      </c>
      <c r="FF234">
        <f t="shared" si="501"/>
        <v>0</v>
      </c>
      <c r="FG234">
        <f t="shared" si="502"/>
        <v>0</v>
      </c>
      <c r="FH234">
        <f>COUNTIF('résultats bruts'!DN234,1)</f>
        <v>0</v>
      </c>
      <c r="FI234">
        <f>COUNTIF('résultats bruts'!DO234,1)</f>
        <v>0</v>
      </c>
      <c r="FJ234">
        <f>COUNTIF('résultats bruts'!DP234,1)</f>
        <v>0</v>
      </c>
      <c r="FK234">
        <f>COUNTIF('résultats bruts'!O234,1) + COUNTIF('résultats bruts'!AT234,1)</f>
        <v>0</v>
      </c>
      <c r="FL234">
        <f>COUNTIF('résultats bruts'!P234,1) + COUNTIF('résultats bruts'!AX234,1)</f>
        <v>0</v>
      </c>
      <c r="FM234">
        <f t="shared" si="503"/>
        <v>0</v>
      </c>
      <c r="FN234">
        <f t="shared" si="504"/>
        <v>0</v>
      </c>
      <c r="FO234">
        <f>COUNTIF('résultats bruts'!Q234,1) + COUNTIF('résultats bruts'!AV234,1)</f>
        <v>0</v>
      </c>
      <c r="FP234">
        <f>COUNTIF('résultats bruts'!R234,1) + COUNTIF('résultats bruts'!BA234,1)</f>
        <v>0</v>
      </c>
      <c r="FQ234">
        <f t="shared" si="505"/>
        <v>0</v>
      </c>
      <c r="FR234">
        <f t="shared" si="506"/>
        <v>0</v>
      </c>
      <c r="FS234">
        <f>COUNTIF('résultats bruts'!S234,1) + COUNTIF('résultats bruts'!AZ234,1)</f>
        <v>0</v>
      </c>
      <c r="FT234">
        <f>COUNTIF('résultats bruts'!T234,1) + COUNTIF('résultats bruts'!AW234,1)</f>
        <v>0</v>
      </c>
      <c r="FU234">
        <f t="shared" si="507"/>
        <v>0</v>
      </c>
      <c r="FV234">
        <f t="shared" si="508"/>
        <v>0</v>
      </c>
      <c r="FW234">
        <f>COUNTIF('résultats bruts'!U234,1) + COUNTIF('résultats bruts'!AY234,1)</f>
        <v>0</v>
      </c>
      <c r="FX234">
        <f>COUNTIF('résultats bruts'!V234,1) + COUNTIF('résultats bruts'!AU234,1)</f>
        <v>0</v>
      </c>
      <c r="FY234">
        <f t="shared" si="509"/>
        <v>0</v>
      </c>
      <c r="FZ234">
        <f t="shared" si="510"/>
        <v>0</v>
      </c>
      <c r="GA234">
        <f t="shared" si="511"/>
        <v>0</v>
      </c>
      <c r="GB234">
        <f t="shared" si="512"/>
        <v>0</v>
      </c>
      <c r="GC234">
        <f t="shared" si="513"/>
        <v>0</v>
      </c>
      <c r="GD234">
        <f t="shared" si="514"/>
        <v>0</v>
      </c>
      <c r="GE234">
        <f>COUNTIF('résultats bruts'!AT234:BA234,"0A")+ COUNTIF('résultats bruts'!BM234,"0A")</f>
        <v>0</v>
      </c>
      <c r="GF234">
        <f t="shared" si="515"/>
        <v>0</v>
      </c>
      <c r="GG234">
        <f>COUNTIF('résultats bruts'!BL234,1)</f>
        <v>0</v>
      </c>
      <c r="GH234">
        <f>COUNTIF('résultats bruts'!BM234,1)</f>
        <v>0</v>
      </c>
      <c r="GI234">
        <f>COUNTIF('résultats bruts'!AV234,1)</f>
        <v>0</v>
      </c>
      <c r="GJ234">
        <f>COUNTIF('résultats bruts'!BN234,1)</f>
        <v>0</v>
      </c>
      <c r="GK234">
        <f t="shared" si="516"/>
        <v>0</v>
      </c>
      <c r="GL234">
        <f t="shared" si="517"/>
        <v>0</v>
      </c>
      <c r="GM234">
        <f>COUNTIF('résultats bruts'!CQ234, 1) + COUNTIF('résultats bruts'!DF234,1)</f>
        <v>0</v>
      </c>
      <c r="GN234">
        <f t="shared" si="518"/>
        <v>0</v>
      </c>
      <c r="GO234">
        <f>COUNTIF('résultats bruts'!CP234, 1) + COUNTIF('résultats bruts'!DG234,1)</f>
        <v>0</v>
      </c>
      <c r="GP234">
        <f t="shared" si="519"/>
        <v>0</v>
      </c>
      <c r="GQ234">
        <f>COUNTIF('résultats bruts'!CR234, 1) + COUNTIF('résultats bruts'!DH234,1)</f>
        <v>0</v>
      </c>
      <c r="GR234">
        <f t="shared" si="520"/>
        <v>0</v>
      </c>
      <c r="GS234">
        <f>COUNTIF('résultats bruts'!BU234:BX234,1)</f>
        <v>0</v>
      </c>
      <c r="GT234">
        <f t="shared" si="521"/>
        <v>0</v>
      </c>
      <c r="GU234">
        <f>COUNTIF('résultats bruts'!DQ234:DT234,1)</f>
        <v>0</v>
      </c>
      <c r="GV234">
        <f t="shared" si="522"/>
        <v>0</v>
      </c>
      <c r="GW234">
        <f t="shared" si="523"/>
        <v>0</v>
      </c>
      <c r="GX234">
        <f t="shared" si="524"/>
        <v>0</v>
      </c>
      <c r="GY234">
        <f>COUNTIF('résultats bruts'!DF234:DH234,"0A")</f>
        <v>0</v>
      </c>
      <c r="GZ234">
        <f t="shared" si="525"/>
        <v>0</v>
      </c>
      <c r="HA234">
        <f t="shared" si="526"/>
        <v>0</v>
      </c>
      <c r="HB234">
        <f t="shared" si="527"/>
        <v>0</v>
      </c>
    </row>
    <row r="235" spans="1:210" ht="15.75" x14ac:dyDescent="0.25">
      <c r="A235">
        <f>'résultats bruts'!A235</f>
        <v>0</v>
      </c>
      <c r="B235">
        <f>'résultats bruts'!B235</f>
        <v>0</v>
      </c>
      <c r="C235">
        <f>'résultats bruts'!C235</f>
        <v>0</v>
      </c>
      <c r="D235">
        <f>'résultats bruts'!D235</f>
        <v>0</v>
      </c>
      <c r="E235">
        <f>'résultats bruts'!E235</f>
        <v>0</v>
      </c>
      <c r="F235">
        <f>'résultats bruts'!F235</f>
        <v>233</v>
      </c>
      <c r="G235">
        <f>'résultats bruts'!G235</f>
        <v>0</v>
      </c>
      <c r="H235">
        <f>COUNTIF('résultats bruts'!BO235,1)</f>
        <v>0</v>
      </c>
      <c r="I235">
        <f>COUNTIF('résultats bruts'!BQ235,1)</f>
        <v>0</v>
      </c>
      <c r="J235">
        <f>COUNTIF('résultats bruts'!BS235,1)</f>
        <v>0</v>
      </c>
      <c r="K235">
        <f t="shared" si="396"/>
        <v>0</v>
      </c>
      <c r="L235">
        <f t="shared" si="397"/>
        <v>0</v>
      </c>
      <c r="M235">
        <f>COUNTIF('résultats bruts'!BP235,1)</f>
        <v>0</v>
      </c>
      <c r="N235">
        <f>COUNTIF('résultats bruts'!BR235,1)</f>
        <v>0</v>
      </c>
      <c r="O235">
        <f>COUNTIF('résultats bruts'!BT235,1)</f>
        <v>0</v>
      </c>
      <c r="P235">
        <f t="shared" si="398"/>
        <v>0</v>
      </c>
      <c r="Q235">
        <f t="shared" si="399"/>
        <v>0</v>
      </c>
      <c r="R235">
        <f>COUNTIF('résultats bruts'!H235,1)</f>
        <v>0</v>
      </c>
      <c r="S235">
        <f>COUNTIF('résultats bruts'!I235,1)</f>
        <v>0</v>
      </c>
      <c r="T235">
        <f>COUNTIF('résultats bruts'!J235,1)</f>
        <v>0</v>
      </c>
      <c r="U235">
        <f t="shared" si="400"/>
        <v>0</v>
      </c>
      <c r="V235">
        <f t="shared" si="401"/>
        <v>0</v>
      </c>
      <c r="W235">
        <f t="shared" si="402"/>
        <v>0</v>
      </c>
      <c r="X235">
        <f t="shared" si="403"/>
        <v>0</v>
      </c>
      <c r="Y235">
        <f>COUNTIF('résultats bruts'!AH235:AK235,1)</f>
        <v>0</v>
      </c>
      <c r="Z235">
        <f t="shared" si="404"/>
        <v>0</v>
      </c>
      <c r="AA235">
        <f>COUNTIF('résultats bruts'!AL235:AO235,1)</f>
        <v>0</v>
      </c>
      <c r="AB235">
        <f t="shared" si="405"/>
        <v>0</v>
      </c>
      <c r="AC235">
        <f>COUNTIF('résultats bruts'!AP235:AS235,1)</f>
        <v>0</v>
      </c>
      <c r="AD235">
        <f t="shared" si="406"/>
        <v>0</v>
      </c>
      <c r="AE235">
        <f t="shared" si="407"/>
        <v>0</v>
      </c>
      <c r="AF235">
        <f t="shared" si="408"/>
        <v>0</v>
      </c>
      <c r="AG235">
        <f>COUNTIF('résultats bruts'!BF235,1) + COUNTIF('résultats bruts'!BI235,1)</f>
        <v>0</v>
      </c>
      <c r="AH235">
        <f t="shared" si="409"/>
        <v>0</v>
      </c>
      <c r="AI235">
        <f>COUNTIF('résultats bruts'!AA235:AC235,1)</f>
        <v>0</v>
      </c>
      <c r="AJ235">
        <f t="shared" si="410"/>
        <v>0</v>
      </c>
      <c r="AK235">
        <f t="shared" si="411"/>
        <v>0</v>
      </c>
      <c r="AL235">
        <f t="shared" si="412"/>
        <v>0</v>
      </c>
      <c r="AM235">
        <f t="shared" si="413"/>
        <v>0</v>
      </c>
      <c r="AN235">
        <f t="shared" si="414"/>
        <v>0</v>
      </c>
      <c r="AO235">
        <f t="shared" si="415"/>
        <v>0</v>
      </c>
      <c r="AP235">
        <f t="shared" si="416"/>
        <v>0</v>
      </c>
      <c r="AQ235">
        <f>COUNTIF('résultats bruts'!AH235,0)+COUNTIF('résultats bruts'!AN235,0)+COUNTIF('résultats bruts'!AS235,0) + COUNTIF('résultats bruts'!AA235:AC235,"0A")+COUNTIF('résultats bruts'!BF235,"0A")+COUNTIF('résultats bruts'!BI235,"0A")</f>
        <v>3</v>
      </c>
      <c r="AR235">
        <f t="shared" si="417"/>
        <v>0.42857142857142855</v>
      </c>
      <c r="AS235">
        <f t="shared" si="418"/>
        <v>0</v>
      </c>
      <c r="AT235">
        <f t="shared" si="419"/>
        <v>0</v>
      </c>
      <c r="AU235">
        <f>COUNTIF('résultats bruts'!M235,1)</f>
        <v>0</v>
      </c>
      <c r="AV235">
        <f>COUNTIF('résultats bruts'!K235,1)</f>
        <v>0</v>
      </c>
      <c r="AW235">
        <f t="shared" si="420"/>
        <v>0</v>
      </c>
      <c r="AX235">
        <f t="shared" si="421"/>
        <v>0</v>
      </c>
      <c r="AY235">
        <f>COUNTIF('résultats bruts'!L235,1)</f>
        <v>0</v>
      </c>
      <c r="AZ235">
        <f>COUNTIF('résultats bruts'!N235,1)</f>
        <v>0</v>
      </c>
      <c r="BA235">
        <f t="shared" si="422"/>
        <v>0</v>
      </c>
      <c r="BB235">
        <f t="shared" si="423"/>
        <v>0</v>
      </c>
      <c r="BC235">
        <f t="shared" si="424"/>
        <v>0</v>
      </c>
      <c r="BD235">
        <f t="shared" si="425"/>
        <v>0</v>
      </c>
      <c r="BE235">
        <f>COUNTIF('résultats bruts'!AG235,1)</f>
        <v>0</v>
      </c>
      <c r="BF235">
        <f>COUNTIF('résultats bruts'!AF235,1)</f>
        <v>0</v>
      </c>
      <c r="BG235">
        <f t="shared" si="426"/>
        <v>0</v>
      </c>
      <c r="BH235">
        <f t="shared" si="427"/>
        <v>0</v>
      </c>
      <c r="BI235">
        <f>COUNTIF('résultats bruts'!AD235,1)</f>
        <v>0</v>
      </c>
      <c r="BJ235">
        <f>COUNTIF('résultats bruts'!AE235,1)</f>
        <v>0</v>
      </c>
      <c r="BK235">
        <f t="shared" si="428"/>
        <v>0</v>
      </c>
      <c r="BL235">
        <f t="shared" si="429"/>
        <v>0</v>
      </c>
      <c r="BM235">
        <f t="shared" si="430"/>
        <v>0</v>
      </c>
      <c r="BN235">
        <f t="shared" si="431"/>
        <v>0</v>
      </c>
      <c r="BO235">
        <f t="shared" si="432"/>
        <v>0</v>
      </c>
      <c r="BP235">
        <f t="shared" si="433"/>
        <v>0</v>
      </c>
      <c r="BQ235">
        <f t="shared" si="434"/>
        <v>0</v>
      </c>
      <c r="BR235">
        <f t="shared" si="435"/>
        <v>0</v>
      </c>
      <c r="BS235">
        <f t="shared" si="436"/>
        <v>0</v>
      </c>
      <c r="BT235">
        <f t="shared" si="437"/>
        <v>0</v>
      </c>
      <c r="BU235">
        <f t="shared" si="438"/>
        <v>0</v>
      </c>
      <c r="BV235">
        <f t="shared" si="439"/>
        <v>0</v>
      </c>
      <c r="BW235">
        <f t="shared" si="440"/>
        <v>0</v>
      </c>
      <c r="BX235">
        <f t="shared" si="441"/>
        <v>0</v>
      </c>
      <c r="BY235">
        <f t="shared" si="442"/>
        <v>0</v>
      </c>
      <c r="BZ235">
        <f t="shared" si="443"/>
        <v>0</v>
      </c>
      <c r="CA235">
        <f t="shared" si="444"/>
        <v>0</v>
      </c>
      <c r="CB235">
        <f t="shared" si="445"/>
        <v>0</v>
      </c>
      <c r="CC235">
        <f t="shared" si="446"/>
        <v>0</v>
      </c>
      <c r="CD235">
        <f t="shared" si="447"/>
        <v>0</v>
      </c>
      <c r="CE235">
        <f t="shared" si="448"/>
        <v>0</v>
      </c>
      <c r="CF235">
        <f t="shared" si="449"/>
        <v>0</v>
      </c>
      <c r="CG235">
        <f>COUNTIF('résultats bruts'!CL235, 1) + COUNTIF('résultats bruts'!DI235,1)</f>
        <v>0</v>
      </c>
      <c r="CH235">
        <f t="shared" si="450"/>
        <v>0</v>
      </c>
      <c r="CI235">
        <f>COUNTIF('résultats bruts'!CK235, 1) + COUNTIF('résultats bruts'!DJ235,1)</f>
        <v>0</v>
      </c>
      <c r="CJ235">
        <f t="shared" si="451"/>
        <v>0</v>
      </c>
      <c r="CK235">
        <f>COUNTIF('résultats bruts'!CN235, 1) + COUNTIF('résultats bruts'!DK235,1)</f>
        <v>0</v>
      </c>
      <c r="CL235">
        <f t="shared" si="452"/>
        <v>0</v>
      </c>
      <c r="CM235">
        <f>COUNTIF('résultats bruts'!CO235, 1) + COUNTIF('résultats bruts'!DM235,1)</f>
        <v>0</v>
      </c>
      <c r="CN235">
        <f t="shared" si="453"/>
        <v>0</v>
      </c>
      <c r="CO235">
        <f>COUNTIF('résultats bruts'!DL235, "0A") + COUNTIF('résultats bruts'!CM235,0)</f>
        <v>1</v>
      </c>
      <c r="CP235">
        <f t="shared" si="454"/>
        <v>0.5</v>
      </c>
      <c r="CQ235">
        <f t="shared" si="455"/>
        <v>0</v>
      </c>
      <c r="CR235">
        <f t="shared" si="456"/>
        <v>0</v>
      </c>
      <c r="CS235">
        <f>COUNTIF('résultats bruts'!BB235,1)</f>
        <v>0</v>
      </c>
      <c r="CT235">
        <f>COUNTIF('résultats bruts'!W235,1)</f>
        <v>0</v>
      </c>
      <c r="CU235">
        <f t="shared" si="457"/>
        <v>0</v>
      </c>
      <c r="CV235">
        <f t="shared" si="458"/>
        <v>0</v>
      </c>
      <c r="CW235">
        <f>COUNTIF('résultats bruts'!BC235,1)</f>
        <v>0</v>
      </c>
      <c r="CX235">
        <f>COUNTIF('résultats bruts'!X235,1)</f>
        <v>0</v>
      </c>
      <c r="CY235">
        <f t="shared" si="459"/>
        <v>0</v>
      </c>
      <c r="CZ235">
        <f t="shared" si="460"/>
        <v>0</v>
      </c>
      <c r="DA235">
        <f t="shared" si="461"/>
        <v>0</v>
      </c>
      <c r="DB235">
        <f t="shared" si="462"/>
        <v>0</v>
      </c>
      <c r="DC235">
        <f>COUNTIF('résultats bruts'!BD235,1)</f>
        <v>0</v>
      </c>
      <c r="DD235">
        <f>COUNTIF('résultats bruts'!Y235,1)</f>
        <v>0</v>
      </c>
      <c r="DE235">
        <f t="shared" si="463"/>
        <v>0</v>
      </c>
      <c r="DF235">
        <f t="shared" si="464"/>
        <v>0</v>
      </c>
      <c r="DG235">
        <f>COUNTIF('résultats bruts'!BE235,1)</f>
        <v>0</v>
      </c>
      <c r="DH235">
        <f>COUNTIF('résultats bruts'!Z235,1)</f>
        <v>0</v>
      </c>
      <c r="DI235">
        <f t="shared" si="465"/>
        <v>0</v>
      </c>
      <c r="DJ235">
        <f t="shared" si="466"/>
        <v>0</v>
      </c>
      <c r="DK235">
        <f t="shared" si="467"/>
        <v>0</v>
      </c>
      <c r="DL235">
        <f t="shared" si="468"/>
        <v>0</v>
      </c>
      <c r="DM235">
        <f t="shared" si="469"/>
        <v>0</v>
      </c>
      <c r="DN235">
        <f t="shared" si="470"/>
        <v>0</v>
      </c>
      <c r="DO235">
        <f t="shared" si="471"/>
        <v>0</v>
      </c>
      <c r="DP235">
        <f t="shared" si="472"/>
        <v>0</v>
      </c>
      <c r="DQ235">
        <f t="shared" si="473"/>
        <v>0</v>
      </c>
      <c r="DR235">
        <f t="shared" si="474"/>
        <v>0</v>
      </c>
      <c r="DS235">
        <f>COUNTIF('résultats bruts'!BY235, 1 ) + COUNTIF('résultats bruts'!DA235,1)</f>
        <v>0</v>
      </c>
      <c r="DT235">
        <f t="shared" si="475"/>
        <v>0</v>
      </c>
      <c r="DU235">
        <f>COUNTIF('résultats bruts'!CA235, 1 ) + COUNTIF('résultats bruts'!DE235,1)</f>
        <v>0</v>
      </c>
      <c r="DV235">
        <f t="shared" si="476"/>
        <v>0</v>
      </c>
      <c r="DW235">
        <f>COUNTIF('résultats bruts'!CB235, 1 ) + COUNTIF('résultats bruts'!CU235,1)</f>
        <v>0</v>
      </c>
      <c r="DX235">
        <f t="shared" si="477"/>
        <v>0</v>
      </c>
      <c r="DY235">
        <f>COUNTIF('résultats bruts'!BZ235, 1 ) + COUNTIF('résultats bruts'!CX235,1)</f>
        <v>0</v>
      </c>
      <c r="DZ235">
        <f t="shared" si="478"/>
        <v>0</v>
      </c>
      <c r="EA235">
        <f t="shared" si="479"/>
        <v>0</v>
      </c>
      <c r="EB235">
        <f t="shared" si="480"/>
        <v>0</v>
      </c>
      <c r="EC235">
        <f>COUNTIF('résultats bruts'!CE235, 1 ) + COUNTIF('résultats bruts'!CZ235,1)</f>
        <v>0</v>
      </c>
      <c r="ED235">
        <f t="shared" si="481"/>
        <v>0</v>
      </c>
      <c r="EE235">
        <f>COUNTIF('résultats bruts'!CD235, 1 ) + COUNTIF('résultats bruts'!DC235,1)</f>
        <v>0</v>
      </c>
      <c r="EF235">
        <f t="shared" si="482"/>
        <v>0</v>
      </c>
      <c r="EG235">
        <f>COUNTIF('résultats bruts'!CC235, 1 ) + COUNTIF('résultats bruts'!CT235,1)</f>
        <v>0</v>
      </c>
      <c r="EH235">
        <f t="shared" si="483"/>
        <v>0</v>
      </c>
      <c r="EI235">
        <f>COUNTIF('résultats bruts'!CF235, 1 ) + COUNTIF('résultats bruts'!CW235,1)</f>
        <v>0</v>
      </c>
      <c r="EJ235">
        <f t="shared" si="484"/>
        <v>0</v>
      </c>
      <c r="EK235">
        <f t="shared" si="485"/>
        <v>0</v>
      </c>
      <c r="EL235">
        <f t="shared" si="486"/>
        <v>0</v>
      </c>
      <c r="EM235">
        <f>COUNTIF('résultats bruts'!CJ235, 1 ) + COUNTIF('résultats bruts'!CY235,1)</f>
        <v>0</v>
      </c>
      <c r="EN235">
        <f t="shared" si="487"/>
        <v>0</v>
      </c>
      <c r="EO235">
        <f>COUNTIF('résultats bruts'!CI235, 1 ) + COUNTIF('résultats bruts'!DB235,1)</f>
        <v>0</v>
      </c>
      <c r="EP235">
        <f t="shared" si="488"/>
        <v>0</v>
      </c>
      <c r="EQ235">
        <f>COUNTIF('résultats bruts'!CG235, 1 ) + COUNTIF('résultats bruts'!CS235,1)</f>
        <v>0</v>
      </c>
      <c r="ER235">
        <f t="shared" si="489"/>
        <v>0</v>
      </c>
      <c r="ES235">
        <f>COUNTIF('résultats bruts'!CH235, 1 ) + COUNTIF('résultats bruts'!CV235,1)</f>
        <v>0</v>
      </c>
      <c r="ET235">
        <f t="shared" si="490"/>
        <v>0</v>
      </c>
      <c r="EU235">
        <f t="shared" si="491"/>
        <v>0</v>
      </c>
      <c r="EV235">
        <f t="shared" si="492"/>
        <v>0</v>
      </c>
      <c r="EW235">
        <f t="shared" si="493"/>
        <v>0</v>
      </c>
      <c r="EX235">
        <f t="shared" si="494"/>
        <v>0</v>
      </c>
      <c r="EY235">
        <f t="shared" si="495"/>
        <v>0</v>
      </c>
      <c r="EZ235">
        <f t="shared" si="496"/>
        <v>0</v>
      </c>
      <c r="FA235">
        <f t="shared" si="497"/>
        <v>0</v>
      </c>
      <c r="FB235">
        <f t="shared" si="498"/>
        <v>0</v>
      </c>
      <c r="FC235">
        <f t="shared" si="499"/>
        <v>0</v>
      </c>
      <c r="FD235">
        <f t="shared" si="500"/>
        <v>0</v>
      </c>
      <c r="FE235">
        <f>COUNTIF('résultats bruts'!DD235,0)</f>
        <v>1</v>
      </c>
      <c r="FF235">
        <f t="shared" si="501"/>
        <v>0</v>
      </c>
      <c r="FG235">
        <f t="shared" si="502"/>
        <v>0</v>
      </c>
      <c r="FH235">
        <f>COUNTIF('résultats bruts'!DN235,1)</f>
        <v>0</v>
      </c>
      <c r="FI235">
        <f>COUNTIF('résultats bruts'!DO235,1)</f>
        <v>0</v>
      </c>
      <c r="FJ235">
        <f>COUNTIF('résultats bruts'!DP235,1)</f>
        <v>0</v>
      </c>
      <c r="FK235">
        <f>COUNTIF('résultats bruts'!O235,1) + COUNTIF('résultats bruts'!AT235,1)</f>
        <v>0</v>
      </c>
      <c r="FL235">
        <f>COUNTIF('résultats bruts'!P235,1) + COUNTIF('résultats bruts'!AX235,1)</f>
        <v>0</v>
      </c>
      <c r="FM235">
        <f t="shared" si="503"/>
        <v>0</v>
      </c>
      <c r="FN235">
        <f t="shared" si="504"/>
        <v>0</v>
      </c>
      <c r="FO235">
        <f>COUNTIF('résultats bruts'!Q235,1) + COUNTIF('résultats bruts'!AV235,1)</f>
        <v>0</v>
      </c>
      <c r="FP235">
        <f>COUNTIF('résultats bruts'!R235,1) + COUNTIF('résultats bruts'!BA235,1)</f>
        <v>0</v>
      </c>
      <c r="FQ235">
        <f t="shared" si="505"/>
        <v>0</v>
      </c>
      <c r="FR235">
        <f t="shared" si="506"/>
        <v>0</v>
      </c>
      <c r="FS235">
        <f>COUNTIF('résultats bruts'!S235,1) + COUNTIF('résultats bruts'!AZ235,1)</f>
        <v>0</v>
      </c>
      <c r="FT235">
        <f>COUNTIF('résultats bruts'!T235,1) + COUNTIF('résultats bruts'!AW235,1)</f>
        <v>0</v>
      </c>
      <c r="FU235">
        <f t="shared" si="507"/>
        <v>0</v>
      </c>
      <c r="FV235">
        <f t="shared" si="508"/>
        <v>0</v>
      </c>
      <c r="FW235">
        <f>COUNTIF('résultats bruts'!U235,1) + COUNTIF('résultats bruts'!AY235,1)</f>
        <v>0</v>
      </c>
      <c r="FX235">
        <f>COUNTIF('résultats bruts'!V235,1) + COUNTIF('résultats bruts'!AU235,1)</f>
        <v>0</v>
      </c>
      <c r="FY235">
        <f t="shared" si="509"/>
        <v>0</v>
      </c>
      <c r="FZ235">
        <f t="shared" si="510"/>
        <v>0</v>
      </c>
      <c r="GA235">
        <f t="shared" si="511"/>
        <v>0</v>
      </c>
      <c r="GB235">
        <f t="shared" si="512"/>
        <v>0</v>
      </c>
      <c r="GC235">
        <f t="shared" si="513"/>
        <v>0</v>
      </c>
      <c r="GD235">
        <f t="shared" si="514"/>
        <v>0</v>
      </c>
      <c r="GE235">
        <f>COUNTIF('résultats bruts'!AT235:BA235,"0A")+ COUNTIF('résultats bruts'!BM235,"0A")</f>
        <v>0</v>
      </c>
      <c r="GF235">
        <f t="shared" si="515"/>
        <v>0</v>
      </c>
      <c r="GG235">
        <f>COUNTIF('résultats bruts'!BL235,1)</f>
        <v>0</v>
      </c>
      <c r="GH235">
        <f>COUNTIF('résultats bruts'!BM235,1)</f>
        <v>0</v>
      </c>
      <c r="GI235">
        <f>COUNTIF('résultats bruts'!AV235,1)</f>
        <v>0</v>
      </c>
      <c r="GJ235">
        <f>COUNTIF('résultats bruts'!BN235,1)</f>
        <v>0</v>
      </c>
      <c r="GK235">
        <f t="shared" si="516"/>
        <v>0</v>
      </c>
      <c r="GL235">
        <f t="shared" si="517"/>
        <v>0</v>
      </c>
      <c r="GM235">
        <f>COUNTIF('résultats bruts'!CQ235, 1) + COUNTIF('résultats bruts'!DF235,1)</f>
        <v>0</v>
      </c>
      <c r="GN235">
        <f t="shared" si="518"/>
        <v>0</v>
      </c>
      <c r="GO235">
        <f>COUNTIF('résultats bruts'!CP235, 1) + COUNTIF('résultats bruts'!DG235,1)</f>
        <v>0</v>
      </c>
      <c r="GP235">
        <f t="shared" si="519"/>
        <v>0</v>
      </c>
      <c r="GQ235">
        <f>COUNTIF('résultats bruts'!CR235, 1) + COUNTIF('résultats bruts'!DH235,1)</f>
        <v>0</v>
      </c>
      <c r="GR235">
        <f t="shared" si="520"/>
        <v>0</v>
      </c>
      <c r="GS235">
        <f>COUNTIF('résultats bruts'!BU235:BX235,1)</f>
        <v>0</v>
      </c>
      <c r="GT235">
        <f t="shared" si="521"/>
        <v>0</v>
      </c>
      <c r="GU235">
        <f>COUNTIF('résultats bruts'!DQ235:DT235,1)</f>
        <v>0</v>
      </c>
      <c r="GV235">
        <f t="shared" si="522"/>
        <v>0</v>
      </c>
      <c r="GW235">
        <f t="shared" si="523"/>
        <v>0</v>
      </c>
      <c r="GX235">
        <f t="shared" si="524"/>
        <v>0</v>
      </c>
      <c r="GY235">
        <f>COUNTIF('résultats bruts'!DF235:DH235,"0A")</f>
        <v>0</v>
      </c>
      <c r="GZ235">
        <f t="shared" si="525"/>
        <v>0</v>
      </c>
      <c r="HA235">
        <f t="shared" si="526"/>
        <v>0</v>
      </c>
      <c r="HB235">
        <f t="shared" si="527"/>
        <v>0</v>
      </c>
    </row>
    <row r="236" spans="1:210" ht="15.75" x14ac:dyDescent="0.25">
      <c r="A236">
        <f>'résultats bruts'!A236</f>
        <v>0</v>
      </c>
      <c r="B236">
        <f>'résultats bruts'!B236</f>
        <v>0</v>
      </c>
      <c r="C236">
        <f>'résultats bruts'!C236</f>
        <v>0</v>
      </c>
      <c r="D236">
        <f>'résultats bruts'!D236</f>
        <v>0</v>
      </c>
      <c r="E236">
        <f>'résultats bruts'!E236</f>
        <v>0</v>
      </c>
      <c r="F236">
        <f>'résultats bruts'!F236</f>
        <v>234</v>
      </c>
      <c r="G236">
        <f>'résultats bruts'!G236</f>
        <v>0</v>
      </c>
      <c r="H236">
        <f>COUNTIF('résultats bruts'!BO236,1)</f>
        <v>0</v>
      </c>
      <c r="I236">
        <f>COUNTIF('résultats bruts'!BQ236,1)</f>
        <v>0</v>
      </c>
      <c r="J236">
        <f>COUNTIF('résultats bruts'!BS236,1)</f>
        <v>0</v>
      </c>
      <c r="K236">
        <f t="shared" si="396"/>
        <v>0</v>
      </c>
      <c r="L236">
        <f t="shared" si="397"/>
        <v>0</v>
      </c>
      <c r="M236">
        <f>COUNTIF('résultats bruts'!BP236,1)</f>
        <v>0</v>
      </c>
      <c r="N236">
        <f>COUNTIF('résultats bruts'!BR236,1)</f>
        <v>0</v>
      </c>
      <c r="O236">
        <f>COUNTIF('résultats bruts'!BT236,1)</f>
        <v>0</v>
      </c>
      <c r="P236">
        <f t="shared" si="398"/>
        <v>0</v>
      </c>
      <c r="Q236">
        <f t="shared" si="399"/>
        <v>0</v>
      </c>
      <c r="R236">
        <f>COUNTIF('résultats bruts'!H236,1)</f>
        <v>0</v>
      </c>
      <c r="S236">
        <f>COUNTIF('résultats bruts'!I236,1)</f>
        <v>0</v>
      </c>
      <c r="T236">
        <f>COUNTIF('résultats bruts'!J236,1)</f>
        <v>0</v>
      </c>
      <c r="U236">
        <f t="shared" si="400"/>
        <v>0</v>
      </c>
      <c r="V236">
        <f t="shared" si="401"/>
        <v>0</v>
      </c>
      <c r="W236">
        <f t="shared" si="402"/>
        <v>0</v>
      </c>
      <c r="X236">
        <f t="shared" si="403"/>
        <v>0</v>
      </c>
      <c r="Y236">
        <f>COUNTIF('résultats bruts'!AH236:AK236,1)</f>
        <v>0</v>
      </c>
      <c r="Z236">
        <f t="shared" si="404"/>
        <v>0</v>
      </c>
      <c r="AA236">
        <f>COUNTIF('résultats bruts'!AL236:AO236,1)</f>
        <v>0</v>
      </c>
      <c r="AB236">
        <f t="shared" si="405"/>
        <v>0</v>
      </c>
      <c r="AC236">
        <f>COUNTIF('résultats bruts'!AP236:AS236,1)</f>
        <v>0</v>
      </c>
      <c r="AD236">
        <f t="shared" si="406"/>
        <v>0</v>
      </c>
      <c r="AE236">
        <f t="shared" si="407"/>
        <v>0</v>
      </c>
      <c r="AF236">
        <f t="shared" si="408"/>
        <v>0</v>
      </c>
      <c r="AG236">
        <f>COUNTIF('résultats bruts'!BF236,1) + COUNTIF('résultats bruts'!BI236,1)</f>
        <v>0</v>
      </c>
      <c r="AH236">
        <f t="shared" si="409"/>
        <v>0</v>
      </c>
      <c r="AI236">
        <f>COUNTIF('résultats bruts'!AA236:AC236,1)</f>
        <v>0</v>
      </c>
      <c r="AJ236">
        <f t="shared" si="410"/>
        <v>0</v>
      </c>
      <c r="AK236">
        <f t="shared" si="411"/>
        <v>0</v>
      </c>
      <c r="AL236">
        <f t="shared" si="412"/>
        <v>0</v>
      </c>
      <c r="AM236">
        <f t="shared" si="413"/>
        <v>0</v>
      </c>
      <c r="AN236">
        <f t="shared" si="414"/>
        <v>0</v>
      </c>
      <c r="AO236">
        <f t="shared" si="415"/>
        <v>0</v>
      </c>
      <c r="AP236">
        <f t="shared" si="416"/>
        <v>0</v>
      </c>
      <c r="AQ236">
        <f>COUNTIF('résultats bruts'!AH236,0)+COUNTIF('résultats bruts'!AN236,0)+COUNTIF('résultats bruts'!AS236,0) + COUNTIF('résultats bruts'!AA236:AC236,"0A")+COUNTIF('résultats bruts'!BF236,"0A")+COUNTIF('résultats bruts'!BI236,"0A")</f>
        <v>3</v>
      </c>
      <c r="AR236">
        <f t="shared" si="417"/>
        <v>0.42857142857142855</v>
      </c>
      <c r="AS236">
        <f t="shared" si="418"/>
        <v>0</v>
      </c>
      <c r="AT236">
        <f t="shared" si="419"/>
        <v>0</v>
      </c>
      <c r="AU236">
        <f>COUNTIF('résultats bruts'!M236,1)</f>
        <v>0</v>
      </c>
      <c r="AV236">
        <f>COUNTIF('résultats bruts'!K236,1)</f>
        <v>0</v>
      </c>
      <c r="AW236">
        <f t="shared" si="420"/>
        <v>0</v>
      </c>
      <c r="AX236">
        <f t="shared" si="421"/>
        <v>0</v>
      </c>
      <c r="AY236">
        <f>COUNTIF('résultats bruts'!L236,1)</f>
        <v>0</v>
      </c>
      <c r="AZ236">
        <f>COUNTIF('résultats bruts'!N236,1)</f>
        <v>0</v>
      </c>
      <c r="BA236">
        <f t="shared" si="422"/>
        <v>0</v>
      </c>
      <c r="BB236">
        <f t="shared" si="423"/>
        <v>0</v>
      </c>
      <c r="BC236">
        <f t="shared" si="424"/>
        <v>0</v>
      </c>
      <c r="BD236">
        <f t="shared" si="425"/>
        <v>0</v>
      </c>
      <c r="BE236">
        <f>COUNTIF('résultats bruts'!AG236,1)</f>
        <v>0</v>
      </c>
      <c r="BF236">
        <f>COUNTIF('résultats bruts'!AF236,1)</f>
        <v>0</v>
      </c>
      <c r="BG236">
        <f t="shared" si="426"/>
        <v>0</v>
      </c>
      <c r="BH236">
        <f t="shared" si="427"/>
        <v>0</v>
      </c>
      <c r="BI236">
        <f>COUNTIF('résultats bruts'!AD236,1)</f>
        <v>0</v>
      </c>
      <c r="BJ236">
        <f>COUNTIF('résultats bruts'!AE236,1)</f>
        <v>0</v>
      </c>
      <c r="BK236">
        <f t="shared" si="428"/>
        <v>0</v>
      </c>
      <c r="BL236">
        <f t="shared" si="429"/>
        <v>0</v>
      </c>
      <c r="BM236">
        <f t="shared" si="430"/>
        <v>0</v>
      </c>
      <c r="BN236">
        <f t="shared" si="431"/>
        <v>0</v>
      </c>
      <c r="BO236">
        <f t="shared" si="432"/>
        <v>0</v>
      </c>
      <c r="BP236">
        <f t="shared" si="433"/>
        <v>0</v>
      </c>
      <c r="BQ236">
        <f t="shared" si="434"/>
        <v>0</v>
      </c>
      <c r="BR236">
        <f t="shared" si="435"/>
        <v>0</v>
      </c>
      <c r="BS236">
        <f t="shared" si="436"/>
        <v>0</v>
      </c>
      <c r="BT236">
        <f t="shared" si="437"/>
        <v>0</v>
      </c>
      <c r="BU236">
        <f t="shared" si="438"/>
        <v>0</v>
      </c>
      <c r="BV236">
        <f t="shared" si="439"/>
        <v>0</v>
      </c>
      <c r="BW236">
        <f t="shared" si="440"/>
        <v>0</v>
      </c>
      <c r="BX236">
        <f t="shared" si="441"/>
        <v>0</v>
      </c>
      <c r="BY236">
        <f t="shared" si="442"/>
        <v>0</v>
      </c>
      <c r="BZ236">
        <f t="shared" si="443"/>
        <v>0</v>
      </c>
      <c r="CA236">
        <f t="shared" si="444"/>
        <v>0</v>
      </c>
      <c r="CB236">
        <f t="shared" si="445"/>
        <v>0</v>
      </c>
      <c r="CC236">
        <f t="shared" si="446"/>
        <v>0</v>
      </c>
      <c r="CD236">
        <f t="shared" si="447"/>
        <v>0</v>
      </c>
      <c r="CE236">
        <f t="shared" si="448"/>
        <v>0</v>
      </c>
      <c r="CF236">
        <f t="shared" si="449"/>
        <v>0</v>
      </c>
      <c r="CG236">
        <f>COUNTIF('résultats bruts'!CL236, 1) + COUNTIF('résultats bruts'!DI236,1)</f>
        <v>0</v>
      </c>
      <c r="CH236">
        <f t="shared" si="450"/>
        <v>0</v>
      </c>
      <c r="CI236">
        <f>COUNTIF('résultats bruts'!CK236, 1) + COUNTIF('résultats bruts'!DJ236,1)</f>
        <v>0</v>
      </c>
      <c r="CJ236">
        <f t="shared" si="451"/>
        <v>0</v>
      </c>
      <c r="CK236">
        <f>COUNTIF('résultats bruts'!CN236, 1) + COUNTIF('résultats bruts'!DK236,1)</f>
        <v>0</v>
      </c>
      <c r="CL236">
        <f t="shared" si="452"/>
        <v>0</v>
      </c>
      <c r="CM236">
        <f>COUNTIF('résultats bruts'!CO236, 1) + COUNTIF('résultats bruts'!DM236,1)</f>
        <v>0</v>
      </c>
      <c r="CN236">
        <f t="shared" si="453"/>
        <v>0</v>
      </c>
      <c r="CO236">
        <f>COUNTIF('résultats bruts'!DL236, "0A") + COUNTIF('résultats bruts'!CM236,0)</f>
        <v>1</v>
      </c>
      <c r="CP236">
        <f t="shared" si="454"/>
        <v>0.5</v>
      </c>
      <c r="CQ236">
        <f t="shared" si="455"/>
        <v>0</v>
      </c>
      <c r="CR236">
        <f t="shared" si="456"/>
        <v>0</v>
      </c>
      <c r="CS236">
        <f>COUNTIF('résultats bruts'!BB236,1)</f>
        <v>0</v>
      </c>
      <c r="CT236">
        <f>COUNTIF('résultats bruts'!W236,1)</f>
        <v>0</v>
      </c>
      <c r="CU236">
        <f t="shared" si="457"/>
        <v>0</v>
      </c>
      <c r="CV236">
        <f t="shared" si="458"/>
        <v>0</v>
      </c>
      <c r="CW236">
        <f>COUNTIF('résultats bruts'!BC236,1)</f>
        <v>0</v>
      </c>
      <c r="CX236">
        <f>COUNTIF('résultats bruts'!X236,1)</f>
        <v>0</v>
      </c>
      <c r="CY236">
        <f t="shared" si="459"/>
        <v>0</v>
      </c>
      <c r="CZ236">
        <f t="shared" si="460"/>
        <v>0</v>
      </c>
      <c r="DA236">
        <f t="shared" si="461"/>
        <v>0</v>
      </c>
      <c r="DB236">
        <f t="shared" si="462"/>
        <v>0</v>
      </c>
      <c r="DC236">
        <f>COUNTIF('résultats bruts'!BD236,1)</f>
        <v>0</v>
      </c>
      <c r="DD236">
        <f>COUNTIF('résultats bruts'!Y236,1)</f>
        <v>0</v>
      </c>
      <c r="DE236">
        <f t="shared" si="463"/>
        <v>0</v>
      </c>
      <c r="DF236">
        <f t="shared" si="464"/>
        <v>0</v>
      </c>
      <c r="DG236">
        <f>COUNTIF('résultats bruts'!BE236,1)</f>
        <v>0</v>
      </c>
      <c r="DH236">
        <f>COUNTIF('résultats bruts'!Z236,1)</f>
        <v>0</v>
      </c>
      <c r="DI236">
        <f t="shared" si="465"/>
        <v>0</v>
      </c>
      <c r="DJ236">
        <f t="shared" si="466"/>
        <v>0</v>
      </c>
      <c r="DK236">
        <f t="shared" si="467"/>
        <v>0</v>
      </c>
      <c r="DL236">
        <f t="shared" si="468"/>
        <v>0</v>
      </c>
      <c r="DM236">
        <f t="shared" si="469"/>
        <v>0</v>
      </c>
      <c r="DN236">
        <f t="shared" si="470"/>
        <v>0</v>
      </c>
      <c r="DO236">
        <f t="shared" si="471"/>
        <v>0</v>
      </c>
      <c r="DP236">
        <f t="shared" si="472"/>
        <v>0</v>
      </c>
      <c r="DQ236">
        <f t="shared" si="473"/>
        <v>0</v>
      </c>
      <c r="DR236">
        <f t="shared" si="474"/>
        <v>0</v>
      </c>
      <c r="DS236">
        <f>COUNTIF('résultats bruts'!BY236, 1 ) + COUNTIF('résultats bruts'!DA236,1)</f>
        <v>0</v>
      </c>
      <c r="DT236">
        <f t="shared" si="475"/>
        <v>0</v>
      </c>
      <c r="DU236">
        <f>COUNTIF('résultats bruts'!CA236, 1 ) + COUNTIF('résultats bruts'!DE236,1)</f>
        <v>0</v>
      </c>
      <c r="DV236">
        <f t="shared" si="476"/>
        <v>0</v>
      </c>
      <c r="DW236">
        <f>COUNTIF('résultats bruts'!CB236, 1 ) + COUNTIF('résultats bruts'!CU236,1)</f>
        <v>0</v>
      </c>
      <c r="DX236">
        <f t="shared" si="477"/>
        <v>0</v>
      </c>
      <c r="DY236">
        <f>COUNTIF('résultats bruts'!BZ236, 1 ) + COUNTIF('résultats bruts'!CX236,1)</f>
        <v>0</v>
      </c>
      <c r="DZ236">
        <f t="shared" si="478"/>
        <v>0</v>
      </c>
      <c r="EA236">
        <f t="shared" si="479"/>
        <v>0</v>
      </c>
      <c r="EB236">
        <f t="shared" si="480"/>
        <v>0</v>
      </c>
      <c r="EC236">
        <f>COUNTIF('résultats bruts'!CE236, 1 ) + COUNTIF('résultats bruts'!CZ236,1)</f>
        <v>0</v>
      </c>
      <c r="ED236">
        <f t="shared" si="481"/>
        <v>0</v>
      </c>
      <c r="EE236">
        <f>COUNTIF('résultats bruts'!CD236, 1 ) + COUNTIF('résultats bruts'!DC236,1)</f>
        <v>0</v>
      </c>
      <c r="EF236">
        <f t="shared" si="482"/>
        <v>0</v>
      </c>
      <c r="EG236">
        <f>COUNTIF('résultats bruts'!CC236, 1 ) + COUNTIF('résultats bruts'!CT236,1)</f>
        <v>0</v>
      </c>
      <c r="EH236">
        <f t="shared" si="483"/>
        <v>0</v>
      </c>
      <c r="EI236">
        <f>COUNTIF('résultats bruts'!CF236, 1 ) + COUNTIF('résultats bruts'!CW236,1)</f>
        <v>0</v>
      </c>
      <c r="EJ236">
        <f t="shared" si="484"/>
        <v>0</v>
      </c>
      <c r="EK236">
        <f t="shared" si="485"/>
        <v>0</v>
      </c>
      <c r="EL236">
        <f t="shared" si="486"/>
        <v>0</v>
      </c>
      <c r="EM236">
        <f>COUNTIF('résultats bruts'!CJ236, 1 ) + COUNTIF('résultats bruts'!CY236,1)</f>
        <v>0</v>
      </c>
      <c r="EN236">
        <f t="shared" si="487"/>
        <v>0</v>
      </c>
      <c r="EO236">
        <f>COUNTIF('résultats bruts'!CI236, 1 ) + COUNTIF('résultats bruts'!DB236,1)</f>
        <v>0</v>
      </c>
      <c r="EP236">
        <f t="shared" si="488"/>
        <v>0</v>
      </c>
      <c r="EQ236">
        <f>COUNTIF('résultats bruts'!CG236, 1 ) + COUNTIF('résultats bruts'!CS236,1)</f>
        <v>0</v>
      </c>
      <c r="ER236">
        <f t="shared" si="489"/>
        <v>0</v>
      </c>
      <c r="ES236">
        <f>COUNTIF('résultats bruts'!CH236, 1 ) + COUNTIF('résultats bruts'!CV236,1)</f>
        <v>0</v>
      </c>
      <c r="ET236">
        <f t="shared" si="490"/>
        <v>0</v>
      </c>
      <c r="EU236">
        <f t="shared" si="491"/>
        <v>0</v>
      </c>
      <c r="EV236">
        <f t="shared" si="492"/>
        <v>0</v>
      </c>
      <c r="EW236">
        <f t="shared" si="493"/>
        <v>0</v>
      </c>
      <c r="EX236">
        <f t="shared" si="494"/>
        <v>0</v>
      </c>
      <c r="EY236">
        <f t="shared" si="495"/>
        <v>0</v>
      </c>
      <c r="EZ236">
        <f t="shared" si="496"/>
        <v>0</v>
      </c>
      <c r="FA236">
        <f t="shared" si="497"/>
        <v>0</v>
      </c>
      <c r="FB236">
        <f t="shared" si="498"/>
        <v>0</v>
      </c>
      <c r="FC236">
        <f t="shared" si="499"/>
        <v>0</v>
      </c>
      <c r="FD236">
        <f t="shared" si="500"/>
        <v>0</v>
      </c>
      <c r="FE236">
        <f>COUNTIF('résultats bruts'!DD236,0)</f>
        <v>1</v>
      </c>
      <c r="FF236">
        <f t="shared" si="501"/>
        <v>0</v>
      </c>
      <c r="FG236">
        <f t="shared" si="502"/>
        <v>0</v>
      </c>
      <c r="FH236">
        <f>COUNTIF('résultats bruts'!DN236,1)</f>
        <v>0</v>
      </c>
      <c r="FI236">
        <f>COUNTIF('résultats bruts'!DO236,1)</f>
        <v>0</v>
      </c>
      <c r="FJ236">
        <f>COUNTIF('résultats bruts'!DP236,1)</f>
        <v>0</v>
      </c>
      <c r="FK236">
        <f>COUNTIF('résultats bruts'!O236,1) + COUNTIF('résultats bruts'!AT236,1)</f>
        <v>0</v>
      </c>
      <c r="FL236">
        <f>COUNTIF('résultats bruts'!P236,1) + COUNTIF('résultats bruts'!AX236,1)</f>
        <v>0</v>
      </c>
      <c r="FM236">
        <f t="shared" si="503"/>
        <v>0</v>
      </c>
      <c r="FN236">
        <f t="shared" si="504"/>
        <v>0</v>
      </c>
      <c r="FO236">
        <f>COUNTIF('résultats bruts'!Q236,1) + COUNTIF('résultats bruts'!AV236,1)</f>
        <v>0</v>
      </c>
      <c r="FP236">
        <f>COUNTIF('résultats bruts'!R236,1) + COUNTIF('résultats bruts'!BA236,1)</f>
        <v>0</v>
      </c>
      <c r="FQ236">
        <f t="shared" si="505"/>
        <v>0</v>
      </c>
      <c r="FR236">
        <f t="shared" si="506"/>
        <v>0</v>
      </c>
      <c r="FS236">
        <f>COUNTIF('résultats bruts'!S236,1) + COUNTIF('résultats bruts'!AZ236,1)</f>
        <v>0</v>
      </c>
      <c r="FT236">
        <f>COUNTIF('résultats bruts'!T236,1) + COUNTIF('résultats bruts'!AW236,1)</f>
        <v>0</v>
      </c>
      <c r="FU236">
        <f t="shared" si="507"/>
        <v>0</v>
      </c>
      <c r="FV236">
        <f t="shared" si="508"/>
        <v>0</v>
      </c>
      <c r="FW236">
        <f>COUNTIF('résultats bruts'!U236,1) + COUNTIF('résultats bruts'!AY236,1)</f>
        <v>0</v>
      </c>
      <c r="FX236">
        <f>COUNTIF('résultats bruts'!V236,1) + COUNTIF('résultats bruts'!AU236,1)</f>
        <v>0</v>
      </c>
      <c r="FY236">
        <f t="shared" si="509"/>
        <v>0</v>
      </c>
      <c r="FZ236">
        <f t="shared" si="510"/>
        <v>0</v>
      </c>
      <c r="GA236">
        <f t="shared" si="511"/>
        <v>0</v>
      </c>
      <c r="GB236">
        <f t="shared" si="512"/>
        <v>0</v>
      </c>
      <c r="GC236">
        <f t="shared" si="513"/>
        <v>0</v>
      </c>
      <c r="GD236">
        <f t="shared" si="514"/>
        <v>0</v>
      </c>
      <c r="GE236">
        <f>COUNTIF('résultats bruts'!AT236:BA236,"0A")+ COUNTIF('résultats bruts'!BM236,"0A")</f>
        <v>0</v>
      </c>
      <c r="GF236">
        <f t="shared" si="515"/>
        <v>0</v>
      </c>
      <c r="GG236">
        <f>COUNTIF('résultats bruts'!BL236,1)</f>
        <v>0</v>
      </c>
      <c r="GH236">
        <f>COUNTIF('résultats bruts'!BM236,1)</f>
        <v>0</v>
      </c>
      <c r="GI236">
        <f>COUNTIF('résultats bruts'!AV236,1)</f>
        <v>0</v>
      </c>
      <c r="GJ236">
        <f>COUNTIF('résultats bruts'!BN236,1)</f>
        <v>0</v>
      </c>
      <c r="GK236">
        <f t="shared" si="516"/>
        <v>0</v>
      </c>
      <c r="GL236">
        <f t="shared" si="517"/>
        <v>0</v>
      </c>
      <c r="GM236">
        <f>COUNTIF('résultats bruts'!CQ236, 1) + COUNTIF('résultats bruts'!DF236,1)</f>
        <v>0</v>
      </c>
      <c r="GN236">
        <f t="shared" si="518"/>
        <v>0</v>
      </c>
      <c r="GO236">
        <f>COUNTIF('résultats bruts'!CP236, 1) + COUNTIF('résultats bruts'!DG236,1)</f>
        <v>0</v>
      </c>
      <c r="GP236">
        <f t="shared" si="519"/>
        <v>0</v>
      </c>
      <c r="GQ236">
        <f>COUNTIF('résultats bruts'!CR236, 1) + COUNTIF('résultats bruts'!DH236,1)</f>
        <v>0</v>
      </c>
      <c r="GR236">
        <f t="shared" si="520"/>
        <v>0</v>
      </c>
      <c r="GS236">
        <f>COUNTIF('résultats bruts'!BU236:BX236,1)</f>
        <v>0</v>
      </c>
      <c r="GT236">
        <f t="shared" si="521"/>
        <v>0</v>
      </c>
      <c r="GU236">
        <f>COUNTIF('résultats bruts'!DQ236:DT236,1)</f>
        <v>0</v>
      </c>
      <c r="GV236">
        <f t="shared" si="522"/>
        <v>0</v>
      </c>
      <c r="GW236">
        <f t="shared" si="523"/>
        <v>0</v>
      </c>
      <c r="GX236">
        <f t="shared" si="524"/>
        <v>0</v>
      </c>
      <c r="GY236">
        <f>COUNTIF('résultats bruts'!DF236:DH236,"0A")</f>
        <v>0</v>
      </c>
      <c r="GZ236">
        <f t="shared" si="525"/>
        <v>0</v>
      </c>
      <c r="HA236">
        <f t="shared" si="526"/>
        <v>0</v>
      </c>
      <c r="HB236">
        <f t="shared" si="527"/>
        <v>0</v>
      </c>
    </row>
    <row r="237" spans="1:210" ht="15.75" x14ac:dyDescent="0.25">
      <c r="A237">
        <f>'résultats bruts'!A237</f>
        <v>0</v>
      </c>
      <c r="B237">
        <f>'résultats bruts'!B237</f>
        <v>0</v>
      </c>
      <c r="C237">
        <f>'résultats bruts'!C237</f>
        <v>0</v>
      </c>
      <c r="D237">
        <f>'résultats bruts'!D237</f>
        <v>0</v>
      </c>
      <c r="E237">
        <f>'résultats bruts'!E237</f>
        <v>0</v>
      </c>
      <c r="F237">
        <f>'résultats bruts'!F237</f>
        <v>235</v>
      </c>
      <c r="G237">
        <f>'résultats bruts'!G237</f>
        <v>0</v>
      </c>
      <c r="H237">
        <f>COUNTIF('résultats bruts'!BO237,1)</f>
        <v>0</v>
      </c>
      <c r="I237">
        <f>COUNTIF('résultats bruts'!BQ237,1)</f>
        <v>0</v>
      </c>
      <c r="J237">
        <f>COUNTIF('résultats bruts'!BS237,1)</f>
        <v>0</v>
      </c>
      <c r="K237">
        <f t="shared" si="396"/>
        <v>0</v>
      </c>
      <c r="L237">
        <f t="shared" si="397"/>
        <v>0</v>
      </c>
      <c r="M237">
        <f>COUNTIF('résultats bruts'!BP237,1)</f>
        <v>0</v>
      </c>
      <c r="N237">
        <f>COUNTIF('résultats bruts'!BR237,1)</f>
        <v>0</v>
      </c>
      <c r="O237">
        <f>COUNTIF('résultats bruts'!BT237,1)</f>
        <v>0</v>
      </c>
      <c r="P237">
        <f t="shared" si="398"/>
        <v>0</v>
      </c>
      <c r="Q237">
        <f t="shared" si="399"/>
        <v>0</v>
      </c>
      <c r="R237">
        <f>COUNTIF('résultats bruts'!H237,1)</f>
        <v>0</v>
      </c>
      <c r="S237">
        <f>COUNTIF('résultats bruts'!I237,1)</f>
        <v>0</v>
      </c>
      <c r="T237">
        <f>COUNTIF('résultats bruts'!J237,1)</f>
        <v>0</v>
      </c>
      <c r="U237">
        <f t="shared" si="400"/>
        <v>0</v>
      </c>
      <c r="V237">
        <f t="shared" si="401"/>
        <v>0</v>
      </c>
      <c r="W237">
        <f t="shared" si="402"/>
        <v>0</v>
      </c>
      <c r="X237">
        <f t="shared" si="403"/>
        <v>0</v>
      </c>
      <c r="Y237">
        <f>COUNTIF('résultats bruts'!AH237:AK237,1)</f>
        <v>0</v>
      </c>
      <c r="Z237">
        <f t="shared" si="404"/>
        <v>0</v>
      </c>
      <c r="AA237">
        <f>COUNTIF('résultats bruts'!AL237:AO237,1)</f>
        <v>0</v>
      </c>
      <c r="AB237">
        <f t="shared" si="405"/>
        <v>0</v>
      </c>
      <c r="AC237">
        <f>COUNTIF('résultats bruts'!AP237:AS237,1)</f>
        <v>0</v>
      </c>
      <c r="AD237">
        <f t="shared" si="406"/>
        <v>0</v>
      </c>
      <c r="AE237">
        <f t="shared" si="407"/>
        <v>0</v>
      </c>
      <c r="AF237">
        <f t="shared" si="408"/>
        <v>0</v>
      </c>
      <c r="AG237">
        <f>COUNTIF('résultats bruts'!BF237,1) + COUNTIF('résultats bruts'!BI237,1)</f>
        <v>0</v>
      </c>
      <c r="AH237">
        <f t="shared" si="409"/>
        <v>0</v>
      </c>
      <c r="AI237">
        <f>COUNTIF('résultats bruts'!AA237:AC237,1)</f>
        <v>0</v>
      </c>
      <c r="AJ237">
        <f t="shared" si="410"/>
        <v>0</v>
      </c>
      <c r="AK237">
        <f t="shared" si="411"/>
        <v>0</v>
      </c>
      <c r="AL237">
        <f t="shared" si="412"/>
        <v>0</v>
      </c>
      <c r="AM237">
        <f t="shared" si="413"/>
        <v>0</v>
      </c>
      <c r="AN237">
        <f t="shared" si="414"/>
        <v>0</v>
      </c>
      <c r="AO237">
        <f t="shared" si="415"/>
        <v>0</v>
      </c>
      <c r="AP237">
        <f t="shared" si="416"/>
        <v>0</v>
      </c>
      <c r="AQ237">
        <f>COUNTIF('résultats bruts'!AH237,0)+COUNTIF('résultats bruts'!AN237,0)+COUNTIF('résultats bruts'!AS237,0) + COUNTIF('résultats bruts'!AA237:AC237,"0A")+COUNTIF('résultats bruts'!BF237,"0A")+COUNTIF('résultats bruts'!BI237,"0A")</f>
        <v>3</v>
      </c>
      <c r="AR237">
        <f t="shared" si="417"/>
        <v>0.42857142857142855</v>
      </c>
      <c r="AS237">
        <f t="shared" si="418"/>
        <v>0</v>
      </c>
      <c r="AT237">
        <f t="shared" si="419"/>
        <v>0</v>
      </c>
      <c r="AU237">
        <f>COUNTIF('résultats bruts'!M237,1)</f>
        <v>0</v>
      </c>
      <c r="AV237">
        <f>COUNTIF('résultats bruts'!K237,1)</f>
        <v>0</v>
      </c>
      <c r="AW237">
        <f t="shared" si="420"/>
        <v>0</v>
      </c>
      <c r="AX237">
        <f t="shared" si="421"/>
        <v>0</v>
      </c>
      <c r="AY237">
        <f>COUNTIF('résultats bruts'!L237,1)</f>
        <v>0</v>
      </c>
      <c r="AZ237">
        <f>COUNTIF('résultats bruts'!N237,1)</f>
        <v>0</v>
      </c>
      <c r="BA237">
        <f t="shared" si="422"/>
        <v>0</v>
      </c>
      <c r="BB237">
        <f t="shared" si="423"/>
        <v>0</v>
      </c>
      <c r="BC237">
        <f t="shared" si="424"/>
        <v>0</v>
      </c>
      <c r="BD237">
        <f t="shared" si="425"/>
        <v>0</v>
      </c>
      <c r="BE237">
        <f>COUNTIF('résultats bruts'!AG237,1)</f>
        <v>0</v>
      </c>
      <c r="BF237">
        <f>COUNTIF('résultats bruts'!AF237,1)</f>
        <v>0</v>
      </c>
      <c r="BG237">
        <f t="shared" si="426"/>
        <v>0</v>
      </c>
      <c r="BH237">
        <f t="shared" si="427"/>
        <v>0</v>
      </c>
      <c r="BI237">
        <f>COUNTIF('résultats bruts'!AD237,1)</f>
        <v>0</v>
      </c>
      <c r="BJ237">
        <f>COUNTIF('résultats bruts'!AE237,1)</f>
        <v>0</v>
      </c>
      <c r="BK237">
        <f t="shared" si="428"/>
        <v>0</v>
      </c>
      <c r="BL237">
        <f t="shared" si="429"/>
        <v>0</v>
      </c>
      <c r="BM237">
        <f t="shared" si="430"/>
        <v>0</v>
      </c>
      <c r="BN237">
        <f t="shared" si="431"/>
        <v>0</v>
      </c>
      <c r="BO237">
        <f t="shared" si="432"/>
        <v>0</v>
      </c>
      <c r="BP237">
        <f t="shared" si="433"/>
        <v>0</v>
      </c>
      <c r="BQ237">
        <f t="shared" si="434"/>
        <v>0</v>
      </c>
      <c r="BR237">
        <f t="shared" si="435"/>
        <v>0</v>
      </c>
      <c r="BS237">
        <f t="shared" si="436"/>
        <v>0</v>
      </c>
      <c r="BT237">
        <f t="shared" si="437"/>
        <v>0</v>
      </c>
      <c r="BU237">
        <f t="shared" si="438"/>
        <v>0</v>
      </c>
      <c r="BV237">
        <f t="shared" si="439"/>
        <v>0</v>
      </c>
      <c r="BW237">
        <f t="shared" si="440"/>
        <v>0</v>
      </c>
      <c r="BX237">
        <f t="shared" si="441"/>
        <v>0</v>
      </c>
      <c r="BY237">
        <f t="shared" si="442"/>
        <v>0</v>
      </c>
      <c r="BZ237">
        <f t="shared" si="443"/>
        <v>0</v>
      </c>
      <c r="CA237">
        <f t="shared" si="444"/>
        <v>0</v>
      </c>
      <c r="CB237">
        <f t="shared" si="445"/>
        <v>0</v>
      </c>
      <c r="CC237">
        <f t="shared" si="446"/>
        <v>0</v>
      </c>
      <c r="CD237">
        <f t="shared" si="447"/>
        <v>0</v>
      </c>
      <c r="CE237">
        <f t="shared" si="448"/>
        <v>0</v>
      </c>
      <c r="CF237">
        <f t="shared" si="449"/>
        <v>0</v>
      </c>
      <c r="CG237">
        <f>COUNTIF('résultats bruts'!CL237, 1) + COUNTIF('résultats bruts'!DI237,1)</f>
        <v>0</v>
      </c>
      <c r="CH237">
        <f t="shared" si="450"/>
        <v>0</v>
      </c>
      <c r="CI237">
        <f>COUNTIF('résultats bruts'!CK237, 1) + COUNTIF('résultats bruts'!DJ237,1)</f>
        <v>0</v>
      </c>
      <c r="CJ237">
        <f t="shared" si="451"/>
        <v>0</v>
      </c>
      <c r="CK237">
        <f>COUNTIF('résultats bruts'!CN237, 1) + COUNTIF('résultats bruts'!DK237,1)</f>
        <v>0</v>
      </c>
      <c r="CL237">
        <f t="shared" si="452"/>
        <v>0</v>
      </c>
      <c r="CM237">
        <f>COUNTIF('résultats bruts'!CO237, 1) + COUNTIF('résultats bruts'!DM237,1)</f>
        <v>0</v>
      </c>
      <c r="CN237">
        <f t="shared" si="453"/>
        <v>0</v>
      </c>
      <c r="CO237">
        <f>COUNTIF('résultats bruts'!DL237, "0A") + COUNTIF('résultats bruts'!CM237,0)</f>
        <v>1</v>
      </c>
      <c r="CP237">
        <f t="shared" si="454"/>
        <v>0.5</v>
      </c>
      <c r="CQ237">
        <f t="shared" si="455"/>
        <v>0</v>
      </c>
      <c r="CR237">
        <f t="shared" si="456"/>
        <v>0</v>
      </c>
      <c r="CS237">
        <f>COUNTIF('résultats bruts'!BB237,1)</f>
        <v>0</v>
      </c>
      <c r="CT237">
        <f>COUNTIF('résultats bruts'!W237,1)</f>
        <v>0</v>
      </c>
      <c r="CU237">
        <f t="shared" si="457"/>
        <v>0</v>
      </c>
      <c r="CV237">
        <f t="shared" si="458"/>
        <v>0</v>
      </c>
      <c r="CW237">
        <f>COUNTIF('résultats bruts'!BC237,1)</f>
        <v>0</v>
      </c>
      <c r="CX237">
        <f>COUNTIF('résultats bruts'!X237,1)</f>
        <v>0</v>
      </c>
      <c r="CY237">
        <f t="shared" si="459"/>
        <v>0</v>
      </c>
      <c r="CZ237">
        <f t="shared" si="460"/>
        <v>0</v>
      </c>
      <c r="DA237">
        <f t="shared" si="461"/>
        <v>0</v>
      </c>
      <c r="DB237">
        <f t="shared" si="462"/>
        <v>0</v>
      </c>
      <c r="DC237">
        <f>COUNTIF('résultats bruts'!BD237,1)</f>
        <v>0</v>
      </c>
      <c r="DD237">
        <f>COUNTIF('résultats bruts'!Y237,1)</f>
        <v>0</v>
      </c>
      <c r="DE237">
        <f t="shared" si="463"/>
        <v>0</v>
      </c>
      <c r="DF237">
        <f t="shared" si="464"/>
        <v>0</v>
      </c>
      <c r="DG237">
        <f>COUNTIF('résultats bruts'!BE237,1)</f>
        <v>0</v>
      </c>
      <c r="DH237">
        <f>COUNTIF('résultats bruts'!Z237,1)</f>
        <v>0</v>
      </c>
      <c r="DI237">
        <f t="shared" si="465"/>
        <v>0</v>
      </c>
      <c r="DJ237">
        <f t="shared" si="466"/>
        <v>0</v>
      </c>
      <c r="DK237">
        <f t="shared" si="467"/>
        <v>0</v>
      </c>
      <c r="DL237">
        <f t="shared" si="468"/>
        <v>0</v>
      </c>
      <c r="DM237">
        <f t="shared" si="469"/>
        <v>0</v>
      </c>
      <c r="DN237">
        <f t="shared" si="470"/>
        <v>0</v>
      </c>
      <c r="DO237">
        <f t="shared" si="471"/>
        <v>0</v>
      </c>
      <c r="DP237">
        <f t="shared" si="472"/>
        <v>0</v>
      </c>
      <c r="DQ237">
        <f t="shared" si="473"/>
        <v>0</v>
      </c>
      <c r="DR237">
        <f t="shared" si="474"/>
        <v>0</v>
      </c>
      <c r="DS237">
        <f>COUNTIF('résultats bruts'!BY237, 1 ) + COUNTIF('résultats bruts'!DA237,1)</f>
        <v>0</v>
      </c>
      <c r="DT237">
        <f t="shared" si="475"/>
        <v>0</v>
      </c>
      <c r="DU237">
        <f>COUNTIF('résultats bruts'!CA237, 1 ) + COUNTIF('résultats bruts'!DE237,1)</f>
        <v>0</v>
      </c>
      <c r="DV237">
        <f t="shared" si="476"/>
        <v>0</v>
      </c>
      <c r="DW237">
        <f>COUNTIF('résultats bruts'!CB237, 1 ) + COUNTIF('résultats bruts'!CU237,1)</f>
        <v>0</v>
      </c>
      <c r="DX237">
        <f t="shared" si="477"/>
        <v>0</v>
      </c>
      <c r="DY237">
        <f>COUNTIF('résultats bruts'!BZ237, 1 ) + COUNTIF('résultats bruts'!CX237,1)</f>
        <v>0</v>
      </c>
      <c r="DZ237">
        <f t="shared" si="478"/>
        <v>0</v>
      </c>
      <c r="EA237">
        <f t="shared" si="479"/>
        <v>0</v>
      </c>
      <c r="EB237">
        <f t="shared" si="480"/>
        <v>0</v>
      </c>
      <c r="EC237">
        <f>COUNTIF('résultats bruts'!CE237, 1 ) + COUNTIF('résultats bruts'!CZ237,1)</f>
        <v>0</v>
      </c>
      <c r="ED237">
        <f t="shared" si="481"/>
        <v>0</v>
      </c>
      <c r="EE237">
        <f>COUNTIF('résultats bruts'!CD237, 1 ) + COUNTIF('résultats bruts'!DC237,1)</f>
        <v>0</v>
      </c>
      <c r="EF237">
        <f t="shared" si="482"/>
        <v>0</v>
      </c>
      <c r="EG237">
        <f>COUNTIF('résultats bruts'!CC237, 1 ) + COUNTIF('résultats bruts'!CT237,1)</f>
        <v>0</v>
      </c>
      <c r="EH237">
        <f t="shared" si="483"/>
        <v>0</v>
      </c>
      <c r="EI237">
        <f>COUNTIF('résultats bruts'!CF237, 1 ) + COUNTIF('résultats bruts'!CW237,1)</f>
        <v>0</v>
      </c>
      <c r="EJ237">
        <f t="shared" si="484"/>
        <v>0</v>
      </c>
      <c r="EK237">
        <f t="shared" si="485"/>
        <v>0</v>
      </c>
      <c r="EL237">
        <f t="shared" si="486"/>
        <v>0</v>
      </c>
      <c r="EM237">
        <f>COUNTIF('résultats bruts'!CJ237, 1 ) + COUNTIF('résultats bruts'!CY237,1)</f>
        <v>0</v>
      </c>
      <c r="EN237">
        <f t="shared" si="487"/>
        <v>0</v>
      </c>
      <c r="EO237">
        <f>COUNTIF('résultats bruts'!CI237, 1 ) + COUNTIF('résultats bruts'!DB237,1)</f>
        <v>0</v>
      </c>
      <c r="EP237">
        <f t="shared" si="488"/>
        <v>0</v>
      </c>
      <c r="EQ237">
        <f>COUNTIF('résultats bruts'!CG237, 1 ) + COUNTIF('résultats bruts'!CS237,1)</f>
        <v>0</v>
      </c>
      <c r="ER237">
        <f t="shared" si="489"/>
        <v>0</v>
      </c>
      <c r="ES237">
        <f>COUNTIF('résultats bruts'!CH237, 1 ) + COUNTIF('résultats bruts'!CV237,1)</f>
        <v>0</v>
      </c>
      <c r="ET237">
        <f t="shared" si="490"/>
        <v>0</v>
      </c>
      <c r="EU237">
        <f t="shared" si="491"/>
        <v>0</v>
      </c>
      <c r="EV237">
        <f t="shared" si="492"/>
        <v>0</v>
      </c>
      <c r="EW237">
        <f t="shared" si="493"/>
        <v>0</v>
      </c>
      <c r="EX237">
        <f t="shared" si="494"/>
        <v>0</v>
      </c>
      <c r="EY237">
        <f t="shared" si="495"/>
        <v>0</v>
      </c>
      <c r="EZ237">
        <f t="shared" si="496"/>
        <v>0</v>
      </c>
      <c r="FA237">
        <f t="shared" si="497"/>
        <v>0</v>
      </c>
      <c r="FB237">
        <f t="shared" si="498"/>
        <v>0</v>
      </c>
      <c r="FC237">
        <f t="shared" si="499"/>
        <v>0</v>
      </c>
      <c r="FD237">
        <f t="shared" si="500"/>
        <v>0</v>
      </c>
      <c r="FE237">
        <f>COUNTIF('résultats bruts'!DD237,0)</f>
        <v>1</v>
      </c>
      <c r="FF237">
        <f t="shared" si="501"/>
        <v>0</v>
      </c>
      <c r="FG237">
        <f t="shared" si="502"/>
        <v>0</v>
      </c>
      <c r="FH237">
        <f>COUNTIF('résultats bruts'!DN237,1)</f>
        <v>0</v>
      </c>
      <c r="FI237">
        <f>COUNTIF('résultats bruts'!DO237,1)</f>
        <v>0</v>
      </c>
      <c r="FJ237">
        <f>COUNTIF('résultats bruts'!DP237,1)</f>
        <v>0</v>
      </c>
      <c r="FK237">
        <f>COUNTIF('résultats bruts'!O237,1) + COUNTIF('résultats bruts'!AT237,1)</f>
        <v>0</v>
      </c>
      <c r="FL237">
        <f>COUNTIF('résultats bruts'!P237,1) + COUNTIF('résultats bruts'!AX237,1)</f>
        <v>0</v>
      </c>
      <c r="FM237">
        <f t="shared" si="503"/>
        <v>0</v>
      </c>
      <c r="FN237">
        <f t="shared" si="504"/>
        <v>0</v>
      </c>
      <c r="FO237">
        <f>COUNTIF('résultats bruts'!Q237,1) + COUNTIF('résultats bruts'!AV237,1)</f>
        <v>0</v>
      </c>
      <c r="FP237">
        <f>COUNTIF('résultats bruts'!R237,1) + COUNTIF('résultats bruts'!BA237,1)</f>
        <v>0</v>
      </c>
      <c r="FQ237">
        <f t="shared" si="505"/>
        <v>0</v>
      </c>
      <c r="FR237">
        <f t="shared" si="506"/>
        <v>0</v>
      </c>
      <c r="FS237">
        <f>COUNTIF('résultats bruts'!S237,1) + COUNTIF('résultats bruts'!AZ237,1)</f>
        <v>0</v>
      </c>
      <c r="FT237">
        <f>COUNTIF('résultats bruts'!T237,1) + COUNTIF('résultats bruts'!AW237,1)</f>
        <v>0</v>
      </c>
      <c r="FU237">
        <f t="shared" si="507"/>
        <v>0</v>
      </c>
      <c r="FV237">
        <f t="shared" si="508"/>
        <v>0</v>
      </c>
      <c r="FW237">
        <f>COUNTIF('résultats bruts'!U237,1) + COUNTIF('résultats bruts'!AY237,1)</f>
        <v>0</v>
      </c>
      <c r="FX237">
        <f>COUNTIF('résultats bruts'!V237,1) + COUNTIF('résultats bruts'!AU237,1)</f>
        <v>0</v>
      </c>
      <c r="FY237">
        <f t="shared" si="509"/>
        <v>0</v>
      </c>
      <c r="FZ237">
        <f t="shared" si="510"/>
        <v>0</v>
      </c>
      <c r="GA237">
        <f t="shared" si="511"/>
        <v>0</v>
      </c>
      <c r="GB237">
        <f t="shared" si="512"/>
        <v>0</v>
      </c>
      <c r="GC237">
        <f t="shared" si="513"/>
        <v>0</v>
      </c>
      <c r="GD237">
        <f t="shared" si="514"/>
        <v>0</v>
      </c>
      <c r="GE237">
        <f>COUNTIF('résultats bruts'!AT237:BA237,"0A")+ COUNTIF('résultats bruts'!BM237,"0A")</f>
        <v>0</v>
      </c>
      <c r="GF237">
        <f t="shared" si="515"/>
        <v>0</v>
      </c>
      <c r="GG237">
        <f>COUNTIF('résultats bruts'!BL237,1)</f>
        <v>0</v>
      </c>
      <c r="GH237">
        <f>COUNTIF('résultats bruts'!BM237,1)</f>
        <v>0</v>
      </c>
      <c r="GI237">
        <f>COUNTIF('résultats bruts'!AV237,1)</f>
        <v>0</v>
      </c>
      <c r="GJ237">
        <f>COUNTIF('résultats bruts'!BN237,1)</f>
        <v>0</v>
      </c>
      <c r="GK237">
        <f t="shared" si="516"/>
        <v>0</v>
      </c>
      <c r="GL237">
        <f t="shared" si="517"/>
        <v>0</v>
      </c>
      <c r="GM237">
        <f>COUNTIF('résultats bruts'!CQ237, 1) + COUNTIF('résultats bruts'!DF237,1)</f>
        <v>0</v>
      </c>
      <c r="GN237">
        <f t="shared" si="518"/>
        <v>0</v>
      </c>
      <c r="GO237">
        <f>COUNTIF('résultats bruts'!CP237, 1) + COUNTIF('résultats bruts'!DG237,1)</f>
        <v>0</v>
      </c>
      <c r="GP237">
        <f t="shared" si="519"/>
        <v>0</v>
      </c>
      <c r="GQ237">
        <f>COUNTIF('résultats bruts'!CR237, 1) + COUNTIF('résultats bruts'!DH237,1)</f>
        <v>0</v>
      </c>
      <c r="GR237">
        <f t="shared" si="520"/>
        <v>0</v>
      </c>
      <c r="GS237">
        <f>COUNTIF('résultats bruts'!BU237:BX237,1)</f>
        <v>0</v>
      </c>
      <c r="GT237">
        <f t="shared" si="521"/>
        <v>0</v>
      </c>
      <c r="GU237">
        <f>COUNTIF('résultats bruts'!DQ237:DT237,1)</f>
        <v>0</v>
      </c>
      <c r="GV237">
        <f t="shared" si="522"/>
        <v>0</v>
      </c>
      <c r="GW237">
        <f t="shared" si="523"/>
        <v>0</v>
      </c>
      <c r="GX237">
        <f t="shared" si="524"/>
        <v>0</v>
      </c>
      <c r="GY237">
        <f>COUNTIF('résultats bruts'!DF237:DH237,"0A")</f>
        <v>0</v>
      </c>
      <c r="GZ237">
        <f t="shared" si="525"/>
        <v>0</v>
      </c>
      <c r="HA237">
        <f t="shared" si="526"/>
        <v>0</v>
      </c>
      <c r="HB237">
        <f t="shared" si="527"/>
        <v>0</v>
      </c>
    </row>
    <row r="238" spans="1:210" ht="15.75" x14ac:dyDescent="0.25">
      <c r="A238">
        <f>'résultats bruts'!A238</f>
        <v>0</v>
      </c>
      <c r="B238">
        <f>'résultats bruts'!B238</f>
        <v>0</v>
      </c>
      <c r="C238">
        <f>'résultats bruts'!C238</f>
        <v>0</v>
      </c>
      <c r="D238">
        <f>'résultats bruts'!D238</f>
        <v>0</v>
      </c>
      <c r="E238">
        <f>'résultats bruts'!E238</f>
        <v>0</v>
      </c>
      <c r="F238">
        <f>'résultats bruts'!F238</f>
        <v>236</v>
      </c>
      <c r="G238">
        <f>'résultats bruts'!G238</f>
        <v>0</v>
      </c>
      <c r="H238">
        <f>COUNTIF('résultats bruts'!BO238,1)</f>
        <v>0</v>
      </c>
      <c r="I238">
        <f>COUNTIF('résultats bruts'!BQ238,1)</f>
        <v>0</v>
      </c>
      <c r="J238">
        <f>COUNTIF('résultats bruts'!BS238,1)</f>
        <v>0</v>
      </c>
      <c r="K238">
        <f t="shared" si="396"/>
        <v>0</v>
      </c>
      <c r="L238">
        <f t="shared" si="397"/>
        <v>0</v>
      </c>
      <c r="M238">
        <f>COUNTIF('résultats bruts'!BP238,1)</f>
        <v>0</v>
      </c>
      <c r="N238">
        <f>COUNTIF('résultats bruts'!BR238,1)</f>
        <v>0</v>
      </c>
      <c r="O238">
        <f>COUNTIF('résultats bruts'!BT238,1)</f>
        <v>0</v>
      </c>
      <c r="P238">
        <f t="shared" si="398"/>
        <v>0</v>
      </c>
      <c r="Q238">
        <f t="shared" si="399"/>
        <v>0</v>
      </c>
      <c r="R238">
        <f>COUNTIF('résultats bruts'!H238,1)</f>
        <v>0</v>
      </c>
      <c r="S238">
        <f>COUNTIF('résultats bruts'!I238,1)</f>
        <v>0</v>
      </c>
      <c r="T238">
        <f>COUNTIF('résultats bruts'!J238,1)</f>
        <v>0</v>
      </c>
      <c r="U238">
        <f t="shared" si="400"/>
        <v>0</v>
      </c>
      <c r="V238">
        <f t="shared" si="401"/>
        <v>0</v>
      </c>
      <c r="W238">
        <f t="shared" si="402"/>
        <v>0</v>
      </c>
      <c r="X238">
        <f t="shared" si="403"/>
        <v>0</v>
      </c>
      <c r="Y238">
        <f>COUNTIF('résultats bruts'!AH238:AK238,1)</f>
        <v>0</v>
      </c>
      <c r="Z238">
        <f t="shared" si="404"/>
        <v>0</v>
      </c>
      <c r="AA238">
        <f>COUNTIF('résultats bruts'!AL238:AO238,1)</f>
        <v>0</v>
      </c>
      <c r="AB238">
        <f t="shared" si="405"/>
        <v>0</v>
      </c>
      <c r="AC238">
        <f>COUNTIF('résultats bruts'!AP238:AS238,1)</f>
        <v>0</v>
      </c>
      <c r="AD238">
        <f t="shared" si="406"/>
        <v>0</v>
      </c>
      <c r="AE238">
        <f t="shared" si="407"/>
        <v>0</v>
      </c>
      <c r="AF238">
        <f t="shared" si="408"/>
        <v>0</v>
      </c>
      <c r="AG238">
        <f>COUNTIF('résultats bruts'!BF238,1) + COUNTIF('résultats bruts'!BI238,1)</f>
        <v>0</v>
      </c>
      <c r="AH238">
        <f t="shared" si="409"/>
        <v>0</v>
      </c>
      <c r="AI238">
        <f>COUNTIF('résultats bruts'!AA238:AC238,1)</f>
        <v>0</v>
      </c>
      <c r="AJ238">
        <f t="shared" si="410"/>
        <v>0</v>
      </c>
      <c r="AK238">
        <f t="shared" si="411"/>
        <v>0</v>
      </c>
      <c r="AL238">
        <f t="shared" si="412"/>
        <v>0</v>
      </c>
      <c r="AM238">
        <f t="shared" si="413"/>
        <v>0</v>
      </c>
      <c r="AN238">
        <f t="shared" si="414"/>
        <v>0</v>
      </c>
      <c r="AO238">
        <f t="shared" si="415"/>
        <v>0</v>
      </c>
      <c r="AP238">
        <f t="shared" si="416"/>
        <v>0</v>
      </c>
      <c r="AQ238">
        <f>COUNTIF('résultats bruts'!AH238,0)+COUNTIF('résultats bruts'!AN238,0)+COUNTIF('résultats bruts'!AS238,0) + COUNTIF('résultats bruts'!AA238:AC238,"0A")+COUNTIF('résultats bruts'!BF238,"0A")+COUNTIF('résultats bruts'!BI238,"0A")</f>
        <v>3</v>
      </c>
      <c r="AR238">
        <f t="shared" si="417"/>
        <v>0.42857142857142855</v>
      </c>
      <c r="AS238">
        <f t="shared" si="418"/>
        <v>0</v>
      </c>
      <c r="AT238">
        <f t="shared" si="419"/>
        <v>0</v>
      </c>
      <c r="AU238">
        <f>COUNTIF('résultats bruts'!M238,1)</f>
        <v>0</v>
      </c>
      <c r="AV238">
        <f>COUNTIF('résultats bruts'!K238,1)</f>
        <v>0</v>
      </c>
      <c r="AW238">
        <f t="shared" si="420"/>
        <v>0</v>
      </c>
      <c r="AX238">
        <f t="shared" si="421"/>
        <v>0</v>
      </c>
      <c r="AY238">
        <f>COUNTIF('résultats bruts'!L238,1)</f>
        <v>0</v>
      </c>
      <c r="AZ238">
        <f>COUNTIF('résultats bruts'!N238,1)</f>
        <v>0</v>
      </c>
      <c r="BA238">
        <f t="shared" si="422"/>
        <v>0</v>
      </c>
      <c r="BB238">
        <f t="shared" si="423"/>
        <v>0</v>
      </c>
      <c r="BC238">
        <f t="shared" si="424"/>
        <v>0</v>
      </c>
      <c r="BD238">
        <f t="shared" si="425"/>
        <v>0</v>
      </c>
      <c r="BE238">
        <f>COUNTIF('résultats bruts'!AG238,1)</f>
        <v>0</v>
      </c>
      <c r="BF238">
        <f>COUNTIF('résultats bruts'!AF238,1)</f>
        <v>0</v>
      </c>
      <c r="BG238">
        <f t="shared" si="426"/>
        <v>0</v>
      </c>
      <c r="BH238">
        <f t="shared" si="427"/>
        <v>0</v>
      </c>
      <c r="BI238">
        <f>COUNTIF('résultats bruts'!AD238,1)</f>
        <v>0</v>
      </c>
      <c r="BJ238">
        <f>COUNTIF('résultats bruts'!AE238,1)</f>
        <v>0</v>
      </c>
      <c r="BK238">
        <f t="shared" si="428"/>
        <v>0</v>
      </c>
      <c r="BL238">
        <f t="shared" si="429"/>
        <v>0</v>
      </c>
      <c r="BM238">
        <f t="shared" si="430"/>
        <v>0</v>
      </c>
      <c r="BN238">
        <f t="shared" si="431"/>
        <v>0</v>
      </c>
      <c r="BO238">
        <f t="shared" si="432"/>
        <v>0</v>
      </c>
      <c r="BP238">
        <f t="shared" si="433"/>
        <v>0</v>
      </c>
      <c r="BQ238">
        <f t="shared" si="434"/>
        <v>0</v>
      </c>
      <c r="BR238">
        <f t="shared" si="435"/>
        <v>0</v>
      </c>
      <c r="BS238">
        <f t="shared" si="436"/>
        <v>0</v>
      </c>
      <c r="BT238">
        <f t="shared" si="437"/>
        <v>0</v>
      </c>
      <c r="BU238">
        <f t="shared" si="438"/>
        <v>0</v>
      </c>
      <c r="BV238">
        <f t="shared" si="439"/>
        <v>0</v>
      </c>
      <c r="BW238">
        <f t="shared" si="440"/>
        <v>0</v>
      </c>
      <c r="BX238">
        <f t="shared" si="441"/>
        <v>0</v>
      </c>
      <c r="BY238">
        <f t="shared" si="442"/>
        <v>0</v>
      </c>
      <c r="BZ238">
        <f t="shared" si="443"/>
        <v>0</v>
      </c>
      <c r="CA238">
        <f t="shared" si="444"/>
        <v>0</v>
      </c>
      <c r="CB238">
        <f t="shared" si="445"/>
        <v>0</v>
      </c>
      <c r="CC238">
        <f t="shared" si="446"/>
        <v>0</v>
      </c>
      <c r="CD238">
        <f t="shared" si="447"/>
        <v>0</v>
      </c>
      <c r="CE238">
        <f t="shared" si="448"/>
        <v>0</v>
      </c>
      <c r="CF238">
        <f t="shared" si="449"/>
        <v>0</v>
      </c>
      <c r="CG238">
        <f>COUNTIF('résultats bruts'!CL238, 1) + COUNTIF('résultats bruts'!DI238,1)</f>
        <v>0</v>
      </c>
      <c r="CH238">
        <f t="shared" si="450"/>
        <v>0</v>
      </c>
      <c r="CI238">
        <f>COUNTIF('résultats bruts'!CK238, 1) + COUNTIF('résultats bruts'!DJ238,1)</f>
        <v>0</v>
      </c>
      <c r="CJ238">
        <f t="shared" si="451"/>
        <v>0</v>
      </c>
      <c r="CK238">
        <f>COUNTIF('résultats bruts'!CN238, 1) + COUNTIF('résultats bruts'!DK238,1)</f>
        <v>0</v>
      </c>
      <c r="CL238">
        <f t="shared" si="452"/>
        <v>0</v>
      </c>
      <c r="CM238">
        <f>COUNTIF('résultats bruts'!CO238, 1) + COUNTIF('résultats bruts'!DM238,1)</f>
        <v>0</v>
      </c>
      <c r="CN238">
        <f t="shared" si="453"/>
        <v>0</v>
      </c>
      <c r="CO238">
        <f>COUNTIF('résultats bruts'!DL238, "0A") + COUNTIF('résultats bruts'!CM238,0)</f>
        <v>1</v>
      </c>
      <c r="CP238">
        <f t="shared" si="454"/>
        <v>0.5</v>
      </c>
      <c r="CQ238">
        <f t="shared" si="455"/>
        <v>0</v>
      </c>
      <c r="CR238">
        <f t="shared" si="456"/>
        <v>0</v>
      </c>
      <c r="CS238">
        <f>COUNTIF('résultats bruts'!BB238,1)</f>
        <v>0</v>
      </c>
      <c r="CT238">
        <f>COUNTIF('résultats bruts'!W238,1)</f>
        <v>0</v>
      </c>
      <c r="CU238">
        <f t="shared" si="457"/>
        <v>0</v>
      </c>
      <c r="CV238">
        <f t="shared" si="458"/>
        <v>0</v>
      </c>
      <c r="CW238">
        <f>COUNTIF('résultats bruts'!BC238,1)</f>
        <v>0</v>
      </c>
      <c r="CX238">
        <f>COUNTIF('résultats bruts'!X238,1)</f>
        <v>0</v>
      </c>
      <c r="CY238">
        <f t="shared" si="459"/>
        <v>0</v>
      </c>
      <c r="CZ238">
        <f t="shared" si="460"/>
        <v>0</v>
      </c>
      <c r="DA238">
        <f t="shared" si="461"/>
        <v>0</v>
      </c>
      <c r="DB238">
        <f t="shared" si="462"/>
        <v>0</v>
      </c>
      <c r="DC238">
        <f>COUNTIF('résultats bruts'!BD238,1)</f>
        <v>0</v>
      </c>
      <c r="DD238">
        <f>COUNTIF('résultats bruts'!Y238,1)</f>
        <v>0</v>
      </c>
      <c r="DE238">
        <f t="shared" si="463"/>
        <v>0</v>
      </c>
      <c r="DF238">
        <f t="shared" si="464"/>
        <v>0</v>
      </c>
      <c r="DG238">
        <f>COUNTIF('résultats bruts'!BE238,1)</f>
        <v>0</v>
      </c>
      <c r="DH238">
        <f>COUNTIF('résultats bruts'!Z238,1)</f>
        <v>0</v>
      </c>
      <c r="DI238">
        <f t="shared" si="465"/>
        <v>0</v>
      </c>
      <c r="DJ238">
        <f t="shared" si="466"/>
        <v>0</v>
      </c>
      <c r="DK238">
        <f t="shared" si="467"/>
        <v>0</v>
      </c>
      <c r="DL238">
        <f t="shared" si="468"/>
        <v>0</v>
      </c>
      <c r="DM238">
        <f t="shared" si="469"/>
        <v>0</v>
      </c>
      <c r="DN238">
        <f t="shared" si="470"/>
        <v>0</v>
      </c>
      <c r="DO238">
        <f t="shared" si="471"/>
        <v>0</v>
      </c>
      <c r="DP238">
        <f t="shared" si="472"/>
        <v>0</v>
      </c>
      <c r="DQ238">
        <f t="shared" si="473"/>
        <v>0</v>
      </c>
      <c r="DR238">
        <f t="shared" si="474"/>
        <v>0</v>
      </c>
      <c r="DS238">
        <f>COUNTIF('résultats bruts'!BY238, 1 ) + COUNTIF('résultats bruts'!DA238,1)</f>
        <v>0</v>
      </c>
      <c r="DT238">
        <f t="shared" si="475"/>
        <v>0</v>
      </c>
      <c r="DU238">
        <f>COUNTIF('résultats bruts'!CA238, 1 ) + COUNTIF('résultats bruts'!DE238,1)</f>
        <v>0</v>
      </c>
      <c r="DV238">
        <f t="shared" si="476"/>
        <v>0</v>
      </c>
      <c r="DW238">
        <f>COUNTIF('résultats bruts'!CB238, 1 ) + COUNTIF('résultats bruts'!CU238,1)</f>
        <v>0</v>
      </c>
      <c r="DX238">
        <f t="shared" si="477"/>
        <v>0</v>
      </c>
      <c r="DY238">
        <f>COUNTIF('résultats bruts'!BZ238, 1 ) + COUNTIF('résultats bruts'!CX238,1)</f>
        <v>0</v>
      </c>
      <c r="DZ238">
        <f t="shared" si="478"/>
        <v>0</v>
      </c>
      <c r="EA238">
        <f t="shared" si="479"/>
        <v>0</v>
      </c>
      <c r="EB238">
        <f t="shared" si="480"/>
        <v>0</v>
      </c>
      <c r="EC238">
        <f>COUNTIF('résultats bruts'!CE238, 1 ) + COUNTIF('résultats bruts'!CZ238,1)</f>
        <v>0</v>
      </c>
      <c r="ED238">
        <f t="shared" si="481"/>
        <v>0</v>
      </c>
      <c r="EE238">
        <f>COUNTIF('résultats bruts'!CD238, 1 ) + COUNTIF('résultats bruts'!DC238,1)</f>
        <v>0</v>
      </c>
      <c r="EF238">
        <f t="shared" si="482"/>
        <v>0</v>
      </c>
      <c r="EG238">
        <f>COUNTIF('résultats bruts'!CC238, 1 ) + COUNTIF('résultats bruts'!CT238,1)</f>
        <v>0</v>
      </c>
      <c r="EH238">
        <f t="shared" si="483"/>
        <v>0</v>
      </c>
      <c r="EI238">
        <f>COUNTIF('résultats bruts'!CF238, 1 ) + COUNTIF('résultats bruts'!CW238,1)</f>
        <v>0</v>
      </c>
      <c r="EJ238">
        <f t="shared" si="484"/>
        <v>0</v>
      </c>
      <c r="EK238">
        <f t="shared" si="485"/>
        <v>0</v>
      </c>
      <c r="EL238">
        <f t="shared" si="486"/>
        <v>0</v>
      </c>
      <c r="EM238">
        <f>COUNTIF('résultats bruts'!CJ238, 1 ) + COUNTIF('résultats bruts'!CY238,1)</f>
        <v>0</v>
      </c>
      <c r="EN238">
        <f t="shared" si="487"/>
        <v>0</v>
      </c>
      <c r="EO238">
        <f>COUNTIF('résultats bruts'!CI238, 1 ) + COUNTIF('résultats bruts'!DB238,1)</f>
        <v>0</v>
      </c>
      <c r="EP238">
        <f t="shared" si="488"/>
        <v>0</v>
      </c>
      <c r="EQ238">
        <f>COUNTIF('résultats bruts'!CG238, 1 ) + COUNTIF('résultats bruts'!CS238,1)</f>
        <v>0</v>
      </c>
      <c r="ER238">
        <f t="shared" si="489"/>
        <v>0</v>
      </c>
      <c r="ES238">
        <f>COUNTIF('résultats bruts'!CH238, 1 ) + COUNTIF('résultats bruts'!CV238,1)</f>
        <v>0</v>
      </c>
      <c r="ET238">
        <f t="shared" si="490"/>
        <v>0</v>
      </c>
      <c r="EU238">
        <f t="shared" si="491"/>
        <v>0</v>
      </c>
      <c r="EV238">
        <f t="shared" si="492"/>
        <v>0</v>
      </c>
      <c r="EW238">
        <f t="shared" si="493"/>
        <v>0</v>
      </c>
      <c r="EX238">
        <f t="shared" si="494"/>
        <v>0</v>
      </c>
      <c r="EY238">
        <f t="shared" si="495"/>
        <v>0</v>
      </c>
      <c r="EZ238">
        <f t="shared" si="496"/>
        <v>0</v>
      </c>
      <c r="FA238">
        <f t="shared" si="497"/>
        <v>0</v>
      </c>
      <c r="FB238">
        <f t="shared" si="498"/>
        <v>0</v>
      </c>
      <c r="FC238">
        <f t="shared" si="499"/>
        <v>0</v>
      </c>
      <c r="FD238">
        <f t="shared" si="500"/>
        <v>0</v>
      </c>
      <c r="FE238">
        <f>COUNTIF('résultats bruts'!DD238,0)</f>
        <v>1</v>
      </c>
      <c r="FF238">
        <f t="shared" si="501"/>
        <v>0</v>
      </c>
      <c r="FG238">
        <f t="shared" si="502"/>
        <v>0</v>
      </c>
      <c r="FH238">
        <f>COUNTIF('résultats bruts'!DN238,1)</f>
        <v>0</v>
      </c>
      <c r="FI238">
        <f>COUNTIF('résultats bruts'!DO238,1)</f>
        <v>0</v>
      </c>
      <c r="FJ238">
        <f>COUNTIF('résultats bruts'!DP238,1)</f>
        <v>0</v>
      </c>
      <c r="FK238">
        <f>COUNTIF('résultats bruts'!O238,1) + COUNTIF('résultats bruts'!AT238,1)</f>
        <v>0</v>
      </c>
      <c r="FL238">
        <f>COUNTIF('résultats bruts'!P238,1) + COUNTIF('résultats bruts'!AX238,1)</f>
        <v>0</v>
      </c>
      <c r="FM238">
        <f t="shared" si="503"/>
        <v>0</v>
      </c>
      <c r="FN238">
        <f t="shared" si="504"/>
        <v>0</v>
      </c>
      <c r="FO238">
        <f>COUNTIF('résultats bruts'!Q238,1) + COUNTIF('résultats bruts'!AV238,1)</f>
        <v>0</v>
      </c>
      <c r="FP238">
        <f>COUNTIF('résultats bruts'!R238,1) + COUNTIF('résultats bruts'!BA238,1)</f>
        <v>0</v>
      </c>
      <c r="FQ238">
        <f t="shared" si="505"/>
        <v>0</v>
      </c>
      <c r="FR238">
        <f t="shared" si="506"/>
        <v>0</v>
      </c>
      <c r="FS238">
        <f>COUNTIF('résultats bruts'!S238,1) + COUNTIF('résultats bruts'!AZ238,1)</f>
        <v>0</v>
      </c>
      <c r="FT238">
        <f>COUNTIF('résultats bruts'!T238,1) + COUNTIF('résultats bruts'!AW238,1)</f>
        <v>0</v>
      </c>
      <c r="FU238">
        <f t="shared" si="507"/>
        <v>0</v>
      </c>
      <c r="FV238">
        <f t="shared" si="508"/>
        <v>0</v>
      </c>
      <c r="FW238">
        <f>COUNTIF('résultats bruts'!U238,1) + COUNTIF('résultats bruts'!AY238,1)</f>
        <v>0</v>
      </c>
      <c r="FX238">
        <f>COUNTIF('résultats bruts'!V238,1) + COUNTIF('résultats bruts'!AU238,1)</f>
        <v>0</v>
      </c>
      <c r="FY238">
        <f t="shared" si="509"/>
        <v>0</v>
      </c>
      <c r="FZ238">
        <f t="shared" si="510"/>
        <v>0</v>
      </c>
      <c r="GA238">
        <f t="shared" si="511"/>
        <v>0</v>
      </c>
      <c r="GB238">
        <f t="shared" si="512"/>
        <v>0</v>
      </c>
      <c r="GC238">
        <f t="shared" si="513"/>
        <v>0</v>
      </c>
      <c r="GD238">
        <f t="shared" si="514"/>
        <v>0</v>
      </c>
      <c r="GE238">
        <f>COUNTIF('résultats bruts'!AT238:BA238,"0A")+ COUNTIF('résultats bruts'!BM238,"0A")</f>
        <v>0</v>
      </c>
      <c r="GF238">
        <f t="shared" si="515"/>
        <v>0</v>
      </c>
      <c r="GG238">
        <f>COUNTIF('résultats bruts'!BL238,1)</f>
        <v>0</v>
      </c>
      <c r="GH238">
        <f>COUNTIF('résultats bruts'!BM238,1)</f>
        <v>0</v>
      </c>
      <c r="GI238">
        <f>COUNTIF('résultats bruts'!AV238,1)</f>
        <v>0</v>
      </c>
      <c r="GJ238">
        <f>COUNTIF('résultats bruts'!BN238,1)</f>
        <v>0</v>
      </c>
      <c r="GK238">
        <f t="shared" si="516"/>
        <v>0</v>
      </c>
      <c r="GL238">
        <f t="shared" si="517"/>
        <v>0</v>
      </c>
      <c r="GM238">
        <f>COUNTIF('résultats bruts'!CQ238, 1) + COUNTIF('résultats bruts'!DF238,1)</f>
        <v>0</v>
      </c>
      <c r="GN238">
        <f t="shared" si="518"/>
        <v>0</v>
      </c>
      <c r="GO238">
        <f>COUNTIF('résultats bruts'!CP238, 1) + COUNTIF('résultats bruts'!DG238,1)</f>
        <v>0</v>
      </c>
      <c r="GP238">
        <f t="shared" si="519"/>
        <v>0</v>
      </c>
      <c r="GQ238">
        <f>COUNTIF('résultats bruts'!CR238, 1) + COUNTIF('résultats bruts'!DH238,1)</f>
        <v>0</v>
      </c>
      <c r="GR238">
        <f t="shared" si="520"/>
        <v>0</v>
      </c>
      <c r="GS238">
        <f>COUNTIF('résultats bruts'!BU238:BX238,1)</f>
        <v>0</v>
      </c>
      <c r="GT238">
        <f t="shared" si="521"/>
        <v>0</v>
      </c>
      <c r="GU238">
        <f>COUNTIF('résultats bruts'!DQ238:DT238,1)</f>
        <v>0</v>
      </c>
      <c r="GV238">
        <f t="shared" si="522"/>
        <v>0</v>
      </c>
      <c r="GW238">
        <f t="shared" si="523"/>
        <v>0</v>
      </c>
      <c r="GX238">
        <f t="shared" si="524"/>
        <v>0</v>
      </c>
      <c r="GY238">
        <f>COUNTIF('résultats bruts'!DF238:DH238,"0A")</f>
        <v>0</v>
      </c>
      <c r="GZ238">
        <f t="shared" si="525"/>
        <v>0</v>
      </c>
      <c r="HA238">
        <f t="shared" si="526"/>
        <v>0</v>
      </c>
      <c r="HB238">
        <f t="shared" si="527"/>
        <v>0</v>
      </c>
    </row>
    <row r="239" spans="1:210" ht="15.75" x14ac:dyDescent="0.25">
      <c r="A239">
        <f>'résultats bruts'!A239</f>
        <v>0</v>
      </c>
      <c r="B239">
        <f>'résultats bruts'!B239</f>
        <v>0</v>
      </c>
      <c r="C239">
        <f>'résultats bruts'!C239</f>
        <v>0</v>
      </c>
      <c r="D239">
        <f>'résultats bruts'!D239</f>
        <v>0</v>
      </c>
      <c r="E239">
        <f>'résultats bruts'!E239</f>
        <v>0</v>
      </c>
      <c r="F239">
        <f>'résultats bruts'!F239</f>
        <v>237</v>
      </c>
      <c r="G239">
        <f>'résultats bruts'!G239</f>
        <v>0</v>
      </c>
      <c r="H239">
        <f>COUNTIF('résultats bruts'!BO239,1)</f>
        <v>0</v>
      </c>
      <c r="I239">
        <f>COUNTIF('résultats bruts'!BQ239,1)</f>
        <v>0</v>
      </c>
      <c r="J239">
        <f>COUNTIF('résultats bruts'!BS239,1)</f>
        <v>0</v>
      </c>
      <c r="K239">
        <f t="shared" si="396"/>
        <v>0</v>
      </c>
      <c r="L239">
        <f t="shared" si="397"/>
        <v>0</v>
      </c>
      <c r="M239">
        <f>COUNTIF('résultats bruts'!BP239,1)</f>
        <v>0</v>
      </c>
      <c r="N239">
        <f>COUNTIF('résultats bruts'!BR239,1)</f>
        <v>0</v>
      </c>
      <c r="O239">
        <f>COUNTIF('résultats bruts'!BT239,1)</f>
        <v>0</v>
      </c>
      <c r="P239">
        <f t="shared" si="398"/>
        <v>0</v>
      </c>
      <c r="Q239">
        <f t="shared" si="399"/>
        <v>0</v>
      </c>
      <c r="R239">
        <f>COUNTIF('résultats bruts'!H239,1)</f>
        <v>0</v>
      </c>
      <c r="S239">
        <f>COUNTIF('résultats bruts'!I239,1)</f>
        <v>0</v>
      </c>
      <c r="T239">
        <f>COUNTIF('résultats bruts'!J239,1)</f>
        <v>0</v>
      </c>
      <c r="U239">
        <f t="shared" si="400"/>
        <v>0</v>
      </c>
      <c r="V239">
        <f t="shared" si="401"/>
        <v>0</v>
      </c>
      <c r="W239">
        <f t="shared" si="402"/>
        <v>0</v>
      </c>
      <c r="X239">
        <f t="shared" si="403"/>
        <v>0</v>
      </c>
      <c r="Y239">
        <f>COUNTIF('résultats bruts'!AH239:AK239,1)</f>
        <v>0</v>
      </c>
      <c r="Z239">
        <f t="shared" si="404"/>
        <v>0</v>
      </c>
      <c r="AA239">
        <f>COUNTIF('résultats bruts'!AL239:AO239,1)</f>
        <v>0</v>
      </c>
      <c r="AB239">
        <f t="shared" si="405"/>
        <v>0</v>
      </c>
      <c r="AC239">
        <f>COUNTIF('résultats bruts'!AP239:AS239,1)</f>
        <v>0</v>
      </c>
      <c r="AD239">
        <f t="shared" si="406"/>
        <v>0</v>
      </c>
      <c r="AE239">
        <f t="shared" si="407"/>
        <v>0</v>
      </c>
      <c r="AF239">
        <f t="shared" si="408"/>
        <v>0</v>
      </c>
      <c r="AG239">
        <f>COUNTIF('résultats bruts'!BF239,1) + COUNTIF('résultats bruts'!BI239,1)</f>
        <v>0</v>
      </c>
      <c r="AH239">
        <f t="shared" si="409"/>
        <v>0</v>
      </c>
      <c r="AI239">
        <f>COUNTIF('résultats bruts'!AA239:AC239,1)</f>
        <v>0</v>
      </c>
      <c r="AJ239">
        <f t="shared" si="410"/>
        <v>0</v>
      </c>
      <c r="AK239">
        <f t="shared" si="411"/>
        <v>0</v>
      </c>
      <c r="AL239">
        <f t="shared" si="412"/>
        <v>0</v>
      </c>
      <c r="AM239">
        <f t="shared" si="413"/>
        <v>0</v>
      </c>
      <c r="AN239">
        <f t="shared" si="414"/>
        <v>0</v>
      </c>
      <c r="AO239">
        <f t="shared" si="415"/>
        <v>0</v>
      </c>
      <c r="AP239">
        <f t="shared" si="416"/>
        <v>0</v>
      </c>
      <c r="AQ239">
        <f>COUNTIF('résultats bruts'!AH239,0)+COUNTIF('résultats bruts'!AN239,0)+COUNTIF('résultats bruts'!AS239,0) + COUNTIF('résultats bruts'!AA239:AC239,"0A")+COUNTIF('résultats bruts'!BF239,"0A")+COUNTIF('résultats bruts'!BI239,"0A")</f>
        <v>3</v>
      </c>
      <c r="AR239">
        <f t="shared" si="417"/>
        <v>0.42857142857142855</v>
      </c>
      <c r="AS239">
        <f t="shared" si="418"/>
        <v>0</v>
      </c>
      <c r="AT239">
        <f t="shared" si="419"/>
        <v>0</v>
      </c>
      <c r="AU239">
        <f>COUNTIF('résultats bruts'!M239,1)</f>
        <v>0</v>
      </c>
      <c r="AV239">
        <f>COUNTIF('résultats bruts'!K239,1)</f>
        <v>0</v>
      </c>
      <c r="AW239">
        <f t="shared" si="420"/>
        <v>0</v>
      </c>
      <c r="AX239">
        <f t="shared" si="421"/>
        <v>0</v>
      </c>
      <c r="AY239">
        <f>COUNTIF('résultats bruts'!L239,1)</f>
        <v>0</v>
      </c>
      <c r="AZ239">
        <f>COUNTIF('résultats bruts'!N239,1)</f>
        <v>0</v>
      </c>
      <c r="BA239">
        <f t="shared" si="422"/>
        <v>0</v>
      </c>
      <c r="BB239">
        <f t="shared" si="423"/>
        <v>0</v>
      </c>
      <c r="BC239">
        <f t="shared" si="424"/>
        <v>0</v>
      </c>
      <c r="BD239">
        <f t="shared" si="425"/>
        <v>0</v>
      </c>
      <c r="BE239">
        <f>COUNTIF('résultats bruts'!AG239,1)</f>
        <v>0</v>
      </c>
      <c r="BF239">
        <f>COUNTIF('résultats bruts'!AF239,1)</f>
        <v>0</v>
      </c>
      <c r="BG239">
        <f t="shared" si="426"/>
        <v>0</v>
      </c>
      <c r="BH239">
        <f t="shared" si="427"/>
        <v>0</v>
      </c>
      <c r="BI239">
        <f>COUNTIF('résultats bruts'!AD239,1)</f>
        <v>0</v>
      </c>
      <c r="BJ239">
        <f>COUNTIF('résultats bruts'!AE239,1)</f>
        <v>0</v>
      </c>
      <c r="BK239">
        <f t="shared" si="428"/>
        <v>0</v>
      </c>
      <c r="BL239">
        <f t="shared" si="429"/>
        <v>0</v>
      </c>
      <c r="BM239">
        <f t="shared" si="430"/>
        <v>0</v>
      </c>
      <c r="BN239">
        <f t="shared" si="431"/>
        <v>0</v>
      </c>
      <c r="BO239">
        <f t="shared" si="432"/>
        <v>0</v>
      </c>
      <c r="BP239">
        <f t="shared" si="433"/>
        <v>0</v>
      </c>
      <c r="BQ239">
        <f t="shared" si="434"/>
        <v>0</v>
      </c>
      <c r="BR239">
        <f t="shared" si="435"/>
        <v>0</v>
      </c>
      <c r="BS239">
        <f t="shared" si="436"/>
        <v>0</v>
      </c>
      <c r="BT239">
        <f t="shared" si="437"/>
        <v>0</v>
      </c>
      <c r="BU239">
        <f t="shared" si="438"/>
        <v>0</v>
      </c>
      <c r="BV239">
        <f t="shared" si="439"/>
        <v>0</v>
      </c>
      <c r="BW239">
        <f t="shared" si="440"/>
        <v>0</v>
      </c>
      <c r="BX239">
        <f t="shared" si="441"/>
        <v>0</v>
      </c>
      <c r="BY239">
        <f t="shared" si="442"/>
        <v>0</v>
      </c>
      <c r="BZ239">
        <f t="shared" si="443"/>
        <v>0</v>
      </c>
      <c r="CA239">
        <f t="shared" si="444"/>
        <v>0</v>
      </c>
      <c r="CB239">
        <f t="shared" si="445"/>
        <v>0</v>
      </c>
      <c r="CC239">
        <f t="shared" si="446"/>
        <v>0</v>
      </c>
      <c r="CD239">
        <f t="shared" si="447"/>
        <v>0</v>
      </c>
      <c r="CE239">
        <f t="shared" si="448"/>
        <v>0</v>
      </c>
      <c r="CF239">
        <f t="shared" si="449"/>
        <v>0</v>
      </c>
      <c r="CG239">
        <f>COUNTIF('résultats bruts'!CL239, 1) + COUNTIF('résultats bruts'!DI239,1)</f>
        <v>0</v>
      </c>
      <c r="CH239">
        <f t="shared" si="450"/>
        <v>0</v>
      </c>
      <c r="CI239">
        <f>COUNTIF('résultats bruts'!CK239, 1) + COUNTIF('résultats bruts'!DJ239,1)</f>
        <v>0</v>
      </c>
      <c r="CJ239">
        <f t="shared" si="451"/>
        <v>0</v>
      </c>
      <c r="CK239">
        <f>COUNTIF('résultats bruts'!CN239, 1) + COUNTIF('résultats bruts'!DK239,1)</f>
        <v>0</v>
      </c>
      <c r="CL239">
        <f t="shared" si="452"/>
        <v>0</v>
      </c>
      <c r="CM239">
        <f>COUNTIF('résultats bruts'!CO239, 1) + COUNTIF('résultats bruts'!DM239,1)</f>
        <v>0</v>
      </c>
      <c r="CN239">
        <f t="shared" si="453"/>
        <v>0</v>
      </c>
      <c r="CO239">
        <f>COUNTIF('résultats bruts'!DL239, "0A") + COUNTIF('résultats bruts'!CM239,0)</f>
        <v>1</v>
      </c>
      <c r="CP239">
        <f t="shared" si="454"/>
        <v>0.5</v>
      </c>
      <c r="CQ239">
        <f t="shared" si="455"/>
        <v>0</v>
      </c>
      <c r="CR239">
        <f t="shared" si="456"/>
        <v>0</v>
      </c>
      <c r="CS239">
        <f>COUNTIF('résultats bruts'!BB239,1)</f>
        <v>0</v>
      </c>
      <c r="CT239">
        <f>COUNTIF('résultats bruts'!W239,1)</f>
        <v>0</v>
      </c>
      <c r="CU239">
        <f t="shared" si="457"/>
        <v>0</v>
      </c>
      <c r="CV239">
        <f t="shared" si="458"/>
        <v>0</v>
      </c>
      <c r="CW239">
        <f>COUNTIF('résultats bruts'!BC239,1)</f>
        <v>0</v>
      </c>
      <c r="CX239">
        <f>COUNTIF('résultats bruts'!X239,1)</f>
        <v>0</v>
      </c>
      <c r="CY239">
        <f t="shared" si="459"/>
        <v>0</v>
      </c>
      <c r="CZ239">
        <f t="shared" si="460"/>
        <v>0</v>
      </c>
      <c r="DA239">
        <f t="shared" si="461"/>
        <v>0</v>
      </c>
      <c r="DB239">
        <f t="shared" si="462"/>
        <v>0</v>
      </c>
      <c r="DC239">
        <f>COUNTIF('résultats bruts'!BD239,1)</f>
        <v>0</v>
      </c>
      <c r="DD239">
        <f>COUNTIF('résultats bruts'!Y239,1)</f>
        <v>0</v>
      </c>
      <c r="DE239">
        <f t="shared" si="463"/>
        <v>0</v>
      </c>
      <c r="DF239">
        <f t="shared" si="464"/>
        <v>0</v>
      </c>
      <c r="DG239">
        <f>COUNTIF('résultats bruts'!BE239,1)</f>
        <v>0</v>
      </c>
      <c r="DH239">
        <f>COUNTIF('résultats bruts'!Z239,1)</f>
        <v>0</v>
      </c>
      <c r="DI239">
        <f t="shared" si="465"/>
        <v>0</v>
      </c>
      <c r="DJ239">
        <f t="shared" si="466"/>
        <v>0</v>
      </c>
      <c r="DK239">
        <f t="shared" si="467"/>
        <v>0</v>
      </c>
      <c r="DL239">
        <f t="shared" si="468"/>
        <v>0</v>
      </c>
      <c r="DM239">
        <f t="shared" si="469"/>
        <v>0</v>
      </c>
      <c r="DN239">
        <f t="shared" si="470"/>
        <v>0</v>
      </c>
      <c r="DO239">
        <f t="shared" si="471"/>
        <v>0</v>
      </c>
      <c r="DP239">
        <f t="shared" si="472"/>
        <v>0</v>
      </c>
      <c r="DQ239">
        <f t="shared" si="473"/>
        <v>0</v>
      </c>
      <c r="DR239">
        <f t="shared" si="474"/>
        <v>0</v>
      </c>
      <c r="DS239">
        <f>COUNTIF('résultats bruts'!BY239, 1 ) + COUNTIF('résultats bruts'!DA239,1)</f>
        <v>0</v>
      </c>
      <c r="DT239">
        <f t="shared" si="475"/>
        <v>0</v>
      </c>
      <c r="DU239">
        <f>COUNTIF('résultats bruts'!CA239, 1 ) + COUNTIF('résultats bruts'!DE239,1)</f>
        <v>0</v>
      </c>
      <c r="DV239">
        <f t="shared" si="476"/>
        <v>0</v>
      </c>
      <c r="DW239">
        <f>COUNTIF('résultats bruts'!CB239, 1 ) + COUNTIF('résultats bruts'!CU239,1)</f>
        <v>0</v>
      </c>
      <c r="DX239">
        <f t="shared" si="477"/>
        <v>0</v>
      </c>
      <c r="DY239">
        <f>COUNTIF('résultats bruts'!BZ239, 1 ) + COUNTIF('résultats bruts'!CX239,1)</f>
        <v>0</v>
      </c>
      <c r="DZ239">
        <f t="shared" si="478"/>
        <v>0</v>
      </c>
      <c r="EA239">
        <f t="shared" si="479"/>
        <v>0</v>
      </c>
      <c r="EB239">
        <f t="shared" si="480"/>
        <v>0</v>
      </c>
      <c r="EC239">
        <f>COUNTIF('résultats bruts'!CE239, 1 ) + COUNTIF('résultats bruts'!CZ239,1)</f>
        <v>0</v>
      </c>
      <c r="ED239">
        <f t="shared" si="481"/>
        <v>0</v>
      </c>
      <c r="EE239">
        <f>COUNTIF('résultats bruts'!CD239, 1 ) + COUNTIF('résultats bruts'!DC239,1)</f>
        <v>0</v>
      </c>
      <c r="EF239">
        <f t="shared" si="482"/>
        <v>0</v>
      </c>
      <c r="EG239">
        <f>COUNTIF('résultats bruts'!CC239, 1 ) + COUNTIF('résultats bruts'!CT239,1)</f>
        <v>0</v>
      </c>
      <c r="EH239">
        <f t="shared" si="483"/>
        <v>0</v>
      </c>
      <c r="EI239">
        <f>COUNTIF('résultats bruts'!CF239, 1 ) + COUNTIF('résultats bruts'!CW239,1)</f>
        <v>0</v>
      </c>
      <c r="EJ239">
        <f t="shared" si="484"/>
        <v>0</v>
      </c>
      <c r="EK239">
        <f t="shared" si="485"/>
        <v>0</v>
      </c>
      <c r="EL239">
        <f t="shared" si="486"/>
        <v>0</v>
      </c>
      <c r="EM239">
        <f>COUNTIF('résultats bruts'!CJ239, 1 ) + COUNTIF('résultats bruts'!CY239,1)</f>
        <v>0</v>
      </c>
      <c r="EN239">
        <f t="shared" si="487"/>
        <v>0</v>
      </c>
      <c r="EO239">
        <f>COUNTIF('résultats bruts'!CI239, 1 ) + COUNTIF('résultats bruts'!DB239,1)</f>
        <v>0</v>
      </c>
      <c r="EP239">
        <f t="shared" si="488"/>
        <v>0</v>
      </c>
      <c r="EQ239">
        <f>COUNTIF('résultats bruts'!CG239, 1 ) + COUNTIF('résultats bruts'!CS239,1)</f>
        <v>0</v>
      </c>
      <c r="ER239">
        <f t="shared" si="489"/>
        <v>0</v>
      </c>
      <c r="ES239">
        <f>COUNTIF('résultats bruts'!CH239, 1 ) + COUNTIF('résultats bruts'!CV239,1)</f>
        <v>0</v>
      </c>
      <c r="ET239">
        <f t="shared" si="490"/>
        <v>0</v>
      </c>
      <c r="EU239">
        <f t="shared" si="491"/>
        <v>0</v>
      </c>
      <c r="EV239">
        <f t="shared" si="492"/>
        <v>0</v>
      </c>
      <c r="EW239">
        <f t="shared" si="493"/>
        <v>0</v>
      </c>
      <c r="EX239">
        <f t="shared" si="494"/>
        <v>0</v>
      </c>
      <c r="EY239">
        <f t="shared" si="495"/>
        <v>0</v>
      </c>
      <c r="EZ239">
        <f t="shared" si="496"/>
        <v>0</v>
      </c>
      <c r="FA239">
        <f t="shared" si="497"/>
        <v>0</v>
      </c>
      <c r="FB239">
        <f t="shared" si="498"/>
        <v>0</v>
      </c>
      <c r="FC239">
        <f t="shared" si="499"/>
        <v>0</v>
      </c>
      <c r="FD239">
        <f t="shared" si="500"/>
        <v>0</v>
      </c>
      <c r="FE239">
        <f>COUNTIF('résultats bruts'!DD239,0)</f>
        <v>1</v>
      </c>
      <c r="FF239">
        <f t="shared" si="501"/>
        <v>0</v>
      </c>
      <c r="FG239">
        <f t="shared" si="502"/>
        <v>0</v>
      </c>
      <c r="FH239">
        <f>COUNTIF('résultats bruts'!DN239,1)</f>
        <v>0</v>
      </c>
      <c r="FI239">
        <f>COUNTIF('résultats bruts'!DO239,1)</f>
        <v>0</v>
      </c>
      <c r="FJ239">
        <f>COUNTIF('résultats bruts'!DP239,1)</f>
        <v>0</v>
      </c>
      <c r="FK239">
        <f>COUNTIF('résultats bruts'!O239,1) + COUNTIF('résultats bruts'!AT239,1)</f>
        <v>0</v>
      </c>
      <c r="FL239">
        <f>COUNTIF('résultats bruts'!P239,1) + COUNTIF('résultats bruts'!AX239,1)</f>
        <v>0</v>
      </c>
      <c r="FM239">
        <f t="shared" si="503"/>
        <v>0</v>
      </c>
      <c r="FN239">
        <f t="shared" si="504"/>
        <v>0</v>
      </c>
      <c r="FO239">
        <f>COUNTIF('résultats bruts'!Q239,1) + COUNTIF('résultats bruts'!AV239,1)</f>
        <v>0</v>
      </c>
      <c r="FP239">
        <f>COUNTIF('résultats bruts'!R239,1) + COUNTIF('résultats bruts'!BA239,1)</f>
        <v>0</v>
      </c>
      <c r="FQ239">
        <f t="shared" si="505"/>
        <v>0</v>
      </c>
      <c r="FR239">
        <f t="shared" si="506"/>
        <v>0</v>
      </c>
      <c r="FS239">
        <f>COUNTIF('résultats bruts'!S239,1) + COUNTIF('résultats bruts'!AZ239,1)</f>
        <v>0</v>
      </c>
      <c r="FT239">
        <f>COUNTIF('résultats bruts'!T239,1) + COUNTIF('résultats bruts'!AW239,1)</f>
        <v>0</v>
      </c>
      <c r="FU239">
        <f t="shared" si="507"/>
        <v>0</v>
      </c>
      <c r="FV239">
        <f t="shared" si="508"/>
        <v>0</v>
      </c>
      <c r="FW239">
        <f>COUNTIF('résultats bruts'!U239,1) + COUNTIF('résultats bruts'!AY239,1)</f>
        <v>0</v>
      </c>
      <c r="FX239">
        <f>COUNTIF('résultats bruts'!V239,1) + COUNTIF('résultats bruts'!AU239,1)</f>
        <v>0</v>
      </c>
      <c r="FY239">
        <f t="shared" si="509"/>
        <v>0</v>
      </c>
      <c r="FZ239">
        <f t="shared" si="510"/>
        <v>0</v>
      </c>
      <c r="GA239">
        <f t="shared" si="511"/>
        <v>0</v>
      </c>
      <c r="GB239">
        <f t="shared" si="512"/>
        <v>0</v>
      </c>
      <c r="GC239">
        <f t="shared" si="513"/>
        <v>0</v>
      </c>
      <c r="GD239">
        <f t="shared" si="514"/>
        <v>0</v>
      </c>
      <c r="GE239">
        <f>COUNTIF('résultats bruts'!AT239:BA239,"0A")+ COUNTIF('résultats bruts'!BM239,"0A")</f>
        <v>0</v>
      </c>
      <c r="GF239">
        <f t="shared" si="515"/>
        <v>0</v>
      </c>
      <c r="GG239">
        <f>COUNTIF('résultats bruts'!BL239,1)</f>
        <v>0</v>
      </c>
      <c r="GH239">
        <f>COUNTIF('résultats bruts'!BM239,1)</f>
        <v>0</v>
      </c>
      <c r="GI239">
        <f>COUNTIF('résultats bruts'!AV239,1)</f>
        <v>0</v>
      </c>
      <c r="GJ239">
        <f>COUNTIF('résultats bruts'!BN239,1)</f>
        <v>0</v>
      </c>
      <c r="GK239">
        <f t="shared" si="516"/>
        <v>0</v>
      </c>
      <c r="GL239">
        <f t="shared" si="517"/>
        <v>0</v>
      </c>
      <c r="GM239">
        <f>COUNTIF('résultats bruts'!CQ239, 1) + COUNTIF('résultats bruts'!DF239,1)</f>
        <v>0</v>
      </c>
      <c r="GN239">
        <f t="shared" si="518"/>
        <v>0</v>
      </c>
      <c r="GO239">
        <f>COUNTIF('résultats bruts'!CP239, 1) + COUNTIF('résultats bruts'!DG239,1)</f>
        <v>0</v>
      </c>
      <c r="GP239">
        <f t="shared" si="519"/>
        <v>0</v>
      </c>
      <c r="GQ239">
        <f>COUNTIF('résultats bruts'!CR239, 1) + COUNTIF('résultats bruts'!DH239,1)</f>
        <v>0</v>
      </c>
      <c r="GR239">
        <f t="shared" si="520"/>
        <v>0</v>
      </c>
      <c r="GS239">
        <f>COUNTIF('résultats bruts'!BU239:BX239,1)</f>
        <v>0</v>
      </c>
      <c r="GT239">
        <f t="shared" si="521"/>
        <v>0</v>
      </c>
      <c r="GU239">
        <f>COUNTIF('résultats bruts'!DQ239:DT239,1)</f>
        <v>0</v>
      </c>
      <c r="GV239">
        <f t="shared" si="522"/>
        <v>0</v>
      </c>
      <c r="GW239">
        <f t="shared" si="523"/>
        <v>0</v>
      </c>
      <c r="GX239">
        <f t="shared" si="524"/>
        <v>0</v>
      </c>
      <c r="GY239">
        <f>COUNTIF('résultats bruts'!DF239:DH239,"0A")</f>
        <v>0</v>
      </c>
      <c r="GZ239">
        <f t="shared" si="525"/>
        <v>0</v>
      </c>
      <c r="HA239">
        <f t="shared" si="526"/>
        <v>0</v>
      </c>
      <c r="HB239">
        <f t="shared" si="527"/>
        <v>0</v>
      </c>
    </row>
    <row r="240" spans="1:210" ht="15.75" x14ac:dyDescent="0.25">
      <c r="A240">
        <f>'résultats bruts'!A240</f>
        <v>0</v>
      </c>
      <c r="B240">
        <f>'résultats bruts'!B240</f>
        <v>0</v>
      </c>
      <c r="C240">
        <f>'résultats bruts'!C240</f>
        <v>0</v>
      </c>
      <c r="D240">
        <f>'résultats bruts'!D240</f>
        <v>0</v>
      </c>
      <c r="E240">
        <f>'résultats bruts'!E240</f>
        <v>0</v>
      </c>
      <c r="F240">
        <f>'résultats bruts'!F240</f>
        <v>238</v>
      </c>
      <c r="G240">
        <f>'résultats bruts'!G240</f>
        <v>0</v>
      </c>
      <c r="H240">
        <f>COUNTIF('résultats bruts'!BO240,1)</f>
        <v>0</v>
      </c>
      <c r="I240">
        <f>COUNTIF('résultats bruts'!BQ240,1)</f>
        <v>0</v>
      </c>
      <c r="J240">
        <f>COUNTIF('résultats bruts'!BS240,1)</f>
        <v>0</v>
      </c>
      <c r="K240">
        <f t="shared" si="396"/>
        <v>0</v>
      </c>
      <c r="L240">
        <f t="shared" si="397"/>
        <v>0</v>
      </c>
      <c r="M240">
        <f>COUNTIF('résultats bruts'!BP240,1)</f>
        <v>0</v>
      </c>
      <c r="N240">
        <f>COUNTIF('résultats bruts'!BR240,1)</f>
        <v>0</v>
      </c>
      <c r="O240">
        <f>COUNTIF('résultats bruts'!BT240,1)</f>
        <v>0</v>
      </c>
      <c r="P240">
        <f t="shared" si="398"/>
        <v>0</v>
      </c>
      <c r="Q240">
        <f t="shared" si="399"/>
        <v>0</v>
      </c>
      <c r="R240">
        <f>COUNTIF('résultats bruts'!H240,1)</f>
        <v>0</v>
      </c>
      <c r="S240">
        <f>COUNTIF('résultats bruts'!I240,1)</f>
        <v>0</v>
      </c>
      <c r="T240">
        <f>COUNTIF('résultats bruts'!J240,1)</f>
        <v>0</v>
      </c>
      <c r="U240">
        <f t="shared" si="400"/>
        <v>0</v>
      </c>
      <c r="V240">
        <f t="shared" si="401"/>
        <v>0</v>
      </c>
      <c r="W240">
        <f t="shared" si="402"/>
        <v>0</v>
      </c>
      <c r="X240">
        <f t="shared" si="403"/>
        <v>0</v>
      </c>
      <c r="Y240">
        <f>COUNTIF('résultats bruts'!AH240:AK240,1)</f>
        <v>0</v>
      </c>
      <c r="Z240">
        <f t="shared" si="404"/>
        <v>0</v>
      </c>
      <c r="AA240">
        <f>COUNTIF('résultats bruts'!AL240:AO240,1)</f>
        <v>0</v>
      </c>
      <c r="AB240">
        <f t="shared" si="405"/>
        <v>0</v>
      </c>
      <c r="AC240">
        <f>COUNTIF('résultats bruts'!AP240:AS240,1)</f>
        <v>0</v>
      </c>
      <c r="AD240">
        <f t="shared" si="406"/>
        <v>0</v>
      </c>
      <c r="AE240">
        <f t="shared" si="407"/>
        <v>0</v>
      </c>
      <c r="AF240">
        <f t="shared" si="408"/>
        <v>0</v>
      </c>
      <c r="AG240">
        <f>COUNTIF('résultats bruts'!BF240,1) + COUNTIF('résultats bruts'!BI240,1)</f>
        <v>0</v>
      </c>
      <c r="AH240">
        <f t="shared" si="409"/>
        <v>0</v>
      </c>
      <c r="AI240">
        <f>COUNTIF('résultats bruts'!AA240:AC240,1)</f>
        <v>0</v>
      </c>
      <c r="AJ240">
        <f t="shared" si="410"/>
        <v>0</v>
      </c>
      <c r="AK240">
        <f t="shared" si="411"/>
        <v>0</v>
      </c>
      <c r="AL240">
        <f t="shared" si="412"/>
        <v>0</v>
      </c>
      <c r="AM240">
        <f t="shared" si="413"/>
        <v>0</v>
      </c>
      <c r="AN240">
        <f t="shared" si="414"/>
        <v>0</v>
      </c>
      <c r="AO240">
        <f t="shared" si="415"/>
        <v>0</v>
      </c>
      <c r="AP240">
        <f t="shared" si="416"/>
        <v>0</v>
      </c>
      <c r="AQ240">
        <f>COUNTIF('résultats bruts'!AH240,0)+COUNTIF('résultats bruts'!AN240,0)+COUNTIF('résultats bruts'!AS240,0) + COUNTIF('résultats bruts'!AA240:AC240,"0A")+COUNTIF('résultats bruts'!BF240,"0A")+COUNTIF('résultats bruts'!BI240,"0A")</f>
        <v>3</v>
      </c>
      <c r="AR240">
        <f t="shared" si="417"/>
        <v>0.42857142857142855</v>
      </c>
      <c r="AS240">
        <f t="shared" si="418"/>
        <v>0</v>
      </c>
      <c r="AT240">
        <f t="shared" si="419"/>
        <v>0</v>
      </c>
      <c r="AU240">
        <f>COUNTIF('résultats bruts'!M240,1)</f>
        <v>0</v>
      </c>
      <c r="AV240">
        <f>COUNTIF('résultats bruts'!K240,1)</f>
        <v>0</v>
      </c>
      <c r="AW240">
        <f t="shared" si="420"/>
        <v>0</v>
      </c>
      <c r="AX240">
        <f t="shared" si="421"/>
        <v>0</v>
      </c>
      <c r="AY240">
        <f>COUNTIF('résultats bruts'!L240,1)</f>
        <v>0</v>
      </c>
      <c r="AZ240">
        <f>COUNTIF('résultats bruts'!N240,1)</f>
        <v>0</v>
      </c>
      <c r="BA240">
        <f t="shared" si="422"/>
        <v>0</v>
      </c>
      <c r="BB240">
        <f t="shared" si="423"/>
        <v>0</v>
      </c>
      <c r="BC240">
        <f t="shared" si="424"/>
        <v>0</v>
      </c>
      <c r="BD240">
        <f t="shared" si="425"/>
        <v>0</v>
      </c>
      <c r="BE240">
        <f>COUNTIF('résultats bruts'!AG240,1)</f>
        <v>0</v>
      </c>
      <c r="BF240">
        <f>COUNTIF('résultats bruts'!AF240,1)</f>
        <v>0</v>
      </c>
      <c r="BG240">
        <f t="shared" si="426"/>
        <v>0</v>
      </c>
      <c r="BH240">
        <f t="shared" si="427"/>
        <v>0</v>
      </c>
      <c r="BI240">
        <f>COUNTIF('résultats bruts'!AD240,1)</f>
        <v>0</v>
      </c>
      <c r="BJ240">
        <f>COUNTIF('résultats bruts'!AE240,1)</f>
        <v>0</v>
      </c>
      <c r="BK240">
        <f t="shared" si="428"/>
        <v>0</v>
      </c>
      <c r="BL240">
        <f t="shared" si="429"/>
        <v>0</v>
      </c>
      <c r="BM240">
        <f t="shared" si="430"/>
        <v>0</v>
      </c>
      <c r="BN240">
        <f t="shared" si="431"/>
        <v>0</v>
      </c>
      <c r="BO240">
        <f t="shared" si="432"/>
        <v>0</v>
      </c>
      <c r="BP240">
        <f t="shared" si="433"/>
        <v>0</v>
      </c>
      <c r="BQ240">
        <f t="shared" si="434"/>
        <v>0</v>
      </c>
      <c r="BR240">
        <f t="shared" si="435"/>
        <v>0</v>
      </c>
      <c r="BS240">
        <f t="shared" si="436"/>
        <v>0</v>
      </c>
      <c r="BT240">
        <f t="shared" si="437"/>
        <v>0</v>
      </c>
      <c r="BU240">
        <f t="shared" si="438"/>
        <v>0</v>
      </c>
      <c r="BV240">
        <f t="shared" si="439"/>
        <v>0</v>
      </c>
      <c r="BW240">
        <f t="shared" si="440"/>
        <v>0</v>
      </c>
      <c r="BX240">
        <f t="shared" si="441"/>
        <v>0</v>
      </c>
      <c r="BY240">
        <f t="shared" si="442"/>
        <v>0</v>
      </c>
      <c r="BZ240">
        <f t="shared" si="443"/>
        <v>0</v>
      </c>
      <c r="CA240">
        <f t="shared" si="444"/>
        <v>0</v>
      </c>
      <c r="CB240">
        <f t="shared" si="445"/>
        <v>0</v>
      </c>
      <c r="CC240">
        <f t="shared" si="446"/>
        <v>0</v>
      </c>
      <c r="CD240">
        <f t="shared" si="447"/>
        <v>0</v>
      </c>
      <c r="CE240">
        <f t="shared" si="448"/>
        <v>0</v>
      </c>
      <c r="CF240">
        <f t="shared" si="449"/>
        <v>0</v>
      </c>
      <c r="CG240">
        <f>COUNTIF('résultats bruts'!CL240, 1) + COUNTIF('résultats bruts'!DI240,1)</f>
        <v>0</v>
      </c>
      <c r="CH240">
        <f t="shared" si="450"/>
        <v>0</v>
      </c>
      <c r="CI240">
        <f>COUNTIF('résultats bruts'!CK240, 1) + COUNTIF('résultats bruts'!DJ240,1)</f>
        <v>0</v>
      </c>
      <c r="CJ240">
        <f t="shared" si="451"/>
        <v>0</v>
      </c>
      <c r="CK240">
        <f>COUNTIF('résultats bruts'!CN240, 1) + COUNTIF('résultats bruts'!DK240,1)</f>
        <v>0</v>
      </c>
      <c r="CL240">
        <f t="shared" si="452"/>
        <v>0</v>
      </c>
      <c r="CM240">
        <f>COUNTIF('résultats bruts'!CO240, 1) + COUNTIF('résultats bruts'!DM240,1)</f>
        <v>0</v>
      </c>
      <c r="CN240">
        <f t="shared" si="453"/>
        <v>0</v>
      </c>
      <c r="CO240">
        <f>COUNTIF('résultats bruts'!DL240, "0A") + COUNTIF('résultats bruts'!CM240,0)</f>
        <v>1</v>
      </c>
      <c r="CP240">
        <f t="shared" si="454"/>
        <v>0.5</v>
      </c>
      <c r="CQ240">
        <f t="shared" si="455"/>
        <v>0</v>
      </c>
      <c r="CR240">
        <f t="shared" si="456"/>
        <v>0</v>
      </c>
      <c r="CS240">
        <f>COUNTIF('résultats bruts'!BB240,1)</f>
        <v>0</v>
      </c>
      <c r="CT240">
        <f>COUNTIF('résultats bruts'!W240,1)</f>
        <v>0</v>
      </c>
      <c r="CU240">
        <f t="shared" si="457"/>
        <v>0</v>
      </c>
      <c r="CV240">
        <f t="shared" si="458"/>
        <v>0</v>
      </c>
      <c r="CW240">
        <f>COUNTIF('résultats bruts'!BC240,1)</f>
        <v>0</v>
      </c>
      <c r="CX240">
        <f>COUNTIF('résultats bruts'!X240,1)</f>
        <v>0</v>
      </c>
      <c r="CY240">
        <f t="shared" si="459"/>
        <v>0</v>
      </c>
      <c r="CZ240">
        <f t="shared" si="460"/>
        <v>0</v>
      </c>
      <c r="DA240">
        <f t="shared" si="461"/>
        <v>0</v>
      </c>
      <c r="DB240">
        <f t="shared" si="462"/>
        <v>0</v>
      </c>
      <c r="DC240">
        <f>COUNTIF('résultats bruts'!BD240,1)</f>
        <v>0</v>
      </c>
      <c r="DD240">
        <f>COUNTIF('résultats bruts'!Y240,1)</f>
        <v>0</v>
      </c>
      <c r="DE240">
        <f t="shared" si="463"/>
        <v>0</v>
      </c>
      <c r="DF240">
        <f t="shared" si="464"/>
        <v>0</v>
      </c>
      <c r="DG240">
        <f>COUNTIF('résultats bruts'!BE240,1)</f>
        <v>0</v>
      </c>
      <c r="DH240">
        <f>COUNTIF('résultats bruts'!Z240,1)</f>
        <v>0</v>
      </c>
      <c r="DI240">
        <f t="shared" si="465"/>
        <v>0</v>
      </c>
      <c r="DJ240">
        <f t="shared" si="466"/>
        <v>0</v>
      </c>
      <c r="DK240">
        <f t="shared" si="467"/>
        <v>0</v>
      </c>
      <c r="DL240">
        <f t="shared" si="468"/>
        <v>0</v>
      </c>
      <c r="DM240">
        <f t="shared" si="469"/>
        <v>0</v>
      </c>
      <c r="DN240">
        <f t="shared" si="470"/>
        <v>0</v>
      </c>
      <c r="DO240">
        <f t="shared" si="471"/>
        <v>0</v>
      </c>
      <c r="DP240">
        <f t="shared" si="472"/>
        <v>0</v>
      </c>
      <c r="DQ240">
        <f t="shared" si="473"/>
        <v>0</v>
      </c>
      <c r="DR240">
        <f t="shared" si="474"/>
        <v>0</v>
      </c>
      <c r="DS240">
        <f>COUNTIF('résultats bruts'!BY240, 1 ) + COUNTIF('résultats bruts'!DA240,1)</f>
        <v>0</v>
      </c>
      <c r="DT240">
        <f t="shared" si="475"/>
        <v>0</v>
      </c>
      <c r="DU240">
        <f>COUNTIF('résultats bruts'!CA240, 1 ) + COUNTIF('résultats bruts'!DE240,1)</f>
        <v>0</v>
      </c>
      <c r="DV240">
        <f t="shared" si="476"/>
        <v>0</v>
      </c>
      <c r="DW240">
        <f>COUNTIF('résultats bruts'!CB240, 1 ) + COUNTIF('résultats bruts'!CU240,1)</f>
        <v>0</v>
      </c>
      <c r="DX240">
        <f t="shared" si="477"/>
        <v>0</v>
      </c>
      <c r="DY240">
        <f>COUNTIF('résultats bruts'!BZ240, 1 ) + COUNTIF('résultats bruts'!CX240,1)</f>
        <v>0</v>
      </c>
      <c r="DZ240">
        <f t="shared" si="478"/>
        <v>0</v>
      </c>
      <c r="EA240">
        <f t="shared" si="479"/>
        <v>0</v>
      </c>
      <c r="EB240">
        <f t="shared" si="480"/>
        <v>0</v>
      </c>
      <c r="EC240">
        <f>COUNTIF('résultats bruts'!CE240, 1 ) + COUNTIF('résultats bruts'!CZ240,1)</f>
        <v>0</v>
      </c>
      <c r="ED240">
        <f t="shared" si="481"/>
        <v>0</v>
      </c>
      <c r="EE240">
        <f>COUNTIF('résultats bruts'!CD240, 1 ) + COUNTIF('résultats bruts'!DC240,1)</f>
        <v>0</v>
      </c>
      <c r="EF240">
        <f t="shared" si="482"/>
        <v>0</v>
      </c>
      <c r="EG240">
        <f>COUNTIF('résultats bruts'!CC240, 1 ) + COUNTIF('résultats bruts'!CT240,1)</f>
        <v>0</v>
      </c>
      <c r="EH240">
        <f t="shared" si="483"/>
        <v>0</v>
      </c>
      <c r="EI240">
        <f>COUNTIF('résultats bruts'!CF240, 1 ) + COUNTIF('résultats bruts'!CW240,1)</f>
        <v>0</v>
      </c>
      <c r="EJ240">
        <f t="shared" si="484"/>
        <v>0</v>
      </c>
      <c r="EK240">
        <f t="shared" si="485"/>
        <v>0</v>
      </c>
      <c r="EL240">
        <f t="shared" si="486"/>
        <v>0</v>
      </c>
      <c r="EM240">
        <f>COUNTIF('résultats bruts'!CJ240, 1 ) + COUNTIF('résultats bruts'!CY240,1)</f>
        <v>0</v>
      </c>
      <c r="EN240">
        <f t="shared" si="487"/>
        <v>0</v>
      </c>
      <c r="EO240">
        <f>COUNTIF('résultats bruts'!CI240, 1 ) + COUNTIF('résultats bruts'!DB240,1)</f>
        <v>0</v>
      </c>
      <c r="EP240">
        <f t="shared" si="488"/>
        <v>0</v>
      </c>
      <c r="EQ240">
        <f>COUNTIF('résultats bruts'!CG240, 1 ) + COUNTIF('résultats bruts'!CS240,1)</f>
        <v>0</v>
      </c>
      <c r="ER240">
        <f t="shared" si="489"/>
        <v>0</v>
      </c>
      <c r="ES240">
        <f>COUNTIF('résultats bruts'!CH240, 1 ) + COUNTIF('résultats bruts'!CV240,1)</f>
        <v>0</v>
      </c>
      <c r="ET240">
        <f t="shared" si="490"/>
        <v>0</v>
      </c>
      <c r="EU240">
        <f t="shared" si="491"/>
        <v>0</v>
      </c>
      <c r="EV240">
        <f t="shared" si="492"/>
        <v>0</v>
      </c>
      <c r="EW240">
        <f t="shared" si="493"/>
        <v>0</v>
      </c>
      <c r="EX240">
        <f t="shared" si="494"/>
        <v>0</v>
      </c>
      <c r="EY240">
        <f t="shared" si="495"/>
        <v>0</v>
      </c>
      <c r="EZ240">
        <f t="shared" si="496"/>
        <v>0</v>
      </c>
      <c r="FA240">
        <f t="shared" si="497"/>
        <v>0</v>
      </c>
      <c r="FB240">
        <f t="shared" si="498"/>
        <v>0</v>
      </c>
      <c r="FC240">
        <f t="shared" si="499"/>
        <v>0</v>
      </c>
      <c r="FD240">
        <f t="shared" si="500"/>
        <v>0</v>
      </c>
      <c r="FE240">
        <f>COUNTIF('résultats bruts'!DD240,0)</f>
        <v>1</v>
      </c>
      <c r="FF240">
        <f t="shared" si="501"/>
        <v>0</v>
      </c>
      <c r="FG240">
        <f t="shared" si="502"/>
        <v>0</v>
      </c>
      <c r="FH240">
        <f>COUNTIF('résultats bruts'!DN240,1)</f>
        <v>0</v>
      </c>
      <c r="FI240">
        <f>COUNTIF('résultats bruts'!DO240,1)</f>
        <v>0</v>
      </c>
      <c r="FJ240">
        <f>COUNTIF('résultats bruts'!DP240,1)</f>
        <v>0</v>
      </c>
      <c r="FK240">
        <f>COUNTIF('résultats bruts'!O240,1) + COUNTIF('résultats bruts'!AT240,1)</f>
        <v>0</v>
      </c>
      <c r="FL240">
        <f>COUNTIF('résultats bruts'!P240,1) + COUNTIF('résultats bruts'!AX240,1)</f>
        <v>0</v>
      </c>
      <c r="FM240">
        <f t="shared" si="503"/>
        <v>0</v>
      </c>
      <c r="FN240">
        <f t="shared" si="504"/>
        <v>0</v>
      </c>
      <c r="FO240">
        <f>COUNTIF('résultats bruts'!Q240,1) + COUNTIF('résultats bruts'!AV240,1)</f>
        <v>0</v>
      </c>
      <c r="FP240">
        <f>COUNTIF('résultats bruts'!R240,1) + COUNTIF('résultats bruts'!BA240,1)</f>
        <v>0</v>
      </c>
      <c r="FQ240">
        <f t="shared" si="505"/>
        <v>0</v>
      </c>
      <c r="FR240">
        <f t="shared" si="506"/>
        <v>0</v>
      </c>
      <c r="FS240">
        <f>COUNTIF('résultats bruts'!S240,1) + COUNTIF('résultats bruts'!AZ240,1)</f>
        <v>0</v>
      </c>
      <c r="FT240">
        <f>COUNTIF('résultats bruts'!T240,1) + COUNTIF('résultats bruts'!AW240,1)</f>
        <v>0</v>
      </c>
      <c r="FU240">
        <f t="shared" si="507"/>
        <v>0</v>
      </c>
      <c r="FV240">
        <f t="shared" si="508"/>
        <v>0</v>
      </c>
      <c r="FW240">
        <f>COUNTIF('résultats bruts'!U240,1) + COUNTIF('résultats bruts'!AY240,1)</f>
        <v>0</v>
      </c>
      <c r="FX240">
        <f>COUNTIF('résultats bruts'!V240,1) + COUNTIF('résultats bruts'!AU240,1)</f>
        <v>0</v>
      </c>
      <c r="FY240">
        <f t="shared" si="509"/>
        <v>0</v>
      </c>
      <c r="FZ240">
        <f t="shared" si="510"/>
        <v>0</v>
      </c>
      <c r="GA240">
        <f t="shared" si="511"/>
        <v>0</v>
      </c>
      <c r="GB240">
        <f t="shared" si="512"/>
        <v>0</v>
      </c>
      <c r="GC240">
        <f t="shared" si="513"/>
        <v>0</v>
      </c>
      <c r="GD240">
        <f t="shared" si="514"/>
        <v>0</v>
      </c>
      <c r="GE240">
        <f>COUNTIF('résultats bruts'!AT240:BA240,"0A")+ COUNTIF('résultats bruts'!BM240,"0A")</f>
        <v>0</v>
      </c>
      <c r="GF240">
        <f t="shared" si="515"/>
        <v>0</v>
      </c>
      <c r="GG240">
        <f>COUNTIF('résultats bruts'!BL240,1)</f>
        <v>0</v>
      </c>
      <c r="GH240">
        <f>COUNTIF('résultats bruts'!BM240,1)</f>
        <v>0</v>
      </c>
      <c r="GI240">
        <f>COUNTIF('résultats bruts'!AV240,1)</f>
        <v>0</v>
      </c>
      <c r="GJ240">
        <f>COUNTIF('résultats bruts'!BN240,1)</f>
        <v>0</v>
      </c>
      <c r="GK240">
        <f t="shared" si="516"/>
        <v>0</v>
      </c>
      <c r="GL240">
        <f t="shared" si="517"/>
        <v>0</v>
      </c>
      <c r="GM240">
        <f>COUNTIF('résultats bruts'!CQ240, 1) + COUNTIF('résultats bruts'!DF240,1)</f>
        <v>0</v>
      </c>
      <c r="GN240">
        <f t="shared" si="518"/>
        <v>0</v>
      </c>
      <c r="GO240">
        <f>COUNTIF('résultats bruts'!CP240, 1) + COUNTIF('résultats bruts'!DG240,1)</f>
        <v>0</v>
      </c>
      <c r="GP240">
        <f t="shared" si="519"/>
        <v>0</v>
      </c>
      <c r="GQ240">
        <f>COUNTIF('résultats bruts'!CR240, 1) + COUNTIF('résultats bruts'!DH240,1)</f>
        <v>0</v>
      </c>
      <c r="GR240">
        <f t="shared" si="520"/>
        <v>0</v>
      </c>
      <c r="GS240">
        <f>COUNTIF('résultats bruts'!BU240:BX240,1)</f>
        <v>0</v>
      </c>
      <c r="GT240">
        <f t="shared" si="521"/>
        <v>0</v>
      </c>
      <c r="GU240">
        <f>COUNTIF('résultats bruts'!DQ240:DT240,1)</f>
        <v>0</v>
      </c>
      <c r="GV240">
        <f t="shared" si="522"/>
        <v>0</v>
      </c>
      <c r="GW240">
        <f t="shared" si="523"/>
        <v>0</v>
      </c>
      <c r="GX240">
        <f t="shared" si="524"/>
        <v>0</v>
      </c>
      <c r="GY240">
        <f>COUNTIF('résultats bruts'!DF240:DH240,"0A")</f>
        <v>0</v>
      </c>
      <c r="GZ240">
        <f t="shared" si="525"/>
        <v>0</v>
      </c>
      <c r="HA240">
        <f t="shared" si="526"/>
        <v>0</v>
      </c>
      <c r="HB240">
        <f t="shared" si="527"/>
        <v>0</v>
      </c>
    </row>
    <row r="241" spans="1:210" ht="15.75" x14ac:dyDescent="0.25">
      <c r="A241">
        <f>'résultats bruts'!A241</f>
        <v>0</v>
      </c>
      <c r="B241">
        <f>'résultats bruts'!B241</f>
        <v>0</v>
      </c>
      <c r="C241">
        <f>'résultats bruts'!C241</f>
        <v>0</v>
      </c>
      <c r="D241">
        <f>'résultats bruts'!D241</f>
        <v>0</v>
      </c>
      <c r="E241">
        <f>'résultats bruts'!E241</f>
        <v>0</v>
      </c>
      <c r="F241">
        <f>'résultats bruts'!F241</f>
        <v>239</v>
      </c>
      <c r="G241">
        <f>'résultats bruts'!G241</f>
        <v>0</v>
      </c>
      <c r="H241">
        <f>COUNTIF('résultats bruts'!BO241,1)</f>
        <v>0</v>
      </c>
      <c r="I241">
        <f>COUNTIF('résultats bruts'!BQ241,1)</f>
        <v>0</v>
      </c>
      <c r="J241">
        <f>COUNTIF('résultats bruts'!BS241,1)</f>
        <v>0</v>
      </c>
      <c r="K241">
        <f t="shared" si="396"/>
        <v>0</v>
      </c>
      <c r="L241">
        <f t="shared" si="397"/>
        <v>0</v>
      </c>
      <c r="M241">
        <f>COUNTIF('résultats bruts'!BP241,1)</f>
        <v>0</v>
      </c>
      <c r="N241">
        <f>COUNTIF('résultats bruts'!BR241,1)</f>
        <v>0</v>
      </c>
      <c r="O241">
        <f>COUNTIF('résultats bruts'!BT241,1)</f>
        <v>0</v>
      </c>
      <c r="P241">
        <f t="shared" si="398"/>
        <v>0</v>
      </c>
      <c r="Q241">
        <f t="shared" si="399"/>
        <v>0</v>
      </c>
      <c r="R241">
        <f>COUNTIF('résultats bruts'!H241,1)</f>
        <v>0</v>
      </c>
      <c r="S241">
        <f>COUNTIF('résultats bruts'!I241,1)</f>
        <v>0</v>
      </c>
      <c r="T241">
        <f>COUNTIF('résultats bruts'!J241,1)</f>
        <v>0</v>
      </c>
      <c r="U241">
        <f t="shared" si="400"/>
        <v>0</v>
      </c>
      <c r="V241">
        <f t="shared" si="401"/>
        <v>0</v>
      </c>
      <c r="W241">
        <f t="shared" si="402"/>
        <v>0</v>
      </c>
      <c r="X241">
        <f t="shared" si="403"/>
        <v>0</v>
      </c>
      <c r="Y241">
        <f>COUNTIF('résultats bruts'!AH241:AK241,1)</f>
        <v>0</v>
      </c>
      <c r="Z241">
        <f t="shared" si="404"/>
        <v>0</v>
      </c>
      <c r="AA241">
        <f>COUNTIF('résultats bruts'!AL241:AO241,1)</f>
        <v>0</v>
      </c>
      <c r="AB241">
        <f t="shared" si="405"/>
        <v>0</v>
      </c>
      <c r="AC241">
        <f>COUNTIF('résultats bruts'!AP241:AS241,1)</f>
        <v>0</v>
      </c>
      <c r="AD241">
        <f t="shared" si="406"/>
        <v>0</v>
      </c>
      <c r="AE241">
        <f t="shared" si="407"/>
        <v>0</v>
      </c>
      <c r="AF241">
        <f t="shared" si="408"/>
        <v>0</v>
      </c>
      <c r="AG241">
        <f>COUNTIF('résultats bruts'!BF241,1) + COUNTIF('résultats bruts'!BI241,1)</f>
        <v>0</v>
      </c>
      <c r="AH241">
        <f t="shared" si="409"/>
        <v>0</v>
      </c>
      <c r="AI241">
        <f>COUNTIF('résultats bruts'!AA241:AC241,1)</f>
        <v>0</v>
      </c>
      <c r="AJ241">
        <f t="shared" si="410"/>
        <v>0</v>
      </c>
      <c r="AK241">
        <f t="shared" si="411"/>
        <v>0</v>
      </c>
      <c r="AL241">
        <f t="shared" si="412"/>
        <v>0</v>
      </c>
      <c r="AM241">
        <f t="shared" si="413"/>
        <v>0</v>
      </c>
      <c r="AN241">
        <f t="shared" si="414"/>
        <v>0</v>
      </c>
      <c r="AO241">
        <f t="shared" si="415"/>
        <v>0</v>
      </c>
      <c r="AP241">
        <f t="shared" si="416"/>
        <v>0</v>
      </c>
      <c r="AQ241">
        <f>COUNTIF('résultats bruts'!AH241,0)+COUNTIF('résultats bruts'!AN241,0)+COUNTIF('résultats bruts'!AS241,0) + COUNTIF('résultats bruts'!AA241:AC241,"0A")+COUNTIF('résultats bruts'!BF241,"0A")+COUNTIF('résultats bruts'!BI241,"0A")</f>
        <v>3</v>
      </c>
      <c r="AR241">
        <f t="shared" si="417"/>
        <v>0.42857142857142855</v>
      </c>
      <c r="AS241">
        <f t="shared" si="418"/>
        <v>0</v>
      </c>
      <c r="AT241">
        <f t="shared" si="419"/>
        <v>0</v>
      </c>
      <c r="AU241">
        <f>COUNTIF('résultats bruts'!M241,1)</f>
        <v>0</v>
      </c>
      <c r="AV241">
        <f>COUNTIF('résultats bruts'!K241,1)</f>
        <v>0</v>
      </c>
      <c r="AW241">
        <f t="shared" si="420"/>
        <v>0</v>
      </c>
      <c r="AX241">
        <f t="shared" si="421"/>
        <v>0</v>
      </c>
      <c r="AY241">
        <f>COUNTIF('résultats bruts'!L241,1)</f>
        <v>0</v>
      </c>
      <c r="AZ241">
        <f>COUNTIF('résultats bruts'!N241,1)</f>
        <v>0</v>
      </c>
      <c r="BA241">
        <f t="shared" si="422"/>
        <v>0</v>
      </c>
      <c r="BB241">
        <f t="shared" si="423"/>
        <v>0</v>
      </c>
      <c r="BC241">
        <f t="shared" si="424"/>
        <v>0</v>
      </c>
      <c r="BD241">
        <f t="shared" si="425"/>
        <v>0</v>
      </c>
      <c r="BE241">
        <f>COUNTIF('résultats bruts'!AG241,1)</f>
        <v>0</v>
      </c>
      <c r="BF241">
        <f>COUNTIF('résultats bruts'!AF241,1)</f>
        <v>0</v>
      </c>
      <c r="BG241">
        <f t="shared" si="426"/>
        <v>0</v>
      </c>
      <c r="BH241">
        <f t="shared" si="427"/>
        <v>0</v>
      </c>
      <c r="BI241">
        <f>COUNTIF('résultats bruts'!AD241,1)</f>
        <v>0</v>
      </c>
      <c r="BJ241">
        <f>COUNTIF('résultats bruts'!AE241,1)</f>
        <v>0</v>
      </c>
      <c r="BK241">
        <f t="shared" si="428"/>
        <v>0</v>
      </c>
      <c r="BL241">
        <f t="shared" si="429"/>
        <v>0</v>
      </c>
      <c r="BM241">
        <f t="shared" si="430"/>
        <v>0</v>
      </c>
      <c r="BN241">
        <f t="shared" si="431"/>
        <v>0</v>
      </c>
      <c r="BO241">
        <f t="shared" si="432"/>
        <v>0</v>
      </c>
      <c r="BP241">
        <f t="shared" si="433"/>
        <v>0</v>
      </c>
      <c r="BQ241">
        <f t="shared" si="434"/>
        <v>0</v>
      </c>
      <c r="BR241">
        <f t="shared" si="435"/>
        <v>0</v>
      </c>
      <c r="BS241">
        <f t="shared" si="436"/>
        <v>0</v>
      </c>
      <c r="BT241">
        <f t="shared" si="437"/>
        <v>0</v>
      </c>
      <c r="BU241">
        <f t="shared" si="438"/>
        <v>0</v>
      </c>
      <c r="BV241">
        <f t="shared" si="439"/>
        <v>0</v>
      </c>
      <c r="BW241">
        <f t="shared" si="440"/>
        <v>0</v>
      </c>
      <c r="BX241">
        <f t="shared" si="441"/>
        <v>0</v>
      </c>
      <c r="BY241">
        <f t="shared" si="442"/>
        <v>0</v>
      </c>
      <c r="BZ241">
        <f t="shared" si="443"/>
        <v>0</v>
      </c>
      <c r="CA241">
        <f t="shared" si="444"/>
        <v>0</v>
      </c>
      <c r="CB241">
        <f t="shared" si="445"/>
        <v>0</v>
      </c>
      <c r="CC241">
        <f t="shared" si="446"/>
        <v>0</v>
      </c>
      <c r="CD241">
        <f t="shared" si="447"/>
        <v>0</v>
      </c>
      <c r="CE241">
        <f t="shared" si="448"/>
        <v>0</v>
      </c>
      <c r="CF241">
        <f t="shared" si="449"/>
        <v>0</v>
      </c>
      <c r="CG241">
        <f>COUNTIF('résultats bruts'!CL241, 1) + COUNTIF('résultats bruts'!DI241,1)</f>
        <v>0</v>
      </c>
      <c r="CH241">
        <f t="shared" si="450"/>
        <v>0</v>
      </c>
      <c r="CI241">
        <f>COUNTIF('résultats bruts'!CK241, 1) + COUNTIF('résultats bruts'!DJ241,1)</f>
        <v>0</v>
      </c>
      <c r="CJ241">
        <f t="shared" si="451"/>
        <v>0</v>
      </c>
      <c r="CK241">
        <f>COUNTIF('résultats bruts'!CN241, 1) + COUNTIF('résultats bruts'!DK241,1)</f>
        <v>0</v>
      </c>
      <c r="CL241">
        <f t="shared" si="452"/>
        <v>0</v>
      </c>
      <c r="CM241">
        <f>COUNTIF('résultats bruts'!CO241, 1) + COUNTIF('résultats bruts'!DM241,1)</f>
        <v>0</v>
      </c>
      <c r="CN241">
        <f t="shared" si="453"/>
        <v>0</v>
      </c>
      <c r="CO241">
        <f>COUNTIF('résultats bruts'!DL241, "0A") + COUNTIF('résultats bruts'!CM241,0)</f>
        <v>1</v>
      </c>
      <c r="CP241">
        <f t="shared" si="454"/>
        <v>0.5</v>
      </c>
      <c r="CQ241">
        <f t="shared" si="455"/>
        <v>0</v>
      </c>
      <c r="CR241">
        <f t="shared" si="456"/>
        <v>0</v>
      </c>
      <c r="CS241">
        <f>COUNTIF('résultats bruts'!BB241,1)</f>
        <v>0</v>
      </c>
      <c r="CT241">
        <f>COUNTIF('résultats bruts'!W241,1)</f>
        <v>0</v>
      </c>
      <c r="CU241">
        <f t="shared" si="457"/>
        <v>0</v>
      </c>
      <c r="CV241">
        <f t="shared" si="458"/>
        <v>0</v>
      </c>
      <c r="CW241">
        <f>COUNTIF('résultats bruts'!BC241,1)</f>
        <v>0</v>
      </c>
      <c r="CX241">
        <f>COUNTIF('résultats bruts'!X241,1)</f>
        <v>0</v>
      </c>
      <c r="CY241">
        <f t="shared" si="459"/>
        <v>0</v>
      </c>
      <c r="CZ241">
        <f t="shared" si="460"/>
        <v>0</v>
      </c>
      <c r="DA241">
        <f t="shared" si="461"/>
        <v>0</v>
      </c>
      <c r="DB241">
        <f t="shared" si="462"/>
        <v>0</v>
      </c>
      <c r="DC241">
        <f>COUNTIF('résultats bruts'!BD241,1)</f>
        <v>0</v>
      </c>
      <c r="DD241">
        <f>COUNTIF('résultats bruts'!Y241,1)</f>
        <v>0</v>
      </c>
      <c r="DE241">
        <f t="shared" si="463"/>
        <v>0</v>
      </c>
      <c r="DF241">
        <f t="shared" si="464"/>
        <v>0</v>
      </c>
      <c r="DG241">
        <f>COUNTIF('résultats bruts'!BE241,1)</f>
        <v>0</v>
      </c>
      <c r="DH241">
        <f>COUNTIF('résultats bruts'!Z241,1)</f>
        <v>0</v>
      </c>
      <c r="DI241">
        <f t="shared" si="465"/>
        <v>0</v>
      </c>
      <c r="DJ241">
        <f t="shared" si="466"/>
        <v>0</v>
      </c>
      <c r="DK241">
        <f t="shared" si="467"/>
        <v>0</v>
      </c>
      <c r="DL241">
        <f t="shared" si="468"/>
        <v>0</v>
      </c>
      <c r="DM241">
        <f t="shared" si="469"/>
        <v>0</v>
      </c>
      <c r="DN241">
        <f t="shared" si="470"/>
        <v>0</v>
      </c>
      <c r="DO241">
        <f t="shared" si="471"/>
        <v>0</v>
      </c>
      <c r="DP241">
        <f t="shared" si="472"/>
        <v>0</v>
      </c>
      <c r="DQ241">
        <f t="shared" si="473"/>
        <v>0</v>
      </c>
      <c r="DR241">
        <f t="shared" si="474"/>
        <v>0</v>
      </c>
      <c r="DS241">
        <f>COUNTIF('résultats bruts'!BY241, 1 ) + COUNTIF('résultats bruts'!DA241,1)</f>
        <v>0</v>
      </c>
      <c r="DT241">
        <f t="shared" si="475"/>
        <v>0</v>
      </c>
      <c r="DU241">
        <f>COUNTIF('résultats bruts'!CA241, 1 ) + COUNTIF('résultats bruts'!DE241,1)</f>
        <v>0</v>
      </c>
      <c r="DV241">
        <f t="shared" si="476"/>
        <v>0</v>
      </c>
      <c r="DW241">
        <f>COUNTIF('résultats bruts'!CB241, 1 ) + COUNTIF('résultats bruts'!CU241,1)</f>
        <v>0</v>
      </c>
      <c r="DX241">
        <f t="shared" si="477"/>
        <v>0</v>
      </c>
      <c r="DY241">
        <f>COUNTIF('résultats bruts'!BZ241, 1 ) + COUNTIF('résultats bruts'!CX241,1)</f>
        <v>0</v>
      </c>
      <c r="DZ241">
        <f t="shared" si="478"/>
        <v>0</v>
      </c>
      <c r="EA241">
        <f t="shared" si="479"/>
        <v>0</v>
      </c>
      <c r="EB241">
        <f t="shared" si="480"/>
        <v>0</v>
      </c>
      <c r="EC241">
        <f>COUNTIF('résultats bruts'!CE241, 1 ) + COUNTIF('résultats bruts'!CZ241,1)</f>
        <v>0</v>
      </c>
      <c r="ED241">
        <f t="shared" si="481"/>
        <v>0</v>
      </c>
      <c r="EE241">
        <f>COUNTIF('résultats bruts'!CD241, 1 ) + COUNTIF('résultats bruts'!DC241,1)</f>
        <v>0</v>
      </c>
      <c r="EF241">
        <f t="shared" si="482"/>
        <v>0</v>
      </c>
      <c r="EG241">
        <f>COUNTIF('résultats bruts'!CC241, 1 ) + COUNTIF('résultats bruts'!CT241,1)</f>
        <v>0</v>
      </c>
      <c r="EH241">
        <f t="shared" si="483"/>
        <v>0</v>
      </c>
      <c r="EI241">
        <f>COUNTIF('résultats bruts'!CF241, 1 ) + COUNTIF('résultats bruts'!CW241,1)</f>
        <v>0</v>
      </c>
      <c r="EJ241">
        <f t="shared" si="484"/>
        <v>0</v>
      </c>
      <c r="EK241">
        <f t="shared" si="485"/>
        <v>0</v>
      </c>
      <c r="EL241">
        <f t="shared" si="486"/>
        <v>0</v>
      </c>
      <c r="EM241">
        <f>COUNTIF('résultats bruts'!CJ241, 1 ) + COUNTIF('résultats bruts'!CY241,1)</f>
        <v>0</v>
      </c>
      <c r="EN241">
        <f t="shared" si="487"/>
        <v>0</v>
      </c>
      <c r="EO241">
        <f>COUNTIF('résultats bruts'!CI241, 1 ) + COUNTIF('résultats bruts'!DB241,1)</f>
        <v>0</v>
      </c>
      <c r="EP241">
        <f t="shared" si="488"/>
        <v>0</v>
      </c>
      <c r="EQ241">
        <f>COUNTIF('résultats bruts'!CG241, 1 ) + COUNTIF('résultats bruts'!CS241,1)</f>
        <v>0</v>
      </c>
      <c r="ER241">
        <f t="shared" si="489"/>
        <v>0</v>
      </c>
      <c r="ES241">
        <f>COUNTIF('résultats bruts'!CH241, 1 ) + COUNTIF('résultats bruts'!CV241,1)</f>
        <v>0</v>
      </c>
      <c r="ET241">
        <f t="shared" si="490"/>
        <v>0</v>
      </c>
      <c r="EU241">
        <f t="shared" si="491"/>
        <v>0</v>
      </c>
      <c r="EV241">
        <f t="shared" si="492"/>
        <v>0</v>
      </c>
      <c r="EW241">
        <f t="shared" si="493"/>
        <v>0</v>
      </c>
      <c r="EX241">
        <f t="shared" si="494"/>
        <v>0</v>
      </c>
      <c r="EY241">
        <f t="shared" si="495"/>
        <v>0</v>
      </c>
      <c r="EZ241">
        <f t="shared" si="496"/>
        <v>0</v>
      </c>
      <c r="FA241">
        <f t="shared" si="497"/>
        <v>0</v>
      </c>
      <c r="FB241">
        <f t="shared" si="498"/>
        <v>0</v>
      </c>
      <c r="FC241">
        <f t="shared" si="499"/>
        <v>0</v>
      </c>
      <c r="FD241">
        <f t="shared" si="500"/>
        <v>0</v>
      </c>
      <c r="FE241">
        <f>COUNTIF('résultats bruts'!DD241,0)</f>
        <v>1</v>
      </c>
      <c r="FF241">
        <f t="shared" si="501"/>
        <v>0</v>
      </c>
      <c r="FG241">
        <f t="shared" si="502"/>
        <v>0</v>
      </c>
      <c r="FH241">
        <f>COUNTIF('résultats bruts'!DN241,1)</f>
        <v>0</v>
      </c>
      <c r="FI241">
        <f>COUNTIF('résultats bruts'!DO241,1)</f>
        <v>0</v>
      </c>
      <c r="FJ241">
        <f>COUNTIF('résultats bruts'!DP241,1)</f>
        <v>0</v>
      </c>
      <c r="FK241">
        <f>COUNTIF('résultats bruts'!O241,1) + COUNTIF('résultats bruts'!AT241,1)</f>
        <v>0</v>
      </c>
      <c r="FL241">
        <f>COUNTIF('résultats bruts'!P241,1) + COUNTIF('résultats bruts'!AX241,1)</f>
        <v>0</v>
      </c>
      <c r="FM241">
        <f t="shared" si="503"/>
        <v>0</v>
      </c>
      <c r="FN241">
        <f t="shared" si="504"/>
        <v>0</v>
      </c>
      <c r="FO241">
        <f>COUNTIF('résultats bruts'!Q241,1) + COUNTIF('résultats bruts'!AV241,1)</f>
        <v>0</v>
      </c>
      <c r="FP241">
        <f>COUNTIF('résultats bruts'!R241,1) + COUNTIF('résultats bruts'!BA241,1)</f>
        <v>0</v>
      </c>
      <c r="FQ241">
        <f t="shared" si="505"/>
        <v>0</v>
      </c>
      <c r="FR241">
        <f t="shared" si="506"/>
        <v>0</v>
      </c>
      <c r="FS241">
        <f>COUNTIF('résultats bruts'!S241,1) + COUNTIF('résultats bruts'!AZ241,1)</f>
        <v>0</v>
      </c>
      <c r="FT241">
        <f>COUNTIF('résultats bruts'!T241,1) + COUNTIF('résultats bruts'!AW241,1)</f>
        <v>0</v>
      </c>
      <c r="FU241">
        <f t="shared" si="507"/>
        <v>0</v>
      </c>
      <c r="FV241">
        <f t="shared" si="508"/>
        <v>0</v>
      </c>
      <c r="FW241">
        <f>COUNTIF('résultats bruts'!U241,1) + COUNTIF('résultats bruts'!AY241,1)</f>
        <v>0</v>
      </c>
      <c r="FX241">
        <f>COUNTIF('résultats bruts'!V241,1) + COUNTIF('résultats bruts'!AU241,1)</f>
        <v>0</v>
      </c>
      <c r="FY241">
        <f t="shared" si="509"/>
        <v>0</v>
      </c>
      <c r="FZ241">
        <f t="shared" si="510"/>
        <v>0</v>
      </c>
      <c r="GA241">
        <f t="shared" si="511"/>
        <v>0</v>
      </c>
      <c r="GB241">
        <f t="shared" si="512"/>
        <v>0</v>
      </c>
      <c r="GC241">
        <f t="shared" si="513"/>
        <v>0</v>
      </c>
      <c r="GD241">
        <f t="shared" si="514"/>
        <v>0</v>
      </c>
      <c r="GE241">
        <f>COUNTIF('résultats bruts'!AT241:BA241,"0A")+ COUNTIF('résultats bruts'!BM241,"0A")</f>
        <v>0</v>
      </c>
      <c r="GF241">
        <f t="shared" si="515"/>
        <v>0</v>
      </c>
      <c r="GG241">
        <f>COUNTIF('résultats bruts'!BL241,1)</f>
        <v>0</v>
      </c>
      <c r="GH241">
        <f>COUNTIF('résultats bruts'!BM241,1)</f>
        <v>0</v>
      </c>
      <c r="GI241">
        <f>COUNTIF('résultats bruts'!AV241,1)</f>
        <v>0</v>
      </c>
      <c r="GJ241">
        <f>COUNTIF('résultats bruts'!BN241,1)</f>
        <v>0</v>
      </c>
      <c r="GK241">
        <f t="shared" si="516"/>
        <v>0</v>
      </c>
      <c r="GL241">
        <f t="shared" si="517"/>
        <v>0</v>
      </c>
      <c r="GM241">
        <f>COUNTIF('résultats bruts'!CQ241, 1) + COUNTIF('résultats bruts'!DF241,1)</f>
        <v>0</v>
      </c>
      <c r="GN241">
        <f t="shared" si="518"/>
        <v>0</v>
      </c>
      <c r="GO241">
        <f>COUNTIF('résultats bruts'!CP241, 1) + COUNTIF('résultats bruts'!DG241,1)</f>
        <v>0</v>
      </c>
      <c r="GP241">
        <f t="shared" si="519"/>
        <v>0</v>
      </c>
      <c r="GQ241">
        <f>COUNTIF('résultats bruts'!CR241, 1) + COUNTIF('résultats bruts'!DH241,1)</f>
        <v>0</v>
      </c>
      <c r="GR241">
        <f t="shared" si="520"/>
        <v>0</v>
      </c>
      <c r="GS241">
        <f>COUNTIF('résultats bruts'!BU241:BX241,1)</f>
        <v>0</v>
      </c>
      <c r="GT241">
        <f t="shared" si="521"/>
        <v>0</v>
      </c>
      <c r="GU241">
        <f>COUNTIF('résultats bruts'!DQ241:DT241,1)</f>
        <v>0</v>
      </c>
      <c r="GV241">
        <f t="shared" si="522"/>
        <v>0</v>
      </c>
      <c r="GW241">
        <f t="shared" si="523"/>
        <v>0</v>
      </c>
      <c r="GX241">
        <f t="shared" si="524"/>
        <v>0</v>
      </c>
      <c r="GY241">
        <f>COUNTIF('résultats bruts'!DF241:DH241,"0A")</f>
        <v>0</v>
      </c>
      <c r="GZ241">
        <f t="shared" si="525"/>
        <v>0</v>
      </c>
      <c r="HA241">
        <f t="shared" si="526"/>
        <v>0</v>
      </c>
      <c r="HB241">
        <f t="shared" si="527"/>
        <v>0</v>
      </c>
    </row>
    <row r="242" spans="1:210" ht="15.75" x14ac:dyDescent="0.25">
      <c r="A242">
        <f>'résultats bruts'!A242</f>
        <v>0</v>
      </c>
      <c r="B242">
        <f>'résultats bruts'!B242</f>
        <v>0</v>
      </c>
      <c r="C242">
        <f>'résultats bruts'!C242</f>
        <v>0</v>
      </c>
      <c r="D242">
        <f>'résultats bruts'!D242</f>
        <v>0</v>
      </c>
      <c r="E242">
        <f>'résultats bruts'!E242</f>
        <v>0</v>
      </c>
      <c r="F242">
        <f>'résultats bruts'!F242</f>
        <v>240</v>
      </c>
      <c r="G242">
        <f>'résultats bruts'!G242</f>
        <v>0</v>
      </c>
      <c r="H242">
        <f>COUNTIF('résultats bruts'!BO242,1)</f>
        <v>0</v>
      </c>
      <c r="I242">
        <f>COUNTIF('résultats bruts'!BQ242,1)</f>
        <v>0</v>
      </c>
      <c r="J242">
        <f>COUNTIF('résultats bruts'!BS242,1)</f>
        <v>0</v>
      </c>
      <c r="K242">
        <f t="shared" si="396"/>
        <v>0</v>
      </c>
      <c r="L242">
        <f t="shared" si="397"/>
        <v>0</v>
      </c>
      <c r="M242">
        <f>COUNTIF('résultats bruts'!BP242,1)</f>
        <v>0</v>
      </c>
      <c r="N242">
        <f>COUNTIF('résultats bruts'!BR242,1)</f>
        <v>0</v>
      </c>
      <c r="O242">
        <f>COUNTIF('résultats bruts'!BT242,1)</f>
        <v>0</v>
      </c>
      <c r="P242">
        <f t="shared" si="398"/>
        <v>0</v>
      </c>
      <c r="Q242">
        <f t="shared" si="399"/>
        <v>0</v>
      </c>
      <c r="R242">
        <f>COUNTIF('résultats bruts'!H242,1)</f>
        <v>0</v>
      </c>
      <c r="S242">
        <f>COUNTIF('résultats bruts'!I242,1)</f>
        <v>0</v>
      </c>
      <c r="T242">
        <f>COUNTIF('résultats bruts'!J242,1)</f>
        <v>0</v>
      </c>
      <c r="U242">
        <f t="shared" si="400"/>
        <v>0</v>
      </c>
      <c r="V242">
        <f t="shared" si="401"/>
        <v>0</v>
      </c>
      <c r="W242">
        <f t="shared" si="402"/>
        <v>0</v>
      </c>
      <c r="X242">
        <f t="shared" si="403"/>
        <v>0</v>
      </c>
      <c r="Y242">
        <f>COUNTIF('résultats bruts'!AH242:AK242,1)</f>
        <v>0</v>
      </c>
      <c r="Z242">
        <f t="shared" si="404"/>
        <v>0</v>
      </c>
      <c r="AA242">
        <f>COUNTIF('résultats bruts'!AL242:AO242,1)</f>
        <v>0</v>
      </c>
      <c r="AB242">
        <f t="shared" si="405"/>
        <v>0</v>
      </c>
      <c r="AC242">
        <f>COUNTIF('résultats bruts'!AP242:AS242,1)</f>
        <v>0</v>
      </c>
      <c r="AD242">
        <f t="shared" si="406"/>
        <v>0</v>
      </c>
      <c r="AE242">
        <f t="shared" si="407"/>
        <v>0</v>
      </c>
      <c r="AF242">
        <f t="shared" si="408"/>
        <v>0</v>
      </c>
      <c r="AG242">
        <f>COUNTIF('résultats bruts'!BF242,1) + COUNTIF('résultats bruts'!BI242,1)</f>
        <v>0</v>
      </c>
      <c r="AH242">
        <f t="shared" si="409"/>
        <v>0</v>
      </c>
      <c r="AI242">
        <f>COUNTIF('résultats bruts'!AA242:AC242,1)</f>
        <v>0</v>
      </c>
      <c r="AJ242">
        <f t="shared" si="410"/>
        <v>0</v>
      </c>
      <c r="AK242">
        <f t="shared" si="411"/>
        <v>0</v>
      </c>
      <c r="AL242">
        <f t="shared" si="412"/>
        <v>0</v>
      </c>
      <c r="AM242">
        <f t="shared" si="413"/>
        <v>0</v>
      </c>
      <c r="AN242">
        <f t="shared" si="414"/>
        <v>0</v>
      </c>
      <c r="AO242">
        <f t="shared" si="415"/>
        <v>0</v>
      </c>
      <c r="AP242">
        <f t="shared" si="416"/>
        <v>0</v>
      </c>
      <c r="AQ242">
        <f>COUNTIF('résultats bruts'!AH242,0)+COUNTIF('résultats bruts'!AN242,0)+COUNTIF('résultats bruts'!AS242,0) + COUNTIF('résultats bruts'!AA242:AC242,"0A")+COUNTIF('résultats bruts'!BF242,"0A")+COUNTIF('résultats bruts'!BI242,"0A")</f>
        <v>3</v>
      </c>
      <c r="AR242">
        <f t="shared" si="417"/>
        <v>0.42857142857142855</v>
      </c>
      <c r="AS242">
        <f t="shared" si="418"/>
        <v>0</v>
      </c>
      <c r="AT242">
        <f t="shared" si="419"/>
        <v>0</v>
      </c>
      <c r="AU242">
        <f>COUNTIF('résultats bruts'!M242,1)</f>
        <v>0</v>
      </c>
      <c r="AV242">
        <f>COUNTIF('résultats bruts'!K242,1)</f>
        <v>0</v>
      </c>
      <c r="AW242">
        <f t="shared" si="420"/>
        <v>0</v>
      </c>
      <c r="AX242">
        <f t="shared" si="421"/>
        <v>0</v>
      </c>
      <c r="AY242">
        <f>COUNTIF('résultats bruts'!L242,1)</f>
        <v>0</v>
      </c>
      <c r="AZ242">
        <f>COUNTIF('résultats bruts'!N242,1)</f>
        <v>0</v>
      </c>
      <c r="BA242">
        <f t="shared" si="422"/>
        <v>0</v>
      </c>
      <c r="BB242">
        <f t="shared" si="423"/>
        <v>0</v>
      </c>
      <c r="BC242">
        <f t="shared" si="424"/>
        <v>0</v>
      </c>
      <c r="BD242">
        <f t="shared" si="425"/>
        <v>0</v>
      </c>
      <c r="BE242">
        <f>COUNTIF('résultats bruts'!AG242,1)</f>
        <v>0</v>
      </c>
      <c r="BF242">
        <f>COUNTIF('résultats bruts'!AF242,1)</f>
        <v>0</v>
      </c>
      <c r="BG242">
        <f t="shared" si="426"/>
        <v>0</v>
      </c>
      <c r="BH242">
        <f t="shared" si="427"/>
        <v>0</v>
      </c>
      <c r="BI242">
        <f>COUNTIF('résultats bruts'!AD242,1)</f>
        <v>0</v>
      </c>
      <c r="BJ242">
        <f>COUNTIF('résultats bruts'!AE242,1)</f>
        <v>0</v>
      </c>
      <c r="BK242">
        <f t="shared" si="428"/>
        <v>0</v>
      </c>
      <c r="BL242">
        <f t="shared" si="429"/>
        <v>0</v>
      </c>
      <c r="BM242">
        <f t="shared" si="430"/>
        <v>0</v>
      </c>
      <c r="BN242">
        <f t="shared" si="431"/>
        <v>0</v>
      </c>
      <c r="BO242">
        <f t="shared" si="432"/>
        <v>0</v>
      </c>
      <c r="BP242">
        <f t="shared" si="433"/>
        <v>0</v>
      </c>
      <c r="BQ242">
        <f t="shared" si="434"/>
        <v>0</v>
      </c>
      <c r="BR242">
        <f t="shared" si="435"/>
        <v>0</v>
      </c>
      <c r="BS242">
        <f t="shared" si="436"/>
        <v>0</v>
      </c>
      <c r="BT242">
        <f t="shared" si="437"/>
        <v>0</v>
      </c>
      <c r="BU242">
        <f t="shared" si="438"/>
        <v>0</v>
      </c>
      <c r="BV242">
        <f t="shared" si="439"/>
        <v>0</v>
      </c>
      <c r="BW242">
        <f t="shared" si="440"/>
        <v>0</v>
      </c>
      <c r="BX242">
        <f t="shared" si="441"/>
        <v>0</v>
      </c>
      <c r="BY242">
        <f t="shared" si="442"/>
        <v>0</v>
      </c>
      <c r="BZ242">
        <f t="shared" si="443"/>
        <v>0</v>
      </c>
      <c r="CA242">
        <f t="shared" si="444"/>
        <v>0</v>
      </c>
      <c r="CB242">
        <f t="shared" si="445"/>
        <v>0</v>
      </c>
      <c r="CC242">
        <f t="shared" si="446"/>
        <v>0</v>
      </c>
      <c r="CD242">
        <f t="shared" si="447"/>
        <v>0</v>
      </c>
      <c r="CE242">
        <f t="shared" si="448"/>
        <v>0</v>
      </c>
      <c r="CF242">
        <f t="shared" si="449"/>
        <v>0</v>
      </c>
      <c r="CG242">
        <f>COUNTIF('résultats bruts'!CL242, 1) + COUNTIF('résultats bruts'!DI242,1)</f>
        <v>0</v>
      </c>
      <c r="CH242">
        <f t="shared" si="450"/>
        <v>0</v>
      </c>
      <c r="CI242">
        <f>COUNTIF('résultats bruts'!CK242, 1) + COUNTIF('résultats bruts'!DJ242,1)</f>
        <v>0</v>
      </c>
      <c r="CJ242">
        <f t="shared" si="451"/>
        <v>0</v>
      </c>
      <c r="CK242">
        <f>COUNTIF('résultats bruts'!CN242, 1) + COUNTIF('résultats bruts'!DK242,1)</f>
        <v>0</v>
      </c>
      <c r="CL242">
        <f t="shared" si="452"/>
        <v>0</v>
      </c>
      <c r="CM242">
        <f>COUNTIF('résultats bruts'!CO242, 1) + COUNTIF('résultats bruts'!DM242,1)</f>
        <v>0</v>
      </c>
      <c r="CN242">
        <f t="shared" si="453"/>
        <v>0</v>
      </c>
      <c r="CO242">
        <f>COUNTIF('résultats bruts'!DL242, "0A") + COUNTIF('résultats bruts'!CM242,0)</f>
        <v>1</v>
      </c>
      <c r="CP242">
        <f t="shared" si="454"/>
        <v>0.5</v>
      </c>
      <c r="CQ242">
        <f t="shared" si="455"/>
        <v>0</v>
      </c>
      <c r="CR242">
        <f t="shared" si="456"/>
        <v>0</v>
      </c>
      <c r="CS242">
        <f>COUNTIF('résultats bruts'!BB242,1)</f>
        <v>0</v>
      </c>
      <c r="CT242">
        <f>COUNTIF('résultats bruts'!W242,1)</f>
        <v>0</v>
      </c>
      <c r="CU242">
        <f t="shared" si="457"/>
        <v>0</v>
      </c>
      <c r="CV242">
        <f t="shared" si="458"/>
        <v>0</v>
      </c>
      <c r="CW242">
        <f>COUNTIF('résultats bruts'!BC242,1)</f>
        <v>0</v>
      </c>
      <c r="CX242">
        <f>COUNTIF('résultats bruts'!X242,1)</f>
        <v>0</v>
      </c>
      <c r="CY242">
        <f t="shared" si="459"/>
        <v>0</v>
      </c>
      <c r="CZ242">
        <f t="shared" si="460"/>
        <v>0</v>
      </c>
      <c r="DA242">
        <f t="shared" si="461"/>
        <v>0</v>
      </c>
      <c r="DB242">
        <f t="shared" si="462"/>
        <v>0</v>
      </c>
      <c r="DC242">
        <f>COUNTIF('résultats bruts'!BD242,1)</f>
        <v>0</v>
      </c>
      <c r="DD242">
        <f>COUNTIF('résultats bruts'!Y242,1)</f>
        <v>0</v>
      </c>
      <c r="DE242">
        <f t="shared" si="463"/>
        <v>0</v>
      </c>
      <c r="DF242">
        <f t="shared" si="464"/>
        <v>0</v>
      </c>
      <c r="DG242">
        <f>COUNTIF('résultats bruts'!BE242,1)</f>
        <v>0</v>
      </c>
      <c r="DH242">
        <f>COUNTIF('résultats bruts'!Z242,1)</f>
        <v>0</v>
      </c>
      <c r="DI242">
        <f t="shared" si="465"/>
        <v>0</v>
      </c>
      <c r="DJ242">
        <f t="shared" si="466"/>
        <v>0</v>
      </c>
      <c r="DK242">
        <f t="shared" si="467"/>
        <v>0</v>
      </c>
      <c r="DL242">
        <f t="shared" si="468"/>
        <v>0</v>
      </c>
      <c r="DM242">
        <f t="shared" si="469"/>
        <v>0</v>
      </c>
      <c r="DN242">
        <f t="shared" si="470"/>
        <v>0</v>
      </c>
      <c r="DO242">
        <f t="shared" si="471"/>
        <v>0</v>
      </c>
      <c r="DP242">
        <f t="shared" si="472"/>
        <v>0</v>
      </c>
      <c r="DQ242">
        <f t="shared" si="473"/>
        <v>0</v>
      </c>
      <c r="DR242">
        <f t="shared" si="474"/>
        <v>0</v>
      </c>
      <c r="DS242">
        <f>COUNTIF('résultats bruts'!BY242, 1 ) + COUNTIF('résultats bruts'!DA242,1)</f>
        <v>0</v>
      </c>
      <c r="DT242">
        <f t="shared" si="475"/>
        <v>0</v>
      </c>
      <c r="DU242">
        <f>COUNTIF('résultats bruts'!CA242, 1 ) + COUNTIF('résultats bruts'!DE242,1)</f>
        <v>0</v>
      </c>
      <c r="DV242">
        <f t="shared" si="476"/>
        <v>0</v>
      </c>
      <c r="DW242">
        <f>COUNTIF('résultats bruts'!CB242, 1 ) + COUNTIF('résultats bruts'!CU242,1)</f>
        <v>0</v>
      </c>
      <c r="DX242">
        <f t="shared" si="477"/>
        <v>0</v>
      </c>
      <c r="DY242">
        <f>COUNTIF('résultats bruts'!BZ242, 1 ) + COUNTIF('résultats bruts'!CX242,1)</f>
        <v>0</v>
      </c>
      <c r="DZ242">
        <f t="shared" si="478"/>
        <v>0</v>
      </c>
      <c r="EA242">
        <f t="shared" si="479"/>
        <v>0</v>
      </c>
      <c r="EB242">
        <f t="shared" si="480"/>
        <v>0</v>
      </c>
      <c r="EC242">
        <f>COUNTIF('résultats bruts'!CE242, 1 ) + COUNTIF('résultats bruts'!CZ242,1)</f>
        <v>0</v>
      </c>
      <c r="ED242">
        <f t="shared" si="481"/>
        <v>0</v>
      </c>
      <c r="EE242">
        <f>COUNTIF('résultats bruts'!CD242, 1 ) + COUNTIF('résultats bruts'!DC242,1)</f>
        <v>0</v>
      </c>
      <c r="EF242">
        <f t="shared" si="482"/>
        <v>0</v>
      </c>
      <c r="EG242">
        <f>COUNTIF('résultats bruts'!CC242, 1 ) + COUNTIF('résultats bruts'!CT242,1)</f>
        <v>0</v>
      </c>
      <c r="EH242">
        <f t="shared" si="483"/>
        <v>0</v>
      </c>
      <c r="EI242">
        <f>COUNTIF('résultats bruts'!CF242, 1 ) + COUNTIF('résultats bruts'!CW242,1)</f>
        <v>0</v>
      </c>
      <c r="EJ242">
        <f t="shared" si="484"/>
        <v>0</v>
      </c>
      <c r="EK242">
        <f t="shared" si="485"/>
        <v>0</v>
      </c>
      <c r="EL242">
        <f t="shared" si="486"/>
        <v>0</v>
      </c>
      <c r="EM242">
        <f>COUNTIF('résultats bruts'!CJ242, 1 ) + COUNTIF('résultats bruts'!CY242,1)</f>
        <v>0</v>
      </c>
      <c r="EN242">
        <f t="shared" si="487"/>
        <v>0</v>
      </c>
      <c r="EO242">
        <f>COUNTIF('résultats bruts'!CI242, 1 ) + COUNTIF('résultats bruts'!DB242,1)</f>
        <v>0</v>
      </c>
      <c r="EP242">
        <f t="shared" si="488"/>
        <v>0</v>
      </c>
      <c r="EQ242">
        <f>COUNTIF('résultats bruts'!CG242, 1 ) + COUNTIF('résultats bruts'!CS242,1)</f>
        <v>0</v>
      </c>
      <c r="ER242">
        <f t="shared" si="489"/>
        <v>0</v>
      </c>
      <c r="ES242">
        <f>COUNTIF('résultats bruts'!CH242, 1 ) + COUNTIF('résultats bruts'!CV242,1)</f>
        <v>0</v>
      </c>
      <c r="ET242">
        <f t="shared" si="490"/>
        <v>0</v>
      </c>
      <c r="EU242">
        <f t="shared" si="491"/>
        <v>0</v>
      </c>
      <c r="EV242">
        <f t="shared" si="492"/>
        <v>0</v>
      </c>
      <c r="EW242">
        <f t="shared" si="493"/>
        <v>0</v>
      </c>
      <c r="EX242">
        <f t="shared" si="494"/>
        <v>0</v>
      </c>
      <c r="EY242">
        <f t="shared" si="495"/>
        <v>0</v>
      </c>
      <c r="EZ242">
        <f t="shared" si="496"/>
        <v>0</v>
      </c>
      <c r="FA242">
        <f t="shared" si="497"/>
        <v>0</v>
      </c>
      <c r="FB242">
        <f t="shared" si="498"/>
        <v>0</v>
      </c>
      <c r="FC242">
        <f t="shared" si="499"/>
        <v>0</v>
      </c>
      <c r="FD242">
        <f t="shared" si="500"/>
        <v>0</v>
      </c>
      <c r="FE242">
        <f>COUNTIF('résultats bruts'!DD242,0)</f>
        <v>1</v>
      </c>
      <c r="FF242">
        <f t="shared" si="501"/>
        <v>0</v>
      </c>
      <c r="FG242">
        <f t="shared" si="502"/>
        <v>0</v>
      </c>
      <c r="FH242">
        <f>COUNTIF('résultats bruts'!DN242,1)</f>
        <v>0</v>
      </c>
      <c r="FI242">
        <f>COUNTIF('résultats bruts'!DO242,1)</f>
        <v>0</v>
      </c>
      <c r="FJ242">
        <f>COUNTIF('résultats bruts'!DP242,1)</f>
        <v>0</v>
      </c>
      <c r="FK242">
        <f>COUNTIF('résultats bruts'!O242,1) + COUNTIF('résultats bruts'!AT242,1)</f>
        <v>0</v>
      </c>
      <c r="FL242">
        <f>COUNTIF('résultats bruts'!P242,1) + COUNTIF('résultats bruts'!AX242,1)</f>
        <v>0</v>
      </c>
      <c r="FM242">
        <f t="shared" si="503"/>
        <v>0</v>
      </c>
      <c r="FN242">
        <f t="shared" si="504"/>
        <v>0</v>
      </c>
      <c r="FO242">
        <f>COUNTIF('résultats bruts'!Q242,1) + COUNTIF('résultats bruts'!AV242,1)</f>
        <v>0</v>
      </c>
      <c r="FP242">
        <f>COUNTIF('résultats bruts'!R242,1) + COUNTIF('résultats bruts'!BA242,1)</f>
        <v>0</v>
      </c>
      <c r="FQ242">
        <f t="shared" si="505"/>
        <v>0</v>
      </c>
      <c r="FR242">
        <f t="shared" si="506"/>
        <v>0</v>
      </c>
      <c r="FS242">
        <f>COUNTIF('résultats bruts'!S242,1) + COUNTIF('résultats bruts'!AZ242,1)</f>
        <v>0</v>
      </c>
      <c r="FT242">
        <f>COUNTIF('résultats bruts'!T242,1) + COUNTIF('résultats bruts'!AW242,1)</f>
        <v>0</v>
      </c>
      <c r="FU242">
        <f t="shared" si="507"/>
        <v>0</v>
      </c>
      <c r="FV242">
        <f t="shared" si="508"/>
        <v>0</v>
      </c>
      <c r="FW242">
        <f>COUNTIF('résultats bruts'!U242,1) + COUNTIF('résultats bruts'!AY242,1)</f>
        <v>0</v>
      </c>
      <c r="FX242">
        <f>COUNTIF('résultats bruts'!V242,1) + COUNTIF('résultats bruts'!AU242,1)</f>
        <v>0</v>
      </c>
      <c r="FY242">
        <f t="shared" si="509"/>
        <v>0</v>
      </c>
      <c r="FZ242">
        <f t="shared" si="510"/>
        <v>0</v>
      </c>
      <c r="GA242">
        <f t="shared" si="511"/>
        <v>0</v>
      </c>
      <c r="GB242">
        <f t="shared" si="512"/>
        <v>0</v>
      </c>
      <c r="GC242">
        <f t="shared" si="513"/>
        <v>0</v>
      </c>
      <c r="GD242">
        <f t="shared" si="514"/>
        <v>0</v>
      </c>
      <c r="GE242">
        <f>COUNTIF('résultats bruts'!AT242:BA242,"0A")+ COUNTIF('résultats bruts'!BM242,"0A")</f>
        <v>0</v>
      </c>
      <c r="GF242">
        <f t="shared" si="515"/>
        <v>0</v>
      </c>
      <c r="GG242">
        <f>COUNTIF('résultats bruts'!BL242,1)</f>
        <v>0</v>
      </c>
      <c r="GH242">
        <f>COUNTIF('résultats bruts'!BM242,1)</f>
        <v>0</v>
      </c>
      <c r="GI242">
        <f>COUNTIF('résultats bruts'!AV242,1)</f>
        <v>0</v>
      </c>
      <c r="GJ242">
        <f>COUNTIF('résultats bruts'!BN242,1)</f>
        <v>0</v>
      </c>
      <c r="GK242">
        <f t="shared" si="516"/>
        <v>0</v>
      </c>
      <c r="GL242">
        <f t="shared" si="517"/>
        <v>0</v>
      </c>
      <c r="GM242">
        <f>COUNTIF('résultats bruts'!CQ242, 1) + COUNTIF('résultats bruts'!DF242,1)</f>
        <v>0</v>
      </c>
      <c r="GN242">
        <f t="shared" si="518"/>
        <v>0</v>
      </c>
      <c r="GO242">
        <f>COUNTIF('résultats bruts'!CP242, 1) + COUNTIF('résultats bruts'!DG242,1)</f>
        <v>0</v>
      </c>
      <c r="GP242">
        <f t="shared" si="519"/>
        <v>0</v>
      </c>
      <c r="GQ242">
        <f>COUNTIF('résultats bruts'!CR242, 1) + COUNTIF('résultats bruts'!DH242,1)</f>
        <v>0</v>
      </c>
      <c r="GR242">
        <f t="shared" si="520"/>
        <v>0</v>
      </c>
      <c r="GS242">
        <f>COUNTIF('résultats bruts'!BU242:BX242,1)</f>
        <v>0</v>
      </c>
      <c r="GT242">
        <f t="shared" si="521"/>
        <v>0</v>
      </c>
      <c r="GU242">
        <f>COUNTIF('résultats bruts'!DQ242:DT242,1)</f>
        <v>0</v>
      </c>
      <c r="GV242">
        <f t="shared" si="522"/>
        <v>0</v>
      </c>
      <c r="GW242">
        <f t="shared" si="523"/>
        <v>0</v>
      </c>
      <c r="GX242">
        <f t="shared" si="524"/>
        <v>0</v>
      </c>
      <c r="GY242">
        <f>COUNTIF('résultats bruts'!DF242:DH242,"0A")</f>
        <v>0</v>
      </c>
      <c r="GZ242">
        <f t="shared" si="525"/>
        <v>0</v>
      </c>
      <c r="HA242">
        <f t="shared" si="526"/>
        <v>0</v>
      </c>
      <c r="HB242">
        <f t="shared" si="527"/>
        <v>0</v>
      </c>
    </row>
    <row r="243" spans="1:210" ht="15.75" x14ac:dyDescent="0.25">
      <c r="A243">
        <f>'résultats bruts'!A243</f>
        <v>0</v>
      </c>
      <c r="B243">
        <f>'résultats bruts'!B243</f>
        <v>0</v>
      </c>
      <c r="C243">
        <f>'résultats bruts'!C243</f>
        <v>0</v>
      </c>
      <c r="D243">
        <f>'résultats bruts'!D243</f>
        <v>0</v>
      </c>
      <c r="E243">
        <f>'résultats bruts'!E243</f>
        <v>0</v>
      </c>
      <c r="F243">
        <f>'résultats bruts'!F243</f>
        <v>241</v>
      </c>
      <c r="G243">
        <f>'résultats bruts'!G243</f>
        <v>0</v>
      </c>
      <c r="H243">
        <f>COUNTIF('résultats bruts'!BO243,1)</f>
        <v>0</v>
      </c>
      <c r="I243">
        <f>COUNTIF('résultats bruts'!BQ243,1)</f>
        <v>0</v>
      </c>
      <c r="J243">
        <f>COUNTIF('résultats bruts'!BS243,1)</f>
        <v>0</v>
      </c>
      <c r="K243">
        <f t="shared" si="396"/>
        <v>0</v>
      </c>
      <c r="L243">
        <f t="shared" si="397"/>
        <v>0</v>
      </c>
      <c r="M243">
        <f>COUNTIF('résultats bruts'!BP243,1)</f>
        <v>0</v>
      </c>
      <c r="N243">
        <f>COUNTIF('résultats bruts'!BR243,1)</f>
        <v>0</v>
      </c>
      <c r="O243">
        <f>COUNTIF('résultats bruts'!BT243,1)</f>
        <v>0</v>
      </c>
      <c r="P243">
        <f t="shared" si="398"/>
        <v>0</v>
      </c>
      <c r="Q243">
        <f t="shared" si="399"/>
        <v>0</v>
      </c>
      <c r="R243">
        <f>COUNTIF('résultats bruts'!H243,1)</f>
        <v>0</v>
      </c>
      <c r="S243">
        <f>COUNTIF('résultats bruts'!I243,1)</f>
        <v>0</v>
      </c>
      <c r="T243">
        <f>COUNTIF('résultats bruts'!J243,1)</f>
        <v>0</v>
      </c>
      <c r="U243">
        <f t="shared" si="400"/>
        <v>0</v>
      </c>
      <c r="V243">
        <f t="shared" si="401"/>
        <v>0</v>
      </c>
      <c r="W243">
        <f t="shared" si="402"/>
        <v>0</v>
      </c>
      <c r="X243">
        <f t="shared" si="403"/>
        <v>0</v>
      </c>
      <c r="Y243">
        <f>COUNTIF('résultats bruts'!AH243:AK243,1)</f>
        <v>0</v>
      </c>
      <c r="Z243">
        <f t="shared" si="404"/>
        <v>0</v>
      </c>
      <c r="AA243">
        <f>COUNTIF('résultats bruts'!AL243:AO243,1)</f>
        <v>0</v>
      </c>
      <c r="AB243">
        <f t="shared" si="405"/>
        <v>0</v>
      </c>
      <c r="AC243">
        <f>COUNTIF('résultats bruts'!AP243:AS243,1)</f>
        <v>0</v>
      </c>
      <c r="AD243">
        <f t="shared" si="406"/>
        <v>0</v>
      </c>
      <c r="AE243">
        <f t="shared" si="407"/>
        <v>0</v>
      </c>
      <c r="AF243">
        <f t="shared" si="408"/>
        <v>0</v>
      </c>
      <c r="AG243">
        <f>COUNTIF('résultats bruts'!BF243,1) + COUNTIF('résultats bruts'!BI243,1)</f>
        <v>0</v>
      </c>
      <c r="AH243">
        <f t="shared" si="409"/>
        <v>0</v>
      </c>
      <c r="AI243">
        <f>COUNTIF('résultats bruts'!AA243:AC243,1)</f>
        <v>0</v>
      </c>
      <c r="AJ243">
        <f t="shared" si="410"/>
        <v>0</v>
      </c>
      <c r="AK243">
        <f t="shared" si="411"/>
        <v>0</v>
      </c>
      <c r="AL243">
        <f t="shared" si="412"/>
        <v>0</v>
      </c>
      <c r="AM243">
        <f t="shared" si="413"/>
        <v>0</v>
      </c>
      <c r="AN243">
        <f t="shared" si="414"/>
        <v>0</v>
      </c>
      <c r="AO243">
        <f t="shared" si="415"/>
        <v>0</v>
      </c>
      <c r="AP243">
        <f t="shared" si="416"/>
        <v>0</v>
      </c>
      <c r="AQ243">
        <f>COUNTIF('résultats bruts'!AH243,0)+COUNTIF('résultats bruts'!AN243,0)+COUNTIF('résultats bruts'!AS243,0) + COUNTIF('résultats bruts'!AA243:AC243,"0A")+COUNTIF('résultats bruts'!BF243,"0A")+COUNTIF('résultats bruts'!BI243,"0A")</f>
        <v>3</v>
      </c>
      <c r="AR243">
        <f t="shared" si="417"/>
        <v>0.42857142857142855</v>
      </c>
      <c r="AS243">
        <f t="shared" si="418"/>
        <v>0</v>
      </c>
      <c r="AT243">
        <f t="shared" si="419"/>
        <v>0</v>
      </c>
      <c r="AU243">
        <f>COUNTIF('résultats bruts'!M243,1)</f>
        <v>0</v>
      </c>
      <c r="AV243">
        <f>COUNTIF('résultats bruts'!K243,1)</f>
        <v>0</v>
      </c>
      <c r="AW243">
        <f t="shared" si="420"/>
        <v>0</v>
      </c>
      <c r="AX243">
        <f t="shared" si="421"/>
        <v>0</v>
      </c>
      <c r="AY243">
        <f>COUNTIF('résultats bruts'!L243,1)</f>
        <v>0</v>
      </c>
      <c r="AZ243">
        <f>COUNTIF('résultats bruts'!N243,1)</f>
        <v>0</v>
      </c>
      <c r="BA243">
        <f t="shared" si="422"/>
        <v>0</v>
      </c>
      <c r="BB243">
        <f t="shared" si="423"/>
        <v>0</v>
      </c>
      <c r="BC243">
        <f t="shared" si="424"/>
        <v>0</v>
      </c>
      <c r="BD243">
        <f t="shared" si="425"/>
        <v>0</v>
      </c>
      <c r="BE243">
        <f>COUNTIF('résultats bruts'!AG243,1)</f>
        <v>0</v>
      </c>
      <c r="BF243">
        <f>COUNTIF('résultats bruts'!AF243,1)</f>
        <v>0</v>
      </c>
      <c r="BG243">
        <f t="shared" si="426"/>
        <v>0</v>
      </c>
      <c r="BH243">
        <f t="shared" si="427"/>
        <v>0</v>
      </c>
      <c r="BI243">
        <f>COUNTIF('résultats bruts'!AD243,1)</f>
        <v>0</v>
      </c>
      <c r="BJ243">
        <f>COUNTIF('résultats bruts'!AE243,1)</f>
        <v>0</v>
      </c>
      <c r="BK243">
        <f t="shared" si="428"/>
        <v>0</v>
      </c>
      <c r="BL243">
        <f t="shared" si="429"/>
        <v>0</v>
      </c>
      <c r="BM243">
        <f t="shared" si="430"/>
        <v>0</v>
      </c>
      <c r="BN243">
        <f t="shared" si="431"/>
        <v>0</v>
      </c>
      <c r="BO243">
        <f t="shared" si="432"/>
        <v>0</v>
      </c>
      <c r="BP243">
        <f t="shared" si="433"/>
        <v>0</v>
      </c>
      <c r="BQ243">
        <f t="shared" si="434"/>
        <v>0</v>
      </c>
      <c r="BR243">
        <f t="shared" si="435"/>
        <v>0</v>
      </c>
      <c r="BS243">
        <f t="shared" si="436"/>
        <v>0</v>
      </c>
      <c r="BT243">
        <f t="shared" si="437"/>
        <v>0</v>
      </c>
      <c r="BU243">
        <f t="shared" si="438"/>
        <v>0</v>
      </c>
      <c r="BV243">
        <f t="shared" si="439"/>
        <v>0</v>
      </c>
      <c r="BW243">
        <f t="shared" si="440"/>
        <v>0</v>
      </c>
      <c r="BX243">
        <f t="shared" si="441"/>
        <v>0</v>
      </c>
      <c r="BY243">
        <f t="shared" si="442"/>
        <v>0</v>
      </c>
      <c r="BZ243">
        <f t="shared" si="443"/>
        <v>0</v>
      </c>
      <c r="CA243">
        <f t="shared" si="444"/>
        <v>0</v>
      </c>
      <c r="CB243">
        <f t="shared" si="445"/>
        <v>0</v>
      </c>
      <c r="CC243">
        <f t="shared" si="446"/>
        <v>0</v>
      </c>
      <c r="CD243">
        <f t="shared" si="447"/>
        <v>0</v>
      </c>
      <c r="CE243">
        <f t="shared" si="448"/>
        <v>0</v>
      </c>
      <c r="CF243">
        <f t="shared" si="449"/>
        <v>0</v>
      </c>
      <c r="CG243">
        <f>COUNTIF('résultats bruts'!CL243, 1) + COUNTIF('résultats bruts'!DI243,1)</f>
        <v>0</v>
      </c>
      <c r="CH243">
        <f t="shared" si="450"/>
        <v>0</v>
      </c>
      <c r="CI243">
        <f>COUNTIF('résultats bruts'!CK243, 1) + COUNTIF('résultats bruts'!DJ243,1)</f>
        <v>0</v>
      </c>
      <c r="CJ243">
        <f t="shared" si="451"/>
        <v>0</v>
      </c>
      <c r="CK243">
        <f>COUNTIF('résultats bruts'!CN243, 1) + COUNTIF('résultats bruts'!DK243,1)</f>
        <v>0</v>
      </c>
      <c r="CL243">
        <f t="shared" si="452"/>
        <v>0</v>
      </c>
      <c r="CM243">
        <f>COUNTIF('résultats bruts'!CO243, 1) + COUNTIF('résultats bruts'!DM243,1)</f>
        <v>0</v>
      </c>
      <c r="CN243">
        <f t="shared" si="453"/>
        <v>0</v>
      </c>
      <c r="CO243">
        <f>COUNTIF('résultats bruts'!DL243, "0A") + COUNTIF('résultats bruts'!CM243,0)</f>
        <v>1</v>
      </c>
      <c r="CP243">
        <f t="shared" si="454"/>
        <v>0.5</v>
      </c>
      <c r="CQ243">
        <f t="shared" si="455"/>
        <v>0</v>
      </c>
      <c r="CR243">
        <f t="shared" si="456"/>
        <v>0</v>
      </c>
      <c r="CS243">
        <f>COUNTIF('résultats bruts'!BB243,1)</f>
        <v>0</v>
      </c>
      <c r="CT243">
        <f>COUNTIF('résultats bruts'!W243,1)</f>
        <v>0</v>
      </c>
      <c r="CU243">
        <f t="shared" si="457"/>
        <v>0</v>
      </c>
      <c r="CV243">
        <f t="shared" si="458"/>
        <v>0</v>
      </c>
      <c r="CW243">
        <f>COUNTIF('résultats bruts'!BC243,1)</f>
        <v>0</v>
      </c>
      <c r="CX243">
        <f>COUNTIF('résultats bruts'!X243,1)</f>
        <v>0</v>
      </c>
      <c r="CY243">
        <f t="shared" si="459"/>
        <v>0</v>
      </c>
      <c r="CZ243">
        <f t="shared" si="460"/>
        <v>0</v>
      </c>
      <c r="DA243">
        <f t="shared" si="461"/>
        <v>0</v>
      </c>
      <c r="DB243">
        <f t="shared" si="462"/>
        <v>0</v>
      </c>
      <c r="DC243">
        <f>COUNTIF('résultats bruts'!BD243,1)</f>
        <v>0</v>
      </c>
      <c r="DD243">
        <f>COUNTIF('résultats bruts'!Y243,1)</f>
        <v>0</v>
      </c>
      <c r="DE243">
        <f t="shared" si="463"/>
        <v>0</v>
      </c>
      <c r="DF243">
        <f t="shared" si="464"/>
        <v>0</v>
      </c>
      <c r="DG243">
        <f>COUNTIF('résultats bruts'!BE243,1)</f>
        <v>0</v>
      </c>
      <c r="DH243">
        <f>COUNTIF('résultats bruts'!Z243,1)</f>
        <v>0</v>
      </c>
      <c r="DI243">
        <f t="shared" si="465"/>
        <v>0</v>
      </c>
      <c r="DJ243">
        <f t="shared" si="466"/>
        <v>0</v>
      </c>
      <c r="DK243">
        <f t="shared" si="467"/>
        <v>0</v>
      </c>
      <c r="DL243">
        <f t="shared" si="468"/>
        <v>0</v>
      </c>
      <c r="DM243">
        <f t="shared" si="469"/>
        <v>0</v>
      </c>
      <c r="DN243">
        <f t="shared" si="470"/>
        <v>0</v>
      </c>
      <c r="DO243">
        <f t="shared" si="471"/>
        <v>0</v>
      </c>
      <c r="DP243">
        <f t="shared" si="472"/>
        <v>0</v>
      </c>
      <c r="DQ243">
        <f t="shared" si="473"/>
        <v>0</v>
      </c>
      <c r="DR243">
        <f t="shared" si="474"/>
        <v>0</v>
      </c>
      <c r="DS243">
        <f>COUNTIF('résultats bruts'!BY243, 1 ) + COUNTIF('résultats bruts'!DA243,1)</f>
        <v>0</v>
      </c>
      <c r="DT243">
        <f t="shared" si="475"/>
        <v>0</v>
      </c>
      <c r="DU243">
        <f>COUNTIF('résultats bruts'!CA243, 1 ) + COUNTIF('résultats bruts'!DE243,1)</f>
        <v>0</v>
      </c>
      <c r="DV243">
        <f t="shared" si="476"/>
        <v>0</v>
      </c>
      <c r="DW243">
        <f>COUNTIF('résultats bruts'!CB243, 1 ) + COUNTIF('résultats bruts'!CU243,1)</f>
        <v>0</v>
      </c>
      <c r="DX243">
        <f t="shared" si="477"/>
        <v>0</v>
      </c>
      <c r="DY243">
        <f>COUNTIF('résultats bruts'!BZ243, 1 ) + COUNTIF('résultats bruts'!CX243,1)</f>
        <v>0</v>
      </c>
      <c r="DZ243">
        <f t="shared" si="478"/>
        <v>0</v>
      </c>
      <c r="EA243">
        <f t="shared" si="479"/>
        <v>0</v>
      </c>
      <c r="EB243">
        <f t="shared" si="480"/>
        <v>0</v>
      </c>
      <c r="EC243">
        <f>COUNTIF('résultats bruts'!CE243, 1 ) + COUNTIF('résultats bruts'!CZ243,1)</f>
        <v>0</v>
      </c>
      <c r="ED243">
        <f t="shared" si="481"/>
        <v>0</v>
      </c>
      <c r="EE243">
        <f>COUNTIF('résultats bruts'!CD243, 1 ) + COUNTIF('résultats bruts'!DC243,1)</f>
        <v>0</v>
      </c>
      <c r="EF243">
        <f t="shared" si="482"/>
        <v>0</v>
      </c>
      <c r="EG243">
        <f>COUNTIF('résultats bruts'!CC243, 1 ) + COUNTIF('résultats bruts'!CT243,1)</f>
        <v>0</v>
      </c>
      <c r="EH243">
        <f t="shared" si="483"/>
        <v>0</v>
      </c>
      <c r="EI243">
        <f>COUNTIF('résultats bruts'!CF243, 1 ) + COUNTIF('résultats bruts'!CW243,1)</f>
        <v>0</v>
      </c>
      <c r="EJ243">
        <f t="shared" si="484"/>
        <v>0</v>
      </c>
      <c r="EK243">
        <f t="shared" si="485"/>
        <v>0</v>
      </c>
      <c r="EL243">
        <f t="shared" si="486"/>
        <v>0</v>
      </c>
      <c r="EM243">
        <f>COUNTIF('résultats bruts'!CJ243, 1 ) + COUNTIF('résultats bruts'!CY243,1)</f>
        <v>0</v>
      </c>
      <c r="EN243">
        <f t="shared" si="487"/>
        <v>0</v>
      </c>
      <c r="EO243">
        <f>COUNTIF('résultats bruts'!CI243, 1 ) + COUNTIF('résultats bruts'!DB243,1)</f>
        <v>0</v>
      </c>
      <c r="EP243">
        <f t="shared" si="488"/>
        <v>0</v>
      </c>
      <c r="EQ243">
        <f>COUNTIF('résultats bruts'!CG243, 1 ) + COUNTIF('résultats bruts'!CS243,1)</f>
        <v>0</v>
      </c>
      <c r="ER243">
        <f t="shared" si="489"/>
        <v>0</v>
      </c>
      <c r="ES243">
        <f>COUNTIF('résultats bruts'!CH243, 1 ) + COUNTIF('résultats bruts'!CV243,1)</f>
        <v>0</v>
      </c>
      <c r="ET243">
        <f t="shared" si="490"/>
        <v>0</v>
      </c>
      <c r="EU243">
        <f t="shared" si="491"/>
        <v>0</v>
      </c>
      <c r="EV243">
        <f t="shared" si="492"/>
        <v>0</v>
      </c>
      <c r="EW243">
        <f t="shared" si="493"/>
        <v>0</v>
      </c>
      <c r="EX243">
        <f t="shared" si="494"/>
        <v>0</v>
      </c>
      <c r="EY243">
        <f t="shared" si="495"/>
        <v>0</v>
      </c>
      <c r="EZ243">
        <f t="shared" si="496"/>
        <v>0</v>
      </c>
      <c r="FA243">
        <f t="shared" si="497"/>
        <v>0</v>
      </c>
      <c r="FB243">
        <f t="shared" si="498"/>
        <v>0</v>
      </c>
      <c r="FC243">
        <f t="shared" si="499"/>
        <v>0</v>
      </c>
      <c r="FD243">
        <f t="shared" si="500"/>
        <v>0</v>
      </c>
      <c r="FE243">
        <f>COUNTIF('résultats bruts'!DD243,0)</f>
        <v>1</v>
      </c>
      <c r="FF243">
        <f t="shared" si="501"/>
        <v>0</v>
      </c>
      <c r="FG243">
        <f t="shared" si="502"/>
        <v>0</v>
      </c>
      <c r="FH243">
        <f>COUNTIF('résultats bruts'!DN243,1)</f>
        <v>0</v>
      </c>
      <c r="FI243">
        <f>COUNTIF('résultats bruts'!DO243,1)</f>
        <v>0</v>
      </c>
      <c r="FJ243">
        <f>COUNTIF('résultats bruts'!DP243,1)</f>
        <v>0</v>
      </c>
      <c r="FK243">
        <f>COUNTIF('résultats bruts'!O243,1) + COUNTIF('résultats bruts'!AT243,1)</f>
        <v>0</v>
      </c>
      <c r="FL243">
        <f>COUNTIF('résultats bruts'!P243,1) + COUNTIF('résultats bruts'!AX243,1)</f>
        <v>0</v>
      </c>
      <c r="FM243">
        <f t="shared" si="503"/>
        <v>0</v>
      </c>
      <c r="FN243">
        <f t="shared" si="504"/>
        <v>0</v>
      </c>
      <c r="FO243">
        <f>COUNTIF('résultats bruts'!Q243,1) + COUNTIF('résultats bruts'!AV243,1)</f>
        <v>0</v>
      </c>
      <c r="FP243">
        <f>COUNTIF('résultats bruts'!R243,1) + COUNTIF('résultats bruts'!BA243,1)</f>
        <v>0</v>
      </c>
      <c r="FQ243">
        <f t="shared" si="505"/>
        <v>0</v>
      </c>
      <c r="FR243">
        <f t="shared" si="506"/>
        <v>0</v>
      </c>
      <c r="FS243">
        <f>COUNTIF('résultats bruts'!S243,1) + COUNTIF('résultats bruts'!AZ243,1)</f>
        <v>0</v>
      </c>
      <c r="FT243">
        <f>COUNTIF('résultats bruts'!T243,1) + COUNTIF('résultats bruts'!AW243,1)</f>
        <v>0</v>
      </c>
      <c r="FU243">
        <f t="shared" si="507"/>
        <v>0</v>
      </c>
      <c r="FV243">
        <f t="shared" si="508"/>
        <v>0</v>
      </c>
      <c r="FW243">
        <f>COUNTIF('résultats bruts'!U243,1) + COUNTIF('résultats bruts'!AY243,1)</f>
        <v>0</v>
      </c>
      <c r="FX243">
        <f>COUNTIF('résultats bruts'!V243,1) + COUNTIF('résultats bruts'!AU243,1)</f>
        <v>0</v>
      </c>
      <c r="FY243">
        <f t="shared" si="509"/>
        <v>0</v>
      </c>
      <c r="FZ243">
        <f t="shared" si="510"/>
        <v>0</v>
      </c>
      <c r="GA243">
        <f t="shared" si="511"/>
        <v>0</v>
      </c>
      <c r="GB243">
        <f t="shared" si="512"/>
        <v>0</v>
      </c>
      <c r="GC243">
        <f t="shared" si="513"/>
        <v>0</v>
      </c>
      <c r="GD243">
        <f t="shared" si="514"/>
        <v>0</v>
      </c>
      <c r="GE243">
        <f>COUNTIF('résultats bruts'!AT243:BA243,"0A")+ COUNTIF('résultats bruts'!BM243,"0A")</f>
        <v>0</v>
      </c>
      <c r="GF243">
        <f t="shared" si="515"/>
        <v>0</v>
      </c>
      <c r="GG243">
        <f>COUNTIF('résultats bruts'!BL243,1)</f>
        <v>0</v>
      </c>
      <c r="GH243">
        <f>COUNTIF('résultats bruts'!BM243,1)</f>
        <v>0</v>
      </c>
      <c r="GI243">
        <f>COUNTIF('résultats bruts'!AV243,1)</f>
        <v>0</v>
      </c>
      <c r="GJ243">
        <f>COUNTIF('résultats bruts'!BN243,1)</f>
        <v>0</v>
      </c>
      <c r="GK243">
        <f t="shared" si="516"/>
        <v>0</v>
      </c>
      <c r="GL243">
        <f t="shared" si="517"/>
        <v>0</v>
      </c>
      <c r="GM243">
        <f>COUNTIF('résultats bruts'!CQ243, 1) + COUNTIF('résultats bruts'!DF243,1)</f>
        <v>0</v>
      </c>
      <c r="GN243">
        <f t="shared" si="518"/>
        <v>0</v>
      </c>
      <c r="GO243">
        <f>COUNTIF('résultats bruts'!CP243, 1) + COUNTIF('résultats bruts'!DG243,1)</f>
        <v>0</v>
      </c>
      <c r="GP243">
        <f t="shared" si="519"/>
        <v>0</v>
      </c>
      <c r="GQ243">
        <f>COUNTIF('résultats bruts'!CR243, 1) + COUNTIF('résultats bruts'!DH243,1)</f>
        <v>0</v>
      </c>
      <c r="GR243">
        <f t="shared" si="520"/>
        <v>0</v>
      </c>
      <c r="GS243">
        <f>COUNTIF('résultats bruts'!BU243:BX243,1)</f>
        <v>0</v>
      </c>
      <c r="GT243">
        <f t="shared" si="521"/>
        <v>0</v>
      </c>
      <c r="GU243">
        <f>COUNTIF('résultats bruts'!DQ243:DT243,1)</f>
        <v>0</v>
      </c>
      <c r="GV243">
        <f t="shared" si="522"/>
        <v>0</v>
      </c>
      <c r="GW243">
        <f t="shared" si="523"/>
        <v>0</v>
      </c>
      <c r="GX243">
        <f t="shared" si="524"/>
        <v>0</v>
      </c>
      <c r="GY243">
        <f>COUNTIF('résultats bruts'!DF243:DH243,"0A")</f>
        <v>0</v>
      </c>
      <c r="GZ243">
        <f t="shared" si="525"/>
        <v>0</v>
      </c>
      <c r="HA243">
        <f t="shared" si="526"/>
        <v>0</v>
      </c>
      <c r="HB243">
        <f t="shared" si="527"/>
        <v>0</v>
      </c>
    </row>
    <row r="244" spans="1:210" ht="15.75" x14ac:dyDescent="0.25">
      <c r="A244">
        <f>'résultats bruts'!A244</f>
        <v>0</v>
      </c>
      <c r="B244">
        <f>'résultats bruts'!B244</f>
        <v>0</v>
      </c>
      <c r="C244">
        <f>'résultats bruts'!C244</f>
        <v>0</v>
      </c>
      <c r="D244">
        <f>'résultats bruts'!D244</f>
        <v>0</v>
      </c>
      <c r="E244">
        <f>'résultats bruts'!E244</f>
        <v>0</v>
      </c>
      <c r="F244">
        <f>'résultats bruts'!F244</f>
        <v>242</v>
      </c>
      <c r="G244">
        <f>'résultats bruts'!G244</f>
        <v>0</v>
      </c>
      <c r="H244">
        <f>COUNTIF('résultats bruts'!BO244,1)</f>
        <v>0</v>
      </c>
      <c r="I244">
        <f>COUNTIF('résultats bruts'!BQ244,1)</f>
        <v>0</v>
      </c>
      <c r="J244">
        <f>COUNTIF('résultats bruts'!BS244,1)</f>
        <v>0</v>
      </c>
      <c r="K244">
        <f t="shared" si="396"/>
        <v>0</v>
      </c>
      <c r="L244">
        <f t="shared" si="397"/>
        <v>0</v>
      </c>
      <c r="M244">
        <f>COUNTIF('résultats bruts'!BP244,1)</f>
        <v>0</v>
      </c>
      <c r="N244">
        <f>COUNTIF('résultats bruts'!BR244,1)</f>
        <v>0</v>
      </c>
      <c r="O244">
        <f>COUNTIF('résultats bruts'!BT244,1)</f>
        <v>0</v>
      </c>
      <c r="P244">
        <f t="shared" si="398"/>
        <v>0</v>
      </c>
      <c r="Q244">
        <f t="shared" si="399"/>
        <v>0</v>
      </c>
      <c r="R244">
        <f>COUNTIF('résultats bruts'!H244,1)</f>
        <v>0</v>
      </c>
      <c r="S244">
        <f>COUNTIF('résultats bruts'!I244,1)</f>
        <v>0</v>
      </c>
      <c r="T244">
        <f>COUNTIF('résultats bruts'!J244,1)</f>
        <v>0</v>
      </c>
      <c r="U244">
        <f t="shared" si="400"/>
        <v>0</v>
      </c>
      <c r="V244">
        <f t="shared" si="401"/>
        <v>0</v>
      </c>
      <c r="W244">
        <f t="shared" si="402"/>
        <v>0</v>
      </c>
      <c r="X244">
        <f t="shared" si="403"/>
        <v>0</v>
      </c>
      <c r="Y244">
        <f>COUNTIF('résultats bruts'!AH244:AK244,1)</f>
        <v>0</v>
      </c>
      <c r="Z244">
        <f t="shared" si="404"/>
        <v>0</v>
      </c>
      <c r="AA244">
        <f>COUNTIF('résultats bruts'!AL244:AO244,1)</f>
        <v>0</v>
      </c>
      <c r="AB244">
        <f t="shared" si="405"/>
        <v>0</v>
      </c>
      <c r="AC244">
        <f>COUNTIF('résultats bruts'!AP244:AS244,1)</f>
        <v>0</v>
      </c>
      <c r="AD244">
        <f t="shared" si="406"/>
        <v>0</v>
      </c>
      <c r="AE244">
        <f t="shared" si="407"/>
        <v>0</v>
      </c>
      <c r="AF244">
        <f t="shared" si="408"/>
        <v>0</v>
      </c>
      <c r="AG244">
        <f>COUNTIF('résultats bruts'!BF244,1) + COUNTIF('résultats bruts'!BI244,1)</f>
        <v>0</v>
      </c>
      <c r="AH244">
        <f t="shared" si="409"/>
        <v>0</v>
      </c>
      <c r="AI244">
        <f>COUNTIF('résultats bruts'!AA244:AC244,1)</f>
        <v>0</v>
      </c>
      <c r="AJ244">
        <f t="shared" si="410"/>
        <v>0</v>
      </c>
      <c r="AK244">
        <f t="shared" si="411"/>
        <v>0</v>
      </c>
      <c r="AL244">
        <f t="shared" si="412"/>
        <v>0</v>
      </c>
      <c r="AM244">
        <f t="shared" si="413"/>
        <v>0</v>
      </c>
      <c r="AN244">
        <f t="shared" si="414"/>
        <v>0</v>
      </c>
      <c r="AO244">
        <f t="shared" si="415"/>
        <v>0</v>
      </c>
      <c r="AP244">
        <f t="shared" si="416"/>
        <v>0</v>
      </c>
      <c r="AQ244">
        <f>COUNTIF('résultats bruts'!AH244,0)+COUNTIF('résultats bruts'!AN244,0)+COUNTIF('résultats bruts'!AS244,0) + COUNTIF('résultats bruts'!AA244:AC244,"0A")+COUNTIF('résultats bruts'!BF244,"0A")+COUNTIF('résultats bruts'!BI244,"0A")</f>
        <v>3</v>
      </c>
      <c r="AR244">
        <f t="shared" si="417"/>
        <v>0.42857142857142855</v>
      </c>
      <c r="AS244">
        <f t="shared" si="418"/>
        <v>0</v>
      </c>
      <c r="AT244">
        <f t="shared" si="419"/>
        <v>0</v>
      </c>
      <c r="AU244">
        <f>COUNTIF('résultats bruts'!M244,1)</f>
        <v>0</v>
      </c>
      <c r="AV244">
        <f>COUNTIF('résultats bruts'!K244,1)</f>
        <v>0</v>
      </c>
      <c r="AW244">
        <f t="shared" si="420"/>
        <v>0</v>
      </c>
      <c r="AX244">
        <f t="shared" si="421"/>
        <v>0</v>
      </c>
      <c r="AY244">
        <f>COUNTIF('résultats bruts'!L244,1)</f>
        <v>0</v>
      </c>
      <c r="AZ244">
        <f>COUNTIF('résultats bruts'!N244,1)</f>
        <v>0</v>
      </c>
      <c r="BA244">
        <f t="shared" si="422"/>
        <v>0</v>
      </c>
      <c r="BB244">
        <f t="shared" si="423"/>
        <v>0</v>
      </c>
      <c r="BC244">
        <f t="shared" si="424"/>
        <v>0</v>
      </c>
      <c r="BD244">
        <f t="shared" si="425"/>
        <v>0</v>
      </c>
      <c r="BE244">
        <f>COUNTIF('résultats bruts'!AG244,1)</f>
        <v>0</v>
      </c>
      <c r="BF244">
        <f>COUNTIF('résultats bruts'!AF244,1)</f>
        <v>0</v>
      </c>
      <c r="BG244">
        <f t="shared" si="426"/>
        <v>0</v>
      </c>
      <c r="BH244">
        <f t="shared" si="427"/>
        <v>0</v>
      </c>
      <c r="BI244">
        <f>COUNTIF('résultats bruts'!AD244,1)</f>
        <v>0</v>
      </c>
      <c r="BJ244">
        <f>COUNTIF('résultats bruts'!AE244,1)</f>
        <v>0</v>
      </c>
      <c r="BK244">
        <f t="shared" si="428"/>
        <v>0</v>
      </c>
      <c r="BL244">
        <f t="shared" si="429"/>
        <v>0</v>
      </c>
      <c r="BM244">
        <f t="shared" si="430"/>
        <v>0</v>
      </c>
      <c r="BN244">
        <f t="shared" si="431"/>
        <v>0</v>
      </c>
      <c r="BO244">
        <f t="shared" si="432"/>
        <v>0</v>
      </c>
      <c r="BP244">
        <f t="shared" si="433"/>
        <v>0</v>
      </c>
      <c r="BQ244">
        <f t="shared" si="434"/>
        <v>0</v>
      </c>
      <c r="BR244">
        <f t="shared" si="435"/>
        <v>0</v>
      </c>
      <c r="BS244">
        <f t="shared" si="436"/>
        <v>0</v>
      </c>
      <c r="BT244">
        <f t="shared" si="437"/>
        <v>0</v>
      </c>
      <c r="BU244">
        <f t="shared" si="438"/>
        <v>0</v>
      </c>
      <c r="BV244">
        <f t="shared" si="439"/>
        <v>0</v>
      </c>
      <c r="BW244">
        <f t="shared" si="440"/>
        <v>0</v>
      </c>
      <c r="BX244">
        <f t="shared" si="441"/>
        <v>0</v>
      </c>
      <c r="BY244">
        <f t="shared" si="442"/>
        <v>0</v>
      </c>
      <c r="BZ244">
        <f t="shared" si="443"/>
        <v>0</v>
      </c>
      <c r="CA244">
        <f t="shared" si="444"/>
        <v>0</v>
      </c>
      <c r="CB244">
        <f t="shared" si="445"/>
        <v>0</v>
      </c>
      <c r="CC244">
        <f t="shared" si="446"/>
        <v>0</v>
      </c>
      <c r="CD244">
        <f t="shared" si="447"/>
        <v>0</v>
      </c>
      <c r="CE244">
        <f t="shared" si="448"/>
        <v>0</v>
      </c>
      <c r="CF244">
        <f t="shared" si="449"/>
        <v>0</v>
      </c>
      <c r="CG244">
        <f>COUNTIF('résultats bruts'!CL244, 1) + COUNTIF('résultats bruts'!DI244,1)</f>
        <v>0</v>
      </c>
      <c r="CH244">
        <f t="shared" si="450"/>
        <v>0</v>
      </c>
      <c r="CI244">
        <f>COUNTIF('résultats bruts'!CK244, 1) + COUNTIF('résultats bruts'!DJ244,1)</f>
        <v>0</v>
      </c>
      <c r="CJ244">
        <f t="shared" si="451"/>
        <v>0</v>
      </c>
      <c r="CK244">
        <f>COUNTIF('résultats bruts'!CN244, 1) + COUNTIF('résultats bruts'!DK244,1)</f>
        <v>0</v>
      </c>
      <c r="CL244">
        <f t="shared" si="452"/>
        <v>0</v>
      </c>
      <c r="CM244">
        <f>COUNTIF('résultats bruts'!CO244, 1) + COUNTIF('résultats bruts'!DM244,1)</f>
        <v>0</v>
      </c>
      <c r="CN244">
        <f t="shared" si="453"/>
        <v>0</v>
      </c>
      <c r="CO244">
        <f>COUNTIF('résultats bruts'!DL244, "0A") + COUNTIF('résultats bruts'!CM244,0)</f>
        <v>1</v>
      </c>
      <c r="CP244">
        <f t="shared" si="454"/>
        <v>0.5</v>
      </c>
      <c r="CQ244">
        <f t="shared" si="455"/>
        <v>0</v>
      </c>
      <c r="CR244">
        <f t="shared" si="456"/>
        <v>0</v>
      </c>
      <c r="CS244">
        <f>COUNTIF('résultats bruts'!BB244,1)</f>
        <v>0</v>
      </c>
      <c r="CT244">
        <f>COUNTIF('résultats bruts'!W244,1)</f>
        <v>0</v>
      </c>
      <c r="CU244">
        <f t="shared" si="457"/>
        <v>0</v>
      </c>
      <c r="CV244">
        <f t="shared" si="458"/>
        <v>0</v>
      </c>
      <c r="CW244">
        <f>COUNTIF('résultats bruts'!BC244,1)</f>
        <v>0</v>
      </c>
      <c r="CX244">
        <f>COUNTIF('résultats bruts'!X244,1)</f>
        <v>0</v>
      </c>
      <c r="CY244">
        <f t="shared" si="459"/>
        <v>0</v>
      </c>
      <c r="CZ244">
        <f t="shared" si="460"/>
        <v>0</v>
      </c>
      <c r="DA244">
        <f t="shared" si="461"/>
        <v>0</v>
      </c>
      <c r="DB244">
        <f t="shared" si="462"/>
        <v>0</v>
      </c>
      <c r="DC244">
        <f>COUNTIF('résultats bruts'!BD244,1)</f>
        <v>0</v>
      </c>
      <c r="DD244">
        <f>COUNTIF('résultats bruts'!Y244,1)</f>
        <v>0</v>
      </c>
      <c r="DE244">
        <f t="shared" si="463"/>
        <v>0</v>
      </c>
      <c r="DF244">
        <f t="shared" si="464"/>
        <v>0</v>
      </c>
      <c r="DG244">
        <f>COUNTIF('résultats bruts'!BE244,1)</f>
        <v>0</v>
      </c>
      <c r="DH244">
        <f>COUNTIF('résultats bruts'!Z244,1)</f>
        <v>0</v>
      </c>
      <c r="DI244">
        <f t="shared" si="465"/>
        <v>0</v>
      </c>
      <c r="DJ244">
        <f t="shared" si="466"/>
        <v>0</v>
      </c>
      <c r="DK244">
        <f t="shared" si="467"/>
        <v>0</v>
      </c>
      <c r="DL244">
        <f t="shared" si="468"/>
        <v>0</v>
      </c>
      <c r="DM244">
        <f t="shared" si="469"/>
        <v>0</v>
      </c>
      <c r="DN244">
        <f t="shared" si="470"/>
        <v>0</v>
      </c>
      <c r="DO244">
        <f t="shared" si="471"/>
        <v>0</v>
      </c>
      <c r="DP244">
        <f t="shared" si="472"/>
        <v>0</v>
      </c>
      <c r="DQ244">
        <f t="shared" si="473"/>
        <v>0</v>
      </c>
      <c r="DR244">
        <f t="shared" si="474"/>
        <v>0</v>
      </c>
      <c r="DS244">
        <f>COUNTIF('résultats bruts'!BY244, 1 ) + COUNTIF('résultats bruts'!DA244,1)</f>
        <v>0</v>
      </c>
      <c r="DT244">
        <f t="shared" si="475"/>
        <v>0</v>
      </c>
      <c r="DU244">
        <f>COUNTIF('résultats bruts'!CA244, 1 ) + COUNTIF('résultats bruts'!DE244,1)</f>
        <v>0</v>
      </c>
      <c r="DV244">
        <f t="shared" si="476"/>
        <v>0</v>
      </c>
      <c r="DW244">
        <f>COUNTIF('résultats bruts'!CB244, 1 ) + COUNTIF('résultats bruts'!CU244,1)</f>
        <v>0</v>
      </c>
      <c r="DX244">
        <f t="shared" si="477"/>
        <v>0</v>
      </c>
      <c r="DY244">
        <f>COUNTIF('résultats bruts'!BZ244, 1 ) + COUNTIF('résultats bruts'!CX244,1)</f>
        <v>0</v>
      </c>
      <c r="DZ244">
        <f t="shared" si="478"/>
        <v>0</v>
      </c>
      <c r="EA244">
        <f t="shared" si="479"/>
        <v>0</v>
      </c>
      <c r="EB244">
        <f t="shared" si="480"/>
        <v>0</v>
      </c>
      <c r="EC244">
        <f>COUNTIF('résultats bruts'!CE244, 1 ) + COUNTIF('résultats bruts'!CZ244,1)</f>
        <v>0</v>
      </c>
      <c r="ED244">
        <f t="shared" si="481"/>
        <v>0</v>
      </c>
      <c r="EE244">
        <f>COUNTIF('résultats bruts'!CD244, 1 ) + COUNTIF('résultats bruts'!DC244,1)</f>
        <v>0</v>
      </c>
      <c r="EF244">
        <f t="shared" si="482"/>
        <v>0</v>
      </c>
      <c r="EG244">
        <f>COUNTIF('résultats bruts'!CC244, 1 ) + COUNTIF('résultats bruts'!CT244,1)</f>
        <v>0</v>
      </c>
      <c r="EH244">
        <f t="shared" si="483"/>
        <v>0</v>
      </c>
      <c r="EI244">
        <f>COUNTIF('résultats bruts'!CF244, 1 ) + COUNTIF('résultats bruts'!CW244,1)</f>
        <v>0</v>
      </c>
      <c r="EJ244">
        <f t="shared" si="484"/>
        <v>0</v>
      </c>
      <c r="EK244">
        <f t="shared" si="485"/>
        <v>0</v>
      </c>
      <c r="EL244">
        <f t="shared" si="486"/>
        <v>0</v>
      </c>
      <c r="EM244">
        <f>COUNTIF('résultats bruts'!CJ244, 1 ) + COUNTIF('résultats bruts'!CY244,1)</f>
        <v>0</v>
      </c>
      <c r="EN244">
        <f t="shared" si="487"/>
        <v>0</v>
      </c>
      <c r="EO244">
        <f>COUNTIF('résultats bruts'!CI244, 1 ) + COUNTIF('résultats bruts'!DB244,1)</f>
        <v>0</v>
      </c>
      <c r="EP244">
        <f t="shared" si="488"/>
        <v>0</v>
      </c>
      <c r="EQ244">
        <f>COUNTIF('résultats bruts'!CG244, 1 ) + COUNTIF('résultats bruts'!CS244,1)</f>
        <v>0</v>
      </c>
      <c r="ER244">
        <f t="shared" si="489"/>
        <v>0</v>
      </c>
      <c r="ES244">
        <f>COUNTIF('résultats bruts'!CH244, 1 ) + COUNTIF('résultats bruts'!CV244,1)</f>
        <v>0</v>
      </c>
      <c r="ET244">
        <f t="shared" si="490"/>
        <v>0</v>
      </c>
      <c r="EU244">
        <f t="shared" si="491"/>
        <v>0</v>
      </c>
      <c r="EV244">
        <f t="shared" si="492"/>
        <v>0</v>
      </c>
      <c r="EW244">
        <f t="shared" si="493"/>
        <v>0</v>
      </c>
      <c r="EX244">
        <f t="shared" si="494"/>
        <v>0</v>
      </c>
      <c r="EY244">
        <f t="shared" si="495"/>
        <v>0</v>
      </c>
      <c r="EZ244">
        <f t="shared" si="496"/>
        <v>0</v>
      </c>
      <c r="FA244">
        <f t="shared" si="497"/>
        <v>0</v>
      </c>
      <c r="FB244">
        <f t="shared" si="498"/>
        <v>0</v>
      </c>
      <c r="FC244">
        <f t="shared" si="499"/>
        <v>0</v>
      </c>
      <c r="FD244">
        <f t="shared" si="500"/>
        <v>0</v>
      </c>
      <c r="FE244">
        <f>COUNTIF('résultats bruts'!DD244,0)</f>
        <v>1</v>
      </c>
      <c r="FF244">
        <f t="shared" si="501"/>
        <v>0</v>
      </c>
      <c r="FG244">
        <f t="shared" si="502"/>
        <v>0</v>
      </c>
      <c r="FH244">
        <f>COUNTIF('résultats bruts'!DN244,1)</f>
        <v>0</v>
      </c>
      <c r="FI244">
        <f>COUNTIF('résultats bruts'!DO244,1)</f>
        <v>0</v>
      </c>
      <c r="FJ244">
        <f>COUNTIF('résultats bruts'!DP244,1)</f>
        <v>0</v>
      </c>
      <c r="FK244">
        <f>COUNTIF('résultats bruts'!O244,1) + COUNTIF('résultats bruts'!AT244,1)</f>
        <v>0</v>
      </c>
      <c r="FL244">
        <f>COUNTIF('résultats bruts'!P244,1) + COUNTIF('résultats bruts'!AX244,1)</f>
        <v>0</v>
      </c>
      <c r="FM244">
        <f t="shared" si="503"/>
        <v>0</v>
      </c>
      <c r="FN244">
        <f t="shared" si="504"/>
        <v>0</v>
      </c>
      <c r="FO244">
        <f>COUNTIF('résultats bruts'!Q244,1) + COUNTIF('résultats bruts'!AV244,1)</f>
        <v>0</v>
      </c>
      <c r="FP244">
        <f>COUNTIF('résultats bruts'!R244,1) + COUNTIF('résultats bruts'!BA244,1)</f>
        <v>0</v>
      </c>
      <c r="FQ244">
        <f t="shared" si="505"/>
        <v>0</v>
      </c>
      <c r="FR244">
        <f t="shared" si="506"/>
        <v>0</v>
      </c>
      <c r="FS244">
        <f>COUNTIF('résultats bruts'!S244,1) + COUNTIF('résultats bruts'!AZ244,1)</f>
        <v>0</v>
      </c>
      <c r="FT244">
        <f>COUNTIF('résultats bruts'!T244,1) + COUNTIF('résultats bruts'!AW244,1)</f>
        <v>0</v>
      </c>
      <c r="FU244">
        <f t="shared" si="507"/>
        <v>0</v>
      </c>
      <c r="FV244">
        <f t="shared" si="508"/>
        <v>0</v>
      </c>
      <c r="FW244">
        <f>COUNTIF('résultats bruts'!U244,1) + COUNTIF('résultats bruts'!AY244,1)</f>
        <v>0</v>
      </c>
      <c r="FX244">
        <f>COUNTIF('résultats bruts'!V244,1) + COUNTIF('résultats bruts'!AU244,1)</f>
        <v>0</v>
      </c>
      <c r="FY244">
        <f t="shared" si="509"/>
        <v>0</v>
      </c>
      <c r="FZ244">
        <f t="shared" si="510"/>
        <v>0</v>
      </c>
      <c r="GA244">
        <f t="shared" si="511"/>
        <v>0</v>
      </c>
      <c r="GB244">
        <f t="shared" si="512"/>
        <v>0</v>
      </c>
      <c r="GC244">
        <f t="shared" si="513"/>
        <v>0</v>
      </c>
      <c r="GD244">
        <f t="shared" si="514"/>
        <v>0</v>
      </c>
      <c r="GE244">
        <f>COUNTIF('résultats bruts'!AT244:BA244,"0A")+ COUNTIF('résultats bruts'!BM244,"0A")</f>
        <v>0</v>
      </c>
      <c r="GF244">
        <f t="shared" si="515"/>
        <v>0</v>
      </c>
      <c r="GG244">
        <f>COUNTIF('résultats bruts'!BL244,1)</f>
        <v>0</v>
      </c>
      <c r="GH244">
        <f>COUNTIF('résultats bruts'!BM244,1)</f>
        <v>0</v>
      </c>
      <c r="GI244">
        <f>COUNTIF('résultats bruts'!AV244,1)</f>
        <v>0</v>
      </c>
      <c r="GJ244">
        <f>COUNTIF('résultats bruts'!BN244,1)</f>
        <v>0</v>
      </c>
      <c r="GK244">
        <f t="shared" si="516"/>
        <v>0</v>
      </c>
      <c r="GL244">
        <f t="shared" si="517"/>
        <v>0</v>
      </c>
      <c r="GM244">
        <f>COUNTIF('résultats bruts'!CQ244, 1) + COUNTIF('résultats bruts'!DF244,1)</f>
        <v>0</v>
      </c>
      <c r="GN244">
        <f t="shared" si="518"/>
        <v>0</v>
      </c>
      <c r="GO244">
        <f>COUNTIF('résultats bruts'!CP244, 1) + COUNTIF('résultats bruts'!DG244,1)</f>
        <v>0</v>
      </c>
      <c r="GP244">
        <f t="shared" si="519"/>
        <v>0</v>
      </c>
      <c r="GQ244">
        <f>COUNTIF('résultats bruts'!CR244, 1) + COUNTIF('résultats bruts'!DH244,1)</f>
        <v>0</v>
      </c>
      <c r="GR244">
        <f t="shared" si="520"/>
        <v>0</v>
      </c>
      <c r="GS244">
        <f>COUNTIF('résultats bruts'!BU244:BX244,1)</f>
        <v>0</v>
      </c>
      <c r="GT244">
        <f t="shared" si="521"/>
        <v>0</v>
      </c>
      <c r="GU244">
        <f>COUNTIF('résultats bruts'!DQ244:DT244,1)</f>
        <v>0</v>
      </c>
      <c r="GV244">
        <f t="shared" si="522"/>
        <v>0</v>
      </c>
      <c r="GW244">
        <f t="shared" si="523"/>
        <v>0</v>
      </c>
      <c r="GX244">
        <f t="shared" si="524"/>
        <v>0</v>
      </c>
      <c r="GY244">
        <f>COUNTIF('résultats bruts'!DF244:DH244,"0A")</f>
        <v>0</v>
      </c>
      <c r="GZ244">
        <f t="shared" si="525"/>
        <v>0</v>
      </c>
      <c r="HA244">
        <f t="shared" si="526"/>
        <v>0</v>
      </c>
      <c r="HB244">
        <f t="shared" si="527"/>
        <v>0</v>
      </c>
    </row>
    <row r="245" spans="1:210" ht="15.75" x14ac:dyDescent="0.25">
      <c r="A245">
        <f>'résultats bruts'!A245</f>
        <v>0</v>
      </c>
      <c r="B245">
        <f>'résultats bruts'!B245</f>
        <v>0</v>
      </c>
      <c r="C245">
        <f>'résultats bruts'!C245</f>
        <v>0</v>
      </c>
      <c r="D245">
        <f>'résultats bruts'!D245</f>
        <v>0</v>
      </c>
      <c r="E245">
        <f>'résultats bruts'!E245</f>
        <v>0</v>
      </c>
      <c r="F245">
        <f>'résultats bruts'!F245</f>
        <v>243</v>
      </c>
      <c r="G245">
        <f>'résultats bruts'!G245</f>
        <v>0</v>
      </c>
      <c r="H245">
        <f>COUNTIF('résultats bruts'!BO245,1)</f>
        <v>0</v>
      </c>
      <c r="I245">
        <f>COUNTIF('résultats bruts'!BQ245,1)</f>
        <v>0</v>
      </c>
      <c r="J245">
        <f>COUNTIF('résultats bruts'!BS245,1)</f>
        <v>0</v>
      </c>
      <c r="K245">
        <f t="shared" si="396"/>
        <v>0</v>
      </c>
      <c r="L245">
        <f t="shared" si="397"/>
        <v>0</v>
      </c>
      <c r="M245">
        <f>COUNTIF('résultats bruts'!BP245,1)</f>
        <v>0</v>
      </c>
      <c r="N245">
        <f>COUNTIF('résultats bruts'!BR245,1)</f>
        <v>0</v>
      </c>
      <c r="O245">
        <f>COUNTIF('résultats bruts'!BT245,1)</f>
        <v>0</v>
      </c>
      <c r="P245">
        <f t="shared" si="398"/>
        <v>0</v>
      </c>
      <c r="Q245">
        <f t="shared" si="399"/>
        <v>0</v>
      </c>
      <c r="R245">
        <f>COUNTIF('résultats bruts'!H245,1)</f>
        <v>0</v>
      </c>
      <c r="S245">
        <f>COUNTIF('résultats bruts'!I245,1)</f>
        <v>0</v>
      </c>
      <c r="T245">
        <f>COUNTIF('résultats bruts'!J245,1)</f>
        <v>0</v>
      </c>
      <c r="U245">
        <f t="shared" si="400"/>
        <v>0</v>
      </c>
      <c r="V245">
        <f t="shared" si="401"/>
        <v>0</v>
      </c>
      <c r="W245">
        <f t="shared" si="402"/>
        <v>0</v>
      </c>
      <c r="X245">
        <f t="shared" si="403"/>
        <v>0</v>
      </c>
      <c r="Y245">
        <f>COUNTIF('résultats bruts'!AH245:AK245,1)</f>
        <v>0</v>
      </c>
      <c r="Z245">
        <f t="shared" si="404"/>
        <v>0</v>
      </c>
      <c r="AA245">
        <f>COUNTIF('résultats bruts'!AL245:AO245,1)</f>
        <v>0</v>
      </c>
      <c r="AB245">
        <f t="shared" si="405"/>
        <v>0</v>
      </c>
      <c r="AC245">
        <f>COUNTIF('résultats bruts'!AP245:AS245,1)</f>
        <v>0</v>
      </c>
      <c r="AD245">
        <f t="shared" si="406"/>
        <v>0</v>
      </c>
      <c r="AE245">
        <f t="shared" si="407"/>
        <v>0</v>
      </c>
      <c r="AF245">
        <f t="shared" si="408"/>
        <v>0</v>
      </c>
      <c r="AG245">
        <f>COUNTIF('résultats bruts'!BF245,1) + COUNTIF('résultats bruts'!BI245,1)</f>
        <v>0</v>
      </c>
      <c r="AH245">
        <f t="shared" si="409"/>
        <v>0</v>
      </c>
      <c r="AI245">
        <f>COUNTIF('résultats bruts'!AA245:AC245,1)</f>
        <v>0</v>
      </c>
      <c r="AJ245">
        <f t="shared" si="410"/>
        <v>0</v>
      </c>
      <c r="AK245">
        <f t="shared" si="411"/>
        <v>0</v>
      </c>
      <c r="AL245">
        <f t="shared" si="412"/>
        <v>0</v>
      </c>
      <c r="AM245">
        <f t="shared" si="413"/>
        <v>0</v>
      </c>
      <c r="AN245">
        <f t="shared" si="414"/>
        <v>0</v>
      </c>
      <c r="AO245">
        <f t="shared" si="415"/>
        <v>0</v>
      </c>
      <c r="AP245">
        <f t="shared" si="416"/>
        <v>0</v>
      </c>
      <c r="AQ245">
        <f>COUNTIF('résultats bruts'!AH245,0)+COUNTIF('résultats bruts'!AN245,0)+COUNTIF('résultats bruts'!AS245,0) + COUNTIF('résultats bruts'!AA245:AC245,"0A")+COUNTIF('résultats bruts'!BF245,"0A")+COUNTIF('résultats bruts'!BI245,"0A")</f>
        <v>3</v>
      </c>
      <c r="AR245">
        <f t="shared" si="417"/>
        <v>0.42857142857142855</v>
      </c>
      <c r="AS245">
        <f t="shared" si="418"/>
        <v>0</v>
      </c>
      <c r="AT245">
        <f t="shared" si="419"/>
        <v>0</v>
      </c>
      <c r="AU245">
        <f>COUNTIF('résultats bruts'!M245,1)</f>
        <v>0</v>
      </c>
      <c r="AV245">
        <f>COUNTIF('résultats bruts'!K245,1)</f>
        <v>0</v>
      </c>
      <c r="AW245">
        <f t="shared" si="420"/>
        <v>0</v>
      </c>
      <c r="AX245">
        <f t="shared" si="421"/>
        <v>0</v>
      </c>
      <c r="AY245">
        <f>COUNTIF('résultats bruts'!L245,1)</f>
        <v>0</v>
      </c>
      <c r="AZ245">
        <f>COUNTIF('résultats bruts'!N245,1)</f>
        <v>0</v>
      </c>
      <c r="BA245">
        <f t="shared" si="422"/>
        <v>0</v>
      </c>
      <c r="BB245">
        <f t="shared" si="423"/>
        <v>0</v>
      </c>
      <c r="BC245">
        <f t="shared" si="424"/>
        <v>0</v>
      </c>
      <c r="BD245">
        <f t="shared" si="425"/>
        <v>0</v>
      </c>
      <c r="BE245">
        <f>COUNTIF('résultats bruts'!AG245,1)</f>
        <v>0</v>
      </c>
      <c r="BF245">
        <f>COUNTIF('résultats bruts'!AF245,1)</f>
        <v>0</v>
      </c>
      <c r="BG245">
        <f t="shared" si="426"/>
        <v>0</v>
      </c>
      <c r="BH245">
        <f t="shared" si="427"/>
        <v>0</v>
      </c>
      <c r="BI245">
        <f>COUNTIF('résultats bruts'!AD245,1)</f>
        <v>0</v>
      </c>
      <c r="BJ245">
        <f>COUNTIF('résultats bruts'!AE245,1)</f>
        <v>0</v>
      </c>
      <c r="BK245">
        <f t="shared" si="428"/>
        <v>0</v>
      </c>
      <c r="BL245">
        <f t="shared" si="429"/>
        <v>0</v>
      </c>
      <c r="BM245">
        <f t="shared" si="430"/>
        <v>0</v>
      </c>
      <c r="BN245">
        <f t="shared" si="431"/>
        <v>0</v>
      </c>
      <c r="BO245">
        <f t="shared" si="432"/>
        <v>0</v>
      </c>
      <c r="BP245">
        <f t="shared" si="433"/>
        <v>0</v>
      </c>
      <c r="BQ245">
        <f t="shared" si="434"/>
        <v>0</v>
      </c>
      <c r="BR245">
        <f t="shared" si="435"/>
        <v>0</v>
      </c>
      <c r="BS245">
        <f t="shared" si="436"/>
        <v>0</v>
      </c>
      <c r="BT245">
        <f t="shared" si="437"/>
        <v>0</v>
      </c>
      <c r="BU245">
        <f t="shared" si="438"/>
        <v>0</v>
      </c>
      <c r="BV245">
        <f t="shared" si="439"/>
        <v>0</v>
      </c>
      <c r="BW245">
        <f t="shared" si="440"/>
        <v>0</v>
      </c>
      <c r="BX245">
        <f t="shared" si="441"/>
        <v>0</v>
      </c>
      <c r="BY245">
        <f t="shared" si="442"/>
        <v>0</v>
      </c>
      <c r="BZ245">
        <f t="shared" si="443"/>
        <v>0</v>
      </c>
      <c r="CA245">
        <f t="shared" si="444"/>
        <v>0</v>
      </c>
      <c r="CB245">
        <f t="shared" si="445"/>
        <v>0</v>
      </c>
      <c r="CC245">
        <f t="shared" si="446"/>
        <v>0</v>
      </c>
      <c r="CD245">
        <f t="shared" si="447"/>
        <v>0</v>
      </c>
      <c r="CE245">
        <f t="shared" si="448"/>
        <v>0</v>
      </c>
      <c r="CF245">
        <f t="shared" si="449"/>
        <v>0</v>
      </c>
      <c r="CG245">
        <f>COUNTIF('résultats bruts'!CL245, 1) + COUNTIF('résultats bruts'!DI245,1)</f>
        <v>0</v>
      </c>
      <c r="CH245">
        <f t="shared" si="450"/>
        <v>0</v>
      </c>
      <c r="CI245">
        <f>COUNTIF('résultats bruts'!CK245, 1) + COUNTIF('résultats bruts'!DJ245,1)</f>
        <v>0</v>
      </c>
      <c r="CJ245">
        <f t="shared" si="451"/>
        <v>0</v>
      </c>
      <c r="CK245">
        <f>COUNTIF('résultats bruts'!CN245, 1) + COUNTIF('résultats bruts'!DK245,1)</f>
        <v>0</v>
      </c>
      <c r="CL245">
        <f t="shared" si="452"/>
        <v>0</v>
      </c>
      <c r="CM245">
        <f>COUNTIF('résultats bruts'!CO245, 1) + COUNTIF('résultats bruts'!DM245,1)</f>
        <v>0</v>
      </c>
      <c r="CN245">
        <f t="shared" si="453"/>
        <v>0</v>
      </c>
      <c r="CO245">
        <f>COUNTIF('résultats bruts'!DL245, "0A") + COUNTIF('résultats bruts'!CM245,0)</f>
        <v>1</v>
      </c>
      <c r="CP245">
        <f t="shared" si="454"/>
        <v>0.5</v>
      </c>
      <c r="CQ245">
        <f t="shared" si="455"/>
        <v>0</v>
      </c>
      <c r="CR245">
        <f t="shared" si="456"/>
        <v>0</v>
      </c>
      <c r="CS245">
        <f>COUNTIF('résultats bruts'!BB245,1)</f>
        <v>0</v>
      </c>
      <c r="CT245">
        <f>COUNTIF('résultats bruts'!W245,1)</f>
        <v>0</v>
      </c>
      <c r="CU245">
        <f t="shared" si="457"/>
        <v>0</v>
      </c>
      <c r="CV245">
        <f t="shared" si="458"/>
        <v>0</v>
      </c>
      <c r="CW245">
        <f>COUNTIF('résultats bruts'!BC245,1)</f>
        <v>0</v>
      </c>
      <c r="CX245">
        <f>COUNTIF('résultats bruts'!X245,1)</f>
        <v>0</v>
      </c>
      <c r="CY245">
        <f t="shared" si="459"/>
        <v>0</v>
      </c>
      <c r="CZ245">
        <f t="shared" si="460"/>
        <v>0</v>
      </c>
      <c r="DA245">
        <f t="shared" si="461"/>
        <v>0</v>
      </c>
      <c r="DB245">
        <f t="shared" si="462"/>
        <v>0</v>
      </c>
      <c r="DC245">
        <f>COUNTIF('résultats bruts'!BD245,1)</f>
        <v>0</v>
      </c>
      <c r="DD245">
        <f>COUNTIF('résultats bruts'!Y245,1)</f>
        <v>0</v>
      </c>
      <c r="DE245">
        <f t="shared" si="463"/>
        <v>0</v>
      </c>
      <c r="DF245">
        <f t="shared" si="464"/>
        <v>0</v>
      </c>
      <c r="DG245">
        <f>COUNTIF('résultats bruts'!BE245,1)</f>
        <v>0</v>
      </c>
      <c r="DH245">
        <f>COUNTIF('résultats bruts'!Z245,1)</f>
        <v>0</v>
      </c>
      <c r="DI245">
        <f t="shared" si="465"/>
        <v>0</v>
      </c>
      <c r="DJ245">
        <f t="shared" si="466"/>
        <v>0</v>
      </c>
      <c r="DK245">
        <f t="shared" si="467"/>
        <v>0</v>
      </c>
      <c r="DL245">
        <f t="shared" si="468"/>
        <v>0</v>
      </c>
      <c r="DM245">
        <f t="shared" si="469"/>
        <v>0</v>
      </c>
      <c r="DN245">
        <f t="shared" si="470"/>
        <v>0</v>
      </c>
      <c r="DO245">
        <f t="shared" si="471"/>
        <v>0</v>
      </c>
      <c r="DP245">
        <f t="shared" si="472"/>
        <v>0</v>
      </c>
      <c r="DQ245">
        <f t="shared" si="473"/>
        <v>0</v>
      </c>
      <c r="DR245">
        <f t="shared" si="474"/>
        <v>0</v>
      </c>
      <c r="DS245">
        <f>COUNTIF('résultats bruts'!BY245, 1 ) + COUNTIF('résultats bruts'!DA245,1)</f>
        <v>0</v>
      </c>
      <c r="DT245">
        <f t="shared" si="475"/>
        <v>0</v>
      </c>
      <c r="DU245">
        <f>COUNTIF('résultats bruts'!CA245, 1 ) + COUNTIF('résultats bruts'!DE245,1)</f>
        <v>0</v>
      </c>
      <c r="DV245">
        <f t="shared" si="476"/>
        <v>0</v>
      </c>
      <c r="DW245">
        <f>COUNTIF('résultats bruts'!CB245, 1 ) + COUNTIF('résultats bruts'!CU245,1)</f>
        <v>0</v>
      </c>
      <c r="DX245">
        <f t="shared" si="477"/>
        <v>0</v>
      </c>
      <c r="DY245">
        <f>COUNTIF('résultats bruts'!BZ245, 1 ) + COUNTIF('résultats bruts'!CX245,1)</f>
        <v>0</v>
      </c>
      <c r="DZ245">
        <f t="shared" si="478"/>
        <v>0</v>
      </c>
      <c r="EA245">
        <f t="shared" si="479"/>
        <v>0</v>
      </c>
      <c r="EB245">
        <f t="shared" si="480"/>
        <v>0</v>
      </c>
      <c r="EC245">
        <f>COUNTIF('résultats bruts'!CE245, 1 ) + COUNTIF('résultats bruts'!CZ245,1)</f>
        <v>0</v>
      </c>
      <c r="ED245">
        <f t="shared" si="481"/>
        <v>0</v>
      </c>
      <c r="EE245">
        <f>COUNTIF('résultats bruts'!CD245, 1 ) + COUNTIF('résultats bruts'!DC245,1)</f>
        <v>0</v>
      </c>
      <c r="EF245">
        <f t="shared" si="482"/>
        <v>0</v>
      </c>
      <c r="EG245">
        <f>COUNTIF('résultats bruts'!CC245, 1 ) + COUNTIF('résultats bruts'!CT245,1)</f>
        <v>0</v>
      </c>
      <c r="EH245">
        <f t="shared" si="483"/>
        <v>0</v>
      </c>
      <c r="EI245">
        <f>COUNTIF('résultats bruts'!CF245, 1 ) + COUNTIF('résultats bruts'!CW245,1)</f>
        <v>0</v>
      </c>
      <c r="EJ245">
        <f t="shared" si="484"/>
        <v>0</v>
      </c>
      <c r="EK245">
        <f t="shared" si="485"/>
        <v>0</v>
      </c>
      <c r="EL245">
        <f t="shared" si="486"/>
        <v>0</v>
      </c>
      <c r="EM245">
        <f>COUNTIF('résultats bruts'!CJ245, 1 ) + COUNTIF('résultats bruts'!CY245,1)</f>
        <v>0</v>
      </c>
      <c r="EN245">
        <f t="shared" si="487"/>
        <v>0</v>
      </c>
      <c r="EO245">
        <f>COUNTIF('résultats bruts'!CI245, 1 ) + COUNTIF('résultats bruts'!DB245,1)</f>
        <v>0</v>
      </c>
      <c r="EP245">
        <f t="shared" si="488"/>
        <v>0</v>
      </c>
      <c r="EQ245">
        <f>COUNTIF('résultats bruts'!CG245, 1 ) + COUNTIF('résultats bruts'!CS245,1)</f>
        <v>0</v>
      </c>
      <c r="ER245">
        <f t="shared" si="489"/>
        <v>0</v>
      </c>
      <c r="ES245">
        <f>COUNTIF('résultats bruts'!CH245, 1 ) + COUNTIF('résultats bruts'!CV245,1)</f>
        <v>0</v>
      </c>
      <c r="ET245">
        <f t="shared" si="490"/>
        <v>0</v>
      </c>
      <c r="EU245">
        <f t="shared" si="491"/>
        <v>0</v>
      </c>
      <c r="EV245">
        <f t="shared" si="492"/>
        <v>0</v>
      </c>
      <c r="EW245">
        <f t="shared" si="493"/>
        <v>0</v>
      </c>
      <c r="EX245">
        <f t="shared" si="494"/>
        <v>0</v>
      </c>
      <c r="EY245">
        <f t="shared" si="495"/>
        <v>0</v>
      </c>
      <c r="EZ245">
        <f t="shared" si="496"/>
        <v>0</v>
      </c>
      <c r="FA245">
        <f t="shared" si="497"/>
        <v>0</v>
      </c>
      <c r="FB245">
        <f t="shared" si="498"/>
        <v>0</v>
      </c>
      <c r="FC245">
        <f t="shared" si="499"/>
        <v>0</v>
      </c>
      <c r="FD245">
        <f t="shared" si="500"/>
        <v>0</v>
      </c>
      <c r="FE245">
        <f>COUNTIF('résultats bruts'!DD245,0)</f>
        <v>1</v>
      </c>
      <c r="FF245">
        <f t="shared" si="501"/>
        <v>0</v>
      </c>
      <c r="FG245">
        <f t="shared" si="502"/>
        <v>0</v>
      </c>
      <c r="FH245">
        <f>COUNTIF('résultats bruts'!DN245,1)</f>
        <v>0</v>
      </c>
      <c r="FI245">
        <f>COUNTIF('résultats bruts'!DO245,1)</f>
        <v>0</v>
      </c>
      <c r="FJ245">
        <f>COUNTIF('résultats bruts'!DP245,1)</f>
        <v>0</v>
      </c>
      <c r="FK245">
        <f>COUNTIF('résultats bruts'!O245,1) + COUNTIF('résultats bruts'!AT245,1)</f>
        <v>0</v>
      </c>
      <c r="FL245">
        <f>COUNTIF('résultats bruts'!P245,1) + COUNTIF('résultats bruts'!AX245,1)</f>
        <v>0</v>
      </c>
      <c r="FM245">
        <f t="shared" si="503"/>
        <v>0</v>
      </c>
      <c r="FN245">
        <f t="shared" si="504"/>
        <v>0</v>
      </c>
      <c r="FO245">
        <f>COUNTIF('résultats bruts'!Q245,1) + COUNTIF('résultats bruts'!AV245,1)</f>
        <v>0</v>
      </c>
      <c r="FP245">
        <f>COUNTIF('résultats bruts'!R245,1) + COUNTIF('résultats bruts'!BA245,1)</f>
        <v>0</v>
      </c>
      <c r="FQ245">
        <f t="shared" si="505"/>
        <v>0</v>
      </c>
      <c r="FR245">
        <f t="shared" si="506"/>
        <v>0</v>
      </c>
      <c r="FS245">
        <f>COUNTIF('résultats bruts'!S245,1) + COUNTIF('résultats bruts'!AZ245,1)</f>
        <v>0</v>
      </c>
      <c r="FT245">
        <f>COUNTIF('résultats bruts'!T245,1) + COUNTIF('résultats bruts'!AW245,1)</f>
        <v>0</v>
      </c>
      <c r="FU245">
        <f t="shared" si="507"/>
        <v>0</v>
      </c>
      <c r="FV245">
        <f t="shared" si="508"/>
        <v>0</v>
      </c>
      <c r="FW245">
        <f>COUNTIF('résultats bruts'!U245,1) + COUNTIF('résultats bruts'!AY245,1)</f>
        <v>0</v>
      </c>
      <c r="FX245">
        <f>COUNTIF('résultats bruts'!V245,1) + COUNTIF('résultats bruts'!AU245,1)</f>
        <v>0</v>
      </c>
      <c r="FY245">
        <f t="shared" si="509"/>
        <v>0</v>
      </c>
      <c r="FZ245">
        <f t="shared" si="510"/>
        <v>0</v>
      </c>
      <c r="GA245">
        <f t="shared" si="511"/>
        <v>0</v>
      </c>
      <c r="GB245">
        <f t="shared" si="512"/>
        <v>0</v>
      </c>
      <c r="GC245">
        <f t="shared" si="513"/>
        <v>0</v>
      </c>
      <c r="GD245">
        <f t="shared" si="514"/>
        <v>0</v>
      </c>
      <c r="GE245">
        <f>COUNTIF('résultats bruts'!AT245:BA245,"0A")+ COUNTIF('résultats bruts'!BM245,"0A")</f>
        <v>0</v>
      </c>
      <c r="GF245">
        <f t="shared" si="515"/>
        <v>0</v>
      </c>
      <c r="GG245">
        <f>COUNTIF('résultats bruts'!BL245,1)</f>
        <v>0</v>
      </c>
      <c r="GH245">
        <f>COUNTIF('résultats bruts'!BM245,1)</f>
        <v>0</v>
      </c>
      <c r="GI245">
        <f>COUNTIF('résultats bruts'!AV245,1)</f>
        <v>0</v>
      </c>
      <c r="GJ245">
        <f>COUNTIF('résultats bruts'!BN245,1)</f>
        <v>0</v>
      </c>
      <c r="GK245">
        <f t="shared" si="516"/>
        <v>0</v>
      </c>
      <c r="GL245">
        <f t="shared" si="517"/>
        <v>0</v>
      </c>
      <c r="GM245">
        <f>COUNTIF('résultats bruts'!CQ245, 1) + COUNTIF('résultats bruts'!DF245,1)</f>
        <v>0</v>
      </c>
      <c r="GN245">
        <f t="shared" si="518"/>
        <v>0</v>
      </c>
      <c r="GO245">
        <f>COUNTIF('résultats bruts'!CP245, 1) + COUNTIF('résultats bruts'!DG245,1)</f>
        <v>0</v>
      </c>
      <c r="GP245">
        <f t="shared" si="519"/>
        <v>0</v>
      </c>
      <c r="GQ245">
        <f>COUNTIF('résultats bruts'!CR245, 1) + COUNTIF('résultats bruts'!DH245,1)</f>
        <v>0</v>
      </c>
      <c r="GR245">
        <f t="shared" si="520"/>
        <v>0</v>
      </c>
      <c r="GS245">
        <f>COUNTIF('résultats bruts'!BU245:BX245,1)</f>
        <v>0</v>
      </c>
      <c r="GT245">
        <f t="shared" si="521"/>
        <v>0</v>
      </c>
      <c r="GU245">
        <f>COUNTIF('résultats bruts'!DQ245:DT245,1)</f>
        <v>0</v>
      </c>
      <c r="GV245">
        <f t="shared" si="522"/>
        <v>0</v>
      </c>
      <c r="GW245">
        <f t="shared" si="523"/>
        <v>0</v>
      </c>
      <c r="GX245">
        <f t="shared" si="524"/>
        <v>0</v>
      </c>
      <c r="GY245">
        <f>COUNTIF('résultats bruts'!DF245:DH245,"0A")</f>
        <v>0</v>
      </c>
      <c r="GZ245">
        <f t="shared" si="525"/>
        <v>0</v>
      </c>
      <c r="HA245">
        <f t="shared" si="526"/>
        <v>0</v>
      </c>
      <c r="HB245">
        <f t="shared" si="527"/>
        <v>0</v>
      </c>
    </row>
    <row r="246" spans="1:210" ht="15.75" x14ac:dyDescent="0.25">
      <c r="A246">
        <f>'résultats bruts'!A246</f>
        <v>0</v>
      </c>
      <c r="B246">
        <f>'résultats bruts'!B246</f>
        <v>0</v>
      </c>
      <c r="C246">
        <f>'résultats bruts'!C246</f>
        <v>0</v>
      </c>
      <c r="D246">
        <f>'résultats bruts'!D246</f>
        <v>0</v>
      </c>
      <c r="E246">
        <f>'résultats bruts'!E246</f>
        <v>0</v>
      </c>
      <c r="F246">
        <f>'résultats bruts'!F246</f>
        <v>244</v>
      </c>
      <c r="G246">
        <f>'résultats bruts'!G246</f>
        <v>0</v>
      </c>
      <c r="H246">
        <f>COUNTIF('résultats bruts'!BO246,1)</f>
        <v>0</v>
      </c>
      <c r="I246">
        <f>COUNTIF('résultats bruts'!BQ246,1)</f>
        <v>0</v>
      </c>
      <c r="J246">
        <f>COUNTIF('résultats bruts'!BS246,1)</f>
        <v>0</v>
      </c>
      <c r="K246">
        <f t="shared" si="396"/>
        <v>0</v>
      </c>
      <c r="L246">
        <f t="shared" si="397"/>
        <v>0</v>
      </c>
      <c r="M246">
        <f>COUNTIF('résultats bruts'!BP246,1)</f>
        <v>0</v>
      </c>
      <c r="N246">
        <f>COUNTIF('résultats bruts'!BR246,1)</f>
        <v>0</v>
      </c>
      <c r="O246">
        <f>COUNTIF('résultats bruts'!BT246,1)</f>
        <v>0</v>
      </c>
      <c r="P246">
        <f t="shared" si="398"/>
        <v>0</v>
      </c>
      <c r="Q246">
        <f t="shared" si="399"/>
        <v>0</v>
      </c>
      <c r="R246">
        <f>COUNTIF('résultats bruts'!H246,1)</f>
        <v>0</v>
      </c>
      <c r="S246">
        <f>COUNTIF('résultats bruts'!I246,1)</f>
        <v>0</v>
      </c>
      <c r="T246">
        <f>COUNTIF('résultats bruts'!J246,1)</f>
        <v>0</v>
      </c>
      <c r="U246">
        <f t="shared" si="400"/>
        <v>0</v>
      </c>
      <c r="V246">
        <f t="shared" si="401"/>
        <v>0</v>
      </c>
      <c r="W246">
        <f t="shared" si="402"/>
        <v>0</v>
      </c>
      <c r="X246">
        <f t="shared" si="403"/>
        <v>0</v>
      </c>
      <c r="Y246">
        <f>COUNTIF('résultats bruts'!AH246:AK246,1)</f>
        <v>0</v>
      </c>
      <c r="Z246">
        <f t="shared" si="404"/>
        <v>0</v>
      </c>
      <c r="AA246">
        <f>COUNTIF('résultats bruts'!AL246:AO246,1)</f>
        <v>0</v>
      </c>
      <c r="AB246">
        <f t="shared" si="405"/>
        <v>0</v>
      </c>
      <c r="AC246">
        <f>COUNTIF('résultats bruts'!AP246:AS246,1)</f>
        <v>0</v>
      </c>
      <c r="AD246">
        <f t="shared" si="406"/>
        <v>0</v>
      </c>
      <c r="AE246">
        <f t="shared" si="407"/>
        <v>0</v>
      </c>
      <c r="AF246">
        <f t="shared" si="408"/>
        <v>0</v>
      </c>
      <c r="AG246">
        <f>COUNTIF('résultats bruts'!BF246,1) + COUNTIF('résultats bruts'!BI246,1)</f>
        <v>0</v>
      </c>
      <c r="AH246">
        <f t="shared" si="409"/>
        <v>0</v>
      </c>
      <c r="AI246">
        <f>COUNTIF('résultats bruts'!AA246:AC246,1)</f>
        <v>0</v>
      </c>
      <c r="AJ246">
        <f t="shared" si="410"/>
        <v>0</v>
      </c>
      <c r="AK246">
        <f t="shared" si="411"/>
        <v>0</v>
      </c>
      <c r="AL246">
        <f t="shared" si="412"/>
        <v>0</v>
      </c>
      <c r="AM246">
        <f t="shared" si="413"/>
        <v>0</v>
      </c>
      <c r="AN246">
        <f t="shared" si="414"/>
        <v>0</v>
      </c>
      <c r="AO246">
        <f t="shared" si="415"/>
        <v>0</v>
      </c>
      <c r="AP246">
        <f t="shared" si="416"/>
        <v>0</v>
      </c>
      <c r="AQ246">
        <f>COUNTIF('résultats bruts'!AH246,0)+COUNTIF('résultats bruts'!AN246,0)+COUNTIF('résultats bruts'!AS246,0) + COUNTIF('résultats bruts'!AA246:AC246,"0A")+COUNTIF('résultats bruts'!BF246,"0A")+COUNTIF('résultats bruts'!BI246,"0A")</f>
        <v>3</v>
      </c>
      <c r="AR246">
        <f t="shared" si="417"/>
        <v>0.42857142857142855</v>
      </c>
      <c r="AS246">
        <f t="shared" si="418"/>
        <v>0</v>
      </c>
      <c r="AT246">
        <f t="shared" si="419"/>
        <v>0</v>
      </c>
      <c r="AU246">
        <f>COUNTIF('résultats bruts'!M246,1)</f>
        <v>0</v>
      </c>
      <c r="AV246">
        <f>COUNTIF('résultats bruts'!K246,1)</f>
        <v>0</v>
      </c>
      <c r="AW246">
        <f t="shared" si="420"/>
        <v>0</v>
      </c>
      <c r="AX246">
        <f t="shared" si="421"/>
        <v>0</v>
      </c>
      <c r="AY246">
        <f>COUNTIF('résultats bruts'!L246,1)</f>
        <v>0</v>
      </c>
      <c r="AZ246">
        <f>COUNTIF('résultats bruts'!N246,1)</f>
        <v>0</v>
      </c>
      <c r="BA246">
        <f t="shared" si="422"/>
        <v>0</v>
      </c>
      <c r="BB246">
        <f t="shared" si="423"/>
        <v>0</v>
      </c>
      <c r="BC246">
        <f t="shared" si="424"/>
        <v>0</v>
      </c>
      <c r="BD246">
        <f t="shared" si="425"/>
        <v>0</v>
      </c>
      <c r="BE246">
        <f>COUNTIF('résultats bruts'!AG246,1)</f>
        <v>0</v>
      </c>
      <c r="BF246">
        <f>COUNTIF('résultats bruts'!AF246,1)</f>
        <v>0</v>
      </c>
      <c r="BG246">
        <f t="shared" si="426"/>
        <v>0</v>
      </c>
      <c r="BH246">
        <f t="shared" si="427"/>
        <v>0</v>
      </c>
      <c r="BI246">
        <f>COUNTIF('résultats bruts'!AD246,1)</f>
        <v>0</v>
      </c>
      <c r="BJ246">
        <f>COUNTIF('résultats bruts'!AE246,1)</f>
        <v>0</v>
      </c>
      <c r="BK246">
        <f t="shared" si="428"/>
        <v>0</v>
      </c>
      <c r="BL246">
        <f t="shared" si="429"/>
        <v>0</v>
      </c>
      <c r="BM246">
        <f t="shared" si="430"/>
        <v>0</v>
      </c>
      <c r="BN246">
        <f t="shared" si="431"/>
        <v>0</v>
      </c>
      <c r="BO246">
        <f t="shared" si="432"/>
        <v>0</v>
      </c>
      <c r="BP246">
        <f t="shared" si="433"/>
        <v>0</v>
      </c>
      <c r="BQ246">
        <f t="shared" si="434"/>
        <v>0</v>
      </c>
      <c r="BR246">
        <f t="shared" si="435"/>
        <v>0</v>
      </c>
      <c r="BS246">
        <f t="shared" si="436"/>
        <v>0</v>
      </c>
      <c r="BT246">
        <f t="shared" si="437"/>
        <v>0</v>
      </c>
      <c r="BU246">
        <f t="shared" si="438"/>
        <v>0</v>
      </c>
      <c r="BV246">
        <f t="shared" si="439"/>
        <v>0</v>
      </c>
      <c r="BW246">
        <f t="shared" si="440"/>
        <v>0</v>
      </c>
      <c r="BX246">
        <f t="shared" si="441"/>
        <v>0</v>
      </c>
      <c r="BY246">
        <f t="shared" si="442"/>
        <v>0</v>
      </c>
      <c r="BZ246">
        <f t="shared" si="443"/>
        <v>0</v>
      </c>
      <c r="CA246">
        <f t="shared" si="444"/>
        <v>0</v>
      </c>
      <c r="CB246">
        <f t="shared" si="445"/>
        <v>0</v>
      </c>
      <c r="CC246">
        <f t="shared" si="446"/>
        <v>0</v>
      </c>
      <c r="CD246">
        <f t="shared" si="447"/>
        <v>0</v>
      </c>
      <c r="CE246">
        <f t="shared" si="448"/>
        <v>0</v>
      </c>
      <c r="CF246">
        <f t="shared" si="449"/>
        <v>0</v>
      </c>
      <c r="CG246">
        <f>COUNTIF('résultats bruts'!CL246, 1) + COUNTIF('résultats bruts'!DI246,1)</f>
        <v>0</v>
      </c>
      <c r="CH246">
        <f t="shared" si="450"/>
        <v>0</v>
      </c>
      <c r="CI246">
        <f>COUNTIF('résultats bruts'!CK246, 1) + COUNTIF('résultats bruts'!DJ246,1)</f>
        <v>0</v>
      </c>
      <c r="CJ246">
        <f t="shared" si="451"/>
        <v>0</v>
      </c>
      <c r="CK246">
        <f>COUNTIF('résultats bruts'!CN246, 1) + COUNTIF('résultats bruts'!DK246,1)</f>
        <v>0</v>
      </c>
      <c r="CL246">
        <f t="shared" si="452"/>
        <v>0</v>
      </c>
      <c r="CM246">
        <f>COUNTIF('résultats bruts'!CO246, 1) + COUNTIF('résultats bruts'!DM246,1)</f>
        <v>0</v>
      </c>
      <c r="CN246">
        <f t="shared" si="453"/>
        <v>0</v>
      </c>
      <c r="CO246">
        <f>COUNTIF('résultats bruts'!DL246, "0A") + COUNTIF('résultats bruts'!CM246,0)</f>
        <v>1</v>
      </c>
      <c r="CP246">
        <f t="shared" si="454"/>
        <v>0.5</v>
      </c>
      <c r="CQ246">
        <f t="shared" si="455"/>
        <v>0</v>
      </c>
      <c r="CR246">
        <f t="shared" si="456"/>
        <v>0</v>
      </c>
      <c r="CS246">
        <f>COUNTIF('résultats bruts'!BB246,1)</f>
        <v>0</v>
      </c>
      <c r="CT246">
        <f>COUNTIF('résultats bruts'!W246,1)</f>
        <v>0</v>
      </c>
      <c r="CU246">
        <f t="shared" si="457"/>
        <v>0</v>
      </c>
      <c r="CV246">
        <f t="shared" si="458"/>
        <v>0</v>
      </c>
      <c r="CW246">
        <f>COUNTIF('résultats bruts'!BC246,1)</f>
        <v>0</v>
      </c>
      <c r="CX246">
        <f>COUNTIF('résultats bruts'!X246,1)</f>
        <v>0</v>
      </c>
      <c r="CY246">
        <f t="shared" si="459"/>
        <v>0</v>
      </c>
      <c r="CZ246">
        <f t="shared" si="460"/>
        <v>0</v>
      </c>
      <c r="DA246">
        <f t="shared" si="461"/>
        <v>0</v>
      </c>
      <c r="DB246">
        <f t="shared" si="462"/>
        <v>0</v>
      </c>
      <c r="DC246">
        <f>COUNTIF('résultats bruts'!BD246,1)</f>
        <v>0</v>
      </c>
      <c r="DD246">
        <f>COUNTIF('résultats bruts'!Y246,1)</f>
        <v>0</v>
      </c>
      <c r="DE246">
        <f t="shared" si="463"/>
        <v>0</v>
      </c>
      <c r="DF246">
        <f t="shared" si="464"/>
        <v>0</v>
      </c>
      <c r="DG246">
        <f>COUNTIF('résultats bruts'!BE246,1)</f>
        <v>0</v>
      </c>
      <c r="DH246">
        <f>COUNTIF('résultats bruts'!Z246,1)</f>
        <v>0</v>
      </c>
      <c r="DI246">
        <f t="shared" si="465"/>
        <v>0</v>
      </c>
      <c r="DJ246">
        <f t="shared" si="466"/>
        <v>0</v>
      </c>
      <c r="DK246">
        <f t="shared" si="467"/>
        <v>0</v>
      </c>
      <c r="DL246">
        <f t="shared" si="468"/>
        <v>0</v>
      </c>
      <c r="DM246">
        <f t="shared" si="469"/>
        <v>0</v>
      </c>
      <c r="DN246">
        <f t="shared" si="470"/>
        <v>0</v>
      </c>
      <c r="DO246">
        <f t="shared" si="471"/>
        <v>0</v>
      </c>
      <c r="DP246">
        <f t="shared" si="472"/>
        <v>0</v>
      </c>
      <c r="DQ246">
        <f t="shared" si="473"/>
        <v>0</v>
      </c>
      <c r="DR246">
        <f t="shared" si="474"/>
        <v>0</v>
      </c>
      <c r="DS246">
        <f>COUNTIF('résultats bruts'!BY246, 1 ) + COUNTIF('résultats bruts'!DA246,1)</f>
        <v>0</v>
      </c>
      <c r="DT246">
        <f t="shared" si="475"/>
        <v>0</v>
      </c>
      <c r="DU246">
        <f>COUNTIF('résultats bruts'!CA246, 1 ) + COUNTIF('résultats bruts'!DE246,1)</f>
        <v>0</v>
      </c>
      <c r="DV246">
        <f t="shared" si="476"/>
        <v>0</v>
      </c>
      <c r="DW246">
        <f>COUNTIF('résultats bruts'!CB246, 1 ) + COUNTIF('résultats bruts'!CU246,1)</f>
        <v>0</v>
      </c>
      <c r="DX246">
        <f t="shared" si="477"/>
        <v>0</v>
      </c>
      <c r="DY246">
        <f>COUNTIF('résultats bruts'!BZ246, 1 ) + COUNTIF('résultats bruts'!CX246,1)</f>
        <v>0</v>
      </c>
      <c r="DZ246">
        <f t="shared" si="478"/>
        <v>0</v>
      </c>
      <c r="EA246">
        <f t="shared" si="479"/>
        <v>0</v>
      </c>
      <c r="EB246">
        <f t="shared" si="480"/>
        <v>0</v>
      </c>
      <c r="EC246">
        <f>COUNTIF('résultats bruts'!CE246, 1 ) + COUNTIF('résultats bruts'!CZ246,1)</f>
        <v>0</v>
      </c>
      <c r="ED246">
        <f t="shared" si="481"/>
        <v>0</v>
      </c>
      <c r="EE246">
        <f>COUNTIF('résultats bruts'!CD246, 1 ) + COUNTIF('résultats bruts'!DC246,1)</f>
        <v>0</v>
      </c>
      <c r="EF246">
        <f t="shared" si="482"/>
        <v>0</v>
      </c>
      <c r="EG246">
        <f>COUNTIF('résultats bruts'!CC246, 1 ) + COUNTIF('résultats bruts'!CT246,1)</f>
        <v>0</v>
      </c>
      <c r="EH246">
        <f t="shared" si="483"/>
        <v>0</v>
      </c>
      <c r="EI246">
        <f>COUNTIF('résultats bruts'!CF246, 1 ) + COUNTIF('résultats bruts'!CW246,1)</f>
        <v>0</v>
      </c>
      <c r="EJ246">
        <f t="shared" si="484"/>
        <v>0</v>
      </c>
      <c r="EK246">
        <f t="shared" si="485"/>
        <v>0</v>
      </c>
      <c r="EL246">
        <f t="shared" si="486"/>
        <v>0</v>
      </c>
      <c r="EM246">
        <f>COUNTIF('résultats bruts'!CJ246, 1 ) + COUNTIF('résultats bruts'!CY246,1)</f>
        <v>0</v>
      </c>
      <c r="EN246">
        <f t="shared" si="487"/>
        <v>0</v>
      </c>
      <c r="EO246">
        <f>COUNTIF('résultats bruts'!CI246, 1 ) + COUNTIF('résultats bruts'!DB246,1)</f>
        <v>0</v>
      </c>
      <c r="EP246">
        <f t="shared" si="488"/>
        <v>0</v>
      </c>
      <c r="EQ246">
        <f>COUNTIF('résultats bruts'!CG246, 1 ) + COUNTIF('résultats bruts'!CS246,1)</f>
        <v>0</v>
      </c>
      <c r="ER246">
        <f t="shared" si="489"/>
        <v>0</v>
      </c>
      <c r="ES246">
        <f>COUNTIF('résultats bruts'!CH246, 1 ) + COUNTIF('résultats bruts'!CV246,1)</f>
        <v>0</v>
      </c>
      <c r="ET246">
        <f t="shared" si="490"/>
        <v>0</v>
      </c>
      <c r="EU246">
        <f t="shared" si="491"/>
        <v>0</v>
      </c>
      <c r="EV246">
        <f t="shared" si="492"/>
        <v>0</v>
      </c>
      <c r="EW246">
        <f t="shared" si="493"/>
        <v>0</v>
      </c>
      <c r="EX246">
        <f t="shared" si="494"/>
        <v>0</v>
      </c>
      <c r="EY246">
        <f t="shared" si="495"/>
        <v>0</v>
      </c>
      <c r="EZ246">
        <f t="shared" si="496"/>
        <v>0</v>
      </c>
      <c r="FA246">
        <f t="shared" si="497"/>
        <v>0</v>
      </c>
      <c r="FB246">
        <f t="shared" si="498"/>
        <v>0</v>
      </c>
      <c r="FC246">
        <f t="shared" si="499"/>
        <v>0</v>
      </c>
      <c r="FD246">
        <f t="shared" si="500"/>
        <v>0</v>
      </c>
      <c r="FE246">
        <f>COUNTIF('résultats bruts'!DD246,0)</f>
        <v>1</v>
      </c>
      <c r="FF246">
        <f t="shared" si="501"/>
        <v>0</v>
      </c>
      <c r="FG246">
        <f t="shared" si="502"/>
        <v>0</v>
      </c>
      <c r="FH246">
        <f>COUNTIF('résultats bruts'!DN246,1)</f>
        <v>0</v>
      </c>
      <c r="FI246">
        <f>COUNTIF('résultats bruts'!DO246,1)</f>
        <v>0</v>
      </c>
      <c r="FJ246">
        <f>COUNTIF('résultats bruts'!DP246,1)</f>
        <v>0</v>
      </c>
      <c r="FK246">
        <f>COUNTIF('résultats bruts'!O246,1) + COUNTIF('résultats bruts'!AT246,1)</f>
        <v>0</v>
      </c>
      <c r="FL246">
        <f>COUNTIF('résultats bruts'!P246,1) + COUNTIF('résultats bruts'!AX246,1)</f>
        <v>0</v>
      </c>
      <c r="FM246">
        <f t="shared" si="503"/>
        <v>0</v>
      </c>
      <c r="FN246">
        <f t="shared" si="504"/>
        <v>0</v>
      </c>
      <c r="FO246">
        <f>COUNTIF('résultats bruts'!Q246,1) + COUNTIF('résultats bruts'!AV246,1)</f>
        <v>0</v>
      </c>
      <c r="FP246">
        <f>COUNTIF('résultats bruts'!R246,1) + COUNTIF('résultats bruts'!BA246,1)</f>
        <v>0</v>
      </c>
      <c r="FQ246">
        <f t="shared" si="505"/>
        <v>0</v>
      </c>
      <c r="FR246">
        <f t="shared" si="506"/>
        <v>0</v>
      </c>
      <c r="FS246">
        <f>COUNTIF('résultats bruts'!S246,1) + COUNTIF('résultats bruts'!AZ246,1)</f>
        <v>0</v>
      </c>
      <c r="FT246">
        <f>COUNTIF('résultats bruts'!T246,1) + COUNTIF('résultats bruts'!AW246,1)</f>
        <v>0</v>
      </c>
      <c r="FU246">
        <f t="shared" si="507"/>
        <v>0</v>
      </c>
      <c r="FV246">
        <f t="shared" si="508"/>
        <v>0</v>
      </c>
      <c r="FW246">
        <f>COUNTIF('résultats bruts'!U246,1) + COUNTIF('résultats bruts'!AY246,1)</f>
        <v>0</v>
      </c>
      <c r="FX246">
        <f>COUNTIF('résultats bruts'!V246,1) + COUNTIF('résultats bruts'!AU246,1)</f>
        <v>0</v>
      </c>
      <c r="FY246">
        <f t="shared" si="509"/>
        <v>0</v>
      </c>
      <c r="FZ246">
        <f t="shared" si="510"/>
        <v>0</v>
      </c>
      <c r="GA246">
        <f t="shared" si="511"/>
        <v>0</v>
      </c>
      <c r="GB246">
        <f t="shared" si="512"/>
        <v>0</v>
      </c>
      <c r="GC246">
        <f t="shared" si="513"/>
        <v>0</v>
      </c>
      <c r="GD246">
        <f t="shared" si="514"/>
        <v>0</v>
      </c>
      <c r="GE246">
        <f>COUNTIF('résultats bruts'!AT246:BA246,"0A")+ COUNTIF('résultats bruts'!BM246,"0A")</f>
        <v>0</v>
      </c>
      <c r="GF246">
        <f t="shared" si="515"/>
        <v>0</v>
      </c>
      <c r="GG246">
        <f>COUNTIF('résultats bruts'!BL246,1)</f>
        <v>0</v>
      </c>
      <c r="GH246">
        <f>COUNTIF('résultats bruts'!BM246,1)</f>
        <v>0</v>
      </c>
      <c r="GI246">
        <f>COUNTIF('résultats bruts'!AV246,1)</f>
        <v>0</v>
      </c>
      <c r="GJ246">
        <f>COUNTIF('résultats bruts'!BN246,1)</f>
        <v>0</v>
      </c>
      <c r="GK246">
        <f t="shared" si="516"/>
        <v>0</v>
      </c>
      <c r="GL246">
        <f t="shared" si="517"/>
        <v>0</v>
      </c>
      <c r="GM246">
        <f>COUNTIF('résultats bruts'!CQ246, 1) + COUNTIF('résultats bruts'!DF246,1)</f>
        <v>0</v>
      </c>
      <c r="GN246">
        <f t="shared" si="518"/>
        <v>0</v>
      </c>
      <c r="GO246">
        <f>COUNTIF('résultats bruts'!CP246, 1) + COUNTIF('résultats bruts'!DG246,1)</f>
        <v>0</v>
      </c>
      <c r="GP246">
        <f t="shared" si="519"/>
        <v>0</v>
      </c>
      <c r="GQ246">
        <f>COUNTIF('résultats bruts'!CR246, 1) + COUNTIF('résultats bruts'!DH246,1)</f>
        <v>0</v>
      </c>
      <c r="GR246">
        <f t="shared" si="520"/>
        <v>0</v>
      </c>
      <c r="GS246">
        <f>COUNTIF('résultats bruts'!BU246:BX246,1)</f>
        <v>0</v>
      </c>
      <c r="GT246">
        <f t="shared" si="521"/>
        <v>0</v>
      </c>
      <c r="GU246">
        <f>COUNTIF('résultats bruts'!DQ246:DT246,1)</f>
        <v>0</v>
      </c>
      <c r="GV246">
        <f t="shared" si="522"/>
        <v>0</v>
      </c>
      <c r="GW246">
        <f t="shared" si="523"/>
        <v>0</v>
      </c>
      <c r="GX246">
        <f t="shared" si="524"/>
        <v>0</v>
      </c>
      <c r="GY246">
        <f>COUNTIF('résultats bruts'!DF246:DH246,"0A")</f>
        <v>0</v>
      </c>
      <c r="GZ246">
        <f t="shared" si="525"/>
        <v>0</v>
      </c>
      <c r="HA246">
        <f t="shared" si="526"/>
        <v>0</v>
      </c>
      <c r="HB246">
        <f t="shared" si="527"/>
        <v>0</v>
      </c>
    </row>
    <row r="247" spans="1:210" ht="15.75" x14ac:dyDescent="0.25">
      <c r="A247">
        <f>'résultats bruts'!A247</f>
        <v>0</v>
      </c>
      <c r="B247">
        <f>'résultats bruts'!B247</f>
        <v>0</v>
      </c>
      <c r="C247">
        <f>'résultats bruts'!C247</f>
        <v>0</v>
      </c>
      <c r="D247">
        <f>'résultats bruts'!D247</f>
        <v>0</v>
      </c>
      <c r="E247">
        <f>'résultats bruts'!E247</f>
        <v>0</v>
      </c>
      <c r="F247">
        <f>'résultats bruts'!F247</f>
        <v>245</v>
      </c>
      <c r="G247">
        <f>'résultats bruts'!G247</f>
        <v>0</v>
      </c>
      <c r="H247">
        <f>COUNTIF('résultats bruts'!BO247,1)</f>
        <v>0</v>
      </c>
      <c r="I247">
        <f>COUNTIF('résultats bruts'!BQ247,1)</f>
        <v>0</v>
      </c>
      <c r="J247">
        <f>COUNTIF('résultats bruts'!BS247,1)</f>
        <v>0</v>
      </c>
      <c r="K247">
        <f t="shared" si="396"/>
        <v>0</v>
      </c>
      <c r="L247">
        <f t="shared" si="397"/>
        <v>0</v>
      </c>
      <c r="M247">
        <f>COUNTIF('résultats bruts'!BP247,1)</f>
        <v>0</v>
      </c>
      <c r="N247">
        <f>COUNTIF('résultats bruts'!BR247,1)</f>
        <v>0</v>
      </c>
      <c r="O247">
        <f>COUNTIF('résultats bruts'!BT247,1)</f>
        <v>0</v>
      </c>
      <c r="P247">
        <f t="shared" si="398"/>
        <v>0</v>
      </c>
      <c r="Q247">
        <f t="shared" si="399"/>
        <v>0</v>
      </c>
      <c r="R247">
        <f>COUNTIF('résultats bruts'!H247,1)</f>
        <v>0</v>
      </c>
      <c r="S247">
        <f>COUNTIF('résultats bruts'!I247,1)</f>
        <v>0</v>
      </c>
      <c r="T247">
        <f>COUNTIF('résultats bruts'!J247,1)</f>
        <v>0</v>
      </c>
      <c r="U247">
        <f t="shared" si="400"/>
        <v>0</v>
      </c>
      <c r="V247">
        <f t="shared" si="401"/>
        <v>0</v>
      </c>
      <c r="W247">
        <f t="shared" si="402"/>
        <v>0</v>
      </c>
      <c r="X247">
        <f t="shared" si="403"/>
        <v>0</v>
      </c>
      <c r="Y247">
        <f>COUNTIF('résultats bruts'!AH247:AK247,1)</f>
        <v>0</v>
      </c>
      <c r="Z247">
        <f t="shared" si="404"/>
        <v>0</v>
      </c>
      <c r="AA247">
        <f>COUNTIF('résultats bruts'!AL247:AO247,1)</f>
        <v>0</v>
      </c>
      <c r="AB247">
        <f t="shared" si="405"/>
        <v>0</v>
      </c>
      <c r="AC247">
        <f>COUNTIF('résultats bruts'!AP247:AS247,1)</f>
        <v>0</v>
      </c>
      <c r="AD247">
        <f t="shared" si="406"/>
        <v>0</v>
      </c>
      <c r="AE247">
        <f t="shared" si="407"/>
        <v>0</v>
      </c>
      <c r="AF247">
        <f t="shared" si="408"/>
        <v>0</v>
      </c>
      <c r="AG247">
        <f>COUNTIF('résultats bruts'!BF247,1) + COUNTIF('résultats bruts'!BI247,1)</f>
        <v>0</v>
      </c>
      <c r="AH247">
        <f t="shared" si="409"/>
        <v>0</v>
      </c>
      <c r="AI247">
        <f>COUNTIF('résultats bruts'!AA247:AC247,1)</f>
        <v>0</v>
      </c>
      <c r="AJ247">
        <f t="shared" si="410"/>
        <v>0</v>
      </c>
      <c r="AK247">
        <f t="shared" si="411"/>
        <v>0</v>
      </c>
      <c r="AL247">
        <f t="shared" si="412"/>
        <v>0</v>
      </c>
      <c r="AM247">
        <f t="shared" si="413"/>
        <v>0</v>
      </c>
      <c r="AN247">
        <f t="shared" si="414"/>
        <v>0</v>
      </c>
      <c r="AO247">
        <f t="shared" si="415"/>
        <v>0</v>
      </c>
      <c r="AP247">
        <f t="shared" si="416"/>
        <v>0</v>
      </c>
      <c r="AQ247">
        <f>COUNTIF('résultats bruts'!AH247,0)+COUNTIF('résultats bruts'!AN247,0)+COUNTIF('résultats bruts'!AS247,0) + COUNTIF('résultats bruts'!AA247:AC247,"0A")+COUNTIF('résultats bruts'!BF247,"0A")+COUNTIF('résultats bruts'!BI247,"0A")</f>
        <v>3</v>
      </c>
      <c r="AR247">
        <f t="shared" si="417"/>
        <v>0.42857142857142855</v>
      </c>
      <c r="AS247">
        <f t="shared" si="418"/>
        <v>0</v>
      </c>
      <c r="AT247">
        <f t="shared" si="419"/>
        <v>0</v>
      </c>
      <c r="AU247">
        <f>COUNTIF('résultats bruts'!M247,1)</f>
        <v>0</v>
      </c>
      <c r="AV247">
        <f>COUNTIF('résultats bruts'!K247,1)</f>
        <v>0</v>
      </c>
      <c r="AW247">
        <f t="shared" si="420"/>
        <v>0</v>
      </c>
      <c r="AX247">
        <f t="shared" si="421"/>
        <v>0</v>
      </c>
      <c r="AY247">
        <f>COUNTIF('résultats bruts'!L247,1)</f>
        <v>0</v>
      </c>
      <c r="AZ247">
        <f>COUNTIF('résultats bruts'!N247,1)</f>
        <v>0</v>
      </c>
      <c r="BA247">
        <f t="shared" si="422"/>
        <v>0</v>
      </c>
      <c r="BB247">
        <f t="shared" si="423"/>
        <v>0</v>
      </c>
      <c r="BC247">
        <f t="shared" si="424"/>
        <v>0</v>
      </c>
      <c r="BD247">
        <f t="shared" si="425"/>
        <v>0</v>
      </c>
      <c r="BE247">
        <f>COUNTIF('résultats bruts'!AG247,1)</f>
        <v>0</v>
      </c>
      <c r="BF247">
        <f>COUNTIF('résultats bruts'!AF247,1)</f>
        <v>0</v>
      </c>
      <c r="BG247">
        <f t="shared" si="426"/>
        <v>0</v>
      </c>
      <c r="BH247">
        <f t="shared" si="427"/>
        <v>0</v>
      </c>
      <c r="BI247">
        <f>COUNTIF('résultats bruts'!AD247,1)</f>
        <v>0</v>
      </c>
      <c r="BJ247">
        <f>COUNTIF('résultats bruts'!AE247,1)</f>
        <v>0</v>
      </c>
      <c r="BK247">
        <f t="shared" si="428"/>
        <v>0</v>
      </c>
      <c r="BL247">
        <f t="shared" si="429"/>
        <v>0</v>
      </c>
      <c r="BM247">
        <f t="shared" si="430"/>
        <v>0</v>
      </c>
      <c r="BN247">
        <f t="shared" si="431"/>
        <v>0</v>
      </c>
      <c r="BO247">
        <f t="shared" si="432"/>
        <v>0</v>
      </c>
      <c r="BP247">
        <f t="shared" si="433"/>
        <v>0</v>
      </c>
      <c r="BQ247">
        <f t="shared" si="434"/>
        <v>0</v>
      </c>
      <c r="BR247">
        <f t="shared" si="435"/>
        <v>0</v>
      </c>
      <c r="BS247">
        <f t="shared" si="436"/>
        <v>0</v>
      </c>
      <c r="BT247">
        <f t="shared" si="437"/>
        <v>0</v>
      </c>
      <c r="BU247">
        <f t="shared" si="438"/>
        <v>0</v>
      </c>
      <c r="BV247">
        <f t="shared" si="439"/>
        <v>0</v>
      </c>
      <c r="BW247">
        <f t="shared" si="440"/>
        <v>0</v>
      </c>
      <c r="BX247">
        <f t="shared" si="441"/>
        <v>0</v>
      </c>
      <c r="BY247">
        <f t="shared" si="442"/>
        <v>0</v>
      </c>
      <c r="BZ247">
        <f t="shared" si="443"/>
        <v>0</v>
      </c>
      <c r="CA247">
        <f t="shared" si="444"/>
        <v>0</v>
      </c>
      <c r="CB247">
        <f t="shared" si="445"/>
        <v>0</v>
      </c>
      <c r="CC247">
        <f t="shared" si="446"/>
        <v>0</v>
      </c>
      <c r="CD247">
        <f t="shared" si="447"/>
        <v>0</v>
      </c>
      <c r="CE247">
        <f t="shared" si="448"/>
        <v>0</v>
      </c>
      <c r="CF247">
        <f t="shared" si="449"/>
        <v>0</v>
      </c>
      <c r="CG247">
        <f>COUNTIF('résultats bruts'!CL247, 1) + COUNTIF('résultats bruts'!DI247,1)</f>
        <v>0</v>
      </c>
      <c r="CH247">
        <f t="shared" si="450"/>
        <v>0</v>
      </c>
      <c r="CI247">
        <f>COUNTIF('résultats bruts'!CK247, 1) + COUNTIF('résultats bruts'!DJ247,1)</f>
        <v>0</v>
      </c>
      <c r="CJ247">
        <f t="shared" si="451"/>
        <v>0</v>
      </c>
      <c r="CK247">
        <f>COUNTIF('résultats bruts'!CN247, 1) + COUNTIF('résultats bruts'!DK247,1)</f>
        <v>0</v>
      </c>
      <c r="CL247">
        <f t="shared" si="452"/>
        <v>0</v>
      </c>
      <c r="CM247">
        <f>COUNTIF('résultats bruts'!CO247, 1) + COUNTIF('résultats bruts'!DM247,1)</f>
        <v>0</v>
      </c>
      <c r="CN247">
        <f t="shared" si="453"/>
        <v>0</v>
      </c>
      <c r="CO247">
        <f>COUNTIF('résultats bruts'!DL247, "0A") + COUNTIF('résultats bruts'!CM247,0)</f>
        <v>1</v>
      </c>
      <c r="CP247">
        <f t="shared" si="454"/>
        <v>0.5</v>
      </c>
      <c r="CQ247">
        <f t="shared" si="455"/>
        <v>0</v>
      </c>
      <c r="CR247">
        <f t="shared" si="456"/>
        <v>0</v>
      </c>
      <c r="CS247">
        <f>COUNTIF('résultats bruts'!BB247,1)</f>
        <v>0</v>
      </c>
      <c r="CT247">
        <f>COUNTIF('résultats bruts'!W247,1)</f>
        <v>0</v>
      </c>
      <c r="CU247">
        <f t="shared" si="457"/>
        <v>0</v>
      </c>
      <c r="CV247">
        <f t="shared" si="458"/>
        <v>0</v>
      </c>
      <c r="CW247">
        <f>COUNTIF('résultats bruts'!BC247,1)</f>
        <v>0</v>
      </c>
      <c r="CX247">
        <f>COUNTIF('résultats bruts'!X247,1)</f>
        <v>0</v>
      </c>
      <c r="CY247">
        <f t="shared" si="459"/>
        <v>0</v>
      </c>
      <c r="CZ247">
        <f t="shared" si="460"/>
        <v>0</v>
      </c>
      <c r="DA247">
        <f t="shared" si="461"/>
        <v>0</v>
      </c>
      <c r="DB247">
        <f t="shared" si="462"/>
        <v>0</v>
      </c>
      <c r="DC247">
        <f>COUNTIF('résultats bruts'!BD247,1)</f>
        <v>0</v>
      </c>
      <c r="DD247">
        <f>COUNTIF('résultats bruts'!Y247,1)</f>
        <v>0</v>
      </c>
      <c r="DE247">
        <f t="shared" si="463"/>
        <v>0</v>
      </c>
      <c r="DF247">
        <f t="shared" si="464"/>
        <v>0</v>
      </c>
      <c r="DG247">
        <f>COUNTIF('résultats bruts'!BE247,1)</f>
        <v>0</v>
      </c>
      <c r="DH247">
        <f>COUNTIF('résultats bruts'!Z247,1)</f>
        <v>0</v>
      </c>
      <c r="DI247">
        <f t="shared" si="465"/>
        <v>0</v>
      </c>
      <c r="DJ247">
        <f t="shared" si="466"/>
        <v>0</v>
      </c>
      <c r="DK247">
        <f t="shared" si="467"/>
        <v>0</v>
      </c>
      <c r="DL247">
        <f t="shared" si="468"/>
        <v>0</v>
      </c>
      <c r="DM247">
        <f t="shared" si="469"/>
        <v>0</v>
      </c>
      <c r="DN247">
        <f t="shared" si="470"/>
        <v>0</v>
      </c>
      <c r="DO247">
        <f t="shared" si="471"/>
        <v>0</v>
      </c>
      <c r="DP247">
        <f t="shared" si="472"/>
        <v>0</v>
      </c>
      <c r="DQ247">
        <f t="shared" si="473"/>
        <v>0</v>
      </c>
      <c r="DR247">
        <f t="shared" si="474"/>
        <v>0</v>
      </c>
      <c r="DS247">
        <f>COUNTIF('résultats bruts'!BY247, 1 ) + COUNTIF('résultats bruts'!DA247,1)</f>
        <v>0</v>
      </c>
      <c r="DT247">
        <f t="shared" si="475"/>
        <v>0</v>
      </c>
      <c r="DU247">
        <f>COUNTIF('résultats bruts'!CA247, 1 ) + COUNTIF('résultats bruts'!DE247,1)</f>
        <v>0</v>
      </c>
      <c r="DV247">
        <f t="shared" si="476"/>
        <v>0</v>
      </c>
      <c r="DW247">
        <f>COUNTIF('résultats bruts'!CB247, 1 ) + COUNTIF('résultats bruts'!CU247,1)</f>
        <v>0</v>
      </c>
      <c r="DX247">
        <f t="shared" si="477"/>
        <v>0</v>
      </c>
      <c r="DY247">
        <f>COUNTIF('résultats bruts'!BZ247, 1 ) + COUNTIF('résultats bruts'!CX247,1)</f>
        <v>0</v>
      </c>
      <c r="DZ247">
        <f t="shared" si="478"/>
        <v>0</v>
      </c>
      <c r="EA247">
        <f t="shared" si="479"/>
        <v>0</v>
      </c>
      <c r="EB247">
        <f t="shared" si="480"/>
        <v>0</v>
      </c>
      <c r="EC247">
        <f>COUNTIF('résultats bruts'!CE247, 1 ) + COUNTIF('résultats bruts'!CZ247,1)</f>
        <v>0</v>
      </c>
      <c r="ED247">
        <f t="shared" si="481"/>
        <v>0</v>
      </c>
      <c r="EE247">
        <f>COUNTIF('résultats bruts'!CD247, 1 ) + COUNTIF('résultats bruts'!DC247,1)</f>
        <v>0</v>
      </c>
      <c r="EF247">
        <f t="shared" si="482"/>
        <v>0</v>
      </c>
      <c r="EG247">
        <f>COUNTIF('résultats bruts'!CC247, 1 ) + COUNTIF('résultats bruts'!CT247,1)</f>
        <v>0</v>
      </c>
      <c r="EH247">
        <f t="shared" si="483"/>
        <v>0</v>
      </c>
      <c r="EI247">
        <f>COUNTIF('résultats bruts'!CF247, 1 ) + COUNTIF('résultats bruts'!CW247,1)</f>
        <v>0</v>
      </c>
      <c r="EJ247">
        <f t="shared" si="484"/>
        <v>0</v>
      </c>
      <c r="EK247">
        <f t="shared" si="485"/>
        <v>0</v>
      </c>
      <c r="EL247">
        <f t="shared" si="486"/>
        <v>0</v>
      </c>
      <c r="EM247">
        <f>COUNTIF('résultats bruts'!CJ247, 1 ) + COUNTIF('résultats bruts'!CY247,1)</f>
        <v>0</v>
      </c>
      <c r="EN247">
        <f t="shared" si="487"/>
        <v>0</v>
      </c>
      <c r="EO247">
        <f>COUNTIF('résultats bruts'!CI247, 1 ) + COUNTIF('résultats bruts'!DB247,1)</f>
        <v>0</v>
      </c>
      <c r="EP247">
        <f t="shared" si="488"/>
        <v>0</v>
      </c>
      <c r="EQ247">
        <f>COUNTIF('résultats bruts'!CG247, 1 ) + COUNTIF('résultats bruts'!CS247,1)</f>
        <v>0</v>
      </c>
      <c r="ER247">
        <f t="shared" si="489"/>
        <v>0</v>
      </c>
      <c r="ES247">
        <f>COUNTIF('résultats bruts'!CH247, 1 ) + COUNTIF('résultats bruts'!CV247,1)</f>
        <v>0</v>
      </c>
      <c r="ET247">
        <f t="shared" si="490"/>
        <v>0</v>
      </c>
      <c r="EU247">
        <f t="shared" si="491"/>
        <v>0</v>
      </c>
      <c r="EV247">
        <f t="shared" si="492"/>
        <v>0</v>
      </c>
      <c r="EW247">
        <f t="shared" si="493"/>
        <v>0</v>
      </c>
      <c r="EX247">
        <f t="shared" si="494"/>
        <v>0</v>
      </c>
      <c r="EY247">
        <f t="shared" si="495"/>
        <v>0</v>
      </c>
      <c r="EZ247">
        <f t="shared" si="496"/>
        <v>0</v>
      </c>
      <c r="FA247">
        <f t="shared" si="497"/>
        <v>0</v>
      </c>
      <c r="FB247">
        <f t="shared" si="498"/>
        <v>0</v>
      </c>
      <c r="FC247">
        <f t="shared" si="499"/>
        <v>0</v>
      </c>
      <c r="FD247">
        <f t="shared" si="500"/>
        <v>0</v>
      </c>
      <c r="FE247">
        <f>COUNTIF('résultats bruts'!DD247,0)</f>
        <v>1</v>
      </c>
      <c r="FF247">
        <f t="shared" si="501"/>
        <v>0</v>
      </c>
      <c r="FG247">
        <f t="shared" si="502"/>
        <v>0</v>
      </c>
      <c r="FH247">
        <f>COUNTIF('résultats bruts'!DN247,1)</f>
        <v>0</v>
      </c>
      <c r="FI247">
        <f>COUNTIF('résultats bruts'!DO247,1)</f>
        <v>0</v>
      </c>
      <c r="FJ247">
        <f>COUNTIF('résultats bruts'!DP247,1)</f>
        <v>0</v>
      </c>
      <c r="FK247">
        <f>COUNTIF('résultats bruts'!O247,1) + COUNTIF('résultats bruts'!AT247,1)</f>
        <v>0</v>
      </c>
      <c r="FL247">
        <f>COUNTIF('résultats bruts'!P247,1) + COUNTIF('résultats bruts'!AX247,1)</f>
        <v>0</v>
      </c>
      <c r="FM247">
        <f t="shared" si="503"/>
        <v>0</v>
      </c>
      <c r="FN247">
        <f t="shared" si="504"/>
        <v>0</v>
      </c>
      <c r="FO247">
        <f>COUNTIF('résultats bruts'!Q247,1) + COUNTIF('résultats bruts'!AV247,1)</f>
        <v>0</v>
      </c>
      <c r="FP247">
        <f>COUNTIF('résultats bruts'!R247,1) + COUNTIF('résultats bruts'!BA247,1)</f>
        <v>0</v>
      </c>
      <c r="FQ247">
        <f t="shared" si="505"/>
        <v>0</v>
      </c>
      <c r="FR247">
        <f t="shared" si="506"/>
        <v>0</v>
      </c>
      <c r="FS247">
        <f>COUNTIF('résultats bruts'!S247,1) + COUNTIF('résultats bruts'!AZ247,1)</f>
        <v>0</v>
      </c>
      <c r="FT247">
        <f>COUNTIF('résultats bruts'!T247,1) + COUNTIF('résultats bruts'!AW247,1)</f>
        <v>0</v>
      </c>
      <c r="FU247">
        <f t="shared" si="507"/>
        <v>0</v>
      </c>
      <c r="FV247">
        <f t="shared" si="508"/>
        <v>0</v>
      </c>
      <c r="FW247">
        <f>COUNTIF('résultats bruts'!U247,1) + COUNTIF('résultats bruts'!AY247,1)</f>
        <v>0</v>
      </c>
      <c r="FX247">
        <f>COUNTIF('résultats bruts'!V247,1) + COUNTIF('résultats bruts'!AU247,1)</f>
        <v>0</v>
      </c>
      <c r="FY247">
        <f t="shared" si="509"/>
        <v>0</v>
      </c>
      <c r="FZ247">
        <f t="shared" si="510"/>
        <v>0</v>
      </c>
      <c r="GA247">
        <f t="shared" si="511"/>
        <v>0</v>
      </c>
      <c r="GB247">
        <f t="shared" si="512"/>
        <v>0</v>
      </c>
      <c r="GC247">
        <f t="shared" si="513"/>
        <v>0</v>
      </c>
      <c r="GD247">
        <f t="shared" si="514"/>
        <v>0</v>
      </c>
      <c r="GE247">
        <f>COUNTIF('résultats bruts'!AT247:BA247,"0A")+ COUNTIF('résultats bruts'!BM247,"0A")</f>
        <v>0</v>
      </c>
      <c r="GF247">
        <f t="shared" si="515"/>
        <v>0</v>
      </c>
      <c r="GG247">
        <f>COUNTIF('résultats bruts'!BL247,1)</f>
        <v>0</v>
      </c>
      <c r="GH247">
        <f>COUNTIF('résultats bruts'!BM247,1)</f>
        <v>0</v>
      </c>
      <c r="GI247">
        <f>COUNTIF('résultats bruts'!AV247,1)</f>
        <v>0</v>
      </c>
      <c r="GJ247">
        <f>COUNTIF('résultats bruts'!BN247,1)</f>
        <v>0</v>
      </c>
      <c r="GK247">
        <f t="shared" si="516"/>
        <v>0</v>
      </c>
      <c r="GL247">
        <f t="shared" si="517"/>
        <v>0</v>
      </c>
      <c r="GM247">
        <f>COUNTIF('résultats bruts'!CQ247, 1) + COUNTIF('résultats bruts'!DF247,1)</f>
        <v>0</v>
      </c>
      <c r="GN247">
        <f t="shared" si="518"/>
        <v>0</v>
      </c>
      <c r="GO247">
        <f>COUNTIF('résultats bruts'!CP247, 1) + COUNTIF('résultats bruts'!DG247,1)</f>
        <v>0</v>
      </c>
      <c r="GP247">
        <f t="shared" si="519"/>
        <v>0</v>
      </c>
      <c r="GQ247">
        <f>COUNTIF('résultats bruts'!CR247, 1) + COUNTIF('résultats bruts'!DH247,1)</f>
        <v>0</v>
      </c>
      <c r="GR247">
        <f t="shared" si="520"/>
        <v>0</v>
      </c>
      <c r="GS247">
        <f>COUNTIF('résultats bruts'!BU247:BX247,1)</f>
        <v>0</v>
      </c>
      <c r="GT247">
        <f t="shared" si="521"/>
        <v>0</v>
      </c>
      <c r="GU247">
        <f>COUNTIF('résultats bruts'!DQ247:DT247,1)</f>
        <v>0</v>
      </c>
      <c r="GV247">
        <f t="shared" si="522"/>
        <v>0</v>
      </c>
      <c r="GW247">
        <f t="shared" si="523"/>
        <v>0</v>
      </c>
      <c r="GX247">
        <f t="shared" si="524"/>
        <v>0</v>
      </c>
      <c r="GY247">
        <f>COUNTIF('résultats bruts'!DF247:DH247,"0A")</f>
        <v>0</v>
      </c>
      <c r="GZ247">
        <f t="shared" si="525"/>
        <v>0</v>
      </c>
      <c r="HA247">
        <f t="shared" si="526"/>
        <v>0</v>
      </c>
      <c r="HB247">
        <f t="shared" si="527"/>
        <v>0</v>
      </c>
    </row>
    <row r="248" spans="1:210" ht="15.75" x14ac:dyDescent="0.25">
      <c r="A248">
        <f>'résultats bruts'!A248</f>
        <v>0</v>
      </c>
      <c r="B248">
        <f>'résultats bruts'!B248</f>
        <v>0</v>
      </c>
      <c r="C248">
        <f>'résultats bruts'!C248</f>
        <v>0</v>
      </c>
      <c r="D248">
        <f>'résultats bruts'!D248</f>
        <v>0</v>
      </c>
      <c r="E248">
        <f>'résultats bruts'!E248</f>
        <v>0</v>
      </c>
      <c r="F248">
        <f>'résultats bruts'!F248</f>
        <v>246</v>
      </c>
      <c r="G248">
        <f>'résultats bruts'!G248</f>
        <v>0</v>
      </c>
      <c r="H248">
        <f>COUNTIF('résultats bruts'!BO248,1)</f>
        <v>0</v>
      </c>
      <c r="I248">
        <f>COUNTIF('résultats bruts'!BQ248,1)</f>
        <v>0</v>
      </c>
      <c r="J248">
        <f>COUNTIF('résultats bruts'!BS248,1)</f>
        <v>0</v>
      </c>
      <c r="K248">
        <f t="shared" si="396"/>
        <v>0</v>
      </c>
      <c r="L248">
        <f t="shared" si="397"/>
        <v>0</v>
      </c>
      <c r="M248">
        <f>COUNTIF('résultats bruts'!BP248,1)</f>
        <v>0</v>
      </c>
      <c r="N248">
        <f>COUNTIF('résultats bruts'!BR248,1)</f>
        <v>0</v>
      </c>
      <c r="O248">
        <f>COUNTIF('résultats bruts'!BT248,1)</f>
        <v>0</v>
      </c>
      <c r="P248">
        <f t="shared" si="398"/>
        <v>0</v>
      </c>
      <c r="Q248">
        <f t="shared" si="399"/>
        <v>0</v>
      </c>
      <c r="R248">
        <f>COUNTIF('résultats bruts'!H248,1)</f>
        <v>0</v>
      </c>
      <c r="S248">
        <f>COUNTIF('résultats bruts'!I248,1)</f>
        <v>0</v>
      </c>
      <c r="T248">
        <f>COUNTIF('résultats bruts'!J248,1)</f>
        <v>0</v>
      </c>
      <c r="U248">
        <f t="shared" si="400"/>
        <v>0</v>
      </c>
      <c r="V248">
        <f t="shared" si="401"/>
        <v>0</v>
      </c>
      <c r="W248">
        <f t="shared" si="402"/>
        <v>0</v>
      </c>
      <c r="X248">
        <f t="shared" si="403"/>
        <v>0</v>
      </c>
      <c r="Y248">
        <f>COUNTIF('résultats bruts'!AH248:AK248,1)</f>
        <v>0</v>
      </c>
      <c r="Z248">
        <f t="shared" si="404"/>
        <v>0</v>
      </c>
      <c r="AA248">
        <f>COUNTIF('résultats bruts'!AL248:AO248,1)</f>
        <v>0</v>
      </c>
      <c r="AB248">
        <f t="shared" si="405"/>
        <v>0</v>
      </c>
      <c r="AC248">
        <f>COUNTIF('résultats bruts'!AP248:AS248,1)</f>
        <v>0</v>
      </c>
      <c r="AD248">
        <f t="shared" si="406"/>
        <v>0</v>
      </c>
      <c r="AE248">
        <f t="shared" si="407"/>
        <v>0</v>
      </c>
      <c r="AF248">
        <f t="shared" si="408"/>
        <v>0</v>
      </c>
      <c r="AG248">
        <f>COUNTIF('résultats bruts'!BF248,1) + COUNTIF('résultats bruts'!BI248,1)</f>
        <v>0</v>
      </c>
      <c r="AH248">
        <f t="shared" si="409"/>
        <v>0</v>
      </c>
      <c r="AI248">
        <f>COUNTIF('résultats bruts'!AA248:AC248,1)</f>
        <v>0</v>
      </c>
      <c r="AJ248">
        <f t="shared" si="410"/>
        <v>0</v>
      </c>
      <c r="AK248">
        <f t="shared" si="411"/>
        <v>0</v>
      </c>
      <c r="AL248">
        <f t="shared" si="412"/>
        <v>0</v>
      </c>
      <c r="AM248">
        <f t="shared" si="413"/>
        <v>0</v>
      </c>
      <c r="AN248">
        <f t="shared" si="414"/>
        <v>0</v>
      </c>
      <c r="AO248">
        <f t="shared" si="415"/>
        <v>0</v>
      </c>
      <c r="AP248">
        <f t="shared" si="416"/>
        <v>0</v>
      </c>
      <c r="AQ248">
        <f>COUNTIF('résultats bruts'!AH248,0)+COUNTIF('résultats bruts'!AN248,0)+COUNTIF('résultats bruts'!AS248,0) + COUNTIF('résultats bruts'!AA248:AC248,"0A")+COUNTIF('résultats bruts'!BF248,"0A")+COUNTIF('résultats bruts'!BI248,"0A")</f>
        <v>3</v>
      </c>
      <c r="AR248">
        <f t="shared" si="417"/>
        <v>0.42857142857142855</v>
      </c>
      <c r="AS248">
        <f t="shared" si="418"/>
        <v>0</v>
      </c>
      <c r="AT248">
        <f t="shared" si="419"/>
        <v>0</v>
      </c>
      <c r="AU248">
        <f>COUNTIF('résultats bruts'!M248,1)</f>
        <v>0</v>
      </c>
      <c r="AV248">
        <f>COUNTIF('résultats bruts'!K248,1)</f>
        <v>0</v>
      </c>
      <c r="AW248">
        <f t="shared" si="420"/>
        <v>0</v>
      </c>
      <c r="AX248">
        <f t="shared" si="421"/>
        <v>0</v>
      </c>
      <c r="AY248">
        <f>COUNTIF('résultats bruts'!L248,1)</f>
        <v>0</v>
      </c>
      <c r="AZ248">
        <f>COUNTIF('résultats bruts'!N248,1)</f>
        <v>0</v>
      </c>
      <c r="BA248">
        <f t="shared" si="422"/>
        <v>0</v>
      </c>
      <c r="BB248">
        <f t="shared" si="423"/>
        <v>0</v>
      </c>
      <c r="BC248">
        <f t="shared" si="424"/>
        <v>0</v>
      </c>
      <c r="BD248">
        <f t="shared" si="425"/>
        <v>0</v>
      </c>
      <c r="BE248">
        <f>COUNTIF('résultats bruts'!AG248,1)</f>
        <v>0</v>
      </c>
      <c r="BF248">
        <f>COUNTIF('résultats bruts'!AF248,1)</f>
        <v>0</v>
      </c>
      <c r="BG248">
        <f t="shared" si="426"/>
        <v>0</v>
      </c>
      <c r="BH248">
        <f t="shared" si="427"/>
        <v>0</v>
      </c>
      <c r="BI248">
        <f>COUNTIF('résultats bruts'!AD248,1)</f>
        <v>0</v>
      </c>
      <c r="BJ248">
        <f>COUNTIF('résultats bruts'!AE248,1)</f>
        <v>0</v>
      </c>
      <c r="BK248">
        <f t="shared" si="428"/>
        <v>0</v>
      </c>
      <c r="BL248">
        <f t="shared" si="429"/>
        <v>0</v>
      </c>
      <c r="BM248">
        <f t="shared" si="430"/>
        <v>0</v>
      </c>
      <c r="BN248">
        <f t="shared" si="431"/>
        <v>0</v>
      </c>
      <c r="BO248">
        <f t="shared" si="432"/>
        <v>0</v>
      </c>
      <c r="BP248">
        <f t="shared" si="433"/>
        <v>0</v>
      </c>
      <c r="BQ248">
        <f t="shared" si="434"/>
        <v>0</v>
      </c>
      <c r="BR248">
        <f t="shared" si="435"/>
        <v>0</v>
      </c>
      <c r="BS248">
        <f t="shared" si="436"/>
        <v>0</v>
      </c>
      <c r="BT248">
        <f t="shared" si="437"/>
        <v>0</v>
      </c>
      <c r="BU248">
        <f t="shared" si="438"/>
        <v>0</v>
      </c>
      <c r="BV248">
        <f t="shared" si="439"/>
        <v>0</v>
      </c>
      <c r="BW248">
        <f t="shared" si="440"/>
        <v>0</v>
      </c>
      <c r="BX248">
        <f t="shared" si="441"/>
        <v>0</v>
      </c>
      <c r="BY248">
        <f t="shared" si="442"/>
        <v>0</v>
      </c>
      <c r="BZ248">
        <f t="shared" si="443"/>
        <v>0</v>
      </c>
      <c r="CA248">
        <f t="shared" si="444"/>
        <v>0</v>
      </c>
      <c r="CB248">
        <f t="shared" si="445"/>
        <v>0</v>
      </c>
      <c r="CC248">
        <f t="shared" si="446"/>
        <v>0</v>
      </c>
      <c r="CD248">
        <f t="shared" si="447"/>
        <v>0</v>
      </c>
      <c r="CE248">
        <f t="shared" si="448"/>
        <v>0</v>
      </c>
      <c r="CF248">
        <f t="shared" si="449"/>
        <v>0</v>
      </c>
      <c r="CG248">
        <f>COUNTIF('résultats bruts'!CL248, 1) + COUNTIF('résultats bruts'!DI248,1)</f>
        <v>0</v>
      </c>
      <c r="CH248">
        <f t="shared" si="450"/>
        <v>0</v>
      </c>
      <c r="CI248">
        <f>COUNTIF('résultats bruts'!CK248, 1) + COUNTIF('résultats bruts'!DJ248,1)</f>
        <v>0</v>
      </c>
      <c r="CJ248">
        <f t="shared" si="451"/>
        <v>0</v>
      </c>
      <c r="CK248">
        <f>COUNTIF('résultats bruts'!CN248, 1) + COUNTIF('résultats bruts'!DK248,1)</f>
        <v>0</v>
      </c>
      <c r="CL248">
        <f t="shared" si="452"/>
        <v>0</v>
      </c>
      <c r="CM248">
        <f>COUNTIF('résultats bruts'!CO248, 1) + COUNTIF('résultats bruts'!DM248,1)</f>
        <v>0</v>
      </c>
      <c r="CN248">
        <f t="shared" si="453"/>
        <v>0</v>
      </c>
      <c r="CO248">
        <f>COUNTIF('résultats bruts'!DL248, "0A") + COUNTIF('résultats bruts'!CM248,0)</f>
        <v>1</v>
      </c>
      <c r="CP248">
        <f t="shared" si="454"/>
        <v>0.5</v>
      </c>
      <c r="CQ248">
        <f t="shared" si="455"/>
        <v>0</v>
      </c>
      <c r="CR248">
        <f t="shared" si="456"/>
        <v>0</v>
      </c>
      <c r="CS248">
        <f>COUNTIF('résultats bruts'!BB248,1)</f>
        <v>0</v>
      </c>
      <c r="CT248">
        <f>COUNTIF('résultats bruts'!W248,1)</f>
        <v>0</v>
      </c>
      <c r="CU248">
        <f t="shared" si="457"/>
        <v>0</v>
      </c>
      <c r="CV248">
        <f t="shared" si="458"/>
        <v>0</v>
      </c>
      <c r="CW248">
        <f>COUNTIF('résultats bruts'!BC248,1)</f>
        <v>0</v>
      </c>
      <c r="CX248">
        <f>COUNTIF('résultats bruts'!X248,1)</f>
        <v>0</v>
      </c>
      <c r="CY248">
        <f t="shared" si="459"/>
        <v>0</v>
      </c>
      <c r="CZ248">
        <f t="shared" si="460"/>
        <v>0</v>
      </c>
      <c r="DA248">
        <f t="shared" si="461"/>
        <v>0</v>
      </c>
      <c r="DB248">
        <f t="shared" si="462"/>
        <v>0</v>
      </c>
      <c r="DC248">
        <f>COUNTIF('résultats bruts'!BD248,1)</f>
        <v>0</v>
      </c>
      <c r="DD248">
        <f>COUNTIF('résultats bruts'!Y248,1)</f>
        <v>0</v>
      </c>
      <c r="DE248">
        <f t="shared" si="463"/>
        <v>0</v>
      </c>
      <c r="DF248">
        <f t="shared" si="464"/>
        <v>0</v>
      </c>
      <c r="DG248">
        <f>COUNTIF('résultats bruts'!BE248,1)</f>
        <v>0</v>
      </c>
      <c r="DH248">
        <f>COUNTIF('résultats bruts'!Z248,1)</f>
        <v>0</v>
      </c>
      <c r="DI248">
        <f t="shared" si="465"/>
        <v>0</v>
      </c>
      <c r="DJ248">
        <f t="shared" si="466"/>
        <v>0</v>
      </c>
      <c r="DK248">
        <f t="shared" si="467"/>
        <v>0</v>
      </c>
      <c r="DL248">
        <f t="shared" si="468"/>
        <v>0</v>
      </c>
      <c r="DM248">
        <f t="shared" si="469"/>
        <v>0</v>
      </c>
      <c r="DN248">
        <f t="shared" si="470"/>
        <v>0</v>
      </c>
      <c r="DO248">
        <f t="shared" si="471"/>
        <v>0</v>
      </c>
      <c r="DP248">
        <f t="shared" si="472"/>
        <v>0</v>
      </c>
      <c r="DQ248">
        <f t="shared" si="473"/>
        <v>0</v>
      </c>
      <c r="DR248">
        <f t="shared" si="474"/>
        <v>0</v>
      </c>
      <c r="DS248">
        <f>COUNTIF('résultats bruts'!BY248, 1 ) + COUNTIF('résultats bruts'!DA248,1)</f>
        <v>0</v>
      </c>
      <c r="DT248">
        <f t="shared" si="475"/>
        <v>0</v>
      </c>
      <c r="DU248">
        <f>COUNTIF('résultats bruts'!CA248, 1 ) + COUNTIF('résultats bruts'!DE248,1)</f>
        <v>0</v>
      </c>
      <c r="DV248">
        <f t="shared" si="476"/>
        <v>0</v>
      </c>
      <c r="DW248">
        <f>COUNTIF('résultats bruts'!CB248, 1 ) + COUNTIF('résultats bruts'!CU248,1)</f>
        <v>0</v>
      </c>
      <c r="DX248">
        <f t="shared" si="477"/>
        <v>0</v>
      </c>
      <c r="DY248">
        <f>COUNTIF('résultats bruts'!BZ248, 1 ) + COUNTIF('résultats bruts'!CX248,1)</f>
        <v>0</v>
      </c>
      <c r="DZ248">
        <f t="shared" si="478"/>
        <v>0</v>
      </c>
      <c r="EA248">
        <f t="shared" si="479"/>
        <v>0</v>
      </c>
      <c r="EB248">
        <f t="shared" si="480"/>
        <v>0</v>
      </c>
      <c r="EC248">
        <f>COUNTIF('résultats bruts'!CE248, 1 ) + COUNTIF('résultats bruts'!CZ248,1)</f>
        <v>0</v>
      </c>
      <c r="ED248">
        <f t="shared" si="481"/>
        <v>0</v>
      </c>
      <c r="EE248">
        <f>COUNTIF('résultats bruts'!CD248, 1 ) + COUNTIF('résultats bruts'!DC248,1)</f>
        <v>0</v>
      </c>
      <c r="EF248">
        <f t="shared" si="482"/>
        <v>0</v>
      </c>
      <c r="EG248">
        <f>COUNTIF('résultats bruts'!CC248, 1 ) + COUNTIF('résultats bruts'!CT248,1)</f>
        <v>0</v>
      </c>
      <c r="EH248">
        <f t="shared" si="483"/>
        <v>0</v>
      </c>
      <c r="EI248">
        <f>COUNTIF('résultats bruts'!CF248, 1 ) + COUNTIF('résultats bruts'!CW248,1)</f>
        <v>0</v>
      </c>
      <c r="EJ248">
        <f t="shared" si="484"/>
        <v>0</v>
      </c>
      <c r="EK248">
        <f t="shared" si="485"/>
        <v>0</v>
      </c>
      <c r="EL248">
        <f t="shared" si="486"/>
        <v>0</v>
      </c>
      <c r="EM248">
        <f>COUNTIF('résultats bruts'!CJ248, 1 ) + COUNTIF('résultats bruts'!CY248,1)</f>
        <v>0</v>
      </c>
      <c r="EN248">
        <f t="shared" si="487"/>
        <v>0</v>
      </c>
      <c r="EO248">
        <f>COUNTIF('résultats bruts'!CI248, 1 ) + COUNTIF('résultats bruts'!DB248,1)</f>
        <v>0</v>
      </c>
      <c r="EP248">
        <f t="shared" si="488"/>
        <v>0</v>
      </c>
      <c r="EQ248">
        <f>COUNTIF('résultats bruts'!CG248, 1 ) + COUNTIF('résultats bruts'!CS248,1)</f>
        <v>0</v>
      </c>
      <c r="ER248">
        <f t="shared" si="489"/>
        <v>0</v>
      </c>
      <c r="ES248">
        <f>COUNTIF('résultats bruts'!CH248, 1 ) + COUNTIF('résultats bruts'!CV248,1)</f>
        <v>0</v>
      </c>
      <c r="ET248">
        <f t="shared" si="490"/>
        <v>0</v>
      </c>
      <c r="EU248">
        <f t="shared" si="491"/>
        <v>0</v>
      </c>
      <c r="EV248">
        <f t="shared" si="492"/>
        <v>0</v>
      </c>
      <c r="EW248">
        <f t="shared" si="493"/>
        <v>0</v>
      </c>
      <c r="EX248">
        <f t="shared" si="494"/>
        <v>0</v>
      </c>
      <c r="EY248">
        <f t="shared" si="495"/>
        <v>0</v>
      </c>
      <c r="EZ248">
        <f t="shared" si="496"/>
        <v>0</v>
      </c>
      <c r="FA248">
        <f t="shared" si="497"/>
        <v>0</v>
      </c>
      <c r="FB248">
        <f t="shared" si="498"/>
        <v>0</v>
      </c>
      <c r="FC248">
        <f t="shared" si="499"/>
        <v>0</v>
      </c>
      <c r="FD248">
        <f t="shared" si="500"/>
        <v>0</v>
      </c>
      <c r="FE248">
        <f>COUNTIF('résultats bruts'!DD248,0)</f>
        <v>1</v>
      </c>
      <c r="FF248">
        <f t="shared" si="501"/>
        <v>0</v>
      </c>
      <c r="FG248">
        <f t="shared" si="502"/>
        <v>0</v>
      </c>
      <c r="FH248">
        <f>COUNTIF('résultats bruts'!DN248,1)</f>
        <v>0</v>
      </c>
      <c r="FI248">
        <f>COUNTIF('résultats bruts'!DO248,1)</f>
        <v>0</v>
      </c>
      <c r="FJ248">
        <f>COUNTIF('résultats bruts'!DP248,1)</f>
        <v>0</v>
      </c>
      <c r="FK248">
        <f>COUNTIF('résultats bruts'!O248,1) + COUNTIF('résultats bruts'!AT248,1)</f>
        <v>0</v>
      </c>
      <c r="FL248">
        <f>COUNTIF('résultats bruts'!P248,1) + COUNTIF('résultats bruts'!AX248,1)</f>
        <v>0</v>
      </c>
      <c r="FM248">
        <f t="shared" si="503"/>
        <v>0</v>
      </c>
      <c r="FN248">
        <f t="shared" si="504"/>
        <v>0</v>
      </c>
      <c r="FO248">
        <f>COUNTIF('résultats bruts'!Q248,1) + COUNTIF('résultats bruts'!AV248,1)</f>
        <v>0</v>
      </c>
      <c r="FP248">
        <f>COUNTIF('résultats bruts'!R248,1) + COUNTIF('résultats bruts'!BA248,1)</f>
        <v>0</v>
      </c>
      <c r="FQ248">
        <f t="shared" si="505"/>
        <v>0</v>
      </c>
      <c r="FR248">
        <f t="shared" si="506"/>
        <v>0</v>
      </c>
      <c r="FS248">
        <f>COUNTIF('résultats bruts'!S248,1) + COUNTIF('résultats bruts'!AZ248,1)</f>
        <v>0</v>
      </c>
      <c r="FT248">
        <f>COUNTIF('résultats bruts'!T248,1) + COUNTIF('résultats bruts'!AW248,1)</f>
        <v>0</v>
      </c>
      <c r="FU248">
        <f t="shared" si="507"/>
        <v>0</v>
      </c>
      <c r="FV248">
        <f t="shared" si="508"/>
        <v>0</v>
      </c>
      <c r="FW248">
        <f>COUNTIF('résultats bruts'!U248,1) + COUNTIF('résultats bruts'!AY248,1)</f>
        <v>0</v>
      </c>
      <c r="FX248">
        <f>COUNTIF('résultats bruts'!V248,1) + COUNTIF('résultats bruts'!AU248,1)</f>
        <v>0</v>
      </c>
      <c r="FY248">
        <f t="shared" si="509"/>
        <v>0</v>
      </c>
      <c r="FZ248">
        <f t="shared" si="510"/>
        <v>0</v>
      </c>
      <c r="GA248">
        <f t="shared" si="511"/>
        <v>0</v>
      </c>
      <c r="GB248">
        <f t="shared" si="512"/>
        <v>0</v>
      </c>
      <c r="GC248">
        <f t="shared" si="513"/>
        <v>0</v>
      </c>
      <c r="GD248">
        <f t="shared" si="514"/>
        <v>0</v>
      </c>
      <c r="GE248">
        <f>COUNTIF('résultats bruts'!AT248:BA248,"0A")+ COUNTIF('résultats bruts'!BM248,"0A")</f>
        <v>0</v>
      </c>
      <c r="GF248">
        <f t="shared" si="515"/>
        <v>0</v>
      </c>
      <c r="GG248">
        <f>COUNTIF('résultats bruts'!BL248,1)</f>
        <v>0</v>
      </c>
      <c r="GH248">
        <f>COUNTIF('résultats bruts'!BM248,1)</f>
        <v>0</v>
      </c>
      <c r="GI248">
        <f>COUNTIF('résultats bruts'!AV248,1)</f>
        <v>0</v>
      </c>
      <c r="GJ248">
        <f>COUNTIF('résultats bruts'!BN248,1)</f>
        <v>0</v>
      </c>
      <c r="GK248">
        <f t="shared" si="516"/>
        <v>0</v>
      </c>
      <c r="GL248">
        <f t="shared" si="517"/>
        <v>0</v>
      </c>
      <c r="GM248">
        <f>COUNTIF('résultats bruts'!CQ248, 1) + COUNTIF('résultats bruts'!DF248,1)</f>
        <v>0</v>
      </c>
      <c r="GN248">
        <f t="shared" si="518"/>
        <v>0</v>
      </c>
      <c r="GO248">
        <f>COUNTIF('résultats bruts'!CP248, 1) + COUNTIF('résultats bruts'!DG248,1)</f>
        <v>0</v>
      </c>
      <c r="GP248">
        <f t="shared" si="519"/>
        <v>0</v>
      </c>
      <c r="GQ248">
        <f>COUNTIF('résultats bruts'!CR248, 1) + COUNTIF('résultats bruts'!DH248,1)</f>
        <v>0</v>
      </c>
      <c r="GR248">
        <f t="shared" si="520"/>
        <v>0</v>
      </c>
      <c r="GS248">
        <f>COUNTIF('résultats bruts'!BU248:BX248,1)</f>
        <v>0</v>
      </c>
      <c r="GT248">
        <f t="shared" si="521"/>
        <v>0</v>
      </c>
      <c r="GU248">
        <f>COUNTIF('résultats bruts'!DQ248:DT248,1)</f>
        <v>0</v>
      </c>
      <c r="GV248">
        <f t="shared" si="522"/>
        <v>0</v>
      </c>
      <c r="GW248">
        <f t="shared" si="523"/>
        <v>0</v>
      </c>
      <c r="GX248">
        <f t="shared" si="524"/>
        <v>0</v>
      </c>
      <c r="GY248">
        <f>COUNTIF('résultats bruts'!DF248:DH248,"0A")</f>
        <v>0</v>
      </c>
      <c r="GZ248">
        <f t="shared" si="525"/>
        <v>0</v>
      </c>
      <c r="HA248">
        <f t="shared" si="526"/>
        <v>0</v>
      </c>
      <c r="HB248">
        <f t="shared" si="527"/>
        <v>0</v>
      </c>
    </row>
    <row r="249" spans="1:210" ht="15.75" x14ac:dyDescent="0.25">
      <c r="A249">
        <f>'résultats bruts'!A249</f>
        <v>0</v>
      </c>
      <c r="B249">
        <f>'résultats bruts'!B249</f>
        <v>0</v>
      </c>
      <c r="C249">
        <f>'résultats bruts'!C249</f>
        <v>0</v>
      </c>
      <c r="D249">
        <f>'résultats bruts'!D249</f>
        <v>0</v>
      </c>
      <c r="E249">
        <f>'résultats bruts'!E249</f>
        <v>0</v>
      </c>
      <c r="F249">
        <f>'résultats bruts'!F249</f>
        <v>247</v>
      </c>
      <c r="G249">
        <f>'résultats bruts'!G249</f>
        <v>0</v>
      </c>
      <c r="H249">
        <f>COUNTIF('résultats bruts'!BO249,1)</f>
        <v>0</v>
      </c>
      <c r="I249">
        <f>COUNTIF('résultats bruts'!BQ249,1)</f>
        <v>0</v>
      </c>
      <c r="J249">
        <f>COUNTIF('résultats bruts'!BS249,1)</f>
        <v>0</v>
      </c>
      <c r="K249">
        <f t="shared" si="396"/>
        <v>0</v>
      </c>
      <c r="L249">
        <f t="shared" si="397"/>
        <v>0</v>
      </c>
      <c r="M249">
        <f>COUNTIF('résultats bruts'!BP249,1)</f>
        <v>0</v>
      </c>
      <c r="N249">
        <f>COUNTIF('résultats bruts'!BR249,1)</f>
        <v>0</v>
      </c>
      <c r="O249">
        <f>COUNTIF('résultats bruts'!BT249,1)</f>
        <v>0</v>
      </c>
      <c r="P249">
        <f t="shared" si="398"/>
        <v>0</v>
      </c>
      <c r="Q249">
        <f t="shared" si="399"/>
        <v>0</v>
      </c>
      <c r="R249">
        <f>COUNTIF('résultats bruts'!H249,1)</f>
        <v>0</v>
      </c>
      <c r="S249">
        <f>COUNTIF('résultats bruts'!I249,1)</f>
        <v>0</v>
      </c>
      <c r="T249">
        <f>COUNTIF('résultats bruts'!J249,1)</f>
        <v>0</v>
      </c>
      <c r="U249">
        <f t="shared" si="400"/>
        <v>0</v>
      </c>
      <c r="V249">
        <f t="shared" si="401"/>
        <v>0</v>
      </c>
      <c r="W249">
        <f t="shared" si="402"/>
        <v>0</v>
      </c>
      <c r="X249">
        <f t="shared" si="403"/>
        <v>0</v>
      </c>
      <c r="Y249">
        <f>COUNTIF('résultats bruts'!AH249:AK249,1)</f>
        <v>0</v>
      </c>
      <c r="Z249">
        <f t="shared" si="404"/>
        <v>0</v>
      </c>
      <c r="AA249">
        <f>COUNTIF('résultats bruts'!AL249:AO249,1)</f>
        <v>0</v>
      </c>
      <c r="AB249">
        <f t="shared" si="405"/>
        <v>0</v>
      </c>
      <c r="AC249">
        <f>COUNTIF('résultats bruts'!AP249:AS249,1)</f>
        <v>0</v>
      </c>
      <c r="AD249">
        <f t="shared" si="406"/>
        <v>0</v>
      </c>
      <c r="AE249">
        <f t="shared" si="407"/>
        <v>0</v>
      </c>
      <c r="AF249">
        <f t="shared" si="408"/>
        <v>0</v>
      </c>
      <c r="AG249">
        <f>COUNTIF('résultats bruts'!BF249,1) + COUNTIF('résultats bruts'!BI249,1)</f>
        <v>0</v>
      </c>
      <c r="AH249">
        <f t="shared" si="409"/>
        <v>0</v>
      </c>
      <c r="AI249">
        <f>COUNTIF('résultats bruts'!AA249:AC249,1)</f>
        <v>0</v>
      </c>
      <c r="AJ249">
        <f t="shared" si="410"/>
        <v>0</v>
      </c>
      <c r="AK249">
        <f t="shared" si="411"/>
        <v>0</v>
      </c>
      <c r="AL249">
        <f t="shared" si="412"/>
        <v>0</v>
      </c>
      <c r="AM249">
        <f t="shared" si="413"/>
        <v>0</v>
      </c>
      <c r="AN249">
        <f t="shared" si="414"/>
        <v>0</v>
      </c>
      <c r="AO249">
        <f t="shared" si="415"/>
        <v>0</v>
      </c>
      <c r="AP249">
        <f t="shared" si="416"/>
        <v>0</v>
      </c>
      <c r="AQ249">
        <f>COUNTIF('résultats bruts'!AH249,0)+COUNTIF('résultats bruts'!AN249,0)+COUNTIF('résultats bruts'!AS249,0) + COUNTIF('résultats bruts'!AA249:AC249,"0A")+COUNTIF('résultats bruts'!BF249,"0A")+COUNTIF('résultats bruts'!BI249,"0A")</f>
        <v>3</v>
      </c>
      <c r="AR249">
        <f t="shared" si="417"/>
        <v>0.42857142857142855</v>
      </c>
      <c r="AS249">
        <f t="shared" si="418"/>
        <v>0</v>
      </c>
      <c r="AT249">
        <f t="shared" si="419"/>
        <v>0</v>
      </c>
      <c r="AU249">
        <f>COUNTIF('résultats bruts'!M249,1)</f>
        <v>0</v>
      </c>
      <c r="AV249">
        <f>COUNTIF('résultats bruts'!K249,1)</f>
        <v>0</v>
      </c>
      <c r="AW249">
        <f t="shared" si="420"/>
        <v>0</v>
      </c>
      <c r="AX249">
        <f t="shared" si="421"/>
        <v>0</v>
      </c>
      <c r="AY249">
        <f>COUNTIF('résultats bruts'!L249,1)</f>
        <v>0</v>
      </c>
      <c r="AZ249">
        <f>COUNTIF('résultats bruts'!N249,1)</f>
        <v>0</v>
      </c>
      <c r="BA249">
        <f t="shared" si="422"/>
        <v>0</v>
      </c>
      <c r="BB249">
        <f t="shared" si="423"/>
        <v>0</v>
      </c>
      <c r="BC249">
        <f t="shared" si="424"/>
        <v>0</v>
      </c>
      <c r="BD249">
        <f t="shared" si="425"/>
        <v>0</v>
      </c>
      <c r="BE249">
        <f>COUNTIF('résultats bruts'!AG249,1)</f>
        <v>0</v>
      </c>
      <c r="BF249">
        <f>COUNTIF('résultats bruts'!AF249,1)</f>
        <v>0</v>
      </c>
      <c r="BG249">
        <f t="shared" si="426"/>
        <v>0</v>
      </c>
      <c r="BH249">
        <f t="shared" si="427"/>
        <v>0</v>
      </c>
      <c r="BI249">
        <f>COUNTIF('résultats bruts'!AD249,1)</f>
        <v>0</v>
      </c>
      <c r="BJ249">
        <f>COUNTIF('résultats bruts'!AE249,1)</f>
        <v>0</v>
      </c>
      <c r="BK249">
        <f t="shared" si="428"/>
        <v>0</v>
      </c>
      <c r="BL249">
        <f t="shared" si="429"/>
        <v>0</v>
      </c>
      <c r="BM249">
        <f t="shared" si="430"/>
        <v>0</v>
      </c>
      <c r="BN249">
        <f t="shared" si="431"/>
        <v>0</v>
      </c>
      <c r="BO249">
        <f t="shared" si="432"/>
        <v>0</v>
      </c>
      <c r="BP249">
        <f t="shared" si="433"/>
        <v>0</v>
      </c>
      <c r="BQ249">
        <f t="shared" si="434"/>
        <v>0</v>
      </c>
      <c r="BR249">
        <f t="shared" si="435"/>
        <v>0</v>
      </c>
      <c r="BS249">
        <f t="shared" si="436"/>
        <v>0</v>
      </c>
      <c r="BT249">
        <f t="shared" si="437"/>
        <v>0</v>
      </c>
      <c r="BU249">
        <f t="shared" si="438"/>
        <v>0</v>
      </c>
      <c r="BV249">
        <f t="shared" si="439"/>
        <v>0</v>
      </c>
      <c r="BW249">
        <f t="shared" si="440"/>
        <v>0</v>
      </c>
      <c r="BX249">
        <f t="shared" si="441"/>
        <v>0</v>
      </c>
      <c r="BY249">
        <f t="shared" si="442"/>
        <v>0</v>
      </c>
      <c r="BZ249">
        <f t="shared" si="443"/>
        <v>0</v>
      </c>
      <c r="CA249">
        <f t="shared" si="444"/>
        <v>0</v>
      </c>
      <c r="CB249">
        <f t="shared" si="445"/>
        <v>0</v>
      </c>
      <c r="CC249">
        <f t="shared" si="446"/>
        <v>0</v>
      </c>
      <c r="CD249">
        <f t="shared" si="447"/>
        <v>0</v>
      </c>
      <c r="CE249">
        <f t="shared" si="448"/>
        <v>0</v>
      </c>
      <c r="CF249">
        <f t="shared" si="449"/>
        <v>0</v>
      </c>
      <c r="CG249">
        <f>COUNTIF('résultats bruts'!CL249, 1) + COUNTIF('résultats bruts'!DI249,1)</f>
        <v>0</v>
      </c>
      <c r="CH249">
        <f t="shared" si="450"/>
        <v>0</v>
      </c>
      <c r="CI249">
        <f>COUNTIF('résultats bruts'!CK249, 1) + COUNTIF('résultats bruts'!DJ249,1)</f>
        <v>0</v>
      </c>
      <c r="CJ249">
        <f t="shared" si="451"/>
        <v>0</v>
      </c>
      <c r="CK249">
        <f>COUNTIF('résultats bruts'!CN249, 1) + COUNTIF('résultats bruts'!DK249,1)</f>
        <v>0</v>
      </c>
      <c r="CL249">
        <f t="shared" si="452"/>
        <v>0</v>
      </c>
      <c r="CM249">
        <f>COUNTIF('résultats bruts'!CO249, 1) + COUNTIF('résultats bruts'!DM249,1)</f>
        <v>0</v>
      </c>
      <c r="CN249">
        <f t="shared" si="453"/>
        <v>0</v>
      </c>
      <c r="CO249">
        <f>COUNTIF('résultats bruts'!DL249, "0A") + COUNTIF('résultats bruts'!CM249,0)</f>
        <v>1</v>
      </c>
      <c r="CP249">
        <f t="shared" si="454"/>
        <v>0.5</v>
      </c>
      <c r="CQ249">
        <f t="shared" si="455"/>
        <v>0</v>
      </c>
      <c r="CR249">
        <f t="shared" si="456"/>
        <v>0</v>
      </c>
      <c r="CS249">
        <f>COUNTIF('résultats bruts'!BB249,1)</f>
        <v>0</v>
      </c>
      <c r="CT249">
        <f>COUNTIF('résultats bruts'!W249,1)</f>
        <v>0</v>
      </c>
      <c r="CU249">
        <f t="shared" si="457"/>
        <v>0</v>
      </c>
      <c r="CV249">
        <f t="shared" si="458"/>
        <v>0</v>
      </c>
      <c r="CW249">
        <f>COUNTIF('résultats bruts'!BC249,1)</f>
        <v>0</v>
      </c>
      <c r="CX249">
        <f>COUNTIF('résultats bruts'!X249,1)</f>
        <v>0</v>
      </c>
      <c r="CY249">
        <f t="shared" si="459"/>
        <v>0</v>
      </c>
      <c r="CZ249">
        <f t="shared" si="460"/>
        <v>0</v>
      </c>
      <c r="DA249">
        <f t="shared" si="461"/>
        <v>0</v>
      </c>
      <c r="DB249">
        <f t="shared" si="462"/>
        <v>0</v>
      </c>
      <c r="DC249">
        <f>COUNTIF('résultats bruts'!BD249,1)</f>
        <v>0</v>
      </c>
      <c r="DD249">
        <f>COUNTIF('résultats bruts'!Y249,1)</f>
        <v>0</v>
      </c>
      <c r="DE249">
        <f t="shared" si="463"/>
        <v>0</v>
      </c>
      <c r="DF249">
        <f t="shared" si="464"/>
        <v>0</v>
      </c>
      <c r="DG249">
        <f>COUNTIF('résultats bruts'!BE249,1)</f>
        <v>0</v>
      </c>
      <c r="DH249">
        <f>COUNTIF('résultats bruts'!Z249,1)</f>
        <v>0</v>
      </c>
      <c r="DI249">
        <f t="shared" si="465"/>
        <v>0</v>
      </c>
      <c r="DJ249">
        <f t="shared" si="466"/>
        <v>0</v>
      </c>
      <c r="DK249">
        <f t="shared" si="467"/>
        <v>0</v>
      </c>
      <c r="DL249">
        <f t="shared" si="468"/>
        <v>0</v>
      </c>
      <c r="DM249">
        <f t="shared" si="469"/>
        <v>0</v>
      </c>
      <c r="DN249">
        <f t="shared" si="470"/>
        <v>0</v>
      </c>
      <c r="DO249">
        <f t="shared" si="471"/>
        <v>0</v>
      </c>
      <c r="DP249">
        <f t="shared" si="472"/>
        <v>0</v>
      </c>
      <c r="DQ249">
        <f t="shared" si="473"/>
        <v>0</v>
      </c>
      <c r="DR249">
        <f t="shared" si="474"/>
        <v>0</v>
      </c>
      <c r="DS249">
        <f>COUNTIF('résultats bruts'!BY249, 1 ) + COUNTIF('résultats bruts'!DA249,1)</f>
        <v>0</v>
      </c>
      <c r="DT249">
        <f t="shared" si="475"/>
        <v>0</v>
      </c>
      <c r="DU249">
        <f>COUNTIF('résultats bruts'!CA249, 1 ) + COUNTIF('résultats bruts'!DE249,1)</f>
        <v>0</v>
      </c>
      <c r="DV249">
        <f t="shared" si="476"/>
        <v>0</v>
      </c>
      <c r="DW249">
        <f>COUNTIF('résultats bruts'!CB249, 1 ) + COUNTIF('résultats bruts'!CU249,1)</f>
        <v>0</v>
      </c>
      <c r="DX249">
        <f t="shared" si="477"/>
        <v>0</v>
      </c>
      <c r="DY249">
        <f>COUNTIF('résultats bruts'!BZ249, 1 ) + COUNTIF('résultats bruts'!CX249,1)</f>
        <v>0</v>
      </c>
      <c r="DZ249">
        <f t="shared" si="478"/>
        <v>0</v>
      </c>
      <c r="EA249">
        <f t="shared" si="479"/>
        <v>0</v>
      </c>
      <c r="EB249">
        <f t="shared" si="480"/>
        <v>0</v>
      </c>
      <c r="EC249">
        <f>COUNTIF('résultats bruts'!CE249, 1 ) + COUNTIF('résultats bruts'!CZ249,1)</f>
        <v>0</v>
      </c>
      <c r="ED249">
        <f t="shared" si="481"/>
        <v>0</v>
      </c>
      <c r="EE249">
        <f>COUNTIF('résultats bruts'!CD249, 1 ) + COUNTIF('résultats bruts'!DC249,1)</f>
        <v>0</v>
      </c>
      <c r="EF249">
        <f t="shared" si="482"/>
        <v>0</v>
      </c>
      <c r="EG249">
        <f>COUNTIF('résultats bruts'!CC249, 1 ) + COUNTIF('résultats bruts'!CT249,1)</f>
        <v>0</v>
      </c>
      <c r="EH249">
        <f t="shared" si="483"/>
        <v>0</v>
      </c>
      <c r="EI249">
        <f>COUNTIF('résultats bruts'!CF249, 1 ) + COUNTIF('résultats bruts'!CW249,1)</f>
        <v>0</v>
      </c>
      <c r="EJ249">
        <f t="shared" si="484"/>
        <v>0</v>
      </c>
      <c r="EK249">
        <f t="shared" si="485"/>
        <v>0</v>
      </c>
      <c r="EL249">
        <f t="shared" si="486"/>
        <v>0</v>
      </c>
      <c r="EM249">
        <f>COUNTIF('résultats bruts'!CJ249, 1 ) + COUNTIF('résultats bruts'!CY249,1)</f>
        <v>0</v>
      </c>
      <c r="EN249">
        <f t="shared" si="487"/>
        <v>0</v>
      </c>
      <c r="EO249">
        <f>COUNTIF('résultats bruts'!CI249, 1 ) + COUNTIF('résultats bruts'!DB249,1)</f>
        <v>0</v>
      </c>
      <c r="EP249">
        <f t="shared" si="488"/>
        <v>0</v>
      </c>
      <c r="EQ249">
        <f>COUNTIF('résultats bruts'!CG249, 1 ) + COUNTIF('résultats bruts'!CS249,1)</f>
        <v>0</v>
      </c>
      <c r="ER249">
        <f t="shared" si="489"/>
        <v>0</v>
      </c>
      <c r="ES249">
        <f>COUNTIF('résultats bruts'!CH249, 1 ) + COUNTIF('résultats bruts'!CV249,1)</f>
        <v>0</v>
      </c>
      <c r="ET249">
        <f t="shared" si="490"/>
        <v>0</v>
      </c>
      <c r="EU249">
        <f t="shared" si="491"/>
        <v>0</v>
      </c>
      <c r="EV249">
        <f t="shared" si="492"/>
        <v>0</v>
      </c>
      <c r="EW249">
        <f t="shared" si="493"/>
        <v>0</v>
      </c>
      <c r="EX249">
        <f t="shared" si="494"/>
        <v>0</v>
      </c>
      <c r="EY249">
        <f t="shared" si="495"/>
        <v>0</v>
      </c>
      <c r="EZ249">
        <f t="shared" si="496"/>
        <v>0</v>
      </c>
      <c r="FA249">
        <f t="shared" si="497"/>
        <v>0</v>
      </c>
      <c r="FB249">
        <f t="shared" si="498"/>
        <v>0</v>
      </c>
      <c r="FC249">
        <f t="shared" si="499"/>
        <v>0</v>
      </c>
      <c r="FD249">
        <f t="shared" si="500"/>
        <v>0</v>
      </c>
      <c r="FE249">
        <f>COUNTIF('résultats bruts'!DD249,0)</f>
        <v>1</v>
      </c>
      <c r="FF249">
        <f t="shared" si="501"/>
        <v>0</v>
      </c>
      <c r="FG249">
        <f t="shared" si="502"/>
        <v>0</v>
      </c>
      <c r="FH249">
        <f>COUNTIF('résultats bruts'!DN249,1)</f>
        <v>0</v>
      </c>
      <c r="FI249">
        <f>COUNTIF('résultats bruts'!DO249,1)</f>
        <v>0</v>
      </c>
      <c r="FJ249">
        <f>COUNTIF('résultats bruts'!DP249,1)</f>
        <v>0</v>
      </c>
      <c r="FK249">
        <f>COUNTIF('résultats bruts'!O249,1) + COUNTIF('résultats bruts'!AT249,1)</f>
        <v>0</v>
      </c>
      <c r="FL249">
        <f>COUNTIF('résultats bruts'!P249,1) + COUNTIF('résultats bruts'!AX249,1)</f>
        <v>0</v>
      </c>
      <c r="FM249">
        <f t="shared" si="503"/>
        <v>0</v>
      </c>
      <c r="FN249">
        <f t="shared" si="504"/>
        <v>0</v>
      </c>
      <c r="FO249">
        <f>COUNTIF('résultats bruts'!Q249,1) + COUNTIF('résultats bruts'!AV249,1)</f>
        <v>0</v>
      </c>
      <c r="FP249">
        <f>COUNTIF('résultats bruts'!R249,1) + COUNTIF('résultats bruts'!BA249,1)</f>
        <v>0</v>
      </c>
      <c r="FQ249">
        <f t="shared" si="505"/>
        <v>0</v>
      </c>
      <c r="FR249">
        <f t="shared" si="506"/>
        <v>0</v>
      </c>
      <c r="FS249">
        <f>COUNTIF('résultats bruts'!S249,1) + COUNTIF('résultats bruts'!AZ249,1)</f>
        <v>0</v>
      </c>
      <c r="FT249">
        <f>COUNTIF('résultats bruts'!T249,1) + COUNTIF('résultats bruts'!AW249,1)</f>
        <v>0</v>
      </c>
      <c r="FU249">
        <f t="shared" si="507"/>
        <v>0</v>
      </c>
      <c r="FV249">
        <f t="shared" si="508"/>
        <v>0</v>
      </c>
      <c r="FW249">
        <f>COUNTIF('résultats bruts'!U249,1) + COUNTIF('résultats bruts'!AY249,1)</f>
        <v>0</v>
      </c>
      <c r="FX249">
        <f>COUNTIF('résultats bruts'!V249,1) + COUNTIF('résultats bruts'!AU249,1)</f>
        <v>0</v>
      </c>
      <c r="FY249">
        <f t="shared" si="509"/>
        <v>0</v>
      </c>
      <c r="FZ249">
        <f t="shared" si="510"/>
        <v>0</v>
      </c>
      <c r="GA249">
        <f t="shared" si="511"/>
        <v>0</v>
      </c>
      <c r="GB249">
        <f t="shared" si="512"/>
        <v>0</v>
      </c>
      <c r="GC249">
        <f t="shared" si="513"/>
        <v>0</v>
      </c>
      <c r="GD249">
        <f t="shared" si="514"/>
        <v>0</v>
      </c>
      <c r="GE249">
        <f>COUNTIF('résultats bruts'!AT249:BA249,"0A")+ COUNTIF('résultats bruts'!BM249,"0A")</f>
        <v>0</v>
      </c>
      <c r="GF249">
        <f t="shared" si="515"/>
        <v>0</v>
      </c>
      <c r="GG249">
        <f>COUNTIF('résultats bruts'!BL249,1)</f>
        <v>0</v>
      </c>
      <c r="GH249">
        <f>COUNTIF('résultats bruts'!BM249,1)</f>
        <v>0</v>
      </c>
      <c r="GI249">
        <f>COUNTIF('résultats bruts'!AV249,1)</f>
        <v>0</v>
      </c>
      <c r="GJ249">
        <f>COUNTIF('résultats bruts'!BN249,1)</f>
        <v>0</v>
      </c>
      <c r="GK249">
        <f t="shared" si="516"/>
        <v>0</v>
      </c>
      <c r="GL249">
        <f t="shared" si="517"/>
        <v>0</v>
      </c>
      <c r="GM249">
        <f>COUNTIF('résultats bruts'!CQ249, 1) + COUNTIF('résultats bruts'!DF249,1)</f>
        <v>0</v>
      </c>
      <c r="GN249">
        <f t="shared" si="518"/>
        <v>0</v>
      </c>
      <c r="GO249">
        <f>COUNTIF('résultats bruts'!CP249, 1) + COUNTIF('résultats bruts'!DG249,1)</f>
        <v>0</v>
      </c>
      <c r="GP249">
        <f t="shared" si="519"/>
        <v>0</v>
      </c>
      <c r="GQ249">
        <f>COUNTIF('résultats bruts'!CR249, 1) + COUNTIF('résultats bruts'!DH249,1)</f>
        <v>0</v>
      </c>
      <c r="GR249">
        <f t="shared" si="520"/>
        <v>0</v>
      </c>
      <c r="GS249">
        <f>COUNTIF('résultats bruts'!BU249:BX249,1)</f>
        <v>0</v>
      </c>
      <c r="GT249">
        <f t="shared" si="521"/>
        <v>0</v>
      </c>
      <c r="GU249">
        <f>COUNTIF('résultats bruts'!DQ249:DT249,1)</f>
        <v>0</v>
      </c>
      <c r="GV249">
        <f t="shared" si="522"/>
        <v>0</v>
      </c>
      <c r="GW249">
        <f t="shared" si="523"/>
        <v>0</v>
      </c>
      <c r="GX249">
        <f t="shared" si="524"/>
        <v>0</v>
      </c>
      <c r="GY249">
        <f>COUNTIF('résultats bruts'!DF249:DH249,"0A")</f>
        <v>0</v>
      </c>
      <c r="GZ249">
        <f t="shared" si="525"/>
        <v>0</v>
      </c>
      <c r="HA249">
        <f t="shared" si="526"/>
        <v>0</v>
      </c>
      <c r="HB249">
        <f t="shared" si="527"/>
        <v>0</v>
      </c>
    </row>
    <row r="250" spans="1:210" ht="15.75" x14ac:dyDescent="0.25">
      <c r="A250">
        <f>'résultats bruts'!A250</f>
        <v>0</v>
      </c>
      <c r="B250">
        <f>'résultats bruts'!B250</f>
        <v>0</v>
      </c>
      <c r="C250">
        <f>'résultats bruts'!C250</f>
        <v>0</v>
      </c>
      <c r="D250">
        <f>'résultats bruts'!D250</f>
        <v>0</v>
      </c>
      <c r="E250">
        <f>'résultats bruts'!E250</f>
        <v>0</v>
      </c>
      <c r="F250">
        <f>'résultats bruts'!F250</f>
        <v>248</v>
      </c>
      <c r="G250">
        <f>'résultats bruts'!G250</f>
        <v>0</v>
      </c>
      <c r="H250">
        <f>COUNTIF('résultats bruts'!BO250,1)</f>
        <v>0</v>
      </c>
      <c r="I250">
        <f>COUNTIF('résultats bruts'!BQ250,1)</f>
        <v>0</v>
      </c>
      <c r="J250">
        <f>COUNTIF('résultats bruts'!BS250,1)</f>
        <v>0</v>
      </c>
      <c r="K250">
        <f t="shared" si="396"/>
        <v>0</v>
      </c>
      <c r="L250">
        <f t="shared" si="397"/>
        <v>0</v>
      </c>
      <c r="M250">
        <f>COUNTIF('résultats bruts'!BP250,1)</f>
        <v>0</v>
      </c>
      <c r="N250">
        <f>COUNTIF('résultats bruts'!BR250,1)</f>
        <v>0</v>
      </c>
      <c r="O250">
        <f>COUNTIF('résultats bruts'!BT250,1)</f>
        <v>0</v>
      </c>
      <c r="P250">
        <f t="shared" si="398"/>
        <v>0</v>
      </c>
      <c r="Q250">
        <f t="shared" si="399"/>
        <v>0</v>
      </c>
      <c r="R250">
        <f>COUNTIF('résultats bruts'!H250,1)</f>
        <v>0</v>
      </c>
      <c r="S250">
        <f>COUNTIF('résultats bruts'!I250,1)</f>
        <v>0</v>
      </c>
      <c r="T250">
        <f>COUNTIF('résultats bruts'!J250,1)</f>
        <v>0</v>
      </c>
      <c r="U250">
        <f t="shared" si="400"/>
        <v>0</v>
      </c>
      <c r="V250">
        <f t="shared" si="401"/>
        <v>0</v>
      </c>
      <c r="W250">
        <f t="shared" si="402"/>
        <v>0</v>
      </c>
      <c r="X250">
        <f t="shared" si="403"/>
        <v>0</v>
      </c>
      <c r="Y250">
        <f>COUNTIF('résultats bruts'!AH250:AK250,1)</f>
        <v>0</v>
      </c>
      <c r="Z250">
        <f t="shared" si="404"/>
        <v>0</v>
      </c>
      <c r="AA250">
        <f>COUNTIF('résultats bruts'!AL250:AO250,1)</f>
        <v>0</v>
      </c>
      <c r="AB250">
        <f t="shared" si="405"/>
        <v>0</v>
      </c>
      <c r="AC250">
        <f>COUNTIF('résultats bruts'!AP250:AS250,1)</f>
        <v>0</v>
      </c>
      <c r="AD250">
        <f t="shared" si="406"/>
        <v>0</v>
      </c>
      <c r="AE250">
        <f t="shared" si="407"/>
        <v>0</v>
      </c>
      <c r="AF250">
        <f t="shared" si="408"/>
        <v>0</v>
      </c>
      <c r="AG250">
        <f>COUNTIF('résultats bruts'!BF250,1) + COUNTIF('résultats bruts'!BI250,1)</f>
        <v>0</v>
      </c>
      <c r="AH250">
        <f t="shared" si="409"/>
        <v>0</v>
      </c>
      <c r="AI250">
        <f>COUNTIF('résultats bruts'!AA250:AC250,1)</f>
        <v>0</v>
      </c>
      <c r="AJ250">
        <f t="shared" si="410"/>
        <v>0</v>
      </c>
      <c r="AK250">
        <f t="shared" si="411"/>
        <v>0</v>
      </c>
      <c r="AL250">
        <f t="shared" si="412"/>
        <v>0</v>
      </c>
      <c r="AM250">
        <f t="shared" si="413"/>
        <v>0</v>
      </c>
      <c r="AN250">
        <f t="shared" si="414"/>
        <v>0</v>
      </c>
      <c r="AO250">
        <f t="shared" si="415"/>
        <v>0</v>
      </c>
      <c r="AP250">
        <f t="shared" si="416"/>
        <v>0</v>
      </c>
      <c r="AQ250">
        <f>COUNTIF('résultats bruts'!AH250,0)+COUNTIF('résultats bruts'!AN250,0)+COUNTIF('résultats bruts'!AS250,0) + COUNTIF('résultats bruts'!AA250:AC250,"0A")+COUNTIF('résultats bruts'!BF250,"0A")+COUNTIF('résultats bruts'!BI250,"0A")</f>
        <v>3</v>
      </c>
      <c r="AR250">
        <f t="shared" si="417"/>
        <v>0.42857142857142855</v>
      </c>
      <c r="AS250">
        <f t="shared" si="418"/>
        <v>0</v>
      </c>
      <c r="AT250">
        <f t="shared" si="419"/>
        <v>0</v>
      </c>
      <c r="AU250">
        <f>COUNTIF('résultats bruts'!M250,1)</f>
        <v>0</v>
      </c>
      <c r="AV250">
        <f>COUNTIF('résultats bruts'!K250,1)</f>
        <v>0</v>
      </c>
      <c r="AW250">
        <f t="shared" si="420"/>
        <v>0</v>
      </c>
      <c r="AX250">
        <f t="shared" si="421"/>
        <v>0</v>
      </c>
      <c r="AY250">
        <f>COUNTIF('résultats bruts'!L250,1)</f>
        <v>0</v>
      </c>
      <c r="AZ250">
        <f>COUNTIF('résultats bruts'!N250,1)</f>
        <v>0</v>
      </c>
      <c r="BA250">
        <f t="shared" si="422"/>
        <v>0</v>
      </c>
      <c r="BB250">
        <f t="shared" si="423"/>
        <v>0</v>
      </c>
      <c r="BC250">
        <f t="shared" si="424"/>
        <v>0</v>
      </c>
      <c r="BD250">
        <f t="shared" si="425"/>
        <v>0</v>
      </c>
      <c r="BE250">
        <f>COUNTIF('résultats bruts'!AG250,1)</f>
        <v>0</v>
      </c>
      <c r="BF250">
        <f>COUNTIF('résultats bruts'!AF250,1)</f>
        <v>0</v>
      </c>
      <c r="BG250">
        <f t="shared" si="426"/>
        <v>0</v>
      </c>
      <c r="BH250">
        <f t="shared" si="427"/>
        <v>0</v>
      </c>
      <c r="BI250">
        <f>COUNTIF('résultats bruts'!AD250,1)</f>
        <v>0</v>
      </c>
      <c r="BJ250">
        <f>COUNTIF('résultats bruts'!AE250,1)</f>
        <v>0</v>
      </c>
      <c r="BK250">
        <f t="shared" si="428"/>
        <v>0</v>
      </c>
      <c r="BL250">
        <f t="shared" si="429"/>
        <v>0</v>
      </c>
      <c r="BM250">
        <f t="shared" si="430"/>
        <v>0</v>
      </c>
      <c r="BN250">
        <f t="shared" si="431"/>
        <v>0</v>
      </c>
      <c r="BO250">
        <f t="shared" si="432"/>
        <v>0</v>
      </c>
      <c r="BP250">
        <f t="shared" si="433"/>
        <v>0</v>
      </c>
      <c r="BQ250">
        <f t="shared" si="434"/>
        <v>0</v>
      </c>
      <c r="BR250">
        <f t="shared" si="435"/>
        <v>0</v>
      </c>
      <c r="BS250">
        <f t="shared" si="436"/>
        <v>0</v>
      </c>
      <c r="BT250">
        <f t="shared" si="437"/>
        <v>0</v>
      </c>
      <c r="BU250">
        <f t="shared" si="438"/>
        <v>0</v>
      </c>
      <c r="BV250">
        <f t="shared" si="439"/>
        <v>0</v>
      </c>
      <c r="BW250">
        <f t="shared" si="440"/>
        <v>0</v>
      </c>
      <c r="BX250">
        <f t="shared" si="441"/>
        <v>0</v>
      </c>
      <c r="BY250">
        <f t="shared" si="442"/>
        <v>0</v>
      </c>
      <c r="BZ250">
        <f t="shared" si="443"/>
        <v>0</v>
      </c>
      <c r="CA250">
        <f t="shared" si="444"/>
        <v>0</v>
      </c>
      <c r="CB250">
        <f t="shared" si="445"/>
        <v>0</v>
      </c>
      <c r="CC250">
        <f t="shared" si="446"/>
        <v>0</v>
      </c>
      <c r="CD250">
        <f t="shared" si="447"/>
        <v>0</v>
      </c>
      <c r="CE250">
        <f t="shared" si="448"/>
        <v>0</v>
      </c>
      <c r="CF250">
        <f t="shared" si="449"/>
        <v>0</v>
      </c>
      <c r="CG250">
        <f>COUNTIF('résultats bruts'!CL250, 1) + COUNTIF('résultats bruts'!DI250,1)</f>
        <v>0</v>
      </c>
      <c r="CH250">
        <f t="shared" si="450"/>
        <v>0</v>
      </c>
      <c r="CI250">
        <f>COUNTIF('résultats bruts'!CK250, 1) + COUNTIF('résultats bruts'!DJ250,1)</f>
        <v>0</v>
      </c>
      <c r="CJ250">
        <f t="shared" si="451"/>
        <v>0</v>
      </c>
      <c r="CK250">
        <f>COUNTIF('résultats bruts'!CN250, 1) + COUNTIF('résultats bruts'!DK250,1)</f>
        <v>0</v>
      </c>
      <c r="CL250">
        <f t="shared" si="452"/>
        <v>0</v>
      </c>
      <c r="CM250">
        <f>COUNTIF('résultats bruts'!CO250, 1) + COUNTIF('résultats bruts'!DM250,1)</f>
        <v>0</v>
      </c>
      <c r="CN250">
        <f t="shared" si="453"/>
        <v>0</v>
      </c>
      <c r="CO250">
        <f>COUNTIF('résultats bruts'!DL250, "0A") + COUNTIF('résultats bruts'!CM250,0)</f>
        <v>1</v>
      </c>
      <c r="CP250">
        <f t="shared" si="454"/>
        <v>0.5</v>
      </c>
      <c r="CQ250">
        <f t="shared" si="455"/>
        <v>0</v>
      </c>
      <c r="CR250">
        <f t="shared" si="456"/>
        <v>0</v>
      </c>
      <c r="CS250">
        <f>COUNTIF('résultats bruts'!BB250,1)</f>
        <v>0</v>
      </c>
      <c r="CT250">
        <f>COUNTIF('résultats bruts'!W250,1)</f>
        <v>0</v>
      </c>
      <c r="CU250">
        <f t="shared" si="457"/>
        <v>0</v>
      </c>
      <c r="CV250">
        <f t="shared" si="458"/>
        <v>0</v>
      </c>
      <c r="CW250">
        <f>COUNTIF('résultats bruts'!BC250,1)</f>
        <v>0</v>
      </c>
      <c r="CX250">
        <f>COUNTIF('résultats bruts'!X250,1)</f>
        <v>0</v>
      </c>
      <c r="CY250">
        <f t="shared" si="459"/>
        <v>0</v>
      </c>
      <c r="CZ250">
        <f t="shared" si="460"/>
        <v>0</v>
      </c>
      <c r="DA250">
        <f t="shared" si="461"/>
        <v>0</v>
      </c>
      <c r="DB250">
        <f t="shared" si="462"/>
        <v>0</v>
      </c>
      <c r="DC250">
        <f>COUNTIF('résultats bruts'!BD250,1)</f>
        <v>0</v>
      </c>
      <c r="DD250">
        <f>COUNTIF('résultats bruts'!Y250,1)</f>
        <v>0</v>
      </c>
      <c r="DE250">
        <f t="shared" si="463"/>
        <v>0</v>
      </c>
      <c r="DF250">
        <f t="shared" si="464"/>
        <v>0</v>
      </c>
      <c r="DG250">
        <f>COUNTIF('résultats bruts'!BE250,1)</f>
        <v>0</v>
      </c>
      <c r="DH250">
        <f>COUNTIF('résultats bruts'!Z250,1)</f>
        <v>0</v>
      </c>
      <c r="DI250">
        <f t="shared" si="465"/>
        <v>0</v>
      </c>
      <c r="DJ250">
        <f t="shared" si="466"/>
        <v>0</v>
      </c>
      <c r="DK250">
        <f t="shared" si="467"/>
        <v>0</v>
      </c>
      <c r="DL250">
        <f t="shared" si="468"/>
        <v>0</v>
      </c>
      <c r="DM250">
        <f t="shared" si="469"/>
        <v>0</v>
      </c>
      <c r="DN250">
        <f t="shared" si="470"/>
        <v>0</v>
      </c>
      <c r="DO250">
        <f t="shared" si="471"/>
        <v>0</v>
      </c>
      <c r="DP250">
        <f t="shared" si="472"/>
        <v>0</v>
      </c>
      <c r="DQ250">
        <f t="shared" si="473"/>
        <v>0</v>
      </c>
      <c r="DR250">
        <f t="shared" si="474"/>
        <v>0</v>
      </c>
      <c r="DS250">
        <f>COUNTIF('résultats bruts'!BY250, 1 ) + COUNTIF('résultats bruts'!DA250,1)</f>
        <v>0</v>
      </c>
      <c r="DT250">
        <f t="shared" si="475"/>
        <v>0</v>
      </c>
      <c r="DU250">
        <f>COUNTIF('résultats bruts'!CA250, 1 ) + COUNTIF('résultats bruts'!DE250,1)</f>
        <v>0</v>
      </c>
      <c r="DV250">
        <f t="shared" si="476"/>
        <v>0</v>
      </c>
      <c r="DW250">
        <f>COUNTIF('résultats bruts'!CB250, 1 ) + COUNTIF('résultats bruts'!CU250,1)</f>
        <v>0</v>
      </c>
      <c r="DX250">
        <f t="shared" si="477"/>
        <v>0</v>
      </c>
      <c r="DY250">
        <f>COUNTIF('résultats bruts'!BZ250, 1 ) + COUNTIF('résultats bruts'!CX250,1)</f>
        <v>0</v>
      </c>
      <c r="DZ250">
        <f t="shared" si="478"/>
        <v>0</v>
      </c>
      <c r="EA250">
        <f t="shared" si="479"/>
        <v>0</v>
      </c>
      <c r="EB250">
        <f t="shared" si="480"/>
        <v>0</v>
      </c>
      <c r="EC250">
        <f>COUNTIF('résultats bruts'!CE250, 1 ) + COUNTIF('résultats bruts'!CZ250,1)</f>
        <v>0</v>
      </c>
      <c r="ED250">
        <f t="shared" si="481"/>
        <v>0</v>
      </c>
      <c r="EE250">
        <f>COUNTIF('résultats bruts'!CD250, 1 ) + COUNTIF('résultats bruts'!DC250,1)</f>
        <v>0</v>
      </c>
      <c r="EF250">
        <f t="shared" si="482"/>
        <v>0</v>
      </c>
      <c r="EG250">
        <f>COUNTIF('résultats bruts'!CC250, 1 ) + COUNTIF('résultats bruts'!CT250,1)</f>
        <v>0</v>
      </c>
      <c r="EH250">
        <f t="shared" si="483"/>
        <v>0</v>
      </c>
      <c r="EI250">
        <f>COUNTIF('résultats bruts'!CF250, 1 ) + COUNTIF('résultats bruts'!CW250,1)</f>
        <v>0</v>
      </c>
      <c r="EJ250">
        <f t="shared" si="484"/>
        <v>0</v>
      </c>
      <c r="EK250">
        <f t="shared" si="485"/>
        <v>0</v>
      </c>
      <c r="EL250">
        <f t="shared" si="486"/>
        <v>0</v>
      </c>
      <c r="EM250">
        <f>COUNTIF('résultats bruts'!CJ250, 1 ) + COUNTIF('résultats bruts'!CY250,1)</f>
        <v>0</v>
      </c>
      <c r="EN250">
        <f t="shared" si="487"/>
        <v>0</v>
      </c>
      <c r="EO250">
        <f>COUNTIF('résultats bruts'!CI250, 1 ) + COUNTIF('résultats bruts'!DB250,1)</f>
        <v>0</v>
      </c>
      <c r="EP250">
        <f t="shared" si="488"/>
        <v>0</v>
      </c>
      <c r="EQ250">
        <f>COUNTIF('résultats bruts'!CG250, 1 ) + COUNTIF('résultats bruts'!CS250,1)</f>
        <v>0</v>
      </c>
      <c r="ER250">
        <f t="shared" si="489"/>
        <v>0</v>
      </c>
      <c r="ES250">
        <f>COUNTIF('résultats bruts'!CH250, 1 ) + COUNTIF('résultats bruts'!CV250,1)</f>
        <v>0</v>
      </c>
      <c r="ET250">
        <f t="shared" si="490"/>
        <v>0</v>
      </c>
      <c r="EU250">
        <f t="shared" si="491"/>
        <v>0</v>
      </c>
      <c r="EV250">
        <f t="shared" si="492"/>
        <v>0</v>
      </c>
      <c r="EW250">
        <f t="shared" si="493"/>
        <v>0</v>
      </c>
      <c r="EX250">
        <f t="shared" si="494"/>
        <v>0</v>
      </c>
      <c r="EY250">
        <f t="shared" si="495"/>
        <v>0</v>
      </c>
      <c r="EZ250">
        <f t="shared" si="496"/>
        <v>0</v>
      </c>
      <c r="FA250">
        <f t="shared" si="497"/>
        <v>0</v>
      </c>
      <c r="FB250">
        <f t="shared" si="498"/>
        <v>0</v>
      </c>
      <c r="FC250">
        <f t="shared" si="499"/>
        <v>0</v>
      </c>
      <c r="FD250">
        <f t="shared" si="500"/>
        <v>0</v>
      </c>
      <c r="FE250">
        <f>COUNTIF('résultats bruts'!DD250,0)</f>
        <v>1</v>
      </c>
      <c r="FF250">
        <f t="shared" si="501"/>
        <v>0</v>
      </c>
      <c r="FG250">
        <f t="shared" si="502"/>
        <v>0</v>
      </c>
      <c r="FH250">
        <f>COUNTIF('résultats bruts'!DN250,1)</f>
        <v>0</v>
      </c>
      <c r="FI250">
        <f>COUNTIF('résultats bruts'!DO250,1)</f>
        <v>0</v>
      </c>
      <c r="FJ250">
        <f>COUNTIF('résultats bruts'!DP250,1)</f>
        <v>0</v>
      </c>
      <c r="FK250">
        <f>COUNTIF('résultats bruts'!O250,1) + COUNTIF('résultats bruts'!AT250,1)</f>
        <v>0</v>
      </c>
      <c r="FL250">
        <f>COUNTIF('résultats bruts'!P250,1) + COUNTIF('résultats bruts'!AX250,1)</f>
        <v>0</v>
      </c>
      <c r="FM250">
        <f t="shared" si="503"/>
        <v>0</v>
      </c>
      <c r="FN250">
        <f t="shared" si="504"/>
        <v>0</v>
      </c>
      <c r="FO250">
        <f>COUNTIF('résultats bruts'!Q250,1) + COUNTIF('résultats bruts'!AV250,1)</f>
        <v>0</v>
      </c>
      <c r="FP250">
        <f>COUNTIF('résultats bruts'!R250,1) + COUNTIF('résultats bruts'!BA250,1)</f>
        <v>0</v>
      </c>
      <c r="FQ250">
        <f t="shared" si="505"/>
        <v>0</v>
      </c>
      <c r="FR250">
        <f t="shared" si="506"/>
        <v>0</v>
      </c>
      <c r="FS250">
        <f>COUNTIF('résultats bruts'!S250,1) + COUNTIF('résultats bruts'!AZ250,1)</f>
        <v>0</v>
      </c>
      <c r="FT250">
        <f>COUNTIF('résultats bruts'!T250,1) + COUNTIF('résultats bruts'!AW250,1)</f>
        <v>0</v>
      </c>
      <c r="FU250">
        <f t="shared" si="507"/>
        <v>0</v>
      </c>
      <c r="FV250">
        <f t="shared" si="508"/>
        <v>0</v>
      </c>
      <c r="FW250">
        <f>COUNTIF('résultats bruts'!U250,1) + COUNTIF('résultats bruts'!AY250,1)</f>
        <v>0</v>
      </c>
      <c r="FX250">
        <f>COUNTIF('résultats bruts'!V250,1) + COUNTIF('résultats bruts'!AU250,1)</f>
        <v>0</v>
      </c>
      <c r="FY250">
        <f t="shared" si="509"/>
        <v>0</v>
      </c>
      <c r="FZ250">
        <f t="shared" si="510"/>
        <v>0</v>
      </c>
      <c r="GA250">
        <f t="shared" si="511"/>
        <v>0</v>
      </c>
      <c r="GB250">
        <f t="shared" si="512"/>
        <v>0</v>
      </c>
      <c r="GC250">
        <f t="shared" si="513"/>
        <v>0</v>
      </c>
      <c r="GD250">
        <f t="shared" si="514"/>
        <v>0</v>
      </c>
      <c r="GE250">
        <f>COUNTIF('résultats bruts'!AT250:BA250,"0A")+ COUNTIF('résultats bruts'!BM250,"0A")</f>
        <v>0</v>
      </c>
      <c r="GF250">
        <f t="shared" si="515"/>
        <v>0</v>
      </c>
      <c r="GG250">
        <f>COUNTIF('résultats bruts'!BL250,1)</f>
        <v>0</v>
      </c>
      <c r="GH250">
        <f>COUNTIF('résultats bruts'!BM250,1)</f>
        <v>0</v>
      </c>
      <c r="GI250">
        <f>COUNTIF('résultats bruts'!AV250,1)</f>
        <v>0</v>
      </c>
      <c r="GJ250">
        <f>COUNTIF('résultats bruts'!BN250,1)</f>
        <v>0</v>
      </c>
      <c r="GK250">
        <f t="shared" si="516"/>
        <v>0</v>
      </c>
      <c r="GL250">
        <f t="shared" si="517"/>
        <v>0</v>
      </c>
      <c r="GM250">
        <f>COUNTIF('résultats bruts'!CQ250, 1) + COUNTIF('résultats bruts'!DF250,1)</f>
        <v>0</v>
      </c>
      <c r="GN250">
        <f t="shared" si="518"/>
        <v>0</v>
      </c>
      <c r="GO250">
        <f>COUNTIF('résultats bruts'!CP250, 1) + COUNTIF('résultats bruts'!DG250,1)</f>
        <v>0</v>
      </c>
      <c r="GP250">
        <f t="shared" si="519"/>
        <v>0</v>
      </c>
      <c r="GQ250">
        <f>COUNTIF('résultats bruts'!CR250, 1) + COUNTIF('résultats bruts'!DH250,1)</f>
        <v>0</v>
      </c>
      <c r="GR250">
        <f t="shared" si="520"/>
        <v>0</v>
      </c>
      <c r="GS250">
        <f>COUNTIF('résultats bruts'!BU250:BX250,1)</f>
        <v>0</v>
      </c>
      <c r="GT250">
        <f t="shared" si="521"/>
        <v>0</v>
      </c>
      <c r="GU250">
        <f>COUNTIF('résultats bruts'!DQ250:DT250,1)</f>
        <v>0</v>
      </c>
      <c r="GV250">
        <f t="shared" si="522"/>
        <v>0</v>
      </c>
      <c r="GW250">
        <f t="shared" si="523"/>
        <v>0</v>
      </c>
      <c r="GX250">
        <f t="shared" si="524"/>
        <v>0</v>
      </c>
      <c r="GY250">
        <f>COUNTIF('résultats bruts'!DF250:DH250,"0A")</f>
        <v>0</v>
      </c>
      <c r="GZ250">
        <f t="shared" si="525"/>
        <v>0</v>
      </c>
      <c r="HA250">
        <f t="shared" si="526"/>
        <v>0</v>
      </c>
      <c r="HB250">
        <f t="shared" si="527"/>
        <v>0</v>
      </c>
    </row>
    <row r="251" spans="1:210" ht="15.75" x14ac:dyDescent="0.25">
      <c r="A251">
        <f>'résultats bruts'!A251</f>
        <v>0</v>
      </c>
      <c r="B251">
        <f>'résultats bruts'!B251</f>
        <v>0</v>
      </c>
      <c r="C251">
        <f>'résultats bruts'!C251</f>
        <v>0</v>
      </c>
      <c r="D251">
        <f>'résultats bruts'!D251</f>
        <v>0</v>
      </c>
      <c r="E251">
        <f>'résultats bruts'!E251</f>
        <v>0</v>
      </c>
      <c r="F251">
        <f>'résultats bruts'!F251</f>
        <v>249</v>
      </c>
      <c r="G251">
        <f>'résultats bruts'!G251</f>
        <v>0</v>
      </c>
      <c r="H251">
        <f>COUNTIF('résultats bruts'!BO251,1)</f>
        <v>0</v>
      </c>
      <c r="I251">
        <f>COUNTIF('résultats bruts'!BQ251,1)</f>
        <v>0</v>
      </c>
      <c r="J251">
        <f>COUNTIF('résultats bruts'!BS251,1)</f>
        <v>0</v>
      </c>
      <c r="K251">
        <f t="shared" si="396"/>
        <v>0</v>
      </c>
      <c r="L251">
        <f t="shared" si="397"/>
        <v>0</v>
      </c>
      <c r="M251">
        <f>COUNTIF('résultats bruts'!BP251,1)</f>
        <v>0</v>
      </c>
      <c r="N251">
        <f>COUNTIF('résultats bruts'!BR251,1)</f>
        <v>0</v>
      </c>
      <c r="O251">
        <f>COUNTIF('résultats bruts'!BT251,1)</f>
        <v>0</v>
      </c>
      <c r="P251">
        <f t="shared" si="398"/>
        <v>0</v>
      </c>
      <c r="Q251">
        <f t="shared" si="399"/>
        <v>0</v>
      </c>
      <c r="R251">
        <f>COUNTIF('résultats bruts'!H251,1)</f>
        <v>0</v>
      </c>
      <c r="S251">
        <f>COUNTIF('résultats bruts'!I251,1)</f>
        <v>0</v>
      </c>
      <c r="T251">
        <f>COUNTIF('résultats bruts'!J251,1)</f>
        <v>0</v>
      </c>
      <c r="U251">
        <f t="shared" si="400"/>
        <v>0</v>
      </c>
      <c r="V251">
        <f t="shared" si="401"/>
        <v>0</v>
      </c>
      <c r="W251">
        <f t="shared" si="402"/>
        <v>0</v>
      </c>
      <c r="X251">
        <f t="shared" si="403"/>
        <v>0</v>
      </c>
      <c r="Y251">
        <f>COUNTIF('résultats bruts'!AH251:AK251,1)</f>
        <v>0</v>
      </c>
      <c r="Z251">
        <f t="shared" si="404"/>
        <v>0</v>
      </c>
      <c r="AA251">
        <f>COUNTIF('résultats bruts'!AL251:AO251,1)</f>
        <v>0</v>
      </c>
      <c r="AB251">
        <f t="shared" si="405"/>
        <v>0</v>
      </c>
      <c r="AC251">
        <f>COUNTIF('résultats bruts'!AP251:AS251,1)</f>
        <v>0</v>
      </c>
      <c r="AD251">
        <f t="shared" si="406"/>
        <v>0</v>
      </c>
      <c r="AE251">
        <f t="shared" si="407"/>
        <v>0</v>
      </c>
      <c r="AF251">
        <f t="shared" si="408"/>
        <v>0</v>
      </c>
      <c r="AG251">
        <f>COUNTIF('résultats bruts'!BF251,1) + COUNTIF('résultats bruts'!BI251,1)</f>
        <v>0</v>
      </c>
      <c r="AH251">
        <f t="shared" si="409"/>
        <v>0</v>
      </c>
      <c r="AI251">
        <f>COUNTIF('résultats bruts'!AA251:AC251,1)</f>
        <v>0</v>
      </c>
      <c r="AJ251">
        <f t="shared" si="410"/>
        <v>0</v>
      </c>
      <c r="AK251">
        <f t="shared" si="411"/>
        <v>0</v>
      </c>
      <c r="AL251">
        <f t="shared" si="412"/>
        <v>0</v>
      </c>
      <c r="AM251">
        <f t="shared" si="413"/>
        <v>0</v>
      </c>
      <c r="AN251">
        <f t="shared" si="414"/>
        <v>0</v>
      </c>
      <c r="AO251">
        <f t="shared" si="415"/>
        <v>0</v>
      </c>
      <c r="AP251">
        <f t="shared" si="416"/>
        <v>0</v>
      </c>
      <c r="AQ251">
        <f>COUNTIF('résultats bruts'!AH251,0)+COUNTIF('résultats bruts'!AN251,0)+COUNTIF('résultats bruts'!AS251,0) + COUNTIF('résultats bruts'!AA251:AC251,"0A")+COUNTIF('résultats bruts'!BF251,"0A")+COUNTIF('résultats bruts'!BI251,"0A")</f>
        <v>3</v>
      </c>
      <c r="AR251">
        <f t="shared" si="417"/>
        <v>0.42857142857142855</v>
      </c>
      <c r="AS251">
        <f t="shared" si="418"/>
        <v>0</v>
      </c>
      <c r="AT251">
        <f t="shared" si="419"/>
        <v>0</v>
      </c>
      <c r="AU251">
        <f>COUNTIF('résultats bruts'!M251,1)</f>
        <v>0</v>
      </c>
      <c r="AV251">
        <f>COUNTIF('résultats bruts'!K251,1)</f>
        <v>0</v>
      </c>
      <c r="AW251">
        <f t="shared" si="420"/>
        <v>0</v>
      </c>
      <c r="AX251">
        <f t="shared" si="421"/>
        <v>0</v>
      </c>
      <c r="AY251">
        <f>COUNTIF('résultats bruts'!L251,1)</f>
        <v>0</v>
      </c>
      <c r="AZ251">
        <f>COUNTIF('résultats bruts'!N251,1)</f>
        <v>0</v>
      </c>
      <c r="BA251">
        <f t="shared" si="422"/>
        <v>0</v>
      </c>
      <c r="BB251">
        <f t="shared" si="423"/>
        <v>0</v>
      </c>
      <c r="BC251">
        <f t="shared" si="424"/>
        <v>0</v>
      </c>
      <c r="BD251">
        <f t="shared" si="425"/>
        <v>0</v>
      </c>
      <c r="BE251">
        <f>COUNTIF('résultats bruts'!AG251,1)</f>
        <v>0</v>
      </c>
      <c r="BF251">
        <f>COUNTIF('résultats bruts'!AF251,1)</f>
        <v>0</v>
      </c>
      <c r="BG251">
        <f t="shared" si="426"/>
        <v>0</v>
      </c>
      <c r="BH251">
        <f t="shared" si="427"/>
        <v>0</v>
      </c>
      <c r="BI251">
        <f>COUNTIF('résultats bruts'!AD251,1)</f>
        <v>0</v>
      </c>
      <c r="BJ251">
        <f>COUNTIF('résultats bruts'!AE251,1)</f>
        <v>0</v>
      </c>
      <c r="BK251">
        <f t="shared" si="428"/>
        <v>0</v>
      </c>
      <c r="BL251">
        <f t="shared" si="429"/>
        <v>0</v>
      </c>
      <c r="BM251">
        <f t="shared" si="430"/>
        <v>0</v>
      </c>
      <c r="BN251">
        <f t="shared" si="431"/>
        <v>0</v>
      </c>
      <c r="BO251">
        <f t="shared" si="432"/>
        <v>0</v>
      </c>
      <c r="BP251">
        <f t="shared" si="433"/>
        <v>0</v>
      </c>
      <c r="BQ251">
        <f t="shared" si="434"/>
        <v>0</v>
      </c>
      <c r="BR251">
        <f t="shared" si="435"/>
        <v>0</v>
      </c>
      <c r="BS251">
        <f t="shared" si="436"/>
        <v>0</v>
      </c>
      <c r="BT251">
        <f t="shared" si="437"/>
        <v>0</v>
      </c>
      <c r="BU251">
        <f t="shared" si="438"/>
        <v>0</v>
      </c>
      <c r="BV251">
        <f t="shared" si="439"/>
        <v>0</v>
      </c>
      <c r="BW251">
        <f t="shared" si="440"/>
        <v>0</v>
      </c>
      <c r="BX251">
        <f t="shared" si="441"/>
        <v>0</v>
      </c>
      <c r="BY251">
        <f t="shared" si="442"/>
        <v>0</v>
      </c>
      <c r="BZ251">
        <f t="shared" si="443"/>
        <v>0</v>
      </c>
      <c r="CA251">
        <f t="shared" si="444"/>
        <v>0</v>
      </c>
      <c r="CB251">
        <f t="shared" si="445"/>
        <v>0</v>
      </c>
      <c r="CC251">
        <f t="shared" si="446"/>
        <v>0</v>
      </c>
      <c r="CD251">
        <f t="shared" si="447"/>
        <v>0</v>
      </c>
      <c r="CE251">
        <f t="shared" si="448"/>
        <v>0</v>
      </c>
      <c r="CF251">
        <f t="shared" si="449"/>
        <v>0</v>
      </c>
      <c r="CG251">
        <f>COUNTIF('résultats bruts'!CL251, 1) + COUNTIF('résultats bruts'!DI251,1)</f>
        <v>0</v>
      </c>
      <c r="CH251">
        <f t="shared" si="450"/>
        <v>0</v>
      </c>
      <c r="CI251">
        <f>COUNTIF('résultats bruts'!CK251, 1) + COUNTIF('résultats bruts'!DJ251,1)</f>
        <v>0</v>
      </c>
      <c r="CJ251">
        <f t="shared" si="451"/>
        <v>0</v>
      </c>
      <c r="CK251">
        <f>COUNTIF('résultats bruts'!CN251, 1) + COUNTIF('résultats bruts'!DK251,1)</f>
        <v>0</v>
      </c>
      <c r="CL251">
        <f t="shared" si="452"/>
        <v>0</v>
      </c>
      <c r="CM251">
        <f>COUNTIF('résultats bruts'!CO251, 1) + COUNTIF('résultats bruts'!DM251,1)</f>
        <v>0</v>
      </c>
      <c r="CN251">
        <f t="shared" si="453"/>
        <v>0</v>
      </c>
      <c r="CO251">
        <f>COUNTIF('résultats bruts'!DL251, "0A") + COUNTIF('résultats bruts'!CM251,0)</f>
        <v>1</v>
      </c>
      <c r="CP251">
        <f t="shared" si="454"/>
        <v>0.5</v>
      </c>
      <c r="CQ251">
        <f t="shared" si="455"/>
        <v>0</v>
      </c>
      <c r="CR251">
        <f t="shared" si="456"/>
        <v>0</v>
      </c>
      <c r="CS251">
        <f>COUNTIF('résultats bruts'!BB251,1)</f>
        <v>0</v>
      </c>
      <c r="CT251">
        <f>COUNTIF('résultats bruts'!W251,1)</f>
        <v>0</v>
      </c>
      <c r="CU251">
        <f t="shared" si="457"/>
        <v>0</v>
      </c>
      <c r="CV251">
        <f t="shared" si="458"/>
        <v>0</v>
      </c>
      <c r="CW251">
        <f>COUNTIF('résultats bruts'!BC251,1)</f>
        <v>0</v>
      </c>
      <c r="CX251">
        <f>COUNTIF('résultats bruts'!X251,1)</f>
        <v>0</v>
      </c>
      <c r="CY251">
        <f t="shared" si="459"/>
        <v>0</v>
      </c>
      <c r="CZ251">
        <f t="shared" si="460"/>
        <v>0</v>
      </c>
      <c r="DA251">
        <f t="shared" si="461"/>
        <v>0</v>
      </c>
      <c r="DB251">
        <f t="shared" si="462"/>
        <v>0</v>
      </c>
      <c r="DC251">
        <f>COUNTIF('résultats bruts'!BD251,1)</f>
        <v>0</v>
      </c>
      <c r="DD251">
        <f>COUNTIF('résultats bruts'!Y251,1)</f>
        <v>0</v>
      </c>
      <c r="DE251">
        <f t="shared" si="463"/>
        <v>0</v>
      </c>
      <c r="DF251">
        <f t="shared" si="464"/>
        <v>0</v>
      </c>
      <c r="DG251">
        <f>COUNTIF('résultats bruts'!BE251,1)</f>
        <v>0</v>
      </c>
      <c r="DH251">
        <f>COUNTIF('résultats bruts'!Z251,1)</f>
        <v>0</v>
      </c>
      <c r="DI251">
        <f t="shared" si="465"/>
        <v>0</v>
      </c>
      <c r="DJ251">
        <f t="shared" si="466"/>
        <v>0</v>
      </c>
      <c r="DK251">
        <f t="shared" si="467"/>
        <v>0</v>
      </c>
      <c r="DL251">
        <f t="shared" si="468"/>
        <v>0</v>
      </c>
      <c r="DM251">
        <f t="shared" si="469"/>
        <v>0</v>
      </c>
      <c r="DN251">
        <f t="shared" si="470"/>
        <v>0</v>
      </c>
      <c r="DO251">
        <f t="shared" si="471"/>
        <v>0</v>
      </c>
      <c r="DP251">
        <f t="shared" si="472"/>
        <v>0</v>
      </c>
      <c r="DQ251">
        <f t="shared" si="473"/>
        <v>0</v>
      </c>
      <c r="DR251">
        <f t="shared" si="474"/>
        <v>0</v>
      </c>
      <c r="DS251">
        <f>COUNTIF('résultats bruts'!BY251, 1 ) + COUNTIF('résultats bruts'!DA251,1)</f>
        <v>0</v>
      </c>
      <c r="DT251">
        <f t="shared" si="475"/>
        <v>0</v>
      </c>
      <c r="DU251">
        <f>COUNTIF('résultats bruts'!CA251, 1 ) + COUNTIF('résultats bruts'!DE251,1)</f>
        <v>0</v>
      </c>
      <c r="DV251">
        <f t="shared" si="476"/>
        <v>0</v>
      </c>
      <c r="DW251">
        <f>COUNTIF('résultats bruts'!CB251, 1 ) + COUNTIF('résultats bruts'!CU251,1)</f>
        <v>0</v>
      </c>
      <c r="DX251">
        <f t="shared" si="477"/>
        <v>0</v>
      </c>
      <c r="DY251">
        <f>COUNTIF('résultats bruts'!BZ251, 1 ) + COUNTIF('résultats bruts'!CX251,1)</f>
        <v>0</v>
      </c>
      <c r="DZ251">
        <f t="shared" si="478"/>
        <v>0</v>
      </c>
      <c r="EA251">
        <f t="shared" si="479"/>
        <v>0</v>
      </c>
      <c r="EB251">
        <f t="shared" si="480"/>
        <v>0</v>
      </c>
      <c r="EC251">
        <f>COUNTIF('résultats bruts'!CE251, 1 ) + COUNTIF('résultats bruts'!CZ251,1)</f>
        <v>0</v>
      </c>
      <c r="ED251">
        <f t="shared" si="481"/>
        <v>0</v>
      </c>
      <c r="EE251">
        <f>COUNTIF('résultats bruts'!CD251, 1 ) + COUNTIF('résultats bruts'!DC251,1)</f>
        <v>0</v>
      </c>
      <c r="EF251">
        <f t="shared" si="482"/>
        <v>0</v>
      </c>
      <c r="EG251">
        <f>COUNTIF('résultats bruts'!CC251, 1 ) + COUNTIF('résultats bruts'!CT251,1)</f>
        <v>0</v>
      </c>
      <c r="EH251">
        <f t="shared" si="483"/>
        <v>0</v>
      </c>
      <c r="EI251">
        <f>COUNTIF('résultats bruts'!CF251, 1 ) + COUNTIF('résultats bruts'!CW251,1)</f>
        <v>0</v>
      </c>
      <c r="EJ251">
        <f t="shared" si="484"/>
        <v>0</v>
      </c>
      <c r="EK251">
        <f t="shared" si="485"/>
        <v>0</v>
      </c>
      <c r="EL251">
        <f t="shared" si="486"/>
        <v>0</v>
      </c>
      <c r="EM251">
        <f>COUNTIF('résultats bruts'!CJ251, 1 ) + COUNTIF('résultats bruts'!CY251,1)</f>
        <v>0</v>
      </c>
      <c r="EN251">
        <f t="shared" si="487"/>
        <v>0</v>
      </c>
      <c r="EO251">
        <f>COUNTIF('résultats bruts'!CI251, 1 ) + COUNTIF('résultats bruts'!DB251,1)</f>
        <v>0</v>
      </c>
      <c r="EP251">
        <f t="shared" si="488"/>
        <v>0</v>
      </c>
      <c r="EQ251">
        <f>COUNTIF('résultats bruts'!CG251, 1 ) + COUNTIF('résultats bruts'!CS251,1)</f>
        <v>0</v>
      </c>
      <c r="ER251">
        <f t="shared" si="489"/>
        <v>0</v>
      </c>
      <c r="ES251">
        <f>COUNTIF('résultats bruts'!CH251, 1 ) + COUNTIF('résultats bruts'!CV251,1)</f>
        <v>0</v>
      </c>
      <c r="ET251">
        <f t="shared" si="490"/>
        <v>0</v>
      </c>
      <c r="EU251">
        <f t="shared" si="491"/>
        <v>0</v>
      </c>
      <c r="EV251">
        <f t="shared" si="492"/>
        <v>0</v>
      </c>
      <c r="EW251">
        <f t="shared" si="493"/>
        <v>0</v>
      </c>
      <c r="EX251">
        <f t="shared" si="494"/>
        <v>0</v>
      </c>
      <c r="EY251">
        <f t="shared" si="495"/>
        <v>0</v>
      </c>
      <c r="EZ251">
        <f t="shared" si="496"/>
        <v>0</v>
      </c>
      <c r="FA251">
        <f t="shared" si="497"/>
        <v>0</v>
      </c>
      <c r="FB251">
        <f t="shared" si="498"/>
        <v>0</v>
      </c>
      <c r="FC251">
        <f t="shared" si="499"/>
        <v>0</v>
      </c>
      <c r="FD251">
        <f t="shared" si="500"/>
        <v>0</v>
      </c>
      <c r="FE251">
        <f>COUNTIF('résultats bruts'!DD251,0)</f>
        <v>1</v>
      </c>
      <c r="FF251">
        <f t="shared" si="501"/>
        <v>0</v>
      </c>
      <c r="FG251">
        <f t="shared" si="502"/>
        <v>0</v>
      </c>
      <c r="FH251">
        <f>COUNTIF('résultats bruts'!DN251,1)</f>
        <v>0</v>
      </c>
      <c r="FI251">
        <f>COUNTIF('résultats bruts'!DO251,1)</f>
        <v>0</v>
      </c>
      <c r="FJ251">
        <f>COUNTIF('résultats bruts'!DP251,1)</f>
        <v>0</v>
      </c>
      <c r="FK251">
        <f>COUNTIF('résultats bruts'!O251,1) + COUNTIF('résultats bruts'!AT251,1)</f>
        <v>0</v>
      </c>
      <c r="FL251">
        <f>COUNTIF('résultats bruts'!P251,1) + COUNTIF('résultats bruts'!AX251,1)</f>
        <v>0</v>
      </c>
      <c r="FM251">
        <f t="shared" si="503"/>
        <v>0</v>
      </c>
      <c r="FN251">
        <f t="shared" si="504"/>
        <v>0</v>
      </c>
      <c r="FO251">
        <f>COUNTIF('résultats bruts'!Q251,1) + COUNTIF('résultats bruts'!AV251,1)</f>
        <v>0</v>
      </c>
      <c r="FP251">
        <f>COUNTIF('résultats bruts'!R251,1) + COUNTIF('résultats bruts'!BA251,1)</f>
        <v>0</v>
      </c>
      <c r="FQ251">
        <f t="shared" si="505"/>
        <v>0</v>
      </c>
      <c r="FR251">
        <f t="shared" si="506"/>
        <v>0</v>
      </c>
      <c r="FS251">
        <f>COUNTIF('résultats bruts'!S251,1) + COUNTIF('résultats bruts'!AZ251,1)</f>
        <v>0</v>
      </c>
      <c r="FT251">
        <f>COUNTIF('résultats bruts'!T251,1) + COUNTIF('résultats bruts'!AW251,1)</f>
        <v>0</v>
      </c>
      <c r="FU251">
        <f t="shared" si="507"/>
        <v>0</v>
      </c>
      <c r="FV251">
        <f t="shared" si="508"/>
        <v>0</v>
      </c>
      <c r="FW251">
        <f>COUNTIF('résultats bruts'!U251,1) + COUNTIF('résultats bruts'!AY251,1)</f>
        <v>0</v>
      </c>
      <c r="FX251">
        <f>COUNTIF('résultats bruts'!V251,1) + COUNTIF('résultats bruts'!AU251,1)</f>
        <v>0</v>
      </c>
      <c r="FY251">
        <f t="shared" si="509"/>
        <v>0</v>
      </c>
      <c r="FZ251">
        <f t="shared" si="510"/>
        <v>0</v>
      </c>
      <c r="GA251">
        <f t="shared" si="511"/>
        <v>0</v>
      </c>
      <c r="GB251">
        <f t="shared" si="512"/>
        <v>0</v>
      </c>
      <c r="GC251">
        <f t="shared" si="513"/>
        <v>0</v>
      </c>
      <c r="GD251">
        <f t="shared" si="514"/>
        <v>0</v>
      </c>
      <c r="GE251">
        <f>COUNTIF('résultats bruts'!AT251:BA251,"0A")+ COUNTIF('résultats bruts'!BM251,"0A")</f>
        <v>0</v>
      </c>
      <c r="GF251">
        <f t="shared" si="515"/>
        <v>0</v>
      </c>
      <c r="GG251">
        <f>COUNTIF('résultats bruts'!BL251,1)</f>
        <v>0</v>
      </c>
      <c r="GH251">
        <f>COUNTIF('résultats bruts'!BM251,1)</f>
        <v>0</v>
      </c>
      <c r="GI251">
        <f>COUNTIF('résultats bruts'!AV251,1)</f>
        <v>0</v>
      </c>
      <c r="GJ251">
        <f>COUNTIF('résultats bruts'!BN251,1)</f>
        <v>0</v>
      </c>
      <c r="GK251">
        <f t="shared" si="516"/>
        <v>0</v>
      </c>
      <c r="GL251">
        <f t="shared" si="517"/>
        <v>0</v>
      </c>
      <c r="GM251">
        <f>COUNTIF('résultats bruts'!CQ251, 1) + COUNTIF('résultats bruts'!DF251,1)</f>
        <v>0</v>
      </c>
      <c r="GN251">
        <f t="shared" si="518"/>
        <v>0</v>
      </c>
      <c r="GO251">
        <f>COUNTIF('résultats bruts'!CP251, 1) + COUNTIF('résultats bruts'!DG251,1)</f>
        <v>0</v>
      </c>
      <c r="GP251">
        <f t="shared" si="519"/>
        <v>0</v>
      </c>
      <c r="GQ251">
        <f>COUNTIF('résultats bruts'!CR251, 1) + COUNTIF('résultats bruts'!DH251,1)</f>
        <v>0</v>
      </c>
      <c r="GR251">
        <f t="shared" si="520"/>
        <v>0</v>
      </c>
      <c r="GS251">
        <f>COUNTIF('résultats bruts'!BU251:BX251,1)</f>
        <v>0</v>
      </c>
      <c r="GT251">
        <f t="shared" si="521"/>
        <v>0</v>
      </c>
      <c r="GU251">
        <f>COUNTIF('résultats bruts'!DQ251:DT251,1)</f>
        <v>0</v>
      </c>
      <c r="GV251">
        <f t="shared" si="522"/>
        <v>0</v>
      </c>
      <c r="GW251">
        <f t="shared" si="523"/>
        <v>0</v>
      </c>
      <c r="GX251">
        <f t="shared" si="524"/>
        <v>0</v>
      </c>
      <c r="GY251">
        <f>COUNTIF('résultats bruts'!DF251:DH251,"0A")</f>
        <v>0</v>
      </c>
      <c r="GZ251">
        <f t="shared" si="525"/>
        <v>0</v>
      </c>
      <c r="HA251">
        <f t="shared" si="526"/>
        <v>0</v>
      </c>
      <c r="HB251">
        <f t="shared" si="527"/>
        <v>0</v>
      </c>
    </row>
    <row r="252" spans="1:210" ht="15.75" x14ac:dyDescent="0.25">
      <c r="A252">
        <f>'résultats bruts'!A252</f>
        <v>0</v>
      </c>
      <c r="B252">
        <f>'résultats bruts'!B252</f>
        <v>0</v>
      </c>
      <c r="C252">
        <f>'résultats bruts'!C252</f>
        <v>0</v>
      </c>
      <c r="D252">
        <f>'résultats bruts'!D252</f>
        <v>0</v>
      </c>
      <c r="E252">
        <f>'résultats bruts'!E252</f>
        <v>0</v>
      </c>
      <c r="F252">
        <f>'résultats bruts'!F252</f>
        <v>250</v>
      </c>
      <c r="G252">
        <f>'résultats bruts'!G252</f>
        <v>0</v>
      </c>
      <c r="H252">
        <f>COUNTIF('résultats bruts'!BO252,1)</f>
        <v>0</v>
      </c>
      <c r="I252">
        <f>COUNTIF('résultats bruts'!BQ252,1)</f>
        <v>0</v>
      </c>
      <c r="J252">
        <f>COUNTIF('résultats bruts'!BS252,1)</f>
        <v>0</v>
      </c>
      <c r="K252">
        <f t="shared" si="396"/>
        <v>0</v>
      </c>
      <c r="L252">
        <f t="shared" si="397"/>
        <v>0</v>
      </c>
      <c r="M252">
        <f>COUNTIF('résultats bruts'!BP252,1)</f>
        <v>0</v>
      </c>
      <c r="N252">
        <f>COUNTIF('résultats bruts'!BR252,1)</f>
        <v>0</v>
      </c>
      <c r="O252">
        <f>COUNTIF('résultats bruts'!BT252,1)</f>
        <v>0</v>
      </c>
      <c r="P252">
        <f t="shared" si="398"/>
        <v>0</v>
      </c>
      <c r="Q252">
        <f t="shared" si="399"/>
        <v>0</v>
      </c>
      <c r="R252">
        <f>COUNTIF('résultats bruts'!H252,1)</f>
        <v>0</v>
      </c>
      <c r="S252">
        <f>COUNTIF('résultats bruts'!I252,1)</f>
        <v>0</v>
      </c>
      <c r="T252">
        <f>COUNTIF('résultats bruts'!J252,1)</f>
        <v>0</v>
      </c>
      <c r="U252">
        <f t="shared" si="400"/>
        <v>0</v>
      </c>
      <c r="V252">
        <f t="shared" si="401"/>
        <v>0</v>
      </c>
      <c r="W252">
        <f t="shared" si="402"/>
        <v>0</v>
      </c>
      <c r="X252">
        <f t="shared" si="403"/>
        <v>0</v>
      </c>
      <c r="Y252">
        <f>COUNTIF('résultats bruts'!AH252:AK252,1)</f>
        <v>0</v>
      </c>
      <c r="Z252">
        <f t="shared" si="404"/>
        <v>0</v>
      </c>
      <c r="AA252">
        <f>COUNTIF('résultats bruts'!AL252:AO252,1)</f>
        <v>0</v>
      </c>
      <c r="AB252">
        <f t="shared" si="405"/>
        <v>0</v>
      </c>
      <c r="AC252">
        <f>COUNTIF('résultats bruts'!AP252:AS252,1)</f>
        <v>0</v>
      </c>
      <c r="AD252">
        <f t="shared" si="406"/>
        <v>0</v>
      </c>
      <c r="AE252">
        <f t="shared" si="407"/>
        <v>0</v>
      </c>
      <c r="AF252">
        <f t="shared" si="408"/>
        <v>0</v>
      </c>
      <c r="AG252">
        <f>COUNTIF('résultats bruts'!BF252,1) + COUNTIF('résultats bruts'!BI252,1)</f>
        <v>0</v>
      </c>
      <c r="AH252">
        <f t="shared" si="409"/>
        <v>0</v>
      </c>
      <c r="AI252">
        <f>COUNTIF('résultats bruts'!AA252:AC252,1)</f>
        <v>0</v>
      </c>
      <c r="AJ252">
        <f t="shared" si="410"/>
        <v>0</v>
      </c>
      <c r="AK252">
        <f t="shared" si="411"/>
        <v>0</v>
      </c>
      <c r="AL252">
        <f t="shared" si="412"/>
        <v>0</v>
      </c>
      <c r="AM252">
        <f t="shared" si="413"/>
        <v>0</v>
      </c>
      <c r="AN252">
        <f t="shared" si="414"/>
        <v>0</v>
      </c>
      <c r="AO252">
        <f t="shared" si="415"/>
        <v>0</v>
      </c>
      <c r="AP252">
        <f t="shared" si="416"/>
        <v>0</v>
      </c>
      <c r="AQ252">
        <f>COUNTIF('résultats bruts'!AH252,0)+COUNTIF('résultats bruts'!AN252,0)+COUNTIF('résultats bruts'!AS252,0) + COUNTIF('résultats bruts'!AA252:AC252,"0A")+COUNTIF('résultats bruts'!BF252,"0A")+COUNTIF('résultats bruts'!BI252,"0A")</f>
        <v>3</v>
      </c>
      <c r="AR252">
        <f t="shared" si="417"/>
        <v>0.42857142857142855</v>
      </c>
      <c r="AS252">
        <f t="shared" si="418"/>
        <v>0</v>
      </c>
      <c r="AT252">
        <f t="shared" si="419"/>
        <v>0</v>
      </c>
      <c r="AU252">
        <f>COUNTIF('résultats bruts'!M252,1)</f>
        <v>0</v>
      </c>
      <c r="AV252">
        <f>COUNTIF('résultats bruts'!K252,1)</f>
        <v>0</v>
      </c>
      <c r="AW252">
        <f t="shared" si="420"/>
        <v>0</v>
      </c>
      <c r="AX252">
        <f t="shared" si="421"/>
        <v>0</v>
      </c>
      <c r="AY252">
        <f>COUNTIF('résultats bruts'!L252,1)</f>
        <v>0</v>
      </c>
      <c r="AZ252">
        <f>COUNTIF('résultats bruts'!N252,1)</f>
        <v>0</v>
      </c>
      <c r="BA252">
        <f t="shared" si="422"/>
        <v>0</v>
      </c>
      <c r="BB252">
        <f t="shared" si="423"/>
        <v>0</v>
      </c>
      <c r="BC252">
        <f t="shared" si="424"/>
        <v>0</v>
      </c>
      <c r="BD252">
        <f t="shared" si="425"/>
        <v>0</v>
      </c>
      <c r="BE252">
        <f>COUNTIF('résultats bruts'!AG252,1)</f>
        <v>0</v>
      </c>
      <c r="BF252">
        <f>COUNTIF('résultats bruts'!AF252,1)</f>
        <v>0</v>
      </c>
      <c r="BG252">
        <f t="shared" si="426"/>
        <v>0</v>
      </c>
      <c r="BH252">
        <f t="shared" si="427"/>
        <v>0</v>
      </c>
      <c r="BI252">
        <f>COUNTIF('résultats bruts'!AD252,1)</f>
        <v>0</v>
      </c>
      <c r="BJ252">
        <f>COUNTIF('résultats bruts'!AE252,1)</f>
        <v>0</v>
      </c>
      <c r="BK252">
        <f t="shared" si="428"/>
        <v>0</v>
      </c>
      <c r="BL252">
        <f t="shared" si="429"/>
        <v>0</v>
      </c>
      <c r="BM252">
        <f t="shared" si="430"/>
        <v>0</v>
      </c>
      <c r="BN252">
        <f t="shared" si="431"/>
        <v>0</v>
      </c>
      <c r="BO252">
        <f t="shared" si="432"/>
        <v>0</v>
      </c>
      <c r="BP252">
        <f t="shared" si="433"/>
        <v>0</v>
      </c>
      <c r="BQ252">
        <f t="shared" si="434"/>
        <v>0</v>
      </c>
      <c r="BR252">
        <f t="shared" si="435"/>
        <v>0</v>
      </c>
      <c r="BS252">
        <f t="shared" si="436"/>
        <v>0</v>
      </c>
      <c r="BT252">
        <f t="shared" si="437"/>
        <v>0</v>
      </c>
      <c r="BU252">
        <f t="shared" si="438"/>
        <v>0</v>
      </c>
      <c r="BV252">
        <f t="shared" si="439"/>
        <v>0</v>
      </c>
      <c r="BW252">
        <f t="shared" si="440"/>
        <v>0</v>
      </c>
      <c r="BX252">
        <f t="shared" si="441"/>
        <v>0</v>
      </c>
      <c r="BY252">
        <f t="shared" si="442"/>
        <v>0</v>
      </c>
      <c r="BZ252">
        <f t="shared" si="443"/>
        <v>0</v>
      </c>
      <c r="CA252">
        <f t="shared" si="444"/>
        <v>0</v>
      </c>
      <c r="CB252">
        <f t="shared" si="445"/>
        <v>0</v>
      </c>
      <c r="CC252">
        <f t="shared" si="446"/>
        <v>0</v>
      </c>
      <c r="CD252">
        <f t="shared" si="447"/>
        <v>0</v>
      </c>
      <c r="CE252">
        <f t="shared" si="448"/>
        <v>0</v>
      </c>
      <c r="CF252">
        <f t="shared" si="449"/>
        <v>0</v>
      </c>
      <c r="CG252">
        <f>COUNTIF('résultats bruts'!CL252, 1) + COUNTIF('résultats bruts'!DI252,1)</f>
        <v>0</v>
      </c>
      <c r="CH252">
        <f t="shared" si="450"/>
        <v>0</v>
      </c>
      <c r="CI252">
        <f>COUNTIF('résultats bruts'!CK252, 1) + COUNTIF('résultats bruts'!DJ252,1)</f>
        <v>0</v>
      </c>
      <c r="CJ252">
        <f t="shared" si="451"/>
        <v>0</v>
      </c>
      <c r="CK252">
        <f>COUNTIF('résultats bruts'!CN252, 1) + COUNTIF('résultats bruts'!DK252,1)</f>
        <v>0</v>
      </c>
      <c r="CL252">
        <f t="shared" si="452"/>
        <v>0</v>
      </c>
      <c r="CM252">
        <f>COUNTIF('résultats bruts'!CO252, 1) + COUNTIF('résultats bruts'!DM252,1)</f>
        <v>0</v>
      </c>
      <c r="CN252">
        <f t="shared" si="453"/>
        <v>0</v>
      </c>
      <c r="CO252">
        <f>COUNTIF('résultats bruts'!DL252, "0A") + COUNTIF('résultats bruts'!CM252,0)</f>
        <v>1</v>
      </c>
      <c r="CP252">
        <f t="shared" si="454"/>
        <v>0.5</v>
      </c>
      <c r="CQ252">
        <f t="shared" si="455"/>
        <v>0</v>
      </c>
      <c r="CR252">
        <f t="shared" si="456"/>
        <v>0</v>
      </c>
      <c r="CS252">
        <f>COUNTIF('résultats bruts'!BB252,1)</f>
        <v>0</v>
      </c>
      <c r="CT252">
        <f>COUNTIF('résultats bruts'!W252,1)</f>
        <v>0</v>
      </c>
      <c r="CU252">
        <f t="shared" si="457"/>
        <v>0</v>
      </c>
      <c r="CV252">
        <f t="shared" si="458"/>
        <v>0</v>
      </c>
      <c r="CW252">
        <f>COUNTIF('résultats bruts'!BC252,1)</f>
        <v>0</v>
      </c>
      <c r="CX252">
        <f>COUNTIF('résultats bruts'!X252,1)</f>
        <v>0</v>
      </c>
      <c r="CY252">
        <f t="shared" si="459"/>
        <v>0</v>
      </c>
      <c r="CZ252">
        <f t="shared" si="460"/>
        <v>0</v>
      </c>
      <c r="DA252">
        <f t="shared" si="461"/>
        <v>0</v>
      </c>
      <c r="DB252">
        <f t="shared" si="462"/>
        <v>0</v>
      </c>
      <c r="DC252">
        <f>COUNTIF('résultats bruts'!BD252,1)</f>
        <v>0</v>
      </c>
      <c r="DD252">
        <f>COUNTIF('résultats bruts'!Y252,1)</f>
        <v>0</v>
      </c>
      <c r="DE252">
        <f t="shared" si="463"/>
        <v>0</v>
      </c>
      <c r="DF252">
        <f t="shared" si="464"/>
        <v>0</v>
      </c>
      <c r="DG252">
        <f>COUNTIF('résultats bruts'!BE252,1)</f>
        <v>0</v>
      </c>
      <c r="DH252">
        <f>COUNTIF('résultats bruts'!Z252,1)</f>
        <v>0</v>
      </c>
      <c r="DI252">
        <f t="shared" si="465"/>
        <v>0</v>
      </c>
      <c r="DJ252">
        <f t="shared" si="466"/>
        <v>0</v>
      </c>
      <c r="DK252">
        <f t="shared" si="467"/>
        <v>0</v>
      </c>
      <c r="DL252">
        <f t="shared" si="468"/>
        <v>0</v>
      </c>
      <c r="DM252">
        <f t="shared" si="469"/>
        <v>0</v>
      </c>
      <c r="DN252">
        <f t="shared" si="470"/>
        <v>0</v>
      </c>
      <c r="DO252">
        <f t="shared" si="471"/>
        <v>0</v>
      </c>
      <c r="DP252">
        <f t="shared" si="472"/>
        <v>0</v>
      </c>
      <c r="DQ252">
        <f t="shared" si="473"/>
        <v>0</v>
      </c>
      <c r="DR252">
        <f t="shared" si="474"/>
        <v>0</v>
      </c>
      <c r="DS252">
        <f>COUNTIF('résultats bruts'!BY252, 1 ) + COUNTIF('résultats bruts'!DA252,1)</f>
        <v>0</v>
      </c>
      <c r="DT252">
        <f t="shared" si="475"/>
        <v>0</v>
      </c>
      <c r="DU252">
        <f>COUNTIF('résultats bruts'!CA252, 1 ) + COUNTIF('résultats bruts'!DE252,1)</f>
        <v>0</v>
      </c>
      <c r="DV252">
        <f t="shared" si="476"/>
        <v>0</v>
      </c>
      <c r="DW252">
        <f>COUNTIF('résultats bruts'!CB252, 1 ) + COUNTIF('résultats bruts'!CU252,1)</f>
        <v>0</v>
      </c>
      <c r="DX252">
        <f t="shared" si="477"/>
        <v>0</v>
      </c>
      <c r="DY252">
        <f>COUNTIF('résultats bruts'!BZ252, 1 ) + COUNTIF('résultats bruts'!CX252,1)</f>
        <v>0</v>
      </c>
      <c r="DZ252">
        <f t="shared" si="478"/>
        <v>0</v>
      </c>
      <c r="EA252">
        <f t="shared" si="479"/>
        <v>0</v>
      </c>
      <c r="EB252">
        <f t="shared" si="480"/>
        <v>0</v>
      </c>
      <c r="EC252">
        <f>COUNTIF('résultats bruts'!CE252, 1 ) + COUNTIF('résultats bruts'!CZ252,1)</f>
        <v>0</v>
      </c>
      <c r="ED252">
        <f t="shared" si="481"/>
        <v>0</v>
      </c>
      <c r="EE252">
        <f>COUNTIF('résultats bruts'!CD252, 1 ) + COUNTIF('résultats bruts'!DC252,1)</f>
        <v>0</v>
      </c>
      <c r="EF252">
        <f t="shared" si="482"/>
        <v>0</v>
      </c>
      <c r="EG252">
        <f>COUNTIF('résultats bruts'!CC252, 1 ) + COUNTIF('résultats bruts'!CT252,1)</f>
        <v>0</v>
      </c>
      <c r="EH252">
        <f t="shared" si="483"/>
        <v>0</v>
      </c>
      <c r="EI252">
        <f>COUNTIF('résultats bruts'!CF252, 1 ) + COUNTIF('résultats bruts'!CW252,1)</f>
        <v>0</v>
      </c>
      <c r="EJ252">
        <f t="shared" si="484"/>
        <v>0</v>
      </c>
      <c r="EK252">
        <f t="shared" si="485"/>
        <v>0</v>
      </c>
      <c r="EL252">
        <f t="shared" si="486"/>
        <v>0</v>
      </c>
      <c r="EM252">
        <f>COUNTIF('résultats bruts'!CJ252, 1 ) + COUNTIF('résultats bruts'!CY252,1)</f>
        <v>0</v>
      </c>
      <c r="EN252">
        <f t="shared" si="487"/>
        <v>0</v>
      </c>
      <c r="EO252">
        <f>COUNTIF('résultats bruts'!CI252, 1 ) + COUNTIF('résultats bruts'!DB252,1)</f>
        <v>0</v>
      </c>
      <c r="EP252">
        <f t="shared" si="488"/>
        <v>0</v>
      </c>
      <c r="EQ252">
        <f>COUNTIF('résultats bruts'!CG252, 1 ) + COUNTIF('résultats bruts'!CS252,1)</f>
        <v>0</v>
      </c>
      <c r="ER252">
        <f t="shared" si="489"/>
        <v>0</v>
      </c>
      <c r="ES252">
        <f>COUNTIF('résultats bruts'!CH252, 1 ) + COUNTIF('résultats bruts'!CV252,1)</f>
        <v>0</v>
      </c>
      <c r="ET252">
        <f t="shared" si="490"/>
        <v>0</v>
      </c>
      <c r="EU252">
        <f t="shared" si="491"/>
        <v>0</v>
      </c>
      <c r="EV252">
        <f t="shared" si="492"/>
        <v>0</v>
      </c>
      <c r="EW252">
        <f t="shared" si="493"/>
        <v>0</v>
      </c>
      <c r="EX252">
        <f t="shared" si="494"/>
        <v>0</v>
      </c>
      <c r="EY252">
        <f t="shared" si="495"/>
        <v>0</v>
      </c>
      <c r="EZ252">
        <f t="shared" si="496"/>
        <v>0</v>
      </c>
      <c r="FA252">
        <f t="shared" si="497"/>
        <v>0</v>
      </c>
      <c r="FB252">
        <f t="shared" si="498"/>
        <v>0</v>
      </c>
      <c r="FC252">
        <f t="shared" si="499"/>
        <v>0</v>
      </c>
      <c r="FD252">
        <f t="shared" si="500"/>
        <v>0</v>
      </c>
      <c r="FE252">
        <f>COUNTIF('résultats bruts'!DD252,0)</f>
        <v>1</v>
      </c>
      <c r="FF252">
        <f t="shared" si="501"/>
        <v>0</v>
      </c>
      <c r="FG252">
        <f t="shared" si="502"/>
        <v>0</v>
      </c>
      <c r="FH252">
        <f>COUNTIF('résultats bruts'!DN252,1)</f>
        <v>0</v>
      </c>
      <c r="FI252">
        <f>COUNTIF('résultats bruts'!DO252,1)</f>
        <v>0</v>
      </c>
      <c r="FJ252">
        <f>COUNTIF('résultats bruts'!DP252,1)</f>
        <v>0</v>
      </c>
      <c r="FK252">
        <f>COUNTIF('résultats bruts'!O252,1) + COUNTIF('résultats bruts'!AT252,1)</f>
        <v>0</v>
      </c>
      <c r="FL252">
        <f>COUNTIF('résultats bruts'!P252,1) + COUNTIF('résultats bruts'!AX252,1)</f>
        <v>0</v>
      </c>
      <c r="FM252">
        <f t="shared" si="503"/>
        <v>0</v>
      </c>
      <c r="FN252">
        <f t="shared" si="504"/>
        <v>0</v>
      </c>
      <c r="FO252">
        <f>COUNTIF('résultats bruts'!Q252,1) + COUNTIF('résultats bruts'!AV252,1)</f>
        <v>0</v>
      </c>
      <c r="FP252">
        <f>COUNTIF('résultats bruts'!R252,1) + COUNTIF('résultats bruts'!BA252,1)</f>
        <v>0</v>
      </c>
      <c r="FQ252">
        <f t="shared" si="505"/>
        <v>0</v>
      </c>
      <c r="FR252">
        <f t="shared" si="506"/>
        <v>0</v>
      </c>
      <c r="FS252">
        <f>COUNTIF('résultats bruts'!S252,1) + COUNTIF('résultats bruts'!AZ252,1)</f>
        <v>0</v>
      </c>
      <c r="FT252">
        <f>COUNTIF('résultats bruts'!T252,1) + COUNTIF('résultats bruts'!AW252,1)</f>
        <v>0</v>
      </c>
      <c r="FU252">
        <f t="shared" si="507"/>
        <v>0</v>
      </c>
      <c r="FV252">
        <f t="shared" si="508"/>
        <v>0</v>
      </c>
      <c r="FW252">
        <f>COUNTIF('résultats bruts'!U252,1) + COUNTIF('résultats bruts'!AY252,1)</f>
        <v>0</v>
      </c>
      <c r="FX252">
        <f>COUNTIF('résultats bruts'!V252,1) + COUNTIF('résultats bruts'!AU252,1)</f>
        <v>0</v>
      </c>
      <c r="FY252">
        <f t="shared" si="509"/>
        <v>0</v>
      </c>
      <c r="FZ252">
        <f t="shared" si="510"/>
        <v>0</v>
      </c>
      <c r="GA252">
        <f t="shared" si="511"/>
        <v>0</v>
      </c>
      <c r="GB252">
        <f t="shared" si="512"/>
        <v>0</v>
      </c>
      <c r="GC252">
        <f t="shared" si="513"/>
        <v>0</v>
      </c>
      <c r="GD252">
        <f t="shared" si="514"/>
        <v>0</v>
      </c>
      <c r="GE252">
        <f>COUNTIF('résultats bruts'!AT252:BA252,"0A")+ COUNTIF('résultats bruts'!BM252,"0A")</f>
        <v>0</v>
      </c>
      <c r="GF252">
        <f t="shared" si="515"/>
        <v>0</v>
      </c>
      <c r="GG252">
        <f>COUNTIF('résultats bruts'!BL252,1)</f>
        <v>0</v>
      </c>
      <c r="GH252">
        <f>COUNTIF('résultats bruts'!BM252,1)</f>
        <v>0</v>
      </c>
      <c r="GI252">
        <f>COUNTIF('résultats bruts'!AV252,1)</f>
        <v>0</v>
      </c>
      <c r="GJ252">
        <f>COUNTIF('résultats bruts'!BN252,1)</f>
        <v>0</v>
      </c>
      <c r="GK252">
        <f t="shared" si="516"/>
        <v>0</v>
      </c>
      <c r="GL252">
        <f t="shared" si="517"/>
        <v>0</v>
      </c>
      <c r="GM252">
        <f>COUNTIF('résultats bruts'!CQ252, 1) + COUNTIF('résultats bruts'!DF252,1)</f>
        <v>0</v>
      </c>
      <c r="GN252">
        <f t="shared" si="518"/>
        <v>0</v>
      </c>
      <c r="GO252">
        <f>COUNTIF('résultats bruts'!CP252, 1) + COUNTIF('résultats bruts'!DG252,1)</f>
        <v>0</v>
      </c>
      <c r="GP252">
        <f t="shared" si="519"/>
        <v>0</v>
      </c>
      <c r="GQ252">
        <f>COUNTIF('résultats bruts'!CR252, 1) + COUNTIF('résultats bruts'!DH252,1)</f>
        <v>0</v>
      </c>
      <c r="GR252">
        <f t="shared" si="520"/>
        <v>0</v>
      </c>
      <c r="GS252">
        <f>COUNTIF('résultats bruts'!BU252:BX252,1)</f>
        <v>0</v>
      </c>
      <c r="GT252">
        <f t="shared" si="521"/>
        <v>0</v>
      </c>
      <c r="GU252">
        <f>COUNTIF('résultats bruts'!DQ252:DT252,1)</f>
        <v>0</v>
      </c>
      <c r="GV252">
        <f t="shared" si="522"/>
        <v>0</v>
      </c>
      <c r="GW252">
        <f t="shared" si="523"/>
        <v>0</v>
      </c>
      <c r="GX252">
        <f t="shared" si="524"/>
        <v>0</v>
      </c>
      <c r="GY252">
        <f>COUNTIF('résultats bruts'!DF252:DH252,"0A")</f>
        <v>0</v>
      </c>
      <c r="GZ252">
        <f t="shared" si="525"/>
        <v>0</v>
      </c>
      <c r="HA252">
        <f t="shared" si="526"/>
        <v>0</v>
      </c>
      <c r="HB252">
        <f t="shared" si="527"/>
        <v>0</v>
      </c>
    </row>
    <row r="253" spans="1:210" ht="15.75" x14ac:dyDescent="0.25">
      <c r="A253">
        <f>'résultats bruts'!A253</f>
        <v>0</v>
      </c>
      <c r="B253">
        <f>'résultats bruts'!B253</f>
        <v>0</v>
      </c>
      <c r="C253">
        <f>'résultats bruts'!C253</f>
        <v>0</v>
      </c>
      <c r="D253">
        <f>'résultats bruts'!D253</f>
        <v>0</v>
      </c>
      <c r="E253">
        <f>'résultats bruts'!E253</f>
        <v>0</v>
      </c>
      <c r="F253">
        <f>'résultats bruts'!F253</f>
        <v>251</v>
      </c>
      <c r="G253">
        <f>'résultats bruts'!G253</f>
        <v>0</v>
      </c>
      <c r="H253">
        <f>COUNTIF('résultats bruts'!BO253,1)</f>
        <v>0</v>
      </c>
      <c r="I253">
        <f>COUNTIF('résultats bruts'!BQ253,1)</f>
        <v>0</v>
      </c>
      <c r="J253">
        <f>COUNTIF('résultats bruts'!BS253,1)</f>
        <v>0</v>
      </c>
      <c r="K253">
        <f t="shared" si="396"/>
        <v>0</v>
      </c>
      <c r="L253">
        <f t="shared" si="397"/>
        <v>0</v>
      </c>
      <c r="M253">
        <f>COUNTIF('résultats bruts'!BP253,1)</f>
        <v>0</v>
      </c>
      <c r="N253">
        <f>COUNTIF('résultats bruts'!BR253,1)</f>
        <v>0</v>
      </c>
      <c r="O253">
        <f>COUNTIF('résultats bruts'!BT253,1)</f>
        <v>0</v>
      </c>
      <c r="P253">
        <f t="shared" si="398"/>
        <v>0</v>
      </c>
      <c r="Q253">
        <f t="shared" si="399"/>
        <v>0</v>
      </c>
      <c r="R253">
        <f>COUNTIF('résultats bruts'!H253,1)</f>
        <v>0</v>
      </c>
      <c r="S253">
        <f>COUNTIF('résultats bruts'!I253,1)</f>
        <v>0</v>
      </c>
      <c r="T253">
        <f>COUNTIF('résultats bruts'!J253,1)</f>
        <v>0</v>
      </c>
      <c r="U253">
        <f t="shared" si="400"/>
        <v>0</v>
      </c>
      <c r="V253">
        <f t="shared" si="401"/>
        <v>0</v>
      </c>
      <c r="W253">
        <f t="shared" si="402"/>
        <v>0</v>
      </c>
      <c r="X253">
        <f t="shared" si="403"/>
        <v>0</v>
      </c>
      <c r="Y253">
        <f>COUNTIF('résultats bruts'!AH253:AK253,1)</f>
        <v>0</v>
      </c>
      <c r="Z253">
        <f t="shared" si="404"/>
        <v>0</v>
      </c>
      <c r="AA253">
        <f>COUNTIF('résultats bruts'!AL253:AO253,1)</f>
        <v>0</v>
      </c>
      <c r="AB253">
        <f t="shared" si="405"/>
        <v>0</v>
      </c>
      <c r="AC253">
        <f>COUNTIF('résultats bruts'!AP253:AS253,1)</f>
        <v>0</v>
      </c>
      <c r="AD253">
        <f t="shared" si="406"/>
        <v>0</v>
      </c>
      <c r="AE253">
        <f t="shared" si="407"/>
        <v>0</v>
      </c>
      <c r="AF253">
        <f t="shared" si="408"/>
        <v>0</v>
      </c>
      <c r="AG253">
        <f>COUNTIF('résultats bruts'!BF253,1) + COUNTIF('résultats bruts'!BI253,1)</f>
        <v>0</v>
      </c>
      <c r="AH253">
        <f t="shared" si="409"/>
        <v>0</v>
      </c>
      <c r="AI253">
        <f>COUNTIF('résultats bruts'!AA253:AC253,1)</f>
        <v>0</v>
      </c>
      <c r="AJ253">
        <f t="shared" si="410"/>
        <v>0</v>
      </c>
      <c r="AK253">
        <f t="shared" si="411"/>
        <v>0</v>
      </c>
      <c r="AL253">
        <f t="shared" si="412"/>
        <v>0</v>
      </c>
      <c r="AM253">
        <f t="shared" si="413"/>
        <v>0</v>
      </c>
      <c r="AN253">
        <f t="shared" si="414"/>
        <v>0</v>
      </c>
      <c r="AO253">
        <f t="shared" si="415"/>
        <v>0</v>
      </c>
      <c r="AP253">
        <f t="shared" si="416"/>
        <v>0</v>
      </c>
      <c r="AQ253">
        <f>COUNTIF('résultats bruts'!AH253,0)+COUNTIF('résultats bruts'!AN253,0)+COUNTIF('résultats bruts'!AS253,0) + COUNTIF('résultats bruts'!AA253:AC253,"0A")+COUNTIF('résultats bruts'!BF253,"0A")+COUNTIF('résultats bruts'!BI253,"0A")</f>
        <v>3</v>
      </c>
      <c r="AR253">
        <f t="shared" si="417"/>
        <v>0.42857142857142855</v>
      </c>
      <c r="AS253">
        <f t="shared" si="418"/>
        <v>0</v>
      </c>
      <c r="AT253">
        <f t="shared" si="419"/>
        <v>0</v>
      </c>
      <c r="AU253">
        <f>COUNTIF('résultats bruts'!M253,1)</f>
        <v>0</v>
      </c>
      <c r="AV253">
        <f>COUNTIF('résultats bruts'!K253,1)</f>
        <v>0</v>
      </c>
      <c r="AW253">
        <f t="shared" si="420"/>
        <v>0</v>
      </c>
      <c r="AX253">
        <f t="shared" si="421"/>
        <v>0</v>
      </c>
      <c r="AY253">
        <f>COUNTIF('résultats bruts'!L253,1)</f>
        <v>0</v>
      </c>
      <c r="AZ253">
        <f>COUNTIF('résultats bruts'!N253,1)</f>
        <v>0</v>
      </c>
      <c r="BA253">
        <f t="shared" si="422"/>
        <v>0</v>
      </c>
      <c r="BB253">
        <f t="shared" si="423"/>
        <v>0</v>
      </c>
      <c r="BC253">
        <f t="shared" si="424"/>
        <v>0</v>
      </c>
      <c r="BD253">
        <f t="shared" si="425"/>
        <v>0</v>
      </c>
      <c r="BE253">
        <f>COUNTIF('résultats bruts'!AG253,1)</f>
        <v>0</v>
      </c>
      <c r="BF253">
        <f>COUNTIF('résultats bruts'!AF253,1)</f>
        <v>0</v>
      </c>
      <c r="BG253">
        <f t="shared" si="426"/>
        <v>0</v>
      </c>
      <c r="BH253">
        <f t="shared" si="427"/>
        <v>0</v>
      </c>
      <c r="BI253">
        <f>COUNTIF('résultats bruts'!AD253,1)</f>
        <v>0</v>
      </c>
      <c r="BJ253">
        <f>COUNTIF('résultats bruts'!AE253,1)</f>
        <v>0</v>
      </c>
      <c r="BK253">
        <f t="shared" si="428"/>
        <v>0</v>
      </c>
      <c r="BL253">
        <f t="shared" si="429"/>
        <v>0</v>
      </c>
      <c r="BM253">
        <f t="shared" si="430"/>
        <v>0</v>
      </c>
      <c r="BN253">
        <f t="shared" si="431"/>
        <v>0</v>
      </c>
      <c r="BO253">
        <f t="shared" si="432"/>
        <v>0</v>
      </c>
      <c r="BP253">
        <f t="shared" si="433"/>
        <v>0</v>
      </c>
      <c r="BQ253">
        <f t="shared" si="434"/>
        <v>0</v>
      </c>
      <c r="BR253">
        <f t="shared" si="435"/>
        <v>0</v>
      </c>
      <c r="BS253">
        <f t="shared" si="436"/>
        <v>0</v>
      </c>
      <c r="BT253">
        <f t="shared" si="437"/>
        <v>0</v>
      </c>
      <c r="BU253">
        <f t="shared" si="438"/>
        <v>0</v>
      </c>
      <c r="BV253">
        <f t="shared" si="439"/>
        <v>0</v>
      </c>
      <c r="BW253">
        <f t="shared" si="440"/>
        <v>0</v>
      </c>
      <c r="BX253">
        <f t="shared" si="441"/>
        <v>0</v>
      </c>
      <c r="BY253">
        <f t="shared" si="442"/>
        <v>0</v>
      </c>
      <c r="BZ253">
        <f t="shared" si="443"/>
        <v>0</v>
      </c>
      <c r="CA253">
        <f t="shared" si="444"/>
        <v>0</v>
      </c>
      <c r="CB253">
        <f t="shared" si="445"/>
        <v>0</v>
      </c>
      <c r="CC253">
        <f t="shared" si="446"/>
        <v>0</v>
      </c>
      <c r="CD253">
        <f t="shared" si="447"/>
        <v>0</v>
      </c>
      <c r="CE253">
        <f t="shared" si="448"/>
        <v>0</v>
      </c>
      <c r="CF253">
        <f t="shared" si="449"/>
        <v>0</v>
      </c>
      <c r="CG253">
        <f>COUNTIF('résultats bruts'!CL253, 1) + COUNTIF('résultats bruts'!DI253,1)</f>
        <v>0</v>
      </c>
      <c r="CH253">
        <f t="shared" si="450"/>
        <v>0</v>
      </c>
      <c r="CI253">
        <f>COUNTIF('résultats bruts'!CK253, 1) + COUNTIF('résultats bruts'!DJ253,1)</f>
        <v>0</v>
      </c>
      <c r="CJ253">
        <f t="shared" si="451"/>
        <v>0</v>
      </c>
      <c r="CK253">
        <f>COUNTIF('résultats bruts'!CN253, 1) + COUNTIF('résultats bruts'!DK253,1)</f>
        <v>0</v>
      </c>
      <c r="CL253">
        <f t="shared" si="452"/>
        <v>0</v>
      </c>
      <c r="CM253">
        <f>COUNTIF('résultats bruts'!CO253, 1) + COUNTIF('résultats bruts'!DM253,1)</f>
        <v>0</v>
      </c>
      <c r="CN253">
        <f t="shared" si="453"/>
        <v>0</v>
      </c>
      <c r="CO253">
        <f>COUNTIF('résultats bruts'!DL253, "0A") + COUNTIF('résultats bruts'!CM253,0)</f>
        <v>1</v>
      </c>
      <c r="CP253">
        <f t="shared" si="454"/>
        <v>0.5</v>
      </c>
      <c r="CQ253">
        <f t="shared" si="455"/>
        <v>0</v>
      </c>
      <c r="CR253">
        <f t="shared" si="456"/>
        <v>0</v>
      </c>
      <c r="CS253">
        <f>COUNTIF('résultats bruts'!BB253,1)</f>
        <v>0</v>
      </c>
      <c r="CT253">
        <f>COUNTIF('résultats bruts'!W253,1)</f>
        <v>0</v>
      </c>
      <c r="CU253">
        <f t="shared" si="457"/>
        <v>0</v>
      </c>
      <c r="CV253">
        <f t="shared" si="458"/>
        <v>0</v>
      </c>
      <c r="CW253">
        <f>COUNTIF('résultats bruts'!BC253,1)</f>
        <v>0</v>
      </c>
      <c r="CX253">
        <f>COUNTIF('résultats bruts'!X253,1)</f>
        <v>0</v>
      </c>
      <c r="CY253">
        <f t="shared" si="459"/>
        <v>0</v>
      </c>
      <c r="CZ253">
        <f t="shared" si="460"/>
        <v>0</v>
      </c>
      <c r="DA253">
        <f t="shared" si="461"/>
        <v>0</v>
      </c>
      <c r="DB253">
        <f t="shared" si="462"/>
        <v>0</v>
      </c>
      <c r="DC253">
        <f>COUNTIF('résultats bruts'!BD253,1)</f>
        <v>0</v>
      </c>
      <c r="DD253">
        <f>COUNTIF('résultats bruts'!Y253,1)</f>
        <v>0</v>
      </c>
      <c r="DE253">
        <f t="shared" si="463"/>
        <v>0</v>
      </c>
      <c r="DF253">
        <f t="shared" si="464"/>
        <v>0</v>
      </c>
      <c r="DG253">
        <f>COUNTIF('résultats bruts'!BE253,1)</f>
        <v>0</v>
      </c>
      <c r="DH253">
        <f>COUNTIF('résultats bruts'!Z253,1)</f>
        <v>0</v>
      </c>
      <c r="DI253">
        <f t="shared" si="465"/>
        <v>0</v>
      </c>
      <c r="DJ253">
        <f t="shared" si="466"/>
        <v>0</v>
      </c>
      <c r="DK253">
        <f t="shared" si="467"/>
        <v>0</v>
      </c>
      <c r="DL253">
        <f t="shared" si="468"/>
        <v>0</v>
      </c>
      <c r="DM253">
        <f t="shared" si="469"/>
        <v>0</v>
      </c>
      <c r="DN253">
        <f t="shared" si="470"/>
        <v>0</v>
      </c>
      <c r="DO253">
        <f t="shared" si="471"/>
        <v>0</v>
      </c>
      <c r="DP253">
        <f t="shared" si="472"/>
        <v>0</v>
      </c>
      <c r="DQ253">
        <f t="shared" si="473"/>
        <v>0</v>
      </c>
      <c r="DR253">
        <f t="shared" si="474"/>
        <v>0</v>
      </c>
      <c r="DS253">
        <f>COUNTIF('résultats bruts'!BY253, 1 ) + COUNTIF('résultats bruts'!DA253,1)</f>
        <v>0</v>
      </c>
      <c r="DT253">
        <f t="shared" si="475"/>
        <v>0</v>
      </c>
      <c r="DU253">
        <f>COUNTIF('résultats bruts'!CA253, 1 ) + COUNTIF('résultats bruts'!DE253,1)</f>
        <v>0</v>
      </c>
      <c r="DV253">
        <f t="shared" si="476"/>
        <v>0</v>
      </c>
      <c r="DW253">
        <f>COUNTIF('résultats bruts'!CB253, 1 ) + COUNTIF('résultats bruts'!CU253,1)</f>
        <v>0</v>
      </c>
      <c r="DX253">
        <f t="shared" si="477"/>
        <v>0</v>
      </c>
      <c r="DY253">
        <f>COUNTIF('résultats bruts'!BZ253, 1 ) + COUNTIF('résultats bruts'!CX253,1)</f>
        <v>0</v>
      </c>
      <c r="DZ253">
        <f t="shared" si="478"/>
        <v>0</v>
      </c>
      <c r="EA253">
        <f t="shared" si="479"/>
        <v>0</v>
      </c>
      <c r="EB253">
        <f t="shared" si="480"/>
        <v>0</v>
      </c>
      <c r="EC253">
        <f>COUNTIF('résultats bruts'!CE253, 1 ) + COUNTIF('résultats bruts'!CZ253,1)</f>
        <v>0</v>
      </c>
      <c r="ED253">
        <f t="shared" si="481"/>
        <v>0</v>
      </c>
      <c r="EE253">
        <f>COUNTIF('résultats bruts'!CD253, 1 ) + COUNTIF('résultats bruts'!DC253,1)</f>
        <v>0</v>
      </c>
      <c r="EF253">
        <f t="shared" si="482"/>
        <v>0</v>
      </c>
      <c r="EG253">
        <f>COUNTIF('résultats bruts'!CC253, 1 ) + COUNTIF('résultats bruts'!CT253,1)</f>
        <v>0</v>
      </c>
      <c r="EH253">
        <f t="shared" si="483"/>
        <v>0</v>
      </c>
      <c r="EI253">
        <f>COUNTIF('résultats bruts'!CF253, 1 ) + COUNTIF('résultats bruts'!CW253,1)</f>
        <v>0</v>
      </c>
      <c r="EJ253">
        <f t="shared" si="484"/>
        <v>0</v>
      </c>
      <c r="EK253">
        <f t="shared" si="485"/>
        <v>0</v>
      </c>
      <c r="EL253">
        <f t="shared" si="486"/>
        <v>0</v>
      </c>
      <c r="EM253">
        <f>COUNTIF('résultats bruts'!CJ253, 1 ) + COUNTIF('résultats bruts'!CY253,1)</f>
        <v>0</v>
      </c>
      <c r="EN253">
        <f t="shared" si="487"/>
        <v>0</v>
      </c>
      <c r="EO253">
        <f>COUNTIF('résultats bruts'!CI253, 1 ) + COUNTIF('résultats bruts'!DB253,1)</f>
        <v>0</v>
      </c>
      <c r="EP253">
        <f t="shared" si="488"/>
        <v>0</v>
      </c>
      <c r="EQ253">
        <f>COUNTIF('résultats bruts'!CG253, 1 ) + COUNTIF('résultats bruts'!CS253,1)</f>
        <v>0</v>
      </c>
      <c r="ER253">
        <f t="shared" si="489"/>
        <v>0</v>
      </c>
      <c r="ES253">
        <f>COUNTIF('résultats bruts'!CH253, 1 ) + COUNTIF('résultats bruts'!CV253,1)</f>
        <v>0</v>
      </c>
      <c r="ET253">
        <f t="shared" si="490"/>
        <v>0</v>
      </c>
      <c r="EU253">
        <f t="shared" si="491"/>
        <v>0</v>
      </c>
      <c r="EV253">
        <f t="shared" si="492"/>
        <v>0</v>
      </c>
      <c r="EW253">
        <f t="shared" si="493"/>
        <v>0</v>
      </c>
      <c r="EX253">
        <f t="shared" si="494"/>
        <v>0</v>
      </c>
      <c r="EY253">
        <f t="shared" si="495"/>
        <v>0</v>
      </c>
      <c r="EZ253">
        <f t="shared" si="496"/>
        <v>0</v>
      </c>
      <c r="FA253">
        <f t="shared" si="497"/>
        <v>0</v>
      </c>
      <c r="FB253">
        <f t="shared" si="498"/>
        <v>0</v>
      </c>
      <c r="FC253">
        <f t="shared" si="499"/>
        <v>0</v>
      </c>
      <c r="FD253">
        <f t="shared" si="500"/>
        <v>0</v>
      </c>
      <c r="FE253">
        <f>COUNTIF('résultats bruts'!DD253,0)</f>
        <v>1</v>
      </c>
      <c r="FF253">
        <f t="shared" si="501"/>
        <v>0</v>
      </c>
      <c r="FG253">
        <f t="shared" si="502"/>
        <v>0</v>
      </c>
      <c r="FH253">
        <f>COUNTIF('résultats bruts'!DN253,1)</f>
        <v>0</v>
      </c>
      <c r="FI253">
        <f>COUNTIF('résultats bruts'!DO253,1)</f>
        <v>0</v>
      </c>
      <c r="FJ253">
        <f>COUNTIF('résultats bruts'!DP253,1)</f>
        <v>0</v>
      </c>
      <c r="FK253">
        <f>COUNTIF('résultats bruts'!O253,1) + COUNTIF('résultats bruts'!AT253,1)</f>
        <v>0</v>
      </c>
      <c r="FL253">
        <f>COUNTIF('résultats bruts'!P253,1) + COUNTIF('résultats bruts'!AX253,1)</f>
        <v>0</v>
      </c>
      <c r="FM253">
        <f t="shared" si="503"/>
        <v>0</v>
      </c>
      <c r="FN253">
        <f t="shared" si="504"/>
        <v>0</v>
      </c>
      <c r="FO253">
        <f>COUNTIF('résultats bruts'!Q253,1) + COUNTIF('résultats bruts'!AV253,1)</f>
        <v>0</v>
      </c>
      <c r="FP253">
        <f>COUNTIF('résultats bruts'!R253,1) + COUNTIF('résultats bruts'!BA253,1)</f>
        <v>0</v>
      </c>
      <c r="FQ253">
        <f t="shared" si="505"/>
        <v>0</v>
      </c>
      <c r="FR253">
        <f t="shared" si="506"/>
        <v>0</v>
      </c>
      <c r="FS253">
        <f>COUNTIF('résultats bruts'!S253,1) + COUNTIF('résultats bruts'!AZ253,1)</f>
        <v>0</v>
      </c>
      <c r="FT253">
        <f>COUNTIF('résultats bruts'!T253,1) + COUNTIF('résultats bruts'!AW253,1)</f>
        <v>0</v>
      </c>
      <c r="FU253">
        <f t="shared" si="507"/>
        <v>0</v>
      </c>
      <c r="FV253">
        <f t="shared" si="508"/>
        <v>0</v>
      </c>
      <c r="FW253">
        <f>COUNTIF('résultats bruts'!U253,1) + COUNTIF('résultats bruts'!AY253,1)</f>
        <v>0</v>
      </c>
      <c r="FX253">
        <f>COUNTIF('résultats bruts'!V253,1) + COUNTIF('résultats bruts'!AU253,1)</f>
        <v>0</v>
      </c>
      <c r="FY253">
        <f t="shared" si="509"/>
        <v>0</v>
      </c>
      <c r="FZ253">
        <f t="shared" si="510"/>
        <v>0</v>
      </c>
      <c r="GA253">
        <f t="shared" si="511"/>
        <v>0</v>
      </c>
      <c r="GB253">
        <f t="shared" si="512"/>
        <v>0</v>
      </c>
      <c r="GC253">
        <f t="shared" si="513"/>
        <v>0</v>
      </c>
      <c r="GD253">
        <f t="shared" si="514"/>
        <v>0</v>
      </c>
      <c r="GE253">
        <f>COUNTIF('résultats bruts'!AT253:BA253,"0A")+ COUNTIF('résultats bruts'!BM253,"0A")</f>
        <v>0</v>
      </c>
      <c r="GF253">
        <f t="shared" si="515"/>
        <v>0</v>
      </c>
      <c r="GG253">
        <f>COUNTIF('résultats bruts'!BL253,1)</f>
        <v>0</v>
      </c>
      <c r="GH253">
        <f>COUNTIF('résultats bruts'!BM253,1)</f>
        <v>0</v>
      </c>
      <c r="GI253">
        <f>COUNTIF('résultats bruts'!AV253,1)</f>
        <v>0</v>
      </c>
      <c r="GJ253">
        <f>COUNTIF('résultats bruts'!BN253,1)</f>
        <v>0</v>
      </c>
      <c r="GK253">
        <f t="shared" si="516"/>
        <v>0</v>
      </c>
      <c r="GL253">
        <f t="shared" si="517"/>
        <v>0</v>
      </c>
      <c r="GM253">
        <f>COUNTIF('résultats bruts'!CQ253, 1) + COUNTIF('résultats bruts'!DF253,1)</f>
        <v>0</v>
      </c>
      <c r="GN253">
        <f t="shared" si="518"/>
        <v>0</v>
      </c>
      <c r="GO253">
        <f>COUNTIF('résultats bruts'!CP253, 1) + COUNTIF('résultats bruts'!DG253,1)</f>
        <v>0</v>
      </c>
      <c r="GP253">
        <f t="shared" si="519"/>
        <v>0</v>
      </c>
      <c r="GQ253">
        <f>COUNTIF('résultats bruts'!CR253, 1) + COUNTIF('résultats bruts'!DH253,1)</f>
        <v>0</v>
      </c>
      <c r="GR253">
        <f t="shared" si="520"/>
        <v>0</v>
      </c>
      <c r="GS253">
        <f>COUNTIF('résultats bruts'!BU253:BX253,1)</f>
        <v>0</v>
      </c>
      <c r="GT253">
        <f t="shared" si="521"/>
        <v>0</v>
      </c>
      <c r="GU253">
        <f>COUNTIF('résultats bruts'!DQ253:DT253,1)</f>
        <v>0</v>
      </c>
      <c r="GV253">
        <f t="shared" si="522"/>
        <v>0</v>
      </c>
      <c r="GW253">
        <f t="shared" si="523"/>
        <v>0</v>
      </c>
      <c r="GX253">
        <f t="shared" si="524"/>
        <v>0</v>
      </c>
      <c r="GY253">
        <f>COUNTIF('résultats bruts'!DF253:DH253,"0A")</f>
        <v>0</v>
      </c>
      <c r="GZ253">
        <f t="shared" si="525"/>
        <v>0</v>
      </c>
      <c r="HA253">
        <f t="shared" si="526"/>
        <v>0</v>
      </c>
      <c r="HB253">
        <f t="shared" si="527"/>
        <v>0</v>
      </c>
    </row>
    <row r="254" spans="1:210" ht="15.75" x14ac:dyDescent="0.25">
      <c r="A254">
        <f>'résultats bruts'!A254</f>
        <v>0</v>
      </c>
      <c r="B254">
        <f>'résultats bruts'!B254</f>
        <v>0</v>
      </c>
      <c r="C254">
        <f>'résultats bruts'!C254</f>
        <v>0</v>
      </c>
      <c r="D254">
        <f>'résultats bruts'!D254</f>
        <v>0</v>
      </c>
      <c r="E254">
        <f>'résultats bruts'!E254</f>
        <v>0</v>
      </c>
      <c r="F254">
        <f>'résultats bruts'!F254</f>
        <v>252</v>
      </c>
      <c r="G254">
        <f>'résultats bruts'!G254</f>
        <v>0</v>
      </c>
      <c r="H254">
        <f>COUNTIF('résultats bruts'!BO254,1)</f>
        <v>0</v>
      </c>
      <c r="I254">
        <f>COUNTIF('résultats bruts'!BQ254,1)</f>
        <v>0</v>
      </c>
      <c r="J254">
        <f>COUNTIF('résultats bruts'!BS254,1)</f>
        <v>0</v>
      </c>
      <c r="K254">
        <f t="shared" si="396"/>
        <v>0</v>
      </c>
      <c r="L254">
        <f t="shared" si="397"/>
        <v>0</v>
      </c>
      <c r="M254">
        <f>COUNTIF('résultats bruts'!BP254,1)</f>
        <v>0</v>
      </c>
      <c r="N254">
        <f>COUNTIF('résultats bruts'!BR254,1)</f>
        <v>0</v>
      </c>
      <c r="O254">
        <f>COUNTIF('résultats bruts'!BT254,1)</f>
        <v>0</v>
      </c>
      <c r="P254">
        <f t="shared" si="398"/>
        <v>0</v>
      </c>
      <c r="Q254">
        <f t="shared" si="399"/>
        <v>0</v>
      </c>
      <c r="R254">
        <f>COUNTIF('résultats bruts'!H254,1)</f>
        <v>0</v>
      </c>
      <c r="S254">
        <f>COUNTIF('résultats bruts'!I254,1)</f>
        <v>0</v>
      </c>
      <c r="T254">
        <f>COUNTIF('résultats bruts'!J254,1)</f>
        <v>0</v>
      </c>
      <c r="U254">
        <f t="shared" si="400"/>
        <v>0</v>
      </c>
      <c r="V254">
        <f t="shared" si="401"/>
        <v>0</v>
      </c>
      <c r="W254">
        <f t="shared" si="402"/>
        <v>0</v>
      </c>
      <c r="X254">
        <f t="shared" si="403"/>
        <v>0</v>
      </c>
      <c r="Y254">
        <f>COUNTIF('résultats bruts'!AH254:AK254,1)</f>
        <v>0</v>
      </c>
      <c r="Z254">
        <f t="shared" si="404"/>
        <v>0</v>
      </c>
      <c r="AA254">
        <f>COUNTIF('résultats bruts'!AL254:AO254,1)</f>
        <v>0</v>
      </c>
      <c r="AB254">
        <f t="shared" si="405"/>
        <v>0</v>
      </c>
      <c r="AC254">
        <f>COUNTIF('résultats bruts'!AP254:AS254,1)</f>
        <v>0</v>
      </c>
      <c r="AD254">
        <f t="shared" si="406"/>
        <v>0</v>
      </c>
      <c r="AE254">
        <f t="shared" si="407"/>
        <v>0</v>
      </c>
      <c r="AF254">
        <f t="shared" si="408"/>
        <v>0</v>
      </c>
      <c r="AG254">
        <f>COUNTIF('résultats bruts'!BF254,1) + COUNTIF('résultats bruts'!BI254,1)</f>
        <v>0</v>
      </c>
      <c r="AH254">
        <f t="shared" si="409"/>
        <v>0</v>
      </c>
      <c r="AI254">
        <f>COUNTIF('résultats bruts'!AA254:AC254,1)</f>
        <v>0</v>
      </c>
      <c r="AJ254">
        <f t="shared" si="410"/>
        <v>0</v>
      </c>
      <c r="AK254">
        <f t="shared" si="411"/>
        <v>0</v>
      </c>
      <c r="AL254">
        <f t="shared" si="412"/>
        <v>0</v>
      </c>
      <c r="AM254">
        <f t="shared" si="413"/>
        <v>0</v>
      </c>
      <c r="AN254">
        <f t="shared" si="414"/>
        <v>0</v>
      </c>
      <c r="AO254">
        <f t="shared" si="415"/>
        <v>0</v>
      </c>
      <c r="AP254">
        <f t="shared" si="416"/>
        <v>0</v>
      </c>
      <c r="AQ254">
        <f>COUNTIF('résultats bruts'!AH254,0)+COUNTIF('résultats bruts'!AN254,0)+COUNTIF('résultats bruts'!AS254,0) + COUNTIF('résultats bruts'!AA254:AC254,"0A")+COUNTIF('résultats bruts'!BF254,"0A")+COUNTIF('résultats bruts'!BI254,"0A")</f>
        <v>3</v>
      </c>
      <c r="AR254">
        <f t="shared" si="417"/>
        <v>0.42857142857142855</v>
      </c>
      <c r="AS254">
        <f t="shared" si="418"/>
        <v>0</v>
      </c>
      <c r="AT254">
        <f t="shared" si="419"/>
        <v>0</v>
      </c>
      <c r="AU254">
        <f>COUNTIF('résultats bruts'!M254,1)</f>
        <v>0</v>
      </c>
      <c r="AV254">
        <f>COUNTIF('résultats bruts'!K254,1)</f>
        <v>0</v>
      </c>
      <c r="AW254">
        <f t="shared" si="420"/>
        <v>0</v>
      </c>
      <c r="AX254">
        <f t="shared" si="421"/>
        <v>0</v>
      </c>
      <c r="AY254">
        <f>COUNTIF('résultats bruts'!L254,1)</f>
        <v>0</v>
      </c>
      <c r="AZ254">
        <f>COUNTIF('résultats bruts'!N254,1)</f>
        <v>0</v>
      </c>
      <c r="BA254">
        <f t="shared" si="422"/>
        <v>0</v>
      </c>
      <c r="BB254">
        <f t="shared" si="423"/>
        <v>0</v>
      </c>
      <c r="BC254">
        <f t="shared" si="424"/>
        <v>0</v>
      </c>
      <c r="BD254">
        <f t="shared" si="425"/>
        <v>0</v>
      </c>
      <c r="BE254">
        <f>COUNTIF('résultats bruts'!AG254,1)</f>
        <v>0</v>
      </c>
      <c r="BF254">
        <f>COUNTIF('résultats bruts'!AF254,1)</f>
        <v>0</v>
      </c>
      <c r="BG254">
        <f t="shared" si="426"/>
        <v>0</v>
      </c>
      <c r="BH254">
        <f t="shared" si="427"/>
        <v>0</v>
      </c>
      <c r="BI254">
        <f>COUNTIF('résultats bruts'!AD254,1)</f>
        <v>0</v>
      </c>
      <c r="BJ254">
        <f>COUNTIF('résultats bruts'!AE254,1)</f>
        <v>0</v>
      </c>
      <c r="BK254">
        <f t="shared" si="428"/>
        <v>0</v>
      </c>
      <c r="BL254">
        <f t="shared" si="429"/>
        <v>0</v>
      </c>
      <c r="BM254">
        <f t="shared" si="430"/>
        <v>0</v>
      </c>
      <c r="BN254">
        <f t="shared" si="431"/>
        <v>0</v>
      </c>
      <c r="BO254">
        <f t="shared" si="432"/>
        <v>0</v>
      </c>
      <c r="BP254">
        <f t="shared" si="433"/>
        <v>0</v>
      </c>
      <c r="BQ254">
        <f t="shared" si="434"/>
        <v>0</v>
      </c>
      <c r="BR254">
        <f t="shared" si="435"/>
        <v>0</v>
      </c>
      <c r="BS254">
        <f t="shared" si="436"/>
        <v>0</v>
      </c>
      <c r="BT254">
        <f t="shared" si="437"/>
        <v>0</v>
      </c>
      <c r="BU254">
        <f t="shared" si="438"/>
        <v>0</v>
      </c>
      <c r="BV254">
        <f t="shared" si="439"/>
        <v>0</v>
      </c>
      <c r="BW254">
        <f t="shared" si="440"/>
        <v>0</v>
      </c>
      <c r="BX254">
        <f t="shared" si="441"/>
        <v>0</v>
      </c>
      <c r="BY254">
        <f t="shared" si="442"/>
        <v>0</v>
      </c>
      <c r="BZ254">
        <f t="shared" si="443"/>
        <v>0</v>
      </c>
      <c r="CA254">
        <f t="shared" si="444"/>
        <v>0</v>
      </c>
      <c r="CB254">
        <f t="shared" si="445"/>
        <v>0</v>
      </c>
      <c r="CC254">
        <f t="shared" si="446"/>
        <v>0</v>
      </c>
      <c r="CD254">
        <f t="shared" si="447"/>
        <v>0</v>
      </c>
      <c r="CE254">
        <f t="shared" si="448"/>
        <v>0</v>
      </c>
      <c r="CF254">
        <f t="shared" si="449"/>
        <v>0</v>
      </c>
      <c r="CG254">
        <f>COUNTIF('résultats bruts'!CL254, 1) + COUNTIF('résultats bruts'!DI254,1)</f>
        <v>0</v>
      </c>
      <c r="CH254">
        <f t="shared" si="450"/>
        <v>0</v>
      </c>
      <c r="CI254">
        <f>COUNTIF('résultats bruts'!CK254, 1) + COUNTIF('résultats bruts'!DJ254,1)</f>
        <v>0</v>
      </c>
      <c r="CJ254">
        <f t="shared" si="451"/>
        <v>0</v>
      </c>
      <c r="CK254">
        <f>COUNTIF('résultats bruts'!CN254, 1) + COUNTIF('résultats bruts'!DK254,1)</f>
        <v>0</v>
      </c>
      <c r="CL254">
        <f t="shared" si="452"/>
        <v>0</v>
      </c>
      <c r="CM254">
        <f>COUNTIF('résultats bruts'!CO254, 1) + COUNTIF('résultats bruts'!DM254,1)</f>
        <v>0</v>
      </c>
      <c r="CN254">
        <f t="shared" si="453"/>
        <v>0</v>
      </c>
      <c r="CO254">
        <f>COUNTIF('résultats bruts'!DL254, "0A") + COUNTIF('résultats bruts'!CM254,0)</f>
        <v>1</v>
      </c>
      <c r="CP254">
        <f t="shared" si="454"/>
        <v>0.5</v>
      </c>
      <c r="CQ254">
        <f t="shared" si="455"/>
        <v>0</v>
      </c>
      <c r="CR254">
        <f t="shared" si="456"/>
        <v>0</v>
      </c>
      <c r="CS254">
        <f>COUNTIF('résultats bruts'!BB254,1)</f>
        <v>0</v>
      </c>
      <c r="CT254">
        <f>COUNTIF('résultats bruts'!W254,1)</f>
        <v>0</v>
      </c>
      <c r="CU254">
        <f t="shared" si="457"/>
        <v>0</v>
      </c>
      <c r="CV254">
        <f t="shared" si="458"/>
        <v>0</v>
      </c>
      <c r="CW254">
        <f>COUNTIF('résultats bruts'!BC254,1)</f>
        <v>0</v>
      </c>
      <c r="CX254">
        <f>COUNTIF('résultats bruts'!X254,1)</f>
        <v>0</v>
      </c>
      <c r="CY254">
        <f t="shared" si="459"/>
        <v>0</v>
      </c>
      <c r="CZ254">
        <f t="shared" si="460"/>
        <v>0</v>
      </c>
      <c r="DA254">
        <f t="shared" si="461"/>
        <v>0</v>
      </c>
      <c r="DB254">
        <f t="shared" si="462"/>
        <v>0</v>
      </c>
      <c r="DC254">
        <f>COUNTIF('résultats bruts'!BD254,1)</f>
        <v>0</v>
      </c>
      <c r="DD254">
        <f>COUNTIF('résultats bruts'!Y254,1)</f>
        <v>0</v>
      </c>
      <c r="DE254">
        <f t="shared" si="463"/>
        <v>0</v>
      </c>
      <c r="DF254">
        <f t="shared" si="464"/>
        <v>0</v>
      </c>
      <c r="DG254">
        <f>COUNTIF('résultats bruts'!BE254,1)</f>
        <v>0</v>
      </c>
      <c r="DH254">
        <f>COUNTIF('résultats bruts'!Z254,1)</f>
        <v>0</v>
      </c>
      <c r="DI254">
        <f t="shared" si="465"/>
        <v>0</v>
      </c>
      <c r="DJ254">
        <f t="shared" si="466"/>
        <v>0</v>
      </c>
      <c r="DK254">
        <f t="shared" si="467"/>
        <v>0</v>
      </c>
      <c r="DL254">
        <f t="shared" si="468"/>
        <v>0</v>
      </c>
      <c r="DM254">
        <f t="shared" si="469"/>
        <v>0</v>
      </c>
      <c r="DN254">
        <f t="shared" si="470"/>
        <v>0</v>
      </c>
      <c r="DO254">
        <f t="shared" si="471"/>
        <v>0</v>
      </c>
      <c r="DP254">
        <f t="shared" si="472"/>
        <v>0</v>
      </c>
      <c r="DQ254">
        <f t="shared" si="473"/>
        <v>0</v>
      </c>
      <c r="DR254">
        <f t="shared" si="474"/>
        <v>0</v>
      </c>
      <c r="DS254">
        <f>COUNTIF('résultats bruts'!BY254, 1 ) + COUNTIF('résultats bruts'!DA254,1)</f>
        <v>0</v>
      </c>
      <c r="DT254">
        <f t="shared" si="475"/>
        <v>0</v>
      </c>
      <c r="DU254">
        <f>COUNTIF('résultats bruts'!CA254, 1 ) + COUNTIF('résultats bruts'!DE254,1)</f>
        <v>0</v>
      </c>
      <c r="DV254">
        <f t="shared" si="476"/>
        <v>0</v>
      </c>
      <c r="DW254">
        <f>COUNTIF('résultats bruts'!CB254, 1 ) + COUNTIF('résultats bruts'!CU254,1)</f>
        <v>0</v>
      </c>
      <c r="DX254">
        <f t="shared" si="477"/>
        <v>0</v>
      </c>
      <c r="DY254">
        <f>COUNTIF('résultats bruts'!BZ254, 1 ) + COUNTIF('résultats bruts'!CX254,1)</f>
        <v>0</v>
      </c>
      <c r="DZ254">
        <f t="shared" si="478"/>
        <v>0</v>
      </c>
      <c r="EA254">
        <f t="shared" si="479"/>
        <v>0</v>
      </c>
      <c r="EB254">
        <f t="shared" si="480"/>
        <v>0</v>
      </c>
      <c r="EC254">
        <f>COUNTIF('résultats bruts'!CE254, 1 ) + COUNTIF('résultats bruts'!CZ254,1)</f>
        <v>0</v>
      </c>
      <c r="ED254">
        <f t="shared" si="481"/>
        <v>0</v>
      </c>
      <c r="EE254">
        <f>COUNTIF('résultats bruts'!CD254, 1 ) + COUNTIF('résultats bruts'!DC254,1)</f>
        <v>0</v>
      </c>
      <c r="EF254">
        <f t="shared" si="482"/>
        <v>0</v>
      </c>
      <c r="EG254">
        <f>COUNTIF('résultats bruts'!CC254, 1 ) + COUNTIF('résultats bruts'!CT254,1)</f>
        <v>0</v>
      </c>
      <c r="EH254">
        <f t="shared" si="483"/>
        <v>0</v>
      </c>
      <c r="EI254">
        <f>COUNTIF('résultats bruts'!CF254, 1 ) + COUNTIF('résultats bruts'!CW254,1)</f>
        <v>0</v>
      </c>
      <c r="EJ254">
        <f t="shared" si="484"/>
        <v>0</v>
      </c>
      <c r="EK254">
        <f t="shared" si="485"/>
        <v>0</v>
      </c>
      <c r="EL254">
        <f t="shared" si="486"/>
        <v>0</v>
      </c>
      <c r="EM254">
        <f>COUNTIF('résultats bruts'!CJ254, 1 ) + COUNTIF('résultats bruts'!CY254,1)</f>
        <v>0</v>
      </c>
      <c r="EN254">
        <f t="shared" si="487"/>
        <v>0</v>
      </c>
      <c r="EO254">
        <f>COUNTIF('résultats bruts'!CI254, 1 ) + COUNTIF('résultats bruts'!DB254,1)</f>
        <v>0</v>
      </c>
      <c r="EP254">
        <f t="shared" si="488"/>
        <v>0</v>
      </c>
      <c r="EQ254">
        <f>COUNTIF('résultats bruts'!CG254, 1 ) + COUNTIF('résultats bruts'!CS254,1)</f>
        <v>0</v>
      </c>
      <c r="ER254">
        <f t="shared" si="489"/>
        <v>0</v>
      </c>
      <c r="ES254">
        <f>COUNTIF('résultats bruts'!CH254, 1 ) + COUNTIF('résultats bruts'!CV254,1)</f>
        <v>0</v>
      </c>
      <c r="ET254">
        <f t="shared" si="490"/>
        <v>0</v>
      </c>
      <c r="EU254">
        <f t="shared" si="491"/>
        <v>0</v>
      </c>
      <c r="EV254">
        <f t="shared" si="492"/>
        <v>0</v>
      </c>
      <c r="EW254">
        <f t="shared" si="493"/>
        <v>0</v>
      </c>
      <c r="EX254">
        <f t="shared" si="494"/>
        <v>0</v>
      </c>
      <c r="EY254">
        <f t="shared" si="495"/>
        <v>0</v>
      </c>
      <c r="EZ254">
        <f t="shared" si="496"/>
        <v>0</v>
      </c>
      <c r="FA254">
        <f t="shared" si="497"/>
        <v>0</v>
      </c>
      <c r="FB254">
        <f t="shared" si="498"/>
        <v>0</v>
      </c>
      <c r="FC254">
        <f t="shared" si="499"/>
        <v>0</v>
      </c>
      <c r="FD254">
        <f t="shared" si="500"/>
        <v>0</v>
      </c>
      <c r="FE254">
        <f>COUNTIF('résultats bruts'!DD254,0)</f>
        <v>1</v>
      </c>
      <c r="FF254">
        <f t="shared" si="501"/>
        <v>0</v>
      </c>
      <c r="FG254">
        <f t="shared" si="502"/>
        <v>0</v>
      </c>
      <c r="FH254">
        <f>COUNTIF('résultats bruts'!DN254,1)</f>
        <v>0</v>
      </c>
      <c r="FI254">
        <f>COUNTIF('résultats bruts'!DO254,1)</f>
        <v>0</v>
      </c>
      <c r="FJ254">
        <f>COUNTIF('résultats bruts'!DP254,1)</f>
        <v>0</v>
      </c>
      <c r="FK254">
        <f>COUNTIF('résultats bruts'!O254,1) + COUNTIF('résultats bruts'!AT254,1)</f>
        <v>0</v>
      </c>
      <c r="FL254">
        <f>COUNTIF('résultats bruts'!P254,1) + COUNTIF('résultats bruts'!AX254,1)</f>
        <v>0</v>
      </c>
      <c r="FM254">
        <f t="shared" si="503"/>
        <v>0</v>
      </c>
      <c r="FN254">
        <f t="shared" si="504"/>
        <v>0</v>
      </c>
      <c r="FO254">
        <f>COUNTIF('résultats bruts'!Q254,1) + COUNTIF('résultats bruts'!AV254,1)</f>
        <v>0</v>
      </c>
      <c r="FP254">
        <f>COUNTIF('résultats bruts'!R254,1) + COUNTIF('résultats bruts'!BA254,1)</f>
        <v>0</v>
      </c>
      <c r="FQ254">
        <f t="shared" si="505"/>
        <v>0</v>
      </c>
      <c r="FR254">
        <f t="shared" si="506"/>
        <v>0</v>
      </c>
      <c r="FS254">
        <f>COUNTIF('résultats bruts'!S254,1) + COUNTIF('résultats bruts'!AZ254,1)</f>
        <v>0</v>
      </c>
      <c r="FT254">
        <f>COUNTIF('résultats bruts'!T254,1) + COUNTIF('résultats bruts'!AW254,1)</f>
        <v>0</v>
      </c>
      <c r="FU254">
        <f t="shared" si="507"/>
        <v>0</v>
      </c>
      <c r="FV254">
        <f t="shared" si="508"/>
        <v>0</v>
      </c>
      <c r="FW254">
        <f>COUNTIF('résultats bruts'!U254,1) + COUNTIF('résultats bruts'!AY254,1)</f>
        <v>0</v>
      </c>
      <c r="FX254">
        <f>COUNTIF('résultats bruts'!V254,1) + COUNTIF('résultats bruts'!AU254,1)</f>
        <v>0</v>
      </c>
      <c r="FY254">
        <f t="shared" si="509"/>
        <v>0</v>
      </c>
      <c r="FZ254">
        <f t="shared" si="510"/>
        <v>0</v>
      </c>
      <c r="GA254">
        <f t="shared" si="511"/>
        <v>0</v>
      </c>
      <c r="GB254">
        <f t="shared" si="512"/>
        <v>0</v>
      </c>
      <c r="GC254">
        <f t="shared" si="513"/>
        <v>0</v>
      </c>
      <c r="GD254">
        <f t="shared" si="514"/>
        <v>0</v>
      </c>
      <c r="GE254">
        <f>COUNTIF('résultats bruts'!AT254:BA254,"0A")+ COUNTIF('résultats bruts'!BM254,"0A")</f>
        <v>0</v>
      </c>
      <c r="GF254">
        <f t="shared" si="515"/>
        <v>0</v>
      </c>
      <c r="GG254">
        <f>COUNTIF('résultats bruts'!BL254,1)</f>
        <v>0</v>
      </c>
      <c r="GH254">
        <f>COUNTIF('résultats bruts'!BM254,1)</f>
        <v>0</v>
      </c>
      <c r="GI254">
        <f>COUNTIF('résultats bruts'!AV254,1)</f>
        <v>0</v>
      </c>
      <c r="GJ254">
        <f>COUNTIF('résultats bruts'!BN254,1)</f>
        <v>0</v>
      </c>
      <c r="GK254">
        <f t="shared" si="516"/>
        <v>0</v>
      </c>
      <c r="GL254">
        <f t="shared" si="517"/>
        <v>0</v>
      </c>
      <c r="GM254">
        <f>COUNTIF('résultats bruts'!CQ254, 1) + COUNTIF('résultats bruts'!DF254,1)</f>
        <v>0</v>
      </c>
      <c r="GN254">
        <f t="shared" si="518"/>
        <v>0</v>
      </c>
      <c r="GO254">
        <f>COUNTIF('résultats bruts'!CP254, 1) + COUNTIF('résultats bruts'!DG254,1)</f>
        <v>0</v>
      </c>
      <c r="GP254">
        <f t="shared" si="519"/>
        <v>0</v>
      </c>
      <c r="GQ254">
        <f>COUNTIF('résultats bruts'!CR254, 1) + COUNTIF('résultats bruts'!DH254,1)</f>
        <v>0</v>
      </c>
      <c r="GR254">
        <f t="shared" si="520"/>
        <v>0</v>
      </c>
      <c r="GS254">
        <f>COUNTIF('résultats bruts'!BU254:BX254,1)</f>
        <v>0</v>
      </c>
      <c r="GT254">
        <f t="shared" si="521"/>
        <v>0</v>
      </c>
      <c r="GU254">
        <f>COUNTIF('résultats bruts'!DQ254:DT254,1)</f>
        <v>0</v>
      </c>
      <c r="GV254">
        <f t="shared" si="522"/>
        <v>0</v>
      </c>
      <c r="GW254">
        <f t="shared" si="523"/>
        <v>0</v>
      </c>
      <c r="GX254">
        <f t="shared" si="524"/>
        <v>0</v>
      </c>
      <c r="GY254">
        <f>COUNTIF('résultats bruts'!DF254:DH254,"0A")</f>
        <v>0</v>
      </c>
      <c r="GZ254">
        <f t="shared" si="525"/>
        <v>0</v>
      </c>
      <c r="HA254">
        <f t="shared" si="526"/>
        <v>0</v>
      </c>
      <c r="HB254">
        <f t="shared" si="527"/>
        <v>0</v>
      </c>
    </row>
    <row r="255" spans="1:210" ht="15.75" x14ac:dyDescent="0.25">
      <c r="A255">
        <f>'résultats bruts'!A255</f>
        <v>0</v>
      </c>
      <c r="B255">
        <f>'résultats bruts'!B255</f>
        <v>0</v>
      </c>
      <c r="C255">
        <f>'résultats bruts'!C255</f>
        <v>0</v>
      </c>
      <c r="D255">
        <f>'résultats bruts'!D255</f>
        <v>0</v>
      </c>
      <c r="E255">
        <f>'résultats bruts'!E255</f>
        <v>0</v>
      </c>
      <c r="F255">
        <f>'résultats bruts'!F255</f>
        <v>253</v>
      </c>
      <c r="G255">
        <f>'résultats bruts'!G255</f>
        <v>0</v>
      </c>
      <c r="H255">
        <f>COUNTIF('résultats bruts'!BO255,1)</f>
        <v>0</v>
      </c>
      <c r="I255">
        <f>COUNTIF('résultats bruts'!BQ255,1)</f>
        <v>0</v>
      </c>
      <c r="J255">
        <f>COUNTIF('résultats bruts'!BS255,1)</f>
        <v>0</v>
      </c>
      <c r="K255">
        <f t="shared" si="396"/>
        <v>0</v>
      </c>
      <c r="L255">
        <f t="shared" si="397"/>
        <v>0</v>
      </c>
      <c r="M255">
        <f>COUNTIF('résultats bruts'!BP255,1)</f>
        <v>0</v>
      </c>
      <c r="N255">
        <f>COUNTIF('résultats bruts'!BR255,1)</f>
        <v>0</v>
      </c>
      <c r="O255">
        <f>COUNTIF('résultats bruts'!BT255,1)</f>
        <v>0</v>
      </c>
      <c r="P255">
        <f t="shared" si="398"/>
        <v>0</v>
      </c>
      <c r="Q255">
        <f t="shared" si="399"/>
        <v>0</v>
      </c>
      <c r="R255">
        <f>COUNTIF('résultats bruts'!H255,1)</f>
        <v>0</v>
      </c>
      <c r="S255">
        <f>COUNTIF('résultats bruts'!I255,1)</f>
        <v>0</v>
      </c>
      <c r="T255">
        <f>COUNTIF('résultats bruts'!J255,1)</f>
        <v>0</v>
      </c>
      <c r="U255">
        <f t="shared" si="400"/>
        <v>0</v>
      </c>
      <c r="V255">
        <f t="shared" si="401"/>
        <v>0</v>
      </c>
      <c r="W255">
        <f t="shared" si="402"/>
        <v>0</v>
      </c>
      <c r="X255">
        <f t="shared" si="403"/>
        <v>0</v>
      </c>
      <c r="Y255">
        <f>COUNTIF('résultats bruts'!AH255:AK255,1)</f>
        <v>0</v>
      </c>
      <c r="Z255">
        <f t="shared" si="404"/>
        <v>0</v>
      </c>
      <c r="AA255">
        <f>COUNTIF('résultats bruts'!AL255:AO255,1)</f>
        <v>0</v>
      </c>
      <c r="AB255">
        <f t="shared" si="405"/>
        <v>0</v>
      </c>
      <c r="AC255">
        <f>COUNTIF('résultats bruts'!AP255:AS255,1)</f>
        <v>0</v>
      </c>
      <c r="AD255">
        <f t="shared" si="406"/>
        <v>0</v>
      </c>
      <c r="AE255">
        <f t="shared" si="407"/>
        <v>0</v>
      </c>
      <c r="AF255">
        <f t="shared" si="408"/>
        <v>0</v>
      </c>
      <c r="AG255">
        <f>COUNTIF('résultats bruts'!BF255,1) + COUNTIF('résultats bruts'!BI255,1)</f>
        <v>0</v>
      </c>
      <c r="AH255">
        <f t="shared" si="409"/>
        <v>0</v>
      </c>
      <c r="AI255">
        <f>COUNTIF('résultats bruts'!AA255:AC255,1)</f>
        <v>0</v>
      </c>
      <c r="AJ255">
        <f t="shared" si="410"/>
        <v>0</v>
      </c>
      <c r="AK255">
        <f t="shared" si="411"/>
        <v>0</v>
      </c>
      <c r="AL255">
        <f t="shared" si="412"/>
        <v>0</v>
      </c>
      <c r="AM255">
        <f t="shared" si="413"/>
        <v>0</v>
      </c>
      <c r="AN255">
        <f t="shared" si="414"/>
        <v>0</v>
      </c>
      <c r="AO255">
        <f t="shared" si="415"/>
        <v>0</v>
      </c>
      <c r="AP255">
        <f t="shared" si="416"/>
        <v>0</v>
      </c>
      <c r="AQ255">
        <f>COUNTIF('résultats bruts'!AH255,0)+COUNTIF('résultats bruts'!AN255,0)+COUNTIF('résultats bruts'!AS255,0) + COUNTIF('résultats bruts'!AA255:AC255,"0A")+COUNTIF('résultats bruts'!BF255,"0A")+COUNTIF('résultats bruts'!BI255,"0A")</f>
        <v>3</v>
      </c>
      <c r="AR255">
        <f t="shared" si="417"/>
        <v>0.42857142857142855</v>
      </c>
      <c r="AS255">
        <f t="shared" si="418"/>
        <v>0</v>
      </c>
      <c r="AT255">
        <f t="shared" si="419"/>
        <v>0</v>
      </c>
      <c r="AU255">
        <f>COUNTIF('résultats bruts'!M255,1)</f>
        <v>0</v>
      </c>
      <c r="AV255">
        <f>COUNTIF('résultats bruts'!K255,1)</f>
        <v>0</v>
      </c>
      <c r="AW255">
        <f t="shared" si="420"/>
        <v>0</v>
      </c>
      <c r="AX255">
        <f t="shared" si="421"/>
        <v>0</v>
      </c>
      <c r="AY255">
        <f>COUNTIF('résultats bruts'!L255,1)</f>
        <v>0</v>
      </c>
      <c r="AZ255">
        <f>COUNTIF('résultats bruts'!N255,1)</f>
        <v>0</v>
      </c>
      <c r="BA255">
        <f t="shared" si="422"/>
        <v>0</v>
      </c>
      <c r="BB255">
        <f t="shared" si="423"/>
        <v>0</v>
      </c>
      <c r="BC255">
        <f t="shared" si="424"/>
        <v>0</v>
      </c>
      <c r="BD255">
        <f t="shared" si="425"/>
        <v>0</v>
      </c>
      <c r="BE255">
        <f>COUNTIF('résultats bruts'!AG255,1)</f>
        <v>0</v>
      </c>
      <c r="BF255">
        <f>COUNTIF('résultats bruts'!AF255,1)</f>
        <v>0</v>
      </c>
      <c r="BG255">
        <f t="shared" si="426"/>
        <v>0</v>
      </c>
      <c r="BH255">
        <f t="shared" si="427"/>
        <v>0</v>
      </c>
      <c r="BI255">
        <f>COUNTIF('résultats bruts'!AD255,1)</f>
        <v>0</v>
      </c>
      <c r="BJ255">
        <f>COUNTIF('résultats bruts'!AE255,1)</f>
        <v>0</v>
      </c>
      <c r="BK255">
        <f t="shared" si="428"/>
        <v>0</v>
      </c>
      <c r="BL255">
        <f t="shared" si="429"/>
        <v>0</v>
      </c>
      <c r="BM255">
        <f t="shared" si="430"/>
        <v>0</v>
      </c>
      <c r="BN255">
        <f t="shared" si="431"/>
        <v>0</v>
      </c>
      <c r="BO255">
        <f t="shared" si="432"/>
        <v>0</v>
      </c>
      <c r="BP255">
        <f t="shared" si="433"/>
        <v>0</v>
      </c>
      <c r="BQ255">
        <f t="shared" si="434"/>
        <v>0</v>
      </c>
      <c r="BR255">
        <f t="shared" si="435"/>
        <v>0</v>
      </c>
      <c r="BS255">
        <f t="shared" si="436"/>
        <v>0</v>
      </c>
      <c r="BT255">
        <f t="shared" si="437"/>
        <v>0</v>
      </c>
      <c r="BU255">
        <f t="shared" si="438"/>
        <v>0</v>
      </c>
      <c r="BV255">
        <f t="shared" si="439"/>
        <v>0</v>
      </c>
      <c r="BW255">
        <f t="shared" si="440"/>
        <v>0</v>
      </c>
      <c r="BX255">
        <f t="shared" si="441"/>
        <v>0</v>
      </c>
      <c r="BY255">
        <f t="shared" si="442"/>
        <v>0</v>
      </c>
      <c r="BZ255">
        <f t="shared" si="443"/>
        <v>0</v>
      </c>
      <c r="CA255">
        <f t="shared" si="444"/>
        <v>0</v>
      </c>
      <c r="CB255">
        <f t="shared" si="445"/>
        <v>0</v>
      </c>
      <c r="CC255">
        <f t="shared" si="446"/>
        <v>0</v>
      </c>
      <c r="CD255">
        <f t="shared" si="447"/>
        <v>0</v>
      </c>
      <c r="CE255">
        <f t="shared" si="448"/>
        <v>0</v>
      </c>
      <c r="CF255">
        <f t="shared" si="449"/>
        <v>0</v>
      </c>
      <c r="CG255">
        <f>COUNTIF('résultats bruts'!CL255, 1) + COUNTIF('résultats bruts'!DI255,1)</f>
        <v>0</v>
      </c>
      <c r="CH255">
        <f t="shared" si="450"/>
        <v>0</v>
      </c>
      <c r="CI255">
        <f>COUNTIF('résultats bruts'!CK255, 1) + COUNTIF('résultats bruts'!DJ255,1)</f>
        <v>0</v>
      </c>
      <c r="CJ255">
        <f t="shared" si="451"/>
        <v>0</v>
      </c>
      <c r="CK255">
        <f>COUNTIF('résultats bruts'!CN255, 1) + COUNTIF('résultats bruts'!DK255,1)</f>
        <v>0</v>
      </c>
      <c r="CL255">
        <f t="shared" si="452"/>
        <v>0</v>
      </c>
      <c r="CM255">
        <f>COUNTIF('résultats bruts'!CO255, 1) + COUNTIF('résultats bruts'!DM255,1)</f>
        <v>0</v>
      </c>
      <c r="CN255">
        <f t="shared" si="453"/>
        <v>0</v>
      </c>
      <c r="CO255">
        <f>COUNTIF('résultats bruts'!DL255, "0A") + COUNTIF('résultats bruts'!CM255,0)</f>
        <v>1</v>
      </c>
      <c r="CP255">
        <f t="shared" si="454"/>
        <v>0.5</v>
      </c>
      <c r="CQ255">
        <f t="shared" si="455"/>
        <v>0</v>
      </c>
      <c r="CR255">
        <f t="shared" si="456"/>
        <v>0</v>
      </c>
      <c r="CS255">
        <f>COUNTIF('résultats bruts'!BB255,1)</f>
        <v>0</v>
      </c>
      <c r="CT255">
        <f>COUNTIF('résultats bruts'!W255,1)</f>
        <v>0</v>
      </c>
      <c r="CU255">
        <f t="shared" si="457"/>
        <v>0</v>
      </c>
      <c r="CV255">
        <f t="shared" si="458"/>
        <v>0</v>
      </c>
      <c r="CW255">
        <f>COUNTIF('résultats bruts'!BC255,1)</f>
        <v>0</v>
      </c>
      <c r="CX255">
        <f>COUNTIF('résultats bruts'!X255,1)</f>
        <v>0</v>
      </c>
      <c r="CY255">
        <f t="shared" si="459"/>
        <v>0</v>
      </c>
      <c r="CZ255">
        <f t="shared" si="460"/>
        <v>0</v>
      </c>
      <c r="DA255">
        <f t="shared" si="461"/>
        <v>0</v>
      </c>
      <c r="DB255">
        <f t="shared" si="462"/>
        <v>0</v>
      </c>
      <c r="DC255">
        <f>COUNTIF('résultats bruts'!BD255,1)</f>
        <v>0</v>
      </c>
      <c r="DD255">
        <f>COUNTIF('résultats bruts'!Y255,1)</f>
        <v>0</v>
      </c>
      <c r="DE255">
        <f t="shared" si="463"/>
        <v>0</v>
      </c>
      <c r="DF255">
        <f t="shared" si="464"/>
        <v>0</v>
      </c>
      <c r="DG255">
        <f>COUNTIF('résultats bruts'!BE255,1)</f>
        <v>0</v>
      </c>
      <c r="DH255">
        <f>COUNTIF('résultats bruts'!Z255,1)</f>
        <v>0</v>
      </c>
      <c r="DI255">
        <f t="shared" si="465"/>
        <v>0</v>
      </c>
      <c r="DJ255">
        <f t="shared" si="466"/>
        <v>0</v>
      </c>
      <c r="DK255">
        <f t="shared" si="467"/>
        <v>0</v>
      </c>
      <c r="DL255">
        <f t="shared" si="468"/>
        <v>0</v>
      </c>
      <c r="DM255">
        <f t="shared" si="469"/>
        <v>0</v>
      </c>
      <c r="DN255">
        <f t="shared" si="470"/>
        <v>0</v>
      </c>
      <c r="DO255">
        <f t="shared" si="471"/>
        <v>0</v>
      </c>
      <c r="DP255">
        <f t="shared" si="472"/>
        <v>0</v>
      </c>
      <c r="DQ255">
        <f t="shared" si="473"/>
        <v>0</v>
      </c>
      <c r="DR255">
        <f t="shared" si="474"/>
        <v>0</v>
      </c>
      <c r="DS255">
        <f>COUNTIF('résultats bruts'!BY255, 1 ) + COUNTIF('résultats bruts'!DA255,1)</f>
        <v>0</v>
      </c>
      <c r="DT255">
        <f t="shared" si="475"/>
        <v>0</v>
      </c>
      <c r="DU255">
        <f>COUNTIF('résultats bruts'!CA255, 1 ) + COUNTIF('résultats bruts'!DE255,1)</f>
        <v>0</v>
      </c>
      <c r="DV255">
        <f t="shared" si="476"/>
        <v>0</v>
      </c>
      <c r="DW255">
        <f>COUNTIF('résultats bruts'!CB255, 1 ) + COUNTIF('résultats bruts'!CU255,1)</f>
        <v>0</v>
      </c>
      <c r="DX255">
        <f t="shared" si="477"/>
        <v>0</v>
      </c>
      <c r="DY255">
        <f>COUNTIF('résultats bruts'!BZ255, 1 ) + COUNTIF('résultats bruts'!CX255,1)</f>
        <v>0</v>
      </c>
      <c r="DZ255">
        <f t="shared" si="478"/>
        <v>0</v>
      </c>
      <c r="EA255">
        <f t="shared" si="479"/>
        <v>0</v>
      </c>
      <c r="EB255">
        <f t="shared" si="480"/>
        <v>0</v>
      </c>
      <c r="EC255">
        <f>COUNTIF('résultats bruts'!CE255, 1 ) + COUNTIF('résultats bruts'!CZ255,1)</f>
        <v>0</v>
      </c>
      <c r="ED255">
        <f t="shared" si="481"/>
        <v>0</v>
      </c>
      <c r="EE255">
        <f>COUNTIF('résultats bruts'!CD255, 1 ) + COUNTIF('résultats bruts'!DC255,1)</f>
        <v>0</v>
      </c>
      <c r="EF255">
        <f t="shared" si="482"/>
        <v>0</v>
      </c>
      <c r="EG255">
        <f>COUNTIF('résultats bruts'!CC255, 1 ) + COUNTIF('résultats bruts'!CT255,1)</f>
        <v>0</v>
      </c>
      <c r="EH255">
        <f t="shared" si="483"/>
        <v>0</v>
      </c>
      <c r="EI255">
        <f>COUNTIF('résultats bruts'!CF255, 1 ) + COUNTIF('résultats bruts'!CW255,1)</f>
        <v>0</v>
      </c>
      <c r="EJ255">
        <f t="shared" si="484"/>
        <v>0</v>
      </c>
      <c r="EK255">
        <f t="shared" si="485"/>
        <v>0</v>
      </c>
      <c r="EL255">
        <f t="shared" si="486"/>
        <v>0</v>
      </c>
      <c r="EM255">
        <f>COUNTIF('résultats bruts'!CJ255, 1 ) + COUNTIF('résultats bruts'!CY255,1)</f>
        <v>0</v>
      </c>
      <c r="EN255">
        <f t="shared" si="487"/>
        <v>0</v>
      </c>
      <c r="EO255">
        <f>COUNTIF('résultats bruts'!CI255, 1 ) + COUNTIF('résultats bruts'!DB255,1)</f>
        <v>0</v>
      </c>
      <c r="EP255">
        <f t="shared" si="488"/>
        <v>0</v>
      </c>
      <c r="EQ255">
        <f>COUNTIF('résultats bruts'!CG255, 1 ) + COUNTIF('résultats bruts'!CS255,1)</f>
        <v>0</v>
      </c>
      <c r="ER255">
        <f t="shared" si="489"/>
        <v>0</v>
      </c>
      <c r="ES255">
        <f>COUNTIF('résultats bruts'!CH255, 1 ) + COUNTIF('résultats bruts'!CV255,1)</f>
        <v>0</v>
      </c>
      <c r="ET255">
        <f t="shared" si="490"/>
        <v>0</v>
      </c>
      <c r="EU255">
        <f t="shared" si="491"/>
        <v>0</v>
      </c>
      <c r="EV255">
        <f t="shared" si="492"/>
        <v>0</v>
      </c>
      <c r="EW255">
        <f t="shared" si="493"/>
        <v>0</v>
      </c>
      <c r="EX255">
        <f t="shared" si="494"/>
        <v>0</v>
      </c>
      <c r="EY255">
        <f t="shared" si="495"/>
        <v>0</v>
      </c>
      <c r="EZ255">
        <f t="shared" si="496"/>
        <v>0</v>
      </c>
      <c r="FA255">
        <f t="shared" si="497"/>
        <v>0</v>
      </c>
      <c r="FB255">
        <f t="shared" si="498"/>
        <v>0</v>
      </c>
      <c r="FC255">
        <f t="shared" si="499"/>
        <v>0</v>
      </c>
      <c r="FD255">
        <f t="shared" si="500"/>
        <v>0</v>
      </c>
      <c r="FE255">
        <f>COUNTIF('résultats bruts'!DD255,0)</f>
        <v>1</v>
      </c>
      <c r="FF255">
        <f t="shared" si="501"/>
        <v>0</v>
      </c>
      <c r="FG255">
        <f t="shared" si="502"/>
        <v>0</v>
      </c>
      <c r="FH255">
        <f>COUNTIF('résultats bruts'!DN255,1)</f>
        <v>0</v>
      </c>
      <c r="FI255">
        <f>COUNTIF('résultats bruts'!DO255,1)</f>
        <v>0</v>
      </c>
      <c r="FJ255">
        <f>COUNTIF('résultats bruts'!DP255,1)</f>
        <v>0</v>
      </c>
      <c r="FK255">
        <f>COUNTIF('résultats bruts'!O255,1) + COUNTIF('résultats bruts'!AT255,1)</f>
        <v>0</v>
      </c>
      <c r="FL255">
        <f>COUNTIF('résultats bruts'!P255,1) + COUNTIF('résultats bruts'!AX255,1)</f>
        <v>0</v>
      </c>
      <c r="FM255">
        <f t="shared" si="503"/>
        <v>0</v>
      </c>
      <c r="FN255">
        <f t="shared" si="504"/>
        <v>0</v>
      </c>
      <c r="FO255">
        <f>COUNTIF('résultats bruts'!Q255,1) + COUNTIF('résultats bruts'!AV255,1)</f>
        <v>0</v>
      </c>
      <c r="FP255">
        <f>COUNTIF('résultats bruts'!R255,1) + COUNTIF('résultats bruts'!BA255,1)</f>
        <v>0</v>
      </c>
      <c r="FQ255">
        <f t="shared" si="505"/>
        <v>0</v>
      </c>
      <c r="FR255">
        <f t="shared" si="506"/>
        <v>0</v>
      </c>
      <c r="FS255">
        <f>COUNTIF('résultats bruts'!S255,1) + COUNTIF('résultats bruts'!AZ255,1)</f>
        <v>0</v>
      </c>
      <c r="FT255">
        <f>COUNTIF('résultats bruts'!T255,1) + COUNTIF('résultats bruts'!AW255,1)</f>
        <v>0</v>
      </c>
      <c r="FU255">
        <f t="shared" si="507"/>
        <v>0</v>
      </c>
      <c r="FV255">
        <f t="shared" si="508"/>
        <v>0</v>
      </c>
      <c r="FW255">
        <f>COUNTIF('résultats bruts'!U255,1) + COUNTIF('résultats bruts'!AY255,1)</f>
        <v>0</v>
      </c>
      <c r="FX255">
        <f>COUNTIF('résultats bruts'!V255,1) + COUNTIF('résultats bruts'!AU255,1)</f>
        <v>0</v>
      </c>
      <c r="FY255">
        <f t="shared" si="509"/>
        <v>0</v>
      </c>
      <c r="FZ255">
        <f t="shared" si="510"/>
        <v>0</v>
      </c>
      <c r="GA255">
        <f t="shared" si="511"/>
        <v>0</v>
      </c>
      <c r="GB255">
        <f t="shared" si="512"/>
        <v>0</v>
      </c>
      <c r="GC255">
        <f t="shared" si="513"/>
        <v>0</v>
      </c>
      <c r="GD255">
        <f t="shared" si="514"/>
        <v>0</v>
      </c>
      <c r="GE255">
        <f>COUNTIF('résultats bruts'!AT255:BA255,"0A")+ COUNTIF('résultats bruts'!BM255,"0A")</f>
        <v>0</v>
      </c>
      <c r="GF255">
        <f t="shared" si="515"/>
        <v>0</v>
      </c>
      <c r="GG255">
        <f>COUNTIF('résultats bruts'!BL255,1)</f>
        <v>0</v>
      </c>
      <c r="GH255">
        <f>COUNTIF('résultats bruts'!BM255,1)</f>
        <v>0</v>
      </c>
      <c r="GI255">
        <f>COUNTIF('résultats bruts'!AV255,1)</f>
        <v>0</v>
      </c>
      <c r="GJ255">
        <f>COUNTIF('résultats bruts'!BN255,1)</f>
        <v>0</v>
      </c>
      <c r="GK255">
        <f t="shared" si="516"/>
        <v>0</v>
      </c>
      <c r="GL255">
        <f t="shared" si="517"/>
        <v>0</v>
      </c>
      <c r="GM255">
        <f>COUNTIF('résultats bruts'!CQ255, 1) + COUNTIF('résultats bruts'!DF255,1)</f>
        <v>0</v>
      </c>
      <c r="GN255">
        <f t="shared" si="518"/>
        <v>0</v>
      </c>
      <c r="GO255">
        <f>COUNTIF('résultats bruts'!CP255, 1) + COUNTIF('résultats bruts'!DG255,1)</f>
        <v>0</v>
      </c>
      <c r="GP255">
        <f t="shared" si="519"/>
        <v>0</v>
      </c>
      <c r="GQ255">
        <f>COUNTIF('résultats bruts'!CR255, 1) + COUNTIF('résultats bruts'!DH255,1)</f>
        <v>0</v>
      </c>
      <c r="GR255">
        <f t="shared" si="520"/>
        <v>0</v>
      </c>
      <c r="GS255">
        <f>COUNTIF('résultats bruts'!BU255:BX255,1)</f>
        <v>0</v>
      </c>
      <c r="GT255">
        <f t="shared" si="521"/>
        <v>0</v>
      </c>
      <c r="GU255">
        <f>COUNTIF('résultats bruts'!DQ255:DT255,1)</f>
        <v>0</v>
      </c>
      <c r="GV255">
        <f t="shared" si="522"/>
        <v>0</v>
      </c>
      <c r="GW255">
        <f t="shared" si="523"/>
        <v>0</v>
      </c>
      <c r="GX255">
        <f t="shared" si="524"/>
        <v>0</v>
      </c>
      <c r="GY255">
        <f>COUNTIF('résultats bruts'!DF255:DH255,"0A")</f>
        <v>0</v>
      </c>
      <c r="GZ255">
        <f t="shared" si="525"/>
        <v>0</v>
      </c>
      <c r="HA255">
        <f t="shared" si="526"/>
        <v>0</v>
      </c>
      <c r="HB255">
        <f t="shared" si="527"/>
        <v>0</v>
      </c>
    </row>
    <row r="256" spans="1:210" ht="15.75" x14ac:dyDescent="0.25">
      <c r="A256">
        <f>'résultats bruts'!A256</f>
        <v>0</v>
      </c>
      <c r="B256">
        <f>'résultats bruts'!B256</f>
        <v>0</v>
      </c>
      <c r="C256">
        <f>'résultats bruts'!C256</f>
        <v>0</v>
      </c>
      <c r="D256">
        <f>'résultats bruts'!D256</f>
        <v>0</v>
      </c>
      <c r="E256">
        <f>'résultats bruts'!E256</f>
        <v>0</v>
      </c>
      <c r="F256">
        <f>'résultats bruts'!F256</f>
        <v>254</v>
      </c>
      <c r="G256">
        <f>'résultats bruts'!G256</f>
        <v>0</v>
      </c>
      <c r="H256">
        <f>COUNTIF('résultats bruts'!BO256,1)</f>
        <v>0</v>
      </c>
      <c r="I256">
        <f>COUNTIF('résultats bruts'!BQ256,1)</f>
        <v>0</v>
      </c>
      <c r="J256">
        <f>COUNTIF('résultats bruts'!BS256,1)</f>
        <v>0</v>
      </c>
      <c r="K256">
        <f t="shared" si="396"/>
        <v>0</v>
      </c>
      <c r="L256">
        <f t="shared" si="397"/>
        <v>0</v>
      </c>
      <c r="M256">
        <f>COUNTIF('résultats bruts'!BP256,1)</f>
        <v>0</v>
      </c>
      <c r="N256">
        <f>COUNTIF('résultats bruts'!BR256,1)</f>
        <v>0</v>
      </c>
      <c r="O256">
        <f>COUNTIF('résultats bruts'!BT256,1)</f>
        <v>0</v>
      </c>
      <c r="P256">
        <f t="shared" si="398"/>
        <v>0</v>
      </c>
      <c r="Q256">
        <f t="shared" si="399"/>
        <v>0</v>
      </c>
      <c r="R256">
        <f>COUNTIF('résultats bruts'!H256,1)</f>
        <v>0</v>
      </c>
      <c r="S256">
        <f>COUNTIF('résultats bruts'!I256,1)</f>
        <v>0</v>
      </c>
      <c r="T256">
        <f>COUNTIF('résultats bruts'!J256,1)</f>
        <v>0</v>
      </c>
      <c r="U256">
        <f t="shared" si="400"/>
        <v>0</v>
      </c>
      <c r="V256">
        <f t="shared" si="401"/>
        <v>0</v>
      </c>
      <c r="W256">
        <f t="shared" si="402"/>
        <v>0</v>
      </c>
      <c r="X256">
        <f t="shared" si="403"/>
        <v>0</v>
      </c>
      <c r="Y256">
        <f>COUNTIF('résultats bruts'!AH256:AK256,1)</f>
        <v>0</v>
      </c>
      <c r="Z256">
        <f t="shared" si="404"/>
        <v>0</v>
      </c>
      <c r="AA256">
        <f>COUNTIF('résultats bruts'!AL256:AO256,1)</f>
        <v>0</v>
      </c>
      <c r="AB256">
        <f t="shared" si="405"/>
        <v>0</v>
      </c>
      <c r="AC256">
        <f>COUNTIF('résultats bruts'!AP256:AS256,1)</f>
        <v>0</v>
      </c>
      <c r="AD256">
        <f t="shared" si="406"/>
        <v>0</v>
      </c>
      <c r="AE256">
        <f t="shared" si="407"/>
        <v>0</v>
      </c>
      <c r="AF256">
        <f t="shared" si="408"/>
        <v>0</v>
      </c>
      <c r="AG256">
        <f>COUNTIF('résultats bruts'!BF256,1) + COUNTIF('résultats bruts'!BI256,1)</f>
        <v>0</v>
      </c>
      <c r="AH256">
        <f t="shared" si="409"/>
        <v>0</v>
      </c>
      <c r="AI256">
        <f>COUNTIF('résultats bruts'!AA256:AC256,1)</f>
        <v>0</v>
      </c>
      <c r="AJ256">
        <f t="shared" si="410"/>
        <v>0</v>
      </c>
      <c r="AK256">
        <f t="shared" si="411"/>
        <v>0</v>
      </c>
      <c r="AL256">
        <f t="shared" si="412"/>
        <v>0</v>
      </c>
      <c r="AM256">
        <f t="shared" si="413"/>
        <v>0</v>
      </c>
      <c r="AN256">
        <f t="shared" si="414"/>
        <v>0</v>
      </c>
      <c r="AO256">
        <f t="shared" si="415"/>
        <v>0</v>
      </c>
      <c r="AP256">
        <f t="shared" si="416"/>
        <v>0</v>
      </c>
      <c r="AQ256">
        <f>COUNTIF('résultats bruts'!AH256,0)+COUNTIF('résultats bruts'!AN256,0)+COUNTIF('résultats bruts'!AS256,0) + COUNTIF('résultats bruts'!AA256:AC256,"0A")+COUNTIF('résultats bruts'!BF256,"0A")+COUNTIF('résultats bruts'!BI256,"0A")</f>
        <v>3</v>
      </c>
      <c r="AR256">
        <f t="shared" si="417"/>
        <v>0.42857142857142855</v>
      </c>
      <c r="AS256">
        <f t="shared" si="418"/>
        <v>0</v>
      </c>
      <c r="AT256">
        <f t="shared" si="419"/>
        <v>0</v>
      </c>
      <c r="AU256">
        <f>COUNTIF('résultats bruts'!M256,1)</f>
        <v>0</v>
      </c>
      <c r="AV256">
        <f>COUNTIF('résultats bruts'!K256,1)</f>
        <v>0</v>
      </c>
      <c r="AW256">
        <f t="shared" si="420"/>
        <v>0</v>
      </c>
      <c r="AX256">
        <f t="shared" si="421"/>
        <v>0</v>
      </c>
      <c r="AY256">
        <f>COUNTIF('résultats bruts'!L256,1)</f>
        <v>0</v>
      </c>
      <c r="AZ256">
        <f>COUNTIF('résultats bruts'!N256,1)</f>
        <v>0</v>
      </c>
      <c r="BA256">
        <f t="shared" si="422"/>
        <v>0</v>
      </c>
      <c r="BB256">
        <f t="shared" si="423"/>
        <v>0</v>
      </c>
      <c r="BC256">
        <f t="shared" si="424"/>
        <v>0</v>
      </c>
      <c r="BD256">
        <f t="shared" si="425"/>
        <v>0</v>
      </c>
      <c r="BE256">
        <f>COUNTIF('résultats bruts'!AG256,1)</f>
        <v>0</v>
      </c>
      <c r="BF256">
        <f>COUNTIF('résultats bruts'!AF256,1)</f>
        <v>0</v>
      </c>
      <c r="BG256">
        <f t="shared" si="426"/>
        <v>0</v>
      </c>
      <c r="BH256">
        <f t="shared" si="427"/>
        <v>0</v>
      </c>
      <c r="BI256">
        <f>COUNTIF('résultats bruts'!AD256,1)</f>
        <v>0</v>
      </c>
      <c r="BJ256">
        <f>COUNTIF('résultats bruts'!AE256,1)</f>
        <v>0</v>
      </c>
      <c r="BK256">
        <f t="shared" si="428"/>
        <v>0</v>
      </c>
      <c r="BL256">
        <f t="shared" si="429"/>
        <v>0</v>
      </c>
      <c r="BM256">
        <f t="shared" si="430"/>
        <v>0</v>
      </c>
      <c r="BN256">
        <f t="shared" si="431"/>
        <v>0</v>
      </c>
      <c r="BO256">
        <f t="shared" si="432"/>
        <v>0</v>
      </c>
      <c r="BP256">
        <f t="shared" si="433"/>
        <v>0</v>
      </c>
      <c r="BQ256">
        <f t="shared" si="434"/>
        <v>0</v>
      </c>
      <c r="BR256">
        <f t="shared" si="435"/>
        <v>0</v>
      </c>
      <c r="BS256">
        <f t="shared" si="436"/>
        <v>0</v>
      </c>
      <c r="BT256">
        <f t="shared" si="437"/>
        <v>0</v>
      </c>
      <c r="BU256">
        <f t="shared" si="438"/>
        <v>0</v>
      </c>
      <c r="BV256">
        <f t="shared" si="439"/>
        <v>0</v>
      </c>
      <c r="BW256">
        <f t="shared" si="440"/>
        <v>0</v>
      </c>
      <c r="BX256">
        <f t="shared" si="441"/>
        <v>0</v>
      </c>
      <c r="BY256">
        <f t="shared" si="442"/>
        <v>0</v>
      </c>
      <c r="BZ256">
        <f t="shared" si="443"/>
        <v>0</v>
      </c>
      <c r="CA256">
        <f t="shared" si="444"/>
        <v>0</v>
      </c>
      <c r="CB256">
        <f t="shared" si="445"/>
        <v>0</v>
      </c>
      <c r="CC256">
        <f t="shared" si="446"/>
        <v>0</v>
      </c>
      <c r="CD256">
        <f t="shared" si="447"/>
        <v>0</v>
      </c>
      <c r="CE256">
        <f t="shared" si="448"/>
        <v>0</v>
      </c>
      <c r="CF256">
        <f t="shared" si="449"/>
        <v>0</v>
      </c>
      <c r="CG256">
        <f>COUNTIF('résultats bruts'!CL256, 1) + COUNTIF('résultats bruts'!DI256,1)</f>
        <v>0</v>
      </c>
      <c r="CH256">
        <f t="shared" si="450"/>
        <v>0</v>
      </c>
      <c r="CI256">
        <f>COUNTIF('résultats bruts'!CK256, 1) + COUNTIF('résultats bruts'!DJ256,1)</f>
        <v>0</v>
      </c>
      <c r="CJ256">
        <f t="shared" si="451"/>
        <v>0</v>
      </c>
      <c r="CK256">
        <f>COUNTIF('résultats bruts'!CN256, 1) + COUNTIF('résultats bruts'!DK256,1)</f>
        <v>0</v>
      </c>
      <c r="CL256">
        <f t="shared" si="452"/>
        <v>0</v>
      </c>
      <c r="CM256">
        <f>COUNTIF('résultats bruts'!CO256, 1) + COUNTIF('résultats bruts'!DM256,1)</f>
        <v>0</v>
      </c>
      <c r="CN256">
        <f t="shared" si="453"/>
        <v>0</v>
      </c>
      <c r="CO256">
        <f>COUNTIF('résultats bruts'!DL256, "0A") + COUNTIF('résultats bruts'!CM256,0)</f>
        <v>1</v>
      </c>
      <c r="CP256">
        <f t="shared" si="454"/>
        <v>0.5</v>
      </c>
      <c r="CQ256">
        <f t="shared" si="455"/>
        <v>0</v>
      </c>
      <c r="CR256">
        <f t="shared" si="456"/>
        <v>0</v>
      </c>
      <c r="CS256">
        <f>COUNTIF('résultats bruts'!BB256,1)</f>
        <v>0</v>
      </c>
      <c r="CT256">
        <f>COUNTIF('résultats bruts'!W256,1)</f>
        <v>0</v>
      </c>
      <c r="CU256">
        <f t="shared" si="457"/>
        <v>0</v>
      </c>
      <c r="CV256">
        <f t="shared" si="458"/>
        <v>0</v>
      </c>
      <c r="CW256">
        <f>COUNTIF('résultats bruts'!BC256,1)</f>
        <v>0</v>
      </c>
      <c r="CX256">
        <f>COUNTIF('résultats bruts'!X256,1)</f>
        <v>0</v>
      </c>
      <c r="CY256">
        <f t="shared" si="459"/>
        <v>0</v>
      </c>
      <c r="CZ256">
        <f t="shared" si="460"/>
        <v>0</v>
      </c>
      <c r="DA256">
        <f t="shared" si="461"/>
        <v>0</v>
      </c>
      <c r="DB256">
        <f t="shared" si="462"/>
        <v>0</v>
      </c>
      <c r="DC256">
        <f>COUNTIF('résultats bruts'!BD256,1)</f>
        <v>0</v>
      </c>
      <c r="DD256">
        <f>COUNTIF('résultats bruts'!Y256,1)</f>
        <v>0</v>
      </c>
      <c r="DE256">
        <f t="shared" si="463"/>
        <v>0</v>
      </c>
      <c r="DF256">
        <f t="shared" si="464"/>
        <v>0</v>
      </c>
      <c r="DG256">
        <f>COUNTIF('résultats bruts'!BE256,1)</f>
        <v>0</v>
      </c>
      <c r="DH256">
        <f>COUNTIF('résultats bruts'!Z256,1)</f>
        <v>0</v>
      </c>
      <c r="DI256">
        <f t="shared" si="465"/>
        <v>0</v>
      </c>
      <c r="DJ256">
        <f t="shared" si="466"/>
        <v>0</v>
      </c>
      <c r="DK256">
        <f t="shared" si="467"/>
        <v>0</v>
      </c>
      <c r="DL256">
        <f t="shared" si="468"/>
        <v>0</v>
      </c>
      <c r="DM256">
        <f t="shared" si="469"/>
        <v>0</v>
      </c>
      <c r="DN256">
        <f t="shared" si="470"/>
        <v>0</v>
      </c>
      <c r="DO256">
        <f t="shared" si="471"/>
        <v>0</v>
      </c>
      <c r="DP256">
        <f t="shared" si="472"/>
        <v>0</v>
      </c>
      <c r="DQ256">
        <f t="shared" si="473"/>
        <v>0</v>
      </c>
      <c r="DR256">
        <f t="shared" si="474"/>
        <v>0</v>
      </c>
      <c r="DS256">
        <f>COUNTIF('résultats bruts'!BY256, 1 ) + COUNTIF('résultats bruts'!DA256,1)</f>
        <v>0</v>
      </c>
      <c r="DT256">
        <f t="shared" si="475"/>
        <v>0</v>
      </c>
      <c r="DU256">
        <f>COUNTIF('résultats bruts'!CA256, 1 ) + COUNTIF('résultats bruts'!DE256,1)</f>
        <v>0</v>
      </c>
      <c r="DV256">
        <f t="shared" si="476"/>
        <v>0</v>
      </c>
      <c r="DW256">
        <f>COUNTIF('résultats bruts'!CB256, 1 ) + COUNTIF('résultats bruts'!CU256,1)</f>
        <v>0</v>
      </c>
      <c r="DX256">
        <f t="shared" si="477"/>
        <v>0</v>
      </c>
      <c r="DY256">
        <f>COUNTIF('résultats bruts'!BZ256, 1 ) + COUNTIF('résultats bruts'!CX256,1)</f>
        <v>0</v>
      </c>
      <c r="DZ256">
        <f t="shared" si="478"/>
        <v>0</v>
      </c>
      <c r="EA256">
        <f t="shared" si="479"/>
        <v>0</v>
      </c>
      <c r="EB256">
        <f t="shared" si="480"/>
        <v>0</v>
      </c>
      <c r="EC256">
        <f>COUNTIF('résultats bruts'!CE256, 1 ) + COUNTIF('résultats bruts'!CZ256,1)</f>
        <v>0</v>
      </c>
      <c r="ED256">
        <f t="shared" si="481"/>
        <v>0</v>
      </c>
      <c r="EE256">
        <f>COUNTIF('résultats bruts'!CD256, 1 ) + COUNTIF('résultats bruts'!DC256,1)</f>
        <v>0</v>
      </c>
      <c r="EF256">
        <f t="shared" si="482"/>
        <v>0</v>
      </c>
      <c r="EG256">
        <f>COUNTIF('résultats bruts'!CC256, 1 ) + COUNTIF('résultats bruts'!CT256,1)</f>
        <v>0</v>
      </c>
      <c r="EH256">
        <f t="shared" si="483"/>
        <v>0</v>
      </c>
      <c r="EI256">
        <f>COUNTIF('résultats bruts'!CF256, 1 ) + COUNTIF('résultats bruts'!CW256,1)</f>
        <v>0</v>
      </c>
      <c r="EJ256">
        <f t="shared" si="484"/>
        <v>0</v>
      </c>
      <c r="EK256">
        <f t="shared" si="485"/>
        <v>0</v>
      </c>
      <c r="EL256">
        <f t="shared" si="486"/>
        <v>0</v>
      </c>
      <c r="EM256">
        <f>COUNTIF('résultats bruts'!CJ256, 1 ) + COUNTIF('résultats bruts'!CY256,1)</f>
        <v>0</v>
      </c>
      <c r="EN256">
        <f t="shared" si="487"/>
        <v>0</v>
      </c>
      <c r="EO256">
        <f>COUNTIF('résultats bruts'!CI256, 1 ) + COUNTIF('résultats bruts'!DB256,1)</f>
        <v>0</v>
      </c>
      <c r="EP256">
        <f t="shared" si="488"/>
        <v>0</v>
      </c>
      <c r="EQ256">
        <f>COUNTIF('résultats bruts'!CG256, 1 ) + COUNTIF('résultats bruts'!CS256,1)</f>
        <v>0</v>
      </c>
      <c r="ER256">
        <f t="shared" si="489"/>
        <v>0</v>
      </c>
      <c r="ES256">
        <f>COUNTIF('résultats bruts'!CH256, 1 ) + COUNTIF('résultats bruts'!CV256,1)</f>
        <v>0</v>
      </c>
      <c r="ET256">
        <f t="shared" si="490"/>
        <v>0</v>
      </c>
      <c r="EU256">
        <f t="shared" si="491"/>
        <v>0</v>
      </c>
      <c r="EV256">
        <f t="shared" si="492"/>
        <v>0</v>
      </c>
      <c r="EW256">
        <f t="shared" si="493"/>
        <v>0</v>
      </c>
      <c r="EX256">
        <f t="shared" si="494"/>
        <v>0</v>
      </c>
      <c r="EY256">
        <f t="shared" si="495"/>
        <v>0</v>
      </c>
      <c r="EZ256">
        <f t="shared" si="496"/>
        <v>0</v>
      </c>
      <c r="FA256">
        <f t="shared" si="497"/>
        <v>0</v>
      </c>
      <c r="FB256">
        <f t="shared" si="498"/>
        <v>0</v>
      </c>
      <c r="FC256">
        <f t="shared" si="499"/>
        <v>0</v>
      </c>
      <c r="FD256">
        <f t="shared" si="500"/>
        <v>0</v>
      </c>
      <c r="FE256">
        <f>COUNTIF('résultats bruts'!DD256,0)</f>
        <v>1</v>
      </c>
      <c r="FF256">
        <f t="shared" si="501"/>
        <v>0</v>
      </c>
      <c r="FG256">
        <f t="shared" si="502"/>
        <v>0</v>
      </c>
      <c r="FH256">
        <f>COUNTIF('résultats bruts'!DN256,1)</f>
        <v>0</v>
      </c>
      <c r="FI256">
        <f>COUNTIF('résultats bruts'!DO256,1)</f>
        <v>0</v>
      </c>
      <c r="FJ256">
        <f>COUNTIF('résultats bruts'!DP256,1)</f>
        <v>0</v>
      </c>
      <c r="FK256">
        <f>COUNTIF('résultats bruts'!O256,1) + COUNTIF('résultats bruts'!AT256,1)</f>
        <v>0</v>
      </c>
      <c r="FL256">
        <f>COUNTIF('résultats bruts'!P256,1) + COUNTIF('résultats bruts'!AX256,1)</f>
        <v>0</v>
      </c>
      <c r="FM256">
        <f t="shared" si="503"/>
        <v>0</v>
      </c>
      <c r="FN256">
        <f t="shared" si="504"/>
        <v>0</v>
      </c>
      <c r="FO256">
        <f>COUNTIF('résultats bruts'!Q256,1) + COUNTIF('résultats bruts'!AV256,1)</f>
        <v>0</v>
      </c>
      <c r="FP256">
        <f>COUNTIF('résultats bruts'!R256,1) + COUNTIF('résultats bruts'!BA256,1)</f>
        <v>0</v>
      </c>
      <c r="FQ256">
        <f t="shared" si="505"/>
        <v>0</v>
      </c>
      <c r="FR256">
        <f t="shared" si="506"/>
        <v>0</v>
      </c>
      <c r="FS256">
        <f>COUNTIF('résultats bruts'!S256,1) + COUNTIF('résultats bruts'!AZ256,1)</f>
        <v>0</v>
      </c>
      <c r="FT256">
        <f>COUNTIF('résultats bruts'!T256,1) + COUNTIF('résultats bruts'!AW256,1)</f>
        <v>0</v>
      </c>
      <c r="FU256">
        <f t="shared" si="507"/>
        <v>0</v>
      </c>
      <c r="FV256">
        <f t="shared" si="508"/>
        <v>0</v>
      </c>
      <c r="FW256">
        <f>COUNTIF('résultats bruts'!U256,1) + COUNTIF('résultats bruts'!AY256,1)</f>
        <v>0</v>
      </c>
      <c r="FX256">
        <f>COUNTIF('résultats bruts'!V256,1) + COUNTIF('résultats bruts'!AU256,1)</f>
        <v>0</v>
      </c>
      <c r="FY256">
        <f t="shared" si="509"/>
        <v>0</v>
      </c>
      <c r="FZ256">
        <f t="shared" si="510"/>
        <v>0</v>
      </c>
      <c r="GA256">
        <f t="shared" si="511"/>
        <v>0</v>
      </c>
      <c r="GB256">
        <f t="shared" si="512"/>
        <v>0</v>
      </c>
      <c r="GC256">
        <f t="shared" si="513"/>
        <v>0</v>
      </c>
      <c r="GD256">
        <f t="shared" si="514"/>
        <v>0</v>
      </c>
      <c r="GE256">
        <f>COUNTIF('résultats bruts'!AT256:BA256,"0A")+ COUNTIF('résultats bruts'!BM256,"0A")</f>
        <v>0</v>
      </c>
      <c r="GF256">
        <f t="shared" si="515"/>
        <v>0</v>
      </c>
      <c r="GG256">
        <f>COUNTIF('résultats bruts'!BL256,1)</f>
        <v>0</v>
      </c>
      <c r="GH256">
        <f>COUNTIF('résultats bruts'!BM256,1)</f>
        <v>0</v>
      </c>
      <c r="GI256">
        <f>COUNTIF('résultats bruts'!AV256,1)</f>
        <v>0</v>
      </c>
      <c r="GJ256">
        <f>COUNTIF('résultats bruts'!BN256,1)</f>
        <v>0</v>
      </c>
      <c r="GK256">
        <f t="shared" si="516"/>
        <v>0</v>
      </c>
      <c r="GL256">
        <f t="shared" si="517"/>
        <v>0</v>
      </c>
      <c r="GM256">
        <f>COUNTIF('résultats bruts'!CQ256, 1) + COUNTIF('résultats bruts'!DF256,1)</f>
        <v>0</v>
      </c>
      <c r="GN256">
        <f t="shared" si="518"/>
        <v>0</v>
      </c>
      <c r="GO256">
        <f>COUNTIF('résultats bruts'!CP256, 1) + COUNTIF('résultats bruts'!DG256,1)</f>
        <v>0</v>
      </c>
      <c r="GP256">
        <f t="shared" si="519"/>
        <v>0</v>
      </c>
      <c r="GQ256">
        <f>COUNTIF('résultats bruts'!CR256, 1) + COUNTIF('résultats bruts'!DH256,1)</f>
        <v>0</v>
      </c>
      <c r="GR256">
        <f t="shared" si="520"/>
        <v>0</v>
      </c>
      <c r="GS256">
        <f>COUNTIF('résultats bruts'!BU256:BX256,1)</f>
        <v>0</v>
      </c>
      <c r="GT256">
        <f t="shared" si="521"/>
        <v>0</v>
      </c>
      <c r="GU256">
        <f>COUNTIF('résultats bruts'!DQ256:DT256,1)</f>
        <v>0</v>
      </c>
      <c r="GV256">
        <f t="shared" si="522"/>
        <v>0</v>
      </c>
      <c r="GW256">
        <f t="shared" si="523"/>
        <v>0</v>
      </c>
      <c r="GX256">
        <f t="shared" si="524"/>
        <v>0</v>
      </c>
      <c r="GY256">
        <f>COUNTIF('résultats bruts'!DF256:DH256,"0A")</f>
        <v>0</v>
      </c>
      <c r="GZ256">
        <f t="shared" si="525"/>
        <v>0</v>
      </c>
      <c r="HA256">
        <f t="shared" si="526"/>
        <v>0</v>
      </c>
      <c r="HB256">
        <f t="shared" si="527"/>
        <v>0</v>
      </c>
    </row>
    <row r="257" spans="1:210" ht="15.75" x14ac:dyDescent="0.25">
      <c r="A257">
        <f>'résultats bruts'!A257</f>
        <v>0</v>
      </c>
      <c r="B257">
        <f>'résultats bruts'!B257</f>
        <v>0</v>
      </c>
      <c r="C257">
        <f>'résultats bruts'!C257</f>
        <v>0</v>
      </c>
      <c r="D257">
        <f>'résultats bruts'!D257</f>
        <v>0</v>
      </c>
      <c r="E257">
        <f>'résultats bruts'!E257</f>
        <v>0</v>
      </c>
      <c r="F257">
        <f>'résultats bruts'!F257</f>
        <v>255</v>
      </c>
      <c r="G257">
        <f>'résultats bruts'!G257</f>
        <v>0</v>
      </c>
      <c r="H257">
        <f>COUNTIF('résultats bruts'!BO257,1)</f>
        <v>0</v>
      </c>
      <c r="I257">
        <f>COUNTIF('résultats bruts'!BQ257,1)</f>
        <v>0</v>
      </c>
      <c r="J257">
        <f>COUNTIF('résultats bruts'!BS257,1)</f>
        <v>0</v>
      </c>
      <c r="K257">
        <f t="shared" si="396"/>
        <v>0</v>
      </c>
      <c r="L257">
        <f t="shared" si="397"/>
        <v>0</v>
      </c>
      <c r="M257">
        <f>COUNTIF('résultats bruts'!BP257,1)</f>
        <v>0</v>
      </c>
      <c r="N257">
        <f>COUNTIF('résultats bruts'!BR257,1)</f>
        <v>0</v>
      </c>
      <c r="O257">
        <f>COUNTIF('résultats bruts'!BT257,1)</f>
        <v>0</v>
      </c>
      <c r="P257">
        <f t="shared" si="398"/>
        <v>0</v>
      </c>
      <c r="Q257">
        <f t="shared" si="399"/>
        <v>0</v>
      </c>
      <c r="R257">
        <f>COUNTIF('résultats bruts'!H257,1)</f>
        <v>0</v>
      </c>
      <c r="S257">
        <f>COUNTIF('résultats bruts'!I257,1)</f>
        <v>0</v>
      </c>
      <c r="T257">
        <f>COUNTIF('résultats bruts'!J257,1)</f>
        <v>0</v>
      </c>
      <c r="U257">
        <f t="shared" si="400"/>
        <v>0</v>
      </c>
      <c r="V257">
        <f t="shared" si="401"/>
        <v>0</v>
      </c>
      <c r="W257">
        <f t="shared" si="402"/>
        <v>0</v>
      </c>
      <c r="X257">
        <f t="shared" si="403"/>
        <v>0</v>
      </c>
      <c r="Y257">
        <f>COUNTIF('résultats bruts'!AH257:AK257,1)</f>
        <v>0</v>
      </c>
      <c r="Z257">
        <f t="shared" si="404"/>
        <v>0</v>
      </c>
      <c r="AA257">
        <f>COUNTIF('résultats bruts'!AL257:AO257,1)</f>
        <v>0</v>
      </c>
      <c r="AB257">
        <f t="shared" si="405"/>
        <v>0</v>
      </c>
      <c r="AC257">
        <f>COUNTIF('résultats bruts'!AP257:AS257,1)</f>
        <v>0</v>
      </c>
      <c r="AD257">
        <f t="shared" si="406"/>
        <v>0</v>
      </c>
      <c r="AE257">
        <f t="shared" si="407"/>
        <v>0</v>
      </c>
      <c r="AF257">
        <f t="shared" si="408"/>
        <v>0</v>
      </c>
      <c r="AG257">
        <f>COUNTIF('résultats bruts'!BF257,1) + COUNTIF('résultats bruts'!BI257,1)</f>
        <v>0</v>
      </c>
      <c r="AH257">
        <f t="shared" si="409"/>
        <v>0</v>
      </c>
      <c r="AI257">
        <f>COUNTIF('résultats bruts'!AA257:AC257,1)</f>
        <v>0</v>
      </c>
      <c r="AJ257">
        <f t="shared" si="410"/>
        <v>0</v>
      </c>
      <c r="AK257">
        <f t="shared" si="411"/>
        <v>0</v>
      </c>
      <c r="AL257">
        <f t="shared" si="412"/>
        <v>0</v>
      </c>
      <c r="AM257">
        <f t="shared" si="413"/>
        <v>0</v>
      </c>
      <c r="AN257">
        <f t="shared" si="414"/>
        <v>0</v>
      </c>
      <c r="AO257">
        <f t="shared" si="415"/>
        <v>0</v>
      </c>
      <c r="AP257">
        <f t="shared" si="416"/>
        <v>0</v>
      </c>
      <c r="AQ257">
        <f>COUNTIF('résultats bruts'!AH257,0)+COUNTIF('résultats bruts'!AN257,0)+COUNTIF('résultats bruts'!AS257,0) + COUNTIF('résultats bruts'!AA257:AC257,"0A")+COUNTIF('résultats bruts'!BF257,"0A")+COUNTIF('résultats bruts'!BI257,"0A")</f>
        <v>3</v>
      </c>
      <c r="AR257">
        <f t="shared" si="417"/>
        <v>0.42857142857142855</v>
      </c>
      <c r="AS257">
        <f t="shared" si="418"/>
        <v>0</v>
      </c>
      <c r="AT257">
        <f t="shared" si="419"/>
        <v>0</v>
      </c>
      <c r="AU257">
        <f>COUNTIF('résultats bruts'!M257,1)</f>
        <v>0</v>
      </c>
      <c r="AV257">
        <f>COUNTIF('résultats bruts'!K257,1)</f>
        <v>0</v>
      </c>
      <c r="AW257">
        <f t="shared" si="420"/>
        <v>0</v>
      </c>
      <c r="AX257">
        <f t="shared" si="421"/>
        <v>0</v>
      </c>
      <c r="AY257">
        <f>COUNTIF('résultats bruts'!L257,1)</f>
        <v>0</v>
      </c>
      <c r="AZ257">
        <f>COUNTIF('résultats bruts'!N257,1)</f>
        <v>0</v>
      </c>
      <c r="BA257">
        <f t="shared" si="422"/>
        <v>0</v>
      </c>
      <c r="BB257">
        <f t="shared" si="423"/>
        <v>0</v>
      </c>
      <c r="BC257">
        <f t="shared" si="424"/>
        <v>0</v>
      </c>
      <c r="BD257">
        <f t="shared" si="425"/>
        <v>0</v>
      </c>
      <c r="BE257">
        <f>COUNTIF('résultats bruts'!AG257,1)</f>
        <v>0</v>
      </c>
      <c r="BF257">
        <f>COUNTIF('résultats bruts'!AF257,1)</f>
        <v>0</v>
      </c>
      <c r="BG257">
        <f t="shared" si="426"/>
        <v>0</v>
      </c>
      <c r="BH257">
        <f t="shared" si="427"/>
        <v>0</v>
      </c>
      <c r="BI257">
        <f>COUNTIF('résultats bruts'!AD257,1)</f>
        <v>0</v>
      </c>
      <c r="BJ257">
        <f>COUNTIF('résultats bruts'!AE257,1)</f>
        <v>0</v>
      </c>
      <c r="BK257">
        <f t="shared" si="428"/>
        <v>0</v>
      </c>
      <c r="BL257">
        <f t="shared" si="429"/>
        <v>0</v>
      </c>
      <c r="BM257">
        <f t="shared" si="430"/>
        <v>0</v>
      </c>
      <c r="BN257">
        <f t="shared" si="431"/>
        <v>0</v>
      </c>
      <c r="BO257">
        <f t="shared" si="432"/>
        <v>0</v>
      </c>
      <c r="BP257">
        <f t="shared" si="433"/>
        <v>0</v>
      </c>
      <c r="BQ257">
        <f t="shared" si="434"/>
        <v>0</v>
      </c>
      <c r="BR257">
        <f t="shared" si="435"/>
        <v>0</v>
      </c>
      <c r="BS257">
        <f t="shared" si="436"/>
        <v>0</v>
      </c>
      <c r="BT257">
        <f t="shared" si="437"/>
        <v>0</v>
      </c>
      <c r="BU257">
        <f t="shared" si="438"/>
        <v>0</v>
      </c>
      <c r="BV257">
        <f t="shared" si="439"/>
        <v>0</v>
      </c>
      <c r="BW257">
        <f t="shared" si="440"/>
        <v>0</v>
      </c>
      <c r="BX257">
        <f t="shared" si="441"/>
        <v>0</v>
      </c>
      <c r="BY257">
        <f t="shared" si="442"/>
        <v>0</v>
      </c>
      <c r="BZ257">
        <f t="shared" si="443"/>
        <v>0</v>
      </c>
      <c r="CA257">
        <f t="shared" si="444"/>
        <v>0</v>
      </c>
      <c r="CB257">
        <f t="shared" si="445"/>
        <v>0</v>
      </c>
      <c r="CC257">
        <f t="shared" si="446"/>
        <v>0</v>
      </c>
      <c r="CD257">
        <f t="shared" si="447"/>
        <v>0</v>
      </c>
      <c r="CE257">
        <f t="shared" si="448"/>
        <v>0</v>
      </c>
      <c r="CF257">
        <f t="shared" si="449"/>
        <v>0</v>
      </c>
      <c r="CG257">
        <f>COUNTIF('résultats bruts'!CL257, 1) + COUNTIF('résultats bruts'!DI257,1)</f>
        <v>0</v>
      </c>
      <c r="CH257">
        <f t="shared" si="450"/>
        <v>0</v>
      </c>
      <c r="CI257">
        <f>COUNTIF('résultats bruts'!CK257, 1) + COUNTIF('résultats bruts'!DJ257,1)</f>
        <v>0</v>
      </c>
      <c r="CJ257">
        <f t="shared" si="451"/>
        <v>0</v>
      </c>
      <c r="CK257">
        <f>COUNTIF('résultats bruts'!CN257, 1) + COUNTIF('résultats bruts'!DK257,1)</f>
        <v>0</v>
      </c>
      <c r="CL257">
        <f t="shared" si="452"/>
        <v>0</v>
      </c>
      <c r="CM257">
        <f>COUNTIF('résultats bruts'!CO257, 1) + COUNTIF('résultats bruts'!DM257,1)</f>
        <v>0</v>
      </c>
      <c r="CN257">
        <f t="shared" si="453"/>
        <v>0</v>
      </c>
      <c r="CO257">
        <f>COUNTIF('résultats bruts'!DL257, "0A") + COUNTIF('résultats bruts'!CM257,0)</f>
        <v>1</v>
      </c>
      <c r="CP257">
        <f t="shared" si="454"/>
        <v>0.5</v>
      </c>
      <c r="CQ257">
        <f t="shared" si="455"/>
        <v>0</v>
      </c>
      <c r="CR257">
        <f t="shared" si="456"/>
        <v>0</v>
      </c>
      <c r="CS257">
        <f>COUNTIF('résultats bruts'!BB257,1)</f>
        <v>0</v>
      </c>
      <c r="CT257">
        <f>COUNTIF('résultats bruts'!W257,1)</f>
        <v>0</v>
      </c>
      <c r="CU257">
        <f t="shared" si="457"/>
        <v>0</v>
      </c>
      <c r="CV257">
        <f t="shared" si="458"/>
        <v>0</v>
      </c>
      <c r="CW257">
        <f>COUNTIF('résultats bruts'!BC257,1)</f>
        <v>0</v>
      </c>
      <c r="CX257">
        <f>COUNTIF('résultats bruts'!X257,1)</f>
        <v>0</v>
      </c>
      <c r="CY257">
        <f t="shared" si="459"/>
        <v>0</v>
      </c>
      <c r="CZ257">
        <f t="shared" si="460"/>
        <v>0</v>
      </c>
      <c r="DA257">
        <f t="shared" si="461"/>
        <v>0</v>
      </c>
      <c r="DB257">
        <f t="shared" si="462"/>
        <v>0</v>
      </c>
      <c r="DC257">
        <f>COUNTIF('résultats bruts'!BD257,1)</f>
        <v>0</v>
      </c>
      <c r="DD257">
        <f>COUNTIF('résultats bruts'!Y257,1)</f>
        <v>0</v>
      </c>
      <c r="DE257">
        <f t="shared" si="463"/>
        <v>0</v>
      </c>
      <c r="DF257">
        <f t="shared" si="464"/>
        <v>0</v>
      </c>
      <c r="DG257">
        <f>COUNTIF('résultats bruts'!BE257,1)</f>
        <v>0</v>
      </c>
      <c r="DH257">
        <f>COUNTIF('résultats bruts'!Z257,1)</f>
        <v>0</v>
      </c>
      <c r="DI257">
        <f t="shared" si="465"/>
        <v>0</v>
      </c>
      <c r="DJ257">
        <f t="shared" si="466"/>
        <v>0</v>
      </c>
      <c r="DK257">
        <f t="shared" si="467"/>
        <v>0</v>
      </c>
      <c r="DL257">
        <f t="shared" si="468"/>
        <v>0</v>
      </c>
      <c r="DM257">
        <f t="shared" si="469"/>
        <v>0</v>
      </c>
      <c r="DN257">
        <f t="shared" si="470"/>
        <v>0</v>
      </c>
      <c r="DO257">
        <f t="shared" si="471"/>
        <v>0</v>
      </c>
      <c r="DP257">
        <f t="shared" si="472"/>
        <v>0</v>
      </c>
      <c r="DQ257">
        <f t="shared" si="473"/>
        <v>0</v>
      </c>
      <c r="DR257">
        <f t="shared" si="474"/>
        <v>0</v>
      </c>
      <c r="DS257">
        <f>COUNTIF('résultats bruts'!BY257, 1 ) + COUNTIF('résultats bruts'!DA257,1)</f>
        <v>0</v>
      </c>
      <c r="DT257">
        <f t="shared" si="475"/>
        <v>0</v>
      </c>
      <c r="DU257">
        <f>COUNTIF('résultats bruts'!CA257, 1 ) + COUNTIF('résultats bruts'!DE257,1)</f>
        <v>0</v>
      </c>
      <c r="DV257">
        <f t="shared" si="476"/>
        <v>0</v>
      </c>
      <c r="DW257">
        <f>COUNTIF('résultats bruts'!CB257, 1 ) + COUNTIF('résultats bruts'!CU257,1)</f>
        <v>0</v>
      </c>
      <c r="DX257">
        <f t="shared" si="477"/>
        <v>0</v>
      </c>
      <c r="DY257">
        <f>COUNTIF('résultats bruts'!BZ257, 1 ) + COUNTIF('résultats bruts'!CX257,1)</f>
        <v>0</v>
      </c>
      <c r="DZ257">
        <f t="shared" si="478"/>
        <v>0</v>
      </c>
      <c r="EA257">
        <f t="shared" si="479"/>
        <v>0</v>
      </c>
      <c r="EB257">
        <f t="shared" si="480"/>
        <v>0</v>
      </c>
      <c r="EC257">
        <f>COUNTIF('résultats bruts'!CE257, 1 ) + COUNTIF('résultats bruts'!CZ257,1)</f>
        <v>0</v>
      </c>
      <c r="ED257">
        <f t="shared" si="481"/>
        <v>0</v>
      </c>
      <c r="EE257">
        <f>COUNTIF('résultats bruts'!CD257, 1 ) + COUNTIF('résultats bruts'!DC257,1)</f>
        <v>0</v>
      </c>
      <c r="EF257">
        <f t="shared" si="482"/>
        <v>0</v>
      </c>
      <c r="EG257">
        <f>COUNTIF('résultats bruts'!CC257, 1 ) + COUNTIF('résultats bruts'!CT257,1)</f>
        <v>0</v>
      </c>
      <c r="EH257">
        <f t="shared" si="483"/>
        <v>0</v>
      </c>
      <c r="EI257">
        <f>COUNTIF('résultats bruts'!CF257, 1 ) + COUNTIF('résultats bruts'!CW257,1)</f>
        <v>0</v>
      </c>
      <c r="EJ257">
        <f t="shared" si="484"/>
        <v>0</v>
      </c>
      <c r="EK257">
        <f t="shared" si="485"/>
        <v>0</v>
      </c>
      <c r="EL257">
        <f t="shared" si="486"/>
        <v>0</v>
      </c>
      <c r="EM257">
        <f>COUNTIF('résultats bruts'!CJ257, 1 ) + COUNTIF('résultats bruts'!CY257,1)</f>
        <v>0</v>
      </c>
      <c r="EN257">
        <f t="shared" si="487"/>
        <v>0</v>
      </c>
      <c r="EO257">
        <f>COUNTIF('résultats bruts'!CI257, 1 ) + COUNTIF('résultats bruts'!DB257,1)</f>
        <v>0</v>
      </c>
      <c r="EP257">
        <f t="shared" si="488"/>
        <v>0</v>
      </c>
      <c r="EQ257">
        <f>COUNTIF('résultats bruts'!CG257, 1 ) + COUNTIF('résultats bruts'!CS257,1)</f>
        <v>0</v>
      </c>
      <c r="ER257">
        <f t="shared" si="489"/>
        <v>0</v>
      </c>
      <c r="ES257">
        <f>COUNTIF('résultats bruts'!CH257, 1 ) + COUNTIF('résultats bruts'!CV257,1)</f>
        <v>0</v>
      </c>
      <c r="ET257">
        <f t="shared" si="490"/>
        <v>0</v>
      </c>
      <c r="EU257">
        <f t="shared" si="491"/>
        <v>0</v>
      </c>
      <c r="EV257">
        <f t="shared" si="492"/>
        <v>0</v>
      </c>
      <c r="EW257">
        <f t="shared" si="493"/>
        <v>0</v>
      </c>
      <c r="EX257">
        <f t="shared" si="494"/>
        <v>0</v>
      </c>
      <c r="EY257">
        <f t="shared" si="495"/>
        <v>0</v>
      </c>
      <c r="EZ257">
        <f t="shared" si="496"/>
        <v>0</v>
      </c>
      <c r="FA257">
        <f t="shared" si="497"/>
        <v>0</v>
      </c>
      <c r="FB257">
        <f t="shared" si="498"/>
        <v>0</v>
      </c>
      <c r="FC257">
        <f t="shared" si="499"/>
        <v>0</v>
      </c>
      <c r="FD257">
        <f t="shared" si="500"/>
        <v>0</v>
      </c>
      <c r="FE257">
        <f>COUNTIF('résultats bruts'!DD257,0)</f>
        <v>1</v>
      </c>
      <c r="FF257">
        <f t="shared" si="501"/>
        <v>0</v>
      </c>
      <c r="FG257">
        <f t="shared" si="502"/>
        <v>0</v>
      </c>
      <c r="FH257">
        <f>COUNTIF('résultats bruts'!DN257,1)</f>
        <v>0</v>
      </c>
      <c r="FI257">
        <f>COUNTIF('résultats bruts'!DO257,1)</f>
        <v>0</v>
      </c>
      <c r="FJ257">
        <f>COUNTIF('résultats bruts'!DP257,1)</f>
        <v>0</v>
      </c>
      <c r="FK257">
        <f>COUNTIF('résultats bruts'!O257,1) + COUNTIF('résultats bruts'!AT257,1)</f>
        <v>0</v>
      </c>
      <c r="FL257">
        <f>COUNTIF('résultats bruts'!P257,1) + COUNTIF('résultats bruts'!AX257,1)</f>
        <v>0</v>
      </c>
      <c r="FM257">
        <f t="shared" si="503"/>
        <v>0</v>
      </c>
      <c r="FN257">
        <f t="shared" si="504"/>
        <v>0</v>
      </c>
      <c r="FO257">
        <f>COUNTIF('résultats bruts'!Q257,1) + COUNTIF('résultats bruts'!AV257,1)</f>
        <v>0</v>
      </c>
      <c r="FP257">
        <f>COUNTIF('résultats bruts'!R257,1) + COUNTIF('résultats bruts'!BA257,1)</f>
        <v>0</v>
      </c>
      <c r="FQ257">
        <f t="shared" si="505"/>
        <v>0</v>
      </c>
      <c r="FR257">
        <f t="shared" si="506"/>
        <v>0</v>
      </c>
      <c r="FS257">
        <f>COUNTIF('résultats bruts'!S257,1) + COUNTIF('résultats bruts'!AZ257,1)</f>
        <v>0</v>
      </c>
      <c r="FT257">
        <f>COUNTIF('résultats bruts'!T257,1) + COUNTIF('résultats bruts'!AW257,1)</f>
        <v>0</v>
      </c>
      <c r="FU257">
        <f t="shared" si="507"/>
        <v>0</v>
      </c>
      <c r="FV257">
        <f t="shared" si="508"/>
        <v>0</v>
      </c>
      <c r="FW257">
        <f>COUNTIF('résultats bruts'!U257,1) + COUNTIF('résultats bruts'!AY257,1)</f>
        <v>0</v>
      </c>
      <c r="FX257">
        <f>COUNTIF('résultats bruts'!V257,1) + COUNTIF('résultats bruts'!AU257,1)</f>
        <v>0</v>
      </c>
      <c r="FY257">
        <f t="shared" si="509"/>
        <v>0</v>
      </c>
      <c r="FZ257">
        <f t="shared" si="510"/>
        <v>0</v>
      </c>
      <c r="GA257">
        <f t="shared" si="511"/>
        <v>0</v>
      </c>
      <c r="GB257">
        <f t="shared" si="512"/>
        <v>0</v>
      </c>
      <c r="GC257">
        <f t="shared" si="513"/>
        <v>0</v>
      </c>
      <c r="GD257">
        <f t="shared" si="514"/>
        <v>0</v>
      </c>
      <c r="GE257">
        <f>COUNTIF('résultats bruts'!AT257:BA257,"0A")+ COUNTIF('résultats bruts'!BM257,"0A")</f>
        <v>0</v>
      </c>
      <c r="GF257">
        <f t="shared" si="515"/>
        <v>0</v>
      </c>
      <c r="GG257">
        <f>COUNTIF('résultats bruts'!BL257,1)</f>
        <v>0</v>
      </c>
      <c r="GH257">
        <f>COUNTIF('résultats bruts'!BM257,1)</f>
        <v>0</v>
      </c>
      <c r="GI257">
        <f>COUNTIF('résultats bruts'!AV257,1)</f>
        <v>0</v>
      </c>
      <c r="GJ257">
        <f>COUNTIF('résultats bruts'!BN257,1)</f>
        <v>0</v>
      </c>
      <c r="GK257">
        <f t="shared" si="516"/>
        <v>0</v>
      </c>
      <c r="GL257">
        <f t="shared" si="517"/>
        <v>0</v>
      </c>
      <c r="GM257">
        <f>COUNTIF('résultats bruts'!CQ257, 1) + COUNTIF('résultats bruts'!DF257,1)</f>
        <v>0</v>
      </c>
      <c r="GN257">
        <f t="shared" si="518"/>
        <v>0</v>
      </c>
      <c r="GO257">
        <f>COUNTIF('résultats bruts'!CP257, 1) + COUNTIF('résultats bruts'!DG257,1)</f>
        <v>0</v>
      </c>
      <c r="GP257">
        <f t="shared" si="519"/>
        <v>0</v>
      </c>
      <c r="GQ257">
        <f>COUNTIF('résultats bruts'!CR257, 1) + COUNTIF('résultats bruts'!DH257,1)</f>
        <v>0</v>
      </c>
      <c r="GR257">
        <f t="shared" si="520"/>
        <v>0</v>
      </c>
      <c r="GS257">
        <f>COUNTIF('résultats bruts'!BU257:BX257,1)</f>
        <v>0</v>
      </c>
      <c r="GT257">
        <f t="shared" si="521"/>
        <v>0</v>
      </c>
      <c r="GU257">
        <f>COUNTIF('résultats bruts'!DQ257:DT257,1)</f>
        <v>0</v>
      </c>
      <c r="GV257">
        <f t="shared" si="522"/>
        <v>0</v>
      </c>
      <c r="GW257">
        <f t="shared" si="523"/>
        <v>0</v>
      </c>
      <c r="GX257">
        <f t="shared" si="524"/>
        <v>0</v>
      </c>
      <c r="GY257">
        <f>COUNTIF('résultats bruts'!DF257:DH257,"0A")</f>
        <v>0</v>
      </c>
      <c r="GZ257">
        <f t="shared" si="525"/>
        <v>0</v>
      </c>
      <c r="HA257">
        <f t="shared" si="526"/>
        <v>0</v>
      </c>
      <c r="HB257">
        <f t="shared" si="527"/>
        <v>0</v>
      </c>
    </row>
    <row r="258" spans="1:210" ht="15.75" x14ac:dyDescent="0.25">
      <c r="A258">
        <f>'résultats bruts'!A258</f>
        <v>0</v>
      </c>
      <c r="B258">
        <f>'résultats bruts'!B258</f>
        <v>0</v>
      </c>
      <c r="C258">
        <f>'résultats bruts'!C258</f>
        <v>0</v>
      </c>
      <c r="D258">
        <f>'résultats bruts'!D258</f>
        <v>0</v>
      </c>
      <c r="E258">
        <f>'résultats bruts'!E258</f>
        <v>0</v>
      </c>
      <c r="F258">
        <f>'résultats bruts'!F258</f>
        <v>256</v>
      </c>
      <c r="G258">
        <f>'résultats bruts'!G258</f>
        <v>0</v>
      </c>
      <c r="H258">
        <f>COUNTIF('résultats bruts'!BO258,1)</f>
        <v>0</v>
      </c>
      <c r="I258">
        <f>COUNTIF('résultats bruts'!BQ258,1)</f>
        <v>0</v>
      </c>
      <c r="J258">
        <f>COUNTIF('résultats bruts'!BS258,1)</f>
        <v>0</v>
      </c>
      <c r="K258">
        <f t="shared" si="396"/>
        <v>0</v>
      </c>
      <c r="L258">
        <f t="shared" si="397"/>
        <v>0</v>
      </c>
      <c r="M258">
        <f>COUNTIF('résultats bruts'!BP258,1)</f>
        <v>0</v>
      </c>
      <c r="N258">
        <f>COUNTIF('résultats bruts'!BR258,1)</f>
        <v>0</v>
      </c>
      <c r="O258">
        <f>COUNTIF('résultats bruts'!BT258,1)</f>
        <v>0</v>
      </c>
      <c r="P258">
        <f t="shared" si="398"/>
        <v>0</v>
      </c>
      <c r="Q258">
        <f t="shared" si="399"/>
        <v>0</v>
      </c>
      <c r="R258">
        <f>COUNTIF('résultats bruts'!H258,1)</f>
        <v>0</v>
      </c>
      <c r="S258">
        <f>COUNTIF('résultats bruts'!I258,1)</f>
        <v>0</v>
      </c>
      <c r="T258">
        <f>COUNTIF('résultats bruts'!J258,1)</f>
        <v>0</v>
      </c>
      <c r="U258">
        <f t="shared" si="400"/>
        <v>0</v>
      </c>
      <c r="V258">
        <f t="shared" si="401"/>
        <v>0</v>
      </c>
      <c r="W258">
        <f t="shared" si="402"/>
        <v>0</v>
      </c>
      <c r="X258">
        <f t="shared" si="403"/>
        <v>0</v>
      </c>
      <c r="Y258">
        <f>COUNTIF('résultats bruts'!AH258:AK258,1)</f>
        <v>0</v>
      </c>
      <c r="Z258">
        <f t="shared" si="404"/>
        <v>0</v>
      </c>
      <c r="AA258">
        <f>COUNTIF('résultats bruts'!AL258:AO258,1)</f>
        <v>0</v>
      </c>
      <c r="AB258">
        <f t="shared" si="405"/>
        <v>0</v>
      </c>
      <c r="AC258">
        <f>COUNTIF('résultats bruts'!AP258:AS258,1)</f>
        <v>0</v>
      </c>
      <c r="AD258">
        <f t="shared" si="406"/>
        <v>0</v>
      </c>
      <c r="AE258">
        <f t="shared" si="407"/>
        <v>0</v>
      </c>
      <c r="AF258">
        <f t="shared" si="408"/>
        <v>0</v>
      </c>
      <c r="AG258">
        <f>COUNTIF('résultats bruts'!BF258,1) + COUNTIF('résultats bruts'!BI258,1)</f>
        <v>0</v>
      </c>
      <c r="AH258">
        <f t="shared" si="409"/>
        <v>0</v>
      </c>
      <c r="AI258">
        <f>COUNTIF('résultats bruts'!AA258:AC258,1)</f>
        <v>0</v>
      </c>
      <c r="AJ258">
        <f t="shared" si="410"/>
        <v>0</v>
      </c>
      <c r="AK258">
        <f t="shared" si="411"/>
        <v>0</v>
      </c>
      <c r="AL258">
        <f t="shared" si="412"/>
        <v>0</v>
      </c>
      <c r="AM258">
        <f t="shared" si="413"/>
        <v>0</v>
      </c>
      <c r="AN258">
        <f t="shared" si="414"/>
        <v>0</v>
      </c>
      <c r="AO258">
        <f t="shared" si="415"/>
        <v>0</v>
      </c>
      <c r="AP258">
        <f t="shared" si="416"/>
        <v>0</v>
      </c>
      <c r="AQ258">
        <f>COUNTIF('résultats bruts'!AH258,0)+COUNTIF('résultats bruts'!AN258,0)+COUNTIF('résultats bruts'!AS258,0) + COUNTIF('résultats bruts'!AA258:AC258,"0A")+COUNTIF('résultats bruts'!BF258,"0A")+COUNTIF('résultats bruts'!BI258,"0A")</f>
        <v>3</v>
      </c>
      <c r="AR258">
        <f t="shared" si="417"/>
        <v>0.42857142857142855</v>
      </c>
      <c r="AS258">
        <f t="shared" si="418"/>
        <v>0</v>
      </c>
      <c r="AT258">
        <f t="shared" si="419"/>
        <v>0</v>
      </c>
      <c r="AU258">
        <f>COUNTIF('résultats bruts'!M258,1)</f>
        <v>0</v>
      </c>
      <c r="AV258">
        <f>COUNTIF('résultats bruts'!K258,1)</f>
        <v>0</v>
      </c>
      <c r="AW258">
        <f t="shared" si="420"/>
        <v>0</v>
      </c>
      <c r="AX258">
        <f t="shared" si="421"/>
        <v>0</v>
      </c>
      <c r="AY258">
        <f>COUNTIF('résultats bruts'!L258,1)</f>
        <v>0</v>
      </c>
      <c r="AZ258">
        <f>COUNTIF('résultats bruts'!N258,1)</f>
        <v>0</v>
      </c>
      <c r="BA258">
        <f t="shared" si="422"/>
        <v>0</v>
      </c>
      <c r="BB258">
        <f t="shared" si="423"/>
        <v>0</v>
      </c>
      <c r="BC258">
        <f t="shared" si="424"/>
        <v>0</v>
      </c>
      <c r="BD258">
        <f t="shared" si="425"/>
        <v>0</v>
      </c>
      <c r="BE258">
        <f>COUNTIF('résultats bruts'!AG258,1)</f>
        <v>0</v>
      </c>
      <c r="BF258">
        <f>COUNTIF('résultats bruts'!AF258,1)</f>
        <v>0</v>
      </c>
      <c r="BG258">
        <f t="shared" si="426"/>
        <v>0</v>
      </c>
      <c r="BH258">
        <f t="shared" si="427"/>
        <v>0</v>
      </c>
      <c r="BI258">
        <f>COUNTIF('résultats bruts'!AD258,1)</f>
        <v>0</v>
      </c>
      <c r="BJ258">
        <f>COUNTIF('résultats bruts'!AE258,1)</f>
        <v>0</v>
      </c>
      <c r="BK258">
        <f t="shared" si="428"/>
        <v>0</v>
      </c>
      <c r="BL258">
        <f t="shared" si="429"/>
        <v>0</v>
      </c>
      <c r="BM258">
        <f t="shared" si="430"/>
        <v>0</v>
      </c>
      <c r="BN258">
        <f t="shared" si="431"/>
        <v>0</v>
      </c>
      <c r="BO258">
        <f t="shared" si="432"/>
        <v>0</v>
      </c>
      <c r="BP258">
        <f t="shared" si="433"/>
        <v>0</v>
      </c>
      <c r="BQ258">
        <f t="shared" si="434"/>
        <v>0</v>
      </c>
      <c r="BR258">
        <f t="shared" si="435"/>
        <v>0</v>
      </c>
      <c r="BS258">
        <f t="shared" si="436"/>
        <v>0</v>
      </c>
      <c r="BT258">
        <f t="shared" si="437"/>
        <v>0</v>
      </c>
      <c r="BU258">
        <f t="shared" si="438"/>
        <v>0</v>
      </c>
      <c r="BV258">
        <f t="shared" si="439"/>
        <v>0</v>
      </c>
      <c r="BW258">
        <f t="shared" si="440"/>
        <v>0</v>
      </c>
      <c r="BX258">
        <f t="shared" si="441"/>
        <v>0</v>
      </c>
      <c r="BY258">
        <f t="shared" si="442"/>
        <v>0</v>
      </c>
      <c r="BZ258">
        <f t="shared" si="443"/>
        <v>0</v>
      </c>
      <c r="CA258">
        <f t="shared" si="444"/>
        <v>0</v>
      </c>
      <c r="CB258">
        <f t="shared" si="445"/>
        <v>0</v>
      </c>
      <c r="CC258">
        <f t="shared" si="446"/>
        <v>0</v>
      </c>
      <c r="CD258">
        <f t="shared" si="447"/>
        <v>0</v>
      </c>
      <c r="CE258">
        <f t="shared" si="448"/>
        <v>0</v>
      </c>
      <c r="CF258">
        <f t="shared" si="449"/>
        <v>0</v>
      </c>
      <c r="CG258">
        <f>COUNTIF('résultats bruts'!CL258, 1) + COUNTIF('résultats bruts'!DI258,1)</f>
        <v>0</v>
      </c>
      <c r="CH258">
        <f t="shared" si="450"/>
        <v>0</v>
      </c>
      <c r="CI258">
        <f>COUNTIF('résultats bruts'!CK258, 1) + COUNTIF('résultats bruts'!DJ258,1)</f>
        <v>0</v>
      </c>
      <c r="CJ258">
        <f t="shared" si="451"/>
        <v>0</v>
      </c>
      <c r="CK258">
        <f>COUNTIF('résultats bruts'!CN258, 1) + COUNTIF('résultats bruts'!DK258,1)</f>
        <v>0</v>
      </c>
      <c r="CL258">
        <f t="shared" si="452"/>
        <v>0</v>
      </c>
      <c r="CM258">
        <f>COUNTIF('résultats bruts'!CO258, 1) + COUNTIF('résultats bruts'!DM258,1)</f>
        <v>0</v>
      </c>
      <c r="CN258">
        <f t="shared" si="453"/>
        <v>0</v>
      </c>
      <c r="CO258">
        <f>COUNTIF('résultats bruts'!DL258, "0A") + COUNTIF('résultats bruts'!CM258,0)</f>
        <v>1</v>
      </c>
      <c r="CP258">
        <f t="shared" si="454"/>
        <v>0.5</v>
      </c>
      <c r="CQ258">
        <f t="shared" si="455"/>
        <v>0</v>
      </c>
      <c r="CR258">
        <f t="shared" si="456"/>
        <v>0</v>
      </c>
      <c r="CS258">
        <f>COUNTIF('résultats bruts'!BB258,1)</f>
        <v>0</v>
      </c>
      <c r="CT258">
        <f>COUNTIF('résultats bruts'!W258,1)</f>
        <v>0</v>
      </c>
      <c r="CU258">
        <f t="shared" si="457"/>
        <v>0</v>
      </c>
      <c r="CV258">
        <f t="shared" si="458"/>
        <v>0</v>
      </c>
      <c r="CW258">
        <f>COUNTIF('résultats bruts'!BC258,1)</f>
        <v>0</v>
      </c>
      <c r="CX258">
        <f>COUNTIF('résultats bruts'!X258,1)</f>
        <v>0</v>
      </c>
      <c r="CY258">
        <f t="shared" si="459"/>
        <v>0</v>
      </c>
      <c r="CZ258">
        <f t="shared" si="460"/>
        <v>0</v>
      </c>
      <c r="DA258">
        <f t="shared" si="461"/>
        <v>0</v>
      </c>
      <c r="DB258">
        <f t="shared" si="462"/>
        <v>0</v>
      </c>
      <c r="DC258">
        <f>COUNTIF('résultats bruts'!BD258,1)</f>
        <v>0</v>
      </c>
      <c r="DD258">
        <f>COUNTIF('résultats bruts'!Y258,1)</f>
        <v>0</v>
      </c>
      <c r="DE258">
        <f t="shared" si="463"/>
        <v>0</v>
      </c>
      <c r="DF258">
        <f t="shared" si="464"/>
        <v>0</v>
      </c>
      <c r="DG258">
        <f>COUNTIF('résultats bruts'!BE258,1)</f>
        <v>0</v>
      </c>
      <c r="DH258">
        <f>COUNTIF('résultats bruts'!Z258,1)</f>
        <v>0</v>
      </c>
      <c r="DI258">
        <f t="shared" si="465"/>
        <v>0</v>
      </c>
      <c r="DJ258">
        <f t="shared" si="466"/>
        <v>0</v>
      </c>
      <c r="DK258">
        <f t="shared" si="467"/>
        <v>0</v>
      </c>
      <c r="DL258">
        <f t="shared" si="468"/>
        <v>0</v>
      </c>
      <c r="DM258">
        <f t="shared" si="469"/>
        <v>0</v>
      </c>
      <c r="DN258">
        <f t="shared" si="470"/>
        <v>0</v>
      </c>
      <c r="DO258">
        <f t="shared" si="471"/>
        <v>0</v>
      </c>
      <c r="DP258">
        <f t="shared" si="472"/>
        <v>0</v>
      </c>
      <c r="DQ258">
        <f t="shared" si="473"/>
        <v>0</v>
      </c>
      <c r="DR258">
        <f t="shared" si="474"/>
        <v>0</v>
      </c>
      <c r="DS258">
        <f>COUNTIF('résultats bruts'!BY258, 1 ) + COUNTIF('résultats bruts'!DA258,1)</f>
        <v>0</v>
      </c>
      <c r="DT258">
        <f t="shared" si="475"/>
        <v>0</v>
      </c>
      <c r="DU258">
        <f>COUNTIF('résultats bruts'!CA258, 1 ) + COUNTIF('résultats bruts'!DE258,1)</f>
        <v>0</v>
      </c>
      <c r="DV258">
        <f t="shared" si="476"/>
        <v>0</v>
      </c>
      <c r="DW258">
        <f>COUNTIF('résultats bruts'!CB258, 1 ) + COUNTIF('résultats bruts'!CU258,1)</f>
        <v>0</v>
      </c>
      <c r="DX258">
        <f t="shared" si="477"/>
        <v>0</v>
      </c>
      <c r="DY258">
        <f>COUNTIF('résultats bruts'!BZ258, 1 ) + COUNTIF('résultats bruts'!CX258,1)</f>
        <v>0</v>
      </c>
      <c r="DZ258">
        <f t="shared" si="478"/>
        <v>0</v>
      </c>
      <c r="EA258">
        <f t="shared" si="479"/>
        <v>0</v>
      </c>
      <c r="EB258">
        <f t="shared" si="480"/>
        <v>0</v>
      </c>
      <c r="EC258">
        <f>COUNTIF('résultats bruts'!CE258, 1 ) + COUNTIF('résultats bruts'!CZ258,1)</f>
        <v>0</v>
      </c>
      <c r="ED258">
        <f t="shared" si="481"/>
        <v>0</v>
      </c>
      <c r="EE258">
        <f>COUNTIF('résultats bruts'!CD258, 1 ) + COUNTIF('résultats bruts'!DC258,1)</f>
        <v>0</v>
      </c>
      <c r="EF258">
        <f t="shared" si="482"/>
        <v>0</v>
      </c>
      <c r="EG258">
        <f>COUNTIF('résultats bruts'!CC258, 1 ) + COUNTIF('résultats bruts'!CT258,1)</f>
        <v>0</v>
      </c>
      <c r="EH258">
        <f t="shared" si="483"/>
        <v>0</v>
      </c>
      <c r="EI258">
        <f>COUNTIF('résultats bruts'!CF258, 1 ) + COUNTIF('résultats bruts'!CW258,1)</f>
        <v>0</v>
      </c>
      <c r="EJ258">
        <f t="shared" si="484"/>
        <v>0</v>
      </c>
      <c r="EK258">
        <f t="shared" si="485"/>
        <v>0</v>
      </c>
      <c r="EL258">
        <f t="shared" si="486"/>
        <v>0</v>
      </c>
      <c r="EM258">
        <f>COUNTIF('résultats bruts'!CJ258, 1 ) + COUNTIF('résultats bruts'!CY258,1)</f>
        <v>0</v>
      </c>
      <c r="EN258">
        <f t="shared" si="487"/>
        <v>0</v>
      </c>
      <c r="EO258">
        <f>COUNTIF('résultats bruts'!CI258, 1 ) + COUNTIF('résultats bruts'!DB258,1)</f>
        <v>0</v>
      </c>
      <c r="EP258">
        <f t="shared" si="488"/>
        <v>0</v>
      </c>
      <c r="EQ258">
        <f>COUNTIF('résultats bruts'!CG258, 1 ) + COUNTIF('résultats bruts'!CS258,1)</f>
        <v>0</v>
      </c>
      <c r="ER258">
        <f t="shared" si="489"/>
        <v>0</v>
      </c>
      <c r="ES258">
        <f>COUNTIF('résultats bruts'!CH258, 1 ) + COUNTIF('résultats bruts'!CV258,1)</f>
        <v>0</v>
      </c>
      <c r="ET258">
        <f t="shared" si="490"/>
        <v>0</v>
      </c>
      <c r="EU258">
        <f t="shared" si="491"/>
        <v>0</v>
      </c>
      <c r="EV258">
        <f t="shared" si="492"/>
        <v>0</v>
      </c>
      <c r="EW258">
        <f t="shared" si="493"/>
        <v>0</v>
      </c>
      <c r="EX258">
        <f t="shared" si="494"/>
        <v>0</v>
      </c>
      <c r="EY258">
        <f t="shared" si="495"/>
        <v>0</v>
      </c>
      <c r="EZ258">
        <f t="shared" si="496"/>
        <v>0</v>
      </c>
      <c r="FA258">
        <f t="shared" si="497"/>
        <v>0</v>
      </c>
      <c r="FB258">
        <f t="shared" si="498"/>
        <v>0</v>
      </c>
      <c r="FC258">
        <f t="shared" si="499"/>
        <v>0</v>
      </c>
      <c r="FD258">
        <f t="shared" si="500"/>
        <v>0</v>
      </c>
      <c r="FE258">
        <f>COUNTIF('résultats bruts'!DD258,0)</f>
        <v>1</v>
      </c>
      <c r="FF258">
        <f t="shared" si="501"/>
        <v>0</v>
      </c>
      <c r="FG258">
        <f t="shared" si="502"/>
        <v>0</v>
      </c>
      <c r="FH258">
        <f>COUNTIF('résultats bruts'!DN258,1)</f>
        <v>0</v>
      </c>
      <c r="FI258">
        <f>COUNTIF('résultats bruts'!DO258,1)</f>
        <v>0</v>
      </c>
      <c r="FJ258">
        <f>COUNTIF('résultats bruts'!DP258,1)</f>
        <v>0</v>
      </c>
      <c r="FK258">
        <f>COUNTIF('résultats bruts'!O258,1) + COUNTIF('résultats bruts'!AT258,1)</f>
        <v>0</v>
      </c>
      <c r="FL258">
        <f>COUNTIF('résultats bruts'!P258,1) + COUNTIF('résultats bruts'!AX258,1)</f>
        <v>0</v>
      </c>
      <c r="FM258">
        <f t="shared" si="503"/>
        <v>0</v>
      </c>
      <c r="FN258">
        <f t="shared" si="504"/>
        <v>0</v>
      </c>
      <c r="FO258">
        <f>COUNTIF('résultats bruts'!Q258,1) + COUNTIF('résultats bruts'!AV258,1)</f>
        <v>0</v>
      </c>
      <c r="FP258">
        <f>COUNTIF('résultats bruts'!R258,1) + COUNTIF('résultats bruts'!BA258,1)</f>
        <v>0</v>
      </c>
      <c r="FQ258">
        <f t="shared" si="505"/>
        <v>0</v>
      </c>
      <c r="FR258">
        <f t="shared" si="506"/>
        <v>0</v>
      </c>
      <c r="FS258">
        <f>COUNTIF('résultats bruts'!S258,1) + COUNTIF('résultats bruts'!AZ258,1)</f>
        <v>0</v>
      </c>
      <c r="FT258">
        <f>COUNTIF('résultats bruts'!T258,1) + COUNTIF('résultats bruts'!AW258,1)</f>
        <v>0</v>
      </c>
      <c r="FU258">
        <f t="shared" si="507"/>
        <v>0</v>
      </c>
      <c r="FV258">
        <f t="shared" si="508"/>
        <v>0</v>
      </c>
      <c r="FW258">
        <f>COUNTIF('résultats bruts'!U258,1) + COUNTIF('résultats bruts'!AY258,1)</f>
        <v>0</v>
      </c>
      <c r="FX258">
        <f>COUNTIF('résultats bruts'!V258,1) + COUNTIF('résultats bruts'!AU258,1)</f>
        <v>0</v>
      </c>
      <c r="FY258">
        <f t="shared" si="509"/>
        <v>0</v>
      </c>
      <c r="FZ258">
        <f t="shared" si="510"/>
        <v>0</v>
      </c>
      <c r="GA258">
        <f t="shared" si="511"/>
        <v>0</v>
      </c>
      <c r="GB258">
        <f t="shared" si="512"/>
        <v>0</v>
      </c>
      <c r="GC258">
        <f t="shared" si="513"/>
        <v>0</v>
      </c>
      <c r="GD258">
        <f t="shared" si="514"/>
        <v>0</v>
      </c>
      <c r="GE258">
        <f>COUNTIF('résultats bruts'!AT258:BA258,"0A")+ COUNTIF('résultats bruts'!BM258,"0A")</f>
        <v>0</v>
      </c>
      <c r="GF258">
        <f t="shared" si="515"/>
        <v>0</v>
      </c>
      <c r="GG258">
        <f>COUNTIF('résultats bruts'!BL258,1)</f>
        <v>0</v>
      </c>
      <c r="GH258">
        <f>COUNTIF('résultats bruts'!BM258,1)</f>
        <v>0</v>
      </c>
      <c r="GI258">
        <f>COUNTIF('résultats bruts'!AV258,1)</f>
        <v>0</v>
      </c>
      <c r="GJ258">
        <f>COUNTIF('résultats bruts'!BN258,1)</f>
        <v>0</v>
      </c>
      <c r="GK258">
        <f t="shared" si="516"/>
        <v>0</v>
      </c>
      <c r="GL258">
        <f t="shared" si="517"/>
        <v>0</v>
      </c>
      <c r="GM258">
        <f>COUNTIF('résultats bruts'!CQ258, 1) + COUNTIF('résultats bruts'!DF258,1)</f>
        <v>0</v>
      </c>
      <c r="GN258">
        <f t="shared" si="518"/>
        <v>0</v>
      </c>
      <c r="GO258">
        <f>COUNTIF('résultats bruts'!CP258, 1) + COUNTIF('résultats bruts'!DG258,1)</f>
        <v>0</v>
      </c>
      <c r="GP258">
        <f t="shared" si="519"/>
        <v>0</v>
      </c>
      <c r="GQ258">
        <f>COUNTIF('résultats bruts'!CR258, 1) + COUNTIF('résultats bruts'!DH258,1)</f>
        <v>0</v>
      </c>
      <c r="GR258">
        <f t="shared" si="520"/>
        <v>0</v>
      </c>
      <c r="GS258">
        <f>COUNTIF('résultats bruts'!BU258:BX258,1)</f>
        <v>0</v>
      </c>
      <c r="GT258">
        <f t="shared" si="521"/>
        <v>0</v>
      </c>
      <c r="GU258">
        <f>COUNTIF('résultats bruts'!DQ258:DT258,1)</f>
        <v>0</v>
      </c>
      <c r="GV258">
        <f t="shared" si="522"/>
        <v>0</v>
      </c>
      <c r="GW258">
        <f t="shared" si="523"/>
        <v>0</v>
      </c>
      <c r="GX258">
        <f t="shared" si="524"/>
        <v>0</v>
      </c>
      <c r="GY258">
        <f>COUNTIF('résultats bruts'!DF258:DH258,"0A")</f>
        <v>0</v>
      </c>
      <c r="GZ258">
        <f t="shared" si="525"/>
        <v>0</v>
      </c>
      <c r="HA258">
        <f t="shared" si="526"/>
        <v>0</v>
      </c>
      <c r="HB258">
        <f t="shared" si="527"/>
        <v>0</v>
      </c>
    </row>
    <row r="259" spans="1:210" ht="15.75" x14ac:dyDescent="0.25">
      <c r="A259">
        <f>'résultats bruts'!A259</f>
        <v>0</v>
      </c>
      <c r="B259">
        <f>'résultats bruts'!B259</f>
        <v>0</v>
      </c>
      <c r="C259">
        <f>'résultats bruts'!C259</f>
        <v>0</v>
      </c>
      <c r="D259">
        <f>'résultats bruts'!D259</f>
        <v>0</v>
      </c>
      <c r="E259">
        <f>'résultats bruts'!E259</f>
        <v>0</v>
      </c>
      <c r="F259">
        <f>'résultats bruts'!F259</f>
        <v>257</v>
      </c>
      <c r="G259">
        <f>'résultats bruts'!G259</f>
        <v>0</v>
      </c>
      <c r="H259">
        <f>COUNTIF('résultats bruts'!BO259,1)</f>
        <v>0</v>
      </c>
      <c r="I259">
        <f>COUNTIF('résultats bruts'!BQ259,1)</f>
        <v>0</v>
      </c>
      <c r="J259">
        <f>COUNTIF('résultats bruts'!BS259,1)</f>
        <v>0</v>
      </c>
      <c r="K259">
        <f t="shared" ref="K259:K322" si="528">H259+I259+J259</f>
        <v>0</v>
      </c>
      <c r="L259">
        <f t="shared" ref="L259:L322" si="529">K259/3</f>
        <v>0</v>
      </c>
      <c r="M259">
        <f>COUNTIF('résultats bruts'!BP259,1)</f>
        <v>0</v>
      </c>
      <c r="N259">
        <f>COUNTIF('résultats bruts'!BR259,1)</f>
        <v>0</v>
      </c>
      <c r="O259">
        <f>COUNTIF('résultats bruts'!BT259,1)</f>
        <v>0</v>
      </c>
      <c r="P259">
        <f t="shared" ref="P259:P322" si="530">M259+N259+O259</f>
        <v>0</v>
      </c>
      <c r="Q259">
        <f t="shared" ref="Q259:Q322" si="531">P259/3</f>
        <v>0</v>
      </c>
      <c r="R259">
        <f>COUNTIF('résultats bruts'!H259,1)</f>
        <v>0</v>
      </c>
      <c r="S259">
        <f>COUNTIF('résultats bruts'!I259,1)</f>
        <v>0</v>
      </c>
      <c r="T259">
        <f>COUNTIF('résultats bruts'!J259,1)</f>
        <v>0</v>
      </c>
      <c r="U259">
        <f t="shared" ref="U259:U322" si="532">R259+S259+T259</f>
        <v>0</v>
      </c>
      <c r="V259">
        <f t="shared" ref="V259:V322" si="533">U259/3</f>
        <v>0</v>
      </c>
      <c r="W259">
        <f t="shared" ref="W259:W322" si="534">U259+P259+K259</f>
        <v>0</v>
      </c>
      <c r="X259">
        <f t="shared" ref="X259:X322" si="535">W259/9</f>
        <v>0</v>
      </c>
      <c r="Y259">
        <f>COUNTIF('résultats bruts'!AH259:AK259,1)</f>
        <v>0</v>
      </c>
      <c r="Z259">
        <f t="shared" ref="Z259:Z322" si="536">Y259/4</f>
        <v>0</v>
      </c>
      <c r="AA259">
        <f>COUNTIF('résultats bruts'!AL259:AO259,1)</f>
        <v>0</v>
      </c>
      <c r="AB259">
        <f t="shared" ref="AB259:AB322" si="537">AA259/4</f>
        <v>0</v>
      </c>
      <c r="AC259">
        <f>COUNTIF('résultats bruts'!AP259:AS259,1)</f>
        <v>0</v>
      </c>
      <c r="AD259">
        <f t="shared" ref="AD259:AD322" si="538">AC259/4</f>
        <v>0</v>
      </c>
      <c r="AE259">
        <f t="shared" ref="AE259:AE322" si="539">Y259+AA259+AC259</f>
        <v>0</v>
      </c>
      <c r="AF259">
        <f t="shared" ref="AF259:AF322" si="540">AE259/12</f>
        <v>0</v>
      </c>
      <c r="AG259">
        <f>COUNTIF('résultats bruts'!BF259,1) + COUNTIF('résultats bruts'!BI259,1)</f>
        <v>0</v>
      </c>
      <c r="AH259">
        <f t="shared" ref="AH259:AH322" si="541">AG259/2</f>
        <v>0</v>
      </c>
      <c r="AI259">
        <f>COUNTIF('résultats bruts'!AA259:AC259,1)</f>
        <v>0</v>
      </c>
      <c r="AJ259">
        <f t="shared" ref="AJ259:AJ322" si="542">AI259/3</f>
        <v>0</v>
      </c>
      <c r="AK259">
        <f t="shared" ref="AK259:AK322" si="543">Y259+H259+M259+R259</f>
        <v>0</v>
      </c>
      <c r="AL259">
        <f t="shared" ref="AL259:AL322" si="544">AK259/7</f>
        <v>0</v>
      </c>
      <c r="AM259">
        <f t="shared" ref="AM259:AM322" si="545">AA259+S259+N259+I259</f>
        <v>0</v>
      </c>
      <c r="AN259">
        <f t="shared" ref="AN259:AN322" si="546">AM259/7</f>
        <v>0</v>
      </c>
      <c r="AO259">
        <f t="shared" ref="AO259:AO322" si="547">AC259+T259+O259+J259</f>
        <v>0</v>
      </c>
      <c r="AP259">
        <f t="shared" ref="AP259:AP322" si="548">AO259/7</f>
        <v>0</v>
      </c>
      <c r="AQ259">
        <f>COUNTIF('résultats bruts'!AH259,0)+COUNTIF('résultats bruts'!AN259,0)+COUNTIF('résultats bruts'!AS259,0) + COUNTIF('résultats bruts'!AA259:AC259,"0A")+COUNTIF('résultats bruts'!BF259,"0A")+COUNTIF('résultats bruts'!BI259,"0A")</f>
        <v>3</v>
      </c>
      <c r="AR259">
        <f t="shared" ref="AR259:AR322" si="549">AQ259/7</f>
        <v>0.42857142857142855</v>
      </c>
      <c r="AS259">
        <f t="shared" ref="AS259:AS322" si="550">AK259+AM259+AO259+AI259+AG259</f>
        <v>0</v>
      </c>
      <c r="AT259">
        <f t="shared" ref="AT259:AT322" si="551">AS259/26</f>
        <v>0</v>
      </c>
      <c r="AU259">
        <f>COUNTIF('résultats bruts'!M259,1)</f>
        <v>0</v>
      </c>
      <c r="AV259">
        <f>COUNTIF('résultats bruts'!K259,1)</f>
        <v>0</v>
      </c>
      <c r="AW259">
        <f t="shared" ref="AW259:AW322" si="552">AV259+AU259</f>
        <v>0</v>
      </c>
      <c r="AX259">
        <f t="shared" ref="AX259:AX322" si="553">AW259/2</f>
        <v>0</v>
      </c>
      <c r="AY259">
        <f>COUNTIF('résultats bruts'!L259,1)</f>
        <v>0</v>
      </c>
      <c r="AZ259">
        <f>COUNTIF('résultats bruts'!N259,1)</f>
        <v>0</v>
      </c>
      <c r="BA259">
        <f t="shared" ref="BA259:BA322" si="554">AY259+AZ259</f>
        <v>0</v>
      </c>
      <c r="BB259">
        <f t="shared" ref="BB259:BB322" si="555">BA259/2</f>
        <v>0</v>
      </c>
      <c r="BC259">
        <f t="shared" ref="BC259:BC322" si="556">BA259+AW259</f>
        <v>0</v>
      </c>
      <c r="BD259">
        <f t="shared" ref="BD259:BD322" si="557">BC259/4</f>
        <v>0</v>
      </c>
      <c r="BE259">
        <f>COUNTIF('résultats bruts'!AG259,1)</f>
        <v>0</v>
      </c>
      <c r="BF259">
        <f>COUNTIF('résultats bruts'!AF259,1)</f>
        <v>0</v>
      </c>
      <c r="BG259">
        <f t="shared" ref="BG259:BG322" si="558">BE259+BF259</f>
        <v>0</v>
      </c>
      <c r="BH259">
        <f t="shared" ref="BH259:BH322" si="559">BG259/2</f>
        <v>0</v>
      </c>
      <c r="BI259">
        <f>COUNTIF('résultats bruts'!AD259,1)</f>
        <v>0</v>
      </c>
      <c r="BJ259">
        <f>COUNTIF('résultats bruts'!AE259,1)</f>
        <v>0</v>
      </c>
      <c r="BK259">
        <f t="shared" ref="BK259:BK322" si="560">BI259+BJ259</f>
        <v>0</v>
      </c>
      <c r="BL259">
        <f t="shared" ref="BL259:BL322" si="561">BK259/2</f>
        <v>0</v>
      </c>
      <c r="BM259">
        <f t="shared" ref="BM259:BM322" si="562">BK259+BG259</f>
        <v>0</v>
      </c>
      <c r="BN259">
        <f t="shared" ref="BN259:BN322" si="563">BM259/4</f>
        <v>0</v>
      </c>
      <c r="BO259">
        <f t="shared" ref="BO259:BO322" si="564">AU259+BE259</f>
        <v>0</v>
      </c>
      <c r="BP259">
        <f t="shared" ref="BP259:BP322" si="565">BO259/2</f>
        <v>0</v>
      </c>
      <c r="BQ259">
        <f t="shared" ref="BQ259:BQ322" si="566">AY259+BI259</f>
        <v>0</v>
      </c>
      <c r="BR259">
        <f t="shared" ref="BR259:BR322" si="567">BQ259/2</f>
        <v>0</v>
      </c>
      <c r="BS259">
        <f t="shared" ref="BS259:BS322" si="568">BO259+BQ259</f>
        <v>0</v>
      </c>
      <c r="BT259">
        <f t="shared" ref="BT259:BT322" si="569">BS259/4</f>
        <v>0</v>
      </c>
      <c r="BU259">
        <f t="shared" ref="BU259:BU322" si="570">AV259+BF259</f>
        <v>0</v>
      </c>
      <c r="BV259">
        <f t="shared" ref="BV259:BV322" si="571">BU259/2</f>
        <v>0</v>
      </c>
      <c r="BW259">
        <f t="shared" ref="BW259:BW322" si="572">AZ259+BJ259</f>
        <v>0</v>
      </c>
      <c r="BX259">
        <f t="shared" ref="BX259:BX322" si="573">BW259/2</f>
        <v>0</v>
      </c>
      <c r="BY259">
        <f t="shared" ref="BY259:BY322" si="574">BU259+BW259</f>
        <v>0</v>
      </c>
      <c r="BZ259">
        <f t="shared" ref="BZ259:BZ322" si="575">BY259/4</f>
        <v>0</v>
      </c>
      <c r="CA259">
        <f t="shared" ref="CA259:CA322" si="576">BO259+BU259</f>
        <v>0</v>
      </c>
      <c r="CB259">
        <f t="shared" ref="CB259:CB322" si="577">CA259/4</f>
        <v>0</v>
      </c>
      <c r="CC259">
        <f t="shared" ref="CC259:CC322" si="578">BQ259+BW259</f>
        <v>0</v>
      </c>
      <c r="CD259">
        <f t="shared" ref="CD259:CD322" si="579">CC259/4</f>
        <v>0</v>
      </c>
      <c r="CE259">
        <f t="shared" ref="CE259:CE322" si="580">CC259+CA259</f>
        <v>0</v>
      </c>
      <c r="CF259">
        <f t="shared" ref="CF259:CF322" si="581">CE259/8</f>
        <v>0</v>
      </c>
      <c r="CG259">
        <f>COUNTIF('résultats bruts'!CL259, 1) + COUNTIF('résultats bruts'!DI259,1)</f>
        <v>0</v>
      </c>
      <c r="CH259">
        <f t="shared" ref="CH259:CH322" si="582">CG259/2</f>
        <v>0</v>
      </c>
      <c r="CI259">
        <f>COUNTIF('résultats bruts'!CK259, 1) + COUNTIF('résultats bruts'!DJ259,1)</f>
        <v>0</v>
      </c>
      <c r="CJ259">
        <f t="shared" ref="CJ259:CJ322" si="583">CI259/2</f>
        <v>0</v>
      </c>
      <c r="CK259">
        <f>COUNTIF('résultats bruts'!CN259, 1) + COUNTIF('résultats bruts'!DK259,1)</f>
        <v>0</v>
      </c>
      <c r="CL259">
        <f t="shared" ref="CL259:CL322" si="584">CK259/2</f>
        <v>0</v>
      </c>
      <c r="CM259">
        <f>COUNTIF('résultats bruts'!CO259, 1) + COUNTIF('résultats bruts'!DM259,1)</f>
        <v>0</v>
      </c>
      <c r="CN259">
        <f t="shared" ref="CN259:CN322" si="585">CM259/2</f>
        <v>0</v>
      </c>
      <c r="CO259">
        <f>COUNTIF('résultats bruts'!DL259, "0A") + COUNTIF('résultats bruts'!CM259,0)</f>
        <v>1</v>
      </c>
      <c r="CP259">
        <f t="shared" ref="CP259:CP322" si="586">CO259/2</f>
        <v>0.5</v>
      </c>
      <c r="CQ259">
        <f t="shared" ref="CQ259:CQ322" si="587">CG259+CI259+CK259+CM259</f>
        <v>0</v>
      </c>
      <c r="CR259">
        <f t="shared" ref="CR259:CR322" si="588">CQ259/8</f>
        <v>0</v>
      </c>
      <c r="CS259">
        <f>COUNTIF('résultats bruts'!BB259,1)</f>
        <v>0</v>
      </c>
      <c r="CT259">
        <f>COUNTIF('résultats bruts'!W259,1)</f>
        <v>0</v>
      </c>
      <c r="CU259">
        <f t="shared" ref="CU259:CU322" si="589">CS259+CT259</f>
        <v>0</v>
      </c>
      <c r="CV259">
        <f t="shared" ref="CV259:CV322" si="590">CU259/2</f>
        <v>0</v>
      </c>
      <c r="CW259">
        <f>COUNTIF('résultats bruts'!BC259,1)</f>
        <v>0</v>
      </c>
      <c r="CX259">
        <f>COUNTIF('résultats bruts'!X259,1)</f>
        <v>0</v>
      </c>
      <c r="CY259">
        <f t="shared" ref="CY259:CY322" si="591">CW259+CX259</f>
        <v>0</v>
      </c>
      <c r="CZ259">
        <f t="shared" ref="CZ259:CZ322" si="592">CY259/2</f>
        <v>0</v>
      </c>
      <c r="DA259">
        <f t="shared" ref="DA259:DA322" si="593">CY259+CU259</f>
        <v>0</v>
      </c>
      <c r="DB259">
        <f t="shared" ref="DB259:DB322" si="594">DA259/4</f>
        <v>0</v>
      </c>
      <c r="DC259">
        <f>COUNTIF('résultats bruts'!BD259,1)</f>
        <v>0</v>
      </c>
      <c r="DD259">
        <f>COUNTIF('résultats bruts'!Y259,1)</f>
        <v>0</v>
      </c>
      <c r="DE259">
        <f t="shared" ref="DE259:DE322" si="595">DC259+DD259</f>
        <v>0</v>
      </c>
      <c r="DF259">
        <f t="shared" ref="DF259:DF322" si="596">DE259/2</f>
        <v>0</v>
      </c>
      <c r="DG259">
        <f>COUNTIF('résultats bruts'!BE259,1)</f>
        <v>0</v>
      </c>
      <c r="DH259">
        <f>COUNTIF('résultats bruts'!Z259,1)</f>
        <v>0</v>
      </c>
      <c r="DI259">
        <f t="shared" ref="DI259:DI322" si="597">DG259+DH259</f>
        <v>0</v>
      </c>
      <c r="DJ259">
        <f t="shared" ref="DJ259:DJ322" si="598">DI259/2</f>
        <v>0</v>
      </c>
      <c r="DK259">
        <f t="shared" ref="DK259:DK322" si="599">DI259+DE259</f>
        <v>0</v>
      </c>
      <c r="DL259">
        <f t="shared" ref="DL259:DL322" si="600">DK259/4</f>
        <v>0</v>
      </c>
      <c r="DM259">
        <f t="shared" ref="DM259:DM322" si="601">CS259+DG259+DC259+CW259</f>
        <v>0</v>
      </c>
      <c r="DN259">
        <f t="shared" ref="DN259:DN322" si="602">DM259/4</f>
        <v>0</v>
      </c>
      <c r="DO259">
        <f t="shared" ref="DO259:DO322" si="603">DH259+DD259+CX259+CT259</f>
        <v>0</v>
      </c>
      <c r="DP259">
        <f t="shared" ref="DP259:DP322" si="604">DO259/4</f>
        <v>0</v>
      </c>
      <c r="DQ259">
        <f t="shared" ref="DQ259:DQ322" si="605">DO259+DM259</f>
        <v>0</v>
      </c>
      <c r="DR259">
        <f t="shared" ref="DR259:DR322" si="606">DQ259/8</f>
        <v>0</v>
      </c>
      <c r="DS259">
        <f>COUNTIF('résultats bruts'!BY259, 1 ) + COUNTIF('résultats bruts'!DA259,1)</f>
        <v>0</v>
      </c>
      <c r="DT259">
        <f t="shared" ref="DT259:DT322" si="607">DS259/2</f>
        <v>0</v>
      </c>
      <c r="DU259">
        <f>COUNTIF('résultats bruts'!CA259, 1 ) + COUNTIF('résultats bruts'!DE259,1)</f>
        <v>0</v>
      </c>
      <c r="DV259">
        <f t="shared" ref="DV259:DV322" si="608">DU259/2</f>
        <v>0</v>
      </c>
      <c r="DW259">
        <f>COUNTIF('résultats bruts'!CB259, 1 ) + COUNTIF('résultats bruts'!CU259,1)</f>
        <v>0</v>
      </c>
      <c r="DX259">
        <f t="shared" ref="DX259:DX322" si="609">DW259/2</f>
        <v>0</v>
      </c>
      <c r="DY259">
        <f>COUNTIF('résultats bruts'!BZ259, 1 ) + COUNTIF('résultats bruts'!CX259,1)</f>
        <v>0</v>
      </c>
      <c r="DZ259">
        <f t="shared" ref="DZ259:DZ322" si="610">DY259/2</f>
        <v>0</v>
      </c>
      <c r="EA259">
        <f t="shared" ref="EA259:EA322" si="611">DS259+DU259+DW259+DY259</f>
        <v>0</v>
      </c>
      <c r="EB259">
        <f t="shared" ref="EB259:EB322" si="612">EA259/8</f>
        <v>0</v>
      </c>
      <c r="EC259">
        <f>COUNTIF('résultats bruts'!CE259, 1 ) + COUNTIF('résultats bruts'!CZ259,1)</f>
        <v>0</v>
      </c>
      <c r="ED259">
        <f t="shared" ref="ED259:ED322" si="613">EC259/2</f>
        <v>0</v>
      </c>
      <c r="EE259">
        <f>COUNTIF('résultats bruts'!CD259, 1 ) + COUNTIF('résultats bruts'!DC259,1)</f>
        <v>0</v>
      </c>
      <c r="EF259">
        <f t="shared" ref="EF259:EF322" si="614">EE259/2</f>
        <v>0</v>
      </c>
      <c r="EG259">
        <f>COUNTIF('résultats bruts'!CC259, 1 ) + COUNTIF('résultats bruts'!CT259,1)</f>
        <v>0</v>
      </c>
      <c r="EH259">
        <f t="shared" ref="EH259:EH322" si="615">EG259/2</f>
        <v>0</v>
      </c>
      <c r="EI259">
        <f>COUNTIF('résultats bruts'!CF259, 1 ) + COUNTIF('résultats bruts'!CW259,1)</f>
        <v>0</v>
      </c>
      <c r="EJ259">
        <f t="shared" ref="EJ259:EJ322" si="616">EI259/2</f>
        <v>0</v>
      </c>
      <c r="EK259">
        <f t="shared" ref="EK259:EK322" si="617">EI259+EG259+EE259+EC259</f>
        <v>0</v>
      </c>
      <c r="EL259">
        <f t="shared" ref="EL259:EL322" si="618">EK259/8</f>
        <v>0</v>
      </c>
      <c r="EM259">
        <f>COUNTIF('résultats bruts'!CJ259, 1 ) + COUNTIF('résultats bruts'!CY259,1)</f>
        <v>0</v>
      </c>
      <c r="EN259">
        <f t="shared" ref="EN259:EN322" si="619">EM259/2</f>
        <v>0</v>
      </c>
      <c r="EO259">
        <f>COUNTIF('résultats bruts'!CI259, 1 ) + COUNTIF('résultats bruts'!DB259,1)</f>
        <v>0</v>
      </c>
      <c r="EP259">
        <f t="shared" ref="EP259:EP322" si="620">EO259/2</f>
        <v>0</v>
      </c>
      <c r="EQ259">
        <f>COUNTIF('résultats bruts'!CG259, 1 ) + COUNTIF('résultats bruts'!CS259,1)</f>
        <v>0</v>
      </c>
      <c r="ER259">
        <f t="shared" ref="ER259:ER322" si="621">EQ259/2</f>
        <v>0</v>
      </c>
      <c r="ES259">
        <f>COUNTIF('résultats bruts'!CH259, 1 ) + COUNTIF('résultats bruts'!CV259,1)</f>
        <v>0</v>
      </c>
      <c r="ET259">
        <f t="shared" ref="ET259:ET322" si="622">ES259/2</f>
        <v>0</v>
      </c>
      <c r="EU259">
        <f t="shared" ref="EU259:EU322" si="623">ES259+EQ259+EO259+EM259</f>
        <v>0</v>
      </c>
      <c r="EV259">
        <f t="shared" ref="EV259:EV322" si="624">EU259/8</f>
        <v>0</v>
      </c>
      <c r="EW259">
        <f t="shared" ref="EW259:EW322" si="625">DS259+EC259+EM259</f>
        <v>0</v>
      </c>
      <c r="EX259">
        <f t="shared" ref="EX259:EX322" si="626">EW259/6</f>
        <v>0</v>
      </c>
      <c r="EY259">
        <f t="shared" ref="EY259:EY322" si="627">DU259+EE259+EO259</f>
        <v>0</v>
      </c>
      <c r="EZ259">
        <f t="shared" ref="EZ259:EZ322" si="628">EY259/6</f>
        <v>0</v>
      </c>
      <c r="FA259">
        <f t="shared" ref="FA259:FA322" si="629">DW259+EG259+EQ259</f>
        <v>0</v>
      </c>
      <c r="FB259">
        <f t="shared" ref="FB259:FB322" si="630">FA259/6</f>
        <v>0</v>
      </c>
      <c r="FC259">
        <f t="shared" ref="FC259:FC322" si="631">DY259+EI259+ES259</f>
        <v>0</v>
      </c>
      <c r="FD259">
        <f t="shared" ref="FD259:FD322" si="632">FC259/6</f>
        <v>0</v>
      </c>
      <c r="FE259">
        <f>COUNTIF('résultats bruts'!DD259,0)</f>
        <v>1</v>
      </c>
      <c r="FF259">
        <f t="shared" ref="FF259:FF322" si="633">FC259+FA259+EY259+EW259</f>
        <v>0</v>
      </c>
      <c r="FG259">
        <f t="shared" ref="FG259:FG322" si="634">FF259/24</f>
        <v>0</v>
      </c>
      <c r="FH259">
        <f>COUNTIF('résultats bruts'!DN259,1)</f>
        <v>0</v>
      </c>
      <c r="FI259">
        <f>COUNTIF('résultats bruts'!DO259,1)</f>
        <v>0</v>
      </c>
      <c r="FJ259">
        <f>COUNTIF('résultats bruts'!DP259,1)</f>
        <v>0</v>
      </c>
      <c r="FK259">
        <f>COUNTIF('résultats bruts'!O259,1) + COUNTIF('résultats bruts'!AT259,1)</f>
        <v>0</v>
      </c>
      <c r="FL259">
        <f>COUNTIF('résultats bruts'!P259,1) + COUNTIF('résultats bruts'!AX259,1)</f>
        <v>0</v>
      </c>
      <c r="FM259">
        <f t="shared" ref="FM259:FM322" si="635">FK259+FL259</f>
        <v>0</v>
      </c>
      <c r="FN259">
        <f t="shared" ref="FN259:FN322" si="636">FM259/4</f>
        <v>0</v>
      </c>
      <c r="FO259">
        <f>COUNTIF('résultats bruts'!Q259,1) + COUNTIF('résultats bruts'!AV259,1)</f>
        <v>0</v>
      </c>
      <c r="FP259">
        <f>COUNTIF('résultats bruts'!R259,1) + COUNTIF('résultats bruts'!BA259,1)</f>
        <v>0</v>
      </c>
      <c r="FQ259">
        <f t="shared" ref="FQ259:FQ322" si="637">FO259+FP259</f>
        <v>0</v>
      </c>
      <c r="FR259">
        <f t="shared" ref="FR259:FR322" si="638">FQ259/4</f>
        <v>0</v>
      </c>
      <c r="FS259">
        <f>COUNTIF('résultats bruts'!S259,1) + COUNTIF('résultats bruts'!AZ259,1)</f>
        <v>0</v>
      </c>
      <c r="FT259">
        <f>COUNTIF('résultats bruts'!T259,1) + COUNTIF('résultats bruts'!AW259,1)</f>
        <v>0</v>
      </c>
      <c r="FU259">
        <f t="shared" ref="FU259:FU322" si="639">FS259+FT259</f>
        <v>0</v>
      </c>
      <c r="FV259">
        <f t="shared" ref="FV259:FV322" si="640">FU259/4</f>
        <v>0</v>
      </c>
      <c r="FW259">
        <f>COUNTIF('résultats bruts'!U259,1) + COUNTIF('résultats bruts'!AY259,1)</f>
        <v>0</v>
      </c>
      <c r="FX259">
        <f>COUNTIF('résultats bruts'!V259,1) + COUNTIF('résultats bruts'!AU259,1)</f>
        <v>0</v>
      </c>
      <c r="FY259">
        <f t="shared" ref="FY259:FY322" si="641">FW259+FX259</f>
        <v>0</v>
      </c>
      <c r="FZ259">
        <f t="shared" ref="FZ259:FZ322" si="642">FY259/4</f>
        <v>0</v>
      </c>
      <c r="GA259">
        <f t="shared" ref="GA259:GA322" si="643">FW259+FS259+FO259+FK259</f>
        <v>0</v>
      </c>
      <c r="GB259">
        <f t="shared" ref="GB259:GB322" si="644">GA259/8</f>
        <v>0</v>
      </c>
      <c r="GC259">
        <f t="shared" ref="GC259:GC322" si="645">FX259+FT259+FP259+FL259</f>
        <v>0</v>
      </c>
      <c r="GD259">
        <f t="shared" ref="GD259:GD322" si="646">GC259/8</f>
        <v>0</v>
      </c>
      <c r="GE259">
        <f>COUNTIF('résultats bruts'!AT259:BA259,"0A")+ COUNTIF('résultats bruts'!BM259,"0A")</f>
        <v>0</v>
      </c>
      <c r="GF259">
        <f t="shared" ref="GF259:GF322" si="647">GE259/9</f>
        <v>0</v>
      </c>
      <c r="GG259">
        <f>COUNTIF('résultats bruts'!BL259,1)</f>
        <v>0</v>
      </c>
      <c r="GH259">
        <f>COUNTIF('résultats bruts'!BM259,1)</f>
        <v>0</v>
      </c>
      <c r="GI259">
        <f>COUNTIF('résultats bruts'!AV259,1)</f>
        <v>0</v>
      </c>
      <c r="GJ259">
        <f>COUNTIF('résultats bruts'!BN259,1)</f>
        <v>0</v>
      </c>
      <c r="GK259">
        <f t="shared" ref="GK259:GK322" si="648">GC259+GA259</f>
        <v>0</v>
      </c>
      <c r="GL259">
        <f t="shared" ref="GL259:GL322" si="649">GK259/16</f>
        <v>0</v>
      </c>
      <c r="GM259">
        <f>COUNTIF('résultats bruts'!CQ259, 1) + COUNTIF('résultats bruts'!DF259,1)</f>
        <v>0</v>
      </c>
      <c r="GN259">
        <f t="shared" ref="GN259:GN322" si="650">GM259/2</f>
        <v>0</v>
      </c>
      <c r="GO259">
        <f>COUNTIF('résultats bruts'!CP259, 1) + COUNTIF('résultats bruts'!DG259,1)</f>
        <v>0</v>
      </c>
      <c r="GP259">
        <f t="shared" ref="GP259:GP322" si="651">GO259/2</f>
        <v>0</v>
      </c>
      <c r="GQ259">
        <f>COUNTIF('résultats bruts'!CR259, 1) + COUNTIF('résultats bruts'!DH259,1)</f>
        <v>0</v>
      </c>
      <c r="GR259">
        <f t="shared" ref="GR259:GR322" si="652">GQ259/2</f>
        <v>0</v>
      </c>
      <c r="GS259">
        <f>COUNTIF('résultats bruts'!BU259:BX259,1)</f>
        <v>0</v>
      </c>
      <c r="GT259">
        <f t="shared" ref="GT259:GT322" si="653">GS259/4</f>
        <v>0</v>
      </c>
      <c r="GU259">
        <f>COUNTIF('résultats bruts'!DQ259:DT259,1)</f>
        <v>0</v>
      </c>
      <c r="GV259">
        <f t="shared" ref="GV259:GV322" si="654">GU259/4</f>
        <v>0</v>
      </c>
      <c r="GW259">
        <f t="shared" ref="GW259:GW322" si="655">GU259+GS259+GQ259</f>
        <v>0</v>
      </c>
      <c r="GX259">
        <f t="shared" ref="GX259:GX322" si="656">GW259/10</f>
        <v>0</v>
      </c>
      <c r="GY259">
        <f>COUNTIF('résultats bruts'!DF259:DH259,"0A")</f>
        <v>0</v>
      </c>
      <c r="GZ259">
        <f t="shared" ref="GZ259:GZ322" si="657">GY259/3</f>
        <v>0</v>
      </c>
      <c r="HA259">
        <f t="shared" ref="HA259:HA322" si="658">GW259+GO259+GM259</f>
        <v>0</v>
      </c>
      <c r="HB259">
        <f t="shared" ref="HB259:HB322" si="659">HA259/14</f>
        <v>0</v>
      </c>
    </row>
    <row r="260" spans="1:210" ht="15.75" x14ac:dyDescent="0.25">
      <c r="A260">
        <f>'résultats bruts'!A260</f>
        <v>0</v>
      </c>
      <c r="B260">
        <f>'résultats bruts'!B260</f>
        <v>0</v>
      </c>
      <c r="C260">
        <f>'résultats bruts'!C260</f>
        <v>0</v>
      </c>
      <c r="D260">
        <f>'résultats bruts'!D260</f>
        <v>0</v>
      </c>
      <c r="E260">
        <f>'résultats bruts'!E260</f>
        <v>0</v>
      </c>
      <c r="F260">
        <f>'résultats bruts'!F260</f>
        <v>258</v>
      </c>
      <c r="G260">
        <f>'résultats bruts'!G260</f>
        <v>0</v>
      </c>
      <c r="H260">
        <f>COUNTIF('résultats bruts'!BO260,1)</f>
        <v>0</v>
      </c>
      <c r="I260">
        <f>COUNTIF('résultats bruts'!BQ260,1)</f>
        <v>0</v>
      </c>
      <c r="J260">
        <f>COUNTIF('résultats bruts'!BS260,1)</f>
        <v>0</v>
      </c>
      <c r="K260">
        <f t="shared" si="528"/>
        <v>0</v>
      </c>
      <c r="L260">
        <f t="shared" si="529"/>
        <v>0</v>
      </c>
      <c r="M260">
        <f>COUNTIF('résultats bruts'!BP260,1)</f>
        <v>0</v>
      </c>
      <c r="N260">
        <f>COUNTIF('résultats bruts'!BR260,1)</f>
        <v>0</v>
      </c>
      <c r="O260">
        <f>COUNTIF('résultats bruts'!BT260,1)</f>
        <v>0</v>
      </c>
      <c r="P260">
        <f t="shared" si="530"/>
        <v>0</v>
      </c>
      <c r="Q260">
        <f t="shared" si="531"/>
        <v>0</v>
      </c>
      <c r="R260">
        <f>COUNTIF('résultats bruts'!H260,1)</f>
        <v>0</v>
      </c>
      <c r="S260">
        <f>COUNTIF('résultats bruts'!I260,1)</f>
        <v>0</v>
      </c>
      <c r="T260">
        <f>COUNTIF('résultats bruts'!J260,1)</f>
        <v>0</v>
      </c>
      <c r="U260">
        <f t="shared" si="532"/>
        <v>0</v>
      </c>
      <c r="V260">
        <f t="shared" si="533"/>
        <v>0</v>
      </c>
      <c r="W260">
        <f t="shared" si="534"/>
        <v>0</v>
      </c>
      <c r="X260">
        <f t="shared" si="535"/>
        <v>0</v>
      </c>
      <c r="Y260">
        <f>COUNTIF('résultats bruts'!AH260:AK260,1)</f>
        <v>0</v>
      </c>
      <c r="Z260">
        <f t="shared" si="536"/>
        <v>0</v>
      </c>
      <c r="AA260">
        <f>COUNTIF('résultats bruts'!AL260:AO260,1)</f>
        <v>0</v>
      </c>
      <c r="AB260">
        <f t="shared" si="537"/>
        <v>0</v>
      </c>
      <c r="AC260">
        <f>COUNTIF('résultats bruts'!AP260:AS260,1)</f>
        <v>0</v>
      </c>
      <c r="AD260">
        <f t="shared" si="538"/>
        <v>0</v>
      </c>
      <c r="AE260">
        <f t="shared" si="539"/>
        <v>0</v>
      </c>
      <c r="AF260">
        <f t="shared" si="540"/>
        <v>0</v>
      </c>
      <c r="AG260">
        <f>COUNTIF('résultats bruts'!BF260,1) + COUNTIF('résultats bruts'!BI260,1)</f>
        <v>0</v>
      </c>
      <c r="AH260">
        <f t="shared" si="541"/>
        <v>0</v>
      </c>
      <c r="AI260">
        <f>COUNTIF('résultats bruts'!AA260:AC260,1)</f>
        <v>0</v>
      </c>
      <c r="AJ260">
        <f t="shared" si="542"/>
        <v>0</v>
      </c>
      <c r="AK260">
        <f t="shared" si="543"/>
        <v>0</v>
      </c>
      <c r="AL260">
        <f t="shared" si="544"/>
        <v>0</v>
      </c>
      <c r="AM260">
        <f t="shared" si="545"/>
        <v>0</v>
      </c>
      <c r="AN260">
        <f t="shared" si="546"/>
        <v>0</v>
      </c>
      <c r="AO260">
        <f t="shared" si="547"/>
        <v>0</v>
      </c>
      <c r="AP260">
        <f t="shared" si="548"/>
        <v>0</v>
      </c>
      <c r="AQ260">
        <f>COUNTIF('résultats bruts'!AH260,0)+COUNTIF('résultats bruts'!AN260,0)+COUNTIF('résultats bruts'!AS260,0) + COUNTIF('résultats bruts'!AA260:AC260,"0A")+COUNTIF('résultats bruts'!BF260,"0A")+COUNTIF('résultats bruts'!BI260,"0A")</f>
        <v>3</v>
      </c>
      <c r="AR260">
        <f t="shared" si="549"/>
        <v>0.42857142857142855</v>
      </c>
      <c r="AS260">
        <f t="shared" si="550"/>
        <v>0</v>
      </c>
      <c r="AT260">
        <f t="shared" si="551"/>
        <v>0</v>
      </c>
      <c r="AU260">
        <f>COUNTIF('résultats bruts'!M260,1)</f>
        <v>0</v>
      </c>
      <c r="AV260">
        <f>COUNTIF('résultats bruts'!K260,1)</f>
        <v>0</v>
      </c>
      <c r="AW260">
        <f t="shared" si="552"/>
        <v>0</v>
      </c>
      <c r="AX260">
        <f t="shared" si="553"/>
        <v>0</v>
      </c>
      <c r="AY260">
        <f>COUNTIF('résultats bruts'!L260,1)</f>
        <v>0</v>
      </c>
      <c r="AZ260">
        <f>COUNTIF('résultats bruts'!N260,1)</f>
        <v>0</v>
      </c>
      <c r="BA260">
        <f t="shared" si="554"/>
        <v>0</v>
      </c>
      <c r="BB260">
        <f t="shared" si="555"/>
        <v>0</v>
      </c>
      <c r="BC260">
        <f t="shared" si="556"/>
        <v>0</v>
      </c>
      <c r="BD260">
        <f t="shared" si="557"/>
        <v>0</v>
      </c>
      <c r="BE260">
        <f>COUNTIF('résultats bruts'!AG260,1)</f>
        <v>0</v>
      </c>
      <c r="BF260">
        <f>COUNTIF('résultats bruts'!AF260,1)</f>
        <v>0</v>
      </c>
      <c r="BG260">
        <f t="shared" si="558"/>
        <v>0</v>
      </c>
      <c r="BH260">
        <f t="shared" si="559"/>
        <v>0</v>
      </c>
      <c r="BI260">
        <f>COUNTIF('résultats bruts'!AD260,1)</f>
        <v>0</v>
      </c>
      <c r="BJ260">
        <f>COUNTIF('résultats bruts'!AE260,1)</f>
        <v>0</v>
      </c>
      <c r="BK260">
        <f t="shared" si="560"/>
        <v>0</v>
      </c>
      <c r="BL260">
        <f t="shared" si="561"/>
        <v>0</v>
      </c>
      <c r="BM260">
        <f t="shared" si="562"/>
        <v>0</v>
      </c>
      <c r="BN260">
        <f t="shared" si="563"/>
        <v>0</v>
      </c>
      <c r="BO260">
        <f t="shared" si="564"/>
        <v>0</v>
      </c>
      <c r="BP260">
        <f t="shared" si="565"/>
        <v>0</v>
      </c>
      <c r="BQ260">
        <f t="shared" si="566"/>
        <v>0</v>
      </c>
      <c r="BR260">
        <f t="shared" si="567"/>
        <v>0</v>
      </c>
      <c r="BS260">
        <f t="shared" si="568"/>
        <v>0</v>
      </c>
      <c r="BT260">
        <f t="shared" si="569"/>
        <v>0</v>
      </c>
      <c r="BU260">
        <f t="shared" si="570"/>
        <v>0</v>
      </c>
      <c r="BV260">
        <f t="shared" si="571"/>
        <v>0</v>
      </c>
      <c r="BW260">
        <f t="shared" si="572"/>
        <v>0</v>
      </c>
      <c r="BX260">
        <f t="shared" si="573"/>
        <v>0</v>
      </c>
      <c r="BY260">
        <f t="shared" si="574"/>
        <v>0</v>
      </c>
      <c r="BZ260">
        <f t="shared" si="575"/>
        <v>0</v>
      </c>
      <c r="CA260">
        <f t="shared" si="576"/>
        <v>0</v>
      </c>
      <c r="CB260">
        <f t="shared" si="577"/>
        <v>0</v>
      </c>
      <c r="CC260">
        <f t="shared" si="578"/>
        <v>0</v>
      </c>
      <c r="CD260">
        <f t="shared" si="579"/>
        <v>0</v>
      </c>
      <c r="CE260">
        <f t="shared" si="580"/>
        <v>0</v>
      </c>
      <c r="CF260">
        <f t="shared" si="581"/>
        <v>0</v>
      </c>
      <c r="CG260">
        <f>COUNTIF('résultats bruts'!CL260, 1) + COUNTIF('résultats bruts'!DI260,1)</f>
        <v>0</v>
      </c>
      <c r="CH260">
        <f t="shared" si="582"/>
        <v>0</v>
      </c>
      <c r="CI260">
        <f>COUNTIF('résultats bruts'!CK260, 1) + COUNTIF('résultats bruts'!DJ260,1)</f>
        <v>0</v>
      </c>
      <c r="CJ260">
        <f t="shared" si="583"/>
        <v>0</v>
      </c>
      <c r="CK260">
        <f>COUNTIF('résultats bruts'!CN260, 1) + COUNTIF('résultats bruts'!DK260,1)</f>
        <v>0</v>
      </c>
      <c r="CL260">
        <f t="shared" si="584"/>
        <v>0</v>
      </c>
      <c r="CM260">
        <f>COUNTIF('résultats bruts'!CO260, 1) + COUNTIF('résultats bruts'!DM260,1)</f>
        <v>0</v>
      </c>
      <c r="CN260">
        <f t="shared" si="585"/>
        <v>0</v>
      </c>
      <c r="CO260">
        <f>COUNTIF('résultats bruts'!DL260, "0A") + COUNTIF('résultats bruts'!CM260,0)</f>
        <v>1</v>
      </c>
      <c r="CP260">
        <f t="shared" si="586"/>
        <v>0.5</v>
      </c>
      <c r="CQ260">
        <f t="shared" si="587"/>
        <v>0</v>
      </c>
      <c r="CR260">
        <f t="shared" si="588"/>
        <v>0</v>
      </c>
      <c r="CS260">
        <f>COUNTIF('résultats bruts'!BB260,1)</f>
        <v>0</v>
      </c>
      <c r="CT260">
        <f>COUNTIF('résultats bruts'!W260,1)</f>
        <v>0</v>
      </c>
      <c r="CU260">
        <f t="shared" si="589"/>
        <v>0</v>
      </c>
      <c r="CV260">
        <f t="shared" si="590"/>
        <v>0</v>
      </c>
      <c r="CW260">
        <f>COUNTIF('résultats bruts'!BC260,1)</f>
        <v>0</v>
      </c>
      <c r="CX260">
        <f>COUNTIF('résultats bruts'!X260,1)</f>
        <v>0</v>
      </c>
      <c r="CY260">
        <f t="shared" si="591"/>
        <v>0</v>
      </c>
      <c r="CZ260">
        <f t="shared" si="592"/>
        <v>0</v>
      </c>
      <c r="DA260">
        <f t="shared" si="593"/>
        <v>0</v>
      </c>
      <c r="DB260">
        <f t="shared" si="594"/>
        <v>0</v>
      </c>
      <c r="DC260">
        <f>COUNTIF('résultats bruts'!BD260,1)</f>
        <v>0</v>
      </c>
      <c r="DD260">
        <f>COUNTIF('résultats bruts'!Y260,1)</f>
        <v>0</v>
      </c>
      <c r="DE260">
        <f t="shared" si="595"/>
        <v>0</v>
      </c>
      <c r="DF260">
        <f t="shared" si="596"/>
        <v>0</v>
      </c>
      <c r="DG260">
        <f>COUNTIF('résultats bruts'!BE260,1)</f>
        <v>0</v>
      </c>
      <c r="DH260">
        <f>COUNTIF('résultats bruts'!Z260,1)</f>
        <v>0</v>
      </c>
      <c r="DI260">
        <f t="shared" si="597"/>
        <v>0</v>
      </c>
      <c r="DJ260">
        <f t="shared" si="598"/>
        <v>0</v>
      </c>
      <c r="DK260">
        <f t="shared" si="599"/>
        <v>0</v>
      </c>
      <c r="DL260">
        <f t="shared" si="600"/>
        <v>0</v>
      </c>
      <c r="DM260">
        <f t="shared" si="601"/>
        <v>0</v>
      </c>
      <c r="DN260">
        <f t="shared" si="602"/>
        <v>0</v>
      </c>
      <c r="DO260">
        <f t="shared" si="603"/>
        <v>0</v>
      </c>
      <c r="DP260">
        <f t="shared" si="604"/>
        <v>0</v>
      </c>
      <c r="DQ260">
        <f t="shared" si="605"/>
        <v>0</v>
      </c>
      <c r="DR260">
        <f t="shared" si="606"/>
        <v>0</v>
      </c>
      <c r="DS260">
        <f>COUNTIF('résultats bruts'!BY260, 1 ) + COUNTIF('résultats bruts'!DA260,1)</f>
        <v>0</v>
      </c>
      <c r="DT260">
        <f t="shared" si="607"/>
        <v>0</v>
      </c>
      <c r="DU260">
        <f>COUNTIF('résultats bruts'!CA260, 1 ) + COUNTIF('résultats bruts'!DE260,1)</f>
        <v>0</v>
      </c>
      <c r="DV260">
        <f t="shared" si="608"/>
        <v>0</v>
      </c>
      <c r="DW260">
        <f>COUNTIF('résultats bruts'!CB260, 1 ) + COUNTIF('résultats bruts'!CU260,1)</f>
        <v>0</v>
      </c>
      <c r="DX260">
        <f t="shared" si="609"/>
        <v>0</v>
      </c>
      <c r="DY260">
        <f>COUNTIF('résultats bruts'!BZ260, 1 ) + COUNTIF('résultats bruts'!CX260,1)</f>
        <v>0</v>
      </c>
      <c r="DZ260">
        <f t="shared" si="610"/>
        <v>0</v>
      </c>
      <c r="EA260">
        <f t="shared" si="611"/>
        <v>0</v>
      </c>
      <c r="EB260">
        <f t="shared" si="612"/>
        <v>0</v>
      </c>
      <c r="EC260">
        <f>COUNTIF('résultats bruts'!CE260, 1 ) + COUNTIF('résultats bruts'!CZ260,1)</f>
        <v>0</v>
      </c>
      <c r="ED260">
        <f t="shared" si="613"/>
        <v>0</v>
      </c>
      <c r="EE260">
        <f>COUNTIF('résultats bruts'!CD260, 1 ) + COUNTIF('résultats bruts'!DC260,1)</f>
        <v>0</v>
      </c>
      <c r="EF260">
        <f t="shared" si="614"/>
        <v>0</v>
      </c>
      <c r="EG260">
        <f>COUNTIF('résultats bruts'!CC260, 1 ) + COUNTIF('résultats bruts'!CT260,1)</f>
        <v>0</v>
      </c>
      <c r="EH260">
        <f t="shared" si="615"/>
        <v>0</v>
      </c>
      <c r="EI260">
        <f>COUNTIF('résultats bruts'!CF260, 1 ) + COUNTIF('résultats bruts'!CW260,1)</f>
        <v>0</v>
      </c>
      <c r="EJ260">
        <f t="shared" si="616"/>
        <v>0</v>
      </c>
      <c r="EK260">
        <f t="shared" si="617"/>
        <v>0</v>
      </c>
      <c r="EL260">
        <f t="shared" si="618"/>
        <v>0</v>
      </c>
      <c r="EM260">
        <f>COUNTIF('résultats bruts'!CJ260, 1 ) + COUNTIF('résultats bruts'!CY260,1)</f>
        <v>0</v>
      </c>
      <c r="EN260">
        <f t="shared" si="619"/>
        <v>0</v>
      </c>
      <c r="EO260">
        <f>COUNTIF('résultats bruts'!CI260, 1 ) + COUNTIF('résultats bruts'!DB260,1)</f>
        <v>0</v>
      </c>
      <c r="EP260">
        <f t="shared" si="620"/>
        <v>0</v>
      </c>
      <c r="EQ260">
        <f>COUNTIF('résultats bruts'!CG260, 1 ) + COUNTIF('résultats bruts'!CS260,1)</f>
        <v>0</v>
      </c>
      <c r="ER260">
        <f t="shared" si="621"/>
        <v>0</v>
      </c>
      <c r="ES260">
        <f>COUNTIF('résultats bruts'!CH260, 1 ) + COUNTIF('résultats bruts'!CV260,1)</f>
        <v>0</v>
      </c>
      <c r="ET260">
        <f t="shared" si="622"/>
        <v>0</v>
      </c>
      <c r="EU260">
        <f t="shared" si="623"/>
        <v>0</v>
      </c>
      <c r="EV260">
        <f t="shared" si="624"/>
        <v>0</v>
      </c>
      <c r="EW260">
        <f t="shared" si="625"/>
        <v>0</v>
      </c>
      <c r="EX260">
        <f t="shared" si="626"/>
        <v>0</v>
      </c>
      <c r="EY260">
        <f t="shared" si="627"/>
        <v>0</v>
      </c>
      <c r="EZ260">
        <f t="shared" si="628"/>
        <v>0</v>
      </c>
      <c r="FA260">
        <f t="shared" si="629"/>
        <v>0</v>
      </c>
      <c r="FB260">
        <f t="shared" si="630"/>
        <v>0</v>
      </c>
      <c r="FC260">
        <f t="shared" si="631"/>
        <v>0</v>
      </c>
      <c r="FD260">
        <f t="shared" si="632"/>
        <v>0</v>
      </c>
      <c r="FE260">
        <f>COUNTIF('résultats bruts'!DD260,0)</f>
        <v>1</v>
      </c>
      <c r="FF260">
        <f t="shared" si="633"/>
        <v>0</v>
      </c>
      <c r="FG260">
        <f t="shared" si="634"/>
        <v>0</v>
      </c>
      <c r="FH260">
        <f>COUNTIF('résultats bruts'!DN260,1)</f>
        <v>0</v>
      </c>
      <c r="FI260">
        <f>COUNTIF('résultats bruts'!DO260,1)</f>
        <v>0</v>
      </c>
      <c r="FJ260">
        <f>COUNTIF('résultats bruts'!DP260,1)</f>
        <v>0</v>
      </c>
      <c r="FK260">
        <f>COUNTIF('résultats bruts'!O260,1) + COUNTIF('résultats bruts'!AT260,1)</f>
        <v>0</v>
      </c>
      <c r="FL260">
        <f>COUNTIF('résultats bruts'!P260,1) + COUNTIF('résultats bruts'!AX260,1)</f>
        <v>0</v>
      </c>
      <c r="FM260">
        <f t="shared" si="635"/>
        <v>0</v>
      </c>
      <c r="FN260">
        <f t="shared" si="636"/>
        <v>0</v>
      </c>
      <c r="FO260">
        <f>COUNTIF('résultats bruts'!Q260,1) + COUNTIF('résultats bruts'!AV260,1)</f>
        <v>0</v>
      </c>
      <c r="FP260">
        <f>COUNTIF('résultats bruts'!R260,1) + COUNTIF('résultats bruts'!BA260,1)</f>
        <v>0</v>
      </c>
      <c r="FQ260">
        <f t="shared" si="637"/>
        <v>0</v>
      </c>
      <c r="FR260">
        <f t="shared" si="638"/>
        <v>0</v>
      </c>
      <c r="FS260">
        <f>COUNTIF('résultats bruts'!S260,1) + COUNTIF('résultats bruts'!AZ260,1)</f>
        <v>0</v>
      </c>
      <c r="FT260">
        <f>COUNTIF('résultats bruts'!T260,1) + COUNTIF('résultats bruts'!AW260,1)</f>
        <v>0</v>
      </c>
      <c r="FU260">
        <f t="shared" si="639"/>
        <v>0</v>
      </c>
      <c r="FV260">
        <f t="shared" si="640"/>
        <v>0</v>
      </c>
      <c r="FW260">
        <f>COUNTIF('résultats bruts'!U260,1) + COUNTIF('résultats bruts'!AY260,1)</f>
        <v>0</v>
      </c>
      <c r="FX260">
        <f>COUNTIF('résultats bruts'!V260,1) + COUNTIF('résultats bruts'!AU260,1)</f>
        <v>0</v>
      </c>
      <c r="FY260">
        <f t="shared" si="641"/>
        <v>0</v>
      </c>
      <c r="FZ260">
        <f t="shared" si="642"/>
        <v>0</v>
      </c>
      <c r="GA260">
        <f t="shared" si="643"/>
        <v>0</v>
      </c>
      <c r="GB260">
        <f t="shared" si="644"/>
        <v>0</v>
      </c>
      <c r="GC260">
        <f t="shared" si="645"/>
        <v>0</v>
      </c>
      <c r="GD260">
        <f t="shared" si="646"/>
        <v>0</v>
      </c>
      <c r="GE260">
        <f>COUNTIF('résultats bruts'!AT260:BA260,"0A")+ COUNTIF('résultats bruts'!BM260,"0A")</f>
        <v>0</v>
      </c>
      <c r="GF260">
        <f t="shared" si="647"/>
        <v>0</v>
      </c>
      <c r="GG260">
        <f>COUNTIF('résultats bruts'!BL260,1)</f>
        <v>0</v>
      </c>
      <c r="GH260">
        <f>COUNTIF('résultats bruts'!BM260,1)</f>
        <v>0</v>
      </c>
      <c r="GI260">
        <f>COUNTIF('résultats bruts'!AV260,1)</f>
        <v>0</v>
      </c>
      <c r="GJ260">
        <f>COUNTIF('résultats bruts'!BN260,1)</f>
        <v>0</v>
      </c>
      <c r="GK260">
        <f t="shared" si="648"/>
        <v>0</v>
      </c>
      <c r="GL260">
        <f t="shared" si="649"/>
        <v>0</v>
      </c>
      <c r="GM260">
        <f>COUNTIF('résultats bruts'!CQ260, 1) + COUNTIF('résultats bruts'!DF260,1)</f>
        <v>0</v>
      </c>
      <c r="GN260">
        <f t="shared" si="650"/>
        <v>0</v>
      </c>
      <c r="GO260">
        <f>COUNTIF('résultats bruts'!CP260, 1) + COUNTIF('résultats bruts'!DG260,1)</f>
        <v>0</v>
      </c>
      <c r="GP260">
        <f t="shared" si="651"/>
        <v>0</v>
      </c>
      <c r="GQ260">
        <f>COUNTIF('résultats bruts'!CR260, 1) + COUNTIF('résultats bruts'!DH260,1)</f>
        <v>0</v>
      </c>
      <c r="GR260">
        <f t="shared" si="652"/>
        <v>0</v>
      </c>
      <c r="GS260">
        <f>COUNTIF('résultats bruts'!BU260:BX260,1)</f>
        <v>0</v>
      </c>
      <c r="GT260">
        <f t="shared" si="653"/>
        <v>0</v>
      </c>
      <c r="GU260">
        <f>COUNTIF('résultats bruts'!DQ260:DT260,1)</f>
        <v>0</v>
      </c>
      <c r="GV260">
        <f t="shared" si="654"/>
        <v>0</v>
      </c>
      <c r="GW260">
        <f t="shared" si="655"/>
        <v>0</v>
      </c>
      <c r="GX260">
        <f t="shared" si="656"/>
        <v>0</v>
      </c>
      <c r="GY260">
        <f>COUNTIF('résultats bruts'!DF260:DH260,"0A")</f>
        <v>0</v>
      </c>
      <c r="GZ260">
        <f t="shared" si="657"/>
        <v>0</v>
      </c>
      <c r="HA260">
        <f t="shared" si="658"/>
        <v>0</v>
      </c>
      <c r="HB260">
        <f t="shared" si="659"/>
        <v>0</v>
      </c>
    </row>
    <row r="261" spans="1:210" ht="15.75" x14ac:dyDescent="0.25">
      <c r="A261">
        <f>'résultats bruts'!A261</f>
        <v>0</v>
      </c>
      <c r="B261">
        <f>'résultats bruts'!B261</f>
        <v>0</v>
      </c>
      <c r="C261">
        <f>'résultats bruts'!C261</f>
        <v>0</v>
      </c>
      <c r="D261">
        <f>'résultats bruts'!D261</f>
        <v>0</v>
      </c>
      <c r="E261">
        <f>'résultats bruts'!E261</f>
        <v>0</v>
      </c>
      <c r="F261">
        <f>'résultats bruts'!F261</f>
        <v>259</v>
      </c>
      <c r="G261">
        <f>'résultats bruts'!G261</f>
        <v>0</v>
      </c>
      <c r="H261">
        <f>COUNTIF('résultats bruts'!BO261,1)</f>
        <v>0</v>
      </c>
      <c r="I261">
        <f>COUNTIF('résultats bruts'!BQ261,1)</f>
        <v>0</v>
      </c>
      <c r="J261">
        <f>COUNTIF('résultats bruts'!BS261,1)</f>
        <v>0</v>
      </c>
      <c r="K261">
        <f t="shared" si="528"/>
        <v>0</v>
      </c>
      <c r="L261">
        <f t="shared" si="529"/>
        <v>0</v>
      </c>
      <c r="M261">
        <f>COUNTIF('résultats bruts'!BP261,1)</f>
        <v>0</v>
      </c>
      <c r="N261">
        <f>COUNTIF('résultats bruts'!BR261,1)</f>
        <v>0</v>
      </c>
      <c r="O261">
        <f>COUNTIF('résultats bruts'!BT261,1)</f>
        <v>0</v>
      </c>
      <c r="P261">
        <f t="shared" si="530"/>
        <v>0</v>
      </c>
      <c r="Q261">
        <f t="shared" si="531"/>
        <v>0</v>
      </c>
      <c r="R261">
        <f>COUNTIF('résultats bruts'!H261,1)</f>
        <v>0</v>
      </c>
      <c r="S261">
        <f>COUNTIF('résultats bruts'!I261,1)</f>
        <v>0</v>
      </c>
      <c r="T261">
        <f>COUNTIF('résultats bruts'!J261,1)</f>
        <v>0</v>
      </c>
      <c r="U261">
        <f t="shared" si="532"/>
        <v>0</v>
      </c>
      <c r="V261">
        <f t="shared" si="533"/>
        <v>0</v>
      </c>
      <c r="W261">
        <f t="shared" si="534"/>
        <v>0</v>
      </c>
      <c r="X261">
        <f t="shared" si="535"/>
        <v>0</v>
      </c>
      <c r="Y261">
        <f>COUNTIF('résultats bruts'!AH261:AK261,1)</f>
        <v>0</v>
      </c>
      <c r="Z261">
        <f t="shared" si="536"/>
        <v>0</v>
      </c>
      <c r="AA261">
        <f>COUNTIF('résultats bruts'!AL261:AO261,1)</f>
        <v>0</v>
      </c>
      <c r="AB261">
        <f t="shared" si="537"/>
        <v>0</v>
      </c>
      <c r="AC261">
        <f>COUNTIF('résultats bruts'!AP261:AS261,1)</f>
        <v>0</v>
      </c>
      <c r="AD261">
        <f t="shared" si="538"/>
        <v>0</v>
      </c>
      <c r="AE261">
        <f t="shared" si="539"/>
        <v>0</v>
      </c>
      <c r="AF261">
        <f t="shared" si="540"/>
        <v>0</v>
      </c>
      <c r="AG261">
        <f>COUNTIF('résultats bruts'!BF261,1) + COUNTIF('résultats bruts'!BI261,1)</f>
        <v>0</v>
      </c>
      <c r="AH261">
        <f t="shared" si="541"/>
        <v>0</v>
      </c>
      <c r="AI261">
        <f>COUNTIF('résultats bruts'!AA261:AC261,1)</f>
        <v>0</v>
      </c>
      <c r="AJ261">
        <f t="shared" si="542"/>
        <v>0</v>
      </c>
      <c r="AK261">
        <f t="shared" si="543"/>
        <v>0</v>
      </c>
      <c r="AL261">
        <f t="shared" si="544"/>
        <v>0</v>
      </c>
      <c r="AM261">
        <f t="shared" si="545"/>
        <v>0</v>
      </c>
      <c r="AN261">
        <f t="shared" si="546"/>
        <v>0</v>
      </c>
      <c r="AO261">
        <f t="shared" si="547"/>
        <v>0</v>
      </c>
      <c r="AP261">
        <f t="shared" si="548"/>
        <v>0</v>
      </c>
      <c r="AQ261">
        <f>COUNTIF('résultats bruts'!AH261,0)+COUNTIF('résultats bruts'!AN261,0)+COUNTIF('résultats bruts'!AS261,0) + COUNTIF('résultats bruts'!AA261:AC261,"0A")+COUNTIF('résultats bruts'!BF261,"0A")+COUNTIF('résultats bruts'!BI261,"0A")</f>
        <v>3</v>
      </c>
      <c r="AR261">
        <f t="shared" si="549"/>
        <v>0.42857142857142855</v>
      </c>
      <c r="AS261">
        <f t="shared" si="550"/>
        <v>0</v>
      </c>
      <c r="AT261">
        <f t="shared" si="551"/>
        <v>0</v>
      </c>
      <c r="AU261">
        <f>COUNTIF('résultats bruts'!M261,1)</f>
        <v>0</v>
      </c>
      <c r="AV261">
        <f>COUNTIF('résultats bruts'!K261,1)</f>
        <v>0</v>
      </c>
      <c r="AW261">
        <f t="shared" si="552"/>
        <v>0</v>
      </c>
      <c r="AX261">
        <f t="shared" si="553"/>
        <v>0</v>
      </c>
      <c r="AY261">
        <f>COUNTIF('résultats bruts'!L261,1)</f>
        <v>0</v>
      </c>
      <c r="AZ261">
        <f>COUNTIF('résultats bruts'!N261,1)</f>
        <v>0</v>
      </c>
      <c r="BA261">
        <f t="shared" si="554"/>
        <v>0</v>
      </c>
      <c r="BB261">
        <f t="shared" si="555"/>
        <v>0</v>
      </c>
      <c r="BC261">
        <f t="shared" si="556"/>
        <v>0</v>
      </c>
      <c r="BD261">
        <f t="shared" si="557"/>
        <v>0</v>
      </c>
      <c r="BE261">
        <f>COUNTIF('résultats bruts'!AG261,1)</f>
        <v>0</v>
      </c>
      <c r="BF261">
        <f>COUNTIF('résultats bruts'!AF261,1)</f>
        <v>0</v>
      </c>
      <c r="BG261">
        <f t="shared" si="558"/>
        <v>0</v>
      </c>
      <c r="BH261">
        <f t="shared" si="559"/>
        <v>0</v>
      </c>
      <c r="BI261">
        <f>COUNTIF('résultats bruts'!AD261,1)</f>
        <v>0</v>
      </c>
      <c r="BJ261">
        <f>COUNTIF('résultats bruts'!AE261,1)</f>
        <v>0</v>
      </c>
      <c r="BK261">
        <f t="shared" si="560"/>
        <v>0</v>
      </c>
      <c r="BL261">
        <f t="shared" si="561"/>
        <v>0</v>
      </c>
      <c r="BM261">
        <f t="shared" si="562"/>
        <v>0</v>
      </c>
      <c r="BN261">
        <f t="shared" si="563"/>
        <v>0</v>
      </c>
      <c r="BO261">
        <f t="shared" si="564"/>
        <v>0</v>
      </c>
      <c r="BP261">
        <f t="shared" si="565"/>
        <v>0</v>
      </c>
      <c r="BQ261">
        <f t="shared" si="566"/>
        <v>0</v>
      </c>
      <c r="BR261">
        <f t="shared" si="567"/>
        <v>0</v>
      </c>
      <c r="BS261">
        <f t="shared" si="568"/>
        <v>0</v>
      </c>
      <c r="BT261">
        <f t="shared" si="569"/>
        <v>0</v>
      </c>
      <c r="BU261">
        <f t="shared" si="570"/>
        <v>0</v>
      </c>
      <c r="BV261">
        <f t="shared" si="571"/>
        <v>0</v>
      </c>
      <c r="BW261">
        <f t="shared" si="572"/>
        <v>0</v>
      </c>
      <c r="BX261">
        <f t="shared" si="573"/>
        <v>0</v>
      </c>
      <c r="BY261">
        <f t="shared" si="574"/>
        <v>0</v>
      </c>
      <c r="BZ261">
        <f t="shared" si="575"/>
        <v>0</v>
      </c>
      <c r="CA261">
        <f t="shared" si="576"/>
        <v>0</v>
      </c>
      <c r="CB261">
        <f t="shared" si="577"/>
        <v>0</v>
      </c>
      <c r="CC261">
        <f t="shared" si="578"/>
        <v>0</v>
      </c>
      <c r="CD261">
        <f t="shared" si="579"/>
        <v>0</v>
      </c>
      <c r="CE261">
        <f t="shared" si="580"/>
        <v>0</v>
      </c>
      <c r="CF261">
        <f t="shared" si="581"/>
        <v>0</v>
      </c>
      <c r="CG261">
        <f>COUNTIF('résultats bruts'!CL261, 1) + COUNTIF('résultats bruts'!DI261,1)</f>
        <v>0</v>
      </c>
      <c r="CH261">
        <f t="shared" si="582"/>
        <v>0</v>
      </c>
      <c r="CI261">
        <f>COUNTIF('résultats bruts'!CK261, 1) + COUNTIF('résultats bruts'!DJ261,1)</f>
        <v>0</v>
      </c>
      <c r="CJ261">
        <f t="shared" si="583"/>
        <v>0</v>
      </c>
      <c r="CK261">
        <f>COUNTIF('résultats bruts'!CN261, 1) + COUNTIF('résultats bruts'!DK261,1)</f>
        <v>0</v>
      </c>
      <c r="CL261">
        <f t="shared" si="584"/>
        <v>0</v>
      </c>
      <c r="CM261">
        <f>COUNTIF('résultats bruts'!CO261, 1) + COUNTIF('résultats bruts'!DM261,1)</f>
        <v>0</v>
      </c>
      <c r="CN261">
        <f t="shared" si="585"/>
        <v>0</v>
      </c>
      <c r="CO261">
        <f>COUNTIF('résultats bruts'!DL261, "0A") + COUNTIF('résultats bruts'!CM261,0)</f>
        <v>1</v>
      </c>
      <c r="CP261">
        <f t="shared" si="586"/>
        <v>0.5</v>
      </c>
      <c r="CQ261">
        <f t="shared" si="587"/>
        <v>0</v>
      </c>
      <c r="CR261">
        <f t="shared" si="588"/>
        <v>0</v>
      </c>
      <c r="CS261">
        <f>COUNTIF('résultats bruts'!BB261,1)</f>
        <v>0</v>
      </c>
      <c r="CT261">
        <f>COUNTIF('résultats bruts'!W261,1)</f>
        <v>0</v>
      </c>
      <c r="CU261">
        <f t="shared" si="589"/>
        <v>0</v>
      </c>
      <c r="CV261">
        <f t="shared" si="590"/>
        <v>0</v>
      </c>
      <c r="CW261">
        <f>COUNTIF('résultats bruts'!BC261,1)</f>
        <v>0</v>
      </c>
      <c r="CX261">
        <f>COUNTIF('résultats bruts'!X261,1)</f>
        <v>0</v>
      </c>
      <c r="CY261">
        <f t="shared" si="591"/>
        <v>0</v>
      </c>
      <c r="CZ261">
        <f t="shared" si="592"/>
        <v>0</v>
      </c>
      <c r="DA261">
        <f t="shared" si="593"/>
        <v>0</v>
      </c>
      <c r="DB261">
        <f t="shared" si="594"/>
        <v>0</v>
      </c>
      <c r="DC261">
        <f>COUNTIF('résultats bruts'!BD261,1)</f>
        <v>0</v>
      </c>
      <c r="DD261">
        <f>COUNTIF('résultats bruts'!Y261,1)</f>
        <v>0</v>
      </c>
      <c r="DE261">
        <f t="shared" si="595"/>
        <v>0</v>
      </c>
      <c r="DF261">
        <f t="shared" si="596"/>
        <v>0</v>
      </c>
      <c r="DG261">
        <f>COUNTIF('résultats bruts'!BE261,1)</f>
        <v>0</v>
      </c>
      <c r="DH261">
        <f>COUNTIF('résultats bruts'!Z261,1)</f>
        <v>0</v>
      </c>
      <c r="DI261">
        <f t="shared" si="597"/>
        <v>0</v>
      </c>
      <c r="DJ261">
        <f t="shared" si="598"/>
        <v>0</v>
      </c>
      <c r="DK261">
        <f t="shared" si="599"/>
        <v>0</v>
      </c>
      <c r="DL261">
        <f t="shared" si="600"/>
        <v>0</v>
      </c>
      <c r="DM261">
        <f t="shared" si="601"/>
        <v>0</v>
      </c>
      <c r="DN261">
        <f t="shared" si="602"/>
        <v>0</v>
      </c>
      <c r="DO261">
        <f t="shared" si="603"/>
        <v>0</v>
      </c>
      <c r="DP261">
        <f t="shared" si="604"/>
        <v>0</v>
      </c>
      <c r="DQ261">
        <f t="shared" si="605"/>
        <v>0</v>
      </c>
      <c r="DR261">
        <f t="shared" si="606"/>
        <v>0</v>
      </c>
      <c r="DS261">
        <f>COUNTIF('résultats bruts'!BY261, 1 ) + COUNTIF('résultats bruts'!DA261,1)</f>
        <v>0</v>
      </c>
      <c r="DT261">
        <f t="shared" si="607"/>
        <v>0</v>
      </c>
      <c r="DU261">
        <f>COUNTIF('résultats bruts'!CA261, 1 ) + COUNTIF('résultats bruts'!DE261,1)</f>
        <v>0</v>
      </c>
      <c r="DV261">
        <f t="shared" si="608"/>
        <v>0</v>
      </c>
      <c r="DW261">
        <f>COUNTIF('résultats bruts'!CB261, 1 ) + COUNTIF('résultats bruts'!CU261,1)</f>
        <v>0</v>
      </c>
      <c r="DX261">
        <f t="shared" si="609"/>
        <v>0</v>
      </c>
      <c r="DY261">
        <f>COUNTIF('résultats bruts'!BZ261, 1 ) + COUNTIF('résultats bruts'!CX261,1)</f>
        <v>0</v>
      </c>
      <c r="DZ261">
        <f t="shared" si="610"/>
        <v>0</v>
      </c>
      <c r="EA261">
        <f t="shared" si="611"/>
        <v>0</v>
      </c>
      <c r="EB261">
        <f t="shared" si="612"/>
        <v>0</v>
      </c>
      <c r="EC261">
        <f>COUNTIF('résultats bruts'!CE261, 1 ) + COUNTIF('résultats bruts'!CZ261,1)</f>
        <v>0</v>
      </c>
      <c r="ED261">
        <f t="shared" si="613"/>
        <v>0</v>
      </c>
      <c r="EE261">
        <f>COUNTIF('résultats bruts'!CD261, 1 ) + COUNTIF('résultats bruts'!DC261,1)</f>
        <v>0</v>
      </c>
      <c r="EF261">
        <f t="shared" si="614"/>
        <v>0</v>
      </c>
      <c r="EG261">
        <f>COUNTIF('résultats bruts'!CC261, 1 ) + COUNTIF('résultats bruts'!CT261,1)</f>
        <v>0</v>
      </c>
      <c r="EH261">
        <f t="shared" si="615"/>
        <v>0</v>
      </c>
      <c r="EI261">
        <f>COUNTIF('résultats bruts'!CF261, 1 ) + COUNTIF('résultats bruts'!CW261,1)</f>
        <v>0</v>
      </c>
      <c r="EJ261">
        <f t="shared" si="616"/>
        <v>0</v>
      </c>
      <c r="EK261">
        <f t="shared" si="617"/>
        <v>0</v>
      </c>
      <c r="EL261">
        <f t="shared" si="618"/>
        <v>0</v>
      </c>
      <c r="EM261">
        <f>COUNTIF('résultats bruts'!CJ261, 1 ) + COUNTIF('résultats bruts'!CY261,1)</f>
        <v>0</v>
      </c>
      <c r="EN261">
        <f t="shared" si="619"/>
        <v>0</v>
      </c>
      <c r="EO261">
        <f>COUNTIF('résultats bruts'!CI261, 1 ) + COUNTIF('résultats bruts'!DB261,1)</f>
        <v>0</v>
      </c>
      <c r="EP261">
        <f t="shared" si="620"/>
        <v>0</v>
      </c>
      <c r="EQ261">
        <f>COUNTIF('résultats bruts'!CG261, 1 ) + COUNTIF('résultats bruts'!CS261,1)</f>
        <v>0</v>
      </c>
      <c r="ER261">
        <f t="shared" si="621"/>
        <v>0</v>
      </c>
      <c r="ES261">
        <f>COUNTIF('résultats bruts'!CH261, 1 ) + COUNTIF('résultats bruts'!CV261,1)</f>
        <v>0</v>
      </c>
      <c r="ET261">
        <f t="shared" si="622"/>
        <v>0</v>
      </c>
      <c r="EU261">
        <f t="shared" si="623"/>
        <v>0</v>
      </c>
      <c r="EV261">
        <f t="shared" si="624"/>
        <v>0</v>
      </c>
      <c r="EW261">
        <f t="shared" si="625"/>
        <v>0</v>
      </c>
      <c r="EX261">
        <f t="shared" si="626"/>
        <v>0</v>
      </c>
      <c r="EY261">
        <f t="shared" si="627"/>
        <v>0</v>
      </c>
      <c r="EZ261">
        <f t="shared" si="628"/>
        <v>0</v>
      </c>
      <c r="FA261">
        <f t="shared" si="629"/>
        <v>0</v>
      </c>
      <c r="FB261">
        <f t="shared" si="630"/>
        <v>0</v>
      </c>
      <c r="FC261">
        <f t="shared" si="631"/>
        <v>0</v>
      </c>
      <c r="FD261">
        <f t="shared" si="632"/>
        <v>0</v>
      </c>
      <c r="FE261">
        <f>COUNTIF('résultats bruts'!DD261,0)</f>
        <v>1</v>
      </c>
      <c r="FF261">
        <f t="shared" si="633"/>
        <v>0</v>
      </c>
      <c r="FG261">
        <f t="shared" si="634"/>
        <v>0</v>
      </c>
      <c r="FH261">
        <f>COUNTIF('résultats bruts'!DN261,1)</f>
        <v>0</v>
      </c>
      <c r="FI261">
        <f>COUNTIF('résultats bruts'!DO261,1)</f>
        <v>0</v>
      </c>
      <c r="FJ261">
        <f>COUNTIF('résultats bruts'!DP261,1)</f>
        <v>0</v>
      </c>
      <c r="FK261">
        <f>COUNTIF('résultats bruts'!O261,1) + COUNTIF('résultats bruts'!AT261,1)</f>
        <v>0</v>
      </c>
      <c r="FL261">
        <f>COUNTIF('résultats bruts'!P261,1) + COUNTIF('résultats bruts'!AX261,1)</f>
        <v>0</v>
      </c>
      <c r="FM261">
        <f t="shared" si="635"/>
        <v>0</v>
      </c>
      <c r="FN261">
        <f t="shared" si="636"/>
        <v>0</v>
      </c>
      <c r="FO261">
        <f>COUNTIF('résultats bruts'!Q261,1) + COUNTIF('résultats bruts'!AV261,1)</f>
        <v>0</v>
      </c>
      <c r="FP261">
        <f>COUNTIF('résultats bruts'!R261,1) + COUNTIF('résultats bruts'!BA261,1)</f>
        <v>0</v>
      </c>
      <c r="FQ261">
        <f t="shared" si="637"/>
        <v>0</v>
      </c>
      <c r="FR261">
        <f t="shared" si="638"/>
        <v>0</v>
      </c>
      <c r="FS261">
        <f>COUNTIF('résultats bruts'!S261,1) + COUNTIF('résultats bruts'!AZ261,1)</f>
        <v>0</v>
      </c>
      <c r="FT261">
        <f>COUNTIF('résultats bruts'!T261,1) + COUNTIF('résultats bruts'!AW261,1)</f>
        <v>0</v>
      </c>
      <c r="FU261">
        <f t="shared" si="639"/>
        <v>0</v>
      </c>
      <c r="FV261">
        <f t="shared" si="640"/>
        <v>0</v>
      </c>
      <c r="FW261">
        <f>COUNTIF('résultats bruts'!U261,1) + COUNTIF('résultats bruts'!AY261,1)</f>
        <v>0</v>
      </c>
      <c r="FX261">
        <f>COUNTIF('résultats bruts'!V261,1) + COUNTIF('résultats bruts'!AU261,1)</f>
        <v>0</v>
      </c>
      <c r="FY261">
        <f t="shared" si="641"/>
        <v>0</v>
      </c>
      <c r="FZ261">
        <f t="shared" si="642"/>
        <v>0</v>
      </c>
      <c r="GA261">
        <f t="shared" si="643"/>
        <v>0</v>
      </c>
      <c r="GB261">
        <f t="shared" si="644"/>
        <v>0</v>
      </c>
      <c r="GC261">
        <f t="shared" si="645"/>
        <v>0</v>
      </c>
      <c r="GD261">
        <f t="shared" si="646"/>
        <v>0</v>
      </c>
      <c r="GE261">
        <f>COUNTIF('résultats bruts'!AT261:BA261,"0A")+ COUNTIF('résultats bruts'!BM261,"0A")</f>
        <v>0</v>
      </c>
      <c r="GF261">
        <f t="shared" si="647"/>
        <v>0</v>
      </c>
      <c r="GG261">
        <f>COUNTIF('résultats bruts'!BL261,1)</f>
        <v>0</v>
      </c>
      <c r="GH261">
        <f>COUNTIF('résultats bruts'!BM261,1)</f>
        <v>0</v>
      </c>
      <c r="GI261">
        <f>COUNTIF('résultats bruts'!AV261,1)</f>
        <v>0</v>
      </c>
      <c r="GJ261">
        <f>COUNTIF('résultats bruts'!BN261,1)</f>
        <v>0</v>
      </c>
      <c r="GK261">
        <f t="shared" si="648"/>
        <v>0</v>
      </c>
      <c r="GL261">
        <f t="shared" si="649"/>
        <v>0</v>
      </c>
      <c r="GM261">
        <f>COUNTIF('résultats bruts'!CQ261, 1) + COUNTIF('résultats bruts'!DF261,1)</f>
        <v>0</v>
      </c>
      <c r="GN261">
        <f t="shared" si="650"/>
        <v>0</v>
      </c>
      <c r="GO261">
        <f>COUNTIF('résultats bruts'!CP261, 1) + COUNTIF('résultats bruts'!DG261,1)</f>
        <v>0</v>
      </c>
      <c r="GP261">
        <f t="shared" si="651"/>
        <v>0</v>
      </c>
      <c r="GQ261">
        <f>COUNTIF('résultats bruts'!CR261, 1) + COUNTIF('résultats bruts'!DH261,1)</f>
        <v>0</v>
      </c>
      <c r="GR261">
        <f t="shared" si="652"/>
        <v>0</v>
      </c>
      <c r="GS261">
        <f>COUNTIF('résultats bruts'!BU261:BX261,1)</f>
        <v>0</v>
      </c>
      <c r="GT261">
        <f t="shared" si="653"/>
        <v>0</v>
      </c>
      <c r="GU261">
        <f>COUNTIF('résultats bruts'!DQ261:DT261,1)</f>
        <v>0</v>
      </c>
      <c r="GV261">
        <f t="shared" si="654"/>
        <v>0</v>
      </c>
      <c r="GW261">
        <f t="shared" si="655"/>
        <v>0</v>
      </c>
      <c r="GX261">
        <f t="shared" si="656"/>
        <v>0</v>
      </c>
      <c r="GY261">
        <f>COUNTIF('résultats bruts'!DF261:DH261,"0A")</f>
        <v>0</v>
      </c>
      <c r="GZ261">
        <f t="shared" si="657"/>
        <v>0</v>
      </c>
      <c r="HA261">
        <f t="shared" si="658"/>
        <v>0</v>
      </c>
      <c r="HB261">
        <f t="shared" si="659"/>
        <v>0</v>
      </c>
    </row>
    <row r="262" spans="1:210" ht="15.75" x14ac:dyDescent="0.25">
      <c r="A262">
        <f>'résultats bruts'!A262</f>
        <v>0</v>
      </c>
      <c r="B262">
        <f>'résultats bruts'!B262</f>
        <v>0</v>
      </c>
      <c r="C262">
        <f>'résultats bruts'!C262</f>
        <v>0</v>
      </c>
      <c r="D262">
        <f>'résultats bruts'!D262</f>
        <v>0</v>
      </c>
      <c r="E262">
        <f>'résultats bruts'!E262</f>
        <v>0</v>
      </c>
      <c r="F262">
        <f>'résultats bruts'!F262</f>
        <v>260</v>
      </c>
      <c r="G262">
        <f>'résultats bruts'!G262</f>
        <v>0</v>
      </c>
      <c r="H262">
        <f>COUNTIF('résultats bruts'!BO262,1)</f>
        <v>0</v>
      </c>
      <c r="I262">
        <f>COUNTIF('résultats bruts'!BQ262,1)</f>
        <v>0</v>
      </c>
      <c r="J262">
        <f>COUNTIF('résultats bruts'!BS262,1)</f>
        <v>0</v>
      </c>
      <c r="K262">
        <f t="shared" si="528"/>
        <v>0</v>
      </c>
      <c r="L262">
        <f t="shared" si="529"/>
        <v>0</v>
      </c>
      <c r="M262">
        <f>COUNTIF('résultats bruts'!BP262,1)</f>
        <v>0</v>
      </c>
      <c r="N262">
        <f>COUNTIF('résultats bruts'!BR262,1)</f>
        <v>0</v>
      </c>
      <c r="O262">
        <f>COUNTIF('résultats bruts'!BT262,1)</f>
        <v>0</v>
      </c>
      <c r="P262">
        <f t="shared" si="530"/>
        <v>0</v>
      </c>
      <c r="Q262">
        <f t="shared" si="531"/>
        <v>0</v>
      </c>
      <c r="R262">
        <f>COUNTIF('résultats bruts'!H262,1)</f>
        <v>0</v>
      </c>
      <c r="S262">
        <f>COUNTIF('résultats bruts'!I262,1)</f>
        <v>0</v>
      </c>
      <c r="T262">
        <f>COUNTIF('résultats bruts'!J262,1)</f>
        <v>0</v>
      </c>
      <c r="U262">
        <f t="shared" si="532"/>
        <v>0</v>
      </c>
      <c r="V262">
        <f t="shared" si="533"/>
        <v>0</v>
      </c>
      <c r="W262">
        <f t="shared" si="534"/>
        <v>0</v>
      </c>
      <c r="X262">
        <f t="shared" si="535"/>
        <v>0</v>
      </c>
      <c r="Y262">
        <f>COUNTIF('résultats bruts'!AH262:AK262,1)</f>
        <v>0</v>
      </c>
      <c r="Z262">
        <f t="shared" si="536"/>
        <v>0</v>
      </c>
      <c r="AA262">
        <f>COUNTIF('résultats bruts'!AL262:AO262,1)</f>
        <v>0</v>
      </c>
      <c r="AB262">
        <f t="shared" si="537"/>
        <v>0</v>
      </c>
      <c r="AC262">
        <f>COUNTIF('résultats bruts'!AP262:AS262,1)</f>
        <v>0</v>
      </c>
      <c r="AD262">
        <f t="shared" si="538"/>
        <v>0</v>
      </c>
      <c r="AE262">
        <f t="shared" si="539"/>
        <v>0</v>
      </c>
      <c r="AF262">
        <f t="shared" si="540"/>
        <v>0</v>
      </c>
      <c r="AG262">
        <f>COUNTIF('résultats bruts'!BF262,1) + COUNTIF('résultats bruts'!BI262,1)</f>
        <v>0</v>
      </c>
      <c r="AH262">
        <f t="shared" si="541"/>
        <v>0</v>
      </c>
      <c r="AI262">
        <f>COUNTIF('résultats bruts'!AA262:AC262,1)</f>
        <v>0</v>
      </c>
      <c r="AJ262">
        <f t="shared" si="542"/>
        <v>0</v>
      </c>
      <c r="AK262">
        <f t="shared" si="543"/>
        <v>0</v>
      </c>
      <c r="AL262">
        <f t="shared" si="544"/>
        <v>0</v>
      </c>
      <c r="AM262">
        <f t="shared" si="545"/>
        <v>0</v>
      </c>
      <c r="AN262">
        <f t="shared" si="546"/>
        <v>0</v>
      </c>
      <c r="AO262">
        <f t="shared" si="547"/>
        <v>0</v>
      </c>
      <c r="AP262">
        <f t="shared" si="548"/>
        <v>0</v>
      </c>
      <c r="AQ262">
        <f>COUNTIF('résultats bruts'!AH262,0)+COUNTIF('résultats bruts'!AN262,0)+COUNTIF('résultats bruts'!AS262,0) + COUNTIF('résultats bruts'!AA262:AC262,"0A")+COUNTIF('résultats bruts'!BF262,"0A")+COUNTIF('résultats bruts'!BI262,"0A")</f>
        <v>3</v>
      </c>
      <c r="AR262">
        <f t="shared" si="549"/>
        <v>0.42857142857142855</v>
      </c>
      <c r="AS262">
        <f t="shared" si="550"/>
        <v>0</v>
      </c>
      <c r="AT262">
        <f t="shared" si="551"/>
        <v>0</v>
      </c>
      <c r="AU262">
        <f>COUNTIF('résultats bruts'!M262,1)</f>
        <v>0</v>
      </c>
      <c r="AV262">
        <f>COUNTIF('résultats bruts'!K262,1)</f>
        <v>0</v>
      </c>
      <c r="AW262">
        <f t="shared" si="552"/>
        <v>0</v>
      </c>
      <c r="AX262">
        <f t="shared" si="553"/>
        <v>0</v>
      </c>
      <c r="AY262">
        <f>COUNTIF('résultats bruts'!L262,1)</f>
        <v>0</v>
      </c>
      <c r="AZ262">
        <f>COUNTIF('résultats bruts'!N262,1)</f>
        <v>0</v>
      </c>
      <c r="BA262">
        <f t="shared" si="554"/>
        <v>0</v>
      </c>
      <c r="BB262">
        <f t="shared" si="555"/>
        <v>0</v>
      </c>
      <c r="BC262">
        <f t="shared" si="556"/>
        <v>0</v>
      </c>
      <c r="BD262">
        <f t="shared" si="557"/>
        <v>0</v>
      </c>
      <c r="BE262">
        <f>COUNTIF('résultats bruts'!AG262,1)</f>
        <v>0</v>
      </c>
      <c r="BF262">
        <f>COUNTIF('résultats bruts'!AF262,1)</f>
        <v>0</v>
      </c>
      <c r="BG262">
        <f t="shared" si="558"/>
        <v>0</v>
      </c>
      <c r="BH262">
        <f t="shared" si="559"/>
        <v>0</v>
      </c>
      <c r="BI262">
        <f>COUNTIF('résultats bruts'!AD262,1)</f>
        <v>0</v>
      </c>
      <c r="BJ262">
        <f>COUNTIF('résultats bruts'!AE262,1)</f>
        <v>0</v>
      </c>
      <c r="BK262">
        <f t="shared" si="560"/>
        <v>0</v>
      </c>
      <c r="BL262">
        <f t="shared" si="561"/>
        <v>0</v>
      </c>
      <c r="BM262">
        <f t="shared" si="562"/>
        <v>0</v>
      </c>
      <c r="BN262">
        <f t="shared" si="563"/>
        <v>0</v>
      </c>
      <c r="BO262">
        <f t="shared" si="564"/>
        <v>0</v>
      </c>
      <c r="BP262">
        <f t="shared" si="565"/>
        <v>0</v>
      </c>
      <c r="BQ262">
        <f t="shared" si="566"/>
        <v>0</v>
      </c>
      <c r="BR262">
        <f t="shared" si="567"/>
        <v>0</v>
      </c>
      <c r="BS262">
        <f t="shared" si="568"/>
        <v>0</v>
      </c>
      <c r="BT262">
        <f t="shared" si="569"/>
        <v>0</v>
      </c>
      <c r="BU262">
        <f t="shared" si="570"/>
        <v>0</v>
      </c>
      <c r="BV262">
        <f t="shared" si="571"/>
        <v>0</v>
      </c>
      <c r="BW262">
        <f t="shared" si="572"/>
        <v>0</v>
      </c>
      <c r="BX262">
        <f t="shared" si="573"/>
        <v>0</v>
      </c>
      <c r="BY262">
        <f t="shared" si="574"/>
        <v>0</v>
      </c>
      <c r="BZ262">
        <f t="shared" si="575"/>
        <v>0</v>
      </c>
      <c r="CA262">
        <f t="shared" si="576"/>
        <v>0</v>
      </c>
      <c r="CB262">
        <f t="shared" si="577"/>
        <v>0</v>
      </c>
      <c r="CC262">
        <f t="shared" si="578"/>
        <v>0</v>
      </c>
      <c r="CD262">
        <f t="shared" si="579"/>
        <v>0</v>
      </c>
      <c r="CE262">
        <f t="shared" si="580"/>
        <v>0</v>
      </c>
      <c r="CF262">
        <f t="shared" si="581"/>
        <v>0</v>
      </c>
      <c r="CG262">
        <f>COUNTIF('résultats bruts'!CL262, 1) + COUNTIF('résultats bruts'!DI262,1)</f>
        <v>0</v>
      </c>
      <c r="CH262">
        <f t="shared" si="582"/>
        <v>0</v>
      </c>
      <c r="CI262">
        <f>COUNTIF('résultats bruts'!CK262, 1) + COUNTIF('résultats bruts'!DJ262,1)</f>
        <v>0</v>
      </c>
      <c r="CJ262">
        <f t="shared" si="583"/>
        <v>0</v>
      </c>
      <c r="CK262">
        <f>COUNTIF('résultats bruts'!CN262, 1) + COUNTIF('résultats bruts'!DK262,1)</f>
        <v>0</v>
      </c>
      <c r="CL262">
        <f t="shared" si="584"/>
        <v>0</v>
      </c>
      <c r="CM262">
        <f>COUNTIF('résultats bruts'!CO262, 1) + COUNTIF('résultats bruts'!DM262,1)</f>
        <v>0</v>
      </c>
      <c r="CN262">
        <f t="shared" si="585"/>
        <v>0</v>
      </c>
      <c r="CO262">
        <f>COUNTIF('résultats bruts'!DL262, "0A") + COUNTIF('résultats bruts'!CM262,0)</f>
        <v>1</v>
      </c>
      <c r="CP262">
        <f t="shared" si="586"/>
        <v>0.5</v>
      </c>
      <c r="CQ262">
        <f t="shared" si="587"/>
        <v>0</v>
      </c>
      <c r="CR262">
        <f t="shared" si="588"/>
        <v>0</v>
      </c>
      <c r="CS262">
        <f>COUNTIF('résultats bruts'!BB262,1)</f>
        <v>0</v>
      </c>
      <c r="CT262">
        <f>COUNTIF('résultats bruts'!W262,1)</f>
        <v>0</v>
      </c>
      <c r="CU262">
        <f t="shared" si="589"/>
        <v>0</v>
      </c>
      <c r="CV262">
        <f t="shared" si="590"/>
        <v>0</v>
      </c>
      <c r="CW262">
        <f>COUNTIF('résultats bruts'!BC262,1)</f>
        <v>0</v>
      </c>
      <c r="CX262">
        <f>COUNTIF('résultats bruts'!X262,1)</f>
        <v>0</v>
      </c>
      <c r="CY262">
        <f t="shared" si="591"/>
        <v>0</v>
      </c>
      <c r="CZ262">
        <f t="shared" si="592"/>
        <v>0</v>
      </c>
      <c r="DA262">
        <f t="shared" si="593"/>
        <v>0</v>
      </c>
      <c r="DB262">
        <f t="shared" si="594"/>
        <v>0</v>
      </c>
      <c r="DC262">
        <f>COUNTIF('résultats bruts'!BD262,1)</f>
        <v>0</v>
      </c>
      <c r="DD262">
        <f>COUNTIF('résultats bruts'!Y262,1)</f>
        <v>0</v>
      </c>
      <c r="DE262">
        <f t="shared" si="595"/>
        <v>0</v>
      </c>
      <c r="DF262">
        <f t="shared" si="596"/>
        <v>0</v>
      </c>
      <c r="DG262">
        <f>COUNTIF('résultats bruts'!BE262,1)</f>
        <v>0</v>
      </c>
      <c r="DH262">
        <f>COUNTIF('résultats bruts'!Z262,1)</f>
        <v>0</v>
      </c>
      <c r="DI262">
        <f t="shared" si="597"/>
        <v>0</v>
      </c>
      <c r="DJ262">
        <f t="shared" si="598"/>
        <v>0</v>
      </c>
      <c r="DK262">
        <f t="shared" si="599"/>
        <v>0</v>
      </c>
      <c r="DL262">
        <f t="shared" si="600"/>
        <v>0</v>
      </c>
      <c r="DM262">
        <f t="shared" si="601"/>
        <v>0</v>
      </c>
      <c r="DN262">
        <f t="shared" si="602"/>
        <v>0</v>
      </c>
      <c r="DO262">
        <f t="shared" si="603"/>
        <v>0</v>
      </c>
      <c r="DP262">
        <f t="shared" si="604"/>
        <v>0</v>
      </c>
      <c r="DQ262">
        <f t="shared" si="605"/>
        <v>0</v>
      </c>
      <c r="DR262">
        <f t="shared" si="606"/>
        <v>0</v>
      </c>
      <c r="DS262">
        <f>COUNTIF('résultats bruts'!BY262, 1 ) + COUNTIF('résultats bruts'!DA262,1)</f>
        <v>0</v>
      </c>
      <c r="DT262">
        <f t="shared" si="607"/>
        <v>0</v>
      </c>
      <c r="DU262">
        <f>COUNTIF('résultats bruts'!CA262, 1 ) + COUNTIF('résultats bruts'!DE262,1)</f>
        <v>0</v>
      </c>
      <c r="DV262">
        <f t="shared" si="608"/>
        <v>0</v>
      </c>
      <c r="DW262">
        <f>COUNTIF('résultats bruts'!CB262, 1 ) + COUNTIF('résultats bruts'!CU262,1)</f>
        <v>0</v>
      </c>
      <c r="DX262">
        <f t="shared" si="609"/>
        <v>0</v>
      </c>
      <c r="DY262">
        <f>COUNTIF('résultats bruts'!BZ262, 1 ) + COUNTIF('résultats bruts'!CX262,1)</f>
        <v>0</v>
      </c>
      <c r="DZ262">
        <f t="shared" si="610"/>
        <v>0</v>
      </c>
      <c r="EA262">
        <f t="shared" si="611"/>
        <v>0</v>
      </c>
      <c r="EB262">
        <f t="shared" si="612"/>
        <v>0</v>
      </c>
      <c r="EC262">
        <f>COUNTIF('résultats bruts'!CE262, 1 ) + COUNTIF('résultats bruts'!CZ262,1)</f>
        <v>0</v>
      </c>
      <c r="ED262">
        <f t="shared" si="613"/>
        <v>0</v>
      </c>
      <c r="EE262">
        <f>COUNTIF('résultats bruts'!CD262, 1 ) + COUNTIF('résultats bruts'!DC262,1)</f>
        <v>0</v>
      </c>
      <c r="EF262">
        <f t="shared" si="614"/>
        <v>0</v>
      </c>
      <c r="EG262">
        <f>COUNTIF('résultats bruts'!CC262, 1 ) + COUNTIF('résultats bruts'!CT262,1)</f>
        <v>0</v>
      </c>
      <c r="EH262">
        <f t="shared" si="615"/>
        <v>0</v>
      </c>
      <c r="EI262">
        <f>COUNTIF('résultats bruts'!CF262, 1 ) + COUNTIF('résultats bruts'!CW262,1)</f>
        <v>0</v>
      </c>
      <c r="EJ262">
        <f t="shared" si="616"/>
        <v>0</v>
      </c>
      <c r="EK262">
        <f t="shared" si="617"/>
        <v>0</v>
      </c>
      <c r="EL262">
        <f t="shared" si="618"/>
        <v>0</v>
      </c>
      <c r="EM262">
        <f>COUNTIF('résultats bruts'!CJ262, 1 ) + COUNTIF('résultats bruts'!CY262,1)</f>
        <v>0</v>
      </c>
      <c r="EN262">
        <f t="shared" si="619"/>
        <v>0</v>
      </c>
      <c r="EO262">
        <f>COUNTIF('résultats bruts'!CI262, 1 ) + COUNTIF('résultats bruts'!DB262,1)</f>
        <v>0</v>
      </c>
      <c r="EP262">
        <f t="shared" si="620"/>
        <v>0</v>
      </c>
      <c r="EQ262">
        <f>COUNTIF('résultats bruts'!CG262, 1 ) + COUNTIF('résultats bruts'!CS262,1)</f>
        <v>0</v>
      </c>
      <c r="ER262">
        <f t="shared" si="621"/>
        <v>0</v>
      </c>
      <c r="ES262">
        <f>COUNTIF('résultats bruts'!CH262, 1 ) + COUNTIF('résultats bruts'!CV262,1)</f>
        <v>0</v>
      </c>
      <c r="ET262">
        <f t="shared" si="622"/>
        <v>0</v>
      </c>
      <c r="EU262">
        <f t="shared" si="623"/>
        <v>0</v>
      </c>
      <c r="EV262">
        <f t="shared" si="624"/>
        <v>0</v>
      </c>
      <c r="EW262">
        <f t="shared" si="625"/>
        <v>0</v>
      </c>
      <c r="EX262">
        <f t="shared" si="626"/>
        <v>0</v>
      </c>
      <c r="EY262">
        <f t="shared" si="627"/>
        <v>0</v>
      </c>
      <c r="EZ262">
        <f t="shared" si="628"/>
        <v>0</v>
      </c>
      <c r="FA262">
        <f t="shared" si="629"/>
        <v>0</v>
      </c>
      <c r="FB262">
        <f t="shared" si="630"/>
        <v>0</v>
      </c>
      <c r="FC262">
        <f t="shared" si="631"/>
        <v>0</v>
      </c>
      <c r="FD262">
        <f t="shared" si="632"/>
        <v>0</v>
      </c>
      <c r="FE262">
        <f>COUNTIF('résultats bruts'!DD262,0)</f>
        <v>1</v>
      </c>
      <c r="FF262">
        <f t="shared" si="633"/>
        <v>0</v>
      </c>
      <c r="FG262">
        <f t="shared" si="634"/>
        <v>0</v>
      </c>
      <c r="FH262">
        <f>COUNTIF('résultats bruts'!DN262,1)</f>
        <v>0</v>
      </c>
      <c r="FI262">
        <f>COUNTIF('résultats bruts'!DO262,1)</f>
        <v>0</v>
      </c>
      <c r="FJ262">
        <f>COUNTIF('résultats bruts'!DP262,1)</f>
        <v>0</v>
      </c>
      <c r="FK262">
        <f>COUNTIF('résultats bruts'!O262,1) + COUNTIF('résultats bruts'!AT262,1)</f>
        <v>0</v>
      </c>
      <c r="FL262">
        <f>COUNTIF('résultats bruts'!P262,1) + COUNTIF('résultats bruts'!AX262,1)</f>
        <v>0</v>
      </c>
      <c r="FM262">
        <f t="shared" si="635"/>
        <v>0</v>
      </c>
      <c r="FN262">
        <f t="shared" si="636"/>
        <v>0</v>
      </c>
      <c r="FO262">
        <f>COUNTIF('résultats bruts'!Q262,1) + COUNTIF('résultats bruts'!AV262,1)</f>
        <v>0</v>
      </c>
      <c r="FP262">
        <f>COUNTIF('résultats bruts'!R262,1) + COUNTIF('résultats bruts'!BA262,1)</f>
        <v>0</v>
      </c>
      <c r="FQ262">
        <f t="shared" si="637"/>
        <v>0</v>
      </c>
      <c r="FR262">
        <f t="shared" si="638"/>
        <v>0</v>
      </c>
      <c r="FS262">
        <f>COUNTIF('résultats bruts'!S262,1) + COUNTIF('résultats bruts'!AZ262,1)</f>
        <v>0</v>
      </c>
      <c r="FT262">
        <f>COUNTIF('résultats bruts'!T262,1) + COUNTIF('résultats bruts'!AW262,1)</f>
        <v>0</v>
      </c>
      <c r="FU262">
        <f t="shared" si="639"/>
        <v>0</v>
      </c>
      <c r="FV262">
        <f t="shared" si="640"/>
        <v>0</v>
      </c>
      <c r="FW262">
        <f>COUNTIF('résultats bruts'!U262,1) + COUNTIF('résultats bruts'!AY262,1)</f>
        <v>0</v>
      </c>
      <c r="FX262">
        <f>COUNTIF('résultats bruts'!V262,1) + COUNTIF('résultats bruts'!AU262,1)</f>
        <v>0</v>
      </c>
      <c r="FY262">
        <f t="shared" si="641"/>
        <v>0</v>
      </c>
      <c r="FZ262">
        <f t="shared" si="642"/>
        <v>0</v>
      </c>
      <c r="GA262">
        <f t="shared" si="643"/>
        <v>0</v>
      </c>
      <c r="GB262">
        <f t="shared" si="644"/>
        <v>0</v>
      </c>
      <c r="GC262">
        <f t="shared" si="645"/>
        <v>0</v>
      </c>
      <c r="GD262">
        <f t="shared" si="646"/>
        <v>0</v>
      </c>
      <c r="GE262">
        <f>COUNTIF('résultats bruts'!AT262:BA262,"0A")+ COUNTIF('résultats bruts'!BM262,"0A")</f>
        <v>0</v>
      </c>
      <c r="GF262">
        <f t="shared" si="647"/>
        <v>0</v>
      </c>
      <c r="GG262">
        <f>COUNTIF('résultats bruts'!BL262,1)</f>
        <v>0</v>
      </c>
      <c r="GH262">
        <f>COUNTIF('résultats bruts'!BM262,1)</f>
        <v>0</v>
      </c>
      <c r="GI262">
        <f>COUNTIF('résultats bruts'!AV262,1)</f>
        <v>0</v>
      </c>
      <c r="GJ262">
        <f>COUNTIF('résultats bruts'!BN262,1)</f>
        <v>0</v>
      </c>
      <c r="GK262">
        <f t="shared" si="648"/>
        <v>0</v>
      </c>
      <c r="GL262">
        <f t="shared" si="649"/>
        <v>0</v>
      </c>
      <c r="GM262">
        <f>COUNTIF('résultats bruts'!CQ262, 1) + COUNTIF('résultats bruts'!DF262,1)</f>
        <v>0</v>
      </c>
      <c r="GN262">
        <f t="shared" si="650"/>
        <v>0</v>
      </c>
      <c r="GO262">
        <f>COUNTIF('résultats bruts'!CP262, 1) + COUNTIF('résultats bruts'!DG262,1)</f>
        <v>0</v>
      </c>
      <c r="GP262">
        <f t="shared" si="651"/>
        <v>0</v>
      </c>
      <c r="GQ262">
        <f>COUNTIF('résultats bruts'!CR262, 1) + COUNTIF('résultats bruts'!DH262,1)</f>
        <v>0</v>
      </c>
      <c r="GR262">
        <f t="shared" si="652"/>
        <v>0</v>
      </c>
      <c r="GS262">
        <f>COUNTIF('résultats bruts'!BU262:BX262,1)</f>
        <v>0</v>
      </c>
      <c r="GT262">
        <f t="shared" si="653"/>
        <v>0</v>
      </c>
      <c r="GU262">
        <f>COUNTIF('résultats bruts'!DQ262:DT262,1)</f>
        <v>0</v>
      </c>
      <c r="GV262">
        <f t="shared" si="654"/>
        <v>0</v>
      </c>
      <c r="GW262">
        <f t="shared" si="655"/>
        <v>0</v>
      </c>
      <c r="GX262">
        <f t="shared" si="656"/>
        <v>0</v>
      </c>
      <c r="GY262">
        <f>COUNTIF('résultats bruts'!DF262:DH262,"0A")</f>
        <v>0</v>
      </c>
      <c r="GZ262">
        <f t="shared" si="657"/>
        <v>0</v>
      </c>
      <c r="HA262">
        <f t="shared" si="658"/>
        <v>0</v>
      </c>
      <c r="HB262">
        <f t="shared" si="659"/>
        <v>0</v>
      </c>
    </row>
    <row r="263" spans="1:210" ht="15.75" x14ac:dyDescent="0.25">
      <c r="A263">
        <f>'résultats bruts'!A263</f>
        <v>0</v>
      </c>
      <c r="B263">
        <f>'résultats bruts'!B263</f>
        <v>0</v>
      </c>
      <c r="C263">
        <f>'résultats bruts'!C263</f>
        <v>0</v>
      </c>
      <c r="D263">
        <f>'résultats bruts'!D263</f>
        <v>0</v>
      </c>
      <c r="E263">
        <f>'résultats bruts'!E263</f>
        <v>0</v>
      </c>
      <c r="F263">
        <f>'résultats bruts'!F263</f>
        <v>261</v>
      </c>
      <c r="G263">
        <f>'résultats bruts'!G263</f>
        <v>0</v>
      </c>
      <c r="H263">
        <f>COUNTIF('résultats bruts'!BO263,1)</f>
        <v>0</v>
      </c>
      <c r="I263">
        <f>COUNTIF('résultats bruts'!BQ263,1)</f>
        <v>0</v>
      </c>
      <c r="J263">
        <f>COUNTIF('résultats bruts'!BS263,1)</f>
        <v>0</v>
      </c>
      <c r="K263">
        <f t="shared" si="528"/>
        <v>0</v>
      </c>
      <c r="L263">
        <f t="shared" si="529"/>
        <v>0</v>
      </c>
      <c r="M263">
        <f>COUNTIF('résultats bruts'!BP263,1)</f>
        <v>0</v>
      </c>
      <c r="N263">
        <f>COUNTIF('résultats bruts'!BR263,1)</f>
        <v>0</v>
      </c>
      <c r="O263">
        <f>COUNTIF('résultats bruts'!BT263,1)</f>
        <v>0</v>
      </c>
      <c r="P263">
        <f t="shared" si="530"/>
        <v>0</v>
      </c>
      <c r="Q263">
        <f t="shared" si="531"/>
        <v>0</v>
      </c>
      <c r="R263">
        <f>COUNTIF('résultats bruts'!H263,1)</f>
        <v>0</v>
      </c>
      <c r="S263">
        <f>COUNTIF('résultats bruts'!I263,1)</f>
        <v>0</v>
      </c>
      <c r="T263">
        <f>COUNTIF('résultats bruts'!J263,1)</f>
        <v>0</v>
      </c>
      <c r="U263">
        <f t="shared" si="532"/>
        <v>0</v>
      </c>
      <c r="V263">
        <f t="shared" si="533"/>
        <v>0</v>
      </c>
      <c r="W263">
        <f t="shared" si="534"/>
        <v>0</v>
      </c>
      <c r="X263">
        <f t="shared" si="535"/>
        <v>0</v>
      </c>
      <c r="Y263">
        <f>COUNTIF('résultats bruts'!AH263:AK263,1)</f>
        <v>0</v>
      </c>
      <c r="Z263">
        <f t="shared" si="536"/>
        <v>0</v>
      </c>
      <c r="AA263">
        <f>COUNTIF('résultats bruts'!AL263:AO263,1)</f>
        <v>0</v>
      </c>
      <c r="AB263">
        <f t="shared" si="537"/>
        <v>0</v>
      </c>
      <c r="AC263">
        <f>COUNTIF('résultats bruts'!AP263:AS263,1)</f>
        <v>0</v>
      </c>
      <c r="AD263">
        <f t="shared" si="538"/>
        <v>0</v>
      </c>
      <c r="AE263">
        <f t="shared" si="539"/>
        <v>0</v>
      </c>
      <c r="AF263">
        <f t="shared" si="540"/>
        <v>0</v>
      </c>
      <c r="AG263">
        <f>COUNTIF('résultats bruts'!BF263,1) + COUNTIF('résultats bruts'!BI263,1)</f>
        <v>0</v>
      </c>
      <c r="AH263">
        <f t="shared" si="541"/>
        <v>0</v>
      </c>
      <c r="AI263">
        <f>COUNTIF('résultats bruts'!AA263:AC263,1)</f>
        <v>0</v>
      </c>
      <c r="AJ263">
        <f t="shared" si="542"/>
        <v>0</v>
      </c>
      <c r="AK263">
        <f t="shared" si="543"/>
        <v>0</v>
      </c>
      <c r="AL263">
        <f t="shared" si="544"/>
        <v>0</v>
      </c>
      <c r="AM263">
        <f t="shared" si="545"/>
        <v>0</v>
      </c>
      <c r="AN263">
        <f t="shared" si="546"/>
        <v>0</v>
      </c>
      <c r="AO263">
        <f t="shared" si="547"/>
        <v>0</v>
      </c>
      <c r="AP263">
        <f t="shared" si="548"/>
        <v>0</v>
      </c>
      <c r="AQ263">
        <f>COUNTIF('résultats bruts'!AH263,0)+COUNTIF('résultats bruts'!AN263,0)+COUNTIF('résultats bruts'!AS263,0) + COUNTIF('résultats bruts'!AA263:AC263,"0A")+COUNTIF('résultats bruts'!BF263,"0A")+COUNTIF('résultats bruts'!BI263,"0A")</f>
        <v>3</v>
      </c>
      <c r="AR263">
        <f t="shared" si="549"/>
        <v>0.42857142857142855</v>
      </c>
      <c r="AS263">
        <f t="shared" si="550"/>
        <v>0</v>
      </c>
      <c r="AT263">
        <f t="shared" si="551"/>
        <v>0</v>
      </c>
      <c r="AU263">
        <f>COUNTIF('résultats bruts'!M263,1)</f>
        <v>0</v>
      </c>
      <c r="AV263">
        <f>COUNTIF('résultats bruts'!K263,1)</f>
        <v>0</v>
      </c>
      <c r="AW263">
        <f t="shared" si="552"/>
        <v>0</v>
      </c>
      <c r="AX263">
        <f t="shared" si="553"/>
        <v>0</v>
      </c>
      <c r="AY263">
        <f>COUNTIF('résultats bruts'!L263,1)</f>
        <v>0</v>
      </c>
      <c r="AZ263">
        <f>COUNTIF('résultats bruts'!N263,1)</f>
        <v>0</v>
      </c>
      <c r="BA263">
        <f t="shared" si="554"/>
        <v>0</v>
      </c>
      <c r="BB263">
        <f t="shared" si="555"/>
        <v>0</v>
      </c>
      <c r="BC263">
        <f t="shared" si="556"/>
        <v>0</v>
      </c>
      <c r="BD263">
        <f t="shared" si="557"/>
        <v>0</v>
      </c>
      <c r="BE263">
        <f>COUNTIF('résultats bruts'!AG263,1)</f>
        <v>0</v>
      </c>
      <c r="BF263">
        <f>COUNTIF('résultats bruts'!AF263,1)</f>
        <v>0</v>
      </c>
      <c r="BG263">
        <f t="shared" si="558"/>
        <v>0</v>
      </c>
      <c r="BH263">
        <f t="shared" si="559"/>
        <v>0</v>
      </c>
      <c r="BI263">
        <f>COUNTIF('résultats bruts'!AD263,1)</f>
        <v>0</v>
      </c>
      <c r="BJ263">
        <f>COUNTIF('résultats bruts'!AE263,1)</f>
        <v>0</v>
      </c>
      <c r="BK263">
        <f t="shared" si="560"/>
        <v>0</v>
      </c>
      <c r="BL263">
        <f t="shared" si="561"/>
        <v>0</v>
      </c>
      <c r="BM263">
        <f t="shared" si="562"/>
        <v>0</v>
      </c>
      <c r="BN263">
        <f t="shared" si="563"/>
        <v>0</v>
      </c>
      <c r="BO263">
        <f t="shared" si="564"/>
        <v>0</v>
      </c>
      <c r="BP263">
        <f t="shared" si="565"/>
        <v>0</v>
      </c>
      <c r="BQ263">
        <f t="shared" si="566"/>
        <v>0</v>
      </c>
      <c r="BR263">
        <f t="shared" si="567"/>
        <v>0</v>
      </c>
      <c r="BS263">
        <f t="shared" si="568"/>
        <v>0</v>
      </c>
      <c r="BT263">
        <f t="shared" si="569"/>
        <v>0</v>
      </c>
      <c r="BU263">
        <f t="shared" si="570"/>
        <v>0</v>
      </c>
      <c r="BV263">
        <f t="shared" si="571"/>
        <v>0</v>
      </c>
      <c r="BW263">
        <f t="shared" si="572"/>
        <v>0</v>
      </c>
      <c r="BX263">
        <f t="shared" si="573"/>
        <v>0</v>
      </c>
      <c r="BY263">
        <f t="shared" si="574"/>
        <v>0</v>
      </c>
      <c r="BZ263">
        <f t="shared" si="575"/>
        <v>0</v>
      </c>
      <c r="CA263">
        <f t="shared" si="576"/>
        <v>0</v>
      </c>
      <c r="CB263">
        <f t="shared" si="577"/>
        <v>0</v>
      </c>
      <c r="CC263">
        <f t="shared" si="578"/>
        <v>0</v>
      </c>
      <c r="CD263">
        <f t="shared" si="579"/>
        <v>0</v>
      </c>
      <c r="CE263">
        <f t="shared" si="580"/>
        <v>0</v>
      </c>
      <c r="CF263">
        <f t="shared" si="581"/>
        <v>0</v>
      </c>
      <c r="CG263">
        <f>COUNTIF('résultats bruts'!CL263, 1) + COUNTIF('résultats bruts'!DI263,1)</f>
        <v>0</v>
      </c>
      <c r="CH263">
        <f t="shared" si="582"/>
        <v>0</v>
      </c>
      <c r="CI263">
        <f>COUNTIF('résultats bruts'!CK263, 1) + COUNTIF('résultats bruts'!DJ263,1)</f>
        <v>0</v>
      </c>
      <c r="CJ263">
        <f t="shared" si="583"/>
        <v>0</v>
      </c>
      <c r="CK263">
        <f>COUNTIF('résultats bruts'!CN263, 1) + COUNTIF('résultats bruts'!DK263,1)</f>
        <v>0</v>
      </c>
      <c r="CL263">
        <f t="shared" si="584"/>
        <v>0</v>
      </c>
      <c r="CM263">
        <f>COUNTIF('résultats bruts'!CO263, 1) + COUNTIF('résultats bruts'!DM263,1)</f>
        <v>0</v>
      </c>
      <c r="CN263">
        <f t="shared" si="585"/>
        <v>0</v>
      </c>
      <c r="CO263">
        <f>COUNTIF('résultats bruts'!DL263, "0A") + COUNTIF('résultats bruts'!CM263,0)</f>
        <v>1</v>
      </c>
      <c r="CP263">
        <f t="shared" si="586"/>
        <v>0.5</v>
      </c>
      <c r="CQ263">
        <f t="shared" si="587"/>
        <v>0</v>
      </c>
      <c r="CR263">
        <f t="shared" si="588"/>
        <v>0</v>
      </c>
      <c r="CS263">
        <f>COUNTIF('résultats bruts'!BB263,1)</f>
        <v>0</v>
      </c>
      <c r="CT263">
        <f>COUNTIF('résultats bruts'!W263,1)</f>
        <v>0</v>
      </c>
      <c r="CU263">
        <f t="shared" si="589"/>
        <v>0</v>
      </c>
      <c r="CV263">
        <f t="shared" si="590"/>
        <v>0</v>
      </c>
      <c r="CW263">
        <f>COUNTIF('résultats bruts'!BC263,1)</f>
        <v>0</v>
      </c>
      <c r="CX263">
        <f>COUNTIF('résultats bruts'!X263,1)</f>
        <v>0</v>
      </c>
      <c r="CY263">
        <f t="shared" si="591"/>
        <v>0</v>
      </c>
      <c r="CZ263">
        <f t="shared" si="592"/>
        <v>0</v>
      </c>
      <c r="DA263">
        <f t="shared" si="593"/>
        <v>0</v>
      </c>
      <c r="DB263">
        <f t="shared" si="594"/>
        <v>0</v>
      </c>
      <c r="DC263">
        <f>COUNTIF('résultats bruts'!BD263,1)</f>
        <v>0</v>
      </c>
      <c r="DD263">
        <f>COUNTIF('résultats bruts'!Y263,1)</f>
        <v>0</v>
      </c>
      <c r="DE263">
        <f t="shared" si="595"/>
        <v>0</v>
      </c>
      <c r="DF263">
        <f t="shared" si="596"/>
        <v>0</v>
      </c>
      <c r="DG263">
        <f>COUNTIF('résultats bruts'!BE263,1)</f>
        <v>0</v>
      </c>
      <c r="DH263">
        <f>COUNTIF('résultats bruts'!Z263,1)</f>
        <v>0</v>
      </c>
      <c r="DI263">
        <f t="shared" si="597"/>
        <v>0</v>
      </c>
      <c r="DJ263">
        <f t="shared" si="598"/>
        <v>0</v>
      </c>
      <c r="DK263">
        <f t="shared" si="599"/>
        <v>0</v>
      </c>
      <c r="DL263">
        <f t="shared" si="600"/>
        <v>0</v>
      </c>
      <c r="DM263">
        <f t="shared" si="601"/>
        <v>0</v>
      </c>
      <c r="DN263">
        <f t="shared" si="602"/>
        <v>0</v>
      </c>
      <c r="DO263">
        <f t="shared" si="603"/>
        <v>0</v>
      </c>
      <c r="DP263">
        <f t="shared" si="604"/>
        <v>0</v>
      </c>
      <c r="DQ263">
        <f t="shared" si="605"/>
        <v>0</v>
      </c>
      <c r="DR263">
        <f t="shared" si="606"/>
        <v>0</v>
      </c>
      <c r="DS263">
        <f>COUNTIF('résultats bruts'!BY263, 1 ) + COUNTIF('résultats bruts'!DA263,1)</f>
        <v>0</v>
      </c>
      <c r="DT263">
        <f t="shared" si="607"/>
        <v>0</v>
      </c>
      <c r="DU263">
        <f>COUNTIF('résultats bruts'!CA263, 1 ) + COUNTIF('résultats bruts'!DE263,1)</f>
        <v>0</v>
      </c>
      <c r="DV263">
        <f t="shared" si="608"/>
        <v>0</v>
      </c>
      <c r="DW263">
        <f>COUNTIF('résultats bruts'!CB263, 1 ) + COUNTIF('résultats bruts'!CU263,1)</f>
        <v>0</v>
      </c>
      <c r="DX263">
        <f t="shared" si="609"/>
        <v>0</v>
      </c>
      <c r="DY263">
        <f>COUNTIF('résultats bruts'!BZ263, 1 ) + COUNTIF('résultats bruts'!CX263,1)</f>
        <v>0</v>
      </c>
      <c r="DZ263">
        <f t="shared" si="610"/>
        <v>0</v>
      </c>
      <c r="EA263">
        <f t="shared" si="611"/>
        <v>0</v>
      </c>
      <c r="EB263">
        <f t="shared" si="612"/>
        <v>0</v>
      </c>
      <c r="EC263">
        <f>COUNTIF('résultats bruts'!CE263, 1 ) + COUNTIF('résultats bruts'!CZ263,1)</f>
        <v>0</v>
      </c>
      <c r="ED263">
        <f t="shared" si="613"/>
        <v>0</v>
      </c>
      <c r="EE263">
        <f>COUNTIF('résultats bruts'!CD263, 1 ) + COUNTIF('résultats bruts'!DC263,1)</f>
        <v>0</v>
      </c>
      <c r="EF263">
        <f t="shared" si="614"/>
        <v>0</v>
      </c>
      <c r="EG263">
        <f>COUNTIF('résultats bruts'!CC263, 1 ) + COUNTIF('résultats bruts'!CT263,1)</f>
        <v>0</v>
      </c>
      <c r="EH263">
        <f t="shared" si="615"/>
        <v>0</v>
      </c>
      <c r="EI263">
        <f>COUNTIF('résultats bruts'!CF263, 1 ) + COUNTIF('résultats bruts'!CW263,1)</f>
        <v>0</v>
      </c>
      <c r="EJ263">
        <f t="shared" si="616"/>
        <v>0</v>
      </c>
      <c r="EK263">
        <f t="shared" si="617"/>
        <v>0</v>
      </c>
      <c r="EL263">
        <f t="shared" si="618"/>
        <v>0</v>
      </c>
      <c r="EM263">
        <f>COUNTIF('résultats bruts'!CJ263, 1 ) + COUNTIF('résultats bruts'!CY263,1)</f>
        <v>0</v>
      </c>
      <c r="EN263">
        <f t="shared" si="619"/>
        <v>0</v>
      </c>
      <c r="EO263">
        <f>COUNTIF('résultats bruts'!CI263, 1 ) + COUNTIF('résultats bruts'!DB263,1)</f>
        <v>0</v>
      </c>
      <c r="EP263">
        <f t="shared" si="620"/>
        <v>0</v>
      </c>
      <c r="EQ263">
        <f>COUNTIF('résultats bruts'!CG263, 1 ) + COUNTIF('résultats bruts'!CS263,1)</f>
        <v>0</v>
      </c>
      <c r="ER263">
        <f t="shared" si="621"/>
        <v>0</v>
      </c>
      <c r="ES263">
        <f>COUNTIF('résultats bruts'!CH263, 1 ) + COUNTIF('résultats bruts'!CV263,1)</f>
        <v>0</v>
      </c>
      <c r="ET263">
        <f t="shared" si="622"/>
        <v>0</v>
      </c>
      <c r="EU263">
        <f t="shared" si="623"/>
        <v>0</v>
      </c>
      <c r="EV263">
        <f t="shared" si="624"/>
        <v>0</v>
      </c>
      <c r="EW263">
        <f t="shared" si="625"/>
        <v>0</v>
      </c>
      <c r="EX263">
        <f t="shared" si="626"/>
        <v>0</v>
      </c>
      <c r="EY263">
        <f t="shared" si="627"/>
        <v>0</v>
      </c>
      <c r="EZ263">
        <f t="shared" si="628"/>
        <v>0</v>
      </c>
      <c r="FA263">
        <f t="shared" si="629"/>
        <v>0</v>
      </c>
      <c r="FB263">
        <f t="shared" si="630"/>
        <v>0</v>
      </c>
      <c r="FC263">
        <f t="shared" si="631"/>
        <v>0</v>
      </c>
      <c r="FD263">
        <f t="shared" si="632"/>
        <v>0</v>
      </c>
      <c r="FE263">
        <f>COUNTIF('résultats bruts'!DD263,0)</f>
        <v>1</v>
      </c>
      <c r="FF263">
        <f t="shared" si="633"/>
        <v>0</v>
      </c>
      <c r="FG263">
        <f t="shared" si="634"/>
        <v>0</v>
      </c>
      <c r="FH263">
        <f>COUNTIF('résultats bruts'!DN263,1)</f>
        <v>0</v>
      </c>
      <c r="FI263">
        <f>COUNTIF('résultats bruts'!DO263,1)</f>
        <v>0</v>
      </c>
      <c r="FJ263">
        <f>COUNTIF('résultats bruts'!DP263,1)</f>
        <v>0</v>
      </c>
      <c r="FK263">
        <f>COUNTIF('résultats bruts'!O263,1) + COUNTIF('résultats bruts'!AT263,1)</f>
        <v>0</v>
      </c>
      <c r="FL263">
        <f>COUNTIF('résultats bruts'!P263,1) + COUNTIF('résultats bruts'!AX263,1)</f>
        <v>0</v>
      </c>
      <c r="FM263">
        <f t="shared" si="635"/>
        <v>0</v>
      </c>
      <c r="FN263">
        <f t="shared" si="636"/>
        <v>0</v>
      </c>
      <c r="FO263">
        <f>COUNTIF('résultats bruts'!Q263,1) + COUNTIF('résultats bruts'!AV263,1)</f>
        <v>0</v>
      </c>
      <c r="FP263">
        <f>COUNTIF('résultats bruts'!R263,1) + COUNTIF('résultats bruts'!BA263,1)</f>
        <v>0</v>
      </c>
      <c r="FQ263">
        <f t="shared" si="637"/>
        <v>0</v>
      </c>
      <c r="FR263">
        <f t="shared" si="638"/>
        <v>0</v>
      </c>
      <c r="FS263">
        <f>COUNTIF('résultats bruts'!S263,1) + COUNTIF('résultats bruts'!AZ263,1)</f>
        <v>0</v>
      </c>
      <c r="FT263">
        <f>COUNTIF('résultats bruts'!T263,1) + COUNTIF('résultats bruts'!AW263,1)</f>
        <v>0</v>
      </c>
      <c r="FU263">
        <f t="shared" si="639"/>
        <v>0</v>
      </c>
      <c r="FV263">
        <f t="shared" si="640"/>
        <v>0</v>
      </c>
      <c r="FW263">
        <f>COUNTIF('résultats bruts'!U263,1) + COUNTIF('résultats bruts'!AY263,1)</f>
        <v>0</v>
      </c>
      <c r="FX263">
        <f>COUNTIF('résultats bruts'!V263,1) + COUNTIF('résultats bruts'!AU263,1)</f>
        <v>0</v>
      </c>
      <c r="FY263">
        <f t="shared" si="641"/>
        <v>0</v>
      </c>
      <c r="FZ263">
        <f t="shared" si="642"/>
        <v>0</v>
      </c>
      <c r="GA263">
        <f t="shared" si="643"/>
        <v>0</v>
      </c>
      <c r="GB263">
        <f t="shared" si="644"/>
        <v>0</v>
      </c>
      <c r="GC263">
        <f t="shared" si="645"/>
        <v>0</v>
      </c>
      <c r="GD263">
        <f t="shared" si="646"/>
        <v>0</v>
      </c>
      <c r="GE263">
        <f>COUNTIF('résultats bruts'!AT263:BA263,"0A")+ COUNTIF('résultats bruts'!BM263,"0A")</f>
        <v>0</v>
      </c>
      <c r="GF263">
        <f t="shared" si="647"/>
        <v>0</v>
      </c>
      <c r="GG263">
        <f>COUNTIF('résultats bruts'!BL263,1)</f>
        <v>0</v>
      </c>
      <c r="GH263">
        <f>COUNTIF('résultats bruts'!BM263,1)</f>
        <v>0</v>
      </c>
      <c r="GI263">
        <f>COUNTIF('résultats bruts'!AV263,1)</f>
        <v>0</v>
      </c>
      <c r="GJ263">
        <f>COUNTIF('résultats bruts'!BN263,1)</f>
        <v>0</v>
      </c>
      <c r="GK263">
        <f t="shared" si="648"/>
        <v>0</v>
      </c>
      <c r="GL263">
        <f t="shared" si="649"/>
        <v>0</v>
      </c>
      <c r="GM263">
        <f>COUNTIF('résultats bruts'!CQ263, 1) + COUNTIF('résultats bruts'!DF263,1)</f>
        <v>0</v>
      </c>
      <c r="GN263">
        <f t="shared" si="650"/>
        <v>0</v>
      </c>
      <c r="GO263">
        <f>COUNTIF('résultats bruts'!CP263, 1) + COUNTIF('résultats bruts'!DG263,1)</f>
        <v>0</v>
      </c>
      <c r="GP263">
        <f t="shared" si="651"/>
        <v>0</v>
      </c>
      <c r="GQ263">
        <f>COUNTIF('résultats bruts'!CR263, 1) + COUNTIF('résultats bruts'!DH263,1)</f>
        <v>0</v>
      </c>
      <c r="GR263">
        <f t="shared" si="652"/>
        <v>0</v>
      </c>
      <c r="GS263">
        <f>COUNTIF('résultats bruts'!BU263:BX263,1)</f>
        <v>0</v>
      </c>
      <c r="GT263">
        <f t="shared" si="653"/>
        <v>0</v>
      </c>
      <c r="GU263">
        <f>COUNTIF('résultats bruts'!DQ263:DT263,1)</f>
        <v>0</v>
      </c>
      <c r="GV263">
        <f t="shared" si="654"/>
        <v>0</v>
      </c>
      <c r="GW263">
        <f t="shared" si="655"/>
        <v>0</v>
      </c>
      <c r="GX263">
        <f t="shared" si="656"/>
        <v>0</v>
      </c>
      <c r="GY263">
        <f>COUNTIF('résultats bruts'!DF263:DH263,"0A")</f>
        <v>0</v>
      </c>
      <c r="GZ263">
        <f t="shared" si="657"/>
        <v>0</v>
      </c>
      <c r="HA263">
        <f t="shared" si="658"/>
        <v>0</v>
      </c>
      <c r="HB263">
        <f t="shared" si="659"/>
        <v>0</v>
      </c>
    </row>
    <row r="264" spans="1:210" ht="15.75" x14ac:dyDescent="0.25">
      <c r="A264">
        <f>'résultats bruts'!A264</f>
        <v>0</v>
      </c>
      <c r="B264">
        <f>'résultats bruts'!B264</f>
        <v>0</v>
      </c>
      <c r="C264">
        <f>'résultats bruts'!C264</f>
        <v>0</v>
      </c>
      <c r="D264">
        <f>'résultats bruts'!D264</f>
        <v>0</v>
      </c>
      <c r="E264">
        <f>'résultats bruts'!E264</f>
        <v>0</v>
      </c>
      <c r="F264">
        <f>'résultats bruts'!F264</f>
        <v>262</v>
      </c>
      <c r="G264">
        <f>'résultats bruts'!G264</f>
        <v>0</v>
      </c>
      <c r="H264">
        <f>COUNTIF('résultats bruts'!BO264,1)</f>
        <v>0</v>
      </c>
      <c r="I264">
        <f>COUNTIF('résultats bruts'!BQ264,1)</f>
        <v>0</v>
      </c>
      <c r="J264">
        <f>COUNTIF('résultats bruts'!BS264,1)</f>
        <v>0</v>
      </c>
      <c r="K264">
        <f t="shared" si="528"/>
        <v>0</v>
      </c>
      <c r="L264">
        <f t="shared" si="529"/>
        <v>0</v>
      </c>
      <c r="M264">
        <f>COUNTIF('résultats bruts'!BP264,1)</f>
        <v>0</v>
      </c>
      <c r="N264">
        <f>COUNTIF('résultats bruts'!BR264,1)</f>
        <v>0</v>
      </c>
      <c r="O264">
        <f>COUNTIF('résultats bruts'!BT264,1)</f>
        <v>0</v>
      </c>
      <c r="P264">
        <f t="shared" si="530"/>
        <v>0</v>
      </c>
      <c r="Q264">
        <f t="shared" si="531"/>
        <v>0</v>
      </c>
      <c r="R264">
        <f>COUNTIF('résultats bruts'!H264,1)</f>
        <v>0</v>
      </c>
      <c r="S264">
        <f>COUNTIF('résultats bruts'!I264,1)</f>
        <v>0</v>
      </c>
      <c r="T264">
        <f>COUNTIF('résultats bruts'!J264,1)</f>
        <v>0</v>
      </c>
      <c r="U264">
        <f t="shared" si="532"/>
        <v>0</v>
      </c>
      <c r="V264">
        <f t="shared" si="533"/>
        <v>0</v>
      </c>
      <c r="W264">
        <f t="shared" si="534"/>
        <v>0</v>
      </c>
      <c r="X264">
        <f t="shared" si="535"/>
        <v>0</v>
      </c>
      <c r="Y264">
        <f>COUNTIF('résultats bruts'!AH264:AK264,1)</f>
        <v>0</v>
      </c>
      <c r="Z264">
        <f t="shared" si="536"/>
        <v>0</v>
      </c>
      <c r="AA264">
        <f>COUNTIF('résultats bruts'!AL264:AO264,1)</f>
        <v>0</v>
      </c>
      <c r="AB264">
        <f t="shared" si="537"/>
        <v>0</v>
      </c>
      <c r="AC264">
        <f>COUNTIF('résultats bruts'!AP264:AS264,1)</f>
        <v>0</v>
      </c>
      <c r="AD264">
        <f t="shared" si="538"/>
        <v>0</v>
      </c>
      <c r="AE264">
        <f t="shared" si="539"/>
        <v>0</v>
      </c>
      <c r="AF264">
        <f t="shared" si="540"/>
        <v>0</v>
      </c>
      <c r="AG264">
        <f>COUNTIF('résultats bruts'!BF264,1) + COUNTIF('résultats bruts'!BI264,1)</f>
        <v>0</v>
      </c>
      <c r="AH264">
        <f t="shared" si="541"/>
        <v>0</v>
      </c>
      <c r="AI264">
        <f>COUNTIF('résultats bruts'!AA264:AC264,1)</f>
        <v>0</v>
      </c>
      <c r="AJ264">
        <f t="shared" si="542"/>
        <v>0</v>
      </c>
      <c r="AK264">
        <f t="shared" si="543"/>
        <v>0</v>
      </c>
      <c r="AL264">
        <f t="shared" si="544"/>
        <v>0</v>
      </c>
      <c r="AM264">
        <f t="shared" si="545"/>
        <v>0</v>
      </c>
      <c r="AN264">
        <f t="shared" si="546"/>
        <v>0</v>
      </c>
      <c r="AO264">
        <f t="shared" si="547"/>
        <v>0</v>
      </c>
      <c r="AP264">
        <f t="shared" si="548"/>
        <v>0</v>
      </c>
      <c r="AQ264">
        <f>COUNTIF('résultats bruts'!AH264,0)+COUNTIF('résultats bruts'!AN264,0)+COUNTIF('résultats bruts'!AS264,0) + COUNTIF('résultats bruts'!AA264:AC264,"0A")+COUNTIF('résultats bruts'!BF264,"0A")+COUNTIF('résultats bruts'!BI264,"0A")</f>
        <v>3</v>
      </c>
      <c r="AR264">
        <f t="shared" si="549"/>
        <v>0.42857142857142855</v>
      </c>
      <c r="AS264">
        <f t="shared" si="550"/>
        <v>0</v>
      </c>
      <c r="AT264">
        <f t="shared" si="551"/>
        <v>0</v>
      </c>
      <c r="AU264">
        <f>COUNTIF('résultats bruts'!M264,1)</f>
        <v>0</v>
      </c>
      <c r="AV264">
        <f>COUNTIF('résultats bruts'!K264,1)</f>
        <v>0</v>
      </c>
      <c r="AW264">
        <f t="shared" si="552"/>
        <v>0</v>
      </c>
      <c r="AX264">
        <f t="shared" si="553"/>
        <v>0</v>
      </c>
      <c r="AY264">
        <f>COUNTIF('résultats bruts'!L264,1)</f>
        <v>0</v>
      </c>
      <c r="AZ264">
        <f>COUNTIF('résultats bruts'!N264,1)</f>
        <v>0</v>
      </c>
      <c r="BA264">
        <f t="shared" si="554"/>
        <v>0</v>
      </c>
      <c r="BB264">
        <f t="shared" si="555"/>
        <v>0</v>
      </c>
      <c r="BC264">
        <f t="shared" si="556"/>
        <v>0</v>
      </c>
      <c r="BD264">
        <f t="shared" si="557"/>
        <v>0</v>
      </c>
      <c r="BE264">
        <f>COUNTIF('résultats bruts'!AG264,1)</f>
        <v>0</v>
      </c>
      <c r="BF264">
        <f>COUNTIF('résultats bruts'!AF264,1)</f>
        <v>0</v>
      </c>
      <c r="BG264">
        <f t="shared" si="558"/>
        <v>0</v>
      </c>
      <c r="BH264">
        <f t="shared" si="559"/>
        <v>0</v>
      </c>
      <c r="BI264">
        <f>COUNTIF('résultats bruts'!AD264,1)</f>
        <v>0</v>
      </c>
      <c r="BJ264">
        <f>COUNTIF('résultats bruts'!AE264,1)</f>
        <v>0</v>
      </c>
      <c r="BK264">
        <f t="shared" si="560"/>
        <v>0</v>
      </c>
      <c r="BL264">
        <f t="shared" si="561"/>
        <v>0</v>
      </c>
      <c r="BM264">
        <f t="shared" si="562"/>
        <v>0</v>
      </c>
      <c r="BN264">
        <f t="shared" si="563"/>
        <v>0</v>
      </c>
      <c r="BO264">
        <f t="shared" si="564"/>
        <v>0</v>
      </c>
      <c r="BP264">
        <f t="shared" si="565"/>
        <v>0</v>
      </c>
      <c r="BQ264">
        <f t="shared" si="566"/>
        <v>0</v>
      </c>
      <c r="BR264">
        <f t="shared" si="567"/>
        <v>0</v>
      </c>
      <c r="BS264">
        <f t="shared" si="568"/>
        <v>0</v>
      </c>
      <c r="BT264">
        <f t="shared" si="569"/>
        <v>0</v>
      </c>
      <c r="BU264">
        <f t="shared" si="570"/>
        <v>0</v>
      </c>
      <c r="BV264">
        <f t="shared" si="571"/>
        <v>0</v>
      </c>
      <c r="BW264">
        <f t="shared" si="572"/>
        <v>0</v>
      </c>
      <c r="BX264">
        <f t="shared" si="573"/>
        <v>0</v>
      </c>
      <c r="BY264">
        <f t="shared" si="574"/>
        <v>0</v>
      </c>
      <c r="BZ264">
        <f t="shared" si="575"/>
        <v>0</v>
      </c>
      <c r="CA264">
        <f t="shared" si="576"/>
        <v>0</v>
      </c>
      <c r="CB264">
        <f t="shared" si="577"/>
        <v>0</v>
      </c>
      <c r="CC264">
        <f t="shared" si="578"/>
        <v>0</v>
      </c>
      <c r="CD264">
        <f t="shared" si="579"/>
        <v>0</v>
      </c>
      <c r="CE264">
        <f t="shared" si="580"/>
        <v>0</v>
      </c>
      <c r="CF264">
        <f t="shared" si="581"/>
        <v>0</v>
      </c>
      <c r="CG264">
        <f>COUNTIF('résultats bruts'!CL264, 1) + COUNTIF('résultats bruts'!DI264,1)</f>
        <v>0</v>
      </c>
      <c r="CH264">
        <f t="shared" si="582"/>
        <v>0</v>
      </c>
      <c r="CI264">
        <f>COUNTIF('résultats bruts'!CK264, 1) + COUNTIF('résultats bruts'!DJ264,1)</f>
        <v>0</v>
      </c>
      <c r="CJ264">
        <f t="shared" si="583"/>
        <v>0</v>
      </c>
      <c r="CK264">
        <f>COUNTIF('résultats bruts'!CN264, 1) + COUNTIF('résultats bruts'!DK264,1)</f>
        <v>0</v>
      </c>
      <c r="CL264">
        <f t="shared" si="584"/>
        <v>0</v>
      </c>
      <c r="CM264">
        <f>COUNTIF('résultats bruts'!CO264, 1) + COUNTIF('résultats bruts'!DM264,1)</f>
        <v>0</v>
      </c>
      <c r="CN264">
        <f t="shared" si="585"/>
        <v>0</v>
      </c>
      <c r="CO264">
        <f>COUNTIF('résultats bruts'!DL264, "0A") + COUNTIF('résultats bruts'!CM264,0)</f>
        <v>1</v>
      </c>
      <c r="CP264">
        <f t="shared" si="586"/>
        <v>0.5</v>
      </c>
      <c r="CQ264">
        <f t="shared" si="587"/>
        <v>0</v>
      </c>
      <c r="CR264">
        <f t="shared" si="588"/>
        <v>0</v>
      </c>
      <c r="CS264">
        <f>COUNTIF('résultats bruts'!BB264,1)</f>
        <v>0</v>
      </c>
      <c r="CT264">
        <f>COUNTIF('résultats bruts'!W264,1)</f>
        <v>0</v>
      </c>
      <c r="CU264">
        <f t="shared" si="589"/>
        <v>0</v>
      </c>
      <c r="CV264">
        <f t="shared" si="590"/>
        <v>0</v>
      </c>
      <c r="CW264">
        <f>COUNTIF('résultats bruts'!BC264,1)</f>
        <v>0</v>
      </c>
      <c r="CX264">
        <f>COUNTIF('résultats bruts'!X264,1)</f>
        <v>0</v>
      </c>
      <c r="CY264">
        <f t="shared" si="591"/>
        <v>0</v>
      </c>
      <c r="CZ264">
        <f t="shared" si="592"/>
        <v>0</v>
      </c>
      <c r="DA264">
        <f t="shared" si="593"/>
        <v>0</v>
      </c>
      <c r="DB264">
        <f t="shared" si="594"/>
        <v>0</v>
      </c>
      <c r="DC264">
        <f>COUNTIF('résultats bruts'!BD264,1)</f>
        <v>0</v>
      </c>
      <c r="DD264">
        <f>COUNTIF('résultats bruts'!Y264,1)</f>
        <v>0</v>
      </c>
      <c r="DE264">
        <f t="shared" si="595"/>
        <v>0</v>
      </c>
      <c r="DF264">
        <f t="shared" si="596"/>
        <v>0</v>
      </c>
      <c r="DG264">
        <f>COUNTIF('résultats bruts'!BE264,1)</f>
        <v>0</v>
      </c>
      <c r="DH264">
        <f>COUNTIF('résultats bruts'!Z264,1)</f>
        <v>0</v>
      </c>
      <c r="DI264">
        <f t="shared" si="597"/>
        <v>0</v>
      </c>
      <c r="DJ264">
        <f t="shared" si="598"/>
        <v>0</v>
      </c>
      <c r="DK264">
        <f t="shared" si="599"/>
        <v>0</v>
      </c>
      <c r="DL264">
        <f t="shared" si="600"/>
        <v>0</v>
      </c>
      <c r="DM264">
        <f t="shared" si="601"/>
        <v>0</v>
      </c>
      <c r="DN264">
        <f t="shared" si="602"/>
        <v>0</v>
      </c>
      <c r="DO264">
        <f t="shared" si="603"/>
        <v>0</v>
      </c>
      <c r="DP264">
        <f t="shared" si="604"/>
        <v>0</v>
      </c>
      <c r="DQ264">
        <f t="shared" si="605"/>
        <v>0</v>
      </c>
      <c r="DR264">
        <f t="shared" si="606"/>
        <v>0</v>
      </c>
      <c r="DS264">
        <f>COUNTIF('résultats bruts'!BY264, 1 ) + COUNTIF('résultats bruts'!DA264,1)</f>
        <v>0</v>
      </c>
      <c r="DT264">
        <f t="shared" si="607"/>
        <v>0</v>
      </c>
      <c r="DU264">
        <f>COUNTIF('résultats bruts'!CA264, 1 ) + COUNTIF('résultats bruts'!DE264,1)</f>
        <v>0</v>
      </c>
      <c r="DV264">
        <f t="shared" si="608"/>
        <v>0</v>
      </c>
      <c r="DW264">
        <f>COUNTIF('résultats bruts'!CB264, 1 ) + COUNTIF('résultats bruts'!CU264,1)</f>
        <v>0</v>
      </c>
      <c r="DX264">
        <f t="shared" si="609"/>
        <v>0</v>
      </c>
      <c r="DY264">
        <f>COUNTIF('résultats bruts'!BZ264, 1 ) + COUNTIF('résultats bruts'!CX264,1)</f>
        <v>0</v>
      </c>
      <c r="DZ264">
        <f t="shared" si="610"/>
        <v>0</v>
      </c>
      <c r="EA264">
        <f t="shared" si="611"/>
        <v>0</v>
      </c>
      <c r="EB264">
        <f t="shared" si="612"/>
        <v>0</v>
      </c>
      <c r="EC264">
        <f>COUNTIF('résultats bruts'!CE264, 1 ) + COUNTIF('résultats bruts'!CZ264,1)</f>
        <v>0</v>
      </c>
      <c r="ED264">
        <f t="shared" si="613"/>
        <v>0</v>
      </c>
      <c r="EE264">
        <f>COUNTIF('résultats bruts'!CD264, 1 ) + COUNTIF('résultats bruts'!DC264,1)</f>
        <v>0</v>
      </c>
      <c r="EF264">
        <f t="shared" si="614"/>
        <v>0</v>
      </c>
      <c r="EG264">
        <f>COUNTIF('résultats bruts'!CC264, 1 ) + COUNTIF('résultats bruts'!CT264,1)</f>
        <v>0</v>
      </c>
      <c r="EH264">
        <f t="shared" si="615"/>
        <v>0</v>
      </c>
      <c r="EI264">
        <f>COUNTIF('résultats bruts'!CF264, 1 ) + COUNTIF('résultats bruts'!CW264,1)</f>
        <v>0</v>
      </c>
      <c r="EJ264">
        <f t="shared" si="616"/>
        <v>0</v>
      </c>
      <c r="EK264">
        <f t="shared" si="617"/>
        <v>0</v>
      </c>
      <c r="EL264">
        <f t="shared" si="618"/>
        <v>0</v>
      </c>
      <c r="EM264">
        <f>COUNTIF('résultats bruts'!CJ264, 1 ) + COUNTIF('résultats bruts'!CY264,1)</f>
        <v>0</v>
      </c>
      <c r="EN264">
        <f t="shared" si="619"/>
        <v>0</v>
      </c>
      <c r="EO264">
        <f>COUNTIF('résultats bruts'!CI264, 1 ) + COUNTIF('résultats bruts'!DB264,1)</f>
        <v>0</v>
      </c>
      <c r="EP264">
        <f t="shared" si="620"/>
        <v>0</v>
      </c>
      <c r="EQ264">
        <f>COUNTIF('résultats bruts'!CG264, 1 ) + COUNTIF('résultats bruts'!CS264,1)</f>
        <v>0</v>
      </c>
      <c r="ER264">
        <f t="shared" si="621"/>
        <v>0</v>
      </c>
      <c r="ES264">
        <f>COUNTIF('résultats bruts'!CH264, 1 ) + COUNTIF('résultats bruts'!CV264,1)</f>
        <v>0</v>
      </c>
      <c r="ET264">
        <f t="shared" si="622"/>
        <v>0</v>
      </c>
      <c r="EU264">
        <f t="shared" si="623"/>
        <v>0</v>
      </c>
      <c r="EV264">
        <f t="shared" si="624"/>
        <v>0</v>
      </c>
      <c r="EW264">
        <f t="shared" si="625"/>
        <v>0</v>
      </c>
      <c r="EX264">
        <f t="shared" si="626"/>
        <v>0</v>
      </c>
      <c r="EY264">
        <f t="shared" si="627"/>
        <v>0</v>
      </c>
      <c r="EZ264">
        <f t="shared" si="628"/>
        <v>0</v>
      </c>
      <c r="FA264">
        <f t="shared" si="629"/>
        <v>0</v>
      </c>
      <c r="FB264">
        <f t="shared" si="630"/>
        <v>0</v>
      </c>
      <c r="FC264">
        <f t="shared" si="631"/>
        <v>0</v>
      </c>
      <c r="FD264">
        <f t="shared" si="632"/>
        <v>0</v>
      </c>
      <c r="FE264">
        <f>COUNTIF('résultats bruts'!DD264,0)</f>
        <v>1</v>
      </c>
      <c r="FF264">
        <f t="shared" si="633"/>
        <v>0</v>
      </c>
      <c r="FG264">
        <f t="shared" si="634"/>
        <v>0</v>
      </c>
      <c r="FH264">
        <f>COUNTIF('résultats bruts'!DN264,1)</f>
        <v>0</v>
      </c>
      <c r="FI264">
        <f>COUNTIF('résultats bruts'!DO264,1)</f>
        <v>0</v>
      </c>
      <c r="FJ264">
        <f>COUNTIF('résultats bruts'!DP264,1)</f>
        <v>0</v>
      </c>
      <c r="FK264">
        <f>COUNTIF('résultats bruts'!O264,1) + COUNTIF('résultats bruts'!AT264,1)</f>
        <v>0</v>
      </c>
      <c r="FL264">
        <f>COUNTIF('résultats bruts'!P264,1) + COUNTIF('résultats bruts'!AX264,1)</f>
        <v>0</v>
      </c>
      <c r="FM264">
        <f t="shared" si="635"/>
        <v>0</v>
      </c>
      <c r="FN264">
        <f t="shared" si="636"/>
        <v>0</v>
      </c>
      <c r="FO264">
        <f>COUNTIF('résultats bruts'!Q264,1) + COUNTIF('résultats bruts'!AV264,1)</f>
        <v>0</v>
      </c>
      <c r="FP264">
        <f>COUNTIF('résultats bruts'!R264,1) + COUNTIF('résultats bruts'!BA264,1)</f>
        <v>0</v>
      </c>
      <c r="FQ264">
        <f t="shared" si="637"/>
        <v>0</v>
      </c>
      <c r="FR264">
        <f t="shared" si="638"/>
        <v>0</v>
      </c>
      <c r="FS264">
        <f>COUNTIF('résultats bruts'!S264,1) + COUNTIF('résultats bruts'!AZ264,1)</f>
        <v>0</v>
      </c>
      <c r="FT264">
        <f>COUNTIF('résultats bruts'!T264,1) + COUNTIF('résultats bruts'!AW264,1)</f>
        <v>0</v>
      </c>
      <c r="FU264">
        <f t="shared" si="639"/>
        <v>0</v>
      </c>
      <c r="FV264">
        <f t="shared" si="640"/>
        <v>0</v>
      </c>
      <c r="FW264">
        <f>COUNTIF('résultats bruts'!U264,1) + COUNTIF('résultats bruts'!AY264,1)</f>
        <v>0</v>
      </c>
      <c r="FX264">
        <f>COUNTIF('résultats bruts'!V264,1) + COUNTIF('résultats bruts'!AU264,1)</f>
        <v>0</v>
      </c>
      <c r="FY264">
        <f t="shared" si="641"/>
        <v>0</v>
      </c>
      <c r="FZ264">
        <f t="shared" si="642"/>
        <v>0</v>
      </c>
      <c r="GA264">
        <f t="shared" si="643"/>
        <v>0</v>
      </c>
      <c r="GB264">
        <f t="shared" si="644"/>
        <v>0</v>
      </c>
      <c r="GC264">
        <f t="shared" si="645"/>
        <v>0</v>
      </c>
      <c r="GD264">
        <f t="shared" si="646"/>
        <v>0</v>
      </c>
      <c r="GE264">
        <f>COUNTIF('résultats bruts'!AT264:BA264,"0A")+ COUNTIF('résultats bruts'!BM264,"0A")</f>
        <v>0</v>
      </c>
      <c r="GF264">
        <f t="shared" si="647"/>
        <v>0</v>
      </c>
      <c r="GG264">
        <f>COUNTIF('résultats bruts'!BL264,1)</f>
        <v>0</v>
      </c>
      <c r="GH264">
        <f>COUNTIF('résultats bruts'!BM264,1)</f>
        <v>0</v>
      </c>
      <c r="GI264">
        <f>COUNTIF('résultats bruts'!AV264,1)</f>
        <v>0</v>
      </c>
      <c r="GJ264">
        <f>COUNTIF('résultats bruts'!BN264,1)</f>
        <v>0</v>
      </c>
      <c r="GK264">
        <f t="shared" si="648"/>
        <v>0</v>
      </c>
      <c r="GL264">
        <f t="shared" si="649"/>
        <v>0</v>
      </c>
      <c r="GM264">
        <f>COUNTIF('résultats bruts'!CQ264, 1) + COUNTIF('résultats bruts'!DF264,1)</f>
        <v>0</v>
      </c>
      <c r="GN264">
        <f t="shared" si="650"/>
        <v>0</v>
      </c>
      <c r="GO264">
        <f>COUNTIF('résultats bruts'!CP264, 1) + COUNTIF('résultats bruts'!DG264,1)</f>
        <v>0</v>
      </c>
      <c r="GP264">
        <f t="shared" si="651"/>
        <v>0</v>
      </c>
      <c r="GQ264">
        <f>COUNTIF('résultats bruts'!CR264, 1) + COUNTIF('résultats bruts'!DH264,1)</f>
        <v>0</v>
      </c>
      <c r="GR264">
        <f t="shared" si="652"/>
        <v>0</v>
      </c>
      <c r="GS264">
        <f>COUNTIF('résultats bruts'!BU264:BX264,1)</f>
        <v>0</v>
      </c>
      <c r="GT264">
        <f t="shared" si="653"/>
        <v>0</v>
      </c>
      <c r="GU264">
        <f>COUNTIF('résultats bruts'!DQ264:DT264,1)</f>
        <v>0</v>
      </c>
      <c r="GV264">
        <f t="shared" si="654"/>
        <v>0</v>
      </c>
      <c r="GW264">
        <f t="shared" si="655"/>
        <v>0</v>
      </c>
      <c r="GX264">
        <f t="shared" si="656"/>
        <v>0</v>
      </c>
      <c r="GY264">
        <f>COUNTIF('résultats bruts'!DF264:DH264,"0A")</f>
        <v>0</v>
      </c>
      <c r="GZ264">
        <f t="shared" si="657"/>
        <v>0</v>
      </c>
      <c r="HA264">
        <f t="shared" si="658"/>
        <v>0</v>
      </c>
      <c r="HB264">
        <f t="shared" si="659"/>
        <v>0</v>
      </c>
    </row>
    <row r="265" spans="1:210" ht="15.75" x14ac:dyDescent="0.25">
      <c r="A265">
        <f>'résultats bruts'!A265</f>
        <v>0</v>
      </c>
      <c r="B265">
        <f>'résultats bruts'!B265</f>
        <v>0</v>
      </c>
      <c r="C265">
        <f>'résultats bruts'!C265</f>
        <v>0</v>
      </c>
      <c r="D265">
        <f>'résultats bruts'!D265</f>
        <v>0</v>
      </c>
      <c r="E265">
        <f>'résultats bruts'!E265</f>
        <v>0</v>
      </c>
      <c r="F265">
        <f>'résultats bruts'!F265</f>
        <v>263</v>
      </c>
      <c r="G265">
        <f>'résultats bruts'!G265</f>
        <v>0</v>
      </c>
      <c r="H265">
        <f>COUNTIF('résultats bruts'!BO265,1)</f>
        <v>0</v>
      </c>
      <c r="I265">
        <f>COUNTIF('résultats bruts'!BQ265,1)</f>
        <v>0</v>
      </c>
      <c r="J265">
        <f>COUNTIF('résultats bruts'!BS265,1)</f>
        <v>0</v>
      </c>
      <c r="K265">
        <f t="shared" si="528"/>
        <v>0</v>
      </c>
      <c r="L265">
        <f t="shared" si="529"/>
        <v>0</v>
      </c>
      <c r="M265">
        <f>COUNTIF('résultats bruts'!BP265,1)</f>
        <v>0</v>
      </c>
      <c r="N265">
        <f>COUNTIF('résultats bruts'!BR265,1)</f>
        <v>0</v>
      </c>
      <c r="O265">
        <f>COUNTIF('résultats bruts'!BT265,1)</f>
        <v>0</v>
      </c>
      <c r="P265">
        <f t="shared" si="530"/>
        <v>0</v>
      </c>
      <c r="Q265">
        <f t="shared" si="531"/>
        <v>0</v>
      </c>
      <c r="R265">
        <f>COUNTIF('résultats bruts'!H265,1)</f>
        <v>0</v>
      </c>
      <c r="S265">
        <f>COUNTIF('résultats bruts'!I265,1)</f>
        <v>0</v>
      </c>
      <c r="T265">
        <f>COUNTIF('résultats bruts'!J265,1)</f>
        <v>0</v>
      </c>
      <c r="U265">
        <f t="shared" si="532"/>
        <v>0</v>
      </c>
      <c r="V265">
        <f t="shared" si="533"/>
        <v>0</v>
      </c>
      <c r="W265">
        <f t="shared" si="534"/>
        <v>0</v>
      </c>
      <c r="X265">
        <f t="shared" si="535"/>
        <v>0</v>
      </c>
      <c r="Y265">
        <f>COUNTIF('résultats bruts'!AH265:AK265,1)</f>
        <v>0</v>
      </c>
      <c r="Z265">
        <f t="shared" si="536"/>
        <v>0</v>
      </c>
      <c r="AA265">
        <f>COUNTIF('résultats bruts'!AL265:AO265,1)</f>
        <v>0</v>
      </c>
      <c r="AB265">
        <f t="shared" si="537"/>
        <v>0</v>
      </c>
      <c r="AC265">
        <f>COUNTIF('résultats bruts'!AP265:AS265,1)</f>
        <v>0</v>
      </c>
      <c r="AD265">
        <f t="shared" si="538"/>
        <v>0</v>
      </c>
      <c r="AE265">
        <f t="shared" si="539"/>
        <v>0</v>
      </c>
      <c r="AF265">
        <f t="shared" si="540"/>
        <v>0</v>
      </c>
      <c r="AG265">
        <f>COUNTIF('résultats bruts'!BF265,1) + COUNTIF('résultats bruts'!BI265,1)</f>
        <v>0</v>
      </c>
      <c r="AH265">
        <f t="shared" si="541"/>
        <v>0</v>
      </c>
      <c r="AI265">
        <f>COUNTIF('résultats bruts'!AA265:AC265,1)</f>
        <v>0</v>
      </c>
      <c r="AJ265">
        <f t="shared" si="542"/>
        <v>0</v>
      </c>
      <c r="AK265">
        <f t="shared" si="543"/>
        <v>0</v>
      </c>
      <c r="AL265">
        <f t="shared" si="544"/>
        <v>0</v>
      </c>
      <c r="AM265">
        <f t="shared" si="545"/>
        <v>0</v>
      </c>
      <c r="AN265">
        <f t="shared" si="546"/>
        <v>0</v>
      </c>
      <c r="AO265">
        <f t="shared" si="547"/>
        <v>0</v>
      </c>
      <c r="AP265">
        <f t="shared" si="548"/>
        <v>0</v>
      </c>
      <c r="AQ265">
        <f>COUNTIF('résultats bruts'!AH265,0)+COUNTIF('résultats bruts'!AN265,0)+COUNTIF('résultats bruts'!AS265,0) + COUNTIF('résultats bruts'!AA265:AC265,"0A")+COUNTIF('résultats bruts'!BF265,"0A")+COUNTIF('résultats bruts'!BI265,"0A")</f>
        <v>3</v>
      </c>
      <c r="AR265">
        <f t="shared" si="549"/>
        <v>0.42857142857142855</v>
      </c>
      <c r="AS265">
        <f t="shared" si="550"/>
        <v>0</v>
      </c>
      <c r="AT265">
        <f t="shared" si="551"/>
        <v>0</v>
      </c>
      <c r="AU265">
        <f>COUNTIF('résultats bruts'!M265,1)</f>
        <v>0</v>
      </c>
      <c r="AV265">
        <f>COUNTIF('résultats bruts'!K265,1)</f>
        <v>0</v>
      </c>
      <c r="AW265">
        <f t="shared" si="552"/>
        <v>0</v>
      </c>
      <c r="AX265">
        <f t="shared" si="553"/>
        <v>0</v>
      </c>
      <c r="AY265">
        <f>COUNTIF('résultats bruts'!L265,1)</f>
        <v>0</v>
      </c>
      <c r="AZ265">
        <f>COUNTIF('résultats bruts'!N265,1)</f>
        <v>0</v>
      </c>
      <c r="BA265">
        <f t="shared" si="554"/>
        <v>0</v>
      </c>
      <c r="BB265">
        <f t="shared" si="555"/>
        <v>0</v>
      </c>
      <c r="BC265">
        <f t="shared" si="556"/>
        <v>0</v>
      </c>
      <c r="BD265">
        <f t="shared" si="557"/>
        <v>0</v>
      </c>
      <c r="BE265">
        <f>COUNTIF('résultats bruts'!AG265,1)</f>
        <v>0</v>
      </c>
      <c r="BF265">
        <f>COUNTIF('résultats bruts'!AF265,1)</f>
        <v>0</v>
      </c>
      <c r="BG265">
        <f t="shared" si="558"/>
        <v>0</v>
      </c>
      <c r="BH265">
        <f t="shared" si="559"/>
        <v>0</v>
      </c>
      <c r="BI265">
        <f>COUNTIF('résultats bruts'!AD265,1)</f>
        <v>0</v>
      </c>
      <c r="BJ265">
        <f>COUNTIF('résultats bruts'!AE265,1)</f>
        <v>0</v>
      </c>
      <c r="BK265">
        <f t="shared" si="560"/>
        <v>0</v>
      </c>
      <c r="BL265">
        <f t="shared" si="561"/>
        <v>0</v>
      </c>
      <c r="BM265">
        <f t="shared" si="562"/>
        <v>0</v>
      </c>
      <c r="BN265">
        <f t="shared" si="563"/>
        <v>0</v>
      </c>
      <c r="BO265">
        <f t="shared" si="564"/>
        <v>0</v>
      </c>
      <c r="BP265">
        <f t="shared" si="565"/>
        <v>0</v>
      </c>
      <c r="BQ265">
        <f t="shared" si="566"/>
        <v>0</v>
      </c>
      <c r="BR265">
        <f t="shared" si="567"/>
        <v>0</v>
      </c>
      <c r="BS265">
        <f t="shared" si="568"/>
        <v>0</v>
      </c>
      <c r="BT265">
        <f t="shared" si="569"/>
        <v>0</v>
      </c>
      <c r="BU265">
        <f t="shared" si="570"/>
        <v>0</v>
      </c>
      <c r="BV265">
        <f t="shared" si="571"/>
        <v>0</v>
      </c>
      <c r="BW265">
        <f t="shared" si="572"/>
        <v>0</v>
      </c>
      <c r="BX265">
        <f t="shared" si="573"/>
        <v>0</v>
      </c>
      <c r="BY265">
        <f t="shared" si="574"/>
        <v>0</v>
      </c>
      <c r="BZ265">
        <f t="shared" si="575"/>
        <v>0</v>
      </c>
      <c r="CA265">
        <f t="shared" si="576"/>
        <v>0</v>
      </c>
      <c r="CB265">
        <f t="shared" si="577"/>
        <v>0</v>
      </c>
      <c r="CC265">
        <f t="shared" si="578"/>
        <v>0</v>
      </c>
      <c r="CD265">
        <f t="shared" si="579"/>
        <v>0</v>
      </c>
      <c r="CE265">
        <f t="shared" si="580"/>
        <v>0</v>
      </c>
      <c r="CF265">
        <f t="shared" si="581"/>
        <v>0</v>
      </c>
      <c r="CG265">
        <f>COUNTIF('résultats bruts'!CL265, 1) + COUNTIF('résultats bruts'!DI265,1)</f>
        <v>0</v>
      </c>
      <c r="CH265">
        <f t="shared" si="582"/>
        <v>0</v>
      </c>
      <c r="CI265">
        <f>COUNTIF('résultats bruts'!CK265, 1) + COUNTIF('résultats bruts'!DJ265,1)</f>
        <v>0</v>
      </c>
      <c r="CJ265">
        <f t="shared" si="583"/>
        <v>0</v>
      </c>
      <c r="CK265">
        <f>COUNTIF('résultats bruts'!CN265, 1) + COUNTIF('résultats bruts'!DK265,1)</f>
        <v>0</v>
      </c>
      <c r="CL265">
        <f t="shared" si="584"/>
        <v>0</v>
      </c>
      <c r="CM265">
        <f>COUNTIF('résultats bruts'!CO265, 1) + COUNTIF('résultats bruts'!DM265,1)</f>
        <v>0</v>
      </c>
      <c r="CN265">
        <f t="shared" si="585"/>
        <v>0</v>
      </c>
      <c r="CO265">
        <f>COUNTIF('résultats bruts'!DL265, "0A") + COUNTIF('résultats bruts'!CM265,0)</f>
        <v>1</v>
      </c>
      <c r="CP265">
        <f t="shared" si="586"/>
        <v>0.5</v>
      </c>
      <c r="CQ265">
        <f t="shared" si="587"/>
        <v>0</v>
      </c>
      <c r="CR265">
        <f t="shared" si="588"/>
        <v>0</v>
      </c>
      <c r="CS265">
        <f>COUNTIF('résultats bruts'!BB265,1)</f>
        <v>0</v>
      </c>
      <c r="CT265">
        <f>COUNTIF('résultats bruts'!W265,1)</f>
        <v>0</v>
      </c>
      <c r="CU265">
        <f t="shared" si="589"/>
        <v>0</v>
      </c>
      <c r="CV265">
        <f t="shared" si="590"/>
        <v>0</v>
      </c>
      <c r="CW265">
        <f>COUNTIF('résultats bruts'!BC265,1)</f>
        <v>0</v>
      </c>
      <c r="CX265">
        <f>COUNTIF('résultats bruts'!X265,1)</f>
        <v>0</v>
      </c>
      <c r="CY265">
        <f t="shared" si="591"/>
        <v>0</v>
      </c>
      <c r="CZ265">
        <f t="shared" si="592"/>
        <v>0</v>
      </c>
      <c r="DA265">
        <f t="shared" si="593"/>
        <v>0</v>
      </c>
      <c r="DB265">
        <f t="shared" si="594"/>
        <v>0</v>
      </c>
      <c r="DC265">
        <f>COUNTIF('résultats bruts'!BD265,1)</f>
        <v>0</v>
      </c>
      <c r="DD265">
        <f>COUNTIF('résultats bruts'!Y265,1)</f>
        <v>0</v>
      </c>
      <c r="DE265">
        <f t="shared" si="595"/>
        <v>0</v>
      </c>
      <c r="DF265">
        <f t="shared" si="596"/>
        <v>0</v>
      </c>
      <c r="DG265">
        <f>COUNTIF('résultats bruts'!BE265,1)</f>
        <v>0</v>
      </c>
      <c r="DH265">
        <f>COUNTIF('résultats bruts'!Z265,1)</f>
        <v>0</v>
      </c>
      <c r="DI265">
        <f t="shared" si="597"/>
        <v>0</v>
      </c>
      <c r="DJ265">
        <f t="shared" si="598"/>
        <v>0</v>
      </c>
      <c r="DK265">
        <f t="shared" si="599"/>
        <v>0</v>
      </c>
      <c r="DL265">
        <f t="shared" si="600"/>
        <v>0</v>
      </c>
      <c r="DM265">
        <f t="shared" si="601"/>
        <v>0</v>
      </c>
      <c r="DN265">
        <f t="shared" si="602"/>
        <v>0</v>
      </c>
      <c r="DO265">
        <f t="shared" si="603"/>
        <v>0</v>
      </c>
      <c r="DP265">
        <f t="shared" si="604"/>
        <v>0</v>
      </c>
      <c r="DQ265">
        <f t="shared" si="605"/>
        <v>0</v>
      </c>
      <c r="DR265">
        <f t="shared" si="606"/>
        <v>0</v>
      </c>
      <c r="DS265">
        <f>COUNTIF('résultats bruts'!BY265, 1 ) + COUNTIF('résultats bruts'!DA265,1)</f>
        <v>0</v>
      </c>
      <c r="DT265">
        <f t="shared" si="607"/>
        <v>0</v>
      </c>
      <c r="DU265">
        <f>COUNTIF('résultats bruts'!CA265, 1 ) + COUNTIF('résultats bruts'!DE265,1)</f>
        <v>0</v>
      </c>
      <c r="DV265">
        <f t="shared" si="608"/>
        <v>0</v>
      </c>
      <c r="DW265">
        <f>COUNTIF('résultats bruts'!CB265, 1 ) + COUNTIF('résultats bruts'!CU265,1)</f>
        <v>0</v>
      </c>
      <c r="DX265">
        <f t="shared" si="609"/>
        <v>0</v>
      </c>
      <c r="DY265">
        <f>COUNTIF('résultats bruts'!BZ265, 1 ) + COUNTIF('résultats bruts'!CX265,1)</f>
        <v>0</v>
      </c>
      <c r="DZ265">
        <f t="shared" si="610"/>
        <v>0</v>
      </c>
      <c r="EA265">
        <f t="shared" si="611"/>
        <v>0</v>
      </c>
      <c r="EB265">
        <f t="shared" si="612"/>
        <v>0</v>
      </c>
      <c r="EC265">
        <f>COUNTIF('résultats bruts'!CE265, 1 ) + COUNTIF('résultats bruts'!CZ265,1)</f>
        <v>0</v>
      </c>
      <c r="ED265">
        <f t="shared" si="613"/>
        <v>0</v>
      </c>
      <c r="EE265">
        <f>COUNTIF('résultats bruts'!CD265, 1 ) + COUNTIF('résultats bruts'!DC265,1)</f>
        <v>0</v>
      </c>
      <c r="EF265">
        <f t="shared" si="614"/>
        <v>0</v>
      </c>
      <c r="EG265">
        <f>COUNTIF('résultats bruts'!CC265, 1 ) + COUNTIF('résultats bruts'!CT265,1)</f>
        <v>0</v>
      </c>
      <c r="EH265">
        <f t="shared" si="615"/>
        <v>0</v>
      </c>
      <c r="EI265">
        <f>COUNTIF('résultats bruts'!CF265, 1 ) + COUNTIF('résultats bruts'!CW265,1)</f>
        <v>0</v>
      </c>
      <c r="EJ265">
        <f t="shared" si="616"/>
        <v>0</v>
      </c>
      <c r="EK265">
        <f t="shared" si="617"/>
        <v>0</v>
      </c>
      <c r="EL265">
        <f t="shared" si="618"/>
        <v>0</v>
      </c>
      <c r="EM265">
        <f>COUNTIF('résultats bruts'!CJ265, 1 ) + COUNTIF('résultats bruts'!CY265,1)</f>
        <v>0</v>
      </c>
      <c r="EN265">
        <f t="shared" si="619"/>
        <v>0</v>
      </c>
      <c r="EO265">
        <f>COUNTIF('résultats bruts'!CI265, 1 ) + COUNTIF('résultats bruts'!DB265,1)</f>
        <v>0</v>
      </c>
      <c r="EP265">
        <f t="shared" si="620"/>
        <v>0</v>
      </c>
      <c r="EQ265">
        <f>COUNTIF('résultats bruts'!CG265, 1 ) + COUNTIF('résultats bruts'!CS265,1)</f>
        <v>0</v>
      </c>
      <c r="ER265">
        <f t="shared" si="621"/>
        <v>0</v>
      </c>
      <c r="ES265">
        <f>COUNTIF('résultats bruts'!CH265, 1 ) + COUNTIF('résultats bruts'!CV265,1)</f>
        <v>0</v>
      </c>
      <c r="ET265">
        <f t="shared" si="622"/>
        <v>0</v>
      </c>
      <c r="EU265">
        <f t="shared" si="623"/>
        <v>0</v>
      </c>
      <c r="EV265">
        <f t="shared" si="624"/>
        <v>0</v>
      </c>
      <c r="EW265">
        <f t="shared" si="625"/>
        <v>0</v>
      </c>
      <c r="EX265">
        <f t="shared" si="626"/>
        <v>0</v>
      </c>
      <c r="EY265">
        <f t="shared" si="627"/>
        <v>0</v>
      </c>
      <c r="EZ265">
        <f t="shared" si="628"/>
        <v>0</v>
      </c>
      <c r="FA265">
        <f t="shared" si="629"/>
        <v>0</v>
      </c>
      <c r="FB265">
        <f t="shared" si="630"/>
        <v>0</v>
      </c>
      <c r="FC265">
        <f t="shared" si="631"/>
        <v>0</v>
      </c>
      <c r="FD265">
        <f t="shared" si="632"/>
        <v>0</v>
      </c>
      <c r="FE265">
        <f>COUNTIF('résultats bruts'!DD265,0)</f>
        <v>1</v>
      </c>
      <c r="FF265">
        <f t="shared" si="633"/>
        <v>0</v>
      </c>
      <c r="FG265">
        <f t="shared" si="634"/>
        <v>0</v>
      </c>
      <c r="FH265">
        <f>COUNTIF('résultats bruts'!DN265,1)</f>
        <v>0</v>
      </c>
      <c r="FI265">
        <f>COUNTIF('résultats bruts'!DO265,1)</f>
        <v>0</v>
      </c>
      <c r="FJ265">
        <f>COUNTIF('résultats bruts'!DP265,1)</f>
        <v>0</v>
      </c>
      <c r="FK265">
        <f>COUNTIF('résultats bruts'!O265,1) + COUNTIF('résultats bruts'!AT265,1)</f>
        <v>0</v>
      </c>
      <c r="FL265">
        <f>COUNTIF('résultats bruts'!P265,1) + COUNTIF('résultats bruts'!AX265,1)</f>
        <v>0</v>
      </c>
      <c r="FM265">
        <f t="shared" si="635"/>
        <v>0</v>
      </c>
      <c r="FN265">
        <f t="shared" si="636"/>
        <v>0</v>
      </c>
      <c r="FO265">
        <f>COUNTIF('résultats bruts'!Q265,1) + COUNTIF('résultats bruts'!AV265,1)</f>
        <v>0</v>
      </c>
      <c r="FP265">
        <f>COUNTIF('résultats bruts'!R265,1) + COUNTIF('résultats bruts'!BA265,1)</f>
        <v>0</v>
      </c>
      <c r="FQ265">
        <f t="shared" si="637"/>
        <v>0</v>
      </c>
      <c r="FR265">
        <f t="shared" si="638"/>
        <v>0</v>
      </c>
      <c r="FS265">
        <f>COUNTIF('résultats bruts'!S265,1) + COUNTIF('résultats bruts'!AZ265,1)</f>
        <v>0</v>
      </c>
      <c r="FT265">
        <f>COUNTIF('résultats bruts'!T265,1) + COUNTIF('résultats bruts'!AW265,1)</f>
        <v>0</v>
      </c>
      <c r="FU265">
        <f t="shared" si="639"/>
        <v>0</v>
      </c>
      <c r="FV265">
        <f t="shared" si="640"/>
        <v>0</v>
      </c>
      <c r="FW265">
        <f>COUNTIF('résultats bruts'!U265,1) + COUNTIF('résultats bruts'!AY265,1)</f>
        <v>0</v>
      </c>
      <c r="FX265">
        <f>COUNTIF('résultats bruts'!V265,1) + COUNTIF('résultats bruts'!AU265,1)</f>
        <v>0</v>
      </c>
      <c r="FY265">
        <f t="shared" si="641"/>
        <v>0</v>
      </c>
      <c r="FZ265">
        <f t="shared" si="642"/>
        <v>0</v>
      </c>
      <c r="GA265">
        <f t="shared" si="643"/>
        <v>0</v>
      </c>
      <c r="GB265">
        <f t="shared" si="644"/>
        <v>0</v>
      </c>
      <c r="GC265">
        <f t="shared" si="645"/>
        <v>0</v>
      </c>
      <c r="GD265">
        <f t="shared" si="646"/>
        <v>0</v>
      </c>
      <c r="GE265">
        <f>COUNTIF('résultats bruts'!AT265:BA265,"0A")+ COUNTIF('résultats bruts'!BM265,"0A")</f>
        <v>0</v>
      </c>
      <c r="GF265">
        <f t="shared" si="647"/>
        <v>0</v>
      </c>
      <c r="GG265">
        <f>COUNTIF('résultats bruts'!BL265,1)</f>
        <v>0</v>
      </c>
      <c r="GH265">
        <f>COUNTIF('résultats bruts'!BM265,1)</f>
        <v>0</v>
      </c>
      <c r="GI265">
        <f>COUNTIF('résultats bruts'!AV265,1)</f>
        <v>0</v>
      </c>
      <c r="GJ265">
        <f>COUNTIF('résultats bruts'!BN265,1)</f>
        <v>0</v>
      </c>
      <c r="GK265">
        <f t="shared" si="648"/>
        <v>0</v>
      </c>
      <c r="GL265">
        <f t="shared" si="649"/>
        <v>0</v>
      </c>
      <c r="GM265">
        <f>COUNTIF('résultats bruts'!CQ265, 1) + COUNTIF('résultats bruts'!DF265,1)</f>
        <v>0</v>
      </c>
      <c r="GN265">
        <f t="shared" si="650"/>
        <v>0</v>
      </c>
      <c r="GO265">
        <f>COUNTIF('résultats bruts'!CP265, 1) + COUNTIF('résultats bruts'!DG265,1)</f>
        <v>0</v>
      </c>
      <c r="GP265">
        <f t="shared" si="651"/>
        <v>0</v>
      </c>
      <c r="GQ265">
        <f>COUNTIF('résultats bruts'!CR265, 1) + COUNTIF('résultats bruts'!DH265,1)</f>
        <v>0</v>
      </c>
      <c r="GR265">
        <f t="shared" si="652"/>
        <v>0</v>
      </c>
      <c r="GS265">
        <f>COUNTIF('résultats bruts'!BU265:BX265,1)</f>
        <v>0</v>
      </c>
      <c r="GT265">
        <f t="shared" si="653"/>
        <v>0</v>
      </c>
      <c r="GU265">
        <f>COUNTIF('résultats bruts'!DQ265:DT265,1)</f>
        <v>0</v>
      </c>
      <c r="GV265">
        <f t="shared" si="654"/>
        <v>0</v>
      </c>
      <c r="GW265">
        <f t="shared" si="655"/>
        <v>0</v>
      </c>
      <c r="GX265">
        <f t="shared" si="656"/>
        <v>0</v>
      </c>
      <c r="GY265">
        <f>COUNTIF('résultats bruts'!DF265:DH265,"0A")</f>
        <v>0</v>
      </c>
      <c r="GZ265">
        <f t="shared" si="657"/>
        <v>0</v>
      </c>
      <c r="HA265">
        <f t="shared" si="658"/>
        <v>0</v>
      </c>
      <c r="HB265">
        <f t="shared" si="659"/>
        <v>0</v>
      </c>
    </row>
    <row r="266" spans="1:210" ht="15.75" x14ac:dyDescent="0.25">
      <c r="A266">
        <f>'résultats bruts'!A266</f>
        <v>0</v>
      </c>
      <c r="B266">
        <f>'résultats bruts'!B266</f>
        <v>0</v>
      </c>
      <c r="C266">
        <f>'résultats bruts'!C266</f>
        <v>0</v>
      </c>
      <c r="D266">
        <f>'résultats bruts'!D266</f>
        <v>0</v>
      </c>
      <c r="E266">
        <f>'résultats bruts'!E266</f>
        <v>0</v>
      </c>
      <c r="F266">
        <f>'résultats bruts'!F266</f>
        <v>264</v>
      </c>
      <c r="G266">
        <f>'résultats bruts'!G266</f>
        <v>0</v>
      </c>
      <c r="H266">
        <f>COUNTIF('résultats bruts'!BO266,1)</f>
        <v>0</v>
      </c>
      <c r="I266">
        <f>COUNTIF('résultats bruts'!BQ266,1)</f>
        <v>0</v>
      </c>
      <c r="J266">
        <f>COUNTIF('résultats bruts'!BS266,1)</f>
        <v>0</v>
      </c>
      <c r="K266">
        <f t="shared" si="528"/>
        <v>0</v>
      </c>
      <c r="L266">
        <f t="shared" si="529"/>
        <v>0</v>
      </c>
      <c r="M266">
        <f>COUNTIF('résultats bruts'!BP266,1)</f>
        <v>0</v>
      </c>
      <c r="N266">
        <f>COUNTIF('résultats bruts'!BR266,1)</f>
        <v>0</v>
      </c>
      <c r="O266">
        <f>COUNTIF('résultats bruts'!BT266,1)</f>
        <v>0</v>
      </c>
      <c r="P266">
        <f t="shared" si="530"/>
        <v>0</v>
      </c>
      <c r="Q266">
        <f t="shared" si="531"/>
        <v>0</v>
      </c>
      <c r="R266">
        <f>COUNTIF('résultats bruts'!H266,1)</f>
        <v>0</v>
      </c>
      <c r="S266">
        <f>COUNTIF('résultats bruts'!I266,1)</f>
        <v>0</v>
      </c>
      <c r="T266">
        <f>COUNTIF('résultats bruts'!J266,1)</f>
        <v>0</v>
      </c>
      <c r="U266">
        <f t="shared" si="532"/>
        <v>0</v>
      </c>
      <c r="V266">
        <f t="shared" si="533"/>
        <v>0</v>
      </c>
      <c r="W266">
        <f t="shared" si="534"/>
        <v>0</v>
      </c>
      <c r="X266">
        <f t="shared" si="535"/>
        <v>0</v>
      </c>
      <c r="Y266">
        <f>COUNTIF('résultats bruts'!AH266:AK266,1)</f>
        <v>0</v>
      </c>
      <c r="Z266">
        <f t="shared" si="536"/>
        <v>0</v>
      </c>
      <c r="AA266">
        <f>COUNTIF('résultats bruts'!AL266:AO266,1)</f>
        <v>0</v>
      </c>
      <c r="AB266">
        <f t="shared" si="537"/>
        <v>0</v>
      </c>
      <c r="AC266">
        <f>COUNTIF('résultats bruts'!AP266:AS266,1)</f>
        <v>0</v>
      </c>
      <c r="AD266">
        <f t="shared" si="538"/>
        <v>0</v>
      </c>
      <c r="AE266">
        <f t="shared" si="539"/>
        <v>0</v>
      </c>
      <c r="AF266">
        <f t="shared" si="540"/>
        <v>0</v>
      </c>
      <c r="AG266">
        <f>COUNTIF('résultats bruts'!BF266,1) + COUNTIF('résultats bruts'!BI266,1)</f>
        <v>0</v>
      </c>
      <c r="AH266">
        <f t="shared" si="541"/>
        <v>0</v>
      </c>
      <c r="AI266">
        <f>COUNTIF('résultats bruts'!AA266:AC266,1)</f>
        <v>0</v>
      </c>
      <c r="AJ266">
        <f t="shared" si="542"/>
        <v>0</v>
      </c>
      <c r="AK266">
        <f t="shared" si="543"/>
        <v>0</v>
      </c>
      <c r="AL266">
        <f t="shared" si="544"/>
        <v>0</v>
      </c>
      <c r="AM266">
        <f t="shared" si="545"/>
        <v>0</v>
      </c>
      <c r="AN266">
        <f t="shared" si="546"/>
        <v>0</v>
      </c>
      <c r="AO266">
        <f t="shared" si="547"/>
        <v>0</v>
      </c>
      <c r="AP266">
        <f t="shared" si="548"/>
        <v>0</v>
      </c>
      <c r="AQ266">
        <f>COUNTIF('résultats bruts'!AH266,0)+COUNTIF('résultats bruts'!AN266,0)+COUNTIF('résultats bruts'!AS266,0) + COUNTIF('résultats bruts'!AA266:AC266,"0A")+COUNTIF('résultats bruts'!BF266,"0A")+COUNTIF('résultats bruts'!BI266,"0A")</f>
        <v>3</v>
      </c>
      <c r="AR266">
        <f t="shared" si="549"/>
        <v>0.42857142857142855</v>
      </c>
      <c r="AS266">
        <f t="shared" si="550"/>
        <v>0</v>
      </c>
      <c r="AT266">
        <f t="shared" si="551"/>
        <v>0</v>
      </c>
      <c r="AU266">
        <f>COUNTIF('résultats bruts'!M266,1)</f>
        <v>0</v>
      </c>
      <c r="AV266">
        <f>COUNTIF('résultats bruts'!K266,1)</f>
        <v>0</v>
      </c>
      <c r="AW266">
        <f t="shared" si="552"/>
        <v>0</v>
      </c>
      <c r="AX266">
        <f t="shared" si="553"/>
        <v>0</v>
      </c>
      <c r="AY266">
        <f>COUNTIF('résultats bruts'!L266,1)</f>
        <v>0</v>
      </c>
      <c r="AZ266">
        <f>COUNTIF('résultats bruts'!N266,1)</f>
        <v>0</v>
      </c>
      <c r="BA266">
        <f t="shared" si="554"/>
        <v>0</v>
      </c>
      <c r="BB266">
        <f t="shared" si="555"/>
        <v>0</v>
      </c>
      <c r="BC266">
        <f t="shared" si="556"/>
        <v>0</v>
      </c>
      <c r="BD266">
        <f t="shared" si="557"/>
        <v>0</v>
      </c>
      <c r="BE266">
        <f>COUNTIF('résultats bruts'!AG266,1)</f>
        <v>0</v>
      </c>
      <c r="BF266">
        <f>COUNTIF('résultats bruts'!AF266,1)</f>
        <v>0</v>
      </c>
      <c r="BG266">
        <f t="shared" si="558"/>
        <v>0</v>
      </c>
      <c r="BH266">
        <f t="shared" si="559"/>
        <v>0</v>
      </c>
      <c r="BI266">
        <f>COUNTIF('résultats bruts'!AD266,1)</f>
        <v>0</v>
      </c>
      <c r="BJ266">
        <f>COUNTIF('résultats bruts'!AE266,1)</f>
        <v>0</v>
      </c>
      <c r="BK266">
        <f t="shared" si="560"/>
        <v>0</v>
      </c>
      <c r="BL266">
        <f t="shared" si="561"/>
        <v>0</v>
      </c>
      <c r="BM266">
        <f t="shared" si="562"/>
        <v>0</v>
      </c>
      <c r="BN266">
        <f t="shared" si="563"/>
        <v>0</v>
      </c>
      <c r="BO266">
        <f t="shared" si="564"/>
        <v>0</v>
      </c>
      <c r="BP266">
        <f t="shared" si="565"/>
        <v>0</v>
      </c>
      <c r="BQ266">
        <f t="shared" si="566"/>
        <v>0</v>
      </c>
      <c r="BR266">
        <f t="shared" si="567"/>
        <v>0</v>
      </c>
      <c r="BS266">
        <f t="shared" si="568"/>
        <v>0</v>
      </c>
      <c r="BT266">
        <f t="shared" si="569"/>
        <v>0</v>
      </c>
      <c r="BU266">
        <f t="shared" si="570"/>
        <v>0</v>
      </c>
      <c r="BV266">
        <f t="shared" si="571"/>
        <v>0</v>
      </c>
      <c r="BW266">
        <f t="shared" si="572"/>
        <v>0</v>
      </c>
      <c r="BX266">
        <f t="shared" si="573"/>
        <v>0</v>
      </c>
      <c r="BY266">
        <f t="shared" si="574"/>
        <v>0</v>
      </c>
      <c r="BZ266">
        <f t="shared" si="575"/>
        <v>0</v>
      </c>
      <c r="CA266">
        <f t="shared" si="576"/>
        <v>0</v>
      </c>
      <c r="CB266">
        <f t="shared" si="577"/>
        <v>0</v>
      </c>
      <c r="CC266">
        <f t="shared" si="578"/>
        <v>0</v>
      </c>
      <c r="CD266">
        <f t="shared" si="579"/>
        <v>0</v>
      </c>
      <c r="CE266">
        <f t="shared" si="580"/>
        <v>0</v>
      </c>
      <c r="CF266">
        <f t="shared" si="581"/>
        <v>0</v>
      </c>
      <c r="CG266">
        <f>COUNTIF('résultats bruts'!CL266, 1) + COUNTIF('résultats bruts'!DI266,1)</f>
        <v>0</v>
      </c>
      <c r="CH266">
        <f t="shared" si="582"/>
        <v>0</v>
      </c>
      <c r="CI266">
        <f>COUNTIF('résultats bruts'!CK266, 1) + COUNTIF('résultats bruts'!DJ266,1)</f>
        <v>0</v>
      </c>
      <c r="CJ266">
        <f t="shared" si="583"/>
        <v>0</v>
      </c>
      <c r="CK266">
        <f>COUNTIF('résultats bruts'!CN266, 1) + COUNTIF('résultats bruts'!DK266,1)</f>
        <v>0</v>
      </c>
      <c r="CL266">
        <f t="shared" si="584"/>
        <v>0</v>
      </c>
      <c r="CM266">
        <f>COUNTIF('résultats bruts'!CO266, 1) + COUNTIF('résultats bruts'!DM266,1)</f>
        <v>0</v>
      </c>
      <c r="CN266">
        <f t="shared" si="585"/>
        <v>0</v>
      </c>
      <c r="CO266">
        <f>COUNTIF('résultats bruts'!DL266, "0A") + COUNTIF('résultats bruts'!CM266,0)</f>
        <v>1</v>
      </c>
      <c r="CP266">
        <f t="shared" si="586"/>
        <v>0.5</v>
      </c>
      <c r="CQ266">
        <f t="shared" si="587"/>
        <v>0</v>
      </c>
      <c r="CR266">
        <f t="shared" si="588"/>
        <v>0</v>
      </c>
      <c r="CS266">
        <f>COUNTIF('résultats bruts'!BB266,1)</f>
        <v>0</v>
      </c>
      <c r="CT266">
        <f>COUNTIF('résultats bruts'!W266,1)</f>
        <v>0</v>
      </c>
      <c r="CU266">
        <f t="shared" si="589"/>
        <v>0</v>
      </c>
      <c r="CV266">
        <f t="shared" si="590"/>
        <v>0</v>
      </c>
      <c r="CW266">
        <f>COUNTIF('résultats bruts'!BC266,1)</f>
        <v>0</v>
      </c>
      <c r="CX266">
        <f>COUNTIF('résultats bruts'!X266,1)</f>
        <v>0</v>
      </c>
      <c r="CY266">
        <f t="shared" si="591"/>
        <v>0</v>
      </c>
      <c r="CZ266">
        <f t="shared" si="592"/>
        <v>0</v>
      </c>
      <c r="DA266">
        <f t="shared" si="593"/>
        <v>0</v>
      </c>
      <c r="DB266">
        <f t="shared" si="594"/>
        <v>0</v>
      </c>
      <c r="DC266">
        <f>COUNTIF('résultats bruts'!BD266,1)</f>
        <v>0</v>
      </c>
      <c r="DD266">
        <f>COUNTIF('résultats bruts'!Y266,1)</f>
        <v>0</v>
      </c>
      <c r="DE266">
        <f t="shared" si="595"/>
        <v>0</v>
      </c>
      <c r="DF266">
        <f t="shared" si="596"/>
        <v>0</v>
      </c>
      <c r="DG266">
        <f>COUNTIF('résultats bruts'!BE266,1)</f>
        <v>0</v>
      </c>
      <c r="DH266">
        <f>COUNTIF('résultats bruts'!Z266,1)</f>
        <v>0</v>
      </c>
      <c r="DI266">
        <f t="shared" si="597"/>
        <v>0</v>
      </c>
      <c r="DJ266">
        <f t="shared" si="598"/>
        <v>0</v>
      </c>
      <c r="DK266">
        <f t="shared" si="599"/>
        <v>0</v>
      </c>
      <c r="DL266">
        <f t="shared" si="600"/>
        <v>0</v>
      </c>
      <c r="DM266">
        <f t="shared" si="601"/>
        <v>0</v>
      </c>
      <c r="DN266">
        <f t="shared" si="602"/>
        <v>0</v>
      </c>
      <c r="DO266">
        <f t="shared" si="603"/>
        <v>0</v>
      </c>
      <c r="DP266">
        <f t="shared" si="604"/>
        <v>0</v>
      </c>
      <c r="DQ266">
        <f t="shared" si="605"/>
        <v>0</v>
      </c>
      <c r="DR266">
        <f t="shared" si="606"/>
        <v>0</v>
      </c>
      <c r="DS266">
        <f>COUNTIF('résultats bruts'!BY266, 1 ) + COUNTIF('résultats bruts'!DA266,1)</f>
        <v>0</v>
      </c>
      <c r="DT266">
        <f t="shared" si="607"/>
        <v>0</v>
      </c>
      <c r="DU266">
        <f>COUNTIF('résultats bruts'!CA266, 1 ) + COUNTIF('résultats bruts'!DE266,1)</f>
        <v>0</v>
      </c>
      <c r="DV266">
        <f t="shared" si="608"/>
        <v>0</v>
      </c>
      <c r="DW266">
        <f>COUNTIF('résultats bruts'!CB266, 1 ) + COUNTIF('résultats bruts'!CU266,1)</f>
        <v>0</v>
      </c>
      <c r="DX266">
        <f t="shared" si="609"/>
        <v>0</v>
      </c>
      <c r="DY266">
        <f>COUNTIF('résultats bruts'!BZ266, 1 ) + COUNTIF('résultats bruts'!CX266,1)</f>
        <v>0</v>
      </c>
      <c r="DZ266">
        <f t="shared" si="610"/>
        <v>0</v>
      </c>
      <c r="EA266">
        <f t="shared" si="611"/>
        <v>0</v>
      </c>
      <c r="EB266">
        <f t="shared" si="612"/>
        <v>0</v>
      </c>
      <c r="EC266">
        <f>COUNTIF('résultats bruts'!CE266, 1 ) + COUNTIF('résultats bruts'!CZ266,1)</f>
        <v>0</v>
      </c>
      <c r="ED266">
        <f t="shared" si="613"/>
        <v>0</v>
      </c>
      <c r="EE266">
        <f>COUNTIF('résultats bruts'!CD266, 1 ) + COUNTIF('résultats bruts'!DC266,1)</f>
        <v>0</v>
      </c>
      <c r="EF266">
        <f t="shared" si="614"/>
        <v>0</v>
      </c>
      <c r="EG266">
        <f>COUNTIF('résultats bruts'!CC266, 1 ) + COUNTIF('résultats bruts'!CT266,1)</f>
        <v>0</v>
      </c>
      <c r="EH266">
        <f t="shared" si="615"/>
        <v>0</v>
      </c>
      <c r="EI266">
        <f>COUNTIF('résultats bruts'!CF266, 1 ) + COUNTIF('résultats bruts'!CW266,1)</f>
        <v>0</v>
      </c>
      <c r="EJ266">
        <f t="shared" si="616"/>
        <v>0</v>
      </c>
      <c r="EK266">
        <f t="shared" si="617"/>
        <v>0</v>
      </c>
      <c r="EL266">
        <f t="shared" si="618"/>
        <v>0</v>
      </c>
      <c r="EM266">
        <f>COUNTIF('résultats bruts'!CJ266, 1 ) + COUNTIF('résultats bruts'!CY266,1)</f>
        <v>0</v>
      </c>
      <c r="EN266">
        <f t="shared" si="619"/>
        <v>0</v>
      </c>
      <c r="EO266">
        <f>COUNTIF('résultats bruts'!CI266, 1 ) + COUNTIF('résultats bruts'!DB266,1)</f>
        <v>0</v>
      </c>
      <c r="EP266">
        <f t="shared" si="620"/>
        <v>0</v>
      </c>
      <c r="EQ266">
        <f>COUNTIF('résultats bruts'!CG266, 1 ) + COUNTIF('résultats bruts'!CS266,1)</f>
        <v>0</v>
      </c>
      <c r="ER266">
        <f t="shared" si="621"/>
        <v>0</v>
      </c>
      <c r="ES266">
        <f>COUNTIF('résultats bruts'!CH266, 1 ) + COUNTIF('résultats bruts'!CV266,1)</f>
        <v>0</v>
      </c>
      <c r="ET266">
        <f t="shared" si="622"/>
        <v>0</v>
      </c>
      <c r="EU266">
        <f t="shared" si="623"/>
        <v>0</v>
      </c>
      <c r="EV266">
        <f t="shared" si="624"/>
        <v>0</v>
      </c>
      <c r="EW266">
        <f t="shared" si="625"/>
        <v>0</v>
      </c>
      <c r="EX266">
        <f t="shared" si="626"/>
        <v>0</v>
      </c>
      <c r="EY266">
        <f t="shared" si="627"/>
        <v>0</v>
      </c>
      <c r="EZ266">
        <f t="shared" si="628"/>
        <v>0</v>
      </c>
      <c r="FA266">
        <f t="shared" si="629"/>
        <v>0</v>
      </c>
      <c r="FB266">
        <f t="shared" si="630"/>
        <v>0</v>
      </c>
      <c r="FC266">
        <f t="shared" si="631"/>
        <v>0</v>
      </c>
      <c r="FD266">
        <f t="shared" si="632"/>
        <v>0</v>
      </c>
      <c r="FE266">
        <f>COUNTIF('résultats bruts'!DD266,0)</f>
        <v>1</v>
      </c>
      <c r="FF266">
        <f t="shared" si="633"/>
        <v>0</v>
      </c>
      <c r="FG266">
        <f t="shared" si="634"/>
        <v>0</v>
      </c>
      <c r="FH266">
        <f>COUNTIF('résultats bruts'!DN266,1)</f>
        <v>0</v>
      </c>
      <c r="FI266">
        <f>COUNTIF('résultats bruts'!DO266,1)</f>
        <v>0</v>
      </c>
      <c r="FJ266">
        <f>COUNTIF('résultats bruts'!DP266,1)</f>
        <v>0</v>
      </c>
      <c r="FK266">
        <f>COUNTIF('résultats bruts'!O266,1) + COUNTIF('résultats bruts'!AT266,1)</f>
        <v>0</v>
      </c>
      <c r="FL266">
        <f>COUNTIF('résultats bruts'!P266,1) + COUNTIF('résultats bruts'!AX266,1)</f>
        <v>0</v>
      </c>
      <c r="FM266">
        <f t="shared" si="635"/>
        <v>0</v>
      </c>
      <c r="FN266">
        <f t="shared" si="636"/>
        <v>0</v>
      </c>
      <c r="FO266">
        <f>COUNTIF('résultats bruts'!Q266,1) + COUNTIF('résultats bruts'!AV266,1)</f>
        <v>0</v>
      </c>
      <c r="FP266">
        <f>COUNTIF('résultats bruts'!R266,1) + COUNTIF('résultats bruts'!BA266,1)</f>
        <v>0</v>
      </c>
      <c r="FQ266">
        <f t="shared" si="637"/>
        <v>0</v>
      </c>
      <c r="FR266">
        <f t="shared" si="638"/>
        <v>0</v>
      </c>
      <c r="FS266">
        <f>COUNTIF('résultats bruts'!S266,1) + COUNTIF('résultats bruts'!AZ266,1)</f>
        <v>0</v>
      </c>
      <c r="FT266">
        <f>COUNTIF('résultats bruts'!T266,1) + COUNTIF('résultats bruts'!AW266,1)</f>
        <v>0</v>
      </c>
      <c r="FU266">
        <f t="shared" si="639"/>
        <v>0</v>
      </c>
      <c r="FV266">
        <f t="shared" si="640"/>
        <v>0</v>
      </c>
      <c r="FW266">
        <f>COUNTIF('résultats bruts'!U266,1) + COUNTIF('résultats bruts'!AY266,1)</f>
        <v>0</v>
      </c>
      <c r="FX266">
        <f>COUNTIF('résultats bruts'!V266,1) + COUNTIF('résultats bruts'!AU266,1)</f>
        <v>0</v>
      </c>
      <c r="FY266">
        <f t="shared" si="641"/>
        <v>0</v>
      </c>
      <c r="FZ266">
        <f t="shared" si="642"/>
        <v>0</v>
      </c>
      <c r="GA266">
        <f t="shared" si="643"/>
        <v>0</v>
      </c>
      <c r="GB266">
        <f t="shared" si="644"/>
        <v>0</v>
      </c>
      <c r="GC266">
        <f t="shared" si="645"/>
        <v>0</v>
      </c>
      <c r="GD266">
        <f t="shared" si="646"/>
        <v>0</v>
      </c>
      <c r="GE266">
        <f>COUNTIF('résultats bruts'!AT266:BA266,"0A")+ COUNTIF('résultats bruts'!BM266,"0A")</f>
        <v>0</v>
      </c>
      <c r="GF266">
        <f t="shared" si="647"/>
        <v>0</v>
      </c>
      <c r="GG266">
        <f>COUNTIF('résultats bruts'!BL266,1)</f>
        <v>0</v>
      </c>
      <c r="GH266">
        <f>COUNTIF('résultats bruts'!BM266,1)</f>
        <v>0</v>
      </c>
      <c r="GI266">
        <f>COUNTIF('résultats bruts'!AV266,1)</f>
        <v>0</v>
      </c>
      <c r="GJ266">
        <f>COUNTIF('résultats bruts'!BN266,1)</f>
        <v>0</v>
      </c>
      <c r="GK266">
        <f t="shared" si="648"/>
        <v>0</v>
      </c>
      <c r="GL266">
        <f t="shared" si="649"/>
        <v>0</v>
      </c>
      <c r="GM266">
        <f>COUNTIF('résultats bruts'!CQ266, 1) + COUNTIF('résultats bruts'!DF266,1)</f>
        <v>0</v>
      </c>
      <c r="GN266">
        <f t="shared" si="650"/>
        <v>0</v>
      </c>
      <c r="GO266">
        <f>COUNTIF('résultats bruts'!CP266, 1) + COUNTIF('résultats bruts'!DG266,1)</f>
        <v>0</v>
      </c>
      <c r="GP266">
        <f t="shared" si="651"/>
        <v>0</v>
      </c>
      <c r="GQ266">
        <f>COUNTIF('résultats bruts'!CR266, 1) + COUNTIF('résultats bruts'!DH266,1)</f>
        <v>0</v>
      </c>
      <c r="GR266">
        <f t="shared" si="652"/>
        <v>0</v>
      </c>
      <c r="GS266">
        <f>COUNTIF('résultats bruts'!BU266:BX266,1)</f>
        <v>0</v>
      </c>
      <c r="GT266">
        <f t="shared" si="653"/>
        <v>0</v>
      </c>
      <c r="GU266">
        <f>COUNTIF('résultats bruts'!DQ266:DT266,1)</f>
        <v>0</v>
      </c>
      <c r="GV266">
        <f t="shared" si="654"/>
        <v>0</v>
      </c>
      <c r="GW266">
        <f t="shared" si="655"/>
        <v>0</v>
      </c>
      <c r="GX266">
        <f t="shared" si="656"/>
        <v>0</v>
      </c>
      <c r="GY266">
        <f>COUNTIF('résultats bruts'!DF266:DH266,"0A")</f>
        <v>0</v>
      </c>
      <c r="GZ266">
        <f t="shared" si="657"/>
        <v>0</v>
      </c>
      <c r="HA266">
        <f t="shared" si="658"/>
        <v>0</v>
      </c>
      <c r="HB266">
        <f t="shared" si="659"/>
        <v>0</v>
      </c>
    </row>
    <row r="267" spans="1:210" ht="15.75" x14ac:dyDescent="0.25">
      <c r="A267">
        <f>'résultats bruts'!A267</f>
        <v>0</v>
      </c>
      <c r="B267">
        <f>'résultats bruts'!B267</f>
        <v>0</v>
      </c>
      <c r="C267">
        <f>'résultats bruts'!C267</f>
        <v>0</v>
      </c>
      <c r="D267">
        <f>'résultats bruts'!D267</f>
        <v>0</v>
      </c>
      <c r="E267">
        <f>'résultats bruts'!E267</f>
        <v>0</v>
      </c>
      <c r="F267">
        <f>'résultats bruts'!F267</f>
        <v>265</v>
      </c>
      <c r="G267">
        <f>'résultats bruts'!G267</f>
        <v>0</v>
      </c>
      <c r="H267">
        <f>COUNTIF('résultats bruts'!BO267,1)</f>
        <v>0</v>
      </c>
      <c r="I267">
        <f>COUNTIF('résultats bruts'!BQ267,1)</f>
        <v>0</v>
      </c>
      <c r="J267">
        <f>COUNTIF('résultats bruts'!BS267,1)</f>
        <v>0</v>
      </c>
      <c r="K267">
        <f t="shared" si="528"/>
        <v>0</v>
      </c>
      <c r="L267">
        <f t="shared" si="529"/>
        <v>0</v>
      </c>
      <c r="M267">
        <f>COUNTIF('résultats bruts'!BP267,1)</f>
        <v>0</v>
      </c>
      <c r="N267">
        <f>COUNTIF('résultats bruts'!BR267,1)</f>
        <v>0</v>
      </c>
      <c r="O267">
        <f>COUNTIF('résultats bruts'!BT267,1)</f>
        <v>0</v>
      </c>
      <c r="P267">
        <f t="shared" si="530"/>
        <v>0</v>
      </c>
      <c r="Q267">
        <f t="shared" si="531"/>
        <v>0</v>
      </c>
      <c r="R267">
        <f>COUNTIF('résultats bruts'!H267,1)</f>
        <v>0</v>
      </c>
      <c r="S267">
        <f>COUNTIF('résultats bruts'!I267,1)</f>
        <v>0</v>
      </c>
      <c r="T267">
        <f>COUNTIF('résultats bruts'!J267,1)</f>
        <v>0</v>
      </c>
      <c r="U267">
        <f t="shared" si="532"/>
        <v>0</v>
      </c>
      <c r="V267">
        <f t="shared" si="533"/>
        <v>0</v>
      </c>
      <c r="W267">
        <f t="shared" si="534"/>
        <v>0</v>
      </c>
      <c r="X267">
        <f t="shared" si="535"/>
        <v>0</v>
      </c>
      <c r="Y267">
        <f>COUNTIF('résultats bruts'!AH267:AK267,1)</f>
        <v>0</v>
      </c>
      <c r="Z267">
        <f t="shared" si="536"/>
        <v>0</v>
      </c>
      <c r="AA267">
        <f>COUNTIF('résultats bruts'!AL267:AO267,1)</f>
        <v>0</v>
      </c>
      <c r="AB267">
        <f t="shared" si="537"/>
        <v>0</v>
      </c>
      <c r="AC267">
        <f>COUNTIF('résultats bruts'!AP267:AS267,1)</f>
        <v>0</v>
      </c>
      <c r="AD267">
        <f t="shared" si="538"/>
        <v>0</v>
      </c>
      <c r="AE267">
        <f t="shared" si="539"/>
        <v>0</v>
      </c>
      <c r="AF267">
        <f t="shared" si="540"/>
        <v>0</v>
      </c>
      <c r="AG267">
        <f>COUNTIF('résultats bruts'!BF267,1) + COUNTIF('résultats bruts'!BI267,1)</f>
        <v>0</v>
      </c>
      <c r="AH267">
        <f t="shared" si="541"/>
        <v>0</v>
      </c>
      <c r="AI267">
        <f>COUNTIF('résultats bruts'!AA267:AC267,1)</f>
        <v>0</v>
      </c>
      <c r="AJ267">
        <f t="shared" si="542"/>
        <v>0</v>
      </c>
      <c r="AK267">
        <f t="shared" si="543"/>
        <v>0</v>
      </c>
      <c r="AL267">
        <f t="shared" si="544"/>
        <v>0</v>
      </c>
      <c r="AM267">
        <f t="shared" si="545"/>
        <v>0</v>
      </c>
      <c r="AN267">
        <f t="shared" si="546"/>
        <v>0</v>
      </c>
      <c r="AO267">
        <f t="shared" si="547"/>
        <v>0</v>
      </c>
      <c r="AP267">
        <f t="shared" si="548"/>
        <v>0</v>
      </c>
      <c r="AQ267">
        <f>COUNTIF('résultats bruts'!AH267,0)+COUNTIF('résultats bruts'!AN267,0)+COUNTIF('résultats bruts'!AS267,0) + COUNTIF('résultats bruts'!AA267:AC267,"0A")+COUNTIF('résultats bruts'!BF267,"0A")+COUNTIF('résultats bruts'!BI267,"0A")</f>
        <v>3</v>
      </c>
      <c r="AR267">
        <f t="shared" si="549"/>
        <v>0.42857142857142855</v>
      </c>
      <c r="AS267">
        <f t="shared" si="550"/>
        <v>0</v>
      </c>
      <c r="AT267">
        <f t="shared" si="551"/>
        <v>0</v>
      </c>
      <c r="AU267">
        <f>COUNTIF('résultats bruts'!M267,1)</f>
        <v>0</v>
      </c>
      <c r="AV267">
        <f>COUNTIF('résultats bruts'!K267,1)</f>
        <v>0</v>
      </c>
      <c r="AW267">
        <f t="shared" si="552"/>
        <v>0</v>
      </c>
      <c r="AX267">
        <f t="shared" si="553"/>
        <v>0</v>
      </c>
      <c r="AY267">
        <f>COUNTIF('résultats bruts'!L267,1)</f>
        <v>0</v>
      </c>
      <c r="AZ267">
        <f>COUNTIF('résultats bruts'!N267,1)</f>
        <v>0</v>
      </c>
      <c r="BA267">
        <f t="shared" si="554"/>
        <v>0</v>
      </c>
      <c r="BB267">
        <f t="shared" si="555"/>
        <v>0</v>
      </c>
      <c r="BC267">
        <f t="shared" si="556"/>
        <v>0</v>
      </c>
      <c r="BD267">
        <f t="shared" si="557"/>
        <v>0</v>
      </c>
      <c r="BE267">
        <f>COUNTIF('résultats bruts'!AG267,1)</f>
        <v>0</v>
      </c>
      <c r="BF267">
        <f>COUNTIF('résultats bruts'!AF267,1)</f>
        <v>0</v>
      </c>
      <c r="BG267">
        <f t="shared" si="558"/>
        <v>0</v>
      </c>
      <c r="BH267">
        <f t="shared" si="559"/>
        <v>0</v>
      </c>
      <c r="BI267">
        <f>COUNTIF('résultats bruts'!AD267,1)</f>
        <v>0</v>
      </c>
      <c r="BJ267">
        <f>COUNTIF('résultats bruts'!AE267,1)</f>
        <v>0</v>
      </c>
      <c r="BK267">
        <f t="shared" si="560"/>
        <v>0</v>
      </c>
      <c r="BL267">
        <f t="shared" si="561"/>
        <v>0</v>
      </c>
      <c r="BM267">
        <f t="shared" si="562"/>
        <v>0</v>
      </c>
      <c r="BN267">
        <f t="shared" si="563"/>
        <v>0</v>
      </c>
      <c r="BO267">
        <f t="shared" si="564"/>
        <v>0</v>
      </c>
      <c r="BP267">
        <f t="shared" si="565"/>
        <v>0</v>
      </c>
      <c r="BQ267">
        <f t="shared" si="566"/>
        <v>0</v>
      </c>
      <c r="BR267">
        <f t="shared" si="567"/>
        <v>0</v>
      </c>
      <c r="BS267">
        <f t="shared" si="568"/>
        <v>0</v>
      </c>
      <c r="BT267">
        <f t="shared" si="569"/>
        <v>0</v>
      </c>
      <c r="BU267">
        <f t="shared" si="570"/>
        <v>0</v>
      </c>
      <c r="BV267">
        <f t="shared" si="571"/>
        <v>0</v>
      </c>
      <c r="BW267">
        <f t="shared" si="572"/>
        <v>0</v>
      </c>
      <c r="BX267">
        <f t="shared" si="573"/>
        <v>0</v>
      </c>
      <c r="BY267">
        <f t="shared" si="574"/>
        <v>0</v>
      </c>
      <c r="BZ267">
        <f t="shared" si="575"/>
        <v>0</v>
      </c>
      <c r="CA267">
        <f t="shared" si="576"/>
        <v>0</v>
      </c>
      <c r="CB267">
        <f t="shared" si="577"/>
        <v>0</v>
      </c>
      <c r="CC267">
        <f t="shared" si="578"/>
        <v>0</v>
      </c>
      <c r="CD267">
        <f t="shared" si="579"/>
        <v>0</v>
      </c>
      <c r="CE267">
        <f t="shared" si="580"/>
        <v>0</v>
      </c>
      <c r="CF267">
        <f t="shared" si="581"/>
        <v>0</v>
      </c>
      <c r="CG267">
        <f>COUNTIF('résultats bruts'!CL267, 1) + COUNTIF('résultats bruts'!DI267,1)</f>
        <v>0</v>
      </c>
      <c r="CH267">
        <f t="shared" si="582"/>
        <v>0</v>
      </c>
      <c r="CI267">
        <f>COUNTIF('résultats bruts'!CK267, 1) + COUNTIF('résultats bruts'!DJ267,1)</f>
        <v>0</v>
      </c>
      <c r="CJ267">
        <f t="shared" si="583"/>
        <v>0</v>
      </c>
      <c r="CK267">
        <f>COUNTIF('résultats bruts'!CN267, 1) + COUNTIF('résultats bruts'!DK267,1)</f>
        <v>0</v>
      </c>
      <c r="CL267">
        <f t="shared" si="584"/>
        <v>0</v>
      </c>
      <c r="CM267">
        <f>COUNTIF('résultats bruts'!CO267, 1) + COUNTIF('résultats bruts'!DM267,1)</f>
        <v>0</v>
      </c>
      <c r="CN267">
        <f t="shared" si="585"/>
        <v>0</v>
      </c>
      <c r="CO267">
        <f>COUNTIF('résultats bruts'!DL267, "0A") + COUNTIF('résultats bruts'!CM267,0)</f>
        <v>1</v>
      </c>
      <c r="CP267">
        <f t="shared" si="586"/>
        <v>0.5</v>
      </c>
      <c r="CQ267">
        <f t="shared" si="587"/>
        <v>0</v>
      </c>
      <c r="CR267">
        <f t="shared" si="588"/>
        <v>0</v>
      </c>
      <c r="CS267">
        <f>COUNTIF('résultats bruts'!BB267,1)</f>
        <v>0</v>
      </c>
      <c r="CT267">
        <f>COUNTIF('résultats bruts'!W267,1)</f>
        <v>0</v>
      </c>
      <c r="CU267">
        <f t="shared" si="589"/>
        <v>0</v>
      </c>
      <c r="CV267">
        <f t="shared" si="590"/>
        <v>0</v>
      </c>
      <c r="CW267">
        <f>COUNTIF('résultats bruts'!BC267,1)</f>
        <v>0</v>
      </c>
      <c r="CX267">
        <f>COUNTIF('résultats bruts'!X267,1)</f>
        <v>0</v>
      </c>
      <c r="CY267">
        <f t="shared" si="591"/>
        <v>0</v>
      </c>
      <c r="CZ267">
        <f t="shared" si="592"/>
        <v>0</v>
      </c>
      <c r="DA267">
        <f t="shared" si="593"/>
        <v>0</v>
      </c>
      <c r="DB267">
        <f t="shared" si="594"/>
        <v>0</v>
      </c>
      <c r="DC267">
        <f>COUNTIF('résultats bruts'!BD267,1)</f>
        <v>0</v>
      </c>
      <c r="DD267">
        <f>COUNTIF('résultats bruts'!Y267,1)</f>
        <v>0</v>
      </c>
      <c r="DE267">
        <f t="shared" si="595"/>
        <v>0</v>
      </c>
      <c r="DF267">
        <f t="shared" si="596"/>
        <v>0</v>
      </c>
      <c r="DG267">
        <f>COUNTIF('résultats bruts'!BE267,1)</f>
        <v>0</v>
      </c>
      <c r="DH267">
        <f>COUNTIF('résultats bruts'!Z267,1)</f>
        <v>0</v>
      </c>
      <c r="DI267">
        <f t="shared" si="597"/>
        <v>0</v>
      </c>
      <c r="DJ267">
        <f t="shared" si="598"/>
        <v>0</v>
      </c>
      <c r="DK267">
        <f t="shared" si="599"/>
        <v>0</v>
      </c>
      <c r="DL267">
        <f t="shared" si="600"/>
        <v>0</v>
      </c>
      <c r="DM267">
        <f t="shared" si="601"/>
        <v>0</v>
      </c>
      <c r="DN267">
        <f t="shared" si="602"/>
        <v>0</v>
      </c>
      <c r="DO267">
        <f t="shared" si="603"/>
        <v>0</v>
      </c>
      <c r="DP267">
        <f t="shared" si="604"/>
        <v>0</v>
      </c>
      <c r="DQ267">
        <f t="shared" si="605"/>
        <v>0</v>
      </c>
      <c r="DR267">
        <f t="shared" si="606"/>
        <v>0</v>
      </c>
      <c r="DS267">
        <f>COUNTIF('résultats bruts'!BY267, 1 ) + COUNTIF('résultats bruts'!DA267,1)</f>
        <v>0</v>
      </c>
      <c r="DT267">
        <f t="shared" si="607"/>
        <v>0</v>
      </c>
      <c r="DU267">
        <f>COUNTIF('résultats bruts'!CA267, 1 ) + COUNTIF('résultats bruts'!DE267,1)</f>
        <v>0</v>
      </c>
      <c r="DV267">
        <f t="shared" si="608"/>
        <v>0</v>
      </c>
      <c r="DW267">
        <f>COUNTIF('résultats bruts'!CB267, 1 ) + COUNTIF('résultats bruts'!CU267,1)</f>
        <v>0</v>
      </c>
      <c r="DX267">
        <f t="shared" si="609"/>
        <v>0</v>
      </c>
      <c r="DY267">
        <f>COUNTIF('résultats bruts'!BZ267, 1 ) + COUNTIF('résultats bruts'!CX267,1)</f>
        <v>0</v>
      </c>
      <c r="DZ267">
        <f t="shared" si="610"/>
        <v>0</v>
      </c>
      <c r="EA267">
        <f t="shared" si="611"/>
        <v>0</v>
      </c>
      <c r="EB267">
        <f t="shared" si="612"/>
        <v>0</v>
      </c>
      <c r="EC267">
        <f>COUNTIF('résultats bruts'!CE267, 1 ) + COUNTIF('résultats bruts'!CZ267,1)</f>
        <v>0</v>
      </c>
      <c r="ED267">
        <f t="shared" si="613"/>
        <v>0</v>
      </c>
      <c r="EE267">
        <f>COUNTIF('résultats bruts'!CD267, 1 ) + COUNTIF('résultats bruts'!DC267,1)</f>
        <v>0</v>
      </c>
      <c r="EF267">
        <f t="shared" si="614"/>
        <v>0</v>
      </c>
      <c r="EG267">
        <f>COUNTIF('résultats bruts'!CC267, 1 ) + COUNTIF('résultats bruts'!CT267,1)</f>
        <v>0</v>
      </c>
      <c r="EH267">
        <f t="shared" si="615"/>
        <v>0</v>
      </c>
      <c r="EI267">
        <f>COUNTIF('résultats bruts'!CF267, 1 ) + COUNTIF('résultats bruts'!CW267,1)</f>
        <v>0</v>
      </c>
      <c r="EJ267">
        <f t="shared" si="616"/>
        <v>0</v>
      </c>
      <c r="EK267">
        <f t="shared" si="617"/>
        <v>0</v>
      </c>
      <c r="EL267">
        <f t="shared" si="618"/>
        <v>0</v>
      </c>
      <c r="EM267">
        <f>COUNTIF('résultats bruts'!CJ267, 1 ) + COUNTIF('résultats bruts'!CY267,1)</f>
        <v>0</v>
      </c>
      <c r="EN267">
        <f t="shared" si="619"/>
        <v>0</v>
      </c>
      <c r="EO267">
        <f>COUNTIF('résultats bruts'!CI267, 1 ) + COUNTIF('résultats bruts'!DB267,1)</f>
        <v>0</v>
      </c>
      <c r="EP267">
        <f t="shared" si="620"/>
        <v>0</v>
      </c>
      <c r="EQ267">
        <f>COUNTIF('résultats bruts'!CG267, 1 ) + COUNTIF('résultats bruts'!CS267,1)</f>
        <v>0</v>
      </c>
      <c r="ER267">
        <f t="shared" si="621"/>
        <v>0</v>
      </c>
      <c r="ES267">
        <f>COUNTIF('résultats bruts'!CH267, 1 ) + COUNTIF('résultats bruts'!CV267,1)</f>
        <v>0</v>
      </c>
      <c r="ET267">
        <f t="shared" si="622"/>
        <v>0</v>
      </c>
      <c r="EU267">
        <f t="shared" si="623"/>
        <v>0</v>
      </c>
      <c r="EV267">
        <f t="shared" si="624"/>
        <v>0</v>
      </c>
      <c r="EW267">
        <f t="shared" si="625"/>
        <v>0</v>
      </c>
      <c r="EX267">
        <f t="shared" si="626"/>
        <v>0</v>
      </c>
      <c r="EY267">
        <f t="shared" si="627"/>
        <v>0</v>
      </c>
      <c r="EZ267">
        <f t="shared" si="628"/>
        <v>0</v>
      </c>
      <c r="FA267">
        <f t="shared" si="629"/>
        <v>0</v>
      </c>
      <c r="FB267">
        <f t="shared" si="630"/>
        <v>0</v>
      </c>
      <c r="FC267">
        <f t="shared" si="631"/>
        <v>0</v>
      </c>
      <c r="FD267">
        <f t="shared" si="632"/>
        <v>0</v>
      </c>
      <c r="FE267">
        <f>COUNTIF('résultats bruts'!DD267,0)</f>
        <v>1</v>
      </c>
      <c r="FF267">
        <f t="shared" si="633"/>
        <v>0</v>
      </c>
      <c r="FG267">
        <f t="shared" si="634"/>
        <v>0</v>
      </c>
      <c r="FH267">
        <f>COUNTIF('résultats bruts'!DN267,1)</f>
        <v>0</v>
      </c>
      <c r="FI267">
        <f>COUNTIF('résultats bruts'!DO267,1)</f>
        <v>0</v>
      </c>
      <c r="FJ267">
        <f>COUNTIF('résultats bruts'!DP267,1)</f>
        <v>0</v>
      </c>
      <c r="FK267">
        <f>COUNTIF('résultats bruts'!O267,1) + COUNTIF('résultats bruts'!AT267,1)</f>
        <v>0</v>
      </c>
      <c r="FL267">
        <f>COUNTIF('résultats bruts'!P267,1) + COUNTIF('résultats bruts'!AX267,1)</f>
        <v>0</v>
      </c>
      <c r="FM267">
        <f t="shared" si="635"/>
        <v>0</v>
      </c>
      <c r="FN267">
        <f t="shared" si="636"/>
        <v>0</v>
      </c>
      <c r="FO267">
        <f>COUNTIF('résultats bruts'!Q267,1) + COUNTIF('résultats bruts'!AV267,1)</f>
        <v>0</v>
      </c>
      <c r="FP267">
        <f>COUNTIF('résultats bruts'!R267,1) + COUNTIF('résultats bruts'!BA267,1)</f>
        <v>0</v>
      </c>
      <c r="FQ267">
        <f t="shared" si="637"/>
        <v>0</v>
      </c>
      <c r="FR267">
        <f t="shared" si="638"/>
        <v>0</v>
      </c>
      <c r="FS267">
        <f>COUNTIF('résultats bruts'!S267,1) + COUNTIF('résultats bruts'!AZ267,1)</f>
        <v>0</v>
      </c>
      <c r="FT267">
        <f>COUNTIF('résultats bruts'!T267,1) + COUNTIF('résultats bruts'!AW267,1)</f>
        <v>0</v>
      </c>
      <c r="FU267">
        <f t="shared" si="639"/>
        <v>0</v>
      </c>
      <c r="FV267">
        <f t="shared" si="640"/>
        <v>0</v>
      </c>
      <c r="FW267">
        <f>COUNTIF('résultats bruts'!U267,1) + COUNTIF('résultats bruts'!AY267,1)</f>
        <v>0</v>
      </c>
      <c r="FX267">
        <f>COUNTIF('résultats bruts'!V267,1) + COUNTIF('résultats bruts'!AU267,1)</f>
        <v>0</v>
      </c>
      <c r="FY267">
        <f t="shared" si="641"/>
        <v>0</v>
      </c>
      <c r="FZ267">
        <f t="shared" si="642"/>
        <v>0</v>
      </c>
      <c r="GA267">
        <f t="shared" si="643"/>
        <v>0</v>
      </c>
      <c r="GB267">
        <f t="shared" si="644"/>
        <v>0</v>
      </c>
      <c r="GC267">
        <f t="shared" si="645"/>
        <v>0</v>
      </c>
      <c r="GD267">
        <f t="shared" si="646"/>
        <v>0</v>
      </c>
      <c r="GE267">
        <f>COUNTIF('résultats bruts'!AT267:BA267,"0A")+ COUNTIF('résultats bruts'!BM267,"0A")</f>
        <v>0</v>
      </c>
      <c r="GF267">
        <f t="shared" si="647"/>
        <v>0</v>
      </c>
      <c r="GG267">
        <f>COUNTIF('résultats bruts'!BL267,1)</f>
        <v>0</v>
      </c>
      <c r="GH267">
        <f>COUNTIF('résultats bruts'!BM267,1)</f>
        <v>0</v>
      </c>
      <c r="GI267">
        <f>COUNTIF('résultats bruts'!AV267,1)</f>
        <v>0</v>
      </c>
      <c r="GJ267">
        <f>COUNTIF('résultats bruts'!BN267,1)</f>
        <v>0</v>
      </c>
      <c r="GK267">
        <f t="shared" si="648"/>
        <v>0</v>
      </c>
      <c r="GL267">
        <f t="shared" si="649"/>
        <v>0</v>
      </c>
      <c r="GM267">
        <f>COUNTIF('résultats bruts'!CQ267, 1) + COUNTIF('résultats bruts'!DF267,1)</f>
        <v>0</v>
      </c>
      <c r="GN267">
        <f t="shared" si="650"/>
        <v>0</v>
      </c>
      <c r="GO267">
        <f>COUNTIF('résultats bruts'!CP267, 1) + COUNTIF('résultats bruts'!DG267,1)</f>
        <v>0</v>
      </c>
      <c r="GP267">
        <f t="shared" si="651"/>
        <v>0</v>
      </c>
      <c r="GQ267">
        <f>COUNTIF('résultats bruts'!CR267, 1) + COUNTIF('résultats bruts'!DH267,1)</f>
        <v>0</v>
      </c>
      <c r="GR267">
        <f t="shared" si="652"/>
        <v>0</v>
      </c>
      <c r="GS267">
        <f>COUNTIF('résultats bruts'!BU267:BX267,1)</f>
        <v>0</v>
      </c>
      <c r="GT267">
        <f t="shared" si="653"/>
        <v>0</v>
      </c>
      <c r="GU267">
        <f>COUNTIF('résultats bruts'!DQ267:DT267,1)</f>
        <v>0</v>
      </c>
      <c r="GV267">
        <f t="shared" si="654"/>
        <v>0</v>
      </c>
      <c r="GW267">
        <f t="shared" si="655"/>
        <v>0</v>
      </c>
      <c r="GX267">
        <f t="shared" si="656"/>
        <v>0</v>
      </c>
      <c r="GY267">
        <f>COUNTIF('résultats bruts'!DF267:DH267,"0A")</f>
        <v>0</v>
      </c>
      <c r="GZ267">
        <f t="shared" si="657"/>
        <v>0</v>
      </c>
      <c r="HA267">
        <f t="shared" si="658"/>
        <v>0</v>
      </c>
      <c r="HB267">
        <f t="shared" si="659"/>
        <v>0</v>
      </c>
    </row>
    <row r="268" spans="1:210" ht="15.75" x14ac:dyDescent="0.25">
      <c r="A268">
        <f>'résultats bruts'!A268</f>
        <v>0</v>
      </c>
      <c r="B268">
        <f>'résultats bruts'!B268</f>
        <v>0</v>
      </c>
      <c r="C268">
        <f>'résultats bruts'!C268</f>
        <v>0</v>
      </c>
      <c r="D268">
        <f>'résultats bruts'!D268</f>
        <v>0</v>
      </c>
      <c r="E268">
        <f>'résultats bruts'!E268</f>
        <v>0</v>
      </c>
      <c r="F268">
        <f>'résultats bruts'!F268</f>
        <v>266</v>
      </c>
      <c r="G268">
        <f>'résultats bruts'!G268</f>
        <v>0</v>
      </c>
      <c r="H268">
        <f>COUNTIF('résultats bruts'!BO268,1)</f>
        <v>0</v>
      </c>
      <c r="I268">
        <f>COUNTIF('résultats bruts'!BQ268,1)</f>
        <v>0</v>
      </c>
      <c r="J268">
        <f>COUNTIF('résultats bruts'!BS268,1)</f>
        <v>0</v>
      </c>
      <c r="K268">
        <f t="shared" si="528"/>
        <v>0</v>
      </c>
      <c r="L268">
        <f t="shared" si="529"/>
        <v>0</v>
      </c>
      <c r="M268">
        <f>COUNTIF('résultats bruts'!BP268,1)</f>
        <v>0</v>
      </c>
      <c r="N268">
        <f>COUNTIF('résultats bruts'!BR268,1)</f>
        <v>0</v>
      </c>
      <c r="O268">
        <f>COUNTIF('résultats bruts'!BT268,1)</f>
        <v>0</v>
      </c>
      <c r="P268">
        <f t="shared" si="530"/>
        <v>0</v>
      </c>
      <c r="Q268">
        <f t="shared" si="531"/>
        <v>0</v>
      </c>
      <c r="R268">
        <f>COUNTIF('résultats bruts'!H268,1)</f>
        <v>0</v>
      </c>
      <c r="S268">
        <f>COUNTIF('résultats bruts'!I268,1)</f>
        <v>0</v>
      </c>
      <c r="T268">
        <f>COUNTIF('résultats bruts'!J268,1)</f>
        <v>0</v>
      </c>
      <c r="U268">
        <f t="shared" si="532"/>
        <v>0</v>
      </c>
      <c r="V268">
        <f t="shared" si="533"/>
        <v>0</v>
      </c>
      <c r="W268">
        <f t="shared" si="534"/>
        <v>0</v>
      </c>
      <c r="X268">
        <f t="shared" si="535"/>
        <v>0</v>
      </c>
      <c r="Y268">
        <f>COUNTIF('résultats bruts'!AH268:AK268,1)</f>
        <v>0</v>
      </c>
      <c r="Z268">
        <f t="shared" si="536"/>
        <v>0</v>
      </c>
      <c r="AA268">
        <f>COUNTIF('résultats bruts'!AL268:AO268,1)</f>
        <v>0</v>
      </c>
      <c r="AB268">
        <f t="shared" si="537"/>
        <v>0</v>
      </c>
      <c r="AC268">
        <f>COUNTIF('résultats bruts'!AP268:AS268,1)</f>
        <v>0</v>
      </c>
      <c r="AD268">
        <f t="shared" si="538"/>
        <v>0</v>
      </c>
      <c r="AE268">
        <f t="shared" si="539"/>
        <v>0</v>
      </c>
      <c r="AF268">
        <f t="shared" si="540"/>
        <v>0</v>
      </c>
      <c r="AG268">
        <f>COUNTIF('résultats bruts'!BF268,1) + COUNTIF('résultats bruts'!BI268,1)</f>
        <v>0</v>
      </c>
      <c r="AH268">
        <f t="shared" si="541"/>
        <v>0</v>
      </c>
      <c r="AI268">
        <f>COUNTIF('résultats bruts'!AA268:AC268,1)</f>
        <v>0</v>
      </c>
      <c r="AJ268">
        <f t="shared" si="542"/>
        <v>0</v>
      </c>
      <c r="AK268">
        <f t="shared" si="543"/>
        <v>0</v>
      </c>
      <c r="AL268">
        <f t="shared" si="544"/>
        <v>0</v>
      </c>
      <c r="AM268">
        <f t="shared" si="545"/>
        <v>0</v>
      </c>
      <c r="AN268">
        <f t="shared" si="546"/>
        <v>0</v>
      </c>
      <c r="AO268">
        <f t="shared" si="547"/>
        <v>0</v>
      </c>
      <c r="AP268">
        <f t="shared" si="548"/>
        <v>0</v>
      </c>
      <c r="AQ268">
        <f>COUNTIF('résultats bruts'!AH268,0)+COUNTIF('résultats bruts'!AN268,0)+COUNTIF('résultats bruts'!AS268,0) + COUNTIF('résultats bruts'!AA268:AC268,"0A")+COUNTIF('résultats bruts'!BF268,"0A")+COUNTIF('résultats bruts'!BI268,"0A")</f>
        <v>3</v>
      </c>
      <c r="AR268">
        <f t="shared" si="549"/>
        <v>0.42857142857142855</v>
      </c>
      <c r="AS268">
        <f t="shared" si="550"/>
        <v>0</v>
      </c>
      <c r="AT268">
        <f t="shared" si="551"/>
        <v>0</v>
      </c>
      <c r="AU268">
        <f>COUNTIF('résultats bruts'!M268,1)</f>
        <v>0</v>
      </c>
      <c r="AV268">
        <f>COUNTIF('résultats bruts'!K268,1)</f>
        <v>0</v>
      </c>
      <c r="AW268">
        <f t="shared" si="552"/>
        <v>0</v>
      </c>
      <c r="AX268">
        <f t="shared" si="553"/>
        <v>0</v>
      </c>
      <c r="AY268">
        <f>COUNTIF('résultats bruts'!L268,1)</f>
        <v>0</v>
      </c>
      <c r="AZ268">
        <f>COUNTIF('résultats bruts'!N268,1)</f>
        <v>0</v>
      </c>
      <c r="BA268">
        <f t="shared" si="554"/>
        <v>0</v>
      </c>
      <c r="BB268">
        <f t="shared" si="555"/>
        <v>0</v>
      </c>
      <c r="BC268">
        <f t="shared" si="556"/>
        <v>0</v>
      </c>
      <c r="BD268">
        <f t="shared" si="557"/>
        <v>0</v>
      </c>
      <c r="BE268">
        <f>COUNTIF('résultats bruts'!AG268,1)</f>
        <v>0</v>
      </c>
      <c r="BF268">
        <f>COUNTIF('résultats bruts'!AF268,1)</f>
        <v>0</v>
      </c>
      <c r="BG268">
        <f t="shared" si="558"/>
        <v>0</v>
      </c>
      <c r="BH268">
        <f t="shared" si="559"/>
        <v>0</v>
      </c>
      <c r="BI268">
        <f>COUNTIF('résultats bruts'!AD268,1)</f>
        <v>0</v>
      </c>
      <c r="BJ268">
        <f>COUNTIF('résultats bruts'!AE268,1)</f>
        <v>0</v>
      </c>
      <c r="BK268">
        <f t="shared" si="560"/>
        <v>0</v>
      </c>
      <c r="BL268">
        <f t="shared" si="561"/>
        <v>0</v>
      </c>
      <c r="BM268">
        <f t="shared" si="562"/>
        <v>0</v>
      </c>
      <c r="BN268">
        <f t="shared" si="563"/>
        <v>0</v>
      </c>
      <c r="BO268">
        <f t="shared" si="564"/>
        <v>0</v>
      </c>
      <c r="BP268">
        <f t="shared" si="565"/>
        <v>0</v>
      </c>
      <c r="BQ268">
        <f t="shared" si="566"/>
        <v>0</v>
      </c>
      <c r="BR268">
        <f t="shared" si="567"/>
        <v>0</v>
      </c>
      <c r="BS268">
        <f t="shared" si="568"/>
        <v>0</v>
      </c>
      <c r="BT268">
        <f t="shared" si="569"/>
        <v>0</v>
      </c>
      <c r="BU268">
        <f t="shared" si="570"/>
        <v>0</v>
      </c>
      <c r="BV268">
        <f t="shared" si="571"/>
        <v>0</v>
      </c>
      <c r="BW268">
        <f t="shared" si="572"/>
        <v>0</v>
      </c>
      <c r="BX268">
        <f t="shared" si="573"/>
        <v>0</v>
      </c>
      <c r="BY268">
        <f t="shared" si="574"/>
        <v>0</v>
      </c>
      <c r="BZ268">
        <f t="shared" si="575"/>
        <v>0</v>
      </c>
      <c r="CA268">
        <f t="shared" si="576"/>
        <v>0</v>
      </c>
      <c r="CB268">
        <f t="shared" si="577"/>
        <v>0</v>
      </c>
      <c r="CC268">
        <f t="shared" si="578"/>
        <v>0</v>
      </c>
      <c r="CD268">
        <f t="shared" si="579"/>
        <v>0</v>
      </c>
      <c r="CE268">
        <f t="shared" si="580"/>
        <v>0</v>
      </c>
      <c r="CF268">
        <f t="shared" si="581"/>
        <v>0</v>
      </c>
      <c r="CG268">
        <f>COUNTIF('résultats bruts'!CL268, 1) + COUNTIF('résultats bruts'!DI268,1)</f>
        <v>0</v>
      </c>
      <c r="CH268">
        <f t="shared" si="582"/>
        <v>0</v>
      </c>
      <c r="CI268">
        <f>COUNTIF('résultats bruts'!CK268, 1) + COUNTIF('résultats bruts'!DJ268,1)</f>
        <v>0</v>
      </c>
      <c r="CJ268">
        <f t="shared" si="583"/>
        <v>0</v>
      </c>
      <c r="CK268">
        <f>COUNTIF('résultats bruts'!CN268, 1) + COUNTIF('résultats bruts'!DK268,1)</f>
        <v>0</v>
      </c>
      <c r="CL268">
        <f t="shared" si="584"/>
        <v>0</v>
      </c>
      <c r="CM268">
        <f>COUNTIF('résultats bruts'!CO268, 1) + COUNTIF('résultats bruts'!DM268,1)</f>
        <v>0</v>
      </c>
      <c r="CN268">
        <f t="shared" si="585"/>
        <v>0</v>
      </c>
      <c r="CO268">
        <f>COUNTIF('résultats bruts'!DL268, "0A") + COUNTIF('résultats bruts'!CM268,0)</f>
        <v>1</v>
      </c>
      <c r="CP268">
        <f t="shared" si="586"/>
        <v>0.5</v>
      </c>
      <c r="CQ268">
        <f t="shared" si="587"/>
        <v>0</v>
      </c>
      <c r="CR268">
        <f t="shared" si="588"/>
        <v>0</v>
      </c>
      <c r="CS268">
        <f>COUNTIF('résultats bruts'!BB268,1)</f>
        <v>0</v>
      </c>
      <c r="CT268">
        <f>COUNTIF('résultats bruts'!W268,1)</f>
        <v>0</v>
      </c>
      <c r="CU268">
        <f t="shared" si="589"/>
        <v>0</v>
      </c>
      <c r="CV268">
        <f t="shared" si="590"/>
        <v>0</v>
      </c>
      <c r="CW268">
        <f>COUNTIF('résultats bruts'!BC268,1)</f>
        <v>0</v>
      </c>
      <c r="CX268">
        <f>COUNTIF('résultats bruts'!X268,1)</f>
        <v>0</v>
      </c>
      <c r="CY268">
        <f t="shared" si="591"/>
        <v>0</v>
      </c>
      <c r="CZ268">
        <f t="shared" si="592"/>
        <v>0</v>
      </c>
      <c r="DA268">
        <f t="shared" si="593"/>
        <v>0</v>
      </c>
      <c r="DB268">
        <f t="shared" si="594"/>
        <v>0</v>
      </c>
      <c r="DC268">
        <f>COUNTIF('résultats bruts'!BD268,1)</f>
        <v>0</v>
      </c>
      <c r="DD268">
        <f>COUNTIF('résultats bruts'!Y268,1)</f>
        <v>0</v>
      </c>
      <c r="DE268">
        <f t="shared" si="595"/>
        <v>0</v>
      </c>
      <c r="DF268">
        <f t="shared" si="596"/>
        <v>0</v>
      </c>
      <c r="DG268">
        <f>COUNTIF('résultats bruts'!BE268,1)</f>
        <v>0</v>
      </c>
      <c r="DH268">
        <f>COUNTIF('résultats bruts'!Z268,1)</f>
        <v>0</v>
      </c>
      <c r="DI268">
        <f t="shared" si="597"/>
        <v>0</v>
      </c>
      <c r="DJ268">
        <f t="shared" si="598"/>
        <v>0</v>
      </c>
      <c r="DK268">
        <f t="shared" si="599"/>
        <v>0</v>
      </c>
      <c r="DL268">
        <f t="shared" si="600"/>
        <v>0</v>
      </c>
      <c r="DM268">
        <f t="shared" si="601"/>
        <v>0</v>
      </c>
      <c r="DN268">
        <f t="shared" si="602"/>
        <v>0</v>
      </c>
      <c r="DO268">
        <f t="shared" si="603"/>
        <v>0</v>
      </c>
      <c r="DP268">
        <f t="shared" si="604"/>
        <v>0</v>
      </c>
      <c r="DQ268">
        <f t="shared" si="605"/>
        <v>0</v>
      </c>
      <c r="DR268">
        <f t="shared" si="606"/>
        <v>0</v>
      </c>
      <c r="DS268">
        <f>COUNTIF('résultats bruts'!BY268, 1 ) + COUNTIF('résultats bruts'!DA268,1)</f>
        <v>0</v>
      </c>
      <c r="DT268">
        <f t="shared" si="607"/>
        <v>0</v>
      </c>
      <c r="DU268">
        <f>COUNTIF('résultats bruts'!CA268, 1 ) + COUNTIF('résultats bruts'!DE268,1)</f>
        <v>0</v>
      </c>
      <c r="DV268">
        <f t="shared" si="608"/>
        <v>0</v>
      </c>
      <c r="DW268">
        <f>COUNTIF('résultats bruts'!CB268, 1 ) + COUNTIF('résultats bruts'!CU268,1)</f>
        <v>0</v>
      </c>
      <c r="DX268">
        <f t="shared" si="609"/>
        <v>0</v>
      </c>
      <c r="DY268">
        <f>COUNTIF('résultats bruts'!BZ268, 1 ) + COUNTIF('résultats bruts'!CX268,1)</f>
        <v>0</v>
      </c>
      <c r="DZ268">
        <f t="shared" si="610"/>
        <v>0</v>
      </c>
      <c r="EA268">
        <f t="shared" si="611"/>
        <v>0</v>
      </c>
      <c r="EB268">
        <f t="shared" si="612"/>
        <v>0</v>
      </c>
      <c r="EC268">
        <f>COUNTIF('résultats bruts'!CE268, 1 ) + COUNTIF('résultats bruts'!CZ268,1)</f>
        <v>0</v>
      </c>
      <c r="ED268">
        <f t="shared" si="613"/>
        <v>0</v>
      </c>
      <c r="EE268">
        <f>COUNTIF('résultats bruts'!CD268, 1 ) + COUNTIF('résultats bruts'!DC268,1)</f>
        <v>0</v>
      </c>
      <c r="EF268">
        <f t="shared" si="614"/>
        <v>0</v>
      </c>
      <c r="EG268">
        <f>COUNTIF('résultats bruts'!CC268, 1 ) + COUNTIF('résultats bruts'!CT268,1)</f>
        <v>0</v>
      </c>
      <c r="EH268">
        <f t="shared" si="615"/>
        <v>0</v>
      </c>
      <c r="EI268">
        <f>COUNTIF('résultats bruts'!CF268, 1 ) + COUNTIF('résultats bruts'!CW268,1)</f>
        <v>0</v>
      </c>
      <c r="EJ268">
        <f t="shared" si="616"/>
        <v>0</v>
      </c>
      <c r="EK268">
        <f t="shared" si="617"/>
        <v>0</v>
      </c>
      <c r="EL268">
        <f t="shared" si="618"/>
        <v>0</v>
      </c>
      <c r="EM268">
        <f>COUNTIF('résultats bruts'!CJ268, 1 ) + COUNTIF('résultats bruts'!CY268,1)</f>
        <v>0</v>
      </c>
      <c r="EN268">
        <f t="shared" si="619"/>
        <v>0</v>
      </c>
      <c r="EO268">
        <f>COUNTIF('résultats bruts'!CI268, 1 ) + COUNTIF('résultats bruts'!DB268,1)</f>
        <v>0</v>
      </c>
      <c r="EP268">
        <f t="shared" si="620"/>
        <v>0</v>
      </c>
      <c r="EQ268">
        <f>COUNTIF('résultats bruts'!CG268, 1 ) + COUNTIF('résultats bruts'!CS268,1)</f>
        <v>0</v>
      </c>
      <c r="ER268">
        <f t="shared" si="621"/>
        <v>0</v>
      </c>
      <c r="ES268">
        <f>COUNTIF('résultats bruts'!CH268, 1 ) + COUNTIF('résultats bruts'!CV268,1)</f>
        <v>0</v>
      </c>
      <c r="ET268">
        <f t="shared" si="622"/>
        <v>0</v>
      </c>
      <c r="EU268">
        <f t="shared" si="623"/>
        <v>0</v>
      </c>
      <c r="EV268">
        <f t="shared" si="624"/>
        <v>0</v>
      </c>
      <c r="EW268">
        <f t="shared" si="625"/>
        <v>0</v>
      </c>
      <c r="EX268">
        <f t="shared" si="626"/>
        <v>0</v>
      </c>
      <c r="EY268">
        <f t="shared" si="627"/>
        <v>0</v>
      </c>
      <c r="EZ268">
        <f t="shared" si="628"/>
        <v>0</v>
      </c>
      <c r="FA268">
        <f t="shared" si="629"/>
        <v>0</v>
      </c>
      <c r="FB268">
        <f t="shared" si="630"/>
        <v>0</v>
      </c>
      <c r="FC268">
        <f t="shared" si="631"/>
        <v>0</v>
      </c>
      <c r="FD268">
        <f t="shared" si="632"/>
        <v>0</v>
      </c>
      <c r="FE268">
        <f>COUNTIF('résultats bruts'!DD268,0)</f>
        <v>1</v>
      </c>
      <c r="FF268">
        <f t="shared" si="633"/>
        <v>0</v>
      </c>
      <c r="FG268">
        <f t="shared" si="634"/>
        <v>0</v>
      </c>
      <c r="FH268">
        <f>COUNTIF('résultats bruts'!DN268,1)</f>
        <v>0</v>
      </c>
      <c r="FI268">
        <f>COUNTIF('résultats bruts'!DO268,1)</f>
        <v>0</v>
      </c>
      <c r="FJ268">
        <f>COUNTIF('résultats bruts'!DP268,1)</f>
        <v>0</v>
      </c>
      <c r="FK268">
        <f>COUNTIF('résultats bruts'!O268,1) + COUNTIF('résultats bruts'!AT268,1)</f>
        <v>0</v>
      </c>
      <c r="FL268">
        <f>COUNTIF('résultats bruts'!P268,1) + COUNTIF('résultats bruts'!AX268,1)</f>
        <v>0</v>
      </c>
      <c r="FM268">
        <f t="shared" si="635"/>
        <v>0</v>
      </c>
      <c r="FN268">
        <f t="shared" si="636"/>
        <v>0</v>
      </c>
      <c r="FO268">
        <f>COUNTIF('résultats bruts'!Q268,1) + COUNTIF('résultats bruts'!AV268,1)</f>
        <v>0</v>
      </c>
      <c r="FP268">
        <f>COUNTIF('résultats bruts'!R268,1) + COUNTIF('résultats bruts'!BA268,1)</f>
        <v>0</v>
      </c>
      <c r="FQ268">
        <f t="shared" si="637"/>
        <v>0</v>
      </c>
      <c r="FR268">
        <f t="shared" si="638"/>
        <v>0</v>
      </c>
      <c r="FS268">
        <f>COUNTIF('résultats bruts'!S268,1) + COUNTIF('résultats bruts'!AZ268,1)</f>
        <v>0</v>
      </c>
      <c r="FT268">
        <f>COUNTIF('résultats bruts'!T268,1) + COUNTIF('résultats bruts'!AW268,1)</f>
        <v>0</v>
      </c>
      <c r="FU268">
        <f t="shared" si="639"/>
        <v>0</v>
      </c>
      <c r="FV268">
        <f t="shared" si="640"/>
        <v>0</v>
      </c>
      <c r="FW268">
        <f>COUNTIF('résultats bruts'!U268,1) + COUNTIF('résultats bruts'!AY268,1)</f>
        <v>0</v>
      </c>
      <c r="FX268">
        <f>COUNTIF('résultats bruts'!V268,1) + COUNTIF('résultats bruts'!AU268,1)</f>
        <v>0</v>
      </c>
      <c r="FY268">
        <f t="shared" si="641"/>
        <v>0</v>
      </c>
      <c r="FZ268">
        <f t="shared" si="642"/>
        <v>0</v>
      </c>
      <c r="GA268">
        <f t="shared" si="643"/>
        <v>0</v>
      </c>
      <c r="GB268">
        <f t="shared" si="644"/>
        <v>0</v>
      </c>
      <c r="GC268">
        <f t="shared" si="645"/>
        <v>0</v>
      </c>
      <c r="GD268">
        <f t="shared" si="646"/>
        <v>0</v>
      </c>
      <c r="GE268">
        <f>COUNTIF('résultats bruts'!AT268:BA268,"0A")+ COUNTIF('résultats bruts'!BM268,"0A")</f>
        <v>0</v>
      </c>
      <c r="GF268">
        <f t="shared" si="647"/>
        <v>0</v>
      </c>
      <c r="GG268">
        <f>COUNTIF('résultats bruts'!BL268,1)</f>
        <v>0</v>
      </c>
      <c r="GH268">
        <f>COUNTIF('résultats bruts'!BM268,1)</f>
        <v>0</v>
      </c>
      <c r="GI268">
        <f>COUNTIF('résultats bruts'!AV268,1)</f>
        <v>0</v>
      </c>
      <c r="GJ268">
        <f>COUNTIF('résultats bruts'!BN268,1)</f>
        <v>0</v>
      </c>
      <c r="GK268">
        <f t="shared" si="648"/>
        <v>0</v>
      </c>
      <c r="GL268">
        <f t="shared" si="649"/>
        <v>0</v>
      </c>
      <c r="GM268">
        <f>COUNTIF('résultats bruts'!CQ268, 1) + COUNTIF('résultats bruts'!DF268,1)</f>
        <v>0</v>
      </c>
      <c r="GN268">
        <f t="shared" si="650"/>
        <v>0</v>
      </c>
      <c r="GO268">
        <f>COUNTIF('résultats bruts'!CP268, 1) + COUNTIF('résultats bruts'!DG268,1)</f>
        <v>0</v>
      </c>
      <c r="GP268">
        <f t="shared" si="651"/>
        <v>0</v>
      </c>
      <c r="GQ268">
        <f>COUNTIF('résultats bruts'!CR268, 1) + COUNTIF('résultats bruts'!DH268,1)</f>
        <v>0</v>
      </c>
      <c r="GR268">
        <f t="shared" si="652"/>
        <v>0</v>
      </c>
      <c r="GS268">
        <f>COUNTIF('résultats bruts'!BU268:BX268,1)</f>
        <v>0</v>
      </c>
      <c r="GT268">
        <f t="shared" si="653"/>
        <v>0</v>
      </c>
      <c r="GU268">
        <f>COUNTIF('résultats bruts'!DQ268:DT268,1)</f>
        <v>0</v>
      </c>
      <c r="GV268">
        <f t="shared" si="654"/>
        <v>0</v>
      </c>
      <c r="GW268">
        <f t="shared" si="655"/>
        <v>0</v>
      </c>
      <c r="GX268">
        <f t="shared" si="656"/>
        <v>0</v>
      </c>
      <c r="GY268">
        <f>COUNTIF('résultats bruts'!DF268:DH268,"0A")</f>
        <v>0</v>
      </c>
      <c r="GZ268">
        <f t="shared" si="657"/>
        <v>0</v>
      </c>
      <c r="HA268">
        <f t="shared" si="658"/>
        <v>0</v>
      </c>
      <c r="HB268">
        <f t="shared" si="659"/>
        <v>0</v>
      </c>
    </row>
    <row r="269" spans="1:210" ht="15.75" x14ac:dyDescent="0.25">
      <c r="A269">
        <f>'résultats bruts'!A269</f>
        <v>0</v>
      </c>
      <c r="B269">
        <f>'résultats bruts'!B269</f>
        <v>0</v>
      </c>
      <c r="C269">
        <f>'résultats bruts'!C269</f>
        <v>0</v>
      </c>
      <c r="D269">
        <f>'résultats bruts'!D269</f>
        <v>0</v>
      </c>
      <c r="E269">
        <f>'résultats bruts'!E269</f>
        <v>0</v>
      </c>
      <c r="F269">
        <f>'résultats bruts'!F269</f>
        <v>267</v>
      </c>
      <c r="G269">
        <f>'résultats bruts'!G269</f>
        <v>0</v>
      </c>
      <c r="H269">
        <f>COUNTIF('résultats bruts'!BO269,1)</f>
        <v>0</v>
      </c>
      <c r="I269">
        <f>COUNTIF('résultats bruts'!BQ269,1)</f>
        <v>0</v>
      </c>
      <c r="J269">
        <f>COUNTIF('résultats bruts'!BS269,1)</f>
        <v>0</v>
      </c>
      <c r="K269">
        <f t="shared" si="528"/>
        <v>0</v>
      </c>
      <c r="L269">
        <f t="shared" si="529"/>
        <v>0</v>
      </c>
      <c r="M269">
        <f>COUNTIF('résultats bruts'!BP269,1)</f>
        <v>0</v>
      </c>
      <c r="N269">
        <f>COUNTIF('résultats bruts'!BR269,1)</f>
        <v>0</v>
      </c>
      <c r="O269">
        <f>COUNTIF('résultats bruts'!BT269,1)</f>
        <v>0</v>
      </c>
      <c r="P269">
        <f t="shared" si="530"/>
        <v>0</v>
      </c>
      <c r="Q269">
        <f t="shared" si="531"/>
        <v>0</v>
      </c>
      <c r="R269">
        <f>COUNTIF('résultats bruts'!H269,1)</f>
        <v>0</v>
      </c>
      <c r="S269">
        <f>COUNTIF('résultats bruts'!I269,1)</f>
        <v>0</v>
      </c>
      <c r="T269">
        <f>COUNTIF('résultats bruts'!J269,1)</f>
        <v>0</v>
      </c>
      <c r="U269">
        <f t="shared" si="532"/>
        <v>0</v>
      </c>
      <c r="V269">
        <f t="shared" si="533"/>
        <v>0</v>
      </c>
      <c r="W269">
        <f t="shared" si="534"/>
        <v>0</v>
      </c>
      <c r="X269">
        <f t="shared" si="535"/>
        <v>0</v>
      </c>
      <c r="Y269">
        <f>COUNTIF('résultats bruts'!AH269:AK269,1)</f>
        <v>0</v>
      </c>
      <c r="Z269">
        <f t="shared" si="536"/>
        <v>0</v>
      </c>
      <c r="AA269">
        <f>COUNTIF('résultats bruts'!AL269:AO269,1)</f>
        <v>0</v>
      </c>
      <c r="AB269">
        <f t="shared" si="537"/>
        <v>0</v>
      </c>
      <c r="AC269">
        <f>COUNTIF('résultats bruts'!AP269:AS269,1)</f>
        <v>0</v>
      </c>
      <c r="AD269">
        <f t="shared" si="538"/>
        <v>0</v>
      </c>
      <c r="AE269">
        <f t="shared" si="539"/>
        <v>0</v>
      </c>
      <c r="AF269">
        <f t="shared" si="540"/>
        <v>0</v>
      </c>
      <c r="AG269">
        <f>COUNTIF('résultats bruts'!BF269,1) + COUNTIF('résultats bruts'!BI269,1)</f>
        <v>0</v>
      </c>
      <c r="AH269">
        <f t="shared" si="541"/>
        <v>0</v>
      </c>
      <c r="AI269">
        <f>COUNTIF('résultats bruts'!AA269:AC269,1)</f>
        <v>0</v>
      </c>
      <c r="AJ269">
        <f t="shared" si="542"/>
        <v>0</v>
      </c>
      <c r="AK269">
        <f t="shared" si="543"/>
        <v>0</v>
      </c>
      <c r="AL269">
        <f t="shared" si="544"/>
        <v>0</v>
      </c>
      <c r="AM269">
        <f t="shared" si="545"/>
        <v>0</v>
      </c>
      <c r="AN269">
        <f t="shared" si="546"/>
        <v>0</v>
      </c>
      <c r="AO269">
        <f t="shared" si="547"/>
        <v>0</v>
      </c>
      <c r="AP269">
        <f t="shared" si="548"/>
        <v>0</v>
      </c>
      <c r="AQ269">
        <f>COUNTIF('résultats bruts'!AH269,0)+COUNTIF('résultats bruts'!AN269,0)+COUNTIF('résultats bruts'!AS269,0) + COUNTIF('résultats bruts'!AA269:AC269,"0A")+COUNTIF('résultats bruts'!BF269,"0A")+COUNTIF('résultats bruts'!BI269,"0A")</f>
        <v>3</v>
      </c>
      <c r="AR269">
        <f t="shared" si="549"/>
        <v>0.42857142857142855</v>
      </c>
      <c r="AS269">
        <f t="shared" si="550"/>
        <v>0</v>
      </c>
      <c r="AT269">
        <f t="shared" si="551"/>
        <v>0</v>
      </c>
      <c r="AU269">
        <f>COUNTIF('résultats bruts'!M269,1)</f>
        <v>0</v>
      </c>
      <c r="AV269">
        <f>COUNTIF('résultats bruts'!K269,1)</f>
        <v>0</v>
      </c>
      <c r="AW269">
        <f t="shared" si="552"/>
        <v>0</v>
      </c>
      <c r="AX269">
        <f t="shared" si="553"/>
        <v>0</v>
      </c>
      <c r="AY269">
        <f>COUNTIF('résultats bruts'!L269,1)</f>
        <v>0</v>
      </c>
      <c r="AZ269">
        <f>COUNTIF('résultats bruts'!N269,1)</f>
        <v>0</v>
      </c>
      <c r="BA269">
        <f t="shared" si="554"/>
        <v>0</v>
      </c>
      <c r="BB269">
        <f t="shared" si="555"/>
        <v>0</v>
      </c>
      <c r="BC269">
        <f t="shared" si="556"/>
        <v>0</v>
      </c>
      <c r="BD269">
        <f t="shared" si="557"/>
        <v>0</v>
      </c>
      <c r="BE269">
        <f>COUNTIF('résultats bruts'!AG269,1)</f>
        <v>0</v>
      </c>
      <c r="BF269">
        <f>COUNTIF('résultats bruts'!AF269,1)</f>
        <v>0</v>
      </c>
      <c r="BG269">
        <f t="shared" si="558"/>
        <v>0</v>
      </c>
      <c r="BH269">
        <f t="shared" si="559"/>
        <v>0</v>
      </c>
      <c r="BI269">
        <f>COUNTIF('résultats bruts'!AD269,1)</f>
        <v>0</v>
      </c>
      <c r="BJ269">
        <f>COUNTIF('résultats bruts'!AE269,1)</f>
        <v>0</v>
      </c>
      <c r="BK269">
        <f t="shared" si="560"/>
        <v>0</v>
      </c>
      <c r="BL269">
        <f t="shared" si="561"/>
        <v>0</v>
      </c>
      <c r="BM269">
        <f t="shared" si="562"/>
        <v>0</v>
      </c>
      <c r="BN269">
        <f t="shared" si="563"/>
        <v>0</v>
      </c>
      <c r="BO269">
        <f t="shared" si="564"/>
        <v>0</v>
      </c>
      <c r="BP269">
        <f t="shared" si="565"/>
        <v>0</v>
      </c>
      <c r="BQ269">
        <f t="shared" si="566"/>
        <v>0</v>
      </c>
      <c r="BR269">
        <f t="shared" si="567"/>
        <v>0</v>
      </c>
      <c r="BS269">
        <f t="shared" si="568"/>
        <v>0</v>
      </c>
      <c r="BT269">
        <f t="shared" si="569"/>
        <v>0</v>
      </c>
      <c r="BU269">
        <f t="shared" si="570"/>
        <v>0</v>
      </c>
      <c r="BV269">
        <f t="shared" si="571"/>
        <v>0</v>
      </c>
      <c r="BW269">
        <f t="shared" si="572"/>
        <v>0</v>
      </c>
      <c r="BX269">
        <f t="shared" si="573"/>
        <v>0</v>
      </c>
      <c r="BY269">
        <f t="shared" si="574"/>
        <v>0</v>
      </c>
      <c r="BZ269">
        <f t="shared" si="575"/>
        <v>0</v>
      </c>
      <c r="CA269">
        <f t="shared" si="576"/>
        <v>0</v>
      </c>
      <c r="CB269">
        <f t="shared" si="577"/>
        <v>0</v>
      </c>
      <c r="CC269">
        <f t="shared" si="578"/>
        <v>0</v>
      </c>
      <c r="CD269">
        <f t="shared" si="579"/>
        <v>0</v>
      </c>
      <c r="CE269">
        <f t="shared" si="580"/>
        <v>0</v>
      </c>
      <c r="CF269">
        <f t="shared" si="581"/>
        <v>0</v>
      </c>
      <c r="CG269">
        <f>COUNTIF('résultats bruts'!CL269, 1) + COUNTIF('résultats bruts'!DI269,1)</f>
        <v>0</v>
      </c>
      <c r="CH269">
        <f t="shared" si="582"/>
        <v>0</v>
      </c>
      <c r="CI269">
        <f>COUNTIF('résultats bruts'!CK269, 1) + COUNTIF('résultats bruts'!DJ269,1)</f>
        <v>0</v>
      </c>
      <c r="CJ269">
        <f t="shared" si="583"/>
        <v>0</v>
      </c>
      <c r="CK269">
        <f>COUNTIF('résultats bruts'!CN269, 1) + COUNTIF('résultats bruts'!DK269,1)</f>
        <v>0</v>
      </c>
      <c r="CL269">
        <f t="shared" si="584"/>
        <v>0</v>
      </c>
      <c r="CM269">
        <f>COUNTIF('résultats bruts'!CO269, 1) + COUNTIF('résultats bruts'!DM269,1)</f>
        <v>0</v>
      </c>
      <c r="CN269">
        <f t="shared" si="585"/>
        <v>0</v>
      </c>
      <c r="CO269">
        <f>COUNTIF('résultats bruts'!DL269, "0A") + COUNTIF('résultats bruts'!CM269,0)</f>
        <v>1</v>
      </c>
      <c r="CP269">
        <f t="shared" si="586"/>
        <v>0.5</v>
      </c>
      <c r="CQ269">
        <f t="shared" si="587"/>
        <v>0</v>
      </c>
      <c r="CR269">
        <f t="shared" si="588"/>
        <v>0</v>
      </c>
      <c r="CS269">
        <f>COUNTIF('résultats bruts'!BB269,1)</f>
        <v>0</v>
      </c>
      <c r="CT269">
        <f>COUNTIF('résultats bruts'!W269,1)</f>
        <v>0</v>
      </c>
      <c r="CU269">
        <f t="shared" si="589"/>
        <v>0</v>
      </c>
      <c r="CV269">
        <f t="shared" si="590"/>
        <v>0</v>
      </c>
      <c r="CW269">
        <f>COUNTIF('résultats bruts'!BC269,1)</f>
        <v>0</v>
      </c>
      <c r="CX269">
        <f>COUNTIF('résultats bruts'!X269,1)</f>
        <v>0</v>
      </c>
      <c r="CY269">
        <f t="shared" si="591"/>
        <v>0</v>
      </c>
      <c r="CZ269">
        <f t="shared" si="592"/>
        <v>0</v>
      </c>
      <c r="DA269">
        <f t="shared" si="593"/>
        <v>0</v>
      </c>
      <c r="DB269">
        <f t="shared" si="594"/>
        <v>0</v>
      </c>
      <c r="DC269">
        <f>COUNTIF('résultats bruts'!BD269,1)</f>
        <v>0</v>
      </c>
      <c r="DD269">
        <f>COUNTIF('résultats bruts'!Y269,1)</f>
        <v>0</v>
      </c>
      <c r="DE269">
        <f t="shared" si="595"/>
        <v>0</v>
      </c>
      <c r="DF269">
        <f t="shared" si="596"/>
        <v>0</v>
      </c>
      <c r="DG269">
        <f>COUNTIF('résultats bruts'!BE269,1)</f>
        <v>0</v>
      </c>
      <c r="DH269">
        <f>COUNTIF('résultats bruts'!Z269,1)</f>
        <v>0</v>
      </c>
      <c r="DI269">
        <f t="shared" si="597"/>
        <v>0</v>
      </c>
      <c r="DJ269">
        <f t="shared" si="598"/>
        <v>0</v>
      </c>
      <c r="DK269">
        <f t="shared" si="599"/>
        <v>0</v>
      </c>
      <c r="DL269">
        <f t="shared" si="600"/>
        <v>0</v>
      </c>
      <c r="DM269">
        <f t="shared" si="601"/>
        <v>0</v>
      </c>
      <c r="DN269">
        <f t="shared" si="602"/>
        <v>0</v>
      </c>
      <c r="DO269">
        <f t="shared" si="603"/>
        <v>0</v>
      </c>
      <c r="DP269">
        <f t="shared" si="604"/>
        <v>0</v>
      </c>
      <c r="DQ269">
        <f t="shared" si="605"/>
        <v>0</v>
      </c>
      <c r="DR269">
        <f t="shared" si="606"/>
        <v>0</v>
      </c>
      <c r="DS269">
        <f>COUNTIF('résultats bruts'!BY269, 1 ) + COUNTIF('résultats bruts'!DA269,1)</f>
        <v>0</v>
      </c>
      <c r="DT269">
        <f t="shared" si="607"/>
        <v>0</v>
      </c>
      <c r="DU269">
        <f>COUNTIF('résultats bruts'!CA269, 1 ) + COUNTIF('résultats bruts'!DE269,1)</f>
        <v>0</v>
      </c>
      <c r="DV269">
        <f t="shared" si="608"/>
        <v>0</v>
      </c>
      <c r="DW269">
        <f>COUNTIF('résultats bruts'!CB269, 1 ) + COUNTIF('résultats bruts'!CU269,1)</f>
        <v>0</v>
      </c>
      <c r="DX269">
        <f t="shared" si="609"/>
        <v>0</v>
      </c>
      <c r="DY269">
        <f>COUNTIF('résultats bruts'!BZ269, 1 ) + COUNTIF('résultats bruts'!CX269,1)</f>
        <v>0</v>
      </c>
      <c r="DZ269">
        <f t="shared" si="610"/>
        <v>0</v>
      </c>
      <c r="EA269">
        <f t="shared" si="611"/>
        <v>0</v>
      </c>
      <c r="EB269">
        <f t="shared" si="612"/>
        <v>0</v>
      </c>
      <c r="EC269">
        <f>COUNTIF('résultats bruts'!CE269, 1 ) + COUNTIF('résultats bruts'!CZ269,1)</f>
        <v>0</v>
      </c>
      <c r="ED269">
        <f t="shared" si="613"/>
        <v>0</v>
      </c>
      <c r="EE269">
        <f>COUNTIF('résultats bruts'!CD269, 1 ) + COUNTIF('résultats bruts'!DC269,1)</f>
        <v>0</v>
      </c>
      <c r="EF269">
        <f t="shared" si="614"/>
        <v>0</v>
      </c>
      <c r="EG269">
        <f>COUNTIF('résultats bruts'!CC269, 1 ) + COUNTIF('résultats bruts'!CT269,1)</f>
        <v>0</v>
      </c>
      <c r="EH269">
        <f t="shared" si="615"/>
        <v>0</v>
      </c>
      <c r="EI269">
        <f>COUNTIF('résultats bruts'!CF269, 1 ) + COUNTIF('résultats bruts'!CW269,1)</f>
        <v>0</v>
      </c>
      <c r="EJ269">
        <f t="shared" si="616"/>
        <v>0</v>
      </c>
      <c r="EK269">
        <f t="shared" si="617"/>
        <v>0</v>
      </c>
      <c r="EL269">
        <f t="shared" si="618"/>
        <v>0</v>
      </c>
      <c r="EM269">
        <f>COUNTIF('résultats bruts'!CJ269, 1 ) + COUNTIF('résultats bruts'!CY269,1)</f>
        <v>0</v>
      </c>
      <c r="EN269">
        <f t="shared" si="619"/>
        <v>0</v>
      </c>
      <c r="EO269">
        <f>COUNTIF('résultats bruts'!CI269, 1 ) + COUNTIF('résultats bruts'!DB269,1)</f>
        <v>0</v>
      </c>
      <c r="EP269">
        <f t="shared" si="620"/>
        <v>0</v>
      </c>
      <c r="EQ269">
        <f>COUNTIF('résultats bruts'!CG269, 1 ) + COUNTIF('résultats bruts'!CS269,1)</f>
        <v>0</v>
      </c>
      <c r="ER269">
        <f t="shared" si="621"/>
        <v>0</v>
      </c>
      <c r="ES269">
        <f>COUNTIF('résultats bruts'!CH269, 1 ) + COUNTIF('résultats bruts'!CV269,1)</f>
        <v>0</v>
      </c>
      <c r="ET269">
        <f t="shared" si="622"/>
        <v>0</v>
      </c>
      <c r="EU269">
        <f t="shared" si="623"/>
        <v>0</v>
      </c>
      <c r="EV269">
        <f t="shared" si="624"/>
        <v>0</v>
      </c>
      <c r="EW269">
        <f t="shared" si="625"/>
        <v>0</v>
      </c>
      <c r="EX269">
        <f t="shared" si="626"/>
        <v>0</v>
      </c>
      <c r="EY269">
        <f t="shared" si="627"/>
        <v>0</v>
      </c>
      <c r="EZ269">
        <f t="shared" si="628"/>
        <v>0</v>
      </c>
      <c r="FA269">
        <f t="shared" si="629"/>
        <v>0</v>
      </c>
      <c r="FB269">
        <f t="shared" si="630"/>
        <v>0</v>
      </c>
      <c r="FC269">
        <f t="shared" si="631"/>
        <v>0</v>
      </c>
      <c r="FD269">
        <f t="shared" si="632"/>
        <v>0</v>
      </c>
      <c r="FE269">
        <f>COUNTIF('résultats bruts'!DD269,0)</f>
        <v>1</v>
      </c>
      <c r="FF269">
        <f t="shared" si="633"/>
        <v>0</v>
      </c>
      <c r="FG269">
        <f t="shared" si="634"/>
        <v>0</v>
      </c>
      <c r="FH269">
        <f>COUNTIF('résultats bruts'!DN269,1)</f>
        <v>0</v>
      </c>
      <c r="FI269">
        <f>COUNTIF('résultats bruts'!DO269,1)</f>
        <v>0</v>
      </c>
      <c r="FJ269">
        <f>COUNTIF('résultats bruts'!DP269,1)</f>
        <v>0</v>
      </c>
      <c r="FK269">
        <f>COUNTIF('résultats bruts'!O269,1) + COUNTIF('résultats bruts'!AT269,1)</f>
        <v>0</v>
      </c>
      <c r="FL269">
        <f>COUNTIF('résultats bruts'!P269,1) + COUNTIF('résultats bruts'!AX269,1)</f>
        <v>0</v>
      </c>
      <c r="FM269">
        <f t="shared" si="635"/>
        <v>0</v>
      </c>
      <c r="FN269">
        <f t="shared" si="636"/>
        <v>0</v>
      </c>
      <c r="FO269">
        <f>COUNTIF('résultats bruts'!Q269,1) + COUNTIF('résultats bruts'!AV269,1)</f>
        <v>0</v>
      </c>
      <c r="FP269">
        <f>COUNTIF('résultats bruts'!R269,1) + COUNTIF('résultats bruts'!BA269,1)</f>
        <v>0</v>
      </c>
      <c r="FQ269">
        <f t="shared" si="637"/>
        <v>0</v>
      </c>
      <c r="FR269">
        <f t="shared" si="638"/>
        <v>0</v>
      </c>
      <c r="FS269">
        <f>COUNTIF('résultats bruts'!S269,1) + COUNTIF('résultats bruts'!AZ269,1)</f>
        <v>0</v>
      </c>
      <c r="FT269">
        <f>COUNTIF('résultats bruts'!T269,1) + COUNTIF('résultats bruts'!AW269,1)</f>
        <v>0</v>
      </c>
      <c r="FU269">
        <f t="shared" si="639"/>
        <v>0</v>
      </c>
      <c r="FV269">
        <f t="shared" si="640"/>
        <v>0</v>
      </c>
      <c r="FW269">
        <f>COUNTIF('résultats bruts'!U269,1) + COUNTIF('résultats bruts'!AY269,1)</f>
        <v>0</v>
      </c>
      <c r="FX269">
        <f>COUNTIF('résultats bruts'!V269,1) + COUNTIF('résultats bruts'!AU269,1)</f>
        <v>0</v>
      </c>
      <c r="FY269">
        <f t="shared" si="641"/>
        <v>0</v>
      </c>
      <c r="FZ269">
        <f t="shared" si="642"/>
        <v>0</v>
      </c>
      <c r="GA269">
        <f t="shared" si="643"/>
        <v>0</v>
      </c>
      <c r="GB269">
        <f t="shared" si="644"/>
        <v>0</v>
      </c>
      <c r="GC269">
        <f t="shared" si="645"/>
        <v>0</v>
      </c>
      <c r="GD269">
        <f t="shared" si="646"/>
        <v>0</v>
      </c>
      <c r="GE269">
        <f>COUNTIF('résultats bruts'!AT269:BA269,"0A")+ COUNTIF('résultats bruts'!BM269,"0A")</f>
        <v>0</v>
      </c>
      <c r="GF269">
        <f t="shared" si="647"/>
        <v>0</v>
      </c>
      <c r="GG269">
        <f>COUNTIF('résultats bruts'!BL269,1)</f>
        <v>0</v>
      </c>
      <c r="GH269">
        <f>COUNTIF('résultats bruts'!BM269,1)</f>
        <v>0</v>
      </c>
      <c r="GI269">
        <f>COUNTIF('résultats bruts'!AV269,1)</f>
        <v>0</v>
      </c>
      <c r="GJ269">
        <f>COUNTIF('résultats bruts'!BN269,1)</f>
        <v>0</v>
      </c>
      <c r="GK269">
        <f t="shared" si="648"/>
        <v>0</v>
      </c>
      <c r="GL269">
        <f t="shared" si="649"/>
        <v>0</v>
      </c>
      <c r="GM269">
        <f>COUNTIF('résultats bruts'!CQ269, 1) + COUNTIF('résultats bruts'!DF269,1)</f>
        <v>0</v>
      </c>
      <c r="GN269">
        <f t="shared" si="650"/>
        <v>0</v>
      </c>
      <c r="GO269">
        <f>COUNTIF('résultats bruts'!CP269, 1) + COUNTIF('résultats bruts'!DG269,1)</f>
        <v>0</v>
      </c>
      <c r="GP269">
        <f t="shared" si="651"/>
        <v>0</v>
      </c>
      <c r="GQ269">
        <f>COUNTIF('résultats bruts'!CR269, 1) + COUNTIF('résultats bruts'!DH269,1)</f>
        <v>0</v>
      </c>
      <c r="GR269">
        <f t="shared" si="652"/>
        <v>0</v>
      </c>
      <c r="GS269">
        <f>COUNTIF('résultats bruts'!BU269:BX269,1)</f>
        <v>0</v>
      </c>
      <c r="GT269">
        <f t="shared" si="653"/>
        <v>0</v>
      </c>
      <c r="GU269">
        <f>COUNTIF('résultats bruts'!DQ269:DT269,1)</f>
        <v>0</v>
      </c>
      <c r="GV269">
        <f t="shared" si="654"/>
        <v>0</v>
      </c>
      <c r="GW269">
        <f t="shared" si="655"/>
        <v>0</v>
      </c>
      <c r="GX269">
        <f t="shared" si="656"/>
        <v>0</v>
      </c>
      <c r="GY269">
        <f>COUNTIF('résultats bruts'!DF269:DH269,"0A")</f>
        <v>0</v>
      </c>
      <c r="GZ269">
        <f t="shared" si="657"/>
        <v>0</v>
      </c>
      <c r="HA269">
        <f t="shared" si="658"/>
        <v>0</v>
      </c>
      <c r="HB269">
        <f t="shared" si="659"/>
        <v>0</v>
      </c>
    </row>
    <row r="270" spans="1:210" ht="15.75" x14ac:dyDescent="0.25">
      <c r="A270">
        <f>'résultats bruts'!A270</f>
        <v>0</v>
      </c>
      <c r="B270">
        <f>'résultats bruts'!B270</f>
        <v>0</v>
      </c>
      <c r="C270">
        <f>'résultats bruts'!C270</f>
        <v>0</v>
      </c>
      <c r="D270">
        <f>'résultats bruts'!D270</f>
        <v>0</v>
      </c>
      <c r="E270">
        <f>'résultats bruts'!E270</f>
        <v>0</v>
      </c>
      <c r="F270">
        <f>'résultats bruts'!F270</f>
        <v>268</v>
      </c>
      <c r="G270">
        <f>'résultats bruts'!G270</f>
        <v>0</v>
      </c>
      <c r="H270">
        <f>COUNTIF('résultats bruts'!BO270,1)</f>
        <v>0</v>
      </c>
      <c r="I270">
        <f>COUNTIF('résultats bruts'!BQ270,1)</f>
        <v>0</v>
      </c>
      <c r="J270">
        <f>COUNTIF('résultats bruts'!BS270,1)</f>
        <v>0</v>
      </c>
      <c r="K270">
        <f t="shared" si="528"/>
        <v>0</v>
      </c>
      <c r="L270">
        <f t="shared" si="529"/>
        <v>0</v>
      </c>
      <c r="M270">
        <f>COUNTIF('résultats bruts'!BP270,1)</f>
        <v>0</v>
      </c>
      <c r="N270">
        <f>COUNTIF('résultats bruts'!BR270,1)</f>
        <v>0</v>
      </c>
      <c r="O270">
        <f>COUNTIF('résultats bruts'!BT270,1)</f>
        <v>0</v>
      </c>
      <c r="P270">
        <f t="shared" si="530"/>
        <v>0</v>
      </c>
      <c r="Q270">
        <f t="shared" si="531"/>
        <v>0</v>
      </c>
      <c r="R270">
        <f>COUNTIF('résultats bruts'!H270,1)</f>
        <v>0</v>
      </c>
      <c r="S270">
        <f>COUNTIF('résultats bruts'!I270,1)</f>
        <v>0</v>
      </c>
      <c r="T270">
        <f>COUNTIF('résultats bruts'!J270,1)</f>
        <v>0</v>
      </c>
      <c r="U270">
        <f t="shared" si="532"/>
        <v>0</v>
      </c>
      <c r="V270">
        <f t="shared" si="533"/>
        <v>0</v>
      </c>
      <c r="W270">
        <f t="shared" si="534"/>
        <v>0</v>
      </c>
      <c r="X270">
        <f t="shared" si="535"/>
        <v>0</v>
      </c>
      <c r="Y270">
        <f>COUNTIF('résultats bruts'!AH270:AK270,1)</f>
        <v>0</v>
      </c>
      <c r="Z270">
        <f t="shared" si="536"/>
        <v>0</v>
      </c>
      <c r="AA270">
        <f>COUNTIF('résultats bruts'!AL270:AO270,1)</f>
        <v>0</v>
      </c>
      <c r="AB270">
        <f t="shared" si="537"/>
        <v>0</v>
      </c>
      <c r="AC270">
        <f>COUNTIF('résultats bruts'!AP270:AS270,1)</f>
        <v>0</v>
      </c>
      <c r="AD270">
        <f t="shared" si="538"/>
        <v>0</v>
      </c>
      <c r="AE270">
        <f t="shared" si="539"/>
        <v>0</v>
      </c>
      <c r="AF270">
        <f t="shared" si="540"/>
        <v>0</v>
      </c>
      <c r="AG270">
        <f>COUNTIF('résultats bruts'!BF270,1) + COUNTIF('résultats bruts'!BI270,1)</f>
        <v>0</v>
      </c>
      <c r="AH270">
        <f t="shared" si="541"/>
        <v>0</v>
      </c>
      <c r="AI270">
        <f>COUNTIF('résultats bruts'!AA270:AC270,1)</f>
        <v>0</v>
      </c>
      <c r="AJ270">
        <f t="shared" si="542"/>
        <v>0</v>
      </c>
      <c r="AK270">
        <f t="shared" si="543"/>
        <v>0</v>
      </c>
      <c r="AL270">
        <f t="shared" si="544"/>
        <v>0</v>
      </c>
      <c r="AM270">
        <f t="shared" si="545"/>
        <v>0</v>
      </c>
      <c r="AN270">
        <f t="shared" si="546"/>
        <v>0</v>
      </c>
      <c r="AO270">
        <f t="shared" si="547"/>
        <v>0</v>
      </c>
      <c r="AP270">
        <f t="shared" si="548"/>
        <v>0</v>
      </c>
      <c r="AQ270">
        <f>COUNTIF('résultats bruts'!AH270,0)+COUNTIF('résultats bruts'!AN270,0)+COUNTIF('résultats bruts'!AS270,0) + COUNTIF('résultats bruts'!AA270:AC270,"0A")+COUNTIF('résultats bruts'!BF270,"0A")+COUNTIF('résultats bruts'!BI270,"0A")</f>
        <v>3</v>
      </c>
      <c r="AR270">
        <f t="shared" si="549"/>
        <v>0.42857142857142855</v>
      </c>
      <c r="AS270">
        <f t="shared" si="550"/>
        <v>0</v>
      </c>
      <c r="AT270">
        <f t="shared" si="551"/>
        <v>0</v>
      </c>
      <c r="AU270">
        <f>COUNTIF('résultats bruts'!M270,1)</f>
        <v>0</v>
      </c>
      <c r="AV270">
        <f>COUNTIF('résultats bruts'!K270,1)</f>
        <v>0</v>
      </c>
      <c r="AW270">
        <f t="shared" si="552"/>
        <v>0</v>
      </c>
      <c r="AX270">
        <f t="shared" si="553"/>
        <v>0</v>
      </c>
      <c r="AY270">
        <f>COUNTIF('résultats bruts'!L270,1)</f>
        <v>0</v>
      </c>
      <c r="AZ270">
        <f>COUNTIF('résultats bruts'!N270,1)</f>
        <v>0</v>
      </c>
      <c r="BA270">
        <f t="shared" si="554"/>
        <v>0</v>
      </c>
      <c r="BB270">
        <f t="shared" si="555"/>
        <v>0</v>
      </c>
      <c r="BC270">
        <f t="shared" si="556"/>
        <v>0</v>
      </c>
      <c r="BD270">
        <f t="shared" si="557"/>
        <v>0</v>
      </c>
      <c r="BE270">
        <f>COUNTIF('résultats bruts'!AG270,1)</f>
        <v>0</v>
      </c>
      <c r="BF270">
        <f>COUNTIF('résultats bruts'!AF270,1)</f>
        <v>0</v>
      </c>
      <c r="BG270">
        <f t="shared" si="558"/>
        <v>0</v>
      </c>
      <c r="BH270">
        <f t="shared" si="559"/>
        <v>0</v>
      </c>
      <c r="BI270">
        <f>COUNTIF('résultats bruts'!AD270,1)</f>
        <v>0</v>
      </c>
      <c r="BJ270">
        <f>COUNTIF('résultats bruts'!AE270,1)</f>
        <v>0</v>
      </c>
      <c r="BK270">
        <f t="shared" si="560"/>
        <v>0</v>
      </c>
      <c r="BL270">
        <f t="shared" si="561"/>
        <v>0</v>
      </c>
      <c r="BM270">
        <f t="shared" si="562"/>
        <v>0</v>
      </c>
      <c r="BN270">
        <f t="shared" si="563"/>
        <v>0</v>
      </c>
      <c r="BO270">
        <f t="shared" si="564"/>
        <v>0</v>
      </c>
      <c r="BP270">
        <f t="shared" si="565"/>
        <v>0</v>
      </c>
      <c r="BQ270">
        <f t="shared" si="566"/>
        <v>0</v>
      </c>
      <c r="BR270">
        <f t="shared" si="567"/>
        <v>0</v>
      </c>
      <c r="BS270">
        <f t="shared" si="568"/>
        <v>0</v>
      </c>
      <c r="BT270">
        <f t="shared" si="569"/>
        <v>0</v>
      </c>
      <c r="BU270">
        <f t="shared" si="570"/>
        <v>0</v>
      </c>
      <c r="BV270">
        <f t="shared" si="571"/>
        <v>0</v>
      </c>
      <c r="BW270">
        <f t="shared" si="572"/>
        <v>0</v>
      </c>
      <c r="BX270">
        <f t="shared" si="573"/>
        <v>0</v>
      </c>
      <c r="BY270">
        <f t="shared" si="574"/>
        <v>0</v>
      </c>
      <c r="BZ270">
        <f t="shared" si="575"/>
        <v>0</v>
      </c>
      <c r="CA270">
        <f t="shared" si="576"/>
        <v>0</v>
      </c>
      <c r="CB270">
        <f t="shared" si="577"/>
        <v>0</v>
      </c>
      <c r="CC270">
        <f t="shared" si="578"/>
        <v>0</v>
      </c>
      <c r="CD270">
        <f t="shared" si="579"/>
        <v>0</v>
      </c>
      <c r="CE270">
        <f t="shared" si="580"/>
        <v>0</v>
      </c>
      <c r="CF270">
        <f t="shared" si="581"/>
        <v>0</v>
      </c>
      <c r="CG270">
        <f>COUNTIF('résultats bruts'!CL270, 1) + COUNTIF('résultats bruts'!DI270,1)</f>
        <v>0</v>
      </c>
      <c r="CH270">
        <f t="shared" si="582"/>
        <v>0</v>
      </c>
      <c r="CI270">
        <f>COUNTIF('résultats bruts'!CK270, 1) + COUNTIF('résultats bruts'!DJ270,1)</f>
        <v>0</v>
      </c>
      <c r="CJ270">
        <f t="shared" si="583"/>
        <v>0</v>
      </c>
      <c r="CK270">
        <f>COUNTIF('résultats bruts'!CN270, 1) + COUNTIF('résultats bruts'!DK270,1)</f>
        <v>0</v>
      </c>
      <c r="CL270">
        <f t="shared" si="584"/>
        <v>0</v>
      </c>
      <c r="CM270">
        <f>COUNTIF('résultats bruts'!CO270, 1) + COUNTIF('résultats bruts'!DM270,1)</f>
        <v>0</v>
      </c>
      <c r="CN270">
        <f t="shared" si="585"/>
        <v>0</v>
      </c>
      <c r="CO270">
        <f>COUNTIF('résultats bruts'!DL270, "0A") + COUNTIF('résultats bruts'!CM270,0)</f>
        <v>1</v>
      </c>
      <c r="CP270">
        <f t="shared" si="586"/>
        <v>0.5</v>
      </c>
      <c r="CQ270">
        <f t="shared" si="587"/>
        <v>0</v>
      </c>
      <c r="CR270">
        <f t="shared" si="588"/>
        <v>0</v>
      </c>
      <c r="CS270">
        <f>COUNTIF('résultats bruts'!BB270,1)</f>
        <v>0</v>
      </c>
      <c r="CT270">
        <f>COUNTIF('résultats bruts'!W270,1)</f>
        <v>0</v>
      </c>
      <c r="CU270">
        <f t="shared" si="589"/>
        <v>0</v>
      </c>
      <c r="CV270">
        <f t="shared" si="590"/>
        <v>0</v>
      </c>
      <c r="CW270">
        <f>COUNTIF('résultats bruts'!BC270,1)</f>
        <v>0</v>
      </c>
      <c r="CX270">
        <f>COUNTIF('résultats bruts'!X270,1)</f>
        <v>0</v>
      </c>
      <c r="CY270">
        <f t="shared" si="591"/>
        <v>0</v>
      </c>
      <c r="CZ270">
        <f t="shared" si="592"/>
        <v>0</v>
      </c>
      <c r="DA270">
        <f t="shared" si="593"/>
        <v>0</v>
      </c>
      <c r="DB270">
        <f t="shared" si="594"/>
        <v>0</v>
      </c>
      <c r="DC270">
        <f>COUNTIF('résultats bruts'!BD270,1)</f>
        <v>0</v>
      </c>
      <c r="DD270">
        <f>COUNTIF('résultats bruts'!Y270,1)</f>
        <v>0</v>
      </c>
      <c r="DE270">
        <f t="shared" si="595"/>
        <v>0</v>
      </c>
      <c r="DF270">
        <f t="shared" si="596"/>
        <v>0</v>
      </c>
      <c r="DG270">
        <f>COUNTIF('résultats bruts'!BE270,1)</f>
        <v>0</v>
      </c>
      <c r="DH270">
        <f>COUNTIF('résultats bruts'!Z270,1)</f>
        <v>0</v>
      </c>
      <c r="DI270">
        <f t="shared" si="597"/>
        <v>0</v>
      </c>
      <c r="DJ270">
        <f t="shared" si="598"/>
        <v>0</v>
      </c>
      <c r="DK270">
        <f t="shared" si="599"/>
        <v>0</v>
      </c>
      <c r="DL270">
        <f t="shared" si="600"/>
        <v>0</v>
      </c>
      <c r="DM270">
        <f t="shared" si="601"/>
        <v>0</v>
      </c>
      <c r="DN270">
        <f t="shared" si="602"/>
        <v>0</v>
      </c>
      <c r="DO270">
        <f t="shared" si="603"/>
        <v>0</v>
      </c>
      <c r="DP270">
        <f t="shared" si="604"/>
        <v>0</v>
      </c>
      <c r="DQ270">
        <f t="shared" si="605"/>
        <v>0</v>
      </c>
      <c r="DR270">
        <f t="shared" si="606"/>
        <v>0</v>
      </c>
      <c r="DS270">
        <f>COUNTIF('résultats bruts'!BY270, 1 ) + COUNTIF('résultats bruts'!DA270,1)</f>
        <v>0</v>
      </c>
      <c r="DT270">
        <f t="shared" si="607"/>
        <v>0</v>
      </c>
      <c r="DU270">
        <f>COUNTIF('résultats bruts'!CA270, 1 ) + COUNTIF('résultats bruts'!DE270,1)</f>
        <v>0</v>
      </c>
      <c r="DV270">
        <f t="shared" si="608"/>
        <v>0</v>
      </c>
      <c r="DW270">
        <f>COUNTIF('résultats bruts'!CB270, 1 ) + COUNTIF('résultats bruts'!CU270,1)</f>
        <v>0</v>
      </c>
      <c r="DX270">
        <f t="shared" si="609"/>
        <v>0</v>
      </c>
      <c r="DY270">
        <f>COUNTIF('résultats bruts'!BZ270, 1 ) + COUNTIF('résultats bruts'!CX270,1)</f>
        <v>0</v>
      </c>
      <c r="DZ270">
        <f t="shared" si="610"/>
        <v>0</v>
      </c>
      <c r="EA270">
        <f t="shared" si="611"/>
        <v>0</v>
      </c>
      <c r="EB270">
        <f t="shared" si="612"/>
        <v>0</v>
      </c>
      <c r="EC270">
        <f>COUNTIF('résultats bruts'!CE270, 1 ) + COUNTIF('résultats bruts'!CZ270,1)</f>
        <v>0</v>
      </c>
      <c r="ED270">
        <f t="shared" si="613"/>
        <v>0</v>
      </c>
      <c r="EE270">
        <f>COUNTIF('résultats bruts'!CD270, 1 ) + COUNTIF('résultats bruts'!DC270,1)</f>
        <v>0</v>
      </c>
      <c r="EF270">
        <f t="shared" si="614"/>
        <v>0</v>
      </c>
      <c r="EG270">
        <f>COUNTIF('résultats bruts'!CC270, 1 ) + COUNTIF('résultats bruts'!CT270,1)</f>
        <v>0</v>
      </c>
      <c r="EH270">
        <f t="shared" si="615"/>
        <v>0</v>
      </c>
      <c r="EI270">
        <f>COUNTIF('résultats bruts'!CF270, 1 ) + COUNTIF('résultats bruts'!CW270,1)</f>
        <v>0</v>
      </c>
      <c r="EJ270">
        <f t="shared" si="616"/>
        <v>0</v>
      </c>
      <c r="EK270">
        <f t="shared" si="617"/>
        <v>0</v>
      </c>
      <c r="EL270">
        <f t="shared" si="618"/>
        <v>0</v>
      </c>
      <c r="EM270">
        <f>COUNTIF('résultats bruts'!CJ270, 1 ) + COUNTIF('résultats bruts'!CY270,1)</f>
        <v>0</v>
      </c>
      <c r="EN270">
        <f t="shared" si="619"/>
        <v>0</v>
      </c>
      <c r="EO270">
        <f>COUNTIF('résultats bruts'!CI270, 1 ) + COUNTIF('résultats bruts'!DB270,1)</f>
        <v>0</v>
      </c>
      <c r="EP270">
        <f t="shared" si="620"/>
        <v>0</v>
      </c>
      <c r="EQ270">
        <f>COUNTIF('résultats bruts'!CG270, 1 ) + COUNTIF('résultats bruts'!CS270,1)</f>
        <v>0</v>
      </c>
      <c r="ER270">
        <f t="shared" si="621"/>
        <v>0</v>
      </c>
      <c r="ES270">
        <f>COUNTIF('résultats bruts'!CH270, 1 ) + COUNTIF('résultats bruts'!CV270,1)</f>
        <v>0</v>
      </c>
      <c r="ET270">
        <f t="shared" si="622"/>
        <v>0</v>
      </c>
      <c r="EU270">
        <f t="shared" si="623"/>
        <v>0</v>
      </c>
      <c r="EV270">
        <f t="shared" si="624"/>
        <v>0</v>
      </c>
      <c r="EW270">
        <f t="shared" si="625"/>
        <v>0</v>
      </c>
      <c r="EX270">
        <f t="shared" si="626"/>
        <v>0</v>
      </c>
      <c r="EY270">
        <f t="shared" si="627"/>
        <v>0</v>
      </c>
      <c r="EZ270">
        <f t="shared" si="628"/>
        <v>0</v>
      </c>
      <c r="FA270">
        <f t="shared" si="629"/>
        <v>0</v>
      </c>
      <c r="FB270">
        <f t="shared" si="630"/>
        <v>0</v>
      </c>
      <c r="FC270">
        <f t="shared" si="631"/>
        <v>0</v>
      </c>
      <c r="FD270">
        <f t="shared" si="632"/>
        <v>0</v>
      </c>
      <c r="FE270">
        <f>COUNTIF('résultats bruts'!DD270,0)</f>
        <v>1</v>
      </c>
      <c r="FF270">
        <f t="shared" si="633"/>
        <v>0</v>
      </c>
      <c r="FG270">
        <f t="shared" si="634"/>
        <v>0</v>
      </c>
      <c r="FH270">
        <f>COUNTIF('résultats bruts'!DN270,1)</f>
        <v>0</v>
      </c>
      <c r="FI270">
        <f>COUNTIF('résultats bruts'!DO270,1)</f>
        <v>0</v>
      </c>
      <c r="FJ270">
        <f>COUNTIF('résultats bruts'!DP270,1)</f>
        <v>0</v>
      </c>
      <c r="FK270">
        <f>COUNTIF('résultats bruts'!O270,1) + COUNTIF('résultats bruts'!AT270,1)</f>
        <v>0</v>
      </c>
      <c r="FL270">
        <f>COUNTIF('résultats bruts'!P270,1) + COUNTIF('résultats bruts'!AX270,1)</f>
        <v>0</v>
      </c>
      <c r="FM270">
        <f t="shared" si="635"/>
        <v>0</v>
      </c>
      <c r="FN270">
        <f t="shared" si="636"/>
        <v>0</v>
      </c>
      <c r="FO270">
        <f>COUNTIF('résultats bruts'!Q270,1) + COUNTIF('résultats bruts'!AV270,1)</f>
        <v>0</v>
      </c>
      <c r="FP270">
        <f>COUNTIF('résultats bruts'!R270,1) + COUNTIF('résultats bruts'!BA270,1)</f>
        <v>0</v>
      </c>
      <c r="FQ270">
        <f t="shared" si="637"/>
        <v>0</v>
      </c>
      <c r="FR270">
        <f t="shared" si="638"/>
        <v>0</v>
      </c>
      <c r="FS270">
        <f>COUNTIF('résultats bruts'!S270,1) + COUNTIF('résultats bruts'!AZ270,1)</f>
        <v>0</v>
      </c>
      <c r="FT270">
        <f>COUNTIF('résultats bruts'!T270,1) + COUNTIF('résultats bruts'!AW270,1)</f>
        <v>0</v>
      </c>
      <c r="FU270">
        <f t="shared" si="639"/>
        <v>0</v>
      </c>
      <c r="FV270">
        <f t="shared" si="640"/>
        <v>0</v>
      </c>
      <c r="FW270">
        <f>COUNTIF('résultats bruts'!U270,1) + COUNTIF('résultats bruts'!AY270,1)</f>
        <v>0</v>
      </c>
      <c r="FX270">
        <f>COUNTIF('résultats bruts'!V270,1) + COUNTIF('résultats bruts'!AU270,1)</f>
        <v>0</v>
      </c>
      <c r="FY270">
        <f t="shared" si="641"/>
        <v>0</v>
      </c>
      <c r="FZ270">
        <f t="shared" si="642"/>
        <v>0</v>
      </c>
      <c r="GA270">
        <f t="shared" si="643"/>
        <v>0</v>
      </c>
      <c r="GB270">
        <f t="shared" si="644"/>
        <v>0</v>
      </c>
      <c r="GC270">
        <f t="shared" si="645"/>
        <v>0</v>
      </c>
      <c r="GD270">
        <f t="shared" si="646"/>
        <v>0</v>
      </c>
      <c r="GE270">
        <f>COUNTIF('résultats bruts'!AT270:BA270,"0A")+ COUNTIF('résultats bruts'!BM270,"0A")</f>
        <v>0</v>
      </c>
      <c r="GF270">
        <f t="shared" si="647"/>
        <v>0</v>
      </c>
      <c r="GG270">
        <f>COUNTIF('résultats bruts'!BL270,1)</f>
        <v>0</v>
      </c>
      <c r="GH270">
        <f>COUNTIF('résultats bruts'!BM270,1)</f>
        <v>0</v>
      </c>
      <c r="GI270">
        <f>COUNTIF('résultats bruts'!AV270,1)</f>
        <v>0</v>
      </c>
      <c r="GJ270">
        <f>COUNTIF('résultats bruts'!BN270,1)</f>
        <v>0</v>
      </c>
      <c r="GK270">
        <f t="shared" si="648"/>
        <v>0</v>
      </c>
      <c r="GL270">
        <f t="shared" si="649"/>
        <v>0</v>
      </c>
      <c r="GM270">
        <f>COUNTIF('résultats bruts'!CQ270, 1) + COUNTIF('résultats bruts'!DF270,1)</f>
        <v>0</v>
      </c>
      <c r="GN270">
        <f t="shared" si="650"/>
        <v>0</v>
      </c>
      <c r="GO270">
        <f>COUNTIF('résultats bruts'!CP270, 1) + COUNTIF('résultats bruts'!DG270,1)</f>
        <v>0</v>
      </c>
      <c r="GP270">
        <f t="shared" si="651"/>
        <v>0</v>
      </c>
      <c r="GQ270">
        <f>COUNTIF('résultats bruts'!CR270, 1) + COUNTIF('résultats bruts'!DH270,1)</f>
        <v>0</v>
      </c>
      <c r="GR270">
        <f t="shared" si="652"/>
        <v>0</v>
      </c>
      <c r="GS270">
        <f>COUNTIF('résultats bruts'!BU270:BX270,1)</f>
        <v>0</v>
      </c>
      <c r="GT270">
        <f t="shared" si="653"/>
        <v>0</v>
      </c>
      <c r="GU270">
        <f>COUNTIF('résultats bruts'!DQ270:DT270,1)</f>
        <v>0</v>
      </c>
      <c r="GV270">
        <f t="shared" si="654"/>
        <v>0</v>
      </c>
      <c r="GW270">
        <f t="shared" si="655"/>
        <v>0</v>
      </c>
      <c r="GX270">
        <f t="shared" si="656"/>
        <v>0</v>
      </c>
      <c r="GY270">
        <f>COUNTIF('résultats bruts'!DF270:DH270,"0A")</f>
        <v>0</v>
      </c>
      <c r="GZ270">
        <f t="shared" si="657"/>
        <v>0</v>
      </c>
      <c r="HA270">
        <f t="shared" si="658"/>
        <v>0</v>
      </c>
      <c r="HB270">
        <f t="shared" si="659"/>
        <v>0</v>
      </c>
    </row>
    <row r="271" spans="1:210" ht="15.75" x14ac:dyDescent="0.25">
      <c r="A271">
        <f>'résultats bruts'!A271</f>
        <v>0</v>
      </c>
      <c r="B271">
        <f>'résultats bruts'!B271</f>
        <v>0</v>
      </c>
      <c r="C271">
        <f>'résultats bruts'!C271</f>
        <v>0</v>
      </c>
      <c r="D271">
        <f>'résultats bruts'!D271</f>
        <v>0</v>
      </c>
      <c r="E271">
        <f>'résultats bruts'!E271</f>
        <v>0</v>
      </c>
      <c r="F271">
        <f>'résultats bruts'!F271</f>
        <v>269</v>
      </c>
      <c r="G271">
        <f>'résultats bruts'!G271</f>
        <v>0</v>
      </c>
      <c r="H271">
        <f>COUNTIF('résultats bruts'!BO271,1)</f>
        <v>0</v>
      </c>
      <c r="I271">
        <f>COUNTIF('résultats bruts'!BQ271,1)</f>
        <v>0</v>
      </c>
      <c r="J271">
        <f>COUNTIF('résultats bruts'!BS271,1)</f>
        <v>0</v>
      </c>
      <c r="K271">
        <f t="shared" si="528"/>
        <v>0</v>
      </c>
      <c r="L271">
        <f t="shared" si="529"/>
        <v>0</v>
      </c>
      <c r="M271">
        <f>COUNTIF('résultats bruts'!BP271,1)</f>
        <v>0</v>
      </c>
      <c r="N271">
        <f>COUNTIF('résultats bruts'!BR271,1)</f>
        <v>0</v>
      </c>
      <c r="O271">
        <f>COUNTIF('résultats bruts'!BT271,1)</f>
        <v>0</v>
      </c>
      <c r="P271">
        <f t="shared" si="530"/>
        <v>0</v>
      </c>
      <c r="Q271">
        <f t="shared" si="531"/>
        <v>0</v>
      </c>
      <c r="R271">
        <f>COUNTIF('résultats bruts'!H271,1)</f>
        <v>0</v>
      </c>
      <c r="S271">
        <f>COUNTIF('résultats bruts'!I271,1)</f>
        <v>0</v>
      </c>
      <c r="T271">
        <f>COUNTIF('résultats bruts'!J271,1)</f>
        <v>0</v>
      </c>
      <c r="U271">
        <f t="shared" si="532"/>
        <v>0</v>
      </c>
      <c r="V271">
        <f t="shared" si="533"/>
        <v>0</v>
      </c>
      <c r="W271">
        <f t="shared" si="534"/>
        <v>0</v>
      </c>
      <c r="X271">
        <f t="shared" si="535"/>
        <v>0</v>
      </c>
      <c r="Y271">
        <f>COUNTIF('résultats bruts'!AH271:AK271,1)</f>
        <v>0</v>
      </c>
      <c r="Z271">
        <f t="shared" si="536"/>
        <v>0</v>
      </c>
      <c r="AA271">
        <f>COUNTIF('résultats bruts'!AL271:AO271,1)</f>
        <v>0</v>
      </c>
      <c r="AB271">
        <f t="shared" si="537"/>
        <v>0</v>
      </c>
      <c r="AC271">
        <f>COUNTIF('résultats bruts'!AP271:AS271,1)</f>
        <v>0</v>
      </c>
      <c r="AD271">
        <f t="shared" si="538"/>
        <v>0</v>
      </c>
      <c r="AE271">
        <f t="shared" si="539"/>
        <v>0</v>
      </c>
      <c r="AF271">
        <f t="shared" si="540"/>
        <v>0</v>
      </c>
      <c r="AG271">
        <f>COUNTIF('résultats bruts'!BF271,1) + COUNTIF('résultats bruts'!BI271,1)</f>
        <v>0</v>
      </c>
      <c r="AH271">
        <f t="shared" si="541"/>
        <v>0</v>
      </c>
      <c r="AI271">
        <f>COUNTIF('résultats bruts'!AA271:AC271,1)</f>
        <v>0</v>
      </c>
      <c r="AJ271">
        <f t="shared" si="542"/>
        <v>0</v>
      </c>
      <c r="AK271">
        <f t="shared" si="543"/>
        <v>0</v>
      </c>
      <c r="AL271">
        <f t="shared" si="544"/>
        <v>0</v>
      </c>
      <c r="AM271">
        <f t="shared" si="545"/>
        <v>0</v>
      </c>
      <c r="AN271">
        <f t="shared" si="546"/>
        <v>0</v>
      </c>
      <c r="AO271">
        <f t="shared" si="547"/>
        <v>0</v>
      </c>
      <c r="AP271">
        <f t="shared" si="548"/>
        <v>0</v>
      </c>
      <c r="AQ271">
        <f>COUNTIF('résultats bruts'!AH271,0)+COUNTIF('résultats bruts'!AN271,0)+COUNTIF('résultats bruts'!AS271,0) + COUNTIF('résultats bruts'!AA271:AC271,"0A")+COUNTIF('résultats bruts'!BF271,"0A")+COUNTIF('résultats bruts'!BI271,"0A")</f>
        <v>3</v>
      </c>
      <c r="AR271">
        <f t="shared" si="549"/>
        <v>0.42857142857142855</v>
      </c>
      <c r="AS271">
        <f t="shared" si="550"/>
        <v>0</v>
      </c>
      <c r="AT271">
        <f t="shared" si="551"/>
        <v>0</v>
      </c>
      <c r="AU271">
        <f>COUNTIF('résultats bruts'!M271,1)</f>
        <v>0</v>
      </c>
      <c r="AV271">
        <f>COUNTIF('résultats bruts'!K271,1)</f>
        <v>0</v>
      </c>
      <c r="AW271">
        <f t="shared" si="552"/>
        <v>0</v>
      </c>
      <c r="AX271">
        <f t="shared" si="553"/>
        <v>0</v>
      </c>
      <c r="AY271">
        <f>COUNTIF('résultats bruts'!L271,1)</f>
        <v>0</v>
      </c>
      <c r="AZ271">
        <f>COUNTIF('résultats bruts'!N271,1)</f>
        <v>0</v>
      </c>
      <c r="BA271">
        <f t="shared" si="554"/>
        <v>0</v>
      </c>
      <c r="BB271">
        <f t="shared" si="555"/>
        <v>0</v>
      </c>
      <c r="BC271">
        <f t="shared" si="556"/>
        <v>0</v>
      </c>
      <c r="BD271">
        <f t="shared" si="557"/>
        <v>0</v>
      </c>
      <c r="BE271">
        <f>COUNTIF('résultats bruts'!AG271,1)</f>
        <v>0</v>
      </c>
      <c r="BF271">
        <f>COUNTIF('résultats bruts'!AF271,1)</f>
        <v>0</v>
      </c>
      <c r="BG271">
        <f t="shared" si="558"/>
        <v>0</v>
      </c>
      <c r="BH271">
        <f t="shared" si="559"/>
        <v>0</v>
      </c>
      <c r="BI271">
        <f>COUNTIF('résultats bruts'!AD271,1)</f>
        <v>0</v>
      </c>
      <c r="BJ271">
        <f>COUNTIF('résultats bruts'!AE271,1)</f>
        <v>0</v>
      </c>
      <c r="BK271">
        <f t="shared" si="560"/>
        <v>0</v>
      </c>
      <c r="BL271">
        <f t="shared" si="561"/>
        <v>0</v>
      </c>
      <c r="BM271">
        <f t="shared" si="562"/>
        <v>0</v>
      </c>
      <c r="BN271">
        <f t="shared" si="563"/>
        <v>0</v>
      </c>
      <c r="BO271">
        <f t="shared" si="564"/>
        <v>0</v>
      </c>
      <c r="BP271">
        <f t="shared" si="565"/>
        <v>0</v>
      </c>
      <c r="BQ271">
        <f t="shared" si="566"/>
        <v>0</v>
      </c>
      <c r="BR271">
        <f t="shared" si="567"/>
        <v>0</v>
      </c>
      <c r="BS271">
        <f t="shared" si="568"/>
        <v>0</v>
      </c>
      <c r="BT271">
        <f t="shared" si="569"/>
        <v>0</v>
      </c>
      <c r="BU271">
        <f t="shared" si="570"/>
        <v>0</v>
      </c>
      <c r="BV271">
        <f t="shared" si="571"/>
        <v>0</v>
      </c>
      <c r="BW271">
        <f t="shared" si="572"/>
        <v>0</v>
      </c>
      <c r="BX271">
        <f t="shared" si="573"/>
        <v>0</v>
      </c>
      <c r="BY271">
        <f t="shared" si="574"/>
        <v>0</v>
      </c>
      <c r="BZ271">
        <f t="shared" si="575"/>
        <v>0</v>
      </c>
      <c r="CA271">
        <f t="shared" si="576"/>
        <v>0</v>
      </c>
      <c r="CB271">
        <f t="shared" si="577"/>
        <v>0</v>
      </c>
      <c r="CC271">
        <f t="shared" si="578"/>
        <v>0</v>
      </c>
      <c r="CD271">
        <f t="shared" si="579"/>
        <v>0</v>
      </c>
      <c r="CE271">
        <f t="shared" si="580"/>
        <v>0</v>
      </c>
      <c r="CF271">
        <f t="shared" si="581"/>
        <v>0</v>
      </c>
      <c r="CG271">
        <f>COUNTIF('résultats bruts'!CL271, 1) + COUNTIF('résultats bruts'!DI271,1)</f>
        <v>0</v>
      </c>
      <c r="CH271">
        <f t="shared" si="582"/>
        <v>0</v>
      </c>
      <c r="CI271">
        <f>COUNTIF('résultats bruts'!CK271, 1) + COUNTIF('résultats bruts'!DJ271,1)</f>
        <v>0</v>
      </c>
      <c r="CJ271">
        <f t="shared" si="583"/>
        <v>0</v>
      </c>
      <c r="CK271">
        <f>COUNTIF('résultats bruts'!CN271, 1) + COUNTIF('résultats bruts'!DK271,1)</f>
        <v>0</v>
      </c>
      <c r="CL271">
        <f t="shared" si="584"/>
        <v>0</v>
      </c>
      <c r="CM271">
        <f>COUNTIF('résultats bruts'!CO271, 1) + COUNTIF('résultats bruts'!DM271,1)</f>
        <v>0</v>
      </c>
      <c r="CN271">
        <f t="shared" si="585"/>
        <v>0</v>
      </c>
      <c r="CO271">
        <f>COUNTIF('résultats bruts'!DL271, "0A") + COUNTIF('résultats bruts'!CM271,0)</f>
        <v>1</v>
      </c>
      <c r="CP271">
        <f t="shared" si="586"/>
        <v>0.5</v>
      </c>
      <c r="CQ271">
        <f t="shared" si="587"/>
        <v>0</v>
      </c>
      <c r="CR271">
        <f t="shared" si="588"/>
        <v>0</v>
      </c>
      <c r="CS271">
        <f>COUNTIF('résultats bruts'!BB271,1)</f>
        <v>0</v>
      </c>
      <c r="CT271">
        <f>COUNTIF('résultats bruts'!W271,1)</f>
        <v>0</v>
      </c>
      <c r="CU271">
        <f t="shared" si="589"/>
        <v>0</v>
      </c>
      <c r="CV271">
        <f t="shared" si="590"/>
        <v>0</v>
      </c>
      <c r="CW271">
        <f>COUNTIF('résultats bruts'!BC271,1)</f>
        <v>0</v>
      </c>
      <c r="CX271">
        <f>COUNTIF('résultats bruts'!X271,1)</f>
        <v>0</v>
      </c>
      <c r="CY271">
        <f t="shared" si="591"/>
        <v>0</v>
      </c>
      <c r="CZ271">
        <f t="shared" si="592"/>
        <v>0</v>
      </c>
      <c r="DA271">
        <f t="shared" si="593"/>
        <v>0</v>
      </c>
      <c r="DB271">
        <f t="shared" si="594"/>
        <v>0</v>
      </c>
      <c r="DC271">
        <f>COUNTIF('résultats bruts'!BD271,1)</f>
        <v>0</v>
      </c>
      <c r="DD271">
        <f>COUNTIF('résultats bruts'!Y271,1)</f>
        <v>0</v>
      </c>
      <c r="DE271">
        <f t="shared" si="595"/>
        <v>0</v>
      </c>
      <c r="DF271">
        <f t="shared" si="596"/>
        <v>0</v>
      </c>
      <c r="DG271">
        <f>COUNTIF('résultats bruts'!BE271,1)</f>
        <v>0</v>
      </c>
      <c r="DH271">
        <f>COUNTIF('résultats bruts'!Z271,1)</f>
        <v>0</v>
      </c>
      <c r="DI271">
        <f t="shared" si="597"/>
        <v>0</v>
      </c>
      <c r="DJ271">
        <f t="shared" si="598"/>
        <v>0</v>
      </c>
      <c r="DK271">
        <f t="shared" si="599"/>
        <v>0</v>
      </c>
      <c r="DL271">
        <f t="shared" si="600"/>
        <v>0</v>
      </c>
      <c r="DM271">
        <f t="shared" si="601"/>
        <v>0</v>
      </c>
      <c r="DN271">
        <f t="shared" si="602"/>
        <v>0</v>
      </c>
      <c r="DO271">
        <f t="shared" si="603"/>
        <v>0</v>
      </c>
      <c r="DP271">
        <f t="shared" si="604"/>
        <v>0</v>
      </c>
      <c r="DQ271">
        <f t="shared" si="605"/>
        <v>0</v>
      </c>
      <c r="DR271">
        <f t="shared" si="606"/>
        <v>0</v>
      </c>
      <c r="DS271">
        <f>COUNTIF('résultats bruts'!BY271, 1 ) + COUNTIF('résultats bruts'!DA271,1)</f>
        <v>0</v>
      </c>
      <c r="DT271">
        <f t="shared" si="607"/>
        <v>0</v>
      </c>
      <c r="DU271">
        <f>COUNTIF('résultats bruts'!CA271, 1 ) + COUNTIF('résultats bruts'!DE271,1)</f>
        <v>0</v>
      </c>
      <c r="DV271">
        <f t="shared" si="608"/>
        <v>0</v>
      </c>
      <c r="DW271">
        <f>COUNTIF('résultats bruts'!CB271, 1 ) + COUNTIF('résultats bruts'!CU271,1)</f>
        <v>0</v>
      </c>
      <c r="DX271">
        <f t="shared" si="609"/>
        <v>0</v>
      </c>
      <c r="DY271">
        <f>COUNTIF('résultats bruts'!BZ271, 1 ) + COUNTIF('résultats bruts'!CX271,1)</f>
        <v>0</v>
      </c>
      <c r="DZ271">
        <f t="shared" si="610"/>
        <v>0</v>
      </c>
      <c r="EA271">
        <f t="shared" si="611"/>
        <v>0</v>
      </c>
      <c r="EB271">
        <f t="shared" si="612"/>
        <v>0</v>
      </c>
      <c r="EC271">
        <f>COUNTIF('résultats bruts'!CE271, 1 ) + COUNTIF('résultats bruts'!CZ271,1)</f>
        <v>0</v>
      </c>
      <c r="ED271">
        <f t="shared" si="613"/>
        <v>0</v>
      </c>
      <c r="EE271">
        <f>COUNTIF('résultats bruts'!CD271, 1 ) + COUNTIF('résultats bruts'!DC271,1)</f>
        <v>0</v>
      </c>
      <c r="EF271">
        <f t="shared" si="614"/>
        <v>0</v>
      </c>
      <c r="EG271">
        <f>COUNTIF('résultats bruts'!CC271, 1 ) + COUNTIF('résultats bruts'!CT271,1)</f>
        <v>0</v>
      </c>
      <c r="EH271">
        <f t="shared" si="615"/>
        <v>0</v>
      </c>
      <c r="EI271">
        <f>COUNTIF('résultats bruts'!CF271, 1 ) + COUNTIF('résultats bruts'!CW271,1)</f>
        <v>0</v>
      </c>
      <c r="EJ271">
        <f t="shared" si="616"/>
        <v>0</v>
      </c>
      <c r="EK271">
        <f t="shared" si="617"/>
        <v>0</v>
      </c>
      <c r="EL271">
        <f t="shared" si="618"/>
        <v>0</v>
      </c>
      <c r="EM271">
        <f>COUNTIF('résultats bruts'!CJ271, 1 ) + COUNTIF('résultats bruts'!CY271,1)</f>
        <v>0</v>
      </c>
      <c r="EN271">
        <f t="shared" si="619"/>
        <v>0</v>
      </c>
      <c r="EO271">
        <f>COUNTIF('résultats bruts'!CI271, 1 ) + COUNTIF('résultats bruts'!DB271,1)</f>
        <v>0</v>
      </c>
      <c r="EP271">
        <f t="shared" si="620"/>
        <v>0</v>
      </c>
      <c r="EQ271">
        <f>COUNTIF('résultats bruts'!CG271, 1 ) + COUNTIF('résultats bruts'!CS271,1)</f>
        <v>0</v>
      </c>
      <c r="ER271">
        <f t="shared" si="621"/>
        <v>0</v>
      </c>
      <c r="ES271">
        <f>COUNTIF('résultats bruts'!CH271, 1 ) + COUNTIF('résultats bruts'!CV271,1)</f>
        <v>0</v>
      </c>
      <c r="ET271">
        <f t="shared" si="622"/>
        <v>0</v>
      </c>
      <c r="EU271">
        <f t="shared" si="623"/>
        <v>0</v>
      </c>
      <c r="EV271">
        <f t="shared" si="624"/>
        <v>0</v>
      </c>
      <c r="EW271">
        <f t="shared" si="625"/>
        <v>0</v>
      </c>
      <c r="EX271">
        <f t="shared" si="626"/>
        <v>0</v>
      </c>
      <c r="EY271">
        <f t="shared" si="627"/>
        <v>0</v>
      </c>
      <c r="EZ271">
        <f t="shared" si="628"/>
        <v>0</v>
      </c>
      <c r="FA271">
        <f t="shared" si="629"/>
        <v>0</v>
      </c>
      <c r="FB271">
        <f t="shared" si="630"/>
        <v>0</v>
      </c>
      <c r="FC271">
        <f t="shared" si="631"/>
        <v>0</v>
      </c>
      <c r="FD271">
        <f t="shared" si="632"/>
        <v>0</v>
      </c>
      <c r="FE271">
        <f>COUNTIF('résultats bruts'!DD271,0)</f>
        <v>1</v>
      </c>
      <c r="FF271">
        <f t="shared" si="633"/>
        <v>0</v>
      </c>
      <c r="FG271">
        <f t="shared" si="634"/>
        <v>0</v>
      </c>
      <c r="FH271">
        <f>COUNTIF('résultats bruts'!DN271,1)</f>
        <v>0</v>
      </c>
      <c r="FI271">
        <f>COUNTIF('résultats bruts'!DO271,1)</f>
        <v>0</v>
      </c>
      <c r="FJ271">
        <f>COUNTIF('résultats bruts'!DP271,1)</f>
        <v>0</v>
      </c>
      <c r="FK271">
        <f>COUNTIF('résultats bruts'!O271,1) + COUNTIF('résultats bruts'!AT271,1)</f>
        <v>0</v>
      </c>
      <c r="FL271">
        <f>COUNTIF('résultats bruts'!P271,1) + COUNTIF('résultats bruts'!AX271,1)</f>
        <v>0</v>
      </c>
      <c r="FM271">
        <f t="shared" si="635"/>
        <v>0</v>
      </c>
      <c r="FN271">
        <f t="shared" si="636"/>
        <v>0</v>
      </c>
      <c r="FO271">
        <f>COUNTIF('résultats bruts'!Q271,1) + COUNTIF('résultats bruts'!AV271,1)</f>
        <v>0</v>
      </c>
      <c r="FP271">
        <f>COUNTIF('résultats bruts'!R271,1) + COUNTIF('résultats bruts'!BA271,1)</f>
        <v>0</v>
      </c>
      <c r="FQ271">
        <f t="shared" si="637"/>
        <v>0</v>
      </c>
      <c r="FR271">
        <f t="shared" si="638"/>
        <v>0</v>
      </c>
      <c r="FS271">
        <f>COUNTIF('résultats bruts'!S271,1) + COUNTIF('résultats bruts'!AZ271,1)</f>
        <v>0</v>
      </c>
      <c r="FT271">
        <f>COUNTIF('résultats bruts'!T271,1) + COUNTIF('résultats bruts'!AW271,1)</f>
        <v>0</v>
      </c>
      <c r="FU271">
        <f t="shared" si="639"/>
        <v>0</v>
      </c>
      <c r="FV271">
        <f t="shared" si="640"/>
        <v>0</v>
      </c>
      <c r="FW271">
        <f>COUNTIF('résultats bruts'!U271,1) + COUNTIF('résultats bruts'!AY271,1)</f>
        <v>0</v>
      </c>
      <c r="FX271">
        <f>COUNTIF('résultats bruts'!V271,1) + COUNTIF('résultats bruts'!AU271,1)</f>
        <v>0</v>
      </c>
      <c r="FY271">
        <f t="shared" si="641"/>
        <v>0</v>
      </c>
      <c r="FZ271">
        <f t="shared" si="642"/>
        <v>0</v>
      </c>
      <c r="GA271">
        <f t="shared" si="643"/>
        <v>0</v>
      </c>
      <c r="GB271">
        <f t="shared" si="644"/>
        <v>0</v>
      </c>
      <c r="GC271">
        <f t="shared" si="645"/>
        <v>0</v>
      </c>
      <c r="GD271">
        <f t="shared" si="646"/>
        <v>0</v>
      </c>
      <c r="GE271">
        <f>COUNTIF('résultats bruts'!AT271:BA271,"0A")+ COUNTIF('résultats bruts'!BM271,"0A")</f>
        <v>0</v>
      </c>
      <c r="GF271">
        <f t="shared" si="647"/>
        <v>0</v>
      </c>
      <c r="GG271">
        <f>COUNTIF('résultats bruts'!BL271,1)</f>
        <v>0</v>
      </c>
      <c r="GH271">
        <f>COUNTIF('résultats bruts'!BM271,1)</f>
        <v>0</v>
      </c>
      <c r="GI271">
        <f>COUNTIF('résultats bruts'!AV271,1)</f>
        <v>0</v>
      </c>
      <c r="GJ271">
        <f>COUNTIF('résultats bruts'!BN271,1)</f>
        <v>0</v>
      </c>
      <c r="GK271">
        <f t="shared" si="648"/>
        <v>0</v>
      </c>
      <c r="GL271">
        <f t="shared" si="649"/>
        <v>0</v>
      </c>
      <c r="GM271">
        <f>COUNTIF('résultats bruts'!CQ271, 1) + COUNTIF('résultats bruts'!DF271,1)</f>
        <v>0</v>
      </c>
      <c r="GN271">
        <f t="shared" si="650"/>
        <v>0</v>
      </c>
      <c r="GO271">
        <f>COUNTIF('résultats bruts'!CP271, 1) + COUNTIF('résultats bruts'!DG271,1)</f>
        <v>0</v>
      </c>
      <c r="GP271">
        <f t="shared" si="651"/>
        <v>0</v>
      </c>
      <c r="GQ271">
        <f>COUNTIF('résultats bruts'!CR271, 1) + COUNTIF('résultats bruts'!DH271,1)</f>
        <v>0</v>
      </c>
      <c r="GR271">
        <f t="shared" si="652"/>
        <v>0</v>
      </c>
      <c r="GS271">
        <f>COUNTIF('résultats bruts'!BU271:BX271,1)</f>
        <v>0</v>
      </c>
      <c r="GT271">
        <f t="shared" si="653"/>
        <v>0</v>
      </c>
      <c r="GU271">
        <f>COUNTIF('résultats bruts'!DQ271:DT271,1)</f>
        <v>0</v>
      </c>
      <c r="GV271">
        <f t="shared" si="654"/>
        <v>0</v>
      </c>
      <c r="GW271">
        <f t="shared" si="655"/>
        <v>0</v>
      </c>
      <c r="GX271">
        <f t="shared" si="656"/>
        <v>0</v>
      </c>
      <c r="GY271">
        <f>COUNTIF('résultats bruts'!DF271:DH271,"0A")</f>
        <v>0</v>
      </c>
      <c r="GZ271">
        <f t="shared" si="657"/>
        <v>0</v>
      </c>
      <c r="HA271">
        <f t="shared" si="658"/>
        <v>0</v>
      </c>
      <c r="HB271">
        <f t="shared" si="659"/>
        <v>0</v>
      </c>
    </row>
    <row r="272" spans="1:210" ht="15.75" x14ac:dyDescent="0.25">
      <c r="A272">
        <f>'résultats bruts'!A272</f>
        <v>0</v>
      </c>
      <c r="B272">
        <f>'résultats bruts'!B272</f>
        <v>0</v>
      </c>
      <c r="C272">
        <f>'résultats bruts'!C272</f>
        <v>0</v>
      </c>
      <c r="D272">
        <f>'résultats bruts'!D272</f>
        <v>0</v>
      </c>
      <c r="E272">
        <f>'résultats bruts'!E272</f>
        <v>0</v>
      </c>
      <c r="F272">
        <f>'résultats bruts'!F272</f>
        <v>270</v>
      </c>
      <c r="G272">
        <f>'résultats bruts'!G272</f>
        <v>0</v>
      </c>
      <c r="H272">
        <f>COUNTIF('résultats bruts'!BO272,1)</f>
        <v>0</v>
      </c>
      <c r="I272">
        <f>COUNTIF('résultats bruts'!BQ272,1)</f>
        <v>0</v>
      </c>
      <c r="J272">
        <f>COUNTIF('résultats bruts'!BS272,1)</f>
        <v>0</v>
      </c>
      <c r="K272">
        <f t="shared" si="528"/>
        <v>0</v>
      </c>
      <c r="L272">
        <f t="shared" si="529"/>
        <v>0</v>
      </c>
      <c r="M272">
        <f>COUNTIF('résultats bruts'!BP272,1)</f>
        <v>0</v>
      </c>
      <c r="N272">
        <f>COUNTIF('résultats bruts'!BR272,1)</f>
        <v>0</v>
      </c>
      <c r="O272">
        <f>COUNTIF('résultats bruts'!BT272,1)</f>
        <v>0</v>
      </c>
      <c r="P272">
        <f t="shared" si="530"/>
        <v>0</v>
      </c>
      <c r="Q272">
        <f t="shared" si="531"/>
        <v>0</v>
      </c>
      <c r="R272">
        <f>COUNTIF('résultats bruts'!H272,1)</f>
        <v>0</v>
      </c>
      <c r="S272">
        <f>COUNTIF('résultats bruts'!I272,1)</f>
        <v>0</v>
      </c>
      <c r="T272">
        <f>COUNTIF('résultats bruts'!J272,1)</f>
        <v>0</v>
      </c>
      <c r="U272">
        <f t="shared" si="532"/>
        <v>0</v>
      </c>
      <c r="V272">
        <f t="shared" si="533"/>
        <v>0</v>
      </c>
      <c r="W272">
        <f t="shared" si="534"/>
        <v>0</v>
      </c>
      <c r="X272">
        <f t="shared" si="535"/>
        <v>0</v>
      </c>
      <c r="Y272">
        <f>COUNTIF('résultats bruts'!AH272:AK272,1)</f>
        <v>0</v>
      </c>
      <c r="Z272">
        <f t="shared" si="536"/>
        <v>0</v>
      </c>
      <c r="AA272">
        <f>COUNTIF('résultats bruts'!AL272:AO272,1)</f>
        <v>0</v>
      </c>
      <c r="AB272">
        <f t="shared" si="537"/>
        <v>0</v>
      </c>
      <c r="AC272">
        <f>COUNTIF('résultats bruts'!AP272:AS272,1)</f>
        <v>0</v>
      </c>
      <c r="AD272">
        <f t="shared" si="538"/>
        <v>0</v>
      </c>
      <c r="AE272">
        <f t="shared" si="539"/>
        <v>0</v>
      </c>
      <c r="AF272">
        <f t="shared" si="540"/>
        <v>0</v>
      </c>
      <c r="AG272">
        <f>COUNTIF('résultats bruts'!BF272,1) + COUNTIF('résultats bruts'!BI272,1)</f>
        <v>0</v>
      </c>
      <c r="AH272">
        <f t="shared" si="541"/>
        <v>0</v>
      </c>
      <c r="AI272">
        <f>COUNTIF('résultats bruts'!AA272:AC272,1)</f>
        <v>0</v>
      </c>
      <c r="AJ272">
        <f t="shared" si="542"/>
        <v>0</v>
      </c>
      <c r="AK272">
        <f t="shared" si="543"/>
        <v>0</v>
      </c>
      <c r="AL272">
        <f t="shared" si="544"/>
        <v>0</v>
      </c>
      <c r="AM272">
        <f t="shared" si="545"/>
        <v>0</v>
      </c>
      <c r="AN272">
        <f t="shared" si="546"/>
        <v>0</v>
      </c>
      <c r="AO272">
        <f t="shared" si="547"/>
        <v>0</v>
      </c>
      <c r="AP272">
        <f t="shared" si="548"/>
        <v>0</v>
      </c>
      <c r="AQ272">
        <f>COUNTIF('résultats bruts'!AH272,0)+COUNTIF('résultats bruts'!AN272,0)+COUNTIF('résultats bruts'!AS272,0) + COUNTIF('résultats bruts'!AA272:AC272,"0A")+COUNTIF('résultats bruts'!BF272,"0A")+COUNTIF('résultats bruts'!BI272,"0A")</f>
        <v>3</v>
      </c>
      <c r="AR272">
        <f t="shared" si="549"/>
        <v>0.42857142857142855</v>
      </c>
      <c r="AS272">
        <f t="shared" si="550"/>
        <v>0</v>
      </c>
      <c r="AT272">
        <f t="shared" si="551"/>
        <v>0</v>
      </c>
      <c r="AU272">
        <f>COUNTIF('résultats bruts'!M272,1)</f>
        <v>0</v>
      </c>
      <c r="AV272">
        <f>COUNTIF('résultats bruts'!K272,1)</f>
        <v>0</v>
      </c>
      <c r="AW272">
        <f t="shared" si="552"/>
        <v>0</v>
      </c>
      <c r="AX272">
        <f t="shared" si="553"/>
        <v>0</v>
      </c>
      <c r="AY272">
        <f>COUNTIF('résultats bruts'!L272,1)</f>
        <v>0</v>
      </c>
      <c r="AZ272">
        <f>COUNTIF('résultats bruts'!N272,1)</f>
        <v>0</v>
      </c>
      <c r="BA272">
        <f t="shared" si="554"/>
        <v>0</v>
      </c>
      <c r="BB272">
        <f t="shared" si="555"/>
        <v>0</v>
      </c>
      <c r="BC272">
        <f t="shared" si="556"/>
        <v>0</v>
      </c>
      <c r="BD272">
        <f t="shared" si="557"/>
        <v>0</v>
      </c>
      <c r="BE272">
        <f>COUNTIF('résultats bruts'!AG272,1)</f>
        <v>0</v>
      </c>
      <c r="BF272">
        <f>COUNTIF('résultats bruts'!AF272,1)</f>
        <v>0</v>
      </c>
      <c r="BG272">
        <f t="shared" si="558"/>
        <v>0</v>
      </c>
      <c r="BH272">
        <f t="shared" si="559"/>
        <v>0</v>
      </c>
      <c r="BI272">
        <f>COUNTIF('résultats bruts'!AD272,1)</f>
        <v>0</v>
      </c>
      <c r="BJ272">
        <f>COUNTIF('résultats bruts'!AE272,1)</f>
        <v>0</v>
      </c>
      <c r="BK272">
        <f t="shared" si="560"/>
        <v>0</v>
      </c>
      <c r="BL272">
        <f t="shared" si="561"/>
        <v>0</v>
      </c>
      <c r="BM272">
        <f t="shared" si="562"/>
        <v>0</v>
      </c>
      <c r="BN272">
        <f t="shared" si="563"/>
        <v>0</v>
      </c>
      <c r="BO272">
        <f t="shared" si="564"/>
        <v>0</v>
      </c>
      <c r="BP272">
        <f t="shared" si="565"/>
        <v>0</v>
      </c>
      <c r="BQ272">
        <f t="shared" si="566"/>
        <v>0</v>
      </c>
      <c r="BR272">
        <f t="shared" si="567"/>
        <v>0</v>
      </c>
      <c r="BS272">
        <f t="shared" si="568"/>
        <v>0</v>
      </c>
      <c r="BT272">
        <f t="shared" si="569"/>
        <v>0</v>
      </c>
      <c r="BU272">
        <f t="shared" si="570"/>
        <v>0</v>
      </c>
      <c r="BV272">
        <f t="shared" si="571"/>
        <v>0</v>
      </c>
      <c r="BW272">
        <f t="shared" si="572"/>
        <v>0</v>
      </c>
      <c r="BX272">
        <f t="shared" si="573"/>
        <v>0</v>
      </c>
      <c r="BY272">
        <f t="shared" si="574"/>
        <v>0</v>
      </c>
      <c r="BZ272">
        <f t="shared" si="575"/>
        <v>0</v>
      </c>
      <c r="CA272">
        <f t="shared" si="576"/>
        <v>0</v>
      </c>
      <c r="CB272">
        <f t="shared" si="577"/>
        <v>0</v>
      </c>
      <c r="CC272">
        <f t="shared" si="578"/>
        <v>0</v>
      </c>
      <c r="CD272">
        <f t="shared" si="579"/>
        <v>0</v>
      </c>
      <c r="CE272">
        <f t="shared" si="580"/>
        <v>0</v>
      </c>
      <c r="CF272">
        <f t="shared" si="581"/>
        <v>0</v>
      </c>
      <c r="CG272">
        <f>COUNTIF('résultats bruts'!CL272, 1) + COUNTIF('résultats bruts'!DI272,1)</f>
        <v>0</v>
      </c>
      <c r="CH272">
        <f t="shared" si="582"/>
        <v>0</v>
      </c>
      <c r="CI272">
        <f>COUNTIF('résultats bruts'!CK272, 1) + COUNTIF('résultats bruts'!DJ272,1)</f>
        <v>0</v>
      </c>
      <c r="CJ272">
        <f t="shared" si="583"/>
        <v>0</v>
      </c>
      <c r="CK272">
        <f>COUNTIF('résultats bruts'!CN272, 1) + COUNTIF('résultats bruts'!DK272,1)</f>
        <v>0</v>
      </c>
      <c r="CL272">
        <f t="shared" si="584"/>
        <v>0</v>
      </c>
      <c r="CM272">
        <f>COUNTIF('résultats bruts'!CO272, 1) + COUNTIF('résultats bruts'!DM272,1)</f>
        <v>0</v>
      </c>
      <c r="CN272">
        <f t="shared" si="585"/>
        <v>0</v>
      </c>
      <c r="CO272">
        <f>COUNTIF('résultats bruts'!DL272, "0A") + COUNTIF('résultats bruts'!CM272,0)</f>
        <v>1</v>
      </c>
      <c r="CP272">
        <f t="shared" si="586"/>
        <v>0.5</v>
      </c>
      <c r="CQ272">
        <f t="shared" si="587"/>
        <v>0</v>
      </c>
      <c r="CR272">
        <f t="shared" si="588"/>
        <v>0</v>
      </c>
      <c r="CS272">
        <f>COUNTIF('résultats bruts'!BB272,1)</f>
        <v>0</v>
      </c>
      <c r="CT272">
        <f>COUNTIF('résultats bruts'!W272,1)</f>
        <v>0</v>
      </c>
      <c r="CU272">
        <f t="shared" si="589"/>
        <v>0</v>
      </c>
      <c r="CV272">
        <f t="shared" si="590"/>
        <v>0</v>
      </c>
      <c r="CW272">
        <f>COUNTIF('résultats bruts'!BC272,1)</f>
        <v>0</v>
      </c>
      <c r="CX272">
        <f>COUNTIF('résultats bruts'!X272,1)</f>
        <v>0</v>
      </c>
      <c r="CY272">
        <f t="shared" si="591"/>
        <v>0</v>
      </c>
      <c r="CZ272">
        <f t="shared" si="592"/>
        <v>0</v>
      </c>
      <c r="DA272">
        <f t="shared" si="593"/>
        <v>0</v>
      </c>
      <c r="DB272">
        <f t="shared" si="594"/>
        <v>0</v>
      </c>
      <c r="DC272">
        <f>COUNTIF('résultats bruts'!BD272,1)</f>
        <v>0</v>
      </c>
      <c r="DD272">
        <f>COUNTIF('résultats bruts'!Y272,1)</f>
        <v>0</v>
      </c>
      <c r="DE272">
        <f t="shared" si="595"/>
        <v>0</v>
      </c>
      <c r="DF272">
        <f t="shared" si="596"/>
        <v>0</v>
      </c>
      <c r="DG272">
        <f>COUNTIF('résultats bruts'!BE272,1)</f>
        <v>0</v>
      </c>
      <c r="DH272">
        <f>COUNTIF('résultats bruts'!Z272,1)</f>
        <v>0</v>
      </c>
      <c r="DI272">
        <f t="shared" si="597"/>
        <v>0</v>
      </c>
      <c r="DJ272">
        <f t="shared" si="598"/>
        <v>0</v>
      </c>
      <c r="DK272">
        <f t="shared" si="599"/>
        <v>0</v>
      </c>
      <c r="DL272">
        <f t="shared" si="600"/>
        <v>0</v>
      </c>
      <c r="DM272">
        <f t="shared" si="601"/>
        <v>0</v>
      </c>
      <c r="DN272">
        <f t="shared" si="602"/>
        <v>0</v>
      </c>
      <c r="DO272">
        <f t="shared" si="603"/>
        <v>0</v>
      </c>
      <c r="DP272">
        <f t="shared" si="604"/>
        <v>0</v>
      </c>
      <c r="DQ272">
        <f t="shared" si="605"/>
        <v>0</v>
      </c>
      <c r="DR272">
        <f t="shared" si="606"/>
        <v>0</v>
      </c>
      <c r="DS272">
        <f>COUNTIF('résultats bruts'!BY272, 1 ) + COUNTIF('résultats bruts'!DA272,1)</f>
        <v>0</v>
      </c>
      <c r="DT272">
        <f t="shared" si="607"/>
        <v>0</v>
      </c>
      <c r="DU272">
        <f>COUNTIF('résultats bruts'!CA272, 1 ) + COUNTIF('résultats bruts'!DE272,1)</f>
        <v>0</v>
      </c>
      <c r="DV272">
        <f t="shared" si="608"/>
        <v>0</v>
      </c>
      <c r="DW272">
        <f>COUNTIF('résultats bruts'!CB272, 1 ) + COUNTIF('résultats bruts'!CU272,1)</f>
        <v>0</v>
      </c>
      <c r="DX272">
        <f t="shared" si="609"/>
        <v>0</v>
      </c>
      <c r="DY272">
        <f>COUNTIF('résultats bruts'!BZ272, 1 ) + COUNTIF('résultats bruts'!CX272,1)</f>
        <v>0</v>
      </c>
      <c r="DZ272">
        <f t="shared" si="610"/>
        <v>0</v>
      </c>
      <c r="EA272">
        <f t="shared" si="611"/>
        <v>0</v>
      </c>
      <c r="EB272">
        <f t="shared" si="612"/>
        <v>0</v>
      </c>
      <c r="EC272">
        <f>COUNTIF('résultats bruts'!CE272, 1 ) + COUNTIF('résultats bruts'!CZ272,1)</f>
        <v>0</v>
      </c>
      <c r="ED272">
        <f t="shared" si="613"/>
        <v>0</v>
      </c>
      <c r="EE272">
        <f>COUNTIF('résultats bruts'!CD272, 1 ) + COUNTIF('résultats bruts'!DC272,1)</f>
        <v>0</v>
      </c>
      <c r="EF272">
        <f t="shared" si="614"/>
        <v>0</v>
      </c>
      <c r="EG272">
        <f>COUNTIF('résultats bruts'!CC272, 1 ) + COUNTIF('résultats bruts'!CT272,1)</f>
        <v>0</v>
      </c>
      <c r="EH272">
        <f t="shared" si="615"/>
        <v>0</v>
      </c>
      <c r="EI272">
        <f>COUNTIF('résultats bruts'!CF272, 1 ) + COUNTIF('résultats bruts'!CW272,1)</f>
        <v>0</v>
      </c>
      <c r="EJ272">
        <f t="shared" si="616"/>
        <v>0</v>
      </c>
      <c r="EK272">
        <f t="shared" si="617"/>
        <v>0</v>
      </c>
      <c r="EL272">
        <f t="shared" si="618"/>
        <v>0</v>
      </c>
      <c r="EM272">
        <f>COUNTIF('résultats bruts'!CJ272, 1 ) + COUNTIF('résultats bruts'!CY272,1)</f>
        <v>0</v>
      </c>
      <c r="EN272">
        <f t="shared" si="619"/>
        <v>0</v>
      </c>
      <c r="EO272">
        <f>COUNTIF('résultats bruts'!CI272, 1 ) + COUNTIF('résultats bruts'!DB272,1)</f>
        <v>0</v>
      </c>
      <c r="EP272">
        <f t="shared" si="620"/>
        <v>0</v>
      </c>
      <c r="EQ272">
        <f>COUNTIF('résultats bruts'!CG272, 1 ) + COUNTIF('résultats bruts'!CS272,1)</f>
        <v>0</v>
      </c>
      <c r="ER272">
        <f t="shared" si="621"/>
        <v>0</v>
      </c>
      <c r="ES272">
        <f>COUNTIF('résultats bruts'!CH272, 1 ) + COUNTIF('résultats bruts'!CV272,1)</f>
        <v>0</v>
      </c>
      <c r="ET272">
        <f t="shared" si="622"/>
        <v>0</v>
      </c>
      <c r="EU272">
        <f t="shared" si="623"/>
        <v>0</v>
      </c>
      <c r="EV272">
        <f t="shared" si="624"/>
        <v>0</v>
      </c>
      <c r="EW272">
        <f t="shared" si="625"/>
        <v>0</v>
      </c>
      <c r="EX272">
        <f t="shared" si="626"/>
        <v>0</v>
      </c>
      <c r="EY272">
        <f t="shared" si="627"/>
        <v>0</v>
      </c>
      <c r="EZ272">
        <f t="shared" si="628"/>
        <v>0</v>
      </c>
      <c r="FA272">
        <f t="shared" si="629"/>
        <v>0</v>
      </c>
      <c r="FB272">
        <f t="shared" si="630"/>
        <v>0</v>
      </c>
      <c r="FC272">
        <f t="shared" si="631"/>
        <v>0</v>
      </c>
      <c r="FD272">
        <f t="shared" si="632"/>
        <v>0</v>
      </c>
      <c r="FE272">
        <f>COUNTIF('résultats bruts'!DD272,0)</f>
        <v>1</v>
      </c>
      <c r="FF272">
        <f t="shared" si="633"/>
        <v>0</v>
      </c>
      <c r="FG272">
        <f t="shared" si="634"/>
        <v>0</v>
      </c>
      <c r="FH272">
        <f>COUNTIF('résultats bruts'!DN272,1)</f>
        <v>0</v>
      </c>
      <c r="FI272">
        <f>COUNTIF('résultats bruts'!DO272,1)</f>
        <v>0</v>
      </c>
      <c r="FJ272">
        <f>COUNTIF('résultats bruts'!DP272,1)</f>
        <v>0</v>
      </c>
      <c r="FK272">
        <f>COUNTIF('résultats bruts'!O272,1) + COUNTIF('résultats bruts'!AT272,1)</f>
        <v>0</v>
      </c>
      <c r="FL272">
        <f>COUNTIF('résultats bruts'!P272,1) + COUNTIF('résultats bruts'!AX272,1)</f>
        <v>0</v>
      </c>
      <c r="FM272">
        <f t="shared" si="635"/>
        <v>0</v>
      </c>
      <c r="FN272">
        <f t="shared" si="636"/>
        <v>0</v>
      </c>
      <c r="FO272">
        <f>COUNTIF('résultats bruts'!Q272,1) + COUNTIF('résultats bruts'!AV272,1)</f>
        <v>0</v>
      </c>
      <c r="FP272">
        <f>COUNTIF('résultats bruts'!R272,1) + COUNTIF('résultats bruts'!BA272,1)</f>
        <v>0</v>
      </c>
      <c r="FQ272">
        <f t="shared" si="637"/>
        <v>0</v>
      </c>
      <c r="FR272">
        <f t="shared" si="638"/>
        <v>0</v>
      </c>
      <c r="FS272">
        <f>COUNTIF('résultats bruts'!S272,1) + COUNTIF('résultats bruts'!AZ272,1)</f>
        <v>0</v>
      </c>
      <c r="FT272">
        <f>COUNTIF('résultats bruts'!T272,1) + COUNTIF('résultats bruts'!AW272,1)</f>
        <v>0</v>
      </c>
      <c r="FU272">
        <f t="shared" si="639"/>
        <v>0</v>
      </c>
      <c r="FV272">
        <f t="shared" si="640"/>
        <v>0</v>
      </c>
      <c r="FW272">
        <f>COUNTIF('résultats bruts'!U272,1) + COUNTIF('résultats bruts'!AY272,1)</f>
        <v>0</v>
      </c>
      <c r="FX272">
        <f>COUNTIF('résultats bruts'!V272,1) + COUNTIF('résultats bruts'!AU272,1)</f>
        <v>0</v>
      </c>
      <c r="FY272">
        <f t="shared" si="641"/>
        <v>0</v>
      </c>
      <c r="FZ272">
        <f t="shared" si="642"/>
        <v>0</v>
      </c>
      <c r="GA272">
        <f t="shared" si="643"/>
        <v>0</v>
      </c>
      <c r="GB272">
        <f t="shared" si="644"/>
        <v>0</v>
      </c>
      <c r="GC272">
        <f t="shared" si="645"/>
        <v>0</v>
      </c>
      <c r="GD272">
        <f t="shared" si="646"/>
        <v>0</v>
      </c>
      <c r="GE272">
        <f>COUNTIF('résultats bruts'!AT272:BA272,"0A")+ COUNTIF('résultats bruts'!BM272,"0A")</f>
        <v>0</v>
      </c>
      <c r="GF272">
        <f t="shared" si="647"/>
        <v>0</v>
      </c>
      <c r="GG272">
        <f>COUNTIF('résultats bruts'!BL272,1)</f>
        <v>0</v>
      </c>
      <c r="GH272">
        <f>COUNTIF('résultats bruts'!BM272,1)</f>
        <v>0</v>
      </c>
      <c r="GI272">
        <f>COUNTIF('résultats bruts'!AV272,1)</f>
        <v>0</v>
      </c>
      <c r="GJ272">
        <f>COUNTIF('résultats bruts'!BN272,1)</f>
        <v>0</v>
      </c>
      <c r="GK272">
        <f t="shared" si="648"/>
        <v>0</v>
      </c>
      <c r="GL272">
        <f t="shared" si="649"/>
        <v>0</v>
      </c>
      <c r="GM272">
        <f>COUNTIF('résultats bruts'!CQ272, 1) + COUNTIF('résultats bruts'!DF272,1)</f>
        <v>0</v>
      </c>
      <c r="GN272">
        <f t="shared" si="650"/>
        <v>0</v>
      </c>
      <c r="GO272">
        <f>COUNTIF('résultats bruts'!CP272, 1) + COUNTIF('résultats bruts'!DG272,1)</f>
        <v>0</v>
      </c>
      <c r="GP272">
        <f t="shared" si="651"/>
        <v>0</v>
      </c>
      <c r="GQ272">
        <f>COUNTIF('résultats bruts'!CR272, 1) + COUNTIF('résultats bruts'!DH272,1)</f>
        <v>0</v>
      </c>
      <c r="GR272">
        <f t="shared" si="652"/>
        <v>0</v>
      </c>
      <c r="GS272">
        <f>COUNTIF('résultats bruts'!BU272:BX272,1)</f>
        <v>0</v>
      </c>
      <c r="GT272">
        <f t="shared" si="653"/>
        <v>0</v>
      </c>
      <c r="GU272">
        <f>COUNTIF('résultats bruts'!DQ272:DT272,1)</f>
        <v>0</v>
      </c>
      <c r="GV272">
        <f t="shared" si="654"/>
        <v>0</v>
      </c>
      <c r="GW272">
        <f t="shared" si="655"/>
        <v>0</v>
      </c>
      <c r="GX272">
        <f t="shared" si="656"/>
        <v>0</v>
      </c>
      <c r="GY272">
        <f>COUNTIF('résultats bruts'!DF272:DH272,"0A")</f>
        <v>0</v>
      </c>
      <c r="GZ272">
        <f t="shared" si="657"/>
        <v>0</v>
      </c>
      <c r="HA272">
        <f t="shared" si="658"/>
        <v>0</v>
      </c>
      <c r="HB272">
        <f t="shared" si="659"/>
        <v>0</v>
      </c>
    </row>
    <row r="273" spans="1:210" ht="15.75" x14ac:dyDescent="0.25">
      <c r="A273">
        <f>'résultats bruts'!A273</f>
        <v>0</v>
      </c>
      <c r="B273">
        <f>'résultats bruts'!B273</f>
        <v>0</v>
      </c>
      <c r="C273">
        <f>'résultats bruts'!C273</f>
        <v>0</v>
      </c>
      <c r="D273">
        <f>'résultats bruts'!D273</f>
        <v>0</v>
      </c>
      <c r="E273">
        <f>'résultats bruts'!E273</f>
        <v>0</v>
      </c>
      <c r="F273">
        <f>'résultats bruts'!F273</f>
        <v>271</v>
      </c>
      <c r="G273">
        <f>'résultats bruts'!G273</f>
        <v>0</v>
      </c>
      <c r="H273">
        <f>COUNTIF('résultats bruts'!BO273,1)</f>
        <v>0</v>
      </c>
      <c r="I273">
        <f>COUNTIF('résultats bruts'!BQ273,1)</f>
        <v>0</v>
      </c>
      <c r="J273">
        <f>COUNTIF('résultats bruts'!BS273,1)</f>
        <v>0</v>
      </c>
      <c r="K273">
        <f t="shared" si="528"/>
        <v>0</v>
      </c>
      <c r="L273">
        <f t="shared" si="529"/>
        <v>0</v>
      </c>
      <c r="M273">
        <f>COUNTIF('résultats bruts'!BP273,1)</f>
        <v>0</v>
      </c>
      <c r="N273">
        <f>COUNTIF('résultats bruts'!BR273,1)</f>
        <v>0</v>
      </c>
      <c r="O273">
        <f>COUNTIF('résultats bruts'!BT273,1)</f>
        <v>0</v>
      </c>
      <c r="P273">
        <f t="shared" si="530"/>
        <v>0</v>
      </c>
      <c r="Q273">
        <f t="shared" si="531"/>
        <v>0</v>
      </c>
      <c r="R273">
        <f>COUNTIF('résultats bruts'!H273,1)</f>
        <v>0</v>
      </c>
      <c r="S273">
        <f>COUNTIF('résultats bruts'!I273,1)</f>
        <v>0</v>
      </c>
      <c r="T273">
        <f>COUNTIF('résultats bruts'!J273,1)</f>
        <v>0</v>
      </c>
      <c r="U273">
        <f t="shared" si="532"/>
        <v>0</v>
      </c>
      <c r="V273">
        <f t="shared" si="533"/>
        <v>0</v>
      </c>
      <c r="W273">
        <f t="shared" si="534"/>
        <v>0</v>
      </c>
      <c r="X273">
        <f t="shared" si="535"/>
        <v>0</v>
      </c>
      <c r="Y273">
        <f>COUNTIF('résultats bruts'!AH273:AK273,1)</f>
        <v>0</v>
      </c>
      <c r="Z273">
        <f t="shared" si="536"/>
        <v>0</v>
      </c>
      <c r="AA273">
        <f>COUNTIF('résultats bruts'!AL273:AO273,1)</f>
        <v>0</v>
      </c>
      <c r="AB273">
        <f t="shared" si="537"/>
        <v>0</v>
      </c>
      <c r="AC273">
        <f>COUNTIF('résultats bruts'!AP273:AS273,1)</f>
        <v>0</v>
      </c>
      <c r="AD273">
        <f t="shared" si="538"/>
        <v>0</v>
      </c>
      <c r="AE273">
        <f t="shared" si="539"/>
        <v>0</v>
      </c>
      <c r="AF273">
        <f t="shared" si="540"/>
        <v>0</v>
      </c>
      <c r="AG273">
        <f>COUNTIF('résultats bruts'!BF273,1) + COUNTIF('résultats bruts'!BI273,1)</f>
        <v>0</v>
      </c>
      <c r="AH273">
        <f t="shared" si="541"/>
        <v>0</v>
      </c>
      <c r="AI273">
        <f>COUNTIF('résultats bruts'!AA273:AC273,1)</f>
        <v>0</v>
      </c>
      <c r="AJ273">
        <f t="shared" si="542"/>
        <v>0</v>
      </c>
      <c r="AK273">
        <f t="shared" si="543"/>
        <v>0</v>
      </c>
      <c r="AL273">
        <f t="shared" si="544"/>
        <v>0</v>
      </c>
      <c r="AM273">
        <f t="shared" si="545"/>
        <v>0</v>
      </c>
      <c r="AN273">
        <f t="shared" si="546"/>
        <v>0</v>
      </c>
      <c r="AO273">
        <f t="shared" si="547"/>
        <v>0</v>
      </c>
      <c r="AP273">
        <f t="shared" si="548"/>
        <v>0</v>
      </c>
      <c r="AQ273">
        <f>COUNTIF('résultats bruts'!AH273,0)+COUNTIF('résultats bruts'!AN273,0)+COUNTIF('résultats bruts'!AS273,0) + COUNTIF('résultats bruts'!AA273:AC273,"0A")+COUNTIF('résultats bruts'!BF273,"0A")+COUNTIF('résultats bruts'!BI273,"0A")</f>
        <v>3</v>
      </c>
      <c r="AR273">
        <f t="shared" si="549"/>
        <v>0.42857142857142855</v>
      </c>
      <c r="AS273">
        <f t="shared" si="550"/>
        <v>0</v>
      </c>
      <c r="AT273">
        <f t="shared" si="551"/>
        <v>0</v>
      </c>
      <c r="AU273">
        <f>COUNTIF('résultats bruts'!M273,1)</f>
        <v>0</v>
      </c>
      <c r="AV273">
        <f>COUNTIF('résultats bruts'!K273,1)</f>
        <v>0</v>
      </c>
      <c r="AW273">
        <f t="shared" si="552"/>
        <v>0</v>
      </c>
      <c r="AX273">
        <f t="shared" si="553"/>
        <v>0</v>
      </c>
      <c r="AY273">
        <f>COUNTIF('résultats bruts'!L273,1)</f>
        <v>0</v>
      </c>
      <c r="AZ273">
        <f>COUNTIF('résultats bruts'!N273,1)</f>
        <v>0</v>
      </c>
      <c r="BA273">
        <f t="shared" si="554"/>
        <v>0</v>
      </c>
      <c r="BB273">
        <f t="shared" si="555"/>
        <v>0</v>
      </c>
      <c r="BC273">
        <f t="shared" si="556"/>
        <v>0</v>
      </c>
      <c r="BD273">
        <f t="shared" si="557"/>
        <v>0</v>
      </c>
      <c r="BE273">
        <f>COUNTIF('résultats bruts'!AG273,1)</f>
        <v>0</v>
      </c>
      <c r="BF273">
        <f>COUNTIF('résultats bruts'!AF273,1)</f>
        <v>0</v>
      </c>
      <c r="BG273">
        <f t="shared" si="558"/>
        <v>0</v>
      </c>
      <c r="BH273">
        <f t="shared" si="559"/>
        <v>0</v>
      </c>
      <c r="BI273">
        <f>COUNTIF('résultats bruts'!AD273,1)</f>
        <v>0</v>
      </c>
      <c r="BJ273">
        <f>COUNTIF('résultats bruts'!AE273,1)</f>
        <v>0</v>
      </c>
      <c r="BK273">
        <f t="shared" si="560"/>
        <v>0</v>
      </c>
      <c r="BL273">
        <f t="shared" si="561"/>
        <v>0</v>
      </c>
      <c r="BM273">
        <f t="shared" si="562"/>
        <v>0</v>
      </c>
      <c r="BN273">
        <f t="shared" si="563"/>
        <v>0</v>
      </c>
      <c r="BO273">
        <f t="shared" si="564"/>
        <v>0</v>
      </c>
      <c r="BP273">
        <f t="shared" si="565"/>
        <v>0</v>
      </c>
      <c r="BQ273">
        <f t="shared" si="566"/>
        <v>0</v>
      </c>
      <c r="BR273">
        <f t="shared" si="567"/>
        <v>0</v>
      </c>
      <c r="BS273">
        <f t="shared" si="568"/>
        <v>0</v>
      </c>
      <c r="BT273">
        <f t="shared" si="569"/>
        <v>0</v>
      </c>
      <c r="BU273">
        <f t="shared" si="570"/>
        <v>0</v>
      </c>
      <c r="BV273">
        <f t="shared" si="571"/>
        <v>0</v>
      </c>
      <c r="BW273">
        <f t="shared" si="572"/>
        <v>0</v>
      </c>
      <c r="BX273">
        <f t="shared" si="573"/>
        <v>0</v>
      </c>
      <c r="BY273">
        <f t="shared" si="574"/>
        <v>0</v>
      </c>
      <c r="BZ273">
        <f t="shared" si="575"/>
        <v>0</v>
      </c>
      <c r="CA273">
        <f t="shared" si="576"/>
        <v>0</v>
      </c>
      <c r="CB273">
        <f t="shared" si="577"/>
        <v>0</v>
      </c>
      <c r="CC273">
        <f t="shared" si="578"/>
        <v>0</v>
      </c>
      <c r="CD273">
        <f t="shared" si="579"/>
        <v>0</v>
      </c>
      <c r="CE273">
        <f t="shared" si="580"/>
        <v>0</v>
      </c>
      <c r="CF273">
        <f t="shared" si="581"/>
        <v>0</v>
      </c>
      <c r="CG273">
        <f>COUNTIF('résultats bruts'!CL273, 1) + COUNTIF('résultats bruts'!DI273,1)</f>
        <v>0</v>
      </c>
      <c r="CH273">
        <f t="shared" si="582"/>
        <v>0</v>
      </c>
      <c r="CI273">
        <f>COUNTIF('résultats bruts'!CK273, 1) + COUNTIF('résultats bruts'!DJ273,1)</f>
        <v>0</v>
      </c>
      <c r="CJ273">
        <f t="shared" si="583"/>
        <v>0</v>
      </c>
      <c r="CK273">
        <f>COUNTIF('résultats bruts'!CN273, 1) + COUNTIF('résultats bruts'!DK273,1)</f>
        <v>0</v>
      </c>
      <c r="CL273">
        <f t="shared" si="584"/>
        <v>0</v>
      </c>
      <c r="CM273">
        <f>COUNTIF('résultats bruts'!CO273, 1) + COUNTIF('résultats bruts'!DM273,1)</f>
        <v>0</v>
      </c>
      <c r="CN273">
        <f t="shared" si="585"/>
        <v>0</v>
      </c>
      <c r="CO273">
        <f>COUNTIF('résultats bruts'!DL273, "0A") + COUNTIF('résultats bruts'!CM273,0)</f>
        <v>1</v>
      </c>
      <c r="CP273">
        <f t="shared" si="586"/>
        <v>0.5</v>
      </c>
      <c r="CQ273">
        <f t="shared" si="587"/>
        <v>0</v>
      </c>
      <c r="CR273">
        <f t="shared" si="588"/>
        <v>0</v>
      </c>
      <c r="CS273">
        <f>COUNTIF('résultats bruts'!BB273,1)</f>
        <v>0</v>
      </c>
      <c r="CT273">
        <f>COUNTIF('résultats bruts'!W273,1)</f>
        <v>0</v>
      </c>
      <c r="CU273">
        <f t="shared" si="589"/>
        <v>0</v>
      </c>
      <c r="CV273">
        <f t="shared" si="590"/>
        <v>0</v>
      </c>
      <c r="CW273">
        <f>COUNTIF('résultats bruts'!BC273,1)</f>
        <v>0</v>
      </c>
      <c r="CX273">
        <f>COUNTIF('résultats bruts'!X273,1)</f>
        <v>0</v>
      </c>
      <c r="CY273">
        <f t="shared" si="591"/>
        <v>0</v>
      </c>
      <c r="CZ273">
        <f t="shared" si="592"/>
        <v>0</v>
      </c>
      <c r="DA273">
        <f t="shared" si="593"/>
        <v>0</v>
      </c>
      <c r="DB273">
        <f t="shared" si="594"/>
        <v>0</v>
      </c>
      <c r="DC273">
        <f>COUNTIF('résultats bruts'!BD273,1)</f>
        <v>0</v>
      </c>
      <c r="DD273">
        <f>COUNTIF('résultats bruts'!Y273,1)</f>
        <v>0</v>
      </c>
      <c r="DE273">
        <f t="shared" si="595"/>
        <v>0</v>
      </c>
      <c r="DF273">
        <f t="shared" si="596"/>
        <v>0</v>
      </c>
      <c r="DG273">
        <f>COUNTIF('résultats bruts'!BE273,1)</f>
        <v>0</v>
      </c>
      <c r="DH273">
        <f>COUNTIF('résultats bruts'!Z273,1)</f>
        <v>0</v>
      </c>
      <c r="DI273">
        <f t="shared" si="597"/>
        <v>0</v>
      </c>
      <c r="DJ273">
        <f t="shared" si="598"/>
        <v>0</v>
      </c>
      <c r="DK273">
        <f t="shared" si="599"/>
        <v>0</v>
      </c>
      <c r="DL273">
        <f t="shared" si="600"/>
        <v>0</v>
      </c>
      <c r="DM273">
        <f t="shared" si="601"/>
        <v>0</v>
      </c>
      <c r="DN273">
        <f t="shared" si="602"/>
        <v>0</v>
      </c>
      <c r="DO273">
        <f t="shared" si="603"/>
        <v>0</v>
      </c>
      <c r="DP273">
        <f t="shared" si="604"/>
        <v>0</v>
      </c>
      <c r="DQ273">
        <f t="shared" si="605"/>
        <v>0</v>
      </c>
      <c r="DR273">
        <f t="shared" si="606"/>
        <v>0</v>
      </c>
      <c r="DS273">
        <f>COUNTIF('résultats bruts'!BY273, 1 ) + COUNTIF('résultats bruts'!DA273,1)</f>
        <v>0</v>
      </c>
      <c r="DT273">
        <f t="shared" si="607"/>
        <v>0</v>
      </c>
      <c r="DU273">
        <f>COUNTIF('résultats bruts'!CA273, 1 ) + COUNTIF('résultats bruts'!DE273,1)</f>
        <v>0</v>
      </c>
      <c r="DV273">
        <f t="shared" si="608"/>
        <v>0</v>
      </c>
      <c r="DW273">
        <f>COUNTIF('résultats bruts'!CB273, 1 ) + COUNTIF('résultats bruts'!CU273,1)</f>
        <v>0</v>
      </c>
      <c r="DX273">
        <f t="shared" si="609"/>
        <v>0</v>
      </c>
      <c r="DY273">
        <f>COUNTIF('résultats bruts'!BZ273, 1 ) + COUNTIF('résultats bruts'!CX273,1)</f>
        <v>0</v>
      </c>
      <c r="DZ273">
        <f t="shared" si="610"/>
        <v>0</v>
      </c>
      <c r="EA273">
        <f t="shared" si="611"/>
        <v>0</v>
      </c>
      <c r="EB273">
        <f t="shared" si="612"/>
        <v>0</v>
      </c>
      <c r="EC273">
        <f>COUNTIF('résultats bruts'!CE273, 1 ) + COUNTIF('résultats bruts'!CZ273,1)</f>
        <v>0</v>
      </c>
      <c r="ED273">
        <f t="shared" si="613"/>
        <v>0</v>
      </c>
      <c r="EE273">
        <f>COUNTIF('résultats bruts'!CD273, 1 ) + COUNTIF('résultats bruts'!DC273,1)</f>
        <v>0</v>
      </c>
      <c r="EF273">
        <f t="shared" si="614"/>
        <v>0</v>
      </c>
      <c r="EG273">
        <f>COUNTIF('résultats bruts'!CC273, 1 ) + COUNTIF('résultats bruts'!CT273,1)</f>
        <v>0</v>
      </c>
      <c r="EH273">
        <f t="shared" si="615"/>
        <v>0</v>
      </c>
      <c r="EI273">
        <f>COUNTIF('résultats bruts'!CF273, 1 ) + COUNTIF('résultats bruts'!CW273,1)</f>
        <v>0</v>
      </c>
      <c r="EJ273">
        <f t="shared" si="616"/>
        <v>0</v>
      </c>
      <c r="EK273">
        <f t="shared" si="617"/>
        <v>0</v>
      </c>
      <c r="EL273">
        <f t="shared" si="618"/>
        <v>0</v>
      </c>
      <c r="EM273">
        <f>COUNTIF('résultats bruts'!CJ273, 1 ) + COUNTIF('résultats bruts'!CY273,1)</f>
        <v>0</v>
      </c>
      <c r="EN273">
        <f t="shared" si="619"/>
        <v>0</v>
      </c>
      <c r="EO273">
        <f>COUNTIF('résultats bruts'!CI273, 1 ) + COUNTIF('résultats bruts'!DB273,1)</f>
        <v>0</v>
      </c>
      <c r="EP273">
        <f t="shared" si="620"/>
        <v>0</v>
      </c>
      <c r="EQ273">
        <f>COUNTIF('résultats bruts'!CG273, 1 ) + COUNTIF('résultats bruts'!CS273,1)</f>
        <v>0</v>
      </c>
      <c r="ER273">
        <f t="shared" si="621"/>
        <v>0</v>
      </c>
      <c r="ES273">
        <f>COUNTIF('résultats bruts'!CH273, 1 ) + COUNTIF('résultats bruts'!CV273,1)</f>
        <v>0</v>
      </c>
      <c r="ET273">
        <f t="shared" si="622"/>
        <v>0</v>
      </c>
      <c r="EU273">
        <f t="shared" si="623"/>
        <v>0</v>
      </c>
      <c r="EV273">
        <f t="shared" si="624"/>
        <v>0</v>
      </c>
      <c r="EW273">
        <f t="shared" si="625"/>
        <v>0</v>
      </c>
      <c r="EX273">
        <f t="shared" si="626"/>
        <v>0</v>
      </c>
      <c r="EY273">
        <f t="shared" si="627"/>
        <v>0</v>
      </c>
      <c r="EZ273">
        <f t="shared" si="628"/>
        <v>0</v>
      </c>
      <c r="FA273">
        <f t="shared" si="629"/>
        <v>0</v>
      </c>
      <c r="FB273">
        <f t="shared" si="630"/>
        <v>0</v>
      </c>
      <c r="FC273">
        <f t="shared" si="631"/>
        <v>0</v>
      </c>
      <c r="FD273">
        <f t="shared" si="632"/>
        <v>0</v>
      </c>
      <c r="FE273">
        <f>COUNTIF('résultats bruts'!DD273,0)</f>
        <v>1</v>
      </c>
      <c r="FF273">
        <f t="shared" si="633"/>
        <v>0</v>
      </c>
      <c r="FG273">
        <f t="shared" si="634"/>
        <v>0</v>
      </c>
      <c r="FH273">
        <f>COUNTIF('résultats bruts'!DN273,1)</f>
        <v>0</v>
      </c>
      <c r="FI273">
        <f>COUNTIF('résultats bruts'!DO273,1)</f>
        <v>0</v>
      </c>
      <c r="FJ273">
        <f>COUNTIF('résultats bruts'!DP273,1)</f>
        <v>0</v>
      </c>
      <c r="FK273">
        <f>COUNTIF('résultats bruts'!O273,1) + COUNTIF('résultats bruts'!AT273,1)</f>
        <v>0</v>
      </c>
      <c r="FL273">
        <f>COUNTIF('résultats bruts'!P273,1) + COUNTIF('résultats bruts'!AX273,1)</f>
        <v>0</v>
      </c>
      <c r="FM273">
        <f t="shared" si="635"/>
        <v>0</v>
      </c>
      <c r="FN273">
        <f t="shared" si="636"/>
        <v>0</v>
      </c>
      <c r="FO273">
        <f>COUNTIF('résultats bruts'!Q273,1) + COUNTIF('résultats bruts'!AV273,1)</f>
        <v>0</v>
      </c>
      <c r="FP273">
        <f>COUNTIF('résultats bruts'!R273,1) + COUNTIF('résultats bruts'!BA273,1)</f>
        <v>0</v>
      </c>
      <c r="FQ273">
        <f t="shared" si="637"/>
        <v>0</v>
      </c>
      <c r="FR273">
        <f t="shared" si="638"/>
        <v>0</v>
      </c>
      <c r="FS273">
        <f>COUNTIF('résultats bruts'!S273,1) + COUNTIF('résultats bruts'!AZ273,1)</f>
        <v>0</v>
      </c>
      <c r="FT273">
        <f>COUNTIF('résultats bruts'!T273,1) + COUNTIF('résultats bruts'!AW273,1)</f>
        <v>0</v>
      </c>
      <c r="FU273">
        <f t="shared" si="639"/>
        <v>0</v>
      </c>
      <c r="FV273">
        <f t="shared" si="640"/>
        <v>0</v>
      </c>
      <c r="FW273">
        <f>COUNTIF('résultats bruts'!U273,1) + COUNTIF('résultats bruts'!AY273,1)</f>
        <v>0</v>
      </c>
      <c r="FX273">
        <f>COUNTIF('résultats bruts'!V273,1) + COUNTIF('résultats bruts'!AU273,1)</f>
        <v>0</v>
      </c>
      <c r="FY273">
        <f t="shared" si="641"/>
        <v>0</v>
      </c>
      <c r="FZ273">
        <f t="shared" si="642"/>
        <v>0</v>
      </c>
      <c r="GA273">
        <f t="shared" si="643"/>
        <v>0</v>
      </c>
      <c r="GB273">
        <f t="shared" si="644"/>
        <v>0</v>
      </c>
      <c r="GC273">
        <f t="shared" si="645"/>
        <v>0</v>
      </c>
      <c r="GD273">
        <f t="shared" si="646"/>
        <v>0</v>
      </c>
      <c r="GE273">
        <f>COUNTIF('résultats bruts'!AT273:BA273,"0A")+ COUNTIF('résultats bruts'!BM273,"0A")</f>
        <v>0</v>
      </c>
      <c r="GF273">
        <f t="shared" si="647"/>
        <v>0</v>
      </c>
      <c r="GG273">
        <f>COUNTIF('résultats bruts'!BL273,1)</f>
        <v>0</v>
      </c>
      <c r="GH273">
        <f>COUNTIF('résultats bruts'!BM273,1)</f>
        <v>0</v>
      </c>
      <c r="GI273">
        <f>COUNTIF('résultats bruts'!AV273,1)</f>
        <v>0</v>
      </c>
      <c r="GJ273">
        <f>COUNTIF('résultats bruts'!BN273,1)</f>
        <v>0</v>
      </c>
      <c r="GK273">
        <f t="shared" si="648"/>
        <v>0</v>
      </c>
      <c r="GL273">
        <f t="shared" si="649"/>
        <v>0</v>
      </c>
      <c r="GM273">
        <f>COUNTIF('résultats bruts'!CQ273, 1) + COUNTIF('résultats bruts'!DF273,1)</f>
        <v>0</v>
      </c>
      <c r="GN273">
        <f t="shared" si="650"/>
        <v>0</v>
      </c>
      <c r="GO273">
        <f>COUNTIF('résultats bruts'!CP273, 1) + COUNTIF('résultats bruts'!DG273,1)</f>
        <v>0</v>
      </c>
      <c r="GP273">
        <f t="shared" si="651"/>
        <v>0</v>
      </c>
      <c r="GQ273">
        <f>COUNTIF('résultats bruts'!CR273, 1) + COUNTIF('résultats bruts'!DH273,1)</f>
        <v>0</v>
      </c>
      <c r="GR273">
        <f t="shared" si="652"/>
        <v>0</v>
      </c>
      <c r="GS273">
        <f>COUNTIF('résultats bruts'!BU273:BX273,1)</f>
        <v>0</v>
      </c>
      <c r="GT273">
        <f t="shared" si="653"/>
        <v>0</v>
      </c>
      <c r="GU273">
        <f>COUNTIF('résultats bruts'!DQ273:DT273,1)</f>
        <v>0</v>
      </c>
      <c r="GV273">
        <f t="shared" si="654"/>
        <v>0</v>
      </c>
      <c r="GW273">
        <f t="shared" si="655"/>
        <v>0</v>
      </c>
      <c r="GX273">
        <f t="shared" si="656"/>
        <v>0</v>
      </c>
      <c r="GY273">
        <f>COUNTIF('résultats bruts'!DF273:DH273,"0A")</f>
        <v>0</v>
      </c>
      <c r="GZ273">
        <f t="shared" si="657"/>
        <v>0</v>
      </c>
      <c r="HA273">
        <f t="shared" si="658"/>
        <v>0</v>
      </c>
      <c r="HB273">
        <f t="shared" si="659"/>
        <v>0</v>
      </c>
    </row>
    <row r="274" spans="1:210" ht="15.75" x14ac:dyDescent="0.25">
      <c r="A274">
        <f>'résultats bruts'!A274</f>
        <v>0</v>
      </c>
      <c r="B274">
        <f>'résultats bruts'!B274</f>
        <v>0</v>
      </c>
      <c r="C274">
        <f>'résultats bruts'!C274</f>
        <v>0</v>
      </c>
      <c r="D274">
        <f>'résultats bruts'!D274</f>
        <v>0</v>
      </c>
      <c r="E274">
        <f>'résultats bruts'!E274</f>
        <v>0</v>
      </c>
      <c r="F274">
        <f>'résultats bruts'!F274</f>
        <v>272</v>
      </c>
      <c r="G274">
        <f>'résultats bruts'!G274</f>
        <v>0</v>
      </c>
      <c r="H274">
        <f>COUNTIF('résultats bruts'!BO274,1)</f>
        <v>0</v>
      </c>
      <c r="I274">
        <f>COUNTIF('résultats bruts'!BQ274,1)</f>
        <v>0</v>
      </c>
      <c r="J274">
        <f>COUNTIF('résultats bruts'!BS274,1)</f>
        <v>0</v>
      </c>
      <c r="K274">
        <f t="shared" si="528"/>
        <v>0</v>
      </c>
      <c r="L274">
        <f t="shared" si="529"/>
        <v>0</v>
      </c>
      <c r="M274">
        <f>COUNTIF('résultats bruts'!BP274,1)</f>
        <v>0</v>
      </c>
      <c r="N274">
        <f>COUNTIF('résultats bruts'!BR274,1)</f>
        <v>0</v>
      </c>
      <c r="O274">
        <f>COUNTIF('résultats bruts'!BT274,1)</f>
        <v>0</v>
      </c>
      <c r="P274">
        <f t="shared" si="530"/>
        <v>0</v>
      </c>
      <c r="Q274">
        <f t="shared" si="531"/>
        <v>0</v>
      </c>
      <c r="R274">
        <f>COUNTIF('résultats bruts'!H274,1)</f>
        <v>0</v>
      </c>
      <c r="S274">
        <f>COUNTIF('résultats bruts'!I274,1)</f>
        <v>0</v>
      </c>
      <c r="T274">
        <f>COUNTIF('résultats bruts'!J274,1)</f>
        <v>0</v>
      </c>
      <c r="U274">
        <f t="shared" si="532"/>
        <v>0</v>
      </c>
      <c r="V274">
        <f t="shared" si="533"/>
        <v>0</v>
      </c>
      <c r="W274">
        <f t="shared" si="534"/>
        <v>0</v>
      </c>
      <c r="X274">
        <f t="shared" si="535"/>
        <v>0</v>
      </c>
      <c r="Y274">
        <f>COUNTIF('résultats bruts'!AH274:AK274,1)</f>
        <v>0</v>
      </c>
      <c r="Z274">
        <f t="shared" si="536"/>
        <v>0</v>
      </c>
      <c r="AA274">
        <f>COUNTIF('résultats bruts'!AL274:AO274,1)</f>
        <v>0</v>
      </c>
      <c r="AB274">
        <f t="shared" si="537"/>
        <v>0</v>
      </c>
      <c r="AC274">
        <f>COUNTIF('résultats bruts'!AP274:AS274,1)</f>
        <v>0</v>
      </c>
      <c r="AD274">
        <f t="shared" si="538"/>
        <v>0</v>
      </c>
      <c r="AE274">
        <f t="shared" si="539"/>
        <v>0</v>
      </c>
      <c r="AF274">
        <f t="shared" si="540"/>
        <v>0</v>
      </c>
      <c r="AG274">
        <f>COUNTIF('résultats bruts'!BF274,1) + COUNTIF('résultats bruts'!BI274,1)</f>
        <v>0</v>
      </c>
      <c r="AH274">
        <f t="shared" si="541"/>
        <v>0</v>
      </c>
      <c r="AI274">
        <f>COUNTIF('résultats bruts'!AA274:AC274,1)</f>
        <v>0</v>
      </c>
      <c r="AJ274">
        <f t="shared" si="542"/>
        <v>0</v>
      </c>
      <c r="AK274">
        <f t="shared" si="543"/>
        <v>0</v>
      </c>
      <c r="AL274">
        <f t="shared" si="544"/>
        <v>0</v>
      </c>
      <c r="AM274">
        <f t="shared" si="545"/>
        <v>0</v>
      </c>
      <c r="AN274">
        <f t="shared" si="546"/>
        <v>0</v>
      </c>
      <c r="AO274">
        <f t="shared" si="547"/>
        <v>0</v>
      </c>
      <c r="AP274">
        <f t="shared" si="548"/>
        <v>0</v>
      </c>
      <c r="AQ274">
        <f>COUNTIF('résultats bruts'!AH274,0)+COUNTIF('résultats bruts'!AN274,0)+COUNTIF('résultats bruts'!AS274,0) + COUNTIF('résultats bruts'!AA274:AC274,"0A")+COUNTIF('résultats bruts'!BF274,"0A")+COUNTIF('résultats bruts'!BI274,"0A")</f>
        <v>3</v>
      </c>
      <c r="AR274">
        <f t="shared" si="549"/>
        <v>0.42857142857142855</v>
      </c>
      <c r="AS274">
        <f t="shared" si="550"/>
        <v>0</v>
      </c>
      <c r="AT274">
        <f t="shared" si="551"/>
        <v>0</v>
      </c>
      <c r="AU274">
        <f>COUNTIF('résultats bruts'!M274,1)</f>
        <v>0</v>
      </c>
      <c r="AV274">
        <f>COUNTIF('résultats bruts'!K274,1)</f>
        <v>0</v>
      </c>
      <c r="AW274">
        <f t="shared" si="552"/>
        <v>0</v>
      </c>
      <c r="AX274">
        <f t="shared" si="553"/>
        <v>0</v>
      </c>
      <c r="AY274">
        <f>COUNTIF('résultats bruts'!L274,1)</f>
        <v>0</v>
      </c>
      <c r="AZ274">
        <f>COUNTIF('résultats bruts'!N274,1)</f>
        <v>0</v>
      </c>
      <c r="BA274">
        <f t="shared" si="554"/>
        <v>0</v>
      </c>
      <c r="BB274">
        <f t="shared" si="555"/>
        <v>0</v>
      </c>
      <c r="BC274">
        <f t="shared" si="556"/>
        <v>0</v>
      </c>
      <c r="BD274">
        <f t="shared" si="557"/>
        <v>0</v>
      </c>
      <c r="BE274">
        <f>COUNTIF('résultats bruts'!AG274,1)</f>
        <v>0</v>
      </c>
      <c r="BF274">
        <f>COUNTIF('résultats bruts'!AF274,1)</f>
        <v>0</v>
      </c>
      <c r="BG274">
        <f t="shared" si="558"/>
        <v>0</v>
      </c>
      <c r="BH274">
        <f t="shared" si="559"/>
        <v>0</v>
      </c>
      <c r="BI274">
        <f>COUNTIF('résultats bruts'!AD274,1)</f>
        <v>0</v>
      </c>
      <c r="BJ274">
        <f>COUNTIF('résultats bruts'!AE274,1)</f>
        <v>0</v>
      </c>
      <c r="BK274">
        <f t="shared" si="560"/>
        <v>0</v>
      </c>
      <c r="BL274">
        <f t="shared" si="561"/>
        <v>0</v>
      </c>
      <c r="BM274">
        <f t="shared" si="562"/>
        <v>0</v>
      </c>
      <c r="BN274">
        <f t="shared" si="563"/>
        <v>0</v>
      </c>
      <c r="BO274">
        <f t="shared" si="564"/>
        <v>0</v>
      </c>
      <c r="BP274">
        <f t="shared" si="565"/>
        <v>0</v>
      </c>
      <c r="BQ274">
        <f t="shared" si="566"/>
        <v>0</v>
      </c>
      <c r="BR274">
        <f t="shared" si="567"/>
        <v>0</v>
      </c>
      <c r="BS274">
        <f t="shared" si="568"/>
        <v>0</v>
      </c>
      <c r="BT274">
        <f t="shared" si="569"/>
        <v>0</v>
      </c>
      <c r="BU274">
        <f t="shared" si="570"/>
        <v>0</v>
      </c>
      <c r="BV274">
        <f t="shared" si="571"/>
        <v>0</v>
      </c>
      <c r="BW274">
        <f t="shared" si="572"/>
        <v>0</v>
      </c>
      <c r="BX274">
        <f t="shared" si="573"/>
        <v>0</v>
      </c>
      <c r="BY274">
        <f t="shared" si="574"/>
        <v>0</v>
      </c>
      <c r="BZ274">
        <f t="shared" si="575"/>
        <v>0</v>
      </c>
      <c r="CA274">
        <f t="shared" si="576"/>
        <v>0</v>
      </c>
      <c r="CB274">
        <f t="shared" si="577"/>
        <v>0</v>
      </c>
      <c r="CC274">
        <f t="shared" si="578"/>
        <v>0</v>
      </c>
      <c r="CD274">
        <f t="shared" si="579"/>
        <v>0</v>
      </c>
      <c r="CE274">
        <f t="shared" si="580"/>
        <v>0</v>
      </c>
      <c r="CF274">
        <f t="shared" si="581"/>
        <v>0</v>
      </c>
      <c r="CG274">
        <f>COUNTIF('résultats bruts'!CL274, 1) + COUNTIF('résultats bruts'!DI274,1)</f>
        <v>0</v>
      </c>
      <c r="CH274">
        <f t="shared" si="582"/>
        <v>0</v>
      </c>
      <c r="CI274">
        <f>COUNTIF('résultats bruts'!CK274, 1) + COUNTIF('résultats bruts'!DJ274,1)</f>
        <v>0</v>
      </c>
      <c r="CJ274">
        <f t="shared" si="583"/>
        <v>0</v>
      </c>
      <c r="CK274">
        <f>COUNTIF('résultats bruts'!CN274, 1) + COUNTIF('résultats bruts'!DK274,1)</f>
        <v>0</v>
      </c>
      <c r="CL274">
        <f t="shared" si="584"/>
        <v>0</v>
      </c>
      <c r="CM274">
        <f>COUNTIF('résultats bruts'!CO274, 1) + COUNTIF('résultats bruts'!DM274,1)</f>
        <v>0</v>
      </c>
      <c r="CN274">
        <f t="shared" si="585"/>
        <v>0</v>
      </c>
      <c r="CO274">
        <f>COUNTIF('résultats bruts'!DL274, "0A") + COUNTIF('résultats bruts'!CM274,0)</f>
        <v>1</v>
      </c>
      <c r="CP274">
        <f t="shared" si="586"/>
        <v>0.5</v>
      </c>
      <c r="CQ274">
        <f t="shared" si="587"/>
        <v>0</v>
      </c>
      <c r="CR274">
        <f t="shared" si="588"/>
        <v>0</v>
      </c>
      <c r="CS274">
        <f>COUNTIF('résultats bruts'!BB274,1)</f>
        <v>0</v>
      </c>
      <c r="CT274">
        <f>COUNTIF('résultats bruts'!W274,1)</f>
        <v>0</v>
      </c>
      <c r="CU274">
        <f t="shared" si="589"/>
        <v>0</v>
      </c>
      <c r="CV274">
        <f t="shared" si="590"/>
        <v>0</v>
      </c>
      <c r="CW274">
        <f>COUNTIF('résultats bruts'!BC274,1)</f>
        <v>0</v>
      </c>
      <c r="CX274">
        <f>COUNTIF('résultats bruts'!X274,1)</f>
        <v>0</v>
      </c>
      <c r="CY274">
        <f t="shared" si="591"/>
        <v>0</v>
      </c>
      <c r="CZ274">
        <f t="shared" si="592"/>
        <v>0</v>
      </c>
      <c r="DA274">
        <f t="shared" si="593"/>
        <v>0</v>
      </c>
      <c r="DB274">
        <f t="shared" si="594"/>
        <v>0</v>
      </c>
      <c r="DC274">
        <f>COUNTIF('résultats bruts'!BD274,1)</f>
        <v>0</v>
      </c>
      <c r="DD274">
        <f>COUNTIF('résultats bruts'!Y274,1)</f>
        <v>0</v>
      </c>
      <c r="DE274">
        <f t="shared" si="595"/>
        <v>0</v>
      </c>
      <c r="DF274">
        <f t="shared" si="596"/>
        <v>0</v>
      </c>
      <c r="DG274">
        <f>COUNTIF('résultats bruts'!BE274,1)</f>
        <v>0</v>
      </c>
      <c r="DH274">
        <f>COUNTIF('résultats bruts'!Z274,1)</f>
        <v>0</v>
      </c>
      <c r="DI274">
        <f t="shared" si="597"/>
        <v>0</v>
      </c>
      <c r="DJ274">
        <f t="shared" si="598"/>
        <v>0</v>
      </c>
      <c r="DK274">
        <f t="shared" si="599"/>
        <v>0</v>
      </c>
      <c r="DL274">
        <f t="shared" si="600"/>
        <v>0</v>
      </c>
      <c r="DM274">
        <f t="shared" si="601"/>
        <v>0</v>
      </c>
      <c r="DN274">
        <f t="shared" si="602"/>
        <v>0</v>
      </c>
      <c r="DO274">
        <f t="shared" si="603"/>
        <v>0</v>
      </c>
      <c r="DP274">
        <f t="shared" si="604"/>
        <v>0</v>
      </c>
      <c r="DQ274">
        <f t="shared" si="605"/>
        <v>0</v>
      </c>
      <c r="DR274">
        <f t="shared" si="606"/>
        <v>0</v>
      </c>
      <c r="DS274">
        <f>COUNTIF('résultats bruts'!BY274, 1 ) + COUNTIF('résultats bruts'!DA274,1)</f>
        <v>0</v>
      </c>
      <c r="DT274">
        <f t="shared" si="607"/>
        <v>0</v>
      </c>
      <c r="DU274">
        <f>COUNTIF('résultats bruts'!CA274, 1 ) + COUNTIF('résultats bruts'!DE274,1)</f>
        <v>0</v>
      </c>
      <c r="DV274">
        <f t="shared" si="608"/>
        <v>0</v>
      </c>
      <c r="DW274">
        <f>COUNTIF('résultats bruts'!CB274, 1 ) + COUNTIF('résultats bruts'!CU274,1)</f>
        <v>0</v>
      </c>
      <c r="DX274">
        <f t="shared" si="609"/>
        <v>0</v>
      </c>
      <c r="DY274">
        <f>COUNTIF('résultats bruts'!BZ274, 1 ) + COUNTIF('résultats bruts'!CX274,1)</f>
        <v>0</v>
      </c>
      <c r="DZ274">
        <f t="shared" si="610"/>
        <v>0</v>
      </c>
      <c r="EA274">
        <f t="shared" si="611"/>
        <v>0</v>
      </c>
      <c r="EB274">
        <f t="shared" si="612"/>
        <v>0</v>
      </c>
      <c r="EC274">
        <f>COUNTIF('résultats bruts'!CE274, 1 ) + COUNTIF('résultats bruts'!CZ274,1)</f>
        <v>0</v>
      </c>
      <c r="ED274">
        <f t="shared" si="613"/>
        <v>0</v>
      </c>
      <c r="EE274">
        <f>COUNTIF('résultats bruts'!CD274, 1 ) + COUNTIF('résultats bruts'!DC274,1)</f>
        <v>0</v>
      </c>
      <c r="EF274">
        <f t="shared" si="614"/>
        <v>0</v>
      </c>
      <c r="EG274">
        <f>COUNTIF('résultats bruts'!CC274, 1 ) + COUNTIF('résultats bruts'!CT274,1)</f>
        <v>0</v>
      </c>
      <c r="EH274">
        <f t="shared" si="615"/>
        <v>0</v>
      </c>
      <c r="EI274">
        <f>COUNTIF('résultats bruts'!CF274, 1 ) + COUNTIF('résultats bruts'!CW274,1)</f>
        <v>0</v>
      </c>
      <c r="EJ274">
        <f t="shared" si="616"/>
        <v>0</v>
      </c>
      <c r="EK274">
        <f t="shared" si="617"/>
        <v>0</v>
      </c>
      <c r="EL274">
        <f t="shared" si="618"/>
        <v>0</v>
      </c>
      <c r="EM274">
        <f>COUNTIF('résultats bruts'!CJ274, 1 ) + COUNTIF('résultats bruts'!CY274,1)</f>
        <v>0</v>
      </c>
      <c r="EN274">
        <f t="shared" si="619"/>
        <v>0</v>
      </c>
      <c r="EO274">
        <f>COUNTIF('résultats bruts'!CI274, 1 ) + COUNTIF('résultats bruts'!DB274,1)</f>
        <v>0</v>
      </c>
      <c r="EP274">
        <f t="shared" si="620"/>
        <v>0</v>
      </c>
      <c r="EQ274">
        <f>COUNTIF('résultats bruts'!CG274, 1 ) + COUNTIF('résultats bruts'!CS274,1)</f>
        <v>0</v>
      </c>
      <c r="ER274">
        <f t="shared" si="621"/>
        <v>0</v>
      </c>
      <c r="ES274">
        <f>COUNTIF('résultats bruts'!CH274, 1 ) + COUNTIF('résultats bruts'!CV274,1)</f>
        <v>0</v>
      </c>
      <c r="ET274">
        <f t="shared" si="622"/>
        <v>0</v>
      </c>
      <c r="EU274">
        <f t="shared" si="623"/>
        <v>0</v>
      </c>
      <c r="EV274">
        <f t="shared" si="624"/>
        <v>0</v>
      </c>
      <c r="EW274">
        <f t="shared" si="625"/>
        <v>0</v>
      </c>
      <c r="EX274">
        <f t="shared" si="626"/>
        <v>0</v>
      </c>
      <c r="EY274">
        <f t="shared" si="627"/>
        <v>0</v>
      </c>
      <c r="EZ274">
        <f t="shared" si="628"/>
        <v>0</v>
      </c>
      <c r="FA274">
        <f t="shared" si="629"/>
        <v>0</v>
      </c>
      <c r="FB274">
        <f t="shared" si="630"/>
        <v>0</v>
      </c>
      <c r="FC274">
        <f t="shared" si="631"/>
        <v>0</v>
      </c>
      <c r="FD274">
        <f t="shared" si="632"/>
        <v>0</v>
      </c>
      <c r="FE274">
        <f>COUNTIF('résultats bruts'!DD274,0)</f>
        <v>1</v>
      </c>
      <c r="FF274">
        <f t="shared" si="633"/>
        <v>0</v>
      </c>
      <c r="FG274">
        <f t="shared" si="634"/>
        <v>0</v>
      </c>
      <c r="FH274">
        <f>COUNTIF('résultats bruts'!DN274,1)</f>
        <v>0</v>
      </c>
      <c r="FI274">
        <f>COUNTIF('résultats bruts'!DO274,1)</f>
        <v>0</v>
      </c>
      <c r="FJ274">
        <f>COUNTIF('résultats bruts'!DP274,1)</f>
        <v>0</v>
      </c>
      <c r="FK274">
        <f>COUNTIF('résultats bruts'!O274,1) + COUNTIF('résultats bruts'!AT274,1)</f>
        <v>0</v>
      </c>
      <c r="FL274">
        <f>COUNTIF('résultats bruts'!P274,1) + COUNTIF('résultats bruts'!AX274,1)</f>
        <v>0</v>
      </c>
      <c r="FM274">
        <f t="shared" si="635"/>
        <v>0</v>
      </c>
      <c r="FN274">
        <f t="shared" si="636"/>
        <v>0</v>
      </c>
      <c r="FO274">
        <f>COUNTIF('résultats bruts'!Q274,1) + COUNTIF('résultats bruts'!AV274,1)</f>
        <v>0</v>
      </c>
      <c r="FP274">
        <f>COUNTIF('résultats bruts'!R274,1) + COUNTIF('résultats bruts'!BA274,1)</f>
        <v>0</v>
      </c>
      <c r="FQ274">
        <f t="shared" si="637"/>
        <v>0</v>
      </c>
      <c r="FR274">
        <f t="shared" si="638"/>
        <v>0</v>
      </c>
      <c r="FS274">
        <f>COUNTIF('résultats bruts'!S274,1) + COUNTIF('résultats bruts'!AZ274,1)</f>
        <v>0</v>
      </c>
      <c r="FT274">
        <f>COUNTIF('résultats bruts'!T274,1) + COUNTIF('résultats bruts'!AW274,1)</f>
        <v>0</v>
      </c>
      <c r="FU274">
        <f t="shared" si="639"/>
        <v>0</v>
      </c>
      <c r="FV274">
        <f t="shared" si="640"/>
        <v>0</v>
      </c>
      <c r="FW274">
        <f>COUNTIF('résultats bruts'!U274,1) + COUNTIF('résultats bruts'!AY274,1)</f>
        <v>0</v>
      </c>
      <c r="FX274">
        <f>COUNTIF('résultats bruts'!V274,1) + COUNTIF('résultats bruts'!AU274,1)</f>
        <v>0</v>
      </c>
      <c r="FY274">
        <f t="shared" si="641"/>
        <v>0</v>
      </c>
      <c r="FZ274">
        <f t="shared" si="642"/>
        <v>0</v>
      </c>
      <c r="GA274">
        <f t="shared" si="643"/>
        <v>0</v>
      </c>
      <c r="GB274">
        <f t="shared" si="644"/>
        <v>0</v>
      </c>
      <c r="GC274">
        <f t="shared" si="645"/>
        <v>0</v>
      </c>
      <c r="GD274">
        <f t="shared" si="646"/>
        <v>0</v>
      </c>
      <c r="GE274">
        <f>COUNTIF('résultats bruts'!AT274:BA274,"0A")+ COUNTIF('résultats bruts'!BM274,"0A")</f>
        <v>0</v>
      </c>
      <c r="GF274">
        <f t="shared" si="647"/>
        <v>0</v>
      </c>
      <c r="GG274">
        <f>COUNTIF('résultats bruts'!BL274,1)</f>
        <v>0</v>
      </c>
      <c r="GH274">
        <f>COUNTIF('résultats bruts'!BM274,1)</f>
        <v>0</v>
      </c>
      <c r="GI274">
        <f>COUNTIF('résultats bruts'!AV274,1)</f>
        <v>0</v>
      </c>
      <c r="GJ274">
        <f>COUNTIF('résultats bruts'!BN274,1)</f>
        <v>0</v>
      </c>
      <c r="GK274">
        <f t="shared" si="648"/>
        <v>0</v>
      </c>
      <c r="GL274">
        <f t="shared" si="649"/>
        <v>0</v>
      </c>
      <c r="GM274">
        <f>COUNTIF('résultats bruts'!CQ274, 1) + COUNTIF('résultats bruts'!DF274,1)</f>
        <v>0</v>
      </c>
      <c r="GN274">
        <f t="shared" si="650"/>
        <v>0</v>
      </c>
      <c r="GO274">
        <f>COUNTIF('résultats bruts'!CP274, 1) + COUNTIF('résultats bruts'!DG274,1)</f>
        <v>0</v>
      </c>
      <c r="GP274">
        <f t="shared" si="651"/>
        <v>0</v>
      </c>
      <c r="GQ274">
        <f>COUNTIF('résultats bruts'!CR274, 1) + COUNTIF('résultats bruts'!DH274,1)</f>
        <v>0</v>
      </c>
      <c r="GR274">
        <f t="shared" si="652"/>
        <v>0</v>
      </c>
      <c r="GS274">
        <f>COUNTIF('résultats bruts'!BU274:BX274,1)</f>
        <v>0</v>
      </c>
      <c r="GT274">
        <f t="shared" si="653"/>
        <v>0</v>
      </c>
      <c r="GU274">
        <f>COUNTIF('résultats bruts'!DQ274:DT274,1)</f>
        <v>0</v>
      </c>
      <c r="GV274">
        <f t="shared" si="654"/>
        <v>0</v>
      </c>
      <c r="GW274">
        <f t="shared" si="655"/>
        <v>0</v>
      </c>
      <c r="GX274">
        <f t="shared" si="656"/>
        <v>0</v>
      </c>
      <c r="GY274">
        <f>COUNTIF('résultats bruts'!DF274:DH274,"0A")</f>
        <v>0</v>
      </c>
      <c r="GZ274">
        <f t="shared" si="657"/>
        <v>0</v>
      </c>
      <c r="HA274">
        <f t="shared" si="658"/>
        <v>0</v>
      </c>
      <c r="HB274">
        <f t="shared" si="659"/>
        <v>0</v>
      </c>
    </row>
    <row r="275" spans="1:210" ht="15.75" x14ac:dyDescent="0.25">
      <c r="A275">
        <f>'résultats bruts'!A275</f>
        <v>0</v>
      </c>
      <c r="B275">
        <f>'résultats bruts'!B275</f>
        <v>0</v>
      </c>
      <c r="C275">
        <f>'résultats bruts'!C275</f>
        <v>0</v>
      </c>
      <c r="D275">
        <f>'résultats bruts'!D275</f>
        <v>0</v>
      </c>
      <c r="E275">
        <f>'résultats bruts'!E275</f>
        <v>0</v>
      </c>
      <c r="F275">
        <f>'résultats bruts'!F275</f>
        <v>273</v>
      </c>
      <c r="G275">
        <f>'résultats bruts'!G275</f>
        <v>0</v>
      </c>
      <c r="H275">
        <f>COUNTIF('résultats bruts'!BO275,1)</f>
        <v>0</v>
      </c>
      <c r="I275">
        <f>COUNTIF('résultats bruts'!BQ275,1)</f>
        <v>0</v>
      </c>
      <c r="J275">
        <f>COUNTIF('résultats bruts'!BS275,1)</f>
        <v>0</v>
      </c>
      <c r="K275">
        <f t="shared" si="528"/>
        <v>0</v>
      </c>
      <c r="L275">
        <f t="shared" si="529"/>
        <v>0</v>
      </c>
      <c r="M275">
        <f>COUNTIF('résultats bruts'!BP275,1)</f>
        <v>0</v>
      </c>
      <c r="N275">
        <f>COUNTIF('résultats bruts'!BR275,1)</f>
        <v>0</v>
      </c>
      <c r="O275">
        <f>COUNTIF('résultats bruts'!BT275,1)</f>
        <v>0</v>
      </c>
      <c r="P275">
        <f t="shared" si="530"/>
        <v>0</v>
      </c>
      <c r="Q275">
        <f t="shared" si="531"/>
        <v>0</v>
      </c>
      <c r="R275">
        <f>COUNTIF('résultats bruts'!H275,1)</f>
        <v>0</v>
      </c>
      <c r="S275">
        <f>COUNTIF('résultats bruts'!I275,1)</f>
        <v>0</v>
      </c>
      <c r="T275">
        <f>COUNTIF('résultats bruts'!J275,1)</f>
        <v>0</v>
      </c>
      <c r="U275">
        <f t="shared" si="532"/>
        <v>0</v>
      </c>
      <c r="V275">
        <f t="shared" si="533"/>
        <v>0</v>
      </c>
      <c r="W275">
        <f t="shared" si="534"/>
        <v>0</v>
      </c>
      <c r="X275">
        <f t="shared" si="535"/>
        <v>0</v>
      </c>
      <c r="Y275">
        <f>COUNTIF('résultats bruts'!AH275:AK275,1)</f>
        <v>0</v>
      </c>
      <c r="Z275">
        <f t="shared" si="536"/>
        <v>0</v>
      </c>
      <c r="AA275">
        <f>COUNTIF('résultats bruts'!AL275:AO275,1)</f>
        <v>0</v>
      </c>
      <c r="AB275">
        <f t="shared" si="537"/>
        <v>0</v>
      </c>
      <c r="AC275">
        <f>COUNTIF('résultats bruts'!AP275:AS275,1)</f>
        <v>0</v>
      </c>
      <c r="AD275">
        <f t="shared" si="538"/>
        <v>0</v>
      </c>
      <c r="AE275">
        <f t="shared" si="539"/>
        <v>0</v>
      </c>
      <c r="AF275">
        <f t="shared" si="540"/>
        <v>0</v>
      </c>
      <c r="AG275">
        <f>COUNTIF('résultats bruts'!BF275,1) + COUNTIF('résultats bruts'!BI275,1)</f>
        <v>0</v>
      </c>
      <c r="AH275">
        <f t="shared" si="541"/>
        <v>0</v>
      </c>
      <c r="AI275">
        <f>COUNTIF('résultats bruts'!AA275:AC275,1)</f>
        <v>0</v>
      </c>
      <c r="AJ275">
        <f t="shared" si="542"/>
        <v>0</v>
      </c>
      <c r="AK275">
        <f t="shared" si="543"/>
        <v>0</v>
      </c>
      <c r="AL275">
        <f t="shared" si="544"/>
        <v>0</v>
      </c>
      <c r="AM275">
        <f t="shared" si="545"/>
        <v>0</v>
      </c>
      <c r="AN275">
        <f t="shared" si="546"/>
        <v>0</v>
      </c>
      <c r="AO275">
        <f t="shared" si="547"/>
        <v>0</v>
      </c>
      <c r="AP275">
        <f t="shared" si="548"/>
        <v>0</v>
      </c>
      <c r="AQ275">
        <f>COUNTIF('résultats bruts'!AH275,0)+COUNTIF('résultats bruts'!AN275,0)+COUNTIF('résultats bruts'!AS275,0) + COUNTIF('résultats bruts'!AA275:AC275,"0A")+COUNTIF('résultats bruts'!BF275,"0A")+COUNTIF('résultats bruts'!BI275,"0A")</f>
        <v>3</v>
      </c>
      <c r="AR275">
        <f t="shared" si="549"/>
        <v>0.42857142857142855</v>
      </c>
      <c r="AS275">
        <f t="shared" si="550"/>
        <v>0</v>
      </c>
      <c r="AT275">
        <f t="shared" si="551"/>
        <v>0</v>
      </c>
      <c r="AU275">
        <f>COUNTIF('résultats bruts'!M275,1)</f>
        <v>0</v>
      </c>
      <c r="AV275">
        <f>COUNTIF('résultats bruts'!K275,1)</f>
        <v>0</v>
      </c>
      <c r="AW275">
        <f t="shared" si="552"/>
        <v>0</v>
      </c>
      <c r="AX275">
        <f t="shared" si="553"/>
        <v>0</v>
      </c>
      <c r="AY275">
        <f>COUNTIF('résultats bruts'!L275,1)</f>
        <v>0</v>
      </c>
      <c r="AZ275">
        <f>COUNTIF('résultats bruts'!N275,1)</f>
        <v>0</v>
      </c>
      <c r="BA275">
        <f t="shared" si="554"/>
        <v>0</v>
      </c>
      <c r="BB275">
        <f t="shared" si="555"/>
        <v>0</v>
      </c>
      <c r="BC275">
        <f t="shared" si="556"/>
        <v>0</v>
      </c>
      <c r="BD275">
        <f t="shared" si="557"/>
        <v>0</v>
      </c>
      <c r="BE275">
        <f>COUNTIF('résultats bruts'!AG275,1)</f>
        <v>0</v>
      </c>
      <c r="BF275">
        <f>COUNTIF('résultats bruts'!AF275,1)</f>
        <v>0</v>
      </c>
      <c r="BG275">
        <f t="shared" si="558"/>
        <v>0</v>
      </c>
      <c r="BH275">
        <f t="shared" si="559"/>
        <v>0</v>
      </c>
      <c r="BI275">
        <f>COUNTIF('résultats bruts'!AD275,1)</f>
        <v>0</v>
      </c>
      <c r="BJ275">
        <f>COUNTIF('résultats bruts'!AE275,1)</f>
        <v>0</v>
      </c>
      <c r="BK275">
        <f t="shared" si="560"/>
        <v>0</v>
      </c>
      <c r="BL275">
        <f t="shared" si="561"/>
        <v>0</v>
      </c>
      <c r="BM275">
        <f t="shared" si="562"/>
        <v>0</v>
      </c>
      <c r="BN275">
        <f t="shared" si="563"/>
        <v>0</v>
      </c>
      <c r="BO275">
        <f t="shared" si="564"/>
        <v>0</v>
      </c>
      <c r="BP275">
        <f t="shared" si="565"/>
        <v>0</v>
      </c>
      <c r="BQ275">
        <f t="shared" si="566"/>
        <v>0</v>
      </c>
      <c r="BR275">
        <f t="shared" si="567"/>
        <v>0</v>
      </c>
      <c r="BS275">
        <f t="shared" si="568"/>
        <v>0</v>
      </c>
      <c r="BT275">
        <f t="shared" si="569"/>
        <v>0</v>
      </c>
      <c r="BU275">
        <f t="shared" si="570"/>
        <v>0</v>
      </c>
      <c r="BV275">
        <f t="shared" si="571"/>
        <v>0</v>
      </c>
      <c r="BW275">
        <f t="shared" si="572"/>
        <v>0</v>
      </c>
      <c r="BX275">
        <f t="shared" si="573"/>
        <v>0</v>
      </c>
      <c r="BY275">
        <f t="shared" si="574"/>
        <v>0</v>
      </c>
      <c r="BZ275">
        <f t="shared" si="575"/>
        <v>0</v>
      </c>
      <c r="CA275">
        <f t="shared" si="576"/>
        <v>0</v>
      </c>
      <c r="CB275">
        <f t="shared" si="577"/>
        <v>0</v>
      </c>
      <c r="CC275">
        <f t="shared" si="578"/>
        <v>0</v>
      </c>
      <c r="CD275">
        <f t="shared" si="579"/>
        <v>0</v>
      </c>
      <c r="CE275">
        <f t="shared" si="580"/>
        <v>0</v>
      </c>
      <c r="CF275">
        <f t="shared" si="581"/>
        <v>0</v>
      </c>
      <c r="CG275">
        <f>COUNTIF('résultats bruts'!CL275, 1) + COUNTIF('résultats bruts'!DI275,1)</f>
        <v>0</v>
      </c>
      <c r="CH275">
        <f t="shared" si="582"/>
        <v>0</v>
      </c>
      <c r="CI275">
        <f>COUNTIF('résultats bruts'!CK275, 1) + COUNTIF('résultats bruts'!DJ275,1)</f>
        <v>0</v>
      </c>
      <c r="CJ275">
        <f t="shared" si="583"/>
        <v>0</v>
      </c>
      <c r="CK275">
        <f>COUNTIF('résultats bruts'!CN275, 1) + COUNTIF('résultats bruts'!DK275,1)</f>
        <v>0</v>
      </c>
      <c r="CL275">
        <f t="shared" si="584"/>
        <v>0</v>
      </c>
      <c r="CM275">
        <f>COUNTIF('résultats bruts'!CO275, 1) + COUNTIF('résultats bruts'!DM275,1)</f>
        <v>0</v>
      </c>
      <c r="CN275">
        <f t="shared" si="585"/>
        <v>0</v>
      </c>
      <c r="CO275">
        <f>COUNTIF('résultats bruts'!DL275, "0A") + COUNTIF('résultats bruts'!CM275,0)</f>
        <v>1</v>
      </c>
      <c r="CP275">
        <f t="shared" si="586"/>
        <v>0.5</v>
      </c>
      <c r="CQ275">
        <f t="shared" si="587"/>
        <v>0</v>
      </c>
      <c r="CR275">
        <f t="shared" si="588"/>
        <v>0</v>
      </c>
      <c r="CS275">
        <f>COUNTIF('résultats bruts'!BB275,1)</f>
        <v>0</v>
      </c>
      <c r="CT275">
        <f>COUNTIF('résultats bruts'!W275,1)</f>
        <v>0</v>
      </c>
      <c r="CU275">
        <f t="shared" si="589"/>
        <v>0</v>
      </c>
      <c r="CV275">
        <f t="shared" si="590"/>
        <v>0</v>
      </c>
      <c r="CW275">
        <f>COUNTIF('résultats bruts'!BC275,1)</f>
        <v>0</v>
      </c>
      <c r="CX275">
        <f>COUNTIF('résultats bruts'!X275,1)</f>
        <v>0</v>
      </c>
      <c r="CY275">
        <f t="shared" si="591"/>
        <v>0</v>
      </c>
      <c r="CZ275">
        <f t="shared" si="592"/>
        <v>0</v>
      </c>
      <c r="DA275">
        <f t="shared" si="593"/>
        <v>0</v>
      </c>
      <c r="DB275">
        <f t="shared" si="594"/>
        <v>0</v>
      </c>
      <c r="DC275">
        <f>COUNTIF('résultats bruts'!BD275,1)</f>
        <v>0</v>
      </c>
      <c r="DD275">
        <f>COUNTIF('résultats bruts'!Y275,1)</f>
        <v>0</v>
      </c>
      <c r="DE275">
        <f t="shared" si="595"/>
        <v>0</v>
      </c>
      <c r="DF275">
        <f t="shared" si="596"/>
        <v>0</v>
      </c>
      <c r="DG275">
        <f>COUNTIF('résultats bruts'!BE275,1)</f>
        <v>0</v>
      </c>
      <c r="DH275">
        <f>COUNTIF('résultats bruts'!Z275,1)</f>
        <v>0</v>
      </c>
      <c r="DI275">
        <f t="shared" si="597"/>
        <v>0</v>
      </c>
      <c r="DJ275">
        <f t="shared" si="598"/>
        <v>0</v>
      </c>
      <c r="DK275">
        <f t="shared" si="599"/>
        <v>0</v>
      </c>
      <c r="DL275">
        <f t="shared" si="600"/>
        <v>0</v>
      </c>
      <c r="DM275">
        <f t="shared" si="601"/>
        <v>0</v>
      </c>
      <c r="DN275">
        <f t="shared" si="602"/>
        <v>0</v>
      </c>
      <c r="DO275">
        <f t="shared" si="603"/>
        <v>0</v>
      </c>
      <c r="DP275">
        <f t="shared" si="604"/>
        <v>0</v>
      </c>
      <c r="DQ275">
        <f t="shared" si="605"/>
        <v>0</v>
      </c>
      <c r="DR275">
        <f t="shared" si="606"/>
        <v>0</v>
      </c>
      <c r="DS275">
        <f>COUNTIF('résultats bruts'!BY275, 1 ) + COUNTIF('résultats bruts'!DA275,1)</f>
        <v>0</v>
      </c>
      <c r="DT275">
        <f t="shared" si="607"/>
        <v>0</v>
      </c>
      <c r="DU275">
        <f>COUNTIF('résultats bruts'!CA275, 1 ) + COUNTIF('résultats bruts'!DE275,1)</f>
        <v>0</v>
      </c>
      <c r="DV275">
        <f t="shared" si="608"/>
        <v>0</v>
      </c>
      <c r="DW275">
        <f>COUNTIF('résultats bruts'!CB275, 1 ) + COUNTIF('résultats bruts'!CU275,1)</f>
        <v>0</v>
      </c>
      <c r="DX275">
        <f t="shared" si="609"/>
        <v>0</v>
      </c>
      <c r="DY275">
        <f>COUNTIF('résultats bruts'!BZ275, 1 ) + COUNTIF('résultats bruts'!CX275,1)</f>
        <v>0</v>
      </c>
      <c r="DZ275">
        <f t="shared" si="610"/>
        <v>0</v>
      </c>
      <c r="EA275">
        <f t="shared" si="611"/>
        <v>0</v>
      </c>
      <c r="EB275">
        <f t="shared" si="612"/>
        <v>0</v>
      </c>
      <c r="EC275">
        <f>COUNTIF('résultats bruts'!CE275, 1 ) + COUNTIF('résultats bruts'!CZ275,1)</f>
        <v>0</v>
      </c>
      <c r="ED275">
        <f t="shared" si="613"/>
        <v>0</v>
      </c>
      <c r="EE275">
        <f>COUNTIF('résultats bruts'!CD275, 1 ) + COUNTIF('résultats bruts'!DC275,1)</f>
        <v>0</v>
      </c>
      <c r="EF275">
        <f t="shared" si="614"/>
        <v>0</v>
      </c>
      <c r="EG275">
        <f>COUNTIF('résultats bruts'!CC275, 1 ) + COUNTIF('résultats bruts'!CT275,1)</f>
        <v>0</v>
      </c>
      <c r="EH275">
        <f t="shared" si="615"/>
        <v>0</v>
      </c>
      <c r="EI275">
        <f>COUNTIF('résultats bruts'!CF275, 1 ) + COUNTIF('résultats bruts'!CW275,1)</f>
        <v>0</v>
      </c>
      <c r="EJ275">
        <f t="shared" si="616"/>
        <v>0</v>
      </c>
      <c r="EK275">
        <f t="shared" si="617"/>
        <v>0</v>
      </c>
      <c r="EL275">
        <f t="shared" si="618"/>
        <v>0</v>
      </c>
      <c r="EM275">
        <f>COUNTIF('résultats bruts'!CJ275, 1 ) + COUNTIF('résultats bruts'!CY275,1)</f>
        <v>0</v>
      </c>
      <c r="EN275">
        <f t="shared" si="619"/>
        <v>0</v>
      </c>
      <c r="EO275">
        <f>COUNTIF('résultats bruts'!CI275, 1 ) + COUNTIF('résultats bruts'!DB275,1)</f>
        <v>0</v>
      </c>
      <c r="EP275">
        <f t="shared" si="620"/>
        <v>0</v>
      </c>
      <c r="EQ275">
        <f>COUNTIF('résultats bruts'!CG275, 1 ) + COUNTIF('résultats bruts'!CS275,1)</f>
        <v>0</v>
      </c>
      <c r="ER275">
        <f t="shared" si="621"/>
        <v>0</v>
      </c>
      <c r="ES275">
        <f>COUNTIF('résultats bruts'!CH275, 1 ) + COUNTIF('résultats bruts'!CV275,1)</f>
        <v>0</v>
      </c>
      <c r="ET275">
        <f t="shared" si="622"/>
        <v>0</v>
      </c>
      <c r="EU275">
        <f t="shared" si="623"/>
        <v>0</v>
      </c>
      <c r="EV275">
        <f t="shared" si="624"/>
        <v>0</v>
      </c>
      <c r="EW275">
        <f t="shared" si="625"/>
        <v>0</v>
      </c>
      <c r="EX275">
        <f t="shared" si="626"/>
        <v>0</v>
      </c>
      <c r="EY275">
        <f t="shared" si="627"/>
        <v>0</v>
      </c>
      <c r="EZ275">
        <f t="shared" si="628"/>
        <v>0</v>
      </c>
      <c r="FA275">
        <f t="shared" si="629"/>
        <v>0</v>
      </c>
      <c r="FB275">
        <f t="shared" si="630"/>
        <v>0</v>
      </c>
      <c r="FC275">
        <f t="shared" si="631"/>
        <v>0</v>
      </c>
      <c r="FD275">
        <f t="shared" si="632"/>
        <v>0</v>
      </c>
      <c r="FE275">
        <f>COUNTIF('résultats bruts'!DD275,0)</f>
        <v>1</v>
      </c>
      <c r="FF275">
        <f t="shared" si="633"/>
        <v>0</v>
      </c>
      <c r="FG275">
        <f t="shared" si="634"/>
        <v>0</v>
      </c>
      <c r="FH275">
        <f>COUNTIF('résultats bruts'!DN275,1)</f>
        <v>0</v>
      </c>
      <c r="FI275">
        <f>COUNTIF('résultats bruts'!DO275,1)</f>
        <v>0</v>
      </c>
      <c r="FJ275">
        <f>COUNTIF('résultats bruts'!DP275,1)</f>
        <v>0</v>
      </c>
      <c r="FK275">
        <f>COUNTIF('résultats bruts'!O275,1) + COUNTIF('résultats bruts'!AT275,1)</f>
        <v>0</v>
      </c>
      <c r="FL275">
        <f>COUNTIF('résultats bruts'!P275,1) + COUNTIF('résultats bruts'!AX275,1)</f>
        <v>0</v>
      </c>
      <c r="FM275">
        <f t="shared" si="635"/>
        <v>0</v>
      </c>
      <c r="FN275">
        <f t="shared" si="636"/>
        <v>0</v>
      </c>
      <c r="FO275">
        <f>COUNTIF('résultats bruts'!Q275,1) + COUNTIF('résultats bruts'!AV275,1)</f>
        <v>0</v>
      </c>
      <c r="FP275">
        <f>COUNTIF('résultats bruts'!R275,1) + COUNTIF('résultats bruts'!BA275,1)</f>
        <v>0</v>
      </c>
      <c r="FQ275">
        <f t="shared" si="637"/>
        <v>0</v>
      </c>
      <c r="FR275">
        <f t="shared" si="638"/>
        <v>0</v>
      </c>
      <c r="FS275">
        <f>COUNTIF('résultats bruts'!S275,1) + COUNTIF('résultats bruts'!AZ275,1)</f>
        <v>0</v>
      </c>
      <c r="FT275">
        <f>COUNTIF('résultats bruts'!T275,1) + COUNTIF('résultats bruts'!AW275,1)</f>
        <v>0</v>
      </c>
      <c r="FU275">
        <f t="shared" si="639"/>
        <v>0</v>
      </c>
      <c r="FV275">
        <f t="shared" si="640"/>
        <v>0</v>
      </c>
      <c r="FW275">
        <f>COUNTIF('résultats bruts'!U275,1) + COUNTIF('résultats bruts'!AY275,1)</f>
        <v>0</v>
      </c>
      <c r="FX275">
        <f>COUNTIF('résultats bruts'!V275,1) + COUNTIF('résultats bruts'!AU275,1)</f>
        <v>0</v>
      </c>
      <c r="FY275">
        <f t="shared" si="641"/>
        <v>0</v>
      </c>
      <c r="FZ275">
        <f t="shared" si="642"/>
        <v>0</v>
      </c>
      <c r="GA275">
        <f t="shared" si="643"/>
        <v>0</v>
      </c>
      <c r="GB275">
        <f t="shared" si="644"/>
        <v>0</v>
      </c>
      <c r="GC275">
        <f t="shared" si="645"/>
        <v>0</v>
      </c>
      <c r="GD275">
        <f t="shared" si="646"/>
        <v>0</v>
      </c>
      <c r="GE275">
        <f>COUNTIF('résultats bruts'!AT275:BA275,"0A")+ COUNTIF('résultats bruts'!BM275,"0A")</f>
        <v>0</v>
      </c>
      <c r="GF275">
        <f t="shared" si="647"/>
        <v>0</v>
      </c>
      <c r="GG275">
        <f>COUNTIF('résultats bruts'!BL275,1)</f>
        <v>0</v>
      </c>
      <c r="GH275">
        <f>COUNTIF('résultats bruts'!BM275,1)</f>
        <v>0</v>
      </c>
      <c r="GI275">
        <f>COUNTIF('résultats bruts'!AV275,1)</f>
        <v>0</v>
      </c>
      <c r="GJ275">
        <f>COUNTIF('résultats bruts'!BN275,1)</f>
        <v>0</v>
      </c>
      <c r="GK275">
        <f t="shared" si="648"/>
        <v>0</v>
      </c>
      <c r="GL275">
        <f t="shared" si="649"/>
        <v>0</v>
      </c>
      <c r="GM275">
        <f>COUNTIF('résultats bruts'!CQ275, 1) + COUNTIF('résultats bruts'!DF275,1)</f>
        <v>0</v>
      </c>
      <c r="GN275">
        <f t="shared" si="650"/>
        <v>0</v>
      </c>
      <c r="GO275">
        <f>COUNTIF('résultats bruts'!CP275, 1) + COUNTIF('résultats bruts'!DG275,1)</f>
        <v>0</v>
      </c>
      <c r="GP275">
        <f t="shared" si="651"/>
        <v>0</v>
      </c>
      <c r="GQ275">
        <f>COUNTIF('résultats bruts'!CR275, 1) + COUNTIF('résultats bruts'!DH275,1)</f>
        <v>0</v>
      </c>
      <c r="GR275">
        <f t="shared" si="652"/>
        <v>0</v>
      </c>
      <c r="GS275">
        <f>COUNTIF('résultats bruts'!BU275:BX275,1)</f>
        <v>0</v>
      </c>
      <c r="GT275">
        <f t="shared" si="653"/>
        <v>0</v>
      </c>
      <c r="GU275">
        <f>COUNTIF('résultats bruts'!DQ275:DT275,1)</f>
        <v>0</v>
      </c>
      <c r="GV275">
        <f t="shared" si="654"/>
        <v>0</v>
      </c>
      <c r="GW275">
        <f t="shared" si="655"/>
        <v>0</v>
      </c>
      <c r="GX275">
        <f t="shared" si="656"/>
        <v>0</v>
      </c>
      <c r="GY275">
        <f>COUNTIF('résultats bruts'!DF275:DH275,"0A")</f>
        <v>0</v>
      </c>
      <c r="GZ275">
        <f t="shared" si="657"/>
        <v>0</v>
      </c>
      <c r="HA275">
        <f t="shared" si="658"/>
        <v>0</v>
      </c>
      <c r="HB275">
        <f t="shared" si="659"/>
        <v>0</v>
      </c>
    </row>
    <row r="276" spans="1:210" ht="15.75" x14ac:dyDescent="0.25">
      <c r="A276">
        <f>'résultats bruts'!A276</f>
        <v>0</v>
      </c>
      <c r="B276">
        <f>'résultats bruts'!B276</f>
        <v>0</v>
      </c>
      <c r="C276">
        <f>'résultats bruts'!C276</f>
        <v>0</v>
      </c>
      <c r="D276">
        <f>'résultats bruts'!D276</f>
        <v>0</v>
      </c>
      <c r="E276">
        <f>'résultats bruts'!E276</f>
        <v>0</v>
      </c>
      <c r="F276">
        <f>'résultats bruts'!F276</f>
        <v>274</v>
      </c>
      <c r="G276">
        <f>'résultats bruts'!G276</f>
        <v>0</v>
      </c>
      <c r="H276">
        <f>COUNTIF('résultats bruts'!BO276,1)</f>
        <v>0</v>
      </c>
      <c r="I276">
        <f>COUNTIF('résultats bruts'!BQ276,1)</f>
        <v>0</v>
      </c>
      <c r="J276">
        <f>COUNTIF('résultats bruts'!BS276,1)</f>
        <v>0</v>
      </c>
      <c r="K276">
        <f t="shared" si="528"/>
        <v>0</v>
      </c>
      <c r="L276">
        <f t="shared" si="529"/>
        <v>0</v>
      </c>
      <c r="M276">
        <f>COUNTIF('résultats bruts'!BP276,1)</f>
        <v>0</v>
      </c>
      <c r="N276">
        <f>COUNTIF('résultats bruts'!BR276,1)</f>
        <v>0</v>
      </c>
      <c r="O276">
        <f>COUNTIF('résultats bruts'!BT276,1)</f>
        <v>0</v>
      </c>
      <c r="P276">
        <f t="shared" si="530"/>
        <v>0</v>
      </c>
      <c r="Q276">
        <f t="shared" si="531"/>
        <v>0</v>
      </c>
      <c r="R276">
        <f>COUNTIF('résultats bruts'!H276,1)</f>
        <v>0</v>
      </c>
      <c r="S276">
        <f>COUNTIF('résultats bruts'!I276,1)</f>
        <v>0</v>
      </c>
      <c r="T276">
        <f>COUNTIF('résultats bruts'!J276,1)</f>
        <v>0</v>
      </c>
      <c r="U276">
        <f t="shared" si="532"/>
        <v>0</v>
      </c>
      <c r="V276">
        <f t="shared" si="533"/>
        <v>0</v>
      </c>
      <c r="W276">
        <f t="shared" si="534"/>
        <v>0</v>
      </c>
      <c r="X276">
        <f t="shared" si="535"/>
        <v>0</v>
      </c>
      <c r="Y276">
        <f>COUNTIF('résultats bruts'!AH276:AK276,1)</f>
        <v>0</v>
      </c>
      <c r="Z276">
        <f t="shared" si="536"/>
        <v>0</v>
      </c>
      <c r="AA276">
        <f>COUNTIF('résultats bruts'!AL276:AO276,1)</f>
        <v>0</v>
      </c>
      <c r="AB276">
        <f t="shared" si="537"/>
        <v>0</v>
      </c>
      <c r="AC276">
        <f>COUNTIF('résultats bruts'!AP276:AS276,1)</f>
        <v>0</v>
      </c>
      <c r="AD276">
        <f t="shared" si="538"/>
        <v>0</v>
      </c>
      <c r="AE276">
        <f t="shared" si="539"/>
        <v>0</v>
      </c>
      <c r="AF276">
        <f t="shared" si="540"/>
        <v>0</v>
      </c>
      <c r="AG276">
        <f>COUNTIF('résultats bruts'!BF276,1) + COUNTIF('résultats bruts'!BI276,1)</f>
        <v>0</v>
      </c>
      <c r="AH276">
        <f t="shared" si="541"/>
        <v>0</v>
      </c>
      <c r="AI276">
        <f>COUNTIF('résultats bruts'!AA276:AC276,1)</f>
        <v>0</v>
      </c>
      <c r="AJ276">
        <f t="shared" si="542"/>
        <v>0</v>
      </c>
      <c r="AK276">
        <f t="shared" si="543"/>
        <v>0</v>
      </c>
      <c r="AL276">
        <f t="shared" si="544"/>
        <v>0</v>
      </c>
      <c r="AM276">
        <f t="shared" si="545"/>
        <v>0</v>
      </c>
      <c r="AN276">
        <f t="shared" si="546"/>
        <v>0</v>
      </c>
      <c r="AO276">
        <f t="shared" si="547"/>
        <v>0</v>
      </c>
      <c r="AP276">
        <f t="shared" si="548"/>
        <v>0</v>
      </c>
      <c r="AQ276">
        <f>COUNTIF('résultats bruts'!AH276,0)+COUNTIF('résultats bruts'!AN276,0)+COUNTIF('résultats bruts'!AS276,0) + COUNTIF('résultats bruts'!AA276:AC276,"0A")+COUNTIF('résultats bruts'!BF276,"0A")+COUNTIF('résultats bruts'!BI276,"0A")</f>
        <v>3</v>
      </c>
      <c r="AR276">
        <f t="shared" si="549"/>
        <v>0.42857142857142855</v>
      </c>
      <c r="AS276">
        <f t="shared" si="550"/>
        <v>0</v>
      </c>
      <c r="AT276">
        <f t="shared" si="551"/>
        <v>0</v>
      </c>
      <c r="AU276">
        <f>COUNTIF('résultats bruts'!M276,1)</f>
        <v>0</v>
      </c>
      <c r="AV276">
        <f>COUNTIF('résultats bruts'!K276,1)</f>
        <v>0</v>
      </c>
      <c r="AW276">
        <f t="shared" si="552"/>
        <v>0</v>
      </c>
      <c r="AX276">
        <f t="shared" si="553"/>
        <v>0</v>
      </c>
      <c r="AY276">
        <f>COUNTIF('résultats bruts'!L276,1)</f>
        <v>0</v>
      </c>
      <c r="AZ276">
        <f>COUNTIF('résultats bruts'!N276,1)</f>
        <v>0</v>
      </c>
      <c r="BA276">
        <f t="shared" si="554"/>
        <v>0</v>
      </c>
      <c r="BB276">
        <f t="shared" si="555"/>
        <v>0</v>
      </c>
      <c r="BC276">
        <f t="shared" si="556"/>
        <v>0</v>
      </c>
      <c r="BD276">
        <f t="shared" si="557"/>
        <v>0</v>
      </c>
      <c r="BE276">
        <f>COUNTIF('résultats bruts'!AG276,1)</f>
        <v>0</v>
      </c>
      <c r="BF276">
        <f>COUNTIF('résultats bruts'!AF276,1)</f>
        <v>0</v>
      </c>
      <c r="BG276">
        <f t="shared" si="558"/>
        <v>0</v>
      </c>
      <c r="BH276">
        <f t="shared" si="559"/>
        <v>0</v>
      </c>
      <c r="BI276">
        <f>COUNTIF('résultats bruts'!AD276,1)</f>
        <v>0</v>
      </c>
      <c r="BJ276">
        <f>COUNTIF('résultats bruts'!AE276,1)</f>
        <v>0</v>
      </c>
      <c r="BK276">
        <f t="shared" si="560"/>
        <v>0</v>
      </c>
      <c r="BL276">
        <f t="shared" si="561"/>
        <v>0</v>
      </c>
      <c r="BM276">
        <f t="shared" si="562"/>
        <v>0</v>
      </c>
      <c r="BN276">
        <f t="shared" si="563"/>
        <v>0</v>
      </c>
      <c r="BO276">
        <f t="shared" si="564"/>
        <v>0</v>
      </c>
      <c r="BP276">
        <f t="shared" si="565"/>
        <v>0</v>
      </c>
      <c r="BQ276">
        <f t="shared" si="566"/>
        <v>0</v>
      </c>
      <c r="BR276">
        <f t="shared" si="567"/>
        <v>0</v>
      </c>
      <c r="BS276">
        <f t="shared" si="568"/>
        <v>0</v>
      </c>
      <c r="BT276">
        <f t="shared" si="569"/>
        <v>0</v>
      </c>
      <c r="BU276">
        <f t="shared" si="570"/>
        <v>0</v>
      </c>
      <c r="BV276">
        <f t="shared" si="571"/>
        <v>0</v>
      </c>
      <c r="BW276">
        <f t="shared" si="572"/>
        <v>0</v>
      </c>
      <c r="BX276">
        <f t="shared" si="573"/>
        <v>0</v>
      </c>
      <c r="BY276">
        <f t="shared" si="574"/>
        <v>0</v>
      </c>
      <c r="BZ276">
        <f t="shared" si="575"/>
        <v>0</v>
      </c>
      <c r="CA276">
        <f t="shared" si="576"/>
        <v>0</v>
      </c>
      <c r="CB276">
        <f t="shared" si="577"/>
        <v>0</v>
      </c>
      <c r="CC276">
        <f t="shared" si="578"/>
        <v>0</v>
      </c>
      <c r="CD276">
        <f t="shared" si="579"/>
        <v>0</v>
      </c>
      <c r="CE276">
        <f t="shared" si="580"/>
        <v>0</v>
      </c>
      <c r="CF276">
        <f t="shared" si="581"/>
        <v>0</v>
      </c>
      <c r="CG276">
        <f>COUNTIF('résultats bruts'!CL276, 1) + COUNTIF('résultats bruts'!DI276,1)</f>
        <v>0</v>
      </c>
      <c r="CH276">
        <f t="shared" si="582"/>
        <v>0</v>
      </c>
      <c r="CI276">
        <f>COUNTIF('résultats bruts'!CK276, 1) + COUNTIF('résultats bruts'!DJ276,1)</f>
        <v>0</v>
      </c>
      <c r="CJ276">
        <f t="shared" si="583"/>
        <v>0</v>
      </c>
      <c r="CK276">
        <f>COUNTIF('résultats bruts'!CN276, 1) + COUNTIF('résultats bruts'!DK276,1)</f>
        <v>0</v>
      </c>
      <c r="CL276">
        <f t="shared" si="584"/>
        <v>0</v>
      </c>
      <c r="CM276">
        <f>COUNTIF('résultats bruts'!CO276, 1) + COUNTIF('résultats bruts'!DM276,1)</f>
        <v>0</v>
      </c>
      <c r="CN276">
        <f t="shared" si="585"/>
        <v>0</v>
      </c>
      <c r="CO276">
        <f>COUNTIF('résultats bruts'!DL276, "0A") + COUNTIF('résultats bruts'!CM276,0)</f>
        <v>1</v>
      </c>
      <c r="CP276">
        <f t="shared" si="586"/>
        <v>0.5</v>
      </c>
      <c r="CQ276">
        <f t="shared" si="587"/>
        <v>0</v>
      </c>
      <c r="CR276">
        <f t="shared" si="588"/>
        <v>0</v>
      </c>
      <c r="CS276">
        <f>COUNTIF('résultats bruts'!BB276,1)</f>
        <v>0</v>
      </c>
      <c r="CT276">
        <f>COUNTIF('résultats bruts'!W276,1)</f>
        <v>0</v>
      </c>
      <c r="CU276">
        <f t="shared" si="589"/>
        <v>0</v>
      </c>
      <c r="CV276">
        <f t="shared" si="590"/>
        <v>0</v>
      </c>
      <c r="CW276">
        <f>COUNTIF('résultats bruts'!BC276,1)</f>
        <v>0</v>
      </c>
      <c r="CX276">
        <f>COUNTIF('résultats bruts'!X276,1)</f>
        <v>0</v>
      </c>
      <c r="CY276">
        <f t="shared" si="591"/>
        <v>0</v>
      </c>
      <c r="CZ276">
        <f t="shared" si="592"/>
        <v>0</v>
      </c>
      <c r="DA276">
        <f t="shared" si="593"/>
        <v>0</v>
      </c>
      <c r="DB276">
        <f t="shared" si="594"/>
        <v>0</v>
      </c>
      <c r="DC276">
        <f>COUNTIF('résultats bruts'!BD276,1)</f>
        <v>0</v>
      </c>
      <c r="DD276">
        <f>COUNTIF('résultats bruts'!Y276,1)</f>
        <v>0</v>
      </c>
      <c r="DE276">
        <f t="shared" si="595"/>
        <v>0</v>
      </c>
      <c r="DF276">
        <f t="shared" si="596"/>
        <v>0</v>
      </c>
      <c r="DG276">
        <f>COUNTIF('résultats bruts'!BE276,1)</f>
        <v>0</v>
      </c>
      <c r="DH276">
        <f>COUNTIF('résultats bruts'!Z276,1)</f>
        <v>0</v>
      </c>
      <c r="DI276">
        <f t="shared" si="597"/>
        <v>0</v>
      </c>
      <c r="DJ276">
        <f t="shared" si="598"/>
        <v>0</v>
      </c>
      <c r="DK276">
        <f t="shared" si="599"/>
        <v>0</v>
      </c>
      <c r="DL276">
        <f t="shared" si="600"/>
        <v>0</v>
      </c>
      <c r="DM276">
        <f t="shared" si="601"/>
        <v>0</v>
      </c>
      <c r="DN276">
        <f t="shared" si="602"/>
        <v>0</v>
      </c>
      <c r="DO276">
        <f t="shared" si="603"/>
        <v>0</v>
      </c>
      <c r="DP276">
        <f t="shared" si="604"/>
        <v>0</v>
      </c>
      <c r="DQ276">
        <f t="shared" si="605"/>
        <v>0</v>
      </c>
      <c r="DR276">
        <f t="shared" si="606"/>
        <v>0</v>
      </c>
      <c r="DS276">
        <f>COUNTIF('résultats bruts'!BY276, 1 ) + COUNTIF('résultats bruts'!DA276,1)</f>
        <v>0</v>
      </c>
      <c r="DT276">
        <f t="shared" si="607"/>
        <v>0</v>
      </c>
      <c r="DU276">
        <f>COUNTIF('résultats bruts'!CA276, 1 ) + COUNTIF('résultats bruts'!DE276,1)</f>
        <v>0</v>
      </c>
      <c r="DV276">
        <f t="shared" si="608"/>
        <v>0</v>
      </c>
      <c r="DW276">
        <f>COUNTIF('résultats bruts'!CB276, 1 ) + COUNTIF('résultats bruts'!CU276,1)</f>
        <v>0</v>
      </c>
      <c r="DX276">
        <f t="shared" si="609"/>
        <v>0</v>
      </c>
      <c r="DY276">
        <f>COUNTIF('résultats bruts'!BZ276, 1 ) + COUNTIF('résultats bruts'!CX276,1)</f>
        <v>0</v>
      </c>
      <c r="DZ276">
        <f t="shared" si="610"/>
        <v>0</v>
      </c>
      <c r="EA276">
        <f t="shared" si="611"/>
        <v>0</v>
      </c>
      <c r="EB276">
        <f t="shared" si="612"/>
        <v>0</v>
      </c>
      <c r="EC276">
        <f>COUNTIF('résultats bruts'!CE276, 1 ) + COUNTIF('résultats bruts'!CZ276,1)</f>
        <v>0</v>
      </c>
      <c r="ED276">
        <f t="shared" si="613"/>
        <v>0</v>
      </c>
      <c r="EE276">
        <f>COUNTIF('résultats bruts'!CD276, 1 ) + COUNTIF('résultats bruts'!DC276,1)</f>
        <v>0</v>
      </c>
      <c r="EF276">
        <f t="shared" si="614"/>
        <v>0</v>
      </c>
      <c r="EG276">
        <f>COUNTIF('résultats bruts'!CC276, 1 ) + COUNTIF('résultats bruts'!CT276,1)</f>
        <v>0</v>
      </c>
      <c r="EH276">
        <f t="shared" si="615"/>
        <v>0</v>
      </c>
      <c r="EI276">
        <f>COUNTIF('résultats bruts'!CF276, 1 ) + COUNTIF('résultats bruts'!CW276,1)</f>
        <v>0</v>
      </c>
      <c r="EJ276">
        <f t="shared" si="616"/>
        <v>0</v>
      </c>
      <c r="EK276">
        <f t="shared" si="617"/>
        <v>0</v>
      </c>
      <c r="EL276">
        <f t="shared" si="618"/>
        <v>0</v>
      </c>
      <c r="EM276">
        <f>COUNTIF('résultats bruts'!CJ276, 1 ) + COUNTIF('résultats bruts'!CY276,1)</f>
        <v>0</v>
      </c>
      <c r="EN276">
        <f t="shared" si="619"/>
        <v>0</v>
      </c>
      <c r="EO276">
        <f>COUNTIF('résultats bruts'!CI276, 1 ) + COUNTIF('résultats bruts'!DB276,1)</f>
        <v>0</v>
      </c>
      <c r="EP276">
        <f t="shared" si="620"/>
        <v>0</v>
      </c>
      <c r="EQ276">
        <f>COUNTIF('résultats bruts'!CG276, 1 ) + COUNTIF('résultats bruts'!CS276,1)</f>
        <v>0</v>
      </c>
      <c r="ER276">
        <f t="shared" si="621"/>
        <v>0</v>
      </c>
      <c r="ES276">
        <f>COUNTIF('résultats bruts'!CH276, 1 ) + COUNTIF('résultats bruts'!CV276,1)</f>
        <v>0</v>
      </c>
      <c r="ET276">
        <f t="shared" si="622"/>
        <v>0</v>
      </c>
      <c r="EU276">
        <f t="shared" si="623"/>
        <v>0</v>
      </c>
      <c r="EV276">
        <f t="shared" si="624"/>
        <v>0</v>
      </c>
      <c r="EW276">
        <f t="shared" si="625"/>
        <v>0</v>
      </c>
      <c r="EX276">
        <f t="shared" si="626"/>
        <v>0</v>
      </c>
      <c r="EY276">
        <f t="shared" si="627"/>
        <v>0</v>
      </c>
      <c r="EZ276">
        <f t="shared" si="628"/>
        <v>0</v>
      </c>
      <c r="FA276">
        <f t="shared" si="629"/>
        <v>0</v>
      </c>
      <c r="FB276">
        <f t="shared" si="630"/>
        <v>0</v>
      </c>
      <c r="FC276">
        <f t="shared" si="631"/>
        <v>0</v>
      </c>
      <c r="FD276">
        <f t="shared" si="632"/>
        <v>0</v>
      </c>
      <c r="FE276">
        <f>COUNTIF('résultats bruts'!DD276,0)</f>
        <v>1</v>
      </c>
      <c r="FF276">
        <f t="shared" si="633"/>
        <v>0</v>
      </c>
      <c r="FG276">
        <f t="shared" si="634"/>
        <v>0</v>
      </c>
      <c r="FH276">
        <f>COUNTIF('résultats bruts'!DN276,1)</f>
        <v>0</v>
      </c>
      <c r="FI276">
        <f>COUNTIF('résultats bruts'!DO276,1)</f>
        <v>0</v>
      </c>
      <c r="FJ276">
        <f>COUNTIF('résultats bruts'!DP276,1)</f>
        <v>0</v>
      </c>
      <c r="FK276">
        <f>COUNTIF('résultats bruts'!O276,1) + COUNTIF('résultats bruts'!AT276,1)</f>
        <v>0</v>
      </c>
      <c r="FL276">
        <f>COUNTIF('résultats bruts'!P276,1) + COUNTIF('résultats bruts'!AX276,1)</f>
        <v>0</v>
      </c>
      <c r="FM276">
        <f t="shared" si="635"/>
        <v>0</v>
      </c>
      <c r="FN276">
        <f t="shared" si="636"/>
        <v>0</v>
      </c>
      <c r="FO276">
        <f>COUNTIF('résultats bruts'!Q276,1) + COUNTIF('résultats bruts'!AV276,1)</f>
        <v>0</v>
      </c>
      <c r="FP276">
        <f>COUNTIF('résultats bruts'!R276,1) + COUNTIF('résultats bruts'!BA276,1)</f>
        <v>0</v>
      </c>
      <c r="FQ276">
        <f t="shared" si="637"/>
        <v>0</v>
      </c>
      <c r="FR276">
        <f t="shared" si="638"/>
        <v>0</v>
      </c>
      <c r="FS276">
        <f>COUNTIF('résultats bruts'!S276,1) + COUNTIF('résultats bruts'!AZ276,1)</f>
        <v>0</v>
      </c>
      <c r="FT276">
        <f>COUNTIF('résultats bruts'!T276,1) + COUNTIF('résultats bruts'!AW276,1)</f>
        <v>0</v>
      </c>
      <c r="FU276">
        <f t="shared" si="639"/>
        <v>0</v>
      </c>
      <c r="FV276">
        <f t="shared" si="640"/>
        <v>0</v>
      </c>
      <c r="FW276">
        <f>COUNTIF('résultats bruts'!U276,1) + COUNTIF('résultats bruts'!AY276,1)</f>
        <v>0</v>
      </c>
      <c r="FX276">
        <f>COUNTIF('résultats bruts'!V276,1) + COUNTIF('résultats bruts'!AU276,1)</f>
        <v>0</v>
      </c>
      <c r="FY276">
        <f t="shared" si="641"/>
        <v>0</v>
      </c>
      <c r="FZ276">
        <f t="shared" si="642"/>
        <v>0</v>
      </c>
      <c r="GA276">
        <f t="shared" si="643"/>
        <v>0</v>
      </c>
      <c r="GB276">
        <f t="shared" si="644"/>
        <v>0</v>
      </c>
      <c r="GC276">
        <f t="shared" si="645"/>
        <v>0</v>
      </c>
      <c r="GD276">
        <f t="shared" si="646"/>
        <v>0</v>
      </c>
      <c r="GE276">
        <f>COUNTIF('résultats bruts'!AT276:BA276,"0A")+ COUNTIF('résultats bruts'!BM276,"0A")</f>
        <v>0</v>
      </c>
      <c r="GF276">
        <f t="shared" si="647"/>
        <v>0</v>
      </c>
      <c r="GG276">
        <f>COUNTIF('résultats bruts'!BL276,1)</f>
        <v>0</v>
      </c>
      <c r="GH276">
        <f>COUNTIF('résultats bruts'!BM276,1)</f>
        <v>0</v>
      </c>
      <c r="GI276">
        <f>COUNTIF('résultats bruts'!AV276,1)</f>
        <v>0</v>
      </c>
      <c r="GJ276">
        <f>COUNTIF('résultats bruts'!BN276,1)</f>
        <v>0</v>
      </c>
      <c r="GK276">
        <f t="shared" si="648"/>
        <v>0</v>
      </c>
      <c r="GL276">
        <f t="shared" si="649"/>
        <v>0</v>
      </c>
      <c r="GM276">
        <f>COUNTIF('résultats bruts'!CQ276, 1) + COUNTIF('résultats bruts'!DF276,1)</f>
        <v>0</v>
      </c>
      <c r="GN276">
        <f t="shared" si="650"/>
        <v>0</v>
      </c>
      <c r="GO276">
        <f>COUNTIF('résultats bruts'!CP276, 1) + COUNTIF('résultats bruts'!DG276,1)</f>
        <v>0</v>
      </c>
      <c r="GP276">
        <f t="shared" si="651"/>
        <v>0</v>
      </c>
      <c r="GQ276">
        <f>COUNTIF('résultats bruts'!CR276, 1) + COUNTIF('résultats bruts'!DH276,1)</f>
        <v>0</v>
      </c>
      <c r="GR276">
        <f t="shared" si="652"/>
        <v>0</v>
      </c>
      <c r="GS276">
        <f>COUNTIF('résultats bruts'!BU276:BX276,1)</f>
        <v>0</v>
      </c>
      <c r="GT276">
        <f t="shared" si="653"/>
        <v>0</v>
      </c>
      <c r="GU276">
        <f>COUNTIF('résultats bruts'!DQ276:DT276,1)</f>
        <v>0</v>
      </c>
      <c r="GV276">
        <f t="shared" si="654"/>
        <v>0</v>
      </c>
      <c r="GW276">
        <f t="shared" si="655"/>
        <v>0</v>
      </c>
      <c r="GX276">
        <f t="shared" si="656"/>
        <v>0</v>
      </c>
      <c r="GY276">
        <f>COUNTIF('résultats bruts'!DF276:DH276,"0A")</f>
        <v>0</v>
      </c>
      <c r="GZ276">
        <f t="shared" si="657"/>
        <v>0</v>
      </c>
      <c r="HA276">
        <f t="shared" si="658"/>
        <v>0</v>
      </c>
      <c r="HB276">
        <f t="shared" si="659"/>
        <v>0</v>
      </c>
    </row>
    <row r="277" spans="1:210" ht="15.75" x14ac:dyDescent="0.25">
      <c r="A277">
        <f>'résultats bruts'!A277</f>
        <v>0</v>
      </c>
      <c r="B277">
        <f>'résultats bruts'!B277</f>
        <v>0</v>
      </c>
      <c r="C277">
        <f>'résultats bruts'!C277</f>
        <v>0</v>
      </c>
      <c r="D277">
        <f>'résultats bruts'!D277</f>
        <v>0</v>
      </c>
      <c r="E277">
        <f>'résultats bruts'!E277</f>
        <v>0</v>
      </c>
      <c r="F277">
        <f>'résultats bruts'!F277</f>
        <v>275</v>
      </c>
      <c r="G277">
        <f>'résultats bruts'!G277</f>
        <v>0</v>
      </c>
      <c r="H277">
        <f>COUNTIF('résultats bruts'!BO277,1)</f>
        <v>0</v>
      </c>
      <c r="I277">
        <f>COUNTIF('résultats bruts'!BQ277,1)</f>
        <v>0</v>
      </c>
      <c r="J277">
        <f>COUNTIF('résultats bruts'!BS277,1)</f>
        <v>0</v>
      </c>
      <c r="K277">
        <f t="shared" si="528"/>
        <v>0</v>
      </c>
      <c r="L277">
        <f t="shared" si="529"/>
        <v>0</v>
      </c>
      <c r="M277">
        <f>COUNTIF('résultats bruts'!BP277,1)</f>
        <v>0</v>
      </c>
      <c r="N277">
        <f>COUNTIF('résultats bruts'!BR277,1)</f>
        <v>0</v>
      </c>
      <c r="O277">
        <f>COUNTIF('résultats bruts'!BT277,1)</f>
        <v>0</v>
      </c>
      <c r="P277">
        <f t="shared" si="530"/>
        <v>0</v>
      </c>
      <c r="Q277">
        <f t="shared" si="531"/>
        <v>0</v>
      </c>
      <c r="R277">
        <f>COUNTIF('résultats bruts'!H277,1)</f>
        <v>0</v>
      </c>
      <c r="S277">
        <f>COUNTIF('résultats bruts'!I277,1)</f>
        <v>0</v>
      </c>
      <c r="T277">
        <f>COUNTIF('résultats bruts'!J277,1)</f>
        <v>0</v>
      </c>
      <c r="U277">
        <f t="shared" si="532"/>
        <v>0</v>
      </c>
      <c r="V277">
        <f t="shared" si="533"/>
        <v>0</v>
      </c>
      <c r="W277">
        <f t="shared" si="534"/>
        <v>0</v>
      </c>
      <c r="X277">
        <f t="shared" si="535"/>
        <v>0</v>
      </c>
      <c r="Y277">
        <f>COUNTIF('résultats bruts'!AH277:AK277,1)</f>
        <v>0</v>
      </c>
      <c r="Z277">
        <f t="shared" si="536"/>
        <v>0</v>
      </c>
      <c r="AA277">
        <f>COUNTIF('résultats bruts'!AL277:AO277,1)</f>
        <v>0</v>
      </c>
      <c r="AB277">
        <f t="shared" si="537"/>
        <v>0</v>
      </c>
      <c r="AC277">
        <f>COUNTIF('résultats bruts'!AP277:AS277,1)</f>
        <v>0</v>
      </c>
      <c r="AD277">
        <f t="shared" si="538"/>
        <v>0</v>
      </c>
      <c r="AE277">
        <f t="shared" si="539"/>
        <v>0</v>
      </c>
      <c r="AF277">
        <f t="shared" si="540"/>
        <v>0</v>
      </c>
      <c r="AG277">
        <f>COUNTIF('résultats bruts'!BF277,1) + COUNTIF('résultats bruts'!BI277,1)</f>
        <v>0</v>
      </c>
      <c r="AH277">
        <f t="shared" si="541"/>
        <v>0</v>
      </c>
      <c r="AI277">
        <f>COUNTIF('résultats bruts'!AA277:AC277,1)</f>
        <v>0</v>
      </c>
      <c r="AJ277">
        <f t="shared" si="542"/>
        <v>0</v>
      </c>
      <c r="AK277">
        <f t="shared" si="543"/>
        <v>0</v>
      </c>
      <c r="AL277">
        <f t="shared" si="544"/>
        <v>0</v>
      </c>
      <c r="AM277">
        <f t="shared" si="545"/>
        <v>0</v>
      </c>
      <c r="AN277">
        <f t="shared" si="546"/>
        <v>0</v>
      </c>
      <c r="AO277">
        <f t="shared" si="547"/>
        <v>0</v>
      </c>
      <c r="AP277">
        <f t="shared" si="548"/>
        <v>0</v>
      </c>
      <c r="AQ277">
        <f>COUNTIF('résultats bruts'!AH277,0)+COUNTIF('résultats bruts'!AN277,0)+COUNTIF('résultats bruts'!AS277,0) + COUNTIF('résultats bruts'!AA277:AC277,"0A")+COUNTIF('résultats bruts'!BF277,"0A")+COUNTIF('résultats bruts'!BI277,"0A")</f>
        <v>3</v>
      </c>
      <c r="AR277">
        <f t="shared" si="549"/>
        <v>0.42857142857142855</v>
      </c>
      <c r="AS277">
        <f t="shared" si="550"/>
        <v>0</v>
      </c>
      <c r="AT277">
        <f t="shared" si="551"/>
        <v>0</v>
      </c>
      <c r="AU277">
        <f>COUNTIF('résultats bruts'!M277,1)</f>
        <v>0</v>
      </c>
      <c r="AV277">
        <f>COUNTIF('résultats bruts'!K277,1)</f>
        <v>0</v>
      </c>
      <c r="AW277">
        <f t="shared" si="552"/>
        <v>0</v>
      </c>
      <c r="AX277">
        <f t="shared" si="553"/>
        <v>0</v>
      </c>
      <c r="AY277">
        <f>COUNTIF('résultats bruts'!L277,1)</f>
        <v>0</v>
      </c>
      <c r="AZ277">
        <f>COUNTIF('résultats bruts'!N277,1)</f>
        <v>0</v>
      </c>
      <c r="BA277">
        <f t="shared" si="554"/>
        <v>0</v>
      </c>
      <c r="BB277">
        <f t="shared" si="555"/>
        <v>0</v>
      </c>
      <c r="BC277">
        <f t="shared" si="556"/>
        <v>0</v>
      </c>
      <c r="BD277">
        <f t="shared" si="557"/>
        <v>0</v>
      </c>
      <c r="BE277">
        <f>COUNTIF('résultats bruts'!AG277,1)</f>
        <v>0</v>
      </c>
      <c r="BF277">
        <f>COUNTIF('résultats bruts'!AF277,1)</f>
        <v>0</v>
      </c>
      <c r="BG277">
        <f t="shared" si="558"/>
        <v>0</v>
      </c>
      <c r="BH277">
        <f t="shared" si="559"/>
        <v>0</v>
      </c>
      <c r="BI277">
        <f>COUNTIF('résultats bruts'!AD277,1)</f>
        <v>0</v>
      </c>
      <c r="BJ277">
        <f>COUNTIF('résultats bruts'!AE277,1)</f>
        <v>0</v>
      </c>
      <c r="BK277">
        <f t="shared" si="560"/>
        <v>0</v>
      </c>
      <c r="BL277">
        <f t="shared" si="561"/>
        <v>0</v>
      </c>
      <c r="BM277">
        <f t="shared" si="562"/>
        <v>0</v>
      </c>
      <c r="BN277">
        <f t="shared" si="563"/>
        <v>0</v>
      </c>
      <c r="BO277">
        <f t="shared" si="564"/>
        <v>0</v>
      </c>
      <c r="BP277">
        <f t="shared" si="565"/>
        <v>0</v>
      </c>
      <c r="BQ277">
        <f t="shared" si="566"/>
        <v>0</v>
      </c>
      <c r="BR277">
        <f t="shared" si="567"/>
        <v>0</v>
      </c>
      <c r="BS277">
        <f t="shared" si="568"/>
        <v>0</v>
      </c>
      <c r="BT277">
        <f t="shared" si="569"/>
        <v>0</v>
      </c>
      <c r="BU277">
        <f t="shared" si="570"/>
        <v>0</v>
      </c>
      <c r="BV277">
        <f t="shared" si="571"/>
        <v>0</v>
      </c>
      <c r="BW277">
        <f t="shared" si="572"/>
        <v>0</v>
      </c>
      <c r="BX277">
        <f t="shared" si="573"/>
        <v>0</v>
      </c>
      <c r="BY277">
        <f t="shared" si="574"/>
        <v>0</v>
      </c>
      <c r="BZ277">
        <f t="shared" si="575"/>
        <v>0</v>
      </c>
      <c r="CA277">
        <f t="shared" si="576"/>
        <v>0</v>
      </c>
      <c r="CB277">
        <f t="shared" si="577"/>
        <v>0</v>
      </c>
      <c r="CC277">
        <f t="shared" si="578"/>
        <v>0</v>
      </c>
      <c r="CD277">
        <f t="shared" si="579"/>
        <v>0</v>
      </c>
      <c r="CE277">
        <f t="shared" si="580"/>
        <v>0</v>
      </c>
      <c r="CF277">
        <f t="shared" si="581"/>
        <v>0</v>
      </c>
      <c r="CG277">
        <f>COUNTIF('résultats bruts'!CL277, 1) + COUNTIF('résultats bruts'!DI277,1)</f>
        <v>0</v>
      </c>
      <c r="CH277">
        <f t="shared" si="582"/>
        <v>0</v>
      </c>
      <c r="CI277">
        <f>COUNTIF('résultats bruts'!CK277, 1) + COUNTIF('résultats bruts'!DJ277,1)</f>
        <v>0</v>
      </c>
      <c r="CJ277">
        <f t="shared" si="583"/>
        <v>0</v>
      </c>
      <c r="CK277">
        <f>COUNTIF('résultats bruts'!CN277, 1) + COUNTIF('résultats bruts'!DK277,1)</f>
        <v>0</v>
      </c>
      <c r="CL277">
        <f t="shared" si="584"/>
        <v>0</v>
      </c>
      <c r="CM277">
        <f>COUNTIF('résultats bruts'!CO277, 1) + COUNTIF('résultats bruts'!DM277,1)</f>
        <v>0</v>
      </c>
      <c r="CN277">
        <f t="shared" si="585"/>
        <v>0</v>
      </c>
      <c r="CO277">
        <f>COUNTIF('résultats bruts'!DL277, "0A") + COUNTIF('résultats bruts'!CM277,0)</f>
        <v>1</v>
      </c>
      <c r="CP277">
        <f t="shared" si="586"/>
        <v>0.5</v>
      </c>
      <c r="CQ277">
        <f t="shared" si="587"/>
        <v>0</v>
      </c>
      <c r="CR277">
        <f t="shared" si="588"/>
        <v>0</v>
      </c>
      <c r="CS277">
        <f>COUNTIF('résultats bruts'!BB277,1)</f>
        <v>0</v>
      </c>
      <c r="CT277">
        <f>COUNTIF('résultats bruts'!W277,1)</f>
        <v>0</v>
      </c>
      <c r="CU277">
        <f t="shared" si="589"/>
        <v>0</v>
      </c>
      <c r="CV277">
        <f t="shared" si="590"/>
        <v>0</v>
      </c>
      <c r="CW277">
        <f>COUNTIF('résultats bruts'!BC277,1)</f>
        <v>0</v>
      </c>
      <c r="CX277">
        <f>COUNTIF('résultats bruts'!X277,1)</f>
        <v>0</v>
      </c>
      <c r="CY277">
        <f t="shared" si="591"/>
        <v>0</v>
      </c>
      <c r="CZ277">
        <f t="shared" si="592"/>
        <v>0</v>
      </c>
      <c r="DA277">
        <f t="shared" si="593"/>
        <v>0</v>
      </c>
      <c r="DB277">
        <f t="shared" si="594"/>
        <v>0</v>
      </c>
      <c r="DC277">
        <f>COUNTIF('résultats bruts'!BD277,1)</f>
        <v>0</v>
      </c>
      <c r="DD277">
        <f>COUNTIF('résultats bruts'!Y277,1)</f>
        <v>0</v>
      </c>
      <c r="DE277">
        <f t="shared" si="595"/>
        <v>0</v>
      </c>
      <c r="DF277">
        <f t="shared" si="596"/>
        <v>0</v>
      </c>
      <c r="DG277">
        <f>COUNTIF('résultats bruts'!BE277,1)</f>
        <v>0</v>
      </c>
      <c r="DH277">
        <f>COUNTIF('résultats bruts'!Z277,1)</f>
        <v>0</v>
      </c>
      <c r="DI277">
        <f t="shared" si="597"/>
        <v>0</v>
      </c>
      <c r="DJ277">
        <f t="shared" si="598"/>
        <v>0</v>
      </c>
      <c r="DK277">
        <f t="shared" si="599"/>
        <v>0</v>
      </c>
      <c r="DL277">
        <f t="shared" si="600"/>
        <v>0</v>
      </c>
      <c r="DM277">
        <f t="shared" si="601"/>
        <v>0</v>
      </c>
      <c r="DN277">
        <f t="shared" si="602"/>
        <v>0</v>
      </c>
      <c r="DO277">
        <f t="shared" si="603"/>
        <v>0</v>
      </c>
      <c r="DP277">
        <f t="shared" si="604"/>
        <v>0</v>
      </c>
      <c r="DQ277">
        <f t="shared" si="605"/>
        <v>0</v>
      </c>
      <c r="DR277">
        <f t="shared" si="606"/>
        <v>0</v>
      </c>
      <c r="DS277">
        <f>COUNTIF('résultats bruts'!BY277, 1 ) + COUNTIF('résultats bruts'!DA277,1)</f>
        <v>0</v>
      </c>
      <c r="DT277">
        <f t="shared" si="607"/>
        <v>0</v>
      </c>
      <c r="DU277">
        <f>COUNTIF('résultats bruts'!CA277, 1 ) + COUNTIF('résultats bruts'!DE277,1)</f>
        <v>0</v>
      </c>
      <c r="DV277">
        <f t="shared" si="608"/>
        <v>0</v>
      </c>
      <c r="DW277">
        <f>COUNTIF('résultats bruts'!CB277, 1 ) + COUNTIF('résultats bruts'!CU277,1)</f>
        <v>0</v>
      </c>
      <c r="DX277">
        <f t="shared" si="609"/>
        <v>0</v>
      </c>
      <c r="DY277">
        <f>COUNTIF('résultats bruts'!BZ277, 1 ) + COUNTIF('résultats bruts'!CX277,1)</f>
        <v>0</v>
      </c>
      <c r="DZ277">
        <f t="shared" si="610"/>
        <v>0</v>
      </c>
      <c r="EA277">
        <f t="shared" si="611"/>
        <v>0</v>
      </c>
      <c r="EB277">
        <f t="shared" si="612"/>
        <v>0</v>
      </c>
      <c r="EC277">
        <f>COUNTIF('résultats bruts'!CE277, 1 ) + COUNTIF('résultats bruts'!CZ277,1)</f>
        <v>0</v>
      </c>
      <c r="ED277">
        <f t="shared" si="613"/>
        <v>0</v>
      </c>
      <c r="EE277">
        <f>COUNTIF('résultats bruts'!CD277, 1 ) + COUNTIF('résultats bruts'!DC277,1)</f>
        <v>0</v>
      </c>
      <c r="EF277">
        <f t="shared" si="614"/>
        <v>0</v>
      </c>
      <c r="EG277">
        <f>COUNTIF('résultats bruts'!CC277, 1 ) + COUNTIF('résultats bruts'!CT277,1)</f>
        <v>0</v>
      </c>
      <c r="EH277">
        <f t="shared" si="615"/>
        <v>0</v>
      </c>
      <c r="EI277">
        <f>COUNTIF('résultats bruts'!CF277, 1 ) + COUNTIF('résultats bruts'!CW277,1)</f>
        <v>0</v>
      </c>
      <c r="EJ277">
        <f t="shared" si="616"/>
        <v>0</v>
      </c>
      <c r="EK277">
        <f t="shared" si="617"/>
        <v>0</v>
      </c>
      <c r="EL277">
        <f t="shared" si="618"/>
        <v>0</v>
      </c>
      <c r="EM277">
        <f>COUNTIF('résultats bruts'!CJ277, 1 ) + COUNTIF('résultats bruts'!CY277,1)</f>
        <v>0</v>
      </c>
      <c r="EN277">
        <f t="shared" si="619"/>
        <v>0</v>
      </c>
      <c r="EO277">
        <f>COUNTIF('résultats bruts'!CI277, 1 ) + COUNTIF('résultats bruts'!DB277,1)</f>
        <v>0</v>
      </c>
      <c r="EP277">
        <f t="shared" si="620"/>
        <v>0</v>
      </c>
      <c r="EQ277">
        <f>COUNTIF('résultats bruts'!CG277, 1 ) + COUNTIF('résultats bruts'!CS277,1)</f>
        <v>0</v>
      </c>
      <c r="ER277">
        <f t="shared" si="621"/>
        <v>0</v>
      </c>
      <c r="ES277">
        <f>COUNTIF('résultats bruts'!CH277, 1 ) + COUNTIF('résultats bruts'!CV277,1)</f>
        <v>0</v>
      </c>
      <c r="ET277">
        <f t="shared" si="622"/>
        <v>0</v>
      </c>
      <c r="EU277">
        <f t="shared" si="623"/>
        <v>0</v>
      </c>
      <c r="EV277">
        <f t="shared" si="624"/>
        <v>0</v>
      </c>
      <c r="EW277">
        <f t="shared" si="625"/>
        <v>0</v>
      </c>
      <c r="EX277">
        <f t="shared" si="626"/>
        <v>0</v>
      </c>
      <c r="EY277">
        <f t="shared" si="627"/>
        <v>0</v>
      </c>
      <c r="EZ277">
        <f t="shared" si="628"/>
        <v>0</v>
      </c>
      <c r="FA277">
        <f t="shared" si="629"/>
        <v>0</v>
      </c>
      <c r="FB277">
        <f t="shared" si="630"/>
        <v>0</v>
      </c>
      <c r="FC277">
        <f t="shared" si="631"/>
        <v>0</v>
      </c>
      <c r="FD277">
        <f t="shared" si="632"/>
        <v>0</v>
      </c>
      <c r="FE277">
        <f>COUNTIF('résultats bruts'!DD277,0)</f>
        <v>1</v>
      </c>
      <c r="FF277">
        <f t="shared" si="633"/>
        <v>0</v>
      </c>
      <c r="FG277">
        <f t="shared" si="634"/>
        <v>0</v>
      </c>
      <c r="FH277">
        <f>COUNTIF('résultats bruts'!DN277,1)</f>
        <v>0</v>
      </c>
      <c r="FI277">
        <f>COUNTIF('résultats bruts'!DO277,1)</f>
        <v>0</v>
      </c>
      <c r="FJ277">
        <f>COUNTIF('résultats bruts'!DP277,1)</f>
        <v>0</v>
      </c>
      <c r="FK277">
        <f>COUNTIF('résultats bruts'!O277,1) + COUNTIF('résultats bruts'!AT277,1)</f>
        <v>0</v>
      </c>
      <c r="FL277">
        <f>COUNTIF('résultats bruts'!P277,1) + COUNTIF('résultats bruts'!AX277,1)</f>
        <v>0</v>
      </c>
      <c r="FM277">
        <f t="shared" si="635"/>
        <v>0</v>
      </c>
      <c r="FN277">
        <f t="shared" si="636"/>
        <v>0</v>
      </c>
      <c r="FO277">
        <f>COUNTIF('résultats bruts'!Q277,1) + COUNTIF('résultats bruts'!AV277,1)</f>
        <v>0</v>
      </c>
      <c r="FP277">
        <f>COUNTIF('résultats bruts'!R277,1) + COUNTIF('résultats bruts'!BA277,1)</f>
        <v>0</v>
      </c>
      <c r="FQ277">
        <f t="shared" si="637"/>
        <v>0</v>
      </c>
      <c r="FR277">
        <f t="shared" si="638"/>
        <v>0</v>
      </c>
      <c r="FS277">
        <f>COUNTIF('résultats bruts'!S277,1) + COUNTIF('résultats bruts'!AZ277,1)</f>
        <v>0</v>
      </c>
      <c r="FT277">
        <f>COUNTIF('résultats bruts'!T277,1) + COUNTIF('résultats bruts'!AW277,1)</f>
        <v>0</v>
      </c>
      <c r="FU277">
        <f t="shared" si="639"/>
        <v>0</v>
      </c>
      <c r="FV277">
        <f t="shared" si="640"/>
        <v>0</v>
      </c>
      <c r="FW277">
        <f>COUNTIF('résultats bruts'!U277,1) + COUNTIF('résultats bruts'!AY277,1)</f>
        <v>0</v>
      </c>
      <c r="FX277">
        <f>COUNTIF('résultats bruts'!V277,1) + COUNTIF('résultats bruts'!AU277,1)</f>
        <v>0</v>
      </c>
      <c r="FY277">
        <f t="shared" si="641"/>
        <v>0</v>
      </c>
      <c r="FZ277">
        <f t="shared" si="642"/>
        <v>0</v>
      </c>
      <c r="GA277">
        <f t="shared" si="643"/>
        <v>0</v>
      </c>
      <c r="GB277">
        <f t="shared" si="644"/>
        <v>0</v>
      </c>
      <c r="GC277">
        <f t="shared" si="645"/>
        <v>0</v>
      </c>
      <c r="GD277">
        <f t="shared" si="646"/>
        <v>0</v>
      </c>
      <c r="GE277">
        <f>COUNTIF('résultats bruts'!AT277:BA277,"0A")+ COUNTIF('résultats bruts'!BM277,"0A")</f>
        <v>0</v>
      </c>
      <c r="GF277">
        <f t="shared" si="647"/>
        <v>0</v>
      </c>
      <c r="GG277">
        <f>COUNTIF('résultats bruts'!BL277,1)</f>
        <v>0</v>
      </c>
      <c r="GH277">
        <f>COUNTIF('résultats bruts'!BM277,1)</f>
        <v>0</v>
      </c>
      <c r="GI277">
        <f>COUNTIF('résultats bruts'!AV277,1)</f>
        <v>0</v>
      </c>
      <c r="GJ277">
        <f>COUNTIF('résultats bruts'!BN277,1)</f>
        <v>0</v>
      </c>
      <c r="GK277">
        <f t="shared" si="648"/>
        <v>0</v>
      </c>
      <c r="GL277">
        <f t="shared" si="649"/>
        <v>0</v>
      </c>
      <c r="GM277">
        <f>COUNTIF('résultats bruts'!CQ277, 1) + COUNTIF('résultats bruts'!DF277,1)</f>
        <v>0</v>
      </c>
      <c r="GN277">
        <f t="shared" si="650"/>
        <v>0</v>
      </c>
      <c r="GO277">
        <f>COUNTIF('résultats bruts'!CP277, 1) + COUNTIF('résultats bruts'!DG277,1)</f>
        <v>0</v>
      </c>
      <c r="GP277">
        <f t="shared" si="651"/>
        <v>0</v>
      </c>
      <c r="GQ277">
        <f>COUNTIF('résultats bruts'!CR277, 1) + COUNTIF('résultats bruts'!DH277,1)</f>
        <v>0</v>
      </c>
      <c r="GR277">
        <f t="shared" si="652"/>
        <v>0</v>
      </c>
      <c r="GS277">
        <f>COUNTIF('résultats bruts'!BU277:BX277,1)</f>
        <v>0</v>
      </c>
      <c r="GT277">
        <f t="shared" si="653"/>
        <v>0</v>
      </c>
      <c r="GU277">
        <f>COUNTIF('résultats bruts'!DQ277:DT277,1)</f>
        <v>0</v>
      </c>
      <c r="GV277">
        <f t="shared" si="654"/>
        <v>0</v>
      </c>
      <c r="GW277">
        <f t="shared" si="655"/>
        <v>0</v>
      </c>
      <c r="GX277">
        <f t="shared" si="656"/>
        <v>0</v>
      </c>
      <c r="GY277">
        <f>COUNTIF('résultats bruts'!DF277:DH277,"0A")</f>
        <v>0</v>
      </c>
      <c r="GZ277">
        <f t="shared" si="657"/>
        <v>0</v>
      </c>
      <c r="HA277">
        <f t="shared" si="658"/>
        <v>0</v>
      </c>
      <c r="HB277">
        <f t="shared" si="659"/>
        <v>0</v>
      </c>
    </row>
    <row r="278" spans="1:210" ht="15.75" x14ac:dyDescent="0.25">
      <c r="A278">
        <f>'résultats bruts'!A278</f>
        <v>0</v>
      </c>
      <c r="B278">
        <f>'résultats bruts'!B278</f>
        <v>0</v>
      </c>
      <c r="C278">
        <f>'résultats bruts'!C278</f>
        <v>0</v>
      </c>
      <c r="D278">
        <f>'résultats bruts'!D278</f>
        <v>0</v>
      </c>
      <c r="E278">
        <f>'résultats bruts'!E278</f>
        <v>0</v>
      </c>
      <c r="F278">
        <f>'résultats bruts'!F278</f>
        <v>276</v>
      </c>
      <c r="G278">
        <f>'résultats bruts'!G278</f>
        <v>0</v>
      </c>
      <c r="H278">
        <f>COUNTIF('résultats bruts'!BO278,1)</f>
        <v>0</v>
      </c>
      <c r="I278">
        <f>COUNTIF('résultats bruts'!BQ278,1)</f>
        <v>0</v>
      </c>
      <c r="J278">
        <f>COUNTIF('résultats bruts'!BS278,1)</f>
        <v>0</v>
      </c>
      <c r="K278">
        <f t="shared" si="528"/>
        <v>0</v>
      </c>
      <c r="L278">
        <f t="shared" si="529"/>
        <v>0</v>
      </c>
      <c r="M278">
        <f>COUNTIF('résultats bruts'!BP278,1)</f>
        <v>0</v>
      </c>
      <c r="N278">
        <f>COUNTIF('résultats bruts'!BR278,1)</f>
        <v>0</v>
      </c>
      <c r="O278">
        <f>COUNTIF('résultats bruts'!BT278,1)</f>
        <v>0</v>
      </c>
      <c r="P278">
        <f t="shared" si="530"/>
        <v>0</v>
      </c>
      <c r="Q278">
        <f t="shared" si="531"/>
        <v>0</v>
      </c>
      <c r="R278">
        <f>COUNTIF('résultats bruts'!H278,1)</f>
        <v>0</v>
      </c>
      <c r="S278">
        <f>COUNTIF('résultats bruts'!I278,1)</f>
        <v>0</v>
      </c>
      <c r="T278">
        <f>COUNTIF('résultats bruts'!J278,1)</f>
        <v>0</v>
      </c>
      <c r="U278">
        <f t="shared" si="532"/>
        <v>0</v>
      </c>
      <c r="V278">
        <f t="shared" si="533"/>
        <v>0</v>
      </c>
      <c r="W278">
        <f t="shared" si="534"/>
        <v>0</v>
      </c>
      <c r="X278">
        <f t="shared" si="535"/>
        <v>0</v>
      </c>
      <c r="Y278">
        <f>COUNTIF('résultats bruts'!AH278:AK278,1)</f>
        <v>0</v>
      </c>
      <c r="Z278">
        <f t="shared" si="536"/>
        <v>0</v>
      </c>
      <c r="AA278">
        <f>COUNTIF('résultats bruts'!AL278:AO278,1)</f>
        <v>0</v>
      </c>
      <c r="AB278">
        <f t="shared" si="537"/>
        <v>0</v>
      </c>
      <c r="AC278">
        <f>COUNTIF('résultats bruts'!AP278:AS278,1)</f>
        <v>0</v>
      </c>
      <c r="AD278">
        <f t="shared" si="538"/>
        <v>0</v>
      </c>
      <c r="AE278">
        <f t="shared" si="539"/>
        <v>0</v>
      </c>
      <c r="AF278">
        <f t="shared" si="540"/>
        <v>0</v>
      </c>
      <c r="AG278">
        <f>COUNTIF('résultats bruts'!BF278,1) + COUNTIF('résultats bruts'!BI278,1)</f>
        <v>0</v>
      </c>
      <c r="AH278">
        <f t="shared" si="541"/>
        <v>0</v>
      </c>
      <c r="AI278">
        <f>COUNTIF('résultats bruts'!AA278:AC278,1)</f>
        <v>0</v>
      </c>
      <c r="AJ278">
        <f t="shared" si="542"/>
        <v>0</v>
      </c>
      <c r="AK278">
        <f t="shared" si="543"/>
        <v>0</v>
      </c>
      <c r="AL278">
        <f t="shared" si="544"/>
        <v>0</v>
      </c>
      <c r="AM278">
        <f t="shared" si="545"/>
        <v>0</v>
      </c>
      <c r="AN278">
        <f t="shared" si="546"/>
        <v>0</v>
      </c>
      <c r="AO278">
        <f t="shared" si="547"/>
        <v>0</v>
      </c>
      <c r="AP278">
        <f t="shared" si="548"/>
        <v>0</v>
      </c>
      <c r="AQ278">
        <f>COUNTIF('résultats bruts'!AH278,0)+COUNTIF('résultats bruts'!AN278,0)+COUNTIF('résultats bruts'!AS278,0) + COUNTIF('résultats bruts'!AA278:AC278,"0A")+COUNTIF('résultats bruts'!BF278,"0A")+COUNTIF('résultats bruts'!BI278,"0A")</f>
        <v>3</v>
      </c>
      <c r="AR278">
        <f t="shared" si="549"/>
        <v>0.42857142857142855</v>
      </c>
      <c r="AS278">
        <f t="shared" si="550"/>
        <v>0</v>
      </c>
      <c r="AT278">
        <f t="shared" si="551"/>
        <v>0</v>
      </c>
      <c r="AU278">
        <f>COUNTIF('résultats bruts'!M278,1)</f>
        <v>0</v>
      </c>
      <c r="AV278">
        <f>COUNTIF('résultats bruts'!K278,1)</f>
        <v>0</v>
      </c>
      <c r="AW278">
        <f t="shared" si="552"/>
        <v>0</v>
      </c>
      <c r="AX278">
        <f t="shared" si="553"/>
        <v>0</v>
      </c>
      <c r="AY278">
        <f>COUNTIF('résultats bruts'!L278,1)</f>
        <v>0</v>
      </c>
      <c r="AZ278">
        <f>COUNTIF('résultats bruts'!N278,1)</f>
        <v>0</v>
      </c>
      <c r="BA278">
        <f t="shared" si="554"/>
        <v>0</v>
      </c>
      <c r="BB278">
        <f t="shared" si="555"/>
        <v>0</v>
      </c>
      <c r="BC278">
        <f t="shared" si="556"/>
        <v>0</v>
      </c>
      <c r="BD278">
        <f t="shared" si="557"/>
        <v>0</v>
      </c>
      <c r="BE278">
        <f>COUNTIF('résultats bruts'!AG278,1)</f>
        <v>0</v>
      </c>
      <c r="BF278">
        <f>COUNTIF('résultats bruts'!AF278,1)</f>
        <v>0</v>
      </c>
      <c r="BG278">
        <f t="shared" si="558"/>
        <v>0</v>
      </c>
      <c r="BH278">
        <f t="shared" si="559"/>
        <v>0</v>
      </c>
      <c r="BI278">
        <f>COUNTIF('résultats bruts'!AD278,1)</f>
        <v>0</v>
      </c>
      <c r="BJ278">
        <f>COUNTIF('résultats bruts'!AE278,1)</f>
        <v>0</v>
      </c>
      <c r="BK278">
        <f t="shared" si="560"/>
        <v>0</v>
      </c>
      <c r="BL278">
        <f t="shared" si="561"/>
        <v>0</v>
      </c>
      <c r="BM278">
        <f t="shared" si="562"/>
        <v>0</v>
      </c>
      <c r="BN278">
        <f t="shared" si="563"/>
        <v>0</v>
      </c>
      <c r="BO278">
        <f t="shared" si="564"/>
        <v>0</v>
      </c>
      <c r="BP278">
        <f t="shared" si="565"/>
        <v>0</v>
      </c>
      <c r="BQ278">
        <f t="shared" si="566"/>
        <v>0</v>
      </c>
      <c r="BR278">
        <f t="shared" si="567"/>
        <v>0</v>
      </c>
      <c r="BS278">
        <f t="shared" si="568"/>
        <v>0</v>
      </c>
      <c r="BT278">
        <f t="shared" si="569"/>
        <v>0</v>
      </c>
      <c r="BU278">
        <f t="shared" si="570"/>
        <v>0</v>
      </c>
      <c r="BV278">
        <f t="shared" si="571"/>
        <v>0</v>
      </c>
      <c r="BW278">
        <f t="shared" si="572"/>
        <v>0</v>
      </c>
      <c r="BX278">
        <f t="shared" si="573"/>
        <v>0</v>
      </c>
      <c r="BY278">
        <f t="shared" si="574"/>
        <v>0</v>
      </c>
      <c r="BZ278">
        <f t="shared" si="575"/>
        <v>0</v>
      </c>
      <c r="CA278">
        <f t="shared" si="576"/>
        <v>0</v>
      </c>
      <c r="CB278">
        <f t="shared" si="577"/>
        <v>0</v>
      </c>
      <c r="CC278">
        <f t="shared" si="578"/>
        <v>0</v>
      </c>
      <c r="CD278">
        <f t="shared" si="579"/>
        <v>0</v>
      </c>
      <c r="CE278">
        <f t="shared" si="580"/>
        <v>0</v>
      </c>
      <c r="CF278">
        <f t="shared" si="581"/>
        <v>0</v>
      </c>
      <c r="CG278">
        <f>COUNTIF('résultats bruts'!CL278, 1) + COUNTIF('résultats bruts'!DI278,1)</f>
        <v>0</v>
      </c>
      <c r="CH278">
        <f t="shared" si="582"/>
        <v>0</v>
      </c>
      <c r="CI278">
        <f>COUNTIF('résultats bruts'!CK278, 1) + COUNTIF('résultats bruts'!DJ278,1)</f>
        <v>0</v>
      </c>
      <c r="CJ278">
        <f t="shared" si="583"/>
        <v>0</v>
      </c>
      <c r="CK278">
        <f>COUNTIF('résultats bruts'!CN278, 1) + COUNTIF('résultats bruts'!DK278,1)</f>
        <v>0</v>
      </c>
      <c r="CL278">
        <f t="shared" si="584"/>
        <v>0</v>
      </c>
      <c r="CM278">
        <f>COUNTIF('résultats bruts'!CO278, 1) + COUNTIF('résultats bruts'!DM278,1)</f>
        <v>0</v>
      </c>
      <c r="CN278">
        <f t="shared" si="585"/>
        <v>0</v>
      </c>
      <c r="CO278">
        <f>COUNTIF('résultats bruts'!DL278, "0A") + COUNTIF('résultats bruts'!CM278,0)</f>
        <v>1</v>
      </c>
      <c r="CP278">
        <f t="shared" si="586"/>
        <v>0.5</v>
      </c>
      <c r="CQ278">
        <f t="shared" si="587"/>
        <v>0</v>
      </c>
      <c r="CR278">
        <f t="shared" si="588"/>
        <v>0</v>
      </c>
      <c r="CS278">
        <f>COUNTIF('résultats bruts'!BB278,1)</f>
        <v>0</v>
      </c>
      <c r="CT278">
        <f>COUNTIF('résultats bruts'!W278,1)</f>
        <v>0</v>
      </c>
      <c r="CU278">
        <f t="shared" si="589"/>
        <v>0</v>
      </c>
      <c r="CV278">
        <f t="shared" si="590"/>
        <v>0</v>
      </c>
      <c r="CW278">
        <f>COUNTIF('résultats bruts'!BC278,1)</f>
        <v>0</v>
      </c>
      <c r="CX278">
        <f>COUNTIF('résultats bruts'!X278,1)</f>
        <v>0</v>
      </c>
      <c r="CY278">
        <f t="shared" si="591"/>
        <v>0</v>
      </c>
      <c r="CZ278">
        <f t="shared" si="592"/>
        <v>0</v>
      </c>
      <c r="DA278">
        <f t="shared" si="593"/>
        <v>0</v>
      </c>
      <c r="DB278">
        <f t="shared" si="594"/>
        <v>0</v>
      </c>
      <c r="DC278">
        <f>COUNTIF('résultats bruts'!BD278,1)</f>
        <v>0</v>
      </c>
      <c r="DD278">
        <f>COUNTIF('résultats bruts'!Y278,1)</f>
        <v>0</v>
      </c>
      <c r="DE278">
        <f t="shared" si="595"/>
        <v>0</v>
      </c>
      <c r="DF278">
        <f t="shared" si="596"/>
        <v>0</v>
      </c>
      <c r="DG278">
        <f>COUNTIF('résultats bruts'!BE278,1)</f>
        <v>0</v>
      </c>
      <c r="DH278">
        <f>COUNTIF('résultats bruts'!Z278,1)</f>
        <v>0</v>
      </c>
      <c r="DI278">
        <f t="shared" si="597"/>
        <v>0</v>
      </c>
      <c r="DJ278">
        <f t="shared" si="598"/>
        <v>0</v>
      </c>
      <c r="DK278">
        <f t="shared" si="599"/>
        <v>0</v>
      </c>
      <c r="DL278">
        <f t="shared" si="600"/>
        <v>0</v>
      </c>
      <c r="DM278">
        <f t="shared" si="601"/>
        <v>0</v>
      </c>
      <c r="DN278">
        <f t="shared" si="602"/>
        <v>0</v>
      </c>
      <c r="DO278">
        <f t="shared" si="603"/>
        <v>0</v>
      </c>
      <c r="DP278">
        <f t="shared" si="604"/>
        <v>0</v>
      </c>
      <c r="DQ278">
        <f t="shared" si="605"/>
        <v>0</v>
      </c>
      <c r="DR278">
        <f t="shared" si="606"/>
        <v>0</v>
      </c>
      <c r="DS278">
        <f>COUNTIF('résultats bruts'!BY278, 1 ) + COUNTIF('résultats bruts'!DA278,1)</f>
        <v>0</v>
      </c>
      <c r="DT278">
        <f t="shared" si="607"/>
        <v>0</v>
      </c>
      <c r="DU278">
        <f>COUNTIF('résultats bruts'!CA278, 1 ) + COUNTIF('résultats bruts'!DE278,1)</f>
        <v>0</v>
      </c>
      <c r="DV278">
        <f t="shared" si="608"/>
        <v>0</v>
      </c>
      <c r="DW278">
        <f>COUNTIF('résultats bruts'!CB278, 1 ) + COUNTIF('résultats bruts'!CU278,1)</f>
        <v>0</v>
      </c>
      <c r="DX278">
        <f t="shared" si="609"/>
        <v>0</v>
      </c>
      <c r="DY278">
        <f>COUNTIF('résultats bruts'!BZ278, 1 ) + COUNTIF('résultats bruts'!CX278,1)</f>
        <v>0</v>
      </c>
      <c r="DZ278">
        <f t="shared" si="610"/>
        <v>0</v>
      </c>
      <c r="EA278">
        <f t="shared" si="611"/>
        <v>0</v>
      </c>
      <c r="EB278">
        <f t="shared" si="612"/>
        <v>0</v>
      </c>
      <c r="EC278">
        <f>COUNTIF('résultats bruts'!CE278, 1 ) + COUNTIF('résultats bruts'!CZ278,1)</f>
        <v>0</v>
      </c>
      <c r="ED278">
        <f t="shared" si="613"/>
        <v>0</v>
      </c>
      <c r="EE278">
        <f>COUNTIF('résultats bruts'!CD278, 1 ) + COUNTIF('résultats bruts'!DC278,1)</f>
        <v>0</v>
      </c>
      <c r="EF278">
        <f t="shared" si="614"/>
        <v>0</v>
      </c>
      <c r="EG278">
        <f>COUNTIF('résultats bruts'!CC278, 1 ) + COUNTIF('résultats bruts'!CT278,1)</f>
        <v>0</v>
      </c>
      <c r="EH278">
        <f t="shared" si="615"/>
        <v>0</v>
      </c>
      <c r="EI278">
        <f>COUNTIF('résultats bruts'!CF278, 1 ) + COUNTIF('résultats bruts'!CW278,1)</f>
        <v>0</v>
      </c>
      <c r="EJ278">
        <f t="shared" si="616"/>
        <v>0</v>
      </c>
      <c r="EK278">
        <f t="shared" si="617"/>
        <v>0</v>
      </c>
      <c r="EL278">
        <f t="shared" si="618"/>
        <v>0</v>
      </c>
      <c r="EM278">
        <f>COUNTIF('résultats bruts'!CJ278, 1 ) + COUNTIF('résultats bruts'!CY278,1)</f>
        <v>0</v>
      </c>
      <c r="EN278">
        <f t="shared" si="619"/>
        <v>0</v>
      </c>
      <c r="EO278">
        <f>COUNTIF('résultats bruts'!CI278, 1 ) + COUNTIF('résultats bruts'!DB278,1)</f>
        <v>0</v>
      </c>
      <c r="EP278">
        <f t="shared" si="620"/>
        <v>0</v>
      </c>
      <c r="EQ278">
        <f>COUNTIF('résultats bruts'!CG278, 1 ) + COUNTIF('résultats bruts'!CS278,1)</f>
        <v>0</v>
      </c>
      <c r="ER278">
        <f t="shared" si="621"/>
        <v>0</v>
      </c>
      <c r="ES278">
        <f>COUNTIF('résultats bruts'!CH278, 1 ) + COUNTIF('résultats bruts'!CV278,1)</f>
        <v>0</v>
      </c>
      <c r="ET278">
        <f t="shared" si="622"/>
        <v>0</v>
      </c>
      <c r="EU278">
        <f t="shared" si="623"/>
        <v>0</v>
      </c>
      <c r="EV278">
        <f t="shared" si="624"/>
        <v>0</v>
      </c>
      <c r="EW278">
        <f t="shared" si="625"/>
        <v>0</v>
      </c>
      <c r="EX278">
        <f t="shared" si="626"/>
        <v>0</v>
      </c>
      <c r="EY278">
        <f t="shared" si="627"/>
        <v>0</v>
      </c>
      <c r="EZ278">
        <f t="shared" si="628"/>
        <v>0</v>
      </c>
      <c r="FA278">
        <f t="shared" si="629"/>
        <v>0</v>
      </c>
      <c r="FB278">
        <f t="shared" si="630"/>
        <v>0</v>
      </c>
      <c r="FC278">
        <f t="shared" si="631"/>
        <v>0</v>
      </c>
      <c r="FD278">
        <f t="shared" si="632"/>
        <v>0</v>
      </c>
      <c r="FE278">
        <f>COUNTIF('résultats bruts'!DD278,0)</f>
        <v>1</v>
      </c>
      <c r="FF278">
        <f t="shared" si="633"/>
        <v>0</v>
      </c>
      <c r="FG278">
        <f t="shared" si="634"/>
        <v>0</v>
      </c>
      <c r="FH278">
        <f>COUNTIF('résultats bruts'!DN278,1)</f>
        <v>0</v>
      </c>
      <c r="FI278">
        <f>COUNTIF('résultats bruts'!DO278,1)</f>
        <v>0</v>
      </c>
      <c r="FJ278">
        <f>COUNTIF('résultats bruts'!DP278,1)</f>
        <v>0</v>
      </c>
      <c r="FK278">
        <f>COUNTIF('résultats bruts'!O278,1) + COUNTIF('résultats bruts'!AT278,1)</f>
        <v>0</v>
      </c>
      <c r="FL278">
        <f>COUNTIF('résultats bruts'!P278,1) + COUNTIF('résultats bruts'!AX278,1)</f>
        <v>0</v>
      </c>
      <c r="FM278">
        <f t="shared" si="635"/>
        <v>0</v>
      </c>
      <c r="FN278">
        <f t="shared" si="636"/>
        <v>0</v>
      </c>
      <c r="FO278">
        <f>COUNTIF('résultats bruts'!Q278,1) + COUNTIF('résultats bruts'!AV278,1)</f>
        <v>0</v>
      </c>
      <c r="FP278">
        <f>COUNTIF('résultats bruts'!R278,1) + COUNTIF('résultats bruts'!BA278,1)</f>
        <v>0</v>
      </c>
      <c r="FQ278">
        <f t="shared" si="637"/>
        <v>0</v>
      </c>
      <c r="FR278">
        <f t="shared" si="638"/>
        <v>0</v>
      </c>
      <c r="FS278">
        <f>COUNTIF('résultats bruts'!S278,1) + COUNTIF('résultats bruts'!AZ278,1)</f>
        <v>0</v>
      </c>
      <c r="FT278">
        <f>COUNTIF('résultats bruts'!T278,1) + COUNTIF('résultats bruts'!AW278,1)</f>
        <v>0</v>
      </c>
      <c r="FU278">
        <f t="shared" si="639"/>
        <v>0</v>
      </c>
      <c r="FV278">
        <f t="shared" si="640"/>
        <v>0</v>
      </c>
      <c r="FW278">
        <f>COUNTIF('résultats bruts'!U278,1) + COUNTIF('résultats bruts'!AY278,1)</f>
        <v>0</v>
      </c>
      <c r="FX278">
        <f>COUNTIF('résultats bruts'!V278,1) + COUNTIF('résultats bruts'!AU278,1)</f>
        <v>0</v>
      </c>
      <c r="FY278">
        <f t="shared" si="641"/>
        <v>0</v>
      </c>
      <c r="FZ278">
        <f t="shared" si="642"/>
        <v>0</v>
      </c>
      <c r="GA278">
        <f t="shared" si="643"/>
        <v>0</v>
      </c>
      <c r="GB278">
        <f t="shared" si="644"/>
        <v>0</v>
      </c>
      <c r="GC278">
        <f t="shared" si="645"/>
        <v>0</v>
      </c>
      <c r="GD278">
        <f t="shared" si="646"/>
        <v>0</v>
      </c>
      <c r="GE278">
        <f>COUNTIF('résultats bruts'!AT278:BA278,"0A")+ COUNTIF('résultats bruts'!BM278,"0A")</f>
        <v>0</v>
      </c>
      <c r="GF278">
        <f t="shared" si="647"/>
        <v>0</v>
      </c>
      <c r="GG278">
        <f>COUNTIF('résultats bruts'!BL278,1)</f>
        <v>0</v>
      </c>
      <c r="GH278">
        <f>COUNTIF('résultats bruts'!BM278,1)</f>
        <v>0</v>
      </c>
      <c r="GI278">
        <f>COUNTIF('résultats bruts'!AV278,1)</f>
        <v>0</v>
      </c>
      <c r="GJ278">
        <f>COUNTIF('résultats bruts'!BN278,1)</f>
        <v>0</v>
      </c>
      <c r="GK278">
        <f t="shared" si="648"/>
        <v>0</v>
      </c>
      <c r="GL278">
        <f t="shared" si="649"/>
        <v>0</v>
      </c>
      <c r="GM278">
        <f>COUNTIF('résultats bruts'!CQ278, 1) + COUNTIF('résultats bruts'!DF278,1)</f>
        <v>0</v>
      </c>
      <c r="GN278">
        <f t="shared" si="650"/>
        <v>0</v>
      </c>
      <c r="GO278">
        <f>COUNTIF('résultats bruts'!CP278, 1) + COUNTIF('résultats bruts'!DG278,1)</f>
        <v>0</v>
      </c>
      <c r="GP278">
        <f t="shared" si="651"/>
        <v>0</v>
      </c>
      <c r="GQ278">
        <f>COUNTIF('résultats bruts'!CR278, 1) + COUNTIF('résultats bruts'!DH278,1)</f>
        <v>0</v>
      </c>
      <c r="GR278">
        <f t="shared" si="652"/>
        <v>0</v>
      </c>
      <c r="GS278">
        <f>COUNTIF('résultats bruts'!BU278:BX278,1)</f>
        <v>0</v>
      </c>
      <c r="GT278">
        <f t="shared" si="653"/>
        <v>0</v>
      </c>
      <c r="GU278">
        <f>COUNTIF('résultats bruts'!DQ278:DT278,1)</f>
        <v>0</v>
      </c>
      <c r="GV278">
        <f t="shared" si="654"/>
        <v>0</v>
      </c>
      <c r="GW278">
        <f t="shared" si="655"/>
        <v>0</v>
      </c>
      <c r="GX278">
        <f t="shared" si="656"/>
        <v>0</v>
      </c>
      <c r="GY278">
        <f>COUNTIF('résultats bruts'!DF278:DH278,"0A")</f>
        <v>0</v>
      </c>
      <c r="GZ278">
        <f t="shared" si="657"/>
        <v>0</v>
      </c>
      <c r="HA278">
        <f t="shared" si="658"/>
        <v>0</v>
      </c>
      <c r="HB278">
        <f t="shared" si="659"/>
        <v>0</v>
      </c>
    </row>
    <row r="279" spans="1:210" ht="15.75" x14ac:dyDescent="0.25">
      <c r="A279">
        <f>'résultats bruts'!A279</f>
        <v>0</v>
      </c>
      <c r="B279">
        <f>'résultats bruts'!B279</f>
        <v>0</v>
      </c>
      <c r="C279">
        <f>'résultats bruts'!C279</f>
        <v>0</v>
      </c>
      <c r="D279">
        <f>'résultats bruts'!D279</f>
        <v>0</v>
      </c>
      <c r="E279">
        <f>'résultats bruts'!E279</f>
        <v>0</v>
      </c>
      <c r="F279">
        <f>'résultats bruts'!F279</f>
        <v>277</v>
      </c>
      <c r="G279">
        <f>'résultats bruts'!G279</f>
        <v>0</v>
      </c>
      <c r="H279">
        <f>COUNTIF('résultats bruts'!BO279,1)</f>
        <v>0</v>
      </c>
      <c r="I279">
        <f>COUNTIF('résultats bruts'!BQ279,1)</f>
        <v>0</v>
      </c>
      <c r="J279">
        <f>COUNTIF('résultats bruts'!BS279,1)</f>
        <v>0</v>
      </c>
      <c r="K279">
        <f t="shared" si="528"/>
        <v>0</v>
      </c>
      <c r="L279">
        <f t="shared" si="529"/>
        <v>0</v>
      </c>
      <c r="M279">
        <f>COUNTIF('résultats bruts'!BP279,1)</f>
        <v>0</v>
      </c>
      <c r="N279">
        <f>COUNTIF('résultats bruts'!BR279,1)</f>
        <v>0</v>
      </c>
      <c r="O279">
        <f>COUNTIF('résultats bruts'!BT279,1)</f>
        <v>0</v>
      </c>
      <c r="P279">
        <f t="shared" si="530"/>
        <v>0</v>
      </c>
      <c r="Q279">
        <f t="shared" si="531"/>
        <v>0</v>
      </c>
      <c r="R279">
        <f>COUNTIF('résultats bruts'!H279,1)</f>
        <v>0</v>
      </c>
      <c r="S279">
        <f>COUNTIF('résultats bruts'!I279,1)</f>
        <v>0</v>
      </c>
      <c r="T279">
        <f>COUNTIF('résultats bruts'!J279,1)</f>
        <v>0</v>
      </c>
      <c r="U279">
        <f t="shared" si="532"/>
        <v>0</v>
      </c>
      <c r="V279">
        <f t="shared" si="533"/>
        <v>0</v>
      </c>
      <c r="W279">
        <f t="shared" si="534"/>
        <v>0</v>
      </c>
      <c r="X279">
        <f t="shared" si="535"/>
        <v>0</v>
      </c>
      <c r="Y279">
        <f>COUNTIF('résultats bruts'!AH279:AK279,1)</f>
        <v>0</v>
      </c>
      <c r="Z279">
        <f t="shared" si="536"/>
        <v>0</v>
      </c>
      <c r="AA279">
        <f>COUNTIF('résultats bruts'!AL279:AO279,1)</f>
        <v>0</v>
      </c>
      <c r="AB279">
        <f t="shared" si="537"/>
        <v>0</v>
      </c>
      <c r="AC279">
        <f>COUNTIF('résultats bruts'!AP279:AS279,1)</f>
        <v>0</v>
      </c>
      <c r="AD279">
        <f t="shared" si="538"/>
        <v>0</v>
      </c>
      <c r="AE279">
        <f t="shared" si="539"/>
        <v>0</v>
      </c>
      <c r="AF279">
        <f t="shared" si="540"/>
        <v>0</v>
      </c>
      <c r="AG279">
        <f>COUNTIF('résultats bruts'!BF279,1) + COUNTIF('résultats bruts'!BI279,1)</f>
        <v>0</v>
      </c>
      <c r="AH279">
        <f t="shared" si="541"/>
        <v>0</v>
      </c>
      <c r="AI279">
        <f>COUNTIF('résultats bruts'!AA279:AC279,1)</f>
        <v>0</v>
      </c>
      <c r="AJ279">
        <f t="shared" si="542"/>
        <v>0</v>
      </c>
      <c r="AK279">
        <f t="shared" si="543"/>
        <v>0</v>
      </c>
      <c r="AL279">
        <f t="shared" si="544"/>
        <v>0</v>
      </c>
      <c r="AM279">
        <f t="shared" si="545"/>
        <v>0</v>
      </c>
      <c r="AN279">
        <f t="shared" si="546"/>
        <v>0</v>
      </c>
      <c r="AO279">
        <f t="shared" si="547"/>
        <v>0</v>
      </c>
      <c r="AP279">
        <f t="shared" si="548"/>
        <v>0</v>
      </c>
      <c r="AQ279">
        <f>COUNTIF('résultats bruts'!AH279,0)+COUNTIF('résultats bruts'!AN279,0)+COUNTIF('résultats bruts'!AS279,0) + COUNTIF('résultats bruts'!AA279:AC279,"0A")+COUNTIF('résultats bruts'!BF279,"0A")+COUNTIF('résultats bruts'!BI279,"0A")</f>
        <v>3</v>
      </c>
      <c r="AR279">
        <f t="shared" si="549"/>
        <v>0.42857142857142855</v>
      </c>
      <c r="AS279">
        <f t="shared" si="550"/>
        <v>0</v>
      </c>
      <c r="AT279">
        <f t="shared" si="551"/>
        <v>0</v>
      </c>
      <c r="AU279">
        <f>COUNTIF('résultats bruts'!M279,1)</f>
        <v>0</v>
      </c>
      <c r="AV279">
        <f>COUNTIF('résultats bruts'!K279,1)</f>
        <v>0</v>
      </c>
      <c r="AW279">
        <f t="shared" si="552"/>
        <v>0</v>
      </c>
      <c r="AX279">
        <f t="shared" si="553"/>
        <v>0</v>
      </c>
      <c r="AY279">
        <f>COUNTIF('résultats bruts'!L279,1)</f>
        <v>0</v>
      </c>
      <c r="AZ279">
        <f>COUNTIF('résultats bruts'!N279,1)</f>
        <v>0</v>
      </c>
      <c r="BA279">
        <f t="shared" si="554"/>
        <v>0</v>
      </c>
      <c r="BB279">
        <f t="shared" si="555"/>
        <v>0</v>
      </c>
      <c r="BC279">
        <f t="shared" si="556"/>
        <v>0</v>
      </c>
      <c r="BD279">
        <f t="shared" si="557"/>
        <v>0</v>
      </c>
      <c r="BE279">
        <f>COUNTIF('résultats bruts'!AG279,1)</f>
        <v>0</v>
      </c>
      <c r="BF279">
        <f>COUNTIF('résultats bruts'!AF279,1)</f>
        <v>0</v>
      </c>
      <c r="BG279">
        <f t="shared" si="558"/>
        <v>0</v>
      </c>
      <c r="BH279">
        <f t="shared" si="559"/>
        <v>0</v>
      </c>
      <c r="BI279">
        <f>COUNTIF('résultats bruts'!AD279,1)</f>
        <v>0</v>
      </c>
      <c r="BJ279">
        <f>COUNTIF('résultats bruts'!AE279,1)</f>
        <v>0</v>
      </c>
      <c r="BK279">
        <f t="shared" si="560"/>
        <v>0</v>
      </c>
      <c r="BL279">
        <f t="shared" si="561"/>
        <v>0</v>
      </c>
      <c r="BM279">
        <f t="shared" si="562"/>
        <v>0</v>
      </c>
      <c r="BN279">
        <f t="shared" si="563"/>
        <v>0</v>
      </c>
      <c r="BO279">
        <f t="shared" si="564"/>
        <v>0</v>
      </c>
      <c r="BP279">
        <f t="shared" si="565"/>
        <v>0</v>
      </c>
      <c r="BQ279">
        <f t="shared" si="566"/>
        <v>0</v>
      </c>
      <c r="BR279">
        <f t="shared" si="567"/>
        <v>0</v>
      </c>
      <c r="BS279">
        <f t="shared" si="568"/>
        <v>0</v>
      </c>
      <c r="BT279">
        <f t="shared" si="569"/>
        <v>0</v>
      </c>
      <c r="BU279">
        <f t="shared" si="570"/>
        <v>0</v>
      </c>
      <c r="BV279">
        <f t="shared" si="571"/>
        <v>0</v>
      </c>
      <c r="BW279">
        <f t="shared" si="572"/>
        <v>0</v>
      </c>
      <c r="BX279">
        <f t="shared" si="573"/>
        <v>0</v>
      </c>
      <c r="BY279">
        <f t="shared" si="574"/>
        <v>0</v>
      </c>
      <c r="BZ279">
        <f t="shared" si="575"/>
        <v>0</v>
      </c>
      <c r="CA279">
        <f t="shared" si="576"/>
        <v>0</v>
      </c>
      <c r="CB279">
        <f t="shared" si="577"/>
        <v>0</v>
      </c>
      <c r="CC279">
        <f t="shared" si="578"/>
        <v>0</v>
      </c>
      <c r="CD279">
        <f t="shared" si="579"/>
        <v>0</v>
      </c>
      <c r="CE279">
        <f t="shared" si="580"/>
        <v>0</v>
      </c>
      <c r="CF279">
        <f t="shared" si="581"/>
        <v>0</v>
      </c>
      <c r="CG279">
        <f>COUNTIF('résultats bruts'!CL279, 1) + COUNTIF('résultats bruts'!DI279,1)</f>
        <v>0</v>
      </c>
      <c r="CH279">
        <f t="shared" si="582"/>
        <v>0</v>
      </c>
      <c r="CI279">
        <f>COUNTIF('résultats bruts'!CK279, 1) + COUNTIF('résultats bruts'!DJ279,1)</f>
        <v>0</v>
      </c>
      <c r="CJ279">
        <f t="shared" si="583"/>
        <v>0</v>
      </c>
      <c r="CK279">
        <f>COUNTIF('résultats bruts'!CN279, 1) + COUNTIF('résultats bruts'!DK279,1)</f>
        <v>0</v>
      </c>
      <c r="CL279">
        <f t="shared" si="584"/>
        <v>0</v>
      </c>
      <c r="CM279">
        <f>COUNTIF('résultats bruts'!CO279, 1) + COUNTIF('résultats bruts'!DM279,1)</f>
        <v>0</v>
      </c>
      <c r="CN279">
        <f t="shared" si="585"/>
        <v>0</v>
      </c>
      <c r="CO279">
        <f>COUNTIF('résultats bruts'!DL279, "0A") + COUNTIF('résultats bruts'!CM279,0)</f>
        <v>1</v>
      </c>
      <c r="CP279">
        <f t="shared" si="586"/>
        <v>0.5</v>
      </c>
      <c r="CQ279">
        <f t="shared" si="587"/>
        <v>0</v>
      </c>
      <c r="CR279">
        <f t="shared" si="588"/>
        <v>0</v>
      </c>
      <c r="CS279">
        <f>COUNTIF('résultats bruts'!BB279,1)</f>
        <v>0</v>
      </c>
      <c r="CT279">
        <f>COUNTIF('résultats bruts'!W279,1)</f>
        <v>0</v>
      </c>
      <c r="CU279">
        <f t="shared" si="589"/>
        <v>0</v>
      </c>
      <c r="CV279">
        <f t="shared" si="590"/>
        <v>0</v>
      </c>
      <c r="CW279">
        <f>COUNTIF('résultats bruts'!BC279,1)</f>
        <v>0</v>
      </c>
      <c r="CX279">
        <f>COUNTIF('résultats bruts'!X279,1)</f>
        <v>0</v>
      </c>
      <c r="CY279">
        <f t="shared" si="591"/>
        <v>0</v>
      </c>
      <c r="CZ279">
        <f t="shared" si="592"/>
        <v>0</v>
      </c>
      <c r="DA279">
        <f t="shared" si="593"/>
        <v>0</v>
      </c>
      <c r="DB279">
        <f t="shared" si="594"/>
        <v>0</v>
      </c>
      <c r="DC279">
        <f>COUNTIF('résultats bruts'!BD279,1)</f>
        <v>0</v>
      </c>
      <c r="DD279">
        <f>COUNTIF('résultats bruts'!Y279,1)</f>
        <v>0</v>
      </c>
      <c r="DE279">
        <f t="shared" si="595"/>
        <v>0</v>
      </c>
      <c r="DF279">
        <f t="shared" si="596"/>
        <v>0</v>
      </c>
      <c r="DG279">
        <f>COUNTIF('résultats bruts'!BE279,1)</f>
        <v>0</v>
      </c>
      <c r="DH279">
        <f>COUNTIF('résultats bruts'!Z279,1)</f>
        <v>0</v>
      </c>
      <c r="DI279">
        <f t="shared" si="597"/>
        <v>0</v>
      </c>
      <c r="DJ279">
        <f t="shared" si="598"/>
        <v>0</v>
      </c>
      <c r="DK279">
        <f t="shared" si="599"/>
        <v>0</v>
      </c>
      <c r="DL279">
        <f t="shared" si="600"/>
        <v>0</v>
      </c>
      <c r="DM279">
        <f t="shared" si="601"/>
        <v>0</v>
      </c>
      <c r="DN279">
        <f t="shared" si="602"/>
        <v>0</v>
      </c>
      <c r="DO279">
        <f t="shared" si="603"/>
        <v>0</v>
      </c>
      <c r="DP279">
        <f t="shared" si="604"/>
        <v>0</v>
      </c>
      <c r="DQ279">
        <f t="shared" si="605"/>
        <v>0</v>
      </c>
      <c r="DR279">
        <f t="shared" si="606"/>
        <v>0</v>
      </c>
      <c r="DS279">
        <f>COUNTIF('résultats bruts'!BY279, 1 ) + COUNTIF('résultats bruts'!DA279,1)</f>
        <v>0</v>
      </c>
      <c r="DT279">
        <f t="shared" si="607"/>
        <v>0</v>
      </c>
      <c r="DU279">
        <f>COUNTIF('résultats bruts'!CA279, 1 ) + COUNTIF('résultats bruts'!DE279,1)</f>
        <v>0</v>
      </c>
      <c r="DV279">
        <f t="shared" si="608"/>
        <v>0</v>
      </c>
      <c r="DW279">
        <f>COUNTIF('résultats bruts'!CB279, 1 ) + COUNTIF('résultats bruts'!CU279,1)</f>
        <v>0</v>
      </c>
      <c r="DX279">
        <f t="shared" si="609"/>
        <v>0</v>
      </c>
      <c r="DY279">
        <f>COUNTIF('résultats bruts'!BZ279, 1 ) + COUNTIF('résultats bruts'!CX279,1)</f>
        <v>0</v>
      </c>
      <c r="DZ279">
        <f t="shared" si="610"/>
        <v>0</v>
      </c>
      <c r="EA279">
        <f t="shared" si="611"/>
        <v>0</v>
      </c>
      <c r="EB279">
        <f t="shared" si="612"/>
        <v>0</v>
      </c>
      <c r="EC279">
        <f>COUNTIF('résultats bruts'!CE279, 1 ) + COUNTIF('résultats bruts'!CZ279,1)</f>
        <v>0</v>
      </c>
      <c r="ED279">
        <f t="shared" si="613"/>
        <v>0</v>
      </c>
      <c r="EE279">
        <f>COUNTIF('résultats bruts'!CD279, 1 ) + COUNTIF('résultats bruts'!DC279,1)</f>
        <v>0</v>
      </c>
      <c r="EF279">
        <f t="shared" si="614"/>
        <v>0</v>
      </c>
      <c r="EG279">
        <f>COUNTIF('résultats bruts'!CC279, 1 ) + COUNTIF('résultats bruts'!CT279,1)</f>
        <v>0</v>
      </c>
      <c r="EH279">
        <f t="shared" si="615"/>
        <v>0</v>
      </c>
      <c r="EI279">
        <f>COUNTIF('résultats bruts'!CF279, 1 ) + COUNTIF('résultats bruts'!CW279,1)</f>
        <v>0</v>
      </c>
      <c r="EJ279">
        <f t="shared" si="616"/>
        <v>0</v>
      </c>
      <c r="EK279">
        <f t="shared" si="617"/>
        <v>0</v>
      </c>
      <c r="EL279">
        <f t="shared" si="618"/>
        <v>0</v>
      </c>
      <c r="EM279">
        <f>COUNTIF('résultats bruts'!CJ279, 1 ) + COUNTIF('résultats bruts'!CY279,1)</f>
        <v>0</v>
      </c>
      <c r="EN279">
        <f t="shared" si="619"/>
        <v>0</v>
      </c>
      <c r="EO279">
        <f>COUNTIF('résultats bruts'!CI279, 1 ) + COUNTIF('résultats bruts'!DB279,1)</f>
        <v>0</v>
      </c>
      <c r="EP279">
        <f t="shared" si="620"/>
        <v>0</v>
      </c>
      <c r="EQ279">
        <f>COUNTIF('résultats bruts'!CG279, 1 ) + COUNTIF('résultats bruts'!CS279,1)</f>
        <v>0</v>
      </c>
      <c r="ER279">
        <f t="shared" si="621"/>
        <v>0</v>
      </c>
      <c r="ES279">
        <f>COUNTIF('résultats bruts'!CH279, 1 ) + COUNTIF('résultats bruts'!CV279,1)</f>
        <v>0</v>
      </c>
      <c r="ET279">
        <f t="shared" si="622"/>
        <v>0</v>
      </c>
      <c r="EU279">
        <f t="shared" si="623"/>
        <v>0</v>
      </c>
      <c r="EV279">
        <f t="shared" si="624"/>
        <v>0</v>
      </c>
      <c r="EW279">
        <f t="shared" si="625"/>
        <v>0</v>
      </c>
      <c r="EX279">
        <f t="shared" si="626"/>
        <v>0</v>
      </c>
      <c r="EY279">
        <f t="shared" si="627"/>
        <v>0</v>
      </c>
      <c r="EZ279">
        <f t="shared" si="628"/>
        <v>0</v>
      </c>
      <c r="FA279">
        <f t="shared" si="629"/>
        <v>0</v>
      </c>
      <c r="FB279">
        <f t="shared" si="630"/>
        <v>0</v>
      </c>
      <c r="FC279">
        <f t="shared" si="631"/>
        <v>0</v>
      </c>
      <c r="FD279">
        <f t="shared" si="632"/>
        <v>0</v>
      </c>
      <c r="FE279">
        <f>COUNTIF('résultats bruts'!DD279,0)</f>
        <v>1</v>
      </c>
      <c r="FF279">
        <f t="shared" si="633"/>
        <v>0</v>
      </c>
      <c r="FG279">
        <f t="shared" si="634"/>
        <v>0</v>
      </c>
      <c r="FH279">
        <f>COUNTIF('résultats bruts'!DN279,1)</f>
        <v>0</v>
      </c>
      <c r="FI279">
        <f>COUNTIF('résultats bruts'!DO279,1)</f>
        <v>0</v>
      </c>
      <c r="FJ279">
        <f>COUNTIF('résultats bruts'!DP279,1)</f>
        <v>0</v>
      </c>
      <c r="FK279">
        <f>COUNTIF('résultats bruts'!O279,1) + COUNTIF('résultats bruts'!AT279,1)</f>
        <v>0</v>
      </c>
      <c r="FL279">
        <f>COUNTIF('résultats bruts'!P279,1) + COUNTIF('résultats bruts'!AX279,1)</f>
        <v>0</v>
      </c>
      <c r="FM279">
        <f t="shared" si="635"/>
        <v>0</v>
      </c>
      <c r="FN279">
        <f t="shared" si="636"/>
        <v>0</v>
      </c>
      <c r="FO279">
        <f>COUNTIF('résultats bruts'!Q279,1) + COUNTIF('résultats bruts'!AV279,1)</f>
        <v>0</v>
      </c>
      <c r="FP279">
        <f>COUNTIF('résultats bruts'!R279,1) + COUNTIF('résultats bruts'!BA279,1)</f>
        <v>0</v>
      </c>
      <c r="FQ279">
        <f t="shared" si="637"/>
        <v>0</v>
      </c>
      <c r="FR279">
        <f t="shared" si="638"/>
        <v>0</v>
      </c>
      <c r="FS279">
        <f>COUNTIF('résultats bruts'!S279,1) + COUNTIF('résultats bruts'!AZ279,1)</f>
        <v>0</v>
      </c>
      <c r="FT279">
        <f>COUNTIF('résultats bruts'!T279,1) + COUNTIF('résultats bruts'!AW279,1)</f>
        <v>0</v>
      </c>
      <c r="FU279">
        <f t="shared" si="639"/>
        <v>0</v>
      </c>
      <c r="FV279">
        <f t="shared" si="640"/>
        <v>0</v>
      </c>
      <c r="FW279">
        <f>COUNTIF('résultats bruts'!U279,1) + COUNTIF('résultats bruts'!AY279,1)</f>
        <v>0</v>
      </c>
      <c r="FX279">
        <f>COUNTIF('résultats bruts'!V279,1) + COUNTIF('résultats bruts'!AU279,1)</f>
        <v>0</v>
      </c>
      <c r="FY279">
        <f t="shared" si="641"/>
        <v>0</v>
      </c>
      <c r="FZ279">
        <f t="shared" si="642"/>
        <v>0</v>
      </c>
      <c r="GA279">
        <f t="shared" si="643"/>
        <v>0</v>
      </c>
      <c r="GB279">
        <f t="shared" si="644"/>
        <v>0</v>
      </c>
      <c r="GC279">
        <f t="shared" si="645"/>
        <v>0</v>
      </c>
      <c r="GD279">
        <f t="shared" si="646"/>
        <v>0</v>
      </c>
      <c r="GE279">
        <f>COUNTIF('résultats bruts'!AT279:BA279,"0A")+ COUNTIF('résultats bruts'!BM279,"0A")</f>
        <v>0</v>
      </c>
      <c r="GF279">
        <f t="shared" si="647"/>
        <v>0</v>
      </c>
      <c r="GG279">
        <f>COUNTIF('résultats bruts'!BL279,1)</f>
        <v>0</v>
      </c>
      <c r="GH279">
        <f>COUNTIF('résultats bruts'!BM279,1)</f>
        <v>0</v>
      </c>
      <c r="GI279">
        <f>COUNTIF('résultats bruts'!AV279,1)</f>
        <v>0</v>
      </c>
      <c r="GJ279">
        <f>COUNTIF('résultats bruts'!BN279,1)</f>
        <v>0</v>
      </c>
      <c r="GK279">
        <f t="shared" si="648"/>
        <v>0</v>
      </c>
      <c r="GL279">
        <f t="shared" si="649"/>
        <v>0</v>
      </c>
      <c r="GM279">
        <f>COUNTIF('résultats bruts'!CQ279, 1) + COUNTIF('résultats bruts'!DF279,1)</f>
        <v>0</v>
      </c>
      <c r="GN279">
        <f t="shared" si="650"/>
        <v>0</v>
      </c>
      <c r="GO279">
        <f>COUNTIF('résultats bruts'!CP279, 1) + COUNTIF('résultats bruts'!DG279,1)</f>
        <v>0</v>
      </c>
      <c r="GP279">
        <f t="shared" si="651"/>
        <v>0</v>
      </c>
      <c r="GQ279">
        <f>COUNTIF('résultats bruts'!CR279, 1) + COUNTIF('résultats bruts'!DH279,1)</f>
        <v>0</v>
      </c>
      <c r="GR279">
        <f t="shared" si="652"/>
        <v>0</v>
      </c>
      <c r="GS279">
        <f>COUNTIF('résultats bruts'!BU279:BX279,1)</f>
        <v>0</v>
      </c>
      <c r="GT279">
        <f t="shared" si="653"/>
        <v>0</v>
      </c>
      <c r="GU279">
        <f>COUNTIF('résultats bruts'!DQ279:DT279,1)</f>
        <v>0</v>
      </c>
      <c r="GV279">
        <f t="shared" si="654"/>
        <v>0</v>
      </c>
      <c r="GW279">
        <f t="shared" si="655"/>
        <v>0</v>
      </c>
      <c r="GX279">
        <f t="shared" si="656"/>
        <v>0</v>
      </c>
      <c r="GY279">
        <f>COUNTIF('résultats bruts'!DF279:DH279,"0A")</f>
        <v>0</v>
      </c>
      <c r="GZ279">
        <f t="shared" si="657"/>
        <v>0</v>
      </c>
      <c r="HA279">
        <f t="shared" si="658"/>
        <v>0</v>
      </c>
      <c r="HB279">
        <f t="shared" si="659"/>
        <v>0</v>
      </c>
    </row>
    <row r="280" spans="1:210" ht="15.75" x14ac:dyDescent="0.25">
      <c r="A280">
        <f>'résultats bruts'!A280</f>
        <v>0</v>
      </c>
      <c r="B280">
        <f>'résultats bruts'!B280</f>
        <v>0</v>
      </c>
      <c r="C280">
        <f>'résultats bruts'!C280</f>
        <v>0</v>
      </c>
      <c r="D280">
        <f>'résultats bruts'!D280</f>
        <v>0</v>
      </c>
      <c r="E280">
        <f>'résultats bruts'!E280</f>
        <v>0</v>
      </c>
      <c r="F280">
        <f>'résultats bruts'!F280</f>
        <v>278</v>
      </c>
      <c r="G280">
        <f>'résultats bruts'!G280</f>
        <v>0</v>
      </c>
      <c r="H280">
        <f>COUNTIF('résultats bruts'!BO280,1)</f>
        <v>0</v>
      </c>
      <c r="I280">
        <f>COUNTIF('résultats bruts'!BQ280,1)</f>
        <v>0</v>
      </c>
      <c r="J280">
        <f>COUNTIF('résultats bruts'!BS280,1)</f>
        <v>0</v>
      </c>
      <c r="K280">
        <f t="shared" si="528"/>
        <v>0</v>
      </c>
      <c r="L280">
        <f t="shared" si="529"/>
        <v>0</v>
      </c>
      <c r="M280">
        <f>COUNTIF('résultats bruts'!BP280,1)</f>
        <v>0</v>
      </c>
      <c r="N280">
        <f>COUNTIF('résultats bruts'!BR280,1)</f>
        <v>0</v>
      </c>
      <c r="O280">
        <f>COUNTIF('résultats bruts'!BT280,1)</f>
        <v>0</v>
      </c>
      <c r="P280">
        <f t="shared" si="530"/>
        <v>0</v>
      </c>
      <c r="Q280">
        <f t="shared" si="531"/>
        <v>0</v>
      </c>
      <c r="R280">
        <f>COUNTIF('résultats bruts'!H280,1)</f>
        <v>0</v>
      </c>
      <c r="S280">
        <f>COUNTIF('résultats bruts'!I280,1)</f>
        <v>0</v>
      </c>
      <c r="T280">
        <f>COUNTIF('résultats bruts'!J280,1)</f>
        <v>0</v>
      </c>
      <c r="U280">
        <f t="shared" si="532"/>
        <v>0</v>
      </c>
      <c r="V280">
        <f t="shared" si="533"/>
        <v>0</v>
      </c>
      <c r="W280">
        <f t="shared" si="534"/>
        <v>0</v>
      </c>
      <c r="X280">
        <f t="shared" si="535"/>
        <v>0</v>
      </c>
      <c r="Y280">
        <f>COUNTIF('résultats bruts'!AH280:AK280,1)</f>
        <v>0</v>
      </c>
      <c r="Z280">
        <f t="shared" si="536"/>
        <v>0</v>
      </c>
      <c r="AA280">
        <f>COUNTIF('résultats bruts'!AL280:AO280,1)</f>
        <v>0</v>
      </c>
      <c r="AB280">
        <f t="shared" si="537"/>
        <v>0</v>
      </c>
      <c r="AC280">
        <f>COUNTIF('résultats bruts'!AP280:AS280,1)</f>
        <v>0</v>
      </c>
      <c r="AD280">
        <f t="shared" si="538"/>
        <v>0</v>
      </c>
      <c r="AE280">
        <f t="shared" si="539"/>
        <v>0</v>
      </c>
      <c r="AF280">
        <f t="shared" si="540"/>
        <v>0</v>
      </c>
      <c r="AG280">
        <f>COUNTIF('résultats bruts'!BF280,1) + COUNTIF('résultats bruts'!BI280,1)</f>
        <v>0</v>
      </c>
      <c r="AH280">
        <f t="shared" si="541"/>
        <v>0</v>
      </c>
      <c r="AI280">
        <f>COUNTIF('résultats bruts'!AA280:AC280,1)</f>
        <v>0</v>
      </c>
      <c r="AJ280">
        <f t="shared" si="542"/>
        <v>0</v>
      </c>
      <c r="AK280">
        <f t="shared" si="543"/>
        <v>0</v>
      </c>
      <c r="AL280">
        <f t="shared" si="544"/>
        <v>0</v>
      </c>
      <c r="AM280">
        <f t="shared" si="545"/>
        <v>0</v>
      </c>
      <c r="AN280">
        <f t="shared" si="546"/>
        <v>0</v>
      </c>
      <c r="AO280">
        <f t="shared" si="547"/>
        <v>0</v>
      </c>
      <c r="AP280">
        <f t="shared" si="548"/>
        <v>0</v>
      </c>
      <c r="AQ280">
        <f>COUNTIF('résultats bruts'!AH280,0)+COUNTIF('résultats bruts'!AN280,0)+COUNTIF('résultats bruts'!AS280,0) + COUNTIF('résultats bruts'!AA280:AC280,"0A")+COUNTIF('résultats bruts'!BF280,"0A")+COUNTIF('résultats bruts'!BI280,"0A")</f>
        <v>3</v>
      </c>
      <c r="AR280">
        <f t="shared" si="549"/>
        <v>0.42857142857142855</v>
      </c>
      <c r="AS280">
        <f t="shared" si="550"/>
        <v>0</v>
      </c>
      <c r="AT280">
        <f t="shared" si="551"/>
        <v>0</v>
      </c>
      <c r="AU280">
        <f>COUNTIF('résultats bruts'!M280,1)</f>
        <v>0</v>
      </c>
      <c r="AV280">
        <f>COUNTIF('résultats bruts'!K280,1)</f>
        <v>0</v>
      </c>
      <c r="AW280">
        <f t="shared" si="552"/>
        <v>0</v>
      </c>
      <c r="AX280">
        <f t="shared" si="553"/>
        <v>0</v>
      </c>
      <c r="AY280">
        <f>COUNTIF('résultats bruts'!L280,1)</f>
        <v>0</v>
      </c>
      <c r="AZ280">
        <f>COUNTIF('résultats bruts'!N280,1)</f>
        <v>0</v>
      </c>
      <c r="BA280">
        <f t="shared" si="554"/>
        <v>0</v>
      </c>
      <c r="BB280">
        <f t="shared" si="555"/>
        <v>0</v>
      </c>
      <c r="BC280">
        <f t="shared" si="556"/>
        <v>0</v>
      </c>
      <c r="BD280">
        <f t="shared" si="557"/>
        <v>0</v>
      </c>
      <c r="BE280">
        <f>COUNTIF('résultats bruts'!AG280,1)</f>
        <v>0</v>
      </c>
      <c r="BF280">
        <f>COUNTIF('résultats bruts'!AF280,1)</f>
        <v>0</v>
      </c>
      <c r="BG280">
        <f t="shared" si="558"/>
        <v>0</v>
      </c>
      <c r="BH280">
        <f t="shared" si="559"/>
        <v>0</v>
      </c>
      <c r="BI280">
        <f>COUNTIF('résultats bruts'!AD280,1)</f>
        <v>0</v>
      </c>
      <c r="BJ280">
        <f>COUNTIF('résultats bruts'!AE280,1)</f>
        <v>0</v>
      </c>
      <c r="BK280">
        <f t="shared" si="560"/>
        <v>0</v>
      </c>
      <c r="BL280">
        <f t="shared" si="561"/>
        <v>0</v>
      </c>
      <c r="BM280">
        <f t="shared" si="562"/>
        <v>0</v>
      </c>
      <c r="BN280">
        <f t="shared" si="563"/>
        <v>0</v>
      </c>
      <c r="BO280">
        <f t="shared" si="564"/>
        <v>0</v>
      </c>
      <c r="BP280">
        <f t="shared" si="565"/>
        <v>0</v>
      </c>
      <c r="BQ280">
        <f t="shared" si="566"/>
        <v>0</v>
      </c>
      <c r="BR280">
        <f t="shared" si="567"/>
        <v>0</v>
      </c>
      <c r="BS280">
        <f t="shared" si="568"/>
        <v>0</v>
      </c>
      <c r="BT280">
        <f t="shared" si="569"/>
        <v>0</v>
      </c>
      <c r="BU280">
        <f t="shared" si="570"/>
        <v>0</v>
      </c>
      <c r="BV280">
        <f t="shared" si="571"/>
        <v>0</v>
      </c>
      <c r="BW280">
        <f t="shared" si="572"/>
        <v>0</v>
      </c>
      <c r="BX280">
        <f t="shared" si="573"/>
        <v>0</v>
      </c>
      <c r="BY280">
        <f t="shared" si="574"/>
        <v>0</v>
      </c>
      <c r="BZ280">
        <f t="shared" si="575"/>
        <v>0</v>
      </c>
      <c r="CA280">
        <f t="shared" si="576"/>
        <v>0</v>
      </c>
      <c r="CB280">
        <f t="shared" si="577"/>
        <v>0</v>
      </c>
      <c r="CC280">
        <f t="shared" si="578"/>
        <v>0</v>
      </c>
      <c r="CD280">
        <f t="shared" si="579"/>
        <v>0</v>
      </c>
      <c r="CE280">
        <f t="shared" si="580"/>
        <v>0</v>
      </c>
      <c r="CF280">
        <f t="shared" si="581"/>
        <v>0</v>
      </c>
      <c r="CG280">
        <f>COUNTIF('résultats bruts'!CL280, 1) + COUNTIF('résultats bruts'!DI280,1)</f>
        <v>0</v>
      </c>
      <c r="CH280">
        <f t="shared" si="582"/>
        <v>0</v>
      </c>
      <c r="CI280">
        <f>COUNTIF('résultats bruts'!CK280, 1) + COUNTIF('résultats bruts'!DJ280,1)</f>
        <v>0</v>
      </c>
      <c r="CJ280">
        <f t="shared" si="583"/>
        <v>0</v>
      </c>
      <c r="CK280">
        <f>COUNTIF('résultats bruts'!CN280, 1) + COUNTIF('résultats bruts'!DK280,1)</f>
        <v>0</v>
      </c>
      <c r="CL280">
        <f t="shared" si="584"/>
        <v>0</v>
      </c>
      <c r="CM280">
        <f>COUNTIF('résultats bruts'!CO280, 1) + COUNTIF('résultats bruts'!DM280,1)</f>
        <v>0</v>
      </c>
      <c r="CN280">
        <f t="shared" si="585"/>
        <v>0</v>
      </c>
      <c r="CO280">
        <f>COUNTIF('résultats bruts'!DL280, "0A") + COUNTIF('résultats bruts'!CM280,0)</f>
        <v>1</v>
      </c>
      <c r="CP280">
        <f t="shared" si="586"/>
        <v>0.5</v>
      </c>
      <c r="CQ280">
        <f t="shared" si="587"/>
        <v>0</v>
      </c>
      <c r="CR280">
        <f t="shared" si="588"/>
        <v>0</v>
      </c>
      <c r="CS280">
        <f>COUNTIF('résultats bruts'!BB280,1)</f>
        <v>0</v>
      </c>
      <c r="CT280">
        <f>COUNTIF('résultats bruts'!W280,1)</f>
        <v>0</v>
      </c>
      <c r="CU280">
        <f t="shared" si="589"/>
        <v>0</v>
      </c>
      <c r="CV280">
        <f t="shared" si="590"/>
        <v>0</v>
      </c>
      <c r="CW280">
        <f>COUNTIF('résultats bruts'!BC280,1)</f>
        <v>0</v>
      </c>
      <c r="CX280">
        <f>COUNTIF('résultats bruts'!X280,1)</f>
        <v>0</v>
      </c>
      <c r="CY280">
        <f t="shared" si="591"/>
        <v>0</v>
      </c>
      <c r="CZ280">
        <f t="shared" si="592"/>
        <v>0</v>
      </c>
      <c r="DA280">
        <f t="shared" si="593"/>
        <v>0</v>
      </c>
      <c r="DB280">
        <f t="shared" si="594"/>
        <v>0</v>
      </c>
      <c r="DC280">
        <f>COUNTIF('résultats bruts'!BD280,1)</f>
        <v>0</v>
      </c>
      <c r="DD280">
        <f>COUNTIF('résultats bruts'!Y280,1)</f>
        <v>0</v>
      </c>
      <c r="DE280">
        <f t="shared" si="595"/>
        <v>0</v>
      </c>
      <c r="DF280">
        <f t="shared" si="596"/>
        <v>0</v>
      </c>
      <c r="DG280">
        <f>COUNTIF('résultats bruts'!BE280,1)</f>
        <v>0</v>
      </c>
      <c r="DH280">
        <f>COUNTIF('résultats bruts'!Z280,1)</f>
        <v>0</v>
      </c>
      <c r="DI280">
        <f t="shared" si="597"/>
        <v>0</v>
      </c>
      <c r="DJ280">
        <f t="shared" si="598"/>
        <v>0</v>
      </c>
      <c r="DK280">
        <f t="shared" si="599"/>
        <v>0</v>
      </c>
      <c r="DL280">
        <f t="shared" si="600"/>
        <v>0</v>
      </c>
      <c r="DM280">
        <f t="shared" si="601"/>
        <v>0</v>
      </c>
      <c r="DN280">
        <f t="shared" si="602"/>
        <v>0</v>
      </c>
      <c r="DO280">
        <f t="shared" si="603"/>
        <v>0</v>
      </c>
      <c r="DP280">
        <f t="shared" si="604"/>
        <v>0</v>
      </c>
      <c r="DQ280">
        <f t="shared" si="605"/>
        <v>0</v>
      </c>
      <c r="DR280">
        <f t="shared" si="606"/>
        <v>0</v>
      </c>
      <c r="DS280">
        <f>COUNTIF('résultats bruts'!BY280, 1 ) + COUNTIF('résultats bruts'!DA280,1)</f>
        <v>0</v>
      </c>
      <c r="DT280">
        <f t="shared" si="607"/>
        <v>0</v>
      </c>
      <c r="DU280">
        <f>COUNTIF('résultats bruts'!CA280, 1 ) + COUNTIF('résultats bruts'!DE280,1)</f>
        <v>0</v>
      </c>
      <c r="DV280">
        <f t="shared" si="608"/>
        <v>0</v>
      </c>
      <c r="DW280">
        <f>COUNTIF('résultats bruts'!CB280, 1 ) + COUNTIF('résultats bruts'!CU280,1)</f>
        <v>0</v>
      </c>
      <c r="DX280">
        <f t="shared" si="609"/>
        <v>0</v>
      </c>
      <c r="DY280">
        <f>COUNTIF('résultats bruts'!BZ280, 1 ) + COUNTIF('résultats bruts'!CX280,1)</f>
        <v>0</v>
      </c>
      <c r="DZ280">
        <f t="shared" si="610"/>
        <v>0</v>
      </c>
      <c r="EA280">
        <f t="shared" si="611"/>
        <v>0</v>
      </c>
      <c r="EB280">
        <f t="shared" si="612"/>
        <v>0</v>
      </c>
      <c r="EC280">
        <f>COUNTIF('résultats bruts'!CE280, 1 ) + COUNTIF('résultats bruts'!CZ280,1)</f>
        <v>0</v>
      </c>
      <c r="ED280">
        <f t="shared" si="613"/>
        <v>0</v>
      </c>
      <c r="EE280">
        <f>COUNTIF('résultats bruts'!CD280, 1 ) + COUNTIF('résultats bruts'!DC280,1)</f>
        <v>0</v>
      </c>
      <c r="EF280">
        <f t="shared" si="614"/>
        <v>0</v>
      </c>
      <c r="EG280">
        <f>COUNTIF('résultats bruts'!CC280, 1 ) + COUNTIF('résultats bruts'!CT280,1)</f>
        <v>0</v>
      </c>
      <c r="EH280">
        <f t="shared" si="615"/>
        <v>0</v>
      </c>
      <c r="EI280">
        <f>COUNTIF('résultats bruts'!CF280, 1 ) + COUNTIF('résultats bruts'!CW280,1)</f>
        <v>0</v>
      </c>
      <c r="EJ280">
        <f t="shared" si="616"/>
        <v>0</v>
      </c>
      <c r="EK280">
        <f t="shared" si="617"/>
        <v>0</v>
      </c>
      <c r="EL280">
        <f t="shared" si="618"/>
        <v>0</v>
      </c>
      <c r="EM280">
        <f>COUNTIF('résultats bruts'!CJ280, 1 ) + COUNTIF('résultats bruts'!CY280,1)</f>
        <v>0</v>
      </c>
      <c r="EN280">
        <f t="shared" si="619"/>
        <v>0</v>
      </c>
      <c r="EO280">
        <f>COUNTIF('résultats bruts'!CI280, 1 ) + COUNTIF('résultats bruts'!DB280,1)</f>
        <v>0</v>
      </c>
      <c r="EP280">
        <f t="shared" si="620"/>
        <v>0</v>
      </c>
      <c r="EQ280">
        <f>COUNTIF('résultats bruts'!CG280, 1 ) + COUNTIF('résultats bruts'!CS280,1)</f>
        <v>0</v>
      </c>
      <c r="ER280">
        <f t="shared" si="621"/>
        <v>0</v>
      </c>
      <c r="ES280">
        <f>COUNTIF('résultats bruts'!CH280, 1 ) + COUNTIF('résultats bruts'!CV280,1)</f>
        <v>0</v>
      </c>
      <c r="ET280">
        <f t="shared" si="622"/>
        <v>0</v>
      </c>
      <c r="EU280">
        <f t="shared" si="623"/>
        <v>0</v>
      </c>
      <c r="EV280">
        <f t="shared" si="624"/>
        <v>0</v>
      </c>
      <c r="EW280">
        <f t="shared" si="625"/>
        <v>0</v>
      </c>
      <c r="EX280">
        <f t="shared" si="626"/>
        <v>0</v>
      </c>
      <c r="EY280">
        <f t="shared" si="627"/>
        <v>0</v>
      </c>
      <c r="EZ280">
        <f t="shared" si="628"/>
        <v>0</v>
      </c>
      <c r="FA280">
        <f t="shared" si="629"/>
        <v>0</v>
      </c>
      <c r="FB280">
        <f t="shared" si="630"/>
        <v>0</v>
      </c>
      <c r="FC280">
        <f t="shared" si="631"/>
        <v>0</v>
      </c>
      <c r="FD280">
        <f t="shared" si="632"/>
        <v>0</v>
      </c>
      <c r="FE280">
        <f>COUNTIF('résultats bruts'!DD280,0)</f>
        <v>1</v>
      </c>
      <c r="FF280">
        <f t="shared" si="633"/>
        <v>0</v>
      </c>
      <c r="FG280">
        <f t="shared" si="634"/>
        <v>0</v>
      </c>
      <c r="FH280">
        <f>COUNTIF('résultats bruts'!DN280,1)</f>
        <v>0</v>
      </c>
      <c r="FI280">
        <f>COUNTIF('résultats bruts'!DO280,1)</f>
        <v>0</v>
      </c>
      <c r="FJ280">
        <f>COUNTIF('résultats bruts'!DP280,1)</f>
        <v>0</v>
      </c>
      <c r="FK280">
        <f>COUNTIF('résultats bruts'!O280,1) + COUNTIF('résultats bruts'!AT280,1)</f>
        <v>0</v>
      </c>
      <c r="FL280">
        <f>COUNTIF('résultats bruts'!P280,1) + COUNTIF('résultats bruts'!AX280,1)</f>
        <v>0</v>
      </c>
      <c r="FM280">
        <f t="shared" si="635"/>
        <v>0</v>
      </c>
      <c r="FN280">
        <f t="shared" si="636"/>
        <v>0</v>
      </c>
      <c r="FO280">
        <f>COUNTIF('résultats bruts'!Q280,1) + COUNTIF('résultats bruts'!AV280,1)</f>
        <v>0</v>
      </c>
      <c r="FP280">
        <f>COUNTIF('résultats bruts'!R280,1) + COUNTIF('résultats bruts'!BA280,1)</f>
        <v>0</v>
      </c>
      <c r="FQ280">
        <f t="shared" si="637"/>
        <v>0</v>
      </c>
      <c r="FR280">
        <f t="shared" si="638"/>
        <v>0</v>
      </c>
      <c r="FS280">
        <f>COUNTIF('résultats bruts'!S280,1) + COUNTIF('résultats bruts'!AZ280,1)</f>
        <v>0</v>
      </c>
      <c r="FT280">
        <f>COUNTIF('résultats bruts'!T280,1) + COUNTIF('résultats bruts'!AW280,1)</f>
        <v>0</v>
      </c>
      <c r="FU280">
        <f t="shared" si="639"/>
        <v>0</v>
      </c>
      <c r="FV280">
        <f t="shared" si="640"/>
        <v>0</v>
      </c>
      <c r="FW280">
        <f>COUNTIF('résultats bruts'!U280,1) + COUNTIF('résultats bruts'!AY280,1)</f>
        <v>0</v>
      </c>
      <c r="FX280">
        <f>COUNTIF('résultats bruts'!V280,1) + COUNTIF('résultats bruts'!AU280,1)</f>
        <v>0</v>
      </c>
      <c r="FY280">
        <f t="shared" si="641"/>
        <v>0</v>
      </c>
      <c r="FZ280">
        <f t="shared" si="642"/>
        <v>0</v>
      </c>
      <c r="GA280">
        <f t="shared" si="643"/>
        <v>0</v>
      </c>
      <c r="GB280">
        <f t="shared" si="644"/>
        <v>0</v>
      </c>
      <c r="GC280">
        <f t="shared" si="645"/>
        <v>0</v>
      </c>
      <c r="GD280">
        <f t="shared" si="646"/>
        <v>0</v>
      </c>
      <c r="GE280">
        <f>COUNTIF('résultats bruts'!AT280:BA280,"0A")+ COUNTIF('résultats bruts'!BM280,"0A")</f>
        <v>0</v>
      </c>
      <c r="GF280">
        <f t="shared" si="647"/>
        <v>0</v>
      </c>
      <c r="GG280">
        <f>COUNTIF('résultats bruts'!BL280,1)</f>
        <v>0</v>
      </c>
      <c r="GH280">
        <f>COUNTIF('résultats bruts'!BM280,1)</f>
        <v>0</v>
      </c>
      <c r="GI280">
        <f>COUNTIF('résultats bruts'!AV280,1)</f>
        <v>0</v>
      </c>
      <c r="GJ280">
        <f>COUNTIF('résultats bruts'!BN280,1)</f>
        <v>0</v>
      </c>
      <c r="GK280">
        <f t="shared" si="648"/>
        <v>0</v>
      </c>
      <c r="GL280">
        <f t="shared" si="649"/>
        <v>0</v>
      </c>
      <c r="GM280">
        <f>COUNTIF('résultats bruts'!CQ280, 1) + COUNTIF('résultats bruts'!DF280,1)</f>
        <v>0</v>
      </c>
      <c r="GN280">
        <f t="shared" si="650"/>
        <v>0</v>
      </c>
      <c r="GO280">
        <f>COUNTIF('résultats bruts'!CP280, 1) + COUNTIF('résultats bruts'!DG280,1)</f>
        <v>0</v>
      </c>
      <c r="GP280">
        <f t="shared" si="651"/>
        <v>0</v>
      </c>
      <c r="GQ280">
        <f>COUNTIF('résultats bruts'!CR280, 1) + COUNTIF('résultats bruts'!DH280,1)</f>
        <v>0</v>
      </c>
      <c r="GR280">
        <f t="shared" si="652"/>
        <v>0</v>
      </c>
      <c r="GS280">
        <f>COUNTIF('résultats bruts'!BU280:BX280,1)</f>
        <v>0</v>
      </c>
      <c r="GT280">
        <f t="shared" si="653"/>
        <v>0</v>
      </c>
      <c r="GU280">
        <f>COUNTIF('résultats bruts'!DQ280:DT280,1)</f>
        <v>0</v>
      </c>
      <c r="GV280">
        <f t="shared" si="654"/>
        <v>0</v>
      </c>
      <c r="GW280">
        <f t="shared" si="655"/>
        <v>0</v>
      </c>
      <c r="GX280">
        <f t="shared" si="656"/>
        <v>0</v>
      </c>
      <c r="GY280">
        <f>COUNTIF('résultats bruts'!DF280:DH280,"0A")</f>
        <v>0</v>
      </c>
      <c r="GZ280">
        <f t="shared" si="657"/>
        <v>0</v>
      </c>
      <c r="HA280">
        <f t="shared" si="658"/>
        <v>0</v>
      </c>
      <c r="HB280">
        <f t="shared" si="659"/>
        <v>0</v>
      </c>
    </row>
    <row r="281" spans="1:210" ht="15.75" x14ac:dyDescent="0.25">
      <c r="A281">
        <f>'résultats bruts'!A281</f>
        <v>0</v>
      </c>
      <c r="B281">
        <f>'résultats bruts'!B281</f>
        <v>0</v>
      </c>
      <c r="C281">
        <f>'résultats bruts'!C281</f>
        <v>0</v>
      </c>
      <c r="D281">
        <f>'résultats bruts'!D281</f>
        <v>0</v>
      </c>
      <c r="E281">
        <f>'résultats bruts'!E281</f>
        <v>0</v>
      </c>
      <c r="F281">
        <f>'résultats bruts'!F281</f>
        <v>279</v>
      </c>
      <c r="G281">
        <f>'résultats bruts'!G281</f>
        <v>0</v>
      </c>
      <c r="H281">
        <f>COUNTIF('résultats bruts'!BO281,1)</f>
        <v>0</v>
      </c>
      <c r="I281">
        <f>COUNTIF('résultats bruts'!BQ281,1)</f>
        <v>0</v>
      </c>
      <c r="J281">
        <f>COUNTIF('résultats bruts'!BS281,1)</f>
        <v>0</v>
      </c>
      <c r="K281">
        <f t="shared" si="528"/>
        <v>0</v>
      </c>
      <c r="L281">
        <f t="shared" si="529"/>
        <v>0</v>
      </c>
      <c r="M281">
        <f>COUNTIF('résultats bruts'!BP281,1)</f>
        <v>0</v>
      </c>
      <c r="N281">
        <f>COUNTIF('résultats bruts'!BR281,1)</f>
        <v>0</v>
      </c>
      <c r="O281">
        <f>COUNTIF('résultats bruts'!BT281,1)</f>
        <v>0</v>
      </c>
      <c r="P281">
        <f t="shared" si="530"/>
        <v>0</v>
      </c>
      <c r="Q281">
        <f t="shared" si="531"/>
        <v>0</v>
      </c>
      <c r="R281">
        <f>COUNTIF('résultats bruts'!H281,1)</f>
        <v>0</v>
      </c>
      <c r="S281">
        <f>COUNTIF('résultats bruts'!I281,1)</f>
        <v>0</v>
      </c>
      <c r="T281">
        <f>COUNTIF('résultats bruts'!J281,1)</f>
        <v>0</v>
      </c>
      <c r="U281">
        <f t="shared" si="532"/>
        <v>0</v>
      </c>
      <c r="V281">
        <f t="shared" si="533"/>
        <v>0</v>
      </c>
      <c r="W281">
        <f t="shared" si="534"/>
        <v>0</v>
      </c>
      <c r="X281">
        <f t="shared" si="535"/>
        <v>0</v>
      </c>
      <c r="Y281">
        <f>COUNTIF('résultats bruts'!AH281:AK281,1)</f>
        <v>0</v>
      </c>
      <c r="Z281">
        <f t="shared" si="536"/>
        <v>0</v>
      </c>
      <c r="AA281">
        <f>COUNTIF('résultats bruts'!AL281:AO281,1)</f>
        <v>0</v>
      </c>
      <c r="AB281">
        <f t="shared" si="537"/>
        <v>0</v>
      </c>
      <c r="AC281">
        <f>COUNTIF('résultats bruts'!AP281:AS281,1)</f>
        <v>0</v>
      </c>
      <c r="AD281">
        <f t="shared" si="538"/>
        <v>0</v>
      </c>
      <c r="AE281">
        <f t="shared" si="539"/>
        <v>0</v>
      </c>
      <c r="AF281">
        <f t="shared" si="540"/>
        <v>0</v>
      </c>
      <c r="AG281">
        <f>COUNTIF('résultats bruts'!BF281,1) + COUNTIF('résultats bruts'!BI281,1)</f>
        <v>0</v>
      </c>
      <c r="AH281">
        <f t="shared" si="541"/>
        <v>0</v>
      </c>
      <c r="AI281">
        <f>COUNTIF('résultats bruts'!AA281:AC281,1)</f>
        <v>0</v>
      </c>
      <c r="AJ281">
        <f t="shared" si="542"/>
        <v>0</v>
      </c>
      <c r="AK281">
        <f t="shared" si="543"/>
        <v>0</v>
      </c>
      <c r="AL281">
        <f t="shared" si="544"/>
        <v>0</v>
      </c>
      <c r="AM281">
        <f t="shared" si="545"/>
        <v>0</v>
      </c>
      <c r="AN281">
        <f t="shared" si="546"/>
        <v>0</v>
      </c>
      <c r="AO281">
        <f t="shared" si="547"/>
        <v>0</v>
      </c>
      <c r="AP281">
        <f t="shared" si="548"/>
        <v>0</v>
      </c>
      <c r="AQ281">
        <f>COUNTIF('résultats bruts'!AH281,0)+COUNTIF('résultats bruts'!AN281,0)+COUNTIF('résultats bruts'!AS281,0) + COUNTIF('résultats bruts'!AA281:AC281,"0A")+COUNTIF('résultats bruts'!BF281,"0A")+COUNTIF('résultats bruts'!BI281,"0A")</f>
        <v>3</v>
      </c>
      <c r="AR281">
        <f t="shared" si="549"/>
        <v>0.42857142857142855</v>
      </c>
      <c r="AS281">
        <f t="shared" si="550"/>
        <v>0</v>
      </c>
      <c r="AT281">
        <f t="shared" si="551"/>
        <v>0</v>
      </c>
      <c r="AU281">
        <f>COUNTIF('résultats bruts'!M281,1)</f>
        <v>0</v>
      </c>
      <c r="AV281">
        <f>COUNTIF('résultats bruts'!K281,1)</f>
        <v>0</v>
      </c>
      <c r="AW281">
        <f t="shared" si="552"/>
        <v>0</v>
      </c>
      <c r="AX281">
        <f t="shared" si="553"/>
        <v>0</v>
      </c>
      <c r="AY281">
        <f>COUNTIF('résultats bruts'!L281,1)</f>
        <v>0</v>
      </c>
      <c r="AZ281">
        <f>COUNTIF('résultats bruts'!N281,1)</f>
        <v>0</v>
      </c>
      <c r="BA281">
        <f t="shared" si="554"/>
        <v>0</v>
      </c>
      <c r="BB281">
        <f t="shared" si="555"/>
        <v>0</v>
      </c>
      <c r="BC281">
        <f t="shared" si="556"/>
        <v>0</v>
      </c>
      <c r="BD281">
        <f t="shared" si="557"/>
        <v>0</v>
      </c>
      <c r="BE281">
        <f>COUNTIF('résultats bruts'!AG281,1)</f>
        <v>0</v>
      </c>
      <c r="BF281">
        <f>COUNTIF('résultats bruts'!AF281,1)</f>
        <v>0</v>
      </c>
      <c r="BG281">
        <f t="shared" si="558"/>
        <v>0</v>
      </c>
      <c r="BH281">
        <f t="shared" si="559"/>
        <v>0</v>
      </c>
      <c r="BI281">
        <f>COUNTIF('résultats bruts'!AD281,1)</f>
        <v>0</v>
      </c>
      <c r="BJ281">
        <f>COUNTIF('résultats bruts'!AE281,1)</f>
        <v>0</v>
      </c>
      <c r="BK281">
        <f t="shared" si="560"/>
        <v>0</v>
      </c>
      <c r="BL281">
        <f t="shared" si="561"/>
        <v>0</v>
      </c>
      <c r="BM281">
        <f t="shared" si="562"/>
        <v>0</v>
      </c>
      <c r="BN281">
        <f t="shared" si="563"/>
        <v>0</v>
      </c>
      <c r="BO281">
        <f t="shared" si="564"/>
        <v>0</v>
      </c>
      <c r="BP281">
        <f t="shared" si="565"/>
        <v>0</v>
      </c>
      <c r="BQ281">
        <f t="shared" si="566"/>
        <v>0</v>
      </c>
      <c r="BR281">
        <f t="shared" si="567"/>
        <v>0</v>
      </c>
      <c r="BS281">
        <f t="shared" si="568"/>
        <v>0</v>
      </c>
      <c r="BT281">
        <f t="shared" si="569"/>
        <v>0</v>
      </c>
      <c r="BU281">
        <f t="shared" si="570"/>
        <v>0</v>
      </c>
      <c r="BV281">
        <f t="shared" si="571"/>
        <v>0</v>
      </c>
      <c r="BW281">
        <f t="shared" si="572"/>
        <v>0</v>
      </c>
      <c r="BX281">
        <f t="shared" si="573"/>
        <v>0</v>
      </c>
      <c r="BY281">
        <f t="shared" si="574"/>
        <v>0</v>
      </c>
      <c r="BZ281">
        <f t="shared" si="575"/>
        <v>0</v>
      </c>
      <c r="CA281">
        <f t="shared" si="576"/>
        <v>0</v>
      </c>
      <c r="CB281">
        <f t="shared" si="577"/>
        <v>0</v>
      </c>
      <c r="CC281">
        <f t="shared" si="578"/>
        <v>0</v>
      </c>
      <c r="CD281">
        <f t="shared" si="579"/>
        <v>0</v>
      </c>
      <c r="CE281">
        <f t="shared" si="580"/>
        <v>0</v>
      </c>
      <c r="CF281">
        <f t="shared" si="581"/>
        <v>0</v>
      </c>
      <c r="CG281">
        <f>COUNTIF('résultats bruts'!CL281, 1) + COUNTIF('résultats bruts'!DI281,1)</f>
        <v>0</v>
      </c>
      <c r="CH281">
        <f t="shared" si="582"/>
        <v>0</v>
      </c>
      <c r="CI281">
        <f>COUNTIF('résultats bruts'!CK281, 1) + COUNTIF('résultats bruts'!DJ281,1)</f>
        <v>0</v>
      </c>
      <c r="CJ281">
        <f t="shared" si="583"/>
        <v>0</v>
      </c>
      <c r="CK281">
        <f>COUNTIF('résultats bruts'!CN281, 1) + COUNTIF('résultats bruts'!DK281,1)</f>
        <v>0</v>
      </c>
      <c r="CL281">
        <f t="shared" si="584"/>
        <v>0</v>
      </c>
      <c r="CM281">
        <f>COUNTIF('résultats bruts'!CO281, 1) + COUNTIF('résultats bruts'!DM281,1)</f>
        <v>0</v>
      </c>
      <c r="CN281">
        <f t="shared" si="585"/>
        <v>0</v>
      </c>
      <c r="CO281">
        <f>COUNTIF('résultats bruts'!DL281, "0A") + COUNTIF('résultats bruts'!CM281,0)</f>
        <v>1</v>
      </c>
      <c r="CP281">
        <f t="shared" si="586"/>
        <v>0.5</v>
      </c>
      <c r="CQ281">
        <f t="shared" si="587"/>
        <v>0</v>
      </c>
      <c r="CR281">
        <f t="shared" si="588"/>
        <v>0</v>
      </c>
      <c r="CS281">
        <f>COUNTIF('résultats bruts'!BB281,1)</f>
        <v>0</v>
      </c>
      <c r="CT281">
        <f>COUNTIF('résultats bruts'!W281,1)</f>
        <v>0</v>
      </c>
      <c r="CU281">
        <f t="shared" si="589"/>
        <v>0</v>
      </c>
      <c r="CV281">
        <f t="shared" si="590"/>
        <v>0</v>
      </c>
      <c r="CW281">
        <f>COUNTIF('résultats bruts'!BC281,1)</f>
        <v>0</v>
      </c>
      <c r="CX281">
        <f>COUNTIF('résultats bruts'!X281,1)</f>
        <v>0</v>
      </c>
      <c r="CY281">
        <f t="shared" si="591"/>
        <v>0</v>
      </c>
      <c r="CZ281">
        <f t="shared" si="592"/>
        <v>0</v>
      </c>
      <c r="DA281">
        <f t="shared" si="593"/>
        <v>0</v>
      </c>
      <c r="DB281">
        <f t="shared" si="594"/>
        <v>0</v>
      </c>
      <c r="DC281">
        <f>COUNTIF('résultats bruts'!BD281,1)</f>
        <v>0</v>
      </c>
      <c r="DD281">
        <f>COUNTIF('résultats bruts'!Y281,1)</f>
        <v>0</v>
      </c>
      <c r="DE281">
        <f t="shared" si="595"/>
        <v>0</v>
      </c>
      <c r="DF281">
        <f t="shared" si="596"/>
        <v>0</v>
      </c>
      <c r="DG281">
        <f>COUNTIF('résultats bruts'!BE281,1)</f>
        <v>0</v>
      </c>
      <c r="DH281">
        <f>COUNTIF('résultats bruts'!Z281,1)</f>
        <v>0</v>
      </c>
      <c r="DI281">
        <f t="shared" si="597"/>
        <v>0</v>
      </c>
      <c r="DJ281">
        <f t="shared" si="598"/>
        <v>0</v>
      </c>
      <c r="DK281">
        <f t="shared" si="599"/>
        <v>0</v>
      </c>
      <c r="DL281">
        <f t="shared" si="600"/>
        <v>0</v>
      </c>
      <c r="DM281">
        <f t="shared" si="601"/>
        <v>0</v>
      </c>
      <c r="DN281">
        <f t="shared" si="602"/>
        <v>0</v>
      </c>
      <c r="DO281">
        <f t="shared" si="603"/>
        <v>0</v>
      </c>
      <c r="DP281">
        <f t="shared" si="604"/>
        <v>0</v>
      </c>
      <c r="DQ281">
        <f t="shared" si="605"/>
        <v>0</v>
      </c>
      <c r="DR281">
        <f t="shared" si="606"/>
        <v>0</v>
      </c>
      <c r="DS281">
        <f>COUNTIF('résultats bruts'!BY281, 1 ) + COUNTIF('résultats bruts'!DA281,1)</f>
        <v>0</v>
      </c>
      <c r="DT281">
        <f t="shared" si="607"/>
        <v>0</v>
      </c>
      <c r="DU281">
        <f>COUNTIF('résultats bruts'!CA281, 1 ) + COUNTIF('résultats bruts'!DE281,1)</f>
        <v>0</v>
      </c>
      <c r="DV281">
        <f t="shared" si="608"/>
        <v>0</v>
      </c>
      <c r="DW281">
        <f>COUNTIF('résultats bruts'!CB281, 1 ) + COUNTIF('résultats bruts'!CU281,1)</f>
        <v>0</v>
      </c>
      <c r="DX281">
        <f t="shared" si="609"/>
        <v>0</v>
      </c>
      <c r="DY281">
        <f>COUNTIF('résultats bruts'!BZ281, 1 ) + COUNTIF('résultats bruts'!CX281,1)</f>
        <v>0</v>
      </c>
      <c r="DZ281">
        <f t="shared" si="610"/>
        <v>0</v>
      </c>
      <c r="EA281">
        <f t="shared" si="611"/>
        <v>0</v>
      </c>
      <c r="EB281">
        <f t="shared" si="612"/>
        <v>0</v>
      </c>
      <c r="EC281">
        <f>COUNTIF('résultats bruts'!CE281, 1 ) + COUNTIF('résultats bruts'!CZ281,1)</f>
        <v>0</v>
      </c>
      <c r="ED281">
        <f t="shared" si="613"/>
        <v>0</v>
      </c>
      <c r="EE281">
        <f>COUNTIF('résultats bruts'!CD281, 1 ) + COUNTIF('résultats bruts'!DC281,1)</f>
        <v>0</v>
      </c>
      <c r="EF281">
        <f t="shared" si="614"/>
        <v>0</v>
      </c>
      <c r="EG281">
        <f>COUNTIF('résultats bruts'!CC281, 1 ) + COUNTIF('résultats bruts'!CT281,1)</f>
        <v>0</v>
      </c>
      <c r="EH281">
        <f t="shared" si="615"/>
        <v>0</v>
      </c>
      <c r="EI281">
        <f>COUNTIF('résultats bruts'!CF281, 1 ) + COUNTIF('résultats bruts'!CW281,1)</f>
        <v>0</v>
      </c>
      <c r="EJ281">
        <f t="shared" si="616"/>
        <v>0</v>
      </c>
      <c r="EK281">
        <f t="shared" si="617"/>
        <v>0</v>
      </c>
      <c r="EL281">
        <f t="shared" si="618"/>
        <v>0</v>
      </c>
      <c r="EM281">
        <f>COUNTIF('résultats bruts'!CJ281, 1 ) + COUNTIF('résultats bruts'!CY281,1)</f>
        <v>0</v>
      </c>
      <c r="EN281">
        <f t="shared" si="619"/>
        <v>0</v>
      </c>
      <c r="EO281">
        <f>COUNTIF('résultats bruts'!CI281, 1 ) + COUNTIF('résultats bruts'!DB281,1)</f>
        <v>0</v>
      </c>
      <c r="EP281">
        <f t="shared" si="620"/>
        <v>0</v>
      </c>
      <c r="EQ281">
        <f>COUNTIF('résultats bruts'!CG281, 1 ) + COUNTIF('résultats bruts'!CS281,1)</f>
        <v>0</v>
      </c>
      <c r="ER281">
        <f t="shared" si="621"/>
        <v>0</v>
      </c>
      <c r="ES281">
        <f>COUNTIF('résultats bruts'!CH281, 1 ) + COUNTIF('résultats bruts'!CV281,1)</f>
        <v>0</v>
      </c>
      <c r="ET281">
        <f t="shared" si="622"/>
        <v>0</v>
      </c>
      <c r="EU281">
        <f t="shared" si="623"/>
        <v>0</v>
      </c>
      <c r="EV281">
        <f t="shared" si="624"/>
        <v>0</v>
      </c>
      <c r="EW281">
        <f t="shared" si="625"/>
        <v>0</v>
      </c>
      <c r="EX281">
        <f t="shared" si="626"/>
        <v>0</v>
      </c>
      <c r="EY281">
        <f t="shared" si="627"/>
        <v>0</v>
      </c>
      <c r="EZ281">
        <f t="shared" si="628"/>
        <v>0</v>
      </c>
      <c r="FA281">
        <f t="shared" si="629"/>
        <v>0</v>
      </c>
      <c r="FB281">
        <f t="shared" si="630"/>
        <v>0</v>
      </c>
      <c r="FC281">
        <f t="shared" si="631"/>
        <v>0</v>
      </c>
      <c r="FD281">
        <f t="shared" si="632"/>
        <v>0</v>
      </c>
      <c r="FE281">
        <f>COUNTIF('résultats bruts'!DD281,0)</f>
        <v>1</v>
      </c>
      <c r="FF281">
        <f t="shared" si="633"/>
        <v>0</v>
      </c>
      <c r="FG281">
        <f t="shared" si="634"/>
        <v>0</v>
      </c>
      <c r="FH281">
        <f>COUNTIF('résultats bruts'!DN281,1)</f>
        <v>0</v>
      </c>
      <c r="FI281">
        <f>COUNTIF('résultats bruts'!DO281,1)</f>
        <v>0</v>
      </c>
      <c r="FJ281">
        <f>COUNTIF('résultats bruts'!DP281,1)</f>
        <v>0</v>
      </c>
      <c r="FK281">
        <f>COUNTIF('résultats bruts'!O281,1) + COUNTIF('résultats bruts'!AT281,1)</f>
        <v>0</v>
      </c>
      <c r="FL281">
        <f>COUNTIF('résultats bruts'!P281,1) + COUNTIF('résultats bruts'!AX281,1)</f>
        <v>0</v>
      </c>
      <c r="FM281">
        <f t="shared" si="635"/>
        <v>0</v>
      </c>
      <c r="FN281">
        <f t="shared" si="636"/>
        <v>0</v>
      </c>
      <c r="FO281">
        <f>COUNTIF('résultats bruts'!Q281,1) + COUNTIF('résultats bruts'!AV281,1)</f>
        <v>0</v>
      </c>
      <c r="FP281">
        <f>COUNTIF('résultats bruts'!R281,1) + COUNTIF('résultats bruts'!BA281,1)</f>
        <v>0</v>
      </c>
      <c r="FQ281">
        <f t="shared" si="637"/>
        <v>0</v>
      </c>
      <c r="FR281">
        <f t="shared" si="638"/>
        <v>0</v>
      </c>
      <c r="FS281">
        <f>COUNTIF('résultats bruts'!S281,1) + COUNTIF('résultats bruts'!AZ281,1)</f>
        <v>0</v>
      </c>
      <c r="FT281">
        <f>COUNTIF('résultats bruts'!T281,1) + COUNTIF('résultats bruts'!AW281,1)</f>
        <v>0</v>
      </c>
      <c r="FU281">
        <f t="shared" si="639"/>
        <v>0</v>
      </c>
      <c r="FV281">
        <f t="shared" si="640"/>
        <v>0</v>
      </c>
      <c r="FW281">
        <f>COUNTIF('résultats bruts'!U281,1) + COUNTIF('résultats bruts'!AY281,1)</f>
        <v>0</v>
      </c>
      <c r="FX281">
        <f>COUNTIF('résultats bruts'!V281,1) + COUNTIF('résultats bruts'!AU281,1)</f>
        <v>0</v>
      </c>
      <c r="FY281">
        <f t="shared" si="641"/>
        <v>0</v>
      </c>
      <c r="FZ281">
        <f t="shared" si="642"/>
        <v>0</v>
      </c>
      <c r="GA281">
        <f t="shared" si="643"/>
        <v>0</v>
      </c>
      <c r="GB281">
        <f t="shared" si="644"/>
        <v>0</v>
      </c>
      <c r="GC281">
        <f t="shared" si="645"/>
        <v>0</v>
      </c>
      <c r="GD281">
        <f t="shared" si="646"/>
        <v>0</v>
      </c>
      <c r="GE281">
        <f>COUNTIF('résultats bruts'!AT281:BA281,"0A")+ COUNTIF('résultats bruts'!BM281,"0A")</f>
        <v>0</v>
      </c>
      <c r="GF281">
        <f t="shared" si="647"/>
        <v>0</v>
      </c>
      <c r="GG281">
        <f>COUNTIF('résultats bruts'!BL281,1)</f>
        <v>0</v>
      </c>
      <c r="GH281">
        <f>COUNTIF('résultats bruts'!BM281,1)</f>
        <v>0</v>
      </c>
      <c r="GI281">
        <f>COUNTIF('résultats bruts'!AV281,1)</f>
        <v>0</v>
      </c>
      <c r="GJ281">
        <f>COUNTIF('résultats bruts'!BN281,1)</f>
        <v>0</v>
      </c>
      <c r="GK281">
        <f t="shared" si="648"/>
        <v>0</v>
      </c>
      <c r="GL281">
        <f t="shared" si="649"/>
        <v>0</v>
      </c>
      <c r="GM281">
        <f>COUNTIF('résultats bruts'!CQ281, 1) + COUNTIF('résultats bruts'!DF281,1)</f>
        <v>0</v>
      </c>
      <c r="GN281">
        <f t="shared" si="650"/>
        <v>0</v>
      </c>
      <c r="GO281">
        <f>COUNTIF('résultats bruts'!CP281, 1) + COUNTIF('résultats bruts'!DG281,1)</f>
        <v>0</v>
      </c>
      <c r="GP281">
        <f t="shared" si="651"/>
        <v>0</v>
      </c>
      <c r="GQ281">
        <f>COUNTIF('résultats bruts'!CR281, 1) + COUNTIF('résultats bruts'!DH281,1)</f>
        <v>0</v>
      </c>
      <c r="GR281">
        <f t="shared" si="652"/>
        <v>0</v>
      </c>
      <c r="GS281">
        <f>COUNTIF('résultats bruts'!BU281:BX281,1)</f>
        <v>0</v>
      </c>
      <c r="GT281">
        <f t="shared" si="653"/>
        <v>0</v>
      </c>
      <c r="GU281">
        <f>COUNTIF('résultats bruts'!DQ281:DT281,1)</f>
        <v>0</v>
      </c>
      <c r="GV281">
        <f t="shared" si="654"/>
        <v>0</v>
      </c>
      <c r="GW281">
        <f t="shared" si="655"/>
        <v>0</v>
      </c>
      <c r="GX281">
        <f t="shared" si="656"/>
        <v>0</v>
      </c>
      <c r="GY281">
        <f>COUNTIF('résultats bruts'!DF281:DH281,"0A")</f>
        <v>0</v>
      </c>
      <c r="GZ281">
        <f t="shared" si="657"/>
        <v>0</v>
      </c>
      <c r="HA281">
        <f t="shared" si="658"/>
        <v>0</v>
      </c>
      <c r="HB281">
        <f t="shared" si="659"/>
        <v>0</v>
      </c>
    </row>
    <row r="282" spans="1:210" ht="15.75" x14ac:dyDescent="0.25">
      <c r="A282">
        <f>'résultats bruts'!A282</f>
        <v>0</v>
      </c>
      <c r="B282">
        <f>'résultats bruts'!B282</f>
        <v>0</v>
      </c>
      <c r="C282">
        <f>'résultats bruts'!C282</f>
        <v>0</v>
      </c>
      <c r="D282">
        <f>'résultats bruts'!D282</f>
        <v>0</v>
      </c>
      <c r="E282">
        <f>'résultats bruts'!E282</f>
        <v>0</v>
      </c>
      <c r="F282">
        <f>'résultats bruts'!F282</f>
        <v>280</v>
      </c>
      <c r="G282">
        <f>'résultats bruts'!G282</f>
        <v>0</v>
      </c>
      <c r="H282">
        <f>COUNTIF('résultats bruts'!BO282,1)</f>
        <v>0</v>
      </c>
      <c r="I282">
        <f>COUNTIF('résultats bruts'!BQ282,1)</f>
        <v>0</v>
      </c>
      <c r="J282">
        <f>COUNTIF('résultats bruts'!BS282,1)</f>
        <v>0</v>
      </c>
      <c r="K282">
        <f t="shared" si="528"/>
        <v>0</v>
      </c>
      <c r="L282">
        <f t="shared" si="529"/>
        <v>0</v>
      </c>
      <c r="M282">
        <f>COUNTIF('résultats bruts'!BP282,1)</f>
        <v>0</v>
      </c>
      <c r="N282">
        <f>COUNTIF('résultats bruts'!BR282,1)</f>
        <v>0</v>
      </c>
      <c r="O282">
        <f>COUNTIF('résultats bruts'!BT282,1)</f>
        <v>0</v>
      </c>
      <c r="P282">
        <f t="shared" si="530"/>
        <v>0</v>
      </c>
      <c r="Q282">
        <f t="shared" si="531"/>
        <v>0</v>
      </c>
      <c r="R282">
        <f>COUNTIF('résultats bruts'!H282,1)</f>
        <v>0</v>
      </c>
      <c r="S282">
        <f>COUNTIF('résultats bruts'!I282,1)</f>
        <v>0</v>
      </c>
      <c r="T282">
        <f>COUNTIF('résultats bruts'!J282,1)</f>
        <v>0</v>
      </c>
      <c r="U282">
        <f t="shared" si="532"/>
        <v>0</v>
      </c>
      <c r="V282">
        <f t="shared" si="533"/>
        <v>0</v>
      </c>
      <c r="W282">
        <f t="shared" si="534"/>
        <v>0</v>
      </c>
      <c r="X282">
        <f t="shared" si="535"/>
        <v>0</v>
      </c>
      <c r="Y282">
        <f>COUNTIF('résultats bruts'!AH282:AK282,1)</f>
        <v>0</v>
      </c>
      <c r="Z282">
        <f t="shared" si="536"/>
        <v>0</v>
      </c>
      <c r="AA282">
        <f>COUNTIF('résultats bruts'!AL282:AO282,1)</f>
        <v>0</v>
      </c>
      <c r="AB282">
        <f t="shared" si="537"/>
        <v>0</v>
      </c>
      <c r="AC282">
        <f>COUNTIF('résultats bruts'!AP282:AS282,1)</f>
        <v>0</v>
      </c>
      <c r="AD282">
        <f t="shared" si="538"/>
        <v>0</v>
      </c>
      <c r="AE282">
        <f t="shared" si="539"/>
        <v>0</v>
      </c>
      <c r="AF282">
        <f t="shared" si="540"/>
        <v>0</v>
      </c>
      <c r="AG282">
        <f>COUNTIF('résultats bruts'!BF282,1) + COUNTIF('résultats bruts'!BI282,1)</f>
        <v>0</v>
      </c>
      <c r="AH282">
        <f t="shared" si="541"/>
        <v>0</v>
      </c>
      <c r="AI282">
        <f>COUNTIF('résultats bruts'!AA282:AC282,1)</f>
        <v>0</v>
      </c>
      <c r="AJ282">
        <f t="shared" si="542"/>
        <v>0</v>
      </c>
      <c r="AK282">
        <f t="shared" si="543"/>
        <v>0</v>
      </c>
      <c r="AL282">
        <f t="shared" si="544"/>
        <v>0</v>
      </c>
      <c r="AM282">
        <f t="shared" si="545"/>
        <v>0</v>
      </c>
      <c r="AN282">
        <f t="shared" si="546"/>
        <v>0</v>
      </c>
      <c r="AO282">
        <f t="shared" si="547"/>
        <v>0</v>
      </c>
      <c r="AP282">
        <f t="shared" si="548"/>
        <v>0</v>
      </c>
      <c r="AQ282">
        <f>COUNTIF('résultats bruts'!AH282,0)+COUNTIF('résultats bruts'!AN282,0)+COUNTIF('résultats bruts'!AS282,0) + COUNTIF('résultats bruts'!AA282:AC282,"0A")+COUNTIF('résultats bruts'!BF282,"0A")+COUNTIF('résultats bruts'!BI282,"0A")</f>
        <v>3</v>
      </c>
      <c r="AR282">
        <f t="shared" si="549"/>
        <v>0.42857142857142855</v>
      </c>
      <c r="AS282">
        <f t="shared" si="550"/>
        <v>0</v>
      </c>
      <c r="AT282">
        <f t="shared" si="551"/>
        <v>0</v>
      </c>
      <c r="AU282">
        <f>COUNTIF('résultats bruts'!M282,1)</f>
        <v>0</v>
      </c>
      <c r="AV282">
        <f>COUNTIF('résultats bruts'!K282,1)</f>
        <v>0</v>
      </c>
      <c r="AW282">
        <f t="shared" si="552"/>
        <v>0</v>
      </c>
      <c r="AX282">
        <f t="shared" si="553"/>
        <v>0</v>
      </c>
      <c r="AY282">
        <f>COUNTIF('résultats bruts'!L282,1)</f>
        <v>0</v>
      </c>
      <c r="AZ282">
        <f>COUNTIF('résultats bruts'!N282,1)</f>
        <v>0</v>
      </c>
      <c r="BA282">
        <f t="shared" si="554"/>
        <v>0</v>
      </c>
      <c r="BB282">
        <f t="shared" si="555"/>
        <v>0</v>
      </c>
      <c r="BC282">
        <f t="shared" si="556"/>
        <v>0</v>
      </c>
      <c r="BD282">
        <f t="shared" si="557"/>
        <v>0</v>
      </c>
      <c r="BE282">
        <f>COUNTIF('résultats bruts'!AG282,1)</f>
        <v>0</v>
      </c>
      <c r="BF282">
        <f>COUNTIF('résultats bruts'!AF282,1)</f>
        <v>0</v>
      </c>
      <c r="BG282">
        <f t="shared" si="558"/>
        <v>0</v>
      </c>
      <c r="BH282">
        <f t="shared" si="559"/>
        <v>0</v>
      </c>
      <c r="BI282">
        <f>COUNTIF('résultats bruts'!AD282,1)</f>
        <v>0</v>
      </c>
      <c r="BJ282">
        <f>COUNTIF('résultats bruts'!AE282,1)</f>
        <v>0</v>
      </c>
      <c r="BK282">
        <f t="shared" si="560"/>
        <v>0</v>
      </c>
      <c r="BL282">
        <f t="shared" si="561"/>
        <v>0</v>
      </c>
      <c r="BM282">
        <f t="shared" si="562"/>
        <v>0</v>
      </c>
      <c r="BN282">
        <f t="shared" si="563"/>
        <v>0</v>
      </c>
      <c r="BO282">
        <f t="shared" si="564"/>
        <v>0</v>
      </c>
      <c r="BP282">
        <f t="shared" si="565"/>
        <v>0</v>
      </c>
      <c r="BQ282">
        <f t="shared" si="566"/>
        <v>0</v>
      </c>
      <c r="BR282">
        <f t="shared" si="567"/>
        <v>0</v>
      </c>
      <c r="BS282">
        <f t="shared" si="568"/>
        <v>0</v>
      </c>
      <c r="BT282">
        <f t="shared" si="569"/>
        <v>0</v>
      </c>
      <c r="BU282">
        <f t="shared" si="570"/>
        <v>0</v>
      </c>
      <c r="BV282">
        <f t="shared" si="571"/>
        <v>0</v>
      </c>
      <c r="BW282">
        <f t="shared" si="572"/>
        <v>0</v>
      </c>
      <c r="BX282">
        <f t="shared" si="573"/>
        <v>0</v>
      </c>
      <c r="BY282">
        <f t="shared" si="574"/>
        <v>0</v>
      </c>
      <c r="BZ282">
        <f t="shared" si="575"/>
        <v>0</v>
      </c>
      <c r="CA282">
        <f t="shared" si="576"/>
        <v>0</v>
      </c>
      <c r="CB282">
        <f t="shared" si="577"/>
        <v>0</v>
      </c>
      <c r="CC282">
        <f t="shared" si="578"/>
        <v>0</v>
      </c>
      <c r="CD282">
        <f t="shared" si="579"/>
        <v>0</v>
      </c>
      <c r="CE282">
        <f t="shared" si="580"/>
        <v>0</v>
      </c>
      <c r="CF282">
        <f t="shared" si="581"/>
        <v>0</v>
      </c>
      <c r="CG282">
        <f>COUNTIF('résultats bruts'!CL282, 1) + COUNTIF('résultats bruts'!DI282,1)</f>
        <v>0</v>
      </c>
      <c r="CH282">
        <f t="shared" si="582"/>
        <v>0</v>
      </c>
      <c r="CI282">
        <f>COUNTIF('résultats bruts'!CK282, 1) + COUNTIF('résultats bruts'!DJ282,1)</f>
        <v>0</v>
      </c>
      <c r="CJ282">
        <f t="shared" si="583"/>
        <v>0</v>
      </c>
      <c r="CK282">
        <f>COUNTIF('résultats bruts'!CN282, 1) + COUNTIF('résultats bruts'!DK282,1)</f>
        <v>0</v>
      </c>
      <c r="CL282">
        <f t="shared" si="584"/>
        <v>0</v>
      </c>
      <c r="CM282">
        <f>COUNTIF('résultats bruts'!CO282, 1) + COUNTIF('résultats bruts'!DM282,1)</f>
        <v>0</v>
      </c>
      <c r="CN282">
        <f t="shared" si="585"/>
        <v>0</v>
      </c>
      <c r="CO282">
        <f>COUNTIF('résultats bruts'!DL282, "0A") + COUNTIF('résultats bruts'!CM282,0)</f>
        <v>1</v>
      </c>
      <c r="CP282">
        <f t="shared" si="586"/>
        <v>0.5</v>
      </c>
      <c r="CQ282">
        <f t="shared" si="587"/>
        <v>0</v>
      </c>
      <c r="CR282">
        <f t="shared" si="588"/>
        <v>0</v>
      </c>
      <c r="CS282">
        <f>COUNTIF('résultats bruts'!BB282,1)</f>
        <v>0</v>
      </c>
      <c r="CT282">
        <f>COUNTIF('résultats bruts'!W282,1)</f>
        <v>0</v>
      </c>
      <c r="CU282">
        <f t="shared" si="589"/>
        <v>0</v>
      </c>
      <c r="CV282">
        <f t="shared" si="590"/>
        <v>0</v>
      </c>
      <c r="CW282">
        <f>COUNTIF('résultats bruts'!BC282,1)</f>
        <v>0</v>
      </c>
      <c r="CX282">
        <f>COUNTIF('résultats bruts'!X282,1)</f>
        <v>0</v>
      </c>
      <c r="CY282">
        <f t="shared" si="591"/>
        <v>0</v>
      </c>
      <c r="CZ282">
        <f t="shared" si="592"/>
        <v>0</v>
      </c>
      <c r="DA282">
        <f t="shared" si="593"/>
        <v>0</v>
      </c>
      <c r="DB282">
        <f t="shared" si="594"/>
        <v>0</v>
      </c>
      <c r="DC282">
        <f>COUNTIF('résultats bruts'!BD282,1)</f>
        <v>0</v>
      </c>
      <c r="DD282">
        <f>COUNTIF('résultats bruts'!Y282,1)</f>
        <v>0</v>
      </c>
      <c r="DE282">
        <f t="shared" si="595"/>
        <v>0</v>
      </c>
      <c r="DF282">
        <f t="shared" si="596"/>
        <v>0</v>
      </c>
      <c r="DG282">
        <f>COUNTIF('résultats bruts'!BE282,1)</f>
        <v>0</v>
      </c>
      <c r="DH282">
        <f>COUNTIF('résultats bruts'!Z282,1)</f>
        <v>0</v>
      </c>
      <c r="DI282">
        <f t="shared" si="597"/>
        <v>0</v>
      </c>
      <c r="DJ282">
        <f t="shared" si="598"/>
        <v>0</v>
      </c>
      <c r="DK282">
        <f t="shared" si="599"/>
        <v>0</v>
      </c>
      <c r="DL282">
        <f t="shared" si="600"/>
        <v>0</v>
      </c>
      <c r="DM282">
        <f t="shared" si="601"/>
        <v>0</v>
      </c>
      <c r="DN282">
        <f t="shared" si="602"/>
        <v>0</v>
      </c>
      <c r="DO282">
        <f t="shared" si="603"/>
        <v>0</v>
      </c>
      <c r="DP282">
        <f t="shared" si="604"/>
        <v>0</v>
      </c>
      <c r="DQ282">
        <f t="shared" si="605"/>
        <v>0</v>
      </c>
      <c r="DR282">
        <f t="shared" si="606"/>
        <v>0</v>
      </c>
      <c r="DS282">
        <f>COUNTIF('résultats bruts'!BY282, 1 ) + COUNTIF('résultats bruts'!DA282,1)</f>
        <v>0</v>
      </c>
      <c r="DT282">
        <f t="shared" si="607"/>
        <v>0</v>
      </c>
      <c r="DU282">
        <f>COUNTIF('résultats bruts'!CA282, 1 ) + COUNTIF('résultats bruts'!DE282,1)</f>
        <v>0</v>
      </c>
      <c r="DV282">
        <f t="shared" si="608"/>
        <v>0</v>
      </c>
      <c r="DW282">
        <f>COUNTIF('résultats bruts'!CB282, 1 ) + COUNTIF('résultats bruts'!CU282,1)</f>
        <v>0</v>
      </c>
      <c r="DX282">
        <f t="shared" si="609"/>
        <v>0</v>
      </c>
      <c r="DY282">
        <f>COUNTIF('résultats bruts'!BZ282, 1 ) + COUNTIF('résultats bruts'!CX282,1)</f>
        <v>0</v>
      </c>
      <c r="DZ282">
        <f t="shared" si="610"/>
        <v>0</v>
      </c>
      <c r="EA282">
        <f t="shared" si="611"/>
        <v>0</v>
      </c>
      <c r="EB282">
        <f t="shared" si="612"/>
        <v>0</v>
      </c>
      <c r="EC282">
        <f>COUNTIF('résultats bruts'!CE282, 1 ) + COUNTIF('résultats bruts'!CZ282,1)</f>
        <v>0</v>
      </c>
      <c r="ED282">
        <f t="shared" si="613"/>
        <v>0</v>
      </c>
      <c r="EE282">
        <f>COUNTIF('résultats bruts'!CD282, 1 ) + COUNTIF('résultats bruts'!DC282,1)</f>
        <v>0</v>
      </c>
      <c r="EF282">
        <f t="shared" si="614"/>
        <v>0</v>
      </c>
      <c r="EG282">
        <f>COUNTIF('résultats bruts'!CC282, 1 ) + COUNTIF('résultats bruts'!CT282,1)</f>
        <v>0</v>
      </c>
      <c r="EH282">
        <f t="shared" si="615"/>
        <v>0</v>
      </c>
      <c r="EI282">
        <f>COUNTIF('résultats bruts'!CF282, 1 ) + COUNTIF('résultats bruts'!CW282,1)</f>
        <v>0</v>
      </c>
      <c r="EJ282">
        <f t="shared" si="616"/>
        <v>0</v>
      </c>
      <c r="EK282">
        <f t="shared" si="617"/>
        <v>0</v>
      </c>
      <c r="EL282">
        <f t="shared" si="618"/>
        <v>0</v>
      </c>
      <c r="EM282">
        <f>COUNTIF('résultats bruts'!CJ282, 1 ) + COUNTIF('résultats bruts'!CY282,1)</f>
        <v>0</v>
      </c>
      <c r="EN282">
        <f t="shared" si="619"/>
        <v>0</v>
      </c>
      <c r="EO282">
        <f>COUNTIF('résultats bruts'!CI282, 1 ) + COUNTIF('résultats bruts'!DB282,1)</f>
        <v>0</v>
      </c>
      <c r="EP282">
        <f t="shared" si="620"/>
        <v>0</v>
      </c>
      <c r="EQ282">
        <f>COUNTIF('résultats bruts'!CG282, 1 ) + COUNTIF('résultats bruts'!CS282,1)</f>
        <v>0</v>
      </c>
      <c r="ER282">
        <f t="shared" si="621"/>
        <v>0</v>
      </c>
      <c r="ES282">
        <f>COUNTIF('résultats bruts'!CH282, 1 ) + COUNTIF('résultats bruts'!CV282,1)</f>
        <v>0</v>
      </c>
      <c r="ET282">
        <f t="shared" si="622"/>
        <v>0</v>
      </c>
      <c r="EU282">
        <f t="shared" si="623"/>
        <v>0</v>
      </c>
      <c r="EV282">
        <f t="shared" si="624"/>
        <v>0</v>
      </c>
      <c r="EW282">
        <f t="shared" si="625"/>
        <v>0</v>
      </c>
      <c r="EX282">
        <f t="shared" si="626"/>
        <v>0</v>
      </c>
      <c r="EY282">
        <f t="shared" si="627"/>
        <v>0</v>
      </c>
      <c r="EZ282">
        <f t="shared" si="628"/>
        <v>0</v>
      </c>
      <c r="FA282">
        <f t="shared" si="629"/>
        <v>0</v>
      </c>
      <c r="FB282">
        <f t="shared" si="630"/>
        <v>0</v>
      </c>
      <c r="FC282">
        <f t="shared" si="631"/>
        <v>0</v>
      </c>
      <c r="FD282">
        <f t="shared" si="632"/>
        <v>0</v>
      </c>
      <c r="FE282">
        <f>COUNTIF('résultats bruts'!DD282,0)</f>
        <v>1</v>
      </c>
      <c r="FF282">
        <f t="shared" si="633"/>
        <v>0</v>
      </c>
      <c r="FG282">
        <f t="shared" si="634"/>
        <v>0</v>
      </c>
      <c r="FH282">
        <f>COUNTIF('résultats bruts'!DN282,1)</f>
        <v>0</v>
      </c>
      <c r="FI282">
        <f>COUNTIF('résultats bruts'!DO282,1)</f>
        <v>0</v>
      </c>
      <c r="FJ282">
        <f>COUNTIF('résultats bruts'!DP282,1)</f>
        <v>0</v>
      </c>
      <c r="FK282">
        <f>COUNTIF('résultats bruts'!O282,1) + COUNTIF('résultats bruts'!AT282,1)</f>
        <v>0</v>
      </c>
      <c r="FL282">
        <f>COUNTIF('résultats bruts'!P282,1) + COUNTIF('résultats bruts'!AX282,1)</f>
        <v>0</v>
      </c>
      <c r="FM282">
        <f t="shared" si="635"/>
        <v>0</v>
      </c>
      <c r="FN282">
        <f t="shared" si="636"/>
        <v>0</v>
      </c>
      <c r="FO282">
        <f>COUNTIF('résultats bruts'!Q282,1) + COUNTIF('résultats bruts'!AV282,1)</f>
        <v>0</v>
      </c>
      <c r="FP282">
        <f>COUNTIF('résultats bruts'!R282,1) + COUNTIF('résultats bruts'!BA282,1)</f>
        <v>0</v>
      </c>
      <c r="FQ282">
        <f t="shared" si="637"/>
        <v>0</v>
      </c>
      <c r="FR282">
        <f t="shared" si="638"/>
        <v>0</v>
      </c>
      <c r="FS282">
        <f>COUNTIF('résultats bruts'!S282,1) + COUNTIF('résultats bruts'!AZ282,1)</f>
        <v>0</v>
      </c>
      <c r="FT282">
        <f>COUNTIF('résultats bruts'!T282,1) + COUNTIF('résultats bruts'!AW282,1)</f>
        <v>0</v>
      </c>
      <c r="FU282">
        <f t="shared" si="639"/>
        <v>0</v>
      </c>
      <c r="FV282">
        <f t="shared" si="640"/>
        <v>0</v>
      </c>
      <c r="FW282">
        <f>COUNTIF('résultats bruts'!U282,1) + COUNTIF('résultats bruts'!AY282,1)</f>
        <v>0</v>
      </c>
      <c r="FX282">
        <f>COUNTIF('résultats bruts'!V282,1) + COUNTIF('résultats bruts'!AU282,1)</f>
        <v>0</v>
      </c>
      <c r="FY282">
        <f t="shared" si="641"/>
        <v>0</v>
      </c>
      <c r="FZ282">
        <f t="shared" si="642"/>
        <v>0</v>
      </c>
      <c r="GA282">
        <f t="shared" si="643"/>
        <v>0</v>
      </c>
      <c r="GB282">
        <f t="shared" si="644"/>
        <v>0</v>
      </c>
      <c r="GC282">
        <f t="shared" si="645"/>
        <v>0</v>
      </c>
      <c r="GD282">
        <f t="shared" si="646"/>
        <v>0</v>
      </c>
      <c r="GE282">
        <f>COUNTIF('résultats bruts'!AT282:BA282,"0A")+ COUNTIF('résultats bruts'!BM282,"0A")</f>
        <v>0</v>
      </c>
      <c r="GF282">
        <f t="shared" si="647"/>
        <v>0</v>
      </c>
      <c r="GG282">
        <f>COUNTIF('résultats bruts'!BL282,1)</f>
        <v>0</v>
      </c>
      <c r="GH282">
        <f>COUNTIF('résultats bruts'!BM282,1)</f>
        <v>0</v>
      </c>
      <c r="GI282">
        <f>COUNTIF('résultats bruts'!AV282,1)</f>
        <v>0</v>
      </c>
      <c r="GJ282">
        <f>COUNTIF('résultats bruts'!BN282,1)</f>
        <v>0</v>
      </c>
      <c r="GK282">
        <f t="shared" si="648"/>
        <v>0</v>
      </c>
      <c r="GL282">
        <f t="shared" si="649"/>
        <v>0</v>
      </c>
      <c r="GM282">
        <f>COUNTIF('résultats bruts'!CQ282, 1) + COUNTIF('résultats bruts'!DF282,1)</f>
        <v>0</v>
      </c>
      <c r="GN282">
        <f t="shared" si="650"/>
        <v>0</v>
      </c>
      <c r="GO282">
        <f>COUNTIF('résultats bruts'!CP282, 1) + COUNTIF('résultats bruts'!DG282,1)</f>
        <v>0</v>
      </c>
      <c r="GP282">
        <f t="shared" si="651"/>
        <v>0</v>
      </c>
      <c r="GQ282">
        <f>COUNTIF('résultats bruts'!CR282, 1) + COUNTIF('résultats bruts'!DH282,1)</f>
        <v>0</v>
      </c>
      <c r="GR282">
        <f t="shared" si="652"/>
        <v>0</v>
      </c>
      <c r="GS282">
        <f>COUNTIF('résultats bruts'!BU282:BX282,1)</f>
        <v>0</v>
      </c>
      <c r="GT282">
        <f t="shared" si="653"/>
        <v>0</v>
      </c>
      <c r="GU282">
        <f>COUNTIF('résultats bruts'!DQ282:DT282,1)</f>
        <v>0</v>
      </c>
      <c r="GV282">
        <f t="shared" si="654"/>
        <v>0</v>
      </c>
      <c r="GW282">
        <f t="shared" si="655"/>
        <v>0</v>
      </c>
      <c r="GX282">
        <f t="shared" si="656"/>
        <v>0</v>
      </c>
      <c r="GY282">
        <f>COUNTIF('résultats bruts'!DF282:DH282,"0A")</f>
        <v>0</v>
      </c>
      <c r="GZ282">
        <f t="shared" si="657"/>
        <v>0</v>
      </c>
      <c r="HA282">
        <f t="shared" si="658"/>
        <v>0</v>
      </c>
      <c r="HB282">
        <f t="shared" si="659"/>
        <v>0</v>
      </c>
    </row>
    <row r="283" spans="1:210" ht="15.75" x14ac:dyDescent="0.25">
      <c r="A283">
        <f>'résultats bruts'!A283</f>
        <v>0</v>
      </c>
      <c r="B283">
        <f>'résultats bruts'!B283</f>
        <v>0</v>
      </c>
      <c r="C283">
        <f>'résultats bruts'!C283</f>
        <v>0</v>
      </c>
      <c r="D283">
        <f>'résultats bruts'!D283</f>
        <v>0</v>
      </c>
      <c r="E283">
        <f>'résultats bruts'!E283</f>
        <v>0</v>
      </c>
      <c r="F283">
        <f>'résultats bruts'!F283</f>
        <v>281</v>
      </c>
      <c r="G283">
        <f>'résultats bruts'!G283</f>
        <v>0</v>
      </c>
      <c r="H283">
        <f>COUNTIF('résultats bruts'!BO283,1)</f>
        <v>0</v>
      </c>
      <c r="I283">
        <f>COUNTIF('résultats bruts'!BQ283,1)</f>
        <v>0</v>
      </c>
      <c r="J283">
        <f>COUNTIF('résultats bruts'!BS283,1)</f>
        <v>0</v>
      </c>
      <c r="K283">
        <f t="shared" si="528"/>
        <v>0</v>
      </c>
      <c r="L283">
        <f t="shared" si="529"/>
        <v>0</v>
      </c>
      <c r="M283">
        <f>COUNTIF('résultats bruts'!BP283,1)</f>
        <v>0</v>
      </c>
      <c r="N283">
        <f>COUNTIF('résultats bruts'!BR283,1)</f>
        <v>0</v>
      </c>
      <c r="O283">
        <f>COUNTIF('résultats bruts'!BT283,1)</f>
        <v>0</v>
      </c>
      <c r="P283">
        <f t="shared" si="530"/>
        <v>0</v>
      </c>
      <c r="Q283">
        <f t="shared" si="531"/>
        <v>0</v>
      </c>
      <c r="R283">
        <f>COUNTIF('résultats bruts'!H283,1)</f>
        <v>0</v>
      </c>
      <c r="S283">
        <f>COUNTIF('résultats bruts'!I283,1)</f>
        <v>0</v>
      </c>
      <c r="T283">
        <f>COUNTIF('résultats bruts'!J283,1)</f>
        <v>0</v>
      </c>
      <c r="U283">
        <f t="shared" si="532"/>
        <v>0</v>
      </c>
      <c r="V283">
        <f t="shared" si="533"/>
        <v>0</v>
      </c>
      <c r="W283">
        <f t="shared" si="534"/>
        <v>0</v>
      </c>
      <c r="X283">
        <f t="shared" si="535"/>
        <v>0</v>
      </c>
      <c r="Y283">
        <f>COUNTIF('résultats bruts'!AH283:AK283,1)</f>
        <v>0</v>
      </c>
      <c r="Z283">
        <f t="shared" si="536"/>
        <v>0</v>
      </c>
      <c r="AA283">
        <f>COUNTIF('résultats bruts'!AL283:AO283,1)</f>
        <v>0</v>
      </c>
      <c r="AB283">
        <f t="shared" si="537"/>
        <v>0</v>
      </c>
      <c r="AC283">
        <f>COUNTIF('résultats bruts'!AP283:AS283,1)</f>
        <v>0</v>
      </c>
      <c r="AD283">
        <f t="shared" si="538"/>
        <v>0</v>
      </c>
      <c r="AE283">
        <f t="shared" si="539"/>
        <v>0</v>
      </c>
      <c r="AF283">
        <f t="shared" si="540"/>
        <v>0</v>
      </c>
      <c r="AG283">
        <f>COUNTIF('résultats bruts'!BF283,1) + COUNTIF('résultats bruts'!BI283,1)</f>
        <v>0</v>
      </c>
      <c r="AH283">
        <f t="shared" si="541"/>
        <v>0</v>
      </c>
      <c r="AI283">
        <f>COUNTIF('résultats bruts'!AA283:AC283,1)</f>
        <v>0</v>
      </c>
      <c r="AJ283">
        <f t="shared" si="542"/>
        <v>0</v>
      </c>
      <c r="AK283">
        <f t="shared" si="543"/>
        <v>0</v>
      </c>
      <c r="AL283">
        <f t="shared" si="544"/>
        <v>0</v>
      </c>
      <c r="AM283">
        <f t="shared" si="545"/>
        <v>0</v>
      </c>
      <c r="AN283">
        <f t="shared" si="546"/>
        <v>0</v>
      </c>
      <c r="AO283">
        <f t="shared" si="547"/>
        <v>0</v>
      </c>
      <c r="AP283">
        <f t="shared" si="548"/>
        <v>0</v>
      </c>
      <c r="AQ283">
        <f>COUNTIF('résultats bruts'!AH283,0)+COUNTIF('résultats bruts'!AN283,0)+COUNTIF('résultats bruts'!AS283,0) + COUNTIF('résultats bruts'!AA283:AC283,"0A")+COUNTIF('résultats bruts'!BF283,"0A")+COUNTIF('résultats bruts'!BI283,"0A")</f>
        <v>3</v>
      </c>
      <c r="AR283">
        <f t="shared" si="549"/>
        <v>0.42857142857142855</v>
      </c>
      <c r="AS283">
        <f t="shared" si="550"/>
        <v>0</v>
      </c>
      <c r="AT283">
        <f t="shared" si="551"/>
        <v>0</v>
      </c>
      <c r="AU283">
        <f>COUNTIF('résultats bruts'!M283,1)</f>
        <v>0</v>
      </c>
      <c r="AV283">
        <f>COUNTIF('résultats bruts'!K283,1)</f>
        <v>0</v>
      </c>
      <c r="AW283">
        <f t="shared" si="552"/>
        <v>0</v>
      </c>
      <c r="AX283">
        <f t="shared" si="553"/>
        <v>0</v>
      </c>
      <c r="AY283">
        <f>COUNTIF('résultats bruts'!L283,1)</f>
        <v>0</v>
      </c>
      <c r="AZ283">
        <f>COUNTIF('résultats bruts'!N283,1)</f>
        <v>0</v>
      </c>
      <c r="BA283">
        <f t="shared" si="554"/>
        <v>0</v>
      </c>
      <c r="BB283">
        <f t="shared" si="555"/>
        <v>0</v>
      </c>
      <c r="BC283">
        <f t="shared" si="556"/>
        <v>0</v>
      </c>
      <c r="BD283">
        <f t="shared" si="557"/>
        <v>0</v>
      </c>
      <c r="BE283">
        <f>COUNTIF('résultats bruts'!AG283,1)</f>
        <v>0</v>
      </c>
      <c r="BF283">
        <f>COUNTIF('résultats bruts'!AF283,1)</f>
        <v>0</v>
      </c>
      <c r="BG283">
        <f t="shared" si="558"/>
        <v>0</v>
      </c>
      <c r="BH283">
        <f t="shared" si="559"/>
        <v>0</v>
      </c>
      <c r="BI283">
        <f>COUNTIF('résultats bruts'!AD283,1)</f>
        <v>0</v>
      </c>
      <c r="BJ283">
        <f>COUNTIF('résultats bruts'!AE283,1)</f>
        <v>0</v>
      </c>
      <c r="BK283">
        <f t="shared" si="560"/>
        <v>0</v>
      </c>
      <c r="BL283">
        <f t="shared" si="561"/>
        <v>0</v>
      </c>
      <c r="BM283">
        <f t="shared" si="562"/>
        <v>0</v>
      </c>
      <c r="BN283">
        <f t="shared" si="563"/>
        <v>0</v>
      </c>
      <c r="BO283">
        <f t="shared" si="564"/>
        <v>0</v>
      </c>
      <c r="BP283">
        <f t="shared" si="565"/>
        <v>0</v>
      </c>
      <c r="BQ283">
        <f t="shared" si="566"/>
        <v>0</v>
      </c>
      <c r="BR283">
        <f t="shared" si="567"/>
        <v>0</v>
      </c>
      <c r="BS283">
        <f t="shared" si="568"/>
        <v>0</v>
      </c>
      <c r="BT283">
        <f t="shared" si="569"/>
        <v>0</v>
      </c>
      <c r="BU283">
        <f t="shared" si="570"/>
        <v>0</v>
      </c>
      <c r="BV283">
        <f t="shared" si="571"/>
        <v>0</v>
      </c>
      <c r="BW283">
        <f t="shared" si="572"/>
        <v>0</v>
      </c>
      <c r="BX283">
        <f t="shared" si="573"/>
        <v>0</v>
      </c>
      <c r="BY283">
        <f t="shared" si="574"/>
        <v>0</v>
      </c>
      <c r="BZ283">
        <f t="shared" si="575"/>
        <v>0</v>
      </c>
      <c r="CA283">
        <f t="shared" si="576"/>
        <v>0</v>
      </c>
      <c r="CB283">
        <f t="shared" si="577"/>
        <v>0</v>
      </c>
      <c r="CC283">
        <f t="shared" si="578"/>
        <v>0</v>
      </c>
      <c r="CD283">
        <f t="shared" si="579"/>
        <v>0</v>
      </c>
      <c r="CE283">
        <f t="shared" si="580"/>
        <v>0</v>
      </c>
      <c r="CF283">
        <f t="shared" si="581"/>
        <v>0</v>
      </c>
      <c r="CG283">
        <f>COUNTIF('résultats bruts'!CL283, 1) + COUNTIF('résultats bruts'!DI283,1)</f>
        <v>0</v>
      </c>
      <c r="CH283">
        <f t="shared" si="582"/>
        <v>0</v>
      </c>
      <c r="CI283">
        <f>COUNTIF('résultats bruts'!CK283, 1) + COUNTIF('résultats bruts'!DJ283,1)</f>
        <v>0</v>
      </c>
      <c r="CJ283">
        <f t="shared" si="583"/>
        <v>0</v>
      </c>
      <c r="CK283">
        <f>COUNTIF('résultats bruts'!CN283, 1) + COUNTIF('résultats bruts'!DK283,1)</f>
        <v>0</v>
      </c>
      <c r="CL283">
        <f t="shared" si="584"/>
        <v>0</v>
      </c>
      <c r="CM283">
        <f>COUNTIF('résultats bruts'!CO283, 1) + COUNTIF('résultats bruts'!DM283,1)</f>
        <v>0</v>
      </c>
      <c r="CN283">
        <f t="shared" si="585"/>
        <v>0</v>
      </c>
      <c r="CO283">
        <f>COUNTIF('résultats bruts'!DL283, "0A") + COUNTIF('résultats bruts'!CM283,0)</f>
        <v>1</v>
      </c>
      <c r="CP283">
        <f t="shared" si="586"/>
        <v>0.5</v>
      </c>
      <c r="CQ283">
        <f t="shared" si="587"/>
        <v>0</v>
      </c>
      <c r="CR283">
        <f t="shared" si="588"/>
        <v>0</v>
      </c>
      <c r="CS283">
        <f>COUNTIF('résultats bruts'!BB283,1)</f>
        <v>0</v>
      </c>
      <c r="CT283">
        <f>COUNTIF('résultats bruts'!W283,1)</f>
        <v>0</v>
      </c>
      <c r="CU283">
        <f t="shared" si="589"/>
        <v>0</v>
      </c>
      <c r="CV283">
        <f t="shared" si="590"/>
        <v>0</v>
      </c>
      <c r="CW283">
        <f>COUNTIF('résultats bruts'!BC283,1)</f>
        <v>0</v>
      </c>
      <c r="CX283">
        <f>COUNTIF('résultats bruts'!X283,1)</f>
        <v>0</v>
      </c>
      <c r="CY283">
        <f t="shared" si="591"/>
        <v>0</v>
      </c>
      <c r="CZ283">
        <f t="shared" si="592"/>
        <v>0</v>
      </c>
      <c r="DA283">
        <f t="shared" si="593"/>
        <v>0</v>
      </c>
      <c r="DB283">
        <f t="shared" si="594"/>
        <v>0</v>
      </c>
      <c r="DC283">
        <f>COUNTIF('résultats bruts'!BD283,1)</f>
        <v>0</v>
      </c>
      <c r="DD283">
        <f>COUNTIF('résultats bruts'!Y283,1)</f>
        <v>0</v>
      </c>
      <c r="DE283">
        <f t="shared" si="595"/>
        <v>0</v>
      </c>
      <c r="DF283">
        <f t="shared" si="596"/>
        <v>0</v>
      </c>
      <c r="DG283">
        <f>COUNTIF('résultats bruts'!BE283,1)</f>
        <v>0</v>
      </c>
      <c r="DH283">
        <f>COUNTIF('résultats bruts'!Z283,1)</f>
        <v>0</v>
      </c>
      <c r="DI283">
        <f t="shared" si="597"/>
        <v>0</v>
      </c>
      <c r="DJ283">
        <f t="shared" si="598"/>
        <v>0</v>
      </c>
      <c r="DK283">
        <f t="shared" si="599"/>
        <v>0</v>
      </c>
      <c r="DL283">
        <f t="shared" si="600"/>
        <v>0</v>
      </c>
      <c r="DM283">
        <f t="shared" si="601"/>
        <v>0</v>
      </c>
      <c r="DN283">
        <f t="shared" si="602"/>
        <v>0</v>
      </c>
      <c r="DO283">
        <f t="shared" si="603"/>
        <v>0</v>
      </c>
      <c r="DP283">
        <f t="shared" si="604"/>
        <v>0</v>
      </c>
      <c r="DQ283">
        <f t="shared" si="605"/>
        <v>0</v>
      </c>
      <c r="DR283">
        <f t="shared" si="606"/>
        <v>0</v>
      </c>
      <c r="DS283">
        <f>COUNTIF('résultats bruts'!BY283, 1 ) + COUNTIF('résultats bruts'!DA283,1)</f>
        <v>0</v>
      </c>
      <c r="DT283">
        <f t="shared" si="607"/>
        <v>0</v>
      </c>
      <c r="DU283">
        <f>COUNTIF('résultats bruts'!CA283, 1 ) + COUNTIF('résultats bruts'!DE283,1)</f>
        <v>0</v>
      </c>
      <c r="DV283">
        <f t="shared" si="608"/>
        <v>0</v>
      </c>
      <c r="DW283">
        <f>COUNTIF('résultats bruts'!CB283, 1 ) + COUNTIF('résultats bruts'!CU283,1)</f>
        <v>0</v>
      </c>
      <c r="DX283">
        <f t="shared" si="609"/>
        <v>0</v>
      </c>
      <c r="DY283">
        <f>COUNTIF('résultats bruts'!BZ283, 1 ) + COUNTIF('résultats bruts'!CX283,1)</f>
        <v>0</v>
      </c>
      <c r="DZ283">
        <f t="shared" si="610"/>
        <v>0</v>
      </c>
      <c r="EA283">
        <f t="shared" si="611"/>
        <v>0</v>
      </c>
      <c r="EB283">
        <f t="shared" si="612"/>
        <v>0</v>
      </c>
      <c r="EC283">
        <f>COUNTIF('résultats bruts'!CE283, 1 ) + COUNTIF('résultats bruts'!CZ283,1)</f>
        <v>0</v>
      </c>
      <c r="ED283">
        <f t="shared" si="613"/>
        <v>0</v>
      </c>
      <c r="EE283">
        <f>COUNTIF('résultats bruts'!CD283, 1 ) + COUNTIF('résultats bruts'!DC283,1)</f>
        <v>0</v>
      </c>
      <c r="EF283">
        <f t="shared" si="614"/>
        <v>0</v>
      </c>
      <c r="EG283">
        <f>COUNTIF('résultats bruts'!CC283, 1 ) + COUNTIF('résultats bruts'!CT283,1)</f>
        <v>0</v>
      </c>
      <c r="EH283">
        <f t="shared" si="615"/>
        <v>0</v>
      </c>
      <c r="EI283">
        <f>COUNTIF('résultats bruts'!CF283, 1 ) + COUNTIF('résultats bruts'!CW283,1)</f>
        <v>0</v>
      </c>
      <c r="EJ283">
        <f t="shared" si="616"/>
        <v>0</v>
      </c>
      <c r="EK283">
        <f t="shared" si="617"/>
        <v>0</v>
      </c>
      <c r="EL283">
        <f t="shared" si="618"/>
        <v>0</v>
      </c>
      <c r="EM283">
        <f>COUNTIF('résultats bruts'!CJ283, 1 ) + COUNTIF('résultats bruts'!CY283,1)</f>
        <v>0</v>
      </c>
      <c r="EN283">
        <f t="shared" si="619"/>
        <v>0</v>
      </c>
      <c r="EO283">
        <f>COUNTIF('résultats bruts'!CI283, 1 ) + COUNTIF('résultats bruts'!DB283,1)</f>
        <v>0</v>
      </c>
      <c r="EP283">
        <f t="shared" si="620"/>
        <v>0</v>
      </c>
      <c r="EQ283">
        <f>COUNTIF('résultats bruts'!CG283, 1 ) + COUNTIF('résultats bruts'!CS283,1)</f>
        <v>0</v>
      </c>
      <c r="ER283">
        <f t="shared" si="621"/>
        <v>0</v>
      </c>
      <c r="ES283">
        <f>COUNTIF('résultats bruts'!CH283, 1 ) + COUNTIF('résultats bruts'!CV283,1)</f>
        <v>0</v>
      </c>
      <c r="ET283">
        <f t="shared" si="622"/>
        <v>0</v>
      </c>
      <c r="EU283">
        <f t="shared" si="623"/>
        <v>0</v>
      </c>
      <c r="EV283">
        <f t="shared" si="624"/>
        <v>0</v>
      </c>
      <c r="EW283">
        <f t="shared" si="625"/>
        <v>0</v>
      </c>
      <c r="EX283">
        <f t="shared" si="626"/>
        <v>0</v>
      </c>
      <c r="EY283">
        <f t="shared" si="627"/>
        <v>0</v>
      </c>
      <c r="EZ283">
        <f t="shared" si="628"/>
        <v>0</v>
      </c>
      <c r="FA283">
        <f t="shared" si="629"/>
        <v>0</v>
      </c>
      <c r="FB283">
        <f t="shared" si="630"/>
        <v>0</v>
      </c>
      <c r="FC283">
        <f t="shared" si="631"/>
        <v>0</v>
      </c>
      <c r="FD283">
        <f t="shared" si="632"/>
        <v>0</v>
      </c>
      <c r="FE283">
        <f>COUNTIF('résultats bruts'!DD283,0)</f>
        <v>1</v>
      </c>
      <c r="FF283">
        <f t="shared" si="633"/>
        <v>0</v>
      </c>
      <c r="FG283">
        <f t="shared" si="634"/>
        <v>0</v>
      </c>
      <c r="FH283">
        <f>COUNTIF('résultats bruts'!DN283,1)</f>
        <v>0</v>
      </c>
      <c r="FI283">
        <f>COUNTIF('résultats bruts'!DO283,1)</f>
        <v>0</v>
      </c>
      <c r="FJ283">
        <f>COUNTIF('résultats bruts'!DP283,1)</f>
        <v>0</v>
      </c>
      <c r="FK283">
        <f>COUNTIF('résultats bruts'!O283,1) + COUNTIF('résultats bruts'!AT283,1)</f>
        <v>0</v>
      </c>
      <c r="FL283">
        <f>COUNTIF('résultats bruts'!P283,1) + COUNTIF('résultats bruts'!AX283,1)</f>
        <v>0</v>
      </c>
      <c r="FM283">
        <f t="shared" si="635"/>
        <v>0</v>
      </c>
      <c r="FN283">
        <f t="shared" si="636"/>
        <v>0</v>
      </c>
      <c r="FO283">
        <f>COUNTIF('résultats bruts'!Q283,1) + COUNTIF('résultats bruts'!AV283,1)</f>
        <v>0</v>
      </c>
      <c r="FP283">
        <f>COUNTIF('résultats bruts'!R283,1) + COUNTIF('résultats bruts'!BA283,1)</f>
        <v>0</v>
      </c>
      <c r="FQ283">
        <f t="shared" si="637"/>
        <v>0</v>
      </c>
      <c r="FR283">
        <f t="shared" si="638"/>
        <v>0</v>
      </c>
      <c r="FS283">
        <f>COUNTIF('résultats bruts'!S283,1) + COUNTIF('résultats bruts'!AZ283,1)</f>
        <v>0</v>
      </c>
      <c r="FT283">
        <f>COUNTIF('résultats bruts'!T283,1) + COUNTIF('résultats bruts'!AW283,1)</f>
        <v>0</v>
      </c>
      <c r="FU283">
        <f t="shared" si="639"/>
        <v>0</v>
      </c>
      <c r="FV283">
        <f t="shared" si="640"/>
        <v>0</v>
      </c>
      <c r="FW283">
        <f>COUNTIF('résultats bruts'!U283,1) + COUNTIF('résultats bruts'!AY283,1)</f>
        <v>0</v>
      </c>
      <c r="FX283">
        <f>COUNTIF('résultats bruts'!V283,1) + COUNTIF('résultats bruts'!AU283,1)</f>
        <v>0</v>
      </c>
      <c r="FY283">
        <f t="shared" si="641"/>
        <v>0</v>
      </c>
      <c r="FZ283">
        <f t="shared" si="642"/>
        <v>0</v>
      </c>
      <c r="GA283">
        <f t="shared" si="643"/>
        <v>0</v>
      </c>
      <c r="GB283">
        <f t="shared" si="644"/>
        <v>0</v>
      </c>
      <c r="GC283">
        <f t="shared" si="645"/>
        <v>0</v>
      </c>
      <c r="GD283">
        <f t="shared" si="646"/>
        <v>0</v>
      </c>
      <c r="GE283">
        <f>COUNTIF('résultats bruts'!AT283:BA283,"0A")+ COUNTIF('résultats bruts'!BM283,"0A")</f>
        <v>0</v>
      </c>
      <c r="GF283">
        <f t="shared" si="647"/>
        <v>0</v>
      </c>
      <c r="GG283">
        <f>COUNTIF('résultats bruts'!BL283,1)</f>
        <v>0</v>
      </c>
      <c r="GH283">
        <f>COUNTIF('résultats bruts'!BM283,1)</f>
        <v>0</v>
      </c>
      <c r="GI283">
        <f>COUNTIF('résultats bruts'!AV283,1)</f>
        <v>0</v>
      </c>
      <c r="GJ283">
        <f>COUNTIF('résultats bruts'!BN283,1)</f>
        <v>0</v>
      </c>
      <c r="GK283">
        <f t="shared" si="648"/>
        <v>0</v>
      </c>
      <c r="GL283">
        <f t="shared" si="649"/>
        <v>0</v>
      </c>
      <c r="GM283">
        <f>COUNTIF('résultats bruts'!CQ283, 1) + COUNTIF('résultats bruts'!DF283,1)</f>
        <v>0</v>
      </c>
      <c r="GN283">
        <f t="shared" si="650"/>
        <v>0</v>
      </c>
      <c r="GO283">
        <f>COUNTIF('résultats bruts'!CP283, 1) + COUNTIF('résultats bruts'!DG283,1)</f>
        <v>0</v>
      </c>
      <c r="GP283">
        <f t="shared" si="651"/>
        <v>0</v>
      </c>
      <c r="GQ283">
        <f>COUNTIF('résultats bruts'!CR283, 1) + COUNTIF('résultats bruts'!DH283,1)</f>
        <v>0</v>
      </c>
      <c r="GR283">
        <f t="shared" si="652"/>
        <v>0</v>
      </c>
      <c r="GS283">
        <f>COUNTIF('résultats bruts'!BU283:BX283,1)</f>
        <v>0</v>
      </c>
      <c r="GT283">
        <f t="shared" si="653"/>
        <v>0</v>
      </c>
      <c r="GU283">
        <f>COUNTIF('résultats bruts'!DQ283:DT283,1)</f>
        <v>0</v>
      </c>
      <c r="GV283">
        <f t="shared" si="654"/>
        <v>0</v>
      </c>
      <c r="GW283">
        <f t="shared" si="655"/>
        <v>0</v>
      </c>
      <c r="GX283">
        <f t="shared" si="656"/>
        <v>0</v>
      </c>
      <c r="GY283">
        <f>COUNTIF('résultats bruts'!DF283:DH283,"0A")</f>
        <v>0</v>
      </c>
      <c r="GZ283">
        <f t="shared" si="657"/>
        <v>0</v>
      </c>
      <c r="HA283">
        <f t="shared" si="658"/>
        <v>0</v>
      </c>
      <c r="HB283">
        <f t="shared" si="659"/>
        <v>0</v>
      </c>
    </row>
    <row r="284" spans="1:210" ht="15.75" x14ac:dyDescent="0.25">
      <c r="A284">
        <f>'résultats bruts'!A284</f>
        <v>0</v>
      </c>
      <c r="B284">
        <f>'résultats bruts'!B284</f>
        <v>0</v>
      </c>
      <c r="C284">
        <f>'résultats bruts'!C284</f>
        <v>0</v>
      </c>
      <c r="D284">
        <f>'résultats bruts'!D284</f>
        <v>0</v>
      </c>
      <c r="E284">
        <f>'résultats bruts'!E284</f>
        <v>0</v>
      </c>
      <c r="F284">
        <f>'résultats bruts'!F284</f>
        <v>282</v>
      </c>
      <c r="G284">
        <f>'résultats bruts'!G284</f>
        <v>0</v>
      </c>
      <c r="H284">
        <f>COUNTIF('résultats bruts'!BO284,1)</f>
        <v>0</v>
      </c>
      <c r="I284">
        <f>COUNTIF('résultats bruts'!BQ284,1)</f>
        <v>0</v>
      </c>
      <c r="J284">
        <f>COUNTIF('résultats bruts'!BS284,1)</f>
        <v>0</v>
      </c>
      <c r="K284">
        <f t="shared" si="528"/>
        <v>0</v>
      </c>
      <c r="L284">
        <f t="shared" si="529"/>
        <v>0</v>
      </c>
      <c r="M284">
        <f>COUNTIF('résultats bruts'!BP284,1)</f>
        <v>0</v>
      </c>
      <c r="N284">
        <f>COUNTIF('résultats bruts'!BR284,1)</f>
        <v>0</v>
      </c>
      <c r="O284">
        <f>COUNTIF('résultats bruts'!BT284,1)</f>
        <v>0</v>
      </c>
      <c r="P284">
        <f t="shared" si="530"/>
        <v>0</v>
      </c>
      <c r="Q284">
        <f t="shared" si="531"/>
        <v>0</v>
      </c>
      <c r="R284">
        <f>COUNTIF('résultats bruts'!H284,1)</f>
        <v>0</v>
      </c>
      <c r="S284">
        <f>COUNTIF('résultats bruts'!I284,1)</f>
        <v>0</v>
      </c>
      <c r="T284">
        <f>COUNTIF('résultats bruts'!J284,1)</f>
        <v>0</v>
      </c>
      <c r="U284">
        <f t="shared" si="532"/>
        <v>0</v>
      </c>
      <c r="V284">
        <f t="shared" si="533"/>
        <v>0</v>
      </c>
      <c r="W284">
        <f t="shared" si="534"/>
        <v>0</v>
      </c>
      <c r="X284">
        <f t="shared" si="535"/>
        <v>0</v>
      </c>
      <c r="Y284">
        <f>COUNTIF('résultats bruts'!AH284:AK284,1)</f>
        <v>0</v>
      </c>
      <c r="Z284">
        <f t="shared" si="536"/>
        <v>0</v>
      </c>
      <c r="AA284">
        <f>COUNTIF('résultats bruts'!AL284:AO284,1)</f>
        <v>0</v>
      </c>
      <c r="AB284">
        <f t="shared" si="537"/>
        <v>0</v>
      </c>
      <c r="AC284">
        <f>COUNTIF('résultats bruts'!AP284:AS284,1)</f>
        <v>0</v>
      </c>
      <c r="AD284">
        <f t="shared" si="538"/>
        <v>0</v>
      </c>
      <c r="AE284">
        <f t="shared" si="539"/>
        <v>0</v>
      </c>
      <c r="AF284">
        <f t="shared" si="540"/>
        <v>0</v>
      </c>
      <c r="AG284">
        <f>COUNTIF('résultats bruts'!BF284,1) + COUNTIF('résultats bruts'!BI284,1)</f>
        <v>0</v>
      </c>
      <c r="AH284">
        <f t="shared" si="541"/>
        <v>0</v>
      </c>
      <c r="AI284">
        <f>COUNTIF('résultats bruts'!AA284:AC284,1)</f>
        <v>0</v>
      </c>
      <c r="AJ284">
        <f t="shared" si="542"/>
        <v>0</v>
      </c>
      <c r="AK284">
        <f t="shared" si="543"/>
        <v>0</v>
      </c>
      <c r="AL284">
        <f t="shared" si="544"/>
        <v>0</v>
      </c>
      <c r="AM284">
        <f t="shared" si="545"/>
        <v>0</v>
      </c>
      <c r="AN284">
        <f t="shared" si="546"/>
        <v>0</v>
      </c>
      <c r="AO284">
        <f t="shared" si="547"/>
        <v>0</v>
      </c>
      <c r="AP284">
        <f t="shared" si="548"/>
        <v>0</v>
      </c>
      <c r="AQ284">
        <f>COUNTIF('résultats bruts'!AH284,0)+COUNTIF('résultats bruts'!AN284,0)+COUNTIF('résultats bruts'!AS284,0) + COUNTIF('résultats bruts'!AA284:AC284,"0A")+COUNTIF('résultats bruts'!BF284,"0A")+COUNTIF('résultats bruts'!BI284,"0A")</f>
        <v>3</v>
      </c>
      <c r="AR284">
        <f t="shared" si="549"/>
        <v>0.42857142857142855</v>
      </c>
      <c r="AS284">
        <f t="shared" si="550"/>
        <v>0</v>
      </c>
      <c r="AT284">
        <f t="shared" si="551"/>
        <v>0</v>
      </c>
      <c r="AU284">
        <f>COUNTIF('résultats bruts'!M284,1)</f>
        <v>0</v>
      </c>
      <c r="AV284">
        <f>COUNTIF('résultats bruts'!K284,1)</f>
        <v>0</v>
      </c>
      <c r="AW284">
        <f t="shared" si="552"/>
        <v>0</v>
      </c>
      <c r="AX284">
        <f t="shared" si="553"/>
        <v>0</v>
      </c>
      <c r="AY284">
        <f>COUNTIF('résultats bruts'!L284,1)</f>
        <v>0</v>
      </c>
      <c r="AZ284">
        <f>COUNTIF('résultats bruts'!N284,1)</f>
        <v>0</v>
      </c>
      <c r="BA284">
        <f t="shared" si="554"/>
        <v>0</v>
      </c>
      <c r="BB284">
        <f t="shared" si="555"/>
        <v>0</v>
      </c>
      <c r="BC284">
        <f t="shared" si="556"/>
        <v>0</v>
      </c>
      <c r="BD284">
        <f t="shared" si="557"/>
        <v>0</v>
      </c>
      <c r="BE284">
        <f>COUNTIF('résultats bruts'!AG284,1)</f>
        <v>0</v>
      </c>
      <c r="BF284">
        <f>COUNTIF('résultats bruts'!AF284,1)</f>
        <v>0</v>
      </c>
      <c r="BG284">
        <f t="shared" si="558"/>
        <v>0</v>
      </c>
      <c r="BH284">
        <f t="shared" si="559"/>
        <v>0</v>
      </c>
      <c r="BI284">
        <f>COUNTIF('résultats bruts'!AD284,1)</f>
        <v>0</v>
      </c>
      <c r="BJ284">
        <f>COUNTIF('résultats bruts'!AE284,1)</f>
        <v>0</v>
      </c>
      <c r="BK284">
        <f t="shared" si="560"/>
        <v>0</v>
      </c>
      <c r="BL284">
        <f t="shared" si="561"/>
        <v>0</v>
      </c>
      <c r="BM284">
        <f t="shared" si="562"/>
        <v>0</v>
      </c>
      <c r="BN284">
        <f t="shared" si="563"/>
        <v>0</v>
      </c>
      <c r="BO284">
        <f t="shared" si="564"/>
        <v>0</v>
      </c>
      <c r="BP284">
        <f t="shared" si="565"/>
        <v>0</v>
      </c>
      <c r="BQ284">
        <f t="shared" si="566"/>
        <v>0</v>
      </c>
      <c r="BR284">
        <f t="shared" si="567"/>
        <v>0</v>
      </c>
      <c r="BS284">
        <f t="shared" si="568"/>
        <v>0</v>
      </c>
      <c r="BT284">
        <f t="shared" si="569"/>
        <v>0</v>
      </c>
      <c r="BU284">
        <f t="shared" si="570"/>
        <v>0</v>
      </c>
      <c r="BV284">
        <f t="shared" si="571"/>
        <v>0</v>
      </c>
      <c r="BW284">
        <f t="shared" si="572"/>
        <v>0</v>
      </c>
      <c r="BX284">
        <f t="shared" si="573"/>
        <v>0</v>
      </c>
      <c r="BY284">
        <f t="shared" si="574"/>
        <v>0</v>
      </c>
      <c r="BZ284">
        <f t="shared" si="575"/>
        <v>0</v>
      </c>
      <c r="CA284">
        <f t="shared" si="576"/>
        <v>0</v>
      </c>
      <c r="CB284">
        <f t="shared" si="577"/>
        <v>0</v>
      </c>
      <c r="CC284">
        <f t="shared" si="578"/>
        <v>0</v>
      </c>
      <c r="CD284">
        <f t="shared" si="579"/>
        <v>0</v>
      </c>
      <c r="CE284">
        <f t="shared" si="580"/>
        <v>0</v>
      </c>
      <c r="CF284">
        <f t="shared" si="581"/>
        <v>0</v>
      </c>
      <c r="CG284">
        <f>COUNTIF('résultats bruts'!CL284, 1) + COUNTIF('résultats bruts'!DI284,1)</f>
        <v>0</v>
      </c>
      <c r="CH284">
        <f t="shared" si="582"/>
        <v>0</v>
      </c>
      <c r="CI284">
        <f>COUNTIF('résultats bruts'!CK284, 1) + COUNTIF('résultats bruts'!DJ284,1)</f>
        <v>0</v>
      </c>
      <c r="CJ284">
        <f t="shared" si="583"/>
        <v>0</v>
      </c>
      <c r="CK284">
        <f>COUNTIF('résultats bruts'!CN284, 1) + COUNTIF('résultats bruts'!DK284,1)</f>
        <v>0</v>
      </c>
      <c r="CL284">
        <f t="shared" si="584"/>
        <v>0</v>
      </c>
      <c r="CM284">
        <f>COUNTIF('résultats bruts'!CO284, 1) + COUNTIF('résultats bruts'!DM284,1)</f>
        <v>0</v>
      </c>
      <c r="CN284">
        <f t="shared" si="585"/>
        <v>0</v>
      </c>
      <c r="CO284">
        <f>COUNTIF('résultats bruts'!DL284, "0A") + COUNTIF('résultats bruts'!CM284,0)</f>
        <v>1</v>
      </c>
      <c r="CP284">
        <f t="shared" si="586"/>
        <v>0.5</v>
      </c>
      <c r="CQ284">
        <f t="shared" si="587"/>
        <v>0</v>
      </c>
      <c r="CR284">
        <f t="shared" si="588"/>
        <v>0</v>
      </c>
      <c r="CS284">
        <f>COUNTIF('résultats bruts'!BB284,1)</f>
        <v>0</v>
      </c>
      <c r="CT284">
        <f>COUNTIF('résultats bruts'!W284,1)</f>
        <v>0</v>
      </c>
      <c r="CU284">
        <f t="shared" si="589"/>
        <v>0</v>
      </c>
      <c r="CV284">
        <f t="shared" si="590"/>
        <v>0</v>
      </c>
      <c r="CW284">
        <f>COUNTIF('résultats bruts'!BC284,1)</f>
        <v>0</v>
      </c>
      <c r="CX284">
        <f>COUNTIF('résultats bruts'!X284,1)</f>
        <v>0</v>
      </c>
      <c r="CY284">
        <f t="shared" si="591"/>
        <v>0</v>
      </c>
      <c r="CZ284">
        <f t="shared" si="592"/>
        <v>0</v>
      </c>
      <c r="DA284">
        <f t="shared" si="593"/>
        <v>0</v>
      </c>
      <c r="DB284">
        <f t="shared" si="594"/>
        <v>0</v>
      </c>
      <c r="DC284">
        <f>COUNTIF('résultats bruts'!BD284,1)</f>
        <v>0</v>
      </c>
      <c r="DD284">
        <f>COUNTIF('résultats bruts'!Y284,1)</f>
        <v>0</v>
      </c>
      <c r="DE284">
        <f t="shared" si="595"/>
        <v>0</v>
      </c>
      <c r="DF284">
        <f t="shared" si="596"/>
        <v>0</v>
      </c>
      <c r="DG284">
        <f>COUNTIF('résultats bruts'!BE284,1)</f>
        <v>0</v>
      </c>
      <c r="DH284">
        <f>COUNTIF('résultats bruts'!Z284,1)</f>
        <v>0</v>
      </c>
      <c r="DI284">
        <f t="shared" si="597"/>
        <v>0</v>
      </c>
      <c r="DJ284">
        <f t="shared" si="598"/>
        <v>0</v>
      </c>
      <c r="DK284">
        <f t="shared" si="599"/>
        <v>0</v>
      </c>
      <c r="DL284">
        <f t="shared" si="600"/>
        <v>0</v>
      </c>
      <c r="DM284">
        <f t="shared" si="601"/>
        <v>0</v>
      </c>
      <c r="DN284">
        <f t="shared" si="602"/>
        <v>0</v>
      </c>
      <c r="DO284">
        <f t="shared" si="603"/>
        <v>0</v>
      </c>
      <c r="DP284">
        <f t="shared" si="604"/>
        <v>0</v>
      </c>
      <c r="DQ284">
        <f t="shared" si="605"/>
        <v>0</v>
      </c>
      <c r="DR284">
        <f t="shared" si="606"/>
        <v>0</v>
      </c>
      <c r="DS284">
        <f>COUNTIF('résultats bruts'!BY284, 1 ) + COUNTIF('résultats bruts'!DA284,1)</f>
        <v>0</v>
      </c>
      <c r="DT284">
        <f t="shared" si="607"/>
        <v>0</v>
      </c>
      <c r="DU284">
        <f>COUNTIF('résultats bruts'!CA284, 1 ) + COUNTIF('résultats bruts'!DE284,1)</f>
        <v>0</v>
      </c>
      <c r="DV284">
        <f t="shared" si="608"/>
        <v>0</v>
      </c>
      <c r="DW284">
        <f>COUNTIF('résultats bruts'!CB284, 1 ) + COUNTIF('résultats bruts'!CU284,1)</f>
        <v>0</v>
      </c>
      <c r="DX284">
        <f t="shared" si="609"/>
        <v>0</v>
      </c>
      <c r="DY284">
        <f>COUNTIF('résultats bruts'!BZ284, 1 ) + COUNTIF('résultats bruts'!CX284,1)</f>
        <v>0</v>
      </c>
      <c r="DZ284">
        <f t="shared" si="610"/>
        <v>0</v>
      </c>
      <c r="EA284">
        <f t="shared" si="611"/>
        <v>0</v>
      </c>
      <c r="EB284">
        <f t="shared" si="612"/>
        <v>0</v>
      </c>
      <c r="EC284">
        <f>COUNTIF('résultats bruts'!CE284, 1 ) + COUNTIF('résultats bruts'!CZ284,1)</f>
        <v>0</v>
      </c>
      <c r="ED284">
        <f t="shared" si="613"/>
        <v>0</v>
      </c>
      <c r="EE284">
        <f>COUNTIF('résultats bruts'!CD284, 1 ) + COUNTIF('résultats bruts'!DC284,1)</f>
        <v>0</v>
      </c>
      <c r="EF284">
        <f t="shared" si="614"/>
        <v>0</v>
      </c>
      <c r="EG284">
        <f>COUNTIF('résultats bruts'!CC284, 1 ) + COUNTIF('résultats bruts'!CT284,1)</f>
        <v>0</v>
      </c>
      <c r="EH284">
        <f t="shared" si="615"/>
        <v>0</v>
      </c>
      <c r="EI284">
        <f>COUNTIF('résultats bruts'!CF284, 1 ) + COUNTIF('résultats bruts'!CW284,1)</f>
        <v>0</v>
      </c>
      <c r="EJ284">
        <f t="shared" si="616"/>
        <v>0</v>
      </c>
      <c r="EK284">
        <f t="shared" si="617"/>
        <v>0</v>
      </c>
      <c r="EL284">
        <f t="shared" si="618"/>
        <v>0</v>
      </c>
      <c r="EM284">
        <f>COUNTIF('résultats bruts'!CJ284, 1 ) + COUNTIF('résultats bruts'!CY284,1)</f>
        <v>0</v>
      </c>
      <c r="EN284">
        <f t="shared" si="619"/>
        <v>0</v>
      </c>
      <c r="EO284">
        <f>COUNTIF('résultats bruts'!CI284, 1 ) + COUNTIF('résultats bruts'!DB284,1)</f>
        <v>0</v>
      </c>
      <c r="EP284">
        <f t="shared" si="620"/>
        <v>0</v>
      </c>
      <c r="EQ284">
        <f>COUNTIF('résultats bruts'!CG284, 1 ) + COUNTIF('résultats bruts'!CS284,1)</f>
        <v>0</v>
      </c>
      <c r="ER284">
        <f t="shared" si="621"/>
        <v>0</v>
      </c>
      <c r="ES284">
        <f>COUNTIF('résultats bruts'!CH284, 1 ) + COUNTIF('résultats bruts'!CV284,1)</f>
        <v>0</v>
      </c>
      <c r="ET284">
        <f t="shared" si="622"/>
        <v>0</v>
      </c>
      <c r="EU284">
        <f t="shared" si="623"/>
        <v>0</v>
      </c>
      <c r="EV284">
        <f t="shared" si="624"/>
        <v>0</v>
      </c>
      <c r="EW284">
        <f t="shared" si="625"/>
        <v>0</v>
      </c>
      <c r="EX284">
        <f t="shared" si="626"/>
        <v>0</v>
      </c>
      <c r="EY284">
        <f t="shared" si="627"/>
        <v>0</v>
      </c>
      <c r="EZ284">
        <f t="shared" si="628"/>
        <v>0</v>
      </c>
      <c r="FA284">
        <f t="shared" si="629"/>
        <v>0</v>
      </c>
      <c r="FB284">
        <f t="shared" si="630"/>
        <v>0</v>
      </c>
      <c r="FC284">
        <f t="shared" si="631"/>
        <v>0</v>
      </c>
      <c r="FD284">
        <f t="shared" si="632"/>
        <v>0</v>
      </c>
      <c r="FE284">
        <f>COUNTIF('résultats bruts'!DD284,0)</f>
        <v>1</v>
      </c>
      <c r="FF284">
        <f t="shared" si="633"/>
        <v>0</v>
      </c>
      <c r="FG284">
        <f t="shared" si="634"/>
        <v>0</v>
      </c>
      <c r="FH284">
        <f>COUNTIF('résultats bruts'!DN284,1)</f>
        <v>0</v>
      </c>
      <c r="FI284">
        <f>COUNTIF('résultats bruts'!DO284,1)</f>
        <v>0</v>
      </c>
      <c r="FJ284">
        <f>COUNTIF('résultats bruts'!DP284,1)</f>
        <v>0</v>
      </c>
      <c r="FK284">
        <f>COUNTIF('résultats bruts'!O284,1) + COUNTIF('résultats bruts'!AT284,1)</f>
        <v>0</v>
      </c>
      <c r="FL284">
        <f>COUNTIF('résultats bruts'!P284,1) + COUNTIF('résultats bruts'!AX284,1)</f>
        <v>0</v>
      </c>
      <c r="FM284">
        <f t="shared" si="635"/>
        <v>0</v>
      </c>
      <c r="FN284">
        <f t="shared" si="636"/>
        <v>0</v>
      </c>
      <c r="FO284">
        <f>COUNTIF('résultats bruts'!Q284,1) + COUNTIF('résultats bruts'!AV284,1)</f>
        <v>0</v>
      </c>
      <c r="FP284">
        <f>COUNTIF('résultats bruts'!R284,1) + COUNTIF('résultats bruts'!BA284,1)</f>
        <v>0</v>
      </c>
      <c r="FQ284">
        <f t="shared" si="637"/>
        <v>0</v>
      </c>
      <c r="FR284">
        <f t="shared" si="638"/>
        <v>0</v>
      </c>
      <c r="FS284">
        <f>COUNTIF('résultats bruts'!S284,1) + COUNTIF('résultats bruts'!AZ284,1)</f>
        <v>0</v>
      </c>
      <c r="FT284">
        <f>COUNTIF('résultats bruts'!T284,1) + COUNTIF('résultats bruts'!AW284,1)</f>
        <v>0</v>
      </c>
      <c r="FU284">
        <f t="shared" si="639"/>
        <v>0</v>
      </c>
      <c r="FV284">
        <f t="shared" si="640"/>
        <v>0</v>
      </c>
      <c r="FW284">
        <f>COUNTIF('résultats bruts'!U284,1) + COUNTIF('résultats bruts'!AY284,1)</f>
        <v>0</v>
      </c>
      <c r="FX284">
        <f>COUNTIF('résultats bruts'!V284,1) + COUNTIF('résultats bruts'!AU284,1)</f>
        <v>0</v>
      </c>
      <c r="FY284">
        <f t="shared" si="641"/>
        <v>0</v>
      </c>
      <c r="FZ284">
        <f t="shared" si="642"/>
        <v>0</v>
      </c>
      <c r="GA284">
        <f t="shared" si="643"/>
        <v>0</v>
      </c>
      <c r="GB284">
        <f t="shared" si="644"/>
        <v>0</v>
      </c>
      <c r="GC284">
        <f t="shared" si="645"/>
        <v>0</v>
      </c>
      <c r="GD284">
        <f t="shared" si="646"/>
        <v>0</v>
      </c>
      <c r="GE284">
        <f>COUNTIF('résultats bruts'!AT284:BA284,"0A")+ COUNTIF('résultats bruts'!BM284,"0A")</f>
        <v>0</v>
      </c>
      <c r="GF284">
        <f t="shared" si="647"/>
        <v>0</v>
      </c>
      <c r="GG284">
        <f>COUNTIF('résultats bruts'!BL284,1)</f>
        <v>0</v>
      </c>
      <c r="GH284">
        <f>COUNTIF('résultats bruts'!BM284,1)</f>
        <v>0</v>
      </c>
      <c r="GI284">
        <f>COUNTIF('résultats bruts'!AV284,1)</f>
        <v>0</v>
      </c>
      <c r="GJ284">
        <f>COUNTIF('résultats bruts'!BN284,1)</f>
        <v>0</v>
      </c>
      <c r="GK284">
        <f t="shared" si="648"/>
        <v>0</v>
      </c>
      <c r="GL284">
        <f t="shared" si="649"/>
        <v>0</v>
      </c>
      <c r="GM284">
        <f>COUNTIF('résultats bruts'!CQ284, 1) + COUNTIF('résultats bruts'!DF284,1)</f>
        <v>0</v>
      </c>
      <c r="GN284">
        <f t="shared" si="650"/>
        <v>0</v>
      </c>
      <c r="GO284">
        <f>COUNTIF('résultats bruts'!CP284, 1) + COUNTIF('résultats bruts'!DG284,1)</f>
        <v>0</v>
      </c>
      <c r="GP284">
        <f t="shared" si="651"/>
        <v>0</v>
      </c>
      <c r="GQ284">
        <f>COUNTIF('résultats bruts'!CR284, 1) + COUNTIF('résultats bruts'!DH284,1)</f>
        <v>0</v>
      </c>
      <c r="GR284">
        <f t="shared" si="652"/>
        <v>0</v>
      </c>
      <c r="GS284">
        <f>COUNTIF('résultats bruts'!BU284:BX284,1)</f>
        <v>0</v>
      </c>
      <c r="GT284">
        <f t="shared" si="653"/>
        <v>0</v>
      </c>
      <c r="GU284">
        <f>COUNTIF('résultats bruts'!DQ284:DT284,1)</f>
        <v>0</v>
      </c>
      <c r="GV284">
        <f t="shared" si="654"/>
        <v>0</v>
      </c>
      <c r="GW284">
        <f t="shared" si="655"/>
        <v>0</v>
      </c>
      <c r="GX284">
        <f t="shared" si="656"/>
        <v>0</v>
      </c>
      <c r="GY284">
        <f>COUNTIF('résultats bruts'!DF284:DH284,"0A")</f>
        <v>0</v>
      </c>
      <c r="GZ284">
        <f t="shared" si="657"/>
        <v>0</v>
      </c>
      <c r="HA284">
        <f t="shared" si="658"/>
        <v>0</v>
      </c>
      <c r="HB284">
        <f t="shared" si="659"/>
        <v>0</v>
      </c>
    </row>
    <row r="285" spans="1:210" ht="15.75" x14ac:dyDescent="0.25">
      <c r="A285">
        <f>'résultats bruts'!A285</f>
        <v>0</v>
      </c>
      <c r="B285">
        <f>'résultats bruts'!B285</f>
        <v>0</v>
      </c>
      <c r="C285">
        <f>'résultats bruts'!C285</f>
        <v>0</v>
      </c>
      <c r="D285">
        <f>'résultats bruts'!D285</f>
        <v>0</v>
      </c>
      <c r="E285">
        <f>'résultats bruts'!E285</f>
        <v>0</v>
      </c>
      <c r="F285">
        <f>'résultats bruts'!F285</f>
        <v>283</v>
      </c>
      <c r="G285">
        <f>'résultats bruts'!G285</f>
        <v>0</v>
      </c>
      <c r="H285">
        <f>COUNTIF('résultats bruts'!BO285,1)</f>
        <v>0</v>
      </c>
      <c r="I285">
        <f>COUNTIF('résultats bruts'!BQ285,1)</f>
        <v>0</v>
      </c>
      <c r="J285">
        <f>COUNTIF('résultats bruts'!BS285,1)</f>
        <v>0</v>
      </c>
      <c r="K285">
        <f t="shared" si="528"/>
        <v>0</v>
      </c>
      <c r="L285">
        <f t="shared" si="529"/>
        <v>0</v>
      </c>
      <c r="M285">
        <f>COUNTIF('résultats bruts'!BP285,1)</f>
        <v>0</v>
      </c>
      <c r="N285">
        <f>COUNTIF('résultats bruts'!BR285,1)</f>
        <v>0</v>
      </c>
      <c r="O285">
        <f>COUNTIF('résultats bruts'!BT285,1)</f>
        <v>0</v>
      </c>
      <c r="P285">
        <f t="shared" si="530"/>
        <v>0</v>
      </c>
      <c r="Q285">
        <f t="shared" si="531"/>
        <v>0</v>
      </c>
      <c r="R285">
        <f>COUNTIF('résultats bruts'!H285,1)</f>
        <v>0</v>
      </c>
      <c r="S285">
        <f>COUNTIF('résultats bruts'!I285,1)</f>
        <v>0</v>
      </c>
      <c r="T285">
        <f>COUNTIF('résultats bruts'!J285,1)</f>
        <v>0</v>
      </c>
      <c r="U285">
        <f t="shared" si="532"/>
        <v>0</v>
      </c>
      <c r="V285">
        <f t="shared" si="533"/>
        <v>0</v>
      </c>
      <c r="W285">
        <f t="shared" si="534"/>
        <v>0</v>
      </c>
      <c r="X285">
        <f t="shared" si="535"/>
        <v>0</v>
      </c>
      <c r="Y285">
        <f>COUNTIF('résultats bruts'!AH285:AK285,1)</f>
        <v>0</v>
      </c>
      <c r="Z285">
        <f t="shared" si="536"/>
        <v>0</v>
      </c>
      <c r="AA285">
        <f>COUNTIF('résultats bruts'!AL285:AO285,1)</f>
        <v>0</v>
      </c>
      <c r="AB285">
        <f t="shared" si="537"/>
        <v>0</v>
      </c>
      <c r="AC285">
        <f>COUNTIF('résultats bruts'!AP285:AS285,1)</f>
        <v>0</v>
      </c>
      <c r="AD285">
        <f t="shared" si="538"/>
        <v>0</v>
      </c>
      <c r="AE285">
        <f t="shared" si="539"/>
        <v>0</v>
      </c>
      <c r="AF285">
        <f t="shared" si="540"/>
        <v>0</v>
      </c>
      <c r="AG285">
        <f>COUNTIF('résultats bruts'!BF285,1) + COUNTIF('résultats bruts'!BI285,1)</f>
        <v>0</v>
      </c>
      <c r="AH285">
        <f t="shared" si="541"/>
        <v>0</v>
      </c>
      <c r="AI285">
        <f>COUNTIF('résultats bruts'!AA285:AC285,1)</f>
        <v>0</v>
      </c>
      <c r="AJ285">
        <f t="shared" si="542"/>
        <v>0</v>
      </c>
      <c r="AK285">
        <f t="shared" si="543"/>
        <v>0</v>
      </c>
      <c r="AL285">
        <f t="shared" si="544"/>
        <v>0</v>
      </c>
      <c r="AM285">
        <f t="shared" si="545"/>
        <v>0</v>
      </c>
      <c r="AN285">
        <f t="shared" si="546"/>
        <v>0</v>
      </c>
      <c r="AO285">
        <f t="shared" si="547"/>
        <v>0</v>
      </c>
      <c r="AP285">
        <f t="shared" si="548"/>
        <v>0</v>
      </c>
      <c r="AQ285">
        <f>COUNTIF('résultats bruts'!AH285,0)+COUNTIF('résultats bruts'!AN285,0)+COUNTIF('résultats bruts'!AS285,0) + COUNTIF('résultats bruts'!AA285:AC285,"0A")+COUNTIF('résultats bruts'!BF285,"0A")+COUNTIF('résultats bruts'!BI285,"0A")</f>
        <v>3</v>
      </c>
      <c r="AR285">
        <f t="shared" si="549"/>
        <v>0.42857142857142855</v>
      </c>
      <c r="AS285">
        <f t="shared" si="550"/>
        <v>0</v>
      </c>
      <c r="AT285">
        <f t="shared" si="551"/>
        <v>0</v>
      </c>
      <c r="AU285">
        <f>COUNTIF('résultats bruts'!M285,1)</f>
        <v>0</v>
      </c>
      <c r="AV285">
        <f>COUNTIF('résultats bruts'!K285,1)</f>
        <v>0</v>
      </c>
      <c r="AW285">
        <f t="shared" si="552"/>
        <v>0</v>
      </c>
      <c r="AX285">
        <f t="shared" si="553"/>
        <v>0</v>
      </c>
      <c r="AY285">
        <f>COUNTIF('résultats bruts'!L285,1)</f>
        <v>0</v>
      </c>
      <c r="AZ285">
        <f>COUNTIF('résultats bruts'!N285,1)</f>
        <v>0</v>
      </c>
      <c r="BA285">
        <f t="shared" si="554"/>
        <v>0</v>
      </c>
      <c r="BB285">
        <f t="shared" si="555"/>
        <v>0</v>
      </c>
      <c r="BC285">
        <f t="shared" si="556"/>
        <v>0</v>
      </c>
      <c r="BD285">
        <f t="shared" si="557"/>
        <v>0</v>
      </c>
      <c r="BE285">
        <f>COUNTIF('résultats bruts'!AG285,1)</f>
        <v>0</v>
      </c>
      <c r="BF285">
        <f>COUNTIF('résultats bruts'!AF285,1)</f>
        <v>0</v>
      </c>
      <c r="BG285">
        <f t="shared" si="558"/>
        <v>0</v>
      </c>
      <c r="BH285">
        <f t="shared" si="559"/>
        <v>0</v>
      </c>
      <c r="BI285">
        <f>COUNTIF('résultats bruts'!AD285,1)</f>
        <v>0</v>
      </c>
      <c r="BJ285">
        <f>COUNTIF('résultats bruts'!AE285,1)</f>
        <v>0</v>
      </c>
      <c r="BK285">
        <f t="shared" si="560"/>
        <v>0</v>
      </c>
      <c r="BL285">
        <f t="shared" si="561"/>
        <v>0</v>
      </c>
      <c r="BM285">
        <f t="shared" si="562"/>
        <v>0</v>
      </c>
      <c r="BN285">
        <f t="shared" si="563"/>
        <v>0</v>
      </c>
      <c r="BO285">
        <f t="shared" si="564"/>
        <v>0</v>
      </c>
      <c r="BP285">
        <f t="shared" si="565"/>
        <v>0</v>
      </c>
      <c r="BQ285">
        <f t="shared" si="566"/>
        <v>0</v>
      </c>
      <c r="BR285">
        <f t="shared" si="567"/>
        <v>0</v>
      </c>
      <c r="BS285">
        <f t="shared" si="568"/>
        <v>0</v>
      </c>
      <c r="BT285">
        <f t="shared" si="569"/>
        <v>0</v>
      </c>
      <c r="BU285">
        <f t="shared" si="570"/>
        <v>0</v>
      </c>
      <c r="BV285">
        <f t="shared" si="571"/>
        <v>0</v>
      </c>
      <c r="BW285">
        <f t="shared" si="572"/>
        <v>0</v>
      </c>
      <c r="BX285">
        <f t="shared" si="573"/>
        <v>0</v>
      </c>
      <c r="BY285">
        <f t="shared" si="574"/>
        <v>0</v>
      </c>
      <c r="BZ285">
        <f t="shared" si="575"/>
        <v>0</v>
      </c>
      <c r="CA285">
        <f t="shared" si="576"/>
        <v>0</v>
      </c>
      <c r="CB285">
        <f t="shared" si="577"/>
        <v>0</v>
      </c>
      <c r="CC285">
        <f t="shared" si="578"/>
        <v>0</v>
      </c>
      <c r="CD285">
        <f t="shared" si="579"/>
        <v>0</v>
      </c>
      <c r="CE285">
        <f t="shared" si="580"/>
        <v>0</v>
      </c>
      <c r="CF285">
        <f t="shared" si="581"/>
        <v>0</v>
      </c>
      <c r="CG285">
        <f>COUNTIF('résultats bruts'!CL285, 1) + COUNTIF('résultats bruts'!DI285,1)</f>
        <v>0</v>
      </c>
      <c r="CH285">
        <f t="shared" si="582"/>
        <v>0</v>
      </c>
      <c r="CI285">
        <f>COUNTIF('résultats bruts'!CK285, 1) + COUNTIF('résultats bruts'!DJ285,1)</f>
        <v>0</v>
      </c>
      <c r="CJ285">
        <f t="shared" si="583"/>
        <v>0</v>
      </c>
      <c r="CK285">
        <f>COUNTIF('résultats bruts'!CN285, 1) + COUNTIF('résultats bruts'!DK285,1)</f>
        <v>0</v>
      </c>
      <c r="CL285">
        <f t="shared" si="584"/>
        <v>0</v>
      </c>
      <c r="CM285">
        <f>COUNTIF('résultats bruts'!CO285, 1) + COUNTIF('résultats bruts'!DM285,1)</f>
        <v>0</v>
      </c>
      <c r="CN285">
        <f t="shared" si="585"/>
        <v>0</v>
      </c>
      <c r="CO285">
        <f>COUNTIF('résultats bruts'!DL285, "0A") + COUNTIF('résultats bruts'!CM285,0)</f>
        <v>1</v>
      </c>
      <c r="CP285">
        <f t="shared" si="586"/>
        <v>0.5</v>
      </c>
      <c r="CQ285">
        <f t="shared" si="587"/>
        <v>0</v>
      </c>
      <c r="CR285">
        <f t="shared" si="588"/>
        <v>0</v>
      </c>
      <c r="CS285">
        <f>COUNTIF('résultats bruts'!BB285,1)</f>
        <v>0</v>
      </c>
      <c r="CT285">
        <f>COUNTIF('résultats bruts'!W285,1)</f>
        <v>0</v>
      </c>
      <c r="CU285">
        <f t="shared" si="589"/>
        <v>0</v>
      </c>
      <c r="CV285">
        <f t="shared" si="590"/>
        <v>0</v>
      </c>
      <c r="CW285">
        <f>COUNTIF('résultats bruts'!BC285,1)</f>
        <v>0</v>
      </c>
      <c r="CX285">
        <f>COUNTIF('résultats bruts'!X285,1)</f>
        <v>0</v>
      </c>
      <c r="CY285">
        <f t="shared" si="591"/>
        <v>0</v>
      </c>
      <c r="CZ285">
        <f t="shared" si="592"/>
        <v>0</v>
      </c>
      <c r="DA285">
        <f t="shared" si="593"/>
        <v>0</v>
      </c>
      <c r="DB285">
        <f t="shared" si="594"/>
        <v>0</v>
      </c>
      <c r="DC285">
        <f>COUNTIF('résultats bruts'!BD285,1)</f>
        <v>0</v>
      </c>
      <c r="DD285">
        <f>COUNTIF('résultats bruts'!Y285,1)</f>
        <v>0</v>
      </c>
      <c r="DE285">
        <f t="shared" si="595"/>
        <v>0</v>
      </c>
      <c r="DF285">
        <f t="shared" si="596"/>
        <v>0</v>
      </c>
      <c r="DG285">
        <f>COUNTIF('résultats bruts'!BE285,1)</f>
        <v>0</v>
      </c>
      <c r="DH285">
        <f>COUNTIF('résultats bruts'!Z285,1)</f>
        <v>0</v>
      </c>
      <c r="DI285">
        <f t="shared" si="597"/>
        <v>0</v>
      </c>
      <c r="DJ285">
        <f t="shared" si="598"/>
        <v>0</v>
      </c>
      <c r="DK285">
        <f t="shared" si="599"/>
        <v>0</v>
      </c>
      <c r="DL285">
        <f t="shared" si="600"/>
        <v>0</v>
      </c>
      <c r="DM285">
        <f t="shared" si="601"/>
        <v>0</v>
      </c>
      <c r="DN285">
        <f t="shared" si="602"/>
        <v>0</v>
      </c>
      <c r="DO285">
        <f t="shared" si="603"/>
        <v>0</v>
      </c>
      <c r="DP285">
        <f t="shared" si="604"/>
        <v>0</v>
      </c>
      <c r="DQ285">
        <f t="shared" si="605"/>
        <v>0</v>
      </c>
      <c r="DR285">
        <f t="shared" si="606"/>
        <v>0</v>
      </c>
      <c r="DS285">
        <f>COUNTIF('résultats bruts'!BY285, 1 ) + COUNTIF('résultats bruts'!DA285,1)</f>
        <v>0</v>
      </c>
      <c r="DT285">
        <f t="shared" si="607"/>
        <v>0</v>
      </c>
      <c r="DU285">
        <f>COUNTIF('résultats bruts'!CA285, 1 ) + COUNTIF('résultats bruts'!DE285,1)</f>
        <v>0</v>
      </c>
      <c r="DV285">
        <f t="shared" si="608"/>
        <v>0</v>
      </c>
      <c r="DW285">
        <f>COUNTIF('résultats bruts'!CB285, 1 ) + COUNTIF('résultats bruts'!CU285,1)</f>
        <v>0</v>
      </c>
      <c r="DX285">
        <f t="shared" si="609"/>
        <v>0</v>
      </c>
      <c r="DY285">
        <f>COUNTIF('résultats bruts'!BZ285, 1 ) + COUNTIF('résultats bruts'!CX285,1)</f>
        <v>0</v>
      </c>
      <c r="DZ285">
        <f t="shared" si="610"/>
        <v>0</v>
      </c>
      <c r="EA285">
        <f t="shared" si="611"/>
        <v>0</v>
      </c>
      <c r="EB285">
        <f t="shared" si="612"/>
        <v>0</v>
      </c>
      <c r="EC285">
        <f>COUNTIF('résultats bruts'!CE285, 1 ) + COUNTIF('résultats bruts'!CZ285,1)</f>
        <v>0</v>
      </c>
      <c r="ED285">
        <f t="shared" si="613"/>
        <v>0</v>
      </c>
      <c r="EE285">
        <f>COUNTIF('résultats bruts'!CD285, 1 ) + COUNTIF('résultats bruts'!DC285,1)</f>
        <v>0</v>
      </c>
      <c r="EF285">
        <f t="shared" si="614"/>
        <v>0</v>
      </c>
      <c r="EG285">
        <f>COUNTIF('résultats bruts'!CC285, 1 ) + COUNTIF('résultats bruts'!CT285,1)</f>
        <v>0</v>
      </c>
      <c r="EH285">
        <f t="shared" si="615"/>
        <v>0</v>
      </c>
      <c r="EI285">
        <f>COUNTIF('résultats bruts'!CF285, 1 ) + COUNTIF('résultats bruts'!CW285,1)</f>
        <v>0</v>
      </c>
      <c r="EJ285">
        <f t="shared" si="616"/>
        <v>0</v>
      </c>
      <c r="EK285">
        <f t="shared" si="617"/>
        <v>0</v>
      </c>
      <c r="EL285">
        <f t="shared" si="618"/>
        <v>0</v>
      </c>
      <c r="EM285">
        <f>COUNTIF('résultats bruts'!CJ285, 1 ) + COUNTIF('résultats bruts'!CY285,1)</f>
        <v>0</v>
      </c>
      <c r="EN285">
        <f t="shared" si="619"/>
        <v>0</v>
      </c>
      <c r="EO285">
        <f>COUNTIF('résultats bruts'!CI285, 1 ) + COUNTIF('résultats bruts'!DB285,1)</f>
        <v>0</v>
      </c>
      <c r="EP285">
        <f t="shared" si="620"/>
        <v>0</v>
      </c>
      <c r="EQ285">
        <f>COUNTIF('résultats bruts'!CG285, 1 ) + COUNTIF('résultats bruts'!CS285,1)</f>
        <v>0</v>
      </c>
      <c r="ER285">
        <f t="shared" si="621"/>
        <v>0</v>
      </c>
      <c r="ES285">
        <f>COUNTIF('résultats bruts'!CH285, 1 ) + COUNTIF('résultats bruts'!CV285,1)</f>
        <v>0</v>
      </c>
      <c r="ET285">
        <f t="shared" si="622"/>
        <v>0</v>
      </c>
      <c r="EU285">
        <f t="shared" si="623"/>
        <v>0</v>
      </c>
      <c r="EV285">
        <f t="shared" si="624"/>
        <v>0</v>
      </c>
      <c r="EW285">
        <f t="shared" si="625"/>
        <v>0</v>
      </c>
      <c r="EX285">
        <f t="shared" si="626"/>
        <v>0</v>
      </c>
      <c r="EY285">
        <f t="shared" si="627"/>
        <v>0</v>
      </c>
      <c r="EZ285">
        <f t="shared" si="628"/>
        <v>0</v>
      </c>
      <c r="FA285">
        <f t="shared" si="629"/>
        <v>0</v>
      </c>
      <c r="FB285">
        <f t="shared" si="630"/>
        <v>0</v>
      </c>
      <c r="FC285">
        <f t="shared" si="631"/>
        <v>0</v>
      </c>
      <c r="FD285">
        <f t="shared" si="632"/>
        <v>0</v>
      </c>
      <c r="FE285">
        <f>COUNTIF('résultats bruts'!DD285,0)</f>
        <v>1</v>
      </c>
      <c r="FF285">
        <f t="shared" si="633"/>
        <v>0</v>
      </c>
      <c r="FG285">
        <f t="shared" si="634"/>
        <v>0</v>
      </c>
      <c r="FH285">
        <f>COUNTIF('résultats bruts'!DN285,1)</f>
        <v>0</v>
      </c>
      <c r="FI285">
        <f>COUNTIF('résultats bruts'!DO285,1)</f>
        <v>0</v>
      </c>
      <c r="FJ285">
        <f>COUNTIF('résultats bruts'!DP285,1)</f>
        <v>0</v>
      </c>
      <c r="FK285">
        <f>COUNTIF('résultats bruts'!O285,1) + COUNTIF('résultats bruts'!AT285,1)</f>
        <v>0</v>
      </c>
      <c r="FL285">
        <f>COUNTIF('résultats bruts'!P285,1) + COUNTIF('résultats bruts'!AX285,1)</f>
        <v>0</v>
      </c>
      <c r="FM285">
        <f t="shared" si="635"/>
        <v>0</v>
      </c>
      <c r="FN285">
        <f t="shared" si="636"/>
        <v>0</v>
      </c>
      <c r="FO285">
        <f>COUNTIF('résultats bruts'!Q285,1) + COUNTIF('résultats bruts'!AV285,1)</f>
        <v>0</v>
      </c>
      <c r="FP285">
        <f>COUNTIF('résultats bruts'!R285,1) + COUNTIF('résultats bruts'!BA285,1)</f>
        <v>0</v>
      </c>
      <c r="FQ285">
        <f t="shared" si="637"/>
        <v>0</v>
      </c>
      <c r="FR285">
        <f t="shared" si="638"/>
        <v>0</v>
      </c>
      <c r="FS285">
        <f>COUNTIF('résultats bruts'!S285,1) + COUNTIF('résultats bruts'!AZ285,1)</f>
        <v>0</v>
      </c>
      <c r="FT285">
        <f>COUNTIF('résultats bruts'!T285,1) + COUNTIF('résultats bruts'!AW285,1)</f>
        <v>0</v>
      </c>
      <c r="FU285">
        <f t="shared" si="639"/>
        <v>0</v>
      </c>
      <c r="FV285">
        <f t="shared" si="640"/>
        <v>0</v>
      </c>
      <c r="FW285">
        <f>COUNTIF('résultats bruts'!U285,1) + COUNTIF('résultats bruts'!AY285,1)</f>
        <v>0</v>
      </c>
      <c r="FX285">
        <f>COUNTIF('résultats bruts'!V285,1) + COUNTIF('résultats bruts'!AU285,1)</f>
        <v>0</v>
      </c>
      <c r="FY285">
        <f t="shared" si="641"/>
        <v>0</v>
      </c>
      <c r="FZ285">
        <f t="shared" si="642"/>
        <v>0</v>
      </c>
      <c r="GA285">
        <f t="shared" si="643"/>
        <v>0</v>
      </c>
      <c r="GB285">
        <f t="shared" si="644"/>
        <v>0</v>
      </c>
      <c r="GC285">
        <f t="shared" si="645"/>
        <v>0</v>
      </c>
      <c r="GD285">
        <f t="shared" si="646"/>
        <v>0</v>
      </c>
      <c r="GE285">
        <f>COUNTIF('résultats bruts'!AT285:BA285,"0A")+ COUNTIF('résultats bruts'!BM285,"0A")</f>
        <v>0</v>
      </c>
      <c r="GF285">
        <f t="shared" si="647"/>
        <v>0</v>
      </c>
      <c r="GG285">
        <f>COUNTIF('résultats bruts'!BL285,1)</f>
        <v>0</v>
      </c>
      <c r="GH285">
        <f>COUNTIF('résultats bruts'!BM285,1)</f>
        <v>0</v>
      </c>
      <c r="GI285">
        <f>COUNTIF('résultats bruts'!AV285,1)</f>
        <v>0</v>
      </c>
      <c r="GJ285">
        <f>COUNTIF('résultats bruts'!BN285,1)</f>
        <v>0</v>
      </c>
      <c r="GK285">
        <f t="shared" si="648"/>
        <v>0</v>
      </c>
      <c r="GL285">
        <f t="shared" si="649"/>
        <v>0</v>
      </c>
      <c r="GM285">
        <f>COUNTIF('résultats bruts'!CQ285, 1) + COUNTIF('résultats bruts'!DF285,1)</f>
        <v>0</v>
      </c>
      <c r="GN285">
        <f t="shared" si="650"/>
        <v>0</v>
      </c>
      <c r="GO285">
        <f>COUNTIF('résultats bruts'!CP285, 1) + COUNTIF('résultats bruts'!DG285,1)</f>
        <v>0</v>
      </c>
      <c r="GP285">
        <f t="shared" si="651"/>
        <v>0</v>
      </c>
      <c r="GQ285">
        <f>COUNTIF('résultats bruts'!CR285, 1) + COUNTIF('résultats bruts'!DH285,1)</f>
        <v>0</v>
      </c>
      <c r="GR285">
        <f t="shared" si="652"/>
        <v>0</v>
      </c>
      <c r="GS285">
        <f>COUNTIF('résultats bruts'!BU285:BX285,1)</f>
        <v>0</v>
      </c>
      <c r="GT285">
        <f t="shared" si="653"/>
        <v>0</v>
      </c>
      <c r="GU285">
        <f>COUNTIF('résultats bruts'!DQ285:DT285,1)</f>
        <v>0</v>
      </c>
      <c r="GV285">
        <f t="shared" si="654"/>
        <v>0</v>
      </c>
      <c r="GW285">
        <f t="shared" si="655"/>
        <v>0</v>
      </c>
      <c r="GX285">
        <f t="shared" si="656"/>
        <v>0</v>
      </c>
      <c r="GY285">
        <f>COUNTIF('résultats bruts'!DF285:DH285,"0A")</f>
        <v>0</v>
      </c>
      <c r="GZ285">
        <f t="shared" si="657"/>
        <v>0</v>
      </c>
      <c r="HA285">
        <f t="shared" si="658"/>
        <v>0</v>
      </c>
      <c r="HB285">
        <f t="shared" si="659"/>
        <v>0</v>
      </c>
    </row>
    <row r="286" spans="1:210" ht="15.75" x14ac:dyDescent="0.25">
      <c r="A286">
        <f>'résultats bruts'!A286</f>
        <v>0</v>
      </c>
      <c r="B286">
        <f>'résultats bruts'!B286</f>
        <v>0</v>
      </c>
      <c r="C286">
        <f>'résultats bruts'!C286</f>
        <v>0</v>
      </c>
      <c r="D286">
        <f>'résultats bruts'!D286</f>
        <v>0</v>
      </c>
      <c r="E286">
        <f>'résultats bruts'!E286</f>
        <v>0</v>
      </c>
      <c r="F286">
        <f>'résultats bruts'!F286</f>
        <v>284</v>
      </c>
      <c r="G286">
        <f>'résultats bruts'!G286</f>
        <v>0</v>
      </c>
      <c r="H286">
        <f>COUNTIF('résultats bruts'!BO286,1)</f>
        <v>0</v>
      </c>
      <c r="I286">
        <f>COUNTIF('résultats bruts'!BQ286,1)</f>
        <v>0</v>
      </c>
      <c r="J286">
        <f>COUNTIF('résultats bruts'!BS286,1)</f>
        <v>0</v>
      </c>
      <c r="K286">
        <f t="shared" si="528"/>
        <v>0</v>
      </c>
      <c r="L286">
        <f t="shared" si="529"/>
        <v>0</v>
      </c>
      <c r="M286">
        <f>COUNTIF('résultats bruts'!BP286,1)</f>
        <v>0</v>
      </c>
      <c r="N286">
        <f>COUNTIF('résultats bruts'!BR286,1)</f>
        <v>0</v>
      </c>
      <c r="O286">
        <f>COUNTIF('résultats bruts'!BT286,1)</f>
        <v>0</v>
      </c>
      <c r="P286">
        <f t="shared" si="530"/>
        <v>0</v>
      </c>
      <c r="Q286">
        <f t="shared" si="531"/>
        <v>0</v>
      </c>
      <c r="R286">
        <f>COUNTIF('résultats bruts'!H286,1)</f>
        <v>0</v>
      </c>
      <c r="S286">
        <f>COUNTIF('résultats bruts'!I286,1)</f>
        <v>0</v>
      </c>
      <c r="T286">
        <f>COUNTIF('résultats bruts'!J286,1)</f>
        <v>0</v>
      </c>
      <c r="U286">
        <f t="shared" si="532"/>
        <v>0</v>
      </c>
      <c r="V286">
        <f t="shared" si="533"/>
        <v>0</v>
      </c>
      <c r="W286">
        <f t="shared" si="534"/>
        <v>0</v>
      </c>
      <c r="X286">
        <f t="shared" si="535"/>
        <v>0</v>
      </c>
      <c r="Y286">
        <f>COUNTIF('résultats bruts'!AH286:AK286,1)</f>
        <v>0</v>
      </c>
      <c r="Z286">
        <f t="shared" si="536"/>
        <v>0</v>
      </c>
      <c r="AA286">
        <f>COUNTIF('résultats bruts'!AL286:AO286,1)</f>
        <v>0</v>
      </c>
      <c r="AB286">
        <f t="shared" si="537"/>
        <v>0</v>
      </c>
      <c r="AC286">
        <f>COUNTIF('résultats bruts'!AP286:AS286,1)</f>
        <v>0</v>
      </c>
      <c r="AD286">
        <f t="shared" si="538"/>
        <v>0</v>
      </c>
      <c r="AE286">
        <f t="shared" si="539"/>
        <v>0</v>
      </c>
      <c r="AF286">
        <f t="shared" si="540"/>
        <v>0</v>
      </c>
      <c r="AG286">
        <f>COUNTIF('résultats bruts'!BF286,1) + COUNTIF('résultats bruts'!BI286,1)</f>
        <v>0</v>
      </c>
      <c r="AH286">
        <f t="shared" si="541"/>
        <v>0</v>
      </c>
      <c r="AI286">
        <f>COUNTIF('résultats bruts'!AA286:AC286,1)</f>
        <v>0</v>
      </c>
      <c r="AJ286">
        <f t="shared" si="542"/>
        <v>0</v>
      </c>
      <c r="AK286">
        <f t="shared" si="543"/>
        <v>0</v>
      </c>
      <c r="AL286">
        <f t="shared" si="544"/>
        <v>0</v>
      </c>
      <c r="AM286">
        <f t="shared" si="545"/>
        <v>0</v>
      </c>
      <c r="AN286">
        <f t="shared" si="546"/>
        <v>0</v>
      </c>
      <c r="AO286">
        <f t="shared" si="547"/>
        <v>0</v>
      </c>
      <c r="AP286">
        <f t="shared" si="548"/>
        <v>0</v>
      </c>
      <c r="AQ286">
        <f>COUNTIF('résultats bruts'!AH286,0)+COUNTIF('résultats bruts'!AN286,0)+COUNTIF('résultats bruts'!AS286,0) + COUNTIF('résultats bruts'!AA286:AC286,"0A")+COUNTIF('résultats bruts'!BF286,"0A")+COUNTIF('résultats bruts'!BI286,"0A")</f>
        <v>3</v>
      </c>
      <c r="AR286">
        <f t="shared" si="549"/>
        <v>0.42857142857142855</v>
      </c>
      <c r="AS286">
        <f t="shared" si="550"/>
        <v>0</v>
      </c>
      <c r="AT286">
        <f t="shared" si="551"/>
        <v>0</v>
      </c>
      <c r="AU286">
        <f>COUNTIF('résultats bruts'!M286,1)</f>
        <v>0</v>
      </c>
      <c r="AV286">
        <f>COUNTIF('résultats bruts'!K286,1)</f>
        <v>0</v>
      </c>
      <c r="AW286">
        <f t="shared" si="552"/>
        <v>0</v>
      </c>
      <c r="AX286">
        <f t="shared" si="553"/>
        <v>0</v>
      </c>
      <c r="AY286">
        <f>COUNTIF('résultats bruts'!L286,1)</f>
        <v>0</v>
      </c>
      <c r="AZ286">
        <f>COUNTIF('résultats bruts'!N286,1)</f>
        <v>0</v>
      </c>
      <c r="BA286">
        <f t="shared" si="554"/>
        <v>0</v>
      </c>
      <c r="BB286">
        <f t="shared" si="555"/>
        <v>0</v>
      </c>
      <c r="BC286">
        <f t="shared" si="556"/>
        <v>0</v>
      </c>
      <c r="BD286">
        <f t="shared" si="557"/>
        <v>0</v>
      </c>
      <c r="BE286">
        <f>COUNTIF('résultats bruts'!AG286,1)</f>
        <v>0</v>
      </c>
      <c r="BF286">
        <f>COUNTIF('résultats bruts'!AF286,1)</f>
        <v>0</v>
      </c>
      <c r="BG286">
        <f t="shared" si="558"/>
        <v>0</v>
      </c>
      <c r="BH286">
        <f t="shared" si="559"/>
        <v>0</v>
      </c>
      <c r="BI286">
        <f>COUNTIF('résultats bruts'!AD286,1)</f>
        <v>0</v>
      </c>
      <c r="BJ286">
        <f>COUNTIF('résultats bruts'!AE286,1)</f>
        <v>0</v>
      </c>
      <c r="BK286">
        <f t="shared" si="560"/>
        <v>0</v>
      </c>
      <c r="BL286">
        <f t="shared" si="561"/>
        <v>0</v>
      </c>
      <c r="BM286">
        <f t="shared" si="562"/>
        <v>0</v>
      </c>
      <c r="BN286">
        <f t="shared" si="563"/>
        <v>0</v>
      </c>
      <c r="BO286">
        <f t="shared" si="564"/>
        <v>0</v>
      </c>
      <c r="BP286">
        <f t="shared" si="565"/>
        <v>0</v>
      </c>
      <c r="BQ286">
        <f t="shared" si="566"/>
        <v>0</v>
      </c>
      <c r="BR286">
        <f t="shared" si="567"/>
        <v>0</v>
      </c>
      <c r="BS286">
        <f t="shared" si="568"/>
        <v>0</v>
      </c>
      <c r="BT286">
        <f t="shared" si="569"/>
        <v>0</v>
      </c>
      <c r="BU286">
        <f t="shared" si="570"/>
        <v>0</v>
      </c>
      <c r="BV286">
        <f t="shared" si="571"/>
        <v>0</v>
      </c>
      <c r="BW286">
        <f t="shared" si="572"/>
        <v>0</v>
      </c>
      <c r="BX286">
        <f t="shared" si="573"/>
        <v>0</v>
      </c>
      <c r="BY286">
        <f t="shared" si="574"/>
        <v>0</v>
      </c>
      <c r="BZ286">
        <f t="shared" si="575"/>
        <v>0</v>
      </c>
      <c r="CA286">
        <f t="shared" si="576"/>
        <v>0</v>
      </c>
      <c r="CB286">
        <f t="shared" si="577"/>
        <v>0</v>
      </c>
      <c r="CC286">
        <f t="shared" si="578"/>
        <v>0</v>
      </c>
      <c r="CD286">
        <f t="shared" si="579"/>
        <v>0</v>
      </c>
      <c r="CE286">
        <f t="shared" si="580"/>
        <v>0</v>
      </c>
      <c r="CF286">
        <f t="shared" si="581"/>
        <v>0</v>
      </c>
      <c r="CG286">
        <f>COUNTIF('résultats bruts'!CL286, 1) + COUNTIF('résultats bruts'!DI286,1)</f>
        <v>0</v>
      </c>
      <c r="CH286">
        <f t="shared" si="582"/>
        <v>0</v>
      </c>
      <c r="CI286">
        <f>COUNTIF('résultats bruts'!CK286, 1) + COUNTIF('résultats bruts'!DJ286,1)</f>
        <v>0</v>
      </c>
      <c r="CJ286">
        <f t="shared" si="583"/>
        <v>0</v>
      </c>
      <c r="CK286">
        <f>COUNTIF('résultats bruts'!CN286, 1) + COUNTIF('résultats bruts'!DK286,1)</f>
        <v>0</v>
      </c>
      <c r="CL286">
        <f t="shared" si="584"/>
        <v>0</v>
      </c>
      <c r="CM286">
        <f>COUNTIF('résultats bruts'!CO286, 1) + COUNTIF('résultats bruts'!DM286,1)</f>
        <v>0</v>
      </c>
      <c r="CN286">
        <f t="shared" si="585"/>
        <v>0</v>
      </c>
      <c r="CO286">
        <f>COUNTIF('résultats bruts'!DL286, "0A") + COUNTIF('résultats bruts'!CM286,0)</f>
        <v>1</v>
      </c>
      <c r="CP286">
        <f t="shared" si="586"/>
        <v>0.5</v>
      </c>
      <c r="CQ286">
        <f t="shared" si="587"/>
        <v>0</v>
      </c>
      <c r="CR286">
        <f t="shared" si="588"/>
        <v>0</v>
      </c>
      <c r="CS286">
        <f>COUNTIF('résultats bruts'!BB286,1)</f>
        <v>0</v>
      </c>
      <c r="CT286">
        <f>COUNTIF('résultats bruts'!W286,1)</f>
        <v>0</v>
      </c>
      <c r="CU286">
        <f t="shared" si="589"/>
        <v>0</v>
      </c>
      <c r="CV286">
        <f t="shared" si="590"/>
        <v>0</v>
      </c>
      <c r="CW286">
        <f>COUNTIF('résultats bruts'!BC286,1)</f>
        <v>0</v>
      </c>
      <c r="CX286">
        <f>COUNTIF('résultats bruts'!X286,1)</f>
        <v>0</v>
      </c>
      <c r="CY286">
        <f t="shared" si="591"/>
        <v>0</v>
      </c>
      <c r="CZ286">
        <f t="shared" si="592"/>
        <v>0</v>
      </c>
      <c r="DA286">
        <f t="shared" si="593"/>
        <v>0</v>
      </c>
      <c r="DB286">
        <f t="shared" si="594"/>
        <v>0</v>
      </c>
      <c r="DC286">
        <f>COUNTIF('résultats bruts'!BD286,1)</f>
        <v>0</v>
      </c>
      <c r="DD286">
        <f>COUNTIF('résultats bruts'!Y286,1)</f>
        <v>0</v>
      </c>
      <c r="DE286">
        <f t="shared" si="595"/>
        <v>0</v>
      </c>
      <c r="DF286">
        <f t="shared" si="596"/>
        <v>0</v>
      </c>
      <c r="DG286">
        <f>COUNTIF('résultats bruts'!BE286,1)</f>
        <v>0</v>
      </c>
      <c r="DH286">
        <f>COUNTIF('résultats bruts'!Z286,1)</f>
        <v>0</v>
      </c>
      <c r="DI286">
        <f t="shared" si="597"/>
        <v>0</v>
      </c>
      <c r="DJ286">
        <f t="shared" si="598"/>
        <v>0</v>
      </c>
      <c r="DK286">
        <f t="shared" si="599"/>
        <v>0</v>
      </c>
      <c r="DL286">
        <f t="shared" si="600"/>
        <v>0</v>
      </c>
      <c r="DM286">
        <f t="shared" si="601"/>
        <v>0</v>
      </c>
      <c r="DN286">
        <f t="shared" si="602"/>
        <v>0</v>
      </c>
      <c r="DO286">
        <f t="shared" si="603"/>
        <v>0</v>
      </c>
      <c r="DP286">
        <f t="shared" si="604"/>
        <v>0</v>
      </c>
      <c r="DQ286">
        <f t="shared" si="605"/>
        <v>0</v>
      </c>
      <c r="DR286">
        <f t="shared" si="606"/>
        <v>0</v>
      </c>
      <c r="DS286">
        <f>COUNTIF('résultats bruts'!BY286, 1 ) + COUNTIF('résultats bruts'!DA286,1)</f>
        <v>0</v>
      </c>
      <c r="DT286">
        <f t="shared" si="607"/>
        <v>0</v>
      </c>
      <c r="DU286">
        <f>COUNTIF('résultats bruts'!CA286, 1 ) + COUNTIF('résultats bruts'!DE286,1)</f>
        <v>0</v>
      </c>
      <c r="DV286">
        <f t="shared" si="608"/>
        <v>0</v>
      </c>
      <c r="DW286">
        <f>COUNTIF('résultats bruts'!CB286, 1 ) + COUNTIF('résultats bruts'!CU286,1)</f>
        <v>0</v>
      </c>
      <c r="DX286">
        <f t="shared" si="609"/>
        <v>0</v>
      </c>
      <c r="DY286">
        <f>COUNTIF('résultats bruts'!BZ286, 1 ) + COUNTIF('résultats bruts'!CX286,1)</f>
        <v>0</v>
      </c>
      <c r="DZ286">
        <f t="shared" si="610"/>
        <v>0</v>
      </c>
      <c r="EA286">
        <f t="shared" si="611"/>
        <v>0</v>
      </c>
      <c r="EB286">
        <f t="shared" si="612"/>
        <v>0</v>
      </c>
      <c r="EC286">
        <f>COUNTIF('résultats bruts'!CE286, 1 ) + COUNTIF('résultats bruts'!CZ286,1)</f>
        <v>0</v>
      </c>
      <c r="ED286">
        <f t="shared" si="613"/>
        <v>0</v>
      </c>
      <c r="EE286">
        <f>COUNTIF('résultats bruts'!CD286, 1 ) + COUNTIF('résultats bruts'!DC286,1)</f>
        <v>0</v>
      </c>
      <c r="EF286">
        <f t="shared" si="614"/>
        <v>0</v>
      </c>
      <c r="EG286">
        <f>COUNTIF('résultats bruts'!CC286, 1 ) + COUNTIF('résultats bruts'!CT286,1)</f>
        <v>0</v>
      </c>
      <c r="EH286">
        <f t="shared" si="615"/>
        <v>0</v>
      </c>
      <c r="EI286">
        <f>COUNTIF('résultats bruts'!CF286, 1 ) + COUNTIF('résultats bruts'!CW286,1)</f>
        <v>0</v>
      </c>
      <c r="EJ286">
        <f t="shared" si="616"/>
        <v>0</v>
      </c>
      <c r="EK286">
        <f t="shared" si="617"/>
        <v>0</v>
      </c>
      <c r="EL286">
        <f t="shared" si="618"/>
        <v>0</v>
      </c>
      <c r="EM286">
        <f>COUNTIF('résultats bruts'!CJ286, 1 ) + COUNTIF('résultats bruts'!CY286,1)</f>
        <v>0</v>
      </c>
      <c r="EN286">
        <f t="shared" si="619"/>
        <v>0</v>
      </c>
      <c r="EO286">
        <f>COUNTIF('résultats bruts'!CI286, 1 ) + COUNTIF('résultats bruts'!DB286,1)</f>
        <v>0</v>
      </c>
      <c r="EP286">
        <f t="shared" si="620"/>
        <v>0</v>
      </c>
      <c r="EQ286">
        <f>COUNTIF('résultats bruts'!CG286, 1 ) + COUNTIF('résultats bruts'!CS286,1)</f>
        <v>0</v>
      </c>
      <c r="ER286">
        <f t="shared" si="621"/>
        <v>0</v>
      </c>
      <c r="ES286">
        <f>COUNTIF('résultats bruts'!CH286, 1 ) + COUNTIF('résultats bruts'!CV286,1)</f>
        <v>0</v>
      </c>
      <c r="ET286">
        <f t="shared" si="622"/>
        <v>0</v>
      </c>
      <c r="EU286">
        <f t="shared" si="623"/>
        <v>0</v>
      </c>
      <c r="EV286">
        <f t="shared" si="624"/>
        <v>0</v>
      </c>
      <c r="EW286">
        <f t="shared" si="625"/>
        <v>0</v>
      </c>
      <c r="EX286">
        <f t="shared" si="626"/>
        <v>0</v>
      </c>
      <c r="EY286">
        <f t="shared" si="627"/>
        <v>0</v>
      </c>
      <c r="EZ286">
        <f t="shared" si="628"/>
        <v>0</v>
      </c>
      <c r="FA286">
        <f t="shared" si="629"/>
        <v>0</v>
      </c>
      <c r="FB286">
        <f t="shared" si="630"/>
        <v>0</v>
      </c>
      <c r="FC286">
        <f t="shared" si="631"/>
        <v>0</v>
      </c>
      <c r="FD286">
        <f t="shared" si="632"/>
        <v>0</v>
      </c>
      <c r="FE286">
        <f>COUNTIF('résultats bruts'!DD286,0)</f>
        <v>1</v>
      </c>
      <c r="FF286">
        <f t="shared" si="633"/>
        <v>0</v>
      </c>
      <c r="FG286">
        <f t="shared" si="634"/>
        <v>0</v>
      </c>
      <c r="FH286">
        <f>COUNTIF('résultats bruts'!DN286,1)</f>
        <v>0</v>
      </c>
      <c r="FI286">
        <f>COUNTIF('résultats bruts'!DO286,1)</f>
        <v>0</v>
      </c>
      <c r="FJ286">
        <f>COUNTIF('résultats bruts'!DP286,1)</f>
        <v>0</v>
      </c>
      <c r="FK286">
        <f>COUNTIF('résultats bruts'!O286,1) + COUNTIF('résultats bruts'!AT286,1)</f>
        <v>0</v>
      </c>
      <c r="FL286">
        <f>COUNTIF('résultats bruts'!P286,1) + COUNTIF('résultats bruts'!AX286,1)</f>
        <v>0</v>
      </c>
      <c r="FM286">
        <f t="shared" si="635"/>
        <v>0</v>
      </c>
      <c r="FN286">
        <f t="shared" si="636"/>
        <v>0</v>
      </c>
      <c r="FO286">
        <f>COUNTIF('résultats bruts'!Q286,1) + COUNTIF('résultats bruts'!AV286,1)</f>
        <v>0</v>
      </c>
      <c r="FP286">
        <f>COUNTIF('résultats bruts'!R286,1) + COUNTIF('résultats bruts'!BA286,1)</f>
        <v>0</v>
      </c>
      <c r="FQ286">
        <f t="shared" si="637"/>
        <v>0</v>
      </c>
      <c r="FR286">
        <f t="shared" si="638"/>
        <v>0</v>
      </c>
      <c r="FS286">
        <f>COUNTIF('résultats bruts'!S286,1) + COUNTIF('résultats bruts'!AZ286,1)</f>
        <v>0</v>
      </c>
      <c r="FT286">
        <f>COUNTIF('résultats bruts'!T286,1) + COUNTIF('résultats bruts'!AW286,1)</f>
        <v>0</v>
      </c>
      <c r="FU286">
        <f t="shared" si="639"/>
        <v>0</v>
      </c>
      <c r="FV286">
        <f t="shared" si="640"/>
        <v>0</v>
      </c>
      <c r="FW286">
        <f>COUNTIF('résultats bruts'!U286,1) + COUNTIF('résultats bruts'!AY286,1)</f>
        <v>0</v>
      </c>
      <c r="FX286">
        <f>COUNTIF('résultats bruts'!V286,1) + COUNTIF('résultats bruts'!AU286,1)</f>
        <v>0</v>
      </c>
      <c r="FY286">
        <f t="shared" si="641"/>
        <v>0</v>
      </c>
      <c r="FZ286">
        <f t="shared" si="642"/>
        <v>0</v>
      </c>
      <c r="GA286">
        <f t="shared" si="643"/>
        <v>0</v>
      </c>
      <c r="GB286">
        <f t="shared" si="644"/>
        <v>0</v>
      </c>
      <c r="GC286">
        <f t="shared" si="645"/>
        <v>0</v>
      </c>
      <c r="GD286">
        <f t="shared" si="646"/>
        <v>0</v>
      </c>
      <c r="GE286">
        <f>COUNTIF('résultats bruts'!AT286:BA286,"0A")+ COUNTIF('résultats bruts'!BM286,"0A")</f>
        <v>0</v>
      </c>
      <c r="GF286">
        <f t="shared" si="647"/>
        <v>0</v>
      </c>
      <c r="GG286">
        <f>COUNTIF('résultats bruts'!BL286,1)</f>
        <v>0</v>
      </c>
      <c r="GH286">
        <f>COUNTIF('résultats bruts'!BM286,1)</f>
        <v>0</v>
      </c>
      <c r="GI286">
        <f>COUNTIF('résultats bruts'!AV286,1)</f>
        <v>0</v>
      </c>
      <c r="GJ286">
        <f>COUNTIF('résultats bruts'!BN286,1)</f>
        <v>0</v>
      </c>
      <c r="GK286">
        <f t="shared" si="648"/>
        <v>0</v>
      </c>
      <c r="GL286">
        <f t="shared" si="649"/>
        <v>0</v>
      </c>
      <c r="GM286">
        <f>COUNTIF('résultats bruts'!CQ286, 1) + COUNTIF('résultats bruts'!DF286,1)</f>
        <v>0</v>
      </c>
      <c r="GN286">
        <f t="shared" si="650"/>
        <v>0</v>
      </c>
      <c r="GO286">
        <f>COUNTIF('résultats bruts'!CP286, 1) + COUNTIF('résultats bruts'!DG286,1)</f>
        <v>0</v>
      </c>
      <c r="GP286">
        <f t="shared" si="651"/>
        <v>0</v>
      </c>
      <c r="GQ286">
        <f>COUNTIF('résultats bruts'!CR286, 1) + COUNTIF('résultats bruts'!DH286,1)</f>
        <v>0</v>
      </c>
      <c r="GR286">
        <f t="shared" si="652"/>
        <v>0</v>
      </c>
      <c r="GS286">
        <f>COUNTIF('résultats bruts'!BU286:BX286,1)</f>
        <v>0</v>
      </c>
      <c r="GT286">
        <f t="shared" si="653"/>
        <v>0</v>
      </c>
      <c r="GU286">
        <f>COUNTIF('résultats bruts'!DQ286:DT286,1)</f>
        <v>0</v>
      </c>
      <c r="GV286">
        <f t="shared" si="654"/>
        <v>0</v>
      </c>
      <c r="GW286">
        <f t="shared" si="655"/>
        <v>0</v>
      </c>
      <c r="GX286">
        <f t="shared" si="656"/>
        <v>0</v>
      </c>
      <c r="GY286">
        <f>COUNTIF('résultats bruts'!DF286:DH286,"0A")</f>
        <v>0</v>
      </c>
      <c r="GZ286">
        <f t="shared" si="657"/>
        <v>0</v>
      </c>
      <c r="HA286">
        <f t="shared" si="658"/>
        <v>0</v>
      </c>
      <c r="HB286">
        <f t="shared" si="659"/>
        <v>0</v>
      </c>
    </row>
    <row r="287" spans="1:210" ht="15.75" x14ac:dyDescent="0.25">
      <c r="A287">
        <f>'résultats bruts'!A287</f>
        <v>0</v>
      </c>
      <c r="B287">
        <f>'résultats bruts'!B287</f>
        <v>0</v>
      </c>
      <c r="C287">
        <f>'résultats bruts'!C287</f>
        <v>0</v>
      </c>
      <c r="D287">
        <f>'résultats bruts'!D287</f>
        <v>0</v>
      </c>
      <c r="E287">
        <f>'résultats bruts'!E287</f>
        <v>0</v>
      </c>
      <c r="F287">
        <f>'résultats bruts'!F287</f>
        <v>285</v>
      </c>
      <c r="G287">
        <f>'résultats bruts'!G287</f>
        <v>0</v>
      </c>
      <c r="H287">
        <f>COUNTIF('résultats bruts'!BO287,1)</f>
        <v>0</v>
      </c>
      <c r="I287">
        <f>COUNTIF('résultats bruts'!BQ287,1)</f>
        <v>0</v>
      </c>
      <c r="J287">
        <f>COUNTIF('résultats bruts'!BS287,1)</f>
        <v>0</v>
      </c>
      <c r="K287">
        <f t="shared" si="528"/>
        <v>0</v>
      </c>
      <c r="L287">
        <f t="shared" si="529"/>
        <v>0</v>
      </c>
      <c r="M287">
        <f>COUNTIF('résultats bruts'!BP287,1)</f>
        <v>0</v>
      </c>
      <c r="N287">
        <f>COUNTIF('résultats bruts'!BR287,1)</f>
        <v>0</v>
      </c>
      <c r="O287">
        <f>COUNTIF('résultats bruts'!BT287,1)</f>
        <v>0</v>
      </c>
      <c r="P287">
        <f t="shared" si="530"/>
        <v>0</v>
      </c>
      <c r="Q287">
        <f t="shared" si="531"/>
        <v>0</v>
      </c>
      <c r="R287">
        <f>COUNTIF('résultats bruts'!H287,1)</f>
        <v>0</v>
      </c>
      <c r="S287">
        <f>COUNTIF('résultats bruts'!I287,1)</f>
        <v>0</v>
      </c>
      <c r="T287">
        <f>COUNTIF('résultats bruts'!J287,1)</f>
        <v>0</v>
      </c>
      <c r="U287">
        <f t="shared" si="532"/>
        <v>0</v>
      </c>
      <c r="V287">
        <f t="shared" si="533"/>
        <v>0</v>
      </c>
      <c r="W287">
        <f t="shared" si="534"/>
        <v>0</v>
      </c>
      <c r="X287">
        <f t="shared" si="535"/>
        <v>0</v>
      </c>
      <c r="Y287">
        <f>COUNTIF('résultats bruts'!AH287:AK287,1)</f>
        <v>0</v>
      </c>
      <c r="Z287">
        <f t="shared" si="536"/>
        <v>0</v>
      </c>
      <c r="AA287">
        <f>COUNTIF('résultats bruts'!AL287:AO287,1)</f>
        <v>0</v>
      </c>
      <c r="AB287">
        <f t="shared" si="537"/>
        <v>0</v>
      </c>
      <c r="AC287">
        <f>COUNTIF('résultats bruts'!AP287:AS287,1)</f>
        <v>0</v>
      </c>
      <c r="AD287">
        <f t="shared" si="538"/>
        <v>0</v>
      </c>
      <c r="AE287">
        <f t="shared" si="539"/>
        <v>0</v>
      </c>
      <c r="AF287">
        <f t="shared" si="540"/>
        <v>0</v>
      </c>
      <c r="AG287">
        <f>COUNTIF('résultats bruts'!BF287,1) + COUNTIF('résultats bruts'!BI287,1)</f>
        <v>0</v>
      </c>
      <c r="AH287">
        <f t="shared" si="541"/>
        <v>0</v>
      </c>
      <c r="AI287">
        <f>COUNTIF('résultats bruts'!AA287:AC287,1)</f>
        <v>0</v>
      </c>
      <c r="AJ287">
        <f t="shared" si="542"/>
        <v>0</v>
      </c>
      <c r="AK287">
        <f t="shared" si="543"/>
        <v>0</v>
      </c>
      <c r="AL287">
        <f t="shared" si="544"/>
        <v>0</v>
      </c>
      <c r="AM287">
        <f t="shared" si="545"/>
        <v>0</v>
      </c>
      <c r="AN287">
        <f t="shared" si="546"/>
        <v>0</v>
      </c>
      <c r="AO287">
        <f t="shared" si="547"/>
        <v>0</v>
      </c>
      <c r="AP287">
        <f t="shared" si="548"/>
        <v>0</v>
      </c>
      <c r="AQ287">
        <f>COUNTIF('résultats bruts'!AH287,0)+COUNTIF('résultats bruts'!AN287,0)+COUNTIF('résultats bruts'!AS287,0) + COUNTIF('résultats bruts'!AA287:AC287,"0A")+COUNTIF('résultats bruts'!BF287,"0A")+COUNTIF('résultats bruts'!BI287,"0A")</f>
        <v>3</v>
      </c>
      <c r="AR287">
        <f t="shared" si="549"/>
        <v>0.42857142857142855</v>
      </c>
      <c r="AS287">
        <f t="shared" si="550"/>
        <v>0</v>
      </c>
      <c r="AT287">
        <f t="shared" si="551"/>
        <v>0</v>
      </c>
      <c r="AU287">
        <f>COUNTIF('résultats bruts'!M287,1)</f>
        <v>0</v>
      </c>
      <c r="AV287">
        <f>COUNTIF('résultats bruts'!K287,1)</f>
        <v>0</v>
      </c>
      <c r="AW287">
        <f t="shared" si="552"/>
        <v>0</v>
      </c>
      <c r="AX287">
        <f t="shared" si="553"/>
        <v>0</v>
      </c>
      <c r="AY287">
        <f>COUNTIF('résultats bruts'!L287,1)</f>
        <v>0</v>
      </c>
      <c r="AZ287">
        <f>COUNTIF('résultats bruts'!N287,1)</f>
        <v>0</v>
      </c>
      <c r="BA287">
        <f t="shared" si="554"/>
        <v>0</v>
      </c>
      <c r="BB287">
        <f t="shared" si="555"/>
        <v>0</v>
      </c>
      <c r="BC287">
        <f t="shared" si="556"/>
        <v>0</v>
      </c>
      <c r="BD287">
        <f t="shared" si="557"/>
        <v>0</v>
      </c>
      <c r="BE287">
        <f>COUNTIF('résultats bruts'!AG287,1)</f>
        <v>0</v>
      </c>
      <c r="BF287">
        <f>COUNTIF('résultats bruts'!AF287,1)</f>
        <v>0</v>
      </c>
      <c r="BG287">
        <f t="shared" si="558"/>
        <v>0</v>
      </c>
      <c r="BH287">
        <f t="shared" si="559"/>
        <v>0</v>
      </c>
      <c r="BI287">
        <f>COUNTIF('résultats bruts'!AD287,1)</f>
        <v>0</v>
      </c>
      <c r="BJ287">
        <f>COUNTIF('résultats bruts'!AE287,1)</f>
        <v>0</v>
      </c>
      <c r="BK287">
        <f t="shared" si="560"/>
        <v>0</v>
      </c>
      <c r="BL287">
        <f t="shared" si="561"/>
        <v>0</v>
      </c>
      <c r="BM287">
        <f t="shared" si="562"/>
        <v>0</v>
      </c>
      <c r="BN287">
        <f t="shared" si="563"/>
        <v>0</v>
      </c>
      <c r="BO287">
        <f t="shared" si="564"/>
        <v>0</v>
      </c>
      <c r="BP287">
        <f t="shared" si="565"/>
        <v>0</v>
      </c>
      <c r="BQ287">
        <f t="shared" si="566"/>
        <v>0</v>
      </c>
      <c r="BR287">
        <f t="shared" si="567"/>
        <v>0</v>
      </c>
      <c r="BS287">
        <f t="shared" si="568"/>
        <v>0</v>
      </c>
      <c r="BT287">
        <f t="shared" si="569"/>
        <v>0</v>
      </c>
      <c r="BU287">
        <f t="shared" si="570"/>
        <v>0</v>
      </c>
      <c r="BV287">
        <f t="shared" si="571"/>
        <v>0</v>
      </c>
      <c r="BW287">
        <f t="shared" si="572"/>
        <v>0</v>
      </c>
      <c r="BX287">
        <f t="shared" si="573"/>
        <v>0</v>
      </c>
      <c r="BY287">
        <f t="shared" si="574"/>
        <v>0</v>
      </c>
      <c r="BZ287">
        <f t="shared" si="575"/>
        <v>0</v>
      </c>
      <c r="CA287">
        <f t="shared" si="576"/>
        <v>0</v>
      </c>
      <c r="CB287">
        <f t="shared" si="577"/>
        <v>0</v>
      </c>
      <c r="CC287">
        <f t="shared" si="578"/>
        <v>0</v>
      </c>
      <c r="CD287">
        <f t="shared" si="579"/>
        <v>0</v>
      </c>
      <c r="CE287">
        <f t="shared" si="580"/>
        <v>0</v>
      </c>
      <c r="CF287">
        <f t="shared" si="581"/>
        <v>0</v>
      </c>
      <c r="CG287">
        <f>COUNTIF('résultats bruts'!CL287, 1) + COUNTIF('résultats bruts'!DI287,1)</f>
        <v>0</v>
      </c>
      <c r="CH287">
        <f t="shared" si="582"/>
        <v>0</v>
      </c>
      <c r="CI287">
        <f>COUNTIF('résultats bruts'!CK287, 1) + COUNTIF('résultats bruts'!DJ287,1)</f>
        <v>0</v>
      </c>
      <c r="CJ287">
        <f t="shared" si="583"/>
        <v>0</v>
      </c>
      <c r="CK287">
        <f>COUNTIF('résultats bruts'!CN287, 1) + COUNTIF('résultats bruts'!DK287,1)</f>
        <v>0</v>
      </c>
      <c r="CL287">
        <f t="shared" si="584"/>
        <v>0</v>
      </c>
      <c r="CM287">
        <f>COUNTIF('résultats bruts'!CO287, 1) + COUNTIF('résultats bruts'!DM287,1)</f>
        <v>0</v>
      </c>
      <c r="CN287">
        <f t="shared" si="585"/>
        <v>0</v>
      </c>
      <c r="CO287">
        <f>COUNTIF('résultats bruts'!DL287, "0A") + COUNTIF('résultats bruts'!CM287,0)</f>
        <v>1</v>
      </c>
      <c r="CP287">
        <f t="shared" si="586"/>
        <v>0.5</v>
      </c>
      <c r="CQ287">
        <f t="shared" si="587"/>
        <v>0</v>
      </c>
      <c r="CR287">
        <f t="shared" si="588"/>
        <v>0</v>
      </c>
      <c r="CS287">
        <f>COUNTIF('résultats bruts'!BB287,1)</f>
        <v>0</v>
      </c>
      <c r="CT287">
        <f>COUNTIF('résultats bruts'!W287,1)</f>
        <v>0</v>
      </c>
      <c r="CU287">
        <f t="shared" si="589"/>
        <v>0</v>
      </c>
      <c r="CV287">
        <f t="shared" si="590"/>
        <v>0</v>
      </c>
      <c r="CW287">
        <f>COUNTIF('résultats bruts'!BC287,1)</f>
        <v>0</v>
      </c>
      <c r="CX287">
        <f>COUNTIF('résultats bruts'!X287,1)</f>
        <v>0</v>
      </c>
      <c r="CY287">
        <f t="shared" si="591"/>
        <v>0</v>
      </c>
      <c r="CZ287">
        <f t="shared" si="592"/>
        <v>0</v>
      </c>
      <c r="DA287">
        <f t="shared" si="593"/>
        <v>0</v>
      </c>
      <c r="DB287">
        <f t="shared" si="594"/>
        <v>0</v>
      </c>
      <c r="DC287">
        <f>COUNTIF('résultats bruts'!BD287,1)</f>
        <v>0</v>
      </c>
      <c r="DD287">
        <f>COUNTIF('résultats bruts'!Y287,1)</f>
        <v>0</v>
      </c>
      <c r="DE287">
        <f t="shared" si="595"/>
        <v>0</v>
      </c>
      <c r="DF287">
        <f t="shared" si="596"/>
        <v>0</v>
      </c>
      <c r="DG287">
        <f>COUNTIF('résultats bruts'!BE287,1)</f>
        <v>0</v>
      </c>
      <c r="DH287">
        <f>COUNTIF('résultats bruts'!Z287,1)</f>
        <v>0</v>
      </c>
      <c r="DI287">
        <f t="shared" si="597"/>
        <v>0</v>
      </c>
      <c r="DJ287">
        <f t="shared" si="598"/>
        <v>0</v>
      </c>
      <c r="DK287">
        <f t="shared" si="599"/>
        <v>0</v>
      </c>
      <c r="DL287">
        <f t="shared" si="600"/>
        <v>0</v>
      </c>
      <c r="DM287">
        <f t="shared" si="601"/>
        <v>0</v>
      </c>
      <c r="DN287">
        <f t="shared" si="602"/>
        <v>0</v>
      </c>
      <c r="DO287">
        <f t="shared" si="603"/>
        <v>0</v>
      </c>
      <c r="DP287">
        <f t="shared" si="604"/>
        <v>0</v>
      </c>
      <c r="DQ287">
        <f t="shared" si="605"/>
        <v>0</v>
      </c>
      <c r="DR287">
        <f t="shared" si="606"/>
        <v>0</v>
      </c>
      <c r="DS287">
        <f>COUNTIF('résultats bruts'!BY287, 1 ) + COUNTIF('résultats bruts'!DA287,1)</f>
        <v>0</v>
      </c>
      <c r="DT287">
        <f t="shared" si="607"/>
        <v>0</v>
      </c>
      <c r="DU287">
        <f>COUNTIF('résultats bruts'!CA287, 1 ) + COUNTIF('résultats bruts'!DE287,1)</f>
        <v>0</v>
      </c>
      <c r="DV287">
        <f t="shared" si="608"/>
        <v>0</v>
      </c>
      <c r="DW287">
        <f>COUNTIF('résultats bruts'!CB287, 1 ) + COUNTIF('résultats bruts'!CU287,1)</f>
        <v>0</v>
      </c>
      <c r="DX287">
        <f t="shared" si="609"/>
        <v>0</v>
      </c>
      <c r="DY287">
        <f>COUNTIF('résultats bruts'!BZ287, 1 ) + COUNTIF('résultats bruts'!CX287,1)</f>
        <v>0</v>
      </c>
      <c r="DZ287">
        <f t="shared" si="610"/>
        <v>0</v>
      </c>
      <c r="EA287">
        <f t="shared" si="611"/>
        <v>0</v>
      </c>
      <c r="EB287">
        <f t="shared" si="612"/>
        <v>0</v>
      </c>
      <c r="EC287">
        <f>COUNTIF('résultats bruts'!CE287, 1 ) + COUNTIF('résultats bruts'!CZ287,1)</f>
        <v>0</v>
      </c>
      <c r="ED287">
        <f t="shared" si="613"/>
        <v>0</v>
      </c>
      <c r="EE287">
        <f>COUNTIF('résultats bruts'!CD287, 1 ) + COUNTIF('résultats bruts'!DC287,1)</f>
        <v>0</v>
      </c>
      <c r="EF287">
        <f t="shared" si="614"/>
        <v>0</v>
      </c>
      <c r="EG287">
        <f>COUNTIF('résultats bruts'!CC287, 1 ) + COUNTIF('résultats bruts'!CT287,1)</f>
        <v>0</v>
      </c>
      <c r="EH287">
        <f t="shared" si="615"/>
        <v>0</v>
      </c>
      <c r="EI287">
        <f>COUNTIF('résultats bruts'!CF287, 1 ) + COUNTIF('résultats bruts'!CW287,1)</f>
        <v>0</v>
      </c>
      <c r="EJ287">
        <f t="shared" si="616"/>
        <v>0</v>
      </c>
      <c r="EK287">
        <f t="shared" si="617"/>
        <v>0</v>
      </c>
      <c r="EL287">
        <f t="shared" si="618"/>
        <v>0</v>
      </c>
      <c r="EM287">
        <f>COUNTIF('résultats bruts'!CJ287, 1 ) + COUNTIF('résultats bruts'!CY287,1)</f>
        <v>0</v>
      </c>
      <c r="EN287">
        <f t="shared" si="619"/>
        <v>0</v>
      </c>
      <c r="EO287">
        <f>COUNTIF('résultats bruts'!CI287, 1 ) + COUNTIF('résultats bruts'!DB287,1)</f>
        <v>0</v>
      </c>
      <c r="EP287">
        <f t="shared" si="620"/>
        <v>0</v>
      </c>
      <c r="EQ287">
        <f>COUNTIF('résultats bruts'!CG287, 1 ) + COUNTIF('résultats bruts'!CS287,1)</f>
        <v>0</v>
      </c>
      <c r="ER287">
        <f t="shared" si="621"/>
        <v>0</v>
      </c>
      <c r="ES287">
        <f>COUNTIF('résultats bruts'!CH287, 1 ) + COUNTIF('résultats bruts'!CV287,1)</f>
        <v>0</v>
      </c>
      <c r="ET287">
        <f t="shared" si="622"/>
        <v>0</v>
      </c>
      <c r="EU287">
        <f t="shared" si="623"/>
        <v>0</v>
      </c>
      <c r="EV287">
        <f t="shared" si="624"/>
        <v>0</v>
      </c>
      <c r="EW287">
        <f t="shared" si="625"/>
        <v>0</v>
      </c>
      <c r="EX287">
        <f t="shared" si="626"/>
        <v>0</v>
      </c>
      <c r="EY287">
        <f t="shared" si="627"/>
        <v>0</v>
      </c>
      <c r="EZ287">
        <f t="shared" si="628"/>
        <v>0</v>
      </c>
      <c r="FA287">
        <f t="shared" si="629"/>
        <v>0</v>
      </c>
      <c r="FB287">
        <f t="shared" si="630"/>
        <v>0</v>
      </c>
      <c r="FC287">
        <f t="shared" si="631"/>
        <v>0</v>
      </c>
      <c r="FD287">
        <f t="shared" si="632"/>
        <v>0</v>
      </c>
      <c r="FE287">
        <f>COUNTIF('résultats bruts'!DD287,0)</f>
        <v>1</v>
      </c>
      <c r="FF287">
        <f t="shared" si="633"/>
        <v>0</v>
      </c>
      <c r="FG287">
        <f t="shared" si="634"/>
        <v>0</v>
      </c>
      <c r="FH287">
        <f>COUNTIF('résultats bruts'!DN287,1)</f>
        <v>0</v>
      </c>
      <c r="FI287">
        <f>COUNTIF('résultats bruts'!DO287,1)</f>
        <v>0</v>
      </c>
      <c r="FJ287">
        <f>COUNTIF('résultats bruts'!DP287,1)</f>
        <v>0</v>
      </c>
      <c r="FK287">
        <f>COUNTIF('résultats bruts'!O287,1) + COUNTIF('résultats bruts'!AT287,1)</f>
        <v>0</v>
      </c>
      <c r="FL287">
        <f>COUNTIF('résultats bruts'!P287,1) + COUNTIF('résultats bruts'!AX287,1)</f>
        <v>0</v>
      </c>
      <c r="FM287">
        <f t="shared" si="635"/>
        <v>0</v>
      </c>
      <c r="FN287">
        <f t="shared" si="636"/>
        <v>0</v>
      </c>
      <c r="FO287">
        <f>COUNTIF('résultats bruts'!Q287,1) + COUNTIF('résultats bruts'!AV287,1)</f>
        <v>0</v>
      </c>
      <c r="FP287">
        <f>COUNTIF('résultats bruts'!R287,1) + COUNTIF('résultats bruts'!BA287,1)</f>
        <v>0</v>
      </c>
      <c r="FQ287">
        <f t="shared" si="637"/>
        <v>0</v>
      </c>
      <c r="FR287">
        <f t="shared" si="638"/>
        <v>0</v>
      </c>
      <c r="FS287">
        <f>COUNTIF('résultats bruts'!S287,1) + COUNTIF('résultats bruts'!AZ287,1)</f>
        <v>0</v>
      </c>
      <c r="FT287">
        <f>COUNTIF('résultats bruts'!T287,1) + COUNTIF('résultats bruts'!AW287,1)</f>
        <v>0</v>
      </c>
      <c r="FU287">
        <f t="shared" si="639"/>
        <v>0</v>
      </c>
      <c r="FV287">
        <f t="shared" si="640"/>
        <v>0</v>
      </c>
      <c r="FW287">
        <f>COUNTIF('résultats bruts'!U287,1) + COUNTIF('résultats bruts'!AY287,1)</f>
        <v>0</v>
      </c>
      <c r="FX287">
        <f>COUNTIF('résultats bruts'!V287,1) + COUNTIF('résultats bruts'!AU287,1)</f>
        <v>0</v>
      </c>
      <c r="FY287">
        <f t="shared" si="641"/>
        <v>0</v>
      </c>
      <c r="FZ287">
        <f t="shared" si="642"/>
        <v>0</v>
      </c>
      <c r="GA287">
        <f t="shared" si="643"/>
        <v>0</v>
      </c>
      <c r="GB287">
        <f t="shared" si="644"/>
        <v>0</v>
      </c>
      <c r="GC287">
        <f t="shared" si="645"/>
        <v>0</v>
      </c>
      <c r="GD287">
        <f t="shared" si="646"/>
        <v>0</v>
      </c>
      <c r="GE287">
        <f>COUNTIF('résultats bruts'!AT287:BA287,"0A")+ COUNTIF('résultats bruts'!BM287,"0A")</f>
        <v>0</v>
      </c>
      <c r="GF287">
        <f t="shared" si="647"/>
        <v>0</v>
      </c>
      <c r="GG287">
        <f>COUNTIF('résultats bruts'!BL287,1)</f>
        <v>0</v>
      </c>
      <c r="GH287">
        <f>COUNTIF('résultats bruts'!BM287,1)</f>
        <v>0</v>
      </c>
      <c r="GI287">
        <f>COUNTIF('résultats bruts'!AV287,1)</f>
        <v>0</v>
      </c>
      <c r="GJ287">
        <f>COUNTIF('résultats bruts'!BN287,1)</f>
        <v>0</v>
      </c>
      <c r="GK287">
        <f t="shared" si="648"/>
        <v>0</v>
      </c>
      <c r="GL287">
        <f t="shared" si="649"/>
        <v>0</v>
      </c>
      <c r="GM287">
        <f>COUNTIF('résultats bruts'!CQ287, 1) + COUNTIF('résultats bruts'!DF287,1)</f>
        <v>0</v>
      </c>
      <c r="GN287">
        <f t="shared" si="650"/>
        <v>0</v>
      </c>
      <c r="GO287">
        <f>COUNTIF('résultats bruts'!CP287, 1) + COUNTIF('résultats bruts'!DG287,1)</f>
        <v>0</v>
      </c>
      <c r="GP287">
        <f t="shared" si="651"/>
        <v>0</v>
      </c>
      <c r="GQ287">
        <f>COUNTIF('résultats bruts'!CR287, 1) + COUNTIF('résultats bruts'!DH287,1)</f>
        <v>0</v>
      </c>
      <c r="GR287">
        <f t="shared" si="652"/>
        <v>0</v>
      </c>
      <c r="GS287">
        <f>COUNTIF('résultats bruts'!BU287:BX287,1)</f>
        <v>0</v>
      </c>
      <c r="GT287">
        <f t="shared" si="653"/>
        <v>0</v>
      </c>
      <c r="GU287">
        <f>COUNTIF('résultats bruts'!DQ287:DT287,1)</f>
        <v>0</v>
      </c>
      <c r="GV287">
        <f t="shared" si="654"/>
        <v>0</v>
      </c>
      <c r="GW287">
        <f t="shared" si="655"/>
        <v>0</v>
      </c>
      <c r="GX287">
        <f t="shared" si="656"/>
        <v>0</v>
      </c>
      <c r="GY287">
        <f>COUNTIF('résultats bruts'!DF287:DH287,"0A")</f>
        <v>0</v>
      </c>
      <c r="GZ287">
        <f t="shared" si="657"/>
        <v>0</v>
      </c>
      <c r="HA287">
        <f t="shared" si="658"/>
        <v>0</v>
      </c>
      <c r="HB287">
        <f t="shared" si="659"/>
        <v>0</v>
      </c>
    </row>
    <row r="288" spans="1:210" ht="15.75" x14ac:dyDescent="0.25">
      <c r="A288">
        <f>'résultats bruts'!A288</f>
        <v>0</v>
      </c>
      <c r="B288">
        <f>'résultats bruts'!B288</f>
        <v>0</v>
      </c>
      <c r="C288">
        <f>'résultats bruts'!C288</f>
        <v>0</v>
      </c>
      <c r="D288">
        <f>'résultats bruts'!D288</f>
        <v>0</v>
      </c>
      <c r="E288">
        <f>'résultats bruts'!E288</f>
        <v>0</v>
      </c>
      <c r="F288">
        <f>'résultats bruts'!F288</f>
        <v>286</v>
      </c>
      <c r="G288">
        <f>'résultats bruts'!G288</f>
        <v>0</v>
      </c>
      <c r="H288">
        <f>COUNTIF('résultats bruts'!BO288,1)</f>
        <v>0</v>
      </c>
      <c r="I288">
        <f>COUNTIF('résultats bruts'!BQ288,1)</f>
        <v>0</v>
      </c>
      <c r="J288">
        <f>COUNTIF('résultats bruts'!BS288,1)</f>
        <v>0</v>
      </c>
      <c r="K288">
        <f t="shared" si="528"/>
        <v>0</v>
      </c>
      <c r="L288">
        <f t="shared" si="529"/>
        <v>0</v>
      </c>
      <c r="M288">
        <f>COUNTIF('résultats bruts'!BP288,1)</f>
        <v>0</v>
      </c>
      <c r="N288">
        <f>COUNTIF('résultats bruts'!BR288,1)</f>
        <v>0</v>
      </c>
      <c r="O288">
        <f>COUNTIF('résultats bruts'!BT288,1)</f>
        <v>0</v>
      </c>
      <c r="P288">
        <f t="shared" si="530"/>
        <v>0</v>
      </c>
      <c r="Q288">
        <f t="shared" si="531"/>
        <v>0</v>
      </c>
      <c r="R288">
        <f>COUNTIF('résultats bruts'!H288,1)</f>
        <v>0</v>
      </c>
      <c r="S288">
        <f>COUNTIF('résultats bruts'!I288,1)</f>
        <v>0</v>
      </c>
      <c r="T288">
        <f>COUNTIF('résultats bruts'!J288,1)</f>
        <v>0</v>
      </c>
      <c r="U288">
        <f t="shared" si="532"/>
        <v>0</v>
      </c>
      <c r="V288">
        <f t="shared" si="533"/>
        <v>0</v>
      </c>
      <c r="W288">
        <f t="shared" si="534"/>
        <v>0</v>
      </c>
      <c r="X288">
        <f t="shared" si="535"/>
        <v>0</v>
      </c>
      <c r="Y288">
        <f>COUNTIF('résultats bruts'!AH288:AK288,1)</f>
        <v>0</v>
      </c>
      <c r="Z288">
        <f t="shared" si="536"/>
        <v>0</v>
      </c>
      <c r="AA288">
        <f>COUNTIF('résultats bruts'!AL288:AO288,1)</f>
        <v>0</v>
      </c>
      <c r="AB288">
        <f t="shared" si="537"/>
        <v>0</v>
      </c>
      <c r="AC288">
        <f>COUNTIF('résultats bruts'!AP288:AS288,1)</f>
        <v>0</v>
      </c>
      <c r="AD288">
        <f t="shared" si="538"/>
        <v>0</v>
      </c>
      <c r="AE288">
        <f t="shared" si="539"/>
        <v>0</v>
      </c>
      <c r="AF288">
        <f t="shared" si="540"/>
        <v>0</v>
      </c>
      <c r="AG288">
        <f>COUNTIF('résultats bruts'!BF288,1) + COUNTIF('résultats bruts'!BI288,1)</f>
        <v>0</v>
      </c>
      <c r="AH288">
        <f t="shared" si="541"/>
        <v>0</v>
      </c>
      <c r="AI288">
        <f>COUNTIF('résultats bruts'!AA288:AC288,1)</f>
        <v>0</v>
      </c>
      <c r="AJ288">
        <f t="shared" si="542"/>
        <v>0</v>
      </c>
      <c r="AK288">
        <f t="shared" si="543"/>
        <v>0</v>
      </c>
      <c r="AL288">
        <f t="shared" si="544"/>
        <v>0</v>
      </c>
      <c r="AM288">
        <f t="shared" si="545"/>
        <v>0</v>
      </c>
      <c r="AN288">
        <f t="shared" si="546"/>
        <v>0</v>
      </c>
      <c r="AO288">
        <f t="shared" si="547"/>
        <v>0</v>
      </c>
      <c r="AP288">
        <f t="shared" si="548"/>
        <v>0</v>
      </c>
      <c r="AQ288">
        <f>COUNTIF('résultats bruts'!AH288,0)+COUNTIF('résultats bruts'!AN288,0)+COUNTIF('résultats bruts'!AS288,0) + COUNTIF('résultats bruts'!AA288:AC288,"0A")+COUNTIF('résultats bruts'!BF288,"0A")+COUNTIF('résultats bruts'!BI288,"0A")</f>
        <v>3</v>
      </c>
      <c r="AR288">
        <f t="shared" si="549"/>
        <v>0.42857142857142855</v>
      </c>
      <c r="AS288">
        <f t="shared" si="550"/>
        <v>0</v>
      </c>
      <c r="AT288">
        <f t="shared" si="551"/>
        <v>0</v>
      </c>
      <c r="AU288">
        <f>COUNTIF('résultats bruts'!M288,1)</f>
        <v>0</v>
      </c>
      <c r="AV288">
        <f>COUNTIF('résultats bruts'!K288,1)</f>
        <v>0</v>
      </c>
      <c r="AW288">
        <f t="shared" si="552"/>
        <v>0</v>
      </c>
      <c r="AX288">
        <f t="shared" si="553"/>
        <v>0</v>
      </c>
      <c r="AY288">
        <f>COUNTIF('résultats bruts'!L288,1)</f>
        <v>0</v>
      </c>
      <c r="AZ288">
        <f>COUNTIF('résultats bruts'!N288,1)</f>
        <v>0</v>
      </c>
      <c r="BA288">
        <f t="shared" si="554"/>
        <v>0</v>
      </c>
      <c r="BB288">
        <f t="shared" si="555"/>
        <v>0</v>
      </c>
      <c r="BC288">
        <f t="shared" si="556"/>
        <v>0</v>
      </c>
      <c r="BD288">
        <f t="shared" si="557"/>
        <v>0</v>
      </c>
      <c r="BE288">
        <f>COUNTIF('résultats bruts'!AG288,1)</f>
        <v>0</v>
      </c>
      <c r="BF288">
        <f>COUNTIF('résultats bruts'!AF288,1)</f>
        <v>0</v>
      </c>
      <c r="BG288">
        <f t="shared" si="558"/>
        <v>0</v>
      </c>
      <c r="BH288">
        <f t="shared" si="559"/>
        <v>0</v>
      </c>
      <c r="BI288">
        <f>COUNTIF('résultats bruts'!AD288,1)</f>
        <v>0</v>
      </c>
      <c r="BJ288">
        <f>COUNTIF('résultats bruts'!AE288,1)</f>
        <v>0</v>
      </c>
      <c r="BK288">
        <f t="shared" si="560"/>
        <v>0</v>
      </c>
      <c r="BL288">
        <f t="shared" si="561"/>
        <v>0</v>
      </c>
      <c r="BM288">
        <f t="shared" si="562"/>
        <v>0</v>
      </c>
      <c r="BN288">
        <f t="shared" si="563"/>
        <v>0</v>
      </c>
      <c r="BO288">
        <f t="shared" si="564"/>
        <v>0</v>
      </c>
      <c r="BP288">
        <f t="shared" si="565"/>
        <v>0</v>
      </c>
      <c r="BQ288">
        <f t="shared" si="566"/>
        <v>0</v>
      </c>
      <c r="BR288">
        <f t="shared" si="567"/>
        <v>0</v>
      </c>
      <c r="BS288">
        <f t="shared" si="568"/>
        <v>0</v>
      </c>
      <c r="BT288">
        <f t="shared" si="569"/>
        <v>0</v>
      </c>
      <c r="BU288">
        <f t="shared" si="570"/>
        <v>0</v>
      </c>
      <c r="BV288">
        <f t="shared" si="571"/>
        <v>0</v>
      </c>
      <c r="BW288">
        <f t="shared" si="572"/>
        <v>0</v>
      </c>
      <c r="BX288">
        <f t="shared" si="573"/>
        <v>0</v>
      </c>
      <c r="BY288">
        <f t="shared" si="574"/>
        <v>0</v>
      </c>
      <c r="BZ288">
        <f t="shared" si="575"/>
        <v>0</v>
      </c>
      <c r="CA288">
        <f t="shared" si="576"/>
        <v>0</v>
      </c>
      <c r="CB288">
        <f t="shared" si="577"/>
        <v>0</v>
      </c>
      <c r="CC288">
        <f t="shared" si="578"/>
        <v>0</v>
      </c>
      <c r="CD288">
        <f t="shared" si="579"/>
        <v>0</v>
      </c>
      <c r="CE288">
        <f t="shared" si="580"/>
        <v>0</v>
      </c>
      <c r="CF288">
        <f t="shared" si="581"/>
        <v>0</v>
      </c>
      <c r="CG288">
        <f>COUNTIF('résultats bruts'!CL288, 1) + COUNTIF('résultats bruts'!DI288,1)</f>
        <v>0</v>
      </c>
      <c r="CH288">
        <f t="shared" si="582"/>
        <v>0</v>
      </c>
      <c r="CI288">
        <f>COUNTIF('résultats bruts'!CK288, 1) + COUNTIF('résultats bruts'!DJ288,1)</f>
        <v>0</v>
      </c>
      <c r="CJ288">
        <f t="shared" si="583"/>
        <v>0</v>
      </c>
      <c r="CK288">
        <f>COUNTIF('résultats bruts'!CN288, 1) + COUNTIF('résultats bruts'!DK288,1)</f>
        <v>0</v>
      </c>
      <c r="CL288">
        <f t="shared" si="584"/>
        <v>0</v>
      </c>
      <c r="CM288">
        <f>COUNTIF('résultats bruts'!CO288, 1) + COUNTIF('résultats bruts'!DM288,1)</f>
        <v>0</v>
      </c>
      <c r="CN288">
        <f t="shared" si="585"/>
        <v>0</v>
      </c>
      <c r="CO288">
        <f>COUNTIF('résultats bruts'!DL288, "0A") + COUNTIF('résultats bruts'!CM288,0)</f>
        <v>1</v>
      </c>
      <c r="CP288">
        <f t="shared" si="586"/>
        <v>0.5</v>
      </c>
      <c r="CQ288">
        <f t="shared" si="587"/>
        <v>0</v>
      </c>
      <c r="CR288">
        <f t="shared" si="588"/>
        <v>0</v>
      </c>
      <c r="CS288">
        <f>COUNTIF('résultats bruts'!BB288,1)</f>
        <v>0</v>
      </c>
      <c r="CT288">
        <f>COUNTIF('résultats bruts'!W288,1)</f>
        <v>0</v>
      </c>
      <c r="CU288">
        <f t="shared" si="589"/>
        <v>0</v>
      </c>
      <c r="CV288">
        <f t="shared" si="590"/>
        <v>0</v>
      </c>
      <c r="CW288">
        <f>COUNTIF('résultats bruts'!BC288,1)</f>
        <v>0</v>
      </c>
      <c r="CX288">
        <f>COUNTIF('résultats bruts'!X288,1)</f>
        <v>0</v>
      </c>
      <c r="CY288">
        <f t="shared" si="591"/>
        <v>0</v>
      </c>
      <c r="CZ288">
        <f t="shared" si="592"/>
        <v>0</v>
      </c>
      <c r="DA288">
        <f t="shared" si="593"/>
        <v>0</v>
      </c>
      <c r="DB288">
        <f t="shared" si="594"/>
        <v>0</v>
      </c>
      <c r="DC288">
        <f>COUNTIF('résultats bruts'!BD288,1)</f>
        <v>0</v>
      </c>
      <c r="DD288">
        <f>COUNTIF('résultats bruts'!Y288,1)</f>
        <v>0</v>
      </c>
      <c r="DE288">
        <f t="shared" si="595"/>
        <v>0</v>
      </c>
      <c r="DF288">
        <f t="shared" si="596"/>
        <v>0</v>
      </c>
      <c r="DG288">
        <f>COUNTIF('résultats bruts'!BE288,1)</f>
        <v>0</v>
      </c>
      <c r="DH288">
        <f>COUNTIF('résultats bruts'!Z288,1)</f>
        <v>0</v>
      </c>
      <c r="DI288">
        <f t="shared" si="597"/>
        <v>0</v>
      </c>
      <c r="DJ288">
        <f t="shared" si="598"/>
        <v>0</v>
      </c>
      <c r="DK288">
        <f t="shared" si="599"/>
        <v>0</v>
      </c>
      <c r="DL288">
        <f t="shared" si="600"/>
        <v>0</v>
      </c>
      <c r="DM288">
        <f t="shared" si="601"/>
        <v>0</v>
      </c>
      <c r="DN288">
        <f t="shared" si="602"/>
        <v>0</v>
      </c>
      <c r="DO288">
        <f t="shared" si="603"/>
        <v>0</v>
      </c>
      <c r="DP288">
        <f t="shared" si="604"/>
        <v>0</v>
      </c>
      <c r="DQ288">
        <f t="shared" si="605"/>
        <v>0</v>
      </c>
      <c r="DR288">
        <f t="shared" si="606"/>
        <v>0</v>
      </c>
      <c r="DS288">
        <f>COUNTIF('résultats bruts'!BY288, 1 ) + COUNTIF('résultats bruts'!DA288,1)</f>
        <v>0</v>
      </c>
      <c r="DT288">
        <f t="shared" si="607"/>
        <v>0</v>
      </c>
      <c r="DU288">
        <f>COUNTIF('résultats bruts'!CA288, 1 ) + COUNTIF('résultats bruts'!DE288,1)</f>
        <v>0</v>
      </c>
      <c r="DV288">
        <f t="shared" si="608"/>
        <v>0</v>
      </c>
      <c r="DW288">
        <f>COUNTIF('résultats bruts'!CB288, 1 ) + COUNTIF('résultats bruts'!CU288,1)</f>
        <v>0</v>
      </c>
      <c r="DX288">
        <f t="shared" si="609"/>
        <v>0</v>
      </c>
      <c r="DY288">
        <f>COUNTIF('résultats bruts'!BZ288, 1 ) + COUNTIF('résultats bruts'!CX288,1)</f>
        <v>0</v>
      </c>
      <c r="DZ288">
        <f t="shared" si="610"/>
        <v>0</v>
      </c>
      <c r="EA288">
        <f t="shared" si="611"/>
        <v>0</v>
      </c>
      <c r="EB288">
        <f t="shared" si="612"/>
        <v>0</v>
      </c>
      <c r="EC288">
        <f>COUNTIF('résultats bruts'!CE288, 1 ) + COUNTIF('résultats bruts'!CZ288,1)</f>
        <v>0</v>
      </c>
      <c r="ED288">
        <f t="shared" si="613"/>
        <v>0</v>
      </c>
      <c r="EE288">
        <f>COUNTIF('résultats bruts'!CD288, 1 ) + COUNTIF('résultats bruts'!DC288,1)</f>
        <v>0</v>
      </c>
      <c r="EF288">
        <f t="shared" si="614"/>
        <v>0</v>
      </c>
      <c r="EG288">
        <f>COUNTIF('résultats bruts'!CC288, 1 ) + COUNTIF('résultats bruts'!CT288,1)</f>
        <v>0</v>
      </c>
      <c r="EH288">
        <f t="shared" si="615"/>
        <v>0</v>
      </c>
      <c r="EI288">
        <f>COUNTIF('résultats bruts'!CF288, 1 ) + COUNTIF('résultats bruts'!CW288,1)</f>
        <v>0</v>
      </c>
      <c r="EJ288">
        <f t="shared" si="616"/>
        <v>0</v>
      </c>
      <c r="EK288">
        <f t="shared" si="617"/>
        <v>0</v>
      </c>
      <c r="EL288">
        <f t="shared" si="618"/>
        <v>0</v>
      </c>
      <c r="EM288">
        <f>COUNTIF('résultats bruts'!CJ288, 1 ) + COUNTIF('résultats bruts'!CY288,1)</f>
        <v>0</v>
      </c>
      <c r="EN288">
        <f t="shared" si="619"/>
        <v>0</v>
      </c>
      <c r="EO288">
        <f>COUNTIF('résultats bruts'!CI288, 1 ) + COUNTIF('résultats bruts'!DB288,1)</f>
        <v>0</v>
      </c>
      <c r="EP288">
        <f t="shared" si="620"/>
        <v>0</v>
      </c>
      <c r="EQ288">
        <f>COUNTIF('résultats bruts'!CG288, 1 ) + COUNTIF('résultats bruts'!CS288,1)</f>
        <v>0</v>
      </c>
      <c r="ER288">
        <f t="shared" si="621"/>
        <v>0</v>
      </c>
      <c r="ES288">
        <f>COUNTIF('résultats bruts'!CH288, 1 ) + COUNTIF('résultats bruts'!CV288,1)</f>
        <v>0</v>
      </c>
      <c r="ET288">
        <f t="shared" si="622"/>
        <v>0</v>
      </c>
      <c r="EU288">
        <f t="shared" si="623"/>
        <v>0</v>
      </c>
      <c r="EV288">
        <f t="shared" si="624"/>
        <v>0</v>
      </c>
      <c r="EW288">
        <f t="shared" si="625"/>
        <v>0</v>
      </c>
      <c r="EX288">
        <f t="shared" si="626"/>
        <v>0</v>
      </c>
      <c r="EY288">
        <f t="shared" si="627"/>
        <v>0</v>
      </c>
      <c r="EZ288">
        <f t="shared" si="628"/>
        <v>0</v>
      </c>
      <c r="FA288">
        <f t="shared" si="629"/>
        <v>0</v>
      </c>
      <c r="FB288">
        <f t="shared" si="630"/>
        <v>0</v>
      </c>
      <c r="FC288">
        <f t="shared" si="631"/>
        <v>0</v>
      </c>
      <c r="FD288">
        <f t="shared" si="632"/>
        <v>0</v>
      </c>
      <c r="FE288">
        <f>COUNTIF('résultats bruts'!DD288,0)</f>
        <v>1</v>
      </c>
      <c r="FF288">
        <f t="shared" si="633"/>
        <v>0</v>
      </c>
      <c r="FG288">
        <f t="shared" si="634"/>
        <v>0</v>
      </c>
      <c r="FH288">
        <f>COUNTIF('résultats bruts'!DN288,1)</f>
        <v>0</v>
      </c>
      <c r="FI288">
        <f>COUNTIF('résultats bruts'!DO288,1)</f>
        <v>0</v>
      </c>
      <c r="FJ288">
        <f>COUNTIF('résultats bruts'!DP288,1)</f>
        <v>0</v>
      </c>
      <c r="FK288">
        <f>COUNTIF('résultats bruts'!O288,1) + COUNTIF('résultats bruts'!AT288,1)</f>
        <v>0</v>
      </c>
      <c r="FL288">
        <f>COUNTIF('résultats bruts'!P288,1) + COUNTIF('résultats bruts'!AX288,1)</f>
        <v>0</v>
      </c>
      <c r="FM288">
        <f t="shared" si="635"/>
        <v>0</v>
      </c>
      <c r="FN288">
        <f t="shared" si="636"/>
        <v>0</v>
      </c>
      <c r="FO288">
        <f>COUNTIF('résultats bruts'!Q288,1) + COUNTIF('résultats bruts'!AV288,1)</f>
        <v>0</v>
      </c>
      <c r="FP288">
        <f>COUNTIF('résultats bruts'!R288,1) + COUNTIF('résultats bruts'!BA288,1)</f>
        <v>0</v>
      </c>
      <c r="FQ288">
        <f t="shared" si="637"/>
        <v>0</v>
      </c>
      <c r="FR288">
        <f t="shared" si="638"/>
        <v>0</v>
      </c>
      <c r="FS288">
        <f>COUNTIF('résultats bruts'!S288,1) + COUNTIF('résultats bruts'!AZ288,1)</f>
        <v>0</v>
      </c>
      <c r="FT288">
        <f>COUNTIF('résultats bruts'!T288,1) + COUNTIF('résultats bruts'!AW288,1)</f>
        <v>0</v>
      </c>
      <c r="FU288">
        <f t="shared" si="639"/>
        <v>0</v>
      </c>
      <c r="FV288">
        <f t="shared" si="640"/>
        <v>0</v>
      </c>
      <c r="FW288">
        <f>COUNTIF('résultats bruts'!U288,1) + COUNTIF('résultats bruts'!AY288,1)</f>
        <v>0</v>
      </c>
      <c r="FX288">
        <f>COUNTIF('résultats bruts'!V288,1) + COUNTIF('résultats bruts'!AU288,1)</f>
        <v>0</v>
      </c>
      <c r="FY288">
        <f t="shared" si="641"/>
        <v>0</v>
      </c>
      <c r="FZ288">
        <f t="shared" si="642"/>
        <v>0</v>
      </c>
      <c r="GA288">
        <f t="shared" si="643"/>
        <v>0</v>
      </c>
      <c r="GB288">
        <f t="shared" si="644"/>
        <v>0</v>
      </c>
      <c r="GC288">
        <f t="shared" si="645"/>
        <v>0</v>
      </c>
      <c r="GD288">
        <f t="shared" si="646"/>
        <v>0</v>
      </c>
      <c r="GE288">
        <f>COUNTIF('résultats bruts'!AT288:BA288,"0A")+ COUNTIF('résultats bruts'!BM288,"0A")</f>
        <v>0</v>
      </c>
      <c r="GF288">
        <f t="shared" si="647"/>
        <v>0</v>
      </c>
      <c r="GG288">
        <f>COUNTIF('résultats bruts'!BL288,1)</f>
        <v>0</v>
      </c>
      <c r="GH288">
        <f>COUNTIF('résultats bruts'!BM288,1)</f>
        <v>0</v>
      </c>
      <c r="GI288">
        <f>COUNTIF('résultats bruts'!AV288,1)</f>
        <v>0</v>
      </c>
      <c r="GJ288">
        <f>COUNTIF('résultats bruts'!BN288,1)</f>
        <v>0</v>
      </c>
      <c r="GK288">
        <f t="shared" si="648"/>
        <v>0</v>
      </c>
      <c r="GL288">
        <f t="shared" si="649"/>
        <v>0</v>
      </c>
      <c r="GM288">
        <f>COUNTIF('résultats bruts'!CQ288, 1) + COUNTIF('résultats bruts'!DF288,1)</f>
        <v>0</v>
      </c>
      <c r="GN288">
        <f t="shared" si="650"/>
        <v>0</v>
      </c>
      <c r="GO288">
        <f>COUNTIF('résultats bruts'!CP288, 1) + COUNTIF('résultats bruts'!DG288,1)</f>
        <v>0</v>
      </c>
      <c r="GP288">
        <f t="shared" si="651"/>
        <v>0</v>
      </c>
      <c r="GQ288">
        <f>COUNTIF('résultats bruts'!CR288, 1) + COUNTIF('résultats bruts'!DH288,1)</f>
        <v>0</v>
      </c>
      <c r="GR288">
        <f t="shared" si="652"/>
        <v>0</v>
      </c>
      <c r="GS288">
        <f>COUNTIF('résultats bruts'!BU288:BX288,1)</f>
        <v>0</v>
      </c>
      <c r="GT288">
        <f t="shared" si="653"/>
        <v>0</v>
      </c>
      <c r="GU288">
        <f>COUNTIF('résultats bruts'!DQ288:DT288,1)</f>
        <v>0</v>
      </c>
      <c r="GV288">
        <f t="shared" si="654"/>
        <v>0</v>
      </c>
      <c r="GW288">
        <f t="shared" si="655"/>
        <v>0</v>
      </c>
      <c r="GX288">
        <f t="shared" si="656"/>
        <v>0</v>
      </c>
      <c r="GY288">
        <f>COUNTIF('résultats bruts'!DF288:DH288,"0A")</f>
        <v>0</v>
      </c>
      <c r="GZ288">
        <f t="shared" si="657"/>
        <v>0</v>
      </c>
      <c r="HA288">
        <f t="shared" si="658"/>
        <v>0</v>
      </c>
      <c r="HB288">
        <f t="shared" si="659"/>
        <v>0</v>
      </c>
    </row>
    <row r="289" spans="1:210" ht="15.75" x14ac:dyDescent="0.25">
      <c r="A289">
        <f>'résultats bruts'!A289</f>
        <v>0</v>
      </c>
      <c r="B289">
        <f>'résultats bruts'!B289</f>
        <v>0</v>
      </c>
      <c r="C289">
        <f>'résultats bruts'!C289</f>
        <v>0</v>
      </c>
      <c r="D289">
        <f>'résultats bruts'!D289</f>
        <v>0</v>
      </c>
      <c r="E289">
        <f>'résultats bruts'!E289</f>
        <v>0</v>
      </c>
      <c r="F289">
        <f>'résultats bruts'!F289</f>
        <v>287</v>
      </c>
      <c r="G289">
        <f>'résultats bruts'!G289</f>
        <v>0</v>
      </c>
      <c r="H289">
        <f>COUNTIF('résultats bruts'!BO289,1)</f>
        <v>0</v>
      </c>
      <c r="I289">
        <f>COUNTIF('résultats bruts'!BQ289,1)</f>
        <v>0</v>
      </c>
      <c r="J289">
        <f>COUNTIF('résultats bruts'!BS289,1)</f>
        <v>0</v>
      </c>
      <c r="K289">
        <f t="shared" si="528"/>
        <v>0</v>
      </c>
      <c r="L289">
        <f t="shared" si="529"/>
        <v>0</v>
      </c>
      <c r="M289">
        <f>COUNTIF('résultats bruts'!BP289,1)</f>
        <v>0</v>
      </c>
      <c r="N289">
        <f>COUNTIF('résultats bruts'!BR289,1)</f>
        <v>0</v>
      </c>
      <c r="O289">
        <f>COUNTIF('résultats bruts'!BT289,1)</f>
        <v>0</v>
      </c>
      <c r="P289">
        <f t="shared" si="530"/>
        <v>0</v>
      </c>
      <c r="Q289">
        <f t="shared" si="531"/>
        <v>0</v>
      </c>
      <c r="R289">
        <f>COUNTIF('résultats bruts'!H289,1)</f>
        <v>0</v>
      </c>
      <c r="S289">
        <f>COUNTIF('résultats bruts'!I289,1)</f>
        <v>0</v>
      </c>
      <c r="T289">
        <f>COUNTIF('résultats bruts'!J289,1)</f>
        <v>0</v>
      </c>
      <c r="U289">
        <f t="shared" si="532"/>
        <v>0</v>
      </c>
      <c r="V289">
        <f t="shared" si="533"/>
        <v>0</v>
      </c>
      <c r="W289">
        <f t="shared" si="534"/>
        <v>0</v>
      </c>
      <c r="X289">
        <f t="shared" si="535"/>
        <v>0</v>
      </c>
      <c r="Y289">
        <f>COUNTIF('résultats bruts'!AH289:AK289,1)</f>
        <v>0</v>
      </c>
      <c r="Z289">
        <f t="shared" si="536"/>
        <v>0</v>
      </c>
      <c r="AA289">
        <f>COUNTIF('résultats bruts'!AL289:AO289,1)</f>
        <v>0</v>
      </c>
      <c r="AB289">
        <f t="shared" si="537"/>
        <v>0</v>
      </c>
      <c r="AC289">
        <f>COUNTIF('résultats bruts'!AP289:AS289,1)</f>
        <v>0</v>
      </c>
      <c r="AD289">
        <f t="shared" si="538"/>
        <v>0</v>
      </c>
      <c r="AE289">
        <f t="shared" si="539"/>
        <v>0</v>
      </c>
      <c r="AF289">
        <f t="shared" si="540"/>
        <v>0</v>
      </c>
      <c r="AG289">
        <f>COUNTIF('résultats bruts'!BF289,1) + COUNTIF('résultats bruts'!BI289,1)</f>
        <v>0</v>
      </c>
      <c r="AH289">
        <f t="shared" si="541"/>
        <v>0</v>
      </c>
      <c r="AI289">
        <f>COUNTIF('résultats bruts'!AA289:AC289,1)</f>
        <v>0</v>
      </c>
      <c r="AJ289">
        <f t="shared" si="542"/>
        <v>0</v>
      </c>
      <c r="AK289">
        <f t="shared" si="543"/>
        <v>0</v>
      </c>
      <c r="AL289">
        <f t="shared" si="544"/>
        <v>0</v>
      </c>
      <c r="AM289">
        <f t="shared" si="545"/>
        <v>0</v>
      </c>
      <c r="AN289">
        <f t="shared" si="546"/>
        <v>0</v>
      </c>
      <c r="AO289">
        <f t="shared" si="547"/>
        <v>0</v>
      </c>
      <c r="AP289">
        <f t="shared" si="548"/>
        <v>0</v>
      </c>
      <c r="AQ289">
        <f>COUNTIF('résultats bruts'!AH289,0)+COUNTIF('résultats bruts'!AN289,0)+COUNTIF('résultats bruts'!AS289,0) + COUNTIF('résultats bruts'!AA289:AC289,"0A")+COUNTIF('résultats bruts'!BF289,"0A")+COUNTIF('résultats bruts'!BI289,"0A")</f>
        <v>3</v>
      </c>
      <c r="AR289">
        <f t="shared" si="549"/>
        <v>0.42857142857142855</v>
      </c>
      <c r="AS289">
        <f t="shared" si="550"/>
        <v>0</v>
      </c>
      <c r="AT289">
        <f t="shared" si="551"/>
        <v>0</v>
      </c>
      <c r="AU289">
        <f>COUNTIF('résultats bruts'!M289,1)</f>
        <v>0</v>
      </c>
      <c r="AV289">
        <f>COUNTIF('résultats bruts'!K289,1)</f>
        <v>0</v>
      </c>
      <c r="AW289">
        <f t="shared" si="552"/>
        <v>0</v>
      </c>
      <c r="AX289">
        <f t="shared" si="553"/>
        <v>0</v>
      </c>
      <c r="AY289">
        <f>COUNTIF('résultats bruts'!L289,1)</f>
        <v>0</v>
      </c>
      <c r="AZ289">
        <f>COUNTIF('résultats bruts'!N289,1)</f>
        <v>0</v>
      </c>
      <c r="BA289">
        <f t="shared" si="554"/>
        <v>0</v>
      </c>
      <c r="BB289">
        <f t="shared" si="555"/>
        <v>0</v>
      </c>
      <c r="BC289">
        <f t="shared" si="556"/>
        <v>0</v>
      </c>
      <c r="BD289">
        <f t="shared" si="557"/>
        <v>0</v>
      </c>
      <c r="BE289">
        <f>COUNTIF('résultats bruts'!AG289,1)</f>
        <v>0</v>
      </c>
      <c r="BF289">
        <f>COUNTIF('résultats bruts'!AF289,1)</f>
        <v>0</v>
      </c>
      <c r="BG289">
        <f t="shared" si="558"/>
        <v>0</v>
      </c>
      <c r="BH289">
        <f t="shared" si="559"/>
        <v>0</v>
      </c>
      <c r="BI289">
        <f>COUNTIF('résultats bruts'!AD289,1)</f>
        <v>0</v>
      </c>
      <c r="BJ289">
        <f>COUNTIF('résultats bruts'!AE289,1)</f>
        <v>0</v>
      </c>
      <c r="BK289">
        <f t="shared" si="560"/>
        <v>0</v>
      </c>
      <c r="BL289">
        <f t="shared" si="561"/>
        <v>0</v>
      </c>
      <c r="BM289">
        <f t="shared" si="562"/>
        <v>0</v>
      </c>
      <c r="BN289">
        <f t="shared" si="563"/>
        <v>0</v>
      </c>
      <c r="BO289">
        <f t="shared" si="564"/>
        <v>0</v>
      </c>
      <c r="BP289">
        <f t="shared" si="565"/>
        <v>0</v>
      </c>
      <c r="BQ289">
        <f t="shared" si="566"/>
        <v>0</v>
      </c>
      <c r="BR289">
        <f t="shared" si="567"/>
        <v>0</v>
      </c>
      <c r="BS289">
        <f t="shared" si="568"/>
        <v>0</v>
      </c>
      <c r="BT289">
        <f t="shared" si="569"/>
        <v>0</v>
      </c>
      <c r="BU289">
        <f t="shared" si="570"/>
        <v>0</v>
      </c>
      <c r="BV289">
        <f t="shared" si="571"/>
        <v>0</v>
      </c>
      <c r="BW289">
        <f t="shared" si="572"/>
        <v>0</v>
      </c>
      <c r="BX289">
        <f t="shared" si="573"/>
        <v>0</v>
      </c>
      <c r="BY289">
        <f t="shared" si="574"/>
        <v>0</v>
      </c>
      <c r="BZ289">
        <f t="shared" si="575"/>
        <v>0</v>
      </c>
      <c r="CA289">
        <f t="shared" si="576"/>
        <v>0</v>
      </c>
      <c r="CB289">
        <f t="shared" si="577"/>
        <v>0</v>
      </c>
      <c r="CC289">
        <f t="shared" si="578"/>
        <v>0</v>
      </c>
      <c r="CD289">
        <f t="shared" si="579"/>
        <v>0</v>
      </c>
      <c r="CE289">
        <f t="shared" si="580"/>
        <v>0</v>
      </c>
      <c r="CF289">
        <f t="shared" si="581"/>
        <v>0</v>
      </c>
      <c r="CG289">
        <f>COUNTIF('résultats bruts'!CL289, 1) + COUNTIF('résultats bruts'!DI289,1)</f>
        <v>0</v>
      </c>
      <c r="CH289">
        <f t="shared" si="582"/>
        <v>0</v>
      </c>
      <c r="CI289">
        <f>COUNTIF('résultats bruts'!CK289, 1) + COUNTIF('résultats bruts'!DJ289,1)</f>
        <v>0</v>
      </c>
      <c r="CJ289">
        <f t="shared" si="583"/>
        <v>0</v>
      </c>
      <c r="CK289">
        <f>COUNTIF('résultats bruts'!CN289, 1) + COUNTIF('résultats bruts'!DK289,1)</f>
        <v>0</v>
      </c>
      <c r="CL289">
        <f t="shared" si="584"/>
        <v>0</v>
      </c>
      <c r="CM289">
        <f>COUNTIF('résultats bruts'!CO289, 1) + COUNTIF('résultats bruts'!DM289,1)</f>
        <v>0</v>
      </c>
      <c r="CN289">
        <f t="shared" si="585"/>
        <v>0</v>
      </c>
      <c r="CO289">
        <f>COUNTIF('résultats bruts'!DL289, "0A") + COUNTIF('résultats bruts'!CM289,0)</f>
        <v>1</v>
      </c>
      <c r="CP289">
        <f t="shared" si="586"/>
        <v>0.5</v>
      </c>
      <c r="CQ289">
        <f t="shared" si="587"/>
        <v>0</v>
      </c>
      <c r="CR289">
        <f t="shared" si="588"/>
        <v>0</v>
      </c>
      <c r="CS289">
        <f>COUNTIF('résultats bruts'!BB289,1)</f>
        <v>0</v>
      </c>
      <c r="CT289">
        <f>COUNTIF('résultats bruts'!W289,1)</f>
        <v>0</v>
      </c>
      <c r="CU289">
        <f t="shared" si="589"/>
        <v>0</v>
      </c>
      <c r="CV289">
        <f t="shared" si="590"/>
        <v>0</v>
      </c>
      <c r="CW289">
        <f>COUNTIF('résultats bruts'!BC289,1)</f>
        <v>0</v>
      </c>
      <c r="CX289">
        <f>COUNTIF('résultats bruts'!X289,1)</f>
        <v>0</v>
      </c>
      <c r="CY289">
        <f t="shared" si="591"/>
        <v>0</v>
      </c>
      <c r="CZ289">
        <f t="shared" si="592"/>
        <v>0</v>
      </c>
      <c r="DA289">
        <f t="shared" si="593"/>
        <v>0</v>
      </c>
      <c r="DB289">
        <f t="shared" si="594"/>
        <v>0</v>
      </c>
      <c r="DC289">
        <f>COUNTIF('résultats bruts'!BD289,1)</f>
        <v>0</v>
      </c>
      <c r="DD289">
        <f>COUNTIF('résultats bruts'!Y289,1)</f>
        <v>0</v>
      </c>
      <c r="DE289">
        <f t="shared" si="595"/>
        <v>0</v>
      </c>
      <c r="DF289">
        <f t="shared" si="596"/>
        <v>0</v>
      </c>
      <c r="DG289">
        <f>COUNTIF('résultats bruts'!BE289,1)</f>
        <v>0</v>
      </c>
      <c r="DH289">
        <f>COUNTIF('résultats bruts'!Z289,1)</f>
        <v>0</v>
      </c>
      <c r="DI289">
        <f t="shared" si="597"/>
        <v>0</v>
      </c>
      <c r="DJ289">
        <f t="shared" si="598"/>
        <v>0</v>
      </c>
      <c r="DK289">
        <f t="shared" si="599"/>
        <v>0</v>
      </c>
      <c r="DL289">
        <f t="shared" si="600"/>
        <v>0</v>
      </c>
      <c r="DM289">
        <f t="shared" si="601"/>
        <v>0</v>
      </c>
      <c r="DN289">
        <f t="shared" si="602"/>
        <v>0</v>
      </c>
      <c r="DO289">
        <f t="shared" si="603"/>
        <v>0</v>
      </c>
      <c r="DP289">
        <f t="shared" si="604"/>
        <v>0</v>
      </c>
      <c r="DQ289">
        <f t="shared" si="605"/>
        <v>0</v>
      </c>
      <c r="DR289">
        <f t="shared" si="606"/>
        <v>0</v>
      </c>
      <c r="DS289">
        <f>COUNTIF('résultats bruts'!BY289, 1 ) + COUNTIF('résultats bruts'!DA289,1)</f>
        <v>0</v>
      </c>
      <c r="DT289">
        <f t="shared" si="607"/>
        <v>0</v>
      </c>
      <c r="DU289">
        <f>COUNTIF('résultats bruts'!CA289, 1 ) + COUNTIF('résultats bruts'!DE289,1)</f>
        <v>0</v>
      </c>
      <c r="DV289">
        <f t="shared" si="608"/>
        <v>0</v>
      </c>
      <c r="DW289">
        <f>COUNTIF('résultats bruts'!CB289, 1 ) + COUNTIF('résultats bruts'!CU289,1)</f>
        <v>0</v>
      </c>
      <c r="DX289">
        <f t="shared" si="609"/>
        <v>0</v>
      </c>
      <c r="DY289">
        <f>COUNTIF('résultats bruts'!BZ289, 1 ) + COUNTIF('résultats bruts'!CX289,1)</f>
        <v>0</v>
      </c>
      <c r="DZ289">
        <f t="shared" si="610"/>
        <v>0</v>
      </c>
      <c r="EA289">
        <f t="shared" si="611"/>
        <v>0</v>
      </c>
      <c r="EB289">
        <f t="shared" si="612"/>
        <v>0</v>
      </c>
      <c r="EC289">
        <f>COUNTIF('résultats bruts'!CE289, 1 ) + COUNTIF('résultats bruts'!CZ289,1)</f>
        <v>0</v>
      </c>
      <c r="ED289">
        <f t="shared" si="613"/>
        <v>0</v>
      </c>
      <c r="EE289">
        <f>COUNTIF('résultats bruts'!CD289, 1 ) + COUNTIF('résultats bruts'!DC289,1)</f>
        <v>0</v>
      </c>
      <c r="EF289">
        <f t="shared" si="614"/>
        <v>0</v>
      </c>
      <c r="EG289">
        <f>COUNTIF('résultats bruts'!CC289, 1 ) + COUNTIF('résultats bruts'!CT289,1)</f>
        <v>0</v>
      </c>
      <c r="EH289">
        <f t="shared" si="615"/>
        <v>0</v>
      </c>
      <c r="EI289">
        <f>COUNTIF('résultats bruts'!CF289, 1 ) + COUNTIF('résultats bruts'!CW289,1)</f>
        <v>0</v>
      </c>
      <c r="EJ289">
        <f t="shared" si="616"/>
        <v>0</v>
      </c>
      <c r="EK289">
        <f t="shared" si="617"/>
        <v>0</v>
      </c>
      <c r="EL289">
        <f t="shared" si="618"/>
        <v>0</v>
      </c>
      <c r="EM289">
        <f>COUNTIF('résultats bruts'!CJ289, 1 ) + COUNTIF('résultats bruts'!CY289,1)</f>
        <v>0</v>
      </c>
      <c r="EN289">
        <f t="shared" si="619"/>
        <v>0</v>
      </c>
      <c r="EO289">
        <f>COUNTIF('résultats bruts'!CI289, 1 ) + COUNTIF('résultats bruts'!DB289,1)</f>
        <v>0</v>
      </c>
      <c r="EP289">
        <f t="shared" si="620"/>
        <v>0</v>
      </c>
      <c r="EQ289">
        <f>COUNTIF('résultats bruts'!CG289, 1 ) + COUNTIF('résultats bruts'!CS289,1)</f>
        <v>0</v>
      </c>
      <c r="ER289">
        <f t="shared" si="621"/>
        <v>0</v>
      </c>
      <c r="ES289">
        <f>COUNTIF('résultats bruts'!CH289, 1 ) + COUNTIF('résultats bruts'!CV289,1)</f>
        <v>0</v>
      </c>
      <c r="ET289">
        <f t="shared" si="622"/>
        <v>0</v>
      </c>
      <c r="EU289">
        <f t="shared" si="623"/>
        <v>0</v>
      </c>
      <c r="EV289">
        <f t="shared" si="624"/>
        <v>0</v>
      </c>
      <c r="EW289">
        <f t="shared" si="625"/>
        <v>0</v>
      </c>
      <c r="EX289">
        <f t="shared" si="626"/>
        <v>0</v>
      </c>
      <c r="EY289">
        <f t="shared" si="627"/>
        <v>0</v>
      </c>
      <c r="EZ289">
        <f t="shared" si="628"/>
        <v>0</v>
      </c>
      <c r="FA289">
        <f t="shared" si="629"/>
        <v>0</v>
      </c>
      <c r="FB289">
        <f t="shared" si="630"/>
        <v>0</v>
      </c>
      <c r="FC289">
        <f t="shared" si="631"/>
        <v>0</v>
      </c>
      <c r="FD289">
        <f t="shared" si="632"/>
        <v>0</v>
      </c>
      <c r="FE289">
        <f>COUNTIF('résultats bruts'!DD289,0)</f>
        <v>1</v>
      </c>
      <c r="FF289">
        <f t="shared" si="633"/>
        <v>0</v>
      </c>
      <c r="FG289">
        <f t="shared" si="634"/>
        <v>0</v>
      </c>
      <c r="FH289">
        <f>COUNTIF('résultats bruts'!DN289,1)</f>
        <v>0</v>
      </c>
      <c r="FI289">
        <f>COUNTIF('résultats bruts'!DO289,1)</f>
        <v>0</v>
      </c>
      <c r="FJ289">
        <f>COUNTIF('résultats bruts'!DP289,1)</f>
        <v>0</v>
      </c>
      <c r="FK289">
        <f>COUNTIF('résultats bruts'!O289,1) + COUNTIF('résultats bruts'!AT289,1)</f>
        <v>0</v>
      </c>
      <c r="FL289">
        <f>COUNTIF('résultats bruts'!P289,1) + COUNTIF('résultats bruts'!AX289,1)</f>
        <v>0</v>
      </c>
      <c r="FM289">
        <f t="shared" si="635"/>
        <v>0</v>
      </c>
      <c r="FN289">
        <f t="shared" si="636"/>
        <v>0</v>
      </c>
      <c r="FO289">
        <f>COUNTIF('résultats bruts'!Q289,1) + COUNTIF('résultats bruts'!AV289,1)</f>
        <v>0</v>
      </c>
      <c r="FP289">
        <f>COUNTIF('résultats bruts'!R289,1) + COUNTIF('résultats bruts'!BA289,1)</f>
        <v>0</v>
      </c>
      <c r="FQ289">
        <f t="shared" si="637"/>
        <v>0</v>
      </c>
      <c r="FR289">
        <f t="shared" si="638"/>
        <v>0</v>
      </c>
      <c r="FS289">
        <f>COUNTIF('résultats bruts'!S289,1) + COUNTIF('résultats bruts'!AZ289,1)</f>
        <v>0</v>
      </c>
      <c r="FT289">
        <f>COUNTIF('résultats bruts'!T289,1) + COUNTIF('résultats bruts'!AW289,1)</f>
        <v>0</v>
      </c>
      <c r="FU289">
        <f t="shared" si="639"/>
        <v>0</v>
      </c>
      <c r="FV289">
        <f t="shared" si="640"/>
        <v>0</v>
      </c>
      <c r="FW289">
        <f>COUNTIF('résultats bruts'!U289,1) + COUNTIF('résultats bruts'!AY289,1)</f>
        <v>0</v>
      </c>
      <c r="FX289">
        <f>COUNTIF('résultats bruts'!V289,1) + COUNTIF('résultats bruts'!AU289,1)</f>
        <v>0</v>
      </c>
      <c r="FY289">
        <f t="shared" si="641"/>
        <v>0</v>
      </c>
      <c r="FZ289">
        <f t="shared" si="642"/>
        <v>0</v>
      </c>
      <c r="GA289">
        <f t="shared" si="643"/>
        <v>0</v>
      </c>
      <c r="GB289">
        <f t="shared" si="644"/>
        <v>0</v>
      </c>
      <c r="GC289">
        <f t="shared" si="645"/>
        <v>0</v>
      </c>
      <c r="GD289">
        <f t="shared" si="646"/>
        <v>0</v>
      </c>
      <c r="GE289">
        <f>COUNTIF('résultats bruts'!AT289:BA289,"0A")+ COUNTIF('résultats bruts'!BM289,"0A")</f>
        <v>0</v>
      </c>
      <c r="GF289">
        <f t="shared" si="647"/>
        <v>0</v>
      </c>
      <c r="GG289">
        <f>COUNTIF('résultats bruts'!BL289,1)</f>
        <v>0</v>
      </c>
      <c r="GH289">
        <f>COUNTIF('résultats bruts'!BM289,1)</f>
        <v>0</v>
      </c>
      <c r="GI289">
        <f>COUNTIF('résultats bruts'!AV289,1)</f>
        <v>0</v>
      </c>
      <c r="GJ289">
        <f>COUNTIF('résultats bruts'!BN289,1)</f>
        <v>0</v>
      </c>
      <c r="GK289">
        <f t="shared" si="648"/>
        <v>0</v>
      </c>
      <c r="GL289">
        <f t="shared" si="649"/>
        <v>0</v>
      </c>
      <c r="GM289">
        <f>COUNTIF('résultats bruts'!CQ289, 1) + COUNTIF('résultats bruts'!DF289,1)</f>
        <v>0</v>
      </c>
      <c r="GN289">
        <f t="shared" si="650"/>
        <v>0</v>
      </c>
      <c r="GO289">
        <f>COUNTIF('résultats bruts'!CP289, 1) + COUNTIF('résultats bruts'!DG289,1)</f>
        <v>0</v>
      </c>
      <c r="GP289">
        <f t="shared" si="651"/>
        <v>0</v>
      </c>
      <c r="GQ289">
        <f>COUNTIF('résultats bruts'!CR289, 1) + COUNTIF('résultats bruts'!DH289,1)</f>
        <v>0</v>
      </c>
      <c r="GR289">
        <f t="shared" si="652"/>
        <v>0</v>
      </c>
      <c r="GS289">
        <f>COUNTIF('résultats bruts'!BU289:BX289,1)</f>
        <v>0</v>
      </c>
      <c r="GT289">
        <f t="shared" si="653"/>
        <v>0</v>
      </c>
      <c r="GU289">
        <f>COUNTIF('résultats bruts'!DQ289:DT289,1)</f>
        <v>0</v>
      </c>
      <c r="GV289">
        <f t="shared" si="654"/>
        <v>0</v>
      </c>
      <c r="GW289">
        <f t="shared" si="655"/>
        <v>0</v>
      </c>
      <c r="GX289">
        <f t="shared" si="656"/>
        <v>0</v>
      </c>
      <c r="GY289">
        <f>COUNTIF('résultats bruts'!DF289:DH289,"0A")</f>
        <v>0</v>
      </c>
      <c r="GZ289">
        <f t="shared" si="657"/>
        <v>0</v>
      </c>
      <c r="HA289">
        <f t="shared" si="658"/>
        <v>0</v>
      </c>
      <c r="HB289">
        <f t="shared" si="659"/>
        <v>0</v>
      </c>
    </row>
    <row r="290" spans="1:210" ht="15.75" x14ac:dyDescent="0.25">
      <c r="A290">
        <f>'résultats bruts'!A290</f>
        <v>0</v>
      </c>
      <c r="B290">
        <f>'résultats bruts'!B290</f>
        <v>0</v>
      </c>
      <c r="C290">
        <f>'résultats bruts'!C290</f>
        <v>0</v>
      </c>
      <c r="D290">
        <f>'résultats bruts'!D290</f>
        <v>0</v>
      </c>
      <c r="E290">
        <f>'résultats bruts'!E290</f>
        <v>0</v>
      </c>
      <c r="F290">
        <f>'résultats bruts'!F290</f>
        <v>288</v>
      </c>
      <c r="G290">
        <f>'résultats bruts'!G290</f>
        <v>0</v>
      </c>
      <c r="H290">
        <f>COUNTIF('résultats bruts'!BO290,1)</f>
        <v>0</v>
      </c>
      <c r="I290">
        <f>COUNTIF('résultats bruts'!BQ290,1)</f>
        <v>0</v>
      </c>
      <c r="J290">
        <f>COUNTIF('résultats bruts'!BS290,1)</f>
        <v>0</v>
      </c>
      <c r="K290">
        <f t="shared" si="528"/>
        <v>0</v>
      </c>
      <c r="L290">
        <f t="shared" si="529"/>
        <v>0</v>
      </c>
      <c r="M290">
        <f>COUNTIF('résultats bruts'!BP290,1)</f>
        <v>0</v>
      </c>
      <c r="N290">
        <f>COUNTIF('résultats bruts'!BR290,1)</f>
        <v>0</v>
      </c>
      <c r="O290">
        <f>COUNTIF('résultats bruts'!BT290,1)</f>
        <v>0</v>
      </c>
      <c r="P290">
        <f t="shared" si="530"/>
        <v>0</v>
      </c>
      <c r="Q290">
        <f t="shared" si="531"/>
        <v>0</v>
      </c>
      <c r="R290">
        <f>COUNTIF('résultats bruts'!H290,1)</f>
        <v>0</v>
      </c>
      <c r="S290">
        <f>COUNTIF('résultats bruts'!I290,1)</f>
        <v>0</v>
      </c>
      <c r="T290">
        <f>COUNTIF('résultats bruts'!J290,1)</f>
        <v>0</v>
      </c>
      <c r="U290">
        <f t="shared" si="532"/>
        <v>0</v>
      </c>
      <c r="V290">
        <f t="shared" si="533"/>
        <v>0</v>
      </c>
      <c r="W290">
        <f t="shared" si="534"/>
        <v>0</v>
      </c>
      <c r="X290">
        <f t="shared" si="535"/>
        <v>0</v>
      </c>
      <c r="Y290">
        <f>COUNTIF('résultats bruts'!AH290:AK290,1)</f>
        <v>0</v>
      </c>
      <c r="Z290">
        <f t="shared" si="536"/>
        <v>0</v>
      </c>
      <c r="AA290">
        <f>COUNTIF('résultats bruts'!AL290:AO290,1)</f>
        <v>0</v>
      </c>
      <c r="AB290">
        <f t="shared" si="537"/>
        <v>0</v>
      </c>
      <c r="AC290">
        <f>COUNTIF('résultats bruts'!AP290:AS290,1)</f>
        <v>0</v>
      </c>
      <c r="AD290">
        <f t="shared" si="538"/>
        <v>0</v>
      </c>
      <c r="AE290">
        <f t="shared" si="539"/>
        <v>0</v>
      </c>
      <c r="AF290">
        <f t="shared" si="540"/>
        <v>0</v>
      </c>
      <c r="AG290">
        <f>COUNTIF('résultats bruts'!BF290,1) + COUNTIF('résultats bruts'!BI290,1)</f>
        <v>0</v>
      </c>
      <c r="AH290">
        <f t="shared" si="541"/>
        <v>0</v>
      </c>
      <c r="AI290">
        <f>COUNTIF('résultats bruts'!AA290:AC290,1)</f>
        <v>0</v>
      </c>
      <c r="AJ290">
        <f t="shared" si="542"/>
        <v>0</v>
      </c>
      <c r="AK290">
        <f t="shared" si="543"/>
        <v>0</v>
      </c>
      <c r="AL290">
        <f t="shared" si="544"/>
        <v>0</v>
      </c>
      <c r="AM290">
        <f t="shared" si="545"/>
        <v>0</v>
      </c>
      <c r="AN290">
        <f t="shared" si="546"/>
        <v>0</v>
      </c>
      <c r="AO290">
        <f t="shared" si="547"/>
        <v>0</v>
      </c>
      <c r="AP290">
        <f t="shared" si="548"/>
        <v>0</v>
      </c>
      <c r="AQ290">
        <f>COUNTIF('résultats bruts'!AH290,0)+COUNTIF('résultats bruts'!AN290,0)+COUNTIF('résultats bruts'!AS290,0) + COUNTIF('résultats bruts'!AA290:AC290,"0A")+COUNTIF('résultats bruts'!BF290,"0A")+COUNTIF('résultats bruts'!BI290,"0A")</f>
        <v>3</v>
      </c>
      <c r="AR290">
        <f t="shared" si="549"/>
        <v>0.42857142857142855</v>
      </c>
      <c r="AS290">
        <f t="shared" si="550"/>
        <v>0</v>
      </c>
      <c r="AT290">
        <f t="shared" si="551"/>
        <v>0</v>
      </c>
      <c r="AU290">
        <f>COUNTIF('résultats bruts'!M290,1)</f>
        <v>0</v>
      </c>
      <c r="AV290">
        <f>COUNTIF('résultats bruts'!K290,1)</f>
        <v>0</v>
      </c>
      <c r="AW290">
        <f t="shared" si="552"/>
        <v>0</v>
      </c>
      <c r="AX290">
        <f t="shared" si="553"/>
        <v>0</v>
      </c>
      <c r="AY290">
        <f>COUNTIF('résultats bruts'!L290,1)</f>
        <v>0</v>
      </c>
      <c r="AZ290">
        <f>COUNTIF('résultats bruts'!N290,1)</f>
        <v>0</v>
      </c>
      <c r="BA290">
        <f t="shared" si="554"/>
        <v>0</v>
      </c>
      <c r="BB290">
        <f t="shared" si="555"/>
        <v>0</v>
      </c>
      <c r="BC290">
        <f t="shared" si="556"/>
        <v>0</v>
      </c>
      <c r="BD290">
        <f t="shared" si="557"/>
        <v>0</v>
      </c>
      <c r="BE290">
        <f>COUNTIF('résultats bruts'!AG290,1)</f>
        <v>0</v>
      </c>
      <c r="BF290">
        <f>COUNTIF('résultats bruts'!AF290,1)</f>
        <v>0</v>
      </c>
      <c r="BG290">
        <f t="shared" si="558"/>
        <v>0</v>
      </c>
      <c r="BH290">
        <f t="shared" si="559"/>
        <v>0</v>
      </c>
      <c r="BI290">
        <f>COUNTIF('résultats bruts'!AD290,1)</f>
        <v>0</v>
      </c>
      <c r="BJ290">
        <f>COUNTIF('résultats bruts'!AE290,1)</f>
        <v>0</v>
      </c>
      <c r="BK290">
        <f t="shared" si="560"/>
        <v>0</v>
      </c>
      <c r="BL290">
        <f t="shared" si="561"/>
        <v>0</v>
      </c>
      <c r="BM290">
        <f t="shared" si="562"/>
        <v>0</v>
      </c>
      <c r="BN290">
        <f t="shared" si="563"/>
        <v>0</v>
      </c>
      <c r="BO290">
        <f t="shared" si="564"/>
        <v>0</v>
      </c>
      <c r="BP290">
        <f t="shared" si="565"/>
        <v>0</v>
      </c>
      <c r="BQ290">
        <f t="shared" si="566"/>
        <v>0</v>
      </c>
      <c r="BR290">
        <f t="shared" si="567"/>
        <v>0</v>
      </c>
      <c r="BS290">
        <f t="shared" si="568"/>
        <v>0</v>
      </c>
      <c r="BT290">
        <f t="shared" si="569"/>
        <v>0</v>
      </c>
      <c r="BU290">
        <f t="shared" si="570"/>
        <v>0</v>
      </c>
      <c r="BV290">
        <f t="shared" si="571"/>
        <v>0</v>
      </c>
      <c r="BW290">
        <f t="shared" si="572"/>
        <v>0</v>
      </c>
      <c r="BX290">
        <f t="shared" si="573"/>
        <v>0</v>
      </c>
      <c r="BY290">
        <f t="shared" si="574"/>
        <v>0</v>
      </c>
      <c r="BZ290">
        <f t="shared" si="575"/>
        <v>0</v>
      </c>
      <c r="CA290">
        <f t="shared" si="576"/>
        <v>0</v>
      </c>
      <c r="CB290">
        <f t="shared" si="577"/>
        <v>0</v>
      </c>
      <c r="CC290">
        <f t="shared" si="578"/>
        <v>0</v>
      </c>
      <c r="CD290">
        <f t="shared" si="579"/>
        <v>0</v>
      </c>
      <c r="CE290">
        <f t="shared" si="580"/>
        <v>0</v>
      </c>
      <c r="CF290">
        <f t="shared" si="581"/>
        <v>0</v>
      </c>
      <c r="CG290">
        <f>COUNTIF('résultats bruts'!CL290, 1) + COUNTIF('résultats bruts'!DI290,1)</f>
        <v>0</v>
      </c>
      <c r="CH290">
        <f t="shared" si="582"/>
        <v>0</v>
      </c>
      <c r="CI290">
        <f>COUNTIF('résultats bruts'!CK290, 1) + COUNTIF('résultats bruts'!DJ290,1)</f>
        <v>0</v>
      </c>
      <c r="CJ290">
        <f t="shared" si="583"/>
        <v>0</v>
      </c>
      <c r="CK290">
        <f>COUNTIF('résultats bruts'!CN290, 1) + COUNTIF('résultats bruts'!DK290,1)</f>
        <v>0</v>
      </c>
      <c r="CL290">
        <f t="shared" si="584"/>
        <v>0</v>
      </c>
      <c r="CM290">
        <f>COUNTIF('résultats bruts'!CO290, 1) + COUNTIF('résultats bruts'!DM290,1)</f>
        <v>0</v>
      </c>
      <c r="CN290">
        <f t="shared" si="585"/>
        <v>0</v>
      </c>
      <c r="CO290">
        <f>COUNTIF('résultats bruts'!DL290, "0A") + COUNTIF('résultats bruts'!CM290,0)</f>
        <v>1</v>
      </c>
      <c r="CP290">
        <f t="shared" si="586"/>
        <v>0.5</v>
      </c>
      <c r="CQ290">
        <f t="shared" si="587"/>
        <v>0</v>
      </c>
      <c r="CR290">
        <f t="shared" si="588"/>
        <v>0</v>
      </c>
      <c r="CS290">
        <f>COUNTIF('résultats bruts'!BB290,1)</f>
        <v>0</v>
      </c>
      <c r="CT290">
        <f>COUNTIF('résultats bruts'!W290,1)</f>
        <v>0</v>
      </c>
      <c r="CU290">
        <f t="shared" si="589"/>
        <v>0</v>
      </c>
      <c r="CV290">
        <f t="shared" si="590"/>
        <v>0</v>
      </c>
      <c r="CW290">
        <f>COUNTIF('résultats bruts'!BC290,1)</f>
        <v>0</v>
      </c>
      <c r="CX290">
        <f>COUNTIF('résultats bruts'!X290,1)</f>
        <v>0</v>
      </c>
      <c r="CY290">
        <f t="shared" si="591"/>
        <v>0</v>
      </c>
      <c r="CZ290">
        <f t="shared" si="592"/>
        <v>0</v>
      </c>
      <c r="DA290">
        <f t="shared" si="593"/>
        <v>0</v>
      </c>
      <c r="DB290">
        <f t="shared" si="594"/>
        <v>0</v>
      </c>
      <c r="DC290">
        <f>COUNTIF('résultats bruts'!BD290,1)</f>
        <v>0</v>
      </c>
      <c r="DD290">
        <f>COUNTIF('résultats bruts'!Y290,1)</f>
        <v>0</v>
      </c>
      <c r="DE290">
        <f t="shared" si="595"/>
        <v>0</v>
      </c>
      <c r="DF290">
        <f t="shared" si="596"/>
        <v>0</v>
      </c>
      <c r="DG290">
        <f>COUNTIF('résultats bruts'!BE290,1)</f>
        <v>0</v>
      </c>
      <c r="DH290">
        <f>COUNTIF('résultats bruts'!Z290,1)</f>
        <v>0</v>
      </c>
      <c r="DI290">
        <f t="shared" si="597"/>
        <v>0</v>
      </c>
      <c r="DJ290">
        <f t="shared" si="598"/>
        <v>0</v>
      </c>
      <c r="DK290">
        <f t="shared" si="599"/>
        <v>0</v>
      </c>
      <c r="DL290">
        <f t="shared" si="600"/>
        <v>0</v>
      </c>
      <c r="DM290">
        <f t="shared" si="601"/>
        <v>0</v>
      </c>
      <c r="DN290">
        <f t="shared" si="602"/>
        <v>0</v>
      </c>
      <c r="DO290">
        <f t="shared" si="603"/>
        <v>0</v>
      </c>
      <c r="DP290">
        <f t="shared" si="604"/>
        <v>0</v>
      </c>
      <c r="DQ290">
        <f t="shared" si="605"/>
        <v>0</v>
      </c>
      <c r="DR290">
        <f t="shared" si="606"/>
        <v>0</v>
      </c>
      <c r="DS290">
        <f>COUNTIF('résultats bruts'!BY290, 1 ) + COUNTIF('résultats bruts'!DA290,1)</f>
        <v>0</v>
      </c>
      <c r="DT290">
        <f t="shared" si="607"/>
        <v>0</v>
      </c>
      <c r="DU290">
        <f>COUNTIF('résultats bruts'!CA290, 1 ) + COUNTIF('résultats bruts'!DE290,1)</f>
        <v>0</v>
      </c>
      <c r="DV290">
        <f t="shared" si="608"/>
        <v>0</v>
      </c>
      <c r="DW290">
        <f>COUNTIF('résultats bruts'!CB290, 1 ) + COUNTIF('résultats bruts'!CU290,1)</f>
        <v>0</v>
      </c>
      <c r="DX290">
        <f t="shared" si="609"/>
        <v>0</v>
      </c>
      <c r="DY290">
        <f>COUNTIF('résultats bruts'!BZ290, 1 ) + COUNTIF('résultats bruts'!CX290,1)</f>
        <v>0</v>
      </c>
      <c r="DZ290">
        <f t="shared" si="610"/>
        <v>0</v>
      </c>
      <c r="EA290">
        <f t="shared" si="611"/>
        <v>0</v>
      </c>
      <c r="EB290">
        <f t="shared" si="612"/>
        <v>0</v>
      </c>
      <c r="EC290">
        <f>COUNTIF('résultats bruts'!CE290, 1 ) + COUNTIF('résultats bruts'!CZ290,1)</f>
        <v>0</v>
      </c>
      <c r="ED290">
        <f t="shared" si="613"/>
        <v>0</v>
      </c>
      <c r="EE290">
        <f>COUNTIF('résultats bruts'!CD290, 1 ) + COUNTIF('résultats bruts'!DC290,1)</f>
        <v>0</v>
      </c>
      <c r="EF290">
        <f t="shared" si="614"/>
        <v>0</v>
      </c>
      <c r="EG290">
        <f>COUNTIF('résultats bruts'!CC290, 1 ) + COUNTIF('résultats bruts'!CT290,1)</f>
        <v>0</v>
      </c>
      <c r="EH290">
        <f t="shared" si="615"/>
        <v>0</v>
      </c>
      <c r="EI290">
        <f>COUNTIF('résultats bruts'!CF290, 1 ) + COUNTIF('résultats bruts'!CW290,1)</f>
        <v>0</v>
      </c>
      <c r="EJ290">
        <f t="shared" si="616"/>
        <v>0</v>
      </c>
      <c r="EK290">
        <f t="shared" si="617"/>
        <v>0</v>
      </c>
      <c r="EL290">
        <f t="shared" si="618"/>
        <v>0</v>
      </c>
      <c r="EM290">
        <f>COUNTIF('résultats bruts'!CJ290, 1 ) + COUNTIF('résultats bruts'!CY290,1)</f>
        <v>0</v>
      </c>
      <c r="EN290">
        <f t="shared" si="619"/>
        <v>0</v>
      </c>
      <c r="EO290">
        <f>COUNTIF('résultats bruts'!CI290, 1 ) + COUNTIF('résultats bruts'!DB290,1)</f>
        <v>0</v>
      </c>
      <c r="EP290">
        <f t="shared" si="620"/>
        <v>0</v>
      </c>
      <c r="EQ290">
        <f>COUNTIF('résultats bruts'!CG290, 1 ) + COUNTIF('résultats bruts'!CS290,1)</f>
        <v>0</v>
      </c>
      <c r="ER290">
        <f t="shared" si="621"/>
        <v>0</v>
      </c>
      <c r="ES290">
        <f>COUNTIF('résultats bruts'!CH290, 1 ) + COUNTIF('résultats bruts'!CV290,1)</f>
        <v>0</v>
      </c>
      <c r="ET290">
        <f t="shared" si="622"/>
        <v>0</v>
      </c>
      <c r="EU290">
        <f t="shared" si="623"/>
        <v>0</v>
      </c>
      <c r="EV290">
        <f t="shared" si="624"/>
        <v>0</v>
      </c>
      <c r="EW290">
        <f t="shared" si="625"/>
        <v>0</v>
      </c>
      <c r="EX290">
        <f t="shared" si="626"/>
        <v>0</v>
      </c>
      <c r="EY290">
        <f t="shared" si="627"/>
        <v>0</v>
      </c>
      <c r="EZ290">
        <f t="shared" si="628"/>
        <v>0</v>
      </c>
      <c r="FA290">
        <f t="shared" si="629"/>
        <v>0</v>
      </c>
      <c r="FB290">
        <f t="shared" si="630"/>
        <v>0</v>
      </c>
      <c r="FC290">
        <f t="shared" si="631"/>
        <v>0</v>
      </c>
      <c r="FD290">
        <f t="shared" si="632"/>
        <v>0</v>
      </c>
      <c r="FE290">
        <f>COUNTIF('résultats bruts'!DD290,0)</f>
        <v>1</v>
      </c>
      <c r="FF290">
        <f t="shared" si="633"/>
        <v>0</v>
      </c>
      <c r="FG290">
        <f t="shared" si="634"/>
        <v>0</v>
      </c>
      <c r="FH290">
        <f>COUNTIF('résultats bruts'!DN290,1)</f>
        <v>0</v>
      </c>
      <c r="FI290">
        <f>COUNTIF('résultats bruts'!DO290,1)</f>
        <v>0</v>
      </c>
      <c r="FJ290">
        <f>COUNTIF('résultats bruts'!DP290,1)</f>
        <v>0</v>
      </c>
      <c r="FK290">
        <f>COUNTIF('résultats bruts'!O290,1) + COUNTIF('résultats bruts'!AT290,1)</f>
        <v>0</v>
      </c>
      <c r="FL290">
        <f>COUNTIF('résultats bruts'!P290,1) + COUNTIF('résultats bruts'!AX290,1)</f>
        <v>0</v>
      </c>
      <c r="FM290">
        <f t="shared" si="635"/>
        <v>0</v>
      </c>
      <c r="FN290">
        <f t="shared" si="636"/>
        <v>0</v>
      </c>
      <c r="FO290">
        <f>COUNTIF('résultats bruts'!Q290,1) + COUNTIF('résultats bruts'!AV290,1)</f>
        <v>0</v>
      </c>
      <c r="FP290">
        <f>COUNTIF('résultats bruts'!R290,1) + COUNTIF('résultats bruts'!BA290,1)</f>
        <v>0</v>
      </c>
      <c r="FQ290">
        <f t="shared" si="637"/>
        <v>0</v>
      </c>
      <c r="FR290">
        <f t="shared" si="638"/>
        <v>0</v>
      </c>
      <c r="FS290">
        <f>COUNTIF('résultats bruts'!S290,1) + COUNTIF('résultats bruts'!AZ290,1)</f>
        <v>0</v>
      </c>
      <c r="FT290">
        <f>COUNTIF('résultats bruts'!T290,1) + COUNTIF('résultats bruts'!AW290,1)</f>
        <v>0</v>
      </c>
      <c r="FU290">
        <f t="shared" si="639"/>
        <v>0</v>
      </c>
      <c r="FV290">
        <f t="shared" si="640"/>
        <v>0</v>
      </c>
      <c r="FW290">
        <f>COUNTIF('résultats bruts'!U290,1) + COUNTIF('résultats bruts'!AY290,1)</f>
        <v>0</v>
      </c>
      <c r="FX290">
        <f>COUNTIF('résultats bruts'!V290,1) + COUNTIF('résultats bruts'!AU290,1)</f>
        <v>0</v>
      </c>
      <c r="FY290">
        <f t="shared" si="641"/>
        <v>0</v>
      </c>
      <c r="FZ290">
        <f t="shared" si="642"/>
        <v>0</v>
      </c>
      <c r="GA290">
        <f t="shared" si="643"/>
        <v>0</v>
      </c>
      <c r="GB290">
        <f t="shared" si="644"/>
        <v>0</v>
      </c>
      <c r="GC290">
        <f t="shared" si="645"/>
        <v>0</v>
      </c>
      <c r="GD290">
        <f t="shared" si="646"/>
        <v>0</v>
      </c>
      <c r="GE290">
        <f>COUNTIF('résultats bruts'!AT290:BA290,"0A")+ COUNTIF('résultats bruts'!BM290,"0A")</f>
        <v>0</v>
      </c>
      <c r="GF290">
        <f t="shared" si="647"/>
        <v>0</v>
      </c>
      <c r="GG290">
        <f>COUNTIF('résultats bruts'!BL290,1)</f>
        <v>0</v>
      </c>
      <c r="GH290">
        <f>COUNTIF('résultats bruts'!BM290,1)</f>
        <v>0</v>
      </c>
      <c r="GI290">
        <f>COUNTIF('résultats bruts'!AV290,1)</f>
        <v>0</v>
      </c>
      <c r="GJ290">
        <f>COUNTIF('résultats bruts'!BN290,1)</f>
        <v>0</v>
      </c>
      <c r="GK290">
        <f t="shared" si="648"/>
        <v>0</v>
      </c>
      <c r="GL290">
        <f t="shared" si="649"/>
        <v>0</v>
      </c>
      <c r="GM290">
        <f>COUNTIF('résultats bruts'!CQ290, 1) + COUNTIF('résultats bruts'!DF290,1)</f>
        <v>0</v>
      </c>
      <c r="GN290">
        <f t="shared" si="650"/>
        <v>0</v>
      </c>
      <c r="GO290">
        <f>COUNTIF('résultats bruts'!CP290, 1) + COUNTIF('résultats bruts'!DG290,1)</f>
        <v>0</v>
      </c>
      <c r="GP290">
        <f t="shared" si="651"/>
        <v>0</v>
      </c>
      <c r="GQ290">
        <f>COUNTIF('résultats bruts'!CR290, 1) + COUNTIF('résultats bruts'!DH290,1)</f>
        <v>0</v>
      </c>
      <c r="GR290">
        <f t="shared" si="652"/>
        <v>0</v>
      </c>
      <c r="GS290">
        <f>COUNTIF('résultats bruts'!BU290:BX290,1)</f>
        <v>0</v>
      </c>
      <c r="GT290">
        <f t="shared" si="653"/>
        <v>0</v>
      </c>
      <c r="GU290">
        <f>COUNTIF('résultats bruts'!DQ290:DT290,1)</f>
        <v>0</v>
      </c>
      <c r="GV290">
        <f t="shared" si="654"/>
        <v>0</v>
      </c>
      <c r="GW290">
        <f t="shared" si="655"/>
        <v>0</v>
      </c>
      <c r="GX290">
        <f t="shared" si="656"/>
        <v>0</v>
      </c>
      <c r="GY290">
        <f>COUNTIF('résultats bruts'!DF290:DH290,"0A")</f>
        <v>0</v>
      </c>
      <c r="GZ290">
        <f t="shared" si="657"/>
        <v>0</v>
      </c>
      <c r="HA290">
        <f t="shared" si="658"/>
        <v>0</v>
      </c>
      <c r="HB290">
        <f t="shared" si="659"/>
        <v>0</v>
      </c>
    </row>
    <row r="291" spans="1:210" ht="15.75" x14ac:dyDescent="0.25">
      <c r="A291">
        <f>'résultats bruts'!A291</f>
        <v>0</v>
      </c>
      <c r="B291">
        <f>'résultats bruts'!B291</f>
        <v>0</v>
      </c>
      <c r="C291">
        <f>'résultats bruts'!C291</f>
        <v>0</v>
      </c>
      <c r="D291">
        <f>'résultats bruts'!D291</f>
        <v>0</v>
      </c>
      <c r="E291">
        <f>'résultats bruts'!E291</f>
        <v>0</v>
      </c>
      <c r="F291">
        <f>'résultats bruts'!F291</f>
        <v>289</v>
      </c>
      <c r="G291">
        <f>'résultats bruts'!G291</f>
        <v>0</v>
      </c>
      <c r="H291">
        <f>COUNTIF('résultats bruts'!BO291,1)</f>
        <v>0</v>
      </c>
      <c r="I291">
        <f>COUNTIF('résultats bruts'!BQ291,1)</f>
        <v>0</v>
      </c>
      <c r="J291">
        <f>COUNTIF('résultats bruts'!BS291,1)</f>
        <v>0</v>
      </c>
      <c r="K291">
        <f t="shared" si="528"/>
        <v>0</v>
      </c>
      <c r="L291">
        <f t="shared" si="529"/>
        <v>0</v>
      </c>
      <c r="M291">
        <f>COUNTIF('résultats bruts'!BP291,1)</f>
        <v>0</v>
      </c>
      <c r="N291">
        <f>COUNTIF('résultats bruts'!BR291,1)</f>
        <v>0</v>
      </c>
      <c r="O291">
        <f>COUNTIF('résultats bruts'!BT291,1)</f>
        <v>0</v>
      </c>
      <c r="P291">
        <f t="shared" si="530"/>
        <v>0</v>
      </c>
      <c r="Q291">
        <f t="shared" si="531"/>
        <v>0</v>
      </c>
      <c r="R291">
        <f>COUNTIF('résultats bruts'!H291,1)</f>
        <v>0</v>
      </c>
      <c r="S291">
        <f>COUNTIF('résultats bruts'!I291,1)</f>
        <v>0</v>
      </c>
      <c r="T291">
        <f>COUNTIF('résultats bruts'!J291,1)</f>
        <v>0</v>
      </c>
      <c r="U291">
        <f t="shared" si="532"/>
        <v>0</v>
      </c>
      <c r="V291">
        <f t="shared" si="533"/>
        <v>0</v>
      </c>
      <c r="W291">
        <f t="shared" si="534"/>
        <v>0</v>
      </c>
      <c r="X291">
        <f t="shared" si="535"/>
        <v>0</v>
      </c>
      <c r="Y291">
        <f>COUNTIF('résultats bruts'!AH291:AK291,1)</f>
        <v>0</v>
      </c>
      <c r="Z291">
        <f t="shared" si="536"/>
        <v>0</v>
      </c>
      <c r="AA291">
        <f>COUNTIF('résultats bruts'!AL291:AO291,1)</f>
        <v>0</v>
      </c>
      <c r="AB291">
        <f t="shared" si="537"/>
        <v>0</v>
      </c>
      <c r="AC291">
        <f>COUNTIF('résultats bruts'!AP291:AS291,1)</f>
        <v>0</v>
      </c>
      <c r="AD291">
        <f t="shared" si="538"/>
        <v>0</v>
      </c>
      <c r="AE291">
        <f t="shared" si="539"/>
        <v>0</v>
      </c>
      <c r="AF291">
        <f t="shared" si="540"/>
        <v>0</v>
      </c>
      <c r="AG291">
        <f>COUNTIF('résultats bruts'!BF291,1) + COUNTIF('résultats bruts'!BI291,1)</f>
        <v>0</v>
      </c>
      <c r="AH291">
        <f t="shared" si="541"/>
        <v>0</v>
      </c>
      <c r="AI291">
        <f>COUNTIF('résultats bruts'!AA291:AC291,1)</f>
        <v>0</v>
      </c>
      <c r="AJ291">
        <f t="shared" si="542"/>
        <v>0</v>
      </c>
      <c r="AK291">
        <f t="shared" si="543"/>
        <v>0</v>
      </c>
      <c r="AL291">
        <f t="shared" si="544"/>
        <v>0</v>
      </c>
      <c r="AM291">
        <f t="shared" si="545"/>
        <v>0</v>
      </c>
      <c r="AN291">
        <f t="shared" si="546"/>
        <v>0</v>
      </c>
      <c r="AO291">
        <f t="shared" si="547"/>
        <v>0</v>
      </c>
      <c r="AP291">
        <f t="shared" si="548"/>
        <v>0</v>
      </c>
      <c r="AQ291">
        <f>COUNTIF('résultats bruts'!AH291,0)+COUNTIF('résultats bruts'!AN291,0)+COUNTIF('résultats bruts'!AS291,0) + COUNTIF('résultats bruts'!AA291:AC291,"0A")+COUNTIF('résultats bruts'!BF291,"0A")+COUNTIF('résultats bruts'!BI291,"0A")</f>
        <v>3</v>
      </c>
      <c r="AR291">
        <f t="shared" si="549"/>
        <v>0.42857142857142855</v>
      </c>
      <c r="AS291">
        <f t="shared" si="550"/>
        <v>0</v>
      </c>
      <c r="AT291">
        <f t="shared" si="551"/>
        <v>0</v>
      </c>
      <c r="AU291">
        <f>COUNTIF('résultats bruts'!M291,1)</f>
        <v>0</v>
      </c>
      <c r="AV291">
        <f>COUNTIF('résultats bruts'!K291,1)</f>
        <v>0</v>
      </c>
      <c r="AW291">
        <f t="shared" si="552"/>
        <v>0</v>
      </c>
      <c r="AX291">
        <f t="shared" si="553"/>
        <v>0</v>
      </c>
      <c r="AY291">
        <f>COUNTIF('résultats bruts'!L291,1)</f>
        <v>0</v>
      </c>
      <c r="AZ291">
        <f>COUNTIF('résultats bruts'!N291,1)</f>
        <v>0</v>
      </c>
      <c r="BA291">
        <f t="shared" si="554"/>
        <v>0</v>
      </c>
      <c r="BB291">
        <f t="shared" si="555"/>
        <v>0</v>
      </c>
      <c r="BC291">
        <f t="shared" si="556"/>
        <v>0</v>
      </c>
      <c r="BD291">
        <f t="shared" si="557"/>
        <v>0</v>
      </c>
      <c r="BE291">
        <f>COUNTIF('résultats bruts'!AG291,1)</f>
        <v>0</v>
      </c>
      <c r="BF291">
        <f>COUNTIF('résultats bruts'!AF291,1)</f>
        <v>0</v>
      </c>
      <c r="BG291">
        <f t="shared" si="558"/>
        <v>0</v>
      </c>
      <c r="BH291">
        <f t="shared" si="559"/>
        <v>0</v>
      </c>
      <c r="BI291">
        <f>COUNTIF('résultats bruts'!AD291,1)</f>
        <v>0</v>
      </c>
      <c r="BJ291">
        <f>COUNTIF('résultats bruts'!AE291,1)</f>
        <v>0</v>
      </c>
      <c r="BK291">
        <f t="shared" si="560"/>
        <v>0</v>
      </c>
      <c r="BL291">
        <f t="shared" si="561"/>
        <v>0</v>
      </c>
      <c r="BM291">
        <f t="shared" si="562"/>
        <v>0</v>
      </c>
      <c r="BN291">
        <f t="shared" si="563"/>
        <v>0</v>
      </c>
      <c r="BO291">
        <f t="shared" si="564"/>
        <v>0</v>
      </c>
      <c r="BP291">
        <f t="shared" si="565"/>
        <v>0</v>
      </c>
      <c r="BQ291">
        <f t="shared" si="566"/>
        <v>0</v>
      </c>
      <c r="BR291">
        <f t="shared" si="567"/>
        <v>0</v>
      </c>
      <c r="BS291">
        <f t="shared" si="568"/>
        <v>0</v>
      </c>
      <c r="BT291">
        <f t="shared" si="569"/>
        <v>0</v>
      </c>
      <c r="BU291">
        <f t="shared" si="570"/>
        <v>0</v>
      </c>
      <c r="BV291">
        <f t="shared" si="571"/>
        <v>0</v>
      </c>
      <c r="BW291">
        <f t="shared" si="572"/>
        <v>0</v>
      </c>
      <c r="BX291">
        <f t="shared" si="573"/>
        <v>0</v>
      </c>
      <c r="BY291">
        <f t="shared" si="574"/>
        <v>0</v>
      </c>
      <c r="BZ291">
        <f t="shared" si="575"/>
        <v>0</v>
      </c>
      <c r="CA291">
        <f t="shared" si="576"/>
        <v>0</v>
      </c>
      <c r="CB291">
        <f t="shared" si="577"/>
        <v>0</v>
      </c>
      <c r="CC291">
        <f t="shared" si="578"/>
        <v>0</v>
      </c>
      <c r="CD291">
        <f t="shared" si="579"/>
        <v>0</v>
      </c>
      <c r="CE291">
        <f t="shared" si="580"/>
        <v>0</v>
      </c>
      <c r="CF291">
        <f t="shared" si="581"/>
        <v>0</v>
      </c>
      <c r="CG291">
        <f>COUNTIF('résultats bruts'!CL291, 1) + COUNTIF('résultats bruts'!DI291,1)</f>
        <v>0</v>
      </c>
      <c r="CH291">
        <f t="shared" si="582"/>
        <v>0</v>
      </c>
      <c r="CI291">
        <f>COUNTIF('résultats bruts'!CK291, 1) + COUNTIF('résultats bruts'!DJ291,1)</f>
        <v>0</v>
      </c>
      <c r="CJ291">
        <f t="shared" si="583"/>
        <v>0</v>
      </c>
      <c r="CK291">
        <f>COUNTIF('résultats bruts'!CN291, 1) + COUNTIF('résultats bruts'!DK291,1)</f>
        <v>0</v>
      </c>
      <c r="CL291">
        <f t="shared" si="584"/>
        <v>0</v>
      </c>
      <c r="CM291">
        <f>COUNTIF('résultats bruts'!CO291, 1) + COUNTIF('résultats bruts'!DM291,1)</f>
        <v>0</v>
      </c>
      <c r="CN291">
        <f t="shared" si="585"/>
        <v>0</v>
      </c>
      <c r="CO291">
        <f>COUNTIF('résultats bruts'!DL291, "0A") + COUNTIF('résultats bruts'!CM291,0)</f>
        <v>1</v>
      </c>
      <c r="CP291">
        <f t="shared" si="586"/>
        <v>0.5</v>
      </c>
      <c r="CQ291">
        <f t="shared" si="587"/>
        <v>0</v>
      </c>
      <c r="CR291">
        <f t="shared" si="588"/>
        <v>0</v>
      </c>
      <c r="CS291">
        <f>COUNTIF('résultats bruts'!BB291,1)</f>
        <v>0</v>
      </c>
      <c r="CT291">
        <f>COUNTIF('résultats bruts'!W291,1)</f>
        <v>0</v>
      </c>
      <c r="CU291">
        <f t="shared" si="589"/>
        <v>0</v>
      </c>
      <c r="CV291">
        <f t="shared" si="590"/>
        <v>0</v>
      </c>
      <c r="CW291">
        <f>COUNTIF('résultats bruts'!BC291,1)</f>
        <v>0</v>
      </c>
      <c r="CX291">
        <f>COUNTIF('résultats bruts'!X291,1)</f>
        <v>0</v>
      </c>
      <c r="CY291">
        <f t="shared" si="591"/>
        <v>0</v>
      </c>
      <c r="CZ291">
        <f t="shared" si="592"/>
        <v>0</v>
      </c>
      <c r="DA291">
        <f t="shared" si="593"/>
        <v>0</v>
      </c>
      <c r="DB291">
        <f t="shared" si="594"/>
        <v>0</v>
      </c>
      <c r="DC291">
        <f>COUNTIF('résultats bruts'!BD291,1)</f>
        <v>0</v>
      </c>
      <c r="DD291">
        <f>COUNTIF('résultats bruts'!Y291,1)</f>
        <v>0</v>
      </c>
      <c r="DE291">
        <f t="shared" si="595"/>
        <v>0</v>
      </c>
      <c r="DF291">
        <f t="shared" si="596"/>
        <v>0</v>
      </c>
      <c r="DG291">
        <f>COUNTIF('résultats bruts'!BE291,1)</f>
        <v>0</v>
      </c>
      <c r="DH291">
        <f>COUNTIF('résultats bruts'!Z291,1)</f>
        <v>0</v>
      </c>
      <c r="DI291">
        <f t="shared" si="597"/>
        <v>0</v>
      </c>
      <c r="DJ291">
        <f t="shared" si="598"/>
        <v>0</v>
      </c>
      <c r="DK291">
        <f t="shared" si="599"/>
        <v>0</v>
      </c>
      <c r="DL291">
        <f t="shared" si="600"/>
        <v>0</v>
      </c>
      <c r="DM291">
        <f t="shared" si="601"/>
        <v>0</v>
      </c>
      <c r="DN291">
        <f t="shared" si="602"/>
        <v>0</v>
      </c>
      <c r="DO291">
        <f t="shared" si="603"/>
        <v>0</v>
      </c>
      <c r="DP291">
        <f t="shared" si="604"/>
        <v>0</v>
      </c>
      <c r="DQ291">
        <f t="shared" si="605"/>
        <v>0</v>
      </c>
      <c r="DR291">
        <f t="shared" si="606"/>
        <v>0</v>
      </c>
      <c r="DS291">
        <f>COUNTIF('résultats bruts'!BY291, 1 ) + COUNTIF('résultats bruts'!DA291,1)</f>
        <v>0</v>
      </c>
      <c r="DT291">
        <f t="shared" si="607"/>
        <v>0</v>
      </c>
      <c r="DU291">
        <f>COUNTIF('résultats bruts'!CA291, 1 ) + COUNTIF('résultats bruts'!DE291,1)</f>
        <v>0</v>
      </c>
      <c r="DV291">
        <f t="shared" si="608"/>
        <v>0</v>
      </c>
      <c r="DW291">
        <f>COUNTIF('résultats bruts'!CB291, 1 ) + COUNTIF('résultats bruts'!CU291,1)</f>
        <v>0</v>
      </c>
      <c r="DX291">
        <f t="shared" si="609"/>
        <v>0</v>
      </c>
      <c r="DY291">
        <f>COUNTIF('résultats bruts'!BZ291, 1 ) + COUNTIF('résultats bruts'!CX291,1)</f>
        <v>0</v>
      </c>
      <c r="DZ291">
        <f t="shared" si="610"/>
        <v>0</v>
      </c>
      <c r="EA291">
        <f t="shared" si="611"/>
        <v>0</v>
      </c>
      <c r="EB291">
        <f t="shared" si="612"/>
        <v>0</v>
      </c>
      <c r="EC291">
        <f>COUNTIF('résultats bruts'!CE291, 1 ) + COUNTIF('résultats bruts'!CZ291,1)</f>
        <v>0</v>
      </c>
      <c r="ED291">
        <f t="shared" si="613"/>
        <v>0</v>
      </c>
      <c r="EE291">
        <f>COUNTIF('résultats bruts'!CD291, 1 ) + COUNTIF('résultats bruts'!DC291,1)</f>
        <v>0</v>
      </c>
      <c r="EF291">
        <f t="shared" si="614"/>
        <v>0</v>
      </c>
      <c r="EG291">
        <f>COUNTIF('résultats bruts'!CC291, 1 ) + COUNTIF('résultats bruts'!CT291,1)</f>
        <v>0</v>
      </c>
      <c r="EH291">
        <f t="shared" si="615"/>
        <v>0</v>
      </c>
      <c r="EI291">
        <f>COUNTIF('résultats bruts'!CF291, 1 ) + COUNTIF('résultats bruts'!CW291,1)</f>
        <v>0</v>
      </c>
      <c r="EJ291">
        <f t="shared" si="616"/>
        <v>0</v>
      </c>
      <c r="EK291">
        <f t="shared" si="617"/>
        <v>0</v>
      </c>
      <c r="EL291">
        <f t="shared" si="618"/>
        <v>0</v>
      </c>
      <c r="EM291">
        <f>COUNTIF('résultats bruts'!CJ291, 1 ) + COUNTIF('résultats bruts'!CY291,1)</f>
        <v>0</v>
      </c>
      <c r="EN291">
        <f t="shared" si="619"/>
        <v>0</v>
      </c>
      <c r="EO291">
        <f>COUNTIF('résultats bruts'!CI291, 1 ) + COUNTIF('résultats bruts'!DB291,1)</f>
        <v>0</v>
      </c>
      <c r="EP291">
        <f t="shared" si="620"/>
        <v>0</v>
      </c>
      <c r="EQ291">
        <f>COUNTIF('résultats bruts'!CG291, 1 ) + COUNTIF('résultats bruts'!CS291,1)</f>
        <v>0</v>
      </c>
      <c r="ER291">
        <f t="shared" si="621"/>
        <v>0</v>
      </c>
      <c r="ES291">
        <f>COUNTIF('résultats bruts'!CH291, 1 ) + COUNTIF('résultats bruts'!CV291,1)</f>
        <v>0</v>
      </c>
      <c r="ET291">
        <f t="shared" si="622"/>
        <v>0</v>
      </c>
      <c r="EU291">
        <f t="shared" si="623"/>
        <v>0</v>
      </c>
      <c r="EV291">
        <f t="shared" si="624"/>
        <v>0</v>
      </c>
      <c r="EW291">
        <f t="shared" si="625"/>
        <v>0</v>
      </c>
      <c r="EX291">
        <f t="shared" si="626"/>
        <v>0</v>
      </c>
      <c r="EY291">
        <f t="shared" si="627"/>
        <v>0</v>
      </c>
      <c r="EZ291">
        <f t="shared" si="628"/>
        <v>0</v>
      </c>
      <c r="FA291">
        <f t="shared" si="629"/>
        <v>0</v>
      </c>
      <c r="FB291">
        <f t="shared" si="630"/>
        <v>0</v>
      </c>
      <c r="FC291">
        <f t="shared" si="631"/>
        <v>0</v>
      </c>
      <c r="FD291">
        <f t="shared" si="632"/>
        <v>0</v>
      </c>
      <c r="FE291">
        <f>COUNTIF('résultats bruts'!DD291,0)</f>
        <v>1</v>
      </c>
      <c r="FF291">
        <f t="shared" si="633"/>
        <v>0</v>
      </c>
      <c r="FG291">
        <f t="shared" si="634"/>
        <v>0</v>
      </c>
      <c r="FH291">
        <f>COUNTIF('résultats bruts'!DN291,1)</f>
        <v>0</v>
      </c>
      <c r="FI291">
        <f>COUNTIF('résultats bruts'!DO291,1)</f>
        <v>0</v>
      </c>
      <c r="FJ291">
        <f>COUNTIF('résultats bruts'!DP291,1)</f>
        <v>0</v>
      </c>
      <c r="FK291">
        <f>COUNTIF('résultats bruts'!O291,1) + COUNTIF('résultats bruts'!AT291,1)</f>
        <v>0</v>
      </c>
      <c r="FL291">
        <f>COUNTIF('résultats bruts'!P291,1) + COUNTIF('résultats bruts'!AX291,1)</f>
        <v>0</v>
      </c>
      <c r="FM291">
        <f t="shared" si="635"/>
        <v>0</v>
      </c>
      <c r="FN291">
        <f t="shared" si="636"/>
        <v>0</v>
      </c>
      <c r="FO291">
        <f>COUNTIF('résultats bruts'!Q291,1) + COUNTIF('résultats bruts'!AV291,1)</f>
        <v>0</v>
      </c>
      <c r="FP291">
        <f>COUNTIF('résultats bruts'!R291,1) + COUNTIF('résultats bruts'!BA291,1)</f>
        <v>0</v>
      </c>
      <c r="FQ291">
        <f t="shared" si="637"/>
        <v>0</v>
      </c>
      <c r="FR291">
        <f t="shared" si="638"/>
        <v>0</v>
      </c>
      <c r="FS291">
        <f>COUNTIF('résultats bruts'!S291,1) + COUNTIF('résultats bruts'!AZ291,1)</f>
        <v>0</v>
      </c>
      <c r="FT291">
        <f>COUNTIF('résultats bruts'!T291,1) + COUNTIF('résultats bruts'!AW291,1)</f>
        <v>0</v>
      </c>
      <c r="FU291">
        <f t="shared" si="639"/>
        <v>0</v>
      </c>
      <c r="FV291">
        <f t="shared" si="640"/>
        <v>0</v>
      </c>
      <c r="FW291">
        <f>COUNTIF('résultats bruts'!U291,1) + COUNTIF('résultats bruts'!AY291,1)</f>
        <v>0</v>
      </c>
      <c r="FX291">
        <f>COUNTIF('résultats bruts'!V291,1) + COUNTIF('résultats bruts'!AU291,1)</f>
        <v>0</v>
      </c>
      <c r="FY291">
        <f t="shared" si="641"/>
        <v>0</v>
      </c>
      <c r="FZ291">
        <f t="shared" si="642"/>
        <v>0</v>
      </c>
      <c r="GA291">
        <f t="shared" si="643"/>
        <v>0</v>
      </c>
      <c r="GB291">
        <f t="shared" si="644"/>
        <v>0</v>
      </c>
      <c r="GC291">
        <f t="shared" si="645"/>
        <v>0</v>
      </c>
      <c r="GD291">
        <f t="shared" si="646"/>
        <v>0</v>
      </c>
      <c r="GE291">
        <f>COUNTIF('résultats bruts'!AT291:BA291,"0A")+ COUNTIF('résultats bruts'!BM291,"0A")</f>
        <v>0</v>
      </c>
      <c r="GF291">
        <f t="shared" si="647"/>
        <v>0</v>
      </c>
      <c r="GG291">
        <f>COUNTIF('résultats bruts'!BL291,1)</f>
        <v>0</v>
      </c>
      <c r="GH291">
        <f>COUNTIF('résultats bruts'!BM291,1)</f>
        <v>0</v>
      </c>
      <c r="GI291">
        <f>COUNTIF('résultats bruts'!AV291,1)</f>
        <v>0</v>
      </c>
      <c r="GJ291">
        <f>COUNTIF('résultats bruts'!BN291,1)</f>
        <v>0</v>
      </c>
      <c r="GK291">
        <f t="shared" si="648"/>
        <v>0</v>
      </c>
      <c r="GL291">
        <f t="shared" si="649"/>
        <v>0</v>
      </c>
      <c r="GM291">
        <f>COUNTIF('résultats bruts'!CQ291, 1) + COUNTIF('résultats bruts'!DF291,1)</f>
        <v>0</v>
      </c>
      <c r="GN291">
        <f t="shared" si="650"/>
        <v>0</v>
      </c>
      <c r="GO291">
        <f>COUNTIF('résultats bruts'!CP291, 1) + COUNTIF('résultats bruts'!DG291,1)</f>
        <v>0</v>
      </c>
      <c r="GP291">
        <f t="shared" si="651"/>
        <v>0</v>
      </c>
      <c r="GQ291">
        <f>COUNTIF('résultats bruts'!CR291, 1) + COUNTIF('résultats bruts'!DH291,1)</f>
        <v>0</v>
      </c>
      <c r="GR291">
        <f t="shared" si="652"/>
        <v>0</v>
      </c>
      <c r="GS291">
        <f>COUNTIF('résultats bruts'!BU291:BX291,1)</f>
        <v>0</v>
      </c>
      <c r="GT291">
        <f t="shared" si="653"/>
        <v>0</v>
      </c>
      <c r="GU291">
        <f>COUNTIF('résultats bruts'!DQ291:DT291,1)</f>
        <v>0</v>
      </c>
      <c r="GV291">
        <f t="shared" si="654"/>
        <v>0</v>
      </c>
      <c r="GW291">
        <f t="shared" si="655"/>
        <v>0</v>
      </c>
      <c r="GX291">
        <f t="shared" si="656"/>
        <v>0</v>
      </c>
      <c r="GY291">
        <f>COUNTIF('résultats bruts'!DF291:DH291,"0A")</f>
        <v>0</v>
      </c>
      <c r="GZ291">
        <f t="shared" si="657"/>
        <v>0</v>
      </c>
      <c r="HA291">
        <f t="shared" si="658"/>
        <v>0</v>
      </c>
      <c r="HB291">
        <f t="shared" si="659"/>
        <v>0</v>
      </c>
    </row>
    <row r="292" spans="1:210" ht="15.75" x14ac:dyDescent="0.25">
      <c r="A292">
        <f>'résultats bruts'!A292</f>
        <v>0</v>
      </c>
      <c r="B292">
        <f>'résultats bruts'!B292</f>
        <v>0</v>
      </c>
      <c r="C292">
        <f>'résultats bruts'!C292</f>
        <v>0</v>
      </c>
      <c r="D292">
        <f>'résultats bruts'!D292</f>
        <v>0</v>
      </c>
      <c r="E292">
        <f>'résultats bruts'!E292</f>
        <v>0</v>
      </c>
      <c r="F292">
        <f>'résultats bruts'!F292</f>
        <v>290</v>
      </c>
      <c r="G292">
        <f>'résultats bruts'!G292</f>
        <v>0</v>
      </c>
      <c r="H292">
        <f>COUNTIF('résultats bruts'!BO292,1)</f>
        <v>0</v>
      </c>
      <c r="I292">
        <f>COUNTIF('résultats bruts'!BQ292,1)</f>
        <v>0</v>
      </c>
      <c r="J292">
        <f>COUNTIF('résultats bruts'!BS292,1)</f>
        <v>0</v>
      </c>
      <c r="K292">
        <f t="shared" si="528"/>
        <v>0</v>
      </c>
      <c r="L292">
        <f t="shared" si="529"/>
        <v>0</v>
      </c>
      <c r="M292">
        <f>COUNTIF('résultats bruts'!BP292,1)</f>
        <v>0</v>
      </c>
      <c r="N292">
        <f>COUNTIF('résultats bruts'!BR292,1)</f>
        <v>0</v>
      </c>
      <c r="O292">
        <f>COUNTIF('résultats bruts'!BT292,1)</f>
        <v>0</v>
      </c>
      <c r="P292">
        <f t="shared" si="530"/>
        <v>0</v>
      </c>
      <c r="Q292">
        <f t="shared" si="531"/>
        <v>0</v>
      </c>
      <c r="R292">
        <f>COUNTIF('résultats bruts'!H292,1)</f>
        <v>0</v>
      </c>
      <c r="S292">
        <f>COUNTIF('résultats bruts'!I292,1)</f>
        <v>0</v>
      </c>
      <c r="T292">
        <f>COUNTIF('résultats bruts'!J292,1)</f>
        <v>0</v>
      </c>
      <c r="U292">
        <f t="shared" si="532"/>
        <v>0</v>
      </c>
      <c r="V292">
        <f t="shared" si="533"/>
        <v>0</v>
      </c>
      <c r="W292">
        <f t="shared" si="534"/>
        <v>0</v>
      </c>
      <c r="X292">
        <f t="shared" si="535"/>
        <v>0</v>
      </c>
      <c r="Y292">
        <f>COUNTIF('résultats bruts'!AH292:AK292,1)</f>
        <v>0</v>
      </c>
      <c r="Z292">
        <f t="shared" si="536"/>
        <v>0</v>
      </c>
      <c r="AA292">
        <f>COUNTIF('résultats bruts'!AL292:AO292,1)</f>
        <v>0</v>
      </c>
      <c r="AB292">
        <f t="shared" si="537"/>
        <v>0</v>
      </c>
      <c r="AC292">
        <f>COUNTIF('résultats bruts'!AP292:AS292,1)</f>
        <v>0</v>
      </c>
      <c r="AD292">
        <f t="shared" si="538"/>
        <v>0</v>
      </c>
      <c r="AE292">
        <f t="shared" si="539"/>
        <v>0</v>
      </c>
      <c r="AF292">
        <f t="shared" si="540"/>
        <v>0</v>
      </c>
      <c r="AG292">
        <f>COUNTIF('résultats bruts'!BF292,1) + COUNTIF('résultats bruts'!BI292,1)</f>
        <v>0</v>
      </c>
      <c r="AH292">
        <f t="shared" si="541"/>
        <v>0</v>
      </c>
      <c r="AI292">
        <f>COUNTIF('résultats bruts'!AA292:AC292,1)</f>
        <v>0</v>
      </c>
      <c r="AJ292">
        <f t="shared" si="542"/>
        <v>0</v>
      </c>
      <c r="AK292">
        <f t="shared" si="543"/>
        <v>0</v>
      </c>
      <c r="AL292">
        <f t="shared" si="544"/>
        <v>0</v>
      </c>
      <c r="AM292">
        <f t="shared" si="545"/>
        <v>0</v>
      </c>
      <c r="AN292">
        <f t="shared" si="546"/>
        <v>0</v>
      </c>
      <c r="AO292">
        <f t="shared" si="547"/>
        <v>0</v>
      </c>
      <c r="AP292">
        <f t="shared" si="548"/>
        <v>0</v>
      </c>
      <c r="AQ292">
        <f>COUNTIF('résultats bruts'!AH292,0)+COUNTIF('résultats bruts'!AN292,0)+COUNTIF('résultats bruts'!AS292,0) + COUNTIF('résultats bruts'!AA292:AC292,"0A")+COUNTIF('résultats bruts'!BF292,"0A")+COUNTIF('résultats bruts'!BI292,"0A")</f>
        <v>3</v>
      </c>
      <c r="AR292">
        <f t="shared" si="549"/>
        <v>0.42857142857142855</v>
      </c>
      <c r="AS292">
        <f t="shared" si="550"/>
        <v>0</v>
      </c>
      <c r="AT292">
        <f t="shared" si="551"/>
        <v>0</v>
      </c>
      <c r="AU292">
        <f>COUNTIF('résultats bruts'!M292,1)</f>
        <v>0</v>
      </c>
      <c r="AV292">
        <f>COUNTIF('résultats bruts'!K292,1)</f>
        <v>0</v>
      </c>
      <c r="AW292">
        <f t="shared" si="552"/>
        <v>0</v>
      </c>
      <c r="AX292">
        <f t="shared" si="553"/>
        <v>0</v>
      </c>
      <c r="AY292">
        <f>COUNTIF('résultats bruts'!L292,1)</f>
        <v>0</v>
      </c>
      <c r="AZ292">
        <f>COUNTIF('résultats bruts'!N292,1)</f>
        <v>0</v>
      </c>
      <c r="BA292">
        <f t="shared" si="554"/>
        <v>0</v>
      </c>
      <c r="BB292">
        <f t="shared" si="555"/>
        <v>0</v>
      </c>
      <c r="BC292">
        <f t="shared" si="556"/>
        <v>0</v>
      </c>
      <c r="BD292">
        <f t="shared" si="557"/>
        <v>0</v>
      </c>
      <c r="BE292">
        <f>COUNTIF('résultats bruts'!AG292,1)</f>
        <v>0</v>
      </c>
      <c r="BF292">
        <f>COUNTIF('résultats bruts'!AF292,1)</f>
        <v>0</v>
      </c>
      <c r="BG292">
        <f t="shared" si="558"/>
        <v>0</v>
      </c>
      <c r="BH292">
        <f t="shared" si="559"/>
        <v>0</v>
      </c>
      <c r="BI292">
        <f>COUNTIF('résultats bruts'!AD292,1)</f>
        <v>0</v>
      </c>
      <c r="BJ292">
        <f>COUNTIF('résultats bruts'!AE292,1)</f>
        <v>0</v>
      </c>
      <c r="BK292">
        <f t="shared" si="560"/>
        <v>0</v>
      </c>
      <c r="BL292">
        <f t="shared" si="561"/>
        <v>0</v>
      </c>
      <c r="BM292">
        <f t="shared" si="562"/>
        <v>0</v>
      </c>
      <c r="BN292">
        <f t="shared" si="563"/>
        <v>0</v>
      </c>
      <c r="BO292">
        <f t="shared" si="564"/>
        <v>0</v>
      </c>
      <c r="BP292">
        <f t="shared" si="565"/>
        <v>0</v>
      </c>
      <c r="BQ292">
        <f t="shared" si="566"/>
        <v>0</v>
      </c>
      <c r="BR292">
        <f t="shared" si="567"/>
        <v>0</v>
      </c>
      <c r="BS292">
        <f t="shared" si="568"/>
        <v>0</v>
      </c>
      <c r="BT292">
        <f t="shared" si="569"/>
        <v>0</v>
      </c>
      <c r="BU292">
        <f t="shared" si="570"/>
        <v>0</v>
      </c>
      <c r="BV292">
        <f t="shared" si="571"/>
        <v>0</v>
      </c>
      <c r="BW292">
        <f t="shared" si="572"/>
        <v>0</v>
      </c>
      <c r="BX292">
        <f t="shared" si="573"/>
        <v>0</v>
      </c>
      <c r="BY292">
        <f t="shared" si="574"/>
        <v>0</v>
      </c>
      <c r="BZ292">
        <f t="shared" si="575"/>
        <v>0</v>
      </c>
      <c r="CA292">
        <f t="shared" si="576"/>
        <v>0</v>
      </c>
      <c r="CB292">
        <f t="shared" si="577"/>
        <v>0</v>
      </c>
      <c r="CC292">
        <f t="shared" si="578"/>
        <v>0</v>
      </c>
      <c r="CD292">
        <f t="shared" si="579"/>
        <v>0</v>
      </c>
      <c r="CE292">
        <f t="shared" si="580"/>
        <v>0</v>
      </c>
      <c r="CF292">
        <f t="shared" si="581"/>
        <v>0</v>
      </c>
      <c r="CG292">
        <f>COUNTIF('résultats bruts'!CL292, 1) + COUNTIF('résultats bruts'!DI292,1)</f>
        <v>0</v>
      </c>
      <c r="CH292">
        <f t="shared" si="582"/>
        <v>0</v>
      </c>
      <c r="CI292">
        <f>COUNTIF('résultats bruts'!CK292, 1) + COUNTIF('résultats bruts'!DJ292,1)</f>
        <v>0</v>
      </c>
      <c r="CJ292">
        <f t="shared" si="583"/>
        <v>0</v>
      </c>
      <c r="CK292">
        <f>COUNTIF('résultats bruts'!CN292, 1) + COUNTIF('résultats bruts'!DK292,1)</f>
        <v>0</v>
      </c>
      <c r="CL292">
        <f t="shared" si="584"/>
        <v>0</v>
      </c>
      <c r="CM292">
        <f>COUNTIF('résultats bruts'!CO292, 1) + COUNTIF('résultats bruts'!DM292,1)</f>
        <v>0</v>
      </c>
      <c r="CN292">
        <f t="shared" si="585"/>
        <v>0</v>
      </c>
      <c r="CO292">
        <f>COUNTIF('résultats bruts'!DL292, "0A") + COUNTIF('résultats bruts'!CM292,0)</f>
        <v>1</v>
      </c>
      <c r="CP292">
        <f t="shared" si="586"/>
        <v>0.5</v>
      </c>
      <c r="CQ292">
        <f t="shared" si="587"/>
        <v>0</v>
      </c>
      <c r="CR292">
        <f t="shared" si="588"/>
        <v>0</v>
      </c>
      <c r="CS292">
        <f>COUNTIF('résultats bruts'!BB292,1)</f>
        <v>0</v>
      </c>
      <c r="CT292">
        <f>COUNTIF('résultats bruts'!W292,1)</f>
        <v>0</v>
      </c>
      <c r="CU292">
        <f t="shared" si="589"/>
        <v>0</v>
      </c>
      <c r="CV292">
        <f t="shared" si="590"/>
        <v>0</v>
      </c>
      <c r="CW292">
        <f>COUNTIF('résultats bruts'!BC292,1)</f>
        <v>0</v>
      </c>
      <c r="CX292">
        <f>COUNTIF('résultats bruts'!X292,1)</f>
        <v>0</v>
      </c>
      <c r="CY292">
        <f t="shared" si="591"/>
        <v>0</v>
      </c>
      <c r="CZ292">
        <f t="shared" si="592"/>
        <v>0</v>
      </c>
      <c r="DA292">
        <f t="shared" si="593"/>
        <v>0</v>
      </c>
      <c r="DB292">
        <f t="shared" si="594"/>
        <v>0</v>
      </c>
      <c r="DC292">
        <f>COUNTIF('résultats bruts'!BD292,1)</f>
        <v>0</v>
      </c>
      <c r="DD292">
        <f>COUNTIF('résultats bruts'!Y292,1)</f>
        <v>0</v>
      </c>
      <c r="DE292">
        <f t="shared" si="595"/>
        <v>0</v>
      </c>
      <c r="DF292">
        <f t="shared" si="596"/>
        <v>0</v>
      </c>
      <c r="DG292">
        <f>COUNTIF('résultats bruts'!BE292,1)</f>
        <v>0</v>
      </c>
      <c r="DH292">
        <f>COUNTIF('résultats bruts'!Z292,1)</f>
        <v>0</v>
      </c>
      <c r="DI292">
        <f t="shared" si="597"/>
        <v>0</v>
      </c>
      <c r="DJ292">
        <f t="shared" si="598"/>
        <v>0</v>
      </c>
      <c r="DK292">
        <f t="shared" si="599"/>
        <v>0</v>
      </c>
      <c r="DL292">
        <f t="shared" si="600"/>
        <v>0</v>
      </c>
      <c r="DM292">
        <f t="shared" si="601"/>
        <v>0</v>
      </c>
      <c r="DN292">
        <f t="shared" si="602"/>
        <v>0</v>
      </c>
      <c r="DO292">
        <f t="shared" si="603"/>
        <v>0</v>
      </c>
      <c r="DP292">
        <f t="shared" si="604"/>
        <v>0</v>
      </c>
      <c r="DQ292">
        <f t="shared" si="605"/>
        <v>0</v>
      </c>
      <c r="DR292">
        <f t="shared" si="606"/>
        <v>0</v>
      </c>
      <c r="DS292">
        <f>COUNTIF('résultats bruts'!BY292, 1 ) + COUNTIF('résultats bruts'!DA292,1)</f>
        <v>0</v>
      </c>
      <c r="DT292">
        <f t="shared" si="607"/>
        <v>0</v>
      </c>
      <c r="DU292">
        <f>COUNTIF('résultats bruts'!CA292, 1 ) + COUNTIF('résultats bruts'!DE292,1)</f>
        <v>0</v>
      </c>
      <c r="DV292">
        <f t="shared" si="608"/>
        <v>0</v>
      </c>
      <c r="DW292">
        <f>COUNTIF('résultats bruts'!CB292, 1 ) + COUNTIF('résultats bruts'!CU292,1)</f>
        <v>0</v>
      </c>
      <c r="DX292">
        <f t="shared" si="609"/>
        <v>0</v>
      </c>
      <c r="DY292">
        <f>COUNTIF('résultats bruts'!BZ292, 1 ) + COUNTIF('résultats bruts'!CX292,1)</f>
        <v>0</v>
      </c>
      <c r="DZ292">
        <f t="shared" si="610"/>
        <v>0</v>
      </c>
      <c r="EA292">
        <f t="shared" si="611"/>
        <v>0</v>
      </c>
      <c r="EB292">
        <f t="shared" si="612"/>
        <v>0</v>
      </c>
      <c r="EC292">
        <f>COUNTIF('résultats bruts'!CE292, 1 ) + COUNTIF('résultats bruts'!CZ292,1)</f>
        <v>0</v>
      </c>
      <c r="ED292">
        <f t="shared" si="613"/>
        <v>0</v>
      </c>
      <c r="EE292">
        <f>COUNTIF('résultats bruts'!CD292, 1 ) + COUNTIF('résultats bruts'!DC292,1)</f>
        <v>0</v>
      </c>
      <c r="EF292">
        <f t="shared" si="614"/>
        <v>0</v>
      </c>
      <c r="EG292">
        <f>COUNTIF('résultats bruts'!CC292, 1 ) + COUNTIF('résultats bruts'!CT292,1)</f>
        <v>0</v>
      </c>
      <c r="EH292">
        <f t="shared" si="615"/>
        <v>0</v>
      </c>
      <c r="EI292">
        <f>COUNTIF('résultats bruts'!CF292, 1 ) + COUNTIF('résultats bruts'!CW292,1)</f>
        <v>0</v>
      </c>
      <c r="EJ292">
        <f t="shared" si="616"/>
        <v>0</v>
      </c>
      <c r="EK292">
        <f t="shared" si="617"/>
        <v>0</v>
      </c>
      <c r="EL292">
        <f t="shared" si="618"/>
        <v>0</v>
      </c>
      <c r="EM292">
        <f>COUNTIF('résultats bruts'!CJ292, 1 ) + COUNTIF('résultats bruts'!CY292,1)</f>
        <v>0</v>
      </c>
      <c r="EN292">
        <f t="shared" si="619"/>
        <v>0</v>
      </c>
      <c r="EO292">
        <f>COUNTIF('résultats bruts'!CI292, 1 ) + COUNTIF('résultats bruts'!DB292,1)</f>
        <v>0</v>
      </c>
      <c r="EP292">
        <f t="shared" si="620"/>
        <v>0</v>
      </c>
      <c r="EQ292">
        <f>COUNTIF('résultats bruts'!CG292, 1 ) + COUNTIF('résultats bruts'!CS292,1)</f>
        <v>0</v>
      </c>
      <c r="ER292">
        <f t="shared" si="621"/>
        <v>0</v>
      </c>
      <c r="ES292">
        <f>COUNTIF('résultats bruts'!CH292, 1 ) + COUNTIF('résultats bruts'!CV292,1)</f>
        <v>0</v>
      </c>
      <c r="ET292">
        <f t="shared" si="622"/>
        <v>0</v>
      </c>
      <c r="EU292">
        <f t="shared" si="623"/>
        <v>0</v>
      </c>
      <c r="EV292">
        <f t="shared" si="624"/>
        <v>0</v>
      </c>
      <c r="EW292">
        <f t="shared" si="625"/>
        <v>0</v>
      </c>
      <c r="EX292">
        <f t="shared" si="626"/>
        <v>0</v>
      </c>
      <c r="EY292">
        <f t="shared" si="627"/>
        <v>0</v>
      </c>
      <c r="EZ292">
        <f t="shared" si="628"/>
        <v>0</v>
      </c>
      <c r="FA292">
        <f t="shared" si="629"/>
        <v>0</v>
      </c>
      <c r="FB292">
        <f t="shared" si="630"/>
        <v>0</v>
      </c>
      <c r="FC292">
        <f t="shared" si="631"/>
        <v>0</v>
      </c>
      <c r="FD292">
        <f t="shared" si="632"/>
        <v>0</v>
      </c>
      <c r="FE292">
        <f>COUNTIF('résultats bruts'!DD292,0)</f>
        <v>1</v>
      </c>
      <c r="FF292">
        <f t="shared" si="633"/>
        <v>0</v>
      </c>
      <c r="FG292">
        <f t="shared" si="634"/>
        <v>0</v>
      </c>
      <c r="FH292">
        <f>COUNTIF('résultats bruts'!DN292,1)</f>
        <v>0</v>
      </c>
      <c r="FI292">
        <f>COUNTIF('résultats bruts'!DO292,1)</f>
        <v>0</v>
      </c>
      <c r="FJ292">
        <f>COUNTIF('résultats bruts'!DP292,1)</f>
        <v>0</v>
      </c>
      <c r="FK292">
        <f>COUNTIF('résultats bruts'!O292,1) + COUNTIF('résultats bruts'!AT292,1)</f>
        <v>0</v>
      </c>
      <c r="FL292">
        <f>COUNTIF('résultats bruts'!P292,1) + COUNTIF('résultats bruts'!AX292,1)</f>
        <v>0</v>
      </c>
      <c r="FM292">
        <f t="shared" si="635"/>
        <v>0</v>
      </c>
      <c r="FN292">
        <f t="shared" si="636"/>
        <v>0</v>
      </c>
      <c r="FO292">
        <f>COUNTIF('résultats bruts'!Q292,1) + COUNTIF('résultats bruts'!AV292,1)</f>
        <v>0</v>
      </c>
      <c r="FP292">
        <f>COUNTIF('résultats bruts'!R292,1) + COUNTIF('résultats bruts'!BA292,1)</f>
        <v>0</v>
      </c>
      <c r="FQ292">
        <f t="shared" si="637"/>
        <v>0</v>
      </c>
      <c r="FR292">
        <f t="shared" si="638"/>
        <v>0</v>
      </c>
      <c r="FS292">
        <f>COUNTIF('résultats bruts'!S292,1) + COUNTIF('résultats bruts'!AZ292,1)</f>
        <v>0</v>
      </c>
      <c r="FT292">
        <f>COUNTIF('résultats bruts'!T292,1) + COUNTIF('résultats bruts'!AW292,1)</f>
        <v>0</v>
      </c>
      <c r="FU292">
        <f t="shared" si="639"/>
        <v>0</v>
      </c>
      <c r="FV292">
        <f t="shared" si="640"/>
        <v>0</v>
      </c>
      <c r="FW292">
        <f>COUNTIF('résultats bruts'!U292,1) + COUNTIF('résultats bruts'!AY292,1)</f>
        <v>0</v>
      </c>
      <c r="FX292">
        <f>COUNTIF('résultats bruts'!V292,1) + COUNTIF('résultats bruts'!AU292,1)</f>
        <v>0</v>
      </c>
      <c r="FY292">
        <f t="shared" si="641"/>
        <v>0</v>
      </c>
      <c r="FZ292">
        <f t="shared" si="642"/>
        <v>0</v>
      </c>
      <c r="GA292">
        <f t="shared" si="643"/>
        <v>0</v>
      </c>
      <c r="GB292">
        <f t="shared" si="644"/>
        <v>0</v>
      </c>
      <c r="GC292">
        <f t="shared" si="645"/>
        <v>0</v>
      </c>
      <c r="GD292">
        <f t="shared" si="646"/>
        <v>0</v>
      </c>
      <c r="GE292">
        <f>COUNTIF('résultats bruts'!AT292:BA292,"0A")+ COUNTIF('résultats bruts'!BM292,"0A")</f>
        <v>0</v>
      </c>
      <c r="GF292">
        <f t="shared" si="647"/>
        <v>0</v>
      </c>
      <c r="GG292">
        <f>COUNTIF('résultats bruts'!BL292,1)</f>
        <v>0</v>
      </c>
      <c r="GH292">
        <f>COUNTIF('résultats bruts'!BM292,1)</f>
        <v>0</v>
      </c>
      <c r="GI292">
        <f>COUNTIF('résultats bruts'!AV292,1)</f>
        <v>0</v>
      </c>
      <c r="GJ292">
        <f>COUNTIF('résultats bruts'!BN292,1)</f>
        <v>0</v>
      </c>
      <c r="GK292">
        <f t="shared" si="648"/>
        <v>0</v>
      </c>
      <c r="GL292">
        <f t="shared" si="649"/>
        <v>0</v>
      </c>
      <c r="GM292">
        <f>COUNTIF('résultats bruts'!CQ292, 1) + COUNTIF('résultats bruts'!DF292,1)</f>
        <v>0</v>
      </c>
      <c r="GN292">
        <f t="shared" si="650"/>
        <v>0</v>
      </c>
      <c r="GO292">
        <f>COUNTIF('résultats bruts'!CP292, 1) + COUNTIF('résultats bruts'!DG292,1)</f>
        <v>0</v>
      </c>
      <c r="GP292">
        <f t="shared" si="651"/>
        <v>0</v>
      </c>
      <c r="GQ292">
        <f>COUNTIF('résultats bruts'!CR292, 1) + COUNTIF('résultats bruts'!DH292,1)</f>
        <v>0</v>
      </c>
      <c r="GR292">
        <f t="shared" si="652"/>
        <v>0</v>
      </c>
      <c r="GS292">
        <f>COUNTIF('résultats bruts'!BU292:BX292,1)</f>
        <v>0</v>
      </c>
      <c r="GT292">
        <f t="shared" si="653"/>
        <v>0</v>
      </c>
      <c r="GU292">
        <f>COUNTIF('résultats bruts'!DQ292:DT292,1)</f>
        <v>0</v>
      </c>
      <c r="GV292">
        <f t="shared" si="654"/>
        <v>0</v>
      </c>
      <c r="GW292">
        <f t="shared" si="655"/>
        <v>0</v>
      </c>
      <c r="GX292">
        <f t="shared" si="656"/>
        <v>0</v>
      </c>
      <c r="GY292">
        <f>COUNTIF('résultats bruts'!DF292:DH292,"0A")</f>
        <v>0</v>
      </c>
      <c r="GZ292">
        <f t="shared" si="657"/>
        <v>0</v>
      </c>
      <c r="HA292">
        <f t="shared" si="658"/>
        <v>0</v>
      </c>
      <c r="HB292">
        <f t="shared" si="659"/>
        <v>0</v>
      </c>
    </row>
    <row r="293" spans="1:210" ht="15.75" x14ac:dyDescent="0.25">
      <c r="A293">
        <f>'résultats bruts'!A293</f>
        <v>0</v>
      </c>
      <c r="B293">
        <f>'résultats bruts'!B293</f>
        <v>0</v>
      </c>
      <c r="C293">
        <f>'résultats bruts'!C293</f>
        <v>0</v>
      </c>
      <c r="D293">
        <f>'résultats bruts'!D293</f>
        <v>0</v>
      </c>
      <c r="E293">
        <f>'résultats bruts'!E293</f>
        <v>0</v>
      </c>
      <c r="F293">
        <f>'résultats bruts'!F293</f>
        <v>291</v>
      </c>
      <c r="G293">
        <f>'résultats bruts'!G293</f>
        <v>0</v>
      </c>
      <c r="H293">
        <f>COUNTIF('résultats bruts'!BO293,1)</f>
        <v>0</v>
      </c>
      <c r="I293">
        <f>COUNTIF('résultats bruts'!BQ293,1)</f>
        <v>0</v>
      </c>
      <c r="J293">
        <f>COUNTIF('résultats bruts'!BS293,1)</f>
        <v>0</v>
      </c>
      <c r="K293">
        <f t="shared" si="528"/>
        <v>0</v>
      </c>
      <c r="L293">
        <f t="shared" si="529"/>
        <v>0</v>
      </c>
      <c r="M293">
        <f>COUNTIF('résultats bruts'!BP293,1)</f>
        <v>0</v>
      </c>
      <c r="N293">
        <f>COUNTIF('résultats bruts'!BR293,1)</f>
        <v>0</v>
      </c>
      <c r="O293">
        <f>COUNTIF('résultats bruts'!BT293,1)</f>
        <v>0</v>
      </c>
      <c r="P293">
        <f t="shared" si="530"/>
        <v>0</v>
      </c>
      <c r="Q293">
        <f t="shared" si="531"/>
        <v>0</v>
      </c>
      <c r="R293">
        <f>COUNTIF('résultats bruts'!H293,1)</f>
        <v>0</v>
      </c>
      <c r="S293">
        <f>COUNTIF('résultats bruts'!I293,1)</f>
        <v>0</v>
      </c>
      <c r="T293">
        <f>COUNTIF('résultats bruts'!J293,1)</f>
        <v>0</v>
      </c>
      <c r="U293">
        <f t="shared" si="532"/>
        <v>0</v>
      </c>
      <c r="V293">
        <f t="shared" si="533"/>
        <v>0</v>
      </c>
      <c r="W293">
        <f t="shared" si="534"/>
        <v>0</v>
      </c>
      <c r="X293">
        <f t="shared" si="535"/>
        <v>0</v>
      </c>
      <c r="Y293">
        <f>COUNTIF('résultats bruts'!AH293:AK293,1)</f>
        <v>0</v>
      </c>
      <c r="Z293">
        <f t="shared" si="536"/>
        <v>0</v>
      </c>
      <c r="AA293">
        <f>COUNTIF('résultats bruts'!AL293:AO293,1)</f>
        <v>0</v>
      </c>
      <c r="AB293">
        <f t="shared" si="537"/>
        <v>0</v>
      </c>
      <c r="AC293">
        <f>COUNTIF('résultats bruts'!AP293:AS293,1)</f>
        <v>0</v>
      </c>
      <c r="AD293">
        <f t="shared" si="538"/>
        <v>0</v>
      </c>
      <c r="AE293">
        <f t="shared" si="539"/>
        <v>0</v>
      </c>
      <c r="AF293">
        <f t="shared" si="540"/>
        <v>0</v>
      </c>
      <c r="AG293">
        <f>COUNTIF('résultats bruts'!BF293,1) + COUNTIF('résultats bruts'!BI293,1)</f>
        <v>0</v>
      </c>
      <c r="AH293">
        <f t="shared" si="541"/>
        <v>0</v>
      </c>
      <c r="AI293">
        <f>COUNTIF('résultats bruts'!AA293:AC293,1)</f>
        <v>0</v>
      </c>
      <c r="AJ293">
        <f t="shared" si="542"/>
        <v>0</v>
      </c>
      <c r="AK293">
        <f t="shared" si="543"/>
        <v>0</v>
      </c>
      <c r="AL293">
        <f t="shared" si="544"/>
        <v>0</v>
      </c>
      <c r="AM293">
        <f t="shared" si="545"/>
        <v>0</v>
      </c>
      <c r="AN293">
        <f t="shared" si="546"/>
        <v>0</v>
      </c>
      <c r="AO293">
        <f t="shared" si="547"/>
        <v>0</v>
      </c>
      <c r="AP293">
        <f t="shared" si="548"/>
        <v>0</v>
      </c>
      <c r="AQ293">
        <f>COUNTIF('résultats bruts'!AH293,0)+COUNTIF('résultats bruts'!AN293,0)+COUNTIF('résultats bruts'!AS293,0) + COUNTIF('résultats bruts'!AA293:AC293,"0A")+COUNTIF('résultats bruts'!BF293,"0A")+COUNTIF('résultats bruts'!BI293,"0A")</f>
        <v>3</v>
      </c>
      <c r="AR293">
        <f t="shared" si="549"/>
        <v>0.42857142857142855</v>
      </c>
      <c r="AS293">
        <f t="shared" si="550"/>
        <v>0</v>
      </c>
      <c r="AT293">
        <f t="shared" si="551"/>
        <v>0</v>
      </c>
      <c r="AU293">
        <f>COUNTIF('résultats bruts'!M293,1)</f>
        <v>0</v>
      </c>
      <c r="AV293">
        <f>COUNTIF('résultats bruts'!K293,1)</f>
        <v>0</v>
      </c>
      <c r="AW293">
        <f t="shared" si="552"/>
        <v>0</v>
      </c>
      <c r="AX293">
        <f t="shared" si="553"/>
        <v>0</v>
      </c>
      <c r="AY293">
        <f>COUNTIF('résultats bruts'!L293,1)</f>
        <v>0</v>
      </c>
      <c r="AZ293">
        <f>COUNTIF('résultats bruts'!N293,1)</f>
        <v>0</v>
      </c>
      <c r="BA293">
        <f t="shared" si="554"/>
        <v>0</v>
      </c>
      <c r="BB293">
        <f t="shared" si="555"/>
        <v>0</v>
      </c>
      <c r="BC293">
        <f t="shared" si="556"/>
        <v>0</v>
      </c>
      <c r="BD293">
        <f t="shared" si="557"/>
        <v>0</v>
      </c>
      <c r="BE293">
        <f>COUNTIF('résultats bruts'!AG293,1)</f>
        <v>0</v>
      </c>
      <c r="BF293">
        <f>COUNTIF('résultats bruts'!AF293,1)</f>
        <v>0</v>
      </c>
      <c r="BG293">
        <f t="shared" si="558"/>
        <v>0</v>
      </c>
      <c r="BH293">
        <f t="shared" si="559"/>
        <v>0</v>
      </c>
      <c r="BI293">
        <f>COUNTIF('résultats bruts'!AD293,1)</f>
        <v>0</v>
      </c>
      <c r="BJ293">
        <f>COUNTIF('résultats bruts'!AE293,1)</f>
        <v>0</v>
      </c>
      <c r="BK293">
        <f t="shared" si="560"/>
        <v>0</v>
      </c>
      <c r="BL293">
        <f t="shared" si="561"/>
        <v>0</v>
      </c>
      <c r="BM293">
        <f t="shared" si="562"/>
        <v>0</v>
      </c>
      <c r="BN293">
        <f t="shared" si="563"/>
        <v>0</v>
      </c>
      <c r="BO293">
        <f t="shared" si="564"/>
        <v>0</v>
      </c>
      <c r="BP293">
        <f t="shared" si="565"/>
        <v>0</v>
      </c>
      <c r="BQ293">
        <f t="shared" si="566"/>
        <v>0</v>
      </c>
      <c r="BR293">
        <f t="shared" si="567"/>
        <v>0</v>
      </c>
      <c r="BS293">
        <f t="shared" si="568"/>
        <v>0</v>
      </c>
      <c r="BT293">
        <f t="shared" si="569"/>
        <v>0</v>
      </c>
      <c r="BU293">
        <f t="shared" si="570"/>
        <v>0</v>
      </c>
      <c r="BV293">
        <f t="shared" si="571"/>
        <v>0</v>
      </c>
      <c r="BW293">
        <f t="shared" si="572"/>
        <v>0</v>
      </c>
      <c r="BX293">
        <f t="shared" si="573"/>
        <v>0</v>
      </c>
      <c r="BY293">
        <f t="shared" si="574"/>
        <v>0</v>
      </c>
      <c r="BZ293">
        <f t="shared" si="575"/>
        <v>0</v>
      </c>
      <c r="CA293">
        <f t="shared" si="576"/>
        <v>0</v>
      </c>
      <c r="CB293">
        <f t="shared" si="577"/>
        <v>0</v>
      </c>
      <c r="CC293">
        <f t="shared" si="578"/>
        <v>0</v>
      </c>
      <c r="CD293">
        <f t="shared" si="579"/>
        <v>0</v>
      </c>
      <c r="CE293">
        <f t="shared" si="580"/>
        <v>0</v>
      </c>
      <c r="CF293">
        <f t="shared" si="581"/>
        <v>0</v>
      </c>
      <c r="CG293">
        <f>COUNTIF('résultats bruts'!CL293, 1) + COUNTIF('résultats bruts'!DI293,1)</f>
        <v>0</v>
      </c>
      <c r="CH293">
        <f t="shared" si="582"/>
        <v>0</v>
      </c>
      <c r="CI293">
        <f>COUNTIF('résultats bruts'!CK293, 1) + COUNTIF('résultats bruts'!DJ293,1)</f>
        <v>0</v>
      </c>
      <c r="CJ293">
        <f t="shared" si="583"/>
        <v>0</v>
      </c>
      <c r="CK293">
        <f>COUNTIF('résultats bruts'!CN293, 1) + COUNTIF('résultats bruts'!DK293,1)</f>
        <v>0</v>
      </c>
      <c r="CL293">
        <f t="shared" si="584"/>
        <v>0</v>
      </c>
      <c r="CM293">
        <f>COUNTIF('résultats bruts'!CO293, 1) + COUNTIF('résultats bruts'!DM293,1)</f>
        <v>0</v>
      </c>
      <c r="CN293">
        <f t="shared" si="585"/>
        <v>0</v>
      </c>
      <c r="CO293">
        <f>COUNTIF('résultats bruts'!DL293, "0A") + COUNTIF('résultats bruts'!CM293,0)</f>
        <v>1</v>
      </c>
      <c r="CP293">
        <f t="shared" si="586"/>
        <v>0.5</v>
      </c>
      <c r="CQ293">
        <f t="shared" si="587"/>
        <v>0</v>
      </c>
      <c r="CR293">
        <f t="shared" si="588"/>
        <v>0</v>
      </c>
      <c r="CS293">
        <f>COUNTIF('résultats bruts'!BB293,1)</f>
        <v>0</v>
      </c>
      <c r="CT293">
        <f>COUNTIF('résultats bruts'!W293,1)</f>
        <v>0</v>
      </c>
      <c r="CU293">
        <f t="shared" si="589"/>
        <v>0</v>
      </c>
      <c r="CV293">
        <f t="shared" si="590"/>
        <v>0</v>
      </c>
      <c r="CW293">
        <f>COUNTIF('résultats bruts'!BC293,1)</f>
        <v>0</v>
      </c>
      <c r="CX293">
        <f>COUNTIF('résultats bruts'!X293,1)</f>
        <v>0</v>
      </c>
      <c r="CY293">
        <f t="shared" si="591"/>
        <v>0</v>
      </c>
      <c r="CZ293">
        <f t="shared" si="592"/>
        <v>0</v>
      </c>
      <c r="DA293">
        <f t="shared" si="593"/>
        <v>0</v>
      </c>
      <c r="DB293">
        <f t="shared" si="594"/>
        <v>0</v>
      </c>
      <c r="DC293">
        <f>COUNTIF('résultats bruts'!BD293,1)</f>
        <v>0</v>
      </c>
      <c r="DD293">
        <f>COUNTIF('résultats bruts'!Y293,1)</f>
        <v>0</v>
      </c>
      <c r="DE293">
        <f t="shared" si="595"/>
        <v>0</v>
      </c>
      <c r="DF293">
        <f t="shared" si="596"/>
        <v>0</v>
      </c>
      <c r="DG293">
        <f>COUNTIF('résultats bruts'!BE293,1)</f>
        <v>0</v>
      </c>
      <c r="DH293">
        <f>COUNTIF('résultats bruts'!Z293,1)</f>
        <v>0</v>
      </c>
      <c r="DI293">
        <f t="shared" si="597"/>
        <v>0</v>
      </c>
      <c r="DJ293">
        <f t="shared" si="598"/>
        <v>0</v>
      </c>
      <c r="DK293">
        <f t="shared" si="599"/>
        <v>0</v>
      </c>
      <c r="DL293">
        <f t="shared" si="600"/>
        <v>0</v>
      </c>
      <c r="DM293">
        <f t="shared" si="601"/>
        <v>0</v>
      </c>
      <c r="DN293">
        <f t="shared" si="602"/>
        <v>0</v>
      </c>
      <c r="DO293">
        <f t="shared" si="603"/>
        <v>0</v>
      </c>
      <c r="DP293">
        <f t="shared" si="604"/>
        <v>0</v>
      </c>
      <c r="DQ293">
        <f t="shared" si="605"/>
        <v>0</v>
      </c>
      <c r="DR293">
        <f t="shared" si="606"/>
        <v>0</v>
      </c>
      <c r="DS293">
        <f>COUNTIF('résultats bruts'!BY293, 1 ) + COUNTIF('résultats bruts'!DA293,1)</f>
        <v>0</v>
      </c>
      <c r="DT293">
        <f t="shared" si="607"/>
        <v>0</v>
      </c>
      <c r="DU293">
        <f>COUNTIF('résultats bruts'!CA293, 1 ) + COUNTIF('résultats bruts'!DE293,1)</f>
        <v>0</v>
      </c>
      <c r="DV293">
        <f t="shared" si="608"/>
        <v>0</v>
      </c>
      <c r="DW293">
        <f>COUNTIF('résultats bruts'!CB293, 1 ) + COUNTIF('résultats bruts'!CU293,1)</f>
        <v>0</v>
      </c>
      <c r="DX293">
        <f t="shared" si="609"/>
        <v>0</v>
      </c>
      <c r="DY293">
        <f>COUNTIF('résultats bruts'!BZ293, 1 ) + COUNTIF('résultats bruts'!CX293,1)</f>
        <v>0</v>
      </c>
      <c r="DZ293">
        <f t="shared" si="610"/>
        <v>0</v>
      </c>
      <c r="EA293">
        <f t="shared" si="611"/>
        <v>0</v>
      </c>
      <c r="EB293">
        <f t="shared" si="612"/>
        <v>0</v>
      </c>
      <c r="EC293">
        <f>COUNTIF('résultats bruts'!CE293, 1 ) + COUNTIF('résultats bruts'!CZ293,1)</f>
        <v>0</v>
      </c>
      <c r="ED293">
        <f t="shared" si="613"/>
        <v>0</v>
      </c>
      <c r="EE293">
        <f>COUNTIF('résultats bruts'!CD293, 1 ) + COUNTIF('résultats bruts'!DC293,1)</f>
        <v>0</v>
      </c>
      <c r="EF293">
        <f t="shared" si="614"/>
        <v>0</v>
      </c>
      <c r="EG293">
        <f>COUNTIF('résultats bruts'!CC293, 1 ) + COUNTIF('résultats bruts'!CT293,1)</f>
        <v>0</v>
      </c>
      <c r="EH293">
        <f t="shared" si="615"/>
        <v>0</v>
      </c>
      <c r="EI293">
        <f>COUNTIF('résultats bruts'!CF293, 1 ) + COUNTIF('résultats bruts'!CW293,1)</f>
        <v>0</v>
      </c>
      <c r="EJ293">
        <f t="shared" si="616"/>
        <v>0</v>
      </c>
      <c r="EK293">
        <f t="shared" si="617"/>
        <v>0</v>
      </c>
      <c r="EL293">
        <f t="shared" si="618"/>
        <v>0</v>
      </c>
      <c r="EM293">
        <f>COUNTIF('résultats bruts'!CJ293, 1 ) + COUNTIF('résultats bruts'!CY293,1)</f>
        <v>0</v>
      </c>
      <c r="EN293">
        <f t="shared" si="619"/>
        <v>0</v>
      </c>
      <c r="EO293">
        <f>COUNTIF('résultats bruts'!CI293, 1 ) + COUNTIF('résultats bruts'!DB293,1)</f>
        <v>0</v>
      </c>
      <c r="EP293">
        <f t="shared" si="620"/>
        <v>0</v>
      </c>
      <c r="EQ293">
        <f>COUNTIF('résultats bruts'!CG293, 1 ) + COUNTIF('résultats bruts'!CS293,1)</f>
        <v>0</v>
      </c>
      <c r="ER293">
        <f t="shared" si="621"/>
        <v>0</v>
      </c>
      <c r="ES293">
        <f>COUNTIF('résultats bruts'!CH293, 1 ) + COUNTIF('résultats bruts'!CV293,1)</f>
        <v>0</v>
      </c>
      <c r="ET293">
        <f t="shared" si="622"/>
        <v>0</v>
      </c>
      <c r="EU293">
        <f t="shared" si="623"/>
        <v>0</v>
      </c>
      <c r="EV293">
        <f t="shared" si="624"/>
        <v>0</v>
      </c>
      <c r="EW293">
        <f t="shared" si="625"/>
        <v>0</v>
      </c>
      <c r="EX293">
        <f t="shared" si="626"/>
        <v>0</v>
      </c>
      <c r="EY293">
        <f t="shared" si="627"/>
        <v>0</v>
      </c>
      <c r="EZ293">
        <f t="shared" si="628"/>
        <v>0</v>
      </c>
      <c r="FA293">
        <f t="shared" si="629"/>
        <v>0</v>
      </c>
      <c r="FB293">
        <f t="shared" si="630"/>
        <v>0</v>
      </c>
      <c r="FC293">
        <f t="shared" si="631"/>
        <v>0</v>
      </c>
      <c r="FD293">
        <f t="shared" si="632"/>
        <v>0</v>
      </c>
      <c r="FE293">
        <f>COUNTIF('résultats bruts'!DD293,0)</f>
        <v>1</v>
      </c>
      <c r="FF293">
        <f t="shared" si="633"/>
        <v>0</v>
      </c>
      <c r="FG293">
        <f t="shared" si="634"/>
        <v>0</v>
      </c>
      <c r="FH293">
        <f>COUNTIF('résultats bruts'!DN293,1)</f>
        <v>0</v>
      </c>
      <c r="FI293">
        <f>COUNTIF('résultats bruts'!DO293,1)</f>
        <v>0</v>
      </c>
      <c r="FJ293">
        <f>COUNTIF('résultats bruts'!DP293,1)</f>
        <v>0</v>
      </c>
      <c r="FK293">
        <f>COUNTIF('résultats bruts'!O293,1) + COUNTIF('résultats bruts'!AT293,1)</f>
        <v>0</v>
      </c>
      <c r="FL293">
        <f>COUNTIF('résultats bruts'!P293,1) + COUNTIF('résultats bruts'!AX293,1)</f>
        <v>0</v>
      </c>
      <c r="FM293">
        <f t="shared" si="635"/>
        <v>0</v>
      </c>
      <c r="FN293">
        <f t="shared" si="636"/>
        <v>0</v>
      </c>
      <c r="FO293">
        <f>COUNTIF('résultats bruts'!Q293,1) + COUNTIF('résultats bruts'!AV293,1)</f>
        <v>0</v>
      </c>
      <c r="FP293">
        <f>COUNTIF('résultats bruts'!R293,1) + COUNTIF('résultats bruts'!BA293,1)</f>
        <v>0</v>
      </c>
      <c r="FQ293">
        <f t="shared" si="637"/>
        <v>0</v>
      </c>
      <c r="FR293">
        <f t="shared" si="638"/>
        <v>0</v>
      </c>
      <c r="FS293">
        <f>COUNTIF('résultats bruts'!S293,1) + COUNTIF('résultats bruts'!AZ293,1)</f>
        <v>0</v>
      </c>
      <c r="FT293">
        <f>COUNTIF('résultats bruts'!T293,1) + COUNTIF('résultats bruts'!AW293,1)</f>
        <v>0</v>
      </c>
      <c r="FU293">
        <f t="shared" si="639"/>
        <v>0</v>
      </c>
      <c r="FV293">
        <f t="shared" si="640"/>
        <v>0</v>
      </c>
      <c r="FW293">
        <f>COUNTIF('résultats bruts'!U293,1) + COUNTIF('résultats bruts'!AY293,1)</f>
        <v>0</v>
      </c>
      <c r="FX293">
        <f>COUNTIF('résultats bruts'!V293,1) + COUNTIF('résultats bruts'!AU293,1)</f>
        <v>0</v>
      </c>
      <c r="FY293">
        <f t="shared" si="641"/>
        <v>0</v>
      </c>
      <c r="FZ293">
        <f t="shared" si="642"/>
        <v>0</v>
      </c>
      <c r="GA293">
        <f t="shared" si="643"/>
        <v>0</v>
      </c>
      <c r="GB293">
        <f t="shared" si="644"/>
        <v>0</v>
      </c>
      <c r="GC293">
        <f t="shared" si="645"/>
        <v>0</v>
      </c>
      <c r="GD293">
        <f t="shared" si="646"/>
        <v>0</v>
      </c>
      <c r="GE293">
        <f>COUNTIF('résultats bruts'!AT293:BA293,"0A")+ COUNTIF('résultats bruts'!BM293,"0A")</f>
        <v>0</v>
      </c>
      <c r="GF293">
        <f t="shared" si="647"/>
        <v>0</v>
      </c>
      <c r="GG293">
        <f>COUNTIF('résultats bruts'!BL293,1)</f>
        <v>0</v>
      </c>
      <c r="GH293">
        <f>COUNTIF('résultats bruts'!BM293,1)</f>
        <v>0</v>
      </c>
      <c r="GI293">
        <f>COUNTIF('résultats bruts'!AV293,1)</f>
        <v>0</v>
      </c>
      <c r="GJ293">
        <f>COUNTIF('résultats bruts'!BN293,1)</f>
        <v>0</v>
      </c>
      <c r="GK293">
        <f t="shared" si="648"/>
        <v>0</v>
      </c>
      <c r="GL293">
        <f t="shared" si="649"/>
        <v>0</v>
      </c>
      <c r="GM293">
        <f>COUNTIF('résultats bruts'!CQ293, 1) + COUNTIF('résultats bruts'!DF293,1)</f>
        <v>0</v>
      </c>
      <c r="GN293">
        <f t="shared" si="650"/>
        <v>0</v>
      </c>
      <c r="GO293">
        <f>COUNTIF('résultats bruts'!CP293, 1) + COUNTIF('résultats bruts'!DG293,1)</f>
        <v>0</v>
      </c>
      <c r="GP293">
        <f t="shared" si="651"/>
        <v>0</v>
      </c>
      <c r="GQ293">
        <f>COUNTIF('résultats bruts'!CR293, 1) + COUNTIF('résultats bruts'!DH293,1)</f>
        <v>0</v>
      </c>
      <c r="GR293">
        <f t="shared" si="652"/>
        <v>0</v>
      </c>
      <c r="GS293">
        <f>COUNTIF('résultats bruts'!BU293:BX293,1)</f>
        <v>0</v>
      </c>
      <c r="GT293">
        <f t="shared" si="653"/>
        <v>0</v>
      </c>
      <c r="GU293">
        <f>COUNTIF('résultats bruts'!DQ293:DT293,1)</f>
        <v>0</v>
      </c>
      <c r="GV293">
        <f t="shared" si="654"/>
        <v>0</v>
      </c>
      <c r="GW293">
        <f t="shared" si="655"/>
        <v>0</v>
      </c>
      <c r="GX293">
        <f t="shared" si="656"/>
        <v>0</v>
      </c>
      <c r="GY293">
        <f>COUNTIF('résultats bruts'!DF293:DH293,"0A")</f>
        <v>0</v>
      </c>
      <c r="GZ293">
        <f t="shared" si="657"/>
        <v>0</v>
      </c>
      <c r="HA293">
        <f t="shared" si="658"/>
        <v>0</v>
      </c>
      <c r="HB293">
        <f t="shared" si="659"/>
        <v>0</v>
      </c>
    </row>
    <row r="294" spans="1:210" ht="15.75" x14ac:dyDescent="0.25">
      <c r="A294">
        <f>'résultats bruts'!A294</f>
        <v>0</v>
      </c>
      <c r="B294">
        <f>'résultats bruts'!B294</f>
        <v>0</v>
      </c>
      <c r="C294">
        <f>'résultats bruts'!C294</f>
        <v>0</v>
      </c>
      <c r="D294">
        <f>'résultats bruts'!D294</f>
        <v>0</v>
      </c>
      <c r="E294">
        <f>'résultats bruts'!E294</f>
        <v>0</v>
      </c>
      <c r="F294">
        <f>'résultats bruts'!F294</f>
        <v>292</v>
      </c>
      <c r="G294">
        <f>'résultats bruts'!G294</f>
        <v>0</v>
      </c>
      <c r="H294">
        <f>COUNTIF('résultats bruts'!BO294,1)</f>
        <v>0</v>
      </c>
      <c r="I294">
        <f>COUNTIF('résultats bruts'!BQ294,1)</f>
        <v>0</v>
      </c>
      <c r="J294">
        <f>COUNTIF('résultats bruts'!BS294,1)</f>
        <v>0</v>
      </c>
      <c r="K294">
        <f t="shared" si="528"/>
        <v>0</v>
      </c>
      <c r="L294">
        <f t="shared" si="529"/>
        <v>0</v>
      </c>
      <c r="M294">
        <f>COUNTIF('résultats bruts'!BP294,1)</f>
        <v>0</v>
      </c>
      <c r="N294">
        <f>COUNTIF('résultats bruts'!BR294,1)</f>
        <v>0</v>
      </c>
      <c r="O294">
        <f>COUNTIF('résultats bruts'!BT294,1)</f>
        <v>0</v>
      </c>
      <c r="P294">
        <f t="shared" si="530"/>
        <v>0</v>
      </c>
      <c r="Q294">
        <f t="shared" si="531"/>
        <v>0</v>
      </c>
      <c r="R294">
        <f>COUNTIF('résultats bruts'!H294,1)</f>
        <v>0</v>
      </c>
      <c r="S294">
        <f>COUNTIF('résultats bruts'!I294,1)</f>
        <v>0</v>
      </c>
      <c r="T294">
        <f>COUNTIF('résultats bruts'!J294,1)</f>
        <v>0</v>
      </c>
      <c r="U294">
        <f t="shared" si="532"/>
        <v>0</v>
      </c>
      <c r="V294">
        <f t="shared" si="533"/>
        <v>0</v>
      </c>
      <c r="W294">
        <f t="shared" si="534"/>
        <v>0</v>
      </c>
      <c r="X294">
        <f t="shared" si="535"/>
        <v>0</v>
      </c>
      <c r="Y294">
        <f>COUNTIF('résultats bruts'!AH294:AK294,1)</f>
        <v>0</v>
      </c>
      <c r="Z294">
        <f t="shared" si="536"/>
        <v>0</v>
      </c>
      <c r="AA294">
        <f>COUNTIF('résultats bruts'!AL294:AO294,1)</f>
        <v>0</v>
      </c>
      <c r="AB294">
        <f t="shared" si="537"/>
        <v>0</v>
      </c>
      <c r="AC294">
        <f>COUNTIF('résultats bruts'!AP294:AS294,1)</f>
        <v>0</v>
      </c>
      <c r="AD294">
        <f t="shared" si="538"/>
        <v>0</v>
      </c>
      <c r="AE294">
        <f t="shared" si="539"/>
        <v>0</v>
      </c>
      <c r="AF294">
        <f t="shared" si="540"/>
        <v>0</v>
      </c>
      <c r="AG294">
        <f>COUNTIF('résultats bruts'!BF294,1) + COUNTIF('résultats bruts'!BI294,1)</f>
        <v>0</v>
      </c>
      <c r="AH294">
        <f t="shared" si="541"/>
        <v>0</v>
      </c>
      <c r="AI294">
        <f>COUNTIF('résultats bruts'!AA294:AC294,1)</f>
        <v>0</v>
      </c>
      <c r="AJ294">
        <f t="shared" si="542"/>
        <v>0</v>
      </c>
      <c r="AK294">
        <f t="shared" si="543"/>
        <v>0</v>
      </c>
      <c r="AL294">
        <f t="shared" si="544"/>
        <v>0</v>
      </c>
      <c r="AM294">
        <f t="shared" si="545"/>
        <v>0</v>
      </c>
      <c r="AN294">
        <f t="shared" si="546"/>
        <v>0</v>
      </c>
      <c r="AO294">
        <f t="shared" si="547"/>
        <v>0</v>
      </c>
      <c r="AP294">
        <f t="shared" si="548"/>
        <v>0</v>
      </c>
      <c r="AQ294">
        <f>COUNTIF('résultats bruts'!AH294,0)+COUNTIF('résultats bruts'!AN294,0)+COUNTIF('résultats bruts'!AS294,0) + COUNTIF('résultats bruts'!AA294:AC294,"0A")+COUNTIF('résultats bruts'!BF294,"0A")+COUNTIF('résultats bruts'!BI294,"0A")</f>
        <v>3</v>
      </c>
      <c r="AR294">
        <f t="shared" si="549"/>
        <v>0.42857142857142855</v>
      </c>
      <c r="AS294">
        <f t="shared" si="550"/>
        <v>0</v>
      </c>
      <c r="AT294">
        <f t="shared" si="551"/>
        <v>0</v>
      </c>
      <c r="AU294">
        <f>COUNTIF('résultats bruts'!M294,1)</f>
        <v>0</v>
      </c>
      <c r="AV294">
        <f>COUNTIF('résultats bruts'!K294,1)</f>
        <v>0</v>
      </c>
      <c r="AW294">
        <f t="shared" si="552"/>
        <v>0</v>
      </c>
      <c r="AX294">
        <f t="shared" si="553"/>
        <v>0</v>
      </c>
      <c r="AY294">
        <f>COUNTIF('résultats bruts'!L294,1)</f>
        <v>0</v>
      </c>
      <c r="AZ294">
        <f>COUNTIF('résultats bruts'!N294,1)</f>
        <v>0</v>
      </c>
      <c r="BA294">
        <f t="shared" si="554"/>
        <v>0</v>
      </c>
      <c r="BB294">
        <f t="shared" si="555"/>
        <v>0</v>
      </c>
      <c r="BC294">
        <f t="shared" si="556"/>
        <v>0</v>
      </c>
      <c r="BD294">
        <f t="shared" si="557"/>
        <v>0</v>
      </c>
      <c r="BE294">
        <f>COUNTIF('résultats bruts'!AG294,1)</f>
        <v>0</v>
      </c>
      <c r="BF294">
        <f>COUNTIF('résultats bruts'!AF294,1)</f>
        <v>0</v>
      </c>
      <c r="BG294">
        <f t="shared" si="558"/>
        <v>0</v>
      </c>
      <c r="BH294">
        <f t="shared" si="559"/>
        <v>0</v>
      </c>
      <c r="BI294">
        <f>COUNTIF('résultats bruts'!AD294,1)</f>
        <v>0</v>
      </c>
      <c r="BJ294">
        <f>COUNTIF('résultats bruts'!AE294,1)</f>
        <v>0</v>
      </c>
      <c r="BK294">
        <f t="shared" si="560"/>
        <v>0</v>
      </c>
      <c r="BL294">
        <f t="shared" si="561"/>
        <v>0</v>
      </c>
      <c r="BM294">
        <f t="shared" si="562"/>
        <v>0</v>
      </c>
      <c r="BN294">
        <f t="shared" si="563"/>
        <v>0</v>
      </c>
      <c r="BO294">
        <f t="shared" si="564"/>
        <v>0</v>
      </c>
      <c r="BP294">
        <f t="shared" si="565"/>
        <v>0</v>
      </c>
      <c r="BQ294">
        <f t="shared" si="566"/>
        <v>0</v>
      </c>
      <c r="BR294">
        <f t="shared" si="567"/>
        <v>0</v>
      </c>
      <c r="BS294">
        <f t="shared" si="568"/>
        <v>0</v>
      </c>
      <c r="BT294">
        <f t="shared" si="569"/>
        <v>0</v>
      </c>
      <c r="BU294">
        <f t="shared" si="570"/>
        <v>0</v>
      </c>
      <c r="BV294">
        <f t="shared" si="571"/>
        <v>0</v>
      </c>
      <c r="BW294">
        <f t="shared" si="572"/>
        <v>0</v>
      </c>
      <c r="BX294">
        <f t="shared" si="573"/>
        <v>0</v>
      </c>
      <c r="BY294">
        <f t="shared" si="574"/>
        <v>0</v>
      </c>
      <c r="BZ294">
        <f t="shared" si="575"/>
        <v>0</v>
      </c>
      <c r="CA294">
        <f t="shared" si="576"/>
        <v>0</v>
      </c>
      <c r="CB294">
        <f t="shared" si="577"/>
        <v>0</v>
      </c>
      <c r="CC294">
        <f t="shared" si="578"/>
        <v>0</v>
      </c>
      <c r="CD294">
        <f t="shared" si="579"/>
        <v>0</v>
      </c>
      <c r="CE294">
        <f t="shared" si="580"/>
        <v>0</v>
      </c>
      <c r="CF294">
        <f t="shared" si="581"/>
        <v>0</v>
      </c>
      <c r="CG294">
        <f>COUNTIF('résultats bruts'!CL294, 1) + COUNTIF('résultats bruts'!DI294,1)</f>
        <v>0</v>
      </c>
      <c r="CH294">
        <f t="shared" si="582"/>
        <v>0</v>
      </c>
      <c r="CI294">
        <f>COUNTIF('résultats bruts'!CK294, 1) + COUNTIF('résultats bruts'!DJ294,1)</f>
        <v>0</v>
      </c>
      <c r="CJ294">
        <f t="shared" si="583"/>
        <v>0</v>
      </c>
      <c r="CK294">
        <f>COUNTIF('résultats bruts'!CN294, 1) + COUNTIF('résultats bruts'!DK294,1)</f>
        <v>0</v>
      </c>
      <c r="CL294">
        <f t="shared" si="584"/>
        <v>0</v>
      </c>
      <c r="CM294">
        <f>COUNTIF('résultats bruts'!CO294, 1) + COUNTIF('résultats bruts'!DM294,1)</f>
        <v>0</v>
      </c>
      <c r="CN294">
        <f t="shared" si="585"/>
        <v>0</v>
      </c>
      <c r="CO294">
        <f>COUNTIF('résultats bruts'!DL294, "0A") + COUNTIF('résultats bruts'!CM294,0)</f>
        <v>1</v>
      </c>
      <c r="CP294">
        <f t="shared" si="586"/>
        <v>0.5</v>
      </c>
      <c r="CQ294">
        <f t="shared" si="587"/>
        <v>0</v>
      </c>
      <c r="CR294">
        <f t="shared" si="588"/>
        <v>0</v>
      </c>
      <c r="CS294">
        <f>COUNTIF('résultats bruts'!BB294,1)</f>
        <v>0</v>
      </c>
      <c r="CT294">
        <f>COUNTIF('résultats bruts'!W294,1)</f>
        <v>0</v>
      </c>
      <c r="CU294">
        <f t="shared" si="589"/>
        <v>0</v>
      </c>
      <c r="CV294">
        <f t="shared" si="590"/>
        <v>0</v>
      </c>
      <c r="CW294">
        <f>COUNTIF('résultats bruts'!BC294,1)</f>
        <v>0</v>
      </c>
      <c r="CX294">
        <f>COUNTIF('résultats bruts'!X294,1)</f>
        <v>0</v>
      </c>
      <c r="CY294">
        <f t="shared" si="591"/>
        <v>0</v>
      </c>
      <c r="CZ294">
        <f t="shared" si="592"/>
        <v>0</v>
      </c>
      <c r="DA294">
        <f t="shared" si="593"/>
        <v>0</v>
      </c>
      <c r="DB294">
        <f t="shared" si="594"/>
        <v>0</v>
      </c>
      <c r="DC294">
        <f>COUNTIF('résultats bruts'!BD294,1)</f>
        <v>0</v>
      </c>
      <c r="DD294">
        <f>COUNTIF('résultats bruts'!Y294,1)</f>
        <v>0</v>
      </c>
      <c r="DE294">
        <f t="shared" si="595"/>
        <v>0</v>
      </c>
      <c r="DF294">
        <f t="shared" si="596"/>
        <v>0</v>
      </c>
      <c r="DG294">
        <f>COUNTIF('résultats bruts'!BE294,1)</f>
        <v>0</v>
      </c>
      <c r="DH294">
        <f>COUNTIF('résultats bruts'!Z294,1)</f>
        <v>0</v>
      </c>
      <c r="DI294">
        <f t="shared" si="597"/>
        <v>0</v>
      </c>
      <c r="DJ294">
        <f t="shared" si="598"/>
        <v>0</v>
      </c>
      <c r="DK294">
        <f t="shared" si="599"/>
        <v>0</v>
      </c>
      <c r="DL294">
        <f t="shared" si="600"/>
        <v>0</v>
      </c>
      <c r="DM294">
        <f t="shared" si="601"/>
        <v>0</v>
      </c>
      <c r="DN294">
        <f t="shared" si="602"/>
        <v>0</v>
      </c>
      <c r="DO294">
        <f t="shared" si="603"/>
        <v>0</v>
      </c>
      <c r="DP294">
        <f t="shared" si="604"/>
        <v>0</v>
      </c>
      <c r="DQ294">
        <f t="shared" si="605"/>
        <v>0</v>
      </c>
      <c r="DR294">
        <f t="shared" si="606"/>
        <v>0</v>
      </c>
      <c r="DS294">
        <f>COUNTIF('résultats bruts'!BY294, 1 ) + COUNTIF('résultats bruts'!DA294,1)</f>
        <v>0</v>
      </c>
      <c r="DT294">
        <f t="shared" si="607"/>
        <v>0</v>
      </c>
      <c r="DU294">
        <f>COUNTIF('résultats bruts'!CA294, 1 ) + COUNTIF('résultats bruts'!DE294,1)</f>
        <v>0</v>
      </c>
      <c r="DV294">
        <f t="shared" si="608"/>
        <v>0</v>
      </c>
      <c r="DW294">
        <f>COUNTIF('résultats bruts'!CB294, 1 ) + COUNTIF('résultats bruts'!CU294,1)</f>
        <v>0</v>
      </c>
      <c r="DX294">
        <f t="shared" si="609"/>
        <v>0</v>
      </c>
      <c r="DY294">
        <f>COUNTIF('résultats bruts'!BZ294, 1 ) + COUNTIF('résultats bruts'!CX294,1)</f>
        <v>0</v>
      </c>
      <c r="DZ294">
        <f t="shared" si="610"/>
        <v>0</v>
      </c>
      <c r="EA294">
        <f t="shared" si="611"/>
        <v>0</v>
      </c>
      <c r="EB294">
        <f t="shared" si="612"/>
        <v>0</v>
      </c>
      <c r="EC294">
        <f>COUNTIF('résultats bruts'!CE294, 1 ) + COUNTIF('résultats bruts'!CZ294,1)</f>
        <v>0</v>
      </c>
      <c r="ED294">
        <f t="shared" si="613"/>
        <v>0</v>
      </c>
      <c r="EE294">
        <f>COUNTIF('résultats bruts'!CD294, 1 ) + COUNTIF('résultats bruts'!DC294,1)</f>
        <v>0</v>
      </c>
      <c r="EF294">
        <f t="shared" si="614"/>
        <v>0</v>
      </c>
      <c r="EG294">
        <f>COUNTIF('résultats bruts'!CC294, 1 ) + COUNTIF('résultats bruts'!CT294,1)</f>
        <v>0</v>
      </c>
      <c r="EH294">
        <f t="shared" si="615"/>
        <v>0</v>
      </c>
      <c r="EI294">
        <f>COUNTIF('résultats bruts'!CF294, 1 ) + COUNTIF('résultats bruts'!CW294,1)</f>
        <v>0</v>
      </c>
      <c r="EJ294">
        <f t="shared" si="616"/>
        <v>0</v>
      </c>
      <c r="EK294">
        <f t="shared" si="617"/>
        <v>0</v>
      </c>
      <c r="EL294">
        <f t="shared" si="618"/>
        <v>0</v>
      </c>
      <c r="EM294">
        <f>COUNTIF('résultats bruts'!CJ294, 1 ) + COUNTIF('résultats bruts'!CY294,1)</f>
        <v>0</v>
      </c>
      <c r="EN294">
        <f t="shared" si="619"/>
        <v>0</v>
      </c>
      <c r="EO294">
        <f>COUNTIF('résultats bruts'!CI294, 1 ) + COUNTIF('résultats bruts'!DB294,1)</f>
        <v>0</v>
      </c>
      <c r="EP294">
        <f t="shared" si="620"/>
        <v>0</v>
      </c>
      <c r="EQ294">
        <f>COUNTIF('résultats bruts'!CG294, 1 ) + COUNTIF('résultats bruts'!CS294,1)</f>
        <v>0</v>
      </c>
      <c r="ER294">
        <f t="shared" si="621"/>
        <v>0</v>
      </c>
      <c r="ES294">
        <f>COUNTIF('résultats bruts'!CH294, 1 ) + COUNTIF('résultats bruts'!CV294,1)</f>
        <v>0</v>
      </c>
      <c r="ET294">
        <f t="shared" si="622"/>
        <v>0</v>
      </c>
      <c r="EU294">
        <f t="shared" si="623"/>
        <v>0</v>
      </c>
      <c r="EV294">
        <f t="shared" si="624"/>
        <v>0</v>
      </c>
      <c r="EW294">
        <f t="shared" si="625"/>
        <v>0</v>
      </c>
      <c r="EX294">
        <f t="shared" si="626"/>
        <v>0</v>
      </c>
      <c r="EY294">
        <f t="shared" si="627"/>
        <v>0</v>
      </c>
      <c r="EZ294">
        <f t="shared" si="628"/>
        <v>0</v>
      </c>
      <c r="FA294">
        <f t="shared" si="629"/>
        <v>0</v>
      </c>
      <c r="FB294">
        <f t="shared" si="630"/>
        <v>0</v>
      </c>
      <c r="FC294">
        <f t="shared" si="631"/>
        <v>0</v>
      </c>
      <c r="FD294">
        <f t="shared" si="632"/>
        <v>0</v>
      </c>
      <c r="FE294">
        <f>COUNTIF('résultats bruts'!DD294,0)</f>
        <v>1</v>
      </c>
      <c r="FF294">
        <f t="shared" si="633"/>
        <v>0</v>
      </c>
      <c r="FG294">
        <f t="shared" si="634"/>
        <v>0</v>
      </c>
      <c r="FH294">
        <f>COUNTIF('résultats bruts'!DN294,1)</f>
        <v>0</v>
      </c>
      <c r="FI294">
        <f>COUNTIF('résultats bruts'!DO294,1)</f>
        <v>0</v>
      </c>
      <c r="FJ294">
        <f>COUNTIF('résultats bruts'!DP294,1)</f>
        <v>0</v>
      </c>
      <c r="FK294">
        <f>COUNTIF('résultats bruts'!O294,1) + COUNTIF('résultats bruts'!AT294,1)</f>
        <v>0</v>
      </c>
      <c r="FL294">
        <f>COUNTIF('résultats bruts'!P294,1) + COUNTIF('résultats bruts'!AX294,1)</f>
        <v>0</v>
      </c>
      <c r="FM294">
        <f t="shared" si="635"/>
        <v>0</v>
      </c>
      <c r="FN294">
        <f t="shared" si="636"/>
        <v>0</v>
      </c>
      <c r="FO294">
        <f>COUNTIF('résultats bruts'!Q294,1) + COUNTIF('résultats bruts'!AV294,1)</f>
        <v>0</v>
      </c>
      <c r="FP294">
        <f>COUNTIF('résultats bruts'!R294,1) + COUNTIF('résultats bruts'!BA294,1)</f>
        <v>0</v>
      </c>
      <c r="FQ294">
        <f t="shared" si="637"/>
        <v>0</v>
      </c>
      <c r="FR294">
        <f t="shared" si="638"/>
        <v>0</v>
      </c>
      <c r="FS294">
        <f>COUNTIF('résultats bruts'!S294,1) + COUNTIF('résultats bruts'!AZ294,1)</f>
        <v>0</v>
      </c>
      <c r="FT294">
        <f>COUNTIF('résultats bruts'!T294,1) + COUNTIF('résultats bruts'!AW294,1)</f>
        <v>0</v>
      </c>
      <c r="FU294">
        <f t="shared" si="639"/>
        <v>0</v>
      </c>
      <c r="FV294">
        <f t="shared" si="640"/>
        <v>0</v>
      </c>
      <c r="FW294">
        <f>COUNTIF('résultats bruts'!U294,1) + COUNTIF('résultats bruts'!AY294,1)</f>
        <v>0</v>
      </c>
      <c r="FX294">
        <f>COUNTIF('résultats bruts'!V294,1) + COUNTIF('résultats bruts'!AU294,1)</f>
        <v>0</v>
      </c>
      <c r="FY294">
        <f t="shared" si="641"/>
        <v>0</v>
      </c>
      <c r="FZ294">
        <f t="shared" si="642"/>
        <v>0</v>
      </c>
      <c r="GA294">
        <f t="shared" si="643"/>
        <v>0</v>
      </c>
      <c r="GB294">
        <f t="shared" si="644"/>
        <v>0</v>
      </c>
      <c r="GC294">
        <f t="shared" si="645"/>
        <v>0</v>
      </c>
      <c r="GD294">
        <f t="shared" si="646"/>
        <v>0</v>
      </c>
      <c r="GE294">
        <f>COUNTIF('résultats bruts'!AT294:BA294,"0A")+ COUNTIF('résultats bruts'!BM294,"0A")</f>
        <v>0</v>
      </c>
      <c r="GF294">
        <f t="shared" si="647"/>
        <v>0</v>
      </c>
      <c r="GG294">
        <f>COUNTIF('résultats bruts'!BL294,1)</f>
        <v>0</v>
      </c>
      <c r="GH294">
        <f>COUNTIF('résultats bruts'!BM294,1)</f>
        <v>0</v>
      </c>
      <c r="GI294">
        <f>COUNTIF('résultats bruts'!AV294,1)</f>
        <v>0</v>
      </c>
      <c r="GJ294">
        <f>COUNTIF('résultats bruts'!BN294,1)</f>
        <v>0</v>
      </c>
      <c r="GK294">
        <f t="shared" si="648"/>
        <v>0</v>
      </c>
      <c r="GL294">
        <f t="shared" si="649"/>
        <v>0</v>
      </c>
      <c r="GM294">
        <f>COUNTIF('résultats bruts'!CQ294, 1) + COUNTIF('résultats bruts'!DF294,1)</f>
        <v>0</v>
      </c>
      <c r="GN294">
        <f t="shared" si="650"/>
        <v>0</v>
      </c>
      <c r="GO294">
        <f>COUNTIF('résultats bruts'!CP294, 1) + COUNTIF('résultats bruts'!DG294,1)</f>
        <v>0</v>
      </c>
      <c r="GP294">
        <f t="shared" si="651"/>
        <v>0</v>
      </c>
      <c r="GQ294">
        <f>COUNTIF('résultats bruts'!CR294, 1) + COUNTIF('résultats bruts'!DH294,1)</f>
        <v>0</v>
      </c>
      <c r="GR294">
        <f t="shared" si="652"/>
        <v>0</v>
      </c>
      <c r="GS294">
        <f>COUNTIF('résultats bruts'!BU294:BX294,1)</f>
        <v>0</v>
      </c>
      <c r="GT294">
        <f t="shared" si="653"/>
        <v>0</v>
      </c>
      <c r="GU294">
        <f>COUNTIF('résultats bruts'!DQ294:DT294,1)</f>
        <v>0</v>
      </c>
      <c r="GV294">
        <f t="shared" si="654"/>
        <v>0</v>
      </c>
      <c r="GW294">
        <f t="shared" si="655"/>
        <v>0</v>
      </c>
      <c r="GX294">
        <f t="shared" si="656"/>
        <v>0</v>
      </c>
      <c r="GY294">
        <f>COUNTIF('résultats bruts'!DF294:DH294,"0A")</f>
        <v>0</v>
      </c>
      <c r="GZ294">
        <f t="shared" si="657"/>
        <v>0</v>
      </c>
      <c r="HA294">
        <f t="shared" si="658"/>
        <v>0</v>
      </c>
      <c r="HB294">
        <f t="shared" si="659"/>
        <v>0</v>
      </c>
    </row>
    <row r="295" spans="1:210" ht="15.75" x14ac:dyDescent="0.25">
      <c r="A295">
        <f>'résultats bruts'!A295</f>
        <v>0</v>
      </c>
      <c r="B295">
        <f>'résultats bruts'!B295</f>
        <v>0</v>
      </c>
      <c r="C295">
        <f>'résultats bruts'!C295</f>
        <v>0</v>
      </c>
      <c r="D295">
        <f>'résultats bruts'!D295</f>
        <v>0</v>
      </c>
      <c r="E295">
        <f>'résultats bruts'!E295</f>
        <v>0</v>
      </c>
      <c r="F295">
        <f>'résultats bruts'!F295</f>
        <v>293</v>
      </c>
      <c r="G295">
        <f>'résultats bruts'!G295</f>
        <v>0</v>
      </c>
      <c r="H295">
        <f>COUNTIF('résultats bruts'!BO295,1)</f>
        <v>0</v>
      </c>
      <c r="I295">
        <f>COUNTIF('résultats bruts'!BQ295,1)</f>
        <v>0</v>
      </c>
      <c r="J295">
        <f>COUNTIF('résultats bruts'!BS295,1)</f>
        <v>0</v>
      </c>
      <c r="K295">
        <f t="shared" si="528"/>
        <v>0</v>
      </c>
      <c r="L295">
        <f t="shared" si="529"/>
        <v>0</v>
      </c>
      <c r="M295">
        <f>COUNTIF('résultats bruts'!BP295,1)</f>
        <v>0</v>
      </c>
      <c r="N295">
        <f>COUNTIF('résultats bruts'!BR295,1)</f>
        <v>0</v>
      </c>
      <c r="O295">
        <f>COUNTIF('résultats bruts'!BT295,1)</f>
        <v>0</v>
      </c>
      <c r="P295">
        <f t="shared" si="530"/>
        <v>0</v>
      </c>
      <c r="Q295">
        <f t="shared" si="531"/>
        <v>0</v>
      </c>
      <c r="R295">
        <f>COUNTIF('résultats bruts'!H295,1)</f>
        <v>0</v>
      </c>
      <c r="S295">
        <f>COUNTIF('résultats bruts'!I295,1)</f>
        <v>0</v>
      </c>
      <c r="T295">
        <f>COUNTIF('résultats bruts'!J295,1)</f>
        <v>0</v>
      </c>
      <c r="U295">
        <f t="shared" si="532"/>
        <v>0</v>
      </c>
      <c r="V295">
        <f t="shared" si="533"/>
        <v>0</v>
      </c>
      <c r="W295">
        <f t="shared" si="534"/>
        <v>0</v>
      </c>
      <c r="X295">
        <f t="shared" si="535"/>
        <v>0</v>
      </c>
      <c r="Y295">
        <f>COUNTIF('résultats bruts'!AH295:AK295,1)</f>
        <v>0</v>
      </c>
      <c r="Z295">
        <f t="shared" si="536"/>
        <v>0</v>
      </c>
      <c r="AA295">
        <f>COUNTIF('résultats bruts'!AL295:AO295,1)</f>
        <v>0</v>
      </c>
      <c r="AB295">
        <f t="shared" si="537"/>
        <v>0</v>
      </c>
      <c r="AC295">
        <f>COUNTIF('résultats bruts'!AP295:AS295,1)</f>
        <v>0</v>
      </c>
      <c r="AD295">
        <f t="shared" si="538"/>
        <v>0</v>
      </c>
      <c r="AE295">
        <f t="shared" si="539"/>
        <v>0</v>
      </c>
      <c r="AF295">
        <f t="shared" si="540"/>
        <v>0</v>
      </c>
      <c r="AG295">
        <f>COUNTIF('résultats bruts'!BF295,1) + COUNTIF('résultats bruts'!BI295,1)</f>
        <v>0</v>
      </c>
      <c r="AH295">
        <f t="shared" si="541"/>
        <v>0</v>
      </c>
      <c r="AI295">
        <f>COUNTIF('résultats bruts'!AA295:AC295,1)</f>
        <v>0</v>
      </c>
      <c r="AJ295">
        <f t="shared" si="542"/>
        <v>0</v>
      </c>
      <c r="AK295">
        <f t="shared" si="543"/>
        <v>0</v>
      </c>
      <c r="AL295">
        <f t="shared" si="544"/>
        <v>0</v>
      </c>
      <c r="AM295">
        <f t="shared" si="545"/>
        <v>0</v>
      </c>
      <c r="AN295">
        <f t="shared" si="546"/>
        <v>0</v>
      </c>
      <c r="AO295">
        <f t="shared" si="547"/>
        <v>0</v>
      </c>
      <c r="AP295">
        <f t="shared" si="548"/>
        <v>0</v>
      </c>
      <c r="AQ295">
        <f>COUNTIF('résultats bruts'!AH295,0)+COUNTIF('résultats bruts'!AN295,0)+COUNTIF('résultats bruts'!AS295,0) + COUNTIF('résultats bruts'!AA295:AC295,"0A")+COUNTIF('résultats bruts'!BF295,"0A")+COUNTIF('résultats bruts'!BI295,"0A")</f>
        <v>3</v>
      </c>
      <c r="AR295">
        <f t="shared" si="549"/>
        <v>0.42857142857142855</v>
      </c>
      <c r="AS295">
        <f t="shared" si="550"/>
        <v>0</v>
      </c>
      <c r="AT295">
        <f t="shared" si="551"/>
        <v>0</v>
      </c>
      <c r="AU295">
        <f>COUNTIF('résultats bruts'!M295,1)</f>
        <v>0</v>
      </c>
      <c r="AV295">
        <f>COUNTIF('résultats bruts'!K295,1)</f>
        <v>0</v>
      </c>
      <c r="AW295">
        <f t="shared" si="552"/>
        <v>0</v>
      </c>
      <c r="AX295">
        <f t="shared" si="553"/>
        <v>0</v>
      </c>
      <c r="AY295">
        <f>COUNTIF('résultats bruts'!L295,1)</f>
        <v>0</v>
      </c>
      <c r="AZ295">
        <f>COUNTIF('résultats bruts'!N295,1)</f>
        <v>0</v>
      </c>
      <c r="BA295">
        <f t="shared" si="554"/>
        <v>0</v>
      </c>
      <c r="BB295">
        <f t="shared" si="555"/>
        <v>0</v>
      </c>
      <c r="BC295">
        <f t="shared" si="556"/>
        <v>0</v>
      </c>
      <c r="BD295">
        <f t="shared" si="557"/>
        <v>0</v>
      </c>
      <c r="BE295">
        <f>COUNTIF('résultats bruts'!AG295,1)</f>
        <v>0</v>
      </c>
      <c r="BF295">
        <f>COUNTIF('résultats bruts'!AF295,1)</f>
        <v>0</v>
      </c>
      <c r="BG295">
        <f t="shared" si="558"/>
        <v>0</v>
      </c>
      <c r="BH295">
        <f t="shared" si="559"/>
        <v>0</v>
      </c>
      <c r="BI295">
        <f>COUNTIF('résultats bruts'!AD295,1)</f>
        <v>0</v>
      </c>
      <c r="BJ295">
        <f>COUNTIF('résultats bruts'!AE295,1)</f>
        <v>0</v>
      </c>
      <c r="BK295">
        <f t="shared" si="560"/>
        <v>0</v>
      </c>
      <c r="BL295">
        <f t="shared" si="561"/>
        <v>0</v>
      </c>
      <c r="BM295">
        <f t="shared" si="562"/>
        <v>0</v>
      </c>
      <c r="BN295">
        <f t="shared" si="563"/>
        <v>0</v>
      </c>
      <c r="BO295">
        <f t="shared" si="564"/>
        <v>0</v>
      </c>
      <c r="BP295">
        <f t="shared" si="565"/>
        <v>0</v>
      </c>
      <c r="BQ295">
        <f t="shared" si="566"/>
        <v>0</v>
      </c>
      <c r="BR295">
        <f t="shared" si="567"/>
        <v>0</v>
      </c>
      <c r="BS295">
        <f t="shared" si="568"/>
        <v>0</v>
      </c>
      <c r="BT295">
        <f t="shared" si="569"/>
        <v>0</v>
      </c>
      <c r="BU295">
        <f t="shared" si="570"/>
        <v>0</v>
      </c>
      <c r="BV295">
        <f t="shared" si="571"/>
        <v>0</v>
      </c>
      <c r="BW295">
        <f t="shared" si="572"/>
        <v>0</v>
      </c>
      <c r="BX295">
        <f t="shared" si="573"/>
        <v>0</v>
      </c>
      <c r="BY295">
        <f t="shared" si="574"/>
        <v>0</v>
      </c>
      <c r="BZ295">
        <f t="shared" si="575"/>
        <v>0</v>
      </c>
      <c r="CA295">
        <f t="shared" si="576"/>
        <v>0</v>
      </c>
      <c r="CB295">
        <f t="shared" si="577"/>
        <v>0</v>
      </c>
      <c r="CC295">
        <f t="shared" si="578"/>
        <v>0</v>
      </c>
      <c r="CD295">
        <f t="shared" si="579"/>
        <v>0</v>
      </c>
      <c r="CE295">
        <f t="shared" si="580"/>
        <v>0</v>
      </c>
      <c r="CF295">
        <f t="shared" si="581"/>
        <v>0</v>
      </c>
      <c r="CG295">
        <f>COUNTIF('résultats bruts'!CL295, 1) + COUNTIF('résultats bruts'!DI295,1)</f>
        <v>0</v>
      </c>
      <c r="CH295">
        <f t="shared" si="582"/>
        <v>0</v>
      </c>
      <c r="CI295">
        <f>COUNTIF('résultats bruts'!CK295, 1) + COUNTIF('résultats bruts'!DJ295,1)</f>
        <v>0</v>
      </c>
      <c r="CJ295">
        <f t="shared" si="583"/>
        <v>0</v>
      </c>
      <c r="CK295">
        <f>COUNTIF('résultats bruts'!CN295, 1) + COUNTIF('résultats bruts'!DK295,1)</f>
        <v>0</v>
      </c>
      <c r="CL295">
        <f t="shared" si="584"/>
        <v>0</v>
      </c>
      <c r="CM295">
        <f>COUNTIF('résultats bruts'!CO295, 1) + COUNTIF('résultats bruts'!DM295,1)</f>
        <v>0</v>
      </c>
      <c r="CN295">
        <f t="shared" si="585"/>
        <v>0</v>
      </c>
      <c r="CO295">
        <f>COUNTIF('résultats bruts'!DL295, "0A") + COUNTIF('résultats bruts'!CM295,0)</f>
        <v>1</v>
      </c>
      <c r="CP295">
        <f t="shared" si="586"/>
        <v>0.5</v>
      </c>
      <c r="CQ295">
        <f t="shared" si="587"/>
        <v>0</v>
      </c>
      <c r="CR295">
        <f t="shared" si="588"/>
        <v>0</v>
      </c>
      <c r="CS295">
        <f>COUNTIF('résultats bruts'!BB295,1)</f>
        <v>0</v>
      </c>
      <c r="CT295">
        <f>COUNTIF('résultats bruts'!W295,1)</f>
        <v>0</v>
      </c>
      <c r="CU295">
        <f t="shared" si="589"/>
        <v>0</v>
      </c>
      <c r="CV295">
        <f t="shared" si="590"/>
        <v>0</v>
      </c>
      <c r="CW295">
        <f>COUNTIF('résultats bruts'!BC295,1)</f>
        <v>0</v>
      </c>
      <c r="CX295">
        <f>COUNTIF('résultats bruts'!X295,1)</f>
        <v>0</v>
      </c>
      <c r="CY295">
        <f t="shared" si="591"/>
        <v>0</v>
      </c>
      <c r="CZ295">
        <f t="shared" si="592"/>
        <v>0</v>
      </c>
      <c r="DA295">
        <f t="shared" si="593"/>
        <v>0</v>
      </c>
      <c r="DB295">
        <f t="shared" si="594"/>
        <v>0</v>
      </c>
      <c r="DC295">
        <f>COUNTIF('résultats bruts'!BD295,1)</f>
        <v>0</v>
      </c>
      <c r="DD295">
        <f>COUNTIF('résultats bruts'!Y295,1)</f>
        <v>0</v>
      </c>
      <c r="DE295">
        <f t="shared" si="595"/>
        <v>0</v>
      </c>
      <c r="DF295">
        <f t="shared" si="596"/>
        <v>0</v>
      </c>
      <c r="DG295">
        <f>COUNTIF('résultats bruts'!BE295,1)</f>
        <v>0</v>
      </c>
      <c r="DH295">
        <f>COUNTIF('résultats bruts'!Z295,1)</f>
        <v>0</v>
      </c>
      <c r="DI295">
        <f t="shared" si="597"/>
        <v>0</v>
      </c>
      <c r="DJ295">
        <f t="shared" si="598"/>
        <v>0</v>
      </c>
      <c r="DK295">
        <f t="shared" si="599"/>
        <v>0</v>
      </c>
      <c r="DL295">
        <f t="shared" si="600"/>
        <v>0</v>
      </c>
      <c r="DM295">
        <f t="shared" si="601"/>
        <v>0</v>
      </c>
      <c r="DN295">
        <f t="shared" si="602"/>
        <v>0</v>
      </c>
      <c r="DO295">
        <f t="shared" si="603"/>
        <v>0</v>
      </c>
      <c r="DP295">
        <f t="shared" si="604"/>
        <v>0</v>
      </c>
      <c r="DQ295">
        <f t="shared" si="605"/>
        <v>0</v>
      </c>
      <c r="DR295">
        <f t="shared" si="606"/>
        <v>0</v>
      </c>
      <c r="DS295">
        <f>COUNTIF('résultats bruts'!BY295, 1 ) + COUNTIF('résultats bruts'!DA295,1)</f>
        <v>0</v>
      </c>
      <c r="DT295">
        <f t="shared" si="607"/>
        <v>0</v>
      </c>
      <c r="DU295">
        <f>COUNTIF('résultats bruts'!CA295, 1 ) + COUNTIF('résultats bruts'!DE295,1)</f>
        <v>0</v>
      </c>
      <c r="DV295">
        <f t="shared" si="608"/>
        <v>0</v>
      </c>
      <c r="DW295">
        <f>COUNTIF('résultats bruts'!CB295, 1 ) + COUNTIF('résultats bruts'!CU295,1)</f>
        <v>0</v>
      </c>
      <c r="DX295">
        <f t="shared" si="609"/>
        <v>0</v>
      </c>
      <c r="DY295">
        <f>COUNTIF('résultats bruts'!BZ295, 1 ) + COUNTIF('résultats bruts'!CX295,1)</f>
        <v>0</v>
      </c>
      <c r="DZ295">
        <f t="shared" si="610"/>
        <v>0</v>
      </c>
      <c r="EA295">
        <f t="shared" si="611"/>
        <v>0</v>
      </c>
      <c r="EB295">
        <f t="shared" si="612"/>
        <v>0</v>
      </c>
      <c r="EC295">
        <f>COUNTIF('résultats bruts'!CE295, 1 ) + COUNTIF('résultats bruts'!CZ295,1)</f>
        <v>0</v>
      </c>
      <c r="ED295">
        <f t="shared" si="613"/>
        <v>0</v>
      </c>
      <c r="EE295">
        <f>COUNTIF('résultats bruts'!CD295, 1 ) + COUNTIF('résultats bruts'!DC295,1)</f>
        <v>0</v>
      </c>
      <c r="EF295">
        <f t="shared" si="614"/>
        <v>0</v>
      </c>
      <c r="EG295">
        <f>COUNTIF('résultats bruts'!CC295, 1 ) + COUNTIF('résultats bruts'!CT295,1)</f>
        <v>0</v>
      </c>
      <c r="EH295">
        <f t="shared" si="615"/>
        <v>0</v>
      </c>
      <c r="EI295">
        <f>COUNTIF('résultats bruts'!CF295, 1 ) + COUNTIF('résultats bruts'!CW295,1)</f>
        <v>0</v>
      </c>
      <c r="EJ295">
        <f t="shared" si="616"/>
        <v>0</v>
      </c>
      <c r="EK295">
        <f t="shared" si="617"/>
        <v>0</v>
      </c>
      <c r="EL295">
        <f t="shared" si="618"/>
        <v>0</v>
      </c>
      <c r="EM295">
        <f>COUNTIF('résultats bruts'!CJ295, 1 ) + COUNTIF('résultats bruts'!CY295,1)</f>
        <v>0</v>
      </c>
      <c r="EN295">
        <f t="shared" si="619"/>
        <v>0</v>
      </c>
      <c r="EO295">
        <f>COUNTIF('résultats bruts'!CI295, 1 ) + COUNTIF('résultats bruts'!DB295,1)</f>
        <v>0</v>
      </c>
      <c r="EP295">
        <f t="shared" si="620"/>
        <v>0</v>
      </c>
      <c r="EQ295">
        <f>COUNTIF('résultats bruts'!CG295, 1 ) + COUNTIF('résultats bruts'!CS295,1)</f>
        <v>0</v>
      </c>
      <c r="ER295">
        <f t="shared" si="621"/>
        <v>0</v>
      </c>
      <c r="ES295">
        <f>COUNTIF('résultats bruts'!CH295, 1 ) + COUNTIF('résultats bruts'!CV295,1)</f>
        <v>0</v>
      </c>
      <c r="ET295">
        <f t="shared" si="622"/>
        <v>0</v>
      </c>
      <c r="EU295">
        <f t="shared" si="623"/>
        <v>0</v>
      </c>
      <c r="EV295">
        <f t="shared" si="624"/>
        <v>0</v>
      </c>
      <c r="EW295">
        <f t="shared" si="625"/>
        <v>0</v>
      </c>
      <c r="EX295">
        <f t="shared" si="626"/>
        <v>0</v>
      </c>
      <c r="EY295">
        <f t="shared" si="627"/>
        <v>0</v>
      </c>
      <c r="EZ295">
        <f t="shared" si="628"/>
        <v>0</v>
      </c>
      <c r="FA295">
        <f t="shared" si="629"/>
        <v>0</v>
      </c>
      <c r="FB295">
        <f t="shared" si="630"/>
        <v>0</v>
      </c>
      <c r="FC295">
        <f t="shared" si="631"/>
        <v>0</v>
      </c>
      <c r="FD295">
        <f t="shared" si="632"/>
        <v>0</v>
      </c>
      <c r="FE295">
        <f>COUNTIF('résultats bruts'!DD295,0)</f>
        <v>1</v>
      </c>
      <c r="FF295">
        <f t="shared" si="633"/>
        <v>0</v>
      </c>
      <c r="FG295">
        <f t="shared" si="634"/>
        <v>0</v>
      </c>
      <c r="FH295">
        <f>COUNTIF('résultats bruts'!DN295,1)</f>
        <v>0</v>
      </c>
      <c r="FI295">
        <f>COUNTIF('résultats bruts'!DO295,1)</f>
        <v>0</v>
      </c>
      <c r="FJ295">
        <f>COUNTIF('résultats bruts'!DP295,1)</f>
        <v>0</v>
      </c>
      <c r="FK295">
        <f>COUNTIF('résultats bruts'!O295,1) + COUNTIF('résultats bruts'!AT295,1)</f>
        <v>0</v>
      </c>
      <c r="FL295">
        <f>COUNTIF('résultats bruts'!P295,1) + COUNTIF('résultats bruts'!AX295,1)</f>
        <v>0</v>
      </c>
      <c r="FM295">
        <f t="shared" si="635"/>
        <v>0</v>
      </c>
      <c r="FN295">
        <f t="shared" si="636"/>
        <v>0</v>
      </c>
      <c r="FO295">
        <f>COUNTIF('résultats bruts'!Q295,1) + COUNTIF('résultats bruts'!AV295,1)</f>
        <v>0</v>
      </c>
      <c r="FP295">
        <f>COUNTIF('résultats bruts'!R295,1) + COUNTIF('résultats bruts'!BA295,1)</f>
        <v>0</v>
      </c>
      <c r="FQ295">
        <f t="shared" si="637"/>
        <v>0</v>
      </c>
      <c r="FR295">
        <f t="shared" si="638"/>
        <v>0</v>
      </c>
      <c r="FS295">
        <f>COUNTIF('résultats bruts'!S295,1) + COUNTIF('résultats bruts'!AZ295,1)</f>
        <v>0</v>
      </c>
      <c r="FT295">
        <f>COUNTIF('résultats bruts'!T295,1) + COUNTIF('résultats bruts'!AW295,1)</f>
        <v>0</v>
      </c>
      <c r="FU295">
        <f t="shared" si="639"/>
        <v>0</v>
      </c>
      <c r="FV295">
        <f t="shared" si="640"/>
        <v>0</v>
      </c>
      <c r="FW295">
        <f>COUNTIF('résultats bruts'!U295,1) + COUNTIF('résultats bruts'!AY295,1)</f>
        <v>0</v>
      </c>
      <c r="FX295">
        <f>COUNTIF('résultats bruts'!V295,1) + COUNTIF('résultats bruts'!AU295,1)</f>
        <v>0</v>
      </c>
      <c r="FY295">
        <f t="shared" si="641"/>
        <v>0</v>
      </c>
      <c r="FZ295">
        <f t="shared" si="642"/>
        <v>0</v>
      </c>
      <c r="GA295">
        <f t="shared" si="643"/>
        <v>0</v>
      </c>
      <c r="GB295">
        <f t="shared" si="644"/>
        <v>0</v>
      </c>
      <c r="GC295">
        <f t="shared" si="645"/>
        <v>0</v>
      </c>
      <c r="GD295">
        <f t="shared" si="646"/>
        <v>0</v>
      </c>
      <c r="GE295">
        <f>COUNTIF('résultats bruts'!AT295:BA295,"0A")+ COUNTIF('résultats bruts'!BM295,"0A")</f>
        <v>0</v>
      </c>
      <c r="GF295">
        <f t="shared" si="647"/>
        <v>0</v>
      </c>
      <c r="GG295">
        <f>COUNTIF('résultats bruts'!BL295,1)</f>
        <v>0</v>
      </c>
      <c r="GH295">
        <f>COUNTIF('résultats bruts'!BM295,1)</f>
        <v>0</v>
      </c>
      <c r="GI295">
        <f>COUNTIF('résultats bruts'!AV295,1)</f>
        <v>0</v>
      </c>
      <c r="GJ295">
        <f>COUNTIF('résultats bruts'!BN295,1)</f>
        <v>0</v>
      </c>
      <c r="GK295">
        <f t="shared" si="648"/>
        <v>0</v>
      </c>
      <c r="GL295">
        <f t="shared" si="649"/>
        <v>0</v>
      </c>
      <c r="GM295">
        <f>COUNTIF('résultats bruts'!CQ295, 1) + COUNTIF('résultats bruts'!DF295,1)</f>
        <v>0</v>
      </c>
      <c r="GN295">
        <f t="shared" si="650"/>
        <v>0</v>
      </c>
      <c r="GO295">
        <f>COUNTIF('résultats bruts'!CP295, 1) + COUNTIF('résultats bruts'!DG295,1)</f>
        <v>0</v>
      </c>
      <c r="GP295">
        <f t="shared" si="651"/>
        <v>0</v>
      </c>
      <c r="GQ295">
        <f>COUNTIF('résultats bruts'!CR295, 1) + COUNTIF('résultats bruts'!DH295,1)</f>
        <v>0</v>
      </c>
      <c r="GR295">
        <f t="shared" si="652"/>
        <v>0</v>
      </c>
      <c r="GS295">
        <f>COUNTIF('résultats bruts'!BU295:BX295,1)</f>
        <v>0</v>
      </c>
      <c r="GT295">
        <f t="shared" si="653"/>
        <v>0</v>
      </c>
      <c r="GU295">
        <f>COUNTIF('résultats bruts'!DQ295:DT295,1)</f>
        <v>0</v>
      </c>
      <c r="GV295">
        <f t="shared" si="654"/>
        <v>0</v>
      </c>
      <c r="GW295">
        <f t="shared" si="655"/>
        <v>0</v>
      </c>
      <c r="GX295">
        <f t="shared" si="656"/>
        <v>0</v>
      </c>
      <c r="GY295">
        <f>COUNTIF('résultats bruts'!DF295:DH295,"0A")</f>
        <v>0</v>
      </c>
      <c r="GZ295">
        <f t="shared" si="657"/>
        <v>0</v>
      </c>
      <c r="HA295">
        <f t="shared" si="658"/>
        <v>0</v>
      </c>
      <c r="HB295">
        <f t="shared" si="659"/>
        <v>0</v>
      </c>
    </row>
    <row r="296" spans="1:210" ht="15.75" x14ac:dyDescent="0.25">
      <c r="A296">
        <f>'résultats bruts'!A296</f>
        <v>0</v>
      </c>
      <c r="B296">
        <f>'résultats bruts'!B296</f>
        <v>0</v>
      </c>
      <c r="C296">
        <f>'résultats bruts'!C296</f>
        <v>0</v>
      </c>
      <c r="D296">
        <f>'résultats bruts'!D296</f>
        <v>0</v>
      </c>
      <c r="E296">
        <f>'résultats bruts'!E296</f>
        <v>0</v>
      </c>
      <c r="F296">
        <f>'résultats bruts'!F296</f>
        <v>294</v>
      </c>
      <c r="G296">
        <f>'résultats bruts'!G296</f>
        <v>0</v>
      </c>
      <c r="H296">
        <f>COUNTIF('résultats bruts'!BO296,1)</f>
        <v>0</v>
      </c>
      <c r="I296">
        <f>COUNTIF('résultats bruts'!BQ296,1)</f>
        <v>0</v>
      </c>
      <c r="J296">
        <f>COUNTIF('résultats bruts'!BS296,1)</f>
        <v>0</v>
      </c>
      <c r="K296">
        <f t="shared" si="528"/>
        <v>0</v>
      </c>
      <c r="L296">
        <f t="shared" si="529"/>
        <v>0</v>
      </c>
      <c r="M296">
        <f>COUNTIF('résultats bruts'!BP296,1)</f>
        <v>0</v>
      </c>
      <c r="N296">
        <f>COUNTIF('résultats bruts'!BR296,1)</f>
        <v>0</v>
      </c>
      <c r="O296">
        <f>COUNTIF('résultats bruts'!BT296,1)</f>
        <v>0</v>
      </c>
      <c r="P296">
        <f t="shared" si="530"/>
        <v>0</v>
      </c>
      <c r="Q296">
        <f t="shared" si="531"/>
        <v>0</v>
      </c>
      <c r="R296">
        <f>COUNTIF('résultats bruts'!H296,1)</f>
        <v>0</v>
      </c>
      <c r="S296">
        <f>COUNTIF('résultats bruts'!I296,1)</f>
        <v>0</v>
      </c>
      <c r="T296">
        <f>COUNTIF('résultats bruts'!J296,1)</f>
        <v>0</v>
      </c>
      <c r="U296">
        <f t="shared" si="532"/>
        <v>0</v>
      </c>
      <c r="V296">
        <f t="shared" si="533"/>
        <v>0</v>
      </c>
      <c r="W296">
        <f t="shared" si="534"/>
        <v>0</v>
      </c>
      <c r="X296">
        <f t="shared" si="535"/>
        <v>0</v>
      </c>
      <c r="Y296">
        <f>COUNTIF('résultats bruts'!AH296:AK296,1)</f>
        <v>0</v>
      </c>
      <c r="Z296">
        <f t="shared" si="536"/>
        <v>0</v>
      </c>
      <c r="AA296">
        <f>COUNTIF('résultats bruts'!AL296:AO296,1)</f>
        <v>0</v>
      </c>
      <c r="AB296">
        <f t="shared" si="537"/>
        <v>0</v>
      </c>
      <c r="AC296">
        <f>COUNTIF('résultats bruts'!AP296:AS296,1)</f>
        <v>0</v>
      </c>
      <c r="AD296">
        <f t="shared" si="538"/>
        <v>0</v>
      </c>
      <c r="AE296">
        <f t="shared" si="539"/>
        <v>0</v>
      </c>
      <c r="AF296">
        <f t="shared" si="540"/>
        <v>0</v>
      </c>
      <c r="AG296">
        <f>COUNTIF('résultats bruts'!BF296,1) + COUNTIF('résultats bruts'!BI296,1)</f>
        <v>0</v>
      </c>
      <c r="AH296">
        <f t="shared" si="541"/>
        <v>0</v>
      </c>
      <c r="AI296">
        <f>COUNTIF('résultats bruts'!AA296:AC296,1)</f>
        <v>0</v>
      </c>
      <c r="AJ296">
        <f t="shared" si="542"/>
        <v>0</v>
      </c>
      <c r="AK296">
        <f t="shared" si="543"/>
        <v>0</v>
      </c>
      <c r="AL296">
        <f t="shared" si="544"/>
        <v>0</v>
      </c>
      <c r="AM296">
        <f t="shared" si="545"/>
        <v>0</v>
      </c>
      <c r="AN296">
        <f t="shared" si="546"/>
        <v>0</v>
      </c>
      <c r="AO296">
        <f t="shared" si="547"/>
        <v>0</v>
      </c>
      <c r="AP296">
        <f t="shared" si="548"/>
        <v>0</v>
      </c>
      <c r="AQ296">
        <f>COUNTIF('résultats bruts'!AH296,0)+COUNTIF('résultats bruts'!AN296,0)+COUNTIF('résultats bruts'!AS296,0) + COUNTIF('résultats bruts'!AA296:AC296,"0A")+COUNTIF('résultats bruts'!BF296,"0A")+COUNTIF('résultats bruts'!BI296,"0A")</f>
        <v>3</v>
      </c>
      <c r="AR296">
        <f t="shared" si="549"/>
        <v>0.42857142857142855</v>
      </c>
      <c r="AS296">
        <f t="shared" si="550"/>
        <v>0</v>
      </c>
      <c r="AT296">
        <f t="shared" si="551"/>
        <v>0</v>
      </c>
      <c r="AU296">
        <f>COUNTIF('résultats bruts'!M296,1)</f>
        <v>0</v>
      </c>
      <c r="AV296">
        <f>COUNTIF('résultats bruts'!K296,1)</f>
        <v>0</v>
      </c>
      <c r="AW296">
        <f t="shared" si="552"/>
        <v>0</v>
      </c>
      <c r="AX296">
        <f t="shared" si="553"/>
        <v>0</v>
      </c>
      <c r="AY296">
        <f>COUNTIF('résultats bruts'!L296,1)</f>
        <v>0</v>
      </c>
      <c r="AZ296">
        <f>COUNTIF('résultats bruts'!N296,1)</f>
        <v>0</v>
      </c>
      <c r="BA296">
        <f t="shared" si="554"/>
        <v>0</v>
      </c>
      <c r="BB296">
        <f t="shared" si="555"/>
        <v>0</v>
      </c>
      <c r="BC296">
        <f t="shared" si="556"/>
        <v>0</v>
      </c>
      <c r="BD296">
        <f t="shared" si="557"/>
        <v>0</v>
      </c>
      <c r="BE296">
        <f>COUNTIF('résultats bruts'!AG296,1)</f>
        <v>0</v>
      </c>
      <c r="BF296">
        <f>COUNTIF('résultats bruts'!AF296,1)</f>
        <v>0</v>
      </c>
      <c r="BG296">
        <f t="shared" si="558"/>
        <v>0</v>
      </c>
      <c r="BH296">
        <f t="shared" si="559"/>
        <v>0</v>
      </c>
      <c r="BI296">
        <f>COUNTIF('résultats bruts'!AD296,1)</f>
        <v>0</v>
      </c>
      <c r="BJ296">
        <f>COUNTIF('résultats bruts'!AE296,1)</f>
        <v>0</v>
      </c>
      <c r="BK296">
        <f t="shared" si="560"/>
        <v>0</v>
      </c>
      <c r="BL296">
        <f t="shared" si="561"/>
        <v>0</v>
      </c>
      <c r="BM296">
        <f t="shared" si="562"/>
        <v>0</v>
      </c>
      <c r="BN296">
        <f t="shared" si="563"/>
        <v>0</v>
      </c>
      <c r="BO296">
        <f t="shared" si="564"/>
        <v>0</v>
      </c>
      <c r="BP296">
        <f t="shared" si="565"/>
        <v>0</v>
      </c>
      <c r="BQ296">
        <f t="shared" si="566"/>
        <v>0</v>
      </c>
      <c r="BR296">
        <f t="shared" si="567"/>
        <v>0</v>
      </c>
      <c r="BS296">
        <f t="shared" si="568"/>
        <v>0</v>
      </c>
      <c r="BT296">
        <f t="shared" si="569"/>
        <v>0</v>
      </c>
      <c r="BU296">
        <f t="shared" si="570"/>
        <v>0</v>
      </c>
      <c r="BV296">
        <f t="shared" si="571"/>
        <v>0</v>
      </c>
      <c r="BW296">
        <f t="shared" si="572"/>
        <v>0</v>
      </c>
      <c r="BX296">
        <f t="shared" si="573"/>
        <v>0</v>
      </c>
      <c r="BY296">
        <f t="shared" si="574"/>
        <v>0</v>
      </c>
      <c r="BZ296">
        <f t="shared" si="575"/>
        <v>0</v>
      </c>
      <c r="CA296">
        <f t="shared" si="576"/>
        <v>0</v>
      </c>
      <c r="CB296">
        <f t="shared" si="577"/>
        <v>0</v>
      </c>
      <c r="CC296">
        <f t="shared" si="578"/>
        <v>0</v>
      </c>
      <c r="CD296">
        <f t="shared" si="579"/>
        <v>0</v>
      </c>
      <c r="CE296">
        <f t="shared" si="580"/>
        <v>0</v>
      </c>
      <c r="CF296">
        <f t="shared" si="581"/>
        <v>0</v>
      </c>
      <c r="CG296">
        <f>COUNTIF('résultats bruts'!CL296, 1) + COUNTIF('résultats bruts'!DI296,1)</f>
        <v>0</v>
      </c>
      <c r="CH296">
        <f t="shared" si="582"/>
        <v>0</v>
      </c>
      <c r="CI296">
        <f>COUNTIF('résultats bruts'!CK296, 1) + COUNTIF('résultats bruts'!DJ296,1)</f>
        <v>0</v>
      </c>
      <c r="CJ296">
        <f t="shared" si="583"/>
        <v>0</v>
      </c>
      <c r="CK296">
        <f>COUNTIF('résultats bruts'!CN296, 1) + COUNTIF('résultats bruts'!DK296,1)</f>
        <v>0</v>
      </c>
      <c r="CL296">
        <f t="shared" si="584"/>
        <v>0</v>
      </c>
      <c r="CM296">
        <f>COUNTIF('résultats bruts'!CO296, 1) + COUNTIF('résultats bruts'!DM296,1)</f>
        <v>0</v>
      </c>
      <c r="CN296">
        <f t="shared" si="585"/>
        <v>0</v>
      </c>
      <c r="CO296">
        <f>COUNTIF('résultats bruts'!DL296, "0A") + COUNTIF('résultats bruts'!CM296,0)</f>
        <v>1</v>
      </c>
      <c r="CP296">
        <f t="shared" si="586"/>
        <v>0.5</v>
      </c>
      <c r="CQ296">
        <f t="shared" si="587"/>
        <v>0</v>
      </c>
      <c r="CR296">
        <f t="shared" si="588"/>
        <v>0</v>
      </c>
      <c r="CS296">
        <f>COUNTIF('résultats bruts'!BB296,1)</f>
        <v>0</v>
      </c>
      <c r="CT296">
        <f>COUNTIF('résultats bruts'!W296,1)</f>
        <v>0</v>
      </c>
      <c r="CU296">
        <f t="shared" si="589"/>
        <v>0</v>
      </c>
      <c r="CV296">
        <f t="shared" si="590"/>
        <v>0</v>
      </c>
      <c r="CW296">
        <f>COUNTIF('résultats bruts'!BC296,1)</f>
        <v>0</v>
      </c>
      <c r="CX296">
        <f>COUNTIF('résultats bruts'!X296,1)</f>
        <v>0</v>
      </c>
      <c r="CY296">
        <f t="shared" si="591"/>
        <v>0</v>
      </c>
      <c r="CZ296">
        <f t="shared" si="592"/>
        <v>0</v>
      </c>
      <c r="DA296">
        <f t="shared" si="593"/>
        <v>0</v>
      </c>
      <c r="DB296">
        <f t="shared" si="594"/>
        <v>0</v>
      </c>
      <c r="DC296">
        <f>COUNTIF('résultats bruts'!BD296,1)</f>
        <v>0</v>
      </c>
      <c r="DD296">
        <f>COUNTIF('résultats bruts'!Y296,1)</f>
        <v>0</v>
      </c>
      <c r="DE296">
        <f t="shared" si="595"/>
        <v>0</v>
      </c>
      <c r="DF296">
        <f t="shared" si="596"/>
        <v>0</v>
      </c>
      <c r="DG296">
        <f>COUNTIF('résultats bruts'!BE296,1)</f>
        <v>0</v>
      </c>
      <c r="DH296">
        <f>COUNTIF('résultats bruts'!Z296,1)</f>
        <v>0</v>
      </c>
      <c r="DI296">
        <f t="shared" si="597"/>
        <v>0</v>
      </c>
      <c r="DJ296">
        <f t="shared" si="598"/>
        <v>0</v>
      </c>
      <c r="DK296">
        <f t="shared" si="599"/>
        <v>0</v>
      </c>
      <c r="DL296">
        <f t="shared" si="600"/>
        <v>0</v>
      </c>
      <c r="DM296">
        <f t="shared" si="601"/>
        <v>0</v>
      </c>
      <c r="DN296">
        <f t="shared" si="602"/>
        <v>0</v>
      </c>
      <c r="DO296">
        <f t="shared" si="603"/>
        <v>0</v>
      </c>
      <c r="DP296">
        <f t="shared" si="604"/>
        <v>0</v>
      </c>
      <c r="DQ296">
        <f t="shared" si="605"/>
        <v>0</v>
      </c>
      <c r="DR296">
        <f t="shared" si="606"/>
        <v>0</v>
      </c>
      <c r="DS296">
        <f>COUNTIF('résultats bruts'!BY296, 1 ) + COUNTIF('résultats bruts'!DA296,1)</f>
        <v>0</v>
      </c>
      <c r="DT296">
        <f t="shared" si="607"/>
        <v>0</v>
      </c>
      <c r="DU296">
        <f>COUNTIF('résultats bruts'!CA296, 1 ) + COUNTIF('résultats bruts'!DE296,1)</f>
        <v>0</v>
      </c>
      <c r="DV296">
        <f t="shared" si="608"/>
        <v>0</v>
      </c>
      <c r="DW296">
        <f>COUNTIF('résultats bruts'!CB296, 1 ) + COUNTIF('résultats bruts'!CU296,1)</f>
        <v>0</v>
      </c>
      <c r="DX296">
        <f t="shared" si="609"/>
        <v>0</v>
      </c>
      <c r="DY296">
        <f>COUNTIF('résultats bruts'!BZ296, 1 ) + COUNTIF('résultats bruts'!CX296,1)</f>
        <v>0</v>
      </c>
      <c r="DZ296">
        <f t="shared" si="610"/>
        <v>0</v>
      </c>
      <c r="EA296">
        <f t="shared" si="611"/>
        <v>0</v>
      </c>
      <c r="EB296">
        <f t="shared" si="612"/>
        <v>0</v>
      </c>
      <c r="EC296">
        <f>COUNTIF('résultats bruts'!CE296, 1 ) + COUNTIF('résultats bruts'!CZ296,1)</f>
        <v>0</v>
      </c>
      <c r="ED296">
        <f t="shared" si="613"/>
        <v>0</v>
      </c>
      <c r="EE296">
        <f>COUNTIF('résultats bruts'!CD296, 1 ) + COUNTIF('résultats bruts'!DC296,1)</f>
        <v>0</v>
      </c>
      <c r="EF296">
        <f t="shared" si="614"/>
        <v>0</v>
      </c>
      <c r="EG296">
        <f>COUNTIF('résultats bruts'!CC296, 1 ) + COUNTIF('résultats bruts'!CT296,1)</f>
        <v>0</v>
      </c>
      <c r="EH296">
        <f t="shared" si="615"/>
        <v>0</v>
      </c>
      <c r="EI296">
        <f>COUNTIF('résultats bruts'!CF296, 1 ) + COUNTIF('résultats bruts'!CW296,1)</f>
        <v>0</v>
      </c>
      <c r="EJ296">
        <f t="shared" si="616"/>
        <v>0</v>
      </c>
      <c r="EK296">
        <f t="shared" si="617"/>
        <v>0</v>
      </c>
      <c r="EL296">
        <f t="shared" si="618"/>
        <v>0</v>
      </c>
      <c r="EM296">
        <f>COUNTIF('résultats bruts'!CJ296, 1 ) + COUNTIF('résultats bruts'!CY296,1)</f>
        <v>0</v>
      </c>
      <c r="EN296">
        <f t="shared" si="619"/>
        <v>0</v>
      </c>
      <c r="EO296">
        <f>COUNTIF('résultats bruts'!CI296, 1 ) + COUNTIF('résultats bruts'!DB296,1)</f>
        <v>0</v>
      </c>
      <c r="EP296">
        <f t="shared" si="620"/>
        <v>0</v>
      </c>
      <c r="EQ296">
        <f>COUNTIF('résultats bruts'!CG296, 1 ) + COUNTIF('résultats bruts'!CS296,1)</f>
        <v>0</v>
      </c>
      <c r="ER296">
        <f t="shared" si="621"/>
        <v>0</v>
      </c>
      <c r="ES296">
        <f>COUNTIF('résultats bruts'!CH296, 1 ) + COUNTIF('résultats bruts'!CV296,1)</f>
        <v>0</v>
      </c>
      <c r="ET296">
        <f t="shared" si="622"/>
        <v>0</v>
      </c>
      <c r="EU296">
        <f t="shared" si="623"/>
        <v>0</v>
      </c>
      <c r="EV296">
        <f t="shared" si="624"/>
        <v>0</v>
      </c>
      <c r="EW296">
        <f t="shared" si="625"/>
        <v>0</v>
      </c>
      <c r="EX296">
        <f t="shared" si="626"/>
        <v>0</v>
      </c>
      <c r="EY296">
        <f t="shared" si="627"/>
        <v>0</v>
      </c>
      <c r="EZ296">
        <f t="shared" si="628"/>
        <v>0</v>
      </c>
      <c r="FA296">
        <f t="shared" si="629"/>
        <v>0</v>
      </c>
      <c r="FB296">
        <f t="shared" si="630"/>
        <v>0</v>
      </c>
      <c r="FC296">
        <f t="shared" si="631"/>
        <v>0</v>
      </c>
      <c r="FD296">
        <f t="shared" si="632"/>
        <v>0</v>
      </c>
      <c r="FE296">
        <f>COUNTIF('résultats bruts'!DD296,0)</f>
        <v>1</v>
      </c>
      <c r="FF296">
        <f t="shared" si="633"/>
        <v>0</v>
      </c>
      <c r="FG296">
        <f t="shared" si="634"/>
        <v>0</v>
      </c>
      <c r="FH296">
        <f>COUNTIF('résultats bruts'!DN296,1)</f>
        <v>0</v>
      </c>
      <c r="FI296">
        <f>COUNTIF('résultats bruts'!DO296,1)</f>
        <v>0</v>
      </c>
      <c r="FJ296">
        <f>COUNTIF('résultats bruts'!DP296,1)</f>
        <v>0</v>
      </c>
      <c r="FK296">
        <f>COUNTIF('résultats bruts'!O296,1) + COUNTIF('résultats bruts'!AT296,1)</f>
        <v>0</v>
      </c>
      <c r="FL296">
        <f>COUNTIF('résultats bruts'!P296,1) + COUNTIF('résultats bruts'!AX296,1)</f>
        <v>0</v>
      </c>
      <c r="FM296">
        <f t="shared" si="635"/>
        <v>0</v>
      </c>
      <c r="FN296">
        <f t="shared" si="636"/>
        <v>0</v>
      </c>
      <c r="FO296">
        <f>COUNTIF('résultats bruts'!Q296,1) + COUNTIF('résultats bruts'!AV296,1)</f>
        <v>0</v>
      </c>
      <c r="FP296">
        <f>COUNTIF('résultats bruts'!R296,1) + COUNTIF('résultats bruts'!BA296,1)</f>
        <v>0</v>
      </c>
      <c r="FQ296">
        <f t="shared" si="637"/>
        <v>0</v>
      </c>
      <c r="FR296">
        <f t="shared" si="638"/>
        <v>0</v>
      </c>
      <c r="FS296">
        <f>COUNTIF('résultats bruts'!S296,1) + COUNTIF('résultats bruts'!AZ296,1)</f>
        <v>0</v>
      </c>
      <c r="FT296">
        <f>COUNTIF('résultats bruts'!T296,1) + COUNTIF('résultats bruts'!AW296,1)</f>
        <v>0</v>
      </c>
      <c r="FU296">
        <f t="shared" si="639"/>
        <v>0</v>
      </c>
      <c r="FV296">
        <f t="shared" si="640"/>
        <v>0</v>
      </c>
      <c r="FW296">
        <f>COUNTIF('résultats bruts'!U296,1) + COUNTIF('résultats bruts'!AY296,1)</f>
        <v>0</v>
      </c>
      <c r="FX296">
        <f>COUNTIF('résultats bruts'!V296,1) + COUNTIF('résultats bruts'!AU296,1)</f>
        <v>0</v>
      </c>
      <c r="FY296">
        <f t="shared" si="641"/>
        <v>0</v>
      </c>
      <c r="FZ296">
        <f t="shared" si="642"/>
        <v>0</v>
      </c>
      <c r="GA296">
        <f t="shared" si="643"/>
        <v>0</v>
      </c>
      <c r="GB296">
        <f t="shared" si="644"/>
        <v>0</v>
      </c>
      <c r="GC296">
        <f t="shared" si="645"/>
        <v>0</v>
      </c>
      <c r="GD296">
        <f t="shared" si="646"/>
        <v>0</v>
      </c>
      <c r="GE296">
        <f>COUNTIF('résultats bruts'!AT296:BA296,"0A")+ COUNTIF('résultats bruts'!BM296,"0A")</f>
        <v>0</v>
      </c>
      <c r="GF296">
        <f t="shared" si="647"/>
        <v>0</v>
      </c>
      <c r="GG296">
        <f>COUNTIF('résultats bruts'!BL296,1)</f>
        <v>0</v>
      </c>
      <c r="GH296">
        <f>COUNTIF('résultats bruts'!BM296,1)</f>
        <v>0</v>
      </c>
      <c r="GI296">
        <f>COUNTIF('résultats bruts'!AV296,1)</f>
        <v>0</v>
      </c>
      <c r="GJ296">
        <f>COUNTIF('résultats bruts'!BN296,1)</f>
        <v>0</v>
      </c>
      <c r="GK296">
        <f t="shared" si="648"/>
        <v>0</v>
      </c>
      <c r="GL296">
        <f t="shared" si="649"/>
        <v>0</v>
      </c>
      <c r="GM296">
        <f>COUNTIF('résultats bruts'!CQ296, 1) + COUNTIF('résultats bruts'!DF296,1)</f>
        <v>0</v>
      </c>
      <c r="GN296">
        <f t="shared" si="650"/>
        <v>0</v>
      </c>
      <c r="GO296">
        <f>COUNTIF('résultats bruts'!CP296, 1) + COUNTIF('résultats bruts'!DG296,1)</f>
        <v>0</v>
      </c>
      <c r="GP296">
        <f t="shared" si="651"/>
        <v>0</v>
      </c>
      <c r="GQ296">
        <f>COUNTIF('résultats bruts'!CR296, 1) + COUNTIF('résultats bruts'!DH296,1)</f>
        <v>0</v>
      </c>
      <c r="GR296">
        <f t="shared" si="652"/>
        <v>0</v>
      </c>
      <c r="GS296">
        <f>COUNTIF('résultats bruts'!BU296:BX296,1)</f>
        <v>0</v>
      </c>
      <c r="GT296">
        <f t="shared" si="653"/>
        <v>0</v>
      </c>
      <c r="GU296">
        <f>COUNTIF('résultats bruts'!DQ296:DT296,1)</f>
        <v>0</v>
      </c>
      <c r="GV296">
        <f t="shared" si="654"/>
        <v>0</v>
      </c>
      <c r="GW296">
        <f t="shared" si="655"/>
        <v>0</v>
      </c>
      <c r="GX296">
        <f t="shared" si="656"/>
        <v>0</v>
      </c>
      <c r="GY296">
        <f>COUNTIF('résultats bruts'!DF296:DH296,"0A")</f>
        <v>0</v>
      </c>
      <c r="GZ296">
        <f t="shared" si="657"/>
        <v>0</v>
      </c>
      <c r="HA296">
        <f t="shared" si="658"/>
        <v>0</v>
      </c>
      <c r="HB296">
        <f t="shared" si="659"/>
        <v>0</v>
      </c>
    </row>
    <row r="297" spans="1:210" ht="15.75" x14ac:dyDescent="0.25">
      <c r="A297">
        <f>'résultats bruts'!A297</f>
        <v>0</v>
      </c>
      <c r="B297">
        <f>'résultats bruts'!B297</f>
        <v>0</v>
      </c>
      <c r="C297">
        <f>'résultats bruts'!C297</f>
        <v>0</v>
      </c>
      <c r="D297">
        <f>'résultats bruts'!D297</f>
        <v>0</v>
      </c>
      <c r="E297">
        <f>'résultats bruts'!E297</f>
        <v>0</v>
      </c>
      <c r="F297">
        <f>'résultats bruts'!F297</f>
        <v>295</v>
      </c>
      <c r="G297">
        <f>'résultats bruts'!G297</f>
        <v>0</v>
      </c>
      <c r="H297">
        <f>COUNTIF('résultats bruts'!BO297,1)</f>
        <v>0</v>
      </c>
      <c r="I297">
        <f>COUNTIF('résultats bruts'!BQ297,1)</f>
        <v>0</v>
      </c>
      <c r="J297">
        <f>COUNTIF('résultats bruts'!BS297,1)</f>
        <v>0</v>
      </c>
      <c r="K297">
        <f t="shared" si="528"/>
        <v>0</v>
      </c>
      <c r="L297">
        <f t="shared" si="529"/>
        <v>0</v>
      </c>
      <c r="M297">
        <f>COUNTIF('résultats bruts'!BP297,1)</f>
        <v>0</v>
      </c>
      <c r="N297">
        <f>COUNTIF('résultats bruts'!BR297,1)</f>
        <v>0</v>
      </c>
      <c r="O297">
        <f>COUNTIF('résultats bruts'!BT297,1)</f>
        <v>0</v>
      </c>
      <c r="P297">
        <f t="shared" si="530"/>
        <v>0</v>
      </c>
      <c r="Q297">
        <f t="shared" si="531"/>
        <v>0</v>
      </c>
      <c r="R297">
        <f>COUNTIF('résultats bruts'!H297,1)</f>
        <v>0</v>
      </c>
      <c r="S297">
        <f>COUNTIF('résultats bruts'!I297,1)</f>
        <v>0</v>
      </c>
      <c r="T297">
        <f>COUNTIF('résultats bruts'!J297,1)</f>
        <v>0</v>
      </c>
      <c r="U297">
        <f t="shared" si="532"/>
        <v>0</v>
      </c>
      <c r="V297">
        <f t="shared" si="533"/>
        <v>0</v>
      </c>
      <c r="W297">
        <f t="shared" si="534"/>
        <v>0</v>
      </c>
      <c r="X297">
        <f t="shared" si="535"/>
        <v>0</v>
      </c>
      <c r="Y297">
        <f>COUNTIF('résultats bruts'!AH297:AK297,1)</f>
        <v>0</v>
      </c>
      <c r="Z297">
        <f t="shared" si="536"/>
        <v>0</v>
      </c>
      <c r="AA297">
        <f>COUNTIF('résultats bruts'!AL297:AO297,1)</f>
        <v>0</v>
      </c>
      <c r="AB297">
        <f t="shared" si="537"/>
        <v>0</v>
      </c>
      <c r="AC297">
        <f>COUNTIF('résultats bruts'!AP297:AS297,1)</f>
        <v>0</v>
      </c>
      <c r="AD297">
        <f t="shared" si="538"/>
        <v>0</v>
      </c>
      <c r="AE297">
        <f t="shared" si="539"/>
        <v>0</v>
      </c>
      <c r="AF297">
        <f t="shared" si="540"/>
        <v>0</v>
      </c>
      <c r="AG297">
        <f>COUNTIF('résultats bruts'!BF297,1) + COUNTIF('résultats bruts'!BI297,1)</f>
        <v>0</v>
      </c>
      <c r="AH297">
        <f t="shared" si="541"/>
        <v>0</v>
      </c>
      <c r="AI297">
        <f>COUNTIF('résultats bruts'!AA297:AC297,1)</f>
        <v>0</v>
      </c>
      <c r="AJ297">
        <f t="shared" si="542"/>
        <v>0</v>
      </c>
      <c r="AK297">
        <f t="shared" si="543"/>
        <v>0</v>
      </c>
      <c r="AL297">
        <f t="shared" si="544"/>
        <v>0</v>
      </c>
      <c r="AM297">
        <f t="shared" si="545"/>
        <v>0</v>
      </c>
      <c r="AN297">
        <f t="shared" si="546"/>
        <v>0</v>
      </c>
      <c r="AO297">
        <f t="shared" si="547"/>
        <v>0</v>
      </c>
      <c r="AP297">
        <f t="shared" si="548"/>
        <v>0</v>
      </c>
      <c r="AQ297">
        <f>COUNTIF('résultats bruts'!AH297,0)+COUNTIF('résultats bruts'!AN297,0)+COUNTIF('résultats bruts'!AS297,0) + COUNTIF('résultats bruts'!AA297:AC297,"0A")+COUNTIF('résultats bruts'!BF297,"0A")+COUNTIF('résultats bruts'!BI297,"0A")</f>
        <v>3</v>
      </c>
      <c r="AR297">
        <f t="shared" si="549"/>
        <v>0.42857142857142855</v>
      </c>
      <c r="AS297">
        <f t="shared" si="550"/>
        <v>0</v>
      </c>
      <c r="AT297">
        <f t="shared" si="551"/>
        <v>0</v>
      </c>
      <c r="AU297">
        <f>COUNTIF('résultats bruts'!M297,1)</f>
        <v>0</v>
      </c>
      <c r="AV297">
        <f>COUNTIF('résultats bruts'!K297,1)</f>
        <v>0</v>
      </c>
      <c r="AW297">
        <f t="shared" si="552"/>
        <v>0</v>
      </c>
      <c r="AX297">
        <f t="shared" si="553"/>
        <v>0</v>
      </c>
      <c r="AY297">
        <f>COUNTIF('résultats bruts'!L297,1)</f>
        <v>0</v>
      </c>
      <c r="AZ297">
        <f>COUNTIF('résultats bruts'!N297,1)</f>
        <v>0</v>
      </c>
      <c r="BA297">
        <f t="shared" si="554"/>
        <v>0</v>
      </c>
      <c r="BB297">
        <f t="shared" si="555"/>
        <v>0</v>
      </c>
      <c r="BC297">
        <f t="shared" si="556"/>
        <v>0</v>
      </c>
      <c r="BD297">
        <f t="shared" si="557"/>
        <v>0</v>
      </c>
      <c r="BE297">
        <f>COUNTIF('résultats bruts'!AG297,1)</f>
        <v>0</v>
      </c>
      <c r="BF297">
        <f>COUNTIF('résultats bruts'!AF297,1)</f>
        <v>0</v>
      </c>
      <c r="BG297">
        <f t="shared" si="558"/>
        <v>0</v>
      </c>
      <c r="BH297">
        <f t="shared" si="559"/>
        <v>0</v>
      </c>
      <c r="BI297">
        <f>COUNTIF('résultats bruts'!AD297,1)</f>
        <v>0</v>
      </c>
      <c r="BJ297">
        <f>COUNTIF('résultats bruts'!AE297,1)</f>
        <v>0</v>
      </c>
      <c r="BK297">
        <f t="shared" si="560"/>
        <v>0</v>
      </c>
      <c r="BL297">
        <f t="shared" si="561"/>
        <v>0</v>
      </c>
      <c r="BM297">
        <f t="shared" si="562"/>
        <v>0</v>
      </c>
      <c r="BN297">
        <f t="shared" si="563"/>
        <v>0</v>
      </c>
      <c r="BO297">
        <f t="shared" si="564"/>
        <v>0</v>
      </c>
      <c r="BP297">
        <f t="shared" si="565"/>
        <v>0</v>
      </c>
      <c r="BQ297">
        <f t="shared" si="566"/>
        <v>0</v>
      </c>
      <c r="BR297">
        <f t="shared" si="567"/>
        <v>0</v>
      </c>
      <c r="BS297">
        <f t="shared" si="568"/>
        <v>0</v>
      </c>
      <c r="BT297">
        <f t="shared" si="569"/>
        <v>0</v>
      </c>
      <c r="BU297">
        <f t="shared" si="570"/>
        <v>0</v>
      </c>
      <c r="BV297">
        <f t="shared" si="571"/>
        <v>0</v>
      </c>
      <c r="BW297">
        <f t="shared" si="572"/>
        <v>0</v>
      </c>
      <c r="BX297">
        <f t="shared" si="573"/>
        <v>0</v>
      </c>
      <c r="BY297">
        <f t="shared" si="574"/>
        <v>0</v>
      </c>
      <c r="BZ297">
        <f t="shared" si="575"/>
        <v>0</v>
      </c>
      <c r="CA297">
        <f t="shared" si="576"/>
        <v>0</v>
      </c>
      <c r="CB297">
        <f t="shared" si="577"/>
        <v>0</v>
      </c>
      <c r="CC297">
        <f t="shared" si="578"/>
        <v>0</v>
      </c>
      <c r="CD297">
        <f t="shared" si="579"/>
        <v>0</v>
      </c>
      <c r="CE297">
        <f t="shared" si="580"/>
        <v>0</v>
      </c>
      <c r="CF297">
        <f t="shared" si="581"/>
        <v>0</v>
      </c>
      <c r="CG297">
        <f>COUNTIF('résultats bruts'!CL297, 1) + COUNTIF('résultats bruts'!DI297,1)</f>
        <v>0</v>
      </c>
      <c r="CH297">
        <f t="shared" si="582"/>
        <v>0</v>
      </c>
      <c r="CI297">
        <f>COUNTIF('résultats bruts'!CK297, 1) + COUNTIF('résultats bruts'!DJ297,1)</f>
        <v>0</v>
      </c>
      <c r="CJ297">
        <f t="shared" si="583"/>
        <v>0</v>
      </c>
      <c r="CK297">
        <f>COUNTIF('résultats bruts'!CN297, 1) + COUNTIF('résultats bruts'!DK297,1)</f>
        <v>0</v>
      </c>
      <c r="CL297">
        <f t="shared" si="584"/>
        <v>0</v>
      </c>
      <c r="CM297">
        <f>COUNTIF('résultats bruts'!CO297, 1) + COUNTIF('résultats bruts'!DM297,1)</f>
        <v>0</v>
      </c>
      <c r="CN297">
        <f t="shared" si="585"/>
        <v>0</v>
      </c>
      <c r="CO297">
        <f>COUNTIF('résultats bruts'!DL297, "0A") + COUNTIF('résultats bruts'!CM297,0)</f>
        <v>1</v>
      </c>
      <c r="CP297">
        <f t="shared" si="586"/>
        <v>0.5</v>
      </c>
      <c r="CQ297">
        <f t="shared" si="587"/>
        <v>0</v>
      </c>
      <c r="CR297">
        <f t="shared" si="588"/>
        <v>0</v>
      </c>
      <c r="CS297">
        <f>COUNTIF('résultats bruts'!BB297,1)</f>
        <v>0</v>
      </c>
      <c r="CT297">
        <f>COUNTIF('résultats bruts'!W297,1)</f>
        <v>0</v>
      </c>
      <c r="CU297">
        <f t="shared" si="589"/>
        <v>0</v>
      </c>
      <c r="CV297">
        <f t="shared" si="590"/>
        <v>0</v>
      </c>
      <c r="CW297">
        <f>COUNTIF('résultats bruts'!BC297,1)</f>
        <v>0</v>
      </c>
      <c r="CX297">
        <f>COUNTIF('résultats bruts'!X297,1)</f>
        <v>0</v>
      </c>
      <c r="CY297">
        <f t="shared" si="591"/>
        <v>0</v>
      </c>
      <c r="CZ297">
        <f t="shared" si="592"/>
        <v>0</v>
      </c>
      <c r="DA297">
        <f t="shared" si="593"/>
        <v>0</v>
      </c>
      <c r="DB297">
        <f t="shared" si="594"/>
        <v>0</v>
      </c>
      <c r="DC297">
        <f>COUNTIF('résultats bruts'!BD297,1)</f>
        <v>0</v>
      </c>
      <c r="DD297">
        <f>COUNTIF('résultats bruts'!Y297,1)</f>
        <v>0</v>
      </c>
      <c r="DE297">
        <f t="shared" si="595"/>
        <v>0</v>
      </c>
      <c r="DF297">
        <f t="shared" si="596"/>
        <v>0</v>
      </c>
      <c r="DG297">
        <f>COUNTIF('résultats bruts'!BE297,1)</f>
        <v>0</v>
      </c>
      <c r="DH297">
        <f>COUNTIF('résultats bruts'!Z297,1)</f>
        <v>0</v>
      </c>
      <c r="DI297">
        <f t="shared" si="597"/>
        <v>0</v>
      </c>
      <c r="DJ297">
        <f t="shared" si="598"/>
        <v>0</v>
      </c>
      <c r="DK297">
        <f t="shared" si="599"/>
        <v>0</v>
      </c>
      <c r="DL297">
        <f t="shared" si="600"/>
        <v>0</v>
      </c>
      <c r="DM297">
        <f t="shared" si="601"/>
        <v>0</v>
      </c>
      <c r="DN297">
        <f t="shared" si="602"/>
        <v>0</v>
      </c>
      <c r="DO297">
        <f t="shared" si="603"/>
        <v>0</v>
      </c>
      <c r="DP297">
        <f t="shared" si="604"/>
        <v>0</v>
      </c>
      <c r="DQ297">
        <f t="shared" si="605"/>
        <v>0</v>
      </c>
      <c r="DR297">
        <f t="shared" si="606"/>
        <v>0</v>
      </c>
      <c r="DS297">
        <f>COUNTIF('résultats bruts'!BY297, 1 ) + COUNTIF('résultats bruts'!DA297,1)</f>
        <v>0</v>
      </c>
      <c r="DT297">
        <f t="shared" si="607"/>
        <v>0</v>
      </c>
      <c r="DU297">
        <f>COUNTIF('résultats bruts'!CA297, 1 ) + COUNTIF('résultats bruts'!DE297,1)</f>
        <v>0</v>
      </c>
      <c r="DV297">
        <f t="shared" si="608"/>
        <v>0</v>
      </c>
      <c r="DW297">
        <f>COUNTIF('résultats bruts'!CB297, 1 ) + COUNTIF('résultats bruts'!CU297,1)</f>
        <v>0</v>
      </c>
      <c r="DX297">
        <f t="shared" si="609"/>
        <v>0</v>
      </c>
      <c r="DY297">
        <f>COUNTIF('résultats bruts'!BZ297, 1 ) + COUNTIF('résultats bruts'!CX297,1)</f>
        <v>0</v>
      </c>
      <c r="DZ297">
        <f t="shared" si="610"/>
        <v>0</v>
      </c>
      <c r="EA297">
        <f t="shared" si="611"/>
        <v>0</v>
      </c>
      <c r="EB297">
        <f t="shared" si="612"/>
        <v>0</v>
      </c>
      <c r="EC297">
        <f>COUNTIF('résultats bruts'!CE297, 1 ) + COUNTIF('résultats bruts'!CZ297,1)</f>
        <v>0</v>
      </c>
      <c r="ED297">
        <f t="shared" si="613"/>
        <v>0</v>
      </c>
      <c r="EE297">
        <f>COUNTIF('résultats bruts'!CD297, 1 ) + COUNTIF('résultats bruts'!DC297,1)</f>
        <v>0</v>
      </c>
      <c r="EF297">
        <f t="shared" si="614"/>
        <v>0</v>
      </c>
      <c r="EG297">
        <f>COUNTIF('résultats bruts'!CC297, 1 ) + COUNTIF('résultats bruts'!CT297,1)</f>
        <v>0</v>
      </c>
      <c r="EH297">
        <f t="shared" si="615"/>
        <v>0</v>
      </c>
      <c r="EI297">
        <f>COUNTIF('résultats bruts'!CF297, 1 ) + COUNTIF('résultats bruts'!CW297,1)</f>
        <v>0</v>
      </c>
      <c r="EJ297">
        <f t="shared" si="616"/>
        <v>0</v>
      </c>
      <c r="EK297">
        <f t="shared" si="617"/>
        <v>0</v>
      </c>
      <c r="EL297">
        <f t="shared" si="618"/>
        <v>0</v>
      </c>
      <c r="EM297">
        <f>COUNTIF('résultats bruts'!CJ297, 1 ) + COUNTIF('résultats bruts'!CY297,1)</f>
        <v>0</v>
      </c>
      <c r="EN297">
        <f t="shared" si="619"/>
        <v>0</v>
      </c>
      <c r="EO297">
        <f>COUNTIF('résultats bruts'!CI297, 1 ) + COUNTIF('résultats bruts'!DB297,1)</f>
        <v>0</v>
      </c>
      <c r="EP297">
        <f t="shared" si="620"/>
        <v>0</v>
      </c>
      <c r="EQ297">
        <f>COUNTIF('résultats bruts'!CG297, 1 ) + COUNTIF('résultats bruts'!CS297,1)</f>
        <v>0</v>
      </c>
      <c r="ER297">
        <f t="shared" si="621"/>
        <v>0</v>
      </c>
      <c r="ES297">
        <f>COUNTIF('résultats bruts'!CH297, 1 ) + COUNTIF('résultats bruts'!CV297,1)</f>
        <v>0</v>
      </c>
      <c r="ET297">
        <f t="shared" si="622"/>
        <v>0</v>
      </c>
      <c r="EU297">
        <f t="shared" si="623"/>
        <v>0</v>
      </c>
      <c r="EV297">
        <f t="shared" si="624"/>
        <v>0</v>
      </c>
      <c r="EW297">
        <f t="shared" si="625"/>
        <v>0</v>
      </c>
      <c r="EX297">
        <f t="shared" si="626"/>
        <v>0</v>
      </c>
      <c r="EY297">
        <f t="shared" si="627"/>
        <v>0</v>
      </c>
      <c r="EZ297">
        <f t="shared" si="628"/>
        <v>0</v>
      </c>
      <c r="FA297">
        <f t="shared" si="629"/>
        <v>0</v>
      </c>
      <c r="FB297">
        <f t="shared" si="630"/>
        <v>0</v>
      </c>
      <c r="FC297">
        <f t="shared" si="631"/>
        <v>0</v>
      </c>
      <c r="FD297">
        <f t="shared" si="632"/>
        <v>0</v>
      </c>
      <c r="FE297">
        <f>COUNTIF('résultats bruts'!DD297,0)</f>
        <v>1</v>
      </c>
      <c r="FF297">
        <f t="shared" si="633"/>
        <v>0</v>
      </c>
      <c r="FG297">
        <f t="shared" si="634"/>
        <v>0</v>
      </c>
      <c r="FH297">
        <f>COUNTIF('résultats bruts'!DN297,1)</f>
        <v>0</v>
      </c>
      <c r="FI297">
        <f>COUNTIF('résultats bruts'!DO297,1)</f>
        <v>0</v>
      </c>
      <c r="FJ297">
        <f>COUNTIF('résultats bruts'!DP297,1)</f>
        <v>0</v>
      </c>
      <c r="FK297">
        <f>COUNTIF('résultats bruts'!O297,1) + COUNTIF('résultats bruts'!AT297,1)</f>
        <v>0</v>
      </c>
      <c r="FL297">
        <f>COUNTIF('résultats bruts'!P297,1) + COUNTIF('résultats bruts'!AX297,1)</f>
        <v>0</v>
      </c>
      <c r="FM297">
        <f t="shared" si="635"/>
        <v>0</v>
      </c>
      <c r="FN297">
        <f t="shared" si="636"/>
        <v>0</v>
      </c>
      <c r="FO297">
        <f>COUNTIF('résultats bruts'!Q297,1) + COUNTIF('résultats bruts'!AV297,1)</f>
        <v>0</v>
      </c>
      <c r="FP297">
        <f>COUNTIF('résultats bruts'!R297,1) + COUNTIF('résultats bruts'!BA297,1)</f>
        <v>0</v>
      </c>
      <c r="FQ297">
        <f t="shared" si="637"/>
        <v>0</v>
      </c>
      <c r="FR297">
        <f t="shared" si="638"/>
        <v>0</v>
      </c>
      <c r="FS297">
        <f>COUNTIF('résultats bruts'!S297,1) + COUNTIF('résultats bruts'!AZ297,1)</f>
        <v>0</v>
      </c>
      <c r="FT297">
        <f>COUNTIF('résultats bruts'!T297,1) + COUNTIF('résultats bruts'!AW297,1)</f>
        <v>0</v>
      </c>
      <c r="FU297">
        <f t="shared" si="639"/>
        <v>0</v>
      </c>
      <c r="FV297">
        <f t="shared" si="640"/>
        <v>0</v>
      </c>
      <c r="FW297">
        <f>COUNTIF('résultats bruts'!U297,1) + COUNTIF('résultats bruts'!AY297,1)</f>
        <v>0</v>
      </c>
      <c r="FX297">
        <f>COUNTIF('résultats bruts'!V297,1) + COUNTIF('résultats bruts'!AU297,1)</f>
        <v>0</v>
      </c>
      <c r="FY297">
        <f t="shared" si="641"/>
        <v>0</v>
      </c>
      <c r="FZ297">
        <f t="shared" si="642"/>
        <v>0</v>
      </c>
      <c r="GA297">
        <f t="shared" si="643"/>
        <v>0</v>
      </c>
      <c r="GB297">
        <f t="shared" si="644"/>
        <v>0</v>
      </c>
      <c r="GC297">
        <f t="shared" si="645"/>
        <v>0</v>
      </c>
      <c r="GD297">
        <f t="shared" si="646"/>
        <v>0</v>
      </c>
      <c r="GE297">
        <f>COUNTIF('résultats bruts'!AT297:BA297,"0A")+ COUNTIF('résultats bruts'!BM297,"0A")</f>
        <v>0</v>
      </c>
      <c r="GF297">
        <f t="shared" si="647"/>
        <v>0</v>
      </c>
      <c r="GG297">
        <f>COUNTIF('résultats bruts'!BL297,1)</f>
        <v>0</v>
      </c>
      <c r="GH297">
        <f>COUNTIF('résultats bruts'!BM297,1)</f>
        <v>0</v>
      </c>
      <c r="GI297">
        <f>COUNTIF('résultats bruts'!AV297,1)</f>
        <v>0</v>
      </c>
      <c r="GJ297">
        <f>COUNTIF('résultats bruts'!BN297,1)</f>
        <v>0</v>
      </c>
      <c r="GK297">
        <f t="shared" si="648"/>
        <v>0</v>
      </c>
      <c r="GL297">
        <f t="shared" si="649"/>
        <v>0</v>
      </c>
      <c r="GM297">
        <f>COUNTIF('résultats bruts'!CQ297, 1) + COUNTIF('résultats bruts'!DF297,1)</f>
        <v>0</v>
      </c>
      <c r="GN297">
        <f t="shared" si="650"/>
        <v>0</v>
      </c>
      <c r="GO297">
        <f>COUNTIF('résultats bruts'!CP297, 1) + COUNTIF('résultats bruts'!DG297,1)</f>
        <v>0</v>
      </c>
      <c r="GP297">
        <f t="shared" si="651"/>
        <v>0</v>
      </c>
      <c r="GQ297">
        <f>COUNTIF('résultats bruts'!CR297, 1) + COUNTIF('résultats bruts'!DH297,1)</f>
        <v>0</v>
      </c>
      <c r="GR297">
        <f t="shared" si="652"/>
        <v>0</v>
      </c>
      <c r="GS297">
        <f>COUNTIF('résultats bruts'!BU297:BX297,1)</f>
        <v>0</v>
      </c>
      <c r="GT297">
        <f t="shared" si="653"/>
        <v>0</v>
      </c>
      <c r="GU297">
        <f>COUNTIF('résultats bruts'!DQ297:DT297,1)</f>
        <v>0</v>
      </c>
      <c r="GV297">
        <f t="shared" si="654"/>
        <v>0</v>
      </c>
      <c r="GW297">
        <f t="shared" si="655"/>
        <v>0</v>
      </c>
      <c r="GX297">
        <f t="shared" si="656"/>
        <v>0</v>
      </c>
      <c r="GY297">
        <f>COUNTIF('résultats bruts'!DF297:DH297,"0A")</f>
        <v>0</v>
      </c>
      <c r="GZ297">
        <f t="shared" si="657"/>
        <v>0</v>
      </c>
      <c r="HA297">
        <f t="shared" si="658"/>
        <v>0</v>
      </c>
      <c r="HB297">
        <f t="shared" si="659"/>
        <v>0</v>
      </c>
    </row>
    <row r="298" spans="1:210" ht="15.75" x14ac:dyDescent="0.25">
      <c r="A298">
        <f>'résultats bruts'!A298</f>
        <v>0</v>
      </c>
      <c r="B298">
        <f>'résultats bruts'!B298</f>
        <v>0</v>
      </c>
      <c r="C298">
        <f>'résultats bruts'!C298</f>
        <v>0</v>
      </c>
      <c r="D298">
        <f>'résultats bruts'!D298</f>
        <v>0</v>
      </c>
      <c r="E298">
        <f>'résultats bruts'!E298</f>
        <v>0</v>
      </c>
      <c r="F298">
        <f>'résultats bruts'!F298</f>
        <v>296</v>
      </c>
      <c r="G298">
        <f>'résultats bruts'!G298</f>
        <v>0</v>
      </c>
      <c r="H298">
        <f>COUNTIF('résultats bruts'!BO298,1)</f>
        <v>0</v>
      </c>
      <c r="I298">
        <f>COUNTIF('résultats bruts'!BQ298,1)</f>
        <v>0</v>
      </c>
      <c r="J298">
        <f>COUNTIF('résultats bruts'!BS298,1)</f>
        <v>0</v>
      </c>
      <c r="K298">
        <f t="shared" si="528"/>
        <v>0</v>
      </c>
      <c r="L298">
        <f t="shared" si="529"/>
        <v>0</v>
      </c>
      <c r="M298">
        <f>COUNTIF('résultats bruts'!BP298,1)</f>
        <v>0</v>
      </c>
      <c r="N298">
        <f>COUNTIF('résultats bruts'!BR298,1)</f>
        <v>0</v>
      </c>
      <c r="O298">
        <f>COUNTIF('résultats bruts'!BT298,1)</f>
        <v>0</v>
      </c>
      <c r="P298">
        <f t="shared" si="530"/>
        <v>0</v>
      </c>
      <c r="Q298">
        <f t="shared" si="531"/>
        <v>0</v>
      </c>
      <c r="R298">
        <f>COUNTIF('résultats bruts'!H298,1)</f>
        <v>0</v>
      </c>
      <c r="S298">
        <f>COUNTIF('résultats bruts'!I298,1)</f>
        <v>0</v>
      </c>
      <c r="T298">
        <f>COUNTIF('résultats bruts'!J298,1)</f>
        <v>0</v>
      </c>
      <c r="U298">
        <f t="shared" si="532"/>
        <v>0</v>
      </c>
      <c r="V298">
        <f t="shared" si="533"/>
        <v>0</v>
      </c>
      <c r="W298">
        <f t="shared" si="534"/>
        <v>0</v>
      </c>
      <c r="X298">
        <f t="shared" si="535"/>
        <v>0</v>
      </c>
      <c r="Y298">
        <f>COUNTIF('résultats bruts'!AH298:AK298,1)</f>
        <v>0</v>
      </c>
      <c r="Z298">
        <f t="shared" si="536"/>
        <v>0</v>
      </c>
      <c r="AA298">
        <f>COUNTIF('résultats bruts'!AL298:AO298,1)</f>
        <v>0</v>
      </c>
      <c r="AB298">
        <f t="shared" si="537"/>
        <v>0</v>
      </c>
      <c r="AC298">
        <f>COUNTIF('résultats bruts'!AP298:AS298,1)</f>
        <v>0</v>
      </c>
      <c r="AD298">
        <f t="shared" si="538"/>
        <v>0</v>
      </c>
      <c r="AE298">
        <f t="shared" si="539"/>
        <v>0</v>
      </c>
      <c r="AF298">
        <f t="shared" si="540"/>
        <v>0</v>
      </c>
      <c r="AG298">
        <f>COUNTIF('résultats bruts'!BF298,1) + COUNTIF('résultats bruts'!BI298,1)</f>
        <v>0</v>
      </c>
      <c r="AH298">
        <f t="shared" si="541"/>
        <v>0</v>
      </c>
      <c r="AI298">
        <f>COUNTIF('résultats bruts'!AA298:AC298,1)</f>
        <v>0</v>
      </c>
      <c r="AJ298">
        <f t="shared" si="542"/>
        <v>0</v>
      </c>
      <c r="AK298">
        <f t="shared" si="543"/>
        <v>0</v>
      </c>
      <c r="AL298">
        <f t="shared" si="544"/>
        <v>0</v>
      </c>
      <c r="AM298">
        <f t="shared" si="545"/>
        <v>0</v>
      </c>
      <c r="AN298">
        <f t="shared" si="546"/>
        <v>0</v>
      </c>
      <c r="AO298">
        <f t="shared" si="547"/>
        <v>0</v>
      </c>
      <c r="AP298">
        <f t="shared" si="548"/>
        <v>0</v>
      </c>
      <c r="AQ298">
        <f>COUNTIF('résultats bruts'!AH298,0)+COUNTIF('résultats bruts'!AN298,0)+COUNTIF('résultats bruts'!AS298,0) + COUNTIF('résultats bruts'!AA298:AC298,"0A")+COUNTIF('résultats bruts'!BF298,"0A")+COUNTIF('résultats bruts'!BI298,"0A")</f>
        <v>3</v>
      </c>
      <c r="AR298">
        <f t="shared" si="549"/>
        <v>0.42857142857142855</v>
      </c>
      <c r="AS298">
        <f t="shared" si="550"/>
        <v>0</v>
      </c>
      <c r="AT298">
        <f t="shared" si="551"/>
        <v>0</v>
      </c>
      <c r="AU298">
        <f>COUNTIF('résultats bruts'!M298,1)</f>
        <v>0</v>
      </c>
      <c r="AV298">
        <f>COUNTIF('résultats bruts'!K298,1)</f>
        <v>0</v>
      </c>
      <c r="AW298">
        <f t="shared" si="552"/>
        <v>0</v>
      </c>
      <c r="AX298">
        <f t="shared" si="553"/>
        <v>0</v>
      </c>
      <c r="AY298">
        <f>COUNTIF('résultats bruts'!L298,1)</f>
        <v>0</v>
      </c>
      <c r="AZ298">
        <f>COUNTIF('résultats bruts'!N298,1)</f>
        <v>0</v>
      </c>
      <c r="BA298">
        <f t="shared" si="554"/>
        <v>0</v>
      </c>
      <c r="BB298">
        <f t="shared" si="555"/>
        <v>0</v>
      </c>
      <c r="BC298">
        <f t="shared" si="556"/>
        <v>0</v>
      </c>
      <c r="BD298">
        <f t="shared" si="557"/>
        <v>0</v>
      </c>
      <c r="BE298">
        <f>COUNTIF('résultats bruts'!AG298,1)</f>
        <v>0</v>
      </c>
      <c r="BF298">
        <f>COUNTIF('résultats bruts'!AF298,1)</f>
        <v>0</v>
      </c>
      <c r="BG298">
        <f t="shared" si="558"/>
        <v>0</v>
      </c>
      <c r="BH298">
        <f t="shared" si="559"/>
        <v>0</v>
      </c>
      <c r="BI298">
        <f>COUNTIF('résultats bruts'!AD298,1)</f>
        <v>0</v>
      </c>
      <c r="BJ298">
        <f>COUNTIF('résultats bruts'!AE298,1)</f>
        <v>0</v>
      </c>
      <c r="BK298">
        <f t="shared" si="560"/>
        <v>0</v>
      </c>
      <c r="BL298">
        <f t="shared" si="561"/>
        <v>0</v>
      </c>
      <c r="BM298">
        <f t="shared" si="562"/>
        <v>0</v>
      </c>
      <c r="BN298">
        <f t="shared" si="563"/>
        <v>0</v>
      </c>
      <c r="BO298">
        <f t="shared" si="564"/>
        <v>0</v>
      </c>
      <c r="BP298">
        <f t="shared" si="565"/>
        <v>0</v>
      </c>
      <c r="BQ298">
        <f t="shared" si="566"/>
        <v>0</v>
      </c>
      <c r="BR298">
        <f t="shared" si="567"/>
        <v>0</v>
      </c>
      <c r="BS298">
        <f t="shared" si="568"/>
        <v>0</v>
      </c>
      <c r="BT298">
        <f t="shared" si="569"/>
        <v>0</v>
      </c>
      <c r="BU298">
        <f t="shared" si="570"/>
        <v>0</v>
      </c>
      <c r="BV298">
        <f t="shared" si="571"/>
        <v>0</v>
      </c>
      <c r="BW298">
        <f t="shared" si="572"/>
        <v>0</v>
      </c>
      <c r="BX298">
        <f t="shared" si="573"/>
        <v>0</v>
      </c>
      <c r="BY298">
        <f t="shared" si="574"/>
        <v>0</v>
      </c>
      <c r="BZ298">
        <f t="shared" si="575"/>
        <v>0</v>
      </c>
      <c r="CA298">
        <f t="shared" si="576"/>
        <v>0</v>
      </c>
      <c r="CB298">
        <f t="shared" si="577"/>
        <v>0</v>
      </c>
      <c r="CC298">
        <f t="shared" si="578"/>
        <v>0</v>
      </c>
      <c r="CD298">
        <f t="shared" si="579"/>
        <v>0</v>
      </c>
      <c r="CE298">
        <f t="shared" si="580"/>
        <v>0</v>
      </c>
      <c r="CF298">
        <f t="shared" si="581"/>
        <v>0</v>
      </c>
      <c r="CG298">
        <f>COUNTIF('résultats bruts'!CL298, 1) + COUNTIF('résultats bruts'!DI298,1)</f>
        <v>0</v>
      </c>
      <c r="CH298">
        <f t="shared" si="582"/>
        <v>0</v>
      </c>
      <c r="CI298">
        <f>COUNTIF('résultats bruts'!CK298, 1) + COUNTIF('résultats bruts'!DJ298,1)</f>
        <v>0</v>
      </c>
      <c r="CJ298">
        <f t="shared" si="583"/>
        <v>0</v>
      </c>
      <c r="CK298">
        <f>COUNTIF('résultats bruts'!CN298, 1) + COUNTIF('résultats bruts'!DK298,1)</f>
        <v>0</v>
      </c>
      <c r="CL298">
        <f t="shared" si="584"/>
        <v>0</v>
      </c>
      <c r="CM298">
        <f>COUNTIF('résultats bruts'!CO298, 1) + COUNTIF('résultats bruts'!DM298,1)</f>
        <v>0</v>
      </c>
      <c r="CN298">
        <f t="shared" si="585"/>
        <v>0</v>
      </c>
      <c r="CO298">
        <f>COUNTIF('résultats bruts'!DL298, "0A") + COUNTIF('résultats bruts'!CM298,0)</f>
        <v>1</v>
      </c>
      <c r="CP298">
        <f t="shared" si="586"/>
        <v>0.5</v>
      </c>
      <c r="CQ298">
        <f t="shared" si="587"/>
        <v>0</v>
      </c>
      <c r="CR298">
        <f t="shared" si="588"/>
        <v>0</v>
      </c>
      <c r="CS298">
        <f>COUNTIF('résultats bruts'!BB298,1)</f>
        <v>0</v>
      </c>
      <c r="CT298">
        <f>COUNTIF('résultats bruts'!W298,1)</f>
        <v>0</v>
      </c>
      <c r="CU298">
        <f t="shared" si="589"/>
        <v>0</v>
      </c>
      <c r="CV298">
        <f t="shared" si="590"/>
        <v>0</v>
      </c>
      <c r="CW298">
        <f>COUNTIF('résultats bruts'!BC298,1)</f>
        <v>0</v>
      </c>
      <c r="CX298">
        <f>COUNTIF('résultats bruts'!X298,1)</f>
        <v>0</v>
      </c>
      <c r="CY298">
        <f t="shared" si="591"/>
        <v>0</v>
      </c>
      <c r="CZ298">
        <f t="shared" si="592"/>
        <v>0</v>
      </c>
      <c r="DA298">
        <f t="shared" si="593"/>
        <v>0</v>
      </c>
      <c r="DB298">
        <f t="shared" si="594"/>
        <v>0</v>
      </c>
      <c r="DC298">
        <f>COUNTIF('résultats bruts'!BD298,1)</f>
        <v>0</v>
      </c>
      <c r="DD298">
        <f>COUNTIF('résultats bruts'!Y298,1)</f>
        <v>0</v>
      </c>
      <c r="DE298">
        <f t="shared" si="595"/>
        <v>0</v>
      </c>
      <c r="DF298">
        <f t="shared" si="596"/>
        <v>0</v>
      </c>
      <c r="DG298">
        <f>COUNTIF('résultats bruts'!BE298,1)</f>
        <v>0</v>
      </c>
      <c r="DH298">
        <f>COUNTIF('résultats bruts'!Z298,1)</f>
        <v>0</v>
      </c>
      <c r="DI298">
        <f t="shared" si="597"/>
        <v>0</v>
      </c>
      <c r="DJ298">
        <f t="shared" si="598"/>
        <v>0</v>
      </c>
      <c r="DK298">
        <f t="shared" si="599"/>
        <v>0</v>
      </c>
      <c r="DL298">
        <f t="shared" si="600"/>
        <v>0</v>
      </c>
      <c r="DM298">
        <f t="shared" si="601"/>
        <v>0</v>
      </c>
      <c r="DN298">
        <f t="shared" si="602"/>
        <v>0</v>
      </c>
      <c r="DO298">
        <f t="shared" si="603"/>
        <v>0</v>
      </c>
      <c r="DP298">
        <f t="shared" si="604"/>
        <v>0</v>
      </c>
      <c r="DQ298">
        <f t="shared" si="605"/>
        <v>0</v>
      </c>
      <c r="DR298">
        <f t="shared" si="606"/>
        <v>0</v>
      </c>
      <c r="DS298">
        <f>COUNTIF('résultats bruts'!BY298, 1 ) + COUNTIF('résultats bruts'!DA298,1)</f>
        <v>0</v>
      </c>
      <c r="DT298">
        <f t="shared" si="607"/>
        <v>0</v>
      </c>
      <c r="DU298">
        <f>COUNTIF('résultats bruts'!CA298, 1 ) + COUNTIF('résultats bruts'!DE298,1)</f>
        <v>0</v>
      </c>
      <c r="DV298">
        <f t="shared" si="608"/>
        <v>0</v>
      </c>
      <c r="DW298">
        <f>COUNTIF('résultats bruts'!CB298, 1 ) + COUNTIF('résultats bruts'!CU298,1)</f>
        <v>0</v>
      </c>
      <c r="DX298">
        <f t="shared" si="609"/>
        <v>0</v>
      </c>
      <c r="DY298">
        <f>COUNTIF('résultats bruts'!BZ298, 1 ) + COUNTIF('résultats bruts'!CX298,1)</f>
        <v>0</v>
      </c>
      <c r="DZ298">
        <f t="shared" si="610"/>
        <v>0</v>
      </c>
      <c r="EA298">
        <f t="shared" si="611"/>
        <v>0</v>
      </c>
      <c r="EB298">
        <f t="shared" si="612"/>
        <v>0</v>
      </c>
      <c r="EC298">
        <f>COUNTIF('résultats bruts'!CE298, 1 ) + COUNTIF('résultats bruts'!CZ298,1)</f>
        <v>0</v>
      </c>
      <c r="ED298">
        <f t="shared" si="613"/>
        <v>0</v>
      </c>
      <c r="EE298">
        <f>COUNTIF('résultats bruts'!CD298, 1 ) + COUNTIF('résultats bruts'!DC298,1)</f>
        <v>0</v>
      </c>
      <c r="EF298">
        <f t="shared" si="614"/>
        <v>0</v>
      </c>
      <c r="EG298">
        <f>COUNTIF('résultats bruts'!CC298, 1 ) + COUNTIF('résultats bruts'!CT298,1)</f>
        <v>0</v>
      </c>
      <c r="EH298">
        <f t="shared" si="615"/>
        <v>0</v>
      </c>
      <c r="EI298">
        <f>COUNTIF('résultats bruts'!CF298, 1 ) + COUNTIF('résultats bruts'!CW298,1)</f>
        <v>0</v>
      </c>
      <c r="EJ298">
        <f t="shared" si="616"/>
        <v>0</v>
      </c>
      <c r="EK298">
        <f t="shared" si="617"/>
        <v>0</v>
      </c>
      <c r="EL298">
        <f t="shared" si="618"/>
        <v>0</v>
      </c>
      <c r="EM298">
        <f>COUNTIF('résultats bruts'!CJ298, 1 ) + COUNTIF('résultats bruts'!CY298,1)</f>
        <v>0</v>
      </c>
      <c r="EN298">
        <f t="shared" si="619"/>
        <v>0</v>
      </c>
      <c r="EO298">
        <f>COUNTIF('résultats bruts'!CI298, 1 ) + COUNTIF('résultats bruts'!DB298,1)</f>
        <v>0</v>
      </c>
      <c r="EP298">
        <f t="shared" si="620"/>
        <v>0</v>
      </c>
      <c r="EQ298">
        <f>COUNTIF('résultats bruts'!CG298, 1 ) + COUNTIF('résultats bruts'!CS298,1)</f>
        <v>0</v>
      </c>
      <c r="ER298">
        <f t="shared" si="621"/>
        <v>0</v>
      </c>
      <c r="ES298">
        <f>COUNTIF('résultats bruts'!CH298, 1 ) + COUNTIF('résultats bruts'!CV298,1)</f>
        <v>0</v>
      </c>
      <c r="ET298">
        <f t="shared" si="622"/>
        <v>0</v>
      </c>
      <c r="EU298">
        <f t="shared" si="623"/>
        <v>0</v>
      </c>
      <c r="EV298">
        <f t="shared" si="624"/>
        <v>0</v>
      </c>
      <c r="EW298">
        <f t="shared" si="625"/>
        <v>0</v>
      </c>
      <c r="EX298">
        <f t="shared" si="626"/>
        <v>0</v>
      </c>
      <c r="EY298">
        <f t="shared" si="627"/>
        <v>0</v>
      </c>
      <c r="EZ298">
        <f t="shared" si="628"/>
        <v>0</v>
      </c>
      <c r="FA298">
        <f t="shared" si="629"/>
        <v>0</v>
      </c>
      <c r="FB298">
        <f t="shared" si="630"/>
        <v>0</v>
      </c>
      <c r="FC298">
        <f t="shared" si="631"/>
        <v>0</v>
      </c>
      <c r="FD298">
        <f t="shared" si="632"/>
        <v>0</v>
      </c>
      <c r="FE298">
        <f>COUNTIF('résultats bruts'!DD298,0)</f>
        <v>1</v>
      </c>
      <c r="FF298">
        <f t="shared" si="633"/>
        <v>0</v>
      </c>
      <c r="FG298">
        <f t="shared" si="634"/>
        <v>0</v>
      </c>
      <c r="FH298">
        <f>COUNTIF('résultats bruts'!DN298,1)</f>
        <v>0</v>
      </c>
      <c r="FI298">
        <f>COUNTIF('résultats bruts'!DO298,1)</f>
        <v>0</v>
      </c>
      <c r="FJ298">
        <f>COUNTIF('résultats bruts'!DP298,1)</f>
        <v>0</v>
      </c>
      <c r="FK298">
        <f>COUNTIF('résultats bruts'!O298,1) + COUNTIF('résultats bruts'!AT298,1)</f>
        <v>0</v>
      </c>
      <c r="FL298">
        <f>COUNTIF('résultats bruts'!P298,1) + COUNTIF('résultats bruts'!AX298,1)</f>
        <v>0</v>
      </c>
      <c r="FM298">
        <f t="shared" si="635"/>
        <v>0</v>
      </c>
      <c r="FN298">
        <f t="shared" si="636"/>
        <v>0</v>
      </c>
      <c r="FO298">
        <f>COUNTIF('résultats bruts'!Q298,1) + COUNTIF('résultats bruts'!AV298,1)</f>
        <v>0</v>
      </c>
      <c r="FP298">
        <f>COUNTIF('résultats bruts'!R298,1) + COUNTIF('résultats bruts'!BA298,1)</f>
        <v>0</v>
      </c>
      <c r="FQ298">
        <f t="shared" si="637"/>
        <v>0</v>
      </c>
      <c r="FR298">
        <f t="shared" si="638"/>
        <v>0</v>
      </c>
      <c r="FS298">
        <f>COUNTIF('résultats bruts'!S298,1) + COUNTIF('résultats bruts'!AZ298,1)</f>
        <v>0</v>
      </c>
      <c r="FT298">
        <f>COUNTIF('résultats bruts'!T298,1) + COUNTIF('résultats bruts'!AW298,1)</f>
        <v>0</v>
      </c>
      <c r="FU298">
        <f t="shared" si="639"/>
        <v>0</v>
      </c>
      <c r="FV298">
        <f t="shared" si="640"/>
        <v>0</v>
      </c>
      <c r="FW298">
        <f>COUNTIF('résultats bruts'!U298,1) + COUNTIF('résultats bruts'!AY298,1)</f>
        <v>0</v>
      </c>
      <c r="FX298">
        <f>COUNTIF('résultats bruts'!V298,1) + COUNTIF('résultats bruts'!AU298,1)</f>
        <v>0</v>
      </c>
      <c r="FY298">
        <f t="shared" si="641"/>
        <v>0</v>
      </c>
      <c r="FZ298">
        <f t="shared" si="642"/>
        <v>0</v>
      </c>
      <c r="GA298">
        <f t="shared" si="643"/>
        <v>0</v>
      </c>
      <c r="GB298">
        <f t="shared" si="644"/>
        <v>0</v>
      </c>
      <c r="GC298">
        <f t="shared" si="645"/>
        <v>0</v>
      </c>
      <c r="GD298">
        <f t="shared" si="646"/>
        <v>0</v>
      </c>
      <c r="GE298">
        <f>COUNTIF('résultats bruts'!AT298:BA298,"0A")+ COUNTIF('résultats bruts'!BM298,"0A")</f>
        <v>0</v>
      </c>
      <c r="GF298">
        <f t="shared" si="647"/>
        <v>0</v>
      </c>
      <c r="GG298">
        <f>COUNTIF('résultats bruts'!BL298,1)</f>
        <v>0</v>
      </c>
      <c r="GH298">
        <f>COUNTIF('résultats bruts'!BM298,1)</f>
        <v>0</v>
      </c>
      <c r="GI298">
        <f>COUNTIF('résultats bruts'!AV298,1)</f>
        <v>0</v>
      </c>
      <c r="GJ298">
        <f>COUNTIF('résultats bruts'!BN298,1)</f>
        <v>0</v>
      </c>
      <c r="GK298">
        <f t="shared" si="648"/>
        <v>0</v>
      </c>
      <c r="GL298">
        <f t="shared" si="649"/>
        <v>0</v>
      </c>
      <c r="GM298">
        <f>COUNTIF('résultats bruts'!CQ298, 1) + COUNTIF('résultats bruts'!DF298,1)</f>
        <v>0</v>
      </c>
      <c r="GN298">
        <f t="shared" si="650"/>
        <v>0</v>
      </c>
      <c r="GO298">
        <f>COUNTIF('résultats bruts'!CP298, 1) + COUNTIF('résultats bruts'!DG298,1)</f>
        <v>0</v>
      </c>
      <c r="GP298">
        <f t="shared" si="651"/>
        <v>0</v>
      </c>
      <c r="GQ298">
        <f>COUNTIF('résultats bruts'!CR298, 1) + COUNTIF('résultats bruts'!DH298,1)</f>
        <v>0</v>
      </c>
      <c r="GR298">
        <f t="shared" si="652"/>
        <v>0</v>
      </c>
      <c r="GS298">
        <f>COUNTIF('résultats bruts'!BU298:BX298,1)</f>
        <v>0</v>
      </c>
      <c r="GT298">
        <f t="shared" si="653"/>
        <v>0</v>
      </c>
      <c r="GU298">
        <f>COUNTIF('résultats bruts'!DQ298:DT298,1)</f>
        <v>0</v>
      </c>
      <c r="GV298">
        <f t="shared" si="654"/>
        <v>0</v>
      </c>
      <c r="GW298">
        <f t="shared" si="655"/>
        <v>0</v>
      </c>
      <c r="GX298">
        <f t="shared" si="656"/>
        <v>0</v>
      </c>
      <c r="GY298">
        <f>COUNTIF('résultats bruts'!DF298:DH298,"0A")</f>
        <v>0</v>
      </c>
      <c r="GZ298">
        <f t="shared" si="657"/>
        <v>0</v>
      </c>
      <c r="HA298">
        <f t="shared" si="658"/>
        <v>0</v>
      </c>
      <c r="HB298">
        <f t="shared" si="659"/>
        <v>0</v>
      </c>
    </row>
    <row r="299" spans="1:210" ht="15.75" x14ac:dyDescent="0.25">
      <c r="A299">
        <f>'résultats bruts'!A299</f>
        <v>0</v>
      </c>
      <c r="B299">
        <f>'résultats bruts'!B299</f>
        <v>0</v>
      </c>
      <c r="C299">
        <f>'résultats bruts'!C299</f>
        <v>0</v>
      </c>
      <c r="D299">
        <f>'résultats bruts'!D299</f>
        <v>0</v>
      </c>
      <c r="E299">
        <f>'résultats bruts'!E299</f>
        <v>0</v>
      </c>
      <c r="F299">
        <f>'résultats bruts'!F299</f>
        <v>297</v>
      </c>
      <c r="G299">
        <f>'résultats bruts'!G299</f>
        <v>0</v>
      </c>
      <c r="H299">
        <f>COUNTIF('résultats bruts'!BO299,1)</f>
        <v>0</v>
      </c>
      <c r="I299">
        <f>COUNTIF('résultats bruts'!BQ299,1)</f>
        <v>0</v>
      </c>
      <c r="J299">
        <f>COUNTIF('résultats bruts'!BS299,1)</f>
        <v>0</v>
      </c>
      <c r="K299">
        <f t="shared" si="528"/>
        <v>0</v>
      </c>
      <c r="L299">
        <f t="shared" si="529"/>
        <v>0</v>
      </c>
      <c r="M299">
        <f>COUNTIF('résultats bruts'!BP299,1)</f>
        <v>0</v>
      </c>
      <c r="N299">
        <f>COUNTIF('résultats bruts'!BR299,1)</f>
        <v>0</v>
      </c>
      <c r="O299">
        <f>COUNTIF('résultats bruts'!BT299,1)</f>
        <v>0</v>
      </c>
      <c r="P299">
        <f t="shared" si="530"/>
        <v>0</v>
      </c>
      <c r="Q299">
        <f t="shared" si="531"/>
        <v>0</v>
      </c>
      <c r="R299">
        <f>COUNTIF('résultats bruts'!H299,1)</f>
        <v>0</v>
      </c>
      <c r="S299">
        <f>COUNTIF('résultats bruts'!I299,1)</f>
        <v>0</v>
      </c>
      <c r="T299">
        <f>COUNTIF('résultats bruts'!J299,1)</f>
        <v>0</v>
      </c>
      <c r="U299">
        <f t="shared" si="532"/>
        <v>0</v>
      </c>
      <c r="V299">
        <f t="shared" si="533"/>
        <v>0</v>
      </c>
      <c r="W299">
        <f t="shared" si="534"/>
        <v>0</v>
      </c>
      <c r="X299">
        <f t="shared" si="535"/>
        <v>0</v>
      </c>
      <c r="Y299">
        <f>COUNTIF('résultats bruts'!AH299:AK299,1)</f>
        <v>0</v>
      </c>
      <c r="Z299">
        <f t="shared" si="536"/>
        <v>0</v>
      </c>
      <c r="AA299">
        <f>COUNTIF('résultats bruts'!AL299:AO299,1)</f>
        <v>0</v>
      </c>
      <c r="AB299">
        <f t="shared" si="537"/>
        <v>0</v>
      </c>
      <c r="AC299">
        <f>COUNTIF('résultats bruts'!AP299:AS299,1)</f>
        <v>0</v>
      </c>
      <c r="AD299">
        <f t="shared" si="538"/>
        <v>0</v>
      </c>
      <c r="AE299">
        <f t="shared" si="539"/>
        <v>0</v>
      </c>
      <c r="AF299">
        <f t="shared" si="540"/>
        <v>0</v>
      </c>
      <c r="AG299">
        <f>COUNTIF('résultats bruts'!BF299,1) + COUNTIF('résultats bruts'!BI299,1)</f>
        <v>0</v>
      </c>
      <c r="AH299">
        <f t="shared" si="541"/>
        <v>0</v>
      </c>
      <c r="AI299">
        <f>COUNTIF('résultats bruts'!AA299:AC299,1)</f>
        <v>0</v>
      </c>
      <c r="AJ299">
        <f t="shared" si="542"/>
        <v>0</v>
      </c>
      <c r="AK299">
        <f t="shared" si="543"/>
        <v>0</v>
      </c>
      <c r="AL299">
        <f t="shared" si="544"/>
        <v>0</v>
      </c>
      <c r="AM299">
        <f t="shared" si="545"/>
        <v>0</v>
      </c>
      <c r="AN299">
        <f t="shared" si="546"/>
        <v>0</v>
      </c>
      <c r="AO299">
        <f t="shared" si="547"/>
        <v>0</v>
      </c>
      <c r="AP299">
        <f t="shared" si="548"/>
        <v>0</v>
      </c>
      <c r="AQ299">
        <f>COUNTIF('résultats bruts'!AH299,0)+COUNTIF('résultats bruts'!AN299,0)+COUNTIF('résultats bruts'!AS299,0) + COUNTIF('résultats bruts'!AA299:AC299,"0A")+COUNTIF('résultats bruts'!BF299,"0A")+COUNTIF('résultats bruts'!BI299,"0A")</f>
        <v>3</v>
      </c>
      <c r="AR299">
        <f t="shared" si="549"/>
        <v>0.42857142857142855</v>
      </c>
      <c r="AS299">
        <f t="shared" si="550"/>
        <v>0</v>
      </c>
      <c r="AT299">
        <f t="shared" si="551"/>
        <v>0</v>
      </c>
      <c r="AU299">
        <f>COUNTIF('résultats bruts'!M299,1)</f>
        <v>0</v>
      </c>
      <c r="AV299">
        <f>COUNTIF('résultats bruts'!K299,1)</f>
        <v>0</v>
      </c>
      <c r="AW299">
        <f t="shared" si="552"/>
        <v>0</v>
      </c>
      <c r="AX299">
        <f t="shared" si="553"/>
        <v>0</v>
      </c>
      <c r="AY299">
        <f>COUNTIF('résultats bruts'!L299,1)</f>
        <v>0</v>
      </c>
      <c r="AZ299">
        <f>COUNTIF('résultats bruts'!N299,1)</f>
        <v>0</v>
      </c>
      <c r="BA299">
        <f t="shared" si="554"/>
        <v>0</v>
      </c>
      <c r="BB299">
        <f t="shared" si="555"/>
        <v>0</v>
      </c>
      <c r="BC299">
        <f t="shared" si="556"/>
        <v>0</v>
      </c>
      <c r="BD299">
        <f t="shared" si="557"/>
        <v>0</v>
      </c>
      <c r="BE299">
        <f>COUNTIF('résultats bruts'!AG299,1)</f>
        <v>0</v>
      </c>
      <c r="BF299">
        <f>COUNTIF('résultats bruts'!AF299,1)</f>
        <v>0</v>
      </c>
      <c r="BG299">
        <f t="shared" si="558"/>
        <v>0</v>
      </c>
      <c r="BH299">
        <f t="shared" si="559"/>
        <v>0</v>
      </c>
      <c r="BI299">
        <f>COUNTIF('résultats bruts'!AD299,1)</f>
        <v>0</v>
      </c>
      <c r="BJ299">
        <f>COUNTIF('résultats bruts'!AE299,1)</f>
        <v>0</v>
      </c>
      <c r="BK299">
        <f t="shared" si="560"/>
        <v>0</v>
      </c>
      <c r="BL299">
        <f t="shared" si="561"/>
        <v>0</v>
      </c>
      <c r="BM299">
        <f t="shared" si="562"/>
        <v>0</v>
      </c>
      <c r="BN299">
        <f t="shared" si="563"/>
        <v>0</v>
      </c>
      <c r="BO299">
        <f t="shared" si="564"/>
        <v>0</v>
      </c>
      <c r="BP299">
        <f t="shared" si="565"/>
        <v>0</v>
      </c>
      <c r="BQ299">
        <f t="shared" si="566"/>
        <v>0</v>
      </c>
      <c r="BR299">
        <f t="shared" si="567"/>
        <v>0</v>
      </c>
      <c r="BS299">
        <f t="shared" si="568"/>
        <v>0</v>
      </c>
      <c r="BT299">
        <f t="shared" si="569"/>
        <v>0</v>
      </c>
      <c r="BU299">
        <f t="shared" si="570"/>
        <v>0</v>
      </c>
      <c r="BV299">
        <f t="shared" si="571"/>
        <v>0</v>
      </c>
      <c r="BW299">
        <f t="shared" si="572"/>
        <v>0</v>
      </c>
      <c r="BX299">
        <f t="shared" si="573"/>
        <v>0</v>
      </c>
      <c r="BY299">
        <f t="shared" si="574"/>
        <v>0</v>
      </c>
      <c r="BZ299">
        <f t="shared" si="575"/>
        <v>0</v>
      </c>
      <c r="CA299">
        <f t="shared" si="576"/>
        <v>0</v>
      </c>
      <c r="CB299">
        <f t="shared" si="577"/>
        <v>0</v>
      </c>
      <c r="CC299">
        <f t="shared" si="578"/>
        <v>0</v>
      </c>
      <c r="CD299">
        <f t="shared" si="579"/>
        <v>0</v>
      </c>
      <c r="CE299">
        <f t="shared" si="580"/>
        <v>0</v>
      </c>
      <c r="CF299">
        <f t="shared" si="581"/>
        <v>0</v>
      </c>
      <c r="CG299">
        <f>COUNTIF('résultats bruts'!CL299, 1) + COUNTIF('résultats bruts'!DI299,1)</f>
        <v>0</v>
      </c>
      <c r="CH299">
        <f t="shared" si="582"/>
        <v>0</v>
      </c>
      <c r="CI299">
        <f>COUNTIF('résultats bruts'!CK299, 1) + COUNTIF('résultats bruts'!DJ299,1)</f>
        <v>0</v>
      </c>
      <c r="CJ299">
        <f t="shared" si="583"/>
        <v>0</v>
      </c>
      <c r="CK299">
        <f>COUNTIF('résultats bruts'!CN299, 1) + COUNTIF('résultats bruts'!DK299,1)</f>
        <v>0</v>
      </c>
      <c r="CL299">
        <f t="shared" si="584"/>
        <v>0</v>
      </c>
      <c r="CM299">
        <f>COUNTIF('résultats bruts'!CO299, 1) + COUNTIF('résultats bruts'!DM299,1)</f>
        <v>0</v>
      </c>
      <c r="CN299">
        <f t="shared" si="585"/>
        <v>0</v>
      </c>
      <c r="CO299">
        <f>COUNTIF('résultats bruts'!DL299, "0A") + COUNTIF('résultats bruts'!CM299,0)</f>
        <v>1</v>
      </c>
      <c r="CP299">
        <f t="shared" si="586"/>
        <v>0.5</v>
      </c>
      <c r="CQ299">
        <f t="shared" si="587"/>
        <v>0</v>
      </c>
      <c r="CR299">
        <f t="shared" si="588"/>
        <v>0</v>
      </c>
      <c r="CS299">
        <f>COUNTIF('résultats bruts'!BB299,1)</f>
        <v>0</v>
      </c>
      <c r="CT299">
        <f>COUNTIF('résultats bruts'!W299,1)</f>
        <v>0</v>
      </c>
      <c r="CU299">
        <f t="shared" si="589"/>
        <v>0</v>
      </c>
      <c r="CV299">
        <f t="shared" si="590"/>
        <v>0</v>
      </c>
      <c r="CW299">
        <f>COUNTIF('résultats bruts'!BC299,1)</f>
        <v>0</v>
      </c>
      <c r="CX299">
        <f>COUNTIF('résultats bruts'!X299,1)</f>
        <v>0</v>
      </c>
      <c r="CY299">
        <f t="shared" si="591"/>
        <v>0</v>
      </c>
      <c r="CZ299">
        <f t="shared" si="592"/>
        <v>0</v>
      </c>
      <c r="DA299">
        <f t="shared" si="593"/>
        <v>0</v>
      </c>
      <c r="DB299">
        <f t="shared" si="594"/>
        <v>0</v>
      </c>
      <c r="DC299">
        <f>COUNTIF('résultats bruts'!BD299,1)</f>
        <v>0</v>
      </c>
      <c r="DD299">
        <f>COUNTIF('résultats bruts'!Y299,1)</f>
        <v>0</v>
      </c>
      <c r="DE299">
        <f t="shared" si="595"/>
        <v>0</v>
      </c>
      <c r="DF299">
        <f t="shared" si="596"/>
        <v>0</v>
      </c>
      <c r="DG299">
        <f>COUNTIF('résultats bruts'!BE299,1)</f>
        <v>0</v>
      </c>
      <c r="DH299">
        <f>COUNTIF('résultats bruts'!Z299,1)</f>
        <v>0</v>
      </c>
      <c r="DI299">
        <f t="shared" si="597"/>
        <v>0</v>
      </c>
      <c r="DJ299">
        <f t="shared" si="598"/>
        <v>0</v>
      </c>
      <c r="DK299">
        <f t="shared" si="599"/>
        <v>0</v>
      </c>
      <c r="DL299">
        <f t="shared" si="600"/>
        <v>0</v>
      </c>
      <c r="DM299">
        <f t="shared" si="601"/>
        <v>0</v>
      </c>
      <c r="DN299">
        <f t="shared" si="602"/>
        <v>0</v>
      </c>
      <c r="DO299">
        <f t="shared" si="603"/>
        <v>0</v>
      </c>
      <c r="DP299">
        <f t="shared" si="604"/>
        <v>0</v>
      </c>
      <c r="DQ299">
        <f t="shared" si="605"/>
        <v>0</v>
      </c>
      <c r="DR299">
        <f t="shared" si="606"/>
        <v>0</v>
      </c>
      <c r="DS299">
        <f>COUNTIF('résultats bruts'!BY299, 1 ) + COUNTIF('résultats bruts'!DA299,1)</f>
        <v>0</v>
      </c>
      <c r="DT299">
        <f t="shared" si="607"/>
        <v>0</v>
      </c>
      <c r="DU299">
        <f>COUNTIF('résultats bruts'!CA299, 1 ) + COUNTIF('résultats bruts'!DE299,1)</f>
        <v>0</v>
      </c>
      <c r="DV299">
        <f t="shared" si="608"/>
        <v>0</v>
      </c>
      <c r="DW299">
        <f>COUNTIF('résultats bruts'!CB299, 1 ) + COUNTIF('résultats bruts'!CU299,1)</f>
        <v>0</v>
      </c>
      <c r="DX299">
        <f t="shared" si="609"/>
        <v>0</v>
      </c>
      <c r="DY299">
        <f>COUNTIF('résultats bruts'!BZ299, 1 ) + COUNTIF('résultats bruts'!CX299,1)</f>
        <v>0</v>
      </c>
      <c r="DZ299">
        <f t="shared" si="610"/>
        <v>0</v>
      </c>
      <c r="EA299">
        <f t="shared" si="611"/>
        <v>0</v>
      </c>
      <c r="EB299">
        <f t="shared" si="612"/>
        <v>0</v>
      </c>
      <c r="EC299">
        <f>COUNTIF('résultats bruts'!CE299, 1 ) + COUNTIF('résultats bruts'!CZ299,1)</f>
        <v>0</v>
      </c>
      <c r="ED299">
        <f t="shared" si="613"/>
        <v>0</v>
      </c>
      <c r="EE299">
        <f>COUNTIF('résultats bruts'!CD299, 1 ) + COUNTIF('résultats bruts'!DC299,1)</f>
        <v>0</v>
      </c>
      <c r="EF299">
        <f t="shared" si="614"/>
        <v>0</v>
      </c>
      <c r="EG299">
        <f>COUNTIF('résultats bruts'!CC299, 1 ) + COUNTIF('résultats bruts'!CT299,1)</f>
        <v>0</v>
      </c>
      <c r="EH299">
        <f t="shared" si="615"/>
        <v>0</v>
      </c>
      <c r="EI299">
        <f>COUNTIF('résultats bruts'!CF299, 1 ) + COUNTIF('résultats bruts'!CW299,1)</f>
        <v>0</v>
      </c>
      <c r="EJ299">
        <f t="shared" si="616"/>
        <v>0</v>
      </c>
      <c r="EK299">
        <f t="shared" si="617"/>
        <v>0</v>
      </c>
      <c r="EL299">
        <f t="shared" si="618"/>
        <v>0</v>
      </c>
      <c r="EM299">
        <f>COUNTIF('résultats bruts'!CJ299, 1 ) + COUNTIF('résultats bruts'!CY299,1)</f>
        <v>0</v>
      </c>
      <c r="EN299">
        <f t="shared" si="619"/>
        <v>0</v>
      </c>
      <c r="EO299">
        <f>COUNTIF('résultats bruts'!CI299, 1 ) + COUNTIF('résultats bruts'!DB299,1)</f>
        <v>0</v>
      </c>
      <c r="EP299">
        <f t="shared" si="620"/>
        <v>0</v>
      </c>
      <c r="EQ299">
        <f>COUNTIF('résultats bruts'!CG299, 1 ) + COUNTIF('résultats bruts'!CS299,1)</f>
        <v>0</v>
      </c>
      <c r="ER299">
        <f t="shared" si="621"/>
        <v>0</v>
      </c>
      <c r="ES299">
        <f>COUNTIF('résultats bruts'!CH299, 1 ) + COUNTIF('résultats bruts'!CV299,1)</f>
        <v>0</v>
      </c>
      <c r="ET299">
        <f t="shared" si="622"/>
        <v>0</v>
      </c>
      <c r="EU299">
        <f t="shared" si="623"/>
        <v>0</v>
      </c>
      <c r="EV299">
        <f t="shared" si="624"/>
        <v>0</v>
      </c>
      <c r="EW299">
        <f t="shared" si="625"/>
        <v>0</v>
      </c>
      <c r="EX299">
        <f t="shared" si="626"/>
        <v>0</v>
      </c>
      <c r="EY299">
        <f t="shared" si="627"/>
        <v>0</v>
      </c>
      <c r="EZ299">
        <f t="shared" si="628"/>
        <v>0</v>
      </c>
      <c r="FA299">
        <f t="shared" si="629"/>
        <v>0</v>
      </c>
      <c r="FB299">
        <f t="shared" si="630"/>
        <v>0</v>
      </c>
      <c r="FC299">
        <f t="shared" si="631"/>
        <v>0</v>
      </c>
      <c r="FD299">
        <f t="shared" si="632"/>
        <v>0</v>
      </c>
      <c r="FE299">
        <f>COUNTIF('résultats bruts'!DD299,0)</f>
        <v>1</v>
      </c>
      <c r="FF299">
        <f t="shared" si="633"/>
        <v>0</v>
      </c>
      <c r="FG299">
        <f t="shared" si="634"/>
        <v>0</v>
      </c>
      <c r="FH299">
        <f>COUNTIF('résultats bruts'!DN299,1)</f>
        <v>0</v>
      </c>
      <c r="FI299">
        <f>COUNTIF('résultats bruts'!DO299,1)</f>
        <v>0</v>
      </c>
      <c r="FJ299">
        <f>COUNTIF('résultats bruts'!DP299,1)</f>
        <v>0</v>
      </c>
      <c r="FK299">
        <f>COUNTIF('résultats bruts'!O299,1) + COUNTIF('résultats bruts'!AT299,1)</f>
        <v>0</v>
      </c>
      <c r="FL299">
        <f>COUNTIF('résultats bruts'!P299,1) + COUNTIF('résultats bruts'!AX299,1)</f>
        <v>0</v>
      </c>
      <c r="FM299">
        <f t="shared" si="635"/>
        <v>0</v>
      </c>
      <c r="FN299">
        <f t="shared" si="636"/>
        <v>0</v>
      </c>
      <c r="FO299">
        <f>COUNTIF('résultats bruts'!Q299,1) + COUNTIF('résultats bruts'!AV299,1)</f>
        <v>0</v>
      </c>
      <c r="FP299">
        <f>COUNTIF('résultats bruts'!R299,1) + COUNTIF('résultats bruts'!BA299,1)</f>
        <v>0</v>
      </c>
      <c r="FQ299">
        <f t="shared" si="637"/>
        <v>0</v>
      </c>
      <c r="FR299">
        <f t="shared" si="638"/>
        <v>0</v>
      </c>
      <c r="FS299">
        <f>COUNTIF('résultats bruts'!S299,1) + COUNTIF('résultats bruts'!AZ299,1)</f>
        <v>0</v>
      </c>
      <c r="FT299">
        <f>COUNTIF('résultats bruts'!T299,1) + COUNTIF('résultats bruts'!AW299,1)</f>
        <v>0</v>
      </c>
      <c r="FU299">
        <f t="shared" si="639"/>
        <v>0</v>
      </c>
      <c r="FV299">
        <f t="shared" si="640"/>
        <v>0</v>
      </c>
      <c r="FW299">
        <f>COUNTIF('résultats bruts'!U299,1) + COUNTIF('résultats bruts'!AY299,1)</f>
        <v>0</v>
      </c>
      <c r="FX299">
        <f>COUNTIF('résultats bruts'!V299,1) + COUNTIF('résultats bruts'!AU299,1)</f>
        <v>0</v>
      </c>
      <c r="FY299">
        <f t="shared" si="641"/>
        <v>0</v>
      </c>
      <c r="FZ299">
        <f t="shared" si="642"/>
        <v>0</v>
      </c>
      <c r="GA299">
        <f t="shared" si="643"/>
        <v>0</v>
      </c>
      <c r="GB299">
        <f t="shared" si="644"/>
        <v>0</v>
      </c>
      <c r="GC299">
        <f t="shared" si="645"/>
        <v>0</v>
      </c>
      <c r="GD299">
        <f t="shared" si="646"/>
        <v>0</v>
      </c>
      <c r="GE299">
        <f>COUNTIF('résultats bruts'!AT299:BA299,"0A")+ COUNTIF('résultats bruts'!BM299,"0A")</f>
        <v>0</v>
      </c>
      <c r="GF299">
        <f t="shared" si="647"/>
        <v>0</v>
      </c>
      <c r="GG299">
        <f>COUNTIF('résultats bruts'!BL299,1)</f>
        <v>0</v>
      </c>
      <c r="GH299">
        <f>COUNTIF('résultats bruts'!BM299,1)</f>
        <v>0</v>
      </c>
      <c r="GI299">
        <f>COUNTIF('résultats bruts'!AV299,1)</f>
        <v>0</v>
      </c>
      <c r="GJ299">
        <f>COUNTIF('résultats bruts'!BN299,1)</f>
        <v>0</v>
      </c>
      <c r="GK299">
        <f t="shared" si="648"/>
        <v>0</v>
      </c>
      <c r="GL299">
        <f t="shared" si="649"/>
        <v>0</v>
      </c>
      <c r="GM299">
        <f>COUNTIF('résultats bruts'!CQ299, 1) + COUNTIF('résultats bruts'!DF299,1)</f>
        <v>0</v>
      </c>
      <c r="GN299">
        <f t="shared" si="650"/>
        <v>0</v>
      </c>
      <c r="GO299">
        <f>COUNTIF('résultats bruts'!CP299, 1) + COUNTIF('résultats bruts'!DG299,1)</f>
        <v>0</v>
      </c>
      <c r="GP299">
        <f t="shared" si="651"/>
        <v>0</v>
      </c>
      <c r="GQ299">
        <f>COUNTIF('résultats bruts'!CR299, 1) + COUNTIF('résultats bruts'!DH299,1)</f>
        <v>0</v>
      </c>
      <c r="GR299">
        <f t="shared" si="652"/>
        <v>0</v>
      </c>
      <c r="GS299">
        <f>COUNTIF('résultats bruts'!BU299:BX299,1)</f>
        <v>0</v>
      </c>
      <c r="GT299">
        <f t="shared" si="653"/>
        <v>0</v>
      </c>
      <c r="GU299">
        <f>COUNTIF('résultats bruts'!DQ299:DT299,1)</f>
        <v>0</v>
      </c>
      <c r="GV299">
        <f t="shared" si="654"/>
        <v>0</v>
      </c>
      <c r="GW299">
        <f t="shared" si="655"/>
        <v>0</v>
      </c>
      <c r="GX299">
        <f t="shared" si="656"/>
        <v>0</v>
      </c>
      <c r="GY299">
        <f>COUNTIF('résultats bruts'!DF299:DH299,"0A")</f>
        <v>0</v>
      </c>
      <c r="GZ299">
        <f t="shared" si="657"/>
        <v>0</v>
      </c>
      <c r="HA299">
        <f t="shared" si="658"/>
        <v>0</v>
      </c>
      <c r="HB299">
        <f t="shared" si="659"/>
        <v>0</v>
      </c>
    </row>
    <row r="300" spans="1:210" ht="15.75" x14ac:dyDescent="0.25">
      <c r="A300">
        <f>'résultats bruts'!A300</f>
        <v>0</v>
      </c>
      <c r="B300">
        <f>'résultats bruts'!B300</f>
        <v>0</v>
      </c>
      <c r="C300">
        <f>'résultats bruts'!C300</f>
        <v>0</v>
      </c>
      <c r="D300">
        <f>'résultats bruts'!D300</f>
        <v>0</v>
      </c>
      <c r="E300">
        <f>'résultats bruts'!E300</f>
        <v>0</v>
      </c>
      <c r="F300">
        <f>'résultats bruts'!F300</f>
        <v>298</v>
      </c>
      <c r="G300">
        <f>'résultats bruts'!G300</f>
        <v>0</v>
      </c>
      <c r="H300">
        <f>COUNTIF('résultats bruts'!BO300,1)</f>
        <v>0</v>
      </c>
      <c r="I300">
        <f>COUNTIF('résultats bruts'!BQ300,1)</f>
        <v>0</v>
      </c>
      <c r="J300">
        <f>COUNTIF('résultats bruts'!BS300,1)</f>
        <v>0</v>
      </c>
      <c r="K300">
        <f t="shared" si="528"/>
        <v>0</v>
      </c>
      <c r="L300">
        <f t="shared" si="529"/>
        <v>0</v>
      </c>
      <c r="M300">
        <f>COUNTIF('résultats bruts'!BP300,1)</f>
        <v>0</v>
      </c>
      <c r="N300">
        <f>COUNTIF('résultats bruts'!BR300,1)</f>
        <v>0</v>
      </c>
      <c r="O300">
        <f>COUNTIF('résultats bruts'!BT300,1)</f>
        <v>0</v>
      </c>
      <c r="P300">
        <f t="shared" si="530"/>
        <v>0</v>
      </c>
      <c r="Q300">
        <f t="shared" si="531"/>
        <v>0</v>
      </c>
      <c r="R300">
        <f>COUNTIF('résultats bruts'!H300,1)</f>
        <v>0</v>
      </c>
      <c r="S300">
        <f>COUNTIF('résultats bruts'!I300,1)</f>
        <v>0</v>
      </c>
      <c r="T300">
        <f>COUNTIF('résultats bruts'!J300,1)</f>
        <v>0</v>
      </c>
      <c r="U300">
        <f t="shared" si="532"/>
        <v>0</v>
      </c>
      <c r="V300">
        <f t="shared" si="533"/>
        <v>0</v>
      </c>
      <c r="W300">
        <f t="shared" si="534"/>
        <v>0</v>
      </c>
      <c r="X300">
        <f t="shared" si="535"/>
        <v>0</v>
      </c>
      <c r="Y300">
        <f>COUNTIF('résultats bruts'!AH300:AK300,1)</f>
        <v>0</v>
      </c>
      <c r="Z300">
        <f t="shared" si="536"/>
        <v>0</v>
      </c>
      <c r="AA300">
        <f>COUNTIF('résultats bruts'!AL300:AO300,1)</f>
        <v>0</v>
      </c>
      <c r="AB300">
        <f t="shared" si="537"/>
        <v>0</v>
      </c>
      <c r="AC300">
        <f>COUNTIF('résultats bruts'!AP300:AS300,1)</f>
        <v>0</v>
      </c>
      <c r="AD300">
        <f t="shared" si="538"/>
        <v>0</v>
      </c>
      <c r="AE300">
        <f t="shared" si="539"/>
        <v>0</v>
      </c>
      <c r="AF300">
        <f t="shared" si="540"/>
        <v>0</v>
      </c>
      <c r="AG300">
        <f>COUNTIF('résultats bruts'!BF300,1) + COUNTIF('résultats bruts'!BI300,1)</f>
        <v>0</v>
      </c>
      <c r="AH300">
        <f t="shared" si="541"/>
        <v>0</v>
      </c>
      <c r="AI300">
        <f>COUNTIF('résultats bruts'!AA300:AC300,1)</f>
        <v>0</v>
      </c>
      <c r="AJ300">
        <f t="shared" si="542"/>
        <v>0</v>
      </c>
      <c r="AK300">
        <f t="shared" si="543"/>
        <v>0</v>
      </c>
      <c r="AL300">
        <f t="shared" si="544"/>
        <v>0</v>
      </c>
      <c r="AM300">
        <f t="shared" si="545"/>
        <v>0</v>
      </c>
      <c r="AN300">
        <f t="shared" si="546"/>
        <v>0</v>
      </c>
      <c r="AO300">
        <f t="shared" si="547"/>
        <v>0</v>
      </c>
      <c r="AP300">
        <f t="shared" si="548"/>
        <v>0</v>
      </c>
      <c r="AQ300">
        <f>COUNTIF('résultats bruts'!AH300,0)+COUNTIF('résultats bruts'!AN300,0)+COUNTIF('résultats bruts'!AS300,0) + COUNTIF('résultats bruts'!AA300:AC300,"0A")+COUNTIF('résultats bruts'!BF300,"0A")+COUNTIF('résultats bruts'!BI300,"0A")</f>
        <v>3</v>
      </c>
      <c r="AR300">
        <f t="shared" si="549"/>
        <v>0.42857142857142855</v>
      </c>
      <c r="AS300">
        <f t="shared" si="550"/>
        <v>0</v>
      </c>
      <c r="AT300">
        <f t="shared" si="551"/>
        <v>0</v>
      </c>
      <c r="AU300">
        <f>COUNTIF('résultats bruts'!M300,1)</f>
        <v>0</v>
      </c>
      <c r="AV300">
        <f>COUNTIF('résultats bruts'!K300,1)</f>
        <v>0</v>
      </c>
      <c r="AW300">
        <f t="shared" si="552"/>
        <v>0</v>
      </c>
      <c r="AX300">
        <f t="shared" si="553"/>
        <v>0</v>
      </c>
      <c r="AY300">
        <f>COUNTIF('résultats bruts'!L300,1)</f>
        <v>0</v>
      </c>
      <c r="AZ300">
        <f>COUNTIF('résultats bruts'!N300,1)</f>
        <v>0</v>
      </c>
      <c r="BA300">
        <f t="shared" si="554"/>
        <v>0</v>
      </c>
      <c r="BB300">
        <f t="shared" si="555"/>
        <v>0</v>
      </c>
      <c r="BC300">
        <f t="shared" si="556"/>
        <v>0</v>
      </c>
      <c r="BD300">
        <f t="shared" si="557"/>
        <v>0</v>
      </c>
      <c r="BE300">
        <f>COUNTIF('résultats bruts'!AG300,1)</f>
        <v>0</v>
      </c>
      <c r="BF300">
        <f>COUNTIF('résultats bruts'!AF300,1)</f>
        <v>0</v>
      </c>
      <c r="BG300">
        <f t="shared" si="558"/>
        <v>0</v>
      </c>
      <c r="BH300">
        <f t="shared" si="559"/>
        <v>0</v>
      </c>
      <c r="BI300">
        <f>COUNTIF('résultats bruts'!AD300,1)</f>
        <v>0</v>
      </c>
      <c r="BJ300">
        <f>COUNTIF('résultats bruts'!AE300,1)</f>
        <v>0</v>
      </c>
      <c r="BK300">
        <f t="shared" si="560"/>
        <v>0</v>
      </c>
      <c r="BL300">
        <f t="shared" si="561"/>
        <v>0</v>
      </c>
      <c r="BM300">
        <f t="shared" si="562"/>
        <v>0</v>
      </c>
      <c r="BN300">
        <f t="shared" si="563"/>
        <v>0</v>
      </c>
      <c r="BO300">
        <f t="shared" si="564"/>
        <v>0</v>
      </c>
      <c r="BP300">
        <f t="shared" si="565"/>
        <v>0</v>
      </c>
      <c r="BQ300">
        <f t="shared" si="566"/>
        <v>0</v>
      </c>
      <c r="BR300">
        <f t="shared" si="567"/>
        <v>0</v>
      </c>
      <c r="BS300">
        <f t="shared" si="568"/>
        <v>0</v>
      </c>
      <c r="BT300">
        <f t="shared" si="569"/>
        <v>0</v>
      </c>
      <c r="BU300">
        <f t="shared" si="570"/>
        <v>0</v>
      </c>
      <c r="BV300">
        <f t="shared" si="571"/>
        <v>0</v>
      </c>
      <c r="BW300">
        <f t="shared" si="572"/>
        <v>0</v>
      </c>
      <c r="BX300">
        <f t="shared" si="573"/>
        <v>0</v>
      </c>
      <c r="BY300">
        <f t="shared" si="574"/>
        <v>0</v>
      </c>
      <c r="BZ300">
        <f t="shared" si="575"/>
        <v>0</v>
      </c>
      <c r="CA300">
        <f t="shared" si="576"/>
        <v>0</v>
      </c>
      <c r="CB300">
        <f t="shared" si="577"/>
        <v>0</v>
      </c>
      <c r="CC300">
        <f t="shared" si="578"/>
        <v>0</v>
      </c>
      <c r="CD300">
        <f t="shared" si="579"/>
        <v>0</v>
      </c>
      <c r="CE300">
        <f t="shared" si="580"/>
        <v>0</v>
      </c>
      <c r="CF300">
        <f t="shared" si="581"/>
        <v>0</v>
      </c>
      <c r="CG300">
        <f>COUNTIF('résultats bruts'!CL300, 1) + COUNTIF('résultats bruts'!DI300,1)</f>
        <v>0</v>
      </c>
      <c r="CH300">
        <f t="shared" si="582"/>
        <v>0</v>
      </c>
      <c r="CI300">
        <f>COUNTIF('résultats bruts'!CK300, 1) + COUNTIF('résultats bruts'!DJ300,1)</f>
        <v>0</v>
      </c>
      <c r="CJ300">
        <f t="shared" si="583"/>
        <v>0</v>
      </c>
      <c r="CK300">
        <f>COUNTIF('résultats bruts'!CN300, 1) + COUNTIF('résultats bruts'!DK300,1)</f>
        <v>0</v>
      </c>
      <c r="CL300">
        <f t="shared" si="584"/>
        <v>0</v>
      </c>
      <c r="CM300">
        <f>COUNTIF('résultats bruts'!CO300, 1) + COUNTIF('résultats bruts'!DM300,1)</f>
        <v>0</v>
      </c>
      <c r="CN300">
        <f t="shared" si="585"/>
        <v>0</v>
      </c>
      <c r="CO300">
        <f>COUNTIF('résultats bruts'!DL300, "0A") + COUNTIF('résultats bruts'!CM300,0)</f>
        <v>1</v>
      </c>
      <c r="CP300">
        <f t="shared" si="586"/>
        <v>0.5</v>
      </c>
      <c r="CQ300">
        <f t="shared" si="587"/>
        <v>0</v>
      </c>
      <c r="CR300">
        <f t="shared" si="588"/>
        <v>0</v>
      </c>
      <c r="CS300">
        <f>COUNTIF('résultats bruts'!BB300,1)</f>
        <v>0</v>
      </c>
      <c r="CT300">
        <f>COUNTIF('résultats bruts'!W300,1)</f>
        <v>0</v>
      </c>
      <c r="CU300">
        <f t="shared" si="589"/>
        <v>0</v>
      </c>
      <c r="CV300">
        <f t="shared" si="590"/>
        <v>0</v>
      </c>
      <c r="CW300">
        <f>COUNTIF('résultats bruts'!BC300,1)</f>
        <v>0</v>
      </c>
      <c r="CX300">
        <f>COUNTIF('résultats bruts'!X300,1)</f>
        <v>0</v>
      </c>
      <c r="CY300">
        <f t="shared" si="591"/>
        <v>0</v>
      </c>
      <c r="CZ300">
        <f t="shared" si="592"/>
        <v>0</v>
      </c>
      <c r="DA300">
        <f t="shared" si="593"/>
        <v>0</v>
      </c>
      <c r="DB300">
        <f t="shared" si="594"/>
        <v>0</v>
      </c>
      <c r="DC300">
        <f>COUNTIF('résultats bruts'!BD300,1)</f>
        <v>0</v>
      </c>
      <c r="DD300">
        <f>COUNTIF('résultats bruts'!Y300,1)</f>
        <v>0</v>
      </c>
      <c r="DE300">
        <f t="shared" si="595"/>
        <v>0</v>
      </c>
      <c r="DF300">
        <f t="shared" si="596"/>
        <v>0</v>
      </c>
      <c r="DG300">
        <f>COUNTIF('résultats bruts'!BE300,1)</f>
        <v>0</v>
      </c>
      <c r="DH300">
        <f>COUNTIF('résultats bruts'!Z300,1)</f>
        <v>0</v>
      </c>
      <c r="DI300">
        <f t="shared" si="597"/>
        <v>0</v>
      </c>
      <c r="DJ300">
        <f t="shared" si="598"/>
        <v>0</v>
      </c>
      <c r="DK300">
        <f t="shared" si="599"/>
        <v>0</v>
      </c>
      <c r="DL300">
        <f t="shared" si="600"/>
        <v>0</v>
      </c>
      <c r="DM300">
        <f t="shared" si="601"/>
        <v>0</v>
      </c>
      <c r="DN300">
        <f t="shared" si="602"/>
        <v>0</v>
      </c>
      <c r="DO300">
        <f t="shared" si="603"/>
        <v>0</v>
      </c>
      <c r="DP300">
        <f t="shared" si="604"/>
        <v>0</v>
      </c>
      <c r="DQ300">
        <f t="shared" si="605"/>
        <v>0</v>
      </c>
      <c r="DR300">
        <f t="shared" si="606"/>
        <v>0</v>
      </c>
      <c r="DS300">
        <f>COUNTIF('résultats bruts'!BY300, 1 ) + COUNTIF('résultats bruts'!DA300,1)</f>
        <v>0</v>
      </c>
      <c r="DT300">
        <f t="shared" si="607"/>
        <v>0</v>
      </c>
      <c r="DU300">
        <f>COUNTIF('résultats bruts'!CA300, 1 ) + COUNTIF('résultats bruts'!DE300,1)</f>
        <v>0</v>
      </c>
      <c r="DV300">
        <f t="shared" si="608"/>
        <v>0</v>
      </c>
      <c r="DW300">
        <f>COUNTIF('résultats bruts'!CB300, 1 ) + COUNTIF('résultats bruts'!CU300,1)</f>
        <v>0</v>
      </c>
      <c r="DX300">
        <f t="shared" si="609"/>
        <v>0</v>
      </c>
      <c r="DY300">
        <f>COUNTIF('résultats bruts'!BZ300, 1 ) + COUNTIF('résultats bruts'!CX300,1)</f>
        <v>0</v>
      </c>
      <c r="DZ300">
        <f t="shared" si="610"/>
        <v>0</v>
      </c>
      <c r="EA300">
        <f t="shared" si="611"/>
        <v>0</v>
      </c>
      <c r="EB300">
        <f t="shared" si="612"/>
        <v>0</v>
      </c>
      <c r="EC300">
        <f>COUNTIF('résultats bruts'!CE300, 1 ) + COUNTIF('résultats bruts'!CZ300,1)</f>
        <v>0</v>
      </c>
      <c r="ED300">
        <f t="shared" si="613"/>
        <v>0</v>
      </c>
      <c r="EE300">
        <f>COUNTIF('résultats bruts'!CD300, 1 ) + COUNTIF('résultats bruts'!DC300,1)</f>
        <v>0</v>
      </c>
      <c r="EF300">
        <f t="shared" si="614"/>
        <v>0</v>
      </c>
      <c r="EG300">
        <f>COUNTIF('résultats bruts'!CC300, 1 ) + COUNTIF('résultats bruts'!CT300,1)</f>
        <v>0</v>
      </c>
      <c r="EH300">
        <f t="shared" si="615"/>
        <v>0</v>
      </c>
      <c r="EI300">
        <f>COUNTIF('résultats bruts'!CF300, 1 ) + COUNTIF('résultats bruts'!CW300,1)</f>
        <v>0</v>
      </c>
      <c r="EJ300">
        <f t="shared" si="616"/>
        <v>0</v>
      </c>
      <c r="EK300">
        <f t="shared" si="617"/>
        <v>0</v>
      </c>
      <c r="EL300">
        <f t="shared" si="618"/>
        <v>0</v>
      </c>
      <c r="EM300">
        <f>COUNTIF('résultats bruts'!CJ300, 1 ) + COUNTIF('résultats bruts'!CY300,1)</f>
        <v>0</v>
      </c>
      <c r="EN300">
        <f t="shared" si="619"/>
        <v>0</v>
      </c>
      <c r="EO300">
        <f>COUNTIF('résultats bruts'!CI300, 1 ) + COUNTIF('résultats bruts'!DB300,1)</f>
        <v>0</v>
      </c>
      <c r="EP300">
        <f t="shared" si="620"/>
        <v>0</v>
      </c>
      <c r="EQ300">
        <f>COUNTIF('résultats bruts'!CG300, 1 ) + COUNTIF('résultats bruts'!CS300,1)</f>
        <v>0</v>
      </c>
      <c r="ER300">
        <f t="shared" si="621"/>
        <v>0</v>
      </c>
      <c r="ES300">
        <f>COUNTIF('résultats bruts'!CH300, 1 ) + COUNTIF('résultats bruts'!CV300,1)</f>
        <v>0</v>
      </c>
      <c r="ET300">
        <f t="shared" si="622"/>
        <v>0</v>
      </c>
      <c r="EU300">
        <f t="shared" si="623"/>
        <v>0</v>
      </c>
      <c r="EV300">
        <f t="shared" si="624"/>
        <v>0</v>
      </c>
      <c r="EW300">
        <f t="shared" si="625"/>
        <v>0</v>
      </c>
      <c r="EX300">
        <f t="shared" si="626"/>
        <v>0</v>
      </c>
      <c r="EY300">
        <f t="shared" si="627"/>
        <v>0</v>
      </c>
      <c r="EZ300">
        <f t="shared" si="628"/>
        <v>0</v>
      </c>
      <c r="FA300">
        <f t="shared" si="629"/>
        <v>0</v>
      </c>
      <c r="FB300">
        <f t="shared" si="630"/>
        <v>0</v>
      </c>
      <c r="FC300">
        <f t="shared" si="631"/>
        <v>0</v>
      </c>
      <c r="FD300">
        <f t="shared" si="632"/>
        <v>0</v>
      </c>
      <c r="FE300">
        <f>COUNTIF('résultats bruts'!DD300,0)</f>
        <v>1</v>
      </c>
      <c r="FF300">
        <f t="shared" si="633"/>
        <v>0</v>
      </c>
      <c r="FG300">
        <f t="shared" si="634"/>
        <v>0</v>
      </c>
      <c r="FH300">
        <f>COUNTIF('résultats bruts'!DN300,1)</f>
        <v>0</v>
      </c>
      <c r="FI300">
        <f>COUNTIF('résultats bruts'!DO300,1)</f>
        <v>0</v>
      </c>
      <c r="FJ300">
        <f>COUNTIF('résultats bruts'!DP300,1)</f>
        <v>0</v>
      </c>
      <c r="FK300">
        <f>COUNTIF('résultats bruts'!O300,1) + COUNTIF('résultats bruts'!AT300,1)</f>
        <v>0</v>
      </c>
      <c r="FL300">
        <f>COUNTIF('résultats bruts'!P300,1) + COUNTIF('résultats bruts'!AX300,1)</f>
        <v>0</v>
      </c>
      <c r="FM300">
        <f t="shared" si="635"/>
        <v>0</v>
      </c>
      <c r="FN300">
        <f t="shared" si="636"/>
        <v>0</v>
      </c>
      <c r="FO300">
        <f>COUNTIF('résultats bruts'!Q300,1) + COUNTIF('résultats bruts'!AV300,1)</f>
        <v>0</v>
      </c>
      <c r="FP300">
        <f>COUNTIF('résultats bruts'!R300,1) + COUNTIF('résultats bruts'!BA300,1)</f>
        <v>0</v>
      </c>
      <c r="FQ300">
        <f t="shared" si="637"/>
        <v>0</v>
      </c>
      <c r="FR300">
        <f t="shared" si="638"/>
        <v>0</v>
      </c>
      <c r="FS300">
        <f>COUNTIF('résultats bruts'!S300,1) + COUNTIF('résultats bruts'!AZ300,1)</f>
        <v>0</v>
      </c>
      <c r="FT300">
        <f>COUNTIF('résultats bruts'!T300,1) + COUNTIF('résultats bruts'!AW300,1)</f>
        <v>0</v>
      </c>
      <c r="FU300">
        <f t="shared" si="639"/>
        <v>0</v>
      </c>
      <c r="FV300">
        <f t="shared" si="640"/>
        <v>0</v>
      </c>
      <c r="FW300">
        <f>COUNTIF('résultats bruts'!U300,1) + COUNTIF('résultats bruts'!AY300,1)</f>
        <v>0</v>
      </c>
      <c r="FX300">
        <f>COUNTIF('résultats bruts'!V300,1) + COUNTIF('résultats bruts'!AU300,1)</f>
        <v>0</v>
      </c>
      <c r="FY300">
        <f t="shared" si="641"/>
        <v>0</v>
      </c>
      <c r="FZ300">
        <f t="shared" si="642"/>
        <v>0</v>
      </c>
      <c r="GA300">
        <f t="shared" si="643"/>
        <v>0</v>
      </c>
      <c r="GB300">
        <f t="shared" si="644"/>
        <v>0</v>
      </c>
      <c r="GC300">
        <f t="shared" si="645"/>
        <v>0</v>
      </c>
      <c r="GD300">
        <f t="shared" si="646"/>
        <v>0</v>
      </c>
      <c r="GE300">
        <f>COUNTIF('résultats bruts'!AT300:BA300,"0A")+ COUNTIF('résultats bruts'!BM300,"0A")</f>
        <v>0</v>
      </c>
      <c r="GF300">
        <f t="shared" si="647"/>
        <v>0</v>
      </c>
      <c r="GG300">
        <f>COUNTIF('résultats bruts'!BL300,1)</f>
        <v>0</v>
      </c>
      <c r="GH300">
        <f>COUNTIF('résultats bruts'!BM300,1)</f>
        <v>0</v>
      </c>
      <c r="GI300">
        <f>COUNTIF('résultats bruts'!AV300,1)</f>
        <v>0</v>
      </c>
      <c r="GJ300">
        <f>COUNTIF('résultats bruts'!BN300,1)</f>
        <v>0</v>
      </c>
      <c r="GK300">
        <f t="shared" si="648"/>
        <v>0</v>
      </c>
      <c r="GL300">
        <f t="shared" si="649"/>
        <v>0</v>
      </c>
      <c r="GM300">
        <f>COUNTIF('résultats bruts'!CQ300, 1) + COUNTIF('résultats bruts'!DF300,1)</f>
        <v>0</v>
      </c>
      <c r="GN300">
        <f t="shared" si="650"/>
        <v>0</v>
      </c>
      <c r="GO300">
        <f>COUNTIF('résultats bruts'!CP300, 1) + COUNTIF('résultats bruts'!DG300,1)</f>
        <v>0</v>
      </c>
      <c r="GP300">
        <f t="shared" si="651"/>
        <v>0</v>
      </c>
      <c r="GQ300">
        <f>COUNTIF('résultats bruts'!CR300, 1) + COUNTIF('résultats bruts'!DH300,1)</f>
        <v>0</v>
      </c>
      <c r="GR300">
        <f t="shared" si="652"/>
        <v>0</v>
      </c>
      <c r="GS300">
        <f>COUNTIF('résultats bruts'!BU300:BX300,1)</f>
        <v>0</v>
      </c>
      <c r="GT300">
        <f t="shared" si="653"/>
        <v>0</v>
      </c>
      <c r="GU300">
        <f>COUNTIF('résultats bruts'!DQ300:DT300,1)</f>
        <v>0</v>
      </c>
      <c r="GV300">
        <f t="shared" si="654"/>
        <v>0</v>
      </c>
      <c r="GW300">
        <f t="shared" si="655"/>
        <v>0</v>
      </c>
      <c r="GX300">
        <f t="shared" si="656"/>
        <v>0</v>
      </c>
      <c r="GY300">
        <f>COUNTIF('résultats bruts'!DF300:DH300,"0A")</f>
        <v>0</v>
      </c>
      <c r="GZ300">
        <f t="shared" si="657"/>
        <v>0</v>
      </c>
      <c r="HA300">
        <f t="shared" si="658"/>
        <v>0</v>
      </c>
      <c r="HB300">
        <f t="shared" si="659"/>
        <v>0</v>
      </c>
    </row>
    <row r="301" spans="1:210" ht="15.75" x14ac:dyDescent="0.25">
      <c r="A301">
        <f>'résultats bruts'!A301</f>
        <v>0</v>
      </c>
      <c r="B301">
        <f>'résultats bruts'!B301</f>
        <v>0</v>
      </c>
      <c r="C301">
        <f>'résultats bruts'!C301</f>
        <v>0</v>
      </c>
      <c r="D301">
        <f>'résultats bruts'!D301</f>
        <v>0</v>
      </c>
      <c r="E301">
        <f>'résultats bruts'!E301</f>
        <v>0</v>
      </c>
      <c r="F301">
        <f>'résultats bruts'!F301</f>
        <v>299</v>
      </c>
      <c r="G301">
        <f>'résultats bruts'!G301</f>
        <v>0</v>
      </c>
      <c r="H301">
        <f>COUNTIF('résultats bruts'!BO301,1)</f>
        <v>0</v>
      </c>
      <c r="I301">
        <f>COUNTIF('résultats bruts'!BQ301,1)</f>
        <v>0</v>
      </c>
      <c r="J301">
        <f>COUNTIF('résultats bruts'!BS301,1)</f>
        <v>0</v>
      </c>
      <c r="K301">
        <f t="shared" si="528"/>
        <v>0</v>
      </c>
      <c r="L301">
        <f t="shared" si="529"/>
        <v>0</v>
      </c>
      <c r="M301">
        <f>COUNTIF('résultats bruts'!BP301,1)</f>
        <v>0</v>
      </c>
      <c r="N301">
        <f>COUNTIF('résultats bruts'!BR301,1)</f>
        <v>0</v>
      </c>
      <c r="O301">
        <f>COUNTIF('résultats bruts'!BT301,1)</f>
        <v>0</v>
      </c>
      <c r="P301">
        <f t="shared" si="530"/>
        <v>0</v>
      </c>
      <c r="Q301">
        <f t="shared" si="531"/>
        <v>0</v>
      </c>
      <c r="R301">
        <f>COUNTIF('résultats bruts'!H301,1)</f>
        <v>0</v>
      </c>
      <c r="S301">
        <f>COUNTIF('résultats bruts'!I301,1)</f>
        <v>0</v>
      </c>
      <c r="T301">
        <f>COUNTIF('résultats bruts'!J301,1)</f>
        <v>0</v>
      </c>
      <c r="U301">
        <f t="shared" si="532"/>
        <v>0</v>
      </c>
      <c r="V301">
        <f t="shared" si="533"/>
        <v>0</v>
      </c>
      <c r="W301">
        <f t="shared" si="534"/>
        <v>0</v>
      </c>
      <c r="X301">
        <f t="shared" si="535"/>
        <v>0</v>
      </c>
      <c r="Y301">
        <f>COUNTIF('résultats bruts'!AH301:AK301,1)</f>
        <v>0</v>
      </c>
      <c r="Z301">
        <f t="shared" si="536"/>
        <v>0</v>
      </c>
      <c r="AA301">
        <f>COUNTIF('résultats bruts'!AL301:AO301,1)</f>
        <v>0</v>
      </c>
      <c r="AB301">
        <f t="shared" si="537"/>
        <v>0</v>
      </c>
      <c r="AC301">
        <f>COUNTIF('résultats bruts'!AP301:AS301,1)</f>
        <v>0</v>
      </c>
      <c r="AD301">
        <f t="shared" si="538"/>
        <v>0</v>
      </c>
      <c r="AE301">
        <f t="shared" si="539"/>
        <v>0</v>
      </c>
      <c r="AF301">
        <f t="shared" si="540"/>
        <v>0</v>
      </c>
      <c r="AG301">
        <f>COUNTIF('résultats bruts'!BF301,1) + COUNTIF('résultats bruts'!BI301,1)</f>
        <v>0</v>
      </c>
      <c r="AH301">
        <f t="shared" si="541"/>
        <v>0</v>
      </c>
      <c r="AI301">
        <f>COUNTIF('résultats bruts'!AA301:AC301,1)</f>
        <v>0</v>
      </c>
      <c r="AJ301">
        <f t="shared" si="542"/>
        <v>0</v>
      </c>
      <c r="AK301">
        <f t="shared" si="543"/>
        <v>0</v>
      </c>
      <c r="AL301">
        <f t="shared" si="544"/>
        <v>0</v>
      </c>
      <c r="AM301">
        <f t="shared" si="545"/>
        <v>0</v>
      </c>
      <c r="AN301">
        <f t="shared" si="546"/>
        <v>0</v>
      </c>
      <c r="AO301">
        <f t="shared" si="547"/>
        <v>0</v>
      </c>
      <c r="AP301">
        <f t="shared" si="548"/>
        <v>0</v>
      </c>
      <c r="AQ301">
        <f>COUNTIF('résultats bruts'!AH301,0)+COUNTIF('résultats bruts'!AN301,0)+COUNTIF('résultats bruts'!AS301,0) + COUNTIF('résultats bruts'!AA301:AC301,"0A")+COUNTIF('résultats bruts'!BF301,"0A")+COUNTIF('résultats bruts'!BI301,"0A")</f>
        <v>3</v>
      </c>
      <c r="AR301">
        <f t="shared" si="549"/>
        <v>0.42857142857142855</v>
      </c>
      <c r="AS301">
        <f t="shared" si="550"/>
        <v>0</v>
      </c>
      <c r="AT301">
        <f t="shared" si="551"/>
        <v>0</v>
      </c>
      <c r="AU301">
        <f>COUNTIF('résultats bruts'!M301,1)</f>
        <v>0</v>
      </c>
      <c r="AV301">
        <f>COUNTIF('résultats bruts'!K301,1)</f>
        <v>0</v>
      </c>
      <c r="AW301">
        <f t="shared" si="552"/>
        <v>0</v>
      </c>
      <c r="AX301">
        <f t="shared" si="553"/>
        <v>0</v>
      </c>
      <c r="AY301">
        <f>COUNTIF('résultats bruts'!L301,1)</f>
        <v>0</v>
      </c>
      <c r="AZ301">
        <f>COUNTIF('résultats bruts'!N301,1)</f>
        <v>0</v>
      </c>
      <c r="BA301">
        <f t="shared" si="554"/>
        <v>0</v>
      </c>
      <c r="BB301">
        <f t="shared" si="555"/>
        <v>0</v>
      </c>
      <c r="BC301">
        <f t="shared" si="556"/>
        <v>0</v>
      </c>
      <c r="BD301">
        <f t="shared" si="557"/>
        <v>0</v>
      </c>
      <c r="BE301">
        <f>COUNTIF('résultats bruts'!AG301,1)</f>
        <v>0</v>
      </c>
      <c r="BF301">
        <f>COUNTIF('résultats bruts'!AF301,1)</f>
        <v>0</v>
      </c>
      <c r="BG301">
        <f t="shared" si="558"/>
        <v>0</v>
      </c>
      <c r="BH301">
        <f t="shared" si="559"/>
        <v>0</v>
      </c>
      <c r="BI301">
        <f>COUNTIF('résultats bruts'!AD301,1)</f>
        <v>0</v>
      </c>
      <c r="BJ301">
        <f>COUNTIF('résultats bruts'!AE301,1)</f>
        <v>0</v>
      </c>
      <c r="BK301">
        <f t="shared" si="560"/>
        <v>0</v>
      </c>
      <c r="BL301">
        <f t="shared" si="561"/>
        <v>0</v>
      </c>
      <c r="BM301">
        <f t="shared" si="562"/>
        <v>0</v>
      </c>
      <c r="BN301">
        <f t="shared" si="563"/>
        <v>0</v>
      </c>
      <c r="BO301">
        <f t="shared" si="564"/>
        <v>0</v>
      </c>
      <c r="BP301">
        <f t="shared" si="565"/>
        <v>0</v>
      </c>
      <c r="BQ301">
        <f t="shared" si="566"/>
        <v>0</v>
      </c>
      <c r="BR301">
        <f t="shared" si="567"/>
        <v>0</v>
      </c>
      <c r="BS301">
        <f t="shared" si="568"/>
        <v>0</v>
      </c>
      <c r="BT301">
        <f t="shared" si="569"/>
        <v>0</v>
      </c>
      <c r="BU301">
        <f t="shared" si="570"/>
        <v>0</v>
      </c>
      <c r="BV301">
        <f t="shared" si="571"/>
        <v>0</v>
      </c>
      <c r="BW301">
        <f t="shared" si="572"/>
        <v>0</v>
      </c>
      <c r="BX301">
        <f t="shared" si="573"/>
        <v>0</v>
      </c>
      <c r="BY301">
        <f t="shared" si="574"/>
        <v>0</v>
      </c>
      <c r="BZ301">
        <f t="shared" si="575"/>
        <v>0</v>
      </c>
      <c r="CA301">
        <f t="shared" si="576"/>
        <v>0</v>
      </c>
      <c r="CB301">
        <f t="shared" si="577"/>
        <v>0</v>
      </c>
      <c r="CC301">
        <f t="shared" si="578"/>
        <v>0</v>
      </c>
      <c r="CD301">
        <f t="shared" si="579"/>
        <v>0</v>
      </c>
      <c r="CE301">
        <f t="shared" si="580"/>
        <v>0</v>
      </c>
      <c r="CF301">
        <f t="shared" si="581"/>
        <v>0</v>
      </c>
      <c r="CG301">
        <f>COUNTIF('résultats bruts'!CL301, 1) + COUNTIF('résultats bruts'!DI301,1)</f>
        <v>0</v>
      </c>
      <c r="CH301">
        <f t="shared" si="582"/>
        <v>0</v>
      </c>
      <c r="CI301">
        <f>COUNTIF('résultats bruts'!CK301, 1) + COUNTIF('résultats bruts'!DJ301,1)</f>
        <v>0</v>
      </c>
      <c r="CJ301">
        <f t="shared" si="583"/>
        <v>0</v>
      </c>
      <c r="CK301">
        <f>COUNTIF('résultats bruts'!CN301, 1) + COUNTIF('résultats bruts'!DK301,1)</f>
        <v>0</v>
      </c>
      <c r="CL301">
        <f t="shared" si="584"/>
        <v>0</v>
      </c>
      <c r="CM301">
        <f>COUNTIF('résultats bruts'!CO301, 1) + COUNTIF('résultats bruts'!DM301,1)</f>
        <v>0</v>
      </c>
      <c r="CN301">
        <f t="shared" si="585"/>
        <v>0</v>
      </c>
      <c r="CO301">
        <f>COUNTIF('résultats bruts'!DL301, "0A") + COUNTIF('résultats bruts'!CM301,0)</f>
        <v>1</v>
      </c>
      <c r="CP301">
        <f t="shared" si="586"/>
        <v>0.5</v>
      </c>
      <c r="CQ301">
        <f t="shared" si="587"/>
        <v>0</v>
      </c>
      <c r="CR301">
        <f t="shared" si="588"/>
        <v>0</v>
      </c>
      <c r="CS301">
        <f>COUNTIF('résultats bruts'!BB301,1)</f>
        <v>0</v>
      </c>
      <c r="CT301">
        <f>COUNTIF('résultats bruts'!W301,1)</f>
        <v>0</v>
      </c>
      <c r="CU301">
        <f t="shared" si="589"/>
        <v>0</v>
      </c>
      <c r="CV301">
        <f t="shared" si="590"/>
        <v>0</v>
      </c>
      <c r="CW301">
        <f>COUNTIF('résultats bruts'!BC301,1)</f>
        <v>0</v>
      </c>
      <c r="CX301">
        <f>COUNTIF('résultats bruts'!X301,1)</f>
        <v>0</v>
      </c>
      <c r="CY301">
        <f t="shared" si="591"/>
        <v>0</v>
      </c>
      <c r="CZ301">
        <f t="shared" si="592"/>
        <v>0</v>
      </c>
      <c r="DA301">
        <f t="shared" si="593"/>
        <v>0</v>
      </c>
      <c r="DB301">
        <f t="shared" si="594"/>
        <v>0</v>
      </c>
      <c r="DC301">
        <f>COUNTIF('résultats bruts'!BD301,1)</f>
        <v>0</v>
      </c>
      <c r="DD301">
        <f>COUNTIF('résultats bruts'!Y301,1)</f>
        <v>0</v>
      </c>
      <c r="DE301">
        <f t="shared" si="595"/>
        <v>0</v>
      </c>
      <c r="DF301">
        <f t="shared" si="596"/>
        <v>0</v>
      </c>
      <c r="DG301">
        <f>COUNTIF('résultats bruts'!BE301,1)</f>
        <v>0</v>
      </c>
      <c r="DH301">
        <f>COUNTIF('résultats bruts'!Z301,1)</f>
        <v>0</v>
      </c>
      <c r="DI301">
        <f t="shared" si="597"/>
        <v>0</v>
      </c>
      <c r="DJ301">
        <f t="shared" si="598"/>
        <v>0</v>
      </c>
      <c r="DK301">
        <f t="shared" si="599"/>
        <v>0</v>
      </c>
      <c r="DL301">
        <f t="shared" si="600"/>
        <v>0</v>
      </c>
      <c r="DM301">
        <f t="shared" si="601"/>
        <v>0</v>
      </c>
      <c r="DN301">
        <f t="shared" si="602"/>
        <v>0</v>
      </c>
      <c r="DO301">
        <f t="shared" si="603"/>
        <v>0</v>
      </c>
      <c r="DP301">
        <f t="shared" si="604"/>
        <v>0</v>
      </c>
      <c r="DQ301">
        <f t="shared" si="605"/>
        <v>0</v>
      </c>
      <c r="DR301">
        <f t="shared" si="606"/>
        <v>0</v>
      </c>
      <c r="DS301">
        <f>COUNTIF('résultats bruts'!BY301, 1 ) + COUNTIF('résultats bruts'!DA301,1)</f>
        <v>0</v>
      </c>
      <c r="DT301">
        <f t="shared" si="607"/>
        <v>0</v>
      </c>
      <c r="DU301">
        <f>COUNTIF('résultats bruts'!CA301, 1 ) + COUNTIF('résultats bruts'!DE301,1)</f>
        <v>0</v>
      </c>
      <c r="DV301">
        <f t="shared" si="608"/>
        <v>0</v>
      </c>
      <c r="DW301">
        <f>COUNTIF('résultats bruts'!CB301, 1 ) + COUNTIF('résultats bruts'!CU301,1)</f>
        <v>0</v>
      </c>
      <c r="DX301">
        <f t="shared" si="609"/>
        <v>0</v>
      </c>
      <c r="DY301">
        <f>COUNTIF('résultats bruts'!BZ301, 1 ) + COUNTIF('résultats bruts'!CX301,1)</f>
        <v>0</v>
      </c>
      <c r="DZ301">
        <f t="shared" si="610"/>
        <v>0</v>
      </c>
      <c r="EA301">
        <f t="shared" si="611"/>
        <v>0</v>
      </c>
      <c r="EB301">
        <f t="shared" si="612"/>
        <v>0</v>
      </c>
      <c r="EC301">
        <f>COUNTIF('résultats bruts'!CE301, 1 ) + COUNTIF('résultats bruts'!CZ301,1)</f>
        <v>0</v>
      </c>
      <c r="ED301">
        <f t="shared" si="613"/>
        <v>0</v>
      </c>
      <c r="EE301">
        <f>COUNTIF('résultats bruts'!CD301, 1 ) + COUNTIF('résultats bruts'!DC301,1)</f>
        <v>0</v>
      </c>
      <c r="EF301">
        <f t="shared" si="614"/>
        <v>0</v>
      </c>
      <c r="EG301">
        <f>COUNTIF('résultats bruts'!CC301, 1 ) + COUNTIF('résultats bruts'!CT301,1)</f>
        <v>0</v>
      </c>
      <c r="EH301">
        <f t="shared" si="615"/>
        <v>0</v>
      </c>
      <c r="EI301">
        <f>COUNTIF('résultats bruts'!CF301, 1 ) + COUNTIF('résultats bruts'!CW301,1)</f>
        <v>0</v>
      </c>
      <c r="EJ301">
        <f t="shared" si="616"/>
        <v>0</v>
      </c>
      <c r="EK301">
        <f t="shared" si="617"/>
        <v>0</v>
      </c>
      <c r="EL301">
        <f t="shared" si="618"/>
        <v>0</v>
      </c>
      <c r="EM301">
        <f>COUNTIF('résultats bruts'!CJ301, 1 ) + COUNTIF('résultats bruts'!CY301,1)</f>
        <v>0</v>
      </c>
      <c r="EN301">
        <f t="shared" si="619"/>
        <v>0</v>
      </c>
      <c r="EO301">
        <f>COUNTIF('résultats bruts'!CI301, 1 ) + COUNTIF('résultats bruts'!DB301,1)</f>
        <v>0</v>
      </c>
      <c r="EP301">
        <f t="shared" si="620"/>
        <v>0</v>
      </c>
      <c r="EQ301">
        <f>COUNTIF('résultats bruts'!CG301, 1 ) + COUNTIF('résultats bruts'!CS301,1)</f>
        <v>0</v>
      </c>
      <c r="ER301">
        <f t="shared" si="621"/>
        <v>0</v>
      </c>
      <c r="ES301">
        <f>COUNTIF('résultats bruts'!CH301, 1 ) + COUNTIF('résultats bruts'!CV301,1)</f>
        <v>0</v>
      </c>
      <c r="ET301">
        <f t="shared" si="622"/>
        <v>0</v>
      </c>
      <c r="EU301">
        <f t="shared" si="623"/>
        <v>0</v>
      </c>
      <c r="EV301">
        <f t="shared" si="624"/>
        <v>0</v>
      </c>
      <c r="EW301">
        <f t="shared" si="625"/>
        <v>0</v>
      </c>
      <c r="EX301">
        <f t="shared" si="626"/>
        <v>0</v>
      </c>
      <c r="EY301">
        <f t="shared" si="627"/>
        <v>0</v>
      </c>
      <c r="EZ301">
        <f t="shared" si="628"/>
        <v>0</v>
      </c>
      <c r="FA301">
        <f t="shared" si="629"/>
        <v>0</v>
      </c>
      <c r="FB301">
        <f t="shared" si="630"/>
        <v>0</v>
      </c>
      <c r="FC301">
        <f t="shared" si="631"/>
        <v>0</v>
      </c>
      <c r="FD301">
        <f t="shared" si="632"/>
        <v>0</v>
      </c>
      <c r="FE301">
        <f>COUNTIF('résultats bruts'!DD301,0)</f>
        <v>1</v>
      </c>
      <c r="FF301">
        <f t="shared" si="633"/>
        <v>0</v>
      </c>
      <c r="FG301">
        <f t="shared" si="634"/>
        <v>0</v>
      </c>
      <c r="FH301">
        <f>COUNTIF('résultats bruts'!DN301,1)</f>
        <v>0</v>
      </c>
      <c r="FI301">
        <f>COUNTIF('résultats bruts'!DO301,1)</f>
        <v>0</v>
      </c>
      <c r="FJ301">
        <f>COUNTIF('résultats bruts'!DP301,1)</f>
        <v>0</v>
      </c>
      <c r="FK301">
        <f>COUNTIF('résultats bruts'!O301,1) + COUNTIF('résultats bruts'!AT301,1)</f>
        <v>0</v>
      </c>
      <c r="FL301">
        <f>COUNTIF('résultats bruts'!P301,1) + COUNTIF('résultats bruts'!AX301,1)</f>
        <v>0</v>
      </c>
      <c r="FM301">
        <f t="shared" si="635"/>
        <v>0</v>
      </c>
      <c r="FN301">
        <f t="shared" si="636"/>
        <v>0</v>
      </c>
      <c r="FO301">
        <f>COUNTIF('résultats bruts'!Q301,1) + COUNTIF('résultats bruts'!AV301,1)</f>
        <v>0</v>
      </c>
      <c r="FP301">
        <f>COUNTIF('résultats bruts'!R301,1) + COUNTIF('résultats bruts'!BA301,1)</f>
        <v>0</v>
      </c>
      <c r="FQ301">
        <f t="shared" si="637"/>
        <v>0</v>
      </c>
      <c r="FR301">
        <f t="shared" si="638"/>
        <v>0</v>
      </c>
      <c r="FS301">
        <f>COUNTIF('résultats bruts'!S301,1) + COUNTIF('résultats bruts'!AZ301,1)</f>
        <v>0</v>
      </c>
      <c r="FT301">
        <f>COUNTIF('résultats bruts'!T301,1) + COUNTIF('résultats bruts'!AW301,1)</f>
        <v>0</v>
      </c>
      <c r="FU301">
        <f t="shared" si="639"/>
        <v>0</v>
      </c>
      <c r="FV301">
        <f t="shared" si="640"/>
        <v>0</v>
      </c>
      <c r="FW301">
        <f>COUNTIF('résultats bruts'!U301,1) + COUNTIF('résultats bruts'!AY301,1)</f>
        <v>0</v>
      </c>
      <c r="FX301">
        <f>COUNTIF('résultats bruts'!V301,1) + COUNTIF('résultats bruts'!AU301,1)</f>
        <v>0</v>
      </c>
      <c r="FY301">
        <f t="shared" si="641"/>
        <v>0</v>
      </c>
      <c r="FZ301">
        <f t="shared" si="642"/>
        <v>0</v>
      </c>
      <c r="GA301">
        <f t="shared" si="643"/>
        <v>0</v>
      </c>
      <c r="GB301">
        <f t="shared" si="644"/>
        <v>0</v>
      </c>
      <c r="GC301">
        <f t="shared" si="645"/>
        <v>0</v>
      </c>
      <c r="GD301">
        <f t="shared" si="646"/>
        <v>0</v>
      </c>
      <c r="GE301">
        <f>COUNTIF('résultats bruts'!AT301:BA301,"0A")+ COUNTIF('résultats bruts'!BM301,"0A")</f>
        <v>0</v>
      </c>
      <c r="GF301">
        <f t="shared" si="647"/>
        <v>0</v>
      </c>
      <c r="GG301">
        <f>COUNTIF('résultats bruts'!BL301,1)</f>
        <v>0</v>
      </c>
      <c r="GH301">
        <f>COUNTIF('résultats bruts'!BM301,1)</f>
        <v>0</v>
      </c>
      <c r="GI301">
        <f>COUNTIF('résultats bruts'!AV301,1)</f>
        <v>0</v>
      </c>
      <c r="GJ301">
        <f>COUNTIF('résultats bruts'!BN301,1)</f>
        <v>0</v>
      </c>
      <c r="GK301">
        <f t="shared" si="648"/>
        <v>0</v>
      </c>
      <c r="GL301">
        <f t="shared" si="649"/>
        <v>0</v>
      </c>
      <c r="GM301">
        <f>COUNTIF('résultats bruts'!CQ301, 1) + COUNTIF('résultats bruts'!DF301,1)</f>
        <v>0</v>
      </c>
      <c r="GN301">
        <f t="shared" si="650"/>
        <v>0</v>
      </c>
      <c r="GO301">
        <f>COUNTIF('résultats bruts'!CP301, 1) + COUNTIF('résultats bruts'!DG301,1)</f>
        <v>0</v>
      </c>
      <c r="GP301">
        <f t="shared" si="651"/>
        <v>0</v>
      </c>
      <c r="GQ301">
        <f>COUNTIF('résultats bruts'!CR301, 1) + COUNTIF('résultats bruts'!DH301,1)</f>
        <v>0</v>
      </c>
      <c r="GR301">
        <f t="shared" si="652"/>
        <v>0</v>
      </c>
      <c r="GS301">
        <f>COUNTIF('résultats bruts'!BU301:BX301,1)</f>
        <v>0</v>
      </c>
      <c r="GT301">
        <f t="shared" si="653"/>
        <v>0</v>
      </c>
      <c r="GU301">
        <f>COUNTIF('résultats bruts'!DQ301:DT301,1)</f>
        <v>0</v>
      </c>
      <c r="GV301">
        <f t="shared" si="654"/>
        <v>0</v>
      </c>
      <c r="GW301">
        <f t="shared" si="655"/>
        <v>0</v>
      </c>
      <c r="GX301">
        <f t="shared" si="656"/>
        <v>0</v>
      </c>
      <c r="GY301">
        <f>COUNTIF('résultats bruts'!DF301:DH301,"0A")</f>
        <v>0</v>
      </c>
      <c r="GZ301">
        <f t="shared" si="657"/>
        <v>0</v>
      </c>
      <c r="HA301">
        <f t="shared" si="658"/>
        <v>0</v>
      </c>
      <c r="HB301">
        <f t="shared" si="659"/>
        <v>0</v>
      </c>
    </row>
    <row r="302" spans="1:210" ht="15.75" x14ac:dyDescent="0.25">
      <c r="A302">
        <f>'résultats bruts'!A302</f>
        <v>0</v>
      </c>
      <c r="B302">
        <f>'résultats bruts'!B302</f>
        <v>0</v>
      </c>
      <c r="C302">
        <f>'résultats bruts'!C302</f>
        <v>0</v>
      </c>
      <c r="D302">
        <f>'résultats bruts'!D302</f>
        <v>0</v>
      </c>
      <c r="E302">
        <f>'résultats bruts'!E302</f>
        <v>0</v>
      </c>
      <c r="F302">
        <f>'résultats bruts'!F302</f>
        <v>300</v>
      </c>
      <c r="G302">
        <f>'résultats bruts'!G302</f>
        <v>0</v>
      </c>
      <c r="H302">
        <f>COUNTIF('résultats bruts'!BO302,1)</f>
        <v>0</v>
      </c>
      <c r="I302">
        <f>COUNTIF('résultats bruts'!BQ302,1)</f>
        <v>0</v>
      </c>
      <c r="J302">
        <f>COUNTIF('résultats bruts'!BS302,1)</f>
        <v>0</v>
      </c>
      <c r="K302">
        <f t="shared" si="528"/>
        <v>0</v>
      </c>
      <c r="L302">
        <f t="shared" si="529"/>
        <v>0</v>
      </c>
      <c r="M302">
        <f>COUNTIF('résultats bruts'!BP302,1)</f>
        <v>0</v>
      </c>
      <c r="N302">
        <f>COUNTIF('résultats bruts'!BR302,1)</f>
        <v>0</v>
      </c>
      <c r="O302">
        <f>COUNTIF('résultats bruts'!BT302,1)</f>
        <v>0</v>
      </c>
      <c r="P302">
        <f t="shared" si="530"/>
        <v>0</v>
      </c>
      <c r="Q302">
        <f t="shared" si="531"/>
        <v>0</v>
      </c>
      <c r="R302">
        <f>COUNTIF('résultats bruts'!H302,1)</f>
        <v>0</v>
      </c>
      <c r="S302">
        <f>COUNTIF('résultats bruts'!I302,1)</f>
        <v>0</v>
      </c>
      <c r="T302">
        <f>COUNTIF('résultats bruts'!J302,1)</f>
        <v>0</v>
      </c>
      <c r="U302">
        <f t="shared" si="532"/>
        <v>0</v>
      </c>
      <c r="V302">
        <f t="shared" si="533"/>
        <v>0</v>
      </c>
      <c r="W302">
        <f t="shared" si="534"/>
        <v>0</v>
      </c>
      <c r="X302">
        <f t="shared" si="535"/>
        <v>0</v>
      </c>
      <c r="Y302">
        <f>COUNTIF('résultats bruts'!AH302:AK302,1)</f>
        <v>0</v>
      </c>
      <c r="Z302">
        <f t="shared" si="536"/>
        <v>0</v>
      </c>
      <c r="AA302">
        <f>COUNTIF('résultats bruts'!AL302:AO302,1)</f>
        <v>0</v>
      </c>
      <c r="AB302">
        <f t="shared" si="537"/>
        <v>0</v>
      </c>
      <c r="AC302">
        <f>COUNTIF('résultats bruts'!AP302:AS302,1)</f>
        <v>0</v>
      </c>
      <c r="AD302">
        <f t="shared" si="538"/>
        <v>0</v>
      </c>
      <c r="AE302">
        <f t="shared" si="539"/>
        <v>0</v>
      </c>
      <c r="AF302">
        <f t="shared" si="540"/>
        <v>0</v>
      </c>
      <c r="AG302">
        <f>COUNTIF('résultats bruts'!BF302,1) + COUNTIF('résultats bruts'!BI302,1)</f>
        <v>0</v>
      </c>
      <c r="AH302">
        <f t="shared" si="541"/>
        <v>0</v>
      </c>
      <c r="AI302">
        <f>COUNTIF('résultats bruts'!AA302:AC302,1)</f>
        <v>0</v>
      </c>
      <c r="AJ302">
        <f t="shared" si="542"/>
        <v>0</v>
      </c>
      <c r="AK302">
        <f t="shared" si="543"/>
        <v>0</v>
      </c>
      <c r="AL302">
        <f t="shared" si="544"/>
        <v>0</v>
      </c>
      <c r="AM302">
        <f t="shared" si="545"/>
        <v>0</v>
      </c>
      <c r="AN302">
        <f t="shared" si="546"/>
        <v>0</v>
      </c>
      <c r="AO302">
        <f t="shared" si="547"/>
        <v>0</v>
      </c>
      <c r="AP302">
        <f t="shared" si="548"/>
        <v>0</v>
      </c>
      <c r="AQ302">
        <f>COUNTIF('résultats bruts'!AH302,0)+COUNTIF('résultats bruts'!AN302,0)+COUNTIF('résultats bruts'!AS302,0) + COUNTIF('résultats bruts'!AA302:AC302,"0A")+COUNTIF('résultats bruts'!BF302,"0A")+COUNTIF('résultats bruts'!BI302,"0A")</f>
        <v>3</v>
      </c>
      <c r="AR302">
        <f t="shared" si="549"/>
        <v>0.42857142857142855</v>
      </c>
      <c r="AS302">
        <f t="shared" si="550"/>
        <v>0</v>
      </c>
      <c r="AT302">
        <f t="shared" si="551"/>
        <v>0</v>
      </c>
      <c r="AU302">
        <f>COUNTIF('résultats bruts'!M302,1)</f>
        <v>0</v>
      </c>
      <c r="AV302">
        <f>COUNTIF('résultats bruts'!K302,1)</f>
        <v>0</v>
      </c>
      <c r="AW302">
        <f t="shared" si="552"/>
        <v>0</v>
      </c>
      <c r="AX302">
        <f t="shared" si="553"/>
        <v>0</v>
      </c>
      <c r="AY302">
        <f>COUNTIF('résultats bruts'!L302,1)</f>
        <v>0</v>
      </c>
      <c r="AZ302">
        <f>COUNTIF('résultats bruts'!N302,1)</f>
        <v>0</v>
      </c>
      <c r="BA302">
        <f t="shared" si="554"/>
        <v>0</v>
      </c>
      <c r="BB302">
        <f t="shared" si="555"/>
        <v>0</v>
      </c>
      <c r="BC302">
        <f t="shared" si="556"/>
        <v>0</v>
      </c>
      <c r="BD302">
        <f t="shared" si="557"/>
        <v>0</v>
      </c>
      <c r="BE302">
        <f>COUNTIF('résultats bruts'!AG302,1)</f>
        <v>0</v>
      </c>
      <c r="BF302">
        <f>COUNTIF('résultats bruts'!AF302,1)</f>
        <v>0</v>
      </c>
      <c r="BG302">
        <f t="shared" si="558"/>
        <v>0</v>
      </c>
      <c r="BH302">
        <f t="shared" si="559"/>
        <v>0</v>
      </c>
      <c r="BI302">
        <f>COUNTIF('résultats bruts'!AD302,1)</f>
        <v>0</v>
      </c>
      <c r="BJ302">
        <f>COUNTIF('résultats bruts'!AE302,1)</f>
        <v>0</v>
      </c>
      <c r="BK302">
        <f t="shared" si="560"/>
        <v>0</v>
      </c>
      <c r="BL302">
        <f t="shared" si="561"/>
        <v>0</v>
      </c>
      <c r="BM302">
        <f t="shared" si="562"/>
        <v>0</v>
      </c>
      <c r="BN302">
        <f t="shared" si="563"/>
        <v>0</v>
      </c>
      <c r="BO302">
        <f t="shared" si="564"/>
        <v>0</v>
      </c>
      <c r="BP302">
        <f t="shared" si="565"/>
        <v>0</v>
      </c>
      <c r="BQ302">
        <f t="shared" si="566"/>
        <v>0</v>
      </c>
      <c r="BR302">
        <f t="shared" si="567"/>
        <v>0</v>
      </c>
      <c r="BS302">
        <f t="shared" si="568"/>
        <v>0</v>
      </c>
      <c r="BT302">
        <f t="shared" si="569"/>
        <v>0</v>
      </c>
      <c r="BU302">
        <f t="shared" si="570"/>
        <v>0</v>
      </c>
      <c r="BV302">
        <f t="shared" si="571"/>
        <v>0</v>
      </c>
      <c r="BW302">
        <f t="shared" si="572"/>
        <v>0</v>
      </c>
      <c r="BX302">
        <f t="shared" si="573"/>
        <v>0</v>
      </c>
      <c r="BY302">
        <f t="shared" si="574"/>
        <v>0</v>
      </c>
      <c r="BZ302">
        <f t="shared" si="575"/>
        <v>0</v>
      </c>
      <c r="CA302">
        <f t="shared" si="576"/>
        <v>0</v>
      </c>
      <c r="CB302">
        <f t="shared" si="577"/>
        <v>0</v>
      </c>
      <c r="CC302">
        <f t="shared" si="578"/>
        <v>0</v>
      </c>
      <c r="CD302">
        <f t="shared" si="579"/>
        <v>0</v>
      </c>
      <c r="CE302">
        <f t="shared" si="580"/>
        <v>0</v>
      </c>
      <c r="CF302">
        <f t="shared" si="581"/>
        <v>0</v>
      </c>
      <c r="CG302">
        <f>COUNTIF('résultats bruts'!CL302, 1) + COUNTIF('résultats bruts'!DI302,1)</f>
        <v>0</v>
      </c>
      <c r="CH302">
        <f t="shared" si="582"/>
        <v>0</v>
      </c>
      <c r="CI302">
        <f>COUNTIF('résultats bruts'!CK302, 1) + COUNTIF('résultats bruts'!DJ302,1)</f>
        <v>0</v>
      </c>
      <c r="CJ302">
        <f t="shared" si="583"/>
        <v>0</v>
      </c>
      <c r="CK302">
        <f>COUNTIF('résultats bruts'!CN302, 1) + COUNTIF('résultats bruts'!DK302,1)</f>
        <v>0</v>
      </c>
      <c r="CL302">
        <f t="shared" si="584"/>
        <v>0</v>
      </c>
      <c r="CM302">
        <f>COUNTIF('résultats bruts'!CO302, 1) + COUNTIF('résultats bruts'!DM302,1)</f>
        <v>0</v>
      </c>
      <c r="CN302">
        <f t="shared" si="585"/>
        <v>0</v>
      </c>
      <c r="CO302">
        <f>COUNTIF('résultats bruts'!DL302, "0A") + COUNTIF('résultats bruts'!CM302,0)</f>
        <v>1</v>
      </c>
      <c r="CP302">
        <f t="shared" si="586"/>
        <v>0.5</v>
      </c>
      <c r="CQ302">
        <f t="shared" si="587"/>
        <v>0</v>
      </c>
      <c r="CR302">
        <f t="shared" si="588"/>
        <v>0</v>
      </c>
      <c r="CS302">
        <f>COUNTIF('résultats bruts'!BB302,1)</f>
        <v>0</v>
      </c>
      <c r="CT302">
        <f>COUNTIF('résultats bruts'!W302,1)</f>
        <v>0</v>
      </c>
      <c r="CU302">
        <f t="shared" si="589"/>
        <v>0</v>
      </c>
      <c r="CV302">
        <f t="shared" si="590"/>
        <v>0</v>
      </c>
      <c r="CW302">
        <f>COUNTIF('résultats bruts'!BC302,1)</f>
        <v>0</v>
      </c>
      <c r="CX302">
        <f>COUNTIF('résultats bruts'!X302,1)</f>
        <v>0</v>
      </c>
      <c r="CY302">
        <f t="shared" si="591"/>
        <v>0</v>
      </c>
      <c r="CZ302">
        <f t="shared" si="592"/>
        <v>0</v>
      </c>
      <c r="DA302">
        <f t="shared" si="593"/>
        <v>0</v>
      </c>
      <c r="DB302">
        <f t="shared" si="594"/>
        <v>0</v>
      </c>
      <c r="DC302">
        <f>COUNTIF('résultats bruts'!BD302,1)</f>
        <v>0</v>
      </c>
      <c r="DD302">
        <f>COUNTIF('résultats bruts'!Y302,1)</f>
        <v>0</v>
      </c>
      <c r="DE302">
        <f t="shared" si="595"/>
        <v>0</v>
      </c>
      <c r="DF302">
        <f t="shared" si="596"/>
        <v>0</v>
      </c>
      <c r="DG302">
        <f>COUNTIF('résultats bruts'!BE302,1)</f>
        <v>0</v>
      </c>
      <c r="DH302">
        <f>COUNTIF('résultats bruts'!Z302,1)</f>
        <v>0</v>
      </c>
      <c r="DI302">
        <f t="shared" si="597"/>
        <v>0</v>
      </c>
      <c r="DJ302">
        <f t="shared" si="598"/>
        <v>0</v>
      </c>
      <c r="DK302">
        <f t="shared" si="599"/>
        <v>0</v>
      </c>
      <c r="DL302">
        <f t="shared" si="600"/>
        <v>0</v>
      </c>
      <c r="DM302">
        <f t="shared" si="601"/>
        <v>0</v>
      </c>
      <c r="DN302">
        <f t="shared" si="602"/>
        <v>0</v>
      </c>
      <c r="DO302">
        <f t="shared" si="603"/>
        <v>0</v>
      </c>
      <c r="DP302">
        <f t="shared" si="604"/>
        <v>0</v>
      </c>
      <c r="DQ302">
        <f t="shared" si="605"/>
        <v>0</v>
      </c>
      <c r="DR302">
        <f t="shared" si="606"/>
        <v>0</v>
      </c>
      <c r="DS302">
        <f>COUNTIF('résultats bruts'!BY302, 1 ) + COUNTIF('résultats bruts'!DA302,1)</f>
        <v>0</v>
      </c>
      <c r="DT302">
        <f t="shared" si="607"/>
        <v>0</v>
      </c>
      <c r="DU302">
        <f>COUNTIF('résultats bruts'!CA302, 1 ) + COUNTIF('résultats bruts'!DE302,1)</f>
        <v>0</v>
      </c>
      <c r="DV302">
        <f t="shared" si="608"/>
        <v>0</v>
      </c>
      <c r="DW302">
        <f>COUNTIF('résultats bruts'!CB302, 1 ) + COUNTIF('résultats bruts'!CU302,1)</f>
        <v>0</v>
      </c>
      <c r="DX302">
        <f t="shared" si="609"/>
        <v>0</v>
      </c>
      <c r="DY302">
        <f>COUNTIF('résultats bruts'!BZ302, 1 ) + COUNTIF('résultats bruts'!CX302,1)</f>
        <v>0</v>
      </c>
      <c r="DZ302">
        <f t="shared" si="610"/>
        <v>0</v>
      </c>
      <c r="EA302">
        <f t="shared" si="611"/>
        <v>0</v>
      </c>
      <c r="EB302">
        <f t="shared" si="612"/>
        <v>0</v>
      </c>
      <c r="EC302">
        <f>COUNTIF('résultats bruts'!CE302, 1 ) + COUNTIF('résultats bruts'!CZ302,1)</f>
        <v>0</v>
      </c>
      <c r="ED302">
        <f t="shared" si="613"/>
        <v>0</v>
      </c>
      <c r="EE302">
        <f>COUNTIF('résultats bruts'!CD302, 1 ) + COUNTIF('résultats bruts'!DC302,1)</f>
        <v>0</v>
      </c>
      <c r="EF302">
        <f t="shared" si="614"/>
        <v>0</v>
      </c>
      <c r="EG302">
        <f>COUNTIF('résultats bruts'!CC302, 1 ) + COUNTIF('résultats bruts'!CT302,1)</f>
        <v>0</v>
      </c>
      <c r="EH302">
        <f t="shared" si="615"/>
        <v>0</v>
      </c>
      <c r="EI302">
        <f>COUNTIF('résultats bruts'!CF302, 1 ) + COUNTIF('résultats bruts'!CW302,1)</f>
        <v>0</v>
      </c>
      <c r="EJ302">
        <f t="shared" si="616"/>
        <v>0</v>
      </c>
      <c r="EK302">
        <f t="shared" si="617"/>
        <v>0</v>
      </c>
      <c r="EL302">
        <f t="shared" si="618"/>
        <v>0</v>
      </c>
      <c r="EM302">
        <f>COUNTIF('résultats bruts'!CJ302, 1 ) + COUNTIF('résultats bruts'!CY302,1)</f>
        <v>0</v>
      </c>
      <c r="EN302">
        <f t="shared" si="619"/>
        <v>0</v>
      </c>
      <c r="EO302">
        <f>COUNTIF('résultats bruts'!CI302, 1 ) + COUNTIF('résultats bruts'!DB302,1)</f>
        <v>0</v>
      </c>
      <c r="EP302">
        <f t="shared" si="620"/>
        <v>0</v>
      </c>
      <c r="EQ302">
        <f>COUNTIF('résultats bruts'!CG302, 1 ) + COUNTIF('résultats bruts'!CS302,1)</f>
        <v>0</v>
      </c>
      <c r="ER302">
        <f t="shared" si="621"/>
        <v>0</v>
      </c>
      <c r="ES302">
        <f>COUNTIF('résultats bruts'!CH302, 1 ) + COUNTIF('résultats bruts'!CV302,1)</f>
        <v>0</v>
      </c>
      <c r="ET302">
        <f t="shared" si="622"/>
        <v>0</v>
      </c>
      <c r="EU302">
        <f t="shared" si="623"/>
        <v>0</v>
      </c>
      <c r="EV302">
        <f t="shared" si="624"/>
        <v>0</v>
      </c>
      <c r="EW302">
        <f t="shared" si="625"/>
        <v>0</v>
      </c>
      <c r="EX302">
        <f t="shared" si="626"/>
        <v>0</v>
      </c>
      <c r="EY302">
        <f t="shared" si="627"/>
        <v>0</v>
      </c>
      <c r="EZ302">
        <f t="shared" si="628"/>
        <v>0</v>
      </c>
      <c r="FA302">
        <f t="shared" si="629"/>
        <v>0</v>
      </c>
      <c r="FB302">
        <f t="shared" si="630"/>
        <v>0</v>
      </c>
      <c r="FC302">
        <f t="shared" si="631"/>
        <v>0</v>
      </c>
      <c r="FD302">
        <f t="shared" si="632"/>
        <v>0</v>
      </c>
      <c r="FE302">
        <f>COUNTIF('résultats bruts'!DD302,0)</f>
        <v>1</v>
      </c>
      <c r="FF302">
        <f t="shared" si="633"/>
        <v>0</v>
      </c>
      <c r="FG302">
        <f t="shared" si="634"/>
        <v>0</v>
      </c>
      <c r="FH302">
        <f>COUNTIF('résultats bruts'!DN302,1)</f>
        <v>0</v>
      </c>
      <c r="FI302">
        <f>COUNTIF('résultats bruts'!DO302,1)</f>
        <v>0</v>
      </c>
      <c r="FJ302">
        <f>COUNTIF('résultats bruts'!DP302,1)</f>
        <v>0</v>
      </c>
      <c r="FK302">
        <f>COUNTIF('résultats bruts'!O302,1) + COUNTIF('résultats bruts'!AT302,1)</f>
        <v>0</v>
      </c>
      <c r="FL302">
        <f>COUNTIF('résultats bruts'!P302,1) + COUNTIF('résultats bruts'!AX302,1)</f>
        <v>0</v>
      </c>
      <c r="FM302">
        <f t="shared" si="635"/>
        <v>0</v>
      </c>
      <c r="FN302">
        <f t="shared" si="636"/>
        <v>0</v>
      </c>
      <c r="FO302">
        <f>COUNTIF('résultats bruts'!Q302,1) + COUNTIF('résultats bruts'!AV302,1)</f>
        <v>0</v>
      </c>
      <c r="FP302">
        <f>COUNTIF('résultats bruts'!R302,1) + COUNTIF('résultats bruts'!BA302,1)</f>
        <v>0</v>
      </c>
      <c r="FQ302">
        <f t="shared" si="637"/>
        <v>0</v>
      </c>
      <c r="FR302">
        <f t="shared" si="638"/>
        <v>0</v>
      </c>
      <c r="FS302">
        <f>COUNTIF('résultats bruts'!S302,1) + COUNTIF('résultats bruts'!AZ302,1)</f>
        <v>0</v>
      </c>
      <c r="FT302">
        <f>COUNTIF('résultats bruts'!T302,1) + COUNTIF('résultats bruts'!AW302,1)</f>
        <v>0</v>
      </c>
      <c r="FU302">
        <f t="shared" si="639"/>
        <v>0</v>
      </c>
      <c r="FV302">
        <f t="shared" si="640"/>
        <v>0</v>
      </c>
      <c r="FW302">
        <f>COUNTIF('résultats bruts'!U302,1) + COUNTIF('résultats bruts'!AY302,1)</f>
        <v>0</v>
      </c>
      <c r="FX302">
        <f>COUNTIF('résultats bruts'!V302,1) + COUNTIF('résultats bruts'!AU302,1)</f>
        <v>0</v>
      </c>
      <c r="FY302">
        <f t="shared" si="641"/>
        <v>0</v>
      </c>
      <c r="FZ302">
        <f t="shared" si="642"/>
        <v>0</v>
      </c>
      <c r="GA302">
        <f t="shared" si="643"/>
        <v>0</v>
      </c>
      <c r="GB302">
        <f t="shared" si="644"/>
        <v>0</v>
      </c>
      <c r="GC302">
        <f t="shared" si="645"/>
        <v>0</v>
      </c>
      <c r="GD302">
        <f t="shared" si="646"/>
        <v>0</v>
      </c>
      <c r="GE302">
        <f>COUNTIF('résultats bruts'!AT302:BA302,"0A")+ COUNTIF('résultats bruts'!BM302,"0A")</f>
        <v>0</v>
      </c>
      <c r="GF302">
        <f t="shared" si="647"/>
        <v>0</v>
      </c>
      <c r="GG302">
        <f>COUNTIF('résultats bruts'!BL302,1)</f>
        <v>0</v>
      </c>
      <c r="GH302">
        <f>COUNTIF('résultats bruts'!BM302,1)</f>
        <v>0</v>
      </c>
      <c r="GI302">
        <f>COUNTIF('résultats bruts'!AV302,1)</f>
        <v>0</v>
      </c>
      <c r="GJ302">
        <f>COUNTIF('résultats bruts'!BN302,1)</f>
        <v>0</v>
      </c>
      <c r="GK302">
        <f t="shared" si="648"/>
        <v>0</v>
      </c>
      <c r="GL302">
        <f t="shared" si="649"/>
        <v>0</v>
      </c>
      <c r="GM302">
        <f>COUNTIF('résultats bruts'!CQ302, 1) + COUNTIF('résultats bruts'!DF302,1)</f>
        <v>0</v>
      </c>
      <c r="GN302">
        <f t="shared" si="650"/>
        <v>0</v>
      </c>
      <c r="GO302">
        <f>COUNTIF('résultats bruts'!CP302, 1) + COUNTIF('résultats bruts'!DG302,1)</f>
        <v>0</v>
      </c>
      <c r="GP302">
        <f t="shared" si="651"/>
        <v>0</v>
      </c>
      <c r="GQ302">
        <f>COUNTIF('résultats bruts'!CR302, 1) + COUNTIF('résultats bruts'!DH302,1)</f>
        <v>0</v>
      </c>
      <c r="GR302">
        <f t="shared" si="652"/>
        <v>0</v>
      </c>
      <c r="GS302">
        <f>COUNTIF('résultats bruts'!BU302:BX302,1)</f>
        <v>0</v>
      </c>
      <c r="GT302">
        <f t="shared" si="653"/>
        <v>0</v>
      </c>
      <c r="GU302">
        <f>COUNTIF('résultats bruts'!DQ302:DT302,1)</f>
        <v>0</v>
      </c>
      <c r="GV302">
        <f t="shared" si="654"/>
        <v>0</v>
      </c>
      <c r="GW302">
        <f t="shared" si="655"/>
        <v>0</v>
      </c>
      <c r="GX302">
        <f t="shared" si="656"/>
        <v>0</v>
      </c>
      <c r="GY302">
        <f>COUNTIF('résultats bruts'!DF302:DH302,"0A")</f>
        <v>0</v>
      </c>
      <c r="GZ302">
        <f t="shared" si="657"/>
        <v>0</v>
      </c>
      <c r="HA302">
        <f t="shared" si="658"/>
        <v>0</v>
      </c>
      <c r="HB302">
        <f t="shared" si="659"/>
        <v>0</v>
      </c>
    </row>
    <row r="303" spans="1:210" ht="15.75" x14ac:dyDescent="0.25">
      <c r="A303">
        <f>'résultats bruts'!A303</f>
        <v>0</v>
      </c>
      <c r="B303">
        <f>'résultats bruts'!B303</f>
        <v>0</v>
      </c>
      <c r="C303">
        <f>'résultats bruts'!C303</f>
        <v>0</v>
      </c>
      <c r="D303">
        <f>'résultats bruts'!D303</f>
        <v>0</v>
      </c>
      <c r="E303">
        <f>'résultats bruts'!E303</f>
        <v>0</v>
      </c>
      <c r="F303">
        <f>'résultats bruts'!F303</f>
        <v>301</v>
      </c>
      <c r="G303">
        <f>'résultats bruts'!G303</f>
        <v>0</v>
      </c>
      <c r="H303">
        <f>COUNTIF('résultats bruts'!BO303,1)</f>
        <v>0</v>
      </c>
      <c r="I303">
        <f>COUNTIF('résultats bruts'!BQ303,1)</f>
        <v>0</v>
      </c>
      <c r="J303">
        <f>COUNTIF('résultats bruts'!BS303,1)</f>
        <v>0</v>
      </c>
      <c r="K303">
        <f t="shared" si="528"/>
        <v>0</v>
      </c>
      <c r="L303">
        <f t="shared" si="529"/>
        <v>0</v>
      </c>
      <c r="M303">
        <f>COUNTIF('résultats bruts'!BP303,1)</f>
        <v>0</v>
      </c>
      <c r="N303">
        <f>COUNTIF('résultats bruts'!BR303,1)</f>
        <v>0</v>
      </c>
      <c r="O303">
        <f>COUNTIF('résultats bruts'!BT303,1)</f>
        <v>0</v>
      </c>
      <c r="P303">
        <f t="shared" si="530"/>
        <v>0</v>
      </c>
      <c r="Q303">
        <f t="shared" si="531"/>
        <v>0</v>
      </c>
      <c r="R303">
        <f>COUNTIF('résultats bruts'!H303,1)</f>
        <v>0</v>
      </c>
      <c r="S303">
        <f>COUNTIF('résultats bruts'!I303,1)</f>
        <v>0</v>
      </c>
      <c r="T303">
        <f>COUNTIF('résultats bruts'!J303,1)</f>
        <v>0</v>
      </c>
      <c r="U303">
        <f t="shared" si="532"/>
        <v>0</v>
      </c>
      <c r="V303">
        <f t="shared" si="533"/>
        <v>0</v>
      </c>
      <c r="W303">
        <f t="shared" si="534"/>
        <v>0</v>
      </c>
      <c r="X303">
        <f t="shared" si="535"/>
        <v>0</v>
      </c>
      <c r="Y303">
        <f>COUNTIF('résultats bruts'!AH303:AK303,1)</f>
        <v>0</v>
      </c>
      <c r="Z303">
        <f t="shared" si="536"/>
        <v>0</v>
      </c>
      <c r="AA303">
        <f>COUNTIF('résultats bruts'!AL303:AO303,1)</f>
        <v>0</v>
      </c>
      <c r="AB303">
        <f t="shared" si="537"/>
        <v>0</v>
      </c>
      <c r="AC303">
        <f>COUNTIF('résultats bruts'!AP303:AS303,1)</f>
        <v>0</v>
      </c>
      <c r="AD303">
        <f t="shared" si="538"/>
        <v>0</v>
      </c>
      <c r="AE303">
        <f t="shared" si="539"/>
        <v>0</v>
      </c>
      <c r="AF303">
        <f t="shared" si="540"/>
        <v>0</v>
      </c>
      <c r="AG303">
        <f>COUNTIF('résultats bruts'!BF303,1) + COUNTIF('résultats bruts'!BI303,1)</f>
        <v>0</v>
      </c>
      <c r="AH303">
        <f t="shared" si="541"/>
        <v>0</v>
      </c>
      <c r="AI303">
        <f>COUNTIF('résultats bruts'!AA303:AC303,1)</f>
        <v>0</v>
      </c>
      <c r="AJ303">
        <f t="shared" si="542"/>
        <v>0</v>
      </c>
      <c r="AK303">
        <f t="shared" si="543"/>
        <v>0</v>
      </c>
      <c r="AL303">
        <f t="shared" si="544"/>
        <v>0</v>
      </c>
      <c r="AM303">
        <f t="shared" si="545"/>
        <v>0</v>
      </c>
      <c r="AN303">
        <f t="shared" si="546"/>
        <v>0</v>
      </c>
      <c r="AO303">
        <f t="shared" si="547"/>
        <v>0</v>
      </c>
      <c r="AP303">
        <f t="shared" si="548"/>
        <v>0</v>
      </c>
      <c r="AQ303">
        <f>COUNTIF('résultats bruts'!AH303,0)+COUNTIF('résultats bruts'!AN303,0)+COUNTIF('résultats bruts'!AS303,0) + COUNTIF('résultats bruts'!AA303:AC303,"0A")+COUNTIF('résultats bruts'!BF303,"0A")+COUNTIF('résultats bruts'!BI303,"0A")</f>
        <v>3</v>
      </c>
      <c r="AR303">
        <f t="shared" si="549"/>
        <v>0.42857142857142855</v>
      </c>
      <c r="AS303">
        <f t="shared" si="550"/>
        <v>0</v>
      </c>
      <c r="AT303">
        <f t="shared" si="551"/>
        <v>0</v>
      </c>
      <c r="AU303">
        <f>COUNTIF('résultats bruts'!M303,1)</f>
        <v>0</v>
      </c>
      <c r="AV303">
        <f>COUNTIF('résultats bruts'!K303,1)</f>
        <v>0</v>
      </c>
      <c r="AW303">
        <f t="shared" si="552"/>
        <v>0</v>
      </c>
      <c r="AX303">
        <f t="shared" si="553"/>
        <v>0</v>
      </c>
      <c r="AY303">
        <f>COUNTIF('résultats bruts'!L303,1)</f>
        <v>0</v>
      </c>
      <c r="AZ303">
        <f>COUNTIF('résultats bruts'!N303,1)</f>
        <v>0</v>
      </c>
      <c r="BA303">
        <f t="shared" si="554"/>
        <v>0</v>
      </c>
      <c r="BB303">
        <f t="shared" si="555"/>
        <v>0</v>
      </c>
      <c r="BC303">
        <f t="shared" si="556"/>
        <v>0</v>
      </c>
      <c r="BD303">
        <f t="shared" si="557"/>
        <v>0</v>
      </c>
      <c r="BE303">
        <f>COUNTIF('résultats bruts'!AG303,1)</f>
        <v>0</v>
      </c>
      <c r="BF303">
        <f>COUNTIF('résultats bruts'!AF303,1)</f>
        <v>0</v>
      </c>
      <c r="BG303">
        <f t="shared" si="558"/>
        <v>0</v>
      </c>
      <c r="BH303">
        <f t="shared" si="559"/>
        <v>0</v>
      </c>
      <c r="BI303">
        <f>COUNTIF('résultats bruts'!AD303,1)</f>
        <v>0</v>
      </c>
      <c r="BJ303">
        <f>COUNTIF('résultats bruts'!AE303,1)</f>
        <v>0</v>
      </c>
      <c r="BK303">
        <f t="shared" si="560"/>
        <v>0</v>
      </c>
      <c r="BL303">
        <f t="shared" si="561"/>
        <v>0</v>
      </c>
      <c r="BM303">
        <f t="shared" si="562"/>
        <v>0</v>
      </c>
      <c r="BN303">
        <f t="shared" si="563"/>
        <v>0</v>
      </c>
      <c r="BO303">
        <f t="shared" si="564"/>
        <v>0</v>
      </c>
      <c r="BP303">
        <f t="shared" si="565"/>
        <v>0</v>
      </c>
      <c r="BQ303">
        <f t="shared" si="566"/>
        <v>0</v>
      </c>
      <c r="BR303">
        <f t="shared" si="567"/>
        <v>0</v>
      </c>
      <c r="BS303">
        <f t="shared" si="568"/>
        <v>0</v>
      </c>
      <c r="BT303">
        <f t="shared" si="569"/>
        <v>0</v>
      </c>
      <c r="BU303">
        <f t="shared" si="570"/>
        <v>0</v>
      </c>
      <c r="BV303">
        <f t="shared" si="571"/>
        <v>0</v>
      </c>
      <c r="BW303">
        <f t="shared" si="572"/>
        <v>0</v>
      </c>
      <c r="BX303">
        <f t="shared" si="573"/>
        <v>0</v>
      </c>
      <c r="BY303">
        <f t="shared" si="574"/>
        <v>0</v>
      </c>
      <c r="BZ303">
        <f t="shared" si="575"/>
        <v>0</v>
      </c>
      <c r="CA303">
        <f t="shared" si="576"/>
        <v>0</v>
      </c>
      <c r="CB303">
        <f t="shared" si="577"/>
        <v>0</v>
      </c>
      <c r="CC303">
        <f t="shared" si="578"/>
        <v>0</v>
      </c>
      <c r="CD303">
        <f t="shared" si="579"/>
        <v>0</v>
      </c>
      <c r="CE303">
        <f t="shared" si="580"/>
        <v>0</v>
      </c>
      <c r="CF303">
        <f t="shared" si="581"/>
        <v>0</v>
      </c>
      <c r="CG303">
        <f>COUNTIF('résultats bruts'!CL303, 1) + COUNTIF('résultats bruts'!DI303,1)</f>
        <v>0</v>
      </c>
      <c r="CH303">
        <f t="shared" si="582"/>
        <v>0</v>
      </c>
      <c r="CI303">
        <f>COUNTIF('résultats bruts'!CK303, 1) + COUNTIF('résultats bruts'!DJ303,1)</f>
        <v>0</v>
      </c>
      <c r="CJ303">
        <f t="shared" si="583"/>
        <v>0</v>
      </c>
      <c r="CK303">
        <f>COUNTIF('résultats bruts'!CN303, 1) + COUNTIF('résultats bruts'!DK303,1)</f>
        <v>0</v>
      </c>
      <c r="CL303">
        <f t="shared" si="584"/>
        <v>0</v>
      </c>
      <c r="CM303">
        <f>COUNTIF('résultats bruts'!CO303, 1) + COUNTIF('résultats bruts'!DM303,1)</f>
        <v>0</v>
      </c>
      <c r="CN303">
        <f t="shared" si="585"/>
        <v>0</v>
      </c>
      <c r="CO303">
        <f>COUNTIF('résultats bruts'!DL303, "0A") + COUNTIF('résultats bruts'!CM303,0)</f>
        <v>1</v>
      </c>
      <c r="CP303">
        <f t="shared" si="586"/>
        <v>0.5</v>
      </c>
      <c r="CQ303">
        <f t="shared" si="587"/>
        <v>0</v>
      </c>
      <c r="CR303">
        <f t="shared" si="588"/>
        <v>0</v>
      </c>
      <c r="CS303">
        <f>COUNTIF('résultats bruts'!BB303,1)</f>
        <v>0</v>
      </c>
      <c r="CT303">
        <f>COUNTIF('résultats bruts'!W303,1)</f>
        <v>0</v>
      </c>
      <c r="CU303">
        <f t="shared" si="589"/>
        <v>0</v>
      </c>
      <c r="CV303">
        <f t="shared" si="590"/>
        <v>0</v>
      </c>
      <c r="CW303">
        <f>COUNTIF('résultats bruts'!BC303,1)</f>
        <v>0</v>
      </c>
      <c r="CX303">
        <f>COUNTIF('résultats bruts'!X303,1)</f>
        <v>0</v>
      </c>
      <c r="CY303">
        <f t="shared" si="591"/>
        <v>0</v>
      </c>
      <c r="CZ303">
        <f t="shared" si="592"/>
        <v>0</v>
      </c>
      <c r="DA303">
        <f t="shared" si="593"/>
        <v>0</v>
      </c>
      <c r="DB303">
        <f t="shared" si="594"/>
        <v>0</v>
      </c>
      <c r="DC303">
        <f>COUNTIF('résultats bruts'!BD303,1)</f>
        <v>0</v>
      </c>
      <c r="DD303">
        <f>COUNTIF('résultats bruts'!Y303,1)</f>
        <v>0</v>
      </c>
      <c r="DE303">
        <f t="shared" si="595"/>
        <v>0</v>
      </c>
      <c r="DF303">
        <f t="shared" si="596"/>
        <v>0</v>
      </c>
      <c r="DG303">
        <f>COUNTIF('résultats bruts'!BE303,1)</f>
        <v>0</v>
      </c>
      <c r="DH303">
        <f>COUNTIF('résultats bruts'!Z303,1)</f>
        <v>0</v>
      </c>
      <c r="DI303">
        <f t="shared" si="597"/>
        <v>0</v>
      </c>
      <c r="DJ303">
        <f t="shared" si="598"/>
        <v>0</v>
      </c>
      <c r="DK303">
        <f t="shared" si="599"/>
        <v>0</v>
      </c>
      <c r="DL303">
        <f t="shared" si="600"/>
        <v>0</v>
      </c>
      <c r="DM303">
        <f t="shared" si="601"/>
        <v>0</v>
      </c>
      <c r="DN303">
        <f t="shared" si="602"/>
        <v>0</v>
      </c>
      <c r="DO303">
        <f t="shared" si="603"/>
        <v>0</v>
      </c>
      <c r="DP303">
        <f t="shared" si="604"/>
        <v>0</v>
      </c>
      <c r="DQ303">
        <f t="shared" si="605"/>
        <v>0</v>
      </c>
      <c r="DR303">
        <f t="shared" si="606"/>
        <v>0</v>
      </c>
      <c r="DS303">
        <f>COUNTIF('résultats bruts'!BY303, 1 ) + COUNTIF('résultats bruts'!DA303,1)</f>
        <v>0</v>
      </c>
      <c r="DT303">
        <f t="shared" si="607"/>
        <v>0</v>
      </c>
      <c r="DU303">
        <f>COUNTIF('résultats bruts'!CA303, 1 ) + COUNTIF('résultats bruts'!DE303,1)</f>
        <v>0</v>
      </c>
      <c r="DV303">
        <f t="shared" si="608"/>
        <v>0</v>
      </c>
      <c r="DW303">
        <f>COUNTIF('résultats bruts'!CB303, 1 ) + COUNTIF('résultats bruts'!CU303,1)</f>
        <v>0</v>
      </c>
      <c r="DX303">
        <f t="shared" si="609"/>
        <v>0</v>
      </c>
      <c r="DY303">
        <f>COUNTIF('résultats bruts'!BZ303, 1 ) + COUNTIF('résultats bruts'!CX303,1)</f>
        <v>0</v>
      </c>
      <c r="DZ303">
        <f t="shared" si="610"/>
        <v>0</v>
      </c>
      <c r="EA303">
        <f t="shared" si="611"/>
        <v>0</v>
      </c>
      <c r="EB303">
        <f t="shared" si="612"/>
        <v>0</v>
      </c>
      <c r="EC303">
        <f>COUNTIF('résultats bruts'!CE303, 1 ) + COUNTIF('résultats bruts'!CZ303,1)</f>
        <v>0</v>
      </c>
      <c r="ED303">
        <f t="shared" si="613"/>
        <v>0</v>
      </c>
      <c r="EE303">
        <f>COUNTIF('résultats bruts'!CD303, 1 ) + COUNTIF('résultats bruts'!DC303,1)</f>
        <v>0</v>
      </c>
      <c r="EF303">
        <f t="shared" si="614"/>
        <v>0</v>
      </c>
      <c r="EG303">
        <f>COUNTIF('résultats bruts'!CC303, 1 ) + COUNTIF('résultats bruts'!CT303,1)</f>
        <v>0</v>
      </c>
      <c r="EH303">
        <f t="shared" si="615"/>
        <v>0</v>
      </c>
      <c r="EI303">
        <f>COUNTIF('résultats bruts'!CF303, 1 ) + COUNTIF('résultats bruts'!CW303,1)</f>
        <v>0</v>
      </c>
      <c r="EJ303">
        <f t="shared" si="616"/>
        <v>0</v>
      </c>
      <c r="EK303">
        <f t="shared" si="617"/>
        <v>0</v>
      </c>
      <c r="EL303">
        <f t="shared" si="618"/>
        <v>0</v>
      </c>
      <c r="EM303">
        <f>COUNTIF('résultats bruts'!CJ303, 1 ) + COUNTIF('résultats bruts'!CY303,1)</f>
        <v>0</v>
      </c>
      <c r="EN303">
        <f t="shared" si="619"/>
        <v>0</v>
      </c>
      <c r="EO303">
        <f>COUNTIF('résultats bruts'!CI303, 1 ) + COUNTIF('résultats bruts'!DB303,1)</f>
        <v>0</v>
      </c>
      <c r="EP303">
        <f t="shared" si="620"/>
        <v>0</v>
      </c>
      <c r="EQ303">
        <f>COUNTIF('résultats bruts'!CG303, 1 ) + COUNTIF('résultats bruts'!CS303,1)</f>
        <v>0</v>
      </c>
      <c r="ER303">
        <f t="shared" si="621"/>
        <v>0</v>
      </c>
      <c r="ES303">
        <f>COUNTIF('résultats bruts'!CH303, 1 ) + COUNTIF('résultats bruts'!CV303,1)</f>
        <v>0</v>
      </c>
      <c r="ET303">
        <f t="shared" si="622"/>
        <v>0</v>
      </c>
      <c r="EU303">
        <f t="shared" si="623"/>
        <v>0</v>
      </c>
      <c r="EV303">
        <f t="shared" si="624"/>
        <v>0</v>
      </c>
      <c r="EW303">
        <f t="shared" si="625"/>
        <v>0</v>
      </c>
      <c r="EX303">
        <f t="shared" si="626"/>
        <v>0</v>
      </c>
      <c r="EY303">
        <f t="shared" si="627"/>
        <v>0</v>
      </c>
      <c r="EZ303">
        <f t="shared" si="628"/>
        <v>0</v>
      </c>
      <c r="FA303">
        <f t="shared" si="629"/>
        <v>0</v>
      </c>
      <c r="FB303">
        <f t="shared" si="630"/>
        <v>0</v>
      </c>
      <c r="FC303">
        <f t="shared" si="631"/>
        <v>0</v>
      </c>
      <c r="FD303">
        <f t="shared" si="632"/>
        <v>0</v>
      </c>
      <c r="FE303">
        <f>COUNTIF('résultats bruts'!DD303,0)</f>
        <v>1</v>
      </c>
      <c r="FF303">
        <f t="shared" si="633"/>
        <v>0</v>
      </c>
      <c r="FG303">
        <f t="shared" si="634"/>
        <v>0</v>
      </c>
      <c r="FH303">
        <f>COUNTIF('résultats bruts'!DN303,1)</f>
        <v>0</v>
      </c>
      <c r="FI303">
        <f>COUNTIF('résultats bruts'!DO303,1)</f>
        <v>0</v>
      </c>
      <c r="FJ303">
        <f>COUNTIF('résultats bruts'!DP303,1)</f>
        <v>0</v>
      </c>
      <c r="FK303">
        <f>COUNTIF('résultats bruts'!O303,1) + COUNTIF('résultats bruts'!AT303,1)</f>
        <v>0</v>
      </c>
      <c r="FL303">
        <f>COUNTIF('résultats bruts'!P303,1) + COUNTIF('résultats bruts'!AX303,1)</f>
        <v>0</v>
      </c>
      <c r="FM303">
        <f t="shared" si="635"/>
        <v>0</v>
      </c>
      <c r="FN303">
        <f t="shared" si="636"/>
        <v>0</v>
      </c>
      <c r="FO303">
        <f>COUNTIF('résultats bruts'!Q303,1) + COUNTIF('résultats bruts'!AV303,1)</f>
        <v>0</v>
      </c>
      <c r="FP303">
        <f>COUNTIF('résultats bruts'!R303,1) + COUNTIF('résultats bruts'!BA303,1)</f>
        <v>0</v>
      </c>
      <c r="FQ303">
        <f t="shared" si="637"/>
        <v>0</v>
      </c>
      <c r="FR303">
        <f t="shared" si="638"/>
        <v>0</v>
      </c>
      <c r="FS303">
        <f>COUNTIF('résultats bruts'!S303,1) + COUNTIF('résultats bruts'!AZ303,1)</f>
        <v>0</v>
      </c>
      <c r="FT303">
        <f>COUNTIF('résultats bruts'!T303,1) + COUNTIF('résultats bruts'!AW303,1)</f>
        <v>0</v>
      </c>
      <c r="FU303">
        <f t="shared" si="639"/>
        <v>0</v>
      </c>
      <c r="FV303">
        <f t="shared" si="640"/>
        <v>0</v>
      </c>
      <c r="FW303">
        <f>COUNTIF('résultats bruts'!U303,1) + COUNTIF('résultats bruts'!AY303,1)</f>
        <v>0</v>
      </c>
      <c r="FX303">
        <f>COUNTIF('résultats bruts'!V303,1) + COUNTIF('résultats bruts'!AU303,1)</f>
        <v>0</v>
      </c>
      <c r="FY303">
        <f t="shared" si="641"/>
        <v>0</v>
      </c>
      <c r="FZ303">
        <f t="shared" si="642"/>
        <v>0</v>
      </c>
      <c r="GA303">
        <f t="shared" si="643"/>
        <v>0</v>
      </c>
      <c r="GB303">
        <f t="shared" si="644"/>
        <v>0</v>
      </c>
      <c r="GC303">
        <f t="shared" si="645"/>
        <v>0</v>
      </c>
      <c r="GD303">
        <f t="shared" si="646"/>
        <v>0</v>
      </c>
      <c r="GE303">
        <f>COUNTIF('résultats bruts'!AT303:BA303,"0A")+ COUNTIF('résultats bruts'!BM303,"0A")</f>
        <v>0</v>
      </c>
      <c r="GF303">
        <f t="shared" si="647"/>
        <v>0</v>
      </c>
      <c r="GG303">
        <f>COUNTIF('résultats bruts'!BL303,1)</f>
        <v>0</v>
      </c>
      <c r="GH303">
        <f>COUNTIF('résultats bruts'!BM303,1)</f>
        <v>0</v>
      </c>
      <c r="GI303">
        <f>COUNTIF('résultats bruts'!AV303,1)</f>
        <v>0</v>
      </c>
      <c r="GJ303">
        <f>COUNTIF('résultats bruts'!BN303,1)</f>
        <v>0</v>
      </c>
      <c r="GK303">
        <f t="shared" si="648"/>
        <v>0</v>
      </c>
      <c r="GL303">
        <f t="shared" si="649"/>
        <v>0</v>
      </c>
      <c r="GM303">
        <f>COUNTIF('résultats bruts'!CQ303, 1) + COUNTIF('résultats bruts'!DF303,1)</f>
        <v>0</v>
      </c>
      <c r="GN303">
        <f t="shared" si="650"/>
        <v>0</v>
      </c>
      <c r="GO303">
        <f>COUNTIF('résultats bruts'!CP303, 1) + COUNTIF('résultats bruts'!DG303,1)</f>
        <v>0</v>
      </c>
      <c r="GP303">
        <f t="shared" si="651"/>
        <v>0</v>
      </c>
      <c r="GQ303">
        <f>COUNTIF('résultats bruts'!CR303, 1) + COUNTIF('résultats bruts'!DH303,1)</f>
        <v>0</v>
      </c>
      <c r="GR303">
        <f t="shared" si="652"/>
        <v>0</v>
      </c>
      <c r="GS303">
        <f>COUNTIF('résultats bruts'!BU303:BX303,1)</f>
        <v>0</v>
      </c>
      <c r="GT303">
        <f t="shared" si="653"/>
        <v>0</v>
      </c>
      <c r="GU303">
        <f>COUNTIF('résultats bruts'!DQ303:DT303,1)</f>
        <v>0</v>
      </c>
      <c r="GV303">
        <f t="shared" si="654"/>
        <v>0</v>
      </c>
      <c r="GW303">
        <f t="shared" si="655"/>
        <v>0</v>
      </c>
      <c r="GX303">
        <f t="shared" si="656"/>
        <v>0</v>
      </c>
      <c r="GY303">
        <f>COUNTIF('résultats bruts'!DF303:DH303,"0A")</f>
        <v>0</v>
      </c>
      <c r="GZ303">
        <f t="shared" si="657"/>
        <v>0</v>
      </c>
      <c r="HA303">
        <f t="shared" si="658"/>
        <v>0</v>
      </c>
      <c r="HB303">
        <f t="shared" si="659"/>
        <v>0</v>
      </c>
    </row>
    <row r="304" spans="1:210" ht="15.75" x14ac:dyDescent="0.25">
      <c r="A304">
        <f>'résultats bruts'!A304</f>
        <v>0</v>
      </c>
      <c r="B304">
        <f>'résultats bruts'!B304</f>
        <v>0</v>
      </c>
      <c r="C304">
        <f>'résultats bruts'!C304</f>
        <v>0</v>
      </c>
      <c r="D304">
        <f>'résultats bruts'!D304</f>
        <v>0</v>
      </c>
      <c r="E304">
        <f>'résultats bruts'!E304</f>
        <v>0</v>
      </c>
      <c r="F304">
        <f>'résultats bruts'!F304</f>
        <v>302</v>
      </c>
      <c r="G304">
        <f>'résultats bruts'!G304</f>
        <v>0</v>
      </c>
      <c r="H304">
        <f>COUNTIF('résultats bruts'!BO304,1)</f>
        <v>0</v>
      </c>
      <c r="I304">
        <f>COUNTIF('résultats bruts'!BQ304,1)</f>
        <v>0</v>
      </c>
      <c r="J304">
        <f>COUNTIF('résultats bruts'!BS304,1)</f>
        <v>0</v>
      </c>
      <c r="K304">
        <f t="shared" si="528"/>
        <v>0</v>
      </c>
      <c r="L304">
        <f t="shared" si="529"/>
        <v>0</v>
      </c>
      <c r="M304">
        <f>COUNTIF('résultats bruts'!BP304,1)</f>
        <v>0</v>
      </c>
      <c r="N304">
        <f>COUNTIF('résultats bruts'!BR304,1)</f>
        <v>0</v>
      </c>
      <c r="O304">
        <f>COUNTIF('résultats bruts'!BT304,1)</f>
        <v>0</v>
      </c>
      <c r="P304">
        <f t="shared" si="530"/>
        <v>0</v>
      </c>
      <c r="Q304">
        <f t="shared" si="531"/>
        <v>0</v>
      </c>
      <c r="R304">
        <f>COUNTIF('résultats bruts'!H304,1)</f>
        <v>0</v>
      </c>
      <c r="S304">
        <f>COUNTIF('résultats bruts'!I304,1)</f>
        <v>0</v>
      </c>
      <c r="T304">
        <f>COUNTIF('résultats bruts'!J304,1)</f>
        <v>0</v>
      </c>
      <c r="U304">
        <f t="shared" si="532"/>
        <v>0</v>
      </c>
      <c r="V304">
        <f t="shared" si="533"/>
        <v>0</v>
      </c>
      <c r="W304">
        <f t="shared" si="534"/>
        <v>0</v>
      </c>
      <c r="X304">
        <f t="shared" si="535"/>
        <v>0</v>
      </c>
      <c r="Y304">
        <f>COUNTIF('résultats bruts'!AH304:AK304,1)</f>
        <v>0</v>
      </c>
      <c r="Z304">
        <f t="shared" si="536"/>
        <v>0</v>
      </c>
      <c r="AA304">
        <f>COUNTIF('résultats bruts'!AL304:AO304,1)</f>
        <v>0</v>
      </c>
      <c r="AB304">
        <f t="shared" si="537"/>
        <v>0</v>
      </c>
      <c r="AC304">
        <f>COUNTIF('résultats bruts'!AP304:AS304,1)</f>
        <v>0</v>
      </c>
      <c r="AD304">
        <f t="shared" si="538"/>
        <v>0</v>
      </c>
      <c r="AE304">
        <f t="shared" si="539"/>
        <v>0</v>
      </c>
      <c r="AF304">
        <f t="shared" si="540"/>
        <v>0</v>
      </c>
      <c r="AG304">
        <f>COUNTIF('résultats bruts'!BF304,1) + COUNTIF('résultats bruts'!BI304,1)</f>
        <v>0</v>
      </c>
      <c r="AH304">
        <f t="shared" si="541"/>
        <v>0</v>
      </c>
      <c r="AI304">
        <f>COUNTIF('résultats bruts'!AA304:AC304,1)</f>
        <v>0</v>
      </c>
      <c r="AJ304">
        <f t="shared" si="542"/>
        <v>0</v>
      </c>
      <c r="AK304">
        <f t="shared" si="543"/>
        <v>0</v>
      </c>
      <c r="AL304">
        <f t="shared" si="544"/>
        <v>0</v>
      </c>
      <c r="AM304">
        <f t="shared" si="545"/>
        <v>0</v>
      </c>
      <c r="AN304">
        <f t="shared" si="546"/>
        <v>0</v>
      </c>
      <c r="AO304">
        <f t="shared" si="547"/>
        <v>0</v>
      </c>
      <c r="AP304">
        <f t="shared" si="548"/>
        <v>0</v>
      </c>
      <c r="AQ304">
        <f>COUNTIF('résultats bruts'!AH304,0)+COUNTIF('résultats bruts'!AN304,0)+COUNTIF('résultats bruts'!AS304,0) + COUNTIF('résultats bruts'!AA304:AC304,"0A")+COUNTIF('résultats bruts'!BF304,"0A")+COUNTIF('résultats bruts'!BI304,"0A")</f>
        <v>3</v>
      </c>
      <c r="AR304">
        <f t="shared" si="549"/>
        <v>0.42857142857142855</v>
      </c>
      <c r="AS304">
        <f t="shared" si="550"/>
        <v>0</v>
      </c>
      <c r="AT304">
        <f t="shared" si="551"/>
        <v>0</v>
      </c>
      <c r="AU304">
        <f>COUNTIF('résultats bruts'!M304,1)</f>
        <v>0</v>
      </c>
      <c r="AV304">
        <f>COUNTIF('résultats bruts'!K304,1)</f>
        <v>0</v>
      </c>
      <c r="AW304">
        <f t="shared" si="552"/>
        <v>0</v>
      </c>
      <c r="AX304">
        <f t="shared" si="553"/>
        <v>0</v>
      </c>
      <c r="AY304">
        <f>COUNTIF('résultats bruts'!L304,1)</f>
        <v>0</v>
      </c>
      <c r="AZ304">
        <f>COUNTIF('résultats bruts'!N304,1)</f>
        <v>0</v>
      </c>
      <c r="BA304">
        <f t="shared" si="554"/>
        <v>0</v>
      </c>
      <c r="BB304">
        <f t="shared" si="555"/>
        <v>0</v>
      </c>
      <c r="BC304">
        <f t="shared" si="556"/>
        <v>0</v>
      </c>
      <c r="BD304">
        <f t="shared" si="557"/>
        <v>0</v>
      </c>
      <c r="BE304">
        <f>COUNTIF('résultats bruts'!AG304,1)</f>
        <v>0</v>
      </c>
      <c r="BF304">
        <f>COUNTIF('résultats bruts'!AF304,1)</f>
        <v>0</v>
      </c>
      <c r="BG304">
        <f t="shared" si="558"/>
        <v>0</v>
      </c>
      <c r="BH304">
        <f t="shared" si="559"/>
        <v>0</v>
      </c>
      <c r="BI304">
        <f>COUNTIF('résultats bruts'!AD304,1)</f>
        <v>0</v>
      </c>
      <c r="BJ304">
        <f>COUNTIF('résultats bruts'!AE304,1)</f>
        <v>0</v>
      </c>
      <c r="BK304">
        <f t="shared" si="560"/>
        <v>0</v>
      </c>
      <c r="BL304">
        <f t="shared" si="561"/>
        <v>0</v>
      </c>
      <c r="BM304">
        <f t="shared" si="562"/>
        <v>0</v>
      </c>
      <c r="BN304">
        <f t="shared" si="563"/>
        <v>0</v>
      </c>
      <c r="BO304">
        <f t="shared" si="564"/>
        <v>0</v>
      </c>
      <c r="BP304">
        <f t="shared" si="565"/>
        <v>0</v>
      </c>
      <c r="BQ304">
        <f t="shared" si="566"/>
        <v>0</v>
      </c>
      <c r="BR304">
        <f t="shared" si="567"/>
        <v>0</v>
      </c>
      <c r="BS304">
        <f t="shared" si="568"/>
        <v>0</v>
      </c>
      <c r="BT304">
        <f t="shared" si="569"/>
        <v>0</v>
      </c>
      <c r="BU304">
        <f t="shared" si="570"/>
        <v>0</v>
      </c>
      <c r="BV304">
        <f t="shared" si="571"/>
        <v>0</v>
      </c>
      <c r="BW304">
        <f t="shared" si="572"/>
        <v>0</v>
      </c>
      <c r="BX304">
        <f t="shared" si="573"/>
        <v>0</v>
      </c>
      <c r="BY304">
        <f t="shared" si="574"/>
        <v>0</v>
      </c>
      <c r="BZ304">
        <f t="shared" si="575"/>
        <v>0</v>
      </c>
      <c r="CA304">
        <f t="shared" si="576"/>
        <v>0</v>
      </c>
      <c r="CB304">
        <f t="shared" si="577"/>
        <v>0</v>
      </c>
      <c r="CC304">
        <f t="shared" si="578"/>
        <v>0</v>
      </c>
      <c r="CD304">
        <f t="shared" si="579"/>
        <v>0</v>
      </c>
      <c r="CE304">
        <f t="shared" si="580"/>
        <v>0</v>
      </c>
      <c r="CF304">
        <f t="shared" si="581"/>
        <v>0</v>
      </c>
      <c r="CG304">
        <f>COUNTIF('résultats bruts'!CL304, 1) + COUNTIF('résultats bruts'!DI304,1)</f>
        <v>0</v>
      </c>
      <c r="CH304">
        <f t="shared" si="582"/>
        <v>0</v>
      </c>
      <c r="CI304">
        <f>COUNTIF('résultats bruts'!CK304, 1) + COUNTIF('résultats bruts'!DJ304,1)</f>
        <v>0</v>
      </c>
      <c r="CJ304">
        <f t="shared" si="583"/>
        <v>0</v>
      </c>
      <c r="CK304">
        <f>COUNTIF('résultats bruts'!CN304, 1) + COUNTIF('résultats bruts'!DK304,1)</f>
        <v>0</v>
      </c>
      <c r="CL304">
        <f t="shared" si="584"/>
        <v>0</v>
      </c>
      <c r="CM304">
        <f>COUNTIF('résultats bruts'!CO304, 1) + COUNTIF('résultats bruts'!DM304,1)</f>
        <v>0</v>
      </c>
      <c r="CN304">
        <f t="shared" si="585"/>
        <v>0</v>
      </c>
      <c r="CO304">
        <f>COUNTIF('résultats bruts'!DL304, "0A") + COUNTIF('résultats bruts'!CM304,0)</f>
        <v>1</v>
      </c>
      <c r="CP304">
        <f t="shared" si="586"/>
        <v>0.5</v>
      </c>
      <c r="CQ304">
        <f t="shared" si="587"/>
        <v>0</v>
      </c>
      <c r="CR304">
        <f t="shared" si="588"/>
        <v>0</v>
      </c>
      <c r="CS304">
        <f>COUNTIF('résultats bruts'!BB304,1)</f>
        <v>0</v>
      </c>
      <c r="CT304">
        <f>COUNTIF('résultats bruts'!W304,1)</f>
        <v>0</v>
      </c>
      <c r="CU304">
        <f t="shared" si="589"/>
        <v>0</v>
      </c>
      <c r="CV304">
        <f t="shared" si="590"/>
        <v>0</v>
      </c>
      <c r="CW304">
        <f>COUNTIF('résultats bruts'!BC304,1)</f>
        <v>0</v>
      </c>
      <c r="CX304">
        <f>COUNTIF('résultats bruts'!X304,1)</f>
        <v>0</v>
      </c>
      <c r="CY304">
        <f t="shared" si="591"/>
        <v>0</v>
      </c>
      <c r="CZ304">
        <f t="shared" si="592"/>
        <v>0</v>
      </c>
      <c r="DA304">
        <f t="shared" si="593"/>
        <v>0</v>
      </c>
      <c r="DB304">
        <f t="shared" si="594"/>
        <v>0</v>
      </c>
      <c r="DC304">
        <f>COUNTIF('résultats bruts'!BD304,1)</f>
        <v>0</v>
      </c>
      <c r="DD304">
        <f>COUNTIF('résultats bruts'!Y304,1)</f>
        <v>0</v>
      </c>
      <c r="DE304">
        <f t="shared" si="595"/>
        <v>0</v>
      </c>
      <c r="DF304">
        <f t="shared" si="596"/>
        <v>0</v>
      </c>
      <c r="DG304">
        <f>COUNTIF('résultats bruts'!BE304,1)</f>
        <v>0</v>
      </c>
      <c r="DH304">
        <f>COUNTIF('résultats bruts'!Z304,1)</f>
        <v>0</v>
      </c>
      <c r="DI304">
        <f t="shared" si="597"/>
        <v>0</v>
      </c>
      <c r="DJ304">
        <f t="shared" si="598"/>
        <v>0</v>
      </c>
      <c r="DK304">
        <f t="shared" si="599"/>
        <v>0</v>
      </c>
      <c r="DL304">
        <f t="shared" si="600"/>
        <v>0</v>
      </c>
      <c r="DM304">
        <f t="shared" si="601"/>
        <v>0</v>
      </c>
      <c r="DN304">
        <f t="shared" si="602"/>
        <v>0</v>
      </c>
      <c r="DO304">
        <f t="shared" si="603"/>
        <v>0</v>
      </c>
      <c r="DP304">
        <f t="shared" si="604"/>
        <v>0</v>
      </c>
      <c r="DQ304">
        <f t="shared" si="605"/>
        <v>0</v>
      </c>
      <c r="DR304">
        <f t="shared" si="606"/>
        <v>0</v>
      </c>
      <c r="DS304">
        <f>COUNTIF('résultats bruts'!BY304, 1 ) + COUNTIF('résultats bruts'!DA304,1)</f>
        <v>0</v>
      </c>
      <c r="DT304">
        <f t="shared" si="607"/>
        <v>0</v>
      </c>
      <c r="DU304">
        <f>COUNTIF('résultats bruts'!CA304, 1 ) + COUNTIF('résultats bruts'!DE304,1)</f>
        <v>0</v>
      </c>
      <c r="DV304">
        <f t="shared" si="608"/>
        <v>0</v>
      </c>
      <c r="DW304">
        <f>COUNTIF('résultats bruts'!CB304, 1 ) + COUNTIF('résultats bruts'!CU304,1)</f>
        <v>0</v>
      </c>
      <c r="DX304">
        <f t="shared" si="609"/>
        <v>0</v>
      </c>
      <c r="DY304">
        <f>COUNTIF('résultats bruts'!BZ304, 1 ) + COUNTIF('résultats bruts'!CX304,1)</f>
        <v>0</v>
      </c>
      <c r="DZ304">
        <f t="shared" si="610"/>
        <v>0</v>
      </c>
      <c r="EA304">
        <f t="shared" si="611"/>
        <v>0</v>
      </c>
      <c r="EB304">
        <f t="shared" si="612"/>
        <v>0</v>
      </c>
      <c r="EC304">
        <f>COUNTIF('résultats bruts'!CE304, 1 ) + COUNTIF('résultats bruts'!CZ304,1)</f>
        <v>0</v>
      </c>
      <c r="ED304">
        <f t="shared" si="613"/>
        <v>0</v>
      </c>
      <c r="EE304">
        <f>COUNTIF('résultats bruts'!CD304, 1 ) + COUNTIF('résultats bruts'!DC304,1)</f>
        <v>0</v>
      </c>
      <c r="EF304">
        <f t="shared" si="614"/>
        <v>0</v>
      </c>
      <c r="EG304">
        <f>COUNTIF('résultats bruts'!CC304, 1 ) + COUNTIF('résultats bruts'!CT304,1)</f>
        <v>0</v>
      </c>
      <c r="EH304">
        <f t="shared" si="615"/>
        <v>0</v>
      </c>
      <c r="EI304">
        <f>COUNTIF('résultats bruts'!CF304, 1 ) + COUNTIF('résultats bruts'!CW304,1)</f>
        <v>0</v>
      </c>
      <c r="EJ304">
        <f t="shared" si="616"/>
        <v>0</v>
      </c>
      <c r="EK304">
        <f t="shared" si="617"/>
        <v>0</v>
      </c>
      <c r="EL304">
        <f t="shared" si="618"/>
        <v>0</v>
      </c>
      <c r="EM304">
        <f>COUNTIF('résultats bruts'!CJ304, 1 ) + COUNTIF('résultats bruts'!CY304,1)</f>
        <v>0</v>
      </c>
      <c r="EN304">
        <f t="shared" si="619"/>
        <v>0</v>
      </c>
      <c r="EO304">
        <f>COUNTIF('résultats bruts'!CI304, 1 ) + COUNTIF('résultats bruts'!DB304,1)</f>
        <v>0</v>
      </c>
      <c r="EP304">
        <f t="shared" si="620"/>
        <v>0</v>
      </c>
      <c r="EQ304">
        <f>COUNTIF('résultats bruts'!CG304, 1 ) + COUNTIF('résultats bruts'!CS304,1)</f>
        <v>0</v>
      </c>
      <c r="ER304">
        <f t="shared" si="621"/>
        <v>0</v>
      </c>
      <c r="ES304">
        <f>COUNTIF('résultats bruts'!CH304, 1 ) + COUNTIF('résultats bruts'!CV304,1)</f>
        <v>0</v>
      </c>
      <c r="ET304">
        <f t="shared" si="622"/>
        <v>0</v>
      </c>
      <c r="EU304">
        <f t="shared" si="623"/>
        <v>0</v>
      </c>
      <c r="EV304">
        <f t="shared" si="624"/>
        <v>0</v>
      </c>
      <c r="EW304">
        <f t="shared" si="625"/>
        <v>0</v>
      </c>
      <c r="EX304">
        <f t="shared" si="626"/>
        <v>0</v>
      </c>
      <c r="EY304">
        <f t="shared" si="627"/>
        <v>0</v>
      </c>
      <c r="EZ304">
        <f t="shared" si="628"/>
        <v>0</v>
      </c>
      <c r="FA304">
        <f t="shared" si="629"/>
        <v>0</v>
      </c>
      <c r="FB304">
        <f t="shared" si="630"/>
        <v>0</v>
      </c>
      <c r="FC304">
        <f t="shared" si="631"/>
        <v>0</v>
      </c>
      <c r="FD304">
        <f t="shared" si="632"/>
        <v>0</v>
      </c>
      <c r="FE304">
        <f>COUNTIF('résultats bruts'!DD304,0)</f>
        <v>1</v>
      </c>
      <c r="FF304">
        <f t="shared" si="633"/>
        <v>0</v>
      </c>
      <c r="FG304">
        <f t="shared" si="634"/>
        <v>0</v>
      </c>
      <c r="FH304">
        <f>COUNTIF('résultats bruts'!DN304,1)</f>
        <v>0</v>
      </c>
      <c r="FI304">
        <f>COUNTIF('résultats bruts'!DO304,1)</f>
        <v>0</v>
      </c>
      <c r="FJ304">
        <f>COUNTIF('résultats bruts'!DP304,1)</f>
        <v>0</v>
      </c>
      <c r="FK304">
        <f>COUNTIF('résultats bruts'!O304,1) + COUNTIF('résultats bruts'!AT304,1)</f>
        <v>0</v>
      </c>
      <c r="FL304">
        <f>COUNTIF('résultats bruts'!P304,1) + COUNTIF('résultats bruts'!AX304,1)</f>
        <v>0</v>
      </c>
      <c r="FM304">
        <f t="shared" si="635"/>
        <v>0</v>
      </c>
      <c r="FN304">
        <f t="shared" si="636"/>
        <v>0</v>
      </c>
      <c r="FO304">
        <f>COUNTIF('résultats bruts'!Q304,1) + COUNTIF('résultats bruts'!AV304,1)</f>
        <v>0</v>
      </c>
      <c r="FP304">
        <f>COUNTIF('résultats bruts'!R304,1) + COUNTIF('résultats bruts'!BA304,1)</f>
        <v>0</v>
      </c>
      <c r="FQ304">
        <f t="shared" si="637"/>
        <v>0</v>
      </c>
      <c r="FR304">
        <f t="shared" si="638"/>
        <v>0</v>
      </c>
      <c r="FS304">
        <f>COUNTIF('résultats bruts'!S304,1) + COUNTIF('résultats bruts'!AZ304,1)</f>
        <v>0</v>
      </c>
      <c r="FT304">
        <f>COUNTIF('résultats bruts'!T304,1) + COUNTIF('résultats bruts'!AW304,1)</f>
        <v>0</v>
      </c>
      <c r="FU304">
        <f t="shared" si="639"/>
        <v>0</v>
      </c>
      <c r="FV304">
        <f t="shared" si="640"/>
        <v>0</v>
      </c>
      <c r="FW304">
        <f>COUNTIF('résultats bruts'!U304,1) + COUNTIF('résultats bruts'!AY304,1)</f>
        <v>0</v>
      </c>
      <c r="FX304">
        <f>COUNTIF('résultats bruts'!V304,1) + COUNTIF('résultats bruts'!AU304,1)</f>
        <v>0</v>
      </c>
      <c r="FY304">
        <f t="shared" si="641"/>
        <v>0</v>
      </c>
      <c r="FZ304">
        <f t="shared" si="642"/>
        <v>0</v>
      </c>
      <c r="GA304">
        <f t="shared" si="643"/>
        <v>0</v>
      </c>
      <c r="GB304">
        <f t="shared" si="644"/>
        <v>0</v>
      </c>
      <c r="GC304">
        <f t="shared" si="645"/>
        <v>0</v>
      </c>
      <c r="GD304">
        <f t="shared" si="646"/>
        <v>0</v>
      </c>
      <c r="GE304">
        <f>COUNTIF('résultats bruts'!AT304:BA304,"0A")+ COUNTIF('résultats bruts'!BM304,"0A")</f>
        <v>0</v>
      </c>
      <c r="GF304">
        <f t="shared" si="647"/>
        <v>0</v>
      </c>
      <c r="GG304">
        <f>COUNTIF('résultats bruts'!BL304,1)</f>
        <v>0</v>
      </c>
      <c r="GH304">
        <f>COUNTIF('résultats bruts'!BM304,1)</f>
        <v>0</v>
      </c>
      <c r="GI304">
        <f>COUNTIF('résultats bruts'!AV304,1)</f>
        <v>0</v>
      </c>
      <c r="GJ304">
        <f>COUNTIF('résultats bruts'!BN304,1)</f>
        <v>0</v>
      </c>
      <c r="GK304">
        <f t="shared" si="648"/>
        <v>0</v>
      </c>
      <c r="GL304">
        <f t="shared" si="649"/>
        <v>0</v>
      </c>
      <c r="GM304">
        <f>COUNTIF('résultats bruts'!CQ304, 1) + COUNTIF('résultats bruts'!DF304,1)</f>
        <v>0</v>
      </c>
      <c r="GN304">
        <f t="shared" si="650"/>
        <v>0</v>
      </c>
      <c r="GO304">
        <f>COUNTIF('résultats bruts'!CP304, 1) + COUNTIF('résultats bruts'!DG304,1)</f>
        <v>0</v>
      </c>
      <c r="GP304">
        <f t="shared" si="651"/>
        <v>0</v>
      </c>
      <c r="GQ304">
        <f>COUNTIF('résultats bruts'!CR304, 1) + COUNTIF('résultats bruts'!DH304,1)</f>
        <v>0</v>
      </c>
      <c r="GR304">
        <f t="shared" si="652"/>
        <v>0</v>
      </c>
      <c r="GS304">
        <f>COUNTIF('résultats bruts'!BU304:BX304,1)</f>
        <v>0</v>
      </c>
      <c r="GT304">
        <f t="shared" si="653"/>
        <v>0</v>
      </c>
      <c r="GU304">
        <f>COUNTIF('résultats bruts'!DQ304:DT304,1)</f>
        <v>0</v>
      </c>
      <c r="GV304">
        <f t="shared" si="654"/>
        <v>0</v>
      </c>
      <c r="GW304">
        <f t="shared" si="655"/>
        <v>0</v>
      </c>
      <c r="GX304">
        <f t="shared" si="656"/>
        <v>0</v>
      </c>
      <c r="GY304">
        <f>COUNTIF('résultats bruts'!DF304:DH304,"0A")</f>
        <v>0</v>
      </c>
      <c r="GZ304">
        <f t="shared" si="657"/>
        <v>0</v>
      </c>
      <c r="HA304">
        <f t="shared" si="658"/>
        <v>0</v>
      </c>
      <c r="HB304">
        <f t="shared" si="659"/>
        <v>0</v>
      </c>
    </row>
    <row r="305" spans="1:210" ht="15.75" x14ac:dyDescent="0.25">
      <c r="A305">
        <f>'résultats bruts'!A305</f>
        <v>0</v>
      </c>
      <c r="B305">
        <f>'résultats bruts'!B305</f>
        <v>0</v>
      </c>
      <c r="C305">
        <f>'résultats bruts'!C305</f>
        <v>0</v>
      </c>
      <c r="D305">
        <f>'résultats bruts'!D305</f>
        <v>0</v>
      </c>
      <c r="E305">
        <f>'résultats bruts'!E305</f>
        <v>0</v>
      </c>
      <c r="F305">
        <f>'résultats bruts'!F305</f>
        <v>303</v>
      </c>
      <c r="G305">
        <f>'résultats bruts'!G305</f>
        <v>0</v>
      </c>
      <c r="H305">
        <f>COUNTIF('résultats bruts'!BO305,1)</f>
        <v>0</v>
      </c>
      <c r="I305">
        <f>COUNTIF('résultats bruts'!BQ305,1)</f>
        <v>0</v>
      </c>
      <c r="J305">
        <f>COUNTIF('résultats bruts'!BS305,1)</f>
        <v>0</v>
      </c>
      <c r="K305">
        <f t="shared" si="528"/>
        <v>0</v>
      </c>
      <c r="L305">
        <f t="shared" si="529"/>
        <v>0</v>
      </c>
      <c r="M305">
        <f>COUNTIF('résultats bruts'!BP305,1)</f>
        <v>0</v>
      </c>
      <c r="N305">
        <f>COUNTIF('résultats bruts'!BR305,1)</f>
        <v>0</v>
      </c>
      <c r="O305">
        <f>COUNTIF('résultats bruts'!BT305,1)</f>
        <v>0</v>
      </c>
      <c r="P305">
        <f t="shared" si="530"/>
        <v>0</v>
      </c>
      <c r="Q305">
        <f t="shared" si="531"/>
        <v>0</v>
      </c>
      <c r="R305">
        <f>COUNTIF('résultats bruts'!H305,1)</f>
        <v>0</v>
      </c>
      <c r="S305">
        <f>COUNTIF('résultats bruts'!I305,1)</f>
        <v>0</v>
      </c>
      <c r="T305">
        <f>COUNTIF('résultats bruts'!J305,1)</f>
        <v>0</v>
      </c>
      <c r="U305">
        <f t="shared" si="532"/>
        <v>0</v>
      </c>
      <c r="V305">
        <f t="shared" si="533"/>
        <v>0</v>
      </c>
      <c r="W305">
        <f t="shared" si="534"/>
        <v>0</v>
      </c>
      <c r="X305">
        <f t="shared" si="535"/>
        <v>0</v>
      </c>
      <c r="Y305">
        <f>COUNTIF('résultats bruts'!AH305:AK305,1)</f>
        <v>0</v>
      </c>
      <c r="Z305">
        <f t="shared" si="536"/>
        <v>0</v>
      </c>
      <c r="AA305">
        <f>COUNTIF('résultats bruts'!AL305:AO305,1)</f>
        <v>0</v>
      </c>
      <c r="AB305">
        <f t="shared" si="537"/>
        <v>0</v>
      </c>
      <c r="AC305">
        <f>COUNTIF('résultats bruts'!AP305:AS305,1)</f>
        <v>0</v>
      </c>
      <c r="AD305">
        <f t="shared" si="538"/>
        <v>0</v>
      </c>
      <c r="AE305">
        <f t="shared" si="539"/>
        <v>0</v>
      </c>
      <c r="AF305">
        <f t="shared" si="540"/>
        <v>0</v>
      </c>
      <c r="AG305">
        <f>COUNTIF('résultats bruts'!BF305,1) + COUNTIF('résultats bruts'!BI305,1)</f>
        <v>0</v>
      </c>
      <c r="AH305">
        <f t="shared" si="541"/>
        <v>0</v>
      </c>
      <c r="AI305">
        <f>COUNTIF('résultats bruts'!AA305:AC305,1)</f>
        <v>0</v>
      </c>
      <c r="AJ305">
        <f t="shared" si="542"/>
        <v>0</v>
      </c>
      <c r="AK305">
        <f t="shared" si="543"/>
        <v>0</v>
      </c>
      <c r="AL305">
        <f t="shared" si="544"/>
        <v>0</v>
      </c>
      <c r="AM305">
        <f t="shared" si="545"/>
        <v>0</v>
      </c>
      <c r="AN305">
        <f t="shared" si="546"/>
        <v>0</v>
      </c>
      <c r="AO305">
        <f t="shared" si="547"/>
        <v>0</v>
      </c>
      <c r="AP305">
        <f t="shared" si="548"/>
        <v>0</v>
      </c>
      <c r="AQ305">
        <f>COUNTIF('résultats bruts'!AH305,0)+COUNTIF('résultats bruts'!AN305,0)+COUNTIF('résultats bruts'!AS305,0) + COUNTIF('résultats bruts'!AA305:AC305,"0A")+COUNTIF('résultats bruts'!BF305,"0A")+COUNTIF('résultats bruts'!BI305,"0A")</f>
        <v>3</v>
      </c>
      <c r="AR305">
        <f t="shared" si="549"/>
        <v>0.42857142857142855</v>
      </c>
      <c r="AS305">
        <f t="shared" si="550"/>
        <v>0</v>
      </c>
      <c r="AT305">
        <f t="shared" si="551"/>
        <v>0</v>
      </c>
      <c r="AU305">
        <f>COUNTIF('résultats bruts'!M305,1)</f>
        <v>0</v>
      </c>
      <c r="AV305">
        <f>COUNTIF('résultats bruts'!K305,1)</f>
        <v>0</v>
      </c>
      <c r="AW305">
        <f t="shared" si="552"/>
        <v>0</v>
      </c>
      <c r="AX305">
        <f t="shared" si="553"/>
        <v>0</v>
      </c>
      <c r="AY305">
        <f>COUNTIF('résultats bruts'!L305,1)</f>
        <v>0</v>
      </c>
      <c r="AZ305">
        <f>COUNTIF('résultats bruts'!N305,1)</f>
        <v>0</v>
      </c>
      <c r="BA305">
        <f t="shared" si="554"/>
        <v>0</v>
      </c>
      <c r="BB305">
        <f t="shared" si="555"/>
        <v>0</v>
      </c>
      <c r="BC305">
        <f t="shared" si="556"/>
        <v>0</v>
      </c>
      <c r="BD305">
        <f t="shared" si="557"/>
        <v>0</v>
      </c>
      <c r="BE305">
        <f>COUNTIF('résultats bruts'!AG305,1)</f>
        <v>0</v>
      </c>
      <c r="BF305">
        <f>COUNTIF('résultats bruts'!AF305,1)</f>
        <v>0</v>
      </c>
      <c r="BG305">
        <f t="shared" si="558"/>
        <v>0</v>
      </c>
      <c r="BH305">
        <f t="shared" si="559"/>
        <v>0</v>
      </c>
      <c r="BI305">
        <f>COUNTIF('résultats bruts'!AD305,1)</f>
        <v>0</v>
      </c>
      <c r="BJ305">
        <f>COUNTIF('résultats bruts'!AE305,1)</f>
        <v>0</v>
      </c>
      <c r="BK305">
        <f t="shared" si="560"/>
        <v>0</v>
      </c>
      <c r="BL305">
        <f t="shared" si="561"/>
        <v>0</v>
      </c>
      <c r="BM305">
        <f t="shared" si="562"/>
        <v>0</v>
      </c>
      <c r="BN305">
        <f t="shared" si="563"/>
        <v>0</v>
      </c>
      <c r="BO305">
        <f t="shared" si="564"/>
        <v>0</v>
      </c>
      <c r="BP305">
        <f t="shared" si="565"/>
        <v>0</v>
      </c>
      <c r="BQ305">
        <f t="shared" si="566"/>
        <v>0</v>
      </c>
      <c r="BR305">
        <f t="shared" si="567"/>
        <v>0</v>
      </c>
      <c r="BS305">
        <f t="shared" si="568"/>
        <v>0</v>
      </c>
      <c r="BT305">
        <f t="shared" si="569"/>
        <v>0</v>
      </c>
      <c r="BU305">
        <f t="shared" si="570"/>
        <v>0</v>
      </c>
      <c r="BV305">
        <f t="shared" si="571"/>
        <v>0</v>
      </c>
      <c r="BW305">
        <f t="shared" si="572"/>
        <v>0</v>
      </c>
      <c r="BX305">
        <f t="shared" si="573"/>
        <v>0</v>
      </c>
      <c r="BY305">
        <f t="shared" si="574"/>
        <v>0</v>
      </c>
      <c r="BZ305">
        <f t="shared" si="575"/>
        <v>0</v>
      </c>
      <c r="CA305">
        <f t="shared" si="576"/>
        <v>0</v>
      </c>
      <c r="CB305">
        <f t="shared" si="577"/>
        <v>0</v>
      </c>
      <c r="CC305">
        <f t="shared" si="578"/>
        <v>0</v>
      </c>
      <c r="CD305">
        <f t="shared" si="579"/>
        <v>0</v>
      </c>
      <c r="CE305">
        <f t="shared" si="580"/>
        <v>0</v>
      </c>
      <c r="CF305">
        <f t="shared" si="581"/>
        <v>0</v>
      </c>
      <c r="CG305">
        <f>COUNTIF('résultats bruts'!CL305, 1) + COUNTIF('résultats bruts'!DI305,1)</f>
        <v>0</v>
      </c>
      <c r="CH305">
        <f t="shared" si="582"/>
        <v>0</v>
      </c>
      <c r="CI305">
        <f>COUNTIF('résultats bruts'!CK305, 1) + COUNTIF('résultats bruts'!DJ305,1)</f>
        <v>0</v>
      </c>
      <c r="CJ305">
        <f t="shared" si="583"/>
        <v>0</v>
      </c>
      <c r="CK305">
        <f>COUNTIF('résultats bruts'!CN305, 1) + COUNTIF('résultats bruts'!DK305,1)</f>
        <v>0</v>
      </c>
      <c r="CL305">
        <f t="shared" si="584"/>
        <v>0</v>
      </c>
      <c r="CM305">
        <f>COUNTIF('résultats bruts'!CO305, 1) + COUNTIF('résultats bruts'!DM305,1)</f>
        <v>0</v>
      </c>
      <c r="CN305">
        <f t="shared" si="585"/>
        <v>0</v>
      </c>
      <c r="CO305">
        <f>COUNTIF('résultats bruts'!DL305, "0A") + COUNTIF('résultats bruts'!CM305,0)</f>
        <v>1</v>
      </c>
      <c r="CP305">
        <f t="shared" si="586"/>
        <v>0.5</v>
      </c>
      <c r="CQ305">
        <f t="shared" si="587"/>
        <v>0</v>
      </c>
      <c r="CR305">
        <f t="shared" si="588"/>
        <v>0</v>
      </c>
      <c r="CS305">
        <f>COUNTIF('résultats bruts'!BB305,1)</f>
        <v>0</v>
      </c>
      <c r="CT305">
        <f>COUNTIF('résultats bruts'!W305,1)</f>
        <v>0</v>
      </c>
      <c r="CU305">
        <f t="shared" si="589"/>
        <v>0</v>
      </c>
      <c r="CV305">
        <f t="shared" si="590"/>
        <v>0</v>
      </c>
      <c r="CW305">
        <f>COUNTIF('résultats bruts'!BC305,1)</f>
        <v>0</v>
      </c>
      <c r="CX305">
        <f>COUNTIF('résultats bruts'!X305,1)</f>
        <v>0</v>
      </c>
      <c r="CY305">
        <f t="shared" si="591"/>
        <v>0</v>
      </c>
      <c r="CZ305">
        <f t="shared" si="592"/>
        <v>0</v>
      </c>
      <c r="DA305">
        <f t="shared" si="593"/>
        <v>0</v>
      </c>
      <c r="DB305">
        <f t="shared" si="594"/>
        <v>0</v>
      </c>
      <c r="DC305">
        <f>COUNTIF('résultats bruts'!BD305,1)</f>
        <v>0</v>
      </c>
      <c r="DD305">
        <f>COUNTIF('résultats bruts'!Y305,1)</f>
        <v>0</v>
      </c>
      <c r="DE305">
        <f t="shared" si="595"/>
        <v>0</v>
      </c>
      <c r="DF305">
        <f t="shared" si="596"/>
        <v>0</v>
      </c>
      <c r="DG305">
        <f>COUNTIF('résultats bruts'!BE305,1)</f>
        <v>0</v>
      </c>
      <c r="DH305">
        <f>COUNTIF('résultats bruts'!Z305,1)</f>
        <v>0</v>
      </c>
      <c r="DI305">
        <f t="shared" si="597"/>
        <v>0</v>
      </c>
      <c r="DJ305">
        <f t="shared" si="598"/>
        <v>0</v>
      </c>
      <c r="DK305">
        <f t="shared" si="599"/>
        <v>0</v>
      </c>
      <c r="DL305">
        <f t="shared" si="600"/>
        <v>0</v>
      </c>
      <c r="DM305">
        <f t="shared" si="601"/>
        <v>0</v>
      </c>
      <c r="DN305">
        <f t="shared" si="602"/>
        <v>0</v>
      </c>
      <c r="DO305">
        <f t="shared" si="603"/>
        <v>0</v>
      </c>
      <c r="DP305">
        <f t="shared" si="604"/>
        <v>0</v>
      </c>
      <c r="DQ305">
        <f t="shared" si="605"/>
        <v>0</v>
      </c>
      <c r="DR305">
        <f t="shared" si="606"/>
        <v>0</v>
      </c>
      <c r="DS305">
        <f>COUNTIF('résultats bruts'!BY305, 1 ) + COUNTIF('résultats bruts'!DA305,1)</f>
        <v>0</v>
      </c>
      <c r="DT305">
        <f t="shared" si="607"/>
        <v>0</v>
      </c>
      <c r="DU305">
        <f>COUNTIF('résultats bruts'!CA305, 1 ) + COUNTIF('résultats bruts'!DE305,1)</f>
        <v>0</v>
      </c>
      <c r="DV305">
        <f t="shared" si="608"/>
        <v>0</v>
      </c>
      <c r="DW305">
        <f>COUNTIF('résultats bruts'!CB305, 1 ) + COUNTIF('résultats bruts'!CU305,1)</f>
        <v>0</v>
      </c>
      <c r="DX305">
        <f t="shared" si="609"/>
        <v>0</v>
      </c>
      <c r="DY305">
        <f>COUNTIF('résultats bruts'!BZ305, 1 ) + COUNTIF('résultats bruts'!CX305,1)</f>
        <v>0</v>
      </c>
      <c r="DZ305">
        <f t="shared" si="610"/>
        <v>0</v>
      </c>
      <c r="EA305">
        <f t="shared" si="611"/>
        <v>0</v>
      </c>
      <c r="EB305">
        <f t="shared" si="612"/>
        <v>0</v>
      </c>
      <c r="EC305">
        <f>COUNTIF('résultats bruts'!CE305, 1 ) + COUNTIF('résultats bruts'!CZ305,1)</f>
        <v>0</v>
      </c>
      <c r="ED305">
        <f t="shared" si="613"/>
        <v>0</v>
      </c>
      <c r="EE305">
        <f>COUNTIF('résultats bruts'!CD305, 1 ) + COUNTIF('résultats bruts'!DC305,1)</f>
        <v>0</v>
      </c>
      <c r="EF305">
        <f t="shared" si="614"/>
        <v>0</v>
      </c>
      <c r="EG305">
        <f>COUNTIF('résultats bruts'!CC305, 1 ) + COUNTIF('résultats bruts'!CT305,1)</f>
        <v>0</v>
      </c>
      <c r="EH305">
        <f t="shared" si="615"/>
        <v>0</v>
      </c>
      <c r="EI305">
        <f>COUNTIF('résultats bruts'!CF305, 1 ) + COUNTIF('résultats bruts'!CW305,1)</f>
        <v>0</v>
      </c>
      <c r="EJ305">
        <f t="shared" si="616"/>
        <v>0</v>
      </c>
      <c r="EK305">
        <f t="shared" si="617"/>
        <v>0</v>
      </c>
      <c r="EL305">
        <f t="shared" si="618"/>
        <v>0</v>
      </c>
      <c r="EM305">
        <f>COUNTIF('résultats bruts'!CJ305, 1 ) + COUNTIF('résultats bruts'!CY305,1)</f>
        <v>0</v>
      </c>
      <c r="EN305">
        <f t="shared" si="619"/>
        <v>0</v>
      </c>
      <c r="EO305">
        <f>COUNTIF('résultats bruts'!CI305, 1 ) + COUNTIF('résultats bruts'!DB305,1)</f>
        <v>0</v>
      </c>
      <c r="EP305">
        <f t="shared" si="620"/>
        <v>0</v>
      </c>
      <c r="EQ305">
        <f>COUNTIF('résultats bruts'!CG305, 1 ) + COUNTIF('résultats bruts'!CS305,1)</f>
        <v>0</v>
      </c>
      <c r="ER305">
        <f t="shared" si="621"/>
        <v>0</v>
      </c>
      <c r="ES305">
        <f>COUNTIF('résultats bruts'!CH305, 1 ) + COUNTIF('résultats bruts'!CV305,1)</f>
        <v>0</v>
      </c>
      <c r="ET305">
        <f t="shared" si="622"/>
        <v>0</v>
      </c>
      <c r="EU305">
        <f t="shared" si="623"/>
        <v>0</v>
      </c>
      <c r="EV305">
        <f t="shared" si="624"/>
        <v>0</v>
      </c>
      <c r="EW305">
        <f t="shared" si="625"/>
        <v>0</v>
      </c>
      <c r="EX305">
        <f t="shared" si="626"/>
        <v>0</v>
      </c>
      <c r="EY305">
        <f t="shared" si="627"/>
        <v>0</v>
      </c>
      <c r="EZ305">
        <f t="shared" si="628"/>
        <v>0</v>
      </c>
      <c r="FA305">
        <f t="shared" si="629"/>
        <v>0</v>
      </c>
      <c r="FB305">
        <f t="shared" si="630"/>
        <v>0</v>
      </c>
      <c r="FC305">
        <f t="shared" si="631"/>
        <v>0</v>
      </c>
      <c r="FD305">
        <f t="shared" si="632"/>
        <v>0</v>
      </c>
      <c r="FE305">
        <f>COUNTIF('résultats bruts'!DD305,0)</f>
        <v>1</v>
      </c>
      <c r="FF305">
        <f t="shared" si="633"/>
        <v>0</v>
      </c>
      <c r="FG305">
        <f t="shared" si="634"/>
        <v>0</v>
      </c>
      <c r="FH305">
        <f>COUNTIF('résultats bruts'!DN305,1)</f>
        <v>0</v>
      </c>
      <c r="FI305">
        <f>COUNTIF('résultats bruts'!DO305,1)</f>
        <v>0</v>
      </c>
      <c r="FJ305">
        <f>COUNTIF('résultats bruts'!DP305,1)</f>
        <v>0</v>
      </c>
      <c r="FK305">
        <f>COUNTIF('résultats bruts'!O305,1) + COUNTIF('résultats bruts'!AT305,1)</f>
        <v>0</v>
      </c>
      <c r="FL305">
        <f>COUNTIF('résultats bruts'!P305,1) + COUNTIF('résultats bruts'!AX305,1)</f>
        <v>0</v>
      </c>
      <c r="FM305">
        <f t="shared" si="635"/>
        <v>0</v>
      </c>
      <c r="FN305">
        <f t="shared" si="636"/>
        <v>0</v>
      </c>
      <c r="FO305">
        <f>COUNTIF('résultats bruts'!Q305,1) + COUNTIF('résultats bruts'!AV305,1)</f>
        <v>0</v>
      </c>
      <c r="FP305">
        <f>COUNTIF('résultats bruts'!R305,1) + COUNTIF('résultats bruts'!BA305,1)</f>
        <v>0</v>
      </c>
      <c r="FQ305">
        <f t="shared" si="637"/>
        <v>0</v>
      </c>
      <c r="FR305">
        <f t="shared" si="638"/>
        <v>0</v>
      </c>
      <c r="FS305">
        <f>COUNTIF('résultats bruts'!S305,1) + COUNTIF('résultats bruts'!AZ305,1)</f>
        <v>0</v>
      </c>
      <c r="FT305">
        <f>COUNTIF('résultats bruts'!T305,1) + COUNTIF('résultats bruts'!AW305,1)</f>
        <v>0</v>
      </c>
      <c r="FU305">
        <f t="shared" si="639"/>
        <v>0</v>
      </c>
      <c r="FV305">
        <f t="shared" si="640"/>
        <v>0</v>
      </c>
      <c r="FW305">
        <f>COUNTIF('résultats bruts'!U305,1) + COUNTIF('résultats bruts'!AY305,1)</f>
        <v>0</v>
      </c>
      <c r="FX305">
        <f>COUNTIF('résultats bruts'!V305,1) + COUNTIF('résultats bruts'!AU305,1)</f>
        <v>0</v>
      </c>
      <c r="FY305">
        <f t="shared" si="641"/>
        <v>0</v>
      </c>
      <c r="FZ305">
        <f t="shared" si="642"/>
        <v>0</v>
      </c>
      <c r="GA305">
        <f t="shared" si="643"/>
        <v>0</v>
      </c>
      <c r="GB305">
        <f t="shared" si="644"/>
        <v>0</v>
      </c>
      <c r="GC305">
        <f t="shared" si="645"/>
        <v>0</v>
      </c>
      <c r="GD305">
        <f t="shared" si="646"/>
        <v>0</v>
      </c>
      <c r="GE305">
        <f>COUNTIF('résultats bruts'!AT305:BA305,"0A")+ COUNTIF('résultats bruts'!BM305,"0A")</f>
        <v>0</v>
      </c>
      <c r="GF305">
        <f t="shared" si="647"/>
        <v>0</v>
      </c>
      <c r="GG305">
        <f>COUNTIF('résultats bruts'!BL305,1)</f>
        <v>0</v>
      </c>
      <c r="GH305">
        <f>COUNTIF('résultats bruts'!BM305,1)</f>
        <v>0</v>
      </c>
      <c r="GI305">
        <f>COUNTIF('résultats bruts'!AV305,1)</f>
        <v>0</v>
      </c>
      <c r="GJ305">
        <f>COUNTIF('résultats bruts'!BN305,1)</f>
        <v>0</v>
      </c>
      <c r="GK305">
        <f t="shared" si="648"/>
        <v>0</v>
      </c>
      <c r="GL305">
        <f t="shared" si="649"/>
        <v>0</v>
      </c>
      <c r="GM305">
        <f>COUNTIF('résultats bruts'!CQ305, 1) + COUNTIF('résultats bruts'!DF305,1)</f>
        <v>0</v>
      </c>
      <c r="GN305">
        <f t="shared" si="650"/>
        <v>0</v>
      </c>
      <c r="GO305">
        <f>COUNTIF('résultats bruts'!CP305, 1) + COUNTIF('résultats bruts'!DG305,1)</f>
        <v>0</v>
      </c>
      <c r="GP305">
        <f t="shared" si="651"/>
        <v>0</v>
      </c>
      <c r="GQ305">
        <f>COUNTIF('résultats bruts'!CR305, 1) + COUNTIF('résultats bruts'!DH305,1)</f>
        <v>0</v>
      </c>
      <c r="GR305">
        <f t="shared" si="652"/>
        <v>0</v>
      </c>
      <c r="GS305">
        <f>COUNTIF('résultats bruts'!BU305:BX305,1)</f>
        <v>0</v>
      </c>
      <c r="GT305">
        <f t="shared" si="653"/>
        <v>0</v>
      </c>
      <c r="GU305">
        <f>COUNTIF('résultats bruts'!DQ305:DT305,1)</f>
        <v>0</v>
      </c>
      <c r="GV305">
        <f t="shared" si="654"/>
        <v>0</v>
      </c>
      <c r="GW305">
        <f t="shared" si="655"/>
        <v>0</v>
      </c>
      <c r="GX305">
        <f t="shared" si="656"/>
        <v>0</v>
      </c>
      <c r="GY305">
        <f>COUNTIF('résultats bruts'!DF305:DH305,"0A")</f>
        <v>0</v>
      </c>
      <c r="GZ305">
        <f t="shared" si="657"/>
        <v>0</v>
      </c>
      <c r="HA305">
        <f t="shared" si="658"/>
        <v>0</v>
      </c>
      <c r="HB305">
        <f t="shared" si="659"/>
        <v>0</v>
      </c>
    </row>
    <row r="306" spans="1:210" ht="15.75" x14ac:dyDescent="0.25">
      <c r="A306">
        <f>'résultats bruts'!A306</f>
        <v>0</v>
      </c>
      <c r="B306">
        <f>'résultats bruts'!B306</f>
        <v>0</v>
      </c>
      <c r="C306">
        <f>'résultats bruts'!C306</f>
        <v>0</v>
      </c>
      <c r="D306">
        <f>'résultats bruts'!D306</f>
        <v>0</v>
      </c>
      <c r="E306">
        <f>'résultats bruts'!E306</f>
        <v>0</v>
      </c>
      <c r="F306">
        <f>'résultats bruts'!F306</f>
        <v>304</v>
      </c>
      <c r="G306">
        <f>'résultats bruts'!G306</f>
        <v>0</v>
      </c>
      <c r="H306">
        <f>COUNTIF('résultats bruts'!BO306,1)</f>
        <v>0</v>
      </c>
      <c r="I306">
        <f>COUNTIF('résultats bruts'!BQ306,1)</f>
        <v>0</v>
      </c>
      <c r="J306">
        <f>COUNTIF('résultats bruts'!BS306,1)</f>
        <v>0</v>
      </c>
      <c r="K306">
        <f t="shared" si="528"/>
        <v>0</v>
      </c>
      <c r="L306">
        <f t="shared" si="529"/>
        <v>0</v>
      </c>
      <c r="M306">
        <f>COUNTIF('résultats bruts'!BP306,1)</f>
        <v>0</v>
      </c>
      <c r="N306">
        <f>COUNTIF('résultats bruts'!BR306,1)</f>
        <v>0</v>
      </c>
      <c r="O306">
        <f>COUNTIF('résultats bruts'!BT306,1)</f>
        <v>0</v>
      </c>
      <c r="P306">
        <f t="shared" si="530"/>
        <v>0</v>
      </c>
      <c r="Q306">
        <f t="shared" si="531"/>
        <v>0</v>
      </c>
      <c r="R306">
        <f>COUNTIF('résultats bruts'!H306,1)</f>
        <v>0</v>
      </c>
      <c r="S306">
        <f>COUNTIF('résultats bruts'!I306,1)</f>
        <v>0</v>
      </c>
      <c r="T306">
        <f>COUNTIF('résultats bruts'!J306,1)</f>
        <v>0</v>
      </c>
      <c r="U306">
        <f t="shared" si="532"/>
        <v>0</v>
      </c>
      <c r="V306">
        <f t="shared" si="533"/>
        <v>0</v>
      </c>
      <c r="W306">
        <f t="shared" si="534"/>
        <v>0</v>
      </c>
      <c r="X306">
        <f t="shared" si="535"/>
        <v>0</v>
      </c>
      <c r="Y306">
        <f>COUNTIF('résultats bruts'!AH306:AK306,1)</f>
        <v>0</v>
      </c>
      <c r="Z306">
        <f t="shared" si="536"/>
        <v>0</v>
      </c>
      <c r="AA306">
        <f>COUNTIF('résultats bruts'!AL306:AO306,1)</f>
        <v>0</v>
      </c>
      <c r="AB306">
        <f t="shared" si="537"/>
        <v>0</v>
      </c>
      <c r="AC306">
        <f>COUNTIF('résultats bruts'!AP306:AS306,1)</f>
        <v>0</v>
      </c>
      <c r="AD306">
        <f t="shared" si="538"/>
        <v>0</v>
      </c>
      <c r="AE306">
        <f t="shared" si="539"/>
        <v>0</v>
      </c>
      <c r="AF306">
        <f t="shared" si="540"/>
        <v>0</v>
      </c>
      <c r="AG306">
        <f>COUNTIF('résultats bruts'!BF306,1) + COUNTIF('résultats bruts'!BI306,1)</f>
        <v>0</v>
      </c>
      <c r="AH306">
        <f t="shared" si="541"/>
        <v>0</v>
      </c>
      <c r="AI306">
        <f>COUNTIF('résultats bruts'!AA306:AC306,1)</f>
        <v>0</v>
      </c>
      <c r="AJ306">
        <f t="shared" si="542"/>
        <v>0</v>
      </c>
      <c r="AK306">
        <f t="shared" si="543"/>
        <v>0</v>
      </c>
      <c r="AL306">
        <f t="shared" si="544"/>
        <v>0</v>
      </c>
      <c r="AM306">
        <f t="shared" si="545"/>
        <v>0</v>
      </c>
      <c r="AN306">
        <f t="shared" si="546"/>
        <v>0</v>
      </c>
      <c r="AO306">
        <f t="shared" si="547"/>
        <v>0</v>
      </c>
      <c r="AP306">
        <f t="shared" si="548"/>
        <v>0</v>
      </c>
      <c r="AQ306">
        <f>COUNTIF('résultats bruts'!AH306,0)+COUNTIF('résultats bruts'!AN306,0)+COUNTIF('résultats bruts'!AS306,0) + COUNTIF('résultats bruts'!AA306:AC306,"0A")+COUNTIF('résultats bruts'!BF306,"0A")+COUNTIF('résultats bruts'!BI306,"0A")</f>
        <v>3</v>
      </c>
      <c r="AR306">
        <f t="shared" si="549"/>
        <v>0.42857142857142855</v>
      </c>
      <c r="AS306">
        <f t="shared" si="550"/>
        <v>0</v>
      </c>
      <c r="AT306">
        <f t="shared" si="551"/>
        <v>0</v>
      </c>
      <c r="AU306">
        <f>COUNTIF('résultats bruts'!M306,1)</f>
        <v>0</v>
      </c>
      <c r="AV306">
        <f>COUNTIF('résultats bruts'!K306,1)</f>
        <v>0</v>
      </c>
      <c r="AW306">
        <f t="shared" si="552"/>
        <v>0</v>
      </c>
      <c r="AX306">
        <f t="shared" si="553"/>
        <v>0</v>
      </c>
      <c r="AY306">
        <f>COUNTIF('résultats bruts'!L306,1)</f>
        <v>0</v>
      </c>
      <c r="AZ306">
        <f>COUNTIF('résultats bruts'!N306,1)</f>
        <v>0</v>
      </c>
      <c r="BA306">
        <f t="shared" si="554"/>
        <v>0</v>
      </c>
      <c r="BB306">
        <f t="shared" si="555"/>
        <v>0</v>
      </c>
      <c r="BC306">
        <f t="shared" si="556"/>
        <v>0</v>
      </c>
      <c r="BD306">
        <f t="shared" si="557"/>
        <v>0</v>
      </c>
      <c r="BE306">
        <f>COUNTIF('résultats bruts'!AG306,1)</f>
        <v>0</v>
      </c>
      <c r="BF306">
        <f>COUNTIF('résultats bruts'!AF306,1)</f>
        <v>0</v>
      </c>
      <c r="BG306">
        <f t="shared" si="558"/>
        <v>0</v>
      </c>
      <c r="BH306">
        <f t="shared" si="559"/>
        <v>0</v>
      </c>
      <c r="BI306">
        <f>COUNTIF('résultats bruts'!AD306,1)</f>
        <v>0</v>
      </c>
      <c r="BJ306">
        <f>COUNTIF('résultats bruts'!AE306,1)</f>
        <v>0</v>
      </c>
      <c r="BK306">
        <f t="shared" si="560"/>
        <v>0</v>
      </c>
      <c r="BL306">
        <f t="shared" si="561"/>
        <v>0</v>
      </c>
      <c r="BM306">
        <f t="shared" si="562"/>
        <v>0</v>
      </c>
      <c r="BN306">
        <f t="shared" si="563"/>
        <v>0</v>
      </c>
      <c r="BO306">
        <f t="shared" si="564"/>
        <v>0</v>
      </c>
      <c r="BP306">
        <f t="shared" si="565"/>
        <v>0</v>
      </c>
      <c r="BQ306">
        <f t="shared" si="566"/>
        <v>0</v>
      </c>
      <c r="BR306">
        <f t="shared" si="567"/>
        <v>0</v>
      </c>
      <c r="BS306">
        <f t="shared" si="568"/>
        <v>0</v>
      </c>
      <c r="BT306">
        <f t="shared" si="569"/>
        <v>0</v>
      </c>
      <c r="BU306">
        <f t="shared" si="570"/>
        <v>0</v>
      </c>
      <c r="BV306">
        <f t="shared" si="571"/>
        <v>0</v>
      </c>
      <c r="BW306">
        <f t="shared" si="572"/>
        <v>0</v>
      </c>
      <c r="BX306">
        <f t="shared" si="573"/>
        <v>0</v>
      </c>
      <c r="BY306">
        <f t="shared" si="574"/>
        <v>0</v>
      </c>
      <c r="BZ306">
        <f t="shared" si="575"/>
        <v>0</v>
      </c>
      <c r="CA306">
        <f t="shared" si="576"/>
        <v>0</v>
      </c>
      <c r="CB306">
        <f t="shared" si="577"/>
        <v>0</v>
      </c>
      <c r="CC306">
        <f t="shared" si="578"/>
        <v>0</v>
      </c>
      <c r="CD306">
        <f t="shared" si="579"/>
        <v>0</v>
      </c>
      <c r="CE306">
        <f t="shared" si="580"/>
        <v>0</v>
      </c>
      <c r="CF306">
        <f t="shared" si="581"/>
        <v>0</v>
      </c>
      <c r="CG306">
        <f>COUNTIF('résultats bruts'!CL306, 1) + COUNTIF('résultats bruts'!DI306,1)</f>
        <v>0</v>
      </c>
      <c r="CH306">
        <f t="shared" si="582"/>
        <v>0</v>
      </c>
      <c r="CI306">
        <f>COUNTIF('résultats bruts'!CK306, 1) + COUNTIF('résultats bruts'!DJ306,1)</f>
        <v>0</v>
      </c>
      <c r="CJ306">
        <f t="shared" si="583"/>
        <v>0</v>
      </c>
      <c r="CK306">
        <f>COUNTIF('résultats bruts'!CN306, 1) + COUNTIF('résultats bruts'!DK306,1)</f>
        <v>0</v>
      </c>
      <c r="CL306">
        <f t="shared" si="584"/>
        <v>0</v>
      </c>
      <c r="CM306">
        <f>COUNTIF('résultats bruts'!CO306, 1) + COUNTIF('résultats bruts'!DM306,1)</f>
        <v>0</v>
      </c>
      <c r="CN306">
        <f t="shared" si="585"/>
        <v>0</v>
      </c>
      <c r="CO306">
        <f>COUNTIF('résultats bruts'!DL306, "0A") + COUNTIF('résultats bruts'!CM306,0)</f>
        <v>1</v>
      </c>
      <c r="CP306">
        <f t="shared" si="586"/>
        <v>0.5</v>
      </c>
      <c r="CQ306">
        <f t="shared" si="587"/>
        <v>0</v>
      </c>
      <c r="CR306">
        <f t="shared" si="588"/>
        <v>0</v>
      </c>
      <c r="CS306">
        <f>COUNTIF('résultats bruts'!BB306,1)</f>
        <v>0</v>
      </c>
      <c r="CT306">
        <f>COUNTIF('résultats bruts'!W306,1)</f>
        <v>0</v>
      </c>
      <c r="CU306">
        <f t="shared" si="589"/>
        <v>0</v>
      </c>
      <c r="CV306">
        <f t="shared" si="590"/>
        <v>0</v>
      </c>
      <c r="CW306">
        <f>COUNTIF('résultats bruts'!BC306,1)</f>
        <v>0</v>
      </c>
      <c r="CX306">
        <f>COUNTIF('résultats bruts'!X306,1)</f>
        <v>0</v>
      </c>
      <c r="CY306">
        <f t="shared" si="591"/>
        <v>0</v>
      </c>
      <c r="CZ306">
        <f t="shared" si="592"/>
        <v>0</v>
      </c>
      <c r="DA306">
        <f t="shared" si="593"/>
        <v>0</v>
      </c>
      <c r="DB306">
        <f t="shared" si="594"/>
        <v>0</v>
      </c>
      <c r="DC306">
        <f>COUNTIF('résultats bruts'!BD306,1)</f>
        <v>0</v>
      </c>
      <c r="DD306">
        <f>COUNTIF('résultats bruts'!Y306,1)</f>
        <v>0</v>
      </c>
      <c r="DE306">
        <f t="shared" si="595"/>
        <v>0</v>
      </c>
      <c r="DF306">
        <f t="shared" si="596"/>
        <v>0</v>
      </c>
      <c r="DG306">
        <f>COUNTIF('résultats bruts'!BE306,1)</f>
        <v>0</v>
      </c>
      <c r="DH306">
        <f>COUNTIF('résultats bruts'!Z306,1)</f>
        <v>0</v>
      </c>
      <c r="DI306">
        <f t="shared" si="597"/>
        <v>0</v>
      </c>
      <c r="DJ306">
        <f t="shared" si="598"/>
        <v>0</v>
      </c>
      <c r="DK306">
        <f t="shared" si="599"/>
        <v>0</v>
      </c>
      <c r="DL306">
        <f t="shared" si="600"/>
        <v>0</v>
      </c>
      <c r="DM306">
        <f t="shared" si="601"/>
        <v>0</v>
      </c>
      <c r="DN306">
        <f t="shared" si="602"/>
        <v>0</v>
      </c>
      <c r="DO306">
        <f t="shared" si="603"/>
        <v>0</v>
      </c>
      <c r="DP306">
        <f t="shared" si="604"/>
        <v>0</v>
      </c>
      <c r="DQ306">
        <f t="shared" si="605"/>
        <v>0</v>
      </c>
      <c r="DR306">
        <f t="shared" si="606"/>
        <v>0</v>
      </c>
      <c r="DS306">
        <f>COUNTIF('résultats bruts'!BY306, 1 ) + COUNTIF('résultats bruts'!DA306,1)</f>
        <v>0</v>
      </c>
      <c r="DT306">
        <f t="shared" si="607"/>
        <v>0</v>
      </c>
      <c r="DU306">
        <f>COUNTIF('résultats bruts'!CA306, 1 ) + COUNTIF('résultats bruts'!DE306,1)</f>
        <v>0</v>
      </c>
      <c r="DV306">
        <f t="shared" si="608"/>
        <v>0</v>
      </c>
      <c r="DW306">
        <f>COUNTIF('résultats bruts'!CB306, 1 ) + COUNTIF('résultats bruts'!CU306,1)</f>
        <v>0</v>
      </c>
      <c r="DX306">
        <f t="shared" si="609"/>
        <v>0</v>
      </c>
      <c r="DY306">
        <f>COUNTIF('résultats bruts'!BZ306, 1 ) + COUNTIF('résultats bruts'!CX306,1)</f>
        <v>0</v>
      </c>
      <c r="DZ306">
        <f t="shared" si="610"/>
        <v>0</v>
      </c>
      <c r="EA306">
        <f t="shared" si="611"/>
        <v>0</v>
      </c>
      <c r="EB306">
        <f t="shared" si="612"/>
        <v>0</v>
      </c>
      <c r="EC306">
        <f>COUNTIF('résultats bruts'!CE306, 1 ) + COUNTIF('résultats bruts'!CZ306,1)</f>
        <v>0</v>
      </c>
      <c r="ED306">
        <f t="shared" si="613"/>
        <v>0</v>
      </c>
      <c r="EE306">
        <f>COUNTIF('résultats bruts'!CD306, 1 ) + COUNTIF('résultats bruts'!DC306,1)</f>
        <v>0</v>
      </c>
      <c r="EF306">
        <f t="shared" si="614"/>
        <v>0</v>
      </c>
      <c r="EG306">
        <f>COUNTIF('résultats bruts'!CC306, 1 ) + COUNTIF('résultats bruts'!CT306,1)</f>
        <v>0</v>
      </c>
      <c r="EH306">
        <f t="shared" si="615"/>
        <v>0</v>
      </c>
      <c r="EI306">
        <f>COUNTIF('résultats bruts'!CF306, 1 ) + COUNTIF('résultats bruts'!CW306,1)</f>
        <v>0</v>
      </c>
      <c r="EJ306">
        <f t="shared" si="616"/>
        <v>0</v>
      </c>
      <c r="EK306">
        <f t="shared" si="617"/>
        <v>0</v>
      </c>
      <c r="EL306">
        <f t="shared" si="618"/>
        <v>0</v>
      </c>
      <c r="EM306">
        <f>COUNTIF('résultats bruts'!CJ306, 1 ) + COUNTIF('résultats bruts'!CY306,1)</f>
        <v>0</v>
      </c>
      <c r="EN306">
        <f t="shared" si="619"/>
        <v>0</v>
      </c>
      <c r="EO306">
        <f>COUNTIF('résultats bruts'!CI306, 1 ) + COUNTIF('résultats bruts'!DB306,1)</f>
        <v>0</v>
      </c>
      <c r="EP306">
        <f t="shared" si="620"/>
        <v>0</v>
      </c>
      <c r="EQ306">
        <f>COUNTIF('résultats bruts'!CG306, 1 ) + COUNTIF('résultats bruts'!CS306,1)</f>
        <v>0</v>
      </c>
      <c r="ER306">
        <f t="shared" si="621"/>
        <v>0</v>
      </c>
      <c r="ES306">
        <f>COUNTIF('résultats bruts'!CH306, 1 ) + COUNTIF('résultats bruts'!CV306,1)</f>
        <v>0</v>
      </c>
      <c r="ET306">
        <f t="shared" si="622"/>
        <v>0</v>
      </c>
      <c r="EU306">
        <f t="shared" si="623"/>
        <v>0</v>
      </c>
      <c r="EV306">
        <f t="shared" si="624"/>
        <v>0</v>
      </c>
      <c r="EW306">
        <f t="shared" si="625"/>
        <v>0</v>
      </c>
      <c r="EX306">
        <f t="shared" si="626"/>
        <v>0</v>
      </c>
      <c r="EY306">
        <f t="shared" si="627"/>
        <v>0</v>
      </c>
      <c r="EZ306">
        <f t="shared" si="628"/>
        <v>0</v>
      </c>
      <c r="FA306">
        <f t="shared" si="629"/>
        <v>0</v>
      </c>
      <c r="FB306">
        <f t="shared" si="630"/>
        <v>0</v>
      </c>
      <c r="FC306">
        <f t="shared" si="631"/>
        <v>0</v>
      </c>
      <c r="FD306">
        <f t="shared" si="632"/>
        <v>0</v>
      </c>
      <c r="FE306">
        <f>COUNTIF('résultats bruts'!DD306,0)</f>
        <v>1</v>
      </c>
      <c r="FF306">
        <f t="shared" si="633"/>
        <v>0</v>
      </c>
      <c r="FG306">
        <f t="shared" si="634"/>
        <v>0</v>
      </c>
      <c r="FH306">
        <f>COUNTIF('résultats bruts'!DN306,1)</f>
        <v>0</v>
      </c>
      <c r="FI306">
        <f>COUNTIF('résultats bruts'!DO306,1)</f>
        <v>0</v>
      </c>
      <c r="FJ306">
        <f>COUNTIF('résultats bruts'!DP306,1)</f>
        <v>0</v>
      </c>
      <c r="FK306">
        <f>COUNTIF('résultats bruts'!O306,1) + COUNTIF('résultats bruts'!AT306,1)</f>
        <v>0</v>
      </c>
      <c r="FL306">
        <f>COUNTIF('résultats bruts'!P306,1) + COUNTIF('résultats bruts'!AX306,1)</f>
        <v>0</v>
      </c>
      <c r="FM306">
        <f t="shared" si="635"/>
        <v>0</v>
      </c>
      <c r="FN306">
        <f t="shared" si="636"/>
        <v>0</v>
      </c>
      <c r="FO306">
        <f>COUNTIF('résultats bruts'!Q306,1) + COUNTIF('résultats bruts'!AV306,1)</f>
        <v>0</v>
      </c>
      <c r="FP306">
        <f>COUNTIF('résultats bruts'!R306,1) + COUNTIF('résultats bruts'!BA306,1)</f>
        <v>0</v>
      </c>
      <c r="FQ306">
        <f t="shared" si="637"/>
        <v>0</v>
      </c>
      <c r="FR306">
        <f t="shared" si="638"/>
        <v>0</v>
      </c>
      <c r="FS306">
        <f>COUNTIF('résultats bruts'!S306,1) + COUNTIF('résultats bruts'!AZ306,1)</f>
        <v>0</v>
      </c>
      <c r="FT306">
        <f>COUNTIF('résultats bruts'!T306,1) + COUNTIF('résultats bruts'!AW306,1)</f>
        <v>0</v>
      </c>
      <c r="FU306">
        <f t="shared" si="639"/>
        <v>0</v>
      </c>
      <c r="FV306">
        <f t="shared" si="640"/>
        <v>0</v>
      </c>
      <c r="FW306">
        <f>COUNTIF('résultats bruts'!U306,1) + COUNTIF('résultats bruts'!AY306,1)</f>
        <v>0</v>
      </c>
      <c r="FX306">
        <f>COUNTIF('résultats bruts'!V306,1) + COUNTIF('résultats bruts'!AU306,1)</f>
        <v>0</v>
      </c>
      <c r="FY306">
        <f t="shared" si="641"/>
        <v>0</v>
      </c>
      <c r="FZ306">
        <f t="shared" si="642"/>
        <v>0</v>
      </c>
      <c r="GA306">
        <f t="shared" si="643"/>
        <v>0</v>
      </c>
      <c r="GB306">
        <f t="shared" si="644"/>
        <v>0</v>
      </c>
      <c r="GC306">
        <f t="shared" si="645"/>
        <v>0</v>
      </c>
      <c r="GD306">
        <f t="shared" si="646"/>
        <v>0</v>
      </c>
      <c r="GE306">
        <f>COUNTIF('résultats bruts'!AT306:BA306,"0A")+ COUNTIF('résultats bruts'!BM306,"0A")</f>
        <v>0</v>
      </c>
      <c r="GF306">
        <f t="shared" si="647"/>
        <v>0</v>
      </c>
      <c r="GG306">
        <f>COUNTIF('résultats bruts'!BL306,1)</f>
        <v>0</v>
      </c>
      <c r="GH306">
        <f>COUNTIF('résultats bruts'!BM306,1)</f>
        <v>0</v>
      </c>
      <c r="GI306">
        <f>COUNTIF('résultats bruts'!AV306,1)</f>
        <v>0</v>
      </c>
      <c r="GJ306">
        <f>COUNTIF('résultats bruts'!BN306,1)</f>
        <v>0</v>
      </c>
      <c r="GK306">
        <f t="shared" si="648"/>
        <v>0</v>
      </c>
      <c r="GL306">
        <f t="shared" si="649"/>
        <v>0</v>
      </c>
      <c r="GM306">
        <f>COUNTIF('résultats bruts'!CQ306, 1) + COUNTIF('résultats bruts'!DF306,1)</f>
        <v>0</v>
      </c>
      <c r="GN306">
        <f t="shared" si="650"/>
        <v>0</v>
      </c>
      <c r="GO306">
        <f>COUNTIF('résultats bruts'!CP306, 1) + COUNTIF('résultats bruts'!DG306,1)</f>
        <v>0</v>
      </c>
      <c r="GP306">
        <f t="shared" si="651"/>
        <v>0</v>
      </c>
      <c r="GQ306">
        <f>COUNTIF('résultats bruts'!CR306, 1) + COUNTIF('résultats bruts'!DH306,1)</f>
        <v>0</v>
      </c>
      <c r="GR306">
        <f t="shared" si="652"/>
        <v>0</v>
      </c>
      <c r="GS306">
        <f>COUNTIF('résultats bruts'!BU306:BX306,1)</f>
        <v>0</v>
      </c>
      <c r="GT306">
        <f t="shared" si="653"/>
        <v>0</v>
      </c>
      <c r="GU306">
        <f>COUNTIF('résultats bruts'!DQ306:DT306,1)</f>
        <v>0</v>
      </c>
      <c r="GV306">
        <f t="shared" si="654"/>
        <v>0</v>
      </c>
      <c r="GW306">
        <f t="shared" si="655"/>
        <v>0</v>
      </c>
      <c r="GX306">
        <f t="shared" si="656"/>
        <v>0</v>
      </c>
      <c r="GY306">
        <f>COUNTIF('résultats bruts'!DF306:DH306,"0A")</f>
        <v>0</v>
      </c>
      <c r="GZ306">
        <f t="shared" si="657"/>
        <v>0</v>
      </c>
      <c r="HA306">
        <f t="shared" si="658"/>
        <v>0</v>
      </c>
      <c r="HB306">
        <f t="shared" si="659"/>
        <v>0</v>
      </c>
    </row>
    <row r="307" spans="1:210" ht="15.75" x14ac:dyDescent="0.25">
      <c r="A307">
        <f>'résultats bruts'!A307</f>
        <v>0</v>
      </c>
      <c r="B307">
        <f>'résultats bruts'!B307</f>
        <v>0</v>
      </c>
      <c r="C307">
        <f>'résultats bruts'!C307</f>
        <v>0</v>
      </c>
      <c r="D307">
        <f>'résultats bruts'!D307</f>
        <v>0</v>
      </c>
      <c r="E307">
        <f>'résultats bruts'!E307</f>
        <v>0</v>
      </c>
      <c r="F307">
        <f>'résultats bruts'!F307</f>
        <v>305</v>
      </c>
      <c r="G307">
        <f>'résultats bruts'!G307</f>
        <v>0</v>
      </c>
      <c r="H307">
        <f>COUNTIF('résultats bruts'!BO307,1)</f>
        <v>0</v>
      </c>
      <c r="I307">
        <f>COUNTIF('résultats bruts'!BQ307,1)</f>
        <v>0</v>
      </c>
      <c r="J307">
        <f>COUNTIF('résultats bruts'!BS307,1)</f>
        <v>0</v>
      </c>
      <c r="K307">
        <f t="shared" si="528"/>
        <v>0</v>
      </c>
      <c r="L307">
        <f t="shared" si="529"/>
        <v>0</v>
      </c>
      <c r="M307">
        <f>COUNTIF('résultats bruts'!BP307,1)</f>
        <v>0</v>
      </c>
      <c r="N307">
        <f>COUNTIF('résultats bruts'!BR307,1)</f>
        <v>0</v>
      </c>
      <c r="O307">
        <f>COUNTIF('résultats bruts'!BT307,1)</f>
        <v>0</v>
      </c>
      <c r="P307">
        <f t="shared" si="530"/>
        <v>0</v>
      </c>
      <c r="Q307">
        <f t="shared" si="531"/>
        <v>0</v>
      </c>
      <c r="R307">
        <f>COUNTIF('résultats bruts'!H307,1)</f>
        <v>0</v>
      </c>
      <c r="S307">
        <f>COUNTIF('résultats bruts'!I307,1)</f>
        <v>0</v>
      </c>
      <c r="T307">
        <f>COUNTIF('résultats bruts'!J307,1)</f>
        <v>0</v>
      </c>
      <c r="U307">
        <f t="shared" si="532"/>
        <v>0</v>
      </c>
      <c r="V307">
        <f t="shared" si="533"/>
        <v>0</v>
      </c>
      <c r="W307">
        <f t="shared" si="534"/>
        <v>0</v>
      </c>
      <c r="X307">
        <f t="shared" si="535"/>
        <v>0</v>
      </c>
      <c r="Y307">
        <f>COUNTIF('résultats bruts'!AH307:AK307,1)</f>
        <v>0</v>
      </c>
      <c r="Z307">
        <f t="shared" si="536"/>
        <v>0</v>
      </c>
      <c r="AA307">
        <f>COUNTIF('résultats bruts'!AL307:AO307,1)</f>
        <v>0</v>
      </c>
      <c r="AB307">
        <f t="shared" si="537"/>
        <v>0</v>
      </c>
      <c r="AC307">
        <f>COUNTIF('résultats bruts'!AP307:AS307,1)</f>
        <v>0</v>
      </c>
      <c r="AD307">
        <f t="shared" si="538"/>
        <v>0</v>
      </c>
      <c r="AE307">
        <f t="shared" si="539"/>
        <v>0</v>
      </c>
      <c r="AF307">
        <f t="shared" si="540"/>
        <v>0</v>
      </c>
      <c r="AG307">
        <f>COUNTIF('résultats bruts'!BF307,1) + COUNTIF('résultats bruts'!BI307,1)</f>
        <v>0</v>
      </c>
      <c r="AH307">
        <f t="shared" si="541"/>
        <v>0</v>
      </c>
      <c r="AI307">
        <f>COUNTIF('résultats bruts'!AA307:AC307,1)</f>
        <v>0</v>
      </c>
      <c r="AJ307">
        <f t="shared" si="542"/>
        <v>0</v>
      </c>
      <c r="AK307">
        <f t="shared" si="543"/>
        <v>0</v>
      </c>
      <c r="AL307">
        <f t="shared" si="544"/>
        <v>0</v>
      </c>
      <c r="AM307">
        <f t="shared" si="545"/>
        <v>0</v>
      </c>
      <c r="AN307">
        <f t="shared" si="546"/>
        <v>0</v>
      </c>
      <c r="AO307">
        <f t="shared" si="547"/>
        <v>0</v>
      </c>
      <c r="AP307">
        <f t="shared" si="548"/>
        <v>0</v>
      </c>
      <c r="AQ307">
        <f>COUNTIF('résultats bruts'!AH307,0)+COUNTIF('résultats bruts'!AN307,0)+COUNTIF('résultats bruts'!AS307,0) + COUNTIF('résultats bruts'!AA307:AC307,"0A")+COUNTIF('résultats bruts'!BF307,"0A")+COUNTIF('résultats bruts'!BI307,"0A")</f>
        <v>3</v>
      </c>
      <c r="AR307">
        <f t="shared" si="549"/>
        <v>0.42857142857142855</v>
      </c>
      <c r="AS307">
        <f t="shared" si="550"/>
        <v>0</v>
      </c>
      <c r="AT307">
        <f t="shared" si="551"/>
        <v>0</v>
      </c>
      <c r="AU307">
        <f>COUNTIF('résultats bruts'!M307,1)</f>
        <v>0</v>
      </c>
      <c r="AV307">
        <f>COUNTIF('résultats bruts'!K307,1)</f>
        <v>0</v>
      </c>
      <c r="AW307">
        <f t="shared" si="552"/>
        <v>0</v>
      </c>
      <c r="AX307">
        <f t="shared" si="553"/>
        <v>0</v>
      </c>
      <c r="AY307">
        <f>COUNTIF('résultats bruts'!L307,1)</f>
        <v>0</v>
      </c>
      <c r="AZ307">
        <f>COUNTIF('résultats bruts'!N307,1)</f>
        <v>0</v>
      </c>
      <c r="BA307">
        <f t="shared" si="554"/>
        <v>0</v>
      </c>
      <c r="BB307">
        <f t="shared" si="555"/>
        <v>0</v>
      </c>
      <c r="BC307">
        <f t="shared" si="556"/>
        <v>0</v>
      </c>
      <c r="BD307">
        <f t="shared" si="557"/>
        <v>0</v>
      </c>
      <c r="BE307">
        <f>COUNTIF('résultats bruts'!AG307,1)</f>
        <v>0</v>
      </c>
      <c r="BF307">
        <f>COUNTIF('résultats bruts'!AF307,1)</f>
        <v>0</v>
      </c>
      <c r="BG307">
        <f t="shared" si="558"/>
        <v>0</v>
      </c>
      <c r="BH307">
        <f t="shared" si="559"/>
        <v>0</v>
      </c>
      <c r="BI307">
        <f>COUNTIF('résultats bruts'!AD307,1)</f>
        <v>0</v>
      </c>
      <c r="BJ307">
        <f>COUNTIF('résultats bruts'!AE307,1)</f>
        <v>0</v>
      </c>
      <c r="BK307">
        <f t="shared" si="560"/>
        <v>0</v>
      </c>
      <c r="BL307">
        <f t="shared" si="561"/>
        <v>0</v>
      </c>
      <c r="BM307">
        <f t="shared" si="562"/>
        <v>0</v>
      </c>
      <c r="BN307">
        <f t="shared" si="563"/>
        <v>0</v>
      </c>
      <c r="BO307">
        <f t="shared" si="564"/>
        <v>0</v>
      </c>
      <c r="BP307">
        <f t="shared" si="565"/>
        <v>0</v>
      </c>
      <c r="BQ307">
        <f t="shared" si="566"/>
        <v>0</v>
      </c>
      <c r="BR307">
        <f t="shared" si="567"/>
        <v>0</v>
      </c>
      <c r="BS307">
        <f t="shared" si="568"/>
        <v>0</v>
      </c>
      <c r="BT307">
        <f t="shared" si="569"/>
        <v>0</v>
      </c>
      <c r="BU307">
        <f t="shared" si="570"/>
        <v>0</v>
      </c>
      <c r="BV307">
        <f t="shared" si="571"/>
        <v>0</v>
      </c>
      <c r="BW307">
        <f t="shared" si="572"/>
        <v>0</v>
      </c>
      <c r="BX307">
        <f t="shared" si="573"/>
        <v>0</v>
      </c>
      <c r="BY307">
        <f t="shared" si="574"/>
        <v>0</v>
      </c>
      <c r="BZ307">
        <f t="shared" si="575"/>
        <v>0</v>
      </c>
      <c r="CA307">
        <f t="shared" si="576"/>
        <v>0</v>
      </c>
      <c r="CB307">
        <f t="shared" si="577"/>
        <v>0</v>
      </c>
      <c r="CC307">
        <f t="shared" si="578"/>
        <v>0</v>
      </c>
      <c r="CD307">
        <f t="shared" si="579"/>
        <v>0</v>
      </c>
      <c r="CE307">
        <f t="shared" si="580"/>
        <v>0</v>
      </c>
      <c r="CF307">
        <f t="shared" si="581"/>
        <v>0</v>
      </c>
      <c r="CG307">
        <f>COUNTIF('résultats bruts'!CL307, 1) + COUNTIF('résultats bruts'!DI307,1)</f>
        <v>0</v>
      </c>
      <c r="CH307">
        <f t="shared" si="582"/>
        <v>0</v>
      </c>
      <c r="CI307">
        <f>COUNTIF('résultats bruts'!CK307, 1) + COUNTIF('résultats bruts'!DJ307,1)</f>
        <v>0</v>
      </c>
      <c r="CJ307">
        <f t="shared" si="583"/>
        <v>0</v>
      </c>
      <c r="CK307">
        <f>COUNTIF('résultats bruts'!CN307, 1) + COUNTIF('résultats bruts'!DK307,1)</f>
        <v>0</v>
      </c>
      <c r="CL307">
        <f t="shared" si="584"/>
        <v>0</v>
      </c>
      <c r="CM307">
        <f>COUNTIF('résultats bruts'!CO307, 1) + COUNTIF('résultats bruts'!DM307,1)</f>
        <v>0</v>
      </c>
      <c r="CN307">
        <f t="shared" si="585"/>
        <v>0</v>
      </c>
      <c r="CO307">
        <f>COUNTIF('résultats bruts'!DL307, "0A") + COUNTIF('résultats bruts'!CM307,0)</f>
        <v>1</v>
      </c>
      <c r="CP307">
        <f t="shared" si="586"/>
        <v>0.5</v>
      </c>
      <c r="CQ307">
        <f t="shared" si="587"/>
        <v>0</v>
      </c>
      <c r="CR307">
        <f t="shared" si="588"/>
        <v>0</v>
      </c>
      <c r="CS307">
        <f>COUNTIF('résultats bruts'!BB307,1)</f>
        <v>0</v>
      </c>
      <c r="CT307">
        <f>COUNTIF('résultats bruts'!W307,1)</f>
        <v>0</v>
      </c>
      <c r="CU307">
        <f t="shared" si="589"/>
        <v>0</v>
      </c>
      <c r="CV307">
        <f t="shared" si="590"/>
        <v>0</v>
      </c>
      <c r="CW307">
        <f>COUNTIF('résultats bruts'!BC307,1)</f>
        <v>0</v>
      </c>
      <c r="CX307">
        <f>COUNTIF('résultats bruts'!X307,1)</f>
        <v>0</v>
      </c>
      <c r="CY307">
        <f t="shared" si="591"/>
        <v>0</v>
      </c>
      <c r="CZ307">
        <f t="shared" si="592"/>
        <v>0</v>
      </c>
      <c r="DA307">
        <f t="shared" si="593"/>
        <v>0</v>
      </c>
      <c r="DB307">
        <f t="shared" si="594"/>
        <v>0</v>
      </c>
      <c r="DC307">
        <f>COUNTIF('résultats bruts'!BD307,1)</f>
        <v>0</v>
      </c>
      <c r="DD307">
        <f>COUNTIF('résultats bruts'!Y307,1)</f>
        <v>0</v>
      </c>
      <c r="DE307">
        <f t="shared" si="595"/>
        <v>0</v>
      </c>
      <c r="DF307">
        <f t="shared" si="596"/>
        <v>0</v>
      </c>
      <c r="DG307">
        <f>COUNTIF('résultats bruts'!BE307,1)</f>
        <v>0</v>
      </c>
      <c r="DH307">
        <f>COUNTIF('résultats bruts'!Z307,1)</f>
        <v>0</v>
      </c>
      <c r="DI307">
        <f t="shared" si="597"/>
        <v>0</v>
      </c>
      <c r="DJ307">
        <f t="shared" si="598"/>
        <v>0</v>
      </c>
      <c r="DK307">
        <f t="shared" si="599"/>
        <v>0</v>
      </c>
      <c r="DL307">
        <f t="shared" si="600"/>
        <v>0</v>
      </c>
      <c r="DM307">
        <f t="shared" si="601"/>
        <v>0</v>
      </c>
      <c r="DN307">
        <f t="shared" si="602"/>
        <v>0</v>
      </c>
      <c r="DO307">
        <f t="shared" si="603"/>
        <v>0</v>
      </c>
      <c r="DP307">
        <f t="shared" si="604"/>
        <v>0</v>
      </c>
      <c r="DQ307">
        <f t="shared" si="605"/>
        <v>0</v>
      </c>
      <c r="DR307">
        <f t="shared" si="606"/>
        <v>0</v>
      </c>
      <c r="DS307">
        <f>COUNTIF('résultats bruts'!BY307, 1 ) + COUNTIF('résultats bruts'!DA307,1)</f>
        <v>0</v>
      </c>
      <c r="DT307">
        <f t="shared" si="607"/>
        <v>0</v>
      </c>
      <c r="DU307">
        <f>COUNTIF('résultats bruts'!CA307, 1 ) + COUNTIF('résultats bruts'!DE307,1)</f>
        <v>0</v>
      </c>
      <c r="DV307">
        <f t="shared" si="608"/>
        <v>0</v>
      </c>
      <c r="DW307">
        <f>COUNTIF('résultats bruts'!CB307, 1 ) + COUNTIF('résultats bruts'!CU307,1)</f>
        <v>0</v>
      </c>
      <c r="DX307">
        <f t="shared" si="609"/>
        <v>0</v>
      </c>
      <c r="DY307">
        <f>COUNTIF('résultats bruts'!BZ307, 1 ) + COUNTIF('résultats bruts'!CX307,1)</f>
        <v>0</v>
      </c>
      <c r="DZ307">
        <f t="shared" si="610"/>
        <v>0</v>
      </c>
      <c r="EA307">
        <f t="shared" si="611"/>
        <v>0</v>
      </c>
      <c r="EB307">
        <f t="shared" si="612"/>
        <v>0</v>
      </c>
      <c r="EC307">
        <f>COUNTIF('résultats bruts'!CE307, 1 ) + COUNTIF('résultats bruts'!CZ307,1)</f>
        <v>0</v>
      </c>
      <c r="ED307">
        <f t="shared" si="613"/>
        <v>0</v>
      </c>
      <c r="EE307">
        <f>COUNTIF('résultats bruts'!CD307, 1 ) + COUNTIF('résultats bruts'!DC307,1)</f>
        <v>0</v>
      </c>
      <c r="EF307">
        <f t="shared" si="614"/>
        <v>0</v>
      </c>
      <c r="EG307">
        <f>COUNTIF('résultats bruts'!CC307, 1 ) + COUNTIF('résultats bruts'!CT307,1)</f>
        <v>0</v>
      </c>
      <c r="EH307">
        <f t="shared" si="615"/>
        <v>0</v>
      </c>
      <c r="EI307">
        <f>COUNTIF('résultats bruts'!CF307, 1 ) + COUNTIF('résultats bruts'!CW307,1)</f>
        <v>0</v>
      </c>
      <c r="EJ307">
        <f t="shared" si="616"/>
        <v>0</v>
      </c>
      <c r="EK307">
        <f t="shared" si="617"/>
        <v>0</v>
      </c>
      <c r="EL307">
        <f t="shared" si="618"/>
        <v>0</v>
      </c>
      <c r="EM307">
        <f>COUNTIF('résultats bruts'!CJ307, 1 ) + COUNTIF('résultats bruts'!CY307,1)</f>
        <v>0</v>
      </c>
      <c r="EN307">
        <f t="shared" si="619"/>
        <v>0</v>
      </c>
      <c r="EO307">
        <f>COUNTIF('résultats bruts'!CI307, 1 ) + COUNTIF('résultats bruts'!DB307,1)</f>
        <v>0</v>
      </c>
      <c r="EP307">
        <f t="shared" si="620"/>
        <v>0</v>
      </c>
      <c r="EQ307">
        <f>COUNTIF('résultats bruts'!CG307, 1 ) + COUNTIF('résultats bruts'!CS307,1)</f>
        <v>0</v>
      </c>
      <c r="ER307">
        <f t="shared" si="621"/>
        <v>0</v>
      </c>
      <c r="ES307">
        <f>COUNTIF('résultats bruts'!CH307, 1 ) + COUNTIF('résultats bruts'!CV307,1)</f>
        <v>0</v>
      </c>
      <c r="ET307">
        <f t="shared" si="622"/>
        <v>0</v>
      </c>
      <c r="EU307">
        <f t="shared" si="623"/>
        <v>0</v>
      </c>
      <c r="EV307">
        <f t="shared" si="624"/>
        <v>0</v>
      </c>
      <c r="EW307">
        <f t="shared" si="625"/>
        <v>0</v>
      </c>
      <c r="EX307">
        <f t="shared" si="626"/>
        <v>0</v>
      </c>
      <c r="EY307">
        <f t="shared" si="627"/>
        <v>0</v>
      </c>
      <c r="EZ307">
        <f t="shared" si="628"/>
        <v>0</v>
      </c>
      <c r="FA307">
        <f t="shared" si="629"/>
        <v>0</v>
      </c>
      <c r="FB307">
        <f t="shared" si="630"/>
        <v>0</v>
      </c>
      <c r="FC307">
        <f t="shared" si="631"/>
        <v>0</v>
      </c>
      <c r="FD307">
        <f t="shared" si="632"/>
        <v>0</v>
      </c>
      <c r="FE307">
        <f>COUNTIF('résultats bruts'!DD307,0)</f>
        <v>1</v>
      </c>
      <c r="FF307">
        <f t="shared" si="633"/>
        <v>0</v>
      </c>
      <c r="FG307">
        <f t="shared" si="634"/>
        <v>0</v>
      </c>
      <c r="FH307">
        <f>COUNTIF('résultats bruts'!DN307,1)</f>
        <v>0</v>
      </c>
      <c r="FI307">
        <f>COUNTIF('résultats bruts'!DO307,1)</f>
        <v>0</v>
      </c>
      <c r="FJ307">
        <f>COUNTIF('résultats bruts'!DP307,1)</f>
        <v>0</v>
      </c>
      <c r="FK307">
        <f>COUNTIF('résultats bruts'!O307,1) + COUNTIF('résultats bruts'!AT307,1)</f>
        <v>0</v>
      </c>
      <c r="FL307">
        <f>COUNTIF('résultats bruts'!P307,1) + COUNTIF('résultats bruts'!AX307,1)</f>
        <v>0</v>
      </c>
      <c r="FM307">
        <f t="shared" si="635"/>
        <v>0</v>
      </c>
      <c r="FN307">
        <f t="shared" si="636"/>
        <v>0</v>
      </c>
      <c r="FO307">
        <f>COUNTIF('résultats bruts'!Q307,1) + COUNTIF('résultats bruts'!AV307,1)</f>
        <v>0</v>
      </c>
      <c r="FP307">
        <f>COUNTIF('résultats bruts'!R307,1) + COUNTIF('résultats bruts'!BA307,1)</f>
        <v>0</v>
      </c>
      <c r="FQ307">
        <f t="shared" si="637"/>
        <v>0</v>
      </c>
      <c r="FR307">
        <f t="shared" si="638"/>
        <v>0</v>
      </c>
      <c r="FS307">
        <f>COUNTIF('résultats bruts'!S307,1) + COUNTIF('résultats bruts'!AZ307,1)</f>
        <v>0</v>
      </c>
      <c r="FT307">
        <f>COUNTIF('résultats bruts'!T307,1) + COUNTIF('résultats bruts'!AW307,1)</f>
        <v>0</v>
      </c>
      <c r="FU307">
        <f t="shared" si="639"/>
        <v>0</v>
      </c>
      <c r="FV307">
        <f t="shared" si="640"/>
        <v>0</v>
      </c>
      <c r="FW307">
        <f>COUNTIF('résultats bruts'!U307,1) + COUNTIF('résultats bruts'!AY307,1)</f>
        <v>0</v>
      </c>
      <c r="FX307">
        <f>COUNTIF('résultats bruts'!V307,1) + COUNTIF('résultats bruts'!AU307,1)</f>
        <v>0</v>
      </c>
      <c r="FY307">
        <f t="shared" si="641"/>
        <v>0</v>
      </c>
      <c r="FZ307">
        <f t="shared" si="642"/>
        <v>0</v>
      </c>
      <c r="GA307">
        <f t="shared" si="643"/>
        <v>0</v>
      </c>
      <c r="GB307">
        <f t="shared" si="644"/>
        <v>0</v>
      </c>
      <c r="GC307">
        <f t="shared" si="645"/>
        <v>0</v>
      </c>
      <c r="GD307">
        <f t="shared" si="646"/>
        <v>0</v>
      </c>
      <c r="GE307">
        <f>COUNTIF('résultats bruts'!AT307:BA307,"0A")+ COUNTIF('résultats bruts'!BM307,"0A")</f>
        <v>0</v>
      </c>
      <c r="GF307">
        <f t="shared" si="647"/>
        <v>0</v>
      </c>
      <c r="GG307">
        <f>COUNTIF('résultats bruts'!BL307,1)</f>
        <v>0</v>
      </c>
      <c r="GH307">
        <f>COUNTIF('résultats bruts'!BM307,1)</f>
        <v>0</v>
      </c>
      <c r="GI307">
        <f>COUNTIF('résultats bruts'!AV307,1)</f>
        <v>0</v>
      </c>
      <c r="GJ307">
        <f>COUNTIF('résultats bruts'!BN307,1)</f>
        <v>0</v>
      </c>
      <c r="GK307">
        <f t="shared" si="648"/>
        <v>0</v>
      </c>
      <c r="GL307">
        <f t="shared" si="649"/>
        <v>0</v>
      </c>
      <c r="GM307">
        <f>COUNTIF('résultats bruts'!CQ307, 1) + COUNTIF('résultats bruts'!DF307,1)</f>
        <v>0</v>
      </c>
      <c r="GN307">
        <f t="shared" si="650"/>
        <v>0</v>
      </c>
      <c r="GO307">
        <f>COUNTIF('résultats bruts'!CP307, 1) + COUNTIF('résultats bruts'!DG307,1)</f>
        <v>0</v>
      </c>
      <c r="GP307">
        <f t="shared" si="651"/>
        <v>0</v>
      </c>
      <c r="GQ307">
        <f>COUNTIF('résultats bruts'!CR307, 1) + COUNTIF('résultats bruts'!DH307,1)</f>
        <v>0</v>
      </c>
      <c r="GR307">
        <f t="shared" si="652"/>
        <v>0</v>
      </c>
      <c r="GS307">
        <f>COUNTIF('résultats bruts'!BU307:BX307,1)</f>
        <v>0</v>
      </c>
      <c r="GT307">
        <f t="shared" si="653"/>
        <v>0</v>
      </c>
      <c r="GU307">
        <f>COUNTIF('résultats bruts'!DQ307:DT307,1)</f>
        <v>0</v>
      </c>
      <c r="GV307">
        <f t="shared" si="654"/>
        <v>0</v>
      </c>
      <c r="GW307">
        <f t="shared" si="655"/>
        <v>0</v>
      </c>
      <c r="GX307">
        <f t="shared" si="656"/>
        <v>0</v>
      </c>
      <c r="GY307">
        <f>COUNTIF('résultats bruts'!DF307:DH307,"0A")</f>
        <v>0</v>
      </c>
      <c r="GZ307">
        <f t="shared" si="657"/>
        <v>0</v>
      </c>
      <c r="HA307">
        <f t="shared" si="658"/>
        <v>0</v>
      </c>
      <c r="HB307">
        <f t="shared" si="659"/>
        <v>0</v>
      </c>
    </row>
    <row r="308" spans="1:210" ht="15.75" x14ac:dyDescent="0.25">
      <c r="A308">
        <f>'résultats bruts'!A308</f>
        <v>0</v>
      </c>
      <c r="B308">
        <f>'résultats bruts'!B308</f>
        <v>0</v>
      </c>
      <c r="C308">
        <f>'résultats bruts'!C308</f>
        <v>0</v>
      </c>
      <c r="D308">
        <f>'résultats bruts'!D308</f>
        <v>0</v>
      </c>
      <c r="E308">
        <f>'résultats bruts'!E308</f>
        <v>0</v>
      </c>
      <c r="F308">
        <f>'résultats bruts'!F308</f>
        <v>306</v>
      </c>
      <c r="G308">
        <f>'résultats bruts'!G308</f>
        <v>0</v>
      </c>
      <c r="H308">
        <f>COUNTIF('résultats bruts'!BO308,1)</f>
        <v>0</v>
      </c>
      <c r="I308">
        <f>COUNTIF('résultats bruts'!BQ308,1)</f>
        <v>0</v>
      </c>
      <c r="J308">
        <f>COUNTIF('résultats bruts'!BS308,1)</f>
        <v>0</v>
      </c>
      <c r="K308">
        <f t="shared" si="528"/>
        <v>0</v>
      </c>
      <c r="L308">
        <f t="shared" si="529"/>
        <v>0</v>
      </c>
      <c r="M308">
        <f>COUNTIF('résultats bruts'!BP308,1)</f>
        <v>0</v>
      </c>
      <c r="N308">
        <f>COUNTIF('résultats bruts'!BR308,1)</f>
        <v>0</v>
      </c>
      <c r="O308">
        <f>COUNTIF('résultats bruts'!BT308,1)</f>
        <v>0</v>
      </c>
      <c r="P308">
        <f t="shared" si="530"/>
        <v>0</v>
      </c>
      <c r="Q308">
        <f t="shared" si="531"/>
        <v>0</v>
      </c>
      <c r="R308">
        <f>COUNTIF('résultats bruts'!H308,1)</f>
        <v>0</v>
      </c>
      <c r="S308">
        <f>COUNTIF('résultats bruts'!I308,1)</f>
        <v>0</v>
      </c>
      <c r="T308">
        <f>COUNTIF('résultats bruts'!J308,1)</f>
        <v>0</v>
      </c>
      <c r="U308">
        <f t="shared" si="532"/>
        <v>0</v>
      </c>
      <c r="V308">
        <f t="shared" si="533"/>
        <v>0</v>
      </c>
      <c r="W308">
        <f t="shared" si="534"/>
        <v>0</v>
      </c>
      <c r="X308">
        <f t="shared" si="535"/>
        <v>0</v>
      </c>
      <c r="Y308">
        <f>COUNTIF('résultats bruts'!AH308:AK308,1)</f>
        <v>0</v>
      </c>
      <c r="Z308">
        <f t="shared" si="536"/>
        <v>0</v>
      </c>
      <c r="AA308">
        <f>COUNTIF('résultats bruts'!AL308:AO308,1)</f>
        <v>0</v>
      </c>
      <c r="AB308">
        <f t="shared" si="537"/>
        <v>0</v>
      </c>
      <c r="AC308">
        <f>COUNTIF('résultats bruts'!AP308:AS308,1)</f>
        <v>0</v>
      </c>
      <c r="AD308">
        <f t="shared" si="538"/>
        <v>0</v>
      </c>
      <c r="AE308">
        <f t="shared" si="539"/>
        <v>0</v>
      </c>
      <c r="AF308">
        <f t="shared" si="540"/>
        <v>0</v>
      </c>
      <c r="AG308">
        <f>COUNTIF('résultats bruts'!BF308,1) + COUNTIF('résultats bruts'!BI308,1)</f>
        <v>0</v>
      </c>
      <c r="AH308">
        <f t="shared" si="541"/>
        <v>0</v>
      </c>
      <c r="AI308">
        <f>COUNTIF('résultats bruts'!AA308:AC308,1)</f>
        <v>0</v>
      </c>
      <c r="AJ308">
        <f t="shared" si="542"/>
        <v>0</v>
      </c>
      <c r="AK308">
        <f t="shared" si="543"/>
        <v>0</v>
      </c>
      <c r="AL308">
        <f t="shared" si="544"/>
        <v>0</v>
      </c>
      <c r="AM308">
        <f t="shared" si="545"/>
        <v>0</v>
      </c>
      <c r="AN308">
        <f t="shared" si="546"/>
        <v>0</v>
      </c>
      <c r="AO308">
        <f t="shared" si="547"/>
        <v>0</v>
      </c>
      <c r="AP308">
        <f t="shared" si="548"/>
        <v>0</v>
      </c>
      <c r="AQ308">
        <f>COUNTIF('résultats bruts'!AH308,0)+COUNTIF('résultats bruts'!AN308,0)+COUNTIF('résultats bruts'!AS308,0) + COUNTIF('résultats bruts'!AA308:AC308,"0A")+COUNTIF('résultats bruts'!BF308,"0A")+COUNTIF('résultats bruts'!BI308,"0A")</f>
        <v>3</v>
      </c>
      <c r="AR308">
        <f t="shared" si="549"/>
        <v>0.42857142857142855</v>
      </c>
      <c r="AS308">
        <f t="shared" si="550"/>
        <v>0</v>
      </c>
      <c r="AT308">
        <f t="shared" si="551"/>
        <v>0</v>
      </c>
      <c r="AU308">
        <f>COUNTIF('résultats bruts'!M308,1)</f>
        <v>0</v>
      </c>
      <c r="AV308">
        <f>COUNTIF('résultats bruts'!K308,1)</f>
        <v>0</v>
      </c>
      <c r="AW308">
        <f t="shared" si="552"/>
        <v>0</v>
      </c>
      <c r="AX308">
        <f t="shared" si="553"/>
        <v>0</v>
      </c>
      <c r="AY308">
        <f>COUNTIF('résultats bruts'!L308,1)</f>
        <v>0</v>
      </c>
      <c r="AZ308">
        <f>COUNTIF('résultats bruts'!N308,1)</f>
        <v>0</v>
      </c>
      <c r="BA308">
        <f t="shared" si="554"/>
        <v>0</v>
      </c>
      <c r="BB308">
        <f t="shared" si="555"/>
        <v>0</v>
      </c>
      <c r="BC308">
        <f t="shared" si="556"/>
        <v>0</v>
      </c>
      <c r="BD308">
        <f t="shared" si="557"/>
        <v>0</v>
      </c>
      <c r="BE308">
        <f>COUNTIF('résultats bruts'!AG308,1)</f>
        <v>0</v>
      </c>
      <c r="BF308">
        <f>COUNTIF('résultats bruts'!AF308,1)</f>
        <v>0</v>
      </c>
      <c r="BG308">
        <f t="shared" si="558"/>
        <v>0</v>
      </c>
      <c r="BH308">
        <f t="shared" si="559"/>
        <v>0</v>
      </c>
      <c r="BI308">
        <f>COUNTIF('résultats bruts'!AD308,1)</f>
        <v>0</v>
      </c>
      <c r="BJ308">
        <f>COUNTIF('résultats bruts'!AE308,1)</f>
        <v>0</v>
      </c>
      <c r="BK308">
        <f t="shared" si="560"/>
        <v>0</v>
      </c>
      <c r="BL308">
        <f t="shared" si="561"/>
        <v>0</v>
      </c>
      <c r="BM308">
        <f t="shared" si="562"/>
        <v>0</v>
      </c>
      <c r="BN308">
        <f t="shared" si="563"/>
        <v>0</v>
      </c>
      <c r="BO308">
        <f t="shared" si="564"/>
        <v>0</v>
      </c>
      <c r="BP308">
        <f t="shared" si="565"/>
        <v>0</v>
      </c>
      <c r="BQ308">
        <f t="shared" si="566"/>
        <v>0</v>
      </c>
      <c r="BR308">
        <f t="shared" si="567"/>
        <v>0</v>
      </c>
      <c r="BS308">
        <f t="shared" si="568"/>
        <v>0</v>
      </c>
      <c r="BT308">
        <f t="shared" si="569"/>
        <v>0</v>
      </c>
      <c r="BU308">
        <f t="shared" si="570"/>
        <v>0</v>
      </c>
      <c r="BV308">
        <f t="shared" si="571"/>
        <v>0</v>
      </c>
      <c r="BW308">
        <f t="shared" si="572"/>
        <v>0</v>
      </c>
      <c r="BX308">
        <f t="shared" si="573"/>
        <v>0</v>
      </c>
      <c r="BY308">
        <f t="shared" si="574"/>
        <v>0</v>
      </c>
      <c r="BZ308">
        <f t="shared" si="575"/>
        <v>0</v>
      </c>
      <c r="CA308">
        <f t="shared" si="576"/>
        <v>0</v>
      </c>
      <c r="CB308">
        <f t="shared" si="577"/>
        <v>0</v>
      </c>
      <c r="CC308">
        <f t="shared" si="578"/>
        <v>0</v>
      </c>
      <c r="CD308">
        <f t="shared" si="579"/>
        <v>0</v>
      </c>
      <c r="CE308">
        <f t="shared" si="580"/>
        <v>0</v>
      </c>
      <c r="CF308">
        <f t="shared" si="581"/>
        <v>0</v>
      </c>
      <c r="CG308">
        <f>COUNTIF('résultats bruts'!CL308, 1) + COUNTIF('résultats bruts'!DI308,1)</f>
        <v>0</v>
      </c>
      <c r="CH308">
        <f t="shared" si="582"/>
        <v>0</v>
      </c>
      <c r="CI308">
        <f>COUNTIF('résultats bruts'!CK308, 1) + COUNTIF('résultats bruts'!DJ308,1)</f>
        <v>0</v>
      </c>
      <c r="CJ308">
        <f t="shared" si="583"/>
        <v>0</v>
      </c>
      <c r="CK308">
        <f>COUNTIF('résultats bruts'!CN308, 1) + COUNTIF('résultats bruts'!DK308,1)</f>
        <v>0</v>
      </c>
      <c r="CL308">
        <f t="shared" si="584"/>
        <v>0</v>
      </c>
      <c r="CM308">
        <f>COUNTIF('résultats bruts'!CO308, 1) + COUNTIF('résultats bruts'!DM308,1)</f>
        <v>0</v>
      </c>
      <c r="CN308">
        <f t="shared" si="585"/>
        <v>0</v>
      </c>
      <c r="CO308">
        <f>COUNTIF('résultats bruts'!DL308, "0A") + COUNTIF('résultats bruts'!CM308,0)</f>
        <v>1</v>
      </c>
      <c r="CP308">
        <f t="shared" si="586"/>
        <v>0.5</v>
      </c>
      <c r="CQ308">
        <f t="shared" si="587"/>
        <v>0</v>
      </c>
      <c r="CR308">
        <f t="shared" si="588"/>
        <v>0</v>
      </c>
      <c r="CS308">
        <f>COUNTIF('résultats bruts'!BB308,1)</f>
        <v>0</v>
      </c>
      <c r="CT308">
        <f>COUNTIF('résultats bruts'!W308,1)</f>
        <v>0</v>
      </c>
      <c r="CU308">
        <f t="shared" si="589"/>
        <v>0</v>
      </c>
      <c r="CV308">
        <f t="shared" si="590"/>
        <v>0</v>
      </c>
      <c r="CW308">
        <f>COUNTIF('résultats bruts'!BC308,1)</f>
        <v>0</v>
      </c>
      <c r="CX308">
        <f>COUNTIF('résultats bruts'!X308,1)</f>
        <v>0</v>
      </c>
      <c r="CY308">
        <f t="shared" si="591"/>
        <v>0</v>
      </c>
      <c r="CZ308">
        <f t="shared" si="592"/>
        <v>0</v>
      </c>
      <c r="DA308">
        <f t="shared" si="593"/>
        <v>0</v>
      </c>
      <c r="DB308">
        <f t="shared" si="594"/>
        <v>0</v>
      </c>
      <c r="DC308">
        <f>COUNTIF('résultats bruts'!BD308,1)</f>
        <v>0</v>
      </c>
      <c r="DD308">
        <f>COUNTIF('résultats bruts'!Y308,1)</f>
        <v>0</v>
      </c>
      <c r="DE308">
        <f t="shared" si="595"/>
        <v>0</v>
      </c>
      <c r="DF308">
        <f t="shared" si="596"/>
        <v>0</v>
      </c>
      <c r="DG308">
        <f>COUNTIF('résultats bruts'!BE308,1)</f>
        <v>0</v>
      </c>
      <c r="DH308">
        <f>COUNTIF('résultats bruts'!Z308,1)</f>
        <v>0</v>
      </c>
      <c r="DI308">
        <f t="shared" si="597"/>
        <v>0</v>
      </c>
      <c r="DJ308">
        <f t="shared" si="598"/>
        <v>0</v>
      </c>
      <c r="DK308">
        <f t="shared" si="599"/>
        <v>0</v>
      </c>
      <c r="DL308">
        <f t="shared" si="600"/>
        <v>0</v>
      </c>
      <c r="DM308">
        <f t="shared" si="601"/>
        <v>0</v>
      </c>
      <c r="DN308">
        <f t="shared" si="602"/>
        <v>0</v>
      </c>
      <c r="DO308">
        <f t="shared" si="603"/>
        <v>0</v>
      </c>
      <c r="DP308">
        <f t="shared" si="604"/>
        <v>0</v>
      </c>
      <c r="DQ308">
        <f t="shared" si="605"/>
        <v>0</v>
      </c>
      <c r="DR308">
        <f t="shared" si="606"/>
        <v>0</v>
      </c>
      <c r="DS308">
        <f>COUNTIF('résultats bruts'!BY308, 1 ) + COUNTIF('résultats bruts'!DA308,1)</f>
        <v>0</v>
      </c>
      <c r="DT308">
        <f t="shared" si="607"/>
        <v>0</v>
      </c>
      <c r="DU308">
        <f>COUNTIF('résultats bruts'!CA308, 1 ) + COUNTIF('résultats bruts'!DE308,1)</f>
        <v>0</v>
      </c>
      <c r="DV308">
        <f t="shared" si="608"/>
        <v>0</v>
      </c>
      <c r="DW308">
        <f>COUNTIF('résultats bruts'!CB308, 1 ) + COUNTIF('résultats bruts'!CU308,1)</f>
        <v>0</v>
      </c>
      <c r="DX308">
        <f t="shared" si="609"/>
        <v>0</v>
      </c>
      <c r="DY308">
        <f>COUNTIF('résultats bruts'!BZ308, 1 ) + COUNTIF('résultats bruts'!CX308,1)</f>
        <v>0</v>
      </c>
      <c r="DZ308">
        <f t="shared" si="610"/>
        <v>0</v>
      </c>
      <c r="EA308">
        <f t="shared" si="611"/>
        <v>0</v>
      </c>
      <c r="EB308">
        <f t="shared" si="612"/>
        <v>0</v>
      </c>
      <c r="EC308">
        <f>COUNTIF('résultats bruts'!CE308, 1 ) + COUNTIF('résultats bruts'!CZ308,1)</f>
        <v>0</v>
      </c>
      <c r="ED308">
        <f t="shared" si="613"/>
        <v>0</v>
      </c>
      <c r="EE308">
        <f>COUNTIF('résultats bruts'!CD308, 1 ) + COUNTIF('résultats bruts'!DC308,1)</f>
        <v>0</v>
      </c>
      <c r="EF308">
        <f t="shared" si="614"/>
        <v>0</v>
      </c>
      <c r="EG308">
        <f>COUNTIF('résultats bruts'!CC308, 1 ) + COUNTIF('résultats bruts'!CT308,1)</f>
        <v>0</v>
      </c>
      <c r="EH308">
        <f t="shared" si="615"/>
        <v>0</v>
      </c>
      <c r="EI308">
        <f>COUNTIF('résultats bruts'!CF308, 1 ) + COUNTIF('résultats bruts'!CW308,1)</f>
        <v>0</v>
      </c>
      <c r="EJ308">
        <f t="shared" si="616"/>
        <v>0</v>
      </c>
      <c r="EK308">
        <f t="shared" si="617"/>
        <v>0</v>
      </c>
      <c r="EL308">
        <f t="shared" si="618"/>
        <v>0</v>
      </c>
      <c r="EM308">
        <f>COUNTIF('résultats bruts'!CJ308, 1 ) + COUNTIF('résultats bruts'!CY308,1)</f>
        <v>0</v>
      </c>
      <c r="EN308">
        <f t="shared" si="619"/>
        <v>0</v>
      </c>
      <c r="EO308">
        <f>COUNTIF('résultats bruts'!CI308, 1 ) + COUNTIF('résultats bruts'!DB308,1)</f>
        <v>0</v>
      </c>
      <c r="EP308">
        <f t="shared" si="620"/>
        <v>0</v>
      </c>
      <c r="EQ308">
        <f>COUNTIF('résultats bruts'!CG308, 1 ) + COUNTIF('résultats bruts'!CS308,1)</f>
        <v>0</v>
      </c>
      <c r="ER308">
        <f t="shared" si="621"/>
        <v>0</v>
      </c>
      <c r="ES308">
        <f>COUNTIF('résultats bruts'!CH308, 1 ) + COUNTIF('résultats bruts'!CV308,1)</f>
        <v>0</v>
      </c>
      <c r="ET308">
        <f t="shared" si="622"/>
        <v>0</v>
      </c>
      <c r="EU308">
        <f t="shared" si="623"/>
        <v>0</v>
      </c>
      <c r="EV308">
        <f t="shared" si="624"/>
        <v>0</v>
      </c>
      <c r="EW308">
        <f t="shared" si="625"/>
        <v>0</v>
      </c>
      <c r="EX308">
        <f t="shared" si="626"/>
        <v>0</v>
      </c>
      <c r="EY308">
        <f t="shared" si="627"/>
        <v>0</v>
      </c>
      <c r="EZ308">
        <f t="shared" si="628"/>
        <v>0</v>
      </c>
      <c r="FA308">
        <f t="shared" si="629"/>
        <v>0</v>
      </c>
      <c r="FB308">
        <f t="shared" si="630"/>
        <v>0</v>
      </c>
      <c r="FC308">
        <f t="shared" si="631"/>
        <v>0</v>
      </c>
      <c r="FD308">
        <f t="shared" si="632"/>
        <v>0</v>
      </c>
      <c r="FE308">
        <f>COUNTIF('résultats bruts'!DD308,0)</f>
        <v>1</v>
      </c>
      <c r="FF308">
        <f t="shared" si="633"/>
        <v>0</v>
      </c>
      <c r="FG308">
        <f t="shared" si="634"/>
        <v>0</v>
      </c>
      <c r="FH308">
        <f>COUNTIF('résultats bruts'!DN308,1)</f>
        <v>0</v>
      </c>
      <c r="FI308">
        <f>COUNTIF('résultats bruts'!DO308,1)</f>
        <v>0</v>
      </c>
      <c r="FJ308">
        <f>COUNTIF('résultats bruts'!DP308,1)</f>
        <v>0</v>
      </c>
      <c r="FK308">
        <f>COUNTIF('résultats bruts'!O308,1) + COUNTIF('résultats bruts'!AT308,1)</f>
        <v>0</v>
      </c>
      <c r="FL308">
        <f>COUNTIF('résultats bruts'!P308,1) + COUNTIF('résultats bruts'!AX308,1)</f>
        <v>0</v>
      </c>
      <c r="FM308">
        <f t="shared" si="635"/>
        <v>0</v>
      </c>
      <c r="FN308">
        <f t="shared" si="636"/>
        <v>0</v>
      </c>
      <c r="FO308">
        <f>COUNTIF('résultats bruts'!Q308,1) + COUNTIF('résultats bruts'!AV308,1)</f>
        <v>0</v>
      </c>
      <c r="FP308">
        <f>COUNTIF('résultats bruts'!R308,1) + COUNTIF('résultats bruts'!BA308,1)</f>
        <v>0</v>
      </c>
      <c r="FQ308">
        <f t="shared" si="637"/>
        <v>0</v>
      </c>
      <c r="FR308">
        <f t="shared" si="638"/>
        <v>0</v>
      </c>
      <c r="FS308">
        <f>COUNTIF('résultats bruts'!S308,1) + COUNTIF('résultats bruts'!AZ308,1)</f>
        <v>0</v>
      </c>
      <c r="FT308">
        <f>COUNTIF('résultats bruts'!T308,1) + COUNTIF('résultats bruts'!AW308,1)</f>
        <v>0</v>
      </c>
      <c r="FU308">
        <f t="shared" si="639"/>
        <v>0</v>
      </c>
      <c r="FV308">
        <f t="shared" si="640"/>
        <v>0</v>
      </c>
      <c r="FW308">
        <f>COUNTIF('résultats bruts'!U308,1) + COUNTIF('résultats bruts'!AY308,1)</f>
        <v>0</v>
      </c>
      <c r="FX308">
        <f>COUNTIF('résultats bruts'!V308,1) + COUNTIF('résultats bruts'!AU308,1)</f>
        <v>0</v>
      </c>
      <c r="FY308">
        <f t="shared" si="641"/>
        <v>0</v>
      </c>
      <c r="FZ308">
        <f t="shared" si="642"/>
        <v>0</v>
      </c>
      <c r="GA308">
        <f t="shared" si="643"/>
        <v>0</v>
      </c>
      <c r="GB308">
        <f t="shared" si="644"/>
        <v>0</v>
      </c>
      <c r="GC308">
        <f t="shared" si="645"/>
        <v>0</v>
      </c>
      <c r="GD308">
        <f t="shared" si="646"/>
        <v>0</v>
      </c>
      <c r="GE308">
        <f>COUNTIF('résultats bruts'!AT308:BA308,"0A")+ COUNTIF('résultats bruts'!BM308,"0A")</f>
        <v>0</v>
      </c>
      <c r="GF308">
        <f t="shared" si="647"/>
        <v>0</v>
      </c>
      <c r="GG308">
        <f>COUNTIF('résultats bruts'!BL308,1)</f>
        <v>0</v>
      </c>
      <c r="GH308">
        <f>COUNTIF('résultats bruts'!BM308,1)</f>
        <v>0</v>
      </c>
      <c r="GI308">
        <f>COUNTIF('résultats bruts'!AV308,1)</f>
        <v>0</v>
      </c>
      <c r="GJ308">
        <f>COUNTIF('résultats bruts'!BN308,1)</f>
        <v>0</v>
      </c>
      <c r="GK308">
        <f t="shared" si="648"/>
        <v>0</v>
      </c>
      <c r="GL308">
        <f t="shared" si="649"/>
        <v>0</v>
      </c>
      <c r="GM308">
        <f>COUNTIF('résultats bruts'!CQ308, 1) + COUNTIF('résultats bruts'!DF308,1)</f>
        <v>0</v>
      </c>
      <c r="GN308">
        <f t="shared" si="650"/>
        <v>0</v>
      </c>
      <c r="GO308">
        <f>COUNTIF('résultats bruts'!CP308, 1) + COUNTIF('résultats bruts'!DG308,1)</f>
        <v>0</v>
      </c>
      <c r="GP308">
        <f t="shared" si="651"/>
        <v>0</v>
      </c>
      <c r="GQ308">
        <f>COUNTIF('résultats bruts'!CR308, 1) + COUNTIF('résultats bruts'!DH308,1)</f>
        <v>0</v>
      </c>
      <c r="GR308">
        <f t="shared" si="652"/>
        <v>0</v>
      </c>
      <c r="GS308">
        <f>COUNTIF('résultats bruts'!BU308:BX308,1)</f>
        <v>0</v>
      </c>
      <c r="GT308">
        <f t="shared" si="653"/>
        <v>0</v>
      </c>
      <c r="GU308">
        <f>COUNTIF('résultats bruts'!DQ308:DT308,1)</f>
        <v>0</v>
      </c>
      <c r="GV308">
        <f t="shared" si="654"/>
        <v>0</v>
      </c>
      <c r="GW308">
        <f t="shared" si="655"/>
        <v>0</v>
      </c>
      <c r="GX308">
        <f t="shared" si="656"/>
        <v>0</v>
      </c>
      <c r="GY308">
        <f>COUNTIF('résultats bruts'!DF308:DH308,"0A")</f>
        <v>0</v>
      </c>
      <c r="GZ308">
        <f t="shared" si="657"/>
        <v>0</v>
      </c>
      <c r="HA308">
        <f t="shared" si="658"/>
        <v>0</v>
      </c>
      <c r="HB308">
        <f t="shared" si="659"/>
        <v>0</v>
      </c>
    </row>
    <row r="309" spans="1:210" ht="15.75" x14ac:dyDescent="0.25">
      <c r="A309">
        <f>'résultats bruts'!A309</f>
        <v>0</v>
      </c>
      <c r="B309">
        <f>'résultats bruts'!B309</f>
        <v>0</v>
      </c>
      <c r="C309">
        <f>'résultats bruts'!C309</f>
        <v>0</v>
      </c>
      <c r="D309">
        <f>'résultats bruts'!D309</f>
        <v>0</v>
      </c>
      <c r="E309">
        <f>'résultats bruts'!E309</f>
        <v>0</v>
      </c>
      <c r="F309">
        <f>'résultats bruts'!F309</f>
        <v>307</v>
      </c>
      <c r="G309">
        <f>'résultats bruts'!G309</f>
        <v>0</v>
      </c>
      <c r="H309">
        <f>COUNTIF('résultats bruts'!BO309,1)</f>
        <v>0</v>
      </c>
      <c r="I309">
        <f>COUNTIF('résultats bruts'!BQ309,1)</f>
        <v>0</v>
      </c>
      <c r="J309">
        <f>COUNTIF('résultats bruts'!BS309,1)</f>
        <v>0</v>
      </c>
      <c r="K309">
        <f t="shared" si="528"/>
        <v>0</v>
      </c>
      <c r="L309">
        <f t="shared" si="529"/>
        <v>0</v>
      </c>
      <c r="M309">
        <f>COUNTIF('résultats bruts'!BP309,1)</f>
        <v>0</v>
      </c>
      <c r="N309">
        <f>COUNTIF('résultats bruts'!BR309,1)</f>
        <v>0</v>
      </c>
      <c r="O309">
        <f>COUNTIF('résultats bruts'!BT309,1)</f>
        <v>0</v>
      </c>
      <c r="P309">
        <f t="shared" si="530"/>
        <v>0</v>
      </c>
      <c r="Q309">
        <f t="shared" si="531"/>
        <v>0</v>
      </c>
      <c r="R309">
        <f>COUNTIF('résultats bruts'!H309,1)</f>
        <v>0</v>
      </c>
      <c r="S309">
        <f>COUNTIF('résultats bruts'!I309,1)</f>
        <v>0</v>
      </c>
      <c r="T309">
        <f>COUNTIF('résultats bruts'!J309,1)</f>
        <v>0</v>
      </c>
      <c r="U309">
        <f t="shared" si="532"/>
        <v>0</v>
      </c>
      <c r="V309">
        <f t="shared" si="533"/>
        <v>0</v>
      </c>
      <c r="W309">
        <f t="shared" si="534"/>
        <v>0</v>
      </c>
      <c r="X309">
        <f t="shared" si="535"/>
        <v>0</v>
      </c>
      <c r="Y309">
        <f>COUNTIF('résultats bruts'!AH309:AK309,1)</f>
        <v>0</v>
      </c>
      <c r="Z309">
        <f t="shared" si="536"/>
        <v>0</v>
      </c>
      <c r="AA309">
        <f>COUNTIF('résultats bruts'!AL309:AO309,1)</f>
        <v>0</v>
      </c>
      <c r="AB309">
        <f t="shared" si="537"/>
        <v>0</v>
      </c>
      <c r="AC309">
        <f>COUNTIF('résultats bruts'!AP309:AS309,1)</f>
        <v>0</v>
      </c>
      <c r="AD309">
        <f t="shared" si="538"/>
        <v>0</v>
      </c>
      <c r="AE309">
        <f t="shared" si="539"/>
        <v>0</v>
      </c>
      <c r="AF309">
        <f t="shared" si="540"/>
        <v>0</v>
      </c>
      <c r="AG309">
        <f>COUNTIF('résultats bruts'!BF309,1) + COUNTIF('résultats bruts'!BI309,1)</f>
        <v>0</v>
      </c>
      <c r="AH309">
        <f t="shared" si="541"/>
        <v>0</v>
      </c>
      <c r="AI309">
        <f>COUNTIF('résultats bruts'!AA309:AC309,1)</f>
        <v>0</v>
      </c>
      <c r="AJ309">
        <f t="shared" si="542"/>
        <v>0</v>
      </c>
      <c r="AK309">
        <f t="shared" si="543"/>
        <v>0</v>
      </c>
      <c r="AL309">
        <f t="shared" si="544"/>
        <v>0</v>
      </c>
      <c r="AM309">
        <f t="shared" si="545"/>
        <v>0</v>
      </c>
      <c r="AN309">
        <f t="shared" si="546"/>
        <v>0</v>
      </c>
      <c r="AO309">
        <f t="shared" si="547"/>
        <v>0</v>
      </c>
      <c r="AP309">
        <f t="shared" si="548"/>
        <v>0</v>
      </c>
      <c r="AQ309">
        <f>COUNTIF('résultats bruts'!AH309,0)+COUNTIF('résultats bruts'!AN309,0)+COUNTIF('résultats bruts'!AS309,0) + COUNTIF('résultats bruts'!AA309:AC309,"0A")+COUNTIF('résultats bruts'!BF309,"0A")+COUNTIF('résultats bruts'!BI309,"0A")</f>
        <v>3</v>
      </c>
      <c r="AR309">
        <f t="shared" si="549"/>
        <v>0.42857142857142855</v>
      </c>
      <c r="AS309">
        <f t="shared" si="550"/>
        <v>0</v>
      </c>
      <c r="AT309">
        <f t="shared" si="551"/>
        <v>0</v>
      </c>
      <c r="AU309">
        <f>COUNTIF('résultats bruts'!M309,1)</f>
        <v>0</v>
      </c>
      <c r="AV309">
        <f>COUNTIF('résultats bruts'!K309,1)</f>
        <v>0</v>
      </c>
      <c r="AW309">
        <f t="shared" si="552"/>
        <v>0</v>
      </c>
      <c r="AX309">
        <f t="shared" si="553"/>
        <v>0</v>
      </c>
      <c r="AY309">
        <f>COUNTIF('résultats bruts'!L309,1)</f>
        <v>0</v>
      </c>
      <c r="AZ309">
        <f>COUNTIF('résultats bruts'!N309,1)</f>
        <v>0</v>
      </c>
      <c r="BA309">
        <f t="shared" si="554"/>
        <v>0</v>
      </c>
      <c r="BB309">
        <f t="shared" si="555"/>
        <v>0</v>
      </c>
      <c r="BC309">
        <f t="shared" si="556"/>
        <v>0</v>
      </c>
      <c r="BD309">
        <f t="shared" si="557"/>
        <v>0</v>
      </c>
      <c r="BE309">
        <f>COUNTIF('résultats bruts'!AG309,1)</f>
        <v>0</v>
      </c>
      <c r="BF309">
        <f>COUNTIF('résultats bruts'!AF309,1)</f>
        <v>0</v>
      </c>
      <c r="BG309">
        <f t="shared" si="558"/>
        <v>0</v>
      </c>
      <c r="BH309">
        <f t="shared" si="559"/>
        <v>0</v>
      </c>
      <c r="BI309">
        <f>COUNTIF('résultats bruts'!AD309,1)</f>
        <v>0</v>
      </c>
      <c r="BJ309">
        <f>COUNTIF('résultats bruts'!AE309,1)</f>
        <v>0</v>
      </c>
      <c r="BK309">
        <f t="shared" si="560"/>
        <v>0</v>
      </c>
      <c r="BL309">
        <f t="shared" si="561"/>
        <v>0</v>
      </c>
      <c r="BM309">
        <f t="shared" si="562"/>
        <v>0</v>
      </c>
      <c r="BN309">
        <f t="shared" si="563"/>
        <v>0</v>
      </c>
      <c r="BO309">
        <f t="shared" si="564"/>
        <v>0</v>
      </c>
      <c r="BP309">
        <f t="shared" si="565"/>
        <v>0</v>
      </c>
      <c r="BQ309">
        <f t="shared" si="566"/>
        <v>0</v>
      </c>
      <c r="BR309">
        <f t="shared" si="567"/>
        <v>0</v>
      </c>
      <c r="BS309">
        <f t="shared" si="568"/>
        <v>0</v>
      </c>
      <c r="BT309">
        <f t="shared" si="569"/>
        <v>0</v>
      </c>
      <c r="BU309">
        <f t="shared" si="570"/>
        <v>0</v>
      </c>
      <c r="BV309">
        <f t="shared" si="571"/>
        <v>0</v>
      </c>
      <c r="BW309">
        <f t="shared" si="572"/>
        <v>0</v>
      </c>
      <c r="BX309">
        <f t="shared" si="573"/>
        <v>0</v>
      </c>
      <c r="BY309">
        <f t="shared" si="574"/>
        <v>0</v>
      </c>
      <c r="BZ309">
        <f t="shared" si="575"/>
        <v>0</v>
      </c>
      <c r="CA309">
        <f t="shared" si="576"/>
        <v>0</v>
      </c>
      <c r="CB309">
        <f t="shared" si="577"/>
        <v>0</v>
      </c>
      <c r="CC309">
        <f t="shared" si="578"/>
        <v>0</v>
      </c>
      <c r="CD309">
        <f t="shared" si="579"/>
        <v>0</v>
      </c>
      <c r="CE309">
        <f t="shared" si="580"/>
        <v>0</v>
      </c>
      <c r="CF309">
        <f t="shared" si="581"/>
        <v>0</v>
      </c>
      <c r="CG309">
        <f>COUNTIF('résultats bruts'!CL309, 1) + COUNTIF('résultats bruts'!DI309,1)</f>
        <v>0</v>
      </c>
      <c r="CH309">
        <f t="shared" si="582"/>
        <v>0</v>
      </c>
      <c r="CI309">
        <f>COUNTIF('résultats bruts'!CK309, 1) + COUNTIF('résultats bruts'!DJ309,1)</f>
        <v>0</v>
      </c>
      <c r="CJ309">
        <f t="shared" si="583"/>
        <v>0</v>
      </c>
      <c r="CK309">
        <f>COUNTIF('résultats bruts'!CN309, 1) + COUNTIF('résultats bruts'!DK309,1)</f>
        <v>0</v>
      </c>
      <c r="CL309">
        <f t="shared" si="584"/>
        <v>0</v>
      </c>
      <c r="CM309">
        <f>COUNTIF('résultats bruts'!CO309, 1) + COUNTIF('résultats bruts'!DM309,1)</f>
        <v>0</v>
      </c>
      <c r="CN309">
        <f t="shared" si="585"/>
        <v>0</v>
      </c>
      <c r="CO309">
        <f>COUNTIF('résultats bruts'!DL309, "0A") + COUNTIF('résultats bruts'!CM309,0)</f>
        <v>1</v>
      </c>
      <c r="CP309">
        <f t="shared" si="586"/>
        <v>0.5</v>
      </c>
      <c r="CQ309">
        <f t="shared" si="587"/>
        <v>0</v>
      </c>
      <c r="CR309">
        <f t="shared" si="588"/>
        <v>0</v>
      </c>
      <c r="CS309">
        <f>COUNTIF('résultats bruts'!BB309,1)</f>
        <v>0</v>
      </c>
      <c r="CT309">
        <f>COUNTIF('résultats bruts'!W309,1)</f>
        <v>0</v>
      </c>
      <c r="CU309">
        <f t="shared" si="589"/>
        <v>0</v>
      </c>
      <c r="CV309">
        <f t="shared" si="590"/>
        <v>0</v>
      </c>
      <c r="CW309">
        <f>COUNTIF('résultats bruts'!BC309,1)</f>
        <v>0</v>
      </c>
      <c r="CX309">
        <f>COUNTIF('résultats bruts'!X309,1)</f>
        <v>0</v>
      </c>
      <c r="CY309">
        <f t="shared" si="591"/>
        <v>0</v>
      </c>
      <c r="CZ309">
        <f t="shared" si="592"/>
        <v>0</v>
      </c>
      <c r="DA309">
        <f t="shared" si="593"/>
        <v>0</v>
      </c>
      <c r="DB309">
        <f t="shared" si="594"/>
        <v>0</v>
      </c>
      <c r="DC309">
        <f>COUNTIF('résultats bruts'!BD309,1)</f>
        <v>0</v>
      </c>
      <c r="DD309">
        <f>COUNTIF('résultats bruts'!Y309,1)</f>
        <v>0</v>
      </c>
      <c r="DE309">
        <f t="shared" si="595"/>
        <v>0</v>
      </c>
      <c r="DF309">
        <f t="shared" si="596"/>
        <v>0</v>
      </c>
      <c r="DG309">
        <f>COUNTIF('résultats bruts'!BE309,1)</f>
        <v>0</v>
      </c>
      <c r="DH309">
        <f>COUNTIF('résultats bruts'!Z309,1)</f>
        <v>0</v>
      </c>
      <c r="DI309">
        <f t="shared" si="597"/>
        <v>0</v>
      </c>
      <c r="DJ309">
        <f t="shared" si="598"/>
        <v>0</v>
      </c>
      <c r="DK309">
        <f t="shared" si="599"/>
        <v>0</v>
      </c>
      <c r="DL309">
        <f t="shared" si="600"/>
        <v>0</v>
      </c>
      <c r="DM309">
        <f t="shared" si="601"/>
        <v>0</v>
      </c>
      <c r="DN309">
        <f t="shared" si="602"/>
        <v>0</v>
      </c>
      <c r="DO309">
        <f t="shared" si="603"/>
        <v>0</v>
      </c>
      <c r="DP309">
        <f t="shared" si="604"/>
        <v>0</v>
      </c>
      <c r="DQ309">
        <f t="shared" si="605"/>
        <v>0</v>
      </c>
      <c r="DR309">
        <f t="shared" si="606"/>
        <v>0</v>
      </c>
      <c r="DS309">
        <f>COUNTIF('résultats bruts'!BY309, 1 ) + COUNTIF('résultats bruts'!DA309,1)</f>
        <v>0</v>
      </c>
      <c r="DT309">
        <f t="shared" si="607"/>
        <v>0</v>
      </c>
      <c r="DU309">
        <f>COUNTIF('résultats bruts'!CA309, 1 ) + COUNTIF('résultats bruts'!DE309,1)</f>
        <v>0</v>
      </c>
      <c r="DV309">
        <f t="shared" si="608"/>
        <v>0</v>
      </c>
      <c r="DW309">
        <f>COUNTIF('résultats bruts'!CB309, 1 ) + COUNTIF('résultats bruts'!CU309,1)</f>
        <v>0</v>
      </c>
      <c r="DX309">
        <f t="shared" si="609"/>
        <v>0</v>
      </c>
      <c r="DY309">
        <f>COUNTIF('résultats bruts'!BZ309, 1 ) + COUNTIF('résultats bruts'!CX309,1)</f>
        <v>0</v>
      </c>
      <c r="DZ309">
        <f t="shared" si="610"/>
        <v>0</v>
      </c>
      <c r="EA309">
        <f t="shared" si="611"/>
        <v>0</v>
      </c>
      <c r="EB309">
        <f t="shared" si="612"/>
        <v>0</v>
      </c>
      <c r="EC309">
        <f>COUNTIF('résultats bruts'!CE309, 1 ) + COUNTIF('résultats bruts'!CZ309,1)</f>
        <v>0</v>
      </c>
      <c r="ED309">
        <f t="shared" si="613"/>
        <v>0</v>
      </c>
      <c r="EE309">
        <f>COUNTIF('résultats bruts'!CD309, 1 ) + COUNTIF('résultats bruts'!DC309,1)</f>
        <v>0</v>
      </c>
      <c r="EF309">
        <f t="shared" si="614"/>
        <v>0</v>
      </c>
      <c r="EG309">
        <f>COUNTIF('résultats bruts'!CC309, 1 ) + COUNTIF('résultats bruts'!CT309,1)</f>
        <v>0</v>
      </c>
      <c r="EH309">
        <f t="shared" si="615"/>
        <v>0</v>
      </c>
      <c r="EI309">
        <f>COUNTIF('résultats bruts'!CF309, 1 ) + COUNTIF('résultats bruts'!CW309,1)</f>
        <v>0</v>
      </c>
      <c r="EJ309">
        <f t="shared" si="616"/>
        <v>0</v>
      </c>
      <c r="EK309">
        <f t="shared" si="617"/>
        <v>0</v>
      </c>
      <c r="EL309">
        <f t="shared" si="618"/>
        <v>0</v>
      </c>
      <c r="EM309">
        <f>COUNTIF('résultats bruts'!CJ309, 1 ) + COUNTIF('résultats bruts'!CY309,1)</f>
        <v>0</v>
      </c>
      <c r="EN309">
        <f t="shared" si="619"/>
        <v>0</v>
      </c>
      <c r="EO309">
        <f>COUNTIF('résultats bruts'!CI309, 1 ) + COUNTIF('résultats bruts'!DB309,1)</f>
        <v>0</v>
      </c>
      <c r="EP309">
        <f t="shared" si="620"/>
        <v>0</v>
      </c>
      <c r="EQ309">
        <f>COUNTIF('résultats bruts'!CG309, 1 ) + COUNTIF('résultats bruts'!CS309,1)</f>
        <v>0</v>
      </c>
      <c r="ER309">
        <f t="shared" si="621"/>
        <v>0</v>
      </c>
      <c r="ES309">
        <f>COUNTIF('résultats bruts'!CH309, 1 ) + COUNTIF('résultats bruts'!CV309,1)</f>
        <v>0</v>
      </c>
      <c r="ET309">
        <f t="shared" si="622"/>
        <v>0</v>
      </c>
      <c r="EU309">
        <f t="shared" si="623"/>
        <v>0</v>
      </c>
      <c r="EV309">
        <f t="shared" si="624"/>
        <v>0</v>
      </c>
      <c r="EW309">
        <f t="shared" si="625"/>
        <v>0</v>
      </c>
      <c r="EX309">
        <f t="shared" si="626"/>
        <v>0</v>
      </c>
      <c r="EY309">
        <f t="shared" si="627"/>
        <v>0</v>
      </c>
      <c r="EZ309">
        <f t="shared" si="628"/>
        <v>0</v>
      </c>
      <c r="FA309">
        <f t="shared" si="629"/>
        <v>0</v>
      </c>
      <c r="FB309">
        <f t="shared" si="630"/>
        <v>0</v>
      </c>
      <c r="FC309">
        <f t="shared" si="631"/>
        <v>0</v>
      </c>
      <c r="FD309">
        <f t="shared" si="632"/>
        <v>0</v>
      </c>
      <c r="FE309">
        <f>COUNTIF('résultats bruts'!DD309,0)</f>
        <v>1</v>
      </c>
      <c r="FF309">
        <f t="shared" si="633"/>
        <v>0</v>
      </c>
      <c r="FG309">
        <f t="shared" si="634"/>
        <v>0</v>
      </c>
      <c r="FH309">
        <f>COUNTIF('résultats bruts'!DN309,1)</f>
        <v>0</v>
      </c>
      <c r="FI309">
        <f>COUNTIF('résultats bruts'!DO309,1)</f>
        <v>0</v>
      </c>
      <c r="FJ309">
        <f>COUNTIF('résultats bruts'!DP309,1)</f>
        <v>0</v>
      </c>
      <c r="FK309">
        <f>COUNTIF('résultats bruts'!O309,1) + COUNTIF('résultats bruts'!AT309,1)</f>
        <v>0</v>
      </c>
      <c r="FL309">
        <f>COUNTIF('résultats bruts'!P309,1) + COUNTIF('résultats bruts'!AX309,1)</f>
        <v>0</v>
      </c>
      <c r="FM309">
        <f t="shared" si="635"/>
        <v>0</v>
      </c>
      <c r="FN309">
        <f t="shared" si="636"/>
        <v>0</v>
      </c>
      <c r="FO309">
        <f>COUNTIF('résultats bruts'!Q309,1) + COUNTIF('résultats bruts'!AV309,1)</f>
        <v>0</v>
      </c>
      <c r="FP309">
        <f>COUNTIF('résultats bruts'!R309,1) + COUNTIF('résultats bruts'!BA309,1)</f>
        <v>0</v>
      </c>
      <c r="FQ309">
        <f t="shared" si="637"/>
        <v>0</v>
      </c>
      <c r="FR309">
        <f t="shared" si="638"/>
        <v>0</v>
      </c>
      <c r="FS309">
        <f>COUNTIF('résultats bruts'!S309,1) + COUNTIF('résultats bruts'!AZ309,1)</f>
        <v>0</v>
      </c>
      <c r="FT309">
        <f>COUNTIF('résultats bruts'!T309,1) + COUNTIF('résultats bruts'!AW309,1)</f>
        <v>0</v>
      </c>
      <c r="FU309">
        <f t="shared" si="639"/>
        <v>0</v>
      </c>
      <c r="FV309">
        <f t="shared" si="640"/>
        <v>0</v>
      </c>
      <c r="FW309">
        <f>COUNTIF('résultats bruts'!U309,1) + COUNTIF('résultats bruts'!AY309,1)</f>
        <v>0</v>
      </c>
      <c r="FX309">
        <f>COUNTIF('résultats bruts'!V309,1) + COUNTIF('résultats bruts'!AU309,1)</f>
        <v>0</v>
      </c>
      <c r="FY309">
        <f t="shared" si="641"/>
        <v>0</v>
      </c>
      <c r="FZ309">
        <f t="shared" si="642"/>
        <v>0</v>
      </c>
      <c r="GA309">
        <f t="shared" si="643"/>
        <v>0</v>
      </c>
      <c r="GB309">
        <f t="shared" si="644"/>
        <v>0</v>
      </c>
      <c r="GC309">
        <f t="shared" si="645"/>
        <v>0</v>
      </c>
      <c r="GD309">
        <f t="shared" si="646"/>
        <v>0</v>
      </c>
      <c r="GE309">
        <f>COUNTIF('résultats bruts'!AT309:BA309,"0A")+ COUNTIF('résultats bruts'!BM309,"0A")</f>
        <v>0</v>
      </c>
      <c r="GF309">
        <f t="shared" si="647"/>
        <v>0</v>
      </c>
      <c r="GG309">
        <f>COUNTIF('résultats bruts'!BL309,1)</f>
        <v>0</v>
      </c>
      <c r="GH309">
        <f>COUNTIF('résultats bruts'!BM309,1)</f>
        <v>0</v>
      </c>
      <c r="GI309">
        <f>COUNTIF('résultats bruts'!AV309,1)</f>
        <v>0</v>
      </c>
      <c r="GJ309">
        <f>COUNTIF('résultats bruts'!BN309,1)</f>
        <v>0</v>
      </c>
      <c r="GK309">
        <f t="shared" si="648"/>
        <v>0</v>
      </c>
      <c r="GL309">
        <f t="shared" si="649"/>
        <v>0</v>
      </c>
      <c r="GM309">
        <f>COUNTIF('résultats bruts'!CQ309, 1) + COUNTIF('résultats bruts'!DF309,1)</f>
        <v>0</v>
      </c>
      <c r="GN309">
        <f t="shared" si="650"/>
        <v>0</v>
      </c>
      <c r="GO309">
        <f>COUNTIF('résultats bruts'!CP309, 1) + COUNTIF('résultats bruts'!DG309,1)</f>
        <v>0</v>
      </c>
      <c r="GP309">
        <f t="shared" si="651"/>
        <v>0</v>
      </c>
      <c r="GQ309">
        <f>COUNTIF('résultats bruts'!CR309, 1) + COUNTIF('résultats bruts'!DH309,1)</f>
        <v>0</v>
      </c>
      <c r="GR309">
        <f t="shared" si="652"/>
        <v>0</v>
      </c>
      <c r="GS309">
        <f>COUNTIF('résultats bruts'!BU309:BX309,1)</f>
        <v>0</v>
      </c>
      <c r="GT309">
        <f t="shared" si="653"/>
        <v>0</v>
      </c>
      <c r="GU309">
        <f>COUNTIF('résultats bruts'!DQ309:DT309,1)</f>
        <v>0</v>
      </c>
      <c r="GV309">
        <f t="shared" si="654"/>
        <v>0</v>
      </c>
      <c r="GW309">
        <f t="shared" si="655"/>
        <v>0</v>
      </c>
      <c r="GX309">
        <f t="shared" si="656"/>
        <v>0</v>
      </c>
      <c r="GY309">
        <f>COUNTIF('résultats bruts'!DF309:DH309,"0A")</f>
        <v>0</v>
      </c>
      <c r="GZ309">
        <f t="shared" si="657"/>
        <v>0</v>
      </c>
      <c r="HA309">
        <f t="shared" si="658"/>
        <v>0</v>
      </c>
      <c r="HB309">
        <f t="shared" si="659"/>
        <v>0</v>
      </c>
    </row>
    <row r="310" spans="1:210" ht="15.75" x14ac:dyDescent="0.25">
      <c r="A310">
        <f>'résultats bruts'!A310</f>
        <v>0</v>
      </c>
      <c r="B310">
        <f>'résultats bruts'!B310</f>
        <v>0</v>
      </c>
      <c r="C310">
        <f>'résultats bruts'!C310</f>
        <v>0</v>
      </c>
      <c r="D310">
        <f>'résultats bruts'!D310</f>
        <v>0</v>
      </c>
      <c r="E310">
        <f>'résultats bruts'!E310</f>
        <v>0</v>
      </c>
      <c r="F310">
        <f>'résultats bruts'!F310</f>
        <v>308</v>
      </c>
      <c r="G310">
        <f>'résultats bruts'!G310</f>
        <v>0</v>
      </c>
      <c r="H310">
        <f>COUNTIF('résultats bruts'!BO310,1)</f>
        <v>0</v>
      </c>
      <c r="I310">
        <f>COUNTIF('résultats bruts'!BQ310,1)</f>
        <v>0</v>
      </c>
      <c r="J310">
        <f>COUNTIF('résultats bruts'!BS310,1)</f>
        <v>0</v>
      </c>
      <c r="K310">
        <f t="shared" si="528"/>
        <v>0</v>
      </c>
      <c r="L310">
        <f t="shared" si="529"/>
        <v>0</v>
      </c>
      <c r="M310">
        <f>COUNTIF('résultats bruts'!BP310,1)</f>
        <v>0</v>
      </c>
      <c r="N310">
        <f>COUNTIF('résultats bruts'!BR310,1)</f>
        <v>0</v>
      </c>
      <c r="O310">
        <f>COUNTIF('résultats bruts'!BT310,1)</f>
        <v>0</v>
      </c>
      <c r="P310">
        <f t="shared" si="530"/>
        <v>0</v>
      </c>
      <c r="Q310">
        <f t="shared" si="531"/>
        <v>0</v>
      </c>
      <c r="R310">
        <f>COUNTIF('résultats bruts'!H310,1)</f>
        <v>0</v>
      </c>
      <c r="S310">
        <f>COUNTIF('résultats bruts'!I310,1)</f>
        <v>0</v>
      </c>
      <c r="T310">
        <f>COUNTIF('résultats bruts'!J310,1)</f>
        <v>0</v>
      </c>
      <c r="U310">
        <f t="shared" si="532"/>
        <v>0</v>
      </c>
      <c r="V310">
        <f t="shared" si="533"/>
        <v>0</v>
      </c>
      <c r="W310">
        <f t="shared" si="534"/>
        <v>0</v>
      </c>
      <c r="X310">
        <f t="shared" si="535"/>
        <v>0</v>
      </c>
      <c r="Y310">
        <f>COUNTIF('résultats bruts'!AH310:AK310,1)</f>
        <v>0</v>
      </c>
      <c r="Z310">
        <f t="shared" si="536"/>
        <v>0</v>
      </c>
      <c r="AA310">
        <f>COUNTIF('résultats bruts'!AL310:AO310,1)</f>
        <v>0</v>
      </c>
      <c r="AB310">
        <f t="shared" si="537"/>
        <v>0</v>
      </c>
      <c r="AC310">
        <f>COUNTIF('résultats bruts'!AP310:AS310,1)</f>
        <v>0</v>
      </c>
      <c r="AD310">
        <f t="shared" si="538"/>
        <v>0</v>
      </c>
      <c r="AE310">
        <f t="shared" si="539"/>
        <v>0</v>
      </c>
      <c r="AF310">
        <f t="shared" si="540"/>
        <v>0</v>
      </c>
      <c r="AG310">
        <f>COUNTIF('résultats bruts'!BF310,1) + COUNTIF('résultats bruts'!BI310,1)</f>
        <v>0</v>
      </c>
      <c r="AH310">
        <f t="shared" si="541"/>
        <v>0</v>
      </c>
      <c r="AI310">
        <f>COUNTIF('résultats bruts'!AA310:AC310,1)</f>
        <v>0</v>
      </c>
      <c r="AJ310">
        <f t="shared" si="542"/>
        <v>0</v>
      </c>
      <c r="AK310">
        <f t="shared" si="543"/>
        <v>0</v>
      </c>
      <c r="AL310">
        <f t="shared" si="544"/>
        <v>0</v>
      </c>
      <c r="AM310">
        <f t="shared" si="545"/>
        <v>0</v>
      </c>
      <c r="AN310">
        <f t="shared" si="546"/>
        <v>0</v>
      </c>
      <c r="AO310">
        <f t="shared" si="547"/>
        <v>0</v>
      </c>
      <c r="AP310">
        <f t="shared" si="548"/>
        <v>0</v>
      </c>
      <c r="AQ310">
        <f>COUNTIF('résultats bruts'!AH310,0)+COUNTIF('résultats bruts'!AN310,0)+COUNTIF('résultats bruts'!AS310,0) + COUNTIF('résultats bruts'!AA310:AC310,"0A")+COUNTIF('résultats bruts'!BF310,"0A")+COUNTIF('résultats bruts'!BI310,"0A")</f>
        <v>3</v>
      </c>
      <c r="AR310">
        <f t="shared" si="549"/>
        <v>0.42857142857142855</v>
      </c>
      <c r="AS310">
        <f t="shared" si="550"/>
        <v>0</v>
      </c>
      <c r="AT310">
        <f t="shared" si="551"/>
        <v>0</v>
      </c>
      <c r="AU310">
        <f>COUNTIF('résultats bruts'!M310,1)</f>
        <v>0</v>
      </c>
      <c r="AV310">
        <f>COUNTIF('résultats bruts'!K310,1)</f>
        <v>0</v>
      </c>
      <c r="AW310">
        <f t="shared" si="552"/>
        <v>0</v>
      </c>
      <c r="AX310">
        <f t="shared" si="553"/>
        <v>0</v>
      </c>
      <c r="AY310">
        <f>COUNTIF('résultats bruts'!L310,1)</f>
        <v>0</v>
      </c>
      <c r="AZ310">
        <f>COUNTIF('résultats bruts'!N310,1)</f>
        <v>0</v>
      </c>
      <c r="BA310">
        <f t="shared" si="554"/>
        <v>0</v>
      </c>
      <c r="BB310">
        <f t="shared" si="555"/>
        <v>0</v>
      </c>
      <c r="BC310">
        <f t="shared" si="556"/>
        <v>0</v>
      </c>
      <c r="BD310">
        <f t="shared" si="557"/>
        <v>0</v>
      </c>
      <c r="BE310">
        <f>COUNTIF('résultats bruts'!AG310,1)</f>
        <v>0</v>
      </c>
      <c r="BF310">
        <f>COUNTIF('résultats bruts'!AF310,1)</f>
        <v>0</v>
      </c>
      <c r="BG310">
        <f t="shared" si="558"/>
        <v>0</v>
      </c>
      <c r="BH310">
        <f t="shared" si="559"/>
        <v>0</v>
      </c>
      <c r="BI310">
        <f>COUNTIF('résultats bruts'!AD310,1)</f>
        <v>0</v>
      </c>
      <c r="BJ310">
        <f>COUNTIF('résultats bruts'!AE310,1)</f>
        <v>0</v>
      </c>
      <c r="BK310">
        <f t="shared" si="560"/>
        <v>0</v>
      </c>
      <c r="BL310">
        <f t="shared" si="561"/>
        <v>0</v>
      </c>
      <c r="BM310">
        <f t="shared" si="562"/>
        <v>0</v>
      </c>
      <c r="BN310">
        <f t="shared" si="563"/>
        <v>0</v>
      </c>
      <c r="BO310">
        <f t="shared" si="564"/>
        <v>0</v>
      </c>
      <c r="BP310">
        <f t="shared" si="565"/>
        <v>0</v>
      </c>
      <c r="BQ310">
        <f t="shared" si="566"/>
        <v>0</v>
      </c>
      <c r="BR310">
        <f t="shared" si="567"/>
        <v>0</v>
      </c>
      <c r="BS310">
        <f t="shared" si="568"/>
        <v>0</v>
      </c>
      <c r="BT310">
        <f t="shared" si="569"/>
        <v>0</v>
      </c>
      <c r="BU310">
        <f t="shared" si="570"/>
        <v>0</v>
      </c>
      <c r="BV310">
        <f t="shared" si="571"/>
        <v>0</v>
      </c>
      <c r="BW310">
        <f t="shared" si="572"/>
        <v>0</v>
      </c>
      <c r="BX310">
        <f t="shared" si="573"/>
        <v>0</v>
      </c>
      <c r="BY310">
        <f t="shared" si="574"/>
        <v>0</v>
      </c>
      <c r="BZ310">
        <f t="shared" si="575"/>
        <v>0</v>
      </c>
      <c r="CA310">
        <f t="shared" si="576"/>
        <v>0</v>
      </c>
      <c r="CB310">
        <f t="shared" si="577"/>
        <v>0</v>
      </c>
      <c r="CC310">
        <f t="shared" si="578"/>
        <v>0</v>
      </c>
      <c r="CD310">
        <f t="shared" si="579"/>
        <v>0</v>
      </c>
      <c r="CE310">
        <f t="shared" si="580"/>
        <v>0</v>
      </c>
      <c r="CF310">
        <f t="shared" si="581"/>
        <v>0</v>
      </c>
      <c r="CG310">
        <f>COUNTIF('résultats bruts'!CL310, 1) + COUNTIF('résultats bruts'!DI310,1)</f>
        <v>0</v>
      </c>
      <c r="CH310">
        <f t="shared" si="582"/>
        <v>0</v>
      </c>
      <c r="CI310">
        <f>COUNTIF('résultats bruts'!CK310, 1) + COUNTIF('résultats bruts'!DJ310,1)</f>
        <v>0</v>
      </c>
      <c r="CJ310">
        <f t="shared" si="583"/>
        <v>0</v>
      </c>
      <c r="CK310">
        <f>COUNTIF('résultats bruts'!CN310, 1) + COUNTIF('résultats bruts'!DK310,1)</f>
        <v>0</v>
      </c>
      <c r="CL310">
        <f t="shared" si="584"/>
        <v>0</v>
      </c>
      <c r="CM310">
        <f>COUNTIF('résultats bruts'!CO310, 1) + COUNTIF('résultats bruts'!DM310,1)</f>
        <v>0</v>
      </c>
      <c r="CN310">
        <f t="shared" si="585"/>
        <v>0</v>
      </c>
      <c r="CO310">
        <f>COUNTIF('résultats bruts'!DL310, "0A") + COUNTIF('résultats bruts'!CM310,0)</f>
        <v>1</v>
      </c>
      <c r="CP310">
        <f t="shared" si="586"/>
        <v>0.5</v>
      </c>
      <c r="CQ310">
        <f t="shared" si="587"/>
        <v>0</v>
      </c>
      <c r="CR310">
        <f t="shared" si="588"/>
        <v>0</v>
      </c>
      <c r="CS310">
        <f>COUNTIF('résultats bruts'!BB310,1)</f>
        <v>0</v>
      </c>
      <c r="CT310">
        <f>COUNTIF('résultats bruts'!W310,1)</f>
        <v>0</v>
      </c>
      <c r="CU310">
        <f t="shared" si="589"/>
        <v>0</v>
      </c>
      <c r="CV310">
        <f t="shared" si="590"/>
        <v>0</v>
      </c>
      <c r="CW310">
        <f>COUNTIF('résultats bruts'!BC310,1)</f>
        <v>0</v>
      </c>
      <c r="CX310">
        <f>COUNTIF('résultats bruts'!X310,1)</f>
        <v>0</v>
      </c>
      <c r="CY310">
        <f t="shared" si="591"/>
        <v>0</v>
      </c>
      <c r="CZ310">
        <f t="shared" si="592"/>
        <v>0</v>
      </c>
      <c r="DA310">
        <f t="shared" si="593"/>
        <v>0</v>
      </c>
      <c r="DB310">
        <f t="shared" si="594"/>
        <v>0</v>
      </c>
      <c r="DC310">
        <f>COUNTIF('résultats bruts'!BD310,1)</f>
        <v>0</v>
      </c>
      <c r="DD310">
        <f>COUNTIF('résultats bruts'!Y310,1)</f>
        <v>0</v>
      </c>
      <c r="DE310">
        <f t="shared" si="595"/>
        <v>0</v>
      </c>
      <c r="DF310">
        <f t="shared" si="596"/>
        <v>0</v>
      </c>
      <c r="DG310">
        <f>COUNTIF('résultats bruts'!BE310,1)</f>
        <v>0</v>
      </c>
      <c r="DH310">
        <f>COUNTIF('résultats bruts'!Z310,1)</f>
        <v>0</v>
      </c>
      <c r="DI310">
        <f t="shared" si="597"/>
        <v>0</v>
      </c>
      <c r="DJ310">
        <f t="shared" si="598"/>
        <v>0</v>
      </c>
      <c r="DK310">
        <f t="shared" si="599"/>
        <v>0</v>
      </c>
      <c r="DL310">
        <f t="shared" si="600"/>
        <v>0</v>
      </c>
      <c r="DM310">
        <f t="shared" si="601"/>
        <v>0</v>
      </c>
      <c r="DN310">
        <f t="shared" si="602"/>
        <v>0</v>
      </c>
      <c r="DO310">
        <f t="shared" si="603"/>
        <v>0</v>
      </c>
      <c r="DP310">
        <f t="shared" si="604"/>
        <v>0</v>
      </c>
      <c r="DQ310">
        <f t="shared" si="605"/>
        <v>0</v>
      </c>
      <c r="DR310">
        <f t="shared" si="606"/>
        <v>0</v>
      </c>
      <c r="DS310">
        <f>COUNTIF('résultats bruts'!BY310, 1 ) + COUNTIF('résultats bruts'!DA310,1)</f>
        <v>0</v>
      </c>
      <c r="DT310">
        <f t="shared" si="607"/>
        <v>0</v>
      </c>
      <c r="DU310">
        <f>COUNTIF('résultats bruts'!CA310, 1 ) + COUNTIF('résultats bruts'!DE310,1)</f>
        <v>0</v>
      </c>
      <c r="DV310">
        <f t="shared" si="608"/>
        <v>0</v>
      </c>
      <c r="DW310">
        <f>COUNTIF('résultats bruts'!CB310, 1 ) + COUNTIF('résultats bruts'!CU310,1)</f>
        <v>0</v>
      </c>
      <c r="DX310">
        <f t="shared" si="609"/>
        <v>0</v>
      </c>
      <c r="DY310">
        <f>COUNTIF('résultats bruts'!BZ310, 1 ) + COUNTIF('résultats bruts'!CX310,1)</f>
        <v>0</v>
      </c>
      <c r="DZ310">
        <f t="shared" si="610"/>
        <v>0</v>
      </c>
      <c r="EA310">
        <f t="shared" si="611"/>
        <v>0</v>
      </c>
      <c r="EB310">
        <f t="shared" si="612"/>
        <v>0</v>
      </c>
      <c r="EC310">
        <f>COUNTIF('résultats bruts'!CE310, 1 ) + COUNTIF('résultats bruts'!CZ310,1)</f>
        <v>0</v>
      </c>
      <c r="ED310">
        <f t="shared" si="613"/>
        <v>0</v>
      </c>
      <c r="EE310">
        <f>COUNTIF('résultats bruts'!CD310, 1 ) + COUNTIF('résultats bruts'!DC310,1)</f>
        <v>0</v>
      </c>
      <c r="EF310">
        <f t="shared" si="614"/>
        <v>0</v>
      </c>
      <c r="EG310">
        <f>COUNTIF('résultats bruts'!CC310, 1 ) + COUNTIF('résultats bruts'!CT310,1)</f>
        <v>0</v>
      </c>
      <c r="EH310">
        <f t="shared" si="615"/>
        <v>0</v>
      </c>
      <c r="EI310">
        <f>COUNTIF('résultats bruts'!CF310, 1 ) + COUNTIF('résultats bruts'!CW310,1)</f>
        <v>0</v>
      </c>
      <c r="EJ310">
        <f t="shared" si="616"/>
        <v>0</v>
      </c>
      <c r="EK310">
        <f t="shared" si="617"/>
        <v>0</v>
      </c>
      <c r="EL310">
        <f t="shared" si="618"/>
        <v>0</v>
      </c>
      <c r="EM310">
        <f>COUNTIF('résultats bruts'!CJ310, 1 ) + COUNTIF('résultats bruts'!CY310,1)</f>
        <v>0</v>
      </c>
      <c r="EN310">
        <f t="shared" si="619"/>
        <v>0</v>
      </c>
      <c r="EO310">
        <f>COUNTIF('résultats bruts'!CI310, 1 ) + COUNTIF('résultats bruts'!DB310,1)</f>
        <v>0</v>
      </c>
      <c r="EP310">
        <f t="shared" si="620"/>
        <v>0</v>
      </c>
      <c r="EQ310">
        <f>COUNTIF('résultats bruts'!CG310, 1 ) + COUNTIF('résultats bruts'!CS310,1)</f>
        <v>0</v>
      </c>
      <c r="ER310">
        <f t="shared" si="621"/>
        <v>0</v>
      </c>
      <c r="ES310">
        <f>COUNTIF('résultats bruts'!CH310, 1 ) + COUNTIF('résultats bruts'!CV310,1)</f>
        <v>0</v>
      </c>
      <c r="ET310">
        <f t="shared" si="622"/>
        <v>0</v>
      </c>
      <c r="EU310">
        <f t="shared" si="623"/>
        <v>0</v>
      </c>
      <c r="EV310">
        <f t="shared" si="624"/>
        <v>0</v>
      </c>
      <c r="EW310">
        <f t="shared" si="625"/>
        <v>0</v>
      </c>
      <c r="EX310">
        <f t="shared" si="626"/>
        <v>0</v>
      </c>
      <c r="EY310">
        <f t="shared" si="627"/>
        <v>0</v>
      </c>
      <c r="EZ310">
        <f t="shared" si="628"/>
        <v>0</v>
      </c>
      <c r="FA310">
        <f t="shared" si="629"/>
        <v>0</v>
      </c>
      <c r="FB310">
        <f t="shared" si="630"/>
        <v>0</v>
      </c>
      <c r="FC310">
        <f t="shared" si="631"/>
        <v>0</v>
      </c>
      <c r="FD310">
        <f t="shared" si="632"/>
        <v>0</v>
      </c>
      <c r="FE310">
        <f>COUNTIF('résultats bruts'!DD310,0)</f>
        <v>1</v>
      </c>
      <c r="FF310">
        <f t="shared" si="633"/>
        <v>0</v>
      </c>
      <c r="FG310">
        <f t="shared" si="634"/>
        <v>0</v>
      </c>
      <c r="FH310">
        <f>COUNTIF('résultats bruts'!DN310,1)</f>
        <v>0</v>
      </c>
      <c r="FI310">
        <f>COUNTIF('résultats bruts'!DO310,1)</f>
        <v>0</v>
      </c>
      <c r="FJ310">
        <f>COUNTIF('résultats bruts'!DP310,1)</f>
        <v>0</v>
      </c>
      <c r="FK310">
        <f>COUNTIF('résultats bruts'!O310,1) + COUNTIF('résultats bruts'!AT310,1)</f>
        <v>0</v>
      </c>
      <c r="FL310">
        <f>COUNTIF('résultats bruts'!P310,1) + COUNTIF('résultats bruts'!AX310,1)</f>
        <v>0</v>
      </c>
      <c r="FM310">
        <f t="shared" si="635"/>
        <v>0</v>
      </c>
      <c r="FN310">
        <f t="shared" si="636"/>
        <v>0</v>
      </c>
      <c r="FO310">
        <f>COUNTIF('résultats bruts'!Q310,1) + COUNTIF('résultats bruts'!AV310,1)</f>
        <v>0</v>
      </c>
      <c r="FP310">
        <f>COUNTIF('résultats bruts'!R310,1) + COUNTIF('résultats bruts'!BA310,1)</f>
        <v>0</v>
      </c>
      <c r="FQ310">
        <f t="shared" si="637"/>
        <v>0</v>
      </c>
      <c r="FR310">
        <f t="shared" si="638"/>
        <v>0</v>
      </c>
      <c r="FS310">
        <f>COUNTIF('résultats bruts'!S310,1) + COUNTIF('résultats bruts'!AZ310,1)</f>
        <v>0</v>
      </c>
      <c r="FT310">
        <f>COUNTIF('résultats bruts'!T310,1) + COUNTIF('résultats bruts'!AW310,1)</f>
        <v>0</v>
      </c>
      <c r="FU310">
        <f t="shared" si="639"/>
        <v>0</v>
      </c>
      <c r="FV310">
        <f t="shared" si="640"/>
        <v>0</v>
      </c>
      <c r="FW310">
        <f>COUNTIF('résultats bruts'!U310,1) + COUNTIF('résultats bruts'!AY310,1)</f>
        <v>0</v>
      </c>
      <c r="FX310">
        <f>COUNTIF('résultats bruts'!V310,1) + COUNTIF('résultats bruts'!AU310,1)</f>
        <v>0</v>
      </c>
      <c r="FY310">
        <f t="shared" si="641"/>
        <v>0</v>
      </c>
      <c r="FZ310">
        <f t="shared" si="642"/>
        <v>0</v>
      </c>
      <c r="GA310">
        <f t="shared" si="643"/>
        <v>0</v>
      </c>
      <c r="GB310">
        <f t="shared" si="644"/>
        <v>0</v>
      </c>
      <c r="GC310">
        <f t="shared" si="645"/>
        <v>0</v>
      </c>
      <c r="GD310">
        <f t="shared" si="646"/>
        <v>0</v>
      </c>
      <c r="GE310">
        <f>COUNTIF('résultats bruts'!AT310:BA310,"0A")+ COUNTIF('résultats bruts'!BM310,"0A")</f>
        <v>0</v>
      </c>
      <c r="GF310">
        <f t="shared" si="647"/>
        <v>0</v>
      </c>
      <c r="GG310">
        <f>COUNTIF('résultats bruts'!BL310,1)</f>
        <v>0</v>
      </c>
      <c r="GH310">
        <f>COUNTIF('résultats bruts'!BM310,1)</f>
        <v>0</v>
      </c>
      <c r="GI310">
        <f>COUNTIF('résultats bruts'!AV310,1)</f>
        <v>0</v>
      </c>
      <c r="GJ310">
        <f>COUNTIF('résultats bruts'!BN310,1)</f>
        <v>0</v>
      </c>
      <c r="GK310">
        <f t="shared" si="648"/>
        <v>0</v>
      </c>
      <c r="GL310">
        <f t="shared" si="649"/>
        <v>0</v>
      </c>
      <c r="GM310">
        <f>COUNTIF('résultats bruts'!CQ310, 1) + COUNTIF('résultats bruts'!DF310,1)</f>
        <v>0</v>
      </c>
      <c r="GN310">
        <f t="shared" si="650"/>
        <v>0</v>
      </c>
      <c r="GO310">
        <f>COUNTIF('résultats bruts'!CP310, 1) + COUNTIF('résultats bruts'!DG310,1)</f>
        <v>0</v>
      </c>
      <c r="GP310">
        <f t="shared" si="651"/>
        <v>0</v>
      </c>
      <c r="GQ310">
        <f>COUNTIF('résultats bruts'!CR310, 1) + COUNTIF('résultats bruts'!DH310,1)</f>
        <v>0</v>
      </c>
      <c r="GR310">
        <f t="shared" si="652"/>
        <v>0</v>
      </c>
      <c r="GS310">
        <f>COUNTIF('résultats bruts'!BU310:BX310,1)</f>
        <v>0</v>
      </c>
      <c r="GT310">
        <f t="shared" si="653"/>
        <v>0</v>
      </c>
      <c r="GU310">
        <f>COUNTIF('résultats bruts'!DQ310:DT310,1)</f>
        <v>0</v>
      </c>
      <c r="GV310">
        <f t="shared" si="654"/>
        <v>0</v>
      </c>
      <c r="GW310">
        <f t="shared" si="655"/>
        <v>0</v>
      </c>
      <c r="GX310">
        <f t="shared" si="656"/>
        <v>0</v>
      </c>
      <c r="GY310">
        <f>COUNTIF('résultats bruts'!DF310:DH310,"0A")</f>
        <v>0</v>
      </c>
      <c r="GZ310">
        <f t="shared" si="657"/>
        <v>0</v>
      </c>
      <c r="HA310">
        <f t="shared" si="658"/>
        <v>0</v>
      </c>
      <c r="HB310">
        <f t="shared" si="659"/>
        <v>0</v>
      </c>
    </row>
    <row r="311" spans="1:210" ht="15.75" x14ac:dyDescent="0.25">
      <c r="A311">
        <f>'résultats bruts'!A311</f>
        <v>0</v>
      </c>
      <c r="B311">
        <f>'résultats bruts'!B311</f>
        <v>0</v>
      </c>
      <c r="C311">
        <f>'résultats bruts'!C311</f>
        <v>0</v>
      </c>
      <c r="D311">
        <f>'résultats bruts'!D311</f>
        <v>0</v>
      </c>
      <c r="E311">
        <f>'résultats bruts'!E311</f>
        <v>0</v>
      </c>
      <c r="F311">
        <f>'résultats bruts'!F311</f>
        <v>309</v>
      </c>
      <c r="G311">
        <f>'résultats bruts'!G311</f>
        <v>0</v>
      </c>
      <c r="H311">
        <f>COUNTIF('résultats bruts'!BO311,1)</f>
        <v>0</v>
      </c>
      <c r="I311">
        <f>COUNTIF('résultats bruts'!BQ311,1)</f>
        <v>0</v>
      </c>
      <c r="J311">
        <f>COUNTIF('résultats bruts'!BS311,1)</f>
        <v>0</v>
      </c>
      <c r="K311">
        <f t="shared" si="528"/>
        <v>0</v>
      </c>
      <c r="L311">
        <f t="shared" si="529"/>
        <v>0</v>
      </c>
      <c r="M311">
        <f>COUNTIF('résultats bruts'!BP311,1)</f>
        <v>0</v>
      </c>
      <c r="N311">
        <f>COUNTIF('résultats bruts'!BR311,1)</f>
        <v>0</v>
      </c>
      <c r="O311">
        <f>COUNTIF('résultats bruts'!BT311,1)</f>
        <v>0</v>
      </c>
      <c r="P311">
        <f t="shared" si="530"/>
        <v>0</v>
      </c>
      <c r="Q311">
        <f t="shared" si="531"/>
        <v>0</v>
      </c>
      <c r="R311">
        <f>COUNTIF('résultats bruts'!H311,1)</f>
        <v>0</v>
      </c>
      <c r="S311">
        <f>COUNTIF('résultats bruts'!I311,1)</f>
        <v>0</v>
      </c>
      <c r="T311">
        <f>COUNTIF('résultats bruts'!J311,1)</f>
        <v>0</v>
      </c>
      <c r="U311">
        <f t="shared" si="532"/>
        <v>0</v>
      </c>
      <c r="V311">
        <f t="shared" si="533"/>
        <v>0</v>
      </c>
      <c r="W311">
        <f t="shared" si="534"/>
        <v>0</v>
      </c>
      <c r="X311">
        <f t="shared" si="535"/>
        <v>0</v>
      </c>
      <c r="Y311">
        <f>COUNTIF('résultats bruts'!AH311:AK311,1)</f>
        <v>0</v>
      </c>
      <c r="Z311">
        <f t="shared" si="536"/>
        <v>0</v>
      </c>
      <c r="AA311">
        <f>COUNTIF('résultats bruts'!AL311:AO311,1)</f>
        <v>0</v>
      </c>
      <c r="AB311">
        <f t="shared" si="537"/>
        <v>0</v>
      </c>
      <c r="AC311">
        <f>COUNTIF('résultats bruts'!AP311:AS311,1)</f>
        <v>0</v>
      </c>
      <c r="AD311">
        <f t="shared" si="538"/>
        <v>0</v>
      </c>
      <c r="AE311">
        <f t="shared" si="539"/>
        <v>0</v>
      </c>
      <c r="AF311">
        <f t="shared" si="540"/>
        <v>0</v>
      </c>
      <c r="AG311">
        <f>COUNTIF('résultats bruts'!BF311,1) + COUNTIF('résultats bruts'!BI311,1)</f>
        <v>0</v>
      </c>
      <c r="AH311">
        <f t="shared" si="541"/>
        <v>0</v>
      </c>
      <c r="AI311">
        <f>COUNTIF('résultats bruts'!AA311:AC311,1)</f>
        <v>0</v>
      </c>
      <c r="AJ311">
        <f t="shared" si="542"/>
        <v>0</v>
      </c>
      <c r="AK311">
        <f t="shared" si="543"/>
        <v>0</v>
      </c>
      <c r="AL311">
        <f t="shared" si="544"/>
        <v>0</v>
      </c>
      <c r="AM311">
        <f t="shared" si="545"/>
        <v>0</v>
      </c>
      <c r="AN311">
        <f t="shared" si="546"/>
        <v>0</v>
      </c>
      <c r="AO311">
        <f t="shared" si="547"/>
        <v>0</v>
      </c>
      <c r="AP311">
        <f t="shared" si="548"/>
        <v>0</v>
      </c>
      <c r="AQ311">
        <f>COUNTIF('résultats bruts'!AH311,0)+COUNTIF('résultats bruts'!AN311,0)+COUNTIF('résultats bruts'!AS311,0) + COUNTIF('résultats bruts'!AA311:AC311,"0A")+COUNTIF('résultats bruts'!BF311,"0A")+COUNTIF('résultats bruts'!BI311,"0A")</f>
        <v>3</v>
      </c>
      <c r="AR311">
        <f t="shared" si="549"/>
        <v>0.42857142857142855</v>
      </c>
      <c r="AS311">
        <f t="shared" si="550"/>
        <v>0</v>
      </c>
      <c r="AT311">
        <f t="shared" si="551"/>
        <v>0</v>
      </c>
      <c r="AU311">
        <f>COUNTIF('résultats bruts'!M311,1)</f>
        <v>0</v>
      </c>
      <c r="AV311">
        <f>COUNTIF('résultats bruts'!K311,1)</f>
        <v>0</v>
      </c>
      <c r="AW311">
        <f t="shared" si="552"/>
        <v>0</v>
      </c>
      <c r="AX311">
        <f t="shared" si="553"/>
        <v>0</v>
      </c>
      <c r="AY311">
        <f>COUNTIF('résultats bruts'!L311,1)</f>
        <v>0</v>
      </c>
      <c r="AZ311">
        <f>COUNTIF('résultats bruts'!N311,1)</f>
        <v>0</v>
      </c>
      <c r="BA311">
        <f t="shared" si="554"/>
        <v>0</v>
      </c>
      <c r="BB311">
        <f t="shared" si="555"/>
        <v>0</v>
      </c>
      <c r="BC311">
        <f t="shared" si="556"/>
        <v>0</v>
      </c>
      <c r="BD311">
        <f t="shared" si="557"/>
        <v>0</v>
      </c>
      <c r="BE311">
        <f>COUNTIF('résultats bruts'!AG311,1)</f>
        <v>0</v>
      </c>
      <c r="BF311">
        <f>COUNTIF('résultats bruts'!AF311,1)</f>
        <v>0</v>
      </c>
      <c r="BG311">
        <f t="shared" si="558"/>
        <v>0</v>
      </c>
      <c r="BH311">
        <f t="shared" si="559"/>
        <v>0</v>
      </c>
      <c r="BI311">
        <f>COUNTIF('résultats bruts'!AD311,1)</f>
        <v>0</v>
      </c>
      <c r="BJ311">
        <f>COUNTIF('résultats bruts'!AE311,1)</f>
        <v>0</v>
      </c>
      <c r="BK311">
        <f t="shared" si="560"/>
        <v>0</v>
      </c>
      <c r="BL311">
        <f t="shared" si="561"/>
        <v>0</v>
      </c>
      <c r="BM311">
        <f t="shared" si="562"/>
        <v>0</v>
      </c>
      <c r="BN311">
        <f t="shared" si="563"/>
        <v>0</v>
      </c>
      <c r="BO311">
        <f t="shared" si="564"/>
        <v>0</v>
      </c>
      <c r="BP311">
        <f t="shared" si="565"/>
        <v>0</v>
      </c>
      <c r="BQ311">
        <f t="shared" si="566"/>
        <v>0</v>
      </c>
      <c r="BR311">
        <f t="shared" si="567"/>
        <v>0</v>
      </c>
      <c r="BS311">
        <f t="shared" si="568"/>
        <v>0</v>
      </c>
      <c r="BT311">
        <f t="shared" si="569"/>
        <v>0</v>
      </c>
      <c r="BU311">
        <f t="shared" si="570"/>
        <v>0</v>
      </c>
      <c r="BV311">
        <f t="shared" si="571"/>
        <v>0</v>
      </c>
      <c r="BW311">
        <f t="shared" si="572"/>
        <v>0</v>
      </c>
      <c r="BX311">
        <f t="shared" si="573"/>
        <v>0</v>
      </c>
      <c r="BY311">
        <f t="shared" si="574"/>
        <v>0</v>
      </c>
      <c r="BZ311">
        <f t="shared" si="575"/>
        <v>0</v>
      </c>
      <c r="CA311">
        <f t="shared" si="576"/>
        <v>0</v>
      </c>
      <c r="CB311">
        <f t="shared" si="577"/>
        <v>0</v>
      </c>
      <c r="CC311">
        <f t="shared" si="578"/>
        <v>0</v>
      </c>
      <c r="CD311">
        <f t="shared" si="579"/>
        <v>0</v>
      </c>
      <c r="CE311">
        <f t="shared" si="580"/>
        <v>0</v>
      </c>
      <c r="CF311">
        <f t="shared" si="581"/>
        <v>0</v>
      </c>
      <c r="CG311">
        <f>COUNTIF('résultats bruts'!CL311, 1) + COUNTIF('résultats bruts'!DI311,1)</f>
        <v>0</v>
      </c>
      <c r="CH311">
        <f t="shared" si="582"/>
        <v>0</v>
      </c>
      <c r="CI311">
        <f>COUNTIF('résultats bruts'!CK311, 1) + COUNTIF('résultats bruts'!DJ311,1)</f>
        <v>0</v>
      </c>
      <c r="CJ311">
        <f t="shared" si="583"/>
        <v>0</v>
      </c>
      <c r="CK311">
        <f>COUNTIF('résultats bruts'!CN311, 1) + COUNTIF('résultats bruts'!DK311,1)</f>
        <v>0</v>
      </c>
      <c r="CL311">
        <f t="shared" si="584"/>
        <v>0</v>
      </c>
      <c r="CM311">
        <f>COUNTIF('résultats bruts'!CO311, 1) + COUNTIF('résultats bruts'!DM311,1)</f>
        <v>0</v>
      </c>
      <c r="CN311">
        <f t="shared" si="585"/>
        <v>0</v>
      </c>
      <c r="CO311">
        <f>COUNTIF('résultats bruts'!DL311, "0A") + COUNTIF('résultats bruts'!CM311,0)</f>
        <v>1</v>
      </c>
      <c r="CP311">
        <f t="shared" si="586"/>
        <v>0.5</v>
      </c>
      <c r="CQ311">
        <f t="shared" si="587"/>
        <v>0</v>
      </c>
      <c r="CR311">
        <f t="shared" si="588"/>
        <v>0</v>
      </c>
      <c r="CS311">
        <f>COUNTIF('résultats bruts'!BB311,1)</f>
        <v>0</v>
      </c>
      <c r="CT311">
        <f>COUNTIF('résultats bruts'!W311,1)</f>
        <v>0</v>
      </c>
      <c r="CU311">
        <f t="shared" si="589"/>
        <v>0</v>
      </c>
      <c r="CV311">
        <f t="shared" si="590"/>
        <v>0</v>
      </c>
      <c r="CW311">
        <f>COUNTIF('résultats bruts'!BC311,1)</f>
        <v>0</v>
      </c>
      <c r="CX311">
        <f>COUNTIF('résultats bruts'!X311,1)</f>
        <v>0</v>
      </c>
      <c r="CY311">
        <f t="shared" si="591"/>
        <v>0</v>
      </c>
      <c r="CZ311">
        <f t="shared" si="592"/>
        <v>0</v>
      </c>
      <c r="DA311">
        <f t="shared" si="593"/>
        <v>0</v>
      </c>
      <c r="DB311">
        <f t="shared" si="594"/>
        <v>0</v>
      </c>
      <c r="DC311">
        <f>COUNTIF('résultats bruts'!BD311,1)</f>
        <v>0</v>
      </c>
      <c r="DD311">
        <f>COUNTIF('résultats bruts'!Y311,1)</f>
        <v>0</v>
      </c>
      <c r="DE311">
        <f t="shared" si="595"/>
        <v>0</v>
      </c>
      <c r="DF311">
        <f t="shared" si="596"/>
        <v>0</v>
      </c>
      <c r="DG311">
        <f>COUNTIF('résultats bruts'!BE311,1)</f>
        <v>0</v>
      </c>
      <c r="DH311">
        <f>COUNTIF('résultats bruts'!Z311,1)</f>
        <v>0</v>
      </c>
      <c r="DI311">
        <f t="shared" si="597"/>
        <v>0</v>
      </c>
      <c r="DJ311">
        <f t="shared" si="598"/>
        <v>0</v>
      </c>
      <c r="DK311">
        <f t="shared" si="599"/>
        <v>0</v>
      </c>
      <c r="DL311">
        <f t="shared" si="600"/>
        <v>0</v>
      </c>
      <c r="DM311">
        <f t="shared" si="601"/>
        <v>0</v>
      </c>
      <c r="DN311">
        <f t="shared" si="602"/>
        <v>0</v>
      </c>
      <c r="DO311">
        <f t="shared" si="603"/>
        <v>0</v>
      </c>
      <c r="DP311">
        <f t="shared" si="604"/>
        <v>0</v>
      </c>
      <c r="DQ311">
        <f t="shared" si="605"/>
        <v>0</v>
      </c>
      <c r="DR311">
        <f t="shared" si="606"/>
        <v>0</v>
      </c>
      <c r="DS311">
        <f>COUNTIF('résultats bruts'!BY311, 1 ) + COUNTIF('résultats bruts'!DA311,1)</f>
        <v>0</v>
      </c>
      <c r="DT311">
        <f t="shared" si="607"/>
        <v>0</v>
      </c>
      <c r="DU311">
        <f>COUNTIF('résultats bruts'!CA311, 1 ) + COUNTIF('résultats bruts'!DE311,1)</f>
        <v>0</v>
      </c>
      <c r="DV311">
        <f t="shared" si="608"/>
        <v>0</v>
      </c>
      <c r="DW311">
        <f>COUNTIF('résultats bruts'!CB311, 1 ) + COUNTIF('résultats bruts'!CU311,1)</f>
        <v>0</v>
      </c>
      <c r="DX311">
        <f t="shared" si="609"/>
        <v>0</v>
      </c>
      <c r="DY311">
        <f>COUNTIF('résultats bruts'!BZ311, 1 ) + COUNTIF('résultats bruts'!CX311,1)</f>
        <v>0</v>
      </c>
      <c r="DZ311">
        <f t="shared" si="610"/>
        <v>0</v>
      </c>
      <c r="EA311">
        <f t="shared" si="611"/>
        <v>0</v>
      </c>
      <c r="EB311">
        <f t="shared" si="612"/>
        <v>0</v>
      </c>
      <c r="EC311">
        <f>COUNTIF('résultats bruts'!CE311, 1 ) + COUNTIF('résultats bruts'!CZ311,1)</f>
        <v>0</v>
      </c>
      <c r="ED311">
        <f t="shared" si="613"/>
        <v>0</v>
      </c>
      <c r="EE311">
        <f>COUNTIF('résultats bruts'!CD311, 1 ) + COUNTIF('résultats bruts'!DC311,1)</f>
        <v>0</v>
      </c>
      <c r="EF311">
        <f t="shared" si="614"/>
        <v>0</v>
      </c>
      <c r="EG311">
        <f>COUNTIF('résultats bruts'!CC311, 1 ) + COUNTIF('résultats bruts'!CT311,1)</f>
        <v>0</v>
      </c>
      <c r="EH311">
        <f t="shared" si="615"/>
        <v>0</v>
      </c>
      <c r="EI311">
        <f>COUNTIF('résultats bruts'!CF311, 1 ) + COUNTIF('résultats bruts'!CW311,1)</f>
        <v>0</v>
      </c>
      <c r="EJ311">
        <f t="shared" si="616"/>
        <v>0</v>
      </c>
      <c r="EK311">
        <f t="shared" si="617"/>
        <v>0</v>
      </c>
      <c r="EL311">
        <f t="shared" si="618"/>
        <v>0</v>
      </c>
      <c r="EM311">
        <f>COUNTIF('résultats bruts'!CJ311, 1 ) + COUNTIF('résultats bruts'!CY311,1)</f>
        <v>0</v>
      </c>
      <c r="EN311">
        <f t="shared" si="619"/>
        <v>0</v>
      </c>
      <c r="EO311">
        <f>COUNTIF('résultats bruts'!CI311, 1 ) + COUNTIF('résultats bruts'!DB311,1)</f>
        <v>0</v>
      </c>
      <c r="EP311">
        <f t="shared" si="620"/>
        <v>0</v>
      </c>
      <c r="EQ311">
        <f>COUNTIF('résultats bruts'!CG311, 1 ) + COUNTIF('résultats bruts'!CS311,1)</f>
        <v>0</v>
      </c>
      <c r="ER311">
        <f t="shared" si="621"/>
        <v>0</v>
      </c>
      <c r="ES311">
        <f>COUNTIF('résultats bruts'!CH311, 1 ) + COUNTIF('résultats bruts'!CV311,1)</f>
        <v>0</v>
      </c>
      <c r="ET311">
        <f t="shared" si="622"/>
        <v>0</v>
      </c>
      <c r="EU311">
        <f t="shared" si="623"/>
        <v>0</v>
      </c>
      <c r="EV311">
        <f t="shared" si="624"/>
        <v>0</v>
      </c>
      <c r="EW311">
        <f t="shared" si="625"/>
        <v>0</v>
      </c>
      <c r="EX311">
        <f t="shared" si="626"/>
        <v>0</v>
      </c>
      <c r="EY311">
        <f t="shared" si="627"/>
        <v>0</v>
      </c>
      <c r="EZ311">
        <f t="shared" si="628"/>
        <v>0</v>
      </c>
      <c r="FA311">
        <f t="shared" si="629"/>
        <v>0</v>
      </c>
      <c r="FB311">
        <f t="shared" si="630"/>
        <v>0</v>
      </c>
      <c r="FC311">
        <f t="shared" si="631"/>
        <v>0</v>
      </c>
      <c r="FD311">
        <f t="shared" si="632"/>
        <v>0</v>
      </c>
      <c r="FE311">
        <f>COUNTIF('résultats bruts'!DD311,0)</f>
        <v>1</v>
      </c>
      <c r="FF311">
        <f t="shared" si="633"/>
        <v>0</v>
      </c>
      <c r="FG311">
        <f t="shared" si="634"/>
        <v>0</v>
      </c>
      <c r="FH311">
        <f>COUNTIF('résultats bruts'!DN311,1)</f>
        <v>0</v>
      </c>
      <c r="FI311">
        <f>COUNTIF('résultats bruts'!DO311,1)</f>
        <v>0</v>
      </c>
      <c r="FJ311">
        <f>COUNTIF('résultats bruts'!DP311,1)</f>
        <v>0</v>
      </c>
      <c r="FK311">
        <f>COUNTIF('résultats bruts'!O311,1) + COUNTIF('résultats bruts'!AT311,1)</f>
        <v>0</v>
      </c>
      <c r="FL311">
        <f>COUNTIF('résultats bruts'!P311,1) + COUNTIF('résultats bruts'!AX311,1)</f>
        <v>0</v>
      </c>
      <c r="FM311">
        <f t="shared" si="635"/>
        <v>0</v>
      </c>
      <c r="FN311">
        <f t="shared" si="636"/>
        <v>0</v>
      </c>
      <c r="FO311">
        <f>COUNTIF('résultats bruts'!Q311,1) + COUNTIF('résultats bruts'!AV311,1)</f>
        <v>0</v>
      </c>
      <c r="FP311">
        <f>COUNTIF('résultats bruts'!R311,1) + COUNTIF('résultats bruts'!BA311,1)</f>
        <v>0</v>
      </c>
      <c r="FQ311">
        <f t="shared" si="637"/>
        <v>0</v>
      </c>
      <c r="FR311">
        <f t="shared" si="638"/>
        <v>0</v>
      </c>
      <c r="FS311">
        <f>COUNTIF('résultats bruts'!S311,1) + COUNTIF('résultats bruts'!AZ311,1)</f>
        <v>0</v>
      </c>
      <c r="FT311">
        <f>COUNTIF('résultats bruts'!T311,1) + COUNTIF('résultats bruts'!AW311,1)</f>
        <v>0</v>
      </c>
      <c r="FU311">
        <f t="shared" si="639"/>
        <v>0</v>
      </c>
      <c r="FV311">
        <f t="shared" si="640"/>
        <v>0</v>
      </c>
      <c r="FW311">
        <f>COUNTIF('résultats bruts'!U311,1) + COUNTIF('résultats bruts'!AY311,1)</f>
        <v>0</v>
      </c>
      <c r="FX311">
        <f>COUNTIF('résultats bruts'!V311,1) + COUNTIF('résultats bruts'!AU311,1)</f>
        <v>0</v>
      </c>
      <c r="FY311">
        <f t="shared" si="641"/>
        <v>0</v>
      </c>
      <c r="FZ311">
        <f t="shared" si="642"/>
        <v>0</v>
      </c>
      <c r="GA311">
        <f t="shared" si="643"/>
        <v>0</v>
      </c>
      <c r="GB311">
        <f t="shared" si="644"/>
        <v>0</v>
      </c>
      <c r="GC311">
        <f t="shared" si="645"/>
        <v>0</v>
      </c>
      <c r="GD311">
        <f t="shared" si="646"/>
        <v>0</v>
      </c>
      <c r="GE311">
        <f>COUNTIF('résultats bruts'!AT311:BA311,"0A")+ COUNTIF('résultats bruts'!BM311,"0A")</f>
        <v>0</v>
      </c>
      <c r="GF311">
        <f t="shared" si="647"/>
        <v>0</v>
      </c>
      <c r="GG311">
        <f>COUNTIF('résultats bruts'!BL311,1)</f>
        <v>0</v>
      </c>
      <c r="GH311">
        <f>COUNTIF('résultats bruts'!BM311,1)</f>
        <v>0</v>
      </c>
      <c r="GI311">
        <f>COUNTIF('résultats bruts'!AV311,1)</f>
        <v>0</v>
      </c>
      <c r="GJ311">
        <f>COUNTIF('résultats bruts'!BN311,1)</f>
        <v>0</v>
      </c>
      <c r="GK311">
        <f t="shared" si="648"/>
        <v>0</v>
      </c>
      <c r="GL311">
        <f t="shared" si="649"/>
        <v>0</v>
      </c>
      <c r="GM311">
        <f>COUNTIF('résultats bruts'!CQ311, 1) + COUNTIF('résultats bruts'!DF311,1)</f>
        <v>0</v>
      </c>
      <c r="GN311">
        <f t="shared" si="650"/>
        <v>0</v>
      </c>
      <c r="GO311">
        <f>COUNTIF('résultats bruts'!CP311, 1) + COUNTIF('résultats bruts'!DG311,1)</f>
        <v>0</v>
      </c>
      <c r="GP311">
        <f t="shared" si="651"/>
        <v>0</v>
      </c>
      <c r="GQ311">
        <f>COUNTIF('résultats bruts'!CR311, 1) + COUNTIF('résultats bruts'!DH311,1)</f>
        <v>0</v>
      </c>
      <c r="GR311">
        <f t="shared" si="652"/>
        <v>0</v>
      </c>
      <c r="GS311">
        <f>COUNTIF('résultats bruts'!BU311:BX311,1)</f>
        <v>0</v>
      </c>
      <c r="GT311">
        <f t="shared" si="653"/>
        <v>0</v>
      </c>
      <c r="GU311">
        <f>COUNTIF('résultats bruts'!DQ311:DT311,1)</f>
        <v>0</v>
      </c>
      <c r="GV311">
        <f t="shared" si="654"/>
        <v>0</v>
      </c>
      <c r="GW311">
        <f t="shared" si="655"/>
        <v>0</v>
      </c>
      <c r="GX311">
        <f t="shared" si="656"/>
        <v>0</v>
      </c>
      <c r="GY311">
        <f>COUNTIF('résultats bruts'!DF311:DH311,"0A")</f>
        <v>0</v>
      </c>
      <c r="GZ311">
        <f t="shared" si="657"/>
        <v>0</v>
      </c>
      <c r="HA311">
        <f t="shared" si="658"/>
        <v>0</v>
      </c>
      <c r="HB311">
        <f t="shared" si="659"/>
        <v>0</v>
      </c>
    </row>
    <row r="312" spans="1:210" ht="15.75" x14ac:dyDescent="0.25">
      <c r="A312">
        <f>'résultats bruts'!A312</f>
        <v>0</v>
      </c>
      <c r="B312">
        <f>'résultats bruts'!B312</f>
        <v>0</v>
      </c>
      <c r="C312">
        <f>'résultats bruts'!C312</f>
        <v>0</v>
      </c>
      <c r="D312">
        <f>'résultats bruts'!D312</f>
        <v>0</v>
      </c>
      <c r="E312">
        <f>'résultats bruts'!E312</f>
        <v>0</v>
      </c>
      <c r="F312">
        <f>'résultats bruts'!F312</f>
        <v>310</v>
      </c>
      <c r="G312">
        <f>'résultats bruts'!G312</f>
        <v>0</v>
      </c>
      <c r="H312">
        <f>COUNTIF('résultats bruts'!BO312,1)</f>
        <v>0</v>
      </c>
      <c r="I312">
        <f>COUNTIF('résultats bruts'!BQ312,1)</f>
        <v>0</v>
      </c>
      <c r="J312">
        <f>COUNTIF('résultats bruts'!BS312,1)</f>
        <v>0</v>
      </c>
      <c r="K312">
        <f t="shared" si="528"/>
        <v>0</v>
      </c>
      <c r="L312">
        <f t="shared" si="529"/>
        <v>0</v>
      </c>
      <c r="M312">
        <f>COUNTIF('résultats bruts'!BP312,1)</f>
        <v>0</v>
      </c>
      <c r="N312">
        <f>COUNTIF('résultats bruts'!BR312,1)</f>
        <v>0</v>
      </c>
      <c r="O312">
        <f>COUNTIF('résultats bruts'!BT312,1)</f>
        <v>0</v>
      </c>
      <c r="P312">
        <f t="shared" si="530"/>
        <v>0</v>
      </c>
      <c r="Q312">
        <f t="shared" si="531"/>
        <v>0</v>
      </c>
      <c r="R312">
        <f>COUNTIF('résultats bruts'!H312,1)</f>
        <v>0</v>
      </c>
      <c r="S312">
        <f>COUNTIF('résultats bruts'!I312,1)</f>
        <v>0</v>
      </c>
      <c r="T312">
        <f>COUNTIF('résultats bruts'!J312,1)</f>
        <v>0</v>
      </c>
      <c r="U312">
        <f t="shared" si="532"/>
        <v>0</v>
      </c>
      <c r="V312">
        <f t="shared" si="533"/>
        <v>0</v>
      </c>
      <c r="W312">
        <f t="shared" si="534"/>
        <v>0</v>
      </c>
      <c r="X312">
        <f t="shared" si="535"/>
        <v>0</v>
      </c>
      <c r="Y312">
        <f>COUNTIF('résultats bruts'!AH312:AK312,1)</f>
        <v>0</v>
      </c>
      <c r="Z312">
        <f t="shared" si="536"/>
        <v>0</v>
      </c>
      <c r="AA312">
        <f>COUNTIF('résultats bruts'!AL312:AO312,1)</f>
        <v>0</v>
      </c>
      <c r="AB312">
        <f t="shared" si="537"/>
        <v>0</v>
      </c>
      <c r="AC312">
        <f>COUNTIF('résultats bruts'!AP312:AS312,1)</f>
        <v>0</v>
      </c>
      <c r="AD312">
        <f t="shared" si="538"/>
        <v>0</v>
      </c>
      <c r="AE312">
        <f t="shared" si="539"/>
        <v>0</v>
      </c>
      <c r="AF312">
        <f t="shared" si="540"/>
        <v>0</v>
      </c>
      <c r="AG312">
        <f>COUNTIF('résultats bruts'!BF312,1) + COUNTIF('résultats bruts'!BI312,1)</f>
        <v>0</v>
      </c>
      <c r="AH312">
        <f t="shared" si="541"/>
        <v>0</v>
      </c>
      <c r="AI312">
        <f>COUNTIF('résultats bruts'!AA312:AC312,1)</f>
        <v>0</v>
      </c>
      <c r="AJ312">
        <f t="shared" si="542"/>
        <v>0</v>
      </c>
      <c r="AK312">
        <f t="shared" si="543"/>
        <v>0</v>
      </c>
      <c r="AL312">
        <f t="shared" si="544"/>
        <v>0</v>
      </c>
      <c r="AM312">
        <f t="shared" si="545"/>
        <v>0</v>
      </c>
      <c r="AN312">
        <f t="shared" si="546"/>
        <v>0</v>
      </c>
      <c r="AO312">
        <f t="shared" si="547"/>
        <v>0</v>
      </c>
      <c r="AP312">
        <f t="shared" si="548"/>
        <v>0</v>
      </c>
      <c r="AQ312">
        <f>COUNTIF('résultats bruts'!AH312,0)+COUNTIF('résultats bruts'!AN312,0)+COUNTIF('résultats bruts'!AS312,0) + COUNTIF('résultats bruts'!AA312:AC312,"0A")+COUNTIF('résultats bruts'!BF312,"0A")+COUNTIF('résultats bruts'!BI312,"0A")</f>
        <v>3</v>
      </c>
      <c r="AR312">
        <f t="shared" si="549"/>
        <v>0.42857142857142855</v>
      </c>
      <c r="AS312">
        <f t="shared" si="550"/>
        <v>0</v>
      </c>
      <c r="AT312">
        <f t="shared" si="551"/>
        <v>0</v>
      </c>
      <c r="AU312">
        <f>COUNTIF('résultats bruts'!M312,1)</f>
        <v>0</v>
      </c>
      <c r="AV312">
        <f>COUNTIF('résultats bruts'!K312,1)</f>
        <v>0</v>
      </c>
      <c r="AW312">
        <f t="shared" si="552"/>
        <v>0</v>
      </c>
      <c r="AX312">
        <f t="shared" si="553"/>
        <v>0</v>
      </c>
      <c r="AY312">
        <f>COUNTIF('résultats bruts'!L312,1)</f>
        <v>0</v>
      </c>
      <c r="AZ312">
        <f>COUNTIF('résultats bruts'!N312,1)</f>
        <v>0</v>
      </c>
      <c r="BA312">
        <f t="shared" si="554"/>
        <v>0</v>
      </c>
      <c r="BB312">
        <f t="shared" si="555"/>
        <v>0</v>
      </c>
      <c r="BC312">
        <f t="shared" si="556"/>
        <v>0</v>
      </c>
      <c r="BD312">
        <f t="shared" si="557"/>
        <v>0</v>
      </c>
      <c r="BE312">
        <f>COUNTIF('résultats bruts'!AG312,1)</f>
        <v>0</v>
      </c>
      <c r="BF312">
        <f>COUNTIF('résultats bruts'!AF312,1)</f>
        <v>0</v>
      </c>
      <c r="BG312">
        <f t="shared" si="558"/>
        <v>0</v>
      </c>
      <c r="BH312">
        <f t="shared" si="559"/>
        <v>0</v>
      </c>
      <c r="BI312">
        <f>COUNTIF('résultats bruts'!AD312,1)</f>
        <v>0</v>
      </c>
      <c r="BJ312">
        <f>COUNTIF('résultats bruts'!AE312,1)</f>
        <v>0</v>
      </c>
      <c r="BK312">
        <f t="shared" si="560"/>
        <v>0</v>
      </c>
      <c r="BL312">
        <f t="shared" si="561"/>
        <v>0</v>
      </c>
      <c r="BM312">
        <f t="shared" si="562"/>
        <v>0</v>
      </c>
      <c r="BN312">
        <f t="shared" si="563"/>
        <v>0</v>
      </c>
      <c r="BO312">
        <f t="shared" si="564"/>
        <v>0</v>
      </c>
      <c r="BP312">
        <f t="shared" si="565"/>
        <v>0</v>
      </c>
      <c r="BQ312">
        <f t="shared" si="566"/>
        <v>0</v>
      </c>
      <c r="BR312">
        <f t="shared" si="567"/>
        <v>0</v>
      </c>
      <c r="BS312">
        <f t="shared" si="568"/>
        <v>0</v>
      </c>
      <c r="BT312">
        <f t="shared" si="569"/>
        <v>0</v>
      </c>
      <c r="BU312">
        <f t="shared" si="570"/>
        <v>0</v>
      </c>
      <c r="BV312">
        <f t="shared" si="571"/>
        <v>0</v>
      </c>
      <c r="BW312">
        <f t="shared" si="572"/>
        <v>0</v>
      </c>
      <c r="BX312">
        <f t="shared" si="573"/>
        <v>0</v>
      </c>
      <c r="BY312">
        <f t="shared" si="574"/>
        <v>0</v>
      </c>
      <c r="BZ312">
        <f t="shared" si="575"/>
        <v>0</v>
      </c>
      <c r="CA312">
        <f t="shared" si="576"/>
        <v>0</v>
      </c>
      <c r="CB312">
        <f t="shared" si="577"/>
        <v>0</v>
      </c>
      <c r="CC312">
        <f t="shared" si="578"/>
        <v>0</v>
      </c>
      <c r="CD312">
        <f t="shared" si="579"/>
        <v>0</v>
      </c>
      <c r="CE312">
        <f t="shared" si="580"/>
        <v>0</v>
      </c>
      <c r="CF312">
        <f t="shared" si="581"/>
        <v>0</v>
      </c>
      <c r="CG312">
        <f>COUNTIF('résultats bruts'!CL312, 1) + COUNTIF('résultats bruts'!DI312,1)</f>
        <v>0</v>
      </c>
      <c r="CH312">
        <f t="shared" si="582"/>
        <v>0</v>
      </c>
      <c r="CI312">
        <f>COUNTIF('résultats bruts'!CK312, 1) + COUNTIF('résultats bruts'!DJ312,1)</f>
        <v>0</v>
      </c>
      <c r="CJ312">
        <f t="shared" si="583"/>
        <v>0</v>
      </c>
      <c r="CK312">
        <f>COUNTIF('résultats bruts'!CN312, 1) + COUNTIF('résultats bruts'!DK312,1)</f>
        <v>0</v>
      </c>
      <c r="CL312">
        <f t="shared" si="584"/>
        <v>0</v>
      </c>
      <c r="CM312">
        <f>COUNTIF('résultats bruts'!CO312, 1) + COUNTIF('résultats bruts'!DM312,1)</f>
        <v>0</v>
      </c>
      <c r="CN312">
        <f t="shared" si="585"/>
        <v>0</v>
      </c>
      <c r="CO312">
        <f>COUNTIF('résultats bruts'!DL312, "0A") + COUNTIF('résultats bruts'!CM312,0)</f>
        <v>1</v>
      </c>
      <c r="CP312">
        <f t="shared" si="586"/>
        <v>0.5</v>
      </c>
      <c r="CQ312">
        <f t="shared" si="587"/>
        <v>0</v>
      </c>
      <c r="CR312">
        <f t="shared" si="588"/>
        <v>0</v>
      </c>
      <c r="CS312">
        <f>COUNTIF('résultats bruts'!BB312,1)</f>
        <v>0</v>
      </c>
      <c r="CT312">
        <f>COUNTIF('résultats bruts'!W312,1)</f>
        <v>0</v>
      </c>
      <c r="CU312">
        <f t="shared" si="589"/>
        <v>0</v>
      </c>
      <c r="CV312">
        <f t="shared" si="590"/>
        <v>0</v>
      </c>
      <c r="CW312">
        <f>COUNTIF('résultats bruts'!BC312,1)</f>
        <v>0</v>
      </c>
      <c r="CX312">
        <f>COUNTIF('résultats bruts'!X312,1)</f>
        <v>0</v>
      </c>
      <c r="CY312">
        <f t="shared" si="591"/>
        <v>0</v>
      </c>
      <c r="CZ312">
        <f t="shared" si="592"/>
        <v>0</v>
      </c>
      <c r="DA312">
        <f t="shared" si="593"/>
        <v>0</v>
      </c>
      <c r="DB312">
        <f t="shared" si="594"/>
        <v>0</v>
      </c>
      <c r="DC312">
        <f>COUNTIF('résultats bruts'!BD312,1)</f>
        <v>0</v>
      </c>
      <c r="DD312">
        <f>COUNTIF('résultats bruts'!Y312,1)</f>
        <v>0</v>
      </c>
      <c r="DE312">
        <f t="shared" si="595"/>
        <v>0</v>
      </c>
      <c r="DF312">
        <f t="shared" si="596"/>
        <v>0</v>
      </c>
      <c r="DG312">
        <f>COUNTIF('résultats bruts'!BE312,1)</f>
        <v>0</v>
      </c>
      <c r="DH312">
        <f>COUNTIF('résultats bruts'!Z312,1)</f>
        <v>0</v>
      </c>
      <c r="DI312">
        <f t="shared" si="597"/>
        <v>0</v>
      </c>
      <c r="DJ312">
        <f t="shared" si="598"/>
        <v>0</v>
      </c>
      <c r="DK312">
        <f t="shared" si="599"/>
        <v>0</v>
      </c>
      <c r="DL312">
        <f t="shared" si="600"/>
        <v>0</v>
      </c>
      <c r="DM312">
        <f t="shared" si="601"/>
        <v>0</v>
      </c>
      <c r="DN312">
        <f t="shared" si="602"/>
        <v>0</v>
      </c>
      <c r="DO312">
        <f t="shared" si="603"/>
        <v>0</v>
      </c>
      <c r="DP312">
        <f t="shared" si="604"/>
        <v>0</v>
      </c>
      <c r="DQ312">
        <f t="shared" si="605"/>
        <v>0</v>
      </c>
      <c r="DR312">
        <f t="shared" si="606"/>
        <v>0</v>
      </c>
      <c r="DS312">
        <f>COUNTIF('résultats bruts'!BY312, 1 ) + COUNTIF('résultats bruts'!DA312,1)</f>
        <v>0</v>
      </c>
      <c r="DT312">
        <f t="shared" si="607"/>
        <v>0</v>
      </c>
      <c r="DU312">
        <f>COUNTIF('résultats bruts'!CA312, 1 ) + COUNTIF('résultats bruts'!DE312,1)</f>
        <v>0</v>
      </c>
      <c r="DV312">
        <f t="shared" si="608"/>
        <v>0</v>
      </c>
      <c r="DW312">
        <f>COUNTIF('résultats bruts'!CB312, 1 ) + COUNTIF('résultats bruts'!CU312,1)</f>
        <v>0</v>
      </c>
      <c r="DX312">
        <f t="shared" si="609"/>
        <v>0</v>
      </c>
      <c r="DY312">
        <f>COUNTIF('résultats bruts'!BZ312, 1 ) + COUNTIF('résultats bruts'!CX312,1)</f>
        <v>0</v>
      </c>
      <c r="DZ312">
        <f t="shared" si="610"/>
        <v>0</v>
      </c>
      <c r="EA312">
        <f t="shared" si="611"/>
        <v>0</v>
      </c>
      <c r="EB312">
        <f t="shared" si="612"/>
        <v>0</v>
      </c>
      <c r="EC312">
        <f>COUNTIF('résultats bruts'!CE312, 1 ) + COUNTIF('résultats bruts'!CZ312,1)</f>
        <v>0</v>
      </c>
      <c r="ED312">
        <f t="shared" si="613"/>
        <v>0</v>
      </c>
      <c r="EE312">
        <f>COUNTIF('résultats bruts'!CD312, 1 ) + COUNTIF('résultats bruts'!DC312,1)</f>
        <v>0</v>
      </c>
      <c r="EF312">
        <f t="shared" si="614"/>
        <v>0</v>
      </c>
      <c r="EG312">
        <f>COUNTIF('résultats bruts'!CC312, 1 ) + COUNTIF('résultats bruts'!CT312,1)</f>
        <v>0</v>
      </c>
      <c r="EH312">
        <f t="shared" si="615"/>
        <v>0</v>
      </c>
      <c r="EI312">
        <f>COUNTIF('résultats bruts'!CF312, 1 ) + COUNTIF('résultats bruts'!CW312,1)</f>
        <v>0</v>
      </c>
      <c r="EJ312">
        <f t="shared" si="616"/>
        <v>0</v>
      </c>
      <c r="EK312">
        <f t="shared" si="617"/>
        <v>0</v>
      </c>
      <c r="EL312">
        <f t="shared" si="618"/>
        <v>0</v>
      </c>
      <c r="EM312">
        <f>COUNTIF('résultats bruts'!CJ312, 1 ) + COUNTIF('résultats bruts'!CY312,1)</f>
        <v>0</v>
      </c>
      <c r="EN312">
        <f t="shared" si="619"/>
        <v>0</v>
      </c>
      <c r="EO312">
        <f>COUNTIF('résultats bruts'!CI312, 1 ) + COUNTIF('résultats bruts'!DB312,1)</f>
        <v>0</v>
      </c>
      <c r="EP312">
        <f t="shared" si="620"/>
        <v>0</v>
      </c>
      <c r="EQ312">
        <f>COUNTIF('résultats bruts'!CG312, 1 ) + COUNTIF('résultats bruts'!CS312,1)</f>
        <v>0</v>
      </c>
      <c r="ER312">
        <f t="shared" si="621"/>
        <v>0</v>
      </c>
      <c r="ES312">
        <f>COUNTIF('résultats bruts'!CH312, 1 ) + COUNTIF('résultats bruts'!CV312,1)</f>
        <v>0</v>
      </c>
      <c r="ET312">
        <f t="shared" si="622"/>
        <v>0</v>
      </c>
      <c r="EU312">
        <f t="shared" si="623"/>
        <v>0</v>
      </c>
      <c r="EV312">
        <f t="shared" si="624"/>
        <v>0</v>
      </c>
      <c r="EW312">
        <f t="shared" si="625"/>
        <v>0</v>
      </c>
      <c r="EX312">
        <f t="shared" si="626"/>
        <v>0</v>
      </c>
      <c r="EY312">
        <f t="shared" si="627"/>
        <v>0</v>
      </c>
      <c r="EZ312">
        <f t="shared" si="628"/>
        <v>0</v>
      </c>
      <c r="FA312">
        <f t="shared" si="629"/>
        <v>0</v>
      </c>
      <c r="FB312">
        <f t="shared" si="630"/>
        <v>0</v>
      </c>
      <c r="FC312">
        <f t="shared" si="631"/>
        <v>0</v>
      </c>
      <c r="FD312">
        <f t="shared" si="632"/>
        <v>0</v>
      </c>
      <c r="FE312">
        <f>COUNTIF('résultats bruts'!DD312,0)</f>
        <v>1</v>
      </c>
      <c r="FF312">
        <f t="shared" si="633"/>
        <v>0</v>
      </c>
      <c r="FG312">
        <f t="shared" si="634"/>
        <v>0</v>
      </c>
      <c r="FH312">
        <f>COUNTIF('résultats bruts'!DN312,1)</f>
        <v>0</v>
      </c>
      <c r="FI312">
        <f>COUNTIF('résultats bruts'!DO312,1)</f>
        <v>0</v>
      </c>
      <c r="FJ312">
        <f>COUNTIF('résultats bruts'!DP312,1)</f>
        <v>0</v>
      </c>
      <c r="FK312">
        <f>COUNTIF('résultats bruts'!O312,1) + COUNTIF('résultats bruts'!AT312,1)</f>
        <v>0</v>
      </c>
      <c r="FL312">
        <f>COUNTIF('résultats bruts'!P312,1) + COUNTIF('résultats bruts'!AX312,1)</f>
        <v>0</v>
      </c>
      <c r="FM312">
        <f t="shared" si="635"/>
        <v>0</v>
      </c>
      <c r="FN312">
        <f t="shared" si="636"/>
        <v>0</v>
      </c>
      <c r="FO312">
        <f>COUNTIF('résultats bruts'!Q312,1) + COUNTIF('résultats bruts'!AV312,1)</f>
        <v>0</v>
      </c>
      <c r="FP312">
        <f>COUNTIF('résultats bruts'!R312,1) + COUNTIF('résultats bruts'!BA312,1)</f>
        <v>0</v>
      </c>
      <c r="FQ312">
        <f t="shared" si="637"/>
        <v>0</v>
      </c>
      <c r="FR312">
        <f t="shared" si="638"/>
        <v>0</v>
      </c>
      <c r="FS312">
        <f>COUNTIF('résultats bruts'!S312,1) + COUNTIF('résultats bruts'!AZ312,1)</f>
        <v>0</v>
      </c>
      <c r="FT312">
        <f>COUNTIF('résultats bruts'!T312,1) + COUNTIF('résultats bruts'!AW312,1)</f>
        <v>0</v>
      </c>
      <c r="FU312">
        <f t="shared" si="639"/>
        <v>0</v>
      </c>
      <c r="FV312">
        <f t="shared" si="640"/>
        <v>0</v>
      </c>
      <c r="FW312">
        <f>COUNTIF('résultats bruts'!U312,1) + COUNTIF('résultats bruts'!AY312,1)</f>
        <v>0</v>
      </c>
      <c r="FX312">
        <f>COUNTIF('résultats bruts'!V312,1) + COUNTIF('résultats bruts'!AU312,1)</f>
        <v>0</v>
      </c>
      <c r="FY312">
        <f t="shared" si="641"/>
        <v>0</v>
      </c>
      <c r="FZ312">
        <f t="shared" si="642"/>
        <v>0</v>
      </c>
      <c r="GA312">
        <f t="shared" si="643"/>
        <v>0</v>
      </c>
      <c r="GB312">
        <f t="shared" si="644"/>
        <v>0</v>
      </c>
      <c r="GC312">
        <f t="shared" si="645"/>
        <v>0</v>
      </c>
      <c r="GD312">
        <f t="shared" si="646"/>
        <v>0</v>
      </c>
      <c r="GE312">
        <f>COUNTIF('résultats bruts'!AT312:BA312,"0A")+ COUNTIF('résultats bruts'!BM312,"0A")</f>
        <v>0</v>
      </c>
      <c r="GF312">
        <f t="shared" si="647"/>
        <v>0</v>
      </c>
      <c r="GG312">
        <f>COUNTIF('résultats bruts'!BL312,1)</f>
        <v>0</v>
      </c>
      <c r="GH312">
        <f>COUNTIF('résultats bruts'!BM312,1)</f>
        <v>0</v>
      </c>
      <c r="GI312">
        <f>COUNTIF('résultats bruts'!AV312,1)</f>
        <v>0</v>
      </c>
      <c r="GJ312">
        <f>COUNTIF('résultats bruts'!BN312,1)</f>
        <v>0</v>
      </c>
      <c r="GK312">
        <f t="shared" si="648"/>
        <v>0</v>
      </c>
      <c r="GL312">
        <f t="shared" si="649"/>
        <v>0</v>
      </c>
      <c r="GM312">
        <f>COUNTIF('résultats bruts'!CQ312, 1) + COUNTIF('résultats bruts'!DF312,1)</f>
        <v>0</v>
      </c>
      <c r="GN312">
        <f t="shared" si="650"/>
        <v>0</v>
      </c>
      <c r="GO312">
        <f>COUNTIF('résultats bruts'!CP312, 1) + COUNTIF('résultats bruts'!DG312,1)</f>
        <v>0</v>
      </c>
      <c r="GP312">
        <f t="shared" si="651"/>
        <v>0</v>
      </c>
      <c r="GQ312">
        <f>COUNTIF('résultats bruts'!CR312, 1) + COUNTIF('résultats bruts'!DH312,1)</f>
        <v>0</v>
      </c>
      <c r="GR312">
        <f t="shared" si="652"/>
        <v>0</v>
      </c>
      <c r="GS312">
        <f>COUNTIF('résultats bruts'!BU312:BX312,1)</f>
        <v>0</v>
      </c>
      <c r="GT312">
        <f t="shared" si="653"/>
        <v>0</v>
      </c>
      <c r="GU312">
        <f>COUNTIF('résultats bruts'!DQ312:DT312,1)</f>
        <v>0</v>
      </c>
      <c r="GV312">
        <f t="shared" si="654"/>
        <v>0</v>
      </c>
      <c r="GW312">
        <f t="shared" si="655"/>
        <v>0</v>
      </c>
      <c r="GX312">
        <f t="shared" si="656"/>
        <v>0</v>
      </c>
      <c r="GY312">
        <f>COUNTIF('résultats bruts'!DF312:DH312,"0A")</f>
        <v>0</v>
      </c>
      <c r="GZ312">
        <f t="shared" si="657"/>
        <v>0</v>
      </c>
      <c r="HA312">
        <f t="shared" si="658"/>
        <v>0</v>
      </c>
      <c r="HB312">
        <f t="shared" si="659"/>
        <v>0</v>
      </c>
    </row>
    <row r="313" spans="1:210" ht="15.75" x14ac:dyDescent="0.25">
      <c r="A313">
        <f>'résultats bruts'!A313</f>
        <v>0</v>
      </c>
      <c r="B313">
        <f>'résultats bruts'!B313</f>
        <v>0</v>
      </c>
      <c r="C313">
        <f>'résultats bruts'!C313</f>
        <v>0</v>
      </c>
      <c r="D313">
        <f>'résultats bruts'!D313</f>
        <v>0</v>
      </c>
      <c r="E313">
        <f>'résultats bruts'!E313</f>
        <v>0</v>
      </c>
      <c r="F313">
        <f>'résultats bruts'!F313</f>
        <v>311</v>
      </c>
      <c r="G313">
        <f>'résultats bruts'!G313</f>
        <v>0</v>
      </c>
      <c r="H313">
        <f>COUNTIF('résultats bruts'!BO313,1)</f>
        <v>0</v>
      </c>
      <c r="I313">
        <f>COUNTIF('résultats bruts'!BQ313,1)</f>
        <v>0</v>
      </c>
      <c r="J313">
        <f>COUNTIF('résultats bruts'!BS313,1)</f>
        <v>0</v>
      </c>
      <c r="K313">
        <f t="shared" si="528"/>
        <v>0</v>
      </c>
      <c r="L313">
        <f t="shared" si="529"/>
        <v>0</v>
      </c>
      <c r="M313">
        <f>COUNTIF('résultats bruts'!BP313,1)</f>
        <v>0</v>
      </c>
      <c r="N313">
        <f>COUNTIF('résultats bruts'!BR313,1)</f>
        <v>0</v>
      </c>
      <c r="O313">
        <f>COUNTIF('résultats bruts'!BT313,1)</f>
        <v>0</v>
      </c>
      <c r="P313">
        <f t="shared" si="530"/>
        <v>0</v>
      </c>
      <c r="Q313">
        <f t="shared" si="531"/>
        <v>0</v>
      </c>
      <c r="R313">
        <f>COUNTIF('résultats bruts'!H313,1)</f>
        <v>0</v>
      </c>
      <c r="S313">
        <f>COUNTIF('résultats bruts'!I313,1)</f>
        <v>0</v>
      </c>
      <c r="T313">
        <f>COUNTIF('résultats bruts'!J313,1)</f>
        <v>0</v>
      </c>
      <c r="U313">
        <f t="shared" si="532"/>
        <v>0</v>
      </c>
      <c r="V313">
        <f t="shared" si="533"/>
        <v>0</v>
      </c>
      <c r="W313">
        <f t="shared" si="534"/>
        <v>0</v>
      </c>
      <c r="X313">
        <f t="shared" si="535"/>
        <v>0</v>
      </c>
      <c r="Y313">
        <f>COUNTIF('résultats bruts'!AH313:AK313,1)</f>
        <v>0</v>
      </c>
      <c r="Z313">
        <f t="shared" si="536"/>
        <v>0</v>
      </c>
      <c r="AA313">
        <f>COUNTIF('résultats bruts'!AL313:AO313,1)</f>
        <v>0</v>
      </c>
      <c r="AB313">
        <f t="shared" si="537"/>
        <v>0</v>
      </c>
      <c r="AC313">
        <f>COUNTIF('résultats bruts'!AP313:AS313,1)</f>
        <v>0</v>
      </c>
      <c r="AD313">
        <f t="shared" si="538"/>
        <v>0</v>
      </c>
      <c r="AE313">
        <f t="shared" si="539"/>
        <v>0</v>
      </c>
      <c r="AF313">
        <f t="shared" si="540"/>
        <v>0</v>
      </c>
      <c r="AG313">
        <f>COUNTIF('résultats bruts'!BF313,1) + COUNTIF('résultats bruts'!BI313,1)</f>
        <v>0</v>
      </c>
      <c r="AH313">
        <f t="shared" si="541"/>
        <v>0</v>
      </c>
      <c r="AI313">
        <f>COUNTIF('résultats bruts'!AA313:AC313,1)</f>
        <v>0</v>
      </c>
      <c r="AJ313">
        <f t="shared" si="542"/>
        <v>0</v>
      </c>
      <c r="AK313">
        <f t="shared" si="543"/>
        <v>0</v>
      </c>
      <c r="AL313">
        <f t="shared" si="544"/>
        <v>0</v>
      </c>
      <c r="AM313">
        <f t="shared" si="545"/>
        <v>0</v>
      </c>
      <c r="AN313">
        <f t="shared" si="546"/>
        <v>0</v>
      </c>
      <c r="AO313">
        <f t="shared" si="547"/>
        <v>0</v>
      </c>
      <c r="AP313">
        <f t="shared" si="548"/>
        <v>0</v>
      </c>
      <c r="AQ313">
        <f>COUNTIF('résultats bruts'!AH313,0)+COUNTIF('résultats bruts'!AN313,0)+COUNTIF('résultats bruts'!AS313,0) + COUNTIF('résultats bruts'!AA313:AC313,"0A")+COUNTIF('résultats bruts'!BF313,"0A")+COUNTIF('résultats bruts'!BI313,"0A")</f>
        <v>3</v>
      </c>
      <c r="AR313">
        <f t="shared" si="549"/>
        <v>0.42857142857142855</v>
      </c>
      <c r="AS313">
        <f t="shared" si="550"/>
        <v>0</v>
      </c>
      <c r="AT313">
        <f t="shared" si="551"/>
        <v>0</v>
      </c>
      <c r="AU313">
        <f>COUNTIF('résultats bruts'!M313,1)</f>
        <v>0</v>
      </c>
      <c r="AV313">
        <f>COUNTIF('résultats bruts'!K313,1)</f>
        <v>0</v>
      </c>
      <c r="AW313">
        <f t="shared" si="552"/>
        <v>0</v>
      </c>
      <c r="AX313">
        <f t="shared" si="553"/>
        <v>0</v>
      </c>
      <c r="AY313">
        <f>COUNTIF('résultats bruts'!L313,1)</f>
        <v>0</v>
      </c>
      <c r="AZ313">
        <f>COUNTIF('résultats bruts'!N313,1)</f>
        <v>0</v>
      </c>
      <c r="BA313">
        <f t="shared" si="554"/>
        <v>0</v>
      </c>
      <c r="BB313">
        <f t="shared" si="555"/>
        <v>0</v>
      </c>
      <c r="BC313">
        <f t="shared" si="556"/>
        <v>0</v>
      </c>
      <c r="BD313">
        <f t="shared" si="557"/>
        <v>0</v>
      </c>
      <c r="BE313">
        <f>COUNTIF('résultats bruts'!AG313,1)</f>
        <v>0</v>
      </c>
      <c r="BF313">
        <f>COUNTIF('résultats bruts'!AF313,1)</f>
        <v>0</v>
      </c>
      <c r="BG313">
        <f t="shared" si="558"/>
        <v>0</v>
      </c>
      <c r="BH313">
        <f t="shared" si="559"/>
        <v>0</v>
      </c>
      <c r="BI313">
        <f>COUNTIF('résultats bruts'!AD313,1)</f>
        <v>0</v>
      </c>
      <c r="BJ313">
        <f>COUNTIF('résultats bruts'!AE313,1)</f>
        <v>0</v>
      </c>
      <c r="BK313">
        <f t="shared" si="560"/>
        <v>0</v>
      </c>
      <c r="BL313">
        <f t="shared" si="561"/>
        <v>0</v>
      </c>
      <c r="BM313">
        <f t="shared" si="562"/>
        <v>0</v>
      </c>
      <c r="BN313">
        <f t="shared" si="563"/>
        <v>0</v>
      </c>
      <c r="BO313">
        <f t="shared" si="564"/>
        <v>0</v>
      </c>
      <c r="BP313">
        <f t="shared" si="565"/>
        <v>0</v>
      </c>
      <c r="BQ313">
        <f t="shared" si="566"/>
        <v>0</v>
      </c>
      <c r="BR313">
        <f t="shared" si="567"/>
        <v>0</v>
      </c>
      <c r="BS313">
        <f t="shared" si="568"/>
        <v>0</v>
      </c>
      <c r="BT313">
        <f t="shared" si="569"/>
        <v>0</v>
      </c>
      <c r="BU313">
        <f t="shared" si="570"/>
        <v>0</v>
      </c>
      <c r="BV313">
        <f t="shared" si="571"/>
        <v>0</v>
      </c>
      <c r="BW313">
        <f t="shared" si="572"/>
        <v>0</v>
      </c>
      <c r="BX313">
        <f t="shared" si="573"/>
        <v>0</v>
      </c>
      <c r="BY313">
        <f t="shared" si="574"/>
        <v>0</v>
      </c>
      <c r="BZ313">
        <f t="shared" si="575"/>
        <v>0</v>
      </c>
      <c r="CA313">
        <f t="shared" si="576"/>
        <v>0</v>
      </c>
      <c r="CB313">
        <f t="shared" si="577"/>
        <v>0</v>
      </c>
      <c r="CC313">
        <f t="shared" si="578"/>
        <v>0</v>
      </c>
      <c r="CD313">
        <f t="shared" si="579"/>
        <v>0</v>
      </c>
      <c r="CE313">
        <f t="shared" si="580"/>
        <v>0</v>
      </c>
      <c r="CF313">
        <f t="shared" si="581"/>
        <v>0</v>
      </c>
      <c r="CG313">
        <f>COUNTIF('résultats bruts'!CL313, 1) + COUNTIF('résultats bruts'!DI313,1)</f>
        <v>0</v>
      </c>
      <c r="CH313">
        <f t="shared" si="582"/>
        <v>0</v>
      </c>
      <c r="CI313">
        <f>COUNTIF('résultats bruts'!CK313, 1) + COUNTIF('résultats bruts'!DJ313,1)</f>
        <v>0</v>
      </c>
      <c r="CJ313">
        <f t="shared" si="583"/>
        <v>0</v>
      </c>
      <c r="CK313">
        <f>COUNTIF('résultats bruts'!CN313, 1) + COUNTIF('résultats bruts'!DK313,1)</f>
        <v>0</v>
      </c>
      <c r="CL313">
        <f t="shared" si="584"/>
        <v>0</v>
      </c>
      <c r="CM313">
        <f>COUNTIF('résultats bruts'!CO313, 1) + COUNTIF('résultats bruts'!DM313,1)</f>
        <v>0</v>
      </c>
      <c r="CN313">
        <f t="shared" si="585"/>
        <v>0</v>
      </c>
      <c r="CO313">
        <f>COUNTIF('résultats bruts'!DL313, "0A") + COUNTIF('résultats bruts'!CM313,0)</f>
        <v>1</v>
      </c>
      <c r="CP313">
        <f t="shared" si="586"/>
        <v>0.5</v>
      </c>
      <c r="CQ313">
        <f t="shared" si="587"/>
        <v>0</v>
      </c>
      <c r="CR313">
        <f t="shared" si="588"/>
        <v>0</v>
      </c>
      <c r="CS313">
        <f>COUNTIF('résultats bruts'!BB313,1)</f>
        <v>0</v>
      </c>
      <c r="CT313">
        <f>COUNTIF('résultats bruts'!W313,1)</f>
        <v>0</v>
      </c>
      <c r="CU313">
        <f t="shared" si="589"/>
        <v>0</v>
      </c>
      <c r="CV313">
        <f t="shared" si="590"/>
        <v>0</v>
      </c>
      <c r="CW313">
        <f>COUNTIF('résultats bruts'!BC313,1)</f>
        <v>0</v>
      </c>
      <c r="CX313">
        <f>COUNTIF('résultats bruts'!X313,1)</f>
        <v>0</v>
      </c>
      <c r="CY313">
        <f t="shared" si="591"/>
        <v>0</v>
      </c>
      <c r="CZ313">
        <f t="shared" si="592"/>
        <v>0</v>
      </c>
      <c r="DA313">
        <f t="shared" si="593"/>
        <v>0</v>
      </c>
      <c r="DB313">
        <f t="shared" si="594"/>
        <v>0</v>
      </c>
      <c r="DC313">
        <f>COUNTIF('résultats bruts'!BD313,1)</f>
        <v>0</v>
      </c>
      <c r="DD313">
        <f>COUNTIF('résultats bruts'!Y313,1)</f>
        <v>0</v>
      </c>
      <c r="DE313">
        <f t="shared" si="595"/>
        <v>0</v>
      </c>
      <c r="DF313">
        <f t="shared" si="596"/>
        <v>0</v>
      </c>
      <c r="DG313">
        <f>COUNTIF('résultats bruts'!BE313,1)</f>
        <v>0</v>
      </c>
      <c r="DH313">
        <f>COUNTIF('résultats bruts'!Z313,1)</f>
        <v>0</v>
      </c>
      <c r="DI313">
        <f t="shared" si="597"/>
        <v>0</v>
      </c>
      <c r="DJ313">
        <f t="shared" si="598"/>
        <v>0</v>
      </c>
      <c r="DK313">
        <f t="shared" si="599"/>
        <v>0</v>
      </c>
      <c r="DL313">
        <f t="shared" si="600"/>
        <v>0</v>
      </c>
      <c r="DM313">
        <f t="shared" si="601"/>
        <v>0</v>
      </c>
      <c r="DN313">
        <f t="shared" si="602"/>
        <v>0</v>
      </c>
      <c r="DO313">
        <f t="shared" si="603"/>
        <v>0</v>
      </c>
      <c r="DP313">
        <f t="shared" si="604"/>
        <v>0</v>
      </c>
      <c r="DQ313">
        <f t="shared" si="605"/>
        <v>0</v>
      </c>
      <c r="DR313">
        <f t="shared" si="606"/>
        <v>0</v>
      </c>
      <c r="DS313">
        <f>COUNTIF('résultats bruts'!BY313, 1 ) + COUNTIF('résultats bruts'!DA313,1)</f>
        <v>0</v>
      </c>
      <c r="DT313">
        <f t="shared" si="607"/>
        <v>0</v>
      </c>
      <c r="DU313">
        <f>COUNTIF('résultats bruts'!CA313, 1 ) + COUNTIF('résultats bruts'!DE313,1)</f>
        <v>0</v>
      </c>
      <c r="DV313">
        <f t="shared" si="608"/>
        <v>0</v>
      </c>
      <c r="DW313">
        <f>COUNTIF('résultats bruts'!CB313, 1 ) + COUNTIF('résultats bruts'!CU313,1)</f>
        <v>0</v>
      </c>
      <c r="DX313">
        <f t="shared" si="609"/>
        <v>0</v>
      </c>
      <c r="DY313">
        <f>COUNTIF('résultats bruts'!BZ313, 1 ) + COUNTIF('résultats bruts'!CX313,1)</f>
        <v>0</v>
      </c>
      <c r="DZ313">
        <f t="shared" si="610"/>
        <v>0</v>
      </c>
      <c r="EA313">
        <f t="shared" si="611"/>
        <v>0</v>
      </c>
      <c r="EB313">
        <f t="shared" si="612"/>
        <v>0</v>
      </c>
      <c r="EC313">
        <f>COUNTIF('résultats bruts'!CE313, 1 ) + COUNTIF('résultats bruts'!CZ313,1)</f>
        <v>0</v>
      </c>
      <c r="ED313">
        <f t="shared" si="613"/>
        <v>0</v>
      </c>
      <c r="EE313">
        <f>COUNTIF('résultats bruts'!CD313, 1 ) + COUNTIF('résultats bruts'!DC313,1)</f>
        <v>0</v>
      </c>
      <c r="EF313">
        <f t="shared" si="614"/>
        <v>0</v>
      </c>
      <c r="EG313">
        <f>COUNTIF('résultats bruts'!CC313, 1 ) + COUNTIF('résultats bruts'!CT313,1)</f>
        <v>0</v>
      </c>
      <c r="EH313">
        <f t="shared" si="615"/>
        <v>0</v>
      </c>
      <c r="EI313">
        <f>COUNTIF('résultats bruts'!CF313, 1 ) + COUNTIF('résultats bruts'!CW313,1)</f>
        <v>0</v>
      </c>
      <c r="EJ313">
        <f t="shared" si="616"/>
        <v>0</v>
      </c>
      <c r="EK313">
        <f t="shared" si="617"/>
        <v>0</v>
      </c>
      <c r="EL313">
        <f t="shared" si="618"/>
        <v>0</v>
      </c>
      <c r="EM313">
        <f>COUNTIF('résultats bruts'!CJ313, 1 ) + COUNTIF('résultats bruts'!CY313,1)</f>
        <v>0</v>
      </c>
      <c r="EN313">
        <f t="shared" si="619"/>
        <v>0</v>
      </c>
      <c r="EO313">
        <f>COUNTIF('résultats bruts'!CI313, 1 ) + COUNTIF('résultats bruts'!DB313,1)</f>
        <v>0</v>
      </c>
      <c r="EP313">
        <f t="shared" si="620"/>
        <v>0</v>
      </c>
      <c r="EQ313">
        <f>COUNTIF('résultats bruts'!CG313, 1 ) + COUNTIF('résultats bruts'!CS313,1)</f>
        <v>0</v>
      </c>
      <c r="ER313">
        <f t="shared" si="621"/>
        <v>0</v>
      </c>
      <c r="ES313">
        <f>COUNTIF('résultats bruts'!CH313, 1 ) + COUNTIF('résultats bruts'!CV313,1)</f>
        <v>0</v>
      </c>
      <c r="ET313">
        <f t="shared" si="622"/>
        <v>0</v>
      </c>
      <c r="EU313">
        <f t="shared" si="623"/>
        <v>0</v>
      </c>
      <c r="EV313">
        <f t="shared" si="624"/>
        <v>0</v>
      </c>
      <c r="EW313">
        <f t="shared" si="625"/>
        <v>0</v>
      </c>
      <c r="EX313">
        <f t="shared" si="626"/>
        <v>0</v>
      </c>
      <c r="EY313">
        <f t="shared" si="627"/>
        <v>0</v>
      </c>
      <c r="EZ313">
        <f t="shared" si="628"/>
        <v>0</v>
      </c>
      <c r="FA313">
        <f t="shared" si="629"/>
        <v>0</v>
      </c>
      <c r="FB313">
        <f t="shared" si="630"/>
        <v>0</v>
      </c>
      <c r="FC313">
        <f t="shared" si="631"/>
        <v>0</v>
      </c>
      <c r="FD313">
        <f t="shared" si="632"/>
        <v>0</v>
      </c>
      <c r="FE313">
        <f>COUNTIF('résultats bruts'!DD313,0)</f>
        <v>1</v>
      </c>
      <c r="FF313">
        <f t="shared" si="633"/>
        <v>0</v>
      </c>
      <c r="FG313">
        <f t="shared" si="634"/>
        <v>0</v>
      </c>
      <c r="FH313">
        <f>COUNTIF('résultats bruts'!DN313,1)</f>
        <v>0</v>
      </c>
      <c r="FI313">
        <f>COUNTIF('résultats bruts'!DO313,1)</f>
        <v>0</v>
      </c>
      <c r="FJ313">
        <f>COUNTIF('résultats bruts'!DP313,1)</f>
        <v>0</v>
      </c>
      <c r="FK313">
        <f>COUNTIF('résultats bruts'!O313,1) + COUNTIF('résultats bruts'!AT313,1)</f>
        <v>0</v>
      </c>
      <c r="FL313">
        <f>COUNTIF('résultats bruts'!P313,1) + COUNTIF('résultats bruts'!AX313,1)</f>
        <v>0</v>
      </c>
      <c r="FM313">
        <f t="shared" si="635"/>
        <v>0</v>
      </c>
      <c r="FN313">
        <f t="shared" si="636"/>
        <v>0</v>
      </c>
      <c r="FO313">
        <f>COUNTIF('résultats bruts'!Q313,1) + COUNTIF('résultats bruts'!AV313,1)</f>
        <v>0</v>
      </c>
      <c r="FP313">
        <f>COUNTIF('résultats bruts'!R313,1) + COUNTIF('résultats bruts'!BA313,1)</f>
        <v>0</v>
      </c>
      <c r="FQ313">
        <f t="shared" si="637"/>
        <v>0</v>
      </c>
      <c r="FR313">
        <f t="shared" si="638"/>
        <v>0</v>
      </c>
      <c r="FS313">
        <f>COUNTIF('résultats bruts'!S313,1) + COUNTIF('résultats bruts'!AZ313,1)</f>
        <v>0</v>
      </c>
      <c r="FT313">
        <f>COUNTIF('résultats bruts'!T313,1) + COUNTIF('résultats bruts'!AW313,1)</f>
        <v>0</v>
      </c>
      <c r="FU313">
        <f t="shared" si="639"/>
        <v>0</v>
      </c>
      <c r="FV313">
        <f t="shared" si="640"/>
        <v>0</v>
      </c>
      <c r="FW313">
        <f>COUNTIF('résultats bruts'!U313,1) + COUNTIF('résultats bruts'!AY313,1)</f>
        <v>0</v>
      </c>
      <c r="FX313">
        <f>COUNTIF('résultats bruts'!V313,1) + COUNTIF('résultats bruts'!AU313,1)</f>
        <v>0</v>
      </c>
      <c r="FY313">
        <f t="shared" si="641"/>
        <v>0</v>
      </c>
      <c r="FZ313">
        <f t="shared" si="642"/>
        <v>0</v>
      </c>
      <c r="GA313">
        <f t="shared" si="643"/>
        <v>0</v>
      </c>
      <c r="GB313">
        <f t="shared" si="644"/>
        <v>0</v>
      </c>
      <c r="GC313">
        <f t="shared" si="645"/>
        <v>0</v>
      </c>
      <c r="GD313">
        <f t="shared" si="646"/>
        <v>0</v>
      </c>
      <c r="GE313">
        <f>COUNTIF('résultats bruts'!AT313:BA313,"0A")+ COUNTIF('résultats bruts'!BM313,"0A")</f>
        <v>0</v>
      </c>
      <c r="GF313">
        <f t="shared" si="647"/>
        <v>0</v>
      </c>
      <c r="GG313">
        <f>COUNTIF('résultats bruts'!BL313,1)</f>
        <v>0</v>
      </c>
      <c r="GH313">
        <f>COUNTIF('résultats bruts'!BM313,1)</f>
        <v>0</v>
      </c>
      <c r="GI313">
        <f>COUNTIF('résultats bruts'!AV313,1)</f>
        <v>0</v>
      </c>
      <c r="GJ313">
        <f>COUNTIF('résultats bruts'!BN313,1)</f>
        <v>0</v>
      </c>
      <c r="GK313">
        <f t="shared" si="648"/>
        <v>0</v>
      </c>
      <c r="GL313">
        <f t="shared" si="649"/>
        <v>0</v>
      </c>
      <c r="GM313">
        <f>COUNTIF('résultats bruts'!CQ313, 1) + COUNTIF('résultats bruts'!DF313,1)</f>
        <v>0</v>
      </c>
      <c r="GN313">
        <f t="shared" si="650"/>
        <v>0</v>
      </c>
      <c r="GO313">
        <f>COUNTIF('résultats bruts'!CP313, 1) + COUNTIF('résultats bruts'!DG313,1)</f>
        <v>0</v>
      </c>
      <c r="GP313">
        <f t="shared" si="651"/>
        <v>0</v>
      </c>
      <c r="GQ313">
        <f>COUNTIF('résultats bruts'!CR313, 1) + COUNTIF('résultats bruts'!DH313,1)</f>
        <v>0</v>
      </c>
      <c r="GR313">
        <f t="shared" si="652"/>
        <v>0</v>
      </c>
      <c r="GS313">
        <f>COUNTIF('résultats bruts'!BU313:BX313,1)</f>
        <v>0</v>
      </c>
      <c r="GT313">
        <f t="shared" si="653"/>
        <v>0</v>
      </c>
      <c r="GU313">
        <f>COUNTIF('résultats bruts'!DQ313:DT313,1)</f>
        <v>0</v>
      </c>
      <c r="GV313">
        <f t="shared" si="654"/>
        <v>0</v>
      </c>
      <c r="GW313">
        <f t="shared" si="655"/>
        <v>0</v>
      </c>
      <c r="GX313">
        <f t="shared" si="656"/>
        <v>0</v>
      </c>
      <c r="GY313">
        <f>COUNTIF('résultats bruts'!DF313:DH313,"0A")</f>
        <v>0</v>
      </c>
      <c r="GZ313">
        <f t="shared" si="657"/>
        <v>0</v>
      </c>
      <c r="HA313">
        <f t="shared" si="658"/>
        <v>0</v>
      </c>
      <c r="HB313">
        <f t="shared" si="659"/>
        <v>0</v>
      </c>
    </row>
    <row r="314" spans="1:210" ht="15.75" x14ac:dyDescent="0.25">
      <c r="A314">
        <f>'résultats bruts'!A314</f>
        <v>0</v>
      </c>
      <c r="B314">
        <f>'résultats bruts'!B314</f>
        <v>0</v>
      </c>
      <c r="C314">
        <f>'résultats bruts'!C314</f>
        <v>0</v>
      </c>
      <c r="D314">
        <f>'résultats bruts'!D314</f>
        <v>0</v>
      </c>
      <c r="E314">
        <f>'résultats bruts'!E314</f>
        <v>0</v>
      </c>
      <c r="F314">
        <f>'résultats bruts'!F314</f>
        <v>312</v>
      </c>
      <c r="G314">
        <f>'résultats bruts'!G314</f>
        <v>0</v>
      </c>
      <c r="H314">
        <f>COUNTIF('résultats bruts'!BO314,1)</f>
        <v>0</v>
      </c>
      <c r="I314">
        <f>COUNTIF('résultats bruts'!BQ314,1)</f>
        <v>0</v>
      </c>
      <c r="J314">
        <f>COUNTIF('résultats bruts'!BS314,1)</f>
        <v>0</v>
      </c>
      <c r="K314">
        <f t="shared" si="528"/>
        <v>0</v>
      </c>
      <c r="L314">
        <f t="shared" si="529"/>
        <v>0</v>
      </c>
      <c r="M314">
        <f>COUNTIF('résultats bruts'!BP314,1)</f>
        <v>0</v>
      </c>
      <c r="N314">
        <f>COUNTIF('résultats bruts'!BR314,1)</f>
        <v>0</v>
      </c>
      <c r="O314">
        <f>COUNTIF('résultats bruts'!BT314,1)</f>
        <v>0</v>
      </c>
      <c r="P314">
        <f t="shared" si="530"/>
        <v>0</v>
      </c>
      <c r="Q314">
        <f t="shared" si="531"/>
        <v>0</v>
      </c>
      <c r="R314">
        <f>COUNTIF('résultats bruts'!H314,1)</f>
        <v>0</v>
      </c>
      <c r="S314">
        <f>COUNTIF('résultats bruts'!I314,1)</f>
        <v>0</v>
      </c>
      <c r="T314">
        <f>COUNTIF('résultats bruts'!J314,1)</f>
        <v>0</v>
      </c>
      <c r="U314">
        <f t="shared" si="532"/>
        <v>0</v>
      </c>
      <c r="V314">
        <f t="shared" si="533"/>
        <v>0</v>
      </c>
      <c r="W314">
        <f t="shared" si="534"/>
        <v>0</v>
      </c>
      <c r="X314">
        <f t="shared" si="535"/>
        <v>0</v>
      </c>
      <c r="Y314">
        <f>COUNTIF('résultats bruts'!AH314:AK314,1)</f>
        <v>0</v>
      </c>
      <c r="Z314">
        <f t="shared" si="536"/>
        <v>0</v>
      </c>
      <c r="AA314">
        <f>COUNTIF('résultats bruts'!AL314:AO314,1)</f>
        <v>0</v>
      </c>
      <c r="AB314">
        <f t="shared" si="537"/>
        <v>0</v>
      </c>
      <c r="AC314">
        <f>COUNTIF('résultats bruts'!AP314:AS314,1)</f>
        <v>0</v>
      </c>
      <c r="AD314">
        <f t="shared" si="538"/>
        <v>0</v>
      </c>
      <c r="AE314">
        <f t="shared" si="539"/>
        <v>0</v>
      </c>
      <c r="AF314">
        <f t="shared" si="540"/>
        <v>0</v>
      </c>
      <c r="AG314">
        <f>COUNTIF('résultats bruts'!BF314,1) + COUNTIF('résultats bruts'!BI314,1)</f>
        <v>0</v>
      </c>
      <c r="AH314">
        <f t="shared" si="541"/>
        <v>0</v>
      </c>
      <c r="AI314">
        <f>COUNTIF('résultats bruts'!AA314:AC314,1)</f>
        <v>0</v>
      </c>
      <c r="AJ314">
        <f t="shared" si="542"/>
        <v>0</v>
      </c>
      <c r="AK314">
        <f t="shared" si="543"/>
        <v>0</v>
      </c>
      <c r="AL314">
        <f t="shared" si="544"/>
        <v>0</v>
      </c>
      <c r="AM314">
        <f t="shared" si="545"/>
        <v>0</v>
      </c>
      <c r="AN314">
        <f t="shared" si="546"/>
        <v>0</v>
      </c>
      <c r="AO314">
        <f t="shared" si="547"/>
        <v>0</v>
      </c>
      <c r="AP314">
        <f t="shared" si="548"/>
        <v>0</v>
      </c>
      <c r="AQ314">
        <f>COUNTIF('résultats bruts'!AH314,0)+COUNTIF('résultats bruts'!AN314,0)+COUNTIF('résultats bruts'!AS314,0) + COUNTIF('résultats bruts'!AA314:AC314,"0A")+COUNTIF('résultats bruts'!BF314,"0A")+COUNTIF('résultats bruts'!BI314,"0A")</f>
        <v>3</v>
      </c>
      <c r="AR314">
        <f t="shared" si="549"/>
        <v>0.42857142857142855</v>
      </c>
      <c r="AS314">
        <f t="shared" si="550"/>
        <v>0</v>
      </c>
      <c r="AT314">
        <f t="shared" si="551"/>
        <v>0</v>
      </c>
      <c r="AU314">
        <f>COUNTIF('résultats bruts'!M314,1)</f>
        <v>0</v>
      </c>
      <c r="AV314">
        <f>COUNTIF('résultats bruts'!K314,1)</f>
        <v>0</v>
      </c>
      <c r="AW314">
        <f t="shared" si="552"/>
        <v>0</v>
      </c>
      <c r="AX314">
        <f t="shared" si="553"/>
        <v>0</v>
      </c>
      <c r="AY314">
        <f>COUNTIF('résultats bruts'!L314,1)</f>
        <v>0</v>
      </c>
      <c r="AZ314">
        <f>COUNTIF('résultats bruts'!N314,1)</f>
        <v>0</v>
      </c>
      <c r="BA314">
        <f t="shared" si="554"/>
        <v>0</v>
      </c>
      <c r="BB314">
        <f t="shared" si="555"/>
        <v>0</v>
      </c>
      <c r="BC314">
        <f t="shared" si="556"/>
        <v>0</v>
      </c>
      <c r="BD314">
        <f t="shared" si="557"/>
        <v>0</v>
      </c>
      <c r="BE314">
        <f>COUNTIF('résultats bruts'!AG314,1)</f>
        <v>0</v>
      </c>
      <c r="BF314">
        <f>COUNTIF('résultats bruts'!AF314,1)</f>
        <v>0</v>
      </c>
      <c r="BG314">
        <f t="shared" si="558"/>
        <v>0</v>
      </c>
      <c r="BH314">
        <f t="shared" si="559"/>
        <v>0</v>
      </c>
      <c r="BI314">
        <f>COUNTIF('résultats bruts'!AD314,1)</f>
        <v>0</v>
      </c>
      <c r="BJ314">
        <f>COUNTIF('résultats bruts'!AE314,1)</f>
        <v>0</v>
      </c>
      <c r="BK314">
        <f t="shared" si="560"/>
        <v>0</v>
      </c>
      <c r="BL314">
        <f t="shared" si="561"/>
        <v>0</v>
      </c>
      <c r="BM314">
        <f t="shared" si="562"/>
        <v>0</v>
      </c>
      <c r="BN314">
        <f t="shared" si="563"/>
        <v>0</v>
      </c>
      <c r="BO314">
        <f t="shared" si="564"/>
        <v>0</v>
      </c>
      <c r="BP314">
        <f t="shared" si="565"/>
        <v>0</v>
      </c>
      <c r="BQ314">
        <f t="shared" si="566"/>
        <v>0</v>
      </c>
      <c r="BR314">
        <f t="shared" si="567"/>
        <v>0</v>
      </c>
      <c r="BS314">
        <f t="shared" si="568"/>
        <v>0</v>
      </c>
      <c r="BT314">
        <f t="shared" si="569"/>
        <v>0</v>
      </c>
      <c r="BU314">
        <f t="shared" si="570"/>
        <v>0</v>
      </c>
      <c r="BV314">
        <f t="shared" si="571"/>
        <v>0</v>
      </c>
      <c r="BW314">
        <f t="shared" si="572"/>
        <v>0</v>
      </c>
      <c r="BX314">
        <f t="shared" si="573"/>
        <v>0</v>
      </c>
      <c r="BY314">
        <f t="shared" si="574"/>
        <v>0</v>
      </c>
      <c r="BZ314">
        <f t="shared" si="575"/>
        <v>0</v>
      </c>
      <c r="CA314">
        <f t="shared" si="576"/>
        <v>0</v>
      </c>
      <c r="CB314">
        <f t="shared" si="577"/>
        <v>0</v>
      </c>
      <c r="CC314">
        <f t="shared" si="578"/>
        <v>0</v>
      </c>
      <c r="CD314">
        <f t="shared" si="579"/>
        <v>0</v>
      </c>
      <c r="CE314">
        <f t="shared" si="580"/>
        <v>0</v>
      </c>
      <c r="CF314">
        <f t="shared" si="581"/>
        <v>0</v>
      </c>
      <c r="CG314">
        <f>COUNTIF('résultats bruts'!CL314, 1) + COUNTIF('résultats bruts'!DI314,1)</f>
        <v>0</v>
      </c>
      <c r="CH314">
        <f t="shared" si="582"/>
        <v>0</v>
      </c>
      <c r="CI314">
        <f>COUNTIF('résultats bruts'!CK314, 1) + COUNTIF('résultats bruts'!DJ314,1)</f>
        <v>0</v>
      </c>
      <c r="CJ314">
        <f t="shared" si="583"/>
        <v>0</v>
      </c>
      <c r="CK314">
        <f>COUNTIF('résultats bruts'!CN314, 1) + COUNTIF('résultats bruts'!DK314,1)</f>
        <v>0</v>
      </c>
      <c r="CL314">
        <f t="shared" si="584"/>
        <v>0</v>
      </c>
      <c r="CM314">
        <f>COUNTIF('résultats bruts'!CO314, 1) + COUNTIF('résultats bruts'!DM314,1)</f>
        <v>0</v>
      </c>
      <c r="CN314">
        <f t="shared" si="585"/>
        <v>0</v>
      </c>
      <c r="CO314">
        <f>COUNTIF('résultats bruts'!DL314, "0A") + COUNTIF('résultats bruts'!CM314,0)</f>
        <v>1</v>
      </c>
      <c r="CP314">
        <f t="shared" si="586"/>
        <v>0.5</v>
      </c>
      <c r="CQ314">
        <f t="shared" si="587"/>
        <v>0</v>
      </c>
      <c r="CR314">
        <f t="shared" si="588"/>
        <v>0</v>
      </c>
      <c r="CS314">
        <f>COUNTIF('résultats bruts'!BB314,1)</f>
        <v>0</v>
      </c>
      <c r="CT314">
        <f>COUNTIF('résultats bruts'!W314,1)</f>
        <v>0</v>
      </c>
      <c r="CU314">
        <f t="shared" si="589"/>
        <v>0</v>
      </c>
      <c r="CV314">
        <f t="shared" si="590"/>
        <v>0</v>
      </c>
      <c r="CW314">
        <f>COUNTIF('résultats bruts'!BC314,1)</f>
        <v>0</v>
      </c>
      <c r="CX314">
        <f>COUNTIF('résultats bruts'!X314,1)</f>
        <v>0</v>
      </c>
      <c r="CY314">
        <f t="shared" si="591"/>
        <v>0</v>
      </c>
      <c r="CZ314">
        <f t="shared" si="592"/>
        <v>0</v>
      </c>
      <c r="DA314">
        <f t="shared" si="593"/>
        <v>0</v>
      </c>
      <c r="DB314">
        <f t="shared" si="594"/>
        <v>0</v>
      </c>
      <c r="DC314">
        <f>COUNTIF('résultats bruts'!BD314,1)</f>
        <v>0</v>
      </c>
      <c r="DD314">
        <f>COUNTIF('résultats bruts'!Y314,1)</f>
        <v>0</v>
      </c>
      <c r="DE314">
        <f t="shared" si="595"/>
        <v>0</v>
      </c>
      <c r="DF314">
        <f t="shared" si="596"/>
        <v>0</v>
      </c>
      <c r="DG314">
        <f>COUNTIF('résultats bruts'!BE314,1)</f>
        <v>0</v>
      </c>
      <c r="DH314">
        <f>COUNTIF('résultats bruts'!Z314,1)</f>
        <v>0</v>
      </c>
      <c r="DI314">
        <f t="shared" si="597"/>
        <v>0</v>
      </c>
      <c r="DJ314">
        <f t="shared" si="598"/>
        <v>0</v>
      </c>
      <c r="DK314">
        <f t="shared" si="599"/>
        <v>0</v>
      </c>
      <c r="DL314">
        <f t="shared" si="600"/>
        <v>0</v>
      </c>
      <c r="DM314">
        <f t="shared" si="601"/>
        <v>0</v>
      </c>
      <c r="DN314">
        <f t="shared" si="602"/>
        <v>0</v>
      </c>
      <c r="DO314">
        <f t="shared" si="603"/>
        <v>0</v>
      </c>
      <c r="DP314">
        <f t="shared" si="604"/>
        <v>0</v>
      </c>
      <c r="DQ314">
        <f t="shared" si="605"/>
        <v>0</v>
      </c>
      <c r="DR314">
        <f t="shared" si="606"/>
        <v>0</v>
      </c>
      <c r="DS314">
        <f>COUNTIF('résultats bruts'!BY314, 1 ) + COUNTIF('résultats bruts'!DA314,1)</f>
        <v>0</v>
      </c>
      <c r="DT314">
        <f t="shared" si="607"/>
        <v>0</v>
      </c>
      <c r="DU314">
        <f>COUNTIF('résultats bruts'!CA314, 1 ) + COUNTIF('résultats bruts'!DE314,1)</f>
        <v>0</v>
      </c>
      <c r="DV314">
        <f t="shared" si="608"/>
        <v>0</v>
      </c>
      <c r="DW314">
        <f>COUNTIF('résultats bruts'!CB314, 1 ) + COUNTIF('résultats bruts'!CU314,1)</f>
        <v>0</v>
      </c>
      <c r="DX314">
        <f t="shared" si="609"/>
        <v>0</v>
      </c>
      <c r="DY314">
        <f>COUNTIF('résultats bruts'!BZ314, 1 ) + COUNTIF('résultats bruts'!CX314,1)</f>
        <v>0</v>
      </c>
      <c r="DZ314">
        <f t="shared" si="610"/>
        <v>0</v>
      </c>
      <c r="EA314">
        <f t="shared" si="611"/>
        <v>0</v>
      </c>
      <c r="EB314">
        <f t="shared" si="612"/>
        <v>0</v>
      </c>
      <c r="EC314">
        <f>COUNTIF('résultats bruts'!CE314, 1 ) + COUNTIF('résultats bruts'!CZ314,1)</f>
        <v>0</v>
      </c>
      <c r="ED314">
        <f t="shared" si="613"/>
        <v>0</v>
      </c>
      <c r="EE314">
        <f>COUNTIF('résultats bruts'!CD314, 1 ) + COUNTIF('résultats bruts'!DC314,1)</f>
        <v>0</v>
      </c>
      <c r="EF314">
        <f t="shared" si="614"/>
        <v>0</v>
      </c>
      <c r="EG314">
        <f>COUNTIF('résultats bruts'!CC314, 1 ) + COUNTIF('résultats bruts'!CT314,1)</f>
        <v>0</v>
      </c>
      <c r="EH314">
        <f t="shared" si="615"/>
        <v>0</v>
      </c>
      <c r="EI314">
        <f>COUNTIF('résultats bruts'!CF314, 1 ) + COUNTIF('résultats bruts'!CW314,1)</f>
        <v>0</v>
      </c>
      <c r="EJ314">
        <f t="shared" si="616"/>
        <v>0</v>
      </c>
      <c r="EK314">
        <f t="shared" si="617"/>
        <v>0</v>
      </c>
      <c r="EL314">
        <f t="shared" si="618"/>
        <v>0</v>
      </c>
      <c r="EM314">
        <f>COUNTIF('résultats bruts'!CJ314, 1 ) + COUNTIF('résultats bruts'!CY314,1)</f>
        <v>0</v>
      </c>
      <c r="EN314">
        <f t="shared" si="619"/>
        <v>0</v>
      </c>
      <c r="EO314">
        <f>COUNTIF('résultats bruts'!CI314, 1 ) + COUNTIF('résultats bruts'!DB314,1)</f>
        <v>0</v>
      </c>
      <c r="EP314">
        <f t="shared" si="620"/>
        <v>0</v>
      </c>
      <c r="EQ314">
        <f>COUNTIF('résultats bruts'!CG314, 1 ) + COUNTIF('résultats bruts'!CS314,1)</f>
        <v>0</v>
      </c>
      <c r="ER314">
        <f t="shared" si="621"/>
        <v>0</v>
      </c>
      <c r="ES314">
        <f>COUNTIF('résultats bruts'!CH314, 1 ) + COUNTIF('résultats bruts'!CV314,1)</f>
        <v>0</v>
      </c>
      <c r="ET314">
        <f t="shared" si="622"/>
        <v>0</v>
      </c>
      <c r="EU314">
        <f t="shared" si="623"/>
        <v>0</v>
      </c>
      <c r="EV314">
        <f t="shared" si="624"/>
        <v>0</v>
      </c>
      <c r="EW314">
        <f t="shared" si="625"/>
        <v>0</v>
      </c>
      <c r="EX314">
        <f t="shared" si="626"/>
        <v>0</v>
      </c>
      <c r="EY314">
        <f t="shared" si="627"/>
        <v>0</v>
      </c>
      <c r="EZ314">
        <f t="shared" si="628"/>
        <v>0</v>
      </c>
      <c r="FA314">
        <f t="shared" si="629"/>
        <v>0</v>
      </c>
      <c r="FB314">
        <f t="shared" si="630"/>
        <v>0</v>
      </c>
      <c r="FC314">
        <f t="shared" si="631"/>
        <v>0</v>
      </c>
      <c r="FD314">
        <f t="shared" si="632"/>
        <v>0</v>
      </c>
      <c r="FE314">
        <f>COUNTIF('résultats bruts'!DD314,0)</f>
        <v>1</v>
      </c>
      <c r="FF314">
        <f t="shared" si="633"/>
        <v>0</v>
      </c>
      <c r="FG314">
        <f t="shared" si="634"/>
        <v>0</v>
      </c>
      <c r="FH314">
        <f>COUNTIF('résultats bruts'!DN314,1)</f>
        <v>0</v>
      </c>
      <c r="FI314">
        <f>COUNTIF('résultats bruts'!DO314,1)</f>
        <v>0</v>
      </c>
      <c r="FJ314">
        <f>COUNTIF('résultats bruts'!DP314,1)</f>
        <v>0</v>
      </c>
      <c r="FK314">
        <f>COUNTIF('résultats bruts'!O314,1) + COUNTIF('résultats bruts'!AT314,1)</f>
        <v>0</v>
      </c>
      <c r="FL314">
        <f>COUNTIF('résultats bruts'!P314,1) + COUNTIF('résultats bruts'!AX314,1)</f>
        <v>0</v>
      </c>
      <c r="FM314">
        <f t="shared" si="635"/>
        <v>0</v>
      </c>
      <c r="FN314">
        <f t="shared" si="636"/>
        <v>0</v>
      </c>
      <c r="FO314">
        <f>COUNTIF('résultats bruts'!Q314,1) + COUNTIF('résultats bruts'!AV314,1)</f>
        <v>0</v>
      </c>
      <c r="FP314">
        <f>COUNTIF('résultats bruts'!R314,1) + COUNTIF('résultats bruts'!BA314,1)</f>
        <v>0</v>
      </c>
      <c r="FQ314">
        <f t="shared" si="637"/>
        <v>0</v>
      </c>
      <c r="FR314">
        <f t="shared" si="638"/>
        <v>0</v>
      </c>
      <c r="FS314">
        <f>COUNTIF('résultats bruts'!S314,1) + COUNTIF('résultats bruts'!AZ314,1)</f>
        <v>0</v>
      </c>
      <c r="FT314">
        <f>COUNTIF('résultats bruts'!T314,1) + COUNTIF('résultats bruts'!AW314,1)</f>
        <v>0</v>
      </c>
      <c r="FU314">
        <f t="shared" si="639"/>
        <v>0</v>
      </c>
      <c r="FV314">
        <f t="shared" si="640"/>
        <v>0</v>
      </c>
      <c r="FW314">
        <f>COUNTIF('résultats bruts'!U314,1) + COUNTIF('résultats bruts'!AY314,1)</f>
        <v>0</v>
      </c>
      <c r="FX314">
        <f>COUNTIF('résultats bruts'!V314,1) + COUNTIF('résultats bruts'!AU314,1)</f>
        <v>0</v>
      </c>
      <c r="FY314">
        <f t="shared" si="641"/>
        <v>0</v>
      </c>
      <c r="FZ314">
        <f t="shared" si="642"/>
        <v>0</v>
      </c>
      <c r="GA314">
        <f t="shared" si="643"/>
        <v>0</v>
      </c>
      <c r="GB314">
        <f t="shared" si="644"/>
        <v>0</v>
      </c>
      <c r="GC314">
        <f t="shared" si="645"/>
        <v>0</v>
      </c>
      <c r="GD314">
        <f t="shared" si="646"/>
        <v>0</v>
      </c>
      <c r="GE314">
        <f>COUNTIF('résultats bruts'!AT314:BA314,"0A")+ COUNTIF('résultats bruts'!BM314,"0A")</f>
        <v>0</v>
      </c>
      <c r="GF314">
        <f t="shared" si="647"/>
        <v>0</v>
      </c>
      <c r="GG314">
        <f>COUNTIF('résultats bruts'!BL314,1)</f>
        <v>0</v>
      </c>
      <c r="GH314">
        <f>COUNTIF('résultats bruts'!BM314,1)</f>
        <v>0</v>
      </c>
      <c r="GI314">
        <f>COUNTIF('résultats bruts'!AV314,1)</f>
        <v>0</v>
      </c>
      <c r="GJ314">
        <f>COUNTIF('résultats bruts'!BN314,1)</f>
        <v>0</v>
      </c>
      <c r="GK314">
        <f t="shared" si="648"/>
        <v>0</v>
      </c>
      <c r="GL314">
        <f t="shared" si="649"/>
        <v>0</v>
      </c>
      <c r="GM314">
        <f>COUNTIF('résultats bruts'!CQ314, 1) + COUNTIF('résultats bruts'!DF314,1)</f>
        <v>0</v>
      </c>
      <c r="GN314">
        <f t="shared" si="650"/>
        <v>0</v>
      </c>
      <c r="GO314">
        <f>COUNTIF('résultats bruts'!CP314, 1) + COUNTIF('résultats bruts'!DG314,1)</f>
        <v>0</v>
      </c>
      <c r="GP314">
        <f t="shared" si="651"/>
        <v>0</v>
      </c>
      <c r="GQ314">
        <f>COUNTIF('résultats bruts'!CR314, 1) + COUNTIF('résultats bruts'!DH314,1)</f>
        <v>0</v>
      </c>
      <c r="GR314">
        <f t="shared" si="652"/>
        <v>0</v>
      </c>
      <c r="GS314">
        <f>COUNTIF('résultats bruts'!BU314:BX314,1)</f>
        <v>0</v>
      </c>
      <c r="GT314">
        <f t="shared" si="653"/>
        <v>0</v>
      </c>
      <c r="GU314">
        <f>COUNTIF('résultats bruts'!DQ314:DT314,1)</f>
        <v>0</v>
      </c>
      <c r="GV314">
        <f t="shared" si="654"/>
        <v>0</v>
      </c>
      <c r="GW314">
        <f t="shared" si="655"/>
        <v>0</v>
      </c>
      <c r="GX314">
        <f t="shared" si="656"/>
        <v>0</v>
      </c>
      <c r="GY314">
        <f>COUNTIF('résultats bruts'!DF314:DH314,"0A")</f>
        <v>0</v>
      </c>
      <c r="GZ314">
        <f t="shared" si="657"/>
        <v>0</v>
      </c>
      <c r="HA314">
        <f t="shared" si="658"/>
        <v>0</v>
      </c>
      <c r="HB314">
        <f t="shared" si="659"/>
        <v>0</v>
      </c>
    </row>
    <row r="315" spans="1:210" ht="15.75" x14ac:dyDescent="0.25">
      <c r="A315">
        <f>'résultats bruts'!A315</f>
        <v>0</v>
      </c>
      <c r="B315">
        <f>'résultats bruts'!B315</f>
        <v>0</v>
      </c>
      <c r="C315">
        <f>'résultats bruts'!C315</f>
        <v>0</v>
      </c>
      <c r="D315">
        <f>'résultats bruts'!D315</f>
        <v>0</v>
      </c>
      <c r="E315">
        <f>'résultats bruts'!E315</f>
        <v>0</v>
      </c>
      <c r="F315">
        <f>'résultats bruts'!F315</f>
        <v>313</v>
      </c>
      <c r="G315">
        <f>'résultats bruts'!G315</f>
        <v>0</v>
      </c>
      <c r="H315">
        <f>COUNTIF('résultats bruts'!BO315,1)</f>
        <v>0</v>
      </c>
      <c r="I315">
        <f>COUNTIF('résultats bruts'!BQ315,1)</f>
        <v>0</v>
      </c>
      <c r="J315">
        <f>COUNTIF('résultats bruts'!BS315,1)</f>
        <v>0</v>
      </c>
      <c r="K315">
        <f t="shared" si="528"/>
        <v>0</v>
      </c>
      <c r="L315">
        <f t="shared" si="529"/>
        <v>0</v>
      </c>
      <c r="M315">
        <f>COUNTIF('résultats bruts'!BP315,1)</f>
        <v>0</v>
      </c>
      <c r="N315">
        <f>COUNTIF('résultats bruts'!BR315,1)</f>
        <v>0</v>
      </c>
      <c r="O315">
        <f>COUNTIF('résultats bruts'!BT315,1)</f>
        <v>0</v>
      </c>
      <c r="P315">
        <f t="shared" si="530"/>
        <v>0</v>
      </c>
      <c r="Q315">
        <f t="shared" si="531"/>
        <v>0</v>
      </c>
      <c r="R315">
        <f>COUNTIF('résultats bruts'!H315,1)</f>
        <v>0</v>
      </c>
      <c r="S315">
        <f>COUNTIF('résultats bruts'!I315,1)</f>
        <v>0</v>
      </c>
      <c r="T315">
        <f>COUNTIF('résultats bruts'!J315,1)</f>
        <v>0</v>
      </c>
      <c r="U315">
        <f t="shared" si="532"/>
        <v>0</v>
      </c>
      <c r="V315">
        <f t="shared" si="533"/>
        <v>0</v>
      </c>
      <c r="W315">
        <f t="shared" si="534"/>
        <v>0</v>
      </c>
      <c r="X315">
        <f t="shared" si="535"/>
        <v>0</v>
      </c>
      <c r="Y315">
        <f>COUNTIF('résultats bruts'!AH315:AK315,1)</f>
        <v>0</v>
      </c>
      <c r="Z315">
        <f t="shared" si="536"/>
        <v>0</v>
      </c>
      <c r="AA315">
        <f>COUNTIF('résultats bruts'!AL315:AO315,1)</f>
        <v>0</v>
      </c>
      <c r="AB315">
        <f t="shared" si="537"/>
        <v>0</v>
      </c>
      <c r="AC315">
        <f>COUNTIF('résultats bruts'!AP315:AS315,1)</f>
        <v>0</v>
      </c>
      <c r="AD315">
        <f t="shared" si="538"/>
        <v>0</v>
      </c>
      <c r="AE315">
        <f t="shared" si="539"/>
        <v>0</v>
      </c>
      <c r="AF315">
        <f t="shared" si="540"/>
        <v>0</v>
      </c>
      <c r="AG315">
        <f>COUNTIF('résultats bruts'!BF315,1) + COUNTIF('résultats bruts'!BI315,1)</f>
        <v>0</v>
      </c>
      <c r="AH315">
        <f t="shared" si="541"/>
        <v>0</v>
      </c>
      <c r="AI315">
        <f>COUNTIF('résultats bruts'!AA315:AC315,1)</f>
        <v>0</v>
      </c>
      <c r="AJ315">
        <f t="shared" si="542"/>
        <v>0</v>
      </c>
      <c r="AK315">
        <f t="shared" si="543"/>
        <v>0</v>
      </c>
      <c r="AL315">
        <f t="shared" si="544"/>
        <v>0</v>
      </c>
      <c r="AM315">
        <f t="shared" si="545"/>
        <v>0</v>
      </c>
      <c r="AN315">
        <f t="shared" si="546"/>
        <v>0</v>
      </c>
      <c r="AO315">
        <f t="shared" si="547"/>
        <v>0</v>
      </c>
      <c r="AP315">
        <f t="shared" si="548"/>
        <v>0</v>
      </c>
      <c r="AQ315">
        <f>COUNTIF('résultats bruts'!AH315,0)+COUNTIF('résultats bruts'!AN315,0)+COUNTIF('résultats bruts'!AS315,0) + COUNTIF('résultats bruts'!AA315:AC315,"0A")+COUNTIF('résultats bruts'!BF315,"0A")+COUNTIF('résultats bruts'!BI315,"0A")</f>
        <v>3</v>
      </c>
      <c r="AR315">
        <f t="shared" si="549"/>
        <v>0.42857142857142855</v>
      </c>
      <c r="AS315">
        <f t="shared" si="550"/>
        <v>0</v>
      </c>
      <c r="AT315">
        <f t="shared" si="551"/>
        <v>0</v>
      </c>
      <c r="AU315">
        <f>COUNTIF('résultats bruts'!M315,1)</f>
        <v>0</v>
      </c>
      <c r="AV315">
        <f>COUNTIF('résultats bruts'!K315,1)</f>
        <v>0</v>
      </c>
      <c r="AW315">
        <f t="shared" si="552"/>
        <v>0</v>
      </c>
      <c r="AX315">
        <f t="shared" si="553"/>
        <v>0</v>
      </c>
      <c r="AY315">
        <f>COUNTIF('résultats bruts'!L315,1)</f>
        <v>0</v>
      </c>
      <c r="AZ315">
        <f>COUNTIF('résultats bruts'!N315,1)</f>
        <v>0</v>
      </c>
      <c r="BA315">
        <f t="shared" si="554"/>
        <v>0</v>
      </c>
      <c r="BB315">
        <f t="shared" si="555"/>
        <v>0</v>
      </c>
      <c r="BC315">
        <f t="shared" si="556"/>
        <v>0</v>
      </c>
      <c r="BD315">
        <f t="shared" si="557"/>
        <v>0</v>
      </c>
      <c r="BE315">
        <f>COUNTIF('résultats bruts'!AG315,1)</f>
        <v>0</v>
      </c>
      <c r="BF315">
        <f>COUNTIF('résultats bruts'!AF315,1)</f>
        <v>0</v>
      </c>
      <c r="BG315">
        <f t="shared" si="558"/>
        <v>0</v>
      </c>
      <c r="BH315">
        <f t="shared" si="559"/>
        <v>0</v>
      </c>
      <c r="BI315">
        <f>COUNTIF('résultats bruts'!AD315,1)</f>
        <v>0</v>
      </c>
      <c r="BJ315">
        <f>COUNTIF('résultats bruts'!AE315,1)</f>
        <v>0</v>
      </c>
      <c r="BK315">
        <f t="shared" si="560"/>
        <v>0</v>
      </c>
      <c r="BL315">
        <f t="shared" si="561"/>
        <v>0</v>
      </c>
      <c r="BM315">
        <f t="shared" si="562"/>
        <v>0</v>
      </c>
      <c r="BN315">
        <f t="shared" si="563"/>
        <v>0</v>
      </c>
      <c r="BO315">
        <f t="shared" si="564"/>
        <v>0</v>
      </c>
      <c r="BP315">
        <f t="shared" si="565"/>
        <v>0</v>
      </c>
      <c r="BQ315">
        <f t="shared" si="566"/>
        <v>0</v>
      </c>
      <c r="BR315">
        <f t="shared" si="567"/>
        <v>0</v>
      </c>
      <c r="BS315">
        <f t="shared" si="568"/>
        <v>0</v>
      </c>
      <c r="BT315">
        <f t="shared" si="569"/>
        <v>0</v>
      </c>
      <c r="BU315">
        <f t="shared" si="570"/>
        <v>0</v>
      </c>
      <c r="BV315">
        <f t="shared" si="571"/>
        <v>0</v>
      </c>
      <c r="BW315">
        <f t="shared" si="572"/>
        <v>0</v>
      </c>
      <c r="BX315">
        <f t="shared" si="573"/>
        <v>0</v>
      </c>
      <c r="BY315">
        <f t="shared" si="574"/>
        <v>0</v>
      </c>
      <c r="BZ315">
        <f t="shared" si="575"/>
        <v>0</v>
      </c>
      <c r="CA315">
        <f t="shared" si="576"/>
        <v>0</v>
      </c>
      <c r="CB315">
        <f t="shared" si="577"/>
        <v>0</v>
      </c>
      <c r="CC315">
        <f t="shared" si="578"/>
        <v>0</v>
      </c>
      <c r="CD315">
        <f t="shared" si="579"/>
        <v>0</v>
      </c>
      <c r="CE315">
        <f t="shared" si="580"/>
        <v>0</v>
      </c>
      <c r="CF315">
        <f t="shared" si="581"/>
        <v>0</v>
      </c>
      <c r="CG315">
        <f>COUNTIF('résultats bruts'!CL315, 1) + COUNTIF('résultats bruts'!DI315,1)</f>
        <v>0</v>
      </c>
      <c r="CH315">
        <f t="shared" si="582"/>
        <v>0</v>
      </c>
      <c r="CI315">
        <f>COUNTIF('résultats bruts'!CK315, 1) + COUNTIF('résultats bruts'!DJ315,1)</f>
        <v>0</v>
      </c>
      <c r="CJ315">
        <f t="shared" si="583"/>
        <v>0</v>
      </c>
      <c r="CK315">
        <f>COUNTIF('résultats bruts'!CN315, 1) + COUNTIF('résultats bruts'!DK315,1)</f>
        <v>0</v>
      </c>
      <c r="CL315">
        <f t="shared" si="584"/>
        <v>0</v>
      </c>
      <c r="CM315">
        <f>COUNTIF('résultats bruts'!CO315, 1) + COUNTIF('résultats bruts'!DM315,1)</f>
        <v>0</v>
      </c>
      <c r="CN315">
        <f t="shared" si="585"/>
        <v>0</v>
      </c>
      <c r="CO315">
        <f>COUNTIF('résultats bruts'!DL315, "0A") + COUNTIF('résultats bruts'!CM315,0)</f>
        <v>1</v>
      </c>
      <c r="CP315">
        <f t="shared" si="586"/>
        <v>0.5</v>
      </c>
      <c r="CQ315">
        <f t="shared" si="587"/>
        <v>0</v>
      </c>
      <c r="CR315">
        <f t="shared" si="588"/>
        <v>0</v>
      </c>
      <c r="CS315">
        <f>COUNTIF('résultats bruts'!BB315,1)</f>
        <v>0</v>
      </c>
      <c r="CT315">
        <f>COUNTIF('résultats bruts'!W315,1)</f>
        <v>0</v>
      </c>
      <c r="CU315">
        <f t="shared" si="589"/>
        <v>0</v>
      </c>
      <c r="CV315">
        <f t="shared" si="590"/>
        <v>0</v>
      </c>
      <c r="CW315">
        <f>COUNTIF('résultats bruts'!BC315,1)</f>
        <v>0</v>
      </c>
      <c r="CX315">
        <f>COUNTIF('résultats bruts'!X315,1)</f>
        <v>0</v>
      </c>
      <c r="CY315">
        <f t="shared" si="591"/>
        <v>0</v>
      </c>
      <c r="CZ315">
        <f t="shared" si="592"/>
        <v>0</v>
      </c>
      <c r="DA315">
        <f t="shared" si="593"/>
        <v>0</v>
      </c>
      <c r="DB315">
        <f t="shared" si="594"/>
        <v>0</v>
      </c>
      <c r="DC315">
        <f>COUNTIF('résultats bruts'!BD315,1)</f>
        <v>0</v>
      </c>
      <c r="DD315">
        <f>COUNTIF('résultats bruts'!Y315,1)</f>
        <v>0</v>
      </c>
      <c r="DE315">
        <f t="shared" si="595"/>
        <v>0</v>
      </c>
      <c r="DF315">
        <f t="shared" si="596"/>
        <v>0</v>
      </c>
      <c r="DG315">
        <f>COUNTIF('résultats bruts'!BE315,1)</f>
        <v>0</v>
      </c>
      <c r="DH315">
        <f>COUNTIF('résultats bruts'!Z315,1)</f>
        <v>0</v>
      </c>
      <c r="DI315">
        <f t="shared" si="597"/>
        <v>0</v>
      </c>
      <c r="DJ315">
        <f t="shared" si="598"/>
        <v>0</v>
      </c>
      <c r="DK315">
        <f t="shared" si="599"/>
        <v>0</v>
      </c>
      <c r="DL315">
        <f t="shared" si="600"/>
        <v>0</v>
      </c>
      <c r="DM315">
        <f t="shared" si="601"/>
        <v>0</v>
      </c>
      <c r="DN315">
        <f t="shared" si="602"/>
        <v>0</v>
      </c>
      <c r="DO315">
        <f t="shared" si="603"/>
        <v>0</v>
      </c>
      <c r="DP315">
        <f t="shared" si="604"/>
        <v>0</v>
      </c>
      <c r="DQ315">
        <f t="shared" si="605"/>
        <v>0</v>
      </c>
      <c r="DR315">
        <f t="shared" si="606"/>
        <v>0</v>
      </c>
      <c r="DS315">
        <f>COUNTIF('résultats bruts'!BY315, 1 ) + COUNTIF('résultats bruts'!DA315,1)</f>
        <v>0</v>
      </c>
      <c r="DT315">
        <f t="shared" si="607"/>
        <v>0</v>
      </c>
      <c r="DU315">
        <f>COUNTIF('résultats bruts'!CA315, 1 ) + COUNTIF('résultats bruts'!DE315,1)</f>
        <v>0</v>
      </c>
      <c r="DV315">
        <f t="shared" si="608"/>
        <v>0</v>
      </c>
      <c r="DW315">
        <f>COUNTIF('résultats bruts'!CB315, 1 ) + COUNTIF('résultats bruts'!CU315,1)</f>
        <v>0</v>
      </c>
      <c r="DX315">
        <f t="shared" si="609"/>
        <v>0</v>
      </c>
      <c r="DY315">
        <f>COUNTIF('résultats bruts'!BZ315, 1 ) + COUNTIF('résultats bruts'!CX315,1)</f>
        <v>0</v>
      </c>
      <c r="DZ315">
        <f t="shared" si="610"/>
        <v>0</v>
      </c>
      <c r="EA315">
        <f t="shared" si="611"/>
        <v>0</v>
      </c>
      <c r="EB315">
        <f t="shared" si="612"/>
        <v>0</v>
      </c>
      <c r="EC315">
        <f>COUNTIF('résultats bruts'!CE315, 1 ) + COUNTIF('résultats bruts'!CZ315,1)</f>
        <v>0</v>
      </c>
      <c r="ED315">
        <f t="shared" si="613"/>
        <v>0</v>
      </c>
      <c r="EE315">
        <f>COUNTIF('résultats bruts'!CD315, 1 ) + COUNTIF('résultats bruts'!DC315,1)</f>
        <v>0</v>
      </c>
      <c r="EF315">
        <f t="shared" si="614"/>
        <v>0</v>
      </c>
      <c r="EG315">
        <f>COUNTIF('résultats bruts'!CC315, 1 ) + COUNTIF('résultats bruts'!CT315,1)</f>
        <v>0</v>
      </c>
      <c r="EH315">
        <f t="shared" si="615"/>
        <v>0</v>
      </c>
      <c r="EI315">
        <f>COUNTIF('résultats bruts'!CF315, 1 ) + COUNTIF('résultats bruts'!CW315,1)</f>
        <v>0</v>
      </c>
      <c r="EJ315">
        <f t="shared" si="616"/>
        <v>0</v>
      </c>
      <c r="EK315">
        <f t="shared" si="617"/>
        <v>0</v>
      </c>
      <c r="EL315">
        <f t="shared" si="618"/>
        <v>0</v>
      </c>
      <c r="EM315">
        <f>COUNTIF('résultats bruts'!CJ315, 1 ) + COUNTIF('résultats bruts'!CY315,1)</f>
        <v>0</v>
      </c>
      <c r="EN315">
        <f t="shared" si="619"/>
        <v>0</v>
      </c>
      <c r="EO315">
        <f>COUNTIF('résultats bruts'!CI315, 1 ) + COUNTIF('résultats bruts'!DB315,1)</f>
        <v>0</v>
      </c>
      <c r="EP315">
        <f t="shared" si="620"/>
        <v>0</v>
      </c>
      <c r="EQ315">
        <f>COUNTIF('résultats bruts'!CG315, 1 ) + COUNTIF('résultats bruts'!CS315,1)</f>
        <v>0</v>
      </c>
      <c r="ER315">
        <f t="shared" si="621"/>
        <v>0</v>
      </c>
      <c r="ES315">
        <f>COUNTIF('résultats bruts'!CH315, 1 ) + COUNTIF('résultats bruts'!CV315,1)</f>
        <v>0</v>
      </c>
      <c r="ET315">
        <f t="shared" si="622"/>
        <v>0</v>
      </c>
      <c r="EU315">
        <f t="shared" si="623"/>
        <v>0</v>
      </c>
      <c r="EV315">
        <f t="shared" si="624"/>
        <v>0</v>
      </c>
      <c r="EW315">
        <f t="shared" si="625"/>
        <v>0</v>
      </c>
      <c r="EX315">
        <f t="shared" si="626"/>
        <v>0</v>
      </c>
      <c r="EY315">
        <f t="shared" si="627"/>
        <v>0</v>
      </c>
      <c r="EZ315">
        <f t="shared" si="628"/>
        <v>0</v>
      </c>
      <c r="FA315">
        <f t="shared" si="629"/>
        <v>0</v>
      </c>
      <c r="FB315">
        <f t="shared" si="630"/>
        <v>0</v>
      </c>
      <c r="FC315">
        <f t="shared" si="631"/>
        <v>0</v>
      </c>
      <c r="FD315">
        <f t="shared" si="632"/>
        <v>0</v>
      </c>
      <c r="FE315">
        <f>COUNTIF('résultats bruts'!DD315,0)</f>
        <v>1</v>
      </c>
      <c r="FF315">
        <f t="shared" si="633"/>
        <v>0</v>
      </c>
      <c r="FG315">
        <f t="shared" si="634"/>
        <v>0</v>
      </c>
      <c r="FH315">
        <f>COUNTIF('résultats bruts'!DN315,1)</f>
        <v>0</v>
      </c>
      <c r="FI315">
        <f>COUNTIF('résultats bruts'!DO315,1)</f>
        <v>0</v>
      </c>
      <c r="FJ315">
        <f>COUNTIF('résultats bruts'!DP315,1)</f>
        <v>0</v>
      </c>
      <c r="FK315">
        <f>COUNTIF('résultats bruts'!O315,1) + COUNTIF('résultats bruts'!AT315,1)</f>
        <v>0</v>
      </c>
      <c r="FL315">
        <f>COUNTIF('résultats bruts'!P315,1) + COUNTIF('résultats bruts'!AX315,1)</f>
        <v>0</v>
      </c>
      <c r="FM315">
        <f t="shared" si="635"/>
        <v>0</v>
      </c>
      <c r="FN315">
        <f t="shared" si="636"/>
        <v>0</v>
      </c>
      <c r="FO315">
        <f>COUNTIF('résultats bruts'!Q315,1) + COUNTIF('résultats bruts'!AV315,1)</f>
        <v>0</v>
      </c>
      <c r="FP315">
        <f>COUNTIF('résultats bruts'!R315,1) + COUNTIF('résultats bruts'!BA315,1)</f>
        <v>0</v>
      </c>
      <c r="FQ315">
        <f t="shared" si="637"/>
        <v>0</v>
      </c>
      <c r="FR315">
        <f t="shared" si="638"/>
        <v>0</v>
      </c>
      <c r="FS315">
        <f>COUNTIF('résultats bruts'!S315,1) + COUNTIF('résultats bruts'!AZ315,1)</f>
        <v>0</v>
      </c>
      <c r="FT315">
        <f>COUNTIF('résultats bruts'!T315,1) + COUNTIF('résultats bruts'!AW315,1)</f>
        <v>0</v>
      </c>
      <c r="FU315">
        <f t="shared" si="639"/>
        <v>0</v>
      </c>
      <c r="FV315">
        <f t="shared" si="640"/>
        <v>0</v>
      </c>
      <c r="FW315">
        <f>COUNTIF('résultats bruts'!U315,1) + COUNTIF('résultats bruts'!AY315,1)</f>
        <v>0</v>
      </c>
      <c r="FX315">
        <f>COUNTIF('résultats bruts'!V315,1) + COUNTIF('résultats bruts'!AU315,1)</f>
        <v>0</v>
      </c>
      <c r="FY315">
        <f t="shared" si="641"/>
        <v>0</v>
      </c>
      <c r="FZ315">
        <f t="shared" si="642"/>
        <v>0</v>
      </c>
      <c r="GA315">
        <f t="shared" si="643"/>
        <v>0</v>
      </c>
      <c r="GB315">
        <f t="shared" si="644"/>
        <v>0</v>
      </c>
      <c r="GC315">
        <f t="shared" si="645"/>
        <v>0</v>
      </c>
      <c r="GD315">
        <f t="shared" si="646"/>
        <v>0</v>
      </c>
      <c r="GE315">
        <f>COUNTIF('résultats bruts'!AT315:BA315,"0A")+ COUNTIF('résultats bruts'!BM315,"0A")</f>
        <v>0</v>
      </c>
      <c r="GF315">
        <f t="shared" si="647"/>
        <v>0</v>
      </c>
      <c r="GG315">
        <f>COUNTIF('résultats bruts'!BL315,1)</f>
        <v>0</v>
      </c>
      <c r="GH315">
        <f>COUNTIF('résultats bruts'!BM315,1)</f>
        <v>0</v>
      </c>
      <c r="GI315">
        <f>COUNTIF('résultats bruts'!AV315,1)</f>
        <v>0</v>
      </c>
      <c r="GJ315">
        <f>COUNTIF('résultats bruts'!BN315,1)</f>
        <v>0</v>
      </c>
      <c r="GK315">
        <f t="shared" si="648"/>
        <v>0</v>
      </c>
      <c r="GL315">
        <f t="shared" si="649"/>
        <v>0</v>
      </c>
      <c r="GM315">
        <f>COUNTIF('résultats bruts'!CQ315, 1) + COUNTIF('résultats bruts'!DF315,1)</f>
        <v>0</v>
      </c>
      <c r="GN315">
        <f t="shared" si="650"/>
        <v>0</v>
      </c>
      <c r="GO315">
        <f>COUNTIF('résultats bruts'!CP315, 1) + COUNTIF('résultats bruts'!DG315,1)</f>
        <v>0</v>
      </c>
      <c r="GP315">
        <f t="shared" si="651"/>
        <v>0</v>
      </c>
      <c r="GQ315">
        <f>COUNTIF('résultats bruts'!CR315, 1) + COUNTIF('résultats bruts'!DH315,1)</f>
        <v>0</v>
      </c>
      <c r="GR315">
        <f t="shared" si="652"/>
        <v>0</v>
      </c>
      <c r="GS315">
        <f>COUNTIF('résultats bruts'!BU315:BX315,1)</f>
        <v>0</v>
      </c>
      <c r="GT315">
        <f t="shared" si="653"/>
        <v>0</v>
      </c>
      <c r="GU315">
        <f>COUNTIF('résultats bruts'!DQ315:DT315,1)</f>
        <v>0</v>
      </c>
      <c r="GV315">
        <f t="shared" si="654"/>
        <v>0</v>
      </c>
      <c r="GW315">
        <f t="shared" si="655"/>
        <v>0</v>
      </c>
      <c r="GX315">
        <f t="shared" si="656"/>
        <v>0</v>
      </c>
      <c r="GY315">
        <f>COUNTIF('résultats bruts'!DF315:DH315,"0A")</f>
        <v>0</v>
      </c>
      <c r="GZ315">
        <f t="shared" si="657"/>
        <v>0</v>
      </c>
      <c r="HA315">
        <f t="shared" si="658"/>
        <v>0</v>
      </c>
      <c r="HB315">
        <f t="shared" si="659"/>
        <v>0</v>
      </c>
    </row>
    <row r="316" spans="1:210" ht="15.75" x14ac:dyDescent="0.25">
      <c r="A316">
        <f>'résultats bruts'!A316</f>
        <v>0</v>
      </c>
      <c r="B316">
        <f>'résultats bruts'!B316</f>
        <v>0</v>
      </c>
      <c r="C316">
        <f>'résultats bruts'!C316</f>
        <v>0</v>
      </c>
      <c r="D316">
        <f>'résultats bruts'!D316</f>
        <v>0</v>
      </c>
      <c r="E316">
        <f>'résultats bruts'!E316</f>
        <v>0</v>
      </c>
      <c r="F316">
        <f>'résultats bruts'!F316</f>
        <v>314</v>
      </c>
      <c r="G316">
        <f>'résultats bruts'!G316</f>
        <v>0</v>
      </c>
      <c r="H316">
        <f>COUNTIF('résultats bruts'!BO316,1)</f>
        <v>0</v>
      </c>
      <c r="I316">
        <f>COUNTIF('résultats bruts'!BQ316,1)</f>
        <v>0</v>
      </c>
      <c r="J316">
        <f>COUNTIF('résultats bruts'!BS316,1)</f>
        <v>0</v>
      </c>
      <c r="K316">
        <f t="shared" si="528"/>
        <v>0</v>
      </c>
      <c r="L316">
        <f t="shared" si="529"/>
        <v>0</v>
      </c>
      <c r="M316">
        <f>COUNTIF('résultats bruts'!BP316,1)</f>
        <v>0</v>
      </c>
      <c r="N316">
        <f>COUNTIF('résultats bruts'!BR316,1)</f>
        <v>0</v>
      </c>
      <c r="O316">
        <f>COUNTIF('résultats bruts'!BT316,1)</f>
        <v>0</v>
      </c>
      <c r="P316">
        <f t="shared" si="530"/>
        <v>0</v>
      </c>
      <c r="Q316">
        <f t="shared" si="531"/>
        <v>0</v>
      </c>
      <c r="R316">
        <f>COUNTIF('résultats bruts'!H316,1)</f>
        <v>0</v>
      </c>
      <c r="S316">
        <f>COUNTIF('résultats bruts'!I316,1)</f>
        <v>0</v>
      </c>
      <c r="T316">
        <f>COUNTIF('résultats bruts'!J316,1)</f>
        <v>0</v>
      </c>
      <c r="U316">
        <f t="shared" si="532"/>
        <v>0</v>
      </c>
      <c r="V316">
        <f t="shared" si="533"/>
        <v>0</v>
      </c>
      <c r="W316">
        <f t="shared" si="534"/>
        <v>0</v>
      </c>
      <c r="X316">
        <f t="shared" si="535"/>
        <v>0</v>
      </c>
      <c r="Y316">
        <f>COUNTIF('résultats bruts'!AH316:AK316,1)</f>
        <v>0</v>
      </c>
      <c r="Z316">
        <f t="shared" si="536"/>
        <v>0</v>
      </c>
      <c r="AA316">
        <f>COUNTIF('résultats bruts'!AL316:AO316,1)</f>
        <v>0</v>
      </c>
      <c r="AB316">
        <f t="shared" si="537"/>
        <v>0</v>
      </c>
      <c r="AC316">
        <f>COUNTIF('résultats bruts'!AP316:AS316,1)</f>
        <v>0</v>
      </c>
      <c r="AD316">
        <f t="shared" si="538"/>
        <v>0</v>
      </c>
      <c r="AE316">
        <f t="shared" si="539"/>
        <v>0</v>
      </c>
      <c r="AF316">
        <f t="shared" si="540"/>
        <v>0</v>
      </c>
      <c r="AG316">
        <f>COUNTIF('résultats bruts'!BF316,1) + COUNTIF('résultats bruts'!BI316,1)</f>
        <v>0</v>
      </c>
      <c r="AH316">
        <f t="shared" si="541"/>
        <v>0</v>
      </c>
      <c r="AI316">
        <f>COUNTIF('résultats bruts'!AA316:AC316,1)</f>
        <v>0</v>
      </c>
      <c r="AJ316">
        <f t="shared" si="542"/>
        <v>0</v>
      </c>
      <c r="AK316">
        <f t="shared" si="543"/>
        <v>0</v>
      </c>
      <c r="AL316">
        <f t="shared" si="544"/>
        <v>0</v>
      </c>
      <c r="AM316">
        <f t="shared" si="545"/>
        <v>0</v>
      </c>
      <c r="AN316">
        <f t="shared" si="546"/>
        <v>0</v>
      </c>
      <c r="AO316">
        <f t="shared" si="547"/>
        <v>0</v>
      </c>
      <c r="AP316">
        <f t="shared" si="548"/>
        <v>0</v>
      </c>
      <c r="AQ316">
        <f>COUNTIF('résultats bruts'!AH316,0)+COUNTIF('résultats bruts'!AN316,0)+COUNTIF('résultats bruts'!AS316,0) + COUNTIF('résultats bruts'!AA316:AC316,"0A")+COUNTIF('résultats bruts'!BF316,"0A")+COUNTIF('résultats bruts'!BI316,"0A")</f>
        <v>3</v>
      </c>
      <c r="AR316">
        <f t="shared" si="549"/>
        <v>0.42857142857142855</v>
      </c>
      <c r="AS316">
        <f t="shared" si="550"/>
        <v>0</v>
      </c>
      <c r="AT316">
        <f t="shared" si="551"/>
        <v>0</v>
      </c>
      <c r="AU316">
        <f>COUNTIF('résultats bruts'!M316,1)</f>
        <v>0</v>
      </c>
      <c r="AV316">
        <f>COUNTIF('résultats bruts'!K316,1)</f>
        <v>0</v>
      </c>
      <c r="AW316">
        <f t="shared" si="552"/>
        <v>0</v>
      </c>
      <c r="AX316">
        <f t="shared" si="553"/>
        <v>0</v>
      </c>
      <c r="AY316">
        <f>COUNTIF('résultats bruts'!L316,1)</f>
        <v>0</v>
      </c>
      <c r="AZ316">
        <f>COUNTIF('résultats bruts'!N316,1)</f>
        <v>0</v>
      </c>
      <c r="BA316">
        <f t="shared" si="554"/>
        <v>0</v>
      </c>
      <c r="BB316">
        <f t="shared" si="555"/>
        <v>0</v>
      </c>
      <c r="BC316">
        <f t="shared" si="556"/>
        <v>0</v>
      </c>
      <c r="BD316">
        <f t="shared" si="557"/>
        <v>0</v>
      </c>
      <c r="BE316">
        <f>COUNTIF('résultats bruts'!AG316,1)</f>
        <v>0</v>
      </c>
      <c r="BF316">
        <f>COUNTIF('résultats bruts'!AF316,1)</f>
        <v>0</v>
      </c>
      <c r="BG316">
        <f t="shared" si="558"/>
        <v>0</v>
      </c>
      <c r="BH316">
        <f t="shared" si="559"/>
        <v>0</v>
      </c>
      <c r="BI316">
        <f>COUNTIF('résultats bruts'!AD316,1)</f>
        <v>0</v>
      </c>
      <c r="BJ316">
        <f>COUNTIF('résultats bruts'!AE316,1)</f>
        <v>0</v>
      </c>
      <c r="BK316">
        <f t="shared" si="560"/>
        <v>0</v>
      </c>
      <c r="BL316">
        <f t="shared" si="561"/>
        <v>0</v>
      </c>
      <c r="BM316">
        <f t="shared" si="562"/>
        <v>0</v>
      </c>
      <c r="BN316">
        <f t="shared" si="563"/>
        <v>0</v>
      </c>
      <c r="BO316">
        <f t="shared" si="564"/>
        <v>0</v>
      </c>
      <c r="BP316">
        <f t="shared" si="565"/>
        <v>0</v>
      </c>
      <c r="BQ316">
        <f t="shared" si="566"/>
        <v>0</v>
      </c>
      <c r="BR316">
        <f t="shared" si="567"/>
        <v>0</v>
      </c>
      <c r="BS316">
        <f t="shared" si="568"/>
        <v>0</v>
      </c>
      <c r="BT316">
        <f t="shared" si="569"/>
        <v>0</v>
      </c>
      <c r="BU316">
        <f t="shared" si="570"/>
        <v>0</v>
      </c>
      <c r="BV316">
        <f t="shared" si="571"/>
        <v>0</v>
      </c>
      <c r="BW316">
        <f t="shared" si="572"/>
        <v>0</v>
      </c>
      <c r="BX316">
        <f t="shared" si="573"/>
        <v>0</v>
      </c>
      <c r="BY316">
        <f t="shared" si="574"/>
        <v>0</v>
      </c>
      <c r="BZ316">
        <f t="shared" si="575"/>
        <v>0</v>
      </c>
      <c r="CA316">
        <f t="shared" si="576"/>
        <v>0</v>
      </c>
      <c r="CB316">
        <f t="shared" si="577"/>
        <v>0</v>
      </c>
      <c r="CC316">
        <f t="shared" si="578"/>
        <v>0</v>
      </c>
      <c r="CD316">
        <f t="shared" si="579"/>
        <v>0</v>
      </c>
      <c r="CE316">
        <f t="shared" si="580"/>
        <v>0</v>
      </c>
      <c r="CF316">
        <f t="shared" si="581"/>
        <v>0</v>
      </c>
      <c r="CG316">
        <f>COUNTIF('résultats bruts'!CL316, 1) + COUNTIF('résultats bruts'!DI316,1)</f>
        <v>0</v>
      </c>
      <c r="CH316">
        <f t="shared" si="582"/>
        <v>0</v>
      </c>
      <c r="CI316">
        <f>COUNTIF('résultats bruts'!CK316, 1) + COUNTIF('résultats bruts'!DJ316,1)</f>
        <v>0</v>
      </c>
      <c r="CJ316">
        <f t="shared" si="583"/>
        <v>0</v>
      </c>
      <c r="CK316">
        <f>COUNTIF('résultats bruts'!CN316, 1) + COUNTIF('résultats bruts'!DK316,1)</f>
        <v>0</v>
      </c>
      <c r="CL316">
        <f t="shared" si="584"/>
        <v>0</v>
      </c>
      <c r="CM316">
        <f>COUNTIF('résultats bruts'!CO316, 1) + COUNTIF('résultats bruts'!DM316,1)</f>
        <v>0</v>
      </c>
      <c r="CN316">
        <f t="shared" si="585"/>
        <v>0</v>
      </c>
      <c r="CO316">
        <f>COUNTIF('résultats bruts'!DL316, "0A") + COUNTIF('résultats bruts'!CM316,0)</f>
        <v>1</v>
      </c>
      <c r="CP316">
        <f t="shared" si="586"/>
        <v>0.5</v>
      </c>
      <c r="CQ316">
        <f t="shared" si="587"/>
        <v>0</v>
      </c>
      <c r="CR316">
        <f t="shared" si="588"/>
        <v>0</v>
      </c>
      <c r="CS316">
        <f>COUNTIF('résultats bruts'!BB316,1)</f>
        <v>0</v>
      </c>
      <c r="CT316">
        <f>COUNTIF('résultats bruts'!W316,1)</f>
        <v>0</v>
      </c>
      <c r="CU316">
        <f t="shared" si="589"/>
        <v>0</v>
      </c>
      <c r="CV316">
        <f t="shared" si="590"/>
        <v>0</v>
      </c>
      <c r="CW316">
        <f>COUNTIF('résultats bruts'!BC316,1)</f>
        <v>0</v>
      </c>
      <c r="CX316">
        <f>COUNTIF('résultats bruts'!X316,1)</f>
        <v>0</v>
      </c>
      <c r="CY316">
        <f t="shared" si="591"/>
        <v>0</v>
      </c>
      <c r="CZ316">
        <f t="shared" si="592"/>
        <v>0</v>
      </c>
      <c r="DA316">
        <f t="shared" si="593"/>
        <v>0</v>
      </c>
      <c r="DB316">
        <f t="shared" si="594"/>
        <v>0</v>
      </c>
      <c r="DC316">
        <f>COUNTIF('résultats bruts'!BD316,1)</f>
        <v>0</v>
      </c>
      <c r="DD316">
        <f>COUNTIF('résultats bruts'!Y316,1)</f>
        <v>0</v>
      </c>
      <c r="DE316">
        <f t="shared" si="595"/>
        <v>0</v>
      </c>
      <c r="DF316">
        <f t="shared" si="596"/>
        <v>0</v>
      </c>
      <c r="DG316">
        <f>COUNTIF('résultats bruts'!BE316,1)</f>
        <v>0</v>
      </c>
      <c r="DH316">
        <f>COUNTIF('résultats bruts'!Z316,1)</f>
        <v>0</v>
      </c>
      <c r="DI316">
        <f t="shared" si="597"/>
        <v>0</v>
      </c>
      <c r="DJ316">
        <f t="shared" si="598"/>
        <v>0</v>
      </c>
      <c r="DK316">
        <f t="shared" si="599"/>
        <v>0</v>
      </c>
      <c r="DL316">
        <f t="shared" si="600"/>
        <v>0</v>
      </c>
      <c r="DM316">
        <f t="shared" si="601"/>
        <v>0</v>
      </c>
      <c r="DN316">
        <f t="shared" si="602"/>
        <v>0</v>
      </c>
      <c r="DO316">
        <f t="shared" si="603"/>
        <v>0</v>
      </c>
      <c r="DP316">
        <f t="shared" si="604"/>
        <v>0</v>
      </c>
      <c r="DQ316">
        <f t="shared" si="605"/>
        <v>0</v>
      </c>
      <c r="DR316">
        <f t="shared" si="606"/>
        <v>0</v>
      </c>
      <c r="DS316">
        <f>COUNTIF('résultats bruts'!BY316, 1 ) + COUNTIF('résultats bruts'!DA316,1)</f>
        <v>0</v>
      </c>
      <c r="DT316">
        <f t="shared" si="607"/>
        <v>0</v>
      </c>
      <c r="DU316">
        <f>COUNTIF('résultats bruts'!CA316, 1 ) + COUNTIF('résultats bruts'!DE316,1)</f>
        <v>0</v>
      </c>
      <c r="DV316">
        <f t="shared" si="608"/>
        <v>0</v>
      </c>
      <c r="DW316">
        <f>COUNTIF('résultats bruts'!CB316, 1 ) + COUNTIF('résultats bruts'!CU316,1)</f>
        <v>0</v>
      </c>
      <c r="DX316">
        <f t="shared" si="609"/>
        <v>0</v>
      </c>
      <c r="DY316">
        <f>COUNTIF('résultats bruts'!BZ316, 1 ) + COUNTIF('résultats bruts'!CX316,1)</f>
        <v>0</v>
      </c>
      <c r="DZ316">
        <f t="shared" si="610"/>
        <v>0</v>
      </c>
      <c r="EA316">
        <f t="shared" si="611"/>
        <v>0</v>
      </c>
      <c r="EB316">
        <f t="shared" si="612"/>
        <v>0</v>
      </c>
      <c r="EC316">
        <f>COUNTIF('résultats bruts'!CE316, 1 ) + COUNTIF('résultats bruts'!CZ316,1)</f>
        <v>0</v>
      </c>
      <c r="ED316">
        <f t="shared" si="613"/>
        <v>0</v>
      </c>
      <c r="EE316">
        <f>COUNTIF('résultats bruts'!CD316, 1 ) + COUNTIF('résultats bruts'!DC316,1)</f>
        <v>0</v>
      </c>
      <c r="EF316">
        <f t="shared" si="614"/>
        <v>0</v>
      </c>
      <c r="EG316">
        <f>COUNTIF('résultats bruts'!CC316, 1 ) + COUNTIF('résultats bruts'!CT316,1)</f>
        <v>0</v>
      </c>
      <c r="EH316">
        <f t="shared" si="615"/>
        <v>0</v>
      </c>
      <c r="EI316">
        <f>COUNTIF('résultats bruts'!CF316, 1 ) + COUNTIF('résultats bruts'!CW316,1)</f>
        <v>0</v>
      </c>
      <c r="EJ316">
        <f t="shared" si="616"/>
        <v>0</v>
      </c>
      <c r="EK316">
        <f t="shared" si="617"/>
        <v>0</v>
      </c>
      <c r="EL316">
        <f t="shared" si="618"/>
        <v>0</v>
      </c>
      <c r="EM316">
        <f>COUNTIF('résultats bruts'!CJ316, 1 ) + COUNTIF('résultats bruts'!CY316,1)</f>
        <v>0</v>
      </c>
      <c r="EN316">
        <f t="shared" si="619"/>
        <v>0</v>
      </c>
      <c r="EO316">
        <f>COUNTIF('résultats bruts'!CI316, 1 ) + COUNTIF('résultats bruts'!DB316,1)</f>
        <v>0</v>
      </c>
      <c r="EP316">
        <f t="shared" si="620"/>
        <v>0</v>
      </c>
      <c r="EQ316">
        <f>COUNTIF('résultats bruts'!CG316, 1 ) + COUNTIF('résultats bruts'!CS316,1)</f>
        <v>0</v>
      </c>
      <c r="ER316">
        <f t="shared" si="621"/>
        <v>0</v>
      </c>
      <c r="ES316">
        <f>COUNTIF('résultats bruts'!CH316, 1 ) + COUNTIF('résultats bruts'!CV316,1)</f>
        <v>0</v>
      </c>
      <c r="ET316">
        <f t="shared" si="622"/>
        <v>0</v>
      </c>
      <c r="EU316">
        <f t="shared" si="623"/>
        <v>0</v>
      </c>
      <c r="EV316">
        <f t="shared" si="624"/>
        <v>0</v>
      </c>
      <c r="EW316">
        <f t="shared" si="625"/>
        <v>0</v>
      </c>
      <c r="EX316">
        <f t="shared" si="626"/>
        <v>0</v>
      </c>
      <c r="EY316">
        <f t="shared" si="627"/>
        <v>0</v>
      </c>
      <c r="EZ316">
        <f t="shared" si="628"/>
        <v>0</v>
      </c>
      <c r="FA316">
        <f t="shared" si="629"/>
        <v>0</v>
      </c>
      <c r="FB316">
        <f t="shared" si="630"/>
        <v>0</v>
      </c>
      <c r="FC316">
        <f t="shared" si="631"/>
        <v>0</v>
      </c>
      <c r="FD316">
        <f t="shared" si="632"/>
        <v>0</v>
      </c>
      <c r="FE316">
        <f>COUNTIF('résultats bruts'!DD316,0)</f>
        <v>1</v>
      </c>
      <c r="FF316">
        <f t="shared" si="633"/>
        <v>0</v>
      </c>
      <c r="FG316">
        <f t="shared" si="634"/>
        <v>0</v>
      </c>
      <c r="FH316">
        <f>COUNTIF('résultats bruts'!DN316,1)</f>
        <v>0</v>
      </c>
      <c r="FI316">
        <f>COUNTIF('résultats bruts'!DO316,1)</f>
        <v>0</v>
      </c>
      <c r="FJ316">
        <f>COUNTIF('résultats bruts'!DP316,1)</f>
        <v>0</v>
      </c>
      <c r="FK316">
        <f>COUNTIF('résultats bruts'!O316,1) + COUNTIF('résultats bruts'!AT316,1)</f>
        <v>0</v>
      </c>
      <c r="FL316">
        <f>COUNTIF('résultats bruts'!P316,1) + COUNTIF('résultats bruts'!AX316,1)</f>
        <v>0</v>
      </c>
      <c r="FM316">
        <f t="shared" si="635"/>
        <v>0</v>
      </c>
      <c r="FN316">
        <f t="shared" si="636"/>
        <v>0</v>
      </c>
      <c r="FO316">
        <f>COUNTIF('résultats bruts'!Q316,1) + COUNTIF('résultats bruts'!AV316,1)</f>
        <v>0</v>
      </c>
      <c r="FP316">
        <f>COUNTIF('résultats bruts'!R316,1) + COUNTIF('résultats bruts'!BA316,1)</f>
        <v>0</v>
      </c>
      <c r="FQ316">
        <f t="shared" si="637"/>
        <v>0</v>
      </c>
      <c r="FR316">
        <f t="shared" si="638"/>
        <v>0</v>
      </c>
      <c r="FS316">
        <f>COUNTIF('résultats bruts'!S316,1) + COUNTIF('résultats bruts'!AZ316,1)</f>
        <v>0</v>
      </c>
      <c r="FT316">
        <f>COUNTIF('résultats bruts'!T316,1) + COUNTIF('résultats bruts'!AW316,1)</f>
        <v>0</v>
      </c>
      <c r="FU316">
        <f t="shared" si="639"/>
        <v>0</v>
      </c>
      <c r="FV316">
        <f t="shared" si="640"/>
        <v>0</v>
      </c>
      <c r="FW316">
        <f>COUNTIF('résultats bruts'!U316,1) + COUNTIF('résultats bruts'!AY316,1)</f>
        <v>0</v>
      </c>
      <c r="FX316">
        <f>COUNTIF('résultats bruts'!V316,1) + COUNTIF('résultats bruts'!AU316,1)</f>
        <v>0</v>
      </c>
      <c r="FY316">
        <f t="shared" si="641"/>
        <v>0</v>
      </c>
      <c r="FZ316">
        <f t="shared" si="642"/>
        <v>0</v>
      </c>
      <c r="GA316">
        <f t="shared" si="643"/>
        <v>0</v>
      </c>
      <c r="GB316">
        <f t="shared" si="644"/>
        <v>0</v>
      </c>
      <c r="GC316">
        <f t="shared" si="645"/>
        <v>0</v>
      </c>
      <c r="GD316">
        <f t="shared" si="646"/>
        <v>0</v>
      </c>
      <c r="GE316">
        <f>COUNTIF('résultats bruts'!AT316:BA316,"0A")+ COUNTIF('résultats bruts'!BM316,"0A")</f>
        <v>0</v>
      </c>
      <c r="GF316">
        <f t="shared" si="647"/>
        <v>0</v>
      </c>
      <c r="GG316">
        <f>COUNTIF('résultats bruts'!BL316,1)</f>
        <v>0</v>
      </c>
      <c r="GH316">
        <f>COUNTIF('résultats bruts'!BM316,1)</f>
        <v>0</v>
      </c>
      <c r="GI316">
        <f>COUNTIF('résultats bruts'!AV316,1)</f>
        <v>0</v>
      </c>
      <c r="GJ316">
        <f>COUNTIF('résultats bruts'!BN316,1)</f>
        <v>0</v>
      </c>
      <c r="GK316">
        <f t="shared" si="648"/>
        <v>0</v>
      </c>
      <c r="GL316">
        <f t="shared" si="649"/>
        <v>0</v>
      </c>
      <c r="GM316">
        <f>COUNTIF('résultats bruts'!CQ316, 1) + COUNTIF('résultats bruts'!DF316,1)</f>
        <v>0</v>
      </c>
      <c r="GN316">
        <f t="shared" si="650"/>
        <v>0</v>
      </c>
      <c r="GO316">
        <f>COUNTIF('résultats bruts'!CP316, 1) + COUNTIF('résultats bruts'!DG316,1)</f>
        <v>0</v>
      </c>
      <c r="GP316">
        <f t="shared" si="651"/>
        <v>0</v>
      </c>
      <c r="GQ316">
        <f>COUNTIF('résultats bruts'!CR316, 1) + COUNTIF('résultats bruts'!DH316,1)</f>
        <v>0</v>
      </c>
      <c r="GR316">
        <f t="shared" si="652"/>
        <v>0</v>
      </c>
      <c r="GS316">
        <f>COUNTIF('résultats bruts'!BU316:BX316,1)</f>
        <v>0</v>
      </c>
      <c r="GT316">
        <f t="shared" si="653"/>
        <v>0</v>
      </c>
      <c r="GU316">
        <f>COUNTIF('résultats bruts'!DQ316:DT316,1)</f>
        <v>0</v>
      </c>
      <c r="GV316">
        <f t="shared" si="654"/>
        <v>0</v>
      </c>
      <c r="GW316">
        <f t="shared" si="655"/>
        <v>0</v>
      </c>
      <c r="GX316">
        <f t="shared" si="656"/>
        <v>0</v>
      </c>
      <c r="GY316">
        <f>COUNTIF('résultats bruts'!DF316:DH316,"0A")</f>
        <v>0</v>
      </c>
      <c r="GZ316">
        <f t="shared" si="657"/>
        <v>0</v>
      </c>
      <c r="HA316">
        <f t="shared" si="658"/>
        <v>0</v>
      </c>
      <c r="HB316">
        <f t="shared" si="659"/>
        <v>0</v>
      </c>
    </row>
    <row r="317" spans="1:210" ht="15.75" x14ac:dyDescent="0.25">
      <c r="A317">
        <f>'résultats bruts'!A317</f>
        <v>0</v>
      </c>
      <c r="B317">
        <f>'résultats bruts'!B317</f>
        <v>0</v>
      </c>
      <c r="C317">
        <f>'résultats bruts'!C317</f>
        <v>0</v>
      </c>
      <c r="D317">
        <f>'résultats bruts'!D317</f>
        <v>0</v>
      </c>
      <c r="E317">
        <f>'résultats bruts'!E317</f>
        <v>0</v>
      </c>
      <c r="F317">
        <f>'résultats bruts'!F317</f>
        <v>315</v>
      </c>
      <c r="G317">
        <f>'résultats bruts'!G317</f>
        <v>0</v>
      </c>
      <c r="H317">
        <f>COUNTIF('résultats bruts'!BO317,1)</f>
        <v>0</v>
      </c>
      <c r="I317">
        <f>COUNTIF('résultats bruts'!BQ317,1)</f>
        <v>0</v>
      </c>
      <c r="J317">
        <f>COUNTIF('résultats bruts'!BS317,1)</f>
        <v>0</v>
      </c>
      <c r="K317">
        <f t="shared" si="528"/>
        <v>0</v>
      </c>
      <c r="L317">
        <f t="shared" si="529"/>
        <v>0</v>
      </c>
      <c r="M317">
        <f>COUNTIF('résultats bruts'!BP317,1)</f>
        <v>0</v>
      </c>
      <c r="N317">
        <f>COUNTIF('résultats bruts'!BR317,1)</f>
        <v>0</v>
      </c>
      <c r="O317">
        <f>COUNTIF('résultats bruts'!BT317,1)</f>
        <v>0</v>
      </c>
      <c r="P317">
        <f t="shared" si="530"/>
        <v>0</v>
      </c>
      <c r="Q317">
        <f t="shared" si="531"/>
        <v>0</v>
      </c>
      <c r="R317">
        <f>COUNTIF('résultats bruts'!H317,1)</f>
        <v>0</v>
      </c>
      <c r="S317">
        <f>COUNTIF('résultats bruts'!I317,1)</f>
        <v>0</v>
      </c>
      <c r="T317">
        <f>COUNTIF('résultats bruts'!J317,1)</f>
        <v>0</v>
      </c>
      <c r="U317">
        <f t="shared" si="532"/>
        <v>0</v>
      </c>
      <c r="V317">
        <f t="shared" si="533"/>
        <v>0</v>
      </c>
      <c r="W317">
        <f t="shared" si="534"/>
        <v>0</v>
      </c>
      <c r="X317">
        <f t="shared" si="535"/>
        <v>0</v>
      </c>
      <c r="Y317">
        <f>COUNTIF('résultats bruts'!AH317:AK317,1)</f>
        <v>0</v>
      </c>
      <c r="Z317">
        <f t="shared" si="536"/>
        <v>0</v>
      </c>
      <c r="AA317">
        <f>COUNTIF('résultats bruts'!AL317:AO317,1)</f>
        <v>0</v>
      </c>
      <c r="AB317">
        <f t="shared" si="537"/>
        <v>0</v>
      </c>
      <c r="AC317">
        <f>COUNTIF('résultats bruts'!AP317:AS317,1)</f>
        <v>0</v>
      </c>
      <c r="AD317">
        <f t="shared" si="538"/>
        <v>0</v>
      </c>
      <c r="AE317">
        <f t="shared" si="539"/>
        <v>0</v>
      </c>
      <c r="AF317">
        <f t="shared" si="540"/>
        <v>0</v>
      </c>
      <c r="AG317">
        <f>COUNTIF('résultats bruts'!BF317,1) + COUNTIF('résultats bruts'!BI317,1)</f>
        <v>0</v>
      </c>
      <c r="AH317">
        <f t="shared" si="541"/>
        <v>0</v>
      </c>
      <c r="AI317">
        <f>COUNTIF('résultats bruts'!AA317:AC317,1)</f>
        <v>0</v>
      </c>
      <c r="AJ317">
        <f t="shared" si="542"/>
        <v>0</v>
      </c>
      <c r="AK317">
        <f t="shared" si="543"/>
        <v>0</v>
      </c>
      <c r="AL317">
        <f t="shared" si="544"/>
        <v>0</v>
      </c>
      <c r="AM317">
        <f t="shared" si="545"/>
        <v>0</v>
      </c>
      <c r="AN317">
        <f t="shared" si="546"/>
        <v>0</v>
      </c>
      <c r="AO317">
        <f t="shared" si="547"/>
        <v>0</v>
      </c>
      <c r="AP317">
        <f t="shared" si="548"/>
        <v>0</v>
      </c>
      <c r="AQ317">
        <f>COUNTIF('résultats bruts'!AH317,0)+COUNTIF('résultats bruts'!AN317,0)+COUNTIF('résultats bruts'!AS317,0) + COUNTIF('résultats bruts'!AA317:AC317,"0A")+COUNTIF('résultats bruts'!BF317,"0A")+COUNTIF('résultats bruts'!BI317,"0A")</f>
        <v>3</v>
      </c>
      <c r="AR317">
        <f t="shared" si="549"/>
        <v>0.42857142857142855</v>
      </c>
      <c r="AS317">
        <f t="shared" si="550"/>
        <v>0</v>
      </c>
      <c r="AT317">
        <f t="shared" si="551"/>
        <v>0</v>
      </c>
      <c r="AU317">
        <f>COUNTIF('résultats bruts'!M317,1)</f>
        <v>0</v>
      </c>
      <c r="AV317">
        <f>COUNTIF('résultats bruts'!K317,1)</f>
        <v>0</v>
      </c>
      <c r="AW317">
        <f t="shared" si="552"/>
        <v>0</v>
      </c>
      <c r="AX317">
        <f t="shared" si="553"/>
        <v>0</v>
      </c>
      <c r="AY317">
        <f>COUNTIF('résultats bruts'!L317,1)</f>
        <v>0</v>
      </c>
      <c r="AZ317">
        <f>COUNTIF('résultats bruts'!N317,1)</f>
        <v>0</v>
      </c>
      <c r="BA317">
        <f t="shared" si="554"/>
        <v>0</v>
      </c>
      <c r="BB317">
        <f t="shared" si="555"/>
        <v>0</v>
      </c>
      <c r="BC317">
        <f t="shared" si="556"/>
        <v>0</v>
      </c>
      <c r="BD317">
        <f t="shared" si="557"/>
        <v>0</v>
      </c>
      <c r="BE317">
        <f>COUNTIF('résultats bruts'!AG317,1)</f>
        <v>0</v>
      </c>
      <c r="BF317">
        <f>COUNTIF('résultats bruts'!AF317,1)</f>
        <v>0</v>
      </c>
      <c r="BG317">
        <f t="shared" si="558"/>
        <v>0</v>
      </c>
      <c r="BH317">
        <f t="shared" si="559"/>
        <v>0</v>
      </c>
      <c r="BI317">
        <f>COUNTIF('résultats bruts'!AD317,1)</f>
        <v>0</v>
      </c>
      <c r="BJ317">
        <f>COUNTIF('résultats bruts'!AE317,1)</f>
        <v>0</v>
      </c>
      <c r="BK317">
        <f t="shared" si="560"/>
        <v>0</v>
      </c>
      <c r="BL317">
        <f t="shared" si="561"/>
        <v>0</v>
      </c>
      <c r="BM317">
        <f t="shared" si="562"/>
        <v>0</v>
      </c>
      <c r="BN317">
        <f t="shared" si="563"/>
        <v>0</v>
      </c>
      <c r="BO317">
        <f t="shared" si="564"/>
        <v>0</v>
      </c>
      <c r="BP317">
        <f t="shared" si="565"/>
        <v>0</v>
      </c>
      <c r="BQ317">
        <f t="shared" si="566"/>
        <v>0</v>
      </c>
      <c r="BR317">
        <f t="shared" si="567"/>
        <v>0</v>
      </c>
      <c r="BS317">
        <f t="shared" si="568"/>
        <v>0</v>
      </c>
      <c r="BT317">
        <f t="shared" si="569"/>
        <v>0</v>
      </c>
      <c r="BU317">
        <f t="shared" si="570"/>
        <v>0</v>
      </c>
      <c r="BV317">
        <f t="shared" si="571"/>
        <v>0</v>
      </c>
      <c r="BW317">
        <f t="shared" si="572"/>
        <v>0</v>
      </c>
      <c r="BX317">
        <f t="shared" si="573"/>
        <v>0</v>
      </c>
      <c r="BY317">
        <f t="shared" si="574"/>
        <v>0</v>
      </c>
      <c r="BZ317">
        <f t="shared" si="575"/>
        <v>0</v>
      </c>
      <c r="CA317">
        <f t="shared" si="576"/>
        <v>0</v>
      </c>
      <c r="CB317">
        <f t="shared" si="577"/>
        <v>0</v>
      </c>
      <c r="CC317">
        <f t="shared" si="578"/>
        <v>0</v>
      </c>
      <c r="CD317">
        <f t="shared" si="579"/>
        <v>0</v>
      </c>
      <c r="CE317">
        <f t="shared" si="580"/>
        <v>0</v>
      </c>
      <c r="CF317">
        <f t="shared" si="581"/>
        <v>0</v>
      </c>
      <c r="CG317">
        <f>COUNTIF('résultats bruts'!CL317, 1) + COUNTIF('résultats bruts'!DI317,1)</f>
        <v>0</v>
      </c>
      <c r="CH317">
        <f t="shared" si="582"/>
        <v>0</v>
      </c>
      <c r="CI317">
        <f>COUNTIF('résultats bruts'!CK317, 1) + COUNTIF('résultats bruts'!DJ317,1)</f>
        <v>0</v>
      </c>
      <c r="CJ317">
        <f t="shared" si="583"/>
        <v>0</v>
      </c>
      <c r="CK317">
        <f>COUNTIF('résultats bruts'!CN317, 1) + COUNTIF('résultats bruts'!DK317,1)</f>
        <v>0</v>
      </c>
      <c r="CL317">
        <f t="shared" si="584"/>
        <v>0</v>
      </c>
      <c r="CM317">
        <f>COUNTIF('résultats bruts'!CO317, 1) + COUNTIF('résultats bruts'!DM317,1)</f>
        <v>0</v>
      </c>
      <c r="CN317">
        <f t="shared" si="585"/>
        <v>0</v>
      </c>
      <c r="CO317">
        <f>COUNTIF('résultats bruts'!DL317, "0A") + COUNTIF('résultats bruts'!CM317,0)</f>
        <v>1</v>
      </c>
      <c r="CP317">
        <f t="shared" si="586"/>
        <v>0.5</v>
      </c>
      <c r="CQ317">
        <f t="shared" si="587"/>
        <v>0</v>
      </c>
      <c r="CR317">
        <f t="shared" si="588"/>
        <v>0</v>
      </c>
      <c r="CS317">
        <f>COUNTIF('résultats bruts'!BB317,1)</f>
        <v>0</v>
      </c>
      <c r="CT317">
        <f>COUNTIF('résultats bruts'!W317,1)</f>
        <v>0</v>
      </c>
      <c r="CU317">
        <f t="shared" si="589"/>
        <v>0</v>
      </c>
      <c r="CV317">
        <f t="shared" si="590"/>
        <v>0</v>
      </c>
      <c r="CW317">
        <f>COUNTIF('résultats bruts'!BC317,1)</f>
        <v>0</v>
      </c>
      <c r="CX317">
        <f>COUNTIF('résultats bruts'!X317,1)</f>
        <v>0</v>
      </c>
      <c r="CY317">
        <f t="shared" si="591"/>
        <v>0</v>
      </c>
      <c r="CZ317">
        <f t="shared" si="592"/>
        <v>0</v>
      </c>
      <c r="DA317">
        <f t="shared" si="593"/>
        <v>0</v>
      </c>
      <c r="DB317">
        <f t="shared" si="594"/>
        <v>0</v>
      </c>
      <c r="DC317">
        <f>COUNTIF('résultats bruts'!BD317,1)</f>
        <v>0</v>
      </c>
      <c r="DD317">
        <f>COUNTIF('résultats bruts'!Y317,1)</f>
        <v>0</v>
      </c>
      <c r="DE317">
        <f t="shared" si="595"/>
        <v>0</v>
      </c>
      <c r="DF317">
        <f t="shared" si="596"/>
        <v>0</v>
      </c>
      <c r="DG317">
        <f>COUNTIF('résultats bruts'!BE317,1)</f>
        <v>0</v>
      </c>
      <c r="DH317">
        <f>COUNTIF('résultats bruts'!Z317,1)</f>
        <v>0</v>
      </c>
      <c r="DI317">
        <f t="shared" si="597"/>
        <v>0</v>
      </c>
      <c r="DJ317">
        <f t="shared" si="598"/>
        <v>0</v>
      </c>
      <c r="DK317">
        <f t="shared" si="599"/>
        <v>0</v>
      </c>
      <c r="DL317">
        <f t="shared" si="600"/>
        <v>0</v>
      </c>
      <c r="DM317">
        <f t="shared" si="601"/>
        <v>0</v>
      </c>
      <c r="DN317">
        <f t="shared" si="602"/>
        <v>0</v>
      </c>
      <c r="DO317">
        <f t="shared" si="603"/>
        <v>0</v>
      </c>
      <c r="DP317">
        <f t="shared" si="604"/>
        <v>0</v>
      </c>
      <c r="DQ317">
        <f t="shared" si="605"/>
        <v>0</v>
      </c>
      <c r="DR317">
        <f t="shared" si="606"/>
        <v>0</v>
      </c>
      <c r="DS317">
        <f>COUNTIF('résultats bruts'!BY317, 1 ) + COUNTIF('résultats bruts'!DA317,1)</f>
        <v>0</v>
      </c>
      <c r="DT317">
        <f t="shared" si="607"/>
        <v>0</v>
      </c>
      <c r="DU317">
        <f>COUNTIF('résultats bruts'!CA317, 1 ) + COUNTIF('résultats bruts'!DE317,1)</f>
        <v>0</v>
      </c>
      <c r="DV317">
        <f t="shared" si="608"/>
        <v>0</v>
      </c>
      <c r="DW317">
        <f>COUNTIF('résultats bruts'!CB317, 1 ) + COUNTIF('résultats bruts'!CU317,1)</f>
        <v>0</v>
      </c>
      <c r="DX317">
        <f t="shared" si="609"/>
        <v>0</v>
      </c>
      <c r="DY317">
        <f>COUNTIF('résultats bruts'!BZ317, 1 ) + COUNTIF('résultats bruts'!CX317,1)</f>
        <v>0</v>
      </c>
      <c r="DZ317">
        <f t="shared" si="610"/>
        <v>0</v>
      </c>
      <c r="EA317">
        <f t="shared" si="611"/>
        <v>0</v>
      </c>
      <c r="EB317">
        <f t="shared" si="612"/>
        <v>0</v>
      </c>
      <c r="EC317">
        <f>COUNTIF('résultats bruts'!CE317, 1 ) + COUNTIF('résultats bruts'!CZ317,1)</f>
        <v>0</v>
      </c>
      <c r="ED317">
        <f t="shared" si="613"/>
        <v>0</v>
      </c>
      <c r="EE317">
        <f>COUNTIF('résultats bruts'!CD317, 1 ) + COUNTIF('résultats bruts'!DC317,1)</f>
        <v>0</v>
      </c>
      <c r="EF317">
        <f t="shared" si="614"/>
        <v>0</v>
      </c>
      <c r="EG317">
        <f>COUNTIF('résultats bruts'!CC317, 1 ) + COUNTIF('résultats bruts'!CT317,1)</f>
        <v>0</v>
      </c>
      <c r="EH317">
        <f t="shared" si="615"/>
        <v>0</v>
      </c>
      <c r="EI317">
        <f>COUNTIF('résultats bruts'!CF317, 1 ) + COUNTIF('résultats bruts'!CW317,1)</f>
        <v>0</v>
      </c>
      <c r="EJ317">
        <f t="shared" si="616"/>
        <v>0</v>
      </c>
      <c r="EK317">
        <f t="shared" si="617"/>
        <v>0</v>
      </c>
      <c r="EL317">
        <f t="shared" si="618"/>
        <v>0</v>
      </c>
      <c r="EM317">
        <f>COUNTIF('résultats bruts'!CJ317, 1 ) + COUNTIF('résultats bruts'!CY317,1)</f>
        <v>0</v>
      </c>
      <c r="EN317">
        <f t="shared" si="619"/>
        <v>0</v>
      </c>
      <c r="EO317">
        <f>COUNTIF('résultats bruts'!CI317, 1 ) + COUNTIF('résultats bruts'!DB317,1)</f>
        <v>0</v>
      </c>
      <c r="EP317">
        <f t="shared" si="620"/>
        <v>0</v>
      </c>
      <c r="EQ317">
        <f>COUNTIF('résultats bruts'!CG317, 1 ) + COUNTIF('résultats bruts'!CS317,1)</f>
        <v>0</v>
      </c>
      <c r="ER317">
        <f t="shared" si="621"/>
        <v>0</v>
      </c>
      <c r="ES317">
        <f>COUNTIF('résultats bruts'!CH317, 1 ) + COUNTIF('résultats bruts'!CV317,1)</f>
        <v>0</v>
      </c>
      <c r="ET317">
        <f t="shared" si="622"/>
        <v>0</v>
      </c>
      <c r="EU317">
        <f t="shared" si="623"/>
        <v>0</v>
      </c>
      <c r="EV317">
        <f t="shared" si="624"/>
        <v>0</v>
      </c>
      <c r="EW317">
        <f t="shared" si="625"/>
        <v>0</v>
      </c>
      <c r="EX317">
        <f t="shared" si="626"/>
        <v>0</v>
      </c>
      <c r="EY317">
        <f t="shared" si="627"/>
        <v>0</v>
      </c>
      <c r="EZ317">
        <f t="shared" si="628"/>
        <v>0</v>
      </c>
      <c r="FA317">
        <f t="shared" si="629"/>
        <v>0</v>
      </c>
      <c r="FB317">
        <f t="shared" si="630"/>
        <v>0</v>
      </c>
      <c r="FC317">
        <f t="shared" si="631"/>
        <v>0</v>
      </c>
      <c r="FD317">
        <f t="shared" si="632"/>
        <v>0</v>
      </c>
      <c r="FE317">
        <f>COUNTIF('résultats bruts'!DD317,0)</f>
        <v>1</v>
      </c>
      <c r="FF317">
        <f t="shared" si="633"/>
        <v>0</v>
      </c>
      <c r="FG317">
        <f t="shared" si="634"/>
        <v>0</v>
      </c>
      <c r="FH317">
        <f>COUNTIF('résultats bruts'!DN317,1)</f>
        <v>0</v>
      </c>
      <c r="FI317">
        <f>COUNTIF('résultats bruts'!DO317,1)</f>
        <v>0</v>
      </c>
      <c r="FJ317">
        <f>COUNTIF('résultats bruts'!DP317,1)</f>
        <v>0</v>
      </c>
      <c r="FK317">
        <f>COUNTIF('résultats bruts'!O317,1) + COUNTIF('résultats bruts'!AT317,1)</f>
        <v>0</v>
      </c>
      <c r="FL317">
        <f>COUNTIF('résultats bruts'!P317,1) + COUNTIF('résultats bruts'!AX317,1)</f>
        <v>0</v>
      </c>
      <c r="FM317">
        <f t="shared" si="635"/>
        <v>0</v>
      </c>
      <c r="FN317">
        <f t="shared" si="636"/>
        <v>0</v>
      </c>
      <c r="FO317">
        <f>COUNTIF('résultats bruts'!Q317,1) + COUNTIF('résultats bruts'!AV317,1)</f>
        <v>0</v>
      </c>
      <c r="FP317">
        <f>COUNTIF('résultats bruts'!R317,1) + COUNTIF('résultats bruts'!BA317,1)</f>
        <v>0</v>
      </c>
      <c r="FQ317">
        <f t="shared" si="637"/>
        <v>0</v>
      </c>
      <c r="FR317">
        <f t="shared" si="638"/>
        <v>0</v>
      </c>
      <c r="FS317">
        <f>COUNTIF('résultats bruts'!S317,1) + COUNTIF('résultats bruts'!AZ317,1)</f>
        <v>0</v>
      </c>
      <c r="FT317">
        <f>COUNTIF('résultats bruts'!T317,1) + COUNTIF('résultats bruts'!AW317,1)</f>
        <v>0</v>
      </c>
      <c r="FU317">
        <f t="shared" si="639"/>
        <v>0</v>
      </c>
      <c r="FV317">
        <f t="shared" si="640"/>
        <v>0</v>
      </c>
      <c r="FW317">
        <f>COUNTIF('résultats bruts'!U317,1) + COUNTIF('résultats bruts'!AY317,1)</f>
        <v>0</v>
      </c>
      <c r="FX317">
        <f>COUNTIF('résultats bruts'!V317,1) + COUNTIF('résultats bruts'!AU317,1)</f>
        <v>0</v>
      </c>
      <c r="FY317">
        <f t="shared" si="641"/>
        <v>0</v>
      </c>
      <c r="FZ317">
        <f t="shared" si="642"/>
        <v>0</v>
      </c>
      <c r="GA317">
        <f t="shared" si="643"/>
        <v>0</v>
      </c>
      <c r="GB317">
        <f t="shared" si="644"/>
        <v>0</v>
      </c>
      <c r="GC317">
        <f t="shared" si="645"/>
        <v>0</v>
      </c>
      <c r="GD317">
        <f t="shared" si="646"/>
        <v>0</v>
      </c>
      <c r="GE317">
        <f>COUNTIF('résultats bruts'!AT317:BA317,"0A")+ COUNTIF('résultats bruts'!BM317,"0A")</f>
        <v>0</v>
      </c>
      <c r="GF317">
        <f t="shared" si="647"/>
        <v>0</v>
      </c>
      <c r="GG317">
        <f>COUNTIF('résultats bruts'!BL317,1)</f>
        <v>0</v>
      </c>
      <c r="GH317">
        <f>COUNTIF('résultats bruts'!BM317,1)</f>
        <v>0</v>
      </c>
      <c r="GI317">
        <f>COUNTIF('résultats bruts'!AV317,1)</f>
        <v>0</v>
      </c>
      <c r="GJ317">
        <f>COUNTIF('résultats bruts'!BN317,1)</f>
        <v>0</v>
      </c>
      <c r="GK317">
        <f t="shared" si="648"/>
        <v>0</v>
      </c>
      <c r="GL317">
        <f t="shared" si="649"/>
        <v>0</v>
      </c>
      <c r="GM317">
        <f>COUNTIF('résultats bruts'!CQ317, 1) + COUNTIF('résultats bruts'!DF317,1)</f>
        <v>0</v>
      </c>
      <c r="GN317">
        <f t="shared" si="650"/>
        <v>0</v>
      </c>
      <c r="GO317">
        <f>COUNTIF('résultats bruts'!CP317, 1) + COUNTIF('résultats bruts'!DG317,1)</f>
        <v>0</v>
      </c>
      <c r="GP317">
        <f t="shared" si="651"/>
        <v>0</v>
      </c>
      <c r="GQ317">
        <f>COUNTIF('résultats bruts'!CR317, 1) + COUNTIF('résultats bruts'!DH317,1)</f>
        <v>0</v>
      </c>
      <c r="GR317">
        <f t="shared" si="652"/>
        <v>0</v>
      </c>
      <c r="GS317">
        <f>COUNTIF('résultats bruts'!BU317:BX317,1)</f>
        <v>0</v>
      </c>
      <c r="GT317">
        <f t="shared" si="653"/>
        <v>0</v>
      </c>
      <c r="GU317">
        <f>COUNTIF('résultats bruts'!DQ317:DT317,1)</f>
        <v>0</v>
      </c>
      <c r="GV317">
        <f t="shared" si="654"/>
        <v>0</v>
      </c>
      <c r="GW317">
        <f t="shared" si="655"/>
        <v>0</v>
      </c>
      <c r="GX317">
        <f t="shared" si="656"/>
        <v>0</v>
      </c>
      <c r="GY317">
        <f>COUNTIF('résultats bruts'!DF317:DH317,"0A")</f>
        <v>0</v>
      </c>
      <c r="GZ317">
        <f t="shared" si="657"/>
        <v>0</v>
      </c>
      <c r="HA317">
        <f t="shared" si="658"/>
        <v>0</v>
      </c>
      <c r="HB317">
        <f t="shared" si="659"/>
        <v>0</v>
      </c>
    </row>
    <row r="318" spans="1:210" ht="15.75" x14ac:dyDescent="0.25">
      <c r="A318">
        <f>'résultats bruts'!A318</f>
        <v>0</v>
      </c>
      <c r="B318">
        <f>'résultats bruts'!B318</f>
        <v>0</v>
      </c>
      <c r="C318">
        <f>'résultats bruts'!C318</f>
        <v>0</v>
      </c>
      <c r="D318">
        <f>'résultats bruts'!D318</f>
        <v>0</v>
      </c>
      <c r="E318">
        <f>'résultats bruts'!E318</f>
        <v>0</v>
      </c>
      <c r="F318">
        <f>'résultats bruts'!F318</f>
        <v>316</v>
      </c>
      <c r="G318">
        <f>'résultats bruts'!G318</f>
        <v>0</v>
      </c>
      <c r="H318">
        <f>COUNTIF('résultats bruts'!BO318,1)</f>
        <v>0</v>
      </c>
      <c r="I318">
        <f>COUNTIF('résultats bruts'!BQ318,1)</f>
        <v>0</v>
      </c>
      <c r="J318">
        <f>COUNTIF('résultats bruts'!BS318,1)</f>
        <v>0</v>
      </c>
      <c r="K318">
        <f t="shared" si="528"/>
        <v>0</v>
      </c>
      <c r="L318">
        <f t="shared" si="529"/>
        <v>0</v>
      </c>
      <c r="M318">
        <f>COUNTIF('résultats bruts'!BP318,1)</f>
        <v>0</v>
      </c>
      <c r="N318">
        <f>COUNTIF('résultats bruts'!BR318,1)</f>
        <v>0</v>
      </c>
      <c r="O318">
        <f>COUNTIF('résultats bruts'!BT318,1)</f>
        <v>0</v>
      </c>
      <c r="P318">
        <f t="shared" si="530"/>
        <v>0</v>
      </c>
      <c r="Q318">
        <f t="shared" si="531"/>
        <v>0</v>
      </c>
      <c r="R318">
        <f>COUNTIF('résultats bruts'!H318,1)</f>
        <v>0</v>
      </c>
      <c r="S318">
        <f>COUNTIF('résultats bruts'!I318,1)</f>
        <v>0</v>
      </c>
      <c r="T318">
        <f>COUNTIF('résultats bruts'!J318,1)</f>
        <v>0</v>
      </c>
      <c r="U318">
        <f t="shared" si="532"/>
        <v>0</v>
      </c>
      <c r="V318">
        <f t="shared" si="533"/>
        <v>0</v>
      </c>
      <c r="W318">
        <f t="shared" si="534"/>
        <v>0</v>
      </c>
      <c r="X318">
        <f t="shared" si="535"/>
        <v>0</v>
      </c>
      <c r="Y318">
        <f>COUNTIF('résultats bruts'!AH318:AK318,1)</f>
        <v>0</v>
      </c>
      <c r="Z318">
        <f t="shared" si="536"/>
        <v>0</v>
      </c>
      <c r="AA318">
        <f>COUNTIF('résultats bruts'!AL318:AO318,1)</f>
        <v>0</v>
      </c>
      <c r="AB318">
        <f t="shared" si="537"/>
        <v>0</v>
      </c>
      <c r="AC318">
        <f>COUNTIF('résultats bruts'!AP318:AS318,1)</f>
        <v>0</v>
      </c>
      <c r="AD318">
        <f t="shared" si="538"/>
        <v>0</v>
      </c>
      <c r="AE318">
        <f t="shared" si="539"/>
        <v>0</v>
      </c>
      <c r="AF318">
        <f t="shared" si="540"/>
        <v>0</v>
      </c>
      <c r="AG318">
        <f>COUNTIF('résultats bruts'!BF318,1) + COUNTIF('résultats bruts'!BI318,1)</f>
        <v>0</v>
      </c>
      <c r="AH318">
        <f t="shared" si="541"/>
        <v>0</v>
      </c>
      <c r="AI318">
        <f>COUNTIF('résultats bruts'!AA318:AC318,1)</f>
        <v>0</v>
      </c>
      <c r="AJ318">
        <f t="shared" si="542"/>
        <v>0</v>
      </c>
      <c r="AK318">
        <f t="shared" si="543"/>
        <v>0</v>
      </c>
      <c r="AL318">
        <f t="shared" si="544"/>
        <v>0</v>
      </c>
      <c r="AM318">
        <f t="shared" si="545"/>
        <v>0</v>
      </c>
      <c r="AN318">
        <f t="shared" si="546"/>
        <v>0</v>
      </c>
      <c r="AO318">
        <f t="shared" si="547"/>
        <v>0</v>
      </c>
      <c r="AP318">
        <f t="shared" si="548"/>
        <v>0</v>
      </c>
      <c r="AQ318">
        <f>COUNTIF('résultats bruts'!AH318,0)+COUNTIF('résultats bruts'!AN318,0)+COUNTIF('résultats bruts'!AS318,0) + COUNTIF('résultats bruts'!AA318:AC318,"0A")+COUNTIF('résultats bruts'!BF318,"0A")+COUNTIF('résultats bruts'!BI318,"0A")</f>
        <v>3</v>
      </c>
      <c r="AR318">
        <f t="shared" si="549"/>
        <v>0.42857142857142855</v>
      </c>
      <c r="AS318">
        <f t="shared" si="550"/>
        <v>0</v>
      </c>
      <c r="AT318">
        <f t="shared" si="551"/>
        <v>0</v>
      </c>
      <c r="AU318">
        <f>COUNTIF('résultats bruts'!M318,1)</f>
        <v>0</v>
      </c>
      <c r="AV318">
        <f>COUNTIF('résultats bruts'!K318,1)</f>
        <v>0</v>
      </c>
      <c r="AW318">
        <f t="shared" si="552"/>
        <v>0</v>
      </c>
      <c r="AX318">
        <f t="shared" si="553"/>
        <v>0</v>
      </c>
      <c r="AY318">
        <f>COUNTIF('résultats bruts'!L318,1)</f>
        <v>0</v>
      </c>
      <c r="AZ318">
        <f>COUNTIF('résultats bruts'!N318,1)</f>
        <v>0</v>
      </c>
      <c r="BA318">
        <f t="shared" si="554"/>
        <v>0</v>
      </c>
      <c r="BB318">
        <f t="shared" si="555"/>
        <v>0</v>
      </c>
      <c r="BC318">
        <f t="shared" si="556"/>
        <v>0</v>
      </c>
      <c r="BD318">
        <f t="shared" si="557"/>
        <v>0</v>
      </c>
      <c r="BE318">
        <f>COUNTIF('résultats bruts'!AG318,1)</f>
        <v>0</v>
      </c>
      <c r="BF318">
        <f>COUNTIF('résultats bruts'!AF318,1)</f>
        <v>0</v>
      </c>
      <c r="BG318">
        <f t="shared" si="558"/>
        <v>0</v>
      </c>
      <c r="BH318">
        <f t="shared" si="559"/>
        <v>0</v>
      </c>
      <c r="BI318">
        <f>COUNTIF('résultats bruts'!AD318,1)</f>
        <v>0</v>
      </c>
      <c r="BJ318">
        <f>COUNTIF('résultats bruts'!AE318,1)</f>
        <v>0</v>
      </c>
      <c r="BK318">
        <f t="shared" si="560"/>
        <v>0</v>
      </c>
      <c r="BL318">
        <f t="shared" si="561"/>
        <v>0</v>
      </c>
      <c r="BM318">
        <f t="shared" si="562"/>
        <v>0</v>
      </c>
      <c r="BN318">
        <f t="shared" si="563"/>
        <v>0</v>
      </c>
      <c r="BO318">
        <f t="shared" si="564"/>
        <v>0</v>
      </c>
      <c r="BP318">
        <f t="shared" si="565"/>
        <v>0</v>
      </c>
      <c r="BQ318">
        <f t="shared" si="566"/>
        <v>0</v>
      </c>
      <c r="BR318">
        <f t="shared" si="567"/>
        <v>0</v>
      </c>
      <c r="BS318">
        <f t="shared" si="568"/>
        <v>0</v>
      </c>
      <c r="BT318">
        <f t="shared" si="569"/>
        <v>0</v>
      </c>
      <c r="BU318">
        <f t="shared" si="570"/>
        <v>0</v>
      </c>
      <c r="BV318">
        <f t="shared" si="571"/>
        <v>0</v>
      </c>
      <c r="BW318">
        <f t="shared" si="572"/>
        <v>0</v>
      </c>
      <c r="BX318">
        <f t="shared" si="573"/>
        <v>0</v>
      </c>
      <c r="BY318">
        <f t="shared" si="574"/>
        <v>0</v>
      </c>
      <c r="BZ318">
        <f t="shared" si="575"/>
        <v>0</v>
      </c>
      <c r="CA318">
        <f t="shared" si="576"/>
        <v>0</v>
      </c>
      <c r="CB318">
        <f t="shared" si="577"/>
        <v>0</v>
      </c>
      <c r="CC318">
        <f t="shared" si="578"/>
        <v>0</v>
      </c>
      <c r="CD318">
        <f t="shared" si="579"/>
        <v>0</v>
      </c>
      <c r="CE318">
        <f t="shared" si="580"/>
        <v>0</v>
      </c>
      <c r="CF318">
        <f t="shared" si="581"/>
        <v>0</v>
      </c>
      <c r="CG318">
        <f>COUNTIF('résultats bruts'!CL318, 1) + COUNTIF('résultats bruts'!DI318,1)</f>
        <v>0</v>
      </c>
      <c r="CH318">
        <f t="shared" si="582"/>
        <v>0</v>
      </c>
      <c r="CI318">
        <f>COUNTIF('résultats bruts'!CK318, 1) + COUNTIF('résultats bruts'!DJ318,1)</f>
        <v>0</v>
      </c>
      <c r="CJ318">
        <f t="shared" si="583"/>
        <v>0</v>
      </c>
      <c r="CK318">
        <f>COUNTIF('résultats bruts'!CN318, 1) + COUNTIF('résultats bruts'!DK318,1)</f>
        <v>0</v>
      </c>
      <c r="CL318">
        <f t="shared" si="584"/>
        <v>0</v>
      </c>
      <c r="CM318">
        <f>COUNTIF('résultats bruts'!CO318, 1) + COUNTIF('résultats bruts'!DM318,1)</f>
        <v>0</v>
      </c>
      <c r="CN318">
        <f t="shared" si="585"/>
        <v>0</v>
      </c>
      <c r="CO318">
        <f>COUNTIF('résultats bruts'!DL318, "0A") + COUNTIF('résultats bruts'!CM318,0)</f>
        <v>1</v>
      </c>
      <c r="CP318">
        <f t="shared" si="586"/>
        <v>0.5</v>
      </c>
      <c r="CQ318">
        <f t="shared" si="587"/>
        <v>0</v>
      </c>
      <c r="CR318">
        <f t="shared" si="588"/>
        <v>0</v>
      </c>
      <c r="CS318">
        <f>COUNTIF('résultats bruts'!BB318,1)</f>
        <v>0</v>
      </c>
      <c r="CT318">
        <f>COUNTIF('résultats bruts'!W318,1)</f>
        <v>0</v>
      </c>
      <c r="CU318">
        <f t="shared" si="589"/>
        <v>0</v>
      </c>
      <c r="CV318">
        <f t="shared" si="590"/>
        <v>0</v>
      </c>
      <c r="CW318">
        <f>COUNTIF('résultats bruts'!BC318,1)</f>
        <v>0</v>
      </c>
      <c r="CX318">
        <f>COUNTIF('résultats bruts'!X318,1)</f>
        <v>0</v>
      </c>
      <c r="CY318">
        <f t="shared" si="591"/>
        <v>0</v>
      </c>
      <c r="CZ318">
        <f t="shared" si="592"/>
        <v>0</v>
      </c>
      <c r="DA318">
        <f t="shared" si="593"/>
        <v>0</v>
      </c>
      <c r="DB318">
        <f t="shared" si="594"/>
        <v>0</v>
      </c>
      <c r="DC318">
        <f>COUNTIF('résultats bruts'!BD318,1)</f>
        <v>0</v>
      </c>
      <c r="DD318">
        <f>COUNTIF('résultats bruts'!Y318,1)</f>
        <v>0</v>
      </c>
      <c r="DE318">
        <f t="shared" si="595"/>
        <v>0</v>
      </c>
      <c r="DF318">
        <f t="shared" si="596"/>
        <v>0</v>
      </c>
      <c r="DG318">
        <f>COUNTIF('résultats bruts'!BE318,1)</f>
        <v>0</v>
      </c>
      <c r="DH318">
        <f>COUNTIF('résultats bruts'!Z318,1)</f>
        <v>0</v>
      </c>
      <c r="DI318">
        <f t="shared" si="597"/>
        <v>0</v>
      </c>
      <c r="DJ318">
        <f t="shared" si="598"/>
        <v>0</v>
      </c>
      <c r="DK318">
        <f t="shared" si="599"/>
        <v>0</v>
      </c>
      <c r="DL318">
        <f t="shared" si="600"/>
        <v>0</v>
      </c>
      <c r="DM318">
        <f t="shared" si="601"/>
        <v>0</v>
      </c>
      <c r="DN318">
        <f t="shared" si="602"/>
        <v>0</v>
      </c>
      <c r="DO318">
        <f t="shared" si="603"/>
        <v>0</v>
      </c>
      <c r="DP318">
        <f t="shared" si="604"/>
        <v>0</v>
      </c>
      <c r="DQ318">
        <f t="shared" si="605"/>
        <v>0</v>
      </c>
      <c r="DR318">
        <f t="shared" si="606"/>
        <v>0</v>
      </c>
      <c r="DS318">
        <f>COUNTIF('résultats bruts'!BY318, 1 ) + COUNTIF('résultats bruts'!DA318,1)</f>
        <v>0</v>
      </c>
      <c r="DT318">
        <f t="shared" si="607"/>
        <v>0</v>
      </c>
      <c r="DU318">
        <f>COUNTIF('résultats bruts'!CA318, 1 ) + COUNTIF('résultats bruts'!DE318,1)</f>
        <v>0</v>
      </c>
      <c r="DV318">
        <f t="shared" si="608"/>
        <v>0</v>
      </c>
      <c r="DW318">
        <f>COUNTIF('résultats bruts'!CB318, 1 ) + COUNTIF('résultats bruts'!CU318,1)</f>
        <v>0</v>
      </c>
      <c r="DX318">
        <f t="shared" si="609"/>
        <v>0</v>
      </c>
      <c r="DY318">
        <f>COUNTIF('résultats bruts'!BZ318, 1 ) + COUNTIF('résultats bruts'!CX318,1)</f>
        <v>0</v>
      </c>
      <c r="DZ318">
        <f t="shared" si="610"/>
        <v>0</v>
      </c>
      <c r="EA318">
        <f t="shared" si="611"/>
        <v>0</v>
      </c>
      <c r="EB318">
        <f t="shared" si="612"/>
        <v>0</v>
      </c>
      <c r="EC318">
        <f>COUNTIF('résultats bruts'!CE318, 1 ) + COUNTIF('résultats bruts'!CZ318,1)</f>
        <v>0</v>
      </c>
      <c r="ED318">
        <f t="shared" si="613"/>
        <v>0</v>
      </c>
      <c r="EE318">
        <f>COUNTIF('résultats bruts'!CD318, 1 ) + COUNTIF('résultats bruts'!DC318,1)</f>
        <v>0</v>
      </c>
      <c r="EF318">
        <f t="shared" si="614"/>
        <v>0</v>
      </c>
      <c r="EG318">
        <f>COUNTIF('résultats bruts'!CC318, 1 ) + COUNTIF('résultats bruts'!CT318,1)</f>
        <v>0</v>
      </c>
      <c r="EH318">
        <f t="shared" si="615"/>
        <v>0</v>
      </c>
      <c r="EI318">
        <f>COUNTIF('résultats bruts'!CF318, 1 ) + COUNTIF('résultats bruts'!CW318,1)</f>
        <v>0</v>
      </c>
      <c r="EJ318">
        <f t="shared" si="616"/>
        <v>0</v>
      </c>
      <c r="EK318">
        <f t="shared" si="617"/>
        <v>0</v>
      </c>
      <c r="EL318">
        <f t="shared" si="618"/>
        <v>0</v>
      </c>
      <c r="EM318">
        <f>COUNTIF('résultats bruts'!CJ318, 1 ) + COUNTIF('résultats bruts'!CY318,1)</f>
        <v>0</v>
      </c>
      <c r="EN318">
        <f t="shared" si="619"/>
        <v>0</v>
      </c>
      <c r="EO318">
        <f>COUNTIF('résultats bruts'!CI318, 1 ) + COUNTIF('résultats bruts'!DB318,1)</f>
        <v>0</v>
      </c>
      <c r="EP318">
        <f t="shared" si="620"/>
        <v>0</v>
      </c>
      <c r="EQ318">
        <f>COUNTIF('résultats bruts'!CG318, 1 ) + COUNTIF('résultats bruts'!CS318,1)</f>
        <v>0</v>
      </c>
      <c r="ER318">
        <f t="shared" si="621"/>
        <v>0</v>
      </c>
      <c r="ES318">
        <f>COUNTIF('résultats bruts'!CH318, 1 ) + COUNTIF('résultats bruts'!CV318,1)</f>
        <v>0</v>
      </c>
      <c r="ET318">
        <f t="shared" si="622"/>
        <v>0</v>
      </c>
      <c r="EU318">
        <f t="shared" si="623"/>
        <v>0</v>
      </c>
      <c r="EV318">
        <f t="shared" si="624"/>
        <v>0</v>
      </c>
      <c r="EW318">
        <f t="shared" si="625"/>
        <v>0</v>
      </c>
      <c r="EX318">
        <f t="shared" si="626"/>
        <v>0</v>
      </c>
      <c r="EY318">
        <f t="shared" si="627"/>
        <v>0</v>
      </c>
      <c r="EZ318">
        <f t="shared" si="628"/>
        <v>0</v>
      </c>
      <c r="FA318">
        <f t="shared" si="629"/>
        <v>0</v>
      </c>
      <c r="FB318">
        <f t="shared" si="630"/>
        <v>0</v>
      </c>
      <c r="FC318">
        <f t="shared" si="631"/>
        <v>0</v>
      </c>
      <c r="FD318">
        <f t="shared" si="632"/>
        <v>0</v>
      </c>
      <c r="FE318">
        <f>COUNTIF('résultats bruts'!DD318,0)</f>
        <v>1</v>
      </c>
      <c r="FF318">
        <f t="shared" si="633"/>
        <v>0</v>
      </c>
      <c r="FG318">
        <f t="shared" si="634"/>
        <v>0</v>
      </c>
      <c r="FH318">
        <f>COUNTIF('résultats bruts'!DN318,1)</f>
        <v>0</v>
      </c>
      <c r="FI318">
        <f>COUNTIF('résultats bruts'!DO318,1)</f>
        <v>0</v>
      </c>
      <c r="FJ318">
        <f>COUNTIF('résultats bruts'!DP318,1)</f>
        <v>0</v>
      </c>
      <c r="FK318">
        <f>COUNTIF('résultats bruts'!O318,1) + COUNTIF('résultats bruts'!AT318,1)</f>
        <v>0</v>
      </c>
      <c r="FL318">
        <f>COUNTIF('résultats bruts'!P318,1) + COUNTIF('résultats bruts'!AX318,1)</f>
        <v>0</v>
      </c>
      <c r="FM318">
        <f t="shared" si="635"/>
        <v>0</v>
      </c>
      <c r="FN318">
        <f t="shared" si="636"/>
        <v>0</v>
      </c>
      <c r="FO318">
        <f>COUNTIF('résultats bruts'!Q318,1) + COUNTIF('résultats bruts'!AV318,1)</f>
        <v>0</v>
      </c>
      <c r="FP318">
        <f>COUNTIF('résultats bruts'!R318,1) + COUNTIF('résultats bruts'!BA318,1)</f>
        <v>0</v>
      </c>
      <c r="FQ318">
        <f t="shared" si="637"/>
        <v>0</v>
      </c>
      <c r="FR318">
        <f t="shared" si="638"/>
        <v>0</v>
      </c>
      <c r="FS318">
        <f>COUNTIF('résultats bruts'!S318,1) + COUNTIF('résultats bruts'!AZ318,1)</f>
        <v>0</v>
      </c>
      <c r="FT318">
        <f>COUNTIF('résultats bruts'!T318,1) + COUNTIF('résultats bruts'!AW318,1)</f>
        <v>0</v>
      </c>
      <c r="FU318">
        <f t="shared" si="639"/>
        <v>0</v>
      </c>
      <c r="FV318">
        <f t="shared" si="640"/>
        <v>0</v>
      </c>
      <c r="FW318">
        <f>COUNTIF('résultats bruts'!U318,1) + COUNTIF('résultats bruts'!AY318,1)</f>
        <v>0</v>
      </c>
      <c r="FX318">
        <f>COUNTIF('résultats bruts'!V318,1) + COUNTIF('résultats bruts'!AU318,1)</f>
        <v>0</v>
      </c>
      <c r="FY318">
        <f t="shared" si="641"/>
        <v>0</v>
      </c>
      <c r="FZ318">
        <f t="shared" si="642"/>
        <v>0</v>
      </c>
      <c r="GA318">
        <f t="shared" si="643"/>
        <v>0</v>
      </c>
      <c r="GB318">
        <f t="shared" si="644"/>
        <v>0</v>
      </c>
      <c r="GC318">
        <f t="shared" si="645"/>
        <v>0</v>
      </c>
      <c r="GD318">
        <f t="shared" si="646"/>
        <v>0</v>
      </c>
      <c r="GE318">
        <f>COUNTIF('résultats bruts'!AT318:BA318,"0A")+ COUNTIF('résultats bruts'!BM318,"0A")</f>
        <v>0</v>
      </c>
      <c r="GF318">
        <f t="shared" si="647"/>
        <v>0</v>
      </c>
      <c r="GG318">
        <f>COUNTIF('résultats bruts'!BL318,1)</f>
        <v>0</v>
      </c>
      <c r="GH318">
        <f>COUNTIF('résultats bruts'!BM318,1)</f>
        <v>0</v>
      </c>
      <c r="GI318">
        <f>COUNTIF('résultats bruts'!AV318,1)</f>
        <v>0</v>
      </c>
      <c r="GJ318">
        <f>COUNTIF('résultats bruts'!BN318,1)</f>
        <v>0</v>
      </c>
      <c r="GK318">
        <f t="shared" si="648"/>
        <v>0</v>
      </c>
      <c r="GL318">
        <f t="shared" si="649"/>
        <v>0</v>
      </c>
      <c r="GM318">
        <f>COUNTIF('résultats bruts'!CQ318, 1) + COUNTIF('résultats bruts'!DF318,1)</f>
        <v>0</v>
      </c>
      <c r="GN318">
        <f t="shared" si="650"/>
        <v>0</v>
      </c>
      <c r="GO318">
        <f>COUNTIF('résultats bruts'!CP318, 1) + COUNTIF('résultats bruts'!DG318,1)</f>
        <v>0</v>
      </c>
      <c r="GP318">
        <f t="shared" si="651"/>
        <v>0</v>
      </c>
      <c r="GQ318">
        <f>COUNTIF('résultats bruts'!CR318, 1) + COUNTIF('résultats bruts'!DH318,1)</f>
        <v>0</v>
      </c>
      <c r="GR318">
        <f t="shared" si="652"/>
        <v>0</v>
      </c>
      <c r="GS318">
        <f>COUNTIF('résultats bruts'!BU318:BX318,1)</f>
        <v>0</v>
      </c>
      <c r="GT318">
        <f t="shared" si="653"/>
        <v>0</v>
      </c>
      <c r="GU318">
        <f>COUNTIF('résultats bruts'!DQ318:DT318,1)</f>
        <v>0</v>
      </c>
      <c r="GV318">
        <f t="shared" si="654"/>
        <v>0</v>
      </c>
      <c r="GW318">
        <f t="shared" si="655"/>
        <v>0</v>
      </c>
      <c r="GX318">
        <f t="shared" si="656"/>
        <v>0</v>
      </c>
      <c r="GY318">
        <f>COUNTIF('résultats bruts'!DF318:DH318,"0A")</f>
        <v>0</v>
      </c>
      <c r="GZ318">
        <f t="shared" si="657"/>
        <v>0</v>
      </c>
      <c r="HA318">
        <f t="shared" si="658"/>
        <v>0</v>
      </c>
      <c r="HB318">
        <f t="shared" si="659"/>
        <v>0</v>
      </c>
    </row>
    <row r="319" spans="1:210" ht="15.75" x14ac:dyDescent="0.25">
      <c r="A319">
        <f>'résultats bruts'!A319</f>
        <v>0</v>
      </c>
      <c r="B319">
        <f>'résultats bruts'!B319</f>
        <v>0</v>
      </c>
      <c r="C319">
        <f>'résultats bruts'!C319</f>
        <v>0</v>
      </c>
      <c r="D319">
        <f>'résultats bruts'!D319</f>
        <v>0</v>
      </c>
      <c r="E319">
        <f>'résultats bruts'!E319</f>
        <v>0</v>
      </c>
      <c r="F319">
        <f>'résultats bruts'!F319</f>
        <v>317</v>
      </c>
      <c r="G319">
        <f>'résultats bruts'!G319</f>
        <v>0</v>
      </c>
      <c r="H319">
        <f>COUNTIF('résultats bruts'!BO319,1)</f>
        <v>0</v>
      </c>
      <c r="I319">
        <f>COUNTIF('résultats bruts'!BQ319,1)</f>
        <v>0</v>
      </c>
      <c r="J319">
        <f>COUNTIF('résultats bruts'!BS319,1)</f>
        <v>0</v>
      </c>
      <c r="K319">
        <f t="shared" si="528"/>
        <v>0</v>
      </c>
      <c r="L319">
        <f t="shared" si="529"/>
        <v>0</v>
      </c>
      <c r="M319">
        <f>COUNTIF('résultats bruts'!BP319,1)</f>
        <v>0</v>
      </c>
      <c r="N319">
        <f>COUNTIF('résultats bruts'!BR319,1)</f>
        <v>0</v>
      </c>
      <c r="O319">
        <f>COUNTIF('résultats bruts'!BT319,1)</f>
        <v>0</v>
      </c>
      <c r="P319">
        <f t="shared" si="530"/>
        <v>0</v>
      </c>
      <c r="Q319">
        <f t="shared" si="531"/>
        <v>0</v>
      </c>
      <c r="R319">
        <f>COUNTIF('résultats bruts'!H319,1)</f>
        <v>0</v>
      </c>
      <c r="S319">
        <f>COUNTIF('résultats bruts'!I319,1)</f>
        <v>0</v>
      </c>
      <c r="T319">
        <f>COUNTIF('résultats bruts'!J319,1)</f>
        <v>0</v>
      </c>
      <c r="U319">
        <f t="shared" si="532"/>
        <v>0</v>
      </c>
      <c r="V319">
        <f t="shared" si="533"/>
        <v>0</v>
      </c>
      <c r="W319">
        <f t="shared" si="534"/>
        <v>0</v>
      </c>
      <c r="X319">
        <f t="shared" si="535"/>
        <v>0</v>
      </c>
      <c r="Y319">
        <f>COUNTIF('résultats bruts'!AH319:AK319,1)</f>
        <v>0</v>
      </c>
      <c r="Z319">
        <f t="shared" si="536"/>
        <v>0</v>
      </c>
      <c r="AA319">
        <f>COUNTIF('résultats bruts'!AL319:AO319,1)</f>
        <v>0</v>
      </c>
      <c r="AB319">
        <f t="shared" si="537"/>
        <v>0</v>
      </c>
      <c r="AC319">
        <f>COUNTIF('résultats bruts'!AP319:AS319,1)</f>
        <v>0</v>
      </c>
      <c r="AD319">
        <f t="shared" si="538"/>
        <v>0</v>
      </c>
      <c r="AE319">
        <f t="shared" si="539"/>
        <v>0</v>
      </c>
      <c r="AF319">
        <f t="shared" si="540"/>
        <v>0</v>
      </c>
      <c r="AG319">
        <f>COUNTIF('résultats bruts'!BF319,1) + COUNTIF('résultats bruts'!BI319,1)</f>
        <v>0</v>
      </c>
      <c r="AH319">
        <f t="shared" si="541"/>
        <v>0</v>
      </c>
      <c r="AI319">
        <f>COUNTIF('résultats bruts'!AA319:AC319,1)</f>
        <v>0</v>
      </c>
      <c r="AJ319">
        <f t="shared" si="542"/>
        <v>0</v>
      </c>
      <c r="AK319">
        <f t="shared" si="543"/>
        <v>0</v>
      </c>
      <c r="AL319">
        <f t="shared" si="544"/>
        <v>0</v>
      </c>
      <c r="AM319">
        <f t="shared" si="545"/>
        <v>0</v>
      </c>
      <c r="AN319">
        <f t="shared" si="546"/>
        <v>0</v>
      </c>
      <c r="AO319">
        <f t="shared" si="547"/>
        <v>0</v>
      </c>
      <c r="AP319">
        <f t="shared" si="548"/>
        <v>0</v>
      </c>
      <c r="AQ319">
        <f>COUNTIF('résultats bruts'!AH319,0)+COUNTIF('résultats bruts'!AN319,0)+COUNTIF('résultats bruts'!AS319,0) + COUNTIF('résultats bruts'!AA319:AC319,"0A")+COUNTIF('résultats bruts'!BF319,"0A")+COUNTIF('résultats bruts'!BI319,"0A")</f>
        <v>3</v>
      </c>
      <c r="AR319">
        <f t="shared" si="549"/>
        <v>0.42857142857142855</v>
      </c>
      <c r="AS319">
        <f t="shared" si="550"/>
        <v>0</v>
      </c>
      <c r="AT319">
        <f t="shared" si="551"/>
        <v>0</v>
      </c>
      <c r="AU319">
        <f>COUNTIF('résultats bruts'!M319,1)</f>
        <v>0</v>
      </c>
      <c r="AV319">
        <f>COUNTIF('résultats bruts'!K319,1)</f>
        <v>0</v>
      </c>
      <c r="AW319">
        <f t="shared" si="552"/>
        <v>0</v>
      </c>
      <c r="AX319">
        <f t="shared" si="553"/>
        <v>0</v>
      </c>
      <c r="AY319">
        <f>COUNTIF('résultats bruts'!L319,1)</f>
        <v>0</v>
      </c>
      <c r="AZ319">
        <f>COUNTIF('résultats bruts'!N319,1)</f>
        <v>0</v>
      </c>
      <c r="BA319">
        <f t="shared" si="554"/>
        <v>0</v>
      </c>
      <c r="BB319">
        <f t="shared" si="555"/>
        <v>0</v>
      </c>
      <c r="BC319">
        <f t="shared" si="556"/>
        <v>0</v>
      </c>
      <c r="BD319">
        <f t="shared" si="557"/>
        <v>0</v>
      </c>
      <c r="BE319">
        <f>COUNTIF('résultats bruts'!AG319,1)</f>
        <v>0</v>
      </c>
      <c r="BF319">
        <f>COUNTIF('résultats bruts'!AF319,1)</f>
        <v>0</v>
      </c>
      <c r="BG319">
        <f t="shared" si="558"/>
        <v>0</v>
      </c>
      <c r="BH319">
        <f t="shared" si="559"/>
        <v>0</v>
      </c>
      <c r="BI319">
        <f>COUNTIF('résultats bruts'!AD319,1)</f>
        <v>0</v>
      </c>
      <c r="BJ319">
        <f>COUNTIF('résultats bruts'!AE319,1)</f>
        <v>0</v>
      </c>
      <c r="BK319">
        <f t="shared" si="560"/>
        <v>0</v>
      </c>
      <c r="BL319">
        <f t="shared" si="561"/>
        <v>0</v>
      </c>
      <c r="BM319">
        <f t="shared" si="562"/>
        <v>0</v>
      </c>
      <c r="BN319">
        <f t="shared" si="563"/>
        <v>0</v>
      </c>
      <c r="BO319">
        <f t="shared" si="564"/>
        <v>0</v>
      </c>
      <c r="BP319">
        <f t="shared" si="565"/>
        <v>0</v>
      </c>
      <c r="BQ319">
        <f t="shared" si="566"/>
        <v>0</v>
      </c>
      <c r="BR319">
        <f t="shared" si="567"/>
        <v>0</v>
      </c>
      <c r="BS319">
        <f t="shared" si="568"/>
        <v>0</v>
      </c>
      <c r="BT319">
        <f t="shared" si="569"/>
        <v>0</v>
      </c>
      <c r="BU319">
        <f t="shared" si="570"/>
        <v>0</v>
      </c>
      <c r="BV319">
        <f t="shared" si="571"/>
        <v>0</v>
      </c>
      <c r="BW319">
        <f t="shared" si="572"/>
        <v>0</v>
      </c>
      <c r="BX319">
        <f t="shared" si="573"/>
        <v>0</v>
      </c>
      <c r="BY319">
        <f t="shared" si="574"/>
        <v>0</v>
      </c>
      <c r="BZ319">
        <f t="shared" si="575"/>
        <v>0</v>
      </c>
      <c r="CA319">
        <f t="shared" si="576"/>
        <v>0</v>
      </c>
      <c r="CB319">
        <f t="shared" si="577"/>
        <v>0</v>
      </c>
      <c r="CC319">
        <f t="shared" si="578"/>
        <v>0</v>
      </c>
      <c r="CD319">
        <f t="shared" si="579"/>
        <v>0</v>
      </c>
      <c r="CE319">
        <f t="shared" si="580"/>
        <v>0</v>
      </c>
      <c r="CF319">
        <f t="shared" si="581"/>
        <v>0</v>
      </c>
      <c r="CG319">
        <f>COUNTIF('résultats bruts'!CL319, 1) + COUNTIF('résultats bruts'!DI319,1)</f>
        <v>0</v>
      </c>
      <c r="CH319">
        <f t="shared" si="582"/>
        <v>0</v>
      </c>
      <c r="CI319">
        <f>COUNTIF('résultats bruts'!CK319, 1) + COUNTIF('résultats bruts'!DJ319,1)</f>
        <v>0</v>
      </c>
      <c r="CJ319">
        <f t="shared" si="583"/>
        <v>0</v>
      </c>
      <c r="CK319">
        <f>COUNTIF('résultats bruts'!CN319, 1) + COUNTIF('résultats bruts'!DK319,1)</f>
        <v>0</v>
      </c>
      <c r="CL319">
        <f t="shared" si="584"/>
        <v>0</v>
      </c>
      <c r="CM319">
        <f>COUNTIF('résultats bruts'!CO319, 1) + COUNTIF('résultats bruts'!DM319,1)</f>
        <v>0</v>
      </c>
      <c r="CN319">
        <f t="shared" si="585"/>
        <v>0</v>
      </c>
      <c r="CO319">
        <f>COUNTIF('résultats bruts'!DL319, "0A") + COUNTIF('résultats bruts'!CM319,0)</f>
        <v>1</v>
      </c>
      <c r="CP319">
        <f t="shared" si="586"/>
        <v>0.5</v>
      </c>
      <c r="CQ319">
        <f t="shared" si="587"/>
        <v>0</v>
      </c>
      <c r="CR319">
        <f t="shared" si="588"/>
        <v>0</v>
      </c>
      <c r="CS319">
        <f>COUNTIF('résultats bruts'!BB319,1)</f>
        <v>0</v>
      </c>
      <c r="CT319">
        <f>COUNTIF('résultats bruts'!W319,1)</f>
        <v>0</v>
      </c>
      <c r="CU319">
        <f t="shared" si="589"/>
        <v>0</v>
      </c>
      <c r="CV319">
        <f t="shared" si="590"/>
        <v>0</v>
      </c>
      <c r="CW319">
        <f>COUNTIF('résultats bruts'!BC319,1)</f>
        <v>0</v>
      </c>
      <c r="CX319">
        <f>COUNTIF('résultats bruts'!X319,1)</f>
        <v>0</v>
      </c>
      <c r="CY319">
        <f t="shared" si="591"/>
        <v>0</v>
      </c>
      <c r="CZ319">
        <f t="shared" si="592"/>
        <v>0</v>
      </c>
      <c r="DA319">
        <f t="shared" si="593"/>
        <v>0</v>
      </c>
      <c r="DB319">
        <f t="shared" si="594"/>
        <v>0</v>
      </c>
      <c r="DC319">
        <f>COUNTIF('résultats bruts'!BD319,1)</f>
        <v>0</v>
      </c>
      <c r="DD319">
        <f>COUNTIF('résultats bruts'!Y319,1)</f>
        <v>0</v>
      </c>
      <c r="DE319">
        <f t="shared" si="595"/>
        <v>0</v>
      </c>
      <c r="DF319">
        <f t="shared" si="596"/>
        <v>0</v>
      </c>
      <c r="DG319">
        <f>COUNTIF('résultats bruts'!BE319,1)</f>
        <v>0</v>
      </c>
      <c r="DH319">
        <f>COUNTIF('résultats bruts'!Z319,1)</f>
        <v>0</v>
      </c>
      <c r="DI319">
        <f t="shared" si="597"/>
        <v>0</v>
      </c>
      <c r="DJ319">
        <f t="shared" si="598"/>
        <v>0</v>
      </c>
      <c r="DK319">
        <f t="shared" si="599"/>
        <v>0</v>
      </c>
      <c r="DL319">
        <f t="shared" si="600"/>
        <v>0</v>
      </c>
      <c r="DM319">
        <f t="shared" si="601"/>
        <v>0</v>
      </c>
      <c r="DN319">
        <f t="shared" si="602"/>
        <v>0</v>
      </c>
      <c r="DO319">
        <f t="shared" si="603"/>
        <v>0</v>
      </c>
      <c r="DP319">
        <f t="shared" si="604"/>
        <v>0</v>
      </c>
      <c r="DQ319">
        <f t="shared" si="605"/>
        <v>0</v>
      </c>
      <c r="DR319">
        <f t="shared" si="606"/>
        <v>0</v>
      </c>
      <c r="DS319">
        <f>COUNTIF('résultats bruts'!BY319, 1 ) + COUNTIF('résultats bruts'!DA319,1)</f>
        <v>0</v>
      </c>
      <c r="DT319">
        <f t="shared" si="607"/>
        <v>0</v>
      </c>
      <c r="DU319">
        <f>COUNTIF('résultats bruts'!CA319, 1 ) + COUNTIF('résultats bruts'!DE319,1)</f>
        <v>0</v>
      </c>
      <c r="DV319">
        <f t="shared" si="608"/>
        <v>0</v>
      </c>
      <c r="DW319">
        <f>COUNTIF('résultats bruts'!CB319, 1 ) + COUNTIF('résultats bruts'!CU319,1)</f>
        <v>0</v>
      </c>
      <c r="DX319">
        <f t="shared" si="609"/>
        <v>0</v>
      </c>
      <c r="DY319">
        <f>COUNTIF('résultats bruts'!BZ319, 1 ) + COUNTIF('résultats bruts'!CX319,1)</f>
        <v>0</v>
      </c>
      <c r="DZ319">
        <f t="shared" si="610"/>
        <v>0</v>
      </c>
      <c r="EA319">
        <f t="shared" si="611"/>
        <v>0</v>
      </c>
      <c r="EB319">
        <f t="shared" si="612"/>
        <v>0</v>
      </c>
      <c r="EC319">
        <f>COUNTIF('résultats bruts'!CE319, 1 ) + COUNTIF('résultats bruts'!CZ319,1)</f>
        <v>0</v>
      </c>
      <c r="ED319">
        <f t="shared" si="613"/>
        <v>0</v>
      </c>
      <c r="EE319">
        <f>COUNTIF('résultats bruts'!CD319, 1 ) + COUNTIF('résultats bruts'!DC319,1)</f>
        <v>0</v>
      </c>
      <c r="EF319">
        <f t="shared" si="614"/>
        <v>0</v>
      </c>
      <c r="EG319">
        <f>COUNTIF('résultats bruts'!CC319, 1 ) + COUNTIF('résultats bruts'!CT319,1)</f>
        <v>0</v>
      </c>
      <c r="EH319">
        <f t="shared" si="615"/>
        <v>0</v>
      </c>
      <c r="EI319">
        <f>COUNTIF('résultats bruts'!CF319, 1 ) + COUNTIF('résultats bruts'!CW319,1)</f>
        <v>0</v>
      </c>
      <c r="EJ319">
        <f t="shared" si="616"/>
        <v>0</v>
      </c>
      <c r="EK319">
        <f t="shared" si="617"/>
        <v>0</v>
      </c>
      <c r="EL319">
        <f t="shared" si="618"/>
        <v>0</v>
      </c>
      <c r="EM319">
        <f>COUNTIF('résultats bruts'!CJ319, 1 ) + COUNTIF('résultats bruts'!CY319,1)</f>
        <v>0</v>
      </c>
      <c r="EN319">
        <f t="shared" si="619"/>
        <v>0</v>
      </c>
      <c r="EO319">
        <f>COUNTIF('résultats bruts'!CI319, 1 ) + COUNTIF('résultats bruts'!DB319,1)</f>
        <v>0</v>
      </c>
      <c r="EP319">
        <f t="shared" si="620"/>
        <v>0</v>
      </c>
      <c r="EQ319">
        <f>COUNTIF('résultats bruts'!CG319, 1 ) + COUNTIF('résultats bruts'!CS319,1)</f>
        <v>0</v>
      </c>
      <c r="ER319">
        <f t="shared" si="621"/>
        <v>0</v>
      </c>
      <c r="ES319">
        <f>COUNTIF('résultats bruts'!CH319, 1 ) + COUNTIF('résultats bruts'!CV319,1)</f>
        <v>0</v>
      </c>
      <c r="ET319">
        <f t="shared" si="622"/>
        <v>0</v>
      </c>
      <c r="EU319">
        <f t="shared" si="623"/>
        <v>0</v>
      </c>
      <c r="EV319">
        <f t="shared" si="624"/>
        <v>0</v>
      </c>
      <c r="EW319">
        <f t="shared" si="625"/>
        <v>0</v>
      </c>
      <c r="EX319">
        <f t="shared" si="626"/>
        <v>0</v>
      </c>
      <c r="EY319">
        <f t="shared" si="627"/>
        <v>0</v>
      </c>
      <c r="EZ319">
        <f t="shared" si="628"/>
        <v>0</v>
      </c>
      <c r="FA319">
        <f t="shared" si="629"/>
        <v>0</v>
      </c>
      <c r="FB319">
        <f t="shared" si="630"/>
        <v>0</v>
      </c>
      <c r="FC319">
        <f t="shared" si="631"/>
        <v>0</v>
      </c>
      <c r="FD319">
        <f t="shared" si="632"/>
        <v>0</v>
      </c>
      <c r="FE319">
        <f>COUNTIF('résultats bruts'!DD319,0)</f>
        <v>1</v>
      </c>
      <c r="FF319">
        <f t="shared" si="633"/>
        <v>0</v>
      </c>
      <c r="FG319">
        <f t="shared" si="634"/>
        <v>0</v>
      </c>
      <c r="FH319">
        <f>COUNTIF('résultats bruts'!DN319,1)</f>
        <v>0</v>
      </c>
      <c r="FI319">
        <f>COUNTIF('résultats bruts'!DO319,1)</f>
        <v>0</v>
      </c>
      <c r="FJ319">
        <f>COUNTIF('résultats bruts'!DP319,1)</f>
        <v>0</v>
      </c>
      <c r="FK319">
        <f>COUNTIF('résultats bruts'!O319,1) + COUNTIF('résultats bruts'!AT319,1)</f>
        <v>0</v>
      </c>
      <c r="FL319">
        <f>COUNTIF('résultats bruts'!P319,1) + COUNTIF('résultats bruts'!AX319,1)</f>
        <v>0</v>
      </c>
      <c r="FM319">
        <f t="shared" si="635"/>
        <v>0</v>
      </c>
      <c r="FN319">
        <f t="shared" si="636"/>
        <v>0</v>
      </c>
      <c r="FO319">
        <f>COUNTIF('résultats bruts'!Q319,1) + COUNTIF('résultats bruts'!AV319,1)</f>
        <v>0</v>
      </c>
      <c r="FP319">
        <f>COUNTIF('résultats bruts'!R319,1) + COUNTIF('résultats bruts'!BA319,1)</f>
        <v>0</v>
      </c>
      <c r="FQ319">
        <f t="shared" si="637"/>
        <v>0</v>
      </c>
      <c r="FR319">
        <f t="shared" si="638"/>
        <v>0</v>
      </c>
      <c r="FS319">
        <f>COUNTIF('résultats bruts'!S319,1) + COUNTIF('résultats bruts'!AZ319,1)</f>
        <v>0</v>
      </c>
      <c r="FT319">
        <f>COUNTIF('résultats bruts'!T319,1) + COUNTIF('résultats bruts'!AW319,1)</f>
        <v>0</v>
      </c>
      <c r="FU319">
        <f t="shared" si="639"/>
        <v>0</v>
      </c>
      <c r="FV319">
        <f t="shared" si="640"/>
        <v>0</v>
      </c>
      <c r="FW319">
        <f>COUNTIF('résultats bruts'!U319,1) + COUNTIF('résultats bruts'!AY319,1)</f>
        <v>0</v>
      </c>
      <c r="FX319">
        <f>COUNTIF('résultats bruts'!V319,1) + COUNTIF('résultats bruts'!AU319,1)</f>
        <v>0</v>
      </c>
      <c r="FY319">
        <f t="shared" si="641"/>
        <v>0</v>
      </c>
      <c r="FZ319">
        <f t="shared" si="642"/>
        <v>0</v>
      </c>
      <c r="GA319">
        <f t="shared" si="643"/>
        <v>0</v>
      </c>
      <c r="GB319">
        <f t="shared" si="644"/>
        <v>0</v>
      </c>
      <c r="GC319">
        <f t="shared" si="645"/>
        <v>0</v>
      </c>
      <c r="GD319">
        <f t="shared" si="646"/>
        <v>0</v>
      </c>
      <c r="GE319">
        <f>COUNTIF('résultats bruts'!AT319:BA319,"0A")+ COUNTIF('résultats bruts'!BM319,"0A")</f>
        <v>0</v>
      </c>
      <c r="GF319">
        <f t="shared" si="647"/>
        <v>0</v>
      </c>
      <c r="GG319">
        <f>COUNTIF('résultats bruts'!BL319,1)</f>
        <v>0</v>
      </c>
      <c r="GH319">
        <f>COUNTIF('résultats bruts'!BM319,1)</f>
        <v>0</v>
      </c>
      <c r="GI319">
        <f>COUNTIF('résultats bruts'!AV319,1)</f>
        <v>0</v>
      </c>
      <c r="GJ319">
        <f>COUNTIF('résultats bruts'!BN319,1)</f>
        <v>0</v>
      </c>
      <c r="GK319">
        <f t="shared" si="648"/>
        <v>0</v>
      </c>
      <c r="GL319">
        <f t="shared" si="649"/>
        <v>0</v>
      </c>
      <c r="GM319">
        <f>COUNTIF('résultats bruts'!CQ319, 1) + COUNTIF('résultats bruts'!DF319,1)</f>
        <v>0</v>
      </c>
      <c r="GN319">
        <f t="shared" si="650"/>
        <v>0</v>
      </c>
      <c r="GO319">
        <f>COUNTIF('résultats bruts'!CP319, 1) + COUNTIF('résultats bruts'!DG319,1)</f>
        <v>0</v>
      </c>
      <c r="GP319">
        <f t="shared" si="651"/>
        <v>0</v>
      </c>
      <c r="GQ319">
        <f>COUNTIF('résultats bruts'!CR319, 1) + COUNTIF('résultats bruts'!DH319,1)</f>
        <v>0</v>
      </c>
      <c r="GR319">
        <f t="shared" si="652"/>
        <v>0</v>
      </c>
      <c r="GS319">
        <f>COUNTIF('résultats bruts'!BU319:BX319,1)</f>
        <v>0</v>
      </c>
      <c r="GT319">
        <f t="shared" si="653"/>
        <v>0</v>
      </c>
      <c r="GU319">
        <f>COUNTIF('résultats bruts'!DQ319:DT319,1)</f>
        <v>0</v>
      </c>
      <c r="GV319">
        <f t="shared" si="654"/>
        <v>0</v>
      </c>
      <c r="GW319">
        <f t="shared" si="655"/>
        <v>0</v>
      </c>
      <c r="GX319">
        <f t="shared" si="656"/>
        <v>0</v>
      </c>
      <c r="GY319">
        <f>COUNTIF('résultats bruts'!DF319:DH319,"0A")</f>
        <v>0</v>
      </c>
      <c r="GZ319">
        <f t="shared" si="657"/>
        <v>0</v>
      </c>
      <c r="HA319">
        <f t="shared" si="658"/>
        <v>0</v>
      </c>
      <c r="HB319">
        <f t="shared" si="659"/>
        <v>0</v>
      </c>
    </row>
    <row r="320" spans="1:210" ht="15.75" x14ac:dyDescent="0.25">
      <c r="A320">
        <f>'résultats bruts'!A320</f>
        <v>0</v>
      </c>
      <c r="B320">
        <f>'résultats bruts'!B320</f>
        <v>0</v>
      </c>
      <c r="C320">
        <f>'résultats bruts'!C320</f>
        <v>0</v>
      </c>
      <c r="D320">
        <f>'résultats bruts'!D320</f>
        <v>0</v>
      </c>
      <c r="E320">
        <f>'résultats bruts'!E320</f>
        <v>0</v>
      </c>
      <c r="F320">
        <f>'résultats bruts'!F320</f>
        <v>318</v>
      </c>
      <c r="G320">
        <f>'résultats bruts'!G320</f>
        <v>0</v>
      </c>
      <c r="H320">
        <f>COUNTIF('résultats bruts'!BO320,1)</f>
        <v>0</v>
      </c>
      <c r="I320">
        <f>COUNTIF('résultats bruts'!BQ320,1)</f>
        <v>0</v>
      </c>
      <c r="J320">
        <f>COUNTIF('résultats bruts'!BS320,1)</f>
        <v>0</v>
      </c>
      <c r="K320">
        <f t="shared" si="528"/>
        <v>0</v>
      </c>
      <c r="L320">
        <f t="shared" si="529"/>
        <v>0</v>
      </c>
      <c r="M320">
        <f>COUNTIF('résultats bruts'!BP320,1)</f>
        <v>0</v>
      </c>
      <c r="N320">
        <f>COUNTIF('résultats bruts'!BR320,1)</f>
        <v>0</v>
      </c>
      <c r="O320">
        <f>COUNTIF('résultats bruts'!BT320,1)</f>
        <v>0</v>
      </c>
      <c r="P320">
        <f t="shared" si="530"/>
        <v>0</v>
      </c>
      <c r="Q320">
        <f t="shared" si="531"/>
        <v>0</v>
      </c>
      <c r="R320">
        <f>COUNTIF('résultats bruts'!H320,1)</f>
        <v>0</v>
      </c>
      <c r="S320">
        <f>COUNTIF('résultats bruts'!I320,1)</f>
        <v>0</v>
      </c>
      <c r="T320">
        <f>COUNTIF('résultats bruts'!J320,1)</f>
        <v>0</v>
      </c>
      <c r="U320">
        <f t="shared" si="532"/>
        <v>0</v>
      </c>
      <c r="V320">
        <f t="shared" si="533"/>
        <v>0</v>
      </c>
      <c r="W320">
        <f t="shared" si="534"/>
        <v>0</v>
      </c>
      <c r="X320">
        <f t="shared" si="535"/>
        <v>0</v>
      </c>
      <c r="Y320">
        <f>COUNTIF('résultats bruts'!AH320:AK320,1)</f>
        <v>0</v>
      </c>
      <c r="Z320">
        <f t="shared" si="536"/>
        <v>0</v>
      </c>
      <c r="AA320">
        <f>COUNTIF('résultats bruts'!AL320:AO320,1)</f>
        <v>0</v>
      </c>
      <c r="AB320">
        <f t="shared" si="537"/>
        <v>0</v>
      </c>
      <c r="AC320">
        <f>COUNTIF('résultats bruts'!AP320:AS320,1)</f>
        <v>0</v>
      </c>
      <c r="AD320">
        <f t="shared" si="538"/>
        <v>0</v>
      </c>
      <c r="AE320">
        <f t="shared" si="539"/>
        <v>0</v>
      </c>
      <c r="AF320">
        <f t="shared" si="540"/>
        <v>0</v>
      </c>
      <c r="AG320">
        <f>COUNTIF('résultats bruts'!BF320,1) + COUNTIF('résultats bruts'!BI320,1)</f>
        <v>0</v>
      </c>
      <c r="AH320">
        <f t="shared" si="541"/>
        <v>0</v>
      </c>
      <c r="AI320">
        <f>COUNTIF('résultats bruts'!AA320:AC320,1)</f>
        <v>0</v>
      </c>
      <c r="AJ320">
        <f t="shared" si="542"/>
        <v>0</v>
      </c>
      <c r="AK320">
        <f t="shared" si="543"/>
        <v>0</v>
      </c>
      <c r="AL320">
        <f t="shared" si="544"/>
        <v>0</v>
      </c>
      <c r="AM320">
        <f t="shared" si="545"/>
        <v>0</v>
      </c>
      <c r="AN320">
        <f t="shared" si="546"/>
        <v>0</v>
      </c>
      <c r="AO320">
        <f t="shared" si="547"/>
        <v>0</v>
      </c>
      <c r="AP320">
        <f t="shared" si="548"/>
        <v>0</v>
      </c>
      <c r="AQ320">
        <f>COUNTIF('résultats bruts'!AH320,0)+COUNTIF('résultats bruts'!AN320,0)+COUNTIF('résultats bruts'!AS320,0) + COUNTIF('résultats bruts'!AA320:AC320,"0A")+COUNTIF('résultats bruts'!BF320,"0A")+COUNTIF('résultats bruts'!BI320,"0A")</f>
        <v>3</v>
      </c>
      <c r="AR320">
        <f t="shared" si="549"/>
        <v>0.42857142857142855</v>
      </c>
      <c r="AS320">
        <f t="shared" si="550"/>
        <v>0</v>
      </c>
      <c r="AT320">
        <f t="shared" si="551"/>
        <v>0</v>
      </c>
      <c r="AU320">
        <f>COUNTIF('résultats bruts'!M320,1)</f>
        <v>0</v>
      </c>
      <c r="AV320">
        <f>COUNTIF('résultats bruts'!K320,1)</f>
        <v>0</v>
      </c>
      <c r="AW320">
        <f t="shared" si="552"/>
        <v>0</v>
      </c>
      <c r="AX320">
        <f t="shared" si="553"/>
        <v>0</v>
      </c>
      <c r="AY320">
        <f>COUNTIF('résultats bruts'!L320,1)</f>
        <v>0</v>
      </c>
      <c r="AZ320">
        <f>COUNTIF('résultats bruts'!N320,1)</f>
        <v>0</v>
      </c>
      <c r="BA320">
        <f t="shared" si="554"/>
        <v>0</v>
      </c>
      <c r="BB320">
        <f t="shared" si="555"/>
        <v>0</v>
      </c>
      <c r="BC320">
        <f t="shared" si="556"/>
        <v>0</v>
      </c>
      <c r="BD320">
        <f t="shared" si="557"/>
        <v>0</v>
      </c>
      <c r="BE320">
        <f>COUNTIF('résultats bruts'!AG320,1)</f>
        <v>0</v>
      </c>
      <c r="BF320">
        <f>COUNTIF('résultats bruts'!AF320,1)</f>
        <v>0</v>
      </c>
      <c r="BG320">
        <f t="shared" si="558"/>
        <v>0</v>
      </c>
      <c r="BH320">
        <f t="shared" si="559"/>
        <v>0</v>
      </c>
      <c r="BI320">
        <f>COUNTIF('résultats bruts'!AD320,1)</f>
        <v>0</v>
      </c>
      <c r="BJ320">
        <f>COUNTIF('résultats bruts'!AE320,1)</f>
        <v>0</v>
      </c>
      <c r="BK320">
        <f t="shared" si="560"/>
        <v>0</v>
      </c>
      <c r="BL320">
        <f t="shared" si="561"/>
        <v>0</v>
      </c>
      <c r="BM320">
        <f t="shared" si="562"/>
        <v>0</v>
      </c>
      <c r="BN320">
        <f t="shared" si="563"/>
        <v>0</v>
      </c>
      <c r="BO320">
        <f t="shared" si="564"/>
        <v>0</v>
      </c>
      <c r="BP320">
        <f t="shared" si="565"/>
        <v>0</v>
      </c>
      <c r="BQ320">
        <f t="shared" si="566"/>
        <v>0</v>
      </c>
      <c r="BR320">
        <f t="shared" si="567"/>
        <v>0</v>
      </c>
      <c r="BS320">
        <f t="shared" si="568"/>
        <v>0</v>
      </c>
      <c r="BT320">
        <f t="shared" si="569"/>
        <v>0</v>
      </c>
      <c r="BU320">
        <f t="shared" si="570"/>
        <v>0</v>
      </c>
      <c r="BV320">
        <f t="shared" si="571"/>
        <v>0</v>
      </c>
      <c r="BW320">
        <f t="shared" si="572"/>
        <v>0</v>
      </c>
      <c r="BX320">
        <f t="shared" si="573"/>
        <v>0</v>
      </c>
      <c r="BY320">
        <f t="shared" si="574"/>
        <v>0</v>
      </c>
      <c r="BZ320">
        <f t="shared" si="575"/>
        <v>0</v>
      </c>
      <c r="CA320">
        <f t="shared" si="576"/>
        <v>0</v>
      </c>
      <c r="CB320">
        <f t="shared" si="577"/>
        <v>0</v>
      </c>
      <c r="CC320">
        <f t="shared" si="578"/>
        <v>0</v>
      </c>
      <c r="CD320">
        <f t="shared" si="579"/>
        <v>0</v>
      </c>
      <c r="CE320">
        <f t="shared" si="580"/>
        <v>0</v>
      </c>
      <c r="CF320">
        <f t="shared" si="581"/>
        <v>0</v>
      </c>
      <c r="CG320">
        <f>COUNTIF('résultats bruts'!CL320, 1) + COUNTIF('résultats bruts'!DI320,1)</f>
        <v>0</v>
      </c>
      <c r="CH320">
        <f t="shared" si="582"/>
        <v>0</v>
      </c>
      <c r="CI320">
        <f>COUNTIF('résultats bruts'!CK320, 1) + COUNTIF('résultats bruts'!DJ320,1)</f>
        <v>0</v>
      </c>
      <c r="CJ320">
        <f t="shared" si="583"/>
        <v>0</v>
      </c>
      <c r="CK320">
        <f>COUNTIF('résultats bruts'!CN320, 1) + COUNTIF('résultats bruts'!DK320,1)</f>
        <v>0</v>
      </c>
      <c r="CL320">
        <f t="shared" si="584"/>
        <v>0</v>
      </c>
      <c r="CM320">
        <f>COUNTIF('résultats bruts'!CO320, 1) + COUNTIF('résultats bruts'!DM320,1)</f>
        <v>0</v>
      </c>
      <c r="CN320">
        <f t="shared" si="585"/>
        <v>0</v>
      </c>
      <c r="CO320">
        <f>COUNTIF('résultats bruts'!DL320, "0A") + COUNTIF('résultats bruts'!CM320,0)</f>
        <v>1</v>
      </c>
      <c r="CP320">
        <f t="shared" si="586"/>
        <v>0.5</v>
      </c>
      <c r="CQ320">
        <f t="shared" si="587"/>
        <v>0</v>
      </c>
      <c r="CR320">
        <f t="shared" si="588"/>
        <v>0</v>
      </c>
      <c r="CS320">
        <f>COUNTIF('résultats bruts'!BB320,1)</f>
        <v>0</v>
      </c>
      <c r="CT320">
        <f>COUNTIF('résultats bruts'!W320,1)</f>
        <v>0</v>
      </c>
      <c r="CU320">
        <f t="shared" si="589"/>
        <v>0</v>
      </c>
      <c r="CV320">
        <f t="shared" si="590"/>
        <v>0</v>
      </c>
      <c r="CW320">
        <f>COUNTIF('résultats bruts'!BC320,1)</f>
        <v>0</v>
      </c>
      <c r="CX320">
        <f>COUNTIF('résultats bruts'!X320,1)</f>
        <v>0</v>
      </c>
      <c r="CY320">
        <f t="shared" si="591"/>
        <v>0</v>
      </c>
      <c r="CZ320">
        <f t="shared" si="592"/>
        <v>0</v>
      </c>
      <c r="DA320">
        <f t="shared" si="593"/>
        <v>0</v>
      </c>
      <c r="DB320">
        <f t="shared" si="594"/>
        <v>0</v>
      </c>
      <c r="DC320">
        <f>COUNTIF('résultats bruts'!BD320,1)</f>
        <v>0</v>
      </c>
      <c r="DD320">
        <f>COUNTIF('résultats bruts'!Y320,1)</f>
        <v>0</v>
      </c>
      <c r="DE320">
        <f t="shared" si="595"/>
        <v>0</v>
      </c>
      <c r="DF320">
        <f t="shared" si="596"/>
        <v>0</v>
      </c>
      <c r="DG320">
        <f>COUNTIF('résultats bruts'!BE320,1)</f>
        <v>0</v>
      </c>
      <c r="DH320">
        <f>COUNTIF('résultats bruts'!Z320,1)</f>
        <v>0</v>
      </c>
      <c r="DI320">
        <f t="shared" si="597"/>
        <v>0</v>
      </c>
      <c r="DJ320">
        <f t="shared" si="598"/>
        <v>0</v>
      </c>
      <c r="DK320">
        <f t="shared" si="599"/>
        <v>0</v>
      </c>
      <c r="DL320">
        <f t="shared" si="600"/>
        <v>0</v>
      </c>
      <c r="DM320">
        <f t="shared" si="601"/>
        <v>0</v>
      </c>
      <c r="DN320">
        <f t="shared" si="602"/>
        <v>0</v>
      </c>
      <c r="DO320">
        <f t="shared" si="603"/>
        <v>0</v>
      </c>
      <c r="DP320">
        <f t="shared" si="604"/>
        <v>0</v>
      </c>
      <c r="DQ320">
        <f t="shared" si="605"/>
        <v>0</v>
      </c>
      <c r="DR320">
        <f t="shared" si="606"/>
        <v>0</v>
      </c>
      <c r="DS320">
        <f>COUNTIF('résultats bruts'!BY320, 1 ) + COUNTIF('résultats bruts'!DA320,1)</f>
        <v>0</v>
      </c>
      <c r="DT320">
        <f t="shared" si="607"/>
        <v>0</v>
      </c>
      <c r="DU320">
        <f>COUNTIF('résultats bruts'!CA320, 1 ) + COUNTIF('résultats bruts'!DE320,1)</f>
        <v>0</v>
      </c>
      <c r="DV320">
        <f t="shared" si="608"/>
        <v>0</v>
      </c>
      <c r="DW320">
        <f>COUNTIF('résultats bruts'!CB320, 1 ) + COUNTIF('résultats bruts'!CU320,1)</f>
        <v>0</v>
      </c>
      <c r="DX320">
        <f t="shared" si="609"/>
        <v>0</v>
      </c>
      <c r="DY320">
        <f>COUNTIF('résultats bruts'!BZ320, 1 ) + COUNTIF('résultats bruts'!CX320,1)</f>
        <v>0</v>
      </c>
      <c r="DZ320">
        <f t="shared" si="610"/>
        <v>0</v>
      </c>
      <c r="EA320">
        <f t="shared" si="611"/>
        <v>0</v>
      </c>
      <c r="EB320">
        <f t="shared" si="612"/>
        <v>0</v>
      </c>
      <c r="EC320">
        <f>COUNTIF('résultats bruts'!CE320, 1 ) + COUNTIF('résultats bruts'!CZ320,1)</f>
        <v>0</v>
      </c>
      <c r="ED320">
        <f t="shared" si="613"/>
        <v>0</v>
      </c>
      <c r="EE320">
        <f>COUNTIF('résultats bruts'!CD320, 1 ) + COUNTIF('résultats bruts'!DC320,1)</f>
        <v>0</v>
      </c>
      <c r="EF320">
        <f t="shared" si="614"/>
        <v>0</v>
      </c>
      <c r="EG320">
        <f>COUNTIF('résultats bruts'!CC320, 1 ) + COUNTIF('résultats bruts'!CT320,1)</f>
        <v>0</v>
      </c>
      <c r="EH320">
        <f t="shared" si="615"/>
        <v>0</v>
      </c>
      <c r="EI320">
        <f>COUNTIF('résultats bruts'!CF320, 1 ) + COUNTIF('résultats bruts'!CW320,1)</f>
        <v>0</v>
      </c>
      <c r="EJ320">
        <f t="shared" si="616"/>
        <v>0</v>
      </c>
      <c r="EK320">
        <f t="shared" si="617"/>
        <v>0</v>
      </c>
      <c r="EL320">
        <f t="shared" si="618"/>
        <v>0</v>
      </c>
      <c r="EM320">
        <f>COUNTIF('résultats bruts'!CJ320, 1 ) + COUNTIF('résultats bruts'!CY320,1)</f>
        <v>0</v>
      </c>
      <c r="EN320">
        <f t="shared" si="619"/>
        <v>0</v>
      </c>
      <c r="EO320">
        <f>COUNTIF('résultats bruts'!CI320, 1 ) + COUNTIF('résultats bruts'!DB320,1)</f>
        <v>0</v>
      </c>
      <c r="EP320">
        <f t="shared" si="620"/>
        <v>0</v>
      </c>
      <c r="EQ320">
        <f>COUNTIF('résultats bruts'!CG320, 1 ) + COUNTIF('résultats bruts'!CS320,1)</f>
        <v>0</v>
      </c>
      <c r="ER320">
        <f t="shared" si="621"/>
        <v>0</v>
      </c>
      <c r="ES320">
        <f>COUNTIF('résultats bruts'!CH320, 1 ) + COUNTIF('résultats bruts'!CV320,1)</f>
        <v>0</v>
      </c>
      <c r="ET320">
        <f t="shared" si="622"/>
        <v>0</v>
      </c>
      <c r="EU320">
        <f t="shared" si="623"/>
        <v>0</v>
      </c>
      <c r="EV320">
        <f t="shared" si="624"/>
        <v>0</v>
      </c>
      <c r="EW320">
        <f t="shared" si="625"/>
        <v>0</v>
      </c>
      <c r="EX320">
        <f t="shared" si="626"/>
        <v>0</v>
      </c>
      <c r="EY320">
        <f t="shared" si="627"/>
        <v>0</v>
      </c>
      <c r="EZ320">
        <f t="shared" si="628"/>
        <v>0</v>
      </c>
      <c r="FA320">
        <f t="shared" si="629"/>
        <v>0</v>
      </c>
      <c r="FB320">
        <f t="shared" si="630"/>
        <v>0</v>
      </c>
      <c r="FC320">
        <f t="shared" si="631"/>
        <v>0</v>
      </c>
      <c r="FD320">
        <f t="shared" si="632"/>
        <v>0</v>
      </c>
      <c r="FE320">
        <f>COUNTIF('résultats bruts'!DD320,0)</f>
        <v>1</v>
      </c>
      <c r="FF320">
        <f t="shared" si="633"/>
        <v>0</v>
      </c>
      <c r="FG320">
        <f t="shared" si="634"/>
        <v>0</v>
      </c>
      <c r="FH320">
        <f>COUNTIF('résultats bruts'!DN320,1)</f>
        <v>0</v>
      </c>
      <c r="FI320">
        <f>COUNTIF('résultats bruts'!DO320,1)</f>
        <v>0</v>
      </c>
      <c r="FJ320">
        <f>COUNTIF('résultats bruts'!DP320,1)</f>
        <v>0</v>
      </c>
      <c r="FK320">
        <f>COUNTIF('résultats bruts'!O320,1) + COUNTIF('résultats bruts'!AT320,1)</f>
        <v>0</v>
      </c>
      <c r="FL320">
        <f>COUNTIF('résultats bruts'!P320,1) + COUNTIF('résultats bruts'!AX320,1)</f>
        <v>0</v>
      </c>
      <c r="FM320">
        <f t="shared" si="635"/>
        <v>0</v>
      </c>
      <c r="FN320">
        <f t="shared" si="636"/>
        <v>0</v>
      </c>
      <c r="FO320">
        <f>COUNTIF('résultats bruts'!Q320,1) + COUNTIF('résultats bruts'!AV320,1)</f>
        <v>0</v>
      </c>
      <c r="FP320">
        <f>COUNTIF('résultats bruts'!R320,1) + COUNTIF('résultats bruts'!BA320,1)</f>
        <v>0</v>
      </c>
      <c r="FQ320">
        <f t="shared" si="637"/>
        <v>0</v>
      </c>
      <c r="FR320">
        <f t="shared" si="638"/>
        <v>0</v>
      </c>
      <c r="FS320">
        <f>COUNTIF('résultats bruts'!S320,1) + COUNTIF('résultats bruts'!AZ320,1)</f>
        <v>0</v>
      </c>
      <c r="FT320">
        <f>COUNTIF('résultats bruts'!T320,1) + COUNTIF('résultats bruts'!AW320,1)</f>
        <v>0</v>
      </c>
      <c r="FU320">
        <f t="shared" si="639"/>
        <v>0</v>
      </c>
      <c r="FV320">
        <f t="shared" si="640"/>
        <v>0</v>
      </c>
      <c r="FW320">
        <f>COUNTIF('résultats bruts'!U320,1) + COUNTIF('résultats bruts'!AY320,1)</f>
        <v>0</v>
      </c>
      <c r="FX320">
        <f>COUNTIF('résultats bruts'!V320,1) + COUNTIF('résultats bruts'!AU320,1)</f>
        <v>0</v>
      </c>
      <c r="FY320">
        <f t="shared" si="641"/>
        <v>0</v>
      </c>
      <c r="FZ320">
        <f t="shared" si="642"/>
        <v>0</v>
      </c>
      <c r="GA320">
        <f t="shared" si="643"/>
        <v>0</v>
      </c>
      <c r="GB320">
        <f t="shared" si="644"/>
        <v>0</v>
      </c>
      <c r="GC320">
        <f t="shared" si="645"/>
        <v>0</v>
      </c>
      <c r="GD320">
        <f t="shared" si="646"/>
        <v>0</v>
      </c>
      <c r="GE320">
        <f>COUNTIF('résultats bruts'!AT320:BA320,"0A")+ COUNTIF('résultats bruts'!BM320,"0A")</f>
        <v>0</v>
      </c>
      <c r="GF320">
        <f t="shared" si="647"/>
        <v>0</v>
      </c>
      <c r="GG320">
        <f>COUNTIF('résultats bruts'!BL320,1)</f>
        <v>0</v>
      </c>
      <c r="GH320">
        <f>COUNTIF('résultats bruts'!BM320,1)</f>
        <v>0</v>
      </c>
      <c r="GI320">
        <f>COUNTIF('résultats bruts'!AV320,1)</f>
        <v>0</v>
      </c>
      <c r="GJ320">
        <f>COUNTIF('résultats bruts'!BN320,1)</f>
        <v>0</v>
      </c>
      <c r="GK320">
        <f t="shared" si="648"/>
        <v>0</v>
      </c>
      <c r="GL320">
        <f t="shared" si="649"/>
        <v>0</v>
      </c>
      <c r="GM320">
        <f>COUNTIF('résultats bruts'!CQ320, 1) + COUNTIF('résultats bruts'!DF320,1)</f>
        <v>0</v>
      </c>
      <c r="GN320">
        <f t="shared" si="650"/>
        <v>0</v>
      </c>
      <c r="GO320">
        <f>COUNTIF('résultats bruts'!CP320, 1) + COUNTIF('résultats bruts'!DG320,1)</f>
        <v>0</v>
      </c>
      <c r="GP320">
        <f t="shared" si="651"/>
        <v>0</v>
      </c>
      <c r="GQ320">
        <f>COUNTIF('résultats bruts'!CR320, 1) + COUNTIF('résultats bruts'!DH320,1)</f>
        <v>0</v>
      </c>
      <c r="GR320">
        <f t="shared" si="652"/>
        <v>0</v>
      </c>
      <c r="GS320">
        <f>COUNTIF('résultats bruts'!BU320:BX320,1)</f>
        <v>0</v>
      </c>
      <c r="GT320">
        <f t="shared" si="653"/>
        <v>0</v>
      </c>
      <c r="GU320">
        <f>COUNTIF('résultats bruts'!DQ320:DT320,1)</f>
        <v>0</v>
      </c>
      <c r="GV320">
        <f t="shared" si="654"/>
        <v>0</v>
      </c>
      <c r="GW320">
        <f t="shared" si="655"/>
        <v>0</v>
      </c>
      <c r="GX320">
        <f t="shared" si="656"/>
        <v>0</v>
      </c>
      <c r="GY320">
        <f>COUNTIF('résultats bruts'!DF320:DH320,"0A")</f>
        <v>0</v>
      </c>
      <c r="GZ320">
        <f t="shared" si="657"/>
        <v>0</v>
      </c>
      <c r="HA320">
        <f t="shared" si="658"/>
        <v>0</v>
      </c>
      <c r="HB320">
        <f t="shared" si="659"/>
        <v>0</v>
      </c>
    </row>
    <row r="321" spans="1:210" ht="15.75" x14ac:dyDescent="0.25">
      <c r="A321">
        <f>'résultats bruts'!A321</f>
        <v>0</v>
      </c>
      <c r="B321">
        <f>'résultats bruts'!B321</f>
        <v>0</v>
      </c>
      <c r="C321">
        <f>'résultats bruts'!C321</f>
        <v>0</v>
      </c>
      <c r="D321">
        <f>'résultats bruts'!D321</f>
        <v>0</v>
      </c>
      <c r="E321">
        <f>'résultats bruts'!E321</f>
        <v>0</v>
      </c>
      <c r="F321">
        <f>'résultats bruts'!F321</f>
        <v>319</v>
      </c>
      <c r="G321">
        <f>'résultats bruts'!G321</f>
        <v>0</v>
      </c>
      <c r="H321">
        <f>COUNTIF('résultats bruts'!BO321,1)</f>
        <v>0</v>
      </c>
      <c r="I321">
        <f>COUNTIF('résultats bruts'!BQ321,1)</f>
        <v>0</v>
      </c>
      <c r="J321">
        <f>COUNTIF('résultats bruts'!BS321,1)</f>
        <v>0</v>
      </c>
      <c r="K321">
        <f t="shared" si="528"/>
        <v>0</v>
      </c>
      <c r="L321">
        <f t="shared" si="529"/>
        <v>0</v>
      </c>
      <c r="M321">
        <f>COUNTIF('résultats bruts'!BP321,1)</f>
        <v>0</v>
      </c>
      <c r="N321">
        <f>COUNTIF('résultats bruts'!BR321,1)</f>
        <v>0</v>
      </c>
      <c r="O321">
        <f>COUNTIF('résultats bruts'!BT321,1)</f>
        <v>0</v>
      </c>
      <c r="P321">
        <f t="shared" si="530"/>
        <v>0</v>
      </c>
      <c r="Q321">
        <f t="shared" si="531"/>
        <v>0</v>
      </c>
      <c r="R321">
        <f>COUNTIF('résultats bruts'!H321,1)</f>
        <v>0</v>
      </c>
      <c r="S321">
        <f>COUNTIF('résultats bruts'!I321,1)</f>
        <v>0</v>
      </c>
      <c r="T321">
        <f>COUNTIF('résultats bruts'!J321,1)</f>
        <v>0</v>
      </c>
      <c r="U321">
        <f t="shared" si="532"/>
        <v>0</v>
      </c>
      <c r="V321">
        <f t="shared" si="533"/>
        <v>0</v>
      </c>
      <c r="W321">
        <f t="shared" si="534"/>
        <v>0</v>
      </c>
      <c r="X321">
        <f t="shared" si="535"/>
        <v>0</v>
      </c>
      <c r="Y321">
        <f>COUNTIF('résultats bruts'!AH321:AK321,1)</f>
        <v>0</v>
      </c>
      <c r="Z321">
        <f t="shared" si="536"/>
        <v>0</v>
      </c>
      <c r="AA321">
        <f>COUNTIF('résultats bruts'!AL321:AO321,1)</f>
        <v>0</v>
      </c>
      <c r="AB321">
        <f t="shared" si="537"/>
        <v>0</v>
      </c>
      <c r="AC321">
        <f>COUNTIF('résultats bruts'!AP321:AS321,1)</f>
        <v>0</v>
      </c>
      <c r="AD321">
        <f t="shared" si="538"/>
        <v>0</v>
      </c>
      <c r="AE321">
        <f t="shared" si="539"/>
        <v>0</v>
      </c>
      <c r="AF321">
        <f t="shared" si="540"/>
        <v>0</v>
      </c>
      <c r="AG321">
        <f>COUNTIF('résultats bruts'!BF321,1) + COUNTIF('résultats bruts'!BI321,1)</f>
        <v>0</v>
      </c>
      <c r="AH321">
        <f t="shared" si="541"/>
        <v>0</v>
      </c>
      <c r="AI321">
        <f>COUNTIF('résultats bruts'!AA321:AC321,1)</f>
        <v>0</v>
      </c>
      <c r="AJ321">
        <f t="shared" si="542"/>
        <v>0</v>
      </c>
      <c r="AK321">
        <f t="shared" si="543"/>
        <v>0</v>
      </c>
      <c r="AL321">
        <f t="shared" si="544"/>
        <v>0</v>
      </c>
      <c r="AM321">
        <f t="shared" si="545"/>
        <v>0</v>
      </c>
      <c r="AN321">
        <f t="shared" si="546"/>
        <v>0</v>
      </c>
      <c r="AO321">
        <f t="shared" si="547"/>
        <v>0</v>
      </c>
      <c r="AP321">
        <f t="shared" si="548"/>
        <v>0</v>
      </c>
      <c r="AQ321">
        <f>COUNTIF('résultats bruts'!AH321,0)+COUNTIF('résultats bruts'!AN321,0)+COUNTIF('résultats bruts'!AS321,0) + COUNTIF('résultats bruts'!AA321:AC321,"0A")+COUNTIF('résultats bruts'!BF321,"0A")+COUNTIF('résultats bruts'!BI321,"0A")</f>
        <v>3</v>
      </c>
      <c r="AR321">
        <f t="shared" si="549"/>
        <v>0.42857142857142855</v>
      </c>
      <c r="AS321">
        <f t="shared" si="550"/>
        <v>0</v>
      </c>
      <c r="AT321">
        <f t="shared" si="551"/>
        <v>0</v>
      </c>
      <c r="AU321">
        <f>COUNTIF('résultats bruts'!M321,1)</f>
        <v>0</v>
      </c>
      <c r="AV321">
        <f>COUNTIF('résultats bruts'!K321,1)</f>
        <v>0</v>
      </c>
      <c r="AW321">
        <f t="shared" si="552"/>
        <v>0</v>
      </c>
      <c r="AX321">
        <f t="shared" si="553"/>
        <v>0</v>
      </c>
      <c r="AY321">
        <f>COUNTIF('résultats bruts'!L321,1)</f>
        <v>0</v>
      </c>
      <c r="AZ321">
        <f>COUNTIF('résultats bruts'!N321,1)</f>
        <v>0</v>
      </c>
      <c r="BA321">
        <f t="shared" si="554"/>
        <v>0</v>
      </c>
      <c r="BB321">
        <f t="shared" si="555"/>
        <v>0</v>
      </c>
      <c r="BC321">
        <f t="shared" si="556"/>
        <v>0</v>
      </c>
      <c r="BD321">
        <f t="shared" si="557"/>
        <v>0</v>
      </c>
      <c r="BE321">
        <f>COUNTIF('résultats bruts'!AG321,1)</f>
        <v>0</v>
      </c>
      <c r="BF321">
        <f>COUNTIF('résultats bruts'!AF321,1)</f>
        <v>0</v>
      </c>
      <c r="BG321">
        <f t="shared" si="558"/>
        <v>0</v>
      </c>
      <c r="BH321">
        <f t="shared" si="559"/>
        <v>0</v>
      </c>
      <c r="BI321">
        <f>COUNTIF('résultats bruts'!AD321,1)</f>
        <v>0</v>
      </c>
      <c r="BJ321">
        <f>COUNTIF('résultats bruts'!AE321,1)</f>
        <v>0</v>
      </c>
      <c r="BK321">
        <f t="shared" si="560"/>
        <v>0</v>
      </c>
      <c r="BL321">
        <f t="shared" si="561"/>
        <v>0</v>
      </c>
      <c r="BM321">
        <f t="shared" si="562"/>
        <v>0</v>
      </c>
      <c r="BN321">
        <f t="shared" si="563"/>
        <v>0</v>
      </c>
      <c r="BO321">
        <f t="shared" si="564"/>
        <v>0</v>
      </c>
      <c r="BP321">
        <f t="shared" si="565"/>
        <v>0</v>
      </c>
      <c r="BQ321">
        <f t="shared" si="566"/>
        <v>0</v>
      </c>
      <c r="BR321">
        <f t="shared" si="567"/>
        <v>0</v>
      </c>
      <c r="BS321">
        <f t="shared" si="568"/>
        <v>0</v>
      </c>
      <c r="BT321">
        <f t="shared" si="569"/>
        <v>0</v>
      </c>
      <c r="BU321">
        <f t="shared" si="570"/>
        <v>0</v>
      </c>
      <c r="BV321">
        <f t="shared" si="571"/>
        <v>0</v>
      </c>
      <c r="BW321">
        <f t="shared" si="572"/>
        <v>0</v>
      </c>
      <c r="BX321">
        <f t="shared" si="573"/>
        <v>0</v>
      </c>
      <c r="BY321">
        <f t="shared" si="574"/>
        <v>0</v>
      </c>
      <c r="BZ321">
        <f t="shared" si="575"/>
        <v>0</v>
      </c>
      <c r="CA321">
        <f t="shared" si="576"/>
        <v>0</v>
      </c>
      <c r="CB321">
        <f t="shared" si="577"/>
        <v>0</v>
      </c>
      <c r="CC321">
        <f t="shared" si="578"/>
        <v>0</v>
      </c>
      <c r="CD321">
        <f t="shared" si="579"/>
        <v>0</v>
      </c>
      <c r="CE321">
        <f t="shared" si="580"/>
        <v>0</v>
      </c>
      <c r="CF321">
        <f t="shared" si="581"/>
        <v>0</v>
      </c>
      <c r="CG321">
        <f>COUNTIF('résultats bruts'!CL321, 1) + COUNTIF('résultats bruts'!DI321,1)</f>
        <v>0</v>
      </c>
      <c r="CH321">
        <f t="shared" si="582"/>
        <v>0</v>
      </c>
      <c r="CI321">
        <f>COUNTIF('résultats bruts'!CK321, 1) + COUNTIF('résultats bruts'!DJ321,1)</f>
        <v>0</v>
      </c>
      <c r="CJ321">
        <f t="shared" si="583"/>
        <v>0</v>
      </c>
      <c r="CK321">
        <f>COUNTIF('résultats bruts'!CN321, 1) + COUNTIF('résultats bruts'!DK321,1)</f>
        <v>0</v>
      </c>
      <c r="CL321">
        <f t="shared" si="584"/>
        <v>0</v>
      </c>
      <c r="CM321">
        <f>COUNTIF('résultats bruts'!CO321, 1) + COUNTIF('résultats bruts'!DM321,1)</f>
        <v>0</v>
      </c>
      <c r="CN321">
        <f t="shared" si="585"/>
        <v>0</v>
      </c>
      <c r="CO321">
        <f>COUNTIF('résultats bruts'!DL321, "0A") + COUNTIF('résultats bruts'!CM321,0)</f>
        <v>1</v>
      </c>
      <c r="CP321">
        <f t="shared" si="586"/>
        <v>0.5</v>
      </c>
      <c r="CQ321">
        <f t="shared" si="587"/>
        <v>0</v>
      </c>
      <c r="CR321">
        <f t="shared" si="588"/>
        <v>0</v>
      </c>
      <c r="CS321">
        <f>COUNTIF('résultats bruts'!BB321,1)</f>
        <v>0</v>
      </c>
      <c r="CT321">
        <f>COUNTIF('résultats bruts'!W321,1)</f>
        <v>0</v>
      </c>
      <c r="CU321">
        <f t="shared" si="589"/>
        <v>0</v>
      </c>
      <c r="CV321">
        <f t="shared" si="590"/>
        <v>0</v>
      </c>
      <c r="CW321">
        <f>COUNTIF('résultats bruts'!BC321,1)</f>
        <v>0</v>
      </c>
      <c r="CX321">
        <f>COUNTIF('résultats bruts'!X321,1)</f>
        <v>0</v>
      </c>
      <c r="CY321">
        <f t="shared" si="591"/>
        <v>0</v>
      </c>
      <c r="CZ321">
        <f t="shared" si="592"/>
        <v>0</v>
      </c>
      <c r="DA321">
        <f t="shared" si="593"/>
        <v>0</v>
      </c>
      <c r="DB321">
        <f t="shared" si="594"/>
        <v>0</v>
      </c>
      <c r="DC321">
        <f>COUNTIF('résultats bruts'!BD321,1)</f>
        <v>0</v>
      </c>
      <c r="DD321">
        <f>COUNTIF('résultats bruts'!Y321,1)</f>
        <v>0</v>
      </c>
      <c r="DE321">
        <f t="shared" si="595"/>
        <v>0</v>
      </c>
      <c r="DF321">
        <f t="shared" si="596"/>
        <v>0</v>
      </c>
      <c r="DG321">
        <f>COUNTIF('résultats bruts'!BE321,1)</f>
        <v>0</v>
      </c>
      <c r="DH321">
        <f>COUNTIF('résultats bruts'!Z321,1)</f>
        <v>0</v>
      </c>
      <c r="DI321">
        <f t="shared" si="597"/>
        <v>0</v>
      </c>
      <c r="DJ321">
        <f t="shared" si="598"/>
        <v>0</v>
      </c>
      <c r="DK321">
        <f t="shared" si="599"/>
        <v>0</v>
      </c>
      <c r="DL321">
        <f t="shared" si="600"/>
        <v>0</v>
      </c>
      <c r="DM321">
        <f t="shared" si="601"/>
        <v>0</v>
      </c>
      <c r="DN321">
        <f t="shared" si="602"/>
        <v>0</v>
      </c>
      <c r="DO321">
        <f t="shared" si="603"/>
        <v>0</v>
      </c>
      <c r="DP321">
        <f t="shared" si="604"/>
        <v>0</v>
      </c>
      <c r="DQ321">
        <f t="shared" si="605"/>
        <v>0</v>
      </c>
      <c r="DR321">
        <f t="shared" si="606"/>
        <v>0</v>
      </c>
      <c r="DS321">
        <f>COUNTIF('résultats bruts'!BY321, 1 ) + COUNTIF('résultats bruts'!DA321,1)</f>
        <v>0</v>
      </c>
      <c r="DT321">
        <f t="shared" si="607"/>
        <v>0</v>
      </c>
      <c r="DU321">
        <f>COUNTIF('résultats bruts'!CA321, 1 ) + COUNTIF('résultats bruts'!DE321,1)</f>
        <v>0</v>
      </c>
      <c r="DV321">
        <f t="shared" si="608"/>
        <v>0</v>
      </c>
      <c r="DW321">
        <f>COUNTIF('résultats bruts'!CB321, 1 ) + COUNTIF('résultats bruts'!CU321,1)</f>
        <v>0</v>
      </c>
      <c r="DX321">
        <f t="shared" si="609"/>
        <v>0</v>
      </c>
      <c r="DY321">
        <f>COUNTIF('résultats bruts'!BZ321, 1 ) + COUNTIF('résultats bruts'!CX321,1)</f>
        <v>0</v>
      </c>
      <c r="DZ321">
        <f t="shared" si="610"/>
        <v>0</v>
      </c>
      <c r="EA321">
        <f t="shared" si="611"/>
        <v>0</v>
      </c>
      <c r="EB321">
        <f t="shared" si="612"/>
        <v>0</v>
      </c>
      <c r="EC321">
        <f>COUNTIF('résultats bruts'!CE321, 1 ) + COUNTIF('résultats bruts'!CZ321,1)</f>
        <v>0</v>
      </c>
      <c r="ED321">
        <f t="shared" si="613"/>
        <v>0</v>
      </c>
      <c r="EE321">
        <f>COUNTIF('résultats bruts'!CD321, 1 ) + COUNTIF('résultats bruts'!DC321,1)</f>
        <v>0</v>
      </c>
      <c r="EF321">
        <f t="shared" si="614"/>
        <v>0</v>
      </c>
      <c r="EG321">
        <f>COUNTIF('résultats bruts'!CC321, 1 ) + COUNTIF('résultats bruts'!CT321,1)</f>
        <v>0</v>
      </c>
      <c r="EH321">
        <f t="shared" si="615"/>
        <v>0</v>
      </c>
      <c r="EI321">
        <f>COUNTIF('résultats bruts'!CF321, 1 ) + COUNTIF('résultats bruts'!CW321,1)</f>
        <v>0</v>
      </c>
      <c r="EJ321">
        <f t="shared" si="616"/>
        <v>0</v>
      </c>
      <c r="EK321">
        <f t="shared" si="617"/>
        <v>0</v>
      </c>
      <c r="EL321">
        <f t="shared" si="618"/>
        <v>0</v>
      </c>
      <c r="EM321">
        <f>COUNTIF('résultats bruts'!CJ321, 1 ) + COUNTIF('résultats bruts'!CY321,1)</f>
        <v>0</v>
      </c>
      <c r="EN321">
        <f t="shared" si="619"/>
        <v>0</v>
      </c>
      <c r="EO321">
        <f>COUNTIF('résultats bruts'!CI321, 1 ) + COUNTIF('résultats bruts'!DB321,1)</f>
        <v>0</v>
      </c>
      <c r="EP321">
        <f t="shared" si="620"/>
        <v>0</v>
      </c>
      <c r="EQ321">
        <f>COUNTIF('résultats bruts'!CG321, 1 ) + COUNTIF('résultats bruts'!CS321,1)</f>
        <v>0</v>
      </c>
      <c r="ER321">
        <f t="shared" si="621"/>
        <v>0</v>
      </c>
      <c r="ES321">
        <f>COUNTIF('résultats bruts'!CH321, 1 ) + COUNTIF('résultats bruts'!CV321,1)</f>
        <v>0</v>
      </c>
      <c r="ET321">
        <f t="shared" si="622"/>
        <v>0</v>
      </c>
      <c r="EU321">
        <f t="shared" si="623"/>
        <v>0</v>
      </c>
      <c r="EV321">
        <f t="shared" si="624"/>
        <v>0</v>
      </c>
      <c r="EW321">
        <f t="shared" si="625"/>
        <v>0</v>
      </c>
      <c r="EX321">
        <f t="shared" si="626"/>
        <v>0</v>
      </c>
      <c r="EY321">
        <f t="shared" si="627"/>
        <v>0</v>
      </c>
      <c r="EZ321">
        <f t="shared" si="628"/>
        <v>0</v>
      </c>
      <c r="FA321">
        <f t="shared" si="629"/>
        <v>0</v>
      </c>
      <c r="FB321">
        <f t="shared" si="630"/>
        <v>0</v>
      </c>
      <c r="FC321">
        <f t="shared" si="631"/>
        <v>0</v>
      </c>
      <c r="FD321">
        <f t="shared" si="632"/>
        <v>0</v>
      </c>
      <c r="FE321">
        <f>COUNTIF('résultats bruts'!DD321,0)</f>
        <v>1</v>
      </c>
      <c r="FF321">
        <f t="shared" si="633"/>
        <v>0</v>
      </c>
      <c r="FG321">
        <f t="shared" si="634"/>
        <v>0</v>
      </c>
      <c r="FH321">
        <f>COUNTIF('résultats bruts'!DN321,1)</f>
        <v>0</v>
      </c>
      <c r="FI321">
        <f>COUNTIF('résultats bruts'!DO321,1)</f>
        <v>0</v>
      </c>
      <c r="FJ321">
        <f>COUNTIF('résultats bruts'!DP321,1)</f>
        <v>0</v>
      </c>
      <c r="FK321">
        <f>COUNTIF('résultats bruts'!O321,1) + COUNTIF('résultats bruts'!AT321,1)</f>
        <v>0</v>
      </c>
      <c r="FL321">
        <f>COUNTIF('résultats bruts'!P321,1) + COUNTIF('résultats bruts'!AX321,1)</f>
        <v>0</v>
      </c>
      <c r="FM321">
        <f t="shared" si="635"/>
        <v>0</v>
      </c>
      <c r="FN321">
        <f t="shared" si="636"/>
        <v>0</v>
      </c>
      <c r="FO321">
        <f>COUNTIF('résultats bruts'!Q321,1) + COUNTIF('résultats bruts'!AV321,1)</f>
        <v>0</v>
      </c>
      <c r="FP321">
        <f>COUNTIF('résultats bruts'!R321,1) + COUNTIF('résultats bruts'!BA321,1)</f>
        <v>0</v>
      </c>
      <c r="FQ321">
        <f t="shared" si="637"/>
        <v>0</v>
      </c>
      <c r="FR321">
        <f t="shared" si="638"/>
        <v>0</v>
      </c>
      <c r="FS321">
        <f>COUNTIF('résultats bruts'!S321,1) + COUNTIF('résultats bruts'!AZ321,1)</f>
        <v>0</v>
      </c>
      <c r="FT321">
        <f>COUNTIF('résultats bruts'!T321,1) + COUNTIF('résultats bruts'!AW321,1)</f>
        <v>0</v>
      </c>
      <c r="FU321">
        <f t="shared" si="639"/>
        <v>0</v>
      </c>
      <c r="FV321">
        <f t="shared" si="640"/>
        <v>0</v>
      </c>
      <c r="FW321">
        <f>COUNTIF('résultats bruts'!U321,1) + COUNTIF('résultats bruts'!AY321,1)</f>
        <v>0</v>
      </c>
      <c r="FX321">
        <f>COUNTIF('résultats bruts'!V321,1) + COUNTIF('résultats bruts'!AU321,1)</f>
        <v>0</v>
      </c>
      <c r="FY321">
        <f t="shared" si="641"/>
        <v>0</v>
      </c>
      <c r="FZ321">
        <f t="shared" si="642"/>
        <v>0</v>
      </c>
      <c r="GA321">
        <f t="shared" si="643"/>
        <v>0</v>
      </c>
      <c r="GB321">
        <f t="shared" si="644"/>
        <v>0</v>
      </c>
      <c r="GC321">
        <f t="shared" si="645"/>
        <v>0</v>
      </c>
      <c r="GD321">
        <f t="shared" si="646"/>
        <v>0</v>
      </c>
      <c r="GE321">
        <f>COUNTIF('résultats bruts'!AT321:BA321,"0A")+ COUNTIF('résultats bruts'!BM321,"0A")</f>
        <v>0</v>
      </c>
      <c r="GF321">
        <f t="shared" si="647"/>
        <v>0</v>
      </c>
      <c r="GG321">
        <f>COUNTIF('résultats bruts'!BL321,1)</f>
        <v>0</v>
      </c>
      <c r="GH321">
        <f>COUNTIF('résultats bruts'!BM321,1)</f>
        <v>0</v>
      </c>
      <c r="GI321">
        <f>COUNTIF('résultats bruts'!AV321,1)</f>
        <v>0</v>
      </c>
      <c r="GJ321">
        <f>COUNTIF('résultats bruts'!BN321,1)</f>
        <v>0</v>
      </c>
      <c r="GK321">
        <f t="shared" si="648"/>
        <v>0</v>
      </c>
      <c r="GL321">
        <f t="shared" si="649"/>
        <v>0</v>
      </c>
      <c r="GM321">
        <f>COUNTIF('résultats bruts'!CQ321, 1) + COUNTIF('résultats bruts'!DF321,1)</f>
        <v>0</v>
      </c>
      <c r="GN321">
        <f t="shared" si="650"/>
        <v>0</v>
      </c>
      <c r="GO321">
        <f>COUNTIF('résultats bruts'!CP321, 1) + COUNTIF('résultats bruts'!DG321,1)</f>
        <v>0</v>
      </c>
      <c r="GP321">
        <f t="shared" si="651"/>
        <v>0</v>
      </c>
      <c r="GQ321">
        <f>COUNTIF('résultats bruts'!CR321, 1) + COUNTIF('résultats bruts'!DH321,1)</f>
        <v>0</v>
      </c>
      <c r="GR321">
        <f t="shared" si="652"/>
        <v>0</v>
      </c>
      <c r="GS321">
        <f>COUNTIF('résultats bruts'!BU321:BX321,1)</f>
        <v>0</v>
      </c>
      <c r="GT321">
        <f t="shared" si="653"/>
        <v>0</v>
      </c>
      <c r="GU321">
        <f>COUNTIF('résultats bruts'!DQ321:DT321,1)</f>
        <v>0</v>
      </c>
      <c r="GV321">
        <f t="shared" si="654"/>
        <v>0</v>
      </c>
      <c r="GW321">
        <f t="shared" si="655"/>
        <v>0</v>
      </c>
      <c r="GX321">
        <f t="shared" si="656"/>
        <v>0</v>
      </c>
      <c r="GY321">
        <f>COUNTIF('résultats bruts'!DF321:DH321,"0A")</f>
        <v>0</v>
      </c>
      <c r="GZ321">
        <f t="shared" si="657"/>
        <v>0</v>
      </c>
      <c r="HA321">
        <f t="shared" si="658"/>
        <v>0</v>
      </c>
      <c r="HB321">
        <f t="shared" si="659"/>
        <v>0</v>
      </c>
    </row>
    <row r="322" spans="1:210" ht="15.75" x14ac:dyDescent="0.25">
      <c r="A322">
        <f>'résultats bruts'!A322</f>
        <v>0</v>
      </c>
      <c r="B322">
        <f>'résultats bruts'!B322</f>
        <v>0</v>
      </c>
      <c r="C322">
        <f>'résultats bruts'!C322</f>
        <v>0</v>
      </c>
      <c r="D322">
        <f>'résultats bruts'!D322</f>
        <v>0</v>
      </c>
      <c r="E322">
        <f>'résultats bruts'!E322</f>
        <v>0</v>
      </c>
      <c r="F322">
        <f>'résultats bruts'!F322</f>
        <v>320</v>
      </c>
      <c r="G322">
        <f>'résultats bruts'!G322</f>
        <v>0</v>
      </c>
      <c r="H322">
        <f>COUNTIF('résultats bruts'!BO322,1)</f>
        <v>0</v>
      </c>
      <c r="I322">
        <f>COUNTIF('résultats bruts'!BQ322,1)</f>
        <v>0</v>
      </c>
      <c r="J322">
        <f>COUNTIF('résultats bruts'!BS322,1)</f>
        <v>0</v>
      </c>
      <c r="K322">
        <f t="shared" si="528"/>
        <v>0</v>
      </c>
      <c r="L322">
        <f t="shared" si="529"/>
        <v>0</v>
      </c>
      <c r="M322">
        <f>COUNTIF('résultats bruts'!BP322,1)</f>
        <v>0</v>
      </c>
      <c r="N322">
        <f>COUNTIF('résultats bruts'!BR322,1)</f>
        <v>0</v>
      </c>
      <c r="O322">
        <f>COUNTIF('résultats bruts'!BT322,1)</f>
        <v>0</v>
      </c>
      <c r="P322">
        <f t="shared" si="530"/>
        <v>0</v>
      </c>
      <c r="Q322">
        <f t="shared" si="531"/>
        <v>0</v>
      </c>
      <c r="R322">
        <f>COUNTIF('résultats bruts'!H322,1)</f>
        <v>0</v>
      </c>
      <c r="S322">
        <f>COUNTIF('résultats bruts'!I322,1)</f>
        <v>0</v>
      </c>
      <c r="T322">
        <f>COUNTIF('résultats bruts'!J322,1)</f>
        <v>0</v>
      </c>
      <c r="U322">
        <f t="shared" si="532"/>
        <v>0</v>
      </c>
      <c r="V322">
        <f t="shared" si="533"/>
        <v>0</v>
      </c>
      <c r="W322">
        <f t="shared" si="534"/>
        <v>0</v>
      </c>
      <c r="X322">
        <f t="shared" si="535"/>
        <v>0</v>
      </c>
      <c r="Y322">
        <f>COUNTIF('résultats bruts'!AH322:AK322,1)</f>
        <v>0</v>
      </c>
      <c r="Z322">
        <f t="shared" si="536"/>
        <v>0</v>
      </c>
      <c r="AA322">
        <f>COUNTIF('résultats bruts'!AL322:AO322,1)</f>
        <v>0</v>
      </c>
      <c r="AB322">
        <f t="shared" si="537"/>
        <v>0</v>
      </c>
      <c r="AC322">
        <f>COUNTIF('résultats bruts'!AP322:AS322,1)</f>
        <v>0</v>
      </c>
      <c r="AD322">
        <f t="shared" si="538"/>
        <v>0</v>
      </c>
      <c r="AE322">
        <f t="shared" si="539"/>
        <v>0</v>
      </c>
      <c r="AF322">
        <f t="shared" si="540"/>
        <v>0</v>
      </c>
      <c r="AG322">
        <f>COUNTIF('résultats bruts'!BF322,1) + COUNTIF('résultats bruts'!BI322,1)</f>
        <v>0</v>
      </c>
      <c r="AH322">
        <f t="shared" si="541"/>
        <v>0</v>
      </c>
      <c r="AI322">
        <f>COUNTIF('résultats bruts'!AA322:AC322,1)</f>
        <v>0</v>
      </c>
      <c r="AJ322">
        <f t="shared" si="542"/>
        <v>0</v>
      </c>
      <c r="AK322">
        <f t="shared" si="543"/>
        <v>0</v>
      </c>
      <c r="AL322">
        <f t="shared" si="544"/>
        <v>0</v>
      </c>
      <c r="AM322">
        <f t="shared" si="545"/>
        <v>0</v>
      </c>
      <c r="AN322">
        <f t="shared" si="546"/>
        <v>0</v>
      </c>
      <c r="AO322">
        <f t="shared" si="547"/>
        <v>0</v>
      </c>
      <c r="AP322">
        <f t="shared" si="548"/>
        <v>0</v>
      </c>
      <c r="AQ322">
        <f>COUNTIF('résultats bruts'!AH322,0)+COUNTIF('résultats bruts'!AN322,0)+COUNTIF('résultats bruts'!AS322,0) + COUNTIF('résultats bruts'!AA322:AC322,"0A")+COUNTIF('résultats bruts'!BF322,"0A")+COUNTIF('résultats bruts'!BI322,"0A")</f>
        <v>3</v>
      </c>
      <c r="AR322">
        <f t="shared" si="549"/>
        <v>0.42857142857142855</v>
      </c>
      <c r="AS322">
        <f t="shared" si="550"/>
        <v>0</v>
      </c>
      <c r="AT322">
        <f t="shared" si="551"/>
        <v>0</v>
      </c>
      <c r="AU322">
        <f>COUNTIF('résultats bruts'!M322,1)</f>
        <v>0</v>
      </c>
      <c r="AV322">
        <f>COUNTIF('résultats bruts'!K322,1)</f>
        <v>0</v>
      </c>
      <c r="AW322">
        <f t="shared" si="552"/>
        <v>0</v>
      </c>
      <c r="AX322">
        <f t="shared" si="553"/>
        <v>0</v>
      </c>
      <c r="AY322">
        <f>COUNTIF('résultats bruts'!L322,1)</f>
        <v>0</v>
      </c>
      <c r="AZ322">
        <f>COUNTIF('résultats bruts'!N322,1)</f>
        <v>0</v>
      </c>
      <c r="BA322">
        <f t="shared" si="554"/>
        <v>0</v>
      </c>
      <c r="BB322">
        <f t="shared" si="555"/>
        <v>0</v>
      </c>
      <c r="BC322">
        <f t="shared" si="556"/>
        <v>0</v>
      </c>
      <c r="BD322">
        <f t="shared" si="557"/>
        <v>0</v>
      </c>
      <c r="BE322">
        <f>COUNTIF('résultats bruts'!AG322,1)</f>
        <v>0</v>
      </c>
      <c r="BF322">
        <f>COUNTIF('résultats bruts'!AF322,1)</f>
        <v>0</v>
      </c>
      <c r="BG322">
        <f t="shared" si="558"/>
        <v>0</v>
      </c>
      <c r="BH322">
        <f t="shared" si="559"/>
        <v>0</v>
      </c>
      <c r="BI322">
        <f>COUNTIF('résultats bruts'!AD322,1)</f>
        <v>0</v>
      </c>
      <c r="BJ322">
        <f>COUNTIF('résultats bruts'!AE322,1)</f>
        <v>0</v>
      </c>
      <c r="BK322">
        <f t="shared" si="560"/>
        <v>0</v>
      </c>
      <c r="BL322">
        <f t="shared" si="561"/>
        <v>0</v>
      </c>
      <c r="BM322">
        <f t="shared" si="562"/>
        <v>0</v>
      </c>
      <c r="BN322">
        <f t="shared" si="563"/>
        <v>0</v>
      </c>
      <c r="BO322">
        <f t="shared" si="564"/>
        <v>0</v>
      </c>
      <c r="BP322">
        <f t="shared" si="565"/>
        <v>0</v>
      </c>
      <c r="BQ322">
        <f t="shared" si="566"/>
        <v>0</v>
      </c>
      <c r="BR322">
        <f t="shared" si="567"/>
        <v>0</v>
      </c>
      <c r="BS322">
        <f t="shared" si="568"/>
        <v>0</v>
      </c>
      <c r="BT322">
        <f t="shared" si="569"/>
        <v>0</v>
      </c>
      <c r="BU322">
        <f t="shared" si="570"/>
        <v>0</v>
      </c>
      <c r="BV322">
        <f t="shared" si="571"/>
        <v>0</v>
      </c>
      <c r="BW322">
        <f t="shared" si="572"/>
        <v>0</v>
      </c>
      <c r="BX322">
        <f t="shared" si="573"/>
        <v>0</v>
      </c>
      <c r="BY322">
        <f t="shared" si="574"/>
        <v>0</v>
      </c>
      <c r="BZ322">
        <f t="shared" si="575"/>
        <v>0</v>
      </c>
      <c r="CA322">
        <f t="shared" si="576"/>
        <v>0</v>
      </c>
      <c r="CB322">
        <f t="shared" si="577"/>
        <v>0</v>
      </c>
      <c r="CC322">
        <f t="shared" si="578"/>
        <v>0</v>
      </c>
      <c r="CD322">
        <f t="shared" si="579"/>
        <v>0</v>
      </c>
      <c r="CE322">
        <f t="shared" si="580"/>
        <v>0</v>
      </c>
      <c r="CF322">
        <f t="shared" si="581"/>
        <v>0</v>
      </c>
      <c r="CG322">
        <f>COUNTIF('résultats bruts'!CL322, 1) + COUNTIF('résultats bruts'!DI322,1)</f>
        <v>0</v>
      </c>
      <c r="CH322">
        <f t="shared" si="582"/>
        <v>0</v>
      </c>
      <c r="CI322">
        <f>COUNTIF('résultats bruts'!CK322, 1) + COUNTIF('résultats bruts'!DJ322,1)</f>
        <v>0</v>
      </c>
      <c r="CJ322">
        <f t="shared" si="583"/>
        <v>0</v>
      </c>
      <c r="CK322">
        <f>COUNTIF('résultats bruts'!CN322, 1) + COUNTIF('résultats bruts'!DK322,1)</f>
        <v>0</v>
      </c>
      <c r="CL322">
        <f t="shared" si="584"/>
        <v>0</v>
      </c>
      <c r="CM322">
        <f>COUNTIF('résultats bruts'!CO322, 1) + COUNTIF('résultats bruts'!DM322,1)</f>
        <v>0</v>
      </c>
      <c r="CN322">
        <f t="shared" si="585"/>
        <v>0</v>
      </c>
      <c r="CO322">
        <f>COUNTIF('résultats bruts'!DL322, "0A") + COUNTIF('résultats bruts'!CM322,0)</f>
        <v>1</v>
      </c>
      <c r="CP322">
        <f t="shared" si="586"/>
        <v>0.5</v>
      </c>
      <c r="CQ322">
        <f t="shared" si="587"/>
        <v>0</v>
      </c>
      <c r="CR322">
        <f t="shared" si="588"/>
        <v>0</v>
      </c>
      <c r="CS322">
        <f>COUNTIF('résultats bruts'!BB322,1)</f>
        <v>0</v>
      </c>
      <c r="CT322">
        <f>COUNTIF('résultats bruts'!W322,1)</f>
        <v>0</v>
      </c>
      <c r="CU322">
        <f t="shared" si="589"/>
        <v>0</v>
      </c>
      <c r="CV322">
        <f t="shared" si="590"/>
        <v>0</v>
      </c>
      <c r="CW322">
        <f>COUNTIF('résultats bruts'!BC322,1)</f>
        <v>0</v>
      </c>
      <c r="CX322">
        <f>COUNTIF('résultats bruts'!X322,1)</f>
        <v>0</v>
      </c>
      <c r="CY322">
        <f t="shared" si="591"/>
        <v>0</v>
      </c>
      <c r="CZ322">
        <f t="shared" si="592"/>
        <v>0</v>
      </c>
      <c r="DA322">
        <f t="shared" si="593"/>
        <v>0</v>
      </c>
      <c r="DB322">
        <f t="shared" si="594"/>
        <v>0</v>
      </c>
      <c r="DC322">
        <f>COUNTIF('résultats bruts'!BD322,1)</f>
        <v>0</v>
      </c>
      <c r="DD322">
        <f>COUNTIF('résultats bruts'!Y322,1)</f>
        <v>0</v>
      </c>
      <c r="DE322">
        <f t="shared" si="595"/>
        <v>0</v>
      </c>
      <c r="DF322">
        <f t="shared" si="596"/>
        <v>0</v>
      </c>
      <c r="DG322">
        <f>COUNTIF('résultats bruts'!BE322,1)</f>
        <v>0</v>
      </c>
      <c r="DH322">
        <f>COUNTIF('résultats bruts'!Z322,1)</f>
        <v>0</v>
      </c>
      <c r="DI322">
        <f t="shared" si="597"/>
        <v>0</v>
      </c>
      <c r="DJ322">
        <f t="shared" si="598"/>
        <v>0</v>
      </c>
      <c r="DK322">
        <f t="shared" si="599"/>
        <v>0</v>
      </c>
      <c r="DL322">
        <f t="shared" si="600"/>
        <v>0</v>
      </c>
      <c r="DM322">
        <f t="shared" si="601"/>
        <v>0</v>
      </c>
      <c r="DN322">
        <f t="shared" si="602"/>
        <v>0</v>
      </c>
      <c r="DO322">
        <f t="shared" si="603"/>
        <v>0</v>
      </c>
      <c r="DP322">
        <f t="shared" si="604"/>
        <v>0</v>
      </c>
      <c r="DQ322">
        <f t="shared" si="605"/>
        <v>0</v>
      </c>
      <c r="DR322">
        <f t="shared" si="606"/>
        <v>0</v>
      </c>
      <c r="DS322">
        <f>COUNTIF('résultats bruts'!BY322, 1 ) + COUNTIF('résultats bruts'!DA322,1)</f>
        <v>0</v>
      </c>
      <c r="DT322">
        <f t="shared" si="607"/>
        <v>0</v>
      </c>
      <c r="DU322">
        <f>COUNTIF('résultats bruts'!CA322, 1 ) + COUNTIF('résultats bruts'!DE322,1)</f>
        <v>0</v>
      </c>
      <c r="DV322">
        <f t="shared" si="608"/>
        <v>0</v>
      </c>
      <c r="DW322">
        <f>COUNTIF('résultats bruts'!CB322, 1 ) + COUNTIF('résultats bruts'!CU322,1)</f>
        <v>0</v>
      </c>
      <c r="DX322">
        <f t="shared" si="609"/>
        <v>0</v>
      </c>
      <c r="DY322">
        <f>COUNTIF('résultats bruts'!BZ322, 1 ) + COUNTIF('résultats bruts'!CX322,1)</f>
        <v>0</v>
      </c>
      <c r="DZ322">
        <f t="shared" si="610"/>
        <v>0</v>
      </c>
      <c r="EA322">
        <f t="shared" si="611"/>
        <v>0</v>
      </c>
      <c r="EB322">
        <f t="shared" si="612"/>
        <v>0</v>
      </c>
      <c r="EC322">
        <f>COUNTIF('résultats bruts'!CE322, 1 ) + COUNTIF('résultats bruts'!CZ322,1)</f>
        <v>0</v>
      </c>
      <c r="ED322">
        <f t="shared" si="613"/>
        <v>0</v>
      </c>
      <c r="EE322">
        <f>COUNTIF('résultats bruts'!CD322, 1 ) + COUNTIF('résultats bruts'!DC322,1)</f>
        <v>0</v>
      </c>
      <c r="EF322">
        <f t="shared" si="614"/>
        <v>0</v>
      </c>
      <c r="EG322">
        <f>COUNTIF('résultats bruts'!CC322, 1 ) + COUNTIF('résultats bruts'!CT322,1)</f>
        <v>0</v>
      </c>
      <c r="EH322">
        <f t="shared" si="615"/>
        <v>0</v>
      </c>
      <c r="EI322">
        <f>COUNTIF('résultats bruts'!CF322, 1 ) + COUNTIF('résultats bruts'!CW322,1)</f>
        <v>0</v>
      </c>
      <c r="EJ322">
        <f t="shared" si="616"/>
        <v>0</v>
      </c>
      <c r="EK322">
        <f t="shared" si="617"/>
        <v>0</v>
      </c>
      <c r="EL322">
        <f t="shared" si="618"/>
        <v>0</v>
      </c>
      <c r="EM322">
        <f>COUNTIF('résultats bruts'!CJ322, 1 ) + COUNTIF('résultats bruts'!CY322,1)</f>
        <v>0</v>
      </c>
      <c r="EN322">
        <f t="shared" si="619"/>
        <v>0</v>
      </c>
      <c r="EO322">
        <f>COUNTIF('résultats bruts'!CI322, 1 ) + COUNTIF('résultats bruts'!DB322,1)</f>
        <v>0</v>
      </c>
      <c r="EP322">
        <f t="shared" si="620"/>
        <v>0</v>
      </c>
      <c r="EQ322">
        <f>COUNTIF('résultats bruts'!CG322, 1 ) + COUNTIF('résultats bruts'!CS322,1)</f>
        <v>0</v>
      </c>
      <c r="ER322">
        <f t="shared" si="621"/>
        <v>0</v>
      </c>
      <c r="ES322">
        <f>COUNTIF('résultats bruts'!CH322, 1 ) + COUNTIF('résultats bruts'!CV322,1)</f>
        <v>0</v>
      </c>
      <c r="ET322">
        <f t="shared" si="622"/>
        <v>0</v>
      </c>
      <c r="EU322">
        <f t="shared" si="623"/>
        <v>0</v>
      </c>
      <c r="EV322">
        <f t="shared" si="624"/>
        <v>0</v>
      </c>
      <c r="EW322">
        <f t="shared" si="625"/>
        <v>0</v>
      </c>
      <c r="EX322">
        <f t="shared" si="626"/>
        <v>0</v>
      </c>
      <c r="EY322">
        <f t="shared" si="627"/>
        <v>0</v>
      </c>
      <c r="EZ322">
        <f t="shared" si="628"/>
        <v>0</v>
      </c>
      <c r="FA322">
        <f t="shared" si="629"/>
        <v>0</v>
      </c>
      <c r="FB322">
        <f t="shared" si="630"/>
        <v>0</v>
      </c>
      <c r="FC322">
        <f t="shared" si="631"/>
        <v>0</v>
      </c>
      <c r="FD322">
        <f t="shared" si="632"/>
        <v>0</v>
      </c>
      <c r="FE322">
        <f>COUNTIF('résultats bruts'!DD322,0)</f>
        <v>1</v>
      </c>
      <c r="FF322">
        <f t="shared" si="633"/>
        <v>0</v>
      </c>
      <c r="FG322">
        <f t="shared" si="634"/>
        <v>0</v>
      </c>
      <c r="FH322">
        <f>COUNTIF('résultats bruts'!DN322,1)</f>
        <v>0</v>
      </c>
      <c r="FI322">
        <f>COUNTIF('résultats bruts'!DO322,1)</f>
        <v>0</v>
      </c>
      <c r="FJ322">
        <f>COUNTIF('résultats bruts'!DP322,1)</f>
        <v>0</v>
      </c>
      <c r="FK322">
        <f>COUNTIF('résultats bruts'!O322,1) + COUNTIF('résultats bruts'!AT322,1)</f>
        <v>0</v>
      </c>
      <c r="FL322">
        <f>COUNTIF('résultats bruts'!P322,1) + COUNTIF('résultats bruts'!AX322,1)</f>
        <v>0</v>
      </c>
      <c r="FM322">
        <f t="shared" si="635"/>
        <v>0</v>
      </c>
      <c r="FN322">
        <f t="shared" si="636"/>
        <v>0</v>
      </c>
      <c r="FO322">
        <f>COUNTIF('résultats bruts'!Q322,1) + COUNTIF('résultats bruts'!AV322,1)</f>
        <v>0</v>
      </c>
      <c r="FP322">
        <f>COUNTIF('résultats bruts'!R322,1) + COUNTIF('résultats bruts'!BA322,1)</f>
        <v>0</v>
      </c>
      <c r="FQ322">
        <f t="shared" si="637"/>
        <v>0</v>
      </c>
      <c r="FR322">
        <f t="shared" si="638"/>
        <v>0</v>
      </c>
      <c r="FS322">
        <f>COUNTIF('résultats bruts'!S322,1) + COUNTIF('résultats bruts'!AZ322,1)</f>
        <v>0</v>
      </c>
      <c r="FT322">
        <f>COUNTIF('résultats bruts'!T322,1) + COUNTIF('résultats bruts'!AW322,1)</f>
        <v>0</v>
      </c>
      <c r="FU322">
        <f t="shared" si="639"/>
        <v>0</v>
      </c>
      <c r="FV322">
        <f t="shared" si="640"/>
        <v>0</v>
      </c>
      <c r="FW322">
        <f>COUNTIF('résultats bruts'!U322,1) + COUNTIF('résultats bruts'!AY322,1)</f>
        <v>0</v>
      </c>
      <c r="FX322">
        <f>COUNTIF('résultats bruts'!V322,1) + COUNTIF('résultats bruts'!AU322,1)</f>
        <v>0</v>
      </c>
      <c r="FY322">
        <f t="shared" si="641"/>
        <v>0</v>
      </c>
      <c r="FZ322">
        <f t="shared" si="642"/>
        <v>0</v>
      </c>
      <c r="GA322">
        <f t="shared" si="643"/>
        <v>0</v>
      </c>
      <c r="GB322">
        <f t="shared" si="644"/>
        <v>0</v>
      </c>
      <c r="GC322">
        <f t="shared" si="645"/>
        <v>0</v>
      </c>
      <c r="GD322">
        <f t="shared" si="646"/>
        <v>0</v>
      </c>
      <c r="GE322">
        <f>COUNTIF('résultats bruts'!AT322:BA322,"0A")+ COUNTIF('résultats bruts'!BM322,"0A")</f>
        <v>0</v>
      </c>
      <c r="GF322">
        <f t="shared" si="647"/>
        <v>0</v>
      </c>
      <c r="GG322">
        <f>COUNTIF('résultats bruts'!BL322,1)</f>
        <v>0</v>
      </c>
      <c r="GH322">
        <f>COUNTIF('résultats bruts'!BM322,1)</f>
        <v>0</v>
      </c>
      <c r="GI322">
        <f>COUNTIF('résultats bruts'!AV322,1)</f>
        <v>0</v>
      </c>
      <c r="GJ322">
        <f>COUNTIF('résultats bruts'!BN322,1)</f>
        <v>0</v>
      </c>
      <c r="GK322">
        <f t="shared" si="648"/>
        <v>0</v>
      </c>
      <c r="GL322">
        <f t="shared" si="649"/>
        <v>0</v>
      </c>
      <c r="GM322">
        <f>COUNTIF('résultats bruts'!CQ322, 1) + COUNTIF('résultats bruts'!DF322,1)</f>
        <v>0</v>
      </c>
      <c r="GN322">
        <f t="shared" si="650"/>
        <v>0</v>
      </c>
      <c r="GO322">
        <f>COUNTIF('résultats bruts'!CP322, 1) + COUNTIF('résultats bruts'!DG322,1)</f>
        <v>0</v>
      </c>
      <c r="GP322">
        <f t="shared" si="651"/>
        <v>0</v>
      </c>
      <c r="GQ322">
        <f>COUNTIF('résultats bruts'!CR322, 1) + COUNTIF('résultats bruts'!DH322,1)</f>
        <v>0</v>
      </c>
      <c r="GR322">
        <f t="shared" si="652"/>
        <v>0</v>
      </c>
      <c r="GS322">
        <f>COUNTIF('résultats bruts'!BU322:BX322,1)</f>
        <v>0</v>
      </c>
      <c r="GT322">
        <f t="shared" si="653"/>
        <v>0</v>
      </c>
      <c r="GU322">
        <f>COUNTIF('résultats bruts'!DQ322:DT322,1)</f>
        <v>0</v>
      </c>
      <c r="GV322">
        <f t="shared" si="654"/>
        <v>0</v>
      </c>
      <c r="GW322">
        <f t="shared" si="655"/>
        <v>0</v>
      </c>
      <c r="GX322">
        <f t="shared" si="656"/>
        <v>0</v>
      </c>
      <c r="GY322">
        <f>COUNTIF('résultats bruts'!DF322:DH322,"0A")</f>
        <v>0</v>
      </c>
      <c r="GZ322">
        <f t="shared" si="657"/>
        <v>0</v>
      </c>
      <c r="HA322">
        <f t="shared" si="658"/>
        <v>0</v>
      </c>
      <c r="HB322">
        <f t="shared" si="659"/>
        <v>0</v>
      </c>
    </row>
    <row r="323" spans="1:210" ht="15.75" x14ac:dyDescent="0.25">
      <c r="A323">
        <f>'résultats bruts'!A323</f>
        <v>0</v>
      </c>
      <c r="B323">
        <f>'résultats bruts'!B323</f>
        <v>0</v>
      </c>
      <c r="C323">
        <f>'résultats bruts'!C323</f>
        <v>0</v>
      </c>
      <c r="D323">
        <f>'résultats bruts'!D323</f>
        <v>0</v>
      </c>
      <c r="E323">
        <f>'résultats bruts'!E323</f>
        <v>0</v>
      </c>
      <c r="F323">
        <f>'résultats bruts'!F323</f>
        <v>321</v>
      </c>
      <c r="G323">
        <f>'résultats bruts'!G323</f>
        <v>0</v>
      </c>
      <c r="H323">
        <f>COUNTIF('résultats bruts'!BO323,1)</f>
        <v>0</v>
      </c>
      <c r="I323">
        <f>COUNTIF('résultats bruts'!BQ323,1)</f>
        <v>0</v>
      </c>
      <c r="J323">
        <f>COUNTIF('résultats bruts'!BS323,1)</f>
        <v>0</v>
      </c>
      <c r="K323">
        <f t="shared" ref="K323:K386" si="660">H323+I323+J323</f>
        <v>0</v>
      </c>
      <c r="L323">
        <f t="shared" ref="L323:L386" si="661">K323/3</f>
        <v>0</v>
      </c>
      <c r="M323">
        <f>COUNTIF('résultats bruts'!BP323,1)</f>
        <v>0</v>
      </c>
      <c r="N323">
        <f>COUNTIF('résultats bruts'!BR323,1)</f>
        <v>0</v>
      </c>
      <c r="O323">
        <f>COUNTIF('résultats bruts'!BT323,1)</f>
        <v>0</v>
      </c>
      <c r="P323">
        <f t="shared" ref="P323:P386" si="662">M323+N323+O323</f>
        <v>0</v>
      </c>
      <c r="Q323">
        <f t="shared" ref="Q323:Q386" si="663">P323/3</f>
        <v>0</v>
      </c>
      <c r="R323">
        <f>COUNTIF('résultats bruts'!H323,1)</f>
        <v>0</v>
      </c>
      <c r="S323">
        <f>COUNTIF('résultats bruts'!I323,1)</f>
        <v>0</v>
      </c>
      <c r="T323">
        <f>COUNTIF('résultats bruts'!J323,1)</f>
        <v>0</v>
      </c>
      <c r="U323">
        <f t="shared" ref="U323:U386" si="664">R323+S323+T323</f>
        <v>0</v>
      </c>
      <c r="V323">
        <f t="shared" ref="V323:V386" si="665">U323/3</f>
        <v>0</v>
      </c>
      <c r="W323">
        <f t="shared" ref="W323:W386" si="666">U323+P323+K323</f>
        <v>0</v>
      </c>
      <c r="X323">
        <f t="shared" ref="X323:X386" si="667">W323/9</f>
        <v>0</v>
      </c>
      <c r="Y323">
        <f>COUNTIF('résultats bruts'!AH323:AK323,1)</f>
        <v>0</v>
      </c>
      <c r="Z323">
        <f t="shared" ref="Z323:Z386" si="668">Y323/4</f>
        <v>0</v>
      </c>
      <c r="AA323">
        <f>COUNTIF('résultats bruts'!AL323:AO323,1)</f>
        <v>0</v>
      </c>
      <c r="AB323">
        <f t="shared" ref="AB323:AB386" si="669">AA323/4</f>
        <v>0</v>
      </c>
      <c r="AC323">
        <f>COUNTIF('résultats bruts'!AP323:AS323,1)</f>
        <v>0</v>
      </c>
      <c r="AD323">
        <f t="shared" ref="AD323:AD386" si="670">AC323/4</f>
        <v>0</v>
      </c>
      <c r="AE323">
        <f t="shared" ref="AE323:AE386" si="671">Y323+AA323+AC323</f>
        <v>0</v>
      </c>
      <c r="AF323">
        <f t="shared" ref="AF323:AF386" si="672">AE323/12</f>
        <v>0</v>
      </c>
      <c r="AG323">
        <f>COUNTIF('résultats bruts'!BF323,1) + COUNTIF('résultats bruts'!BI323,1)</f>
        <v>0</v>
      </c>
      <c r="AH323">
        <f t="shared" ref="AH323:AH386" si="673">AG323/2</f>
        <v>0</v>
      </c>
      <c r="AI323">
        <f>COUNTIF('résultats bruts'!AA323:AC323,1)</f>
        <v>0</v>
      </c>
      <c r="AJ323">
        <f t="shared" ref="AJ323:AJ386" si="674">AI323/3</f>
        <v>0</v>
      </c>
      <c r="AK323">
        <f t="shared" ref="AK323:AK386" si="675">Y323+H323+M323+R323</f>
        <v>0</v>
      </c>
      <c r="AL323">
        <f t="shared" ref="AL323:AL386" si="676">AK323/7</f>
        <v>0</v>
      </c>
      <c r="AM323">
        <f t="shared" ref="AM323:AM386" si="677">AA323+S323+N323+I323</f>
        <v>0</v>
      </c>
      <c r="AN323">
        <f t="shared" ref="AN323:AN386" si="678">AM323/7</f>
        <v>0</v>
      </c>
      <c r="AO323">
        <f t="shared" ref="AO323:AO386" si="679">AC323+T323+O323+J323</f>
        <v>0</v>
      </c>
      <c r="AP323">
        <f t="shared" ref="AP323:AP386" si="680">AO323/7</f>
        <v>0</v>
      </c>
      <c r="AQ323">
        <f>COUNTIF('résultats bruts'!AH323,0)+COUNTIF('résultats bruts'!AN323,0)+COUNTIF('résultats bruts'!AS323,0) + COUNTIF('résultats bruts'!AA323:AC323,"0A")+COUNTIF('résultats bruts'!BF323,"0A")+COUNTIF('résultats bruts'!BI323,"0A")</f>
        <v>3</v>
      </c>
      <c r="AR323">
        <f t="shared" ref="AR323:AR386" si="681">AQ323/7</f>
        <v>0.42857142857142855</v>
      </c>
      <c r="AS323">
        <f t="shared" ref="AS323:AS386" si="682">AK323+AM323+AO323+AI323+AG323</f>
        <v>0</v>
      </c>
      <c r="AT323">
        <f t="shared" ref="AT323:AT386" si="683">AS323/26</f>
        <v>0</v>
      </c>
      <c r="AU323">
        <f>COUNTIF('résultats bruts'!M323,1)</f>
        <v>0</v>
      </c>
      <c r="AV323">
        <f>COUNTIF('résultats bruts'!K323,1)</f>
        <v>0</v>
      </c>
      <c r="AW323">
        <f t="shared" ref="AW323:AW386" si="684">AV323+AU323</f>
        <v>0</v>
      </c>
      <c r="AX323">
        <f t="shared" ref="AX323:AX386" si="685">AW323/2</f>
        <v>0</v>
      </c>
      <c r="AY323">
        <f>COUNTIF('résultats bruts'!L323,1)</f>
        <v>0</v>
      </c>
      <c r="AZ323">
        <f>COUNTIF('résultats bruts'!N323,1)</f>
        <v>0</v>
      </c>
      <c r="BA323">
        <f t="shared" ref="BA323:BA386" si="686">AY323+AZ323</f>
        <v>0</v>
      </c>
      <c r="BB323">
        <f t="shared" ref="BB323:BB386" si="687">BA323/2</f>
        <v>0</v>
      </c>
      <c r="BC323">
        <f t="shared" ref="BC323:BC386" si="688">BA323+AW323</f>
        <v>0</v>
      </c>
      <c r="BD323">
        <f t="shared" ref="BD323:BD386" si="689">BC323/4</f>
        <v>0</v>
      </c>
      <c r="BE323">
        <f>COUNTIF('résultats bruts'!AG323,1)</f>
        <v>0</v>
      </c>
      <c r="BF323">
        <f>COUNTIF('résultats bruts'!AF323,1)</f>
        <v>0</v>
      </c>
      <c r="BG323">
        <f t="shared" ref="BG323:BG386" si="690">BE323+BF323</f>
        <v>0</v>
      </c>
      <c r="BH323">
        <f t="shared" ref="BH323:BH386" si="691">BG323/2</f>
        <v>0</v>
      </c>
      <c r="BI323">
        <f>COUNTIF('résultats bruts'!AD323,1)</f>
        <v>0</v>
      </c>
      <c r="BJ323">
        <f>COUNTIF('résultats bruts'!AE323,1)</f>
        <v>0</v>
      </c>
      <c r="BK323">
        <f t="shared" ref="BK323:BK386" si="692">BI323+BJ323</f>
        <v>0</v>
      </c>
      <c r="BL323">
        <f t="shared" ref="BL323:BL386" si="693">BK323/2</f>
        <v>0</v>
      </c>
      <c r="BM323">
        <f t="shared" ref="BM323:BM386" si="694">BK323+BG323</f>
        <v>0</v>
      </c>
      <c r="BN323">
        <f t="shared" ref="BN323:BN386" si="695">BM323/4</f>
        <v>0</v>
      </c>
      <c r="BO323">
        <f t="shared" ref="BO323:BO386" si="696">AU323+BE323</f>
        <v>0</v>
      </c>
      <c r="BP323">
        <f t="shared" ref="BP323:BP386" si="697">BO323/2</f>
        <v>0</v>
      </c>
      <c r="BQ323">
        <f t="shared" ref="BQ323:BQ386" si="698">AY323+BI323</f>
        <v>0</v>
      </c>
      <c r="BR323">
        <f t="shared" ref="BR323:BR386" si="699">BQ323/2</f>
        <v>0</v>
      </c>
      <c r="BS323">
        <f t="shared" ref="BS323:BS386" si="700">BO323+BQ323</f>
        <v>0</v>
      </c>
      <c r="BT323">
        <f t="shared" ref="BT323:BT386" si="701">BS323/4</f>
        <v>0</v>
      </c>
      <c r="BU323">
        <f t="shared" ref="BU323:BU386" si="702">AV323+BF323</f>
        <v>0</v>
      </c>
      <c r="BV323">
        <f t="shared" ref="BV323:BV386" si="703">BU323/2</f>
        <v>0</v>
      </c>
      <c r="BW323">
        <f t="shared" ref="BW323:BW386" si="704">AZ323+BJ323</f>
        <v>0</v>
      </c>
      <c r="BX323">
        <f t="shared" ref="BX323:BX386" si="705">BW323/2</f>
        <v>0</v>
      </c>
      <c r="BY323">
        <f t="shared" ref="BY323:BY386" si="706">BU323+BW323</f>
        <v>0</v>
      </c>
      <c r="BZ323">
        <f t="shared" ref="BZ323:BZ386" si="707">BY323/4</f>
        <v>0</v>
      </c>
      <c r="CA323">
        <f t="shared" ref="CA323:CA386" si="708">BO323+BU323</f>
        <v>0</v>
      </c>
      <c r="CB323">
        <f t="shared" ref="CB323:CB386" si="709">CA323/4</f>
        <v>0</v>
      </c>
      <c r="CC323">
        <f t="shared" ref="CC323:CC386" si="710">BQ323+BW323</f>
        <v>0</v>
      </c>
      <c r="CD323">
        <f t="shared" ref="CD323:CD386" si="711">CC323/4</f>
        <v>0</v>
      </c>
      <c r="CE323">
        <f t="shared" ref="CE323:CE386" si="712">CC323+CA323</f>
        <v>0</v>
      </c>
      <c r="CF323">
        <f t="shared" ref="CF323:CF386" si="713">CE323/8</f>
        <v>0</v>
      </c>
      <c r="CG323">
        <f>COUNTIF('résultats bruts'!CL323, 1) + COUNTIF('résultats bruts'!DI323,1)</f>
        <v>0</v>
      </c>
      <c r="CH323">
        <f t="shared" ref="CH323:CH386" si="714">CG323/2</f>
        <v>0</v>
      </c>
      <c r="CI323">
        <f>COUNTIF('résultats bruts'!CK323, 1) + COUNTIF('résultats bruts'!DJ323,1)</f>
        <v>0</v>
      </c>
      <c r="CJ323">
        <f t="shared" ref="CJ323:CJ386" si="715">CI323/2</f>
        <v>0</v>
      </c>
      <c r="CK323">
        <f>COUNTIF('résultats bruts'!CN323, 1) + COUNTIF('résultats bruts'!DK323,1)</f>
        <v>0</v>
      </c>
      <c r="CL323">
        <f t="shared" ref="CL323:CL386" si="716">CK323/2</f>
        <v>0</v>
      </c>
      <c r="CM323">
        <f>COUNTIF('résultats bruts'!CO323, 1) + COUNTIF('résultats bruts'!DM323,1)</f>
        <v>0</v>
      </c>
      <c r="CN323">
        <f t="shared" ref="CN323:CN386" si="717">CM323/2</f>
        <v>0</v>
      </c>
      <c r="CO323">
        <f>COUNTIF('résultats bruts'!DL323, "0A") + COUNTIF('résultats bruts'!CM323,0)</f>
        <v>1</v>
      </c>
      <c r="CP323">
        <f t="shared" ref="CP323:CP386" si="718">CO323/2</f>
        <v>0.5</v>
      </c>
      <c r="CQ323">
        <f t="shared" ref="CQ323:CQ386" si="719">CG323+CI323+CK323+CM323</f>
        <v>0</v>
      </c>
      <c r="CR323">
        <f t="shared" ref="CR323:CR386" si="720">CQ323/8</f>
        <v>0</v>
      </c>
      <c r="CS323">
        <f>COUNTIF('résultats bruts'!BB323,1)</f>
        <v>0</v>
      </c>
      <c r="CT323">
        <f>COUNTIF('résultats bruts'!W323,1)</f>
        <v>0</v>
      </c>
      <c r="CU323">
        <f t="shared" ref="CU323:CU386" si="721">CS323+CT323</f>
        <v>0</v>
      </c>
      <c r="CV323">
        <f t="shared" ref="CV323:CV386" si="722">CU323/2</f>
        <v>0</v>
      </c>
      <c r="CW323">
        <f>COUNTIF('résultats bruts'!BC323,1)</f>
        <v>0</v>
      </c>
      <c r="CX323">
        <f>COUNTIF('résultats bruts'!X323,1)</f>
        <v>0</v>
      </c>
      <c r="CY323">
        <f t="shared" ref="CY323:CY386" si="723">CW323+CX323</f>
        <v>0</v>
      </c>
      <c r="CZ323">
        <f t="shared" ref="CZ323:CZ386" si="724">CY323/2</f>
        <v>0</v>
      </c>
      <c r="DA323">
        <f t="shared" ref="DA323:DA386" si="725">CY323+CU323</f>
        <v>0</v>
      </c>
      <c r="DB323">
        <f t="shared" ref="DB323:DB386" si="726">DA323/4</f>
        <v>0</v>
      </c>
      <c r="DC323">
        <f>COUNTIF('résultats bruts'!BD323,1)</f>
        <v>0</v>
      </c>
      <c r="DD323">
        <f>COUNTIF('résultats bruts'!Y323,1)</f>
        <v>0</v>
      </c>
      <c r="DE323">
        <f t="shared" ref="DE323:DE386" si="727">DC323+DD323</f>
        <v>0</v>
      </c>
      <c r="DF323">
        <f t="shared" ref="DF323:DF386" si="728">DE323/2</f>
        <v>0</v>
      </c>
      <c r="DG323">
        <f>COUNTIF('résultats bruts'!BE323,1)</f>
        <v>0</v>
      </c>
      <c r="DH323">
        <f>COUNTIF('résultats bruts'!Z323,1)</f>
        <v>0</v>
      </c>
      <c r="DI323">
        <f t="shared" ref="DI323:DI386" si="729">DG323+DH323</f>
        <v>0</v>
      </c>
      <c r="DJ323">
        <f t="shared" ref="DJ323:DJ386" si="730">DI323/2</f>
        <v>0</v>
      </c>
      <c r="DK323">
        <f t="shared" ref="DK323:DK386" si="731">DI323+DE323</f>
        <v>0</v>
      </c>
      <c r="DL323">
        <f t="shared" ref="DL323:DL386" si="732">DK323/4</f>
        <v>0</v>
      </c>
      <c r="DM323">
        <f t="shared" ref="DM323:DM386" si="733">CS323+DG323+DC323+CW323</f>
        <v>0</v>
      </c>
      <c r="DN323">
        <f t="shared" ref="DN323:DN386" si="734">DM323/4</f>
        <v>0</v>
      </c>
      <c r="DO323">
        <f t="shared" ref="DO323:DO386" si="735">DH323+DD323+CX323+CT323</f>
        <v>0</v>
      </c>
      <c r="DP323">
        <f t="shared" ref="DP323:DP386" si="736">DO323/4</f>
        <v>0</v>
      </c>
      <c r="DQ323">
        <f t="shared" ref="DQ323:DQ386" si="737">DO323+DM323</f>
        <v>0</v>
      </c>
      <c r="DR323">
        <f t="shared" ref="DR323:DR386" si="738">DQ323/8</f>
        <v>0</v>
      </c>
      <c r="DS323">
        <f>COUNTIF('résultats bruts'!BY323, 1 ) + COUNTIF('résultats bruts'!DA323,1)</f>
        <v>0</v>
      </c>
      <c r="DT323">
        <f t="shared" ref="DT323:DT386" si="739">DS323/2</f>
        <v>0</v>
      </c>
      <c r="DU323">
        <f>COUNTIF('résultats bruts'!CA323, 1 ) + COUNTIF('résultats bruts'!DE323,1)</f>
        <v>0</v>
      </c>
      <c r="DV323">
        <f t="shared" ref="DV323:DV386" si="740">DU323/2</f>
        <v>0</v>
      </c>
      <c r="DW323">
        <f>COUNTIF('résultats bruts'!CB323, 1 ) + COUNTIF('résultats bruts'!CU323,1)</f>
        <v>0</v>
      </c>
      <c r="DX323">
        <f t="shared" ref="DX323:DX386" si="741">DW323/2</f>
        <v>0</v>
      </c>
      <c r="DY323">
        <f>COUNTIF('résultats bruts'!BZ323, 1 ) + COUNTIF('résultats bruts'!CX323,1)</f>
        <v>0</v>
      </c>
      <c r="DZ323">
        <f t="shared" ref="DZ323:DZ386" si="742">DY323/2</f>
        <v>0</v>
      </c>
      <c r="EA323">
        <f t="shared" ref="EA323:EA386" si="743">DS323+DU323+DW323+DY323</f>
        <v>0</v>
      </c>
      <c r="EB323">
        <f t="shared" ref="EB323:EB386" si="744">EA323/8</f>
        <v>0</v>
      </c>
      <c r="EC323">
        <f>COUNTIF('résultats bruts'!CE323, 1 ) + COUNTIF('résultats bruts'!CZ323,1)</f>
        <v>0</v>
      </c>
      <c r="ED323">
        <f t="shared" ref="ED323:ED386" si="745">EC323/2</f>
        <v>0</v>
      </c>
      <c r="EE323">
        <f>COUNTIF('résultats bruts'!CD323, 1 ) + COUNTIF('résultats bruts'!DC323,1)</f>
        <v>0</v>
      </c>
      <c r="EF323">
        <f t="shared" ref="EF323:EF386" si="746">EE323/2</f>
        <v>0</v>
      </c>
      <c r="EG323">
        <f>COUNTIF('résultats bruts'!CC323, 1 ) + COUNTIF('résultats bruts'!CT323,1)</f>
        <v>0</v>
      </c>
      <c r="EH323">
        <f t="shared" ref="EH323:EH386" si="747">EG323/2</f>
        <v>0</v>
      </c>
      <c r="EI323">
        <f>COUNTIF('résultats bruts'!CF323, 1 ) + COUNTIF('résultats bruts'!CW323,1)</f>
        <v>0</v>
      </c>
      <c r="EJ323">
        <f t="shared" ref="EJ323:EJ386" si="748">EI323/2</f>
        <v>0</v>
      </c>
      <c r="EK323">
        <f t="shared" ref="EK323:EK386" si="749">EI323+EG323+EE323+EC323</f>
        <v>0</v>
      </c>
      <c r="EL323">
        <f t="shared" ref="EL323:EL386" si="750">EK323/8</f>
        <v>0</v>
      </c>
      <c r="EM323">
        <f>COUNTIF('résultats bruts'!CJ323, 1 ) + COUNTIF('résultats bruts'!CY323,1)</f>
        <v>0</v>
      </c>
      <c r="EN323">
        <f t="shared" ref="EN323:EN386" si="751">EM323/2</f>
        <v>0</v>
      </c>
      <c r="EO323">
        <f>COUNTIF('résultats bruts'!CI323, 1 ) + COUNTIF('résultats bruts'!DB323,1)</f>
        <v>0</v>
      </c>
      <c r="EP323">
        <f t="shared" ref="EP323:EP386" si="752">EO323/2</f>
        <v>0</v>
      </c>
      <c r="EQ323">
        <f>COUNTIF('résultats bruts'!CG323, 1 ) + COUNTIF('résultats bruts'!CS323,1)</f>
        <v>0</v>
      </c>
      <c r="ER323">
        <f t="shared" ref="ER323:ER386" si="753">EQ323/2</f>
        <v>0</v>
      </c>
      <c r="ES323">
        <f>COUNTIF('résultats bruts'!CH323, 1 ) + COUNTIF('résultats bruts'!CV323,1)</f>
        <v>0</v>
      </c>
      <c r="ET323">
        <f t="shared" ref="ET323:ET386" si="754">ES323/2</f>
        <v>0</v>
      </c>
      <c r="EU323">
        <f t="shared" ref="EU323:EU386" si="755">ES323+EQ323+EO323+EM323</f>
        <v>0</v>
      </c>
      <c r="EV323">
        <f t="shared" ref="EV323:EV386" si="756">EU323/8</f>
        <v>0</v>
      </c>
      <c r="EW323">
        <f t="shared" ref="EW323:EW386" si="757">DS323+EC323+EM323</f>
        <v>0</v>
      </c>
      <c r="EX323">
        <f t="shared" ref="EX323:EX386" si="758">EW323/6</f>
        <v>0</v>
      </c>
      <c r="EY323">
        <f t="shared" ref="EY323:EY386" si="759">DU323+EE323+EO323</f>
        <v>0</v>
      </c>
      <c r="EZ323">
        <f t="shared" ref="EZ323:EZ386" si="760">EY323/6</f>
        <v>0</v>
      </c>
      <c r="FA323">
        <f t="shared" ref="FA323:FA386" si="761">DW323+EG323+EQ323</f>
        <v>0</v>
      </c>
      <c r="FB323">
        <f t="shared" ref="FB323:FB386" si="762">FA323/6</f>
        <v>0</v>
      </c>
      <c r="FC323">
        <f t="shared" ref="FC323:FC386" si="763">DY323+EI323+ES323</f>
        <v>0</v>
      </c>
      <c r="FD323">
        <f t="shared" ref="FD323:FD386" si="764">FC323/6</f>
        <v>0</v>
      </c>
      <c r="FE323">
        <f>COUNTIF('résultats bruts'!DD323,0)</f>
        <v>1</v>
      </c>
      <c r="FF323">
        <f t="shared" ref="FF323:FF386" si="765">FC323+FA323+EY323+EW323</f>
        <v>0</v>
      </c>
      <c r="FG323">
        <f t="shared" ref="FG323:FG386" si="766">FF323/24</f>
        <v>0</v>
      </c>
      <c r="FH323">
        <f>COUNTIF('résultats bruts'!DN323,1)</f>
        <v>0</v>
      </c>
      <c r="FI323">
        <f>COUNTIF('résultats bruts'!DO323,1)</f>
        <v>0</v>
      </c>
      <c r="FJ323">
        <f>COUNTIF('résultats bruts'!DP323,1)</f>
        <v>0</v>
      </c>
      <c r="FK323">
        <f>COUNTIF('résultats bruts'!O323,1) + COUNTIF('résultats bruts'!AT323,1)</f>
        <v>0</v>
      </c>
      <c r="FL323">
        <f>COUNTIF('résultats bruts'!P323,1) + COUNTIF('résultats bruts'!AX323,1)</f>
        <v>0</v>
      </c>
      <c r="FM323">
        <f t="shared" ref="FM323:FM386" si="767">FK323+FL323</f>
        <v>0</v>
      </c>
      <c r="FN323">
        <f t="shared" ref="FN323:FN386" si="768">FM323/4</f>
        <v>0</v>
      </c>
      <c r="FO323">
        <f>COUNTIF('résultats bruts'!Q323,1) + COUNTIF('résultats bruts'!AV323,1)</f>
        <v>0</v>
      </c>
      <c r="FP323">
        <f>COUNTIF('résultats bruts'!R323,1) + COUNTIF('résultats bruts'!BA323,1)</f>
        <v>0</v>
      </c>
      <c r="FQ323">
        <f t="shared" ref="FQ323:FQ386" si="769">FO323+FP323</f>
        <v>0</v>
      </c>
      <c r="FR323">
        <f t="shared" ref="FR323:FR386" si="770">FQ323/4</f>
        <v>0</v>
      </c>
      <c r="FS323">
        <f>COUNTIF('résultats bruts'!S323,1) + COUNTIF('résultats bruts'!AZ323,1)</f>
        <v>0</v>
      </c>
      <c r="FT323">
        <f>COUNTIF('résultats bruts'!T323,1) + COUNTIF('résultats bruts'!AW323,1)</f>
        <v>0</v>
      </c>
      <c r="FU323">
        <f t="shared" ref="FU323:FU386" si="771">FS323+FT323</f>
        <v>0</v>
      </c>
      <c r="FV323">
        <f t="shared" ref="FV323:FV386" si="772">FU323/4</f>
        <v>0</v>
      </c>
      <c r="FW323">
        <f>COUNTIF('résultats bruts'!U323,1) + COUNTIF('résultats bruts'!AY323,1)</f>
        <v>0</v>
      </c>
      <c r="FX323">
        <f>COUNTIF('résultats bruts'!V323,1) + COUNTIF('résultats bruts'!AU323,1)</f>
        <v>0</v>
      </c>
      <c r="FY323">
        <f t="shared" ref="FY323:FY386" si="773">FW323+FX323</f>
        <v>0</v>
      </c>
      <c r="FZ323">
        <f t="shared" ref="FZ323:FZ386" si="774">FY323/4</f>
        <v>0</v>
      </c>
      <c r="GA323">
        <f t="shared" ref="GA323:GA386" si="775">FW323+FS323+FO323+FK323</f>
        <v>0</v>
      </c>
      <c r="GB323">
        <f t="shared" ref="GB323:GB386" si="776">GA323/8</f>
        <v>0</v>
      </c>
      <c r="GC323">
        <f t="shared" ref="GC323:GC386" si="777">FX323+FT323+FP323+FL323</f>
        <v>0</v>
      </c>
      <c r="GD323">
        <f t="shared" ref="GD323:GD386" si="778">GC323/8</f>
        <v>0</v>
      </c>
      <c r="GE323">
        <f>COUNTIF('résultats bruts'!AT323:BA323,"0A")+ COUNTIF('résultats bruts'!BM323,"0A")</f>
        <v>0</v>
      </c>
      <c r="GF323">
        <f t="shared" ref="GF323:GF386" si="779">GE323/9</f>
        <v>0</v>
      </c>
      <c r="GG323">
        <f>COUNTIF('résultats bruts'!BL323,1)</f>
        <v>0</v>
      </c>
      <c r="GH323">
        <f>COUNTIF('résultats bruts'!BM323,1)</f>
        <v>0</v>
      </c>
      <c r="GI323">
        <f>COUNTIF('résultats bruts'!AV323,1)</f>
        <v>0</v>
      </c>
      <c r="GJ323">
        <f>COUNTIF('résultats bruts'!BN323,1)</f>
        <v>0</v>
      </c>
      <c r="GK323">
        <f t="shared" ref="GK323:GK386" si="780">GC323+GA323</f>
        <v>0</v>
      </c>
      <c r="GL323">
        <f t="shared" ref="GL323:GL386" si="781">GK323/16</f>
        <v>0</v>
      </c>
      <c r="GM323">
        <f>COUNTIF('résultats bruts'!CQ323, 1) + COUNTIF('résultats bruts'!DF323,1)</f>
        <v>0</v>
      </c>
      <c r="GN323">
        <f t="shared" ref="GN323:GN386" si="782">GM323/2</f>
        <v>0</v>
      </c>
      <c r="GO323">
        <f>COUNTIF('résultats bruts'!CP323, 1) + COUNTIF('résultats bruts'!DG323,1)</f>
        <v>0</v>
      </c>
      <c r="GP323">
        <f t="shared" ref="GP323:GP386" si="783">GO323/2</f>
        <v>0</v>
      </c>
      <c r="GQ323">
        <f>COUNTIF('résultats bruts'!CR323, 1) + COUNTIF('résultats bruts'!DH323,1)</f>
        <v>0</v>
      </c>
      <c r="GR323">
        <f t="shared" ref="GR323:GR386" si="784">GQ323/2</f>
        <v>0</v>
      </c>
      <c r="GS323">
        <f>COUNTIF('résultats bruts'!BU323:BX323,1)</f>
        <v>0</v>
      </c>
      <c r="GT323">
        <f t="shared" ref="GT323:GT386" si="785">GS323/4</f>
        <v>0</v>
      </c>
      <c r="GU323">
        <f>COUNTIF('résultats bruts'!DQ323:DT323,1)</f>
        <v>0</v>
      </c>
      <c r="GV323">
        <f t="shared" ref="GV323:GV386" si="786">GU323/4</f>
        <v>0</v>
      </c>
      <c r="GW323">
        <f t="shared" ref="GW323:GW386" si="787">GU323+GS323+GQ323</f>
        <v>0</v>
      </c>
      <c r="GX323">
        <f t="shared" ref="GX323:GX386" si="788">GW323/10</f>
        <v>0</v>
      </c>
      <c r="GY323">
        <f>COUNTIF('résultats bruts'!DF323:DH323,"0A")</f>
        <v>0</v>
      </c>
      <c r="GZ323">
        <f t="shared" ref="GZ323:GZ386" si="789">GY323/3</f>
        <v>0</v>
      </c>
      <c r="HA323">
        <f t="shared" ref="HA323:HA386" si="790">GW323+GO323+GM323</f>
        <v>0</v>
      </c>
      <c r="HB323">
        <f t="shared" ref="HB323:HB386" si="791">HA323/14</f>
        <v>0</v>
      </c>
    </row>
    <row r="324" spans="1:210" ht="15.75" x14ac:dyDescent="0.25">
      <c r="A324">
        <f>'résultats bruts'!A324</f>
        <v>0</v>
      </c>
      <c r="B324">
        <f>'résultats bruts'!B324</f>
        <v>0</v>
      </c>
      <c r="C324">
        <f>'résultats bruts'!C324</f>
        <v>0</v>
      </c>
      <c r="D324">
        <f>'résultats bruts'!D324</f>
        <v>0</v>
      </c>
      <c r="E324">
        <f>'résultats bruts'!E324</f>
        <v>0</v>
      </c>
      <c r="F324">
        <f>'résultats bruts'!F324</f>
        <v>322</v>
      </c>
      <c r="G324">
        <f>'résultats bruts'!G324</f>
        <v>0</v>
      </c>
      <c r="H324">
        <f>COUNTIF('résultats bruts'!BO324,1)</f>
        <v>0</v>
      </c>
      <c r="I324">
        <f>COUNTIF('résultats bruts'!BQ324,1)</f>
        <v>0</v>
      </c>
      <c r="J324">
        <f>COUNTIF('résultats bruts'!BS324,1)</f>
        <v>0</v>
      </c>
      <c r="K324">
        <f t="shared" si="660"/>
        <v>0</v>
      </c>
      <c r="L324">
        <f t="shared" si="661"/>
        <v>0</v>
      </c>
      <c r="M324">
        <f>COUNTIF('résultats bruts'!BP324,1)</f>
        <v>0</v>
      </c>
      <c r="N324">
        <f>COUNTIF('résultats bruts'!BR324,1)</f>
        <v>0</v>
      </c>
      <c r="O324">
        <f>COUNTIF('résultats bruts'!BT324,1)</f>
        <v>0</v>
      </c>
      <c r="P324">
        <f t="shared" si="662"/>
        <v>0</v>
      </c>
      <c r="Q324">
        <f t="shared" si="663"/>
        <v>0</v>
      </c>
      <c r="R324">
        <f>COUNTIF('résultats bruts'!H324,1)</f>
        <v>0</v>
      </c>
      <c r="S324">
        <f>COUNTIF('résultats bruts'!I324,1)</f>
        <v>0</v>
      </c>
      <c r="T324">
        <f>COUNTIF('résultats bruts'!J324,1)</f>
        <v>0</v>
      </c>
      <c r="U324">
        <f t="shared" si="664"/>
        <v>0</v>
      </c>
      <c r="V324">
        <f t="shared" si="665"/>
        <v>0</v>
      </c>
      <c r="W324">
        <f t="shared" si="666"/>
        <v>0</v>
      </c>
      <c r="X324">
        <f t="shared" si="667"/>
        <v>0</v>
      </c>
      <c r="Y324">
        <f>COUNTIF('résultats bruts'!AH324:AK324,1)</f>
        <v>0</v>
      </c>
      <c r="Z324">
        <f t="shared" si="668"/>
        <v>0</v>
      </c>
      <c r="AA324">
        <f>COUNTIF('résultats bruts'!AL324:AO324,1)</f>
        <v>0</v>
      </c>
      <c r="AB324">
        <f t="shared" si="669"/>
        <v>0</v>
      </c>
      <c r="AC324">
        <f>COUNTIF('résultats bruts'!AP324:AS324,1)</f>
        <v>0</v>
      </c>
      <c r="AD324">
        <f t="shared" si="670"/>
        <v>0</v>
      </c>
      <c r="AE324">
        <f t="shared" si="671"/>
        <v>0</v>
      </c>
      <c r="AF324">
        <f t="shared" si="672"/>
        <v>0</v>
      </c>
      <c r="AG324">
        <f>COUNTIF('résultats bruts'!BF324,1) + COUNTIF('résultats bruts'!BI324,1)</f>
        <v>0</v>
      </c>
      <c r="AH324">
        <f t="shared" si="673"/>
        <v>0</v>
      </c>
      <c r="AI324">
        <f>COUNTIF('résultats bruts'!AA324:AC324,1)</f>
        <v>0</v>
      </c>
      <c r="AJ324">
        <f t="shared" si="674"/>
        <v>0</v>
      </c>
      <c r="AK324">
        <f t="shared" si="675"/>
        <v>0</v>
      </c>
      <c r="AL324">
        <f t="shared" si="676"/>
        <v>0</v>
      </c>
      <c r="AM324">
        <f t="shared" si="677"/>
        <v>0</v>
      </c>
      <c r="AN324">
        <f t="shared" si="678"/>
        <v>0</v>
      </c>
      <c r="AO324">
        <f t="shared" si="679"/>
        <v>0</v>
      </c>
      <c r="AP324">
        <f t="shared" si="680"/>
        <v>0</v>
      </c>
      <c r="AQ324">
        <f>COUNTIF('résultats bruts'!AH324,0)+COUNTIF('résultats bruts'!AN324,0)+COUNTIF('résultats bruts'!AS324,0) + COUNTIF('résultats bruts'!AA324:AC324,"0A")+COUNTIF('résultats bruts'!BF324,"0A")+COUNTIF('résultats bruts'!BI324,"0A")</f>
        <v>3</v>
      </c>
      <c r="AR324">
        <f t="shared" si="681"/>
        <v>0.42857142857142855</v>
      </c>
      <c r="AS324">
        <f t="shared" si="682"/>
        <v>0</v>
      </c>
      <c r="AT324">
        <f t="shared" si="683"/>
        <v>0</v>
      </c>
      <c r="AU324">
        <f>COUNTIF('résultats bruts'!M324,1)</f>
        <v>0</v>
      </c>
      <c r="AV324">
        <f>COUNTIF('résultats bruts'!K324,1)</f>
        <v>0</v>
      </c>
      <c r="AW324">
        <f t="shared" si="684"/>
        <v>0</v>
      </c>
      <c r="AX324">
        <f t="shared" si="685"/>
        <v>0</v>
      </c>
      <c r="AY324">
        <f>COUNTIF('résultats bruts'!L324,1)</f>
        <v>0</v>
      </c>
      <c r="AZ324">
        <f>COUNTIF('résultats bruts'!N324,1)</f>
        <v>0</v>
      </c>
      <c r="BA324">
        <f t="shared" si="686"/>
        <v>0</v>
      </c>
      <c r="BB324">
        <f t="shared" si="687"/>
        <v>0</v>
      </c>
      <c r="BC324">
        <f t="shared" si="688"/>
        <v>0</v>
      </c>
      <c r="BD324">
        <f t="shared" si="689"/>
        <v>0</v>
      </c>
      <c r="BE324">
        <f>COUNTIF('résultats bruts'!AG324,1)</f>
        <v>0</v>
      </c>
      <c r="BF324">
        <f>COUNTIF('résultats bruts'!AF324,1)</f>
        <v>0</v>
      </c>
      <c r="BG324">
        <f t="shared" si="690"/>
        <v>0</v>
      </c>
      <c r="BH324">
        <f t="shared" si="691"/>
        <v>0</v>
      </c>
      <c r="BI324">
        <f>COUNTIF('résultats bruts'!AD324,1)</f>
        <v>0</v>
      </c>
      <c r="BJ324">
        <f>COUNTIF('résultats bruts'!AE324,1)</f>
        <v>0</v>
      </c>
      <c r="BK324">
        <f t="shared" si="692"/>
        <v>0</v>
      </c>
      <c r="BL324">
        <f t="shared" si="693"/>
        <v>0</v>
      </c>
      <c r="BM324">
        <f t="shared" si="694"/>
        <v>0</v>
      </c>
      <c r="BN324">
        <f t="shared" si="695"/>
        <v>0</v>
      </c>
      <c r="BO324">
        <f t="shared" si="696"/>
        <v>0</v>
      </c>
      <c r="BP324">
        <f t="shared" si="697"/>
        <v>0</v>
      </c>
      <c r="BQ324">
        <f t="shared" si="698"/>
        <v>0</v>
      </c>
      <c r="BR324">
        <f t="shared" si="699"/>
        <v>0</v>
      </c>
      <c r="BS324">
        <f t="shared" si="700"/>
        <v>0</v>
      </c>
      <c r="BT324">
        <f t="shared" si="701"/>
        <v>0</v>
      </c>
      <c r="BU324">
        <f t="shared" si="702"/>
        <v>0</v>
      </c>
      <c r="BV324">
        <f t="shared" si="703"/>
        <v>0</v>
      </c>
      <c r="BW324">
        <f t="shared" si="704"/>
        <v>0</v>
      </c>
      <c r="BX324">
        <f t="shared" si="705"/>
        <v>0</v>
      </c>
      <c r="BY324">
        <f t="shared" si="706"/>
        <v>0</v>
      </c>
      <c r="BZ324">
        <f t="shared" si="707"/>
        <v>0</v>
      </c>
      <c r="CA324">
        <f t="shared" si="708"/>
        <v>0</v>
      </c>
      <c r="CB324">
        <f t="shared" si="709"/>
        <v>0</v>
      </c>
      <c r="CC324">
        <f t="shared" si="710"/>
        <v>0</v>
      </c>
      <c r="CD324">
        <f t="shared" si="711"/>
        <v>0</v>
      </c>
      <c r="CE324">
        <f t="shared" si="712"/>
        <v>0</v>
      </c>
      <c r="CF324">
        <f t="shared" si="713"/>
        <v>0</v>
      </c>
      <c r="CG324">
        <f>COUNTIF('résultats bruts'!CL324, 1) + COUNTIF('résultats bruts'!DI324,1)</f>
        <v>0</v>
      </c>
      <c r="CH324">
        <f t="shared" si="714"/>
        <v>0</v>
      </c>
      <c r="CI324">
        <f>COUNTIF('résultats bruts'!CK324, 1) + COUNTIF('résultats bruts'!DJ324,1)</f>
        <v>0</v>
      </c>
      <c r="CJ324">
        <f t="shared" si="715"/>
        <v>0</v>
      </c>
      <c r="CK324">
        <f>COUNTIF('résultats bruts'!CN324, 1) + COUNTIF('résultats bruts'!DK324,1)</f>
        <v>0</v>
      </c>
      <c r="CL324">
        <f t="shared" si="716"/>
        <v>0</v>
      </c>
      <c r="CM324">
        <f>COUNTIF('résultats bruts'!CO324, 1) + COUNTIF('résultats bruts'!DM324,1)</f>
        <v>0</v>
      </c>
      <c r="CN324">
        <f t="shared" si="717"/>
        <v>0</v>
      </c>
      <c r="CO324">
        <f>COUNTIF('résultats bruts'!DL324, "0A") + COUNTIF('résultats bruts'!CM324,0)</f>
        <v>1</v>
      </c>
      <c r="CP324">
        <f t="shared" si="718"/>
        <v>0.5</v>
      </c>
      <c r="CQ324">
        <f t="shared" si="719"/>
        <v>0</v>
      </c>
      <c r="CR324">
        <f t="shared" si="720"/>
        <v>0</v>
      </c>
      <c r="CS324">
        <f>COUNTIF('résultats bruts'!BB324,1)</f>
        <v>0</v>
      </c>
      <c r="CT324">
        <f>COUNTIF('résultats bruts'!W324,1)</f>
        <v>0</v>
      </c>
      <c r="CU324">
        <f t="shared" si="721"/>
        <v>0</v>
      </c>
      <c r="CV324">
        <f t="shared" si="722"/>
        <v>0</v>
      </c>
      <c r="CW324">
        <f>COUNTIF('résultats bruts'!BC324,1)</f>
        <v>0</v>
      </c>
      <c r="CX324">
        <f>COUNTIF('résultats bruts'!X324,1)</f>
        <v>0</v>
      </c>
      <c r="CY324">
        <f t="shared" si="723"/>
        <v>0</v>
      </c>
      <c r="CZ324">
        <f t="shared" si="724"/>
        <v>0</v>
      </c>
      <c r="DA324">
        <f t="shared" si="725"/>
        <v>0</v>
      </c>
      <c r="DB324">
        <f t="shared" si="726"/>
        <v>0</v>
      </c>
      <c r="DC324">
        <f>COUNTIF('résultats bruts'!BD324,1)</f>
        <v>0</v>
      </c>
      <c r="DD324">
        <f>COUNTIF('résultats bruts'!Y324,1)</f>
        <v>0</v>
      </c>
      <c r="DE324">
        <f t="shared" si="727"/>
        <v>0</v>
      </c>
      <c r="DF324">
        <f t="shared" si="728"/>
        <v>0</v>
      </c>
      <c r="DG324">
        <f>COUNTIF('résultats bruts'!BE324,1)</f>
        <v>0</v>
      </c>
      <c r="DH324">
        <f>COUNTIF('résultats bruts'!Z324,1)</f>
        <v>0</v>
      </c>
      <c r="DI324">
        <f t="shared" si="729"/>
        <v>0</v>
      </c>
      <c r="DJ324">
        <f t="shared" si="730"/>
        <v>0</v>
      </c>
      <c r="DK324">
        <f t="shared" si="731"/>
        <v>0</v>
      </c>
      <c r="DL324">
        <f t="shared" si="732"/>
        <v>0</v>
      </c>
      <c r="DM324">
        <f t="shared" si="733"/>
        <v>0</v>
      </c>
      <c r="DN324">
        <f t="shared" si="734"/>
        <v>0</v>
      </c>
      <c r="DO324">
        <f t="shared" si="735"/>
        <v>0</v>
      </c>
      <c r="DP324">
        <f t="shared" si="736"/>
        <v>0</v>
      </c>
      <c r="DQ324">
        <f t="shared" si="737"/>
        <v>0</v>
      </c>
      <c r="DR324">
        <f t="shared" si="738"/>
        <v>0</v>
      </c>
      <c r="DS324">
        <f>COUNTIF('résultats bruts'!BY324, 1 ) + COUNTIF('résultats bruts'!DA324,1)</f>
        <v>0</v>
      </c>
      <c r="DT324">
        <f t="shared" si="739"/>
        <v>0</v>
      </c>
      <c r="DU324">
        <f>COUNTIF('résultats bruts'!CA324, 1 ) + COUNTIF('résultats bruts'!DE324,1)</f>
        <v>0</v>
      </c>
      <c r="DV324">
        <f t="shared" si="740"/>
        <v>0</v>
      </c>
      <c r="DW324">
        <f>COUNTIF('résultats bruts'!CB324, 1 ) + COUNTIF('résultats bruts'!CU324,1)</f>
        <v>0</v>
      </c>
      <c r="DX324">
        <f t="shared" si="741"/>
        <v>0</v>
      </c>
      <c r="DY324">
        <f>COUNTIF('résultats bruts'!BZ324, 1 ) + COUNTIF('résultats bruts'!CX324,1)</f>
        <v>0</v>
      </c>
      <c r="DZ324">
        <f t="shared" si="742"/>
        <v>0</v>
      </c>
      <c r="EA324">
        <f t="shared" si="743"/>
        <v>0</v>
      </c>
      <c r="EB324">
        <f t="shared" si="744"/>
        <v>0</v>
      </c>
      <c r="EC324">
        <f>COUNTIF('résultats bruts'!CE324, 1 ) + COUNTIF('résultats bruts'!CZ324,1)</f>
        <v>0</v>
      </c>
      <c r="ED324">
        <f t="shared" si="745"/>
        <v>0</v>
      </c>
      <c r="EE324">
        <f>COUNTIF('résultats bruts'!CD324, 1 ) + COUNTIF('résultats bruts'!DC324,1)</f>
        <v>0</v>
      </c>
      <c r="EF324">
        <f t="shared" si="746"/>
        <v>0</v>
      </c>
      <c r="EG324">
        <f>COUNTIF('résultats bruts'!CC324, 1 ) + COUNTIF('résultats bruts'!CT324,1)</f>
        <v>0</v>
      </c>
      <c r="EH324">
        <f t="shared" si="747"/>
        <v>0</v>
      </c>
      <c r="EI324">
        <f>COUNTIF('résultats bruts'!CF324, 1 ) + COUNTIF('résultats bruts'!CW324,1)</f>
        <v>0</v>
      </c>
      <c r="EJ324">
        <f t="shared" si="748"/>
        <v>0</v>
      </c>
      <c r="EK324">
        <f t="shared" si="749"/>
        <v>0</v>
      </c>
      <c r="EL324">
        <f t="shared" si="750"/>
        <v>0</v>
      </c>
      <c r="EM324">
        <f>COUNTIF('résultats bruts'!CJ324, 1 ) + COUNTIF('résultats bruts'!CY324,1)</f>
        <v>0</v>
      </c>
      <c r="EN324">
        <f t="shared" si="751"/>
        <v>0</v>
      </c>
      <c r="EO324">
        <f>COUNTIF('résultats bruts'!CI324, 1 ) + COUNTIF('résultats bruts'!DB324,1)</f>
        <v>0</v>
      </c>
      <c r="EP324">
        <f t="shared" si="752"/>
        <v>0</v>
      </c>
      <c r="EQ324">
        <f>COUNTIF('résultats bruts'!CG324, 1 ) + COUNTIF('résultats bruts'!CS324,1)</f>
        <v>0</v>
      </c>
      <c r="ER324">
        <f t="shared" si="753"/>
        <v>0</v>
      </c>
      <c r="ES324">
        <f>COUNTIF('résultats bruts'!CH324, 1 ) + COUNTIF('résultats bruts'!CV324,1)</f>
        <v>0</v>
      </c>
      <c r="ET324">
        <f t="shared" si="754"/>
        <v>0</v>
      </c>
      <c r="EU324">
        <f t="shared" si="755"/>
        <v>0</v>
      </c>
      <c r="EV324">
        <f t="shared" si="756"/>
        <v>0</v>
      </c>
      <c r="EW324">
        <f t="shared" si="757"/>
        <v>0</v>
      </c>
      <c r="EX324">
        <f t="shared" si="758"/>
        <v>0</v>
      </c>
      <c r="EY324">
        <f t="shared" si="759"/>
        <v>0</v>
      </c>
      <c r="EZ324">
        <f t="shared" si="760"/>
        <v>0</v>
      </c>
      <c r="FA324">
        <f t="shared" si="761"/>
        <v>0</v>
      </c>
      <c r="FB324">
        <f t="shared" si="762"/>
        <v>0</v>
      </c>
      <c r="FC324">
        <f t="shared" si="763"/>
        <v>0</v>
      </c>
      <c r="FD324">
        <f t="shared" si="764"/>
        <v>0</v>
      </c>
      <c r="FE324">
        <f>COUNTIF('résultats bruts'!DD324,0)</f>
        <v>1</v>
      </c>
      <c r="FF324">
        <f t="shared" si="765"/>
        <v>0</v>
      </c>
      <c r="FG324">
        <f t="shared" si="766"/>
        <v>0</v>
      </c>
      <c r="FH324">
        <f>COUNTIF('résultats bruts'!DN324,1)</f>
        <v>0</v>
      </c>
      <c r="FI324">
        <f>COUNTIF('résultats bruts'!DO324,1)</f>
        <v>0</v>
      </c>
      <c r="FJ324">
        <f>COUNTIF('résultats bruts'!DP324,1)</f>
        <v>0</v>
      </c>
      <c r="FK324">
        <f>COUNTIF('résultats bruts'!O324,1) + COUNTIF('résultats bruts'!AT324,1)</f>
        <v>0</v>
      </c>
      <c r="FL324">
        <f>COUNTIF('résultats bruts'!P324,1) + COUNTIF('résultats bruts'!AX324,1)</f>
        <v>0</v>
      </c>
      <c r="FM324">
        <f t="shared" si="767"/>
        <v>0</v>
      </c>
      <c r="FN324">
        <f t="shared" si="768"/>
        <v>0</v>
      </c>
      <c r="FO324">
        <f>COUNTIF('résultats bruts'!Q324,1) + COUNTIF('résultats bruts'!AV324,1)</f>
        <v>0</v>
      </c>
      <c r="FP324">
        <f>COUNTIF('résultats bruts'!R324,1) + COUNTIF('résultats bruts'!BA324,1)</f>
        <v>0</v>
      </c>
      <c r="FQ324">
        <f t="shared" si="769"/>
        <v>0</v>
      </c>
      <c r="FR324">
        <f t="shared" si="770"/>
        <v>0</v>
      </c>
      <c r="FS324">
        <f>COUNTIF('résultats bruts'!S324,1) + COUNTIF('résultats bruts'!AZ324,1)</f>
        <v>0</v>
      </c>
      <c r="FT324">
        <f>COUNTIF('résultats bruts'!T324,1) + COUNTIF('résultats bruts'!AW324,1)</f>
        <v>0</v>
      </c>
      <c r="FU324">
        <f t="shared" si="771"/>
        <v>0</v>
      </c>
      <c r="FV324">
        <f t="shared" si="772"/>
        <v>0</v>
      </c>
      <c r="FW324">
        <f>COUNTIF('résultats bruts'!U324,1) + COUNTIF('résultats bruts'!AY324,1)</f>
        <v>0</v>
      </c>
      <c r="FX324">
        <f>COUNTIF('résultats bruts'!V324,1) + COUNTIF('résultats bruts'!AU324,1)</f>
        <v>0</v>
      </c>
      <c r="FY324">
        <f t="shared" si="773"/>
        <v>0</v>
      </c>
      <c r="FZ324">
        <f t="shared" si="774"/>
        <v>0</v>
      </c>
      <c r="GA324">
        <f t="shared" si="775"/>
        <v>0</v>
      </c>
      <c r="GB324">
        <f t="shared" si="776"/>
        <v>0</v>
      </c>
      <c r="GC324">
        <f t="shared" si="777"/>
        <v>0</v>
      </c>
      <c r="GD324">
        <f t="shared" si="778"/>
        <v>0</v>
      </c>
      <c r="GE324">
        <f>COUNTIF('résultats bruts'!AT324:BA324,"0A")+ COUNTIF('résultats bruts'!BM324,"0A")</f>
        <v>0</v>
      </c>
      <c r="GF324">
        <f t="shared" si="779"/>
        <v>0</v>
      </c>
      <c r="GG324">
        <f>COUNTIF('résultats bruts'!BL324,1)</f>
        <v>0</v>
      </c>
      <c r="GH324">
        <f>COUNTIF('résultats bruts'!BM324,1)</f>
        <v>0</v>
      </c>
      <c r="GI324">
        <f>COUNTIF('résultats bruts'!AV324,1)</f>
        <v>0</v>
      </c>
      <c r="GJ324">
        <f>COUNTIF('résultats bruts'!BN324,1)</f>
        <v>0</v>
      </c>
      <c r="GK324">
        <f t="shared" si="780"/>
        <v>0</v>
      </c>
      <c r="GL324">
        <f t="shared" si="781"/>
        <v>0</v>
      </c>
      <c r="GM324">
        <f>COUNTIF('résultats bruts'!CQ324, 1) + COUNTIF('résultats bruts'!DF324,1)</f>
        <v>0</v>
      </c>
      <c r="GN324">
        <f t="shared" si="782"/>
        <v>0</v>
      </c>
      <c r="GO324">
        <f>COUNTIF('résultats bruts'!CP324, 1) + COUNTIF('résultats bruts'!DG324,1)</f>
        <v>0</v>
      </c>
      <c r="GP324">
        <f t="shared" si="783"/>
        <v>0</v>
      </c>
      <c r="GQ324">
        <f>COUNTIF('résultats bruts'!CR324, 1) + COUNTIF('résultats bruts'!DH324,1)</f>
        <v>0</v>
      </c>
      <c r="GR324">
        <f t="shared" si="784"/>
        <v>0</v>
      </c>
      <c r="GS324">
        <f>COUNTIF('résultats bruts'!BU324:BX324,1)</f>
        <v>0</v>
      </c>
      <c r="GT324">
        <f t="shared" si="785"/>
        <v>0</v>
      </c>
      <c r="GU324">
        <f>COUNTIF('résultats bruts'!DQ324:DT324,1)</f>
        <v>0</v>
      </c>
      <c r="GV324">
        <f t="shared" si="786"/>
        <v>0</v>
      </c>
      <c r="GW324">
        <f t="shared" si="787"/>
        <v>0</v>
      </c>
      <c r="GX324">
        <f t="shared" si="788"/>
        <v>0</v>
      </c>
      <c r="GY324">
        <f>COUNTIF('résultats bruts'!DF324:DH324,"0A")</f>
        <v>0</v>
      </c>
      <c r="GZ324">
        <f t="shared" si="789"/>
        <v>0</v>
      </c>
      <c r="HA324">
        <f t="shared" si="790"/>
        <v>0</v>
      </c>
      <c r="HB324">
        <f t="shared" si="791"/>
        <v>0</v>
      </c>
    </row>
    <row r="325" spans="1:210" ht="15.75" x14ac:dyDescent="0.25">
      <c r="A325">
        <f>'résultats bruts'!A325</f>
        <v>0</v>
      </c>
      <c r="B325">
        <f>'résultats bruts'!B325</f>
        <v>0</v>
      </c>
      <c r="C325">
        <f>'résultats bruts'!C325</f>
        <v>0</v>
      </c>
      <c r="D325">
        <f>'résultats bruts'!D325</f>
        <v>0</v>
      </c>
      <c r="E325">
        <f>'résultats bruts'!E325</f>
        <v>0</v>
      </c>
      <c r="F325">
        <f>'résultats bruts'!F325</f>
        <v>323</v>
      </c>
      <c r="G325">
        <f>'résultats bruts'!G325</f>
        <v>0</v>
      </c>
      <c r="H325">
        <f>COUNTIF('résultats bruts'!BO325,1)</f>
        <v>0</v>
      </c>
      <c r="I325">
        <f>COUNTIF('résultats bruts'!BQ325,1)</f>
        <v>0</v>
      </c>
      <c r="J325">
        <f>COUNTIF('résultats bruts'!BS325,1)</f>
        <v>0</v>
      </c>
      <c r="K325">
        <f t="shared" si="660"/>
        <v>0</v>
      </c>
      <c r="L325">
        <f t="shared" si="661"/>
        <v>0</v>
      </c>
      <c r="M325">
        <f>COUNTIF('résultats bruts'!BP325,1)</f>
        <v>0</v>
      </c>
      <c r="N325">
        <f>COUNTIF('résultats bruts'!BR325,1)</f>
        <v>0</v>
      </c>
      <c r="O325">
        <f>COUNTIF('résultats bruts'!BT325,1)</f>
        <v>0</v>
      </c>
      <c r="P325">
        <f t="shared" si="662"/>
        <v>0</v>
      </c>
      <c r="Q325">
        <f t="shared" si="663"/>
        <v>0</v>
      </c>
      <c r="R325">
        <f>COUNTIF('résultats bruts'!H325,1)</f>
        <v>0</v>
      </c>
      <c r="S325">
        <f>COUNTIF('résultats bruts'!I325,1)</f>
        <v>0</v>
      </c>
      <c r="T325">
        <f>COUNTIF('résultats bruts'!J325,1)</f>
        <v>0</v>
      </c>
      <c r="U325">
        <f t="shared" si="664"/>
        <v>0</v>
      </c>
      <c r="V325">
        <f t="shared" si="665"/>
        <v>0</v>
      </c>
      <c r="W325">
        <f t="shared" si="666"/>
        <v>0</v>
      </c>
      <c r="X325">
        <f t="shared" si="667"/>
        <v>0</v>
      </c>
      <c r="Y325">
        <f>COUNTIF('résultats bruts'!AH325:AK325,1)</f>
        <v>0</v>
      </c>
      <c r="Z325">
        <f t="shared" si="668"/>
        <v>0</v>
      </c>
      <c r="AA325">
        <f>COUNTIF('résultats bruts'!AL325:AO325,1)</f>
        <v>0</v>
      </c>
      <c r="AB325">
        <f t="shared" si="669"/>
        <v>0</v>
      </c>
      <c r="AC325">
        <f>COUNTIF('résultats bruts'!AP325:AS325,1)</f>
        <v>0</v>
      </c>
      <c r="AD325">
        <f t="shared" si="670"/>
        <v>0</v>
      </c>
      <c r="AE325">
        <f t="shared" si="671"/>
        <v>0</v>
      </c>
      <c r="AF325">
        <f t="shared" si="672"/>
        <v>0</v>
      </c>
      <c r="AG325">
        <f>COUNTIF('résultats bruts'!BF325,1) + COUNTIF('résultats bruts'!BI325,1)</f>
        <v>0</v>
      </c>
      <c r="AH325">
        <f t="shared" si="673"/>
        <v>0</v>
      </c>
      <c r="AI325">
        <f>COUNTIF('résultats bruts'!AA325:AC325,1)</f>
        <v>0</v>
      </c>
      <c r="AJ325">
        <f t="shared" si="674"/>
        <v>0</v>
      </c>
      <c r="AK325">
        <f t="shared" si="675"/>
        <v>0</v>
      </c>
      <c r="AL325">
        <f t="shared" si="676"/>
        <v>0</v>
      </c>
      <c r="AM325">
        <f t="shared" si="677"/>
        <v>0</v>
      </c>
      <c r="AN325">
        <f t="shared" si="678"/>
        <v>0</v>
      </c>
      <c r="AO325">
        <f t="shared" si="679"/>
        <v>0</v>
      </c>
      <c r="AP325">
        <f t="shared" si="680"/>
        <v>0</v>
      </c>
      <c r="AQ325">
        <f>COUNTIF('résultats bruts'!AH325,0)+COUNTIF('résultats bruts'!AN325,0)+COUNTIF('résultats bruts'!AS325,0) + COUNTIF('résultats bruts'!AA325:AC325,"0A")+COUNTIF('résultats bruts'!BF325,"0A")+COUNTIF('résultats bruts'!BI325,"0A")</f>
        <v>3</v>
      </c>
      <c r="AR325">
        <f t="shared" si="681"/>
        <v>0.42857142857142855</v>
      </c>
      <c r="AS325">
        <f t="shared" si="682"/>
        <v>0</v>
      </c>
      <c r="AT325">
        <f t="shared" si="683"/>
        <v>0</v>
      </c>
      <c r="AU325">
        <f>COUNTIF('résultats bruts'!M325,1)</f>
        <v>0</v>
      </c>
      <c r="AV325">
        <f>COUNTIF('résultats bruts'!K325,1)</f>
        <v>0</v>
      </c>
      <c r="AW325">
        <f t="shared" si="684"/>
        <v>0</v>
      </c>
      <c r="AX325">
        <f t="shared" si="685"/>
        <v>0</v>
      </c>
      <c r="AY325">
        <f>COUNTIF('résultats bruts'!L325,1)</f>
        <v>0</v>
      </c>
      <c r="AZ325">
        <f>COUNTIF('résultats bruts'!N325,1)</f>
        <v>0</v>
      </c>
      <c r="BA325">
        <f t="shared" si="686"/>
        <v>0</v>
      </c>
      <c r="BB325">
        <f t="shared" si="687"/>
        <v>0</v>
      </c>
      <c r="BC325">
        <f t="shared" si="688"/>
        <v>0</v>
      </c>
      <c r="BD325">
        <f t="shared" si="689"/>
        <v>0</v>
      </c>
      <c r="BE325">
        <f>COUNTIF('résultats bruts'!AG325,1)</f>
        <v>0</v>
      </c>
      <c r="BF325">
        <f>COUNTIF('résultats bruts'!AF325,1)</f>
        <v>0</v>
      </c>
      <c r="BG325">
        <f t="shared" si="690"/>
        <v>0</v>
      </c>
      <c r="BH325">
        <f t="shared" si="691"/>
        <v>0</v>
      </c>
      <c r="BI325">
        <f>COUNTIF('résultats bruts'!AD325,1)</f>
        <v>0</v>
      </c>
      <c r="BJ325">
        <f>COUNTIF('résultats bruts'!AE325,1)</f>
        <v>0</v>
      </c>
      <c r="BK325">
        <f t="shared" si="692"/>
        <v>0</v>
      </c>
      <c r="BL325">
        <f t="shared" si="693"/>
        <v>0</v>
      </c>
      <c r="BM325">
        <f t="shared" si="694"/>
        <v>0</v>
      </c>
      <c r="BN325">
        <f t="shared" si="695"/>
        <v>0</v>
      </c>
      <c r="BO325">
        <f t="shared" si="696"/>
        <v>0</v>
      </c>
      <c r="BP325">
        <f t="shared" si="697"/>
        <v>0</v>
      </c>
      <c r="BQ325">
        <f t="shared" si="698"/>
        <v>0</v>
      </c>
      <c r="BR325">
        <f t="shared" si="699"/>
        <v>0</v>
      </c>
      <c r="BS325">
        <f t="shared" si="700"/>
        <v>0</v>
      </c>
      <c r="BT325">
        <f t="shared" si="701"/>
        <v>0</v>
      </c>
      <c r="BU325">
        <f t="shared" si="702"/>
        <v>0</v>
      </c>
      <c r="BV325">
        <f t="shared" si="703"/>
        <v>0</v>
      </c>
      <c r="BW325">
        <f t="shared" si="704"/>
        <v>0</v>
      </c>
      <c r="BX325">
        <f t="shared" si="705"/>
        <v>0</v>
      </c>
      <c r="BY325">
        <f t="shared" si="706"/>
        <v>0</v>
      </c>
      <c r="BZ325">
        <f t="shared" si="707"/>
        <v>0</v>
      </c>
      <c r="CA325">
        <f t="shared" si="708"/>
        <v>0</v>
      </c>
      <c r="CB325">
        <f t="shared" si="709"/>
        <v>0</v>
      </c>
      <c r="CC325">
        <f t="shared" si="710"/>
        <v>0</v>
      </c>
      <c r="CD325">
        <f t="shared" si="711"/>
        <v>0</v>
      </c>
      <c r="CE325">
        <f t="shared" si="712"/>
        <v>0</v>
      </c>
      <c r="CF325">
        <f t="shared" si="713"/>
        <v>0</v>
      </c>
      <c r="CG325">
        <f>COUNTIF('résultats bruts'!CL325, 1) + COUNTIF('résultats bruts'!DI325,1)</f>
        <v>0</v>
      </c>
      <c r="CH325">
        <f t="shared" si="714"/>
        <v>0</v>
      </c>
      <c r="CI325">
        <f>COUNTIF('résultats bruts'!CK325, 1) + COUNTIF('résultats bruts'!DJ325,1)</f>
        <v>0</v>
      </c>
      <c r="CJ325">
        <f t="shared" si="715"/>
        <v>0</v>
      </c>
      <c r="CK325">
        <f>COUNTIF('résultats bruts'!CN325, 1) + COUNTIF('résultats bruts'!DK325,1)</f>
        <v>0</v>
      </c>
      <c r="CL325">
        <f t="shared" si="716"/>
        <v>0</v>
      </c>
      <c r="CM325">
        <f>COUNTIF('résultats bruts'!CO325, 1) + COUNTIF('résultats bruts'!DM325,1)</f>
        <v>0</v>
      </c>
      <c r="CN325">
        <f t="shared" si="717"/>
        <v>0</v>
      </c>
      <c r="CO325">
        <f>COUNTIF('résultats bruts'!DL325, "0A") + COUNTIF('résultats bruts'!CM325,0)</f>
        <v>1</v>
      </c>
      <c r="CP325">
        <f t="shared" si="718"/>
        <v>0.5</v>
      </c>
      <c r="CQ325">
        <f t="shared" si="719"/>
        <v>0</v>
      </c>
      <c r="CR325">
        <f t="shared" si="720"/>
        <v>0</v>
      </c>
      <c r="CS325">
        <f>COUNTIF('résultats bruts'!BB325,1)</f>
        <v>0</v>
      </c>
      <c r="CT325">
        <f>COUNTIF('résultats bruts'!W325,1)</f>
        <v>0</v>
      </c>
      <c r="CU325">
        <f t="shared" si="721"/>
        <v>0</v>
      </c>
      <c r="CV325">
        <f t="shared" si="722"/>
        <v>0</v>
      </c>
      <c r="CW325">
        <f>COUNTIF('résultats bruts'!BC325,1)</f>
        <v>0</v>
      </c>
      <c r="CX325">
        <f>COUNTIF('résultats bruts'!X325,1)</f>
        <v>0</v>
      </c>
      <c r="CY325">
        <f t="shared" si="723"/>
        <v>0</v>
      </c>
      <c r="CZ325">
        <f t="shared" si="724"/>
        <v>0</v>
      </c>
      <c r="DA325">
        <f t="shared" si="725"/>
        <v>0</v>
      </c>
      <c r="DB325">
        <f t="shared" si="726"/>
        <v>0</v>
      </c>
      <c r="DC325">
        <f>COUNTIF('résultats bruts'!BD325,1)</f>
        <v>0</v>
      </c>
      <c r="DD325">
        <f>COUNTIF('résultats bruts'!Y325,1)</f>
        <v>0</v>
      </c>
      <c r="DE325">
        <f t="shared" si="727"/>
        <v>0</v>
      </c>
      <c r="DF325">
        <f t="shared" si="728"/>
        <v>0</v>
      </c>
      <c r="DG325">
        <f>COUNTIF('résultats bruts'!BE325,1)</f>
        <v>0</v>
      </c>
      <c r="DH325">
        <f>COUNTIF('résultats bruts'!Z325,1)</f>
        <v>0</v>
      </c>
      <c r="DI325">
        <f t="shared" si="729"/>
        <v>0</v>
      </c>
      <c r="DJ325">
        <f t="shared" si="730"/>
        <v>0</v>
      </c>
      <c r="DK325">
        <f t="shared" si="731"/>
        <v>0</v>
      </c>
      <c r="DL325">
        <f t="shared" si="732"/>
        <v>0</v>
      </c>
      <c r="DM325">
        <f t="shared" si="733"/>
        <v>0</v>
      </c>
      <c r="DN325">
        <f t="shared" si="734"/>
        <v>0</v>
      </c>
      <c r="DO325">
        <f t="shared" si="735"/>
        <v>0</v>
      </c>
      <c r="DP325">
        <f t="shared" si="736"/>
        <v>0</v>
      </c>
      <c r="DQ325">
        <f t="shared" si="737"/>
        <v>0</v>
      </c>
      <c r="DR325">
        <f t="shared" si="738"/>
        <v>0</v>
      </c>
      <c r="DS325">
        <f>COUNTIF('résultats bruts'!BY325, 1 ) + COUNTIF('résultats bruts'!DA325,1)</f>
        <v>0</v>
      </c>
      <c r="DT325">
        <f t="shared" si="739"/>
        <v>0</v>
      </c>
      <c r="DU325">
        <f>COUNTIF('résultats bruts'!CA325, 1 ) + COUNTIF('résultats bruts'!DE325,1)</f>
        <v>0</v>
      </c>
      <c r="DV325">
        <f t="shared" si="740"/>
        <v>0</v>
      </c>
      <c r="DW325">
        <f>COUNTIF('résultats bruts'!CB325, 1 ) + COUNTIF('résultats bruts'!CU325,1)</f>
        <v>0</v>
      </c>
      <c r="DX325">
        <f t="shared" si="741"/>
        <v>0</v>
      </c>
      <c r="DY325">
        <f>COUNTIF('résultats bruts'!BZ325, 1 ) + COUNTIF('résultats bruts'!CX325,1)</f>
        <v>0</v>
      </c>
      <c r="DZ325">
        <f t="shared" si="742"/>
        <v>0</v>
      </c>
      <c r="EA325">
        <f t="shared" si="743"/>
        <v>0</v>
      </c>
      <c r="EB325">
        <f t="shared" si="744"/>
        <v>0</v>
      </c>
      <c r="EC325">
        <f>COUNTIF('résultats bruts'!CE325, 1 ) + COUNTIF('résultats bruts'!CZ325,1)</f>
        <v>0</v>
      </c>
      <c r="ED325">
        <f t="shared" si="745"/>
        <v>0</v>
      </c>
      <c r="EE325">
        <f>COUNTIF('résultats bruts'!CD325, 1 ) + COUNTIF('résultats bruts'!DC325,1)</f>
        <v>0</v>
      </c>
      <c r="EF325">
        <f t="shared" si="746"/>
        <v>0</v>
      </c>
      <c r="EG325">
        <f>COUNTIF('résultats bruts'!CC325, 1 ) + COUNTIF('résultats bruts'!CT325,1)</f>
        <v>0</v>
      </c>
      <c r="EH325">
        <f t="shared" si="747"/>
        <v>0</v>
      </c>
      <c r="EI325">
        <f>COUNTIF('résultats bruts'!CF325, 1 ) + COUNTIF('résultats bruts'!CW325,1)</f>
        <v>0</v>
      </c>
      <c r="EJ325">
        <f t="shared" si="748"/>
        <v>0</v>
      </c>
      <c r="EK325">
        <f t="shared" si="749"/>
        <v>0</v>
      </c>
      <c r="EL325">
        <f t="shared" si="750"/>
        <v>0</v>
      </c>
      <c r="EM325">
        <f>COUNTIF('résultats bruts'!CJ325, 1 ) + COUNTIF('résultats bruts'!CY325,1)</f>
        <v>0</v>
      </c>
      <c r="EN325">
        <f t="shared" si="751"/>
        <v>0</v>
      </c>
      <c r="EO325">
        <f>COUNTIF('résultats bruts'!CI325, 1 ) + COUNTIF('résultats bruts'!DB325,1)</f>
        <v>0</v>
      </c>
      <c r="EP325">
        <f t="shared" si="752"/>
        <v>0</v>
      </c>
      <c r="EQ325">
        <f>COUNTIF('résultats bruts'!CG325, 1 ) + COUNTIF('résultats bruts'!CS325,1)</f>
        <v>0</v>
      </c>
      <c r="ER325">
        <f t="shared" si="753"/>
        <v>0</v>
      </c>
      <c r="ES325">
        <f>COUNTIF('résultats bruts'!CH325, 1 ) + COUNTIF('résultats bruts'!CV325,1)</f>
        <v>0</v>
      </c>
      <c r="ET325">
        <f t="shared" si="754"/>
        <v>0</v>
      </c>
      <c r="EU325">
        <f t="shared" si="755"/>
        <v>0</v>
      </c>
      <c r="EV325">
        <f t="shared" si="756"/>
        <v>0</v>
      </c>
      <c r="EW325">
        <f t="shared" si="757"/>
        <v>0</v>
      </c>
      <c r="EX325">
        <f t="shared" si="758"/>
        <v>0</v>
      </c>
      <c r="EY325">
        <f t="shared" si="759"/>
        <v>0</v>
      </c>
      <c r="EZ325">
        <f t="shared" si="760"/>
        <v>0</v>
      </c>
      <c r="FA325">
        <f t="shared" si="761"/>
        <v>0</v>
      </c>
      <c r="FB325">
        <f t="shared" si="762"/>
        <v>0</v>
      </c>
      <c r="FC325">
        <f t="shared" si="763"/>
        <v>0</v>
      </c>
      <c r="FD325">
        <f t="shared" si="764"/>
        <v>0</v>
      </c>
      <c r="FE325">
        <f>COUNTIF('résultats bruts'!DD325,0)</f>
        <v>1</v>
      </c>
      <c r="FF325">
        <f t="shared" si="765"/>
        <v>0</v>
      </c>
      <c r="FG325">
        <f t="shared" si="766"/>
        <v>0</v>
      </c>
      <c r="FH325">
        <f>COUNTIF('résultats bruts'!DN325,1)</f>
        <v>0</v>
      </c>
      <c r="FI325">
        <f>COUNTIF('résultats bruts'!DO325,1)</f>
        <v>0</v>
      </c>
      <c r="FJ325">
        <f>COUNTIF('résultats bruts'!DP325,1)</f>
        <v>0</v>
      </c>
      <c r="FK325">
        <f>COUNTIF('résultats bruts'!O325,1) + COUNTIF('résultats bruts'!AT325,1)</f>
        <v>0</v>
      </c>
      <c r="FL325">
        <f>COUNTIF('résultats bruts'!P325,1) + COUNTIF('résultats bruts'!AX325,1)</f>
        <v>0</v>
      </c>
      <c r="FM325">
        <f t="shared" si="767"/>
        <v>0</v>
      </c>
      <c r="FN325">
        <f t="shared" si="768"/>
        <v>0</v>
      </c>
      <c r="FO325">
        <f>COUNTIF('résultats bruts'!Q325,1) + COUNTIF('résultats bruts'!AV325,1)</f>
        <v>0</v>
      </c>
      <c r="FP325">
        <f>COUNTIF('résultats bruts'!R325,1) + COUNTIF('résultats bruts'!BA325,1)</f>
        <v>0</v>
      </c>
      <c r="FQ325">
        <f t="shared" si="769"/>
        <v>0</v>
      </c>
      <c r="FR325">
        <f t="shared" si="770"/>
        <v>0</v>
      </c>
      <c r="FS325">
        <f>COUNTIF('résultats bruts'!S325,1) + COUNTIF('résultats bruts'!AZ325,1)</f>
        <v>0</v>
      </c>
      <c r="FT325">
        <f>COUNTIF('résultats bruts'!T325,1) + COUNTIF('résultats bruts'!AW325,1)</f>
        <v>0</v>
      </c>
      <c r="FU325">
        <f t="shared" si="771"/>
        <v>0</v>
      </c>
      <c r="FV325">
        <f t="shared" si="772"/>
        <v>0</v>
      </c>
      <c r="FW325">
        <f>COUNTIF('résultats bruts'!U325,1) + COUNTIF('résultats bruts'!AY325,1)</f>
        <v>0</v>
      </c>
      <c r="FX325">
        <f>COUNTIF('résultats bruts'!V325,1) + COUNTIF('résultats bruts'!AU325,1)</f>
        <v>0</v>
      </c>
      <c r="FY325">
        <f t="shared" si="773"/>
        <v>0</v>
      </c>
      <c r="FZ325">
        <f t="shared" si="774"/>
        <v>0</v>
      </c>
      <c r="GA325">
        <f t="shared" si="775"/>
        <v>0</v>
      </c>
      <c r="GB325">
        <f t="shared" si="776"/>
        <v>0</v>
      </c>
      <c r="GC325">
        <f t="shared" si="777"/>
        <v>0</v>
      </c>
      <c r="GD325">
        <f t="shared" si="778"/>
        <v>0</v>
      </c>
      <c r="GE325">
        <f>COUNTIF('résultats bruts'!AT325:BA325,"0A")+ COUNTIF('résultats bruts'!BM325,"0A")</f>
        <v>0</v>
      </c>
      <c r="GF325">
        <f t="shared" si="779"/>
        <v>0</v>
      </c>
      <c r="GG325">
        <f>COUNTIF('résultats bruts'!BL325,1)</f>
        <v>0</v>
      </c>
      <c r="GH325">
        <f>COUNTIF('résultats bruts'!BM325,1)</f>
        <v>0</v>
      </c>
      <c r="GI325">
        <f>COUNTIF('résultats bruts'!AV325,1)</f>
        <v>0</v>
      </c>
      <c r="GJ325">
        <f>COUNTIF('résultats bruts'!BN325,1)</f>
        <v>0</v>
      </c>
      <c r="GK325">
        <f t="shared" si="780"/>
        <v>0</v>
      </c>
      <c r="GL325">
        <f t="shared" si="781"/>
        <v>0</v>
      </c>
      <c r="GM325">
        <f>COUNTIF('résultats bruts'!CQ325, 1) + COUNTIF('résultats bruts'!DF325,1)</f>
        <v>0</v>
      </c>
      <c r="GN325">
        <f t="shared" si="782"/>
        <v>0</v>
      </c>
      <c r="GO325">
        <f>COUNTIF('résultats bruts'!CP325, 1) + COUNTIF('résultats bruts'!DG325,1)</f>
        <v>0</v>
      </c>
      <c r="GP325">
        <f t="shared" si="783"/>
        <v>0</v>
      </c>
      <c r="GQ325">
        <f>COUNTIF('résultats bruts'!CR325, 1) + COUNTIF('résultats bruts'!DH325,1)</f>
        <v>0</v>
      </c>
      <c r="GR325">
        <f t="shared" si="784"/>
        <v>0</v>
      </c>
      <c r="GS325">
        <f>COUNTIF('résultats bruts'!BU325:BX325,1)</f>
        <v>0</v>
      </c>
      <c r="GT325">
        <f t="shared" si="785"/>
        <v>0</v>
      </c>
      <c r="GU325">
        <f>COUNTIF('résultats bruts'!DQ325:DT325,1)</f>
        <v>0</v>
      </c>
      <c r="GV325">
        <f t="shared" si="786"/>
        <v>0</v>
      </c>
      <c r="GW325">
        <f t="shared" si="787"/>
        <v>0</v>
      </c>
      <c r="GX325">
        <f t="shared" si="788"/>
        <v>0</v>
      </c>
      <c r="GY325">
        <f>COUNTIF('résultats bruts'!DF325:DH325,"0A")</f>
        <v>0</v>
      </c>
      <c r="GZ325">
        <f t="shared" si="789"/>
        <v>0</v>
      </c>
      <c r="HA325">
        <f t="shared" si="790"/>
        <v>0</v>
      </c>
      <c r="HB325">
        <f t="shared" si="791"/>
        <v>0</v>
      </c>
    </row>
    <row r="326" spans="1:210" ht="15.75" x14ac:dyDescent="0.25">
      <c r="A326">
        <f>'résultats bruts'!A326</f>
        <v>0</v>
      </c>
      <c r="B326">
        <f>'résultats bruts'!B326</f>
        <v>0</v>
      </c>
      <c r="C326">
        <f>'résultats bruts'!C326</f>
        <v>0</v>
      </c>
      <c r="D326">
        <f>'résultats bruts'!D326</f>
        <v>0</v>
      </c>
      <c r="E326">
        <f>'résultats bruts'!E326</f>
        <v>0</v>
      </c>
      <c r="F326">
        <f>'résultats bruts'!F326</f>
        <v>324</v>
      </c>
      <c r="G326">
        <f>'résultats bruts'!G326</f>
        <v>0</v>
      </c>
      <c r="H326">
        <f>COUNTIF('résultats bruts'!BO326,1)</f>
        <v>0</v>
      </c>
      <c r="I326">
        <f>COUNTIF('résultats bruts'!BQ326,1)</f>
        <v>0</v>
      </c>
      <c r="J326">
        <f>COUNTIF('résultats bruts'!BS326,1)</f>
        <v>0</v>
      </c>
      <c r="K326">
        <f t="shared" si="660"/>
        <v>0</v>
      </c>
      <c r="L326">
        <f t="shared" si="661"/>
        <v>0</v>
      </c>
      <c r="M326">
        <f>COUNTIF('résultats bruts'!BP326,1)</f>
        <v>0</v>
      </c>
      <c r="N326">
        <f>COUNTIF('résultats bruts'!BR326,1)</f>
        <v>0</v>
      </c>
      <c r="O326">
        <f>COUNTIF('résultats bruts'!BT326,1)</f>
        <v>0</v>
      </c>
      <c r="P326">
        <f t="shared" si="662"/>
        <v>0</v>
      </c>
      <c r="Q326">
        <f t="shared" si="663"/>
        <v>0</v>
      </c>
      <c r="R326">
        <f>COUNTIF('résultats bruts'!H326,1)</f>
        <v>0</v>
      </c>
      <c r="S326">
        <f>COUNTIF('résultats bruts'!I326,1)</f>
        <v>0</v>
      </c>
      <c r="T326">
        <f>COUNTIF('résultats bruts'!J326,1)</f>
        <v>0</v>
      </c>
      <c r="U326">
        <f t="shared" si="664"/>
        <v>0</v>
      </c>
      <c r="V326">
        <f t="shared" si="665"/>
        <v>0</v>
      </c>
      <c r="W326">
        <f t="shared" si="666"/>
        <v>0</v>
      </c>
      <c r="X326">
        <f t="shared" si="667"/>
        <v>0</v>
      </c>
      <c r="Y326">
        <f>COUNTIF('résultats bruts'!AH326:AK326,1)</f>
        <v>0</v>
      </c>
      <c r="Z326">
        <f t="shared" si="668"/>
        <v>0</v>
      </c>
      <c r="AA326">
        <f>COUNTIF('résultats bruts'!AL326:AO326,1)</f>
        <v>0</v>
      </c>
      <c r="AB326">
        <f t="shared" si="669"/>
        <v>0</v>
      </c>
      <c r="AC326">
        <f>COUNTIF('résultats bruts'!AP326:AS326,1)</f>
        <v>0</v>
      </c>
      <c r="AD326">
        <f t="shared" si="670"/>
        <v>0</v>
      </c>
      <c r="AE326">
        <f t="shared" si="671"/>
        <v>0</v>
      </c>
      <c r="AF326">
        <f t="shared" si="672"/>
        <v>0</v>
      </c>
      <c r="AG326">
        <f>COUNTIF('résultats bruts'!BF326,1) + COUNTIF('résultats bruts'!BI326,1)</f>
        <v>0</v>
      </c>
      <c r="AH326">
        <f t="shared" si="673"/>
        <v>0</v>
      </c>
      <c r="AI326">
        <f>COUNTIF('résultats bruts'!AA326:AC326,1)</f>
        <v>0</v>
      </c>
      <c r="AJ326">
        <f t="shared" si="674"/>
        <v>0</v>
      </c>
      <c r="AK326">
        <f t="shared" si="675"/>
        <v>0</v>
      </c>
      <c r="AL326">
        <f t="shared" si="676"/>
        <v>0</v>
      </c>
      <c r="AM326">
        <f t="shared" si="677"/>
        <v>0</v>
      </c>
      <c r="AN326">
        <f t="shared" si="678"/>
        <v>0</v>
      </c>
      <c r="AO326">
        <f t="shared" si="679"/>
        <v>0</v>
      </c>
      <c r="AP326">
        <f t="shared" si="680"/>
        <v>0</v>
      </c>
      <c r="AQ326">
        <f>COUNTIF('résultats bruts'!AH326,0)+COUNTIF('résultats bruts'!AN326,0)+COUNTIF('résultats bruts'!AS326,0) + COUNTIF('résultats bruts'!AA326:AC326,"0A")+COUNTIF('résultats bruts'!BF326,"0A")+COUNTIF('résultats bruts'!BI326,"0A")</f>
        <v>3</v>
      </c>
      <c r="AR326">
        <f t="shared" si="681"/>
        <v>0.42857142857142855</v>
      </c>
      <c r="AS326">
        <f t="shared" si="682"/>
        <v>0</v>
      </c>
      <c r="AT326">
        <f t="shared" si="683"/>
        <v>0</v>
      </c>
      <c r="AU326">
        <f>COUNTIF('résultats bruts'!M326,1)</f>
        <v>0</v>
      </c>
      <c r="AV326">
        <f>COUNTIF('résultats bruts'!K326,1)</f>
        <v>0</v>
      </c>
      <c r="AW326">
        <f t="shared" si="684"/>
        <v>0</v>
      </c>
      <c r="AX326">
        <f t="shared" si="685"/>
        <v>0</v>
      </c>
      <c r="AY326">
        <f>COUNTIF('résultats bruts'!L326,1)</f>
        <v>0</v>
      </c>
      <c r="AZ326">
        <f>COUNTIF('résultats bruts'!N326,1)</f>
        <v>0</v>
      </c>
      <c r="BA326">
        <f t="shared" si="686"/>
        <v>0</v>
      </c>
      <c r="BB326">
        <f t="shared" si="687"/>
        <v>0</v>
      </c>
      <c r="BC326">
        <f t="shared" si="688"/>
        <v>0</v>
      </c>
      <c r="BD326">
        <f t="shared" si="689"/>
        <v>0</v>
      </c>
      <c r="BE326">
        <f>COUNTIF('résultats bruts'!AG326,1)</f>
        <v>0</v>
      </c>
      <c r="BF326">
        <f>COUNTIF('résultats bruts'!AF326,1)</f>
        <v>0</v>
      </c>
      <c r="BG326">
        <f t="shared" si="690"/>
        <v>0</v>
      </c>
      <c r="BH326">
        <f t="shared" si="691"/>
        <v>0</v>
      </c>
      <c r="BI326">
        <f>COUNTIF('résultats bruts'!AD326,1)</f>
        <v>0</v>
      </c>
      <c r="BJ326">
        <f>COUNTIF('résultats bruts'!AE326,1)</f>
        <v>0</v>
      </c>
      <c r="BK326">
        <f t="shared" si="692"/>
        <v>0</v>
      </c>
      <c r="BL326">
        <f t="shared" si="693"/>
        <v>0</v>
      </c>
      <c r="BM326">
        <f t="shared" si="694"/>
        <v>0</v>
      </c>
      <c r="BN326">
        <f t="shared" si="695"/>
        <v>0</v>
      </c>
      <c r="BO326">
        <f t="shared" si="696"/>
        <v>0</v>
      </c>
      <c r="BP326">
        <f t="shared" si="697"/>
        <v>0</v>
      </c>
      <c r="BQ326">
        <f t="shared" si="698"/>
        <v>0</v>
      </c>
      <c r="BR326">
        <f t="shared" si="699"/>
        <v>0</v>
      </c>
      <c r="BS326">
        <f t="shared" si="700"/>
        <v>0</v>
      </c>
      <c r="BT326">
        <f t="shared" si="701"/>
        <v>0</v>
      </c>
      <c r="BU326">
        <f t="shared" si="702"/>
        <v>0</v>
      </c>
      <c r="BV326">
        <f t="shared" si="703"/>
        <v>0</v>
      </c>
      <c r="BW326">
        <f t="shared" si="704"/>
        <v>0</v>
      </c>
      <c r="BX326">
        <f t="shared" si="705"/>
        <v>0</v>
      </c>
      <c r="BY326">
        <f t="shared" si="706"/>
        <v>0</v>
      </c>
      <c r="BZ326">
        <f t="shared" si="707"/>
        <v>0</v>
      </c>
      <c r="CA326">
        <f t="shared" si="708"/>
        <v>0</v>
      </c>
      <c r="CB326">
        <f t="shared" si="709"/>
        <v>0</v>
      </c>
      <c r="CC326">
        <f t="shared" si="710"/>
        <v>0</v>
      </c>
      <c r="CD326">
        <f t="shared" si="711"/>
        <v>0</v>
      </c>
      <c r="CE326">
        <f t="shared" si="712"/>
        <v>0</v>
      </c>
      <c r="CF326">
        <f t="shared" si="713"/>
        <v>0</v>
      </c>
      <c r="CG326">
        <f>COUNTIF('résultats bruts'!CL326, 1) + COUNTIF('résultats bruts'!DI326,1)</f>
        <v>0</v>
      </c>
      <c r="CH326">
        <f t="shared" si="714"/>
        <v>0</v>
      </c>
      <c r="CI326">
        <f>COUNTIF('résultats bruts'!CK326, 1) + COUNTIF('résultats bruts'!DJ326,1)</f>
        <v>0</v>
      </c>
      <c r="CJ326">
        <f t="shared" si="715"/>
        <v>0</v>
      </c>
      <c r="CK326">
        <f>COUNTIF('résultats bruts'!CN326, 1) + COUNTIF('résultats bruts'!DK326,1)</f>
        <v>0</v>
      </c>
      <c r="CL326">
        <f t="shared" si="716"/>
        <v>0</v>
      </c>
      <c r="CM326">
        <f>COUNTIF('résultats bruts'!CO326, 1) + COUNTIF('résultats bruts'!DM326,1)</f>
        <v>0</v>
      </c>
      <c r="CN326">
        <f t="shared" si="717"/>
        <v>0</v>
      </c>
      <c r="CO326">
        <f>COUNTIF('résultats bruts'!DL326, "0A") + COUNTIF('résultats bruts'!CM326,0)</f>
        <v>1</v>
      </c>
      <c r="CP326">
        <f t="shared" si="718"/>
        <v>0.5</v>
      </c>
      <c r="CQ326">
        <f t="shared" si="719"/>
        <v>0</v>
      </c>
      <c r="CR326">
        <f t="shared" si="720"/>
        <v>0</v>
      </c>
      <c r="CS326">
        <f>COUNTIF('résultats bruts'!BB326,1)</f>
        <v>0</v>
      </c>
      <c r="CT326">
        <f>COUNTIF('résultats bruts'!W326,1)</f>
        <v>0</v>
      </c>
      <c r="CU326">
        <f t="shared" si="721"/>
        <v>0</v>
      </c>
      <c r="CV326">
        <f t="shared" si="722"/>
        <v>0</v>
      </c>
      <c r="CW326">
        <f>COUNTIF('résultats bruts'!BC326,1)</f>
        <v>0</v>
      </c>
      <c r="CX326">
        <f>COUNTIF('résultats bruts'!X326,1)</f>
        <v>0</v>
      </c>
      <c r="CY326">
        <f t="shared" si="723"/>
        <v>0</v>
      </c>
      <c r="CZ326">
        <f t="shared" si="724"/>
        <v>0</v>
      </c>
      <c r="DA326">
        <f t="shared" si="725"/>
        <v>0</v>
      </c>
      <c r="DB326">
        <f t="shared" si="726"/>
        <v>0</v>
      </c>
      <c r="DC326">
        <f>COUNTIF('résultats bruts'!BD326,1)</f>
        <v>0</v>
      </c>
      <c r="DD326">
        <f>COUNTIF('résultats bruts'!Y326,1)</f>
        <v>0</v>
      </c>
      <c r="DE326">
        <f t="shared" si="727"/>
        <v>0</v>
      </c>
      <c r="DF326">
        <f t="shared" si="728"/>
        <v>0</v>
      </c>
      <c r="DG326">
        <f>COUNTIF('résultats bruts'!BE326,1)</f>
        <v>0</v>
      </c>
      <c r="DH326">
        <f>COUNTIF('résultats bruts'!Z326,1)</f>
        <v>0</v>
      </c>
      <c r="DI326">
        <f t="shared" si="729"/>
        <v>0</v>
      </c>
      <c r="DJ326">
        <f t="shared" si="730"/>
        <v>0</v>
      </c>
      <c r="DK326">
        <f t="shared" si="731"/>
        <v>0</v>
      </c>
      <c r="DL326">
        <f t="shared" si="732"/>
        <v>0</v>
      </c>
      <c r="DM326">
        <f t="shared" si="733"/>
        <v>0</v>
      </c>
      <c r="DN326">
        <f t="shared" si="734"/>
        <v>0</v>
      </c>
      <c r="DO326">
        <f t="shared" si="735"/>
        <v>0</v>
      </c>
      <c r="DP326">
        <f t="shared" si="736"/>
        <v>0</v>
      </c>
      <c r="DQ326">
        <f t="shared" si="737"/>
        <v>0</v>
      </c>
      <c r="DR326">
        <f t="shared" si="738"/>
        <v>0</v>
      </c>
      <c r="DS326">
        <f>COUNTIF('résultats bruts'!BY326, 1 ) + COUNTIF('résultats bruts'!DA326,1)</f>
        <v>0</v>
      </c>
      <c r="DT326">
        <f t="shared" si="739"/>
        <v>0</v>
      </c>
      <c r="DU326">
        <f>COUNTIF('résultats bruts'!CA326, 1 ) + COUNTIF('résultats bruts'!DE326,1)</f>
        <v>0</v>
      </c>
      <c r="DV326">
        <f t="shared" si="740"/>
        <v>0</v>
      </c>
      <c r="DW326">
        <f>COUNTIF('résultats bruts'!CB326, 1 ) + COUNTIF('résultats bruts'!CU326,1)</f>
        <v>0</v>
      </c>
      <c r="DX326">
        <f t="shared" si="741"/>
        <v>0</v>
      </c>
      <c r="DY326">
        <f>COUNTIF('résultats bruts'!BZ326, 1 ) + COUNTIF('résultats bruts'!CX326,1)</f>
        <v>0</v>
      </c>
      <c r="DZ326">
        <f t="shared" si="742"/>
        <v>0</v>
      </c>
      <c r="EA326">
        <f t="shared" si="743"/>
        <v>0</v>
      </c>
      <c r="EB326">
        <f t="shared" si="744"/>
        <v>0</v>
      </c>
      <c r="EC326">
        <f>COUNTIF('résultats bruts'!CE326, 1 ) + COUNTIF('résultats bruts'!CZ326,1)</f>
        <v>0</v>
      </c>
      <c r="ED326">
        <f t="shared" si="745"/>
        <v>0</v>
      </c>
      <c r="EE326">
        <f>COUNTIF('résultats bruts'!CD326, 1 ) + COUNTIF('résultats bruts'!DC326,1)</f>
        <v>0</v>
      </c>
      <c r="EF326">
        <f t="shared" si="746"/>
        <v>0</v>
      </c>
      <c r="EG326">
        <f>COUNTIF('résultats bruts'!CC326, 1 ) + COUNTIF('résultats bruts'!CT326,1)</f>
        <v>0</v>
      </c>
      <c r="EH326">
        <f t="shared" si="747"/>
        <v>0</v>
      </c>
      <c r="EI326">
        <f>COUNTIF('résultats bruts'!CF326, 1 ) + COUNTIF('résultats bruts'!CW326,1)</f>
        <v>0</v>
      </c>
      <c r="EJ326">
        <f t="shared" si="748"/>
        <v>0</v>
      </c>
      <c r="EK326">
        <f t="shared" si="749"/>
        <v>0</v>
      </c>
      <c r="EL326">
        <f t="shared" si="750"/>
        <v>0</v>
      </c>
      <c r="EM326">
        <f>COUNTIF('résultats bruts'!CJ326, 1 ) + COUNTIF('résultats bruts'!CY326,1)</f>
        <v>0</v>
      </c>
      <c r="EN326">
        <f t="shared" si="751"/>
        <v>0</v>
      </c>
      <c r="EO326">
        <f>COUNTIF('résultats bruts'!CI326, 1 ) + COUNTIF('résultats bruts'!DB326,1)</f>
        <v>0</v>
      </c>
      <c r="EP326">
        <f t="shared" si="752"/>
        <v>0</v>
      </c>
      <c r="EQ326">
        <f>COUNTIF('résultats bruts'!CG326, 1 ) + COUNTIF('résultats bruts'!CS326,1)</f>
        <v>0</v>
      </c>
      <c r="ER326">
        <f t="shared" si="753"/>
        <v>0</v>
      </c>
      <c r="ES326">
        <f>COUNTIF('résultats bruts'!CH326, 1 ) + COUNTIF('résultats bruts'!CV326,1)</f>
        <v>0</v>
      </c>
      <c r="ET326">
        <f t="shared" si="754"/>
        <v>0</v>
      </c>
      <c r="EU326">
        <f t="shared" si="755"/>
        <v>0</v>
      </c>
      <c r="EV326">
        <f t="shared" si="756"/>
        <v>0</v>
      </c>
      <c r="EW326">
        <f t="shared" si="757"/>
        <v>0</v>
      </c>
      <c r="EX326">
        <f t="shared" si="758"/>
        <v>0</v>
      </c>
      <c r="EY326">
        <f t="shared" si="759"/>
        <v>0</v>
      </c>
      <c r="EZ326">
        <f t="shared" si="760"/>
        <v>0</v>
      </c>
      <c r="FA326">
        <f t="shared" si="761"/>
        <v>0</v>
      </c>
      <c r="FB326">
        <f t="shared" si="762"/>
        <v>0</v>
      </c>
      <c r="FC326">
        <f t="shared" si="763"/>
        <v>0</v>
      </c>
      <c r="FD326">
        <f t="shared" si="764"/>
        <v>0</v>
      </c>
      <c r="FE326">
        <f>COUNTIF('résultats bruts'!DD326,0)</f>
        <v>1</v>
      </c>
      <c r="FF326">
        <f t="shared" si="765"/>
        <v>0</v>
      </c>
      <c r="FG326">
        <f t="shared" si="766"/>
        <v>0</v>
      </c>
      <c r="FH326">
        <f>COUNTIF('résultats bruts'!DN326,1)</f>
        <v>0</v>
      </c>
      <c r="FI326">
        <f>COUNTIF('résultats bruts'!DO326,1)</f>
        <v>0</v>
      </c>
      <c r="FJ326">
        <f>COUNTIF('résultats bruts'!DP326,1)</f>
        <v>0</v>
      </c>
      <c r="FK326">
        <f>COUNTIF('résultats bruts'!O326,1) + COUNTIF('résultats bruts'!AT326,1)</f>
        <v>0</v>
      </c>
      <c r="FL326">
        <f>COUNTIF('résultats bruts'!P326,1) + COUNTIF('résultats bruts'!AX326,1)</f>
        <v>0</v>
      </c>
      <c r="FM326">
        <f t="shared" si="767"/>
        <v>0</v>
      </c>
      <c r="FN326">
        <f t="shared" si="768"/>
        <v>0</v>
      </c>
      <c r="FO326">
        <f>COUNTIF('résultats bruts'!Q326,1) + COUNTIF('résultats bruts'!AV326,1)</f>
        <v>0</v>
      </c>
      <c r="FP326">
        <f>COUNTIF('résultats bruts'!R326,1) + COUNTIF('résultats bruts'!BA326,1)</f>
        <v>0</v>
      </c>
      <c r="FQ326">
        <f t="shared" si="769"/>
        <v>0</v>
      </c>
      <c r="FR326">
        <f t="shared" si="770"/>
        <v>0</v>
      </c>
      <c r="FS326">
        <f>COUNTIF('résultats bruts'!S326,1) + COUNTIF('résultats bruts'!AZ326,1)</f>
        <v>0</v>
      </c>
      <c r="FT326">
        <f>COUNTIF('résultats bruts'!T326,1) + COUNTIF('résultats bruts'!AW326,1)</f>
        <v>0</v>
      </c>
      <c r="FU326">
        <f t="shared" si="771"/>
        <v>0</v>
      </c>
      <c r="FV326">
        <f t="shared" si="772"/>
        <v>0</v>
      </c>
      <c r="FW326">
        <f>COUNTIF('résultats bruts'!U326,1) + COUNTIF('résultats bruts'!AY326,1)</f>
        <v>0</v>
      </c>
      <c r="FX326">
        <f>COUNTIF('résultats bruts'!V326,1) + COUNTIF('résultats bruts'!AU326,1)</f>
        <v>0</v>
      </c>
      <c r="FY326">
        <f t="shared" si="773"/>
        <v>0</v>
      </c>
      <c r="FZ326">
        <f t="shared" si="774"/>
        <v>0</v>
      </c>
      <c r="GA326">
        <f t="shared" si="775"/>
        <v>0</v>
      </c>
      <c r="GB326">
        <f t="shared" si="776"/>
        <v>0</v>
      </c>
      <c r="GC326">
        <f t="shared" si="777"/>
        <v>0</v>
      </c>
      <c r="GD326">
        <f t="shared" si="778"/>
        <v>0</v>
      </c>
      <c r="GE326">
        <f>COUNTIF('résultats bruts'!AT326:BA326,"0A")+ COUNTIF('résultats bruts'!BM326,"0A")</f>
        <v>0</v>
      </c>
      <c r="GF326">
        <f t="shared" si="779"/>
        <v>0</v>
      </c>
      <c r="GG326">
        <f>COUNTIF('résultats bruts'!BL326,1)</f>
        <v>0</v>
      </c>
      <c r="GH326">
        <f>COUNTIF('résultats bruts'!BM326,1)</f>
        <v>0</v>
      </c>
      <c r="GI326">
        <f>COUNTIF('résultats bruts'!AV326,1)</f>
        <v>0</v>
      </c>
      <c r="GJ326">
        <f>COUNTIF('résultats bruts'!BN326,1)</f>
        <v>0</v>
      </c>
      <c r="GK326">
        <f t="shared" si="780"/>
        <v>0</v>
      </c>
      <c r="GL326">
        <f t="shared" si="781"/>
        <v>0</v>
      </c>
      <c r="GM326">
        <f>COUNTIF('résultats bruts'!CQ326, 1) + COUNTIF('résultats bruts'!DF326,1)</f>
        <v>0</v>
      </c>
      <c r="GN326">
        <f t="shared" si="782"/>
        <v>0</v>
      </c>
      <c r="GO326">
        <f>COUNTIF('résultats bruts'!CP326, 1) + COUNTIF('résultats bruts'!DG326,1)</f>
        <v>0</v>
      </c>
      <c r="GP326">
        <f t="shared" si="783"/>
        <v>0</v>
      </c>
      <c r="GQ326">
        <f>COUNTIF('résultats bruts'!CR326, 1) + COUNTIF('résultats bruts'!DH326,1)</f>
        <v>0</v>
      </c>
      <c r="GR326">
        <f t="shared" si="784"/>
        <v>0</v>
      </c>
      <c r="GS326">
        <f>COUNTIF('résultats bruts'!BU326:BX326,1)</f>
        <v>0</v>
      </c>
      <c r="GT326">
        <f t="shared" si="785"/>
        <v>0</v>
      </c>
      <c r="GU326">
        <f>COUNTIF('résultats bruts'!DQ326:DT326,1)</f>
        <v>0</v>
      </c>
      <c r="GV326">
        <f t="shared" si="786"/>
        <v>0</v>
      </c>
      <c r="GW326">
        <f t="shared" si="787"/>
        <v>0</v>
      </c>
      <c r="GX326">
        <f t="shared" si="788"/>
        <v>0</v>
      </c>
      <c r="GY326">
        <f>COUNTIF('résultats bruts'!DF326:DH326,"0A")</f>
        <v>0</v>
      </c>
      <c r="GZ326">
        <f t="shared" si="789"/>
        <v>0</v>
      </c>
      <c r="HA326">
        <f t="shared" si="790"/>
        <v>0</v>
      </c>
      <c r="HB326">
        <f t="shared" si="791"/>
        <v>0</v>
      </c>
    </row>
    <row r="327" spans="1:210" ht="15.75" x14ac:dyDescent="0.25">
      <c r="A327">
        <f>'résultats bruts'!A327</f>
        <v>0</v>
      </c>
      <c r="B327">
        <f>'résultats bruts'!B327</f>
        <v>0</v>
      </c>
      <c r="C327">
        <f>'résultats bruts'!C327</f>
        <v>0</v>
      </c>
      <c r="D327">
        <f>'résultats bruts'!D327</f>
        <v>0</v>
      </c>
      <c r="E327">
        <f>'résultats bruts'!E327</f>
        <v>0</v>
      </c>
      <c r="F327">
        <f>'résultats bruts'!F327</f>
        <v>325</v>
      </c>
      <c r="G327">
        <f>'résultats bruts'!G327</f>
        <v>0</v>
      </c>
      <c r="H327">
        <f>COUNTIF('résultats bruts'!BO327,1)</f>
        <v>0</v>
      </c>
      <c r="I327">
        <f>COUNTIF('résultats bruts'!BQ327,1)</f>
        <v>0</v>
      </c>
      <c r="J327">
        <f>COUNTIF('résultats bruts'!BS327,1)</f>
        <v>0</v>
      </c>
      <c r="K327">
        <f t="shared" si="660"/>
        <v>0</v>
      </c>
      <c r="L327">
        <f t="shared" si="661"/>
        <v>0</v>
      </c>
      <c r="M327">
        <f>COUNTIF('résultats bruts'!BP327,1)</f>
        <v>0</v>
      </c>
      <c r="N327">
        <f>COUNTIF('résultats bruts'!BR327,1)</f>
        <v>0</v>
      </c>
      <c r="O327">
        <f>COUNTIF('résultats bruts'!BT327,1)</f>
        <v>0</v>
      </c>
      <c r="P327">
        <f t="shared" si="662"/>
        <v>0</v>
      </c>
      <c r="Q327">
        <f t="shared" si="663"/>
        <v>0</v>
      </c>
      <c r="R327">
        <f>COUNTIF('résultats bruts'!H327,1)</f>
        <v>0</v>
      </c>
      <c r="S327">
        <f>COUNTIF('résultats bruts'!I327,1)</f>
        <v>0</v>
      </c>
      <c r="T327">
        <f>COUNTIF('résultats bruts'!J327,1)</f>
        <v>0</v>
      </c>
      <c r="U327">
        <f t="shared" si="664"/>
        <v>0</v>
      </c>
      <c r="V327">
        <f t="shared" si="665"/>
        <v>0</v>
      </c>
      <c r="W327">
        <f t="shared" si="666"/>
        <v>0</v>
      </c>
      <c r="X327">
        <f t="shared" si="667"/>
        <v>0</v>
      </c>
      <c r="Y327">
        <f>COUNTIF('résultats bruts'!AH327:AK327,1)</f>
        <v>0</v>
      </c>
      <c r="Z327">
        <f t="shared" si="668"/>
        <v>0</v>
      </c>
      <c r="AA327">
        <f>COUNTIF('résultats bruts'!AL327:AO327,1)</f>
        <v>0</v>
      </c>
      <c r="AB327">
        <f t="shared" si="669"/>
        <v>0</v>
      </c>
      <c r="AC327">
        <f>COUNTIF('résultats bruts'!AP327:AS327,1)</f>
        <v>0</v>
      </c>
      <c r="AD327">
        <f t="shared" si="670"/>
        <v>0</v>
      </c>
      <c r="AE327">
        <f t="shared" si="671"/>
        <v>0</v>
      </c>
      <c r="AF327">
        <f t="shared" si="672"/>
        <v>0</v>
      </c>
      <c r="AG327">
        <f>COUNTIF('résultats bruts'!BF327,1) + COUNTIF('résultats bruts'!BI327,1)</f>
        <v>0</v>
      </c>
      <c r="AH327">
        <f t="shared" si="673"/>
        <v>0</v>
      </c>
      <c r="AI327">
        <f>COUNTIF('résultats bruts'!AA327:AC327,1)</f>
        <v>0</v>
      </c>
      <c r="AJ327">
        <f t="shared" si="674"/>
        <v>0</v>
      </c>
      <c r="AK327">
        <f t="shared" si="675"/>
        <v>0</v>
      </c>
      <c r="AL327">
        <f t="shared" si="676"/>
        <v>0</v>
      </c>
      <c r="AM327">
        <f t="shared" si="677"/>
        <v>0</v>
      </c>
      <c r="AN327">
        <f t="shared" si="678"/>
        <v>0</v>
      </c>
      <c r="AO327">
        <f t="shared" si="679"/>
        <v>0</v>
      </c>
      <c r="AP327">
        <f t="shared" si="680"/>
        <v>0</v>
      </c>
      <c r="AQ327">
        <f>COUNTIF('résultats bruts'!AH327,0)+COUNTIF('résultats bruts'!AN327,0)+COUNTIF('résultats bruts'!AS327,0) + COUNTIF('résultats bruts'!AA327:AC327,"0A")+COUNTIF('résultats bruts'!BF327,"0A")+COUNTIF('résultats bruts'!BI327,"0A")</f>
        <v>3</v>
      </c>
      <c r="AR327">
        <f t="shared" si="681"/>
        <v>0.42857142857142855</v>
      </c>
      <c r="AS327">
        <f t="shared" si="682"/>
        <v>0</v>
      </c>
      <c r="AT327">
        <f t="shared" si="683"/>
        <v>0</v>
      </c>
      <c r="AU327">
        <f>COUNTIF('résultats bruts'!M327,1)</f>
        <v>0</v>
      </c>
      <c r="AV327">
        <f>COUNTIF('résultats bruts'!K327,1)</f>
        <v>0</v>
      </c>
      <c r="AW327">
        <f t="shared" si="684"/>
        <v>0</v>
      </c>
      <c r="AX327">
        <f t="shared" si="685"/>
        <v>0</v>
      </c>
      <c r="AY327">
        <f>COUNTIF('résultats bruts'!L327,1)</f>
        <v>0</v>
      </c>
      <c r="AZ327">
        <f>COUNTIF('résultats bruts'!N327,1)</f>
        <v>0</v>
      </c>
      <c r="BA327">
        <f t="shared" si="686"/>
        <v>0</v>
      </c>
      <c r="BB327">
        <f t="shared" si="687"/>
        <v>0</v>
      </c>
      <c r="BC327">
        <f t="shared" si="688"/>
        <v>0</v>
      </c>
      <c r="BD327">
        <f t="shared" si="689"/>
        <v>0</v>
      </c>
      <c r="BE327">
        <f>COUNTIF('résultats bruts'!AG327,1)</f>
        <v>0</v>
      </c>
      <c r="BF327">
        <f>COUNTIF('résultats bruts'!AF327,1)</f>
        <v>0</v>
      </c>
      <c r="BG327">
        <f t="shared" si="690"/>
        <v>0</v>
      </c>
      <c r="BH327">
        <f t="shared" si="691"/>
        <v>0</v>
      </c>
      <c r="BI327">
        <f>COUNTIF('résultats bruts'!AD327,1)</f>
        <v>0</v>
      </c>
      <c r="BJ327">
        <f>COUNTIF('résultats bruts'!AE327,1)</f>
        <v>0</v>
      </c>
      <c r="BK327">
        <f t="shared" si="692"/>
        <v>0</v>
      </c>
      <c r="BL327">
        <f t="shared" si="693"/>
        <v>0</v>
      </c>
      <c r="BM327">
        <f t="shared" si="694"/>
        <v>0</v>
      </c>
      <c r="BN327">
        <f t="shared" si="695"/>
        <v>0</v>
      </c>
      <c r="BO327">
        <f t="shared" si="696"/>
        <v>0</v>
      </c>
      <c r="BP327">
        <f t="shared" si="697"/>
        <v>0</v>
      </c>
      <c r="BQ327">
        <f t="shared" si="698"/>
        <v>0</v>
      </c>
      <c r="BR327">
        <f t="shared" si="699"/>
        <v>0</v>
      </c>
      <c r="BS327">
        <f t="shared" si="700"/>
        <v>0</v>
      </c>
      <c r="BT327">
        <f t="shared" si="701"/>
        <v>0</v>
      </c>
      <c r="BU327">
        <f t="shared" si="702"/>
        <v>0</v>
      </c>
      <c r="BV327">
        <f t="shared" si="703"/>
        <v>0</v>
      </c>
      <c r="BW327">
        <f t="shared" si="704"/>
        <v>0</v>
      </c>
      <c r="BX327">
        <f t="shared" si="705"/>
        <v>0</v>
      </c>
      <c r="BY327">
        <f t="shared" si="706"/>
        <v>0</v>
      </c>
      <c r="BZ327">
        <f t="shared" si="707"/>
        <v>0</v>
      </c>
      <c r="CA327">
        <f t="shared" si="708"/>
        <v>0</v>
      </c>
      <c r="CB327">
        <f t="shared" si="709"/>
        <v>0</v>
      </c>
      <c r="CC327">
        <f t="shared" si="710"/>
        <v>0</v>
      </c>
      <c r="CD327">
        <f t="shared" si="711"/>
        <v>0</v>
      </c>
      <c r="CE327">
        <f t="shared" si="712"/>
        <v>0</v>
      </c>
      <c r="CF327">
        <f t="shared" si="713"/>
        <v>0</v>
      </c>
      <c r="CG327">
        <f>COUNTIF('résultats bruts'!CL327, 1) + COUNTIF('résultats bruts'!DI327,1)</f>
        <v>0</v>
      </c>
      <c r="CH327">
        <f t="shared" si="714"/>
        <v>0</v>
      </c>
      <c r="CI327">
        <f>COUNTIF('résultats bruts'!CK327, 1) + COUNTIF('résultats bruts'!DJ327,1)</f>
        <v>0</v>
      </c>
      <c r="CJ327">
        <f t="shared" si="715"/>
        <v>0</v>
      </c>
      <c r="CK327">
        <f>COUNTIF('résultats bruts'!CN327, 1) + COUNTIF('résultats bruts'!DK327,1)</f>
        <v>0</v>
      </c>
      <c r="CL327">
        <f t="shared" si="716"/>
        <v>0</v>
      </c>
      <c r="CM327">
        <f>COUNTIF('résultats bruts'!CO327, 1) + COUNTIF('résultats bruts'!DM327,1)</f>
        <v>0</v>
      </c>
      <c r="CN327">
        <f t="shared" si="717"/>
        <v>0</v>
      </c>
      <c r="CO327">
        <f>COUNTIF('résultats bruts'!DL327, "0A") + COUNTIF('résultats bruts'!CM327,0)</f>
        <v>1</v>
      </c>
      <c r="CP327">
        <f t="shared" si="718"/>
        <v>0.5</v>
      </c>
      <c r="CQ327">
        <f t="shared" si="719"/>
        <v>0</v>
      </c>
      <c r="CR327">
        <f t="shared" si="720"/>
        <v>0</v>
      </c>
      <c r="CS327">
        <f>COUNTIF('résultats bruts'!BB327,1)</f>
        <v>0</v>
      </c>
      <c r="CT327">
        <f>COUNTIF('résultats bruts'!W327,1)</f>
        <v>0</v>
      </c>
      <c r="CU327">
        <f t="shared" si="721"/>
        <v>0</v>
      </c>
      <c r="CV327">
        <f t="shared" si="722"/>
        <v>0</v>
      </c>
      <c r="CW327">
        <f>COUNTIF('résultats bruts'!BC327,1)</f>
        <v>0</v>
      </c>
      <c r="CX327">
        <f>COUNTIF('résultats bruts'!X327,1)</f>
        <v>0</v>
      </c>
      <c r="CY327">
        <f t="shared" si="723"/>
        <v>0</v>
      </c>
      <c r="CZ327">
        <f t="shared" si="724"/>
        <v>0</v>
      </c>
      <c r="DA327">
        <f t="shared" si="725"/>
        <v>0</v>
      </c>
      <c r="DB327">
        <f t="shared" si="726"/>
        <v>0</v>
      </c>
      <c r="DC327">
        <f>COUNTIF('résultats bruts'!BD327,1)</f>
        <v>0</v>
      </c>
      <c r="DD327">
        <f>COUNTIF('résultats bruts'!Y327,1)</f>
        <v>0</v>
      </c>
      <c r="DE327">
        <f t="shared" si="727"/>
        <v>0</v>
      </c>
      <c r="DF327">
        <f t="shared" si="728"/>
        <v>0</v>
      </c>
      <c r="DG327">
        <f>COUNTIF('résultats bruts'!BE327,1)</f>
        <v>0</v>
      </c>
      <c r="DH327">
        <f>COUNTIF('résultats bruts'!Z327,1)</f>
        <v>0</v>
      </c>
      <c r="DI327">
        <f t="shared" si="729"/>
        <v>0</v>
      </c>
      <c r="DJ327">
        <f t="shared" si="730"/>
        <v>0</v>
      </c>
      <c r="DK327">
        <f t="shared" si="731"/>
        <v>0</v>
      </c>
      <c r="DL327">
        <f t="shared" si="732"/>
        <v>0</v>
      </c>
      <c r="DM327">
        <f t="shared" si="733"/>
        <v>0</v>
      </c>
      <c r="DN327">
        <f t="shared" si="734"/>
        <v>0</v>
      </c>
      <c r="DO327">
        <f t="shared" si="735"/>
        <v>0</v>
      </c>
      <c r="DP327">
        <f t="shared" si="736"/>
        <v>0</v>
      </c>
      <c r="DQ327">
        <f t="shared" si="737"/>
        <v>0</v>
      </c>
      <c r="DR327">
        <f t="shared" si="738"/>
        <v>0</v>
      </c>
      <c r="DS327">
        <f>COUNTIF('résultats bruts'!BY327, 1 ) + COUNTIF('résultats bruts'!DA327,1)</f>
        <v>0</v>
      </c>
      <c r="DT327">
        <f t="shared" si="739"/>
        <v>0</v>
      </c>
      <c r="DU327">
        <f>COUNTIF('résultats bruts'!CA327, 1 ) + COUNTIF('résultats bruts'!DE327,1)</f>
        <v>0</v>
      </c>
      <c r="DV327">
        <f t="shared" si="740"/>
        <v>0</v>
      </c>
      <c r="DW327">
        <f>COUNTIF('résultats bruts'!CB327, 1 ) + COUNTIF('résultats bruts'!CU327,1)</f>
        <v>0</v>
      </c>
      <c r="DX327">
        <f t="shared" si="741"/>
        <v>0</v>
      </c>
      <c r="DY327">
        <f>COUNTIF('résultats bruts'!BZ327, 1 ) + COUNTIF('résultats bruts'!CX327,1)</f>
        <v>0</v>
      </c>
      <c r="DZ327">
        <f t="shared" si="742"/>
        <v>0</v>
      </c>
      <c r="EA327">
        <f t="shared" si="743"/>
        <v>0</v>
      </c>
      <c r="EB327">
        <f t="shared" si="744"/>
        <v>0</v>
      </c>
      <c r="EC327">
        <f>COUNTIF('résultats bruts'!CE327, 1 ) + COUNTIF('résultats bruts'!CZ327,1)</f>
        <v>0</v>
      </c>
      <c r="ED327">
        <f t="shared" si="745"/>
        <v>0</v>
      </c>
      <c r="EE327">
        <f>COUNTIF('résultats bruts'!CD327, 1 ) + COUNTIF('résultats bruts'!DC327,1)</f>
        <v>0</v>
      </c>
      <c r="EF327">
        <f t="shared" si="746"/>
        <v>0</v>
      </c>
      <c r="EG327">
        <f>COUNTIF('résultats bruts'!CC327, 1 ) + COUNTIF('résultats bruts'!CT327,1)</f>
        <v>0</v>
      </c>
      <c r="EH327">
        <f t="shared" si="747"/>
        <v>0</v>
      </c>
      <c r="EI327">
        <f>COUNTIF('résultats bruts'!CF327, 1 ) + COUNTIF('résultats bruts'!CW327,1)</f>
        <v>0</v>
      </c>
      <c r="EJ327">
        <f t="shared" si="748"/>
        <v>0</v>
      </c>
      <c r="EK327">
        <f t="shared" si="749"/>
        <v>0</v>
      </c>
      <c r="EL327">
        <f t="shared" si="750"/>
        <v>0</v>
      </c>
      <c r="EM327">
        <f>COUNTIF('résultats bruts'!CJ327, 1 ) + COUNTIF('résultats bruts'!CY327,1)</f>
        <v>0</v>
      </c>
      <c r="EN327">
        <f t="shared" si="751"/>
        <v>0</v>
      </c>
      <c r="EO327">
        <f>COUNTIF('résultats bruts'!CI327, 1 ) + COUNTIF('résultats bruts'!DB327,1)</f>
        <v>0</v>
      </c>
      <c r="EP327">
        <f t="shared" si="752"/>
        <v>0</v>
      </c>
      <c r="EQ327">
        <f>COUNTIF('résultats bruts'!CG327, 1 ) + COUNTIF('résultats bruts'!CS327,1)</f>
        <v>0</v>
      </c>
      <c r="ER327">
        <f t="shared" si="753"/>
        <v>0</v>
      </c>
      <c r="ES327">
        <f>COUNTIF('résultats bruts'!CH327, 1 ) + COUNTIF('résultats bruts'!CV327,1)</f>
        <v>0</v>
      </c>
      <c r="ET327">
        <f t="shared" si="754"/>
        <v>0</v>
      </c>
      <c r="EU327">
        <f t="shared" si="755"/>
        <v>0</v>
      </c>
      <c r="EV327">
        <f t="shared" si="756"/>
        <v>0</v>
      </c>
      <c r="EW327">
        <f t="shared" si="757"/>
        <v>0</v>
      </c>
      <c r="EX327">
        <f t="shared" si="758"/>
        <v>0</v>
      </c>
      <c r="EY327">
        <f t="shared" si="759"/>
        <v>0</v>
      </c>
      <c r="EZ327">
        <f t="shared" si="760"/>
        <v>0</v>
      </c>
      <c r="FA327">
        <f t="shared" si="761"/>
        <v>0</v>
      </c>
      <c r="FB327">
        <f t="shared" si="762"/>
        <v>0</v>
      </c>
      <c r="FC327">
        <f t="shared" si="763"/>
        <v>0</v>
      </c>
      <c r="FD327">
        <f t="shared" si="764"/>
        <v>0</v>
      </c>
      <c r="FE327">
        <f>COUNTIF('résultats bruts'!DD327,0)</f>
        <v>1</v>
      </c>
      <c r="FF327">
        <f t="shared" si="765"/>
        <v>0</v>
      </c>
      <c r="FG327">
        <f t="shared" si="766"/>
        <v>0</v>
      </c>
      <c r="FH327">
        <f>COUNTIF('résultats bruts'!DN327,1)</f>
        <v>0</v>
      </c>
      <c r="FI327">
        <f>COUNTIF('résultats bruts'!DO327,1)</f>
        <v>0</v>
      </c>
      <c r="FJ327">
        <f>COUNTIF('résultats bruts'!DP327,1)</f>
        <v>0</v>
      </c>
      <c r="FK327">
        <f>COUNTIF('résultats bruts'!O327,1) + COUNTIF('résultats bruts'!AT327,1)</f>
        <v>0</v>
      </c>
      <c r="FL327">
        <f>COUNTIF('résultats bruts'!P327,1) + COUNTIF('résultats bruts'!AX327,1)</f>
        <v>0</v>
      </c>
      <c r="FM327">
        <f t="shared" si="767"/>
        <v>0</v>
      </c>
      <c r="FN327">
        <f t="shared" si="768"/>
        <v>0</v>
      </c>
      <c r="FO327">
        <f>COUNTIF('résultats bruts'!Q327,1) + COUNTIF('résultats bruts'!AV327,1)</f>
        <v>0</v>
      </c>
      <c r="FP327">
        <f>COUNTIF('résultats bruts'!R327,1) + COUNTIF('résultats bruts'!BA327,1)</f>
        <v>0</v>
      </c>
      <c r="FQ327">
        <f t="shared" si="769"/>
        <v>0</v>
      </c>
      <c r="FR327">
        <f t="shared" si="770"/>
        <v>0</v>
      </c>
      <c r="FS327">
        <f>COUNTIF('résultats bruts'!S327,1) + COUNTIF('résultats bruts'!AZ327,1)</f>
        <v>0</v>
      </c>
      <c r="FT327">
        <f>COUNTIF('résultats bruts'!T327,1) + COUNTIF('résultats bruts'!AW327,1)</f>
        <v>0</v>
      </c>
      <c r="FU327">
        <f t="shared" si="771"/>
        <v>0</v>
      </c>
      <c r="FV327">
        <f t="shared" si="772"/>
        <v>0</v>
      </c>
      <c r="FW327">
        <f>COUNTIF('résultats bruts'!U327,1) + COUNTIF('résultats bruts'!AY327,1)</f>
        <v>0</v>
      </c>
      <c r="FX327">
        <f>COUNTIF('résultats bruts'!V327,1) + COUNTIF('résultats bruts'!AU327,1)</f>
        <v>0</v>
      </c>
      <c r="FY327">
        <f t="shared" si="773"/>
        <v>0</v>
      </c>
      <c r="FZ327">
        <f t="shared" si="774"/>
        <v>0</v>
      </c>
      <c r="GA327">
        <f t="shared" si="775"/>
        <v>0</v>
      </c>
      <c r="GB327">
        <f t="shared" si="776"/>
        <v>0</v>
      </c>
      <c r="GC327">
        <f t="shared" si="777"/>
        <v>0</v>
      </c>
      <c r="GD327">
        <f t="shared" si="778"/>
        <v>0</v>
      </c>
      <c r="GE327">
        <f>COUNTIF('résultats bruts'!AT327:BA327,"0A")+ COUNTIF('résultats bruts'!BM327,"0A")</f>
        <v>0</v>
      </c>
      <c r="GF327">
        <f t="shared" si="779"/>
        <v>0</v>
      </c>
      <c r="GG327">
        <f>COUNTIF('résultats bruts'!BL327,1)</f>
        <v>0</v>
      </c>
      <c r="GH327">
        <f>COUNTIF('résultats bruts'!BM327,1)</f>
        <v>0</v>
      </c>
      <c r="GI327">
        <f>COUNTIF('résultats bruts'!AV327,1)</f>
        <v>0</v>
      </c>
      <c r="GJ327">
        <f>COUNTIF('résultats bruts'!BN327,1)</f>
        <v>0</v>
      </c>
      <c r="GK327">
        <f t="shared" si="780"/>
        <v>0</v>
      </c>
      <c r="GL327">
        <f t="shared" si="781"/>
        <v>0</v>
      </c>
      <c r="GM327">
        <f>COUNTIF('résultats bruts'!CQ327, 1) + COUNTIF('résultats bruts'!DF327,1)</f>
        <v>0</v>
      </c>
      <c r="GN327">
        <f t="shared" si="782"/>
        <v>0</v>
      </c>
      <c r="GO327">
        <f>COUNTIF('résultats bruts'!CP327, 1) + COUNTIF('résultats bruts'!DG327,1)</f>
        <v>0</v>
      </c>
      <c r="GP327">
        <f t="shared" si="783"/>
        <v>0</v>
      </c>
      <c r="GQ327">
        <f>COUNTIF('résultats bruts'!CR327, 1) + COUNTIF('résultats bruts'!DH327,1)</f>
        <v>0</v>
      </c>
      <c r="GR327">
        <f t="shared" si="784"/>
        <v>0</v>
      </c>
      <c r="GS327">
        <f>COUNTIF('résultats bruts'!BU327:BX327,1)</f>
        <v>0</v>
      </c>
      <c r="GT327">
        <f t="shared" si="785"/>
        <v>0</v>
      </c>
      <c r="GU327">
        <f>COUNTIF('résultats bruts'!DQ327:DT327,1)</f>
        <v>0</v>
      </c>
      <c r="GV327">
        <f t="shared" si="786"/>
        <v>0</v>
      </c>
      <c r="GW327">
        <f t="shared" si="787"/>
        <v>0</v>
      </c>
      <c r="GX327">
        <f t="shared" si="788"/>
        <v>0</v>
      </c>
      <c r="GY327">
        <f>COUNTIF('résultats bruts'!DF327:DH327,"0A")</f>
        <v>0</v>
      </c>
      <c r="GZ327">
        <f t="shared" si="789"/>
        <v>0</v>
      </c>
      <c r="HA327">
        <f t="shared" si="790"/>
        <v>0</v>
      </c>
      <c r="HB327">
        <f t="shared" si="791"/>
        <v>0</v>
      </c>
    </row>
    <row r="328" spans="1:210" ht="15.75" x14ac:dyDescent="0.25">
      <c r="A328">
        <f>'résultats bruts'!A328</f>
        <v>0</v>
      </c>
      <c r="B328">
        <f>'résultats bruts'!B328</f>
        <v>0</v>
      </c>
      <c r="C328">
        <f>'résultats bruts'!C328</f>
        <v>0</v>
      </c>
      <c r="D328">
        <f>'résultats bruts'!D328</f>
        <v>0</v>
      </c>
      <c r="E328">
        <f>'résultats bruts'!E328</f>
        <v>0</v>
      </c>
      <c r="F328">
        <f>'résultats bruts'!F328</f>
        <v>326</v>
      </c>
      <c r="G328">
        <f>'résultats bruts'!G328</f>
        <v>0</v>
      </c>
      <c r="H328">
        <f>COUNTIF('résultats bruts'!BO328,1)</f>
        <v>0</v>
      </c>
      <c r="I328">
        <f>COUNTIF('résultats bruts'!BQ328,1)</f>
        <v>0</v>
      </c>
      <c r="J328">
        <f>COUNTIF('résultats bruts'!BS328,1)</f>
        <v>0</v>
      </c>
      <c r="K328">
        <f t="shared" si="660"/>
        <v>0</v>
      </c>
      <c r="L328">
        <f t="shared" si="661"/>
        <v>0</v>
      </c>
      <c r="M328">
        <f>COUNTIF('résultats bruts'!BP328,1)</f>
        <v>0</v>
      </c>
      <c r="N328">
        <f>COUNTIF('résultats bruts'!BR328,1)</f>
        <v>0</v>
      </c>
      <c r="O328">
        <f>COUNTIF('résultats bruts'!BT328,1)</f>
        <v>0</v>
      </c>
      <c r="P328">
        <f t="shared" si="662"/>
        <v>0</v>
      </c>
      <c r="Q328">
        <f t="shared" si="663"/>
        <v>0</v>
      </c>
      <c r="R328">
        <f>COUNTIF('résultats bruts'!H328,1)</f>
        <v>0</v>
      </c>
      <c r="S328">
        <f>COUNTIF('résultats bruts'!I328,1)</f>
        <v>0</v>
      </c>
      <c r="T328">
        <f>COUNTIF('résultats bruts'!J328,1)</f>
        <v>0</v>
      </c>
      <c r="U328">
        <f t="shared" si="664"/>
        <v>0</v>
      </c>
      <c r="V328">
        <f t="shared" si="665"/>
        <v>0</v>
      </c>
      <c r="W328">
        <f t="shared" si="666"/>
        <v>0</v>
      </c>
      <c r="X328">
        <f t="shared" si="667"/>
        <v>0</v>
      </c>
      <c r="Y328">
        <f>COUNTIF('résultats bruts'!AH328:AK328,1)</f>
        <v>0</v>
      </c>
      <c r="Z328">
        <f t="shared" si="668"/>
        <v>0</v>
      </c>
      <c r="AA328">
        <f>COUNTIF('résultats bruts'!AL328:AO328,1)</f>
        <v>0</v>
      </c>
      <c r="AB328">
        <f t="shared" si="669"/>
        <v>0</v>
      </c>
      <c r="AC328">
        <f>COUNTIF('résultats bruts'!AP328:AS328,1)</f>
        <v>0</v>
      </c>
      <c r="AD328">
        <f t="shared" si="670"/>
        <v>0</v>
      </c>
      <c r="AE328">
        <f t="shared" si="671"/>
        <v>0</v>
      </c>
      <c r="AF328">
        <f t="shared" si="672"/>
        <v>0</v>
      </c>
      <c r="AG328">
        <f>COUNTIF('résultats bruts'!BF328,1) + COUNTIF('résultats bruts'!BI328,1)</f>
        <v>0</v>
      </c>
      <c r="AH328">
        <f t="shared" si="673"/>
        <v>0</v>
      </c>
      <c r="AI328">
        <f>COUNTIF('résultats bruts'!AA328:AC328,1)</f>
        <v>0</v>
      </c>
      <c r="AJ328">
        <f t="shared" si="674"/>
        <v>0</v>
      </c>
      <c r="AK328">
        <f t="shared" si="675"/>
        <v>0</v>
      </c>
      <c r="AL328">
        <f t="shared" si="676"/>
        <v>0</v>
      </c>
      <c r="AM328">
        <f t="shared" si="677"/>
        <v>0</v>
      </c>
      <c r="AN328">
        <f t="shared" si="678"/>
        <v>0</v>
      </c>
      <c r="AO328">
        <f t="shared" si="679"/>
        <v>0</v>
      </c>
      <c r="AP328">
        <f t="shared" si="680"/>
        <v>0</v>
      </c>
      <c r="AQ328">
        <f>COUNTIF('résultats bruts'!AH328,0)+COUNTIF('résultats bruts'!AN328,0)+COUNTIF('résultats bruts'!AS328,0) + COUNTIF('résultats bruts'!AA328:AC328,"0A")+COUNTIF('résultats bruts'!BF328,"0A")+COUNTIF('résultats bruts'!BI328,"0A")</f>
        <v>3</v>
      </c>
      <c r="AR328">
        <f t="shared" si="681"/>
        <v>0.42857142857142855</v>
      </c>
      <c r="AS328">
        <f t="shared" si="682"/>
        <v>0</v>
      </c>
      <c r="AT328">
        <f t="shared" si="683"/>
        <v>0</v>
      </c>
      <c r="AU328">
        <f>COUNTIF('résultats bruts'!M328,1)</f>
        <v>0</v>
      </c>
      <c r="AV328">
        <f>COUNTIF('résultats bruts'!K328,1)</f>
        <v>0</v>
      </c>
      <c r="AW328">
        <f t="shared" si="684"/>
        <v>0</v>
      </c>
      <c r="AX328">
        <f t="shared" si="685"/>
        <v>0</v>
      </c>
      <c r="AY328">
        <f>COUNTIF('résultats bruts'!L328,1)</f>
        <v>0</v>
      </c>
      <c r="AZ328">
        <f>COUNTIF('résultats bruts'!N328,1)</f>
        <v>0</v>
      </c>
      <c r="BA328">
        <f t="shared" si="686"/>
        <v>0</v>
      </c>
      <c r="BB328">
        <f t="shared" si="687"/>
        <v>0</v>
      </c>
      <c r="BC328">
        <f t="shared" si="688"/>
        <v>0</v>
      </c>
      <c r="BD328">
        <f t="shared" si="689"/>
        <v>0</v>
      </c>
      <c r="BE328">
        <f>COUNTIF('résultats bruts'!AG328,1)</f>
        <v>0</v>
      </c>
      <c r="BF328">
        <f>COUNTIF('résultats bruts'!AF328,1)</f>
        <v>0</v>
      </c>
      <c r="BG328">
        <f t="shared" si="690"/>
        <v>0</v>
      </c>
      <c r="BH328">
        <f t="shared" si="691"/>
        <v>0</v>
      </c>
      <c r="BI328">
        <f>COUNTIF('résultats bruts'!AD328,1)</f>
        <v>0</v>
      </c>
      <c r="BJ328">
        <f>COUNTIF('résultats bruts'!AE328,1)</f>
        <v>0</v>
      </c>
      <c r="BK328">
        <f t="shared" si="692"/>
        <v>0</v>
      </c>
      <c r="BL328">
        <f t="shared" si="693"/>
        <v>0</v>
      </c>
      <c r="BM328">
        <f t="shared" si="694"/>
        <v>0</v>
      </c>
      <c r="BN328">
        <f t="shared" si="695"/>
        <v>0</v>
      </c>
      <c r="BO328">
        <f t="shared" si="696"/>
        <v>0</v>
      </c>
      <c r="BP328">
        <f t="shared" si="697"/>
        <v>0</v>
      </c>
      <c r="BQ328">
        <f t="shared" si="698"/>
        <v>0</v>
      </c>
      <c r="BR328">
        <f t="shared" si="699"/>
        <v>0</v>
      </c>
      <c r="BS328">
        <f t="shared" si="700"/>
        <v>0</v>
      </c>
      <c r="BT328">
        <f t="shared" si="701"/>
        <v>0</v>
      </c>
      <c r="BU328">
        <f t="shared" si="702"/>
        <v>0</v>
      </c>
      <c r="BV328">
        <f t="shared" si="703"/>
        <v>0</v>
      </c>
      <c r="BW328">
        <f t="shared" si="704"/>
        <v>0</v>
      </c>
      <c r="BX328">
        <f t="shared" si="705"/>
        <v>0</v>
      </c>
      <c r="BY328">
        <f t="shared" si="706"/>
        <v>0</v>
      </c>
      <c r="BZ328">
        <f t="shared" si="707"/>
        <v>0</v>
      </c>
      <c r="CA328">
        <f t="shared" si="708"/>
        <v>0</v>
      </c>
      <c r="CB328">
        <f t="shared" si="709"/>
        <v>0</v>
      </c>
      <c r="CC328">
        <f t="shared" si="710"/>
        <v>0</v>
      </c>
      <c r="CD328">
        <f t="shared" si="711"/>
        <v>0</v>
      </c>
      <c r="CE328">
        <f t="shared" si="712"/>
        <v>0</v>
      </c>
      <c r="CF328">
        <f t="shared" si="713"/>
        <v>0</v>
      </c>
      <c r="CG328">
        <f>COUNTIF('résultats bruts'!CL328, 1) + COUNTIF('résultats bruts'!DI328,1)</f>
        <v>0</v>
      </c>
      <c r="CH328">
        <f t="shared" si="714"/>
        <v>0</v>
      </c>
      <c r="CI328">
        <f>COUNTIF('résultats bruts'!CK328, 1) + COUNTIF('résultats bruts'!DJ328,1)</f>
        <v>0</v>
      </c>
      <c r="CJ328">
        <f t="shared" si="715"/>
        <v>0</v>
      </c>
      <c r="CK328">
        <f>COUNTIF('résultats bruts'!CN328, 1) + COUNTIF('résultats bruts'!DK328,1)</f>
        <v>0</v>
      </c>
      <c r="CL328">
        <f t="shared" si="716"/>
        <v>0</v>
      </c>
      <c r="CM328">
        <f>COUNTIF('résultats bruts'!CO328, 1) + COUNTIF('résultats bruts'!DM328,1)</f>
        <v>0</v>
      </c>
      <c r="CN328">
        <f t="shared" si="717"/>
        <v>0</v>
      </c>
      <c r="CO328">
        <f>COUNTIF('résultats bruts'!DL328, "0A") + COUNTIF('résultats bruts'!CM328,0)</f>
        <v>1</v>
      </c>
      <c r="CP328">
        <f t="shared" si="718"/>
        <v>0.5</v>
      </c>
      <c r="CQ328">
        <f t="shared" si="719"/>
        <v>0</v>
      </c>
      <c r="CR328">
        <f t="shared" si="720"/>
        <v>0</v>
      </c>
      <c r="CS328">
        <f>COUNTIF('résultats bruts'!BB328,1)</f>
        <v>0</v>
      </c>
      <c r="CT328">
        <f>COUNTIF('résultats bruts'!W328,1)</f>
        <v>0</v>
      </c>
      <c r="CU328">
        <f t="shared" si="721"/>
        <v>0</v>
      </c>
      <c r="CV328">
        <f t="shared" si="722"/>
        <v>0</v>
      </c>
      <c r="CW328">
        <f>COUNTIF('résultats bruts'!BC328,1)</f>
        <v>0</v>
      </c>
      <c r="CX328">
        <f>COUNTIF('résultats bruts'!X328,1)</f>
        <v>0</v>
      </c>
      <c r="CY328">
        <f t="shared" si="723"/>
        <v>0</v>
      </c>
      <c r="CZ328">
        <f t="shared" si="724"/>
        <v>0</v>
      </c>
      <c r="DA328">
        <f t="shared" si="725"/>
        <v>0</v>
      </c>
      <c r="DB328">
        <f t="shared" si="726"/>
        <v>0</v>
      </c>
      <c r="DC328">
        <f>COUNTIF('résultats bruts'!BD328,1)</f>
        <v>0</v>
      </c>
      <c r="DD328">
        <f>COUNTIF('résultats bruts'!Y328,1)</f>
        <v>0</v>
      </c>
      <c r="DE328">
        <f t="shared" si="727"/>
        <v>0</v>
      </c>
      <c r="DF328">
        <f t="shared" si="728"/>
        <v>0</v>
      </c>
      <c r="DG328">
        <f>COUNTIF('résultats bruts'!BE328,1)</f>
        <v>0</v>
      </c>
      <c r="DH328">
        <f>COUNTIF('résultats bruts'!Z328,1)</f>
        <v>0</v>
      </c>
      <c r="DI328">
        <f t="shared" si="729"/>
        <v>0</v>
      </c>
      <c r="DJ328">
        <f t="shared" si="730"/>
        <v>0</v>
      </c>
      <c r="DK328">
        <f t="shared" si="731"/>
        <v>0</v>
      </c>
      <c r="DL328">
        <f t="shared" si="732"/>
        <v>0</v>
      </c>
      <c r="DM328">
        <f t="shared" si="733"/>
        <v>0</v>
      </c>
      <c r="DN328">
        <f t="shared" si="734"/>
        <v>0</v>
      </c>
      <c r="DO328">
        <f t="shared" si="735"/>
        <v>0</v>
      </c>
      <c r="DP328">
        <f t="shared" si="736"/>
        <v>0</v>
      </c>
      <c r="DQ328">
        <f t="shared" si="737"/>
        <v>0</v>
      </c>
      <c r="DR328">
        <f t="shared" si="738"/>
        <v>0</v>
      </c>
      <c r="DS328">
        <f>COUNTIF('résultats bruts'!BY328, 1 ) + COUNTIF('résultats bruts'!DA328,1)</f>
        <v>0</v>
      </c>
      <c r="DT328">
        <f t="shared" si="739"/>
        <v>0</v>
      </c>
      <c r="DU328">
        <f>COUNTIF('résultats bruts'!CA328, 1 ) + COUNTIF('résultats bruts'!DE328,1)</f>
        <v>0</v>
      </c>
      <c r="DV328">
        <f t="shared" si="740"/>
        <v>0</v>
      </c>
      <c r="DW328">
        <f>COUNTIF('résultats bruts'!CB328, 1 ) + COUNTIF('résultats bruts'!CU328,1)</f>
        <v>0</v>
      </c>
      <c r="DX328">
        <f t="shared" si="741"/>
        <v>0</v>
      </c>
      <c r="DY328">
        <f>COUNTIF('résultats bruts'!BZ328, 1 ) + COUNTIF('résultats bruts'!CX328,1)</f>
        <v>0</v>
      </c>
      <c r="DZ328">
        <f t="shared" si="742"/>
        <v>0</v>
      </c>
      <c r="EA328">
        <f t="shared" si="743"/>
        <v>0</v>
      </c>
      <c r="EB328">
        <f t="shared" si="744"/>
        <v>0</v>
      </c>
      <c r="EC328">
        <f>COUNTIF('résultats bruts'!CE328, 1 ) + COUNTIF('résultats bruts'!CZ328,1)</f>
        <v>0</v>
      </c>
      <c r="ED328">
        <f t="shared" si="745"/>
        <v>0</v>
      </c>
      <c r="EE328">
        <f>COUNTIF('résultats bruts'!CD328, 1 ) + COUNTIF('résultats bruts'!DC328,1)</f>
        <v>0</v>
      </c>
      <c r="EF328">
        <f t="shared" si="746"/>
        <v>0</v>
      </c>
      <c r="EG328">
        <f>COUNTIF('résultats bruts'!CC328, 1 ) + COUNTIF('résultats bruts'!CT328,1)</f>
        <v>0</v>
      </c>
      <c r="EH328">
        <f t="shared" si="747"/>
        <v>0</v>
      </c>
      <c r="EI328">
        <f>COUNTIF('résultats bruts'!CF328, 1 ) + COUNTIF('résultats bruts'!CW328,1)</f>
        <v>0</v>
      </c>
      <c r="EJ328">
        <f t="shared" si="748"/>
        <v>0</v>
      </c>
      <c r="EK328">
        <f t="shared" si="749"/>
        <v>0</v>
      </c>
      <c r="EL328">
        <f t="shared" si="750"/>
        <v>0</v>
      </c>
      <c r="EM328">
        <f>COUNTIF('résultats bruts'!CJ328, 1 ) + COUNTIF('résultats bruts'!CY328,1)</f>
        <v>0</v>
      </c>
      <c r="EN328">
        <f t="shared" si="751"/>
        <v>0</v>
      </c>
      <c r="EO328">
        <f>COUNTIF('résultats bruts'!CI328, 1 ) + COUNTIF('résultats bruts'!DB328,1)</f>
        <v>0</v>
      </c>
      <c r="EP328">
        <f t="shared" si="752"/>
        <v>0</v>
      </c>
      <c r="EQ328">
        <f>COUNTIF('résultats bruts'!CG328, 1 ) + COUNTIF('résultats bruts'!CS328,1)</f>
        <v>0</v>
      </c>
      <c r="ER328">
        <f t="shared" si="753"/>
        <v>0</v>
      </c>
      <c r="ES328">
        <f>COUNTIF('résultats bruts'!CH328, 1 ) + COUNTIF('résultats bruts'!CV328,1)</f>
        <v>0</v>
      </c>
      <c r="ET328">
        <f t="shared" si="754"/>
        <v>0</v>
      </c>
      <c r="EU328">
        <f t="shared" si="755"/>
        <v>0</v>
      </c>
      <c r="EV328">
        <f t="shared" si="756"/>
        <v>0</v>
      </c>
      <c r="EW328">
        <f t="shared" si="757"/>
        <v>0</v>
      </c>
      <c r="EX328">
        <f t="shared" si="758"/>
        <v>0</v>
      </c>
      <c r="EY328">
        <f t="shared" si="759"/>
        <v>0</v>
      </c>
      <c r="EZ328">
        <f t="shared" si="760"/>
        <v>0</v>
      </c>
      <c r="FA328">
        <f t="shared" si="761"/>
        <v>0</v>
      </c>
      <c r="FB328">
        <f t="shared" si="762"/>
        <v>0</v>
      </c>
      <c r="FC328">
        <f t="shared" si="763"/>
        <v>0</v>
      </c>
      <c r="FD328">
        <f t="shared" si="764"/>
        <v>0</v>
      </c>
      <c r="FE328">
        <f>COUNTIF('résultats bruts'!DD328,0)</f>
        <v>1</v>
      </c>
      <c r="FF328">
        <f t="shared" si="765"/>
        <v>0</v>
      </c>
      <c r="FG328">
        <f t="shared" si="766"/>
        <v>0</v>
      </c>
      <c r="FH328">
        <f>COUNTIF('résultats bruts'!DN328,1)</f>
        <v>0</v>
      </c>
      <c r="FI328">
        <f>COUNTIF('résultats bruts'!DO328,1)</f>
        <v>0</v>
      </c>
      <c r="FJ328">
        <f>COUNTIF('résultats bruts'!DP328,1)</f>
        <v>0</v>
      </c>
      <c r="FK328">
        <f>COUNTIF('résultats bruts'!O328,1) + COUNTIF('résultats bruts'!AT328,1)</f>
        <v>0</v>
      </c>
      <c r="FL328">
        <f>COUNTIF('résultats bruts'!P328,1) + COUNTIF('résultats bruts'!AX328,1)</f>
        <v>0</v>
      </c>
      <c r="FM328">
        <f t="shared" si="767"/>
        <v>0</v>
      </c>
      <c r="FN328">
        <f t="shared" si="768"/>
        <v>0</v>
      </c>
      <c r="FO328">
        <f>COUNTIF('résultats bruts'!Q328,1) + COUNTIF('résultats bruts'!AV328,1)</f>
        <v>0</v>
      </c>
      <c r="FP328">
        <f>COUNTIF('résultats bruts'!R328,1) + COUNTIF('résultats bruts'!BA328,1)</f>
        <v>0</v>
      </c>
      <c r="FQ328">
        <f t="shared" si="769"/>
        <v>0</v>
      </c>
      <c r="FR328">
        <f t="shared" si="770"/>
        <v>0</v>
      </c>
      <c r="FS328">
        <f>COUNTIF('résultats bruts'!S328,1) + COUNTIF('résultats bruts'!AZ328,1)</f>
        <v>0</v>
      </c>
      <c r="FT328">
        <f>COUNTIF('résultats bruts'!T328,1) + COUNTIF('résultats bruts'!AW328,1)</f>
        <v>0</v>
      </c>
      <c r="FU328">
        <f t="shared" si="771"/>
        <v>0</v>
      </c>
      <c r="FV328">
        <f t="shared" si="772"/>
        <v>0</v>
      </c>
      <c r="FW328">
        <f>COUNTIF('résultats bruts'!U328,1) + COUNTIF('résultats bruts'!AY328,1)</f>
        <v>0</v>
      </c>
      <c r="FX328">
        <f>COUNTIF('résultats bruts'!V328,1) + COUNTIF('résultats bruts'!AU328,1)</f>
        <v>0</v>
      </c>
      <c r="FY328">
        <f t="shared" si="773"/>
        <v>0</v>
      </c>
      <c r="FZ328">
        <f t="shared" si="774"/>
        <v>0</v>
      </c>
      <c r="GA328">
        <f t="shared" si="775"/>
        <v>0</v>
      </c>
      <c r="GB328">
        <f t="shared" si="776"/>
        <v>0</v>
      </c>
      <c r="GC328">
        <f t="shared" si="777"/>
        <v>0</v>
      </c>
      <c r="GD328">
        <f t="shared" si="778"/>
        <v>0</v>
      </c>
      <c r="GE328">
        <f>COUNTIF('résultats bruts'!AT328:BA328,"0A")+ COUNTIF('résultats bruts'!BM328,"0A")</f>
        <v>0</v>
      </c>
      <c r="GF328">
        <f t="shared" si="779"/>
        <v>0</v>
      </c>
      <c r="GG328">
        <f>COUNTIF('résultats bruts'!BL328,1)</f>
        <v>0</v>
      </c>
      <c r="GH328">
        <f>COUNTIF('résultats bruts'!BM328,1)</f>
        <v>0</v>
      </c>
      <c r="GI328">
        <f>COUNTIF('résultats bruts'!AV328,1)</f>
        <v>0</v>
      </c>
      <c r="GJ328">
        <f>COUNTIF('résultats bruts'!BN328,1)</f>
        <v>0</v>
      </c>
      <c r="GK328">
        <f t="shared" si="780"/>
        <v>0</v>
      </c>
      <c r="GL328">
        <f t="shared" si="781"/>
        <v>0</v>
      </c>
      <c r="GM328">
        <f>COUNTIF('résultats bruts'!CQ328, 1) + COUNTIF('résultats bruts'!DF328,1)</f>
        <v>0</v>
      </c>
      <c r="GN328">
        <f t="shared" si="782"/>
        <v>0</v>
      </c>
      <c r="GO328">
        <f>COUNTIF('résultats bruts'!CP328, 1) + COUNTIF('résultats bruts'!DG328,1)</f>
        <v>0</v>
      </c>
      <c r="GP328">
        <f t="shared" si="783"/>
        <v>0</v>
      </c>
      <c r="GQ328">
        <f>COUNTIF('résultats bruts'!CR328, 1) + COUNTIF('résultats bruts'!DH328,1)</f>
        <v>0</v>
      </c>
      <c r="GR328">
        <f t="shared" si="784"/>
        <v>0</v>
      </c>
      <c r="GS328">
        <f>COUNTIF('résultats bruts'!BU328:BX328,1)</f>
        <v>0</v>
      </c>
      <c r="GT328">
        <f t="shared" si="785"/>
        <v>0</v>
      </c>
      <c r="GU328">
        <f>COUNTIF('résultats bruts'!DQ328:DT328,1)</f>
        <v>0</v>
      </c>
      <c r="GV328">
        <f t="shared" si="786"/>
        <v>0</v>
      </c>
      <c r="GW328">
        <f t="shared" si="787"/>
        <v>0</v>
      </c>
      <c r="GX328">
        <f t="shared" si="788"/>
        <v>0</v>
      </c>
      <c r="GY328">
        <f>COUNTIF('résultats bruts'!DF328:DH328,"0A")</f>
        <v>0</v>
      </c>
      <c r="GZ328">
        <f t="shared" si="789"/>
        <v>0</v>
      </c>
      <c r="HA328">
        <f t="shared" si="790"/>
        <v>0</v>
      </c>
      <c r="HB328">
        <f t="shared" si="791"/>
        <v>0</v>
      </c>
    </row>
    <row r="329" spans="1:210" ht="15.75" x14ac:dyDescent="0.25">
      <c r="A329">
        <f>'résultats bruts'!A329</f>
        <v>0</v>
      </c>
      <c r="B329">
        <f>'résultats bruts'!B329</f>
        <v>0</v>
      </c>
      <c r="C329">
        <f>'résultats bruts'!C329</f>
        <v>0</v>
      </c>
      <c r="D329">
        <f>'résultats bruts'!D329</f>
        <v>0</v>
      </c>
      <c r="E329">
        <f>'résultats bruts'!E329</f>
        <v>0</v>
      </c>
      <c r="F329">
        <f>'résultats bruts'!F329</f>
        <v>327</v>
      </c>
      <c r="G329">
        <f>'résultats bruts'!G329</f>
        <v>0</v>
      </c>
      <c r="H329">
        <f>COUNTIF('résultats bruts'!BO329,1)</f>
        <v>0</v>
      </c>
      <c r="I329">
        <f>COUNTIF('résultats bruts'!BQ329,1)</f>
        <v>0</v>
      </c>
      <c r="J329">
        <f>COUNTIF('résultats bruts'!BS329,1)</f>
        <v>0</v>
      </c>
      <c r="K329">
        <f t="shared" si="660"/>
        <v>0</v>
      </c>
      <c r="L329">
        <f t="shared" si="661"/>
        <v>0</v>
      </c>
      <c r="M329">
        <f>COUNTIF('résultats bruts'!BP329,1)</f>
        <v>0</v>
      </c>
      <c r="N329">
        <f>COUNTIF('résultats bruts'!BR329,1)</f>
        <v>0</v>
      </c>
      <c r="O329">
        <f>COUNTIF('résultats bruts'!BT329,1)</f>
        <v>0</v>
      </c>
      <c r="P329">
        <f t="shared" si="662"/>
        <v>0</v>
      </c>
      <c r="Q329">
        <f t="shared" si="663"/>
        <v>0</v>
      </c>
      <c r="R329">
        <f>COUNTIF('résultats bruts'!H329,1)</f>
        <v>0</v>
      </c>
      <c r="S329">
        <f>COUNTIF('résultats bruts'!I329,1)</f>
        <v>0</v>
      </c>
      <c r="T329">
        <f>COUNTIF('résultats bruts'!J329,1)</f>
        <v>0</v>
      </c>
      <c r="U329">
        <f t="shared" si="664"/>
        <v>0</v>
      </c>
      <c r="V329">
        <f t="shared" si="665"/>
        <v>0</v>
      </c>
      <c r="W329">
        <f t="shared" si="666"/>
        <v>0</v>
      </c>
      <c r="X329">
        <f t="shared" si="667"/>
        <v>0</v>
      </c>
      <c r="Y329">
        <f>COUNTIF('résultats bruts'!AH329:AK329,1)</f>
        <v>0</v>
      </c>
      <c r="Z329">
        <f t="shared" si="668"/>
        <v>0</v>
      </c>
      <c r="AA329">
        <f>COUNTIF('résultats bruts'!AL329:AO329,1)</f>
        <v>0</v>
      </c>
      <c r="AB329">
        <f t="shared" si="669"/>
        <v>0</v>
      </c>
      <c r="AC329">
        <f>COUNTIF('résultats bruts'!AP329:AS329,1)</f>
        <v>0</v>
      </c>
      <c r="AD329">
        <f t="shared" si="670"/>
        <v>0</v>
      </c>
      <c r="AE329">
        <f t="shared" si="671"/>
        <v>0</v>
      </c>
      <c r="AF329">
        <f t="shared" si="672"/>
        <v>0</v>
      </c>
      <c r="AG329">
        <f>COUNTIF('résultats bruts'!BF329,1) + COUNTIF('résultats bruts'!BI329,1)</f>
        <v>0</v>
      </c>
      <c r="AH329">
        <f t="shared" si="673"/>
        <v>0</v>
      </c>
      <c r="AI329">
        <f>COUNTIF('résultats bruts'!AA329:AC329,1)</f>
        <v>0</v>
      </c>
      <c r="AJ329">
        <f t="shared" si="674"/>
        <v>0</v>
      </c>
      <c r="AK329">
        <f t="shared" si="675"/>
        <v>0</v>
      </c>
      <c r="AL329">
        <f t="shared" si="676"/>
        <v>0</v>
      </c>
      <c r="AM329">
        <f t="shared" si="677"/>
        <v>0</v>
      </c>
      <c r="AN329">
        <f t="shared" si="678"/>
        <v>0</v>
      </c>
      <c r="AO329">
        <f t="shared" si="679"/>
        <v>0</v>
      </c>
      <c r="AP329">
        <f t="shared" si="680"/>
        <v>0</v>
      </c>
      <c r="AQ329">
        <f>COUNTIF('résultats bruts'!AH329,0)+COUNTIF('résultats bruts'!AN329,0)+COUNTIF('résultats bruts'!AS329,0) + COUNTIF('résultats bruts'!AA329:AC329,"0A")+COUNTIF('résultats bruts'!BF329,"0A")+COUNTIF('résultats bruts'!BI329,"0A")</f>
        <v>3</v>
      </c>
      <c r="AR329">
        <f t="shared" si="681"/>
        <v>0.42857142857142855</v>
      </c>
      <c r="AS329">
        <f t="shared" si="682"/>
        <v>0</v>
      </c>
      <c r="AT329">
        <f t="shared" si="683"/>
        <v>0</v>
      </c>
      <c r="AU329">
        <f>COUNTIF('résultats bruts'!M329,1)</f>
        <v>0</v>
      </c>
      <c r="AV329">
        <f>COUNTIF('résultats bruts'!K329,1)</f>
        <v>0</v>
      </c>
      <c r="AW329">
        <f t="shared" si="684"/>
        <v>0</v>
      </c>
      <c r="AX329">
        <f t="shared" si="685"/>
        <v>0</v>
      </c>
      <c r="AY329">
        <f>COUNTIF('résultats bruts'!L329,1)</f>
        <v>0</v>
      </c>
      <c r="AZ329">
        <f>COUNTIF('résultats bruts'!N329,1)</f>
        <v>0</v>
      </c>
      <c r="BA329">
        <f t="shared" si="686"/>
        <v>0</v>
      </c>
      <c r="BB329">
        <f t="shared" si="687"/>
        <v>0</v>
      </c>
      <c r="BC329">
        <f t="shared" si="688"/>
        <v>0</v>
      </c>
      <c r="BD329">
        <f t="shared" si="689"/>
        <v>0</v>
      </c>
      <c r="BE329">
        <f>COUNTIF('résultats bruts'!AG329,1)</f>
        <v>0</v>
      </c>
      <c r="BF329">
        <f>COUNTIF('résultats bruts'!AF329,1)</f>
        <v>0</v>
      </c>
      <c r="BG329">
        <f t="shared" si="690"/>
        <v>0</v>
      </c>
      <c r="BH329">
        <f t="shared" si="691"/>
        <v>0</v>
      </c>
      <c r="BI329">
        <f>COUNTIF('résultats bruts'!AD329,1)</f>
        <v>0</v>
      </c>
      <c r="BJ329">
        <f>COUNTIF('résultats bruts'!AE329,1)</f>
        <v>0</v>
      </c>
      <c r="BK329">
        <f t="shared" si="692"/>
        <v>0</v>
      </c>
      <c r="BL329">
        <f t="shared" si="693"/>
        <v>0</v>
      </c>
      <c r="BM329">
        <f t="shared" si="694"/>
        <v>0</v>
      </c>
      <c r="BN329">
        <f t="shared" si="695"/>
        <v>0</v>
      </c>
      <c r="BO329">
        <f t="shared" si="696"/>
        <v>0</v>
      </c>
      <c r="BP329">
        <f t="shared" si="697"/>
        <v>0</v>
      </c>
      <c r="BQ329">
        <f t="shared" si="698"/>
        <v>0</v>
      </c>
      <c r="BR329">
        <f t="shared" si="699"/>
        <v>0</v>
      </c>
      <c r="BS329">
        <f t="shared" si="700"/>
        <v>0</v>
      </c>
      <c r="BT329">
        <f t="shared" si="701"/>
        <v>0</v>
      </c>
      <c r="BU329">
        <f t="shared" si="702"/>
        <v>0</v>
      </c>
      <c r="BV329">
        <f t="shared" si="703"/>
        <v>0</v>
      </c>
      <c r="BW329">
        <f t="shared" si="704"/>
        <v>0</v>
      </c>
      <c r="BX329">
        <f t="shared" si="705"/>
        <v>0</v>
      </c>
      <c r="BY329">
        <f t="shared" si="706"/>
        <v>0</v>
      </c>
      <c r="BZ329">
        <f t="shared" si="707"/>
        <v>0</v>
      </c>
      <c r="CA329">
        <f t="shared" si="708"/>
        <v>0</v>
      </c>
      <c r="CB329">
        <f t="shared" si="709"/>
        <v>0</v>
      </c>
      <c r="CC329">
        <f t="shared" si="710"/>
        <v>0</v>
      </c>
      <c r="CD329">
        <f t="shared" si="711"/>
        <v>0</v>
      </c>
      <c r="CE329">
        <f t="shared" si="712"/>
        <v>0</v>
      </c>
      <c r="CF329">
        <f t="shared" si="713"/>
        <v>0</v>
      </c>
      <c r="CG329">
        <f>COUNTIF('résultats bruts'!CL329, 1) + COUNTIF('résultats bruts'!DI329,1)</f>
        <v>0</v>
      </c>
      <c r="CH329">
        <f t="shared" si="714"/>
        <v>0</v>
      </c>
      <c r="CI329">
        <f>COUNTIF('résultats bruts'!CK329, 1) + COUNTIF('résultats bruts'!DJ329,1)</f>
        <v>0</v>
      </c>
      <c r="CJ329">
        <f t="shared" si="715"/>
        <v>0</v>
      </c>
      <c r="CK329">
        <f>COUNTIF('résultats bruts'!CN329, 1) + COUNTIF('résultats bruts'!DK329,1)</f>
        <v>0</v>
      </c>
      <c r="CL329">
        <f t="shared" si="716"/>
        <v>0</v>
      </c>
      <c r="CM329">
        <f>COUNTIF('résultats bruts'!CO329, 1) + COUNTIF('résultats bruts'!DM329,1)</f>
        <v>0</v>
      </c>
      <c r="CN329">
        <f t="shared" si="717"/>
        <v>0</v>
      </c>
      <c r="CO329">
        <f>COUNTIF('résultats bruts'!DL329, "0A") + COUNTIF('résultats bruts'!CM329,0)</f>
        <v>1</v>
      </c>
      <c r="CP329">
        <f t="shared" si="718"/>
        <v>0.5</v>
      </c>
      <c r="CQ329">
        <f t="shared" si="719"/>
        <v>0</v>
      </c>
      <c r="CR329">
        <f t="shared" si="720"/>
        <v>0</v>
      </c>
      <c r="CS329">
        <f>COUNTIF('résultats bruts'!BB329,1)</f>
        <v>0</v>
      </c>
      <c r="CT329">
        <f>COUNTIF('résultats bruts'!W329,1)</f>
        <v>0</v>
      </c>
      <c r="CU329">
        <f t="shared" si="721"/>
        <v>0</v>
      </c>
      <c r="CV329">
        <f t="shared" si="722"/>
        <v>0</v>
      </c>
      <c r="CW329">
        <f>COUNTIF('résultats bruts'!BC329,1)</f>
        <v>0</v>
      </c>
      <c r="CX329">
        <f>COUNTIF('résultats bruts'!X329,1)</f>
        <v>0</v>
      </c>
      <c r="CY329">
        <f t="shared" si="723"/>
        <v>0</v>
      </c>
      <c r="CZ329">
        <f t="shared" si="724"/>
        <v>0</v>
      </c>
      <c r="DA329">
        <f t="shared" si="725"/>
        <v>0</v>
      </c>
      <c r="DB329">
        <f t="shared" si="726"/>
        <v>0</v>
      </c>
      <c r="DC329">
        <f>COUNTIF('résultats bruts'!BD329,1)</f>
        <v>0</v>
      </c>
      <c r="DD329">
        <f>COUNTIF('résultats bruts'!Y329,1)</f>
        <v>0</v>
      </c>
      <c r="DE329">
        <f t="shared" si="727"/>
        <v>0</v>
      </c>
      <c r="DF329">
        <f t="shared" si="728"/>
        <v>0</v>
      </c>
      <c r="DG329">
        <f>COUNTIF('résultats bruts'!BE329,1)</f>
        <v>0</v>
      </c>
      <c r="DH329">
        <f>COUNTIF('résultats bruts'!Z329,1)</f>
        <v>0</v>
      </c>
      <c r="DI329">
        <f t="shared" si="729"/>
        <v>0</v>
      </c>
      <c r="DJ329">
        <f t="shared" si="730"/>
        <v>0</v>
      </c>
      <c r="DK329">
        <f t="shared" si="731"/>
        <v>0</v>
      </c>
      <c r="DL329">
        <f t="shared" si="732"/>
        <v>0</v>
      </c>
      <c r="DM329">
        <f t="shared" si="733"/>
        <v>0</v>
      </c>
      <c r="DN329">
        <f t="shared" si="734"/>
        <v>0</v>
      </c>
      <c r="DO329">
        <f t="shared" si="735"/>
        <v>0</v>
      </c>
      <c r="DP329">
        <f t="shared" si="736"/>
        <v>0</v>
      </c>
      <c r="DQ329">
        <f t="shared" si="737"/>
        <v>0</v>
      </c>
      <c r="DR329">
        <f t="shared" si="738"/>
        <v>0</v>
      </c>
      <c r="DS329">
        <f>COUNTIF('résultats bruts'!BY329, 1 ) + COUNTIF('résultats bruts'!DA329,1)</f>
        <v>0</v>
      </c>
      <c r="DT329">
        <f t="shared" si="739"/>
        <v>0</v>
      </c>
      <c r="DU329">
        <f>COUNTIF('résultats bruts'!CA329, 1 ) + COUNTIF('résultats bruts'!DE329,1)</f>
        <v>0</v>
      </c>
      <c r="DV329">
        <f t="shared" si="740"/>
        <v>0</v>
      </c>
      <c r="DW329">
        <f>COUNTIF('résultats bruts'!CB329, 1 ) + COUNTIF('résultats bruts'!CU329,1)</f>
        <v>0</v>
      </c>
      <c r="DX329">
        <f t="shared" si="741"/>
        <v>0</v>
      </c>
      <c r="DY329">
        <f>COUNTIF('résultats bruts'!BZ329, 1 ) + COUNTIF('résultats bruts'!CX329,1)</f>
        <v>0</v>
      </c>
      <c r="DZ329">
        <f t="shared" si="742"/>
        <v>0</v>
      </c>
      <c r="EA329">
        <f t="shared" si="743"/>
        <v>0</v>
      </c>
      <c r="EB329">
        <f t="shared" si="744"/>
        <v>0</v>
      </c>
      <c r="EC329">
        <f>COUNTIF('résultats bruts'!CE329, 1 ) + COUNTIF('résultats bruts'!CZ329,1)</f>
        <v>0</v>
      </c>
      <c r="ED329">
        <f t="shared" si="745"/>
        <v>0</v>
      </c>
      <c r="EE329">
        <f>COUNTIF('résultats bruts'!CD329, 1 ) + COUNTIF('résultats bruts'!DC329,1)</f>
        <v>0</v>
      </c>
      <c r="EF329">
        <f t="shared" si="746"/>
        <v>0</v>
      </c>
      <c r="EG329">
        <f>COUNTIF('résultats bruts'!CC329, 1 ) + COUNTIF('résultats bruts'!CT329,1)</f>
        <v>0</v>
      </c>
      <c r="EH329">
        <f t="shared" si="747"/>
        <v>0</v>
      </c>
      <c r="EI329">
        <f>COUNTIF('résultats bruts'!CF329, 1 ) + COUNTIF('résultats bruts'!CW329,1)</f>
        <v>0</v>
      </c>
      <c r="EJ329">
        <f t="shared" si="748"/>
        <v>0</v>
      </c>
      <c r="EK329">
        <f t="shared" si="749"/>
        <v>0</v>
      </c>
      <c r="EL329">
        <f t="shared" si="750"/>
        <v>0</v>
      </c>
      <c r="EM329">
        <f>COUNTIF('résultats bruts'!CJ329, 1 ) + COUNTIF('résultats bruts'!CY329,1)</f>
        <v>0</v>
      </c>
      <c r="EN329">
        <f t="shared" si="751"/>
        <v>0</v>
      </c>
      <c r="EO329">
        <f>COUNTIF('résultats bruts'!CI329, 1 ) + COUNTIF('résultats bruts'!DB329,1)</f>
        <v>0</v>
      </c>
      <c r="EP329">
        <f t="shared" si="752"/>
        <v>0</v>
      </c>
      <c r="EQ329">
        <f>COUNTIF('résultats bruts'!CG329, 1 ) + COUNTIF('résultats bruts'!CS329,1)</f>
        <v>0</v>
      </c>
      <c r="ER329">
        <f t="shared" si="753"/>
        <v>0</v>
      </c>
      <c r="ES329">
        <f>COUNTIF('résultats bruts'!CH329, 1 ) + COUNTIF('résultats bruts'!CV329,1)</f>
        <v>0</v>
      </c>
      <c r="ET329">
        <f t="shared" si="754"/>
        <v>0</v>
      </c>
      <c r="EU329">
        <f t="shared" si="755"/>
        <v>0</v>
      </c>
      <c r="EV329">
        <f t="shared" si="756"/>
        <v>0</v>
      </c>
      <c r="EW329">
        <f t="shared" si="757"/>
        <v>0</v>
      </c>
      <c r="EX329">
        <f t="shared" si="758"/>
        <v>0</v>
      </c>
      <c r="EY329">
        <f t="shared" si="759"/>
        <v>0</v>
      </c>
      <c r="EZ329">
        <f t="shared" si="760"/>
        <v>0</v>
      </c>
      <c r="FA329">
        <f t="shared" si="761"/>
        <v>0</v>
      </c>
      <c r="FB329">
        <f t="shared" si="762"/>
        <v>0</v>
      </c>
      <c r="FC329">
        <f t="shared" si="763"/>
        <v>0</v>
      </c>
      <c r="FD329">
        <f t="shared" si="764"/>
        <v>0</v>
      </c>
      <c r="FE329">
        <f>COUNTIF('résultats bruts'!DD329,0)</f>
        <v>1</v>
      </c>
      <c r="FF329">
        <f t="shared" si="765"/>
        <v>0</v>
      </c>
      <c r="FG329">
        <f t="shared" si="766"/>
        <v>0</v>
      </c>
      <c r="FH329">
        <f>COUNTIF('résultats bruts'!DN329,1)</f>
        <v>0</v>
      </c>
      <c r="FI329">
        <f>COUNTIF('résultats bruts'!DO329,1)</f>
        <v>0</v>
      </c>
      <c r="FJ329">
        <f>COUNTIF('résultats bruts'!DP329,1)</f>
        <v>0</v>
      </c>
      <c r="FK329">
        <f>COUNTIF('résultats bruts'!O329,1) + COUNTIF('résultats bruts'!AT329,1)</f>
        <v>0</v>
      </c>
      <c r="FL329">
        <f>COUNTIF('résultats bruts'!P329,1) + COUNTIF('résultats bruts'!AX329,1)</f>
        <v>0</v>
      </c>
      <c r="FM329">
        <f t="shared" si="767"/>
        <v>0</v>
      </c>
      <c r="FN329">
        <f t="shared" si="768"/>
        <v>0</v>
      </c>
      <c r="FO329">
        <f>COUNTIF('résultats bruts'!Q329,1) + COUNTIF('résultats bruts'!AV329,1)</f>
        <v>0</v>
      </c>
      <c r="FP329">
        <f>COUNTIF('résultats bruts'!R329,1) + COUNTIF('résultats bruts'!BA329,1)</f>
        <v>0</v>
      </c>
      <c r="FQ329">
        <f t="shared" si="769"/>
        <v>0</v>
      </c>
      <c r="FR329">
        <f t="shared" si="770"/>
        <v>0</v>
      </c>
      <c r="FS329">
        <f>COUNTIF('résultats bruts'!S329,1) + COUNTIF('résultats bruts'!AZ329,1)</f>
        <v>0</v>
      </c>
      <c r="FT329">
        <f>COUNTIF('résultats bruts'!T329,1) + COUNTIF('résultats bruts'!AW329,1)</f>
        <v>0</v>
      </c>
      <c r="FU329">
        <f t="shared" si="771"/>
        <v>0</v>
      </c>
      <c r="FV329">
        <f t="shared" si="772"/>
        <v>0</v>
      </c>
      <c r="FW329">
        <f>COUNTIF('résultats bruts'!U329,1) + COUNTIF('résultats bruts'!AY329,1)</f>
        <v>0</v>
      </c>
      <c r="FX329">
        <f>COUNTIF('résultats bruts'!V329,1) + COUNTIF('résultats bruts'!AU329,1)</f>
        <v>0</v>
      </c>
      <c r="FY329">
        <f t="shared" si="773"/>
        <v>0</v>
      </c>
      <c r="FZ329">
        <f t="shared" si="774"/>
        <v>0</v>
      </c>
      <c r="GA329">
        <f t="shared" si="775"/>
        <v>0</v>
      </c>
      <c r="GB329">
        <f t="shared" si="776"/>
        <v>0</v>
      </c>
      <c r="GC329">
        <f t="shared" si="777"/>
        <v>0</v>
      </c>
      <c r="GD329">
        <f t="shared" si="778"/>
        <v>0</v>
      </c>
      <c r="GE329">
        <f>COUNTIF('résultats bruts'!AT329:BA329,"0A")+ COUNTIF('résultats bruts'!BM329,"0A")</f>
        <v>0</v>
      </c>
      <c r="GF329">
        <f t="shared" si="779"/>
        <v>0</v>
      </c>
      <c r="GG329">
        <f>COUNTIF('résultats bruts'!BL329,1)</f>
        <v>0</v>
      </c>
      <c r="GH329">
        <f>COUNTIF('résultats bruts'!BM329,1)</f>
        <v>0</v>
      </c>
      <c r="GI329">
        <f>COUNTIF('résultats bruts'!AV329,1)</f>
        <v>0</v>
      </c>
      <c r="GJ329">
        <f>COUNTIF('résultats bruts'!BN329,1)</f>
        <v>0</v>
      </c>
      <c r="GK329">
        <f t="shared" si="780"/>
        <v>0</v>
      </c>
      <c r="GL329">
        <f t="shared" si="781"/>
        <v>0</v>
      </c>
      <c r="GM329">
        <f>COUNTIF('résultats bruts'!CQ329, 1) + COUNTIF('résultats bruts'!DF329,1)</f>
        <v>0</v>
      </c>
      <c r="GN329">
        <f t="shared" si="782"/>
        <v>0</v>
      </c>
      <c r="GO329">
        <f>COUNTIF('résultats bruts'!CP329, 1) + COUNTIF('résultats bruts'!DG329,1)</f>
        <v>0</v>
      </c>
      <c r="GP329">
        <f t="shared" si="783"/>
        <v>0</v>
      </c>
      <c r="GQ329">
        <f>COUNTIF('résultats bruts'!CR329, 1) + COUNTIF('résultats bruts'!DH329,1)</f>
        <v>0</v>
      </c>
      <c r="GR329">
        <f t="shared" si="784"/>
        <v>0</v>
      </c>
      <c r="GS329">
        <f>COUNTIF('résultats bruts'!BU329:BX329,1)</f>
        <v>0</v>
      </c>
      <c r="GT329">
        <f t="shared" si="785"/>
        <v>0</v>
      </c>
      <c r="GU329">
        <f>COUNTIF('résultats bruts'!DQ329:DT329,1)</f>
        <v>0</v>
      </c>
      <c r="GV329">
        <f t="shared" si="786"/>
        <v>0</v>
      </c>
      <c r="GW329">
        <f t="shared" si="787"/>
        <v>0</v>
      </c>
      <c r="GX329">
        <f t="shared" si="788"/>
        <v>0</v>
      </c>
      <c r="GY329">
        <f>COUNTIF('résultats bruts'!DF329:DH329,"0A")</f>
        <v>0</v>
      </c>
      <c r="GZ329">
        <f t="shared" si="789"/>
        <v>0</v>
      </c>
      <c r="HA329">
        <f t="shared" si="790"/>
        <v>0</v>
      </c>
      <c r="HB329">
        <f t="shared" si="791"/>
        <v>0</v>
      </c>
    </row>
    <row r="330" spans="1:210" ht="15.75" x14ac:dyDescent="0.25">
      <c r="A330">
        <f>'résultats bruts'!A330</f>
        <v>0</v>
      </c>
      <c r="B330">
        <f>'résultats bruts'!B330</f>
        <v>0</v>
      </c>
      <c r="C330">
        <f>'résultats bruts'!C330</f>
        <v>0</v>
      </c>
      <c r="D330">
        <f>'résultats bruts'!D330</f>
        <v>0</v>
      </c>
      <c r="E330">
        <f>'résultats bruts'!E330</f>
        <v>0</v>
      </c>
      <c r="F330">
        <f>'résultats bruts'!F330</f>
        <v>328</v>
      </c>
      <c r="G330">
        <f>'résultats bruts'!G330</f>
        <v>0</v>
      </c>
      <c r="H330">
        <f>COUNTIF('résultats bruts'!BO330,1)</f>
        <v>0</v>
      </c>
      <c r="I330">
        <f>COUNTIF('résultats bruts'!BQ330,1)</f>
        <v>0</v>
      </c>
      <c r="J330">
        <f>COUNTIF('résultats bruts'!BS330,1)</f>
        <v>0</v>
      </c>
      <c r="K330">
        <f t="shared" si="660"/>
        <v>0</v>
      </c>
      <c r="L330">
        <f t="shared" si="661"/>
        <v>0</v>
      </c>
      <c r="M330">
        <f>COUNTIF('résultats bruts'!BP330,1)</f>
        <v>0</v>
      </c>
      <c r="N330">
        <f>COUNTIF('résultats bruts'!BR330,1)</f>
        <v>0</v>
      </c>
      <c r="O330">
        <f>COUNTIF('résultats bruts'!BT330,1)</f>
        <v>0</v>
      </c>
      <c r="P330">
        <f t="shared" si="662"/>
        <v>0</v>
      </c>
      <c r="Q330">
        <f t="shared" si="663"/>
        <v>0</v>
      </c>
      <c r="R330">
        <f>COUNTIF('résultats bruts'!H330,1)</f>
        <v>0</v>
      </c>
      <c r="S330">
        <f>COUNTIF('résultats bruts'!I330,1)</f>
        <v>0</v>
      </c>
      <c r="T330">
        <f>COUNTIF('résultats bruts'!J330,1)</f>
        <v>0</v>
      </c>
      <c r="U330">
        <f t="shared" si="664"/>
        <v>0</v>
      </c>
      <c r="V330">
        <f t="shared" si="665"/>
        <v>0</v>
      </c>
      <c r="W330">
        <f t="shared" si="666"/>
        <v>0</v>
      </c>
      <c r="X330">
        <f t="shared" si="667"/>
        <v>0</v>
      </c>
      <c r="Y330">
        <f>COUNTIF('résultats bruts'!AH330:AK330,1)</f>
        <v>0</v>
      </c>
      <c r="Z330">
        <f t="shared" si="668"/>
        <v>0</v>
      </c>
      <c r="AA330">
        <f>COUNTIF('résultats bruts'!AL330:AO330,1)</f>
        <v>0</v>
      </c>
      <c r="AB330">
        <f t="shared" si="669"/>
        <v>0</v>
      </c>
      <c r="AC330">
        <f>COUNTIF('résultats bruts'!AP330:AS330,1)</f>
        <v>0</v>
      </c>
      <c r="AD330">
        <f t="shared" si="670"/>
        <v>0</v>
      </c>
      <c r="AE330">
        <f t="shared" si="671"/>
        <v>0</v>
      </c>
      <c r="AF330">
        <f t="shared" si="672"/>
        <v>0</v>
      </c>
      <c r="AG330">
        <f>COUNTIF('résultats bruts'!BF330,1) + COUNTIF('résultats bruts'!BI330,1)</f>
        <v>0</v>
      </c>
      <c r="AH330">
        <f t="shared" si="673"/>
        <v>0</v>
      </c>
      <c r="AI330">
        <f>COUNTIF('résultats bruts'!AA330:AC330,1)</f>
        <v>0</v>
      </c>
      <c r="AJ330">
        <f t="shared" si="674"/>
        <v>0</v>
      </c>
      <c r="AK330">
        <f t="shared" si="675"/>
        <v>0</v>
      </c>
      <c r="AL330">
        <f t="shared" si="676"/>
        <v>0</v>
      </c>
      <c r="AM330">
        <f t="shared" si="677"/>
        <v>0</v>
      </c>
      <c r="AN330">
        <f t="shared" si="678"/>
        <v>0</v>
      </c>
      <c r="AO330">
        <f t="shared" si="679"/>
        <v>0</v>
      </c>
      <c r="AP330">
        <f t="shared" si="680"/>
        <v>0</v>
      </c>
      <c r="AQ330">
        <f>COUNTIF('résultats bruts'!AH330,0)+COUNTIF('résultats bruts'!AN330,0)+COUNTIF('résultats bruts'!AS330,0) + COUNTIF('résultats bruts'!AA330:AC330,"0A")+COUNTIF('résultats bruts'!BF330,"0A")+COUNTIF('résultats bruts'!BI330,"0A")</f>
        <v>3</v>
      </c>
      <c r="AR330">
        <f t="shared" si="681"/>
        <v>0.42857142857142855</v>
      </c>
      <c r="AS330">
        <f t="shared" si="682"/>
        <v>0</v>
      </c>
      <c r="AT330">
        <f t="shared" si="683"/>
        <v>0</v>
      </c>
      <c r="AU330">
        <f>COUNTIF('résultats bruts'!M330,1)</f>
        <v>0</v>
      </c>
      <c r="AV330">
        <f>COUNTIF('résultats bruts'!K330,1)</f>
        <v>0</v>
      </c>
      <c r="AW330">
        <f t="shared" si="684"/>
        <v>0</v>
      </c>
      <c r="AX330">
        <f t="shared" si="685"/>
        <v>0</v>
      </c>
      <c r="AY330">
        <f>COUNTIF('résultats bruts'!L330,1)</f>
        <v>0</v>
      </c>
      <c r="AZ330">
        <f>COUNTIF('résultats bruts'!N330,1)</f>
        <v>0</v>
      </c>
      <c r="BA330">
        <f t="shared" si="686"/>
        <v>0</v>
      </c>
      <c r="BB330">
        <f t="shared" si="687"/>
        <v>0</v>
      </c>
      <c r="BC330">
        <f t="shared" si="688"/>
        <v>0</v>
      </c>
      <c r="BD330">
        <f t="shared" si="689"/>
        <v>0</v>
      </c>
      <c r="BE330">
        <f>COUNTIF('résultats bruts'!AG330,1)</f>
        <v>0</v>
      </c>
      <c r="BF330">
        <f>COUNTIF('résultats bruts'!AF330,1)</f>
        <v>0</v>
      </c>
      <c r="BG330">
        <f t="shared" si="690"/>
        <v>0</v>
      </c>
      <c r="BH330">
        <f t="shared" si="691"/>
        <v>0</v>
      </c>
      <c r="BI330">
        <f>COUNTIF('résultats bruts'!AD330,1)</f>
        <v>0</v>
      </c>
      <c r="BJ330">
        <f>COUNTIF('résultats bruts'!AE330,1)</f>
        <v>0</v>
      </c>
      <c r="BK330">
        <f t="shared" si="692"/>
        <v>0</v>
      </c>
      <c r="BL330">
        <f t="shared" si="693"/>
        <v>0</v>
      </c>
      <c r="BM330">
        <f t="shared" si="694"/>
        <v>0</v>
      </c>
      <c r="BN330">
        <f t="shared" si="695"/>
        <v>0</v>
      </c>
      <c r="BO330">
        <f t="shared" si="696"/>
        <v>0</v>
      </c>
      <c r="BP330">
        <f t="shared" si="697"/>
        <v>0</v>
      </c>
      <c r="BQ330">
        <f t="shared" si="698"/>
        <v>0</v>
      </c>
      <c r="BR330">
        <f t="shared" si="699"/>
        <v>0</v>
      </c>
      <c r="BS330">
        <f t="shared" si="700"/>
        <v>0</v>
      </c>
      <c r="BT330">
        <f t="shared" si="701"/>
        <v>0</v>
      </c>
      <c r="BU330">
        <f t="shared" si="702"/>
        <v>0</v>
      </c>
      <c r="BV330">
        <f t="shared" si="703"/>
        <v>0</v>
      </c>
      <c r="BW330">
        <f t="shared" si="704"/>
        <v>0</v>
      </c>
      <c r="BX330">
        <f t="shared" si="705"/>
        <v>0</v>
      </c>
      <c r="BY330">
        <f t="shared" si="706"/>
        <v>0</v>
      </c>
      <c r="BZ330">
        <f t="shared" si="707"/>
        <v>0</v>
      </c>
      <c r="CA330">
        <f t="shared" si="708"/>
        <v>0</v>
      </c>
      <c r="CB330">
        <f t="shared" si="709"/>
        <v>0</v>
      </c>
      <c r="CC330">
        <f t="shared" si="710"/>
        <v>0</v>
      </c>
      <c r="CD330">
        <f t="shared" si="711"/>
        <v>0</v>
      </c>
      <c r="CE330">
        <f t="shared" si="712"/>
        <v>0</v>
      </c>
      <c r="CF330">
        <f t="shared" si="713"/>
        <v>0</v>
      </c>
      <c r="CG330">
        <f>COUNTIF('résultats bruts'!CL330, 1) + COUNTIF('résultats bruts'!DI330,1)</f>
        <v>0</v>
      </c>
      <c r="CH330">
        <f t="shared" si="714"/>
        <v>0</v>
      </c>
      <c r="CI330">
        <f>COUNTIF('résultats bruts'!CK330, 1) + COUNTIF('résultats bruts'!DJ330,1)</f>
        <v>0</v>
      </c>
      <c r="CJ330">
        <f t="shared" si="715"/>
        <v>0</v>
      </c>
      <c r="CK330">
        <f>COUNTIF('résultats bruts'!CN330, 1) + COUNTIF('résultats bruts'!DK330,1)</f>
        <v>0</v>
      </c>
      <c r="CL330">
        <f t="shared" si="716"/>
        <v>0</v>
      </c>
      <c r="CM330">
        <f>COUNTIF('résultats bruts'!CO330, 1) + COUNTIF('résultats bruts'!DM330,1)</f>
        <v>0</v>
      </c>
      <c r="CN330">
        <f t="shared" si="717"/>
        <v>0</v>
      </c>
      <c r="CO330">
        <f>COUNTIF('résultats bruts'!DL330, "0A") + COUNTIF('résultats bruts'!CM330,0)</f>
        <v>1</v>
      </c>
      <c r="CP330">
        <f t="shared" si="718"/>
        <v>0.5</v>
      </c>
      <c r="CQ330">
        <f t="shared" si="719"/>
        <v>0</v>
      </c>
      <c r="CR330">
        <f t="shared" si="720"/>
        <v>0</v>
      </c>
      <c r="CS330">
        <f>COUNTIF('résultats bruts'!BB330,1)</f>
        <v>0</v>
      </c>
      <c r="CT330">
        <f>COUNTIF('résultats bruts'!W330,1)</f>
        <v>0</v>
      </c>
      <c r="CU330">
        <f t="shared" si="721"/>
        <v>0</v>
      </c>
      <c r="CV330">
        <f t="shared" si="722"/>
        <v>0</v>
      </c>
      <c r="CW330">
        <f>COUNTIF('résultats bruts'!BC330,1)</f>
        <v>0</v>
      </c>
      <c r="CX330">
        <f>COUNTIF('résultats bruts'!X330,1)</f>
        <v>0</v>
      </c>
      <c r="CY330">
        <f t="shared" si="723"/>
        <v>0</v>
      </c>
      <c r="CZ330">
        <f t="shared" si="724"/>
        <v>0</v>
      </c>
      <c r="DA330">
        <f t="shared" si="725"/>
        <v>0</v>
      </c>
      <c r="DB330">
        <f t="shared" si="726"/>
        <v>0</v>
      </c>
      <c r="DC330">
        <f>COUNTIF('résultats bruts'!BD330,1)</f>
        <v>0</v>
      </c>
      <c r="DD330">
        <f>COUNTIF('résultats bruts'!Y330,1)</f>
        <v>0</v>
      </c>
      <c r="DE330">
        <f t="shared" si="727"/>
        <v>0</v>
      </c>
      <c r="DF330">
        <f t="shared" si="728"/>
        <v>0</v>
      </c>
      <c r="DG330">
        <f>COUNTIF('résultats bruts'!BE330,1)</f>
        <v>0</v>
      </c>
      <c r="DH330">
        <f>COUNTIF('résultats bruts'!Z330,1)</f>
        <v>0</v>
      </c>
      <c r="DI330">
        <f t="shared" si="729"/>
        <v>0</v>
      </c>
      <c r="DJ330">
        <f t="shared" si="730"/>
        <v>0</v>
      </c>
      <c r="DK330">
        <f t="shared" si="731"/>
        <v>0</v>
      </c>
      <c r="DL330">
        <f t="shared" si="732"/>
        <v>0</v>
      </c>
      <c r="DM330">
        <f t="shared" si="733"/>
        <v>0</v>
      </c>
      <c r="DN330">
        <f t="shared" si="734"/>
        <v>0</v>
      </c>
      <c r="DO330">
        <f t="shared" si="735"/>
        <v>0</v>
      </c>
      <c r="DP330">
        <f t="shared" si="736"/>
        <v>0</v>
      </c>
      <c r="DQ330">
        <f t="shared" si="737"/>
        <v>0</v>
      </c>
      <c r="DR330">
        <f t="shared" si="738"/>
        <v>0</v>
      </c>
      <c r="DS330">
        <f>COUNTIF('résultats bruts'!BY330, 1 ) + COUNTIF('résultats bruts'!DA330,1)</f>
        <v>0</v>
      </c>
      <c r="DT330">
        <f t="shared" si="739"/>
        <v>0</v>
      </c>
      <c r="DU330">
        <f>COUNTIF('résultats bruts'!CA330, 1 ) + COUNTIF('résultats bruts'!DE330,1)</f>
        <v>0</v>
      </c>
      <c r="DV330">
        <f t="shared" si="740"/>
        <v>0</v>
      </c>
      <c r="DW330">
        <f>COUNTIF('résultats bruts'!CB330, 1 ) + COUNTIF('résultats bruts'!CU330,1)</f>
        <v>0</v>
      </c>
      <c r="DX330">
        <f t="shared" si="741"/>
        <v>0</v>
      </c>
      <c r="DY330">
        <f>COUNTIF('résultats bruts'!BZ330, 1 ) + COUNTIF('résultats bruts'!CX330,1)</f>
        <v>0</v>
      </c>
      <c r="DZ330">
        <f t="shared" si="742"/>
        <v>0</v>
      </c>
      <c r="EA330">
        <f t="shared" si="743"/>
        <v>0</v>
      </c>
      <c r="EB330">
        <f t="shared" si="744"/>
        <v>0</v>
      </c>
      <c r="EC330">
        <f>COUNTIF('résultats bruts'!CE330, 1 ) + COUNTIF('résultats bruts'!CZ330,1)</f>
        <v>0</v>
      </c>
      <c r="ED330">
        <f t="shared" si="745"/>
        <v>0</v>
      </c>
      <c r="EE330">
        <f>COUNTIF('résultats bruts'!CD330, 1 ) + COUNTIF('résultats bruts'!DC330,1)</f>
        <v>0</v>
      </c>
      <c r="EF330">
        <f t="shared" si="746"/>
        <v>0</v>
      </c>
      <c r="EG330">
        <f>COUNTIF('résultats bruts'!CC330, 1 ) + COUNTIF('résultats bruts'!CT330,1)</f>
        <v>0</v>
      </c>
      <c r="EH330">
        <f t="shared" si="747"/>
        <v>0</v>
      </c>
      <c r="EI330">
        <f>COUNTIF('résultats bruts'!CF330, 1 ) + COUNTIF('résultats bruts'!CW330,1)</f>
        <v>0</v>
      </c>
      <c r="EJ330">
        <f t="shared" si="748"/>
        <v>0</v>
      </c>
      <c r="EK330">
        <f t="shared" si="749"/>
        <v>0</v>
      </c>
      <c r="EL330">
        <f t="shared" si="750"/>
        <v>0</v>
      </c>
      <c r="EM330">
        <f>COUNTIF('résultats bruts'!CJ330, 1 ) + COUNTIF('résultats bruts'!CY330,1)</f>
        <v>0</v>
      </c>
      <c r="EN330">
        <f t="shared" si="751"/>
        <v>0</v>
      </c>
      <c r="EO330">
        <f>COUNTIF('résultats bruts'!CI330, 1 ) + COUNTIF('résultats bruts'!DB330,1)</f>
        <v>0</v>
      </c>
      <c r="EP330">
        <f t="shared" si="752"/>
        <v>0</v>
      </c>
      <c r="EQ330">
        <f>COUNTIF('résultats bruts'!CG330, 1 ) + COUNTIF('résultats bruts'!CS330,1)</f>
        <v>0</v>
      </c>
      <c r="ER330">
        <f t="shared" si="753"/>
        <v>0</v>
      </c>
      <c r="ES330">
        <f>COUNTIF('résultats bruts'!CH330, 1 ) + COUNTIF('résultats bruts'!CV330,1)</f>
        <v>0</v>
      </c>
      <c r="ET330">
        <f t="shared" si="754"/>
        <v>0</v>
      </c>
      <c r="EU330">
        <f t="shared" si="755"/>
        <v>0</v>
      </c>
      <c r="EV330">
        <f t="shared" si="756"/>
        <v>0</v>
      </c>
      <c r="EW330">
        <f t="shared" si="757"/>
        <v>0</v>
      </c>
      <c r="EX330">
        <f t="shared" si="758"/>
        <v>0</v>
      </c>
      <c r="EY330">
        <f t="shared" si="759"/>
        <v>0</v>
      </c>
      <c r="EZ330">
        <f t="shared" si="760"/>
        <v>0</v>
      </c>
      <c r="FA330">
        <f t="shared" si="761"/>
        <v>0</v>
      </c>
      <c r="FB330">
        <f t="shared" si="762"/>
        <v>0</v>
      </c>
      <c r="FC330">
        <f t="shared" si="763"/>
        <v>0</v>
      </c>
      <c r="FD330">
        <f t="shared" si="764"/>
        <v>0</v>
      </c>
      <c r="FE330">
        <f>COUNTIF('résultats bruts'!DD330,0)</f>
        <v>1</v>
      </c>
      <c r="FF330">
        <f t="shared" si="765"/>
        <v>0</v>
      </c>
      <c r="FG330">
        <f t="shared" si="766"/>
        <v>0</v>
      </c>
      <c r="FH330">
        <f>COUNTIF('résultats bruts'!DN330,1)</f>
        <v>0</v>
      </c>
      <c r="FI330">
        <f>COUNTIF('résultats bruts'!DO330,1)</f>
        <v>0</v>
      </c>
      <c r="FJ330">
        <f>COUNTIF('résultats bruts'!DP330,1)</f>
        <v>0</v>
      </c>
      <c r="FK330">
        <f>COUNTIF('résultats bruts'!O330,1) + COUNTIF('résultats bruts'!AT330,1)</f>
        <v>0</v>
      </c>
      <c r="FL330">
        <f>COUNTIF('résultats bruts'!P330,1) + COUNTIF('résultats bruts'!AX330,1)</f>
        <v>0</v>
      </c>
      <c r="FM330">
        <f t="shared" si="767"/>
        <v>0</v>
      </c>
      <c r="FN330">
        <f t="shared" si="768"/>
        <v>0</v>
      </c>
      <c r="FO330">
        <f>COUNTIF('résultats bruts'!Q330,1) + COUNTIF('résultats bruts'!AV330,1)</f>
        <v>0</v>
      </c>
      <c r="FP330">
        <f>COUNTIF('résultats bruts'!R330,1) + COUNTIF('résultats bruts'!BA330,1)</f>
        <v>0</v>
      </c>
      <c r="FQ330">
        <f t="shared" si="769"/>
        <v>0</v>
      </c>
      <c r="FR330">
        <f t="shared" si="770"/>
        <v>0</v>
      </c>
      <c r="FS330">
        <f>COUNTIF('résultats bruts'!S330,1) + COUNTIF('résultats bruts'!AZ330,1)</f>
        <v>0</v>
      </c>
      <c r="FT330">
        <f>COUNTIF('résultats bruts'!T330,1) + COUNTIF('résultats bruts'!AW330,1)</f>
        <v>0</v>
      </c>
      <c r="FU330">
        <f t="shared" si="771"/>
        <v>0</v>
      </c>
      <c r="FV330">
        <f t="shared" si="772"/>
        <v>0</v>
      </c>
      <c r="FW330">
        <f>COUNTIF('résultats bruts'!U330,1) + COUNTIF('résultats bruts'!AY330,1)</f>
        <v>0</v>
      </c>
      <c r="FX330">
        <f>COUNTIF('résultats bruts'!V330,1) + COUNTIF('résultats bruts'!AU330,1)</f>
        <v>0</v>
      </c>
      <c r="FY330">
        <f t="shared" si="773"/>
        <v>0</v>
      </c>
      <c r="FZ330">
        <f t="shared" si="774"/>
        <v>0</v>
      </c>
      <c r="GA330">
        <f t="shared" si="775"/>
        <v>0</v>
      </c>
      <c r="GB330">
        <f t="shared" si="776"/>
        <v>0</v>
      </c>
      <c r="GC330">
        <f t="shared" si="777"/>
        <v>0</v>
      </c>
      <c r="GD330">
        <f t="shared" si="778"/>
        <v>0</v>
      </c>
      <c r="GE330">
        <f>COUNTIF('résultats bruts'!AT330:BA330,"0A")+ COUNTIF('résultats bruts'!BM330,"0A")</f>
        <v>0</v>
      </c>
      <c r="GF330">
        <f t="shared" si="779"/>
        <v>0</v>
      </c>
      <c r="GG330">
        <f>COUNTIF('résultats bruts'!BL330,1)</f>
        <v>0</v>
      </c>
      <c r="GH330">
        <f>COUNTIF('résultats bruts'!BM330,1)</f>
        <v>0</v>
      </c>
      <c r="GI330">
        <f>COUNTIF('résultats bruts'!AV330,1)</f>
        <v>0</v>
      </c>
      <c r="GJ330">
        <f>COUNTIF('résultats bruts'!BN330,1)</f>
        <v>0</v>
      </c>
      <c r="GK330">
        <f t="shared" si="780"/>
        <v>0</v>
      </c>
      <c r="GL330">
        <f t="shared" si="781"/>
        <v>0</v>
      </c>
      <c r="GM330">
        <f>COUNTIF('résultats bruts'!CQ330, 1) + COUNTIF('résultats bruts'!DF330,1)</f>
        <v>0</v>
      </c>
      <c r="GN330">
        <f t="shared" si="782"/>
        <v>0</v>
      </c>
      <c r="GO330">
        <f>COUNTIF('résultats bruts'!CP330, 1) + COUNTIF('résultats bruts'!DG330,1)</f>
        <v>0</v>
      </c>
      <c r="GP330">
        <f t="shared" si="783"/>
        <v>0</v>
      </c>
      <c r="GQ330">
        <f>COUNTIF('résultats bruts'!CR330, 1) + COUNTIF('résultats bruts'!DH330,1)</f>
        <v>0</v>
      </c>
      <c r="GR330">
        <f t="shared" si="784"/>
        <v>0</v>
      </c>
      <c r="GS330">
        <f>COUNTIF('résultats bruts'!BU330:BX330,1)</f>
        <v>0</v>
      </c>
      <c r="GT330">
        <f t="shared" si="785"/>
        <v>0</v>
      </c>
      <c r="GU330">
        <f>COUNTIF('résultats bruts'!DQ330:DT330,1)</f>
        <v>0</v>
      </c>
      <c r="GV330">
        <f t="shared" si="786"/>
        <v>0</v>
      </c>
      <c r="GW330">
        <f t="shared" si="787"/>
        <v>0</v>
      </c>
      <c r="GX330">
        <f t="shared" si="788"/>
        <v>0</v>
      </c>
      <c r="GY330">
        <f>COUNTIF('résultats bruts'!DF330:DH330,"0A")</f>
        <v>0</v>
      </c>
      <c r="GZ330">
        <f t="shared" si="789"/>
        <v>0</v>
      </c>
      <c r="HA330">
        <f t="shared" si="790"/>
        <v>0</v>
      </c>
      <c r="HB330">
        <f t="shared" si="791"/>
        <v>0</v>
      </c>
    </row>
    <row r="331" spans="1:210" ht="15.75" x14ac:dyDescent="0.25">
      <c r="A331">
        <f>'résultats bruts'!A331</f>
        <v>0</v>
      </c>
      <c r="B331">
        <f>'résultats bruts'!B331</f>
        <v>0</v>
      </c>
      <c r="C331">
        <f>'résultats bruts'!C331</f>
        <v>0</v>
      </c>
      <c r="D331">
        <f>'résultats bruts'!D331</f>
        <v>0</v>
      </c>
      <c r="E331">
        <f>'résultats bruts'!E331</f>
        <v>0</v>
      </c>
      <c r="F331">
        <f>'résultats bruts'!F331</f>
        <v>329</v>
      </c>
      <c r="G331">
        <f>'résultats bruts'!G331</f>
        <v>0</v>
      </c>
      <c r="H331">
        <f>COUNTIF('résultats bruts'!BO331,1)</f>
        <v>0</v>
      </c>
      <c r="I331">
        <f>COUNTIF('résultats bruts'!BQ331,1)</f>
        <v>0</v>
      </c>
      <c r="J331">
        <f>COUNTIF('résultats bruts'!BS331,1)</f>
        <v>0</v>
      </c>
      <c r="K331">
        <f t="shared" si="660"/>
        <v>0</v>
      </c>
      <c r="L331">
        <f t="shared" si="661"/>
        <v>0</v>
      </c>
      <c r="M331">
        <f>COUNTIF('résultats bruts'!BP331,1)</f>
        <v>0</v>
      </c>
      <c r="N331">
        <f>COUNTIF('résultats bruts'!BR331,1)</f>
        <v>0</v>
      </c>
      <c r="O331">
        <f>COUNTIF('résultats bruts'!BT331,1)</f>
        <v>0</v>
      </c>
      <c r="P331">
        <f t="shared" si="662"/>
        <v>0</v>
      </c>
      <c r="Q331">
        <f t="shared" si="663"/>
        <v>0</v>
      </c>
      <c r="R331">
        <f>COUNTIF('résultats bruts'!H331,1)</f>
        <v>0</v>
      </c>
      <c r="S331">
        <f>COUNTIF('résultats bruts'!I331,1)</f>
        <v>0</v>
      </c>
      <c r="T331">
        <f>COUNTIF('résultats bruts'!J331,1)</f>
        <v>0</v>
      </c>
      <c r="U331">
        <f t="shared" si="664"/>
        <v>0</v>
      </c>
      <c r="V331">
        <f t="shared" si="665"/>
        <v>0</v>
      </c>
      <c r="W331">
        <f t="shared" si="666"/>
        <v>0</v>
      </c>
      <c r="X331">
        <f t="shared" si="667"/>
        <v>0</v>
      </c>
      <c r="Y331">
        <f>COUNTIF('résultats bruts'!AH331:AK331,1)</f>
        <v>0</v>
      </c>
      <c r="Z331">
        <f t="shared" si="668"/>
        <v>0</v>
      </c>
      <c r="AA331">
        <f>COUNTIF('résultats bruts'!AL331:AO331,1)</f>
        <v>0</v>
      </c>
      <c r="AB331">
        <f t="shared" si="669"/>
        <v>0</v>
      </c>
      <c r="AC331">
        <f>COUNTIF('résultats bruts'!AP331:AS331,1)</f>
        <v>0</v>
      </c>
      <c r="AD331">
        <f t="shared" si="670"/>
        <v>0</v>
      </c>
      <c r="AE331">
        <f t="shared" si="671"/>
        <v>0</v>
      </c>
      <c r="AF331">
        <f t="shared" si="672"/>
        <v>0</v>
      </c>
      <c r="AG331">
        <f>COUNTIF('résultats bruts'!BF331,1) + COUNTIF('résultats bruts'!BI331,1)</f>
        <v>0</v>
      </c>
      <c r="AH331">
        <f t="shared" si="673"/>
        <v>0</v>
      </c>
      <c r="AI331">
        <f>COUNTIF('résultats bruts'!AA331:AC331,1)</f>
        <v>0</v>
      </c>
      <c r="AJ331">
        <f t="shared" si="674"/>
        <v>0</v>
      </c>
      <c r="AK331">
        <f t="shared" si="675"/>
        <v>0</v>
      </c>
      <c r="AL331">
        <f t="shared" si="676"/>
        <v>0</v>
      </c>
      <c r="AM331">
        <f t="shared" si="677"/>
        <v>0</v>
      </c>
      <c r="AN331">
        <f t="shared" si="678"/>
        <v>0</v>
      </c>
      <c r="AO331">
        <f t="shared" si="679"/>
        <v>0</v>
      </c>
      <c r="AP331">
        <f t="shared" si="680"/>
        <v>0</v>
      </c>
      <c r="AQ331">
        <f>COUNTIF('résultats bruts'!AH331,0)+COUNTIF('résultats bruts'!AN331,0)+COUNTIF('résultats bruts'!AS331,0) + COUNTIF('résultats bruts'!AA331:AC331,"0A")+COUNTIF('résultats bruts'!BF331,"0A")+COUNTIF('résultats bruts'!BI331,"0A")</f>
        <v>3</v>
      </c>
      <c r="AR331">
        <f t="shared" si="681"/>
        <v>0.42857142857142855</v>
      </c>
      <c r="AS331">
        <f t="shared" si="682"/>
        <v>0</v>
      </c>
      <c r="AT331">
        <f t="shared" si="683"/>
        <v>0</v>
      </c>
      <c r="AU331">
        <f>COUNTIF('résultats bruts'!M331,1)</f>
        <v>0</v>
      </c>
      <c r="AV331">
        <f>COUNTIF('résultats bruts'!K331,1)</f>
        <v>0</v>
      </c>
      <c r="AW331">
        <f t="shared" si="684"/>
        <v>0</v>
      </c>
      <c r="AX331">
        <f t="shared" si="685"/>
        <v>0</v>
      </c>
      <c r="AY331">
        <f>COUNTIF('résultats bruts'!L331,1)</f>
        <v>0</v>
      </c>
      <c r="AZ331">
        <f>COUNTIF('résultats bruts'!N331,1)</f>
        <v>0</v>
      </c>
      <c r="BA331">
        <f t="shared" si="686"/>
        <v>0</v>
      </c>
      <c r="BB331">
        <f t="shared" si="687"/>
        <v>0</v>
      </c>
      <c r="BC331">
        <f t="shared" si="688"/>
        <v>0</v>
      </c>
      <c r="BD331">
        <f t="shared" si="689"/>
        <v>0</v>
      </c>
      <c r="BE331">
        <f>COUNTIF('résultats bruts'!AG331,1)</f>
        <v>0</v>
      </c>
      <c r="BF331">
        <f>COUNTIF('résultats bruts'!AF331,1)</f>
        <v>0</v>
      </c>
      <c r="BG331">
        <f t="shared" si="690"/>
        <v>0</v>
      </c>
      <c r="BH331">
        <f t="shared" si="691"/>
        <v>0</v>
      </c>
      <c r="BI331">
        <f>COUNTIF('résultats bruts'!AD331,1)</f>
        <v>0</v>
      </c>
      <c r="BJ331">
        <f>COUNTIF('résultats bruts'!AE331,1)</f>
        <v>0</v>
      </c>
      <c r="BK331">
        <f t="shared" si="692"/>
        <v>0</v>
      </c>
      <c r="BL331">
        <f t="shared" si="693"/>
        <v>0</v>
      </c>
      <c r="BM331">
        <f t="shared" si="694"/>
        <v>0</v>
      </c>
      <c r="BN331">
        <f t="shared" si="695"/>
        <v>0</v>
      </c>
      <c r="BO331">
        <f t="shared" si="696"/>
        <v>0</v>
      </c>
      <c r="BP331">
        <f t="shared" si="697"/>
        <v>0</v>
      </c>
      <c r="BQ331">
        <f t="shared" si="698"/>
        <v>0</v>
      </c>
      <c r="BR331">
        <f t="shared" si="699"/>
        <v>0</v>
      </c>
      <c r="BS331">
        <f t="shared" si="700"/>
        <v>0</v>
      </c>
      <c r="BT331">
        <f t="shared" si="701"/>
        <v>0</v>
      </c>
      <c r="BU331">
        <f t="shared" si="702"/>
        <v>0</v>
      </c>
      <c r="BV331">
        <f t="shared" si="703"/>
        <v>0</v>
      </c>
      <c r="BW331">
        <f t="shared" si="704"/>
        <v>0</v>
      </c>
      <c r="BX331">
        <f t="shared" si="705"/>
        <v>0</v>
      </c>
      <c r="BY331">
        <f t="shared" si="706"/>
        <v>0</v>
      </c>
      <c r="BZ331">
        <f t="shared" si="707"/>
        <v>0</v>
      </c>
      <c r="CA331">
        <f t="shared" si="708"/>
        <v>0</v>
      </c>
      <c r="CB331">
        <f t="shared" si="709"/>
        <v>0</v>
      </c>
      <c r="CC331">
        <f t="shared" si="710"/>
        <v>0</v>
      </c>
      <c r="CD331">
        <f t="shared" si="711"/>
        <v>0</v>
      </c>
      <c r="CE331">
        <f t="shared" si="712"/>
        <v>0</v>
      </c>
      <c r="CF331">
        <f t="shared" si="713"/>
        <v>0</v>
      </c>
      <c r="CG331">
        <f>COUNTIF('résultats bruts'!CL331, 1) + COUNTIF('résultats bruts'!DI331,1)</f>
        <v>0</v>
      </c>
      <c r="CH331">
        <f t="shared" si="714"/>
        <v>0</v>
      </c>
      <c r="CI331">
        <f>COUNTIF('résultats bruts'!CK331, 1) + COUNTIF('résultats bruts'!DJ331,1)</f>
        <v>0</v>
      </c>
      <c r="CJ331">
        <f t="shared" si="715"/>
        <v>0</v>
      </c>
      <c r="CK331">
        <f>COUNTIF('résultats bruts'!CN331, 1) + COUNTIF('résultats bruts'!DK331,1)</f>
        <v>0</v>
      </c>
      <c r="CL331">
        <f t="shared" si="716"/>
        <v>0</v>
      </c>
      <c r="CM331">
        <f>COUNTIF('résultats bruts'!CO331, 1) + COUNTIF('résultats bruts'!DM331,1)</f>
        <v>0</v>
      </c>
      <c r="CN331">
        <f t="shared" si="717"/>
        <v>0</v>
      </c>
      <c r="CO331">
        <f>COUNTIF('résultats bruts'!DL331, "0A") + COUNTIF('résultats bruts'!CM331,0)</f>
        <v>1</v>
      </c>
      <c r="CP331">
        <f t="shared" si="718"/>
        <v>0.5</v>
      </c>
      <c r="CQ331">
        <f t="shared" si="719"/>
        <v>0</v>
      </c>
      <c r="CR331">
        <f t="shared" si="720"/>
        <v>0</v>
      </c>
      <c r="CS331">
        <f>COUNTIF('résultats bruts'!BB331,1)</f>
        <v>0</v>
      </c>
      <c r="CT331">
        <f>COUNTIF('résultats bruts'!W331,1)</f>
        <v>0</v>
      </c>
      <c r="CU331">
        <f t="shared" si="721"/>
        <v>0</v>
      </c>
      <c r="CV331">
        <f t="shared" si="722"/>
        <v>0</v>
      </c>
      <c r="CW331">
        <f>COUNTIF('résultats bruts'!BC331,1)</f>
        <v>0</v>
      </c>
      <c r="CX331">
        <f>COUNTIF('résultats bruts'!X331,1)</f>
        <v>0</v>
      </c>
      <c r="CY331">
        <f t="shared" si="723"/>
        <v>0</v>
      </c>
      <c r="CZ331">
        <f t="shared" si="724"/>
        <v>0</v>
      </c>
      <c r="DA331">
        <f t="shared" si="725"/>
        <v>0</v>
      </c>
      <c r="DB331">
        <f t="shared" si="726"/>
        <v>0</v>
      </c>
      <c r="DC331">
        <f>COUNTIF('résultats bruts'!BD331,1)</f>
        <v>0</v>
      </c>
      <c r="DD331">
        <f>COUNTIF('résultats bruts'!Y331,1)</f>
        <v>0</v>
      </c>
      <c r="DE331">
        <f t="shared" si="727"/>
        <v>0</v>
      </c>
      <c r="DF331">
        <f t="shared" si="728"/>
        <v>0</v>
      </c>
      <c r="DG331">
        <f>COUNTIF('résultats bruts'!BE331,1)</f>
        <v>0</v>
      </c>
      <c r="DH331">
        <f>COUNTIF('résultats bruts'!Z331,1)</f>
        <v>0</v>
      </c>
      <c r="DI331">
        <f t="shared" si="729"/>
        <v>0</v>
      </c>
      <c r="DJ331">
        <f t="shared" si="730"/>
        <v>0</v>
      </c>
      <c r="DK331">
        <f t="shared" si="731"/>
        <v>0</v>
      </c>
      <c r="DL331">
        <f t="shared" si="732"/>
        <v>0</v>
      </c>
      <c r="DM331">
        <f t="shared" si="733"/>
        <v>0</v>
      </c>
      <c r="DN331">
        <f t="shared" si="734"/>
        <v>0</v>
      </c>
      <c r="DO331">
        <f t="shared" si="735"/>
        <v>0</v>
      </c>
      <c r="DP331">
        <f t="shared" si="736"/>
        <v>0</v>
      </c>
      <c r="DQ331">
        <f t="shared" si="737"/>
        <v>0</v>
      </c>
      <c r="DR331">
        <f t="shared" si="738"/>
        <v>0</v>
      </c>
      <c r="DS331">
        <f>COUNTIF('résultats bruts'!BY331, 1 ) + COUNTIF('résultats bruts'!DA331,1)</f>
        <v>0</v>
      </c>
      <c r="DT331">
        <f t="shared" si="739"/>
        <v>0</v>
      </c>
      <c r="DU331">
        <f>COUNTIF('résultats bruts'!CA331, 1 ) + COUNTIF('résultats bruts'!DE331,1)</f>
        <v>0</v>
      </c>
      <c r="DV331">
        <f t="shared" si="740"/>
        <v>0</v>
      </c>
      <c r="DW331">
        <f>COUNTIF('résultats bruts'!CB331, 1 ) + COUNTIF('résultats bruts'!CU331,1)</f>
        <v>0</v>
      </c>
      <c r="DX331">
        <f t="shared" si="741"/>
        <v>0</v>
      </c>
      <c r="DY331">
        <f>COUNTIF('résultats bruts'!BZ331, 1 ) + COUNTIF('résultats bruts'!CX331,1)</f>
        <v>0</v>
      </c>
      <c r="DZ331">
        <f t="shared" si="742"/>
        <v>0</v>
      </c>
      <c r="EA331">
        <f t="shared" si="743"/>
        <v>0</v>
      </c>
      <c r="EB331">
        <f t="shared" si="744"/>
        <v>0</v>
      </c>
      <c r="EC331">
        <f>COUNTIF('résultats bruts'!CE331, 1 ) + COUNTIF('résultats bruts'!CZ331,1)</f>
        <v>0</v>
      </c>
      <c r="ED331">
        <f t="shared" si="745"/>
        <v>0</v>
      </c>
      <c r="EE331">
        <f>COUNTIF('résultats bruts'!CD331, 1 ) + COUNTIF('résultats bruts'!DC331,1)</f>
        <v>0</v>
      </c>
      <c r="EF331">
        <f t="shared" si="746"/>
        <v>0</v>
      </c>
      <c r="EG331">
        <f>COUNTIF('résultats bruts'!CC331, 1 ) + COUNTIF('résultats bruts'!CT331,1)</f>
        <v>0</v>
      </c>
      <c r="EH331">
        <f t="shared" si="747"/>
        <v>0</v>
      </c>
      <c r="EI331">
        <f>COUNTIF('résultats bruts'!CF331, 1 ) + COUNTIF('résultats bruts'!CW331,1)</f>
        <v>0</v>
      </c>
      <c r="EJ331">
        <f t="shared" si="748"/>
        <v>0</v>
      </c>
      <c r="EK331">
        <f t="shared" si="749"/>
        <v>0</v>
      </c>
      <c r="EL331">
        <f t="shared" si="750"/>
        <v>0</v>
      </c>
      <c r="EM331">
        <f>COUNTIF('résultats bruts'!CJ331, 1 ) + COUNTIF('résultats bruts'!CY331,1)</f>
        <v>0</v>
      </c>
      <c r="EN331">
        <f t="shared" si="751"/>
        <v>0</v>
      </c>
      <c r="EO331">
        <f>COUNTIF('résultats bruts'!CI331, 1 ) + COUNTIF('résultats bruts'!DB331,1)</f>
        <v>0</v>
      </c>
      <c r="EP331">
        <f t="shared" si="752"/>
        <v>0</v>
      </c>
      <c r="EQ331">
        <f>COUNTIF('résultats bruts'!CG331, 1 ) + COUNTIF('résultats bruts'!CS331,1)</f>
        <v>0</v>
      </c>
      <c r="ER331">
        <f t="shared" si="753"/>
        <v>0</v>
      </c>
      <c r="ES331">
        <f>COUNTIF('résultats bruts'!CH331, 1 ) + COUNTIF('résultats bruts'!CV331,1)</f>
        <v>0</v>
      </c>
      <c r="ET331">
        <f t="shared" si="754"/>
        <v>0</v>
      </c>
      <c r="EU331">
        <f t="shared" si="755"/>
        <v>0</v>
      </c>
      <c r="EV331">
        <f t="shared" si="756"/>
        <v>0</v>
      </c>
      <c r="EW331">
        <f t="shared" si="757"/>
        <v>0</v>
      </c>
      <c r="EX331">
        <f t="shared" si="758"/>
        <v>0</v>
      </c>
      <c r="EY331">
        <f t="shared" si="759"/>
        <v>0</v>
      </c>
      <c r="EZ331">
        <f t="shared" si="760"/>
        <v>0</v>
      </c>
      <c r="FA331">
        <f t="shared" si="761"/>
        <v>0</v>
      </c>
      <c r="FB331">
        <f t="shared" si="762"/>
        <v>0</v>
      </c>
      <c r="FC331">
        <f t="shared" si="763"/>
        <v>0</v>
      </c>
      <c r="FD331">
        <f t="shared" si="764"/>
        <v>0</v>
      </c>
      <c r="FE331">
        <f>COUNTIF('résultats bruts'!DD331,0)</f>
        <v>1</v>
      </c>
      <c r="FF331">
        <f t="shared" si="765"/>
        <v>0</v>
      </c>
      <c r="FG331">
        <f t="shared" si="766"/>
        <v>0</v>
      </c>
      <c r="FH331">
        <f>COUNTIF('résultats bruts'!DN331,1)</f>
        <v>0</v>
      </c>
      <c r="FI331">
        <f>COUNTIF('résultats bruts'!DO331,1)</f>
        <v>0</v>
      </c>
      <c r="FJ331">
        <f>COUNTIF('résultats bruts'!DP331,1)</f>
        <v>0</v>
      </c>
      <c r="FK331">
        <f>COUNTIF('résultats bruts'!O331,1) + COUNTIF('résultats bruts'!AT331,1)</f>
        <v>0</v>
      </c>
      <c r="FL331">
        <f>COUNTIF('résultats bruts'!P331,1) + COUNTIF('résultats bruts'!AX331,1)</f>
        <v>0</v>
      </c>
      <c r="FM331">
        <f t="shared" si="767"/>
        <v>0</v>
      </c>
      <c r="FN331">
        <f t="shared" si="768"/>
        <v>0</v>
      </c>
      <c r="FO331">
        <f>COUNTIF('résultats bruts'!Q331,1) + COUNTIF('résultats bruts'!AV331,1)</f>
        <v>0</v>
      </c>
      <c r="FP331">
        <f>COUNTIF('résultats bruts'!R331,1) + COUNTIF('résultats bruts'!BA331,1)</f>
        <v>0</v>
      </c>
      <c r="FQ331">
        <f t="shared" si="769"/>
        <v>0</v>
      </c>
      <c r="FR331">
        <f t="shared" si="770"/>
        <v>0</v>
      </c>
      <c r="FS331">
        <f>COUNTIF('résultats bruts'!S331,1) + COUNTIF('résultats bruts'!AZ331,1)</f>
        <v>0</v>
      </c>
      <c r="FT331">
        <f>COUNTIF('résultats bruts'!T331,1) + COUNTIF('résultats bruts'!AW331,1)</f>
        <v>0</v>
      </c>
      <c r="FU331">
        <f t="shared" si="771"/>
        <v>0</v>
      </c>
      <c r="FV331">
        <f t="shared" si="772"/>
        <v>0</v>
      </c>
      <c r="FW331">
        <f>COUNTIF('résultats bruts'!U331,1) + COUNTIF('résultats bruts'!AY331,1)</f>
        <v>0</v>
      </c>
      <c r="FX331">
        <f>COUNTIF('résultats bruts'!V331,1) + COUNTIF('résultats bruts'!AU331,1)</f>
        <v>0</v>
      </c>
      <c r="FY331">
        <f t="shared" si="773"/>
        <v>0</v>
      </c>
      <c r="FZ331">
        <f t="shared" si="774"/>
        <v>0</v>
      </c>
      <c r="GA331">
        <f t="shared" si="775"/>
        <v>0</v>
      </c>
      <c r="GB331">
        <f t="shared" si="776"/>
        <v>0</v>
      </c>
      <c r="GC331">
        <f t="shared" si="777"/>
        <v>0</v>
      </c>
      <c r="GD331">
        <f t="shared" si="778"/>
        <v>0</v>
      </c>
      <c r="GE331">
        <f>COUNTIF('résultats bruts'!AT331:BA331,"0A")+ COUNTIF('résultats bruts'!BM331,"0A")</f>
        <v>0</v>
      </c>
      <c r="GF331">
        <f t="shared" si="779"/>
        <v>0</v>
      </c>
      <c r="GG331">
        <f>COUNTIF('résultats bruts'!BL331,1)</f>
        <v>0</v>
      </c>
      <c r="GH331">
        <f>COUNTIF('résultats bruts'!BM331,1)</f>
        <v>0</v>
      </c>
      <c r="GI331">
        <f>COUNTIF('résultats bruts'!AV331,1)</f>
        <v>0</v>
      </c>
      <c r="GJ331">
        <f>COUNTIF('résultats bruts'!BN331,1)</f>
        <v>0</v>
      </c>
      <c r="GK331">
        <f t="shared" si="780"/>
        <v>0</v>
      </c>
      <c r="GL331">
        <f t="shared" si="781"/>
        <v>0</v>
      </c>
      <c r="GM331">
        <f>COUNTIF('résultats bruts'!CQ331, 1) + COUNTIF('résultats bruts'!DF331,1)</f>
        <v>0</v>
      </c>
      <c r="GN331">
        <f t="shared" si="782"/>
        <v>0</v>
      </c>
      <c r="GO331">
        <f>COUNTIF('résultats bruts'!CP331, 1) + COUNTIF('résultats bruts'!DG331,1)</f>
        <v>0</v>
      </c>
      <c r="GP331">
        <f t="shared" si="783"/>
        <v>0</v>
      </c>
      <c r="GQ331">
        <f>COUNTIF('résultats bruts'!CR331, 1) + COUNTIF('résultats bruts'!DH331,1)</f>
        <v>0</v>
      </c>
      <c r="GR331">
        <f t="shared" si="784"/>
        <v>0</v>
      </c>
      <c r="GS331">
        <f>COUNTIF('résultats bruts'!BU331:BX331,1)</f>
        <v>0</v>
      </c>
      <c r="GT331">
        <f t="shared" si="785"/>
        <v>0</v>
      </c>
      <c r="GU331">
        <f>COUNTIF('résultats bruts'!DQ331:DT331,1)</f>
        <v>0</v>
      </c>
      <c r="GV331">
        <f t="shared" si="786"/>
        <v>0</v>
      </c>
      <c r="GW331">
        <f t="shared" si="787"/>
        <v>0</v>
      </c>
      <c r="GX331">
        <f t="shared" si="788"/>
        <v>0</v>
      </c>
      <c r="GY331">
        <f>COUNTIF('résultats bruts'!DF331:DH331,"0A")</f>
        <v>0</v>
      </c>
      <c r="GZ331">
        <f t="shared" si="789"/>
        <v>0</v>
      </c>
      <c r="HA331">
        <f t="shared" si="790"/>
        <v>0</v>
      </c>
      <c r="HB331">
        <f t="shared" si="791"/>
        <v>0</v>
      </c>
    </row>
    <row r="332" spans="1:210" ht="15.75" x14ac:dyDescent="0.25">
      <c r="A332">
        <f>'résultats bruts'!A332</f>
        <v>0</v>
      </c>
      <c r="B332">
        <f>'résultats bruts'!B332</f>
        <v>0</v>
      </c>
      <c r="C332">
        <f>'résultats bruts'!C332</f>
        <v>0</v>
      </c>
      <c r="D332">
        <f>'résultats bruts'!D332</f>
        <v>0</v>
      </c>
      <c r="E332">
        <f>'résultats bruts'!E332</f>
        <v>0</v>
      </c>
      <c r="F332">
        <f>'résultats bruts'!F332</f>
        <v>330</v>
      </c>
      <c r="G332">
        <f>'résultats bruts'!G332</f>
        <v>0</v>
      </c>
      <c r="H332">
        <f>COUNTIF('résultats bruts'!BO332,1)</f>
        <v>0</v>
      </c>
      <c r="I332">
        <f>COUNTIF('résultats bruts'!BQ332,1)</f>
        <v>0</v>
      </c>
      <c r="J332">
        <f>COUNTIF('résultats bruts'!BS332,1)</f>
        <v>0</v>
      </c>
      <c r="K332">
        <f t="shared" si="660"/>
        <v>0</v>
      </c>
      <c r="L332">
        <f t="shared" si="661"/>
        <v>0</v>
      </c>
      <c r="M332">
        <f>COUNTIF('résultats bruts'!BP332,1)</f>
        <v>0</v>
      </c>
      <c r="N332">
        <f>COUNTIF('résultats bruts'!BR332,1)</f>
        <v>0</v>
      </c>
      <c r="O332">
        <f>COUNTIF('résultats bruts'!BT332,1)</f>
        <v>0</v>
      </c>
      <c r="P332">
        <f t="shared" si="662"/>
        <v>0</v>
      </c>
      <c r="Q332">
        <f t="shared" si="663"/>
        <v>0</v>
      </c>
      <c r="R332">
        <f>COUNTIF('résultats bruts'!H332,1)</f>
        <v>0</v>
      </c>
      <c r="S332">
        <f>COUNTIF('résultats bruts'!I332,1)</f>
        <v>0</v>
      </c>
      <c r="T332">
        <f>COUNTIF('résultats bruts'!J332,1)</f>
        <v>0</v>
      </c>
      <c r="U332">
        <f t="shared" si="664"/>
        <v>0</v>
      </c>
      <c r="V332">
        <f t="shared" si="665"/>
        <v>0</v>
      </c>
      <c r="W332">
        <f t="shared" si="666"/>
        <v>0</v>
      </c>
      <c r="X332">
        <f t="shared" si="667"/>
        <v>0</v>
      </c>
      <c r="Y332">
        <f>COUNTIF('résultats bruts'!AH332:AK332,1)</f>
        <v>0</v>
      </c>
      <c r="Z332">
        <f t="shared" si="668"/>
        <v>0</v>
      </c>
      <c r="AA332">
        <f>COUNTIF('résultats bruts'!AL332:AO332,1)</f>
        <v>0</v>
      </c>
      <c r="AB332">
        <f t="shared" si="669"/>
        <v>0</v>
      </c>
      <c r="AC332">
        <f>COUNTIF('résultats bruts'!AP332:AS332,1)</f>
        <v>0</v>
      </c>
      <c r="AD332">
        <f t="shared" si="670"/>
        <v>0</v>
      </c>
      <c r="AE332">
        <f t="shared" si="671"/>
        <v>0</v>
      </c>
      <c r="AF332">
        <f t="shared" si="672"/>
        <v>0</v>
      </c>
      <c r="AG332">
        <f>COUNTIF('résultats bruts'!BF332,1) + COUNTIF('résultats bruts'!BI332,1)</f>
        <v>0</v>
      </c>
      <c r="AH332">
        <f t="shared" si="673"/>
        <v>0</v>
      </c>
      <c r="AI332">
        <f>COUNTIF('résultats bruts'!AA332:AC332,1)</f>
        <v>0</v>
      </c>
      <c r="AJ332">
        <f t="shared" si="674"/>
        <v>0</v>
      </c>
      <c r="AK332">
        <f t="shared" si="675"/>
        <v>0</v>
      </c>
      <c r="AL332">
        <f t="shared" si="676"/>
        <v>0</v>
      </c>
      <c r="AM332">
        <f t="shared" si="677"/>
        <v>0</v>
      </c>
      <c r="AN332">
        <f t="shared" si="678"/>
        <v>0</v>
      </c>
      <c r="AO332">
        <f t="shared" si="679"/>
        <v>0</v>
      </c>
      <c r="AP332">
        <f t="shared" si="680"/>
        <v>0</v>
      </c>
      <c r="AQ332">
        <f>COUNTIF('résultats bruts'!AH332,0)+COUNTIF('résultats bruts'!AN332,0)+COUNTIF('résultats bruts'!AS332,0) + COUNTIF('résultats bruts'!AA332:AC332,"0A")+COUNTIF('résultats bruts'!BF332,"0A")+COUNTIF('résultats bruts'!BI332,"0A")</f>
        <v>3</v>
      </c>
      <c r="AR332">
        <f t="shared" si="681"/>
        <v>0.42857142857142855</v>
      </c>
      <c r="AS332">
        <f t="shared" si="682"/>
        <v>0</v>
      </c>
      <c r="AT332">
        <f t="shared" si="683"/>
        <v>0</v>
      </c>
      <c r="AU332">
        <f>COUNTIF('résultats bruts'!M332,1)</f>
        <v>0</v>
      </c>
      <c r="AV332">
        <f>COUNTIF('résultats bruts'!K332,1)</f>
        <v>0</v>
      </c>
      <c r="AW332">
        <f t="shared" si="684"/>
        <v>0</v>
      </c>
      <c r="AX332">
        <f t="shared" si="685"/>
        <v>0</v>
      </c>
      <c r="AY332">
        <f>COUNTIF('résultats bruts'!L332,1)</f>
        <v>0</v>
      </c>
      <c r="AZ332">
        <f>COUNTIF('résultats bruts'!N332,1)</f>
        <v>0</v>
      </c>
      <c r="BA332">
        <f t="shared" si="686"/>
        <v>0</v>
      </c>
      <c r="BB332">
        <f t="shared" si="687"/>
        <v>0</v>
      </c>
      <c r="BC332">
        <f t="shared" si="688"/>
        <v>0</v>
      </c>
      <c r="BD332">
        <f t="shared" si="689"/>
        <v>0</v>
      </c>
      <c r="BE332">
        <f>COUNTIF('résultats bruts'!AG332,1)</f>
        <v>0</v>
      </c>
      <c r="BF332">
        <f>COUNTIF('résultats bruts'!AF332,1)</f>
        <v>0</v>
      </c>
      <c r="BG332">
        <f t="shared" si="690"/>
        <v>0</v>
      </c>
      <c r="BH332">
        <f t="shared" si="691"/>
        <v>0</v>
      </c>
      <c r="BI332">
        <f>COUNTIF('résultats bruts'!AD332,1)</f>
        <v>0</v>
      </c>
      <c r="BJ332">
        <f>COUNTIF('résultats bruts'!AE332,1)</f>
        <v>0</v>
      </c>
      <c r="BK332">
        <f t="shared" si="692"/>
        <v>0</v>
      </c>
      <c r="BL332">
        <f t="shared" si="693"/>
        <v>0</v>
      </c>
      <c r="BM332">
        <f t="shared" si="694"/>
        <v>0</v>
      </c>
      <c r="BN332">
        <f t="shared" si="695"/>
        <v>0</v>
      </c>
      <c r="BO332">
        <f t="shared" si="696"/>
        <v>0</v>
      </c>
      <c r="BP332">
        <f t="shared" si="697"/>
        <v>0</v>
      </c>
      <c r="BQ332">
        <f t="shared" si="698"/>
        <v>0</v>
      </c>
      <c r="BR332">
        <f t="shared" si="699"/>
        <v>0</v>
      </c>
      <c r="BS332">
        <f t="shared" si="700"/>
        <v>0</v>
      </c>
      <c r="BT332">
        <f t="shared" si="701"/>
        <v>0</v>
      </c>
      <c r="BU332">
        <f t="shared" si="702"/>
        <v>0</v>
      </c>
      <c r="BV332">
        <f t="shared" si="703"/>
        <v>0</v>
      </c>
      <c r="BW332">
        <f t="shared" si="704"/>
        <v>0</v>
      </c>
      <c r="BX332">
        <f t="shared" si="705"/>
        <v>0</v>
      </c>
      <c r="BY332">
        <f t="shared" si="706"/>
        <v>0</v>
      </c>
      <c r="BZ332">
        <f t="shared" si="707"/>
        <v>0</v>
      </c>
      <c r="CA332">
        <f t="shared" si="708"/>
        <v>0</v>
      </c>
      <c r="CB332">
        <f t="shared" si="709"/>
        <v>0</v>
      </c>
      <c r="CC332">
        <f t="shared" si="710"/>
        <v>0</v>
      </c>
      <c r="CD332">
        <f t="shared" si="711"/>
        <v>0</v>
      </c>
      <c r="CE332">
        <f t="shared" si="712"/>
        <v>0</v>
      </c>
      <c r="CF332">
        <f t="shared" si="713"/>
        <v>0</v>
      </c>
      <c r="CG332">
        <f>COUNTIF('résultats bruts'!CL332, 1) + COUNTIF('résultats bruts'!DI332,1)</f>
        <v>0</v>
      </c>
      <c r="CH332">
        <f t="shared" si="714"/>
        <v>0</v>
      </c>
      <c r="CI332">
        <f>COUNTIF('résultats bruts'!CK332, 1) + COUNTIF('résultats bruts'!DJ332,1)</f>
        <v>0</v>
      </c>
      <c r="CJ332">
        <f t="shared" si="715"/>
        <v>0</v>
      </c>
      <c r="CK332">
        <f>COUNTIF('résultats bruts'!CN332, 1) + COUNTIF('résultats bruts'!DK332,1)</f>
        <v>0</v>
      </c>
      <c r="CL332">
        <f t="shared" si="716"/>
        <v>0</v>
      </c>
      <c r="CM332">
        <f>COUNTIF('résultats bruts'!CO332, 1) + COUNTIF('résultats bruts'!DM332,1)</f>
        <v>0</v>
      </c>
      <c r="CN332">
        <f t="shared" si="717"/>
        <v>0</v>
      </c>
      <c r="CO332">
        <f>COUNTIF('résultats bruts'!DL332, "0A") + COUNTIF('résultats bruts'!CM332,0)</f>
        <v>1</v>
      </c>
      <c r="CP332">
        <f t="shared" si="718"/>
        <v>0.5</v>
      </c>
      <c r="CQ332">
        <f t="shared" si="719"/>
        <v>0</v>
      </c>
      <c r="CR332">
        <f t="shared" si="720"/>
        <v>0</v>
      </c>
      <c r="CS332">
        <f>COUNTIF('résultats bruts'!BB332,1)</f>
        <v>0</v>
      </c>
      <c r="CT332">
        <f>COUNTIF('résultats bruts'!W332,1)</f>
        <v>0</v>
      </c>
      <c r="CU332">
        <f t="shared" si="721"/>
        <v>0</v>
      </c>
      <c r="CV332">
        <f t="shared" si="722"/>
        <v>0</v>
      </c>
      <c r="CW332">
        <f>COUNTIF('résultats bruts'!BC332,1)</f>
        <v>0</v>
      </c>
      <c r="CX332">
        <f>COUNTIF('résultats bruts'!X332,1)</f>
        <v>0</v>
      </c>
      <c r="CY332">
        <f t="shared" si="723"/>
        <v>0</v>
      </c>
      <c r="CZ332">
        <f t="shared" si="724"/>
        <v>0</v>
      </c>
      <c r="DA332">
        <f t="shared" si="725"/>
        <v>0</v>
      </c>
      <c r="DB332">
        <f t="shared" si="726"/>
        <v>0</v>
      </c>
      <c r="DC332">
        <f>COUNTIF('résultats bruts'!BD332,1)</f>
        <v>0</v>
      </c>
      <c r="DD332">
        <f>COUNTIF('résultats bruts'!Y332,1)</f>
        <v>0</v>
      </c>
      <c r="DE332">
        <f t="shared" si="727"/>
        <v>0</v>
      </c>
      <c r="DF332">
        <f t="shared" si="728"/>
        <v>0</v>
      </c>
      <c r="DG332">
        <f>COUNTIF('résultats bruts'!BE332,1)</f>
        <v>0</v>
      </c>
      <c r="DH332">
        <f>COUNTIF('résultats bruts'!Z332,1)</f>
        <v>0</v>
      </c>
      <c r="DI332">
        <f t="shared" si="729"/>
        <v>0</v>
      </c>
      <c r="DJ332">
        <f t="shared" si="730"/>
        <v>0</v>
      </c>
      <c r="DK332">
        <f t="shared" si="731"/>
        <v>0</v>
      </c>
      <c r="DL332">
        <f t="shared" si="732"/>
        <v>0</v>
      </c>
      <c r="DM332">
        <f t="shared" si="733"/>
        <v>0</v>
      </c>
      <c r="DN332">
        <f t="shared" si="734"/>
        <v>0</v>
      </c>
      <c r="DO332">
        <f t="shared" si="735"/>
        <v>0</v>
      </c>
      <c r="DP332">
        <f t="shared" si="736"/>
        <v>0</v>
      </c>
      <c r="DQ332">
        <f t="shared" si="737"/>
        <v>0</v>
      </c>
      <c r="DR332">
        <f t="shared" si="738"/>
        <v>0</v>
      </c>
      <c r="DS332">
        <f>COUNTIF('résultats bruts'!BY332, 1 ) + COUNTIF('résultats bruts'!DA332,1)</f>
        <v>0</v>
      </c>
      <c r="DT332">
        <f t="shared" si="739"/>
        <v>0</v>
      </c>
      <c r="DU332">
        <f>COUNTIF('résultats bruts'!CA332, 1 ) + COUNTIF('résultats bruts'!DE332,1)</f>
        <v>0</v>
      </c>
      <c r="DV332">
        <f t="shared" si="740"/>
        <v>0</v>
      </c>
      <c r="DW332">
        <f>COUNTIF('résultats bruts'!CB332, 1 ) + COUNTIF('résultats bruts'!CU332,1)</f>
        <v>0</v>
      </c>
      <c r="DX332">
        <f t="shared" si="741"/>
        <v>0</v>
      </c>
      <c r="DY332">
        <f>COUNTIF('résultats bruts'!BZ332, 1 ) + COUNTIF('résultats bruts'!CX332,1)</f>
        <v>0</v>
      </c>
      <c r="DZ332">
        <f t="shared" si="742"/>
        <v>0</v>
      </c>
      <c r="EA332">
        <f t="shared" si="743"/>
        <v>0</v>
      </c>
      <c r="EB332">
        <f t="shared" si="744"/>
        <v>0</v>
      </c>
      <c r="EC332">
        <f>COUNTIF('résultats bruts'!CE332, 1 ) + COUNTIF('résultats bruts'!CZ332,1)</f>
        <v>0</v>
      </c>
      <c r="ED332">
        <f t="shared" si="745"/>
        <v>0</v>
      </c>
      <c r="EE332">
        <f>COUNTIF('résultats bruts'!CD332, 1 ) + COUNTIF('résultats bruts'!DC332,1)</f>
        <v>0</v>
      </c>
      <c r="EF332">
        <f t="shared" si="746"/>
        <v>0</v>
      </c>
      <c r="EG332">
        <f>COUNTIF('résultats bruts'!CC332, 1 ) + COUNTIF('résultats bruts'!CT332,1)</f>
        <v>0</v>
      </c>
      <c r="EH332">
        <f t="shared" si="747"/>
        <v>0</v>
      </c>
      <c r="EI332">
        <f>COUNTIF('résultats bruts'!CF332, 1 ) + COUNTIF('résultats bruts'!CW332,1)</f>
        <v>0</v>
      </c>
      <c r="EJ332">
        <f t="shared" si="748"/>
        <v>0</v>
      </c>
      <c r="EK332">
        <f t="shared" si="749"/>
        <v>0</v>
      </c>
      <c r="EL332">
        <f t="shared" si="750"/>
        <v>0</v>
      </c>
      <c r="EM332">
        <f>COUNTIF('résultats bruts'!CJ332, 1 ) + COUNTIF('résultats bruts'!CY332,1)</f>
        <v>0</v>
      </c>
      <c r="EN332">
        <f t="shared" si="751"/>
        <v>0</v>
      </c>
      <c r="EO332">
        <f>COUNTIF('résultats bruts'!CI332, 1 ) + COUNTIF('résultats bruts'!DB332,1)</f>
        <v>0</v>
      </c>
      <c r="EP332">
        <f t="shared" si="752"/>
        <v>0</v>
      </c>
      <c r="EQ332">
        <f>COUNTIF('résultats bruts'!CG332, 1 ) + COUNTIF('résultats bruts'!CS332,1)</f>
        <v>0</v>
      </c>
      <c r="ER332">
        <f t="shared" si="753"/>
        <v>0</v>
      </c>
      <c r="ES332">
        <f>COUNTIF('résultats bruts'!CH332, 1 ) + COUNTIF('résultats bruts'!CV332,1)</f>
        <v>0</v>
      </c>
      <c r="ET332">
        <f t="shared" si="754"/>
        <v>0</v>
      </c>
      <c r="EU332">
        <f t="shared" si="755"/>
        <v>0</v>
      </c>
      <c r="EV332">
        <f t="shared" si="756"/>
        <v>0</v>
      </c>
      <c r="EW332">
        <f t="shared" si="757"/>
        <v>0</v>
      </c>
      <c r="EX332">
        <f t="shared" si="758"/>
        <v>0</v>
      </c>
      <c r="EY332">
        <f t="shared" si="759"/>
        <v>0</v>
      </c>
      <c r="EZ332">
        <f t="shared" si="760"/>
        <v>0</v>
      </c>
      <c r="FA332">
        <f t="shared" si="761"/>
        <v>0</v>
      </c>
      <c r="FB332">
        <f t="shared" si="762"/>
        <v>0</v>
      </c>
      <c r="FC332">
        <f t="shared" si="763"/>
        <v>0</v>
      </c>
      <c r="FD332">
        <f t="shared" si="764"/>
        <v>0</v>
      </c>
      <c r="FE332">
        <f>COUNTIF('résultats bruts'!DD332,0)</f>
        <v>1</v>
      </c>
      <c r="FF332">
        <f t="shared" si="765"/>
        <v>0</v>
      </c>
      <c r="FG332">
        <f t="shared" si="766"/>
        <v>0</v>
      </c>
      <c r="FH332">
        <f>COUNTIF('résultats bruts'!DN332,1)</f>
        <v>0</v>
      </c>
      <c r="FI332">
        <f>COUNTIF('résultats bruts'!DO332,1)</f>
        <v>0</v>
      </c>
      <c r="FJ332">
        <f>COUNTIF('résultats bruts'!DP332,1)</f>
        <v>0</v>
      </c>
      <c r="FK332">
        <f>COUNTIF('résultats bruts'!O332,1) + COUNTIF('résultats bruts'!AT332,1)</f>
        <v>0</v>
      </c>
      <c r="FL332">
        <f>COUNTIF('résultats bruts'!P332,1) + COUNTIF('résultats bruts'!AX332,1)</f>
        <v>0</v>
      </c>
      <c r="FM332">
        <f t="shared" si="767"/>
        <v>0</v>
      </c>
      <c r="FN332">
        <f t="shared" si="768"/>
        <v>0</v>
      </c>
      <c r="FO332">
        <f>COUNTIF('résultats bruts'!Q332,1) + COUNTIF('résultats bruts'!AV332,1)</f>
        <v>0</v>
      </c>
      <c r="FP332">
        <f>COUNTIF('résultats bruts'!R332,1) + COUNTIF('résultats bruts'!BA332,1)</f>
        <v>0</v>
      </c>
      <c r="FQ332">
        <f t="shared" si="769"/>
        <v>0</v>
      </c>
      <c r="FR332">
        <f t="shared" si="770"/>
        <v>0</v>
      </c>
      <c r="FS332">
        <f>COUNTIF('résultats bruts'!S332,1) + COUNTIF('résultats bruts'!AZ332,1)</f>
        <v>0</v>
      </c>
      <c r="FT332">
        <f>COUNTIF('résultats bruts'!T332,1) + COUNTIF('résultats bruts'!AW332,1)</f>
        <v>0</v>
      </c>
      <c r="FU332">
        <f t="shared" si="771"/>
        <v>0</v>
      </c>
      <c r="FV332">
        <f t="shared" si="772"/>
        <v>0</v>
      </c>
      <c r="FW332">
        <f>COUNTIF('résultats bruts'!U332,1) + COUNTIF('résultats bruts'!AY332,1)</f>
        <v>0</v>
      </c>
      <c r="FX332">
        <f>COUNTIF('résultats bruts'!V332,1) + COUNTIF('résultats bruts'!AU332,1)</f>
        <v>0</v>
      </c>
      <c r="FY332">
        <f t="shared" si="773"/>
        <v>0</v>
      </c>
      <c r="FZ332">
        <f t="shared" si="774"/>
        <v>0</v>
      </c>
      <c r="GA332">
        <f t="shared" si="775"/>
        <v>0</v>
      </c>
      <c r="GB332">
        <f t="shared" si="776"/>
        <v>0</v>
      </c>
      <c r="GC332">
        <f t="shared" si="777"/>
        <v>0</v>
      </c>
      <c r="GD332">
        <f t="shared" si="778"/>
        <v>0</v>
      </c>
      <c r="GE332">
        <f>COUNTIF('résultats bruts'!AT332:BA332,"0A")+ COUNTIF('résultats bruts'!BM332,"0A")</f>
        <v>0</v>
      </c>
      <c r="GF332">
        <f t="shared" si="779"/>
        <v>0</v>
      </c>
      <c r="GG332">
        <f>COUNTIF('résultats bruts'!BL332,1)</f>
        <v>0</v>
      </c>
      <c r="GH332">
        <f>COUNTIF('résultats bruts'!BM332,1)</f>
        <v>0</v>
      </c>
      <c r="GI332">
        <f>COUNTIF('résultats bruts'!AV332,1)</f>
        <v>0</v>
      </c>
      <c r="GJ332">
        <f>COUNTIF('résultats bruts'!BN332,1)</f>
        <v>0</v>
      </c>
      <c r="GK332">
        <f t="shared" si="780"/>
        <v>0</v>
      </c>
      <c r="GL332">
        <f t="shared" si="781"/>
        <v>0</v>
      </c>
      <c r="GM332">
        <f>COUNTIF('résultats bruts'!CQ332, 1) + COUNTIF('résultats bruts'!DF332,1)</f>
        <v>0</v>
      </c>
      <c r="GN332">
        <f t="shared" si="782"/>
        <v>0</v>
      </c>
      <c r="GO332">
        <f>COUNTIF('résultats bruts'!CP332, 1) + COUNTIF('résultats bruts'!DG332,1)</f>
        <v>0</v>
      </c>
      <c r="GP332">
        <f t="shared" si="783"/>
        <v>0</v>
      </c>
      <c r="GQ332">
        <f>COUNTIF('résultats bruts'!CR332, 1) + COUNTIF('résultats bruts'!DH332,1)</f>
        <v>0</v>
      </c>
      <c r="GR332">
        <f t="shared" si="784"/>
        <v>0</v>
      </c>
      <c r="GS332">
        <f>COUNTIF('résultats bruts'!BU332:BX332,1)</f>
        <v>0</v>
      </c>
      <c r="GT332">
        <f t="shared" si="785"/>
        <v>0</v>
      </c>
      <c r="GU332">
        <f>COUNTIF('résultats bruts'!DQ332:DT332,1)</f>
        <v>0</v>
      </c>
      <c r="GV332">
        <f t="shared" si="786"/>
        <v>0</v>
      </c>
      <c r="GW332">
        <f t="shared" si="787"/>
        <v>0</v>
      </c>
      <c r="GX332">
        <f t="shared" si="788"/>
        <v>0</v>
      </c>
      <c r="GY332">
        <f>COUNTIF('résultats bruts'!DF332:DH332,"0A")</f>
        <v>0</v>
      </c>
      <c r="GZ332">
        <f t="shared" si="789"/>
        <v>0</v>
      </c>
      <c r="HA332">
        <f t="shared" si="790"/>
        <v>0</v>
      </c>
      <c r="HB332">
        <f t="shared" si="791"/>
        <v>0</v>
      </c>
    </row>
    <row r="333" spans="1:210" ht="15.75" x14ac:dyDescent="0.25">
      <c r="A333">
        <f>'résultats bruts'!A333</f>
        <v>0</v>
      </c>
      <c r="B333">
        <f>'résultats bruts'!B333</f>
        <v>0</v>
      </c>
      <c r="C333">
        <f>'résultats bruts'!C333</f>
        <v>0</v>
      </c>
      <c r="D333">
        <f>'résultats bruts'!D333</f>
        <v>0</v>
      </c>
      <c r="E333">
        <f>'résultats bruts'!E333</f>
        <v>0</v>
      </c>
      <c r="F333">
        <f>'résultats bruts'!F333</f>
        <v>331</v>
      </c>
      <c r="G333">
        <f>'résultats bruts'!G333</f>
        <v>0</v>
      </c>
      <c r="H333">
        <f>COUNTIF('résultats bruts'!BO333,1)</f>
        <v>0</v>
      </c>
      <c r="I333">
        <f>COUNTIF('résultats bruts'!BQ333,1)</f>
        <v>0</v>
      </c>
      <c r="J333">
        <f>COUNTIF('résultats bruts'!BS333,1)</f>
        <v>0</v>
      </c>
      <c r="K333">
        <f t="shared" si="660"/>
        <v>0</v>
      </c>
      <c r="L333">
        <f t="shared" si="661"/>
        <v>0</v>
      </c>
      <c r="M333">
        <f>COUNTIF('résultats bruts'!BP333,1)</f>
        <v>0</v>
      </c>
      <c r="N333">
        <f>COUNTIF('résultats bruts'!BR333,1)</f>
        <v>0</v>
      </c>
      <c r="O333">
        <f>COUNTIF('résultats bruts'!BT333,1)</f>
        <v>0</v>
      </c>
      <c r="P333">
        <f t="shared" si="662"/>
        <v>0</v>
      </c>
      <c r="Q333">
        <f t="shared" si="663"/>
        <v>0</v>
      </c>
      <c r="R333">
        <f>COUNTIF('résultats bruts'!H333,1)</f>
        <v>0</v>
      </c>
      <c r="S333">
        <f>COUNTIF('résultats bruts'!I333,1)</f>
        <v>0</v>
      </c>
      <c r="T333">
        <f>COUNTIF('résultats bruts'!J333,1)</f>
        <v>0</v>
      </c>
      <c r="U333">
        <f t="shared" si="664"/>
        <v>0</v>
      </c>
      <c r="V333">
        <f t="shared" si="665"/>
        <v>0</v>
      </c>
      <c r="W333">
        <f t="shared" si="666"/>
        <v>0</v>
      </c>
      <c r="X333">
        <f t="shared" si="667"/>
        <v>0</v>
      </c>
      <c r="Y333">
        <f>COUNTIF('résultats bruts'!AH333:AK333,1)</f>
        <v>0</v>
      </c>
      <c r="Z333">
        <f t="shared" si="668"/>
        <v>0</v>
      </c>
      <c r="AA333">
        <f>COUNTIF('résultats bruts'!AL333:AO333,1)</f>
        <v>0</v>
      </c>
      <c r="AB333">
        <f t="shared" si="669"/>
        <v>0</v>
      </c>
      <c r="AC333">
        <f>COUNTIF('résultats bruts'!AP333:AS333,1)</f>
        <v>0</v>
      </c>
      <c r="AD333">
        <f t="shared" si="670"/>
        <v>0</v>
      </c>
      <c r="AE333">
        <f t="shared" si="671"/>
        <v>0</v>
      </c>
      <c r="AF333">
        <f t="shared" si="672"/>
        <v>0</v>
      </c>
      <c r="AG333">
        <f>COUNTIF('résultats bruts'!BF333,1) + COUNTIF('résultats bruts'!BI333,1)</f>
        <v>0</v>
      </c>
      <c r="AH333">
        <f t="shared" si="673"/>
        <v>0</v>
      </c>
      <c r="AI333">
        <f>COUNTIF('résultats bruts'!AA333:AC333,1)</f>
        <v>0</v>
      </c>
      <c r="AJ333">
        <f t="shared" si="674"/>
        <v>0</v>
      </c>
      <c r="AK333">
        <f t="shared" si="675"/>
        <v>0</v>
      </c>
      <c r="AL333">
        <f t="shared" si="676"/>
        <v>0</v>
      </c>
      <c r="AM333">
        <f t="shared" si="677"/>
        <v>0</v>
      </c>
      <c r="AN333">
        <f t="shared" si="678"/>
        <v>0</v>
      </c>
      <c r="AO333">
        <f t="shared" si="679"/>
        <v>0</v>
      </c>
      <c r="AP333">
        <f t="shared" si="680"/>
        <v>0</v>
      </c>
      <c r="AQ333">
        <f>COUNTIF('résultats bruts'!AH333,0)+COUNTIF('résultats bruts'!AN333,0)+COUNTIF('résultats bruts'!AS333,0) + COUNTIF('résultats bruts'!AA333:AC333,"0A")+COUNTIF('résultats bruts'!BF333,"0A")+COUNTIF('résultats bruts'!BI333,"0A")</f>
        <v>3</v>
      </c>
      <c r="AR333">
        <f t="shared" si="681"/>
        <v>0.42857142857142855</v>
      </c>
      <c r="AS333">
        <f t="shared" si="682"/>
        <v>0</v>
      </c>
      <c r="AT333">
        <f t="shared" si="683"/>
        <v>0</v>
      </c>
      <c r="AU333">
        <f>COUNTIF('résultats bruts'!M333,1)</f>
        <v>0</v>
      </c>
      <c r="AV333">
        <f>COUNTIF('résultats bruts'!K333,1)</f>
        <v>0</v>
      </c>
      <c r="AW333">
        <f t="shared" si="684"/>
        <v>0</v>
      </c>
      <c r="AX333">
        <f t="shared" si="685"/>
        <v>0</v>
      </c>
      <c r="AY333">
        <f>COUNTIF('résultats bruts'!L333,1)</f>
        <v>0</v>
      </c>
      <c r="AZ333">
        <f>COUNTIF('résultats bruts'!N333,1)</f>
        <v>0</v>
      </c>
      <c r="BA333">
        <f t="shared" si="686"/>
        <v>0</v>
      </c>
      <c r="BB333">
        <f t="shared" si="687"/>
        <v>0</v>
      </c>
      <c r="BC333">
        <f t="shared" si="688"/>
        <v>0</v>
      </c>
      <c r="BD333">
        <f t="shared" si="689"/>
        <v>0</v>
      </c>
      <c r="BE333">
        <f>COUNTIF('résultats bruts'!AG333,1)</f>
        <v>0</v>
      </c>
      <c r="BF333">
        <f>COUNTIF('résultats bruts'!AF333,1)</f>
        <v>0</v>
      </c>
      <c r="BG333">
        <f t="shared" si="690"/>
        <v>0</v>
      </c>
      <c r="BH333">
        <f t="shared" si="691"/>
        <v>0</v>
      </c>
      <c r="BI333">
        <f>COUNTIF('résultats bruts'!AD333,1)</f>
        <v>0</v>
      </c>
      <c r="BJ333">
        <f>COUNTIF('résultats bruts'!AE333,1)</f>
        <v>0</v>
      </c>
      <c r="BK333">
        <f t="shared" si="692"/>
        <v>0</v>
      </c>
      <c r="BL333">
        <f t="shared" si="693"/>
        <v>0</v>
      </c>
      <c r="BM333">
        <f t="shared" si="694"/>
        <v>0</v>
      </c>
      <c r="BN333">
        <f t="shared" si="695"/>
        <v>0</v>
      </c>
      <c r="BO333">
        <f t="shared" si="696"/>
        <v>0</v>
      </c>
      <c r="BP333">
        <f t="shared" si="697"/>
        <v>0</v>
      </c>
      <c r="BQ333">
        <f t="shared" si="698"/>
        <v>0</v>
      </c>
      <c r="BR333">
        <f t="shared" si="699"/>
        <v>0</v>
      </c>
      <c r="BS333">
        <f t="shared" si="700"/>
        <v>0</v>
      </c>
      <c r="BT333">
        <f t="shared" si="701"/>
        <v>0</v>
      </c>
      <c r="BU333">
        <f t="shared" si="702"/>
        <v>0</v>
      </c>
      <c r="BV333">
        <f t="shared" si="703"/>
        <v>0</v>
      </c>
      <c r="BW333">
        <f t="shared" si="704"/>
        <v>0</v>
      </c>
      <c r="BX333">
        <f t="shared" si="705"/>
        <v>0</v>
      </c>
      <c r="BY333">
        <f t="shared" si="706"/>
        <v>0</v>
      </c>
      <c r="BZ333">
        <f t="shared" si="707"/>
        <v>0</v>
      </c>
      <c r="CA333">
        <f t="shared" si="708"/>
        <v>0</v>
      </c>
      <c r="CB333">
        <f t="shared" si="709"/>
        <v>0</v>
      </c>
      <c r="CC333">
        <f t="shared" si="710"/>
        <v>0</v>
      </c>
      <c r="CD333">
        <f t="shared" si="711"/>
        <v>0</v>
      </c>
      <c r="CE333">
        <f t="shared" si="712"/>
        <v>0</v>
      </c>
      <c r="CF333">
        <f t="shared" si="713"/>
        <v>0</v>
      </c>
      <c r="CG333">
        <f>COUNTIF('résultats bruts'!CL333, 1) + COUNTIF('résultats bruts'!DI333,1)</f>
        <v>0</v>
      </c>
      <c r="CH333">
        <f t="shared" si="714"/>
        <v>0</v>
      </c>
      <c r="CI333">
        <f>COUNTIF('résultats bruts'!CK333, 1) + COUNTIF('résultats bruts'!DJ333,1)</f>
        <v>0</v>
      </c>
      <c r="CJ333">
        <f t="shared" si="715"/>
        <v>0</v>
      </c>
      <c r="CK333">
        <f>COUNTIF('résultats bruts'!CN333, 1) + COUNTIF('résultats bruts'!DK333,1)</f>
        <v>0</v>
      </c>
      <c r="CL333">
        <f t="shared" si="716"/>
        <v>0</v>
      </c>
      <c r="CM333">
        <f>COUNTIF('résultats bruts'!CO333, 1) + COUNTIF('résultats bruts'!DM333,1)</f>
        <v>0</v>
      </c>
      <c r="CN333">
        <f t="shared" si="717"/>
        <v>0</v>
      </c>
      <c r="CO333">
        <f>COUNTIF('résultats bruts'!DL333, "0A") + COUNTIF('résultats bruts'!CM333,0)</f>
        <v>1</v>
      </c>
      <c r="CP333">
        <f t="shared" si="718"/>
        <v>0.5</v>
      </c>
      <c r="CQ333">
        <f t="shared" si="719"/>
        <v>0</v>
      </c>
      <c r="CR333">
        <f t="shared" si="720"/>
        <v>0</v>
      </c>
      <c r="CS333">
        <f>COUNTIF('résultats bruts'!BB333,1)</f>
        <v>0</v>
      </c>
      <c r="CT333">
        <f>COUNTIF('résultats bruts'!W333,1)</f>
        <v>0</v>
      </c>
      <c r="CU333">
        <f t="shared" si="721"/>
        <v>0</v>
      </c>
      <c r="CV333">
        <f t="shared" si="722"/>
        <v>0</v>
      </c>
      <c r="CW333">
        <f>COUNTIF('résultats bruts'!BC333,1)</f>
        <v>0</v>
      </c>
      <c r="CX333">
        <f>COUNTIF('résultats bruts'!X333,1)</f>
        <v>0</v>
      </c>
      <c r="CY333">
        <f t="shared" si="723"/>
        <v>0</v>
      </c>
      <c r="CZ333">
        <f t="shared" si="724"/>
        <v>0</v>
      </c>
      <c r="DA333">
        <f t="shared" si="725"/>
        <v>0</v>
      </c>
      <c r="DB333">
        <f t="shared" si="726"/>
        <v>0</v>
      </c>
      <c r="DC333">
        <f>COUNTIF('résultats bruts'!BD333,1)</f>
        <v>0</v>
      </c>
      <c r="DD333">
        <f>COUNTIF('résultats bruts'!Y333,1)</f>
        <v>0</v>
      </c>
      <c r="DE333">
        <f t="shared" si="727"/>
        <v>0</v>
      </c>
      <c r="DF333">
        <f t="shared" si="728"/>
        <v>0</v>
      </c>
      <c r="DG333">
        <f>COUNTIF('résultats bruts'!BE333,1)</f>
        <v>0</v>
      </c>
      <c r="DH333">
        <f>COUNTIF('résultats bruts'!Z333,1)</f>
        <v>0</v>
      </c>
      <c r="DI333">
        <f t="shared" si="729"/>
        <v>0</v>
      </c>
      <c r="DJ333">
        <f t="shared" si="730"/>
        <v>0</v>
      </c>
      <c r="DK333">
        <f t="shared" si="731"/>
        <v>0</v>
      </c>
      <c r="DL333">
        <f t="shared" si="732"/>
        <v>0</v>
      </c>
      <c r="DM333">
        <f t="shared" si="733"/>
        <v>0</v>
      </c>
      <c r="DN333">
        <f t="shared" si="734"/>
        <v>0</v>
      </c>
      <c r="DO333">
        <f t="shared" si="735"/>
        <v>0</v>
      </c>
      <c r="DP333">
        <f t="shared" si="736"/>
        <v>0</v>
      </c>
      <c r="DQ333">
        <f t="shared" si="737"/>
        <v>0</v>
      </c>
      <c r="DR333">
        <f t="shared" si="738"/>
        <v>0</v>
      </c>
      <c r="DS333">
        <f>COUNTIF('résultats bruts'!BY333, 1 ) + COUNTIF('résultats bruts'!DA333,1)</f>
        <v>0</v>
      </c>
      <c r="DT333">
        <f t="shared" si="739"/>
        <v>0</v>
      </c>
      <c r="DU333">
        <f>COUNTIF('résultats bruts'!CA333, 1 ) + COUNTIF('résultats bruts'!DE333,1)</f>
        <v>0</v>
      </c>
      <c r="DV333">
        <f t="shared" si="740"/>
        <v>0</v>
      </c>
      <c r="DW333">
        <f>COUNTIF('résultats bruts'!CB333, 1 ) + COUNTIF('résultats bruts'!CU333,1)</f>
        <v>0</v>
      </c>
      <c r="DX333">
        <f t="shared" si="741"/>
        <v>0</v>
      </c>
      <c r="DY333">
        <f>COUNTIF('résultats bruts'!BZ333, 1 ) + COUNTIF('résultats bruts'!CX333,1)</f>
        <v>0</v>
      </c>
      <c r="DZ333">
        <f t="shared" si="742"/>
        <v>0</v>
      </c>
      <c r="EA333">
        <f t="shared" si="743"/>
        <v>0</v>
      </c>
      <c r="EB333">
        <f t="shared" si="744"/>
        <v>0</v>
      </c>
      <c r="EC333">
        <f>COUNTIF('résultats bruts'!CE333, 1 ) + COUNTIF('résultats bruts'!CZ333,1)</f>
        <v>0</v>
      </c>
      <c r="ED333">
        <f t="shared" si="745"/>
        <v>0</v>
      </c>
      <c r="EE333">
        <f>COUNTIF('résultats bruts'!CD333, 1 ) + COUNTIF('résultats bruts'!DC333,1)</f>
        <v>0</v>
      </c>
      <c r="EF333">
        <f t="shared" si="746"/>
        <v>0</v>
      </c>
      <c r="EG333">
        <f>COUNTIF('résultats bruts'!CC333, 1 ) + COUNTIF('résultats bruts'!CT333,1)</f>
        <v>0</v>
      </c>
      <c r="EH333">
        <f t="shared" si="747"/>
        <v>0</v>
      </c>
      <c r="EI333">
        <f>COUNTIF('résultats bruts'!CF333, 1 ) + COUNTIF('résultats bruts'!CW333,1)</f>
        <v>0</v>
      </c>
      <c r="EJ333">
        <f t="shared" si="748"/>
        <v>0</v>
      </c>
      <c r="EK333">
        <f t="shared" si="749"/>
        <v>0</v>
      </c>
      <c r="EL333">
        <f t="shared" si="750"/>
        <v>0</v>
      </c>
      <c r="EM333">
        <f>COUNTIF('résultats bruts'!CJ333, 1 ) + COUNTIF('résultats bruts'!CY333,1)</f>
        <v>0</v>
      </c>
      <c r="EN333">
        <f t="shared" si="751"/>
        <v>0</v>
      </c>
      <c r="EO333">
        <f>COUNTIF('résultats bruts'!CI333, 1 ) + COUNTIF('résultats bruts'!DB333,1)</f>
        <v>0</v>
      </c>
      <c r="EP333">
        <f t="shared" si="752"/>
        <v>0</v>
      </c>
      <c r="EQ333">
        <f>COUNTIF('résultats bruts'!CG333, 1 ) + COUNTIF('résultats bruts'!CS333,1)</f>
        <v>0</v>
      </c>
      <c r="ER333">
        <f t="shared" si="753"/>
        <v>0</v>
      </c>
      <c r="ES333">
        <f>COUNTIF('résultats bruts'!CH333, 1 ) + COUNTIF('résultats bruts'!CV333,1)</f>
        <v>0</v>
      </c>
      <c r="ET333">
        <f t="shared" si="754"/>
        <v>0</v>
      </c>
      <c r="EU333">
        <f t="shared" si="755"/>
        <v>0</v>
      </c>
      <c r="EV333">
        <f t="shared" si="756"/>
        <v>0</v>
      </c>
      <c r="EW333">
        <f t="shared" si="757"/>
        <v>0</v>
      </c>
      <c r="EX333">
        <f t="shared" si="758"/>
        <v>0</v>
      </c>
      <c r="EY333">
        <f t="shared" si="759"/>
        <v>0</v>
      </c>
      <c r="EZ333">
        <f t="shared" si="760"/>
        <v>0</v>
      </c>
      <c r="FA333">
        <f t="shared" si="761"/>
        <v>0</v>
      </c>
      <c r="FB333">
        <f t="shared" si="762"/>
        <v>0</v>
      </c>
      <c r="FC333">
        <f t="shared" si="763"/>
        <v>0</v>
      </c>
      <c r="FD333">
        <f t="shared" si="764"/>
        <v>0</v>
      </c>
      <c r="FE333">
        <f>COUNTIF('résultats bruts'!DD333,0)</f>
        <v>1</v>
      </c>
      <c r="FF333">
        <f t="shared" si="765"/>
        <v>0</v>
      </c>
      <c r="FG333">
        <f t="shared" si="766"/>
        <v>0</v>
      </c>
      <c r="FH333">
        <f>COUNTIF('résultats bruts'!DN333,1)</f>
        <v>0</v>
      </c>
      <c r="FI333">
        <f>COUNTIF('résultats bruts'!DO333,1)</f>
        <v>0</v>
      </c>
      <c r="FJ333">
        <f>COUNTIF('résultats bruts'!DP333,1)</f>
        <v>0</v>
      </c>
      <c r="FK333">
        <f>COUNTIF('résultats bruts'!O333,1) + COUNTIF('résultats bruts'!AT333,1)</f>
        <v>0</v>
      </c>
      <c r="FL333">
        <f>COUNTIF('résultats bruts'!P333,1) + COUNTIF('résultats bruts'!AX333,1)</f>
        <v>0</v>
      </c>
      <c r="FM333">
        <f t="shared" si="767"/>
        <v>0</v>
      </c>
      <c r="FN333">
        <f t="shared" si="768"/>
        <v>0</v>
      </c>
      <c r="FO333">
        <f>COUNTIF('résultats bruts'!Q333,1) + COUNTIF('résultats bruts'!AV333,1)</f>
        <v>0</v>
      </c>
      <c r="FP333">
        <f>COUNTIF('résultats bruts'!R333,1) + COUNTIF('résultats bruts'!BA333,1)</f>
        <v>0</v>
      </c>
      <c r="FQ333">
        <f t="shared" si="769"/>
        <v>0</v>
      </c>
      <c r="FR333">
        <f t="shared" si="770"/>
        <v>0</v>
      </c>
      <c r="FS333">
        <f>COUNTIF('résultats bruts'!S333,1) + COUNTIF('résultats bruts'!AZ333,1)</f>
        <v>0</v>
      </c>
      <c r="FT333">
        <f>COUNTIF('résultats bruts'!T333,1) + COUNTIF('résultats bruts'!AW333,1)</f>
        <v>0</v>
      </c>
      <c r="FU333">
        <f t="shared" si="771"/>
        <v>0</v>
      </c>
      <c r="FV333">
        <f t="shared" si="772"/>
        <v>0</v>
      </c>
      <c r="FW333">
        <f>COUNTIF('résultats bruts'!U333,1) + COUNTIF('résultats bruts'!AY333,1)</f>
        <v>0</v>
      </c>
      <c r="FX333">
        <f>COUNTIF('résultats bruts'!V333,1) + COUNTIF('résultats bruts'!AU333,1)</f>
        <v>0</v>
      </c>
      <c r="FY333">
        <f t="shared" si="773"/>
        <v>0</v>
      </c>
      <c r="FZ333">
        <f t="shared" si="774"/>
        <v>0</v>
      </c>
      <c r="GA333">
        <f t="shared" si="775"/>
        <v>0</v>
      </c>
      <c r="GB333">
        <f t="shared" si="776"/>
        <v>0</v>
      </c>
      <c r="GC333">
        <f t="shared" si="777"/>
        <v>0</v>
      </c>
      <c r="GD333">
        <f t="shared" si="778"/>
        <v>0</v>
      </c>
      <c r="GE333">
        <f>COUNTIF('résultats bruts'!AT333:BA333,"0A")+ COUNTIF('résultats bruts'!BM333,"0A")</f>
        <v>0</v>
      </c>
      <c r="GF333">
        <f t="shared" si="779"/>
        <v>0</v>
      </c>
      <c r="GG333">
        <f>COUNTIF('résultats bruts'!BL333,1)</f>
        <v>0</v>
      </c>
      <c r="GH333">
        <f>COUNTIF('résultats bruts'!BM333,1)</f>
        <v>0</v>
      </c>
      <c r="GI333">
        <f>COUNTIF('résultats bruts'!AV333,1)</f>
        <v>0</v>
      </c>
      <c r="GJ333">
        <f>COUNTIF('résultats bruts'!BN333,1)</f>
        <v>0</v>
      </c>
      <c r="GK333">
        <f t="shared" si="780"/>
        <v>0</v>
      </c>
      <c r="GL333">
        <f t="shared" si="781"/>
        <v>0</v>
      </c>
      <c r="GM333">
        <f>COUNTIF('résultats bruts'!CQ333, 1) + COUNTIF('résultats bruts'!DF333,1)</f>
        <v>0</v>
      </c>
      <c r="GN333">
        <f t="shared" si="782"/>
        <v>0</v>
      </c>
      <c r="GO333">
        <f>COUNTIF('résultats bruts'!CP333, 1) + COUNTIF('résultats bruts'!DG333,1)</f>
        <v>0</v>
      </c>
      <c r="GP333">
        <f t="shared" si="783"/>
        <v>0</v>
      </c>
      <c r="GQ333">
        <f>COUNTIF('résultats bruts'!CR333, 1) + COUNTIF('résultats bruts'!DH333,1)</f>
        <v>0</v>
      </c>
      <c r="GR333">
        <f t="shared" si="784"/>
        <v>0</v>
      </c>
      <c r="GS333">
        <f>COUNTIF('résultats bruts'!BU333:BX333,1)</f>
        <v>0</v>
      </c>
      <c r="GT333">
        <f t="shared" si="785"/>
        <v>0</v>
      </c>
      <c r="GU333">
        <f>COUNTIF('résultats bruts'!DQ333:DT333,1)</f>
        <v>0</v>
      </c>
      <c r="GV333">
        <f t="shared" si="786"/>
        <v>0</v>
      </c>
      <c r="GW333">
        <f t="shared" si="787"/>
        <v>0</v>
      </c>
      <c r="GX333">
        <f t="shared" si="788"/>
        <v>0</v>
      </c>
      <c r="GY333">
        <f>COUNTIF('résultats bruts'!DF333:DH333,"0A")</f>
        <v>0</v>
      </c>
      <c r="GZ333">
        <f t="shared" si="789"/>
        <v>0</v>
      </c>
      <c r="HA333">
        <f t="shared" si="790"/>
        <v>0</v>
      </c>
      <c r="HB333">
        <f t="shared" si="791"/>
        <v>0</v>
      </c>
    </row>
    <row r="334" spans="1:210" ht="15.75" x14ac:dyDescent="0.25">
      <c r="A334">
        <f>'résultats bruts'!A334</f>
        <v>0</v>
      </c>
      <c r="B334">
        <f>'résultats bruts'!B334</f>
        <v>0</v>
      </c>
      <c r="C334">
        <f>'résultats bruts'!C334</f>
        <v>0</v>
      </c>
      <c r="D334">
        <f>'résultats bruts'!D334</f>
        <v>0</v>
      </c>
      <c r="E334">
        <f>'résultats bruts'!E334</f>
        <v>0</v>
      </c>
      <c r="F334">
        <f>'résultats bruts'!F334</f>
        <v>332</v>
      </c>
      <c r="G334">
        <f>'résultats bruts'!G334</f>
        <v>0</v>
      </c>
      <c r="H334">
        <f>COUNTIF('résultats bruts'!BO334,1)</f>
        <v>0</v>
      </c>
      <c r="I334">
        <f>COUNTIF('résultats bruts'!BQ334,1)</f>
        <v>0</v>
      </c>
      <c r="J334">
        <f>COUNTIF('résultats bruts'!BS334,1)</f>
        <v>0</v>
      </c>
      <c r="K334">
        <f t="shared" si="660"/>
        <v>0</v>
      </c>
      <c r="L334">
        <f t="shared" si="661"/>
        <v>0</v>
      </c>
      <c r="M334">
        <f>COUNTIF('résultats bruts'!BP334,1)</f>
        <v>0</v>
      </c>
      <c r="N334">
        <f>COUNTIF('résultats bruts'!BR334,1)</f>
        <v>0</v>
      </c>
      <c r="O334">
        <f>COUNTIF('résultats bruts'!BT334,1)</f>
        <v>0</v>
      </c>
      <c r="P334">
        <f t="shared" si="662"/>
        <v>0</v>
      </c>
      <c r="Q334">
        <f t="shared" si="663"/>
        <v>0</v>
      </c>
      <c r="R334">
        <f>COUNTIF('résultats bruts'!H334,1)</f>
        <v>0</v>
      </c>
      <c r="S334">
        <f>COUNTIF('résultats bruts'!I334,1)</f>
        <v>0</v>
      </c>
      <c r="T334">
        <f>COUNTIF('résultats bruts'!J334,1)</f>
        <v>0</v>
      </c>
      <c r="U334">
        <f t="shared" si="664"/>
        <v>0</v>
      </c>
      <c r="V334">
        <f t="shared" si="665"/>
        <v>0</v>
      </c>
      <c r="W334">
        <f t="shared" si="666"/>
        <v>0</v>
      </c>
      <c r="X334">
        <f t="shared" si="667"/>
        <v>0</v>
      </c>
      <c r="Y334">
        <f>COUNTIF('résultats bruts'!AH334:AK334,1)</f>
        <v>0</v>
      </c>
      <c r="Z334">
        <f t="shared" si="668"/>
        <v>0</v>
      </c>
      <c r="AA334">
        <f>COUNTIF('résultats bruts'!AL334:AO334,1)</f>
        <v>0</v>
      </c>
      <c r="AB334">
        <f t="shared" si="669"/>
        <v>0</v>
      </c>
      <c r="AC334">
        <f>COUNTIF('résultats bruts'!AP334:AS334,1)</f>
        <v>0</v>
      </c>
      <c r="AD334">
        <f t="shared" si="670"/>
        <v>0</v>
      </c>
      <c r="AE334">
        <f t="shared" si="671"/>
        <v>0</v>
      </c>
      <c r="AF334">
        <f t="shared" si="672"/>
        <v>0</v>
      </c>
      <c r="AG334">
        <f>COUNTIF('résultats bruts'!BF334,1) + COUNTIF('résultats bruts'!BI334,1)</f>
        <v>0</v>
      </c>
      <c r="AH334">
        <f t="shared" si="673"/>
        <v>0</v>
      </c>
      <c r="AI334">
        <f>COUNTIF('résultats bruts'!AA334:AC334,1)</f>
        <v>0</v>
      </c>
      <c r="AJ334">
        <f t="shared" si="674"/>
        <v>0</v>
      </c>
      <c r="AK334">
        <f t="shared" si="675"/>
        <v>0</v>
      </c>
      <c r="AL334">
        <f t="shared" si="676"/>
        <v>0</v>
      </c>
      <c r="AM334">
        <f t="shared" si="677"/>
        <v>0</v>
      </c>
      <c r="AN334">
        <f t="shared" si="678"/>
        <v>0</v>
      </c>
      <c r="AO334">
        <f t="shared" si="679"/>
        <v>0</v>
      </c>
      <c r="AP334">
        <f t="shared" si="680"/>
        <v>0</v>
      </c>
      <c r="AQ334">
        <f>COUNTIF('résultats bruts'!AH334,0)+COUNTIF('résultats bruts'!AN334,0)+COUNTIF('résultats bruts'!AS334,0) + COUNTIF('résultats bruts'!AA334:AC334,"0A")+COUNTIF('résultats bruts'!BF334,"0A")+COUNTIF('résultats bruts'!BI334,"0A")</f>
        <v>3</v>
      </c>
      <c r="AR334">
        <f t="shared" si="681"/>
        <v>0.42857142857142855</v>
      </c>
      <c r="AS334">
        <f t="shared" si="682"/>
        <v>0</v>
      </c>
      <c r="AT334">
        <f t="shared" si="683"/>
        <v>0</v>
      </c>
      <c r="AU334">
        <f>COUNTIF('résultats bruts'!M334,1)</f>
        <v>0</v>
      </c>
      <c r="AV334">
        <f>COUNTIF('résultats bruts'!K334,1)</f>
        <v>0</v>
      </c>
      <c r="AW334">
        <f t="shared" si="684"/>
        <v>0</v>
      </c>
      <c r="AX334">
        <f t="shared" si="685"/>
        <v>0</v>
      </c>
      <c r="AY334">
        <f>COUNTIF('résultats bruts'!L334,1)</f>
        <v>0</v>
      </c>
      <c r="AZ334">
        <f>COUNTIF('résultats bruts'!N334,1)</f>
        <v>0</v>
      </c>
      <c r="BA334">
        <f t="shared" si="686"/>
        <v>0</v>
      </c>
      <c r="BB334">
        <f t="shared" si="687"/>
        <v>0</v>
      </c>
      <c r="BC334">
        <f t="shared" si="688"/>
        <v>0</v>
      </c>
      <c r="BD334">
        <f t="shared" si="689"/>
        <v>0</v>
      </c>
      <c r="BE334">
        <f>COUNTIF('résultats bruts'!AG334,1)</f>
        <v>0</v>
      </c>
      <c r="BF334">
        <f>COUNTIF('résultats bruts'!AF334,1)</f>
        <v>0</v>
      </c>
      <c r="BG334">
        <f t="shared" si="690"/>
        <v>0</v>
      </c>
      <c r="BH334">
        <f t="shared" si="691"/>
        <v>0</v>
      </c>
      <c r="BI334">
        <f>COUNTIF('résultats bruts'!AD334,1)</f>
        <v>0</v>
      </c>
      <c r="BJ334">
        <f>COUNTIF('résultats bruts'!AE334,1)</f>
        <v>0</v>
      </c>
      <c r="BK334">
        <f t="shared" si="692"/>
        <v>0</v>
      </c>
      <c r="BL334">
        <f t="shared" si="693"/>
        <v>0</v>
      </c>
      <c r="BM334">
        <f t="shared" si="694"/>
        <v>0</v>
      </c>
      <c r="BN334">
        <f t="shared" si="695"/>
        <v>0</v>
      </c>
      <c r="BO334">
        <f t="shared" si="696"/>
        <v>0</v>
      </c>
      <c r="BP334">
        <f t="shared" si="697"/>
        <v>0</v>
      </c>
      <c r="BQ334">
        <f t="shared" si="698"/>
        <v>0</v>
      </c>
      <c r="BR334">
        <f t="shared" si="699"/>
        <v>0</v>
      </c>
      <c r="BS334">
        <f t="shared" si="700"/>
        <v>0</v>
      </c>
      <c r="BT334">
        <f t="shared" si="701"/>
        <v>0</v>
      </c>
      <c r="BU334">
        <f t="shared" si="702"/>
        <v>0</v>
      </c>
      <c r="BV334">
        <f t="shared" si="703"/>
        <v>0</v>
      </c>
      <c r="BW334">
        <f t="shared" si="704"/>
        <v>0</v>
      </c>
      <c r="BX334">
        <f t="shared" si="705"/>
        <v>0</v>
      </c>
      <c r="BY334">
        <f t="shared" si="706"/>
        <v>0</v>
      </c>
      <c r="BZ334">
        <f t="shared" si="707"/>
        <v>0</v>
      </c>
      <c r="CA334">
        <f t="shared" si="708"/>
        <v>0</v>
      </c>
      <c r="CB334">
        <f t="shared" si="709"/>
        <v>0</v>
      </c>
      <c r="CC334">
        <f t="shared" si="710"/>
        <v>0</v>
      </c>
      <c r="CD334">
        <f t="shared" si="711"/>
        <v>0</v>
      </c>
      <c r="CE334">
        <f t="shared" si="712"/>
        <v>0</v>
      </c>
      <c r="CF334">
        <f t="shared" si="713"/>
        <v>0</v>
      </c>
      <c r="CG334">
        <f>COUNTIF('résultats bruts'!CL334, 1) + COUNTIF('résultats bruts'!DI334,1)</f>
        <v>0</v>
      </c>
      <c r="CH334">
        <f t="shared" si="714"/>
        <v>0</v>
      </c>
      <c r="CI334">
        <f>COUNTIF('résultats bruts'!CK334, 1) + COUNTIF('résultats bruts'!DJ334,1)</f>
        <v>0</v>
      </c>
      <c r="CJ334">
        <f t="shared" si="715"/>
        <v>0</v>
      </c>
      <c r="CK334">
        <f>COUNTIF('résultats bruts'!CN334, 1) + COUNTIF('résultats bruts'!DK334,1)</f>
        <v>0</v>
      </c>
      <c r="CL334">
        <f t="shared" si="716"/>
        <v>0</v>
      </c>
      <c r="CM334">
        <f>COUNTIF('résultats bruts'!CO334, 1) + COUNTIF('résultats bruts'!DM334,1)</f>
        <v>0</v>
      </c>
      <c r="CN334">
        <f t="shared" si="717"/>
        <v>0</v>
      </c>
      <c r="CO334">
        <f>COUNTIF('résultats bruts'!DL334, "0A") + COUNTIF('résultats bruts'!CM334,0)</f>
        <v>1</v>
      </c>
      <c r="CP334">
        <f t="shared" si="718"/>
        <v>0.5</v>
      </c>
      <c r="CQ334">
        <f t="shared" si="719"/>
        <v>0</v>
      </c>
      <c r="CR334">
        <f t="shared" si="720"/>
        <v>0</v>
      </c>
      <c r="CS334">
        <f>COUNTIF('résultats bruts'!BB334,1)</f>
        <v>0</v>
      </c>
      <c r="CT334">
        <f>COUNTIF('résultats bruts'!W334,1)</f>
        <v>0</v>
      </c>
      <c r="CU334">
        <f t="shared" si="721"/>
        <v>0</v>
      </c>
      <c r="CV334">
        <f t="shared" si="722"/>
        <v>0</v>
      </c>
      <c r="CW334">
        <f>COUNTIF('résultats bruts'!BC334,1)</f>
        <v>0</v>
      </c>
      <c r="CX334">
        <f>COUNTIF('résultats bruts'!X334,1)</f>
        <v>0</v>
      </c>
      <c r="CY334">
        <f t="shared" si="723"/>
        <v>0</v>
      </c>
      <c r="CZ334">
        <f t="shared" si="724"/>
        <v>0</v>
      </c>
      <c r="DA334">
        <f t="shared" si="725"/>
        <v>0</v>
      </c>
      <c r="DB334">
        <f t="shared" si="726"/>
        <v>0</v>
      </c>
      <c r="DC334">
        <f>COUNTIF('résultats bruts'!BD334,1)</f>
        <v>0</v>
      </c>
      <c r="DD334">
        <f>COUNTIF('résultats bruts'!Y334,1)</f>
        <v>0</v>
      </c>
      <c r="DE334">
        <f t="shared" si="727"/>
        <v>0</v>
      </c>
      <c r="DF334">
        <f t="shared" si="728"/>
        <v>0</v>
      </c>
      <c r="DG334">
        <f>COUNTIF('résultats bruts'!BE334,1)</f>
        <v>0</v>
      </c>
      <c r="DH334">
        <f>COUNTIF('résultats bruts'!Z334,1)</f>
        <v>0</v>
      </c>
      <c r="DI334">
        <f t="shared" si="729"/>
        <v>0</v>
      </c>
      <c r="DJ334">
        <f t="shared" si="730"/>
        <v>0</v>
      </c>
      <c r="DK334">
        <f t="shared" si="731"/>
        <v>0</v>
      </c>
      <c r="DL334">
        <f t="shared" si="732"/>
        <v>0</v>
      </c>
      <c r="DM334">
        <f t="shared" si="733"/>
        <v>0</v>
      </c>
      <c r="DN334">
        <f t="shared" si="734"/>
        <v>0</v>
      </c>
      <c r="DO334">
        <f t="shared" si="735"/>
        <v>0</v>
      </c>
      <c r="DP334">
        <f t="shared" si="736"/>
        <v>0</v>
      </c>
      <c r="DQ334">
        <f t="shared" si="737"/>
        <v>0</v>
      </c>
      <c r="DR334">
        <f t="shared" si="738"/>
        <v>0</v>
      </c>
      <c r="DS334">
        <f>COUNTIF('résultats bruts'!BY334, 1 ) + COUNTIF('résultats bruts'!DA334,1)</f>
        <v>0</v>
      </c>
      <c r="DT334">
        <f t="shared" si="739"/>
        <v>0</v>
      </c>
      <c r="DU334">
        <f>COUNTIF('résultats bruts'!CA334, 1 ) + COUNTIF('résultats bruts'!DE334,1)</f>
        <v>0</v>
      </c>
      <c r="DV334">
        <f t="shared" si="740"/>
        <v>0</v>
      </c>
      <c r="DW334">
        <f>COUNTIF('résultats bruts'!CB334, 1 ) + COUNTIF('résultats bruts'!CU334,1)</f>
        <v>0</v>
      </c>
      <c r="DX334">
        <f t="shared" si="741"/>
        <v>0</v>
      </c>
      <c r="DY334">
        <f>COUNTIF('résultats bruts'!BZ334, 1 ) + COUNTIF('résultats bruts'!CX334,1)</f>
        <v>0</v>
      </c>
      <c r="DZ334">
        <f t="shared" si="742"/>
        <v>0</v>
      </c>
      <c r="EA334">
        <f t="shared" si="743"/>
        <v>0</v>
      </c>
      <c r="EB334">
        <f t="shared" si="744"/>
        <v>0</v>
      </c>
      <c r="EC334">
        <f>COUNTIF('résultats bruts'!CE334, 1 ) + COUNTIF('résultats bruts'!CZ334,1)</f>
        <v>0</v>
      </c>
      <c r="ED334">
        <f t="shared" si="745"/>
        <v>0</v>
      </c>
      <c r="EE334">
        <f>COUNTIF('résultats bruts'!CD334, 1 ) + COUNTIF('résultats bruts'!DC334,1)</f>
        <v>0</v>
      </c>
      <c r="EF334">
        <f t="shared" si="746"/>
        <v>0</v>
      </c>
      <c r="EG334">
        <f>COUNTIF('résultats bruts'!CC334, 1 ) + COUNTIF('résultats bruts'!CT334,1)</f>
        <v>0</v>
      </c>
      <c r="EH334">
        <f t="shared" si="747"/>
        <v>0</v>
      </c>
      <c r="EI334">
        <f>COUNTIF('résultats bruts'!CF334, 1 ) + COUNTIF('résultats bruts'!CW334,1)</f>
        <v>0</v>
      </c>
      <c r="EJ334">
        <f t="shared" si="748"/>
        <v>0</v>
      </c>
      <c r="EK334">
        <f t="shared" si="749"/>
        <v>0</v>
      </c>
      <c r="EL334">
        <f t="shared" si="750"/>
        <v>0</v>
      </c>
      <c r="EM334">
        <f>COUNTIF('résultats bruts'!CJ334, 1 ) + COUNTIF('résultats bruts'!CY334,1)</f>
        <v>0</v>
      </c>
      <c r="EN334">
        <f t="shared" si="751"/>
        <v>0</v>
      </c>
      <c r="EO334">
        <f>COUNTIF('résultats bruts'!CI334, 1 ) + COUNTIF('résultats bruts'!DB334,1)</f>
        <v>0</v>
      </c>
      <c r="EP334">
        <f t="shared" si="752"/>
        <v>0</v>
      </c>
      <c r="EQ334">
        <f>COUNTIF('résultats bruts'!CG334, 1 ) + COUNTIF('résultats bruts'!CS334,1)</f>
        <v>0</v>
      </c>
      <c r="ER334">
        <f t="shared" si="753"/>
        <v>0</v>
      </c>
      <c r="ES334">
        <f>COUNTIF('résultats bruts'!CH334, 1 ) + COUNTIF('résultats bruts'!CV334,1)</f>
        <v>0</v>
      </c>
      <c r="ET334">
        <f t="shared" si="754"/>
        <v>0</v>
      </c>
      <c r="EU334">
        <f t="shared" si="755"/>
        <v>0</v>
      </c>
      <c r="EV334">
        <f t="shared" si="756"/>
        <v>0</v>
      </c>
      <c r="EW334">
        <f t="shared" si="757"/>
        <v>0</v>
      </c>
      <c r="EX334">
        <f t="shared" si="758"/>
        <v>0</v>
      </c>
      <c r="EY334">
        <f t="shared" si="759"/>
        <v>0</v>
      </c>
      <c r="EZ334">
        <f t="shared" si="760"/>
        <v>0</v>
      </c>
      <c r="FA334">
        <f t="shared" si="761"/>
        <v>0</v>
      </c>
      <c r="FB334">
        <f t="shared" si="762"/>
        <v>0</v>
      </c>
      <c r="FC334">
        <f t="shared" si="763"/>
        <v>0</v>
      </c>
      <c r="FD334">
        <f t="shared" si="764"/>
        <v>0</v>
      </c>
      <c r="FE334">
        <f>COUNTIF('résultats bruts'!DD334,0)</f>
        <v>1</v>
      </c>
      <c r="FF334">
        <f t="shared" si="765"/>
        <v>0</v>
      </c>
      <c r="FG334">
        <f t="shared" si="766"/>
        <v>0</v>
      </c>
      <c r="FH334">
        <f>COUNTIF('résultats bruts'!DN334,1)</f>
        <v>0</v>
      </c>
      <c r="FI334">
        <f>COUNTIF('résultats bruts'!DO334,1)</f>
        <v>0</v>
      </c>
      <c r="FJ334">
        <f>COUNTIF('résultats bruts'!DP334,1)</f>
        <v>0</v>
      </c>
      <c r="FK334">
        <f>COUNTIF('résultats bruts'!O334,1) + COUNTIF('résultats bruts'!AT334,1)</f>
        <v>0</v>
      </c>
      <c r="FL334">
        <f>COUNTIF('résultats bruts'!P334,1) + COUNTIF('résultats bruts'!AX334,1)</f>
        <v>0</v>
      </c>
      <c r="FM334">
        <f t="shared" si="767"/>
        <v>0</v>
      </c>
      <c r="FN334">
        <f t="shared" si="768"/>
        <v>0</v>
      </c>
      <c r="FO334">
        <f>COUNTIF('résultats bruts'!Q334,1) + COUNTIF('résultats bruts'!AV334,1)</f>
        <v>0</v>
      </c>
      <c r="FP334">
        <f>COUNTIF('résultats bruts'!R334,1) + COUNTIF('résultats bruts'!BA334,1)</f>
        <v>0</v>
      </c>
      <c r="FQ334">
        <f t="shared" si="769"/>
        <v>0</v>
      </c>
      <c r="FR334">
        <f t="shared" si="770"/>
        <v>0</v>
      </c>
      <c r="FS334">
        <f>COUNTIF('résultats bruts'!S334,1) + COUNTIF('résultats bruts'!AZ334,1)</f>
        <v>0</v>
      </c>
      <c r="FT334">
        <f>COUNTIF('résultats bruts'!T334,1) + COUNTIF('résultats bruts'!AW334,1)</f>
        <v>0</v>
      </c>
      <c r="FU334">
        <f t="shared" si="771"/>
        <v>0</v>
      </c>
      <c r="FV334">
        <f t="shared" si="772"/>
        <v>0</v>
      </c>
      <c r="FW334">
        <f>COUNTIF('résultats bruts'!U334,1) + COUNTIF('résultats bruts'!AY334,1)</f>
        <v>0</v>
      </c>
      <c r="FX334">
        <f>COUNTIF('résultats bruts'!V334,1) + COUNTIF('résultats bruts'!AU334,1)</f>
        <v>0</v>
      </c>
      <c r="FY334">
        <f t="shared" si="773"/>
        <v>0</v>
      </c>
      <c r="FZ334">
        <f t="shared" si="774"/>
        <v>0</v>
      </c>
      <c r="GA334">
        <f t="shared" si="775"/>
        <v>0</v>
      </c>
      <c r="GB334">
        <f t="shared" si="776"/>
        <v>0</v>
      </c>
      <c r="GC334">
        <f t="shared" si="777"/>
        <v>0</v>
      </c>
      <c r="GD334">
        <f t="shared" si="778"/>
        <v>0</v>
      </c>
      <c r="GE334">
        <f>COUNTIF('résultats bruts'!AT334:BA334,"0A")+ COUNTIF('résultats bruts'!BM334,"0A")</f>
        <v>0</v>
      </c>
      <c r="GF334">
        <f t="shared" si="779"/>
        <v>0</v>
      </c>
      <c r="GG334">
        <f>COUNTIF('résultats bruts'!BL334,1)</f>
        <v>0</v>
      </c>
      <c r="GH334">
        <f>COUNTIF('résultats bruts'!BM334,1)</f>
        <v>0</v>
      </c>
      <c r="GI334">
        <f>COUNTIF('résultats bruts'!AV334,1)</f>
        <v>0</v>
      </c>
      <c r="GJ334">
        <f>COUNTIF('résultats bruts'!BN334,1)</f>
        <v>0</v>
      </c>
      <c r="GK334">
        <f t="shared" si="780"/>
        <v>0</v>
      </c>
      <c r="GL334">
        <f t="shared" si="781"/>
        <v>0</v>
      </c>
      <c r="GM334">
        <f>COUNTIF('résultats bruts'!CQ334, 1) + COUNTIF('résultats bruts'!DF334,1)</f>
        <v>0</v>
      </c>
      <c r="GN334">
        <f t="shared" si="782"/>
        <v>0</v>
      </c>
      <c r="GO334">
        <f>COUNTIF('résultats bruts'!CP334, 1) + COUNTIF('résultats bruts'!DG334,1)</f>
        <v>0</v>
      </c>
      <c r="GP334">
        <f t="shared" si="783"/>
        <v>0</v>
      </c>
      <c r="GQ334">
        <f>COUNTIF('résultats bruts'!CR334, 1) + COUNTIF('résultats bruts'!DH334,1)</f>
        <v>0</v>
      </c>
      <c r="GR334">
        <f t="shared" si="784"/>
        <v>0</v>
      </c>
      <c r="GS334">
        <f>COUNTIF('résultats bruts'!BU334:BX334,1)</f>
        <v>0</v>
      </c>
      <c r="GT334">
        <f t="shared" si="785"/>
        <v>0</v>
      </c>
      <c r="GU334">
        <f>COUNTIF('résultats bruts'!DQ334:DT334,1)</f>
        <v>0</v>
      </c>
      <c r="GV334">
        <f t="shared" si="786"/>
        <v>0</v>
      </c>
      <c r="GW334">
        <f t="shared" si="787"/>
        <v>0</v>
      </c>
      <c r="GX334">
        <f t="shared" si="788"/>
        <v>0</v>
      </c>
      <c r="GY334">
        <f>COUNTIF('résultats bruts'!DF334:DH334,"0A")</f>
        <v>0</v>
      </c>
      <c r="GZ334">
        <f t="shared" si="789"/>
        <v>0</v>
      </c>
      <c r="HA334">
        <f t="shared" si="790"/>
        <v>0</v>
      </c>
      <c r="HB334">
        <f t="shared" si="791"/>
        <v>0</v>
      </c>
    </row>
    <row r="335" spans="1:210" ht="15.75" x14ac:dyDescent="0.25">
      <c r="A335">
        <f>'résultats bruts'!A335</f>
        <v>0</v>
      </c>
      <c r="B335">
        <f>'résultats bruts'!B335</f>
        <v>0</v>
      </c>
      <c r="C335">
        <f>'résultats bruts'!C335</f>
        <v>0</v>
      </c>
      <c r="D335">
        <f>'résultats bruts'!D335</f>
        <v>0</v>
      </c>
      <c r="E335">
        <f>'résultats bruts'!E335</f>
        <v>0</v>
      </c>
      <c r="F335">
        <f>'résultats bruts'!F335</f>
        <v>333</v>
      </c>
      <c r="G335">
        <f>'résultats bruts'!G335</f>
        <v>0</v>
      </c>
      <c r="H335">
        <f>COUNTIF('résultats bruts'!BO335,1)</f>
        <v>0</v>
      </c>
      <c r="I335">
        <f>COUNTIF('résultats bruts'!BQ335,1)</f>
        <v>0</v>
      </c>
      <c r="J335">
        <f>COUNTIF('résultats bruts'!BS335,1)</f>
        <v>0</v>
      </c>
      <c r="K335">
        <f t="shared" si="660"/>
        <v>0</v>
      </c>
      <c r="L335">
        <f t="shared" si="661"/>
        <v>0</v>
      </c>
      <c r="M335">
        <f>COUNTIF('résultats bruts'!BP335,1)</f>
        <v>0</v>
      </c>
      <c r="N335">
        <f>COUNTIF('résultats bruts'!BR335,1)</f>
        <v>0</v>
      </c>
      <c r="O335">
        <f>COUNTIF('résultats bruts'!BT335,1)</f>
        <v>0</v>
      </c>
      <c r="P335">
        <f t="shared" si="662"/>
        <v>0</v>
      </c>
      <c r="Q335">
        <f t="shared" si="663"/>
        <v>0</v>
      </c>
      <c r="R335">
        <f>COUNTIF('résultats bruts'!H335,1)</f>
        <v>0</v>
      </c>
      <c r="S335">
        <f>COUNTIF('résultats bruts'!I335,1)</f>
        <v>0</v>
      </c>
      <c r="T335">
        <f>COUNTIF('résultats bruts'!J335,1)</f>
        <v>0</v>
      </c>
      <c r="U335">
        <f t="shared" si="664"/>
        <v>0</v>
      </c>
      <c r="V335">
        <f t="shared" si="665"/>
        <v>0</v>
      </c>
      <c r="W335">
        <f t="shared" si="666"/>
        <v>0</v>
      </c>
      <c r="X335">
        <f t="shared" si="667"/>
        <v>0</v>
      </c>
      <c r="Y335">
        <f>COUNTIF('résultats bruts'!AH335:AK335,1)</f>
        <v>0</v>
      </c>
      <c r="Z335">
        <f t="shared" si="668"/>
        <v>0</v>
      </c>
      <c r="AA335">
        <f>COUNTIF('résultats bruts'!AL335:AO335,1)</f>
        <v>0</v>
      </c>
      <c r="AB335">
        <f t="shared" si="669"/>
        <v>0</v>
      </c>
      <c r="AC335">
        <f>COUNTIF('résultats bruts'!AP335:AS335,1)</f>
        <v>0</v>
      </c>
      <c r="AD335">
        <f t="shared" si="670"/>
        <v>0</v>
      </c>
      <c r="AE335">
        <f t="shared" si="671"/>
        <v>0</v>
      </c>
      <c r="AF335">
        <f t="shared" si="672"/>
        <v>0</v>
      </c>
      <c r="AG335">
        <f>COUNTIF('résultats bruts'!BF335,1) + COUNTIF('résultats bruts'!BI335,1)</f>
        <v>0</v>
      </c>
      <c r="AH335">
        <f t="shared" si="673"/>
        <v>0</v>
      </c>
      <c r="AI335">
        <f>COUNTIF('résultats bruts'!AA335:AC335,1)</f>
        <v>0</v>
      </c>
      <c r="AJ335">
        <f t="shared" si="674"/>
        <v>0</v>
      </c>
      <c r="AK335">
        <f t="shared" si="675"/>
        <v>0</v>
      </c>
      <c r="AL335">
        <f t="shared" si="676"/>
        <v>0</v>
      </c>
      <c r="AM335">
        <f t="shared" si="677"/>
        <v>0</v>
      </c>
      <c r="AN335">
        <f t="shared" si="678"/>
        <v>0</v>
      </c>
      <c r="AO335">
        <f t="shared" si="679"/>
        <v>0</v>
      </c>
      <c r="AP335">
        <f t="shared" si="680"/>
        <v>0</v>
      </c>
      <c r="AQ335">
        <f>COUNTIF('résultats bruts'!AH335,0)+COUNTIF('résultats bruts'!AN335,0)+COUNTIF('résultats bruts'!AS335,0) + COUNTIF('résultats bruts'!AA335:AC335,"0A")+COUNTIF('résultats bruts'!BF335,"0A")+COUNTIF('résultats bruts'!BI335,"0A")</f>
        <v>3</v>
      </c>
      <c r="AR335">
        <f t="shared" si="681"/>
        <v>0.42857142857142855</v>
      </c>
      <c r="AS335">
        <f t="shared" si="682"/>
        <v>0</v>
      </c>
      <c r="AT335">
        <f t="shared" si="683"/>
        <v>0</v>
      </c>
      <c r="AU335">
        <f>COUNTIF('résultats bruts'!M335,1)</f>
        <v>0</v>
      </c>
      <c r="AV335">
        <f>COUNTIF('résultats bruts'!K335,1)</f>
        <v>0</v>
      </c>
      <c r="AW335">
        <f t="shared" si="684"/>
        <v>0</v>
      </c>
      <c r="AX335">
        <f t="shared" si="685"/>
        <v>0</v>
      </c>
      <c r="AY335">
        <f>COUNTIF('résultats bruts'!L335,1)</f>
        <v>0</v>
      </c>
      <c r="AZ335">
        <f>COUNTIF('résultats bruts'!N335,1)</f>
        <v>0</v>
      </c>
      <c r="BA335">
        <f t="shared" si="686"/>
        <v>0</v>
      </c>
      <c r="BB335">
        <f t="shared" si="687"/>
        <v>0</v>
      </c>
      <c r="BC335">
        <f t="shared" si="688"/>
        <v>0</v>
      </c>
      <c r="BD335">
        <f t="shared" si="689"/>
        <v>0</v>
      </c>
      <c r="BE335">
        <f>COUNTIF('résultats bruts'!AG335,1)</f>
        <v>0</v>
      </c>
      <c r="BF335">
        <f>COUNTIF('résultats bruts'!AF335,1)</f>
        <v>0</v>
      </c>
      <c r="BG335">
        <f t="shared" si="690"/>
        <v>0</v>
      </c>
      <c r="BH335">
        <f t="shared" si="691"/>
        <v>0</v>
      </c>
      <c r="BI335">
        <f>COUNTIF('résultats bruts'!AD335,1)</f>
        <v>0</v>
      </c>
      <c r="BJ335">
        <f>COUNTIF('résultats bruts'!AE335,1)</f>
        <v>0</v>
      </c>
      <c r="BK335">
        <f t="shared" si="692"/>
        <v>0</v>
      </c>
      <c r="BL335">
        <f t="shared" si="693"/>
        <v>0</v>
      </c>
      <c r="BM335">
        <f t="shared" si="694"/>
        <v>0</v>
      </c>
      <c r="BN335">
        <f t="shared" si="695"/>
        <v>0</v>
      </c>
      <c r="BO335">
        <f t="shared" si="696"/>
        <v>0</v>
      </c>
      <c r="BP335">
        <f t="shared" si="697"/>
        <v>0</v>
      </c>
      <c r="BQ335">
        <f t="shared" si="698"/>
        <v>0</v>
      </c>
      <c r="BR335">
        <f t="shared" si="699"/>
        <v>0</v>
      </c>
      <c r="BS335">
        <f t="shared" si="700"/>
        <v>0</v>
      </c>
      <c r="BT335">
        <f t="shared" si="701"/>
        <v>0</v>
      </c>
      <c r="BU335">
        <f t="shared" si="702"/>
        <v>0</v>
      </c>
      <c r="BV335">
        <f t="shared" si="703"/>
        <v>0</v>
      </c>
      <c r="BW335">
        <f t="shared" si="704"/>
        <v>0</v>
      </c>
      <c r="BX335">
        <f t="shared" si="705"/>
        <v>0</v>
      </c>
      <c r="BY335">
        <f t="shared" si="706"/>
        <v>0</v>
      </c>
      <c r="BZ335">
        <f t="shared" si="707"/>
        <v>0</v>
      </c>
      <c r="CA335">
        <f t="shared" si="708"/>
        <v>0</v>
      </c>
      <c r="CB335">
        <f t="shared" si="709"/>
        <v>0</v>
      </c>
      <c r="CC335">
        <f t="shared" si="710"/>
        <v>0</v>
      </c>
      <c r="CD335">
        <f t="shared" si="711"/>
        <v>0</v>
      </c>
      <c r="CE335">
        <f t="shared" si="712"/>
        <v>0</v>
      </c>
      <c r="CF335">
        <f t="shared" si="713"/>
        <v>0</v>
      </c>
      <c r="CG335">
        <f>COUNTIF('résultats bruts'!CL335, 1) + COUNTIF('résultats bruts'!DI335,1)</f>
        <v>0</v>
      </c>
      <c r="CH335">
        <f t="shared" si="714"/>
        <v>0</v>
      </c>
      <c r="CI335">
        <f>COUNTIF('résultats bruts'!CK335, 1) + COUNTIF('résultats bruts'!DJ335,1)</f>
        <v>0</v>
      </c>
      <c r="CJ335">
        <f t="shared" si="715"/>
        <v>0</v>
      </c>
      <c r="CK335">
        <f>COUNTIF('résultats bruts'!CN335, 1) + COUNTIF('résultats bruts'!DK335,1)</f>
        <v>0</v>
      </c>
      <c r="CL335">
        <f t="shared" si="716"/>
        <v>0</v>
      </c>
      <c r="CM335">
        <f>COUNTIF('résultats bruts'!CO335, 1) + COUNTIF('résultats bruts'!DM335,1)</f>
        <v>0</v>
      </c>
      <c r="CN335">
        <f t="shared" si="717"/>
        <v>0</v>
      </c>
      <c r="CO335">
        <f>COUNTIF('résultats bruts'!DL335, "0A") + COUNTIF('résultats bruts'!CM335,0)</f>
        <v>1</v>
      </c>
      <c r="CP335">
        <f t="shared" si="718"/>
        <v>0.5</v>
      </c>
      <c r="CQ335">
        <f t="shared" si="719"/>
        <v>0</v>
      </c>
      <c r="CR335">
        <f t="shared" si="720"/>
        <v>0</v>
      </c>
      <c r="CS335">
        <f>COUNTIF('résultats bruts'!BB335,1)</f>
        <v>0</v>
      </c>
      <c r="CT335">
        <f>COUNTIF('résultats bruts'!W335,1)</f>
        <v>0</v>
      </c>
      <c r="CU335">
        <f t="shared" si="721"/>
        <v>0</v>
      </c>
      <c r="CV335">
        <f t="shared" si="722"/>
        <v>0</v>
      </c>
      <c r="CW335">
        <f>COUNTIF('résultats bruts'!BC335,1)</f>
        <v>0</v>
      </c>
      <c r="CX335">
        <f>COUNTIF('résultats bruts'!X335,1)</f>
        <v>0</v>
      </c>
      <c r="CY335">
        <f t="shared" si="723"/>
        <v>0</v>
      </c>
      <c r="CZ335">
        <f t="shared" si="724"/>
        <v>0</v>
      </c>
      <c r="DA335">
        <f t="shared" si="725"/>
        <v>0</v>
      </c>
      <c r="DB335">
        <f t="shared" si="726"/>
        <v>0</v>
      </c>
      <c r="DC335">
        <f>COUNTIF('résultats bruts'!BD335,1)</f>
        <v>0</v>
      </c>
      <c r="DD335">
        <f>COUNTIF('résultats bruts'!Y335,1)</f>
        <v>0</v>
      </c>
      <c r="DE335">
        <f t="shared" si="727"/>
        <v>0</v>
      </c>
      <c r="DF335">
        <f t="shared" si="728"/>
        <v>0</v>
      </c>
      <c r="DG335">
        <f>COUNTIF('résultats bruts'!BE335,1)</f>
        <v>0</v>
      </c>
      <c r="DH335">
        <f>COUNTIF('résultats bruts'!Z335,1)</f>
        <v>0</v>
      </c>
      <c r="DI335">
        <f t="shared" si="729"/>
        <v>0</v>
      </c>
      <c r="DJ335">
        <f t="shared" si="730"/>
        <v>0</v>
      </c>
      <c r="DK335">
        <f t="shared" si="731"/>
        <v>0</v>
      </c>
      <c r="DL335">
        <f t="shared" si="732"/>
        <v>0</v>
      </c>
      <c r="DM335">
        <f t="shared" si="733"/>
        <v>0</v>
      </c>
      <c r="DN335">
        <f t="shared" si="734"/>
        <v>0</v>
      </c>
      <c r="DO335">
        <f t="shared" si="735"/>
        <v>0</v>
      </c>
      <c r="DP335">
        <f t="shared" si="736"/>
        <v>0</v>
      </c>
      <c r="DQ335">
        <f t="shared" si="737"/>
        <v>0</v>
      </c>
      <c r="DR335">
        <f t="shared" si="738"/>
        <v>0</v>
      </c>
      <c r="DS335">
        <f>COUNTIF('résultats bruts'!BY335, 1 ) + COUNTIF('résultats bruts'!DA335,1)</f>
        <v>0</v>
      </c>
      <c r="DT335">
        <f t="shared" si="739"/>
        <v>0</v>
      </c>
      <c r="DU335">
        <f>COUNTIF('résultats bruts'!CA335, 1 ) + COUNTIF('résultats bruts'!DE335,1)</f>
        <v>0</v>
      </c>
      <c r="DV335">
        <f t="shared" si="740"/>
        <v>0</v>
      </c>
      <c r="DW335">
        <f>COUNTIF('résultats bruts'!CB335, 1 ) + COUNTIF('résultats bruts'!CU335,1)</f>
        <v>0</v>
      </c>
      <c r="DX335">
        <f t="shared" si="741"/>
        <v>0</v>
      </c>
      <c r="DY335">
        <f>COUNTIF('résultats bruts'!BZ335, 1 ) + COUNTIF('résultats bruts'!CX335,1)</f>
        <v>0</v>
      </c>
      <c r="DZ335">
        <f t="shared" si="742"/>
        <v>0</v>
      </c>
      <c r="EA335">
        <f t="shared" si="743"/>
        <v>0</v>
      </c>
      <c r="EB335">
        <f t="shared" si="744"/>
        <v>0</v>
      </c>
      <c r="EC335">
        <f>COUNTIF('résultats bruts'!CE335, 1 ) + COUNTIF('résultats bruts'!CZ335,1)</f>
        <v>0</v>
      </c>
      <c r="ED335">
        <f t="shared" si="745"/>
        <v>0</v>
      </c>
      <c r="EE335">
        <f>COUNTIF('résultats bruts'!CD335, 1 ) + COUNTIF('résultats bruts'!DC335,1)</f>
        <v>0</v>
      </c>
      <c r="EF335">
        <f t="shared" si="746"/>
        <v>0</v>
      </c>
      <c r="EG335">
        <f>COUNTIF('résultats bruts'!CC335, 1 ) + COUNTIF('résultats bruts'!CT335,1)</f>
        <v>0</v>
      </c>
      <c r="EH335">
        <f t="shared" si="747"/>
        <v>0</v>
      </c>
      <c r="EI335">
        <f>COUNTIF('résultats bruts'!CF335, 1 ) + COUNTIF('résultats bruts'!CW335,1)</f>
        <v>0</v>
      </c>
      <c r="EJ335">
        <f t="shared" si="748"/>
        <v>0</v>
      </c>
      <c r="EK335">
        <f t="shared" si="749"/>
        <v>0</v>
      </c>
      <c r="EL335">
        <f t="shared" si="750"/>
        <v>0</v>
      </c>
      <c r="EM335">
        <f>COUNTIF('résultats bruts'!CJ335, 1 ) + COUNTIF('résultats bruts'!CY335,1)</f>
        <v>0</v>
      </c>
      <c r="EN335">
        <f t="shared" si="751"/>
        <v>0</v>
      </c>
      <c r="EO335">
        <f>COUNTIF('résultats bruts'!CI335, 1 ) + COUNTIF('résultats bruts'!DB335,1)</f>
        <v>0</v>
      </c>
      <c r="EP335">
        <f t="shared" si="752"/>
        <v>0</v>
      </c>
      <c r="EQ335">
        <f>COUNTIF('résultats bruts'!CG335, 1 ) + COUNTIF('résultats bruts'!CS335,1)</f>
        <v>0</v>
      </c>
      <c r="ER335">
        <f t="shared" si="753"/>
        <v>0</v>
      </c>
      <c r="ES335">
        <f>COUNTIF('résultats bruts'!CH335, 1 ) + COUNTIF('résultats bruts'!CV335,1)</f>
        <v>0</v>
      </c>
      <c r="ET335">
        <f t="shared" si="754"/>
        <v>0</v>
      </c>
      <c r="EU335">
        <f t="shared" si="755"/>
        <v>0</v>
      </c>
      <c r="EV335">
        <f t="shared" si="756"/>
        <v>0</v>
      </c>
      <c r="EW335">
        <f t="shared" si="757"/>
        <v>0</v>
      </c>
      <c r="EX335">
        <f t="shared" si="758"/>
        <v>0</v>
      </c>
      <c r="EY335">
        <f t="shared" si="759"/>
        <v>0</v>
      </c>
      <c r="EZ335">
        <f t="shared" si="760"/>
        <v>0</v>
      </c>
      <c r="FA335">
        <f t="shared" si="761"/>
        <v>0</v>
      </c>
      <c r="FB335">
        <f t="shared" si="762"/>
        <v>0</v>
      </c>
      <c r="FC335">
        <f t="shared" si="763"/>
        <v>0</v>
      </c>
      <c r="FD335">
        <f t="shared" si="764"/>
        <v>0</v>
      </c>
      <c r="FE335">
        <f>COUNTIF('résultats bruts'!DD335,0)</f>
        <v>1</v>
      </c>
      <c r="FF335">
        <f t="shared" si="765"/>
        <v>0</v>
      </c>
      <c r="FG335">
        <f t="shared" si="766"/>
        <v>0</v>
      </c>
      <c r="FH335">
        <f>COUNTIF('résultats bruts'!DN335,1)</f>
        <v>0</v>
      </c>
      <c r="FI335">
        <f>COUNTIF('résultats bruts'!DO335,1)</f>
        <v>0</v>
      </c>
      <c r="FJ335">
        <f>COUNTIF('résultats bruts'!DP335,1)</f>
        <v>0</v>
      </c>
      <c r="FK335">
        <f>COUNTIF('résultats bruts'!O335,1) + COUNTIF('résultats bruts'!AT335,1)</f>
        <v>0</v>
      </c>
      <c r="FL335">
        <f>COUNTIF('résultats bruts'!P335,1) + COUNTIF('résultats bruts'!AX335,1)</f>
        <v>0</v>
      </c>
      <c r="FM335">
        <f t="shared" si="767"/>
        <v>0</v>
      </c>
      <c r="FN335">
        <f t="shared" si="768"/>
        <v>0</v>
      </c>
      <c r="FO335">
        <f>COUNTIF('résultats bruts'!Q335,1) + COUNTIF('résultats bruts'!AV335,1)</f>
        <v>0</v>
      </c>
      <c r="FP335">
        <f>COUNTIF('résultats bruts'!R335,1) + COUNTIF('résultats bruts'!BA335,1)</f>
        <v>0</v>
      </c>
      <c r="FQ335">
        <f t="shared" si="769"/>
        <v>0</v>
      </c>
      <c r="FR335">
        <f t="shared" si="770"/>
        <v>0</v>
      </c>
      <c r="FS335">
        <f>COUNTIF('résultats bruts'!S335,1) + COUNTIF('résultats bruts'!AZ335,1)</f>
        <v>0</v>
      </c>
      <c r="FT335">
        <f>COUNTIF('résultats bruts'!T335,1) + COUNTIF('résultats bruts'!AW335,1)</f>
        <v>0</v>
      </c>
      <c r="FU335">
        <f t="shared" si="771"/>
        <v>0</v>
      </c>
      <c r="FV335">
        <f t="shared" si="772"/>
        <v>0</v>
      </c>
      <c r="FW335">
        <f>COUNTIF('résultats bruts'!U335,1) + COUNTIF('résultats bruts'!AY335,1)</f>
        <v>0</v>
      </c>
      <c r="FX335">
        <f>COUNTIF('résultats bruts'!V335,1) + COUNTIF('résultats bruts'!AU335,1)</f>
        <v>0</v>
      </c>
      <c r="FY335">
        <f t="shared" si="773"/>
        <v>0</v>
      </c>
      <c r="FZ335">
        <f t="shared" si="774"/>
        <v>0</v>
      </c>
      <c r="GA335">
        <f t="shared" si="775"/>
        <v>0</v>
      </c>
      <c r="GB335">
        <f t="shared" si="776"/>
        <v>0</v>
      </c>
      <c r="GC335">
        <f t="shared" si="777"/>
        <v>0</v>
      </c>
      <c r="GD335">
        <f t="shared" si="778"/>
        <v>0</v>
      </c>
      <c r="GE335">
        <f>COUNTIF('résultats bruts'!AT335:BA335,"0A")+ COUNTIF('résultats bruts'!BM335,"0A")</f>
        <v>0</v>
      </c>
      <c r="GF335">
        <f t="shared" si="779"/>
        <v>0</v>
      </c>
      <c r="GG335">
        <f>COUNTIF('résultats bruts'!BL335,1)</f>
        <v>0</v>
      </c>
      <c r="GH335">
        <f>COUNTIF('résultats bruts'!BM335,1)</f>
        <v>0</v>
      </c>
      <c r="GI335">
        <f>COUNTIF('résultats bruts'!AV335,1)</f>
        <v>0</v>
      </c>
      <c r="GJ335">
        <f>COUNTIF('résultats bruts'!BN335,1)</f>
        <v>0</v>
      </c>
      <c r="GK335">
        <f t="shared" si="780"/>
        <v>0</v>
      </c>
      <c r="GL335">
        <f t="shared" si="781"/>
        <v>0</v>
      </c>
      <c r="GM335">
        <f>COUNTIF('résultats bruts'!CQ335, 1) + COUNTIF('résultats bruts'!DF335,1)</f>
        <v>0</v>
      </c>
      <c r="GN335">
        <f t="shared" si="782"/>
        <v>0</v>
      </c>
      <c r="GO335">
        <f>COUNTIF('résultats bruts'!CP335, 1) + COUNTIF('résultats bruts'!DG335,1)</f>
        <v>0</v>
      </c>
      <c r="GP335">
        <f t="shared" si="783"/>
        <v>0</v>
      </c>
      <c r="GQ335">
        <f>COUNTIF('résultats bruts'!CR335, 1) + COUNTIF('résultats bruts'!DH335,1)</f>
        <v>0</v>
      </c>
      <c r="GR335">
        <f t="shared" si="784"/>
        <v>0</v>
      </c>
      <c r="GS335">
        <f>COUNTIF('résultats bruts'!BU335:BX335,1)</f>
        <v>0</v>
      </c>
      <c r="GT335">
        <f t="shared" si="785"/>
        <v>0</v>
      </c>
      <c r="GU335">
        <f>COUNTIF('résultats bruts'!DQ335:DT335,1)</f>
        <v>0</v>
      </c>
      <c r="GV335">
        <f t="shared" si="786"/>
        <v>0</v>
      </c>
      <c r="GW335">
        <f t="shared" si="787"/>
        <v>0</v>
      </c>
      <c r="GX335">
        <f t="shared" si="788"/>
        <v>0</v>
      </c>
      <c r="GY335">
        <f>COUNTIF('résultats bruts'!DF335:DH335,"0A")</f>
        <v>0</v>
      </c>
      <c r="GZ335">
        <f t="shared" si="789"/>
        <v>0</v>
      </c>
      <c r="HA335">
        <f t="shared" si="790"/>
        <v>0</v>
      </c>
      <c r="HB335">
        <f t="shared" si="791"/>
        <v>0</v>
      </c>
    </row>
    <row r="336" spans="1:210" ht="15.75" x14ac:dyDescent="0.25">
      <c r="A336">
        <f>'résultats bruts'!A336</f>
        <v>0</v>
      </c>
      <c r="B336">
        <f>'résultats bruts'!B336</f>
        <v>0</v>
      </c>
      <c r="C336">
        <f>'résultats bruts'!C336</f>
        <v>0</v>
      </c>
      <c r="D336">
        <f>'résultats bruts'!D336</f>
        <v>0</v>
      </c>
      <c r="E336">
        <f>'résultats bruts'!E336</f>
        <v>0</v>
      </c>
      <c r="F336">
        <f>'résultats bruts'!F336</f>
        <v>334</v>
      </c>
      <c r="G336">
        <f>'résultats bruts'!G336</f>
        <v>0</v>
      </c>
      <c r="H336">
        <f>COUNTIF('résultats bruts'!BO336,1)</f>
        <v>0</v>
      </c>
      <c r="I336">
        <f>COUNTIF('résultats bruts'!BQ336,1)</f>
        <v>0</v>
      </c>
      <c r="J336">
        <f>COUNTIF('résultats bruts'!BS336,1)</f>
        <v>0</v>
      </c>
      <c r="K336">
        <f t="shared" si="660"/>
        <v>0</v>
      </c>
      <c r="L336">
        <f t="shared" si="661"/>
        <v>0</v>
      </c>
      <c r="M336">
        <f>COUNTIF('résultats bruts'!BP336,1)</f>
        <v>0</v>
      </c>
      <c r="N336">
        <f>COUNTIF('résultats bruts'!BR336,1)</f>
        <v>0</v>
      </c>
      <c r="O336">
        <f>COUNTIF('résultats bruts'!BT336,1)</f>
        <v>0</v>
      </c>
      <c r="P336">
        <f t="shared" si="662"/>
        <v>0</v>
      </c>
      <c r="Q336">
        <f t="shared" si="663"/>
        <v>0</v>
      </c>
      <c r="R336">
        <f>COUNTIF('résultats bruts'!H336,1)</f>
        <v>0</v>
      </c>
      <c r="S336">
        <f>COUNTIF('résultats bruts'!I336,1)</f>
        <v>0</v>
      </c>
      <c r="T336">
        <f>COUNTIF('résultats bruts'!J336,1)</f>
        <v>0</v>
      </c>
      <c r="U336">
        <f t="shared" si="664"/>
        <v>0</v>
      </c>
      <c r="V336">
        <f t="shared" si="665"/>
        <v>0</v>
      </c>
      <c r="W336">
        <f t="shared" si="666"/>
        <v>0</v>
      </c>
      <c r="X336">
        <f t="shared" si="667"/>
        <v>0</v>
      </c>
      <c r="Y336">
        <f>COUNTIF('résultats bruts'!AH336:AK336,1)</f>
        <v>0</v>
      </c>
      <c r="Z336">
        <f t="shared" si="668"/>
        <v>0</v>
      </c>
      <c r="AA336">
        <f>COUNTIF('résultats bruts'!AL336:AO336,1)</f>
        <v>0</v>
      </c>
      <c r="AB336">
        <f t="shared" si="669"/>
        <v>0</v>
      </c>
      <c r="AC336">
        <f>COUNTIF('résultats bruts'!AP336:AS336,1)</f>
        <v>0</v>
      </c>
      <c r="AD336">
        <f t="shared" si="670"/>
        <v>0</v>
      </c>
      <c r="AE336">
        <f t="shared" si="671"/>
        <v>0</v>
      </c>
      <c r="AF336">
        <f t="shared" si="672"/>
        <v>0</v>
      </c>
      <c r="AG336">
        <f>COUNTIF('résultats bruts'!BF336,1) + COUNTIF('résultats bruts'!BI336,1)</f>
        <v>0</v>
      </c>
      <c r="AH336">
        <f t="shared" si="673"/>
        <v>0</v>
      </c>
      <c r="AI336">
        <f>COUNTIF('résultats bruts'!AA336:AC336,1)</f>
        <v>0</v>
      </c>
      <c r="AJ336">
        <f t="shared" si="674"/>
        <v>0</v>
      </c>
      <c r="AK336">
        <f t="shared" si="675"/>
        <v>0</v>
      </c>
      <c r="AL336">
        <f t="shared" si="676"/>
        <v>0</v>
      </c>
      <c r="AM336">
        <f t="shared" si="677"/>
        <v>0</v>
      </c>
      <c r="AN336">
        <f t="shared" si="678"/>
        <v>0</v>
      </c>
      <c r="AO336">
        <f t="shared" si="679"/>
        <v>0</v>
      </c>
      <c r="AP336">
        <f t="shared" si="680"/>
        <v>0</v>
      </c>
      <c r="AQ336">
        <f>COUNTIF('résultats bruts'!AH336,0)+COUNTIF('résultats bruts'!AN336,0)+COUNTIF('résultats bruts'!AS336,0) + COUNTIF('résultats bruts'!AA336:AC336,"0A")+COUNTIF('résultats bruts'!BF336,"0A")+COUNTIF('résultats bruts'!BI336,"0A")</f>
        <v>3</v>
      </c>
      <c r="AR336">
        <f t="shared" si="681"/>
        <v>0.42857142857142855</v>
      </c>
      <c r="AS336">
        <f t="shared" si="682"/>
        <v>0</v>
      </c>
      <c r="AT336">
        <f t="shared" si="683"/>
        <v>0</v>
      </c>
      <c r="AU336">
        <f>COUNTIF('résultats bruts'!M336,1)</f>
        <v>0</v>
      </c>
      <c r="AV336">
        <f>COUNTIF('résultats bruts'!K336,1)</f>
        <v>0</v>
      </c>
      <c r="AW336">
        <f t="shared" si="684"/>
        <v>0</v>
      </c>
      <c r="AX336">
        <f t="shared" si="685"/>
        <v>0</v>
      </c>
      <c r="AY336">
        <f>COUNTIF('résultats bruts'!L336,1)</f>
        <v>0</v>
      </c>
      <c r="AZ336">
        <f>COUNTIF('résultats bruts'!N336,1)</f>
        <v>0</v>
      </c>
      <c r="BA336">
        <f t="shared" si="686"/>
        <v>0</v>
      </c>
      <c r="BB336">
        <f t="shared" si="687"/>
        <v>0</v>
      </c>
      <c r="BC336">
        <f t="shared" si="688"/>
        <v>0</v>
      </c>
      <c r="BD336">
        <f t="shared" si="689"/>
        <v>0</v>
      </c>
      <c r="BE336">
        <f>COUNTIF('résultats bruts'!AG336,1)</f>
        <v>0</v>
      </c>
      <c r="BF336">
        <f>COUNTIF('résultats bruts'!AF336,1)</f>
        <v>0</v>
      </c>
      <c r="BG336">
        <f t="shared" si="690"/>
        <v>0</v>
      </c>
      <c r="BH336">
        <f t="shared" si="691"/>
        <v>0</v>
      </c>
      <c r="BI336">
        <f>COUNTIF('résultats bruts'!AD336,1)</f>
        <v>0</v>
      </c>
      <c r="BJ336">
        <f>COUNTIF('résultats bruts'!AE336,1)</f>
        <v>0</v>
      </c>
      <c r="BK336">
        <f t="shared" si="692"/>
        <v>0</v>
      </c>
      <c r="BL336">
        <f t="shared" si="693"/>
        <v>0</v>
      </c>
      <c r="BM336">
        <f t="shared" si="694"/>
        <v>0</v>
      </c>
      <c r="BN336">
        <f t="shared" si="695"/>
        <v>0</v>
      </c>
      <c r="BO336">
        <f t="shared" si="696"/>
        <v>0</v>
      </c>
      <c r="BP336">
        <f t="shared" si="697"/>
        <v>0</v>
      </c>
      <c r="BQ336">
        <f t="shared" si="698"/>
        <v>0</v>
      </c>
      <c r="BR336">
        <f t="shared" si="699"/>
        <v>0</v>
      </c>
      <c r="BS336">
        <f t="shared" si="700"/>
        <v>0</v>
      </c>
      <c r="BT336">
        <f t="shared" si="701"/>
        <v>0</v>
      </c>
      <c r="BU336">
        <f t="shared" si="702"/>
        <v>0</v>
      </c>
      <c r="BV336">
        <f t="shared" si="703"/>
        <v>0</v>
      </c>
      <c r="BW336">
        <f t="shared" si="704"/>
        <v>0</v>
      </c>
      <c r="BX336">
        <f t="shared" si="705"/>
        <v>0</v>
      </c>
      <c r="BY336">
        <f t="shared" si="706"/>
        <v>0</v>
      </c>
      <c r="BZ336">
        <f t="shared" si="707"/>
        <v>0</v>
      </c>
      <c r="CA336">
        <f t="shared" si="708"/>
        <v>0</v>
      </c>
      <c r="CB336">
        <f t="shared" si="709"/>
        <v>0</v>
      </c>
      <c r="CC336">
        <f t="shared" si="710"/>
        <v>0</v>
      </c>
      <c r="CD336">
        <f t="shared" si="711"/>
        <v>0</v>
      </c>
      <c r="CE336">
        <f t="shared" si="712"/>
        <v>0</v>
      </c>
      <c r="CF336">
        <f t="shared" si="713"/>
        <v>0</v>
      </c>
      <c r="CG336">
        <f>COUNTIF('résultats bruts'!CL336, 1) + COUNTIF('résultats bruts'!DI336,1)</f>
        <v>0</v>
      </c>
      <c r="CH336">
        <f t="shared" si="714"/>
        <v>0</v>
      </c>
      <c r="CI336">
        <f>COUNTIF('résultats bruts'!CK336, 1) + COUNTIF('résultats bruts'!DJ336,1)</f>
        <v>0</v>
      </c>
      <c r="CJ336">
        <f t="shared" si="715"/>
        <v>0</v>
      </c>
      <c r="CK336">
        <f>COUNTIF('résultats bruts'!CN336, 1) + COUNTIF('résultats bruts'!DK336,1)</f>
        <v>0</v>
      </c>
      <c r="CL336">
        <f t="shared" si="716"/>
        <v>0</v>
      </c>
      <c r="CM336">
        <f>COUNTIF('résultats bruts'!CO336, 1) + COUNTIF('résultats bruts'!DM336,1)</f>
        <v>0</v>
      </c>
      <c r="CN336">
        <f t="shared" si="717"/>
        <v>0</v>
      </c>
      <c r="CO336">
        <f>COUNTIF('résultats bruts'!DL336, "0A") + COUNTIF('résultats bruts'!CM336,0)</f>
        <v>1</v>
      </c>
      <c r="CP336">
        <f t="shared" si="718"/>
        <v>0.5</v>
      </c>
      <c r="CQ336">
        <f t="shared" si="719"/>
        <v>0</v>
      </c>
      <c r="CR336">
        <f t="shared" si="720"/>
        <v>0</v>
      </c>
      <c r="CS336">
        <f>COUNTIF('résultats bruts'!BB336,1)</f>
        <v>0</v>
      </c>
      <c r="CT336">
        <f>COUNTIF('résultats bruts'!W336,1)</f>
        <v>0</v>
      </c>
      <c r="CU336">
        <f t="shared" si="721"/>
        <v>0</v>
      </c>
      <c r="CV336">
        <f t="shared" si="722"/>
        <v>0</v>
      </c>
      <c r="CW336">
        <f>COUNTIF('résultats bruts'!BC336,1)</f>
        <v>0</v>
      </c>
      <c r="CX336">
        <f>COUNTIF('résultats bruts'!X336,1)</f>
        <v>0</v>
      </c>
      <c r="CY336">
        <f t="shared" si="723"/>
        <v>0</v>
      </c>
      <c r="CZ336">
        <f t="shared" si="724"/>
        <v>0</v>
      </c>
      <c r="DA336">
        <f t="shared" si="725"/>
        <v>0</v>
      </c>
      <c r="DB336">
        <f t="shared" si="726"/>
        <v>0</v>
      </c>
      <c r="DC336">
        <f>COUNTIF('résultats bruts'!BD336,1)</f>
        <v>0</v>
      </c>
      <c r="DD336">
        <f>COUNTIF('résultats bruts'!Y336,1)</f>
        <v>0</v>
      </c>
      <c r="DE336">
        <f t="shared" si="727"/>
        <v>0</v>
      </c>
      <c r="DF336">
        <f t="shared" si="728"/>
        <v>0</v>
      </c>
      <c r="DG336">
        <f>COUNTIF('résultats bruts'!BE336,1)</f>
        <v>0</v>
      </c>
      <c r="DH336">
        <f>COUNTIF('résultats bruts'!Z336,1)</f>
        <v>0</v>
      </c>
      <c r="DI336">
        <f t="shared" si="729"/>
        <v>0</v>
      </c>
      <c r="DJ336">
        <f t="shared" si="730"/>
        <v>0</v>
      </c>
      <c r="DK336">
        <f t="shared" si="731"/>
        <v>0</v>
      </c>
      <c r="DL336">
        <f t="shared" si="732"/>
        <v>0</v>
      </c>
      <c r="DM336">
        <f t="shared" si="733"/>
        <v>0</v>
      </c>
      <c r="DN336">
        <f t="shared" si="734"/>
        <v>0</v>
      </c>
      <c r="DO336">
        <f t="shared" si="735"/>
        <v>0</v>
      </c>
      <c r="DP336">
        <f t="shared" si="736"/>
        <v>0</v>
      </c>
      <c r="DQ336">
        <f t="shared" si="737"/>
        <v>0</v>
      </c>
      <c r="DR336">
        <f t="shared" si="738"/>
        <v>0</v>
      </c>
      <c r="DS336">
        <f>COUNTIF('résultats bruts'!BY336, 1 ) + COUNTIF('résultats bruts'!DA336,1)</f>
        <v>0</v>
      </c>
      <c r="DT336">
        <f t="shared" si="739"/>
        <v>0</v>
      </c>
      <c r="DU336">
        <f>COUNTIF('résultats bruts'!CA336, 1 ) + COUNTIF('résultats bruts'!DE336,1)</f>
        <v>0</v>
      </c>
      <c r="DV336">
        <f t="shared" si="740"/>
        <v>0</v>
      </c>
      <c r="DW336">
        <f>COUNTIF('résultats bruts'!CB336, 1 ) + COUNTIF('résultats bruts'!CU336,1)</f>
        <v>0</v>
      </c>
      <c r="DX336">
        <f t="shared" si="741"/>
        <v>0</v>
      </c>
      <c r="DY336">
        <f>COUNTIF('résultats bruts'!BZ336, 1 ) + COUNTIF('résultats bruts'!CX336,1)</f>
        <v>0</v>
      </c>
      <c r="DZ336">
        <f t="shared" si="742"/>
        <v>0</v>
      </c>
      <c r="EA336">
        <f t="shared" si="743"/>
        <v>0</v>
      </c>
      <c r="EB336">
        <f t="shared" si="744"/>
        <v>0</v>
      </c>
      <c r="EC336">
        <f>COUNTIF('résultats bruts'!CE336, 1 ) + COUNTIF('résultats bruts'!CZ336,1)</f>
        <v>0</v>
      </c>
      <c r="ED336">
        <f t="shared" si="745"/>
        <v>0</v>
      </c>
      <c r="EE336">
        <f>COUNTIF('résultats bruts'!CD336, 1 ) + COUNTIF('résultats bruts'!DC336,1)</f>
        <v>0</v>
      </c>
      <c r="EF336">
        <f t="shared" si="746"/>
        <v>0</v>
      </c>
      <c r="EG336">
        <f>COUNTIF('résultats bruts'!CC336, 1 ) + COUNTIF('résultats bruts'!CT336,1)</f>
        <v>0</v>
      </c>
      <c r="EH336">
        <f t="shared" si="747"/>
        <v>0</v>
      </c>
      <c r="EI336">
        <f>COUNTIF('résultats bruts'!CF336, 1 ) + COUNTIF('résultats bruts'!CW336,1)</f>
        <v>0</v>
      </c>
      <c r="EJ336">
        <f t="shared" si="748"/>
        <v>0</v>
      </c>
      <c r="EK336">
        <f t="shared" si="749"/>
        <v>0</v>
      </c>
      <c r="EL336">
        <f t="shared" si="750"/>
        <v>0</v>
      </c>
      <c r="EM336">
        <f>COUNTIF('résultats bruts'!CJ336, 1 ) + COUNTIF('résultats bruts'!CY336,1)</f>
        <v>0</v>
      </c>
      <c r="EN336">
        <f t="shared" si="751"/>
        <v>0</v>
      </c>
      <c r="EO336">
        <f>COUNTIF('résultats bruts'!CI336, 1 ) + COUNTIF('résultats bruts'!DB336,1)</f>
        <v>0</v>
      </c>
      <c r="EP336">
        <f t="shared" si="752"/>
        <v>0</v>
      </c>
      <c r="EQ336">
        <f>COUNTIF('résultats bruts'!CG336, 1 ) + COUNTIF('résultats bruts'!CS336,1)</f>
        <v>0</v>
      </c>
      <c r="ER336">
        <f t="shared" si="753"/>
        <v>0</v>
      </c>
      <c r="ES336">
        <f>COUNTIF('résultats bruts'!CH336, 1 ) + COUNTIF('résultats bruts'!CV336,1)</f>
        <v>0</v>
      </c>
      <c r="ET336">
        <f t="shared" si="754"/>
        <v>0</v>
      </c>
      <c r="EU336">
        <f t="shared" si="755"/>
        <v>0</v>
      </c>
      <c r="EV336">
        <f t="shared" si="756"/>
        <v>0</v>
      </c>
      <c r="EW336">
        <f t="shared" si="757"/>
        <v>0</v>
      </c>
      <c r="EX336">
        <f t="shared" si="758"/>
        <v>0</v>
      </c>
      <c r="EY336">
        <f t="shared" si="759"/>
        <v>0</v>
      </c>
      <c r="EZ336">
        <f t="shared" si="760"/>
        <v>0</v>
      </c>
      <c r="FA336">
        <f t="shared" si="761"/>
        <v>0</v>
      </c>
      <c r="FB336">
        <f t="shared" si="762"/>
        <v>0</v>
      </c>
      <c r="FC336">
        <f t="shared" si="763"/>
        <v>0</v>
      </c>
      <c r="FD336">
        <f t="shared" si="764"/>
        <v>0</v>
      </c>
      <c r="FE336">
        <f>COUNTIF('résultats bruts'!DD336,0)</f>
        <v>1</v>
      </c>
      <c r="FF336">
        <f t="shared" si="765"/>
        <v>0</v>
      </c>
      <c r="FG336">
        <f t="shared" si="766"/>
        <v>0</v>
      </c>
      <c r="FH336">
        <f>COUNTIF('résultats bruts'!DN336,1)</f>
        <v>0</v>
      </c>
      <c r="FI336">
        <f>COUNTIF('résultats bruts'!DO336,1)</f>
        <v>0</v>
      </c>
      <c r="FJ336">
        <f>COUNTIF('résultats bruts'!DP336,1)</f>
        <v>0</v>
      </c>
      <c r="FK336">
        <f>COUNTIF('résultats bruts'!O336,1) + COUNTIF('résultats bruts'!AT336,1)</f>
        <v>0</v>
      </c>
      <c r="FL336">
        <f>COUNTIF('résultats bruts'!P336,1) + COUNTIF('résultats bruts'!AX336,1)</f>
        <v>0</v>
      </c>
      <c r="FM336">
        <f t="shared" si="767"/>
        <v>0</v>
      </c>
      <c r="FN336">
        <f t="shared" si="768"/>
        <v>0</v>
      </c>
      <c r="FO336">
        <f>COUNTIF('résultats bruts'!Q336,1) + COUNTIF('résultats bruts'!AV336,1)</f>
        <v>0</v>
      </c>
      <c r="FP336">
        <f>COUNTIF('résultats bruts'!R336,1) + COUNTIF('résultats bruts'!BA336,1)</f>
        <v>0</v>
      </c>
      <c r="FQ336">
        <f t="shared" si="769"/>
        <v>0</v>
      </c>
      <c r="FR336">
        <f t="shared" si="770"/>
        <v>0</v>
      </c>
      <c r="FS336">
        <f>COUNTIF('résultats bruts'!S336,1) + COUNTIF('résultats bruts'!AZ336,1)</f>
        <v>0</v>
      </c>
      <c r="FT336">
        <f>COUNTIF('résultats bruts'!T336,1) + COUNTIF('résultats bruts'!AW336,1)</f>
        <v>0</v>
      </c>
      <c r="FU336">
        <f t="shared" si="771"/>
        <v>0</v>
      </c>
      <c r="FV336">
        <f t="shared" si="772"/>
        <v>0</v>
      </c>
      <c r="FW336">
        <f>COUNTIF('résultats bruts'!U336,1) + COUNTIF('résultats bruts'!AY336,1)</f>
        <v>0</v>
      </c>
      <c r="FX336">
        <f>COUNTIF('résultats bruts'!V336,1) + COUNTIF('résultats bruts'!AU336,1)</f>
        <v>0</v>
      </c>
      <c r="FY336">
        <f t="shared" si="773"/>
        <v>0</v>
      </c>
      <c r="FZ336">
        <f t="shared" si="774"/>
        <v>0</v>
      </c>
      <c r="GA336">
        <f t="shared" si="775"/>
        <v>0</v>
      </c>
      <c r="GB336">
        <f t="shared" si="776"/>
        <v>0</v>
      </c>
      <c r="GC336">
        <f t="shared" si="777"/>
        <v>0</v>
      </c>
      <c r="GD336">
        <f t="shared" si="778"/>
        <v>0</v>
      </c>
      <c r="GE336">
        <f>COUNTIF('résultats bruts'!AT336:BA336,"0A")+ COUNTIF('résultats bruts'!BM336,"0A")</f>
        <v>0</v>
      </c>
      <c r="GF336">
        <f t="shared" si="779"/>
        <v>0</v>
      </c>
      <c r="GG336">
        <f>COUNTIF('résultats bruts'!BL336,1)</f>
        <v>0</v>
      </c>
      <c r="GH336">
        <f>COUNTIF('résultats bruts'!BM336,1)</f>
        <v>0</v>
      </c>
      <c r="GI336">
        <f>COUNTIF('résultats bruts'!AV336,1)</f>
        <v>0</v>
      </c>
      <c r="GJ336">
        <f>COUNTIF('résultats bruts'!BN336,1)</f>
        <v>0</v>
      </c>
      <c r="GK336">
        <f t="shared" si="780"/>
        <v>0</v>
      </c>
      <c r="GL336">
        <f t="shared" si="781"/>
        <v>0</v>
      </c>
      <c r="GM336">
        <f>COUNTIF('résultats bruts'!CQ336, 1) + COUNTIF('résultats bruts'!DF336,1)</f>
        <v>0</v>
      </c>
      <c r="GN336">
        <f t="shared" si="782"/>
        <v>0</v>
      </c>
      <c r="GO336">
        <f>COUNTIF('résultats bruts'!CP336, 1) + COUNTIF('résultats bruts'!DG336,1)</f>
        <v>0</v>
      </c>
      <c r="GP336">
        <f t="shared" si="783"/>
        <v>0</v>
      </c>
      <c r="GQ336">
        <f>COUNTIF('résultats bruts'!CR336, 1) + COUNTIF('résultats bruts'!DH336,1)</f>
        <v>0</v>
      </c>
      <c r="GR336">
        <f t="shared" si="784"/>
        <v>0</v>
      </c>
      <c r="GS336">
        <f>COUNTIF('résultats bruts'!BU336:BX336,1)</f>
        <v>0</v>
      </c>
      <c r="GT336">
        <f t="shared" si="785"/>
        <v>0</v>
      </c>
      <c r="GU336">
        <f>COUNTIF('résultats bruts'!DQ336:DT336,1)</f>
        <v>0</v>
      </c>
      <c r="GV336">
        <f t="shared" si="786"/>
        <v>0</v>
      </c>
      <c r="GW336">
        <f t="shared" si="787"/>
        <v>0</v>
      </c>
      <c r="GX336">
        <f t="shared" si="788"/>
        <v>0</v>
      </c>
      <c r="GY336">
        <f>COUNTIF('résultats bruts'!DF336:DH336,"0A")</f>
        <v>0</v>
      </c>
      <c r="GZ336">
        <f t="shared" si="789"/>
        <v>0</v>
      </c>
      <c r="HA336">
        <f t="shared" si="790"/>
        <v>0</v>
      </c>
      <c r="HB336">
        <f t="shared" si="791"/>
        <v>0</v>
      </c>
    </row>
    <row r="337" spans="1:210" ht="15.75" x14ac:dyDescent="0.25">
      <c r="A337">
        <f>'résultats bruts'!A337</f>
        <v>0</v>
      </c>
      <c r="B337">
        <f>'résultats bruts'!B337</f>
        <v>0</v>
      </c>
      <c r="C337">
        <f>'résultats bruts'!C337</f>
        <v>0</v>
      </c>
      <c r="D337">
        <f>'résultats bruts'!D337</f>
        <v>0</v>
      </c>
      <c r="E337">
        <f>'résultats bruts'!E337</f>
        <v>0</v>
      </c>
      <c r="F337">
        <f>'résultats bruts'!F337</f>
        <v>335</v>
      </c>
      <c r="G337">
        <f>'résultats bruts'!G337</f>
        <v>0</v>
      </c>
      <c r="H337">
        <f>COUNTIF('résultats bruts'!BO337,1)</f>
        <v>0</v>
      </c>
      <c r="I337">
        <f>COUNTIF('résultats bruts'!BQ337,1)</f>
        <v>0</v>
      </c>
      <c r="J337">
        <f>COUNTIF('résultats bruts'!BS337,1)</f>
        <v>0</v>
      </c>
      <c r="K337">
        <f t="shared" si="660"/>
        <v>0</v>
      </c>
      <c r="L337">
        <f t="shared" si="661"/>
        <v>0</v>
      </c>
      <c r="M337">
        <f>COUNTIF('résultats bruts'!BP337,1)</f>
        <v>0</v>
      </c>
      <c r="N337">
        <f>COUNTIF('résultats bruts'!BR337,1)</f>
        <v>0</v>
      </c>
      <c r="O337">
        <f>COUNTIF('résultats bruts'!BT337,1)</f>
        <v>0</v>
      </c>
      <c r="P337">
        <f t="shared" si="662"/>
        <v>0</v>
      </c>
      <c r="Q337">
        <f t="shared" si="663"/>
        <v>0</v>
      </c>
      <c r="R337">
        <f>COUNTIF('résultats bruts'!H337,1)</f>
        <v>0</v>
      </c>
      <c r="S337">
        <f>COUNTIF('résultats bruts'!I337,1)</f>
        <v>0</v>
      </c>
      <c r="T337">
        <f>COUNTIF('résultats bruts'!J337,1)</f>
        <v>0</v>
      </c>
      <c r="U337">
        <f t="shared" si="664"/>
        <v>0</v>
      </c>
      <c r="V337">
        <f t="shared" si="665"/>
        <v>0</v>
      </c>
      <c r="W337">
        <f t="shared" si="666"/>
        <v>0</v>
      </c>
      <c r="X337">
        <f t="shared" si="667"/>
        <v>0</v>
      </c>
      <c r="Y337">
        <f>COUNTIF('résultats bruts'!AH337:AK337,1)</f>
        <v>0</v>
      </c>
      <c r="Z337">
        <f t="shared" si="668"/>
        <v>0</v>
      </c>
      <c r="AA337">
        <f>COUNTIF('résultats bruts'!AL337:AO337,1)</f>
        <v>0</v>
      </c>
      <c r="AB337">
        <f t="shared" si="669"/>
        <v>0</v>
      </c>
      <c r="AC337">
        <f>COUNTIF('résultats bruts'!AP337:AS337,1)</f>
        <v>0</v>
      </c>
      <c r="AD337">
        <f t="shared" si="670"/>
        <v>0</v>
      </c>
      <c r="AE337">
        <f t="shared" si="671"/>
        <v>0</v>
      </c>
      <c r="AF337">
        <f t="shared" si="672"/>
        <v>0</v>
      </c>
      <c r="AG337">
        <f>COUNTIF('résultats bruts'!BF337,1) + COUNTIF('résultats bruts'!BI337,1)</f>
        <v>0</v>
      </c>
      <c r="AH337">
        <f t="shared" si="673"/>
        <v>0</v>
      </c>
      <c r="AI337">
        <f>COUNTIF('résultats bruts'!AA337:AC337,1)</f>
        <v>0</v>
      </c>
      <c r="AJ337">
        <f t="shared" si="674"/>
        <v>0</v>
      </c>
      <c r="AK337">
        <f t="shared" si="675"/>
        <v>0</v>
      </c>
      <c r="AL337">
        <f t="shared" si="676"/>
        <v>0</v>
      </c>
      <c r="AM337">
        <f t="shared" si="677"/>
        <v>0</v>
      </c>
      <c r="AN337">
        <f t="shared" si="678"/>
        <v>0</v>
      </c>
      <c r="AO337">
        <f t="shared" si="679"/>
        <v>0</v>
      </c>
      <c r="AP337">
        <f t="shared" si="680"/>
        <v>0</v>
      </c>
      <c r="AQ337">
        <f>COUNTIF('résultats bruts'!AH337,0)+COUNTIF('résultats bruts'!AN337,0)+COUNTIF('résultats bruts'!AS337,0) + COUNTIF('résultats bruts'!AA337:AC337,"0A")+COUNTIF('résultats bruts'!BF337,"0A")+COUNTIF('résultats bruts'!BI337,"0A")</f>
        <v>3</v>
      </c>
      <c r="AR337">
        <f t="shared" si="681"/>
        <v>0.42857142857142855</v>
      </c>
      <c r="AS337">
        <f t="shared" si="682"/>
        <v>0</v>
      </c>
      <c r="AT337">
        <f t="shared" si="683"/>
        <v>0</v>
      </c>
      <c r="AU337">
        <f>COUNTIF('résultats bruts'!M337,1)</f>
        <v>0</v>
      </c>
      <c r="AV337">
        <f>COUNTIF('résultats bruts'!K337,1)</f>
        <v>0</v>
      </c>
      <c r="AW337">
        <f t="shared" si="684"/>
        <v>0</v>
      </c>
      <c r="AX337">
        <f t="shared" si="685"/>
        <v>0</v>
      </c>
      <c r="AY337">
        <f>COUNTIF('résultats bruts'!L337,1)</f>
        <v>0</v>
      </c>
      <c r="AZ337">
        <f>COUNTIF('résultats bruts'!N337,1)</f>
        <v>0</v>
      </c>
      <c r="BA337">
        <f t="shared" si="686"/>
        <v>0</v>
      </c>
      <c r="BB337">
        <f t="shared" si="687"/>
        <v>0</v>
      </c>
      <c r="BC337">
        <f t="shared" si="688"/>
        <v>0</v>
      </c>
      <c r="BD337">
        <f t="shared" si="689"/>
        <v>0</v>
      </c>
      <c r="BE337">
        <f>COUNTIF('résultats bruts'!AG337,1)</f>
        <v>0</v>
      </c>
      <c r="BF337">
        <f>COUNTIF('résultats bruts'!AF337,1)</f>
        <v>0</v>
      </c>
      <c r="BG337">
        <f t="shared" si="690"/>
        <v>0</v>
      </c>
      <c r="BH337">
        <f t="shared" si="691"/>
        <v>0</v>
      </c>
      <c r="BI337">
        <f>COUNTIF('résultats bruts'!AD337,1)</f>
        <v>0</v>
      </c>
      <c r="BJ337">
        <f>COUNTIF('résultats bruts'!AE337,1)</f>
        <v>0</v>
      </c>
      <c r="BK337">
        <f t="shared" si="692"/>
        <v>0</v>
      </c>
      <c r="BL337">
        <f t="shared" si="693"/>
        <v>0</v>
      </c>
      <c r="BM337">
        <f t="shared" si="694"/>
        <v>0</v>
      </c>
      <c r="BN337">
        <f t="shared" si="695"/>
        <v>0</v>
      </c>
      <c r="BO337">
        <f t="shared" si="696"/>
        <v>0</v>
      </c>
      <c r="BP337">
        <f t="shared" si="697"/>
        <v>0</v>
      </c>
      <c r="BQ337">
        <f t="shared" si="698"/>
        <v>0</v>
      </c>
      <c r="BR337">
        <f t="shared" si="699"/>
        <v>0</v>
      </c>
      <c r="BS337">
        <f t="shared" si="700"/>
        <v>0</v>
      </c>
      <c r="BT337">
        <f t="shared" si="701"/>
        <v>0</v>
      </c>
      <c r="BU337">
        <f t="shared" si="702"/>
        <v>0</v>
      </c>
      <c r="BV337">
        <f t="shared" si="703"/>
        <v>0</v>
      </c>
      <c r="BW337">
        <f t="shared" si="704"/>
        <v>0</v>
      </c>
      <c r="BX337">
        <f t="shared" si="705"/>
        <v>0</v>
      </c>
      <c r="BY337">
        <f t="shared" si="706"/>
        <v>0</v>
      </c>
      <c r="BZ337">
        <f t="shared" si="707"/>
        <v>0</v>
      </c>
      <c r="CA337">
        <f t="shared" si="708"/>
        <v>0</v>
      </c>
      <c r="CB337">
        <f t="shared" si="709"/>
        <v>0</v>
      </c>
      <c r="CC337">
        <f t="shared" si="710"/>
        <v>0</v>
      </c>
      <c r="CD337">
        <f t="shared" si="711"/>
        <v>0</v>
      </c>
      <c r="CE337">
        <f t="shared" si="712"/>
        <v>0</v>
      </c>
      <c r="CF337">
        <f t="shared" si="713"/>
        <v>0</v>
      </c>
      <c r="CG337">
        <f>COUNTIF('résultats bruts'!CL337, 1) + COUNTIF('résultats bruts'!DI337,1)</f>
        <v>0</v>
      </c>
      <c r="CH337">
        <f t="shared" si="714"/>
        <v>0</v>
      </c>
      <c r="CI337">
        <f>COUNTIF('résultats bruts'!CK337, 1) + COUNTIF('résultats bruts'!DJ337,1)</f>
        <v>0</v>
      </c>
      <c r="CJ337">
        <f t="shared" si="715"/>
        <v>0</v>
      </c>
      <c r="CK337">
        <f>COUNTIF('résultats bruts'!CN337, 1) + COUNTIF('résultats bruts'!DK337,1)</f>
        <v>0</v>
      </c>
      <c r="CL337">
        <f t="shared" si="716"/>
        <v>0</v>
      </c>
      <c r="CM337">
        <f>COUNTIF('résultats bruts'!CO337, 1) + COUNTIF('résultats bruts'!DM337,1)</f>
        <v>0</v>
      </c>
      <c r="CN337">
        <f t="shared" si="717"/>
        <v>0</v>
      </c>
      <c r="CO337">
        <f>COUNTIF('résultats bruts'!DL337, "0A") + COUNTIF('résultats bruts'!CM337,0)</f>
        <v>1</v>
      </c>
      <c r="CP337">
        <f t="shared" si="718"/>
        <v>0.5</v>
      </c>
      <c r="CQ337">
        <f t="shared" si="719"/>
        <v>0</v>
      </c>
      <c r="CR337">
        <f t="shared" si="720"/>
        <v>0</v>
      </c>
      <c r="CS337">
        <f>COUNTIF('résultats bruts'!BB337,1)</f>
        <v>0</v>
      </c>
      <c r="CT337">
        <f>COUNTIF('résultats bruts'!W337,1)</f>
        <v>0</v>
      </c>
      <c r="CU337">
        <f t="shared" si="721"/>
        <v>0</v>
      </c>
      <c r="CV337">
        <f t="shared" si="722"/>
        <v>0</v>
      </c>
      <c r="CW337">
        <f>COUNTIF('résultats bruts'!BC337,1)</f>
        <v>0</v>
      </c>
      <c r="CX337">
        <f>COUNTIF('résultats bruts'!X337,1)</f>
        <v>0</v>
      </c>
      <c r="CY337">
        <f t="shared" si="723"/>
        <v>0</v>
      </c>
      <c r="CZ337">
        <f t="shared" si="724"/>
        <v>0</v>
      </c>
      <c r="DA337">
        <f t="shared" si="725"/>
        <v>0</v>
      </c>
      <c r="DB337">
        <f t="shared" si="726"/>
        <v>0</v>
      </c>
      <c r="DC337">
        <f>COUNTIF('résultats bruts'!BD337,1)</f>
        <v>0</v>
      </c>
      <c r="DD337">
        <f>COUNTIF('résultats bruts'!Y337,1)</f>
        <v>0</v>
      </c>
      <c r="DE337">
        <f t="shared" si="727"/>
        <v>0</v>
      </c>
      <c r="DF337">
        <f t="shared" si="728"/>
        <v>0</v>
      </c>
      <c r="DG337">
        <f>COUNTIF('résultats bruts'!BE337,1)</f>
        <v>0</v>
      </c>
      <c r="DH337">
        <f>COUNTIF('résultats bruts'!Z337,1)</f>
        <v>0</v>
      </c>
      <c r="DI337">
        <f t="shared" si="729"/>
        <v>0</v>
      </c>
      <c r="DJ337">
        <f t="shared" si="730"/>
        <v>0</v>
      </c>
      <c r="DK337">
        <f t="shared" si="731"/>
        <v>0</v>
      </c>
      <c r="DL337">
        <f t="shared" si="732"/>
        <v>0</v>
      </c>
      <c r="DM337">
        <f t="shared" si="733"/>
        <v>0</v>
      </c>
      <c r="DN337">
        <f t="shared" si="734"/>
        <v>0</v>
      </c>
      <c r="DO337">
        <f t="shared" si="735"/>
        <v>0</v>
      </c>
      <c r="DP337">
        <f t="shared" si="736"/>
        <v>0</v>
      </c>
      <c r="DQ337">
        <f t="shared" si="737"/>
        <v>0</v>
      </c>
      <c r="DR337">
        <f t="shared" si="738"/>
        <v>0</v>
      </c>
      <c r="DS337">
        <f>COUNTIF('résultats bruts'!BY337, 1 ) + COUNTIF('résultats bruts'!DA337,1)</f>
        <v>0</v>
      </c>
      <c r="DT337">
        <f t="shared" si="739"/>
        <v>0</v>
      </c>
      <c r="DU337">
        <f>COUNTIF('résultats bruts'!CA337, 1 ) + COUNTIF('résultats bruts'!DE337,1)</f>
        <v>0</v>
      </c>
      <c r="DV337">
        <f t="shared" si="740"/>
        <v>0</v>
      </c>
      <c r="DW337">
        <f>COUNTIF('résultats bruts'!CB337, 1 ) + COUNTIF('résultats bruts'!CU337,1)</f>
        <v>0</v>
      </c>
      <c r="DX337">
        <f t="shared" si="741"/>
        <v>0</v>
      </c>
      <c r="DY337">
        <f>COUNTIF('résultats bruts'!BZ337, 1 ) + COUNTIF('résultats bruts'!CX337,1)</f>
        <v>0</v>
      </c>
      <c r="DZ337">
        <f t="shared" si="742"/>
        <v>0</v>
      </c>
      <c r="EA337">
        <f t="shared" si="743"/>
        <v>0</v>
      </c>
      <c r="EB337">
        <f t="shared" si="744"/>
        <v>0</v>
      </c>
      <c r="EC337">
        <f>COUNTIF('résultats bruts'!CE337, 1 ) + COUNTIF('résultats bruts'!CZ337,1)</f>
        <v>0</v>
      </c>
      <c r="ED337">
        <f t="shared" si="745"/>
        <v>0</v>
      </c>
      <c r="EE337">
        <f>COUNTIF('résultats bruts'!CD337, 1 ) + COUNTIF('résultats bruts'!DC337,1)</f>
        <v>0</v>
      </c>
      <c r="EF337">
        <f t="shared" si="746"/>
        <v>0</v>
      </c>
      <c r="EG337">
        <f>COUNTIF('résultats bruts'!CC337, 1 ) + COUNTIF('résultats bruts'!CT337,1)</f>
        <v>0</v>
      </c>
      <c r="EH337">
        <f t="shared" si="747"/>
        <v>0</v>
      </c>
      <c r="EI337">
        <f>COUNTIF('résultats bruts'!CF337, 1 ) + COUNTIF('résultats bruts'!CW337,1)</f>
        <v>0</v>
      </c>
      <c r="EJ337">
        <f t="shared" si="748"/>
        <v>0</v>
      </c>
      <c r="EK337">
        <f t="shared" si="749"/>
        <v>0</v>
      </c>
      <c r="EL337">
        <f t="shared" si="750"/>
        <v>0</v>
      </c>
      <c r="EM337">
        <f>COUNTIF('résultats bruts'!CJ337, 1 ) + COUNTIF('résultats bruts'!CY337,1)</f>
        <v>0</v>
      </c>
      <c r="EN337">
        <f t="shared" si="751"/>
        <v>0</v>
      </c>
      <c r="EO337">
        <f>COUNTIF('résultats bruts'!CI337, 1 ) + COUNTIF('résultats bruts'!DB337,1)</f>
        <v>0</v>
      </c>
      <c r="EP337">
        <f t="shared" si="752"/>
        <v>0</v>
      </c>
      <c r="EQ337">
        <f>COUNTIF('résultats bruts'!CG337, 1 ) + COUNTIF('résultats bruts'!CS337,1)</f>
        <v>0</v>
      </c>
      <c r="ER337">
        <f t="shared" si="753"/>
        <v>0</v>
      </c>
      <c r="ES337">
        <f>COUNTIF('résultats bruts'!CH337, 1 ) + COUNTIF('résultats bruts'!CV337,1)</f>
        <v>0</v>
      </c>
      <c r="ET337">
        <f t="shared" si="754"/>
        <v>0</v>
      </c>
      <c r="EU337">
        <f t="shared" si="755"/>
        <v>0</v>
      </c>
      <c r="EV337">
        <f t="shared" si="756"/>
        <v>0</v>
      </c>
      <c r="EW337">
        <f t="shared" si="757"/>
        <v>0</v>
      </c>
      <c r="EX337">
        <f t="shared" si="758"/>
        <v>0</v>
      </c>
      <c r="EY337">
        <f t="shared" si="759"/>
        <v>0</v>
      </c>
      <c r="EZ337">
        <f t="shared" si="760"/>
        <v>0</v>
      </c>
      <c r="FA337">
        <f t="shared" si="761"/>
        <v>0</v>
      </c>
      <c r="FB337">
        <f t="shared" si="762"/>
        <v>0</v>
      </c>
      <c r="FC337">
        <f t="shared" si="763"/>
        <v>0</v>
      </c>
      <c r="FD337">
        <f t="shared" si="764"/>
        <v>0</v>
      </c>
      <c r="FE337">
        <f>COUNTIF('résultats bruts'!DD337,0)</f>
        <v>1</v>
      </c>
      <c r="FF337">
        <f t="shared" si="765"/>
        <v>0</v>
      </c>
      <c r="FG337">
        <f t="shared" si="766"/>
        <v>0</v>
      </c>
      <c r="FH337">
        <f>COUNTIF('résultats bruts'!DN337,1)</f>
        <v>0</v>
      </c>
      <c r="FI337">
        <f>COUNTIF('résultats bruts'!DO337,1)</f>
        <v>0</v>
      </c>
      <c r="FJ337">
        <f>COUNTIF('résultats bruts'!DP337,1)</f>
        <v>0</v>
      </c>
      <c r="FK337">
        <f>COUNTIF('résultats bruts'!O337,1) + COUNTIF('résultats bruts'!AT337,1)</f>
        <v>0</v>
      </c>
      <c r="FL337">
        <f>COUNTIF('résultats bruts'!P337,1) + COUNTIF('résultats bruts'!AX337,1)</f>
        <v>0</v>
      </c>
      <c r="FM337">
        <f t="shared" si="767"/>
        <v>0</v>
      </c>
      <c r="FN337">
        <f t="shared" si="768"/>
        <v>0</v>
      </c>
      <c r="FO337">
        <f>COUNTIF('résultats bruts'!Q337,1) + COUNTIF('résultats bruts'!AV337,1)</f>
        <v>0</v>
      </c>
      <c r="FP337">
        <f>COUNTIF('résultats bruts'!R337,1) + COUNTIF('résultats bruts'!BA337,1)</f>
        <v>0</v>
      </c>
      <c r="FQ337">
        <f t="shared" si="769"/>
        <v>0</v>
      </c>
      <c r="FR337">
        <f t="shared" si="770"/>
        <v>0</v>
      </c>
      <c r="FS337">
        <f>COUNTIF('résultats bruts'!S337,1) + COUNTIF('résultats bruts'!AZ337,1)</f>
        <v>0</v>
      </c>
      <c r="FT337">
        <f>COUNTIF('résultats bruts'!T337,1) + COUNTIF('résultats bruts'!AW337,1)</f>
        <v>0</v>
      </c>
      <c r="FU337">
        <f t="shared" si="771"/>
        <v>0</v>
      </c>
      <c r="FV337">
        <f t="shared" si="772"/>
        <v>0</v>
      </c>
      <c r="FW337">
        <f>COUNTIF('résultats bruts'!U337,1) + COUNTIF('résultats bruts'!AY337,1)</f>
        <v>0</v>
      </c>
      <c r="FX337">
        <f>COUNTIF('résultats bruts'!V337,1) + COUNTIF('résultats bruts'!AU337,1)</f>
        <v>0</v>
      </c>
      <c r="FY337">
        <f t="shared" si="773"/>
        <v>0</v>
      </c>
      <c r="FZ337">
        <f t="shared" si="774"/>
        <v>0</v>
      </c>
      <c r="GA337">
        <f t="shared" si="775"/>
        <v>0</v>
      </c>
      <c r="GB337">
        <f t="shared" si="776"/>
        <v>0</v>
      </c>
      <c r="GC337">
        <f t="shared" si="777"/>
        <v>0</v>
      </c>
      <c r="GD337">
        <f t="shared" si="778"/>
        <v>0</v>
      </c>
      <c r="GE337">
        <f>COUNTIF('résultats bruts'!AT337:BA337,"0A")+ COUNTIF('résultats bruts'!BM337,"0A")</f>
        <v>0</v>
      </c>
      <c r="GF337">
        <f t="shared" si="779"/>
        <v>0</v>
      </c>
      <c r="GG337">
        <f>COUNTIF('résultats bruts'!BL337,1)</f>
        <v>0</v>
      </c>
      <c r="GH337">
        <f>COUNTIF('résultats bruts'!BM337,1)</f>
        <v>0</v>
      </c>
      <c r="GI337">
        <f>COUNTIF('résultats bruts'!AV337,1)</f>
        <v>0</v>
      </c>
      <c r="GJ337">
        <f>COUNTIF('résultats bruts'!BN337,1)</f>
        <v>0</v>
      </c>
      <c r="GK337">
        <f t="shared" si="780"/>
        <v>0</v>
      </c>
      <c r="GL337">
        <f t="shared" si="781"/>
        <v>0</v>
      </c>
      <c r="GM337">
        <f>COUNTIF('résultats bruts'!CQ337, 1) + COUNTIF('résultats bruts'!DF337,1)</f>
        <v>0</v>
      </c>
      <c r="GN337">
        <f t="shared" si="782"/>
        <v>0</v>
      </c>
      <c r="GO337">
        <f>COUNTIF('résultats bruts'!CP337, 1) + COUNTIF('résultats bruts'!DG337,1)</f>
        <v>0</v>
      </c>
      <c r="GP337">
        <f t="shared" si="783"/>
        <v>0</v>
      </c>
      <c r="GQ337">
        <f>COUNTIF('résultats bruts'!CR337, 1) + COUNTIF('résultats bruts'!DH337,1)</f>
        <v>0</v>
      </c>
      <c r="GR337">
        <f t="shared" si="784"/>
        <v>0</v>
      </c>
      <c r="GS337">
        <f>COUNTIF('résultats bruts'!BU337:BX337,1)</f>
        <v>0</v>
      </c>
      <c r="GT337">
        <f t="shared" si="785"/>
        <v>0</v>
      </c>
      <c r="GU337">
        <f>COUNTIF('résultats bruts'!DQ337:DT337,1)</f>
        <v>0</v>
      </c>
      <c r="GV337">
        <f t="shared" si="786"/>
        <v>0</v>
      </c>
      <c r="GW337">
        <f t="shared" si="787"/>
        <v>0</v>
      </c>
      <c r="GX337">
        <f t="shared" si="788"/>
        <v>0</v>
      </c>
      <c r="GY337">
        <f>COUNTIF('résultats bruts'!DF337:DH337,"0A")</f>
        <v>0</v>
      </c>
      <c r="GZ337">
        <f t="shared" si="789"/>
        <v>0</v>
      </c>
      <c r="HA337">
        <f t="shared" si="790"/>
        <v>0</v>
      </c>
      <c r="HB337">
        <f t="shared" si="791"/>
        <v>0</v>
      </c>
    </row>
    <row r="338" spans="1:210" ht="15.75" x14ac:dyDescent="0.25">
      <c r="A338">
        <f>'résultats bruts'!A338</f>
        <v>0</v>
      </c>
      <c r="B338">
        <f>'résultats bruts'!B338</f>
        <v>0</v>
      </c>
      <c r="C338">
        <f>'résultats bruts'!C338</f>
        <v>0</v>
      </c>
      <c r="D338">
        <f>'résultats bruts'!D338</f>
        <v>0</v>
      </c>
      <c r="E338">
        <f>'résultats bruts'!E338</f>
        <v>0</v>
      </c>
      <c r="F338">
        <f>'résultats bruts'!F338</f>
        <v>336</v>
      </c>
      <c r="G338">
        <f>'résultats bruts'!G338</f>
        <v>0</v>
      </c>
      <c r="H338">
        <f>COUNTIF('résultats bruts'!BO338,1)</f>
        <v>0</v>
      </c>
      <c r="I338">
        <f>COUNTIF('résultats bruts'!BQ338,1)</f>
        <v>0</v>
      </c>
      <c r="J338">
        <f>COUNTIF('résultats bruts'!BS338,1)</f>
        <v>0</v>
      </c>
      <c r="K338">
        <f t="shared" si="660"/>
        <v>0</v>
      </c>
      <c r="L338">
        <f t="shared" si="661"/>
        <v>0</v>
      </c>
      <c r="M338">
        <f>COUNTIF('résultats bruts'!BP338,1)</f>
        <v>0</v>
      </c>
      <c r="N338">
        <f>COUNTIF('résultats bruts'!BR338,1)</f>
        <v>0</v>
      </c>
      <c r="O338">
        <f>COUNTIF('résultats bruts'!BT338,1)</f>
        <v>0</v>
      </c>
      <c r="P338">
        <f t="shared" si="662"/>
        <v>0</v>
      </c>
      <c r="Q338">
        <f t="shared" si="663"/>
        <v>0</v>
      </c>
      <c r="R338">
        <f>COUNTIF('résultats bruts'!H338,1)</f>
        <v>0</v>
      </c>
      <c r="S338">
        <f>COUNTIF('résultats bruts'!I338,1)</f>
        <v>0</v>
      </c>
      <c r="T338">
        <f>COUNTIF('résultats bruts'!J338,1)</f>
        <v>0</v>
      </c>
      <c r="U338">
        <f t="shared" si="664"/>
        <v>0</v>
      </c>
      <c r="V338">
        <f t="shared" si="665"/>
        <v>0</v>
      </c>
      <c r="W338">
        <f t="shared" si="666"/>
        <v>0</v>
      </c>
      <c r="X338">
        <f t="shared" si="667"/>
        <v>0</v>
      </c>
      <c r="Y338">
        <f>COUNTIF('résultats bruts'!AH338:AK338,1)</f>
        <v>0</v>
      </c>
      <c r="Z338">
        <f t="shared" si="668"/>
        <v>0</v>
      </c>
      <c r="AA338">
        <f>COUNTIF('résultats bruts'!AL338:AO338,1)</f>
        <v>0</v>
      </c>
      <c r="AB338">
        <f t="shared" si="669"/>
        <v>0</v>
      </c>
      <c r="AC338">
        <f>COUNTIF('résultats bruts'!AP338:AS338,1)</f>
        <v>0</v>
      </c>
      <c r="AD338">
        <f t="shared" si="670"/>
        <v>0</v>
      </c>
      <c r="AE338">
        <f t="shared" si="671"/>
        <v>0</v>
      </c>
      <c r="AF338">
        <f t="shared" si="672"/>
        <v>0</v>
      </c>
      <c r="AG338">
        <f>COUNTIF('résultats bruts'!BF338,1) + COUNTIF('résultats bruts'!BI338,1)</f>
        <v>0</v>
      </c>
      <c r="AH338">
        <f t="shared" si="673"/>
        <v>0</v>
      </c>
      <c r="AI338">
        <f>COUNTIF('résultats bruts'!AA338:AC338,1)</f>
        <v>0</v>
      </c>
      <c r="AJ338">
        <f t="shared" si="674"/>
        <v>0</v>
      </c>
      <c r="AK338">
        <f t="shared" si="675"/>
        <v>0</v>
      </c>
      <c r="AL338">
        <f t="shared" si="676"/>
        <v>0</v>
      </c>
      <c r="AM338">
        <f t="shared" si="677"/>
        <v>0</v>
      </c>
      <c r="AN338">
        <f t="shared" si="678"/>
        <v>0</v>
      </c>
      <c r="AO338">
        <f t="shared" si="679"/>
        <v>0</v>
      </c>
      <c r="AP338">
        <f t="shared" si="680"/>
        <v>0</v>
      </c>
      <c r="AQ338">
        <f>COUNTIF('résultats bruts'!AH338,0)+COUNTIF('résultats bruts'!AN338,0)+COUNTIF('résultats bruts'!AS338,0) + COUNTIF('résultats bruts'!AA338:AC338,"0A")+COUNTIF('résultats bruts'!BF338,"0A")+COUNTIF('résultats bruts'!BI338,"0A")</f>
        <v>3</v>
      </c>
      <c r="AR338">
        <f t="shared" si="681"/>
        <v>0.42857142857142855</v>
      </c>
      <c r="AS338">
        <f t="shared" si="682"/>
        <v>0</v>
      </c>
      <c r="AT338">
        <f t="shared" si="683"/>
        <v>0</v>
      </c>
      <c r="AU338">
        <f>COUNTIF('résultats bruts'!M338,1)</f>
        <v>0</v>
      </c>
      <c r="AV338">
        <f>COUNTIF('résultats bruts'!K338,1)</f>
        <v>0</v>
      </c>
      <c r="AW338">
        <f t="shared" si="684"/>
        <v>0</v>
      </c>
      <c r="AX338">
        <f t="shared" si="685"/>
        <v>0</v>
      </c>
      <c r="AY338">
        <f>COUNTIF('résultats bruts'!L338,1)</f>
        <v>0</v>
      </c>
      <c r="AZ338">
        <f>COUNTIF('résultats bruts'!N338,1)</f>
        <v>0</v>
      </c>
      <c r="BA338">
        <f t="shared" si="686"/>
        <v>0</v>
      </c>
      <c r="BB338">
        <f t="shared" si="687"/>
        <v>0</v>
      </c>
      <c r="BC338">
        <f t="shared" si="688"/>
        <v>0</v>
      </c>
      <c r="BD338">
        <f t="shared" si="689"/>
        <v>0</v>
      </c>
      <c r="BE338">
        <f>COUNTIF('résultats bruts'!AG338,1)</f>
        <v>0</v>
      </c>
      <c r="BF338">
        <f>COUNTIF('résultats bruts'!AF338,1)</f>
        <v>0</v>
      </c>
      <c r="BG338">
        <f t="shared" si="690"/>
        <v>0</v>
      </c>
      <c r="BH338">
        <f t="shared" si="691"/>
        <v>0</v>
      </c>
      <c r="BI338">
        <f>COUNTIF('résultats bruts'!AD338,1)</f>
        <v>0</v>
      </c>
      <c r="BJ338">
        <f>COUNTIF('résultats bruts'!AE338,1)</f>
        <v>0</v>
      </c>
      <c r="BK338">
        <f t="shared" si="692"/>
        <v>0</v>
      </c>
      <c r="BL338">
        <f t="shared" si="693"/>
        <v>0</v>
      </c>
      <c r="BM338">
        <f t="shared" si="694"/>
        <v>0</v>
      </c>
      <c r="BN338">
        <f t="shared" si="695"/>
        <v>0</v>
      </c>
      <c r="BO338">
        <f t="shared" si="696"/>
        <v>0</v>
      </c>
      <c r="BP338">
        <f t="shared" si="697"/>
        <v>0</v>
      </c>
      <c r="BQ338">
        <f t="shared" si="698"/>
        <v>0</v>
      </c>
      <c r="BR338">
        <f t="shared" si="699"/>
        <v>0</v>
      </c>
      <c r="BS338">
        <f t="shared" si="700"/>
        <v>0</v>
      </c>
      <c r="BT338">
        <f t="shared" si="701"/>
        <v>0</v>
      </c>
      <c r="BU338">
        <f t="shared" si="702"/>
        <v>0</v>
      </c>
      <c r="BV338">
        <f t="shared" si="703"/>
        <v>0</v>
      </c>
      <c r="BW338">
        <f t="shared" si="704"/>
        <v>0</v>
      </c>
      <c r="BX338">
        <f t="shared" si="705"/>
        <v>0</v>
      </c>
      <c r="BY338">
        <f t="shared" si="706"/>
        <v>0</v>
      </c>
      <c r="BZ338">
        <f t="shared" si="707"/>
        <v>0</v>
      </c>
      <c r="CA338">
        <f t="shared" si="708"/>
        <v>0</v>
      </c>
      <c r="CB338">
        <f t="shared" si="709"/>
        <v>0</v>
      </c>
      <c r="CC338">
        <f t="shared" si="710"/>
        <v>0</v>
      </c>
      <c r="CD338">
        <f t="shared" si="711"/>
        <v>0</v>
      </c>
      <c r="CE338">
        <f t="shared" si="712"/>
        <v>0</v>
      </c>
      <c r="CF338">
        <f t="shared" si="713"/>
        <v>0</v>
      </c>
      <c r="CG338">
        <f>COUNTIF('résultats bruts'!CL338, 1) + COUNTIF('résultats bruts'!DI338,1)</f>
        <v>0</v>
      </c>
      <c r="CH338">
        <f t="shared" si="714"/>
        <v>0</v>
      </c>
      <c r="CI338">
        <f>COUNTIF('résultats bruts'!CK338, 1) + COUNTIF('résultats bruts'!DJ338,1)</f>
        <v>0</v>
      </c>
      <c r="CJ338">
        <f t="shared" si="715"/>
        <v>0</v>
      </c>
      <c r="CK338">
        <f>COUNTIF('résultats bruts'!CN338, 1) + COUNTIF('résultats bruts'!DK338,1)</f>
        <v>0</v>
      </c>
      <c r="CL338">
        <f t="shared" si="716"/>
        <v>0</v>
      </c>
      <c r="CM338">
        <f>COUNTIF('résultats bruts'!CO338, 1) + COUNTIF('résultats bruts'!DM338,1)</f>
        <v>0</v>
      </c>
      <c r="CN338">
        <f t="shared" si="717"/>
        <v>0</v>
      </c>
      <c r="CO338">
        <f>COUNTIF('résultats bruts'!DL338, "0A") + COUNTIF('résultats bruts'!CM338,0)</f>
        <v>1</v>
      </c>
      <c r="CP338">
        <f t="shared" si="718"/>
        <v>0.5</v>
      </c>
      <c r="CQ338">
        <f t="shared" si="719"/>
        <v>0</v>
      </c>
      <c r="CR338">
        <f t="shared" si="720"/>
        <v>0</v>
      </c>
      <c r="CS338">
        <f>COUNTIF('résultats bruts'!BB338,1)</f>
        <v>0</v>
      </c>
      <c r="CT338">
        <f>COUNTIF('résultats bruts'!W338,1)</f>
        <v>0</v>
      </c>
      <c r="CU338">
        <f t="shared" si="721"/>
        <v>0</v>
      </c>
      <c r="CV338">
        <f t="shared" si="722"/>
        <v>0</v>
      </c>
      <c r="CW338">
        <f>COUNTIF('résultats bruts'!BC338,1)</f>
        <v>0</v>
      </c>
      <c r="CX338">
        <f>COUNTIF('résultats bruts'!X338,1)</f>
        <v>0</v>
      </c>
      <c r="CY338">
        <f t="shared" si="723"/>
        <v>0</v>
      </c>
      <c r="CZ338">
        <f t="shared" si="724"/>
        <v>0</v>
      </c>
      <c r="DA338">
        <f t="shared" si="725"/>
        <v>0</v>
      </c>
      <c r="DB338">
        <f t="shared" si="726"/>
        <v>0</v>
      </c>
      <c r="DC338">
        <f>COUNTIF('résultats bruts'!BD338,1)</f>
        <v>0</v>
      </c>
      <c r="DD338">
        <f>COUNTIF('résultats bruts'!Y338,1)</f>
        <v>0</v>
      </c>
      <c r="DE338">
        <f t="shared" si="727"/>
        <v>0</v>
      </c>
      <c r="DF338">
        <f t="shared" si="728"/>
        <v>0</v>
      </c>
      <c r="DG338">
        <f>COUNTIF('résultats bruts'!BE338,1)</f>
        <v>0</v>
      </c>
      <c r="DH338">
        <f>COUNTIF('résultats bruts'!Z338,1)</f>
        <v>0</v>
      </c>
      <c r="DI338">
        <f t="shared" si="729"/>
        <v>0</v>
      </c>
      <c r="DJ338">
        <f t="shared" si="730"/>
        <v>0</v>
      </c>
      <c r="DK338">
        <f t="shared" si="731"/>
        <v>0</v>
      </c>
      <c r="DL338">
        <f t="shared" si="732"/>
        <v>0</v>
      </c>
      <c r="DM338">
        <f t="shared" si="733"/>
        <v>0</v>
      </c>
      <c r="DN338">
        <f t="shared" si="734"/>
        <v>0</v>
      </c>
      <c r="DO338">
        <f t="shared" si="735"/>
        <v>0</v>
      </c>
      <c r="DP338">
        <f t="shared" si="736"/>
        <v>0</v>
      </c>
      <c r="DQ338">
        <f t="shared" si="737"/>
        <v>0</v>
      </c>
      <c r="DR338">
        <f t="shared" si="738"/>
        <v>0</v>
      </c>
      <c r="DS338">
        <f>COUNTIF('résultats bruts'!BY338, 1 ) + COUNTIF('résultats bruts'!DA338,1)</f>
        <v>0</v>
      </c>
      <c r="DT338">
        <f t="shared" si="739"/>
        <v>0</v>
      </c>
      <c r="DU338">
        <f>COUNTIF('résultats bruts'!CA338, 1 ) + COUNTIF('résultats bruts'!DE338,1)</f>
        <v>0</v>
      </c>
      <c r="DV338">
        <f t="shared" si="740"/>
        <v>0</v>
      </c>
      <c r="DW338">
        <f>COUNTIF('résultats bruts'!CB338, 1 ) + COUNTIF('résultats bruts'!CU338,1)</f>
        <v>0</v>
      </c>
      <c r="DX338">
        <f t="shared" si="741"/>
        <v>0</v>
      </c>
      <c r="DY338">
        <f>COUNTIF('résultats bruts'!BZ338, 1 ) + COUNTIF('résultats bruts'!CX338,1)</f>
        <v>0</v>
      </c>
      <c r="DZ338">
        <f t="shared" si="742"/>
        <v>0</v>
      </c>
      <c r="EA338">
        <f t="shared" si="743"/>
        <v>0</v>
      </c>
      <c r="EB338">
        <f t="shared" si="744"/>
        <v>0</v>
      </c>
      <c r="EC338">
        <f>COUNTIF('résultats bruts'!CE338, 1 ) + COUNTIF('résultats bruts'!CZ338,1)</f>
        <v>0</v>
      </c>
      <c r="ED338">
        <f t="shared" si="745"/>
        <v>0</v>
      </c>
      <c r="EE338">
        <f>COUNTIF('résultats bruts'!CD338, 1 ) + COUNTIF('résultats bruts'!DC338,1)</f>
        <v>0</v>
      </c>
      <c r="EF338">
        <f t="shared" si="746"/>
        <v>0</v>
      </c>
      <c r="EG338">
        <f>COUNTIF('résultats bruts'!CC338, 1 ) + COUNTIF('résultats bruts'!CT338,1)</f>
        <v>0</v>
      </c>
      <c r="EH338">
        <f t="shared" si="747"/>
        <v>0</v>
      </c>
      <c r="EI338">
        <f>COUNTIF('résultats bruts'!CF338, 1 ) + COUNTIF('résultats bruts'!CW338,1)</f>
        <v>0</v>
      </c>
      <c r="EJ338">
        <f t="shared" si="748"/>
        <v>0</v>
      </c>
      <c r="EK338">
        <f t="shared" si="749"/>
        <v>0</v>
      </c>
      <c r="EL338">
        <f t="shared" si="750"/>
        <v>0</v>
      </c>
      <c r="EM338">
        <f>COUNTIF('résultats bruts'!CJ338, 1 ) + COUNTIF('résultats bruts'!CY338,1)</f>
        <v>0</v>
      </c>
      <c r="EN338">
        <f t="shared" si="751"/>
        <v>0</v>
      </c>
      <c r="EO338">
        <f>COUNTIF('résultats bruts'!CI338, 1 ) + COUNTIF('résultats bruts'!DB338,1)</f>
        <v>0</v>
      </c>
      <c r="EP338">
        <f t="shared" si="752"/>
        <v>0</v>
      </c>
      <c r="EQ338">
        <f>COUNTIF('résultats bruts'!CG338, 1 ) + COUNTIF('résultats bruts'!CS338,1)</f>
        <v>0</v>
      </c>
      <c r="ER338">
        <f t="shared" si="753"/>
        <v>0</v>
      </c>
      <c r="ES338">
        <f>COUNTIF('résultats bruts'!CH338, 1 ) + COUNTIF('résultats bruts'!CV338,1)</f>
        <v>0</v>
      </c>
      <c r="ET338">
        <f t="shared" si="754"/>
        <v>0</v>
      </c>
      <c r="EU338">
        <f t="shared" si="755"/>
        <v>0</v>
      </c>
      <c r="EV338">
        <f t="shared" si="756"/>
        <v>0</v>
      </c>
      <c r="EW338">
        <f t="shared" si="757"/>
        <v>0</v>
      </c>
      <c r="EX338">
        <f t="shared" si="758"/>
        <v>0</v>
      </c>
      <c r="EY338">
        <f t="shared" si="759"/>
        <v>0</v>
      </c>
      <c r="EZ338">
        <f t="shared" si="760"/>
        <v>0</v>
      </c>
      <c r="FA338">
        <f t="shared" si="761"/>
        <v>0</v>
      </c>
      <c r="FB338">
        <f t="shared" si="762"/>
        <v>0</v>
      </c>
      <c r="FC338">
        <f t="shared" si="763"/>
        <v>0</v>
      </c>
      <c r="FD338">
        <f t="shared" si="764"/>
        <v>0</v>
      </c>
      <c r="FE338">
        <f>COUNTIF('résultats bruts'!DD338,0)</f>
        <v>1</v>
      </c>
      <c r="FF338">
        <f t="shared" si="765"/>
        <v>0</v>
      </c>
      <c r="FG338">
        <f t="shared" si="766"/>
        <v>0</v>
      </c>
      <c r="FH338">
        <f>COUNTIF('résultats bruts'!DN338,1)</f>
        <v>0</v>
      </c>
      <c r="FI338">
        <f>COUNTIF('résultats bruts'!DO338,1)</f>
        <v>0</v>
      </c>
      <c r="FJ338">
        <f>COUNTIF('résultats bruts'!DP338,1)</f>
        <v>0</v>
      </c>
      <c r="FK338">
        <f>COUNTIF('résultats bruts'!O338,1) + COUNTIF('résultats bruts'!AT338,1)</f>
        <v>0</v>
      </c>
      <c r="FL338">
        <f>COUNTIF('résultats bruts'!P338,1) + COUNTIF('résultats bruts'!AX338,1)</f>
        <v>0</v>
      </c>
      <c r="FM338">
        <f t="shared" si="767"/>
        <v>0</v>
      </c>
      <c r="FN338">
        <f t="shared" si="768"/>
        <v>0</v>
      </c>
      <c r="FO338">
        <f>COUNTIF('résultats bruts'!Q338,1) + COUNTIF('résultats bruts'!AV338,1)</f>
        <v>0</v>
      </c>
      <c r="FP338">
        <f>COUNTIF('résultats bruts'!R338,1) + COUNTIF('résultats bruts'!BA338,1)</f>
        <v>0</v>
      </c>
      <c r="FQ338">
        <f t="shared" si="769"/>
        <v>0</v>
      </c>
      <c r="FR338">
        <f t="shared" si="770"/>
        <v>0</v>
      </c>
      <c r="FS338">
        <f>COUNTIF('résultats bruts'!S338,1) + COUNTIF('résultats bruts'!AZ338,1)</f>
        <v>0</v>
      </c>
      <c r="FT338">
        <f>COUNTIF('résultats bruts'!T338,1) + COUNTIF('résultats bruts'!AW338,1)</f>
        <v>0</v>
      </c>
      <c r="FU338">
        <f t="shared" si="771"/>
        <v>0</v>
      </c>
      <c r="FV338">
        <f t="shared" si="772"/>
        <v>0</v>
      </c>
      <c r="FW338">
        <f>COUNTIF('résultats bruts'!U338,1) + COUNTIF('résultats bruts'!AY338,1)</f>
        <v>0</v>
      </c>
      <c r="FX338">
        <f>COUNTIF('résultats bruts'!V338,1) + COUNTIF('résultats bruts'!AU338,1)</f>
        <v>0</v>
      </c>
      <c r="FY338">
        <f t="shared" si="773"/>
        <v>0</v>
      </c>
      <c r="FZ338">
        <f t="shared" si="774"/>
        <v>0</v>
      </c>
      <c r="GA338">
        <f t="shared" si="775"/>
        <v>0</v>
      </c>
      <c r="GB338">
        <f t="shared" si="776"/>
        <v>0</v>
      </c>
      <c r="GC338">
        <f t="shared" si="777"/>
        <v>0</v>
      </c>
      <c r="GD338">
        <f t="shared" si="778"/>
        <v>0</v>
      </c>
      <c r="GE338">
        <f>COUNTIF('résultats bruts'!AT338:BA338,"0A")+ COUNTIF('résultats bruts'!BM338,"0A")</f>
        <v>0</v>
      </c>
      <c r="GF338">
        <f t="shared" si="779"/>
        <v>0</v>
      </c>
      <c r="GG338">
        <f>COUNTIF('résultats bruts'!BL338,1)</f>
        <v>0</v>
      </c>
      <c r="GH338">
        <f>COUNTIF('résultats bruts'!BM338,1)</f>
        <v>0</v>
      </c>
      <c r="GI338">
        <f>COUNTIF('résultats bruts'!AV338,1)</f>
        <v>0</v>
      </c>
      <c r="GJ338">
        <f>COUNTIF('résultats bruts'!BN338,1)</f>
        <v>0</v>
      </c>
      <c r="GK338">
        <f t="shared" si="780"/>
        <v>0</v>
      </c>
      <c r="GL338">
        <f t="shared" si="781"/>
        <v>0</v>
      </c>
      <c r="GM338">
        <f>COUNTIF('résultats bruts'!CQ338, 1) + COUNTIF('résultats bruts'!DF338,1)</f>
        <v>0</v>
      </c>
      <c r="GN338">
        <f t="shared" si="782"/>
        <v>0</v>
      </c>
      <c r="GO338">
        <f>COUNTIF('résultats bruts'!CP338, 1) + COUNTIF('résultats bruts'!DG338,1)</f>
        <v>0</v>
      </c>
      <c r="GP338">
        <f t="shared" si="783"/>
        <v>0</v>
      </c>
      <c r="GQ338">
        <f>COUNTIF('résultats bruts'!CR338, 1) + COUNTIF('résultats bruts'!DH338,1)</f>
        <v>0</v>
      </c>
      <c r="GR338">
        <f t="shared" si="784"/>
        <v>0</v>
      </c>
      <c r="GS338">
        <f>COUNTIF('résultats bruts'!BU338:BX338,1)</f>
        <v>0</v>
      </c>
      <c r="GT338">
        <f t="shared" si="785"/>
        <v>0</v>
      </c>
      <c r="GU338">
        <f>COUNTIF('résultats bruts'!DQ338:DT338,1)</f>
        <v>0</v>
      </c>
      <c r="GV338">
        <f t="shared" si="786"/>
        <v>0</v>
      </c>
      <c r="GW338">
        <f t="shared" si="787"/>
        <v>0</v>
      </c>
      <c r="GX338">
        <f t="shared" si="788"/>
        <v>0</v>
      </c>
      <c r="GY338">
        <f>COUNTIF('résultats bruts'!DF338:DH338,"0A")</f>
        <v>0</v>
      </c>
      <c r="GZ338">
        <f t="shared" si="789"/>
        <v>0</v>
      </c>
      <c r="HA338">
        <f t="shared" si="790"/>
        <v>0</v>
      </c>
      <c r="HB338">
        <f t="shared" si="791"/>
        <v>0</v>
      </c>
    </row>
    <row r="339" spans="1:210" ht="15.75" x14ac:dyDescent="0.25">
      <c r="A339">
        <f>'résultats bruts'!A339</f>
        <v>0</v>
      </c>
      <c r="B339">
        <f>'résultats bruts'!B339</f>
        <v>0</v>
      </c>
      <c r="C339">
        <f>'résultats bruts'!C339</f>
        <v>0</v>
      </c>
      <c r="D339">
        <f>'résultats bruts'!D339</f>
        <v>0</v>
      </c>
      <c r="E339">
        <f>'résultats bruts'!E339</f>
        <v>0</v>
      </c>
      <c r="F339">
        <f>'résultats bruts'!F339</f>
        <v>337</v>
      </c>
      <c r="G339">
        <f>'résultats bruts'!G339</f>
        <v>0</v>
      </c>
      <c r="H339">
        <f>COUNTIF('résultats bruts'!BO339,1)</f>
        <v>0</v>
      </c>
      <c r="I339">
        <f>COUNTIF('résultats bruts'!BQ339,1)</f>
        <v>0</v>
      </c>
      <c r="J339">
        <f>COUNTIF('résultats bruts'!BS339,1)</f>
        <v>0</v>
      </c>
      <c r="K339">
        <f t="shared" si="660"/>
        <v>0</v>
      </c>
      <c r="L339">
        <f t="shared" si="661"/>
        <v>0</v>
      </c>
      <c r="M339">
        <f>COUNTIF('résultats bruts'!BP339,1)</f>
        <v>0</v>
      </c>
      <c r="N339">
        <f>COUNTIF('résultats bruts'!BR339,1)</f>
        <v>0</v>
      </c>
      <c r="O339">
        <f>COUNTIF('résultats bruts'!BT339,1)</f>
        <v>0</v>
      </c>
      <c r="P339">
        <f t="shared" si="662"/>
        <v>0</v>
      </c>
      <c r="Q339">
        <f t="shared" si="663"/>
        <v>0</v>
      </c>
      <c r="R339">
        <f>COUNTIF('résultats bruts'!H339,1)</f>
        <v>0</v>
      </c>
      <c r="S339">
        <f>COUNTIF('résultats bruts'!I339,1)</f>
        <v>0</v>
      </c>
      <c r="T339">
        <f>COUNTIF('résultats bruts'!J339,1)</f>
        <v>0</v>
      </c>
      <c r="U339">
        <f t="shared" si="664"/>
        <v>0</v>
      </c>
      <c r="V339">
        <f t="shared" si="665"/>
        <v>0</v>
      </c>
      <c r="W339">
        <f t="shared" si="666"/>
        <v>0</v>
      </c>
      <c r="X339">
        <f t="shared" si="667"/>
        <v>0</v>
      </c>
      <c r="Y339">
        <f>COUNTIF('résultats bruts'!AH339:AK339,1)</f>
        <v>0</v>
      </c>
      <c r="Z339">
        <f t="shared" si="668"/>
        <v>0</v>
      </c>
      <c r="AA339">
        <f>COUNTIF('résultats bruts'!AL339:AO339,1)</f>
        <v>0</v>
      </c>
      <c r="AB339">
        <f t="shared" si="669"/>
        <v>0</v>
      </c>
      <c r="AC339">
        <f>COUNTIF('résultats bruts'!AP339:AS339,1)</f>
        <v>0</v>
      </c>
      <c r="AD339">
        <f t="shared" si="670"/>
        <v>0</v>
      </c>
      <c r="AE339">
        <f t="shared" si="671"/>
        <v>0</v>
      </c>
      <c r="AF339">
        <f t="shared" si="672"/>
        <v>0</v>
      </c>
      <c r="AG339">
        <f>COUNTIF('résultats bruts'!BF339,1) + COUNTIF('résultats bruts'!BI339,1)</f>
        <v>0</v>
      </c>
      <c r="AH339">
        <f t="shared" si="673"/>
        <v>0</v>
      </c>
      <c r="AI339">
        <f>COUNTIF('résultats bruts'!AA339:AC339,1)</f>
        <v>0</v>
      </c>
      <c r="AJ339">
        <f t="shared" si="674"/>
        <v>0</v>
      </c>
      <c r="AK339">
        <f t="shared" si="675"/>
        <v>0</v>
      </c>
      <c r="AL339">
        <f t="shared" si="676"/>
        <v>0</v>
      </c>
      <c r="AM339">
        <f t="shared" si="677"/>
        <v>0</v>
      </c>
      <c r="AN339">
        <f t="shared" si="678"/>
        <v>0</v>
      </c>
      <c r="AO339">
        <f t="shared" si="679"/>
        <v>0</v>
      </c>
      <c r="AP339">
        <f t="shared" si="680"/>
        <v>0</v>
      </c>
      <c r="AQ339">
        <f>COUNTIF('résultats bruts'!AH339,0)+COUNTIF('résultats bruts'!AN339,0)+COUNTIF('résultats bruts'!AS339,0) + COUNTIF('résultats bruts'!AA339:AC339,"0A")+COUNTIF('résultats bruts'!BF339,"0A")+COUNTIF('résultats bruts'!BI339,"0A")</f>
        <v>3</v>
      </c>
      <c r="AR339">
        <f t="shared" si="681"/>
        <v>0.42857142857142855</v>
      </c>
      <c r="AS339">
        <f t="shared" si="682"/>
        <v>0</v>
      </c>
      <c r="AT339">
        <f t="shared" si="683"/>
        <v>0</v>
      </c>
      <c r="AU339">
        <f>COUNTIF('résultats bruts'!M339,1)</f>
        <v>0</v>
      </c>
      <c r="AV339">
        <f>COUNTIF('résultats bruts'!K339,1)</f>
        <v>0</v>
      </c>
      <c r="AW339">
        <f t="shared" si="684"/>
        <v>0</v>
      </c>
      <c r="AX339">
        <f t="shared" si="685"/>
        <v>0</v>
      </c>
      <c r="AY339">
        <f>COUNTIF('résultats bruts'!L339,1)</f>
        <v>0</v>
      </c>
      <c r="AZ339">
        <f>COUNTIF('résultats bruts'!N339,1)</f>
        <v>0</v>
      </c>
      <c r="BA339">
        <f t="shared" si="686"/>
        <v>0</v>
      </c>
      <c r="BB339">
        <f t="shared" si="687"/>
        <v>0</v>
      </c>
      <c r="BC339">
        <f t="shared" si="688"/>
        <v>0</v>
      </c>
      <c r="BD339">
        <f t="shared" si="689"/>
        <v>0</v>
      </c>
      <c r="BE339">
        <f>COUNTIF('résultats bruts'!AG339,1)</f>
        <v>0</v>
      </c>
      <c r="BF339">
        <f>COUNTIF('résultats bruts'!AF339,1)</f>
        <v>0</v>
      </c>
      <c r="BG339">
        <f t="shared" si="690"/>
        <v>0</v>
      </c>
      <c r="BH339">
        <f t="shared" si="691"/>
        <v>0</v>
      </c>
      <c r="BI339">
        <f>COUNTIF('résultats bruts'!AD339,1)</f>
        <v>0</v>
      </c>
      <c r="BJ339">
        <f>COUNTIF('résultats bruts'!AE339,1)</f>
        <v>0</v>
      </c>
      <c r="BK339">
        <f t="shared" si="692"/>
        <v>0</v>
      </c>
      <c r="BL339">
        <f t="shared" si="693"/>
        <v>0</v>
      </c>
      <c r="BM339">
        <f t="shared" si="694"/>
        <v>0</v>
      </c>
      <c r="BN339">
        <f t="shared" si="695"/>
        <v>0</v>
      </c>
      <c r="BO339">
        <f t="shared" si="696"/>
        <v>0</v>
      </c>
      <c r="BP339">
        <f t="shared" si="697"/>
        <v>0</v>
      </c>
      <c r="BQ339">
        <f t="shared" si="698"/>
        <v>0</v>
      </c>
      <c r="BR339">
        <f t="shared" si="699"/>
        <v>0</v>
      </c>
      <c r="BS339">
        <f t="shared" si="700"/>
        <v>0</v>
      </c>
      <c r="BT339">
        <f t="shared" si="701"/>
        <v>0</v>
      </c>
      <c r="BU339">
        <f t="shared" si="702"/>
        <v>0</v>
      </c>
      <c r="BV339">
        <f t="shared" si="703"/>
        <v>0</v>
      </c>
      <c r="BW339">
        <f t="shared" si="704"/>
        <v>0</v>
      </c>
      <c r="BX339">
        <f t="shared" si="705"/>
        <v>0</v>
      </c>
      <c r="BY339">
        <f t="shared" si="706"/>
        <v>0</v>
      </c>
      <c r="BZ339">
        <f t="shared" si="707"/>
        <v>0</v>
      </c>
      <c r="CA339">
        <f t="shared" si="708"/>
        <v>0</v>
      </c>
      <c r="CB339">
        <f t="shared" si="709"/>
        <v>0</v>
      </c>
      <c r="CC339">
        <f t="shared" si="710"/>
        <v>0</v>
      </c>
      <c r="CD339">
        <f t="shared" si="711"/>
        <v>0</v>
      </c>
      <c r="CE339">
        <f t="shared" si="712"/>
        <v>0</v>
      </c>
      <c r="CF339">
        <f t="shared" si="713"/>
        <v>0</v>
      </c>
      <c r="CG339">
        <f>COUNTIF('résultats bruts'!CL339, 1) + COUNTIF('résultats bruts'!DI339,1)</f>
        <v>0</v>
      </c>
      <c r="CH339">
        <f t="shared" si="714"/>
        <v>0</v>
      </c>
      <c r="CI339">
        <f>COUNTIF('résultats bruts'!CK339, 1) + COUNTIF('résultats bruts'!DJ339,1)</f>
        <v>0</v>
      </c>
      <c r="CJ339">
        <f t="shared" si="715"/>
        <v>0</v>
      </c>
      <c r="CK339">
        <f>COUNTIF('résultats bruts'!CN339, 1) + COUNTIF('résultats bruts'!DK339,1)</f>
        <v>0</v>
      </c>
      <c r="CL339">
        <f t="shared" si="716"/>
        <v>0</v>
      </c>
      <c r="CM339">
        <f>COUNTIF('résultats bruts'!CO339, 1) + COUNTIF('résultats bruts'!DM339,1)</f>
        <v>0</v>
      </c>
      <c r="CN339">
        <f t="shared" si="717"/>
        <v>0</v>
      </c>
      <c r="CO339">
        <f>COUNTIF('résultats bruts'!DL339, "0A") + COUNTIF('résultats bruts'!CM339,0)</f>
        <v>1</v>
      </c>
      <c r="CP339">
        <f t="shared" si="718"/>
        <v>0.5</v>
      </c>
      <c r="CQ339">
        <f t="shared" si="719"/>
        <v>0</v>
      </c>
      <c r="CR339">
        <f t="shared" si="720"/>
        <v>0</v>
      </c>
      <c r="CS339">
        <f>COUNTIF('résultats bruts'!BB339,1)</f>
        <v>0</v>
      </c>
      <c r="CT339">
        <f>COUNTIF('résultats bruts'!W339,1)</f>
        <v>0</v>
      </c>
      <c r="CU339">
        <f t="shared" si="721"/>
        <v>0</v>
      </c>
      <c r="CV339">
        <f t="shared" si="722"/>
        <v>0</v>
      </c>
      <c r="CW339">
        <f>COUNTIF('résultats bruts'!BC339,1)</f>
        <v>0</v>
      </c>
      <c r="CX339">
        <f>COUNTIF('résultats bruts'!X339,1)</f>
        <v>0</v>
      </c>
      <c r="CY339">
        <f t="shared" si="723"/>
        <v>0</v>
      </c>
      <c r="CZ339">
        <f t="shared" si="724"/>
        <v>0</v>
      </c>
      <c r="DA339">
        <f t="shared" si="725"/>
        <v>0</v>
      </c>
      <c r="DB339">
        <f t="shared" si="726"/>
        <v>0</v>
      </c>
      <c r="DC339">
        <f>COUNTIF('résultats bruts'!BD339,1)</f>
        <v>0</v>
      </c>
      <c r="DD339">
        <f>COUNTIF('résultats bruts'!Y339,1)</f>
        <v>0</v>
      </c>
      <c r="DE339">
        <f t="shared" si="727"/>
        <v>0</v>
      </c>
      <c r="DF339">
        <f t="shared" si="728"/>
        <v>0</v>
      </c>
      <c r="DG339">
        <f>COUNTIF('résultats bruts'!BE339,1)</f>
        <v>0</v>
      </c>
      <c r="DH339">
        <f>COUNTIF('résultats bruts'!Z339,1)</f>
        <v>0</v>
      </c>
      <c r="DI339">
        <f t="shared" si="729"/>
        <v>0</v>
      </c>
      <c r="DJ339">
        <f t="shared" si="730"/>
        <v>0</v>
      </c>
      <c r="DK339">
        <f t="shared" si="731"/>
        <v>0</v>
      </c>
      <c r="DL339">
        <f t="shared" si="732"/>
        <v>0</v>
      </c>
      <c r="DM339">
        <f t="shared" si="733"/>
        <v>0</v>
      </c>
      <c r="DN339">
        <f t="shared" si="734"/>
        <v>0</v>
      </c>
      <c r="DO339">
        <f t="shared" si="735"/>
        <v>0</v>
      </c>
      <c r="DP339">
        <f t="shared" si="736"/>
        <v>0</v>
      </c>
      <c r="DQ339">
        <f t="shared" si="737"/>
        <v>0</v>
      </c>
      <c r="DR339">
        <f t="shared" si="738"/>
        <v>0</v>
      </c>
      <c r="DS339">
        <f>COUNTIF('résultats bruts'!BY339, 1 ) + COUNTIF('résultats bruts'!DA339,1)</f>
        <v>0</v>
      </c>
      <c r="DT339">
        <f t="shared" si="739"/>
        <v>0</v>
      </c>
      <c r="DU339">
        <f>COUNTIF('résultats bruts'!CA339, 1 ) + COUNTIF('résultats bruts'!DE339,1)</f>
        <v>0</v>
      </c>
      <c r="DV339">
        <f t="shared" si="740"/>
        <v>0</v>
      </c>
      <c r="DW339">
        <f>COUNTIF('résultats bruts'!CB339, 1 ) + COUNTIF('résultats bruts'!CU339,1)</f>
        <v>0</v>
      </c>
      <c r="DX339">
        <f t="shared" si="741"/>
        <v>0</v>
      </c>
      <c r="DY339">
        <f>COUNTIF('résultats bruts'!BZ339, 1 ) + COUNTIF('résultats bruts'!CX339,1)</f>
        <v>0</v>
      </c>
      <c r="DZ339">
        <f t="shared" si="742"/>
        <v>0</v>
      </c>
      <c r="EA339">
        <f t="shared" si="743"/>
        <v>0</v>
      </c>
      <c r="EB339">
        <f t="shared" si="744"/>
        <v>0</v>
      </c>
      <c r="EC339">
        <f>COUNTIF('résultats bruts'!CE339, 1 ) + COUNTIF('résultats bruts'!CZ339,1)</f>
        <v>0</v>
      </c>
      <c r="ED339">
        <f t="shared" si="745"/>
        <v>0</v>
      </c>
      <c r="EE339">
        <f>COUNTIF('résultats bruts'!CD339, 1 ) + COUNTIF('résultats bruts'!DC339,1)</f>
        <v>0</v>
      </c>
      <c r="EF339">
        <f t="shared" si="746"/>
        <v>0</v>
      </c>
      <c r="EG339">
        <f>COUNTIF('résultats bruts'!CC339, 1 ) + COUNTIF('résultats bruts'!CT339,1)</f>
        <v>0</v>
      </c>
      <c r="EH339">
        <f t="shared" si="747"/>
        <v>0</v>
      </c>
      <c r="EI339">
        <f>COUNTIF('résultats bruts'!CF339, 1 ) + COUNTIF('résultats bruts'!CW339,1)</f>
        <v>0</v>
      </c>
      <c r="EJ339">
        <f t="shared" si="748"/>
        <v>0</v>
      </c>
      <c r="EK339">
        <f t="shared" si="749"/>
        <v>0</v>
      </c>
      <c r="EL339">
        <f t="shared" si="750"/>
        <v>0</v>
      </c>
      <c r="EM339">
        <f>COUNTIF('résultats bruts'!CJ339, 1 ) + COUNTIF('résultats bruts'!CY339,1)</f>
        <v>0</v>
      </c>
      <c r="EN339">
        <f t="shared" si="751"/>
        <v>0</v>
      </c>
      <c r="EO339">
        <f>COUNTIF('résultats bruts'!CI339, 1 ) + COUNTIF('résultats bruts'!DB339,1)</f>
        <v>0</v>
      </c>
      <c r="EP339">
        <f t="shared" si="752"/>
        <v>0</v>
      </c>
      <c r="EQ339">
        <f>COUNTIF('résultats bruts'!CG339, 1 ) + COUNTIF('résultats bruts'!CS339,1)</f>
        <v>0</v>
      </c>
      <c r="ER339">
        <f t="shared" si="753"/>
        <v>0</v>
      </c>
      <c r="ES339">
        <f>COUNTIF('résultats bruts'!CH339, 1 ) + COUNTIF('résultats bruts'!CV339,1)</f>
        <v>0</v>
      </c>
      <c r="ET339">
        <f t="shared" si="754"/>
        <v>0</v>
      </c>
      <c r="EU339">
        <f t="shared" si="755"/>
        <v>0</v>
      </c>
      <c r="EV339">
        <f t="shared" si="756"/>
        <v>0</v>
      </c>
      <c r="EW339">
        <f t="shared" si="757"/>
        <v>0</v>
      </c>
      <c r="EX339">
        <f t="shared" si="758"/>
        <v>0</v>
      </c>
      <c r="EY339">
        <f t="shared" si="759"/>
        <v>0</v>
      </c>
      <c r="EZ339">
        <f t="shared" si="760"/>
        <v>0</v>
      </c>
      <c r="FA339">
        <f t="shared" si="761"/>
        <v>0</v>
      </c>
      <c r="FB339">
        <f t="shared" si="762"/>
        <v>0</v>
      </c>
      <c r="FC339">
        <f t="shared" si="763"/>
        <v>0</v>
      </c>
      <c r="FD339">
        <f t="shared" si="764"/>
        <v>0</v>
      </c>
      <c r="FE339">
        <f>COUNTIF('résultats bruts'!DD339,0)</f>
        <v>1</v>
      </c>
      <c r="FF339">
        <f t="shared" si="765"/>
        <v>0</v>
      </c>
      <c r="FG339">
        <f t="shared" si="766"/>
        <v>0</v>
      </c>
      <c r="FH339">
        <f>COUNTIF('résultats bruts'!DN339,1)</f>
        <v>0</v>
      </c>
      <c r="FI339">
        <f>COUNTIF('résultats bruts'!DO339,1)</f>
        <v>0</v>
      </c>
      <c r="FJ339">
        <f>COUNTIF('résultats bruts'!DP339,1)</f>
        <v>0</v>
      </c>
      <c r="FK339">
        <f>COUNTIF('résultats bruts'!O339,1) + COUNTIF('résultats bruts'!AT339,1)</f>
        <v>0</v>
      </c>
      <c r="FL339">
        <f>COUNTIF('résultats bruts'!P339,1) + COUNTIF('résultats bruts'!AX339,1)</f>
        <v>0</v>
      </c>
      <c r="FM339">
        <f t="shared" si="767"/>
        <v>0</v>
      </c>
      <c r="FN339">
        <f t="shared" si="768"/>
        <v>0</v>
      </c>
      <c r="FO339">
        <f>COUNTIF('résultats bruts'!Q339,1) + COUNTIF('résultats bruts'!AV339,1)</f>
        <v>0</v>
      </c>
      <c r="FP339">
        <f>COUNTIF('résultats bruts'!R339,1) + COUNTIF('résultats bruts'!BA339,1)</f>
        <v>0</v>
      </c>
      <c r="FQ339">
        <f t="shared" si="769"/>
        <v>0</v>
      </c>
      <c r="FR339">
        <f t="shared" si="770"/>
        <v>0</v>
      </c>
      <c r="FS339">
        <f>COUNTIF('résultats bruts'!S339,1) + COUNTIF('résultats bruts'!AZ339,1)</f>
        <v>0</v>
      </c>
      <c r="FT339">
        <f>COUNTIF('résultats bruts'!T339,1) + COUNTIF('résultats bruts'!AW339,1)</f>
        <v>0</v>
      </c>
      <c r="FU339">
        <f t="shared" si="771"/>
        <v>0</v>
      </c>
      <c r="FV339">
        <f t="shared" si="772"/>
        <v>0</v>
      </c>
      <c r="FW339">
        <f>COUNTIF('résultats bruts'!U339,1) + COUNTIF('résultats bruts'!AY339,1)</f>
        <v>0</v>
      </c>
      <c r="FX339">
        <f>COUNTIF('résultats bruts'!V339,1) + COUNTIF('résultats bruts'!AU339,1)</f>
        <v>0</v>
      </c>
      <c r="FY339">
        <f t="shared" si="773"/>
        <v>0</v>
      </c>
      <c r="FZ339">
        <f t="shared" si="774"/>
        <v>0</v>
      </c>
      <c r="GA339">
        <f t="shared" si="775"/>
        <v>0</v>
      </c>
      <c r="GB339">
        <f t="shared" si="776"/>
        <v>0</v>
      </c>
      <c r="GC339">
        <f t="shared" si="777"/>
        <v>0</v>
      </c>
      <c r="GD339">
        <f t="shared" si="778"/>
        <v>0</v>
      </c>
      <c r="GE339">
        <f>COUNTIF('résultats bruts'!AT339:BA339,"0A")+ COUNTIF('résultats bruts'!BM339,"0A")</f>
        <v>0</v>
      </c>
      <c r="GF339">
        <f t="shared" si="779"/>
        <v>0</v>
      </c>
      <c r="GG339">
        <f>COUNTIF('résultats bruts'!BL339,1)</f>
        <v>0</v>
      </c>
      <c r="GH339">
        <f>COUNTIF('résultats bruts'!BM339,1)</f>
        <v>0</v>
      </c>
      <c r="GI339">
        <f>COUNTIF('résultats bruts'!AV339,1)</f>
        <v>0</v>
      </c>
      <c r="GJ339">
        <f>COUNTIF('résultats bruts'!BN339,1)</f>
        <v>0</v>
      </c>
      <c r="GK339">
        <f t="shared" si="780"/>
        <v>0</v>
      </c>
      <c r="GL339">
        <f t="shared" si="781"/>
        <v>0</v>
      </c>
      <c r="GM339">
        <f>COUNTIF('résultats bruts'!CQ339, 1) + COUNTIF('résultats bruts'!DF339,1)</f>
        <v>0</v>
      </c>
      <c r="GN339">
        <f t="shared" si="782"/>
        <v>0</v>
      </c>
      <c r="GO339">
        <f>COUNTIF('résultats bruts'!CP339, 1) + COUNTIF('résultats bruts'!DG339,1)</f>
        <v>0</v>
      </c>
      <c r="GP339">
        <f t="shared" si="783"/>
        <v>0</v>
      </c>
      <c r="GQ339">
        <f>COUNTIF('résultats bruts'!CR339, 1) + COUNTIF('résultats bruts'!DH339,1)</f>
        <v>0</v>
      </c>
      <c r="GR339">
        <f t="shared" si="784"/>
        <v>0</v>
      </c>
      <c r="GS339">
        <f>COUNTIF('résultats bruts'!BU339:BX339,1)</f>
        <v>0</v>
      </c>
      <c r="GT339">
        <f t="shared" si="785"/>
        <v>0</v>
      </c>
      <c r="GU339">
        <f>COUNTIF('résultats bruts'!DQ339:DT339,1)</f>
        <v>0</v>
      </c>
      <c r="GV339">
        <f t="shared" si="786"/>
        <v>0</v>
      </c>
      <c r="GW339">
        <f t="shared" si="787"/>
        <v>0</v>
      </c>
      <c r="GX339">
        <f t="shared" si="788"/>
        <v>0</v>
      </c>
      <c r="GY339">
        <f>COUNTIF('résultats bruts'!DF339:DH339,"0A")</f>
        <v>0</v>
      </c>
      <c r="GZ339">
        <f t="shared" si="789"/>
        <v>0</v>
      </c>
      <c r="HA339">
        <f t="shared" si="790"/>
        <v>0</v>
      </c>
      <c r="HB339">
        <f t="shared" si="791"/>
        <v>0</v>
      </c>
    </row>
    <row r="340" spans="1:210" ht="15.75" x14ac:dyDescent="0.25">
      <c r="A340">
        <f>'résultats bruts'!A340</f>
        <v>0</v>
      </c>
      <c r="B340">
        <f>'résultats bruts'!B340</f>
        <v>0</v>
      </c>
      <c r="C340">
        <f>'résultats bruts'!C340</f>
        <v>0</v>
      </c>
      <c r="D340">
        <f>'résultats bruts'!D340</f>
        <v>0</v>
      </c>
      <c r="E340">
        <f>'résultats bruts'!E340</f>
        <v>0</v>
      </c>
      <c r="F340">
        <f>'résultats bruts'!F340</f>
        <v>338</v>
      </c>
      <c r="G340">
        <f>'résultats bruts'!G340</f>
        <v>0</v>
      </c>
      <c r="H340">
        <f>COUNTIF('résultats bruts'!BO340,1)</f>
        <v>0</v>
      </c>
      <c r="I340">
        <f>COUNTIF('résultats bruts'!BQ340,1)</f>
        <v>0</v>
      </c>
      <c r="J340">
        <f>COUNTIF('résultats bruts'!BS340,1)</f>
        <v>0</v>
      </c>
      <c r="K340">
        <f t="shared" si="660"/>
        <v>0</v>
      </c>
      <c r="L340">
        <f t="shared" si="661"/>
        <v>0</v>
      </c>
      <c r="M340">
        <f>COUNTIF('résultats bruts'!BP340,1)</f>
        <v>0</v>
      </c>
      <c r="N340">
        <f>COUNTIF('résultats bruts'!BR340,1)</f>
        <v>0</v>
      </c>
      <c r="O340">
        <f>COUNTIF('résultats bruts'!BT340,1)</f>
        <v>0</v>
      </c>
      <c r="P340">
        <f t="shared" si="662"/>
        <v>0</v>
      </c>
      <c r="Q340">
        <f t="shared" si="663"/>
        <v>0</v>
      </c>
      <c r="R340">
        <f>COUNTIF('résultats bruts'!H340,1)</f>
        <v>0</v>
      </c>
      <c r="S340">
        <f>COUNTIF('résultats bruts'!I340,1)</f>
        <v>0</v>
      </c>
      <c r="T340">
        <f>COUNTIF('résultats bruts'!J340,1)</f>
        <v>0</v>
      </c>
      <c r="U340">
        <f t="shared" si="664"/>
        <v>0</v>
      </c>
      <c r="V340">
        <f t="shared" si="665"/>
        <v>0</v>
      </c>
      <c r="W340">
        <f t="shared" si="666"/>
        <v>0</v>
      </c>
      <c r="X340">
        <f t="shared" si="667"/>
        <v>0</v>
      </c>
      <c r="Y340">
        <f>COUNTIF('résultats bruts'!AH340:AK340,1)</f>
        <v>0</v>
      </c>
      <c r="Z340">
        <f t="shared" si="668"/>
        <v>0</v>
      </c>
      <c r="AA340">
        <f>COUNTIF('résultats bruts'!AL340:AO340,1)</f>
        <v>0</v>
      </c>
      <c r="AB340">
        <f t="shared" si="669"/>
        <v>0</v>
      </c>
      <c r="AC340">
        <f>COUNTIF('résultats bruts'!AP340:AS340,1)</f>
        <v>0</v>
      </c>
      <c r="AD340">
        <f t="shared" si="670"/>
        <v>0</v>
      </c>
      <c r="AE340">
        <f t="shared" si="671"/>
        <v>0</v>
      </c>
      <c r="AF340">
        <f t="shared" si="672"/>
        <v>0</v>
      </c>
      <c r="AG340">
        <f>COUNTIF('résultats bruts'!BF340,1) + COUNTIF('résultats bruts'!BI340,1)</f>
        <v>0</v>
      </c>
      <c r="AH340">
        <f t="shared" si="673"/>
        <v>0</v>
      </c>
      <c r="AI340">
        <f>COUNTIF('résultats bruts'!AA340:AC340,1)</f>
        <v>0</v>
      </c>
      <c r="AJ340">
        <f t="shared" si="674"/>
        <v>0</v>
      </c>
      <c r="AK340">
        <f t="shared" si="675"/>
        <v>0</v>
      </c>
      <c r="AL340">
        <f t="shared" si="676"/>
        <v>0</v>
      </c>
      <c r="AM340">
        <f t="shared" si="677"/>
        <v>0</v>
      </c>
      <c r="AN340">
        <f t="shared" si="678"/>
        <v>0</v>
      </c>
      <c r="AO340">
        <f t="shared" si="679"/>
        <v>0</v>
      </c>
      <c r="AP340">
        <f t="shared" si="680"/>
        <v>0</v>
      </c>
      <c r="AQ340">
        <f>COUNTIF('résultats bruts'!AH340,0)+COUNTIF('résultats bruts'!AN340,0)+COUNTIF('résultats bruts'!AS340,0) + COUNTIF('résultats bruts'!AA340:AC340,"0A")+COUNTIF('résultats bruts'!BF340,"0A")+COUNTIF('résultats bruts'!BI340,"0A")</f>
        <v>3</v>
      </c>
      <c r="AR340">
        <f t="shared" si="681"/>
        <v>0.42857142857142855</v>
      </c>
      <c r="AS340">
        <f t="shared" si="682"/>
        <v>0</v>
      </c>
      <c r="AT340">
        <f t="shared" si="683"/>
        <v>0</v>
      </c>
      <c r="AU340">
        <f>COUNTIF('résultats bruts'!M340,1)</f>
        <v>0</v>
      </c>
      <c r="AV340">
        <f>COUNTIF('résultats bruts'!K340,1)</f>
        <v>0</v>
      </c>
      <c r="AW340">
        <f t="shared" si="684"/>
        <v>0</v>
      </c>
      <c r="AX340">
        <f t="shared" si="685"/>
        <v>0</v>
      </c>
      <c r="AY340">
        <f>COUNTIF('résultats bruts'!L340,1)</f>
        <v>0</v>
      </c>
      <c r="AZ340">
        <f>COUNTIF('résultats bruts'!N340,1)</f>
        <v>0</v>
      </c>
      <c r="BA340">
        <f t="shared" si="686"/>
        <v>0</v>
      </c>
      <c r="BB340">
        <f t="shared" si="687"/>
        <v>0</v>
      </c>
      <c r="BC340">
        <f t="shared" si="688"/>
        <v>0</v>
      </c>
      <c r="BD340">
        <f t="shared" si="689"/>
        <v>0</v>
      </c>
      <c r="BE340">
        <f>COUNTIF('résultats bruts'!AG340,1)</f>
        <v>0</v>
      </c>
      <c r="BF340">
        <f>COUNTIF('résultats bruts'!AF340,1)</f>
        <v>0</v>
      </c>
      <c r="BG340">
        <f t="shared" si="690"/>
        <v>0</v>
      </c>
      <c r="BH340">
        <f t="shared" si="691"/>
        <v>0</v>
      </c>
      <c r="BI340">
        <f>COUNTIF('résultats bruts'!AD340,1)</f>
        <v>0</v>
      </c>
      <c r="BJ340">
        <f>COUNTIF('résultats bruts'!AE340,1)</f>
        <v>0</v>
      </c>
      <c r="BK340">
        <f t="shared" si="692"/>
        <v>0</v>
      </c>
      <c r="BL340">
        <f t="shared" si="693"/>
        <v>0</v>
      </c>
      <c r="BM340">
        <f t="shared" si="694"/>
        <v>0</v>
      </c>
      <c r="BN340">
        <f t="shared" si="695"/>
        <v>0</v>
      </c>
      <c r="BO340">
        <f t="shared" si="696"/>
        <v>0</v>
      </c>
      <c r="BP340">
        <f t="shared" si="697"/>
        <v>0</v>
      </c>
      <c r="BQ340">
        <f t="shared" si="698"/>
        <v>0</v>
      </c>
      <c r="BR340">
        <f t="shared" si="699"/>
        <v>0</v>
      </c>
      <c r="BS340">
        <f t="shared" si="700"/>
        <v>0</v>
      </c>
      <c r="BT340">
        <f t="shared" si="701"/>
        <v>0</v>
      </c>
      <c r="BU340">
        <f t="shared" si="702"/>
        <v>0</v>
      </c>
      <c r="BV340">
        <f t="shared" si="703"/>
        <v>0</v>
      </c>
      <c r="BW340">
        <f t="shared" si="704"/>
        <v>0</v>
      </c>
      <c r="BX340">
        <f t="shared" si="705"/>
        <v>0</v>
      </c>
      <c r="BY340">
        <f t="shared" si="706"/>
        <v>0</v>
      </c>
      <c r="BZ340">
        <f t="shared" si="707"/>
        <v>0</v>
      </c>
      <c r="CA340">
        <f t="shared" si="708"/>
        <v>0</v>
      </c>
      <c r="CB340">
        <f t="shared" si="709"/>
        <v>0</v>
      </c>
      <c r="CC340">
        <f t="shared" si="710"/>
        <v>0</v>
      </c>
      <c r="CD340">
        <f t="shared" si="711"/>
        <v>0</v>
      </c>
      <c r="CE340">
        <f t="shared" si="712"/>
        <v>0</v>
      </c>
      <c r="CF340">
        <f t="shared" si="713"/>
        <v>0</v>
      </c>
      <c r="CG340">
        <f>COUNTIF('résultats bruts'!CL340, 1) + COUNTIF('résultats bruts'!DI340,1)</f>
        <v>0</v>
      </c>
      <c r="CH340">
        <f t="shared" si="714"/>
        <v>0</v>
      </c>
      <c r="CI340">
        <f>COUNTIF('résultats bruts'!CK340, 1) + COUNTIF('résultats bruts'!DJ340,1)</f>
        <v>0</v>
      </c>
      <c r="CJ340">
        <f t="shared" si="715"/>
        <v>0</v>
      </c>
      <c r="CK340">
        <f>COUNTIF('résultats bruts'!CN340, 1) + COUNTIF('résultats bruts'!DK340,1)</f>
        <v>0</v>
      </c>
      <c r="CL340">
        <f t="shared" si="716"/>
        <v>0</v>
      </c>
      <c r="CM340">
        <f>COUNTIF('résultats bruts'!CO340, 1) + COUNTIF('résultats bruts'!DM340,1)</f>
        <v>0</v>
      </c>
      <c r="CN340">
        <f t="shared" si="717"/>
        <v>0</v>
      </c>
      <c r="CO340">
        <f>COUNTIF('résultats bruts'!DL340, "0A") + COUNTIF('résultats bruts'!CM340,0)</f>
        <v>1</v>
      </c>
      <c r="CP340">
        <f t="shared" si="718"/>
        <v>0.5</v>
      </c>
      <c r="CQ340">
        <f t="shared" si="719"/>
        <v>0</v>
      </c>
      <c r="CR340">
        <f t="shared" si="720"/>
        <v>0</v>
      </c>
      <c r="CS340">
        <f>COUNTIF('résultats bruts'!BB340,1)</f>
        <v>0</v>
      </c>
      <c r="CT340">
        <f>COUNTIF('résultats bruts'!W340,1)</f>
        <v>0</v>
      </c>
      <c r="CU340">
        <f t="shared" si="721"/>
        <v>0</v>
      </c>
      <c r="CV340">
        <f t="shared" si="722"/>
        <v>0</v>
      </c>
      <c r="CW340">
        <f>COUNTIF('résultats bruts'!BC340,1)</f>
        <v>0</v>
      </c>
      <c r="CX340">
        <f>COUNTIF('résultats bruts'!X340,1)</f>
        <v>0</v>
      </c>
      <c r="CY340">
        <f t="shared" si="723"/>
        <v>0</v>
      </c>
      <c r="CZ340">
        <f t="shared" si="724"/>
        <v>0</v>
      </c>
      <c r="DA340">
        <f t="shared" si="725"/>
        <v>0</v>
      </c>
      <c r="DB340">
        <f t="shared" si="726"/>
        <v>0</v>
      </c>
      <c r="DC340">
        <f>COUNTIF('résultats bruts'!BD340,1)</f>
        <v>0</v>
      </c>
      <c r="DD340">
        <f>COUNTIF('résultats bruts'!Y340,1)</f>
        <v>0</v>
      </c>
      <c r="DE340">
        <f t="shared" si="727"/>
        <v>0</v>
      </c>
      <c r="DF340">
        <f t="shared" si="728"/>
        <v>0</v>
      </c>
      <c r="DG340">
        <f>COUNTIF('résultats bruts'!BE340,1)</f>
        <v>0</v>
      </c>
      <c r="DH340">
        <f>COUNTIF('résultats bruts'!Z340,1)</f>
        <v>0</v>
      </c>
      <c r="DI340">
        <f t="shared" si="729"/>
        <v>0</v>
      </c>
      <c r="DJ340">
        <f t="shared" si="730"/>
        <v>0</v>
      </c>
      <c r="DK340">
        <f t="shared" si="731"/>
        <v>0</v>
      </c>
      <c r="DL340">
        <f t="shared" si="732"/>
        <v>0</v>
      </c>
      <c r="DM340">
        <f t="shared" si="733"/>
        <v>0</v>
      </c>
      <c r="DN340">
        <f t="shared" si="734"/>
        <v>0</v>
      </c>
      <c r="DO340">
        <f t="shared" si="735"/>
        <v>0</v>
      </c>
      <c r="DP340">
        <f t="shared" si="736"/>
        <v>0</v>
      </c>
      <c r="DQ340">
        <f t="shared" si="737"/>
        <v>0</v>
      </c>
      <c r="DR340">
        <f t="shared" si="738"/>
        <v>0</v>
      </c>
      <c r="DS340">
        <f>COUNTIF('résultats bruts'!BY340, 1 ) + COUNTIF('résultats bruts'!DA340,1)</f>
        <v>0</v>
      </c>
      <c r="DT340">
        <f t="shared" si="739"/>
        <v>0</v>
      </c>
      <c r="DU340">
        <f>COUNTIF('résultats bruts'!CA340, 1 ) + COUNTIF('résultats bruts'!DE340,1)</f>
        <v>0</v>
      </c>
      <c r="DV340">
        <f t="shared" si="740"/>
        <v>0</v>
      </c>
      <c r="DW340">
        <f>COUNTIF('résultats bruts'!CB340, 1 ) + COUNTIF('résultats bruts'!CU340,1)</f>
        <v>0</v>
      </c>
      <c r="DX340">
        <f t="shared" si="741"/>
        <v>0</v>
      </c>
      <c r="DY340">
        <f>COUNTIF('résultats bruts'!BZ340, 1 ) + COUNTIF('résultats bruts'!CX340,1)</f>
        <v>0</v>
      </c>
      <c r="DZ340">
        <f t="shared" si="742"/>
        <v>0</v>
      </c>
      <c r="EA340">
        <f t="shared" si="743"/>
        <v>0</v>
      </c>
      <c r="EB340">
        <f t="shared" si="744"/>
        <v>0</v>
      </c>
      <c r="EC340">
        <f>COUNTIF('résultats bruts'!CE340, 1 ) + COUNTIF('résultats bruts'!CZ340,1)</f>
        <v>0</v>
      </c>
      <c r="ED340">
        <f t="shared" si="745"/>
        <v>0</v>
      </c>
      <c r="EE340">
        <f>COUNTIF('résultats bruts'!CD340, 1 ) + COUNTIF('résultats bruts'!DC340,1)</f>
        <v>0</v>
      </c>
      <c r="EF340">
        <f t="shared" si="746"/>
        <v>0</v>
      </c>
      <c r="EG340">
        <f>COUNTIF('résultats bruts'!CC340, 1 ) + COUNTIF('résultats bruts'!CT340,1)</f>
        <v>0</v>
      </c>
      <c r="EH340">
        <f t="shared" si="747"/>
        <v>0</v>
      </c>
      <c r="EI340">
        <f>COUNTIF('résultats bruts'!CF340, 1 ) + COUNTIF('résultats bruts'!CW340,1)</f>
        <v>0</v>
      </c>
      <c r="EJ340">
        <f t="shared" si="748"/>
        <v>0</v>
      </c>
      <c r="EK340">
        <f t="shared" si="749"/>
        <v>0</v>
      </c>
      <c r="EL340">
        <f t="shared" si="750"/>
        <v>0</v>
      </c>
      <c r="EM340">
        <f>COUNTIF('résultats bruts'!CJ340, 1 ) + COUNTIF('résultats bruts'!CY340,1)</f>
        <v>0</v>
      </c>
      <c r="EN340">
        <f t="shared" si="751"/>
        <v>0</v>
      </c>
      <c r="EO340">
        <f>COUNTIF('résultats bruts'!CI340, 1 ) + COUNTIF('résultats bruts'!DB340,1)</f>
        <v>0</v>
      </c>
      <c r="EP340">
        <f t="shared" si="752"/>
        <v>0</v>
      </c>
      <c r="EQ340">
        <f>COUNTIF('résultats bruts'!CG340, 1 ) + COUNTIF('résultats bruts'!CS340,1)</f>
        <v>0</v>
      </c>
      <c r="ER340">
        <f t="shared" si="753"/>
        <v>0</v>
      </c>
      <c r="ES340">
        <f>COUNTIF('résultats bruts'!CH340, 1 ) + COUNTIF('résultats bruts'!CV340,1)</f>
        <v>0</v>
      </c>
      <c r="ET340">
        <f t="shared" si="754"/>
        <v>0</v>
      </c>
      <c r="EU340">
        <f t="shared" si="755"/>
        <v>0</v>
      </c>
      <c r="EV340">
        <f t="shared" si="756"/>
        <v>0</v>
      </c>
      <c r="EW340">
        <f t="shared" si="757"/>
        <v>0</v>
      </c>
      <c r="EX340">
        <f t="shared" si="758"/>
        <v>0</v>
      </c>
      <c r="EY340">
        <f t="shared" si="759"/>
        <v>0</v>
      </c>
      <c r="EZ340">
        <f t="shared" si="760"/>
        <v>0</v>
      </c>
      <c r="FA340">
        <f t="shared" si="761"/>
        <v>0</v>
      </c>
      <c r="FB340">
        <f t="shared" si="762"/>
        <v>0</v>
      </c>
      <c r="FC340">
        <f t="shared" si="763"/>
        <v>0</v>
      </c>
      <c r="FD340">
        <f t="shared" si="764"/>
        <v>0</v>
      </c>
      <c r="FE340">
        <f>COUNTIF('résultats bruts'!DD340,0)</f>
        <v>1</v>
      </c>
      <c r="FF340">
        <f t="shared" si="765"/>
        <v>0</v>
      </c>
      <c r="FG340">
        <f t="shared" si="766"/>
        <v>0</v>
      </c>
      <c r="FH340">
        <f>COUNTIF('résultats bruts'!DN340,1)</f>
        <v>0</v>
      </c>
      <c r="FI340">
        <f>COUNTIF('résultats bruts'!DO340,1)</f>
        <v>0</v>
      </c>
      <c r="FJ340">
        <f>COUNTIF('résultats bruts'!DP340,1)</f>
        <v>0</v>
      </c>
      <c r="FK340">
        <f>COUNTIF('résultats bruts'!O340,1) + COUNTIF('résultats bruts'!AT340,1)</f>
        <v>0</v>
      </c>
      <c r="FL340">
        <f>COUNTIF('résultats bruts'!P340,1) + COUNTIF('résultats bruts'!AX340,1)</f>
        <v>0</v>
      </c>
      <c r="FM340">
        <f t="shared" si="767"/>
        <v>0</v>
      </c>
      <c r="FN340">
        <f t="shared" si="768"/>
        <v>0</v>
      </c>
      <c r="FO340">
        <f>COUNTIF('résultats bruts'!Q340,1) + COUNTIF('résultats bruts'!AV340,1)</f>
        <v>0</v>
      </c>
      <c r="FP340">
        <f>COUNTIF('résultats bruts'!R340,1) + COUNTIF('résultats bruts'!BA340,1)</f>
        <v>0</v>
      </c>
      <c r="FQ340">
        <f t="shared" si="769"/>
        <v>0</v>
      </c>
      <c r="FR340">
        <f t="shared" si="770"/>
        <v>0</v>
      </c>
      <c r="FS340">
        <f>COUNTIF('résultats bruts'!S340,1) + COUNTIF('résultats bruts'!AZ340,1)</f>
        <v>0</v>
      </c>
      <c r="FT340">
        <f>COUNTIF('résultats bruts'!T340,1) + COUNTIF('résultats bruts'!AW340,1)</f>
        <v>0</v>
      </c>
      <c r="FU340">
        <f t="shared" si="771"/>
        <v>0</v>
      </c>
      <c r="FV340">
        <f t="shared" si="772"/>
        <v>0</v>
      </c>
      <c r="FW340">
        <f>COUNTIF('résultats bruts'!U340,1) + COUNTIF('résultats bruts'!AY340,1)</f>
        <v>0</v>
      </c>
      <c r="FX340">
        <f>COUNTIF('résultats bruts'!V340,1) + COUNTIF('résultats bruts'!AU340,1)</f>
        <v>0</v>
      </c>
      <c r="FY340">
        <f t="shared" si="773"/>
        <v>0</v>
      </c>
      <c r="FZ340">
        <f t="shared" si="774"/>
        <v>0</v>
      </c>
      <c r="GA340">
        <f t="shared" si="775"/>
        <v>0</v>
      </c>
      <c r="GB340">
        <f t="shared" si="776"/>
        <v>0</v>
      </c>
      <c r="GC340">
        <f t="shared" si="777"/>
        <v>0</v>
      </c>
      <c r="GD340">
        <f t="shared" si="778"/>
        <v>0</v>
      </c>
      <c r="GE340">
        <f>COUNTIF('résultats bruts'!AT340:BA340,"0A")+ COUNTIF('résultats bruts'!BM340,"0A")</f>
        <v>0</v>
      </c>
      <c r="GF340">
        <f t="shared" si="779"/>
        <v>0</v>
      </c>
      <c r="GG340">
        <f>COUNTIF('résultats bruts'!BL340,1)</f>
        <v>0</v>
      </c>
      <c r="GH340">
        <f>COUNTIF('résultats bruts'!BM340,1)</f>
        <v>0</v>
      </c>
      <c r="GI340">
        <f>COUNTIF('résultats bruts'!AV340,1)</f>
        <v>0</v>
      </c>
      <c r="GJ340">
        <f>COUNTIF('résultats bruts'!BN340,1)</f>
        <v>0</v>
      </c>
      <c r="GK340">
        <f t="shared" si="780"/>
        <v>0</v>
      </c>
      <c r="GL340">
        <f t="shared" si="781"/>
        <v>0</v>
      </c>
      <c r="GM340">
        <f>COUNTIF('résultats bruts'!CQ340, 1) + COUNTIF('résultats bruts'!DF340,1)</f>
        <v>0</v>
      </c>
      <c r="GN340">
        <f t="shared" si="782"/>
        <v>0</v>
      </c>
      <c r="GO340">
        <f>COUNTIF('résultats bruts'!CP340, 1) + COUNTIF('résultats bruts'!DG340,1)</f>
        <v>0</v>
      </c>
      <c r="GP340">
        <f t="shared" si="783"/>
        <v>0</v>
      </c>
      <c r="GQ340">
        <f>COUNTIF('résultats bruts'!CR340, 1) + COUNTIF('résultats bruts'!DH340,1)</f>
        <v>0</v>
      </c>
      <c r="GR340">
        <f t="shared" si="784"/>
        <v>0</v>
      </c>
      <c r="GS340">
        <f>COUNTIF('résultats bruts'!BU340:BX340,1)</f>
        <v>0</v>
      </c>
      <c r="GT340">
        <f t="shared" si="785"/>
        <v>0</v>
      </c>
      <c r="GU340">
        <f>COUNTIF('résultats bruts'!DQ340:DT340,1)</f>
        <v>0</v>
      </c>
      <c r="GV340">
        <f t="shared" si="786"/>
        <v>0</v>
      </c>
      <c r="GW340">
        <f t="shared" si="787"/>
        <v>0</v>
      </c>
      <c r="GX340">
        <f t="shared" si="788"/>
        <v>0</v>
      </c>
      <c r="GY340">
        <f>COUNTIF('résultats bruts'!DF340:DH340,"0A")</f>
        <v>0</v>
      </c>
      <c r="GZ340">
        <f t="shared" si="789"/>
        <v>0</v>
      </c>
      <c r="HA340">
        <f t="shared" si="790"/>
        <v>0</v>
      </c>
      <c r="HB340">
        <f t="shared" si="791"/>
        <v>0</v>
      </c>
    </row>
    <row r="341" spans="1:210" ht="15.75" x14ac:dyDescent="0.25">
      <c r="A341">
        <f>'résultats bruts'!A341</f>
        <v>0</v>
      </c>
      <c r="B341">
        <f>'résultats bruts'!B341</f>
        <v>0</v>
      </c>
      <c r="C341">
        <f>'résultats bruts'!C341</f>
        <v>0</v>
      </c>
      <c r="D341">
        <f>'résultats bruts'!D341</f>
        <v>0</v>
      </c>
      <c r="E341">
        <f>'résultats bruts'!E341</f>
        <v>0</v>
      </c>
      <c r="F341">
        <f>'résultats bruts'!F341</f>
        <v>339</v>
      </c>
      <c r="G341">
        <f>'résultats bruts'!G341</f>
        <v>0</v>
      </c>
      <c r="H341">
        <f>COUNTIF('résultats bruts'!BO341,1)</f>
        <v>0</v>
      </c>
      <c r="I341">
        <f>COUNTIF('résultats bruts'!BQ341,1)</f>
        <v>0</v>
      </c>
      <c r="J341">
        <f>COUNTIF('résultats bruts'!BS341,1)</f>
        <v>0</v>
      </c>
      <c r="K341">
        <f t="shared" si="660"/>
        <v>0</v>
      </c>
      <c r="L341">
        <f t="shared" si="661"/>
        <v>0</v>
      </c>
      <c r="M341">
        <f>COUNTIF('résultats bruts'!BP341,1)</f>
        <v>0</v>
      </c>
      <c r="N341">
        <f>COUNTIF('résultats bruts'!BR341,1)</f>
        <v>0</v>
      </c>
      <c r="O341">
        <f>COUNTIF('résultats bruts'!BT341,1)</f>
        <v>0</v>
      </c>
      <c r="P341">
        <f t="shared" si="662"/>
        <v>0</v>
      </c>
      <c r="Q341">
        <f t="shared" si="663"/>
        <v>0</v>
      </c>
      <c r="R341">
        <f>COUNTIF('résultats bruts'!H341,1)</f>
        <v>0</v>
      </c>
      <c r="S341">
        <f>COUNTIF('résultats bruts'!I341,1)</f>
        <v>0</v>
      </c>
      <c r="T341">
        <f>COUNTIF('résultats bruts'!J341,1)</f>
        <v>0</v>
      </c>
      <c r="U341">
        <f t="shared" si="664"/>
        <v>0</v>
      </c>
      <c r="V341">
        <f t="shared" si="665"/>
        <v>0</v>
      </c>
      <c r="W341">
        <f t="shared" si="666"/>
        <v>0</v>
      </c>
      <c r="X341">
        <f t="shared" si="667"/>
        <v>0</v>
      </c>
      <c r="Y341">
        <f>COUNTIF('résultats bruts'!AH341:AK341,1)</f>
        <v>0</v>
      </c>
      <c r="Z341">
        <f t="shared" si="668"/>
        <v>0</v>
      </c>
      <c r="AA341">
        <f>COUNTIF('résultats bruts'!AL341:AO341,1)</f>
        <v>0</v>
      </c>
      <c r="AB341">
        <f t="shared" si="669"/>
        <v>0</v>
      </c>
      <c r="AC341">
        <f>COUNTIF('résultats bruts'!AP341:AS341,1)</f>
        <v>0</v>
      </c>
      <c r="AD341">
        <f t="shared" si="670"/>
        <v>0</v>
      </c>
      <c r="AE341">
        <f t="shared" si="671"/>
        <v>0</v>
      </c>
      <c r="AF341">
        <f t="shared" si="672"/>
        <v>0</v>
      </c>
      <c r="AG341">
        <f>COUNTIF('résultats bruts'!BF341,1) + COUNTIF('résultats bruts'!BI341,1)</f>
        <v>0</v>
      </c>
      <c r="AH341">
        <f t="shared" si="673"/>
        <v>0</v>
      </c>
      <c r="AI341">
        <f>COUNTIF('résultats bruts'!AA341:AC341,1)</f>
        <v>0</v>
      </c>
      <c r="AJ341">
        <f t="shared" si="674"/>
        <v>0</v>
      </c>
      <c r="AK341">
        <f t="shared" si="675"/>
        <v>0</v>
      </c>
      <c r="AL341">
        <f t="shared" si="676"/>
        <v>0</v>
      </c>
      <c r="AM341">
        <f t="shared" si="677"/>
        <v>0</v>
      </c>
      <c r="AN341">
        <f t="shared" si="678"/>
        <v>0</v>
      </c>
      <c r="AO341">
        <f t="shared" si="679"/>
        <v>0</v>
      </c>
      <c r="AP341">
        <f t="shared" si="680"/>
        <v>0</v>
      </c>
      <c r="AQ341">
        <f>COUNTIF('résultats bruts'!AH341,0)+COUNTIF('résultats bruts'!AN341,0)+COUNTIF('résultats bruts'!AS341,0) + COUNTIF('résultats bruts'!AA341:AC341,"0A")+COUNTIF('résultats bruts'!BF341,"0A")+COUNTIF('résultats bruts'!BI341,"0A")</f>
        <v>3</v>
      </c>
      <c r="AR341">
        <f t="shared" si="681"/>
        <v>0.42857142857142855</v>
      </c>
      <c r="AS341">
        <f t="shared" si="682"/>
        <v>0</v>
      </c>
      <c r="AT341">
        <f t="shared" si="683"/>
        <v>0</v>
      </c>
      <c r="AU341">
        <f>COUNTIF('résultats bruts'!M341,1)</f>
        <v>0</v>
      </c>
      <c r="AV341">
        <f>COUNTIF('résultats bruts'!K341,1)</f>
        <v>0</v>
      </c>
      <c r="AW341">
        <f t="shared" si="684"/>
        <v>0</v>
      </c>
      <c r="AX341">
        <f t="shared" si="685"/>
        <v>0</v>
      </c>
      <c r="AY341">
        <f>COUNTIF('résultats bruts'!L341,1)</f>
        <v>0</v>
      </c>
      <c r="AZ341">
        <f>COUNTIF('résultats bruts'!N341,1)</f>
        <v>0</v>
      </c>
      <c r="BA341">
        <f t="shared" si="686"/>
        <v>0</v>
      </c>
      <c r="BB341">
        <f t="shared" si="687"/>
        <v>0</v>
      </c>
      <c r="BC341">
        <f t="shared" si="688"/>
        <v>0</v>
      </c>
      <c r="BD341">
        <f t="shared" si="689"/>
        <v>0</v>
      </c>
      <c r="BE341">
        <f>COUNTIF('résultats bruts'!AG341,1)</f>
        <v>0</v>
      </c>
      <c r="BF341">
        <f>COUNTIF('résultats bruts'!AF341,1)</f>
        <v>0</v>
      </c>
      <c r="BG341">
        <f t="shared" si="690"/>
        <v>0</v>
      </c>
      <c r="BH341">
        <f t="shared" si="691"/>
        <v>0</v>
      </c>
      <c r="BI341">
        <f>COUNTIF('résultats bruts'!AD341,1)</f>
        <v>0</v>
      </c>
      <c r="BJ341">
        <f>COUNTIF('résultats bruts'!AE341,1)</f>
        <v>0</v>
      </c>
      <c r="BK341">
        <f t="shared" si="692"/>
        <v>0</v>
      </c>
      <c r="BL341">
        <f t="shared" si="693"/>
        <v>0</v>
      </c>
      <c r="BM341">
        <f t="shared" si="694"/>
        <v>0</v>
      </c>
      <c r="BN341">
        <f t="shared" si="695"/>
        <v>0</v>
      </c>
      <c r="BO341">
        <f t="shared" si="696"/>
        <v>0</v>
      </c>
      <c r="BP341">
        <f t="shared" si="697"/>
        <v>0</v>
      </c>
      <c r="BQ341">
        <f t="shared" si="698"/>
        <v>0</v>
      </c>
      <c r="BR341">
        <f t="shared" si="699"/>
        <v>0</v>
      </c>
      <c r="BS341">
        <f t="shared" si="700"/>
        <v>0</v>
      </c>
      <c r="BT341">
        <f t="shared" si="701"/>
        <v>0</v>
      </c>
      <c r="BU341">
        <f t="shared" si="702"/>
        <v>0</v>
      </c>
      <c r="BV341">
        <f t="shared" si="703"/>
        <v>0</v>
      </c>
      <c r="BW341">
        <f t="shared" si="704"/>
        <v>0</v>
      </c>
      <c r="BX341">
        <f t="shared" si="705"/>
        <v>0</v>
      </c>
      <c r="BY341">
        <f t="shared" si="706"/>
        <v>0</v>
      </c>
      <c r="BZ341">
        <f t="shared" si="707"/>
        <v>0</v>
      </c>
      <c r="CA341">
        <f t="shared" si="708"/>
        <v>0</v>
      </c>
      <c r="CB341">
        <f t="shared" si="709"/>
        <v>0</v>
      </c>
      <c r="CC341">
        <f t="shared" si="710"/>
        <v>0</v>
      </c>
      <c r="CD341">
        <f t="shared" si="711"/>
        <v>0</v>
      </c>
      <c r="CE341">
        <f t="shared" si="712"/>
        <v>0</v>
      </c>
      <c r="CF341">
        <f t="shared" si="713"/>
        <v>0</v>
      </c>
      <c r="CG341">
        <f>COUNTIF('résultats bruts'!CL341, 1) + COUNTIF('résultats bruts'!DI341,1)</f>
        <v>0</v>
      </c>
      <c r="CH341">
        <f t="shared" si="714"/>
        <v>0</v>
      </c>
      <c r="CI341">
        <f>COUNTIF('résultats bruts'!CK341, 1) + COUNTIF('résultats bruts'!DJ341,1)</f>
        <v>0</v>
      </c>
      <c r="CJ341">
        <f t="shared" si="715"/>
        <v>0</v>
      </c>
      <c r="CK341">
        <f>COUNTIF('résultats bruts'!CN341, 1) + COUNTIF('résultats bruts'!DK341,1)</f>
        <v>0</v>
      </c>
      <c r="CL341">
        <f t="shared" si="716"/>
        <v>0</v>
      </c>
      <c r="CM341">
        <f>COUNTIF('résultats bruts'!CO341, 1) + COUNTIF('résultats bruts'!DM341,1)</f>
        <v>0</v>
      </c>
      <c r="CN341">
        <f t="shared" si="717"/>
        <v>0</v>
      </c>
      <c r="CO341">
        <f>COUNTIF('résultats bruts'!DL341, "0A") + COUNTIF('résultats bruts'!CM341,0)</f>
        <v>1</v>
      </c>
      <c r="CP341">
        <f t="shared" si="718"/>
        <v>0.5</v>
      </c>
      <c r="CQ341">
        <f t="shared" si="719"/>
        <v>0</v>
      </c>
      <c r="CR341">
        <f t="shared" si="720"/>
        <v>0</v>
      </c>
      <c r="CS341">
        <f>COUNTIF('résultats bruts'!BB341,1)</f>
        <v>0</v>
      </c>
      <c r="CT341">
        <f>COUNTIF('résultats bruts'!W341,1)</f>
        <v>0</v>
      </c>
      <c r="CU341">
        <f t="shared" si="721"/>
        <v>0</v>
      </c>
      <c r="CV341">
        <f t="shared" si="722"/>
        <v>0</v>
      </c>
      <c r="CW341">
        <f>COUNTIF('résultats bruts'!BC341,1)</f>
        <v>0</v>
      </c>
      <c r="CX341">
        <f>COUNTIF('résultats bruts'!X341,1)</f>
        <v>0</v>
      </c>
      <c r="CY341">
        <f t="shared" si="723"/>
        <v>0</v>
      </c>
      <c r="CZ341">
        <f t="shared" si="724"/>
        <v>0</v>
      </c>
      <c r="DA341">
        <f t="shared" si="725"/>
        <v>0</v>
      </c>
      <c r="DB341">
        <f t="shared" si="726"/>
        <v>0</v>
      </c>
      <c r="DC341">
        <f>COUNTIF('résultats bruts'!BD341,1)</f>
        <v>0</v>
      </c>
      <c r="DD341">
        <f>COUNTIF('résultats bruts'!Y341,1)</f>
        <v>0</v>
      </c>
      <c r="DE341">
        <f t="shared" si="727"/>
        <v>0</v>
      </c>
      <c r="DF341">
        <f t="shared" si="728"/>
        <v>0</v>
      </c>
      <c r="DG341">
        <f>COUNTIF('résultats bruts'!BE341,1)</f>
        <v>0</v>
      </c>
      <c r="DH341">
        <f>COUNTIF('résultats bruts'!Z341,1)</f>
        <v>0</v>
      </c>
      <c r="DI341">
        <f t="shared" si="729"/>
        <v>0</v>
      </c>
      <c r="DJ341">
        <f t="shared" si="730"/>
        <v>0</v>
      </c>
      <c r="DK341">
        <f t="shared" si="731"/>
        <v>0</v>
      </c>
      <c r="DL341">
        <f t="shared" si="732"/>
        <v>0</v>
      </c>
      <c r="DM341">
        <f t="shared" si="733"/>
        <v>0</v>
      </c>
      <c r="DN341">
        <f t="shared" si="734"/>
        <v>0</v>
      </c>
      <c r="DO341">
        <f t="shared" si="735"/>
        <v>0</v>
      </c>
      <c r="DP341">
        <f t="shared" si="736"/>
        <v>0</v>
      </c>
      <c r="DQ341">
        <f t="shared" si="737"/>
        <v>0</v>
      </c>
      <c r="DR341">
        <f t="shared" si="738"/>
        <v>0</v>
      </c>
      <c r="DS341">
        <f>COUNTIF('résultats bruts'!BY341, 1 ) + COUNTIF('résultats bruts'!DA341,1)</f>
        <v>0</v>
      </c>
      <c r="DT341">
        <f t="shared" si="739"/>
        <v>0</v>
      </c>
      <c r="DU341">
        <f>COUNTIF('résultats bruts'!CA341, 1 ) + COUNTIF('résultats bruts'!DE341,1)</f>
        <v>0</v>
      </c>
      <c r="DV341">
        <f t="shared" si="740"/>
        <v>0</v>
      </c>
      <c r="DW341">
        <f>COUNTIF('résultats bruts'!CB341, 1 ) + COUNTIF('résultats bruts'!CU341,1)</f>
        <v>0</v>
      </c>
      <c r="DX341">
        <f t="shared" si="741"/>
        <v>0</v>
      </c>
      <c r="DY341">
        <f>COUNTIF('résultats bruts'!BZ341, 1 ) + COUNTIF('résultats bruts'!CX341,1)</f>
        <v>0</v>
      </c>
      <c r="DZ341">
        <f t="shared" si="742"/>
        <v>0</v>
      </c>
      <c r="EA341">
        <f t="shared" si="743"/>
        <v>0</v>
      </c>
      <c r="EB341">
        <f t="shared" si="744"/>
        <v>0</v>
      </c>
      <c r="EC341">
        <f>COUNTIF('résultats bruts'!CE341, 1 ) + COUNTIF('résultats bruts'!CZ341,1)</f>
        <v>0</v>
      </c>
      <c r="ED341">
        <f t="shared" si="745"/>
        <v>0</v>
      </c>
      <c r="EE341">
        <f>COUNTIF('résultats bruts'!CD341, 1 ) + COUNTIF('résultats bruts'!DC341,1)</f>
        <v>0</v>
      </c>
      <c r="EF341">
        <f t="shared" si="746"/>
        <v>0</v>
      </c>
      <c r="EG341">
        <f>COUNTIF('résultats bruts'!CC341, 1 ) + COUNTIF('résultats bruts'!CT341,1)</f>
        <v>0</v>
      </c>
      <c r="EH341">
        <f t="shared" si="747"/>
        <v>0</v>
      </c>
      <c r="EI341">
        <f>COUNTIF('résultats bruts'!CF341, 1 ) + COUNTIF('résultats bruts'!CW341,1)</f>
        <v>0</v>
      </c>
      <c r="EJ341">
        <f t="shared" si="748"/>
        <v>0</v>
      </c>
      <c r="EK341">
        <f t="shared" si="749"/>
        <v>0</v>
      </c>
      <c r="EL341">
        <f t="shared" si="750"/>
        <v>0</v>
      </c>
      <c r="EM341">
        <f>COUNTIF('résultats bruts'!CJ341, 1 ) + COUNTIF('résultats bruts'!CY341,1)</f>
        <v>0</v>
      </c>
      <c r="EN341">
        <f t="shared" si="751"/>
        <v>0</v>
      </c>
      <c r="EO341">
        <f>COUNTIF('résultats bruts'!CI341, 1 ) + COUNTIF('résultats bruts'!DB341,1)</f>
        <v>0</v>
      </c>
      <c r="EP341">
        <f t="shared" si="752"/>
        <v>0</v>
      </c>
      <c r="EQ341">
        <f>COUNTIF('résultats bruts'!CG341, 1 ) + COUNTIF('résultats bruts'!CS341,1)</f>
        <v>0</v>
      </c>
      <c r="ER341">
        <f t="shared" si="753"/>
        <v>0</v>
      </c>
      <c r="ES341">
        <f>COUNTIF('résultats bruts'!CH341, 1 ) + COUNTIF('résultats bruts'!CV341,1)</f>
        <v>0</v>
      </c>
      <c r="ET341">
        <f t="shared" si="754"/>
        <v>0</v>
      </c>
      <c r="EU341">
        <f t="shared" si="755"/>
        <v>0</v>
      </c>
      <c r="EV341">
        <f t="shared" si="756"/>
        <v>0</v>
      </c>
      <c r="EW341">
        <f t="shared" si="757"/>
        <v>0</v>
      </c>
      <c r="EX341">
        <f t="shared" si="758"/>
        <v>0</v>
      </c>
      <c r="EY341">
        <f t="shared" si="759"/>
        <v>0</v>
      </c>
      <c r="EZ341">
        <f t="shared" si="760"/>
        <v>0</v>
      </c>
      <c r="FA341">
        <f t="shared" si="761"/>
        <v>0</v>
      </c>
      <c r="FB341">
        <f t="shared" si="762"/>
        <v>0</v>
      </c>
      <c r="FC341">
        <f t="shared" si="763"/>
        <v>0</v>
      </c>
      <c r="FD341">
        <f t="shared" si="764"/>
        <v>0</v>
      </c>
      <c r="FE341">
        <f>COUNTIF('résultats bruts'!DD341,0)</f>
        <v>1</v>
      </c>
      <c r="FF341">
        <f t="shared" si="765"/>
        <v>0</v>
      </c>
      <c r="FG341">
        <f t="shared" si="766"/>
        <v>0</v>
      </c>
      <c r="FH341">
        <f>COUNTIF('résultats bruts'!DN341,1)</f>
        <v>0</v>
      </c>
      <c r="FI341">
        <f>COUNTIF('résultats bruts'!DO341,1)</f>
        <v>0</v>
      </c>
      <c r="FJ341">
        <f>COUNTIF('résultats bruts'!DP341,1)</f>
        <v>0</v>
      </c>
      <c r="FK341">
        <f>COUNTIF('résultats bruts'!O341,1) + COUNTIF('résultats bruts'!AT341,1)</f>
        <v>0</v>
      </c>
      <c r="FL341">
        <f>COUNTIF('résultats bruts'!P341,1) + COUNTIF('résultats bruts'!AX341,1)</f>
        <v>0</v>
      </c>
      <c r="FM341">
        <f t="shared" si="767"/>
        <v>0</v>
      </c>
      <c r="FN341">
        <f t="shared" si="768"/>
        <v>0</v>
      </c>
      <c r="FO341">
        <f>COUNTIF('résultats bruts'!Q341,1) + COUNTIF('résultats bruts'!AV341,1)</f>
        <v>0</v>
      </c>
      <c r="FP341">
        <f>COUNTIF('résultats bruts'!R341,1) + COUNTIF('résultats bruts'!BA341,1)</f>
        <v>0</v>
      </c>
      <c r="FQ341">
        <f t="shared" si="769"/>
        <v>0</v>
      </c>
      <c r="FR341">
        <f t="shared" si="770"/>
        <v>0</v>
      </c>
      <c r="FS341">
        <f>COUNTIF('résultats bruts'!S341,1) + COUNTIF('résultats bruts'!AZ341,1)</f>
        <v>0</v>
      </c>
      <c r="FT341">
        <f>COUNTIF('résultats bruts'!T341,1) + COUNTIF('résultats bruts'!AW341,1)</f>
        <v>0</v>
      </c>
      <c r="FU341">
        <f t="shared" si="771"/>
        <v>0</v>
      </c>
      <c r="FV341">
        <f t="shared" si="772"/>
        <v>0</v>
      </c>
      <c r="FW341">
        <f>COUNTIF('résultats bruts'!U341,1) + COUNTIF('résultats bruts'!AY341,1)</f>
        <v>0</v>
      </c>
      <c r="FX341">
        <f>COUNTIF('résultats bruts'!V341,1) + COUNTIF('résultats bruts'!AU341,1)</f>
        <v>0</v>
      </c>
      <c r="FY341">
        <f t="shared" si="773"/>
        <v>0</v>
      </c>
      <c r="FZ341">
        <f t="shared" si="774"/>
        <v>0</v>
      </c>
      <c r="GA341">
        <f t="shared" si="775"/>
        <v>0</v>
      </c>
      <c r="GB341">
        <f t="shared" si="776"/>
        <v>0</v>
      </c>
      <c r="GC341">
        <f t="shared" si="777"/>
        <v>0</v>
      </c>
      <c r="GD341">
        <f t="shared" si="778"/>
        <v>0</v>
      </c>
      <c r="GE341">
        <f>COUNTIF('résultats bruts'!AT341:BA341,"0A")+ COUNTIF('résultats bruts'!BM341,"0A")</f>
        <v>0</v>
      </c>
      <c r="GF341">
        <f t="shared" si="779"/>
        <v>0</v>
      </c>
      <c r="GG341">
        <f>COUNTIF('résultats bruts'!BL341,1)</f>
        <v>0</v>
      </c>
      <c r="GH341">
        <f>COUNTIF('résultats bruts'!BM341,1)</f>
        <v>0</v>
      </c>
      <c r="GI341">
        <f>COUNTIF('résultats bruts'!AV341,1)</f>
        <v>0</v>
      </c>
      <c r="GJ341">
        <f>COUNTIF('résultats bruts'!BN341,1)</f>
        <v>0</v>
      </c>
      <c r="GK341">
        <f t="shared" si="780"/>
        <v>0</v>
      </c>
      <c r="GL341">
        <f t="shared" si="781"/>
        <v>0</v>
      </c>
      <c r="GM341">
        <f>COUNTIF('résultats bruts'!CQ341, 1) + COUNTIF('résultats bruts'!DF341,1)</f>
        <v>0</v>
      </c>
      <c r="GN341">
        <f t="shared" si="782"/>
        <v>0</v>
      </c>
      <c r="GO341">
        <f>COUNTIF('résultats bruts'!CP341, 1) + COUNTIF('résultats bruts'!DG341,1)</f>
        <v>0</v>
      </c>
      <c r="GP341">
        <f t="shared" si="783"/>
        <v>0</v>
      </c>
      <c r="GQ341">
        <f>COUNTIF('résultats bruts'!CR341, 1) + COUNTIF('résultats bruts'!DH341,1)</f>
        <v>0</v>
      </c>
      <c r="GR341">
        <f t="shared" si="784"/>
        <v>0</v>
      </c>
      <c r="GS341">
        <f>COUNTIF('résultats bruts'!BU341:BX341,1)</f>
        <v>0</v>
      </c>
      <c r="GT341">
        <f t="shared" si="785"/>
        <v>0</v>
      </c>
      <c r="GU341">
        <f>COUNTIF('résultats bruts'!DQ341:DT341,1)</f>
        <v>0</v>
      </c>
      <c r="GV341">
        <f t="shared" si="786"/>
        <v>0</v>
      </c>
      <c r="GW341">
        <f t="shared" si="787"/>
        <v>0</v>
      </c>
      <c r="GX341">
        <f t="shared" si="788"/>
        <v>0</v>
      </c>
      <c r="GY341">
        <f>COUNTIF('résultats bruts'!DF341:DH341,"0A")</f>
        <v>0</v>
      </c>
      <c r="GZ341">
        <f t="shared" si="789"/>
        <v>0</v>
      </c>
      <c r="HA341">
        <f t="shared" si="790"/>
        <v>0</v>
      </c>
      <c r="HB341">
        <f t="shared" si="791"/>
        <v>0</v>
      </c>
    </row>
    <row r="342" spans="1:210" ht="15.75" x14ac:dyDescent="0.25">
      <c r="A342">
        <f>'résultats bruts'!A342</f>
        <v>0</v>
      </c>
      <c r="B342">
        <f>'résultats bruts'!B342</f>
        <v>0</v>
      </c>
      <c r="C342">
        <f>'résultats bruts'!C342</f>
        <v>0</v>
      </c>
      <c r="D342">
        <f>'résultats bruts'!D342</f>
        <v>0</v>
      </c>
      <c r="E342">
        <f>'résultats bruts'!E342</f>
        <v>0</v>
      </c>
      <c r="F342">
        <f>'résultats bruts'!F342</f>
        <v>340</v>
      </c>
      <c r="G342">
        <f>'résultats bruts'!G342</f>
        <v>0</v>
      </c>
      <c r="H342">
        <f>COUNTIF('résultats bruts'!BO342,1)</f>
        <v>0</v>
      </c>
      <c r="I342">
        <f>COUNTIF('résultats bruts'!BQ342,1)</f>
        <v>0</v>
      </c>
      <c r="J342">
        <f>COUNTIF('résultats bruts'!BS342,1)</f>
        <v>0</v>
      </c>
      <c r="K342">
        <f t="shared" si="660"/>
        <v>0</v>
      </c>
      <c r="L342">
        <f t="shared" si="661"/>
        <v>0</v>
      </c>
      <c r="M342">
        <f>COUNTIF('résultats bruts'!BP342,1)</f>
        <v>0</v>
      </c>
      <c r="N342">
        <f>COUNTIF('résultats bruts'!BR342,1)</f>
        <v>0</v>
      </c>
      <c r="O342">
        <f>COUNTIF('résultats bruts'!BT342,1)</f>
        <v>0</v>
      </c>
      <c r="P342">
        <f t="shared" si="662"/>
        <v>0</v>
      </c>
      <c r="Q342">
        <f t="shared" si="663"/>
        <v>0</v>
      </c>
      <c r="R342">
        <f>COUNTIF('résultats bruts'!H342,1)</f>
        <v>0</v>
      </c>
      <c r="S342">
        <f>COUNTIF('résultats bruts'!I342,1)</f>
        <v>0</v>
      </c>
      <c r="T342">
        <f>COUNTIF('résultats bruts'!J342,1)</f>
        <v>0</v>
      </c>
      <c r="U342">
        <f t="shared" si="664"/>
        <v>0</v>
      </c>
      <c r="V342">
        <f t="shared" si="665"/>
        <v>0</v>
      </c>
      <c r="W342">
        <f t="shared" si="666"/>
        <v>0</v>
      </c>
      <c r="X342">
        <f t="shared" si="667"/>
        <v>0</v>
      </c>
      <c r="Y342">
        <f>COUNTIF('résultats bruts'!AH342:AK342,1)</f>
        <v>0</v>
      </c>
      <c r="Z342">
        <f t="shared" si="668"/>
        <v>0</v>
      </c>
      <c r="AA342">
        <f>COUNTIF('résultats bruts'!AL342:AO342,1)</f>
        <v>0</v>
      </c>
      <c r="AB342">
        <f t="shared" si="669"/>
        <v>0</v>
      </c>
      <c r="AC342">
        <f>COUNTIF('résultats bruts'!AP342:AS342,1)</f>
        <v>0</v>
      </c>
      <c r="AD342">
        <f t="shared" si="670"/>
        <v>0</v>
      </c>
      <c r="AE342">
        <f t="shared" si="671"/>
        <v>0</v>
      </c>
      <c r="AF342">
        <f t="shared" si="672"/>
        <v>0</v>
      </c>
      <c r="AG342">
        <f>COUNTIF('résultats bruts'!BF342,1) + COUNTIF('résultats bruts'!BI342,1)</f>
        <v>0</v>
      </c>
      <c r="AH342">
        <f t="shared" si="673"/>
        <v>0</v>
      </c>
      <c r="AI342">
        <f>COUNTIF('résultats bruts'!AA342:AC342,1)</f>
        <v>0</v>
      </c>
      <c r="AJ342">
        <f t="shared" si="674"/>
        <v>0</v>
      </c>
      <c r="AK342">
        <f t="shared" si="675"/>
        <v>0</v>
      </c>
      <c r="AL342">
        <f t="shared" si="676"/>
        <v>0</v>
      </c>
      <c r="AM342">
        <f t="shared" si="677"/>
        <v>0</v>
      </c>
      <c r="AN342">
        <f t="shared" si="678"/>
        <v>0</v>
      </c>
      <c r="AO342">
        <f t="shared" si="679"/>
        <v>0</v>
      </c>
      <c r="AP342">
        <f t="shared" si="680"/>
        <v>0</v>
      </c>
      <c r="AQ342">
        <f>COUNTIF('résultats bruts'!AH342,0)+COUNTIF('résultats bruts'!AN342,0)+COUNTIF('résultats bruts'!AS342,0) + COUNTIF('résultats bruts'!AA342:AC342,"0A")+COUNTIF('résultats bruts'!BF342,"0A")+COUNTIF('résultats bruts'!BI342,"0A")</f>
        <v>3</v>
      </c>
      <c r="AR342">
        <f t="shared" si="681"/>
        <v>0.42857142857142855</v>
      </c>
      <c r="AS342">
        <f t="shared" si="682"/>
        <v>0</v>
      </c>
      <c r="AT342">
        <f t="shared" si="683"/>
        <v>0</v>
      </c>
      <c r="AU342">
        <f>COUNTIF('résultats bruts'!M342,1)</f>
        <v>0</v>
      </c>
      <c r="AV342">
        <f>COUNTIF('résultats bruts'!K342,1)</f>
        <v>0</v>
      </c>
      <c r="AW342">
        <f t="shared" si="684"/>
        <v>0</v>
      </c>
      <c r="AX342">
        <f t="shared" si="685"/>
        <v>0</v>
      </c>
      <c r="AY342">
        <f>COUNTIF('résultats bruts'!L342,1)</f>
        <v>0</v>
      </c>
      <c r="AZ342">
        <f>COUNTIF('résultats bruts'!N342,1)</f>
        <v>0</v>
      </c>
      <c r="BA342">
        <f t="shared" si="686"/>
        <v>0</v>
      </c>
      <c r="BB342">
        <f t="shared" si="687"/>
        <v>0</v>
      </c>
      <c r="BC342">
        <f t="shared" si="688"/>
        <v>0</v>
      </c>
      <c r="BD342">
        <f t="shared" si="689"/>
        <v>0</v>
      </c>
      <c r="BE342">
        <f>COUNTIF('résultats bruts'!AG342,1)</f>
        <v>0</v>
      </c>
      <c r="BF342">
        <f>COUNTIF('résultats bruts'!AF342,1)</f>
        <v>0</v>
      </c>
      <c r="BG342">
        <f t="shared" si="690"/>
        <v>0</v>
      </c>
      <c r="BH342">
        <f t="shared" si="691"/>
        <v>0</v>
      </c>
      <c r="BI342">
        <f>COUNTIF('résultats bruts'!AD342,1)</f>
        <v>0</v>
      </c>
      <c r="BJ342">
        <f>COUNTIF('résultats bruts'!AE342,1)</f>
        <v>0</v>
      </c>
      <c r="BK342">
        <f t="shared" si="692"/>
        <v>0</v>
      </c>
      <c r="BL342">
        <f t="shared" si="693"/>
        <v>0</v>
      </c>
      <c r="BM342">
        <f t="shared" si="694"/>
        <v>0</v>
      </c>
      <c r="BN342">
        <f t="shared" si="695"/>
        <v>0</v>
      </c>
      <c r="BO342">
        <f t="shared" si="696"/>
        <v>0</v>
      </c>
      <c r="BP342">
        <f t="shared" si="697"/>
        <v>0</v>
      </c>
      <c r="BQ342">
        <f t="shared" si="698"/>
        <v>0</v>
      </c>
      <c r="BR342">
        <f t="shared" si="699"/>
        <v>0</v>
      </c>
      <c r="BS342">
        <f t="shared" si="700"/>
        <v>0</v>
      </c>
      <c r="BT342">
        <f t="shared" si="701"/>
        <v>0</v>
      </c>
      <c r="BU342">
        <f t="shared" si="702"/>
        <v>0</v>
      </c>
      <c r="BV342">
        <f t="shared" si="703"/>
        <v>0</v>
      </c>
      <c r="BW342">
        <f t="shared" si="704"/>
        <v>0</v>
      </c>
      <c r="BX342">
        <f t="shared" si="705"/>
        <v>0</v>
      </c>
      <c r="BY342">
        <f t="shared" si="706"/>
        <v>0</v>
      </c>
      <c r="BZ342">
        <f t="shared" si="707"/>
        <v>0</v>
      </c>
      <c r="CA342">
        <f t="shared" si="708"/>
        <v>0</v>
      </c>
      <c r="CB342">
        <f t="shared" si="709"/>
        <v>0</v>
      </c>
      <c r="CC342">
        <f t="shared" si="710"/>
        <v>0</v>
      </c>
      <c r="CD342">
        <f t="shared" si="711"/>
        <v>0</v>
      </c>
      <c r="CE342">
        <f t="shared" si="712"/>
        <v>0</v>
      </c>
      <c r="CF342">
        <f t="shared" si="713"/>
        <v>0</v>
      </c>
      <c r="CG342">
        <f>COUNTIF('résultats bruts'!CL342, 1) + COUNTIF('résultats bruts'!DI342,1)</f>
        <v>0</v>
      </c>
      <c r="CH342">
        <f t="shared" si="714"/>
        <v>0</v>
      </c>
      <c r="CI342">
        <f>COUNTIF('résultats bruts'!CK342, 1) + COUNTIF('résultats bruts'!DJ342,1)</f>
        <v>0</v>
      </c>
      <c r="CJ342">
        <f t="shared" si="715"/>
        <v>0</v>
      </c>
      <c r="CK342">
        <f>COUNTIF('résultats bruts'!CN342, 1) + COUNTIF('résultats bruts'!DK342,1)</f>
        <v>0</v>
      </c>
      <c r="CL342">
        <f t="shared" si="716"/>
        <v>0</v>
      </c>
      <c r="CM342">
        <f>COUNTIF('résultats bruts'!CO342, 1) + COUNTIF('résultats bruts'!DM342,1)</f>
        <v>0</v>
      </c>
      <c r="CN342">
        <f t="shared" si="717"/>
        <v>0</v>
      </c>
      <c r="CO342">
        <f>COUNTIF('résultats bruts'!DL342, "0A") + COUNTIF('résultats bruts'!CM342,0)</f>
        <v>1</v>
      </c>
      <c r="CP342">
        <f t="shared" si="718"/>
        <v>0.5</v>
      </c>
      <c r="CQ342">
        <f t="shared" si="719"/>
        <v>0</v>
      </c>
      <c r="CR342">
        <f t="shared" si="720"/>
        <v>0</v>
      </c>
      <c r="CS342">
        <f>COUNTIF('résultats bruts'!BB342,1)</f>
        <v>0</v>
      </c>
      <c r="CT342">
        <f>COUNTIF('résultats bruts'!W342,1)</f>
        <v>0</v>
      </c>
      <c r="CU342">
        <f t="shared" si="721"/>
        <v>0</v>
      </c>
      <c r="CV342">
        <f t="shared" si="722"/>
        <v>0</v>
      </c>
      <c r="CW342">
        <f>COUNTIF('résultats bruts'!BC342,1)</f>
        <v>0</v>
      </c>
      <c r="CX342">
        <f>COUNTIF('résultats bruts'!X342,1)</f>
        <v>0</v>
      </c>
      <c r="CY342">
        <f t="shared" si="723"/>
        <v>0</v>
      </c>
      <c r="CZ342">
        <f t="shared" si="724"/>
        <v>0</v>
      </c>
      <c r="DA342">
        <f t="shared" si="725"/>
        <v>0</v>
      </c>
      <c r="DB342">
        <f t="shared" si="726"/>
        <v>0</v>
      </c>
      <c r="DC342">
        <f>COUNTIF('résultats bruts'!BD342,1)</f>
        <v>0</v>
      </c>
      <c r="DD342">
        <f>COUNTIF('résultats bruts'!Y342,1)</f>
        <v>0</v>
      </c>
      <c r="DE342">
        <f t="shared" si="727"/>
        <v>0</v>
      </c>
      <c r="DF342">
        <f t="shared" si="728"/>
        <v>0</v>
      </c>
      <c r="DG342">
        <f>COUNTIF('résultats bruts'!BE342,1)</f>
        <v>0</v>
      </c>
      <c r="DH342">
        <f>COUNTIF('résultats bruts'!Z342,1)</f>
        <v>0</v>
      </c>
      <c r="DI342">
        <f t="shared" si="729"/>
        <v>0</v>
      </c>
      <c r="DJ342">
        <f t="shared" si="730"/>
        <v>0</v>
      </c>
      <c r="DK342">
        <f t="shared" si="731"/>
        <v>0</v>
      </c>
      <c r="DL342">
        <f t="shared" si="732"/>
        <v>0</v>
      </c>
      <c r="DM342">
        <f t="shared" si="733"/>
        <v>0</v>
      </c>
      <c r="DN342">
        <f t="shared" si="734"/>
        <v>0</v>
      </c>
      <c r="DO342">
        <f t="shared" si="735"/>
        <v>0</v>
      </c>
      <c r="DP342">
        <f t="shared" si="736"/>
        <v>0</v>
      </c>
      <c r="DQ342">
        <f t="shared" si="737"/>
        <v>0</v>
      </c>
      <c r="DR342">
        <f t="shared" si="738"/>
        <v>0</v>
      </c>
      <c r="DS342">
        <f>COUNTIF('résultats bruts'!BY342, 1 ) + COUNTIF('résultats bruts'!DA342,1)</f>
        <v>0</v>
      </c>
      <c r="DT342">
        <f t="shared" si="739"/>
        <v>0</v>
      </c>
      <c r="DU342">
        <f>COUNTIF('résultats bruts'!CA342, 1 ) + COUNTIF('résultats bruts'!DE342,1)</f>
        <v>0</v>
      </c>
      <c r="DV342">
        <f t="shared" si="740"/>
        <v>0</v>
      </c>
      <c r="DW342">
        <f>COUNTIF('résultats bruts'!CB342, 1 ) + COUNTIF('résultats bruts'!CU342,1)</f>
        <v>0</v>
      </c>
      <c r="DX342">
        <f t="shared" si="741"/>
        <v>0</v>
      </c>
      <c r="DY342">
        <f>COUNTIF('résultats bruts'!BZ342, 1 ) + COUNTIF('résultats bruts'!CX342,1)</f>
        <v>0</v>
      </c>
      <c r="DZ342">
        <f t="shared" si="742"/>
        <v>0</v>
      </c>
      <c r="EA342">
        <f t="shared" si="743"/>
        <v>0</v>
      </c>
      <c r="EB342">
        <f t="shared" si="744"/>
        <v>0</v>
      </c>
      <c r="EC342">
        <f>COUNTIF('résultats bruts'!CE342, 1 ) + COUNTIF('résultats bruts'!CZ342,1)</f>
        <v>0</v>
      </c>
      <c r="ED342">
        <f t="shared" si="745"/>
        <v>0</v>
      </c>
      <c r="EE342">
        <f>COUNTIF('résultats bruts'!CD342, 1 ) + COUNTIF('résultats bruts'!DC342,1)</f>
        <v>0</v>
      </c>
      <c r="EF342">
        <f t="shared" si="746"/>
        <v>0</v>
      </c>
      <c r="EG342">
        <f>COUNTIF('résultats bruts'!CC342, 1 ) + COUNTIF('résultats bruts'!CT342,1)</f>
        <v>0</v>
      </c>
      <c r="EH342">
        <f t="shared" si="747"/>
        <v>0</v>
      </c>
      <c r="EI342">
        <f>COUNTIF('résultats bruts'!CF342, 1 ) + COUNTIF('résultats bruts'!CW342,1)</f>
        <v>0</v>
      </c>
      <c r="EJ342">
        <f t="shared" si="748"/>
        <v>0</v>
      </c>
      <c r="EK342">
        <f t="shared" si="749"/>
        <v>0</v>
      </c>
      <c r="EL342">
        <f t="shared" si="750"/>
        <v>0</v>
      </c>
      <c r="EM342">
        <f>COUNTIF('résultats bruts'!CJ342, 1 ) + COUNTIF('résultats bruts'!CY342,1)</f>
        <v>0</v>
      </c>
      <c r="EN342">
        <f t="shared" si="751"/>
        <v>0</v>
      </c>
      <c r="EO342">
        <f>COUNTIF('résultats bruts'!CI342, 1 ) + COUNTIF('résultats bruts'!DB342,1)</f>
        <v>0</v>
      </c>
      <c r="EP342">
        <f t="shared" si="752"/>
        <v>0</v>
      </c>
      <c r="EQ342">
        <f>COUNTIF('résultats bruts'!CG342, 1 ) + COUNTIF('résultats bruts'!CS342,1)</f>
        <v>0</v>
      </c>
      <c r="ER342">
        <f t="shared" si="753"/>
        <v>0</v>
      </c>
      <c r="ES342">
        <f>COUNTIF('résultats bruts'!CH342, 1 ) + COUNTIF('résultats bruts'!CV342,1)</f>
        <v>0</v>
      </c>
      <c r="ET342">
        <f t="shared" si="754"/>
        <v>0</v>
      </c>
      <c r="EU342">
        <f t="shared" si="755"/>
        <v>0</v>
      </c>
      <c r="EV342">
        <f t="shared" si="756"/>
        <v>0</v>
      </c>
      <c r="EW342">
        <f t="shared" si="757"/>
        <v>0</v>
      </c>
      <c r="EX342">
        <f t="shared" si="758"/>
        <v>0</v>
      </c>
      <c r="EY342">
        <f t="shared" si="759"/>
        <v>0</v>
      </c>
      <c r="EZ342">
        <f t="shared" si="760"/>
        <v>0</v>
      </c>
      <c r="FA342">
        <f t="shared" si="761"/>
        <v>0</v>
      </c>
      <c r="FB342">
        <f t="shared" si="762"/>
        <v>0</v>
      </c>
      <c r="FC342">
        <f t="shared" si="763"/>
        <v>0</v>
      </c>
      <c r="FD342">
        <f t="shared" si="764"/>
        <v>0</v>
      </c>
      <c r="FE342">
        <f>COUNTIF('résultats bruts'!DD342,0)</f>
        <v>1</v>
      </c>
      <c r="FF342">
        <f t="shared" si="765"/>
        <v>0</v>
      </c>
      <c r="FG342">
        <f t="shared" si="766"/>
        <v>0</v>
      </c>
      <c r="FH342">
        <f>COUNTIF('résultats bruts'!DN342,1)</f>
        <v>0</v>
      </c>
      <c r="FI342">
        <f>COUNTIF('résultats bruts'!DO342,1)</f>
        <v>0</v>
      </c>
      <c r="FJ342">
        <f>COUNTIF('résultats bruts'!DP342,1)</f>
        <v>0</v>
      </c>
      <c r="FK342">
        <f>COUNTIF('résultats bruts'!O342,1) + COUNTIF('résultats bruts'!AT342,1)</f>
        <v>0</v>
      </c>
      <c r="FL342">
        <f>COUNTIF('résultats bruts'!P342,1) + COUNTIF('résultats bruts'!AX342,1)</f>
        <v>0</v>
      </c>
      <c r="FM342">
        <f t="shared" si="767"/>
        <v>0</v>
      </c>
      <c r="FN342">
        <f t="shared" si="768"/>
        <v>0</v>
      </c>
      <c r="FO342">
        <f>COUNTIF('résultats bruts'!Q342,1) + COUNTIF('résultats bruts'!AV342,1)</f>
        <v>0</v>
      </c>
      <c r="FP342">
        <f>COUNTIF('résultats bruts'!R342,1) + COUNTIF('résultats bruts'!BA342,1)</f>
        <v>0</v>
      </c>
      <c r="FQ342">
        <f t="shared" si="769"/>
        <v>0</v>
      </c>
      <c r="FR342">
        <f t="shared" si="770"/>
        <v>0</v>
      </c>
      <c r="FS342">
        <f>COUNTIF('résultats bruts'!S342,1) + COUNTIF('résultats bruts'!AZ342,1)</f>
        <v>0</v>
      </c>
      <c r="FT342">
        <f>COUNTIF('résultats bruts'!T342,1) + COUNTIF('résultats bruts'!AW342,1)</f>
        <v>0</v>
      </c>
      <c r="FU342">
        <f t="shared" si="771"/>
        <v>0</v>
      </c>
      <c r="FV342">
        <f t="shared" si="772"/>
        <v>0</v>
      </c>
      <c r="FW342">
        <f>COUNTIF('résultats bruts'!U342,1) + COUNTIF('résultats bruts'!AY342,1)</f>
        <v>0</v>
      </c>
      <c r="FX342">
        <f>COUNTIF('résultats bruts'!V342,1) + COUNTIF('résultats bruts'!AU342,1)</f>
        <v>0</v>
      </c>
      <c r="FY342">
        <f t="shared" si="773"/>
        <v>0</v>
      </c>
      <c r="FZ342">
        <f t="shared" si="774"/>
        <v>0</v>
      </c>
      <c r="GA342">
        <f t="shared" si="775"/>
        <v>0</v>
      </c>
      <c r="GB342">
        <f t="shared" si="776"/>
        <v>0</v>
      </c>
      <c r="GC342">
        <f t="shared" si="777"/>
        <v>0</v>
      </c>
      <c r="GD342">
        <f t="shared" si="778"/>
        <v>0</v>
      </c>
      <c r="GE342">
        <f>COUNTIF('résultats bruts'!AT342:BA342,"0A")+ COUNTIF('résultats bruts'!BM342,"0A")</f>
        <v>0</v>
      </c>
      <c r="GF342">
        <f t="shared" si="779"/>
        <v>0</v>
      </c>
      <c r="GG342">
        <f>COUNTIF('résultats bruts'!BL342,1)</f>
        <v>0</v>
      </c>
      <c r="GH342">
        <f>COUNTIF('résultats bruts'!BM342,1)</f>
        <v>0</v>
      </c>
      <c r="GI342">
        <f>COUNTIF('résultats bruts'!AV342,1)</f>
        <v>0</v>
      </c>
      <c r="GJ342">
        <f>COUNTIF('résultats bruts'!BN342,1)</f>
        <v>0</v>
      </c>
      <c r="GK342">
        <f t="shared" si="780"/>
        <v>0</v>
      </c>
      <c r="GL342">
        <f t="shared" si="781"/>
        <v>0</v>
      </c>
      <c r="GM342">
        <f>COUNTIF('résultats bruts'!CQ342, 1) + COUNTIF('résultats bruts'!DF342,1)</f>
        <v>0</v>
      </c>
      <c r="GN342">
        <f t="shared" si="782"/>
        <v>0</v>
      </c>
      <c r="GO342">
        <f>COUNTIF('résultats bruts'!CP342, 1) + COUNTIF('résultats bruts'!DG342,1)</f>
        <v>0</v>
      </c>
      <c r="GP342">
        <f t="shared" si="783"/>
        <v>0</v>
      </c>
      <c r="GQ342">
        <f>COUNTIF('résultats bruts'!CR342, 1) + COUNTIF('résultats bruts'!DH342,1)</f>
        <v>0</v>
      </c>
      <c r="GR342">
        <f t="shared" si="784"/>
        <v>0</v>
      </c>
      <c r="GS342">
        <f>COUNTIF('résultats bruts'!BU342:BX342,1)</f>
        <v>0</v>
      </c>
      <c r="GT342">
        <f t="shared" si="785"/>
        <v>0</v>
      </c>
      <c r="GU342">
        <f>COUNTIF('résultats bruts'!DQ342:DT342,1)</f>
        <v>0</v>
      </c>
      <c r="GV342">
        <f t="shared" si="786"/>
        <v>0</v>
      </c>
      <c r="GW342">
        <f t="shared" si="787"/>
        <v>0</v>
      </c>
      <c r="GX342">
        <f t="shared" si="788"/>
        <v>0</v>
      </c>
      <c r="GY342">
        <f>COUNTIF('résultats bruts'!DF342:DH342,"0A")</f>
        <v>0</v>
      </c>
      <c r="GZ342">
        <f t="shared" si="789"/>
        <v>0</v>
      </c>
      <c r="HA342">
        <f t="shared" si="790"/>
        <v>0</v>
      </c>
      <c r="HB342">
        <f t="shared" si="791"/>
        <v>0</v>
      </c>
    </row>
    <row r="343" spans="1:210" ht="15.75" x14ac:dyDescent="0.25">
      <c r="A343">
        <f>'résultats bruts'!A343</f>
        <v>0</v>
      </c>
      <c r="B343">
        <f>'résultats bruts'!B343</f>
        <v>0</v>
      </c>
      <c r="C343">
        <f>'résultats bruts'!C343</f>
        <v>0</v>
      </c>
      <c r="D343">
        <f>'résultats bruts'!D343</f>
        <v>0</v>
      </c>
      <c r="E343">
        <f>'résultats bruts'!E343</f>
        <v>0</v>
      </c>
      <c r="F343">
        <f>'résultats bruts'!F343</f>
        <v>341</v>
      </c>
      <c r="G343">
        <f>'résultats bruts'!G343</f>
        <v>0</v>
      </c>
      <c r="H343">
        <f>COUNTIF('résultats bruts'!BO343,1)</f>
        <v>0</v>
      </c>
      <c r="I343">
        <f>COUNTIF('résultats bruts'!BQ343,1)</f>
        <v>0</v>
      </c>
      <c r="J343">
        <f>COUNTIF('résultats bruts'!BS343,1)</f>
        <v>0</v>
      </c>
      <c r="K343">
        <f t="shared" si="660"/>
        <v>0</v>
      </c>
      <c r="L343">
        <f t="shared" si="661"/>
        <v>0</v>
      </c>
      <c r="M343">
        <f>COUNTIF('résultats bruts'!BP343,1)</f>
        <v>0</v>
      </c>
      <c r="N343">
        <f>COUNTIF('résultats bruts'!BR343,1)</f>
        <v>0</v>
      </c>
      <c r="O343">
        <f>COUNTIF('résultats bruts'!BT343,1)</f>
        <v>0</v>
      </c>
      <c r="P343">
        <f t="shared" si="662"/>
        <v>0</v>
      </c>
      <c r="Q343">
        <f t="shared" si="663"/>
        <v>0</v>
      </c>
      <c r="R343">
        <f>COUNTIF('résultats bruts'!H343,1)</f>
        <v>0</v>
      </c>
      <c r="S343">
        <f>COUNTIF('résultats bruts'!I343,1)</f>
        <v>0</v>
      </c>
      <c r="T343">
        <f>COUNTIF('résultats bruts'!J343,1)</f>
        <v>0</v>
      </c>
      <c r="U343">
        <f t="shared" si="664"/>
        <v>0</v>
      </c>
      <c r="V343">
        <f t="shared" si="665"/>
        <v>0</v>
      </c>
      <c r="W343">
        <f t="shared" si="666"/>
        <v>0</v>
      </c>
      <c r="X343">
        <f t="shared" si="667"/>
        <v>0</v>
      </c>
      <c r="Y343">
        <f>COUNTIF('résultats bruts'!AH343:AK343,1)</f>
        <v>0</v>
      </c>
      <c r="Z343">
        <f t="shared" si="668"/>
        <v>0</v>
      </c>
      <c r="AA343">
        <f>COUNTIF('résultats bruts'!AL343:AO343,1)</f>
        <v>0</v>
      </c>
      <c r="AB343">
        <f t="shared" si="669"/>
        <v>0</v>
      </c>
      <c r="AC343">
        <f>COUNTIF('résultats bruts'!AP343:AS343,1)</f>
        <v>0</v>
      </c>
      <c r="AD343">
        <f t="shared" si="670"/>
        <v>0</v>
      </c>
      <c r="AE343">
        <f t="shared" si="671"/>
        <v>0</v>
      </c>
      <c r="AF343">
        <f t="shared" si="672"/>
        <v>0</v>
      </c>
      <c r="AG343">
        <f>COUNTIF('résultats bruts'!BF343,1) + COUNTIF('résultats bruts'!BI343,1)</f>
        <v>0</v>
      </c>
      <c r="AH343">
        <f t="shared" si="673"/>
        <v>0</v>
      </c>
      <c r="AI343">
        <f>COUNTIF('résultats bruts'!AA343:AC343,1)</f>
        <v>0</v>
      </c>
      <c r="AJ343">
        <f t="shared" si="674"/>
        <v>0</v>
      </c>
      <c r="AK343">
        <f t="shared" si="675"/>
        <v>0</v>
      </c>
      <c r="AL343">
        <f t="shared" si="676"/>
        <v>0</v>
      </c>
      <c r="AM343">
        <f t="shared" si="677"/>
        <v>0</v>
      </c>
      <c r="AN343">
        <f t="shared" si="678"/>
        <v>0</v>
      </c>
      <c r="AO343">
        <f t="shared" si="679"/>
        <v>0</v>
      </c>
      <c r="AP343">
        <f t="shared" si="680"/>
        <v>0</v>
      </c>
      <c r="AQ343">
        <f>COUNTIF('résultats bruts'!AH343,0)+COUNTIF('résultats bruts'!AN343,0)+COUNTIF('résultats bruts'!AS343,0) + COUNTIF('résultats bruts'!AA343:AC343,"0A")+COUNTIF('résultats bruts'!BF343,"0A")+COUNTIF('résultats bruts'!BI343,"0A")</f>
        <v>3</v>
      </c>
      <c r="AR343">
        <f t="shared" si="681"/>
        <v>0.42857142857142855</v>
      </c>
      <c r="AS343">
        <f t="shared" si="682"/>
        <v>0</v>
      </c>
      <c r="AT343">
        <f t="shared" si="683"/>
        <v>0</v>
      </c>
      <c r="AU343">
        <f>COUNTIF('résultats bruts'!M343,1)</f>
        <v>0</v>
      </c>
      <c r="AV343">
        <f>COUNTIF('résultats bruts'!K343,1)</f>
        <v>0</v>
      </c>
      <c r="AW343">
        <f t="shared" si="684"/>
        <v>0</v>
      </c>
      <c r="AX343">
        <f t="shared" si="685"/>
        <v>0</v>
      </c>
      <c r="AY343">
        <f>COUNTIF('résultats bruts'!L343,1)</f>
        <v>0</v>
      </c>
      <c r="AZ343">
        <f>COUNTIF('résultats bruts'!N343,1)</f>
        <v>0</v>
      </c>
      <c r="BA343">
        <f t="shared" si="686"/>
        <v>0</v>
      </c>
      <c r="BB343">
        <f t="shared" si="687"/>
        <v>0</v>
      </c>
      <c r="BC343">
        <f t="shared" si="688"/>
        <v>0</v>
      </c>
      <c r="BD343">
        <f t="shared" si="689"/>
        <v>0</v>
      </c>
      <c r="BE343">
        <f>COUNTIF('résultats bruts'!AG343,1)</f>
        <v>0</v>
      </c>
      <c r="BF343">
        <f>COUNTIF('résultats bruts'!AF343,1)</f>
        <v>0</v>
      </c>
      <c r="BG343">
        <f t="shared" si="690"/>
        <v>0</v>
      </c>
      <c r="BH343">
        <f t="shared" si="691"/>
        <v>0</v>
      </c>
      <c r="BI343">
        <f>COUNTIF('résultats bruts'!AD343,1)</f>
        <v>0</v>
      </c>
      <c r="BJ343">
        <f>COUNTIF('résultats bruts'!AE343,1)</f>
        <v>0</v>
      </c>
      <c r="BK343">
        <f t="shared" si="692"/>
        <v>0</v>
      </c>
      <c r="BL343">
        <f t="shared" si="693"/>
        <v>0</v>
      </c>
      <c r="BM343">
        <f t="shared" si="694"/>
        <v>0</v>
      </c>
      <c r="BN343">
        <f t="shared" si="695"/>
        <v>0</v>
      </c>
      <c r="BO343">
        <f t="shared" si="696"/>
        <v>0</v>
      </c>
      <c r="BP343">
        <f t="shared" si="697"/>
        <v>0</v>
      </c>
      <c r="BQ343">
        <f t="shared" si="698"/>
        <v>0</v>
      </c>
      <c r="BR343">
        <f t="shared" si="699"/>
        <v>0</v>
      </c>
      <c r="BS343">
        <f t="shared" si="700"/>
        <v>0</v>
      </c>
      <c r="BT343">
        <f t="shared" si="701"/>
        <v>0</v>
      </c>
      <c r="BU343">
        <f t="shared" si="702"/>
        <v>0</v>
      </c>
      <c r="BV343">
        <f t="shared" si="703"/>
        <v>0</v>
      </c>
      <c r="BW343">
        <f t="shared" si="704"/>
        <v>0</v>
      </c>
      <c r="BX343">
        <f t="shared" si="705"/>
        <v>0</v>
      </c>
      <c r="BY343">
        <f t="shared" si="706"/>
        <v>0</v>
      </c>
      <c r="BZ343">
        <f t="shared" si="707"/>
        <v>0</v>
      </c>
      <c r="CA343">
        <f t="shared" si="708"/>
        <v>0</v>
      </c>
      <c r="CB343">
        <f t="shared" si="709"/>
        <v>0</v>
      </c>
      <c r="CC343">
        <f t="shared" si="710"/>
        <v>0</v>
      </c>
      <c r="CD343">
        <f t="shared" si="711"/>
        <v>0</v>
      </c>
      <c r="CE343">
        <f t="shared" si="712"/>
        <v>0</v>
      </c>
      <c r="CF343">
        <f t="shared" si="713"/>
        <v>0</v>
      </c>
      <c r="CG343">
        <f>COUNTIF('résultats bruts'!CL343, 1) + COUNTIF('résultats bruts'!DI343,1)</f>
        <v>0</v>
      </c>
      <c r="CH343">
        <f t="shared" si="714"/>
        <v>0</v>
      </c>
      <c r="CI343">
        <f>COUNTIF('résultats bruts'!CK343, 1) + COUNTIF('résultats bruts'!DJ343,1)</f>
        <v>0</v>
      </c>
      <c r="CJ343">
        <f t="shared" si="715"/>
        <v>0</v>
      </c>
      <c r="CK343">
        <f>COUNTIF('résultats bruts'!CN343, 1) + COUNTIF('résultats bruts'!DK343,1)</f>
        <v>0</v>
      </c>
      <c r="CL343">
        <f t="shared" si="716"/>
        <v>0</v>
      </c>
      <c r="CM343">
        <f>COUNTIF('résultats bruts'!CO343, 1) + COUNTIF('résultats bruts'!DM343,1)</f>
        <v>0</v>
      </c>
      <c r="CN343">
        <f t="shared" si="717"/>
        <v>0</v>
      </c>
      <c r="CO343">
        <f>COUNTIF('résultats bruts'!DL343, "0A") + COUNTIF('résultats bruts'!CM343,0)</f>
        <v>1</v>
      </c>
      <c r="CP343">
        <f t="shared" si="718"/>
        <v>0.5</v>
      </c>
      <c r="CQ343">
        <f t="shared" si="719"/>
        <v>0</v>
      </c>
      <c r="CR343">
        <f t="shared" si="720"/>
        <v>0</v>
      </c>
      <c r="CS343">
        <f>COUNTIF('résultats bruts'!BB343,1)</f>
        <v>0</v>
      </c>
      <c r="CT343">
        <f>COUNTIF('résultats bruts'!W343,1)</f>
        <v>0</v>
      </c>
      <c r="CU343">
        <f t="shared" si="721"/>
        <v>0</v>
      </c>
      <c r="CV343">
        <f t="shared" si="722"/>
        <v>0</v>
      </c>
      <c r="CW343">
        <f>COUNTIF('résultats bruts'!BC343,1)</f>
        <v>0</v>
      </c>
      <c r="CX343">
        <f>COUNTIF('résultats bruts'!X343,1)</f>
        <v>0</v>
      </c>
      <c r="CY343">
        <f t="shared" si="723"/>
        <v>0</v>
      </c>
      <c r="CZ343">
        <f t="shared" si="724"/>
        <v>0</v>
      </c>
      <c r="DA343">
        <f t="shared" si="725"/>
        <v>0</v>
      </c>
      <c r="DB343">
        <f t="shared" si="726"/>
        <v>0</v>
      </c>
      <c r="DC343">
        <f>COUNTIF('résultats bruts'!BD343,1)</f>
        <v>0</v>
      </c>
      <c r="DD343">
        <f>COUNTIF('résultats bruts'!Y343,1)</f>
        <v>0</v>
      </c>
      <c r="DE343">
        <f t="shared" si="727"/>
        <v>0</v>
      </c>
      <c r="DF343">
        <f t="shared" si="728"/>
        <v>0</v>
      </c>
      <c r="DG343">
        <f>COUNTIF('résultats bruts'!BE343,1)</f>
        <v>0</v>
      </c>
      <c r="DH343">
        <f>COUNTIF('résultats bruts'!Z343,1)</f>
        <v>0</v>
      </c>
      <c r="DI343">
        <f t="shared" si="729"/>
        <v>0</v>
      </c>
      <c r="DJ343">
        <f t="shared" si="730"/>
        <v>0</v>
      </c>
      <c r="DK343">
        <f t="shared" si="731"/>
        <v>0</v>
      </c>
      <c r="DL343">
        <f t="shared" si="732"/>
        <v>0</v>
      </c>
      <c r="DM343">
        <f t="shared" si="733"/>
        <v>0</v>
      </c>
      <c r="DN343">
        <f t="shared" si="734"/>
        <v>0</v>
      </c>
      <c r="DO343">
        <f t="shared" si="735"/>
        <v>0</v>
      </c>
      <c r="DP343">
        <f t="shared" si="736"/>
        <v>0</v>
      </c>
      <c r="DQ343">
        <f t="shared" si="737"/>
        <v>0</v>
      </c>
      <c r="DR343">
        <f t="shared" si="738"/>
        <v>0</v>
      </c>
      <c r="DS343">
        <f>COUNTIF('résultats bruts'!BY343, 1 ) + COUNTIF('résultats bruts'!DA343,1)</f>
        <v>0</v>
      </c>
      <c r="DT343">
        <f t="shared" si="739"/>
        <v>0</v>
      </c>
      <c r="DU343">
        <f>COUNTIF('résultats bruts'!CA343, 1 ) + COUNTIF('résultats bruts'!DE343,1)</f>
        <v>0</v>
      </c>
      <c r="DV343">
        <f t="shared" si="740"/>
        <v>0</v>
      </c>
      <c r="DW343">
        <f>COUNTIF('résultats bruts'!CB343, 1 ) + COUNTIF('résultats bruts'!CU343,1)</f>
        <v>0</v>
      </c>
      <c r="DX343">
        <f t="shared" si="741"/>
        <v>0</v>
      </c>
      <c r="DY343">
        <f>COUNTIF('résultats bruts'!BZ343, 1 ) + COUNTIF('résultats bruts'!CX343,1)</f>
        <v>0</v>
      </c>
      <c r="DZ343">
        <f t="shared" si="742"/>
        <v>0</v>
      </c>
      <c r="EA343">
        <f t="shared" si="743"/>
        <v>0</v>
      </c>
      <c r="EB343">
        <f t="shared" si="744"/>
        <v>0</v>
      </c>
      <c r="EC343">
        <f>COUNTIF('résultats bruts'!CE343, 1 ) + COUNTIF('résultats bruts'!CZ343,1)</f>
        <v>0</v>
      </c>
      <c r="ED343">
        <f t="shared" si="745"/>
        <v>0</v>
      </c>
      <c r="EE343">
        <f>COUNTIF('résultats bruts'!CD343, 1 ) + COUNTIF('résultats bruts'!DC343,1)</f>
        <v>0</v>
      </c>
      <c r="EF343">
        <f t="shared" si="746"/>
        <v>0</v>
      </c>
      <c r="EG343">
        <f>COUNTIF('résultats bruts'!CC343, 1 ) + COUNTIF('résultats bruts'!CT343,1)</f>
        <v>0</v>
      </c>
      <c r="EH343">
        <f t="shared" si="747"/>
        <v>0</v>
      </c>
      <c r="EI343">
        <f>COUNTIF('résultats bruts'!CF343, 1 ) + COUNTIF('résultats bruts'!CW343,1)</f>
        <v>0</v>
      </c>
      <c r="EJ343">
        <f t="shared" si="748"/>
        <v>0</v>
      </c>
      <c r="EK343">
        <f t="shared" si="749"/>
        <v>0</v>
      </c>
      <c r="EL343">
        <f t="shared" si="750"/>
        <v>0</v>
      </c>
      <c r="EM343">
        <f>COUNTIF('résultats bruts'!CJ343, 1 ) + COUNTIF('résultats bruts'!CY343,1)</f>
        <v>0</v>
      </c>
      <c r="EN343">
        <f t="shared" si="751"/>
        <v>0</v>
      </c>
      <c r="EO343">
        <f>COUNTIF('résultats bruts'!CI343, 1 ) + COUNTIF('résultats bruts'!DB343,1)</f>
        <v>0</v>
      </c>
      <c r="EP343">
        <f t="shared" si="752"/>
        <v>0</v>
      </c>
      <c r="EQ343">
        <f>COUNTIF('résultats bruts'!CG343, 1 ) + COUNTIF('résultats bruts'!CS343,1)</f>
        <v>0</v>
      </c>
      <c r="ER343">
        <f t="shared" si="753"/>
        <v>0</v>
      </c>
      <c r="ES343">
        <f>COUNTIF('résultats bruts'!CH343, 1 ) + COUNTIF('résultats bruts'!CV343,1)</f>
        <v>0</v>
      </c>
      <c r="ET343">
        <f t="shared" si="754"/>
        <v>0</v>
      </c>
      <c r="EU343">
        <f t="shared" si="755"/>
        <v>0</v>
      </c>
      <c r="EV343">
        <f t="shared" si="756"/>
        <v>0</v>
      </c>
      <c r="EW343">
        <f t="shared" si="757"/>
        <v>0</v>
      </c>
      <c r="EX343">
        <f t="shared" si="758"/>
        <v>0</v>
      </c>
      <c r="EY343">
        <f t="shared" si="759"/>
        <v>0</v>
      </c>
      <c r="EZ343">
        <f t="shared" si="760"/>
        <v>0</v>
      </c>
      <c r="FA343">
        <f t="shared" si="761"/>
        <v>0</v>
      </c>
      <c r="FB343">
        <f t="shared" si="762"/>
        <v>0</v>
      </c>
      <c r="FC343">
        <f t="shared" si="763"/>
        <v>0</v>
      </c>
      <c r="FD343">
        <f t="shared" si="764"/>
        <v>0</v>
      </c>
      <c r="FE343">
        <f>COUNTIF('résultats bruts'!DD343,0)</f>
        <v>1</v>
      </c>
      <c r="FF343">
        <f t="shared" si="765"/>
        <v>0</v>
      </c>
      <c r="FG343">
        <f t="shared" si="766"/>
        <v>0</v>
      </c>
      <c r="FH343">
        <f>COUNTIF('résultats bruts'!DN343,1)</f>
        <v>0</v>
      </c>
      <c r="FI343">
        <f>COUNTIF('résultats bruts'!DO343,1)</f>
        <v>0</v>
      </c>
      <c r="FJ343">
        <f>COUNTIF('résultats bruts'!DP343,1)</f>
        <v>0</v>
      </c>
      <c r="FK343">
        <f>COUNTIF('résultats bruts'!O343,1) + COUNTIF('résultats bruts'!AT343,1)</f>
        <v>0</v>
      </c>
      <c r="FL343">
        <f>COUNTIF('résultats bruts'!P343,1) + COUNTIF('résultats bruts'!AX343,1)</f>
        <v>0</v>
      </c>
      <c r="FM343">
        <f t="shared" si="767"/>
        <v>0</v>
      </c>
      <c r="FN343">
        <f t="shared" si="768"/>
        <v>0</v>
      </c>
      <c r="FO343">
        <f>COUNTIF('résultats bruts'!Q343,1) + COUNTIF('résultats bruts'!AV343,1)</f>
        <v>0</v>
      </c>
      <c r="FP343">
        <f>COUNTIF('résultats bruts'!R343,1) + COUNTIF('résultats bruts'!BA343,1)</f>
        <v>0</v>
      </c>
      <c r="FQ343">
        <f t="shared" si="769"/>
        <v>0</v>
      </c>
      <c r="FR343">
        <f t="shared" si="770"/>
        <v>0</v>
      </c>
      <c r="FS343">
        <f>COUNTIF('résultats bruts'!S343,1) + COUNTIF('résultats bruts'!AZ343,1)</f>
        <v>0</v>
      </c>
      <c r="FT343">
        <f>COUNTIF('résultats bruts'!T343,1) + COUNTIF('résultats bruts'!AW343,1)</f>
        <v>0</v>
      </c>
      <c r="FU343">
        <f t="shared" si="771"/>
        <v>0</v>
      </c>
      <c r="FV343">
        <f t="shared" si="772"/>
        <v>0</v>
      </c>
      <c r="FW343">
        <f>COUNTIF('résultats bruts'!U343,1) + COUNTIF('résultats bruts'!AY343,1)</f>
        <v>0</v>
      </c>
      <c r="FX343">
        <f>COUNTIF('résultats bruts'!V343,1) + COUNTIF('résultats bruts'!AU343,1)</f>
        <v>0</v>
      </c>
      <c r="FY343">
        <f t="shared" si="773"/>
        <v>0</v>
      </c>
      <c r="FZ343">
        <f t="shared" si="774"/>
        <v>0</v>
      </c>
      <c r="GA343">
        <f t="shared" si="775"/>
        <v>0</v>
      </c>
      <c r="GB343">
        <f t="shared" si="776"/>
        <v>0</v>
      </c>
      <c r="GC343">
        <f t="shared" si="777"/>
        <v>0</v>
      </c>
      <c r="GD343">
        <f t="shared" si="778"/>
        <v>0</v>
      </c>
      <c r="GE343">
        <f>COUNTIF('résultats bruts'!AT343:BA343,"0A")+ COUNTIF('résultats bruts'!BM343,"0A")</f>
        <v>0</v>
      </c>
      <c r="GF343">
        <f t="shared" si="779"/>
        <v>0</v>
      </c>
      <c r="GG343">
        <f>COUNTIF('résultats bruts'!BL343,1)</f>
        <v>0</v>
      </c>
      <c r="GH343">
        <f>COUNTIF('résultats bruts'!BM343,1)</f>
        <v>0</v>
      </c>
      <c r="GI343">
        <f>COUNTIF('résultats bruts'!AV343,1)</f>
        <v>0</v>
      </c>
      <c r="GJ343">
        <f>COUNTIF('résultats bruts'!BN343,1)</f>
        <v>0</v>
      </c>
      <c r="GK343">
        <f t="shared" si="780"/>
        <v>0</v>
      </c>
      <c r="GL343">
        <f t="shared" si="781"/>
        <v>0</v>
      </c>
      <c r="GM343">
        <f>COUNTIF('résultats bruts'!CQ343, 1) + COUNTIF('résultats bruts'!DF343,1)</f>
        <v>0</v>
      </c>
      <c r="GN343">
        <f t="shared" si="782"/>
        <v>0</v>
      </c>
      <c r="GO343">
        <f>COUNTIF('résultats bruts'!CP343, 1) + COUNTIF('résultats bruts'!DG343,1)</f>
        <v>0</v>
      </c>
      <c r="GP343">
        <f t="shared" si="783"/>
        <v>0</v>
      </c>
      <c r="GQ343">
        <f>COUNTIF('résultats bruts'!CR343, 1) + COUNTIF('résultats bruts'!DH343,1)</f>
        <v>0</v>
      </c>
      <c r="GR343">
        <f t="shared" si="784"/>
        <v>0</v>
      </c>
      <c r="GS343">
        <f>COUNTIF('résultats bruts'!BU343:BX343,1)</f>
        <v>0</v>
      </c>
      <c r="GT343">
        <f t="shared" si="785"/>
        <v>0</v>
      </c>
      <c r="GU343">
        <f>COUNTIF('résultats bruts'!DQ343:DT343,1)</f>
        <v>0</v>
      </c>
      <c r="GV343">
        <f t="shared" si="786"/>
        <v>0</v>
      </c>
      <c r="GW343">
        <f t="shared" si="787"/>
        <v>0</v>
      </c>
      <c r="GX343">
        <f t="shared" si="788"/>
        <v>0</v>
      </c>
      <c r="GY343">
        <f>COUNTIF('résultats bruts'!DF343:DH343,"0A")</f>
        <v>0</v>
      </c>
      <c r="GZ343">
        <f t="shared" si="789"/>
        <v>0</v>
      </c>
      <c r="HA343">
        <f t="shared" si="790"/>
        <v>0</v>
      </c>
      <c r="HB343">
        <f t="shared" si="791"/>
        <v>0</v>
      </c>
    </row>
    <row r="344" spans="1:210" ht="15.75" x14ac:dyDescent="0.25">
      <c r="A344">
        <f>'résultats bruts'!A344</f>
        <v>0</v>
      </c>
      <c r="B344">
        <f>'résultats bruts'!B344</f>
        <v>0</v>
      </c>
      <c r="C344">
        <f>'résultats bruts'!C344</f>
        <v>0</v>
      </c>
      <c r="D344">
        <f>'résultats bruts'!D344</f>
        <v>0</v>
      </c>
      <c r="E344">
        <f>'résultats bruts'!E344</f>
        <v>0</v>
      </c>
      <c r="F344">
        <f>'résultats bruts'!F344</f>
        <v>342</v>
      </c>
      <c r="G344">
        <f>'résultats bruts'!G344</f>
        <v>0</v>
      </c>
      <c r="H344">
        <f>COUNTIF('résultats bruts'!BO344,1)</f>
        <v>0</v>
      </c>
      <c r="I344">
        <f>COUNTIF('résultats bruts'!BQ344,1)</f>
        <v>0</v>
      </c>
      <c r="J344">
        <f>COUNTIF('résultats bruts'!BS344,1)</f>
        <v>0</v>
      </c>
      <c r="K344">
        <f t="shared" si="660"/>
        <v>0</v>
      </c>
      <c r="L344">
        <f t="shared" si="661"/>
        <v>0</v>
      </c>
      <c r="M344">
        <f>COUNTIF('résultats bruts'!BP344,1)</f>
        <v>0</v>
      </c>
      <c r="N344">
        <f>COUNTIF('résultats bruts'!BR344,1)</f>
        <v>0</v>
      </c>
      <c r="O344">
        <f>COUNTIF('résultats bruts'!BT344,1)</f>
        <v>0</v>
      </c>
      <c r="P344">
        <f t="shared" si="662"/>
        <v>0</v>
      </c>
      <c r="Q344">
        <f t="shared" si="663"/>
        <v>0</v>
      </c>
      <c r="R344">
        <f>COUNTIF('résultats bruts'!H344,1)</f>
        <v>0</v>
      </c>
      <c r="S344">
        <f>COUNTIF('résultats bruts'!I344,1)</f>
        <v>0</v>
      </c>
      <c r="T344">
        <f>COUNTIF('résultats bruts'!J344,1)</f>
        <v>0</v>
      </c>
      <c r="U344">
        <f t="shared" si="664"/>
        <v>0</v>
      </c>
      <c r="V344">
        <f t="shared" si="665"/>
        <v>0</v>
      </c>
      <c r="W344">
        <f t="shared" si="666"/>
        <v>0</v>
      </c>
      <c r="X344">
        <f t="shared" si="667"/>
        <v>0</v>
      </c>
      <c r="Y344">
        <f>COUNTIF('résultats bruts'!AH344:AK344,1)</f>
        <v>0</v>
      </c>
      <c r="Z344">
        <f t="shared" si="668"/>
        <v>0</v>
      </c>
      <c r="AA344">
        <f>COUNTIF('résultats bruts'!AL344:AO344,1)</f>
        <v>0</v>
      </c>
      <c r="AB344">
        <f t="shared" si="669"/>
        <v>0</v>
      </c>
      <c r="AC344">
        <f>COUNTIF('résultats bruts'!AP344:AS344,1)</f>
        <v>0</v>
      </c>
      <c r="AD344">
        <f t="shared" si="670"/>
        <v>0</v>
      </c>
      <c r="AE344">
        <f t="shared" si="671"/>
        <v>0</v>
      </c>
      <c r="AF344">
        <f t="shared" si="672"/>
        <v>0</v>
      </c>
      <c r="AG344">
        <f>COUNTIF('résultats bruts'!BF344,1) + COUNTIF('résultats bruts'!BI344,1)</f>
        <v>0</v>
      </c>
      <c r="AH344">
        <f t="shared" si="673"/>
        <v>0</v>
      </c>
      <c r="AI344">
        <f>COUNTIF('résultats bruts'!AA344:AC344,1)</f>
        <v>0</v>
      </c>
      <c r="AJ344">
        <f t="shared" si="674"/>
        <v>0</v>
      </c>
      <c r="AK344">
        <f t="shared" si="675"/>
        <v>0</v>
      </c>
      <c r="AL344">
        <f t="shared" si="676"/>
        <v>0</v>
      </c>
      <c r="AM344">
        <f t="shared" si="677"/>
        <v>0</v>
      </c>
      <c r="AN344">
        <f t="shared" si="678"/>
        <v>0</v>
      </c>
      <c r="AO344">
        <f t="shared" si="679"/>
        <v>0</v>
      </c>
      <c r="AP344">
        <f t="shared" si="680"/>
        <v>0</v>
      </c>
      <c r="AQ344">
        <f>COUNTIF('résultats bruts'!AH344,0)+COUNTIF('résultats bruts'!AN344,0)+COUNTIF('résultats bruts'!AS344,0) + COUNTIF('résultats bruts'!AA344:AC344,"0A")+COUNTIF('résultats bruts'!BF344,"0A")+COUNTIF('résultats bruts'!BI344,"0A")</f>
        <v>3</v>
      </c>
      <c r="AR344">
        <f t="shared" si="681"/>
        <v>0.42857142857142855</v>
      </c>
      <c r="AS344">
        <f t="shared" si="682"/>
        <v>0</v>
      </c>
      <c r="AT344">
        <f t="shared" si="683"/>
        <v>0</v>
      </c>
      <c r="AU344">
        <f>COUNTIF('résultats bruts'!M344,1)</f>
        <v>0</v>
      </c>
      <c r="AV344">
        <f>COUNTIF('résultats bruts'!K344,1)</f>
        <v>0</v>
      </c>
      <c r="AW344">
        <f t="shared" si="684"/>
        <v>0</v>
      </c>
      <c r="AX344">
        <f t="shared" si="685"/>
        <v>0</v>
      </c>
      <c r="AY344">
        <f>COUNTIF('résultats bruts'!L344,1)</f>
        <v>0</v>
      </c>
      <c r="AZ344">
        <f>COUNTIF('résultats bruts'!N344,1)</f>
        <v>0</v>
      </c>
      <c r="BA344">
        <f t="shared" si="686"/>
        <v>0</v>
      </c>
      <c r="BB344">
        <f t="shared" si="687"/>
        <v>0</v>
      </c>
      <c r="BC344">
        <f t="shared" si="688"/>
        <v>0</v>
      </c>
      <c r="BD344">
        <f t="shared" si="689"/>
        <v>0</v>
      </c>
      <c r="BE344">
        <f>COUNTIF('résultats bruts'!AG344,1)</f>
        <v>0</v>
      </c>
      <c r="BF344">
        <f>COUNTIF('résultats bruts'!AF344,1)</f>
        <v>0</v>
      </c>
      <c r="BG344">
        <f t="shared" si="690"/>
        <v>0</v>
      </c>
      <c r="BH344">
        <f t="shared" si="691"/>
        <v>0</v>
      </c>
      <c r="BI344">
        <f>COUNTIF('résultats bruts'!AD344,1)</f>
        <v>0</v>
      </c>
      <c r="BJ344">
        <f>COUNTIF('résultats bruts'!AE344,1)</f>
        <v>0</v>
      </c>
      <c r="BK344">
        <f t="shared" si="692"/>
        <v>0</v>
      </c>
      <c r="BL344">
        <f t="shared" si="693"/>
        <v>0</v>
      </c>
      <c r="BM344">
        <f t="shared" si="694"/>
        <v>0</v>
      </c>
      <c r="BN344">
        <f t="shared" si="695"/>
        <v>0</v>
      </c>
      <c r="BO344">
        <f t="shared" si="696"/>
        <v>0</v>
      </c>
      <c r="BP344">
        <f t="shared" si="697"/>
        <v>0</v>
      </c>
      <c r="BQ344">
        <f t="shared" si="698"/>
        <v>0</v>
      </c>
      <c r="BR344">
        <f t="shared" si="699"/>
        <v>0</v>
      </c>
      <c r="BS344">
        <f t="shared" si="700"/>
        <v>0</v>
      </c>
      <c r="BT344">
        <f t="shared" si="701"/>
        <v>0</v>
      </c>
      <c r="BU344">
        <f t="shared" si="702"/>
        <v>0</v>
      </c>
      <c r="BV344">
        <f t="shared" si="703"/>
        <v>0</v>
      </c>
      <c r="BW344">
        <f t="shared" si="704"/>
        <v>0</v>
      </c>
      <c r="BX344">
        <f t="shared" si="705"/>
        <v>0</v>
      </c>
      <c r="BY344">
        <f t="shared" si="706"/>
        <v>0</v>
      </c>
      <c r="BZ344">
        <f t="shared" si="707"/>
        <v>0</v>
      </c>
      <c r="CA344">
        <f t="shared" si="708"/>
        <v>0</v>
      </c>
      <c r="CB344">
        <f t="shared" si="709"/>
        <v>0</v>
      </c>
      <c r="CC344">
        <f t="shared" si="710"/>
        <v>0</v>
      </c>
      <c r="CD344">
        <f t="shared" si="711"/>
        <v>0</v>
      </c>
      <c r="CE344">
        <f t="shared" si="712"/>
        <v>0</v>
      </c>
      <c r="CF344">
        <f t="shared" si="713"/>
        <v>0</v>
      </c>
      <c r="CG344">
        <f>COUNTIF('résultats bruts'!CL344, 1) + COUNTIF('résultats bruts'!DI344,1)</f>
        <v>0</v>
      </c>
      <c r="CH344">
        <f t="shared" si="714"/>
        <v>0</v>
      </c>
      <c r="CI344">
        <f>COUNTIF('résultats bruts'!CK344, 1) + COUNTIF('résultats bruts'!DJ344,1)</f>
        <v>0</v>
      </c>
      <c r="CJ344">
        <f t="shared" si="715"/>
        <v>0</v>
      </c>
      <c r="CK344">
        <f>COUNTIF('résultats bruts'!CN344, 1) + COUNTIF('résultats bruts'!DK344,1)</f>
        <v>0</v>
      </c>
      <c r="CL344">
        <f t="shared" si="716"/>
        <v>0</v>
      </c>
      <c r="CM344">
        <f>COUNTIF('résultats bruts'!CO344, 1) + COUNTIF('résultats bruts'!DM344,1)</f>
        <v>0</v>
      </c>
      <c r="CN344">
        <f t="shared" si="717"/>
        <v>0</v>
      </c>
      <c r="CO344">
        <f>COUNTIF('résultats bruts'!DL344, "0A") + COUNTIF('résultats bruts'!CM344,0)</f>
        <v>1</v>
      </c>
      <c r="CP344">
        <f t="shared" si="718"/>
        <v>0.5</v>
      </c>
      <c r="CQ344">
        <f t="shared" si="719"/>
        <v>0</v>
      </c>
      <c r="CR344">
        <f t="shared" si="720"/>
        <v>0</v>
      </c>
      <c r="CS344">
        <f>COUNTIF('résultats bruts'!BB344,1)</f>
        <v>0</v>
      </c>
      <c r="CT344">
        <f>COUNTIF('résultats bruts'!W344,1)</f>
        <v>0</v>
      </c>
      <c r="CU344">
        <f t="shared" si="721"/>
        <v>0</v>
      </c>
      <c r="CV344">
        <f t="shared" si="722"/>
        <v>0</v>
      </c>
      <c r="CW344">
        <f>COUNTIF('résultats bruts'!BC344,1)</f>
        <v>0</v>
      </c>
      <c r="CX344">
        <f>COUNTIF('résultats bruts'!X344,1)</f>
        <v>0</v>
      </c>
      <c r="CY344">
        <f t="shared" si="723"/>
        <v>0</v>
      </c>
      <c r="CZ344">
        <f t="shared" si="724"/>
        <v>0</v>
      </c>
      <c r="DA344">
        <f t="shared" si="725"/>
        <v>0</v>
      </c>
      <c r="DB344">
        <f t="shared" si="726"/>
        <v>0</v>
      </c>
      <c r="DC344">
        <f>COUNTIF('résultats bruts'!BD344,1)</f>
        <v>0</v>
      </c>
      <c r="DD344">
        <f>COUNTIF('résultats bruts'!Y344,1)</f>
        <v>0</v>
      </c>
      <c r="DE344">
        <f t="shared" si="727"/>
        <v>0</v>
      </c>
      <c r="DF344">
        <f t="shared" si="728"/>
        <v>0</v>
      </c>
      <c r="DG344">
        <f>COUNTIF('résultats bruts'!BE344,1)</f>
        <v>0</v>
      </c>
      <c r="DH344">
        <f>COUNTIF('résultats bruts'!Z344,1)</f>
        <v>0</v>
      </c>
      <c r="DI344">
        <f t="shared" si="729"/>
        <v>0</v>
      </c>
      <c r="DJ344">
        <f t="shared" si="730"/>
        <v>0</v>
      </c>
      <c r="DK344">
        <f t="shared" si="731"/>
        <v>0</v>
      </c>
      <c r="DL344">
        <f t="shared" si="732"/>
        <v>0</v>
      </c>
      <c r="DM344">
        <f t="shared" si="733"/>
        <v>0</v>
      </c>
      <c r="DN344">
        <f t="shared" si="734"/>
        <v>0</v>
      </c>
      <c r="DO344">
        <f t="shared" si="735"/>
        <v>0</v>
      </c>
      <c r="DP344">
        <f t="shared" si="736"/>
        <v>0</v>
      </c>
      <c r="DQ344">
        <f t="shared" si="737"/>
        <v>0</v>
      </c>
      <c r="DR344">
        <f t="shared" si="738"/>
        <v>0</v>
      </c>
      <c r="DS344">
        <f>COUNTIF('résultats bruts'!BY344, 1 ) + COUNTIF('résultats bruts'!DA344,1)</f>
        <v>0</v>
      </c>
      <c r="DT344">
        <f t="shared" si="739"/>
        <v>0</v>
      </c>
      <c r="DU344">
        <f>COUNTIF('résultats bruts'!CA344, 1 ) + COUNTIF('résultats bruts'!DE344,1)</f>
        <v>0</v>
      </c>
      <c r="DV344">
        <f t="shared" si="740"/>
        <v>0</v>
      </c>
      <c r="DW344">
        <f>COUNTIF('résultats bruts'!CB344, 1 ) + COUNTIF('résultats bruts'!CU344,1)</f>
        <v>0</v>
      </c>
      <c r="DX344">
        <f t="shared" si="741"/>
        <v>0</v>
      </c>
      <c r="DY344">
        <f>COUNTIF('résultats bruts'!BZ344, 1 ) + COUNTIF('résultats bruts'!CX344,1)</f>
        <v>0</v>
      </c>
      <c r="DZ344">
        <f t="shared" si="742"/>
        <v>0</v>
      </c>
      <c r="EA344">
        <f t="shared" si="743"/>
        <v>0</v>
      </c>
      <c r="EB344">
        <f t="shared" si="744"/>
        <v>0</v>
      </c>
      <c r="EC344">
        <f>COUNTIF('résultats bruts'!CE344, 1 ) + COUNTIF('résultats bruts'!CZ344,1)</f>
        <v>0</v>
      </c>
      <c r="ED344">
        <f t="shared" si="745"/>
        <v>0</v>
      </c>
      <c r="EE344">
        <f>COUNTIF('résultats bruts'!CD344, 1 ) + COUNTIF('résultats bruts'!DC344,1)</f>
        <v>0</v>
      </c>
      <c r="EF344">
        <f t="shared" si="746"/>
        <v>0</v>
      </c>
      <c r="EG344">
        <f>COUNTIF('résultats bruts'!CC344, 1 ) + COUNTIF('résultats bruts'!CT344,1)</f>
        <v>0</v>
      </c>
      <c r="EH344">
        <f t="shared" si="747"/>
        <v>0</v>
      </c>
      <c r="EI344">
        <f>COUNTIF('résultats bruts'!CF344, 1 ) + COUNTIF('résultats bruts'!CW344,1)</f>
        <v>0</v>
      </c>
      <c r="EJ344">
        <f t="shared" si="748"/>
        <v>0</v>
      </c>
      <c r="EK344">
        <f t="shared" si="749"/>
        <v>0</v>
      </c>
      <c r="EL344">
        <f t="shared" si="750"/>
        <v>0</v>
      </c>
      <c r="EM344">
        <f>COUNTIF('résultats bruts'!CJ344, 1 ) + COUNTIF('résultats bruts'!CY344,1)</f>
        <v>0</v>
      </c>
      <c r="EN344">
        <f t="shared" si="751"/>
        <v>0</v>
      </c>
      <c r="EO344">
        <f>COUNTIF('résultats bruts'!CI344, 1 ) + COUNTIF('résultats bruts'!DB344,1)</f>
        <v>0</v>
      </c>
      <c r="EP344">
        <f t="shared" si="752"/>
        <v>0</v>
      </c>
      <c r="EQ344">
        <f>COUNTIF('résultats bruts'!CG344, 1 ) + COUNTIF('résultats bruts'!CS344,1)</f>
        <v>0</v>
      </c>
      <c r="ER344">
        <f t="shared" si="753"/>
        <v>0</v>
      </c>
      <c r="ES344">
        <f>COUNTIF('résultats bruts'!CH344, 1 ) + COUNTIF('résultats bruts'!CV344,1)</f>
        <v>0</v>
      </c>
      <c r="ET344">
        <f t="shared" si="754"/>
        <v>0</v>
      </c>
      <c r="EU344">
        <f t="shared" si="755"/>
        <v>0</v>
      </c>
      <c r="EV344">
        <f t="shared" si="756"/>
        <v>0</v>
      </c>
      <c r="EW344">
        <f t="shared" si="757"/>
        <v>0</v>
      </c>
      <c r="EX344">
        <f t="shared" si="758"/>
        <v>0</v>
      </c>
      <c r="EY344">
        <f t="shared" si="759"/>
        <v>0</v>
      </c>
      <c r="EZ344">
        <f t="shared" si="760"/>
        <v>0</v>
      </c>
      <c r="FA344">
        <f t="shared" si="761"/>
        <v>0</v>
      </c>
      <c r="FB344">
        <f t="shared" si="762"/>
        <v>0</v>
      </c>
      <c r="FC344">
        <f t="shared" si="763"/>
        <v>0</v>
      </c>
      <c r="FD344">
        <f t="shared" si="764"/>
        <v>0</v>
      </c>
      <c r="FE344">
        <f>COUNTIF('résultats bruts'!DD344,0)</f>
        <v>1</v>
      </c>
      <c r="FF344">
        <f t="shared" si="765"/>
        <v>0</v>
      </c>
      <c r="FG344">
        <f t="shared" si="766"/>
        <v>0</v>
      </c>
      <c r="FH344">
        <f>COUNTIF('résultats bruts'!DN344,1)</f>
        <v>0</v>
      </c>
      <c r="FI344">
        <f>COUNTIF('résultats bruts'!DO344,1)</f>
        <v>0</v>
      </c>
      <c r="FJ344">
        <f>COUNTIF('résultats bruts'!DP344,1)</f>
        <v>0</v>
      </c>
      <c r="FK344">
        <f>COUNTIF('résultats bruts'!O344,1) + COUNTIF('résultats bruts'!AT344,1)</f>
        <v>0</v>
      </c>
      <c r="FL344">
        <f>COUNTIF('résultats bruts'!P344,1) + COUNTIF('résultats bruts'!AX344,1)</f>
        <v>0</v>
      </c>
      <c r="FM344">
        <f t="shared" si="767"/>
        <v>0</v>
      </c>
      <c r="FN344">
        <f t="shared" si="768"/>
        <v>0</v>
      </c>
      <c r="FO344">
        <f>COUNTIF('résultats bruts'!Q344,1) + COUNTIF('résultats bruts'!AV344,1)</f>
        <v>0</v>
      </c>
      <c r="FP344">
        <f>COUNTIF('résultats bruts'!R344,1) + COUNTIF('résultats bruts'!BA344,1)</f>
        <v>0</v>
      </c>
      <c r="FQ344">
        <f t="shared" si="769"/>
        <v>0</v>
      </c>
      <c r="FR344">
        <f t="shared" si="770"/>
        <v>0</v>
      </c>
      <c r="FS344">
        <f>COUNTIF('résultats bruts'!S344,1) + COUNTIF('résultats bruts'!AZ344,1)</f>
        <v>0</v>
      </c>
      <c r="FT344">
        <f>COUNTIF('résultats bruts'!T344,1) + COUNTIF('résultats bruts'!AW344,1)</f>
        <v>0</v>
      </c>
      <c r="FU344">
        <f t="shared" si="771"/>
        <v>0</v>
      </c>
      <c r="FV344">
        <f t="shared" si="772"/>
        <v>0</v>
      </c>
      <c r="FW344">
        <f>COUNTIF('résultats bruts'!U344,1) + COUNTIF('résultats bruts'!AY344,1)</f>
        <v>0</v>
      </c>
      <c r="FX344">
        <f>COUNTIF('résultats bruts'!V344,1) + COUNTIF('résultats bruts'!AU344,1)</f>
        <v>0</v>
      </c>
      <c r="FY344">
        <f t="shared" si="773"/>
        <v>0</v>
      </c>
      <c r="FZ344">
        <f t="shared" si="774"/>
        <v>0</v>
      </c>
      <c r="GA344">
        <f t="shared" si="775"/>
        <v>0</v>
      </c>
      <c r="GB344">
        <f t="shared" si="776"/>
        <v>0</v>
      </c>
      <c r="GC344">
        <f t="shared" si="777"/>
        <v>0</v>
      </c>
      <c r="GD344">
        <f t="shared" si="778"/>
        <v>0</v>
      </c>
      <c r="GE344">
        <f>COUNTIF('résultats bruts'!AT344:BA344,"0A")+ COUNTIF('résultats bruts'!BM344,"0A")</f>
        <v>0</v>
      </c>
      <c r="GF344">
        <f t="shared" si="779"/>
        <v>0</v>
      </c>
      <c r="GG344">
        <f>COUNTIF('résultats bruts'!BL344,1)</f>
        <v>0</v>
      </c>
      <c r="GH344">
        <f>COUNTIF('résultats bruts'!BM344,1)</f>
        <v>0</v>
      </c>
      <c r="GI344">
        <f>COUNTIF('résultats bruts'!AV344,1)</f>
        <v>0</v>
      </c>
      <c r="GJ344">
        <f>COUNTIF('résultats bruts'!BN344,1)</f>
        <v>0</v>
      </c>
      <c r="GK344">
        <f t="shared" si="780"/>
        <v>0</v>
      </c>
      <c r="GL344">
        <f t="shared" si="781"/>
        <v>0</v>
      </c>
      <c r="GM344">
        <f>COUNTIF('résultats bruts'!CQ344, 1) + COUNTIF('résultats bruts'!DF344,1)</f>
        <v>0</v>
      </c>
      <c r="GN344">
        <f t="shared" si="782"/>
        <v>0</v>
      </c>
      <c r="GO344">
        <f>COUNTIF('résultats bruts'!CP344, 1) + COUNTIF('résultats bruts'!DG344,1)</f>
        <v>0</v>
      </c>
      <c r="GP344">
        <f t="shared" si="783"/>
        <v>0</v>
      </c>
      <c r="GQ344">
        <f>COUNTIF('résultats bruts'!CR344, 1) + COUNTIF('résultats bruts'!DH344,1)</f>
        <v>0</v>
      </c>
      <c r="GR344">
        <f t="shared" si="784"/>
        <v>0</v>
      </c>
      <c r="GS344">
        <f>COUNTIF('résultats bruts'!BU344:BX344,1)</f>
        <v>0</v>
      </c>
      <c r="GT344">
        <f t="shared" si="785"/>
        <v>0</v>
      </c>
      <c r="GU344">
        <f>COUNTIF('résultats bruts'!DQ344:DT344,1)</f>
        <v>0</v>
      </c>
      <c r="GV344">
        <f t="shared" si="786"/>
        <v>0</v>
      </c>
      <c r="GW344">
        <f t="shared" si="787"/>
        <v>0</v>
      </c>
      <c r="GX344">
        <f t="shared" si="788"/>
        <v>0</v>
      </c>
      <c r="GY344">
        <f>COUNTIF('résultats bruts'!DF344:DH344,"0A")</f>
        <v>0</v>
      </c>
      <c r="GZ344">
        <f t="shared" si="789"/>
        <v>0</v>
      </c>
      <c r="HA344">
        <f t="shared" si="790"/>
        <v>0</v>
      </c>
      <c r="HB344">
        <f t="shared" si="791"/>
        <v>0</v>
      </c>
    </row>
    <row r="345" spans="1:210" ht="15.75" x14ac:dyDescent="0.25">
      <c r="A345">
        <f>'résultats bruts'!A345</f>
        <v>0</v>
      </c>
      <c r="B345">
        <f>'résultats bruts'!B345</f>
        <v>0</v>
      </c>
      <c r="C345">
        <f>'résultats bruts'!C345</f>
        <v>0</v>
      </c>
      <c r="D345">
        <f>'résultats bruts'!D345</f>
        <v>0</v>
      </c>
      <c r="E345">
        <f>'résultats bruts'!E345</f>
        <v>0</v>
      </c>
      <c r="F345">
        <f>'résultats bruts'!F345</f>
        <v>343</v>
      </c>
      <c r="G345">
        <f>'résultats bruts'!G345</f>
        <v>0</v>
      </c>
      <c r="H345">
        <f>COUNTIF('résultats bruts'!BO345,1)</f>
        <v>0</v>
      </c>
      <c r="I345">
        <f>COUNTIF('résultats bruts'!BQ345,1)</f>
        <v>0</v>
      </c>
      <c r="J345">
        <f>COUNTIF('résultats bruts'!BS345,1)</f>
        <v>0</v>
      </c>
      <c r="K345">
        <f t="shared" si="660"/>
        <v>0</v>
      </c>
      <c r="L345">
        <f t="shared" si="661"/>
        <v>0</v>
      </c>
      <c r="M345">
        <f>COUNTIF('résultats bruts'!BP345,1)</f>
        <v>0</v>
      </c>
      <c r="N345">
        <f>COUNTIF('résultats bruts'!BR345,1)</f>
        <v>0</v>
      </c>
      <c r="O345">
        <f>COUNTIF('résultats bruts'!BT345,1)</f>
        <v>0</v>
      </c>
      <c r="P345">
        <f t="shared" si="662"/>
        <v>0</v>
      </c>
      <c r="Q345">
        <f t="shared" si="663"/>
        <v>0</v>
      </c>
      <c r="R345">
        <f>COUNTIF('résultats bruts'!H345,1)</f>
        <v>0</v>
      </c>
      <c r="S345">
        <f>COUNTIF('résultats bruts'!I345,1)</f>
        <v>0</v>
      </c>
      <c r="T345">
        <f>COUNTIF('résultats bruts'!J345,1)</f>
        <v>0</v>
      </c>
      <c r="U345">
        <f t="shared" si="664"/>
        <v>0</v>
      </c>
      <c r="V345">
        <f t="shared" si="665"/>
        <v>0</v>
      </c>
      <c r="W345">
        <f t="shared" si="666"/>
        <v>0</v>
      </c>
      <c r="X345">
        <f t="shared" si="667"/>
        <v>0</v>
      </c>
      <c r="Y345">
        <f>COUNTIF('résultats bruts'!AH345:AK345,1)</f>
        <v>0</v>
      </c>
      <c r="Z345">
        <f t="shared" si="668"/>
        <v>0</v>
      </c>
      <c r="AA345">
        <f>COUNTIF('résultats bruts'!AL345:AO345,1)</f>
        <v>0</v>
      </c>
      <c r="AB345">
        <f t="shared" si="669"/>
        <v>0</v>
      </c>
      <c r="AC345">
        <f>COUNTIF('résultats bruts'!AP345:AS345,1)</f>
        <v>0</v>
      </c>
      <c r="AD345">
        <f t="shared" si="670"/>
        <v>0</v>
      </c>
      <c r="AE345">
        <f t="shared" si="671"/>
        <v>0</v>
      </c>
      <c r="AF345">
        <f t="shared" si="672"/>
        <v>0</v>
      </c>
      <c r="AG345">
        <f>COUNTIF('résultats bruts'!BF345,1) + COUNTIF('résultats bruts'!BI345,1)</f>
        <v>0</v>
      </c>
      <c r="AH345">
        <f t="shared" si="673"/>
        <v>0</v>
      </c>
      <c r="AI345">
        <f>COUNTIF('résultats bruts'!AA345:AC345,1)</f>
        <v>0</v>
      </c>
      <c r="AJ345">
        <f t="shared" si="674"/>
        <v>0</v>
      </c>
      <c r="AK345">
        <f t="shared" si="675"/>
        <v>0</v>
      </c>
      <c r="AL345">
        <f t="shared" si="676"/>
        <v>0</v>
      </c>
      <c r="AM345">
        <f t="shared" si="677"/>
        <v>0</v>
      </c>
      <c r="AN345">
        <f t="shared" si="678"/>
        <v>0</v>
      </c>
      <c r="AO345">
        <f t="shared" si="679"/>
        <v>0</v>
      </c>
      <c r="AP345">
        <f t="shared" si="680"/>
        <v>0</v>
      </c>
      <c r="AQ345">
        <f>COUNTIF('résultats bruts'!AH345,0)+COUNTIF('résultats bruts'!AN345,0)+COUNTIF('résultats bruts'!AS345,0) + COUNTIF('résultats bruts'!AA345:AC345,"0A")+COUNTIF('résultats bruts'!BF345,"0A")+COUNTIF('résultats bruts'!BI345,"0A")</f>
        <v>3</v>
      </c>
      <c r="AR345">
        <f t="shared" si="681"/>
        <v>0.42857142857142855</v>
      </c>
      <c r="AS345">
        <f t="shared" si="682"/>
        <v>0</v>
      </c>
      <c r="AT345">
        <f t="shared" si="683"/>
        <v>0</v>
      </c>
      <c r="AU345">
        <f>COUNTIF('résultats bruts'!M345,1)</f>
        <v>0</v>
      </c>
      <c r="AV345">
        <f>COUNTIF('résultats bruts'!K345,1)</f>
        <v>0</v>
      </c>
      <c r="AW345">
        <f t="shared" si="684"/>
        <v>0</v>
      </c>
      <c r="AX345">
        <f t="shared" si="685"/>
        <v>0</v>
      </c>
      <c r="AY345">
        <f>COUNTIF('résultats bruts'!L345,1)</f>
        <v>0</v>
      </c>
      <c r="AZ345">
        <f>COUNTIF('résultats bruts'!N345,1)</f>
        <v>0</v>
      </c>
      <c r="BA345">
        <f t="shared" si="686"/>
        <v>0</v>
      </c>
      <c r="BB345">
        <f t="shared" si="687"/>
        <v>0</v>
      </c>
      <c r="BC345">
        <f t="shared" si="688"/>
        <v>0</v>
      </c>
      <c r="BD345">
        <f t="shared" si="689"/>
        <v>0</v>
      </c>
      <c r="BE345">
        <f>COUNTIF('résultats bruts'!AG345,1)</f>
        <v>0</v>
      </c>
      <c r="BF345">
        <f>COUNTIF('résultats bruts'!AF345,1)</f>
        <v>0</v>
      </c>
      <c r="BG345">
        <f t="shared" si="690"/>
        <v>0</v>
      </c>
      <c r="BH345">
        <f t="shared" si="691"/>
        <v>0</v>
      </c>
      <c r="BI345">
        <f>COUNTIF('résultats bruts'!AD345,1)</f>
        <v>0</v>
      </c>
      <c r="BJ345">
        <f>COUNTIF('résultats bruts'!AE345,1)</f>
        <v>0</v>
      </c>
      <c r="BK345">
        <f t="shared" si="692"/>
        <v>0</v>
      </c>
      <c r="BL345">
        <f t="shared" si="693"/>
        <v>0</v>
      </c>
      <c r="BM345">
        <f t="shared" si="694"/>
        <v>0</v>
      </c>
      <c r="BN345">
        <f t="shared" si="695"/>
        <v>0</v>
      </c>
      <c r="BO345">
        <f t="shared" si="696"/>
        <v>0</v>
      </c>
      <c r="BP345">
        <f t="shared" si="697"/>
        <v>0</v>
      </c>
      <c r="BQ345">
        <f t="shared" si="698"/>
        <v>0</v>
      </c>
      <c r="BR345">
        <f t="shared" si="699"/>
        <v>0</v>
      </c>
      <c r="BS345">
        <f t="shared" si="700"/>
        <v>0</v>
      </c>
      <c r="BT345">
        <f t="shared" si="701"/>
        <v>0</v>
      </c>
      <c r="BU345">
        <f t="shared" si="702"/>
        <v>0</v>
      </c>
      <c r="BV345">
        <f t="shared" si="703"/>
        <v>0</v>
      </c>
      <c r="BW345">
        <f t="shared" si="704"/>
        <v>0</v>
      </c>
      <c r="BX345">
        <f t="shared" si="705"/>
        <v>0</v>
      </c>
      <c r="BY345">
        <f t="shared" si="706"/>
        <v>0</v>
      </c>
      <c r="BZ345">
        <f t="shared" si="707"/>
        <v>0</v>
      </c>
      <c r="CA345">
        <f t="shared" si="708"/>
        <v>0</v>
      </c>
      <c r="CB345">
        <f t="shared" si="709"/>
        <v>0</v>
      </c>
      <c r="CC345">
        <f t="shared" si="710"/>
        <v>0</v>
      </c>
      <c r="CD345">
        <f t="shared" si="711"/>
        <v>0</v>
      </c>
      <c r="CE345">
        <f t="shared" si="712"/>
        <v>0</v>
      </c>
      <c r="CF345">
        <f t="shared" si="713"/>
        <v>0</v>
      </c>
      <c r="CG345">
        <f>COUNTIF('résultats bruts'!CL345, 1) + COUNTIF('résultats bruts'!DI345,1)</f>
        <v>0</v>
      </c>
      <c r="CH345">
        <f t="shared" si="714"/>
        <v>0</v>
      </c>
      <c r="CI345">
        <f>COUNTIF('résultats bruts'!CK345, 1) + COUNTIF('résultats bruts'!DJ345,1)</f>
        <v>0</v>
      </c>
      <c r="CJ345">
        <f t="shared" si="715"/>
        <v>0</v>
      </c>
      <c r="CK345">
        <f>COUNTIF('résultats bruts'!CN345, 1) + COUNTIF('résultats bruts'!DK345,1)</f>
        <v>0</v>
      </c>
      <c r="CL345">
        <f t="shared" si="716"/>
        <v>0</v>
      </c>
      <c r="CM345">
        <f>COUNTIF('résultats bruts'!CO345, 1) + COUNTIF('résultats bruts'!DM345,1)</f>
        <v>0</v>
      </c>
      <c r="CN345">
        <f t="shared" si="717"/>
        <v>0</v>
      </c>
      <c r="CO345">
        <f>COUNTIF('résultats bruts'!DL345, "0A") + COUNTIF('résultats bruts'!CM345,0)</f>
        <v>1</v>
      </c>
      <c r="CP345">
        <f t="shared" si="718"/>
        <v>0.5</v>
      </c>
      <c r="CQ345">
        <f t="shared" si="719"/>
        <v>0</v>
      </c>
      <c r="CR345">
        <f t="shared" si="720"/>
        <v>0</v>
      </c>
      <c r="CS345">
        <f>COUNTIF('résultats bruts'!BB345,1)</f>
        <v>0</v>
      </c>
      <c r="CT345">
        <f>COUNTIF('résultats bruts'!W345,1)</f>
        <v>0</v>
      </c>
      <c r="CU345">
        <f t="shared" si="721"/>
        <v>0</v>
      </c>
      <c r="CV345">
        <f t="shared" si="722"/>
        <v>0</v>
      </c>
      <c r="CW345">
        <f>COUNTIF('résultats bruts'!BC345,1)</f>
        <v>0</v>
      </c>
      <c r="CX345">
        <f>COUNTIF('résultats bruts'!X345,1)</f>
        <v>0</v>
      </c>
      <c r="CY345">
        <f t="shared" si="723"/>
        <v>0</v>
      </c>
      <c r="CZ345">
        <f t="shared" si="724"/>
        <v>0</v>
      </c>
      <c r="DA345">
        <f t="shared" si="725"/>
        <v>0</v>
      </c>
      <c r="DB345">
        <f t="shared" si="726"/>
        <v>0</v>
      </c>
      <c r="DC345">
        <f>COUNTIF('résultats bruts'!BD345,1)</f>
        <v>0</v>
      </c>
      <c r="DD345">
        <f>COUNTIF('résultats bruts'!Y345,1)</f>
        <v>0</v>
      </c>
      <c r="DE345">
        <f t="shared" si="727"/>
        <v>0</v>
      </c>
      <c r="DF345">
        <f t="shared" si="728"/>
        <v>0</v>
      </c>
      <c r="DG345">
        <f>COUNTIF('résultats bruts'!BE345,1)</f>
        <v>0</v>
      </c>
      <c r="DH345">
        <f>COUNTIF('résultats bruts'!Z345,1)</f>
        <v>0</v>
      </c>
      <c r="DI345">
        <f t="shared" si="729"/>
        <v>0</v>
      </c>
      <c r="DJ345">
        <f t="shared" si="730"/>
        <v>0</v>
      </c>
      <c r="DK345">
        <f t="shared" si="731"/>
        <v>0</v>
      </c>
      <c r="DL345">
        <f t="shared" si="732"/>
        <v>0</v>
      </c>
      <c r="DM345">
        <f t="shared" si="733"/>
        <v>0</v>
      </c>
      <c r="DN345">
        <f t="shared" si="734"/>
        <v>0</v>
      </c>
      <c r="DO345">
        <f t="shared" si="735"/>
        <v>0</v>
      </c>
      <c r="DP345">
        <f t="shared" si="736"/>
        <v>0</v>
      </c>
      <c r="DQ345">
        <f t="shared" si="737"/>
        <v>0</v>
      </c>
      <c r="DR345">
        <f t="shared" si="738"/>
        <v>0</v>
      </c>
      <c r="DS345">
        <f>COUNTIF('résultats bruts'!BY345, 1 ) + COUNTIF('résultats bruts'!DA345,1)</f>
        <v>0</v>
      </c>
      <c r="DT345">
        <f t="shared" si="739"/>
        <v>0</v>
      </c>
      <c r="DU345">
        <f>COUNTIF('résultats bruts'!CA345, 1 ) + COUNTIF('résultats bruts'!DE345,1)</f>
        <v>0</v>
      </c>
      <c r="DV345">
        <f t="shared" si="740"/>
        <v>0</v>
      </c>
      <c r="DW345">
        <f>COUNTIF('résultats bruts'!CB345, 1 ) + COUNTIF('résultats bruts'!CU345,1)</f>
        <v>0</v>
      </c>
      <c r="DX345">
        <f t="shared" si="741"/>
        <v>0</v>
      </c>
      <c r="DY345">
        <f>COUNTIF('résultats bruts'!BZ345, 1 ) + COUNTIF('résultats bruts'!CX345,1)</f>
        <v>0</v>
      </c>
      <c r="DZ345">
        <f t="shared" si="742"/>
        <v>0</v>
      </c>
      <c r="EA345">
        <f t="shared" si="743"/>
        <v>0</v>
      </c>
      <c r="EB345">
        <f t="shared" si="744"/>
        <v>0</v>
      </c>
      <c r="EC345">
        <f>COUNTIF('résultats bruts'!CE345, 1 ) + COUNTIF('résultats bruts'!CZ345,1)</f>
        <v>0</v>
      </c>
      <c r="ED345">
        <f t="shared" si="745"/>
        <v>0</v>
      </c>
      <c r="EE345">
        <f>COUNTIF('résultats bruts'!CD345, 1 ) + COUNTIF('résultats bruts'!DC345,1)</f>
        <v>0</v>
      </c>
      <c r="EF345">
        <f t="shared" si="746"/>
        <v>0</v>
      </c>
      <c r="EG345">
        <f>COUNTIF('résultats bruts'!CC345, 1 ) + COUNTIF('résultats bruts'!CT345,1)</f>
        <v>0</v>
      </c>
      <c r="EH345">
        <f t="shared" si="747"/>
        <v>0</v>
      </c>
      <c r="EI345">
        <f>COUNTIF('résultats bruts'!CF345, 1 ) + COUNTIF('résultats bruts'!CW345,1)</f>
        <v>0</v>
      </c>
      <c r="EJ345">
        <f t="shared" si="748"/>
        <v>0</v>
      </c>
      <c r="EK345">
        <f t="shared" si="749"/>
        <v>0</v>
      </c>
      <c r="EL345">
        <f t="shared" si="750"/>
        <v>0</v>
      </c>
      <c r="EM345">
        <f>COUNTIF('résultats bruts'!CJ345, 1 ) + COUNTIF('résultats bruts'!CY345,1)</f>
        <v>0</v>
      </c>
      <c r="EN345">
        <f t="shared" si="751"/>
        <v>0</v>
      </c>
      <c r="EO345">
        <f>COUNTIF('résultats bruts'!CI345, 1 ) + COUNTIF('résultats bruts'!DB345,1)</f>
        <v>0</v>
      </c>
      <c r="EP345">
        <f t="shared" si="752"/>
        <v>0</v>
      </c>
      <c r="EQ345">
        <f>COUNTIF('résultats bruts'!CG345, 1 ) + COUNTIF('résultats bruts'!CS345,1)</f>
        <v>0</v>
      </c>
      <c r="ER345">
        <f t="shared" si="753"/>
        <v>0</v>
      </c>
      <c r="ES345">
        <f>COUNTIF('résultats bruts'!CH345, 1 ) + COUNTIF('résultats bruts'!CV345,1)</f>
        <v>0</v>
      </c>
      <c r="ET345">
        <f t="shared" si="754"/>
        <v>0</v>
      </c>
      <c r="EU345">
        <f t="shared" si="755"/>
        <v>0</v>
      </c>
      <c r="EV345">
        <f t="shared" si="756"/>
        <v>0</v>
      </c>
      <c r="EW345">
        <f t="shared" si="757"/>
        <v>0</v>
      </c>
      <c r="EX345">
        <f t="shared" si="758"/>
        <v>0</v>
      </c>
      <c r="EY345">
        <f t="shared" si="759"/>
        <v>0</v>
      </c>
      <c r="EZ345">
        <f t="shared" si="760"/>
        <v>0</v>
      </c>
      <c r="FA345">
        <f t="shared" si="761"/>
        <v>0</v>
      </c>
      <c r="FB345">
        <f t="shared" si="762"/>
        <v>0</v>
      </c>
      <c r="FC345">
        <f t="shared" si="763"/>
        <v>0</v>
      </c>
      <c r="FD345">
        <f t="shared" si="764"/>
        <v>0</v>
      </c>
      <c r="FE345">
        <f>COUNTIF('résultats bruts'!DD345,0)</f>
        <v>1</v>
      </c>
      <c r="FF345">
        <f t="shared" si="765"/>
        <v>0</v>
      </c>
      <c r="FG345">
        <f t="shared" si="766"/>
        <v>0</v>
      </c>
      <c r="FH345">
        <f>COUNTIF('résultats bruts'!DN345,1)</f>
        <v>0</v>
      </c>
      <c r="FI345">
        <f>COUNTIF('résultats bruts'!DO345,1)</f>
        <v>0</v>
      </c>
      <c r="FJ345">
        <f>COUNTIF('résultats bruts'!DP345,1)</f>
        <v>0</v>
      </c>
      <c r="FK345">
        <f>COUNTIF('résultats bruts'!O345,1) + COUNTIF('résultats bruts'!AT345,1)</f>
        <v>0</v>
      </c>
      <c r="FL345">
        <f>COUNTIF('résultats bruts'!P345,1) + COUNTIF('résultats bruts'!AX345,1)</f>
        <v>0</v>
      </c>
      <c r="FM345">
        <f t="shared" si="767"/>
        <v>0</v>
      </c>
      <c r="FN345">
        <f t="shared" si="768"/>
        <v>0</v>
      </c>
      <c r="FO345">
        <f>COUNTIF('résultats bruts'!Q345,1) + COUNTIF('résultats bruts'!AV345,1)</f>
        <v>0</v>
      </c>
      <c r="FP345">
        <f>COUNTIF('résultats bruts'!R345,1) + COUNTIF('résultats bruts'!BA345,1)</f>
        <v>0</v>
      </c>
      <c r="FQ345">
        <f t="shared" si="769"/>
        <v>0</v>
      </c>
      <c r="FR345">
        <f t="shared" si="770"/>
        <v>0</v>
      </c>
      <c r="FS345">
        <f>COUNTIF('résultats bruts'!S345,1) + COUNTIF('résultats bruts'!AZ345,1)</f>
        <v>0</v>
      </c>
      <c r="FT345">
        <f>COUNTIF('résultats bruts'!T345,1) + COUNTIF('résultats bruts'!AW345,1)</f>
        <v>0</v>
      </c>
      <c r="FU345">
        <f t="shared" si="771"/>
        <v>0</v>
      </c>
      <c r="FV345">
        <f t="shared" si="772"/>
        <v>0</v>
      </c>
      <c r="FW345">
        <f>COUNTIF('résultats bruts'!U345,1) + COUNTIF('résultats bruts'!AY345,1)</f>
        <v>0</v>
      </c>
      <c r="FX345">
        <f>COUNTIF('résultats bruts'!V345,1) + COUNTIF('résultats bruts'!AU345,1)</f>
        <v>0</v>
      </c>
      <c r="FY345">
        <f t="shared" si="773"/>
        <v>0</v>
      </c>
      <c r="FZ345">
        <f t="shared" si="774"/>
        <v>0</v>
      </c>
      <c r="GA345">
        <f t="shared" si="775"/>
        <v>0</v>
      </c>
      <c r="GB345">
        <f t="shared" si="776"/>
        <v>0</v>
      </c>
      <c r="GC345">
        <f t="shared" si="777"/>
        <v>0</v>
      </c>
      <c r="GD345">
        <f t="shared" si="778"/>
        <v>0</v>
      </c>
      <c r="GE345">
        <f>COUNTIF('résultats bruts'!AT345:BA345,"0A")+ COUNTIF('résultats bruts'!BM345,"0A")</f>
        <v>0</v>
      </c>
      <c r="GF345">
        <f t="shared" si="779"/>
        <v>0</v>
      </c>
      <c r="GG345">
        <f>COUNTIF('résultats bruts'!BL345,1)</f>
        <v>0</v>
      </c>
      <c r="GH345">
        <f>COUNTIF('résultats bruts'!BM345,1)</f>
        <v>0</v>
      </c>
      <c r="GI345">
        <f>COUNTIF('résultats bruts'!AV345,1)</f>
        <v>0</v>
      </c>
      <c r="GJ345">
        <f>COUNTIF('résultats bruts'!BN345,1)</f>
        <v>0</v>
      </c>
      <c r="GK345">
        <f t="shared" si="780"/>
        <v>0</v>
      </c>
      <c r="GL345">
        <f t="shared" si="781"/>
        <v>0</v>
      </c>
      <c r="GM345">
        <f>COUNTIF('résultats bruts'!CQ345, 1) + COUNTIF('résultats bruts'!DF345,1)</f>
        <v>0</v>
      </c>
      <c r="GN345">
        <f t="shared" si="782"/>
        <v>0</v>
      </c>
      <c r="GO345">
        <f>COUNTIF('résultats bruts'!CP345, 1) + COUNTIF('résultats bruts'!DG345,1)</f>
        <v>0</v>
      </c>
      <c r="GP345">
        <f t="shared" si="783"/>
        <v>0</v>
      </c>
      <c r="GQ345">
        <f>COUNTIF('résultats bruts'!CR345, 1) + COUNTIF('résultats bruts'!DH345,1)</f>
        <v>0</v>
      </c>
      <c r="GR345">
        <f t="shared" si="784"/>
        <v>0</v>
      </c>
      <c r="GS345">
        <f>COUNTIF('résultats bruts'!BU345:BX345,1)</f>
        <v>0</v>
      </c>
      <c r="GT345">
        <f t="shared" si="785"/>
        <v>0</v>
      </c>
      <c r="GU345">
        <f>COUNTIF('résultats bruts'!DQ345:DT345,1)</f>
        <v>0</v>
      </c>
      <c r="GV345">
        <f t="shared" si="786"/>
        <v>0</v>
      </c>
      <c r="GW345">
        <f t="shared" si="787"/>
        <v>0</v>
      </c>
      <c r="GX345">
        <f t="shared" si="788"/>
        <v>0</v>
      </c>
      <c r="GY345">
        <f>COUNTIF('résultats bruts'!DF345:DH345,"0A")</f>
        <v>0</v>
      </c>
      <c r="GZ345">
        <f t="shared" si="789"/>
        <v>0</v>
      </c>
      <c r="HA345">
        <f t="shared" si="790"/>
        <v>0</v>
      </c>
      <c r="HB345">
        <f t="shared" si="791"/>
        <v>0</v>
      </c>
    </row>
    <row r="346" spans="1:210" ht="15.75" x14ac:dyDescent="0.25">
      <c r="A346">
        <f>'résultats bruts'!A346</f>
        <v>0</v>
      </c>
      <c r="B346">
        <f>'résultats bruts'!B346</f>
        <v>0</v>
      </c>
      <c r="C346">
        <f>'résultats bruts'!C346</f>
        <v>0</v>
      </c>
      <c r="D346">
        <f>'résultats bruts'!D346</f>
        <v>0</v>
      </c>
      <c r="E346">
        <f>'résultats bruts'!E346</f>
        <v>0</v>
      </c>
      <c r="F346">
        <f>'résultats bruts'!F346</f>
        <v>344</v>
      </c>
      <c r="G346">
        <f>'résultats bruts'!G346</f>
        <v>0</v>
      </c>
      <c r="H346">
        <f>COUNTIF('résultats bruts'!BO346,1)</f>
        <v>0</v>
      </c>
      <c r="I346">
        <f>COUNTIF('résultats bruts'!BQ346,1)</f>
        <v>0</v>
      </c>
      <c r="J346">
        <f>COUNTIF('résultats bruts'!BS346,1)</f>
        <v>0</v>
      </c>
      <c r="K346">
        <f t="shared" si="660"/>
        <v>0</v>
      </c>
      <c r="L346">
        <f t="shared" si="661"/>
        <v>0</v>
      </c>
      <c r="M346">
        <f>COUNTIF('résultats bruts'!BP346,1)</f>
        <v>0</v>
      </c>
      <c r="N346">
        <f>COUNTIF('résultats bruts'!BR346,1)</f>
        <v>0</v>
      </c>
      <c r="O346">
        <f>COUNTIF('résultats bruts'!BT346,1)</f>
        <v>0</v>
      </c>
      <c r="P346">
        <f t="shared" si="662"/>
        <v>0</v>
      </c>
      <c r="Q346">
        <f t="shared" si="663"/>
        <v>0</v>
      </c>
      <c r="R346">
        <f>COUNTIF('résultats bruts'!H346,1)</f>
        <v>0</v>
      </c>
      <c r="S346">
        <f>COUNTIF('résultats bruts'!I346,1)</f>
        <v>0</v>
      </c>
      <c r="T346">
        <f>COUNTIF('résultats bruts'!J346,1)</f>
        <v>0</v>
      </c>
      <c r="U346">
        <f t="shared" si="664"/>
        <v>0</v>
      </c>
      <c r="V346">
        <f t="shared" si="665"/>
        <v>0</v>
      </c>
      <c r="W346">
        <f t="shared" si="666"/>
        <v>0</v>
      </c>
      <c r="X346">
        <f t="shared" si="667"/>
        <v>0</v>
      </c>
      <c r="Y346">
        <f>COUNTIF('résultats bruts'!AH346:AK346,1)</f>
        <v>0</v>
      </c>
      <c r="Z346">
        <f t="shared" si="668"/>
        <v>0</v>
      </c>
      <c r="AA346">
        <f>COUNTIF('résultats bruts'!AL346:AO346,1)</f>
        <v>0</v>
      </c>
      <c r="AB346">
        <f t="shared" si="669"/>
        <v>0</v>
      </c>
      <c r="AC346">
        <f>COUNTIF('résultats bruts'!AP346:AS346,1)</f>
        <v>0</v>
      </c>
      <c r="AD346">
        <f t="shared" si="670"/>
        <v>0</v>
      </c>
      <c r="AE346">
        <f t="shared" si="671"/>
        <v>0</v>
      </c>
      <c r="AF346">
        <f t="shared" si="672"/>
        <v>0</v>
      </c>
      <c r="AG346">
        <f>COUNTIF('résultats bruts'!BF346,1) + COUNTIF('résultats bruts'!BI346,1)</f>
        <v>0</v>
      </c>
      <c r="AH346">
        <f t="shared" si="673"/>
        <v>0</v>
      </c>
      <c r="AI346">
        <f>COUNTIF('résultats bruts'!AA346:AC346,1)</f>
        <v>0</v>
      </c>
      <c r="AJ346">
        <f t="shared" si="674"/>
        <v>0</v>
      </c>
      <c r="AK346">
        <f t="shared" si="675"/>
        <v>0</v>
      </c>
      <c r="AL346">
        <f t="shared" si="676"/>
        <v>0</v>
      </c>
      <c r="AM346">
        <f t="shared" si="677"/>
        <v>0</v>
      </c>
      <c r="AN346">
        <f t="shared" si="678"/>
        <v>0</v>
      </c>
      <c r="AO346">
        <f t="shared" si="679"/>
        <v>0</v>
      </c>
      <c r="AP346">
        <f t="shared" si="680"/>
        <v>0</v>
      </c>
      <c r="AQ346">
        <f>COUNTIF('résultats bruts'!AH346,0)+COUNTIF('résultats bruts'!AN346,0)+COUNTIF('résultats bruts'!AS346,0) + COUNTIF('résultats bruts'!AA346:AC346,"0A")+COUNTIF('résultats bruts'!BF346,"0A")+COUNTIF('résultats bruts'!BI346,"0A")</f>
        <v>3</v>
      </c>
      <c r="AR346">
        <f t="shared" si="681"/>
        <v>0.42857142857142855</v>
      </c>
      <c r="AS346">
        <f t="shared" si="682"/>
        <v>0</v>
      </c>
      <c r="AT346">
        <f t="shared" si="683"/>
        <v>0</v>
      </c>
      <c r="AU346">
        <f>COUNTIF('résultats bruts'!M346,1)</f>
        <v>0</v>
      </c>
      <c r="AV346">
        <f>COUNTIF('résultats bruts'!K346,1)</f>
        <v>0</v>
      </c>
      <c r="AW346">
        <f t="shared" si="684"/>
        <v>0</v>
      </c>
      <c r="AX346">
        <f t="shared" si="685"/>
        <v>0</v>
      </c>
      <c r="AY346">
        <f>COUNTIF('résultats bruts'!L346,1)</f>
        <v>0</v>
      </c>
      <c r="AZ346">
        <f>COUNTIF('résultats bruts'!N346,1)</f>
        <v>0</v>
      </c>
      <c r="BA346">
        <f t="shared" si="686"/>
        <v>0</v>
      </c>
      <c r="BB346">
        <f t="shared" si="687"/>
        <v>0</v>
      </c>
      <c r="BC346">
        <f t="shared" si="688"/>
        <v>0</v>
      </c>
      <c r="BD346">
        <f t="shared" si="689"/>
        <v>0</v>
      </c>
      <c r="BE346">
        <f>COUNTIF('résultats bruts'!AG346,1)</f>
        <v>0</v>
      </c>
      <c r="BF346">
        <f>COUNTIF('résultats bruts'!AF346,1)</f>
        <v>0</v>
      </c>
      <c r="BG346">
        <f t="shared" si="690"/>
        <v>0</v>
      </c>
      <c r="BH346">
        <f t="shared" si="691"/>
        <v>0</v>
      </c>
      <c r="BI346">
        <f>COUNTIF('résultats bruts'!AD346,1)</f>
        <v>0</v>
      </c>
      <c r="BJ346">
        <f>COUNTIF('résultats bruts'!AE346,1)</f>
        <v>0</v>
      </c>
      <c r="BK346">
        <f t="shared" si="692"/>
        <v>0</v>
      </c>
      <c r="BL346">
        <f t="shared" si="693"/>
        <v>0</v>
      </c>
      <c r="BM346">
        <f t="shared" si="694"/>
        <v>0</v>
      </c>
      <c r="BN346">
        <f t="shared" si="695"/>
        <v>0</v>
      </c>
      <c r="BO346">
        <f t="shared" si="696"/>
        <v>0</v>
      </c>
      <c r="BP346">
        <f t="shared" si="697"/>
        <v>0</v>
      </c>
      <c r="BQ346">
        <f t="shared" si="698"/>
        <v>0</v>
      </c>
      <c r="BR346">
        <f t="shared" si="699"/>
        <v>0</v>
      </c>
      <c r="BS346">
        <f t="shared" si="700"/>
        <v>0</v>
      </c>
      <c r="BT346">
        <f t="shared" si="701"/>
        <v>0</v>
      </c>
      <c r="BU346">
        <f t="shared" si="702"/>
        <v>0</v>
      </c>
      <c r="BV346">
        <f t="shared" si="703"/>
        <v>0</v>
      </c>
      <c r="BW346">
        <f t="shared" si="704"/>
        <v>0</v>
      </c>
      <c r="BX346">
        <f t="shared" si="705"/>
        <v>0</v>
      </c>
      <c r="BY346">
        <f t="shared" si="706"/>
        <v>0</v>
      </c>
      <c r="BZ346">
        <f t="shared" si="707"/>
        <v>0</v>
      </c>
      <c r="CA346">
        <f t="shared" si="708"/>
        <v>0</v>
      </c>
      <c r="CB346">
        <f t="shared" si="709"/>
        <v>0</v>
      </c>
      <c r="CC346">
        <f t="shared" si="710"/>
        <v>0</v>
      </c>
      <c r="CD346">
        <f t="shared" si="711"/>
        <v>0</v>
      </c>
      <c r="CE346">
        <f t="shared" si="712"/>
        <v>0</v>
      </c>
      <c r="CF346">
        <f t="shared" si="713"/>
        <v>0</v>
      </c>
      <c r="CG346">
        <f>COUNTIF('résultats bruts'!CL346, 1) + COUNTIF('résultats bruts'!DI346,1)</f>
        <v>0</v>
      </c>
      <c r="CH346">
        <f t="shared" si="714"/>
        <v>0</v>
      </c>
      <c r="CI346">
        <f>COUNTIF('résultats bruts'!CK346, 1) + COUNTIF('résultats bruts'!DJ346,1)</f>
        <v>0</v>
      </c>
      <c r="CJ346">
        <f t="shared" si="715"/>
        <v>0</v>
      </c>
      <c r="CK346">
        <f>COUNTIF('résultats bruts'!CN346, 1) + COUNTIF('résultats bruts'!DK346,1)</f>
        <v>0</v>
      </c>
      <c r="CL346">
        <f t="shared" si="716"/>
        <v>0</v>
      </c>
      <c r="CM346">
        <f>COUNTIF('résultats bruts'!CO346, 1) + COUNTIF('résultats bruts'!DM346,1)</f>
        <v>0</v>
      </c>
      <c r="CN346">
        <f t="shared" si="717"/>
        <v>0</v>
      </c>
      <c r="CO346">
        <f>COUNTIF('résultats bruts'!DL346, "0A") + COUNTIF('résultats bruts'!CM346,0)</f>
        <v>1</v>
      </c>
      <c r="CP346">
        <f t="shared" si="718"/>
        <v>0.5</v>
      </c>
      <c r="CQ346">
        <f t="shared" si="719"/>
        <v>0</v>
      </c>
      <c r="CR346">
        <f t="shared" si="720"/>
        <v>0</v>
      </c>
      <c r="CS346">
        <f>COUNTIF('résultats bruts'!BB346,1)</f>
        <v>0</v>
      </c>
      <c r="CT346">
        <f>COUNTIF('résultats bruts'!W346,1)</f>
        <v>0</v>
      </c>
      <c r="CU346">
        <f t="shared" si="721"/>
        <v>0</v>
      </c>
      <c r="CV346">
        <f t="shared" si="722"/>
        <v>0</v>
      </c>
      <c r="CW346">
        <f>COUNTIF('résultats bruts'!BC346,1)</f>
        <v>0</v>
      </c>
      <c r="CX346">
        <f>COUNTIF('résultats bruts'!X346,1)</f>
        <v>0</v>
      </c>
      <c r="CY346">
        <f t="shared" si="723"/>
        <v>0</v>
      </c>
      <c r="CZ346">
        <f t="shared" si="724"/>
        <v>0</v>
      </c>
      <c r="DA346">
        <f t="shared" si="725"/>
        <v>0</v>
      </c>
      <c r="DB346">
        <f t="shared" si="726"/>
        <v>0</v>
      </c>
      <c r="DC346">
        <f>COUNTIF('résultats bruts'!BD346,1)</f>
        <v>0</v>
      </c>
      <c r="DD346">
        <f>COUNTIF('résultats bruts'!Y346,1)</f>
        <v>0</v>
      </c>
      <c r="DE346">
        <f t="shared" si="727"/>
        <v>0</v>
      </c>
      <c r="DF346">
        <f t="shared" si="728"/>
        <v>0</v>
      </c>
      <c r="DG346">
        <f>COUNTIF('résultats bruts'!BE346,1)</f>
        <v>0</v>
      </c>
      <c r="DH346">
        <f>COUNTIF('résultats bruts'!Z346,1)</f>
        <v>0</v>
      </c>
      <c r="DI346">
        <f t="shared" si="729"/>
        <v>0</v>
      </c>
      <c r="DJ346">
        <f t="shared" si="730"/>
        <v>0</v>
      </c>
      <c r="DK346">
        <f t="shared" si="731"/>
        <v>0</v>
      </c>
      <c r="DL346">
        <f t="shared" si="732"/>
        <v>0</v>
      </c>
      <c r="DM346">
        <f t="shared" si="733"/>
        <v>0</v>
      </c>
      <c r="DN346">
        <f t="shared" si="734"/>
        <v>0</v>
      </c>
      <c r="DO346">
        <f t="shared" si="735"/>
        <v>0</v>
      </c>
      <c r="DP346">
        <f t="shared" si="736"/>
        <v>0</v>
      </c>
      <c r="DQ346">
        <f t="shared" si="737"/>
        <v>0</v>
      </c>
      <c r="DR346">
        <f t="shared" si="738"/>
        <v>0</v>
      </c>
      <c r="DS346">
        <f>COUNTIF('résultats bruts'!BY346, 1 ) + COUNTIF('résultats bruts'!DA346,1)</f>
        <v>0</v>
      </c>
      <c r="DT346">
        <f t="shared" si="739"/>
        <v>0</v>
      </c>
      <c r="DU346">
        <f>COUNTIF('résultats bruts'!CA346, 1 ) + COUNTIF('résultats bruts'!DE346,1)</f>
        <v>0</v>
      </c>
      <c r="DV346">
        <f t="shared" si="740"/>
        <v>0</v>
      </c>
      <c r="DW346">
        <f>COUNTIF('résultats bruts'!CB346, 1 ) + COUNTIF('résultats bruts'!CU346,1)</f>
        <v>0</v>
      </c>
      <c r="DX346">
        <f t="shared" si="741"/>
        <v>0</v>
      </c>
      <c r="DY346">
        <f>COUNTIF('résultats bruts'!BZ346, 1 ) + COUNTIF('résultats bruts'!CX346,1)</f>
        <v>0</v>
      </c>
      <c r="DZ346">
        <f t="shared" si="742"/>
        <v>0</v>
      </c>
      <c r="EA346">
        <f t="shared" si="743"/>
        <v>0</v>
      </c>
      <c r="EB346">
        <f t="shared" si="744"/>
        <v>0</v>
      </c>
      <c r="EC346">
        <f>COUNTIF('résultats bruts'!CE346, 1 ) + COUNTIF('résultats bruts'!CZ346,1)</f>
        <v>0</v>
      </c>
      <c r="ED346">
        <f t="shared" si="745"/>
        <v>0</v>
      </c>
      <c r="EE346">
        <f>COUNTIF('résultats bruts'!CD346, 1 ) + COUNTIF('résultats bruts'!DC346,1)</f>
        <v>0</v>
      </c>
      <c r="EF346">
        <f t="shared" si="746"/>
        <v>0</v>
      </c>
      <c r="EG346">
        <f>COUNTIF('résultats bruts'!CC346, 1 ) + COUNTIF('résultats bruts'!CT346,1)</f>
        <v>0</v>
      </c>
      <c r="EH346">
        <f t="shared" si="747"/>
        <v>0</v>
      </c>
      <c r="EI346">
        <f>COUNTIF('résultats bruts'!CF346, 1 ) + COUNTIF('résultats bruts'!CW346,1)</f>
        <v>0</v>
      </c>
      <c r="EJ346">
        <f t="shared" si="748"/>
        <v>0</v>
      </c>
      <c r="EK346">
        <f t="shared" si="749"/>
        <v>0</v>
      </c>
      <c r="EL346">
        <f t="shared" si="750"/>
        <v>0</v>
      </c>
      <c r="EM346">
        <f>COUNTIF('résultats bruts'!CJ346, 1 ) + COUNTIF('résultats bruts'!CY346,1)</f>
        <v>0</v>
      </c>
      <c r="EN346">
        <f t="shared" si="751"/>
        <v>0</v>
      </c>
      <c r="EO346">
        <f>COUNTIF('résultats bruts'!CI346, 1 ) + COUNTIF('résultats bruts'!DB346,1)</f>
        <v>0</v>
      </c>
      <c r="EP346">
        <f t="shared" si="752"/>
        <v>0</v>
      </c>
      <c r="EQ346">
        <f>COUNTIF('résultats bruts'!CG346, 1 ) + COUNTIF('résultats bruts'!CS346,1)</f>
        <v>0</v>
      </c>
      <c r="ER346">
        <f t="shared" si="753"/>
        <v>0</v>
      </c>
      <c r="ES346">
        <f>COUNTIF('résultats bruts'!CH346, 1 ) + COUNTIF('résultats bruts'!CV346,1)</f>
        <v>0</v>
      </c>
      <c r="ET346">
        <f t="shared" si="754"/>
        <v>0</v>
      </c>
      <c r="EU346">
        <f t="shared" si="755"/>
        <v>0</v>
      </c>
      <c r="EV346">
        <f t="shared" si="756"/>
        <v>0</v>
      </c>
      <c r="EW346">
        <f t="shared" si="757"/>
        <v>0</v>
      </c>
      <c r="EX346">
        <f t="shared" si="758"/>
        <v>0</v>
      </c>
      <c r="EY346">
        <f t="shared" si="759"/>
        <v>0</v>
      </c>
      <c r="EZ346">
        <f t="shared" si="760"/>
        <v>0</v>
      </c>
      <c r="FA346">
        <f t="shared" si="761"/>
        <v>0</v>
      </c>
      <c r="FB346">
        <f t="shared" si="762"/>
        <v>0</v>
      </c>
      <c r="FC346">
        <f t="shared" si="763"/>
        <v>0</v>
      </c>
      <c r="FD346">
        <f t="shared" si="764"/>
        <v>0</v>
      </c>
      <c r="FE346">
        <f>COUNTIF('résultats bruts'!DD346,0)</f>
        <v>1</v>
      </c>
      <c r="FF346">
        <f t="shared" si="765"/>
        <v>0</v>
      </c>
      <c r="FG346">
        <f t="shared" si="766"/>
        <v>0</v>
      </c>
      <c r="FH346">
        <f>COUNTIF('résultats bruts'!DN346,1)</f>
        <v>0</v>
      </c>
      <c r="FI346">
        <f>COUNTIF('résultats bruts'!DO346,1)</f>
        <v>0</v>
      </c>
      <c r="FJ346">
        <f>COUNTIF('résultats bruts'!DP346,1)</f>
        <v>0</v>
      </c>
      <c r="FK346">
        <f>COUNTIF('résultats bruts'!O346,1) + COUNTIF('résultats bruts'!AT346,1)</f>
        <v>0</v>
      </c>
      <c r="FL346">
        <f>COUNTIF('résultats bruts'!P346,1) + COUNTIF('résultats bruts'!AX346,1)</f>
        <v>0</v>
      </c>
      <c r="FM346">
        <f t="shared" si="767"/>
        <v>0</v>
      </c>
      <c r="FN346">
        <f t="shared" si="768"/>
        <v>0</v>
      </c>
      <c r="FO346">
        <f>COUNTIF('résultats bruts'!Q346,1) + COUNTIF('résultats bruts'!AV346,1)</f>
        <v>0</v>
      </c>
      <c r="FP346">
        <f>COUNTIF('résultats bruts'!R346,1) + COUNTIF('résultats bruts'!BA346,1)</f>
        <v>0</v>
      </c>
      <c r="FQ346">
        <f t="shared" si="769"/>
        <v>0</v>
      </c>
      <c r="FR346">
        <f t="shared" si="770"/>
        <v>0</v>
      </c>
      <c r="FS346">
        <f>COUNTIF('résultats bruts'!S346,1) + COUNTIF('résultats bruts'!AZ346,1)</f>
        <v>0</v>
      </c>
      <c r="FT346">
        <f>COUNTIF('résultats bruts'!T346,1) + COUNTIF('résultats bruts'!AW346,1)</f>
        <v>0</v>
      </c>
      <c r="FU346">
        <f t="shared" si="771"/>
        <v>0</v>
      </c>
      <c r="FV346">
        <f t="shared" si="772"/>
        <v>0</v>
      </c>
      <c r="FW346">
        <f>COUNTIF('résultats bruts'!U346,1) + COUNTIF('résultats bruts'!AY346,1)</f>
        <v>0</v>
      </c>
      <c r="FX346">
        <f>COUNTIF('résultats bruts'!V346,1) + COUNTIF('résultats bruts'!AU346,1)</f>
        <v>0</v>
      </c>
      <c r="FY346">
        <f t="shared" si="773"/>
        <v>0</v>
      </c>
      <c r="FZ346">
        <f t="shared" si="774"/>
        <v>0</v>
      </c>
      <c r="GA346">
        <f t="shared" si="775"/>
        <v>0</v>
      </c>
      <c r="GB346">
        <f t="shared" si="776"/>
        <v>0</v>
      </c>
      <c r="GC346">
        <f t="shared" si="777"/>
        <v>0</v>
      </c>
      <c r="GD346">
        <f t="shared" si="778"/>
        <v>0</v>
      </c>
      <c r="GE346">
        <f>COUNTIF('résultats bruts'!AT346:BA346,"0A")+ COUNTIF('résultats bruts'!BM346,"0A")</f>
        <v>0</v>
      </c>
      <c r="GF346">
        <f t="shared" si="779"/>
        <v>0</v>
      </c>
      <c r="GG346">
        <f>COUNTIF('résultats bruts'!BL346,1)</f>
        <v>0</v>
      </c>
      <c r="GH346">
        <f>COUNTIF('résultats bruts'!BM346,1)</f>
        <v>0</v>
      </c>
      <c r="GI346">
        <f>COUNTIF('résultats bruts'!AV346,1)</f>
        <v>0</v>
      </c>
      <c r="GJ346">
        <f>COUNTIF('résultats bruts'!BN346,1)</f>
        <v>0</v>
      </c>
      <c r="GK346">
        <f t="shared" si="780"/>
        <v>0</v>
      </c>
      <c r="GL346">
        <f t="shared" si="781"/>
        <v>0</v>
      </c>
      <c r="GM346">
        <f>COUNTIF('résultats bruts'!CQ346, 1) + COUNTIF('résultats bruts'!DF346,1)</f>
        <v>0</v>
      </c>
      <c r="GN346">
        <f t="shared" si="782"/>
        <v>0</v>
      </c>
      <c r="GO346">
        <f>COUNTIF('résultats bruts'!CP346, 1) + COUNTIF('résultats bruts'!DG346,1)</f>
        <v>0</v>
      </c>
      <c r="GP346">
        <f t="shared" si="783"/>
        <v>0</v>
      </c>
      <c r="GQ346">
        <f>COUNTIF('résultats bruts'!CR346, 1) + COUNTIF('résultats bruts'!DH346,1)</f>
        <v>0</v>
      </c>
      <c r="GR346">
        <f t="shared" si="784"/>
        <v>0</v>
      </c>
      <c r="GS346">
        <f>COUNTIF('résultats bruts'!BU346:BX346,1)</f>
        <v>0</v>
      </c>
      <c r="GT346">
        <f t="shared" si="785"/>
        <v>0</v>
      </c>
      <c r="GU346">
        <f>COUNTIF('résultats bruts'!DQ346:DT346,1)</f>
        <v>0</v>
      </c>
      <c r="GV346">
        <f t="shared" si="786"/>
        <v>0</v>
      </c>
      <c r="GW346">
        <f t="shared" si="787"/>
        <v>0</v>
      </c>
      <c r="GX346">
        <f t="shared" si="788"/>
        <v>0</v>
      </c>
      <c r="GY346">
        <f>COUNTIF('résultats bruts'!DF346:DH346,"0A")</f>
        <v>0</v>
      </c>
      <c r="GZ346">
        <f t="shared" si="789"/>
        <v>0</v>
      </c>
      <c r="HA346">
        <f t="shared" si="790"/>
        <v>0</v>
      </c>
      <c r="HB346">
        <f t="shared" si="791"/>
        <v>0</v>
      </c>
    </row>
    <row r="347" spans="1:210" ht="15.75" x14ac:dyDescent="0.25">
      <c r="A347">
        <f>'résultats bruts'!A347</f>
        <v>0</v>
      </c>
      <c r="B347">
        <f>'résultats bruts'!B347</f>
        <v>0</v>
      </c>
      <c r="C347">
        <f>'résultats bruts'!C347</f>
        <v>0</v>
      </c>
      <c r="D347">
        <f>'résultats bruts'!D347</f>
        <v>0</v>
      </c>
      <c r="E347">
        <f>'résultats bruts'!E347</f>
        <v>0</v>
      </c>
      <c r="F347">
        <f>'résultats bruts'!F347</f>
        <v>345</v>
      </c>
      <c r="G347">
        <f>'résultats bruts'!G347</f>
        <v>0</v>
      </c>
      <c r="H347">
        <f>COUNTIF('résultats bruts'!BO347,1)</f>
        <v>0</v>
      </c>
      <c r="I347">
        <f>COUNTIF('résultats bruts'!BQ347,1)</f>
        <v>0</v>
      </c>
      <c r="J347">
        <f>COUNTIF('résultats bruts'!BS347,1)</f>
        <v>0</v>
      </c>
      <c r="K347">
        <f t="shared" si="660"/>
        <v>0</v>
      </c>
      <c r="L347">
        <f t="shared" si="661"/>
        <v>0</v>
      </c>
      <c r="M347">
        <f>COUNTIF('résultats bruts'!BP347,1)</f>
        <v>0</v>
      </c>
      <c r="N347">
        <f>COUNTIF('résultats bruts'!BR347,1)</f>
        <v>0</v>
      </c>
      <c r="O347">
        <f>COUNTIF('résultats bruts'!BT347,1)</f>
        <v>0</v>
      </c>
      <c r="P347">
        <f t="shared" si="662"/>
        <v>0</v>
      </c>
      <c r="Q347">
        <f t="shared" si="663"/>
        <v>0</v>
      </c>
      <c r="R347">
        <f>COUNTIF('résultats bruts'!H347,1)</f>
        <v>0</v>
      </c>
      <c r="S347">
        <f>COUNTIF('résultats bruts'!I347,1)</f>
        <v>0</v>
      </c>
      <c r="T347">
        <f>COUNTIF('résultats bruts'!J347,1)</f>
        <v>0</v>
      </c>
      <c r="U347">
        <f t="shared" si="664"/>
        <v>0</v>
      </c>
      <c r="V347">
        <f t="shared" si="665"/>
        <v>0</v>
      </c>
      <c r="W347">
        <f t="shared" si="666"/>
        <v>0</v>
      </c>
      <c r="X347">
        <f t="shared" si="667"/>
        <v>0</v>
      </c>
      <c r="Y347">
        <f>COUNTIF('résultats bruts'!AH347:AK347,1)</f>
        <v>0</v>
      </c>
      <c r="Z347">
        <f t="shared" si="668"/>
        <v>0</v>
      </c>
      <c r="AA347">
        <f>COUNTIF('résultats bruts'!AL347:AO347,1)</f>
        <v>0</v>
      </c>
      <c r="AB347">
        <f t="shared" si="669"/>
        <v>0</v>
      </c>
      <c r="AC347">
        <f>COUNTIF('résultats bruts'!AP347:AS347,1)</f>
        <v>0</v>
      </c>
      <c r="AD347">
        <f t="shared" si="670"/>
        <v>0</v>
      </c>
      <c r="AE347">
        <f t="shared" si="671"/>
        <v>0</v>
      </c>
      <c r="AF347">
        <f t="shared" si="672"/>
        <v>0</v>
      </c>
      <c r="AG347">
        <f>COUNTIF('résultats bruts'!BF347,1) + COUNTIF('résultats bruts'!BI347,1)</f>
        <v>0</v>
      </c>
      <c r="AH347">
        <f t="shared" si="673"/>
        <v>0</v>
      </c>
      <c r="AI347">
        <f>COUNTIF('résultats bruts'!AA347:AC347,1)</f>
        <v>0</v>
      </c>
      <c r="AJ347">
        <f t="shared" si="674"/>
        <v>0</v>
      </c>
      <c r="AK347">
        <f t="shared" si="675"/>
        <v>0</v>
      </c>
      <c r="AL347">
        <f t="shared" si="676"/>
        <v>0</v>
      </c>
      <c r="AM347">
        <f t="shared" si="677"/>
        <v>0</v>
      </c>
      <c r="AN347">
        <f t="shared" si="678"/>
        <v>0</v>
      </c>
      <c r="AO347">
        <f t="shared" si="679"/>
        <v>0</v>
      </c>
      <c r="AP347">
        <f t="shared" si="680"/>
        <v>0</v>
      </c>
      <c r="AQ347">
        <f>COUNTIF('résultats bruts'!AH347,0)+COUNTIF('résultats bruts'!AN347,0)+COUNTIF('résultats bruts'!AS347,0) + COUNTIF('résultats bruts'!AA347:AC347,"0A")+COUNTIF('résultats bruts'!BF347,"0A")+COUNTIF('résultats bruts'!BI347,"0A")</f>
        <v>3</v>
      </c>
      <c r="AR347">
        <f t="shared" si="681"/>
        <v>0.42857142857142855</v>
      </c>
      <c r="AS347">
        <f t="shared" si="682"/>
        <v>0</v>
      </c>
      <c r="AT347">
        <f t="shared" si="683"/>
        <v>0</v>
      </c>
      <c r="AU347">
        <f>COUNTIF('résultats bruts'!M347,1)</f>
        <v>0</v>
      </c>
      <c r="AV347">
        <f>COUNTIF('résultats bruts'!K347,1)</f>
        <v>0</v>
      </c>
      <c r="AW347">
        <f t="shared" si="684"/>
        <v>0</v>
      </c>
      <c r="AX347">
        <f t="shared" si="685"/>
        <v>0</v>
      </c>
      <c r="AY347">
        <f>COUNTIF('résultats bruts'!L347,1)</f>
        <v>0</v>
      </c>
      <c r="AZ347">
        <f>COUNTIF('résultats bruts'!N347,1)</f>
        <v>0</v>
      </c>
      <c r="BA347">
        <f t="shared" si="686"/>
        <v>0</v>
      </c>
      <c r="BB347">
        <f t="shared" si="687"/>
        <v>0</v>
      </c>
      <c r="BC347">
        <f t="shared" si="688"/>
        <v>0</v>
      </c>
      <c r="BD347">
        <f t="shared" si="689"/>
        <v>0</v>
      </c>
      <c r="BE347">
        <f>COUNTIF('résultats bruts'!AG347,1)</f>
        <v>0</v>
      </c>
      <c r="BF347">
        <f>COUNTIF('résultats bruts'!AF347,1)</f>
        <v>0</v>
      </c>
      <c r="BG347">
        <f t="shared" si="690"/>
        <v>0</v>
      </c>
      <c r="BH347">
        <f t="shared" si="691"/>
        <v>0</v>
      </c>
      <c r="BI347">
        <f>COUNTIF('résultats bruts'!AD347,1)</f>
        <v>0</v>
      </c>
      <c r="BJ347">
        <f>COUNTIF('résultats bruts'!AE347,1)</f>
        <v>0</v>
      </c>
      <c r="BK347">
        <f t="shared" si="692"/>
        <v>0</v>
      </c>
      <c r="BL347">
        <f t="shared" si="693"/>
        <v>0</v>
      </c>
      <c r="BM347">
        <f t="shared" si="694"/>
        <v>0</v>
      </c>
      <c r="BN347">
        <f t="shared" si="695"/>
        <v>0</v>
      </c>
      <c r="BO347">
        <f t="shared" si="696"/>
        <v>0</v>
      </c>
      <c r="BP347">
        <f t="shared" si="697"/>
        <v>0</v>
      </c>
      <c r="BQ347">
        <f t="shared" si="698"/>
        <v>0</v>
      </c>
      <c r="BR347">
        <f t="shared" si="699"/>
        <v>0</v>
      </c>
      <c r="BS347">
        <f t="shared" si="700"/>
        <v>0</v>
      </c>
      <c r="BT347">
        <f t="shared" si="701"/>
        <v>0</v>
      </c>
      <c r="BU347">
        <f t="shared" si="702"/>
        <v>0</v>
      </c>
      <c r="BV347">
        <f t="shared" si="703"/>
        <v>0</v>
      </c>
      <c r="BW347">
        <f t="shared" si="704"/>
        <v>0</v>
      </c>
      <c r="BX347">
        <f t="shared" si="705"/>
        <v>0</v>
      </c>
      <c r="BY347">
        <f t="shared" si="706"/>
        <v>0</v>
      </c>
      <c r="BZ347">
        <f t="shared" si="707"/>
        <v>0</v>
      </c>
      <c r="CA347">
        <f t="shared" si="708"/>
        <v>0</v>
      </c>
      <c r="CB347">
        <f t="shared" si="709"/>
        <v>0</v>
      </c>
      <c r="CC347">
        <f t="shared" si="710"/>
        <v>0</v>
      </c>
      <c r="CD347">
        <f t="shared" si="711"/>
        <v>0</v>
      </c>
      <c r="CE347">
        <f t="shared" si="712"/>
        <v>0</v>
      </c>
      <c r="CF347">
        <f t="shared" si="713"/>
        <v>0</v>
      </c>
      <c r="CG347">
        <f>COUNTIF('résultats bruts'!CL347, 1) + COUNTIF('résultats bruts'!DI347,1)</f>
        <v>0</v>
      </c>
      <c r="CH347">
        <f t="shared" si="714"/>
        <v>0</v>
      </c>
      <c r="CI347">
        <f>COUNTIF('résultats bruts'!CK347, 1) + COUNTIF('résultats bruts'!DJ347,1)</f>
        <v>0</v>
      </c>
      <c r="CJ347">
        <f t="shared" si="715"/>
        <v>0</v>
      </c>
      <c r="CK347">
        <f>COUNTIF('résultats bruts'!CN347, 1) + COUNTIF('résultats bruts'!DK347,1)</f>
        <v>0</v>
      </c>
      <c r="CL347">
        <f t="shared" si="716"/>
        <v>0</v>
      </c>
      <c r="CM347">
        <f>COUNTIF('résultats bruts'!CO347, 1) + COUNTIF('résultats bruts'!DM347,1)</f>
        <v>0</v>
      </c>
      <c r="CN347">
        <f t="shared" si="717"/>
        <v>0</v>
      </c>
      <c r="CO347">
        <f>COUNTIF('résultats bruts'!DL347, "0A") + COUNTIF('résultats bruts'!CM347,0)</f>
        <v>1</v>
      </c>
      <c r="CP347">
        <f t="shared" si="718"/>
        <v>0.5</v>
      </c>
      <c r="CQ347">
        <f t="shared" si="719"/>
        <v>0</v>
      </c>
      <c r="CR347">
        <f t="shared" si="720"/>
        <v>0</v>
      </c>
      <c r="CS347">
        <f>COUNTIF('résultats bruts'!BB347,1)</f>
        <v>0</v>
      </c>
      <c r="CT347">
        <f>COUNTIF('résultats bruts'!W347,1)</f>
        <v>0</v>
      </c>
      <c r="CU347">
        <f t="shared" si="721"/>
        <v>0</v>
      </c>
      <c r="CV347">
        <f t="shared" si="722"/>
        <v>0</v>
      </c>
      <c r="CW347">
        <f>COUNTIF('résultats bruts'!BC347,1)</f>
        <v>0</v>
      </c>
      <c r="CX347">
        <f>COUNTIF('résultats bruts'!X347,1)</f>
        <v>0</v>
      </c>
      <c r="CY347">
        <f t="shared" si="723"/>
        <v>0</v>
      </c>
      <c r="CZ347">
        <f t="shared" si="724"/>
        <v>0</v>
      </c>
      <c r="DA347">
        <f t="shared" si="725"/>
        <v>0</v>
      </c>
      <c r="DB347">
        <f t="shared" si="726"/>
        <v>0</v>
      </c>
      <c r="DC347">
        <f>COUNTIF('résultats bruts'!BD347,1)</f>
        <v>0</v>
      </c>
      <c r="DD347">
        <f>COUNTIF('résultats bruts'!Y347,1)</f>
        <v>0</v>
      </c>
      <c r="DE347">
        <f t="shared" si="727"/>
        <v>0</v>
      </c>
      <c r="DF347">
        <f t="shared" si="728"/>
        <v>0</v>
      </c>
      <c r="DG347">
        <f>COUNTIF('résultats bruts'!BE347,1)</f>
        <v>0</v>
      </c>
      <c r="DH347">
        <f>COUNTIF('résultats bruts'!Z347,1)</f>
        <v>0</v>
      </c>
      <c r="DI347">
        <f t="shared" si="729"/>
        <v>0</v>
      </c>
      <c r="DJ347">
        <f t="shared" si="730"/>
        <v>0</v>
      </c>
      <c r="DK347">
        <f t="shared" si="731"/>
        <v>0</v>
      </c>
      <c r="DL347">
        <f t="shared" si="732"/>
        <v>0</v>
      </c>
      <c r="DM347">
        <f t="shared" si="733"/>
        <v>0</v>
      </c>
      <c r="DN347">
        <f t="shared" si="734"/>
        <v>0</v>
      </c>
      <c r="DO347">
        <f t="shared" si="735"/>
        <v>0</v>
      </c>
      <c r="DP347">
        <f t="shared" si="736"/>
        <v>0</v>
      </c>
      <c r="DQ347">
        <f t="shared" si="737"/>
        <v>0</v>
      </c>
      <c r="DR347">
        <f t="shared" si="738"/>
        <v>0</v>
      </c>
      <c r="DS347">
        <f>COUNTIF('résultats bruts'!BY347, 1 ) + COUNTIF('résultats bruts'!DA347,1)</f>
        <v>0</v>
      </c>
      <c r="DT347">
        <f t="shared" si="739"/>
        <v>0</v>
      </c>
      <c r="DU347">
        <f>COUNTIF('résultats bruts'!CA347, 1 ) + COUNTIF('résultats bruts'!DE347,1)</f>
        <v>0</v>
      </c>
      <c r="DV347">
        <f t="shared" si="740"/>
        <v>0</v>
      </c>
      <c r="DW347">
        <f>COUNTIF('résultats bruts'!CB347, 1 ) + COUNTIF('résultats bruts'!CU347,1)</f>
        <v>0</v>
      </c>
      <c r="DX347">
        <f t="shared" si="741"/>
        <v>0</v>
      </c>
      <c r="DY347">
        <f>COUNTIF('résultats bruts'!BZ347, 1 ) + COUNTIF('résultats bruts'!CX347,1)</f>
        <v>0</v>
      </c>
      <c r="DZ347">
        <f t="shared" si="742"/>
        <v>0</v>
      </c>
      <c r="EA347">
        <f t="shared" si="743"/>
        <v>0</v>
      </c>
      <c r="EB347">
        <f t="shared" si="744"/>
        <v>0</v>
      </c>
      <c r="EC347">
        <f>COUNTIF('résultats bruts'!CE347, 1 ) + COUNTIF('résultats bruts'!CZ347,1)</f>
        <v>0</v>
      </c>
      <c r="ED347">
        <f t="shared" si="745"/>
        <v>0</v>
      </c>
      <c r="EE347">
        <f>COUNTIF('résultats bruts'!CD347, 1 ) + COUNTIF('résultats bruts'!DC347,1)</f>
        <v>0</v>
      </c>
      <c r="EF347">
        <f t="shared" si="746"/>
        <v>0</v>
      </c>
      <c r="EG347">
        <f>COUNTIF('résultats bruts'!CC347, 1 ) + COUNTIF('résultats bruts'!CT347,1)</f>
        <v>0</v>
      </c>
      <c r="EH347">
        <f t="shared" si="747"/>
        <v>0</v>
      </c>
      <c r="EI347">
        <f>COUNTIF('résultats bruts'!CF347, 1 ) + COUNTIF('résultats bruts'!CW347,1)</f>
        <v>0</v>
      </c>
      <c r="EJ347">
        <f t="shared" si="748"/>
        <v>0</v>
      </c>
      <c r="EK347">
        <f t="shared" si="749"/>
        <v>0</v>
      </c>
      <c r="EL347">
        <f t="shared" si="750"/>
        <v>0</v>
      </c>
      <c r="EM347">
        <f>COUNTIF('résultats bruts'!CJ347, 1 ) + COUNTIF('résultats bruts'!CY347,1)</f>
        <v>0</v>
      </c>
      <c r="EN347">
        <f t="shared" si="751"/>
        <v>0</v>
      </c>
      <c r="EO347">
        <f>COUNTIF('résultats bruts'!CI347, 1 ) + COUNTIF('résultats bruts'!DB347,1)</f>
        <v>0</v>
      </c>
      <c r="EP347">
        <f t="shared" si="752"/>
        <v>0</v>
      </c>
      <c r="EQ347">
        <f>COUNTIF('résultats bruts'!CG347, 1 ) + COUNTIF('résultats bruts'!CS347,1)</f>
        <v>0</v>
      </c>
      <c r="ER347">
        <f t="shared" si="753"/>
        <v>0</v>
      </c>
      <c r="ES347">
        <f>COUNTIF('résultats bruts'!CH347, 1 ) + COUNTIF('résultats bruts'!CV347,1)</f>
        <v>0</v>
      </c>
      <c r="ET347">
        <f t="shared" si="754"/>
        <v>0</v>
      </c>
      <c r="EU347">
        <f t="shared" si="755"/>
        <v>0</v>
      </c>
      <c r="EV347">
        <f t="shared" si="756"/>
        <v>0</v>
      </c>
      <c r="EW347">
        <f t="shared" si="757"/>
        <v>0</v>
      </c>
      <c r="EX347">
        <f t="shared" si="758"/>
        <v>0</v>
      </c>
      <c r="EY347">
        <f t="shared" si="759"/>
        <v>0</v>
      </c>
      <c r="EZ347">
        <f t="shared" si="760"/>
        <v>0</v>
      </c>
      <c r="FA347">
        <f t="shared" si="761"/>
        <v>0</v>
      </c>
      <c r="FB347">
        <f t="shared" si="762"/>
        <v>0</v>
      </c>
      <c r="FC347">
        <f t="shared" si="763"/>
        <v>0</v>
      </c>
      <c r="FD347">
        <f t="shared" si="764"/>
        <v>0</v>
      </c>
      <c r="FE347">
        <f>COUNTIF('résultats bruts'!DD347,0)</f>
        <v>1</v>
      </c>
      <c r="FF347">
        <f t="shared" si="765"/>
        <v>0</v>
      </c>
      <c r="FG347">
        <f t="shared" si="766"/>
        <v>0</v>
      </c>
      <c r="FH347">
        <f>COUNTIF('résultats bruts'!DN347,1)</f>
        <v>0</v>
      </c>
      <c r="FI347">
        <f>COUNTIF('résultats bruts'!DO347,1)</f>
        <v>0</v>
      </c>
      <c r="FJ347">
        <f>COUNTIF('résultats bruts'!DP347,1)</f>
        <v>0</v>
      </c>
      <c r="FK347">
        <f>COUNTIF('résultats bruts'!O347,1) + COUNTIF('résultats bruts'!AT347,1)</f>
        <v>0</v>
      </c>
      <c r="FL347">
        <f>COUNTIF('résultats bruts'!P347,1) + COUNTIF('résultats bruts'!AX347,1)</f>
        <v>0</v>
      </c>
      <c r="FM347">
        <f t="shared" si="767"/>
        <v>0</v>
      </c>
      <c r="FN347">
        <f t="shared" si="768"/>
        <v>0</v>
      </c>
      <c r="FO347">
        <f>COUNTIF('résultats bruts'!Q347,1) + COUNTIF('résultats bruts'!AV347,1)</f>
        <v>0</v>
      </c>
      <c r="FP347">
        <f>COUNTIF('résultats bruts'!R347,1) + COUNTIF('résultats bruts'!BA347,1)</f>
        <v>0</v>
      </c>
      <c r="FQ347">
        <f t="shared" si="769"/>
        <v>0</v>
      </c>
      <c r="FR347">
        <f t="shared" si="770"/>
        <v>0</v>
      </c>
      <c r="FS347">
        <f>COUNTIF('résultats bruts'!S347,1) + COUNTIF('résultats bruts'!AZ347,1)</f>
        <v>0</v>
      </c>
      <c r="FT347">
        <f>COUNTIF('résultats bruts'!T347,1) + COUNTIF('résultats bruts'!AW347,1)</f>
        <v>0</v>
      </c>
      <c r="FU347">
        <f t="shared" si="771"/>
        <v>0</v>
      </c>
      <c r="FV347">
        <f t="shared" si="772"/>
        <v>0</v>
      </c>
      <c r="FW347">
        <f>COUNTIF('résultats bruts'!U347,1) + COUNTIF('résultats bruts'!AY347,1)</f>
        <v>0</v>
      </c>
      <c r="FX347">
        <f>COUNTIF('résultats bruts'!V347,1) + COUNTIF('résultats bruts'!AU347,1)</f>
        <v>0</v>
      </c>
      <c r="FY347">
        <f t="shared" si="773"/>
        <v>0</v>
      </c>
      <c r="FZ347">
        <f t="shared" si="774"/>
        <v>0</v>
      </c>
      <c r="GA347">
        <f t="shared" si="775"/>
        <v>0</v>
      </c>
      <c r="GB347">
        <f t="shared" si="776"/>
        <v>0</v>
      </c>
      <c r="GC347">
        <f t="shared" si="777"/>
        <v>0</v>
      </c>
      <c r="GD347">
        <f t="shared" si="778"/>
        <v>0</v>
      </c>
      <c r="GE347">
        <f>COUNTIF('résultats bruts'!AT347:BA347,"0A")+ COUNTIF('résultats bruts'!BM347,"0A")</f>
        <v>0</v>
      </c>
      <c r="GF347">
        <f t="shared" si="779"/>
        <v>0</v>
      </c>
      <c r="GG347">
        <f>COUNTIF('résultats bruts'!BL347,1)</f>
        <v>0</v>
      </c>
      <c r="GH347">
        <f>COUNTIF('résultats bruts'!BM347,1)</f>
        <v>0</v>
      </c>
      <c r="GI347">
        <f>COUNTIF('résultats bruts'!AV347,1)</f>
        <v>0</v>
      </c>
      <c r="GJ347">
        <f>COUNTIF('résultats bruts'!BN347,1)</f>
        <v>0</v>
      </c>
      <c r="GK347">
        <f t="shared" si="780"/>
        <v>0</v>
      </c>
      <c r="GL347">
        <f t="shared" si="781"/>
        <v>0</v>
      </c>
      <c r="GM347">
        <f>COUNTIF('résultats bruts'!CQ347, 1) + COUNTIF('résultats bruts'!DF347,1)</f>
        <v>0</v>
      </c>
      <c r="GN347">
        <f t="shared" si="782"/>
        <v>0</v>
      </c>
      <c r="GO347">
        <f>COUNTIF('résultats bruts'!CP347, 1) + COUNTIF('résultats bruts'!DG347,1)</f>
        <v>0</v>
      </c>
      <c r="GP347">
        <f t="shared" si="783"/>
        <v>0</v>
      </c>
      <c r="GQ347">
        <f>COUNTIF('résultats bruts'!CR347, 1) + COUNTIF('résultats bruts'!DH347,1)</f>
        <v>0</v>
      </c>
      <c r="GR347">
        <f t="shared" si="784"/>
        <v>0</v>
      </c>
      <c r="GS347">
        <f>COUNTIF('résultats bruts'!BU347:BX347,1)</f>
        <v>0</v>
      </c>
      <c r="GT347">
        <f t="shared" si="785"/>
        <v>0</v>
      </c>
      <c r="GU347">
        <f>COUNTIF('résultats bruts'!DQ347:DT347,1)</f>
        <v>0</v>
      </c>
      <c r="GV347">
        <f t="shared" si="786"/>
        <v>0</v>
      </c>
      <c r="GW347">
        <f t="shared" si="787"/>
        <v>0</v>
      </c>
      <c r="GX347">
        <f t="shared" si="788"/>
        <v>0</v>
      </c>
      <c r="GY347">
        <f>COUNTIF('résultats bruts'!DF347:DH347,"0A")</f>
        <v>0</v>
      </c>
      <c r="GZ347">
        <f t="shared" si="789"/>
        <v>0</v>
      </c>
      <c r="HA347">
        <f t="shared" si="790"/>
        <v>0</v>
      </c>
      <c r="HB347">
        <f t="shared" si="791"/>
        <v>0</v>
      </c>
    </row>
    <row r="348" spans="1:210" ht="15.75" x14ac:dyDescent="0.25">
      <c r="A348">
        <f>'résultats bruts'!A348</f>
        <v>0</v>
      </c>
      <c r="B348">
        <f>'résultats bruts'!B348</f>
        <v>0</v>
      </c>
      <c r="C348">
        <f>'résultats bruts'!C348</f>
        <v>0</v>
      </c>
      <c r="D348">
        <f>'résultats bruts'!D348</f>
        <v>0</v>
      </c>
      <c r="E348">
        <f>'résultats bruts'!E348</f>
        <v>0</v>
      </c>
      <c r="F348">
        <f>'résultats bruts'!F348</f>
        <v>346</v>
      </c>
      <c r="G348">
        <f>'résultats bruts'!G348</f>
        <v>0</v>
      </c>
      <c r="H348">
        <f>COUNTIF('résultats bruts'!BO348,1)</f>
        <v>0</v>
      </c>
      <c r="I348">
        <f>COUNTIF('résultats bruts'!BQ348,1)</f>
        <v>0</v>
      </c>
      <c r="J348">
        <f>COUNTIF('résultats bruts'!BS348,1)</f>
        <v>0</v>
      </c>
      <c r="K348">
        <f t="shared" si="660"/>
        <v>0</v>
      </c>
      <c r="L348">
        <f t="shared" si="661"/>
        <v>0</v>
      </c>
      <c r="M348">
        <f>COUNTIF('résultats bruts'!BP348,1)</f>
        <v>0</v>
      </c>
      <c r="N348">
        <f>COUNTIF('résultats bruts'!BR348,1)</f>
        <v>0</v>
      </c>
      <c r="O348">
        <f>COUNTIF('résultats bruts'!BT348,1)</f>
        <v>0</v>
      </c>
      <c r="P348">
        <f t="shared" si="662"/>
        <v>0</v>
      </c>
      <c r="Q348">
        <f t="shared" si="663"/>
        <v>0</v>
      </c>
      <c r="R348">
        <f>COUNTIF('résultats bruts'!H348,1)</f>
        <v>0</v>
      </c>
      <c r="S348">
        <f>COUNTIF('résultats bruts'!I348,1)</f>
        <v>0</v>
      </c>
      <c r="T348">
        <f>COUNTIF('résultats bruts'!J348,1)</f>
        <v>0</v>
      </c>
      <c r="U348">
        <f t="shared" si="664"/>
        <v>0</v>
      </c>
      <c r="V348">
        <f t="shared" si="665"/>
        <v>0</v>
      </c>
      <c r="W348">
        <f t="shared" si="666"/>
        <v>0</v>
      </c>
      <c r="X348">
        <f t="shared" si="667"/>
        <v>0</v>
      </c>
      <c r="Y348">
        <f>COUNTIF('résultats bruts'!AH348:AK348,1)</f>
        <v>0</v>
      </c>
      <c r="Z348">
        <f t="shared" si="668"/>
        <v>0</v>
      </c>
      <c r="AA348">
        <f>COUNTIF('résultats bruts'!AL348:AO348,1)</f>
        <v>0</v>
      </c>
      <c r="AB348">
        <f t="shared" si="669"/>
        <v>0</v>
      </c>
      <c r="AC348">
        <f>COUNTIF('résultats bruts'!AP348:AS348,1)</f>
        <v>0</v>
      </c>
      <c r="AD348">
        <f t="shared" si="670"/>
        <v>0</v>
      </c>
      <c r="AE348">
        <f t="shared" si="671"/>
        <v>0</v>
      </c>
      <c r="AF348">
        <f t="shared" si="672"/>
        <v>0</v>
      </c>
      <c r="AG348">
        <f>COUNTIF('résultats bruts'!BF348,1) + COUNTIF('résultats bruts'!BI348,1)</f>
        <v>0</v>
      </c>
      <c r="AH348">
        <f t="shared" si="673"/>
        <v>0</v>
      </c>
      <c r="AI348">
        <f>COUNTIF('résultats bruts'!AA348:AC348,1)</f>
        <v>0</v>
      </c>
      <c r="AJ348">
        <f t="shared" si="674"/>
        <v>0</v>
      </c>
      <c r="AK348">
        <f t="shared" si="675"/>
        <v>0</v>
      </c>
      <c r="AL348">
        <f t="shared" si="676"/>
        <v>0</v>
      </c>
      <c r="AM348">
        <f t="shared" si="677"/>
        <v>0</v>
      </c>
      <c r="AN348">
        <f t="shared" si="678"/>
        <v>0</v>
      </c>
      <c r="AO348">
        <f t="shared" si="679"/>
        <v>0</v>
      </c>
      <c r="AP348">
        <f t="shared" si="680"/>
        <v>0</v>
      </c>
      <c r="AQ348">
        <f>COUNTIF('résultats bruts'!AH348,0)+COUNTIF('résultats bruts'!AN348,0)+COUNTIF('résultats bruts'!AS348,0) + COUNTIF('résultats bruts'!AA348:AC348,"0A")+COUNTIF('résultats bruts'!BF348,"0A")+COUNTIF('résultats bruts'!BI348,"0A")</f>
        <v>3</v>
      </c>
      <c r="AR348">
        <f t="shared" si="681"/>
        <v>0.42857142857142855</v>
      </c>
      <c r="AS348">
        <f t="shared" si="682"/>
        <v>0</v>
      </c>
      <c r="AT348">
        <f t="shared" si="683"/>
        <v>0</v>
      </c>
      <c r="AU348">
        <f>COUNTIF('résultats bruts'!M348,1)</f>
        <v>0</v>
      </c>
      <c r="AV348">
        <f>COUNTIF('résultats bruts'!K348,1)</f>
        <v>0</v>
      </c>
      <c r="AW348">
        <f t="shared" si="684"/>
        <v>0</v>
      </c>
      <c r="AX348">
        <f t="shared" si="685"/>
        <v>0</v>
      </c>
      <c r="AY348">
        <f>COUNTIF('résultats bruts'!L348,1)</f>
        <v>0</v>
      </c>
      <c r="AZ348">
        <f>COUNTIF('résultats bruts'!N348,1)</f>
        <v>0</v>
      </c>
      <c r="BA348">
        <f t="shared" si="686"/>
        <v>0</v>
      </c>
      <c r="BB348">
        <f t="shared" si="687"/>
        <v>0</v>
      </c>
      <c r="BC348">
        <f t="shared" si="688"/>
        <v>0</v>
      </c>
      <c r="BD348">
        <f t="shared" si="689"/>
        <v>0</v>
      </c>
      <c r="BE348">
        <f>COUNTIF('résultats bruts'!AG348,1)</f>
        <v>0</v>
      </c>
      <c r="BF348">
        <f>COUNTIF('résultats bruts'!AF348,1)</f>
        <v>0</v>
      </c>
      <c r="BG348">
        <f t="shared" si="690"/>
        <v>0</v>
      </c>
      <c r="BH348">
        <f t="shared" si="691"/>
        <v>0</v>
      </c>
      <c r="BI348">
        <f>COUNTIF('résultats bruts'!AD348,1)</f>
        <v>0</v>
      </c>
      <c r="BJ348">
        <f>COUNTIF('résultats bruts'!AE348,1)</f>
        <v>0</v>
      </c>
      <c r="BK348">
        <f t="shared" si="692"/>
        <v>0</v>
      </c>
      <c r="BL348">
        <f t="shared" si="693"/>
        <v>0</v>
      </c>
      <c r="BM348">
        <f t="shared" si="694"/>
        <v>0</v>
      </c>
      <c r="BN348">
        <f t="shared" si="695"/>
        <v>0</v>
      </c>
      <c r="BO348">
        <f t="shared" si="696"/>
        <v>0</v>
      </c>
      <c r="BP348">
        <f t="shared" si="697"/>
        <v>0</v>
      </c>
      <c r="BQ348">
        <f t="shared" si="698"/>
        <v>0</v>
      </c>
      <c r="BR348">
        <f t="shared" si="699"/>
        <v>0</v>
      </c>
      <c r="BS348">
        <f t="shared" si="700"/>
        <v>0</v>
      </c>
      <c r="BT348">
        <f t="shared" si="701"/>
        <v>0</v>
      </c>
      <c r="BU348">
        <f t="shared" si="702"/>
        <v>0</v>
      </c>
      <c r="BV348">
        <f t="shared" si="703"/>
        <v>0</v>
      </c>
      <c r="BW348">
        <f t="shared" si="704"/>
        <v>0</v>
      </c>
      <c r="BX348">
        <f t="shared" si="705"/>
        <v>0</v>
      </c>
      <c r="BY348">
        <f t="shared" si="706"/>
        <v>0</v>
      </c>
      <c r="BZ348">
        <f t="shared" si="707"/>
        <v>0</v>
      </c>
      <c r="CA348">
        <f t="shared" si="708"/>
        <v>0</v>
      </c>
      <c r="CB348">
        <f t="shared" si="709"/>
        <v>0</v>
      </c>
      <c r="CC348">
        <f t="shared" si="710"/>
        <v>0</v>
      </c>
      <c r="CD348">
        <f t="shared" si="711"/>
        <v>0</v>
      </c>
      <c r="CE348">
        <f t="shared" si="712"/>
        <v>0</v>
      </c>
      <c r="CF348">
        <f t="shared" si="713"/>
        <v>0</v>
      </c>
      <c r="CG348">
        <f>COUNTIF('résultats bruts'!CL348, 1) + COUNTIF('résultats bruts'!DI348,1)</f>
        <v>0</v>
      </c>
      <c r="CH348">
        <f t="shared" si="714"/>
        <v>0</v>
      </c>
      <c r="CI348">
        <f>COUNTIF('résultats bruts'!CK348, 1) + COUNTIF('résultats bruts'!DJ348,1)</f>
        <v>0</v>
      </c>
      <c r="CJ348">
        <f t="shared" si="715"/>
        <v>0</v>
      </c>
      <c r="CK348">
        <f>COUNTIF('résultats bruts'!CN348, 1) + COUNTIF('résultats bruts'!DK348,1)</f>
        <v>0</v>
      </c>
      <c r="CL348">
        <f t="shared" si="716"/>
        <v>0</v>
      </c>
      <c r="CM348">
        <f>COUNTIF('résultats bruts'!CO348, 1) + COUNTIF('résultats bruts'!DM348,1)</f>
        <v>0</v>
      </c>
      <c r="CN348">
        <f t="shared" si="717"/>
        <v>0</v>
      </c>
      <c r="CO348">
        <f>COUNTIF('résultats bruts'!DL348, "0A") + COUNTIF('résultats bruts'!CM348,0)</f>
        <v>1</v>
      </c>
      <c r="CP348">
        <f t="shared" si="718"/>
        <v>0.5</v>
      </c>
      <c r="CQ348">
        <f t="shared" si="719"/>
        <v>0</v>
      </c>
      <c r="CR348">
        <f t="shared" si="720"/>
        <v>0</v>
      </c>
      <c r="CS348">
        <f>COUNTIF('résultats bruts'!BB348,1)</f>
        <v>0</v>
      </c>
      <c r="CT348">
        <f>COUNTIF('résultats bruts'!W348,1)</f>
        <v>0</v>
      </c>
      <c r="CU348">
        <f t="shared" si="721"/>
        <v>0</v>
      </c>
      <c r="CV348">
        <f t="shared" si="722"/>
        <v>0</v>
      </c>
      <c r="CW348">
        <f>COUNTIF('résultats bruts'!BC348,1)</f>
        <v>0</v>
      </c>
      <c r="CX348">
        <f>COUNTIF('résultats bruts'!X348,1)</f>
        <v>0</v>
      </c>
      <c r="CY348">
        <f t="shared" si="723"/>
        <v>0</v>
      </c>
      <c r="CZ348">
        <f t="shared" si="724"/>
        <v>0</v>
      </c>
      <c r="DA348">
        <f t="shared" si="725"/>
        <v>0</v>
      </c>
      <c r="DB348">
        <f t="shared" si="726"/>
        <v>0</v>
      </c>
      <c r="DC348">
        <f>COUNTIF('résultats bruts'!BD348,1)</f>
        <v>0</v>
      </c>
      <c r="DD348">
        <f>COUNTIF('résultats bruts'!Y348,1)</f>
        <v>0</v>
      </c>
      <c r="DE348">
        <f t="shared" si="727"/>
        <v>0</v>
      </c>
      <c r="DF348">
        <f t="shared" si="728"/>
        <v>0</v>
      </c>
      <c r="DG348">
        <f>COUNTIF('résultats bruts'!BE348,1)</f>
        <v>0</v>
      </c>
      <c r="DH348">
        <f>COUNTIF('résultats bruts'!Z348,1)</f>
        <v>0</v>
      </c>
      <c r="DI348">
        <f t="shared" si="729"/>
        <v>0</v>
      </c>
      <c r="DJ348">
        <f t="shared" si="730"/>
        <v>0</v>
      </c>
      <c r="DK348">
        <f t="shared" si="731"/>
        <v>0</v>
      </c>
      <c r="DL348">
        <f t="shared" si="732"/>
        <v>0</v>
      </c>
      <c r="DM348">
        <f t="shared" si="733"/>
        <v>0</v>
      </c>
      <c r="DN348">
        <f t="shared" si="734"/>
        <v>0</v>
      </c>
      <c r="DO348">
        <f t="shared" si="735"/>
        <v>0</v>
      </c>
      <c r="DP348">
        <f t="shared" si="736"/>
        <v>0</v>
      </c>
      <c r="DQ348">
        <f t="shared" si="737"/>
        <v>0</v>
      </c>
      <c r="DR348">
        <f t="shared" si="738"/>
        <v>0</v>
      </c>
      <c r="DS348">
        <f>COUNTIF('résultats bruts'!BY348, 1 ) + COUNTIF('résultats bruts'!DA348,1)</f>
        <v>0</v>
      </c>
      <c r="DT348">
        <f t="shared" si="739"/>
        <v>0</v>
      </c>
      <c r="DU348">
        <f>COUNTIF('résultats bruts'!CA348, 1 ) + COUNTIF('résultats bruts'!DE348,1)</f>
        <v>0</v>
      </c>
      <c r="DV348">
        <f t="shared" si="740"/>
        <v>0</v>
      </c>
      <c r="DW348">
        <f>COUNTIF('résultats bruts'!CB348, 1 ) + COUNTIF('résultats bruts'!CU348,1)</f>
        <v>0</v>
      </c>
      <c r="DX348">
        <f t="shared" si="741"/>
        <v>0</v>
      </c>
      <c r="DY348">
        <f>COUNTIF('résultats bruts'!BZ348, 1 ) + COUNTIF('résultats bruts'!CX348,1)</f>
        <v>0</v>
      </c>
      <c r="DZ348">
        <f t="shared" si="742"/>
        <v>0</v>
      </c>
      <c r="EA348">
        <f t="shared" si="743"/>
        <v>0</v>
      </c>
      <c r="EB348">
        <f t="shared" si="744"/>
        <v>0</v>
      </c>
      <c r="EC348">
        <f>COUNTIF('résultats bruts'!CE348, 1 ) + COUNTIF('résultats bruts'!CZ348,1)</f>
        <v>0</v>
      </c>
      <c r="ED348">
        <f t="shared" si="745"/>
        <v>0</v>
      </c>
      <c r="EE348">
        <f>COUNTIF('résultats bruts'!CD348, 1 ) + COUNTIF('résultats bruts'!DC348,1)</f>
        <v>0</v>
      </c>
      <c r="EF348">
        <f t="shared" si="746"/>
        <v>0</v>
      </c>
      <c r="EG348">
        <f>COUNTIF('résultats bruts'!CC348, 1 ) + COUNTIF('résultats bruts'!CT348,1)</f>
        <v>0</v>
      </c>
      <c r="EH348">
        <f t="shared" si="747"/>
        <v>0</v>
      </c>
      <c r="EI348">
        <f>COUNTIF('résultats bruts'!CF348, 1 ) + COUNTIF('résultats bruts'!CW348,1)</f>
        <v>0</v>
      </c>
      <c r="EJ348">
        <f t="shared" si="748"/>
        <v>0</v>
      </c>
      <c r="EK348">
        <f t="shared" si="749"/>
        <v>0</v>
      </c>
      <c r="EL348">
        <f t="shared" si="750"/>
        <v>0</v>
      </c>
      <c r="EM348">
        <f>COUNTIF('résultats bruts'!CJ348, 1 ) + COUNTIF('résultats bruts'!CY348,1)</f>
        <v>0</v>
      </c>
      <c r="EN348">
        <f t="shared" si="751"/>
        <v>0</v>
      </c>
      <c r="EO348">
        <f>COUNTIF('résultats bruts'!CI348, 1 ) + COUNTIF('résultats bruts'!DB348,1)</f>
        <v>0</v>
      </c>
      <c r="EP348">
        <f t="shared" si="752"/>
        <v>0</v>
      </c>
      <c r="EQ348">
        <f>COUNTIF('résultats bruts'!CG348, 1 ) + COUNTIF('résultats bruts'!CS348,1)</f>
        <v>0</v>
      </c>
      <c r="ER348">
        <f t="shared" si="753"/>
        <v>0</v>
      </c>
      <c r="ES348">
        <f>COUNTIF('résultats bruts'!CH348, 1 ) + COUNTIF('résultats bruts'!CV348,1)</f>
        <v>0</v>
      </c>
      <c r="ET348">
        <f t="shared" si="754"/>
        <v>0</v>
      </c>
      <c r="EU348">
        <f t="shared" si="755"/>
        <v>0</v>
      </c>
      <c r="EV348">
        <f t="shared" si="756"/>
        <v>0</v>
      </c>
      <c r="EW348">
        <f t="shared" si="757"/>
        <v>0</v>
      </c>
      <c r="EX348">
        <f t="shared" si="758"/>
        <v>0</v>
      </c>
      <c r="EY348">
        <f t="shared" si="759"/>
        <v>0</v>
      </c>
      <c r="EZ348">
        <f t="shared" si="760"/>
        <v>0</v>
      </c>
      <c r="FA348">
        <f t="shared" si="761"/>
        <v>0</v>
      </c>
      <c r="FB348">
        <f t="shared" si="762"/>
        <v>0</v>
      </c>
      <c r="FC348">
        <f t="shared" si="763"/>
        <v>0</v>
      </c>
      <c r="FD348">
        <f t="shared" si="764"/>
        <v>0</v>
      </c>
      <c r="FE348">
        <f>COUNTIF('résultats bruts'!DD348,0)</f>
        <v>1</v>
      </c>
      <c r="FF348">
        <f t="shared" si="765"/>
        <v>0</v>
      </c>
      <c r="FG348">
        <f t="shared" si="766"/>
        <v>0</v>
      </c>
      <c r="FH348">
        <f>COUNTIF('résultats bruts'!DN348,1)</f>
        <v>0</v>
      </c>
      <c r="FI348">
        <f>COUNTIF('résultats bruts'!DO348,1)</f>
        <v>0</v>
      </c>
      <c r="FJ348">
        <f>COUNTIF('résultats bruts'!DP348,1)</f>
        <v>0</v>
      </c>
      <c r="FK348">
        <f>COUNTIF('résultats bruts'!O348,1) + COUNTIF('résultats bruts'!AT348,1)</f>
        <v>0</v>
      </c>
      <c r="FL348">
        <f>COUNTIF('résultats bruts'!P348,1) + COUNTIF('résultats bruts'!AX348,1)</f>
        <v>0</v>
      </c>
      <c r="FM348">
        <f t="shared" si="767"/>
        <v>0</v>
      </c>
      <c r="FN348">
        <f t="shared" si="768"/>
        <v>0</v>
      </c>
      <c r="FO348">
        <f>COUNTIF('résultats bruts'!Q348,1) + COUNTIF('résultats bruts'!AV348,1)</f>
        <v>0</v>
      </c>
      <c r="FP348">
        <f>COUNTIF('résultats bruts'!R348,1) + COUNTIF('résultats bruts'!BA348,1)</f>
        <v>0</v>
      </c>
      <c r="FQ348">
        <f t="shared" si="769"/>
        <v>0</v>
      </c>
      <c r="FR348">
        <f t="shared" si="770"/>
        <v>0</v>
      </c>
      <c r="FS348">
        <f>COUNTIF('résultats bruts'!S348,1) + COUNTIF('résultats bruts'!AZ348,1)</f>
        <v>0</v>
      </c>
      <c r="FT348">
        <f>COUNTIF('résultats bruts'!T348,1) + COUNTIF('résultats bruts'!AW348,1)</f>
        <v>0</v>
      </c>
      <c r="FU348">
        <f t="shared" si="771"/>
        <v>0</v>
      </c>
      <c r="FV348">
        <f t="shared" si="772"/>
        <v>0</v>
      </c>
      <c r="FW348">
        <f>COUNTIF('résultats bruts'!U348,1) + COUNTIF('résultats bruts'!AY348,1)</f>
        <v>0</v>
      </c>
      <c r="FX348">
        <f>COUNTIF('résultats bruts'!V348,1) + COUNTIF('résultats bruts'!AU348,1)</f>
        <v>0</v>
      </c>
      <c r="FY348">
        <f t="shared" si="773"/>
        <v>0</v>
      </c>
      <c r="FZ348">
        <f t="shared" si="774"/>
        <v>0</v>
      </c>
      <c r="GA348">
        <f t="shared" si="775"/>
        <v>0</v>
      </c>
      <c r="GB348">
        <f t="shared" si="776"/>
        <v>0</v>
      </c>
      <c r="GC348">
        <f t="shared" si="777"/>
        <v>0</v>
      </c>
      <c r="GD348">
        <f t="shared" si="778"/>
        <v>0</v>
      </c>
      <c r="GE348">
        <f>COUNTIF('résultats bruts'!AT348:BA348,"0A")+ COUNTIF('résultats bruts'!BM348,"0A")</f>
        <v>0</v>
      </c>
      <c r="GF348">
        <f t="shared" si="779"/>
        <v>0</v>
      </c>
      <c r="GG348">
        <f>COUNTIF('résultats bruts'!BL348,1)</f>
        <v>0</v>
      </c>
      <c r="GH348">
        <f>COUNTIF('résultats bruts'!BM348,1)</f>
        <v>0</v>
      </c>
      <c r="GI348">
        <f>COUNTIF('résultats bruts'!AV348,1)</f>
        <v>0</v>
      </c>
      <c r="GJ348">
        <f>COUNTIF('résultats bruts'!BN348,1)</f>
        <v>0</v>
      </c>
      <c r="GK348">
        <f t="shared" si="780"/>
        <v>0</v>
      </c>
      <c r="GL348">
        <f t="shared" si="781"/>
        <v>0</v>
      </c>
      <c r="GM348">
        <f>COUNTIF('résultats bruts'!CQ348, 1) + COUNTIF('résultats bruts'!DF348,1)</f>
        <v>0</v>
      </c>
      <c r="GN348">
        <f t="shared" si="782"/>
        <v>0</v>
      </c>
      <c r="GO348">
        <f>COUNTIF('résultats bruts'!CP348, 1) + COUNTIF('résultats bruts'!DG348,1)</f>
        <v>0</v>
      </c>
      <c r="GP348">
        <f t="shared" si="783"/>
        <v>0</v>
      </c>
      <c r="GQ348">
        <f>COUNTIF('résultats bruts'!CR348, 1) + COUNTIF('résultats bruts'!DH348,1)</f>
        <v>0</v>
      </c>
      <c r="GR348">
        <f t="shared" si="784"/>
        <v>0</v>
      </c>
      <c r="GS348">
        <f>COUNTIF('résultats bruts'!BU348:BX348,1)</f>
        <v>0</v>
      </c>
      <c r="GT348">
        <f t="shared" si="785"/>
        <v>0</v>
      </c>
      <c r="GU348">
        <f>COUNTIF('résultats bruts'!DQ348:DT348,1)</f>
        <v>0</v>
      </c>
      <c r="GV348">
        <f t="shared" si="786"/>
        <v>0</v>
      </c>
      <c r="GW348">
        <f t="shared" si="787"/>
        <v>0</v>
      </c>
      <c r="GX348">
        <f t="shared" si="788"/>
        <v>0</v>
      </c>
      <c r="GY348">
        <f>COUNTIF('résultats bruts'!DF348:DH348,"0A")</f>
        <v>0</v>
      </c>
      <c r="GZ348">
        <f t="shared" si="789"/>
        <v>0</v>
      </c>
      <c r="HA348">
        <f t="shared" si="790"/>
        <v>0</v>
      </c>
      <c r="HB348">
        <f t="shared" si="791"/>
        <v>0</v>
      </c>
    </row>
    <row r="349" spans="1:210" ht="15.75" x14ac:dyDescent="0.25">
      <c r="A349">
        <f>'résultats bruts'!A349</f>
        <v>0</v>
      </c>
      <c r="B349">
        <f>'résultats bruts'!B349</f>
        <v>0</v>
      </c>
      <c r="C349">
        <f>'résultats bruts'!C349</f>
        <v>0</v>
      </c>
      <c r="D349">
        <f>'résultats bruts'!D349</f>
        <v>0</v>
      </c>
      <c r="E349">
        <f>'résultats bruts'!E349</f>
        <v>0</v>
      </c>
      <c r="F349">
        <f>'résultats bruts'!F349</f>
        <v>347</v>
      </c>
      <c r="G349">
        <f>'résultats bruts'!G349</f>
        <v>0</v>
      </c>
      <c r="H349">
        <f>COUNTIF('résultats bruts'!BO349,1)</f>
        <v>0</v>
      </c>
      <c r="I349">
        <f>COUNTIF('résultats bruts'!BQ349,1)</f>
        <v>0</v>
      </c>
      <c r="J349">
        <f>COUNTIF('résultats bruts'!BS349,1)</f>
        <v>0</v>
      </c>
      <c r="K349">
        <f t="shared" si="660"/>
        <v>0</v>
      </c>
      <c r="L349">
        <f t="shared" si="661"/>
        <v>0</v>
      </c>
      <c r="M349">
        <f>COUNTIF('résultats bruts'!BP349,1)</f>
        <v>0</v>
      </c>
      <c r="N349">
        <f>COUNTIF('résultats bruts'!BR349,1)</f>
        <v>0</v>
      </c>
      <c r="O349">
        <f>COUNTIF('résultats bruts'!BT349,1)</f>
        <v>0</v>
      </c>
      <c r="P349">
        <f t="shared" si="662"/>
        <v>0</v>
      </c>
      <c r="Q349">
        <f t="shared" si="663"/>
        <v>0</v>
      </c>
      <c r="R349">
        <f>COUNTIF('résultats bruts'!H349,1)</f>
        <v>0</v>
      </c>
      <c r="S349">
        <f>COUNTIF('résultats bruts'!I349,1)</f>
        <v>0</v>
      </c>
      <c r="T349">
        <f>COUNTIF('résultats bruts'!J349,1)</f>
        <v>0</v>
      </c>
      <c r="U349">
        <f t="shared" si="664"/>
        <v>0</v>
      </c>
      <c r="V349">
        <f t="shared" si="665"/>
        <v>0</v>
      </c>
      <c r="W349">
        <f t="shared" si="666"/>
        <v>0</v>
      </c>
      <c r="X349">
        <f t="shared" si="667"/>
        <v>0</v>
      </c>
      <c r="Y349">
        <f>COUNTIF('résultats bruts'!AH349:AK349,1)</f>
        <v>0</v>
      </c>
      <c r="Z349">
        <f t="shared" si="668"/>
        <v>0</v>
      </c>
      <c r="AA349">
        <f>COUNTIF('résultats bruts'!AL349:AO349,1)</f>
        <v>0</v>
      </c>
      <c r="AB349">
        <f t="shared" si="669"/>
        <v>0</v>
      </c>
      <c r="AC349">
        <f>COUNTIF('résultats bruts'!AP349:AS349,1)</f>
        <v>0</v>
      </c>
      <c r="AD349">
        <f t="shared" si="670"/>
        <v>0</v>
      </c>
      <c r="AE349">
        <f t="shared" si="671"/>
        <v>0</v>
      </c>
      <c r="AF349">
        <f t="shared" si="672"/>
        <v>0</v>
      </c>
      <c r="AG349">
        <f>COUNTIF('résultats bruts'!BF349,1) + COUNTIF('résultats bruts'!BI349,1)</f>
        <v>0</v>
      </c>
      <c r="AH349">
        <f t="shared" si="673"/>
        <v>0</v>
      </c>
      <c r="AI349">
        <f>COUNTIF('résultats bruts'!AA349:AC349,1)</f>
        <v>0</v>
      </c>
      <c r="AJ349">
        <f t="shared" si="674"/>
        <v>0</v>
      </c>
      <c r="AK349">
        <f t="shared" si="675"/>
        <v>0</v>
      </c>
      <c r="AL349">
        <f t="shared" si="676"/>
        <v>0</v>
      </c>
      <c r="AM349">
        <f t="shared" si="677"/>
        <v>0</v>
      </c>
      <c r="AN349">
        <f t="shared" si="678"/>
        <v>0</v>
      </c>
      <c r="AO349">
        <f t="shared" si="679"/>
        <v>0</v>
      </c>
      <c r="AP349">
        <f t="shared" si="680"/>
        <v>0</v>
      </c>
      <c r="AQ349">
        <f>COUNTIF('résultats bruts'!AH349,0)+COUNTIF('résultats bruts'!AN349,0)+COUNTIF('résultats bruts'!AS349,0) + COUNTIF('résultats bruts'!AA349:AC349,"0A")+COUNTIF('résultats bruts'!BF349,"0A")+COUNTIF('résultats bruts'!BI349,"0A")</f>
        <v>3</v>
      </c>
      <c r="AR349">
        <f t="shared" si="681"/>
        <v>0.42857142857142855</v>
      </c>
      <c r="AS349">
        <f t="shared" si="682"/>
        <v>0</v>
      </c>
      <c r="AT349">
        <f t="shared" si="683"/>
        <v>0</v>
      </c>
      <c r="AU349">
        <f>COUNTIF('résultats bruts'!M349,1)</f>
        <v>0</v>
      </c>
      <c r="AV349">
        <f>COUNTIF('résultats bruts'!K349,1)</f>
        <v>0</v>
      </c>
      <c r="AW349">
        <f t="shared" si="684"/>
        <v>0</v>
      </c>
      <c r="AX349">
        <f t="shared" si="685"/>
        <v>0</v>
      </c>
      <c r="AY349">
        <f>COUNTIF('résultats bruts'!L349,1)</f>
        <v>0</v>
      </c>
      <c r="AZ349">
        <f>COUNTIF('résultats bruts'!N349,1)</f>
        <v>0</v>
      </c>
      <c r="BA349">
        <f t="shared" si="686"/>
        <v>0</v>
      </c>
      <c r="BB349">
        <f t="shared" si="687"/>
        <v>0</v>
      </c>
      <c r="BC349">
        <f t="shared" si="688"/>
        <v>0</v>
      </c>
      <c r="BD349">
        <f t="shared" si="689"/>
        <v>0</v>
      </c>
      <c r="BE349">
        <f>COUNTIF('résultats bruts'!AG349,1)</f>
        <v>0</v>
      </c>
      <c r="BF349">
        <f>COUNTIF('résultats bruts'!AF349,1)</f>
        <v>0</v>
      </c>
      <c r="BG349">
        <f t="shared" si="690"/>
        <v>0</v>
      </c>
      <c r="BH349">
        <f t="shared" si="691"/>
        <v>0</v>
      </c>
      <c r="BI349">
        <f>COUNTIF('résultats bruts'!AD349,1)</f>
        <v>0</v>
      </c>
      <c r="BJ349">
        <f>COUNTIF('résultats bruts'!AE349,1)</f>
        <v>0</v>
      </c>
      <c r="BK349">
        <f t="shared" si="692"/>
        <v>0</v>
      </c>
      <c r="BL349">
        <f t="shared" si="693"/>
        <v>0</v>
      </c>
      <c r="BM349">
        <f t="shared" si="694"/>
        <v>0</v>
      </c>
      <c r="BN349">
        <f t="shared" si="695"/>
        <v>0</v>
      </c>
      <c r="BO349">
        <f t="shared" si="696"/>
        <v>0</v>
      </c>
      <c r="BP349">
        <f t="shared" si="697"/>
        <v>0</v>
      </c>
      <c r="BQ349">
        <f t="shared" si="698"/>
        <v>0</v>
      </c>
      <c r="BR349">
        <f t="shared" si="699"/>
        <v>0</v>
      </c>
      <c r="BS349">
        <f t="shared" si="700"/>
        <v>0</v>
      </c>
      <c r="BT349">
        <f t="shared" si="701"/>
        <v>0</v>
      </c>
      <c r="BU349">
        <f t="shared" si="702"/>
        <v>0</v>
      </c>
      <c r="BV349">
        <f t="shared" si="703"/>
        <v>0</v>
      </c>
      <c r="BW349">
        <f t="shared" si="704"/>
        <v>0</v>
      </c>
      <c r="BX349">
        <f t="shared" si="705"/>
        <v>0</v>
      </c>
      <c r="BY349">
        <f t="shared" si="706"/>
        <v>0</v>
      </c>
      <c r="BZ349">
        <f t="shared" si="707"/>
        <v>0</v>
      </c>
      <c r="CA349">
        <f t="shared" si="708"/>
        <v>0</v>
      </c>
      <c r="CB349">
        <f t="shared" si="709"/>
        <v>0</v>
      </c>
      <c r="CC349">
        <f t="shared" si="710"/>
        <v>0</v>
      </c>
      <c r="CD349">
        <f t="shared" si="711"/>
        <v>0</v>
      </c>
      <c r="CE349">
        <f t="shared" si="712"/>
        <v>0</v>
      </c>
      <c r="CF349">
        <f t="shared" si="713"/>
        <v>0</v>
      </c>
      <c r="CG349">
        <f>COUNTIF('résultats bruts'!CL349, 1) + COUNTIF('résultats bruts'!DI349,1)</f>
        <v>0</v>
      </c>
      <c r="CH349">
        <f t="shared" si="714"/>
        <v>0</v>
      </c>
      <c r="CI349">
        <f>COUNTIF('résultats bruts'!CK349, 1) + COUNTIF('résultats bruts'!DJ349,1)</f>
        <v>0</v>
      </c>
      <c r="CJ349">
        <f t="shared" si="715"/>
        <v>0</v>
      </c>
      <c r="CK349">
        <f>COUNTIF('résultats bruts'!CN349, 1) + COUNTIF('résultats bruts'!DK349,1)</f>
        <v>0</v>
      </c>
      <c r="CL349">
        <f t="shared" si="716"/>
        <v>0</v>
      </c>
      <c r="CM349">
        <f>COUNTIF('résultats bruts'!CO349, 1) + COUNTIF('résultats bruts'!DM349,1)</f>
        <v>0</v>
      </c>
      <c r="CN349">
        <f t="shared" si="717"/>
        <v>0</v>
      </c>
      <c r="CO349">
        <f>COUNTIF('résultats bruts'!DL349, "0A") + COUNTIF('résultats bruts'!CM349,0)</f>
        <v>1</v>
      </c>
      <c r="CP349">
        <f t="shared" si="718"/>
        <v>0.5</v>
      </c>
      <c r="CQ349">
        <f t="shared" si="719"/>
        <v>0</v>
      </c>
      <c r="CR349">
        <f t="shared" si="720"/>
        <v>0</v>
      </c>
      <c r="CS349">
        <f>COUNTIF('résultats bruts'!BB349,1)</f>
        <v>0</v>
      </c>
      <c r="CT349">
        <f>COUNTIF('résultats bruts'!W349,1)</f>
        <v>0</v>
      </c>
      <c r="CU349">
        <f t="shared" si="721"/>
        <v>0</v>
      </c>
      <c r="CV349">
        <f t="shared" si="722"/>
        <v>0</v>
      </c>
      <c r="CW349">
        <f>COUNTIF('résultats bruts'!BC349,1)</f>
        <v>0</v>
      </c>
      <c r="CX349">
        <f>COUNTIF('résultats bruts'!X349,1)</f>
        <v>0</v>
      </c>
      <c r="CY349">
        <f t="shared" si="723"/>
        <v>0</v>
      </c>
      <c r="CZ349">
        <f t="shared" si="724"/>
        <v>0</v>
      </c>
      <c r="DA349">
        <f t="shared" si="725"/>
        <v>0</v>
      </c>
      <c r="DB349">
        <f t="shared" si="726"/>
        <v>0</v>
      </c>
      <c r="DC349">
        <f>COUNTIF('résultats bruts'!BD349,1)</f>
        <v>0</v>
      </c>
      <c r="DD349">
        <f>COUNTIF('résultats bruts'!Y349,1)</f>
        <v>0</v>
      </c>
      <c r="DE349">
        <f t="shared" si="727"/>
        <v>0</v>
      </c>
      <c r="DF349">
        <f t="shared" si="728"/>
        <v>0</v>
      </c>
      <c r="DG349">
        <f>COUNTIF('résultats bruts'!BE349,1)</f>
        <v>0</v>
      </c>
      <c r="DH349">
        <f>COUNTIF('résultats bruts'!Z349,1)</f>
        <v>0</v>
      </c>
      <c r="DI349">
        <f t="shared" si="729"/>
        <v>0</v>
      </c>
      <c r="DJ349">
        <f t="shared" si="730"/>
        <v>0</v>
      </c>
      <c r="DK349">
        <f t="shared" si="731"/>
        <v>0</v>
      </c>
      <c r="DL349">
        <f t="shared" si="732"/>
        <v>0</v>
      </c>
      <c r="DM349">
        <f t="shared" si="733"/>
        <v>0</v>
      </c>
      <c r="DN349">
        <f t="shared" si="734"/>
        <v>0</v>
      </c>
      <c r="DO349">
        <f t="shared" si="735"/>
        <v>0</v>
      </c>
      <c r="DP349">
        <f t="shared" si="736"/>
        <v>0</v>
      </c>
      <c r="DQ349">
        <f t="shared" si="737"/>
        <v>0</v>
      </c>
      <c r="DR349">
        <f t="shared" si="738"/>
        <v>0</v>
      </c>
      <c r="DS349">
        <f>COUNTIF('résultats bruts'!BY349, 1 ) + COUNTIF('résultats bruts'!DA349,1)</f>
        <v>0</v>
      </c>
      <c r="DT349">
        <f t="shared" si="739"/>
        <v>0</v>
      </c>
      <c r="DU349">
        <f>COUNTIF('résultats bruts'!CA349, 1 ) + COUNTIF('résultats bruts'!DE349,1)</f>
        <v>0</v>
      </c>
      <c r="DV349">
        <f t="shared" si="740"/>
        <v>0</v>
      </c>
      <c r="DW349">
        <f>COUNTIF('résultats bruts'!CB349, 1 ) + COUNTIF('résultats bruts'!CU349,1)</f>
        <v>0</v>
      </c>
      <c r="DX349">
        <f t="shared" si="741"/>
        <v>0</v>
      </c>
      <c r="DY349">
        <f>COUNTIF('résultats bruts'!BZ349, 1 ) + COUNTIF('résultats bruts'!CX349,1)</f>
        <v>0</v>
      </c>
      <c r="DZ349">
        <f t="shared" si="742"/>
        <v>0</v>
      </c>
      <c r="EA349">
        <f t="shared" si="743"/>
        <v>0</v>
      </c>
      <c r="EB349">
        <f t="shared" si="744"/>
        <v>0</v>
      </c>
      <c r="EC349">
        <f>COUNTIF('résultats bruts'!CE349, 1 ) + COUNTIF('résultats bruts'!CZ349,1)</f>
        <v>0</v>
      </c>
      <c r="ED349">
        <f t="shared" si="745"/>
        <v>0</v>
      </c>
      <c r="EE349">
        <f>COUNTIF('résultats bruts'!CD349, 1 ) + COUNTIF('résultats bruts'!DC349,1)</f>
        <v>0</v>
      </c>
      <c r="EF349">
        <f t="shared" si="746"/>
        <v>0</v>
      </c>
      <c r="EG349">
        <f>COUNTIF('résultats bruts'!CC349, 1 ) + COUNTIF('résultats bruts'!CT349,1)</f>
        <v>0</v>
      </c>
      <c r="EH349">
        <f t="shared" si="747"/>
        <v>0</v>
      </c>
      <c r="EI349">
        <f>COUNTIF('résultats bruts'!CF349, 1 ) + COUNTIF('résultats bruts'!CW349,1)</f>
        <v>0</v>
      </c>
      <c r="EJ349">
        <f t="shared" si="748"/>
        <v>0</v>
      </c>
      <c r="EK349">
        <f t="shared" si="749"/>
        <v>0</v>
      </c>
      <c r="EL349">
        <f t="shared" si="750"/>
        <v>0</v>
      </c>
      <c r="EM349">
        <f>COUNTIF('résultats bruts'!CJ349, 1 ) + COUNTIF('résultats bruts'!CY349,1)</f>
        <v>0</v>
      </c>
      <c r="EN349">
        <f t="shared" si="751"/>
        <v>0</v>
      </c>
      <c r="EO349">
        <f>COUNTIF('résultats bruts'!CI349, 1 ) + COUNTIF('résultats bruts'!DB349,1)</f>
        <v>0</v>
      </c>
      <c r="EP349">
        <f t="shared" si="752"/>
        <v>0</v>
      </c>
      <c r="EQ349">
        <f>COUNTIF('résultats bruts'!CG349, 1 ) + COUNTIF('résultats bruts'!CS349,1)</f>
        <v>0</v>
      </c>
      <c r="ER349">
        <f t="shared" si="753"/>
        <v>0</v>
      </c>
      <c r="ES349">
        <f>COUNTIF('résultats bruts'!CH349, 1 ) + COUNTIF('résultats bruts'!CV349,1)</f>
        <v>0</v>
      </c>
      <c r="ET349">
        <f t="shared" si="754"/>
        <v>0</v>
      </c>
      <c r="EU349">
        <f t="shared" si="755"/>
        <v>0</v>
      </c>
      <c r="EV349">
        <f t="shared" si="756"/>
        <v>0</v>
      </c>
      <c r="EW349">
        <f t="shared" si="757"/>
        <v>0</v>
      </c>
      <c r="EX349">
        <f t="shared" si="758"/>
        <v>0</v>
      </c>
      <c r="EY349">
        <f t="shared" si="759"/>
        <v>0</v>
      </c>
      <c r="EZ349">
        <f t="shared" si="760"/>
        <v>0</v>
      </c>
      <c r="FA349">
        <f t="shared" si="761"/>
        <v>0</v>
      </c>
      <c r="FB349">
        <f t="shared" si="762"/>
        <v>0</v>
      </c>
      <c r="FC349">
        <f t="shared" si="763"/>
        <v>0</v>
      </c>
      <c r="FD349">
        <f t="shared" si="764"/>
        <v>0</v>
      </c>
      <c r="FE349">
        <f>COUNTIF('résultats bruts'!DD349,0)</f>
        <v>1</v>
      </c>
      <c r="FF349">
        <f t="shared" si="765"/>
        <v>0</v>
      </c>
      <c r="FG349">
        <f t="shared" si="766"/>
        <v>0</v>
      </c>
      <c r="FH349">
        <f>COUNTIF('résultats bruts'!DN349,1)</f>
        <v>0</v>
      </c>
      <c r="FI349">
        <f>COUNTIF('résultats bruts'!DO349,1)</f>
        <v>0</v>
      </c>
      <c r="FJ349">
        <f>COUNTIF('résultats bruts'!DP349,1)</f>
        <v>0</v>
      </c>
      <c r="FK349">
        <f>COUNTIF('résultats bruts'!O349,1) + COUNTIF('résultats bruts'!AT349,1)</f>
        <v>0</v>
      </c>
      <c r="FL349">
        <f>COUNTIF('résultats bruts'!P349,1) + COUNTIF('résultats bruts'!AX349,1)</f>
        <v>0</v>
      </c>
      <c r="FM349">
        <f t="shared" si="767"/>
        <v>0</v>
      </c>
      <c r="FN349">
        <f t="shared" si="768"/>
        <v>0</v>
      </c>
      <c r="FO349">
        <f>COUNTIF('résultats bruts'!Q349,1) + COUNTIF('résultats bruts'!AV349,1)</f>
        <v>0</v>
      </c>
      <c r="FP349">
        <f>COUNTIF('résultats bruts'!R349,1) + COUNTIF('résultats bruts'!BA349,1)</f>
        <v>0</v>
      </c>
      <c r="FQ349">
        <f t="shared" si="769"/>
        <v>0</v>
      </c>
      <c r="FR349">
        <f t="shared" si="770"/>
        <v>0</v>
      </c>
      <c r="FS349">
        <f>COUNTIF('résultats bruts'!S349,1) + COUNTIF('résultats bruts'!AZ349,1)</f>
        <v>0</v>
      </c>
      <c r="FT349">
        <f>COUNTIF('résultats bruts'!T349,1) + COUNTIF('résultats bruts'!AW349,1)</f>
        <v>0</v>
      </c>
      <c r="FU349">
        <f t="shared" si="771"/>
        <v>0</v>
      </c>
      <c r="FV349">
        <f t="shared" si="772"/>
        <v>0</v>
      </c>
      <c r="FW349">
        <f>COUNTIF('résultats bruts'!U349,1) + COUNTIF('résultats bruts'!AY349,1)</f>
        <v>0</v>
      </c>
      <c r="FX349">
        <f>COUNTIF('résultats bruts'!V349,1) + COUNTIF('résultats bruts'!AU349,1)</f>
        <v>0</v>
      </c>
      <c r="FY349">
        <f t="shared" si="773"/>
        <v>0</v>
      </c>
      <c r="FZ349">
        <f t="shared" si="774"/>
        <v>0</v>
      </c>
      <c r="GA349">
        <f t="shared" si="775"/>
        <v>0</v>
      </c>
      <c r="GB349">
        <f t="shared" si="776"/>
        <v>0</v>
      </c>
      <c r="GC349">
        <f t="shared" si="777"/>
        <v>0</v>
      </c>
      <c r="GD349">
        <f t="shared" si="778"/>
        <v>0</v>
      </c>
      <c r="GE349">
        <f>COUNTIF('résultats bruts'!AT349:BA349,"0A")+ COUNTIF('résultats bruts'!BM349,"0A")</f>
        <v>0</v>
      </c>
      <c r="GF349">
        <f t="shared" si="779"/>
        <v>0</v>
      </c>
      <c r="GG349">
        <f>COUNTIF('résultats bruts'!BL349,1)</f>
        <v>0</v>
      </c>
      <c r="GH349">
        <f>COUNTIF('résultats bruts'!BM349,1)</f>
        <v>0</v>
      </c>
      <c r="GI349">
        <f>COUNTIF('résultats bruts'!AV349,1)</f>
        <v>0</v>
      </c>
      <c r="GJ349">
        <f>COUNTIF('résultats bruts'!BN349,1)</f>
        <v>0</v>
      </c>
      <c r="GK349">
        <f t="shared" si="780"/>
        <v>0</v>
      </c>
      <c r="GL349">
        <f t="shared" si="781"/>
        <v>0</v>
      </c>
      <c r="GM349">
        <f>COUNTIF('résultats bruts'!CQ349, 1) + COUNTIF('résultats bruts'!DF349,1)</f>
        <v>0</v>
      </c>
      <c r="GN349">
        <f t="shared" si="782"/>
        <v>0</v>
      </c>
      <c r="GO349">
        <f>COUNTIF('résultats bruts'!CP349, 1) + COUNTIF('résultats bruts'!DG349,1)</f>
        <v>0</v>
      </c>
      <c r="GP349">
        <f t="shared" si="783"/>
        <v>0</v>
      </c>
      <c r="GQ349">
        <f>COUNTIF('résultats bruts'!CR349, 1) + COUNTIF('résultats bruts'!DH349,1)</f>
        <v>0</v>
      </c>
      <c r="GR349">
        <f t="shared" si="784"/>
        <v>0</v>
      </c>
      <c r="GS349">
        <f>COUNTIF('résultats bruts'!BU349:BX349,1)</f>
        <v>0</v>
      </c>
      <c r="GT349">
        <f t="shared" si="785"/>
        <v>0</v>
      </c>
      <c r="GU349">
        <f>COUNTIF('résultats bruts'!DQ349:DT349,1)</f>
        <v>0</v>
      </c>
      <c r="GV349">
        <f t="shared" si="786"/>
        <v>0</v>
      </c>
      <c r="GW349">
        <f t="shared" si="787"/>
        <v>0</v>
      </c>
      <c r="GX349">
        <f t="shared" si="788"/>
        <v>0</v>
      </c>
      <c r="GY349">
        <f>COUNTIF('résultats bruts'!DF349:DH349,"0A")</f>
        <v>0</v>
      </c>
      <c r="GZ349">
        <f t="shared" si="789"/>
        <v>0</v>
      </c>
      <c r="HA349">
        <f t="shared" si="790"/>
        <v>0</v>
      </c>
      <c r="HB349">
        <f t="shared" si="791"/>
        <v>0</v>
      </c>
    </row>
    <row r="350" spans="1:210" ht="15.75" x14ac:dyDescent="0.25">
      <c r="A350">
        <f>'résultats bruts'!A350</f>
        <v>0</v>
      </c>
      <c r="B350">
        <f>'résultats bruts'!B350</f>
        <v>0</v>
      </c>
      <c r="C350">
        <f>'résultats bruts'!C350</f>
        <v>0</v>
      </c>
      <c r="D350">
        <f>'résultats bruts'!D350</f>
        <v>0</v>
      </c>
      <c r="E350">
        <f>'résultats bruts'!E350</f>
        <v>0</v>
      </c>
      <c r="F350">
        <f>'résultats bruts'!F350</f>
        <v>348</v>
      </c>
      <c r="G350">
        <f>'résultats bruts'!G350</f>
        <v>0</v>
      </c>
      <c r="H350">
        <f>COUNTIF('résultats bruts'!BO350,1)</f>
        <v>0</v>
      </c>
      <c r="I350">
        <f>COUNTIF('résultats bruts'!BQ350,1)</f>
        <v>0</v>
      </c>
      <c r="J350">
        <f>COUNTIF('résultats bruts'!BS350,1)</f>
        <v>0</v>
      </c>
      <c r="K350">
        <f t="shared" si="660"/>
        <v>0</v>
      </c>
      <c r="L350">
        <f t="shared" si="661"/>
        <v>0</v>
      </c>
      <c r="M350">
        <f>COUNTIF('résultats bruts'!BP350,1)</f>
        <v>0</v>
      </c>
      <c r="N350">
        <f>COUNTIF('résultats bruts'!BR350,1)</f>
        <v>0</v>
      </c>
      <c r="O350">
        <f>COUNTIF('résultats bruts'!BT350,1)</f>
        <v>0</v>
      </c>
      <c r="P350">
        <f t="shared" si="662"/>
        <v>0</v>
      </c>
      <c r="Q350">
        <f t="shared" si="663"/>
        <v>0</v>
      </c>
      <c r="R350">
        <f>COUNTIF('résultats bruts'!H350,1)</f>
        <v>0</v>
      </c>
      <c r="S350">
        <f>COUNTIF('résultats bruts'!I350,1)</f>
        <v>0</v>
      </c>
      <c r="T350">
        <f>COUNTIF('résultats bruts'!J350,1)</f>
        <v>0</v>
      </c>
      <c r="U350">
        <f t="shared" si="664"/>
        <v>0</v>
      </c>
      <c r="V350">
        <f t="shared" si="665"/>
        <v>0</v>
      </c>
      <c r="W350">
        <f t="shared" si="666"/>
        <v>0</v>
      </c>
      <c r="X350">
        <f t="shared" si="667"/>
        <v>0</v>
      </c>
      <c r="Y350">
        <f>COUNTIF('résultats bruts'!AH350:AK350,1)</f>
        <v>0</v>
      </c>
      <c r="Z350">
        <f t="shared" si="668"/>
        <v>0</v>
      </c>
      <c r="AA350">
        <f>COUNTIF('résultats bruts'!AL350:AO350,1)</f>
        <v>0</v>
      </c>
      <c r="AB350">
        <f t="shared" si="669"/>
        <v>0</v>
      </c>
      <c r="AC350">
        <f>COUNTIF('résultats bruts'!AP350:AS350,1)</f>
        <v>0</v>
      </c>
      <c r="AD350">
        <f t="shared" si="670"/>
        <v>0</v>
      </c>
      <c r="AE350">
        <f t="shared" si="671"/>
        <v>0</v>
      </c>
      <c r="AF350">
        <f t="shared" si="672"/>
        <v>0</v>
      </c>
      <c r="AG350">
        <f>COUNTIF('résultats bruts'!BF350,1) + COUNTIF('résultats bruts'!BI350,1)</f>
        <v>0</v>
      </c>
      <c r="AH350">
        <f t="shared" si="673"/>
        <v>0</v>
      </c>
      <c r="AI350">
        <f>COUNTIF('résultats bruts'!AA350:AC350,1)</f>
        <v>0</v>
      </c>
      <c r="AJ350">
        <f t="shared" si="674"/>
        <v>0</v>
      </c>
      <c r="AK350">
        <f t="shared" si="675"/>
        <v>0</v>
      </c>
      <c r="AL350">
        <f t="shared" si="676"/>
        <v>0</v>
      </c>
      <c r="AM350">
        <f t="shared" si="677"/>
        <v>0</v>
      </c>
      <c r="AN350">
        <f t="shared" si="678"/>
        <v>0</v>
      </c>
      <c r="AO350">
        <f t="shared" si="679"/>
        <v>0</v>
      </c>
      <c r="AP350">
        <f t="shared" si="680"/>
        <v>0</v>
      </c>
      <c r="AQ350">
        <f>COUNTIF('résultats bruts'!AH350,0)+COUNTIF('résultats bruts'!AN350,0)+COUNTIF('résultats bruts'!AS350,0) + COUNTIF('résultats bruts'!AA350:AC350,"0A")+COUNTIF('résultats bruts'!BF350,"0A")+COUNTIF('résultats bruts'!BI350,"0A")</f>
        <v>3</v>
      </c>
      <c r="AR350">
        <f t="shared" si="681"/>
        <v>0.42857142857142855</v>
      </c>
      <c r="AS350">
        <f t="shared" si="682"/>
        <v>0</v>
      </c>
      <c r="AT350">
        <f t="shared" si="683"/>
        <v>0</v>
      </c>
      <c r="AU350">
        <f>COUNTIF('résultats bruts'!M350,1)</f>
        <v>0</v>
      </c>
      <c r="AV350">
        <f>COUNTIF('résultats bruts'!K350,1)</f>
        <v>0</v>
      </c>
      <c r="AW350">
        <f t="shared" si="684"/>
        <v>0</v>
      </c>
      <c r="AX350">
        <f t="shared" si="685"/>
        <v>0</v>
      </c>
      <c r="AY350">
        <f>COUNTIF('résultats bruts'!L350,1)</f>
        <v>0</v>
      </c>
      <c r="AZ350">
        <f>COUNTIF('résultats bruts'!N350,1)</f>
        <v>0</v>
      </c>
      <c r="BA350">
        <f t="shared" si="686"/>
        <v>0</v>
      </c>
      <c r="BB350">
        <f t="shared" si="687"/>
        <v>0</v>
      </c>
      <c r="BC350">
        <f t="shared" si="688"/>
        <v>0</v>
      </c>
      <c r="BD350">
        <f t="shared" si="689"/>
        <v>0</v>
      </c>
      <c r="BE350">
        <f>COUNTIF('résultats bruts'!AG350,1)</f>
        <v>0</v>
      </c>
      <c r="BF350">
        <f>COUNTIF('résultats bruts'!AF350,1)</f>
        <v>0</v>
      </c>
      <c r="BG350">
        <f t="shared" si="690"/>
        <v>0</v>
      </c>
      <c r="BH350">
        <f t="shared" si="691"/>
        <v>0</v>
      </c>
      <c r="BI350">
        <f>COUNTIF('résultats bruts'!AD350,1)</f>
        <v>0</v>
      </c>
      <c r="BJ350">
        <f>COUNTIF('résultats bruts'!AE350,1)</f>
        <v>0</v>
      </c>
      <c r="BK350">
        <f t="shared" si="692"/>
        <v>0</v>
      </c>
      <c r="BL350">
        <f t="shared" si="693"/>
        <v>0</v>
      </c>
      <c r="BM350">
        <f t="shared" si="694"/>
        <v>0</v>
      </c>
      <c r="BN350">
        <f t="shared" si="695"/>
        <v>0</v>
      </c>
      <c r="BO350">
        <f t="shared" si="696"/>
        <v>0</v>
      </c>
      <c r="BP350">
        <f t="shared" si="697"/>
        <v>0</v>
      </c>
      <c r="BQ350">
        <f t="shared" si="698"/>
        <v>0</v>
      </c>
      <c r="BR350">
        <f t="shared" si="699"/>
        <v>0</v>
      </c>
      <c r="BS350">
        <f t="shared" si="700"/>
        <v>0</v>
      </c>
      <c r="BT350">
        <f t="shared" si="701"/>
        <v>0</v>
      </c>
      <c r="BU350">
        <f t="shared" si="702"/>
        <v>0</v>
      </c>
      <c r="BV350">
        <f t="shared" si="703"/>
        <v>0</v>
      </c>
      <c r="BW350">
        <f t="shared" si="704"/>
        <v>0</v>
      </c>
      <c r="BX350">
        <f t="shared" si="705"/>
        <v>0</v>
      </c>
      <c r="BY350">
        <f t="shared" si="706"/>
        <v>0</v>
      </c>
      <c r="BZ350">
        <f t="shared" si="707"/>
        <v>0</v>
      </c>
      <c r="CA350">
        <f t="shared" si="708"/>
        <v>0</v>
      </c>
      <c r="CB350">
        <f t="shared" si="709"/>
        <v>0</v>
      </c>
      <c r="CC350">
        <f t="shared" si="710"/>
        <v>0</v>
      </c>
      <c r="CD350">
        <f t="shared" si="711"/>
        <v>0</v>
      </c>
      <c r="CE350">
        <f t="shared" si="712"/>
        <v>0</v>
      </c>
      <c r="CF350">
        <f t="shared" si="713"/>
        <v>0</v>
      </c>
      <c r="CG350">
        <f>COUNTIF('résultats bruts'!CL350, 1) + COUNTIF('résultats bruts'!DI350,1)</f>
        <v>0</v>
      </c>
      <c r="CH350">
        <f t="shared" si="714"/>
        <v>0</v>
      </c>
      <c r="CI350">
        <f>COUNTIF('résultats bruts'!CK350, 1) + COUNTIF('résultats bruts'!DJ350,1)</f>
        <v>0</v>
      </c>
      <c r="CJ350">
        <f t="shared" si="715"/>
        <v>0</v>
      </c>
      <c r="CK350">
        <f>COUNTIF('résultats bruts'!CN350, 1) + COUNTIF('résultats bruts'!DK350,1)</f>
        <v>0</v>
      </c>
      <c r="CL350">
        <f t="shared" si="716"/>
        <v>0</v>
      </c>
      <c r="CM350">
        <f>COUNTIF('résultats bruts'!CO350, 1) + COUNTIF('résultats bruts'!DM350,1)</f>
        <v>0</v>
      </c>
      <c r="CN350">
        <f t="shared" si="717"/>
        <v>0</v>
      </c>
      <c r="CO350">
        <f>COUNTIF('résultats bruts'!DL350, "0A") + COUNTIF('résultats bruts'!CM350,0)</f>
        <v>1</v>
      </c>
      <c r="CP350">
        <f t="shared" si="718"/>
        <v>0.5</v>
      </c>
      <c r="CQ350">
        <f t="shared" si="719"/>
        <v>0</v>
      </c>
      <c r="CR350">
        <f t="shared" si="720"/>
        <v>0</v>
      </c>
      <c r="CS350">
        <f>COUNTIF('résultats bruts'!BB350,1)</f>
        <v>0</v>
      </c>
      <c r="CT350">
        <f>COUNTIF('résultats bruts'!W350,1)</f>
        <v>0</v>
      </c>
      <c r="CU350">
        <f t="shared" si="721"/>
        <v>0</v>
      </c>
      <c r="CV350">
        <f t="shared" si="722"/>
        <v>0</v>
      </c>
      <c r="CW350">
        <f>COUNTIF('résultats bruts'!BC350,1)</f>
        <v>0</v>
      </c>
      <c r="CX350">
        <f>COUNTIF('résultats bruts'!X350,1)</f>
        <v>0</v>
      </c>
      <c r="CY350">
        <f t="shared" si="723"/>
        <v>0</v>
      </c>
      <c r="CZ350">
        <f t="shared" si="724"/>
        <v>0</v>
      </c>
      <c r="DA350">
        <f t="shared" si="725"/>
        <v>0</v>
      </c>
      <c r="DB350">
        <f t="shared" si="726"/>
        <v>0</v>
      </c>
      <c r="DC350">
        <f>COUNTIF('résultats bruts'!BD350,1)</f>
        <v>0</v>
      </c>
      <c r="DD350">
        <f>COUNTIF('résultats bruts'!Y350,1)</f>
        <v>0</v>
      </c>
      <c r="DE350">
        <f t="shared" si="727"/>
        <v>0</v>
      </c>
      <c r="DF350">
        <f t="shared" si="728"/>
        <v>0</v>
      </c>
      <c r="DG350">
        <f>COUNTIF('résultats bruts'!BE350,1)</f>
        <v>0</v>
      </c>
      <c r="DH350">
        <f>COUNTIF('résultats bruts'!Z350,1)</f>
        <v>0</v>
      </c>
      <c r="DI350">
        <f t="shared" si="729"/>
        <v>0</v>
      </c>
      <c r="DJ350">
        <f t="shared" si="730"/>
        <v>0</v>
      </c>
      <c r="DK350">
        <f t="shared" si="731"/>
        <v>0</v>
      </c>
      <c r="DL350">
        <f t="shared" si="732"/>
        <v>0</v>
      </c>
      <c r="DM350">
        <f t="shared" si="733"/>
        <v>0</v>
      </c>
      <c r="DN350">
        <f t="shared" si="734"/>
        <v>0</v>
      </c>
      <c r="DO350">
        <f t="shared" si="735"/>
        <v>0</v>
      </c>
      <c r="DP350">
        <f t="shared" si="736"/>
        <v>0</v>
      </c>
      <c r="DQ350">
        <f t="shared" si="737"/>
        <v>0</v>
      </c>
      <c r="DR350">
        <f t="shared" si="738"/>
        <v>0</v>
      </c>
      <c r="DS350">
        <f>COUNTIF('résultats bruts'!BY350, 1 ) + COUNTIF('résultats bruts'!DA350,1)</f>
        <v>0</v>
      </c>
      <c r="DT350">
        <f t="shared" si="739"/>
        <v>0</v>
      </c>
      <c r="DU350">
        <f>COUNTIF('résultats bruts'!CA350, 1 ) + COUNTIF('résultats bruts'!DE350,1)</f>
        <v>0</v>
      </c>
      <c r="DV350">
        <f t="shared" si="740"/>
        <v>0</v>
      </c>
      <c r="DW350">
        <f>COUNTIF('résultats bruts'!CB350, 1 ) + COUNTIF('résultats bruts'!CU350,1)</f>
        <v>0</v>
      </c>
      <c r="DX350">
        <f t="shared" si="741"/>
        <v>0</v>
      </c>
      <c r="DY350">
        <f>COUNTIF('résultats bruts'!BZ350, 1 ) + COUNTIF('résultats bruts'!CX350,1)</f>
        <v>0</v>
      </c>
      <c r="DZ350">
        <f t="shared" si="742"/>
        <v>0</v>
      </c>
      <c r="EA350">
        <f t="shared" si="743"/>
        <v>0</v>
      </c>
      <c r="EB350">
        <f t="shared" si="744"/>
        <v>0</v>
      </c>
      <c r="EC350">
        <f>COUNTIF('résultats bruts'!CE350, 1 ) + COUNTIF('résultats bruts'!CZ350,1)</f>
        <v>0</v>
      </c>
      <c r="ED350">
        <f t="shared" si="745"/>
        <v>0</v>
      </c>
      <c r="EE350">
        <f>COUNTIF('résultats bruts'!CD350, 1 ) + COUNTIF('résultats bruts'!DC350,1)</f>
        <v>0</v>
      </c>
      <c r="EF350">
        <f t="shared" si="746"/>
        <v>0</v>
      </c>
      <c r="EG350">
        <f>COUNTIF('résultats bruts'!CC350, 1 ) + COUNTIF('résultats bruts'!CT350,1)</f>
        <v>0</v>
      </c>
      <c r="EH350">
        <f t="shared" si="747"/>
        <v>0</v>
      </c>
      <c r="EI350">
        <f>COUNTIF('résultats bruts'!CF350, 1 ) + COUNTIF('résultats bruts'!CW350,1)</f>
        <v>0</v>
      </c>
      <c r="EJ350">
        <f t="shared" si="748"/>
        <v>0</v>
      </c>
      <c r="EK350">
        <f t="shared" si="749"/>
        <v>0</v>
      </c>
      <c r="EL350">
        <f t="shared" si="750"/>
        <v>0</v>
      </c>
      <c r="EM350">
        <f>COUNTIF('résultats bruts'!CJ350, 1 ) + COUNTIF('résultats bruts'!CY350,1)</f>
        <v>0</v>
      </c>
      <c r="EN350">
        <f t="shared" si="751"/>
        <v>0</v>
      </c>
      <c r="EO350">
        <f>COUNTIF('résultats bruts'!CI350, 1 ) + COUNTIF('résultats bruts'!DB350,1)</f>
        <v>0</v>
      </c>
      <c r="EP350">
        <f t="shared" si="752"/>
        <v>0</v>
      </c>
      <c r="EQ350">
        <f>COUNTIF('résultats bruts'!CG350, 1 ) + COUNTIF('résultats bruts'!CS350,1)</f>
        <v>0</v>
      </c>
      <c r="ER350">
        <f t="shared" si="753"/>
        <v>0</v>
      </c>
      <c r="ES350">
        <f>COUNTIF('résultats bruts'!CH350, 1 ) + COUNTIF('résultats bruts'!CV350,1)</f>
        <v>0</v>
      </c>
      <c r="ET350">
        <f t="shared" si="754"/>
        <v>0</v>
      </c>
      <c r="EU350">
        <f t="shared" si="755"/>
        <v>0</v>
      </c>
      <c r="EV350">
        <f t="shared" si="756"/>
        <v>0</v>
      </c>
      <c r="EW350">
        <f t="shared" si="757"/>
        <v>0</v>
      </c>
      <c r="EX350">
        <f t="shared" si="758"/>
        <v>0</v>
      </c>
      <c r="EY350">
        <f t="shared" si="759"/>
        <v>0</v>
      </c>
      <c r="EZ350">
        <f t="shared" si="760"/>
        <v>0</v>
      </c>
      <c r="FA350">
        <f t="shared" si="761"/>
        <v>0</v>
      </c>
      <c r="FB350">
        <f t="shared" si="762"/>
        <v>0</v>
      </c>
      <c r="FC350">
        <f t="shared" si="763"/>
        <v>0</v>
      </c>
      <c r="FD350">
        <f t="shared" si="764"/>
        <v>0</v>
      </c>
      <c r="FE350">
        <f>COUNTIF('résultats bruts'!DD350,0)</f>
        <v>1</v>
      </c>
      <c r="FF350">
        <f t="shared" si="765"/>
        <v>0</v>
      </c>
      <c r="FG350">
        <f t="shared" si="766"/>
        <v>0</v>
      </c>
      <c r="FH350">
        <f>COUNTIF('résultats bruts'!DN350,1)</f>
        <v>0</v>
      </c>
      <c r="FI350">
        <f>COUNTIF('résultats bruts'!DO350,1)</f>
        <v>0</v>
      </c>
      <c r="FJ350">
        <f>COUNTIF('résultats bruts'!DP350,1)</f>
        <v>0</v>
      </c>
      <c r="FK350">
        <f>COUNTIF('résultats bruts'!O350,1) + COUNTIF('résultats bruts'!AT350,1)</f>
        <v>0</v>
      </c>
      <c r="FL350">
        <f>COUNTIF('résultats bruts'!P350,1) + COUNTIF('résultats bruts'!AX350,1)</f>
        <v>0</v>
      </c>
      <c r="FM350">
        <f t="shared" si="767"/>
        <v>0</v>
      </c>
      <c r="FN350">
        <f t="shared" si="768"/>
        <v>0</v>
      </c>
      <c r="FO350">
        <f>COUNTIF('résultats bruts'!Q350,1) + COUNTIF('résultats bruts'!AV350,1)</f>
        <v>0</v>
      </c>
      <c r="FP350">
        <f>COUNTIF('résultats bruts'!R350,1) + COUNTIF('résultats bruts'!BA350,1)</f>
        <v>0</v>
      </c>
      <c r="FQ350">
        <f t="shared" si="769"/>
        <v>0</v>
      </c>
      <c r="FR350">
        <f t="shared" si="770"/>
        <v>0</v>
      </c>
      <c r="FS350">
        <f>COUNTIF('résultats bruts'!S350,1) + COUNTIF('résultats bruts'!AZ350,1)</f>
        <v>0</v>
      </c>
      <c r="FT350">
        <f>COUNTIF('résultats bruts'!T350,1) + COUNTIF('résultats bruts'!AW350,1)</f>
        <v>0</v>
      </c>
      <c r="FU350">
        <f t="shared" si="771"/>
        <v>0</v>
      </c>
      <c r="FV350">
        <f t="shared" si="772"/>
        <v>0</v>
      </c>
      <c r="FW350">
        <f>COUNTIF('résultats bruts'!U350,1) + COUNTIF('résultats bruts'!AY350,1)</f>
        <v>0</v>
      </c>
      <c r="FX350">
        <f>COUNTIF('résultats bruts'!V350,1) + COUNTIF('résultats bruts'!AU350,1)</f>
        <v>0</v>
      </c>
      <c r="FY350">
        <f t="shared" si="773"/>
        <v>0</v>
      </c>
      <c r="FZ350">
        <f t="shared" si="774"/>
        <v>0</v>
      </c>
      <c r="GA350">
        <f t="shared" si="775"/>
        <v>0</v>
      </c>
      <c r="GB350">
        <f t="shared" si="776"/>
        <v>0</v>
      </c>
      <c r="GC350">
        <f t="shared" si="777"/>
        <v>0</v>
      </c>
      <c r="GD350">
        <f t="shared" si="778"/>
        <v>0</v>
      </c>
      <c r="GE350">
        <f>COUNTIF('résultats bruts'!AT350:BA350,"0A")+ COUNTIF('résultats bruts'!BM350,"0A")</f>
        <v>0</v>
      </c>
      <c r="GF350">
        <f t="shared" si="779"/>
        <v>0</v>
      </c>
      <c r="GG350">
        <f>COUNTIF('résultats bruts'!BL350,1)</f>
        <v>0</v>
      </c>
      <c r="GH350">
        <f>COUNTIF('résultats bruts'!BM350,1)</f>
        <v>0</v>
      </c>
      <c r="GI350">
        <f>COUNTIF('résultats bruts'!AV350,1)</f>
        <v>0</v>
      </c>
      <c r="GJ350">
        <f>COUNTIF('résultats bruts'!BN350,1)</f>
        <v>0</v>
      </c>
      <c r="GK350">
        <f t="shared" si="780"/>
        <v>0</v>
      </c>
      <c r="GL350">
        <f t="shared" si="781"/>
        <v>0</v>
      </c>
      <c r="GM350">
        <f>COUNTIF('résultats bruts'!CQ350, 1) + COUNTIF('résultats bruts'!DF350,1)</f>
        <v>0</v>
      </c>
      <c r="GN350">
        <f t="shared" si="782"/>
        <v>0</v>
      </c>
      <c r="GO350">
        <f>COUNTIF('résultats bruts'!CP350, 1) + COUNTIF('résultats bruts'!DG350,1)</f>
        <v>0</v>
      </c>
      <c r="GP350">
        <f t="shared" si="783"/>
        <v>0</v>
      </c>
      <c r="GQ350">
        <f>COUNTIF('résultats bruts'!CR350, 1) + COUNTIF('résultats bruts'!DH350,1)</f>
        <v>0</v>
      </c>
      <c r="GR350">
        <f t="shared" si="784"/>
        <v>0</v>
      </c>
      <c r="GS350">
        <f>COUNTIF('résultats bruts'!BU350:BX350,1)</f>
        <v>0</v>
      </c>
      <c r="GT350">
        <f t="shared" si="785"/>
        <v>0</v>
      </c>
      <c r="GU350">
        <f>COUNTIF('résultats bruts'!DQ350:DT350,1)</f>
        <v>0</v>
      </c>
      <c r="GV350">
        <f t="shared" si="786"/>
        <v>0</v>
      </c>
      <c r="GW350">
        <f t="shared" si="787"/>
        <v>0</v>
      </c>
      <c r="GX350">
        <f t="shared" si="788"/>
        <v>0</v>
      </c>
      <c r="GY350">
        <f>COUNTIF('résultats bruts'!DF350:DH350,"0A")</f>
        <v>0</v>
      </c>
      <c r="GZ350">
        <f t="shared" si="789"/>
        <v>0</v>
      </c>
      <c r="HA350">
        <f t="shared" si="790"/>
        <v>0</v>
      </c>
      <c r="HB350">
        <f t="shared" si="791"/>
        <v>0</v>
      </c>
    </row>
    <row r="351" spans="1:210" ht="15.75" x14ac:dyDescent="0.25">
      <c r="A351">
        <f>'résultats bruts'!A351</f>
        <v>0</v>
      </c>
      <c r="B351">
        <f>'résultats bruts'!B351</f>
        <v>0</v>
      </c>
      <c r="C351">
        <f>'résultats bruts'!C351</f>
        <v>0</v>
      </c>
      <c r="D351">
        <f>'résultats bruts'!D351</f>
        <v>0</v>
      </c>
      <c r="E351">
        <f>'résultats bruts'!E351</f>
        <v>0</v>
      </c>
      <c r="F351">
        <f>'résultats bruts'!F351</f>
        <v>349</v>
      </c>
      <c r="G351">
        <f>'résultats bruts'!G351</f>
        <v>0</v>
      </c>
      <c r="H351">
        <f>COUNTIF('résultats bruts'!BO351,1)</f>
        <v>0</v>
      </c>
      <c r="I351">
        <f>COUNTIF('résultats bruts'!BQ351,1)</f>
        <v>0</v>
      </c>
      <c r="J351">
        <f>COUNTIF('résultats bruts'!BS351,1)</f>
        <v>0</v>
      </c>
      <c r="K351">
        <f t="shared" si="660"/>
        <v>0</v>
      </c>
      <c r="L351">
        <f t="shared" si="661"/>
        <v>0</v>
      </c>
      <c r="M351">
        <f>COUNTIF('résultats bruts'!BP351,1)</f>
        <v>0</v>
      </c>
      <c r="N351">
        <f>COUNTIF('résultats bruts'!BR351,1)</f>
        <v>0</v>
      </c>
      <c r="O351">
        <f>COUNTIF('résultats bruts'!BT351,1)</f>
        <v>0</v>
      </c>
      <c r="P351">
        <f t="shared" si="662"/>
        <v>0</v>
      </c>
      <c r="Q351">
        <f t="shared" si="663"/>
        <v>0</v>
      </c>
      <c r="R351">
        <f>COUNTIF('résultats bruts'!H351,1)</f>
        <v>0</v>
      </c>
      <c r="S351">
        <f>COUNTIF('résultats bruts'!I351,1)</f>
        <v>0</v>
      </c>
      <c r="T351">
        <f>COUNTIF('résultats bruts'!J351,1)</f>
        <v>0</v>
      </c>
      <c r="U351">
        <f t="shared" si="664"/>
        <v>0</v>
      </c>
      <c r="V351">
        <f t="shared" si="665"/>
        <v>0</v>
      </c>
      <c r="W351">
        <f t="shared" si="666"/>
        <v>0</v>
      </c>
      <c r="X351">
        <f t="shared" si="667"/>
        <v>0</v>
      </c>
      <c r="Y351">
        <f>COUNTIF('résultats bruts'!AH351:AK351,1)</f>
        <v>0</v>
      </c>
      <c r="Z351">
        <f t="shared" si="668"/>
        <v>0</v>
      </c>
      <c r="AA351">
        <f>COUNTIF('résultats bruts'!AL351:AO351,1)</f>
        <v>0</v>
      </c>
      <c r="AB351">
        <f t="shared" si="669"/>
        <v>0</v>
      </c>
      <c r="AC351">
        <f>COUNTIF('résultats bruts'!AP351:AS351,1)</f>
        <v>0</v>
      </c>
      <c r="AD351">
        <f t="shared" si="670"/>
        <v>0</v>
      </c>
      <c r="AE351">
        <f t="shared" si="671"/>
        <v>0</v>
      </c>
      <c r="AF351">
        <f t="shared" si="672"/>
        <v>0</v>
      </c>
      <c r="AG351">
        <f>COUNTIF('résultats bruts'!BF351,1) + COUNTIF('résultats bruts'!BI351,1)</f>
        <v>0</v>
      </c>
      <c r="AH351">
        <f t="shared" si="673"/>
        <v>0</v>
      </c>
      <c r="AI351">
        <f>COUNTIF('résultats bruts'!AA351:AC351,1)</f>
        <v>0</v>
      </c>
      <c r="AJ351">
        <f t="shared" si="674"/>
        <v>0</v>
      </c>
      <c r="AK351">
        <f t="shared" si="675"/>
        <v>0</v>
      </c>
      <c r="AL351">
        <f t="shared" si="676"/>
        <v>0</v>
      </c>
      <c r="AM351">
        <f t="shared" si="677"/>
        <v>0</v>
      </c>
      <c r="AN351">
        <f t="shared" si="678"/>
        <v>0</v>
      </c>
      <c r="AO351">
        <f t="shared" si="679"/>
        <v>0</v>
      </c>
      <c r="AP351">
        <f t="shared" si="680"/>
        <v>0</v>
      </c>
      <c r="AQ351">
        <f>COUNTIF('résultats bruts'!AH351,0)+COUNTIF('résultats bruts'!AN351,0)+COUNTIF('résultats bruts'!AS351,0) + COUNTIF('résultats bruts'!AA351:AC351,"0A")+COUNTIF('résultats bruts'!BF351,"0A")+COUNTIF('résultats bruts'!BI351,"0A")</f>
        <v>3</v>
      </c>
      <c r="AR351">
        <f t="shared" si="681"/>
        <v>0.42857142857142855</v>
      </c>
      <c r="AS351">
        <f t="shared" si="682"/>
        <v>0</v>
      </c>
      <c r="AT351">
        <f t="shared" si="683"/>
        <v>0</v>
      </c>
      <c r="AU351">
        <f>COUNTIF('résultats bruts'!M351,1)</f>
        <v>0</v>
      </c>
      <c r="AV351">
        <f>COUNTIF('résultats bruts'!K351,1)</f>
        <v>0</v>
      </c>
      <c r="AW351">
        <f t="shared" si="684"/>
        <v>0</v>
      </c>
      <c r="AX351">
        <f t="shared" si="685"/>
        <v>0</v>
      </c>
      <c r="AY351">
        <f>COUNTIF('résultats bruts'!L351,1)</f>
        <v>0</v>
      </c>
      <c r="AZ351">
        <f>COUNTIF('résultats bruts'!N351,1)</f>
        <v>0</v>
      </c>
      <c r="BA351">
        <f t="shared" si="686"/>
        <v>0</v>
      </c>
      <c r="BB351">
        <f t="shared" si="687"/>
        <v>0</v>
      </c>
      <c r="BC351">
        <f t="shared" si="688"/>
        <v>0</v>
      </c>
      <c r="BD351">
        <f t="shared" si="689"/>
        <v>0</v>
      </c>
      <c r="BE351">
        <f>COUNTIF('résultats bruts'!AG351,1)</f>
        <v>0</v>
      </c>
      <c r="BF351">
        <f>COUNTIF('résultats bruts'!AF351,1)</f>
        <v>0</v>
      </c>
      <c r="BG351">
        <f t="shared" si="690"/>
        <v>0</v>
      </c>
      <c r="BH351">
        <f t="shared" si="691"/>
        <v>0</v>
      </c>
      <c r="BI351">
        <f>COUNTIF('résultats bruts'!AD351,1)</f>
        <v>0</v>
      </c>
      <c r="BJ351">
        <f>COUNTIF('résultats bruts'!AE351,1)</f>
        <v>0</v>
      </c>
      <c r="BK351">
        <f t="shared" si="692"/>
        <v>0</v>
      </c>
      <c r="BL351">
        <f t="shared" si="693"/>
        <v>0</v>
      </c>
      <c r="BM351">
        <f t="shared" si="694"/>
        <v>0</v>
      </c>
      <c r="BN351">
        <f t="shared" si="695"/>
        <v>0</v>
      </c>
      <c r="BO351">
        <f t="shared" si="696"/>
        <v>0</v>
      </c>
      <c r="BP351">
        <f t="shared" si="697"/>
        <v>0</v>
      </c>
      <c r="BQ351">
        <f t="shared" si="698"/>
        <v>0</v>
      </c>
      <c r="BR351">
        <f t="shared" si="699"/>
        <v>0</v>
      </c>
      <c r="BS351">
        <f t="shared" si="700"/>
        <v>0</v>
      </c>
      <c r="BT351">
        <f t="shared" si="701"/>
        <v>0</v>
      </c>
      <c r="BU351">
        <f t="shared" si="702"/>
        <v>0</v>
      </c>
      <c r="BV351">
        <f t="shared" si="703"/>
        <v>0</v>
      </c>
      <c r="BW351">
        <f t="shared" si="704"/>
        <v>0</v>
      </c>
      <c r="BX351">
        <f t="shared" si="705"/>
        <v>0</v>
      </c>
      <c r="BY351">
        <f t="shared" si="706"/>
        <v>0</v>
      </c>
      <c r="BZ351">
        <f t="shared" si="707"/>
        <v>0</v>
      </c>
      <c r="CA351">
        <f t="shared" si="708"/>
        <v>0</v>
      </c>
      <c r="CB351">
        <f t="shared" si="709"/>
        <v>0</v>
      </c>
      <c r="CC351">
        <f t="shared" si="710"/>
        <v>0</v>
      </c>
      <c r="CD351">
        <f t="shared" si="711"/>
        <v>0</v>
      </c>
      <c r="CE351">
        <f t="shared" si="712"/>
        <v>0</v>
      </c>
      <c r="CF351">
        <f t="shared" si="713"/>
        <v>0</v>
      </c>
      <c r="CG351">
        <f>COUNTIF('résultats bruts'!CL351, 1) + COUNTIF('résultats bruts'!DI351,1)</f>
        <v>0</v>
      </c>
      <c r="CH351">
        <f t="shared" si="714"/>
        <v>0</v>
      </c>
      <c r="CI351">
        <f>COUNTIF('résultats bruts'!CK351, 1) + COUNTIF('résultats bruts'!DJ351,1)</f>
        <v>0</v>
      </c>
      <c r="CJ351">
        <f t="shared" si="715"/>
        <v>0</v>
      </c>
      <c r="CK351">
        <f>COUNTIF('résultats bruts'!CN351, 1) + COUNTIF('résultats bruts'!DK351,1)</f>
        <v>0</v>
      </c>
      <c r="CL351">
        <f t="shared" si="716"/>
        <v>0</v>
      </c>
      <c r="CM351">
        <f>COUNTIF('résultats bruts'!CO351, 1) + COUNTIF('résultats bruts'!DM351,1)</f>
        <v>0</v>
      </c>
      <c r="CN351">
        <f t="shared" si="717"/>
        <v>0</v>
      </c>
      <c r="CO351">
        <f>COUNTIF('résultats bruts'!DL351, "0A") + COUNTIF('résultats bruts'!CM351,0)</f>
        <v>1</v>
      </c>
      <c r="CP351">
        <f t="shared" si="718"/>
        <v>0.5</v>
      </c>
      <c r="CQ351">
        <f t="shared" si="719"/>
        <v>0</v>
      </c>
      <c r="CR351">
        <f t="shared" si="720"/>
        <v>0</v>
      </c>
      <c r="CS351">
        <f>COUNTIF('résultats bruts'!BB351,1)</f>
        <v>0</v>
      </c>
      <c r="CT351">
        <f>COUNTIF('résultats bruts'!W351,1)</f>
        <v>0</v>
      </c>
      <c r="CU351">
        <f t="shared" si="721"/>
        <v>0</v>
      </c>
      <c r="CV351">
        <f t="shared" si="722"/>
        <v>0</v>
      </c>
      <c r="CW351">
        <f>COUNTIF('résultats bruts'!BC351,1)</f>
        <v>0</v>
      </c>
      <c r="CX351">
        <f>COUNTIF('résultats bruts'!X351,1)</f>
        <v>0</v>
      </c>
      <c r="CY351">
        <f t="shared" si="723"/>
        <v>0</v>
      </c>
      <c r="CZ351">
        <f t="shared" si="724"/>
        <v>0</v>
      </c>
      <c r="DA351">
        <f t="shared" si="725"/>
        <v>0</v>
      </c>
      <c r="DB351">
        <f t="shared" si="726"/>
        <v>0</v>
      </c>
      <c r="DC351">
        <f>COUNTIF('résultats bruts'!BD351,1)</f>
        <v>0</v>
      </c>
      <c r="DD351">
        <f>COUNTIF('résultats bruts'!Y351,1)</f>
        <v>0</v>
      </c>
      <c r="DE351">
        <f t="shared" si="727"/>
        <v>0</v>
      </c>
      <c r="DF351">
        <f t="shared" si="728"/>
        <v>0</v>
      </c>
      <c r="DG351">
        <f>COUNTIF('résultats bruts'!BE351,1)</f>
        <v>0</v>
      </c>
      <c r="DH351">
        <f>COUNTIF('résultats bruts'!Z351,1)</f>
        <v>0</v>
      </c>
      <c r="DI351">
        <f t="shared" si="729"/>
        <v>0</v>
      </c>
      <c r="DJ351">
        <f t="shared" si="730"/>
        <v>0</v>
      </c>
      <c r="DK351">
        <f t="shared" si="731"/>
        <v>0</v>
      </c>
      <c r="DL351">
        <f t="shared" si="732"/>
        <v>0</v>
      </c>
      <c r="DM351">
        <f t="shared" si="733"/>
        <v>0</v>
      </c>
      <c r="DN351">
        <f t="shared" si="734"/>
        <v>0</v>
      </c>
      <c r="DO351">
        <f t="shared" si="735"/>
        <v>0</v>
      </c>
      <c r="DP351">
        <f t="shared" si="736"/>
        <v>0</v>
      </c>
      <c r="DQ351">
        <f t="shared" si="737"/>
        <v>0</v>
      </c>
      <c r="DR351">
        <f t="shared" si="738"/>
        <v>0</v>
      </c>
      <c r="DS351">
        <f>COUNTIF('résultats bruts'!BY351, 1 ) + COUNTIF('résultats bruts'!DA351,1)</f>
        <v>0</v>
      </c>
      <c r="DT351">
        <f t="shared" si="739"/>
        <v>0</v>
      </c>
      <c r="DU351">
        <f>COUNTIF('résultats bruts'!CA351, 1 ) + COUNTIF('résultats bruts'!DE351,1)</f>
        <v>0</v>
      </c>
      <c r="DV351">
        <f t="shared" si="740"/>
        <v>0</v>
      </c>
      <c r="DW351">
        <f>COUNTIF('résultats bruts'!CB351, 1 ) + COUNTIF('résultats bruts'!CU351,1)</f>
        <v>0</v>
      </c>
      <c r="DX351">
        <f t="shared" si="741"/>
        <v>0</v>
      </c>
      <c r="DY351">
        <f>COUNTIF('résultats bruts'!BZ351, 1 ) + COUNTIF('résultats bruts'!CX351,1)</f>
        <v>0</v>
      </c>
      <c r="DZ351">
        <f t="shared" si="742"/>
        <v>0</v>
      </c>
      <c r="EA351">
        <f t="shared" si="743"/>
        <v>0</v>
      </c>
      <c r="EB351">
        <f t="shared" si="744"/>
        <v>0</v>
      </c>
      <c r="EC351">
        <f>COUNTIF('résultats bruts'!CE351, 1 ) + COUNTIF('résultats bruts'!CZ351,1)</f>
        <v>0</v>
      </c>
      <c r="ED351">
        <f t="shared" si="745"/>
        <v>0</v>
      </c>
      <c r="EE351">
        <f>COUNTIF('résultats bruts'!CD351, 1 ) + COUNTIF('résultats bruts'!DC351,1)</f>
        <v>0</v>
      </c>
      <c r="EF351">
        <f t="shared" si="746"/>
        <v>0</v>
      </c>
      <c r="EG351">
        <f>COUNTIF('résultats bruts'!CC351, 1 ) + COUNTIF('résultats bruts'!CT351,1)</f>
        <v>0</v>
      </c>
      <c r="EH351">
        <f t="shared" si="747"/>
        <v>0</v>
      </c>
      <c r="EI351">
        <f>COUNTIF('résultats bruts'!CF351, 1 ) + COUNTIF('résultats bruts'!CW351,1)</f>
        <v>0</v>
      </c>
      <c r="EJ351">
        <f t="shared" si="748"/>
        <v>0</v>
      </c>
      <c r="EK351">
        <f t="shared" si="749"/>
        <v>0</v>
      </c>
      <c r="EL351">
        <f t="shared" si="750"/>
        <v>0</v>
      </c>
      <c r="EM351">
        <f>COUNTIF('résultats bruts'!CJ351, 1 ) + COUNTIF('résultats bruts'!CY351,1)</f>
        <v>0</v>
      </c>
      <c r="EN351">
        <f t="shared" si="751"/>
        <v>0</v>
      </c>
      <c r="EO351">
        <f>COUNTIF('résultats bruts'!CI351, 1 ) + COUNTIF('résultats bruts'!DB351,1)</f>
        <v>0</v>
      </c>
      <c r="EP351">
        <f t="shared" si="752"/>
        <v>0</v>
      </c>
      <c r="EQ351">
        <f>COUNTIF('résultats bruts'!CG351, 1 ) + COUNTIF('résultats bruts'!CS351,1)</f>
        <v>0</v>
      </c>
      <c r="ER351">
        <f t="shared" si="753"/>
        <v>0</v>
      </c>
      <c r="ES351">
        <f>COUNTIF('résultats bruts'!CH351, 1 ) + COUNTIF('résultats bruts'!CV351,1)</f>
        <v>0</v>
      </c>
      <c r="ET351">
        <f t="shared" si="754"/>
        <v>0</v>
      </c>
      <c r="EU351">
        <f t="shared" si="755"/>
        <v>0</v>
      </c>
      <c r="EV351">
        <f t="shared" si="756"/>
        <v>0</v>
      </c>
      <c r="EW351">
        <f t="shared" si="757"/>
        <v>0</v>
      </c>
      <c r="EX351">
        <f t="shared" si="758"/>
        <v>0</v>
      </c>
      <c r="EY351">
        <f t="shared" si="759"/>
        <v>0</v>
      </c>
      <c r="EZ351">
        <f t="shared" si="760"/>
        <v>0</v>
      </c>
      <c r="FA351">
        <f t="shared" si="761"/>
        <v>0</v>
      </c>
      <c r="FB351">
        <f t="shared" si="762"/>
        <v>0</v>
      </c>
      <c r="FC351">
        <f t="shared" si="763"/>
        <v>0</v>
      </c>
      <c r="FD351">
        <f t="shared" si="764"/>
        <v>0</v>
      </c>
      <c r="FE351">
        <f>COUNTIF('résultats bruts'!DD351,0)</f>
        <v>1</v>
      </c>
      <c r="FF351">
        <f t="shared" si="765"/>
        <v>0</v>
      </c>
      <c r="FG351">
        <f t="shared" si="766"/>
        <v>0</v>
      </c>
      <c r="FH351">
        <f>COUNTIF('résultats bruts'!DN351,1)</f>
        <v>0</v>
      </c>
      <c r="FI351">
        <f>COUNTIF('résultats bruts'!DO351,1)</f>
        <v>0</v>
      </c>
      <c r="FJ351">
        <f>COUNTIF('résultats bruts'!DP351,1)</f>
        <v>0</v>
      </c>
      <c r="FK351">
        <f>COUNTIF('résultats bruts'!O351,1) + COUNTIF('résultats bruts'!AT351,1)</f>
        <v>0</v>
      </c>
      <c r="FL351">
        <f>COUNTIF('résultats bruts'!P351,1) + COUNTIF('résultats bruts'!AX351,1)</f>
        <v>0</v>
      </c>
      <c r="FM351">
        <f t="shared" si="767"/>
        <v>0</v>
      </c>
      <c r="FN351">
        <f t="shared" si="768"/>
        <v>0</v>
      </c>
      <c r="FO351">
        <f>COUNTIF('résultats bruts'!Q351,1) + COUNTIF('résultats bruts'!AV351,1)</f>
        <v>0</v>
      </c>
      <c r="FP351">
        <f>COUNTIF('résultats bruts'!R351,1) + COUNTIF('résultats bruts'!BA351,1)</f>
        <v>0</v>
      </c>
      <c r="FQ351">
        <f t="shared" si="769"/>
        <v>0</v>
      </c>
      <c r="FR351">
        <f t="shared" si="770"/>
        <v>0</v>
      </c>
      <c r="FS351">
        <f>COUNTIF('résultats bruts'!S351,1) + COUNTIF('résultats bruts'!AZ351,1)</f>
        <v>0</v>
      </c>
      <c r="FT351">
        <f>COUNTIF('résultats bruts'!T351,1) + COUNTIF('résultats bruts'!AW351,1)</f>
        <v>0</v>
      </c>
      <c r="FU351">
        <f t="shared" si="771"/>
        <v>0</v>
      </c>
      <c r="FV351">
        <f t="shared" si="772"/>
        <v>0</v>
      </c>
      <c r="FW351">
        <f>COUNTIF('résultats bruts'!U351,1) + COUNTIF('résultats bruts'!AY351,1)</f>
        <v>0</v>
      </c>
      <c r="FX351">
        <f>COUNTIF('résultats bruts'!V351,1) + COUNTIF('résultats bruts'!AU351,1)</f>
        <v>0</v>
      </c>
      <c r="FY351">
        <f t="shared" si="773"/>
        <v>0</v>
      </c>
      <c r="FZ351">
        <f t="shared" si="774"/>
        <v>0</v>
      </c>
      <c r="GA351">
        <f t="shared" si="775"/>
        <v>0</v>
      </c>
      <c r="GB351">
        <f t="shared" si="776"/>
        <v>0</v>
      </c>
      <c r="GC351">
        <f t="shared" si="777"/>
        <v>0</v>
      </c>
      <c r="GD351">
        <f t="shared" si="778"/>
        <v>0</v>
      </c>
      <c r="GE351">
        <f>COUNTIF('résultats bruts'!AT351:BA351,"0A")+ COUNTIF('résultats bruts'!BM351,"0A")</f>
        <v>0</v>
      </c>
      <c r="GF351">
        <f t="shared" si="779"/>
        <v>0</v>
      </c>
      <c r="GG351">
        <f>COUNTIF('résultats bruts'!BL351,1)</f>
        <v>0</v>
      </c>
      <c r="GH351">
        <f>COUNTIF('résultats bruts'!BM351,1)</f>
        <v>0</v>
      </c>
      <c r="GI351">
        <f>COUNTIF('résultats bruts'!AV351,1)</f>
        <v>0</v>
      </c>
      <c r="GJ351">
        <f>COUNTIF('résultats bruts'!BN351,1)</f>
        <v>0</v>
      </c>
      <c r="GK351">
        <f t="shared" si="780"/>
        <v>0</v>
      </c>
      <c r="GL351">
        <f t="shared" si="781"/>
        <v>0</v>
      </c>
      <c r="GM351">
        <f>COUNTIF('résultats bruts'!CQ351, 1) + COUNTIF('résultats bruts'!DF351,1)</f>
        <v>0</v>
      </c>
      <c r="GN351">
        <f t="shared" si="782"/>
        <v>0</v>
      </c>
      <c r="GO351">
        <f>COUNTIF('résultats bruts'!CP351, 1) + COUNTIF('résultats bruts'!DG351,1)</f>
        <v>0</v>
      </c>
      <c r="GP351">
        <f t="shared" si="783"/>
        <v>0</v>
      </c>
      <c r="GQ351">
        <f>COUNTIF('résultats bruts'!CR351, 1) + COUNTIF('résultats bruts'!DH351,1)</f>
        <v>0</v>
      </c>
      <c r="GR351">
        <f t="shared" si="784"/>
        <v>0</v>
      </c>
      <c r="GS351">
        <f>COUNTIF('résultats bruts'!BU351:BX351,1)</f>
        <v>0</v>
      </c>
      <c r="GT351">
        <f t="shared" si="785"/>
        <v>0</v>
      </c>
      <c r="GU351">
        <f>COUNTIF('résultats bruts'!DQ351:DT351,1)</f>
        <v>0</v>
      </c>
      <c r="GV351">
        <f t="shared" si="786"/>
        <v>0</v>
      </c>
      <c r="GW351">
        <f t="shared" si="787"/>
        <v>0</v>
      </c>
      <c r="GX351">
        <f t="shared" si="788"/>
        <v>0</v>
      </c>
      <c r="GY351">
        <f>COUNTIF('résultats bruts'!DF351:DH351,"0A")</f>
        <v>0</v>
      </c>
      <c r="GZ351">
        <f t="shared" si="789"/>
        <v>0</v>
      </c>
      <c r="HA351">
        <f t="shared" si="790"/>
        <v>0</v>
      </c>
      <c r="HB351">
        <f t="shared" si="791"/>
        <v>0</v>
      </c>
    </row>
    <row r="352" spans="1:210" ht="15.75" x14ac:dyDescent="0.25">
      <c r="A352">
        <f>'résultats bruts'!A352</f>
        <v>0</v>
      </c>
      <c r="B352">
        <f>'résultats bruts'!B352</f>
        <v>0</v>
      </c>
      <c r="C352">
        <f>'résultats bruts'!C352</f>
        <v>0</v>
      </c>
      <c r="D352">
        <f>'résultats bruts'!D352</f>
        <v>0</v>
      </c>
      <c r="E352">
        <f>'résultats bruts'!E352</f>
        <v>0</v>
      </c>
      <c r="F352">
        <f>'résultats bruts'!F352</f>
        <v>350</v>
      </c>
      <c r="G352">
        <f>'résultats bruts'!G352</f>
        <v>0</v>
      </c>
      <c r="H352">
        <f>COUNTIF('résultats bruts'!BO352,1)</f>
        <v>0</v>
      </c>
      <c r="I352">
        <f>COUNTIF('résultats bruts'!BQ352,1)</f>
        <v>0</v>
      </c>
      <c r="J352">
        <f>COUNTIF('résultats bruts'!BS352,1)</f>
        <v>0</v>
      </c>
      <c r="K352">
        <f t="shared" si="660"/>
        <v>0</v>
      </c>
      <c r="L352">
        <f t="shared" si="661"/>
        <v>0</v>
      </c>
      <c r="M352">
        <f>COUNTIF('résultats bruts'!BP352,1)</f>
        <v>0</v>
      </c>
      <c r="N352">
        <f>COUNTIF('résultats bruts'!BR352,1)</f>
        <v>0</v>
      </c>
      <c r="O352">
        <f>COUNTIF('résultats bruts'!BT352,1)</f>
        <v>0</v>
      </c>
      <c r="P352">
        <f t="shared" si="662"/>
        <v>0</v>
      </c>
      <c r="Q352">
        <f t="shared" si="663"/>
        <v>0</v>
      </c>
      <c r="R352">
        <f>COUNTIF('résultats bruts'!H352,1)</f>
        <v>0</v>
      </c>
      <c r="S352">
        <f>COUNTIF('résultats bruts'!I352,1)</f>
        <v>0</v>
      </c>
      <c r="T352">
        <f>COUNTIF('résultats bruts'!J352,1)</f>
        <v>0</v>
      </c>
      <c r="U352">
        <f t="shared" si="664"/>
        <v>0</v>
      </c>
      <c r="V352">
        <f t="shared" si="665"/>
        <v>0</v>
      </c>
      <c r="W352">
        <f t="shared" si="666"/>
        <v>0</v>
      </c>
      <c r="X352">
        <f t="shared" si="667"/>
        <v>0</v>
      </c>
      <c r="Y352">
        <f>COUNTIF('résultats bruts'!AH352:AK352,1)</f>
        <v>0</v>
      </c>
      <c r="Z352">
        <f t="shared" si="668"/>
        <v>0</v>
      </c>
      <c r="AA352">
        <f>COUNTIF('résultats bruts'!AL352:AO352,1)</f>
        <v>0</v>
      </c>
      <c r="AB352">
        <f t="shared" si="669"/>
        <v>0</v>
      </c>
      <c r="AC352">
        <f>COUNTIF('résultats bruts'!AP352:AS352,1)</f>
        <v>0</v>
      </c>
      <c r="AD352">
        <f t="shared" si="670"/>
        <v>0</v>
      </c>
      <c r="AE352">
        <f t="shared" si="671"/>
        <v>0</v>
      </c>
      <c r="AF352">
        <f t="shared" si="672"/>
        <v>0</v>
      </c>
      <c r="AG352">
        <f>COUNTIF('résultats bruts'!BF352,1) + COUNTIF('résultats bruts'!BI352,1)</f>
        <v>0</v>
      </c>
      <c r="AH352">
        <f t="shared" si="673"/>
        <v>0</v>
      </c>
      <c r="AI352">
        <f>COUNTIF('résultats bruts'!AA352:AC352,1)</f>
        <v>0</v>
      </c>
      <c r="AJ352">
        <f t="shared" si="674"/>
        <v>0</v>
      </c>
      <c r="AK352">
        <f t="shared" si="675"/>
        <v>0</v>
      </c>
      <c r="AL352">
        <f t="shared" si="676"/>
        <v>0</v>
      </c>
      <c r="AM352">
        <f t="shared" si="677"/>
        <v>0</v>
      </c>
      <c r="AN352">
        <f t="shared" si="678"/>
        <v>0</v>
      </c>
      <c r="AO352">
        <f t="shared" si="679"/>
        <v>0</v>
      </c>
      <c r="AP352">
        <f t="shared" si="680"/>
        <v>0</v>
      </c>
      <c r="AQ352">
        <f>COUNTIF('résultats bruts'!AH352,0)+COUNTIF('résultats bruts'!AN352,0)+COUNTIF('résultats bruts'!AS352,0) + COUNTIF('résultats bruts'!AA352:AC352,"0A")+COUNTIF('résultats bruts'!BF352,"0A")+COUNTIF('résultats bruts'!BI352,"0A")</f>
        <v>3</v>
      </c>
      <c r="AR352">
        <f t="shared" si="681"/>
        <v>0.42857142857142855</v>
      </c>
      <c r="AS352">
        <f t="shared" si="682"/>
        <v>0</v>
      </c>
      <c r="AT352">
        <f t="shared" si="683"/>
        <v>0</v>
      </c>
      <c r="AU352">
        <f>COUNTIF('résultats bruts'!M352,1)</f>
        <v>0</v>
      </c>
      <c r="AV352">
        <f>COUNTIF('résultats bruts'!K352,1)</f>
        <v>0</v>
      </c>
      <c r="AW352">
        <f t="shared" si="684"/>
        <v>0</v>
      </c>
      <c r="AX352">
        <f t="shared" si="685"/>
        <v>0</v>
      </c>
      <c r="AY352">
        <f>COUNTIF('résultats bruts'!L352,1)</f>
        <v>0</v>
      </c>
      <c r="AZ352">
        <f>COUNTIF('résultats bruts'!N352,1)</f>
        <v>0</v>
      </c>
      <c r="BA352">
        <f t="shared" si="686"/>
        <v>0</v>
      </c>
      <c r="BB352">
        <f t="shared" si="687"/>
        <v>0</v>
      </c>
      <c r="BC352">
        <f t="shared" si="688"/>
        <v>0</v>
      </c>
      <c r="BD352">
        <f t="shared" si="689"/>
        <v>0</v>
      </c>
      <c r="BE352">
        <f>COUNTIF('résultats bruts'!AG352,1)</f>
        <v>0</v>
      </c>
      <c r="BF352">
        <f>COUNTIF('résultats bruts'!AF352,1)</f>
        <v>0</v>
      </c>
      <c r="BG352">
        <f t="shared" si="690"/>
        <v>0</v>
      </c>
      <c r="BH352">
        <f t="shared" si="691"/>
        <v>0</v>
      </c>
      <c r="BI352">
        <f>COUNTIF('résultats bruts'!AD352,1)</f>
        <v>0</v>
      </c>
      <c r="BJ352">
        <f>COUNTIF('résultats bruts'!AE352,1)</f>
        <v>0</v>
      </c>
      <c r="BK352">
        <f t="shared" si="692"/>
        <v>0</v>
      </c>
      <c r="BL352">
        <f t="shared" si="693"/>
        <v>0</v>
      </c>
      <c r="BM352">
        <f t="shared" si="694"/>
        <v>0</v>
      </c>
      <c r="BN352">
        <f t="shared" si="695"/>
        <v>0</v>
      </c>
      <c r="BO352">
        <f t="shared" si="696"/>
        <v>0</v>
      </c>
      <c r="BP352">
        <f t="shared" si="697"/>
        <v>0</v>
      </c>
      <c r="BQ352">
        <f t="shared" si="698"/>
        <v>0</v>
      </c>
      <c r="BR352">
        <f t="shared" si="699"/>
        <v>0</v>
      </c>
      <c r="BS352">
        <f t="shared" si="700"/>
        <v>0</v>
      </c>
      <c r="BT352">
        <f t="shared" si="701"/>
        <v>0</v>
      </c>
      <c r="BU352">
        <f t="shared" si="702"/>
        <v>0</v>
      </c>
      <c r="BV352">
        <f t="shared" si="703"/>
        <v>0</v>
      </c>
      <c r="BW352">
        <f t="shared" si="704"/>
        <v>0</v>
      </c>
      <c r="BX352">
        <f t="shared" si="705"/>
        <v>0</v>
      </c>
      <c r="BY352">
        <f t="shared" si="706"/>
        <v>0</v>
      </c>
      <c r="BZ352">
        <f t="shared" si="707"/>
        <v>0</v>
      </c>
      <c r="CA352">
        <f t="shared" si="708"/>
        <v>0</v>
      </c>
      <c r="CB352">
        <f t="shared" si="709"/>
        <v>0</v>
      </c>
      <c r="CC352">
        <f t="shared" si="710"/>
        <v>0</v>
      </c>
      <c r="CD352">
        <f t="shared" si="711"/>
        <v>0</v>
      </c>
      <c r="CE352">
        <f t="shared" si="712"/>
        <v>0</v>
      </c>
      <c r="CF352">
        <f t="shared" si="713"/>
        <v>0</v>
      </c>
      <c r="CG352">
        <f>COUNTIF('résultats bruts'!CL352, 1) + COUNTIF('résultats bruts'!DI352,1)</f>
        <v>0</v>
      </c>
      <c r="CH352">
        <f t="shared" si="714"/>
        <v>0</v>
      </c>
      <c r="CI352">
        <f>COUNTIF('résultats bruts'!CK352, 1) + COUNTIF('résultats bruts'!DJ352,1)</f>
        <v>0</v>
      </c>
      <c r="CJ352">
        <f t="shared" si="715"/>
        <v>0</v>
      </c>
      <c r="CK352">
        <f>COUNTIF('résultats bruts'!CN352, 1) + COUNTIF('résultats bruts'!DK352,1)</f>
        <v>0</v>
      </c>
      <c r="CL352">
        <f t="shared" si="716"/>
        <v>0</v>
      </c>
      <c r="CM352">
        <f>COUNTIF('résultats bruts'!CO352, 1) + COUNTIF('résultats bruts'!DM352,1)</f>
        <v>0</v>
      </c>
      <c r="CN352">
        <f t="shared" si="717"/>
        <v>0</v>
      </c>
      <c r="CO352">
        <f>COUNTIF('résultats bruts'!DL352, "0A") + COUNTIF('résultats bruts'!CM352,0)</f>
        <v>1</v>
      </c>
      <c r="CP352">
        <f t="shared" si="718"/>
        <v>0.5</v>
      </c>
      <c r="CQ352">
        <f t="shared" si="719"/>
        <v>0</v>
      </c>
      <c r="CR352">
        <f t="shared" si="720"/>
        <v>0</v>
      </c>
      <c r="CS352">
        <f>COUNTIF('résultats bruts'!BB352,1)</f>
        <v>0</v>
      </c>
      <c r="CT352">
        <f>COUNTIF('résultats bruts'!W352,1)</f>
        <v>0</v>
      </c>
      <c r="CU352">
        <f t="shared" si="721"/>
        <v>0</v>
      </c>
      <c r="CV352">
        <f t="shared" si="722"/>
        <v>0</v>
      </c>
      <c r="CW352">
        <f>COUNTIF('résultats bruts'!BC352,1)</f>
        <v>0</v>
      </c>
      <c r="CX352">
        <f>COUNTIF('résultats bruts'!X352,1)</f>
        <v>0</v>
      </c>
      <c r="CY352">
        <f t="shared" si="723"/>
        <v>0</v>
      </c>
      <c r="CZ352">
        <f t="shared" si="724"/>
        <v>0</v>
      </c>
      <c r="DA352">
        <f t="shared" si="725"/>
        <v>0</v>
      </c>
      <c r="DB352">
        <f t="shared" si="726"/>
        <v>0</v>
      </c>
      <c r="DC352">
        <f>COUNTIF('résultats bruts'!BD352,1)</f>
        <v>0</v>
      </c>
      <c r="DD352">
        <f>COUNTIF('résultats bruts'!Y352,1)</f>
        <v>0</v>
      </c>
      <c r="DE352">
        <f t="shared" si="727"/>
        <v>0</v>
      </c>
      <c r="DF352">
        <f t="shared" si="728"/>
        <v>0</v>
      </c>
      <c r="DG352">
        <f>COUNTIF('résultats bruts'!BE352,1)</f>
        <v>0</v>
      </c>
      <c r="DH352">
        <f>COUNTIF('résultats bruts'!Z352,1)</f>
        <v>0</v>
      </c>
      <c r="DI352">
        <f t="shared" si="729"/>
        <v>0</v>
      </c>
      <c r="DJ352">
        <f t="shared" si="730"/>
        <v>0</v>
      </c>
      <c r="DK352">
        <f t="shared" si="731"/>
        <v>0</v>
      </c>
      <c r="DL352">
        <f t="shared" si="732"/>
        <v>0</v>
      </c>
      <c r="DM352">
        <f t="shared" si="733"/>
        <v>0</v>
      </c>
      <c r="DN352">
        <f t="shared" si="734"/>
        <v>0</v>
      </c>
      <c r="DO352">
        <f t="shared" si="735"/>
        <v>0</v>
      </c>
      <c r="DP352">
        <f t="shared" si="736"/>
        <v>0</v>
      </c>
      <c r="DQ352">
        <f t="shared" si="737"/>
        <v>0</v>
      </c>
      <c r="DR352">
        <f t="shared" si="738"/>
        <v>0</v>
      </c>
      <c r="DS352">
        <f>COUNTIF('résultats bruts'!BY352, 1 ) + COUNTIF('résultats bruts'!DA352,1)</f>
        <v>0</v>
      </c>
      <c r="DT352">
        <f t="shared" si="739"/>
        <v>0</v>
      </c>
      <c r="DU352">
        <f>COUNTIF('résultats bruts'!CA352, 1 ) + COUNTIF('résultats bruts'!DE352,1)</f>
        <v>0</v>
      </c>
      <c r="DV352">
        <f t="shared" si="740"/>
        <v>0</v>
      </c>
      <c r="DW352">
        <f>COUNTIF('résultats bruts'!CB352, 1 ) + COUNTIF('résultats bruts'!CU352,1)</f>
        <v>0</v>
      </c>
      <c r="DX352">
        <f t="shared" si="741"/>
        <v>0</v>
      </c>
      <c r="DY352">
        <f>COUNTIF('résultats bruts'!BZ352, 1 ) + COUNTIF('résultats bruts'!CX352,1)</f>
        <v>0</v>
      </c>
      <c r="DZ352">
        <f t="shared" si="742"/>
        <v>0</v>
      </c>
      <c r="EA352">
        <f t="shared" si="743"/>
        <v>0</v>
      </c>
      <c r="EB352">
        <f t="shared" si="744"/>
        <v>0</v>
      </c>
      <c r="EC352">
        <f>COUNTIF('résultats bruts'!CE352, 1 ) + COUNTIF('résultats bruts'!CZ352,1)</f>
        <v>0</v>
      </c>
      <c r="ED352">
        <f t="shared" si="745"/>
        <v>0</v>
      </c>
      <c r="EE352">
        <f>COUNTIF('résultats bruts'!CD352, 1 ) + COUNTIF('résultats bruts'!DC352,1)</f>
        <v>0</v>
      </c>
      <c r="EF352">
        <f t="shared" si="746"/>
        <v>0</v>
      </c>
      <c r="EG352">
        <f>COUNTIF('résultats bruts'!CC352, 1 ) + COUNTIF('résultats bruts'!CT352,1)</f>
        <v>0</v>
      </c>
      <c r="EH352">
        <f t="shared" si="747"/>
        <v>0</v>
      </c>
      <c r="EI352">
        <f>COUNTIF('résultats bruts'!CF352, 1 ) + COUNTIF('résultats bruts'!CW352,1)</f>
        <v>0</v>
      </c>
      <c r="EJ352">
        <f t="shared" si="748"/>
        <v>0</v>
      </c>
      <c r="EK352">
        <f t="shared" si="749"/>
        <v>0</v>
      </c>
      <c r="EL352">
        <f t="shared" si="750"/>
        <v>0</v>
      </c>
      <c r="EM352">
        <f>COUNTIF('résultats bruts'!CJ352, 1 ) + COUNTIF('résultats bruts'!CY352,1)</f>
        <v>0</v>
      </c>
      <c r="EN352">
        <f t="shared" si="751"/>
        <v>0</v>
      </c>
      <c r="EO352">
        <f>COUNTIF('résultats bruts'!CI352, 1 ) + COUNTIF('résultats bruts'!DB352,1)</f>
        <v>0</v>
      </c>
      <c r="EP352">
        <f t="shared" si="752"/>
        <v>0</v>
      </c>
      <c r="EQ352">
        <f>COUNTIF('résultats bruts'!CG352, 1 ) + COUNTIF('résultats bruts'!CS352,1)</f>
        <v>0</v>
      </c>
      <c r="ER352">
        <f t="shared" si="753"/>
        <v>0</v>
      </c>
      <c r="ES352">
        <f>COUNTIF('résultats bruts'!CH352, 1 ) + COUNTIF('résultats bruts'!CV352,1)</f>
        <v>0</v>
      </c>
      <c r="ET352">
        <f t="shared" si="754"/>
        <v>0</v>
      </c>
      <c r="EU352">
        <f t="shared" si="755"/>
        <v>0</v>
      </c>
      <c r="EV352">
        <f t="shared" si="756"/>
        <v>0</v>
      </c>
      <c r="EW352">
        <f t="shared" si="757"/>
        <v>0</v>
      </c>
      <c r="EX352">
        <f t="shared" si="758"/>
        <v>0</v>
      </c>
      <c r="EY352">
        <f t="shared" si="759"/>
        <v>0</v>
      </c>
      <c r="EZ352">
        <f t="shared" si="760"/>
        <v>0</v>
      </c>
      <c r="FA352">
        <f t="shared" si="761"/>
        <v>0</v>
      </c>
      <c r="FB352">
        <f t="shared" si="762"/>
        <v>0</v>
      </c>
      <c r="FC352">
        <f t="shared" si="763"/>
        <v>0</v>
      </c>
      <c r="FD352">
        <f t="shared" si="764"/>
        <v>0</v>
      </c>
      <c r="FE352">
        <f>COUNTIF('résultats bruts'!DD352,0)</f>
        <v>1</v>
      </c>
      <c r="FF352">
        <f t="shared" si="765"/>
        <v>0</v>
      </c>
      <c r="FG352">
        <f t="shared" si="766"/>
        <v>0</v>
      </c>
      <c r="FH352">
        <f>COUNTIF('résultats bruts'!DN352,1)</f>
        <v>0</v>
      </c>
      <c r="FI352">
        <f>COUNTIF('résultats bruts'!DO352,1)</f>
        <v>0</v>
      </c>
      <c r="FJ352">
        <f>COUNTIF('résultats bruts'!DP352,1)</f>
        <v>0</v>
      </c>
      <c r="FK352">
        <f>COUNTIF('résultats bruts'!O352,1) + COUNTIF('résultats bruts'!AT352,1)</f>
        <v>0</v>
      </c>
      <c r="FL352">
        <f>COUNTIF('résultats bruts'!P352,1) + COUNTIF('résultats bruts'!AX352,1)</f>
        <v>0</v>
      </c>
      <c r="FM352">
        <f t="shared" si="767"/>
        <v>0</v>
      </c>
      <c r="FN352">
        <f t="shared" si="768"/>
        <v>0</v>
      </c>
      <c r="FO352">
        <f>COUNTIF('résultats bruts'!Q352,1) + COUNTIF('résultats bruts'!AV352,1)</f>
        <v>0</v>
      </c>
      <c r="FP352">
        <f>COUNTIF('résultats bruts'!R352,1) + COUNTIF('résultats bruts'!BA352,1)</f>
        <v>0</v>
      </c>
      <c r="FQ352">
        <f t="shared" si="769"/>
        <v>0</v>
      </c>
      <c r="FR352">
        <f t="shared" si="770"/>
        <v>0</v>
      </c>
      <c r="FS352">
        <f>COUNTIF('résultats bruts'!S352,1) + COUNTIF('résultats bruts'!AZ352,1)</f>
        <v>0</v>
      </c>
      <c r="FT352">
        <f>COUNTIF('résultats bruts'!T352,1) + COUNTIF('résultats bruts'!AW352,1)</f>
        <v>0</v>
      </c>
      <c r="FU352">
        <f t="shared" si="771"/>
        <v>0</v>
      </c>
      <c r="FV352">
        <f t="shared" si="772"/>
        <v>0</v>
      </c>
      <c r="FW352">
        <f>COUNTIF('résultats bruts'!U352,1) + COUNTIF('résultats bruts'!AY352,1)</f>
        <v>0</v>
      </c>
      <c r="FX352">
        <f>COUNTIF('résultats bruts'!V352,1) + COUNTIF('résultats bruts'!AU352,1)</f>
        <v>0</v>
      </c>
      <c r="FY352">
        <f t="shared" si="773"/>
        <v>0</v>
      </c>
      <c r="FZ352">
        <f t="shared" si="774"/>
        <v>0</v>
      </c>
      <c r="GA352">
        <f t="shared" si="775"/>
        <v>0</v>
      </c>
      <c r="GB352">
        <f t="shared" si="776"/>
        <v>0</v>
      </c>
      <c r="GC352">
        <f t="shared" si="777"/>
        <v>0</v>
      </c>
      <c r="GD352">
        <f t="shared" si="778"/>
        <v>0</v>
      </c>
      <c r="GE352">
        <f>COUNTIF('résultats bruts'!AT352:BA352,"0A")+ COUNTIF('résultats bruts'!BM352,"0A")</f>
        <v>0</v>
      </c>
      <c r="GF352">
        <f t="shared" si="779"/>
        <v>0</v>
      </c>
      <c r="GG352">
        <f>COUNTIF('résultats bruts'!BL352,1)</f>
        <v>0</v>
      </c>
      <c r="GH352">
        <f>COUNTIF('résultats bruts'!BM352,1)</f>
        <v>0</v>
      </c>
      <c r="GI352">
        <f>COUNTIF('résultats bruts'!AV352,1)</f>
        <v>0</v>
      </c>
      <c r="GJ352">
        <f>COUNTIF('résultats bruts'!BN352,1)</f>
        <v>0</v>
      </c>
      <c r="GK352">
        <f t="shared" si="780"/>
        <v>0</v>
      </c>
      <c r="GL352">
        <f t="shared" si="781"/>
        <v>0</v>
      </c>
      <c r="GM352">
        <f>COUNTIF('résultats bruts'!CQ352, 1) + COUNTIF('résultats bruts'!DF352,1)</f>
        <v>0</v>
      </c>
      <c r="GN352">
        <f t="shared" si="782"/>
        <v>0</v>
      </c>
      <c r="GO352">
        <f>COUNTIF('résultats bruts'!CP352, 1) + COUNTIF('résultats bruts'!DG352,1)</f>
        <v>0</v>
      </c>
      <c r="GP352">
        <f t="shared" si="783"/>
        <v>0</v>
      </c>
      <c r="GQ352">
        <f>COUNTIF('résultats bruts'!CR352, 1) + COUNTIF('résultats bruts'!DH352,1)</f>
        <v>0</v>
      </c>
      <c r="GR352">
        <f t="shared" si="784"/>
        <v>0</v>
      </c>
      <c r="GS352">
        <f>COUNTIF('résultats bruts'!BU352:BX352,1)</f>
        <v>0</v>
      </c>
      <c r="GT352">
        <f t="shared" si="785"/>
        <v>0</v>
      </c>
      <c r="GU352">
        <f>COUNTIF('résultats bruts'!DQ352:DT352,1)</f>
        <v>0</v>
      </c>
      <c r="GV352">
        <f t="shared" si="786"/>
        <v>0</v>
      </c>
      <c r="GW352">
        <f t="shared" si="787"/>
        <v>0</v>
      </c>
      <c r="GX352">
        <f t="shared" si="788"/>
        <v>0</v>
      </c>
      <c r="GY352">
        <f>COUNTIF('résultats bruts'!DF352:DH352,"0A")</f>
        <v>0</v>
      </c>
      <c r="GZ352">
        <f t="shared" si="789"/>
        <v>0</v>
      </c>
      <c r="HA352">
        <f t="shared" si="790"/>
        <v>0</v>
      </c>
      <c r="HB352">
        <f t="shared" si="791"/>
        <v>0</v>
      </c>
    </row>
    <row r="353" spans="1:210" ht="15.75" x14ac:dyDescent="0.25">
      <c r="A353">
        <f>'résultats bruts'!A353</f>
        <v>0</v>
      </c>
      <c r="B353">
        <f>'résultats bruts'!B353</f>
        <v>0</v>
      </c>
      <c r="C353">
        <f>'résultats bruts'!C353</f>
        <v>0</v>
      </c>
      <c r="D353">
        <f>'résultats bruts'!D353</f>
        <v>0</v>
      </c>
      <c r="E353">
        <f>'résultats bruts'!E353</f>
        <v>0</v>
      </c>
      <c r="F353">
        <f>'résultats bruts'!F353</f>
        <v>351</v>
      </c>
      <c r="G353">
        <f>'résultats bruts'!G353</f>
        <v>0</v>
      </c>
      <c r="H353">
        <f>COUNTIF('résultats bruts'!BO353,1)</f>
        <v>0</v>
      </c>
      <c r="I353">
        <f>COUNTIF('résultats bruts'!BQ353,1)</f>
        <v>0</v>
      </c>
      <c r="J353">
        <f>COUNTIF('résultats bruts'!BS353,1)</f>
        <v>0</v>
      </c>
      <c r="K353">
        <f t="shared" si="660"/>
        <v>0</v>
      </c>
      <c r="L353">
        <f t="shared" si="661"/>
        <v>0</v>
      </c>
      <c r="M353">
        <f>COUNTIF('résultats bruts'!BP353,1)</f>
        <v>0</v>
      </c>
      <c r="N353">
        <f>COUNTIF('résultats bruts'!BR353,1)</f>
        <v>0</v>
      </c>
      <c r="O353">
        <f>COUNTIF('résultats bruts'!BT353,1)</f>
        <v>0</v>
      </c>
      <c r="P353">
        <f t="shared" si="662"/>
        <v>0</v>
      </c>
      <c r="Q353">
        <f t="shared" si="663"/>
        <v>0</v>
      </c>
      <c r="R353">
        <f>COUNTIF('résultats bruts'!H353,1)</f>
        <v>0</v>
      </c>
      <c r="S353">
        <f>COUNTIF('résultats bruts'!I353,1)</f>
        <v>0</v>
      </c>
      <c r="T353">
        <f>COUNTIF('résultats bruts'!J353,1)</f>
        <v>0</v>
      </c>
      <c r="U353">
        <f t="shared" si="664"/>
        <v>0</v>
      </c>
      <c r="V353">
        <f t="shared" si="665"/>
        <v>0</v>
      </c>
      <c r="W353">
        <f t="shared" si="666"/>
        <v>0</v>
      </c>
      <c r="X353">
        <f t="shared" si="667"/>
        <v>0</v>
      </c>
      <c r="Y353">
        <f>COUNTIF('résultats bruts'!AH353:AK353,1)</f>
        <v>0</v>
      </c>
      <c r="Z353">
        <f t="shared" si="668"/>
        <v>0</v>
      </c>
      <c r="AA353">
        <f>COUNTIF('résultats bruts'!AL353:AO353,1)</f>
        <v>0</v>
      </c>
      <c r="AB353">
        <f t="shared" si="669"/>
        <v>0</v>
      </c>
      <c r="AC353">
        <f>COUNTIF('résultats bruts'!AP353:AS353,1)</f>
        <v>0</v>
      </c>
      <c r="AD353">
        <f t="shared" si="670"/>
        <v>0</v>
      </c>
      <c r="AE353">
        <f t="shared" si="671"/>
        <v>0</v>
      </c>
      <c r="AF353">
        <f t="shared" si="672"/>
        <v>0</v>
      </c>
      <c r="AG353">
        <f>COUNTIF('résultats bruts'!BF353,1) + COUNTIF('résultats bruts'!BI353,1)</f>
        <v>0</v>
      </c>
      <c r="AH353">
        <f t="shared" si="673"/>
        <v>0</v>
      </c>
      <c r="AI353">
        <f>COUNTIF('résultats bruts'!AA353:AC353,1)</f>
        <v>0</v>
      </c>
      <c r="AJ353">
        <f t="shared" si="674"/>
        <v>0</v>
      </c>
      <c r="AK353">
        <f t="shared" si="675"/>
        <v>0</v>
      </c>
      <c r="AL353">
        <f t="shared" si="676"/>
        <v>0</v>
      </c>
      <c r="AM353">
        <f t="shared" si="677"/>
        <v>0</v>
      </c>
      <c r="AN353">
        <f t="shared" si="678"/>
        <v>0</v>
      </c>
      <c r="AO353">
        <f t="shared" si="679"/>
        <v>0</v>
      </c>
      <c r="AP353">
        <f t="shared" si="680"/>
        <v>0</v>
      </c>
      <c r="AQ353">
        <f>COUNTIF('résultats bruts'!AH353,0)+COUNTIF('résultats bruts'!AN353,0)+COUNTIF('résultats bruts'!AS353,0) + COUNTIF('résultats bruts'!AA353:AC353,"0A")+COUNTIF('résultats bruts'!BF353,"0A")+COUNTIF('résultats bruts'!BI353,"0A")</f>
        <v>3</v>
      </c>
      <c r="AR353">
        <f t="shared" si="681"/>
        <v>0.42857142857142855</v>
      </c>
      <c r="AS353">
        <f t="shared" si="682"/>
        <v>0</v>
      </c>
      <c r="AT353">
        <f t="shared" si="683"/>
        <v>0</v>
      </c>
      <c r="AU353">
        <f>COUNTIF('résultats bruts'!M353,1)</f>
        <v>0</v>
      </c>
      <c r="AV353">
        <f>COUNTIF('résultats bruts'!K353,1)</f>
        <v>0</v>
      </c>
      <c r="AW353">
        <f t="shared" si="684"/>
        <v>0</v>
      </c>
      <c r="AX353">
        <f t="shared" si="685"/>
        <v>0</v>
      </c>
      <c r="AY353">
        <f>COUNTIF('résultats bruts'!L353,1)</f>
        <v>0</v>
      </c>
      <c r="AZ353">
        <f>COUNTIF('résultats bruts'!N353,1)</f>
        <v>0</v>
      </c>
      <c r="BA353">
        <f t="shared" si="686"/>
        <v>0</v>
      </c>
      <c r="BB353">
        <f t="shared" si="687"/>
        <v>0</v>
      </c>
      <c r="BC353">
        <f t="shared" si="688"/>
        <v>0</v>
      </c>
      <c r="BD353">
        <f t="shared" si="689"/>
        <v>0</v>
      </c>
      <c r="BE353">
        <f>COUNTIF('résultats bruts'!AG353,1)</f>
        <v>0</v>
      </c>
      <c r="BF353">
        <f>COUNTIF('résultats bruts'!AF353,1)</f>
        <v>0</v>
      </c>
      <c r="BG353">
        <f t="shared" si="690"/>
        <v>0</v>
      </c>
      <c r="BH353">
        <f t="shared" si="691"/>
        <v>0</v>
      </c>
      <c r="BI353">
        <f>COUNTIF('résultats bruts'!AD353,1)</f>
        <v>0</v>
      </c>
      <c r="BJ353">
        <f>COUNTIF('résultats bruts'!AE353,1)</f>
        <v>0</v>
      </c>
      <c r="BK353">
        <f t="shared" si="692"/>
        <v>0</v>
      </c>
      <c r="BL353">
        <f t="shared" si="693"/>
        <v>0</v>
      </c>
      <c r="BM353">
        <f t="shared" si="694"/>
        <v>0</v>
      </c>
      <c r="BN353">
        <f t="shared" si="695"/>
        <v>0</v>
      </c>
      <c r="BO353">
        <f t="shared" si="696"/>
        <v>0</v>
      </c>
      <c r="BP353">
        <f t="shared" si="697"/>
        <v>0</v>
      </c>
      <c r="BQ353">
        <f t="shared" si="698"/>
        <v>0</v>
      </c>
      <c r="BR353">
        <f t="shared" si="699"/>
        <v>0</v>
      </c>
      <c r="BS353">
        <f t="shared" si="700"/>
        <v>0</v>
      </c>
      <c r="BT353">
        <f t="shared" si="701"/>
        <v>0</v>
      </c>
      <c r="BU353">
        <f t="shared" si="702"/>
        <v>0</v>
      </c>
      <c r="BV353">
        <f t="shared" si="703"/>
        <v>0</v>
      </c>
      <c r="BW353">
        <f t="shared" si="704"/>
        <v>0</v>
      </c>
      <c r="BX353">
        <f t="shared" si="705"/>
        <v>0</v>
      </c>
      <c r="BY353">
        <f t="shared" si="706"/>
        <v>0</v>
      </c>
      <c r="BZ353">
        <f t="shared" si="707"/>
        <v>0</v>
      </c>
      <c r="CA353">
        <f t="shared" si="708"/>
        <v>0</v>
      </c>
      <c r="CB353">
        <f t="shared" si="709"/>
        <v>0</v>
      </c>
      <c r="CC353">
        <f t="shared" si="710"/>
        <v>0</v>
      </c>
      <c r="CD353">
        <f t="shared" si="711"/>
        <v>0</v>
      </c>
      <c r="CE353">
        <f t="shared" si="712"/>
        <v>0</v>
      </c>
      <c r="CF353">
        <f t="shared" si="713"/>
        <v>0</v>
      </c>
      <c r="CG353">
        <f>COUNTIF('résultats bruts'!CL353, 1) + COUNTIF('résultats bruts'!DI353,1)</f>
        <v>0</v>
      </c>
      <c r="CH353">
        <f t="shared" si="714"/>
        <v>0</v>
      </c>
      <c r="CI353">
        <f>COUNTIF('résultats bruts'!CK353, 1) + COUNTIF('résultats bruts'!DJ353,1)</f>
        <v>0</v>
      </c>
      <c r="CJ353">
        <f t="shared" si="715"/>
        <v>0</v>
      </c>
      <c r="CK353">
        <f>COUNTIF('résultats bruts'!CN353, 1) + COUNTIF('résultats bruts'!DK353,1)</f>
        <v>0</v>
      </c>
      <c r="CL353">
        <f t="shared" si="716"/>
        <v>0</v>
      </c>
      <c r="CM353">
        <f>COUNTIF('résultats bruts'!CO353, 1) + COUNTIF('résultats bruts'!DM353,1)</f>
        <v>0</v>
      </c>
      <c r="CN353">
        <f t="shared" si="717"/>
        <v>0</v>
      </c>
      <c r="CO353">
        <f>COUNTIF('résultats bruts'!DL353, "0A") + COUNTIF('résultats bruts'!CM353,0)</f>
        <v>1</v>
      </c>
      <c r="CP353">
        <f t="shared" si="718"/>
        <v>0.5</v>
      </c>
      <c r="CQ353">
        <f t="shared" si="719"/>
        <v>0</v>
      </c>
      <c r="CR353">
        <f t="shared" si="720"/>
        <v>0</v>
      </c>
      <c r="CS353">
        <f>COUNTIF('résultats bruts'!BB353,1)</f>
        <v>0</v>
      </c>
      <c r="CT353">
        <f>COUNTIF('résultats bruts'!W353,1)</f>
        <v>0</v>
      </c>
      <c r="CU353">
        <f t="shared" si="721"/>
        <v>0</v>
      </c>
      <c r="CV353">
        <f t="shared" si="722"/>
        <v>0</v>
      </c>
      <c r="CW353">
        <f>COUNTIF('résultats bruts'!BC353,1)</f>
        <v>0</v>
      </c>
      <c r="CX353">
        <f>COUNTIF('résultats bruts'!X353,1)</f>
        <v>0</v>
      </c>
      <c r="CY353">
        <f t="shared" si="723"/>
        <v>0</v>
      </c>
      <c r="CZ353">
        <f t="shared" si="724"/>
        <v>0</v>
      </c>
      <c r="DA353">
        <f t="shared" si="725"/>
        <v>0</v>
      </c>
      <c r="DB353">
        <f t="shared" si="726"/>
        <v>0</v>
      </c>
      <c r="DC353">
        <f>COUNTIF('résultats bruts'!BD353,1)</f>
        <v>0</v>
      </c>
      <c r="DD353">
        <f>COUNTIF('résultats bruts'!Y353,1)</f>
        <v>0</v>
      </c>
      <c r="DE353">
        <f t="shared" si="727"/>
        <v>0</v>
      </c>
      <c r="DF353">
        <f t="shared" si="728"/>
        <v>0</v>
      </c>
      <c r="DG353">
        <f>COUNTIF('résultats bruts'!BE353,1)</f>
        <v>0</v>
      </c>
      <c r="DH353">
        <f>COUNTIF('résultats bruts'!Z353,1)</f>
        <v>0</v>
      </c>
      <c r="DI353">
        <f t="shared" si="729"/>
        <v>0</v>
      </c>
      <c r="DJ353">
        <f t="shared" si="730"/>
        <v>0</v>
      </c>
      <c r="DK353">
        <f t="shared" si="731"/>
        <v>0</v>
      </c>
      <c r="DL353">
        <f t="shared" si="732"/>
        <v>0</v>
      </c>
      <c r="DM353">
        <f t="shared" si="733"/>
        <v>0</v>
      </c>
      <c r="DN353">
        <f t="shared" si="734"/>
        <v>0</v>
      </c>
      <c r="DO353">
        <f t="shared" si="735"/>
        <v>0</v>
      </c>
      <c r="DP353">
        <f t="shared" si="736"/>
        <v>0</v>
      </c>
      <c r="DQ353">
        <f t="shared" si="737"/>
        <v>0</v>
      </c>
      <c r="DR353">
        <f t="shared" si="738"/>
        <v>0</v>
      </c>
      <c r="DS353">
        <f>COUNTIF('résultats bruts'!BY353, 1 ) + COUNTIF('résultats bruts'!DA353,1)</f>
        <v>0</v>
      </c>
      <c r="DT353">
        <f t="shared" si="739"/>
        <v>0</v>
      </c>
      <c r="DU353">
        <f>COUNTIF('résultats bruts'!CA353, 1 ) + COUNTIF('résultats bruts'!DE353,1)</f>
        <v>0</v>
      </c>
      <c r="DV353">
        <f t="shared" si="740"/>
        <v>0</v>
      </c>
      <c r="DW353">
        <f>COUNTIF('résultats bruts'!CB353, 1 ) + COUNTIF('résultats bruts'!CU353,1)</f>
        <v>0</v>
      </c>
      <c r="DX353">
        <f t="shared" si="741"/>
        <v>0</v>
      </c>
      <c r="DY353">
        <f>COUNTIF('résultats bruts'!BZ353, 1 ) + COUNTIF('résultats bruts'!CX353,1)</f>
        <v>0</v>
      </c>
      <c r="DZ353">
        <f t="shared" si="742"/>
        <v>0</v>
      </c>
      <c r="EA353">
        <f t="shared" si="743"/>
        <v>0</v>
      </c>
      <c r="EB353">
        <f t="shared" si="744"/>
        <v>0</v>
      </c>
      <c r="EC353">
        <f>COUNTIF('résultats bruts'!CE353, 1 ) + COUNTIF('résultats bruts'!CZ353,1)</f>
        <v>0</v>
      </c>
      <c r="ED353">
        <f t="shared" si="745"/>
        <v>0</v>
      </c>
      <c r="EE353">
        <f>COUNTIF('résultats bruts'!CD353, 1 ) + COUNTIF('résultats bruts'!DC353,1)</f>
        <v>0</v>
      </c>
      <c r="EF353">
        <f t="shared" si="746"/>
        <v>0</v>
      </c>
      <c r="EG353">
        <f>COUNTIF('résultats bruts'!CC353, 1 ) + COUNTIF('résultats bruts'!CT353,1)</f>
        <v>0</v>
      </c>
      <c r="EH353">
        <f t="shared" si="747"/>
        <v>0</v>
      </c>
      <c r="EI353">
        <f>COUNTIF('résultats bruts'!CF353, 1 ) + COUNTIF('résultats bruts'!CW353,1)</f>
        <v>0</v>
      </c>
      <c r="EJ353">
        <f t="shared" si="748"/>
        <v>0</v>
      </c>
      <c r="EK353">
        <f t="shared" si="749"/>
        <v>0</v>
      </c>
      <c r="EL353">
        <f t="shared" si="750"/>
        <v>0</v>
      </c>
      <c r="EM353">
        <f>COUNTIF('résultats bruts'!CJ353, 1 ) + COUNTIF('résultats bruts'!CY353,1)</f>
        <v>0</v>
      </c>
      <c r="EN353">
        <f t="shared" si="751"/>
        <v>0</v>
      </c>
      <c r="EO353">
        <f>COUNTIF('résultats bruts'!CI353, 1 ) + COUNTIF('résultats bruts'!DB353,1)</f>
        <v>0</v>
      </c>
      <c r="EP353">
        <f t="shared" si="752"/>
        <v>0</v>
      </c>
      <c r="EQ353">
        <f>COUNTIF('résultats bruts'!CG353, 1 ) + COUNTIF('résultats bruts'!CS353,1)</f>
        <v>0</v>
      </c>
      <c r="ER353">
        <f t="shared" si="753"/>
        <v>0</v>
      </c>
      <c r="ES353">
        <f>COUNTIF('résultats bruts'!CH353, 1 ) + COUNTIF('résultats bruts'!CV353,1)</f>
        <v>0</v>
      </c>
      <c r="ET353">
        <f t="shared" si="754"/>
        <v>0</v>
      </c>
      <c r="EU353">
        <f t="shared" si="755"/>
        <v>0</v>
      </c>
      <c r="EV353">
        <f t="shared" si="756"/>
        <v>0</v>
      </c>
      <c r="EW353">
        <f t="shared" si="757"/>
        <v>0</v>
      </c>
      <c r="EX353">
        <f t="shared" si="758"/>
        <v>0</v>
      </c>
      <c r="EY353">
        <f t="shared" si="759"/>
        <v>0</v>
      </c>
      <c r="EZ353">
        <f t="shared" si="760"/>
        <v>0</v>
      </c>
      <c r="FA353">
        <f t="shared" si="761"/>
        <v>0</v>
      </c>
      <c r="FB353">
        <f t="shared" si="762"/>
        <v>0</v>
      </c>
      <c r="FC353">
        <f t="shared" si="763"/>
        <v>0</v>
      </c>
      <c r="FD353">
        <f t="shared" si="764"/>
        <v>0</v>
      </c>
      <c r="FE353">
        <f>COUNTIF('résultats bruts'!DD353,0)</f>
        <v>1</v>
      </c>
      <c r="FF353">
        <f t="shared" si="765"/>
        <v>0</v>
      </c>
      <c r="FG353">
        <f t="shared" si="766"/>
        <v>0</v>
      </c>
      <c r="FH353">
        <f>COUNTIF('résultats bruts'!DN353,1)</f>
        <v>0</v>
      </c>
      <c r="FI353">
        <f>COUNTIF('résultats bruts'!DO353,1)</f>
        <v>0</v>
      </c>
      <c r="FJ353">
        <f>COUNTIF('résultats bruts'!DP353,1)</f>
        <v>0</v>
      </c>
      <c r="FK353">
        <f>COUNTIF('résultats bruts'!O353,1) + COUNTIF('résultats bruts'!AT353,1)</f>
        <v>0</v>
      </c>
      <c r="FL353">
        <f>COUNTIF('résultats bruts'!P353,1) + COUNTIF('résultats bruts'!AX353,1)</f>
        <v>0</v>
      </c>
      <c r="FM353">
        <f t="shared" si="767"/>
        <v>0</v>
      </c>
      <c r="FN353">
        <f t="shared" si="768"/>
        <v>0</v>
      </c>
      <c r="FO353">
        <f>COUNTIF('résultats bruts'!Q353,1) + COUNTIF('résultats bruts'!AV353,1)</f>
        <v>0</v>
      </c>
      <c r="FP353">
        <f>COUNTIF('résultats bruts'!R353,1) + COUNTIF('résultats bruts'!BA353,1)</f>
        <v>0</v>
      </c>
      <c r="FQ353">
        <f t="shared" si="769"/>
        <v>0</v>
      </c>
      <c r="FR353">
        <f t="shared" si="770"/>
        <v>0</v>
      </c>
      <c r="FS353">
        <f>COUNTIF('résultats bruts'!S353,1) + COUNTIF('résultats bruts'!AZ353,1)</f>
        <v>0</v>
      </c>
      <c r="FT353">
        <f>COUNTIF('résultats bruts'!T353,1) + COUNTIF('résultats bruts'!AW353,1)</f>
        <v>0</v>
      </c>
      <c r="FU353">
        <f t="shared" si="771"/>
        <v>0</v>
      </c>
      <c r="FV353">
        <f t="shared" si="772"/>
        <v>0</v>
      </c>
      <c r="FW353">
        <f>COUNTIF('résultats bruts'!U353,1) + COUNTIF('résultats bruts'!AY353,1)</f>
        <v>0</v>
      </c>
      <c r="FX353">
        <f>COUNTIF('résultats bruts'!V353,1) + COUNTIF('résultats bruts'!AU353,1)</f>
        <v>0</v>
      </c>
      <c r="FY353">
        <f t="shared" si="773"/>
        <v>0</v>
      </c>
      <c r="FZ353">
        <f t="shared" si="774"/>
        <v>0</v>
      </c>
      <c r="GA353">
        <f t="shared" si="775"/>
        <v>0</v>
      </c>
      <c r="GB353">
        <f t="shared" si="776"/>
        <v>0</v>
      </c>
      <c r="GC353">
        <f t="shared" si="777"/>
        <v>0</v>
      </c>
      <c r="GD353">
        <f t="shared" si="778"/>
        <v>0</v>
      </c>
      <c r="GE353">
        <f>COUNTIF('résultats bruts'!AT353:BA353,"0A")+ COUNTIF('résultats bruts'!BM353,"0A")</f>
        <v>0</v>
      </c>
      <c r="GF353">
        <f t="shared" si="779"/>
        <v>0</v>
      </c>
      <c r="GG353">
        <f>COUNTIF('résultats bruts'!BL353,1)</f>
        <v>0</v>
      </c>
      <c r="GH353">
        <f>COUNTIF('résultats bruts'!BM353,1)</f>
        <v>0</v>
      </c>
      <c r="GI353">
        <f>COUNTIF('résultats bruts'!AV353,1)</f>
        <v>0</v>
      </c>
      <c r="GJ353">
        <f>COUNTIF('résultats bruts'!BN353,1)</f>
        <v>0</v>
      </c>
      <c r="GK353">
        <f t="shared" si="780"/>
        <v>0</v>
      </c>
      <c r="GL353">
        <f t="shared" si="781"/>
        <v>0</v>
      </c>
      <c r="GM353">
        <f>COUNTIF('résultats bruts'!CQ353, 1) + COUNTIF('résultats bruts'!DF353,1)</f>
        <v>0</v>
      </c>
      <c r="GN353">
        <f t="shared" si="782"/>
        <v>0</v>
      </c>
      <c r="GO353">
        <f>COUNTIF('résultats bruts'!CP353, 1) + COUNTIF('résultats bruts'!DG353,1)</f>
        <v>0</v>
      </c>
      <c r="GP353">
        <f t="shared" si="783"/>
        <v>0</v>
      </c>
      <c r="GQ353">
        <f>COUNTIF('résultats bruts'!CR353, 1) + COUNTIF('résultats bruts'!DH353,1)</f>
        <v>0</v>
      </c>
      <c r="GR353">
        <f t="shared" si="784"/>
        <v>0</v>
      </c>
      <c r="GS353">
        <f>COUNTIF('résultats bruts'!BU353:BX353,1)</f>
        <v>0</v>
      </c>
      <c r="GT353">
        <f t="shared" si="785"/>
        <v>0</v>
      </c>
      <c r="GU353">
        <f>COUNTIF('résultats bruts'!DQ353:DT353,1)</f>
        <v>0</v>
      </c>
      <c r="GV353">
        <f t="shared" si="786"/>
        <v>0</v>
      </c>
      <c r="GW353">
        <f t="shared" si="787"/>
        <v>0</v>
      </c>
      <c r="GX353">
        <f t="shared" si="788"/>
        <v>0</v>
      </c>
      <c r="GY353">
        <f>COUNTIF('résultats bruts'!DF353:DH353,"0A")</f>
        <v>0</v>
      </c>
      <c r="GZ353">
        <f t="shared" si="789"/>
        <v>0</v>
      </c>
      <c r="HA353">
        <f t="shared" si="790"/>
        <v>0</v>
      </c>
      <c r="HB353">
        <f t="shared" si="791"/>
        <v>0</v>
      </c>
    </row>
    <row r="354" spans="1:210" ht="15.75" x14ac:dyDescent="0.25">
      <c r="A354">
        <f>'résultats bruts'!A354</f>
        <v>0</v>
      </c>
      <c r="B354">
        <f>'résultats bruts'!B354</f>
        <v>0</v>
      </c>
      <c r="C354">
        <f>'résultats bruts'!C354</f>
        <v>0</v>
      </c>
      <c r="D354">
        <f>'résultats bruts'!D354</f>
        <v>0</v>
      </c>
      <c r="E354">
        <f>'résultats bruts'!E354</f>
        <v>0</v>
      </c>
      <c r="F354">
        <f>'résultats bruts'!F354</f>
        <v>352</v>
      </c>
      <c r="G354">
        <f>'résultats bruts'!G354</f>
        <v>0</v>
      </c>
      <c r="H354">
        <f>COUNTIF('résultats bruts'!BO354,1)</f>
        <v>0</v>
      </c>
      <c r="I354">
        <f>COUNTIF('résultats bruts'!BQ354,1)</f>
        <v>0</v>
      </c>
      <c r="J354">
        <f>COUNTIF('résultats bruts'!BS354,1)</f>
        <v>0</v>
      </c>
      <c r="K354">
        <f t="shared" si="660"/>
        <v>0</v>
      </c>
      <c r="L354">
        <f t="shared" si="661"/>
        <v>0</v>
      </c>
      <c r="M354">
        <f>COUNTIF('résultats bruts'!BP354,1)</f>
        <v>0</v>
      </c>
      <c r="N354">
        <f>COUNTIF('résultats bruts'!BR354,1)</f>
        <v>0</v>
      </c>
      <c r="O354">
        <f>COUNTIF('résultats bruts'!BT354,1)</f>
        <v>0</v>
      </c>
      <c r="P354">
        <f t="shared" si="662"/>
        <v>0</v>
      </c>
      <c r="Q354">
        <f t="shared" si="663"/>
        <v>0</v>
      </c>
      <c r="R354">
        <f>COUNTIF('résultats bruts'!H354,1)</f>
        <v>0</v>
      </c>
      <c r="S354">
        <f>COUNTIF('résultats bruts'!I354,1)</f>
        <v>0</v>
      </c>
      <c r="T354">
        <f>COUNTIF('résultats bruts'!J354,1)</f>
        <v>0</v>
      </c>
      <c r="U354">
        <f t="shared" si="664"/>
        <v>0</v>
      </c>
      <c r="V354">
        <f t="shared" si="665"/>
        <v>0</v>
      </c>
      <c r="W354">
        <f t="shared" si="666"/>
        <v>0</v>
      </c>
      <c r="X354">
        <f t="shared" si="667"/>
        <v>0</v>
      </c>
      <c r="Y354">
        <f>COUNTIF('résultats bruts'!AH354:AK354,1)</f>
        <v>0</v>
      </c>
      <c r="Z354">
        <f t="shared" si="668"/>
        <v>0</v>
      </c>
      <c r="AA354">
        <f>COUNTIF('résultats bruts'!AL354:AO354,1)</f>
        <v>0</v>
      </c>
      <c r="AB354">
        <f t="shared" si="669"/>
        <v>0</v>
      </c>
      <c r="AC354">
        <f>COUNTIF('résultats bruts'!AP354:AS354,1)</f>
        <v>0</v>
      </c>
      <c r="AD354">
        <f t="shared" si="670"/>
        <v>0</v>
      </c>
      <c r="AE354">
        <f t="shared" si="671"/>
        <v>0</v>
      </c>
      <c r="AF354">
        <f t="shared" si="672"/>
        <v>0</v>
      </c>
      <c r="AG354">
        <f>COUNTIF('résultats bruts'!BF354,1) + COUNTIF('résultats bruts'!BI354,1)</f>
        <v>0</v>
      </c>
      <c r="AH354">
        <f t="shared" si="673"/>
        <v>0</v>
      </c>
      <c r="AI354">
        <f>COUNTIF('résultats bruts'!AA354:AC354,1)</f>
        <v>0</v>
      </c>
      <c r="AJ354">
        <f t="shared" si="674"/>
        <v>0</v>
      </c>
      <c r="AK354">
        <f t="shared" si="675"/>
        <v>0</v>
      </c>
      <c r="AL354">
        <f t="shared" si="676"/>
        <v>0</v>
      </c>
      <c r="AM354">
        <f t="shared" si="677"/>
        <v>0</v>
      </c>
      <c r="AN354">
        <f t="shared" si="678"/>
        <v>0</v>
      </c>
      <c r="AO354">
        <f t="shared" si="679"/>
        <v>0</v>
      </c>
      <c r="AP354">
        <f t="shared" si="680"/>
        <v>0</v>
      </c>
      <c r="AQ354">
        <f>COUNTIF('résultats bruts'!AH354,0)+COUNTIF('résultats bruts'!AN354,0)+COUNTIF('résultats bruts'!AS354,0) + COUNTIF('résultats bruts'!AA354:AC354,"0A")+COUNTIF('résultats bruts'!BF354,"0A")+COUNTIF('résultats bruts'!BI354,"0A")</f>
        <v>3</v>
      </c>
      <c r="AR354">
        <f t="shared" si="681"/>
        <v>0.42857142857142855</v>
      </c>
      <c r="AS354">
        <f t="shared" si="682"/>
        <v>0</v>
      </c>
      <c r="AT354">
        <f t="shared" si="683"/>
        <v>0</v>
      </c>
      <c r="AU354">
        <f>COUNTIF('résultats bruts'!M354,1)</f>
        <v>0</v>
      </c>
      <c r="AV354">
        <f>COUNTIF('résultats bruts'!K354,1)</f>
        <v>0</v>
      </c>
      <c r="AW354">
        <f t="shared" si="684"/>
        <v>0</v>
      </c>
      <c r="AX354">
        <f t="shared" si="685"/>
        <v>0</v>
      </c>
      <c r="AY354">
        <f>COUNTIF('résultats bruts'!L354,1)</f>
        <v>0</v>
      </c>
      <c r="AZ354">
        <f>COUNTIF('résultats bruts'!N354,1)</f>
        <v>0</v>
      </c>
      <c r="BA354">
        <f t="shared" si="686"/>
        <v>0</v>
      </c>
      <c r="BB354">
        <f t="shared" si="687"/>
        <v>0</v>
      </c>
      <c r="BC354">
        <f t="shared" si="688"/>
        <v>0</v>
      </c>
      <c r="BD354">
        <f t="shared" si="689"/>
        <v>0</v>
      </c>
      <c r="BE354">
        <f>COUNTIF('résultats bruts'!AG354,1)</f>
        <v>0</v>
      </c>
      <c r="BF354">
        <f>COUNTIF('résultats bruts'!AF354,1)</f>
        <v>0</v>
      </c>
      <c r="BG354">
        <f t="shared" si="690"/>
        <v>0</v>
      </c>
      <c r="BH354">
        <f t="shared" si="691"/>
        <v>0</v>
      </c>
      <c r="BI354">
        <f>COUNTIF('résultats bruts'!AD354,1)</f>
        <v>0</v>
      </c>
      <c r="BJ354">
        <f>COUNTIF('résultats bruts'!AE354,1)</f>
        <v>0</v>
      </c>
      <c r="BK354">
        <f t="shared" si="692"/>
        <v>0</v>
      </c>
      <c r="BL354">
        <f t="shared" si="693"/>
        <v>0</v>
      </c>
      <c r="BM354">
        <f t="shared" si="694"/>
        <v>0</v>
      </c>
      <c r="BN354">
        <f t="shared" si="695"/>
        <v>0</v>
      </c>
      <c r="BO354">
        <f t="shared" si="696"/>
        <v>0</v>
      </c>
      <c r="BP354">
        <f t="shared" si="697"/>
        <v>0</v>
      </c>
      <c r="BQ354">
        <f t="shared" si="698"/>
        <v>0</v>
      </c>
      <c r="BR354">
        <f t="shared" si="699"/>
        <v>0</v>
      </c>
      <c r="BS354">
        <f t="shared" si="700"/>
        <v>0</v>
      </c>
      <c r="BT354">
        <f t="shared" si="701"/>
        <v>0</v>
      </c>
      <c r="BU354">
        <f t="shared" si="702"/>
        <v>0</v>
      </c>
      <c r="BV354">
        <f t="shared" si="703"/>
        <v>0</v>
      </c>
      <c r="BW354">
        <f t="shared" si="704"/>
        <v>0</v>
      </c>
      <c r="BX354">
        <f t="shared" si="705"/>
        <v>0</v>
      </c>
      <c r="BY354">
        <f t="shared" si="706"/>
        <v>0</v>
      </c>
      <c r="BZ354">
        <f t="shared" si="707"/>
        <v>0</v>
      </c>
      <c r="CA354">
        <f t="shared" si="708"/>
        <v>0</v>
      </c>
      <c r="CB354">
        <f t="shared" si="709"/>
        <v>0</v>
      </c>
      <c r="CC354">
        <f t="shared" si="710"/>
        <v>0</v>
      </c>
      <c r="CD354">
        <f t="shared" si="711"/>
        <v>0</v>
      </c>
      <c r="CE354">
        <f t="shared" si="712"/>
        <v>0</v>
      </c>
      <c r="CF354">
        <f t="shared" si="713"/>
        <v>0</v>
      </c>
      <c r="CG354">
        <f>COUNTIF('résultats bruts'!CL354, 1) + COUNTIF('résultats bruts'!DI354,1)</f>
        <v>0</v>
      </c>
      <c r="CH354">
        <f t="shared" si="714"/>
        <v>0</v>
      </c>
      <c r="CI354">
        <f>COUNTIF('résultats bruts'!CK354, 1) + COUNTIF('résultats bruts'!DJ354,1)</f>
        <v>0</v>
      </c>
      <c r="CJ354">
        <f t="shared" si="715"/>
        <v>0</v>
      </c>
      <c r="CK354">
        <f>COUNTIF('résultats bruts'!CN354, 1) + COUNTIF('résultats bruts'!DK354,1)</f>
        <v>0</v>
      </c>
      <c r="CL354">
        <f t="shared" si="716"/>
        <v>0</v>
      </c>
      <c r="CM354">
        <f>COUNTIF('résultats bruts'!CO354, 1) + COUNTIF('résultats bruts'!DM354,1)</f>
        <v>0</v>
      </c>
      <c r="CN354">
        <f t="shared" si="717"/>
        <v>0</v>
      </c>
      <c r="CO354">
        <f>COUNTIF('résultats bruts'!DL354, "0A") + COUNTIF('résultats bruts'!CM354,0)</f>
        <v>1</v>
      </c>
      <c r="CP354">
        <f t="shared" si="718"/>
        <v>0.5</v>
      </c>
      <c r="CQ354">
        <f t="shared" si="719"/>
        <v>0</v>
      </c>
      <c r="CR354">
        <f t="shared" si="720"/>
        <v>0</v>
      </c>
      <c r="CS354">
        <f>COUNTIF('résultats bruts'!BB354,1)</f>
        <v>0</v>
      </c>
      <c r="CT354">
        <f>COUNTIF('résultats bruts'!W354,1)</f>
        <v>0</v>
      </c>
      <c r="CU354">
        <f t="shared" si="721"/>
        <v>0</v>
      </c>
      <c r="CV354">
        <f t="shared" si="722"/>
        <v>0</v>
      </c>
      <c r="CW354">
        <f>COUNTIF('résultats bruts'!BC354,1)</f>
        <v>0</v>
      </c>
      <c r="CX354">
        <f>COUNTIF('résultats bruts'!X354,1)</f>
        <v>0</v>
      </c>
      <c r="CY354">
        <f t="shared" si="723"/>
        <v>0</v>
      </c>
      <c r="CZ354">
        <f t="shared" si="724"/>
        <v>0</v>
      </c>
      <c r="DA354">
        <f t="shared" si="725"/>
        <v>0</v>
      </c>
      <c r="DB354">
        <f t="shared" si="726"/>
        <v>0</v>
      </c>
      <c r="DC354">
        <f>COUNTIF('résultats bruts'!BD354,1)</f>
        <v>0</v>
      </c>
      <c r="DD354">
        <f>COUNTIF('résultats bruts'!Y354,1)</f>
        <v>0</v>
      </c>
      <c r="DE354">
        <f t="shared" si="727"/>
        <v>0</v>
      </c>
      <c r="DF354">
        <f t="shared" si="728"/>
        <v>0</v>
      </c>
      <c r="DG354">
        <f>COUNTIF('résultats bruts'!BE354,1)</f>
        <v>0</v>
      </c>
      <c r="DH354">
        <f>COUNTIF('résultats bruts'!Z354,1)</f>
        <v>0</v>
      </c>
      <c r="DI354">
        <f t="shared" si="729"/>
        <v>0</v>
      </c>
      <c r="DJ354">
        <f t="shared" si="730"/>
        <v>0</v>
      </c>
      <c r="DK354">
        <f t="shared" si="731"/>
        <v>0</v>
      </c>
      <c r="DL354">
        <f t="shared" si="732"/>
        <v>0</v>
      </c>
      <c r="DM354">
        <f t="shared" si="733"/>
        <v>0</v>
      </c>
      <c r="DN354">
        <f t="shared" si="734"/>
        <v>0</v>
      </c>
      <c r="DO354">
        <f t="shared" si="735"/>
        <v>0</v>
      </c>
      <c r="DP354">
        <f t="shared" si="736"/>
        <v>0</v>
      </c>
      <c r="DQ354">
        <f t="shared" si="737"/>
        <v>0</v>
      </c>
      <c r="DR354">
        <f t="shared" si="738"/>
        <v>0</v>
      </c>
      <c r="DS354">
        <f>COUNTIF('résultats bruts'!BY354, 1 ) + COUNTIF('résultats bruts'!DA354,1)</f>
        <v>0</v>
      </c>
      <c r="DT354">
        <f t="shared" si="739"/>
        <v>0</v>
      </c>
      <c r="DU354">
        <f>COUNTIF('résultats bruts'!CA354, 1 ) + COUNTIF('résultats bruts'!DE354,1)</f>
        <v>0</v>
      </c>
      <c r="DV354">
        <f t="shared" si="740"/>
        <v>0</v>
      </c>
      <c r="DW354">
        <f>COUNTIF('résultats bruts'!CB354, 1 ) + COUNTIF('résultats bruts'!CU354,1)</f>
        <v>0</v>
      </c>
      <c r="DX354">
        <f t="shared" si="741"/>
        <v>0</v>
      </c>
      <c r="DY354">
        <f>COUNTIF('résultats bruts'!BZ354, 1 ) + COUNTIF('résultats bruts'!CX354,1)</f>
        <v>0</v>
      </c>
      <c r="DZ354">
        <f t="shared" si="742"/>
        <v>0</v>
      </c>
      <c r="EA354">
        <f t="shared" si="743"/>
        <v>0</v>
      </c>
      <c r="EB354">
        <f t="shared" si="744"/>
        <v>0</v>
      </c>
      <c r="EC354">
        <f>COUNTIF('résultats bruts'!CE354, 1 ) + COUNTIF('résultats bruts'!CZ354,1)</f>
        <v>0</v>
      </c>
      <c r="ED354">
        <f t="shared" si="745"/>
        <v>0</v>
      </c>
      <c r="EE354">
        <f>COUNTIF('résultats bruts'!CD354, 1 ) + COUNTIF('résultats bruts'!DC354,1)</f>
        <v>0</v>
      </c>
      <c r="EF354">
        <f t="shared" si="746"/>
        <v>0</v>
      </c>
      <c r="EG354">
        <f>COUNTIF('résultats bruts'!CC354, 1 ) + COUNTIF('résultats bruts'!CT354,1)</f>
        <v>0</v>
      </c>
      <c r="EH354">
        <f t="shared" si="747"/>
        <v>0</v>
      </c>
      <c r="EI354">
        <f>COUNTIF('résultats bruts'!CF354, 1 ) + COUNTIF('résultats bruts'!CW354,1)</f>
        <v>0</v>
      </c>
      <c r="EJ354">
        <f t="shared" si="748"/>
        <v>0</v>
      </c>
      <c r="EK354">
        <f t="shared" si="749"/>
        <v>0</v>
      </c>
      <c r="EL354">
        <f t="shared" si="750"/>
        <v>0</v>
      </c>
      <c r="EM354">
        <f>COUNTIF('résultats bruts'!CJ354, 1 ) + COUNTIF('résultats bruts'!CY354,1)</f>
        <v>0</v>
      </c>
      <c r="EN354">
        <f t="shared" si="751"/>
        <v>0</v>
      </c>
      <c r="EO354">
        <f>COUNTIF('résultats bruts'!CI354, 1 ) + COUNTIF('résultats bruts'!DB354,1)</f>
        <v>0</v>
      </c>
      <c r="EP354">
        <f t="shared" si="752"/>
        <v>0</v>
      </c>
      <c r="EQ354">
        <f>COUNTIF('résultats bruts'!CG354, 1 ) + COUNTIF('résultats bruts'!CS354,1)</f>
        <v>0</v>
      </c>
      <c r="ER354">
        <f t="shared" si="753"/>
        <v>0</v>
      </c>
      <c r="ES354">
        <f>COUNTIF('résultats bruts'!CH354, 1 ) + COUNTIF('résultats bruts'!CV354,1)</f>
        <v>0</v>
      </c>
      <c r="ET354">
        <f t="shared" si="754"/>
        <v>0</v>
      </c>
      <c r="EU354">
        <f t="shared" si="755"/>
        <v>0</v>
      </c>
      <c r="EV354">
        <f t="shared" si="756"/>
        <v>0</v>
      </c>
      <c r="EW354">
        <f t="shared" si="757"/>
        <v>0</v>
      </c>
      <c r="EX354">
        <f t="shared" si="758"/>
        <v>0</v>
      </c>
      <c r="EY354">
        <f t="shared" si="759"/>
        <v>0</v>
      </c>
      <c r="EZ354">
        <f t="shared" si="760"/>
        <v>0</v>
      </c>
      <c r="FA354">
        <f t="shared" si="761"/>
        <v>0</v>
      </c>
      <c r="FB354">
        <f t="shared" si="762"/>
        <v>0</v>
      </c>
      <c r="FC354">
        <f t="shared" si="763"/>
        <v>0</v>
      </c>
      <c r="FD354">
        <f t="shared" si="764"/>
        <v>0</v>
      </c>
      <c r="FE354">
        <f>COUNTIF('résultats bruts'!DD354,0)</f>
        <v>1</v>
      </c>
      <c r="FF354">
        <f t="shared" si="765"/>
        <v>0</v>
      </c>
      <c r="FG354">
        <f t="shared" si="766"/>
        <v>0</v>
      </c>
      <c r="FH354">
        <f>COUNTIF('résultats bruts'!DN354,1)</f>
        <v>0</v>
      </c>
      <c r="FI354">
        <f>COUNTIF('résultats bruts'!DO354,1)</f>
        <v>0</v>
      </c>
      <c r="FJ354">
        <f>COUNTIF('résultats bruts'!DP354,1)</f>
        <v>0</v>
      </c>
      <c r="FK354">
        <f>COUNTIF('résultats bruts'!O354,1) + COUNTIF('résultats bruts'!AT354,1)</f>
        <v>0</v>
      </c>
      <c r="FL354">
        <f>COUNTIF('résultats bruts'!P354,1) + COUNTIF('résultats bruts'!AX354,1)</f>
        <v>0</v>
      </c>
      <c r="FM354">
        <f t="shared" si="767"/>
        <v>0</v>
      </c>
      <c r="FN354">
        <f t="shared" si="768"/>
        <v>0</v>
      </c>
      <c r="FO354">
        <f>COUNTIF('résultats bruts'!Q354,1) + COUNTIF('résultats bruts'!AV354,1)</f>
        <v>0</v>
      </c>
      <c r="FP354">
        <f>COUNTIF('résultats bruts'!R354,1) + COUNTIF('résultats bruts'!BA354,1)</f>
        <v>0</v>
      </c>
      <c r="FQ354">
        <f t="shared" si="769"/>
        <v>0</v>
      </c>
      <c r="FR354">
        <f t="shared" si="770"/>
        <v>0</v>
      </c>
      <c r="FS354">
        <f>COUNTIF('résultats bruts'!S354,1) + COUNTIF('résultats bruts'!AZ354,1)</f>
        <v>0</v>
      </c>
      <c r="FT354">
        <f>COUNTIF('résultats bruts'!T354,1) + COUNTIF('résultats bruts'!AW354,1)</f>
        <v>0</v>
      </c>
      <c r="FU354">
        <f t="shared" si="771"/>
        <v>0</v>
      </c>
      <c r="FV354">
        <f t="shared" si="772"/>
        <v>0</v>
      </c>
      <c r="FW354">
        <f>COUNTIF('résultats bruts'!U354,1) + COUNTIF('résultats bruts'!AY354,1)</f>
        <v>0</v>
      </c>
      <c r="FX354">
        <f>COUNTIF('résultats bruts'!V354,1) + COUNTIF('résultats bruts'!AU354,1)</f>
        <v>0</v>
      </c>
      <c r="FY354">
        <f t="shared" si="773"/>
        <v>0</v>
      </c>
      <c r="FZ354">
        <f t="shared" si="774"/>
        <v>0</v>
      </c>
      <c r="GA354">
        <f t="shared" si="775"/>
        <v>0</v>
      </c>
      <c r="GB354">
        <f t="shared" si="776"/>
        <v>0</v>
      </c>
      <c r="GC354">
        <f t="shared" si="777"/>
        <v>0</v>
      </c>
      <c r="GD354">
        <f t="shared" si="778"/>
        <v>0</v>
      </c>
      <c r="GE354">
        <f>COUNTIF('résultats bruts'!AT354:BA354,"0A")+ COUNTIF('résultats bruts'!BM354,"0A")</f>
        <v>0</v>
      </c>
      <c r="GF354">
        <f t="shared" si="779"/>
        <v>0</v>
      </c>
      <c r="GG354">
        <f>COUNTIF('résultats bruts'!BL354,1)</f>
        <v>0</v>
      </c>
      <c r="GH354">
        <f>COUNTIF('résultats bruts'!BM354,1)</f>
        <v>0</v>
      </c>
      <c r="GI354">
        <f>COUNTIF('résultats bruts'!AV354,1)</f>
        <v>0</v>
      </c>
      <c r="GJ354">
        <f>COUNTIF('résultats bruts'!BN354,1)</f>
        <v>0</v>
      </c>
      <c r="GK354">
        <f t="shared" si="780"/>
        <v>0</v>
      </c>
      <c r="GL354">
        <f t="shared" si="781"/>
        <v>0</v>
      </c>
      <c r="GM354">
        <f>COUNTIF('résultats bruts'!CQ354, 1) + COUNTIF('résultats bruts'!DF354,1)</f>
        <v>0</v>
      </c>
      <c r="GN354">
        <f t="shared" si="782"/>
        <v>0</v>
      </c>
      <c r="GO354">
        <f>COUNTIF('résultats bruts'!CP354, 1) + COUNTIF('résultats bruts'!DG354,1)</f>
        <v>0</v>
      </c>
      <c r="GP354">
        <f t="shared" si="783"/>
        <v>0</v>
      </c>
      <c r="GQ354">
        <f>COUNTIF('résultats bruts'!CR354, 1) + COUNTIF('résultats bruts'!DH354,1)</f>
        <v>0</v>
      </c>
      <c r="GR354">
        <f t="shared" si="784"/>
        <v>0</v>
      </c>
      <c r="GS354">
        <f>COUNTIF('résultats bruts'!BU354:BX354,1)</f>
        <v>0</v>
      </c>
      <c r="GT354">
        <f t="shared" si="785"/>
        <v>0</v>
      </c>
      <c r="GU354">
        <f>COUNTIF('résultats bruts'!DQ354:DT354,1)</f>
        <v>0</v>
      </c>
      <c r="GV354">
        <f t="shared" si="786"/>
        <v>0</v>
      </c>
      <c r="GW354">
        <f t="shared" si="787"/>
        <v>0</v>
      </c>
      <c r="GX354">
        <f t="shared" si="788"/>
        <v>0</v>
      </c>
      <c r="GY354">
        <f>COUNTIF('résultats bruts'!DF354:DH354,"0A")</f>
        <v>0</v>
      </c>
      <c r="GZ354">
        <f t="shared" si="789"/>
        <v>0</v>
      </c>
      <c r="HA354">
        <f t="shared" si="790"/>
        <v>0</v>
      </c>
      <c r="HB354">
        <f t="shared" si="791"/>
        <v>0</v>
      </c>
    </row>
    <row r="355" spans="1:210" ht="15.75" x14ac:dyDescent="0.25">
      <c r="A355">
        <f>'résultats bruts'!A355</f>
        <v>0</v>
      </c>
      <c r="B355">
        <f>'résultats bruts'!B355</f>
        <v>0</v>
      </c>
      <c r="C355">
        <f>'résultats bruts'!C355</f>
        <v>0</v>
      </c>
      <c r="D355">
        <f>'résultats bruts'!D355</f>
        <v>0</v>
      </c>
      <c r="E355">
        <f>'résultats bruts'!E355</f>
        <v>0</v>
      </c>
      <c r="F355">
        <f>'résultats bruts'!F355</f>
        <v>353</v>
      </c>
      <c r="G355">
        <f>'résultats bruts'!G355</f>
        <v>0</v>
      </c>
      <c r="H355">
        <f>COUNTIF('résultats bruts'!BO355,1)</f>
        <v>0</v>
      </c>
      <c r="I355">
        <f>COUNTIF('résultats bruts'!BQ355,1)</f>
        <v>0</v>
      </c>
      <c r="J355">
        <f>COUNTIF('résultats bruts'!BS355,1)</f>
        <v>0</v>
      </c>
      <c r="K355">
        <f t="shared" si="660"/>
        <v>0</v>
      </c>
      <c r="L355">
        <f t="shared" si="661"/>
        <v>0</v>
      </c>
      <c r="M355">
        <f>COUNTIF('résultats bruts'!BP355,1)</f>
        <v>0</v>
      </c>
      <c r="N355">
        <f>COUNTIF('résultats bruts'!BR355,1)</f>
        <v>0</v>
      </c>
      <c r="O355">
        <f>COUNTIF('résultats bruts'!BT355,1)</f>
        <v>0</v>
      </c>
      <c r="P355">
        <f t="shared" si="662"/>
        <v>0</v>
      </c>
      <c r="Q355">
        <f t="shared" si="663"/>
        <v>0</v>
      </c>
      <c r="R355">
        <f>COUNTIF('résultats bruts'!H355,1)</f>
        <v>0</v>
      </c>
      <c r="S355">
        <f>COUNTIF('résultats bruts'!I355,1)</f>
        <v>0</v>
      </c>
      <c r="T355">
        <f>COUNTIF('résultats bruts'!J355,1)</f>
        <v>0</v>
      </c>
      <c r="U355">
        <f t="shared" si="664"/>
        <v>0</v>
      </c>
      <c r="V355">
        <f t="shared" si="665"/>
        <v>0</v>
      </c>
      <c r="W355">
        <f t="shared" si="666"/>
        <v>0</v>
      </c>
      <c r="X355">
        <f t="shared" si="667"/>
        <v>0</v>
      </c>
      <c r="Y355">
        <f>COUNTIF('résultats bruts'!AH355:AK355,1)</f>
        <v>0</v>
      </c>
      <c r="Z355">
        <f t="shared" si="668"/>
        <v>0</v>
      </c>
      <c r="AA355">
        <f>COUNTIF('résultats bruts'!AL355:AO355,1)</f>
        <v>0</v>
      </c>
      <c r="AB355">
        <f t="shared" si="669"/>
        <v>0</v>
      </c>
      <c r="AC355">
        <f>COUNTIF('résultats bruts'!AP355:AS355,1)</f>
        <v>0</v>
      </c>
      <c r="AD355">
        <f t="shared" si="670"/>
        <v>0</v>
      </c>
      <c r="AE355">
        <f t="shared" si="671"/>
        <v>0</v>
      </c>
      <c r="AF355">
        <f t="shared" si="672"/>
        <v>0</v>
      </c>
      <c r="AG355">
        <f>COUNTIF('résultats bruts'!BF355,1) + COUNTIF('résultats bruts'!BI355,1)</f>
        <v>0</v>
      </c>
      <c r="AH355">
        <f t="shared" si="673"/>
        <v>0</v>
      </c>
      <c r="AI355">
        <f>COUNTIF('résultats bruts'!AA355:AC355,1)</f>
        <v>0</v>
      </c>
      <c r="AJ355">
        <f t="shared" si="674"/>
        <v>0</v>
      </c>
      <c r="AK355">
        <f t="shared" si="675"/>
        <v>0</v>
      </c>
      <c r="AL355">
        <f t="shared" si="676"/>
        <v>0</v>
      </c>
      <c r="AM355">
        <f t="shared" si="677"/>
        <v>0</v>
      </c>
      <c r="AN355">
        <f t="shared" si="678"/>
        <v>0</v>
      </c>
      <c r="AO355">
        <f t="shared" si="679"/>
        <v>0</v>
      </c>
      <c r="AP355">
        <f t="shared" si="680"/>
        <v>0</v>
      </c>
      <c r="AQ355">
        <f>COUNTIF('résultats bruts'!AH355,0)+COUNTIF('résultats bruts'!AN355,0)+COUNTIF('résultats bruts'!AS355,0) + COUNTIF('résultats bruts'!AA355:AC355,"0A")+COUNTIF('résultats bruts'!BF355,"0A")+COUNTIF('résultats bruts'!BI355,"0A")</f>
        <v>3</v>
      </c>
      <c r="AR355">
        <f t="shared" si="681"/>
        <v>0.42857142857142855</v>
      </c>
      <c r="AS355">
        <f t="shared" si="682"/>
        <v>0</v>
      </c>
      <c r="AT355">
        <f t="shared" si="683"/>
        <v>0</v>
      </c>
      <c r="AU355">
        <f>COUNTIF('résultats bruts'!M355,1)</f>
        <v>0</v>
      </c>
      <c r="AV355">
        <f>COUNTIF('résultats bruts'!K355,1)</f>
        <v>0</v>
      </c>
      <c r="AW355">
        <f t="shared" si="684"/>
        <v>0</v>
      </c>
      <c r="AX355">
        <f t="shared" si="685"/>
        <v>0</v>
      </c>
      <c r="AY355">
        <f>COUNTIF('résultats bruts'!L355,1)</f>
        <v>0</v>
      </c>
      <c r="AZ355">
        <f>COUNTIF('résultats bruts'!N355,1)</f>
        <v>0</v>
      </c>
      <c r="BA355">
        <f t="shared" si="686"/>
        <v>0</v>
      </c>
      <c r="BB355">
        <f t="shared" si="687"/>
        <v>0</v>
      </c>
      <c r="BC355">
        <f t="shared" si="688"/>
        <v>0</v>
      </c>
      <c r="BD355">
        <f t="shared" si="689"/>
        <v>0</v>
      </c>
      <c r="BE355">
        <f>COUNTIF('résultats bruts'!AG355,1)</f>
        <v>0</v>
      </c>
      <c r="BF355">
        <f>COUNTIF('résultats bruts'!AF355,1)</f>
        <v>0</v>
      </c>
      <c r="BG355">
        <f t="shared" si="690"/>
        <v>0</v>
      </c>
      <c r="BH355">
        <f t="shared" si="691"/>
        <v>0</v>
      </c>
      <c r="BI355">
        <f>COUNTIF('résultats bruts'!AD355,1)</f>
        <v>0</v>
      </c>
      <c r="BJ355">
        <f>COUNTIF('résultats bruts'!AE355,1)</f>
        <v>0</v>
      </c>
      <c r="BK355">
        <f t="shared" si="692"/>
        <v>0</v>
      </c>
      <c r="BL355">
        <f t="shared" si="693"/>
        <v>0</v>
      </c>
      <c r="BM355">
        <f t="shared" si="694"/>
        <v>0</v>
      </c>
      <c r="BN355">
        <f t="shared" si="695"/>
        <v>0</v>
      </c>
      <c r="BO355">
        <f t="shared" si="696"/>
        <v>0</v>
      </c>
      <c r="BP355">
        <f t="shared" si="697"/>
        <v>0</v>
      </c>
      <c r="BQ355">
        <f t="shared" si="698"/>
        <v>0</v>
      </c>
      <c r="BR355">
        <f t="shared" si="699"/>
        <v>0</v>
      </c>
      <c r="BS355">
        <f t="shared" si="700"/>
        <v>0</v>
      </c>
      <c r="BT355">
        <f t="shared" si="701"/>
        <v>0</v>
      </c>
      <c r="BU355">
        <f t="shared" si="702"/>
        <v>0</v>
      </c>
      <c r="BV355">
        <f t="shared" si="703"/>
        <v>0</v>
      </c>
      <c r="BW355">
        <f t="shared" si="704"/>
        <v>0</v>
      </c>
      <c r="BX355">
        <f t="shared" si="705"/>
        <v>0</v>
      </c>
      <c r="BY355">
        <f t="shared" si="706"/>
        <v>0</v>
      </c>
      <c r="BZ355">
        <f t="shared" si="707"/>
        <v>0</v>
      </c>
      <c r="CA355">
        <f t="shared" si="708"/>
        <v>0</v>
      </c>
      <c r="CB355">
        <f t="shared" si="709"/>
        <v>0</v>
      </c>
      <c r="CC355">
        <f t="shared" si="710"/>
        <v>0</v>
      </c>
      <c r="CD355">
        <f t="shared" si="711"/>
        <v>0</v>
      </c>
      <c r="CE355">
        <f t="shared" si="712"/>
        <v>0</v>
      </c>
      <c r="CF355">
        <f t="shared" si="713"/>
        <v>0</v>
      </c>
      <c r="CG355">
        <f>COUNTIF('résultats bruts'!CL355, 1) + COUNTIF('résultats bruts'!DI355,1)</f>
        <v>0</v>
      </c>
      <c r="CH355">
        <f t="shared" si="714"/>
        <v>0</v>
      </c>
      <c r="CI355">
        <f>COUNTIF('résultats bruts'!CK355, 1) + COUNTIF('résultats bruts'!DJ355,1)</f>
        <v>0</v>
      </c>
      <c r="CJ355">
        <f t="shared" si="715"/>
        <v>0</v>
      </c>
      <c r="CK355">
        <f>COUNTIF('résultats bruts'!CN355, 1) + COUNTIF('résultats bruts'!DK355,1)</f>
        <v>0</v>
      </c>
      <c r="CL355">
        <f t="shared" si="716"/>
        <v>0</v>
      </c>
      <c r="CM355">
        <f>COUNTIF('résultats bruts'!CO355, 1) + COUNTIF('résultats bruts'!DM355,1)</f>
        <v>0</v>
      </c>
      <c r="CN355">
        <f t="shared" si="717"/>
        <v>0</v>
      </c>
      <c r="CO355">
        <f>COUNTIF('résultats bruts'!DL355, "0A") + COUNTIF('résultats bruts'!CM355,0)</f>
        <v>1</v>
      </c>
      <c r="CP355">
        <f t="shared" si="718"/>
        <v>0.5</v>
      </c>
      <c r="CQ355">
        <f t="shared" si="719"/>
        <v>0</v>
      </c>
      <c r="CR355">
        <f t="shared" si="720"/>
        <v>0</v>
      </c>
      <c r="CS355">
        <f>COUNTIF('résultats bruts'!BB355,1)</f>
        <v>0</v>
      </c>
      <c r="CT355">
        <f>COUNTIF('résultats bruts'!W355,1)</f>
        <v>0</v>
      </c>
      <c r="CU355">
        <f t="shared" si="721"/>
        <v>0</v>
      </c>
      <c r="CV355">
        <f t="shared" si="722"/>
        <v>0</v>
      </c>
      <c r="CW355">
        <f>COUNTIF('résultats bruts'!BC355,1)</f>
        <v>0</v>
      </c>
      <c r="CX355">
        <f>COUNTIF('résultats bruts'!X355,1)</f>
        <v>0</v>
      </c>
      <c r="CY355">
        <f t="shared" si="723"/>
        <v>0</v>
      </c>
      <c r="CZ355">
        <f t="shared" si="724"/>
        <v>0</v>
      </c>
      <c r="DA355">
        <f t="shared" si="725"/>
        <v>0</v>
      </c>
      <c r="DB355">
        <f t="shared" si="726"/>
        <v>0</v>
      </c>
      <c r="DC355">
        <f>COUNTIF('résultats bruts'!BD355,1)</f>
        <v>0</v>
      </c>
      <c r="DD355">
        <f>COUNTIF('résultats bruts'!Y355,1)</f>
        <v>0</v>
      </c>
      <c r="DE355">
        <f t="shared" si="727"/>
        <v>0</v>
      </c>
      <c r="DF355">
        <f t="shared" si="728"/>
        <v>0</v>
      </c>
      <c r="DG355">
        <f>COUNTIF('résultats bruts'!BE355,1)</f>
        <v>0</v>
      </c>
      <c r="DH355">
        <f>COUNTIF('résultats bruts'!Z355,1)</f>
        <v>0</v>
      </c>
      <c r="DI355">
        <f t="shared" si="729"/>
        <v>0</v>
      </c>
      <c r="DJ355">
        <f t="shared" si="730"/>
        <v>0</v>
      </c>
      <c r="DK355">
        <f t="shared" si="731"/>
        <v>0</v>
      </c>
      <c r="DL355">
        <f t="shared" si="732"/>
        <v>0</v>
      </c>
      <c r="DM355">
        <f t="shared" si="733"/>
        <v>0</v>
      </c>
      <c r="DN355">
        <f t="shared" si="734"/>
        <v>0</v>
      </c>
      <c r="DO355">
        <f t="shared" si="735"/>
        <v>0</v>
      </c>
      <c r="DP355">
        <f t="shared" si="736"/>
        <v>0</v>
      </c>
      <c r="DQ355">
        <f t="shared" si="737"/>
        <v>0</v>
      </c>
      <c r="DR355">
        <f t="shared" si="738"/>
        <v>0</v>
      </c>
      <c r="DS355">
        <f>COUNTIF('résultats bruts'!BY355, 1 ) + COUNTIF('résultats bruts'!DA355,1)</f>
        <v>0</v>
      </c>
      <c r="DT355">
        <f t="shared" si="739"/>
        <v>0</v>
      </c>
      <c r="DU355">
        <f>COUNTIF('résultats bruts'!CA355, 1 ) + COUNTIF('résultats bruts'!DE355,1)</f>
        <v>0</v>
      </c>
      <c r="DV355">
        <f t="shared" si="740"/>
        <v>0</v>
      </c>
      <c r="DW355">
        <f>COUNTIF('résultats bruts'!CB355, 1 ) + COUNTIF('résultats bruts'!CU355,1)</f>
        <v>0</v>
      </c>
      <c r="DX355">
        <f t="shared" si="741"/>
        <v>0</v>
      </c>
      <c r="DY355">
        <f>COUNTIF('résultats bruts'!BZ355, 1 ) + COUNTIF('résultats bruts'!CX355,1)</f>
        <v>0</v>
      </c>
      <c r="DZ355">
        <f t="shared" si="742"/>
        <v>0</v>
      </c>
      <c r="EA355">
        <f t="shared" si="743"/>
        <v>0</v>
      </c>
      <c r="EB355">
        <f t="shared" si="744"/>
        <v>0</v>
      </c>
      <c r="EC355">
        <f>COUNTIF('résultats bruts'!CE355, 1 ) + COUNTIF('résultats bruts'!CZ355,1)</f>
        <v>0</v>
      </c>
      <c r="ED355">
        <f t="shared" si="745"/>
        <v>0</v>
      </c>
      <c r="EE355">
        <f>COUNTIF('résultats bruts'!CD355, 1 ) + COUNTIF('résultats bruts'!DC355,1)</f>
        <v>0</v>
      </c>
      <c r="EF355">
        <f t="shared" si="746"/>
        <v>0</v>
      </c>
      <c r="EG355">
        <f>COUNTIF('résultats bruts'!CC355, 1 ) + COUNTIF('résultats bruts'!CT355,1)</f>
        <v>0</v>
      </c>
      <c r="EH355">
        <f t="shared" si="747"/>
        <v>0</v>
      </c>
      <c r="EI355">
        <f>COUNTIF('résultats bruts'!CF355, 1 ) + COUNTIF('résultats bruts'!CW355,1)</f>
        <v>0</v>
      </c>
      <c r="EJ355">
        <f t="shared" si="748"/>
        <v>0</v>
      </c>
      <c r="EK355">
        <f t="shared" si="749"/>
        <v>0</v>
      </c>
      <c r="EL355">
        <f t="shared" si="750"/>
        <v>0</v>
      </c>
      <c r="EM355">
        <f>COUNTIF('résultats bruts'!CJ355, 1 ) + COUNTIF('résultats bruts'!CY355,1)</f>
        <v>0</v>
      </c>
      <c r="EN355">
        <f t="shared" si="751"/>
        <v>0</v>
      </c>
      <c r="EO355">
        <f>COUNTIF('résultats bruts'!CI355, 1 ) + COUNTIF('résultats bruts'!DB355,1)</f>
        <v>0</v>
      </c>
      <c r="EP355">
        <f t="shared" si="752"/>
        <v>0</v>
      </c>
      <c r="EQ355">
        <f>COUNTIF('résultats bruts'!CG355, 1 ) + COUNTIF('résultats bruts'!CS355,1)</f>
        <v>0</v>
      </c>
      <c r="ER355">
        <f t="shared" si="753"/>
        <v>0</v>
      </c>
      <c r="ES355">
        <f>COUNTIF('résultats bruts'!CH355, 1 ) + COUNTIF('résultats bruts'!CV355,1)</f>
        <v>0</v>
      </c>
      <c r="ET355">
        <f t="shared" si="754"/>
        <v>0</v>
      </c>
      <c r="EU355">
        <f t="shared" si="755"/>
        <v>0</v>
      </c>
      <c r="EV355">
        <f t="shared" si="756"/>
        <v>0</v>
      </c>
      <c r="EW355">
        <f t="shared" si="757"/>
        <v>0</v>
      </c>
      <c r="EX355">
        <f t="shared" si="758"/>
        <v>0</v>
      </c>
      <c r="EY355">
        <f t="shared" si="759"/>
        <v>0</v>
      </c>
      <c r="EZ355">
        <f t="shared" si="760"/>
        <v>0</v>
      </c>
      <c r="FA355">
        <f t="shared" si="761"/>
        <v>0</v>
      </c>
      <c r="FB355">
        <f t="shared" si="762"/>
        <v>0</v>
      </c>
      <c r="FC355">
        <f t="shared" si="763"/>
        <v>0</v>
      </c>
      <c r="FD355">
        <f t="shared" si="764"/>
        <v>0</v>
      </c>
      <c r="FE355">
        <f>COUNTIF('résultats bruts'!DD355,0)</f>
        <v>1</v>
      </c>
      <c r="FF355">
        <f t="shared" si="765"/>
        <v>0</v>
      </c>
      <c r="FG355">
        <f t="shared" si="766"/>
        <v>0</v>
      </c>
      <c r="FH355">
        <f>COUNTIF('résultats bruts'!DN355,1)</f>
        <v>0</v>
      </c>
      <c r="FI355">
        <f>COUNTIF('résultats bruts'!DO355,1)</f>
        <v>0</v>
      </c>
      <c r="FJ355">
        <f>COUNTIF('résultats bruts'!DP355,1)</f>
        <v>0</v>
      </c>
      <c r="FK355">
        <f>COUNTIF('résultats bruts'!O355,1) + COUNTIF('résultats bruts'!AT355,1)</f>
        <v>0</v>
      </c>
      <c r="FL355">
        <f>COUNTIF('résultats bruts'!P355,1) + COUNTIF('résultats bruts'!AX355,1)</f>
        <v>0</v>
      </c>
      <c r="FM355">
        <f t="shared" si="767"/>
        <v>0</v>
      </c>
      <c r="FN355">
        <f t="shared" si="768"/>
        <v>0</v>
      </c>
      <c r="FO355">
        <f>COUNTIF('résultats bruts'!Q355,1) + COUNTIF('résultats bruts'!AV355,1)</f>
        <v>0</v>
      </c>
      <c r="FP355">
        <f>COUNTIF('résultats bruts'!R355,1) + COUNTIF('résultats bruts'!BA355,1)</f>
        <v>0</v>
      </c>
      <c r="FQ355">
        <f t="shared" si="769"/>
        <v>0</v>
      </c>
      <c r="FR355">
        <f t="shared" si="770"/>
        <v>0</v>
      </c>
      <c r="FS355">
        <f>COUNTIF('résultats bruts'!S355,1) + COUNTIF('résultats bruts'!AZ355,1)</f>
        <v>0</v>
      </c>
      <c r="FT355">
        <f>COUNTIF('résultats bruts'!T355,1) + COUNTIF('résultats bruts'!AW355,1)</f>
        <v>0</v>
      </c>
      <c r="FU355">
        <f t="shared" si="771"/>
        <v>0</v>
      </c>
      <c r="FV355">
        <f t="shared" si="772"/>
        <v>0</v>
      </c>
      <c r="FW355">
        <f>COUNTIF('résultats bruts'!U355,1) + COUNTIF('résultats bruts'!AY355,1)</f>
        <v>0</v>
      </c>
      <c r="FX355">
        <f>COUNTIF('résultats bruts'!V355,1) + COUNTIF('résultats bruts'!AU355,1)</f>
        <v>0</v>
      </c>
      <c r="FY355">
        <f t="shared" si="773"/>
        <v>0</v>
      </c>
      <c r="FZ355">
        <f t="shared" si="774"/>
        <v>0</v>
      </c>
      <c r="GA355">
        <f t="shared" si="775"/>
        <v>0</v>
      </c>
      <c r="GB355">
        <f t="shared" si="776"/>
        <v>0</v>
      </c>
      <c r="GC355">
        <f t="shared" si="777"/>
        <v>0</v>
      </c>
      <c r="GD355">
        <f t="shared" si="778"/>
        <v>0</v>
      </c>
      <c r="GE355">
        <f>COUNTIF('résultats bruts'!AT355:BA355,"0A")+ COUNTIF('résultats bruts'!BM355,"0A")</f>
        <v>0</v>
      </c>
      <c r="GF355">
        <f t="shared" si="779"/>
        <v>0</v>
      </c>
      <c r="GG355">
        <f>COUNTIF('résultats bruts'!BL355,1)</f>
        <v>0</v>
      </c>
      <c r="GH355">
        <f>COUNTIF('résultats bruts'!BM355,1)</f>
        <v>0</v>
      </c>
      <c r="GI355">
        <f>COUNTIF('résultats bruts'!AV355,1)</f>
        <v>0</v>
      </c>
      <c r="GJ355">
        <f>COUNTIF('résultats bruts'!BN355,1)</f>
        <v>0</v>
      </c>
      <c r="GK355">
        <f t="shared" si="780"/>
        <v>0</v>
      </c>
      <c r="GL355">
        <f t="shared" si="781"/>
        <v>0</v>
      </c>
      <c r="GM355">
        <f>COUNTIF('résultats bruts'!CQ355, 1) + COUNTIF('résultats bruts'!DF355,1)</f>
        <v>0</v>
      </c>
      <c r="GN355">
        <f t="shared" si="782"/>
        <v>0</v>
      </c>
      <c r="GO355">
        <f>COUNTIF('résultats bruts'!CP355, 1) + COUNTIF('résultats bruts'!DG355,1)</f>
        <v>0</v>
      </c>
      <c r="GP355">
        <f t="shared" si="783"/>
        <v>0</v>
      </c>
      <c r="GQ355">
        <f>COUNTIF('résultats bruts'!CR355, 1) + COUNTIF('résultats bruts'!DH355,1)</f>
        <v>0</v>
      </c>
      <c r="GR355">
        <f t="shared" si="784"/>
        <v>0</v>
      </c>
      <c r="GS355">
        <f>COUNTIF('résultats bruts'!BU355:BX355,1)</f>
        <v>0</v>
      </c>
      <c r="GT355">
        <f t="shared" si="785"/>
        <v>0</v>
      </c>
      <c r="GU355">
        <f>COUNTIF('résultats bruts'!DQ355:DT355,1)</f>
        <v>0</v>
      </c>
      <c r="GV355">
        <f t="shared" si="786"/>
        <v>0</v>
      </c>
      <c r="GW355">
        <f t="shared" si="787"/>
        <v>0</v>
      </c>
      <c r="GX355">
        <f t="shared" si="788"/>
        <v>0</v>
      </c>
      <c r="GY355">
        <f>COUNTIF('résultats bruts'!DF355:DH355,"0A")</f>
        <v>0</v>
      </c>
      <c r="GZ355">
        <f t="shared" si="789"/>
        <v>0</v>
      </c>
      <c r="HA355">
        <f t="shared" si="790"/>
        <v>0</v>
      </c>
      <c r="HB355">
        <f t="shared" si="791"/>
        <v>0</v>
      </c>
    </row>
    <row r="356" spans="1:210" ht="15.75" x14ac:dyDescent="0.25">
      <c r="A356">
        <f>'résultats bruts'!A356</f>
        <v>0</v>
      </c>
      <c r="B356">
        <f>'résultats bruts'!B356</f>
        <v>0</v>
      </c>
      <c r="C356">
        <f>'résultats bruts'!C356</f>
        <v>0</v>
      </c>
      <c r="D356">
        <f>'résultats bruts'!D356</f>
        <v>0</v>
      </c>
      <c r="E356">
        <f>'résultats bruts'!E356</f>
        <v>0</v>
      </c>
      <c r="F356">
        <f>'résultats bruts'!F356</f>
        <v>354</v>
      </c>
      <c r="G356">
        <f>'résultats bruts'!G356</f>
        <v>0</v>
      </c>
      <c r="H356">
        <f>COUNTIF('résultats bruts'!BO356,1)</f>
        <v>0</v>
      </c>
      <c r="I356">
        <f>COUNTIF('résultats bruts'!BQ356,1)</f>
        <v>0</v>
      </c>
      <c r="J356">
        <f>COUNTIF('résultats bruts'!BS356,1)</f>
        <v>0</v>
      </c>
      <c r="K356">
        <f t="shared" si="660"/>
        <v>0</v>
      </c>
      <c r="L356">
        <f t="shared" si="661"/>
        <v>0</v>
      </c>
      <c r="M356">
        <f>COUNTIF('résultats bruts'!BP356,1)</f>
        <v>0</v>
      </c>
      <c r="N356">
        <f>COUNTIF('résultats bruts'!BR356,1)</f>
        <v>0</v>
      </c>
      <c r="O356">
        <f>COUNTIF('résultats bruts'!BT356,1)</f>
        <v>0</v>
      </c>
      <c r="P356">
        <f t="shared" si="662"/>
        <v>0</v>
      </c>
      <c r="Q356">
        <f t="shared" si="663"/>
        <v>0</v>
      </c>
      <c r="R356">
        <f>COUNTIF('résultats bruts'!H356,1)</f>
        <v>0</v>
      </c>
      <c r="S356">
        <f>COUNTIF('résultats bruts'!I356,1)</f>
        <v>0</v>
      </c>
      <c r="T356">
        <f>COUNTIF('résultats bruts'!J356,1)</f>
        <v>0</v>
      </c>
      <c r="U356">
        <f t="shared" si="664"/>
        <v>0</v>
      </c>
      <c r="V356">
        <f t="shared" si="665"/>
        <v>0</v>
      </c>
      <c r="W356">
        <f t="shared" si="666"/>
        <v>0</v>
      </c>
      <c r="X356">
        <f t="shared" si="667"/>
        <v>0</v>
      </c>
      <c r="Y356">
        <f>COUNTIF('résultats bruts'!AH356:AK356,1)</f>
        <v>0</v>
      </c>
      <c r="Z356">
        <f t="shared" si="668"/>
        <v>0</v>
      </c>
      <c r="AA356">
        <f>COUNTIF('résultats bruts'!AL356:AO356,1)</f>
        <v>0</v>
      </c>
      <c r="AB356">
        <f t="shared" si="669"/>
        <v>0</v>
      </c>
      <c r="AC356">
        <f>COUNTIF('résultats bruts'!AP356:AS356,1)</f>
        <v>0</v>
      </c>
      <c r="AD356">
        <f t="shared" si="670"/>
        <v>0</v>
      </c>
      <c r="AE356">
        <f t="shared" si="671"/>
        <v>0</v>
      </c>
      <c r="AF356">
        <f t="shared" si="672"/>
        <v>0</v>
      </c>
      <c r="AG356">
        <f>COUNTIF('résultats bruts'!BF356,1) + COUNTIF('résultats bruts'!BI356,1)</f>
        <v>0</v>
      </c>
      <c r="AH356">
        <f t="shared" si="673"/>
        <v>0</v>
      </c>
      <c r="AI356">
        <f>COUNTIF('résultats bruts'!AA356:AC356,1)</f>
        <v>0</v>
      </c>
      <c r="AJ356">
        <f t="shared" si="674"/>
        <v>0</v>
      </c>
      <c r="AK356">
        <f t="shared" si="675"/>
        <v>0</v>
      </c>
      <c r="AL356">
        <f t="shared" si="676"/>
        <v>0</v>
      </c>
      <c r="AM356">
        <f t="shared" si="677"/>
        <v>0</v>
      </c>
      <c r="AN356">
        <f t="shared" si="678"/>
        <v>0</v>
      </c>
      <c r="AO356">
        <f t="shared" si="679"/>
        <v>0</v>
      </c>
      <c r="AP356">
        <f t="shared" si="680"/>
        <v>0</v>
      </c>
      <c r="AQ356">
        <f>COUNTIF('résultats bruts'!AH356,0)+COUNTIF('résultats bruts'!AN356,0)+COUNTIF('résultats bruts'!AS356,0) + COUNTIF('résultats bruts'!AA356:AC356,"0A")+COUNTIF('résultats bruts'!BF356,"0A")+COUNTIF('résultats bruts'!BI356,"0A")</f>
        <v>3</v>
      </c>
      <c r="AR356">
        <f t="shared" si="681"/>
        <v>0.42857142857142855</v>
      </c>
      <c r="AS356">
        <f t="shared" si="682"/>
        <v>0</v>
      </c>
      <c r="AT356">
        <f t="shared" si="683"/>
        <v>0</v>
      </c>
      <c r="AU356">
        <f>COUNTIF('résultats bruts'!M356,1)</f>
        <v>0</v>
      </c>
      <c r="AV356">
        <f>COUNTIF('résultats bruts'!K356,1)</f>
        <v>0</v>
      </c>
      <c r="AW356">
        <f t="shared" si="684"/>
        <v>0</v>
      </c>
      <c r="AX356">
        <f t="shared" si="685"/>
        <v>0</v>
      </c>
      <c r="AY356">
        <f>COUNTIF('résultats bruts'!L356,1)</f>
        <v>0</v>
      </c>
      <c r="AZ356">
        <f>COUNTIF('résultats bruts'!N356,1)</f>
        <v>0</v>
      </c>
      <c r="BA356">
        <f t="shared" si="686"/>
        <v>0</v>
      </c>
      <c r="BB356">
        <f t="shared" si="687"/>
        <v>0</v>
      </c>
      <c r="BC356">
        <f t="shared" si="688"/>
        <v>0</v>
      </c>
      <c r="BD356">
        <f t="shared" si="689"/>
        <v>0</v>
      </c>
      <c r="BE356">
        <f>COUNTIF('résultats bruts'!AG356,1)</f>
        <v>0</v>
      </c>
      <c r="BF356">
        <f>COUNTIF('résultats bruts'!AF356,1)</f>
        <v>0</v>
      </c>
      <c r="BG356">
        <f t="shared" si="690"/>
        <v>0</v>
      </c>
      <c r="BH356">
        <f t="shared" si="691"/>
        <v>0</v>
      </c>
      <c r="BI356">
        <f>COUNTIF('résultats bruts'!AD356,1)</f>
        <v>0</v>
      </c>
      <c r="BJ356">
        <f>COUNTIF('résultats bruts'!AE356,1)</f>
        <v>0</v>
      </c>
      <c r="BK356">
        <f t="shared" si="692"/>
        <v>0</v>
      </c>
      <c r="BL356">
        <f t="shared" si="693"/>
        <v>0</v>
      </c>
      <c r="BM356">
        <f t="shared" si="694"/>
        <v>0</v>
      </c>
      <c r="BN356">
        <f t="shared" si="695"/>
        <v>0</v>
      </c>
      <c r="BO356">
        <f t="shared" si="696"/>
        <v>0</v>
      </c>
      <c r="BP356">
        <f t="shared" si="697"/>
        <v>0</v>
      </c>
      <c r="BQ356">
        <f t="shared" si="698"/>
        <v>0</v>
      </c>
      <c r="BR356">
        <f t="shared" si="699"/>
        <v>0</v>
      </c>
      <c r="BS356">
        <f t="shared" si="700"/>
        <v>0</v>
      </c>
      <c r="BT356">
        <f t="shared" si="701"/>
        <v>0</v>
      </c>
      <c r="BU356">
        <f t="shared" si="702"/>
        <v>0</v>
      </c>
      <c r="BV356">
        <f t="shared" si="703"/>
        <v>0</v>
      </c>
      <c r="BW356">
        <f t="shared" si="704"/>
        <v>0</v>
      </c>
      <c r="BX356">
        <f t="shared" si="705"/>
        <v>0</v>
      </c>
      <c r="BY356">
        <f t="shared" si="706"/>
        <v>0</v>
      </c>
      <c r="BZ356">
        <f t="shared" si="707"/>
        <v>0</v>
      </c>
      <c r="CA356">
        <f t="shared" si="708"/>
        <v>0</v>
      </c>
      <c r="CB356">
        <f t="shared" si="709"/>
        <v>0</v>
      </c>
      <c r="CC356">
        <f t="shared" si="710"/>
        <v>0</v>
      </c>
      <c r="CD356">
        <f t="shared" si="711"/>
        <v>0</v>
      </c>
      <c r="CE356">
        <f t="shared" si="712"/>
        <v>0</v>
      </c>
      <c r="CF356">
        <f t="shared" si="713"/>
        <v>0</v>
      </c>
      <c r="CG356">
        <f>COUNTIF('résultats bruts'!CL356, 1) + COUNTIF('résultats bruts'!DI356,1)</f>
        <v>0</v>
      </c>
      <c r="CH356">
        <f t="shared" si="714"/>
        <v>0</v>
      </c>
      <c r="CI356">
        <f>COUNTIF('résultats bruts'!CK356, 1) + COUNTIF('résultats bruts'!DJ356,1)</f>
        <v>0</v>
      </c>
      <c r="CJ356">
        <f t="shared" si="715"/>
        <v>0</v>
      </c>
      <c r="CK356">
        <f>COUNTIF('résultats bruts'!CN356, 1) + COUNTIF('résultats bruts'!DK356,1)</f>
        <v>0</v>
      </c>
      <c r="CL356">
        <f t="shared" si="716"/>
        <v>0</v>
      </c>
      <c r="CM356">
        <f>COUNTIF('résultats bruts'!CO356, 1) + COUNTIF('résultats bruts'!DM356,1)</f>
        <v>0</v>
      </c>
      <c r="CN356">
        <f t="shared" si="717"/>
        <v>0</v>
      </c>
      <c r="CO356">
        <f>COUNTIF('résultats bruts'!DL356, "0A") + COUNTIF('résultats bruts'!CM356,0)</f>
        <v>1</v>
      </c>
      <c r="CP356">
        <f t="shared" si="718"/>
        <v>0.5</v>
      </c>
      <c r="CQ356">
        <f t="shared" si="719"/>
        <v>0</v>
      </c>
      <c r="CR356">
        <f t="shared" si="720"/>
        <v>0</v>
      </c>
      <c r="CS356">
        <f>COUNTIF('résultats bruts'!BB356,1)</f>
        <v>0</v>
      </c>
      <c r="CT356">
        <f>COUNTIF('résultats bruts'!W356,1)</f>
        <v>0</v>
      </c>
      <c r="CU356">
        <f t="shared" si="721"/>
        <v>0</v>
      </c>
      <c r="CV356">
        <f t="shared" si="722"/>
        <v>0</v>
      </c>
      <c r="CW356">
        <f>COUNTIF('résultats bruts'!BC356,1)</f>
        <v>0</v>
      </c>
      <c r="CX356">
        <f>COUNTIF('résultats bruts'!X356,1)</f>
        <v>0</v>
      </c>
      <c r="CY356">
        <f t="shared" si="723"/>
        <v>0</v>
      </c>
      <c r="CZ356">
        <f t="shared" si="724"/>
        <v>0</v>
      </c>
      <c r="DA356">
        <f t="shared" si="725"/>
        <v>0</v>
      </c>
      <c r="DB356">
        <f t="shared" si="726"/>
        <v>0</v>
      </c>
      <c r="DC356">
        <f>COUNTIF('résultats bruts'!BD356,1)</f>
        <v>0</v>
      </c>
      <c r="DD356">
        <f>COUNTIF('résultats bruts'!Y356,1)</f>
        <v>0</v>
      </c>
      <c r="DE356">
        <f t="shared" si="727"/>
        <v>0</v>
      </c>
      <c r="DF356">
        <f t="shared" si="728"/>
        <v>0</v>
      </c>
      <c r="DG356">
        <f>COUNTIF('résultats bruts'!BE356,1)</f>
        <v>0</v>
      </c>
      <c r="DH356">
        <f>COUNTIF('résultats bruts'!Z356,1)</f>
        <v>0</v>
      </c>
      <c r="DI356">
        <f t="shared" si="729"/>
        <v>0</v>
      </c>
      <c r="DJ356">
        <f t="shared" si="730"/>
        <v>0</v>
      </c>
      <c r="DK356">
        <f t="shared" si="731"/>
        <v>0</v>
      </c>
      <c r="DL356">
        <f t="shared" si="732"/>
        <v>0</v>
      </c>
      <c r="DM356">
        <f t="shared" si="733"/>
        <v>0</v>
      </c>
      <c r="DN356">
        <f t="shared" si="734"/>
        <v>0</v>
      </c>
      <c r="DO356">
        <f t="shared" si="735"/>
        <v>0</v>
      </c>
      <c r="DP356">
        <f t="shared" si="736"/>
        <v>0</v>
      </c>
      <c r="DQ356">
        <f t="shared" si="737"/>
        <v>0</v>
      </c>
      <c r="DR356">
        <f t="shared" si="738"/>
        <v>0</v>
      </c>
      <c r="DS356">
        <f>COUNTIF('résultats bruts'!BY356, 1 ) + COUNTIF('résultats bruts'!DA356,1)</f>
        <v>0</v>
      </c>
      <c r="DT356">
        <f t="shared" si="739"/>
        <v>0</v>
      </c>
      <c r="DU356">
        <f>COUNTIF('résultats bruts'!CA356, 1 ) + COUNTIF('résultats bruts'!DE356,1)</f>
        <v>0</v>
      </c>
      <c r="DV356">
        <f t="shared" si="740"/>
        <v>0</v>
      </c>
      <c r="DW356">
        <f>COUNTIF('résultats bruts'!CB356, 1 ) + COUNTIF('résultats bruts'!CU356,1)</f>
        <v>0</v>
      </c>
      <c r="DX356">
        <f t="shared" si="741"/>
        <v>0</v>
      </c>
      <c r="DY356">
        <f>COUNTIF('résultats bruts'!BZ356, 1 ) + COUNTIF('résultats bruts'!CX356,1)</f>
        <v>0</v>
      </c>
      <c r="DZ356">
        <f t="shared" si="742"/>
        <v>0</v>
      </c>
      <c r="EA356">
        <f t="shared" si="743"/>
        <v>0</v>
      </c>
      <c r="EB356">
        <f t="shared" si="744"/>
        <v>0</v>
      </c>
      <c r="EC356">
        <f>COUNTIF('résultats bruts'!CE356, 1 ) + COUNTIF('résultats bruts'!CZ356,1)</f>
        <v>0</v>
      </c>
      <c r="ED356">
        <f t="shared" si="745"/>
        <v>0</v>
      </c>
      <c r="EE356">
        <f>COUNTIF('résultats bruts'!CD356, 1 ) + COUNTIF('résultats bruts'!DC356,1)</f>
        <v>0</v>
      </c>
      <c r="EF356">
        <f t="shared" si="746"/>
        <v>0</v>
      </c>
      <c r="EG356">
        <f>COUNTIF('résultats bruts'!CC356, 1 ) + COUNTIF('résultats bruts'!CT356,1)</f>
        <v>0</v>
      </c>
      <c r="EH356">
        <f t="shared" si="747"/>
        <v>0</v>
      </c>
      <c r="EI356">
        <f>COUNTIF('résultats bruts'!CF356, 1 ) + COUNTIF('résultats bruts'!CW356,1)</f>
        <v>0</v>
      </c>
      <c r="EJ356">
        <f t="shared" si="748"/>
        <v>0</v>
      </c>
      <c r="EK356">
        <f t="shared" si="749"/>
        <v>0</v>
      </c>
      <c r="EL356">
        <f t="shared" si="750"/>
        <v>0</v>
      </c>
      <c r="EM356">
        <f>COUNTIF('résultats bruts'!CJ356, 1 ) + COUNTIF('résultats bruts'!CY356,1)</f>
        <v>0</v>
      </c>
      <c r="EN356">
        <f t="shared" si="751"/>
        <v>0</v>
      </c>
      <c r="EO356">
        <f>COUNTIF('résultats bruts'!CI356, 1 ) + COUNTIF('résultats bruts'!DB356,1)</f>
        <v>0</v>
      </c>
      <c r="EP356">
        <f t="shared" si="752"/>
        <v>0</v>
      </c>
      <c r="EQ356">
        <f>COUNTIF('résultats bruts'!CG356, 1 ) + COUNTIF('résultats bruts'!CS356,1)</f>
        <v>0</v>
      </c>
      <c r="ER356">
        <f t="shared" si="753"/>
        <v>0</v>
      </c>
      <c r="ES356">
        <f>COUNTIF('résultats bruts'!CH356, 1 ) + COUNTIF('résultats bruts'!CV356,1)</f>
        <v>0</v>
      </c>
      <c r="ET356">
        <f t="shared" si="754"/>
        <v>0</v>
      </c>
      <c r="EU356">
        <f t="shared" si="755"/>
        <v>0</v>
      </c>
      <c r="EV356">
        <f t="shared" si="756"/>
        <v>0</v>
      </c>
      <c r="EW356">
        <f t="shared" si="757"/>
        <v>0</v>
      </c>
      <c r="EX356">
        <f t="shared" si="758"/>
        <v>0</v>
      </c>
      <c r="EY356">
        <f t="shared" si="759"/>
        <v>0</v>
      </c>
      <c r="EZ356">
        <f t="shared" si="760"/>
        <v>0</v>
      </c>
      <c r="FA356">
        <f t="shared" si="761"/>
        <v>0</v>
      </c>
      <c r="FB356">
        <f t="shared" si="762"/>
        <v>0</v>
      </c>
      <c r="FC356">
        <f t="shared" si="763"/>
        <v>0</v>
      </c>
      <c r="FD356">
        <f t="shared" si="764"/>
        <v>0</v>
      </c>
      <c r="FE356">
        <f>COUNTIF('résultats bruts'!DD356,0)</f>
        <v>1</v>
      </c>
      <c r="FF356">
        <f t="shared" si="765"/>
        <v>0</v>
      </c>
      <c r="FG356">
        <f t="shared" si="766"/>
        <v>0</v>
      </c>
      <c r="FH356">
        <f>COUNTIF('résultats bruts'!DN356,1)</f>
        <v>0</v>
      </c>
      <c r="FI356">
        <f>COUNTIF('résultats bruts'!DO356,1)</f>
        <v>0</v>
      </c>
      <c r="FJ356">
        <f>COUNTIF('résultats bruts'!DP356,1)</f>
        <v>0</v>
      </c>
      <c r="FK356">
        <f>COUNTIF('résultats bruts'!O356,1) + COUNTIF('résultats bruts'!AT356,1)</f>
        <v>0</v>
      </c>
      <c r="FL356">
        <f>COUNTIF('résultats bruts'!P356,1) + COUNTIF('résultats bruts'!AX356,1)</f>
        <v>0</v>
      </c>
      <c r="FM356">
        <f t="shared" si="767"/>
        <v>0</v>
      </c>
      <c r="FN356">
        <f t="shared" si="768"/>
        <v>0</v>
      </c>
      <c r="FO356">
        <f>COUNTIF('résultats bruts'!Q356,1) + COUNTIF('résultats bruts'!AV356,1)</f>
        <v>0</v>
      </c>
      <c r="FP356">
        <f>COUNTIF('résultats bruts'!R356,1) + COUNTIF('résultats bruts'!BA356,1)</f>
        <v>0</v>
      </c>
      <c r="FQ356">
        <f t="shared" si="769"/>
        <v>0</v>
      </c>
      <c r="FR356">
        <f t="shared" si="770"/>
        <v>0</v>
      </c>
      <c r="FS356">
        <f>COUNTIF('résultats bruts'!S356,1) + COUNTIF('résultats bruts'!AZ356,1)</f>
        <v>0</v>
      </c>
      <c r="FT356">
        <f>COUNTIF('résultats bruts'!T356,1) + COUNTIF('résultats bruts'!AW356,1)</f>
        <v>0</v>
      </c>
      <c r="FU356">
        <f t="shared" si="771"/>
        <v>0</v>
      </c>
      <c r="FV356">
        <f t="shared" si="772"/>
        <v>0</v>
      </c>
      <c r="FW356">
        <f>COUNTIF('résultats bruts'!U356,1) + COUNTIF('résultats bruts'!AY356,1)</f>
        <v>0</v>
      </c>
      <c r="FX356">
        <f>COUNTIF('résultats bruts'!V356,1) + COUNTIF('résultats bruts'!AU356,1)</f>
        <v>0</v>
      </c>
      <c r="FY356">
        <f t="shared" si="773"/>
        <v>0</v>
      </c>
      <c r="FZ356">
        <f t="shared" si="774"/>
        <v>0</v>
      </c>
      <c r="GA356">
        <f t="shared" si="775"/>
        <v>0</v>
      </c>
      <c r="GB356">
        <f t="shared" si="776"/>
        <v>0</v>
      </c>
      <c r="GC356">
        <f t="shared" si="777"/>
        <v>0</v>
      </c>
      <c r="GD356">
        <f t="shared" si="778"/>
        <v>0</v>
      </c>
      <c r="GE356">
        <f>COUNTIF('résultats bruts'!AT356:BA356,"0A")+ COUNTIF('résultats bruts'!BM356,"0A")</f>
        <v>0</v>
      </c>
      <c r="GF356">
        <f t="shared" si="779"/>
        <v>0</v>
      </c>
      <c r="GG356">
        <f>COUNTIF('résultats bruts'!BL356,1)</f>
        <v>0</v>
      </c>
      <c r="GH356">
        <f>COUNTIF('résultats bruts'!BM356,1)</f>
        <v>0</v>
      </c>
      <c r="GI356">
        <f>COUNTIF('résultats bruts'!AV356,1)</f>
        <v>0</v>
      </c>
      <c r="GJ356">
        <f>COUNTIF('résultats bruts'!BN356,1)</f>
        <v>0</v>
      </c>
      <c r="GK356">
        <f t="shared" si="780"/>
        <v>0</v>
      </c>
      <c r="GL356">
        <f t="shared" si="781"/>
        <v>0</v>
      </c>
      <c r="GM356">
        <f>COUNTIF('résultats bruts'!CQ356, 1) + COUNTIF('résultats bruts'!DF356,1)</f>
        <v>0</v>
      </c>
      <c r="GN356">
        <f t="shared" si="782"/>
        <v>0</v>
      </c>
      <c r="GO356">
        <f>COUNTIF('résultats bruts'!CP356, 1) + COUNTIF('résultats bruts'!DG356,1)</f>
        <v>0</v>
      </c>
      <c r="GP356">
        <f t="shared" si="783"/>
        <v>0</v>
      </c>
      <c r="GQ356">
        <f>COUNTIF('résultats bruts'!CR356, 1) + COUNTIF('résultats bruts'!DH356,1)</f>
        <v>0</v>
      </c>
      <c r="GR356">
        <f t="shared" si="784"/>
        <v>0</v>
      </c>
      <c r="GS356">
        <f>COUNTIF('résultats bruts'!BU356:BX356,1)</f>
        <v>0</v>
      </c>
      <c r="GT356">
        <f t="shared" si="785"/>
        <v>0</v>
      </c>
      <c r="GU356">
        <f>COUNTIF('résultats bruts'!DQ356:DT356,1)</f>
        <v>0</v>
      </c>
      <c r="GV356">
        <f t="shared" si="786"/>
        <v>0</v>
      </c>
      <c r="GW356">
        <f t="shared" si="787"/>
        <v>0</v>
      </c>
      <c r="GX356">
        <f t="shared" si="788"/>
        <v>0</v>
      </c>
      <c r="GY356">
        <f>COUNTIF('résultats bruts'!DF356:DH356,"0A")</f>
        <v>0</v>
      </c>
      <c r="GZ356">
        <f t="shared" si="789"/>
        <v>0</v>
      </c>
      <c r="HA356">
        <f t="shared" si="790"/>
        <v>0</v>
      </c>
      <c r="HB356">
        <f t="shared" si="791"/>
        <v>0</v>
      </c>
    </row>
    <row r="357" spans="1:210" ht="15.75" x14ac:dyDescent="0.25">
      <c r="A357">
        <f>'résultats bruts'!A357</f>
        <v>0</v>
      </c>
      <c r="B357">
        <f>'résultats bruts'!B357</f>
        <v>0</v>
      </c>
      <c r="C357">
        <f>'résultats bruts'!C357</f>
        <v>0</v>
      </c>
      <c r="D357">
        <f>'résultats bruts'!D357</f>
        <v>0</v>
      </c>
      <c r="E357">
        <f>'résultats bruts'!E357</f>
        <v>0</v>
      </c>
      <c r="F357">
        <f>'résultats bruts'!F357</f>
        <v>355</v>
      </c>
      <c r="G357">
        <f>'résultats bruts'!G357</f>
        <v>0</v>
      </c>
      <c r="H357">
        <f>COUNTIF('résultats bruts'!BO357,1)</f>
        <v>0</v>
      </c>
      <c r="I357">
        <f>COUNTIF('résultats bruts'!BQ357,1)</f>
        <v>0</v>
      </c>
      <c r="J357">
        <f>COUNTIF('résultats bruts'!BS357,1)</f>
        <v>0</v>
      </c>
      <c r="K357">
        <f t="shared" si="660"/>
        <v>0</v>
      </c>
      <c r="L357">
        <f t="shared" si="661"/>
        <v>0</v>
      </c>
      <c r="M357">
        <f>COUNTIF('résultats bruts'!BP357,1)</f>
        <v>0</v>
      </c>
      <c r="N357">
        <f>COUNTIF('résultats bruts'!BR357,1)</f>
        <v>0</v>
      </c>
      <c r="O357">
        <f>COUNTIF('résultats bruts'!BT357,1)</f>
        <v>0</v>
      </c>
      <c r="P357">
        <f t="shared" si="662"/>
        <v>0</v>
      </c>
      <c r="Q357">
        <f t="shared" si="663"/>
        <v>0</v>
      </c>
      <c r="R357">
        <f>COUNTIF('résultats bruts'!H357,1)</f>
        <v>0</v>
      </c>
      <c r="S357">
        <f>COUNTIF('résultats bruts'!I357,1)</f>
        <v>0</v>
      </c>
      <c r="T357">
        <f>COUNTIF('résultats bruts'!J357,1)</f>
        <v>0</v>
      </c>
      <c r="U357">
        <f t="shared" si="664"/>
        <v>0</v>
      </c>
      <c r="V357">
        <f t="shared" si="665"/>
        <v>0</v>
      </c>
      <c r="W357">
        <f t="shared" si="666"/>
        <v>0</v>
      </c>
      <c r="X357">
        <f t="shared" si="667"/>
        <v>0</v>
      </c>
      <c r="Y357">
        <f>COUNTIF('résultats bruts'!AH357:AK357,1)</f>
        <v>0</v>
      </c>
      <c r="Z357">
        <f t="shared" si="668"/>
        <v>0</v>
      </c>
      <c r="AA357">
        <f>COUNTIF('résultats bruts'!AL357:AO357,1)</f>
        <v>0</v>
      </c>
      <c r="AB357">
        <f t="shared" si="669"/>
        <v>0</v>
      </c>
      <c r="AC357">
        <f>COUNTIF('résultats bruts'!AP357:AS357,1)</f>
        <v>0</v>
      </c>
      <c r="AD357">
        <f t="shared" si="670"/>
        <v>0</v>
      </c>
      <c r="AE357">
        <f t="shared" si="671"/>
        <v>0</v>
      </c>
      <c r="AF357">
        <f t="shared" si="672"/>
        <v>0</v>
      </c>
      <c r="AG357">
        <f>COUNTIF('résultats bruts'!BF357,1) + COUNTIF('résultats bruts'!BI357,1)</f>
        <v>0</v>
      </c>
      <c r="AH357">
        <f t="shared" si="673"/>
        <v>0</v>
      </c>
      <c r="AI357">
        <f>COUNTIF('résultats bruts'!AA357:AC357,1)</f>
        <v>0</v>
      </c>
      <c r="AJ357">
        <f t="shared" si="674"/>
        <v>0</v>
      </c>
      <c r="AK357">
        <f t="shared" si="675"/>
        <v>0</v>
      </c>
      <c r="AL357">
        <f t="shared" si="676"/>
        <v>0</v>
      </c>
      <c r="AM357">
        <f t="shared" si="677"/>
        <v>0</v>
      </c>
      <c r="AN357">
        <f t="shared" si="678"/>
        <v>0</v>
      </c>
      <c r="AO357">
        <f t="shared" si="679"/>
        <v>0</v>
      </c>
      <c r="AP357">
        <f t="shared" si="680"/>
        <v>0</v>
      </c>
      <c r="AQ357">
        <f>COUNTIF('résultats bruts'!AH357,0)+COUNTIF('résultats bruts'!AN357,0)+COUNTIF('résultats bruts'!AS357,0) + COUNTIF('résultats bruts'!AA357:AC357,"0A")+COUNTIF('résultats bruts'!BF357,"0A")+COUNTIF('résultats bruts'!BI357,"0A")</f>
        <v>3</v>
      </c>
      <c r="AR357">
        <f t="shared" si="681"/>
        <v>0.42857142857142855</v>
      </c>
      <c r="AS357">
        <f t="shared" si="682"/>
        <v>0</v>
      </c>
      <c r="AT357">
        <f t="shared" si="683"/>
        <v>0</v>
      </c>
      <c r="AU357">
        <f>COUNTIF('résultats bruts'!M357,1)</f>
        <v>0</v>
      </c>
      <c r="AV357">
        <f>COUNTIF('résultats bruts'!K357,1)</f>
        <v>0</v>
      </c>
      <c r="AW357">
        <f t="shared" si="684"/>
        <v>0</v>
      </c>
      <c r="AX357">
        <f t="shared" si="685"/>
        <v>0</v>
      </c>
      <c r="AY357">
        <f>COUNTIF('résultats bruts'!L357,1)</f>
        <v>0</v>
      </c>
      <c r="AZ357">
        <f>COUNTIF('résultats bruts'!N357,1)</f>
        <v>0</v>
      </c>
      <c r="BA357">
        <f t="shared" si="686"/>
        <v>0</v>
      </c>
      <c r="BB357">
        <f t="shared" si="687"/>
        <v>0</v>
      </c>
      <c r="BC357">
        <f t="shared" si="688"/>
        <v>0</v>
      </c>
      <c r="BD357">
        <f t="shared" si="689"/>
        <v>0</v>
      </c>
      <c r="BE357">
        <f>COUNTIF('résultats bruts'!AG357,1)</f>
        <v>0</v>
      </c>
      <c r="BF357">
        <f>COUNTIF('résultats bruts'!AF357,1)</f>
        <v>0</v>
      </c>
      <c r="BG357">
        <f t="shared" si="690"/>
        <v>0</v>
      </c>
      <c r="BH357">
        <f t="shared" si="691"/>
        <v>0</v>
      </c>
      <c r="BI357">
        <f>COUNTIF('résultats bruts'!AD357,1)</f>
        <v>0</v>
      </c>
      <c r="BJ357">
        <f>COUNTIF('résultats bruts'!AE357,1)</f>
        <v>0</v>
      </c>
      <c r="BK357">
        <f t="shared" si="692"/>
        <v>0</v>
      </c>
      <c r="BL357">
        <f t="shared" si="693"/>
        <v>0</v>
      </c>
      <c r="BM357">
        <f t="shared" si="694"/>
        <v>0</v>
      </c>
      <c r="BN357">
        <f t="shared" si="695"/>
        <v>0</v>
      </c>
      <c r="BO357">
        <f t="shared" si="696"/>
        <v>0</v>
      </c>
      <c r="BP357">
        <f t="shared" si="697"/>
        <v>0</v>
      </c>
      <c r="BQ357">
        <f t="shared" si="698"/>
        <v>0</v>
      </c>
      <c r="BR357">
        <f t="shared" si="699"/>
        <v>0</v>
      </c>
      <c r="BS357">
        <f t="shared" si="700"/>
        <v>0</v>
      </c>
      <c r="BT357">
        <f t="shared" si="701"/>
        <v>0</v>
      </c>
      <c r="BU357">
        <f t="shared" si="702"/>
        <v>0</v>
      </c>
      <c r="BV357">
        <f t="shared" si="703"/>
        <v>0</v>
      </c>
      <c r="BW357">
        <f t="shared" si="704"/>
        <v>0</v>
      </c>
      <c r="BX357">
        <f t="shared" si="705"/>
        <v>0</v>
      </c>
      <c r="BY357">
        <f t="shared" si="706"/>
        <v>0</v>
      </c>
      <c r="BZ357">
        <f t="shared" si="707"/>
        <v>0</v>
      </c>
      <c r="CA357">
        <f t="shared" si="708"/>
        <v>0</v>
      </c>
      <c r="CB357">
        <f t="shared" si="709"/>
        <v>0</v>
      </c>
      <c r="CC357">
        <f t="shared" si="710"/>
        <v>0</v>
      </c>
      <c r="CD357">
        <f t="shared" si="711"/>
        <v>0</v>
      </c>
      <c r="CE357">
        <f t="shared" si="712"/>
        <v>0</v>
      </c>
      <c r="CF357">
        <f t="shared" si="713"/>
        <v>0</v>
      </c>
      <c r="CG357">
        <f>COUNTIF('résultats bruts'!CL357, 1) + COUNTIF('résultats bruts'!DI357,1)</f>
        <v>0</v>
      </c>
      <c r="CH357">
        <f t="shared" si="714"/>
        <v>0</v>
      </c>
      <c r="CI357">
        <f>COUNTIF('résultats bruts'!CK357, 1) + COUNTIF('résultats bruts'!DJ357,1)</f>
        <v>0</v>
      </c>
      <c r="CJ357">
        <f t="shared" si="715"/>
        <v>0</v>
      </c>
      <c r="CK357">
        <f>COUNTIF('résultats bruts'!CN357, 1) + COUNTIF('résultats bruts'!DK357,1)</f>
        <v>0</v>
      </c>
      <c r="CL357">
        <f t="shared" si="716"/>
        <v>0</v>
      </c>
      <c r="CM357">
        <f>COUNTIF('résultats bruts'!CO357, 1) + COUNTIF('résultats bruts'!DM357,1)</f>
        <v>0</v>
      </c>
      <c r="CN357">
        <f t="shared" si="717"/>
        <v>0</v>
      </c>
      <c r="CO357">
        <f>COUNTIF('résultats bruts'!DL357, "0A") + COUNTIF('résultats bruts'!CM357,0)</f>
        <v>1</v>
      </c>
      <c r="CP357">
        <f t="shared" si="718"/>
        <v>0.5</v>
      </c>
      <c r="CQ357">
        <f t="shared" si="719"/>
        <v>0</v>
      </c>
      <c r="CR357">
        <f t="shared" si="720"/>
        <v>0</v>
      </c>
      <c r="CS357">
        <f>COUNTIF('résultats bruts'!BB357,1)</f>
        <v>0</v>
      </c>
      <c r="CT357">
        <f>COUNTIF('résultats bruts'!W357,1)</f>
        <v>0</v>
      </c>
      <c r="CU357">
        <f t="shared" si="721"/>
        <v>0</v>
      </c>
      <c r="CV357">
        <f t="shared" si="722"/>
        <v>0</v>
      </c>
      <c r="CW357">
        <f>COUNTIF('résultats bruts'!BC357,1)</f>
        <v>0</v>
      </c>
      <c r="CX357">
        <f>COUNTIF('résultats bruts'!X357,1)</f>
        <v>0</v>
      </c>
      <c r="CY357">
        <f t="shared" si="723"/>
        <v>0</v>
      </c>
      <c r="CZ357">
        <f t="shared" si="724"/>
        <v>0</v>
      </c>
      <c r="DA357">
        <f t="shared" si="725"/>
        <v>0</v>
      </c>
      <c r="DB357">
        <f t="shared" si="726"/>
        <v>0</v>
      </c>
      <c r="DC357">
        <f>COUNTIF('résultats bruts'!BD357,1)</f>
        <v>0</v>
      </c>
      <c r="DD357">
        <f>COUNTIF('résultats bruts'!Y357,1)</f>
        <v>0</v>
      </c>
      <c r="DE357">
        <f t="shared" si="727"/>
        <v>0</v>
      </c>
      <c r="DF357">
        <f t="shared" si="728"/>
        <v>0</v>
      </c>
      <c r="DG357">
        <f>COUNTIF('résultats bruts'!BE357,1)</f>
        <v>0</v>
      </c>
      <c r="DH357">
        <f>COUNTIF('résultats bruts'!Z357,1)</f>
        <v>0</v>
      </c>
      <c r="DI357">
        <f t="shared" si="729"/>
        <v>0</v>
      </c>
      <c r="DJ357">
        <f t="shared" si="730"/>
        <v>0</v>
      </c>
      <c r="DK357">
        <f t="shared" si="731"/>
        <v>0</v>
      </c>
      <c r="DL357">
        <f t="shared" si="732"/>
        <v>0</v>
      </c>
      <c r="DM357">
        <f t="shared" si="733"/>
        <v>0</v>
      </c>
      <c r="DN357">
        <f t="shared" si="734"/>
        <v>0</v>
      </c>
      <c r="DO357">
        <f t="shared" si="735"/>
        <v>0</v>
      </c>
      <c r="DP357">
        <f t="shared" si="736"/>
        <v>0</v>
      </c>
      <c r="DQ357">
        <f t="shared" si="737"/>
        <v>0</v>
      </c>
      <c r="DR357">
        <f t="shared" si="738"/>
        <v>0</v>
      </c>
      <c r="DS357">
        <f>COUNTIF('résultats bruts'!BY357, 1 ) + COUNTIF('résultats bruts'!DA357,1)</f>
        <v>0</v>
      </c>
      <c r="DT357">
        <f t="shared" si="739"/>
        <v>0</v>
      </c>
      <c r="DU357">
        <f>COUNTIF('résultats bruts'!CA357, 1 ) + COUNTIF('résultats bruts'!DE357,1)</f>
        <v>0</v>
      </c>
      <c r="DV357">
        <f t="shared" si="740"/>
        <v>0</v>
      </c>
      <c r="DW357">
        <f>COUNTIF('résultats bruts'!CB357, 1 ) + COUNTIF('résultats bruts'!CU357,1)</f>
        <v>0</v>
      </c>
      <c r="DX357">
        <f t="shared" si="741"/>
        <v>0</v>
      </c>
      <c r="DY357">
        <f>COUNTIF('résultats bruts'!BZ357, 1 ) + COUNTIF('résultats bruts'!CX357,1)</f>
        <v>0</v>
      </c>
      <c r="DZ357">
        <f t="shared" si="742"/>
        <v>0</v>
      </c>
      <c r="EA357">
        <f t="shared" si="743"/>
        <v>0</v>
      </c>
      <c r="EB357">
        <f t="shared" si="744"/>
        <v>0</v>
      </c>
      <c r="EC357">
        <f>COUNTIF('résultats bruts'!CE357, 1 ) + COUNTIF('résultats bruts'!CZ357,1)</f>
        <v>0</v>
      </c>
      <c r="ED357">
        <f t="shared" si="745"/>
        <v>0</v>
      </c>
      <c r="EE357">
        <f>COUNTIF('résultats bruts'!CD357, 1 ) + COUNTIF('résultats bruts'!DC357,1)</f>
        <v>0</v>
      </c>
      <c r="EF357">
        <f t="shared" si="746"/>
        <v>0</v>
      </c>
      <c r="EG357">
        <f>COUNTIF('résultats bruts'!CC357, 1 ) + COUNTIF('résultats bruts'!CT357,1)</f>
        <v>0</v>
      </c>
      <c r="EH357">
        <f t="shared" si="747"/>
        <v>0</v>
      </c>
      <c r="EI357">
        <f>COUNTIF('résultats bruts'!CF357, 1 ) + COUNTIF('résultats bruts'!CW357,1)</f>
        <v>0</v>
      </c>
      <c r="EJ357">
        <f t="shared" si="748"/>
        <v>0</v>
      </c>
      <c r="EK357">
        <f t="shared" si="749"/>
        <v>0</v>
      </c>
      <c r="EL357">
        <f t="shared" si="750"/>
        <v>0</v>
      </c>
      <c r="EM357">
        <f>COUNTIF('résultats bruts'!CJ357, 1 ) + COUNTIF('résultats bruts'!CY357,1)</f>
        <v>0</v>
      </c>
      <c r="EN357">
        <f t="shared" si="751"/>
        <v>0</v>
      </c>
      <c r="EO357">
        <f>COUNTIF('résultats bruts'!CI357, 1 ) + COUNTIF('résultats bruts'!DB357,1)</f>
        <v>0</v>
      </c>
      <c r="EP357">
        <f t="shared" si="752"/>
        <v>0</v>
      </c>
      <c r="EQ357">
        <f>COUNTIF('résultats bruts'!CG357, 1 ) + COUNTIF('résultats bruts'!CS357,1)</f>
        <v>0</v>
      </c>
      <c r="ER357">
        <f t="shared" si="753"/>
        <v>0</v>
      </c>
      <c r="ES357">
        <f>COUNTIF('résultats bruts'!CH357, 1 ) + COUNTIF('résultats bruts'!CV357,1)</f>
        <v>0</v>
      </c>
      <c r="ET357">
        <f t="shared" si="754"/>
        <v>0</v>
      </c>
      <c r="EU357">
        <f t="shared" si="755"/>
        <v>0</v>
      </c>
      <c r="EV357">
        <f t="shared" si="756"/>
        <v>0</v>
      </c>
      <c r="EW357">
        <f t="shared" si="757"/>
        <v>0</v>
      </c>
      <c r="EX357">
        <f t="shared" si="758"/>
        <v>0</v>
      </c>
      <c r="EY357">
        <f t="shared" si="759"/>
        <v>0</v>
      </c>
      <c r="EZ357">
        <f t="shared" si="760"/>
        <v>0</v>
      </c>
      <c r="FA357">
        <f t="shared" si="761"/>
        <v>0</v>
      </c>
      <c r="FB357">
        <f t="shared" si="762"/>
        <v>0</v>
      </c>
      <c r="FC357">
        <f t="shared" si="763"/>
        <v>0</v>
      </c>
      <c r="FD357">
        <f t="shared" si="764"/>
        <v>0</v>
      </c>
      <c r="FE357">
        <f>COUNTIF('résultats bruts'!DD357,0)</f>
        <v>1</v>
      </c>
      <c r="FF357">
        <f t="shared" si="765"/>
        <v>0</v>
      </c>
      <c r="FG357">
        <f t="shared" si="766"/>
        <v>0</v>
      </c>
      <c r="FH357">
        <f>COUNTIF('résultats bruts'!DN357,1)</f>
        <v>0</v>
      </c>
      <c r="FI357">
        <f>COUNTIF('résultats bruts'!DO357,1)</f>
        <v>0</v>
      </c>
      <c r="FJ357">
        <f>COUNTIF('résultats bruts'!DP357,1)</f>
        <v>0</v>
      </c>
      <c r="FK357">
        <f>COUNTIF('résultats bruts'!O357,1) + COUNTIF('résultats bruts'!AT357,1)</f>
        <v>0</v>
      </c>
      <c r="FL357">
        <f>COUNTIF('résultats bruts'!P357,1) + COUNTIF('résultats bruts'!AX357,1)</f>
        <v>0</v>
      </c>
      <c r="FM357">
        <f t="shared" si="767"/>
        <v>0</v>
      </c>
      <c r="FN357">
        <f t="shared" si="768"/>
        <v>0</v>
      </c>
      <c r="FO357">
        <f>COUNTIF('résultats bruts'!Q357,1) + COUNTIF('résultats bruts'!AV357,1)</f>
        <v>0</v>
      </c>
      <c r="FP357">
        <f>COUNTIF('résultats bruts'!R357,1) + COUNTIF('résultats bruts'!BA357,1)</f>
        <v>0</v>
      </c>
      <c r="FQ357">
        <f t="shared" si="769"/>
        <v>0</v>
      </c>
      <c r="FR357">
        <f t="shared" si="770"/>
        <v>0</v>
      </c>
      <c r="FS357">
        <f>COUNTIF('résultats bruts'!S357,1) + COUNTIF('résultats bruts'!AZ357,1)</f>
        <v>0</v>
      </c>
      <c r="FT357">
        <f>COUNTIF('résultats bruts'!T357,1) + COUNTIF('résultats bruts'!AW357,1)</f>
        <v>0</v>
      </c>
      <c r="FU357">
        <f t="shared" si="771"/>
        <v>0</v>
      </c>
      <c r="FV357">
        <f t="shared" si="772"/>
        <v>0</v>
      </c>
      <c r="FW357">
        <f>COUNTIF('résultats bruts'!U357,1) + COUNTIF('résultats bruts'!AY357,1)</f>
        <v>0</v>
      </c>
      <c r="FX357">
        <f>COUNTIF('résultats bruts'!V357,1) + COUNTIF('résultats bruts'!AU357,1)</f>
        <v>0</v>
      </c>
      <c r="FY357">
        <f t="shared" si="773"/>
        <v>0</v>
      </c>
      <c r="FZ357">
        <f t="shared" si="774"/>
        <v>0</v>
      </c>
      <c r="GA357">
        <f t="shared" si="775"/>
        <v>0</v>
      </c>
      <c r="GB357">
        <f t="shared" si="776"/>
        <v>0</v>
      </c>
      <c r="GC357">
        <f t="shared" si="777"/>
        <v>0</v>
      </c>
      <c r="GD357">
        <f t="shared" si="778"/>
        <v>0</v>
      </c>
      <c r="GE357">
        <f>COUNTIF('résultats bruts'!AT357:BA357,"0A")+ COUNTIF('résultats bruts'!BM357,"0A")</f>
        <v>0</v>
      </c>
      <c r="GF357">
        <f t="shared" si="779"/>
        <v>0</v>
      </c>
      <c r="GG357">
        <f>COUNTIF('résultats bruts'!BL357,1)</f>
        <v>0</v>
      </c>
      <c r="GH357">
        <f>COUNTIF('résultats bruts'!BM357,1)</f>
        <v>0</v>
      </c>
      <c r="GI357">
        <f>COUNTIF('résultats bruts'!AV357,1)</f>
        <v>0</v>
      </c>
      <c r="GJ357">
        <f>COUNTIF('résultats bruts'!BN357,1)</f>
        <v>0</v>
      </c>
      <c r="GK357">
        <f t="shared" si="780"/>
        <v>0</v>
      </c>
      <c r="GL357">
        <f t="shared" si="781"/>
        <v>0</v>
      </c>
      <c r="GM357">
        <f>COUNTIF('résultats bruts'!CQ357, 1) + COUNTIF('résultats bruts'!DF357,1)</f>
        <v>0</v>
      </c>
      <c r="GN357">
        <f t="shared" si="782"/>
        <v>0</v>
      </c>
      <c r="GO357">
        <f>COUNTIF('résultats bruts'!CP357, 1) + COUNTIF('résultats bruts'!DG357,1)</f>
        <v>0</v>
      </c>
      <c r="GP357">
        <f t="shared" si="783"/>
        <v>0</v>
      </c>
      <c r="GQ357">
        <f>COUNTIF('résultats bruts'!CR357, 1) + COUNTIF('résultats bruts'!DH357,1)</f>
        <v>0</v>
      </c>
      <c r="GR357">
        <f t="shared" si="784"/>
        <v>0</v>
      </c>
      <c r="GS357">
        <f>COUNTIF('résultats bruts'!BU357:BX357,1)</f>
        <v>0</v>
      </c>
      <c r="GT357">
        <f t="shared" si="785"/>
        <v>0</v>
      </c>
      <c r="GU357">
        <f>COUNTIF('résultats bruts'!DQ357:DT357,1)</f>
        <v>0</v>
      </c>
      <c r="GV357">
        <f t="shared" si="786"/>
        <v>0</v>
      </c>
      <c r="GW357">
        <f t="shared" si="787"/>
        <v>0</v>
      </c>
      <c r="GX357">
        <f t="shared" si="788"/>
        <v>0</v>
      </c>
      <c r="GY357">
        <f>COUNTIF('résultats bruts'!DF357:DH357,"0A")</f>
        <v>0</v>
      </c>
      <c r="GZ357">
        <f t="shared" si="789"/>
        <v>0</v>
      </c>
      <c r="HA357">
        <f t="shared" si="790"/>
        <v>0</v>
      </c>
      <c r="HB357">
        <f t="shared" si="791"/>
        <v>0</v>
      </c>
    </row>
    <row r="358" spans="1:210" ht="15.75" x14ac:dyDescent="0.25">
      <c r="A358">
        <f>'résultats bruts'!A358</f>
        <v>0</v>
      </c>
      <c r="B358">
        <f>'résultats bruts'!B358</f>
        <v>0</v>
      </c>
      <c r="C358">
        <f>'résultats bruts'!C358</f>
        <v>0</v>
      </c>
      <c r="D358">
        <f>'résultats bruts'!D358</f>
        <v>0</v>
      </c>
      <c r="E358">
        <f>'résultats bruts'!E358</f>
        <v>0</v>
      </c>
      <c r="F358">
        <f>'résultats bruts'!F358</f>
        <v>356</v>
      </c>
      <c r="G358">
        <f>'résultats bruts'!G358</f>
        <v>0</v>
      </c>
      <c r="H358">
        <f>COUNTIF('résultats bruts'!BO358,1)</f>
        <v>0</v>
      </c>
      <c r="I358">
        <f>COUNTIF('résultats bruts'!BQ358,1)</f>
        <v>0</v>
      </c>
      <c r="J358">
        <f>COUNTIF('résultats bruts'!BS358,1)</f>
        <v>0</v>
      </c>
      <c r="K358">
        <f t="shared" si="660"/>
        <v>0</v>
      </c>
      <c r="L358">
        <f t="shared" si="661"/>
        <v>0</v>
      </c>
      <c r="M358">
        <f>COUNTIF('résultats bruts'!BP358,1)</f>
        <v>0</v>
      </c>
      <c r="N358">
        <f>COUNTIF('résultats bruts'!BR358,1)</f>
        <v>0</v>
      </c>
      <c r="O358">
        <f>COUNTIF('résultats bruts'!BT358,1)</f>
        <v>0</v>
      </c>
      <c r="P358">
        <f t="shared" si="662"/>
        <v>0</v>
      </c>
      <c r="Q358">
        <f t="shared" si="663"/>
        <v>0</v>
      </c>
      <c r="R358">
        <f>COUNTIF('résultats bruts'!H358,1)</f>
        <v>0</v>
      </c>
      <c r="S358">
        <f>COUNTIF('résultats bruts'!I358,1)</f>
        <v>0</v>
      </c>
      <c r="T358">
        <f>COUNTIF('résultats bruts'!J358,1)</f>
        <v>0</v>
      </c>
      <c r="U358">
        <f t="shared" si="664"/>
        <v>0</v>
      </c>
      <c r="V358">
        <f t="shared" si="665"/>
        <v>0</v>
      </c>
      <c r="W358">
        <f t="shared" si="666"/>
        <v>0</v>
      </c>
      <c r="X358">
        <f t="shared" si="667"/>
        <v>0</v>
      </c>
      <c r="Y358">
        <f>COUNTIF('résultats bruts'!AH358:AK358,1)</f>
        <v>0</v>
      </c>
      <c r="Z358">
        <f t="shared" si="668"/>
        <v>0</v>
      </c>
      <c r="AA358">
        <f>COUNTIF('résultats bruts'!AL358:AO358,1)</f>
        <v>0</v>
      </c>
      <c r="AB358">
        <f t="shared" si="669"/>
        <v>0</v>
      </c>
      <c r="AC358">
        <f>COUNTIF('résultats bruts'!AP358:AS358,1)</f>
        <v>0</v>
      </c>
      <c r="AD358">
        <f t="shared" si="670"/>
        <v>0</v>
      </c>
      <c r="AE358">
        <f t="shared" si="671"/>
        <v>0</v>
      </c>
      <c r="AF358">
        <f t="shared" si="672"/>
        <v>0</v>
      </c>
      <c r="AG358">
        <f>COUNTIF('résultats bruts'!BF358,1) + COUNTIF('résultats bruts'!BI358,1)</f>
        <v>0</v>
      </c>
      <c r="AH358">
        <f t="shared" si="673"/>
        <v>0</v>
      </c>
      <c r="AI358">
        <f>COUNTIF('résultats bruts'!AA358:AC358,1)</f>
        <v>0</v>
      </c>
      <c r="AJ358">
        <f t="shared" si="674"/>
        <v>0</v>
      </c>
      <c r="AK358">
        <f t="shared" si="675"/>
        <v>0</v>
      </c>
      <c r="AL358">
        <f t="shared" si="676"/>
        <v>0</v>
      </c>
      <c r="AM358">
        <f t="shared" si="677"/>
        <v>0</v>
      </c>
      <c r="AN358">
        <f t="shared" si="678"/>
        <v>0</v>
      </c>
      <c r="AO358">
        <f t="shared" si="679"/>
        <v>0</v>
      </c>
      <c r="AP358">
        <f t="shared" si="680"/>
        <v>0</v>
      </c>
      <c r="AQ358">
        <f>COUNTIF('résultats bruts'!AH358,0)+COUNTIF('résultats bruts'!AN358,0)+COUNTIF('résultats bruts'!AS358,0) + COUNTIF('résultats bruts'!AA358:AC358,"0A")+COUNTIF('résultats bruts'!BF358,"0A")+COUNTIF('résultats bruts'!BI358,"0A")</f>
        <v>3</v>
      </c>
      <c r="AR358">
        <f t="shared" si="681"/>
        <v>0.42857142857142855</v>
      </c>
      <c r="AS358">
        <f t="shared" si="682"/>
        <v>0</v>
      </c>
      <c r="AT358">
        <f t="shared" si="683"/>
        <v>0</v>
      </c>
      <c r="AU358">
        <f>COUNTIF('résultats bruts'!M358,1)</f>
        <v>0</v>
      </c>
      <c r="AV358">
        <f>COUNTIF('résultats bruts'!K358,1)</f>
        <v>0</v>
      </c>
      <c r="AW358">
        <f t="shared" si="684"/>
        <v>0</v>
      </c>
      <c r="AX358">
        <f t="shared" si="685"/>
        <v>0</v>
      </c>
      <c r="AY358">
        <f>COUNTIF('résultats bruts'!L358,1)</f>
        <v>0</v>
      </c>
      <c r="AZ358">
        <f>COUNTIF('résultats bruts'!N358,1)</f>
        <v>0</v>
      </c>
      <c r="BA358">
        <f t="shared" si="686"/>
        <v>0</v>
      </c>
      <c r="BB358">
        <f t="shared" si="687"/>
        <v>0</v>
      </c>
      <c r="BC358">
        <f t="shared" si="688"/>
        <v>0</v>
      </c>
      <c r="BD358">
        <f t="shared" si="689"/>
        <v>0</v>
      </c>
      <c r="BE358">
        <f>COUNTIF('résultats bruts'!AG358,1)</f>
        <v>0</v>
      </c>
      <c r="BF358">
        <f>COUNTIF('résultats bruts'!AF358,1)</f>
        <v>0</v>
      </c>
      <c r="BG358">
        <f t="shared" si="690"/>
        <v>0</v>
      </c>
      <c r="BH358">
        <f t="shared" si="691"/>
        <v>0</v>
      </c>
      <c r="BI358">
        <f>COUNTIF('résultats bruts'!AD358,1)</f>
        <v>0</v>
      </c>
      <c r="BJ358">
        <f>COUNTIF('résultats bruts'!AE358,1)</f>
        <v>0</v>
      </c>
      <c r="BK358">
        <f t="shared" si="692"/>
        <v>0</v>
      </c>
      <c r="BL358">
        <f t="shared" si="693"/>
        <v>0</v>
      </c>
      <c r="BM358">
        <f t="shared" si="694"/>
        <v>0</v>
      </c>
      <c r="BN358">
        <f t="shared" si="695"/>
        <v>0</v>
      </c>
      <c r="BO358">
        <f t="shared" si="696"/>
        <v>0</v>
      </c>
      <c r="BP358">
        <f t="shared" si="697"/>
        <v>0</v>
      </c>
      <c r="BQ358">
        <f t="shared" si="698"/>
        <v>0</v>
      </c>
      <c r="BR358">
        <f t="shared" si="699"/>
        <v>0</v>
      </c>
      <c r="BS358">
        <f t="shared" si="700"/>
        <v>0</v>
      </c>
      <c r="BT358">
        <f t="shared" si="701"/>
        <v>0</v>
      </c>
      <c r="BU358">
        <f t="shared" si="702"/>
        <v>0</v>
      </c>
      <c r="BV358">
        <f t="shared" si="703"/>
        <v>0</v>
      </c>
      <c r="BW358">
        <f t="shared" si="704"/>
        <v>0</v>
      </c>
      <c r="BX358">
        <f t="shared" si="705"/>
        <v>0</v>
      </c>
      <c r="BY358">
        <f t="shared" si="706"/>
        <v>0</v>
      </c>
      <c r="BZ358">
        <f t="shared" si="707"/>
        <v>0</v>
      </c>
      <c r="CA358">
        <f t="shared" si="708"/>
        <v>0</v>
      </c>
      <c r="CB358">
        <f t="shared" si="709"/>
        <v>0</v>
      </c>
      <c r="CC358">
        <f t="shared" si="710"/>
        <v>0</v>
      </c>
      <c r="CD358">
        <f t="shared" si="711"/>
        <v>0</v>
      </c>
      <c r="CE358">
        <f t="shared" si="712"/>
        <v>0</v>
      </c>
      <c r="CF358">
        <f t="shared" si="713"/>
        <v>0</v>
      </c>
      <c r="CG358">
        <f>COUNTIF('résultats bruts'!CL358, 1) + COUNTIF('résultats bruts'!DI358,1)</f>
        <v>0</v>
      </c>
      <c r="CH358">
        <f t="shared" si="714"/>
        <v>0</v>
      </c>
      <c r="CI358">
        <f>COUNTIF('résultats bruts'!CK358, 1) + COUNTIF('résultats bruts'!DJ358,1)</f>
        <v>0</v>
      </c>
      <c r="CJ358">
        <f t="shared" si="715"/>
        <v>0</v>
      </c>
      <c r="CK358">
        <f>COUNTIF('résultats bruts'!CN358, 1) + COUNTIF('résultats bruts'!DK358,1)</f>
        <v>0</v>
      </c>
      <c r="CL358">
        <f t="shared" si="716"/>
        <v>0</v>
      </c>
      <c r="CM358">
        <f>COUNTIF('résultats bruts'!CO358, 1) + COUNTIF('résultats bruts'!DM358,1)</f>
        <v>0</v>
      </c>
      <c r="CN358">
        <f t="shared" si="717"/>
        <v>0</v>
      </c>
      <c r="CO358">
        <f>COUNTIF('résultats bruts'!DL358, "0A") + COUNTIF('résultats bruts'!CM358,0)</f>
        <v>1</v>
      </c>
      <c r="CP358">
        <f t="shared" si="718"/>
        <v>0.5</v>
      </c>
      <c r="CQ358">
        <f t="shared" si="719"/>
        <v>0</v>
      </c>
      <c r="CR358">
        <f t="shared" si="720"/>
        <v>0</v>
      </c>
      <c r="CS358">
        <f>COUNTIF('résultats bruts'!BB358,1)</f>
        <v>0</v>
      </c>
      <c r="CT358">
        <f>COUNTIF('résultats bruts'!W358,1)</f>
        <v>0</v>
      </c>
      <c r="CU358">
        <f t="shared" si="721"/>
        <v>0</v>
      </c>
      <c r="CV358">
        <f t="shared" si="722"/>
        <v>0</v>
      </c>
      <c r="CW358">
        <f>COUNTIF('résultats bruts'!BC358,1)</f>
        <v>0</v>
      </c>
      <c r="CX358">
        <f>COUNTIF('résultats bruts'!X358,1)</f>
        <v>0</v>
      </c>
      <c r="CY358">
        <f t="shared" si="723"/>
        <v>0</v>
      </c>
      <c r="CZ358">
        <f t="shared" si="724"/>
        <v>0</v>
      </c>
      <c r="DA358">
        <f t="shared" si="725"/>
        <v>0</v>
      </c>
      <c r="DB358">
        <f t="shared" si="726"/>
        <v>0</v>
      </c>
      <c r="DC358">
        <f>COUNTIF('résultats bruts'!BD358,1)</f>
        <v>0</v>
      </c>
      <c r="DD358">
        <f>COUNTIF('résultats bruts'!Y358,1)</f>
        <v>0</v>
      </c>
      <c r="DE358">
        <f t="shared" si="727"/>
        <v>0</v>
      </c>
      <c r="DF358">
        <f t="shared" si="728"/>
        <v>0</v>
      </c>
      <c r="DG358">
        <f>COUNTIF('résultats bruts'!BE358,1)</f>
        <v>0</v>
      </c>
      <c r="DH358">
        <f>COUNTIF('résultats bruts'!Z358,1)</f>
        <v>0</v>
      </c>
      <c r="DI358">
        <f t="shared" si="729"/>
        <v>0</v>
      </c>
      <c r="DJ358">
        <f t="shared" si="730"/>
        <v>0</v>
      </c>
      <c r="DK358">
        <f t="shared" si="731"/>
        <v>0</v>
      </c>
      <c r="DL358">
        <f t="shared" si="732"/>
        <v>0</v>
      </c>
      <c r="DM358">
        <f t="shared" si="733"/>
        <v>0</v>
      </c>
      <c r="DN358">
        <f t="shared" si="734"/>
        <v>0</v>
      </c>
      <c r="DO358">
        <f t="shared" si="735"/>
        <v>0</v>
      </c>
      <c r="DP358">
        <f t="shared" si="736"/>
        <v>0</v>
      </c>
      <c r="DQ358">
        <f t="shared" si="737"/>
        <v>0</v>
      </c>
      <c r="DR358">
        <f t="shared" si="738"/>
        <v>0</v>
      </c>
      <c r="DS358">
        <f>COUNTIF('résultats bruts'!BY358, 1 ) + COUNTIF('résultats bruts'!DA358,1)</f>
        <v>0</v>
      </c>
      <c r="DT358">
        <f t="shared" si="739"/>
        <v>0</v>
      </c>
      <c r="DU358">
        <f>COUNTIF('résultats bruts'!CA358, 1 ) + COUNTIF('résultats bruts'!DE358,1)</f>
        <v>0</v>
      </c>
      <c r="DV358">
        <f t="shared" si="740"/>
        <v>0</v>
      </c>
      <c r="DW358">
        <f>COUNTIF('résultats bruts'!CB358, 1 ) + COUNTIF('résultats bruts'!CU358,1)</f>
        <v>0</v>
      </c>
      <c r="DX358">
        <f t="shared" si="741"/>
        <v>0</v>
      </c>
      <c r="DY358">
        <f>COUNTIF('résultats bruts'!BZ358, 1 ) + COUNTIF('résultats bruts'!CX358,1)</f>
        <v>0</v>
      </c>
      <c r="DZ358">
        <f t="shared" si="742"/>
        <v>0</v>
      </c>
      <c r="EA358">
        <f t="shared" si="743"/>
        <v>0</v>
      </c>
      <c r="EB358">
        <f t="shared" si="744"/>
        <v>0</v>
      </c>
      <c r="EC358">
        <f>COUNTIF('résultats bruts'!CE358, 1 ) + COUNTIF('résultats bruts'!CZ358,1)</f>
        <v>0</v>
      </c>
      <c r="ED358">
        <f t="shared" si="745"/>
        <v>0</v>
      </c>
      <c r="EE358">
        <f>COUNTIF('résultats bruts'!CD358, 1 ) + COUNTIF('résultats bruts'!DC358,1)</f>
        <v>0</v>
      </c>
      <c r="EF358">
        <f t="shared" si="746"/>
        <v>0</v>
      </c>
      <c r="EG358">
        <f>COUNTIF('résultats bruts'!CC358, 1 ) + COUNTIF('résultats bruts'!CT358,1)</f>
        <v>0</v>
      </c>
      <c r="EH358">
        <f t="shared" si="747"/>
        <v>0</v>
      </c>
      <c r="EI358">
        <f>COUNTIF('résultats bruts'!CF358, 1 ) + COUNTIF('résultats bruts'!CW358,1)</f>
        <v>0</v>
      </c>
      <c r="EJ358">
        <f t="shared" si="748"/>
        <v>0</v>
      </c>
      <c r="EK358">
        <f t="shared" si="749"/>
        <v>0</v>
      </c>
      <c r="EL358">
        <f t="shared" si="750"/>
        <v>0</v>
      </c>
      <c r="EM358">
        <f>COUNTIF('résultats bruts'!CJ358, 1 ) + COUNTIF('résultats bruts'!CY358,1)</f>
        <v>0</v>
      </c>
      <c r="EN358">
        <f t="shared" si="751"/>
        <v>0</v>
      </c>
      <c r="EO358">
        <f>COUNTIF('résultats bruts'!CI358, 1 ) + COUNTIF('résultats bruts'!DB358,1)</f>
        <v>0</v>
      </c>
      <c r="EP358">
        <f t="shared" si="752"/>
        <v>0</v>
      </c>
      <c r="EQ358">
        <f>COUNTIF('résultats bruts'!CG358, 1 ) + COUNTIF('résultats bruts'!CS358,1)</f>
        <v>0</v>
      </c>
      <c r="ER358">
        <f t="shared" si="753"/>
        <v>0</v>
      </c>
      <c r="ES358">
        <f>COUNTIF('résultats bruts'!CH358, 1 ) + COUNTIF('résultats bruts'!CV358,1)</f>
        <v>0</v>
      </c>
      <c r="ET358">
        <f t="shared" si="754"/>
        <v>0</v>
      </c>
      <c r="EU358">
        <f t="shared" si="755"/>
        <v>0</v>
      </c>
      <c r="EV358">
        <f t="shared" si="756"/>
        <v>0</v>
      </c>
      <c r="EW358">
        <f t="shared" si="757"/>
        <v>0</v>
      </c>
      <c r="EX358">
        <f t="shared" si="758"/>
        <v>0</v>
      </c>
      <c r="EY358">
        <f t="shared" si="759"/>
        <v>0</v>
      </c>
      <c r="EZ358">
        <f t="shared" si="760"/>
        <v>0</v>
      </c>
      <c r="FA358">
        <f t="shared" si="761"/>
        <v>0</v>
      </c>
      <c r="FB358">
        <f t="shared" si="762"/>
        <v>0</v>
      </c>
      <c r="FC358">
        <f t="shared" si="763"/>
        <v>0</v>
      </c>
      <c r="FD358">
        <f t="shared" si="764"/>
        <v>0</v>
      </c>
      <c r="FE358">
        <f>COUNTIF('résultats bruts'!DD358,0)</f>
        <v>1</v>
      </c>
      <c r="FF358">
        <f t="shared" si="765"/>
        <v>0</v>
      </c>
      <c r="FG358">
        <f t="shared" si="766"/>
        <v>0</v>
      </c>
      <c r="FH358">
        <f>COUNTIF('résultats bruts'!DN358,1)</f>
        <v>0</v>
      </c>
      <c r="FI358">
        <f>COUNTIF('résultats bruts'!DO358,1)</f>
        <v>0</v>
      </c>
      <c r="FJ358">
        <f>COUNTIF('résultats bruts'!DP358,1)</f>
        <v>0</v>
      </c>
      <c r="FK358">
        <f>COUNTIF('résultats bruts'!O358,1) + COUNTIF('résultats bruts'!AT358,1)</f>
        <v>0</v>
      </c>
      <c r="FL358">
        <f>COUNTIF('résultats bruts'!P358,1) + COUNTIF('résultats bruts'!AX358,1)</f>
        <v>0</v>
      </c>
      <c r="FM358">
        <f t="shared" si="767"/>
        <v>0</v>
      </c>
      <c r="FN358">
        <f t="shared" si="768"/>
        <v>0</v>
      </c>
      <c r="FO358">
        <f>COUNTIF('résultats bruts'!Q358,1) + COUNTIF('résultats bruts'!AV358,1)</f>
        <v>0</v>
      </c>
      <c r="FP358">
        <f>COUNTIF('résultats bruts'!R358,1) + COUNTIF('résultats bruts'!BA358,1)</f>
        <v>0</v>
      </c>
      <c r="FQ358">
        <f t="shared" si="769"/>
        <v>0</v>
      </c>
      <c r="FR358">
        <f t="shared" si="770"/>
        <v>0</v>
      </c>
      <c r="FS358">
        <f>COUNTIF('résultats bruts'!S358,1) + COUNTIF('résultats bruts'!AZ358,1)</f>
        <v>0</v>
      </c>
      <c r="FT358">
        <f>COUNTIF('résultats bruts'!T358,1) + COUNTIF('résultats bruts'!AW358,1)</f>
        <v>0</v>
      </c>
      <c r="FU358">
        <f t="shared" si="771"/>
        <v>0</v>
      </c>
      <c r="FV358">
        <f t="shared" si="772"/>
        <v>0</v>
      </c>
      <c r="FW358">
        <f>COUNTIF('résultats bruts'!U358,1) + COUNTIF('résultats bruts'!AY358,1)</f>
        <v>0</v>
      </c>
      <c r="FX358">
        <f>COUNTIF('résultats bruts'!V358,1) + COUNTIF('résultats bruts'!AU358,1)</f>
        <v>0</v>
      </c>
      <c r="FY358">
        <f t="shared" si="773"/>
        <v>0</v>
      </c>
      <c r="FZ358">
        <f t="shared" si="774"/>
        <v>0</v>
      </c>
      <c r="GA358">
        <f t="shared" si="775"/>
        <v>0</v>
      </c>
      <c r="GB358">
        <f t="shared" si="776"/>
        <v>0</v>
      </c>
      <c r="GC358">
        <f t="shared" si="777"/>
        <v>0</v>
      </c>
      <c r="GD358">
        <f t="shared" si="778"/>
        <v>0</v>
      </c>
      <c r="GE358">
        <f>COUNTIF('résultats bruts'!AT358:BA358,"0A")+ COUNTIF('résultats bruts'!BM358,"0A")</f>
        <v>0</v>
      </c>
      <c r="GF358">
        <f t="shared" si="779"/>
        <v>0</v>
      </c>
      <c r="GG358">
        <f>COUNTIF('résultats bruts'!BL358,1)</f>
        <v>0</v>
      </c>
      <c r="GH358">
        <f>COUNTIF('résultats bruts'!BM358,1)</f>
        <v>0</v>
      </c>
      <c r="GI358">
        <f>COUNTIF('résultats bruts'!AV358,1)</f>
        <v>0</v>
      </c>
      <c r="GJ358">
        <f>COUNTIF('résultats bruts'!BN358,1)</f>
        <v>0</v>
      </c>
      <c r="GK358">
        <f t="shared" si="780"/>
        <v>0</v>
      </c>
      <c r="GL358">
        <f t="shared" si="781"/>
        <v>0</v>
      </c>
      <c r="GM358">
        <f>COUNTIF('résultats bruts'!CQ358, 1) + COUNTIF('résultats bruts'!DF358,1)</f>
        <v>0</v>
      </c>
      <c r="GN358">
        <f t="shared" si="782"/>
        <v>0</v>
      </c>
      <c r="GO358">
        <f>COUNTIF('résultats bruts'!CP358, 1) + COUNTIF('résultats bruts'!DG358,1)</f>
        <v>0</v>
      </c>
      <c r="GP358">
        <f t="shared" si="783"/>
        <v>0</v>
      </c>
      <c r="GQ358">
        <f>COUNTIF('résultats bruts'!CR358, 1) + COUNTIF('résultats bruts'!DH358,1)</f>
        <v>0</v>
      </c>
      <c r="GR358">
        <f t="shared" si="784"/>
        <v>0</v>
      </c>
      <c r="GS358">
        <f>COUNTIF('résultats bruts'!BU358:BX358,1)</f>
        <v>0</v>
      </c>
      <c r="GT358">
        <f t="shared" si="785"/>
        <v>0</v>
      </c>
      <c r="GU358">
        <f>COUNTIF('résultats bruts'!DQ358:DT358,1)</f>
        <v>0</v>
      </c>
      <c r="GV358">
        <f t="shared" si="786"/>
        <v>0</v>
      </c>
      <c r="GW358">
        <f t="shared" si="787"/>
        <v>0</v>
      </c>
      <c r="GX358">
        <f t="shared" si="788"/>
        <v>0</v>
      </c>
      <c r="GY358">
        <f>COUNTIF('résultats bruts'!DF358:DH358,"0A")</f>
        <v>0</v>
      </c>
      <c r="GZ358">
        <f t="shared" si="789"/>
        <v>0</v>
      </c>
      <c r="HA358">
        <f t="shared" si="790"/>
        <v>0</v>
      </c>
      <c r="HB358">
        <f t="shared" si="791"/>
        <v>0</v>
      </c>
    </row>
    <row r="359" spans="1:210" ht="15.75" x14ac:dyDescent="0.25">
      <c r="A359">
        <f>'résultats bruts'!A359</f>
        <v>0</v>
      </c>
      <c r="B359">
        <f>'résultats bruts'!B359</f>
        <v>0</v>
      </c>
      <c r="C359">
        <f>'résultats bruts'!C359</f>
        <v>0</v>
      </c>
      <c r="D359">
        <f>'résultats bruts'!D359</f>
        <v>0</v>
      </c>
      <c r="E359">
        <f>'résultats bruts'!E359</f>
        <v>0</v>
      </c>
      <c r="F359">
        <f>'résultats bruts'!F359</f>
        <v>357</v>
      </c>
      <c r="G359">
        <f>'résultats bruts'!G359</f>
        <v>0</v>
      </c>
      <c r="H359">
        <f>COUNTIF('résultats bruts'!BO359,1)</f>
        <v>0</v>
      </c>
      <c r="I359">
        <f>COUNTIF('résultats bruts'!BQ359,1)</f>
        <v>0</v>
      </c>
      <c r="J359">
        <f>COUNTIF('résultats bruts'!BS359,1)</f>
        <v>0</v>
      </c>
      <c r="K359">
        <f t="shared" si="660"/>
        <v>0</v>
      </c>
      <c r="L359">
        <f t="shared" si="661"/>
        <v>0</v>
      </c>
      <c r="M359">
        <f>COUNTIF('résultats bruts'!BP359,1)</f>
        <v>0</v>
      </c>
      <c r="N359">
        <f>COUNTIF('résultats bruts'!BR359,1)</f>
        <v>0</v>
      </c>
      <c r="O359">
        <f>COUNTIF('résultats bruts'!BT359,1)</f>
        <v>0</v>
      </c>
      <c r="P359">
        <f t="shared" si="662"/>
        <v>0</v>
      </c>
      <c r="Q359">
        <f t="shared" si="663"/>
        <v>0</v>
      </c>
      <c r="R359">
        <f>COUNTIF('résultats bruts'!H359,1)</f>
        <v>0</v>
      </c>
      <c r="S359">
        <f>COUNTIF('résultats bruts'!I359,1)</f>
        <v>0</v>
      </c>
      <c r="T359">
        <f>COUNTIF('résultats bruts'!J359,1)</f>
        <v>0</v>
      </c>
      <c r="U359">
        <f t="shared" si="664"/>
        <v>0</v>
      </c>
      <c r="V359">
        <f t="shared" si="665"/>
        <v>0</v>
      </c>
      <c r="W359">
        <f t="shared" si="666"/>
        <v>0</v>
      </c>
      <c r="X359">
        <f t="shared" si="667"/>
        <v>0</v>
      </c>
      <c r="Y359">
        <f>COUNTIF('résultats bruts'!AH359:AK359,1)</f>
        <v>0</v>
      </c>
      <c r="Z359">
        <f t="shared" si="668"/>
        <v>0</v>
      </c>
      <c r="AA359">
        <f>COUNTIF('résultats bruts'!AL359:AO359,1)</f>
        <v>0</v>
      </c>
      <c r="AB359">
        <f t="shared" si="669"/>
        <v>0</v>
      </c>
      <c r="AC359">
        <f>COUNTIF('résultats bruts'!AP359:AS359,1)</f>
        <v>0</v>
      </c>
      <c r="AD359">
        <f t="shared" si="670"/>
        <v>0</v>
      </c>
      <c r="AE359">
        <f t="shared" si="671"/>
        <v>0</v>
      </c>
      <c r="AF359">
        <f t="shared" si="672"/>
        <v>0</v>
      </c>
      <c r="AG359">
        <f>COUNTIF('résultats bruts'!BF359,1) + COUNTIF('résultats bruts'!BI359,1)</f>
        <v>0</v>
      </c>
      <c r="AH359">
        <f t="shared" si="673"/>
        <v>0</v>
      </c>
      <c r="AI359">
        <f>COUNTIF('résultats bruts'!AA359:AC359,1)</f>
        <v>0</v>
      </c>
      <c r="AJ359">
        <f t="shared" si="674"/>
        <v>0</v>
      </c>
      <c r="AK359">
        <f t="shared" si="675"/>
        <v>0</v>
      </c>
      <c r="AL359">
        <f t="shared" si="676"/>
        <v>0</v>
      </c>
      <c r="AM359">
        <f t="shared" si="677"/>
        <v>0</v>
      </c>
      <c r="AN359">
        <f t="shared" si="678"/>
        <v>0</v>
      </c>
      <c r="AO359">
        <f t="shared" si="679"/>
        <v>0</v>
      </c>
      <c r="AP359">
        <f t="shared" si="680"/>
        <v>0</v>
      </c>
      <c r="AQ359">
        <f>COUNTIF('résultats bruts'!AH359,0)+COUNTIF('résultats bruts'!AN359,0)+COUNTIF('résultats bruts'!AS359,0) + COUNTIF('résultats bruts'!AA359:AC359,"0A")+COUNTIF('résultats bruts'!BF359,"0A")+COUNTIF('résultats bruts'!BI359,"0A")</f>
        <v>3</v>
      </c>
      <c r="AR359">
        <f t="shared" si="681"/>
        <v>0.42857142857142855</v>
      </c>
      <c r="AS359">
        <f t="shared" si="682"/>
        <v>0</v>
      </c>
      <c r="AT359">
        <f t="shared" si="683"/>
        <v>0</v>
      </c>
      <c r="AU359">
        <f>COUNTIF('résultats bruts'!M359,1)</f>
        <v>0</v>
      </c>
      <c r="AV359">
        <f>COUNTIF('résultats bruts'!K359,1)</f>
        <v>0</v>
      </c>
      <c r="AW359">
        <f t="shared" si="684"/>
        <v>0</v>
      </c>
      <c r="AX359">
        <f t="shared" si="685"/>
        <v>0</v>
      </c>
      <c r="AY359">
        <f>COUNTIF('résultats bruts'!L359,1)</f>
        <v>0</v>
      </c>
      <c r="AZ359">
        <f>COUNTIF('résultats bruts'!N359,1)</f>
        <v>0</v>
      </c>
      <c r="BA359">
        <f t="shared" si="686"/>
        <v>0</v>
      </c>
      <c r="BB359">
        <f t="shared" si="687"/>
        <v>0</v>
      </c>
      <c r="BC359">
        <f t="shared" si="688"/>
        <v>0</v>
      </c>
      <c r="BD359">
        <f t="shared" si="689"/>
        <v>0</v>
      </c>
      <c r="BE359">
        <f>COUNTIF('résultats bruts'!AG359,1)</f>
        <v>0</v>
      </c>
      <c r="BF359">
        <f>COUNTIF('résultats bruts'!AF359,1)</f>
        <v>0</v>
      </c>
      <c r="BG359">
        <f t="shared" si="690"/>
        <v>0</v>
      </c>
      <c r="BH359">
        <f t="shared" si="691"/>
        <v>0</v>
      </c>
      <c r="BI359">
        <f>COUNTIF('résultats bruts'!AD359,1)</f>
        <v>0</v>
      </c>
      <c r="BJ359">
        <f>COUNTIF('résultats bruts'!AE359,1)</f>
        <v>0</v>
      </c>
      <c r="BK359">
        <f t="shared" si="692"/>
        <v>0</v>
      </c>
      <c r="BL359">
        <f t="shared" si="693"/>
        <v>0</v>
      </c>
      <c r="BM359">
        <f t="shared" si="694"/>
        <v>0</v>
      </c>
      <c r="BN359">
        <f t="shared" si="695"/>
        <v>0</v>
      </c>
      <c r="BO359">
        <f t="shared" si="696"/>
        <v>0</v>
      </c>
      <c r="BP359">
        <f t="shared" si="697"/>
        <v>0</v>
      </c>
      <c r="BQ359">
        <f t="shared" si="698"/>
        <v>0</v>
      </c>
      <c r="BR359">
        <f t="shared" si="699"/>
        <v>0</v>
      </c>
      <c r="BS359">
        <f t="shared" si="700"/>
        <v>0</v>
      </c>
      <c r="BT359">
        <f t="shared" si="701"/>
        <v>0</v>
      </c>
      <c r="BU359">
        <f t="shared" si="702"/>
        <v>0</v>
      </c>
      <c r="BV359">
        <f t="shared" si="703"/>
        <v>0</v>
      </c>
      <c r="BW359">
        <f t="shared" si="704"/>
        <v>0</v>
      </c>
      <c r="BX359">
        <f t="shared" si="705"/>
        <v>0</v>
      </c>
      <c r="BY359">
        <f t="shared" si="706"/>
        <v>0</v>
      </c>
      <c r="BZ359">
        <f t="shared" si="707"/>
        <v>0</v>
      </c>
      <c r="CA359">
        <f t="shared" si="708"/>
        <v>0</v>
      </c>
      <c r="CB359">
        <f t="shared" si="709"/>
        <v>0</v>
      </c>
      <c r="CC359">
        <f t="shared" si="710"/>
        <v>0</v>
      </c>
      <c r="CD359">
        <f t="shared" si="711"/>
        <v>0</v>
      </c>
      <c r="CE359">
        <f t="shared" si="712"/>
        <v>0</v>
      </c>
      <c r="CF359">
        <f t="shared" si="713"/>
        <v>0</v>
      </c>
      <c r="CG359">
        <f>COUNTIF('résultats bruts'!CL359, 1) + COUNTIF('résultats bruts'!DI359,1)</f>
        <v>0</v>
      </c>
      <c r="CH359">
        <f t="shared" si="714"/>
        <v>0</v>
      </c>
      <c r="CI359">
        <f>COUNTIF('résultats bruts'!CK359, 1) + COUNTIF('résultats bruts'!DJ359,1)</f>
        <v>0</v>
      </c>
      <c r="CJ359">
        <f t="shared" si="715"/>
        <v>0</v>
      </c>
      <c r="CK359">
        <f>COUNTIF('résultats bruts'!CN359, 1) + COUNTIF('résultats bruts'!DK359,1)</f>
        <v>0</v>
      </c>
      <c r="CL359">
        <f t="shared" si="716"/>
        <v>0</v>
      </c>
      <c r="CM359">
        <f>COUNTIF('résultats bruts'!CO359, 1) + COUNTIF('résultats bruts'!DM359,1)</f>
        <v>0</v>
      </c>
      <c r="CN359">
        <f t="shared" si="717"/>
        <v>0</v>
      </c>
      <c r="CO359">
        <f>COUNTIF('résultats bruts'!DL359, "0A") + COUNTIF('résultats bruts'!CM359,0)</f>
        <v>1</v>
      </c>
      <c r="CP359">
        <f t="shared" si="718"/>
        <v>0.5</v>
      </c>
      <c r="CQ359">
        <f t="shared" si="719"/>
        <v>0</v>
      </c>
      <c r="CR359">
        <f t="shared" si="720"/>
        <v>0</v>
      </c>
      <c r="CS359">
        <f>COUNTIF('résultats bruts'!BB359,1)</f>
        <v>0</v>
      </c>
      <c r="CT359">
        <f>COUNTIF('résultats bruts'!W359,1)</f>
        <v>0</v>
      </c>
      <c r="CU359">
        <f t="shared" si="721"/>
        <v>0</v>
      </c>
      <c r="CV359">
        <f t="shared" si="722"/>
        <v>0</v>
      </c>
      <c r="CW359">
        <f>COUNTIF('résultats bruts'!BC359,1)</f>
        <v>0</v>
      </c>
      <c r="CX359">
        <f>COUNTIF('résultats bruts'!X359,1)</f>
        <v>0</v>
      </c>
      <c r="CY359">
        <f t="shared" si="723"/>
        <v>0</v>
      </c>
      <c r="CZ359">
        <f t="shared" si="724"/>
        <v>0</v>
      </c>
      <c r="DA359">
        <f t="shared" si="725"/>
        <v>0</v>
      </c>
      <c r="DB359">
        <f t="shared" si="726"/>
        <v>0</v>
      </c>
      <c r="DC359">
        <f>COUNTIF('résultats bruts'!BD359,1)</f>
        <v>0</v>
      </c>
      <c r="DD359">
        <f>COUNTIF('résultats bruts'!Y359,1)</f>
        <v>0</v>
      </c>
      <c r="DE359">
        <f t="shared" si="727"/>
        <v>0</v>
      </c>
      <c r="DF359">
        <f t="shared" si="728"/>
        <v>0</v>
      </c>
      <c r="DG359">
        <f>COUNTIF('résultats bruts'!BE359,1)</f>
        <v>0</v>
      </c>
      <c r="DH359">
        <f>COUNTIF('résultats bruts'!Z359,1)</f>
        <v>0</v>
      </c>
      <c r="DI359">
        <f t="shared" si="729"/>
        <v>0</v>
      </c>
      <c r="DJ359">
        <f t="shared" si="730"/>
        <v>0</v>
      </c>
      <c r="DK359">
        <f t="shared" si="731"/>
        <v>0</v>
      </c>
      <c r="DL359">
        <f t="shared" si="732"/>
        <v>0</v>
      </c>
      <c r="DM359">
        <f t="shared" si="733"/>
        <v>0</v>
      </c>
      <c r="DN359">
        <f t="shared" si="734"/>
        <v>0</v>
      </c>
      <c r="DO359">
        <f t="shared" si="735"/>
        <v>0</v>
      </c>
      <c r="DP359">
        <f t="shared" si="736"/>
        <v>0</v>
      </c>
      <c r="DQ359">
        <f t="shared" si="737"/>
        <v>0</v>
      </c>
      <c r="DR359">
        <f t="shared" si="738"/>
        <v>0</v>
      </c>
      <c r="DS359">
        <f>COUNTIF('résultats bruts'!BY359, 1 ) + COUNTIF('résultats bruts'!DA359,1)</f>
        <v>0</v>
      </c>
      <c r="DT359">
        <f t="shared" si="739"/>
        <v>0</v>
      </c>
      <c r="DU359">
        <f>COUNTIF('résultats bruts'!CA359, 1 ) + COUNTIF('résultats bruts'!DE359,1)</f>
        <v>0</v>
      </c>
      <c r="DV359">
        <f t="shared" si="740"/>
        <v>0</v>
      </c>
      <c r="DW359">
        <f>COUNTIF('résultats bruts'!CB359, 1 ) + COUNTIF('résultats bruts'!CU359,1)</f>
        <v>0</v>
      </c>
      <c r="DX359">
        <f t="shared" si="741"/>
        <v>0</v>
      </c>
      <c r="DY359">
        <f>COUNTIF('résultats bruts'!BZ359, 1 ) + COUNTIF('résultats bruts'!CX359,1)</f>
        <v>0</v>
      </c>
      <c r="DZ359">
        <f t="shared" si="742"/>
        <v>0</v>
      </c>
      <c r="EA359">
        <f t="shared" si="743"/>
        <v>0</v>
      </c>
      <c r="EB359">
        <f t="shared" si="744"/>
        <v>0</v>
      </c>
      <c r="EC359">
        <f>COUNTIF('résultats bruts'!CE359, 1 ) + COUNTIF('résultats bruts'!CZ359,1)</f>
        <v>0</v>
      </c>
      <c r="ED359">
        <f t="shared" si="745"/>
        <v>0</v>
      </c>
      <c r="EE359">
        <f>COUNTIF('résultats bruts'!CD359, 1 ) + COUNTIF('résultats bruts'!DC359,1)</f>
        <v>0</v>
      </c>
      <c r="EF359">
        <f t="shared" si="746"/>
        <v>0</v>
      </c>
      <c r="EG359">
        <f>COUNTIF('résultats bruts'!CC359, 1 ) + COUNTIF('résultats bruts'!CT359,1)</f>
        <v>0</v>
      </c>
      <c r="EH359">
        <f t="shared" si="747"/>
        <v>0</v>
      </c>
      <c r="EI359">
        <f>COUNTIF('résultats bruts'!CF359, 1 ) + COUNTIF('résultats bruts'!CW359,1)</f>
        <v>0</v>
      </c>
      <c r="EJ359">
        <f t="shared" si="748"/>
        <v>0</v>
      </c>
      <c r="EK359">
        <f t="shared" si="749"/>
        <v>0</v>
      </c>
      <c r="EL359">
        <f t="shared" si="750"/>
        <v>0</v>
      </c>
      <c r="EM359">
        <f>COUNTIF('résultats bruts'!CJ359, 1 ) + COUNTIF('résultats bruts'!CY359,1)</f>
        <v>0</v>
      </c>
      <c r="EN359">
        <f t="shared" si="751"/>
        <v>0</v>
      </c>
      <c r="EO359">
        <f>COUNTIF('résultats bruts'!CI359, 1 ) + COUNTIF('résultats bruts'!DB359,1)</f>
        <v>0</v>
      </c>
      <c r="EP359">
        <f t="shared" si="752"/>
        <v>0</v>
      </c>
      <c r="EQ359">
        <f>COUNTIF('résultats bruts'!CG359, 1 ) + COUNTIF('résultats bruts'!CS359,1)</f>
        <v>0</v>
      </c>
      <c r="ER359">
        <f t="shared" si="753"/>
        <v>0</v>
      </c>
      <c r="ES359">
        <f>COUNTIF('résultats bruts'!CH359, 1 ) + COUNTIF('résultats bruts'!CV359,1)</f>
        <v>0</v>
      </c>
      <c r="ET359">
        <f t="shared" si="754"/>
        <v>0</v>
      </c>
      <c r="EU359">
        <f t="shared" si="755"/>
        <v>0</v>
      </c>
      <c r="EV359">
        <f t="shared" si="756"/>
        <v>0</v>
      </c>
      <c r="EW359">
        <f t="shared" si="757"/>
        <v>0</v>
      </c>
      <c r="EX359">
        <f t="shared" si="758"/>
        <v>0</v>
      </c>
      <c r="EY359">
        <f t="shared" si="759"/>
        <v>0</v>
      </c>
      <c r="EZ359">
        <f t="shared" si="760"/>
        <v>0</v>
      </c>
      <c r="FA359">
        <f t="shared" si="761"/>
        <v>0</v>
      </c>
      <c r="FB359">
        <f t="shared" si="762"/>
        <v>0</v>
      </c>
      <c r="FC359">
        <f t="shared" si="763"/>
        <v>0</v>
      </c>
      <c r="FD359">
        <f t="shared" si="764"/>
        <v>0</v>
      </c>
      <c r="FE359">
        <f>COUNTIF('résultats bruts'!DD359,0)</f>
        <v>1</v>
      </c>
      <c r="FF359">
        <f t="shared" si="765"/>
        <v>0</v>
      </c>
      <c r="FG359">
        <f t="shared" si="766"/>
        <v>0</v>
      </c>
      <c r="FH359">
        <f>COUNTIF('résultats bruts'!DN359,1)</f>
        <v>0</v>
      </c>
      <c r="FI359">
        <f>COUNTIF('résultats bruts'!DO359,1)</f>
        <v>0</v>
      </c>
      <c r="FJ359">
        <f>COUNTIF('résultats bruts'!DP359,1)</f>
        <v>0</v>
      </c>
      <c r="FK359">
        <f>COUNTIF('résultats bruts'!O359,1) + COUNTIF('résultats bruts'!AT359,1)</f>
        <v>0</v>
      </c>
      <c r="FL359">
        <f>COUNTIF('résultats bruts'!P359,1) + COUNTIF('résultats bruts'!AX359,1)</f>
        <v>0</v>
      </c>
      <c r="FM359">
        <f t="shared" si="767"/>
        <v>0</v>
      </c>
      <c r="FN359">
        <f t="shared" si="768"/>
        <v>0</v>
      </c>
      <c r="FO359">
        <f>COUNTIF('résultats bruts'!Q359,1) + COUNTIF('résultats bruts'!AV359,1)</f>
        <v>0</v>
      </c>
      <c r="FP359">
        <f>COUNTIF('résultats bruts'!R359,1) + COUNTIF('résultats bruts'!BA359,1)</f>
        <v>0</v>
      </c>
      <c r="FQ359">
        <f t="shared" si="769"/>
        <v>0</v>
      </c>
      <c r="FR359">
        <f t="shared" si="770"/>
        <v>0</v>
      </c>
      <c r="FS359">
        <f>COUNTIF('résultats bruts'!S359,1) + COUNTIF('résultats bruts'!AZ359,1)</f>
        <v>0</v>
      </c>
      <c r="FT359">
        <f>COUNTIF('résultats bruts'!T359,1) + COUNTIF('résultats bruts'!AW359,1)</f>
        <v>0</v>
      </c>
      <c r="FU359">
        <f t="shared" si="771"/>
        <v>0</v>
      </c>
      <c r="FV359">
        <f t="shared" si="772"/>
        <v>0</v>
      </c>
      <c r="FW359">
        <f>COUNTIF('résultats bruts'!U359,1) + COUNTIF('résultats bruts'!AY359,1)</f>
        <v>0</v>
      </c>
      <c r="FX359">
        <f>COUNTIF('résultats bruts'!V359,1) + COUNTIF('résultats bruts'!AU359,1)</f>
        <v>0</v>
      </c>
      <c r="FY359">
        <f t="shared" si="773"/>
        <v>0</v>
      </c>
      <c r="FZ359">
        <f t="shared" si="774"/>
        <v>0</v>
      </c>
      <c r="GA359">
        <f t="shared" si="775"/>
        <v>0</v>
      </c>
      <c r="GB359">
        <f t="shared" si="776"/>
        <v>0</v>
      </c>
      <c r="GC359">
        <f t="shared" si="777"/>
        <v>0</v>
      </c>
      <c r="GD359">
        <f t="shared" si="778"/>
        <v>0</v>
      </c>
      <c r="GE359">
        <f>COUNTIF('résultats bruts'!AT359:BA359,"0A")+ COUNTIF('résultats bruts'!BM359,"0A")</f>
        <v>0</v>
      </c>
      <c r="GF359">
        <f t="shared" si="779"/>
        <v>0</v>
      </c>
      <c r="GG359">
        <f>COUNTIF('résultats bruts'!BL359,1)</f>
        <v>0</v>
      </c>
      <c r="GH359">
        <f>COUNTIF('résultats bruts'!BM359,1)</f>
        <v>0</v>
      </c>
      <c r="GI359">
        <f>COUNTIF('résultats bruts'!AV359,1)</f>
        <v>0</v>
      </c>
      <c r="GJ359">
        <f>COUNTIF('résultats bruts'!BN359,1)</f>
        <v>0</v>
      </c>
      <c r="GK359">
        <f t="shared" si="780"/>
        <v>0</v>
      </c>
      <c r="GL359">
        <f t="shared" si="781"/>
        <v>0</v>
      </c>
      <c r="GM359">
        <f>COUNTIF('résultats bruts'!CQ359, 1) + COUNTIF('résultats bruts'!DF359,1)</f>
        <v>0</v>
      </c>
      <c r="GN359">
        <f t="shared" si="782"/>
        <v>0</v>
      </c>
      <c r="GO359">
        <f>COUNTIF('résultats bruts'!CP359, 1) + COUNTIF('résultats bruts'!DG359,1)</f>
        <v>0</v>
      </c>
      <c r="GP359">
        <f t="shared" si="783"/>
        <v>0</v>
      </c>
      <c r="GQ359">
        <f>COUNTIF('résultats bruts'!CR359, 1) + COUNTIF('résultats bruts'!DH359,1)</f>
        <v>0</v>
      </c>
      <c r="GR359">
        <f t="shared" si="784"/>
        <v>0</v>
      </c>
      <c r="GS359">
        <f>COUNTIF('résultats bruts'!BU359:BX359,1)</f>
        <v>0</v>
      </c>
      <c r="GT359">
        <f t="shared" si="785"/>
        <v>0</v>
      </c>
      <c r="GU359">
        <f>COUNTIF('résultats bruts'!DQ359:DT359,1)</f>
        <v>0</v>
      </c>
      <c r="GV359">
        <f t="shared" si="786"/>
        <v>0</v>
      </c>
      <c r="GW359">
        <f t="shared" si="787"/>
        <v>0</v>
      </c>
      <c r="GX359">
        <f t="shared" si="788"/>
        <v>0</v>
      </c>
      <c r="GY359">
        <f>COUNTIF('résultats bruts'!DF359:DH359,"0A")</f>
        <v>0</v>
      </c>
      <c r="GZ359">
        <f t="shared" si="789"/>
        <v>0</v>
      </c>
      <c r="HA359">
        <f t="shared" si="790"/>
        <v>0</v>
      </c>
      <c r="HB359">
        <f t="shared" si="791"/>
        <v>0</v>
      </c>
    </row>
    <row r="360" spans="1:210" ht="15.75" x14ac:dyDescent="0.25">
      <c r="A360">
        <f>'résultats bruts'!A360</f>
        <v>0</v>
      </c>
      <c r="B360">
        <f>'résultats bruts'!B360</f>
        <v>0</v>
      </c>
      <c r="C360">
        <f>'résultats bruts'!C360</f>
        <v>0</v>
      </c>
      <c r="D360">
        <f>'résultats bruts'!D360</f>
        <v>0</v>
      </c>
      <c r="E360">
        <f>'résultats bruts'!E360</f>
        <v>0</v>
      </c>
      <c r="F360">
        <f>'résultats bruts'!F360</f>
        <v>358</v>
      </c>
      <c r="G360">
        <f>'résultats bruts'!G360</f>
        <v>0</v>
      </c>
      <c r="H360">
        <f>COUNTIF('résultats bruts'!BO360,1)</f>
        <v>0</v>
      </c>
      <c r="I360">
        <f>COUNTIF('résultats bruts'!BQ360,1)</f>
        <v>0</v>
      </c>
      <c r="J360">
        <f>COUNTIF('résultats bruts'!BS360,1)</f>
        <v>0</v>
      </c>
      <c r="K360">
        <f t="shared" si="660"/>
        <v>0</v>
      </c>
      <c r="L360">
        <f t="shared" si="661"/>
        <v>0</v>
      </c>
      <c r="M360">
        <f>COUNTIF('résultats bruts'!BP360,1)</f>
        <v>0</v>
      </c>
      <c r="N360">
        <f>COUNTIF('résultats bruts'!BR360,1)</f>
        <v>0</v>
      </c>
      <c r="O360">
        <f>COUNTIF('résultats bruts'!BT360,1)</f>
        <v>0</v>
      </c>
      <c r="P360">
        <f t="shared" si="662"/>
        <v>0</v>
      </c>
      <c r="Q360">
        <f t="shared" si="663"/>
        <v>0</v>
      </c>
      <c r="R360">
        <f>COUNTIF('résultats bruts'!H360,1)</f>
        <v>0</v>
      </c>
      <c r="S360">
        <f>COUNTIF('résultats bruts'!I360,1)</f>
        <v>0</v>
      </c>
      <c r="T360">
        <f>COUNTIF('résultats bruts'!J360,1)</f>
        <v>0</v>
      </c>
      <c r="U360">
        <f t="shared" si="664"/>
        <v>0</v>
      </c>
      <c r="V360">
        <f t="shared" si="665"/>
        <v>0</v>
      </c>
      <c r="W360">
        <f t="shared" si="666"/>
        <v>0</v>
      </c>
      <c r="X360">
        <f t="shared" si="667"/>
        <v>0</v>
      </c>
      <c r="Y360">
        <f>COUNTIF('résultats bruts'!AH360:AK360,1)</f>
        <v>0</v>
      </c>
      <c r="Z360">
        <f t="shared" si="668"/>
        <v>0</v>
      </c>
      <c r="AA360">
        <f>COUNTIF('résultats bruts'!AL360:AO360,1)</f>
        <v>0</v>
      </c>
      <c r="AB360">
        <f t="shared" si="669"/>
        <v>0</v>
      </c>
      <c r="AC360">
        <f>COUNTIF('résultats bruts'!AP360:AS360,1)</f>
        <v>0</v>
      </c>
      <c r="AD360">
        <f t="shared" si="670"/>
        <v>0</v>
      </c>
      <c r="AE360">
        <f t="shared" si="671"/>
        <v>0</v>
      </c>
      <c r="AF360">
        <f t="shared" si="672"/>
        <v>0</v>
      </c>
      <c r="AG360">
        <f>COUNTIF('résultats bruts'!BF360,1) + COUNTIF('résultats bruts'!BI360,1)</f>
        <v>0</v>
      </c>
      <c r="AH360">
        <f t="shared" si="673"/>
        <v>0</v>
      </c>
      <c r="AI360">
        <f>COUNTIF('résultats bruts'!AA360:AC360,1)</f>
        <v>0</v>
      </c>
      <c r="AJ360">
        <f t="shared" si="674"/>
        <v>0</v>
      </c>
      <c r="AK360">
        <f t="shared" si="675"/>
        <v>0</v>
      </c>
      <c r="AL360">
        <f t="shared" si="676"/>
        <v>0</v>
      </c>
      <c r="AM360">
        <f t="shared" si="677"/>
        <v>0</v>
      </c>
      <c r="AN360">
        <f t="shared" si="678"/>
        <v>0</v>
      </c>
      <c r="AO360">
        <f t="shared" si="679"/>
        <v>0</v>
      </c>
      <c r="AP360">
        <f t="shared" si="680"/>
        <v>0</v>
      </c>
      <c r="AQ360">
        <f>COUNTIF('résultats bruts'!AH360,0)+COUNTIF('résultats bruts'!AN360,0)+COUNTIF('résultats bruts'!AS360,0) + COUNTIF('résultats bruts'!AA360:AC360,"0A")+COUNTIF('résultats bruts'!BF360,"0A")+COUNTIF('résultats bruts'!BI360,"0A")</f>
        <v>3</v>
      </c>
      <c r="AR360">
        <f t="shared" si="681"/>
        <v>0.42857142857142855</v>
      </c>
      <c r="AS360">
        <f t="shared" si="682"/>
        <v>0</v>
      </c>
      <c r="AT360">
        <f t="shared" si="683"/>
        <v>0</v>
      </c>
      <c r="AU360">
        <f>COUNTIF('résultats bruts'!M360,1)</f>
        <v>0</v>
      </c>
      <c r="AV360">
        <f>COUNTIF('résultats bruts'!K360,1)</f>
        <v>0</v>
      </c>
      <c r="AW360">
        <f t="shared" si="684"/>
        <v>0</v>
      </c>
      <c r="AX360">
        <f t="shared" si="685"/>
        <v>0</v>
      </c>
      <c r="AY360">
        <f>COUNTIF('résultats bruts'!L360,1)</f>
        <v>0</v>
      </c>
      <c r="AZ360">
        <f>COUNTIF('résultats bruts'!N360,1)</f>
        <v>0</v>
      </c>
      <c r="BA360">
        <f t="shared" si="686"/>
        <v>0</v>
      </c>
      <c r="BB360">
        <f t="shared" si="687"/>
        <v>0</v>
      </c>
      <c r="BC360">
        <f t="shared" si="688"/>
        <v>0</v>
      </c>
      <c r="BD360">
        <f t="shared" si="689"/>
        <v>0</v>
      </c>
      <c r="BE360">
        <f>COUNTIF('résultats bruts'!AG360,1)</f>
        <v>0</v>
      </c>
      <c r="BF360">
        <f>COUNTIF('résultats bruts'!AF360,1)</f>
        <v>0</v>
      </c>
      <c r="BG360">
        <f t="shared" si="690"/>
        <v>0</v>
      </c>
      <c r="BH360">
        <f t="shared" si="691"/>
        <v>0</v>
      </c>
      <c r="BI360">
        <f>COUNTIF('résultats bruts'!AD360,1)</f>
        <v>0</v>
      </c>
      <c r="BJ360">
        <f>COUNTIF('résultats bruts'!AE360,1)</f>
        <v>0</v>
      </c>
      <c r="BK360">
        <f t="shared" si="692"/>
        <v>0</v>
      </c>
      <c r="BL360">
        <f t="shared" si="693"/>
        <v>0</v>
      </c>
      <c r="BM360">
        <f t="shared" si="694"/>
        <v>0</v>
      </c>
      <c r="BN360">
        <f t="shared" si="695"/>
        <v>0</v>
      </c>
      <c r="BO360">
        <f t="shared" si="696"/>
        <v>0</v>
      </c>
      <c r="BP360">
        <f t="shared" si="697"/>
        <v>0</v>
      </c>
      <c r="BQ360">
        <f t="shared" si="698"/>
        <v>0</v>
      </c>
      <c r="BR360">
        <f t="shared" si="699"/>
        <v>0</v>
      </c>
      <c r="BS360">
        <f t="shared" si="700"/>
        <v>0</v>
      </c>
      <c r="BT360">
        <f t="shared" si="701"/>
        <v>0</v>
      </c>
      <c r="BU360">
        <f t="shared" si="702"/>
        <v>0</v>
      </c>
      <c r="BV360">
        <f t="shared" si="703"/>
        <v>0</v>
      </c>
      <c r="BW360">
        <f t="shared" si="704"/>
        <v>0</v>
      </c>
      <c r="BX360">
        <f t="shared" si="705"/>
        <v>0</v>
      </c>
      <c r="BY360">
        <f t="shared" si="706"/>
        <v>0</v>
      </c>
      <c r="BZ360">
        <f t="shared" si="707"/>
        <v>0</v>
      </c>
      <c r="CA360">
        <f t="shared" si="708"/>
        <v>0</v>
      </c>
      <c r="CB360">
        <f t="shared" si="709"/>
        <v>0</v>
      </c>
      <c r="CC360">
        <f t="shared" si="710"/>
        <v>0</v>
      </c>
      <c r="CD360">
        <f t="shared" si="711"/>
        <v>0</v>
      </c>
      <c r="CE360">
        <f t="shared" si="712"/>
        <v>0</v>
      </c>
      <c r="CF360">
        <f t="shared" si="713"/>
        <v>0</v>
      </c>
      <c r="CG360">
        <f>COUNTIF('résultats bruts'!CL360, 1) + COUNTIF('résultats bruts'!DI360,1)</f>
        <v>0</v>
      </c>
      <c r="CH360">
        <f t="shared" si="714"/>
        <v>0</v>
      </c>
      <c r="CI360">
        <f>COUNTIF('résultats bruts'!CK360, 1) + COUNTIF('résultats bruts'!DJ360,1)</f>
        <v>0</v>
      </c>
      <c r="CJ360">
        <f t="shared" si="715"/>
        <v>0</v>
      </c>
      <c r="CK360">
        <f>COUNTIF('résultats bruts'!CN360, 1) + COUNTIF('résultats bruts'!DK360,1)</f>
        <v>0</v>
      </c>
      <c r="CL360">
        <f t="shared" si="716"/>
        <v>0</v>
      </c>
      <c r="CM360">
        <f>COUNTIF('résultats bruts'!CO360, 1) + COUNTIF('résultats bruts'!DM360,1)</f>
        <v>0</v>
      </c>
      <c r="CN360">
        <f t="shared" si="717"/>
        <v>0</v>
      </c>
      <c r="CO360">
        <f>COUNTIF('résultats bruts'!DL360, "0A") + COUNTIF('résultats bruts'!CM360,0)</f>
        <v>1</v>
      </c>
      <c r="CP360">
        <f t="shared" si="718"/>
        <v>0.5</v>
      </c>
      <c r="CQ360">
        <f t="shared" si="719"/>
        <v>0</v>
      </c>
      <c r="CR360">
        <f t="shared" si="720"/>
        <v>0</v>
      </c>
      <c r="CS360">
        <f>COUNTIF('résultats bruts'!BB360,1)</f>
        <v>0</v>
      </c>
      <c r="CT360">
        <f>COUNTIF('résultats bruts'!W360,1)</f>
        <v>0</v>
      </c>
      <c r="CU360">
        <f t="shared" si="721"/>
        <v>0</v>
      </c>
      <c r="CV360">
        <f t="shared" si="722"/>
        <v>0</v>
      </c>
      <c r="CW360">
        <f>COUNTIF('résultats bruts'!BC360,1)</f>
        <v>0</v>
      </c>
      <c r="CX360">
        <f>COUNTIF('résultats bruts'!X360,1)</f>
        <v>0</v>
      </c>
      <c r="CY360">
        <f t="shared" si="723"/>
        <v>0</v>
      </c>
      <c r="CZ360">
        <f t="shared" si="724"/>
        <v>0</v>
      </c>
      <c r="DA360">
        <f t="shared" si="725"/>
        <v>0</v>
      </c>
      <c r="DB360">
        <f t="shared" si="726"/>
        <v>0</v>
      </c>
      <c r="DC360">
        <f>COUNTIF('résultats bruts'!BD360,1)</f>
        <v>0</v>
      </c>
      <c r="DD360">
        <f>COUNTIF('résultats bruts'!Y360,1)</f>
        <v>0</v>
      </c>
      <c r="DE360">
        <f t="shared" si="727"/>
        <v>0</v>
      </c>
      <c r="DF360">
        <f t="shared" si="728"/>
        <v>0</v>
      </c>
      <c r="DG360">
        <f>COUNTIF('résultats bruts'!BE360,1)</f>
        <v>0</v>
      </c>
      <c r="DH360">
        <f>COUNTIF('résultats bruts'!Z360,1)</f>
        <v>0</v>
      </c>
      <c r="DI360">
        <f t="shared" si="729"/>
        <v>0</v>
      </c>
      <c r="DJ360">
        <f t="shared" si="730"/>
        <v>0</v>
      </c>
      <c r="DK360">
        <f t="shared" si="731"/>
        <v>0</v>
      </c>
      <c r="DL360">
        <f t="shared" si="732"/>
        <v>0</v>
      </c>
      <c r="DM360">
        <f t="shared" si="733"/>
        <v>0</v>
      </c>
      <c r="DN360">
        <f t="shared" si="734"/>
        <v>0</v>
      </c>
      <c r="DO360">
        <f t="shared" si="735"/>
        <v>0</v>
      </c>
      <c r="DP360">
        <f t="shared" si="736"/>
        <v>0</v>
      </c>
      <c r="DQ360">
        <f t="shared" si="737"/>
        <v>0</v>
      </c>
      <c r="DR360">
        <f t="shared" si="738"/>
        <v>0</v>
      </c>
      <c r="DS360">
        <f>COUNTIF('résultats bruts'!BY360, 1 ) + COUNTIF('résultats bruts'!DA360,1)</f>
        <v>0</v>
      </c>
      <c r="DT360">
        <f t="shared" si="739"/>
        <v>0</v>
      </c>
      <c r="DU360">
        <f>COUNTIF('résultats bruts'!CA360, 1 ) + COUNTIF('résultats bruts'!DE360,1)</f>
        <v>0</v>
      </c>
      <c r="DV360">
        <f t="shared" si="740"/>
        <v>0</v>
      </c>
      <c r="DW360">
        <f>COUNTIF('résultats bruts'!CB360, 1 ) + COUNTIF('résultats bruts'!CU360,1)</f>
        <v>0</v>
      </c>
      <c r="DX360">
        <f t="shared" si="741"/>
        <v>0</v>
      </c>
      <c r="DY360">
        <f>COUNTIF('résultats bruts'!BZ360, 1 ) + COUNTIF('résultats bruts'!CX360,1)</f>
        <v>0</v>
      </c>
      <c r="DZ360">
        <f t="shared" si="742"/>
        <v>0</v>
      </c>
      <c r="EA360">
        <f t="shared" si="743"/>
        <v>0</v>
      </c>
      <c r="EB360">
        <f t="shared" si="744"/>
        <v>0</v>
      </c>
      <c r="EC360">
        <f>COUNTIF('résultats bruts'!CE360, 1 ) + COUNTIF('résultats bruts'!CZ360,1)</f>
        <v>0</v>
      </c>
      <c r="ED360">
        <f t="shared" si="745"/>
        <v>0</v>
      </c>
      <c r="EE360">
        <f>COUNTIF('résultats bruts'!CD360, 1 ) + COUNTIF('résultats bruts'!DC360,1)</f>
        <v>0</v>
      </c>
      <c r="EF360">
        <f t="shared" si="746"/>
        <v>0</v>
      </c>
      <c r="EG360">
        <f>COUNTIF('résultats bruts'!CC360, 1 ) + COUNTIF('résultats bruts'!CT360,1)</f>
        <v>0</v>
      </c>
      <c r="EH360">
        <f t="shared" si="747"/>
        <v>0</v>
      </c>
      <c r="EI360">
        <f>COUNTIF('résultats bruts'!CF360, 1 ) + COUNTIF('résultats bruts'!CW360,1)</f>
        <v>0</v>
      </c>
      <c r="EJ360">
        <f t="shared" si="748"/>
        <v>0</v>
      </c>
      <c r="EK360">
        <f t="shared" si="749"/>
        <v>0</v>
      </c>
      <c r="EL360">
        <f t="shared" si="750"/>
        <v>0</v>
      </c>
      <c r="EM360">
        <f>COUNTIF('résultats bruts'!CJ360, 1 ) + COUNTIF('résultats bruts'!CY360,1)</f>
        <v>0</v>
      </c>
      <c r="EN360">
        <f t="shared" si="751"/>
        <v>0</v>
      </c>
      <c r="EO360">
        <f>COUNTIF('résultats bruts'!CI360, 1 ) + COUNTIF('résultats bruts'!DB360,1)</f>
        <v>0</v>
      </c>
      <c r="EP360">
        <f t="shared" si="752"/>
        <v>0</v>
      </c>
      <c r="EQ360">
        <f>COUNTIF('résultats bruts'!CG360, 1 ) + COUNTIF('résultats bruts'!CS360,1)</f>
        <v>0</v>
      </c>
      <c r="ER360">
        <f t="shared" si="753"/>
        <v>0</v>
      </c>
      <c r="ES360">
        <f>COUNTIF('résultats bruts'!CH360, 1 ) + COUNTIF('résultats bruts'!CV360,1)</f>
        <v>0</v>
      </c>
      <c r="ET360">
        <f t="shared" si="754"/>
        <v>0</v>
      </c>
      <c r="EU360">
        <f t="shared" si="755"/>
        <v>0</v>
      </c>
      <c r="EV360">
        <f t="shared" si="756"/>
        <v>0</v>
      </c>
      <c r="EW360">
        <f t="shared" si="757"/>
        <v>0</v>
      </c>
      <c r="EX360">
        <f t="shared" si="758"/>
        <v>0</v>
      </c>
      <c r="EY360">
        <f t="shared" si="759"/>
        <v>0</v>
      </c>
      <c r="EZ360">
        <f t="shared" si="760"/>
        <v>0</v>
      </c>
      <c r="FA360">
        <f t="shared" si="761"/>
        <v>0</v>
      </c>
      <c r="FB360">
        <f t="shared" si="762"/>
        <v>0</v>
      </c>
      <c r="FC360">
        <f t="shared" si="763"/>
        <v>0</v>
      </c>
      <c r="FD360">
        <f t="shared" si="764"/>
        <v>0</v>
      </c>
      <c r="FE360">
        <f>COUNTIF('résultats bruts'!DD360,0)</f>
        <v>1</v>
      </c>
      <c r="FF360">
        <f t="shared" si="765"/>
        <v>0</v>
      </c>
      <c r="FG360">
        <f t="shared" si="766"/>
        <v>0</v>
      </c>
      <c r="FH360">
        <f>COUNTIF('résultats bruts'!DN360,1)</f>
        <v>0</v>
      </c>
      <c r="FI360">
        <f>COUNTIF('résultats bruts'!DO360,1)</f>
        <v>0</v>
      </c>
      <c r="FJ360">
        <f>COUNTIF('résultats bruts'!DP360,1)</f>
        <v>0</v>
      </c>
      <c r="FK360">
        <f>COUNTIF('résultats bruts'!O360,1) + COUNTIF('résultats bruts'!AT360,1)</f>
        <v>0</v>
      </c>
      <c r="FL360">
        <f>COUNTIF('résultats bruts'!P360,1) + COUNTIF('résultats bruts'!AX360,1)</f>
        <v>0</v>
      </c>
      <c r="FM360">
        <f t="shared" si="767"/>
        <v>0</v>
      </c>
      <c r="FN360">
        <f t="shared" si="768"/>
        <v>0</v>
      </c>
      <c r="FO360">
        <f>COUNTIF('résultats bruts'!Q360,1) + COUNTIF('résultats bruts'!AV360,1)</f>
        <v>0</v>
      </c>
      <c r="FP360">
        <f>COUNTIF('résultats bruts'!R360,1) + COUNTIF('résultats bruts'!BA360,1)</f>
        <v>0</v>
      </c>
      <c r="FQ360">
        <f t="shared" si="769"/>
        <v>0</v>
      </c>
      <c r="FR360">
        <f t="shared" si="770"/>
        <v>0</v>
      </c>
      <c r="FS360">
        <f>COUNTIF('résultats bruts'!S360,1) + COUNTIF('résultats bruts'!AZ360,1)</f>
        <v>0</v>
      </c>
      <c r="FT360">
        <f>COUNTIF('résultats bruts'!T360,1) + COUNTIF('résultats bruts'!AW360,1)</f>
        <v>0</v>
      </c>
      <c r="FU360">
        <f t="shared" si="771"/>
        <v>0</v>
      </c>
      <c r="FV360">
        <f t="shared" si="772"/>
        <v>0</v>
      </c>
      <c r="FW360">
        <f>COUNTIF('résultats bruts'!U360,1) + COUNTIF('résultats bruts'!AY360,1)</f>
        <v>0</v>
      </c>
      <c r="FX360">
        <f>COUNTIF('résultats bruts'!V360,1) + COUNTIF('résultats bruts'!AU360,1)</f>
        <v>0</v>
      </c>
      <c r="FY360">
        <f t="shared" si="773"/>
        <v>0</v>
      </c>
      <c r="FZ360">
        <f t="shared" si="774"/>
        <v>0</v>
      </c>
      <c r="GA360">
        <f t="shared" si="775"/>
        <v>0</v>
      </c>
      <c r="GB360">
        <f t="shared" si="776"/>
        <v>0</v>
      </c>
      <c r="GC360">
        <f t="shared" si="777"/>
        <v>0</v>
      </c>
      <c r="GD360">
        <f t="shared" si="778"/>
        <v>0</v>
      </c>
      <c r="GE360">
        <f>COUNTIF('résultats bruts'!AT360:BA360,"0A")+ COUNTIF('résultats bruts'!BM360,"0A")</f>
        <v>0</v>
      </c>
      <c r="GF360">
        <f t="shared" si="779"/>
        <v>0</v>
      </c>
      <c r="GG360">
        <f>COUNTIF('résultats bruts'!BL360,1)</f>
        <v>0</v>
      </c>
      <c r="GH360">
        <f>COUNTIF('résultats bruts'!BM360,1)</f>
        <v>0</v>
      </c>
      <c r="GI360">
        <f>COUNTIF('résultats bruts'!AV360,1)</f>
        <v>0</v>
      </c>
      <c r="GJ360">
        <f>COUNTIF('résultats bruts'!BN360,1)</f>
        <v>0</v>
      </c>
      <c r="GK360">
        <f t="shared" si="780"/>
        <v>0</v>
      </c>
      <c r="GL360">
        <f t="shared" si="781"/>
        <v>0</v>
      </c>
      <c r="GM360">
        <f>COUNTIF('résultats bruts'!CQ360, 1) + COUNTIF('résultats bruts'!DF360,1)</f>
        <v>0</v>
      </c>
      <c r="GN360">
        <f t="shared" si="782"/>
        <v>0</v>
      </c>
      <c r="GO360">
        <f>COUNTIF('résultats bruts'!CP360, 1) + COUNTIF('résultats bruts'!DG360,1)</f>
        <v>0</v>
      </c>
      <c r="GP360">
        <f t="shared" si="783"/>
        <v>0</v>
      </c>
      <c r="GQ360">
        <f>COUNTIF('résultats bruts'!CR360, 1) + COUNTIF('résultats bruts'!DH360,1)</f>
        <v>0</v>
      </c>
      <c r="GR360">
        <f t="shared" si="784"/>
        <v>0</v>
      </c>
      <c r="GS360">
        <f>COUNTIF('résultats bruts'!BU360:BX360,1)</f>
        <v>0</v>
      </c>
      <c r="GT360">
        <f t="shared" si="785"/>
        <v>0</v>
      </c>
      <c r="GU360">
        <f>COUNTIF('résultats bruts'!DQ360:DT360,1)</f>
        <v>0</v>
      </c>
      <c r="GV360">
        <f t="shared" si="786"/>
        <v>0</v>
      </c>
      <c r="GW360">
        <f t="shared" si="787"/>
        <v>0</v>
      </c>
      <c r="GX360">
        <f t="shared" si="788"/>
        <v>0</v>
      </c>
      <c r="GY360">
        <f>COUNTIF('résultats bruts'!DF360:DH360,"0A")</f>
        <v>0</v>
      </c>
      <c r="GZ360">
        <f t="shared" si="789"/>
        <v>0</v>
      </c>
      <c r="HA360">
        <f t="shared" si="790"/>
        <v>0</v>
      </c>
      <c r="HB360">
        <f t="shared" si="791"/>
        <v>0</v>
      </c>
    </row>
    <row r="361" spans="1:210" ht="15.75" x14ac:dyDescent="0.25">
      <c r="A361">
        <f>'résultats bruts'!A361</f>
        <v>0</v>
      </c>
      <c r="B361">
        <f>'résultats bruts'!B361</f>
        <v>0</v>
      </c>
      <c r="C361">
        <f>'résultats bruts'!C361</f>
        <v>0</v>
      </c>
      <c r="D361">
        <f>'résultats bruts'!D361</f>
        <v>0</v>
      </c>
      <c r="E361">
        <f>'résultats bruts'!E361</f>
        <v>0</v>
      </c>
      <c r="F361">
        <f>'résultats bruts'!F361</f>
        <v>359</v>
      </c>
      <c r="G361">
        <f>'résultats bruts'!G361</f>
        <v>0</v>
      </c>
      <c r="H361">
        <f>COUNTIF('résultats bruts'!BO361,1)</f>
        <v>0</v>
      </c>
      <c r="I361">
        <f>COUNTIF('résultats bruts'!BQ361,1)</f>
        <v>0</v>
      </c>
      <c r="J361">
        <f>COUNTIF('résultats bruts'!BS361,1)</f>
        <v>0</v>
      </c>
      <c r="K361">
        <f t="shared" si="660"/>
        <v>0</v>
      </c>
      <c r="L361">
        <f t="shared" si="661"/>
        <v>0</v>
      </c>
      <c r="M361">
        <f>COUNTIF('résultats bruts'!BP361,1)</f>
        <v>0</v>
      </c>
      <c r="N361">
        <f>COUNTIF('résultats bruts'!BR361,1)</f>
        <v>0</v>
      </c>
      <c r="O361">
        <f>COUNTIF('résultats bruts'!BT361,1)</f>
        <v>0</v>
      </c>
      <c r="P361">
        <f t="shared" si="662"/>
        <v>0</v>
      </c>
      <c r="Q361">
        <f t="shared" si="663"/>
        <v>0</v>
      </c>
      <c r="R361">
        <f>COUNTIF('résultats bruts'!H361,1)</f>
        <v>0</v>
      </c>
      <c r="S361">
        <f>COUNTIF('résultats bruts'!I361,1)</f>
        <v>0</v>
      </c>
      <c r="T361">
        <f>COUNTIF('résultats bruts'!J361,1)</f>
        <v>0</v>
      </c>
      <c r="U361">
        <f t="shared" si="664"/>
        <v>0</v>
      </c>
      <c r="V361">
        <f t="shared" si="665"/>
        <v>0</v>
      </c>
      <c r="W361">
        <f t="shared" si="666"/>
        <v>0</v>
      </c>
      <c r="X361">
        <f t="shared" si="667"/>
        <v>0</v>
      </c>
      <c r="Y361">
        <f>COUNTIF('résultats bruts'!AH361:AK361,1)</f>
        <v>0</v>
      </c>
      <c r="Z361">
        <f t="shared" si="668"/>
        <v>0</v>
      </c>
      <c r="AA361">
        <f>COUNTIF('résultats bruts'!AL361:AO361,1)</f>
        <v>0</v>
      </c>
      <c r="AB361">
        <f t="shared" si="669"/>
        <v>0</v>
      </c>
      <c r="AC361">
        <f>COUNTIF('résultats bruts'!AP361:AS361,1)</f>
        <v>0</v>
      </c>
      <c r="AD361">
        <f t="shared" si="670"/>
        <v>0</v>
      </c>
      <c r="AE361">
        <f t="shared" si="671"/>
        <v>0</v>
      </c>
      <c r="AF361">
        <f t="shared" si="672"/>
        <v>0</v>
      </c>
      <c r="AG361">
        <f>COUNTIF('résultats bruts'!BF361,1) + COUNTIF('résultats bruts'!BI361,1)</f>
        <v>0</v>
      </c>
      <c r="AH361">
        <f t="shared" si="673"/>
        <v>0</v>
      </c>
      <c r="AI361">
        <f>COUNTIF('résultats bruts'!AA361:AC361,1)</f>
        <v>0</v>
      </c>
      <c r="AJ361">
        <f t="shared" si="674"/>
        <v>0</v>
      </c>
      <c r="AK361">
        <f t="shared" si="675"/>
        <v>0</v>
      </c>
      <c r="AL361">
        <f t="shared" si="676"/>
        <v>0</v>
      </c>
      <c r="AM361">
        <f t="shared" si="677"/>
        <v>0</v>
      </c>
      <c r="AN361">
        <f t="shared" si="678"/>
        <v>0</v>
      </c>
      <c r="AO361">
        <f t="shared" si="679"/>
        <v>0</v>
      </c>
      <c r="AP361">
        <f t="shared" si="680"/>
        <v>0</v>
      </c>
      <c r="AQ361">
        <f>COUNTIF('résultats bruts'!AH361,0)+COUNTIF('résultats bruts'!AN361,0)+COUNTIF('résultats bruts'!AS361,0) + COUNTIF('résultats bruts'!AA361:AC361,"0A")+COUNTIF('résultats bruts'!BF361,"0A")+COUNTIF('résultats bruts'!BI361,"0A")</f>
        <v>3</v>
      </c>
      <c r="AR361">
        <f t="shared" si="681"/>
        <v>0.42857142857142855</v>
      </c>
      <c r="AS361">
        <f t="shared" si="682"/>
        <v>0</v>
      </c>
      <c r="AT361">
        <f t="shared" si="683"/>
        <v>0</v>
      </c>
      <c r="AU361">
        <f>COUNTIF('résultats bruts'!M361,1)</f>
        <v>0</v>
      </c>
      <c r="AV361">
        <f>COUNTIF('résultats bruts'!K361,1)</f>
        <v>0</v>
      </c>
      <c r="AW361">
        <f t="shared" si="684"/>
        <v>0</v>
      </c>
      <c r="AX361">
        <f t="shared" si="685"/>
        <v>0</v>
      </c>
      <c r="AY361">
        <f>COUNTIF('résultats bruts'!L361,1)</f>
        <v>0</v>
      </c>
      <c r="AZ361">
        <f>COUNTIF('résultats bruts'!N361,1)</f>
        <v>0</v>
      </c>
      <c r="BA361">
        <f t="shared" si="686"/>
        <v>0</v>
      </c>
      <c r="BB361">
        <f t="shared" si="687"/>
        <v>0</v>
      </c>
      <c r="BC361">
        <f t="shared" si="688"/>
        <v>0</v>
      </c>
      <c r="BD361">
        <f t="shared" si="689"/>
        <v>0</v>
      </c>
      <c r="BE361">
        <f>COUNTIF('résultats bruts'!AG361,1)</f>
        <v>0</v>
      </c>
      <c r="BF361">
        <f>COUNTIF('résultats bruts'!AF361,1)</f>
        <v>0</v>
      </c>
      <c r="BG361">
        <f t="shared" si="690"/>
        <v>0</v>
      </c>
      <c r="BH361">
        <f t="shared" si="691"/>
        <v>0</v>
      </c>
      <c r="BI361">
        <f>COUNTIF('résultats bruts'!AD361,1)</f>
        <v>0</v>
      </c>
      <c r="BJ361">
        <f>COUNTIF('résultats bruts'!AE361,1)</f>
        <v>0</v>
      </c>
      <c r="BK361">
        <f t="shared" si="692"/>
        <v>0</v>
      </c>
      <c r="BL361">
        <f t="shared" si="693"/>
        <v>0</v>
      </c>
      <c r="BM361">
        <f t="shared" si="694"/>
        <v>0</v>
      </c>
      <c r="BN361">
        <f t="shared" si="695"/>
        <v>0</v>
      </c>
      <c r="BO361">
        <f t="shared" si="696"/>
        <v>0</v>
      </c>
      <c r="BP361">
        <f t="shared" si="697"/>
        <v>0</v>
      </c>
      <c r="BQ361">
        <f t="shared" si="698"/>
        <v>0</v>
      </c>
      <c r="BR361">
        <f t="shared" si="699"/>
        <v>0</v>
      </c>
      <c r="BS361">
        <f t="shared" si="700"/>
        <v>0</v>
      </c>
      <c r="BT361">
        <f t="shared" si="701"/>
        <v>0</v>
      </c>
      <c r="BU361">
        <f t="shared" si="702"/>
        <v>0</v>
      </c>
      <c r="BV361">
        <f t="shared" si="703"/>
        <v>0</v>
      </c>
      <c r="BW361">
        <f t="shared" si="704"/>
        <v>0</v>
      </c>
      <c r="BX361">
        <f t="shared" si="705"/>
        <v>0</v>
      </c>
      <c r="BY361">
        <f t="shared" si="706"/>
        <v>0</v>
      </c>
      <c r="BZ361">
        <f t="shared" si="707"/>
        <v>0</v>
      </c>
      <c r="CA361">
        <f t="shared" si="708"/>
        <v>0</v>
      </c>
      <c r="CB361">
        <f t="shared" si="709"/>
        <v>0</v>
      </c>
      <c r="CC361">
        <f t="shared" si="710"/>
        <v>0</v>
      </c>
      <c r="CD361">
        <f t="shared" si="711"/>
        <v>0</v>
      </c>
      <c r="CE361">
        <f t="shared" si="712"/>
        <v>0</v>
      </c>
      <c r="CF361">
        <f t="shared" si="713"/>
        <v>0</v>
      </c>
      <c r="CG361">
        <f>COUNTIF('résultats bruts'!CL361, 1) + COUNTIF('résultats bruts'!DI361,1)</f>
        <v>0</v>
      </c>
      <c r="CH361">
        <f t="shared" si="714"/>
        <v>0</v>
      </c>
      <c r="CI361">
        <f>COUNTIF('résultats bruts'!CK361, 1) + COUNTIF('résultats bruts'!DJ361,1)</f>
        <v>0</v>
      </c>
      <c r="CJ361">
        <f t="shared" si="715"/>
        <v>0</v>
      </c>
      <c r="CK361">
        <f>COUNTIF('résultats bruts'!CN361, 1) + COUNTIF('résultats bruts'!DK361,1)</f>
        <v>0</v>
      </c>
      <c r="CL361">
        <f t="shared" si="716"/>
        <v>0</v>
      </c>
      <c r="CM361">
        <f>COUNTIF('résultats bruts'!CO361, 1) + COUNTIF('résultats bruts'!DM361,1)</f>
        <v>0</v>
      </c>
      <c r="CN361">
        <f t="shared" si="717"/>
        <v>0</v>
      </c>
      <c r="CO361">
        <f>COUNTIF('résultats bruts'!DL361, "0A") + COUNTIF('résultats bruts'!CM361,0)</f>
        <v>1</v>
      </c>
      <c r="CP361">
        <f t="shared" si="718"/>
        <v>0.5</v>
      </c>
      <c r="CQ361">
        <f t="shared" si="719"/>
        <v>0</v>
      </c>
      <c r="CR361">
        <f t="shared" si="720"/>
        <v>0</v>
      </c>
      <c r="CS361">
        <f>COUNTIF('résultats bruts'!BB361,1)</f>
        <v>0</v>
      </c>
      <c r="CT361">
        <f>COUNTIF('résultats bruts'!W361,1)</f>
        <v>0</v>
      </c>
      <c r="CU361">
        <f t="shared" si="721"/>
        <v>0</v>
      </c>
      <c r="CV361">
        <f t="shared" si="722"/>
        <v>0</v>
      </c>
      <c r="CW361">
        <f>COUNTIF('résultats bruts'!BC361,1)</f>
        <v>0</v>
      </c>
      <c r="CX361">
        <f>COUNTIF('résultats bruts'!X361,1)</f>
        <v>0</v>
      </c>
      <c r="CY361">
        <f t="shared" si="723"/>
        <v>0</v>
      </c>
      <c r="CZ361">
        <f t="shared" si="724"/>
        <v>0</v>
      </c>
      <c r="DA361">
        <f t="shared" si="725"/>
        <v>0</v>
      </c>
      <c r="DB361">
        <f t="shared" si="726"/>
        <v>0</v>
      </c>
      <c r="DC361">
        <f>COUNTIF('résultats bruts'!BD361,1)</f>
        <v>0</v>
      </c>
      <c r="DD361">
        <f>COUNTIF('résultats bruts'!Y361,1)</f>
        <v>0</v>
      </c>
      <c r="DE361">
        <f t="shared" si="727"/>
        <v>0</v>
      </c>
      <c r="DF361">
        <f t="shared" si="728"/>
        <v>0</v>
      </c>
      <c r="DG361">
        <f>COUNTIF('résultats bruts'!BE361,1)</f>
        <v>0</v>
      </c>
      <c r="DH361">
        <f>COUNTIF('résultats bruts'!Z361,1)</f>
        <v>0</v>
      </c>
      <c r="DI361">
        <f t="shared" si="729"/>
        <v>0</v>
      </c>
      <c r="DJ361">
        <f t="shared" si="730"/>
        <v>0</v>
      </c>
      <c r="DK361">
        <f t="shared" si="731"/>
        <v>0</v>
      </c>
      <c r="DL361">
        <f t="shared" si="732"/>
        <v>0</v>
      </c>
      <c r="DM361">
        <f t="shared" si="733"/>
        <v>0</v>
      </c>
      <c r="DN361">
        <f t="shared" si="734"/>
        <v>0</v>
      </c>
      <c r="DO361">
        <f t="shared" si="735"/>
        <v>0</v>
      </c>
      <c r="DP361">
        <f t="shared" si="736"/>
        <v>0</v>
      </c>
      <c r="DQ361">
        <f t="shared" si="737"/>
        <v>0</v>
      </c>
      <c r="DR361">
        <f t="shared" si="738"/>
        <v>0</v>
      </c>
      <c r="DS361">
        <f>COUNTIF('résultats bruts'!BY361, 1 ) + COUNTIF('résultats bruts'!DA361,1)</f>
        <v>0</v>
      </c>
      <c r="DT361">
        <f t="shared" si="739"/>
        <v>0</v>
      </c>
      <c r="DU361">
        <f>COUNTIF('résultats bruts'!CA361, 1 ) + COUNTIF('résultats bruts'!DE361,1)</f>
        <v>0</v>
      </c>
      <c r="DV361">
        <f t="shared" si="740"/>
        <v>0</v>
      </c>
      <c r="DW361">
        <f>COUNTIF('résultats bruts'!CB361, 1 ) + COUNTIF('résultats bruts'!CU361,1)</f>
        <v>0</v>
      </c>
      <c r="DX361">
        <f t="shared" si="741"/>
        <v>0</v>
      </c>
      <c r="DY361">
        <f>COUNTIF('résultats bruts'!BZ361, 1 ) + COUNTIF('résultats bruts'!CX361,1)</f>
        <v>0</v>
      </c>
      <c r="DZ361">
        <f t="shared" si="742"/>
        <v>0</v>
      </c>
      <c r="EA361">
        <f t="shared" si="743"/>
        <v>0</v>
      </c>
      <c r="EB361">
        <f t="shared" si="744"/>
        <v>0</v>
      </c>
      <c r="EC361">
        <f>COUNTIF('résultats bruts'!CE361, 1 ) + COUNTIF('résultats bruts'!CZ361,1)</f>
        <v>0</v>
      </c>
      <c r="ED361">
        <f t="shared" si="745"/>
        <v>0</v>
      </c>
      <c r="EE361">
        <f>COUNTIF('résultats bruts'!CD361, 1 ) + COUNTIF('résultats bruts'!DC361,1)</f>
        <v>0</v>
      </c>
      <c r="EF361">
        <f t="shared" si="746"/>
        <v>0</v>
      </c>
      <c r="EG361">
        <f>COUNTIF('résultats bruts'!CC361, 1 ) + COUNTIF('résultats bruts'!CT361,1)</f>
        <v>0</v>
      </c>
      <c r="EH361">
        <f t="shared" si="747"/>
        <v>0</v>
      </c>
      <c r="EI361">
        <f>COUNTIF('résultats bruts'!CF361, 1 ) + COUNTIF('résultats bruts'!CW361,1)</f>
        <v>0</v>
      </c>
      <c r="EJ361">
        <f t="shared" si="748"/>
        <v>0</v>
      </c>
      <c r="EK361">
        <f t="shared" si="749"/>
        <v>0</v>
      </c>
      <c r="EL361">
        <f t="shared" si="750"/>
        <v>0</v>
      </c>
      <c r="EM361">
        <f>COUNTIF('résultats bruts'!CJ361, 1 ) + COUNTIF('résultats bruts'!CY361,1)</f>
        <v>0</v>
      </c>
      <c r="EN361">
        <f t="shared" si="751"/>
        <v>0</v>
      </c>
      <c r="EO361">
        <f>COUNTIF('résultats bruts'!CI361, 1 ) + COUNTIF('résultats bruts'!DB361,1)</f>
        <v>0</v>
      </c>
      <c r="EP361">
        <f t="shared" si="752"/>
        <v>0</v>
      </c>
      <c r="EQ361">
        <f>COUNTIF('résultats bruts'!CG361, 1 ) + COUNTIF('résultats bruts'!CS361,1)</f>
        <v>0</v>
      </c>
      <c r="ER361">
        <f t="shared" si="753"/>
        <v>0</v>
      </c>
      <c r="ES361">
        <f>COUNTIF('résultats bruts'!CH361, 1 ) + COUNTIF('résultats bruts'!CV361,1)</f>
        <v>0</v>
      </c>
      <c r="ET361">
        <f t="shared" si="754"/>
        <v>0</v>
      </c>
      <c r="EU361">
        <f t="shared" si="755"/>
        <v>0</v>
      </c>
      <c r="EV361">
        <f t="shared" si="756"/>
        <v>0</v>
      </c>
      <c r="EW361">
        <f t="shared" si="757"/>
        <v>0</v>
      </c>
      <c r="EX361">
        <f t="shared" si="758"/>
        <v>0</v>
      </c>
      <c r="EY361">
        <f t="shared" si="759"/>
        <v>0</v>
      </c>
      <c r="EZ361">
        <f t="shared" si="760"/>
        <v>0</v>
      </c>
      <c r="FA361">
        <f t="shared" si="761"/>
        <v>0</v>
      </c>
      <c r="FB361">
        <f t="shared" si="762"/>
        <v>0</v>
      </c>
      <c r="FC361">
        <f t="shared" si="763"/>
        <v>0</v>
      </c>
      <c r="FD361">
        <f t="shared" si="764"/>
        <v>0</v>
      </c>
      <c r="FE361">
        <f>COUNTIF('résultats bruts'!DD361,0)</f>
        <v>1</v>
      </c>
      <c r="FF361">
        <f t="shared" si="765"/>
        <v>0</v>
      </c>
      <c r="FG361">
        <f t="shared" si="766"/>
        <v>0</v>
      </c>
      <c r="FH361">
        <f>COUNTIF('résultats bruts'!DN361,1)</f>
        <v>0</v>
      </c>
      <c r="FI361">
        <f>COUNTIF('résultats bruts'!DO361,1)</f>
        <v>0</v>
      </c>
      <c r="FJ361">
        <f>COUNTIF('résultats bruts'!DP361,1)</f>
        <v>0</v>
      </c>
      <c r="FK361">
        <f>COUNTIF('résultats bruts'!O361,1) + COUNTIF('résultats bruts'!AT361,1)</f>
        <v>0</v>
      </c>
      <c r="FL361">
        <f>COUNTIF('résultats bruts'!P361,1) + COUNTIF('résultats bruts'!AX361,1)</f>
        <v>0</v>
      </c>
      <c r="FM361">
        <f t="shared" si="767"/>
        <v>0</v>
      </c>
      <c r="FN361">
        <f t="shared" si="768"/>
        <v>0</v>
      </c>
      <c r="FO361">
        <f>COUNTIF('résultats bruts'!Q361,1) + COUNTIF('résultats bruts'!AV361,1)</f>
        <v>0</v>
      </c>
      <c r="FP361">
        <f>COUNTIF('résultats bruts'!R361,1) + COUNTIF('résultats bruts'!BA361,1)</f>
        <v>0</v>
      </c>
      <c r="FQ361">
        <f t="shared" si="769"/>
        <v>0</v>
      </c>
      <c r="FR361">
        <f t="shared" si="770"/>
        <v>0</v>
      </c>
      <c r="FS361">
        <f>COUNTIF('résultats bruts'!S361,1) + COUNTIF('résultats bruts'!AZ361,1)</f>
        <v>0</v>
      </c>
      <c r="FT361">
        <f>COUNTIF('résultats bruts'!T361,1) + COUNTIF('résultats bruts'!AW361,1)</f>
        <v>0</v>
      </c>
      <c r="FU361">
        <f t="shared" si="771"/>
        <v>0</v>
      </c>
      <c r="FV361">
        <f t="shared" si="772"/>
        <v>0</v>
      </c>
      <c r="FW361">
        <f>COUNTIF('résultats bruts'!U361,1) + COUNTIF('résultats bruts'!AY361,1)</f>
        <v>0</v>
      </c>
      <c r="FX361">
        <f>COUNTIF('résultats bruts'!V361,1) + COUNTIF('résultats bruts'!AU361,1)</f>
        <v>0</v>
      </c>
      <c r="FY361">
        <f t="shared" si="773"/>
        <v>0</v>
      </c>
      <c r="FZ361">
        <f t="shared" si="774"/>
        <v>0</v>
      </c>
      <c r="GA361">
        <f t="shared" si="775"/>
        <v>0</v>
      </c>
      <c r="GB361">
        <f t="shared" si="776"/>
        <v>0</v>
      </c>
      <c r="GC361">
        <f t="shared" si="777"/>
        <v>0</v>
      </c>
      <c r="GD361">
        <f t="shared" si="778"/>
        <v>0</v>
      </c>
      <c r="GE361">
        <f>COUNTIF('résultats bruts'!AT361:BA361,"0A")+ COUNTIF('résultats bruts'!BM361,"0A")</f>
        <v>0</v>
      </c>
      <c r="GF361">
        <f t="shared" si="779"/>
        <v>0</v>
      </c>
      <c r="GG361">
        <f>COUNTIF('résultats bruts'!BL361,1)</f>
        <v>0</v>
      </c>
      <c r="GH361">
        <f>COUNTIF('résultats bruts'!BM361,1)</f>
        <v>0</v>
      </c>
      <c r="GI361">
        <f>COUNTIF('résultats bruts'!AV361,1)</f>
        <v>0</v>
      </c>
      <c r="GJ361">
        <f>COUNTIF('résultats bruts'!BN361,1)</f>
        <v>0</v>
      </c>
      <c r="GK361">
        <f t="shared" si="780"/>
        <v>0</v>
      </c>
      <c r="GL361">
        <f t="shared" si="781"/>
        <v>0</v>
      </c>
      <c r="GM361">
        <f>COUNTIF('résultats bruts'!CQ361, 1) + COUNTIF('résultats bruts'!DF361,1)</f>
        <v>0</v>
      </c>
      <c r="GN361">
        <f t="shared" si="782"/>
        <v>0</v>
      </c>
      <c r="GO361">
        <f>COUNTIF('résultats bruts'!CP361, 1) + COUNTIF('résultats bruts'!DG361,1)</f>
        <v>0</v>
      </c>
      <c r="GP361">
        <f t="shared" si="783"/>
        <v>0</v>
      </c>
      <c r="GQ361">
        <f>COUNTIF('résultats bruts'!CR361, 1) + COUNTIF('résultats bruts'!DH361,1)</f>
        <v>0</v>
      </c>
      <c r="GR361">
        <f t="shared" si="784"/>
        <v>0</v>
      </c>
      <c r="GS361">
        <f>COUNTIF('résultats bruts'!BU361:BX361,1)</f>
        <v>0</v>
      </c>
      <c r="GT361">
        <f t="shared" si="785"/>
        <v>0</v>
      </c>
      <c r="GU361">
        <f>COUNTIF('résultats bruts'!DQ361:DT361,1)</f>
        <v>0</v>
      </c>
      <c r="GV361">
        <f t="shared" si="786"/>
        <v>0</v>
      </c>
      <c r="GW361">
        <f t="shared" si="787"/>
        <v>0</v>
      </c>
      <c r="GX361">
        <f t="shared" si="788"/>
        <v>0</v>
      </c>
      <c r="GY361">
        <f>COUNTIF('résultats bruts'!DF361:DH361,"0A")</f>
        <v>0</v>
      </c>
      <c r="GZ361">
        <f t="shared" si="789"/>
        <v>0</v>
      </c>
      <c r="HA361">
        <f t="shared" si="790"/>
        <v>0</v>
      </c>
      <c r="HB361">
        <f t="shared" si="791"/>
        <v>0</v>
      </c>
    </row>
    <row r="362" spans="1:210" ht="15.75" x14ac:dyDescent="0.25">
      <c r="A362">
        <f>'résultats bruts'!A362</f>
        <v>0</v>
      </c>
      <c r="B362">
        <f>'résultats bruts'!B362</f>
        <v>0</v>
      </c>
      <c r="C362">
        <f>'résultats bruts'!C362</f>
        <v>0</v>
      </c>
      <c r="D362">
        <f>'résultats bruts'!D362</f>
        <v>0</v>
      </c>
      <c r="E362">
        <f>'résultats bruts'!E362</f>
        <v>0</v>
      </c>
      <c r="F362">
        <f>'résultats bruts'!F362</f>
        <v>360</v>
      </c>
      <c r="G362">
        <f>'résultats bruts'!G362</f>
        <v>0</v>
      </c>
      <c r="H362">
        <f>COUNTIF('résultats bruts'!BO362,1)</f>
        <v>0</v>
      </c>
      <c r="I362">
        <f>COUNTIF('résultats bruts'!BQ362,1)</f>
        <v>0</v>
      </c>
      <c r="J362">
        <f>COUNTIF('résultats bruts'!BS362,1)</f>
        <v>0</v>
      </c>
      <c r="K362">
        <f t="shared" si="660"/>
        <v>0</v>
      </c>
      <c r="L362">
        <f t="shared" si="661"/>
        <v>0</v>
      </c>
      <c r="M362">
        <f>COUNTIF('résultats bruts'!BP362,1)</f>
        <v>0</v>
      </c>
      <c r="N362">
        <f>COUNTIF('résultats bruts'!BR362,1)</f>
        <v>0</v>
      </c>
      <c r="O362">
        <f>COUNTIF('résultats bruts'!BT362,1)</f>
        <v>0</v>
      </c>
      <c r="P362">
        <f t="shared" si="662"/>
        <v>0</v>
      </c>
      <c r="Q362">
        <f t="shared" si="663"/>
        <v>0</v>
      </c>
      <c r="R362">
        <f>COUNTIF('résultats bruts'!H362,1)</f>
        <v>0</v>
      </c>
      <c r="S362">
        <f>COUNTIF('résultats bruts'!I362,1)</f>
        <v>0</v>
      </c>
      <c r="T362">
        <f>COUNTIF('résultats bruts'!J362,1)</f>
        <v>0</v>
      </c>
      <c r="U362">
        <f t="shared" si="664"/>
        <v>0</v>
      </c>
      <c r="V362">
        <f t="shared" si="665"/>
        <v>0</v>
      </c>
      <c r="W362">
        <f t="shared" si="666"/>
        <v>0</v>
      </c>
      <c r="X362">
        <f t="shared" si="667"/>
        <v>0</v>
      </c>
      <c r="Y362">
        <f>COUNTIF('résultats bruts'!AH362:AK362,1)</f>
        <v>0</v>
      </c>
      <c r="Z362">
        <f t="shared" si="668"/>
        <v>0</v>
      </c>
      <c r="AA362">
        <f>COUNTIF('résultats bruts'!AL362:AO362,1)</f>
        <v>0</v>
      </c>
      <c r="AB362">
        <f t="shared" si="669"/>
        <v>0</v>
      </c>
      <c r="AC362">
        <f>COUNTIF('résultats bruts'!AP362:AS362,1)</f>
        <v>0</v>
      </c>
      <c r="AD362">
        <f t="shared" si="670"/>
        <v>0</v>
      </c>
      <c r="AE362">
        <f t="shared" si="671"/>
        <v>0</v>
      </c>
      <c r="AF362">
        <f t="shared" si="672"/>
        <v>0</v>
      </c>
      <c r="AG362">
        <f>COUNTIF('résultats bruts'!BF362,1) + COUNTIF('résultats bruts'!BI362,1)</f>
        <v>0</v>
      </c>
      <c r="AH362">
        <f t="shared" si="673"/>
        <v>0</v>
      </c>
      <c r="AI362">
        <f>COUNTIF('résultats bruts'!AA362:AC362,1)</f>
        <v>0</v>
      </c>
      <c r="AJ362">
        <f t="shared" si="674"/>
        <v>0</v>
      </c>
      <c r="AK362">
        <f t="shared" si="675"/>
        <v>0</v>
      </c>
      <c r="AL362">
        <f t="shared" si="676"/>
        <v>0</v>
      </c>
      <c r="AM362">
        <f t="shared" si="677"/>
        <v>0</v>
      </c>
      <c r="AN362">
        <f t="shared" si="678"/>
        <v>0</v>
      </c>
      <c r="AO362">
        <f t="shared" si="679"/>
        <v>0</v>
      </c>
      <c r="AP362">
        <f t="shared" si="680"/>
        <v>0</v>
      </c>
      <c r="AQ362">
        <f>COUNTIF('résultats bruts'!AH362,0)+COUNTIF('résultats bruts'!AN362,0)+COUNTIF('résultats bruts'!AS362,0) + COUNTIF('résultats bruts'!AA362:AC362,"0A")+COUNTIF('résultats bruts'!BF362,"0A")+COUNTIF('résultats bruts'!BI362,"0A")</f>
        <v>3</v>
      </c>
      <c r="AR362">
        <f t="shared" si="681"/>
        <v>0.42857142857142855</v>
      </c>
      <c r="AS362">
        <f t="shared" si="682"/>
        <v>0</v>
      </c>
      <c r="AT362">
        <f t="shared" si="683"/>
        <v>0</v>
      </c>
      <c r="AU362">
        <f>COUNTIF('résultats bruts'!M362,1)</f>
        <v>0</v>
      </c>
      <c r="AV362">
        <f>COUNTIF('résultats bruts'!K362,1)</f>
        <v>0</v>
      </c>
      <c r="AW362">
        <f t="shared" si="684"/>
        <v>0</v>
      </c>
      <c r="AX362">
        <f t="shared" si="685"/>
        <v>0</v>
      </c>
      <c r="AY362">
        <f>COUNTIF('résultats bruts'!L362,1)</f>
        <v>0</v>
      </c>
      <c r="AZ362">
        <f>COUNTIF('résultats bruts'!N362,1)</f>
        <v>0</v>
      </c>
      <c r="BA362">
        <f t="shared" si="686"/>
        <v>0</v>
      </c>
      <c r="BB362">
        <f t="shared" si="687"/>
        <v>0</v>
      </c>
      <c r="BC362">
        <f t="shared" si="688"/>
        <v>0</v>
      </c>
      <c r="BD362">
        <f t="shared" si="689"/>
        <v>0</v>
      </c>
      <c r="BE362">
        <f>COUNTIF('résultats bruts'!AG362,1)</f>
        <v>0</v>
      </c>
      <c r="BF362">
        <f>COUNTIF('résultats bruts'!AF362,1)</f>
        <v>0</v>
      </c>
      <c r="BG362">
        <f t="shared" si="690"/>
        <v>0</v>
      </c>
      <c r="BH362">
        <f t="shared" si="691"/>
        <v>0</v>
      </c>
      <c r="BI362">
        <f>COUNTIF('résultats bruts'!AD362,1)</f>
        <v>0</v>
      </c>
      <c r="BJ362">
        <f>COUNTIF('résultats bruts'!AE362,1)</f>
        <v>0</v>
      </c>
      <c r="BK362">
        <f t="shared" si="692"/>
        <v>0</v>
      </c>
      <c r="BL362">
        <f t="shared" si="693"/>
        <v>0</v>
      </c>
      <c r="BM362">
        <f t="shared" si="694"/>
        <v>0</v>
      </c>
      <c r="BN362">
        <f t="shared" si="695"/>
        <v>0</v>
      </c>
      <c r="BO362">
        <f t="shared" si="696"/>
        <v>0</v>
      </c>
      <c r="BP362">
        <f t="shared" si="697"/>
        <v>0</v>
      </c>
      <c r="BQ362">
        <f t="shared" si="698"/>
        <v>0</v>
      </c>
      <c r="BR362">
        <f t="shared" si="699"/>
        <v>0</v>
      </c>
      <c r="BS362">
        <f t="shared" si="700"/>
        <v>0</v>
      </c>
      <c r="BT362">
        <f t="shared" si="701"/>
        <v>0</v>
      </c>
      <c r="BU362">
        <f t="shared" si="702"/>
        <v>0</v>
      </c>
      <c r="BV362">
        <f t="shared" si="703"/>
        <v>0</v>
      </c>
      <c r="BW362">
        <f t="shared" si="704"/>
        <v>0</v>
      </c>
      <c r="BX362">
        <f t="shared" si="705"/>
        <v>0</v>
      </c>
      <c r="BY362">
        <f t="shared" si="706"/>
        <v>0</v>
      </c>
      <c r="BZ362">
        <f t="shared" si="707"/>
        <v>0</v>
      </c>
      <c r="CA362">
        <f t="shared" si="708"/>
        <v>0</v>
      </c>
      <c r="CB362">
        <f t="shared" si="709"/>
        <v>0</v>
      </c>
      <c r="CC362">
        <f t="shared" si="710"/>
        <v>0</v>
      </c>
      <c r="CD362">
        <f t="shared" si="711"/>
        <v>0</v>
      </c>
      <c r="CE362">
        <f t="shared" si="712"/>
        <v>0</v>
      </c>
      <c r="CF362">
        <f t="shared" si="713"/>
        <v>0</v>
      </c>
      <c r="CG362">
        <f>COUNTIF('résultats bruts'!CL362, 1) + COUNTIF('résultats bruts'!DI362,1)</f>
        <v>0</v>
      </c>
      <c r="CH362">
        <f t="shared" si="714"/>
        <v>0</v>
      </c>
      <c r="CI362">
        <f>COUNTIF('résultats bruts'!CK362, 1) + COUNTIF('résultats bruts'!DJ362,1)</f>
        <v>0</v>
      </c>
      <c r="CJ362">
        <f t="shared" si="715"/>
        <v>0</v>
      </c>
      <c r="CK362">
        <f>COUNTIF('résultats bruts'!CN362, 1) + COUNTIF('résultats bruts'!DK362,1)</f>
        <v>0</v>
      </c>
      <c r="CL362">
        <f t="shared" si="716"/>
        <v>0</v>
      </c>
      <c r="CM362">
        <f>COUNTIF('résultats bruts'!CO362, 1) + COUNTIF('résultats bruts'!DM362,1)</f>
        <v>0</v>
      </c>
      <c r="CN362">
        <f t="shared" si="717"/>
        <v>0</v>
      </c>
      <c r="CO362">
        <f>COUNTIF('résultats bruts'!DL362, "0A") + COUNTIF('résultats bruts'!CM362,0)</f>
        <v>1</v>
      </c>
      <c r="CP362">
        <f t="shared" si="718"/>
        <v>0.5</v>
      </c>
      <c r="CQ362">
        <f t="shared" si="719"/>
        <v>0</v>
      </c>
      <c r="CR362">
        <f t="shared" si="720"/>
        <v>0</v>
      </c>
      <c r="CS362">
        <f>COUNTIF('résultats bruts'!BB362,1)</f>
        <v>0</v>
      </c>
      <c r="CT362">
        <f>COUNTIF('résultats bruts'!W362,1)</f>
        <v>0</v>
      </c>
      <c r="CU362">
        <f t="shared" si="721"/>
        <v>0</v>
      </c>
      <c r="CV362">
        <f t="shared" si="722"/>
        <v>0</v>
      </c>
      <c r="CW362">
        <f>COUNTIF('résultats bruts'!BC362,1)</f>
        <v>0</v>
      </c>
      <c r="CX362">
        <f>COUNTIF('résultats bruts'!X362,1)</f>
        <v>0</v>
      </c>
      <c r="CY362">
        <f t="shared" si="723"/>
        <v>0</v>
      </c>
      <c r="CZ362">
        <f t="shared" si="724"/>
        <v>0</v>
      </c>
      <c r="DA362">
        <f t="shared" si="725"/>
        <v>0</v>
      </c>
      <c r="DB362">
        <f t="shared" si="726"/>
        <v>0</v>
      </c>
      <c r="DC362">
        <f>COUNTIF('résultats bruts'!BD362,1)</f>
        <v>0</v>
      </c>
      <c r="DD362">
        <f>COUNTIF('résultats bruts'!Y362,1)</f>
        <v>0</v>
      </c>
      <c r="DE362">
        <f t="shared" si="727"/>
        <v>0</v>
      </c>
      <c r="DF362">
        <f t="shared" si="728"/>
        <v>0</v>
      </c>
      <c r="DG362">
        <f>COUNTIF('résultats bruts'!BE362,1)</f>
        <v>0</v>
      </c>
      <c r="DH362">
        <f>COUNTIF('résultats bruts'!Z362,1)</f>
        <v>0</v>
      </c>
      <c r="DI362">
        <f t="shared" si="729"/>
        <v>0</v>
      </c>
      <c r="DJ362">
        <f t="shared" si="730"/>
        <v>0</v>
      </c>
      <c r="DK362">
        <f t="shared" si="731"/>
        <v>0</v>
      </c>
      <c r="DL362">
        <f t="shared" si="732"/>
        <v>0</v>
      </c>
      <c r="DM362">
        <f t="shared" si="733"/>
        <v>0</v>
      </c>
      <c r="DN362">
        <f t="shared" si="734"/>
        <v>0</v>
      </c>
      <c r="DO362">
        <f t="shared" si="735"/>
        <v>0</v>
      </c>
      <c r="DP362">
        <f t="shared" si="736"/>
        <v>0</v>
      </c>
      <c r="DQ362">
        <f t="shared" si="737"/>
        <v>0</v>
      </c>
      <c r="DR362">
        <f t="shared" si="738"/>
        <v>0</v>
      </c>
      <c r="DS362">
        <f>COUNTIF('résultats bruts'!BY362, 1 ) + COUNTIF('résultats bruts'!DA362,1)</f>
        <v>0</v>
      </c>
      <c r="DT362">
        <f t="shared" si="739"/>
        <v>0</v>
      </c>
      <c r="DU362">
        <f>COUNTIF('résultats bruts'!CA362, 1 ) + COUNTIF('résultats bruts'!DE362,1)</f>
        <v>0</v>
      </c>
      <c r="DV362">
        <f t="shared" si="740"/>
        <v>0</v>
      </c>
      <c r="DW362">
        <f>COUNTIF('résultats bruts'!CB362, 1 ) + COUNTIF('résultats bruts'!CU362,1)</f>
        <v>0</v>
      </c>
      <c r="DX362">
        <f t="shared" si="741"/>
        <v>0</v>
      </c>
      <c r="DY362">
        <f>COUNTIF('résultats bruts'!BZ362, 1 ) + COUNTIF('résultats bruts'!CX362,1)</f>
        <v>0</v>
      </c>
      <c r="DZ362">
        <f t="shared" si="742"/>
        <v>0</v>
      </c>
      <c r="EA362">
        <f t="shared" si="743"/>
        <v>0</v>
      </c>
      <c r="EB362">
        <f t="shared" si="744"/>
        <v>0</v>
      </c>
      <c r="EC362">
        <f>COUNTIF('résultats bruts'!CE362, 1 ) + COUNTIF('résultats bruts'!CZ362,1)</f>
        <v>0</v>
      </c>
      <c r="ED362">
        <f t="shared" si="745"/>
        <v>0</v>
      </c>
      <c r="EE362">
        <f>COUNTIF('résultats bruts'!CD362, 1 ) + COUNTIF('résultats bruts'!DC362,1)</f>
        <v>0</v>
      </c>
      <c r="EF362">
        <f t="shared" si="746"/>
        <v>0</v>
      </c>
      <c r="EG362">
        <f>COUNTIF('résultats bruts'!CC362, 1 ) + COUNTIF('résultats bruts'!CT362,1)</f>
        <v>0</v>
      </c>
      <c r="EH362">
        <f t="shared" si="747"/>
        <v>0</v>
      </c>
      <c r="EI362">
        <f>COUNTIF('résultats bruts'!CF362, 1 ) + COUNTIF('résultats bruts'!CW362,1)</f>
        <v>0</v>
      </c>
      <c r="EJ362">
        <f t="shared" si="748"/>
        <v>0</v>
      </c>
      <c r="EK362">
        <f t="shared" si="749"/>
        <v>0</v>
      </c>
      <c r="EL362">
        <f t="shared" si="750"/>
        <v>0</v>
      </c>
      <c r="EM362">
        <f>COUNTIF('résultats bruts'!CJ362, 1 ) + COUNTIF('résultats bruts'!CY362,1)</f>
        <v>0</v>
      </c>
      <c r="EN362">
        <f t="shared" si="751"/>
        <v>0</v>
      </c>
      <c r="EO362">
        <f>COUNTIF('résultats bruts'!CI362, 1 ) + COUNTIF('résultats bruts'!DB362,1)</f>
        <v>0</v>
      </c>
      <c r="EP362">
        <f t="shared" si="752"/>
        <v>0</v>
      </c>
      <c r="EQ362">
        <f>COUNTIF('résultats bruts'!CG362, 1 ) + COUNTIF('résultats bruts'!CS362,1)</f>
        <v>0</v>
      </c>
      <c r="ER362">
        <f t="shared" si="753"/>
        <v>0</v>
      </c>
      <c r="ES362">
        <f>COUNTIF('résultats bruts'!CH362, 1 ) + COUNTIF('résultats bruts'!CV362,1)</f>
        <v>0</v>
      </c>
      <c r="ET362">
        <f t="shared" si="754"/>
        <v>0</v>
      </c>
      <c r="EU362">
        <f t="shared" si="755"/>
        <v>0</v>
      </c>
      <c r="EV362">
        <f t="shared" si="756"/>
        <v>0</v>
      </c>
      <c r="EW362">
        <f t="shared" si="757"/>
        <v>0</v>
      </c>
      <c r="EX362">
        <f t="shared" si="758"/>
        <v>0</v>
      </c>
      <c r="EY362">
        <f t="shared" si="759"/>
        <v>0</v>
      </c>
      <c r="EZ362">
        <f t="shared" si="760"/>
        <v>0</v>
      </c>
      <c r="FA362">
        <f t="shared" si="761"/>
        <v>0</v>
      </c>
      <c r="FB362">
        <f t="shared" si="762"/>
        <v>0</v>
      </c>
      <c r="FC362">
        <f t="shared" si="763"/>
        <v>0</v>
      </c>
      <c r="FD362">
        <f t="shared" si="764"/>
        <v>0</v>
      </c>
      <c r="FE362">
        <f>COUNTIF('résultats bruts'!DD362,0)</f>
        <v>1</v>
      </c>
      <c r="FF362">
        <f t="shared" si="765"/>
        <v>0</v>
      </c>
      <c r="FG362">
        <f t="shared" si="766"/>
        <v>0</v>
      </c>
      <c r="FH362">
        <f>COUNTIF('résultats bruts'!DN362,1)</f>
        <v>0</v>
      </c>
      <c r="FI362">
        <f>COUNTIF('résultats bruts'!DO362,1)</f>
        <v>0</v>
      </c>
      <c r="FJ362">
        <f>COUNTIF('résultats bruts'!DP362,1)</f>
        <v>0</v>
      </c>
      <c r="FK362">
        <f>COUNTIF('résultats bruts'!O362,1) + COUNTIF('résultats bruts'!AT362,1)</f>
        <v>0</v>
      </c>
      <c r="FL362">
        <f>COUNTIF('résultats bruts'!P362,1) + COUNTIF('résultats bruts'!AX362,1)</f>
        <v>0</v>
      </c>
      <c r="FM362">
        <f t="shared" si="767"/>
        <v>0</v>
      </c>
      <c r="FN362">
        <f t="shared" si="768"/>
        <v>0</v>
      </c>
      <c r="FO362">
        <f>COUNTIF('résultats bruts'!Q362,1) + COUNTIF('résultats bruts'!AV362,1)</f>
        <v>0</v>
      </c>
      <c r="FP362">
        <f>COUNTIF('résultats bruts'!R362,1) + COUNTIF('résultats bruts'!BA362,1)</f>
        <v>0</v>
      </c>
      <c r="FQ362">
        <f t="shared" si="769"/>
        <v>0</v>
      </c>
      <c r="FR362">
        <f t="shared" si="770"/>
        <v>0</v>
      </c>
      <c r="FS362">
        <f>COUNTIF('résultats bruts'!S362,1) + COUNTIF('résultats bruts'!AZ362,1)</f>
        <v>0</v>
      </c>
      <c r="FT362">
        <f>COUNTIF('résultats bruts'!T362,1) + COUNTIF('résultats bruts'!AW362,1)</f>
        <v>0</v>
      </c>
      <c r="FU362">
        <f t="shared" si="771"/>
        <v>0</v>
      </c>
      <c r="FV362">
        <f t="shared" si="772"/>
        <v>0</v>
      </c>
      <c r="FW362">
        <f>COUNTIF('résultats bruts'!U362,1) + COUNTIF('résultats bruts'!AY362,1)</f>
        <v>0</v>
      </c>
      <c r="FX362">
        <f>COUNTIF('résultats bruts'!V362,1) + COUNTIF('résultats bruts'!AU362,1)</f>
        <v>0</v>
      </c>
      <c r="FY362">
        <f t="shared" si="773"/>
        <v>0</v>
      </c>
      <c r="FZ362">
        <f t="shared" si="774"/>
        <v>0</v>
      </c>
      <c r="GA362">
        <f t="shared" si="775"/>
        <v>0</v>
      </c>
      <c r="GB362">
        <f t="shared" si="776"/>
        <v>0</v>
      </c>
      <c r="GC362">
        <f t="shared" si="777"/>
        <v>0</v>
      </c>
      <c r="GD362">
        <f t="shared" si="778"/>
        <v>0</v>
      </c>
      <c r="GE362">
        <f>COUNTIF('résultats bruts'!AT362:BA362,"0A")+ COUNTIF('résultats bruts'!BM362,"0A")</f>
        <v>0</v>
      </c>
      <c r="GF362">
        <f t="shared" si="779"/>
        <v>0</v>
      </c>
      <c r="GG362">
        <f>COUNTIF('résultats bruts'!BL362,1)</f>
        <v>0</v>
      </c>
      <c r="GH362">
        <f>COUNTIF('résultats bruts'!BM362,1)</f>
        <v>0</v>
      </c>
      <c r="GI362">
        <f>COUNTIF('résultats bruts'!AV362,1)</f>
        <v>0</v>
      </c>
      <c r="GJ362">
        <f>COUNTIF('résultats bruts'!BN362,1)</f>
        <v>0</v>
      </c>
      <c r="GK362">
        <f t="shared" si="780"/>
        <v>0</v>
      </c>
      <c r="GL362">
        <f t="shared" si="781"/>
        <v>0</v>
      </c>
      <c r="GM362">
        <f>COUNTIF('résultats bruts'!CQ362, 1) + COUNTIF('résultats bruts'!DF362,1)</f>
        <v>0</v>
      </c>
      <c r="GN362">
        <f t="shared" si="782"/>
        <v>0</v>
      </c>
      <c r="GO362">
        <f>COUNTIF('résultats bruts'!CP362, 1) + COUNTIF('résultats bruts'!DG362,1)</f>
        <v>0</v>
      </c>
      <c r="GP362">
        <f t="shared" si="783"/>
        <v>0</v>
      </c>
      <c r="GQ362">
        <f>COUNTIF('résultats bruts'!CR362, 1) + COUNTIF('résultats bruts'!DH362,1)</f>
        <v>0</v>
      </c>
      <c r="GR362">
        <f t="shared" si="784"/>
        <v>0</v>
      </c>
      <c r="GS362">
        <f>COUNTIF('résultats bruts'!BU362:BX362,1)</f>
        <v>0</v>
      </c>
      <c r="GT362">
        <f t="shared" si="785"/>
        <v>0</v>
      </c>
      <c r="GU362">
        <f>COUNTIF('résultats bruts'!DQ362:DT362,1)</f>
        <v>0</v>
      </c>
      <c r="GV362">
        <f t="shared" si="786"/>
        <v>0</v>
      </c>
      <c r="GW362">
        <f t="shared" si="787"/>
        <v>0</v>
      </c>
      <c r="GX362">
        <f t="shared" si="788"/>
        <v>0</v>
      </c>
      <c r="GY362">
        <f>COUNTIF('résultats bruts'!DF362:DH362,"0A")</f>
        <v>0</v>
      </c>
      <c r="GZ362">
        <f t="shared" si="789"/>
        <v>0</v>
      </c>
      <c r="HA362">
        <f t="shared" si="790"/>
        <v>0</v>
      </c>
      <c r="HB362">
        <f t="shared" si="791"/>
        <v>0</v>
      </c>
    </row>
    <row r="363" spans="1:210" ht="15.75" x14ac:dyDescent="0.25">
      <c r="A363">
        <f>'résultats bruts'!A363</f>
        <v>0</v>
      </c>
      <c r="B363">
        <f>'résultats bruts'!B363</f>
        <v>0</v>
      </c>
      <c r="C363">
        <f>'résultats bruts'!C363</f>
        <v>0</v>
      </c>
      <c r="D363">
        <f>'résultats bruts'!D363</f>
        <v>0</v>
      </c>
      <c r="E363">
        <f>'résultats bruts'!E363</f>
        <v>0</v>
      </c>
      <c r="F363">
        <f>'résultats bruts'!F363</f>
        <v>361</v>
      </c>
      <c r="G363">
        <f>'résultats bruts'!G363</f>
        <v>0</v>
      </c>
      <c r="H363">
        <f>COUNTIF('résultats bruts'!BO363,1)</f>
        <v>0</v>
      </c>
      <c r="I363">
        <f>COUNTIF('résultats bruts'!BQ363,1)</f>
        <v>0</v>
      </c>
      <c r="J363">
        <f>COUNTIF('résultats bruts'!BS363,1)</f>
        <v>0</v>
      </c>
      <c r="K363">
        <f t="shared" si="660"/>
        <v>0</v>
      </c>
      <c r="L363">
        <f t="shared" si="661"/>
        <v>0</v>
      </c>
      <c r="M363">
        <f>COUNTIF('résultats bruts'!BP363,1)</f>
        <v>0</v>
      </c>
      <c r="N363">
        <f>COUNTIF('résultats bruts'!BR363,1)</f>
        <v>0</v>
      </c>
      <c r="O363">
        <f>COUNTIF('résultats bruts'!BT363,1)</f>
        <v>0</v>
      </c>
      <c r="P363">
        <f t="shared" si="662"/>
        <v>0</v>
      </c>
      <c r="Q363">
        <f t="shared" si="663"/>
        <v>0</v>
      </c>
      <c r="R363">
        <f>COUNTIF('résultats bruts'!H363,1)</f>
        <v>0</v>
      </c>
      <c r="S363">
        <f>COUNTIF('résultats bruts'!I363,1)</f>
        <v>0</v>
      </c>
      <c r="T363">
        <f>COUNTIF('résultats bruts'!J363,1)</f>
        <v>0</v>
      </c>
      <c r="U363">
        <f t="shared" si="664"/>
        <v>0</v>
      </c>
      <c r="V363">
        <f t="shared" si="665"/>
        <v>0</v>
      </c>
      <c r="W363">
        <f t="shared" si="666"/>
        <v>0</v>
      </c>
      <c r="X363">
        <f t="shared" si="667"/>
        <v>0</v>
      </c>
      <c r="Y363">
        <f>COUNTIF('résultats bruts'!AH363:AK363,1)</f>
        <v>0</v>
      </c>
      <c r="Z363">
        <f t="shared" si="668"/>
        <v>0</v>
      </c>
      <c r="AA363">
        <f>COUNTIF('résultats bruts'!AL363:AO363,1)</f>
        <v>0</v>
      </c>
      <c r="AB363">
        <f t="shared" si="669"/>
        <v>0</v>
      </c>
      <c r="AC363">
        <f>COUNTIF('résultats bruts'!AP363:AS363,1)</f>
        <v>0</v>
      </c>
      <c r="AD363">
        <f t="shared" si="670"/>
        <v>0</v>
      </c>
      <c r="AE363">
        <f t="shared" si="671"/>
        <v>0</v>
      </c>
      <c r="AF363">
        <f t="shared" si="672"/>
        <v>0</v>
      </c>
      <c r="AG363">
        <f>COUNTIF('résultats bruts'!BF363,1) + COUNTIF('résultats bruts'!BI363,1)</f>
        <v>0</v>
      </c>
      <c r="AH363">
        <f t="shared" si="673"/>
        <v>0</v>
      </c>
      <c r="AI363">
        <f>COUNTIF('résultats bruts'!AA363:AC363,1)</f>
        <v>0</v>
      </c>
      <c r="AJ363">
        <f t="shared" si="674"/>
        <v>0</v>
      </c>
      <c r="AK363">
        <f t="shared" si="675"/>
        <v>0</v>
      </c>
      <c r="AL363">
        <f t="shared" si="676"/>
        <v>0</v>
      </c>
      <c r="AM363">
        <f t="shared" si="677"/>
        <v>0</v>
      </c>
      <c r="AN363">
        <f t="shared" si="678"/>
        <v>0</v>
      </c>
      <c r="AO363">
        <f t="shared" si="679"/>
        <v>0</v>
      </c>
      <c r="AP363">
        <f t="shared" si="680"/>
        <v>0</v>
      </c>
      <c r="AQ363">
        <f>COUNTIF('résultats bruts'!AH363,0)+COUNTIF('résultats bruts'!AN363,0)+COUNTIF('résultats bruts'!AS363,0) + COUNTIF('résultats bruts'!AA363:AC363,"0A")+COUNTIF('résultats bruts'!BF363,"0A")+COUNTIF('résultats bruts'!BI363,"0A")</f>
        <v>3</v>
      </c>
      <c r="AR363">
        <f t="shared" si="681"/>
        <v>0.42857142857142855</v>
      </c>
      <c r="AS363">
        <f t="shared" si="682"/>
        <v>0</v>
      </c>
      <c r="AT363">
        <f t="shared" si="683"/>
        <v>0</v>
      </c>
      <c r="AU363">
        <f>COUNTIF('résultats bruts'!M363,1)</f>
        <v>0</v>
      </c>
      <c r="AV363">
        <f>COUNTIF('résultats bruts'!K363,1)</f>
        <v>0</v>
      </c>
      <c r="AW363">
        <f t="shared" si="684"/>
        <v>0</v>
      </c>
      <c r="AX363">
        <f t="shared" si="685"/>
        <v>0</v>
      </c>
      <c r="AY363">
        <f>COUNTIF('résultats bruts'!L363,1)</f>
        <v>0</v>
      </c>
      <c r="AZ363">
        <f>COUNTIF('résultats bruts'!N363,1)</f>
        <v>0</v>
      </c>
      <c r="BA363">
        <f t="shared" si="686"/>
        <v>0</v>
      </c>
      <c r="BB363">
        <f t="shared" si="687"/>
        <v>0</v>
      </c>
      <c r="BC363">
        <f t="shared" si="688"/>
        <v>0</v>
      </c>
      <c r="BD363">
        <f t="shared" si="689"/>
        <v>0</v>
      </c>
      <c r="BE363">
        <f>COUNTIF('résultats bruts'!AG363,1)</f>
        <v>0</v>
      </c>
      <c r="BF363">
        <f>COUNTIF('résultats bruts'!AF363,1)</f>
        <v>0</v>
      </c>
      <c r="BG363">
        <f t="shared" si="690"/>
        <v>0</v>
      </c>
      <c r="BH363">
        <f t="shared" si="691"/>
        <v>0</v>
      </c>
      <c r="BI363">
        <f>COUNTIF('résultats bruts'!AD363,1)</f>
        <v>0</v>
      </c>
      <c r="BJ363">
        <f>COUNTIF('résultats bruts'!AE363,1)</f>
        <v>0</v>
      </c>
      <c r="BK363">
        <f t="shared" si="692"/>
        <v>0</v>
      </c>
      <c r="BL363">
        <f t="shared" si="693"/>
        <v>0</v>
      </c>
      <c r="BM363">
        <f t="shared" si="694"/>
        <v>0</v>
      </c>
      <c r="BN363">
        <f t="shared" si="695"/>
        <v>0</v>
      </c>
      <c r="BO363">
        <f t="shared" si="696"/>
        <v>0</v>
      </c>
      <c r="BP363">
        <f t="shared" si="697"/>
        <v>0</v>
      </c>
      <c r="BQ363">
        <f t="shared" si="698"/>
        <v>0</v>
      </c>
      <c r="BR363">
        <f t="shared" si="699"/>
        <v>0</v>
      </c>
      <c r="BS363">
        <f t="shared" si="700"/>
        <v>0</v>
      </c>
      <c r="BT363">
        <f t="shared" si="701"/>
        <v>0</v>
      </c>
      <c r="BU363">
        <f t="shared" si="702"/>
        <v>0</v>
      </c>
      <c r="BV363">
        <f t="shared" si="703"/>
        <v>0</v>
      </c>
      <c r="BW363">
        <f t="shared" si="704"/>
        <v>0</v>
      </c>
      <c r="BX363">
        <f t="shared" si="705"/>
        <v>0</v>
      </c>
      <c r="BY363">
        <f t="shared" si="706"/>
        <v>0</v>
      </c>
      <c r="BZ363">
        <f t="shared" si="707"/>
        <v>0</v>
      </c>
      <c r="CA363">
        <f t="shared" si="708"/>
        <v>0</v>
      </c>
      <c r="CB363">
        <f t="shared" si="709"/>
        <v>0</v>
      </c>
      <c r="CC363">
        <f t="shared" si="710"/>
        <v>0</v>
      </c>
      <c r="CD363">
        <f t="shared" si="711"/>
        <v>0</v>
      </c>
      <c r="CE363">
        <f t="shared" si="712"/>
        <v>0</v>
      </c>
      <c r="CF363">
        <f t="shared" si="713"/>
        <v>0</v>
      </c>
      <c r="CG363">
        <f>COUNTIF('résultats bruts'!CL363, 1) + COUNTIF('résultats bruts'!DI363,1)</f>
        <v>0</v>
      </c>
      <c r="CH363">
        <f t="shared" si="714"/>
        <v>0</v>
      </c>
      <c r="CI363">
        <f>COUNTIF('résultats bruts'!CK363, 1) + COUNTIF('résultats bruts'!DJ363,1)</f>
        <v>0</v>
      </c>
      <c r="CJ363">
        <f t="shared" si="715"/>
        <v>0</v>
      </c>
      <c r="CK363">
        <f>COUNTIF('résultats bruts'!CN363, 1) + COUNTIF('résultats bruts'!DK363,1)</f>
        <v>0</v>
      </c>
      <c r="CL363">
        <f t="shared" si="716"/>
        <v>0</v>
      </c>
      <c r="CM363">
        <f>COUNTIF('résultats bruts'!CO363, 1) + COUNTIF('résultats bruts'!DM363,1)</f>
        <v>0</v>
      </c>
      <c r="CN363">
        <f t="shared" si="717"/>
        <v>0</v>
      </c>
      <c r="CO363">
        <f>COUNTIF('résultats bruts'!DL363, "0A") + COUNTIF('résultats bruts'!CM363,0)</f>
        <v>1</v>
      </c>
      <c r="CP363">
        <f t="shared" si="718"/>
        <v>0.5</v>
      </c>
      <c r="CQ363">
        <f t="shared" si="719"/>
        <v>0</v>
      </c>
      <c r="CR363">
        <f t="shared" si="720"/>
        <v>0</v>
      </c>
      <c r="CS363">
        <f>COUNTIF('résultats bruts'!BB363,1)</f>
        <v>0</v>
      </c>
      <c r="CT363">
        <f>COUNTIF('résultats bruts'!W363,1)</f>
        <v>0</v>
      </c>
      <c r="CU363">
        <f t="shared" si="721"/>
        <v>0</v>
      </c>
      <c r="CV363">
        <f t="shared" si="722"/>
        <v>0</v>
      </c>
      <c r="CW363">
        <f>COUNTIF('résultats bruts'!BC363,1)</f>
        <v>0</v>
      </c>
      <c r="CX363">
        <f>COUNTIF('résultats bruts'!X363,1)</f>
        <v>0</v>
      </c>
      <c r="CY363">
        <f t="shared" si="723"/>
        <v>0</v>
      </c>
      <c r="CZ363">
        <f t="shared" si="724"/>
        <v>0</v>
      </c>
      <c r="DA363">
        <f t="shared" si="725"/>
        <v>0</v>
      </c>
      <c r="DB363">
        <f t="shared" si="726"/>
        <v>0</v>
      </c>
      <c r="DC363">
        <f>COUNTIF('résultats bruts'!BD363,1)</f>
        <v>0</v>
      </c>
      <c r="DD363">
        <f>COUNTIF('résultats bruts'!Y363,1)</f>
        <v>0</v>
      </c>
      <c r="DE363">
        <f t="shared" si="727"/>
        <v>0</v>
      </c>
      <c r="DF363">
        <f t="shared" si="728"/>
        <v>0</v>
      </c>
      <c r="DG363">
        <f>COUNTIF('résultats bruts'!BE363,1)</f>
        <v>0</v>
      </c>
      <c r="DH363">
        <f>COUNTIF('résultats bruts'!Z363,1)</f>
        <v>0</v>
      </c>
      <c r="DI363">
        <f t="shared" si="729"/>
        <v>0</v>
      </c>
      <c r="DJ363">
        <f t="shared" si="730"/>
        <v>0</v>
      </c>
      <c r="DK363">
        <f t="shared" si="731"/>
        <v>0</v>
      </c>
      <c r="DL363">
        <f t="shared" si="732"/>
        <v>0</v>
      </c>
      <c r="DM363">
        <f t="shared" si="733"/>
        <v>0</v>
      </c>
      <c r="DN363">
        <f t="shared" si="734"/>
        <v>0</v>
      </c>
      <c r="DO363">
        <f t="shared" si="735"/>
        <v>0</v>
      </c>
      <c r="DP363">
        <f t="shared" si="736"/>
        <v>0</v>
      </c>
      <c r="DQ363">
        <f t="shared" si="737"/>
        <v>0</v>
      </c>
      <c r="DR363">
        <f t="shared" si="738"/>
        <v>0</v>
      </c>
      <c r="DS363">
        <f>COUNTIF('résultats bruts'!BY363, 1 ) + COUNTIF('résultats bruts'!DA363,1)</f>
        <v>0</v>
      </c>
      <c r="DT363">
        <f t="shared" si="739"/>
        <v>0</v>
      </c>
      <c r="DU363">
        <f>COUNTIF('résultats bruts'!CA363, 1 ) + COUNTIF('résultats bruts'!DE363,1)</f>
        <v>0</v>
      </c>
      <c r="DV363">
        <f t="shared" si="740"/>
        <v>0</v>
      </c>
      <c r="DW363">
        <f>COUNTIF('résultats bruts'!CB363, 1 ) + COUNTIF('résultats bruts'!CU363,1)</f>
        <v>0</v>
      </c>
      <c r="DX363">
        <f t="shared" si="741"/>
        <v>0</v>
      </c>
      <c r="DY363">
        <f>COUNTIF('résultats bruts'!BZ363, 1 ) + COUNTIF('résultats bruts'!CX363,1)</f>
        <v>0</v>
      </c>
      <c r="DZ363">
        <f t="shared" si="742"/>
        <v>0</v>
      </c>
      <c r="EA363">
        <f t="shared" si="743"/>
        <v>0</v>
      </c>
      <c r="EB363">
        <f t="shared" si="744"/>
        <v>0</v>
      </c>
      <c r="EC363">
        <f>COUNTIF('résultats bruts'!CE363, 1 ) + COUNTIF('résultats bruts'!CZ363,1)</f>
        <v>0</v>
      </c>
      <c r="ED363">
        <f t="shared" si="745"/>
        <v>0</v>
      </c>
      <c r="EE363">
        <f>COUNTIF('résultats bruts'!CD363, 1 ) + COUNTIF('résultats bruts'!DC363,1)</f>
        <v>0</v>
      </c>
      <c r="EF363">
        <f t="shared" si="746"/>
        <v>0</v>
      </c>
      <c r="EG363">
        <f>COUNTIF('résultats bruts'!CC363, 1 ) + COUNTIF('résultats bruts'!CT363,1)</f>
        <v>0</v>
      </c>
      <c r="EH363">
        <f t="shared" si="747"/>
        <v>0</v>
      </c>
      <c r="EI363">
        <f>COUNTIF('résultats bruts'!CF363, 1 ) + COUNTIF('résultats bruts'!CW363,1)</f>
        <v>0</v>
      </c>
      <c r="EJ363">
        <f t="shared" si="748"/>
        <v>0</v>
      </c>
      <c r="EK363">
        <f t="shared" si="749"/>
        <v>0</v>
      </c>
      <c r="EL363">
        <f t="shared" si="750"/>
        <v>0</v>
      </c>
      <c r="EM363">
        <f>COUNTIF('résultats bruts'!CJ363, 1 ) + COUNTIF('résultats bruts'!CY363,1)</f>
        <v>0</v>
      </c>
      <c r="EN363">
        <f t="shared" si="751"/>
        <v>0</v>
      </c>
      <c r="EO363">
        <f>COUNTIF('résultats bruts'!CI363, 1 ) + COUNTIF('résultats bruts'!DB363,1)</f>
        <v>0</v>
      </c>
      <c r="EP363">
        <f t="shared" si="752"/>
        <v>0</v>
      </c>
      <c r="EQ363">
        <f>COUNTIF('résultats bruts'!CG363, 1 ) + COUNTIF('résultats bruts'!CS363,1)</f>
        <v>0</v>
      </c>
      <c r="ER363">
        <f t="shared" si="753"/>
        <v>0</v>
      </c>
      <c r="ES363">
        <f>COUNTIF('résultats bruts'!CH363, 1 ) + COUNTIF('résultats bruts'!CV363,1)</f>
        <v>0</v>
      </c>
      <c r="ET363">
        <f t="shared" si="754"/>
        <v>0</v>
      </c>
      <c r="EU363">
        <f t="shared" si="755"/>
        <v>0</v>
      </c>
      <c r="EV363">
        <f t="shared" si="756"/>
        <v>0</v>
      </c>
      <c r="EW363">
        <f t="shared" si="757"/>
        <v>0</v>
      </c>
      <c r="EX363">
        <f t="shared" si="758"/>
        <v>0</v>
      </c>
      <c r="EY363">
        <f t="shared" si="759"/>
        <v>0</v>
      </c>
      <c r="EZ363">
        <f t="shared" si="760"/>
        <v>0</v>
      </c>
      <c r="FA363">
        <f t="shared" si="761"/>
        <v>0</v>
      </c>
      <c r="FB363">
        <f t="shared" si="762"/>
        <v>0</v>
      </c>
      <c r="FC363">
        <f t="shared" si="763"/>
        <v>0</v>
      </c>
      <c r="FD363">
        <f t="shared" si="764"/>
        <v>0</v>
      </c>
      <c r="FE363">
        <f>COUNTIF('résultats bruts'!DD363,0)</f>
        <v>1</v>
      </c>
      <c r="FF363">
        <f t="shared" si="765"/>
        <v>0</v>
      </c>
      <c r="FG363">
        <f t="shared" si="766"/>
        <v>0</v>
      </c>
      <c r="FH363">
        <f>COUNTIF('résultats bruts'!DN363,1)</f>
        <v>0</v>
      </c>
      <c r="FI363">
        <f>COUNTIF('résultats bruts'!DO363,1)</f>
        <v>0</v>
      </c>
      <c r="FJ363">
        <f>COUNTIF('résultats bruts'!DP363,1)</f>
        <v>0</v>
      </c>
      <c r="FK363">
        <f>COUNTIF('résultats bruts'!O363,1) + COUNTIF('résultats bruts'!AT363,1)</f>
        <v>0</v>
      </c>
      <c r="FL363">
        <f>COUNTIF('résultats bruts'!P363,1) + COUNTIF('résultats bruts'!AX363,1)</f>
        <v>0</v>
      </c>
      <c r="FM363">
        <f t="shared" si="767"/>
        <v>0</v>
      </c>
      <c r="FN363">
        <f t="shared" si="768"/>
        <v>0</v>
      </c>
      <c r="FO363">
        <f>COUNTIF('résultats bruts'!Q363,1) + COUNTIF('résultats bruts'!AV363,1)</f>
        <v>0</v>
      </c>
      <c r="FP363">
        <f>COUNTIF('résultats bruts'!R363,1) + COUNTIF('résultats bruts'!BA363,1)</f>
        <v>0</v>
      </c>
      <c r="FQ363">
        <f t="shared" si="769"/>
        <v>0</v>
      </c>
      <c r="FR363">
        <f t="shared" si="770"/>
        <v>0</v>
      </c>
      <c r="FS363">
        <f>COUNTIF('résultats bruts'!S363,1) + COUNTIF('résultats bruts'!AZ363,1)</f>
        <v>0</v>
      </c>
      <c r="FT363">
        <f>COUNTIF('résultats bruts'!T363,1) + COUNTIF('résultats bruts'!AW363,1)</f>
        <v>0</v>
      </c>
      <c r="FU363">
        <f t="shared" si="771"/>
        <v>0</v>
      </c>
      <c r="FV363">
        <f t="shared" si="772"/>
        <v>0</v>
      </c>
      <c r="FW363">
        <f>COUNTIF('résultats bruts'!U363,1) + COUNTIF('résultats bruts'!AY363,1)</f>
        <v>0</v>
      </c>
      <c r="FX363">
        <f>COUNTIF('résultats bruts'!V363,1) + COUNTIF('résultats bruts'!AU363,1)</f>
        <v>0</v>
      </c>
      <c r="FY363">
        <f t="shared" si="773"/>
        <v>0</v>
      </c>
      <c r="FZ363">
        <f t="shared" si="774"/>
        <v>0</v>
      </c>
      <c r="GA363">
        <f t="shared" si="775"/>
        <v>0</v>
      </c>
      <c r="GB363">
        <f t="shared" si="776"/>
        <v>0</v>
      </c>
      <c r="GC363">
        <f t="shared" si="777"/>
        <v>0</v>
      </c>
      <c r="GD363">
        <f t="shared" si="778"/>
        <v>0</v>
      </c>
      <c r="GE363">
        <f>COUNTIF('résultats bruts'!AT363:BA363,"0A")+ COUNTIF('résultats bruts'!BM363,"0A")</f>
        <v>0</v>
      </c>
      <c r="GF363">
        <f t="shared" si="779"/>
        <v>0</v>
      </c>
      <c r="GG363">
        <f>COUNTIF('résultats bruts'!BL363,1)</f>
        <v>0</v>
      </c>
      <c r="GH363">
        <f>COUNTIF('résultats bruts'!BM363,1)</f>
        <v>0</v>
      </c>
      <c r="GI363">
        <f>COUNTIF('résultats bruts'!AV363,1)</f>
        <v>0</v>
      </c>
      <c r="GJ363">
        <f>COUNTIF('résultats bruts'!BN363,1)</f>
        <v>0</v>
      </c>
      <c r="GK363">
        <f t="shared" si="780"/>
        <v>0</v>
      </c>
      <c r="GL363">
        <f t="shared" si="781"/>
        <v>0</v>
      </c>
      <c r="GM363">
        <f>COUNTIF('résultats bruts'!CQ363, 1) + COUNTIF('résultats bruts'!DF363,1)</f>
        <v>0</v>
      </c>
      <c r="GN363">
        <f t="shared" si="782"/>
        <v>0</v>
      </c>
      <c r="GO363">
        <f>COUNTIF('résultats bruts'!CP363, 1) + COUNTIF('résultats bruts'!DG363,1)</f>
        <v>0</v>
      </c>
      <c r="GP363">
        <f t="shared" si="783"/>
        <v>0</v>
      </c>
      <c r="GQ363">
        <f>COUNTIF('résultats bruts'!CR363, 1) + COUNTIF('résultats bruts'!DH363,1)</f>
        <v>0</v>
      </c>
      <c r="GR363">
        <f t="shared" si="784"/>
        <v>0</v>
      </c>
      <c r="GS363">
        <f>COUNTIF('résultats bruts'!BU363:BX363,1)</f>
        <v>0</v>
      </c>
      <c r="GT363">
        <f t="shared" si="785"/>
        <v>0</v>
      </c>
      <c r="GU363">
        <f>COUNTIF('résultats bruts'!DQ363:DT363,1)</f>
        <v>0</v>
      </c>
      <c r="GV363">
        <f t="shared" si="786"/>
        <v>0</v>
      </c>
      <c r="GW363">
        <f t="shared" si="787"/>
        <v>0</v>
      </c>
      <c r="GX363">
        <f t="shared" si="788"/>
        <v>0</v>
      </c>
      <c r="GY363">
        <f>COUNTIF('résultats bruts'!DF363:DH363,"0A")</f>
        <v>0</v>
      </c>
      <c r="GZ363">
        <f t="shared" si="789"/>
        <v>0</v>
      </c>
      <c r="HA363">
        <f t="shared" si="790"/>
        <v>0</v>
      </c>
      <c r="HB363">
        <f t="shared" si="791"/>
        <v>0</v>
      </c>
    </row>
    <row r="364" spans="1:210" ht="15.75" x14ac:dyDescent="0.25">
      <c r="A364">
        <f>'résultats bruts'!A364</f>
        <v>0</v>
      </c>
      <c r="B364">
        <f>'résultats bruts'!B364</f>
        <v>0</v>
      </c>
      <c r="C364">
        <f>'résultats bruts'!C364</f>
        <v>0</v>
      </c>
      <c r="D364">
        <f>'résultats bruts'!D364</f>
        <v>0</v>
      </c>
      <c r="E364">
        <f>'résultats bruts'!E364</f>
        <v>0</v>
      </c>
      <c r="F364">
        <f>'résultats bruts'!F364</f>
        <v>362</v>
      </c>
      <c r="G364">
        <f>'résultats bruts'!G364</f>
        <v>0</v>
      </c>
      <c r="H364">
        <f>COUNTIF('résultats bruts'!BO364,1)</f>
        <v>0</v>
      </c>
      <c r="I364">
        <f>COUNTIF('résultats bruts'!BQ364,1)</f>
        <v>0</v>
      </c>
      <c r="J364">
        <f>COUNTIF('résultats bruts'!BS364,1)</f>
        <v>0</v>
      </c>
      <c r="K364">
        <f t="shared" si="660"/>
        <v>0</v>
      </c>
      <c r="L364">
        <f t="shared" si="661"/>
        <v>0</v>
      </c>
      <c r="M364">
        <f>COUNTIF('résultats bruts'!BP364,1)</f>
        <v>0</v>
      </c>
      <c r="N364">
        <f>COUNTIF('résultats bruts'!BR364,1)</f>
        <v>0</v>
      </c>
      <c r="O364">
        <f>COUNTIF('résultats bruts'!BT364,1)</f>
        <v>0</v>
      </c>
      <c r="P364">
        <f t="shared" si="662"/>
        <v>0</v>
      </c>
      <c r="Q364">
        <f t="shared" si="663"/>
        <v>0</v>
      </c>
      <c r="R364">
        <f>COUNTIF('résultats bruts'!H364,1)</f>
        <v>0</v>
      </c>
      <c r="S364">
        <f>COUNTIF('résultats bruts'!I364,1)</f>
        <v>0</v>
      </c>
      <c r="T364">
        <f>COUNTIF('résultats bruts'!J364,1)</f>
        <v>0</v>
      </c>
      <c r="U364">
        <f t="shared" si="664"/>
        <v>0</v>
      </c>
      <c r="V364">
        <f t="shared" si="665"/>
        <v>0</v>
      </c>
      <c r="W364">
        <f t="shared" si="666"/>
        <v>0</v>
      </c>
      <c r="X364">
        <f t="shared" si="667"/>
        <v>0</v>
      </c>
      <c r="Y364">
        <f>COUNTIF('résultats bruts'!AH364:AK364,1)</f>
        <v>0</v>
      </c>
      <c r="Z364">
        <f t="shared" si="668"/>
        <v>0</v>
      </c>
      <c r="AA364">
        <f>COUNTIF('résultats bruts'!AL364:AO364,1)</f>
        <v>0</v>
      </c>
      <c r="AB364">
        <f t="shared" si="669"/>
        <v>0</v>
      </c>
      <c r="AC364">
        <f>COUNTIF('résultats bruts'!AP364:AS364,1)</f>
        <v>0</v>
      </c>
      <c r="AD364">
        <f t="shared" si="670"/>
        <v>0</v>
      </c>
      <c r="AE364">
        <f t="shared" si="671"/>
        <v>0</v>
      </c>
      <c r="AF364">
        <f t="shared" si="672"/>
        <v>0</v>
      </c>
      <c r="AG364">
        <f>COUNTIF('résultats bruts'!BF364,1) + COUNTIF('résultats bruts'!BI364,1)</f>
        <v>0</v>
      </c>
      <c r="AH364">
        <f t="shared" si="673"/>
        <v>0</v>
      </c>
      <c r="AI364">
        <f>COUNTIF('résultats bruts'!AA364:AC364,1)</f>
        <v>0</v>
      </c>
      <c r="AJ364">
        <f t="shared" si="674"/>
        <v>0</v>
      </c>
      <c r="AK364">
        <f t="shared" si="675"/>
        <v>0</v>
      </c>
      <c r="AL364">
        <f t="shared" si="676"/>
        <v>0</v>
      </c>
      <c r="AM364">
        <f t="shared" si="677"/>
        <v>0</v>
      </c>
      <c r="AN364">
        <f t="shared" si="678"/>
        <v>0</v>
      </c>
      <c r="AO364">
        <f t="shared" si="679"/>
        <v>0</v>
      </c>
      <c r="AP364">
        <f t="shared" si="680"/>
        <v>0</v>
      </c>
      <c r="AQ364">
        <f>COUNTIF('résultats bruts'!AH364,0)+COUNTIF('résultats bruts'!AN364,0)+COUNTIF('résultats bruts'!AS364,0) + COUNTIF('résultats bruts'!AA364:AC364,"0A")+COUNTIF('résultats bruts'!BF364,"0A")+COUNTIF('résultats bruts'!BI364,"0A")</f>
        <v>3</v>
      </c>
      <c r="AR364">
        <f t="shared" si="681"/>
        <v>0.42857142857142855</v>
      </c>
      <c r="AS364">
        <f t="shared" si="682"/>
        <v>0</v>
      </c>
      <c r="AT364">
        <f t="shared" si="683"/>
        <v>0</v>
      </c>
      <c r="AU364">
        <f>COUNTIF('résultats bruts'!M364,1)</f>
        <v>0</v>
      </c>
      <c r="AV364">
        <f>COUNTIF('résultats bruts'!K364,1)</f>
        <v>0</v>
      </c>
      <c r="AW364">
        <f t="shared" si="684"/>
        <v>0</v>
      </c>
      <c r="AX364">
        <f t="shared" si="685"/>
        <v>0</v>
      </c>
      <c r="AY364">
        <f>COUNTIF('résultats bruts'!L364,1)</f>
        <v>0</v>
      </c>
      <c r="AZ364">
        <f>COUNTIF('résultats bruts'!N364,1)</f>
        <v>0</v>
      </c>
      <c r="BA364">
        <f t="shared" si="686"/>
        <v>0</v>
      </c>
      <c r="BB364">
        <f t="shared" si="687"/>
        <v>0</v>
      </c>
      <c r="BC364">
        <f t="shared" si="688"/>
        <v>0</v>
      </c>
      <c r="BD364">
        <f t="shared" si="689"/>
        <v>0</v>
      </c>
      <c r="BE364">
        <f>COUNTIF('résultats bruts'!AG364,1)</f>
        <v>0</v>
      </c>
      <c r="BF364">
        <f>COUNTIF('résultats bruts'!AF364,1)</f>
        <v>0</v>
      </c>
      <c r="BG364">
        <f t="shared" si="690"/>
        <v>0</v>
      </c>
      <c r="BH364">
        <f t="shared" si="691"/>
        <v>0</v>
      </c>
      <c r="BI364">
        <f>COUNTIF('résultats bruts'!AD364,1)</f>
        <v>0</v>
      </c>
      <c r="BJ364">
        <f>COUNTIF('résultats bruts'!AE364,1)</f>
        <v>0</v>
      </c>
      <c r="BK364">
        <f t="shared" si="692"/>
        <v>0</v>
      </c>
      <c r="BL364">
        <f t="shared" si="693"/>
        <v>0</v>
      </c>
      <c r="BM364">
        <f t="shared" si="694"/>
        <v>0</v>
      </c>
      <c r="BN364">
        <f t="shared" si="695"/>
        <v>0</v>
      </c>
      <c r="BO364">
        <f t="shared" si="696"/>
        <v>0</v>
      </c>
      <c r="BP364">
        <f t="shared" si="697"/>
        <v>0</v>
      </c>
      <c r="BQ364">
        <f t="shared" si="698"/>
        <v>0</v>
      </c>
      <c r="BR364">
        <f t="shared" si="699"/>
        <v>0</v>
      </c>
      <c r="BS364">
        <f t="shared" si="700"/>
        <v>0</v>
      </c>
      <c r="BT364">
        <f t="shared" si="701"/>
        <v>0</v>
      </c>
      <c r="BU364">
        <f t="shared" si="702"/>
        <v>0</v>
      </c>
      <c r="BV364">
        <f t="shared" si="703"/>
        <v>0</v>
      </c>
      <c r="BW364">
        <f t="shared" si="704"/>
        <v>0</v>
      </c>
      <c r="BX364">
        <f t="shared" si="705"/>
        <v>0</v>
      </c>
      <c r="BY364">
        <f t="shared" si="706"/>
        <v>0</v>
      </c>
      <c r="BZ364">
        <f t="shared" si="707"/>
        <v>0</v>
      </c>
      <c r="CA364">
        <f t="shared" si="708"/>
        <v>0</v>
      </c>
      <c r="CB364">
        <f t="shared" si="709"/>
        <v>0</v>
      </c>
      <c r="CC364">
        <f t="shared" si="710"/>
        <v>0</v>
      </c>
      <c r="CD364">
        <f t="shared" si="711"/>
        <v>0</v>
      </c>
      <c r="CE364">
        <f t="shared" si="712"/>
        <v>0</v>
      </c>
      <c r="CF364">
        <f t="shared" si="713"/>
        <v>0</v>
      </c>
      <c r="CG364">
        <f>COUNTIF('résultats bruts'!CL364, 1) + COUNTIF('résultats bruts'!DI364,1)</f>
        <v>0</v>
      </c>
      <c r="CH364">
        <f t="shared" si="714"/>
        <v>0</v>
      </c>
      <c r="CI364">
        <f>COUNTIF('résultats bruts'!CK364, 1) + COUNTIF('résultats bruts'!DJ364,1)</f>
        <v>0</v>
      </c>
      <c r="CJ364">
        <f t="shared" si="715"/>
        <v>0</v>
      </c>
      <c r="CK364">
        <f>COUNTIF('résultats bruts'!CN364, 1) + COUNTIF('résultats bruts'!DK364,1)</f>
        <v>0</v>
      </c>
      <c r="CL364">
        <f t="shared" si="716"/>
        <v>0</v>
      </c>
      <c r="CM364">
        <f>COUNTIF('résultats bruts'!CO364, 1) + COUNTIF('résultats bruts'!DM364,1)</f>
        <v>0</v>
      </c>
      <c r="CN364">
        <f t="shared" si="717"/>
        <v>0</v>
      </c>
      <c r="CO364">
        <f>COUNTIF('résultats bruts'!DL364, "0A") + COUNTIF('résultats bruts'!CM364,0)</f>
        <v>1</v>
      </c>
      <c r="CP364">
        <f t="shared" si="718"/>
        <v>0.5</v>
      </c>
      <c r="CQ364">
        <f t="shared" si="719"/>
        <v>0</v>
      </c>
      <c r="CR364">
        <f t="shared" si="720"/>
        <v>0</v>
      </c>
      <c r="CS364">
        <f>COUNTIF('résultats bruts'!BB364,1)</f>
        <v>0</v>
      </c>
      <c r="CT364">
        <f>COUNTIF('résultats bruts'!W364,1)</f>
        <v>0</v>
      </c>
      <c r="CU364">
        <f t="shared" si="721"/>
        <v>0</v>
      </c>
      <c r="CV364">
        <f t="shared" si="722"/>
        <v>0</v>
      </c>
      <c r="CW364">
        <f>COUNTIF('résultats bruts'!BC364,1)</f>
        <v>0</v>
      </c>
      <c r="CX364">
        <f>COUNTIF('résultats bruts'!X364,1)</f>
        <v>0</v>
      </c>
      <c r="CY364">
        <f t="shared" si="723"/>
        <v>0</v>
      </c>
      <c r="CZ364">
        <f t="shared" si="724"/>
        <v>0</v>
      </c>
      <c r="DA364">
        <f t="shared" si="725"/>
        <v>0</v>
      </c>
      <c r="DB364">
        <f t="shared" si="726"/>
        <v>0</v>
      </c>
      <c r="DC364">
        <f>COUNTIF('résultats bruts'!BD364,1)</f>
        <v>0</v>
      </c>
      <c r="DD364">
        <f>COUNTIF('résultats bruts'!Y364,1)</f>
        <v>0</v>
      </c>
      <c r="DE364">
        <f t="shared" si="727"/>
        <v>0</v>
      </c>
      <c r="DF364">
        <f t="shared" si="728"/>
        <v>0</v>
      </c>
      <c r="DG364">
        <f>COUNTIF('résultats bruts'!BE364,1)</f>
        <v>0</v>
      </c>
      <c r="DH364">
        <f>COUNTIF('résultats bruts'!Z364,1)</f>
        <v>0</v>
      </c>
      <c r="DI364">
        <f t="shared" si="729"/>
        <v>0</v>
      </c>
      <c r="DJ364">
        <f t="shared" si="730"/>
        <v>0</v>
      </c>
      <c r="DK364">
        <f t="shared" si="731"/>
        <v>0</v>
      </c>
      <c r="DL364">
        <f t="shared" si="732"/>
        <v>0</v>
      </c>
      <c r="DM364">
        <f t="shared" si="733"/>
        <v>0</v>
      </c>
      <c r="DN364">
        <f t="shared" si="734"/>
        <v>0</v>
      </c>
      <c r="DO364">
        <f t="shared" si="735"/>
        <v>0</v>
      </c>
      <c r="DP364">
        <f t="shared" si="736"/>
        <v>0</v>
      </c>
      <c r="DQ364">
        <f t="shared" si="737"/>
        <v>0</v>
      </c>
      <c r="DR364">
        <f t="shared" si="738"/>
        <v>0</v>
      </c>
      <c r="DS364">
        <f>COUNTIF('résultats bruts'!BY364, 1 ) + COUNTIF('résultats bruts'!DA364,1)</f>
        <v>0</v>
      </c>
      <c r="DT364">
        <f t="shared" si="739"/>
        <v>0</v>
      </c>
      <c r="DU364">
        <f>COUNTIF('résultats bruts'!CA364, 1 ) + COUNTIF('résultats bruts'!DE364,1)</f>
        <v>0</v>
      </c>
      <c r="DV364">
        <f t="shared" si="740"/>
        <v>0</v>
      </c>
      <c r="DW364">
        <f>COUNTIF('résultats bruts'!CB364, 1 ) + COUNTIF('résultats bruts'!CU364,1)</f>
        <v>0</v>
      </c>
      <c r="DX364">
        <f t="shared" si="741"/>
        <v>0</v>
      </c>
      <c r="DY364">
        <f>COUNTIF('résultats bruts'!BZ364, 1 ) + COUNTIF('résultats bruts'!CX364,1)</f>
        <v>0</v>
      </c>
      <c r="DZ364">
        <f t="shared" si="742"/>
        <v>0</v>
      </c>
      <c r="EA364">
        <f t="shared" si="743"/>
        <v>0</v>
      </c>
      <c r="EB364">
        <f t="shared" si="744"/>
        <v>0</v>
      </c>
      <c r="EC364">
        <f>COUNTIF('résultats bruts'!CE364, 1 ) + COUNTIF('résultats bruts'!CZ364,1)</f>
        <v>0</v>
      </c>
      <c r="ED364">
        <f t="shared" si="745"/>
        <v>0</v>
      </c>
      <c r="EE364">
        <f>COUNTIF('résultats bruts'!CD364, 1 ) + COUNTIF('résultats bruts'!DC364,1)</f>
        <v>0</v>
      </c>
      <c r="EF364">
        <f t="shared" si="746"/>
        <v>0</v>
      </c>
      <c r="EG364">
        <f>COUNTIF('résultats bruts'!CC364, 1 ) + COUNTIF('résultats bruts'!CT364,1)</f>
        <v>0</v>
      </c>
      <c r="EH364">
        <f t="shared" si="747"/>
        <v>0</v>
      </c>
      <c r="EI364">
        <f>COUNTIF('résultats bruts'!CF364, 1 ) + COUNTIF('résultats bruts'!CW364,1)</f>
        <v>0</v>
      </c>
      <c r="EJ364">
        <f t="shared" si="748"/>
        <v>0</v>
      </c>
      <c r="EK364">
        <f t="shared" si="749"/>
        <v>0</v>
      </c>
      <c r="EL364">
        <f t="shared" si="750"/>
        <v>0</v>
      </c>
      <c r="EM364">
        <f>COUNTIF('résultats bruts'!CJ364, 1 ) + COUNTIF('résultats bruts'!CY364,1)</f>
        <v>0</v>
      </c>
      <c r="EN364">
        <f t="shared" si="751"/>
        <v>0</v>
      </c>
      <c r="EO364">
        <f>COUNTIF('résultats bruts'!CI364, 1 ) + COUNTIF('résultats bruts'!DB364,1)</f>
        <v>0</v>
      </c>
      <c r="EP364">
        <f t="shared" si="752"/>
        <v>0</v>
      </c>
      <c r="EQ364">
        <f>COUNTIF('résultats bruts'!CG364, 1 ) + COUNTIF('résultats bruts'!CS364,1)</f>
        <v>0</v>
      </c>
      <c r="ER364">
        <f t="shared" si="753"/>
        <v>0</v>
      </c>
      <c r="ES364">
        <f>COUNTIF('résultats bruts'!CH364, 1 ) + COUNTIF('résultats bruts'!CV364,1)</f>
        <v>0</v>
      </c>
      <c r="ET364">
        <f t="shared" si="754"/>
        <v>0</v>
      </c>
      <c r="EU364">
        <f t="shared" si="755"/>
        <v>0</v>
      </c>
      <c r="EV364">
        <f t="shared" si="756"/>
        <v>0</v>
      </c>
      <c r="EW364">
        <f t="shared" si="757"/>
        <v>0</v>
      </c>
      <c r="EX364">
        <f t="shared" si="758"/>
        <v>0</v>
      </c>
      <c r="EY364">
        <f t="shared" si="759"/>
        <v>0</v>
      </c>
      <c r="EZ364">
        <f t="shared" si="760"/>
        <v>0</v>
      </c>
      <c r="FA364">
        <f t="shared" si="761"/>
        <v>0</v>
      </c>
      <c r="FB364">
        <f t="shared" si="762"/>
        <v>0</v>
      </c>
      <c r="FC364">
        <f t="shared" si="763"/>
        <v>0</v>
      </c>
      <c r="FD364">
        <f t="shared" si="764"/>
        <v>0</v>
      </c>
      <c r="FE364">
        <f>COUNTIF('résultats bruts'!DD364,0)</f>
        <v>1</v>
      </c>
      <c r="FF364">
        <f t="shared" si="765"/>
        <v>0</v>
      </c>
      <c r="FG364">
        <f t="shared" si="766"/>
        <v>0</v>
      </c>
      <c r="FH364">
        <f>COUNTIF('résultats bruts'!DN364,1)</f>
        <v>0</v>
      </c>
      <c r="FI364">
        <f>COUNTIF('résultats bruts'!DO364,1)</f>
        <v>0</v>
      </c>
      <c r="FJ364">
        <f>COUNTIF('résultats bruts'!DP364,1)</f>
        <v>0</v>
      </c>
      <c r="FK364">
        <f>COUNTIF('résultats bruts'!O364,1) + COUNTIF('résultats bruts'!AT364,1)</f>
        <v>0</v>
      </c>
      <c r="FL364">
        <f>COUNTIF('résultats bruts'!P364,1) + COUNTIF('résultats bruts'!AX364,1)</f>
        <v>0</v>
      </c>
      <c r="FM364">
        <f t="shared" si="767"/>
        <v>0</v>
      </c>
      <c r="FN364">
        <f t="shared" si="768"/>
        <v>0</v>
      </c>
      <c r="FO364">
        <f>COUNTIF('résultats bruts'!Q364,1) + COUNTIF('résultats bruts'!AV364,1)</f>
        <v>0</v>
      </c>
      <c r="FP364">
        <f>COUNTIF('résultats bruts'!R364,1) + COUNTIF('résultats bruts'!BA364,1)</f>
        <v>0</v>
      </c>
      <c r="FQ364">
        <f t="shared" si="769"/>
        <v>0</v>
      </c>
      <c r="FR364">
        <f t="shared" si="770"/>
        <v>0</v>
      </c>
      <c r="FS364">
        <f>COUNTIF('résultats bruts'!S364,1) + COUNTIF('résultats bruts'!AZ364,1)</f>
        <v>0</v>
      </c>
      <c r="FT364">
        <f>COUNTIF('résultats bruts'!T364,1) + COUNTIF('résultats bruts'!AW364,1)</f>
        <v>0</v>
      </c>
      <c r="FU364">
        <f t="shared" si="771"/>
        <v>0</v>
      </c>
      <c r="FV364">
        <f t="shared" si="772"/>
        <v>0</v>
      </c>
      <c r="FW364">
        <f>COUNTIF('résultats bruts'!U364,1) + COUNTIF('résultats bruts'!AY364,1)</f>
        <v>0</v>
      </c>
      <c r="FX364">
        <f>COUNTIF('résultats bruts'!V364,1) + COUNTIF('résultats bruts'!AU364,1)</f>
        <v>0</v>
      </c>
      <c r="FY364">
        <f t="shared" si="773"/>
        <v>0</v>
      </c>
      <c r="FZ364">
        <f t="shared" si="774"/>
        <v>0</v>
      </c>
      <c r="GA364">
        <f t="shared" si="775"/>
        <v>0</v>
      </c>
      <c r="GB364">
        <f t="shared" si="776"/>
        <v>0</v>
      </c>
      <c r="GC364">
        <f t="shared" si="777"/>
        <v>0</v>
      </c>
      <c r="GD364">
        <f t="shared" si="778"/>
        <v>0</v>
      </c>
      <c r="GE364">
        <f>COUNTIF('résultats bruts'!AT364:BA364,"0A")+ COUNTIF('résultats bruts'!BM364,"0A")</f>
        <v>0</v>
      </c>
      <c r="GF364">
        <f t="shared" si="779"/>
        <v>0</v>
      </c>
      <c r="GG364">
        <f>COUNTIF('résultats bruts'!BL364,1)</f>
        <v>0</v>
      </c>
      <c r="GH364">
        <f>COUNTIF('résultats bruts'!BM364,1)</f>
        <v>0</v>
      </c>
      <c r="GI364">
        <f>COUNTIF('résultats bruts'!AV364,1)</f>
        <v>0</v>
      </c>
      <c r="GJ364">
        <f>COUNTIF('résultats bruts'!BN364,1)</f>
        <v>0</v>
      </c>
      <c r="GK364">
        <f t="shared" si="780"/>
        <v>0</v>
      </c>
      <c r="GL364">
        <f t="shared" si="781"/>
        <v>0</v>
      </c>
      <c r="GM364">
        <f>COUNTIF('résultats bruts'!CQ364, 1) + COUNTIF('résultats bruts'!DF364,1)</f>
        <v>0</v>
      </c>
      <c r="GN364">
        <f t="shared" si="782"/>
        <v>0</v>
      </c>
      <c r="GO364">
        <f>COUNTIF('résultats bruts'!CP364, 1) + COUNTIF('résultats bruts'!DG364,1)</f>
        <v>0</v>
      </c>
      <c r="GP364">
        <f t="shared" si="783"/>
        <v>0</v>
      </c>
      <c r="GQ364">
        <f>COUNTIF('résultats bruts'!CR364, 1) + COUNTIF('résultats bruts'!DH364,1)</f>
        <v>0</v>
      </c>
      <c r="GR364">
        <f t="shared" si="784"/>
        <v>0</v>
      </c>
      <c r="GS364">
        <f>COUNTIF('résultats bruts'!BU364:BX364,1)</f>
        <v>0</v>
      </c>
      <c r="GT364">
        <f t="shared" si="785"/>
        <v>0</v>
      </c>
      <c r="GU364">
        <f>COUNTIF('résultats bruts'!DQ364:DT364,1)</f>
        <v>0</v>
      </c>
      <c r="GV364">
        <f t="shared" si="786"/>
        <v>0</v>
      </c>
      <c r="GW364">
        <f t="shared" si="787"/>
        <v>0</v>
      </c>
      <c r="GX364">
        <f t="shared" si="788"/>
        <v>0</v>
      </c>
      <c r="GY364">
        <f>COUNTIF('résultats bruts'!DF364:DH364,"0A")</f>
        <v>0</v>
      </c>
      <c r="GZ364">
        <f t="shared" si="789"/>
        <v>0</v>
      </c>
      <c r="HA364">
        <f t="shared" si="790"/>
        <v>0</v>
      </c>
      <c r="HB364">
        <f t="shared" si="791"/>
        <v>0</v>
      </c>
    </row>
    <row r="365" spans="1:210" ht="15.75" x14ac:dyDescent="0.25">
      <c r="A365">
        <f>'résultats bruts'!A365</f>
        <v>0</v>
      </c>
      <c r="B365">
        <f>'résultats bruts'!B365</f>
        <v>0</v>
      </c>
      <c r="C365">
        <f>'résultats bruts'!C365</f>
        <v>0</v>
      </c>
      <c r="D365">
        <f>'résultats bruts'!D365</f>
        <v>0</v>
      </c>
      <c r="E365">
        <f>'résultats bruts'!E365</f>
        <v>0</v>
      </c>
      <c r="F365">
        <f>'résultats bruts'!F365</f>
        <v>363</v>
      </c>
      <c r="G365">
        <f>'résultats bruts'!G365</f>
        <v>0</v>
      </c>
      <c r="H365">
        <f>COUNTIF('résultats bruts'!BO365,1)</f>
        <v>0</v>
      </c>
      <c r="I365">
        <f>COUNTIF('résultats bruts'!BQ365,1)</f>
        <v>0</v>
      </c>
      <c r="J365">
        <f>COUNTIF('résultats bruts'!BS365,1)</f>
        <v>0</v>
      </c>
      <c r="K365">
        <f t="shared" si="660"/>
        <v>0</v>
      </c>
      <c r="L365">
        <f t="shared" si="661"/>
        <v>0</v>
      </c>
      <c r="M365">
        <f>COUNTIF('résultats bruts'!BP365,1)</f>
        <v>0</v>
      </c>
      <c r="N365">
        <f>COUNTIF('résultats bruts'!BR365,1)</f>
        <v>0</v>
      </c>
      <c r="O365">
        <f>COUNTIF('résultats bruts'!BT365,1)</f>
        <v>0</v>
      </c>
      <c r="P365">
        <f t="shared" si="662"/>
        <v>0</v>
      </c>
      <c r="Q365">
        <f t="shared" si="663"/>
        <v>0</v>
      </c>
      <c r="R365">
        <f>COUNTIF('résultats bruts'!H365,1)</f>
        <v>0</v>
      </c>
      <c r="S365">
        <f>COUNTIF('résultats bruts'!I365,1)</f>
        <v>0</v>
      </c>
      <c r="T365">
        <f>COUNTIF('résultats bruts'!J365,1)</f>
        <v>0</v>
      </c>
      <c r="U365">
        <f t="shared" si="664"/>
        <v>0</v>
      </c>
      <c r="V365">
        <f t="shared" si="665"/>
        <v>0</v>
      </c>
      <c r="W365">
        <f t="shared" si="666"/>
        <v>0</v>
      </c>
      <c r="X365">
        <f t="shared" si="667"/>
        <v>0</v>
      </c>
      <c r="Y365">
        <f>COUNTIF('résultats bruts'!AH365:AK365,1)</f>
        <v>0</v>
      </c>
      <c r="Z365">
        <f t="shared" si="668"/>
        <v>0</v>
      </c>
      <c r="AA365">
        <f>COUNTIF('résultats bruts'!AL365:AO365,1)</f>
        <v>0</v>
      </c>
      <c r="AB365">
        <f t="shared" si="669"/>
        <v>0</v>
      </c>
      <c r="AC365">
        <f>COUNTIF('résultats bruts'!AP365:AS365,1)</f>
        <v>0</v>
      </c>
      <c r="AD365">
        <f t="shared" si="670"/>
        <v>0</v>
      </c>
      <c r="AE365">
        <f t="shared" si="671"/>
        <v>0</v>
      </c>
      <c r="AF365">
        <f t="shared" si="672"/>
        <v>0</v>
      </c>
      <c r="AG365">
        <f>COUNTIF('résultats bruts'!BF365,1) + COUNTIF('résultats bruts'!BI365,1)</f>
        <v>0</v>
      </c>
      <c r="AH365">
        <f t="shared" si="673"/>
        <v>0</v>
      </c>
      <c r="AI365">
        <f>COUNTIF('résultats bruts'!AA365:AC365,1)</f>
        <v>0</v>
      </c>
      <c r="AJ365">
        <f t="shared" si="674"/>
        <v>0</v>
      </c>
      <c r="AK365">
        <f t="shared" si="675"/>
        <v>0</v>
      </c>
      <c r="AL365">
        <f t="shared" si="676"/>
        <v>0</v>
      </c>
      <c r="AM365">
        <f t="shared" si="677"/>
        <v>0</v>
      </c>
      <c r="AN365">
        <f t="shared" si="678"/>
        <v>0</v>
      </c>
      <c r="AO365">
        <f t="shared" si="679"/>
        <v>0</v>
      </c>
      <c r="AP365">
        <f t="shared" si="680"/>
        <v>0</v>
      </c>
      <c r="AQ365">
        <f>COUNTIF('résultats bruts'!AH365,0)+COUNTIF('résultats bruts'!AN365,0)+COUNTIF('résultats bruts'!AS365,0) + COUNTIF('résultats bruts'!AA365:AC365,"0A")+COUNTIF('résultats bruts'!BF365,"0A")+COUNTIF('résultats bruts'!BI365,"0A")</f>
        <v>3</v>
      </c>
      <c r="AR365">
        <f t="shared" si="681"/>
        <v>0.42857142857142855</v>
      </c>
      <c r="AS365">
        <f t="shared" si="682"/>
        <v>0</v>
      </c>
      <c r="AT365">
        <f t="shared" si="683"/>
        <v>0</v>
      </c>
      <c r="AU365">
        <f>COUNTIF('résultats bruts'!M365,1)</f>
        <v>0</v>
      </c>
      <c r="AV365">
        <f>COUNTIF('résultats bruts'!K365,1)</f>
        <v>0</v>
      </c>
      <c r="AW365">
        <f t="shared" si="684"/>
        <v>0</v>
      </c>
      <c r="AX365">
        <f t="shared" si="685"/>
        <v>0</v>
      </c>
      <c r="AY365">
        <f>COUNTIF('résultats bruts'!L365,1)</f>
        <v>0</v>
      </c>
      <c r="AZ365">
        <f>COUNTIF('résultats bruts'!N365,1)</f>
        <v>0</v>
      </c>
      <c r="BA365">
        <f t="shared" si="686"/>
        <v>0</v>
      </c>
      <c r="BB365">
        <f t="shared" si="687"/>
        <v>0</v>
      </c>
      <c r="BC365">
        <f t="shared" si="688"/>
        <v>0</v>
      </c>
      <c r="BD365">
        <f t="shared" si="689"/>
        <v>0</v>
      </c>
      <c r="BE365">
        <f>COUNTIF('résultats bruts'!AG365,1)</f>
        <v>0</v>
      </c>
      <c r="BF365">
        <f>COUNTIF('résultats bruts'!AF365,1)</f>
        <v>0</v>
      </c>
      <c r="BG365">
        <f t="shared" si="690"/>
        <v>0</v>
      </c>
      <c r="BH365">
        <f t="shared" si="691"/>
        <v>0</v>
      </c>
      <c r="BI365">
        <f>COUNTIF('résultats bruts'!AD365,1)</f>
        <v>0</v>
      </c>
      <c r="BJ365">
        <f>COUNTIF('résultats bruts'!AE365,1)</f>
        <v>0</v>
      </c>
      <c r="BK365">
        <f t="shared" si="692"/>
        <v>0</v>
      </c>
      <c r="BL365">
        <f t="shared" si="693"/>
        <v>0</v>
      </c>
      <c r="BM365">
        <f t="shared" si="694"/>
        <v>0</v>
      </c>
      <c r="BN365">
        <f t="shared" si="695"/>
        <v>0</v>
      </c>
      <c r="BO365">
        <f t="shared" si="696"/>
        <v>0</v>
      </c>
      <c r="BP365">
        <f t="shared" si="697"/>
        <v>0</v>
      </c>
      <c r="BQ365">
        <f t="shared" si="698"/>
        <v>0</v>
      </c>
      <c r="BR365">
        <f t="shared" si="699"/>
        <v>0</v>
      </c>
      <c r="BS365">
        <f t="shared" si="700"/>
        <v>0</v>
      </c>
      <c r="BT365">
        <f t="shared" si="701"/>
        <v>0</v>
      </c>
      <c r="BU365">
        <f t="shared" si="702"/>
        <v>0</v>
      </c>
      <c r="BV365">
        <f t="shared" si="703"/>
        <v>0</v>
      </c>
      <c r="BW365">
        <f t="shared" si="704"/>
        <v>0</v>
      </c>
      <c r="BX365">
        <f t="shared" si="705"/>
        <v>0</v>
      </c>
      <c r="BY365">
        <f t="shared" si="706"/>
        <v>0</v>
      </c>
      <c r="BZ365">
        <f t="shared" si="707"/>
        <v>0</v>
      </c>
      <c r="CA365">
        <f t="shared" si="708"/>
        <v>0</v>
      </c>
      <c r="CB365">
        <f t="shared" si="709"/>
        <v>0</v>
      </c>
      <c r="CC365">
        <f t="shared" si="710"/>
        <v>0</v>
      </c>
      <c r="CD365">
        <f t="shared" si="711"/>
        <v>0</v>
      </c>
      <c r="CE365">
        <f t="shared" si="712"/>
        <v>0</v>
      </c>
      <c r="CF365">
        <f t="shared" si="713"/>
        <v>0</v>
      </c>
      <c r="CG365">
        <f>COUNTIF('résultats bruts'!CL365, 1) + COUNTIF('résultats bruts'!DI365,1)</f>
        <v>0</v>
      </c>
      <c r="CH365">
        <f t="shared" si="714"/>
        <v>0</v>
      </c>
      <c r="CI365">
        <f>COUNTIF('résultats bruts'!CK365, 1) + COUNTIF('résultats bruts'!DJ365,1)</f>
        <v>0</v>
      </c>
      <c r="CJ365">
        <f t="shared" si="715"/>
        <v>0</v>
      </c>
      <c r="CK365">
        <f>COUNTIF('résultats bruts'!CN365, 1) + COUNTIF('résultats bruts'!DK365,1)</f>
        <v>0</v>
      </c>
      <c r="CL365">
        <f t="shared" si="716"/>
        <v>0</v>
      </c>
      <c r="CM365">
        <f>COUNTIF('résultats bruts'!CO365, 1) + COUNTIF('résultats bruts'!DM365,1)</f>
        <v>0</v>
      </c>
      <c r="CN365">
        <f t="shared" si="717"/>
        <v>0</v>
      </c>
      <c r="CO365">
        <f>COUNTIF('résultats bruts'!DL365, "0A") + COUNTIF('résultats bruts'!CM365,0)</f>
        <v>1</v>
      </c>
      <c r="CP365">
        <f t="shared" si="718"/>
        <v>0.5</v>
      </c>
      <c r="CQ365">
        <f t="shared" si="719"/>
        <v>0</v>
      </c>
      <c r="CR365">
        <f t="shared" si="720"/>
        <v>0</v>
      </c>
      <c r="CS365">
        <f>COUNTIF('résultats bruts'!BB365,1)</f>
        <v>0</v>
      </c>
      <c r="CT365">
        <f>COUNTIF('résultats bruts'!W365,1)</f>
        <v>0</v>
      </c>
      <c r="CU365">
        <f t="shared" si="721"/>
        <v>0</v>
      </c>
      <c r="CV365">
        <f t="shared" si="722"/>
        <v>0</v>
      </c>
      <c r="CW365">
        <f>COUNTIF('résultats bruts'!BC365,1)</f>
        <v>0</v>
      </c>
      <c r="CX365">
        <f>COUNTIF('résultats bruts'!X365,1)</f>
        <v>0</v>
      </c>
      <c r="CY365">
        <f t="shared" si="723"/>
        <v>0</v>
      </c>
      <c r="CZ365">
        <f t="shared" si="724"/>
        <v>0</v>
      </c>
      <c r="DA365">
        <f t="shared" si="725"/>
        <v>0</v>
      </c>
      <c r="DB365">
        <f t="shared" si="726"/>
        <v>0</v>
      </c>
      <c r="DC365">
        <f>COUNTIF('résultats bruts'!BD365,1)</f>
        <v>0</v>
      </c>
      <c r="DD365">
        <f>COUNTIF('résultats bruts'!Y365,1)</f>
        <v>0</v>
      </c>
      <c r="DE365">
        <f t="shared" si="727"/>
        <v>0</v>
      </c>
      <c r="DF365">
        <f t="shared" si="728"/>
        <v>0</v>
      </c>
      <c r="DG365">
        <f>COUNTIF('résultats bruts'!BE365,1)</f>
        <v>0</v>
      </c>
      <c r="DH365">
        <f>COUNTIF('résultats bruts'!Z365,1)</f>
        <v>0</v>
      </c>
      <c r="DI365">
        <f t="shared" si="729"/>
        <v>0</v>
      </c>
      <c r="DJ365">
        <f t="shared" si="730"/>
        <v>0</v>
      </c>
      <c r="DK365">
        <f t="shared" si="731"/>
        <v>0</v>
      </c>
      <c r="DL365">
        <f t="shared" si="732"/>
        <v>0</v>
      </c>
      <c r="DM365">
        <f t="shared" si="733"/>
        <v>0</v>
      </c>
      <c r="DN365">
        <f t="shared" si="734"/>
        <v>0</v>
      </c>
      <c r="DO365">
        <f t="shared" si="735"/>
        <v>0</v>
      </c>
      <c r="DP365">
        <f t="shared" si="736"/>
        <v>0</v>
      </c>
      <c r="DQ365">
        <f t="shared" si="737"/>
        <v>0</v>
      </c>
      <c r="DR365">
        <f t="shared" si="738"/>
        <v>0</v>
      </c>
      <c r="DS365">
        <f>COUNTIF('résultats bruts'!BY365, 1 ) + COUNTIF('résultats bruts'!DA365,1)</f>
        <v>0</v>
      </c>
      <c r="DT365">
        <f t="shared" si="739"/>
        <v>0</v>
      </c>
      <c r="DU365">
        <f>COUNTIF('résultats bruts'!CA365, 1 ) + COUNTIF('résultats bruts'!DE365,1)</f>
        <v>0</v>
      </c>
      <c r="DV365">
        <f t="shared" si="740"/>
        <v>0</v>
      </c>
      <c r="DW365">
        <f>COUNTIF('résultats bruts'!CB365, 1 ) + COUNTIF('résultats bruts'!CU365,1)</f>
        <v>0</v>
      </c>
      <c r="DX365">
        <f t="shared" si="741"/>
        <v>0</v>
      </c>
      <c r="DY365">
        <f>COUNTIF('résultats bruts'!BZ365, 1 ) + COUNTIF('résultats bruts'!CX365,1)</f>
        <v>0</v>
      </c>
      <c r="DZ365">
        <f t="shared" si="742"/>
        <v>0</v>
      </c>
      <c r="EA365">
        <f t="shared" si="743"/>
        <v>0</v>
      </c>
      <c r="EB365">
        <f t="shared" si="744"/>
        <v>0</v>
      </c>
      <c r="EC365">
        <f>COUNTIF('résultats bruts'!CE365, 1 ) + COUNTIF('résultats bruts'!CZ365,1)</f>
        <v>0</v>
      </c>
      <c r="ED365">
        <f t="shared" si="745"/>
        <v>0</v>
      </c>
      <c r="EE365">
        <f>COUNTIF('résultats bruts'!CD365, 1 ) + COUNTIF('résultats bruts'!DC365,1)</f>
        <v>0</v>
      </c>
      <c r="EF365">
        <f t="shared" si="746"/>
        <v>0</v>
      </c>
      <c r="EG365">
        <f>COUNTIF('résultats bruts'!CC365, 1 ) + COUNTIF('résultats bruts'!CT365,1)</f>
        <v>0</v>
      </c>
      <c r="EH365">
        <f t="shared" si="747"/>
        <v>0</v>
      </c>
      <c r="EI365">
        <f>COUNTIF('résultats bruts'!CF365, 1 ) + COUNTIF('résultats bruts'!CW365,1)</f>
        <v>0</v>
      </c>
      <c r="EJ365">
        <f t="shared" si="748"/>
        <v>0</v>
      </c>
      <c r="EK365">
        <f t="shared" si="749"/>
        <v>0</v>
      </c>
      <c r="EL365">
        <f t="shared" si="750"/>
        <v>0</v>
      </c>
      <c r="EM365">
        <f>COUNTIF('résultats bruts'!CJ365, 1 ) + COUNTIF('résultats bruts'!CY365,1)</f>
        <v>0</v>
      </c>
      <c r="EN365">
        <f t="shared" si="751"/>
        <v>0</v>
      </c>
      <c r="EO365">
        <f>COUNTIF('résultats bruts'!CI365, 1 ) + COUNTIF('résultats bruts'!DB365,1)</f>
        <v>0</v>
      </c>
      <c r="EP365">
        <f t="shared" si="752"/>
        <v>0</v>
      </c>
      <c r="EQ365">
        <f>COUNTIF('résultats bruts'!CG365, 1 ) + COUNTIF('résultats bruts'!CS365,1)</f>
        <v>0</v>
      </c>
      <c r="ER365">
        <f t="shared" si="753"/>
        <v>0</v>
      </c>
      <c r="ES365">
        <f>COUNTIF('résultats bruts'!CH365, 1 ) + COUNTIF('résultats bruts'!CV365,1)</f>
        <v>0</v>
      </c>
      <c r="ET365">
        <f t="shared" si="754"/>
        <v>0</v>
      </c>
      <c r="EU365">
        <f t="shared" si="755"/>
        <v>0</v>
      </c>
      <c r="EV365">
        <f t="shared" si="756"/>
        <v>0</v>
      </c>
      <c r="EW365">
        <f t="shared" si="757"/>
        <v>0</v>
      </c>
      <c r="EX365">
        <f t="shared" si="758"/>
        <v>0</v>
      </c>
      <c r="EY365">
        <f t="shared" si="759"/>
        <v>0</v>
      </c>
      <c r="EZ365">
        <f t="shared" si="760"/>
        <v>0</v>
      </c>
      <c r="FA365">
        <f t="shared" si="761"/>
        <v>0</v>
      </c>
      <c r="FB365">
        <f t="shared" si="762"/>
        <v>0</v>
      </c>
      <c r="FC365">
        <f t="shared" si="763"/>
        <v>0</v>
      </c>
      <c r="FD365">
        <f t="shared" si="764"/>
        <v>0</v>
      </c>
      <c r="FE365">
        <f>COUNTIF('résultats bruts'!DD365,0)</f>
        <v>1</v>
      </c>
      <c r="FF365">
        <f t="shared" si="765"/>
        <v>0</v>
      </c>
      <c r="FG365">
        <f t="shared" si="766"/>
        <v>0</v>
      </c>
      <c r="FH365">
        <f>COUNTIF('résultats bruts'!DN365,1)</f>
        <v>0</v>
      </c>
      <c r="FI365">
        <f>COUNTIF('résultats bruts'!DO365,1)</f>
        <v>0</v>
      </c>
      <c r="FJ365">
        <f>COUNTIF('résultats bruts'!DP365,1)</f>
        <v>0</v>
      </c>
      <c r="FK365">
        <f>COUNTIF('résultats bruts'!O365,1) + COUNTIF('résultats bruts'!AT365,1)</f>
        <v>0</v>
      </c>
      <c r="FL365">
        <f>COUNTIF('résultats bruts'!P365,1) + COUNTIF('résultats bruts'!AX365,1)</f>
        <v>0</v>
      </c>
      <c r="FM365">
        <f t="shared" si="767"/>
        <v>0</v>
      </c>
      <c r="FN365">
        <f t="shared" si="768"/>
        <v>0</v>
      </c>
      <c r="FO365">
        <f>COUNTIF('résultats bruts'!Q365,1) + COUNTIF('résultats bruts'!AV365,1)</f>
        <v>0</v>
      </c>
      <c r="FP365">
        <f>COUNTIF('résultats bruts'!R365,1) + COUNTIF('résultats bruts'!BA365,1)</f>
        <v>0</v>
      </c>
      <c r="FQ365">
        <f t="shared" si="769"/>
        <v>0</v>
      </c>
      <c r="FR365">
        <f t="shared" si="770"/>
        <v>0</v>
      </c>
      <c r="FS365">
        <f>COUNTIF('résultats bruts'!S365,1) + COUNTIF('résultats bruts'!AZ365,1)</f>
        <v>0</v>
      </c>
      <c r="FT365">
        <f>COUNTIF('résultats bruts'!T365,1) + COUNTIF('résultats bruts'!AW365,1)</f>
        <v>0</v>
      </c>
      <c r="FU365">
        <f t="shared" si="771"/>
        <v>0</v>
      </c>
      <c r="FV365">
        <f t="shared" si="772"/>
        <v>0</v>
      </c>
      <c r="FW365">
        <f>COUNTIF('résultats bruts'!U365,1) + COUNTIF('résultats bruts'!AY365,1)</f>
        <v>0</v>
      </c>
      <c r="FX365">
        <f>COUNTIF('résultats bruts'!V365,1) + COUNTIF('résultats bruts'!AU365,1)</f>
        <v>0</v>
      </c>
      <c r="FY365">
        <f t="shared" si="773"/>
        <v>0</v>
      </c>
      <c r="FZ365">
        <f t="shared" si="774"/>
        <v>0</v>
      </c>
      <c r="GA365">
        <f t="shared" si="775"/>
        <v>0</v>
      </c>
      <c r="GB365">
        <f t="shared" si="776"/>
        <v>0</v>
      </c>
      <c r="GC365">
        <f t="shared" si="777"/>
        <v>0</v>
      </c>
      <c r="GD365">
        <f t="shared" si="778"/>
        <v>0</v>
      </c>
      <c r="GE365">
        <f>COUNTIF('résultats bruts'!AT365:BA365,"0A")+ COUNTIF('résultats bruts'!BM365,"0A")</f>
        <v>0</v>
      </c>
      <c r="GF365">
        <f t="shared" si="779"/>
        <v>0</v>
      </c>
      <c r="GG365">
        <f>COUNTIF('résultats bruts'!BL365,1)</f>
        <v>0</v>
      </c>
      <c r="GH365">
        <f>COUNTIF('résultats bruts'!BM365,1)</f>
        <v>0</v>
      </c>
      <c r="GI365">
        <f>COUNTIF('résultats bruts'!AV365,1)</f>
        <v>0</v>
      </c>
      <c r="GJ365">
        <f>COUNTIF('résultats bruts'!BN365,1)</f>
        <v>0</v>
      </c>
      <c r="GK365">
        <f t="shared" si="780"/>
        <v>0</v>
      </c>
      <c r="GL365">
        <f t="shared" si="781"/>
        <v>0</v>
      </c>
      <c r="GM365">
        <f>COUNTIF('résultats bruts'!CQ365, 1) + COUNTIF('résultats bruts'!DF365,1)</f>
        <v>0</v>
      </c>
      <c r="GN365">
        <f t="shared" si="782"/>
        <v>0</v>
      </c>
      <c r="GO365">
        <f>COUNTIF('résultats bruts'!CP365, 1) + COUNTIF('résultats bruts'!DG365,1)</f>
        <v>0</v>
      </c>
      <c r="GP365">
        <f t="shared" si="783"/>
        <v>0</v>
      </c>
      <c r="GQ365">
        <f>COUNTIF('résultats bruts'!CR365, 1) + COUNTIF('résultats bruts'!DH365,1)</f>
        <v>0</v>
      </c>
      <c r="GR365">
        <f t="shared" si="784"/>
        <v>0</v>
      </c>
      <c r="GS365">
        <f>COUNTIF('résultats bruts'!BU365:BX365,1)</f>
        <v>0</v>
      </c>
      <c r="GT365">
        <f t="shared" si="785"/>
        <v>0</v>
      </c>
      <c r="GU365">
        <f>COUNTIF('résultats bruts'!DQ365:DT365,1)</f>
        <v>0</v>
      </c>
      <c r="GV365">
        <f t="shared" si="786"/>
        <v>0</v>
      </c>
      <c r="GW365">
        <f t="shared" si="787"/>
        <v>0</v>
      </c>
      <c r="GX365">
        <f t="shared" si="788"/>
        <v>0</v>
      </c>
      <c r="GY365">
        <f>COUNTIF('résultats bruts'!DF365:DH365,"0A")</f>
        <v>0</v>
      </c>
      <c r="GZ365">
        <f t="shared" si="789"/>
        <v>0</v>
      </c>
      <c r="HA365">
        <f t="shared" si="790"/>
        <v>0</v>
      </c>
      <c r="HB365">
        <f t="shared" si="791"/>
        <v>0</v>
      </c>
    </row>
    <row r="366" spans="1:210" ht="15.75" x14ac:dyDescent="0.25">
      <c r="A366">
        <f>'résultats bruts'!A366</f>
        <v>0</v>
      </c>
      <c r="B366">
        <f>'résultats bruts'!B366</f>
        <v>0</v>
      </c>
      <c r="C366">
        <f>'résultats bruts'!C366</f>
        <v>0</v>
      </c>
      <c r="D366">
        <f>'résultats bruts'!D366</f>
        <v>0</v>
      </c>
      <c r="E366">
        <f>'résultats bruts'!E366</f>
        <v>0</v>
      </c>
      <c r="F366">
        <f>'résultats bruts'!F366</f>
        <v>364</v>
      </c>
      <c r="G366">
        <f>'résultats bruts'!G366</f>
        <v>0</v>
      </c>
      <c r="H366">
        <f>COUNTIF('résultats bruts'!BO366,1)</f>
        <v>0</v>
      </c>
      <c r="I366">
        <f>COUNTIF('résultats bruts'!BQ366,1)</f>
        <v>0</v>
      </c>
      <c r="J366">
        <f>COUNTIF('résultats bruts'!BS366,1)</f>
        <v>0</v>
      </c>
      <c r="K366">
        <f t="shared" si="660"/>
        <v>0</v>
      </c>
      <c r="L366">
        <f t="shared" si="661"/>
        <v>0</v>
      </c>
      <c r="M366">
        <f>COUNTIF('résultats bruts'!BP366,1)</f>
        <v>0</v>
      </c>
      <c r="N366">
        <f>COUNTIF('résultats bruts'!BR366,1)</f>
        <v>0</v>
      </c>
      <c r="O366">
        <f>COUNTIF('résultats bruts'!BT366,1)</f>
        <v>0</v>
      </c>
      <c r="P366">
        <f t="shared" si="662"/>
        <v>0</v>
      </c>
      <c r="Q366">
        <f t="shared" si="663"/>
        <v>0</v>
      </c>
      <c r="R366">
        <f>COUNTIF('résultats bruts'!H366,1)</f>
        <v>0</v>
      </c>
      <c r="S366">
        <f>COUNTIF('résultats bruts'!I366,1)</f>
        <v>0</v>
      </c>
      <c r="T366">
        <f>COUNTIF('résultats bruts'!J366,1)</f>
        <v>0</v>
      </c>
      <c r="U366">
        <f t="shared" si="664"/>
        <v>0</v>
      </c>
      <c r="V366">
        <f t="shared" si="665"/>
        <v>0</v>
      </c>
      <c r="W366">
        <f t="shared" si="666"/>
        <v>0</v>
      </c>
      <c r="X366">
        <f t="shared" si="667"/>
        <v>0</v>
      </c>
      <c r="Y366">
        <f>COUNTIF('résultats bruts'!AH366:AK366,1)</f>
        <v>0</v>
      </c>
      <c r="Z366">
        <f t="shared" si="668"/>
        <v>0</v>
      </c>
      <c r="AA366">
        <f>COUNTIF('résultats bruts'!AL366:AO366,1)</f>
        <v>0</v>
      </c>
      <c r="AB366">
        <f t="shared" si="669"/>
        <v>0</v>
      </c>
      <c r="AC366">
        <f>COUNTIF('résultats bruts'!AP366:AS366,1)</f>
        <v>0</v>
      </c>
      <c r="AD366">
        <f t="shared" si="670"/>
        <v>0</v>
      </c>
      <c r="AE366">
        <f t="shared" si="671"/>
        <v>0</v>
      </c>
      <c r="AF366">
        <f t="shared" si="672"/>
        <v>0</v>
      </c>
      <c r="AG366">
        <f>COUNTIF('résultats bruts'!BF366,1) + COUNTIF('résultats bruts'!BI366,1)</f>
        <v>0</v>
      </c>
      <c r="AH366">
        <f t="shared" si="673"/>
        <v>0</v>
      </c>
      <c r="AI366">
        <f>COUNTIF('résultats bruts'!AA366:AC366,1)</f>
        <v>0</v>
      </c>
      <c r="AJ366">
        <f t="shared" si="674"/>
        <v>0</v>
      </c>
      <c r="AK366">
        <f t="shared" si="675"/>
        <v>0</v>
      </c>
      <c r="AL366">
        <f t="shared" si="676"/>
        <v>0</v>
      </c>
      <c r="AM366">
        <f t="shared" si="677"/>
        <v>0</v>
      </c>
      <c r="AN366">
        <f t="shared" si="678"/>
        <v>0</v>
      </c>
      <c r="AO366">
        <f t="shared" si="679"/>
        <v>0</v>
      </c>
      <c r="AP366">
        <f t="shared" si="680"/>
        <v>0</v>
      </c>
      <c r="AQ366">
        <f>COUNTIF('résultats bruts'!AH366,0)+COUNTIF('résultats bruts'!AN366,0)+COUNTIF('résultats bruts'!AS366,0) + COUNTIF('résultats bruts'!AA366:AC366,"0A")+COUNTIF('résultats bruts'!BF366,"0A")+COUNTIF('résultats bruts'!BI366,"0A")</f>
        <v>3</v>
      </c>
      <c r="AR366">
        <f t="shared" si="681"/>
        <v>0.42857142857142855</v>
      </c>
      <c r="AS366">
        <f t="shared" si="682"/>
        <v>0</v>
      </c>
      <c r="AT366">
        <f t="shared" si="683"/>
        <v>0</v>
      </c>
      <c r="AU366">
        <f>COUNTIF('résultats bruts'!M366,1)</f>
        <v>0</v>
      </c>
      <c r="AV366">
        <f>COUNTIF('résultats bruts'!K366,1)</f>
        <v>0</v>
      </c>
      <c r="AW366">
        <f t="shared" si="684"/>
        <v>0</v>
      </c>
      <c r="AX366">
        <f t="shared" si="685"/>
        <v>0</v>
      </c>
      <c r="AY366">
        <f>COUNTIF('résultats bruts'!L366,1)</f>
        <v>0</v>
      </c>
      <c r="AZ366">
        <f>COUNTIF('résultats bruts'!N366,1)</f>
        <v>0</v>
      </c>
      <c r="BA366">
        <f t="shared" si="686"/>
        <v>0</v>
      </c>
      <c r="BB366">
        <f t="shared" si="687"/>
        <v>0</v>
      </c>
      <c r="BC366">
        <f t="shared" si="688"/>
        <v>0</v>
      </c>
      <c r="BD366">
        <f t="shared" si="689"/>
        <v>0</v>
      </c>
      <c r="BE366">
        <f>COUNTIF('résultats bruts'!AG366,1)</f>
        <v>0</v>
      </c>
      <c r="BF366">
        <f>COUNTIF('résultats bruts'!AF366,1)</f>
        <v>0</v>
      </c>
      <c r="BG366">
        <f t="shared" si="690"/>
        <v>0</v>
      </c>
      <c r="BH366">
        <f t="shared" si="691"/>
        <v>0</v>
      </c>
      <c r="BI366">
        <f>COUNTIF('résultats bruts'!AD366,1)</f>
        <v>0</v>
      </c>
      <c r="BJ366">
        <f>COUNTIF('résultats bruts'!AE366,1)</f>
        <v>0</v>
      </c>
      <c r="BK366">
        <f t="shared" si="692"/>
        <v>0</v>
      </c>
      <c r="BL366">
        <f t="shared" si="693"/>
        <v>0</v>
      </c>
      <c r="BM366">
        <f t="shared" si="694"/>
        <v>0</v>
      </c>
      <c r="BN366">
        <f t="shared" si="695"/>
        <v>0</v>
      </c>
      <c r="BO366">
        <f t="shared" si="696"/>
        <v>0</v>
      </c>
      <c r="BP366">
        <f t="shared" si="697"/>
        <v>0</v>
      </c>
      <c r="BQ366">
        <f t="shared" si="698"/>
        <v>0</v>
      </c>
      <c r="BR366">
        <f t="shared" si="699"/>
        <v>0</v>
      </c>
      <c r="BS366">
        <f t="shared" si="700"/>
        <v>0</v>
      </c>
      <c r="BT366">
        <f t="shared" si="701"/>
        <v>0</v>
      </c>
      <c r="BU366">
        <f t="shared" si="702"/>
        <v>0</v>
      </c>
      <c r="BV366">
        <f t="shared" si="703"/>
        <v>0</v>
      </c>
      <c r="BW366">
        <f t="shared" si="704"/>
        <v>0</v>
      </c>
      <c r="BX366">
        <f t="shared" si="705"/>
        <v>0</v>
      </c>
      <c r="BY366">
        <f t="shared" si="706"/>
        <v>0</v>
      </c>
      <c r="BZ366">
        <f t="shared" si="707"/>
        <v>0</v>
      </c>
      <c r="CA366">
        <f t="shared" si="708"/>
        <v>0</v>
      </c>
      <c r="CB366">
        <f t="shared" si="709"/>
        <v>0</v>
      </c>
      <c r="CC366">
        <f t="shared" si="710"/>
        <v>0</v>
      </c>
      <c r="CD366">
        <f t="shared" si="711"/>
        <v>0</v>
      </c>
      <c r="CE366">
        <f t="shared" si="712"/>
        <v>0</v>
      </c>
      <c r="CF366">
        <f t="shared" si="713"/>
        <v>0</v>
      </c>
      <c r="CG366">
        <f>COUNTIF('résultats bruts'!CL366, 1) + COUNTIF('résultats bruts'!DI366,1)</f>
        <v>0</v>
      </c>
      <c r="CH366">
        <f t="shared" si="714"/>
        <v>0</v>
      </c>
      <c r="CI366">
        <f>COUNTIF('résultats bruts'!CK366, 1) + COUNTIF('résultats bruts'!DJ366,1)</f>
        <v>0</v>
      </c>
      <c r="CJ366">
        <f t="shared" si="715"/>
        <v>0</v>
      </c>
      <c r="CK366">
        <f>COUNTIF('résultats bruts'!CN366, 1) + COUNTIF('résultats bruts'!DK366,1)</f>
        <v>0</v>
      </c>
      <c r="CL366">
        <f t="shared" si="716"/>
        <v>0</v>
      </c>
      <c r="CM366">
        <f>COUNTIF('résultats bruts'!CO366, 1) + COUNTIF('résultats bruts'!DM366,1)</f>
        <v>0</v>
      </c>
      <c r="CN366">
        <f t="shared" si="717"/>
        <v>0</v>
      </c>
      <c r="CO366">
        <f>COUNTIF('résultats bruts'!DL366, "0A") + COUNTIF('résultats bruts'!CM366,0)</f>
        <v>1</v>
      </c>
      <c r="CP366">
        <f t="shared" si="718"/>
        <v>0.5</v>
      </c>
      <c r="CQ366">
        <f t="shared" si="719"/>
        <v>0</v>
      </c>
      <c r="CR366">
        <f t="shared" si="720"/>
        <v>0</v>
      </c>
      <c r="CS366">
        <f>COUNTIF('résultats bruts'!BB366,1)</f>
        <v>0</v>
      </c>
      <c r="CT366">
        <f>COUNTIF('résultats bruts'!W366,1)</f>
        <v>0</v>
      </c>
      <c r="CU366">
        <f t="shared" si="721"/>
        <v>0</v>
      </c>
      <c r="CV366">
        <f t="shared" si="722"/>
        <v>0</v>
      </c>
      <c r="CW366">
        <f>COUNTIF('résultats bruts'!BC366,1)</f>
        <v>0</v>
      </c>
      <c r="CX366">
        <f>COUNTIF('résultats bruts'!X366,1)</f>
        <v>0</v>
      </c>
      <c r="CY366">
        <f t="shared" si="723"/>
        <v>0</v>
      </c>
      <c r="CZ366">
        <f t="shared" si="724"/>
        <v>0</v>
      </c>
      <c r="DA366">
        <f t="shared" si="725"/>
        <v>0</v>
      </c>
      <c r="DB366">
        <f t="shared" si="726"/>
        <v>0</v>
      </c>
      <c r="DC366">
        <f>COUNTIF('résultats bruts'!BD366,1)</f>
        <v>0</v>
      </c>
      <c r="DD366">
        <f>COUNTIF('résultats bruts'!Y366,1)</f>
        <v>0</v>
      </c>
      <c r="DE366">
        <f t="shared" si="727"/>
        <v>0</v>
      </c>
      <c r="DF366">
        <f t="shared" si="728"/>
        <v>0</v>
      </c>
      <c r="DG366">
        <f>COUNTIF('résultats bruts'!BE366,1)</f>
        <v>0</v>
      </c>
      <c r="DH366">
        <f>COUNTIF('résultats bruts'!Z366,1)</f>
        <v>0</v>
      </c>
      <c r="DI366">
        <f t="shared" si="729"/>
        <v>0</v>
      </c>
      <c r="DJ366">
        <f t="shared" si="730"/>
        <v>0</v>
      </c>
      <c r="DK366">
        <f t="shared" si="731"/>
        <v>0</v>
      </c>
      <c r="DL366">
        <f t="shared" si="732"/>
        <v>0</v>
      </c>
      <c r="DM366">
        <f t="shared" si="733"/>
        <v>0</v>
      </c>
      <c r="DN366">
        <f t="shared" si="734"/>
        <v>0</v>
      </c>
      <c r="DO366">
        <f t="shared" si="735"/>
        <v>0</v>
      </c>
      <c r="DP366">
        <f t="shared" si="736"/>
        <v>0</v>
      </c>
      <c r="DQ366">
        <f t="shared" si="737"/>
        <v>0</v>
      </c>
      <c r="DR366">
        <f t="shared" si="738"/>
        <v>0</v>
      </c>
      <c r="DS366">
        <f>COUNTIF('résultats bruts'!BY366, 1 ) + COUNTIF('résultats bruts'!DA366,1)</f>
        <v>0</v>
      </c>
      <c r="DT366">
        <f t="shared" si="739"/>
        <v>0</v>
      </c>
      <c r="DU366">
        <f>COUNTIF('résultats bruts'!CA366, 1 ) + COUNTIF('résultats bruts'!DE366,1)</f>
        <v>0</v>
      </c>
      <c r="DV366">
        <f t="shared" si="740"/>
        <v>0</v>
      </c>
      <c r="DW366">
        <f>COUNTIF('résultats bruts'!CB366, 1 ) + COUNTIF('résultats bruts'!CU366,1)</f>
        <v>0</v>
      </c>
      <c r="DX366">
        <f t="shared" si="741"/>
        <v>0</v>
      </c>
      <c r="DY366">
        <f>COUNTIF('résultats bruts'!BZ366, 1 ) + COUNTIF('résultats bruts'!CX366,1)</f>
        <v>0</v>
      </c>
      <c r="DZ366">
        <f t="shared" si="742"/>
        <v>0</v>
      </c>
      <c r="EA366">
        <f t="shared" si="743"/>
        <v>0</v>
      </c>
      <c r="EB366">
        <f t="shared" si="744"/>
        <v>0</v>
      </c>
      <c r="EC366">
        <f>COUNTIF('résultats bruts'!CE366, 1 ) + COUNTIF('résultats bruts'!CZ366,1)</f>
        <v>0</v>
      </c>
      <c r="ED366">
        <f t="shared" si="745"/>
        <v>0</v>
      </c>
      <c r="EE366">
        <f>COUNTIF('résultats bruts'!CD366, 1 ) + COUNTIF('résultats bruts'!DC366,1)</f>
        <v>0</v>
      </c>
      <c r="EF366">
        <f t="shared" si="746"/>
        <v>0</v>
      </c>
      <c r="EG366">
        <f>COUNTIF('résultats bruts'!CC366, 1 ) + COUNTIF('résultats bruts'!CT366,1)</f>
        <v>0</v>
      </c>
      <c r="EH366">
        <f t="shared" si="747"/>
        <v>0</v>
      </c>
      <c r="EI366">
        <f>COUNTIF('résultats bruts'!CF366, 1 ) + COUNTIF('résultats bruts'!CW366,1)</f>
        <v>0</v>
      </c>
      <c r="EJ366">
        <f t="shared" si="748"/>
        <v>0</v>
      </c>
      <c r="EK366">
        <f t="shared" si="749"/>
        <v>0</v>
      </c>
      <c r="EL366">
        <f t="shared" si="750"/>
        <v>0</v>
      </c>
      <c r="EM366">
        <f>COUNTIF('résultats bruts'!CJ366, 1 ) + COUNTIF('résultats bruts'!CY366,1)</f>
        <v>0</v>
      </c>
      <c r="EN366">
        <f t="shared" si="751"/>
        <v>0</v>
      </c>
      <c r="EO366">
        <f>COUNTIF('résultats bruts'!CI366, 1 ) + COUNTIF('résultats bruts'!DB366,1)</f>
        <v>0</v>
      </c>
      <c r="EP366">
        <f t="shared" si="752"/>
        <v>0</v>
      </c>
      <c r="EQ366">
        <f>COUNTIF('résultats bruts'!CG366, 1 ) + COUNTIF('résultats bruts'!CS366,1)</f>
        <v>0</v>
      </c>
      <c r="ER366">
        <f t="shared" si="753"/>
        <v>0</v>
      </c>
      <c r="ES366">
        <f>COUNTIF('résultats bruts'!CH366, 1 ) + COUNTIF('résultats bruts'!CV366,1)</f>
        <v>0</v>
      </c>
      <c r="ET366">
        <f t="shared" si="754"/>
        <v>0</v>
      </c>
      <c r="EU366">
        <f t="shared" si="755"/>
        <v>0</v>
      </c>
      <c r="EV366">
        <f t="shared" si="756"/>
        <v>0</v>
      </c>
      <c r="EW366">
        <f t="shared" si="757"/>
        <v>0</v>
      </c>
      <c r="EX366">
        <f t="shared" si="758"/>
        <v>0</v>
      </c>
      <c r="EY366">
        <f t="shared" si="759"/>
        <v>0</v>
      </c>
      <c r="EZ366">
        <f t="shared" si="760"/>
        <v>0</v>
      </c>
      <c r="FA366">
        <f t="shared" si="761"/>
        <v>0</v>
      </c>
      <c r="FB366">
        <f t="shared" si="762"/>
        <v>0</v>
      </c>
      <c r="FC366">
        <f t="shared" si="763"/>
        <v>0</v>
      </c>
      <c r="FD366">
        <f t="shared" si="764"/>
        <v>0</v>
      </c>
      <c r="FE366">
        <f>COUNTIF('résultats bruts'!DD366,0)</f>
        <v>1</v>
      </c>
      <c r="FF366">
        <f t="shared" si="765"/>
        <v>0</v>
      </c>
      <c r="FG366">
        <f t="shared" si="766"/>
        <v>0</v>
      </c>
      <c r="FH366">
        <f>COUNTIF('résultats bruts'!DN366,1)</f>
        <v>0</v>
      </c>
      <c r="FI366">
        <f>COUNTIF('résultats bruts'!DO366,1)</f>
        <v>0</v>
      </c>
      <c r="FJ366">
        <f>COUNTIF('résultats bruts'!DP366,1)</f>
        <v>0</v>
      </c>
      <c r="FK366">
        <f>COUNTIF('résultats bruts'!O366,1) + COUNTIF('résultats bruts'!AT366,1)</f>
        <v>0</v>
      </c>
      <c r="FL366">
        <f>COUNTIF('résultats bruts'!P366,1) + COUNTIF('résultats bruts'!AX366,1)</f>
        <v>0</v>
      </c>
      <c r="FM366">
        <f t="shared" si="767"/>
        <v>0</v>
      </c>
      <c r="FN366">
        <f t="shared" si="768"/>
        <v>0</v>
      </c>
      <c r="FO366">
        <f>COUNTIF('résultats bruts'!Q366,1) + COUNTIF('résultats bruts'!AV366,1)</f>
        <v>0</v>
      </c>
      <c r="FP366">
        <f>COUNTIF('résultats bruts'!R366,1) + COUNTIF('résultats bruts'!BA366,1)</f>
        <v>0</v>
      </c>
      <c r="FQ366">
        <f t="shared" si="769"/>
        <v>0</v>
      </c>
      <c r="FR366">
        <f t="shared" si="770"/>
        <v>0</v>
      </c>
      <c r="FS366">
        <f>COUNTIF('résultats bruts'!S366,1) + COUNTIF('résultats bruts'!AZ366,1)</f>
        <v>0</v>
      </c>
      <c r="FT366">
        <f>COUNTIF('résultats bruts'!T366,1) + COUNTIF('résultats bruts'!AW366,1)</f>
        <v>0</v>
      </c>
      <c r="FU366">
        <f t="shared" si="771"/>
        <v>0</v>
      </c>
      <c r="FV366">
        <f t="shared" si="772"/>
        <v>0</v>
      </c>
      <c r="FW366">
        <f>COUNTIF('résultats bruts'!U366,1) + COUNTIF('résultats bruts'!AY366,1)</f>
        <v>0</v>
      </c>
      <c r="FX366">
        <f>COUNTIF('résultats bruts'!V366,1) + COUNTIF('résultats bruts'!AU366,1)</f>
        <v>0</v>
      </c>
      <c r="FY366">
        <f t="shared" si="773"/>
        <v>0</v>
      </c>
      <c r="FZ366">
        <f t="shared" si="774"/>
        <v>0</v>
      </c>
      <c r="GA366">
        <f t="shared" si="775"/>
        <v>0</v>
      </c>
      <c r="GB366">
        <f t="shared" si="776"/>
        <v>0</v>
      </c>
      <c r="GC366">
        <f t="shared" si="777"/>
        <v>0</v>
      </c>
      <c r="GD366">
        <f t="shared" si="778"/>
        <v>0</v>
      </c>
      <c r="GE366">
        <f>COUNTIF('résultats bruts'!AT366:BA366,"0A")+ COUNTIF('résultats bruts'!BM366,"0A")</f>
        <v>0</v>
      </c>
      <c r="GF366">
        <f t="shared" si="779"/>
        <v>0</v>
      </c>
      <c r="GG366">
        <f>COUNTIF('résultats bruts'!BL366,1)</f>
        <v>0</v>
      </c>
      <c r="GH366">
        <f>COUNTIF('résultats bruts'!BM366,1)</f>
        <v>0</v>
      </c>
      <c r="GI366">
        <f>COUNTIF('résultats bruts'!AV366,1)</f>
        <v>0</v>
      </c>
      <c r="GJ366">
        <f>COUNTIF('résultats bruts'!BN366,1)</f>
        <v>0</v>
      </c>
      <c r="GK366">
        <f t="shared" si="780"/>
        <v>0</v>
      </c>
      <c r="GL366">
        <f t="shared" si="781"/>
        <v>0</v>
      </c>
      <c r="GM366">
        <f>COUNTIF('résultats bruts'!CQ366, 1) + COUNTIF('résultats bruts'!DF366,1)</f>
        <v>0</v>
      </c>
      <c r="GN366">
        <f t="shared" si="782"/>
        <v>0</v>
      </c>
      <c r="GO366">
        <f>COUNTIF('résultats bruts'!CP366, 1) + COUNTIF('résultats bruts'!DG366,1)</f>
        <v>0</v>
      </c>
      <c r="GP366">
        <f t="shared" si="783"/>
        <v>0</v>
      </c>
      <c r="GQ366">
        <f>COUNTIF('résultats bruts'!CR366, 1) + COUNTIF('résultats bruts'!DH366,1)</f>
        <v>0</v>
      </c>
      <c r="GR366">
        <f t="shared" si="784"/>
        <v>0</v>
      </c>
      <c r="GS366">
        <f>COUNTIF('résultats bruts'!BU366:BX366,1)</f>
        <v>0</v>
      </c>
      <c r="GT366">
        <f t="shared" si="785"/>
        <v>0</v>
      </c>
      <c r="GU366">
        <f>COUNTIF('résultats bruts'!DQ366:DT366,1)</f>
        <v>0</v>
      </c>
      <c r="GV366">
        <f t="shared" si="786"/>
        <v>0</v>
      </c>
      <c r="GW366">
        <f t="shared" si="787"/>
        <v>0</v>
      </c>
      <c r="GX366">
        <f t="shared" si="788"/>
        <v>0</v>
      </c>
      <c r="GY366">
        <f>COUNTIF('résultats bruts'!DF366:DH366,"0A")</f>
        <v>0</v>
      </c>
      <c r="GZ366">
        <f t="shared" si="789"/>
        <v>0</v>
      </c>
      <c r="HA366">
        <f t="shared" si="790"/>
        <v>0</v>
      </c>
      <c r="HB366">
        <f t="shared" si="791"/>
        <v>0</v>
      </c>
    </row>
    <row r="367" spans="1:210" ht="15.75" x14ac:dyDescent="0.25">
      <c r="A367">
        <f>'résultats bruts'!A367</f>
        <v>0</v>
      </c>
      <c r="B367">
        <f>'résultats bruts'!B367</f>
        <v>0</v>
      </c>
      <c r="C367">
        <f>'résultats bruts'!C367</f>
        <v>0</v>
      </c>
      <c r="D367">
        <f>'résultats bruts'!D367</f>
        <v>0</v>
      </c>
      <c r="E367">
        <f>'résultats bruts'!E367</f>
        <v>0</v>
      </c>
      <c r="F367">
        <f>'résultats bruts'!F367</f>
        <v>365</v>
      </c>
      <c r="G367">
        <f>'résultats bruts'!G367</f>
        <v>0</v>
      </c>
      <c r="H367">
        <f>COUNTIF('résultats bruts'!BO367,1)</f>
        <v>0</v>
      </c>
      <c r="I367">
        <f>COUNTIF('résultats bruts'!BQ367,1)</f>
        <v>0</v>
      </c>
      <c r="J367">
        <f>COUNTIF('résultats bruts'!BS367,1)</f>
        <v>0</v>
      </c>
      <c r="K367">
        <f t="shared" si="660"/>
        <v>0</v>
      </c>
      <c r="L367">
        <f t="shared" si="661"/>
        <v>0</v>
      </c>
      <c r="M367">
        <f>COUNTIF('résultats bruts'!BP367,1)</f>
        <v>0</v>
      </c>
      <c r="N367">
        <f>COUNTIF('résultats bruts'!BR367,1)</f>
        <v>0</v>
      </c>
      <c r="O367">
        <f>COUNTIF('résultats bruts'!BT367,1)</f>
        <v>0</v>
      </c>
      <c r="P367">
        <f t="shared" si="662"/>
        <v>0</v>
      </c>
      <c r="Q367">
        <f t="shared" si="663"/>
        <v>0</v>
      </c>
      <c r="R367">
        <f>COUNTIF('résultats bruts'!H367,1)</f>
        <v>0</v>
      </c>
      <c r="S367">
        <f>COUNTIF('résultats bruts'!I367,1)</f>
        <v>0</v>
      </c>
      <c r="T367">
        <f>COUNTIF('résultats bruts'!J367,1)</f>
        <v>0</v>
      </c>
      <c r="U367">
        <f t="shared" si="664"/>
        <v>0</v>
      </c>
      <c r="V367">
        <f t="shared" si="665"/>
        <v>0</v>
      </c>
      <c r="W367">
        <f t="shared" si="666"/>
        <v>0</v>
      </c>
      <c r="X367">
        <f t="shared" si="667"/>
        <v>0</v>
      </c>
      <c r="Y367">
        <f>COUNTIF('résultats bruts'!AH367:AK367,1)</f>
        <v>0</v>
      </c>
      <c r="Z367">
        <f t="shared" si="668"/>
        <v>0</v>
      </c>
      <c r="AA367">
        <f>COUNTIF('résultats bruts'!AL367:AO367,1)</f>
        <v>0</v>
      </c>
      <c r="AB367">
        <f t="shared" si="669"/>
        <v>0</v>
      </c>
      <c r="AC367">
        <f>COUNTIF('résultats bruts'!AP367:AS367,1)</f>
        <v>0</v>
      </c>
      <c r="AD367">
        <f t="shared" si="670"/>
        <v>0</v>
      </c>
      <c r="AE367">
        <f t="shared" si="671"/>
        <v>0</v>
      </c>
      <c r="AF367">
        <f t="shared" si="672"/>
        <v>0</v>
      </c>
      <c r="AG367">
        <f>COUNTIF('résultats bruts'!BF367,1) + COUNTIF('résultats bruts'!BI367,1)</f>
        <v>0</v>
      </c>
      <c r="AH367">
        <f t="shared" si="673"/>
        <v>0</v>
      </c>
      <c r="AI367">
        <f>COUNTIF('résultats bruts'!AA367:AC367,1)</f>
        <v>0</v>
      </c>
      <c r="AJ367">
        <f t="shared" si="674"/>
        <v>0</v>
      </c>
      <c r="AK367">
        <f t="shared" si="675"/>
        <v>0</v>
      </c>
      <c r="AL367">
        <f t="shared" si="676"/>
        <v>0</v>
      </c>
      <c r="AM367">
        <f t="shared" si="677"/>
        <v>0</v>
      </c>
      <c r="AN367">
        <f t="shared" si="678"/>
        <v>0</v>
      </c>
      <c r="AO367">
        <f t="shared" si="679"/>
        <v>0</v>
      </c>
      <c r="AP367">
        <f t="shared" si="680"/>
        <v>0</v>
      </c>
      <c r="AQ367">
        <f>COUNTIF('résultats bruts'!AH367,0)+COUNTIF('résultats bruts'!AN367,0)+COUNTIF('résultats bruts'!AS367,0) + COUNTIF('résultats bruts'!AA367:AC367,"0A")+COUNTIF('résultats bruts'!BF367,"0A")+COUNTIF('résultats bruts'!BI367,"0A")</f>
        <v>3</v>
      </c>
      <c r="AR367">
        <f t="shared" si="681"/>
        <v>0.42857142857142855</v>
      </c>
      <c r="AS367">
        <f t="shared" si="682"/>
        <v>0</v>
      </c>
      <c r="AT367">
        <f t="shared" si="683"/>
        <v>0</v>
      </c>
      <c r="AU367">
        <f>COUNTIF('résultats bruts'!M367,1)</f>
        <v>0</v>
      </c>
      <c r="AV367">
        <f>COUNTIF('résultats bruts'!K367,1)</f>
        <v>0</v>
      </c>
      <c r="AW367">
        <f t="shared" si="684"/>
        <v>0</v>
      </c>
      <c r="AX367">
        <f t="shared" si="685"/>
        <v>0</v>
      </c>
      <c r="AY367">
        <f>COUNTIF('résultats bruts'!L367,1)</f>
        <v>0</v>
      </c>
      <c r="AZ367">
        <f>COUNTIF('résultats bruts'!N367,1)</f>
        <v>0</v>
      </c>
      <c r="BA367">
        <f t="shared" si="686"/>
        <v>0</v>
      </c>
      <c r="BB367">
        <f t="shared" si="687"/>
        <v>0</v>
      </c>
      <c r="BC367">
        <f t="shared" si="688"/>
        <v>0</v>
      </c>
      <c r="BD367">
        <f t="shared" si="689"/>
        <v>0</v>
      </c>
      <c r="BE367">
        <f>COUNTIF('résultats bruts'!AG367,1)</f>
        <v>0</v>
      </c>
      <c r="BF367">
        <f>COUNTIF('résultats bruts'!AF367,1)</f>
        <v>0</v>
      </c>
      <c r="BG367">
        <f t="shared" si="690"/>
        <v>0</v>
      </c>
      <c r="BH367">
        <f t="shared" si="691"/>
        <v>0</v>
      </c>
      <c r="BI367">
        <f>COUNTIF('résultats bruts'!AD367,1)</f>
        <v>0</v>
      </c>
      <c r="BJ367">
        <f>COUNTIF('résultats bruts'!AE367,1)</f>
        <v>0</v>
      </c>
      <c r="BK367">
        <f t="shared" si="692"/>
        <v>0</v>
      </c>
      <c r="BL367">
        <f t="shared" si="693"/>
        <v>0</v>
      </c>
      <c r="BM367">
        <f t="shared" si="694"/>
        <v>0</v>
      </c>
      <c r="BN367">
        <f t="shared" si="695"/>
        <v>0</v>
      </c>
      <c r="BO367">
        <f t="shared" si="696"/>
        <v>0</v>
      </c>
      <c r="BP367">
        <f t="shared" si="697"/>
        <v>0</v>
      </c>
      <c r="BQ367">
        <f t="shared" si="698"/>
        <v>0</v>
      </c>
      <c r="BR367">
        <f t="shared" si="699"/>
        <v>0</v>
      </c>
      <c r="BS367">
        <f t="shared" si="700"/>
        <v>0</v>
      </c>
      <c r="BT367">
        <f t="shared" si="701"/>
        <v>0</v>
      </c>
      <c r="BU367">
        <f t="shared" si="702"/>
        <v>0</v>
      </c>
      <c r="BV367">
        <f t="shared" si="703"/>
        <v>0</v>
      </c>
      <c r="BW367">
        <f t="shared" si="704"/>
        <v>0</v>
      </c>
      <c r="BX367">
        <f t="shared" si="705"/>
        <v>0</v>
      </c>
      <c r="BY367">
        <f t="shared" si="706"/>
        <v>0</v>
      </c>
      <c r="BZ367">
        <f t="shared" si="707"/>
        <v>0</v>
      </c>
      <c r="CA367">
        <f t="shared" si="708"/>
        <v>0</v>
      </c>
      <c r="CB367">
        <f t="shared" si="709"/>
        <v>0</v>
      </c>
      <c r="CC367">
        <f t="shared" si="710"/>
        <v>0</v>
      </c>
      <c r="CD367">
        <f t="shared" si="711"/>
        <v>0</v>
      </c>
      <c r="CE367">
        <f t="shared" si="712"/>
        <v>0</v>
      </c>
      <c r="CF367">
        <f t="shared" si="713"/>
        <v>0</v>
      </c>
      <c r="CG367">
        <f>COUNTIF('résultats bruts'!CL367, 1) + COUNTIF('résultats bruts'!DI367,1)</f>
        <v>0</v>
      </c>
      <c r="CH367">
        <f t="shared" si="714"/>
        <v>0</v>
      </c>
      <c r="CI367">
        <f>COUNTIF('résultats bruts'!CK367, 1) + COUNTIF('résultats bruts'!DJ367,1)</f>
        <v>0</v>
      </c>
      <c r="CJ367">
        <f t="shared" si="715"/>
        <v>0</v>
      </c>
      <c r="CK367">
        <f>COUNTIF('résultats bruts'!CN367, 1) + COUNTIF('résultats bruts'!DK367,1)</f>
        <v>0</v>
      </c>
      <c r="CL367">
        <f t="shared" si="716"/>
        <v>0</v>
      </c>
      <c r="CM367">
        <f>COUNTIF('résultats bruts'!CO367, 1) + COUNTIF('résultats bruts'!DM367,1)</f>
        <v>0</v>
      </c>
      <c r="CN367">
        <f t="shared" si="717"/>
        <v>0</v>
      </c>
      <c r="CO367">
        <f>COUNTIF('résultats bruts'!DL367, "0A") + COUNTIF('résultats bruts'!CM367,0)</f>
        <v>1</v>
      </c>
      <c r="CP367">
        <f t="shared" si="718"/>
        <v>0.5</v>
      </c>
      <c r="CQ367">
        <f t="shared" si="719"/>
        <v>0</v>
      </c>
      <c r="CR367">
        <f t="shared" si="720"/>
        <v>0</v>
      </c>
      <c r="CS367">
        <f>COUNTIF('résultats bruts'!BB367,1)</f>
        <v>0</v>
      </c>
      <c r="CT367">
        <f>COUNTIF('résultats bruts'!W367,1)</f>
        <v>0</v>
      </c>
      <c r="CU367">
        <f t="shared" si="721"/>
        <v>0</v>
      </c>
      <c r="CV367">
        <f t="shared" si="722"/>
        <v>0</v>
      </c>
      <c r="CW367">
        <f>COUNTIF('résultats bruts'!BC367,1)</f>
        <v>0</v>
      </c>
      <c r="CX367">
        <f>COUNTIF('résultats bruts'!X367,1)</f>
        <v>0</v>
      </c>
      <c r="CY367">
        <f t="shared" si="723"/>
        <v>0</v>
      </c>
      <c r="CZ367">
        <f t="shared" si="724"/>
        <v>0</v>
      </c>
      <c r="DA367">
        <f t="shared" si="725"/>
        <v>0</v>
      </c>
      <c r="DB367">
        <f t="shared" si="726"/>
        <v>0</v>
      </c>
      <c r="DC367">
        <f>COUNTIF('résultats bruts'!BD367,1)</f>
        <v>0</v>
      </c>
      <c r="DD367">
        <f>COUNTIF('résultats bruts'!Y367,1)</f>
        <v>0</v>
      </c>
      <c r="DE367">
        <f t="shared" si="727"/>
        <v>0</v>
      </c>
      <c r="DF367">
        <f t="shared" si="728"/>
        <v>0</v>
      </c>
      <c r="DG367">
        <f>COUNTIF('résultats bruts'!BE367,1)</f>
        <v>0</v>
      </c>
      <c r="DH367">
        <f>COUNTIF('résultats bruts'!Z367,1)</f>
        <v>0</v>
      </c>
      <c r="DI367">
        <f t="shared" si="729"/>
        <v>0</v>
      </c>
      <c r="DJ367">
        <f t="shared" si="730"/>
        <v>0</v>
      </c>
      <c r="DK367">
        <f t="shared" si="731"/>
        <v>0</v>
      </c>
      <c r="DL367">
        <f t="shared" si="732"/>
        <v>0</v>
      </c>
      <c r="DM367">
        <f t="shared" si="733"/>
        <v>0</v>
      </c>
      <c r="DN367">
        <f t="shared" si="734"/>
        <v>0</v>
      </c>
      <c r="DO367">
        <f t="shared" si="735"/>
        <v>0</v>
      </c>
      <c r="DP367">
        <f t="shared" si="736"/>
        <v>0</v>
      </c>
      <c r="DQ367">
        <f t="shared" si="737"/>
        <v>0</v>
      </c>
      <c r="DR367">
        <f t="shared" si="738"/>
        <v>0</v>
      </c>
      <c r="DS367">
        <f>COUNTIF('résultats bruts'!BY367, 1 ) + COUNTIF('résultats bruts'!DA367,1)</f>
        <v>0</v>
      </c>
      <c r="DT367">
        <f t="shared" si="739"/>
        <v>0</v>
      </c>
      <c r="DU367">
        <f>COUNTIF('résultats bruts'!CA367, 1 ) + COUNTIF('résultats bruts'!DE367,1)</f>
        <v>0</v>
      </c>
      <c r="DV367">
        <f t="shared" si="740"/>
        <v>0</v>
      </c>
      <c r="DW367">
        <f>COUNTIF('résultats bruts'!CB367, 1 ) + COUNTIF('résultats bruts'!CU367,1)</f>
        <v>0</v>
      </c>
      <c r="DX367">
        <f t="shared" si="741"/>
        <v>0</v>
      </c>
      <c r="DY367">
        <f>COUNTIF('résultats bruts'!BZ367, 1 ) + COUNTIF('résultats bruts'!CX367,1)</f>
        <v>0</v>
      </c>
      <c r="DZ367">
        <f t="shared" si="742"/>
        <v>0</v>
      </c>
      <c r="EA367">
        <f t="shared" si="743"/>
        <v>0</v>
      </c>
      <c r="EB367">
        <f t="shared" si="744"/>
        <v>0</v>
      </c>
      <c r="EC367">
        <f>COUNTIF('résultats bruts'!CE367, 1 ) + COUNTIF('résultats bruts'!CZ367,1)</f>
        <v>0</v>
      </c>
      <c r="ED367">
        <f t="shared" si="745"/>
        <v>0</v>
      </c>
      <c r="EE367">
        <f>COUNTIF('résultats bruts'!CD367, 1 ) + COUNTIF('résultats bruts'!DC367,1)</f>
        <v>0</v>
      </c>
      <c r="EF367">
        <f t="shared" si="746"/>
        <v>0</v>
      </c>
      <c r="EG367">
        <f>COUNTIF('résultats bruts'!CC367, 1 ) + COUNTIF('résultats bruts'!CT367,1)</f>
        <v>0</v>
      </c>
      <c r="EH367">
        <f t="shared" si="747"/>
        <v>0</v>
      </c>
      <c r="EI367">
        <f>COUNTIF('résultats bruts'!CF367, 1 ) + COUNTIF('résultats bruts'!CW367,1)</f>
        <v>0</v>
      </c>
      <c r="EJ367">
        <f t="shared" si="748"/>
        <v>0</v>
      </c>
      <c r="EK367">
        <f t="shared" si="749"/>
        <v>0</v>
      </c>
      <c r="EL367">
        <f t="shared" si="750"/>
        <v>0</v>
      </c>
      <c r="EM367">
        <f>COUNTIF('résultats bruts'!CJ367, 1 ) + COUNTIF('résultats bruts'!CY367,1)</f>
        <v>0</v>
      </c>
      <c r="EN367">
        <f t="shared" si="751"/>
        <v>0</v>
      </c>
      <c r="EO367">
        <f>COUNTIF('résultats bruts'!CI367, 1 ) + COUNTIF('résultats bruts'!DB367,1)</f>
        <v>0</v>
      </c>
      <c r="EP367">
        <f t="shared" si="752"/>
        <v>0</v>
      </c>
      <c r="EQ367">
        <f>COUNTIF('résultats bruts'!CG367, 1 ) + COUNTIF('résultats bruts'!CS367,1)</f>
        <v>0</v>
      </c>
      <c r="ER367">
        <f t="shared" si="753"/>
        <v>0</v>
      </c>
      <c r="ES367">
        <f>COUNTIF('résultats bruts'!CH367, 1 ) + COUNTIF('résultats bruts'!CV367,1)</f>
        <v>0</v>
      </c>
      <c r="ET367">
        <f t="shared" si="754"/>
        <v>0</v>
      </c>
      <c r="EU367">
        <f t="shared" si="755"/>
        <v>0</v>
      </c>
      <c r="EV367">
        <f t="shared" si="756"/>
        <v>0</v>
      </c>
      <c r="EW367">
        <f t="shared" si="757"/>
        <v>0</v>
      </c>
      <c r="EX367">
        <f t="shared" si="758"/>
        <v>0</v>
      </c>
      <c r="EY367">
        <f t="shared" si="759"/>
        <v>0</v>
      </c>
      <c r="EZ367">
        <f t="shared" si="760"/>
        <v>0</v>
      </c>
      <c r="FA367">
        <f t="shared" si="761"/>
        <v>0</v>
      </c>
      <c r="FB367">
        <f t="shared" si="762"/>
        <v>0</v>
      </c>
      <c r="FC367">
        <f t="shared" si="763"/>
        <v>0</v>
      </c>
      <c r="FD367">
        <f t="shared" si="764"/>
        <v>0</v>
      </c>
      <c r="FE367">
        <f>COUNTIF('résultats bruts'!DD367,0)</f>
        <v>1</v>
      </c>
      <c r="FF367">
        <f t="shared" si="765"/>
        <v>0</v>
      </c>
      <c r="FG367">
        <f t="shared" si="766"/>
        <v>0</v>
      </c>
      <c r="FH367">
        <f>COUNTIF('résultats bruts'!DN367,1)</f>
        <v>0</v>
      </c>
      <c r="FI367">
        <f>COUNTIF('résultats bruts'!DO367,1)</f>
        <v>0</v>
      </c>
      <c r="FJ367">
        <f>COUNTIF('résultats bruts'!DP367,1)</f>
        <v>0</v>
      </c>
      <c r="FK367">
        <f>COUNTIF('résultats bruts'!O367,1) + COUNTIF('résultats bruts'!AT367,1)</f>
        <v>0</v>
      </c>
      <c r="FL367">
        <f>COUNTIF('résultats bruts'!P367,1) + COUNTIF('résultats bruts'!AX367,1)</f>
        <v>0</v>
      </c>
      <c r="FM367">
        <f t="shared" si="767"/>
        <v>0</v>
      </c>
      <c r="FN367">
        <f t="shared" si="768"/>
        <v>0</v>
      </c>
      <c r="FO367">
        <f>COUNTIF('résultats bruts'!Q367,1) + COUNTIF('résultats bruts'!AV367,1)</f>
        <v>0</v>
      </c>
      <c r="FP367">
        <f>COUNTIF('résultats bruts'!R367,1) + COUNTIF('résultats bruts'!BA367,1)</f>
        <v>0</v>
      </c>
      <c r="FQ367">
        <f t="shared" si="769"/>
        <v>0</v>
      </c>
      <c r="FR367">
        <f t="shared" si="770"/>
        <v>0</v>
      </c>
      <c r="FS367">
        <f>COUNTIF('résultats bruts'!S367,1) + COUNTIF('résultats bruts'!AZ367,1)</f>
        <v>0</v>
      </c>
      <c r="FT367">
        <f>COUNTIF('résultats bruts'!T367,1) + COUNTIF('résultats bruts'!AW367,1)</f>
        <v>0</v>
      </c>
      <c r="FU367">
        <f t="shared" si="771"/>
        <v>0</v>
      </c>
      <c r="FV367">
        <f t="shared" si="772"/>
        <v>0</v>
      </c>
      <c r="FW367">
        <f>COUNTIF('résultats bruts'!U367,1) + COUNTIF('résultats bruts'!AY367,1)</f>
        <v>0</v>
      </c>
      <c r="FX367">
        <f>COUNTIF('résultats bruts'!V367,1) + COUNTIF('résultats bruts'!AU367,1)</f>
        <v>0</v>
      </c>
      <c r="FY367">
        <f t="shared" si="773"/>
        <v>0</v>
      </c>
      <c r="FZ367">
        <f t="shared" si="774"/>
        <v>0</v>
      </c>
      <c r="GA367">
        <f t="shared" si="775"/>
        <v>0</v>
      </c>
      <c r="GB367">
        <f t="shared" si="776"/>
        <v>0</v>
      </c>
      <c r="GC367">
        <f t="shared" si="777"/>
        <v>0</v>
      </c>
      <c r="GD367">
        <f t="shared" si="778"/>
        <v>0</v>
      </c>
      <c r="GE367">
        <f>COUNTIF('résultats bruts'!AT367:BA367,"0A")+ COUNTIF('résultats bruts'!BM367,"0A")</f>
        <v>0</v>
      </c>
      <c r="GF367">
        <f t="shared" si="779"/>
        <v>0</v>
      </c>
      <c r="GG367">
        <f>COUNTIF('résultats bruts'!BL367,1)</f>
        <v>0</v>
      </c>
      <c r="GH367">
        <f>COUNTIF('résultats bruts'!BM367,1)</f>
        <v>0</v>
      </c>
      <c r="GI367">
        <f>COUNTIF('résultats bruts'!AV367,1)</f>
        <v>0</v>
      </c>
      <c r="GJ367">
        <f>COUNTIF('résultats bruts'!BN367,1)</f>
        <v>0</v>
      </c>
      <c r="GK367">
        <f t="shared" si="780"/>
        <v>0</v>
      </c>
      <c r="GL367">
        <f t="shared" si="781"/>
        <v>0</v>
      </c>
      <c r="GM367">
        <f>COUNTIF('résultats bruts'!CQ367, 1) + COUNTIF('résultats bruts'!DF367,1)</f>
        <v>0</v>
      </c>
      <c r="GN367">
        <f t="shared" si="782"/>
        <v>0</v>
      </c>
      <c r="GO367">
        <f>COUNTIF('résultats bruts'!CP367, 1) + COUNTIF('résultats bruts'!DG367,1)</f>
        <v>0</v>
      </c>
      <c r="GP367">
        <f t="shared" si="783"/>
        <v>0</v>
      </c>
      <c r="GQ367">
        <f>COUNTIF('résultats bruts'!CR367, 1) + COUNTIF('résultats bruts'!DH367,1)</f>
        <v>0</v>
      </c>
      <c r="GR367">
        <f t="shared" si="784"/>
        <v>0</v>
      </c>
      <c r="GS367">
        <f>COUNTIF('résultats bruts'!BU367:BX367,1)</f>
        <v>0</v>
      </c>
      <c r="GT367">
        <f t="shared" si="785"/>
        <v>0</v>
      </c>
      <c r="GU367">
        <f>COUNTIF('résultats bruts'!DQ367:DT367,1)</f>
        <v>0</v>
      </c>
      <c r="GV367">
        <f t="shared" si="786"/>
        <v>0</v>
      </c>
      <c r="GW367">
        <f t="shared" si="787"/>
        <v>0</v>
      </c>
      <c r="GX367">
        <f t="shared" si="788"/>
        <v>0</v>
      </c>
      <c r="GY367">
        <f>COUNTIF('résultats bruts'!DF367:DH367,"0A")</f>
        <v>0</v>
      </c>
      <c r="GZ367">
        <f t="shared" si="789"/>
        <v>0</v>
      </c>
      <c r="HA367">
        <f t="shared" si="790"/>
        <v>0</v>
      </c>
      <c r="HB367">
        <f t="shared" si="791"/>
        <v>0</v>
      </c>
    </row>
    <row r="368" spans="1:210" ht="15.75" x14ac:dyDescent="0.25">
      <c r="A368">
        <f>'résultats bruts'!A368</f>
        <v>0</v>
      </c>
      <c r="B368">
        <f>'résultats bruts'!B368</f>
        <v>0</v>
      </c>
      <c r="C368">
        <f>'résultats bruts'!C368</f>
        <v>0</v>
      </c>
      <c r="D368">
        <f>'résultats bruts'!D368</f>
        <v>0</v>
      </c>
      <c r="E368">
        <f>'résultats bruts'!E368</f>
        <v>0</v>
      </c>
      <c r="F368">
        <f>'résultats bruts'!F368</f>
        <v>366</v>
      </c>
      <c r="G368">
        <f>'résultats bruts'!G368</f>
        <v>0</v>
      </c>
      <c r="H368">
        <f>COUNTIF('résultats bruts'!BO368,1)</f>
        <v>0</v>
      </c>
      <c r="I368">
        <f>COUNTIF('résultats bruts'!BQ368,1)</f>
        <v>0</v>
      </c>
      <c r="J368">
        <f>COUNTIF('résultats bruts'!BS368,1)</f>
        <v>0</v>
      </c>
      <c r="K368">
        <f t="shared" si="660"/>
        <v>0</v>
      </c>
      <c r="L368">
        <f t="shared" si="661"/>
        <v>0</v>
      </c>
      <c r="M368">
        <f>COUNTIF('résultats bruts'!BP368,1)</f>
        <v>0</v>
      </c>
      <c r="N368">
        <f>COUNTIF('résultats bruts'!BR368,1)</f>
        <v>0</v>
      </c>
      <c r="O368">
        <f>COUNTIF('résultats bruts'!BT368,1)</f>
        <v>0</v>
      </c>
      <c r="P368">
        <f t="shared" si="662"/>
        <v>0</v>
      </c>
      <c r="Q368">
        <f t="shared" si="663"/>
        <v>0</v>
      </c>
      <c r="R368">
        <f>COUNTIF('résultats bruts'!H368,1)</f>
        <v>0</v>
      </c>
      <c r="S368">
        <f>COUNTIF('résultats bruts'!I368,1)</f>
        <v>0</v>
      </c>
      <c r="T368">
        <f>COUNTIF('résultats bruts'!J368,1)</f>
        <v>0</v>
      </c>
      <c r="U368">
        <f t="shared" si="664"/>
        <v>0</v>
      </c>
      <c r="V368">
        <f t="shared" si="665"/>
        <v>0</v>
      </c>
      <c r="W368">
        <f t="shared" si="666"/>
        <v>0</v>
      </c>
      <c r="X368">
        <f t="shared" si="667"/>
        <v>0</v>
      </c>
      <c r="Y368">
        <f>COUNTIF('résultats bruts'!AH368:AK368,1)</f>
        <v>0</v>
      </c>
      <c r="Z368">
        <f t="shared" si="668"/>
        <v>0</v>
      </c>
      <c r="AA368">
        <f>COUNTIF('résultats bruts'!AL368:AO368,1)</f>
        <v>0</v>
      </c>
      <c r="AB368">
        <f t="shared" si="669"/>
        <v>0</v>
      </c>
      <c r="AC368">
        <f>COUNTIF('résultats bruts'!AP368:AS368,1)</f>
        <v>0</v>
      </c>
      <c r="AD368">
        <f t="shared" si="670"/>
        <v>0</v>
      </c>
      <c r="AE368">
        <f t="shared" si="671"/>
        <v>0</v>
      </c>
      <c r="AF368">
        <f t="shared" si="672"/>
        <v>0</v>
      </c>
      <c r="AG368">
        <f>COUNTIF('résultats bruts'!BF368,1) + COUNTIF('résultats bruts'!BI368,1)</f>
        <v>0</v>
      </c>
      <c r="AH368">
        <f t="shared" si="673"/>
        <v>0</v>
      </c>
      <c r="AI368">
        <f>COUNTIF('résultats bruts'!AA368:AC368,1)</f>
        <v>0</v>
      </c>
      <c r="AJ368">
        <f t="shared" si="674"/>
        <v>0</v>
      </c>
      <c r="AK368">
        <f t="shared" si="675"/>
        <v>0</v>
      </c>
      <c r="AL368">
        <f t="shared" si="676"/>
        <v>0</v>
      </c>
      <c r="AM368">
        <f t="shared" si="677"/>
        <v>0</v>
      </c>
      <c r="AN368">
        <f t="shared" si="678"/>
        <v>0</v>
      </c>
      <c r="AO368">
        <f t="shared" si="679"/>
        <v>0</v>
      </c>
      <c r="AP368">
        <f t="shared" si="680"/>
        <v>0</v>
      </c>
      <c r="AQ368">
        <f>COUNTIF('résultats bruts'!AH368,0)+COUNTIF('résultats bruts'!AN368,0)+COUNTIF('résultats bruts'!AS368,0) + COUNTIF('résultats bruts'!AA368:AC368,"0A")+COUNTIF('résultats bruts'!BF368,"0A")+COUNTIF('résultats bruts'!BI368,"0A")</f>
        <v>3</v>
      </c>
      <c r="AR368">
        <f t="shared" si="681"/>
        <v>0.42857142857142855</v>
      </c>
      <c r="AS368">
        <f t="shared" si="682"/>
        <v>0</v>
      </c>
      <c r="AT368">
        <f t="shared" si="683"/>
        <v>0</v>
      </c>
      <c r="AU368">
        <f>COUNTIF('résultats bruts'!M368,1)</f>
        <v>0</v>
      </c>
      <c r="AV368">
        <f>COUNTIF('résultats bruts'!K368,1)</f>
        <v>0</v>
      </c>
      <c r="AW368">
        <f t="shared" si="684"/>
        <v>0</v>
      </c>
      <c r="AX368">
        <f t="shared" si="685"/>
        <v>0</v>
      </c>
      <c r="AY368">
        <f>COUNTIF('résultats bruts'!L368,1)</f>
        <v>0</v>
      </c>
      <c r="AZ368">
        <f>COUNTIF('résultats bruts'!N368,1)</f>
        <v>0</v>
      </c>
      <c r="BA368">
        <f t="shared" si="686"/>
        <v>0</v>
      </c>
      <c r="BB368">
        <f t="shared" si="687"/>
        <v>0</v>
      </c>
      <c r="BC368">
        <f t="shared" si="688"/>
        <v>0</v>
      </c>
      <c r="BD368">
        <f t="shared" si="689"/>
        <v>0</v>
      </c>
      <c r="BE368">
        <f>COUNTIF('résultats bruts'!AG368,1)</f>
        <v>0</v>
      </c>
      <c r="BF368">
        <f>COUNTIF('résultats bruts'!AF368,1)</f>
        <v>0</v>
      </c>
      <c r="BG368">
        <f t="shared" si="690"/>
        <v>0</v>
      </c>
      <c r="BH368">
        <f t="shared" si="691"/>
        <v>0</v>
      </c>
      <c r="BI368">
        <f>COUNTIF('résultats bruts'!AD368,1)</f>
        <v>0</v>
      </c>
      <c r="BJ368">
        <f>COUNTIF('résultats bruts'!AE368,1)</f>
        <v>0</v>
      </c>
      <c r="BK368">
        <f t="shared" si="692"/>
        <v>0</v>
      </c>
      <c r="BL368">
        <f t="shared" si="693"/>
        <v>0</v>
      </c>
      <c r="BM368">
        <f t="shared" si="694"/>
        <v>0</v>
      </c>
      <c r="BN368">
        <f t="shared" si="695"/>
        <v>0</v>
      </c>
      <c r="BO368">
        <f t="shared" si="696"/>
        <v>0</v>
      </c>
      <c r="BP368">
        <f t="shared" si="697"/>
        <v>0</v>
      </c>
      <c r="BQ368">
        <f t="shared" si="698"/>
        <v>0</v>
      </c>
      <c r="BR368">
        <f t="shared" si="699"/>
        <v>0</v>
      </c>
      <c r="BS368">
        <f t="shared" si="700"/>
        <v>0</v>
      </c>
      <c r="BT368">
        <f t="shared" si="701"/>
        <v>0</v>
      </c>
      <c r="BU368">
        <f t="shared" si="702"/>
        <v>0</v>
      </c>
      <c r="BV368">
        <f t="shared" si="703"/>
        <v>0</v>
      </c>
      <c r="BW368">
        <f t="shared" si="704"/>
        <v>0</v>
      </c>
      <c r="BX368">
        <f t="shared" si="705"/>
        <v>0</v>
      </c>
      <c r="BY368">
        <f t="shared" si="706"/>
        <v>0</v>
      </c>
      <c r="BZ368">
        <f t="shared" si="707"/>
        <v>0</v>
      </c>
      <c r="CA368">
        <f t="shared" si="708"/>
        <v>0</v>
      </c>
      <c r="CB368">
        <f t="shared" si="709"/>
        <v>0</v>
      </c>
      <c r="CC368">
        <f t="shared" si="710"/>
        <v>0</v>
      </c>
      <c r="CD368">
        <f t="shared" si="711"/>
        <v>0</v>
      </c>
      <c r="CE368">
        <f t="shared" si="712"/>
        <v>0</v>
      </c>
      <c r="CF368">
        <f t="shared" si="713"/>
        <v>0</v>
      </c>
      <c r="CG368">
        <f>COUNTIF('résultats bruts'!CL368, 1) + COUNTIF('résultats bruts'!DI368,1)</f>
        <v>0</v>
      </c>
      <c r="CH368">
        <f t="shared" si="714"/>
        <v>0</v>
      </c>
      <c r="CI368">
        <f>COUNTIF('résultats bruts'!CK368, 1) + COUNTIF('résultats bruts'!DJ368,1)</f>
        <v>0</v>
      </c>
      <c r="CJ368">
        <f t="shared" si="715"/>
        <v>0</v>
      </c>
      <c r="CK368">
        <f>COUNTIF('résultats bruts'!CN368, 1) + COUNTIF('résultats bruts'!DK368,1)</f>
        <v>0</v>
      </c>
      <c r="CL368">
        <f t="shared" si="716"/>
        <v>0</v>
      </c>
      <c r="CM368">
        <f>COUNTIF('résultats bruts'!CO368, 1) + COUNTIF('résultats bruts'!DM368,1)</f>
        <v>0</v>
      </c>
      <c r="CN368">
        <f t="shared" si="717"/>
        <v>0</v>
      </c>
      <c r="CO368">
        <f>COUNTIF('résultats bruts'!DL368, "0A") + COUNTIF('résultats bruts'!CM368,0)</f>
        <v>1</v>
      </c>
      <c r="CP368">
        <f t="shared" si="718"/>
        <v>0.5</v>
      </c>
      <c r="CQ368">
        <f t="shared" si="719"/>
        <v>0</v>
      </c>
      <c r="CR368">
        <f t="shared" si="720"/>
        <v>0</v>
      </c>
      <c r="CS368">
        <f>COUNTIF('résultats bruts'!BB368,1)</f>
        <v>0</v>
      </c>
      <c r="CT368">
        <f>COUNTIF('résultats bruts'!W368,1)</f>
        <v>0</v>
      </c>
      <c r="CU368">
        <f t="shared" si="721"/>
        <v>0</v>
      </c>
      <c r="CV368">
        <f t="shared" si="722"/>
        <v>0</v>
      </c>
      <c r="CW368">
        <f>COUNTIF('résultats bruts'!BC368,1)</f>
        <v>0</v>
      </c>
      <c r="CX368">
        <f>COUNTIF('résultats bruts'!X368,1)</f>
        <v>0</v>
      </c>
      <c r="CY368">
        <f t="shared" si="723"/>
        <v>0</v>
      </c>
      <c r="CZ368">
        <f t="shared" si="724"/>
        <v>0</v>
      </c>
      <c r="DA368">
        <f t="shared" si="725"/>
        <v>0</v>
      </c>
      <c r="DB368">
        <f t="shared" si="726"/>
        <v>0</v>
      </c>
      <c r="DC368">
        <f>COUNTIF('résultats bruts'!BD368,1)</f>
        <v>0</v>
      </c>
      <c r="DD368">
        <f>COUNTIF('résultats bruts'!Y368,1)</f>
        <v>0</v>
      </c>
      <c r="DE368">
        <f t="shared" si="727"/>
        <v>0</v>
      </c>
      <c r="DF368">
        <f t="shared" si="728"/>
        <v>0</v>
      </c>
      <c r="DG368">
        <f>COUNTIF('résultats bruts'!BE368,1)</f>
        <v>0</v>
      </c>
      <c r="DH368">
        <f>COUNTIF('résultats bruts'!Z368,1)</f>
        <v>0</v>
      </c>
      <c r="DI368">
        <f t="shared" si="729"/>
        <v>0</v>
      </c>
      <c r="DJ368">
        <f t="shared" si="730"/>
        <v>0</v>
      </c>
      <c r="DK368">
        <f t="shared" si="731"/>
        <v>0</v>
      </c>
      <c r="DL368">
        <f t="shared" si="732"/>
        <v>0</v>
      </c>
      <c r="DM368">
        <f t="shared" si="733"/>
        <v>0</v>
      </c>
      <c r="DN368">
        <f t="shared" si="734"/>
        <v>0</v>
      </c>
      <c r="DO368">
        <f t="shared" si="735"/>
        <v>0</v>
      </c>
      <c r="DP368">
        <f t="shared" si="736"/>
        <v>0</v>
      </c>
      <c r="DQ368">
        <f t="shared" si="737"/>
        <v>0</v>
      </c>
      <c r="DR368">
        <f t="shared" si="738"/>
        <v>0</v>
      </c>
      <c r="DS368">
        <f>COUNTIF('résultats bruts'!BY368, 1 ) + COUNTIF('résultats bruts'!DA368,1)</f>
        <v>0</v>
      </c>
      <c r="DT368">
        <f t="shared" si="739"/>
        <v>0</v>
      </c>
      <c r="DU368">
        <f>COUNTIF('résultats bruts'!CA368, 1 ) + COUNTIF('résultats bruts'!DE368,1)</f>
        <v>0</v>
      </c>
      <c r="DV368">
        <f t="shared" si="740"/>
        <v>0</v>
      </c>
      <c r="DW368">
        <f>COUNTIF('résultats bruts'!CB368, 1 ) + COUNTIF('résultats bruts'!CU368,1)</f>
        <v>0</v>
      </c>
      <c r="DX368">
        <f t="shared" si="741"/>
        <v>0</v>
      </c>
      <c r="DY368">
        <f>COUNTIF('résultats bruts'!BZ368, 1 ) + COUNTIF('résultats bruts'!CX368,1)</f>
        <v>0</v>
      </c>
      <c r="DZ368">
        <f t="shared" si="742"/>
        <v>0</v>
      </c>
      <c r="EA368">
        <f t="shared" si="743"/>
        <v>0</v>
      </c>
      <c r="EB368">
        <f t="shared" si="744"/>
        <v>0</v>
      </c>
      <c r="EC368">
        <f>COUNTIF('résultats bruts'!CE368, 1 ) + COUNTIF('résultats bruts'!CZ368,1)</f>
        <v>0</v>
      </c>
      <c r="ED368">
        <f t="shared" si="745"/>
        <v>0</v>
      </c>
      <c r="EE368">
        <f>COUNTIF('résultats bruts'!CD368, 1 ) + COUNTIF('résultats bruts'!DC368,1)</f>
        <v>0</v>
      </c>
      <c r="EF368">
        <f t="shared" si="746"/>
        <v>0</v>
      </c>
      <c r="EG368">
        <f>COUNTIF('résultats bruts'!CC368, 1 ) + COUNTIF('résultats bruts'!CT368,1)</f>
        <v>0</v>
      </c>
      <c r="EH368">
        <f t="shared" si="747"/>
        <v>0</v>
      </c>
      <c r="EI368">
        <f>COUNTIF('résultats bruts'!CF368, 1 ) + COUNTIF('résultats bruts'!CW368,1)</f>
        <v>0</v>
      </c>
      <c r="EJ368">
        <f t="shared" si="748"/>
        <v>0</v>
      </c>
      <c r="EK368">
        <f t="shared" si="749"/>
        <v>0</v>
      </c>
      <c r="EL368">
        <f t="shared" si="750"/>
        <v>0</v>
      </c>
      <c r="EM368">
        <f>COUNTIF('résultats bruts'!CJ368, 1 ) + COUNTIF('résultats bruts'!CY368,1)</f>
        <v>0</v>
      </c>
      <c r="EN368">
        <f t="shared" si="751"/>
        <v>0</v>
      </c>
      <c r="EO368">
        <f>COUNTIF('résultats bruts'!CI368, 1 ) + COUNTIF('résultats bruts'!DB368,1)</f>
        <v>0</v>
      </c>
      <c r="EP368">
        <f t="shared" si="752"/>
        <v>0</v>
      </c>
      <c r="EQ368">
        <f>COUNTIF('résultats bruts'!CG368, 1 ) + COUNTIF('résultats bruts'!CS368,1)</f>
        <v>0</v>
      </c>
      <c r="ER368">
        <f t="shared" si="753"/>
        <v>0</v>
      </c>
      <c r="ES368">
        <f>COUNTIF('résultats bruts'!CH368, 1 ) + COUNTIF('résultats bruts'!CV368,1)</f>
        <v>0</v>
      </c>
      <c r="ET368">
        <f t="shared" si="754"/>
        <v>0</v>
      </c>
      <c r="EU368">
        <f t="shared" si="755"/>
        <v>0</v>
      </c>
      <c r="EV368">
        <f t="shared" si="756"/>
        <v>0</v>
      </c>
      <c r="EW368">
        <f t="shared" si="757"/>
        <v>0</v>
      </c>
      <c r="EX368">
        <f t="shared" si="758"/>
        <v>0</v>
      </c>
      <c r="EY368">
        <f t="shared" si="759"/>
        <v>0</v>
      </c>
      <c r="EZ368">
        <f t="shared" si="760"/>
        <v>0</v>
      </c>
      <c r="FA368">
        <f t="shared" si="761"/>
        <v>0</v>
      </c>
      <c r="FB368">
        <f t="shared" si="762"/>
        <v>0</v>
      </c>
      <c r="FC368">
        <f t="shared" si="763"/>
        <v>0</v>
      </c>
      <c r="FD368">
        <f t="shared" si="764"/>
        <v>0</v>
      </c>
      <c r="FE368">
        <f>COUNTIF('résultats bruts'!DD368,0)</f>
        <v>1</v>
      </c>
      <c r="FF368">
        <f t="shared" si="765"/>
        <v>0</v>
      </c>
      <c r="FG368">
        <f t="shared" si="766"/>
        <v>0</v>
      </c>
      <c r="FH368">
        <f>COUNTIF('résultats bruts'!DN368,1)</f>
        <v>0</v>
      </c>
      <c r="FI368">
        <f>COUNTIF('résultats bruts'!DO368,1)</f>
        <v>0</v>
      </c>
      <c r="FJ368">
        <f>COUNTIF('résultats bruts'!DP368,1)</f>
        <v>0</v>
      </c>
      <c r="FK368">
        <f>COUNTIF('résultats bruts'!O368,1) + COUNTIF('résultats bruts'!AT368,1)</f>
        <v>0</v>
      </c>
      <c r="FL368">
        <f>COUNTIF('résultats bruts'!P368,1) + COUNTIF('résultats bruts'!AX368,1)</f>
        <v>0</v>
      </c>
      <c r="FM368">
        <f t="shared" si="767"/>
        <v>0</v>
      </c>
      <c r="FN368">
        <f t="shared" si="768"/>
        <v>0</v>
      </c>
      <c r="FO368">
        <f>COUNTIF('résultats bruts'!Q368,1) + COUNTIF('résultats bruts'!AV368,1)</f>
        <v>0</v>
      </c>
      <c r="FP368">
        <f>COUNTIF('résultats bruts'!R368,1) + COUNTIF('résultats bruts'!BA368,1)</f>
        <v>0</v>
      </c>
      <c r="FQ368">
        <f t="shared" si="769"/>
        <v>0</v>
      </c>
      <c r="FR368">
        <f t="shared" si="770"/>
        <v>0</v>
      </c>
      <c r="FS368">
        <f>COUNTIF('résultats bruts'!S368,1) + COUNTIF('résultats bruts'!AZ368,1)</f>
        <v>0</v>
      </c>
      <c r="FT368">
        <f>COUNTIF('résultats bruts'!T368,1) + COUNTIF('résultats bruts'!AW368,1)</f>
        <v>0</v>
      </c>
      <c r="FU368">
        <f t="shared" si="771"/>
        <v>0</v>
      </c>
      <c r="FV368">
        <f t="shared" si="772"/>
        <v>0</v>
      </c>
      <c r="FW368">
        <f>COUNTIF('résultats bruts'!U368,1) + COUNTIF('résultats bruts'!AY368,1)</f>
        <v>0</v>
      </c>
      <c r="FX368">
        <f>COUNTIF('résultats bruts'!V368,1) + COUNTIF('résultats bruts'!AU368,1)</f>
        <v>0</v>
      </c>
      <c r="FY368">
        <f t="shared" si="773"/>
        <v>0</v>
      </c>
      <c r="FZ368">
        <f t="shared" si="774"/>
        <v>0</v>
      </c>
      <c r="GA368">
        <f t="shared" si="775"/>
        <v>0</v>
      </c>
      <c r="GB368">
        <f t="shared" si="776"/>
        <v>0</v>
      </c>
      <c r="GC368">
        <f t="shared" si="777"/>
        <v>0</v>
      </c>
      <c r="GD368">
        <f t="shared" si="778"/>
        <v>0</v>
      </c>
      <c r="GE368">
        <f>COUNTIF('résultats bruts'!AT368:BA368,"0A")+ COUNTIF('résultats bruts'!BM368,"0A")</f>
        <v>0</v>
      </c>
      <c r="GF368">
        <f t="shared" si="779"/>
        <v>0</v>
      </c>
      <c r="GG368">
        <f>COUNTIF('résultats bruts'!BL368,1)</f>
        <v>0</v>
      </c>
      <c r="GH368">
        <f>COUNTIF('résultats bruts'!BM368,1)</f>
        <v>0</v>
      </c>
      <c r="GI368">
        <f>COUNTIF('résultats bruts'!AV368,1)</f>
        <v>0</v>
      </c>
      <c r="GJ368">
        <f>COUNTIF('résultats bruts'!BN368,1)</f>
        <v>0</v>
      </c>
      <c r="GK368">
        <f t="shared" si="780"/>
        <v>0</v>
      </c>
      <c r="GL368">
        <f t="shared" si="781"/>
        <v>0</v>
      </c>
      <c r="GM368">
        <f>COUNTIF('résultats bruts'!CQ368, 1) + COUNTIF('résultats bruts'!DF368,1)</f>
        <v>0</v>
      </c>
      <c r="GN368">
        <f t="shared" si="782"/>
        <v>0</v>
      </c>
      <c r="GO368">
        <f>COUNTIF('résultats bruts'!CP368, 1) + COUNTIF('résultats bruts'!DG368,1)</f>
        <v>0</v>
      </c>
      <c r="GP368">
        <f t="shared" si="783"/>
        <v>0</v>
      </c>
      <c r="GQ368">
        <f>COUNTIF('résultats bruts'!CR368, 1) + COUNTIF('résultats bruts'!DH368,1)</f>
        <v>0</v>
      </c>
      <c r="GR368">
        <f t="shared" si="784"/>
        <v>0</v>
      </c>
      <c r="GS368">
        <f>COUNTIF('résultats bruts'!BU368:BX368,1)</f>
        <v>0</v>
      </c>
      <c r="GT368">
        <f t="shared" si="785"/>
        <v>0</v>
      </c>
      <c r="GU368">
        <f>COUNTIF('résultats bruts'!DQ368:DT368,1)</f>
        <v>0</v>
      </c>
      <c r="GV368">
        <f t="shared" si="786"/>
        <v>0</v>
      </c>
      <c r="GW368">
        <f t="shared" si="787"/>
        <v>0</v>
      </c>
      <c r="GX368">
        <f t="shared" si="788"/>
        <v>0</v>
      </c>
      <c r="GY368">
        <f>COUNTIF('résultats bruts'!DF368:DH368,"0A")</f>
        <v>0</v>
      </c>
      <c r="GZ368">
        <f t="shared" si="789"/>
        <v>0</v>
      </c>
      <c r="HA368">
        <f t="shared" si="790"/>
        <v>0</v>
      </c>
      <c r="HB368">
        <f t="shared" si="791"/>
        <v>0</v>
      </c>
    </row>
    <row r="369" spans="1:210" ht="15.75" x14ac:dyDescent="0.25">
      <c r="A369">
        <f>'résultats bruts'!A369</f>
        <v>0</v>
      </c>
      <c r="B369">
        <f>'résultats bruts'!B369</f>
        <v>0</v>
      </c>
      <c r="C369">
        <f>'résultats bruts'!C369</f>
        <v>0</v>
      </c>
      <c r="D369">
        <f>'résultats bruts'!D369</f>
        <v>0</v>
      </c>
      <c r="E369">
        <f>'résultats bruts'!E369</f>
        <v>0</v>
      </c>
      <c r="F369">
        <f>'résultats bruts'!F369</f>
        <v>367</v>
      </c>
      <c r="G369">
        <f>'résultats bruts'!G369</f>
        <v>0</v>
      </c>
      <c r="H369">
        <f>COUNTIF('résultats bruts'!BO369,1)</f>
        <v>0</v>
      </c>
      <c r="I369">
        <f>COUNTIF('résultats bruts'!BQ369,1)</f>
        <v>0</v>
      </c>
      <c r="J369">
        <f>COUNTIF('résultats bruts'!BS369,1)</f>
        <v>0</v>
      </c>
      <c r="K369">
        <f t="shared" si="660"/>
        <v>0</v>
      </c>
      <c r="L369">
        <f t="shared" si="661"/>
        <v>0</v>
      </c>
      <c r="M369">
        <f>COUNTIF('résultats bruts'!BP369,1)</f>
        <v>0</v>
      </c>
      <c r="N369">
        <f>COUNTIF('résultats bruts'!BR369,1)</f>
        <v>0</v>
      </c>
      <c r="O369">
        <f>COUNTIF('résultats bruts'!BT369,1)</f>
        <v>0</v>
      </c>
      <c r="P369">
        <f t="shared" si="662"/>
        <v>0</v>
      </c>
      <c r="Q369">
        <f t="shared" si="663"/>
        <v>0</v>
      </c>
      <c r="R369">
        <f>COUNTIF('résultats bruts'!H369,1)</f>
        <v>0</v>
      </c>
      <c r="S369">
        <f>COUNTIF('résultats bruts'!I369,1)</f>
        <v>0</v>
      </c>
      <c r="T369">
        <f>COUNTIF('résultats bruts'!J369,1)</f>
        <v>0</v>
      </c>
      <c r="U369">
        <f t="shared" si="664"/>
        <v>0</v>
      </c>
      <c r="V369">
        <f t="shared" si="665"/>
        <v>0</v>
      </c>
      <c r="W369">
        <f t="shared" si="666"/>
        <v>0</v>
      </c>
      <c r="X369">
        <f t="shared" si="667"/>
        <v>0</v>
      </c>
      <c r="Y369">
        <f>COUNTIF('résultats bruts'!AH369:AK369,1)</f>
        <v>0</v>
      </c>
      <c r="Z369">
        <f t="shared" si="668"/>
        <v>0</v>
      </c>
      <c r="AA369">
        <f>COUNTIF('résultats bruts'!AL369:AO369,1)</f>
        <v>0</v>
      </c>
      <c r="AB369">
        <f t="shared" si="669"/>
        <v>0</v>
      </c>
      <c r="AC369">
        <f>COUNTIF('résultats bruts'!AP369:AS369,1)</f>
        <v>0</v>
      </c>
      <c r="AD369">
        <f t="shared" si="670"/>
        <v>0</v>
      </c>
      <c r="AE369">
        <f t="shared" si="671"/>
        <v>0</v>
      </c>
      <c r="AF369">
        <f t="shared" si="672"/>
        <v>0</v>
      </c>
      <c r="AG369">
        <f>COUNTIF('résultats bruts'!BF369,1) + COUNTIF('résultats bruts'!BI369,1)</f>
        <v>0</v>
      </c>
      <c r="AH369">
        <f t="shared" si="673"/>
        <v>0</v>
      </c>
      <c r="AI369">
        <f>COUNTIF('résultats bruts'!AA369:AC369,1)</f>
        <v>0</v>
      </c>
      <c r="AJ369">
        <f t="shared" si="674"/>
        <v>0</v>
      </c>
      <c r="AK369">
        <f t="shared" si="675"/>
        <v>0</v>
      </c>
      <c r="AL369">
        <f t="shared" si="676"/>
        <v>0</v>
      </c>
      <c r="AM369">
        <f t="shared" si="677"/>
        <v>0</v>
      </c>
      <c r="AN369">
        <f t="shared" si="678"/>
        <v>0</v>
      </c>
      <c r="AO369">
        <f t="shared" si="679"/>
        <v>0</v>
      </c>
      <c r="AP369">
        <f t="shared" si="680"/>
        <v>0</v>
      </c>
      <c r="AQ369">
        <f>COUNTIF('résultats bruts'!AH369,0)+COUNTIF('résultats bruts'!AN369,0)+COUNTIF('résultats bruts'!AS369,0) + COUNTIF('résultats bruts'!AA369:AC369,"0A")+COUNTIF('résultats bruts'!BF369,"0A")+COUNTIF('résultats bruts'!BI369,"0A")</f>
        <v>3</v>
      </c>
      <c r="AR369">
        <f t="shared" si="681"/>
        <v>0.42857142857142855</v>
      </c>
      <c r="AS369">
        <f t="shared" si="682"/>
        <v>0</v>
      </c>
      <c r="AT369">
        <f t="shared" si="683"/>
        <v>0</v>
      </c>
      <c r="AU369">
        <f>COUNTIF('résultats bruts'!M369,1)</f>
        <v>0</v>
      </c>
      <c r="AV369">
        <f>COUNTIF('résultats bruts'!K369,1)</f>
        <v>0</v>
      </c>
      <c r="AW369">
        <f t="shared" si="684"/>
        <v>0</v>
      </c>
      <c r="AX369">
        <f t="shared" si="685"/>
        <v>0</v>
      </c>
      <c r="AY369">
        <f>COUNTIF('résultats bruts'!L369,1)</f>
        <v>0</v>
      </c>
      <c r="AZ369">
        <f>COUNTIF('résultats bruts'!N369,1)</f>
        <v>0</v>
      </c>
      <c r="BA369">
        <f t="shared" si="686"/>
        <v>0</v>
      </c>
      <c r="BB369">
        <f t="shared" si="687"/>
        <v>0</v>
      </c>
      <c r="BC369">
        <f t="shared" si="688"/>
        <v>0</v>
      </c>
      <c r="BD369">
        <f t="shared" si="689"/>
        <v>0</v>
      </c>
      <c r="BE369">
        <f>COUNTIF('résultats bruts'!AG369,1)</f>
        <v>0</v>
      </c>
      <c r="BF369">
        <f>COUNTIF('résultats bruts'!AF369,1)</f>
        <v>0</v>
      </c>
      <c r="BG369">
        <f t="shared" si="690"/>
        <v>0</v>
      </c>
      <c r="BH369">
        <f t="shared" si="691"/>
        <v>0</v>
      </c>
      <c r="BI369">
        <f>COUNTIF('résultats bruts'!AD369,1)</f>
        <v>0</v>
      </c>
      <c r="BJ369">
        <f>COUNTIF('résultats bruts'!AE369,1)</f>
        <v>0</v>
      </c>
      <c r="BK369">
        <f t="shared" si="692"/>
        <v>0</v>
      </c>
      <c r="BL369">
        <f t="shared" si="693"/>
        <v>0</v>
      </c>
      <c r="BM369">
        <f t="shared" si="694"/>
        <v>0</v>
      </c>
      <c r="BN369">
        <f t="shared" si="695"/>
        <v>0</v>
      </c>
      <c r="BO369">
        <f t="shared" si="696"/>
        <v>0</v>
      </c>
      <c r="BP369">
        <f t="shared" si="697"/>
        <v>0</v>
      </c>
      <c r="BQ369">
        <f t="shared" si="698"/>
        <v>0</v>
      </c>
      <c r="BR369">
        <f t="shared" si="699"/>
        <v>0</v>
      </c>
      <c r="BS369">
        <f t="shared" si="700"/>
        <v>0</v>
      </c>
      <c r="BT369">
        <f t="shared" si="701"/>
        <v>0</v>
      </c>
      <c r="BU369">
        <f t="shared" si="702"/>
        <v>0</v>
      </c>
      <c r="BV369">
        <f t="shared" si="703"/>
        <v>0</v>
      </c>
      <c r="BW369">
        <f t="shared" si="704"/>
        <v>0</v>
      </c>
      <c r="BX369">
        <f t="shared" si="705"/>
        <v>0</v>
      </c>
      <c r="BY369">
        <f t="shared" si="706"/>
        <v>0</v>
      </c>
      <c r="BZ369">
        <f t="shared" si="707"/>
        <v>0</v>
      </c>
      <c r="CA369">
        <f t="shared" si="708"/>
        <v>0</v>
      </c>
      <c r="CB369">
        <f t="shared" si="709"/>
        <v>0</v>
      </c>
      <c r="CC369">
        <f t="shared" si="710"/>
        <v>0</v>
      </c>
      <c r="CD369">
        <f t="shared" si="711"/>
        <v>0</v>
      </c>
      <c r="CE369">
        <f t="shared" si="712"/>
        <v>0</v>
      </c>
      <c r="CF369">
        <f t="shared" si="713"/>
        <v>0</v>
      </c>
      <c r="CG369">
        <f>COUNTIF('résultats bruts'!CL369, 1) + COUNTIF('résultats bruts'!DI369,1)</f>
        <v>0</v>
      </c>
      <c r="CH369">
        <f t="shared" si="714"/>
        <v>0</v>
      </c>
      <c r="CI369">
        <f>COUNTIF('résultats bruts'!CK369, 1) + COUNTIF('résultats bruts'!DJ369,1)</f>
        <v>0</v>
      </c>
      <c r="CJ369">
        <f t="shared" si="715"/>
        <v>0</v>
      </c>
      <c r="CK369">
        <f>COUNTIF('résultats bruts'!CN369, 1) + COUNTIF('résultats bruts'!DK369,1)</f>
        <v>0</v>
      </c>
      <c r="CL369">
        <f t="shared" si="716"/>
        <v>0</v>
      </c>
      <c r="CM369">
        <f>COUNTIF('résultats bruts'!CO369, 1) + COUNTIF('résultats bruts'!DM369,1)</f>
        <v>0</v>
      </c>
      <c r="CN369">
        <f t="shared" si="717"/>
        <v>0</v>
      </c>
      <c r="CO369">
        <f>COUNTIF('résultats bruts'!DL369, "0A") + COUNTIF('résultats bruts'!CM369,0)</f>
        <v>1</v>
      </c>
      <c r="CP369">
        <f t="shared" si="718"/>
        <v>0.5</v>
      </c>
      <c r="CQ369">
        <f t="shared" si="719"/>
        <v>0</v>
      </c>
      <c r="CR369">
        <f t="shared" si="720"/>
        <v>0</v>
      </c>
      <c r="CS369">
        <f>COUNTIF('résultats bruts'!BB369,1)</f>
        <v>0</v>
      </c>
      <c r="CT369">
        <f>COUNTIF('résultats bruts'!W369,1)</f>
        <v>0</v>
      </c>
      <c r="CU369">
        <f t="shared" si="721"/>
        <v>0</v>
      </c>
      <c r="CV369">
        <f t="shared" si="722"/>
        <v>0</v>
      </c>
      <c r="CW369">
        <f>COUNTIF('résultats bruts'!BC369,1)</f>
        <v>0</v>
      </c>
      <c r="CX369">
        <f>COUNTIF('résultats bruts'!X369,1)</f>
        <v>0</v>
      </c>
      <c r="CY369">
        <f t="shared" si="723"/>
        <v>0</v>
      </c>
      <c r="CZ369">
        <f t="shared" si="724"/>
        <v>0</v>
      </c>
      <c r="DA369">
        <f t="shared" si="725"/>
        <v>0</v>
      </c>
      <c r="DB369">
        <f t="shared" si="726"/>
        <v>0</v>
      </c>
      <c r="DC369">
        <f>COUNTIF('résultats bruts'!BD369,1)</f>
        <v>0</v>
      </c>
      <c r="DD369">
        <f>COUNTIF('résultats bruts'!Y369,1)</f>
        <v>0</v>
      </c>
      <c r="DE369">
        <f t="shared" si="727"/>
        <v>0</v>
      </c>
      <c r="DF369">
        <f t="shared" si="728"/>
        <v>0</v>
      </c>
      <c r="DG369">
        <f>COUNTIF('résultats bruts'!BE369,1)</f>
        <v>0</v>
      </c>
      <c r="DH369">
        <f>COUNTIF('résultats bruts'!Z369,1)</f>
        <v>0</v>
      </c>
      <c r="DI369">
        <f t="shared" si="729"/>
        <v>0</v>
      </c>
      <c r="DJ369">
        <f t="shared" si="730"/>
        <v>0</v>
      </c>
      <c r="DK369">
        <f t="shared" si="731"/>
        <v>0</v>
      </c>
      <c r="DL369">
        <f t="shared" si="732"/>
        <v>0</v>
      </c>
      <c r="DM369">
        <f t="shared" si="733"/>
        <v>0</v>
      </c>
      <c r="DN369">
        <f t="shared" si="734"/>
        <v>0</v>
      </c>
      <c r="DO369">
        <f t="shared" si="735"/>
        <v>0</v>
      </c>
      <c r="DP369">
        <f t="shared" si="736"/>
        <v>0</v>
      </c>
      <c r="DQ369">
        <f t="shared" si="737"/>
        <v>0</v>
      </c>
      <c r="DR369">
        <f t="shared" si="738"/>
        <v>0</v>
      </c>
      <c r="DS369">
        <f>COUNTIF('résultats bruts'!BY369, 1 ) + COUNTIF('résultats bruts'!DA369,1)</f>
        <v>0</v>
      </c>
      <c r="DT369">
        <f t="shared" si="739"/>
        <v>0</v>
      </c>
      <c r="DU369">
        <f>COUNTIF('résultats bruts'!CA369, 1 ) + COUNTIF('résultats bruts'!DE369,1)</f>
        <v>0</v>
      </c>
      <c r="DV369">
        <f t="shared" si="740"/>
        <v>0</v>
      </c>
      <c r="DW369">
        <f>COUNTIF('résultats bruts'!CB369, 1 ) + COUNTIF('résultats bruts'!CU369,1)</f>
        <v>0</v>
      </c>
      <c r="DX369">
        <f t="shared" si="741"/>
        <v>0</v>
      </c>
      <c r="DY369">
        <f>COUNTIF('résultats bruts'!BZ369, 1 ) + COUNTIF('résultats bruts'!CX369,1)</f>
        <v>0</v>
      </c>
      <c r="DZ369">
        <f t="shared" si="742"/>
        <v>0</v>
      </c>
      <c r="EA369">
        <f t="shared" si="743"/>
        <v>0</v>
      </c>
      <c r="EB369">
        <f t="shared" si="744"/>
        <v>0</v>
      </c>
      <c r="EC369">
        <f>COUNTIF('résultats bruts'!CE369, 1 ) + COUNTIF('résultats bruts'!CZ369,1)</f>
        <v>0</v>
      </c>
      <c r="ED369">
        <f t="shared" si="745"/>
        <v>0</v>
      </c>
      <c r="EE369">
        <f>COUNTIF('résultats bruts'!CD369, 1 ) + COUNTIF('résultats bruts'!DC369,1)</f>
        <v>0</v>
      </c>
      <c r="EF369">
        <f t="shared" si="746"/>
        <v>0</v>
      </c>
      <c r="EG369">
        <f>COUNTIF('résultats bruts'!CC369, 1 ) + COUNTIF('résultats bruts'!CT369,1)</f>
        <v>0</v>
      </c>
      <c r="EH369">
        <f t="shared" si="747"/>
        <v>0</v>
      </c>
      <c r="EI369">
        <f>COUNTIF('résultats bruts'!CF369, 1 ) + COUNTIF('résultats bruts'!CW369,1)</f>
        <v>0</v>
      </c>
      <c r="EJ369">
        <f t="shared" si="748"/>
        <v>0</v>
      </c>
      <c r="EK369">
        <f t="shared" si="749"/>
        <v>0</v>
      </c>
      <c r="EL369">
        <f t="shared" si="750"/>
        <v>0</v>
      </c>
      <c r="EM369">
        <f>COUNTIF('résultats bruts'!CJ369, 1 ) + COUNTIF('résultats bruts'!CY369,1)</f>
        <v>0</v>
      </c>
      <c r="EN369">
        <f t="shared" si="751"/>
        <v>0</v>
      </c>
      <c r="EO369">
        <f>COUNTIF('résultats bruts'!CI369, 1 ) + COUNTIF('résultats bruts'!DB369,1)</f>
        <v>0</v>
      </c>
      <c r="EP369">
        <f t="shared" si="752"/>
        <v>0</v>
      </c>
      <c r="EQ369">
        <f>COUNTIF('résultats bruts'!CG369, 1 ) + COUNTIF('résultats bruts'!CS369,1)</f>
        <v>0</v>
      </c>
      <c r="ER369">
        <f t="shared" si="753"/>
        <v>0</v>
      </c>
      <c r="ES369">
        <f>COUNTIF('résultats bruts'!CH369, 1 ) + COUNTIF('résultats bruts'!CV369,1)</f>
        <v>0</v>
      </c>
      <c r="ET369">
        <f t="shared" si="754"/>
        <v>0</v>
      </c>
      <c r="EU369">
        <f t="shared" si="755"/>
        <v>0</v>
      </c>
      <c r="EV369">
        <f t="shared" si="756"/>
        <v>0</v>
      </c>
      <c r="EW369">
        <f t="shared" si="757"/>
        <v>0</v>
      </c>
      <c r="EX369">
        <f t="shared" si="758"/>
        <v>0</v>
      </c>
      <c r="EY369">
        <f t="shared" si="759"/>
        <v>0</v>
      </c>
      <c r="EZ369">
        <f t="shared" si="760"/>
        <v>0</v>
      </c>
      <c r="FA369">
        <f t="shared" si="761"/>
        <v>0</v>
      </c>
      <c r="FB369">
        <f t="shared" si="762"/>
        <v>0</v>
      </c>
      <c r="FC369">
        <f t="shared" si="763"/>
        <v>0</v>
      </c>
      <c r="FD369">
        <f t="shared" si="764"/>
        <v>0</v>
      </c>
      <c r="FE369">
        <f>COUNTIF('résultats bruts'!DD369,0)</f>
        <v>1</v>
      </c>
      <c r="FF369">
        <f t="shared" si="765"/>
        <v>0</v>
      </c>
      <c r="FG369">
        <f t="shared" si="766"/>
        <v>0</v>
      </c>
      <c r="FH369">
        <f>COUNTIF('résultats bruts'!DN369,1)</f>
        <v>0</v>
      </c>
      <c r="FI369">
        <f>COUNTIF('résultats bruts'!DO369,1)</f>
        <v>0</v>
      </c>
      <c r="FJ369">
        <f>COUNTIF('résultats bruts'!DP369,1)</f>
        <v>0</v>
      </c>
      <c r="FK369">
        <f>COUNTIF('résultats bruts'!O369,1) + COUNTIF('résultats bruts'!AT369,1)</f>
        <v>0</v>
      </c>
      <c r="FL369">
        <f>COUNTIF('résultats bruts'!P369,1) + COUNTIF('résultats bruts'!AX369,1)</f>
        <v>0</v>
      </c>
      <c r="FM369">
        <f t="shared" si="767"/>
        <v>0</v>
      </c>
      <c r="FN369">
        <f t="shared" si="768"/>
        <v>0</v>
      </c>
      <c r="FO369">
        <f>COUNTIF('résultats bruts'!Q369,1) + COUNTIF('résultats bruts'!AV369,1)</f>
        <v>0</v>
      </c>
      <c r="FP369">
        <f>COUNTIF('résultats bruts'!R369,1) + COUNTIF('résultats bruts'!BA369,1)</f>
        <v>0</v>
      </c>
      <c r="FQ369">
        <f t="shared" si="769"/>
        <v>0</v>
      </c>
      <c r="FR369">
        <f t="shared" si="770"/>
        <v>0</v>
      </c>
      <c r="FS369">
        <f>COUNTIF('résultats bruts'!S369,1) + COUNTIF('résultats bruts'!AZ369,1)</f>
        <v>0</v>
      </c>
      <c r="FT369">
        <f>COUNTIF('résultats bruts'!T369,1) + COUNTIF('résultats bruts'!AW369,1)</f>
        <v>0</v>
      </c>
      <c r="FU369">
        <f t="shared" si="771"/>
        <v>0</v>
      </c>
      <c r="FV369">
        <f t="shared" si="772"/>
        <v>0</v>
      </c>
      <c r="FW369">
        <f>COUNTIF('résultats bruts'!U369,1) + COUNTIF('résultats bruts'!AY369,1)</f>
        <v>0</v>
      </c>
      <c r="FX369">
        <f>COUNTIF('résultats bruts'!V369,1) + COUNTIF('résultats bruts'!AU369,1)</f>
        <v>0</v>
      </c>
      <c r="FY369">
        <f t="shared" si="773"/>
        <v>0</v>
      </c>
      <c r="FZ369">
        <f t="shared" si="774"/>
        <v>0</v>
      </c>
      <c r="GA369">
        <f t="shared" si="775"/>
        <v>0</v>
      </c>
      <c r="GB369">
        <f t="shared" si="776"/>
        <v>0</v>
      </c>
      <c r="GC369">
        <f t="shared" si="777"/>
        <v>0</v>
      </c>
      <c r="GD369">
        <f t="shared" si="778"/>
        <v>0</v>
      </c>
      <c r="GE369">
        <f>COUNTIF('résultats bruts'!AT369:BA369,"0A")+ COUNTIF('résultats bruts'!BM369,"0A")</f>
        <v>0</v>
      </c>
      <c r="GF369">
        <f t="shared" si="779"/>
        <v>0</v>
      </c>
      <c r="GG369">
        <f>COUNTIF('résultats bruts'!BL369,1)</f>
        <v>0</v>
      </c>
      <c r="GH369">
        <f>COUNTIF('résultats bruts'!BM369,1)</f>
        <v>0</v>
      </c>
      <c r="GI369">
        <f>COUNTIF('résultats bruts'!AV369,1)</f>
        <v>0</v>
      </c>
      <c r="GJ369">
        <f>COUNTIF('résultats bruts'!BN369,1)</f>
        <v>0</v>
      </c>
      <c r="GK369">
        <f t="shared" si="780"/>
        <v>0</v>
      </c>
      <c r="GL369">
        <f t="shared" si="781"/>
        <v>0</v>
      </c>
      <c r="GM369">
        <f>COUNTIF('résultats bruts'!CQ369, 1) + COUNTIF('résultats bruts'!DF369,1)</f>
        <v>0</v>
      </c>
      <c r="GN369">
        <f t="shared" si="782"/>
        <v>0</v>
      </c>
      <c r="GO369">
        <f>COUNTIF('résultats bruts'!CP369, 1) + COUNTIF('résultats bruts'!DG369,1)</f>
        <v>0</v>
      </c>
      <c r="GP369">
        <f t="shared" si="783"/>
        <v>0</v>
      </c>
      <c r="GQ369">
        <f>COUNTIF('résultats bruts'!CR369, 1) + COUNTIF('résultats bruts'!DH369,1)</f>
        <v>0</v>
      </c>
      <c r="GR369">
        <f t="shared" si="784"/>
        <v>0</v>
      </c>
      <c r="GS369">
        <f>COUNTIF('résultats bruts'!BU369:BX369,1)</f>
        <v>0</v>
      </c>
      <c r="GT369">
        <f t="shared" si="785"/>
        <v>0</v>
      </c>
      <c r="GU369">
        <f>COUNTIF('résultats bruts'!DQ369:DT369,1)</f>
        <v>0</v>
      </c>
      <c r="GV369">
        <f t="shared" si="786"/>
        <v>0</v>
      </c>
      <c r="GW369">
        <f t="shared" si="787"/>
        <v>0</v>
      </c>
      <c r="GX369">
        <f t="shared" si="788"/>
        <v>0</v>
      </c>
      <c r="GY369">
        <f>COUNTIF('résultats bruts'!DF369:DH369,"0A")</f>
        <v>0</v>
      </c>
      <c r="GZ369">
        <f t="shared" si="789"/>
        <v>0</v>
      </c>
      <c r="HA369">
        <f t="shared" si="790"/>
        <v>0</v>
      </c>
      <c r="HB369">
        <f t="shared" si="791"/>
        <v>0</v>
      </c>
    </row>
    <row r="370" spans="1:210" ht="15.75" x14ac:dyDescent="0.25">
      <c r="A370">
        <f>'résultats bruts'!A370</f>
        <v>0</v>
      </c>
      <c r="B370">
        <f>'résultats bruts'!B370</f>
        <v>0</v>
      </c>
      <c r="C370">
        <f>'résultats bruts'!C370</f>
        <v>0</v>
      </c>
      <c r="D370">
        <f>'résultats bruts'!D370</f>
        <v>0</v>
      </c>
      <c r="E370">
        <f>'résultats bruts'!E370</f>
        <v>0</v>
      </c>
      <c r="F370">
        <f>'résultats bruts'!F370</f>
        <v>368</v>
      </c>
      <c r="G370">
        <f>'résultats bruts'!G370</f>
        <v>0</v>
      </c>
      <c r="H370">
        <f>COUNTIF('résultats bruts'!BO370,1)</f>
        <v>0</v>
      </c>
      <c r="I370">
        <f>COUNTIF('résultats bruts'!BQ370,1)</f>
        <v>0</v>
      </c>
      <c r="J370">
        <f>COUNTIF('résultats bruts'!BS370,1)</f>
        <v>0</v>
      </c>
      <c r="K370">
        <f t="shared" si="660"/>
        <v>0</v>
      </c>
      <c r="L370">
        <f t="shared" si="661"/>
        <v>0</v>
      </c>
      <c r="M370">
        <f>COUNTIF('résultats bruts'!BP370,1)</f>
        <v>0</v>
      </c>
      <c r="N370">
        <f>COUNTIF('résultats bruts'!BR370,1)</f>
        <v>0</v>
      </c>
      <c r="O370">
        <f>COUNTIF('résultats bruts'!BT370,1)</f>
        <v>0</v>
      </c>
      <c r="P370">
        <f t="shared" si="662"/>
        <v>0</v>
      </c>
      <c r="Q370">
        <f t="shared" si="663"/>
        <v>0</v>
      </c>
      <c r="R370">
        <f>COUNTIF('résultats bruts'!H370,1)</f>
        <v>0</v>
      </c>
      <c r="S370">
        <f>COUNTIF('résultats bruts'!I370,1)</f>
        <v>0</v>
      </c>
      <c r="T370">
        <f>COUNTIF('résultats bruts'!J370,1)</f>
        <v>0</v>
      </c>
      <c r="U370">
        <f t="shared" si="664"/>
        <v>0</v>
      </c>
      <c r="V370">
        <f t="shared" si="665"/>
        <v>0</v>
      </c>
      <c r="W370">
        <f t="shared" si="666"/>
        <v>0</v>
      </c>
      <c r="X370">
        <f t="shared" si="667"/>
        <v>0</v>
      </c>
      <c r="Y370">
        <f>COUNTIF('résultats bruts'!AH370:AK370,1)</f>
        <v>0</v>
      </c>
      <c r="Z370">
        <f t="shared" si="668"/>
        <v>0</v>
      </c>
      <c r="AA370">
        <f>COUNTIF('résultats bruts'!AL370:AO370,1)</f>
        <v>0</v>
      </c>
      <c r="AB370">
        <f t="shared" si="669"/>
        <v>0</v>
      </c>
      <c r="AC370">
        <f>COUNTIF('résultats bruts'!AP370:AS370,1)</f>
        <v>0</v>
      </c>
      <c r="AD370">
        <f t="shared" si="670"/>
        <v>0</v>
      </c>
      <c r="AE370">
        <f t="shared" si="671"/>
        <v>0</v>
      </c>
      <c r="AF370">
        <f t="shared" si="672"/>
        <v>0</v>
      </c>
      <c r="AG370">
        <f>COUNTIF('résultats bruts'!BF370,1) + COUNTIF('résultats bruts'!BI370,1)</f>
        <v>0</v>
      </c>
      <c r="AH370">
        <f t="shared" si="673"/>
        <v>0</v>
      </c>
      <c r="AI370">
        <f>COUNTIF('résultats bruts'!AA370:AC370,1)</f>
        <v>0</v>
      </c>
      <c r="AJ370">
        <f t="shared" si="674"/>
        <v>0</v>
      </c>
      <c r="AK370">
        <f t="shared" si="675"/>
        <v>0</v>
      </c>
      <c r="AL370">
        <f t="shared" si="676"/>
        <v>0</v>
      </c>
      <c r="AM370">
        <f t="shared" si="677"/>
        <v>0</v>
      </c>
      <c r="AN370">
        <f t="shared" si="678"/>
        <v>0</v>
      </c>
      <c r="AO370">
        <f t="shared" si="679"/>
        <v>0</v>
      </c>
      <c r="AP370">
        <f t="shared" si="680"/>
        <v>0</v>
      </c>
      <c r="AQ370">
        <f>COUNTIF('résultats bruts'!AH370,0)+COUNTIF('résultats bruts'!AN370,0)+COUNTIF('résultats bruts'!AS370,0) + COUNTIF('résultats bruts'!AA370:AC370,"0A")+COUNTIF('résultats bruts'!BF370,"0A")+COUNTIF('résultats bruts'!BI370,"0A")</f>
        <v>3</v>
      </c>
      <c r="AR370">
        <f t="shared" si="681"/>
        <v>0.42857142857142855</v>
      </c>
      <c r="AS370">
        <f t="shared" si="682"/>
        <v>0</v>
      </c>
      <c r="AT370">
        <f t="shared" si="683"/>
        <v>0</v>
      </c>
      <c r="AU370">
        <f>COUNTIF('résultats bruts'!M370,1)</f>
        <v>0</v>
      </c>
      <c r="AV370">
        <f>COUNTIF('résultats bruts'!K370,1)</f>
        <v>0</v>
      </c>
      <c r="AW370">
        <f t="shared" si="684"/>
        <v>0</v>
      </c>
      <c r="AX370">
        <f t="shared" si="685"/>
        <v>0</v>
      </c>
      <c r="AY370">
        <f>COUNTIF('résultats bruts'!L370,1)</f>
        <v>0</v>
      </c>
      <c r="AZ370">
        <f>COUNTIF('résultats bruts'!N370,1)</f>
        <v>0</v>
      </c>
      <c r="BA370">
        <f t="shared" si="686"/>
        <v>0</v>
      </c>
      <c r="BB370">
        <f t="shared" si="687"/>
        <v>0</v>
      </c>
      <c r="BC370">
        <f t="shared" si="688"/>
        <v>0</v>
      </c>
      <c r="BD370">
        <f t="shared" si="689"/>
        <v>0</v>
      </c>
      <c r="BE370">
        <f>COUNTIF('résultats bruts'!AG370,1)</f>
        <v>0</v>
      </c>
      <c r="BF370">
        <f>COUNTIF('résultats bruts'!AF370,1)</f>
        <v>0</v>
      </c>
      <c r="BG370">
        <f t="shared" si="690"/>
        <v>0</v>
      </c>
      <c r="BH370">
        <f t="shared" si="691"/>
        <v>0</v>
      </c>
      <c r="BI370">
        <f>COUNTIF('résultats bruts'!AD370,1)</f>
        <v>0</v>
      </c>
      <c r="BJ370">
        <f>COUNTIF('résultats bruts'!AE370,1)</f>
        <v>0</v>
      </c>
      <c r="BK370">
        <f t="shared" si="692"/>
        <v>0</v>
      </c>
      <c r="BL370">
        <f t="shared" si="693"/>
        <v>0</v>
      </c>
      <c r="BM370">
        <f t="shared" si="694"/>
        <v>0</v>
      </c>
      <c r="BN370">
        <f t="shared" si="695"/>
        <v>0</v>
      </c>
      <c r="BO370">
        <f t="shared" si="696"/>
        <v>0</v>
      </c>
      <c r="BP370">
        <f t="shared" si="697"/>
        <v>0</v>
      </c>
      <c r="BQ370">
        <f t="shared" si="698"/>
        <v>0</v>
      </c>
      <c r="BR370">
        <f t="shared" si="699"/>
        <v>0</v>
      </c>
      <c r="BS370">
        <f t="shared" si="700"/>
        <v>0</v>
      </c>
      <c r="BT370">
        <f t="shared" si="701"/>
        <v>0</v>
      </c>
      <c r="BU370">
        <f t="shared" si="702"/>
        <v>0</v>
      </c>
      <c r="BV370">
        <f t="shared" si="703"/>
        <v>0</v>
      </c>
      <c r="BW370">
        <f t="shared" si="704"/>
        <v>0</v>
      </c>
      <c r="BX370">
        <f t="shared" si="705"/>
        <v>0</v>
      </c>
      <c r="BY370">
        <f t="shared" si="706"/>
        <v>0</v>
      </c>
      <c r="BZ370">
        <f t="shared" si="707"/>
        <v>0</v>
      </c>
      <c r="CA370">
        <f t="shared" si="708"/>
        <v>0</v>
      </c>
      <c r="CB370">
        <f t="shared" si="709"/>
        <v>0</v>
      </c>
      <c r="CC370">
        <f t="shared" si="710"/>
        <v>0</v>
      </c>
      <c r="CD370">
        <f t="shared" si="711"/>
        <v>0</v>
      </c>
      <c r="CE370">
        <f t="shared" si="712"/>
        <v>0</v>
      </c>
      <c r="CF370">
        <f t="shared" si="713"/>
        <v>0</v>
      </c>
      <c r="CG370">
        <f>COUNTIF('résultats bruts'!CL370, 1) + COUNTIF('résultats bruts'!DI370,1)</f>
        <v>0</v>
      </c>
      <c r="CH370">
        <f t="shared" si="714"/>
        <v>0</v>
      </c>
      <c r="CI370">
        <f>COUNTIF('résultats bruts'!CK370, 1) + COUNTIF('résultats bruts'!DJ370,1)</f>
        <v>0</v>
      </c>
      <c r="CJ370">
        <f t="shared" si="715"/>
        <v>0</v>
      </c>
      <c r="CK370">
        <f>COUNTIF('résultats bruts'!CN370, 1) + COUNTIF('résultats bruts'!DK370,1)</f>
        <v>0</v>
      </c>
      <c r="CL370">
        <f t="shared" si="716"/>
        <v>0</v>
      </c>
      <c r="CM370">
        <f>COUNTIF('résultats bruts'!CO370, 1) + COUNTIF('résultats bruts'!DM370,1)</f>
        <v>0</v>
      </c>
      <c r="CN370">
        <f t="shared" si="717"/>
        <v>0</v>
      </c>
      <c r="CO370">
        <f>COUNTIF('résultats bruts'!DL370, "0A") + COUNTIF('résultats bruts'!CM370,0)</f>
        <v>1</v>
      </c>
      <c r="CP370">
        <f t="shared" si="718"/>
        <v>0.5</v>
      </c>
      <c r="CQ370">
        <f t="shared" si="719"/>
        <v>0</v>
      </c>
      <c r="CR370">
        <f t="shared" si="720"/>
        <v>0</v>
      </c>
      <c r="CS370">
        <f>COUNTIF('résultats bruts'!BB370,1)</f>
        <v>0</v>
      </c>
      <c r="CT370">
        <f>COUNTIF('résultats bruts'!W370,1)</f>
        <v>0</v>
      </c>
      <c r="CU370">
        <f t="shared" si="721"/>
        <v>0</v>
      </c>
      <c r="CV370">
        <f t="shared" si="722"/>
        <v>0</v>
      </c>
      <c r="CW370">
        <f>COUNTIF('résultats bruts'!BC370,1)</f>
        <v>0</v>
      </c>
      <c r="CX370">
        <f>COUNTIF('résultats bruts'!X370,1)</f>
        <v>0</v>
      </c>
      <c r="CY370">
        <f t="shared" si="723"/>
        <v>0</v>
      </c>
      <c r="CZ370">
        <f t="shared" si="724"/>
        <v>0</v>
      </c>
      <c r="DA370">
        <f t="shared" si="725"/>
        <v>0</v>
      </c>
      <c r="DB370">
        <f t="shared" si="726"/>
        <v>0</v>
      </c>
      <c r="DC370">
        <f>COUNTIF('résultats bruts'!BD370,1)</f>
        <v>0</v>
      </c>
      <c r="DD370">
        <f>COUNTIF('résultats bruts'!Y370,1)</f>
        <v>0</v>
      </c>
      <c r="DE370">
        <f t="shared" si="727"/>
        <v>0</v>
      </c>
      <c r="DF370">
        <f t="shared" si="728"/>
        <v>0</v>
      </c>
      <c r="DG370">
        <f>COUNTIF('résultats bruts'!BE370,1)</f>
        <v>0</v>
      </c>
      <c r="DH370">
        <f>COUNTIF('résultats bruts'!Z370,1)</f>
        <v>0</v>
      </c>
      <c r="DI370">
        <f t="shared" si="729"/>
        <v>0</v>
      </c>
      <c r="DJ370">
        <f t="shared" si="730"/>
        <v>0</v>
      </c>
      <c r="DK370">
        <f t="shared" si="731"/>
        <v>0</v>
      </c>
      <c r="DL370">
        <f t="shared" si="732"/>
        <v>0</v>
      </c>
      <c r="DM370">
        <f t="shared" si="733"/>
        <v>0</v>
      </c>
      <c r="DN370">
        <f t="shared" si="734"/>
        <v>0</v>
      </c>
      <c r="DO370">
        <f t="shared" si="735"/>
        <v>0</v>
      </c>
      <c r="DP370">
        <f t="shared" si="736"/>
        <v>0</v>
      </c>
      <c r="DQ370">
        <f t="shared" si="737"/>
        <v>0</v>
      </c>
      <c r="DR370">
        <f t="shared" si="738"/>
        <v>0</v>
      </c>
      <c r="DS370">
        <f>COUNTIF('résultats bruts'!BY370, 1 ) + COUNTIF('résultats bruts'!DA370,1)</f>
        <v>0</v>
      </c>
      <c r="DT370">
        <f t="shared" si="739"/>
        <v>0</v>
      </c>
      <c r="DU370">
        <f>COUNTIF('résultats bruts'!CA370, 1 ) + COUNTIF('résultats bruts'!DE370,1)</f>
        <v>0</v>
      </c>
      <c r="DV370">
        <f t="shared" si="740"/>
        <v>0</v>
      </c>
      <c r="DW370">
        <f>COUNTIF('résultats bruts'!CB370, 1 ) + COUNTIF('résultats bruts'!CU370,1)</f>
        <v>0</v>
      </c>
      <c r="DX370">
        <f t="shared" si="741"/>
        <v>0</v>
      </c>
      <c r="DY370">
        <f>COUNTIF('résultats bruts'!BZ370, 1 ) + COUNTIF('résultats bruts'!CX370,1)</f>
        <v>0</v>
      </c>
      <c r="DZ370">
        <f t="shared" si="742"/>
        <v>0</v>
      </c>
      <c r="EA370">
        <f t="shared" si="743"/>
        <v>0</v>
      </c>
      <c r="EB370">
        <f t="shared" si="744"/>
        <v>0</v>
      </c>
      <c r="EC370">
        <f>COUNTIF('résultats bruts'!CE370, 1 ) + COUNTIF('résultats bruts'!CZ370,1)</f>
        <v>0</v>
      </c>
      <c r="ED370">
        <f t="shared" si="745"/>
        <v>0</v>
      </c>
      <c r="EE370">
        <f>COUNTIF('résultats bruts'!CD370, 1 ) + COUNTIF('résultats bruts'!DC370,1)</f>
        <v>0</v>
      </c>
      <c r="EF370">
        <f t="shared" si="746"/>
        <v>0</v>
      </c>
      <c r="EG370">
        <f>COUNTIF('résultats bruts'!CC370, 1 ) + COUNTIF('résultats bruts'!CT370,1)</f>
        <v>0</v>
      </c>
      <c r="EH370">
        <f t="shared" si="747"/>
        <v>0</v>
      </c>
      <c r="EI370">
        <f>COUNTIF('résultats bruts'!CF370, 1 ) + COUNTIF('résultats bruts'!CW370,1)</f>
        <v>0</v>
      </c>
      <c r="EJ370">
        <f t="shared" si="748"/>
        <v>0</v>
      </c>
      <c r="EK370">
        <f t="shared" si="749"/>
        <v>0</v>
      </c>
      <c r="EL370">
        <f t="shared" si="750"/>
        <v>0</v>
      </c>
      <c r="EM370">
        <f>COUNTIF('résultats bruts'!CJ370, 1 ) + COUNTIF('résultats bruts'!CY370,1)</f>
        <v>0</v>
      </c>
      <c r="EN370">
        <f t="shared" si="751"/>
        <v>0</v>
      </c>
      <c r="EO370">
        <f>COUNTIF('résultats bruts'!CI370, 1 ) + COUNTIF('résultats bruts'!DB370,1)</f>
        <v>0</v>
      </c>
      <c r="EP370">
        <f t="shared" si="752"/>
        <v>0</v>
      </c>
      <c r="EQ370">
        <f>COUNTIF('résultats bruts'!CG370, 1 ) + COUNTIF('résultats bruts'!CS370,1)</f>
        <v>0</v>
      </c>
      <c r="ER370">
        <f t="shared" si="753"/>
        <v>0</v>
      </c>
      <c r="ES370">
        <f>COUNTIF('résultats bruts'!CH370, 1 ) + COUNTIF('résultats bruts'!CV370,1)</f>
        <v>0</v>
      </c>
      <c r="ET370">
        <f t="shared" si="754"/>
        <v>0</v>
      </c>
      <c r="EU370">
        <f t="shared" si="755"/>
        <v>0</v>
      </c>
      <c r="EV370">
        <f t="shared" si="756"/>
        <v>0</v>
      </c>
      <c r="EW370">
        <f t="shared" si="757"/>
        <v>0</v>
      </c>
      <c r="EX370">
        <f t="shared" si="758"/>
        <v>0</v>
      </c>
      <c r="EY370">
        <f t="shared" si="759"/>
        <v>0</v>
      </c>
      <c r="EZ370">
        <f t="shared" si="760"/>
        <v>0</v>
      </c>
      <c r="FA370">
        <f t="shared" si="761"/>
        <v>0</v>
      </c>
      <c r="FB370">
        <f t="shared" si="762"/>
        <v>0</v>
      </c>
      <c r="FC370">
        <f t="shared" si="763"/>
        <v>0</v>
      </c>
      <c r="FD370">
        <f t="shared" si="764"/>
        <v>0</v>
      </c>
      <c r="FE370">
        <f>COUNTIF('résultats bruts'!DD370,0)</f>
        <v>1</v>
      </c>
      <c r="FF370">
        <f t="shared" si="765"/>
        <v>0</v>
      </c>
      <c r="FG370">
        <f t="shared" si="766"/>
        <v>0</v>
      </c>
      <c r="FH370">
        <f>COUNTIF('résultats bruts'!DN370,1)</f>
        <v>0</v>
      </c>
      <c r="FI370">
        <f>COUNTIF('résultats bruts'!DO370,1)</f>
        <v>0</v>
      </c>
      <c r="FJ370">
        <f>COUNTIF('résultats bruts'!DP370,1)</f>
        <v>0</v>
      </c>
      <c r="FK370">
        <f>COUNTIF('résultats bruts'!O370,1) + COUNTIF('résultats bruts'!AT370,1)</f>
        <v>0</v>
      </c>
      <c r="FL370">
        <f>COUNTIF('résultats bruts'!P370,1) + COUNTIF('résultats bruts'!AX370,1)</f>
        <v>0</v>
      </c>
      <c r="FM370">
        <f t="shared" si="767"/>
        <v>0</v>
      </c>
      <c r="FN370">
        <f t="shared" si="768"/>
        <v>0</v>
      </c>
      <c r="FO370">
        <f>COUNTIF('résultats bruts'!Q370,1) + COUNTIF('résultats bruts'!AV370,1)</f>
        <v>0</v>
      </c>
      <c r="FP370">
        <f>COUNTIF('résultats bruts'!R370,1) + COUNTIF('résultats bruts'!BA370,1)</f>
        <v>0</v>
      </c>
      <c r="FQ370">
        <f t="shared" si="769"/>
        <v>0</v>
      </c>
      <c r="FR370">
        <f t="shared" si="770"/>
        <v>0</v>
      </c>
      <c r="FS370">
        <f>COUNTIF('résultats bruts'!S370,1) + COUNTIF('résultats bruts'!AZ370,1)</f>
        <v>0</v>
      </c>
      <c r="FT370">
        <f>COUNTIF('résultats bruts'!T370,1) + COUNTIF('résultats bruts'!AW370,1)</f>
        <v>0</v>
      </c>
      <c r="FU370">
        <f t="shared" si="771"/>
        <v>0</v>
      </c>
      <c r="FV370">
        <f t="shared" si="772"/>
        <v>0</v>
      </c>
      <c r="FW370">
        <f>COUNTIF('résultats bruts'!U370,1) + COUNTIF('résultats bruts'!AY370,1)</f>
        <v>0</v>
      </c>
      <c r="FX370">
        <f>COUNTIF('résultats bruts'!V370,1) + COUNTIF('résultats bruts'!AU370,1)</f>
        <v>0</v>
      </c>
      <c r="FY370">
        <f t="shared" si="773"/>
        <v>0</v>
      </c>
      <c r="FZ370">
        <f t="shared" si="774"/>
        <v>0</v>
      </c>
      <c r="GA370">
        <f t="shared" si="775"/>
        <v>0</v>
      </c>
      <c r="GB370">
        <f t="shared" si="776"/>
        <v>0</v>
      </c>
      <c r="GC370">
        <f t="shared" si="777"/>
        <v>0</v>
      </c>
      <c r="GD370">
        <f t="shared" si="778"/>
        <v>0</v>
      </c>
      <c r="GE370">
        <f>COUNTIF('résultats bruts'!AT370:BA370,"0A")+ COUNTIF('résultats bruts'!BM370,"0A")</f>
        <v>0</v>
      </c>
      <c r="GF370">
        <f t="shared" si="779"/>
        <v>0</v>
      </c>
      <c r="GG370">
        <f>COUNTIF('résultats bruts'!BL370,1)</f>
        <v>0</v>
      </c>
      <c r="GH370">
        <f>COUNTIF('résultats bruts'!BM370,1)</f>
        <v>0</v>
      </c>
      <c r="GI370">
        <f>COUNTIF('résultats bruts'!AV370,1)</f>
        <v>0</v>
      </c>
      <c r="GJ370">
        <f>COUNTIF('résultats bruts'!BN370,1)</f>
        <v>0</v>
      </c>
      <c r="GK370">
        <f t="shared" si="780"/>
        <v>0</v>
      </c>
      <c r="GL370">
        <f t="shared" si="781"/>
        <v>0</v>
      </c>
      <c r="GM370">
        <f>COUNTIF('résultats bruts'!CQ370, 1) + COUNTIF('résultats bruts'!DF370,1)</f>
        <v>0</v>
      </c>
      <c r="GN370">
        <f t="shared" si="782"/>
        <v>0</v>
      </c>
      <c r="GO370">
        <f>COUNTIF('résultats bruts'!CP370, 1) + COUNTIF('résultats bruts'!DG370,1)</f>
        <v>0</v>
      </c>
      <c r="GP370">
        <f t="shared" si="783"/>
        <v>0</v>
      </c>
      <c r="GQ370">
        <f>COUNTIF('résultats bruts'!CR370, 1) + COUNTIF('résultats bruts'!DH370,1)</f>
        <v>0</v>
      </c>
      <c r="GR370">
        <f t="shared" si="784"/>
        <v>0</v>
      </c>
      <c r="GS370">
        <f>COUNTIF('résultats bruts'!BU370:BX370,1)</f>
        <v>0</v>
      </c>
      <c r="GT370">
        <f t="shared" si="785"/>
        <v>0</v>
      </c>
      <c r="GU370">
        <f>COUNTIF('résultats bruts'!DQ370:DT370,1)</f>
        <v>0</v>
      </c>
      <c r="GV370">
        <f t="shared" si="786"/>
        <v>0</v>
      </c>
      <c r="GW370">
        <f t="shared" si="787"/>
        <v>0</v>
      </c>
      <c r="GX370">
        <f t="shared" si="788"/>
        <v>0</v>
      </c>
      <c r="GY370">
        <f>COUNTIF('résultats bruts'!DF370:DH370,"0A")</f>
        <v>0</v>
      </c>
      <c r="GZ370">
        <f t="shared" si="789"/>
        <v>0</v>
      </c>
      <c r="HA370">
        <f t="shared" si="790"/>
        <v>0</v>
      </c>
      <c r="HB370">
        <f t="shared" si="791"/>
        <v>0</v>
      </c>
    </row>
    <row r="371" spans="1:210" ht="15.75" x14ac:dyDescent="0.25">
      <c r="A371">
        <f>'résultats bruts'!A371</f>
        <v>0</v>
      </c>
      <c r="B371">
        <f>'résultats bruts'!B371</f>
        <v>0</v>
      </c>
      <c r="C371">
        <f>'résultats bruts'!C371</f>
        <v>0</v>
      </c>
      <c r="D371">
        <f>'résultats bruts'!D371</f>
        <v>0</v>
      </c>
      <c r="E371">
        <f>'résultats bruts'!E371</f>
        <v>0</v>
      </c>
      <c r="F371">
        <f>'résultats bruts'!F371</f>
        <v>369</v>
      </c>
      <c r="G371">
        <f>'résultats bruts'!G371</f>
        <v>0</v>
      </c>
      <c r="H371">
        <f>COUNTIF('résultats bruts'!BO371,1)</f>
        <v>0</v>
      </c>
      <c r="I371">
        <f>COUNTIF('résultats bruts'!BQ371,1)</f>
        <v>0</v>
      </c>
      <c r="J371">
        <f>COUNTIF('résultats bruts'!BS371,1)</f>
        <v>0</v>
      </c>
      <c r="K371">
        <f t="shared" si="660"/>
        <v>0</v>
      </c>
      <c r="L371">
        <f t="shared" si="661"/>
        <v>0</v>
      </c>
      <c r="M371">
        <f>COUNTIF('résultats bruts'!BP371,1)</f>
        <v>0</v>
      </c>
      <c r="N371">
        <f>COUNTIF('résultats bruts'!BR371,1)</f>
        <v>0</v>
      </c>
      <c r="O371">
        <f>COUNTIF('résultats bruts'!BT371,1)</f>
        <v>0</v>
      </c>
      <c r="P371">
        <f t="shared" si="662"/>
        <v>0</v>
      </c>
      <c r="Q371">
        <f t="shared" si="663"/>
        <v>0</v>
      </c>
      <c r="R371">
        <f>COUNTIF('résultats bruts'!H371,1)</f>
        <v>0</v>
      </c>
      <c r="S371">
        <f>COUNTIF('résultats bruts'!I371,1)</f>
        <v>0</v>
      </c>
      <c r="T371">
        <f>COUNTIF('résultats bruts'!J371,1)</f>
        <v>0</v>
      </c>
      <c r="U371">
        <f t="shared" si="664"/>
        <v>0</v>
      </c>
      <c r="V371">
        <f t="shared" si="665"/>
        <v>0</v>
      </c>
      <c r="W371">
        <f t="shared" si="666"/>
        <v>0</v>
      </c>
      <c r="X371">
        <f t="shared" si="667"/>
        <v>0</v>
      </c>
      <c r="Y371">
        <f>COUNTIF('résultats bruts'!AH371:AK371,1)</f>
        <v>0</v>
      </c>
      <c r="Z371">
        <f t="shared" si="668"/>
        <v>0</v>
      </c>
      <c r="AA371">
        <f>COUNTIF('résultats bruts'!AL371:AO371,1)</f>
        <v>0</v>
      </c>
      <c r="AB371">
        <f t="shared" si="669"/>
        <v>0</v>
      </c>
      <c r="AC371">
        <f>COUNTIF('résultats bruts'!AP371:AS371,1)</f>
        <v>0</v>
      </c>
      <c r="AD371">
        <f t="shared" si="670"/>
        <v>0</v>
      </c>
      <c r="AE371">
        <f t="shared" si="671"/>
        <v>0</v>
      </c>
      <c r="AF371">
        <f t="shared" si="672"/>
        <v>0</v>
      </c>
      <c r="AG371">
        <f>COUNTIF('résultats bruts'!BF371,1) + COUNTIF('résultats bruts'!BI371,1)</f>
        <v>0</v>
      </c>
      <c r="AH371">
        <f t="shared" si="673"/>
        <v>0</v>
      </c>
      <c r="AI371">
        <f>COUNTIF('résultats bruts'!AA371:AC371,1)</f>
        <v>0</v>
      </c>
      <c r="AJ371">
        <f t="shared" si="674"/>
        <v>0</v>
      </c>
      <c r="AK371">
        <f t="shared" si="675"/>
        <v>0</v>
      </c>
      <c r="AL371">
        <f t="shared" si="676"/>
        <v>0</v>
      </c>
      <c r="AM371">
        <f t="shared" si="677"/>
        <v>0</v>
      </c>
      <c r="AN371">
        <f t="shared" si="678"/>
        <v>0</v>
      </c>
      <c r="AO371">
        <f t="shared" si="679"/>
        <v>0</v>
      </c>
      <c r="AP371">
        <f t="shared" si="680"/>
        <v>0</v>
      </c>
      <c r="AQ371">
        <f>COUNTIF('résultats bruts'!AH371,0)+COUNTIF('résultats bruts'!AN371,0)+COUNTIF('résultats bruts'!AS371,0) + COUNTIF('résultats bruts'!AA371:AC371,"0A")+COUNTIF('résultats bruts'!BF371,"0A")+COUNTIF('résultats bruts'!BI371,"0A")</f>
        <v>3</v>
      </c>
      <c r="AR371">
        <f t="shared" si="681"/>
        <v>0.42857142857142855</v>
      </c>
      <c r="AS371">
        <f t="shared" si="682"/>
        <v>0</v>
      </c>
      <c r="AT371">
        <f t="shared" si="683"/>
        <v>0</v>
      </c>
      <c r="AU371">
        <f>COUNTIF('résultats bruts'!M371,1)</f>
        <v>0</v>
      </c>
      <c r="AV371">
        <f>COUNTIF('résultats bruts'!K371,1)</f>
        <v>0</v>
      </c>
      <c r="AW371">
        <f t="shared" si="684"/>
        <v>0</v>
      </c>
      <c r="AX371">
        <f t="shared" si="685"/>
        <v>0</v>
      </c>
      <c r="AY371">
        <f>COUNTIF('résultats bruts'!L371,1)</f>
        <v>0</v>
      </c>
      <c r="AZ371">
        <f>COUNTIF('résultats bruts'!N371,1)</f>
        <v>0</v>
      </c>
      <c r="BA371">
        <f t="shared" si="686"/>
        <v>0</v>
      </c>
      <c r="BB371">
        <f t="shared" si="687"/>
        <v>0</v>
      </c>
      <c r="BC371">
        <f t="shared" si="688"/>
        <v>0</v>
      </c>
      <c r="BD371">
        <f t="shared" si="689"/>
        <v>0</v>
      </c>
      <c r="BE371">
        <f>COUNTIF('résultats bruts'!AG371,1)</f>
        <v>0</v>
      </c>
      <c r="BF371">
        <f>COUNTIF('résultats bruts'!AF371,1)</f>
        <v>0</v>
      </c>
      <c r="BG371">
        <f t="shared" si="690"/>
        <v>0</v>
      </c>
      <c r="BH371">
        <f t="shared" si="691"/>
        <v>0</v>
      </c>
      <c r="BI371">
        <f>COUNTIF('résultats bruts'!AD371,1)</f>
        <v>0</v>
      </c>
      <c r="BJ371">
        <f>COUNTIF('résultats bruts'!AE371,1)</f>
        <v>0</v>
      </c>
      <c r="BK371">
        <f t="shared" si="692"/>
        <v>0</v>
      </c>
      <c r="BL371">
        <f t="shared" si="693"/>
        <v>0</v>
      </c>
      <c r="BM371">
        <f t="shared" si="694"/>
        <v>0</v>
      </c>
      <c r="BN371">
        <f t="shared" si="695"/>
        <v>0</v>
      </c>
      <c r="BO371">
        <f t="shared" si="696"/>
        <v>0</v>
      </c>
      <c r="BP371">
        <f t="shared" si="697"/>
        <v>0</v>
      </c>
      <c r="BQ371">
        <f t="shared" si="698"/>
        <v>0</v>
      </c>
      <c r="BR371">
        <f t="shared" si="699"/>
        <v>0</v>
      </c>
      <c r="BS371">
        <f t="shared" si="700"/>
        <v>0</v>
      </c>
      <c r="BT371">
        <f t="shared" si="701"/>
        <v>0</v>
      </c>
      <c r="BU371">
        <f t="shared" si="702"/>
        <v>0</v>
      </c>
      <c r="BV371">
        <f t="shared" si="703"/>
        <v>0</v>
      </c>
      <c r="BW371">
        <f t="shared" si="704"/>
        <v>0</v>
      </c>
      <c r="BX371">
        <f t="shared" si="705"/>
        <v>0</v>
      </c>
      <c r="BY371">
        <f t="shared" si="706"/>
        <v>0</v>
      </c>
      <c r="BZ371">
        <f t="shared" si="707"/>
        <v>0</v>
      </c>
      <c r="CA371">
        <f t="shared" si="708"/>
        <v>0</v>
      </c>
      <c r="CB371">
        <f t="shared" si="709"/>
        <v>0</v>
      </c>
      <c r="CC371">
        <f t="shared" si="710"/>
        <v>0</v>
      </c>
      <c r="CD371">
        <f t="shared" si="711"/>
        <v>0</v>
      </c>
      <c r="CE371">
        <f t="shared" si="712"/>
        <v>0</v>
      </c>
      <c r="CF371">
        <f t="shared" si="713"/>
        <v>0</v>
      </c>
      <c r="CG371">
        <f>COUNTIF('résultats bruts'!CL371, 1) + COUNTIF('résultats bruts'!DI371,1)</f>
        <v>0</v>
      </c>
      <c r="CH371">
        <f t="shared" si="714"/>
        <v>0</v>
      </c>
      <c r="CI371">
        <f>COUNTIF('résultats bruts'!CK371, 1) + COUNTIF('résultats bruts'!DJ371,1)</f>
        <v>0</v>
      </c>
      <c r="CJ371">
        <f t="shared" si="715"/>
        <v>0</v>
      </c>
      <c r="CK371">
        <f>COUNTIF('résultats bruts'!CN371, 1) + COUNTIF('résultats bruts'!DK371,1)</f>
        <v>0</v>
      </c>
      <c r="CL371">
        <f t="shared" si="716"/>
        <v>0</v>
      </c>
      <c r="CM371">
        <f>COUNTIF('résultats bruts'!CO371, 1) + COUNTIF('résultats bruts'!DM371,1)</f>
        <v>0</v>
      </c>
      <c r="CN371">
        <f t="shared" si="717"/>
        <v>0</v>
      </c>
      <c r="CO371">
        <f>COUNTIF('résultats bruts'!DL371, "0A") + COUNTIF('résultats bruts'!CM371,0)</f>
        <v>1</v>
      </c>
      <c r="CP371">
        <f t="shared" si="718"/>
        <v>0.5</v>
      </c>
      <c r="CQ371">
        <f t="shared" si="719"/>
        <v>0</v>
      </c>
      <c r="CR371">
        <f t="shared" si="720"/>
        <v>0</v>
      </c>
      <c r="CS371">
        <f>COUNTIF('résultats bruts'!BB371,1)</f>
        <v>0</v>
      </c>
      <c r="CT371">
        <f>COUNTIF('résultats bruts'!W371,1)</f>
        <v>0</v>
      </c>
      <c r="CU371">
        <f t="shared" si="721"/>
        <v>0</v>
      </c>
      <c r="CV371">
        <f t="shared" si="722"/>
        <v>0</v>
      </c>
      <c r="CW371">
        <f>COUNTIF('résultats bruts'!BC371,1)</f>
        <v>0</v>
      </c>
      <c r="CX371">
        <f>COUNTIF('résultats bruts'!X371,1)</f>
        <v>0</v>
      </c>
      <c r="CY371">
        <f t="shared" si="723"/>
        <v>0</v>
      </c>
      <c r="CZ371">
        <f t="shared" si="724"/>
        <v>0</v>
      </c>
      <c r="DA371">
        <f t="shared" si="725"/>
        <v>0</v>
      </c>
      <c r="DB371">
        <f t="shared" si="726"/>
        <v>0</v>
      </c>
      <c r="DC371">
        <f>COUNTIF('résultats bruts'!BD371,1)</f>
        <v>0</v>
      </c>
      <c r="DD371">
        <f>COUNTIF('résultats bruts'!Y371,1)</f>
        <v>0</v>
      </c>
      <c r="DE371">
        <f t="shared" si="727"/>
        <v>0</v>
      </c>
      <c r="DF371">
        <f t="shared" si="728"/>
        <v>0</v>
      </c>
      <c r="DG371">
        <f>COUNTIF('résultats bruts'!BE371,1)</f>
        <v>0</v>
      </c>
      <c r="DH371">
        <f>COUNTIF('résultats bruts'!Z371,1)</f>
        <v>0</v>
      </c>
      <c r="DI371">
        <f t="shared" si="729"/>
        <v>0</v>
      </c>
      <c r="DJ371">
        <f t="shared" si="730"/>
        <v>0</v>
      </c>
      <c r="DK371">
        <f t="shared" si="731"/>
        <v>0</v>
      </c>
      <c r="DL371">
        <f t="shared" si="732"/>
        <v>0</v>
      </c>
      <c r="DM371">
        <f t="shared" si="733"/>
        <v>0</v>
      </c>
      <c r="DN371">
        <f t="shared" si="734"/>
        <v>0</v>
      </c>
      <c r="DO371">
        <f t="shared" si="735"/>
        <v>0</v>
      </c>
      <c r="DP371">
        <f t="shared" si="736"/>
        <v>0</v>
      </c>
      <c r="DQ371">
        <f t="shared" si="737"/>
        <v>0</v>
      </c>
      <c r="DR371">
        <f t="shared" si="738"/>
        <v>0</v>
      </c>
      <c r="DS371">
        <f>COUNTIF('résultats bruts'!BY371, 1 ) + COUNTIF('résultats bruts'!DA371,1)</f>
        <v>0</v>
      </c>
      <c r="DT371">
        <f t="shared" si="739"/>
        <v>0</v>
      </c>
      <c r="DU371">
        <f>COUNTIF('résultats bruts'!CA371, 1 ) + COUNTIF('résultats bruts'!DE371,1)</f>
        <v>0</v>
      </c>
      <c r="DV371">
        <f t="shared" si="740"/>
        <v>0</v>
      </c>
      <c r="DW371">
        <f>COUNTIF('résultats bruts'!CB371, 1 ) + COUNTIF('résultats bruts'!CU371,1)</f>
        <v>0</v>
      </c>
      <c r="DX371">
        <f t="shared" si="741"/>
        <v>0</v>
      </c>
      <c r="DY371">
        <f>COUNTIF('résultats bruts'!BZ371, 1 ) + COUNTIF('résultats bruts'!CX371,1)</f>
        <v>0</v>
      </c>
      <c r="DZ371">
        <f t="shared" si="742"/>
        <v>0</v>
      </c>
      <c r="EA371">
        <f t="shared" si="743"/>
        <v>0</v>
      </c>
      <c r="EB371">
        <f t="shared" si="744"/>
        <v>0</v>
      </c>
      <c r="EC371">
        <f>COUNTIF('résultats bruts'!CE371, 1 ) + COUNTIF('résultats bruts'!CZ371,1)</f>
        <v>0</v>
      </c>
      <c r="ED371">
        <f t="shared" si="745"/>
        <v>0</v>
      </c>
      <c r="EE371">
        <f>COUNTIF('résultats bruts'!CD371, 1 ) + COUNTIF('résultats bruts'!DC371,1)</f>
        <v>0</v>
      </c>
      <c r="EF371">
        <f t="shared" si="746"/>
        <v>0</v>
      </c>
      <c r="EG371">
        <f>COUNTIF('résultats bruts'!CC371, 1 ) + COUNTIF('résultats bruts'!CT371,1)</f>
        <v>0</v>
      </c>
      <c r="EH371">
        <f t="shared" si="747"/>
        <v>0</v>
      </c>
      <c r="EI371">
        <f>COUNTIF('résultats bruts'!CF371, 1 ) + COUNTIF('résultats bruts'!CW371,1)</f>
        <v>0</v>
      </c>
      <c r="EJ371">
        <f t="shared" si="748"/>
        <v>0</v>
      </c>
      <c r="EK371">
        <f t="shared" si="749"/>
        <v>0</v>
      </c>
      <c r="EL371">
        <f t="shared" si="750"/>
        <v>0</v>
      </c>
      <c r="EM371">
        <f>COUNTIF('résultats bruts'!CJ371, 1 ) + COUNTIF('résultats bruts'!CY371,1)</f>
        <v>0</v>
      </c>
      <c r="EN371">
        <f t="shared" si="751"/>
        <v>0</v>
      </c>
      <c r="EO371">
        <f>COUNTIF('résultats bruts'!CI371, 1 ) + COUNTIF('résultats bruts'!DB371,1)</f>
        <v>0</v>
      </c>
      <c r="EP371">
        <f t="shared" si="752"/>
        <v>0</v>
      </c>
      <c r="EQ371">
        <f>COUNTIF('résultats bruts'!CG371, 1 ) + COUNTIF('résultats bruts'!CS371,1)</f>
        <v>0</v>
      </c>
      <c r="ER371">
        <f t="shared" si="753"/>
        <v>0</v>
      </c>
      <c r="ES371">
        <f>COUNTIF('résultats bruts'!CH371, 1 ) + COUNTIF('résultats bruts'!CV371,1)</f>
        <v>0</v>
      </c>
      <c r="ET371">
        <f t="shared" si="754"/>
        <v>0</v>
      </c>
      <c r="EU371">
        <f t="shared" si="755"/>
        <v>0</v>
      </c>
      <c r="EV371">
        <f t="shared" si="756"/>
        <v>0</v>
      </c>
      <c r="EW371">
        <f t="shared" si="757"/>
        <v>0</v>
      </c>
      <c r="EX371">
        <f t="shared" si="758"/>
        <v>0</v>
      </c>
      <c r="EY371">
        <f t="shared" si="759"/>
        <v>0</v>
      </c>
      <c r="EZ371">
        <f t="shared" si="760"/>
        <v>0</v>
      </c>
      <c r="FA371">
        <f t="shared" si="761"/>
        <v>0</v>
      </c>
      <c r="FB371">
        <f t="shared" si="762"/>
        <v>0</v>
      </c>
      <c r="FC371">
        <f t="shared" si="763"/>
        <v>0</v>
      </c>
      <c r="FD371">
        <f t="shared" si="764"/>
        <v>0</v>
      </c>
      <c r="FE371">
        <f>COUNTIF('résultats bruts'!DD371,0)</f>
        <v>1</v>
      </c>
      <c r="FF371">
        <f t="shared" si="765"/>
        <v>0</v>
      </c>
      <c r="FG371">
        <f t="shared" si="766"/>
        <v>0</v>
      </c>
      <c r="FH371">
        <f>COUNTIF('résultats bruts'!DN371,1)</f>
        <v>0</v>
      </c>
      <c r="FI371">
        <f>COUNTIF('résultats bruts'!DO371,1)</f>
        <v>0</v>
      </c>
      <c r="FJ371">
        <f>COUNTIF('résultats bruts'!DP371,1)</f>
        <v>0</v>
      </c>
      <c r="FK371">
        <f>COUNTIF('résultats bruts'!O371,1) + COUNTIF('résultats bruts'!AT371,1)</f>
        <v>0</v>
      </c>
      <c r="FL371">
        <f>COUNTIF('résultats bruts'!P371,1) + COUNTIF('résultats bruts'!AX371,1)</f>
        <v>0</v>
      </c>
      <c r="FM371">
        <f t="shared" si="767"/>
        <v>0</v>
      </c>
      <c r="FN371">
        <f t="shared" si="768"/>
        <v>0</v>
      </c>
      <c r="FO371">
        <f>COUNTIF('résultats bruts'!Q371,1) + COUNTIF('résultats bruts'!AV371,1)</f>
        <v>0</v>
      </c>
      <c r="FP371">
        <f>COUNTIF('résultats bruts'!R371,1) + COUNTIF('résultats bruts'!BA371,1)</f>
        <v>0</v>
      </c>
      <c r="FQ371">
        <f t="shared" si="769"/>
        <v>0</v>
      </c>
      <c r="FR371">
        <f t="shared" si="770"/>
        <v>0</v>
      </c>
      <c r="FS371">
        <f>COUNTIF('résultats bruts'!S371,1) + COUNTIF('résultats bruts'!AZ371,1)</f>
        <v>0</v>
      </c>
      <c r="FT371">
        <f>COUNTIF('résultats bruts'!T371,1) + COUNTIF('résultats bruts'!AW371,1)</f>
        <v>0</v>
      </c>
      <c r="FU371">
        <f t="shared" si="771"/>
        <v>0</v>
      </c>
      <c r="FV371">
        <f t="shared" si="772"/>
        <v>0</v>
      </c>
      <c r="FW371">
        <f>COUNTIF('résultats bruts'!U371,1) + COUNTIF('résultats bruts'!AY371,1)</f>
        <v>0</v>
      </c>
      <c r="FX371">
        <f>COUNTIF('résultats bruts'!V371,1) + COUNTIF('résultats bruts'!AU371,1)</f>
        <v>0</v>
      </c>
      <c r="FY371">
        <f t="shared" si="773"/>
        <v>0</v>
      </c>
      <c r="FZ371">
        <f t="shared" si="774"/>
        <v>0</v>
      </c>
      <c r="GA371">
        <f t="shared" si="775"/>
        <v>0</v>
      </c>
      <c r="GB371">
        <f t="shared" si="776"/>
        <v>0</v>
      </c>
      <c r="GC371">
        <f t="shared" si="777"/>
        <v>0</v>
      </c>
      <c r="GD371">
        <f t="shared" si="778"/>
        <v>0</v>
      </c>
      <c r="GE371">
        <f>COUNTIF('résultats bruts'!AT371:BA371,"0A")+ COUNTIF('résultats bruts'!BM371,"0A")</f>
        <v>0</v>
      </c>
      <c r="GF371">
        <f t="shared" si="779"/>
        <v>0</v>
      </c>
      <c r="GG371">
        <f>COUNTIF('résultats bruts'!BL371,1)</f>
        <v>0</v>
      </c>
      <c r="GH371">
        <f>COUNTIF('résultats bruts'!BM371,1)</f>
        <v>0</v>
      </c>
      <c r="GI371">
        <f>COUNTIF('résultats bruts'!AV371,1)</f>
        <v>0</v>
      </c>
      <c r="GJ371">
        <f>COUNTIF('résultats bruts'!BN371,1)</f>
        <v>0</v>
      </c>
      <c r="GK371">
        <f t="shared" si="780"/>
        <v>0</v>
      </c>
      <c r="GL371">
        <f t="shared" si="781"/>
        <v>0</v>
      </c>
      <c r="GM371">
        <f>COUNTIF('résultats bruts'!CQ371, 1) + COUNTIF('résultats bruts'!DF371,1)</f>
        <v>0</v>
      </c>
      <c r="GN371">
        <f t="shared" si="782"/>
        <v>0</v>
      </c>
      <c r="GO371">
        <f>COUNTIF('résultats bruts'!CP371, 1) + COUNTIF('résultats bruts'!DG371,1)</f>
        <v>0</v>
      </c>
      <c r="GP371">
        <f t="shared" si="783"/>
        <v>0</v>
      </c>
      <c r="GQ371">
        <f>COUNTIF('résultats bruts'!CR371, 1) + COUNTIF('résultats bruts'!DH371,1)</f>
        <v>0</v>
      </c>
      <c r="GR371">
        <f t="shared" si="784"/>
        <v>0</v>
      </c>
      <c r="GS371">
        <f>COUNTIF('résultats bruts'!BU371:BX371,1)</f>
        <v>0</v>
      </c>
      <c r="GT371">
        <f t="shared" si="785"/>
        <v>0</v>
      </c>
      <c r="GU371">
        <f>COUNTIF('résultats bruts'!DQ371:DT371,1)</f>
        <v>0</v>
      </c>
      <c r="GV371">
        <f t="shared" si="786"/>
        <v>0</v>
      </c>
      <c r="GW371">
        <f t="shared" si="787"/>
        <v>0</v>
      </c>
      <c r="GX371">
        <f t="shared" si="788"/>
        <v>0</v>
      </c>
      <c r="GY371">
        <f>COUNTIF('résultats bruts'!DF371:DH371,"0A")</f>
        <v>0</v>
      </c>
      <c r="GZ371">
        <f t="shared" si="789"/>
        <v>0</v>
      </c>
      <c r="HA371">
        <f t="shared" si="790"/>
        <v>0</v>
      </c>
      <c r="HB371">
        <f t="shared" si="791"/>
        <v>0</v>
      </c>
    </row>
    <row r="372" spans="1:210" ht="15.75" x14ac:dyDescent="0.25">
      <c r="A372">
        <f>'résultats bruts'!A372</f>
        <v>0</v>
      </c>
      <c r="B372">
        <f>'résultats bruts'!B372</f>
        <v>0</v>
      </c>
      <c r="C372">
        <f>'résultats bruts'!C372</f>
        <v>0</v>
      </c>
      <c r="D372">
        <f>'résultats bruts'!D372</f>
        <v>0</v>
      </c>
      <c r="E372">
        <f>'résultats bruts'!E372</f>
        <v>0</v>
      </c>
      <c r="F372">
        <f>'résultats bruts'!F372</f>
        <v>370</v>
      </c>
      <c r="G372">
        <f>'résultats bruts'!G372</f>
        <v>0</v>
      </c>
      <c r="H372">
        <f>COUNTIF('résultats bruts'!BO372,1)</f>
        <v>0</v>
      </c>
      <c r="I372">
        <f>COUNTIF('résultats bruts'!BQ372,1)</f>
        <v>0</v>
      </c>
      <c r="J372">
        <f>COUNTIF('résultats bruts'!BS372,1)</f>
        <v>0</v>
      </c>
      <c r="K372">
        <f t="shared" si="660"/>
        <v>0</v>
      </c>
      <c r="L372">
        <f t="shared" si="661"/>
        <v>0</v>
      </c>
      <c r="M372">
        <f>COUNTIF('résultats bruts'!BP372,1)</f>
        <v>0</v>
      </c>
      <c r="N372">
        <f>COUNTIF('résultats bruts'!BR372,1)</f>
        <v>0</v>
      </c>
      <c r="O372">
        <f>COUNTIF('résultats bruts'!BT372,1)</f>
        <v>0</v>
      </c>
      <c r="P372">
        <f t="shared" si="662"/>
        <v>0</v>
      </c>
      <c r="Q372">
        <f t="shared" si="663"/>
        <v>0</v>
      </c>
      <c r="R372">
        <f>COUNTIF('résultats bruts'!H372,1)</f>
        <v>0</v>
      </c>
      <c r="S372">
        <f>COUNTIF('résultats bruts'!I372,1)</f>
        <v>0</v>
      </c>
      <c r="T372">
        <f>COUNTIF('résultats bruts'!J372,1)</f>
        <v>0</v>
      </c>
      <c r="U372">
        <f t="shared" si="664"/>
        <v>0</v>
      </c>
      <c r="V372">
        <f t="shared" si="665"/>
        <v>0</v>
      </c>
      <c r="W372">
        <f t="shared" si="666"/>
        <v>0</v>
      </c>
      <c r="X372">
        <f t="shared" si="667"/>
        <v>0</v>
      </c>
      <c r="Y372">
        <f>COUNTIF('résultats bruts'!AH372:AK372,1)</f>
        <v>0</v>
      </c>
      <c r="Z372">
        <f t="shared" si="668"/>
        <v>0</v>
      </c>
      <c r="AA372">
        <f>COUNTIF('résultats bruts'!AL372:AO372,1)</f>
        <v>0</v>
      </c>
      <c r="AB372">
        <f t="shared" si="669"/>
        <v>0</v>
      </c>
      <c r="AC372">
        <f>COUNTIF('résultats bruts'!AP372:AS372,1)</f>
        <v>0</v>
      </c>
      <c r="AD372">
        <f t="shared" si="670"/>
        <v>0</v>
      </c>
      <c r="AE372">
        <f t="shared" si="671"/>
        <v>0</v>
      </c>
      <c r="AF372">
        <f t="shared" si="672"/>
        <v>0</v>
      </c>
      <c r="AG372">
        <f>COUNTIF('résultats bruts'!BF372,1) + COUNTIF('résultats bruts'!BI372,1)</f>
        <v>0</v>
      </c>
      <c r="AH372">
        <f t="shared" si="673"/>
        <v>0</v>
      </c>
      <c r="AI372">
        <f>COUNTIF('résultats bruts'!AA372:AC372,1)</f>
        <v>0</v>
      </c>
      <c r="AJ372">
        <f t="shared" si="674"/>
        <v>0</v>
      </c>
      <c r="AK372">
        <f t="shared" si="675"/>
        <v>0</v>
      </c>
      <c r="AL372">
        <f t="shared" si="676"/>
        <v>0</v>
      </c>
      <c r="AM372">
        <f t="shared" si="677"/>
        <v>0</v>
      </c>
      <c r="AN372">
        <f t="shared" si="678"/>
        <v>0</v>
      </c>
      <c r="AO372">
        <f t="shared" si="679"/>
        <v>0</v>
      </c>
      <c r="AP372">
        <f t="shared" si="680"/>
        <v>0</v>
      </c>
      <c r="AQ372">
        <f>COUNTIF('résultats bruts'!AH372,0)+COUNTIF('résultats bruts'!AN372,0)+COUNTIF('résultats bruts'!AS372,0) + COUNTIF('résultats bruts'!AA372:AC372,"0A")+COUNTIF('résultats bruts'!BF372,"0A")+COUNTIF('résultats bruts'!BI372,"0A")</f>
        <v>3</v>
      </c>
      <c r="AR372">
        <f t="shared" si="681"/>
        <v>0.42857142857142855</v>
      </c>
      <c r="AS372">
        <f t="shared" si="682"/>
        <v>0</v>
      </c>
      <c r="AT372">
        <f t="shared" si="683"/>
        <v>0</v>
      </c>
      <c r="AU372">
        <f>COUNTIF('résultats bruts'!M372,1)</f>
        <v>0</v>
      </c>
      <c r="AV372">
        <f>COUNTIF('résultats bruts'!K372,1)</f>
        <v>0</v>
      </c>
      <c r="AW372">
        <f t="shared" si="684"/>
        <v>0</v>
      </c>
      <c r="AX372">
        <f t="shared" si="685"/>
        <v>0</v>
      </c>
      <c r="AY372">
        <f>COUNTIF('résultats bruts'!L372,1)</f>
        <v>0</v>
      </c>
      <c r="AZ372">
        <f>COUNTIF('résultats bruts'!N372,1)</f>
        <v>0</v>
      </c>
      <c r="BA372">
        <f t="shared" si="686"/>
        <v>0</v>
      </c>
      <c r="BB372">
        <f t="shared" si="687"/>
        <v>0</v>
      </c>
      <c r="BC372">
        <f t="shared" si="688"/>
        <v>0</v>
      </c>
      <c r="BD372">
        <f t="shared" si="689"/>
        <v>0</v>
      </c>
      <c r="BE372">
        <f>COUNTIF('résultats bruts'!AG372,1)</f>
        <v>0</v>
      </c>
      <c r="BF372">
        <f>COUNTIF('résultats bruts'!AF372,1)</f>
        <v>0</v>
      </c>
      <c r="BG372">
        <f t="shared" si="690"/>
        <v>0</v>
      </c>
      <c r="BH372">
        <f t="shared" si="691"/>
        <v>0</v>
      </c>
      <c r="BI372">
        <f>COUNTIF('résultats bruts'!AD372,1)</f>
        <v>0</v>
      </c>
      <c r="BJ372">
        <f>COUNTIF('résultats bruts'!AE372,1)</f>
        <v>0</v>
      </c>
      <c r="BK372">
        <f t="shared" si="692"/>
        <v>0</v>
      </c>
      <c r="BL372">
        <f t="shared" si="693"/>
        <v>0</v>
      </c>
      <c r="BM372">
        <f t="shared" si="694"/>
        <v>0</v>
      </c>
      <c r="BN372">
        <f t="shared" si="695"/>
        <v>0</v>
      </c>
      <c r="BO372">
        <f t="shared" si="696"/>
        <v>0</v>
      </c>
      <c r="BP372">
        <f t="shared" si="697"/>
        <v>0</v>
      </c>
      <c r="BQ372">
        <f t="shared" si="698"/>
        <v>0</v>
      </c>
      <c r="BR372">
        <f t="shared" si="699"/>
        <v>0</v>
      </c>
      <c r="BS372">
        <f t="shared" si="700"/>
        <v>0</v>
      </c>
      <c r="BT372">
        <f t="shared" si="701"/>
        <v>0</v>
      </c>
      <c r="BU372">
        <f t="shared" si="702"/>
        <v>0</v>
      </c>
      <c r="BV372">
        <f t="shared" si="703"/>
        <v>0</v>
      </c>
      <c r="BW372">
        <f t="shared" si="704"/>
        <v>0</v>
      </c>
      <c r="BX372">
        <f t="shared" si="705"/>
        <v>0</v>
      </c>
      <c r="BY372">
        <f t="shared" si="706"/>
        <v>0</v>
      </c>
      <c r="BZ372">
        <f t="shared" si="707"/>
        <v>0</v>
      </c>
      <c r="CA372">
        <f t="shared" si="708"/>
        <v>0</v>
      </c>
      <c r="CB372">
        <f t="shared" si="709"/>
        <v>0</v>
      </c>
      <c r="CC372">
        <f t="shared" si="710"/>
        <v>0</v>
      </c>
      <c r="CD372">
        <f t="shared" si="711"/>
        <v>0</v>
      </c>
      <c r="CE372">
        <f t="shared" si="712"/>
        <v>0</v>
      </c>
      <c r="CF372">
        <f t="shared" si="713"/>
        <v>0</v>
      </c>
      <c r="CG372">
        <f>COUNTIF('résultats bruts'!CL372, 1) + COUNTIF('résultats bruts'!DI372,1)</f>
        <v>0</v>
      </c>
      <c r="CH372">
        <f t="shared" si="714"/>
        <v>0</v>
      </c>
      <c r="CI372">
        <f>COUNTIF('résultats bruts'!CK372, 1) + COUNTIF('résultats bruts'!DJ372,1)</f>
        <v>0</v>
      </c>
      <c r="CJ372">
        <f t="shared" si="715"/>
        <v>0</v>
      </c>
      <c r="CK372">
        <f>COUNTIF('résultats bruts'!CN372, 1) + COUNTIF('résultats bruts'!DK372,1)</f>
        <v>0</v>
      </c>
      <c r="CL372">
        <f t="shared" si="716"/>
        <v>0</v>
      </c>
      <c r="CM372">
        <f>COUNTIF('résultats bruts'!CO372, 1) + COUNTIF('résultats bruts'!DM372,1)</f>
        <v>0</v>
      </c>
      <c r="CN372">
        <f t="shared" si="717"/>
        <v>0</v>
      </c>
      <c r="CO372">
        <f>COUNTIF('résultats bruts'!DL372, "0A") + COUNTIF('résultats bruts'!CM372,0)</f>
        <v>1</v>
      </c>
      <c r="CP372">
        <f t="shared" si="718"/>
        <v>0.5</v>
      </c>
      <c r="CQ372">
        <f t="shared" si="719"/>
        <v>0</v>
      </c>
      <c r="CR372">
        <f t="shared" si="720"/>
        <v>0</v>
      </c>
      <c r="CS372">
        <f>COUNTIF('résultats bruts'!BB372,1)</f>
        <v>0</v>
      </c>
      <c r="CT372">
        <f>COUNTIF('résultats bruts'!W372,1)</f>
        <v>0</v>
      </c>
      <c r="CU372">
        <f t="shared" si="721"/>
        <v>0</v>
      </c>
      <c r="CV372">
        <f t="shared" si="722"/>
        <v>0</v>
      </c>
      <c r="CW372">
        <f>COUNTIF('résultats bruts'!BC372,1)</f>
        <v>0</v>
      </c>
      <c r="CX372">
        <f>COUNTIF('résultats bruts'!X372,1)</f>
        <v>0</v>
      </c>
      <c r="CY372">
        <f t="shared" si="723"/>
        <v>0</v>
      </c>
      <c r="CZ372">
        <f t="shared" si="724"/>
        <v>0</v>
      </c>
      <c r="DA372">
        <f t="shared" si="725"/>
        <v>0</v>
      </c>
      <c r="DB372">
        <f t="shared" si="726"/>
        <v>0</v>
      </c>
      <c r="DC372">
        <f>COUNTIF('résultats bruts'!BD372,1)</f>
        <v>0</v>
      </c>
      <c r="DD372">
        <f>COUNTIF('résultats bruts'!Y372,1)</f>
        <v>0</v>
      </c>
      <c r="DE372">
        <f t="shared" si="727"/>
        <v>0</v>
      </c>
      <c r="DF372">
        <f t="shared" si="728"/>
        <v>0</v>
      </c>
      <c r="DG372">
        <f>COUNTIF('résultats bruts'!BE372,1)</f>
        <v>0</v>
      </c>
      <c r="DH372">
        <f>COUNTIF('résultats bruts'!Z372,1)</f>
        <v>0</v>
      </c>
      <c r="DI372">
        <f t="shared" si="729"/>
        <v>0</v>
      </c>
      <c r="DJ372">
        <f t="shared" si="730"/>
        <v>0</v>
      </c>
      <c r="DK372">
        <f t="shared" si="731"/>
        <v>0</v>
      </c>
      <c r="DL372">
        <f t="shared" si="732"/>
        <v>0</v>
      </c>
      <c r="DM372">
        <f t="shared" si="733"/>
        <v>0</v>
      </c>
      <c r="DN372">
        <f t="shared" si="734"/>
        <v>0</v>
      </c>
      <c r="DO372">
        <f t="shared" si="735"/>
        <v>0</v>
      </c>
      <c r="DP372">
        <f t="shared" si="736"/>
        <v>0</v>
      </c>
      <c r="DQ372">
        <f t="shared" si="737"/>
        <v>0</v>
      </c>
      <c r="DR372">
        <f t="shared" si="738"/>
        <v>0</v>
      </c>
      <c r="DS372">
        <f>COUNTIF('résultats bruts'!BY372, 1 ) + COUNTIF('résultats bruts'!DA372,1)</f>
        <v>0</v>
      </c>
      <c r="DT372">
        <f t="shared" si="739"/>
        <v>0</v>
      </c>
      <c r="DU372">
        <f>COUNTIF('résultats bruts'!CA372, 1 ) + COUNTIF('résultats bruts'!DE372,1)</f>
        <v>0</v>
      </c>
      <c r="DV372">
        <f t="shared" si="740"/>
        <v>0</v>
      </c>
      <c r="DW372">
        <f>COUNTIF('résultats bruts'!CB372, 1 ) + COUNTIF('résultats bruts'!CU372,1)</f>
        <v>0</v>
      </c>
      <c r="DX372">
        <f t="shared" si="741"/>
        <v>0</v>
      </c>
      <c r="DY372">
        <f>COUNTIF('résultats bruts'!BZ372, 1 ) + COUNTIF('résultats bruts'!CX372,1)</f>
        <v>0</v>
      </c>
      <c r="DZ372">
        <f t="shared" si="742"/>
        <v>0</v>
      </c>
      <c r="EA372">
        <f t="shared" si="743"/>
        <v>0</v>
      </c>
      <c r="EB372">
        <f t="shared" si="744"/>
        <v>0</v>
      </c>
      <c r="EC372">
        <f>COUNTIF('résultats bruts'!CE372, 1 ) + COUNTIF('résultats bruts'!CZ372,1)</f>
        <v>0</v>
      </c>
      <c r="ED372">
        <f t="shared" si="745"/>
        <v>0</v>
      </c>
      <c r="EE372">
        <f>COUNTIF('résultats bruts'!CD372, 1 ) + COUNTIF('résultats bruts'!DC372,1)</f>
        <v>0</v>
      </c>
      <c r="EF372">
        <f t="shared" si="746"/>
        <v>0</v>
      </c>
      <c r="EG372">
        <f>COUNTIF('résultats bruts'!CC372, 1 ) + COUNTIF('résultats bruts'!CT372,1)</f>
        <v>0</v>
      </c>
      <c r="EH372">
        <f t="shared" si="747"/>
        <v>0</v>
      </c>
      <c r="EI372">
        <f>COUNTIF('résultats bruts'!CF372, 1 ) + COUNTIF('résultats bruts'!CW372,1)</f>
        <v>0</v>
      </c>
      <c r="EJ372">
        <f t="shared" si="748"/>
        <v>0</v>
      </c>
      <c r="EK372">
        <f t="shared" si="749"/>
        <v>0</v>
      </c>
      <c r="EL372">
        <f t="shared" si="750"/>
        <v>0</v>
      </c>
      <c r="EM372">
        <f>COUNTIF('résultats bruts'!CJ372, 1 ) + COUNTIF('résultats bruts'!CY372,1)</f>
        <v>0</v>
      </c>
      <c r="EN372">
        <f t="shared" si="751"/>
        <v>0</v>
      </c>
      <c r="EO372">
        <f>COUNTIF('résultats bruts'!CI372, 1 ) + COUNTIF('résultats bruts'!DB372,1)</f>
        <v>0</v>
      </c>
      <c r="EP372">
        <f t="shared" si="752"/>
        <v>0</v>
      </c>
      <c r="EQ372">
        <f>COUNTIF('résultats bruts'!CG372, 1 ) + COUNTIF('résultats bruts'!CS372,1)</f>
        <v>0</v>
      </c>
      <c r="ER372">
        <f t="shared" si="753"/>
        <v>0</v>
      </c>
      <c r="ES372">
        <f>COUNTIF('résultats bruts'!CH372, 1 ) + COUNTIF('résultats bruts'!CV372,1)</f>
        <v>0</v>
      </c>
      <c r="ET372">
        <f t="shared" si="754"/>
        <v>0</v>
      </c>
      <c r="EU372">
        <f t="shared" si="755"/>
        <v>0</v>
      </c>
      <c r="EV372">
        <f t="shared" si="756"/>
        <v>0</v>
      </c>
      <c r="EW372">
        <f t="shared" si="757"/>
        <v>0</v>
      </c>
      <c r="EX372">
        <f t="shared" si="758"/>
        <v>0</v>
      </c>
      <c r="EY372">
        <f t="shared" si="759"/>
        <v>0</v>
      </c>
      <c r="EZ372">
        <f t="shared" si="760"/>
        <v>0</v>
      </c>
      <c r="FA372">
        <f t="shared" si="761"/>
        <v>0</v>
      </c>
      <c r="FB372">
        <f t="shared" si="762"/>
        <v>0</v>
      </c>
      <c r="FC372">
        <f t="shared" si="763"/>
        <v>0</v>
      </c>
      <c r="FD372">
        <f t="shared" si="764"/>
        <v>0</v>
      </c>
      <c r="FE372">
        <f>COUNTIF('résultats bruts'!DD372,0)</f>
        <v>1</v>
      </c>
      <c r="FF372">
        <f t="shared" si="765"/>
        <v>0</v>
      </c>
      <c r="FG372">
        <f t="shared" si="766"/>
        <v>0</v>
      </c>
      <c r="FH372">
        <f>COUNTIF('résultats bruts'!DN372,1)</f>
        <v>0</v>
      </c>
      <c r="FI372">
        <f>COUNTIF('résultats bruts'!DO372,1)</f>
        <v>0</v>
      </c>
      <c r="FJ372">
        <f>COUNTIF('résultats bruts'!DP372,1)</f>
        <v>0</v>
      </c>
      <c r="FK372">
        <f>COUNTIF('résultats bruts'!O372,1) + COUNTIF('résultats bruts'!AT372,1)</f>
        <v>0</v>
      </c>
      <c r="FL372">
        <f>COUNTIF('résultats bruts'!P372,1) + COUNTIF('résultats bruts'!AX372,1)</f>
        <v>0</v>
      </c>
      <c r="FM372">
        <f t="shared" si="767"/>
        <v>0</v>
      </c>
      <c r="FN372">
        <f t="shared" si="768"/>
        <v>0</v>
      </c>
      <c r="FO372">
        <f>COUNTIF('résultats bruts'!Q372,1) + COUNTIF('résultats bruts'!AV372,1)</f>
        <v>0</v>
      </c>
      <c r="FP372">
        <f>COUNTIF('résultats bruts'!R372,1) + COUNTIF('résultats bruts'!BA372,1)</f>
        <v>0</v>
      </c>
      <c r="FQ372">
        <f t="shared" si="769"/>
        <v>0</v>
      </c>
      <c r="FR372">
        <f t="shared" si="770"/>
        <v>0</v>
      </c>
      <c r="FS372">
        <f>COUNTIF('résultats bruts'!S372,1) + COUNTIF('résultats bruts'!AZ372,1)</f>
        <v>0</v>
      </c>
      <c r="FT372">
        <f>COUNTIF('résultats bruts'!T372,1) + COUNTIF('résultats bruts'!AW372,1)</f>
        <v>0</v>
      </c>
      <c r="FU372">
        <f t="shared" si="771"/>
        <v>0</v>
      </c>
      <c r="FV372">
        <f t="shared" si="772"/>
        <v>0</v>
      </c>
      <c r="FW372">
        <f>COUNTIF('résultats bruts'!U372,1) + COUNTIF('résultats bruts'!AY372,1)</f>
        <v>0</v>
      </c>
      <c r="FX372">
        <f>COUNTIF('résultats bruts'!V372,1) + COUNTIF('résultats bruts'!AU372,1)</f>
        <v>0</v>
      </c>
      <c r="FY372">
        <f t="shared" si="773"/>
        <v>0</v>
      </c>
      <c r="FZ372">
        <f t="shared" si="774"/>
        <v>0</v>
      </c>
      <c r="GA372">
        <f t="shared" si="775"/>
        <v>0</v>
      </c>
      <c r="GB372">
        <f t="shared" si="776"/>
        <v>0</v>
      </c>
      <c r="GC372">
        <f t="shared" si="777"/>
        <v>0</v>
      </c>
      <c r="GD372">
        <f t="shared" si="778"/>
        <v>0</v>
      </c>
      <c r="GE372">
        <f>COUNTIF('résultats bruts'!AT372:BA372,"0A")+ COUNTIF('résultats bruts'!BM372,"0A")</f>
        <v>0</v>
      </c>
      <c r="GF372">
        <f t="shared" si="779"/>
        <v>0</v>
      </c>
      <c r="GG372">
        <f>COUNTIF('résultats bruts'!BL372,1)</f>
        <v>0</v>
      </c>
      <c r="GH372">
        <f>COUNTIF('résultats bruts'!BM372,1)</f>
        <v>0</v>
      </c>
      <c r="GI372">
        <f>COUNTIF('résultats bruts'!AV372,1)</f>
        <v>0</v>
      </c>
      <c r="GJ372">
        <f>COUNTIF('résultats bruts'!BN372,1)</f>
        <v>0</v>
      </c>
      <c r="GK372">
        <f t="shared" si="780"/>
        <v>0</v>
      </c>
      <c r="GL372">
        <f t="shared" si="781"/>
        <v>0</v>
      </c>
      <c r="GM372">
        <f>COUNTIF('résultats bruts'!CQ372, 1) + COUNTIF('résultats bruts'!DF372,1)</f>
        <v>0</v>
      </c>
      <c r="GN372">
        <f t="shared" si="782"/>
        <v>0</v>
      </c>
      <c r="GO372">
        <f>COUNTIF('résultats bruts'!CP372, 1) + COUNTIF('résultats bruts'!DG372,1)</f>
        <v>0</v>
      </c>
      <c r="GP372">
        <f t="shared" si="783"/>
        <v>0</v>
      </c>
      <c r="GQ372">
        <f>COUNTIF('résultats bruts'!CR372, 1) + COUNTIF('résultats bruts'!DH372,1)</f>
        <v>0</v>
      </c>
      <c r="GR372">
        <f t="shared" si="784"/>
        <v>0</v>
      </c>
      <c r="GS372">
        <f>COUNTIF('résultats bruts'!BU372:BX372,1)</f>
        <v>0</v>
      </c>
      <c r="GT372">
        <f t="shared" si="785"/>
        <v>0</v>
      </c>
      <c r="GU372">
        <f>COUNTIF('résultats bruts'!DQ372:DT372,1)</f>
        <v>0</v>
      </c>
      <c r="GV372">
        <f t="shared" si="786"/>
        <v>0</v>
      </c>
      <c r="GW372">
        <f t="shared" si="787"/>
        <v>0</v>
      </c>
      <c r="GX372">
        <f t="shared" si="788"/>
        <v>0</v>
      </c>
      <c r="GY372">
        <f>COUNTIF('résultats bruts'!DF372:DH372,"0A")</f>
        <v>0</v>
      </c>
      <c r="GZ372">
        <f t="shared" si="789"/>
        <v>0</v>
      </c>
      <c r="HA372">
        <f t="shared" si="790"/>
        <v>0</v>
      </c>
      <c r="HB372">
        <f t="shared" si="791"/>
        <v>0</v>
      </c>
    </row>
    <row r="373" spans="1:210" ht="15.75" x14ac:dyDescent="0.25">
      <c r="A373">
        <f>'résultats bruts'!A373</f>
        <v>0</v>
      </c>
      <c r="B373">
        <f>'résultats bruts'!B373</f>
        <v>0</v>
      </c>
      <c r="C373">
        <f>'résultats bruts'!C373</f>
        <v>0</v>
      </c>
      <c r="D373">
        <f>'résultats bruts'!D373</f>
        <v>0</v>
      </c>
      <c r="E373">
        <f>'résultats bruts'!E373</f>
        <v>0</v>
      </c>
      <c r="F373">
        <f>'résultats bruts'!F373</f>
        <v>371</v>
      </c>
      <c r="G373">
        <f>'résultats bruts'!G373</f>
        <v>0</v>
      </c>
      <c r="H373">
        <f>COUNTIF('résultats bruts'!BO373,1)</f>
        <v>0</v>
      </c>
      <c r="I373">
        <f>COUNTIF('résultats bruts'!BQ373,1)</f>
        <v>0</v>
      </c>
      <c r="J373">
        <f>COUNTIF('résultats bruts'!BS373,1)</f>
        <v>0</v>
      </c>
      <c r="K373">
        <f t="shared" si="660"/>
        <v>0</v>
      </c>
      <c r="L373">
        <f t="shared" si="661"/>
        <v>0</v>
      </c>
      <c r="M373">
        <f>COUNTIF('résultats bruts'!BP373,1)</f>
        <v>0</v>
      </c>
      <c r="N373">
        <f>COUNTIF('résultats bruts'!BR373,1)</f>
        <v>0</v>
      </c>
      <c r="O373">
        <f>COUNTIF('résultats bruts'!BT373,1)</f>
        <v>0</v>
      </c>
      <c r="P373">
        <f t="shared" si="662"/>
        <v>0</v>
      </c>
      <c r="Q373">
        <f t="shared" si="663"/>
        <v>0</v>
      </c>
      <c r="R373">
        <f>COUNTIF('résultats bruts'!H373,1)</f>
        <v>0</v>
      </c>
      <c r="S373">
        <f>COUNTIF('résultats bruts'!I373,1)</f>
        <v>0</v>
      </c>
      <c r="T373">
        <f>COUNTIF('résultats bruts'!J373,1)</f>
        <v>0</v>
      </c>
      <c r="U373">
        <f t="shared" si="664"/>
        <v>0</v>
      </c>
      <c r="V373">
        <f t="shared" si="665"/>
        <v>0</v>
      </c>
      <c r="W373">
        <f t="shared" si="666"/>
        <v>0</v>
      </c>
      <c r="X373">
        <f t="shared" si="667"/>
        <v>0</v>
      </c>
      <c r="Y373">
        <f>COUNTIF('résultats bruts'!AH373:AK373,1)</f>
        <v>0</v>
      </c>
      <c r="Z373">
        <f t="shared" si="668"/>
        <v>0</v>
      </c>
      <c r="AA373">
        <f>COUNTIF('résultats bruts'!AL373:AO373,1)</f>
        <v>0</v>
      </c>
      <c r="AB373">
        <f t="shared" si="669"/>
        <v>0</v>
      </c>
      <c r="AC373">
        <f>COUNTIF('résultats bruts'!AP373:AS373,1)</f>
        <v>0</v>
      </c>
      <c r="AD373">
        <f t="shared" si="670"/>
        <v>0</v>
      </c>
      <c r="AE373">
        <f t="shared" si="671"/>
        <v>0</v>
      </c>
      <c r="AF373">
        <f t="shared" si="672"/>
        <v>0</v>
      </c>
      <c r="AG373">
        <f>COUNTIF('résultats bruts'!BF373,1) + COUNTIF('résultats bruts'!BI373,1)</f>
        <v>0</v>
      </c>
      <c r="AH373">
        <f t="shared" si="673"/>
        <v>0</v>
      </c>
      <c r="AI373">
        <f>COUNTIF('résultats bruts'!AA373:AC373,1)</f>
        <v>0</v>
      </c>
      <c r="AJ373">
        <f t="shared" si="674"/>
        <v>0</v>
      </c>
      <c r="AK373">
        <f t="shared" si="675"/>
        <v>0</v>
      </c>
      <c r="AL373">
        <f t="shared" si="676"/>
        <v>0</v>
      </c>
      <c r="AM373">
        <f t="shared" si="677"/>
        <v>0</v>
      </c>
      <c r="AN373">
        <f t="shared" si="678"/>
        <v>0</v>
      </c>
      <c r="AO373">
        <f t="shared" si="679"/>
        <v>0</v>
      </c>
      <c r="AP373">
        <f t="shared" si="680"/>
        <v>0</v>
      </c>
      <c r="AQ373">
        <f>COUNTIF('résultats bruts'!AH373,0)+COUNTIF('résultats bruts'!AN373,0)+COUNTIF('résultats bruts'!AS373,0) + COUNTIF('résultats bruts'!AA373:AC373,"0A")+COUNTIF('résultats bruts'!BF373,"0A")+COUNTIF('résultats bruts'!BI373,"0A")</f>
        <v>3</v>
      </c>
      <c r="AR373">
        <f t="shared" si="681"/>
        <v>0.42857142857142855</v>
      </c>
      <c r="AS373">
        <f t="shared" si="682"/>
        <v>0</v>
      </c>
      <c r="AT373">
        <f t="shared" si="683"/>
        <v>0</v>
      </c>
      <c r="AU373">
        <f>COUNTIF('résultats bruts'!M373,1)</f>
        <v>0</v>
      </c>
      <c r="AV373">
        <f>COUNTIF('résultats bruts'!K373,1)</f>
        <v>0</v>
      </c>
      <c r="AW373">
        <f t="shared" si="684"/>
        <v>0</v>
      </c>
      <c r="AX373">
        <f t="shared" si="685"/>
        <v>0</v>
      </c>
      <c r="AY373">
        <f>COUNTIF('résultats bruts'!L373,1)</f>
        <v>0</v>
      </c>
      <c r="AZ373">
        <f>COUNTIF('résultats bruts'!N373,1)</f>
        <v>0</v>
      </c>
      <c r="BA373">
        <f t="shared" si="686"/>
        <v>0</v>
      </c>
      <c r="BB373">
        <f t="shared" si="687"/>
        <v>0</v>
      </c>
      <c r="BC373">
        <f t="shared" si="688"/>
        <v>0</v>
      </c>
      <c r="BD373">
        <f t="shared" si="689"/>
        <v>0</v>
      </c>
      <c r="BE373">
        <f>COUNTIF('résultats bruts'!AG373,1)</f>
        <v>0</v>
      </c>
      <c r="BF373">
        <f>COUNTIF('résultats bruts'!AF373,1)</f>
        <v>0</v>
      </c>
      <c r="BG373">
        <f t="shared" si="690"/>
        <v>0</v>
      </c>
      <c r="BH373">
        <f t="shared" si="691"/>
        <v>0</v>
      </c>
      <c r="BI373">
        <f>COUNTIF('résultats bruts'!AD373,1)</f>
        <v>0</v>
      </c>
      <c r="BJ373">
        <f>COUNTIF('résultats bruts'!AE373,1)</f>
        <v>0</v>
      </c>
      <c r="BK373">
        <f t="shared" si="692"/>
        <v>0</v>
      </c>
      <c r="BL373">
        <f t="shared" si="693"/>
        <v>0</v>
      </c>
      <c r="BM373">
        <f t="shared" si="694"/>
        <v>0</v>
      </c>
      <c r="BN373">
        <f t="shared" si="695"/>
        <v>0</v>
      </c>
      <c r="BO373">
        <f t="shared" si="696"/>
        <v>0</v>
      </c>
      <c r="BP373">
        <f t="shared" si="697"/>
        <v>0</v>
      </c>
      <c r="BQ373">
        <f t="shared" si="698"/>
        <v>0</v>
      </c>
      <c r="BR373">
        <f t="shared" si="699"/>
        <v>0</v>
      </c>
      <c r="BS373">
        <f t="shared" si="700"/>
        <v>0</v>
      </c>
      <c r="BT373">
        <f t="shared" si="701"/>
        <v>0</v>
      </c>
      <c r="BU373">
        <f t="shared" si="702"/>
        <v>0</v>
      </c>
      <c r="BV373">
        <f t="shared" si="703"/>
        <v>0</v>
      </c>
      <c r="BW373">
        <f t="shared" si="704"/>
        <v>0</v>
      </c>
      <c r="BX373">
        <f t="shared" si="705"/>
        <v>0</v>
      </c>
      <c r="BY373">
        <f t="shared" si="706"/>
        <v>0</v>
      </c>
      <c r="BZ373">
        <f t="shared" si="707"/>
        <v>0</v>
      </c>
      <c r="CA373">
        <f t="shared" si="708"/>
        <v>0</v>
      </c>
      <c r="CB373">
        <f t="shared" si="709"/>
        <v>0</v>
      </c>
      <c r="CC373">
        <f t="shared" si="710"/>
        <v>0</v>
      </c>
      <c r="CD373">
        <f t="shared" si="711"/>
        <v>0</v>
      </c>
      <c r="CE373">
        <f t="shared" si="712"/>
        <v>0</v>
      </c>
      <c r="CF373">
        <f t="shared" si="713"/>
        <v>0</v>
      </c>
      <c r="CG373">
        <f>COUNTIF('résultats bruts'!CL373, 1) + COUNTIF('résultats bruts'!DI373,1)</f>
        <v>0</v>
      </c>
      <c r="CH373">
        <f t="shared" si="714"/>
        <v>0</v>
      </c>
      <c r="CI373">
        <f>COUNTIF('résultats bruts'!CK373, 1) + COUNTIF('résultats bruts'!DJ373,1)</f>
        <v>0</v>
      </c>
      <c r="CJ373">
        <f t="shared" si="715"/>
        <v>0</v>
      </c>
      <c r="CK373">
        <f>COUNTIF('résultats bruts'!CN373, 1) + COUNTIF('résultats bruts'!DK373,1)</f>
        <v>0</v>
      </c>
      <c r="CL373">
        <f t="shared" si="716"/>
        <v>0</v>
      </c>
      <c r="CM373">
        <f>COUNTIF('résultats bruts'!CO373, 1) + COUNTIF('résultats bruts'!DM373,1)</f>
        <v>0</v>
      </c>
      <c r="CN373">
        <f t="shared" si="717"/>
        <v>0</v>
      </c>
      <c r="CO373">
        <f>COUNTIF('résultats bruts'!DL373, "0A") + COUNTIF('résultats bruts'!CM373,0)</f>
        <v>1</v>
      </c>
      <c r="CP373">
        <f t="shared" si="718"/>
        <v>0.5</v>
      </c>
      <c r="CQ373">
        <f t="shared" si="719"/>
        <v>0</v>
      </c>
      <c r="CR373">
        <f t="shared" si="720"/>
        <v>0</v>
      </c>
      <c r="CS373">
        <f>COUNTIF('résultats bruts'!BB373,1)</f>
        <v>0</v>
      </c>
      <c r="CT373">
        <f>COUNTIF('résultats bruts'!W373,1)</f>
        <v>0</v>
      </c>
      <c r="CU373">
        <f t="shared" si="721"/>
        <v>0</v>
      </c>
      <c r="CV373">
        <f t="shared" si="722"/>
        <v>0</v>
      </c>
      <c r="CW373">
        <f>COUNTIF('résultats bruts'!BC373,1)</f>
        <v>0</v>
      </c>
      <c r="CX373">
        <f>COUNTIF('résultats bruts'!X373,1)</f>
        <v>0</v>
      </c>
      <c r="CY373">
        <f t="shared" si="723"/>
        <v>0</v>
      </c>
      <c r="CZ373">
        <f t="shared" si="724"/>
        <v>0</v>
      </c>
      <c r="DA373">
        <f t="shared" si="725"/>
        <v>0</v>
      </c>
      <c r="DB373">
        <f t="shared" si="726"/>
        <v>0</v>
      </c>
      <c r="DC373">
        <f>COUNTIF('résultats bruts'!BD373,1)</f>
        <v>0</v>
      </c>
      <c r="DD373">
        <f>COUNTIF('résultats bruts'!Y373,1)</f>
        <v>0</v>
      </c>
      <c r="DE373">
        <f t="shared" si="727"/>
        <v>0</v>
      </c>
      <c r="DF373">
        <f t="shared" si="728"/>
        <v>0</v>
      </c>
      <c r="DG373">
        <f>COUNTIF('résultats bruts'!BE373,1)</f>
        <v>0</v>
      </c>
      <c r="DH373">
        <f>COUNTIF('résultats bruts'!Z373,1)</f>
        <v>0</v>
      </c>
      <c r="DI373">
        <f t="shared" si="729"/>
        <v>0</v>
      </c>
      <c r="DJ373">
        <f t="shared" si="730"/>
        <v>0</v>
      </c>
      <c r="DK373">
        <f t="shared" si="731"/>
        <v>0</v>
      </c>
      <c r="DL373">
        <f t="shared" si="732"/>
        <v>0</v>
      </c>
      <c r="DM373">
        <f t="shared" si="733"/>
        <v>0</v>
      </c>
      <c r="DN373">
        <f t="shared" si="734"/>
        <v>0</v>
      </c>
      <c r="DO373">
        <f t="shared" si="735"/>
        <v>0</v>
      </c>
      <c r="DP373">
        <f t="shared" si="736"/>
        <v>0</v>
      </c>
      <c r="DQ373">
        <f t="shared" si="737"/>
        <v>0</v>
      </c>
      <c r="DR373">
        <f t="shared" si="738"/>
        <v>0</v>
      </c>
      <c r="DS373">
        <f>COUNTIF('résultats bruts'!BY373, 1 ) + COUNTIF('résultats bruts'!DA373,1)</f>
        <v>0</v>
      </c>
      <c r="DT373">
        <f t="shared" si="739"/>
        <v>0</v>
      </c>
      <c r="DU373">
        <f>COUNTIF('résultats bruts'!CA373, 1 ) + COUNTIF('résultats bruts'!DE373,1)</f>
        <v>0</v>
      </c>
      <c r="DV373">
        <f t="shared" si="740"/>
        <v>0</v>
      </c>
      <c r="DW373">
        <f>COUNTIF('résultats bruts'!CB373, 1 ) + COUNTIF('résultats bruts'!CU373,1)</f>
        <v>0</v>
      </c>
      <c r="DX373">
        <f t="shared" si="741"/>
        <v>0</v>
      </c>
      <c r="DY373">
        <f>COUNTIF('résultats bruts'!BZ373, 1 ) + COUNTIF('résultats bruts'!CX373,1)</f>
        <v>0</v>
      </c>
      <c r="DZ373">
        <f t="shared" si="742"/>
        <v>0</v>
      </c>
      <c r="EA373">
        <f t="shared" si="743"/>
        <v>0</v>
      </c>
      <c r="EB373">
        <f t="shared" si="744"/>
        <v>0</v>
      </c>
      <c r="EC373">
        <f>COUNTIF('résultats bruts'!CE373, 1 ) + COUNTIF('résultats bruts'!CZ373,1)</f>
        <v>0</v>
      </c>
      <c r="ED373">
        <f t="shared" si="745"/>
        <v>0</v>
      </c>
      <c r="EE373">
        <f>COUNTIF('résultats bruts'!CD373, 1 ) + COUNTIF('résultats bruts'!DC373,1)</f>
        <v>0</v>
      </c>
      <c r="EF373">
        <f t="shared" si="746"/>
        <v>0</v>
      </c>
      <c r="EG373">
        <f>COUNTIF('résultats bruts'!CC373, 1 ) + COUNTIF('résultats bruts'!CT373,1)</f>
        <v>0</v>
      </c>
      <c r="EH373">
        <f t="shared" si="747"/>
        <v>0</v>
      </c>
      <c r="EI373">
        <f>COUNTIF('résultats bruts'!CF373, 1 ) + COUNTIF('résultats bruts'!CW373,1)</f>
        <v>0</v>
      </c>
      <c r="EJ373">
        <f t="shared" si="748"/>
        <v>0</v>
      </c>
      <c r="EK373">
        <f t="shared" si="749"/>
        <v>0</v>
      </c>
      <c r="EL373">
        <f t="shared" si="750"/>
        <v>0</v>
      </c>
      <c r="EM373">
        <f>COUNTIF('résultats bruts'!CJ373, 1 ) + COUNTIF('résultats bruts'!CY373,1)</f>
        <v>0</v>
      </c>
      <c r="EN373">
        <f t="shared" si="751"/>
        <v>0</v>
      </c>
      <c r="EO373">
        <f>COUNTIF('résultats bruts'!CI373, 1 ) + COUNTIF('résultats bruts'!DB373,1)</f>
        <v>0</v>
      </c>
      <c r="EP373">
        <f t="shared" si="752"/>
        <v>0</v>
      </c>
      <c r="EQ373">
        <f>COUNTIF('résultats bruts'!CG373, 1 ) + COUNTIF('résultats bruts'!CS373,1)</f>
        <v>0</v>
      </c>
      <c r="ER373">
        <f t="shared" si="753"/>
        <v>0</v>
      </c>
      <c r="ES373">
        <f>COUNTIF('résultats bruts'!CH373, 1 ) + COUNTIF('résultats bruts'!CV373,1)</f>
        <v>0</v>
      </c>
      <c r="ET373">
        <f t="shared" si="754"/>
        <v>0</v>
      </c>
      <c r="EU373">
        <f t="shared" si="755"/>
        <v>0</v>
      </c>
      <c r="EV373">
        <f t="shared" si="756"/>
        <v>0</v>
      </c>
      <c r="EW373">
        <f t="shared" si="757"/>
        <v>0</v>
      </c>
      <c r="EX373">
        <f t="shared" si="758"/>
        <v>0</v>
      </c>
      <c r="EY373">
        <f t="shared" si="759"/>
        <v>0</v>
      </c>
      <c r="EZ373">
        <f t="shared" si="760"/>
        <v>0</v>
      </c>
      <c r="FA373">
        <f t="shared" si="761"/>
        <v>0</v>
      </c>
      <c r="FB373">
        <f t="shared" si="762"/>
        <v>0</v>
      </c>
      <c r="FC373">
        <f t="shared" si="763"/>
        <v>0</v>
      </c>
      <c r="FD373">
        <f t="shared" si="764"/>
        <v>0</v>
      </c>
      <c r="FE373">
        <f>COUNTIF('résultats bruts'!DD373,0)</f>
        <v>1</v>
      </c>
      <c r="FF373">
        <f t="shared" si="765"/>
        <v>0</v>
      </c>
      <c r="FG373">
        <f t="shared" si="766"/>
        <v>0</v>
      </c>
      <c r="FH373">
        <f>COUNTIF('résultats bruts'!DN373,1)</f>
        <v>0</v>
      </c>
      <c r="FI373">
        <f>COUNTIF('résultats bruts'!DO373,1)</f>
        <v>0</v>
      </c>
      <c r="FJ373">
        <f>COUNTIF('résultats bruts'!DP373,1)</f>
        <v>0</v>
      </c>
      <c r="FK373">
        <f>COUNTIF('résultats bruts'!O373,1) + COUNTIF('résultats bruts'!AT373,1)</f>
        <v>0</v>
      </c>
      <c r="FL373">
        <f>COUNTIF('résultats bruts'!P373,1) + COUNTIF('résultats bruts'!AX373,1)</f>
        <v>0</v>
      </c>
      <c r="FM373">
        <f t="shared" si="767"/>
        <v>0</v>
      </c>
      <c r="FN373">
        <f t="shared" si="768"/>
        <v>0</v>
      </c>
      <c r="FO373">
        <f>COUNTIF('résultats bruts'!Q373,1) + COUNTIF('résultats bruts'!AV373,1)</f>
        <v>0</v>
      </c>
      <c r="FP373">
        <f>COUNTIF('résultats bruts'!R373,1) + COUNTIF('résultats bruts'!BA373,1)</f>
        <v>0</v>
      </c>
      <c r="FQ373">
        <f t="shared" si="769"/>
        <v>0</v>
      </c>
      <c r="FR373">
        <f t="shared" si="770"/>
        <v>0</v>
      </c>
      <c r="FS373">
        <f>COUNTIF('résultats bruts'!S373,1) + COUNTIF('résultats bruts'!AZ373,1)</f>
        <v>0</v>
      </c>
      <c r="FT373">
        <f>COUNTIF('résultats bruts'!T373,1) + COUNTIF('résultats bruts'!AW373,1)</f>
        <v>0</v>
      </c>
      <c r="FU373">
        <f t="shared" si="771"/>
        <v>0</v>
      </c>
      <c r="FV373">
        <f t="shared" si="772"/>
        <v>0</v>
      </c>
      <c r="FW373">
        <f>COUNTIF('résultats bruts'!U373,1) + COUNTIF('résultats bruts'!AY373,1)</f>
        <v>0</v>
      </c>
      <c r="FX373">
        <f>COUNTIF('résultats bruts'!V373,1) + COUNTIF('résultats bruts'!AU373,1)</f>
        <v>0</v>
      </c>
      <c r="FY373">
        <f t="shared" si="773"/>
        <v>0</v>
      </c>
      <c r="FZ373">
        <f t="shared" si="774"/>
        <v>0</v>
      </c>
      <c r="GA373">
        <f t="shared" si="775"/>
        <v>0</v>
      </c>
      <c r="GB373">
        <f t="shared" si="776"/>
        <v>0</v>
      </c>
      <c r="GC373">
        <f t="shared" si="777"/>
        <v>0</v>
      </c>
      <c r="GD373">
        <f t="shared" si="778"/>
        <v>0</v>
      </c>
      <c r="GE373">
        <f>COUNTIF('résultats bruts'!AT373:BA373,"0A")+ COUNTIF('résultats bruts'!BM373,"0A")</f>
        <v>0</v>
      </c>
      <c r="GF373">
        <f t="shared" si="779"/>
        <v>0</v>
      </c>
      <c r="GG373">
        <f>COUNTIF('résultats bruts'!BL373,1)</f>
        <v>0</v>
      </c>
      <c r="GH373">
        <f>COUNTIF('résultats bruts'!BM373,1)</f>
        <v>0</v>
      </c>
      <c r="GI373">
        <f>COUNTIF('résultats bruts'!AV373,1)</f>
        <v>0</v>
      </c>
      <c r="GJ373">
        <f>COUNTIF('résultats bruts'!BN373,1)</f>
        <v>0</v>
      </c>
      <c r="GK373">
        <f t="shared" si="780"/>
        <v>0</v>
      </c>
      <c r="GL373">
        <f t="shared" si="781"/>
        <v>0</v>
      </c>
      <c r="GM373">
        <f>COUNTIF('résultats bruts'!CQ373, 1) + COUNTIF('résultats bruts'!DF373,1)</f>
        <v>0</v>
      </c>
      <c r="GN373">
        <f t="shared" si="782"/>
        <v>0</v>
      </c>
      <c r="GO373">
        <f>COUNTIF('résultats bruts'!CP373, 1) + COUNTIF('résultats bruts'!DG373,1)</f>
        <v>0</v>
      </c>
      <c r="GP373">
        <f t="shared" si="783"/>
        <v>0</v>
      </c>
      <c r="GQ373">
        <f>COUNTIF('résultats bruts'!CR373, 1) + COUNTIF('résultats bruts'!DH373,1)</f>
        <v>0</v>
      </c>
      <c r="GR373">
        <f t="shared" si="784"/>
        <v>0</v>
      </c>
      <c r="GS373">
        <f>COUNTIF('résultats bruts'!BU373:BX373,1)</f>
        <v>0</v>
      </c>
      <c r="GT373">
        <f t="shared" si="785"/>
        <v>0</v>
      </c>
      <c r="GU373">
        <f>COUNTIF('résultats bruts'!DQ373:DT373,1)</f>
        <v>0</v>
      </c>
      <c r="GV373">
        <f t="shared" si="786"/>
        <v>0</v>
      </c>
      <c r="GW373">
        <f t="shared" si="787"/>
        <v>0</v>
      </c>
      <c r="GX373">
        <f t="shared" si="788"/>
        <v>0</v>
      </c>
      <c r="GY373">
        <f>COUNTIF('résultats bruts'!DF373:DH373,"0A")</f>
        <v>0</v>
      </c>
      <c r="GZ373">
        <f t="shared" si="789"/>
        <v>0</v>
      </c>
      <c r="HA373">
        <f t="shared" si="790"/>
        <v>0</v>
      </c>
      <c r="HB373">
        <f t="shared" si="791"/>
        <v>0</v>
      </c>
    </row>
    <row r="374" spans="1:210" ht="15.75" x14ac:dyDescent="0.25">
      <c r="A374">
        <f>'résultats bruts'!A374</f>
        <v>0</v>
      </c>
      <c r="B374">
        <f>'résultats bruts'!B374</f>
        <v>0</v>
      </c>
      <c r="C374">
        <f>'résultats bruts'!C374</f>
        <v>0</v>
      </c>
      <c r="D374">
        <f>'résultats bruts'!D374</f>
        <v>0</v>
      </c>
      <c r="E374">
        <f>'résultats bruts'!E374</f>
        <v>0</v>
      </c>
      <c r="F374">
        <f>'résultats bruts'!F374</f>
        <v>372</v>
      </c>
      <c r="G374">
        <f>'résultats bruts'!G374</f>
        <v>0</v>
      </c>
      <c r="H374">
        <f>COUNTIF('résultats bruts'!BO374,1)</f>
        <v>0</v>
      </c>
      <c r="I374">
        <f>COUNTIF('résultats bruts'!BQ374,1)</f>
        <v>0</v>
      </c>
      <c r="J374">
        <f>COUNTIF('résultats bruts'!BS374,1)</f>
        <v>0</v>
      </c>
      <c r="K374">
        <f t="shared" si="660"/>
        <v>0</v>
      </c>
      <c r="L374">
        <f t="shared" si="661"/>
        <v>0</v>
      </c>
      <c r="M374">
        <f>COUNTIF('résultats bruts'!BP374,1)</f>
        <v>0</v>
      </c>
      <c r="N374">
        <f>COUNTIF('résultats bruts'!BR374,1)</f>
        <v>0</v>
      </c>
      <c r="O374">
        <f>COUNTIF('résultats bruts'!BT374,1)</f>
        <v>0</v>
      </c>
      <c r="P374">
        <f t="shared" si="662"/>
        <v>0</v>
      </c>
      <c r="Q374">
        <f t="shared" si="663"/>
        <v>0</v>
      </c>
      <c r="R374">
        <f>COUNTIF('résultats bruts'!H374,1)</f>
        <v>0</v>
      </c>
      <c r="S374">
        <f>COUNTIF('résultats bruts'!I374,1)</f>
        <v>0</v>
      </c>
      <c r="T374">
        <f>COUNTIF('résultats bruts'!J374,1)</f>
        <v>0</v>
      </c>
      <c r="U374">
        <f t="shared" si="664"/>
        <v>0</v>
      </c>
      <c r="V374">
        <f t="shared" si="665"/>
        <v>0</v>
      </c>
      <c r="W374">
        <f t="shared" si="666"/>
        <v>0</v>
      </c>
      <c r="X374">
        <f t="shared" si="667"/>
        <v>0</v>
      </c>
      <c r="Y374">
        <f>COUNTIF('résultats bruts'!AH374:AK374,1)</f>
        <v>0</v>
      </c>
      <c r="Z374">
        <f t="shared" si="668"/>
        <v>0</v>
      </c>
      <c r="AA374">
        <f>COUNTIF('résultats bruts'!AL374:AO374,1)</f>
        <v>0</v>
      </c>
      <c r="AB374">
        <f t="shared" si="669"/>
        <v>0</v>
      </c>
      <c r="AC374">
        <f>COUNTIF('résultats bruts'!AP374:AS374,1)</f>
        <v>0</v>
      </c>
      <c r="AD374">
        <f t="shared" si="670"/>
        <v>0</v>
      </c>
      <c r="AE374">
        <f t="shared" si="671"/>
        <v>0</v>
      </c>
      <c r="AF374">
        <f t="shared" si="672"/>
        <v>0</v>
      </c>
      <c r="AG374">
        <f>COUNTIF('résultats bruts'!BF374,1) + COUNTIF('résultats bruts'!BI374,1)</f>
        <v>0</v>
      </c>
      <c r="AH374">
        <f t="shared" si="673"/>
        <v>0</v>
      </c>
      <c r="AI374">
        <f>COUNTIF('résultats bruts'!AA374:AC374,1)</f>
        <v>0</v>
      </c>
      <c r="AJ374">
        <f t="shared" si="674"/>
        <v>0</v>
      </c>
      <c r="AK374">
        <f t="shared" si="675"/>
        <v>0</v>
      </c>
      <c r="AL374">
        <f t="shared" si="676"/>
        <v>0</v>
      </c>
      <c r="AM374">
        <f t="shared" si="677"/>
        <v>0</v>
      </c>
      <c r="AN374">
        <f t="shared" si="678"/>
        <v>0</v>
      </c>
      <c r="AO374">
        <f t="shared" si="679"/>
        <v>0</v>
      </c>
      <c r="AP374">
        <f t="shared" si="680"/>
        <v>0</v>
      </c>
      <c r="AQ374">
        <f>COUNTIF('résultats bruts'!AH374,0)+COUNTIF('résultats bruts'!AN374,0)+COUNTIF('résultats bruts'!AS374,0) + COUNTIF('résultats bruts'!AA374:AC374,"0A")+COUNTIF('résultats bruts'!BF374,"0A")+COUNTIF('résultats bruts'!BI374,"0A")</f>
        <v>3</v>
      </c>
      <c r="AR374">
        <f t="shared" si="681"/>
        <v>0.42857142857142855</v>
      </c>
      <c r="AS374">
        <f t="shared" si="682"/>
        <v>0</v>
      </c>
      <c r="AT374">
        <f t="shared" si="683"/>
        <v>0</v>
      </c>
      <c r="AU374">
        <f>COUNTIF('résultats bruts'!M374,1)</f>
        <v>0</v>
      </c>
      <c r="AV374">
        <f>COUNTIF('résultats bruts'!K374,1)</f>
        <v>0</v>
      </c>
      <c r="AW374">
        <f t="shared" si="684"/>
        <v>0</v>
      </c>
      <c r="AX374">
        <f t="shared" si="685"/>
        <v>0</v>
      </c>
      <c r="AY374">
        <f>COUNTIF('résultats bruts'!L374,1)</f>
        <v>0</v>
      </c>
      <c r="AZ374">
        <f>COUNTIF('résultats bruts'!N374,1)</f>
        <v>0</v>
      </c>
      <c r="BA374">
        <f t="shared" si="686"/>
        <v>0</v>
      </c>
      <c r="BB374">
        <f t="shared" si="687"/>
        <v>0</v>
      </c>
      <c r="BC374">
        <f t="shared" si="688"/>
        <v>0</v>
      </c>
      <c r="BD374">
        <f t="shared" si="689"/>
        <v>0</v>
      </c>
      <c r="BE374">
        <f>COUNTIF('résultats bruts'!AG374,1)</f>
        <v>0</v>
      </c>
      <c r="BF374">
        <f>COUNTIF('résultats bruts'!AF374,1)</f>
        <v>0</v>
      </c>
      <c r="BG374">
        <f t="shared" si="690"/>
        <v>0</v>
      </c>
      <c r="BH374">
        <f t="shared" si="691"/>
        <v>0</v>
      </c>
      <c r="BI374">
        <f>COUNTIF('résultats bruts'!AD374,1)</f>
        <v>0</v>
      </c>
      <c r="BJ374">
        <f>COUNTIF('résultats bruts'!AE374,1)</f>
        <v>0</v>
      </c>
      <c r="BK374">
        <f t="shared" si="692"/>
        <v>0</v>
      </c>
      <c r="BL374">
        <f t="shared" si="693"/>
        <v>0</v>
      </c>
      <c r="BM374">
        <f t="shared" si="694"/>
        <v>0</v>
      </c>
      <c r="BN374">
        <f t="shared" si="695"/>
        <v>0</v>
      </c>
      <c r="BO374">
        <f t="shared" si="696"/>
        <v>0</v>
      </c>
      <c r="BP374">
        <f t="shared" si="697"/>
        <v>0</v>
      </c>
      <c r="BQ374">
        <f t="shared" si="698"/>
        <v>0</v>
      </c>
      <c r="BR374">
        <f t="shared" si="699"/>
        <v>0</v>
      </c>
      <c r="BS374">
        <f t="shared" si="700"/>
        <v>0</v>
      </c>
      <c r="BT374">
        <f t="shared" si="701"/>
        <v>0</v>
      </c>
      <c r="BU374">
        <f t="shared" si="702"/>
        <v>0</v>
      </c>
      <c r="BV374">
        <f t="shared" si="703"/>
        <v>0</v>
      </c>
      <c r="BW374">
        <f t="shared" si="704"/>
        <v>0</v>
      </c>
      <c r="BX374">
        <f t="shared" si="705"/>
        <v>0</v>
      </c>
      <c r="BY374">
        <f t="shared" si="706"/>
        <v>0</v>
      </c>
      <c r="BZ374">
        <f t="shared" si="707"/>
        <v>0</v>
      </c>
      <c r="CA374">
        <f t="shared" si="708"/>
        <v>0</v>
      </c>
      <c r="CB374">
        <f t="shared" si="709"/>
        <v>0</v>
      </c>
      <c r="CC374">
        <f t="shared" si="710"/>
        <v>0</v>
      </c>
      <c r="CD374">
        <f t="shared" si="711"/>
        <v>0</v>
      </c>
      <c r="CE374">
        <f t="shared" si="712"/>
        <v>0</v>
      </c>
      <c r="CF374">
        <f t="shared" si="713"/>
        <v>0</v>
      </c>
      <c r="CG374">
        <f>COUNTIF('résultats bruts'!CL374, 1) + COUNTIF('résultats bruts'!DI374,1)</f>
        <v>0</v>
      </c>
      <c r="CH374">
        <f t="shared" si="714"/>
        <v>0</v>
      </c>
      <c r="CI374">
        <f>COUNTIF('résultats bruts'!CK374, 1) + COUNTIF('résultats bruts'!DJ374,1)</f>
        <v>0</v>
      </c>
      <c r="CJ374">
        <f t="shared" si="715"/>
        <v>0</v>
      </c>
      <c r="CK374">
        <f>COUNTIF('résultats bruts'!CN374, 1) + COUNTIF('résultats bruts'!DK374,1)</f>
        <v>0</v>
      </c>
      <c r="CL374">
        <f t="shared" si="716"/>
        <v>0</v>
      </c>
      <c r="CM374">
        <f>COUNTIF('résultats bruts'!CO374, 1) + COUNTIF('résultats bruts'!DM374,1)</f>
        <v>0</v>
      </c>
      <c r="CN374">
        <f t="shared" si="717"/>
        <v>0</v>
      </c>
      <c r="CO374">
        <f>COUNTIF('résultats bruts'!DL374, "0A") + COUNTIF('résultats bruts'!CM374,0)</f>
        <v>1</v>
      </c>
      <c r="CP374">
        <f t="shared" si="718"/>
        <v>0.5</v>
      </c>
      <c r="CQ374">
        <f t="shared" si="719"/>
        <v>0</v>
      </c>
      <c r="CR374">
        <f t="shared" si="720"/>
        <v>0</v>
      </c>
      <c r="CS374">
        <f>COUNTIF('résultats bruts'!BB374,1)</f>
        <v>0</v>
      </c>
      <c r="CT374">
        <f>COUNTIF('résultats bruts'!W374,1)</f>
        <v>0</v>
      </c>
      <c r="CU374">
        <f t="shared" si="721"/>
        <v>0</v>
      </c>
      <c r="CV374">
        <f t="shared" si="722"/>
        <v>0</v>
      </c>
      <c r="CW374">
        <f>COUNTIF('résultats bruts'!BC374,1)</f>
        <v>0</v>
      </c>
      <c r="CX374">
        <f>COUNTIF('résultats bruts'!X374,1)</f>
        <v>0</v>
      </c>
      <c r="CY374">
        <f t="shared" si="723"/>
        <v>0</v>
      </c>
      <c r="CZ374">
        <f t="shared" si="724"/>
        <v>0</v>
      </c>
      <c r="DA374">
        <f t="shared" si="725"/>
        <v>0</v>
      </c>
      <c r="DB374">
        <f t="shared" si="726"/>
        <v>0</v>
      </c>
      <c r="DC374">
        <f>COUNTIF('résultats bruts'!BD374,1)</f>
        <v>0</v>
      </c>
      <c r="DD374">
        <f>COUNTIF('résultats bruts'!Y374,1)</f>
        <v>0</v>
      </c>
      <c r="DE374">
        <f t="shared" si="727"/>
        <v>0</v>
      </c>
      <c r="DF374">
        <f t="shared" si="728"/>
        <v>0</v>
      </c>
      <c r="DG374">
        <f>COUNTIF('résultats bruts'!BE374,1)</f>
        <v>0</v>
      </c>
      <c r="DH374">
        <f>COUNTIF('résultats bruts'!Z374,1)</f>
        <v>0</v>
      </c>
      <c r="DI374">
        <f t="shared" si="729"/>
        <v>0</v>
      </c>
      <c r="DJ374">
        <f t="shared" si="730"/>
        <v>0</v>
      </c>
      <c r="DK374">
        <f t="shared" si="731"/>
        <v>0</v>
      </c>
      <c r="DL374">
        <f t="shared" si="732"/>
        <v>0</v>
      </c>
      <c r="DM374">
        <f t="shared" si="733"/>
        <v>0</v>
      </c>
      <c r="DN374">
        <f t="shared" si="734"/>
        <v>0</v>
      </c>
      <c r="DO374">
        <f t="shared" si="735"/>
        <v>0</v>
      </c>
      <c r="DP374">
        <f t="shared" si="736"/>
        <v>0</v>
      </c>
      <c r="DQ374">
        <f t="shared" si="737"/>
        <v>0</v>
      </c>
      <c r="DR374">
        <f t="shared" si="738"/>
        <v>0</v>
      </c>
      <c r="DS374">
        <f>COUNTIF('résultats bruts'!BY374, 1 ) + COUNTIF('résultats bruts'!DA374,1)</f>
        <v>0</v>
      </c>
      <c r="DT374">
        <f t="shared" si="739"/>
        <v>0</v>
      </c>
      <c r="DU374">
        <f>COUNTIF('résultats bruts'!CA374, 1 ) + COUNTIF('résultats bruts'!DE374,1)</f>
        <v>0</v>
      </c>
      <c r="DV374">
        <f t="shared" si="740"/>
        <v>0</v>
      </c>
      <c r="DW374">
        <f>COUNTIF('résultats bruts'!CB374, 1 ) + COUNTIF('résultats bruts'!CU374,1)</f>
        <v>0</v>
      </c>
      <c r="DX374">
        <f t="shared" si="741"/>
        <v>0</v>
      </c>
      <c r="DY374">
        <f>COUNTIF('résultats bruts'!BZ374, 1 ) + COUNTIF('résultats bruts'!CX374,1)</f>
        <v>0</v>
      </c>
      <c r="DZ374">
        <f t="shared" si="742"/>
        <v>0</v>
      </c>
      <c r="EA374">
        <f t="shared" si="743"/>
        <v>0</v>
      </c>
      <c r="EB374">
        <f t="shared" si="744"/>
        <v>0</v>
      </c>
      <c r="EC374">
        <f>COUNTIF('résultats bruts'!CE374, 1 ) + COUNTIF('résultats bruts'!CZ374,1)</f>
        <v>0</v>
      </c>
      <c r="ED374">
        <f t="shared" si="745"/>
        <v>0</v>
      </c>
      <c r="EE374">
        <f>COUNTIF('résultats bruts'!CD374, 1 ) + COUNTIF('résultats bruts'!DC374,1)</f>
        <v>0</v>
      </c>
      <c r="EF374">
        <f t="shared" si="746"/>
        <v>0</v>
      </c>
      <c r="EG374">
        <f>COUNTIF('résultats bruts'!CC374, 1 ) + COUNTIF('résultats bruts'!CT374,1)</f>
        <v>0</v>
      </c>
      <c r="EH374">
        <f t="shared" si="747"/>
        <v>0</v>
      </c>
      <c r="EI374">
        <f>COUNTIF('résultats bruts'!CF374, 1 ) + COUNTIF('résultats bruts'!CW374,1)</f>
        <v>0</v>
      </c>
      <c r="EJ374">
        <f t="shared" si="748"/>
        <v>0</v>
      </c>
      <c r="EK374">
        <f t="shared" si="749"/>
        <v>0</v>
      </c>
      <c r="EL374">
        <f t="shared" si="750"/>
        <v>0</v>
      </c>
      <c r="EM374">
        <f>COUNTIF('résultats bruts'!CJ374, 1 ) + COUNTIF('résultats bruts'!CY374,1)</f>
        <v>0</v>
      </c>
      <c r="EN374">
        <f t="shared" si="751"/>
        <v>0</v>
      </c>
      <c r="EO374">
        <f>COUNTIF('résultats bruts'!CI374, 1 ) + COUNTIF('résultats bruts'!DB374,1)</f>
        <v>0</v>
      </c>
      <c r="EP374">
        <f t="shared" si="752"/>
        <v>0</v>
      </c>
      <c r="EQ374">
        <f>COUNTIF('résultats bruts'!CG374, 1 ) + COUNTIF('résultats bruts'!CS374,1)</f>
        <v>0</v>
      </c>
      <c r="ER374">
        <f t="shared" si="753"/>
        <v>0</v>
      </c>
      <c r="ES374">
        <f>COUNTIF('résultats bruts'!CH374, 1 ) + COUNTIF('résultats bruts'!CV374,1)</f>
        <v>0</v>
      </c>
      <c r="ET374">
        <f t="shared" si="754"/>
        <v>0</v>
      </c>
      <c r="EU374">
        <f t="shared" si="755"/>
        <v>0</v>
      </c>
      <c r="EV374">
        <f t="shared" si="756"/>
        <v>0</v>
      </c>
      <c r="EW374">
        <f t="shared" si="757"/>
        <v>0</v>
      </c>
      <c r="EX374">
        <f t="shared" si="758"/>
        <v>0</v>
      </c>
      <c r="EY374">
        <f t="shared" si="759"/>
        <v>0</v>
      </c>
      <c r="EZ374">
        <f t="shared" si="760"/>
        <v>0</v>
      </c>
      <c r="FA374">
        <f t="shared" si="761"/>
        <v>0</v>
      </c>
      <c r="FB374">
        <f t="shared" si="762"/>
        <v>0</v>
      </c>
      <c r="FC374">
        <f t="shared" si="763"/>
        <v>0</v>
      </c>
      <c r="FD374">
        <f t="shared" si="764"/>
        <v>0</v>
      </c>
      <c r="FE374">
        <f>COUNTIF('résultats bruts'!DD374,0)</f>
        <v>1</v>
      </c>
      <c r="FF374">
        <f t="shared" si="765"/>
        <v>0</v>
      </c>
      <c r="FG374">
        <f t="shared" si="766"/>
        <v>0</v>
      </c>
      <c r="FH374">
        <f>COUNTIF('résultats bruts'!DN374,1)</f>
        <v>0</v>
      </c>
      <c r="FI374">
        <f>COUNTIF('résultats bruts'!DO374,1)</f>
        <v>0</v>
      </c>
      <c r="FJ374">
        <f>COUNTIF('résultats bruts'!DP374,1)</f>
        <v>0</v>
      </c>
      <c r="FK374">
        <f>COUNTIF('résultats bruts'!O374,1) + COUNTIF('résultats bruts'!AT374,1)</f>
        <v>0</v>
      </c>
      <c r="FL374">
        <f>COUNTIF('résultats bruts'!P374,1) + COUNTIF('résultats bruts'!AX374,1)</f>
        <v>0</v>
      </c>
      <c r="FM374">
        <f t="shared" si="767"/>
        <v>0</v>
      </c>
      <c r="FN374">
        <f t="shared" si="768"/>
        <v>0</v>
      </c>
      <c r="FO374">
        <f>COUNTIF('résultats bruts'!Q374,1) + COUNTIF('résultats bruts'!AV374,1)</f>
        <v>0</v>
      </c>
      <c r="FP374">
        <f>COUNTIF('résultats bruts'!R374,1) + COUNTIF('résultats bruts'!BA374,1)</f>
        <v>0</v>
      </c>
      <c r="FQ374">
        <f t="shared" si="769"/>
        <v>0</v>
      </c>
      <c r="FR374">
        <f t="shared" si="770"/>
        <v>0</v>
      </c>
      <c r="FS374">
        <f>COUNTIF('résultats bruts'!S374,1) + COUNTIF('résultats bruts'!AZ374,1)</f>
        <v>0</v>
      </c>
      <c r="FT374">
        <f>COUNTIF('résultats bruts'!T374,1) + COUNTIF('résultats bruts'!AW374,1)</f>
        <v>0</v>
      </c>
      <c r="FU374">
        <f t="shared" si="771"/>
        <v>0</v>
      </c>
      <c r="FV374">
        <f t="shared" si="772"/>
        <v>0</v>
      </c>
      <c r="FW374">
        <f>COUNTIF('résultats bruts'!U374,1) + COUNTIF('résultats bruts'!AY374,1)</f>
        <v>0</v>
      </c>
      <c r="FX374">
        <f>COUNTIF('résultats bruts'!V374,1) + COUNTIF('résultats bruts'!AU374,1)</f>
        <v>0</v>
      </c>
      <c r="FY374">
        <f t="shared" si="773"/>
        <v>0</v>
      </c>
      <c r="FZ374">
        <f t="shared" si="774"/>
        <v>0</v>
      </c>
      <c r="GA374">
        <f t="shared" si="775"/>
        <v>0</v>
      </c>
      <c r="GB374">
        <f t="shared" si="776"/>
        <v>0</v>
      </c>
      <c r="GC374">
        <f t="shared" si="777"/>
        <v>0</v>
      </c>
      <c r="GD374">
        <f t="shared" si="778"/>
        <v>0</v>
      </c>
      <c r="GE374">
        <f>COUNTIF('résultats bruts'!AT374:BA374,"0A")+ COUNTIF('résultats bruts'!BM374,"0A")</f>
        <v>0</v>
      </c>
      <c r="GF374">
        <f t="shared" si="779"/>
        <v>0</v>
      </c>
      <c r="GG374">
        <f>COUNTIF('résultats bruts'!BL374,1)</f>
        <v>0</v>
      </c>
      <c r="GH374">
        <f>COUNTIF('résultats bruts'!BM374,1)</f>
        <v>0</v>
      </c>
      <c r="GI374">
        <f>COUNTIF('résultats bruts'!AV374,1)</f>
        <v>0</v>
      </c>
      <c r="GJ374">
        <f>COUNTIF('résultats bruts'!BN374,1)</f>
        <v>0</v>
      </c>
      <c r="GK374">
        <f t="shared" si="780"/>
        <v>0</v>
      </c>
      <c r="GL374">
        <f t="shared" si="781"/>
        <v>0</v>
      </c>
      <c r="GM374">
        <f>COUNTIF('résultats bruts'!CQ374, 1) + COUNTIF('résultats bruts'!DF374,1)</f>
        <v>0</v>
      </c>
      <c r="GN374">
        <f t="shared" si="782"/>
        <v>0</v>
      </c>
      <c r="GO374">
        <f>COUNTIF('résultats bruts'!CP374, 1) + COUNTIF('résultats bruts'!DG374,1)</f>
        <v>0</v>
      </c>
      <c r="GP374">
        <f t="shared" si="783"/>
        <v>0</v>
      </c>
      <c r="GQ374">
        <f>COUNTIF('résultats bruts'!CR374, 1) + COUNTIF('résultats bruts'!DH374,1)</f>
        <v>0</v>
      </c>
      <c r="GR374">
        <f t="shared" si="784"/>
        <v>0</v>
      </c>
      <c r="GS374">
        <f>COUNTIF('résultats bruts'!BU374:BX374,1)</f>
        <v>0</v>
      </c>
      <c r="GT374">
        <f t="shared" si="785"/>
        <v>0</v>
      </c>
      <c r="GU374">
        <f>COUNTIF('résultats bruts'!DQ374:DT374,1)</f>
        <v>0</v>
      </c>
      <c r="GV374">
        <f t="shared" si="786"/>
        <v>0</v>
      </c>
      <c r="GW374">
        <f t="shared" si="787"/>
        <v>0</v>
      </c>
      <c r="GX374">
        <f t="shared" si="788"/>
        <v>0</v>
      </c>
      <c r="GY374">
        <f>COUNTIF('résultats bruts'!DF374:DH374,"0A")</f>
        <v>0</v>
      </c>
      <c r="GZ374">
        <f t="shared" si="789"/>
        <v>0</v>
      </c>
      <c r="HA374">
        <f t="shared" si="790"/>
        <v>0</v>
      </c>
      <c r="HB374">
        <f t="shared" si="791"/>
        <v>0</v>
      </c>
    </row>
    <row r="375" spans="1:210" ht="15.75" x14ac:dyDescent="0.25">
      <c r="A375">
        <f>'résultats bruts'!A375</f>
        <v>0</v>
      </c>
      <c r="B375">
        <f>'résultats bruts'!B375</f>
        <v>0</v>
      </c>
      <c r="C375">
        <f>'résultats bruts'!C375</f>
        <v>0</v>
      </c>
      <c r="D375">
        <f>'résultats bruts'!D375</f>
        <v>0</v>
      </c>
      <c r="E375">
        <f>'résultats bruts'!E375</f>
        <v>0</v>
      </c>
      <c r="F375">
        <f>'résultats bruts'!F375</f>
        <v>373</v>
      </c>
      <c r="G375">
        <f>'résultats bruts'!G375</f>
        <v>0</v>
      </c>
      <c r="H375">
        <f>COUNTIF('résultats bruts'!BO375,1)</f>
        <v>0</v>
      </c>
      <c r="I375">
        <f>COUNTIF('résultats bruts'!BQ375,1)</f>
        <v>0</v>
      </c>
      <c r="J375">
        <f>COUNTIF('résultats bruts'!BS375,1)</f>
        <v>0</v>
      </c>
      <c r="K375">
        <f t="shared" si="660"/>
        <v>0</v>
      </c>
      <c r="L375">
        <f t="shared" si="661"/>
        <v>0</v>
      </c>
      <c r="M375">
        <f>COUNTIF('résultats bruts'!BP375,1)</f>
        <v>0</v>
      </c>
      <c r="N375">
        <f>COUNTIF('résultats bruts'!BR375,1)</f>
        <v>0</v>
      </c>
      <c r="O375">
        <f>COUNTIF('résultats bruts'!BT375,1)</f>
        <v>0</v>
      </c>
      <c r="P375">
        <f t="shared" si="662"/>
        <v>0</v>
      </c>
      <c r="Q375">
        <f t="shared" si="663"/>
        <v>0</v>
      </c>
      <c r="R375">
        <f>COUNTIF('résultats bruts'!H375,1)</f>
        <v>0</v>
      </c>
      <c r="S375">
        <f>COUNTIF('résultats bruts'!I375,1)</f>
        <v>0</v>
      </c>
      <c r="T375">
        <f>COUNTIF('résultats bruts'!J375,1)</f>
        <v>0</v>
      </c>
      <c r="U375">
        <f t="shared" si="664"/>
        <v>0</v>
      </c>
      <c r="V375">
        <f t="shared" si="665"/>
        <v>0</v>
      </c>
      <c r="W375">
        <f t="shared" si="666"/>
        <v>0</v>
      </c>
      <c r="X375">
        <f t="shared" si="667"/>
        <v>0</v>
      </c>
      <c r="Y375">
        <f>COUNTIF('résultats bruts'!AH375:AK375,1)</f>
        <v>0</v>
      </c>
      <c r="Z375">
        <f t="shared" si="668"/>
        <v>0</v>
      </c>
      <c r="AA375">
        <f>COUNTIF('résultats bruts'!AL375:AO375,1)</f>
        <v>0</v>
      </c>
      <c r="AB375">
        <f t="shared" si="669"/>
        <v>0</v>
      </c>
      <c r="AC375">
        <f>COUNTIF('résultats bruts'!AP375:AS375,1)</f>
        <v>0</v>
      </c>
      <c r="AD375">
        <f t="shared" si="670"/>
        <v>0</v>
      </c>
      <c r="AE375">
        <f t="shared" si="671"/>
        <v>0</v>
      </c>
      <c r="AF375">
        <f t="shared" si="672"/>
        <v>0</v>
      </c>
      <c r="AG375">
        <f>COUNTIF('résultats bruts'!BF375,1) + COUNTIF('résultats bruts'!BI375,1)</f>
        <v>0</v>
      </c>
      <c r="AH375">
        <f t="shared" si="673"/>
        <v>0</v>
      </c>
      <c r="AI375">
        <f>COUNTIF('résultats bruts'!AA375:AC375,1)</f>
        <v>0</v>
      </c>
      <c r="AJ375">
        <f t="shared" si="674"/>
        <v>0</v>
      </c>
      <c r="AK375">
        <f t="shared" si="675"/>
        <v>0</v>
      </c>
      <c r="AL375">
        <f t="shared" si="676"/>
        <v>0</v>
      </c>
      <c r="AM375">
        <f t="shared" si="677"/>
        <v>0</v>
      </c>
      <c r="AN375">
        <f t="shared" si="678"/>
        <v>0</v>
      </c>
      <c r="AO375">
        <f t="shared" si="679"/>
        <v>0</v>
      </c>
      <c r="AP375">
        <f t="shared" si="680"/>
        <v>0</v>
      </c>
      <c r="AQ375">
        <f>COUNTIF('résultats bruts'!AH375,0)+COUNTIF('résultats bruts'!AN375,0)+COUNTIF('résultats bruts'!AS375,0) + COUNTIF('résultats bruts'!AA375:AC375,"0A")+COUNTIF('résultats bruts'!BF375,"0A")+COUNTIF('résultats bruts'!BI375,"0A")</f>
        <v>3</v>
      </c>
      <c r="AR375">
        <f t="shared" si="681"/>
        <v>0.42857142857142855</v>
      </c>
      <c r="AS375">
        <f t="shared" si="682"/>
        <v>0</v>
      </c>
      <c r="AT375">
        <f t="shared" si="683"/>
        <v>0</v>
      </c>
      <c r="AU375">
        <f>COUNTIF('résultats bruts'!M375,1)</f>
        <v>0</v>
      </c>
      <c r="AV375">
        <f>COUNTIF('résultats bruts'!K375,1)</f>
        <v>0</v>
      </c>
      <c r="AW375">
        <f t="shared" si="684"/>
        <v>0</v>
      </c>
      <c r="AX375">
        <f t="shared" si="685"/>
        <v>0</v>
      </c>
      <c r="AY375">
        <f>COUNTIF('résultats bruts'!L375,1)</f>
        <v>0</v>
      </c>
      <c r="AZ375">
        <f>COUNTIF('résultats bruts'!N375,1)</f>
        <v>0</v>
      </c>
      <c r="BA375">
        <f t="shared" si="686"/>
        <v>0</v>
      </c>
      <c r="BB375">
        <f t="shared" si="687"/>
        <v>0</v>
      </c>
      <c r="BC375">
        <f t="shared" si="688"/>
        <v>0</v>
      </c>
      <c r="BD375">
        <f t="shared" si="689"/>
        <v>0</v>
      </c>
      <c r="BE375">
        <f>COUNTIF('résultats bruts'!AG375,1)</f>
        <v>0</v>
      </c>
      <c r="BF375">
        <f>COUNTIF('résultats bruts'!AF375,1)</f>
        <v>0</v>
      </c>
      <c r="BG375">
        <f t="shared" si="690"/>
        <v>0</v>
      </c>
      <c r="BH375">
        <f t="shared" si="691"/>
        <v>0</v>
      </c>
      <c r="BI375">
        <f>COUNTIF('résultats bruts'!AD375,1)</f>
        <v>0</v>
      </c>
      <c r="BJ375">
        <f>COUNTIF('résultats bruts'!AE375,1)</f>
        <v>0</v>
      </c>
      <c r="BK375">
        <f t="shared" si="692"/>
        <v>0</v>
      </c>
      <c r="BL375">
        <f t="shared" si="693"/>
        <v>0</v>
      </c>
      <c r="BM375">
        <f t="shared" si="694"/>
        <v>0</v>
      </c>
      <c r="BN375">
        <f t="shared" si="695"/>
        <v>0</v>
      </c>
      <c r="BO375">
        <f t="shared" si="696"/>
        <v>0</v>
      </c>
      <c r="BP375">
        <f t="shared" si="697"/>
        <v>0</v>
      </c>
      <c r="BQ375">
        <f t="shared" si="698"/>
        <v>0</v>
      </c>
      <c r="BR375">
        <f t="shared" si="699"/>
        <v>0</v>
      </c>
      <c r="BS375">
        <f t="shared" si="700"/>
        <v>0</v>
      </c>
      <c r="BT375">
        <f t="shared" si="701"/>
        <v>0</v>
      </c>
      <c r="BU375">
        <f t="shared" si="702"/>
        <v>0</v>
      </c>
      <c r="BV375">
        <f t="shared" si="703"/>
        <v>0</v>
      </c>
      <c r="BW375">
        <f t="shared" si="704"/>
        <v>0</v>
      </c>
      <c r="BX375">
        <f t="shared" si="705"/>
        <v>0</v>
      </c>
      <c r="BY375">
        <f t="shared" si="706"/>
        <v>0</v>
      </c>
      <c r="BZ375">
        <f t="shared" si="707"/>
        <v>0</v>
      </c>
      <c r="CA375">
        <f t="shared" si="708"/>
        <v>0</v>
      </c>
      <c r="CB375">
        <f t="shared" si="709"/>
        <v>0</v>
      </c>
      <c r="CC375">
        <f t="shared" si="710"/>
        <v>0</v>
      </c>
      <c r="CD375">
        <f t="shared" si="711"/>
        <v>0</v>
      </c>
      <c r="CE375">
        <f t="shared" si="712"/>
        <v>0</v>
      </c>
      <c r="CF375">
        <f t="shared" si="713"/>
        <v>0</v>
      </c>
      <c r="CG375">
        <f>COUNTIF('résultats bruts'!CL375, 1) + COUNTIF('résultats bruts'!DI375,1)</f>
        <v>0</v>
      </c>
      <c r="CH375">
        <f t="shared" si="714"/>
        <v>0</v>
      </c>
      <c r="CI375">
        <f>COUNTIF('résultats bruts'!CK375, 1) + COUNTIF('résultats bruts'!DJ375,1)</f>
        <v>0</v>
      </c>
      <c r="CJ375">
        <f t="shared" si="715"/>
        <v>0</v>
      </c>
      <c r="CK375">
        <f>COUNTIF('résultats bruts'!CN375, 1) + COUNTIF('résultats bruts'!DK375,1)</f>
        <v>0</v>
      </c>
      <c r="CL375">
        <f t="shared" si="716"/>
        <v>0</v>
      </c>
      <c r="CM375">
        <f>COUNTIF('résultats bruts'!CO375, 1) + COUNTIF('résultats bruts'!DM375,1)</f>
        <v>0</v>
      </c>
      <c r="CN375">
        <f t="shared" si="717"/>
        <v>0</v>
      </c>
      <c r="CO375">
        <f>COUNTIF('résultats bruts'!DL375, "0A") + COUNTIF('résultats bruts'!CM375,0)</f>
        <v>1</v>
      </c>
      <c r="CP375">
        <f t="shared" si="718"/>
        <v>0.5</v>
      </c>
      <c r="CQ375">
        <f t="shared" si="719"/>
        <v>0</v>
      </c>
      <c r="CR375">
        <f t="shared" si="720"/>
        <v>0</v>
      </c>
      <c r="CS375">
        <f>COUNTIF('résultats bruts'!BB375,1)</f>
        <v>0</v>
      </c>
      <c r="CT375">
        <f>COUNTIF('résultats bruts'!W375,1)</f>
        <v>0</v>
      </c>
      <c r="CU375">
        <f t="shared" si="721"/>
        <v>0</v>
      </c>
      <c r="CV375">
        <f t="shared" si="722"/>
        <v>0</v>
      </c>
      <c r="CW375">
        <f>COUNTIF('résultats bruts'!BC375,1)</f>
        <v>0</v>
      </c>
      <c r="CX375">
        <f>COUNTIF('résultats bruts'!X375,1)</f>
        <v>0</v>
      </c>
      <c r="CY375">
        <f t="shared" si="723"/>
        <v>0</v>
      </c>
      <c r="CZ375">
        <f t="shared" si="724"/>
        <v>0</v>
      </c>
      <c r="DA375">
        <f t="shared" si="725"/>
        <v>0</v>
      </c>
      <c r="DB375">
        <f t="shared" si="726"/>
        <v>0</v>
      </c>
      <c r="DC375">
        <f>COUNTIF('résultats bruts'!BD375,1)</f>
        <v>0</v>
      </c>
      <c r="DD375">
        <f>COUNTIF('résultats bruts'!Y375,1)</f>
        <v>0</v>
      </c>
      <c r="DE375">
        <f t="shared" si="727"/>
        <v>0</v>
      </c>
      <c r="DF375">
        <f t="shared" si="728"/>
        <v>0</v>
      </c>
      <c r="DG375">
        <f>COUNTIF('résultats bruts'!BE375,1)</f>
        <v>0</v>
      </c>
      <c r="DH375">
        <f>COUNTIF('résultats bruts'!Z375,1)</f>
        <v>0</v>
      </c>
      <c r="DI375">
        <f t="shared" si="729"/>
        <v>0</v>
      </c>
      <c r="DJ375">
        <f t="shared" si="730"/>
        <v>0</v>
      </c>
      <c r="DK375">
        <f t="shared" si="731"/>
        <v>0</v>
      </c>
      <c r="DL375">
        <f t="shared" si="732"/>
        <v>0</v>
      </c>
      <c r="DM375">
        <f t="shared" si="733"/>
        <v>0</v>
      </c>
      <c r="DN375">
        <f t="shared" si="734"/>
        <v>0</v>
      </c>
      <c r="DO375">
        <f t="shared" si="735"/>
        <v>0</v>
      </c>
      <c r="DP375">
        <f t="shared" si="736"/>
        <v>0</v>
      </c>
      <c r="DQ375">
        <f t="shared" si="737"/>
        <v>0</v>
      </c>
      <c r="DR375">
        <f t="shared" si="738"/>
        <v>0</v>
      </c>
      <c r="DS375">
        <f>COUNTIF('résultats bruts'!BY375, 1 ) + COUNTIF('résultats bruts'!DA375,1)</f>
        <v>0</v>
      </c>
      <c r="DT375">
        <f t="shared" si="739"/>
        <v>0</v>
      </c>
      <c r="DU375">
        <f>COUNTIF('résultats bruts'!CA375, 1 ) + COUNTIF('résultats bruts'!DE375,1)</f>
        <v>0</v>
      </c>
      <c r="DV375">
        <f t="shared" si="740"/>
        <v>0</v>
      </c>
      <c r="DW375">
        <f>COUNTIF('résultats bruts'!CB375, 1 ) + COUNTIF('résultats bruts'!CU375,1)</f>
        <v>0</v>
      </c>
      <c r="DX375">
        <f t="shared" si="741"/>
        <v>0</v>
      </c>
      <c r="DY375">
        <f>COUNTIF('résultats bruts'!BZ375, 1 ) + COUNTIF('résultats bruts'!CX375,1)</f>
        <v>0</v>
      </c>
      <c r="DZ375">
        <f t="shared" si="742"/>
        <v>0</v>
      </c>
      <c r="EA375">
        <f t="shared" si="743"/>
        <v>0</v>
      </c>
      <c r="EB375">
        <f t="shared" si="744"/>
        <v>0</v>
      </c>
      <c r="EC375">
        <f>COUNTIF('résultats bruts'!CE375, 1 ) + COUNTIF('résultats bruts'!CZ375,1)</f>
        <v>0</v>
      </c>
      <c r="ED375">
        <f t="shared" si="745"/>
        <v>0</v>
      </c>
      <c r="EE375">
        <f>COUNTIF('résultats bruts'!CD375, 1 ) + COUNTIF('résultats bruts'!DC375,1)</f>
        <v>0</v>
      </c>
      <c r="EF375">
        <f t="shared" si="746"/>
        <v>0</v>
      </c>
      <c r="EG375">
        <f>COUNTIF('résultats bruts'!CC375, 1 ) + COUNTIF('résultats bruts'!CT375,1)</f>
        <v>0</v>
      </c>
      <c r="EH375">
        <f t="shared" si="747"/>
        <v>0</v>
      </c>
      <c r="EI375">
        <f>COUNTIF('résultats bruts'!CF375, 1 ) + COUNTIF('résultats bruts'!CW375,1)</f>
        <v>0</v>
      </c>
      <c r="EJ375">
        <f t="shared" si="748"/>
        <v>0</v>
      </c>
      <c r="EK375">
        <f t="shared" si="749"/>
        <v>0</v>
      </c>
      <c r="EL375">
        <f t="shared" si="750"/>
        <v>0</v>
      </c>
      <c r="EM375">
        <f>COUNTIF('résultats bruts'!CJ375, 1 ) + COUNTIF('résultats bruts'!CY375,1)</f>
        <v>0</v>
      </c>
      <c r="EN375">
        <f t="shared" si="751"/>
        <v>0</v>
      </c>
      <c r="EO375">
        <f>COUNTIF('résultats bruts'!CI375, 1 ) + COUNTIF('résultats bruts'!DB375,1)</f>
        <v>0</v>
      </c>
      <c r="EP375">
        <f t="shared" si="752"/>
        <v>0</v>
      </c>
      <c r="EQ375">
        <f>COUNTIF('résultats bruts'!CG375, 1 ) + COUNTIF('résultats bruts'!CS375,1)</f>
        <v>0</v>
      </c>
      <c r="ER375">
        <f t="shared" si="753"/>
        <v>0</v>
      </c>
      <c r="ES375">
        <f>COUNTIF('résultats bruts'!CH375, 1 ) + COUNTIF('résultats bruts'!CV375,1)</f>
        <v>0</v>
      </c>
      <c r="ET375">
        <f t="shared" si="754"/>
        <v>0</v>
      </c>
      <c r="EU375">
        <f t="shared" si="755"/>
        <v>0</v>
      </c>
      <c r="EV375">
        <f t="shared" si="756"/>
        <v>0</v>
      </c>
      <c r="EW375">
        <f t="shared" si="757"/>
        <v>0</v>
      </c>
      <c r="EX375">
        <f t="shared" si="758"/>
        <v>0</v>
      </c>
      <c r="EY375">
        <f t="shared" si="759"/>
        <v>0</v>
      </c>
      <c r="EZ375">
        <f t="shared" si="760"/>
        <v>0</v>
      </c>
      <c r="FA375">
        <f t="shared" si="761"/>
        <v>0</v>
      </c>
      <c r="FB375">
        <f t="shared" si="762"/>
        <v>0</v>
      </c>
      <c r="FC375">
        <f t="shared" si="763"/>
        <v>0</v>
      </c>
      <c r="FD375">
        <f t="shared" si="764"/>
        <v>0</v>
      </c>
      <c r="FE375">
        <f>COUNTIF('résultats bruts'!DD375,0)</f>
        <v>1</v>
      </c>
      <c r="FF375">
        <f t="shared" si="765"/>
        <v>0</v>
      </c>
      <c r="FG375">
        <f t="shared" si="766"/>
        <v>0</v>
      </c>
      <c r="FH375">
        <f>COUNTIF('résultats bruts'!DN375,1)</f>
        <v>0</v>
      </c>
      <c r="FI375">
        <f>COUNTIF('résultats bruts'!DO375,1)</f>
        <v>0</v>
      </c>
      <c r="FJ375">
        <f>COUNTIF('résultats bruts'!DP375,1)</f>
        <v>0</v>
      </c>
      <c r="FK375">
        <f>COUNTIF('résultats bruts'!O375,1) + COUNTIF('résultats bruts'!AT375,1)</f>
        <v>0</v>
      </c>
      <c r="FL375">
        <f>COUNTIF('résultats bruts'!P375,1) + COUNTIF('résultats bruts'!AX375,1)</f>
        <v>0</v>
      </c>
      <c r="FM375">
        <f t="shared" si="767"/>
        <v>0</v>
      </c>
      <c r="FN375">
        <f t="shared" si="768"/>
        <v>0</v>
      </c>
      <c r="FO375">
        <f>COUNTIF('résultats bruts'!Q375,1) + COUNTIF('résultats bruts'!AV375,1)</f>
        <v>0</v>
      </c>
      <c r="FP375">
        <f>COUNTIF('résultats bruts'!R375,1) + COUNTIF('résultats bruts'!BA375,1)</f>
        <v>0</v>
      </c>
      <c r="FQ375">
        <f t="shared" si="769"/>
        <v>0</v>
      </c>
      <c r="FR375">
        <f t="shared" si="770"/>
        <v>0</v>
      </c>
      <c r="FS375">
        <f>COUNTIF('résultats bruts'!S375,1) + COUNTIF('résultats bruts'!AZ375,1)</f>
        <v>0</v>
      </c>
      <c r="FT375">
        <f>COUNTIF('résultats bruts'!T375,1) + COUNTIF('résultats bruts'!AW375,1)</f>
        <v>0</v>
      </c>
      <c r="FU375">
        <f t="shared" si="771"/>
        <v>0</v>
      </c>
      <c r="FV375">
        <f t="shared" si="772"/>
        <v>0</v>
      </c>
      <c r="FW375">
        <f>COUNTIF('résultats bruts'!U375,1) + COUNTIF('résultats bruts'!AY375,1)</f>
        <v>0</v>
      </c>
      <c r="FX375">
        <f>COUNTIF('résultats bruts'!V375,1) + COUNTIF('résultats bruts'!AU375,1)</f>
        <v>0</v>
      </c>
      <c r="FY375">
        <f t="shared" si="773"/>
        <v>0</v>
      </c>
      <c r="FZ375">
        <f t="shared" si="774"/>
        <v>0</v>
      </c>
      <c r="GA375">
        <f t="shared" si="775"/>
        <v>0</v>
      </c>
      <c r="GB375">
        <f t="shared" si="776"/>
        <v>0</v>
      </c>
      <c r="GC375">
        <f t="shared" si="777"/>
        <v>0</v>
      </c>
      <c r="GD375">
        <f t="shared" si="778"/>
        <v>0</v>
      </c>
      <c r="GE375">
        <f>COUNTIF('résultats bruts'!AT375:BA375,"0A")+ COUNTIF('résultats bruts'!BM375,"0A")</f>
        <v>0</v>
      </c>
      <c r="GF375">
        <f t="shared" si="779"/>
        <v>0</v>
      </c>
      <c r="GG375">
        <f>COUNTIF('résultats bruts'!BL375,1)</f>
        <v>0</v>
      </c>
      <c r="GH375">
        <f>COUNTIF('résultats bruts'!BM375,1)</f>
        <v>0</v>
      </c>
      <c r="GI375">
        <f>COUNTIF('résultats bruts'!AV375,1)</f>
        <v>0</v>
      </c>
      <c r="GJ375">
        <f>COUNTIF('résultats bruts'!BN375,1)</f>
        <v>0</v>
      </c>
      <c r="GK375">
        <f t="shared" si="780"/>
        <v>0</v>
      </c>
      <c r="GL375">
        <f t="shared" si="781"/>
        <v>0</v>
      </c>
      <c r="GM375">
        <f>COUNTIF('résultats bruts'!CQ375, 1) + COUNTIF('résultats bruts'!DF375,1)</f>
        <v>0</v>
      </c>
      <c r="GN375">
        <f t="shared" si="782"/>
        <v>0</v>
      </c>
      <c r="GO375">
        <f>COUNTIF('résultats bruts'!CP375, 1) + COUNTIF('résultats bruts'!DG375,1)</f>
        <v>0</v>
      </c>
      <c r="GP375">
        <f t="shared" si="783"/>
        <v>0</v>
      </c>
      <c r="GQ375">
        <f>COUNTIF('résultats bruts'!CR375, 1) + COUNTIF('résultats bruts'!DH375,1)</f>
        <v>0</v>
      </c>
      <c r="GR375">
        <f t="shared" si="784"/>
        <v>0</v>
      </c>
      <c r="GS375">
        <f>COUNTIF('résultats bruts'!BU375:BX375,1)</f>
        <v>0</v>
      </c>
      <c r="GT375">
        <f t="shared" si="785"/>
        <v>0</v>
      </c>
      <c r="GU375">
        <f>COUNTIF('résultats bruts'!DQ375:DT375,1)</f>
        <v>0</v>
      </c>
      <c r="GV375">
        <f t="shared" si="786"/>
        <v>0</v>
      </c>
      <c r="GW375">
        <f t="shared" si="787"/>
        <v>0</v>
      </c>
      <c r="GX375">
        <f t="shared" si="788"/>
        <v>0</v>
      </c>
      <c r="GY375">
        <f>COUNTIF('résultats bruts'!DF375:DH375,"0A")</f>
        <v>0</v>
      </c>
      <c r="GZ375">
        <f t="shared" si="789"/>
        <v>0</v>
      </c>
      <c r="HA375">
        <f t="shared" si="790"/>
        <v>0</v>
      </c>
      <c r="HB375">
        <f t="shared" si="791"/>
        <v>0</v>
      </c>
    </row>
    <row r="376" spans="1:210" ht="15.75" x14ac:dyDescent="0.25">
      <c r="A376">
        <f>'résultats bruts'!A376</f>
        <v>0</v>
      </c>
      <c r="B376">
        <f>'résultats bruts'!B376</f>
        <v>0</v>
      </c>
      <c r="C376">
        <f>'résultats bruts'!C376</f>
        <v>0</v>
      </c>
      <c r="D376">
        <f>'résultats bruts'!D376</f>
        <v>0</v>
      </c>
      <c r="E376">
        <f>'résultats bruts'!E376</f>
        <v>0</v>
      </c>
      <c r="F376">
        <f>'résultats bruts'!F376</f>
        <v>374</v>
      </c>
      <c r="G376">
        <f>'résultats bruts'!G376</f>
        <v>0</v>
      </c>
      <c r="H376">
        <f>COUNTIF('résultats bruts'!BO376,1)</f>
        <v>0</v>
      </c>
      <c r="I376">
        <f>COUNTIF('résultats bruts'!BQ376,1)</f>
        <v>0</v>
      </c>
      <c r="J376">
        <f>COUNTIF('résultats bruts'!BS376,1)</f>
        <v>0</v>
      </c>
      <c r="K376">
        <f t="shared" si="660"/>
        <v>0</v>
      </c>
      <c r="L376">
        <f t="shared" si="661"/>
        <v>0</v>
      </c>
      <c r="M376">
        <f>COUNTIF('résultats bruts'!BP376,1)</f>
        <v>0</v>
      </c>
      <c r="N376">
        <f>COUNTIF('résultats bruts'!BR376,1)</f>
        <v>0</v>
      </c>
      <c r="O376">
        <f>COUNTIF('résultats bruts'!BT376,1)</f>
        <v>0</v>
      </c>
      <c r="P376">
        <f t="shared" si="662"/>
        <v>0</v>
      </c>
      <c r="Q376">
        <f t="shared" si="663"/>
        <v>0</v>
      </c>
      <c r="R376">
        <f>COUNTIF('résultats bruts'!H376,1)</f>
        <v>0</v>
      </c>
      <c r="S376">
        <f>COUNTIF('résultats bruts'!I376,1)</f>
        <v>0</v>
      </c>
      <c r="T376">
        <f>COUNTIF('résultats bruts'!J376,1)</f>
        <v>0</v>
      </c>
      <c r="U376">
        <f t="shared" si="664"/>
        <v>0</v>
      </c>
      <c r="V376">
        <f t="shared" si="665"/>
        <v>0</v>
      </c>
      <c r="W376">
        <f t="shared" si="666"/>
        <v>0</v>
      </c>
      <c r="X376">
        <f t="shared" si="667"/>
        <v>0</v>
      </c>
      <c r="Y376">
        <f>COUNTIF('résultats bruts'!AH376:AK376,1)</f>
        <v>0</v>
      </c>
      <c r="Z376">
        <f t="shared" si="668"/>
        <v>0</v>
      </c>
      <c r="AA376">
        <f>COUNTIF('résultats bruts'!AL376:AO376,1)</f>
        <v>0</v>
      </c>
      <c r="AB376">
        <f t="shared" si="669"/>
        <v>0</v>
      </c>
      <c r="AC376">
        <f>COUNTIF('résultats bruts'!AP376:AS376,1)</f>
        <v>0</v>
      </c>
      <c r="AD376">
        <f t="shared" si="670"/>
        <v>0</v>
      </c>
      <c r="AE376">
        <f t="shared" si="671"/>
        <v>0</v>
      </c>
      <c r="AF376">
        <f t="shared" si="672"/>
        <v>0</v>
      </c>
      <c r="AG376">
        <f>COUNTIF('résultats bruts'!BF376,1) + COUNTIF('résultats bruts'!BI376,1)</f>
        <v>0</v>
      </c>
      <c r="AH376">
        <f t="shared" si="673"/>
        <v>0</v>
      </c>
      <c r="AI376">
        <f>COUNTIF('résultats bruts'!AA376:AC376,1)</f>
        <v>0</v>
      </c>
      <c r="AJ376">
        <f t="shared" si="674"/>
        <v>0</v>
      </c>
      <c r="AK376">
        <f t="shared" si="675"/>
        <v>0</v>
      </c>
      <c r="AL376">
        <f t="shared" si="676"/>
        <v>0</v>
      </c>
      <c r="AM376">
        <f t="shared" si="677"/>
        <v>0</v>
      </c>
      <c r="AN376">
        <f t="shared" si="678"/>
        <v>0</v>
      </c>
      <c r="AO376">
        <f t="shared" si="679"/>
        <v>0</v>
      </c>
      <c r="AP376">
        <f t="shared" si="680"/>
        <v>0</v>
      </c>
      <c r="AQ376">
        <f>COUNTIF('résultats bruts'!AH376,0)+COUNTIF('résultats bruts'!AN376,0)+COUNTIF('résultats bruts'!AS376,0) + COUNTIF('résultats bruts'!AA376:AC376,"0A")+COUNTIF('résultats bruts'!BF376,"0A")+COUNTIF('résultats bruts'!BI376,"0A")</f>
        <v>3</v>
      </c>
      <c r="AR376">
        <f t="shared" si="681"/>
        <v>0.42857142857142855</v>
      </c>
      <c r="AS376">
        <f t="shared" si="682"/>
        <v>0</v>
      </c>
      <c r="AT376">
        <f t="shared" si="683"/>
        <v>0</v>
      </c>
      <c r="AU376">
        <f>COUNTIF('résultats bruts'!M376,1)</f>
        <v>0</v>
      </c>
      <c r="AV376">
        <f>COUNTIF('résultats bruts'!K376,1)</f>
        <v>0</v>
      </c>
      <c r="AW376">
        <f t="shared" si="684"/>
        <v>0</v>
      </c>
      <c r="AX376">
        <f t="shared" si="685"/>
        <v>0</v>
      </c>
      <c r="AY376">
        <f>COUNTIF('résultats bruts'!L376,1)</f>
        <v>0</v>
      </c>
      <c r="AZ376">
        <f>COUNTIF('résultats bruts'!N376,1)</f>
        <v>0</v>
      </c>
      <c r="BA376">
        <f t="shared" si="686"/>
        <v>0</v>
      </c>
      <c r="BB376">
        <f t="shared" si="687"/>
        <v>0</v>
      </c>
      <c r="BC376">
        <f t="shared" si="688"/>
        <v>0</v>
      </c>
      <c r="BD376">
        <f t="shared" si="689"/>
        <v>0</v>
      </c>
      <c r="BE376">
        <f>COUNTIF('résultats bruts'!AG376,1)</f>
        <v>0</v>
      </c>
      <c r="BF376">
        <f>COUNTIF('résultats bruts'!AF376,1)</f>
        <v>0</v>
      </c>
      <c r="BG376">
        <f t="shared" si="690"/>
        <v>0</v>
      </c>
      <c r="BH376">
        <f t="shared" si="691"/>
        <v>0</v>
      </c>
      <c r="BI376">
        <f>COUNTIF('résultats bruts'!AD376,1)</f>
        <v>0</v>
      </c>
      <c r="BJ376">
        <f>COUNTIF('résultats bruts'!AE376,1)</f>
        <v>0</v>
      </c>
      <c r="BK376">
        <f t="shared" si="692"/>
        <v>0</v>
      </c>
      <c r="BL376">
        <f t="shared" si="693"/>
        <v>0</v>
      </c>
      <c r="BM376">
        <f t="shared" si="694"/>
        <v>0</v>
      </c>
      <c r="BN376">
        <f t="shared" si="695"/>
        <v>0</v>
      </c>
      <c r="BO376">
        <f t="shared" si="696"/>
        <v>0</v>
      </c>
      <c r="BP376">
        <f t="shared" si="697"/>
        <v>0</v>
      </c>
      <c r="BQ376">
        <f t="shared" si="698"/>
        <v>0</v>
      </c>
      <c r="BR376">
        <f t="shared" si="699"/>
        <v>0</v>
      </c>
      <c r="BS376">
        <f t="shared" si="700"/>
        <v>0</v>
      </c>
      <c r="BT376">
        <f t="shared" si="701"/>
        <v>0</v>
      </c>
      <c r="BU376">
        <f t="shared" si="702"/>
        <v>0</v>
      </c>
      <c r="BV376">
        <f t="shared" si="703"/>
        <v>0</v>
      </c>
      <c r="BW376">
        <f t="shared" si="704"/>
        <v>0</v>
      </c>
      <c r="BX376">
        <f t="shared" si="705"/>
        <v>0</v>
      </c>
      <c r="BY376">
        <f t="shared" si="706"/>
        <v>0</v>
      </c>
      <c r="BZ376">
        <f t="shared" si="707"/>
        <v>0</v>
      </c>
      <c r="CA376">
        <f t="shared" si="708"/>
        <v>0</v>
      </c>
      <c r="CB376">
        <f t="shared" si="709"/>
        <v>0</v>
      </c>
      <c r="CC376">
        <f t="shared" si="710"/>
        <v>0</v>
      </c>
      <c r="CD376">
        <f t="shared" si="711"/>
        <v>0</v>
      </c>
      <c r="CE376">
        <f t="shared" si="712"/>
        <v>0</v>
      </c>
      <c r="CF376">
        <f t="shared" si="713"/>
        <v>0</v>
      </c>
      <c r="CG376">
        <f>COUNTIF('résultats bruts'!CL376, 1) + COUNTIF('résultats bruts'!DI376,1)</f>
        <v>0</v>
      </c>
      <c r="CH376">
        <f t="shared" si="714"/>
        <v>0</v>
      </c>
      <c r="CI376">
        <f>COUNTIF('résultats bruts'!CK376, 1) + COUNTIF('résultats bruts'!DJ376,1)</f>
        <v>0</v>
      </c>
      <c r="CJ376">
        <f t="shared" si="715"/>
        <v>0</v>
      </c>
      <c r="CK376">
        <f>COUNTIF('résultats bruts'!CN376, 1) + COUNTIF('résultats bruts'!DK376,1)</f>
        <v>0</v>
      </c>
      <c r="CL376">
        <f t="shared" si="716"/>
        <v>0</v>
      </c>
      <c r="CM376">
        <f>COUNTIF('résultats bruts'!CO376, 1) + COUNTIF('résultats bruts'!DM376,1)</f>
        <v>0</v>
      </c>
      <c r="CN376">
        <f t="shared" si="717"/>
        <v>0</v>
      </c>
      <c r="CO376">
        <f>COUNTIF('résultats bruts'!DL376, "0A") + COUNTIF('résultats bruts'!CM376,0)</f>
        <v>1</v>
      </c>
      <c r="CP376">
        <f t="shared" si="718"/>
        <v>0.5</v>
      </c>
      <c r="CQ376">
        <f t="shared" si="719"/>
        <v>0</v>
      </c>
      <c r="CR376">
        <f t="shared" si="720"/>
        <v>0</v>
      </c>
      <c r="CS376">
        <f>COUNTIF('résultats bruts'!BB376,1)</f>
        <v>0</v>
      </c>
      <c r="CT376">
        <f>COUNTIF('résultats bruts'!W376,1)</f>
        <v>0</v>
      </c>
      <c r="CU376">
        <f t="shared" si="721"/>
        <v>0</v>
      </c>
      <c r="CV376">
        <f t="shared" si="722"/>
        <v>0</v>
      </c>
      <c r="CW376">
        <f>COUNTIF('résultats bruts'!BC376,1)</f>
        <v>0</v>
      </c>
      <c r="CX376">
        <f>COUNTIF('résultats bruts'!X376,1)</f>
        <v>0</v>
      </c>
      <c r="CY376">
        <f t="shared" si="723"/>
        <v>0</v>
      </c>
      <c r="CZ376">
        <f t="shared" si="724"/>
        <v>0</v>
      </c>
      <c r="DA376">
        <f t="shared" si="725"/>
        <v>0</v>
      </c>
      <c r="DB376">
        <f t="shared" si="726"/>
        <v>0</v>
      </c>
      <c r="DC376">
        <f>COUNTIF('résultats bruts'!BD376,1)</f>
        <v>0</v>
      </c>
      <c r="DD376">
        <f>COUNTIF('résultats bruts'!Y376,1)</f>
        <v>0</v>
      </c>
      <c r="DE376">
        <f t="shared" si="727"/>
        <v>0</v>
      </c>
      <c r="DF376">
        <f t="shared" si="728"/>
        <v>0</v>
      </c>
      <c r="DG376">
        <f>COUNTIF('résultats bruts'!BE376,1)</f>
        <v>0</v>
      </c>
      <c r="DH376">
        <f>COUNTIF('résultats bruts'!Z376,1)</f>
        <v>0</v>
      </c>
      <c r="DI376">
        <f t="shared" si="729"/>
        <v>0</v>
      </c>
      <c r="DJ376">
        <f t="shared" si="730"/>
        <v>0</v>
      </c>
      <c r="DK376">
        <f t="shared" si="731"/>
        <v>0</v>
      </c>
      <c r="DL376">
        <f t="shared" si="732"/>
        <v>0</v>
      </c>
      <c r="DM376">
        <f t="shared" si="733"/>
        <v>0</v>
      </c>
      <c r="DN376">
        <f t="shared" si="734"/>
        <v>0</v>
      </c>
      <c r="DO376">
        <f t="shared" si="735"/>
        <v>0</v>
      </c>
      <c r="DP376">
        <f t="shared" si="736"/>
        <v>0</v>
      </c>
      <c r="DQ376">
        <f t="shared" si="737"/>
        <v>0</v>
      </c>
      <c r="DR376">
        <f t="shared" si="738"/>
        <v>0</v>
      </c>
      <c r="DS376">
        <f>COUNTIF('résultats bruts'!BY376, 1 ) + COUNTIF('résultats bruts'!DA376,1)</f>
        <v>0</v>
      </c>
      <c r="DT376">
        <f t="shared" si="739"/>
        <v>0</v>
      </c>
      <c r="DU376">
        <f>COUNTIF('résultats bruts'!CA376, 1 ) + COUNTIF('résultats bruts'!DE376,1)</f>
        <v>0</v>
      </c>
      <c r="DV376">
        <f t="shared" si="740"/>
        <v>0</v>
      </c>
      <c r="DW376">
        <f>COUNTIF('résultats bruts'!CB376, 1 ) + COUNTIF('résultats bruts'!CU376,1)</f>
        <v>0</v>
      </c>
      <c r="DX376">
        <f t="shared" si="741"/>
        <v>0</v>
      </c>
      <c r="DY376">
        <f>COUNTIF('résultats bruts'!BZ376, 1 ) + COUNTIF('résultats bruts'!CX376,1)</f>
        <v>0</v>
      </c>
      <c r="DZ376">
        <f t="shared" si="742"/>
        <v>0</v>
      </c>
      <c r="EA376">
        <f t="shared" si="743"/>
        <v>0</v>
      </c>
      <c r="EB376">
        <f t="shared" si="744"/>
        <v>0</v>
      </c>
      <c r="EC376">
        <f>COUNTIF('résultats bruts'!CE376, 1 ) + COUNTIF('résultats bruts'!CZ376,1)</f>
        <v>0</v>
      </c>
      <c r="ED376">
        <f t="shared" si="745"/>
        <v>0</v>
      </c>
      <c r="EE376">
        <f>COUNTIF('résultats bruts'!CD376, 1 ) + COUNTIF('résultats bruts'!DC376,1)</f>
        <v>0</v>
      </c>
      <c r="EF376">
        <f t="shared" si="746"/>
        <v>0</v>
      </c>
      <c r="EG376">
        <f>COUNTIF('résultats bruts'!CC376, 1 ) + COUNTIF('résultats bruts'!CT376,1)</f>
        <v>0</v>
      </c>
      <c r="EH376">
        <f t="shared" si="747"/>
        <v>0</v>
      </c>
      <c r="EI376">
        <f>COUNTIF('résultats bruts'!CF376, 1 ) + COUNTIF('résultats bruts'!CW376,1)</f>
        <v>0</v>
      </c>
      <c r="EJ376">
        <f t="shared" si="748"/>
        <v>0</v>
      </c>
      <c r="EK376">
        <f t="shared" si="749"/>
        <v>0</v>
      </c>
      <c r="EL376">
        <f t="shared" si="750"/>
        <v>0</v>
      </c>
      <c r="EM376">
        <f>COUNTIF('résultats bruts'!CJ376, 1 ) + COUNTIF('résultats bruts'!CY376,1)</f>
        <v>0</v>
      </c>
      <c r="EN376">
        <f t="shared" si="751"/>
        <v>0</v>
      </c>
      <c r="EO376">
        <f>COUNTIF('résultats bruts'!CI376, 1 ) + COUNTIF('résultats bruts'!DB376,1)</f>
        <v>0</v>
      </c>
      <c r="EP376">
        <f t="shared" si="752"/>
        <v>0</v>
      </c>
      <c r="EQ376">
        <f>COUNTIF('résultats bruts'!CG376, 1 ) + COUNTIF('résultats bruts'!CS376,1)</f>
        <v>0</v>
      </c>
      <c r="ER376">
        <f t="shared" si="753"/>
        <v>0</v>
      </c>
      <c r="ES376">
        <f>COUNTIF('résultats bruts'!CH376, 1 ) + COUNTIF('résultats bruts'!CV376,1)</f>
        <v>0</v>
      </c>
      <c r="ET376">
        <f t="shared" si="754"/>
        <v>0</v>
      </c>
      <c r="EU376">
        <f t="shared" si="755"/>
        <v>0</v>
      </c>
      <c r="EV376">
        <f t="shared" si="756"/>
        <v>0</v>
      </c>
      <c r="EW376">
        <f t="shared" si="757"/>
        <v>0</v>
      </c>
      <c r="EX376">
        <f t="shared" si="758"/>
        <v>0</v>
      </c>
      <c r="EY376">
        <f t="shared" si="759"/>
        <v>0</v>
      </c>
      <c r="EZ376">
        <f t="shared" si="760"/>
        <v>0</v>
      </c>
      <c r="FA376">
        <f t="shared" si="761"/>
        <v>0</v>
      </c>
      <c r="FB376">
        <f t="shared" si="762"/>
        <v>0</v>
      </c>
      <c r="FC376">
        <f t="shared" si="763"/>
        <v>0</v>
      </c>
      <c r="FD376">
        <f t="shared" si="764"/>
        <v>0</v>
      </c>
      <c r="FE376">
        <f>COUNTIF('résultats bruts'!DD376,0)</f>
        <v>1</v>
      </c>
      <c r="FF376">
        <f t="shared" si="765"/>
        <v>0</v>
      </c>
      <c r="FG376">
        <f t="shared" si="766"/>
        <v>0</v>
      </c>
      <c r="FH376">
        <f>COUNTIF('résultats bruts'!DN376,1)</f>
        <v>0</v>
      </c>
      <c r="FI376">
        <f>COUNTIF('résultats bruts'!DO376,1)</f>
        <v>0</v>
      </c>
      <c r="FJ376">
        <f>COUNTIF('résultats bruts'!DP376,1)</f>
        <v>0</v>
      </c>
      <c r="FK376">
        <f>COUNTIF('résultats bruts'!O376,1) + COUNTIF('résultats bruts'!AT376,1)</f>
        <v>0</v>
      </c>
      <c r="FL376">
        <f>COUNTIF('résultats bruts'!P376,1) + COUNTIF('résultats bruts'!AX376,1)</f>
        <v>0</v>
      </c>
      <c r="FM376">
        <f t="shared" si="767"/>
        <v>0</v>
      </c>
      <c r="FN376">
        <f t="shared" si="768"/>
        <v>0</v>
      </c>
      <c r="FO376">
        <f>COUNTIF('résultats bruts'!Q376,1) + COUNTIF('résultats bruts'!AV376,1)</f>
        <v>0</v>
      </c>
      <c r="FP376">
        <f>COUNTIF('résultats bruts'!R376,1) + COUNTIF('résultats bruts'!BA376,1)</f>
        <v>0</v>
      </c>
      <c r="FQ376">
        <f t="shared" si="769"/>
        <v>0</v>
      </c>
      <c r="FR376">
        <f t="shared" si="770"/>
        <v>0</v>
      </c>
      <c r="FS376">
        <f>COUNTIF('résultats bruts'!S376,1) + COUNTIF('résultats bruts'!AZ376,1)</f>
        <v>0</v>
      </c>
      <c r="FT376">
        <f>COUNTIF('résultats bruts'!T376,1) + COUNTIF('résultats bruts'!AW376,1)</f>
        <v>0</v>
      </c>
      <c r="FU376">
        <f t="shared" si="771"/>
        <v>0</v>
      </c>
      <c r="FV376">
        <f t="shared" si="772"/>
        <v>0</v>
      </c>
      <c r="FW376">
        <f>COUNTIF('résultats bruts'!U376,1) + COUNTIF('résultats bruts'!AY376,1)</f>
        <v>0</v>
      </c>
      <c r="FX376">
        <f>COUNTIF('résultats bruts'!V376,1) + COUNTIF('résultats bruts'!AU376,1)</f>
        <v>0</v>
      </c>
      <c r="FY376">
        <f t="shared" si="773"/>
        <v>0</v>
      </c>
      <c r="FZ376">
        <f t="shared" si="774"/>
        <v>0</v>
      </c>
      <c r="GA376">
        <f t="shared" si="775"/>
        <v>0</v>
      </c>
      <c r="GB376">
        <f t="shared" si="776"/>
        <v>0</v>
      </c>
      <c r="GC376">
        <f t="shared" si="777"/>
        <v>0</v>
      </c>
      <c r="GD376">
        <f t="shared" si="778"/>
        <v>0</v>
      </c>
      <c r="GE376">
        <f>COUNTIF('résultats bruts'!AT376:BA376,"0A")+ COUNTIF('résultats bruts'!BM376,"0A")</f>
        <v>0</v>
      </c>
      <c r="GF376">
        <f t="shared" si="779"/>
        <v>0</v>
      </c>
      <c r="GG376">
        <f>COUNTIF('résultats bruts'!BL376,1)</f>
        <v>0</v>
      </c>
      <c r="GH376">
        <f>COUNTIF('résultats bruts'!BM376,1)</f>
        <v>0</v>
      </c>
      <c r="GI376">
        <f>COUNTIF('résultats bruts'!AV376,1)</f>
        <v>0</v>
      </c>
      <c r="GJ376">
        <f>COUNTIF('résultats bruts'!BN376,1)</f>
        <v>0</v>
      </c>
      <c r="GK376">
        <f t="shared" si="780"/>
        <v>0</v>
      </c>
      <c r="GL376">
        <f t="shared" si="781"/>
        <v>0</v>
      </c>
      <c r="GM376">
        <f>COUNTIF('résultats bruts'!CQ376, 1) + COUNTIF('résultats bruts'!DF376,1)</f>
        <v>0</v>
      </c>
      <c r="GN376">
        <f t="shared" si="782"/>
        <v>0</v>
      </c>
      <c r="GO376">
        <f>COUNTIF('résultats bruts'!CP376, 1) + COUNTIF('résultats bruts'!DG376,1)</f>
        <v>0</v>
      </c>
      <c r="GP376">
        <f t="shared" si="783"/>
        <v>0</v>
      </c>
      <c r="GQ376">
        <f>COUNTIF('résultats bruts'!CR376, 1) + COUNTIF('résultats bruts'!DH376,1)</f>
        <v>0</v>
      </c>
      <c r="GR376">
        <f t="shared" si="784"/>
        <v>0</v>
      </c>
      <c r="GS376">
        <f>COUNTIF('résultats bruts'!BU376:BX376,1)</f>
        <v>0</v>
      </c>
      <c r="GT376">
        <f t="shared" si="785"/>
        <v>0</v>
      </c>
      <c r="GU376">
        <f>COUNTIF('résultats bruts'!DQ376:DT376,1)</f>
        <v>0</v>
      </c>
      <c r="GV376">
        <f t="shared" si="786"/>
        <v>0</v>
      </c>
      <c r="GW376">
        <f t="shared" si="787"/>
        <v>0</v>
      </c>
      <c r="GX376">
        <f t="shared" si="788"/>
        <v>0</v>
      </c>
      <c r="GY376">
        <f>COUNTIF('résultats bruts'!DF376:DH376,"0A")</f>
        <v>0</v>
      </c>
      <c r="GZ376">
        <f t="shared" si="789"/>
        <v>0</v>
      </c>
      <c r="HA376">
        <f t="shared" si="790"/>
        <v>0</v>
      </c>
      <c r="HB376">
        <f t="shared" si="791"/>
        <v>0</v>
      </c>
    </row>
    <row r="377" spans="1:210" ht="15.75" x14ac:dyDescent="0.25">
      <c r="A377">
        <f>'résultats bruts'!A377</f>
        <v>0</v>
      </c>
      <c r="B377">
        <f>'résultats bruts'!B377</f>
        <v>0</v>
      </c>
      <c r="C377">
        <f>'résultats bruts'!C377</f>
        <v>0</v>
      </c>
      <c r="D377">
        <f>'résultats bruts'!D377</f>
        <v>0</v>
      </c>
      <c r="E377">
        <f>'résultats bruts'!E377</f>
        <v>0</v>
      </c>
      <c r="F377">
        <f>'résultats bruts'!F377</f>
        <v>375</v>
      </c>
      <c r="G377">
        <f>'résultats bruts'!G377</f>
        <v>0</v>
      </c>
      <c r="H377">
        <f>COUNTIF('résultats bruts'!BO377,1)</f>
        <v>0</v>
      </c>
      <c r="I377">
        <f>COUNTIF('résultats bruts'!BQ377,1)</f>
        <v>0</v>
      </c>
      <c r="J377">
        <f>COUNTIF('résultats bruts'!BS377,1)</f>
        <v>0</v>
      </c>
      <c r="K377">
        <f t="shared" si="660"/>
        <v>0</v>
      </c>
      <c r="L377">
        <f t="shared" si="661"/>
        <v>0</v>
      </c>
      <c r="M377">
        <f>COUNTIF('résultats bruts'!BP377,1)</f>
        <v>0</v>
      </c>
      <c r="N377">
        <f>COUNTIF('résultats bruts'!BR377,1)</f>
        <v>0</v>
      </c>
      <c r="O377">
        <f>COUNTIF('résultats bruts'!BT377,1)</f>
        <v>0</v>
      </c>
      <c r="P377">
        <f t="shared" si="662"/>
        <v>0</v>
      </c>
      <c r="Q377">
        <f t="shared" si="663"/>
        <v>0</v>
      </c>
      <c r="R377">
        <f>COUNTIF('résultats bruts'!H377,1)</f>
        <v>0</v>
      </c>
      <c r="S377">
        <f>COUNTIF('résultats bruts'!I377,1)</f>
        <v>0</v>
      </c>
      <c r="T377">
        <f>COUNTIF('résultats bruts'!J377,1)</f>
        <v>0</v>
      </c>
      <c r="U377">
        <f t="shared" si="664"/>
        <v>0</v>
      </c>
      <c r="V377">
        <f t="shared" si="665"/>
        <v>0</v>
      </c>
      <c r="W377">
        <f t="shared" si="666"/>
        <v>0</v>
      </c>
      <c r="X377">
        <f t="shared" si="667"/>
        <v>0</v>
      </c>
      <c r="Y377">
        <f>COUNTIF('résultats bruts'!AH377:AK377,1)</f>
        <v>0</v>
      </c>
      <c r="Z377">
        <f t="shared" si="668"/>
        <v>0</v>
      </c>
      <c r="AA377">
        <f>COUNTIF('résultats bruts'!AL377:AO377,1)</f>
        <v>0</v>
      </c>
      <c r="AB377">
        <f t="shared" si="669"/>
        <v>0</v>
      </c>
      <c r="AC377">
        <f>COUNTIF('résultats bruts'!AP377:AS377,1)</f>
        <v>0</v>
      </c>
      <c r="AD377">
        <f t="shared" si="670"/>
        <v>0</v>
      </c>
      <c r="AE377">
        <f t="shared" si="671"/>
        <v>0</v>
      </c>
      <c r="AF377">
        <f t="shared" si="672"/>
        <v>0</v>
      </c>
      <c r="AG377">
        <f>COUNTIF('résultats bruts'!BF377,1) + COUNTIF('résultats bruts'!BI377,1)</f>
        <v>0</v>
      </c>
      <c r="AH377">
        <f t="shared" si="673"/>
        <v>0</v>
      </c>
      <c r="AI377">
        <f>COUNTIF('résultats bruts'!AA377:AC377,1)</f>
        <v>0</v>
      </c>
      <c r="AJ377">
        <f t="shared" si="674"/>
        <v>0</v>
      </c>
      <c r="AK377">
        <f t="shared" si="675"/>
        <v>0</v>
      </c>
      <c r="AL377">
        <f t="shared" si="676"/>
        <v>0</v>
      </c>
      <c r="AM377">
        <f t="shared" si="677"/>
        <v>0</v>
      </c>
      <c r="AN377">
        <f t="shared" si="678"/>
        <v>0</v>
      </c>
      <c r="AO377">
        <f t="shared" si="679"/>
        <v>0</v>
      </c>
      <c r="AP377">
        <f t="shared" si="680"/>
        <v>0</v>
      </c>
      <c r="AQ377">
        <f>COUNTIF('résultats bruts'!AH377,0)+COUNTIF('résultats bruts'!AN377,0)+COUNTIF('résultats bruts'!AS377,0) + COUNTIF('résultats bruts'!AA377:AC377,"0A")+COUNTIF('résultats bruts'!BF377,"0A")+COUNTIF('résultats bruts'!BI377,"0A")</f>
        <v>3</v>
      </c>
      <c r="AR377">
        <f t="shared" si="681"/>
        <v>0.42857142857142855</v>
      </c>
      <c r="AS377">
        <f t="shared" si="682"/>
        <v>0</v>
      </c>
      <c r="AT377">
        <f t="shared" si="683"/>
        <v>0</v>
      </c>
      <c r="AU377">
        <f>COUNTIF('résultats bruts'!M377,1)</f>
        <v>0</v>
      </c>
      <c r="AV377">
        <f>COUNTIF('résultats bruts'!K377,1)</f>
        <v>0</v>
      </c>
      <c r="AW377">
        <f t="shared" si="684"/>
        <v>0</v>
      </c>
      <c r="AX377">
        <f t="shared" si="685"/>
        <v>0</v>
      </c>
      <c r="AY377">
        <f>COUNTIF('résultats bruts'!L377,1)</f>
        <v>0</v>
      </c>
      <c r="AZ377">
        <f>COUNTIF('résultats bruts'!N377,1)</f>
        <v>0</v>
      </c>
      <c r="BA377">
        <f t="shared" si="686"/>
        <v>0</v>
      </c>
      <c r="BB377">
        <f t="shared" si="687"/>
        <v>0</v>
      </c>
      <c r="BC377">
        <f t="shared" si="688"/>
        <v>0</v>
      </c>
      <c r="BD377">
        <f t="shared" si="689"/>
        <v>0</v>
      </c>
      <c r="BE377">
        <f>COUNTIF('résultats bruts'!AG377,1)</f>
        <v>0</v>
      </c>
      <c r="BF377">
        <f>COUNTIF('résultats bruts'!AF377,1)</f>
        <v>0</v>
      </c>
      <c r="BG377">
        <f t="shared" si="690"/>
        <v>0</v>
      </c>
      <c r="BH377">
        <f t="shared" si="691"/>
        <v>0</v>
      </c>
      <c r="BI377">
        <f>COUNTIF('résultats bruts'!AD377,1)</f>
        <v>0</v>
      </c>
      <c r="BJ377">
        <f>COUNTIF('résultats bruts'!AE377,1)</f>
        <v>0</v>
      </c>
      <c r="BK377">
        <f t="shared" si="692"/>
        <v>0</v>
      </c>
      <c r="BL377">
        <f t="shared" si="693"/>
        <v>0</v>
      </c>
      <c r="BM377">
        <f t="shared" si="694"/>
        <v>0</v>
      </c>
      <c r="BN377">
        <f t="shared" si="695"/>
        <v>0</v>
      </c>
      <c r="BO377">
        <f t="shared" si="696"/>
        <v>0</v>
      </c>
      <c r="BP377">
        <f t="shared" si="697"/>
        <v>0</v>
      </c>
      <c r="BQ377">
        <f t="shared" si="698"/>
        <v>0</v>
      </c>
      <c r="BR377">
        <f t="shared" si="699"/>
        <v>0</v>
      </c>
      <c r="BS377">
        <f t="shared" si="700"/>
        <v>0</v>
      </c>
      <c r="BT377">
        <f t="shared" si="701"/>
        <v>0</v>
      </c>
      <c r="BU377">
        <f t="shared" si="702"/>
        <v>0</v>
      </c>
      <c r="BV377">
        <f t="shared" si="703"/>
        <v>0</v>
      </c>
      <c r="BW377">
        <f t="shared" si="704"/>
        <v>0</v>
      </c>
      <c r="BX377">
        <f t="shared" si="705"/>
        <v>0</v>
      </c>
      <c r="BY377">
        <f t="shared" si="706"/>
        <v>0</v>
      </c>
      <c r="BZ377">
        <f t="shared" si="707"/>
        <v>0</v>
      </c>
      <c r="CA377">
        <f t="shared" si="708"/>
        <v>0</v>
      </c>
      <c r="CB377">
        <f t="shared" si="709"/>
        <v>0</v>
      </c>
      <c r="CC377">
        <f t="shared" si="710"/>
        <v>0</v>
      </c>
      <c r="CD377">
        <f t="shared" si="711"/>
        <v>0</v>
      </c>
      <c r="CE377">
        <f t="shared" si="712"/>
        <v>0</v>
      </c>
      <c r="CF377">
        <f t="shared" si="713"/>
        <v>0</v>
      </c>
      <c r="CG377">
        <f>COUNTIF('résultats bruts'!CL377, 1) + COUNTIF('résultats bruts'!DI377,1)</f>
        <v>0</v>
      </c>
      <c r="CH377">
        <f t="shared" si="714"/>
        <v>0</v>
      </c>
      <c r="CI377">
        <f>COUNTIF('résultats bruts'!CK377, 1) + COUNTIF('résultats bruts'!DJ377,1)</f>
        <v>0</v>
      </c>
      <c r="CJ377">
        <f t="shared" si="715"/>
        <v>0</v>
      </c>
      <c r="CK377">
        <f>COUNTIF('résultats bruts'!CN377, 1) + COUNTIF('résultats bruts'!DK377,1)</f>
        <v>0</v>
      </c>
      <c r="CL377">
        <f t="shared" si="716"/>
        <v>0</v>
      </c>
      <c r="CM377">
        <f>COUNTIF('résultats bruts'!CO377, 1) + COUNTIF('résultats bruts'!DM377,1)</f>
        <v>0</v>
      </c>
      <c r="CN377">
        <f t="shared" si="717"/>
        <v>0</v>
      </c>
      <c r="CO377">
        <f>COUNTIF('résultats bruts'!DL377, "0A") + COUNTIF('résultats bruts'!CM377,0)</f>
        <v>1</v>
      </c>
      <c r="CP377">
        <f t="shared" si="718"/>
        <v>0.5</v>
      </c>
      <c r="CQ377">
        <f t="shared" si="719"/>
        <v>0</v>
      </c>
      <c r="CR377">
        <f t="shared" si="720"/>
        <v>0</v>
      </c>
      <c r="CS377">
        <f>COUNTIF('résultats bruts'!BB377,1)</f>
        <v>0</v>
      </c>
      <c r="CT377">
        <f>COUNTIF('résultats bruts'!W377,1)</f>
        <v>0</v>
      </c>
      <c r="CU377">
        <f t="shared" si="721"/>
        <v>0</v>
      </c>
      <c r="CV377">
        <f t="shared" si="722"/>
        <v>0</v>
      </c>
      <c r="CW377">
        <f>COUNTIF('résultats bruts'!BC377,1)</f>
        <v>0</v>
      </c>
      <c r="CX377">
        <f>COUNTIF('résultats bruts'!X377,1)</f>
        <v>0</v>
      </c>
      <c r="CY377">
        <f t="shared" si="723"/>
        <v>0</v>
      </c>
      <c r="CZ377">
        <f t="shared" si="724"/>
        <v>0</v>
      </c>
      <c r="DA377">
        <f t="shared" si="725"/>
        <v>0</v>
      </c>
      <c r="DB377">
        <f t="shared" si="726"/>
        <v>0</v>
      </c>
      <c r="DC377">
        <f>COUNTIF('résultats bruts'!BD377,1)</f>
        <v>0</v>
      </c>
      <c r="DD377">
        <f>COUNTIF('résultats bruts'!Y377,1)</f>
        <v>0</v>
      </c>
      <c r="DE377">
        <f t="shared" si="727"/>
        <v>0</v>
      </c>
      <c r="DF377">
        <f t="shared" si="728"/>
        <v>0</v>
      </c>
      <c r="DG377">
        <f>COUNTIF('résultats bruts'!BE377,1)</f>
        <v>0</v>
      </c>
      <c r="DH377">
        <f>COUNTIF('résultats bruts'!Z377,1)</f>
        <v>0</v>
      </c>
      <c r="DI377">
        <f t="shared" si="729"/>
        <v>0</v>
      </c>
      <c r="DJ377">
        <f t="shared" si="730"/>
        <v>0</v>
      </c>
      <c r="DK377">
        <f t="shared" si="731"/>
        <v>0</v>
      </c>
      <c r="DL377">
        <f t="shared" si="732"/>
        <v>0</v>
      </c>
      <c r="DM377">
        <f t="shared" si="733"/>
        <v>0</v>
      </c>
      <c r="DN377">
        <f t="shared" si="734"/>
        <v>0</v>
      </c>
      <c r="DO377">
        <f t="shared" si="735"/>
        <v>0</v>
      </c>
      <c r="DP377">
        <f t="shared" si="736"/>
        <v>0</v>
      </c>
      <c r="DQ377">
        <f t="shared" si="737"/>
        <v>0</v>
      </c>
      <c r="DR377">
        <f t="shared" si="738"/>
        <v>0</v>
      </c>
      <c r="DS377">
        <f>COUNTIF('résultats bruts'!BY377, 1 ) + COUNTIF('résultats bruts'!DA377,1)</f>
        <v>0</v>
      </c>
      <c r="DT377">
        <f t="shared" si="739"/>
        <v>0</v>
      </c>
      <c r="DU377">
        <f>COUNTIF('résultats bruts'!CA377, 1 ) + COUNTIF('résultats bruts'!DE377,1)</f>
        <v>0</v>
      </c>
      <c r="DV377">
        <f t="shared" si="740"/>
        <v>0</v>
      </c>
      <c r="DW377">
        <f>COUNTIF('résultats bruts'!CB377, 1 ) + COUNTIF('résultats bruts'!CU377,1)</f>
        <v>0</v>
      </c>
      <c r="DX377">
        <f t="shared" si="741"/>
        <v>0</v>
      </c>
      <c r="DY377">
        <f>COUNTIF('résultats bruts'!BZ377, 1 ) + COUNTIF('résultats bruts'!CX377,1)</f>
        <v>0</v>
      </c>
      <c r="DZ377">
        <f t="shared" si="742"/>
        <v>0</v>
      </c>
      <c r="EA377">
        <f t="shared" si="743"/>
        <v>0</v>
      </c>
      <c r="EB377">
        <f t="shared" si="744"/>
        <v>0</v>
      </c>
      <c r="EC377">
        <f>COUNTIF('résultats bruts'!CE377, 1 ) + COUNTIF('résultats bruts'!CZ377,1)</f>
        <v>0</v>
      </c>
      <c r="ED377">
        <f t="shared" si="745"/>
        <v>0</v>
      </c>
      <c r="EE377">
        <f>COUNTIF('résultats bruts'!CD377, 1 ) + COUNTIF('résultats bruts'!DC377,1)</f>
        <v>0</v>
      </c>
      <c r="EF377">
        <f t="shared" si="746"/>
        <v>0</v>
      </c>
      <c r="EG377">
        <f>COUNTIF('résultats bruts'!CC377, 1 ) + COUNTIF('résultats bruts'!CT377,1)</f>
        <v>0</v>
      </c>
      <c r="EH377">
        <f t="shared" si="747"/>
        <v>0</v>
      </c>
      <c r="EI377">
        <f>COUNTIF('résultats bruts'!CF377, 1 ) + COUNTIF('résultats bruts'!CW377,1)</f>
        <v>0</v>
      </c>
      <c r="EJ377">
        <f t="shared" si="748"/>
        <v>0</v>
      </c>
      <c r="EK377">
        <f t="shared" si="749"/>
        <v>0</v>
      </c>
      <c r="EL377">
        <f t="shared" si="750"/>
        <v>0</v>
      </c>
      <c r="EM377">
        <f>COUNTIF('résultats bruts'!CJ377, 1 ) + COUNTIF('résultats bruts'!CY377,1)</f>
        <v>0</v>
      </c>
      <c r="EN377">
        <f t="shared" si="751"/>
        <v>0</v>
      </c>
      <c r="EO377">
        <f>COUNTIF('résultats bruts'!CI377, 1 ) + COUNTIF('résultats bruts'!DB377,1)</f>
        <v>0</v>
      </c>
      <c r="EP377">
        <f t="shared" si="752"/>
        <v>0</v>
      </c>
      <c r="EQ377">
        <f>COUNTIF('résultats bruts'!CG377, 1 ) + COUNTIF('résultats bruts'!CS377,1)</f>
        <v>0</v>
      </c>
      <c r="ER377">
        <f t="shared" si="753"/>
        <v>0</v>
      </c>
      <c r="ES377">
        <f>COUNTIF('résultats bruts'!CH377, 1 ) + COUNTIF('résultats bruts'!CV377,1)</f>
        <v>0</v>
      </c>
      <c r="ET377">
        <f t="shared" si="754"/>
        <v>0</v>
      </c>
      <c r="EU377">
        <f t="shared" si="755"/>
        <v>0</v>
      </c>
      <c r="EV377">
        <f t="shared" si="756"/>
        <v>0</v>
      </c>
      <c r="EW377">
        <f t="shared" si="757"/>
        <v>0</v>
      </c>
      <c r="EX377">
        <f t="shared" si="758"/>
        <v>0</v>
      </c>
      <c r="EY377">
        <f t="shared" si="759"/>
        <v>0</v>
      </c>
      <c r="EZ377">
        <f t="shared" si="760"/>
        <v>0</v>
      </c>
      <c r="FA377">
        <f t="shared" si="761"/>
        <v>0</v>
      </c>
      <c r="FB377">
        <f t="shared" si="762"/>
        <v>0</v>
      </c>
      <c r="FC377">
        <f t="shared" si="763"/>
        <v>0</v>
      </c>
      <c r="FD377">
        <f t="shared" si="764"/>
        <v>0</v>
      </c>
      <c r="FE377">
        <f>COUNTIF('résultats bruts'!DD377,0)</f>
        <v>1</v>
      </c>
      <c r="FF377">
        <f t="shared" si="765"/>
        <v>0</v>
      </c>
      <c r="FG377">
        <f t="shared" si="766"/>
        <v>0</v>
      </c>
      <c r="FH377">
        <f>COUNTIF('résultats bruts'!DN377,1)</f>
        <v>0</v>
      </c>
      <c r="FI377">
        <f>COUNTIF('résultats bruts'!DO377,1)</f>
        <v>0</v>
      </c>
      <c r="FJ377">
        <f>COUNTIF('résultats bruts'!DP377,1)</f>
        <v>0</v>
      </c>
      <c r="FK377">
        <f>COUNTIF('résultats bruts'!O377,1) + COUNTIF('résultats bruts'!AT377,1)</f>
        <v>0</v>
      </c>
      <c r="FL377">
        <f>COUNTIF('résultats bruts'!P377,1) + COUNTIF('résultats bruts'!AX377,1)</f>
        <v>0</v>
      </c>
      <c r="FM377">
        <f t="shared" si="767"/>
        <v>0</v>
      </c>
      <c r="FN377">
        <f t="shared" si="768"/>
        <v>0</v>
      </c>
      <c r="FO377">
        <f>COUNTIF('résultats bruts'!Q377,1) + COUNTIF('résultats bruts'!AV377,1)</f>
        <v>0</v>
      </c>
      <c r="FP377">
        <f>COUNTIF('résultats bruts'!R377,1) + COUNTIF('résultats bruts'!BA377,1)</f>
        <v>0</v>
      </c>
      <c r="FQ377">
        <f t="shared" si="769"/>
        <v>0</v>
      </c>
      <c r="FR377">
        <f t="shared" si="770"/>
        <v>0</v>
      </c>
      <c r="FS377">
        <f>COUNTIF('résultats bruts'!S377,1) + COUNTIF('résultats bruts'!AZ377,1)</f>
        <v>0</v>
      </c>
      <c r="FT377">
        <f>COUNTIF('résultats bruts'!T377,1) + COUNTIF('résultats bruts'!AW377,1)</f>
        <v>0</v>
      </c>
      <c r="FU377">
        <f t="shared" si="771"/>
        <v>0</v>
      </c>
      <c r="FV377">
        <f t="shared" si="772"/>
        <v>0</v>
      </c>
      <c r="FW377">
        <f>COUNTIF('résultats bruts'!U377,1) + COUNTIF('résultats bruts'!AY377,1)</f>
        <v>0</v>
      </c>
      <c r="FX377">
        <f>COUNTIF('résultats bruts'!V377,1) + COUNTIF('résultats bruts'!AU377,1)</f>
        <v>0</v>
      </c>
      <c r="FY377">
        <f t="shared" si="773"/>
        <v>0</v>
      </c>
      <c r="FZ377">
        <f t="shared" si="774"/>
        <v>0</v>
      </c>
      <c r="GA377">
        <f t="shared" si="775"/>
        <v>0</v>
      </c>
      <c r="GB377">
        <f t="shared" si="776"/>
        <v>0</v>
      </c>
      <c r="GC377">
        <f t="shared" si="777"/>
        <v>0</v>
      </c>
      <c r="GD377">
        <f t="shared" si="778"/>
        <v>0</v>
      </c>
      <c r="GE377">
        <f>COUNTIF('résultats bruts'!AT377:BA377,"0A")+ COUNTIF('résultats bruts'!BM377,"0A")</f>
        <v>0</v>
      </c>
      <c r="GF377">
        <f t="shared" si="779"/>
        <v>0</v>
      </c>
      <c r="GG377">
        <f>COUNTIF('résultats bruts'!BL377,1)</f>
        <v>0</v>
      </c>
      <c r="GH377">
        <f>COUNTIF('résultats bruts'!BM377,1)</f>
        <v>0</v>
      </c>
      <c r="GI377">
        <f>COUNTIF('résultats bruts'!AV377,1)</f>
        <v>0</v>
      </c>
      <c r="GJ377">
        <f>COUNTIF('résultats bruts'!BN377,1)</f>
        <v>0</v>
      </c>
      <c r="GK377">
        <f t="shared" si="780"/>
        <v>0</v>
      </c>
      <c r="GL377">
        <f t="shared" si="781"/>
        <v>0</v>
      </c>
      <c r="GM377">
        <f>COUNTIF('résultats bruts'!CQ377, 1) + COUNTIF('résultats bruts'!DF377,1)</f>
        <v>0</v>
      </c>
      <c r="GN377">
        <f t="shared" si="782"/>
        <v>0</v>
      </c>
      <c r="GO377">
        <f>COUNTIF('résultats bruts'!CP377, 1) + COUNTIF('résultats bruts'!DG377,1)</f>
        <v>0</v>
      </c>
      <c r="GP377">
        <f t="shared" si="783"/>
        <v>0</v>
      </c>
      <c r="GQ377">
        <f>COUNTIF('résultats bruts'!CR377, 1) + COUNTIF('résultats bruts'!DH377,1)</f>
        <v>0</v>
      </c>
      <c r="GR377">
        <f t="shared" si="784"/>
        <v>0</v>
      </c>
      <c r="GS377">
        <f>COUNTIF('résultats bruts'!BU377:BX377,1)</f>
        <v>0</v>
      </c>
      <c r="GT377">
        <f t="shared" si="785"/>
        <v>0</v>
      </c>
      <c r="GU377">
        <f>COUNTIF('résultats bruts'!DQ377:DT377,1)</f>
        <v>0</v>
      </c>
      <c r="GV377">
        <f t="shared" si="786"/>
        <v>0</v>
      </c>
      <c r="GW377">
        <f t="shared" si="787"/>
        <v>0</v>
      </c>
      <c r="GX377">
        <f t="shared" si="788"/>
        <v>0</v>
      </c>
      <c r="GY377">
        <f>COUNTIF('résultats bruts'!DF377:DH377,"0A")</f>
        <v>0</v>
      </c>
      <c r="GZ377">
        <f t="shared" si="789"/>
        <v>0</v>
      </c>
      <c r="HA377">
        <f t="shared" si="790"/>
        <v>0</v>
      </c>
      <c r="HB377">
        <f t="shared" si="791"/>
        <v>0</v>
      </c>
    </row>
    <row r="378" spans="1:210" ht="15.75" x14ac:dyDescent="0.25">
      <c r="A378">
        <f>'résultats bruts'!A378</f>
        <v>0</v>
      </c>
      <c r="B378">
        <f>'résultats bruts'!B378</f>
        <v>0</v>
      </c>
      <c r="C378">
        <f>'résultats bruts'!C378</f>
        <v>0</v>
      </c>
      <c r="D378">
        <f>'résultats bruts'!D378</f>
        <v>0</v>
      </c>
      <c r="E378">
        <f>'résultats bruts'!E378</f>
        <v>0</v>
      </c>
      <c r="F378">
        <f>'résultats bruts'!F378</f>
        <v>376</v>
      </c>
      <c r="G378">
        <f>'résultats bruts'!G378</f>
        <v>0</v>
      </c>
      <c r="H378">
        <f>COUNTIF('résultats bruts'!BO378,1)</f>
        <v>0</v>
      </c>
      <c r="I378">
        <f>COUNTIF('résultats bruts'!BQ378,1)</f>
        <v>0</v>
      </c>
      <c r="J378">
        <f>COUNTIF('résultats bruts'!BS378,1)</f>
        <v>0</v>
      </c>
      <c r="K378">
        <f t="shared" si="660"/>
        <v>0</v>
      </c>
      <c r="L378">
        <f t="shared" si="661"/>
        <v>0</v>
      </c>
      <c r="M378">
        <f>COUNTIF('résultats bruts'!BP378,1)</f>
        <v>0</v>
      </c>
      <c r="N378">
        <f>COUNTIF('résultats bruts'!BR378,1)</f>
        <v>0</v>
      </c>
      <c r="O378">
        <f>COUNTIF('résultats bruts'!BT378,1)</f>
        <v>0</v>
      </c>
      <c r="P378">
        <f t="shared" si="662"/>
        <v>0</v>
      </c>
      <c r="Q378">
        <f t="shared" si="663"/>
        <v>0</v>
      </c>
      <c r="R378">
        <f>COUNTIF('résultats bruts'!H378,1)</f>
        <v>0</v>
      </c>
      <c r="S378">
        <f>COUNTIF('résultats bruts'!I378,1)</f>
        <v>0</v>
      </c>
      <c r="T378">
        <f>COUNTIF('résultats bruts'!J378,1)</f>
        <v>0</v>
      </c>
      <c r="U378">
        <f t="shared" si="664"/>
        <v>0</v>
      </c>
      <c r="V378">
        <f t="shared" si="665"/>
        <v>0</v>
      </c>
      <c r="W378">
        <f t="shared" si="666"/>
        <v>0</v>
      </c>
      <c r="X378">
        <f t="shared" si="667"/>
        <v>0</v>
      </c>
      <c r="Y378">
        <f>COUNTIF('résultats bruts'!AH378:AK378,1)</f>
        <v>0</v>
      </c>
      <c r="Z378">
        <f t="shared" si="668"/>
        <v>0</v>
      </c>
      <c r="AA378">
        <f>COUNTIF('résultats bruts'!AL378:AO378,1)</f>
        <v>0</v>
      </c>
      <c r="AB378">
        <f t="shared" si="669"/>
        <v>0</v>
      </c>
      <c r="AC378">
        <f>COUNTIF('résultats bruts'!AP378:AS378,1)</f>
        <v>0</v>
      </c>
      <c r="AD378">
        <f t="shared" si="670"/>
        <v>0</v>
      </c>
      <c r="AE378">
        <f t="shared" si="671"/>
        <v>0</v>
      </c>
      <c r="AF378">
        <f t="shared" si="672"/>
        <v>0</v>
      </c>
      <c r="AG378">
        <f>COUNTIF('résultats bruts'!BF378,1) + COUNTIF('résultats bruts'!BI378,1)</f>
        <v>0</v>
      </c>
      <c r="AH378">
        <f t="shared" si="673"/>
        <v>0</v>
      </c>
      <c r="AI378">
        <f>COUNTIF('résultats bruts'!AA378:AC378,1)</f>
        <v>0</v>
      </c>
      <c r="AJ378">
        <f t="shared" si="674"/>
        <v>0</v>
      </c>
      <c r="AK378">
        <f t="shared" si="675"/>
        <v>0</v>
      </c>
      <c r="AL378">
        <f t="shared" si="676"/>
        <v>0</v>
      </c>
      <c r="AM378">
        <f t="shared" si="677"/>
        <v>0</v>
      </c>
      <c r="AN378">
        <f t="shared" si="678"/>
        <v>0</v>
      </c>
      <c r="AO378">
        <f t="shared" si="679"/>
        <v>0</v>
      </c>
      <c r="AP378">
        <f t="shared" si="680"/>
        <v>0</v>
      </c>
      <c r="AQ378">
        <f>COUNTIF('résultats bruts'!AH378,0)+COUNTIF('résultats bruts'!AN378,0)+COUNTIF('résultats bruts'!AS378,0) + COUNTIF('résultats bruts'!AA378:AC378,"0A")+COUNTIF('résultats bruts'!BF378,"0A")+COUNTIF('résultats bruts'!BI378,"0A")</f>
        <v>3</v>
      </c>
      <c r="AR378">
        <f t="shared" si="681"/>
        <v>0.42857142857142855</v>
      </c>
      <c r="AS378">
        <f t="shared" si="682"/>
        <v>0</v>
      </c>
      <c r="AT378">
        <f t="shared" si="683"/>
        <v>0</v>
      </c>
      <c r="AU378">
        <f>COUNTIF('résultats bruts'!M378,1)</f>
        <v>0</v>
      </c>
      <c r="AV378">
        <f>COUNTIF('résultats bruts'!K378,1)</f>
        <v>0</v>
      </c>
      <c r="AW378">
        <f t="shared" si="684"/>
        <v>0</v>
      </c>
      <c r="AX378">
        <f t="shared" si="685"/>
        <v>0</v>
      </c>
      <c r="AY378">
        <f>COUNTIF('résultats bruts'!L378,1)</f>
        <v>0</v>
      </c>
      <c r="AZ378">
        <f>COUNTIF('résultats bruts'!N378,1)</f>
        <v>0</v>
      </c>
      <c r="BA378">
        <f t="shared" si="686"/>
        <v>0</v>
      </c>
      <c r="BB378">
        <f t="shared" si="687"/>
        <v>0</v>
      </c>
      <c r="BC378">
        <f t="shared" si="688"/>
        <v>0</v>
      </c>
      <c r="BD378">
        <f t="shared" si="689"/>
        <v>0</v>
      </c>
      <c r="BE378">
        <f>COUNTIF('résultats bruts'!AG378,1)</f>
        <v>0</v>
      </c>
      <c r="BF378">
        <f>COUNTIF('résultats bruts'!AF378,1)</f>
        <v>0</v>
      </c>
      <c r="BG378">
        <f t="shared" si="690"/>
        <v>0</v>
      </c>
      <c r="BH378">
        <f t="shared" si="691"/>
        <v>0</v>
      </c>
      <c r="BI378">
        <f>COUNTIF('résultats bruts'!AD378,1)</f>
        <v>0</v>
      </c>
      <c r="BJ378">
        <f>COUNTIF('résultats bruts'!AE378,1)</f>
        <v>0</v>
      </c>
      <c r="BK378">
        <f t="shared" si="692"/>
        <v>0</v>
      </c>
      <c r="BL378">
        <f t="shared" si="693"/>
        <v>0</v>
      </c>
      <c r="BM378">
        <f t="shared" si="694"/>
        <v>0</v>
      </c>
      <c r="BN378">
        <f t="shared" si="695"/>
        <v>0</v>
      </c>
      <c r="BO378">
        <f t="shared" si="696"/>
        <v>0</v>
      </c>
      <c r="BP378">
        <f t="shared" si="697"/>
        <v>0</v>
      </c>
      <c r="BQ378">
        <f t="shared" si="698"/>
        <v>0</v>
      </c>
      <c r="BR378">
        <f t="shared" si="699"/>
        <v>0</v>
      </c>
      <c r="BS378">
        <f t="shared" si="700"/>
        <v>0</v>
      </c>
      <c r="BT378">
        <f t="shared" si="701"/>
        <v>0</v>
      </c>
      <c r="BU378">
        <f t="shared" si="702"/>
        <v>0</v>
      </c>
      <c r="BV378">
        <f t="shared" si="703"/>
        <v>0</v>
      </c>
      <c r="BW378">
        <f t="shared" si="704"/>
        <v>0</v>
      </c>
      <c r="BX378">
        <f t="shared" si="705"/>
        <v>0</v>
      </c>
      <c r="BY378">
        <f t="shared" si="706"/>
        <v>0</v>
      </c>
      <c r="BZ378">
        <f t="shared" si="707"/>
        <v>0</v>
      </c>
      <c r="CA378">
        <f t="shared" si="708"/>
        <v>0</v>
      </c>
      <c r="CB378">
        <f t="shared" si="709"/>
        <v>0</v>
      </c>
      <c r="CC378">
        <f t="shared" si="710"/>
        <v>0</v>
      </c>
      <c r="CD378">
        <f t="shared" si="711"/>
        <v>0</v>
      </c>
      <c r="CE378">
        <f t="shared" si="712"/>
        <v>0</v>
      </c>
      <c r="CF378">
        <f t="shared" si="713"/>
        <v>0</v>
      </c>
      <c r="CG378">
        <f>COUNTIF('résultats bruts'!CL378, 1) + COUNTIF('résultats bruts'!DI378,1)</f>
        <v>0</v>
      </c>
      <c r="CH378">
        <f t="shared" si="714"/>
        <v>0</v>
      </c>
      <c r="CI378">
        <f>COUNTIF('résultats bruts'!CK378, 1) + COUNTIF('résultats bruts'!DJ378,1)</f>
        <v>0</v>
      </c>
      <c r="CJ378">
        <f t="shared" si="715"/>
        <v>0</v>
      </c>
      <c r="CK378">
        <f>COUNTIF('résultats bruts'!CN378, 1) + COUNTIF('résultats bruts'!DK378,1)</f>
        <v>0</v>
      </c>
      <c r="CL378">
        <f t="shared" si="716"/>
        <v>0</v>
      </c>
      <c r="CM378">
        <f>COUNTIF('résultats bruts'!CO378, 1) + COUNTIF('résultats bruts'!DM378,1)</f>
        <v>0</v>
      </c>
      <c r="CN378">
        <f t="shared" si="717"/>
        <v>0</v>
      </c>
      <c r="CO378">
        <f>COUNTIF('résultats bruts'!DL378, "0A") + COUNTIF('résultats bruts'!CM378,0)</f>
        <v>1</v>
      </c>
      <c r="CP378">
        <f t="shared" si="718"/>
        <v>0.5</v>
      </c>
      <c r="CQ378">
        <f t="shared" si="719"/>
        <v>0</v>
      </c>
      <c r="CR378">
        <f t="shared" si="720"/>
        <v>0</v>
      </c>
      <c r="CS378">
        <f>COUNTIF('résultats bruts'!BB378,1)</f>
        <v>0</v>
      </c>
      <c r="CT378">
        <f>COUNTIF('résultats bruts'!W378,1)</f>
        <v>0</v>
      </c>
      <c r="CU378">
        <f t="shared" si="721"/>
        <v>0</v>
      </c>
      <c r="CV378">
        <f t="shared" si="722"/>
        <v>0</v>
      </c>
      <c r="CW378">
        <f>COUNTIF('résultats bruts'!BC378,1)</f>
        <v>0</v>
      </c>
      <c r="CX378">
        <f>COUNTIF('résultats bruts'!X378,1)</f>
        <v>0</v>
      </c>
      <c r="CY378">
        <f t="shared" si="723"/>
        <v>0</v>
      </c>
      <c r="CZ378">
        <f t="shared" si="724"/>
        <v>0</v>
      </c>
      <c r="DA378">
        <f t="shared" si="725"/>
        <v>0</v>
      </c>
      <c r="DB378">
        <f t="shared" si="726"/>
        <v>0</v>
      </c>
      <c r="DC378">
        <f>COUNTIF('résultats bruts'!BD378,1)</f>
        <v>0</v>
      </c>
      <c r="DD378">
        <f>COUNTIF('résultats bruts'!Y378,1)</f>
        <v>0</v>
      </c>
      <c r="DE378">
        <f t="shared" si="727"/>
        <v>0</v>
      </c>
      <c r="DF378">
        <f t="shared" si="728"/>
        <v>0</v>
      </c>
      <c r="DG378">
        <f>COUNTIF('résultats bruts'!BE378,1)</f>
        <v>0</v>
      </c>
      <c r="DH378">
        <f>COUNTIF('résultats bruts'!Z378,1)</f>
        <v>0</v>
      </c>
      <c r="DI378">
        <f t="shared" si="729"/>
        <v>0</v>
      </c>
      <c r="DJ378">
        <f t="shared" si="730"/>
        <v>0</v>
      </c>
      <c r="DK378">
        <f t="shared" si="731"/>
        <v>0</v>
      </c>
      <c r="DL378">
        <f t="shared" si="732"/>
        <v>0</v>
      </c>
      <c r="DM378">
        <f t="shared" si="733"/>
        <v>0</v>
      </c>
      <c r="DN378">
        <f t="shared" si="734"/>
        <v>0</v>
      </c>
      <c r="DO378">
        <f t="shared" si="735"/>
        <v>0</v>
      </c>
      <c r="DP378">
        <f t="shared" si="736"/>
        <v>0</v>
      </c>
      <c r="DQ378">
        <f t="shared" si="737"/>
        <v>0</v>
      </c>
      <c r="DR378">
        <f t="shared" si="738"/>
        <v>0</v>
      </c>
      <c r="DS378">
        <f>COUNTIF('résultats bruts'!BY378, 1 ) + COUNTIF('résultats bruts'!DA378,1)</f>
        <v>0</v>
      </c>
      <c r="DT378">
        <f t="shared" si="739"/>
        <v>0</v>
      </c>
      <c r="DU378">
        <f>COUNTIF('résultats bruts'!CA378, 1 ) + COUNTIF('résultats bruts'!DE378,1)</f>
        <v>0</v>
      </c>
      <c r="DV378">
        <f t="shared" si="740"/>
        <v>0</v>
      </c>
      <c r="DW378">
        <f>COUNTIF('résultats bruts'!CB378, 1 ) + COUNTIF('résultats bruts'!CU378,1)</f>
        <v>0</v>
      </c>
      <c r="DX378">
        <f t="shared" si="741"/>
        <v>0</v>
      </c>
      <c r="DY378">
        <f>COUNTIF('résultats bruts'!BZ378, 1 ) + COUNTIF('résultats bruts'!CX378,1)</f>
        <v>0</v>
      </c>
      <c r="DZ378">
        <f t="shared" si="742"/>
        <v>0</v>
      </c>
      <c r="EA378">
        <f t="shared" si="743"/>
        <v>0</v>
      </c>
      <c r="EB378">
        <f t="shared" si="744"/>
        <v>0</v>
      </c>
      <c r="EC378">
        <f>COUNTIF('résultats bruts'!CE378, 1 ) + COUNTIF('résultats bruts'!CZ378,1)</f>
        <v>0</v>
      </c>
      <c r="ED378">
        <f t="shared" si="745"/>
        <v>0</v>
      </c>
      <c r="EE378">
        <f>COUNTIF('résultats bruts'!CD378, 1 ) + COUNTIF('résultats bruts'!DC378,1)</f>
        <v>0</v>
      </c>
      <c r="EF378">
        <f t="shared" si="746"/>
        <v>0</v>
      </c>
      <c r="EG378">
        <f>COUNTIF('résultats bruts'!CC378, 1 ) + COUNTIF('résultats bruts'!CT378,1)</f>
        <v>0</v>
      </c>
      <c r="EH378">
        <f t="shared" si="747"/>
        <v>0</v>
      </c>
      <c r="EI378">
        <f>COUNTIF('résultats bruts'!CF378, 1 ) + COUNTIF('résultats bruts'!CW378,1)</f>
        <v>0</v>
      </c>
      <c r="EJ378">
        <f t="shared" si="748"/>
        <v>0</v>
      </c>
      <c r="EK378">
        <f t="shared" si="749"/>
        <v>0</v>
      </c>
      <c r="EL378">
        <f t="shared" si="750"/>
        <v>0</v>
      </c>
      <c r="EM378">
        <f>COUNTIF('résultats bruts'!CJ378, 1 ) + COUNTIF('résultats bruts'!CY378,1)</f>
        <v>0</v>
      </c>
      <c r="EN378">
        <f t="shared" si="751"/>
        <v>0</v>
      </c>
      <c r="EO378">
        <f>COUNTIF('résultats bruts'!CI378, 1 ) + COUNTIF('résultats bruts'!DB378,1)</f>
        <v>0</v>
      </c>
      <c r="EP378">
        <f t="shared" si="752"/>
        <v>0</v>
      </c>
      <c r="EQ378">
        <f>COUNTIF('résultats bruts'!CG378, 1 ) + COUNTIF('résultats bruts'!CS378,1)</f>
        <v>0</v>
      </c>
      <c r="ER378">
        <f t="shared" si="753"/>
        <v>0</v>
      </c>
      <c r="ES378">
        <f>COUNTIF('résultats bruts'!CH378, 1 ) + COUNTIF('résultats bruts'!CV378,1)</f>
        <v>0</v>
      </c>
      <c r="ET378">
        <f t="shared" si="754"/>
        <v>0</v>
      </c>
      <c r="EU378">
        <f t="shared" si="755"/>
        <v>0</v>
      </c>
      <c r="EV378">
        <f t="shared" si="756"/>
        <v>0</v>
      </c>
      <c r="EW378">
        <f t="shared" si="757"/>
        <v>0</v>
      </c>
      <c r="EX378">
        <f t="shared" si="758"/>
        <v>0</v>
      </c>
      <c r="EY378">
        <f t="shared" si="759"/>
        <v>0</v>
      </c>
      <c r="EZ378">
        <f t="shared" si="760"/>
        <v>0</v>
      </c>
      <c r="FA378">
        <f t="shared" si="761"/>
        <v>0</v>
      </c>
      <c r="FB378">
        <f t="shared" si="762"/>
        <v>0</v>
      </c>
      <c r="FC378">
        <f t="shared" si="763"/>
        <v>0</v>
      </c>
      <c r="FD378">
        <f t="shared" si="764"/>
        <v>0</v>
      </c>
      <c r="FE378">
        <f>COUNTIF('résultats bruts'!DD378,0)</f>
        <v>1</v>
      </c>
      <c r="FF378">
        <f t="shared" si="765"/>
        <v>0</v>
      </c>
      <c r="FG378">
        <f t="shared" si="766"/>
        <v>0</v>
      </c>
      <c r="FH378">
        <f>COUNTIF('résultats bruts'!DN378,1)</f>
        <v>0</v>
      </c>
      <c r="FI378">
        <f>COUNTIF('résultats bruts'!DO378,1)</f>
        <v>0</v>
      </c>
      <c r="FJ378">
        <f>COUNTIF('résultats bruts'!DP378,1)</f>
        <v>0</v>
      </c>
      <c r="FK378">
        <f>COUNTIF('résultats bruts'!O378,1) + COUNTIF('résultats bruts'!AT378,1)</f>
        <v>0</v>
      </c>
      <c r="FL378">
        <f>COUNTIF('résultats bruts'!P378,1) + COUNTIF('résultats bruts'!AX378,1)</f>
        <v>0</v>
      </c>
      <c r="FM378">
        <f t="shared" si="767"/>
        <v>0</v>
      </c>
      <c r="FN378">
        <f t="shared" si="768"/>
        <v>0</v>
      </c>
      <c r="FO378">
        <f>COUNTIF('résultats bruts'!Q378,1) + COUNTIF('résultats bruts'!AV378,1)</f>
        <v>0</v>
      </c>
      <c r="FP378">
        <f>COUNTIF('résultats bruts'!R378,1) + COUNTIF('résultats bruts'!BA378,1)</f>
        <v>0</v>
      </c>
      <c r="FQ378">
        <f t="shared" si="769"/>
        <v>0</v>
      </c>
      <c r="FR378">
        <f t="shared" si="770"/>
        <v>0</v>
      </c>
      <c r="FS378">
        <f>COUNTIF('résultats bruts'!S378,1) + COUNTIF('résultats bruts'!AZ378,1)</f>
        <v>0</v>
      </c>
      <c r="FT378">
        <f>COUNTIF('résultats bruts'!T378,1) + COUNTIF('résultats bruts'!AW378,1)</f>
        <v>0</v>
      </c>
      <c r="FU378">
        <f t="shared" si="771"/>
        <v>0</v>
      </c>
      <c r="FV378">
        <f t="shared" si="772"/>
        <v>0</v>
      </c>
      <c r="FW378">
        <f>COUNTIF('résultats bruts'!U378,1) + COUNTIF('résultats bruts'!AY378,1)</f>
        <v>0</v>
      </c>
      <c r="FX378">
        <f>COUNTIF('résultats bruts'!V378,1) + COUNTIF('résultats bruts'!AU378,1)</f>
        <v>0</v>
      </c>
      <c r="FY378">
        <f t="shared" si="773"/>
        <v>0</v>
      </c>
      <c r="FZ378">
        <f t="shared" si="774"/>
        <v>0</v>
      </c>
      <c r="GA378">
        <f t="shared" si="775"/>
        <v>0</v>
      </c>
      <c r="GB378">
        <f t="shared" si="776"/>
        <v>0</v>
      </c>
      <c r="GC378">
        <f t="shared" si="777"/>
        <v>0</v>
      </c>
      <c r="GD378">
        <f t="shared" si="778"/>
        <v>0</v>
      </c>
      <c r="GE378">
        <f>COUNTIF('résultats bruts'!AT378:BA378,"0A")+ COUNTIF('résultats bruts'!BM378,"0A")</f>
        <v>0</v>
      </c>
      <c r="GF378">
        <f t="shared" si="779"/>
        <v>0</v>
      </c>
      <c r="GG378">
        <f>COUNTIF('résultats bruts'!BL378,1)</f>
        <v>0</v>
      </c>
      <c r="GH378">
        <f>COUNTIF('résultats bruts'!BM378,1)</f>
        <v>0</v>
      </c>
      <c r="GI378">
        <f>COUNTIF('résultats bruts'!AV378,1)</f>
        <v>0</v>
      </c>
      <c r="GJ378">
        <f>COUNTIF('résultats bruts'!BN378,1)</f>
        <v>0</v>
      </c>
      <c r="GK378">
        <f t="shared" si="780"/>
        <v>0</v>
      </c>
      <c r="GL378">
        <f t="shared" si="781"/>
        <v>0</v>
      </c>
      <c r="GM378">
        <f>COUNTIF('résultats bruts'!CQ378, 1) + COUNTIF('résultats bruts'!DF378,1)</f>
        <v>0</v>
      </c>
      <c r="GN378">
        <f t="shared" si="782"/>
        <v>0</v>
      </c>
      <c r="GO378">
        <f>COUNTIF('résultats bruts'!CP378, 1) + COUNTIF('résultats bruts'!DG378,1)</f>
        <v>0</v>
      </c>
      <c r="GP378">
        <f t="shared" si="783"/>
        <v>0</v>
      </c>
      <c r="GQ378">
        <f>COUNTIF('résultats bruts'!CR378, 1) + COUNTIF('résultats bruts'!DH378,1)</f>
        <v>0</v>
      </c>
      <c r="GR378">
        <f t="shared" si="784"/>
        <v>0</v>
      </c>
      <c r="GS378">
        <f>COUNTIF('résultats bruts'!BU378:BX378,1)</f>
        <v>0</v>
      </c>
      <c r="GT378">
        <f t="shared" si="785"/>
        <v>0</v>
      </c>
      <c r="GU378">
        <f>COUNTIF('résultats bruts'!DQ378:DT378,1)</f>
        <v>0</v>
      </c>
      <c r="GV378">
        <f t="shared" si="786"/>
        <v>0</v>
      </c>
      <c r="GW378">
        <f t="shared" si="787"/>
        <v>0</v>
      </c>
      <c r="GX378">
        <f t="shared" si="788"/>
        <v>0</v>
      </c>
      <c r="GY378">
        <f>COUNTIF('résultats bruts'!DF378:DH378,"0A")</f>
        <v>0</v>
      </c>
      <c r="GZ378">
        <f t="shared" si="789"/>
        <v>0</v>
      </c>
      <c r="HA378">
        <f t="shared" si="790"/>
        <v>0</v>
      </c>
      <c r="HB378">
        <f t="shared" si="791"/>
        <v>0</v>
      </c>
    </row>
    <row r="379" spans="1:210" ht="15.75" x14ac:dyDescent="0.25">
      <c r="A379">
        <f>'résultats bruts'!A379</f>
        <v>0</v>
      </c>
      <c r="B379">
        <f>'résultats bruts'!B379</f>
        <v>0</v>
      </c>
      <c r="C379">
        <f>'résultats bruts'!C379</f>
        <v>0</v>
      </c>
      <c r="D379">
        <f>'résultats bruts'!D379</f>
        <v>0</v>
      </c>
      <c r="E379">
        <f>'résultats bruts'!E379</f>
        <v>0</v>
      </c>
      <c r="F379">
        <f>'résultats bruts'!F379</f>
        <v>377</v>
      </c>
      <c r="G379">
        <f>'résultats bruts'!G379</f>
        <v>0</v>
      </c>
      <c r="H379">
        <f>COUNTIF('résultats bruts'!BO379,1)</f>
        <v>0</v>
      </c>
      <c r="I379">
        <f>COUNTIF('résultats bruts'!BQ379,1)</f>
        <v>0</v>
      </c>
      <c r="J379">
        <f>COUNTIF('résultats bruts'!BS379,1)</f>
        <v>0</v>
      </c>
      <c r="K379">
        <f t="shared" si="660"/>
        <v>0</v>
      </c>
      <c r="L379">
        <f t="shared" si="661"/>
        <v>0</v>
      </c>
      <c r="M379">
        <f>COUNTIF('résultats bruts'!BP379,1)</f>
        <v>0</v>
      </c>
      <c r="N379">
        <f>COUNTIF('résultats bruts'!BR379,1)</f>
        <v>0</v>
      </c>
      <c r="O379">
        <f>COUNTIF('résultats bruts'!BT379,1)</f>
        <v>0</v>
      </c>
      <c r="P379">
        <f t="shared" si="662"/>
        <v>0</v>
      </c>
      <c r="Q379">
        <f t="shared" si="663"/>
        <v>0</v>
      </c>
      <c r="R379">
        <f>COUNTIF('résultats bruts'!H379,1)</f>
        <v>0</v>
      </c>
      <c r="S379">
        <f>COUNTIF('résultats bruts'!I379,1)</f>
        <v>0</v>
      </c>
      <c r="T379">
        <f>COUNTIF('résultats bruts'!J379,1)</f>
        <v>0</v>
      </c>
      <c r="U379">
        <f t="shared" si="664"/>
        <v>0</v>
      </c>
      <c r="V379">
        <f t="shared" si="665"/>
        <v>0</v>
      </c>
      <c r="W379">
        <f t="shared" si="666"/>
        <v>0</v>
      </c>
      <c r="X379">
        <f t="shared" si="667"/>
        <v>0</v>
      </c>
      <c r="Y379">
        <f>COUNTIF('résultats bruts'!AH379:AK379,1)</f>
        <v>0</v>
      </c>
      <c r="Z379">
        <f t="shared" si="668"/>
        <v>0</v>
      </c>
      <c r="AA379">
        <f>COUNTIF('résultats bruts'!AL379:AO379,1)</f>
        <v>0</v>
      </c>
      <c r="AB379">
        <f t="shared" si="669"/>
        <v>0</v>
      </c>
      <c r="AC379">
        <f>COUNTIF('résultats bruts'!AP379:AS379,1)</f>
        <v>0</v>
      </c>
      <c r="AD379">
        <f t="shared" si="670"/>
        <v>0</v>
      </c>
      <c r="AE379">
        <f t="shared" si="671"/>
        <v>0</v>
      </c>
      <c r="AF379">
        <f t="shared" si="672"/>
        <v>0</v>
      </c>
      <c r="AG379">
        <f>COUNTIF('résultats bruts'!BF379,1) + COUNTIF('résultats bruts'!BI379,1)</f>
        <v>0</v>
      </c>
      <c r="AH379">
        <f t="shared" si="673"/>
        <v>0</v>
      </c>
      <c r="AI379">
        <f>COUNTIF('résultats bruts'!AA379:AC379,1)</f>
        <v>0</v>
      </c>
      <c r="AJ379">
        <f t="shared" si="674"/>
        <v>0</v>
      </c>
      <c r="AK379">
        <f t="shared" si="675"/>
        <v>0</v>
      </c>
      <c r="AL379">
        <f t="shared" si="676"/>
        <v>0</v>
      </c>
      <c r="AM379">
        <f t="shared" si="677"/>
        <v>0</v>
      </c>
      <c r="AN379">
        <f t="shared" si="678"/>
        <v>0</v>
      </c>
      <c r="AO379">
        <f t="shared" si="679"/>
        <v>0</v>
      </c>
      <c r="AP379">
        <f t="shared" si="680"/>
        <v>0</v>
      </c>
      <c r="AQ379">
        <f>COUNTIF('résultats bruts'!AH379,0)+COUNTIF('résultats bruts'!AN379,0)+COUNTIF('résultats bruts'!AS379,0) + COUNTIF('résultats bruts'!AA379:AC379,"0A")+COUNTIF('résultats bruts'!BF379,"0A")+COUNTIF('résultats bruts'!BI379,"0A")</f>
        <v>3</v>
      </c>
      <c r="AR379">
        <f t="shared" si="681"/>
        <v>0.42857142857142855</v>
      </c>
      <c r="AS379">
        <f t="shared" si="682"/>
        <v>0</v>
      </c>
      <c r="AT379">
        <f t="shared" si="683"/>
        <v>0</v>
      </c>
      <c r="AU379">
        <f>COUNTIF('résultats bruts'!M379,1)</f>
        <v>0</v>
      </c>
      <c r="AV379">
        <f>COUNTIF('résultats bruts'!K379,1)</f>
        <v>0</v>
      </c>
      <c r="AW379">
        <f t="shared" si="684"/>
        <v>0</v>
      </c>
      <c r="AX379">
        <f t="shared" si="685"/>
        <v>0</v>
      </c>
      <c r="AY379">
        <f>COUNTIF('résultats bruts'!L379,1)</f>
        <v>0</v>
      </c>
      <c r="AZ379">
        <f>COUNTIF('résultats bruts'!N379,1)</f>
        <v>0</v>
      </c>
      <c r="BA379">
        <f t="shared" si="686"/>
        <v>0</v>
      </c>
      <c r="BB379">
        <f t="shared" si="687"/>
        <v>0</v>
      </c>
      <c r="BC379">
        <f t="shared" si="688"/>
        <v>0</v>
      </c>
      <c r="BD379">
        <f t="shared" si="689"/>
        <v>0</v>
      </c>
      <c r="BE379">
        <f>COUNTIF('résultats bruts'!AG379,1)</f>
        <v>0</v>
      </c>
      <c r="BF379">
        <f>COUNTIF('résultats bruts'!AF379,1)</f>
        <v>0</v>
      </c>
      <c r="BG379">
        <f t="shared" si="690"/>
        <v>0</v>
      </c>
      <c r="BH379">
        <f t="shared" si="691"/>
        <v>0</v>
      </c>
      <c r="BI379">
        <f>COUNTIF('résultats bruts'!AD379,1)</f>
        <v>0</v>
      </c>
      <c r="BJ379">
        <f>COUNTIF('résultats bruts'!AE379,1)</f>
        <v>0</v>
      </c>
      <c r="BK379">
        <f t="shared" si="692"/>
        <v>0</v>
      </c>
      <c r="BL379">
        <f t="shared" si="693"/>
        <v>0</v>
      </c>
      <c r="BM379">
        <f t="shared" si="694"/>
        <v>0</v>
      </c>
      <c r="BN379">
        <f t="shared" si="695"/>
        <v>0</v>
      </c>
      <c r="BO379">
        <f t="shared" si="696"/>
        <v>0</v>
      </c>
      <c r="BP379">
        <f t="shared" si="697"/>
        <v>0</v>
      </c>
      <c r="BQ379">
        <f t="shared" si="698"/>
        <v>0</v>
      </c>
      <c r="BR379">
        <f t="shared" si="699"/>
        <v>0</v>
      </c>
      <c r="BS379">
        <f t="shared" si="700"/>
        <v>0</v>
      </c>
      <c r="BT379">
        <f t="shared" si="701"/>
        <v>0</v>
      </c>
      <c r="BU379">
        <f t="shared" si="702"/>
        <v>0</v>
      </c>
      <c r="BV379">
        <f t="shared" si="703"/>
        <v>0</v>
      </c>
      <c r="BW379">
        <f t="shared" si="704"/>
        <v>0</v>
      </c>
      <c r="BX379">
        <f t="shared" si="705"/>
        <v>0</v>
      </c>
      <c r="BY379">
        <f t="shared" si="706"/>
        <v>0</v>
      </c>
      <c r="BZ379">
        <f t="shared" si="707"/>
        <v>0</v>
      </c>
      <c r="CA379">
        <f t="shared" si="708"/>
        <v>0</v>
      </c>
      <c r="CB379">
        <f t="shared" si="709"/>
        <v>0</v>
      </c>
      <c r="CC379">
        <f t="shared" si="710"/>
        <v>0</v>
      </c>
      <c r="CD379">
        <f t="shared" si="711"/>
        <v>0</v>
      </c>
      <c r="CE379">
        <f t="shared" si="712"/>
        <v>0</v>
      </c>
      <c r="CF379">
        <f t="shared" si="713"/>
        <v>0</v>
      </c>
      <c r="CG379">
        <f>COUNTIF('résultats bruts'!CL379, 1) + COUNTIF('résultats bruts'!DI379,1)</f>
        <v>0</v>
      </c>
      <c r="CH379">
        <f t="shared" si="714"/>
        <v>0</v>
      </c>
      <c r="CI379">
        <f>COUNTIF('résultats bruts'!CK379, 1) + COUNTIF('résultats bruts'!DJ379,1)</f>
        <v>0</v>
      </c>
      <c r="CJ379">
        <f t="shared" si="715"/>
        <v>0</v>
      </c>
      <c r="CK379">
        <f>COUNTIF('résultats bruts'!CN379, 1) + COUNTIF('résultats bruts'!DK379,1)</f>
        <v>0</v>
      </c>
      <c r="CL379">
        <f t="shared" si="716"/>
        <v>0</v>
      </c>
      <c r="CM379">
        <f>COUNTIF('résultats bruts'!CO379, 1) + COUNTIF('résultats bruts'!DM379,1)</f>
        <v>0</v>
      </c>
      <c r="CN379">
        <f t="shared" si="717"/>
        <v>0</v>
      </c>
      <c r="CO379">
        <f>COUNTIF('résultats bruts'!DL379, "0A") + COUNTIF('résultats bruts'!CM379,0)</f>
        <v>1</v>
      </c>
      <c r="CP379">
        <f t="shared" si="718"/>
        <v>0.5</v>
      </c>
      <c r="CQ379">
        <f t="shared" si="719"/>
        <v>0</v>
      </c>
      <c r="CR379">
        <f t="shared" si="720"/>
        <v>0</v>
      </c>
      <c r="CS379">
        <f>COUNTIF('résultats bruts'!BB379,1)</f>
        <v>0</v>
      </c>
      <c r="CT379">
        <f>COUNTIF('résultats bruts'!W379,1)</f>
        <v>0</v>
      </c>
      <c r="CU379">
        <f t="shared" si="721"/>
        <v>0</v>
      </c>
      <c r="CV379">
        <f t="shared" si="722"/>
        <v>0</v>
      </c>
      <c r="CW379">
        <f>COUNTIF('résultats bruts'!BC379,1)</f>
        <v>0</v>
      </c>
      <c r="CX379">
        <f>COUNTIF('résultats bruts'!X379,1)</f>
        <v>0</v>
      </c>
      <c r="CY379">
        <f t="shared" si="723"/>
        <v>0</v>
      </c>
      <c r="CZ379">
        <f t="shared" si="724"/>
        <v>0</v>
      </c>
      <c r="DA379">
        <f t="shared" si="725"/>
        <v>0</v>
      </c>
      <c r="DB379">
        <f t="shared" si="726"/>
        <v>0</v>
      </c>
      <c r="DC379">
        <f>COUNTIF('résultats bruts'!BD379,1)</f>
        <v>0</v>
      </c>
      <c r="DD379">
        <f>COUNTIF('résultats bruts'!Y379,1)</f>
        <v>0</v>
      </c>
      <c r="DE379">
        <f t="shared" si="727"/>
        <v>0</v>
      </c>
      <c r="DF379">
        <f t="shared" si="728"/>
        <v>0</v>
      </c>
      <c r="DG379">
        <f>COUNTIF('résultats bruts'!BE379,1)</f>
        <v>0</v>
      </c>
      <c r="DH379">
        <f>COUNTIF('résultats bruts'!Z379,1)</f>
        <v>0</v>
      </c>
      <c r="DI379">
        <f t="shared" si="729"/>
        <v>0</v>
      </c>
      <c r="DJ379">
        <f t="shared" si="730"/>
        <v>0</v>
      </c>
      <c r="DK379">
        <f t="shared" si="731"/>
        <v>0</v>
      </c>
      <c r="DL379">
        <f t="shared" si="732"/>
        <v>0</v>
      </c>
      <c r="DM379">
        <f t="shared" si="733"/>
        <v>0</v>
      </c>
      <c r="DN379">
        <f t="shared" si="734"/>
        <v>0</v>
      </c>
      <c r="DO379">
        <f t="shared" si="735"/>
        <v>0</v>
      </c>
      <c r="DP379">
        <f t="shared" si="736"/>
        <v>0</v>
      </c>
      <c r="DQ379">
        <f t="shared" si="737"/>
        <v>0</v>
      </c>
      <c r="DR379">
        <f t="shared" si="738"/>
        <v>0</v>
      </c>
      <c r="DS379">
        <f>COUNTIF('résultats bruts'!BY379, 1 ) + COUNTIF('résultats bruts'!DA379,1)</f>
        <v>0</v>
      </c>
      <c r="DT379">
        <f t="shared" si="739"/>
        <v>0</v>
      </c>
      <c r="DU379">
        <f>COUNTIF('résultats bruts'!CA379, 1 ) + COUNTIF('résultats bruts'!DE379,1)</f>
        <v>0</v>
      </c>
      <c r="DV379">
        <f t="shared" si="740"/>
        <v>0</v>
      </c>
      <c r="DW379">
        <f>COUNTIF('résultats bruts'!CB379, 1 ) + COUNTIF('résultats bruts'!CU379,1)</f>
        <v>0</v>
      </c>
      <c r="DX379">
        <f t="shared" si="741"/>
        <v>0</v>
      </c>
      <c r="DY379">
        <f>COUNTIF('résultats bruts'!BZ379, 1 ) + COUNTIF('résultats bruts'!CX379,1)</f>
        <v>0</v>
      </c>
      <c r="DZ379">
        <f t="shared" si="742"/>
        <v>0</v>
      </c>
      <c r="EA379">
        <f t="shared" si="743"/>
        <v>0</v>
      </c>
      <c r="EB379">
        <f t="shared" si="744"/>
        <v>0</v>
      </c>
      <c r="EC379">
        <f>COUNTIF('résultats bruts'!CE379, 1 ) + COUNTIF('résultats bruts'!CZ379,1)</f>
        <v>0</v>
      </c>
      <c r="ED379">
        <f t="shared" si="745"/>
        <v>0</v>
      </c>
      <c r="EE379">
        <f>COUNTIF('résultats bruts'!CD379, 1 ) + COUNTIF('résultats bruts'!DC379,1)</f>
        <v>0</v>
      </c>
      <c r="EF379">
        <f t="shared" si="746"/>
        <v>0</v>
      </c>
      <c r="EG379">
        <f>COUNTIF('résultats bruts'!CC379, 1 ) + COUNTIF('résultats bruts'!CT379,1)</f>
        <v>0</v>
      </c>
      <c r="EH379">
        <f t="shared" si="747"/>
        <v>0</v>
      </c>
      <c r="EI379">
        <f>COUNTIF('résultats bruts'!CF379, 1 ) + COUNTIF('résultats bruts'!CW379,1)</f>
        <v>0</v>
      </c>
      <c r="EJ379">
        <f t="shared" si="748"/>
        <v>0</v>
      </c>
      <c r="EK379">
        <f t="shared" si="749"/>
        <v>0</v>
      </c>
      <c r="EL379">
        <f t="shared" si="750"/>
        <v>0</v>
      </c>
      <c r="EM379">
        <f>COUNTIF('résultats bruts'!CJ379, 1 ) + COUNTIF('résultats bruts'!CY379,1)</f>
        <v>0</v>
      </c>
      <c r="EN379">
        <f t="shared" si="751"/>
        <v>0</v>
      </c>
      <c r="EO379">
        <f>COUNTIF('résultats bruts'!CI379, 1 ) + COUNTIF('résultats bruts'!DB379,1)</f>
        <v>0</v>
      </c>
      <c r="EP379">
        <f t="shared" si="752"/>
        <v>0</v>
      </c>
      <c r="EQ379">
        <f>COUNTIF('résultats bruts'!CG379, 1 ) + COUNTIF('résultats bruts'!CS379,1)</f>
        <v>0</v>
      </c>
      <c r="ER379">
        <f t="shared" si="753"/>
        <v>0</v>
      </c>
      <c r="ES379">
        <f>COUNTIF('résultats bruts'!CH379, 1 ) + COUNTIF('résultats bruts'!CV379,1)</f>
        <v>0</v>
      </c>
      <c r="ET379">
        <f t="shared" si="754"/>
        <v>0</v>
      </c>
      <c r="EU379">
        <f t="shared" si="755"/>
        <v>0</v>
      </c>
      <c r="EV379">
        <f t="shared" si="756"/>
        <v>0</v>
      </c>
      <c r="EW379">
        <f t="shared" si="757"/>
        <v>0</v>
      </c>
      <c r="EX379">
        <f t="shared" si="758"/>
        <v>0</v>
      </c>
      <c r="EY379">
        <f t="shared" si="759"/>
        <v>0</v>
      </c>
      <c r="EZ379">
        <f t="shared" si="760"/>
        <v>0</v>
      </c>
      <c r="FA379">
        <f t="shared" si="761"/>
        <v>0</v>
      </c>
      <c r="FB379">
        <f t="shared" si="762"/>
        <v>0</v>
      </c>
      <c r="FC379">
        <f t="shared" si="763"/>
        <v>0</v>
      </c>
      <c r="FD379">
        <f t="shared" si="764"/>
        <v>0</v>
      </c>
      <c r="FE379">
        <f>COUNTIF('résultats bruts'!DD379,0)</f>
        <v>1</v>
      </c>
      <c r="FF379">
        <f t="shared" si="765"/>
        <v>0</v>
      </c>
      <c r="FG379">
        <f t="shared" si="766"/>
        <v>0</v>
      </c>
      <c r="FH379">
        <f>COUNTIF('résultats bruts'!DN379,1)</f>
        <v>0</v>
      </c>
      <c r="FI379">
        <f>COUNTIF('résultats bruts'!DO379,1)</f>
        <v>0</v>
      </c>
      <c r="FJ379">
        <f>COUNTIF('résultats bruts'!DP379,1)</f>
        <v>0</v>
      </c>
      <c r="FK379">
        <f>COUNTIF('résultats bruts'!O379,1) + COUNTIF('résultats bruts'!AT379,1)</f>
        <v>0</v>
      </c>
      <c r="FL379">
        <f>COUNTIF('résultats bruts'!P379,1) + COUNTIF('résultats bruts'!AX379,1)</f>
        <v>0</v>
      </c>
      <c r="FM379">
        <f t="shared" si="767"/>
        <v>0</v>
      </c>
      <c r="FN379">
        <f t="shared" si="768"/>
        <v>0</v>
      </c>
      <c r="FO379">
        <f>COUNTIF('résultats bruts'!Q379,1) + COUNTIF('résultats bruts'!AV379,1)</f>
        <v>0</v>
      </c>
      <c r="FP379">
        <f>COUNTIF('résultats bruts'!R379,1) + COUNTIF('résultats bruts'!BA379,1)</f>
        <v>0</v>
      </c>
      <c r="FQ379">
        <f t="shared" si="769"/>
        <v>0</v>
      </c>
      <c r="FR379">
        <f t="shared" si="770"/>
        <v>0</v>
      </c>
      <c r="FS379">
        <f>COUNTIF('résultats bruts'!S379,1) + COUNTIF('résultats bruts'!AZ379,1)</f>
        <v>0</v>
      </c>
      <c r="FT379">
        <f>COUNTIF('résultats bruts'!T379,1) + COUNTIF('résultats bruts'!AW379,1)</f>
        <v>0</v>
      </c>
      <c r="FU379">
        <f t="shared" si="771"/>
        <v>0</v>
      </c>
      <c r="FV379">
        <f t="shared" si="772"/>
        <v>0</v>
      </c>
      <c r="FW379">
        <f>COUNTIF('résultats bruts'!U379,1) + COUNTIF('résultats bruts'!AY379,1)</f>
        <v>0</v>
      </c>
      <c r="FX379">
        <f>COUNTIF('résultats bruts'!V379,1) + COUNTIF('résultats bruts'!AU379,1)</f>
        <v>0</v>
      </c>
      <c r="FY379">
        <f t="shared" si="773"/>
        <v>0</v>
      </c>
      <c r="FZ379">
        <f t="shared" si="774"/>
        <v>0</v>
      </c>
      <c r="GA379">
        <f t="shared" si="775"/>
        <v>0</v>
      </c>
      <c r="GB379">
        <f t="shared" si="776"/>
        <v>0</v>
      </c>
      <c r="GC379">
        <f t="shared" si="777"/>
        <v>0</v>
      </c>
      <c r="GD379">
        <f t="shared" si="778"/>
        <v>0</v>
      </c>
      <c r="GE379">
        <f>COUNTIF('résultats bruts'!AT379:BA379,"0A")+ COUNTIF('résultats bruts'!BM379,"0A")</f>
        <v>0</v>
      </c>
      <c r="GF379">
        <f t="shared" si="779"/>
        <v>0</v>
      </c>
      <c r="GG379">
        <f>COUNTIF('résultats bruts'!BL379,1)</f>
        <v>0</v>
      </c>
      <c r="GH379">
        <f>COUNTIF('résultats bruts'!BM379,1)</f>
        <v>0</v>
      </c>
      <c r="GI379">
        <f>COUNTIF('résultats bruts'!AV379,1)</f>
        <v>0</v>
      </c>
      <c r="GJ379">
        <f>COUNTIF('résultats bruts'!BN379,1)</f>
        <v>0</v>
      </c>
      <c r="GK379">
        <f t="shared" si="780"/>
        <v>0</v>
      </c>
      <c r="GL379">
        <f t="shared" si="781"/>
        <v>0</v>
      </c>
      <c r="GM379">
        <f>COUNTIF('résultats bruts'!CQ379, 1) + COUNTIF('résultats bruts'!DF379,1)</f>
        <v>0</v>
      </c>
      <c r="GN379">
        <f t="shared" si="782"/>
        <v>0</v>
      </c>
      <c r="GO379">
        <f>COUNTIF('résultats bruts'!CP379, 1) + COUNTIF('résultats bruts'!DG379,1)</f>
        <v>0</v>
      </c>
      <c r="GP379">
        <f t="shared" si="783"/>
        <v>0</v>
      </c>
      <c r="GQ379">
        <f>COUNTIF('résultats bruts'!CR379, 1) + COUNTIF('résultats bruts'!DH379,1)</f>
        <v>0</v>
      </c>
      <c r="GR379">
        <f t="shared" si="784"/>
        <v>0</v>
      </c>
      <c r="GS379">
        <f>COUNTIF('résultats bruts'!BU379:BX379,1)</f>
        <v>0</v>
      </c>
      <c r="GT379">
        <f t="shared" si="785"/>
        <v>0</v>
      </c>
      <c r="GU379">
        <f>COUNTIF('résultats bruts'!DQ379:DT379,1)</f>
        <v>0</v>
      </c>
      <c r="GV379">
        <f t="shared" si="786"/>
        <v>0</v>
      </c>
      <c r="GW379">
        <f t="shared" si="787"/>
        <v>0</v>
      </c>
      <c r="GX379">
        <f t="shared" si="788"/>
        <v>0</v>
      </c>
      <c r="GY379">
        <f>COUNTIF('résultats bruts'!DF379:DH379,"0A")</f>
        <v>0</v>
      </c>
      <c r="GZ379">
        <f t="shared" si="789"/>
        <v>0</v>
      </c>
      <c r="HA379">
        <f t="shared" si="790"/>
        <v>0</v>
      </c>
      <c r="HB379">
        <f t="shared" si="791"/>
        <v>0</v>
      </c>
    </row>
    <row r="380" spans="1:210" ht="15.75" x14ac:dyDescent="0.25">
      <c r="A380">
        <f>'résultats bruts'!A380</f>
        <v>0</v>
      </c>
      <c r="B380">
        <f>'résultats bruts'!B380</f>
        <v>0</v>
      </c>
      <c r="C380">
        <f>'résultats bruts'!C380</f>
        <v>0</v>
      </c>
      <c r="D380">
        <f>'résultats bruts'!D380</f>
        <v>0</v>
      </c>
      <c r="E380">
        <f>'résultats bruts'!E380</f>
        <v>0</v>
      </c>
      <c r="F380">
        <f>'résultats bruts'!F380</f>
        <v>378</v>
      </c>
      <c r="G380">
        <f>'résultats bruts'!G380</f>
        <v>0</v>
      </c>
      <c r="H380">
        <f>COUNTIF('résultats bruts'!BO380,1)</f>
        <v>0</v>
      </c>
      <c r="I380">
        <f>COUNTIF('résultats bruts'!BQ380,1)</f>
        <v>0</v>
      </c>
      <c r="J380">
        <f>COUNTIF('résultats bruts'!BS380,1)</f>
        <v>0</v>
      </c>
      <c r="K380">
        <f t="shared" si="660"/>
        <v>0</v>
      </c>
      <c r="L380">
        <f t="shared" si="661"/>
        <v>0</v>
      </c>
      <c r="M380">
        <f>COUNTIF('résultats bruts'!BP380,1)</f>
        <v>0</v>
      </c>
      <c r="N380">
        <f>COUNTIF('résultats bruts'!BR380,1)</f>
        <v>0</v>
      </c>
      <c r="O380">
        <f>COUNTIF('résultats bruts'!BT380,1)</f>
        <v>0</v>
      </c>
      <c r="P380">
        <f t="shared" si="662"/>
        <v>0</v>
      </c>
      <c r="Q380">
        <f t="shared" si="663"/>
        <v>0</v>
      </c>
      <c r="R380">
        <f>COUNTIF('résultats bruts'!H380,1)</f>
        <v>0</v>
      </c>
      <c r="S380">
        <f>COUNTIF('résultats bruts'!I380,1)</f>
        <v>0</v>
      </c>
      <c r="T380">
        <f>COUNTIF('résultats bruts'!J380,1)</f>
        <v>0</v>
      </c>
      <c r="U380">
        <f t="shared" si="664"/>
        <v>0</v>
      </c>
      <c r="V380">
        <f t="shared" si="665"/>
        <v>0</v>
      </c>
      <c r="W380">
        <f t="shared" si="666"/>
        <v>0</v>
      </c>
      <c r="X380">
        <f t="shared" si="667"/>
        <v>0</v>
      </c>
      <c r="Y380">
        <f>COUNTIF('résultats bruts'!AH380:AK380,1)</f>
        <v>0</v>
      </c>
      <c r="Z380">
        <f t="shared" si="668"/>
        <v>0</v>
      </c>
      <c r="AA380">
        <f>COUNTIF('résultats bruts'!AL380:AO380,1)</f>
        <v>0</v>
      </c>
      <c r="AB380">
        <f t="shared" si="669"/>
        <v>0</v>
      </c>
      <c r="AC380">
        <f>COUNTIF('résultats bruts'!AP380:AS380,1)</f>
        <v>0</v>
      </c>
      <c r="AD380">
        <f t="shared" si="670"/>
        <v>0</v>
      </c>
      <c r="AE380">
        <f t="shared" si="671"/>
        <v>0</v>
      </c>
      <c r="AF380">
        <f t="shared" si="672"/>
        <v>0</v>
      </c>
      <c r="AG380">
        <f>COUNTIF('résultats bruts'!BF380,1) + COUNTIF('résultats bruts'!BI380,1)</f>
        <v>0</v>
      </c>
      <c r="AH380">
        <f t="shared" si="673"/>
        <v>0</v>
      </c>
      <c r="AI380">
        <f>COUNTIF('résultats bruts'!AA380:AC380,1)</f>
        <v>0</v>
      </c>
      <c r="AJ380">
        <f t="shared" si="674"/>
        <v>0</v>
      </c>
      <c r="AK380">
        <f t="shared" si="675"/>
        <v>0</v>
      </c>
      <c r="AL380">
        <f t="shared" si="676"/>
        <v>0</v>
      </c>
      <c r="AM380">
        <f t="shared" si="677"/>
        <v>0</v>
      </c>
      <c r="AN380">
        <f t="shared" si="678"/>
        <v>0</v>
      </c>
      <c r="AO380">
        <f t="shared" si="679"/>
        <v>0</v>
      </c>
      <c r="AP380">
        <f t="shared" si="680"/>
        <v>0</v>
      </c>
      <c r="AQ380">
        <f>COUNTIF('résultats bruts'!AH380,0)+COUNTIF('résultats bruts'!AN380,0)+COUNTIF('résultats bruts'!AS380,0) + COUNTIF('résultats bruts'!AA380:AC380,"0A")+COUNTIF('résultats bruts'!BF380,"0A")+COUNTIF('résultats bruts'!BI380,"0A")</f>
        <v>3</v>
      </c>
      <c r="AR380">
        <f t="shared" si="681"/>
        <v>0.42857142857142855</v>
      </c>
      <c r="AS380">
        <f t="shared" si="682"/>
        <v>0</v>
      </c>
      <c r="AT380">
        <f t="shared" si="683"/>
        <v>0</v>
      </c>
      <c r="AU380">
        <f>COUNTIF('résultats bruts'!M380,1)</f>
        <v>0</v>
      </c>
      <c r="AV380">
        <f>COUNTIF('résultats bruts'!K380,1)</f>
        <v>0</v>
      </c>
      <c r="AW380">
        <f t="shared" si="684"/>
        <v>0</v>
      </c>
      <c r="AX380">
        <f t="shared" si="685"/>
        <v>0</v>
      </c>
      <c r="AY380">
        <f>COUNTIF('résultats bruts'!L380,1)</f>
        <v>0</v>
      </c>
      <c r="AZ380">
        <f>COUNTIF('résultats bruts'!N380,1)</f>
        <v>0</v>
      </c>
      <c r="BA380">
        <f t="shared" si="686"/>
        <v>0</v>
      </c>
      <c r="BB380">
        <f t="shared" si="687"/>
        <v>0</v>
      </c>
      <c r="BC380">
        <f t="shared" si="688"/>
        <v>0</v>
      </c>
      <c r="BD380">
        <f t="shared" si="689"/>
        <v>0</v>
      </c>
      <c r="BE380">
        <f>COUNTIF('résultats bruts'!AG380,1)</f>
        <v>0</v>
      </c>
      <c r="BF380">
        <f>COUNTIF('résultats bruts'!AF380,1)</f>
        <v>0</v>
      </c>
      <c r="BG380">
        <f t="shared" si="690"/>
        <v>0</v>
      </c>
      <c r="BH380">
        <f t="shared" si="691"/>
        <v>0</v>
      </c>
      <c r="BI380">
        <f>COUNTIF('résultats bruts'!AD380,1)</f>
        <v>0</v>
      </c>
      <c r="BJ380">
        <f>COUNTIF('résultats bruts'!AE380,1)</f>
        <v>0</v>
      </c>
      <c r="BK380">
        <f t="shared" si="692"/>
        <v>0</v>
      </c>
      <c r="BL380">
        <f t="shared" si="693"/>
        <v>0</v>
      </c>
      <c r="BM380">
        <f t="shared" si="694"/>
        <v>0</v>
      </c>
      <c r="BN380">
        <f t="shared" si="695"/>
        <v>0</v>
      </c>
      <c r="BO380">
        <f t="shared" si="696"/>
        <v>0</v>
      </c>
      <c r="BP380">
        <f t="shared" si="697"/>
        <v>0</v>
      </c>
      <c r="BQ380">
        <f t="shared" si="698"/>
        <v>0</v>
      </c>
      <c r="BR380">
        <f t="shared" si="699"/>
        <v>0</v>
      </c>
      <c r="BS380">
        <f t="shared" si="700"/>
        <v>0</v>
      </c>
      <c r="BT380">
        <f t="shared" si="701"/>
        <v>0</v>
      </c>
      <c r="BU380">
        <f t="shared" si="702"/>
        <v>0</v>
      </c>
      <c r="BV380">
        <f t="shared" si="703"/>
        <v>0</v>
      </c>
      <c r="BW380">
        <f t="shared" si="704"/>
        <v>0</v>
      </c>
      <c r="BX380">
        <f t="shared" si="705"/>
        <v>0</v>
      </c>
      <c r="BY380">
        <f t="shared" si="706"/>
        <v>0</v>
      </c>
      <c r="BZ380">
        <f t="shared" si="707"/>
        <v>0</v>
      </c>
      <c r="CA380">
        <f t="shared" si="708"/>
        <v>0</v>
      </c>
      <c r="CB380">
        <f t="shared" si="709"/>
        <v>0</v>
      </c>
      <c r="CC380">
        <f t="shared" si="710"/>
        <v>0</v>
      </c>
      <c r="CD380">
        <f t="shared" si="711"/>
        <v>0</v>
      </c>
      <c r="CE380">
        <f t="shared" si="712"/>
        <v>0</v>
      </c>
      <c r="CF380">
        <f t="shared" si="713"/>
        <v>0</v>
      </c>
      <c r="CG380">
        <f>COUNTIF('résultats bruts'!CL380, 1) + COUNTIF('résultats bruts'!DI380,1)</f>
        <v>0</v>
      </c>
      <c r="CH380">
        <f t="shared" si="714"/>
        <v>0</v>
      </c>
      <c r="CI380">
        <f>COUNTIF('résultats bruts'!CK380, 1) + COUNTIF('résultats bruts'!DJ380,1)</f>
        <v>0</v>
      </c>
      <c r="CJ380">
        <f t="shared" si="715"/>
        <v>0</v>
      </c>
      <c r="CK380">
        <f>COUNTIF('résultats bruts'!CN380, 1) + COUNTIF('résultats bruts'!DK380,1)</f>
        <v>0</v>
      </c>
      <c r="CL380">
        <f t="shared" si="716"/>
        <v>0</v>
      </c>
      <c r="CM380">
        <f>COUNTIF('résultats bruts'!CO380, 1) + COUNTIF('résultats bruts'!DM380,1)</f>
        <v>0</v>
      </c>
      <c r="CN380">
        <f t="shared" si="717"/>
        <v>0</v>
      </c>
      <c r="CO380">
        <f>COUNTIF('résultats bruts'!DL380, "0A") + COUNTIF('résultats bruts'!CM380,0)</f>
        <v>1</v>
      </c>
      <c r="CP380">
        <f t="shared" si="718"/>
        <v>0.5</v>
      </c>
      <c r="CQ380">
        <f t="shared" si="719"/>
        <v>0</v>
      </c>
      <c r="CR380">
        <f t="shared" si="720"/>
        <v>0</v>
      </c>
      <c r="CS380">
        <f>COUNTIF('résultats bruts'!BB380,1)</f>
        <v>0</v>
      </c>
      <c r="CT380">
        <f>COUNTIF('résultats bruts'!W380,1)</f>
        <v>0</v>
      </c>
      <c r="CU380">
        <f t="shared" si="721"/>
        <v>0</v>
      </c>
      <c r="CV380">
        <f t="shared" si="722"/>
        <v>0</v>
      </c>
      <c r="CW380">
        <f>COUNTIF('résultats bruts'!BC380,1)</f>
        <v>0</v>
      </c>
      <c r="CX380">
        <f>COUNTIF('résultats bruts'!X380,1)</f>
        <v>0</v>
      </c>
      <c r="CY380">
        <f t="shared" si="723"/>
        <v>0</v>
      </c>
      <c r="CZ380">
        <f t="shared" si="724"/>
        <v>0</v>
      </c>
      <c r="DA380">
        <f t="shared" si="725"/>
        <v>0</v>
      </c>
      <c r="DB380">
        <f t="shared" si="726"/>
        <v>0</v>
      </c>
      <c r="DC380">
        <f>COUNTIF('résultats bruts'!BD380,1)</f>
        <v>0</v>
      </c>
      <c r="DD380">
        <f>COUNTIF('résultats bruts'!Y380,1)</f>
        <v>0</v>
      </c>
      <c r="DE380">
        <f t="shared" si="727"/>
        <v>0</v>
      </c>
      <c r="DF380">
        <f t="shared" si="728"/>
        <v>0</v>
      </c>
      <c r="DG380">
        <f>COUNTIF('résultats bruts'!BE380,1)</f>
        <v>0</v>
      </c>
      <c r="DH380">
        <f>COUNTIF('résultats bruts'!Z380,1)</f>
        <v>0</v>
      </c>
      <c r="DI380">
        <f t="shared" si="729"/>
        <v>0</v>
      </c>
      <c r="DJ380">
        <f t="shared" si="730"/>
        <v>0</v>
      </c>
      <c r="DK380">
        <f t="shared" si="731"/>
        <v>0</v>
      </c>
      <c r="DL380">
        <f t="shared" si="732"/>
        <v>0</v>
      </c>
      <c r="DM380">
        <f t="shared" si="733"/>
        <v>0</v>
      </c>
      <c r="DN380">
        <f t="shared" si="734"/>
        <v>0</v>
      </c>
      <c r="DO380">
        <f t="shared" si="735"/>
        <v>0</v>
      </c>
      <c r="DP380">
        <f t="shared" si="736"/>
        <v>0</v>
      </c>
      <c r="DQ380">
        <f t="shared" si="737"/>
        <v>0</v>
      </c>
      <c r="DR380">
        <f t="shared" si="738"/>
        <v>0</v>
      </c>
      <c r="DS380">
        <f>COUNTIF('résultats bruts'!BY380, 1 ) + COUNTIF('résultats bruts'!DA380,1)</f>
        <v>0</v>
      </c>
      <c r="DT380">
        <f t="shared" si="739"/>
        <v>0</v>
      </c>
      <c r="DU380">
        <f>COUNTIF('résultats bruts'!CA380, 1 ) + COUNTIF('résultats bruts'!DE380,1)</f>
        <v>0</v>
      </c>
      <c r="DV380">
        <f t="shared" si="740"/>
        <v>0</v>
      </c>
      <c r="DW380">
        <f>COUNTIF('résultats bruts'!CB380, 1 ) + COUNTIF('résultats bruts'!CU380,1)</f>
        <v>0</v>
      </c>
      <c r="DX380">
        <f t="shared" si="741"/>
        <v>0</v>
      </c>
      <c r="DY380">
        <f>COUNTIF('résultats bruts'!BZ380, 1 ) + COUNTIF('résultats bruts'!CX380,1)</f>
        <v>0</v>
      </c>
      <c r="DZ380">
        <f t="shared" si="742"/>
        <v>0</v>
      </c>
      <c r="EA380">
        <f t="shared" si="743"/>
        <v>0</v>
      </c>
      <c r="EB380">
        <f t="shared" si="744"/>
        <v>0</v>
      </c>
      <c r="EC380">
        <f>COUNTIF('résultats bruts'!CE380, 1 ) + COUNTIF('résultats bruts'!CZ380,1)</f>
        <v>0</v>
      </c>
      <c r="ED380">
        <f t="shared" si="745"/>
        <v>0</v>
      </c>
      <c r="EE380">
        <f>COUNTIF('résultats bruts'!CD380, 1 ) + COUNTIF('résultats bruts'!DC380,1)</f>
        <v>0</v>
      </c>
      <c r="EF380">
        <f t="shared" si="746"/>
        <v>0</v>
      </c>
      <c r="EG380">
        <f>COUNTIF('résultats bruts'!CC380, 1 ) + COUNTIF('résultats bruts'!CT380,1)</f>
        <v>0</v>
      </c>
      <c r="EH380">
        <f t="shared" si="747"/>
        <v>0</v>
      </c>
      <c r="EI380">
        <f>COUNTIF('résultats bruts'!CF380, 1 ) + COUNTIF('résultats bruts'!CW380,1)</f>
        <v>0</v>
      </c>
      <c r="EJ380">
        <f t="shared" si="748"/>
        <v>0</v>
      </c>
      <c r="EK380">
        <f t="shared" si="749"/>
        <v>0</v>
      </c>
      <c r="EL380">
        <f t="shared" si="750"/>
        <v>0</v>
      </c>
      <c r="EM380">
        <f>COUNTIF('résultats bruts'!CJ380, 1 ) + COUNTIF('résultats bruts'!CY380,1)</f>
        <v>0</v>
      </c>
      <c r="EN380">
        <f t="shared" si="751"/>
        <v>0</v>
      </c>
      <c r="EO380">
        <f>COUNTIF('résultats bruts'!CI380, 1 ) + COUNTIF('résultats bruts'!DB380,1)</f>
        <v>0</v>
      </c>
      <c r="EP380">
        <f t="shared" si="752"/>
        <v>0</v>
      </c>
      <c r="EQ380">
        <f>COUNTIF('résultats bruts'!CG380, 1 ) + COUNTIF('résultats bruts'!CS380,1)</f>
        <v>0</v>
      </c>
      <c r="ER380">
        <f t="shared" si="753"/>
        <v>0</v>
      </c>
      <c r="ES380">
        <f>COUNTIF('résultats bruts'!CH380, 1 ) + COUNTIF('résultats bruts'!CV380,1)</f>
        <v>0</v>
      </c>
      <c r="ET380">
        <f t="shared" si="754"/>
        <v>0</v>
      </c>
      <c r="EU380">
        <f t="shared" si="755"/>
        <v>0</v>
      </c>
      <c r="EV380">
        <f t="shared" si="756"/>
        <v>0</v>
      </c>
      <c r="EW380">
        <f t="shared" si="757"/>
        <v>0</v>
      </c>
      <c r="EX380">
        <f t="shared" si="758"/>
        <v>0</v>
      </c>
      <c r="EY380">
        <f t="shared" si="759"/>
        <v>0</v>
      </c>
      <c r="EZ380">
        <f t="shared" si="760"/>
        <v>0</v>
      </c>
      <c r="FA380">
        <f t="shared" si="761"/>
        <v>0</v>
      </c>
      <c r="FB380">
        <f t="shared" si="762"/>
        <v>0</v>
      </c>
      <c r="FC380">
        <f t="shared" si="763"/>
        <v>0</v>
      </c>
      <c r="FD380">
        <f t="shared" si="764"/>
        <v>0</v>
      </c>
      <c r="FE380">
        <f>COUNTIF('résultats bruts'!DD380,0)</f>
        <v>1</v>
      </c>
      <c r="FF380">
        <f t="shared" si="765"/>
        <v>0</v>
      </c>
      <c r="FG380">
        <f t="shared" si="766"/>
        <v>0</v>
      </c>
      <c r="FH380">
        <f>COUNTIF('résultats bruts'!DN380,1)</f>
        <v>0</v>
      </c>
      <c r="FI380">
        <f>COUNTIF('résultats bruts'!DO380,1)</f>
        <v>0</v>
      </c>
      <c r="FJ380">
        <f>COUNTIF('résultats bruts'!DP380,1)</f>
        <v>0</v>
      </c>
      <c r="FK380">
        <f>COUNTIF('résultats bruts'!O380,1) + COUNTIF('résultats bruts'!AT380,1)</f>
        <v>0</v>
      </c>
      <c r="FL380">
        <f>COUNTIF('résultats bruts'!P380,1) + COUNTIF('résultats bruts'!AX380,1)</f>
        <v>0</v>
      </c>
      <c r="FM380">
        <f t="shared" si="767"/>
        <v>0</v>
      </c>
      <c r="FN380">
        <f t="shared" si="768"/>
        <v>0</v>
      </c>
      <c r="FO380">
        <f>COUNTIF('résultats bruts'!Q380,1) + COUNTIF('résultats bruts'!AV380,1)</f>
        <v>0</v>
      </c>
      <c r="FP380">
        <f>COUNTIF('résultats bruts'!R380,1) + COUNTIF('résultats bruts'!BA380,1)</f>
        <v>0</v>
      </c>
      <c r="FQ380">
        <f t="shared" si="769"/>
        <v>0</v>
      </c>
      <c r="FR380">
        <f t="shared" si="770"/>
        <v>0</v>
      </c>
      <c r="FS380">
        <f>COUNTIF('résultats bruts'!S380,1) + COUNTIF('résultats bruts'!AZ380,1)</f>
        <v>0</v>
      </c>
      <c r="FT380">
        <f>COUNTIF('résultats bruts'!T380,1) + COUNTIF('résultats bruts'!AW380,1)</f>
        <v>0</v>
      </c>
      <c r="FU380">
        <f t="shared" si="771"/>
        <v>0</v>
      </c>
      <c r="FV380">
        <f t="shared" si="772"/>
        <v>0</v>
      </c>
      <c r="FW380">
        <f>COUNTIF('résultats bruts'!U380,1) + COUNTIF('résultats bruts'!AY380,1)</f>
        <v>0</v>
      </c>
      <c r="FX380">
        <f>COUNTIF('résultats bruts'!V380,1) + COUNTIF('résultats bruts'!AU380,1)</f>
        <v>0</v>
      </c>
      <c r="FY380">
        <f t="shared" si="773"/>
        <v>0</v>
      </c>
      <c r="FZ380">
        <f t="shared" si="774"/>
        <v>0</v>
      </c>
      <c r="GA380">
        <f t="shared" si="775"/>
        <v>0</v>
      </c>
      <c r="GB380">
        <f t="shared" si="776"/>
        <v>0</v>
      </c>
      <c r="GC380">
        <f t="shared" si="777"/>
        <v>0</v>
      </c>
      <c r="GD380">
        <f t="shared" si="778"/>
        <v>0</v>
      </c>
      <c r="GE380">
        <f>COUNTIF('résultats bruts'!AT380:BA380,"0A")+ COUNTIF('résultats bruts'!BM380,"0A")</f>
        <v>0</v>
      </c>
      <c r="GF380">
        <f t="shared" si="779"/>
        <v>0</v>
      </c>
      <c r="GG380">
        <f>COUNTIF('résultats bruts'!BL380,1)</f>
        <v>0</v>
      </c>
      <c r="GH380">
        <f>COUNTIF('résultats bruts'!BM380,1)</f>
        <v>0</v>
      </c>
      <c r="GI380">
        <f>COUNTIF('résultats bruts'!AV380,1)</f>
        <v>0</v>
      </c>
      <c r="GJ380">
        <f>COUNTIF('résultats bruts'!BN380,1)</f>
        <v>0</v>
      </c>
      <c r="GK380">
        <f t="shared" si="780"/>
        <v>0</v>
      </c>
      <c r="GL380">
        <f t="shared" si="781"/>
        <v>0</v>
      </c>
      <c r="GM380">
        <f>COUNTIF('résultats bruts'!CQ380, 1) + COUNTIF('résultats bruts'!DF380,1)</f>
        <v>0</v>
      </c>
      <c r="GN380">
        <f t="shared" si="782"/>
        <v>0</v>
      </c>
      <c r="GO380">
        <f>COUNTIF('résultats bruts'!CP380, 1) + COUNTIF('résultats bruts'!DG380,1)</f>
        <v>0</v>
      </c>
      <c r="GP380">
        <f t="shared" si="783"/>
        <v>0</v>
      </c>
      <c r="GQ380">
        <f>COUNTIF('résultats bruts'!CR380, 1) + COUNTIF('résultats bruts'!DH380,1)</f>
        <v>0</v>
      </c>
      <c r="GR380">
        <f t="shared" si="784"/>
        <v>0</v>
      </c>
      <c r="GS380">
        <f>COUNTIF('résultats bruts'!BU380:BX380,1)</f>
        <v>0</v>
      </c>
      <c r="GT380">
        <f t="shared" si="785"/>
        <v>0</v>
      </c>
      <c r="GU380">
        <f>COUNTIF('résultats bruts'!DQ380:DT380,1)</f>
        <v>0</v>
      </c>
      <c r="GV380">
        <f t="shared" si="786"/>
        <v>0</v>
      </c>
      <c r="GW380">
        <f t="shared" si="787"/>
        <v>0</v>
      </c>
      <c r="GX380">
        <f t="shared" si="788"/>
        <v>0</v>
      </c>
      <c r="GY380">
        <f>COUNTIF('résultats bruts'!DF380:DH380,"0A")</f>
        <v>0</v>
      </c>
      <c r="GZ380">
        <f t="shared" si="789"/>
        <v>0</v>
      </c>
      <c r="HA380">
        <f t="shared" si="790"/>
        <v>0</v>
      </c>
      <c r="HB380">
        <f t="shared" si="791"/>
        <v>0</v>
      </c>
    </row>
    <row r="381" spans="1:210" ht="15.75" x14ac:dyDescent="0.25">
      <c r="A381">
        <f>'résultats bruts'!A381</f>
        <v>0</v>
      </c>
      <c r="B381">
        <f>'résultats bruts'!B381</f>
        <v>0</v>
      </c>
      <c r="C381">
        <f>'résultats bruts'!C381</f>
        <v>0</v>
      </c>
      <c r="D381">
        <f>'résultats bruts'!D381</f>
        <v>0</v>
      </c>
      <c r="E381">
        <f>'résultats bruts'!E381</f>
        <v>0</v>
      </c>
      <c r="F381">
        <f>'résultats bruts'!F381</f>
        <v>379</v>
      </c>
      <c r="G381">
        <f>'résultats bruts'!G381</f>
        <v>0</v>
      </c>
      <c r="H381">
        <f>COUNTIF('résultats bruts'!BO381,1)</f>
        <v>0</v>
      </c>
      <c r="I381">
        <f>COUNTIF('résultats bruts'!BQ381,1)</f>
        <v>0</v>
      </c>
      <c r="J381">
        <f>COUNTIF('résultats bruts'!BS381,1)</f>
        <v>0</v>
      </c>
      <c r="K381">
        <f t="shared" si="660"/>
        <v>0</v>
      </c>
      <c r="L381">
        <f t="shared" si="661"/>
        <v>0</v>
      </c>
      <c r="M381">
        <f>COUNTIF('résultats bruts'!BP381,1)</f>
        <v>0</v>
      </c>
      <c r="N381">
        <f>COUNTIF('résultats bruts'!BR381,1)</f>
        <v>0</v>
      </c>
      <c r="O381">
        <f>COUNTIF('résultats bruts'!BT381,1)</f>
        <v>0</v>
      </c>
      <c r="P381">
        <f t="shared" si="662"/>
        <v>0</v>
      </c>
      <c r="Q381">
        <f t="shared" si="663"/>
        <v>0</v>
      </c>
      <c r="R381">
        <f>COUNTIF('résultats bruts'!H381,1)</f>
        <v>0</v>
      </c>
      <c r="S381">
        <f>COUNTIF('résultats bruts'!I381,1)</f>
        <v>0</v>
      </c>
      <c r="T381">
        <f>COUNTIF('résultats bruts'!J381,1)</f>
        <v>0</v>
      </c>
      <c r="U381">
        <f t="shared" si="664"/>
        <v>0</v>
      </c>
      <c r="V381">
        <f t="shared" si="665"/>
        <v>0</v>
      </c>
      <c r="W381">
        <f t="shared" si="666"/>
        <v>0</v>
      </c>
      <c r="X381">
        <f t="shared" si="667"/>
        <v>0</v>
      </c>
      <c r="Y381">
        <f>COUNTIF('résultats bruts'!AH381:AK381,1)</f>
        <v>0</v>
      </c>
      <c r="Z381">
        <f t="shared" si="668"/>
        <v>0</v>
      </c>
      <c r="AA381">
        <f>COUNTIF('résultats bruts'!AL381:AO381,1)</f>
        <v>0</v>
      </c>
      <c r="AB381">
        <f t="shared" si="669"/>
        <v>0</v>
      </c>
      <c r="AC381">
        <f>COUNTIF('résultats bruts'!AP381:AS381,1)</f>
        <v>0</v>
      </c>
      <c r="AD381">
        <f t="shared" si="670"/>
        <v>0</v>
      </c>
      <c r="AE381">
        <f t="shared" si="671"/>
        <v>0</v>
      </c>
      <c r="AF381">
        <f t="shared" si="672"/>
        <v>0</v>
      </c>
      <c r="AG381">
        <f>COUNTIF('résultats bruts'!BF381,1) + COUNTIF('résultats bruts'!BI381,1)</f>
        <v>0</v>
      </c>
      <c r="AH381">
        <f t="shared" si="673"/>
        <v>0</v>
      </c>
      <c r="AI381">
        <f>COUNTIF('résultats bruts'!AA381:AC381,1)</f>
        <v>0</v>
      </c>
      <c r="AJ381">
        <f t="shared" si="674"/>
        <v>0</v>
      </c>
      <c r="AK381">
        <f t="shared" si="675"/>
        <v>0</v>
      </c>
      <c r="AL381">
        <f t="shared" si="676"/>
        <v>0</v>
      </c>
      <c r="AM381">
        <f t="shared" si="677"/>
        <v>0</v>
      </c>
      <c r="AN381">
        <f t="shared" si="678"/>
        <v>0</v>
      </c>
      <c r="AO381">
        <f t="shared" si="679"/>
        <v>0</v>
      </c>
      <c r="AP381">
        <f t="shared" si="680"/>
        <v>0</v>
      </c>
      <c r="AQ381">
        <f>COUNTIF('résultats bruts'!AH381,0)+COUNTIF('résultats bruts'!AN381,0)+COUNTIF('résultats bruts'!AS381,0) + COUNTIF('résultats bruts'!AA381:AC381,"0A")+COUNTIF('résultats bruts'!BF381,"0A")+COUNTIF('résultats bruts'!BI381,"0A")</f>
        <v>3</v>
      </c>
      <c r="AR381">
        <f t="shared" si="681"/>
        <v>0.42857142857142855</v>
      </c>
      <c r="AS381">
        <f t="shared" si="682"/>
        <v>0</v>
      </c>
      <c r="AT381">
        <f t="shared" si="683"/>
        <v>0</v>
      </c>
      <c r="AU381">
        <f>COUNTIF('résultats bruts'!M381,1)</f>
        <v>0</v>
      </c>
      <c r="AV381">
        <f>COUNTIF('résultats bruts'!K381,1)</f>
        <v>0</v>
      </c>
      <c r="AW381">
        <f t="shared" si="684"/>
        <v>0</v>
      </c>
      <c r="AX381">
        <f t="shared" si="685"/>
        <v>0</v>
      </c>
      <c r="AY381">
        <f>COUNTIF('résultats bruts'!L381,1)</f>
        <v>0</v>
      </c>
      <c r="AZ381">
        <f>COUNTIF('résultats bruts'!N381,1)</f>
        <v>0</v>
      </c>
      <c r="BA381">
        <f t="shared" si="686"/>
        <v>0</v>
      </c>
      <c r="BB381">
        <f t="shared" si="687"/>
        <v>0</v>
      </c>
      <c r="BC381">
        <f t="shared" si="688"/>
        <v>0</v>
      </c>
      <c r="BD381">
        <f t="shared" si="689"/>
        <v>0</v>
      </c>
      <c r="BE381">
        <f>COUNTIF('résultats bruts'!AG381,1)</f>
        <v>0</v>
      </c>
      <c r="BF381">
        <f>COUNTIF('résultats bruts'!AF381,1)</f>
        <v>0</v>
      </c>
      <c r="BG381">
        <f t="shared" si="690"/>
        <v>0</v>
      </c>
      <c r="BH381">
        <f t="shared" si="691"/>
        <v>0</v>
      </c>
      <c r="BI381">
        <f>COUNTIF('résultats bruts'!AD381,1)</f>
        <v>0</v>
      </c>
      <c r="BJ381">
        <f>COUNTIF('résultats bruts'!AE381,1)</f>
        <v>0</v>
      </c>
      <c r="BK381">
        <f t="shared" si="692"/>
        <v>0</v>
      </c>
      <c r="BL381">
        <f t="shared" si="693"/>
        <v>0</v>
      </c>
      <c r="BM381">
        <f t="shared" si="694"/>
        <v>0</v>
      </c>
      <c r="BN381">
        <f t="shared" si="695"/>
        <v>0</v>
      </c>
      <c r="BO381">
        <f t="shared" si="696"/>
        <v>0</v>
      </c>
      <c r="BP381">
        <f t="shared" si="697"/>
        <v>0</v>
      </c>
      <c r="BQ381">
        <f t="shared" si="698"/>
        <v>0</v>
      </c>
      <c r="BR381">
        <f t="shared" si="699"/>
        <v>0</v>
      </c>
      <c r="BS381">
        <f t="shared" si="700"/>
        <v>0</v>
      </c>
      <c r="BT381">
        <f t="shared" si="701"/>
        <v>0</v>
      </c>
      <c r="BU381">
        <f t="shared" si="702"/>
        <v>0</v>
      </c>
      <c r="BV381">
        <f t="shared" si="703"/>
        <v>0</v>
      </c>
      <c r="BW381">
        <f t="shared" si="704"/>
        <v>0</v>
      </c>
      <c r="BX381">
        <f t="shared" si="705"/>
        <v>0</v>
      </c>
      <c r="BY381">
        <f t="shared" si="706"/>
        <v>0</v>
      </c>
      <c r="BZ381">
        <f t="shared" si="707"/>
        <v>0</v>
      </c>
      <c r="CA381">
        <f t="shared" si="708"/>
        <v>0</v>
      </c>
      <c r="CB381">
        <f t="shared" si="709"/>
        <v>0</v>
      </c>
      <c r="CC381">
        <f t="shared" si="710"/>
        <v>0</v>
      </c>
      <c r="CD381">
        <f t="shared" si="711"/>
        <v>0</v>
      </c>
      <c r="CE381">
        <f t="shared" si="712"/>
        <v>0</v>
      </c>
      <c r="CF381">
        <f t="shared" si="713"/>
        <v>0</v>
      </c>
      <c r="CG381">
        <f>COUNTIF('résultats bruts'!CL381, 1) + COUNTIF('résultats bruts'!DI381,1)</f>
        <v>0</v>
      </c>
      <c r="CH381">
        <f t="shared" si="714"/>
        <v>0</v>
      </c>
      <c r="CI381">
        <f>COUNTIF('résultats bruts'!CK381, 1) + COUNTIF('résultats bruts'!DJ381,1)</f>
        <v>0</v>
      </c>
      <c r="CJ381">
        <f t="shared" si="715"/>
        <v>0</v>
      </c>
      <c r="CK381">
        <f>COUNTIF('résultats bruts'!CN381, 1) + COUNTIF('résultats bruts'!DK381,1)</f>
        <v>0</v>
      </c>
      <c r="CL381">
        <f t="shared" si="716"/>
        <v>0</v>
      </c>
      <c r="CM381">
        <f>COUNTIF('résultats bruts'!CO381, 1) + COUNTIF('résultats bruts'!DM381,1)</f>
        <v>0</v>
      </c>
      <c r="CN381">
        <f t="shared" si="717"/>
        <v>0</v>
      </c>
      <c r="CO381">
        <f>COUNTIF('résultats bruts'!DL381, "0A") + COUNTIF('résultats bruts'!CM381,0)</f>
        <v>1</v>
      </c>
      <c r="CP381">
        <f t="shared" si="718"/>
        <v>0.5</v>
      </c>
      <c r="CQ381">
        <f t="shared" si="719"/>
        <v>0</v>
      </c>
      <c r="CR381">
        <f t="shared" si="720"/>
        <v>0</v>
      </c>
      <c r="CS381">
        <f>COUNTIF('résultats bruts'!BB381,1)</f>
        <v>0</v>
      </c>
      <c r="CT381">
        <f>COUNTIF('résultats bruts'!W381,1)</f>
        <v>0</v>
      </c>
      <c r="CU381">
        <f t="shared" si="721"/>
        <v>0</v>
      </c>
      <c r="CV381">
        <f t="shared" si="722"/>
        <v>0</v>
      </c>
      <c r="CW381">
        <f>COUNTIF('résultats bruts'!BC381,1)</f>
        <v>0</v>
      </c>
      <c r="CX381">
        <f>COUNTIF('résultats bruts'!X381,1)</f>
        <v>0</v>
      </c>
      <c r="CY381">
        <f t="shared" si="723"/>
        <v>0</v>
      </c>
      <c r="CZ381">
        <f t="shared" si="724"/>
        <v>0</v>
      </c>
      <c r="DA381">
        <f t="shared" si="725"/>
        <v>0</v>
      </c>
      <c r="DB381">
        <f t="shared" si="726"/>
        <v>0</v>
      </c>
      <c r="DC381">
        <f>COUNTIF('résultats bruts'!BD381,1)</f>
        <v>0</v>
      </c>
      <c r="DD381">
        <f>COUNTIF('résultats bruts'!Y381,1)</f>
        <v>0</v>
      </c>
      <c r="DE381">
        <f t="shared" si="727"/>
        <v>0</v>
      </c>
      <c r="DF381">
        <f t="shared" si="728"/>
        <v>0</v>
      </c>
      <c r="DG381">
        <f>COUNTIF('résultats bruts'!BE381,1)</f>
        <v>0</v>
      </c>
      <c r="DH381">
        <f>COUNTIF('résultats bruts'!Z381,1)</f>
        <v>0</v>
      </c>
      <c r="DI381">
        <f t="shared" si="729"/>
        <v>0</v>
      </c>
      <c r="DJ381">
        <f t="shared" si="730"/>
        <v>0</v>
      </c>
      <c r="DK381">
        <f t="shared" si="731"/>
        <v>0</v>
      </c>
      <c r="DL381">
        <f t="shared" si="732"/>
        <v>0</v>
      </c>
      <c r="DM381">
        <f t="shared" si="733"/>
        <v>0</v>
      </c>
      <c r="DN381">
        <f t="shared" si="734"/>
        <v>0</v>
      </c>
      <c r="DO381">
        <f t="shared" si="735"/>
        <v>0</v>
      </c>
      <c r="DP381">
        <f t="shared" si="736"/>
        <v>0</v>
      </c>
      <c r="DQ381">
        <f t="shared" si="737"/>
        <v>0</v>
      </c>
      <c r="DR381">
        <f t="shared" si="738"/>
        <v>0</v>
      </c>
      <c r="DS381">
        <f>COUNTIF('résultats bruts'!BY381, 1 ) + COUNTIF('résultats bruts'!DA381,1)</f>
        <v>0</v>
      </c>
      <c r="DT381">
        <f t="shared" si="739"/>
        <v>0</v>
      </c>
      <c r="DU381">
        <f>COUNTIF('résultats bruts'!CA381, 1 ) + COUNTIF('résultats bruts'!DE381,1)</f>
        <v>0</v>
      </c>
      <c r="DV381">
        <f t="shared" si="740"/>
        <v>0</v>
      </c>
      <c r="DW381">
        <f>COUNTIF('résultats bruts'!CB381, 1 ) + COUNTIF('résultats bruts'!CU381,1)</f>
        <v>0</v>
      </c>
      <c r="DX381">
        <f t="shared" si="741"/>
        <v>0</v>
      </c>
      <c r="DY381">
        <f>COUNTIF('résultats bruts'!BZ381, 1 ) + COUNTIF('résultats bruts'!CX381,1)</f>
        <v>0</v>
      </c>
      <c r="DZ381">
        <f t="shared" si="742"/>
        <v>0</v>
      </c>
      <c r="EA381">
        <f t="shared" si="743"/>
        <v>0</v>
      </c>
      <c r="EB381">
        <f t="shared" si="744"/>
        <v>0</v>
      </c>
      <c r="EC381">
        <f>COUNTIF('résultats bruts'!CE381, 1 ) + COUNTIF('résultats bruts'!CZ381,1)</f>
        <v>0</v>
      </c>
      <c r="ED381">
        <f t="shared" si="745"/>
        <v>0</v>
      </c>
      <c r="EE381">
        <f>COUNTIF('résultats bruts'!CD381, 1 ) + COUNTIF('résultats bruts'!DC381,1)</f>
        <v>0</v>
      </c>
      <c r="EF381">
        <f t="shared" si="746"/>
        <v>0</v>
      </c>
      <c r="EG381">
        <f>COUNTIF('résultats bruts'!CC381, 1 ) + COUNTIF('résultats bruts'!CT381,1)</f>
        <v>0</v>
      </c>
      <c r="EH381">
        <f t="shared" si="747"/>
        <v>0</v>
      </c>
      <c r="EI381">
        <f>COUNTIF('résultats bruts'!CF381, 1 ) + COUNTIF('résultats bruts'!CW381,1)</f>
        <v>0</v>
      </c>
      <c r="EJ381">
        <f t="shared" si="748"/>
        <v>0</v>
      </c>
      <c r="EK381">
        <f t="shared" si="749"/>
        <v>0</v>
      </c>
      <c r="EL381">
        <f t="shared" si="750"/>
        <v>0</v>
      </c>
      <c r="EM381">
        <f>COUNTIF('résultats bruts'!CJ381, 1 ) + COUNTIF('résultats bruts'!CY381,1)</f>
        <v>0</v>
      </c>
      <c r="EN381">
        <f t="shared" si="751"/>
        <v>0</v>
      </c>
      <c r="EO381">
        <f>COUNTIF('résultats bruts'!CI381, 1 ) + COUNTIF('résultats bruts'!DB381,1)</f>
        <v>0</v>
      </c>
      <c r="EP381">
        <f t="shared" si="752"/>
        <v>0</v>
      </c>
      <c r="EQ381">
        <f>COUNTIF('résultats bruts'!CG381, 1 ) + COUNTIF('résultats bruts'!CS381,1)</f>
        <v>0</v>
      </c>
      <c r="ER381">
        <f t="shared" si="753"/>
        <v>0</v>
      </c>
      <c r="ES381">
        <f>COUNTIF('résultats bruts'!CH381, 1 ) + COUNTIF('résultats bruts'!CV381,1)</f>
        <v>0</v>
      </c>
      <c r="ET381">
        <f t="shared" si="754"/>
        <v>0</v>
      </c>
      <c r="EU381">
        <f t="shared" si="755"/>
        <v>0</v>
      </c>
      <c r="EV381">
        <f t="shared" si="756"/>
        <v>0</v>
      </c>
      <c r="EW381">
        <f t="shared" si="757"/>
        <v>0</v>
      </c>
      <c r="EX381">
        <f t="shared" si="758"/>
        <v>0</v>
      </c>
      <c r="EY381">
        <f t="shared" si="759"/>
        <v>0</v>
      </c>
      <c r="EZ381">
        <f t="shared" si="760"/>
        <v>0</v>
      </c>
      <c r="FA381">
        <f t="shared" si="761"/>
        <v>0</v>
      </c>
      <c r="FB381">
        <f t="shared" si="762"/>
        <v>0</v>
      </c>
      <c r="FC381">
        <f t="shared" si="763"/>
        <v>0</v>
      </c>
      <c r="FD381">
        <f t="shared" si="764"/>
        <v>0</v>
      </c>
      <c r="FE381">
        <f>COUNTIF('résultats bruts'!DD381,0)</f>
        <v>1</v>
      </c>
      <c r="FF381">
        <f t="shared" si="765"/>
        <v>0</v>
      </c>
      <c r="FG381">
        <f t="shared" si="766"/>
        <v>0</v>
      </c>
      <c r="FH381">
        <f>COUNTIF('résultats bruts'!DN381,1)</f>
        <v>0</v>
      </c>
      <c r="FI381">
        <f>COUNTIF('résultats bruts'!DO381,1)</f>
        <v>0</v>
      </c>
      <c r="FJ381">
        <f>COUNTIF('résultats bruts'!DP381,1)</f>
        <v>0</v>
      </c>
      <c r="FK381">
        <f>COUNTIF('résultats bruts'!O381,1) + COUNTIF('résultats bruts'!AT381,1)</f>
        <v>0</v>
      </c>
      <c r="FL381">
        <f>COUNTIF('résultats bruts'!P381,1) + COUNTIF('résultats bruts'!AX381,1)</f>
        <v>0</v>
      </c>
      <c r="FM381">
        <f t="shared" si="767"/>
        <v>0</v>
      </c>
      <c r="FN381">
        <f t="shared" si="768"/>
        <v>0</v>
      </c>
      <c r="FO381">
        <f>COUNTIF('résultats bruts'!Q381,1) + COUNTIF('résultats bruts'!AV381,1)</f>
        <v>0</v>
      </c>
      <c r="FP381">
        <f>COUNTIF('résultats bruts'!R381,1) + COUNTIF('résultats bruts'!BA381,1)</f>
        <v>0</v>
      </c>
      <c r="FQ381">
        <f t="shared" si="769"/>
        <v>0</v>
      </c>
      <c r="FR381">
        <f t="shared" si="770"/>
        <v>0</v>
      </c>
      <c r="FS381">
        <f>COUNTIF('résultats bruts'!S381,1) + COUNTIF('résultats bruts'!AZ381,1)</f>
        <v>0</v>
      </c>
      <c r="FT381">
        <f>COUNTIF('résultats bruts'!T381,1) + COUNTIF('résultats bruts'!AW381,1)</f>
        <v>0</v>
      </c>
      <c r="FU381">
        <f t="shared" si="771"/>
        <v>0</v>
      </c>
      <c r="FV381">
        <f t="shared" si="772"/>
        <v>0</v>
      </c>
      <c r="FW381">
        <f>COUNTIF('résultats bruts'!U381,1) + COUNTIF('résultats bruts'!AY381,1)</f>
        <v>0</v>
      </c>
      <c r="FX381">
        <f>COUNTIF('résultats bruts'!V381,1) + COUNTIF('résultats bruts'!AU381,1)</f>
        <v>0</v>
      </c>
      <c r="FY381">
        <f t="shared" si="773"/>
        <v>0</v>
      </c>
      <c r="FZ381">
        <f t="shared" si="774"/>
        <v>0</v>
      </c>
      <c r="GA381">
        <f t="shared" si="775"/>
        <v>0</v>
      </c>
      <c r="GB381">
        <f t="shared" si="776"/>
        <v>0</v>
      </c>
      <c r="GC381">
        <f t="shared" si="777"/>
        <v>0</v>
      </c>
      <c r="GD381">
        <f t="shared" si="778"/>
        <v>0</v>
      </c>
      <c r="GE381">
        <f>COUNTIF('résultats bruts'!AT381:BA381,"0A")+ COUNTIF('résultats bruts'!BM381,"0A")</f>
        <v>0</v>
      </c>
      <c r="GF381">
        <f t="shared" si="779"/>
        <v>0</v>
      </c>
      <c r="GG381">
        <f>COUNTIF('résultats bruts'!BL381,1)</f>
        <v>0</v>
      </c>
      <c r="GH381">
        <f>COUNTIF('résultats bruts'!BM381,1)</f>
        <v>0</v>
      </c>
      <c r="GI381">
        <f>COUNTIF('résultats bruts'!AV381,1)</f>
        <v>0</v>
      </c>
      <c r="GJ381">
        <f>COUNTIF('résultats bruts'!BN381,1)</f>
        <v>0</v>
      </c>
      <c r="GK381">
        <f t="shared" si="780"/>
        <v>0</v>
      </c>
      <c r="GL381">
        <f t="shared" si="781"/>
        <v>0</v>
      </c>
      <c r="GM381">
        <f>COUNTIF('résultats bruts'!CQ381, 1) + COUNTIF('résultats bruts'!DF381,1)</f>
        <v>0</v>
      </c>
      <c r="GN381">
        <f t="shared" si="782"/>
        <v>0</v>
      </c>
      <c r="GO381">
        <f>COUNTIF('résultats bruts'!CP381, 1) + COUNTIF('résultats bruts'!DG381,1)</f>
        <v>0</v>
      </c>
      <c r="GP381">
        <f t="shared" si="783"/>
        <v>0</v>
      </c>
      <c r="GQ381">
        <f>COUNTIF('résultats bruts'!CR381, 1) + COUNTIF('résultats bruts'!DH381,1)</f>
        <v>0</v>
      </c>
      <c r="GR381">
        <f t="shared" si="784"/>
        <v>0</v>
      </c>
      <c r="GS381">
        <f>COUNTIF('résultats bruts'!BU381:BX381,1)</f>
        <v>0</v>
      </c>
      <c r="GT381">
        <f t="shared" si="785"/>
        <v>0</v>
      </c>
      <c r="GU381">
        <f>COUNTIF('résultats bruts'!DQ381:DT381,1)</f>
        <v>0</v>
      </c>
      <c r="GV381">
        <f t="shared" si="786"/>
        <v>0</v>
      </c>
      <c r="GW381">
        <f t="shared" si="787"/>
        <v>0</v>
      </c>
      <c r="GX381">
        <f t="shared" si="788"/>
        <v>0</v>
      </c>
      <c r="GY381">
        <f>COUNTIF('résultats bruts'!DF381:DH381,"0A")</f>
        <v>0</v>
      </c>
      <c r="GZ381">
        <f t="shared" si="789"/>
        <v>0</v>
      </c>
      <c r="HA381">
        <f t="shared" si="790"/>
        <v>0</v>
      </c>
      <c r="HB381">
        <f t="shared" si="791"/>
        <v>0</v>
      </c>
    </row>
    <row r="382" spans="1:210" ht="15.75" x14ac:dyDescent="0.25">
      <c r="A382">
        <f>'résultats bruts'!A382</f>
        <v>0</v>
      </c>
      <c r="B382">
        <f>'résultats bruts'!B382</f>
        <v>0</v>
      </c>
      <c r="C382">
        <f>'résultats bruts'!C382</f>
        <v>0</v>
      </c>
      <c r="D382">
        <f>'résultats bruts'!D382</f>
        <v>0</v>
      </c>
      <c r="E382">
        <f>'résultats bruts'!E382</f>
        <v>0</v>
      </c>
      <c r="F382">
        <f>'résultats bruts'!F382</f>
        <v>380</v>
      </c>
      <c r="G382">
        <f>'résultats bruts'!G382</f>
        <v>0</v>
      </c>
      <c r="H382">
        <f>COUNTIF('résultats bruts'!BO382,1)</f>
        <v>0</v>
      </c>
      <c r="I382">
        <f>COUNTIF('résultats bruts'!BQ382,1)</f>
        <v>0</v>
      </c>
      <c r="J382">
        <f>COUNTIF('résultats bruts'!BS382,1)</f>
        <v>0</v>
      </c>
      <c r="K382">
        <f t="shared" si="660"/>
        <v>0</v>
      </c>
      <c r="L382">
        <f t="shared" si="661"/>
        <v>0</v>
      </c>
      <c r="M382">
        <f>COUNTIF('résultats bruts'!BP382,1)</f>
        <v>0</v>
      </c>
      <c r="N382">
        <f>COUNTIF('résultats bruts'!BR382,1)</f>
        <v>0</v>
      </c>
      <c r="O382">
        <f>COUNTIF('résultats bruts'!BT382,1)</f>
        <v>0</v>
      </c>
      <c r="P382">
        <f t="shared" si="662"/>
        <v>0</v>
      </c>
      <c r="Q382">
        <f t="shared" si="663"/>
        <v>0</v>
      </c>
      <c r="R382">
        <f>COUNTIF('résultats bruts'!H382,1)</f>
        <v>0</v>
      </c>
      <c r="S382">
        <f>COUNTIF('résultats bruts'!I382,1)</f>
        <v>0</v>
      </c>
      <c r="T382">
        <f>COUNTIF('résultats bruts'!J382,1)</f>
        <v>0</v>
      </c>
      <c r="U382">
        <f t="shared" si="664"/>
        <v>0</v>
      </c>
      <c r="V382">
        <f t="shared" si="665"/>
        <v>0</v>
      </c>
      <c r="W382">
        <f t="shared" si="666"/>
        <v>0</v>
      </c>
      <c r="X382">
        <f t="shared" si="667"/>
        <v>0</v>
      </c>
      <c r="Y382">
        <f>COUNTIF('résultats bruts'!AH382:AK382,1)</f>
        <v>0</v>
      </c>
      <c r="Z382">
        <f t="shared" si="668"/>
        <v>0</v>
      </c>
      <c r="AA382">
        <f>COUNTIF('résultats bruts'!AL382:AO382,1)</f>
        <v>0</v>
      </c>
      <c r="AB382">
        <f t="shared" si="669"/>
        <v>0</v>
      </c>
      <c r="AC382">
        <f>COUNTIF('résultats bruts'!AP382:AS382,1)</f>
        <v>0</v>
      </c>
      <c r="AD382">
        <f t="shared" si="670"/>
        <v>0</v>
      </c>
      <c r="AE382">
        <f t="shared" si="671"/>
        <v>0</v>
      </c>
      <c r="AF382">
        <f t="shared" si="672"/>
        <v>0</v>
      </c>
      <c r="AG382">
        <f>COUNTIF('résultats bruts'!BF382,1) + COUNTIF('résultats bruts'!BI382,1)</f>
        <v>0</v>
      </c>
      <c r="AH382">
        <f t="shared" si="673"/>
        <v>0</v>
      </c>
      <c r="AI382">
        <f>COUNTIF('résultats bruts'!AA382:AC382,1)</f>
        <v>0</v>
      </c>
      <c r="AJ382">
        <f t="shared" si="674"/>
        <v>0</v>
      </c>
      <c r="AK382">
        <f t="shared" si="675"/>
        <v>0</v>
      </c>
      <c r="AL382">
        <f t="shared" si="676"/>
        <v>0</v>
      </c>
      <c r="AM382">
        <f t="shared" si="677"/>
        <v>0</v>
      </c>
      <c r="AN382">
        <f t="shared" si="678"/>
        <v>0</v>
      </c>
      <c r="AO382">
        <f t="shared" si="679"/>
        <v>0</v>
      </c>
      <c r="AP382">
        <f t="shared" si="680"/>
        <v>0</v>
      </c>
      <c r="AQ382">
        <f>COUNTIF('résultats bruts'!AH382,0)+COUNTIF('résultats bruts'!AN382,0)+COUNTIF('résultats bruts'!AS382,0) + COUNTIF('résultats bruts'!AA382:AC382,"0A")+COUNTIF('résultats bruts'!BF382,"0A")+COUNTIF('résultats bruts'!BI382,"0A")</f>
        <v>3</v>
      </c>
      <c r="AR382">
        <f t="shared" si="681"/>
        <v>0.42857142857142855</v>
      </c>
      <c r="AS382">
        <f t="shared" si="682"/>
        <v>0</v>
      </c>
      <c r="AT382">
        <f t="shared" si="683"/>
        <v>0</v>
      </c>
      <c r="AU382">
        <f>COUNTIF('résultats bruts'!M382,1)</f>
        <v>0</v>
      </c>
      <c r="AV382">
        <f>COUNTIF('résultats bruts'!K382,1)</f>
        <v>0</v>
      </c>
      <c r="AW382">
        <f t="shared" si="684"/>
        <v>0</v>
      </c>
      <c r="AX382">
        <f t="shared" si="685"/>
        <v>0</v>
      </c>
      <c r="AY382">
        <f>COUNTIF('résultats bruts'!L382,1)</f>
        <v>0</v>
      </c>
      <c r="AZ382">
        <f>COUNTIF('résultats bruts'!N382,1)</f>
        <v>0</v>
      </c>
      <c r="BA382">
        <f t="shared" si="686"/>
        <v>0</v>
      </c>
      <c r="BB382">
        <f t="shared" si="687"/>
        <v>0</v>
      </c>
      <c r="BC382">
        <f t="shared" si="688"/>
        <v>0</v>
      </c>
      <c r="BD382">
        <f t="shared" si="689"/>
        <v>0</v>
      </c>
      <c r="BE382">
        <f>COUNTIF('résultats bruts'!AG382,1)</f>
        <v>0</v>
      </c>
      <c r="BF382">
        <f>COUNTIF('résultats bruts'!AF382,1)</f>
        <v>0</v>
      </c>
      <c r="BG382">
        <f t="shared" si="690"/>
        <v>0</v>
      </c>
      <c r="BH382">
        <f t="shared" si="691"/>
        <v>0</v>
      </c>
      <c r="BI382">
        <f>COUNTIF('résultats bruts'!AD382,1)</f>
        <v>0</v>
      </c>
      <c r="BJ382">
        <f>COUNTIF('résultats bruts'!AE382,1)</f>
        <v>0</v>
      </c>
      <c r="BK382">
        <f t="shared" si="692"/>
        <v>0</v>
      </c>
      <c r="BL382">
        <f t="shared" si="693"/>
        <v>0</v>
      </c>
      <c r="BM382">
        <f t="shared" si="694"/>
        <v>0</v>
      </c>
      <c r="BN382">
        <f t="shared" si="695"/>
        <v>0</v>
      </c>
      <c r="BO382">
        <f t="shared" si="696"/>
        <v>0</v>
      </c>
      <c r="BP382">
        <f t="shared" si="697"/>
        <v>0</v>
      </c>
      <c r="BQ382">
        <f t="shared" si="698"/>
        <v>0</v>
      </c>
      <c r="BR382">
        <f t="shared" si="699"/>
        <v>0</v>
      </c>
      <c r="BS382">
        <f t="shared" si="700"/>
        <v>0</v>
      </c>
      <c r="BT382">
        <f t="shared" si="701"/>
        <v>0</v>
      </c>
      <c r="BU382">
        <f t="shared" si="702"/>
        <v>0</v>
      </c>
      <c r="BV382">
        <f t="shared" si="703"/>
        <v>0</v>
      </c>
      <c r="BW382">
        <f t="shared" si="704"/>
        <v>0</v>
      </c>
      <c r="BX382">
        <f t="shared" si="705"/>
        <v>0</v>
      </c>
      <c r="BY382">
        <f t="shared" si="706"/>
        <v>0</v>
      </c>
      <c r="BZ382">
        <f t="shared" si="707"/>
        <v>0</v>
      </c>
      <c r="CA382">
        <f t="shared" si="708"/>
        <v>0</v>
      </c>
      <c r="CB382">
        <f t="shared" si="709"/>
        <v>0</v>
      </c>
      <c r="CC382">
        <f t="shared" si="710"/>
        <v>0</v>
      </c>
      <c r="CD382">
        <f t="shared" si="711"/>
        <v>0</v>
      </c>
      <c r="CE382">
        <f t="shared" si="712"/>
        <v>0</v>
      </c>
      <c r="CF382">
        <f t="shared" si="713"/>
        <v>0</v>
      </c>
      <c r="CG382">
        <f>COUNTIF('résultats bruts'!CL382, 1) + COUNTIF('résultats bruts'!DI382,1)</f>
        <v>0</v>
      </c>
      <c r="CH382">
        <f t="shared" si="714"/>
        <v>0</v>
      </c>
      <c r="CI382">
        <f>COUNTIF('résultats bruts'!CK382, 1) + COUNTIF('résultats bruts'!DJ382,1)</f>
        <v>0</v>
      </c>
      <c r="CJ382">
        <f t="shared" si="715"/>
        <v>0</v>
      </c>
      <c r="CK382">
        <f>COUNTIF('résultats bruts'!CN382, 1) + COUNTIF('résultats bruts'!DK382,1)</f>
        <v>0</v>
      </c>
      <c r="CL382">
        <f t="shared" si="716"/>
        <v>0</v>
      </c>
      <c r="CM382">
        <f>COUNTIF('résultats bruts'!CO382, 1) + COUNTIF('résultats bruts'!DM382,1)</f>
        <v>0</v>
      </c>
      <c r="CN382">
        <f t="shared" si="717"/>
        <v>0</v>
      </c>
      <c r="CO382">
        <f>COUNTIF('résultats bruts'!DL382, "0A") + COUNTIF('résultats bruts'!CM382,0)</f>
        <v>1</v>
      </c>
      <c r="CP382">
        <f t="shared" si="718"/>
        <v>0.5</v>
      </c>
      <c r="CQ382">
        <f t="shared" si="719"/>
        <v>0</v>
      </c>
      <c r="CR382">
        <f t="shared" si="720"/>
        <v>0</v>
      </c>
      <c r="CS382">
        <f>COUNTIF('résultats bruts'!BB382,1)</f>
        <v>0</v>
      </c>
      <c r="CT382">
        <f>COUNTIF('résultats bruts'!W382,1)</f>
        <v>0</v>
      </c>
      <c r="CU382">
        <f t="shared" si="721"/>
        <v>0</v>
      </c>
      <c r="CV382">
        <f t="shared" si="722"/>
        <v>0</v>
      </c>
      <c r="CW382">
        <f>COUNTIF('résultats bruts'!BC382,1)</f>
        <v>0</v>
      </c>
      <c r="CX382">
        <f>COUNTIF('résultats bruts'!X382,1)</f>
        <v>0</v>
      </c>
      <c r="CY382">
        <f t="shared" si="723"/>
        <v>0</v>
      </c>
      <c r="CZ382">
        <f t="shared" si="724"/>
        <v>0</v>
      </c>
      <c r="DA382">
        <f t="shared" si="725"/>
        <v>0</v>
      </c>
      <c r="DB382">
        <f t="shared" si="726"/>
        <v>0</v>
      </c>
      <c r="DC382">
        <f>COUNTIF('résultats bruts'!BD382,1)</f>
        <v>0</v>
      </c>
      <c r="DD382">
        <f>COUNTIF('résultats bruts'!Y382,1)</f>
        <v>0</v>
      </c>
      <c r="DE382">
        <f t="shared" si="727"/>
        <v>0</v>
      </c>
      <c r="DF382">
        <f t="shared" si="728"/>
        <v>0</v>
      </c>
      <c r="DG382">
        <f>COUNTIF('résultats bruts'!BE382,1)</f>
        <v>0</v>
      </c>
      <c r="DH382">
        <f>COUNTIF('résultats bruts'!Z382,1)</f>
        <v>0</v>
      </c>
      <c r="DI382">
        <f t="shared" si="729"/>
        <v>0</v>
      </c>
      <c r="DJ382">
        <f t="shared" si="730"/>
        <v>0</v>
      </c>
      <c r="DK382">
        <f t="shared" si="731"/>
        <v>0</v>
      </c>
      <c r="DL382">
        <f t="shared" si="732"/>
        <v>0</v>
      </c>
      <c r="DM382">
        <f t="shared" si="733"/>
        <v>0</v>
      </c>
      <c r="DN382">
        <f t="shared" si="734"/>
        <v>0</v>
      </c>
      <c r="DO382">
        <f t="shared" si="735"/>
        <v>0</v>
      </c>
      <c r="DP382">
        <f t="shared" si="736"/>
        <v>0</v>
      </c>
      <c r="DQ382">
        <f t="shared" si="737"/>
        <v>0</v>
      </c>
      <c r="DR382">
        <f t="shared" si="738"/>
        <v>0</v>
      </c>
      <c r="DS382">
        <f>COUNTIF('résultats bruts'!BY382, 1 ) + COUNTIF('résultats bruts'!DA382,1)</f>
        <v>0</v>
      </c>
      <c r="DT382">
        <f t="shared" si="739"/>
        <v>0</v>
      </c>
      <c r="DU382">
        <f>COUNTIF('résultats bruts'!CA382, 1 ) + COUNTIF('résultats bruts'!DE382,1)</f>
        <v>0</v>
      </c>
      <c r="DV382">
        <f t="shared" si="740"/>
        <v>0</v>
      </c>
      <c r="DW382">
        <f>COUNTIF('résultats bruts'!CB382, 1 ) + COUNTIF('résultats bruts'!CU382,1)</f>
        <v>0</v>
      </c>
      <c r="DX382">
        <f t="shared" si="741"/>
        <v>0</v>
      </c>
      <c r="DY382">
        <f>COUNTIF('résultats bruts'!BZ382, 1 ) + COUNTIF('résultats bruts'!CX382,1)</f>
        <v>0</v>
      </c>
      <c r="DZ382">
        <f t="shared" si="742"/>
        <v>0</v>
      </c>
      <c r="EA382">
        <f t="shared" si="743"/>
        <v>0</v>
      </c>
      <c r="EB382">
        <f t="shared" si="744"/>
        <v>0</v>
      </c>
      <c r="EC382">
        <f>COUNTIF('résultats bruts'!CE382, 1 ) + COUNTIF('résultats bruts'!CZ382,1)</f>
        <v>0</v>
      </c>
      <c r="ED382">
        <f t="shared" si="745"/>
        <v>0</v>
      </c>
      <c r="EE382">
        <f>COUNTIF('résultats bruts'!CD382, 1 ) + COUNTIF('résultats bruts'!DC382,1)</f>
        <v>0</v>
      </c>
      <c r="EF382">
        <f t="shared" si="746"/>
        <v>0</v>
      </c>
      <c r="EG382">
        <f>COUNTIF('résultats bruts'!CC382, 1 ) + COUNTIF('résultats bruts'!CT382,1)</f>
        <v>0</v>
      </c>
      <c r="EH382">
        <f t="shared" si="747"/>
        <v>0</v>
      </c>
      <c r="EI382">
        <f>COUNTIF('résultats bruts'!CF382, 1 ) + COUNTIF('résultats bruts'!CW382,1)</f>
        <v>0</v>
      </c>
      <c r="EJ382">
        <f t="shared" si="748"/>
        <v>0</v>
      </c>
      <c r="EK382">
        <f t="shared" si="749"/>
        <v>0</v>
      </c>
      <c r="EL382">
        <f t="shared" si="750"/>
        <v>0</v>
      </c>
      <c r="EM382">
        <f>COUNTIF('résultats bruts'!CJ382, 1 ) + COUNTIF('résultats bruts'!CY382,1)</f>
        <v>0</v>
      </c>
      <c r="EN382">
        <f t="shared" si="751"/>
        <v>0</v>
      </c>
      <c r="EO382">
        <f>COUNTIF('résultats bruts'!CI382, 1 ) + COUNTIF('résultats bruts'!DB382,1)</f>
        <v>0</v>
      </c>
      <c r="EP382">
        <f t="shared" si="752"/>
        <v>0</v>
      </c>
      <c r="EQ382">
        <f>COUNTIF('résultats bruts'!CG382, 1 ) + COUNTIF('résultats bruts'!CS382,1)</f>
        <v>0</v>
      </c>
      <c r="ER382">
        <f t="shared" si="753"/>
        <v>0</v>
      </c>
      <c r="ES382">
        <f>COUNTIF('résultats bruts'!CH382, 1 ) + COUNTIF('résultats bruts'!CV382,1)</f>
        <v>0</v>
      </c>
      <c r="ET382">
        <f t="shared" si="754"/>
        <v>0</v>
      </c>
      <c r="EU382">
        <f t="shared" si="755"/>
        <v>0</v>
      </c>
      <c r="EV382">
        <f t="shared" si="756"/>
        <v>0</v>
      </c>
      <c r="EW382">
        <f t="shared" si="757"/>
        <v>0</v>
      </c>
      <c r="EX382">
        <f t="shared" si="758"/>
        <v>0</v>
      </c>
      <c r="EY382">
        <f t="shared" si="759"/>
        <v>0</v>
      </c>
      <c r="EZ382">
        <f t="shared" si="760"/>
        <v>0</v>
      </c>
      <c r="FA382">
        <f t="shared" si="761"/>
        <v>0</v>
      </c>
      <c r="FB382">
        <f t="shared" si="762"/>
        <v>0</v>
      </c>
      <c r="FC382">
        <f t="shared" si="763"/>
        <v>0</v>
      </c>
      <c r="FD382">
        <f t="shared" si="764"/>
        <v>0</v>
      </c>
      <c r="FE382">
        <f>COUNTIF('résultats bruts'!DD382,0)</f>
        <v>1</v>
      </c>
      <c r="FF382">
        <f t="shared" si="765"/>
        <v>0</v>
      </c>
      <c r="FG382">
        <f t="shared" si="766"/>
        <v>0</v>
      </c>
      <c r="FH382">
        <f>COUNTIF('résultats bruts'!DN382,1)</f>
        <v>0</v>
      </c>
      <c r="FI382">
        <f>COUNTIF('résultats bruts'!DO382,1)</f>
        <v>0</v>
      </c>
      <c r="FJ382">
        <f>COUNTIF('résultats bruts'!DP382,1)</f>
        <v>0</v>
      </c>
      <c r="FK382">
        <f>COUNTIF('résultats bruts'!O382,1) + COUNTIF('résultats bruts'!AT382,1)</f>
        <v>0</v>
      </c>
      <c r="FL382">
        <f>COUNTIF('résultats bruts'!P382,1) + COUNTIF('résultats bruts'!AX382,1)</f>
        <v>0</v>
      </c>
      <c r="FM382">
        <f t="shared" si="767"/>
        <v>0</v>
      </c>
      <c r="FN382">
        <f t="shared" si="768"/>
        <v>0</v>
      </c>
      <c r="FO382">
        <f>COUNTIF('résultats bruts'!Q382,1) + COUNTIF('résultats bruts'!AV382,1)</f>
        <v>0</v>
      </c>
      <c r="FP382">
        <f>COUNTIF('résultats bruts'!R382,1) + COUNTIF('résultats bruts'!BA382,1)</f>
        <v>0</v>
      </c>
      <c r="FQ382">
        <f t="shared" si="769"/>
        <v>0</v>
      </c>
      <c r="FR382">
        <f t="shared" si="770"/>
        <v>0</v>
      </c>
      <c r="FS382">
        <f>COUNTIF('résultats bruts'!S382,1) + COUNTIF('résultats bruts'!AZ382,1)</f>
        <v>0</v>
      </c>
      <c r="FT382">
        <f>COUNTIF('résultats bruts'!T382,1) + COUNTIF('résultats bruts'!AW382,1)</f>
        <v>0</v>
      </c>
      <c r="FU382">
        <f t="shared" si="771"/>
        <v>0</v>
      </c>
      <c r="FV382">
        <f t="shared" si="772"/>
        <v>0</v>
      </c>
      <c r="FW382">
        <f>COUNTIF('résultats bruts'!U382,1) + COUNTIF('résultats bruts'!AY382,1)</f>
        <v>0</v>
      </c>
      <c r="FX382">
        <f>COUNTIF('résultats bruts'!V382,1) + COUNTIF('résultats bruts'!AU382,1)</f>
        <v>0</v>
      </c>
      <c r="FY382">
        <f t="shared" si="773"/>
        <v>0</v>
      </c>
      <c r="FZ382">
        <f t="shared" si="774"/>
        <v>0</v>
      </c>
      <c r="GA382">
        <f t="shared" si="775"/>
        <v>0</v>
      </c>
      <c r="GB382">
        <f t="shared" si="776"/>
        <v>0</v>
      </c>
      <c r="GC382">
        <f t="shared" si="777"/>
        <v>0</v>
      </c>
      <c r="GD382">
        <f t="shared" si="778"/>
        <v>0</v>
      </c>
      <c r="GE382">
        <f>COUNTIF('résultats bruts'!AT382:BA382,"0A")+ COUNTIF('résultats bruts'!BM382,"0A")</f>
        <v>0</v>
      </c>
      <c r="GF382">
        <f t="shared" si="779"/>
        <v>0</v>
      </c>
      <c r="GG382">
        <f>COUNTIF('résultats bruts'!BL382,1)</f>
        <v>0</v>
      </c>
      <c r="GH382">
        <f>COUNTIF('résultats bruts'!BM382,1)</f>
        <v>0</v>
      </c>
      <c r="GI382">
        <f>COUNTIF('résultats bruts'!AV382,1)</f>
        <v>0</v>
      </c>
      <c r="GJ382">
        <f>COUNTIF('résultats bruts'!BN382,1)</f>
        <v>0</v>
      </c>
      <c r="GK382">
        <f t="shared" si="780"/>
        <v>0</v>
      </c>
      <c r="GL382">
        <f t="shared" si="781"/>
        <v>0</v>
      </c>
      <c r="GM382">
        <f>COUNTIF('résultats bruts'!CQ382, 1) + COUNTIF('résultats bruts'!DF382,1)</f>
        <v>0</v>
      </c>
      <c r="GN382">
        <f t="shared" si="782"/>
        <v>0</v>
      </c>
      <c r="GO382">
        <f>COUNTIF('résultats bruts'!CP382, 1) + COUNTIF('résultats bruts'!DG382,1)</f>
        <v>0</v>
      </c>
      <c r="GP382">
        <f t="shared" si="783"/>
        <v>0</v>
      </c>
      <c r="GQ382">
        <f>COUNTIF('résultats bruts'!CR382, 1) + COUNTIF('résultats bruts'!DH382,1)</f>
        <v>0</v>
      </c>
      <c r="GR382">
        <f t="shared" si="784"/>
        <v>0</v>
      </c>
      <c r="GS382">
        <f>COUNTIF('résultats bruts'!BU382:BX382,1)</f>
        <v>0</v>
      </c>
      <c r="GT382">
        <f t="shared" si="785"/>
        <v>0</v>
      </c>
      <c r="GU382">
        <f>COUNTIF('résultats bruts'!DQ382:DT382,1)</f>
        <v>0</v>
      </c>
      <c r="GV382">
        <f t="shared" si="786"/>
        <v>0</v>
      </c>
      <c r="GW382">
        <f t="shared" si="787"/>
        <v>0</v>
      </c>
      <c r="GX382">
        <f t="shared" si="788"/>
        <v>0</v>
      </c>
      <c r="GY382">
        <f>COUNTIF('résultats bruts'!DF382:DH382,"0A")</f>
        <v>0</v>
      </c>
      <c r="GZ382">
        <f t="shared" si="789"/>
        <v>0</v>
      </c>
      <c r="HA382">
        <f t="shared" si="790"/>
        <v>0</v>
      </c>
      <c r="HB382">
        <f t="shared" si="791"/>
        <v>0</v>
      </c>
    </row>
    <row r="383" spans="1:210" ht="15.75" x14ac:dyDescent="0.25">
      <c r="A383">
        <f>'résultats bruts'!A383</f>
        <v>0</v>
      </c>
      <c r="B383">
        <f>'résultats bruts'!B383</f>
        <v>0</v>
      </c>
      <c r="C383">
        <f>'résultats bruts'!C383</f>
        <v>0</v>
      </c>
      <c r="D383">
        <f>'résultats bruts'!D383</f>
        <v>0</v>
      </c>
      <c r="E383">
        <f>'résultats bruts'!E383</f>
        <v>0</v>
      </c>
      <c r="F383">
        <f>'résultats bruts'!F383</f>
        <v>381</v>
      </c>
      <c r="G383">
        <f>'résultats bruts'!G383</f>
        <v>0</v>
      </c>
      <c r="H383">
        <f>COUNTIF('résultats bruts'!BO383,1)</f>
        <v>0</v>
      </c>
      <c r="I383">
        <f>COUNTIF('résultats bruts'!BQ383,1)</f>
        <v>0</v>
      </c>
      <c r="J383">
        <f>COUNTIF('résultats bruts'!BS383,1)</f>
        <v>0</v>
      </c>
      <c r="K383">
        <f t="shared" si="660"/>
        <v>0</v>
      </c>
      <c r="L383">
        <f t="shared" si="661"/>
        <v>0</v>
      </c>
      <c r="M383">
        <f>COUNTIF('résultats bruts'!BP383,1)</f>
        <v>0</v>
      </c>
      <c r="N383">
        <f>COUNTIF('résultats bruts'!BR383,1)</f>
        <v>0</v>
      </c>
      <c r="O383">
        <f>COUNTIF('résultats bruts'!BT383,1)</f>
        <v>0</v>
      </c>
      <c r="P383">
        <f t="shared" si="662"/>
        <v>0</v>
      </c>
      <c r="Q383">
        <f t="shared" si="663"/>
        <v>0</v>
      </c>
      <c r="R383">
        <f>COUNTIF('résultats bruts'!H383,1)</f>
        <v>0</v>
      </c>
      <c r="S383">
        <f>COUNTIF('résultats bruts'!I383,1)</f>
        <v>0</v>
      </c>
      <c r="T383">
        <f>COUNTIF('résultats bruts'!J383,1)</f>
        <v>0</v>
      </c>
      <c r="U383">
        <f t="shared" si="664"/>
        <v>0</v>
      </c>
      <c r="V383">
        <f t="shared" si="665"/>
        <v>0</v>
      </c>
      <c r="W383">
        <f t="shared" si="666"/>
        <v>0</v>
      </c>
      <c r="X383">
        <f t="shared" si="667"/>
        <v>0</v>
      </c>
      <c r="Y383">
        <f>COUNTIF('résultats bruts'!AH383:AK383,1)</f>
        <v>0</v>
      </c>
      <c r="Z383">
        <f t="shared" si="668"/>
        <v>0</v>
      </c>
      <c r="AA383">
        <f>COUNTIF('résultats bruts'!AL383:AO383,1)</f>
        <v>0</v>
      </c>
      <c r="AB383">
        <f t="shared" si="669"/>
        <v>0</v>
      </c>
      <c r="AC383">
        <f>COUNTIF('résultats bruts'!AP383:AS383,1)</f>
        <v>0</v>
      </c>
      <c r="AD383">
        <f t="shared" si="670"/>
        <v>0</v>
      </c>
      <c r="AE383">
        <f t="shared" si="671"/>
        <v>0</v>
      </c>
      <c r="AF383">
        <f t="shared" si="672"/>
        <v>0</v>
      </c>
      <c r="AG383">
        <f>COUNTIF('résultats bruts'!BF383,1) + COUNTIF('résultats bruts'!BI383,1)</f>
        <v>0</v>
      </c>
      <c r="AH383">
        <f t="shared" si="673"/>
        <v>0</v>
      </c>
      <c r="AI383">
        <f>COUNTIF('résultats bruts'!AA383:AC383,1)</f>
        <v>0</v>
      </c>
      <c r="AJ383">
        <f t="shared" si="674"/>
        <v>0</v>
      </c>
      <c r="AK383">
        <f t="shared" si="675"/>
        <v>0</v>
      </c>
      <c r="AL383">
        <f t="shared" si="676"/>
        <v>0</v>
      </c>
      <c r="AM383">
        <f t="shared" si="677"/>
        <v>0</v>
      </c>
      <c r="AN383">
        <f t="shared" si="678"/>
        <v>0</v>
      </c>
      <c r="AO383">
        <f t="shared" si="679"/>
        <v>0</v>
      </c>
      <c r="AP383">
        <f t="shared" si="680"/>
        <v>0</v>
      </c>
      <c r="AQ383">
        <f>COUNTIF('résultats bruts'!AH383,0)+COUNTIF('résultats bruts'!AN383,0)+COUNTIF('résultats bruts'!AS383,0) + COUNTIF('résultats bruts'!AA383:AC383,"0A")+COUNTIF('résultats bruts'!BF383,"0A")+COUNTIF('résultats bruts'!BI383,"0A")</f>
        <v>3</v>
      </c>
      <c r="AR383">
        <f t="shared" si="681"/>
        <v>0.42857142857142855</v>
      </c>
      <c r="AS383">
        <f t="shared" si="682"/>
        <v>0</v>
      </c>
      <c r="AT383">
        <f t="shared" si="683"/>
        <v>0</v>
      </c>
      <c r="AU383">
        <f>COUNTIF('résultats bruts'!M383,1)</f>
        <v>0</v>
      </c>
      <c r="AV383">
        <f>COUNTIF('résultats bruts'!K383,1)</f>
        <v>0</v>
      </c>
      <c r="AW383">
        <f t="shared" si="684"/>
        <v>0</v>
      </c>
      <c r="AX383">
        <f t="shared" si="685"/>
        <v>0</v>
      </c>
      <c r="AY383">
        <f>COUNTIF('résultats bruts'!L383,1)</f>
        <v>0</v>
      </c>
      <c r="AZ383">
        <f>COUNTIF('résultats bruts'!N383,1)</f>
        <v>0</v>
      </c>
      <c r="BA383">
        <f t="shared" si="686"/>
        <v>0</v>
      </c>
      <c r="BB383">
        <f t="shared" si="687"/>
        <v>0</v>
      </c>
      <c r="BC383">
        <f t="shared" si="688"/>
        <v>0</v>
      </c>
      <c r="BD383">
        <f t="shared" si="689"/>
        <v>0</v>
      </c>
      <c r="BE383">
        <f>COUNTIF('résultats bruts'!AG383,1)</f>
        <v>0</v>
      </c>
      <c r="BF383">
        <f>COUNTIF('résultats bruts'!AF383,1)</f>
        <v>0</v>
      </c>
      <c r="BG383">
        <f t="shared" si="690"/>
        <v>0</v>
      </c>
      <c r="BH383">
        <f t="shared" si="691"/>
        <v>0</v>
      </c>
      <c r="BI383">
        <f>COUNTIF('résultats bruts'!AD383,1)</f>
        <v>0</v>
      </c>
      <c r="BJ383">
        <f>COUNTIF('résultats bruts'!AE383,1)</f>
        <v>0</v>
      </c>
      <c r="BK383">
        <f t="shared" si="692"/>
        <v>0</v>
      </c>
      <c r="BL383">
        <f t="shared" si="693"/>
        <v>0</v>
      </c>
      <c r="BM383">
        <f t="shared" si="694"/>
        <v>0</v>
      </c>
      <c r="BN383">
        <f t="shared" si="695"/>
        <v>0</v>
      </c>
      <c r="BO383">
        <f t="shared" si="696"/>
        <v>0</v>
      </c>
      <c r="BP383">
        <f t="shared" si="697"/>
        <v>0</v>
      </c>
      <c r="BQ383">
        <f t="shared" si="698"/>
        <v>0</v>
      </c>
      <c r="BR383">
        <f t="shared" si="699"/>
        <v>0</v>
      </c>
      <c r="BS383">
        <f t="shared" si="700"/>
        <v>0</v>
      </c>
      <c r="BT383">
        <f t="shared" si="701"/>
        <v>0</v>
      </c>
      <c r="BU383">
        <f t="shared" si="702"/>
        <v>0</v>
      </c>
      <c r="BV383">
        <f t="shared" si="703"/>
        <v>0</v>
      </c>
      <c r="BW383">
        <f t="shared" si="704"/>
        <v>0</v>
      </c>
      <c r="BX383">
        <f t="shared" si="705"/>
        <v>0</v>
      </c>
      <c r="BY383">
        <f t="shared" si="706"/>
        <v>0</v>
      </c>
      <c r="BZ383">
        <f t="shared" si="707"/>
        <v>0</v>
      </c>
      <c r="CA383">
        <f t="shared" si="708"/>
        <v>0</v>
      </c>
      <c r="CB383">
        <f t="shared" si="709"/>
        <v>0</v>
      </c>
      <c r="CC383">
        <f t="shared" si="710"/>
        <v>0</v>
      </c>
      <c r="CD383">
        <f t="shared" si="711"/>
        <v>0</v>
      </c>
      <c r="CE383">
        <f t="shared" si="712"/>
        <v>0</v>
      </c>
      <c r="CF383">
        <f t="shared" si="713"/>
        <v>0</v>
      </c>
      <c r="CG383">
        <f>COUNTIF('résultats bruts'!CL383, 1) + COUNTIF('résultats bruts'!DI383,1)</f>
        <v>0</v>
      </c>
      <c r="CH383">
        <f t="shared" si="714"/>
        <v>0</v>
      </c>
      <c r="CI383">
        <f>COUNTIF('résultats bruts'!CK383, 1) + COUNTIF('résultats bruts'!DJ383,1)</f>
        <v>0</v>
      </c>
      <c r="CJ383">
        <f t="shared" si="715"/>
        <v>0</v>
      </c>
      <c r="CK383">
        <f>COUNTIF('résultats bruts'!CN383, 1) + COUNTIF('résultats bruts'!DK383,1)</f>
        <v>0</v>
      </c>
      <c r="CL383">
        <f t="shared" si="716"/>
        <v>0</v>
      </c>
      <c r="CM383">
        <f>COUNTIF('résultats bruts'!CO383, 1) + COUNTIF('résultats bruts'!DM383,1)</f>
        <v>0</v>
      </c>
      <c r="CN383">
        <f t="shared" si="717"/>
        <v>0</v>
      </c>
      <c r="CO383">
        <f>COUNTIF('résultats bruts'!DL383, "0A") + COUNTIF('résultats bruts'!CM383,0)</f>
        <v>1</v>
      </c>
      <c r="CP383">
        <f t="shared" si="718"/>
        <v>0.5</v>
      </c>
      <c r="CQ383">
        <f t="shared" si="719"/>
        <v>0</v>
      </c>
      <c r="CR383">
        <f t="shared" si="720"/>
        <v>0</v>
      </c>
      <c r="CS383">
        <f>COUNTIF('résultats bruts'!BB383,1)</f>
        <v>0</v>
      </c>
      <c r="CT383">
        <f>COUNTIF('résultats bruts'!W383,1)</f>
        <v>0</v>
      </c>
      <c r="CU383">
        <f t="shared" si="721"/>
        <v>0</v>
      </c>
      <c r="CV383">
        <f t="shared" si="722"/>
        <v>0</v>
      </c>
      <c r="CW383">
        <f>COUNTIF('résultats bruts'!BC383,1)</f>
        <v>0</v>
      </c>
      <c r="CX383">
        <f>COUNTIF('résultats bruts'!X383,1)</f>
        <v>0</v>
      </c>
      <c r="CY383">
        <f t="shared" si="723"/>
        <v>0</v>
      </c>
      <c r="CZ383">
        <f t="shared" si="724"/>
        <v>0</v>
      </c>
      <c r="DA383">
        <f t="shared" si="725"/>
        <v>0</v>
      </c>
      <c r="DB383">
        <f t="shared" si="726"/>
        <v>0</v>
      </c>
      <c r="DC383">
        <f>COUNTIF('résultats bruts'!BD383,1)</f>
        <v>0</v>
      </c>
      <c r="DD383">
        <f>COUNTIF('résultats bruts'!Y383,1)</f>
        <v>0</v>
      </c>
      <c r="DE383">
        <f t="shared" si="727"/>
        <v>0</v>
      </c>
      <c r="DF383">
        <f t="shared" si="728"/>
        <v>0</v>
      </c>
      <c r="DG383">
        <f>COUNTIF('résultats bruts'!BE383,1)</f>
        <v>0</v>
      </c>
      <c r="DH383">
        <f>COUNTIF('résultats bruts'!Z383,1)</f>
        <v>0</v>
      </c>
      <c r="DI383">
        <f t="shared" si="729"/>
        <v>0</v>
      </c>
      <c r="DJ383">
        <f t="shared" si="730"/>
        <v>0</v>
      </c>
      <c r="DK383">
        <f t="shared" si="731"/>
        <v>0</v>
      </c>
      <c r="DL383">
        <f t="shared" si="732"/>
        <v>0</v>
      </c>
      <c r="DM383">
        <f t="shared" si="733"/>
        <v>0</v>
      </c>
      <c r="DN383">
        <f t="shared" si="734"/>
        <v>0</v>
      </c>
      <c r="DO383">
        <f t="shared" si="735"/>
        <v>0</v>
      </c>
      <c r="DP383">
        <f t="shared" si="736"/>
        <v>0</v>
      </c>
      <c r="DQ383">
        <f t="shared" si="737"/>
        <v>0</v>
      </c>
      <c r="DR383">
        <f t="shared" si="738"/>
        <v>0</v>
      </c>
      <c r="DS383">
        <f>COUNTIF('résultats bruts'!BY383, 1 ) + COUNTIF('résultats bruts'!DA383,1)</f>
        <v>0</v>
      </c>
      <c r="DT383">
        <f t="shared" si="739"/>
        <v>0</v>
      </c>
      <c r="DU383">
        <f>COUNTIF('résultats bruts'!CA383, 1 ) + COUNTIF('résultats bruts'!DE383,1)</f>
        <v>0</v>
      </c>
      <c r="DV383">
        <f t="shared" si="740"/>
        <v>0</v>
      </c>
      <c r="DW383">
        <f>COUNTIF('résultats bruts'!CB383, 1 ) + COUNTIF('résultats bruts'!CU383,1)</f>
        <v>0</v>
      </c>
      <c r="DX383">
        <f t="shared" si="741"/>
        <v>0</v>
      </c>
      <c r="DY383">
        <f>COUNTIF('résultats bruts'!BZ383, 1 ) + COUNTIF('résultats bruts'!CX383,1)</f>
        <v>0</v>
      </c>
      <c r="DZ383">
        <f t="shared" si="742"/>
        <v>0</v>
      </c>
      <c r="EA383">
        <f t="shared" si="743"/>
        <v>0</v>
      </c>
      <c r="EB383">
        <f t="shared" si="744"/>
        <v>0</v>
      </c>
      <c r="EC383">
        <f>COUNTIF('résultats bruts'!CE383, 1 ) + COUNTIF('résultats bruts'!CZ383,1)</f>
        <v>0</v>
      </c>
      <c r="ED383">
        <f t="shared" si="745"/>
        <v>0</v>
      </c>
      <c r="EE383">
        <f>COUNTIF('résultats bruts'!CD383, 1 ) + COUNTIF('résultats bruts'!DC383,1)</f>
        <v>0</v>
      </c>
      <c r="EF383">
        <f t="shared" si="746"/>
        <v>0</v>
      </c>
      <c r="EG383">
        <f>COUNTIF('résultats bruts'!CC383, 1 ) + COUNTIF('résultats bruts'!CT383,1)</f>
        <v>0</v>
      </c>
      <c r="EH383">
        <f t="shared" si="747"/>
        <v>0</v>
      </c>
      <c r="EI383">
        <f>COUNTIF('résultats bruts'!CF383, 1 ) + COUNTIF('résultats bruts'!CW383,1)</f>
        <v>0</v>
      </c>
      <c r="EJ383">
        <f t="shared" si="748"/>
        <v>0</v>
      </c>
      <c r="EK383">
        <f t="shared" si="749"/>
        <v>0</v>
      </c>
      <c r="EL383">
        <f t="shared" si="750"/>
        <v>0</v>
      </c>
      <c r="EM383">
        <f>COUNTIF('résultats bruts'!CJ383, 1 ) + COUNTIF('résultats bruts'!CY383,1)</f>
        <v>0</v>
      </c>
      <c r="EN383">
        <f t="shared" si="751"/>
        <v>0</v>
      </c>
      <c r="EO383">
        <f>COUNTIF('résultats bruts'!CI383, 1 ) + COUNTIF('résultats bruts'!DB383,1)</f>
        <v>0</v>
      </c>
      <c r="EP383">
        <f t="shared" si="752"/>
        <v>0</v>
      </c>
      <c r="EQ383">
        <f>COUNTIF('résultats bruts'!CG383, 1 ) + COUNTIF('résultats bruts'!CS383,1)</f>
        <v>0</v>
      </c>
      <c r="ER383">
        <f t="shared" si="753"/>
        <v>0</v>
      </c>
      <c r="ES383">
        <f>COUNTIF('résultats bruts'!CH383, 1 ) + COUNTIF('résultats bruts'!CV383,1)</f>
        <v>0</v>
      </c>
      <c r="ET383">
        <f t="shared" si="754"/>
        <v>0</v>
      </c>
      <c r="EU383">
        <f t="shared" si="755"/>
        <v>0</v>
      </c>
      <c r="EV383">
        <f t="shared" si="756"/>
        <v>0</v>
      </c>
      <c r="EW383">
        <f t="shared" si="757"/>
        <v>0</v>
      </c>
      <c r="EX383">
        <f t="shared" si="758"/>
        <v>0</v>
      </c>
      <c r="EY383">
        <f t="shared" si="759"/>
        <v>0</v>
      </c>
      <c r="EZ383">
        <f t="shared" si="760"/>
        <v>0</v>
      </c>
      <c r="FA383">
        <f t="shared" si="761"/>
        <v>0</v>
      </c>
      <c r="FB383">
        <f t="shared" si="762"/>
        <v>0</v>
      </c>
      <c r="FC383">
        <f t="shared" si="763"/>
        <v>0</v>
      </c>
      <c r="FD383">
        <f t="shared" si="764"/>
        <v>0</v>
      </c>
      <c r="FE383">
        <f>COUNTIF('résultats bruts'!DD383,0)</f>
        <v>1</v>
      </c>
      <c r="FF383">
        <f t="shared" si="765"/>
        <v>0</v>
      </c>
      <c r="FG383">
        <f t="shared" si="766"/>
        <v>0</v>
      </c>
      <c r="FH383">
        <f>COUNTIF('résultats bruts'!DN383,1)</f>
        <v>0</v>
      </c>
      <c r="FI383">
        <f>COUNTIF('résultats bruts'!DO383,1)</f>
        <v>0</v>
      </c>
      <c r="FJ383">
        <f>COUNTIF('résultats bruts'!DP383,1)</f>
        <v>0</v>
      </c>
      <c r="FK383">
        <f>COUNTIF('résultats bruts'!O383,1) + COUNTIF('résultats bruts'!AT383,1)</f>
        <v>0</v>
      </c>
      <c r="FL383">
        <f>COUNTIF('résultats bruts'!P383,1) + COUNTIF('résultats bruts'!AX383,1)</f>
        <v>0</v>
      </c>
      <c r="FM383">
        <f t="shared" si="767"/>
        <v>0</v>
      </c>
      <c r="FN383">
        <f t="shared" si="768"/>
        <v>0</v>
      </c>
      <c r="FO383">
        <f>COUNTIF('résultats bruts'!Q383,1) + COUNTIF('résultats bruts'!AV383,1)</f>
        <v>0</v>
      </c>
      <c r="FP383">
        <f>COUNTIF('résultats bruts'!R383,1) + COUNTIF('résultats bruts'!BA383,1)</f>
        <v>0</v>
      </c>
      <c r="FQ383">
        <f t="shared" si="769"/>
        <v>0</v>
      </c>
      <c r="FR383">
        <f t="shared" si="770"/>
        <v>0</v>
      </c>
      <c r="FS383">
        <f>COUNTIF('résultats bruts'!S383,1) + COUNTIF('résultats bruts'!AZ383,1)</f>
        <v>0</v>
      </c>
      <c r="FT383">
        <f>COUNTIF('résultats bruts'!T383,1) + COUNTIF('résultats bruts'!AW383,1)</f>
        <v>0</v>
      </c>
      <c r="FU383">
        <f t="shared" si="771"/>
        <v>0</v>
      </c>
      <c r="FV383">
        <f t="shared" si="772"/>
        <v>0</v>
      </c>
      <c r="FW383">
        <f>COUNTIF('résultats bruts'!U383,1) + COUNTIF('résultats bruts'!AY383,1)</f>
        <v>0</v>
      </c>
      <c r="FX383">
        <f>COUNTIF('résultats bruts'!V383,1) + COUNTIF('résultats bruts'!AU383,1)</f>
        <v>0</v>
      </c>
      <c r="FY383">
        <f t="shared" si="773"/>
        <v>0</v>
      </c>
      <c r="FZ383">
        <f t="shared" si="774"/>
        <v>0</v>
      </c>
      <c r="GA383">
        <f t="shared" si="775"/>
        <v>0</v>
      </c>
      <c r="GB383">
        <f t="shared" si="776"/>
        <v>0</v>
      </c>
      <c r="GC383">
        <f t="shared" si="777"/>
        <v>0</v>
      </c>
      <c r="GD383">
        <f t="shared" si="778"/>
        <v>0</v>
      </c>
      <c r="GE383">
        <f>COUNTIF('résultats bruts'!AT383:BA383,"0A")+ COUNTIF('résultats bruts'!BM383,"0A")</f>
        <v>0</v>
      </c>
      <c r="GF383">
        <f t="shared" si="779"/>
        <v>0</v>
      </c>
      <c r="GG383">
        <f>COUNTIF('résultats bruts'!BL383,1)</f>
        <v>0</v>
      </c>
      <c r="GH383">
        <f>COUNTIF('résultats bruts'!BM383,1)</f>
        <v>0</v>
      </c>
      <c r="GI383">
        <f>COUNTIF('résultats bruts'!AV383,1)</f>
        <v>0</v>
      </c>
      <c r="GJ383">
        <f>COUNTIF('résultats bruts'!BN383,1)</f>
        <v>0</v>
      </c>
      <c r="GK383">
        <f t="shared" si="780"/>
        <v>0</v>
      </c>
      <c r="GL383">
        <f t="shared" si="781"/>
        <v>0</v>
      </c>
      <c r="GM383">
        <f>COUNTIF('résultats bruts'!CQ383, 1) + COUNTIF('résultats bruts'!DF383,1)</f>
        <v>0</v>
      </c>
      <c r="GN383">
        <f t="shared" si="782"/>
        <v>0</v>
      </c>
      <c r="GO383">
        <f>COUNTIF('résultats bruts'!CP383, 1) + COUNTIF('résultats bruts'!DG383,1)</f>
        <v>0</v>
      </c>
      <c r="GP383">
        <f t="shared" si="783"/>
        <v>0</v>
      </c>
      <c r="GQ383">
        <f>COUNTIF('résultats bruts'!CR383, 1) + COUNTIF('résultats bruts'!DH383,1)</f>
        <v>0</v>
      </c>
      <c r="GR383">
        <f t="shared" si="784"/>
        <v>0</v>
      </c>
      <c r="GS383">
        <f>COUNTIF('résultats bruts'!BU383:BX383,1)</f>
        <v>0</v>
      </c>
      <c r="GT383">
        <f t="shared" si="785"/>
        <v>0</v>
      </c>
      <c r="GU383">
        <f>COUNTIF('résultats bruts'!DQ383:DT383,1)</f>
        <v>0</v>
      </c>
      <c r="GV383">
        <f t="shared" si="786"/>
        <v>0</v>
      </c>
      <c r="GW383">
        <f t="shared" si="787"/>
        <v>0</v>
      </c>
      <c r="GX383">
        <f t="shared" si="788"/>
        <v>0</v>
      </c>
      <c r="GY383">
        <f>COUNTIF('résultats bruts'!DF383:DH383,"0A")</f>
        <v>0</v>
      </c>
      <c r="GZ383">
        <f t="shared" si="789"/>
        <v>0</v>
      </c>
      <c r="HA383">
        <f t="shared" si="790"/>
        <v>0</v>
      </c>
      <c r="HB383">
        <f t="shared" si="791"/>
        <v>0</v>
      </c>
    </row>
    <row r="384" spans="1:210" ht="15.75" x14ac:dyDescent="0.25">
      <c r="A384">
        <f>'résultats bruts'!A384</f>
        <v>0</v>
      </c>
      <c r="B384">
        <f>'résultats bruts'!B384</f>
        <v>0</v>
      </c>
      <c r="C384">
        <f>'résultats bruts'!C384</f>
        <v>0</v>
      </c>
      <c r="D384">
        <f>'résultats bruts'!D384</f>
        <v>0</v>
      </c>
      <c r="E384">
        <f>'résultats bruts'!E384</f>
        <v>0</v>
      </c>
      <c r="F384">
        <f>'résultats bruts'!F384</f>
        <v>382</v>
      </c>
      <c r="G384">
        <f>'résultats bruts'!G384</f>
        <v>0</v>
      </c>
      <c r="H384">
        <f>COUNTIF('résultats bruts'!BO384,1)</f>
        <v>0</v>
      </c>
      <c r="I384">
        <f>COUNTIF('résultats bruts'!BQ384,1)</f>
        <v>0</v>
      </c>
      <c r="J384">
        <f>COUNTIF('résultats bruts'!BS384,1)</f>
        <v>0</v>
      </c>
      <c r="K384">
        <f t="shared" si="660"/>
        <v>0</v>
      </c>
      <c r="L384">
        <f t="shared" si="661"/>
        <v>0</v>
      </c>
      <c r="M384">
        <f>COUNTIF('résultats bruts'!BP384,1)</f>
        <v>0</v>
      </c>
      <c r="N384">
        <f>COUNTIF('résultats bruts'!BR384,1)</f>
        <v>0</v>
      </c>
      <c r="O384">
        <f>COUNTIF('résultats bruts'!BT384,1)</f>
        <v>0</v>
      </c>
      <c r="P384">
        <f t="shared" si="662"/>
        <v>0</v>
      </c>
      <c r="Q384">
        <f t="shared" si="663"/>
        <v>0</v>
      </c>
      <c r="R384">
        <f>COUNTIF('résultats bruts'!H384,1)</f>
        <v>0</v>
      </c>
      <c r="S384">
        <f>COUNTIF('résultats bruts'!I384,1)</f>
        <v>0</v>
      </c>
      <c r="T384">
        <f>COUNTIF('résultats bruts'!J384,1)</f>
        <v>0</v>
      </c>
      <c r="U384">
        <f t="shared" si="664"/>
        <v>0</v>
      </c>
      <c r="V384">
        <f t="shared" si="665"/>
        <v>0</v>
      </c>
      <c r="W384">
        <f t="shared" si="666"/>
        <v>0</v>
      </c>
      <c r="X384">
        <f t="shared" si="667"/>
        <v>0</v>
      </c>
      <c r="Y384">
        <f>COUNTIF('résultats bruts'!AH384:AK384,1)</f>
        <v>0</v>
      </c>
      <c r="Z384">
        <f t="shared" si="668"/>
        <v>0</v>
      </c>
      <c r="AA384">
        <f>COUNTIF('résultats bruts'!AL384:AO384,1)</f>
        <v>0</v>
      </c>
      <c r="AB384">
        <f t="shared" si="669"/>
        <v>0</v>
      </c>
      <c r="AC384">
        <f>COUNTIF('résultats bruts'!AP384:AS384,1)</f>
        <v>0</v>
      </c>
      <c r="AD384">
        <f t="shared" si="670"/>
        <v>0</v>
      </c>
      <c r="AE384">
        <f t="shared" si="671"/>
        <v>0</v>
      </c>
      <c r="AF384">
        <f t="shared" si="672"/>
        <v>0</v>
      </c>
      <c r="AG384">
        <f>COUNTIF('résultats bruts'!BF384,1) + COUNTIF('résultats bruts'!BI384,1)</f>
        <v>0</v>
      </c>
      <c r="AH384">
        <f t="shared" si="673"/>
        <v>0</v>
      </c>
      <c r="AI384">
        <f>COUNTIF('résultats bruts'!AA384:AC384,1)</f>
        <v>0</v>
      </c>
      <c r="AJ384">
        <f t="shared" si="674"/>
        <v>0</v>
      </c>
      <c r="AK384">
        <f t="shared" si="675"/>
        <v>0</v>
      </c>
      <c r="AL384">
        <f t="shared" si="676"/>
        <v>0</v>
      </c>
      <c r="AM384">
        <f t="shared" si="677"/>
        <v>0</v>
      </c>
      <c r="AN384">
        <f t="shared" si="678"/>
        <v>0</v>
      </c>
      <c r="AO384">
        <f t="shared" si="679"/>
        <v>0</v>
      </c>
      <c r="AP384">
        <f t="shared" si="680"/>
        <v>0</v>
      </c>
      <c r="AQ384">
        <f>COUNTIF('résultats bruts'!AH384,0)+COUNTIF('résultats bruts'!AN384,0)+COUNTIF('résultats bruts'!AS384,0) + COUNTIF('résultats bruts'!AA384:AC384,"0A")+COUNTIF('résultats bruts'!BF384,"0A")+COUNTIF('résultats bruts'!BI384,"0A")</f>
        <v>3</v>
      </c>
      <c r="AR384">
        <f t="shared" si="681"/>
        <v>0.42857142857142855</v>
      </c>
      <c r="AS384">
        <f t="shared" si="682"/>
        <v>0</v>
      </c>
      <c r="AT384">
        <f t="shared" si="683"/>
        <v>0</v>
      </c>
      <c r="AU384">
        <f>COUNTIF('résultats bruts'!M384,1)</f>
        <v>0</v>
      </c>
      <c r="AV384">
        <f>COUNTIF('résultats bruts'!K384,1)</f>
        <v>0</v>
      </c>
      <c r="AW384">
        <f t="shared" si="684"/>
        <v>0</v>
      </c>
      <c r="AX384">
        <f t="shared" si="685"/>
        <v>0</v>
      </c>
      <c r="AY384">
        <f>COUNTIF('résultats bruts'!L384,1)</f>
        <v>0</v>
      </c>
      <c r="AZ384">
        <f>COUNTIF('résultats bruts'!N384,1)</f>
        <v>0</v>
      </c>
      <c r="BA384">
        <f t="shared" si="686"/>
        <v>0</v>
      </c>
      <c r="BB384">
        <f t="shared" si="687"/>
        <v>0</v>
      </c>
      <c r="BC384">
        <f t="shared" si="688"/>
        <v>0</v>
      </c>
      <c r="BD384">
        <f t="shared" si="689"/>
        <v>0</v>
      </c>
      <c r="BE384">
        <f>COUNTIF('résultats bruts'!AG384,1)</f>
        <v>0</v>
      </c>
      <c r="BF384">
        <f>COUNTIF('résultats bruts'!AF384,1)</f>
        <v>0</v>
      </c>
      <c r="BG384">
        <f t="shared" si="690"/>
        <v>0</v>
      </c>
      <c r="BH384">
        <f t="shared" si="691"/>
        <v>0</v>
      </c>
      <c r="BI384">
        <f>COUNTIF('résultats bruts'!AD384,1)</f>
        <v>0</v>
      </c>
      <c r="BJ384">
        <f>COUNTIF('résultats bruts'!AE384,1)</f>
        <v>0</v>
      </c>
      <c r="BK384">
        <f t="shared" si="692"/>
        <v>0</v>
      </c>
      <c r="BL384">
        <f t="shared" si="693"/>
        <v>0</v>
      </c>
      <c r="BM384">
        <f t="shared" si="694"/>
        <v>0</v>
      </c>
      <c r="BN384">
        <f t="shared" si="695"/>
        <v>0</v>
      </c>
      <c r="BO384">
        <f t="shared" si="696"/>
        <v>0</v>
      </c>
      <c r="BP384">
        <f t="shared" si="697"/>
        <v>0</v>
      </c>
      <c r="BQ384">
        <f t="shared" si="698"/>
        <v>0</v>
      </c>
      <c r="BR384">
        <f t="shared" si="699"/>
        <v>0</v>
      </c>
      <c r="BS384">
        <f t="shared" si="700"/>
        <v>0</v>
      </c>
      <c r="BT384">
        <f t="shared" si="701"/>
        <v>0</v>
      </c>
      <c r="BU384">
        <f t="shared" si="702"/>
        <v>0</v>
      </c>
      <c r="BV384">
        <f t="shared" si="703"/>
        <v>0</v>
      </c>
      <c r="BW384">
        <f t="shared" si="704"/>
        <v>0</v>
      </c>
      <c r="BX384">
        <f t="shared" si="705"/>
        <v>0</v>
      </c>
      <c r="BY384">
        <f t="shared" si="706"/>
        <v>0</v>
      </c>
      <c r="BZ384">
        <f t="shared" si="707"/>
        <v>0</v>
      </c>
      <c r="CA384">
        <f t="shared" si="708"/>
        <v>0</v>
      </c>
      <c r="CB384">
        <f t="shared" si="709"/>
        <v>0</v>
      </c>
      <c r="CC384">
        <f t="shared" si="710"/>
        <v>0</v>
      </c>
      <c r="CD384">
        <f t="shared" si="711"/>
        <v>0</v>
      </c>
      <c r="CE384">
        <f t="shared" si="712"/>
        <v>0</v>
      </c>
      <c r="CF384">
        <f t="shared" si="713"/>
        <v>0</v>
      </c>
      <c r="CG384">
        <f>COUNTIF('résultats bruts'!CL384, 1) + COUNTIF('résultats bruts'!DI384,1)</f>
        <v>0</v>
      </c>
      <c r="CH384">
        <f t="shared" si="714"/>
        <v>0</v>
      </c>
      <c r="CI384">
        <f>COUNTIF('résultats bruts'!CK384, 1) + COUNTIF('résultats bruts'!DJ384,1)</f>
        <v>0</v>
      </c>
      <c r="CJ384">
        <f t="shared" si="715"/>
        <v>0</v>
      </c>
      <c r="CK384">
        <f>COUNTIF('résultats bruts'!CN384, 1) + COUNTIF('résultats bruts'!DK384,1)</f>
        <v>0</v>
      </c>
      <c r="CL384">
        <f t="shared" si="716"/>
        <v>0</v>
      </c>
      <c r="CM384">
        <f>COUNTIF('résultats bruts'!CO384, 1) + COUNTIF('résultats bruts'!DM384,1)</f>
        <v>0</v>
      </c>
      <c r="CN384">
        <f t="shared" si="717"/>
        <v>0</v>
      </c>
      <c r="CO384">
        <f>COUNTIF('résultats bruts'!DL384, "0A") + COUNTIF('résultats bruts'!CM384,0)</f>
        <v>1</v>
      </c>
      <c r="CP384">
        <f t="shared" si="718"/>
        <v>0.5</v>
      </c>
      <c r="CQ384">
        <f t="shared" si="719"/>
        <v>0</v>
      </c>
      <c r="CR384">
        <f t="shared" si="720"/>
        <v>0</v>
      </c>
      <c r="CS384">
        <f>COUNTIF('résultats bruts'!BB384,1)</f>
        <v>0</v>
      </c>
      <c r="CT384">
        <f>COUNTIF('résultats bruts'!W384,1)</f>
        <v>0</v>
      </c>
      <c r="CU384">
        <f t="shared" si="721"/>
        <v>0</v>
      </c>
      <c r="CV384">
        <f t="shared" si="722"/>
        <v>0</v>
      </c>
      <c r="CW384">
        <f>COUNTIF('résultats bruts'!BC384,1)</f>
        <v>0</v>
      </c>
      <c r="CX384">
        <f>COUNTIF('résultats bruts'!X384,1)</f>
        <v>0</v>
      </c>
      <c r="CY384">
        <f t="shared" si="723"/>
        <v>0</v>
      </c>
      <c r="CZ384">
        <f t="shared" si="724"/>
        <v>0</v>
      </c>
      <c r="DA384">
        <f t="shared" si="725"/>
        <v>0</v>
      </c>
      <c r="DB384">
        <f t="shared" si="726"/>
        <v>0</v>
      </c>
      <c r="DC384">
        <f>COUNTIF('résultats bruts'!BD384,1)</f>
        <v>0</v>
      </c>
      <c r="DD384">
        <f>COUNTIF('résultats bruts'!Y384,1)</f>
        <v>0</v>
      </c>
      <c r="DE384">
        <f t="shared" si="727"/>
        <v>0</v>
      </c>
      <c r="DF384">
        <f t="shared" si="728"/>
        <v>0</v>
      </c>
      <c r="DG384">
        <f>COUNTIF('résultats bruts'!BE384,1)</f>
        <v>0</v>
      </c>
      <c r="DH384">
        <f>COUNTIF('résultats bruts'!Z384,1)</f>
        <v>0</v>
      </c>
      <c r="DI384">
        <f t="shared" si="729"/>
        <v>0</v>
      </c>
      <c r="DJ384">
        <f t="shared" si="730"/>
        <v>0</v>
      </c>
      <c r="DK384">
        <f t="shared" si="731"/>
        <v>0</v>
      </c>
      <c r="DL384">
        <f t="shared" si="732"/>
        <v>0</v>
      </c>
      <c r="DM384">
        <f t="shared" si="733"/>
        <v>0</v>
      </c>
      <c r="DN384">
        <f t="shared" si="734"/>
        <v>0</v>
      </c>
      <c r="DO384">
        <f t="shared" si="735"/>
        <v>0</v>
      </c>
      <c r="DP384">
        <f t="shared" si="736"/>
        <v>0</v>
      </c>
      <c r="DQ384">
        <f t="shared" si="737"/>
        <v>0</v>
      </c>
      <c r="DR384">
        <f t="shared" si="738"/>
        <v>0</v>
      </c>
      <c r="DS384">
        <f>COUNTIF('résultats bruts'!BY384, 1 ) + COUNTIF('résultats bruts'!DA384,1)</f>
        <v>0</v>
      </c>
      <c r="DT384">
        <f t="shared" si="739"/>
        <v>0</v>
      </c>
      <c r="DU384">
        <f>COUNTIF('résultats bruts'!CA384, 1 ) + COUNTIF('résultats bruts'!DE384,1)</f>
        <v>0</v>
      </c>
      <c r="DV384">
        <f t="shared" si="740"/>
        <v>0</v>
      </c>
      <c r="DW384">
        <f>COUNTIF('résultats bruts'!CB384, 1 ) + COUNTIF('résultats bruts'!CU384,1)</f>
        <v>0</v>
      </c>
      <c r="DX384">
        <f t="shared" si="741"/>
        <v>0</v>
      </c>
      <c r="DY384">
        <f>COUNTIF('résultats bruts'!BZ384, 1 ) + COUNTIF('résultats bruts'!CX384,1)</f>
        <v>0</v>
      </c>
      <c r="DZ384">
        <f t="shared" si="742"/>
        <v>0</v>
      </c>
      <c r="EA384">
        <f t="shared" si="743"/>
        <v>0</v>
      </c>
      <c r="EB384">
        <f t="shared" si="744"/>
        <v>0</v>
      </c>
      <c r="EC384">
        <f>COUNTIF('résultats bruts'!CE384, 1 ) + COUNTIF('résultats bruts'!CZ384,1)</f>
        <v>0</v>
      </c>
      <c r="ED384">
        <f t="shared" si="745"/>
        <v>0</v>
      </c>
      <c r="EE384">
        <f>COUNTIF('résultats bruts'!CD384, 1 ) + COUNTIF('résultats bruts'!DC384,1)</f>
        <v>0</v>
      </c>
      <c r="EF384">
        <f t="shared" si="746"/>
        <v>0</v>
      </c>
      <c r="EG384">
        <f>COUNTIF('résultats bruts'!CC384, 1 ) + COUNTIF('résultats bruts'!CT384,1)</f>
        <v>0</v>
      </c>
      <c r="EH384">
        <f t="shared" si="747"/>
        <v>0</v>
      </c>
      <c r="EI384">
        <f>COUNTIF('résultats bruts'!CF384, 1 ) + COUNTIF('résultats bruts'!CW384,1)</f>
        <v>0</v>
      </c>
      <c r="EJ384">
        <f t="shared" si="748"/>
        <v>0</v>
      </c>
      <c r="EK384">
        <f t="shared" si="749"/>
        <v>0</v>
      </c>
      <c r="EL384">
        <f t="shared" si="750"/>
        <v>0</v>
      </c>
      <c r="EM384">
        <f>COUNTIF('résultats bruts'!CJ384, 1 ) + COUNTIF('résultats bruts'!CY384,1)</f>
        <v>0</v>
      </c>
      <c r="EN384">
        <f t="shared" si="751"/>
        <v>0</v>
      </c>
      <c r="EO384">
        <f>COUNTIF('résultats bruts'!CI384, 1 ) + COUNTIF('résultats bruts'!DB384,1)</f>
        <v>0</v>
      </c>
      <c r="EP384">
        <f t="shared" si="752"/>
        <v>0</v>
      </c>
      <c r="EQ384">
        <f>COUNTIF('résultats bruts'!CG384, 1 ) + COUNTIF('résultats bruts'!CS384,1)</f>
        <v>0</v>
      </c>
      <c r="ER384">
        <f t="shared" si="753"/>
        <v>0</v>
      </c>
      <c r="ES384">
        <f>COUNTIF('résultats bruts'!CH384, 1 ) + COUNTIF('résultats bruts'!CV384,1)</f>
        <v>0</v>
      </c>
      <c r="ET384">
        <f t="shared" si="754"/>
        <v>0</v>
      </c>
      <c r="EU384">
        <f t="shared" si="755"/>
        <v>0</v>
      </c>
      <c r="EV384">
        <f t="shared" si="756"/>
        <v>0</v>
      </c>
      <c r="EW384">
        <f t="shared" si="757"/>
        <v>0</v>
      </c>
      <c r="EX384">
        <f t="shared" si="758"/>
        <v>0</v>
      </c>
      <c r="EY384">
        <f t="shared" si="759"/>
        <v>0</v>
      </c>
      <c r="EZ384">
        <f t="shared" si="760"/>
        <v>0</v>
      </c>
      <c r="FA384">
        <f t="shared" si="761"/>
        <v>0</v>
      </c>
      <c r="FB384">
        <f t="shared" si="762"/>
        <v>0</v>
      </c>
      <c r="FC384">
        <f t="shared" si="763"/>
        <v>0</v>
      </c>
      <c r="FD384">
        <f t="shared" si="764"/>
        <v>0</v>
      </c>
      <c r="FE384">
        <f>COUNTIF('résultats bruts'!DD384,0)</f>
        <v>1</v>
      </c>
      <c r="FF384">
        <f t="shared" si="765"/>
        <v>0</v>
      </c>
      <c r="FG384">
        <f t="shared" si="766"/>
        <v>0</v>
      </c>
      <c r="FH384">
        <f>COUNTIF('résultats bruts'!DN384,1)</f>
        <v>0</v>
      </c>
      <c r="FI384">
        <f>COUNTIF('résultats bruts'!DO384,1)</f>
        <v>0</v>
      </c>
      <c r="FJ384">
        <f>COUNTIF('résultats bruts'!DP384,1)</f>
        <v>0</v>
      </c>
      <c r="FK384">
        <f>COUNTIF('résultats bruts'!O384,1) + COUNTIF('résultats bruts'!AT384,1)</f>
        <v>0</v>
      </c>
      <c r="FL384">
        <f>COUNTIF('résultats bruts'!P384,1) + COUNTIF('résultats bruts'!AX384,1)</f>
        <v>0</v>
      </c>
      <c r="FM384">
        <f t="shared" si="767"/>
        <v>0</v>
      </c>
      <c r="FN384">
        <f t="shared" si="768"/>
        <v>0</v>
      </c>
      <c r="FO384">
        <f>COUNTIF('résultats bruts'!Q384,1) + COUNTIF('résultats bruts'!AV384,1)</f>
        <v>0</v>
      </c>
      <c r="FP384">
        <f>COUNTIF('résultats bruts'!R384,1) + COUNTIF('résultats bruts'!BA384,1)</f>
        <v>0</v>
      </c>
      <c r="FQ384">
        <f t="shared" si="769"/>
        <v>0</v>
      </c>
      <c r="FR384">
        <f t="shared" si="770"/>
        <v>0</v>
      </c>
      <c r="FS384">
        <f>COUNTIF('résultats bruts'!S384,1) + COUNTIF('résultats bruts'!AZ384,1)</f>
        <v>0</v>
      </c>
      <c r="FT384">
        <f>COUNTIF('résultats bruts'!T384,1) + COUNTIF('résultats bruts'!AW384,1)</f>
        <v>0</v>
      </c>
      <c r="FU384">
        <f t="shared" si="771"/>
        <v>0</v>
      </c>
      <c r="FV384">
        <f t="shared" si="772"/>
        <v>0</v>
      </c>
      <c r="FW384">
        <f>COUNTIF('résultats bruts'!U384,1) + COUNTIF('résultats bruts'!AY384,1)</f>
        <v>0</v>
      </c>
      <c r="FX384">
        <f>COUNTIF('résultats bruts'!V384,1) + COUNTIF('résultats bruts'!AU384,1)</f>
        <v>0</v>
      </c>
      <c r="FY384">
        <f t="shared" si="773"/>
        <v>0</v>
      </c>
      <c r="FZ384">
        <f t="shared" si="774"/>
        <v>0</v>
      </c>
      <c r="GA384">
        <f t="shared" si="775"/>
        <v>0</v>
      </c>
      <c r="GB384">
        <f t="shared" si="776"/>
        <v>0</v>
      </c>
      <c r="GC384">
        <f t="shared" si="777"/>
        <v>0</v>
      </c>
      <c r="GD384">
        <f t="shared" si="778"/>
        <v>0</v>
      </c>
      <c r="GE384">
        <f>COUNTIF('résultats bruts'!AT384:BA384,"0A")+ COUNTIF('résultats bruts'!BM384,"0A")</f>
        <v>0</v>
      </c>
      <c r="GF384">
        <f t="shared" si="779"/>
        <v>0</v>
      </c>
      <c r="GG384">
        <f>COUNTIF('résultats bruts'!BL384,1)</f>
        <v>0</v>
      </c>
      <c r="GH384">
        <f>COUNTIF('résultats bruts'!BM384,1)</f>
        <v>0</v>
      </c>
      <c r="GI384">
        <f>COUNTIF('résultats bruts'!AV384,1)</f>
        <v>0</v>
      </c>
      <c r="GJ384">
        <f>COUNTIF('résultats bruts'!BN384,1)</f>
        <v>0</v>
      </c>
      <c r="GK384">
        <f t="shared" si="780"/>
        <v>0</v>
      </c>
      <c r="GL384">
        <f t="shared" si="781"/>
        <v>0</v>
      </c>
      <c r="GM384">
        <f>COUNTIF('résultats bruts'!CQ384, 1) + COUNTIF('résultats bruts'!DF384,1)</f>
        <v>0</v>
      </c>
      <c r="GN384">
        <f t="shared" si="782"/>
        <v>0</v>
      </c>
      <c r="GO384">
        <f>COUNTIF('résultats bruts'!CP384, 1) + COUNTIF('résultats bruts'!DG384,1)</f>
        <v>0</v>
      </c>
      <c r="GP384">
        <f t="shared" si="783"/>
        <v>0</v>
      </c>
      <c r="GQ384">
        <f>COUNTIF('résultats bruts'!CR384, 1) + COUNTIF('résultats bruts'!DH384,1)</f>
        <v>0</v>
      </c>
      <c r="GR384">
        <f t="shared" si="784"/>
        <v>0</v>
      </c>
      <c r="GS384">
        <f>COUNTIF('résultats bruts'!BU384:BX384,1)</f>
        <v>0</v>
      </c>
      <c r="GT384">
        <f t="shared" si="785"/>
        <v>0</v>
      </c>
      <c r="GU384">
        <f>COUNTIF('résultats bruts'!DQ384:DT384,1)</f>
        <v>0</v>
      </c>
      <c r="GV384">
        <f t="shared" si="786"/>
        <v>0</v>
      </c>
      <c r="GW384">
        <f t="shared" si="787"/>
        <v>0</v>
      </c>
      <c r="GX384">
        <f t="shared" si="788"/>
        <v>0</v>
      </c>
      <c r="GY384">
        <f>COUNTIF('résultats bruts'!DF384:DH384,"0A")</f>
        <v>0</v>
      </c>
      <c r="GZ384">
        <f t="shared" si="789"/>
        <v>0</v>
      </c>
      <c r="HA384">
        <f t="shared" si="790"/>
        <v>0</v>
      </c>
      <c r="HB384">
        <f t="shared" si="791"/>
        <v>0</v>
      </c>
    </row>
    <row r="385" spans="1:210" ht="15.75" x14ac:dyDescent="0.25">
      <c r="A385">
        <f>'résultats bruts'!A385</f>
        <v>0</v>
      </c>
      <c r="B385">
        <f>'résultats bruts'!B385</f>
        <v>0</v>
      </c>
      <c r="C385">
        <f>'résultats bruts'!C385</f>
        <v>0</v>
      </c>
      <c r="D385">
        <f>'résultats bruts'!D385</f>
        <v>0</v>
      </c>
      <c r="E385">
        <f>'résultats bruts'!E385</f>
        <v>0</v>
      </c>
      <c r="F385">
        <f>'résultats bruts'!F385</f>
        <v>383</v>
      </c>
      <c r="G385">
        <f>'résultats bruts'!G385</f>
        <v>0</v>
      </c>
      <c r="H385">
        <f>COUNTIF('résultats bruts'!BO385,1)</f>
        <v>0</v>
      </c>
      <c r="I385">
        <f>COUNTIF('résultats bruts'!BQ385,1)</f>
        <v>0</v>
      </c>
      <c r="J385">
        <f>COUNTIF('résultats bruts'!BS385,1)</f>
        <v>0</v>
      </c>
      <c r="K385">
        <f t="shared" si="660"/>
        <v>0</v>
      </c>
      <c r="L385">
        <f t="shared" si="661"/>
        <v>0</v>
      </c>
      <c r="M385">
        <f>COUNTIF('résultats bruts'!BP385,1)</f>
        <v>0</v>
      </c>
      <c r="N385">
        <f>COUNTIF('résultats bruts'!BR385,1)</f>
        <v>0</v>
      </c>
      <c r="O385">
        <f>COUNTIF('résultats bruts'!BT385,1)</f>
        <v>0</v>
      </c>
      <c r="P385">
        <f t="shared" si="662"/>
        <v>0</v>
      </c>
      <c r="Q385">
        <f t="shared" si="663"/>
        <v>0</v>
      </c>
      <c r="R385">
        <f>COUNTIF('résultats bruts'!H385,1)</f>
        <v>0</v>
      </c>
      <c r="S385">
        <f>COUNTIF('résultats bruts'!I385,1)</f>
        <v>0</v>
      </c>
      <c r="T385">
        <f>COUNTIF('résultats bruts'!J385,1)</f>
        <v>0</v>
      </c>
      <c r="U385">
        <f t="shared" si="664"/>
        <v>0</v>
      </c>
      <c r="V385">
        <f t="shared" si="665"/>
        <v>0</v>
      </c>
      <c r="W385">
        <f t="shared" si="666"/>
        <v>0</v>
      </c>
      <c r="X385">
        <f t="shared" si="667"/>
        <v>0</v>
      </c>
      <c r="Y385">
        <f>COUNTIF('résultats bruts'!AH385:AK385,1)</f>
        <v>0</v>
      </c>
      <c r="Z385">
        <f t="shared" si="668"/>
        <v>0</v>
      </c>
      <c r="AA385">
        <f>COUNTIF('résultats bruts'!AL385:AO385,1)</f>
        <v>0</v>
      </c>
      <c r="AB385">
        <f t="shared" si="669"/>
        <v>0</v>
      </c>
      <c r="AC385">
        <f>COUNTIF('résultats bruts'!AP385:AS385,1)</f>
        <v>0</v>
      </c>
      <c r="AD385">
        <f t="shared" si="670"/>
        <v>0</v>
      </c>
      <c r="AE385">
        <f t="shared" si="671"/>
        <v>0</v>
      </c>
      <c r="AF385">
        <f t="shared" si="672"/>
        <v>0</v>
      </c>
      <c r="AG385">
        <f>COUNTIF('résultats bruts'!BF385,1) + COUNTIF('résultats bruts'!BI385,1)</f>
        <v>0</v>
      </c>
      <c r="AH385">
        <f t="shared" si="673"/>
        <v>0</v>
      </c>
      <c r="AI385">
        <f>COUNTIF('résultats bruts'!AA385:AC385,1)</f>
        <v>0</v>
      </c>
      <c r="AJ385">
        <f t="shared" si="674"/>
        <v>0</v>
      </c>
      <c r="AK385">
        <f t="shared" si="675"/>
        <v>0</v>
      </c>
      <c r="AL385">
        <f t="shared" si="676"/>
        <v>0</v>
      </c>
      <c r="AM385">
        <f t="shared" si="677"/>
        <v>0</v>
      </c>
      <c r="AN385">
        <f t="shared" si="678"/>
        <v>0</v>
      </c>
      <c r="AO385">
        <f t="shared" si="679"/>
        <v>0</v>
      </c>
      <c r="AP385">
        <f t="shared" si="680"/>
        <v>0</v>
      </c>
      <c r="AQ385">
        <f>COUNTIF('résultats bruts'!AH385,0)+COUNTIF('résultats bruts'!AN385,0)+COUNTIF('résultats bruts'!AS385,0) + COUNTIF('résultats bruts'!AA385:AC385,"0A")+COUNTIF('résultats bruts'!BF385,"0A")+COUNTIF('résultats bruts'!BI385,"0A")</f>
        <v>3</v>
      </c>
      <c r="AR385">
        <f t="shared" si="681"/>
        <v>0.42857142857142855</v>
      </c>
      <c r="AS385">
        <f t="shared" si="682"/>
        <v>0</v>
      </c>
      <c r="AT385">
        <f t="shared" si="683"/>
        <v>0</v>
      </c>
      <c r="AU385">
        <f>COUNTIF('résultats bruts'!M385,1)</f>
        <v>0</v>
      </c>
      <c r="AV385">
        <f>COUNTIF('résultats bruts'!K385,1)</f>
        <v>0</v>
      </c>
      <c r="AW385">
        <f t="shared" si="684"/>
        <v>0</v>
      </c>
      <c r="AX385">
        <f t="shared" si="685"/>
        <v>0</v>
      </c>
      <c r="AY385">
        <f>COUNTIF('résultats bruts'!L385,1)</f>
        <v>0</v>
      </c>
      <c r="AZ385">
        <f>COUNTIF('résultats bruts'!N385,1)</f>
        <v>0</v>
      </c>
      <c r="BA385">
        <f t="shared" si="686"/>
        <v>0</v>
      </c>
      <c r="BB385">
        <f t="shared" si="687"/>
        <v>0</v>
      </c>
      <c r="BC385">
        <f t="shared" si="688"/>
        <v>0</v>
      </c>
      <c r="BD385">
        <f t="shared" si="689"/>
        <v>0</v>
      </c>
      <c r="BE385">
        <f>COUNTIF('résultats bruts'!AG385,1)</f>
        <v>0</v>
      </c>
      <c r="BF385">
        <f>COUNTIF('résultats bruts'!AF385,1)</f>
        <v>0</v>
      </c>
      <c r="BG385">
        <f t="shared" si="690"/>
        <v>0</v>
      </c>
      <c r="BH385">
        <f t="shared" si="691"/>
        <v>0</v>
      </c>
      <c r="BI385">
        <f>COUNTIF('résultats bruts'!AD385,1)</f>
        <v>0</v>
      </c>
      <c r="BJ385">
        <f>COUNTIF('résultats bruts'!AE385,1)</f>
        <v>0</v>
      </c>
      <c r="BK385">
        <f t="shared" si="692"/>
        <v>0</v>
      </c>
      <c r="BL385">
        <f t="shared" si="693"/>
        <v>0</v>
      </c>
      <c r="BM385">
        <f t="shared" si="694"/>
        <v>0</v>
      </c>
      <c r="BN385">
        <f t="shared" si="695"/>
        <v>0</v>
      </c>
      <c r="BO385">
        <f t="shared" si="696"/>
        <v>0</v>
      </c>
      <c r="BP385">
        <f t="shared" si="697"/>
        <v>0</v>
      </c>
      <c r="BQ385">
        <f t="shared" si="698"/>
        <v>0</v>
      </c>
      <c r="BR385">
        <f t="shared" si="699"/>
        <v>0</v>
      </c>
      <c r="BS385">
        <f t="shared" si="700"/>
        <v>0</v>
      </c>
      <c r="BT385">
        <f t="shared" si="701"/>
        <v>0</v>
      </c>
      <c r="BU385">
        <f t="shared" si="702"/>
        <v>0</v>
      </c>
      <c r="BV385">
        <f t="shared" si="703"/>
        <v>0</v>
      </c>
      <c r="BW385">
        <f t="shared" si="704"/>
        <v>0</v>
      </c>
      <c r="BX385">
        <f t="shared" si="705"/>
        <v>0</v>
      </c>
      <c r="BY385">
        <f t="shared" si="706"/>
        <v>0</v>
      </c>
      <c r="BZ385">
        <f t="shared" si="707"/>
        <v>0</v>
      </c>
      <c r="CA385">
        <f t="shared" si="708"/>
        <v>0</v>
      </c>
      <c r="CB385">
        <f t="shared" si="709"/>
        <v>0</v>
      </c>
      <c r="CC385">
        <f t="shared" si="710"/>
        <v>0</v>
      </c>
      <c r="CD385">
        <f t="shared" si="711"/>
        <v>0</v>
      </c>
      <c r="CE385">
        <f t="shared" si="712"/>
        <v>0</v>
      </c>
      <c r="CF385">
        <f t="shared" si="713"/>
        <v>0</v>
      </c>
      <c r="CG385">
        <f>COUNTIF('résultats bruts'!CL385, 1) + COUNTIF('résultats bruts'!DI385,1)</f>
        <v>0</v>
      </c>
      <c r="CH385">
        <f t="shared" si="714"/>
        <v>0</v>
      </c>
      <c r="CI385">
        <f>COUNTIF('résultats bruts'!CK385, 1) + COUNTIF('résultats bruts'!DJ385,1)</f>
        <v>0</v>
      </c>
      <c r="CJ385">
        <f t="shared" si="715"/>
        <v>0</v>
      </c>
      <c r="CK385">
        <f>COUNTIF('résultats bruts'!CN385, 1) + COUNTIF('résultats bruts'!DK385,1)</f>
        <v>0</v>
      </c>
      <c r="CL385">
        <f t="shared" si="716"/>
        <v>0</v>
      </c>
      <c r="CM385">
        <f>COUNTIF('résultats bruts'!CO385, 1) + COUNTIF('résultats bruts'!DM385,1)</f>
        <v>0</v>
      </c>
      <c r="CN385">
        <f t="shared" si="717"/>
        <v>0</v>
      </c>
      <c r="CO385">
        <f>COUNTIF('résultats bruts'!DL385, "0A") + COUNTIF('résultats bruts'!CM385,0)</f>
        <v>1</v>
      </c>
      <c r="CP385">
        <f t="shared" si="718"/>
        <v>0.5</v>
      </c>
      <c r="CQ385">
        <f t="shared" si="719"/>
        <v>0</v>
      </c>
      <c r="CR385">
        <f t="shared" si="720"/>
        <v>0</v>
      </c>
      <c r="CS385">
        <f>COUNTIF('résultats bruts'!BB385,1)</f>
        <v>0</v>
      </c>
      <c r="CT385">
        <f>COUNTIF('résultats bruts'!W385,1)</f>
        <v>0</v>
      </c>
      <c r="CU385">
        <f t="shared" si="721"/>
        <v>0</v>
      </c>
      <c r="CV385">
        <f t="shared" si="722"/>
        <v>0</v>
      </c>
      <c r="CW385">
        <f>COUNTIF('résultats bruts'!BC385,1)</f>
        <v>0</v>
      </c>
      <c r="CX385">
        <f>COUNTIF('résultats bruts'!X385,1)</f>
        <v>0</v>
      </c>
      <c r="CY385">
        <f t="shared" si="723"/>
        <v>0</v>
      </c>
      <c r="CZ385">
        <f t="shared" si="724"/>
        <v>0</v>
      </c>
      <c r="DA385">
        <f t="shared" si="725"/>
        <v>0</v>
      </c>
      <c r="DB385">
        <f t="shared" si="726"/>
        <v>0</v>
      </c>
      <c r="DC385">
        <f>COUNTIF('résultats bruts'!BD385,1)</f>
        <v>0</v>
      </c>
      <c r="DD385">
        <f>COUNTIF('résultats bruts'!Y385,1)</f>
        <v>0</v>
      </c>
      <c r="DE385">
        <f t="shared" si="727"/>
        <v>0</v>
      </c>
      <c r="DF385">
        <f t="shared" si="728"/>
        <v>0</v>
      </c>
      <c r="DG385">
        <f>COUNTIF('résultats bruts'!BE385,1)</f>
        <v>0</v>
      </c>
      <c r="DH385">
        <f>COUNTIF('résultats bruts'!Z385,1)</f>
        <v>0</v>
      </c>
      <c r="DI385">
        <f t="shared" si="729"/>
        <v>0</v>
      </c>
      <c r="DJ385">
        <f t="shared" si="730"/>
        <v>0</v>
      </c>
      <c r="DK385">
        <f t="shared" si="731"/>
        <v>0</v>
      </c>
      <c r="DL385">
        <f t="shared" si="732"/>
        <v>0</v>
      </c>
      <c r="DM385">
        <f t="shared" si="733"/>
        <v>0</v>
      </c>
      <c r="DN385">
        <f t="shared" si="734"/>
        <v>0</v>
      </c>
      <c r="DO385">
        <f t="shared" si="735"/>
        <v>0</v>
      </c>
      <c r="DP385">
        <f t="shared" si="736"/>
        <v>0</v>
      </c>
      <c r="DQ385">
        <f t="shared" si="737"/>
        <v>0</v>
      </c>
      <c r="DR385">
        <f t="shared" si="738"/>
        <v>0</v>
      </c>
      <c r="DS385">
        <f>COUNTIF('résultats bruts'!BY385, 1 ) + COUNTIF('résultats bruts'!DA385,1)</f>
        <v>0</v>
      </c>
      <c r="DT385">
        <f t="shared" si="739"/>
        <v>0</v>
      </c>
      <c r="DU385">
        <f>COUNTIF('résultats bruts'!CA385, 1 ) + COUNTIF('résultats bruts'!DE385,1)</f>
        <v>0</v>
      </c>
      <c r="DV385">
        <f t="shared" si="740"/>
        <v>0</v>
      </c>
      <c r="DW385">
        <f>COUNTIF('résultats bruts'!CB385, 1 ) + COUNTIF('résultats bruts'!CU385,1)</f>
        <v>0</v>
      </c>
      <c r="DX385">
        <f t="shared" si="741"/>
        <v>0</v>
      </c>
      <c r="DY385">
        <f>COUNTIF('résultats bruts'!BZ385, 1 ) + COUNTIF('résultats bruts'!CX385,1)</f>
        <v>0</v>
      </c>
      <c r="DZ385">
        <f t="shared" si="742"/>
        <v>0</v>
      </c>
      <c r="EA385">
        <f t="shared" si="743"/>
        <v>0</v>
      </c>
      <c r="EB385">
        <f t="shared" si="744"/>
        <v>0</v>
      </c>
      <c r="EC385">
        <f>COUNTIF('résultats bruts'!CE385, 1 ) + COUNTIF('résultats bruts'!CZ385,1)</f>
        <v>0</v>
      </c>
      <c r="ED385">
        <f t="shared" si="745"/>
        <v>0</v>
      </c>
      <c r="EE385">
        <f>COUNTIF('résultats bruts'!CD385, 1 ) + COUNTIF('résultats bruts'!DC385,1)</f>
        <v>0</v>
      </c>
      <c r="EF385">
        <f t="shared" si="746"/>
        <v>0</v>
      </c>
      <c r="EG385">
        <f>COUNTIF('résultats bruts'!CC385, 1 ) + COUNTIF('résultats bruts'!CT385,1)</f>
        <v>0</v>
      </c>
      <c r="EH385">
        <f t="shared" si="747"/>
        <v>0</v>
      </c>
      <c r="EI385">
        <f>COUNTIF('résultats bruts'!CF385, 1 ) + COUNTIF('résultats bruts'!CW385,1)</f>
        <v>0</v>
      </c>
      <c r="EJ385">
        <f t="shared" si="748"/>
        <v>0</v>
      </c>
      <c r="EK385">
        <f t="shared" si="749"/>
        <v>0</v>
      </c>
      <c r="EL385">
        <f t="shared" si="750"/>
        <v>0</v>
      </c>
      <c r="EM385">
        <f>COUNTIF('résultats bruts'!CJ385, 1 ) + COUNTIF('résultats bruts'!CY385,1)</f>
        <v>0</v>
      </c>
      <c r="EN385">
        <f t="shared" si="751"/>
        <v>0</v>
      </c>
      <c r="EO385">
        <f>COUNTIF('résultats bruts'!CI385, 1 ) + COUNTIF('résultats bruts'!DB385,1)</f>
        <v>0</v>
      </c>
      <c r="EP385">
        <f t="shared" si="752"/>
        <v>0</v>
      </c>
      <c r="EQ385">
        <f>COUNTIF('résultats bruts'!CG385, 1 ) + COUNTIF('résultats bruts'!CS385,1)</f>
        <v>0</v>
      </c>
      <c r="ER385">
        <f t="shared" si="753"/>
        <v>0</v>
      </c>
      <c r="ES385">
        <f>COUNTIF('résultats bruts'!CH385, 1 ) + COUNTIF('résultats bruts'!CV385,1)</f>
        <v>0</v>
      </c>
      <c r="ET385">
        <f t="shared" si="754"/>
        <v>0</v>
      </c>
      <c r="EU385">
        <f t="shared" si="755"/>
        <v>0</v>
      </c>
      <c r="EV385">
        <f t="shared" si="756"/>
        <v>0</v>
      </c>
      <c r="EW385">
        <f t="shared" si="757"/>
        <v>0</v>
      </c>
      <c r="EX385">
        <f t="shared" si="758"/>
        <v>0</v>
      </c>
      <c r="EY385">
        <f t="shared" si="759"/>
        <v>0</v>
      </c>
      <c r="EZ385">
        <f t="shared" si="760"/>
        <v>0</v>
      </c>
      <c r="FA385">
        <f t="shared" si="761"/>
        <v>0</v>
      </c>
      <c r="FB385">
        <f t="shared" si="762"/>
        <v>0</v>
      </c>
      <c r="FC385">
        <f t="shared" si="763"/>
        <v>0</v>
      </c>
      <c r="FD385">
        <f t="shared" si="764"/>
        <v>0</v>
      </c>
      <c r="FE385">
        <f>COUNTIF('résultats bruts'!DD385,0)</f>
        <v>1</v>
      </c>
      <c r="FF385">
        <f t="shared" si="765"/>
        <v>0</v>
      </c>
      <c r="FG385">
        <f t="shared" si="766"/>
        <v>0</v>
      </c>
      <c r="FH385">
        <f>COUNTIF('résultats bruts'!DN385,1)</f>
        <v>0</v>
      </c>
      <c r="FI385">
        <f>COUNTIF('résultats bruts'!DO385,1)</f>
        <v>0</v>
      </c>
      <c r="FJ385">
        <f>COUNTIF('résultats bruts'!DP385,1)</f>
        <v>0</v>
      </c>
      <c r="FK385">
        <f>COUNTIF('résultats bruts'!O385,1) + COUNTIF('résultats bruts'!AT385,1)</f>
        <v>0</v>
      </c>
      <c r="FL385">
        <f>COUNTIF('résultats bruts'!P385,1) + COUNTIF('résultats bruts'!AX385,1)</f>
        <v>0</v>
      </c>
      <c r="FM385">
        <f t="shared" si="767"/>
        <v>0</v>
      </c>
      <c r="FN385">
        <f t="shared" si="768"/>
        <v>0</v>
      </c>
      <c r="FO385">
        <f>COUNTIF('résultats bruts'!Q385,1) + COUNTIF('résultats bruts'!AV385,1)</f>
        <v>0</v>
      </c>
      <c r="FP385">
        <f>COUNTIF('résultats bruts'!R385,1) + COUNTIF('résultats bruts'!BA385,1)</f>
        <v>0</v>
      </c>
      <c r="FQ385">
        <f t="shared" si="769"/>
        <v>0</v>
      </c>
      <c r="FR385">
        <f t="shared" si="770"/>
        <v>0</v>
      </c>
      <c r="FS385">
        <f>COUNTIF('résultats bruts'!S385,1) + COUNTIF('résultats bruts'!AZ385,1)</f>
        <v>0</v>
      </c>
      <c r="FT385">
        <f>COUNTIF('résultats bruts'!T385,1) + COUNTIF('résultats bruts'!AW385,1)</f>
        <v>0</v>
      </c>
      <c r="FU385">
        <f t="shared" si="771"/>
        <v>0</v>
      </c>
      <c r="FV385">
        <f t="shared" si="772"/>
        <v>0</v>
      </c>
      <c r="FW385">
        <f>COUNTIF('résultats bruts'!U385,1) + COUNTIF('résultats bruts'!AY385,1)</f>
        <v>0</v>
      </c>
      <c r="FX385">
        <f>COUNTIF('résultats bruts'!V385,1) + COUNTIF('résultats bruts'!AU385,1)</f>
        <v>0</v>
      </c>
      <c r="FY385">
        <f t="shared" si="773"/>
        <v>0</v>
      </c>
      <c r="FZ385">
        <f t="shared" si="774"/>
        <v>0</v>
      </c>
      <c r="GA385">
        <f t="shared" si="775"/>
        <v>0</v>
      </c>
      <c r="GB385">
        <f t="shared" si="776"/>
        <v>0</v>
      </c>
      <c r="GC385">
        <f t="shared" si="777"/>
        <v>0</v>
      </c>
      <c r="GD385">
        <f t="shared" si="778"/>
        <v>0</v>
      </c>
      <c r="GE385">
        <f>COUNTIF('résultats bruts'!AT385:BA385,"0A")+ COUNTIF('résultats bruts'!BM385,"0A")</f>
        <v>0</v>
      </c>
      <c r="GF385">
        <f t="shared" si="779"/>
        <v>0</v>
      </c>
      <c r="GG385">
        <f>COUNTIF('résultats bruts'!BL385,1)</f>
        <v>0</v>
      </c>
      <c r="GH385">
        <f>COUNTIF('résultats bruts'!BM385,1)</f>
        <v>0</v>
      </c>
      <c r="GI385">
        <f>COUNTIF('résultats bruts'!AV385,1)</f>
        <v>0</v>
      </c>
      <c r="GJ385">
        <f>COUNTIF('résultats bruts'!BN385,1)</f>
        <v>0</v>
      </c>
      <c r="GK385">
        <f t="shared" si="780"/>
        <v>0</v>
      </c>
      <c r="GL385">
        <f t="shared" si="781"/>
        <v>0</v>
      </c>
      <c r="GM385">
        <f>COUNTIF('résultats bruts'!CQ385, 1) + COUNTIF('résultats bruts'!DF385,1)</f>
        <v>0</v>
      </c>
      <c r="GN385">
        <f t="shared" si="782"/>
        <v>0</v>
      </c>
      <c r="GO385">
        <f>COUNTIF('résultats bruts'!CP385, 1) + COUNTIF('résultats bruts'!DG385,1)</f>
        <v>0</v>
      </c>
      <c r="GP385">
        <f t="shared" si="783"/>
        <v>0</v>
      </c>
      <c r="GQ385">
        <f>COUNTIF('résultats bruts'!CR385, 1) + COUNTIF('résultats bruts'!DH385,1)</f>
        <v>0</v>
      </c>
      <c r="GR385">
        <f t="shared" si="784"/>
        <v>0</v>
      </c>
      <c r="GS385">
        <f>COUNTIF('résultats bruts'!BU385:BX385,1)</f>
        <v>0</v>
      </c>
      <c r="GT385">
        <f t="shared" si="785"/>
        <v>0</v>
      </c>
      <c r="GU385">
        <f>COUNTIF('résultats bruts'!DQ385:DT385,1)</f>
        <v>0</v>
      </c>
      <c r="GV385">
        <f t="shared" si="786"/>
        <v>0</v>
      </c>
      <c r="GW385">
        <f t="shared" si="787"/>
        <v>0</v>
      </c>
      <c r="GX385">
        <f t="shared" si="788"/>
        <v>0</v>
      </c>
      <c r="GY385">
        <f>COUNTIF('résultats bruts'!DF385:DH385,"0A")</f>
        <v>0</v>
      </c>
      <c r="GZ385">
        <f t="shared" si="789"/>
        <v>0</v>
      </c>
      <c r="HA385">
        <f t="shared" si="790"/>
        <v>0</v>
      </c>
      <c r="HB385">
        <f t="shared" si="791"/>
        <v>0</v>
      </c>
    </row>
    <row r="386" spans="1:210" ht="15.75" x14ac:dyDescent="0.25">
      <c r="A386">
        <f>'résultats bruts'!A386</f>
        <v>0</v>
      </c>
      <c r="B386">
        <f>'résultats bruts'!B386</f>
        <v>0</v>
      </c>
      <c r="C386">
        <f>'résultats bruts'!C386</f>
        <v>0</v>
      </c>
      <c r="D386">
        <f>'résultats bruts'!D386</f>
        <v>0</v>
      </c>
      <c r="E386">
        <f>'résultats bruts'!E386</f>
        <v>0</v>
      </c>
      <c r="F386">
        <f>'résultats bruts'!F386</f>
        <v>384</v>
      </c>
      <c r="G386">
        <f>'résultats bruts'!G386</f>
        <v>0</v>
      </c>
      <c r="H386">
        <f>COUNTIF('résultats bruts'!BO386,1)</f>
        <v>0</v>
      </c>
      <c r="I386">
        <f>COUNTIF('résultats bruts'!BQ386,1)</f>
        <v>0</v>
      </c>
      <c r="J386">
        <f>COUNTIF('résultats bruts'!BS386,1)</f>
        <v>0</v>
      </c>
      <c r="K386">
        <f t="shared" si="660"/>
        <v>0</v>
      </c>
      <c r="L386">
        <f t="shared" si="661"/>
        <v>0</v>
      </c>
      <c r="M386">
        <f>COUNTIF('résultats bruts'!BP386,1)</f>
        <v>0</v>
      </c>
      <c r="N386">
        <f>COUNTIF('résultats bruts'!BR386,1)</f>
        <v>0</v>
      </c>
      <c r="O386">
        <f>COUNTIF('résultats bruts'!BT386,1)</f>
        <v>0</v>
      </c>
      <c r="P386">
        <f t="shared" si="662"/>
        <v>0</v>
      </c>
      <c r="Q386">
        <f t="shared" si="663"/>
        <v>0</v>
      </c>
      <c r="R386">
        <f>COUNTIF('résultats bruts'!H386,1)</f>
        <v>0</v>
      </c>
      <c r="S386">
        <f>COUNTIF('résultats bruts'!I386,1)</f>
        <v>0</v>
      </c>
      <c r="T386">
        <f>COUNTIF('résultats bruts'!J386,1)</f>
        <v>0</v>
      </c>
      <c r="U386">
        <f t="shared" si="664"/>
        <v>0</v>
      </c>
      <c r="V386">
        <f t="shared" si="665"/>
        <v>0</v>
      </c>
      <c r="W386">
        <f t="shared" si="666"/>
        <v>0</v>
      </c>
      <c r="X386">
        <f t="shared" si="667"/>
        <v>0</v>
      </c>
      <c r="Y386">
        <f>COUNTIF('résultats bruts'!AH386:AK386,1)</f>
        <v>0</v>
      </c>
      <c r="Z386">
        <f t="shared" si="668"/>
        <v>0</v>
      </c>
      <c r="AA386">
        <f>COUNTIF('résultats bruts'!AL386:AO386,1)</f>
        <v>0</v>
      </c>
      <c r="AB386">
        <f t="shared" si="669"/>
        <v>0</v>
      </c>
      <c r="AC386">
        <f>COUNTIF('résultats bruts'!AP386:AS386,1)</f>
        <v>0</v>
      </c>
      <c r="AD386">
        <f t="shared" si="670"/>
        <v>0</v>
      </c>
      <c r="AE386">
        <f t="shared" si="671"/>
        <v>0</v>
      </c>
      <c r="AF386">
        <f t="shared" si="672"/>
        <v>0</v>
      </c>
      <c r="AG386">
        <f>COUNTIF('résultats bruts'!BF386,1) + COUNTIF('résultats bruts'!BI386,1)</f>
        <v>0</v>
      </c>
      <c r="AH386">
        <f t="shared" si="673"/>
        <v>0</v>
      </c>
      <c r="AI386">
        <f>COUNTIF('résultats bruts'!AA386:AC386,1)</f>
        <v>0</v>
      </c>
      <c r="AJ386">
        <f t="shared" si="674"/>
        <v>0</v>
      </c>
      <c r="AK386">
        <f t="shared" si="675"/>
        <v>0</v>
      </c>
      <c r="AL386">
        <f t="shared" si="676"/>
        <v>0</v>
      </c>
      <c r="AM386">
        <f t="shared" si="677"/>
        <v>0</v>
      </c>
      <c r="AN386">
        <f t="shared" si="678"/>
        <v>0</v>
      </c>
      <c r="AO386">
        <f t="shared" si="679"/>
        <v>0</v>
      </c>
      <c r="AP386">
        <f t="shared" si="680"/>
        <v>0</v>
      </c>
      <c r="AQ386">
        <f>COUNTIF('résultats bruts'!AH386,0)+COUNTIF('résultats bruts'!AN386,0)+COUNTIF('résultats bruts'!AS386,0) + COUNTIF('résultats bruts'!AA386:AC386,"0A")+COUNTIF('résultats bruts'!BF386,"0A")+COUNTIF('résultats bruts'!BI386,"0A")</f>
        <v>3</v>
      </c>
      <c r="AR386">
        <f t="shared" si="681"/>
        <v>0.42857142857142855</v>
      </c>
      <c r="AS386">
        <f t="shared" si="682"/>
        <v>0</v>
      </c>
      <c r="AT386">
        <f t="shared" si="683"/>
        <v>0</v>
      </c>
      <c r="AU386">
        <f>COUNTIF('résultats bruts'!M386,1)</f>
        <v>0</v>
      </c>
      <c r="AV386">
        <f>COUNTIF('résultats bruts'!K386,1)</f>
        <v>0</v>
      </c>
      <c r="AW386">
        <f t="shared" si="684"/>
        <v>0</v>
      </c>
      <c r="AX386">
        <f t="shared" si="685"/>
        <v>0</v>
      </c>
      <c r="AY386">
        <f>COUNTIF('résultats bruts'!L386,1)</f>
        <v>0</v>
      </c>
      <c r="AZ386">
        <f>COUNTIF('résultats bruts'!N386,1)</f>
        <v>0</v>
      </c>
      <c r="BA386">
        <f t="shared" si="686"/>
        <v>0</v>
      </c>
      <c r="BB386">
        <f t="shared" si="687"/>
        <v>0</v>
      </c>
      <c r="BC386">
        <f t="shared" si="688"/>
        <v>0</v>
      </c>
      <c r="BD386">
        <f t="shared" si="689"/>
        <v>0</v>
      </c>
      <c r="BE386">
        <f>COUNTIF('résultats bruts'!AG386,1)</f>
        <v>0</v>
      </c>
      <c r="BF386">
        <f>COUNTIF('résultats bruts'!AF386,1)</f>
        <v>0</v>
      </c>
      <c r="BG386">
        <f t="shared" si="690"/>
        <v>0</v>
      </c>
      <c r="BH386">
        <f t="shared" si="691"/>
        <v>0</v>
      </c>
      <c r="BI386">
        <f>COUNTIF('résultats bruts'!AD386,1)</f>
        <v>0</v>
      </c>
      <c r="BJ386">
        <f>COUNTIF('résultats bruts'!AE386,1)</f>
        <v>0</v>
      </c>
      <c r="BK386">
        <f t="shared" si="692"/>
        <v>0</v>
      </c>
      <c r="BL386">
        <f t="shared" si="693"/>
        <v>0</v>
      </c>
      <c r="BM386">
        <f t="shared" si="694"/>
        <v>0</v>
      </c>
      <c r="BN386">
        <f t="shared" si="695"/>
        <v>0</v>
      </c>
      <c r="BO386">
        <f t="shared" si="696"/>
        <v>0</v>
      </c>
      <c r="BP386">
        <f t="shared" si="697"/>
        <v>0</v>
      </c>
      <c r="BQ386">
        <f t="shared" si="698"/>
        <v>0</v>
      </c>
      <c r="BR386">
        <f t="shared" si="699"/>
        <v>0</v>
      </c>
      <c r="BS386">
        <f t="shared" si="700"/>
        <v>0</v>
      </c>
      <c r="BT386">
        <f t="shared" si="701"/>
        <v>0</v>
      </c>
      <c r="BU386">
        <f t="shared" si="702"/>
        <v>0</v>
      </c>
      <c r="BV386">
        <f t="shared" si="703"/>
        <v>0</v>
      </c>
      <c r="BW386">
        <f t="shared" si="704"/>
        <v>0</v>
      </c>
      <c r="BX386">
        <f t="shared" si="705"/>
        <v>0</v>
      </c>
      <c r="BY386">
        <f t="shared" si="706"/>
        <v>0</v>
      </c>
      <c r="BZ386">
        <f t="shared" si="707"/>
        <v>0</v>
      </c>
      <c r="CA386">
        <f t="shared" si="708"/>
        <v>0</v>
      </c>
      <c r="CB386">
        <f t="shared" si="709"/>
        <v>0</v>
      </c>
      <c r="CC386">
        <f t="shared" si="710"/>
        <v>0</v>
      </c>
      <c r="CD386">
        <f t="shared" si="711"/>
        <v>0</v>
      </c>
      <c r="CE386">
        <f t="shared" si="712"/>
        <v>0</v>
      </c>
      <c r="CF386">
        <f t="shared" si="713"/>
        <v>0</v>
      </c>
      <c r="CG386">
        <f>COUNTIF('résultats bruts'!CL386, 1) + COUNTIF('résultats bruts'!DI386,1)</f>
        <v>0</v>
      </c>
      <c r="CH386">
        <f t="shared" si="714"/>
        <v>0</v>
      </c>
      <c r="CI386">
        <f>COUNTIF('résultats bruts'!CK386, 1) + COUNTIF('résultats bruts'!DJ386,1)</f>
        <v>0</v>
      </c>
      <c r="CJ386">
        <f t="shared" si="715"/>
        <v>0</v>
      </c>
      <c r="CK386">
        <f>COUNTIF('résultats bruts'!CN386, 1) + COUNTIF('résultats bruts'!DK386,1)</f>
        <v>0</v>
      </c>
      <c r="CL386">
        <f t="shared" si="716"/>
        <v>0</v>
      </c>
      <c r="CM386">
        <f>COUNTIF('résultats bruts'!CO386, 1) + COUNTIF('résultats bruts'!DM386,1)</f>
        <v>0</v>
      </c>
      <c r="CN386">
        <f t="shared" si="717"/>
        <v>0</v>
      </c>
      <c r="CO386">
        <f>COUNTIF('résultats bruts'!DL386, "0A") + COUNTIF('résultats bruts'!CM386,0)</f>
        <v>1</v>
      </c>
      <c r="CP386">
        <f t="shared" si="718"/>
        <v>0.5</v>
      </c>
      <c r="CQ386">
        <f t="shared" si="719"/>
        <v>0</v>
      </c>
      <c r="CR386">
        <f t="shared" si="720"/>
        <v>0</v>
      </c>
      <c r="CS386">
        <f>COUNTIF('résultats bruts'!BB386,1)</f>
        <v>0</v>
      </c>
      <c r="CT386">
        <f>COUNTIF('résultats bruts'!W386,1)</f>
        <v>0</v>
      </c>
      <c r="CU386">
        <f t="shared" si="721"/>
        <v>0</v>
      </c>
      <c r="CV386">
        <f t="shared" si="722"/>
        <v>0</v>
      </c>
      <c r="CW386">
        <f>COUNTIF('résultats bruts'!BC386,1)</f>
        <v>0</v>
      </c>
      <c r="CX386">
        <f>COUNTIF('résultats bruts'!X386,1)</f>
        <v>0</v>
      </c>
      <c r="CY386">
        <f t="shared" si="723"/>
        <v>0</v>
      </c>
      <c r="CZ386">
        <f t="shared" si="724"/>
        <v>0</v>
      </c>
      <c r="DA386">
        <f t="shared" si="725"/>
        <v>0</v>
      </c>
      <c r="DB386">
        <f t="shared" si="726"/>
        <v>0</v>
      </c>
      <c r="DC386">
        <f>COUNTIF('résultats bruts'!BD386,1)</f>
        <v>0</v>
      </c>
      <c r="DD386">
        <f>COUNTIF('résultats bruts'!Y386,1)</f>
        <v>0</v>
      </c>
      <c r="DE386">
        <f t="shared" si="727"/>
        <v>0</v>
      </c>
      <c r="DF386">
        <f t="shared" si="728"/>
        <v>0</v>
      </c>
      <c r="DG386">
        <f>COUNTIF('résultats bruts'!BE386,1)</f>
        <v>0</v>
      </c>
      <c r="DH386">
        <f>COUNTIF('résultats bruts'!Z386,1)</f>
        <v>0</v>
      </c>
      <c r="DI386">
        <f t="shared" si="729"/>
        <v>0</v>
      </c>
      <c r="DJ386">
        <f t="shared" si="730"/>
        <v>0</v>
      </c>
      <c r="DK386">
        <f t="shared" si="731"/>
        <v>0</v>
      </c>
      <c r="DL386">
        <f t="shared" si="732"/>
        <v>0</v>
      </c>
      <c r="DM386">
        <f t="shared" si="733"/>
        <v>0</v>
      </c>
      <c r="DN386">
        <f t="shared" si="734"/>
        <v>0</v>
      </c>
      <c r="DO386">
        <f t="shared" si="735"/>
        <v>0</v>
      </c>
      <c r="DP386">
        <f t="shared" si="736"/>
        <v>0</v>
      </c>
      <c r="DQ386">
        <f t="shared" si="737"/>
        <v>0</v>
      </c>
      <c r="DR386">
        <f t="shared" si="738"/>
        <v>0</v>
      </c>
      <c r="DS386">
        <f>COUNTIF('résultats bruts'!BY386, 1 ) + COUNTIF('résultats bruts'!DA386,1)</f>
        <v>0</v>
      </c>
      <c r="DT386">
        <f t="shared" si="739"/>
        <v>0</v>
      </c>
      <c r="DU386">
        <f>COUNTIF('résultats bruts'!CA386, 1 ) + COUNTIF('résultats bruts'!DE386,1)</f>
        <v>0</v>
      </c>
      <c r="DV386">
        <f t="shared" si="740"/>
        <v>0</v>
      </c>
      <c r="DW386">
        <f>COUNTIF('résultats bruts'!CB386, 1 ) + COUNTIF('résultats bruts'!CU386,1)</f>
        <v>0</v>
      </c>
      <c r="DX386">
        <f t="shared" si="741"/>
        <v>0</v>
      </c>
      <c r="DY386">
        <f>COUNTIF('résultats bruts'!BZ386, 1 ) + COUNTIF('résultats bruts'!CX386,1)</f>
        <v>0</v>
      </c>
      <c r="DZ386">
        <f t="shared" si="742"/>
        <v>0</v>
      </c>
      <c r="EA386">
        <f t="shared" si="743"/>
        <v>0</v>
      </c>
      <c r="EB386">
        <f t="shared" si="744"/>
        <v>0</v>
      </c>
      <c r="EC386">
        <f>COUNTIF('résultats bruts'!CE386, 1 ) + COUNTIF('résultats bruts'!CZ386,1)</f>
        <v>0</v>
      </c>
      <c r="ED386">
        <f t="shared" si="745"/>
        <v>0</v>
      </c>
      <c r="EE386">
        <f>COUNTIF('résultats bruts'!CD386, 1 ) + COUNTIF('résultats bruts'!DC386,1)</f>
        <v>0</v>
      </c>
      <c r="EF386">
        <f t="shared" si="746"/>
        <v>0</v>
      </c>
      <c r="EG386">
        <f>COUNTIF('résultats bruts'!CC386, 1 ) + COUNTIF('résultats bruts'!CT386,1)</f>
        <v>0</v>
      </c>
      <c r="EH386">
        <f t="shared" si="747"/>
        <v>0</v>
      </c>
      <c r="EI386">
        <f>COUNTIF('résultats bruts'!CF386, 1 ) + COUNTIF('résultats bruts'!CW386,1)</f>
        <v>0</v>
      </c>
      <c r="EJ386">
        <f t="shared" si="748"/>
        <v>0</v>
      </c>
      <c r="EK386">
        <f t="shared" si="749"/>
        <v>0</v>
      </c>
      <c r="EL386">
        <f t="shared" si="750"/>
        <v>0</v>
      </c>
      <c r="EM386">
        <f>COUNTIF('résultats bruts'!CJ386, 1 ) + COUNTIF('résultats bruts'!CY386,1)</f>
        <v>0</v>
      </c>
      <c r="EN386">
        <f t="shared" si="751"/>
        <v>0</v>
      </c>
      <c r="EO386">
        <f>COUNTIF('résultats bruts'!CI386, 1 ) + COUNTIF('résultats bruts'!DB386,1)</f>
        <v>0</v>
      </c>
      <c r="EP386">
        <f t="shared" si="752"/>
        <v>0</v>
      </c>
      <c r="EQ386">
        <f>COUNTIF('résultats bruts'!CG386, 1 ) + COUNTIF('résultats bruts'!CS386,1)</f>
        <v>0</v>
      </c>
      <c r="ER386">
        <f t="shared" si="753"/>
        <v>0</v>
      </c>
      <c r="ES386">
        <f>COUNTIF('résultats bruts'!CH386, 1 ) + COUNTIF('résultats bruts'!CV386,1)</f>
        <v>0</v>
      </c>
      <c r="ET386">
        <f t="shared" si="754"/>
        <v>0</v>
      </c>
      <c r="EU386">
        <f t="shared" si="755"/>
        <v>0</v>
      </c>
      <c r="EV386">
        <f t="shared" si="756"/>
        <v>0</v>
      </c>
      <c r="EW386">
        <f t="shared" si="757"/>
        <v>0</v>
      </c>
      <c r="EX386">
        <f t="shared" si="758"/>
        <v>0</v>
      </c>
      <c r="EY386">
        <f t="shared" si="759"/>
        <v>0</v>
      </c>
      <c r="EZ386">
        <f t="shared" si="760"/>
        <v>0</v>
      </c>
      <c r="FA386">
        <f t="shared" si="761"/>
        <v>0</v>
      </c>
      <c r="FB386">
        <f t="shared" si="762"/>
        <v>0</v>
      </c>
      <c r="FC386">
        <f t="shared" si="763"/>
        <v>0</v>
      </c>
      <c r="FD386">
        <f t="shared" si="764"/>
        <v>0</v>
      </c>
      <c r="FE386">
        <f>COUNTIF('résultats bruts'!DD386,0)</f>
        <v>1</v>
      </c>
      <c r="FF386">
        <f t="shared" si="765"/>
        <v>0</v>
      </c>
      <c r="FG386">
        <f t="shared" si="766"/>
        <v>0</v>
      </c>
      <c r="FH386">
        <f>COUNTIF('résultats bruts'!DN386,1)</f>
        <v>0</v>
      </c>
      <c r="FI386">
        <f>COUNTIF('résultats bruts'!DO386,1)</f>
        <v>0</v>
      </c>
      <c r="FJ386">
        <f>COUNTIF('résultats bruts'!DP386,1)</f>
        <v>0</v>
      </c>
      <c r="FK386">
        <f>COUNTIF('résultats bruts'!O386,1) + COUNTIF('résultats bruts'!AT386,1)</f>
        <v>0</v>
      </c>
      <c r="FL386">
        <f>COUNTIF('résultats bruts'!P386,1) + COUNTIF('résultats bruts'!AX386,1)</f>
        <v>0</v>
      </c>
      <c r="FM386">
        <f t="shared" si="767"/>
        <v>0</v>
      </c>
      <c r="FN386">
        <f t="shared" si="768"/>
        <v>0</v>
      </c>
      <c r="FO386">
        <f>COUNTIF('résultats bruts'!Q386,1) + COUNTIF('résultats bruts'!AV386,1)</f>
        <v>0</v>
      </c>
      <c r="FP386">
        <f>COUNTIF('résultats bruts'!R386,1) + COUNTIF('résultats bruts'!BA386,1)</f>
        <v>0</v>
      </c>
      <c r="FQ386">
        <f t="shared" si="769"/>
        <v>0</v>
      </c>
      <c r="FR386">
        <f t="shared" si="770"/>
        <v>0</v>
      </c>
      <c r="FS386">
        <f>COUNTIF('résultats bruts'!S386,1) + COUNTIF('résultats bruts'!AZ386,1)</f>
        <v>0</v>
      </c>
      <c r="FT386">
        <f>COUNTIF('résultats bruts'!T386,1) + COUNTIF('résultats bruts'!AW386,1)</f>
        <v>0</v>
      </c>
      <c r="FU386">
        <f t="shared" si="771"/>
        <v>0</v>
      </c>
      <c r="FV386">
        <f t="shared" si="772"/>
        <v>0</v>
      </c>
      <c r="FW386">
        <f>COUNTIF('résultats bruts'!U386,1) + COUNTIF('résultats bruts'!AY386,1)</f>
        <v>0</v>
      </c>
      <c r="FX386">
        <f>COUNTIF('résultats bruts'!V386,1) + COUNTIF('résultats bruts'!AU386,1)</f>
        <v>0</v>
      </c>
      <c r="FY386">
        <f t="shared" si="773"/>
        <v>0</v>
      </c>
      <c r="FZ386">
        <f t="shared" si="774"/>
        <v>0</v>
      </c>
      <c r="GA386">
        <f t="shared" si="775"/>
        <v>0</v>
      </c>
      <c r="GB386">
        <f t="shared" si="776"/>
        <v>0</v>
      </c>
      <c r="GC386">
        <f t="shared" si="777"/>
        <v>0</v>
      </c>
      <c r="GD386">
        <f t="shared" si="778"/>
        <v>0</v>
      </c>
      <c r="GE386">
        <f>COUNTIF('résultats bruts'!AT386:BA386,"0A")+ COUNTIF('résultats bruts'!BM386,"0A")</f>
        <v>0</v>
      </c>
      <c r="GF386">
        <f t="shared" si="779"/>
        <v>0</v>
      </c>
      <c r="GG386">
        <f>COUNTIF('résultats bruts'!BL386,1)</f>
        <v>0</v>
      </c>
      <c r="GH386">
        <f>COUNTIF('résultats bruts'!BM386,1)</f>
        <v>0</v>
      </c>
      <c r="GI386">
        <f>COUNTIF('résultats bruts'!AV386,1)</f>
        <v>0</v>
      </c>
      <c r="GJ386">
        <f>COUNTIF('résultats bruts'!BN386,1)</f>
        <v>0</v>
      </c>
      <c r="GK386">
        <f t="shared" si="780"/>
        <v>0</v>
      </c>
      <c r="GL386">
        <f t="shared" si="781"/>
        <v>0</v>
      </c>
      <c r="GM386">
        <f>COUNTIF('résultats bruts'!CQ386, 1) + COUNTIF('résultats bruts'!DF386,1)</f>
        <v>0</v>
      </c>
      <c r="GN386">
        <f t="shared" si="782"/>
        <v>0</v>
      </c>
      <c r="GO386">
        <f>COUNTIF('résultats bruts'!CP386, 1) + COUNTIF('résultats bruts'!DG386,1)</f>
        <v>0</v>
      </c>
      <c r="GP386">
        <f t="shared" si="783"/>
        <v>0</v>
      </c>
      <c r="GQ386">
        <f>COUNTIF('résultats bruts'!CR386, 1) + COUNTIF('résultats bruts'!DH386,1)</f>
        <v>0</v>
      </c>
      <c r="GR386">
        <f t="shared" si="784"/>
        <v>0</v>
      </c>
      <c r="GS386">
        <f>COUNTIF('résultats bruts'!BU386:BX386,1)</f>
        <v>0</v>
      </c>
      <c r="GT386">
        <f t="shared" si="785"/>
        <v>0</v>
      </c>
      <c r="GU386">
        <f>COUNTIF('résultats bruts'!DQ386:DT386,1)</f>
        <v>0</v>
      </c>
      <c r="GV386">
        <f t="shared" si="786"/>
        <v>0</v>
      </c>
      <c r="GW386">
        <f t="shared" si="787"/>
        <v>0</v>
      </c>
      <c r="GX386">
        <f t="shared" si="788"/>
        <v>0</v>
      </c>
      <c r="GY386">
        <f>COUNTIF('résultats bruts'!DF386:DH386,"0A")</f>
        <v>0</v>
      </c>
      <c r="GZ386">
        <f t="shared" si="789"/>
        <v>0</v>
      </c>
      <c r="HA386">
        <f t="shared" si="790"/>
        <v>0</v>
      </c>
      <c r="HB386">
        <f t="shared" si="791"/>
        <v>0</v>
      </c>
    </row>
    <row r="387" spans="1:210" ht="15.75" x14ac:dyDescent="0.25">
      <c r="A387">
        <f>'résultats bruts'!A387</f>
        <v>0</v>
      </c>
      <c r="B387">
        <f>'résultats bruts'!B387</f>
        <v>0</v>
      </c>
      <c r="C387">
        <f>'résultats bruts'!C387</f>
        <v>0</v>
      </c>
      <c r="D387">
        <f>'résultats bruts'!D387</f>
        <v>0</v>
      </c>
      <c r="E387">
        <f>'résultats bruts'!E387</f>
        <v>0</v>
      </c>
      <c r="F387">
        <f>'résultats bruts'!F387</f>
        <v>385</v>
      </c>
      <c r="G387">
        <f>'résultats bruts'!G387</f>
        <v>0</v>
      </c>
      <c r="H387">
        <f>COUNTIF('résultats bruts'!BO387,1)</f>
        <v>0</v>
      </c>
      <c r="I387">
        <f>COUNTIF('résultats bruts'!BQ387,1)</f>
        <v>0</v>
      </c>
      <c r="J387">
        <f>COUNTIF('résultats bruts'!BS387,1)</f>
        <v>0</v>
      </c>
      <c r="K387">
        <f t="shared" ref="K387:K450" si="792">H387+I387+J387</f>
        <v>0</v>
      </c>
      <c r="L387">
        <f t="shared" ref="L387:L450" si="793">K387/3</f>
        <v>0</v>
      </c>
      <c r="M387">
        <f>COUNTIF('résultats bruts'!BP387,1)</f>
        <v>0</v>
      </c>
      <c r="N387">
        <f>COUNTIF('résultats bruts'!BR387,1)</f>
        <v>0</v>
      </c>
      <c r="O387">
        <f>COUNTIF('résultats bruts'!BT387,1)</f>
        <v>0</v>
      </c>
      <c r="P387">
        <f t="shared" ref="P387:P450" si="794">M387+N387+O387</f>
        <v>0</v>
      </c>
      <c r="Q387">
        <f t="shared" ref="Q387:Q450" si="795">P387/3</f>
        <v>0</v>
      </c>
      <c r="R387">
        <f>COUNTIF('résultats bruts'!H387,1)</f>
        <v>0</v>
      </c>
      <c r="S387">
        <f>COUNTIF('résultats bruts'!I387,1)</f>
        <v>0</v>
      </c>
      <c r="T387">
        <f>COUNTIF('résultats bruts'!J387,1)</f>
        <v>0</v>
      </c>
      <c r="U387">
        <f t="shared" ref="U387:U450" si="796">R387+S387+T387</f>
        <v>0</v>
      </c>
      <c r="V387">
        <f t="shared" ref="V387:V450" si="797">U387/3</f>
        <v>0</v>
      </c>
      <c r="W387">
        <f t="shared" ref="W387:W450" si="798">U387+P387+K387</f>
        <v>0</v>
      </c>
      <c r="X387">
        <f t="shared" ref="X387:X450" si="799">W387/9</f>
        <v>0</v>
      </c>
      <c r="Y387">
        <f>COUNTIF('résultats bruts'!AH387:AK387,1)</f>
        <v>0</v>
      </c>
      <c r="Z387">
        <f t="shared" ref="Z387:Z450" si="800">Y387/4</f>
        <v>0</v>
      </c>
      <c r="AA387">
        <f>COUNTIF('résultats bruts'!AL387:AO387,1)</f>
        <v>0</v>
      </c>
      <c r="AB387">
        <f t="shared" ref="AB387:AB450" si="801">AA387/4</f>
        <v>0</v>
      </c>
      <c r="AC387">
        <f>COUNTIF('résultats bruts'!AP387:AS387,1)</f>
        <v>0</v>
      </c>
      <c r="AD387">
        <f t="shared" ref="AD387:AD450" si="802">AC387/4</f>
        <v>0</v>
      </c>
      <c r="AE387">
        <f t="shared" ref="AE387:AE450" si="803">Y387+AA387+AC387</f>
        <v>0</v>
      </c>
      <c r="AF387">
        <f t="shared" ref="AF387:AF450" si="804">AE387/12</f>
        <v>0</v>
      </c>
      <c r="AG387">
        <f>COUNTIF('résultats bruts'!BF387,1) + COUNTIF('résultats bruts'!BI387,1)</f>
        <v>0</v>
      </c>
      <c r="AH387">
        <f t="shared" ref="AH387:AH450" si="805">AG387/2</f>
        <v>0</v>
      </c>
      <c r="AI387">
        <f>COUNTIF('résultats bruts'!AA387:AC387,1)</f>
        <v>0</v>
      </c>
      <c r="AJ387">
        <f t="shared" ref="AJ387:AJ450" si="806">AI387/3</f>
        <v>0</v>
      </c>
      <c r="AK387">
        <f t="shared" ref="AK387:AK450" si="807">Y387+H387+M387+R387</f>
        <v>0</v>
      </c>
      <c r="AL387">
        <f t="shared" ref="AL387:AL450" si="808">AK387/7</f>
        <v>0</v>
      </c>
      <c r="AM387">
        <f t="shared" ref="AM387:AM450" si="809">AA387+S387+N387+I387</f>
        <v>0</v>
      </c>
      <c r="AN387">
        <f t="shared" ref="AN387:AN450" si="810">AM387/7</f>
        <v>0</v>
      </c>
      <c r="AO387">
        <f t="shared" ref="AO387:AO450" si="811">AC387+T387+O387+J387</f>
        <v>0</v>
      </c>
      <c r="AP387">
        <f t="shared" ref="AP387:AP450" si="812">AO387/7</f>
        <v>0</v>
      </c>
      <c r="AQ387">
        <f>COUNTIF('résultats bruts'!AH387,0)+COUNTIF('résultats bruts'!AN387,0)+COUNTIF('résultats bruts'!AS387,0) + COUNTIF('résultats bruts'!AA387:AC387,"0A")+COUNTIF('résultats bruts'!BF387,"0A")+COUNTIF('résultats bruts'!BI387,"0A")</f>
        <v>3</v>
      </c>
      <c r="AR387">
        <f t="shared" ref="AR387:AR450" si="813">AQ387/7</f>
        <v>0.42857142857142855</v>
      </c>
      <c r="AS387">
        <f t="shared" ref="AS387:AS450" si="814">AK387+AM387+AO387+AI387+AG387</f>
        <v>0</v>
      </c>
      <c r="AT387">
        <f t="shared" ref="AT387:AT450" si="815">AS387/26</f>
        <v>0</v>
      </c>
      <c r="AU387">
        <f>COUNTIF('résultats bruts'!M387,1)</f>
        <v>0</v>
      </c>
      <c r="AV387">
        <f>COUNTIF('résultats bruts'!K387,1)</f>
        <v>0</v>
      </c>
      <c r="AW387">
        <f t="shared" ref="AW387:AW450" si="816">AV387+AU387</f>
        <v>0</v>
      </c>
      <c r="AX387">
        <f t="shared" ref="AX387:AX450" si="817">AW387/2</f>
        <v>0</v>
      </c>
      <c r="AY387">
        <f>COUNTIF('résultats bruts'!L387,1)</f>
        <v>0</v>
      </c>
      <c r="AZ387">
        <f>COUNTIF('résultats bruts'!N387,1)</f>
        <v>0</v>
      </c>
      <c r="BA387">
        <f t="shared" ref="BA387:BA450" si="818">AY387+AZ387</f>
        <v>0</v>
      </c>
      <c r="BB387">
        <f t="shared" ref="BB387:BB450" si="819">BA387/2</f>
        <v>0</v>
      </c>
      <c r="BC387">
        <f t="shared" ref="BC387:BC450" si="820">BA387+AW387</f>
        <v>0</v>
      </c>
      <c r="BD387">
        <f t="shared" ref="BD387:BD450" si="821">BC387/4</f>
        <v>0</v>
      </c>
      <c r="BE387">
        <f>COUNTIF('résultats bruts'!AG387,1)</f>
        <v>0</v>
      </c>
      <c r="BF387">
        <f>COUNTIF('résultats bruts'!AF387,1)</f>
        <v>0</v>
      </c>
      <c r="BG387">
        <f t="shared" ref="BG387:BG450" si="822">BE387+BF387</f>
        <v>0</v>
      </c>
      <c r="BH387">
        <f t="shared" ref="BH387:BH450" si="823">BG387/2</f>
        <v>0</v>
      </c>
      <c r="BI387">
        <f>COUNTIF('résultats bruts'!AD387,1)</f>
        <v>0</v>
      </c>
      <c r="BJ387">
        <f>COUNTIF('résultats bruts'!AE387,1)</f>
        <v>0</v>
      </c>
      <c r="BK387">
        <f t="shared" ref="BK387:BK450" si="824">BI387+BJ387</f>
        <v>0</v>
      </c>
      <c r="BL387">
        <f t="shared" ref="BL387:BL450" si="825">BK387/2</f>
        <v>0</v>
      </c>
      <c r="BM387">
        <f t="shared" ref="BM387:BM450" si="826">BK387+BG387</f>
        <v>0</v>
      </c>
      <c r="BN387">
        <f t="shared" ref="BN387:BN450" si="827">BM387/4</f>
        <v>0</v>
      </c>
      <c r="BO387">
        <f t="shared" ref="BO387:BO450" si="828">AU387+BE387</f>
        <v>0</v>
      </c>
      <c r="BP387">
        <f t="shared" ref="BP387:BP450" si="829">BO387/2</f>
        <v>0</v>
      </c>
      <c r="BQ387">
        <f t="shared" ref="BQ387:BQ450" si="830">AY387+BI387</f>
        <v>0</v>
      </c>
      <c r="BR387">
        <f t="shared" ref="BR387:BR450" si="831">BQ387/2</f>
        <v>0</v>
      </c>
      <c r="BS387">
        <f t="shared" ref="BS387:BS450" si="832">BO387+BQ387</f>
        <v>0</v>
      </c>
      <c r="BT387">
        <f t="shared" ref="BT387:BT450" si="833">BS387/4</f>
        <v>0</v>
      </c>
      <c r="BU387">
        <f t="shared" ref="BU387:BU450" si="834">AV387+BF387</f>
        <v>0</v>
      </c>
      <c r="BV387">
        <f t="shared" ref="BV387:BV450" si="835">BU387/2</f>
        <v>0</v>
      </c>
      <c r="BW387">
        <f t="shared" ref="BW387:BW450" si="836">AZ387+BJ387</f>
        <v>0</v>
      </c>
      <c r="BX387">
        <f t="shared" ref="BX387:BX450" si="837">BW387/2</f>
        <v>0</v>
      </c>
      <c r="BY387">
        <f t="shared" ref="BY387:BY450" si="838">BU387+BW387</f>
        <v>0</v>
      </c>
      <c r="BZ387">
        <f t="shared" ref="BZ387:BZ450" si="839">BY387/4</f>
        <v>0</v>
      </c>
      <c r="CA387">
        <f t="shared" ref="CA387:CA450" si="840">BO387+BU387</f>
        <v>0</v>
      </c>
      <c r="CB387">
        <f t="shared" ref="CB387:CB450" si="841">CA387/4</f>
        <v>0</v>
      </c>
      <c r="CC387">
        <f t="shared" ref="CC387:CC450" si="842">BQ387+BW387</f>
        <v>0</v>
      </c>
      <c r="CD387">
        <f t="shared" ref="CD387:CD450" si="843">CC387/4</f>
        <v>0</v>
      </c>
      <c r="CE387">
        <f t="shared" ref="CE387:CE450" si="844">CC387+CA387</f>
        <v>0</v>
      </c>
      <c r="CF387">
        <f t="shared" ref="CF387:CF450" si="845">CE387/8</f>
        <v>0</v>
      </c>
      <c r="CG387">
        <f>COUNTIF('résultats bruts'!CL387, 1) + COUNTIF('résultats bruts'!DI387,1)</f>
        <v>0</v>
      </c>
      <c r="CH387">
        <f t="shared" ref="CH387:CH450" si="846">CG387/2</f>
        <v>0</v>
      </c>
      <c r="CI387">
        <f>COUNTIF('résultats bruts'!CK387, 1) + COUNTIF('résultats bruts'!DJ387,1)</f>
        <v>0</v>
      </c>
      <c r="CJ387">
        <f t="shared" ref="CJ387:CJ450" si="847">CI387/2</f>
        <v>0</v>
      </c>
      <c r="CK387">
        <f>COUNTIF('résultats bruts'!CN387, 1) + COUNTIF('résultats bruts'!DK387,1)</f>
        <v>0</v>
      </c>
      <c r="CL387">
        <f t="shared" ref="CL387:CL450" si="848">CK387/2</f>
        <v>0</v>
      </c>
      <c r="CM387">
        <f>COUNTIF('résultats bruts'!CO387, 1) + COUNTIF('résultats bruts'!DM387,1)</f>
        <v>0</v>
      </c>
      <c r="CN387">
        <f t="shared" ref="CN387:CN450" si="849">CM387/2</f>
        <v>0</v>
      </c>
      <c r="CO387">
        <f>COUNTIF('résultats bruts'!DL387, "0A") + COUNTIF('résultats bruts'!CM387,0)</f>
        <v>1</v>
      </c>
      <c r="CP387">
        <f t="shared" ref="CP387:CP450" si="850">CO387/2</f>
        <v>0.5</v>
      </c>
      <c r="CQ387">
        <f t="shared" ref="CQ387:CQ450" si="851">CG387+CI387+CK387+CM387</f>
        <v>0</v>
      </c>
      <c r="CR387">
        <f t="shared" ref="CR387:CR450" si="852">CQ387/8</f>
        <v>0</v>
      </c>
      <c r="CS387">
        <f>COUNTIF('résultats bruts'!BB387,1)</f>
        <v>0</v>
      </c>
      <c r="CT387">
        <f>COUNTIF('résultats bruts'!W387,1)</f>
        <v>0</v>
      </c>
      <c r="CU387">
        <f t="shared" ref="CU387:CU450" si="853">CS387+CT387</f>
        <v>0</v>
      </c>
      <c r="CV387">
        <f t="shared" ref="CV387:CV450" si="854">CU387/2</f>
        <v>0</v>
      </c>
      <c r="CW387">
        <f>COUNTIF('résultats bruts'!BC387,1)</f>
        <v>0</v>
      </c>
      <c r="CX387">
        <f>COUNTIF('résultats bruts'!X387,1)</f>
        <v>0</v>
      </c>
      <c r="CY387">
        <f t="shared" ref="CY387:CY450" si="855">CW387+CX387</f>
        <v>0</v>
      </c>
      <c r="CZ387">
        <f t="shared" ref="CZ387:CZ450" si="856">CY387/2</f>
        <v>0</v>
      </c>
      <c r="DA387">
        <f t="shared" ref="DA387:DA450" si="857">CY387+CU387</f>
        <v>0</v>
      </c>
      <c r="DB387">
        <f t="shared" ref="DB387:DB450" si="858">DA387/4</f>
        <v>0</v>
      </c>
      <c r="DC387">
        <f>COUNTIF('résultats bruts'!BD387,1)</f>
        <v>0</v>
      </c>
      <c r="DD387">
        <f>COUNTIF('résultats bruts'!Y387,1)</f>
        <v>0</v>
      </c>
      <c r="DE387">
        <f t="shared" ref="DE387:DE450" si="859">DC387+DD387</f>
        <v>0</v>
      </c>
      <c r="DF387">
        <f t="shared" ref="DF387:DF450" si="860">DE387/2</f>
        <v>0</v>
      </c>
      <c r="DG387">
        <f>COUNTIF('résultats bruts'!BE387,1)</f>
        <v>0</v>
      </c>
      <c r="DH387">
        <f>COUNTIF('résultats bruts'!Z387,1)</f>
        <v>0</v>
      </c>
      <c r="DI387">
        <f t="shared" ref="DI387:DI450" si="861">DG387+DH387</f>
        <v>0</v>
      </c>
      <c r="DJ387">
        <f t="shared" ref="DJ387:DJ450" si="862">DI387/2</f>
        <v>0</v>
      </c>
      <c r="DK387">
        <f t="shared" ref="DK387:DK450" si="863">DI387+DE387</f>
        <v>0</v>
      </c>
      <c r="DL387">
        <f t="shared" ref="DL387:DL450" si="864">DK387/4</f>
        <v>0</v>
      </c>
      <c r="DM387">
        <f t="shared" ref="DM387:DM450" si="865">CS387+DG387+DC387+CW387</f>
        <v>0</v>
      </c>
      <c r="DN387">
        <f t="shared" ref="DN387:DN450" si="866">DM387/4</f>
        <v>0</v>
      </c>
      <c r="DO387">
        <f t="shared" ref="DO387:DO450" si="867">DH387+DD387+CX387+CT387</f>
        <v>0</v>
      </c>
      <c r="DP387">
        <f t="shared" ref="DP387:DP450" si="868">DO387/4</f>
        <v>0</v>
      </c>
      <c r="DQ387">
        <f t="shared" ref="DQ387:DQ450" si="869">DO387+DM387</f>
        <v>0</v>
      </c>
      <c r="DR387">
        <f t="shared" ref="DR387:DR450" si="870">DQ387/8</f>
        <v>0</v>
      </c>
      <c r="DS387">
        <f>COUNTIF('résultats bruts'!BY387, 1 ) + COUNTIF('résultats bruts'!DA387,1)</f>
        <v>0</v>
      </c>
      <c r="DT387">
        <f t="shared" ref="DT387:DT450" si="871">DS387/2</f>
        <v>0</v>
      </c>
      <c r="DU387">
        <f>COUNTIF('résultats bruts'!CA387, 1 ) + COUNTIF('résultats bruts'!DE387,1)</f>
        <v>0</v>
      </c>
      <c r="DV387">
        <f t="shared" ref="DV387:DV450" si="872">DU387/2</f>
        <v>0</v>
      </c>
      <c r="DW387">
        <f>COUNTIF('résultats bruts'!CB387, 1 ) + COUNTIF('résultats bruts'!CU387,1)</f>
        <v>0</v>
      </c>
      <c r="DX387">
        <f t="shared" ref="DX387:DX450" si="873">DW387/2</f>
        <v>0</v>
      </c>
      <c r="DY387">
        <f>COUNTIF('résultats bruts'!BZ387, 1 ) + COUNTIF('résultats bruts'!CX387,1)</f>
        <v>0</v>
      </c>
      <c r="DZ387">
        <f t="shared" ref="DZ387:DZ450" si="874">DY387/2</f>
        <v>0</v>
      </c>
      <c r="EA387">
        <f t="shared" ref="EA387:EA450" si="875">DS387+DU387+DW387+DY387</f>
        <v>0</v>
      </c>
      <c r="EB387">
        <f t="shared" ref="EB387:EB450" si="876">EA387/8</f>
        <v>0</v>
      </c>
      <c r="EC387">
        <f>COUNTIF('résultats bruts'!CE387, 1 ) + COUNTIF('résultats bruts'!CZ387,1)</f>
        <v>0</v>
      </c>
      <c r="ED387">
        <f t="shared" ref="ED387:ED450" si="877">EC387/2</f>
        <v>0</v>
      </c>
      <c r="EE387">
        <f>COUNTIF('résultats bruts'!CD387, 1 ) + COUNTIF('résultats bruts'!DC387,1)</f>
        <v>0</v>
      </c>
      <c r="EF387">
        <f t="shared" ref="EF387:EF450" si="878">EE387/2</f>
        <v>0</v>
      </c>
      <c r="EG387">
        <f>COUNTIF('résultats bruts'!CC387, 1 ) + COUNTIF('résultats bruts'!CT387,1)</f>
        <v>0</v>
      </c>
      <c r="EH387">
        <f t="shared" ref="EH387:EH450" si="879">EG387/2</f>
        <v>0</v>
      </c>
      <c r="EI387">
        <f>COUNTIF('résultats bruts'!CF387, 1 ) + COUNTIF('résultats bruts'!CW387,1)</f>
        <v>0</v>
      </c>
      <c r="EJ387">
        <f t="shared" ref="EJ387:EJ450" si="880">EI387/2</f>
        <v>0</v>
      </c>
      <c r="EK387">
        <f t="shared" ref="EK387:EK450" si="881">EI387+EG387+EE387+EC387</f>
        <v>0</v>
      </c>
      <c r="EL387">
        <f t="shared" ref="EL387:EL450" si="882">EK387/8</f>
        <v>0</v>
      </c>
      <c r="EM387">
        <f>COUNTIF('résultats bruts'!CJ387, 1 ) + COUNTIF('résultats bruts'!CY387,1)</f>
        <v>0</v>
      </c>
      <c r="EN387">
        <f t="shared" ref="EN387:EN450" si="883">EM387/2</f>
        <v>0</v>
      </c>
      <c r="EO387">
        <f>COUNTIF('résultats bruts'!CI387, 1 ) + COUNTIF('résultats bruts'!DB387,1)</f>
        <v>0</v>
      </c>
      <c r="EP387">
        <f t="shared" ref="EP387:EP450" si="884">EO387/2</f>
        <v>0</v>
      </c>
      <c r="EQ387">
        <f>COUNTIF('résultats bruts'!CG387, 1 ) + COUNTIF('résultats bruts'!CS387,1)</f>
        <v>0</v>
      </c>
      <c r="ER387">
        <f t="shared" ref="ER387:ER450" si="885">EQ387/2</f>
        <v>0</v>
      </c>
      <c r="ES387">
        <f>COUNTIF('résultats bruts'!CH387, 1 ) + COUNTIF('résultats bruts'!CV387,1)</f>
        <v>0</v>
      </c>
      <c r="ET387">
        <f t="shared" ref="ET387:ET450" si="886">ES387/2</f>
        <v>0</v>
      </c>
      <c r="EU387">
        <f t="shared" ref="EU387:EU450" si="887">ES387+EQ387+EO387+EM387</f>
        <v>0</v>
      </c>
      <c r="EV387">
        <f t="shared" ref="EV387:EV450" si="888">EU387/8</f>
        <v>0</v>
      </c>
      <c r="EW387">
        <f t="shared" ref="EW387:EW450" si="889">DS387+EC387+EM387</f>
        <v>0</v>
      </c>
      <c r="EX387">
        <f t="shared" ref="EX387:EX450" si="890">EW387/6</f>
        <v>0</v>
      </c>
      <c r="EY387">
        <f t="shared" ref="EY387:EY450" si="891">DU387+EE387+EO387</f>
        <v>0</v>
      </c>
      <c r="EZ387">
        <f t="shared" ref="EZ387:EZ450" si="892">EY387/6</f>
        <v>0</v>
      </c>
      <c r="FA387">
        <f t="shared" ref="FA387:FA450" si="893">DW387+EG387+EQ387</f>
        <v>0</v>
      </c>
      <c r="FB387">
        <f t="shared" ref="FB387:FB450" si="894">FA387/6</f>
        <v>0</v>
      </c>
      <c r="FC387">
        <f t="shared" ref="FC387:FC450" si="895">DY387+EI387+ES387</f>
        <v>0</v>
      </c>
      <c r="FD387">
        <f t="shared" ref="FD387:FD450" si="896">FC387/6</f>
        <v>0</v>
      </c>
      <c r="FE387">
        <f>COUNTIF('résultats bruts'!DD387,0)</f>
        <v>1</v>
      </c>
      <c r="FF387">
        <f t="shared" ref="FF387:FF450" si="897">FC387+FA387+EY387+EW387</f>
        <v>0</v>
      </c>
      <c r="FG387">
        <f t="shared" ref="FG387:FG450" si="898">FF387/24</f>
        <v>0</v>
      </c>
      <c r="FH387">
        <f>COUNTIF('résultats bruts'!DN387,1)</f>
        <v>0</v>
      </c>
      <c r="FI387">
        <f>COUNTIF('résultats bruts'!DO387,1)</f>
        <v>0</v>
      </c>
      <c r="FJ387">
        <f>COUNTIF('résultats bruts'!DP387,1)</f>
        <v>0</v>
      </c>
      <c r="FK387">
        <f>COUNTIF('résultats bruts'!O387,1) + COUNTIF('résultats bruts'!AT387,1)</f>
        <v>0</v>
      </c>
      <c r="FL387">
        <f>COUNTIF('résultats bruts'!P387,1) + COUNTIF('résultats bruts'!AX387,1)</f>
        <v>0</v>
      </c>
      <c r="FM387">
        <f t="shared" ref="FM387:FM450" si="899">FK387+FL387</f>
        <v>0</v>
      </c>
      <c r="FN387">
        <f t="shared" ref="FN387:FN450" si="900">FM387/4</f>
        <v>0</v>
      </c>
      <c r="FO387">
        <f>COUNTIF('résultats bruts'!Q387,1) + COUNTIF('résultats bruts'!AV387,1)</f>
        <v>0</v>
      </c>
      <c r="FP387">
        <f>COUNTIF('résultats bruts'!R387,1) + COUNTIF('résultats bruts'!BA387,1)</f>
        <v>0</v>
      </c>
      <c r="FQ387">
        <f t="shared" ref="FQ387:FQ450" si="901">FO387+FP387</f>
        <v>0</v>
      </c>
      <c r="FR387">
        <f t="shared" ref="FR387:FR450" si="902">FQ387/4</f>
        <v>0</v>
      </c>
      <c r="FS387">
        <f>COUNTIF('résultats bruts'!S387,1) + COUNTIF('résultats bruts'!AZ387,1)</f>
        <v>0</v>
      </c>
      <c r="FT387">
        <f>COUNTIF('résultats bruts'!T387,1) + COUNTIF('résultats bruts'!AW387,1)</f>
        <v>0</v>
      </c>
      <c r="FU387">
        <f t="shared" ref="FU387:FU450" si="903">FS387+FT387</f>
        <v>0</v>
      </c>
      <c r="FV387">
        <f t="shared" ref="FV387:FV450" si="904">FU387/4</f>
        <v>0</v>
      </c>
      <c r="FW387">
        <f>COUNTIF('résultats bruts'!U387,1) + COUNTIF('résultats bruts'!AY387,1)</f>
        <v>0</v>
      </c>
      <c r="FX387">
        <f>COUNTIF('résultats bruts'!V387,1) + COUNTIF('résultats bruts'!AU387,1)</f>
        <v>0</v>
      </c>
      <c r="FY387">
        <f t="shared" ref="FY387:FY450" si="905">FW387+FX387</f>
        <v>0</v>
      </c>
      <c r="FZ387">
        <f t="shared" ref="FZ387:FZ450" si="906">FY387/4</f>
        <v>0</v>
      </c>
      <c r="GA387">
        <f t="shared" ref="GA387:GA450" si="907">FW387+FS387+FO387+FK387</f>
        <v>0</v>
      </c>
      <c r="GB387">
        <f t="shared" ref="GB387:GB450" si="908">GA387/8</f>
        <v>0</v>
      </c>
      <c r="GC387">
        <f t="shared" ref="GC387:GC450" si="909">FX387+FT387+FP387+FL387</f>
        <v>0</v>
      </c>
      <c r="GD387">
        <f t="shared" ref="GD387:GD450" si="910">GC387/8</f>
        <v>0</v>
      </c>
      <c r="GE387">
        <f>COUNTIF('résultats bruts'!AT387:BA387,"0A")+ COUNTIF('résultats bruts'!BM387,"0A")</f>
        <v>0</v>
      </c>
      <c r="GF387">
        <f t="shared" ref="GF387:GF450" si="911">GE387/9</f>
        <v>0</v>
      </c>
      <c r="GG387">
        <f>COUNTIF('résultats bruts'!BL387,1)</f>
        <v>0</v>
      </c>
      <c r="GH387">
        <f>COUNTIF('résultats bruts'!BM387,1)</f>
        <v>0</v>
      </c>
      <c r="GI387">
        <f>COUNTIF('résultats bruts'!AV387,1)</f>
        <v>0</v>
      </c>
      <c r="GJ387">
        <f>COUNTIF('résultats bruts'!BN387,1)</f>
        <v>0</v>
      </c>
      <c r="GK387">
        <f t="shared" ref="GK387:GK450" si="912">GC387+GA387</f>
        <v>0</v>
      </c>
      <c r="GL387">
        <f t="shared" ref="GL387:GL450" si="913">GK387/16</f>
        <v>0</v>
      </c>
      <c r="GM387">
        <f>COUNTIF('résultats bruts'!CQ387, 1) + COUNTIF('résultats bruts'!DF387,1)</f>
        <v>0</v>
      </c>
      <c r="GN387">
        <f t="shared" ref="GN387:GN450" si="914">GM387/2</f>
        <v>0</v>
      </c>
      <c r="GO387">
        <f>COUNTIF('résultats bruts'!CP387, 1) + COUNTIF('résultats bruts'!DG387,1)</f>
        <v>0</v>
      </c>
      <c r="GP387">
        <f t="shared" ref="GP387:GP450" si="915">GO387/2</f>
        <v>0</v>
      </c>
      <c r="GQ387">
        <f>COUNTIF('résultats bruts'!CR387, 1) + COUNTIF('résultats bruts'!DH387,1)</f>
        <v>0</v>
      </c>
      <c r="GR387">
        <f t="shared" ref="GR387:GR450" si="916">GQ387/2</f>
        <v>0</v>
      </c>
      <c r="GS387">
        <f>COUNTIF('résultats bruts'!BU387:BX387,1)</f>
        <v>0</v>
      </c>
      <c r="GT387">
        <f t="shared" ref="GT387:GT450" si="917">GS387/4</f>
        <v>0</v>
      </c>
      <c r="GU387">
        <f>COUNTIF('résultats bruts'!DQ387:DT387,1)</f>
        <v>0</v>
      </c>
      <c r="GV387">
        <f t="shared" ref="GV387:GV450" si="918">GU387/4</f>
        <v>0</v>
      </c>
      <c r="GW387">
        <f t="shared" ref="GW387:GW450" si="919">GU387+GS387+GQ387</f>
        <v>0</v>
      </c>
      <c r="GX387">
        <f t="shared" ref="GX387:GX450" si="920">GW387/10</f>
        <v>0</v>
      </c>
      <c r="GY387">
        <f>COUNTIF('résultats bruts'!DF387:DH387,"0A")</f>
        <v>0</v>
      </c>
      <c r="GZ387">
        <f t="shared" ref="GZ387:GZ450" si="921">GY387/3</f>
        <v>0</v>
      </c>
      <c r="HA387">
        <f t="shared" ref="HA387:HA450" si="922">GW387+GO387+GM387</f>
        <v>0</v>
      </c>
      <c r="HB387">
        <f t="shared" ref="HB387:HB450" si="923">HA387/14</f>
        <v>0</v>
      </c>
    </row>
    <row r="388" spans="1:210" ht="15.75" x14ac:dyDescent="0.25">
      <c r="A388">
        <f>'résultats bruts'!A388</f>
        <v>0</v>
      </c>
      <c r="B388">
        <f>'résultats bruts'!B388</f>
        <v>0</v>
      </c>
      <c r="C388">
        <f>'résultats bruts'!C388</f>
        <v>0</v>
      </c>
      <c r="D388">
        <f>'résultats bruts'!D388</f>
        <v>0</v>
      </c>
      <c r="E388">
        <f>'résultats bruts'!E388</f>
        <v>0</v>
      </c>
      <c r="F388">
        <f>'résultats bruts'!F388</f>
        <v>386</v>
      </c>
      <c r="G388">
        <f>'résultats bruts'!G388</f>
        <v>0</v>
      </c>
      <c r="H388">
        <f>COUNTIF('résultats bruts'!BO388,1)</f>
        <v>0</v>
      </c>
      <c r="I388">
        <f>COUNTIF('résultats bruts'!BQ388,1)</f>
        <v>0</v>
      </c>
      <c r="J388">
        <f>COUNTIF('résultats bruts'!BS388,1)</f>
        <v>0</v>
      </c>
      <c r="K388">
        <f t="shared" si="792"/>
        <v>0</v>
      </c>
      <c r="L388">
        <f t="shared" si="793"/>
        <v>0</v>
      </c>
      <c r="M388">
        <f>COUNTIF('résultats bruts'!BP388,1)</f>
        <v>0</v>
      </c>
      <c r="N388">
        <f>COUNTIF('résultats bruts'!BR388,1)</f>
        <v>0</v>
      </c>
      <c r="O388">
        <f>COUNTIF('résultats bruts'!BT388,1)</f>
        <v>0</v>
      </c>
      <c r="P388">
        <f t="shared" si="794"/>
        <v>0</v>
      </c>
      <c r="Q388">
        <f t="shared" si="795"/>
        <v>0</v>
      </c>
      <c r="R388">
        <f>COUNTIF('résultats bruts'!H388,1)</f>
        <v>0</v>
      </c>
      <c r="S388">
        <f>COUNTIF('résultats bruts'!I388,1)</f>
        <v>0</v>
      </c>
      <c r="T388">
        <f>COUNTIF('résultats bruts'!J388,1)</f>
        <v>0</v>
      </c>
      <c r="U388">
        <f t="shared" si="796"/>
        <v>0</v>
      </c>
      <c r="V388">
        <f t="shared" si="797"/>
        <v>0</v>
      </c>
      <c r="W388">
        <f t="shared" si="798"/>
        <v>0</v>
      </c>
      <c r="X388">
        <f t="shared" si="799"/>
        <v>0</v>
      </c>
      <c r="Y388">
        <f>COUNTIF('résultats bruts'!AH388:AK388,1)</f>
        <v>0</v>
      </c>
      <c r="Z388">
        <f t="shared" si="800"/>
        <v>0</v>
      </c>
      <c r="AA388">
        <f>COUNTIF('résultats bruts'!AL388:AO388,1)</f>
        <v>0</v>
      </c>
      <c r="AB388">
        <f t="shared" si="801"/>
        <v>0</v>
      </c>
      <c r="AC388">
        <f>COUNTIF('résultats bruts'!AP388:AS388,1)</f>
        <v>0</v>
      </c>
      <c r="AD388">
        <f t="shared" si="802"/>
        <v>0</v>
      </c>
      <c r="AE388">
        <f t="shared" si="803"/>
        <v>0</v>
      </c>
      <c r="AF388">
        <f t="shared" si="804"/>
        <v>0</v>
      </c>
      <c r="AG388">
        <f>COUNTIF('résultats bruts'!BF388,1) + COUNTIF('résultats bruts'!BI388,1)</f>
        <v>0</v>
      </c>
      <c r="AH388">
        <f t="shared" si="805"/>
        <v>0</v>
      </c>
      <c r="AI388">
        <f>COUNTIF('résultats bruts'!AA388:AC388,1)</f>
        <v>0</v>
      </c>
      <c r="AJ388">
        <f t="shared" si="806"/>
        <v>0</v>
      </c>
      <c r="AK388">
        <f t="shared" si="807"/>
        <v>0</v>
      </c>
      <c r="AL388">
        <f t="shared" si="808"/>
        <v>0</v>
      </c>
      <c r="AM388">
        <f t="shared" si="809"/>
        <v>0</v>
      </c>
      <c r="AN388">
        <f t="shared" si="810"/>
        <v>0</v>
      </c>
      <c r="AO388">
        <f t="shared" si="811"/>
        <v>0</v>
      </c>
      <c r="AP388">
        <f t="shared" si="812"/>
        <v>0</v>
      </c>
      <c r="AQ388">
        <f>COUNTIF('résultats bruts'!AH388,0)+COUNTIF('résultats bruts'!AN388,0)+COUNTIF('résultats bruts'!AS388,0) + COUNTIF('résultats bruts'!AA388:AC388,"0A")+COUNTIF('résultats bruts'!BF388,"0A")+COUNTIF('résultats bruts'!BI388,"0A")</f>
        <v>3</v>
      </c>
      <c r="AR388">
        <f t="shared" si="813"/>
        <v>0.42857142857142855</v>
      </c>
      <c r="AS388">
        <f t="shared" si="814"/>
        <v>0</v>
      </c>
      <c r="AT388">
        <f t="shared" si="815"/>
        <v>0</v>
      </c>
      <c r="AU388">
        <f>COUNTIF('résultats bruts'!M388,1)</f>
        <v>0</v>
      </c>
      <c r="AV388">
        <f>COUNTIF('résultats bruts'!K388,1)</f>
        <v>0</v>
      </c>
      <c r="AW388">
        <f t="shared" si="816"/>
        <v>0</v>
      </c>
      <c r="AX388">
        <f t="shared" si="817"/>
        <v>0</v>
      </c>
      <c r="AY388">
        <f>COUNTIF('résultats bruts'!L388,1)</f>
        <v>0</v>
      </c>
      <c r="AZ388">
        <f>COUNTIF('résultats bruts'!N388,1)</f>
        <v>0</v>
      </c>
      <c r="BA388">
        <f t="shared" si="818"/>
        <v>0</v>
      </c>
      <c r="BB388">
        <f t="shared" si="819"/>
        <v>0</v>
      </c>
      <c r="BC388">
        <f t="shared" si="820"/>
        <v>0</v>
      </c>
      <c r="BD388">
        <f t="shared" si="821"/>
        <v>0</v>
      </c>
      <c r="BE388">
        <f>COUNTIF('résultats bruts'!AG388,1)</f>
        <v>0</v>
      </c>
      <c r="BF388">
        <f>COUNTIF('résultats bruts'!AF388,1)</f>
        <v>0</v>
      </c>
      <c r="BG388">
        <f t="shared" si="822"/>
        <v>0</v>
      </c>
      <c r="BH388">
        <f t="shared" si="823"/>
        <v>0</v>
      </c>
      <c r="BI388">
        <f>COUNTIF('résultats bruts'!AD388,1)</f>
        <v>0</v>
      </c>
      <c r="BJ388">
        <f>COUNTIF('résultats bruts'!AE388,1)</f>
        <v>0</v>
      </c>
      <c r="BK388">
        <f t="shared" si="824"/>
        <v>0</v>
      </c>
      <c r="BL388">
        <f t="shared" si="825"/>
        <v>0</v>
      </c>
      <c r="BM388">
        <f t="shared" si="826"/>
        <v>0</v>
      </c>
      <c r="BN388">
        <f t="shared" si="827"/>
        <v>0</v>
      </c>
      <c r="BO388">
        <f t="shared" si="828"/>
        <v>0</v>
      </c>
      <c r="BP388">
        <f t="shared" si="829"/>
        <v>0</v>
      </c>
      <c r="BQ388">
        <f t="shared" si="830"/>
        <v>0</v>
      </c>
      <c r="BR388">
        <f t="shared" si="831"/>
        <v>0</v>
      </c>
      <c r="BS388">
        <f t="shared" si="832"/>
        <v>0</v>
      </c>
      <c r="BT388">
        <f t="shared" si="833"/>
        <v>0</v>
      </c>
      <c r="BU388">
        <f t="shared" si="834"/>
        <v>0</v>
      </c>
      <c r="BV388">
        <f t="shared" si="835"/>
        <v>0</v>
      </c>
      <c r="BW388">
        <f t="shared" si="836"/>
        <v>0</v>
      </c>
      <c r="BX388">
        <f t="shared" si="837"/>
        <v>0</v>
      </c>
      <c r="BY388">
        <f t="shared" si="838"/>
        <v>0</v>
      </c>
      <c r="BZ388">
        <f t="shared" si="839"/>
        <v>0</v>
      </c>
      <c r="CA388">
        <f t="shared" si="840"/>
        <v>0</v>
      </c>
      <c r="CB388">
        <f t="shared" si="841"/>
        <v>0</v>
      </c>
      <c r="CC388">
        <f t="shared" si="842"/>
        <v>0</v>
      </c>
      <c r="CD388">
        <f t="shared" si="843"/>
        <v>0</v>
      </c>
      <c r="CE388">
        <f t="shared" si="844"/>
        <v>0</v>
      </c>
      <c r="CF388">
        <f t="shared" si="845"/>
        <v>0</v>
      </c>
      <c r="CG388">
        <f>COUNTIF('résultats bruts'!CL388, 1) + COUNTIF('résultats bruts'!DI388,1)</f>
        <v>0</v>
      </c>
      <c r="CH388">
        <f t="shared" si="846"/>
        <v>0</v>
      </c>
      <c r="CI388">
        <f>COUNTIF('résultats bruts'!CK388, 1) + COUNTIF('résultats bruts'!DJ388,1)</f>
        <v>0</v>
      </c>
      <c r="CJ388">
        <f t="shared" si="847"/>
        <v>0</v>
      </c>
      <c r="CK388">
        <f>COUNTIF('résultats bruts'!CN388, 1) + COUNTIF('résultats bruts'!DK388,1)</f>
        <v>0</v>
      </c>
      <c r="CL388">
        <f t="shared" si="848"/>
        <v>0</v>
      </c>
      <c r="CM388">
        <f>COUNTIF('résultats bruts'!CO388, 1) + COUNTIF('résultats bruts'!DM388,1)</f>
        <v>0</v>
      </c>
      <c r="CN388">
        <f t="shared" si="849"/>
        <v>0</v>
      </c>
      <c r="CO388">
        <f>COUNTIF('résultats bruts'!DL388, "0A") + COUNTIF('résultats bruts'!CM388,0)</f>
        <v>1</v>
      </c>
      <c r="CP388">
        <f t="shared" si="850"/>
        <v>0.5</v>
      </c>
      <c r="CQ388">
        <f t="shared" si="851"/>
        <v>0</v>
      </c>
      <c r="CR388">
        <f t="shared" si="852"/>
        <v>0</v>
      </c>
      <c r="CS388">
        <f>COUNTIF('résultats bruts'!BB388,1)</f>
        <v>0</v>
      </c>
      <c r="CT388">
        <f>COUNTIF('résultats bruts'!W388,1)</f>
        <v>0</v>
      </c>
      <c r="CU388">
        <f t="shared" si="853"/>
        <v>0</v>
      </c>
      <c r="CV388">
        <f t="shared" si="854"/>
        <v>0</v>
      </c>
      <c r="CW388">
        <f>COUNTIF('résultats bruts'!BC388,1)</f>
        <v>0</v>
      </c>
      <c r="CX388">
        <f>COUNTIF('résultats bruts'!X388,1)</f>
        <v>0</v>
      </c>
      <c r="CY388">
        <f t="shared" si="855"/>
        <v>0</v>
      </c>
      <c r="CZ388">
        <f t="shared" si="856"/>
        <v>0</v>
      </c>
      <c r="DA388">
        <f t="shared" si="857"/>
        <v>0</v>
      </c>
      <c r="DB388">
        <f t="shared" si="858"/>
        <v>0</v>
      </c>
      <c r="DC388">
        <f>COUNTIF('résultats bruts'!BD388,1)</f>
        <v>0</v>
      </c>
      <c r="DD388">
        <f>COUNTIF('résultats bruts'!Y388,1)</f>
        <v>0</v>
      </c>
      <c r="DE388">
        <f t="shared" si="859"/>
        <v>0</v>
      </c>
      <c r="DF388">
        <f t="shared" si="860"/>
        <v>0</v>
      </c>
      <c r="DG388">
        <f>COUNTIF('résultats bruts'!BE388,1)</f>
        <v>0</v>
      </c>
      <c r="DH388">
        <f>COUNTIF('résultats bruts'!Z388,1)</f>
        <v>0</v>
      </c>
      <c r="DI388">
        <f t="shared" si="861"/>
        <v>0</v>
      </c>
      <c r="DJ388">
        <f t="shared" si="862"/>
        <v>0</v>
      </c>
      <c r="DK388">
        <f t="shared" si="863"/>
        <v>0</v>
      </c>
      <c r="DL388">
        <f t="shared" si="864"/>
        <v>0</v>
      </c>
      <c r="DM388">
        <f t="shared" si="865"/>
        <v>0</v>
      </c>
      <c r="DN388">
        <f t="shared" si="866"/>
        <v>0</v>
      </c>
      <c r="DO388">
        <f t="shared" si="867"/>
        <v>0</v>
      </c>
      <c r="DP388">
        <f t="shared" si="868"/>
        <v>0</v>
      </c>
      <c r="DQ388">
        <f t="shared" si="869"/>
        <v>0</v>
      </c>
      <c r="DR388">
        <f t="shared" si="870"/>
        <v>0</v>
      </c>
      <c r="DS388">
        <f>COUNTIF('résultats bruts'!BY388, 1 ) + COUNTIF('résultats bruts'!DA388,1)</f>
        <v>0</v>
      </c>
      <c r="DT388">
        <f t="shared" si="871"/>
        <v>0</v>
      </c>
      <c r="DU388">
        <f>COUNTIF('résultats bruts'!CA388, 1 ) + COUNTIF('résultats bruts'!DE388,1)</f>
        <v>0</v>
      </c>
      <c r="DV388">
        <f t="shared" si="872"/>
        <v>0</v>
      </c>
      <c r="DW388">
        <f>COUNTIF('résultats bruts'!CB388, 1 ) + COUNTIF('résultats bruts'!CU388,1)</f>
        <v>0</v>
      </c>
      <c r="DX388">
        <f t="shared" si="873"/>
        <v>0</v>
      </c>
      <c r="DY388">
        <f>COUNTIF('résultats bruts'!BZ388, 1 ) + COUNTIF('résultats bruts'!CX388,1)</f>
        <v>0</v>
      </c>
      <c r="DZ388">
        <f t="shared" si="874"/>
        <v>0</v>
      </c>
      <c r="EA388">
        <f t="shared" si="875"/>
        <v>0</v>
      </c>
      <c r="EB388">
        <f t="shared" si="876"/>
        <v>0</v>
      </c>
      <c r="EC388">
        <f>COUNTIF('résultats bruts'!CE388, 1 ) + COUNTIF('résultats bruts'!CZ388,1)</f>
        <v>0</v>
      </c>
      <c r="ED388">
        <f t="shared" si="877"/>
        <v>0</v>
      </c>
      <c r="EE388">
        <f>COUNTIF('résultats bruts'!CD388, 1 ) + COUNTIF('résultats bruts'!DC388,1)</f>
        <v>0</v>
      </c>
      <c r="EF388">
        <f t="shared" si="878"/>
        <v>0</v>
      </c>
      <c r="EG388">
        <f>COUNTIF('résultats bruts'!CC388, 1 ) + COUNTIF('résultats bruts'!CT388,1)</f>
        <v>0</v>
      </c>
      <c r="EH388">
        <f t="shared" si="879"/>
        <v>0</v>
      </c>
      <c r="EI388">
        <f>COUNTIF('résultats bruts'!CF388, 1 ) + COUNTIF('résultats bruts'!CW388,1)</f>
        <v>0</v>
      </c>
      <c r="EJ388">
        <f t="shared" si="880"/>
        <v>0</v>
      </c>
      <c r="EK388">
        <f t="shared" si="881"/>
        <v>0</v>
      </c>
      <c r="EL388">
        <f t="shared" si="882"/>
        <v>0</v>
      </c>
      <c r="EM388">
        <f>COUNTIF('résultats bruts'!CJ388, 1 ) + COUNTIF('résultats bruts'!CY388,1)</f>
        <v>0</v>
      </c>
      <c r="EN388">
        <f t="shared" si="883"/>
        <v>0</v>
      </c>
      <c r="EO388">
        <f>COUNTIF('résultats bruts'!CI388, 1 ) + COUNTIF('résultats bruts'!DB388,1)</f>
        <v>0</v>
      </c>
      <c r="EP388">
        <f t="shared" si="884"/>
        <v>0</v>
      </c>
      <c r="EQ388">
        <f>COUNTIF('résultats bruts'!CG388, 1 ) + COUNTIF('résultats bruts'!CS388,1)</f>
        <v>0</v>
      </c>
      <c r="ER388">
        <f t="shared" si="885"/>
        <v>0</v>
      </c>
      <c r="ES388">
        <f>COUNTIF('résultats bruts'!CH388, 1 ) + COUNTIF('résultats bruts'!CV388,1)</f>
        <v>0</v>
      </c>
      <c r="ET388">
        <f t="shared" si="886"/>
        <v>0</v>
      </c>
      <c r="EU388">
        <f t="shared" si="887"/>
        <v>0</v>
      </c>
      <c r="EV388">
        <f t="shared" si="888"/>
        <v>0</v>
      </c>
      <c r="EW388">
        <f t="shared" si="889"/>
        <v>0</v>
      </c>
      <c r="EX388">
        <f t="shared" si="890"/>
        <v>0</v>
      </c>
      <c r="EY388">
        <f t="shared" si="891"/>
        <v>0</v>
      </c>
      <c r="EZ388">
        <f t="shared" si="892"/>
        <v>0</v>
      </c>
      <c r="FA388">
        <f t="shared" si="893"/>
        <v>0</v>
      </c>
      <c r="FB388">
        <f t="shared" si="894"/>
        <v>0</v>
      </c>
      <c r="FC388">
        <f t="shared" si="895"/>
        <v>0</v>
      </c>
      <c r="FD388">
        <f t="shared" si="896"/>
        <v>0</v>
      </c>
      <c r="FE388">
        <f>COUNTIF('résultats bruts'!DD388,0)</f>
        <v>1</v>
      </c>
      <c r="FF388">
        <f t="shared" si="897"/>
        <v>0</v>
      </c>
      <c r="FG388">
        <f t="shared" si="898"/>
        <v>0</v>
      </c>
      <c r="FH388">
        <f>COUNTIF('résultats bruts'!DN388,1)</f>
        <v>0</v>
      </c>
      <c r="FI388">
        <f>COUNTIF('résultats bruts'!DO388,1)</f>
        <v>0</v>
      </c>
      <c r="FJ388">
        <f>COUNTIF('résultats bruts'!DP388,1)</f>
        <v>0</v>
      </c>
      <c r="FK388">
        <f>COUNTIF('résultats bruts'!O388,1) + COUNTIF('résultats bruts'!AT388,1)</f>
        <v>0</v>
      </c>
      <c r="FL388">
        <f>COUNTIF('résultats bruts'!P388,1) + COUNTIF('résultats bruts'!AX388,1)</f>
        <v>0</v>
      </c>
      <c r="FM388">
        <f t="shared" si="899"/>
        <v>0</v>
      </c>
      <c r="FN388">
        <f t="shared" si="900"/>
        <v>0</v>
      </c>
      <c r="FO388">
        <f>COUNTIF('résultats bruts'!Q388,1) + COUNTIF('résultats bruts'!AV388,1)</f>
        <v>0</v>
      </c>
      <c r="FP388">
        <f>COUNTIF('résultats bruts'!R388,1) + COUNTIF('résultats bruts'!BA388,1)</f>
        <v>0</v>
      </c>
      <c r="FQ388">
        <f t="shared" si="901"/>
        <v>0</v>
      </c>
      <c r="FR388">
        <f t="shared" si="902"/>
        <v>0</v>
      </c>
      <c r="FS388">
        <f>COUNTIF('résultats bruts'!S388,1) + COUNTIF('résultats bruts'!AZ388,1)</f>
        <v>0</v>
      </c>
      <c r="FT388">
        <f>COUNTIF('résultats bruts'!T388,1) + COUNTIF('résultats bruts'!AW388,1)</f>
        <v>0</v>
      </c>
      <c r="FU388">
        <f t="shared" si="903"/>
        <v>0</v>
      </c>
      <c r="FV388">
        <f t="shared" si="904"/>
        <v>0</v>
      </c>
      <c r="FW388">
        <f>COUNTIF('résultats bruts'!U388,1) + COUNTIF('résultats bruts'!AY388,1)</f>
        <v>0</v>
      </c>
      <c r="FX388">
        <f>COUNTIF('résultats bruts'!V388,1) + COUNTIF('résultats bruts'!AU388,1)</f>
        <v>0</v>
      </c>
      <c r="FY388">
        <f t="shared" si="905"/>
        <v>0</v>
      </c>
      <c r="FZ388">
        <f t="shared" si="906"/>
        <v>0</v>
      </c>
      <c r="GA388">
        <f t="shared" si="907"/>
        <v>0</v>
      </c>
      <c r="GB388">
        <f t="shared" si="908"/>
        <v>0</v>
      </c>
      <c r="GC388">
        <f t="shared" si="909"/>
        <v>0</v>
      </c>
      <c r="GD388">
        <f t="shared" si="910"/>
        <v>0</v>
      </c>
      <c r="GE388">
        <f>COUNTIF('résultats bruts'!AT388:BA388,"0A")+ COUNTIF('résultats bruts'!BM388,"0A")</f>
        <v>0</v>
      </c>
      <c r="GF388">
        <f t="shared" si="911"/>
        <v>0</v>
      </c>
      <c r="GG388">
        <f>COUNTIF('résultats bruts'!BL388,1)</f>
        <v>0</v>
      </c>
      <c r="GH388">
        <f>COUNTIF('résultats bruts'!BM388,1)</f>
        <v>0</v>
      </c>
      <c r="GI388">
        <f>COUNTIF('résultats bruts'!AV388,1)</f>
        <v>0</v>
      </c>
      <c r="GJ388">
        <f>COUNTIF('résultats bruts'!BN388,1)</f>
        <v>0</v>
      </c>
      <c r="GK388">
        <f t="shared" si="912"/>
        <v>0</v>
      </c>
      <c r="GL388">
        <f t="shared" si="913"/>
        <v>0</v>
      </c>
      <c r="GM388">
        <f>COUNTIF('résultats bruts'!CQ388, 1) + COUNTIF('résultats bruts'!DF388,1)</f>
        <v>0</v>
      </c>
      <c r="GN388">
        <f t="shared" si="914"/>
        <v>0</v>
      </c>
      <c r="GO388">
        <f>COUNTIF('résultats bruts'!CP388, 1) + COUNTIF('résultats bruts'!DG388,1)</f>
        <v>0</v>
      </c>
      <c r="GP388">
        <f t="shared" si="915"/>
        <v>0</v>
      </c>
      <c r="GQ388">
        <f>COUNTIF('résultats bruts'!CR388, 1) + COUNTIF('résultats bruts'!DH388,1)</f>
        <v>0</v>
      </c>
      <c r="GR388">
        <f t="shared" si="916"/>
        <v>0</v>
      </c>
      <c r="GS388">
        <f>COUNTIF('résultats bruts'!BU388:BX388,1)</f>
        <v>0</v>
      </c>
      <c r="GT388">
        <f t="shared" si="917"/>
        <v>0</v>
      </c>
      <c r="GU388">
        <f>COUNTIF('résultats bruts'!DQ388:DT388,1)</f>
        <v>0</v>
      </c>
      <c r="GV388">
        <f t="shared" si="918"/>
        <v>0</v>
      </c>
      <c r="GW388">
        <f t="shared" si="919"/>
        <v>0</v>
      </c>
      <c r="GX388">
        <f t="shared" si="920"/>
        <v>0</v>
      </c>
      <c r="GY388">
        <f>COUNTIF('résultats bruts'!DF388:DH388,"0A")</f>
        <v>0</v>
      </c>
      <c r="GZ388">
        <f t="shared" si="921"/>
        <v>0</v>
      </c>
      <c r="HA388">
        <f t="shared" si="922"/>
        <v>0</v>
      </c>
      <c r="HB388">
        <f t="shared" si="923"/>
        <v>0</v>
      </c>
    </row>
    <row r="389" spans="1:210" ht="15.75" x14ac:dyDescent="0.25">
      <c r="A389">
        <f>'résultats bruts'!A389</f>
        <v>0</v>
      </c>
      <c r="B389">
        <f>'résultats bruts'!B389</f>
        <v>0</v>
      </c>
      <c r="C389">
        <f>'résultats bruts'!C389</f>
        <v>0</v>
      </c>
      <c r="D389">
        <f>'résultats bruts'!D389</f>
        <v>0</v>
      </c>
      <c r="E389">
        <f>'résultats bruts'!E389</f>
        <v>0</v>
      </c>
      <c r="F389">
        <f>'résultats bruts'!F389</f>
        <v>387</v>
      </c>
      <c r="G389">
        <f>'résultats bruts'!G389</f>
        <v>0</v>
      </c>
      <c r="H389">
        <f>COUNTIF('résultats bruts'!BO389,1)</f>
        <v>0</v>
      </c>
      <c r="I389">
        <f>COUNTIF('résultats bruts'!BQ389,1)</f>
        <v>0</v>
      </c>
      <c r="J389">
        <f>COUNTIF('résultats bruts'!BS389,1)</f>
        <v>0</v>
      </c>
      <c r="K389">
        <f t="shared" si="792"/>
        <v>0</v>
      </c>
      <c r="L389">
        <f t="shared" si="793"/>
        <v>0</v>
      </c>
      <c r="M389">
        <f>COUNTIF('résultats bruts'!BP389,1)</f>
        <v>0</v>
      </c>
      <c r="N389">
        <f>COUNTIF('résultats bruts'!BR389,1)</f>
        <v>0</v>
      </c>
      <c r="O389">
        <f>COUNTIF('résultats bruts'!BT389,1)</f>
        <v>0</v>
      </c>
      <c r="P389">
        <f t="shared" si="794"/>
        <v>0</v>
      </c>
      <c r="Q389">
        <f t="shared" si="795"/>
        <v>0</v>
      </c>
      <c r="R389">
        <f>COUNTIF('résultats bruts'!H389,1)</f>
        <v>0</v>
      </c>
      <c r="S389">
        <f>COUNTIF('résultats bruts'!I389,1)</f>
        <v>0</v>
      </c>
      <c r="T389">
        <f>COUNTIF('résultats bruts'!J389,1)</f>
        <v>0</v>
      </c>
      <c r="U389">
        <f t="shared" si="796"/>
        <v>0</v>
      </c>
      <c r="V389">
        <f t="shared" si="797"/>
        <v>0</v>
      </c>
      <c r="W389">
        <f t="shared" si="798"/>
        <v>0</v>
      </c>
      <c r="X389">
        <f t="shared" si="799"/>
        <v>0</v>
      </c>
      <c r="Y389">
        <f>COUNTIF('résultats bruts'!AH389:AK389,1)</f>
        <v>0</v>
      </c>
      <c r="Z389">
        <f t="shared" si="800"/>
        <v>0</v>
      </c>
      <c r="AA389">
        <f>COUNTIF('résultats bruts'!AL389:AO389,1)</f>
        <v>0</v>
      </c>
      <c r="AB389">
        <f t="shared" si="801"/>
        <v>0</v>
      </c>
      <c r="AC389">
        <f>COUNTIF('résultats bruts'!AP389:AS389,1)</f>
        <v>0</v>
      </c>
      <c r="AD389">
        <f t="shared" si="802"/>
        <v>0</v>
      </c>
      <c r="AE389">
        <f t="shared" si="803"/>
        <v>0</v>
      </c>
      <c r="AF389">
        <f t="shared" si="804"/>
        <v>0</v>
      </c>
      <c r="AG389">
        <f>COUNTIF('résultats bruts'!BF389,1) + COUNTIF('résultats bruts'!BI389,1)</f>
        <v>0</v>
      </c>
      <c r="AH389">
        <f t="shared" si="805"/>
        <v>0</v>
      </c>
      <c r="AI389">
        <f>COUNTIF('résultats bruts'!AA389:AC389,1)</f>
        <v>0</v>
      </c>
      <c r="AJ389">
        <f t="shared" si="806"/>
        <v>0</v>
      </c>
      <c r="AK389">
        <f t="shared" si="807"/>
        <v>0</v>
      </c>
      <c r="AL389">
        <f t="shared" si="808"/>
        <v>0</v>
      </c>
      <c r="AM389">
        <f t="shared" si="809"/>
        <v>0</v>
      </c>
      <c r="AN389">
        <f t="shared" si="810"/>
        <v>0</v>
      </c>
      <c r="AO389">
        <f t="shared" si="811"/>
        <v>0</v>
      </c>
      <c r="AP389">
        <f t="shared" si="812"/>
        <v>0</v>
      </c>
      <c r="AQ389">
        <f>COUNTIF('résultats bruts'!AH389,0)+COUNTIF('résultats bruts'!AN389,0)+COUNTIF('résultats bruts'!AS389,0) + COUNTIF('résultats bruts'!AA389:AC389,"0A")+COUNTIF('résultats bruts'!BF389,"0A")+COUNTIF('résultats bruts'!BI389,"0A")</f>
        <v>3</v>
      </c>
      <c r="AR389">
        <f t="shared" si="813"/>
        <v>0.42857142857142855</v>
      </c>
      <c r="AS389">
        <f t="shared" si="814"/>
        <v>0</v>
      </c>
      <c r="AT389">
        <f t="shared" si="815"/>
        <v>0</v>
      </c>
      <c r="AU389">
        <f>COUNTIF('résultats bruts'!M389,1)</f>
        <v>0</v>
      </c>
      <c r="AV389">
        <f>COUNTIF('résultats bruts'!K389,1)</f>
        <v>0</v>
      </c>
      <c r="AW389">
        <f t="shared" si="816"/>
        <v>0</v>
      </c>
      <c r="AX389">
        <f t="shared" si="817"/>
        <v>0</v>
      </c>
      <c r="AY389">
        <f>COUNTIF('résultats bruts'!L389,1)</f>
        <v>0</v>
      </c>
      <c r="AZ389">
        <f>COUNTIF('résultats bruts'!N389,1)</f>
        <v>0</v>
      </c>
      <c r="BA389">
        <f t="shared" si="818"/>
        <v>0</v>
      </c>
      <c r="BB389">
        <f t="shared" si="819"/>
        <v>0</v>
      </c>
      <c r="BC389">
        <f t="shared" si="820"/>
        <v>0</v>
      </c>
      <c r="BD389">
        <f t="shared" si="821"/>
        <v>0</v>
      </c>
      <c r="BE389">
        <f>COUNTIF('résultats bruts'!AG389,1)</f>
        <v>0</v>
      </c>
      <c r="BF389">
        <f>COUNTIF('résultats bruts'!AF389,1)</f>
        <v>0</v>
      </c>
      <c r="BG389">
        <f t="shared" si="822"/>
        <v>0</v>
      </c>
      <c r="BH389">
        <f t="shared" si="823"/>
        <v>0</v>
      </c>
      <c r="BI389">
        <f>COUNTIF('résultats bruts'!AD389,1)</f>
        <v>0</v>
      </c>
      <c r="BJ389">
        <f>COUNTIF('résultats bruts'!AE389,1)</f>
        <v>0</v>
      </c>
      <c r="BK389">
        <f t="shared" si="824"/>
        <v>0</v>
      </c>
      <c r="BL389">
        <f t="shared" si="825"/>
        <v>0</v>
      </c>
      <c r="BM389">
        <f t="shared" si="826"/>
        <v>0</v>
      </c>
      <c r="BN389">
        <f t="shared" si="827"/>
        <v>0</v>
      </c>
      <c r="BO389">
        <f t="shared" si="828"/>
        <v>0</v>
      </c>
      <c r="BP389">
        <f t="shared" si="829"/>
        <v>0</v>
      </c>
      <c r="BQ389">
        <f t="shared" si="830"/>
        <v>0</v>
      </c>
      <c r="BR389">
        <f t="shared" si="831"/>
        <v>0</v>
      </c>
      <c r="BS389">
        <f t="shared" si="832"/>
        <v>0</v>
      </c>
      <c r="BT389">
        <f t="shared" si="833"/>
        <v>0</v>
      </c>
      <c r="BU389">
        <f t="shared" si="834"/>
        <v>0</v>
      </c>
      <c r="BV389">
        <f t="shared" si="835"/>
        <v>0</v>
      </c>
      <c r="BW389">
        <f t="shared" si="836"/>
        <v>0</v>
      </c>
      <c r="BX389">
        <f t="shared" si="837"/>
        <v>0</v>
      </c>
      <c r="BY389">
        <f t="shared" si="838"/>
        <v>0</v>
      </c>
      <c r="BZ389">
        <f t="shared" si="839"/>
        <v>0</v>
      </c>
      <c r="CA389">
        <f t="shared" si="840"/>
        <v>0</v>
      </c>
      <c r="CB389">
        <f t="shared" si="841"/>
        <v>0</v>
      </c>
      <c r="CC389">
        <f t="shared" si="842"/>
        <v>0</v>
      </c>
      <c r="CD389">
        <f t="shared" si="843"/>
        <v>0</v>
      </c>
      <c r="CE389">
        <f t="shared" si="844"/>
        <v>0</v>
      </c>
      <c r="CF389">
        <f t="shared" si="845"/>
        <v>0</v>
      </c>
      <c r="CG389">
        <f>COUNTIF('résultats bruts'!CL389, 1) + COUNTIF('résultats bruts'!DI389,1)</f>
        <v>0</v>
      </c>
      <c r="CH389">
        <f t="shared" si="846"/>
        <v>0</v>
      </c>
      <c r="CI389">
        <f>COUNTIF('résultats bruts'!CK389, 1) + COUNTIF('résultats bruts'!DJ389,1)</f>
        <v>0</v>
      </c>
      <c r="CJ389">
        <f t="shared" si="847"/>
        <v>0</v>
      </c>
      <c r="CK389">
        <f>COUNTIF('résultats bruts'!CN389, 1) + COUNTIF('résultats bruts'!DK389,1)</f>
        <v>0</v>
      </c>
      <c r="CL389">
        <f t="shared" si="848"/>
        <v>0</v>
      </c>
      <c r="CM389">
        <f>COUNTIF('résultats bruts'!CO389, 1) + COUNTIF('résultats bruts'!DM389,1)</f>
        <v>0</v>
      </c>
      <c r="CN389">
        <f t="shared" si="849"/>
        <v>0</v>
      </c>
      <c r="CO389">
        <f>COUNTIF('résultats bruts'!DL389, "0A") + COUNTIF('résultats bruts'!CM389,0)</f>
        <v>1</v>
      </c>
      <c r="CP389">
        <f t="shared" si="850"/>
        <v>0.5</v>
      </c>
      <c r="CQ389">
        <f t="shared" si="851"/>
        <v>0</v>
      </c>
      <c r="CR389">
        <f t="shared" si="852"/>
        <v>0</v>
      </c>
      <c r="CS389">
        <f>COUNTIF('résultats bruts'!BB389,1)</f>
        <v>0</v>
      </c>
      <c r="CT389">
        <f>COUNTIF('résultats bruts'!W389,1)</f>
        <v>0</v>
      </c>
      <c r="CU389">
        <f t="shared" si="853"/>
        <v>0</v>
      </c>
      <c r="CV389">
        <f t="shared" si="854"/>
        <v>0</v>
      </c>
      <c r="CW389">
        <f>COUNTIF('résultats bruts'!BC389,1)</f>
        <v>0</v>
      </c>
      <c r="CX389">
        <f>COUNTIF('résultats bruts'!X389,1)</f>
        <v>0</v>
      </c>
      <c r="CY389">
        <f t="shared" si="855"/>
        <v>0</v>
      </c>
      <c r="CZ389">
        <f t="shared" si="856"/>
        <v>0</v>
      </c>
      <c r="DA389">
        <f t="shared" si="857"/>
        <v>0</v>
      </c>
      <c r="DB389">
        <f t="shared" si="858"/>
        <v>0</v>
      </c>
      <c r="DC389">
        <f>COUNTIF('résultats bruts'!BD389,1)</f>
        <v>0</v>
      </c>
      <c r="DD389">
        <f>COUNTIF('résultats bruts'!Y389,1)</f>
        <v>0</v>
      </c>
      <c r="DE389">
        <f t="shared" si="859"/>
        <v>0</v>
      </c>
      <c r="DF389">
        <f t="shared" si="860"/>
        <v>0</v>
      </c>
      <c r="DG389">
        <f>COUNTIF('résultats bruts'!BE389,1)</f>
        <v>0</v>
      </c>
      <c r="DH389">
        <f>COUNTIF('résultats bruts'!Z389,1)</f>
        <v>0</v>
      </c>
      <c r="DI389">
        <f t="shared" si="861"/>
        <v>0</v>
      </c>
      <c r="DJ389">
        <f t="shared" si="862"/>
        <v>0</v>
      </c>
      <c r="DK389">
        <f t="shared" si="863"/>
        <v>0</v>
      </c>
      <c r="DL389">
        <f t="shared" si="864"/>
        <v>0</v>
      </c>
      <c r="DM389">
        <f t="shared" si="865"/>
        <v>0</v>
      </c>
      <c r="DN389">
        <f t="shared" si="866"/>
        <v>0</v>
      </c>
      <c r="DO389">
        <f t="shared" si="867"/>
        <v>0</v>
      </c>
      <c r="DP389">
        <f t="shared" si="868"/>
        <v>0</v>
      </c>
      <c r="DQ389">
        <f t="shared" si="869"/>
        <v>0</v>
      </c>
      <c r="DR389">
        <f t="shared" si="870"/>
        <v>0</v>
      </c>
      <c r="DS389">
        <f>COUNTIF('résultats bruts'!BY389, 1 ) + COUNTIF('résultats bruts'!DA389,1)</f>
        <v>0</v>
      </c>
      <c r="DT389">
        <f t="shared" si="871"/>
        <v>0</v>
      </c>
      <c r="DU389">
        <f>COUNTIF('résultats bruts'!CA389, 1 ) + COUNTIF('résultats bruts'!DE389,1)</f>
        <v>0</v>
      </c>
      <c r="DV389">
        <f t="shared" si="872"/>
        <v>0</v>
      </c>
      <c r="DW389">
        <f>COUNTIF('résultats bruts'!CB389, 1 ) + COUNTIF('résultats bruts'!CU389,1)</f>
        <v>0</v>
      </c>
      <c r="DX389">
        <f t="shared" si="873"/>
        <v>0</v>
      </c>
      <c r="DY389">
        <f>COUNTIF('résultats bruts'!BZ389, 1 ) + COUNTIF('résultats bruts'!CX389,1)</f>
        <v>0</v>
      </c>
      <c r="DZ389">
        <f t="shared" si="874"/>
        <v>0</v>
      </c>
      <c r="EA389">
        <f t="shared" si="875"/>
        <v>0</v>
      </c>
      <c r="EB389">
        <f t="shared" si="876"/>
        <v>0</v>
      </c>
      <c r="EC389">
        <f>COUNTIF('résultats bruts'!CE389, 1 ) + COUNTIF('résultats bruts'!CZ389,1)</f>
        <v>0</v>
      </c>
      <c r="ED389">
        <f t="shared" si="877"/>
        <v>0</v>
      </c>
      <c r="EE389">
        <f>COUNTIF('résultats bruts'!CD389, 1 ) + COUNTIF('résultats bruts'!DC389,1)</f>
        <v>0</v>
      </c>
      <c r="EF389">
        <f t="shared" si="878"/>
        <v>0</v>
      </c>
      <c r="EG389">
        <f>COUNTIF('résultats bruts'!CC389, 1 ) + COUNTIF('résultats bruts'!CT389,1)</f>
        <v>0</v>
      </c>
      <c r="EH389">
        <f t="shared" si="879"/>
        <v>0</v>
      </c>
      <c r="EI389">
        <f>COUNTIF('résultats bruts'!CF389, 1 ) + COUNTIF('résultats bruts'!CW389,1)</f>
        <v>0</v>
      </c>
      <c r="EJ389">
        <f t="shared" si="880"/>
        <v>0</v>
      </c>
      <c r="EK389">
        <f t="shared" si="881"/>
        <v>0</v>
      </c>
      <c r="EL389">
        <f t="shared" si="882"/>
        <v>0</v>
      </c>
      <c r="EM389">
        <f>COUNTIF('résultats bruts'!CJ389, 1 ) + COUNTIF('résultats bruts'!CY389,1)</f>
        <v>0</v>
      </c>
      <c r="EN389">
        <f t="shared" si="883"/>
        <v>0</v>
      </c>
      <c r="EO389">
        <f>COUNTIF('résultats bruts'!CI389, 1 ) + COUNTIF('résultats bruts'!DB389,1)</f>
        <v>0</v>
      </c>
      <c r="EP389">
        <f t="shared" si="884"/>
        <v>0</v>
      </c>
      <c r="EQ389">
        <f>COUNTIF('résultats bruts'!CG389, 1 ) + COUNTIF('résultats bruts'!CS389,1)</f>
        <v>0</v>
      </c>
      <c r="ER389">
        <f t="shared" si="885"/>
        <v>0</v>
      </c>
      <c r="ES389">
        <f>COUNTIF('résultats bruts'!CH389, 1 ) + COUNTIF('résultats bruts'!CV389,1)</f>
        <v>0</v>
      </c>
      <c r="ET389">
        <f t="shared" si="886"/>
        <v>0</v>
      </c>
      <c r="EU389">
        <f t="shared" si="887"/>
        <v>0</v>
      </c>
      <c r="EV389">
        <f t="shared" si="888"/>
        <v>0</v>
      </c>
      <c r="EW389">
        <f t="shared" si="889"/>
        <v>0</v>
      </c>
      <c r="EX389">
        <f t="shared" si="890"/>
        <v>0</v>
      </c>
      <c r="EY389">
        <f t="shared" si="891"/>
        <v>0</v>
      </c>
      <c r="EZ389">
        <f t="shared" si="892"/>
        <v>0</v>
      </c>
      <c r="FA389">
        <f t="shared" si="893"/>
        <v>0</v>
      </c>
      <c r="FB389">
        <f t="shared" si="894"/>
        <v>0</v>
      </c>
      <c r="FC389">
        <f t="shared" si="895"/>
        <v>0</v>
      </c>
      <c r="FD389">
        <f t="shared" si="896"/>
        <v>0</v>
      </c>
      <c r="FE389">
        <f>COUNTIF('résultats bruts'!DD389,0)</f>
        <v>1</v>
      </c>
      <c r="FF389">
        <f t="shared" si="897"/>
        <v>0</v>
      </c>
      <c r="FG389">
        <f t="shared" si="898"/>
        <v>0</v>
      </c>
      <c r="FH389">
        <f>COUNTIF('résultats bruts'!DN389,1)</f>
        <v>0</v>
      </c>
      <c r="FI389">
        <f>COUNTIF('résultats bruts'!DO389,1)</f>
        <v>0</v>
      </c>
      <c r="FJ389">
        <f>COUNTIF('résultats bruts'!DP389,1)</f>
        <v>0</v>
      </c>
      <c r="FK389">
        <f>COUNTIF('résultats bruts'!O389,1) + COUNTIF('résultats bruts'!AT389,1)</f>
        <v>0</v>
      </c>
      <c r="FL389">
        <f>COUNTIF('résultats bruts'!P389,1) + COUNTIF('résultats bruts'!AX389,1)</f>
        <v>0</v>
      </c>
      <c r="FM389">
        <f t="shared" si="899"/>
        <v>0</v>
      </c>
      <c r="FN389">
        <f t="shared" si="900"/>
        <v>0</v>
      </c>
      <c r="FO389">
        <f>COUNTIF('résultats bruts'!Q389,1) + COUNTIF('résultats bruts'!AV389,1)</f>
        <v>0</v>
      </c>
      <c r="FP389">
        <f>COUNTIF('résultats bruts'!R389,1) + COUNTIF('résultats bruts'!BA389,1)</f>
        <v>0</v>
      </c>
      <c r="FQ389">
        <f t="shared" si="901"/>
        <v>0</v>
      </c>
      <c r="FR389">
        <f t="shared" si="902"/>
        <v>0</v>
      </c>
      <c r="FS389">
        <f>COUNTIF('résultats bruts'!S389,1) + COUNTIF('résultats bruts'!AZ389,1)</f>
        <v>0</v>
      </c>
      <c r="FT389">
        <f>COUNTIF('résultats bruts'!T389,1) + COUNTIF('résultats bruts'!AW389,1)</f>
        <v>0</v>
      </c>
      <c r="FU389">
        <f t="shared" si="903"/>
        <v>0</v>
      </c>
      <c r="FV389">
        <f t="shared" si="904"/>
        <v>0</v>
      </c>
      <c r="FW389">
        <f>COUNTIF('résultats bruts'!U389,1) + COUNTIF('résultats bruts'!AY389,1)</f>
        <v>0</v>
      </c>
      <c r="FX389">
        <f>COUNTIF('résultats bruts'!V389,1) + COUNTIF('résultats bruts'!AU389,1)</f>
        <v>0</v>
      </c>
      <c r="FY389">
        <f t="shared" si="905"/>
        <v>0</v>
      </c>
      <c r="FZ389">
        <f t="shared" si="906"/>
        <v>0</v>
      </c>
      <c r="GA389">
        <f t="shared" si="907"/>
        <v>0</v>
      </c>
      <c r="GB389">
        <f t="shared" si="908"/>
        <v>0</v>
      </c>
      <c r="GC389">
        <f t="shared" si="909"/>
        <v>0</v>
      </c>
      <c r="GD389">
        <f t="shared" si="910"/>
        <v>0</v>
      </c>
      <c r="GE389">
        <f>COUNTIF('résultats bruts'!AT389:BA389,"0A")+ COUNTIF('résultats bruts'!BM389,"0A")</f>
        <v>0</v>
      </c>
      <c r="GF389">
        <f t="shared" si="911"/>
        <v>0</v>
      </c>
      <c r="GG389">
        <f>COUNTIF('résultats bruts'!BL389,1)</f>
        <v>0</v>
      </c>
      <c r="GH389">
        <f>COUNTIF('résultats bruts'!BM389,1)</f>
        <v>0</v>
      </c>
      <c r="GI389">
        <f>COUNTIF('résultats bruts'!AV389,1)</f>
        <v>0</v>
      </c>
      <c r="GJ389">
        <f>COUNTIF('résultats bruts'!BN389,1)</f>
        <v>0</v>
      </c>
      <c r="GK389">
        <f t="shared" si="912"/>
        <v>0</v>
      </c>
      <c r="GL389">
        <f t="shared" si="913"/>
        <v>0</v>
      </c>
      <c r="GM389">
        <f>COUNTIF('résultats bruts'!CQ389, 1) + COUNTIF('résultats bruts'!DF389,1)</f>
        <v>0</v>
      </c>
      <c r="GN389">
        <f t="shared" si="914"/>
        <v>0</v>
      </c>
      <c r="GO389">
        <f>COUNTIF('résultats bruts'!CP389, 1) + COUNTIF('résultats bruts'!DG389,1)</f>
        <v>0</v>
      </c>
      <c r="GP389">
        <f t="shared" si="915"/>
        <v>0</v>
      </c>
      <c r="GQ389">
        <f>COUNTIF('résultats bruts'!CR389, 1) + COUNTIF('résultats bruts'!DH389,1)</f>
        <v>0</v>
      </c>
      <c r="GR389">
        <f t="shared" si="916"/>
        <v>0</v>
      </c>
      <c r="GS389">
        <f>COUNTIF('résultats bruts'!BU389:BX389,1)</f>
        <v>0</v>
      </c>
      <c r="GT389">
        <f t="shared" si="917"/>
        <v>0</v>
      </c>
      <c r="GU389">
        <f>COUNTIF('résultats bruts'!DQ389:DT389,1)</f>
        <v>0</v>
      </c>
      <c r="GV389">
        <f t="shared" si="918"/>
        <v>0</v>
      </c>
      <c r="GW389">
        <f t="shared" si="919"/>
        <v>0</v>
      </c>
      <c r="GX389">
        <f t="shared" si="920"/>
        <v>0</v>
      </c>
      <c r="GY389">
        <f>COUNTIF('résultats bruts'!DF389:DH389,"0A")</f>
        <v>0</v>
      </c>
      <c r="GZ389">
        <f t="shared" si="921"/>
        <v>0</v>
      </c>
      <c r="HA389">
        <f t="shared" si="922"/>
        <v>0</v>
      </c>
      <c r="HB389">
        <f t="shared" si="923"/>
        <v>0</v>
      </c>
    </row>
    <row r="390" spans="1:210" ht="15.75" x14ac:dyDescent="0.25">
      <c r="A390">
        <f>'résultats bruts'!A390</f>
        <v>0</v>
      </c>
      <c r="B390">
        <f>'résultats bruts'!B390</f>
        <v>0</v>
      </c>
      <c r="C390">
        <f>'résultats bruts'!C390</f>
        <v>0</v>
      </c>
      <c r="D390">
        <f>'résultats bruts'!D390</f>
        <v>0</v>
      </c>
      <c r="E390">
        <f>'résultats bruts'!E390</f>
        <v>0</v>
      </c>
      <c r="F390">
        <f>'résultats bruts'!F390</f>
        <v>388</v>
      </c>
      <c r="G390">
        <f>'résultats bruts'!G390</f>
        <v>0</v>
      </c>
      <c r="H390">
        <f>COUNTIF('résultats bruts'!BO390,1)</f>
        <v>0</v>
      </c>
      <c r="I390">
        <f>COUNTIF('résultats bruts'!BQ390,1)</f>
        <v>0</v>
      </c>
      <c r="J390">
        <f>COUNTIF('résultats bruts'!BS390,1)</f>
        <v>0</v>
      </c>
      <c r="K390">
        <f t="shared" si="792"/>
        <v>0</v>
      </c>
      <c r="L390">
        <f t="shared" si="793"/>
        <v>0</v>
      </c>
      <c r="M390">
        <f>COUNTIF('résultats bruts'!BP390,1)</f>
        <v>0</v>
      </c>
      <c r="N390">
        <f>COUNTIF('résultats bruts'!BR390,1)</f>
        <v>0</v>
      </c>
      <c r="O390">
        <f>COUNTIF('résultats bruts'!BT390,1)</f>
        <v>0</v>
      </c>
      <c r="P390">
        <f t="shared" si="794"/>
        <v>0</v>
      </c>
      <c r="Q390">
        <f t="shared" si="795"/>
        <v>0</v>
      </c>
      <c r="R390">
        <f>COUNTIF('résultats bruts'!H390,1)</f>
        <v>0</v>
      </c>
      <c r="S390">
        <f>COUNTIF('résultats bruts'!I390,1)</f>
        <v>0</v>
      </c>
      <c r="T390">
        <f>COUNTIF('résultats bruts'!J390,1)</f>
        <v>0</v>
      </c>
      <c r="U390">
        <f t="shared" si="796"/>
        <v>0</v>
      </c>
      <c r="V390">
        <f t="shared" si="797"/>
        <v>0</v>
      </c>
      <c r="W390">
        <f t="shared" si="798"/>
        <v>0</v>
      </c>
      <c r="X390">
        <f t="shared" si="799"/>
        <v>0</v>
      </c>
      <c r="Y390">
        <f>COUNTIF('résultats bruts'!AH390:AK390,1)</f>
        <v>0</v>
      </c>
      <c r="Z390">
        <f t="shared" si="800"/>
        <v>0</v>
      </c>
      <c r="AA390">
        <f>COUNTIF('résultats bruts'!AL390:AO390,1)</f>
        <v>0</v>
      </c>
      <c r="AB390">
        <f t="shared" si="801"/>
        <v>0</v>
      </c>
      <c r="AC390">
        <f>COUNTIF('résultats bruts'!AP390:AS390,1)</f>
        <v>0</v>
      </c>
      <c r="AD390">
        <f t="shared" si="802"/>
        <v>0</v>
      </c>
      <c r="AE390">
        <f t="shared" si="803"/>
        <v>0</v>
      </c>
      <c r="AF390">
        <f t="shared" si="804"/>
        <v>0</v>
      </c>
      <c r="AG390">
        <f>COUNTIF('résultats bruts'!BF390,1) + COUNTIF('résultats bruts'!BI390,1)</f>
        <v>0</v>
      </c>
      <c r="AH390">
        <f t="shared" si="805"/>
        <v>0</v>
      </c>
      <c r="AI390">
        <f>COUNTIF('résultats bruts'!AA390:AC390,1)</f>
        <v>0</v>
      </c>
      <c r="AJ390">
        <f t="shared" si="806"/>
        <v>0</v>
      </c>
      <c r="AK390">
        <f t="shared" si="807"/>
        <v>0</v>
      </c>
      <c r="AL390">
        <f t="shared" si="808"/>
        <v>0</v>
      </c>
      <c r="AM390">
        <f t="shared" si="809"/>
        <v>0</v>
      </c>
      <c r="AN390">
        <f t="shared" si="810"/>
        <v>0</v>
      </c>
      <c r="AO390">
        <f t="shared" si="811"/>
        <v>0</v>
      </c>
      <c r="AP390">
        <f t="shared" si="812"/>
        <v>0</v>
      </c>
      <c r="AQ390">
        <f>COUNTIF('résultats bruts'!AH390,0)+COUNTIF('résultats bruts'!AN390,0)+COUNTIF('résultats bruts'!AS390,0) + COUNTIF('résultats bruts'!AA390:AC390,"0A")+COUNTIF('résultats bruts'!BF390,"0A")+COUNTIF('résultats bruts'!BI390,"0A")</f>
        <v>3</v>
      </c>
      <c r="AR390">
        <f t="shared" si="813"/>
        <v>0.42857142857142855</v>
      </c>
      <c r="AS390">
        <f t="shared" si="814"/>
        <v>0</v>
      </c>
      <c r="AT390">
        <f t="shared" si="815"/>
        <v>0</v>
      </c>
      <c r="AU390">
        <f>COUNTIF('résultats bruts'!M390,1)</f>
        <v>0</v>
      </c>
      <c r="AV390">
        <f>COUNTIF('résultats bruts'!K390,1)</f>
        <v>0</v>
      </c>
      <c r="AW390">
        <f t="shared" si="816"/>
        <v>0</v>
      </c>
      <c r="AX390">
        <f t="shared" si="817"/>
        <v>0</v>
      </c>
      <c r="AY390">
        <f>COUNTIF('résultats bruts'!L390,1)</f>
        <v>0</v>
      </c>
      <c r="AZ390">
        <f>COUNTIF('résultats bruts'!N390,1)</f>
        <v>0</v>
      </c>
      <c r="BA390">
        <f t="shared" si="818"/>
        <v>0</v>
      </c>
      <c r="BB390">
        <f t="shared" si="819"/>
        <v>0</v>
      </c>
      <c r="BC390">
        <f t="shared" si="820"/>
        <v>0</v>
      </c>
      <c r="BD390">
        <f t="shared" si="821"/>
        <v>0</v>
      </c>
      <c r="BE390">
        <f>COUNTIF('résultats bruts'!AG390,1)</f>
        <v>0</v>
      </c>
      <c r="BF390">
        <f>COUNTIF('résultats bruts'!AF390,1)</f>
        <v>0</v>
      </c>
      <c r="BG390">
        <f t="shared" si="822"/>
        <v>0</v>
      </c>
      <c r="BH390">
        <f t="shared" si="823"/>
        <v>0</v>
      </c>
      <c r="BI390">
        <f>COUNTIF('résultats bruts'!AD390,1)</f>
        <v>0</v>
      </c>
      <c r="BJ390">
        <f>COUNTIF('résultats bruts'!AE390,1)</f>
        <v>0</v>
      </c>
      <c r="BK390">
        <f t="shared" si="824"/>
        <v>0</v>
      </c>
      <c r="BL390">
        <f t="shared" si="825"/>
        <v>0</v>
      </c>
      <c r="BM390">
        <f t="shared" si="826"/>
        <v>0</v>
      </c>
      <c r="BN390">
        <f t="shared" si="827"/>
        <v>0</v>
      </c>
      <c r="BO390">
        <f t="shared" si="828"/>
        <v>0</v>
      </c>
      <c r="BP390">
        <f t="shared" si="829"/>
        <v>0</v>
      </c>
      <c r="BQ390">
        <f t="shared" si="830"/>
        <v>0</v>
      </c>
      <c r="BR390">
        <f t="shared" si="831"/>
        <v>0</v>
      </c>
      <c r="BS390">
        <f t="shared" si="832"/>
        <v>0</v>
      </c>
      <c r="BT390">
        <f t="shared" si="833"/>
        <v>0</v>
      </c>
      <c r="BU390">
        <f t="shared" si="834"/>
        <v>0</v>
      </c>
      <c r="BV390">
        <f t="shared" si="835"/>
        <v>0</v>
      </c>
      <c r="BW390">
        <f t="shared" si="836"/>
        <v>0</v>
      </c>
      <c r="BX390">
        <f t="shared" si="837"/>
        <v>0</v>
      </c>
      <c r="BY390">
        <f t="shared" si="838"/>
        <v>0</v>
      </c>
      <c r="BZ390">
        <f t="shared" si="839"/>
        <v>0</v>
      </c>
      <c r="CA390">
        <f t="shared" si="840"/>
        <v>0</v>
      </c>
      <c r="CB390">
        <f t="shared" si="841"/>
        <v>0</v>
      </c>
      <c r="CC390">
        <f t="shared" si="842"/>
        <v>0</v>
      </c>
      <c r="CD390">
        <f t="shared" si="843"/>
        <v>0</v>
      </c>
      <c r="CE390">
        <f t="shared" si="844"/>
        <v>0</v>
      </c>
      <c r="CF390">
        <f t="shared" si="845"/>
        <v>0</v>
      </c>
      <c r="CG390">
        <f>COUNTIF('résultats bruts'!CL390, 1) + COUNTIF('résultats bruts'!DI390,1)</f>
        <v>0</v>
      </c>
      <c r="CH390">
        <f t="shared" si="846"/>
        <v>0</v>
      </c>
      <c r="CI390">
        <f>COUNTIF('résultats bruts'!CK390, 1) + COUNTIF('résultats bruts'!DJ390,1)</f>
        <v>0</v>
      </c>
      <c r="CJ390">
        <f t="shared" si="847"/>
        <v>0</v>
      </c>
      <c r="CK390">
        <f>COUNTIF('résultats bruts'!CN390, 1) + COUNTIF('résultats bruts'!DK390,1)</f>
        <v>0</v>
      </c>
      <c r="CL390">
        <f t="shared" si="848"/>
        <v>0</v>
      </c>
      <c r="CM390">
        <f>COUNTIF('résultats bruts'!CO390, 1) + COUNTIF('résultats bruts'!DM390,1)</f>
        <v>0</v>
      </c>
      <c r="CN390">
        <f t="shared" si="849"/>
        <v>0</v>
      </c>
      <c r="CO390">
        <f>COUNTIF('résultats bruts'!DL390, "0A") + COUNTIF('résultats bruts'!CM390,0)</f>
        <v>1</v>
      </c>
      <c r="CP390">
        <f t="shared" si="850"/>
        <v>0.5</v>
      </c>
      <c r="CQ390">
        <f t="shared" si="851"/>
        <v>0</v>
      </c>
      <c r="CR390">
        <f t="shared" si="852"/>
        <v>0</v>
      </c>
      <c r="CS390">
        <f>COUNTIF('résultats bruts'!BB390,1)</f>
        <v>0</v>
      </c>
      <c r="CT390">
        <f>COUNTIF('résultats bruts'!W390,1)</f>
        <v>0</v>
      </c>
      <c r="CU390">
        <f t="shared" si="853"/>
        <v>0</v>
      </c>
      <c r="CV390">
        <f t="shared" si="854"/>
        <v>0</v>
      </c>
      <c r="CW390">
        <f>COUNTIF('résultats bruts'!BC390,1)</f>
        <v>0</v>
      </c>
      <c r="CX390">
        <f>COUNTIF('résultats bruts'!X390,1)</f>
        <v>0</v>
      </c>
      <c r="CY390">
        <f t="shared" si="855"/>
        <v>0</v>
      </c>
      <c r="CZ390">
        <f t="shared" si="856"/>
        <v>0</v>
      </c>
      <c r="DA390">
        <f t="shared" si="857"/>
        <v>0</v>
      </c>
      <c r="DB390">
        <f t="shared" si="858"/>
        <v>0</v>
      </c>
      <c r="DC390">
        <f>COUNTIF('résultats bruts'!BD390,1)</f>
        <v>0</v>
      </c>
      <c r="DD390">
        <f>COUNTIF('résultats bruts'!Y390,1)</f>
        <v>0</v>
      </c>
      <c r="DE390">
        <f t="shared" si="859"/>
        <v>0</v>
      </c>
      <c r="DF390">
        <f t="shared" si="860"/>
        <v>0</v>
      </c>
      <c r="DG390">
        <f>COUNTIF('résultats bruts'!BE390,1)</f>
        <v>0</v>
      </c>
      <c r="DH390">
        <f>COUNTIF('résultats bruts'!Z390,1)</f>
        <v>0</v>
      </c>
      <c r="DI390">
        <f t="shared" si="861"/>
        <v>0</v>
      </c>
      <c r="DJ390">
        <f t="shared" si="862"/>
        <v>0</v>
      </c>
      <c r="DK390">
        <f t="shared" si="863"/>
        <v>0</v>
      </c>
      <c r="DL390">
        <f t="shared" si="864"/>
        <v>0</v>
      </c>
      <c r="DM390">
        <f t="shared" si="865"/>
        <v>0</v>
      </c>
      <c r="DN390">
        <f t="shared" si="866"/>
        <v>0</v>
      </c>
      <c r="DO390">
        <f t="shared" si="867"/>
        <v>0</v>
      </c>
      <c r="DP390">
        <f t="shared" si="868"/>
        <v>0</v>
      </c>
      <c r="DQ390">
        <f t="shared" si="869"/>
        <v>0</v>
      </c>
      <c r="DR390">
        <f t="shared" si="870"/>
        <v>0</v>
      </c>
      <c r="DS390">
        <f>COUNTIF('résultats bruts'!BY390, 1 ) + COUNTIF('résultats bruts'!DA390,1)</f>
        <v>0</v>
      </c>
      <c r="DT390">
        <f t="shared" si="871"/>
        <v>0</v>
      </c>
      <c r="DU390">
        <f>COUNTIF('résultats bruts'!CA390, 1 ) + COUNTIF('résultats bruts'!DE390,1)</f>
        <v>0</v>
      </c>
      <c r="DV390">
        <f t="shared" si="872"/>
        <v>0</v>
      </c>
      <c r="DW390">
        <f>COUNTIF('résultats bruts'!CB390, 1 ) + COUNTIF('résultats bruts'!CU390,1)</f>
        <v>0</v>
      </c>
      <c r="DX390">
        <f t="shared" si="873"/>
        <v>0</v>
      </c>
      <c r="DY390">
        <f>COUNTIF('résultats bruts'!BZ390, 1 ) + COUNTIF('résultats bruts'!CX390,1)</f>
        <v>0</v>
      </c>
      <c r="DZ390">
        <f t="shared" si="874"/>
        <v>0</v>
      </c>
      <c r="EA390">
        <f t="shared" si="875"/>
        <v>0</v>
      </c>
      <c r="EB390">
        <f t="shared" si="876"/>
        <v>0</v>
      </c>
      <c r="EC390">
        <f>COUNTIF('résultats bruts'!CE390, 1 ) + COUNTIF('résultats bruts'!CZ390,1)</f>
        <v>0</v>
      </c>
      <c r="ED390">
        <f t="shared" si="877"/>
        <v>0</v>
      </c>
      <c r="EE390">
        <f>COUNTIF('résultats bruts'!CD390, 1 ) + COUNTIF('résultats bruts'!DC390,1)</f>
        <v>0</v>
      </c>
      <c r="EF390">
        <f t="shared" si="878"/>
        <v>0</v>
      </c>
      <c r="EG390">
        <f>COUNTIF('résultats bruts'!CC390, 1 ) + COUNTIF('résultats bruts'!CT390,1)</f>
        <v>0</v>
      </c>
      <c r="EH390">
        <f t="shared" si="879"/>
        <v>0</v>
      </c>
      <c r="EI390">
        <f>COUNTIF('résultats bruts'!CF390, 1 ) + COUNTIF('résultats bruts'!CW390,1)</f>
        <v>0</v>
      </c>
      <c r="EJ390">
        <f t="shared" si="880"/>
        <v>0</v>
      </c>
      <c r="EK390">
        <f t="shared" si="881"/>
        <v>0</v>
      </c>
      <c r="EL390">
        <f t="shared" si="882"/>
        <v>0</v>
      </c>
      <c r="EM390">
        <f>COUNTIF('résultats bruts'!CJ390, 1 ) + COUNTIF('résultats bruts'!CY390,1)</f>
        <v>0</v>
      </c>
      <c r="EN390">
        <f t="shared" si="883"/>
        <v>0</v>
      </c>
      <c r="EO390">
        <f>COUNTIF('résultats bruts'!CI390, 1 ) + COUNTIF('résultats bruts'!DB390,1)</f>
        <v>0</v>
      </c>
      <c r="EP390">
        <f t="shared" si="884"/>
        <v>0</v>
      </c>
      <c r="EQ390">
        <f>COUNTIF('résultats bruts'!CG390, 1 ) + COUNTIF('résultats bruts'!CS390,1)</f>
        <v>0</v>
      </c>
      <c r="ER390">
        <f t="shared" si="885"/>
        <v>0</v>
      </c>
      <c r="ES390">
        <f>COUNTIF('résultats bruts'!CH390, 1 ) + COUNTIF('résultats bruts'!CV390,1)</f>
        <v>0</v>
      </c>
      <c r="ET390">
        <f t="shared" si="886"/>
        <v>0</v>
      </c>
      <c r="EU390">
        <f t="shared" si="887"/>
        <v>0</v>
      </c>
      <c r="EV390">
        <f t="shared" si="888"/>
        <v>0</v>
      </c>
      <c r="EW390">
        <f t="shared" si="889"/>
        <v>0</v>
      </c>
      <c r="EX390">
        <f t="shared" si="890"/>
        <v>0</v>
      </c>
      <c r="EY390">
        <f t="shared" si="891"/>
        <v>0</v>
      </c>
      <c r="EZ390">
        <f t="shared" si="892"/>
        <v>0</v>
      </c>
      <c r="FA390">
        <f t="shared" si="893"/>
        <v>0</v>
      </c>
      <c r="FB390">
        <f t="shared" si="894"/>
        <v>0</v>
      </c>
      <c r="FC390">
        <f t="shared" si="895"/>
        <v>0</v>
      </c>
      <c r="FD390">
        <f t="shared" si="896"/>
        <v>0</v>
      </c>
      <c r="FE390">
        <f>COUNTIF('résultats bruts'!DD390,0)</f>
        <v>1</v>
      </c>
      <c r="FF390">
        <f t="shared" si="897"/>
        <v>0</v>
      </c>
      <c r="FG390">
        <f t="shared" si="898"/>
        <v>0</v>
      </c>
      <c r="FH390">
        <f>COUNTIF('résultats bruts'!DN390,1)</f>
        <v>0</v>
      </c>
      <c r="FI390">
        <f>COUNTIF('résultats bruts'!DO390,1)</f>
        <v>0</v>
      </c>
      <c r="FJ390">
        <f>COUNTIF('résultats bruts'!DP390,1)</f>
        <v>0</v>
      </c>
      <c r="FK390">
        <f>COUNTIF('résultats bruts'!O390,1) + COUNTIF('résultats bruts'!AT390,1)</f>
        <v>0</v>
      </c>
      <c r="FL390">
        <f>COUNTIF('résultats bruts'!P390,1) + COUNTIF('résultats bruts'!AX390,1)</f>
        <v>0</v>
      </c>
      <c r="FM390">
        <f t="shared" si="899"/>
        <v>0</v>
      </c>
      <c r="FN390">
        <f t="shared" si="900"/>
        <v>0</v>
      </c>
      <c r="FO390">
        <f>COUNTIF('résultats bruts'!Q390,1) + COUNTIF('résultats bruts'!AV390,1)</f>
        <v>0</v>
      </c>
      <c r="FP390">
        <f>COUNTIF('résultats bruts'!R390,1) + COUNTIF('résultats bruts'!BA390,1)</f>
        <v>0</v>
      </c>
      <c r="FQ390">
        <f t="shared" si="901"/>
        <v>0</v>
      </c>
      <c r="FR390">
        <f t="shared" si="902"/>
        <v>0</v>
      </c>
      <c r="FS390">
        <f>COUNTIF('résultats bruts'!S390,1) + COUNTIF('résultats bruts'!AZ390,1)</f>
        <v>0</v>
      </c>
      <c r="FT390">
        <f>COUNTIF('résultats bruts'!T390,1) + COUNTIF('résultats bruts'!AW390,1)</f>
        <v>0</v>
      </c>
      <c r="FU390">
        <f t="shared" si="903"/>
        <v>0</v>
      </c>
      <c r="FV390">
        <f t="shared" si="904"/>
        <v>0</v>
      </c>
      <c r="FW390">
        <f>COUNTIF('résultats bruts'!U390,1) + COUNTIF('résultats bruts'!AY390,1)</f>
        <v>0</v>
      </c>
      <c r="FX390">
        <f>COUNTIF('résultats bruts'!V390,1) + COUNTIF('résultats bruts'!AU390,1)</f>
        <v>0</v>
      </c>
      <c r="FY390">
        <f t="shared" si="905"/>
        <v>0</v>
      </c>
      <c r="FZ390">
        <f t="shared" si="906"/>
        <v>0</v>
      </c>
      <c r="GA390">
        <f t="shared" si="907"/>
        <v>0</v>
      </c>
      <c r="GB390">
        <f t="shared" si="908"/>
        <v>0</v>
      </c>
      <c r="GC390">
        <f t="shared" si="909"/>
        <v>0</v>
      </c>
      <c r="GD390">
        <f t="shared" si="910"/>
        <v>0</v>
      </c>
      <c r="GE390">
        <f>COUNTIF('résultats bruts'!AT390:BA390,"0A")+ COUNTIF('résultats bruts'!BM390,"0A")</f>
        <v>0</v>
      </c>
      <c r="GF390">
        <f t="shared" si="911"/>
        <v>0</v>
      </c>
      <c r="GG390">
        <f>COUNTIF('résultats bruts'!BL390,1)</f>
        <v>0</v>
      </c>
      <c r="GH390">
        <f>COUNTIF('résultats bruts'!BM390,1)</f>
        <v>0</v>
      </c>
      <c r="GI390">
        <f>COUNTIF('résultats bruts'!AV390,1)</f>
        <v>0</v>
      </c>
      <c r="GJ390">
        <f>COUNTIF('résultats bruts'!BN390,1)</f>
        <v>0</v>
      </c>
      <c r="GK390">
        <f t="shared" si="912"/>
        <v>0</v>
      </c>
      <c r="GL390">
        <f t="shared" si="913"/>
        <v>0</v>
      </c>
      <c r="GM390">
        <f>COUNTIF('résultats bruts'!CQ390, 1) + COUNTIF('résultats bruts'!DF390,1)</f>
        <v>0</v>
      </c>
      <c r="GN390">
        <f t="shared" si="914"/>
        <v>0</v>
      </c>
      <c r="GO390">
        <f>COUNTIF('résultats bruts'!CP390, 1) + COUNTIF('résultats bruts'!DG390,1)</f>
        <v>0</v>
      </c>
      <c r="GP390">
        <f t="shared" si="915"/>
        <v>0</v>
      </c>
      <c r="GQ390">
        <f>COUNTIF('résultats bruts'!CR390, 1) + COUNTIF('résultats bruts'!DH390,1)</f>
        <v>0</v>
      </c>
      <c r="GR390">
        <f t="shared" si="916"/>
        <v>0</v>
      </c>
      <c r="GS390">
        <f>COUNTIF('résultats bruts'!BU390:BX390,1)</f>
        <v>0</v>
      </c>
      <c r="GT390">
        <f t="shared" si="917"/>
        <v>0</v>
      </c>
      <c r="GU390">
        <f>COUNTIF('résultats bruts'!DQ390:DT390,1)</f>
        <v>0</v>
      </c>
      <c r="GV390">
        <f t="shared" si="918"/>
        <v>0</v>
      </c>
      <c r="GW390">
        <f t="shared" si="919"/>
        <v>0</v>
      </c>
      <c r="GX390">
        <f t="shared" si="920"/>
        <v>0</v>
      </c>
      <c r="GY390">
        <f>COUNTIF('résultats bruts'!DF390:DH390,"0A")</f>
        <v>0</v>
      </c>
      <c r="GZ390">
        <f t="shared" si="921"/>
        <v>0</v>
      </c>
      <c r="HA390">
        <f t="shared" si="922"/>
        <v>0</v>
      </c>
      <c r="HB390">
        <f t="shared" si="923"/>
        <v>0</v>
      </c>
    </row>
    <row r="391" spans="1:210" ht="15.75" x14ac:dyDescent="0.25">
      <c r="A391">
        <f>'résultats bruts'!A391</f>
        <v>0</v>
      </c>
      <c r="B391">
        <f>'résultats bruts'!B391</f>
        <v>0</v>
      </c>
      <c r="C391">
        <f>'résultats bruts'!C391</f>
        <v>0</v>
      </c>
      <c r="D391">
        <f>'résultats bruts'!D391</f>
        <v>0</v>
      </c>
      <c r="E391">
        <f>'résultats bruts'!E391</f>
        <v>0</v>
      </c>
      <c r="F391">
        <f>'résultats bruts'!F391</f>
        <v>389</v>
      </c>
      <c r="G391">
        <f>'résultats bruts'!G391</f>
        <v>0</v>
      </c>
      <c r="H391">
        <f>COUNTIF('résultats bruts'!BO391,1)</f>
        <v>0</v>
      </c>
      <c r="I391">
        <f>COUNTIF('résultats bruts'!BQ391,1)</f>
        <v>0</v>
      </c>
      <c r="J391">
        <f>COUNTIF('résultats bruts'!BS391,1)</f>
        <v>0</v>
      </c>
      <c r="K391">
        <f t="shared" si="792"/>
        <v>0</v>
      </c>
      <c r="L391">
        <f t="shared" si="793"/>
        <v>0</v>
      </c>
      <c r="M391">
        <f>COUNTIF('résultats bruts'!BP391,1)</f>
        <v>0</v>
      </c>
      <c r="N391">
        <f>COUNTIF('résultats bruts'!BR391,1)</f>
        <v>0</v>
      </c>
      <c r="O391">
        <f>COUNTIF('résultats bruts'!BT391,1)</f>
        <v>0</v>
      </c>
      <c r="P391">
        <f t="shared" si="794"/>
        <v>0</v>
      </c>
      <c r="Q391">
        <f t="shared" si="795"/>
        <v>0</v>
      </c>
      <c r="R391">
        <f>COUNTIF('résultats bruts'!H391,1)</f>
        <v>0</v>
      </c>
      <c r="S391">
        <f>COUNTIF('résultats bruts'!I391,1)</f>
        <v>0</v>
      </c>
      <c r="T391">
        <f>COUNTIF('résultats bruts'!J391,1)</f>
        <v>0</v>
      </c>
      <c r="U391">
        <f t="shared" si="796"/>
        <v>0</v>
      </c>
      <c r="V391">
        <f t="shared" si="797"/>
        <v>0</v>
      </c>
      <c r="W391">
        <f t="shared" si="798"/>
        <v>0</v>
      </c>
      <c r="X391">
        <f t="shared" si="799"/>
        <v>0</v>
      </c>
      <c r="Y391">
        <f>COUNTIF('résultats bruts'!AH391:AK391,1)</f>
        <v>0</v>
      </c>
      <c r="Z391">
        <f t="shared" si="800"/>
        <v>0</v>
      </c>
      <c r="AA391">
        <f>COUNTIF('résultats bruts'!AL391:AO391,1)</f>
        <v>0</v>
      </c>
      <c r="AB391">
        <f t="shared" si="801"/>
        <v>0</v>
      </c>
      <c r="AC391">
        <f>COUNTIF('résultats bruts'!AP391:AS391,1)</f>
        <v>0</v>
      </c>
      <c r="AD391">
        <f t="shared" si="802"/>
        <v>0</v>
      </c>
      <c r="AE391">
        <f t="shared" si="803"/>
        <v>0</v>
      </c>
      <c r="AF391">
        <f t="shared" si="804"/>
        <v>0</v>
      </c>
      <c r="AG391">
        <f>COUNTIF('résultats bruts'!BF391,1) + COUNTIF('résultats bruts'!BI391,1)</f>
        <v>0</v>
      </c>
      <c r="AH391">
        <f t="shared" si="805"/>
        <v>0</v>
      </c>
      <c r="AI391">
        <f>COUNTIF('résultats bruts'!AA391:AC391,1)</f>
        <v>0</v>
      </c>
      <c r="AJ391">
        <f t="shared" si="806"/>
        <v>0</v>
      </c>
      <c r="AK391">
        <f t="shared" si="807"/>
        <v>0</v>
      </c>
      <c r="AL391">
        <f t="shared" si="808"/>
        <v>0</v>
      </c>
      <c r="AM391">
        <f t="shared" si="809"/>
        <v>0</v>
      </c>
      <c r="AN391">
        <f t="shared" si="810"/>
        <v>0</v>
      </c>
      <c r="AO391">
        <f t="shared" si="811"/>
        <v>0</v>
      </c>
      <c r="AP391">
        <f t="shared" si="812"/>
        <v>0</v>
      </c>
      <c r="AQ391">
        <f>COUNTIF('résultats bruts'!AH391,0)+COUNTIF('résultats bruts'!AN391,0)+COUNTIF('résultats bruts'!AS391,0) + COUNTIF('résultats bruts'!AA391:AC391,"0A")+COUNTIF('résultats bruts'!BF391,"0A")+COUNTIF('résultats bruts'!BI391,"0A")</f>
        <v>3</v>
      </c>
      <c r="AR391">
        <f t="shared" si="813"/>
        <v>0.42857142857142855</v>
      </c>
      <c r="AS391">
        <f t="shared" si="814"/>
        <v>0</v>
      </c>
      <c r="AT391">
        <f t="shared" si="815"/>
        <v>0</v>
      </c>
      <c r="AU391">
        <f>COUNTIF('résultats bruts'!M391,1)</f>
        <v>0</v>
      </c>
      <c r="AV391">
        <f>COUNTIF('résultats bruts'!K391,1)</f>
        <v>0</v>
      </c>
      <c r="AW391">
        <f t="shared" si="816"/>
        <v>0</v>
      </c>
      <c r="AX391">
        <f t="shared" si="817"/>
        <v>0</v>
      </c>
      <c r="AY391">
        <f>COUNTIF('résultats bruts'!L391,1)</f>
        <v>0</v>
      </c>
      <c r="AZ391">
        <f>COUNTIF('résultats bruts'!N391,1)</f>
        <v>0</v>
      </c>
      <c r="BA391">
        <f t="shared" si="818"/>
        <v>0</v>
      </c>
      <c r="BB391">
        <f t="shared" si="819"/>
        <v>0</v>
      </c>
      <c r="BC391">
        <f t="shared" si="820"/>
        <v>0</v>
      </c>
      <c r="BD391">
        <f t="shared" si="821"/>
        <v>0</v>
      </c>
      <c r="BE391">
        <f>COUNTIF('résultats bruts'!AG391,1)</f>
        <v>0</v>
      </c>
      <c r="BF391">
        <f>COUNTIF('résultats bruts'!AF391,1)</f>
        <v>0</v>
      </c>
      <c r="BG391">
        <f t="shared" si="822"/>
        <v>0</v>
      </c>
      <c r="BH391">
        <f t="shared" si="823"/>
        <v>0</v>
      </c>
      <c r="BI391">
        <f>COUNTIF('résultats bruts'!AD391,1)</f>
        <v>0</v>
      </c>
      <c r="BJ391">
        <f>COUNTIF('résultats bruts'!AE391,1)</f>
        <v>0</v>
      </c>
      <c r="BK391">
        <f t="shared" si="824"/>
        <v>0</v>
      </c>
      <c r="BL391">
        <f t="shared" si="825"/>
        <v>0</v>
      </c>
      <c r="BM391">
        <f t="shared" si="826"/>
        <v>0</v>
      </c>
      <c r="BN391">
        <f t="shared" si="827"/>
        <v>0</v>
      </c>
      <c r="BO391">
        <f t="shared" si="828"/>
        <v>0</v>
      </c>
      <c r="BP391">
        <f t="shared" si="829"/>
        <v>0</v>
      </c>
      <c r="BQ391">
        <f t="shared" si="830"/>
        <v>0</v>
      </c>
      <c r="BR391">
        <f t="shared" si="831"/>
        <v>0</v>
      </c>
      <c r="BS391">
        <f t="shared" si="832"/>
        <v>0</v>
      </c>
      <c r="BT391">
        <f t="shared" si="833"/>
        <v>0</v>
      </c>
      <c r="BU391">
        <f t="shared" si="834"/>
        <v>0</v>
      </c>
      <c r="BV391">
        <f t="shared" si="835"/>
        <v>0</v>
      </c>
      <c r="BW391">
        <f t="shared" si="836"/>
        <v>0</v>
      </c>
      <c r="BX391">
        <f t="shared" si="837"/>
        <v>0</v>
      </c>
      <c r="BY391">
        <f t="shared" si="838"/>
        <v>0</v>
      </c>
      <c r="BZ391">
        <f t="shared" si="839"/>
        <v>0</v>
      </c>
      <c r="CA391">
        <f t="shared" si="840"/>
        <v>0</v>
      </c>
      <c r="CB391">
        <f t="shared" si="841"/>
        <v>0</v>
      </c>
      <c r="CC391">
        <f t="shared" si="842"/>
        <v>0</v>
      </c>
      <c r="CD391">
        <f t="shared" si="843"/>
        <v>0</v>
      </c>
      <c r="CE391">
        <f t="shared" si="844"/>
        <v>0</v>
      </c>
      <c r="CF391">
        <f t="shared" si="845"/>
        <v>0</v>
      </c>
      <c r="CG391">
        <f>COUNTIF('résultats bruts'!CL391, 1) + COUNTIF('résultats bruts'!DI391,1)</f>
        <v>0</v>
      </c>
      <c r="CH391">
        <f t="shared" si="846"/>
        <v>0</v>
      </c>
      <c r="CI391">
        <f>COUNTIF('résultats bruts'!CK391, 1) + COUNTIF('résultats bruts'!DJ391,1)</f>
        <v>0</v>
      </c>
      <c r="CJ391">
        <f t="shared" si="847"/>
        <v>0</v>
      </c>
      <c r="CK391">
        <f>COUNTIF('résultats bruts'!CN391, 1) + COUNTIF('résultats bruts'!DK391,1)</f>
        <v>0</v>
      </c>
      <c r="CL391">
        <f t="shared" si="848"/>
        <v>0</v>
      </c>
      <c r="CM391">
        <f>COUNTIF('résultats bruts'!CO391, 1) + COUNTIF('résultats bruts'!DM391,1)</f>
        <v>0</v>
      </c>
      <c r="CN391">
        <f t="shared" si="849"/>
        <v>0</v>
      </c>
      <c r="CO391">
        <f>COUNTIF('résultats bruts'!DL391, "0A") + COUNTIF('résultats bruts'!CM391,0)</f>
        <v>1</v>
      </c>
      <c r="CP391">
        <f t="shared" si="850"/>
        <v>0.5</v>
      </c>
      <c r="CQ391">
        <f t="shared" si="851"/>
        <v>0</v>
      </c>
      <c r="CR391">
        <f t="shared" si="852"/>
        <v>0</v>
      </c>
      <c r="CS391">
        <f>COUNTIF('résultats bruts'!BB391,1)</f>
        <v>0</v>
      </c>
      <c r="CT391">
        <f>COUNTIF('résultats bruts'!W391,1)</f>
        <v>0</v>
      </c>
      <c r="CU391">
        <f t="shared" si="853"/>
        <v>0</v>
      </c>
      <c r="CV391">
        <f t="shared" si="854"/>
        <v>0</v>
      </c>
      <c r="CW391">
        <f>COUNTIF('résultats bruts'!BC391,1)</f>
        <v>0</v>
      </c>
      <c r="CX391">
        <f>COUNTIF('résultats bruts'!X391,1)</f>
        <v>0</v>
      </c>
      <c r="CY391">
        <f t="shared" si="855"/>
        <v>0</v>
      </c>
      <c r="CZ391">
        <f t="shared" si="856"/>
        <v>0</v>
      </c>
      <c r="DA391">
        <f t="shared" si="857"/>
        <v>0</v>
      </c>
      <c r="DB391">
        <f t="shared" si="858"/>
        <v>0</v>
      </c>
      <c r="DC391">
        <f>COUNTIF('résultats bruts'!BD391,1)</f>
        <v>0</v>
      </c>
      <c r="DD391">
        <f>COUNTIF('résultats bruts'!Y391,1)</f>
        <v>0</v>
      </c>
      <c r="DE391">
        <f t="shared" si="859"/>
        <v>0</v>
      </c>
      <c r="DF391">
        <f t="shared" si="860"/>
        <v>0</v>
      </c>
      <c r="DG391">
        <f>COUNTIF('résultats bruts'!BE391,1)</f>
        <v>0</v>
      </c>
      <c r="DH391">
        <f>COUNTIF('résultats bruts'!Z391,1)</f>
        <v>0</v>
      </c>
      <c r="DI391">
        <f t="shared" si="861"/>
        <v>0</v>
      </c>
      <c r="DJ391">
        <f t="shared" si="862"/>
        <v>0</v>
      </c>
      <c r="DK391">
        <f t="shared" si="863"/>
        <v>0</v>
      </c>
      <c r="DL391">
        <f t="shared" si="864"/>
        <v>0</v>
      </c>
      <c r="DM391">
        <f t="shared" si="865"/>
        <v>0</v>
      </c>
      <c r="DN391">
        <f t="shared" si="866"/>
        <v>0</v>
      </c>
      <c r="DO391">
        <f t="shared" si="867"/>
        <v>0</v>
      </c>
      <c r="DP391">
        <f t="shared" si="868"/>
        <v>0</v>
      </c>
      <c r="DQ391">
        <f t="shared" si="869"/>
        <v>0</v>
      </c>
      <c r="DR391">
        <f t="shared" si="870"/>
        <v>0</v>
      </c>
      <c r="DS391">
        <f>COUNTIF('résultats bruts'!BY391, 1 ) + COUNTIF('résultats bruts'!DA391,1)</f>
        <v>0</v>
      </c>
      <c r="DT391">
        <f t="shared" si="871"/>
        <v>0</v>
      </c>
      <c r="DU391">
        <f>COUNTIF('résultats bruts'!CA391, 1 ) + COUNTIF('résultats bruts'!DE391,1)</f>
        <v>0</v>
      </c>
      <c r="DV391">
        <f t="shared" si="872"/>
        <v>0</v>
      </c>
      <c r="DW391">
        <f>COUNTIF('résultats bruts'!CB391, 1 ) + COUNTIF('résultats bruts'!CU391,1)</f>
        <v>0</v>
      </c>
      <c r="DX391">
        <f t="shared" si="873"/>
        <v>0</v>
      </c>
      <c r="DY391">
        <f>COUNTIF('résultats bruts'!BZ391, 1 ) + COUNTIF('résultats bruts'!CX391,1)</f>
        <v>0</v>
      </c>
      <c r="DZ391">
        <f t="shared" si="874"/>
        <v>0</v>
      </c>
      <c r="EA391">
        <f t="shared" si="875"/>
        <v>0</v>
      </c>
      <c r="EB391">
        <f t="shared" si="876"/>
        <v>0</v>
      </c>
      <c r="EC391">
        <f>COUNTIF('résultats bruts'!CE391, 1 ) + COUNTIF('résultats bruts'!CZ391,1)</f>
        <v>0</v>
      </c>
      <c r="ED391">
        <f t="shared" si="877"/>
        <v>0</v>
      </c>
      <c r="EE391">
        <f>COUNTIF('résultats bruts'!CD391, 1 ) + COUNTIF('résultats bruts'!DC391,1)</f>
        <v>0</v>
      </c>
      <c r="EF391">
        <f t="shared" si="878"/>
        <v>0</v>
      </c>
      <c r="EG391">
        <f>COUNTIF('résultats bruts'!CC391, 1 ) + COUNTIF('résultats bruts'!CT391,1)</f>
        <v>0</v>
      </c>
      <c r="EH391">
        <f t="shared" si="879"/>
        <v>0</v>
      </c>
      <c r="EI391">
        <f>COUNTIF('résultats bruts'!CF391, 1 ) + COUNTIF('résultats bruts'!CW391,1)</f>
        <v>0</v>
      </c>
      <c r="EJ391">
        <f t="shared" si="880"/>
        <v>0</v>
      </c>
      <c r="EK391">
        <f t="shared" si="881"/>
        <v>0</v>
      </c>
      <c r="EL391">
        <f t="shared" si="882"/>
        <v>0</v>
      </c>
      <c r="EM391">
        <f>COUNTIF('résultats bruts'!CJ391, 1 ) + COUNTIF('résultats bruts'!CY391,1)</f>
        <v>0</v>
      </c>
      <c r="EN391">
        <f t="shared" si="883"/>
        <v>0</v>
      </c>
      <c r="EO391">
        <f>COUNTIF('résultats bruts'!CI391, 1 ) + COUNTIF('résultats bruts'!DB391,1)</f>
        <v>0</v>
      </c>
      <c r="EP391">
        <f t="shared" si="884"/>
        <v>0</v>
      </c>
      <c r="EQ391">
        <f>COUNTIF('résultats bruts'!CG391, 1 ) + COUNTIF('résultats bruts'!CS391,1)</f>
        <v>0</v>
      </c>
      <c r="ER391">
        <f t="shared" si="885"/>
        <v>0</v>
      </c>
      <c r="ES391">
        <f>COUNTIF('résultats bruts'!CH391, 1 ) + COUNTIF('résultats bruts'!CV391,1)</f>
        <v>0</v>
      </c>
      <c r="ET391">
        <f t="shared" si="886"/>
        <v>0</v>
      </c>
      <c r="EU391">
        <f t="shared" si="887"/>
        <v>0</v>
      </c>
      <c r="EV391">
        <f t="shared" si="888"/>
        <v>0</v>
      </c>
      <c r="EW391">
        <f t="shared" si="889"/>
        <v>0</v>
      </c>
      <c r="EX391">
        <f t="shared" si="890"/>
        <v>0</v>
      </c>
      <c r="EY391">
        <f t="shared" si="891"/>
        <v>0</v>
      </c>
      <c r="EZ391">
        <f t="shared" si="892"/>
        <v>0</v>
      </c>
      <c r="FA391">
        <f t="shared" si="893"/>
        <v>0</v>
      </c>
      <c r="FB391">
        <f t="shared" si="894"/>
        <v>0</v>
      </c>
      <c r="FC391">
        <f t="shared" si="895"/>
        <v>0</v>
      </c>
      <c r="FD391">
        <f t="shared" si="896"/>
        <v>0</v>
      </c>
      <c r="FE391">
        <f>COUNTIF('résultats bruts'!DD391,0)</f>
        <v>1</v>
      </c>
      <c r="FF391">
        <f t="shared" si="897"/>
        <v>0</v>
      </c>
      <c r="FG391">
        <f t="shared" si="898"/>
        <v>0</v>
      </c>
      <c r="FH391">
        <f>COUNTIF('résultats bruts'!DN391,1)</f>
        <v>0</v>
      </c>
      <c r="FI391">
        <f>COUNTIF('résultats bruts'!DO391,1)</f>
        <v>0</v>
      </c>
      <c r="FJ391">
        <f>COUNTIF('résultats bruts'!DP391,1)</f>
        <v>0</v>
      </c>
      <c r="FK391">
        <f>COUNTIF('résultats bruts'!O391,1) + COUNTIF('résultats bruts'!AT391,1)</f>
        <v>0</v>
      </c>
      <c r="FL391">
        <f>COUNTIF('résultats bruts'!P391,1) + COUNTIF('résultats bruts'!AX391,1)</f>
        <v>0</v>
      </c>
      <c r="FM391">
        <f t="shared" si="899"/>
        <v>0</v>
      </c>
      <c r="FN391">
        <f t="shared" si="900"/>
        <v>0</v>
      </c>
      <c r="FO391">
        <f>COUNTIF('résultats bruts'!Q391,1) + COUNTIF('résultats bruts'!AV391,1)</f>
        <v>0</v>
      </c>
      <c r="FP391">
        <f>COUNTIF('résultats bruts'!R391,1) + COUNTIF('résultats bruts'!BA391,1)</f>
        <v>0</v>
      </c>
      <c r="FQ391">
        <f t="shared" si="901"/>
        <v>0</v>
      </c>
      <c r="FR391">
        <f t="shared" si="902"/>
        <v>0</v>
      </c>
      <c r="FS391">
        <f>COUNTIF('résultats bruts'!S391,1) + COUNTIF('résultats bruts'!AZ391,1)</f>
        <v>0</v>
      </c>
      <c r="FT391">
        <f>COUNTIF('résultats bruts'!T391,1) + COUNTIF('résultats bruts'!AW391,1)</f>
        <v>0</v>
      </c>
      <c r="FU391">
        <f t="shared" si="903"/>
        <v>0</v>
      </c>
      <c r="FV391">
        <f t="shared" si="904"/>
        <v>0</v>
      </c>
      <c r="FW391">
        <f>COUNTIF('résultats bruts'!U391,1) + COUNTIF('résultats bruts'!AY391,1)</f>
        <v>0</v>
      </c>
      <c r="FX391">
        <f>COUNTIF('résultats bruts'!V391,1) + COUNTIF('résultats bruts'!AU391,1)</f>
        <v>0</v>
      </c>
      <c r="FY391">
        <f t="shared" si="905"/>
        <v>0</v>
      </c>
      <c r="FZ391">
        <f t="shared" si="906"/>
        <v>0</v>
      </c>
      <c r="GA391">
        <f t="shared" si="907"/>
        <v>0</v>
      </c>
      <c r="GB391">
        <f t="shared" si="908"/>
        <v>0</v>
      </c>
      <c r="GC391">
        <f t="shared" si="909"/>
        <v>0</v>
      </c>
      <c r="GD391">
        <f t="shared" si="910"/>
        <v>0</v>
      </c>
      <c r="GE391">
        <f>COUNTIF('résultats bruts'!AT391:BA391,"0A")+ COUNTIF('résultats bruts'!BM391,"0A")</f>
        <v>0</v>
      </c>
      <c r="GF391">
        <f t="shared" si="911"/>
        <v>0</v>
      </c>
      <c r="GG391">
        <f>COUNTIF('résultats bruts'!BL391,1)</f>
        <v>0</v>
      </c>
      <c r="GH391">
        <f>COUNTIF('résultats bruts'!BM391,1)</f>
        <v>0</v>
      </c>
      <c r="GI391">
        <f>COUNTIF('résultats bruts'!AV391,1)</f>
        <v>0</v>
      </c>
      <c r="GJ391">
        <f>COUNTIF('résultats bruts'!BN391,1)</f>
        <v>0</v>
      </c>
      <c r="GK391">
        <f t="shared" si="912"/>
        <v>0</v>
      </c>
      <c r="GL391">
        <f t="shared" si="913"/>
        <v>0</v>
      </c>
      <c r="GM391">
        <f>COUNTIF('résultats bruts'!CQ391, 1) + COUNTIF('résultats bruts'!DF391,1)</f>
        <v>0</v>
      </c>
      <c r="GN391">
        <f t="shared" si="914"/>
        <v>0</v>
      </c>
      <c r="GO391">
        <f>COUNTIF('résultats bruts'!CP391, 1) + COUNTIF('résultats bruts'!DG391,1)</f>
        <v>0</v>
      </c>
      <c r="GP391">
        <f t="shared" si="915"/>
        <v>0</v>
      </c>
      <c r="GQ391">
        <f>COUNTIF('résultats bruts'!CR391, 1) + COUNTIF('résultats bruts'!DH391,1)</f>
        <v>0</v>
      </c>
      <c r="GR391">
        <f t="shared" si="916"/>
        <v>0</v>
      </c>
      <c r="GS391">
        <f>COUNTIF('résultats bruts'!BU391:BX391,1)</f>
        <v>0</v>
      </c>
      <c r="GT391">
        <f t="shared" si="917"/>
        <v>0</v>
      </c>
      <c r="GU391">
        <f>COUNTIF('résultats bruts'!DQ391:DT391,1)</f>
        <v>0</v>
      </c>
      <c r="GV391">
        <f t="shared" si="918"/>
        <v>0</v>
      </c>
      <c r="GW391">
        <f t="shared" si="919"/>
        <v>0</v>
      </c>
      <c r="GX391">
        <f t="shared" si="920"/>
        <v>0</v>
      </c>
      <c r="GY391">
        <f>COUNTIF('résultats bruts'!DF391:DH391,"0A")</f>
        <v>0</v>
      </c>
      <c r="GZ391">
        <f t="shared" si="921"/>
        <v>0</v>
      </c>
      <c r="HA391">
        <f t="shared" si="922"/>
        <v>0</v>
      </c>
      <c r="HB391">
        <f t="shared" si="923"/>
        <v>0</v>
      </c>
    </row>
    <row r="392" spans="1:210" ht="15.75" x14ac:dyDescent="0.25">
      <c r="A392">
        <f>'résultats bruts'!A392</f>
        <v>0</v>
      </c>
      <c r="B392">
        <f>'résultats bruts'!B392</f>
        <v>0</v>
      </c>
      <c r="C392">
        <f>'résultats bruts'!C392</f>
        <v>0</v>
      </c>
      <c r="D392">
        <f>'résultats bruts'!D392</f>
        <v>0</v>
      </c>
      <c r="E392">
        <f>'résultats bruts'!E392</f>
        <v>0</v>
      </c>
      <c r="F392">
        <f>'résultats bruts'!F392</f>
        <v>390</v>
      </c>
      <c r="G392">
        <f>'résultats bruts'!G392</f>
        <v>0</v>
      </c>
      <c r="H392">
        <f>COUNTIF('résultats bruts'!BO392,1)</f>
        <v>0</v>
      </c>
      <c r="I392">
        <f>COUNTIF('résultats bruts'!BQ392,1)</f>
        <v>0</v>
      </c>
      <c r="J392">
        <f>COUNTIF('résultats bruts'!BS392,1)</f>
        <v>0</v>
      </c>
      <c r="K392">
        <f t="shared" si="792"/>
        <v>0</v>
      </c>
      <c r="L392">
        <f t="shared" si="793"/>
        <v>0</v>
      </c>
      <c r="M392">
        <f>COUNTIF('résultats bruts'!BP392,1)</f>
        <v>0</v>
      </c>
      <c r="N392">
        <f>COUNTIF('résultats bruts'!BR392,1)</f>
        <v>0</v>
      </c>
      <c r="O392">
        <f>COUNTIF('résultats bruts'!BT392,1)</f>
        <v>0</v>
      </c>
      <c r="P392">
        <f t="shared" si="794"/>
        <v>0</v>
      </c>
      <c r="Q392">
        <f t="shared" si="795"/>
        <v>0</v>
      </c>
      <c r="R392">
        <f>COUNTIF('résultats bruts'!H392,1)</f>
        <v>0</v>
      </c>
      <c r="S392">
        <f>COUNTIF('résultats bruts'!I392,1)</f>
        <v>0</v>
      </c>
      <c r="T392">
        <f>COUNTIF('résultats bruts'!J392,1)</f>
        <v>0</v>
      </c>
      <c r="U392">
        <f t="shared" si="796"/>
        <v>0</v>
      </c>
      <c r="V392">
        <f t="shared" si="797"/>
        <v>0</v>
      </c>
      <c r="W392">
        <f t="shared" si="798"/>
        <v>0</v>
      </c>
      <c r="X392">
        <f t="shared" si="799"/>
        <v>0</v>
      </c>
      <c r="Y392">
        <f>COUNTIF('résultats bruts'!AH392:AK392,1)</f>
        <v>0</v>
      </c>
      <c r="Z392">
        <f t="shared" si="800"/>
        <v>0</v>
      </c>
      <c r="AA392">
        <f>COUNTIF('résultats bruts'!AL392:AO392,1)</f>
        <v>0</v>
      </c>
      <c r="AB392">
        <f t="shared" si="801"/>
        <v>0</v>
      </c>
      <c r="AC392">
        <f>COUNTIF('résultats bruts'!AP392:AS392,1)</f>
        <v>0</v>
      </c>
      <c r="AD392">
        <f t="shared" si="802"/>
        <v>0</v>
      </c>
      <c r="AE392">
        <f t="shared" si="803"/>
        <v>0</v>
      </c>
      <c r="AF392">
        <f t="shared" si="804"/>
        <v>0</v>
      </c>
      <c r="AG392">
        <f>COUNTIF('résultats bruts'!BF392,1) + COUNTIF('résultats bruts'!BI392,1)</f>
        <v>0</v>
      </c>
      <c r="AH392">
        <f t="shared" si="805"/>
        <v>0</v>
      </c>
      <c r="AI392">
        <f>COUNTIF('résultats bruts'!AA392:AC392,1)</f>
        <v>0</v>
      </c>
      <c r="AJ392">
        <f t="shared" si="806"/>
        <v>0</v>
      </c>
      <c r="AK392">
        <f t="shared" si="807"/>
        <v>0</v>
      </c>
      <c r="AL392">
        <f t="shared" si="808"/>
        <v>0</v>
      </c>
      <c r="AM392">
        <f t="shared" si="809"/>
        <v>0</v>
      </c>
      <c r="AN392">
        <f t="shared" si="810"/>
        <v>0</v>
      </c>
      <c r="AO392">
        <f t="shared" si="811"/>
        <v>0</v>
      </c>
      <c r="AP392">
        <f t="shared" si="812"/>
        <v>0</v>
      </c>
      <c r="AQ392">
        <f>COUNTIF('résultats bruts'!AH392,0)+COUNTIF('résultats bruts'!AN392,0)+COUNTIF('résultats bruts'!AS392,0) + COUNTIF('résultats bruts'!AA392:AC392,"0A")+COUNTIF('résultats bruts'!BF392,"0A")+COUNTIF('résultats bruts'!BI392,"0A")</f>
        <v>3</v>
      </c>
      <c r="AR392">
        <f t="shared" si="813"/>
        <v>0.42857142857142855</v>
      </c>
      <c r="AS392">
        <f t="shared" si="814"/>
        <v>0</v>
      </c>
      <c r="AT392">
        <f t="shared" si="815"/>
        <v>0</v>
      </c>
      <c r="AU392">
        <f>COUNTIF('résultats bruts'!M392,1)</f>
        <v>0</v>
      </c>
      <c r="AV392">
        <f>COUNTIF('résultats bruts'!K392,1)</f>
        <v>0</v>
      </c>
      <c r="AW392">
        <f t="shared" si="816"/>
        <v>0</v>
      </c>
      <c r="AX392">
        <f t="shared" si="817"/>
        <v>0</v>
      </c>
      <c r="AY392">
        <f>COUNTIF('résultats bruts'!L392,1)</f>
        <v>0</v>
      </c>
      <c r="AZ392">
        <f>COUNTIF('résultats bruts'!N392,1)</f>
        <v>0</v>
      </c>
      <c r="BA392">
        <f t="shared" si="818"/>
        <v>0</v>
      </c>
      <c r="BB392">
        <f t="shared" si="819"/>
        <v>0</v>
      </c>
      <c r="BC392">
        <f t="shared" si="820"/>
        <v>0</v>
      </c>
      <c r="BD392">
        <f t="shared" si="821"/>
        <v>0</v>
      </c>
      <c r="BE392">
        <f>COUNTIF('résultats bruts'!AG392,1)</f>
        <v>0</v>
      </c>
      <c r="BF392">
        <f>COUNTIF('résultats bruts'!AF392,1)</f>
        <v>0</v>
      </c>
      <c r="BG392">
        <f t="shared" si="822"/>
        <v>0</v>
      </c>
      <c r="BH392">
        <f t="shared" si="823"/>
        <v>0</v>
      </c>
      <c r="BI392">
        <f>COUNTIF('résultats bruts'!AD392,1)</f>
        <v>0</v>
      </c>
      <c r="BJ392">
        <f>COUNTIF('résultats bruts'!AE392,1)</f>
        <v>0</v>
      </c>
      <c r="BK392">
        <f t="shared" si="824"/>
        <v>0</v>
      </c>
      <c r="BL392">
        <f t="shared" si="825"/>
        <v>0</v>
      </c>
      <c r="BM392">
        <f t="shared" si="826"/>
        <v>0</v>
      </c>
      <c r="BN392">
        <f t="shared" si="827"/>
        <v>0</v>
      </c>
      <c r="BO392">
        <f t="shared" si="828"/>
        <v>0</v>
      </c>
      <c r="BP392">
        <f t="shared" si="829"/>
        <v>0</v>
      </c>
      <c r="BQ392">
        <f t="shared" si="830"/>
        <v>0</v>
      </c>
      <c r="BR392">
        <f t="shared" si="831"/>
        <v>0</v>
      </c>
      <c r="BS392">
        <f t="shared" si="832"/>
        <v>0</v>
      </c>
      <c r="BT392">
        <f t="shared" si="833"/>
        <v>0</v>
      </c>
      <c r="BU392">
        <f t="shared" si="834"/>
        <v>0</v>
      </c>
      <c r="BV392">
        <f t="shared" si="835"/>
        <v>0</v>
      </c>
      <c r="BW392">
        <f t="shared" si="836"/>
        <v>0</v>
      </c>
      <c r="BX392">
        <f t="shared" si="837"/>
        <v>0</v>
      </c>
      <c r="BY392">
        <f t="shared" si="838"/>
        <v>0</v>
      </c>
      <c r="BZ392">
        <f t="shared" si="839"/>
        <v>0</v>
      </c>
      <c r="CA392">
        <f t="shared" si="840"/>
        <v>0</v>
      </c>
      <c r="CB392">
        <f t="shared" si="841"/>
        <v>0</v>
      </c>
      <c r="CC392">
        <f t="shared" si="842"/>
        <v>0</v>
      </c>
      <c r="CD392">
        <f t="shared" si="843"/>
        <v>0</v>
      </c>
      <c r="CE392">
        <f t="shared" si="844"/>
        <v>0</v>
      </c>
      <c r="CF392">
        <f t="shared" si="845"/>
        <v>0</v>
      </c>
      <c r="CG392">
        <f>COUNTIF('résultats bruts'!CL392, 1) + COUNTIF('résultats bruts'!DI392,1)</f>
        <v>0</v>
      </c>
      <c r="CH392">
        <f t="shared" si="846"/>
        <v>0</v>
      </c>
      <c r="CI392">
        <f>COUNTIF('résultats bruts'!CK392, 1) + COUNTIF('résultats bruts'!DJ392,1)</f>
        <v>0</v>
      </c>
      <c r="CJ392">
        <f t="shared" si="847"/>
        <v>0</v>
      </c>
      <c r="CK392">
        <f>COUNTIF('résultats bruts'!CN392, 1) + COUNTIF('résultats bruts'!DK392,1)</f>
        <v>0</v>
      </c>
      <c r="CL392">
        <f t="shared" si="848"/>
        <v>0</v>
      </c>
      <c r="CM392">
        <f>COUNTIF('résultats bruts'!CO392, 1) + COUNTIF('résultats bruts'!DM392,1)</f>
        <v>0</v>
      </c>
      <c r="CN392">
        <f t="shared" si="849"/>
        <v>0</v>
      </c>
      <c r="CO392">
        <f>COUNTIF('résultats bruts'!DL392, "0A") + COUNTIF('résultats bruts'!CM392,0)</f>
        <v>1</v>
      </c>
      <c r="CP392">
        <f t="shared" si="850"/>
        <v>0.5</v>
      </c>
      <c r="CQ392">
        <f t="shared" si="851"/>
        <v>0</v>
      </c>
      <c r="CR392">
        <f t="shared" si="852"/>
        <v>0</v>
      </c>
      <c r="CS392">
        <f>COUNTIF('résultats bruts'!BB392,1)</f>
        <v>0</v>
      </c>
      <c r="CT392">
        <f>COUNTIF('résultats bruts'!W392,1)</f>
        <v>0</v>
      </c>
      <c r="CU392">
        <f t="shared" si="853"/>
        <v>0</v>
      </c>
      <c r="CV392">
        <f t="shared" si="854"/>
        <v>0</v>
      </c>
      <c r="CW392">
        <f>COUNTIF('résultats bruts'!BC392,1)</f>
        <v>0</v>
      </c>
      <c r="CX392">
        <f>COUNTIF('résultats bruts'!X392,1)</f>
        <v>0</v>
      </c>
      <c r="CY392">
        <f t="shared" si="855"/>
        <v>0</v>
      </c>
      <c r="CZ392">
        <f t="shared" si="856"/>
        <v>0</v>
      </c>
      <c r="DA392">
        <f t="shared" si="857"/>
        <v>0</v>
      </c>
      <c r="DB392">
        <f t="shared" si="858"/>
        <v>0</v>
      </c>
      <c r="DC392">
        <f>COUNTIF('résultats bruts'!BD392,1)</f>
        <v>0</v>
      </c>
      <c r="DD392">
        <f>COUNTIF('résultats bruts'!Y392,1)</f>
        <v>0</v>
      </c>
      <c r="DE392">
        <f t="shared" si="859"/>
        <v>0</v>
      </c>
      <c r="DF392">
        <f t="shared" si="860"/>
        <v>0</v>
      </c>
      <c r="DG392">
        <f>COUNTIF('résultats bruts'!BE392,1)</f>
        <v>0</v>
      </c>
      <c r="DH392">
        <f>COUNTIF('résultats bruts'!Z392,1)</f>
        <v>0</v>
      </c>
      <c r="DI392">
        <f t="shared" si="861"/>
        <v>0</v>
      </c>
      <c r="DJ392">
        <f t="shared" si="862"/>
        <v>0</v>
      </c>
      <c r="DK392">
        <f t="shared" si="863"/>
        <v>0</v>
      </c>
      <c r="DL392">
        <f t="shared" si="864"/>
        <v>0</v>
      </c>
      <c r="DM392">
        <f t="shared" si="865"/>
        <v>0</v>
      </c>
      <c r="DN392">
        <f t="shared" si="866"/>
        <v>0</v>
      </c>
      <c r="DO392">
        <f t="shared" si="867"/>
        <v>0</v>
      </c>
      <c r="DP392">
        <f t="shared" si="868"/>
        <v>0</v>
      </c>
      <c r="DQ392">
        <f t="shared" si="869"/>
        <v>0</v>
      </c>
      <c r="DR392">
        <f t="shared" si="870"/>
        <v>0</v>
      </c>
      <c r="DS392">
        <f>COUNTIF('résultats bruts'!BY392, 1 ) + COUNTIF('résultats bruts'!DA392,1)</f>
        <v>0</v>
      </c>
      <c r="DT392">
        <f t="shared" si="871"/>
        <v>0</v>
      </c>
      <c r="DU392">
        <f>COUNTIF('résultats bruts'!CA392, 1 ) + COUNTIF('résultats bruts'!DE392,1)</f>
        <v>0</v>
      </c>
      <c r="DV392">
        <f t="shared" si="872"/>
        <v>0</v>
      </c>
      <c r="DW392">
        <f>COUNTIF('résultats bruts'!CB392, 1 ) + COUNTIF('résultats bruts'!CU392,1)</f>
        <v>0</v>
      </c>
      <c r="DX392">
        <f t="shared" si="873"/>
        <v>0</v>
      </c>
      <c r="DY392">
        <f>COUNTIF('résultats bruts'!BZ392, 1 ) + COUNTIF('résultats bruts'!CX392,1)</f>
        <v>0</v>
      </c>
      <c r="DZ392">
        <f t="shared" si="874"/>
        <v>0</v>
      </c>
      <c r="EA392">
        <f t="shared" si="875"/>
        <v>0</v>
      </c>
      <c r="EB392">
        <f t="shared" si="876"/>
        <v>0</v>
      </c>
      <c r="EC392">
        <f>COUNTIF('résultats bruts'!CE392, 1 ) + COUNTIF('résultats bruts'!CZ392,1)</f>
        <v>0</v>
      </c>
      <c r="ED392">
        <f t="shared" si="877"/>
        <v>0</v>
      </c>
      <c r="EE392">
        <f>COUNTIF('résultats bruts'!CD392, 1 ) + COUNTIF('résultats bruts'!DC392,1)</f>
        <v>0</v>
      </c>
      <c r="EF392">
        <f t="shared" si="878"/>
        <v>0</v>
      </c>
      <c r="EG392">
        <f>COUNTIF('résultats bruts'!CC392, 1 ) + COUNTIF('résultats bruts'!CT392,1)</f>
        <v>0</v>
      </c>
      <c r="EH392">
        <f t="shared" si="879"/>
        <v>0</v>
      </c>
      <c r="EI392">
        <f>COUNTIF('résultats bruts'!CF392, 1 ) + COUNTIF('résultats bruts'!CW392,1)</f>
        <v>0</v>
      </c>
      <c r="EJ392">
        <f t="shared" si="880"/>
        <v>0</v>
      </c>
      <c r="EK392">
        <f t="shared" si="881"/>
        <v>0</v>
      </c>
      <c r="EL392">
        <f t="shared" si="882"/>
        <v>0</v>
      </c>
      <c r="EM392">
        <f>COUNTIF('résultats bruts'!CJ392, 1 ) + COUNTIF('résultats bruts'!CY392,1)</f>
        <v>0</v>
      </c>
      <c r="EN392">
        <f t="shared" si="883"/>
        <v>0</v>
      </c>
      <c r="EO392">
        <f>COUNTIF('résultats bruts'!CI392, 1 ) + COUNTIF('résultats bruts'!DB392,1)</f>
        <v>0</v>
      </c>
      <c r="EP392">
        <f t="shared" si="884"/>
        <v>0</v>
      </c>
      <c r="EQ392">
        <f>COUNTIF('résultats bruts'!CG392, 1 ) + COUNTIF('résultats bruts'!CS392,1)</f>
        <v>0</v>
      </c>
      <c r="ER392">
        <f t="shared" si="885"/>
        <v>0</v>
      </c>
      <c r="ES392">
        <f>COUNTIF('résultats bruts'!CH392, 1 ) + COUNTIF('résultats bruts'!CV392,1)</f>
        <v>0</v>
      </c>
      <c r="ET392">
        <f t="shared" si="886"/>
        <v>0</v>
      </c>
      <c r="EU392">
        <f t="shared" si="887"/>
        <v>0</v>
      </c>
      <c r="EV392">
        <f t="shared" si="888"/>
        <v>0</v>
      </c>
      <c r="EW392">
        <f t="shared" si="889"/>
        <v>0</v>
      </c>
      <c r="EX392">
        <f t="shared" si="890"/>
        <v>0</v>
      </c>
      <c r="EY392">
        <f t="shared" si="891"/>
        <v>0</v>
      </c>
      <c r="EZ392">
        <f t="shared" si="892"/>
        <v>0</v>
      </c>
      <c r="FA392">
        <f t="shared" si="893"/>
        <v>0</v>
      </c>
      <c r="FB392">
        <f t="shared" si="894"/>
        <v>0</v>
      </c>
      <c r="FC392">
        <f t="shared" si="895"/>
        <v>0</v>
      </c>
      <c r="FD392">
        <f t="shared" si="896"/>
        <v>0</v>
      </c>
      <c r="FE392">
        <f>COUNTIF('résultats bruts'!DD392,0)</f>
        <v>1</v>
      </c>
      <c r="FF392">
        <f t="shared" si="897"/>
        <v>0</v>
      </c>
      <c r="FG392">
        <f t="shared" si="898"/>
        <v>0</v>
      </c>
      <c r="FH392">
        <f>COUNTIF('résultats bruts'!DN392,1)</f>
        <v>0</v>
      </c>
      <c r="FI392">
        <f>COUNTIF('résultats bruts'!DO392,1)</f>
        <v>0</v>
      </c>
      <c r="FJ392">
        <f>COUNTIF('résultats bruts'!DP392,1)</f>
        <v>0</v>
      </c>
      <c r="FK392">
        <f>COUNTIF('résultats bruts'!O392,1) + COUNTIF('résultats bruts'!AT392,1)</f>
        <v>0</v>
      </c>
      <c r="FL392">
        <f>COUNTIF('résultats bruts'!P392,1) + COUNTIF('résultats bruts'!AX392,1)</f>
        <v>0</v>
      </c>
      <c r="FM392">
        <f t="shared" si="899"/>
        <v>0</v>
      </c>
      <c r="FN392">
        <f t="shared" si="900"/>
        <v>0</v>
      </c>
      <c r="FO392">
        <f>COUNTIF('résultats bruts'!Q392,1) + COUNTIF('résultats bruts'!AV392,1)</f>
        <v>0</v>
      </c>
      <c r="FP392">
        <f>COUNTIF('résultats bruts'!R392,1) + COUNTIF('résultats bruts'!BA392,1)</f>
        <v>0</v>
      </c>
      <c r="FQ392">
        <f t="shared" si="901"/>
        <v>0</v>
      </c>
      <c r="FR392">
        <f t="shared" si="902"/>
        <v>0</v>
      </c>
      <c r="FS392">
        <f>COUNTIF('résultats bruts'!S392,1) + COUNTIF('résultats bruts'!AZ392,1)</f>
        <v>0</v>
      </c>
      <c r="FT392">
        <f>COUNTIF('résultats bruts'!T392,1) + COUNTIF('résultats bruts'!AW392,1)</f>
        <v>0</v>
      </c>
      <c r="FU392">
        <f t="shared" si="903"/>
        <v>0</v>
      </c>
      <c r="FV392">
        <f t="shared" si="904"/>
        <v>0</v>
      </c>
      <c r="FW392">
        <f>COUNTIF('résultats bruts'!U392,1) + COUNTIF('résultats bruts'!AY392,1)</f>
        <v>0</v>
      </c>
      <c r="FX392">
        <f>COUNTIF('résultats bruts'!V392,1) + COUNTIF('résultats bruts'!AU392,1)</f>
        <v>0</v>
      </c>
      <c r="FY392">
        <f t="shared" si="905"/>
        <v>0</v>
      </c>
      <c r="FZ392">
        <f t="shared" si="906"/>
        <v>0</v>
      </c>
      <c r="GA392">
        <f t="shared" si="907"/>
        <v>0</v>
      </c>
      <c r="GB392">
        <f t="shared" si="908"/>
        <v>0</v>
      </c>
      <c r="GC392">
        <f t="shared" si="909"/>
        <v>0</v>
      </c>
      <c r="GD392">
        <f t="shared" si="910"/>
        <v>0</v>
      </c>
      <c r="GE392">
        <f>COUNTIF('résultats bruts'!AT392:BA392,"0A")+ COUNTIF('résultats bruts'!BM392,"0A")</f>
        <v>0</v>
      </c>
      <c r="GF392">
        <f t="shared" si="911"/>
        <v>0</v>
      </c>
      <c r="GG392">
        <f>COUNTIF('résultats bruts'!BL392,1)</f>
        <v>0</v>
      </c>
      <c r="GH392">
        <f>COUNTIF('résultats bruts'!BM392,1)</f>
        <v>0</v>
      </c>
      <c r="GI392">
        <f>COUNTIF('résultats bruts'!AV392,1)</f>
        <v>0</v>
      </c>
      <c r="GJ392">
        <f>COUNTIF('résultats bruts'!BN392,1)</f>
        <v>0</v>
      </c>
      <c r="GK392">
        <f t="shared" si="912"/>
        <v>0</v>
      </c>
      <c r="GL392">
        <f t="shared" si="913"/>
        <v>0</v>
      </c>
      <c r="GM392">
        <f>COUNTIF('résultats bruts'!CQ392, 1) + COUNTIF('résultats bruts'!DF392,1)</f>
        <v>0</v>
      </c>
      <c r="GN392">
        <f t="shared" si="914"/>
        <v>0</v>
      </c>
      <c r="GO392">
        <f>COUNTIF('résultats bruts'!CP392, 1) + COUNTIF('résultats bruts'!DG392,1)</f>
        <v>0</v>
      </c>
      <c r="GP392">
        <f t="shared" si="915"/>
        <v>0</v>
      </c>
      <c r="GQ392">
        <f>COUNTIF('résultats bruts'!CR392, 1) + COUNTIF('résultats bruts'!DH392,1)</f>
        <v>0</v>
      </c>
      <c r="GR392">
        <f t="shared" si="916"/>
        <v>0</v>
      </c>
      <c r="GS392">
        <f>COUNTIF('résultats bruts'!BU392:BX392,1)</f>
        <v>0</v>
      </c>
      <c r="GT392">
        <f t="shared" si="917"/>
        <v>0</v>
      </c>
      <c r="GU392">
        <f>COUNTIF('résultats bruts'!DQ392:DT392,1)</f>
        <v>0</v>
      </c>
      <c r="GV392">
        <f t="shared" si="918"/>
        <v>0</v>
      </c>
      <c r="GW392">
        <f t="shared" si="919"/>
        <v>0</v>
      </c>
      <c r="GX392">
        <f t="shared" si="920"/>
        <v>0</v>
      </c>
      <c r="GY392">
        <f>COUNTIF('résultats bruts'!DF392:DH392,"0A")</f>
        <v>0</v>
      </c>
      <c r="GZ392">
        <f t="shared" si="921"/>
        <v>0</v>
      </c>
      <c r="HA392">
        <f t="shared" si="922"/>
        <v>0</v>
      </c>
      <c r="HB392">
        <f t="shared" si="923"/>
        <v>0</v>
      </c>
    </row>
    <row r="393" spans="1:210" ht="15.75" x14ac:dyDescent="0.25">
      <c r="A393">
        <f>'résultats bruts'!A393</f>
        <v>0</v>
      </c>
      <c r="B393">
        <f>'résultats bruts'!B393</f>
        <v>0</v>
      </c>
      <c r="C393">
        <f>'résultats bruts'!C393</f>
        <v>0</v>
      </c>
      <c r="D393">
        <f>'résultats bruts'!D393</f>
        <v>0</v>
      </c>
      <c r="E393">
        <f>'résultats bruts'!E393</f>
        <v>0</v>
      </c>
      <c r="F393">
        <f>'résultats bruts'!F393</f>
        <v>391</v>
      </c>
      <c r="G393">
        <f>'résultats bruts'!G393</f>
        <v>0</v>
      </c>
      <c r="H393">
        <f>COUNTIF('résultats bruts'!BO393,1)</f>
        <v>0</v>
      </c>
      <c r="I393">
        <f>COUNTIF('résultats bruts'!BQ393,1)</f>
        <v>0</v>
      </c>
      <c r="J393">
        <f>COUNTIF('résultats bruts'!BS393,1)</f>
        <v>0</v>
      </c>
      <c r="K393">
        <f t="shared" si="792"/>
        <v>0</v>
      </c>
      <c r="L393">
        <f t="shared" si="793"/>
        <v>0</v>
      </c>
      <c r="M393">
        <f>COUNTIF('résultats bruts'!BP393,1)</f>
        <v>0</v>
      </c>
      <c r="N393">
        <f>COUNTIF('résultats bruts'!BR393,1)</f>
        <v>0</v>
      </c>
      <c r="O393">
        <f>COUNTIF('résultats bruts'!BT393,1)</f>
        <v>0</v>
      </c>
      <c r="P393">
        <f t="shared" si="794"/>
        <v>0</v>
      </c>
      <c r="Q393">
        <f t="shared" si="795"/>
        <v>0</v>
      </c>
      <c r="R393">
        <f>COUNTIF('résultats bruts'!H393,1)</f>
        <v>0</v>
      </c>
      <c r="S393">
        <f>COUNTIF('résultats bruts'!I393,1)</f>
        <v>0</v>
      </c>
      <c r="T393">
        <f>COUNTIF('résultats bruts'!J393,1)</f>
        <v>0</v>
      </c>
      <c r="U393">
        <f t="shared" si="796"/>
        <v>0</v>
      </c>
      <c r="V393">
        <f t="shared" si="797"/>
        <v>0</v>
      </c>
      <c r="W393">
        <f t="shared" si="798"/>
        <v>0</v>
      </c>
      <c r="X393">
        <f t="shared" si="799"/>
        <v>0</v>
      </c>
      <c r="Y393">
        <f>COUNTIF('résultats bruts'!AH393:AK393,1)</f>
        <v>0</v>
      </c>
      <c r="Z393">
        <f t="shared" si="800"/>
        <v>0</v>
      </c>
      <c r="AA393">
        <f>COUNTIF('résultats bruts'!AL393:AO393,1)</f>
        <v>0</v>
      </c>
      <c r="AB393">
        <f t="shared" si="801"/>
        <v>0</v>
      </c>
      <c r="AC393">
        <f>COUNTIF('résultats bruts'!AP393:AS393,1)</f>
        <v>0</v>
      </c>
      <c r="AD393">
        <f t="shared" si="802"/>
        <v>0</v>
      </c>
      <c r="AE393">
        <f t="shared" si="803"/>
        <v>0</v>
      </c>
      <c r="AF393">
        <f t="shared" si="804"/>
        <v>0</v>
      </c>
      <c r="AG393">
        <f>COUNTIF('résultats bruts'!BF393,1) + COUNTIF('résultats bruts'!BI393,1)</f>
        <v>0</v>
      </c>
      <c r="AH393">
        <f t="shared" si="805"/>
        <v>0</v>
      </c>
      <c r="AI393">
        <f>COUNTIF('résultats bruts'!AA393:AC393,1)</f>
        <v>0</v>
      </c>
      <c r="AJ393">
        <f t="shared" si="806"/>
        <v>0</v>
      </c>
      <c r="AK393">
        <f t="shared" si="807"/>
        <v>0</v>
      </c>
      <c r="AL393">
        <f t="shared" si="808"/>
        <v>0</v>
      </c>
      <c r="AM393">
        <f t="shared" si="809"/>
        <v>0</v>
      </c>
      <c r="AN393">
        <f t="shared" si="810"/>
        <v>0</v>
      </c>
      <c r="AO393">
        <f t="shared" si="811"/>
        <v>0</v>
      </c>
      <c r="AP393">
        <f t="shared" si="812"/>
        <v>0</v>
      </c>
      <c r="AQ393">
        <f>COUNTIF('résultats bruts'!AH393,0)+COUNTIF('résultats bruts'!AN393,0)+COUNTIF('résultats bruts'!AS393,0) + COUNTIF('résultats bruts'!AA393:AC393,"0A")+COUNTIF('résultats bruts'!BF393,"0A")+COUNTIF('résultats bruts'!BI393,"0A")</f>
        <v>3</v>
      </c>
      <c r="AR393">
        <f t="shared" si="813"/>
        <v>0.42857142857142855</v>
      </c>
      <c r="AS393">
        <f t="shared" si="814"/>
        <v>0</v>
      </c>
      <c r="AT393">
        <f t="shared" si="815"/>
        <v>0</v>
      </c>
      <c r="AU393">
        <f>COUNTIF('résultats bruts'!M393,1)</f>
        <v>0</v>
      </c>
      <c r="AV393">
        <f>COUNTIF('résultats bruts'!K393,1)</f>
        <v>0</v>
      </c>
      <c r="AW393">
        <f t="shared" si="816"/>
        <v>0</v>
      </c>
      <c r="AX393">
        <f t="shared" si="817"/>
        <v>0</v>
      </c>
      <c r="AY393">
        <f>COUNTIF('résultats bruts'!L393,1)</f>
        <v>0</v>
      </c>
      <c r="AZ393">
        <f>COUNTIF('résultats bruts'!N393,1)</f>
        <v>0</v>
      </c>
      <c r="BA393">
        <f t="shared" si="818"/>
        <v>0</v>
      </c>
      <c r="BB393">
        <f t="shared" si="819"/>
        <v>0</v>
      </c>
      <c r="BC393">
        <f t="shared" si="820"/>
        <v>0</v>
      </c>
      <c r="BD393">
        <f t="shared" si="821"/>
        <v>0</v>
      </c>
      <c r="BE393">
        <f>COUNTIF('résultats bruts'!AG393,1)</f>
        <v>0</v>
      </c>
      <c r="BF393">
        <f>COUNTIF('résultats bruts'!AF393,1)</f>
        <v>0</v>
      </c>
      <c r="BG393">
        <f t="shared" si="822"/>
        <v>0</v>
      </c>
      <c r="BH393">
        <f t="shared" si="823"/>
        <v>0</v>
      </c>
      <c r="BI393">
        <f>COUNTIF('résultats bruts'!AD393,1)</f>
        <v>0</v>
      </c>
      <c r="BJ393">
        <f>COUNTIF('résultats bruts'!AE393,1)</f>
        <v>0</v>
      </c>
      <c r="BK393">
        <f t="shared" si="824"/>
        <v>0</v>
      </c>
      <c r="BL393">
        <f t="shared" si="825"/>
        <v>0</v>
      </c>
      <c r="BM393">
        <f t="shared" si="826"/>
        <v>0</v>
      </c>
      <c r="BN393">
        <f t="shared" si="827"/>
        <v>0</v>
      </c>
      <c r="BO393">
        <f t="shared" si="828"/>
        <v>0</v>
      </c>
      <c r="BP393">
        <f t="shared" si="829"/>
        <v>0</v>
      </c>
      <c r="BQ393">
        <f t="shared" si="830"/>
        <v>0</v>
      </c>
      <c r="BR393">
        <f t="shared" si="831"/>
        <v>0</v>
      </c>
      <c r="BS393">
        <f t="shared" si="832"/>
        <v>0</v>
      </c>
      <c r="BT393">
        <f t="shared" si="833"/>
        <v>0</v>
      </c>
      <c r="BU393">
        <f t="shared" si="834"/>
        <v>0</v>
      </c>
      <c r="BV393">
        <f t="shared" si="835"/>
        <v>0</v>
      </c>
      <c r="BW393">
        <f t="shared" si="836"/>
        <v>0</v>
      </c>
      <c r="BX393">
        <f t="shared" si="837"/>
        <v>0</v>
      </c>
      <c r="BY393">
        <f t="shared" si="838"/>
        <v>0</v>
      </c>
      <c r="BZ393">
        <f t="shared" si="839"/>
        <v>0</v>
      </c>
      <c r="CA393">
        <f t="shared" si="840"/>
        <v>0</v>
      </c>
      <c r="CB393">
        <f t="shared" si="841"/>
        <v>0</v>
      </c>
      <c r="CC393">
        <f t="shared" si="842"/>
        <v>0</v>
      </c>
      <c r="CD393">
        <f t="shared" si="843"/>
        <v>0</v>
      </c>
      <c r="CE393">
        <f t="shared" si="844"/>
        <v>0</v>
      </c>
      <c r="CF393">
        <f t="shared" si="845"/>
        <v>0</v>
      </c>
      <c r="CG393">
        <f>COUNTIF('résultats bruts'!CL393, 1) + COUNTIF('résultats bruts'!DI393,1)</f>
        <v>0</v>
      </c>
      <c r="CH393">
        <f t="shared" si="846"/>
        <v>0</v>
      </c>
      <c r="CI393">
        <f>COUNTIF('résultats bruts'!CK393, 1) + COUNTIF('résultats bruts'!DJ393,1)</f>
        <v>0</v>
      </c>
      <c r="CJ393">
        <f t="shared" si="847"/>
        <v>0</v>
      </c>
      <c r="CK393">
        <f>COUNTIF('résultats bruts'!CN393, 1) + COUNTIF('résultats bruts'!DK393,1)</f>
        <v>0</v>
      </c>
      <c r="CL393">
        <f t="shared" si="848"/>
        <v>0</v>
      </c>
      <c r="CM393">
        <f>COUNTIF('résultats bruts'!CO393, 1) + COUNTIF('résultats bruts'!DM393,1)</f>
        <v>0</v>
      </c>
      <c r="CN393">
        <f t="shared" si="849"/>
        <v>0</v>
      </c>
      <c r="CO393">
        <f>COUNTIF('résultats bruts'!DL393, "0A") + COUNTIF('résultats bruts'!CM393,0)</f>
        <v>1</v>
      </c>
      <c r="CP393">
        <f t="shared" si="850"/>
        <v>0.5</v>
      </c>
      <c r="CQ393">
        <f t="shared" si="851"/>
        <v>0</v>
      </c>
      <c r="CR393">
        <f t="shared" si="852"/>
        <v>0</v>
      </c>
      <c r="CS393">
        <f>COUNTIF('résultats bruts'!BB393,1)</f>
        <v>0</v>
      </c>
      <c r="CT393">
        <f>COUNTIF('résultats bruts'!W393,1)</f>
        <v>0</v>
      </c>
      <c r="CU393">
        <f t="shared" si="853"/>
        <v>0</v>
      </c>
      <c r="CV393">
        <f t="shared" si="854"/>
        <v>0</v>
      </c>
      <c r="CW393">
        <f>COUNTIF('résultats bruts'!BC393,1)</f>
        <v>0</v>
      </c>
      <c r="CX393">
        <f>COUNTIF('résultats bruts'!X393,1)</f>
        <v>0</v>
      </c>
      <c r="CY393">
        <f t="shared" si="855"/>
        <v>0</v>
      </c>
      <c r="CZ393">
        <f t="shared" si="856"/>
        <v>0</v>
      </c>
      <c r="DA393">
        <f t="shared" si="857"/>
        <v>0</v>
      </c>
      <c r="DB393">
        <f t="shared" si="858"/>
        <v>0</v>
      </c>
      <c r="DC393">
        <f>COUNTIF('résultats bruts'!BD393,1)</f>
        <v>0</v>
      </c>
      <c r="DD393">
        <f>COUNTIF('résultats bruts'!Y393,1)</f>
        <v>0</v>
      </c>
      <c r="DE393">
        <f t="shared" si="859"/>
        <v>0</v>
      </c>
      <c r="DF393">
        <f t="shared" si="860"/>
        <v>0</v>
      </c>
      <c r="DG393">
        <f>COUNTIF('résultats bruts'!BE393,1)</f>
        <v>0</v>
      </c>
      <c r="DH393">
        <f>COUNTIF('résultats bruts'!Z393,1)</f>
        <v>0</v>
      </c>
      <c r="DI393">
        <f t="shared" si="861"/>
        <v>0</v>
      </c>
      <c r="DJ393">
        <f t="shared" si="862"/>
        <v>0</v>
      </c>
      <c r="DK393">
        <f t="shared" si="863"/>
        <v>0</v>
      </c>
      <c r="DL393">
        <f t="shared" si="864"/>
        <v>0</v>
      </c>
      <c r="DM393">
        <f t="shared" si="865"/>
        <v>0</v>
      </c>
      <c r="DN393">
        <f t="shared" si="866"/>
        <v>0</v>
      </c>
      <c r="DO393">
        <f t="shared" si="867"/>
        <v>0</v>
      </c>
      <c r="DP393">
        <f t="shared" si="868"/>
        <v>0</v>
      </c>
      <c r="DQ393">
        <f t="shared" si="869"/>
        <v>0</v>
      </c>
      <c r="DR393">
        <f t="shared" si="870"/>
        <v>0</v>
      </c>
      <c r="DS393">
        <f>COUNTIF('résultats bruts'!BY393, 1 ) + COUNTIF('résultats bruts'!DA393,1)</f>
        <v>0</v>
      </c>
      <c r="DT393">
        <f t="shared" si="871"/>
        <v>0</v>
      </c>
      <c r="DU393">
        <f>COUNTIF('résultats bruts'!CA393, 1 ) + COUNTIF('résultats bruts'!DE393,1)</f>
        <v>0</v>
      </c>
      <c r="DV393">
        <f t="shared" si="872"/>
        <v>0</v>
      </c>
      <c r="DW393">
        <f>COUNTIF('résultats bruts'!CB393, 1 ) + COUNTIF('résultats bruts'!CU393,1)</f>
        <v>0</v>
      </c>
      <c r="DX393">
        <f t="shared" si="873"/>
        <v>0</v>
      </c>
      <c r="DY393">
        <f>COUNTIF('résultats bruts'!BZ393, 1 ) + COUNTIF('résultats bruts'!CX393,1)</f>
        <v>0</v>
      </c>
      <c r="DZ393">
        <f t="shared" si="874"/>
        <v>0</v>
      </c>
      <c r="EA393">
        <f t="shared" si="875"/>
        <v>0</v>
      </c>
      <c r="EB393">
        <f t="shared" si="876"/>
        <v>0</v>
      </c>
      <c r="EC393">
        <f>COUNTIF('résultats bruts'!CE393, 1 ) + COUNTIF('résultats bruts'!CZ393,1)</f>
        <v>0</v>
      </c>
      <c r="ED393">
        <f t="shared" si="877"/>
        <v>0</v>
      </c>
      <c r="EE393">
        <f>COUNTIF('résultats bruts'!CD393, 1 ) + COUNTIF('résultats bruts'!DC393,1)</f>
        <v>0</v>
      </c>
      <c r="EF393">
        <f t="shared" si="878"/>
        <v>0</v>
      </c>
      <c r="EG393">
        <f>COUNTIF('résultats bruts'!CC393, 1 ) + COUNTIF('résultats bruts'!CT393,1)</f>
        <v>0</v>
      </c>
      <c r="EH393">
        <f t="shared" si="879"/>
        <v>0</v>
      </c>
      <c r="EI393">
        <f>COUNTIF('résultats bruts'!CF393, 1 ) + COUNTIF('résultats bruts'!CW393,1)</f>
        <v>0</v>
      </c>
      <c r="EJ393">
        <f t="shared" si="880"/>
        <v>0</v>
      </c>
      <c r="EK393">
        <f t="shared" si="881"/>
        <v>0</v>
      </c>
      <c r="EL393">
        <f t="shared" si="882"/>
        <v>0</v>
      </c>
      <c r="EM393">
        <f>COUNTIF('résultats bruts'!CJ393, 1 ) + COUNTIF('résultats bruts'!CY393,1)</f>
        <v>0</v>
      </c>
      <c r="EN393">
        <f t="shared" si="883"/>
        <v>0</v>
      </c>
      <c r="EO393">
        <f>COUNTIF('résultats bruts'!CI393, 1 ) + COUNTIF('résultats bruts'!DB393,1)</f>
        <v>0</v>
      </c>
      <c r="EP393">
        <f t="shared" si="884"/>
        <v>0</v>
      </c>
      <c r="EQ393">
        <f>COUNTIF('résultats bruts'!CG393, 1 ) + COUNTIF('résultats bruts'!CS393,1)</f>
        <v>0</v>
      </c>
      <c r="ER393">
        <f t="shared" si="885"/>
        <v>0</v>
      </c>
      <c r="ES393">
        <f>COUNTIF('résultats bruts'!CH393, 1 ) + COUNTIF('résultats bruts'!CV393,1)</f>
        <v>0</v>
      </c>
      <c r="ET393">
        <f t="shared" si="886"/>
        <v>0</v>
      </c>
      <c r="EU393">
        <f t="shared" si="887"/>
        <v>0</v>
      </c>
      <c r="EV393">
        <f t="shared" si="888"/>
        <v>0</v>
      </c>
      <c r="EW393">
        <f t="shared" si="889"/>
        <v>0</v>
      </c>
      <c r="EX393">
        <f t="shared" si="890"/>
        <v>0</v>
      </c>
      <c r="EY393">
        <f t="shared" si="891"/>
        <v>0</v>
      </c>
      <c r="EZ393">
        <f t="shared" si="892"/>
        <v>0</v>
      </c>
      <c r="FA393">
        <f t="shared" si="893"/>
        <v>0</v>
      </c>
      <c r="FB393">
        <f t="shared" si="894"/>
        <v>0</v>
      </c>
      <c r="FC393">
        <f t="shared" si="895"/>
        <v>0</v>
      </c>
      <c r="FD393">
        <f t="shared" si="896"/>
        <v>0</v>
      </c>
      <c r="FE393">
        <f>COUNTIF('résultats bruts'!DD393,0)</f>
        <v>1</v>
      </c>
      <c r="FF393">
        <f t="shared" si="897"/>
        <v>0</v>
      </c>
      <c r="FG393">
        <f t="shared" si="898"/>
        <v>0</v>
      </c>
      <c r="FH393">
        <f>COUNTIF('résultats bruts'!DN393,1)</f>
        <v>0</v>
      </c>
      <c r="FI393">
        <f>COUNTIF('résultats bruts'!DO393,1)</f>
        <v>0</v>
      </c>
      <c r="FJ393">
        <f>COUNTIF('résultats bruts'!DP393,1)</f>
        <v>0</v>
      </c>
      <c r="FK393">
        <f>COUNTIF('résultats bruts'!O393,1) + COUNTIF('résultats bruts'!AT393,1)</f>
        <v>0</v>
      </c>
      <c r="FL393">
        <f>COUNTIF('résultats bruts'!P393,1) + COUNTIF('résultats bruts'!AX393,1)</f>
        <v>0</v>
      </c>
      <c r="FM393">
        <f t="shared" si="899"/>
        <v>0</v>
      </c>
      <c r="FN393">
        <f t="shared" si="900"/>
        <v>0</v>
      </c>
      <c r="FO393">
        <f>COUNTIF('résultats bruts'!Q393,1) + COUNTIF('résultats bruts'!AV393,1)</f>
        <v>0</v>
      </c>
      <c r="FP393">
        <f>COUNTIF('résultats bruts'!R393,1) + COUNTIF('résultats bruts'!BA393,1)</f>
        <v>0</v>
      </c>
      <c r="FQ393">
        <f t="shared" si="901"/>
        <v>0</v>
      </c>
      <c r="FR393">
        <f t="shared" si="902"/>
        <v>0</v>
      </c>
      <c r="FS393">
        <f>COUNTIF('résultats bruts'!S393,1) + COUNTIF('résultats bruts'!AZ393,1)</f>
        <v>0</v>
      </c>
      <c r="FT393">
        <f>COUNTIF('résultats bruts'!T393,1) + COUNTIF('résultats bruts'!AW393,1)</f>
        <v>0</v>
      </c>
      <c r="FU393">
        <f t="shared" si="903"/>
        <v>0</v>
      </c>
      <c r="FV393">
        <f t="shared" si="904"/>
        <v>0</v>
      </c>
      <c r="FW393">
        <f>COUNTIF('résultats bruts'!U393,1) + COUNTIF('résultats bruts'!AY393,1)</f>
        <v>0</v>
      </c>
      <c r="FX393">
        <f>COUNTIF('résultats bruts'!V393,1) + COUNTIF('résultats bruts'!AU393,1)</f>
        <v>0</v>
      </c>
      <c r="FY393">
        <f t="shared" si="905"/>
        <v>0</v>
      </c>
      <c r="FZ393">
        <f t="shared" si="906"/>
        <v>0</v>
      </c>
      <c r="GA393">
        <f t="shared" si="907"/>
        <v>0</v>
      </c>
      <c r="GB393">
        <f t="shared" si="908"/>
        <v>0</v>
      </c>
      <c r="GC393">
        <f t="shared" si="909"/>
        <v>0</v>
      </c>
      <c r="GD393">
        <f t="shared" si="910"/>
        <v>0</v>
      </c>
      <c r="GE393">
        <f>COUNTIF('résultats bruts'!AT393:BA393,"0A")+ COUNTIF('résultats bruts'!BM393,"0A")</f>
        <v>0</v>
      </c>
      <c r="GF393">
        <f t="shared" si="911"/>
        <v>0</v>
      </c>
      <c r="GG393">
        <f>COUNTIF('résultats bruts'!BL393,1)</f>
        <v>0</v>
      </c>
      <c r="GH393">
        <f>COUNTIF('résultats bruts'!BM393,1)</f>
        <v>0</v>
      </c>
      <c r="GI393">
        <f>COUNTIF('résultats bruts'!AV393,1)</f>
        <v>0</v>
      </c>
      <c r="GJ393">
        <f>COUNTIF('résultats bruts'!BN393,1)</f>
        <v>0</v>
      </c>
      <c r="GK393">
        <f t="shared" si="912"/>
        <v>0</v>
      </c>
      <c r="GL393">
        <f t="shared" si="913"/>
        <v>0</v>
      </c>
      <c r="GM393">
        <f>COUNTIF('résultats bruts'!CQ393, 1) + COUNTIF('résultats bruts'!DF393,1)</f>
        <v>0</v>
      </c>
      <c r="GN393">
        <f t="shared" si="914"/>
        <v>0</v>
      </c>
      <c r="GO393">
        <f>COUNTIF('résultats bruts'!CP393, 1) + COUNTIF('résultats bruts'!DG393,1)</f>
        <v>0</v>
      </c>
      <c r="GP393">
        <f t="shared" si="915"/>
        <v>0</v>
      </c>
      <c r="GQ393">
        <f>COUNTIF('résultats bruts'!CR393, 1) + COUNTIF('résultats bruts'!DH393,1)</f>
        <v>0</v>
      </c>
      <c r="GR393">
        <f t="shared" si="916"/>
        <v>0</v>
      </c>
      <c r="GS393">
        <f>COUNTIF('résultats bruts'!BU393:BX393,1)</f>
        <v>0</v>
      </c>
      <c r="GT393">
        <f t="shared" si="917"/>
        <v>0</v>
      </c>
      <c r="GU393">
        <f>COUNTIF('résultats bruts'!DQ393:DT393,1)</f>
        <v>0</v>
      </c>
      <c r="GV393">
        <f t="shared" si="918"/>
        <v>0</v>
      </c>
      <c r="GW393">
        <f t="shared" si="919"/>
        <v>0</v>
      </c>
      <c r="GX393">
        <f t="shared" si="920"/>
        <v>0</v>
      </c>
      <c r="GY393">
        <f>COUNTIF('résultats bruts'!DF393:DH393,"0A")</f>
        <v>0</v>
      </c>
      <c r="GZ393">
        <f t="shared" si="921"/>
        <v>0</v>
      </c>
      <c r="HA393">
        <f t="shared" si="922"/>
        <v>0</v>
      </c>
      <c r="HB393">
        <f t="shared" si="923"/>
        <v>0</v>
      </c>
    </row>
    <row r="394" spans="1:210" ht="15.75" x14ac:dyDescent="0.25">
      <c r="A394">
        <f>'résultats bruts'!A394</f>
        <v>0</v>
      </c>
      <c r="B394">
        <f>'résultats bruts'!B394</f>
        <v>0</v>
      </c>
      <c r="C394">
        <f>'résultats bruts'!C394</f>
        <v>0</v>
      </c>
      <c r="D394">
        <f>'résultats bruts'!D394</f>
        <v>0</v>
      </c>
      <c r="E394">
        <f>'résultats bruts'!E394</f>
        <v>0</v>
      </c>
      <c r="F394">
        <f>'résultats bruts'!F394</f>
        <v>392</v>
      </c>
      <c r="G394">
        <f>'résultats bruts'!G394</f>
        <v>0</v>
      </c>
      <c r="H394">
        <f>COUNTIF('résultats bruts'!BO394,1)</f>
        <v>0</v>
      </c>
      <c r="I394">
        <f>COUNTIF('résultats bruts'!BQ394,1)</f>
        <v>0</v>
      </c>
      <c r="J394">
        <f>COUNTIF('résultats bruts'!BS394,1)</f>
        <v>0</v>
      </c>
      <c r="K394">
        <f t="shared" si="792"/>
        <v>0</v>
      </c>
      <c r="L394">
        <f t="shared" si="793"/>
        <v>0</v>
      </c>
      <c r="M394">
        <f>COUNTIF('résultats bruts'!BP394,1)</f>
        <v>0</v>
      </c>
      <c r="N394">
        <f>COUNTIF('résultats bruts'!BR394,1)</f>
        <v>0</v>
      </c>
      <c r="O394">
        <f>COUNTIF('résultats bruts'!BT394,1)</f>
        <v>0</v>
      </c>
      <c r="P394">
        <f t="shared" si="794"/>
        <v>0</v>
      </c>
      <c r="Q394">
        <f t="shared" si="795"/>
        <v>0</v>
      </c>
      <c r="R394">
        <f>COUNTIF('résultats bruts'!H394,1)</f>
        <v>0</v>
      </c>
      <c r="S394">
        <f>COUNTIF('résultats bruts'!I394,1)</f>
        <v>0</v>
      </c>
      <c r="T394">
        <f>COUNTIF('résultats bruts'!J394,1)</f>
        <v>0</v>
      </c>
      <c r="U394">
        <f t="shared" si="796"/>
        <v>0</v>
      </c>
      <c r="V394">
        <f t="shared" si="797"/>
        <v>0</v>
      </c>
      <c r="W394">
        <f t="shared" si="798"/>
        <v>0</v>
      </c>
      <c r="X394">
        <f t="shared" si="799"/>
        <v>0</v>
      </c>
      <c r="Y394">
        <f>COUNTIF('résultats bruts'!AH394:AK394,1)</f>
        <v>0</v>
      </c>
      <c r="Z394">
        <f t="shared" si="800"/>
        <v>0</v>
      </c>
      <c r="AA394">
        <f>COUNTIF('résultats bruts'!AL394:AO394,1)</f>
        <v>0</v>
      </c>
      <c r="AB394">
        <f t="shared" si="801"/>
        <v>0</v>
      </c>
      <c r="AC394">
        <f>COUNTIF('résultats bruts'!AP394:AS394,1)</f>
        <v>0</v>
      </c>
      <c r="AD394">
        <f t="shared" si="802"/>
        <v>0</v>
      </c>
      <c r="AE394">
        <f t="shared" si="803"/>
        <v>0</v>
      </c>
      <c r="AF394">
        <f t="shared" si="804"/>
        <v>0</v>
      </c>
      <c r="AG394">
        <f>COUNTIF('résultats bruts'!BF394,1) + COUNTIF('résultats bruts'!BI394,1)</f>
        <v>0</v>
      </c>
      <c r="AH394">
        <f t="shared" si="805"/>
        <v>0</v>
      </c>
      <c r="AI394">
        <f>COUNTIF('résultats bruts'!AA394:AC394,1)</f>
        <v>0</v>
      </c>
      <c r="AJ394">
        <f t="shared" si="806"/>
        <v>0</v>
      </c>
      <c r="AK394">
        <f t="shared" si="807"/>
        <v>0</v>
      </c>
      <c r="AL394">
        <f t="shared" si="808"/>
        <v>0</v>
      </c>
      <c r="AM394">
        <f t="shared" si="809"/>
        <v>0</v>
      </c>
      <c r="AN394">
        <f t="shared" si="810"/>
        <v>0</v>
      </c>
      <c r="AO394">
        <f t="shared" si="811"/>
        <v>0</v>
      </c>
      <c r="AP394">
        <f t="shared" si="812"/>
        <v>0</v>
      </c>
      <c r="AQ394">
        <f>COUNTIF('résultats bruts'!AH394,0)+COUNTIF('résultats bruts'!AN394,0)+COUNTIF('résultats bruts'!AS394,0) + COUNTIF('résultats bruts'!AA394:AC394,"0A")+COUNTIF('résultats bruts'!BF394,"0A")+COUNTIF('résultats bruts'!BI394,"0A")</f>
        <v>3</v>
      </c>
      <c r="AR394">
        <f t="shared" si="813"/>
        <v>0.42857142857142855</v>
      </c>
      <c r="AS394">
        <f t="shared" si="814"/>
        <v>0</v>
      </c>
      <c r="AT394">
        <f t="shared" si="815"/>
        <v>0</v>
      </c>
      <c r="AU394">
        <f>COUNTIF('résultats bruts'!M394,1)</f>
        <v>0</v>
      </c>
      <c r="AV394">
        <f>COUNTIF('résultats bruts'!K394,1)</f>
        <v>0</v>
      </c>
      <c r="AW394">
        <f t="shared" si="816"/>
        <v>0</v>
      </c>
      <c r="AX394">
        <f t="shared" si="817"/>
        <v>0</v>
      </c>
      <c r="AY394">
        <f>COUNTIF('résultats bruts'!L394,1)</f>
        <v>0</v>
      </c>
      <c r="AZ394">
        <f>COUNTIF('résultats bruts'!N394,1)</f>
        <v>0</v>
      </c>
      <c r="BA394">
        <f t="shared" si="818"/>
        <v>0</v>
      </c>
      <c r="BB394">
        <f t="shared" si="819"/>
        <v>0</v>
      </c>
      <c r="BC394">
        <f t="shared" si="820"/>
        <v>0</v>
      </c>
      <c r="BD394">
        <f t="shared" si="821"/>
        <v>0</v>
      </c>
      <c r="BE394">
        <f>COUNTIF('résultats bruts'!AG394,1)</f>
        <v>0</v>
      </c>
      <c r="BF394">
        <f>COUNTIF('résultats bruts'!AF394,1)</f>
        <v>0</v>
      </c>
      <c r="BG394">
        <f t="shared" si="822"/>
        <v>0</v>
      </c>
      <c r="BH394">
        <f t="shared" si="823"/>
        <v>0</v>
      </c>
      <c r="BI394">
        <f>COUNTIF('résultats bruts'!AD394,1)</f>
        <v>0</v>
      </c>
      <c r="BJ394">
        <f>COUNTIF('résultats bruts'!AE394,1)</f>
        <v>0</v>
      </c>
      <c r="BK394">
        <f t="shared" si="824"/>
        <v>0</v>
      </c>
      <c r="BL394">
        <f t="shared" si="825"/>
        <v>0</v>
      </c>
      <c r="BM394">
        <f t="shared" si="826"/>
        <v>0</v>
      </c>
      <c r="BN394">
        <f t="shared" si="827"/>
        <v>0</v>
      </c>
      <c r="BO394">
        <f t="shared" si="828"/>
        <v>0</v>
      </c>
      <c r="BP394">
        <f t="shared" si="829"/>
        <v>0</v>
      </c>
      <c r="BQ394">
        <f t="shared" si="830"/>
        <v>0</v>
      </c>
      <c r="BR394">
        <f t="shared" si="831"/>
        <v>0</v>
      </c>
      <c r="BS394">
        <f t="shared" si="832"/>
        <v>0</v>
      </c>
      <c r="BT394">
        <f t="shared" si="833"/>
        <v>0</v>
      </c>
      <c r="BU394">
        <f t="shared" si="834"/>
        <v>0</v>
      </c>
      <c r="BV394">
        <f t="shared" si="835"/>
        <v>0</v>
      </c>
      <c r="BW394">
        <f t="shared" si="836"/>
        <v>0</v>
      </c>
      <c r="BX394">
        <f t="shared" si="837"/>
        <v>0</v>
      </c>
      <c r="BY394">
        <f t="shared" si="838"/>
        <v>0</v>
      </c>
      <c r="BZ394">
        <f t="shared" si="839"/>
        <v>0</v>
      </c>
      <c r="CA394">
        <f t="shared" si="840"/>
        <v>0</v>
      </c>
      <c r="CB394">
        <f t="shared" si="841"/>
        <v>0</v>
      </c>
      <c r="CC394">
        <f t="shared" si="842"/>
        <v>0</v>
      </c>
      <c r="CD394">
        <f t="shared" si="843"/>
        <v>0</v>
      </c>
      <c r="CE394">
        <f t="shared" si="844"/>
        <v>0</v>
      </c>
      <c r="CF394">
        <f t="shared" si="845"/>
        <v>0</v>
      </c>
      <c r="CG394">
        <f>COUNTIF('résultats bruts'!CL394, 1) + COUNTIF('résultats bruts'!DI394,1)</f>
        <v>0</v>
      </c>
      <c r="CH394">
        <f t="shared" si="846"/>
        <v>0</v>
      </c>
      <c r="CI394">
        <f>COUNTIF('résultats bruts'!CK394, 1) + COUNTIF('résultats bruts'!DJ394,1)</f>
        <v>0</v>
      </c>
      <c r="CJ394">
        <f t="shared" si="847"/>
        <v>0</v>
      </c>
      <c r="CK394">
        <f>COUNTIF('résultats bruts'!CN394, 1) + COUNTIF('résultats bruts'!DK394,1)</f>
        <v>0</v>
      </c>
      <c r="CL394">
        <f t="shared" si="848"/>
        <v>0</v>
      </c>
      <c r="CM394">
        <f>COUNTIF('résultats bruts'!CO394, 1) + COUNTIF('résultats bruts'!DM394,1)</f>
        <v>0</v>
      </c>
      <c r="CN394">
        <f t="shared" si="849"/>
        <v>0</v>
      </c>
      <c r="CO394">
        <f>COUNTIF('résultats bruts'!DL394, "0A") + COUNTIF('résultats bruts'!CM394,0)</f>
        <v>1</v>
      </c>
      <c r="CP394">
        <f t="shared" si="850"/>
        <v>0.5</v>
      </c>
      <c r="CQ394">
        <f t="shared" si="851"/>
        <v>0</v>
      </c>
      <c r="CR394">
        <f t="shared" si="852"/>
        <v>0</v>
      </c>
      <c r="CS394">
        <f>COUNTIF('résultats bruts'!BB394,1)</f>
        <v>0</v>
      </c>
      <c r="CT394">
        <f>COUNTIF('résultats bruts'!W394,1)</f>
        <v>0</v>
      </c>
      <c r="CU394">
        <f t="shared" si="853"/>
        <v>0</v>
      </c>
      <c r="CV394">
        <f t="shared" si="854"/>
        <v>0</v>
      </c>
      <c r="CW394">
        <f>COUNTIF('résultats bruts'!BC394,1)</f>
        <v>0</v>
      </c>
      <c r="CX394">
        <f>COUNTIF('résultats bruts'!X394,1)</f>
        <v>0</v>
      </c>
      <c r="CY394">
        <f t="shared" si="855"/>
        <v>0</v>
      </c>
      <c r="CZ394">
        <f t="shared" si="856"/>
        <v>0</v>
      </c>
      <c r="DA394">
        <f t="shared" si="857"/>
        <v>0</v>
      </c>
      <c r="DB394">
        <f t="shared" si="858"/>
        <v>0</v>
      </c>
      <c r="DC394">
        <f>COUNTIF('résultats bruts'!BD394,1)</f>
        <v>0</v>
      </c>
      <c r="DD394">
        <f>COUNTIF('résultats bruts'!Y394,1)</f>
        <v>0</v>
      </c>
      <c r="DE394">
        <f t="shared" si="859"/>
        <v>0</v>
      </c>
      <c r="DF394">
        <f t="shared" si="860"/>
        <v>0</v>
      </c>
      <c r="DG394">
        <f>COUNTIF('résultats bruts'!BE394,1)</f>
        <v>0</v>
      </c>
      <c r="DH394">
        <f>COUNTIF('résultats bruts'!Z394,1)</f>
        <v>0</v>
      </c>
      <c r="DI394">
        <f t="shared" si="861"/>
        <v>0</v>
      </c>
      <c r="DJ394">
        <f t="shared" si="862"/>
        <v>0</v>
      </c>
      <c r="DK394">
        <f t="shared" si="863"/>
        <v>0</v>
      </c>
      <c r="DL394">
        <f t="shared" si="864"/>
        <v>0</v>
      </c>
      <c r="DM394">
        <f t="shared" si="865"/>
        <v>0</v>
      </c>
      <c r="DN394">
        <f t="shared" si="866"/>
        <v>0</v>
      </c>
      <c r="DO394">
        <f t="shared" si="867"/>
        <v>0</v>
      </c>
      <c r="DP394">
        <f t="shared" si="868"/>
        <v>0</v>
      </c>
      <c r="DQ394">
        <f t="shared" si="869"/>
        <v>0</v>
      </c>
      <c r="DR394">
        <f t="shared" si="870"/>
        <v>0</v>
      </c>
      <c r="DS394">
        <f>COUNTIF('résultats bruts'!BY394, 1 ) + COUNTIF('résultats bruts'!DA394,1)</f>
        <v>0</v>
      </c>
      <c r="DT394">
        <f t="shared" si="871"/>
        <v>0</v>
      </c>
      <c r="DU394">
        <f>COUNTIF('résultats bruts'!CA394, 1 ) + COUNTIF('résultats bruts'!DE394,1)</f>
        <v>0</v>
      </c>
      <c r="DV394">
        <f t="shared" si="872"/>
        <v>0</v>
      </c>
      <c r="DW394">
        <f>COUNTIF('résultats bruts'!CB394, 1 ) + COUNTIF('résultats bruts'!CU394,1)</f>
        <v>0</v>
      </c>
      <c r="DX394">
        <f t="shared" si="873"/>
        <v>0</v>
      </c>
      <c r="DY394">
        <f>COUNTIF('résultats bruts'!BZ394, 1 ) + COUNTIF('résultats bruts'!CX394,1)</f>
        <v>0</v>
      </c>
      <c r="DZ394">
        <f t="shared" si="874"/>
        <v>0</v>
      </c>
      <c r="EA394">
        <f t="shared" si="875"/>
        <v>0</v>
      </c>
      <c r="EB394">
        <f t="shared" si="876"/>
        <v>0</v>
      </c>
      <c r="EC394">
        <f>COUNTIF('résultats bruts'!CE394, 1 ) + COUNTIF('résultats bruts'!CZ394,1)</f>
        <v>0</v>
      </c>
      <c r="ED394">
        <f t="shared" si="877"/>
        <v>0</v>
      </c>
      <c r="EE394">
        <f>COUNTIF('résultats bruts'!CD394, 1 ) + COUNTIF('résultats bruts'!DC394,1)</f>
        <v>0</v>
      </c>
      <c r="EF394">
        <f t="shared" si="878"/>
        <v>0</v>
      </c>
      <c r="EG394">
        <f>COUNTIF('résultats bruts'!CC394, 1 ) + COUNTIF('résultats bruts'!CT394,1)</f>
        <v>0</v>
      </c>
      <c r="EH394">
        <f t="shared" si="879"/>
        <v>0</v>
      </c>
      <c r="EI394">
        <f>COUNTIF('résultats bruts'!CF394, 1 ) + COUNTIF('résultats bruts'!CW394,1)</f>
        <v>0</v>
      </c>
      <c r="EJ394">
        <f t="shared" si="880"/>
        <v>0</v>
      </c>
      <c r="EK394">
        <f t="shared" si="881"/>
        <v>0</v>
      </c>
      <c r="EL394">
        <f t="shared" si="882"/>
        <v>0</v>
      </c>
      <c r="EM394">
        <f>COUNTIF('résultats bruts'!CJ394, 1 ) + COUNTIF('résultats bruts'!CY394,1)</f>
        <v>0</v>
      </c>
      <c r="EN394">
        <f t="shared" si="883"/>
        <v>0</v>
      </c>
      <c r="EO394">
        <f>COUNTIF('résultats bruts'!CI394, 1 ) + COUNTIF('résultats bruts'!DB394,1)</f>
        <v>0</v>
      </c>
      <c r="EP394">
        <f t="shared" si="884"/>
        <v>0</v>
      </c>
      <c r="EQ394">
        <f>COUNTIF('résultats bruts'!CG394, 1 ) + COUNTIF('résultats bruts'!CS394,1)</f>
        <v>0</v>
      </c>
      <c r="ER394">
        <f t="shared" si="885"/>
        <v>0</v>
      </c>
      <c r="ES394">
        <f>COUNTIF('résultats bruts'!CH394, 1 ) + COUNTIF('résultats bruts'!CV394,1)</f>
        <v>0</v>
      </c>
      <c r="ET394">
        <f t="shared" si="886"/>
        <v>0</v>
      </c>
      <c r="EU394">
        <f t="shared" si="887"/>
        <v>0</v>
      </c>
      <c r="EV394">
        <f t="shared" si="888"/>
        <v>0</v>
      </c>
      <c r="EW394">
        <f t="shared" si="889"/>
        <v>0</v>
      </c>
      <c r="EX394">
        <f t="shared" si="890"/>
        <v>0</v>
      </c>
      <c r="EY394">
        <f t="shared" si="891"/>
        <v>0</v>
      </c>
      <c r="EZ394">
        <f t="shared" si="892"/>
        <v>0</v>
      </c>
      <c r="FA394">
        <f t="shared" si="893"/>
        <v>0</v>
      </c>
      <c r="FB394">
        <f t="shared" si="894"/>
        <v>0</v>
      </c>
      <c r="FC394">
        <f t="shared" si="895"/>
        <v>0</v>
      </c>
      <c r="FD394">
        <f t="shared" si="896"/>
        <v>0</v>
      </c>
      <c r="FE394">
        <f>COUNTIF('résultats bruts'!DD394,0)</f>
        <v>1</v>
      </c>
      <c r="FF394">
        <f t="shared" si="897"/>
        <v>0</v>
      </c>
      <c r="FG394">
        <f t="shared" si="898"/>
        <v>0</v>
      </c>
      <c r="FH394">
        <f>COUNTIF('résultats bruts'!DN394,1)</f>
        <v>0</v>
      </c>
      <c r="FI394">
        <f>COUNTIF('résultats bruts'!DO394,1)</f>
        <v>0</v>
      </c>
      <c r="FJ394">
        <f>COUNTIF('résultats bruts'!DP394,1)</f>
        <v>0</v>
      </c>
      <c r="FK394">
        <f>COUNTIF('résultats bruts'!O394,1) + COUNTIF('résultats bruts'!AT394,1)</f>
        <v>0</v>
      </c>
      <c r="FL394">
        <f>COUNTIF('résultats bruts'!P394,1) + COUNTIF('résultats bruts'!AX394,1)</f>
        <v>0</v>
      </c>
      <c r="FM394">
        <f t="shared" si="899"/>
        <v>0</v>
      </c>
      <c r="FN394">
        <f t="shared" si="900"/>
        <v>0</v>
      </c>
      <c r="FO394">
        <f>COUNTIF('résultats bruts'!Q394,1) + COUNTIF('résultats bruts'!AV394,1)</f>
        <v>0</v>
      </c>
      <c r="FP394">
        <f>COUNTIF('résultats bruts'!R394,1) + COUNTIF('résultats bruts'!BA394,1)</f>
        <v>0</v>
      </c>
      <c r="FQ394">
        <f t="shared" si="901"/>
        <v>0</v>
      </c>
      <c r="FR394">
        <f t="shared" si="902"/>
        <v>0</v>
      </c>
      <c r="FS394">
        <f>COUNTIF('résultats bruts'!S394,1) + COUNTIF('résultats bruts'!AZ394,1)</f>
        <v>0</v>
      </c>
      <c r="FT394">
        <f>COUNTIF('résultats bruts'!T394,1) + COUNTIF('résultats bruts'!AW394,1)</f>
        <v>0</v>
      </c>
      <c r="FU394">
        <f t="shared" si="903"/>
        <v>0</v>
      </c>
      <c r="FV394">
        <f t="shared" si="904"/>
        <v>0</v>
      </c>
      <c r="FW394">
        <f>COUNTIF('résultats bruts'!U394,1) + COUNTIF('résultats bruts'!AY394,1)</f>
        <v>0</v>
      </c>
      <c r="FX394">
        <f>COUNTIF('résultats bruts'!V394,1) + COUNTIF('résultats bruts'!AU394,1)</f>
        <v>0</v>
      </c>
      <c r="FY394">
        <f t="shared" si="905"/>
        <v>0</v>
      </c>
      <c r="FZ394">
        <f t="shared" si="906"/>
        <v>0</v>
      </c>
      <c r="GA394">
        <f t="shared" si="907"/>
        <v>0</v>
      </c>
      <c r="GB394">
        <f t="shared" si="908"/>
        <v>0</v>
      </c>
      <c r="GC394">
        <f t="shared" si="909"/>
        <v>0</v>
      </c>
      <c r="GD394">
        <f t="shared" si="910"/>
        <v>0</v>
      </c>
      <c r="GE394">
        <f>COUNTIF('résultats bruts'!AT394:BA394,"0A")+ COUNTIF('résultats bruts'!BM394,"0A")</f>
        <v>0</v>
      </c>
      <c r="GF394">
        <f t="shared" si="911"/>
        <v>0</v>
      </c>
      <c r="GG394">
        <f>COUNTIF('résultats bruts'!BL394,1)</f>
        <v>0</v>
      </c>
      <c r="GH394">
        <f>COUNTIF('résultats bruts'!BM394,1)</f>
        <v>0</v>
      </c>
      <c r="GI394">
        <f>COUNTIF('résultats bruts'!AV394,1)</f>
        <v>0</v>
      </c>
      <c r="GJ394">
        <f>COUNTIF('résultats bruts'!BN394,1)</f>
        <v>0</v>
      </c>
      <c r="GK394">
        <f t="shared" si="912"/>
        <v>0</v>
      </c>
      <c r="GL394">
        <f t="shared" si="913"/>
        <v>0</v>
      </c>
      <c r="GM394">
        <f>COUNTIF('résultats bruts'!CQ394, 1) + COUNTIF('résultats bruts'!DF394,1)</f>
        <v>0</v>
      </c>
      <c r="GN394">
        <f t="shared" si="914"/>
        <v>0</v>
      </c>
      <c r="GO394">
        <f>COUNTIF('résultats bruts'!CP394, 1) + COUNTIF('résultats bruts'!DG394,1)</f>
        <v>0</v>
      </c>
      <c r="GP394">
        <f t="shared" si="915"/>
        <v>0</v>
      </c>
      <c r="GQ394">
        <f>COUNTIF('résultats bruts'!CR394, 1) + COUNTIF('résultats bruts'!DH394,1)</f>
        <v>0</v>
      </c>
      <c r="GR394">
        <f t="shared" si="916"/>
        <v>0</v>
      </c>
      <c r="GS394">
        <f>COUNTIF('résultats bruts'!BU394:BX394,1)</f>
        <v>0</v>
      </c>
      <c r="GT394">
        <f t="shared" si="917"/>
        <v>0</v>
      </c>
      <c r="GU394">
        <f>COUNTIF('résultats bruts'!DQ394:DT394,1)</f>
        <v>0</v>
      </c>
      <c r="GV394">
        <f t="shared" si="918"/>
        <v>0</v>
      </c>
      <c r="GW394">
        <f t="shared" si="919"/>
        <v>0</v>
      </c>
      <c r="GX394">
        <f t="shared" si="920"/>
        <v>0</v>
      </c>
      <c r="GY394">
        <f>COUNTIF('résultats bruts'!DF394:DH394,"0A")</f>
        <v>0</v>
      </c>
      <c r="GZ394">
        <f t="shared" si="921"/>
        <v>0</v>
      </c>
      <c r="HA394">
        <f t="shared" si="922"/>
        <v>0</v>
      </c>
      <c r="HB394">
        <f t="shared" si="923"/>
        <v>0</v>
      </c>
    </row>
    <row r="395" spans="1:210" ht="15.75" x14ac:dyDescent="0.25">
      <c r="A395">
        <f>'résultats bruts'!A395</f>
        <v>0</v>
      </c>
      <c r="B395">
        <f>'résultats bruts'!B395</f>
        <v>0</v>
      </c>
      <c r="C395">
        <f>'résultats bruts'!C395</f>
        <v>0</v>
      </c>
      <c r="D395">
        <f>'résultats bruts'!D395</f>
        <v>0</v>
      </c>
      <c r="E395">
        <f>'résultats bruts'!E395</f>
        <v>0</v>
      </c>
      <c r="F395">
        <f>'résultats bruts'!F395</f>
        <v>393</v>
      </c>
      <c r="G395">
        <f>'résultats bruts'!G395</f>
        <v>0</v>
      </c>
      <c r="H395">
        <f>COUNTIF('résultats bruts'!BO395,1)</f>
        <v>0</v>
      </c>
      <c r="I395">
        <f>COUNTIF('résultats bruts'!BQ395,1)</f>
        <v>0</v>
      </c>
      <c r="J395">
        <f>COUNTIF('résultats bruts'!BS395,1)</f>
        <v>0</v>
      </c>
      <c r="K395">
        <f t="shared" si="792"/>
        <v>0</v>
      </c>
      <c r="L395">
        <f t="shared" si="793"/>
        <v>0</v>
      </c>
      <c r="M395">
        <f>COUNTIF('résultats bruts'!BP395,1)</f>
        <v>0</v>
      </c>
      <c r="N395">
        <f>COUNTIF('résultats bruts'!BR395,1)</f>
        <v>0</v>
      </c>
      <c r="O395">
        <f>COUNTIF('résultats bruts'!BT395,1)</f>
        <v>0</v>
      </c>
      <c r="P395">
        <f t="shared" si="794"/>
        <v>0</v>
      </c>
      <c r="Q395">
        <f t="shared" si="795"/>
        <v>0</v>
      </c>
      <c r="R395">
        <f>COUNTIF('résultats bruts'!H395,1)</f>
        <v>0</v>
      </c>
      <c r="S395">
        <f>COUNTIF('résultats bruts'!I395,1)</f>
        <v>0</v>
      </c>
      <c r="T395">
        <f>COUNTIF('résultats bruts'!J395,1)</f>
        <v>0</v>
      </c>
      <c r="U395">
        <f t="shared" si="796"/>
        <v>0</v>
      </c>
      <c r="V395">
        <f t="shared" si="797"/>
        <v>0</v>
      </c>
      <c r="W395">
        <f t="shared" si="798"/>
        <v>0</v>
      </c>
      <c r="X395">
        <f t="shared" si="799"/>
        <v>0</v>
      </c>
      <c r="Y395">
        <f>COUNTIF('résultats bruts'!AH395:AK395,1)</f>
        <v>0</v>
      </c>
      <c r="Z395">
        <f t="shared" si="800"/>
        <v>0</v>
      </c>
      <c r="AA395">
        <f>COUNTIF('résultats bruts'!AL395:AO395,1)</f>
        <v>0</v>
      </c>
      <c r="AB395">
        <f t="shared" si="801"/>
        <v>0</v>
      </c>
      <c r="AC395">
        <f>COUNTIF('résultats bruts'!AP395:AS395,1)</f>
        <v>0</v>
      </c>
      <c r="AD395">
        <f t="shared" si="802"/>
        <v>0</v>
      </c>
      <c r="AE395">
        <f t="shared" si="803"/>
        <v>0</v>
      </c>
      <c r="AF395">
        <f t="shared" si="804"/>
        <v>0</v>
      </c>
      <c r="AG395">
        <f>COUNTIF('résultats bruts'!BF395,1) + COUNTIF('résultats bruts'!BI395,1)</f>
        <v>0</v>
      </c>
      <c r="AH395">
        <f t="shared" si="805"/>
        <v>0</v>
      </c>
      <c r="AI395">
        <f>COUNTIF('résultats bruts'!AA395:AC395,1)</f>
        <v>0</v>
      </c>
      <c r="AJ395">
        <f t="shared" si="806"/>
        <v>0</v>
      </c>
      <c r="AK395">
        <f t="shared" si="807"/>
        <v>0</v>
      </c>
      <c r="AL395">
        <f t="shared" si="808"/>
        <v>0</v>
      </c>
      <c r="AM395">
        <f t="shared" si="809"/>
        <v>0</v>
      </c>
      <c r="AN395">
        <f t="shared" si="810"/>
        <v>0</v>
      </c>
      <c r="AO395">
        <f t="shared" si="811"/>
        <v>0</v>
      </c>
      <c r="AP395">
        <f t="shared" si="812"/>
        <v>0</v>
      </c>
      <c r="AQ395">
        <f>COUNTIF('résultats bruts'!AH395,0)+COUNTIF('résultats bruts'!AN395,0)+COUNTIF('résultats bruts'!AS395,0) + COUNTIF('résultats bruts'!AA395:AC395,"0A")+COUNTIF('résultats bruts'!BF395,"0A")+COUNTIF('résultats bruts'!BI395,"0A")</f>
        <v>3</v>
      </c>
      <c r="AR395">
        <f t="shared" si="813"/>
        <v>0.42857142857142855</v>
      </c>
      <c r="AS395">
        <f t="shared" si="814"/>
        <v>0</v>
      </c>
      <c r="AT395">
        <f t="shared" si="815"/>
        <v>0</v>
      </c>
      <c r="AU395">
        <f>COUNTIF('résultats bruts'!M395,1)</f>
        <v>0</v>
      </c>
      <c r="AV395">
        <f>COUNTIF('résultats bruts'!K395,1)</f>
        <v>0</v>
      </c>
      <c r="AW395">
        <f t="shared" si="816"/>
        <v>0</v>
      </c>
      <c r="AX395">
        <f t="shared" si="817"/>
        <v>0</v>
      </c>
      <c r="AY395">
        <f>COUNTIF('résultats bruts'!L395,1)</f>
        <v>0</v>
      </c>
      <c r="AZ395">
        <f>COUNTIF('résultats bruts'!N395,1)</f>
        <v>0</v>
      </c>
      <c r="BA395">
        <f t="shared" si="818"/>
        <v>0</v>
      </c>
      <c r="BB395">
        <f t="shared" si="819"/>
        <v>0</v>
      </c>
      <c r="BC395">
        <f t="shared" si="820"/>
        <v>0</v>
      </c>
      <c r="BD395">
        <f t="shared" si="821"/>
        <v>0</v>
      </c>
      <c r="BE395">
        <f>COUNTIF('résultats bruts'!AG395,1)</f>
        <v>0</v>
      </c>
      <c r="BF395">
        <f>COUNTIF('résultats bruts'!AF395,1)</f>
        <v>0</v>
      </c>
      <c r="BG395">
        <f t="shared" si="822"/>
        <v>0</v>
      </c>
      <c r="BH395">
        <f t="shared" si="823"/>
        <v>0</v>
      </c>
      <c r="BI395">
        <f>COUNTIF('résultats bruts'!AD395,1)</f>
        <v>0</v>
      </c>
      <c r="BJ395">
        <f>COUNTIF('résultats bruts'!AE395,1)</f>
        <v>0</v>
      </c>
      <c r="BK395">
        <f t="shared" si="824"/>
        <v>0</v>
      </c>
      <c r="BL395">
        <f t="shared" si="825"/>
        <v>0</v>
      </c>
      <c r="BM395">
        <f t="shared" si="826"/>
        <v>0</v>
      </c>
      <c r="BN395">
        <f t="shared" si="827"/>
        <v>0</v>
      </c>
      <c r="BO395">
        <f t="shared" si="828"/>
        <v>0</v>
      </c>
      <c r="BP395">
        <f t="shared" si="829"/>
        <v>0</v>
      </c>
      <c r="BQ395">
        <f t="shared" si="830"/>
        <v>0</v>
      </c>
      <c r="BR395">
        <f t="shared" si="831"/>
        <v>0</v>
      </c>
      <c r="BS395">
        <f t="shared" si="832"/>
        <v>0</v>
      </c>
      <c r="BT395">
        <f t="shared" si="833"/>
        <v>0</v>
      </c>
      <c r="BU395">
        <f t="shared" si="834"/>
        <v>0</v>
      </c>
      <c r="BV395">
        <f t="shared" si="835"/>
        <v>0</v>
      </c>
      <c r="BW395">
        <f t="shared" si="836"/>
        <v>0</v>
      </c>
      <c r="BX395">
        <f t="shared" si="837"/>
        <v>0</v>
      </c>
      <c r="BY395">
        <f t="shared" si="838"/>
        <v>0</v>
      </c>
      <c r="BZ395">
        <f t="shared" si="839"/>
        <v>0</v>
      </c>
      <c r="CA395">
        <f t="shared" si="840"/>
        <v>0</v>
      </c>
      <c r="CB395">
        <f t="shared" si="841"/>
        <v>0</v>
      </c>
      <c r="CC395">
        <f t="shared" si="842"/>
        <v>0</v>
      </c>
      <c r="CD395">
        <f t="shared" si="843"/>
        <v>0</v>
      </c>
      <c r="CE395">
        <f t="shared" si="844"/>
        <v>0</v>
      </c>
      <c r="CF395">
        <f t="shared" si="845"/>
        <v>0</v>
      </c>
      <c r="CG395">
        <f>COUNTIF('résultats bruts'!CL395, 1) + COUNTIF('résultats bruts'!DI395,1)</f>
        <v>0</v>
      </c>
      <c r="CH395">
        <f t="shared" si="846"/>
        <v>0</v>
      </c>
      <c r="CI395">
        <f>COUNTIF('résultats bruts'!CK395, 1) + COUNTIF('résultats bruts'!DJ395,1)</f>
        <v>0</v>
      </c>
      <c r="CJ395">
        <f t="shared" si="847"/>
        <v>0</v>
      </c>
      <c r="CK395">
        <f>COUNTIF('résultats bruts'!CN395, 1) + COUNTIF('résultats bruts'!DK395,1)</f>
        <v>0</v>
      </c>
      <c r="CL395">
        <f t="shared" si="848"/>
        <v>0</v>
      </c>
      <c r="CM395">
        <f>COUNTIF('résultats bruts'!CO395, 1) + COUNTIF('résultats bruts'!DM395,1)</f>
        <v>0</v>
      </c>
      <c r="CN395">
        <f t="shared" si="849"/>
        <v>0</v>
      </c>
      <c r="CO395">
        <f>COUNTIF('résultats bruts'!DL395, "0A") + COUNTIF('résultats bruts'!CM395,0)</f>
        <v>1</v>
      </c>
      <c r="CP395">
        <f t="shared" si="850"/>
        <v>0.5</v>
      </c>
      <c r="CQ395">
        <f t="shared" si="851"/>
        <v>0</v>
      </c>
      <c r="CR395">
        <f t="shared" si="852"/>
        <v>0</v>
      </c>
      <c r="CS395">
        <f>COUNTIF('résultats bruts'!BB395,1)</f>
        <v>0</v>
      </c>
      <c r="CT395">
        <f>COUNTIF('résultats bruts'!W395,1)</f>
        <v>0</v>
      </c>
      <c r="CU395">
        <f t="shared" si="853"/>
        <v>0</v>
      </c>
      <c r="CV395">
        <f t="shared" si="854"/>
        <v>0</v>
      </c>
      <c r="CW395">
        <f>COUNTIF('résultats bruts'!BC395,1)</f>
        <v>0</v>
      </c>
      <c r="CX395">
        <f>COUNTIF('résultats bruts'!X395,1)</f>
        <v>0</v>
      </c>
      <c r="CY395">
        <f t="shared" si="855"/>
        <v>0</v>
      </c>
      <c r="CZ395">
        <f t="shared" si="856"/>
        <v>0</v>
      </c>
      <c r="DA395">
        <f t="shared" si="857"/>
        <v>0</v>
      </c>
      <c r="DB395">
        <f t="shared" si="858"/>
        <v>0</v>
      </c>
      <c r="DC395">
        <f>COUNTIF('résultats bruts'!BD395,1)</f>
        <v>0</v>
      </c>
      <c r="DD395">
        <f>COUNTIF('résultats bruts'!Y395,1)</f>
        <v>0</v>
      </c>
      <c r="DE395">
        <f t="shared" si="859"/>
        <v>0</v>
      </c>
      <c r="DF395">
        <f t="shared" si="860"/>
        <v>0</v>
      </c>
      <c r="DG395">
        <f>COUNTIF('résultats bruts'!BE395,1)</f>
        <v>0</v>
      </c>
      <c r="DH395">
        <f>COUNTIF('résultats bruts'!Z395,1)</f>
        <v>0</v>
      </c>
      <c r="DI395">
        <f t="shared" si="861"/>
        <v>0</v>
      </c>
      <c r="DJ395">
        <f t="shared" si="862"/>
        <v>0</v>
      </c>
      <c r="DK395">
        <f t="shared" si="863"/>
        <v>0</v>
      </c>
      <c r="DL395">
        <f t="shared" si="864"/>
        <v>0</v>
      </c>
      <c r="DM395">
        <f t="shared" si="865"/>
        <v>0</v>
      </c>
      <c r="DN395">
        <f t="shared" si="866"/>
        <v>0</v>
      </c>
      <c r="DO395">
        <f t="shared" si="867"/>
        <v>0</v>
      </c>
      <c r="DP395">
        <f t="shared" si="868"/>
        <v>0</v>
      </c>
      <c r="DQ395">
        <f t="shared" si="869"/>
        <v>0</v>
      </c>
      <c r="DR395">
        <f t="shared" si="870"/>
        <v>0</v>
      </c>
      <c r="DS395">
        <f>COUNTIF('résultats bruts'!BY395, 1 ) + COUNTIF('résultats bruts'!DA395,1)</f>
        <v>0</v>
      </c>
      <c r="DT395">
        <f t="shared" si="871"/>
        <v>0</v>
      </c>
      <c r="DU395">
        <f>COUNTIF('résultats bruts'!CA395, 1 ) + COUNTIF('résultats bruts'!DE395,1)</f>
        <v>0</v>
      </c>
      <c r="DV395">
        <f t="shared" si="872"/>
        <v>0</v>
      </c>
      <c r="DW395">
        <f>COUNTIF('résultats bruts'!CB395, 1 ) + COUNTIF('résultats bruts'!CU395,1)</f>
        <v>0</v>
      </c>
      <c r="DX395">
        <f t="shared" si="873"/>
        <v>0</v>
      </c>
      <c r="DY395">
        <f>COUNTIF('résultats bruts'!BZ395, 1 ) + COUNTIF('résultats bruts'!CX395,1)</f>
        <v>0</v>
      </c>
      <c r="DZ395">
        <f t="shared" si="874"/>
        <v>0</v>
      </c>
      <c r="EA395">
        <f t="shared" si="875"/>
        <v>0</v>
      </c>
      <c r="EB395">
        <f t="shared" si="876"/>
        <v>0</v>
      </c>
      <c r="EC395">
        <f>COUNTIF('résultats bruts'!CE395, 1 ) + COUNTIF('résultats bruts'!CZ395,1)</f>
        <v>0</v>
      </c>
      <c r="ED395">
        <f t="shared" si="877"/>
        <v>0</v>
      </c>
      <c r="EE395">
        <f>COUNTIF('résultats bruts'!CD395, 1 ) + COUNTIF('résultats bruts'!DC395,1)</f>
        <v>0</v>
      </c>
      <c r="EF395">
        <f t="shared" si="878"/>
        <v>0</v>
      </c>
      <c r="EG395">
        <f>COUNTIF('résultats bruts'!CC395, 1 ) + COUNTIF('résultats bruts'!CT395,1)</f>
        <v>0</v>
      </c>
      <c r="EH395">
        <f t="shared" si="879"/>
        <v>0</v>
      </c>
      <c r="EI395">
        <f>COUNTIF('résultats bruts'!CF395, 1 ) + COUNTIF('résultats bruts'!CW395,1)</f>
        <v>0</v>
      </c>
      <c r="EJ395">
        <f t="shared" si="880"/>
        <v>0</v>
      </c>
      <c r="EK395">
        <f t="shared" si="881"/>
        <v>0</v>
      </c>
      <c r="EL395">
        <f t="shared" si="882"/>
        <v>0</v>
      </c>
      <c r="EM395">
        <f>COUNTIF('résultats bruts'!CJ395, 1 ) + COUNTIF('résultats bruts'!CY395,1)</f>
        <v>0</v>
      </c>
      <c r="EN395">
        <f t="shared" si="883"/>
        <v>0</v>
      </c>
      <c r="EO395">
        <f>COUNTIF('résultats bruts'!CI395, 1 ) + COUNTIF('résultats bruts'!DB395,1)</f>
        <v>0</v>
      </c>
      <c r="EP395">
        <f t="shared" si="884"/>
        <v>0</v>
      </c>
      <c r="EQ395">
        <f>COUNTIF('résultats bruts'!CG395, 1 ) + COUNTIF('résultats bruts'!CS395,1)</f>
        <v>0</v>
      </c>
      <c r="ER395">
        <f t="shared" si="885"/>
        <v>0</v>
      </c>
      <c r="ES395">
        <f>COUNTIF('résultats bruts'!CH395, 1 ) + COUNTIF('résultats bruts'!CV395,1)</f>
        <v>0</v>
      </c>
      <c r="ET395">
        <f t="shared" si="886"/>
        <v>0</v>
      </c>
      <c r="EU395">
        <f t="shared" si="887"/>
        <v>0</v>
      </c>
      <c r="EV395">
        <f t="shared" si="888"/>
        <v>0</v>
      </c>
      <c r="EW395">
        <f t="shared" si="889"/>
        <v>0</v>
      </c>
      <c r="EX395">
        <f t="shared" si="890"/>
        <v>0</v>
      </c>
      <c r="EY395">
        <f t="shared" si="891"/>
        <v>0</v>
      </c>
      <c r="EZ395">
        <f t="shared" si="892"/>
        <v>0</v>
      </c>
      <c r="FA395">
        <f t="shared" si="893"/>
        <v>0</v>
      </c>
      <c r="FB395">
        <f t="shared" si="894"/>
        <v>0</v>
      </c>
      <c r="FC395">
        <f t="shared" si="895"/>
        <v>0</v>
      </c>
      <c r="FD395">
        <f t="shared" si="896"/>
        <v>0</v>
      </c>
      <c r="FE395">
        <f>COUNTIF('résultats bruts'!DD395,0)</f>
        <v>1</v>
      </c>
      <c r="FF395">
        <f t="shared" si="897"/>
        <v>0</v>
      </c>
      <c r="FG395">
        <f t="shared" si="898"/>
        <v>0</v>
      </c>
      <c r="FH395">
        <f>COUNTIF('résultats bruts'!DN395,1)</f>
        <v>0</v>
      </c>
      <c r="FI395">
        <f>COUNTIF('résultats bruts'!DO395,1)</f>
        <v>0</v>
      </c>
      <c r="FJ395">
        <f>COUNTIF('résultats bruts'!DP395,1)</f>
        <v>0</v>
      </c>
      <c r="FK395">
        <f>COUNTIF('résultats bruts'!O395,1) + COUNTIF('résultats bruts'!AT395,1)</f>
        <v>0</v>
      </c>
      <c r="FL395">
        <f>COUNTIF('résultats bruts'!P395,1) + COUNTIF('résultats bruts'!AX395,1)</f>
        <v>0</v>
      </c>
      <c r="FM395">
        <f t="shared" si="899"/>
        <v>0</v>
      </c>
      <c r="FN395">
        <f t="shared" si="900"/>
        <v>0</v>
      </c>
      <c r="FO395">
        <f>COUNTIF('résultats bruts'!Q395,1) + COUNTIF('résultats bruts'!AV395,1)</f>
        <v>0</v>
      </c>
      <c r="FP395">
        <f>COUNTIF('résultats bruts'!R395,1) + COUNTIF('résultats bruts'!BA395,1)</f>
        <v>0</v>
      </c>
      <c r="FQ395">
        <f t="shared" si="901"/>
        <v>0</v>
      </c>
      <c r="FR395">
        <f t="shared" si="902"/>
        <v>0</v>
      </c>
      <c r="FS395">
        <f>COUNTIF('résultats bruts'!S395,1) + COUNTIF('résultats bruts'!AZ395,1)</f>
        <v>0</v>
      </c>
      <c r="FT395">
        <f>COUNTIF('résultats bruts'!T395,1) + COUNTIF('résultats bruts'!AW395,1)</f>
        <v>0</v>
      </c>
      <c r="FU395">
        <f t="shared" si="903"/>
        <v>0</v>
      </c>
      <c r="FV395">
        <f t="shared" si="904"/>
        <v>0</v>
      </c>
      <c r="FW395">
        <f>COUNTIF('résultats bruts'!U395,1) + COUNTIF('résultats bruts'!AY395,1)</f>
        <v>0</v>
      </c>
      <c r="FX395">
        <f>COUNTIF('résultats bruts'!V395,1) + COUNTIF('résultats bruts'!AU395,1)</f>
        <v>0</v>
      </c>
      <c r="FY395">
        <f t="shared" si="905"/>
        <v>0</v>
      </c>
      <c r="FZ395">
        <f t="shared" si="906"/>
        <v>0</v>
      </c>
      <c r="GA395">
        <f t="shared" si="907"/>
        <v>0</v>
      </c>
      <c r="GB395">
        <f t="shared" si="908"/>
        <v>0</v>
      </c>
      <c r="GC395">
        <f t="shared" si="909"/>
        <v>0</v>
      </c>
      <c r="GD395">
        <f t="shared" si="910"/>
        <v>0</v>
      </c>
      <c r="GE395">
        <f>COUNTIF('résultats bruts'!AT395:BA395,"0A")+ COUNTIF('résultats bruts'!BM395,"0A")</f>
        <v>0</v>
      </c>
      <c r="GF395">
        <f t="shared" si="911"/>
        <v>0</v>
      </c>
      <c r="GG395">
        <f>COUNTIF('résultats bruts'!BL395,1)</f>
        <v>0</v>
      </c>
      <c r="GH395">
        <f>COUNTIF('résultats bruts'!BM395,1)</f>
        <v>0</v>
      </c>
      <c r="GI395">
        <f>COUNTIF('résultats bruts'!AV395,1)</f>
        <v>0</v>
      </c>
      <c r="GJ395">
        <f>COUNTIF('résultats bruts'!BN395,1)</f>
        <v>0</v>
      </c>
      <c r="GK395">
        <f t="shared" si="912"/>
        <v>0</v>
      </c>
      <c r="GL395">
        <f t="shared" si="913"/>
        <v>0</v>
      </c>
      <c r="GM395">
        <f>COUNTIF('résultats bruts'!CQ395, 1) + COUNTIF('résultats bruts'!DF395,1)</f>
        <v>0</v>
      </c>
      <c r="GN395">
        <f t="shared" si="914"/>
        <v>0</v>
      </c>
      <c r="GO395">
        <f>COUNTIF('résultats bruts'!CP395, 1) + COUNTIF('résultats bruts'!DG395,1)</f>
        <v>0</v>
      </c>
      <c r="GP395">
        <f t="shared" si="915"/>
        <v>0</v>
      </c>
      <c r="GQ395">
        <f>COUNTIF('résultats bruts'!CR395, 1) + COUNTIF('résultats bruts'!DH395,1)</f>
        <v>0</v>
      </c>
      <c r="GR395">
        <f t="shared" si="916"/>
        <v>0</v>
      </c>
      <c r="GS395">
        <f>COUNTIF('résultats bruts'!BU395:BX395,1)</f>
        <v>0</v>
      </c>
      <c r="GT395">
        <f t="shared" si="917"/>
        <v>0</v>
      </c>
      <c r="GU395">
        <f>COUNTIF('résultats bruts'!DQ395:DT395,1)</f>
        <v>0</v>
      </c>
      <c r="GV395">
        <f t="shared" si="918"/>
        <v>0</v>
      </c>
      <c r="GW395">
        <f t="shared" si="919"/>
        <v>0</v>
      </c>
      <c r="GX395">
        <f t="shared" si="920"/>
        <v>0</v>
      </c>
      <c r="GY395">
        <f>COUNTIF('résultats bruts'!DF395:DH395,"0A")</f>
        <v>0</v>
      </c>
      <c r="GZ395">
        <f t="shared" si="921"/>
        <v>0</v>
      </c>
      <c r="HA395">
        <f t="shared" si="922"/>
        <v>0</v>
      </c>
      <c r="HB395">
        <f t="shared" si="923"/>
        <v>0</v>
      </c>
    </row>
    <row r="396" spans="1:210" ht="15.75" x14ac:dyDescent="0.25">
      <c r="A396">
        <f>'résultats bruts'!A396</f>
        <v>0</v>
      </c>
      <c r="B396">
        <f>'résultats bruts'!B396</f>
        <v>0</v>
      </c>
      <c r="C396">
        <f>'résultats bruts'!C396</f>
        <v>0</v>
      </c>
      <c r="D396">
        <f>'résultats bruts'!D396</f>
        <v>0</v>
      </c>
      <c r="E396">
        <f>'résultats bruts'!E396</f>
        <v>0</v>
      </c>
      <c r="F396">
        <f>'résultats bruts'!F396</f>
        <v>394</v>
      </c>
      <c r="G396">
        <f>'résultats bruts'!G396</f>
        <v>0</v>
      </c>
      <c r="H396">
        <f>COUNTIF('résultats bruts'!BO396,1)</f>
        <v>0</v>
      </c>
      <c r="I396">
        <f>COUNTIF('résultats bruts'!BQ396,1)</f>
        <v>0</v>
      </c>
      <c r="J396">
        <f>COUNTIF('résultats bruts'!BS396,1)</f>
        <v>0</v>
      </c>
      <c r="K396">
        <f t="shared" si="792"/>
        <v>0</v>
      </c>
      <c r="L396">
        <f t="shared" si="793"/>
        <v>0</v>
      </c>
      <c r="M396">
        <f>COUNTIF('résultats bruts'!BP396,1)</f>
        <v>0</v>
      </c>
      <c r="N396">
        <f>COUNTIF('résultats bruts'!BR396,1)</f>
        <v>0</v>
      </c>
      <c r="O396">
        <f>COUNTIF('résultats bruts'!BT396,1)</f>
        <v>0</v>
      </c>
      <c r="P396">
        <f t="shared" si="794"/>
        <v>0</v>
      </c>
      <c r="Q396">
        <f t="shared" si="795"/>
        <v>0</v>
      </c>
      <c r="R396">
        <f>COUNTIF('résultats bruts'!H396,1)</f>
        <v>0</v>
      </c>
      <c r="S396">
        <f>COUNTIF('résultats bruts'!I396,1)</f>
        <v>0</v>
      </c>
      <c r="T396">
        <f>COUNTIF('résultats bruts'!J396,1)</f>
        <v>0</v>
      </c>
      <c r="U396">
        <f t="shared" si="796"/>
        <v>0</v>
      </c>
      <c r="V396">
        <f t="shared" si="797"/>
        <v>0</v>
      </c>
      <c r="W396">
        <f t="shared" si="798"/>
        <v>0</v>
      </c>
      <c r="X396">
        <f t="shared" si="799"/>
        <v>0</v>
      </c>
      <c r="Y396">
        <f>COUNTIF('résultats bruts'!AH396:AK396,1)</f>
        <v>0</v>
      </c>
      <c r="Z396">
        <f t="shared" si="800"/>
        <v>0</v>
      </c>
      <c r="AA396">
        <f>COUNTIF('résultats bruts'!AL396:AO396,1)</f>
        <v>0</v>
      </c>
      <c r="AB396">
        <f t="shared" si="801"/>
        <v>0</v>
      </c>
      <c r="AC396">
        <f>COUNTIF('résultats bruts'!AP396:AS396,1)</f>
        <v>0</v>
      </c>
      <c r="AD396">
        <f t="shared" si="802"/>
        <v>0</v>
      </c>
      <c r="AE396">
        <f t="shared" si="803"/>
        <v>0</v>
      </c>
      <c r="AF396">
        <f t="shared" si="804"/>
        <v>0</v>
      </c>
      <c r="AG396">
        <f>COUNTIF('résultats bruts'!BF396,1) + COUNTIF('résultats bruts'!BI396,1)</f>
        <v>0</v>
      </c>
      <c r="AH396">
        <f t="shared" si="805"/>
        <v>0</v>
      </c>
      <c r="AI396">
        <f>COUNTIF('résultats bruts'!AA396:AC396,1)</f>
        <v>0</v>
      </c>
      <c r="AJ396">
        <f t="shared" si="806"/>
        <v>0</v>
      </c>
      <c r="AK396">
        <f t="shared" si="807"/>
        <v>0</v>
      </c>
      <c r="AL396">
        <f t="shared" si="808"/>
        <v>0</v>
      </c>
      <c r="AM396">
        <f t="shared" si="809"/>
        <v>0</v>
      </c>
      <c r="AN396">
        <f t="shared" si="810"/>
        <v>0</v>
      </c>
      <c r="AO396">
        <f t="shared" si="811"/>
        <v>0</v>
      </c>
      <c r="AP396">
        <f t="shared" si="812"/>
        <v>0</v>
      </c>
      <c r="AQ396">
        <f>COUNTIF('résultats bruts'!AH396,0)+COUNTIF('résultats bruts'!AN396,0)+COUNTIF('résultats bruts'!AS396,0) + COUNTIF('résultats bruts'!AA396:AC396,"0A")+COUNTIF('résultats bruts'!BF396,"0A")+COUNTIF('résultats bruts'!BI396,"0A")</f>
        <v>3</v>
      </c>
      <c r="AR396">
        <f t="shared" si="813"/>
        <v>0.42857142857142855</v>
      </c>
      <c r="AS396">
        <f t="shared" si="814"/>
        <v>0</v>
      </c>
      <c r="AT396">
        <f t="shared" si="815"/>
        <v>0</v>
      </c>
      <c r="AU396">
        <f>COUNTIF('résultats bruts'!M396,1)</f>
        <v>0</v>
      </c>
      <c r="AV396">
        <f>COUNTIF('résultats bruts'!K396,1)</f>
        <v>0</v>
      </c>
      <c r="AW396">
        <f t="shared" si="816"/>
        <v>0</v>
      </c>
      <c r="AX396">
        <f t="shared" si="817"/>
        <v>0</v>
      </c>
      <c r="AY396">
        <f>COUNTIF('résultats bruts'!L396,1)</f>
        <v>0</v>
      </c>
      <c r="AZ396">
        <f>COUNTIF('résultats bruts'!N396,1)</f>
        <v>0</v>
      </c>
      <c r="BA396">
        <f t="shared" si="818"/>
        <v>0</v>
      </c>
      <c r="BB396">
        <f t="shared" si="819"/>
        <v>0</v>
      </c>
      <c r="BC396">
        <f t="shared" si="820"/>
        <v>0</v>
      </c>
      <c r="BD396">
        <f t="shared" si="821"/>
        <v>0</v>
      </c>
      <c r="BE396">
        <f>COUNTIF('résultats bruts'!AG396,1)</f>
        <v>0</v>
      </c>
      <c r="BF396">
        <f>COUNTIF('résultats bruts'!AF396,1)</f>
        <v>0</v>
      </c>
      <c r="BG396">
        <f t="shared" si="822"/>
        <v>0</v>
      </c>
      <c r="BH396">
        <f t="shared" si="823"/>
        <v>0</v>
      </c>
      <c r="BI396">
        <f>COUNTIF('résultats bruts'!AD396,1)</f>
        <v>0</v>
      </c>
      <c r="BJ396">
        <f>COUNTIF('résultats bruts'!AE396,1)</f>
        <v>0</v>
      </c>
      <c r="BK396">
        <f t="shared" si="824"/>
        <v>0</v>
      </c>
      <c r="BL396">
        <f t="shared" si="825"/>
        <v>0</v>
      </c>
      <c r="BM396">
        <f t="shared" si="826"/>
        <v>0</v>
      </c>
      <c r="BN396">
        <f t="shared" si="827"/>
        <v>0</v>
      </c>
      <c r="BO396">
        <f t="shared" si="828"/>
        <v>0</v>
      </c>
      <c r="BP396">
        <f t="shared" si="829"/>
        <v>0</v>
      </c>
      <c r="BQ396">
        <f t="shared" si="830"/>
        <v>0</v>
      </c>
      <c r="BR396">
        <f t="shared" si="831"/>
        <v>0</v>
      </c>
      <c r="BS396">
        <f t="shared" si="832"/>
        <v>0</v>
      </c>
      <c r="BT396">
        <f t="shared" si="833"/>
        <v>0</v>
      </c>
      <c r="BU396">
        <f t="shared" si="834"/>
        <v>0</v>
      </c>
      <c r="BV396">
        <f t="shared" si="835"/>
        <v>0</v>
      </c>
      <c r="BW396">
        <f t="shared" si="836"/>
        <v>0</v>
      </c>
      <c r="BX396">
        <f t="shared" si="837"/>
        <v>0</v>
      </c>
      <c r="BY396">
        <f t="shared" si="838"/>
        <v>0</v>
      </c>
      <c r="BZ396">
        <f t="shared" si="839"/>
        <v>0</v>
      </c>
      <c r="CA396">
        <f t="shared" si="840"/>
        <v>0</v>
      </c>
      <c r="CB396">
        <f t="shared" si="841"/>
        <v>0</v>
      </c>
      <c r="CC396">
        <f t="shared" si="842"/>
        <v>0</v>
      </c>
      <c r="CD396">
        <f t="shared" si="843"/>
        <v>0</v>
      </c>
      <c r="CE396">
        <f t="shared" si="844"/>
        <v>0</v>
      </c>
      <c r="CF396">
        <f t="shared" si="845"/>
        <v>0</v>
      </c>
      <c r="CG396">
        <f>COUNTIF('résultats bruts'!CL396, 1) + COUNTIF('résultats bruts'!DI396,1)</f>
        <v>0</v>
      </c>
      <c r="CH396">
        <f t="shared" si="846"/>
        <v>0</v>
      </c>
      <c r="CI396">
        <f>COUNTIF('résultats bruts'!CK396, 1) + COUNTIF('résultats bruts'!DJ396,1)</f>
        <v>0</v>
      </c>
      <c r="CJ396">
        <f t="shared" si="847"/>
        <v>0</v>
      </c>
      <c r="CK396">
        <f>COUNTIF('résultats bruts'!CN396, 1) + COUNTIF('résultats bruts'!DK396,1)</f>
        <v>0</v>
      </c>
      <c r="CL396">
        <f t="shared" si="848"/>
        <v>0</v>
      </c>
      <c r="CM396">
        <f>COUNTIF('résultats bruts'!CO396, 1) + COUNTIF('résultats bruts'!DM396,1)</f>
        <v>0</v>
      </c>
      <c r="CN396">
        <f t="shared" si="849"/>
        <v>0</v>
      </c>
      <c r="CO396">
        <f>COUNTIF('résultats bruts'!DL396, "0A") + COUNTIF('résultats bruts'!CM396,0)</f>
        <v>1</v>
      </c>
      <c r="CP396">
        <f t="shared" si="850"/>
        <v>0.5</v>
      </c>
      <c r="CQ396">
        <f t="shared" si="851"/>
        <v>0</v>
      </c>
      <c r="CR396">
        <f t="shared" si="852"/>
        <v>0</v>
      </c>
      <c r="CS396">
        <f>COUNTIF('résultats bruts'!BB396,1)</f>
        <v>0</v>
      </c>
      <c r="CT396">
        <f>COUNTIF('résultats bruts'!W396,1)</f>
        <v>0</v>
      </c>
      <c r="CU396">
        <f t="shared" si="853"/>
        <v>0</v>
      </c>
      <c r="CV396">
        <f t="shared" si="854"/>
        <v>0</v>
      </c>
      <c r="CW396">
        <f>COUNTIF('résultats bruts'!BC396,1)</f>
        <v>0</v>
      </c>
      <c r="CX396">
        <f>COUNTIF('résultats bruts'!X396,1)</f>
        <v>0</v>
      </c>
      <c r="CY396">
        <f t="shared" si="855"/>
        <v>0</v>
      </c>
      <c r="CZ396">
        <f t="shared" si="856"/>
        <v>0</v>
      </c>
      <c r="DA396">
        <f t="shared" si="857"/>
        <v>0</v>
      </c>
      <c r="DB396">
        <f t="shared" si="858"/>
        <v>0</v>
      </c>
      <c r="DC396">
        <f>COUNTIF('résultats bruts'!BD396,1)</f>
        <v>0</v>
      </c>
      <c r="DD396">
        <f>COUNTIF('résultats bruts'!Y396,1)</f>
        <v>0</v>
      </c>
      <c r="DE396">
        <f t="shared" si="859"/>
        <v>0</v>
      </c>
      <c r="DF396">
        <f t="shared" si="860"/>
        <v>0</v>
      </c>
      <c r="DG396">
        <f>COUNTIF('résultats bruts'!BE396,1)</f>
        <v>0</v>
      </c>
      <c r="DH396">
        <f>COUNTIF('résultats bruts'!Z396,1)</f>
        <v>0</v>
      </c>
      <c r="DI396">
        <f t="shared" si="861"/>
        <v>0</v>
      </c>
      <c r="DJ396">
        <f t="shared" si="862"/>
        <v>0</v>
      </c>
      <c r="DK396">
        <f t="shared" si="863"/>
        <v>0</v>
      </c>
      <c r="DL396">
        <f t="shared" si="864"/>
        <v>0</v>
      </c>
      <c r="DM396">
        <f t="shared" si="865"/>
        <v>0</v>
      </c>
      <c r="DN396">
        <f t="shared" si="866"/>
        <v>0</v>
      </c>
      <c r="DO396">
        <f t="shared" si="867"/>
        <v>0</v>
      </c>
      <c r="DP396">
        <f t="shared" si="868"/>
        <v>0</v>
      </c>
      <c r="DQ396">
        <f t="shared" si="869"/>
        <v>0</v>
      </c>
      <c r="DR396">
        <f t="shared" si="870"/>
        <v>0</v>
      </c>
      <c r="DS396">
        <f>COUNTIF('résultats bruts'!BY396, 1 ) + COUNTIF('résultats bruts'!DA396,1)</f>
        <v>0</v>
      </c>
      <c r="DT396">
        <f t="shared" si="871"/>
        <v>0</v>
      </c>
      <c r="DU396">
        <f>COUNTIF('résultats bruts'!CA396, 1 ) + COUNTIF('résultats bruts'!DE396,1)</f>
        <v>0</v>
      </c>
      <c r="DV396">
        <f t="shared" si="872"/>
        <v>0</v>
      </c>
      <c r="DW396">
        <f>COUNTIF('résultats bruts'!CB396, 1 ) + COUNTIF('résultats bruts'!CU396,1)</f>
        <v>0</v>
      </c>
      <c r="DX396">
        <f t="shared" si="873"/>
        <v>0</v>
      </c>
      <c r="DY396">
        <f>COUNTIF('résultats bruts'!BZ396, 1 ) + COUNTIF('résultats bruts'!CX396,1)</f>
        <v>0</v>
      </c>
      <c r="DZ396">
        <f t="shared" si="874"/>
        <v>0</v>
      </c>
      <c r="EA396">
        <f t="shared" si="875"/>
        <v>0</v>
      </c>
      <c r="EB396">
        <f t="shared" si="876"/>
        <v>0</v>
      </c>
      <c r="EC396">
        <f>COUNTIF('résultats bruts'!CE396, 1 ) + COUNTIF('résultats bruts'!CZ396,1)</f>
        <v>0</v>
      </c>
      <c r="ED396">
        <f t="shared" si="877"/>
        <v>0</v>
      </c>
      <c r="EE396">
        <f>COUNTIF('résultats bruts'!CD396, 1 ) + COUNTIF('résultats bruts'!DC396,1)</f>
        <v>0</v>
      </c>
      <c r="EF396">
        <f t="shared" si="878"/>
        <v>0</v>
      </c>
      <c r="EG396">
        <f>COUNTIF('résultats bruts'!CC396, 1 ) + COUNTIF('résultats bruts'!CT396,1)</f>
        <v>0</v>
      </c>
      <c r="EH396">
        <f t="shared" si="879"/>
        <v>0</v>
      </c>
      <c r="EI396">
        <f>COUNTIF('résultats bruts'!CF396, 1 ) + COUNTIF('résultats bruts'!CW396,1)</f>
        <v>0</v>
      </c>
      <c r="EJ396">
        <f t="shared" si="880"/>
        <v>0</v>
      </c>
      <c r="EK396">
        <f t="shared" si="881"/>
        <v>0</v>
      </c>
      <c r="EL396">
        <f t="shared" si="882"/>
        <v>0</v>
      </c>
      <c r="EM396">
        <f>COUNTIF('résultats bruts'!CJ396, 1 ) + COUNTIF('résultats bruts'!CY396,1)</f>
        <v>0</v>
      </c>
      <c r="EN396">
        <f t="shared" si="883"/>
        <v>0</v>
      </c>
      <c r="EO396">
        <f>COUNTIF('résultats bruts'!CI396, 1 ) + COUNTIF('résultats bruts'!DB396,1)</f>
        <v>0</v>
      </c>
      <c r="EP396">
        <f t="shared" si="884"/>
        <v>0</v>
      </c>
      <c r="EQ396">
        <f>COUNTIF('résultats bruts'!CG396, 1 ) + COUNTIF('résultats bruts'!CS396,1)</f>
        <v>0</v>
      </c>
      <c r="ER396">
        <f t="shared" si="885"/>
        <v>0</v>
      </c>
      <c r="ES396">
        <f>COUNTIF('résultats bruts'!CH396, 1 ) + COUNTIF('résultats bruts'!CV396,1)</f>
        <v>0</v>
      </c>
      <c r="ET396">
        <f t="shared" si="886"/>
        <v>0</v>
      </c>
      <c r="EU396">
        <f t="shared" si="887"/>
        <v>0</v>
      </c>
      <c r="EV396">
        <f t="shared" si="888"/>
        <v>0</v>
      </c>
      <c r="EW396">
        <f t="shared" si="889"/>
        <v>0</v>
      </c>
      <c r="EX396">
        <f t="shared" si="890"/>
        <v>0</v>
      </c>
      <c r="EY396">
        <f t="shared" si="891"/>
        <v>0</v>
      </c>
      <c r="EZ396">
        <f t="shared" si="892"/>
        <v>0</v>
      </c>
      <c r="FA396">
        <f t="shared" si="893"/>
        <v>0</v>
      </c>
      <c r="FB396">
        <f t="shared" si="894"/>
        <v>0</v>
      </c>
      <c r="FC396">
        <f t="shared" si="895"/>
        <v>0</v>
      </c>
      <c r="FD396">
        <f t="shared" si="896"/>
        <v>0</v>
      </c>
      <c r="FE396">
        <f>COUNTIF('résultats bruts'!DD396,0)</f>
        <v>1</v>
      </c>
      <c r="FF396">
        <f t="shared" si="897"/>
        <v>0</v>
      </c>
      <c r="FG396">
        <f t="shared" si="898"/>
        <v>0</v>
      </c>
      <c r="FH396">
        <f>COUNTIF('résultats bruts'!DN396,1)</f>
        <v>0</v>
      </c>
      <c r="FI396">
        <f>COUNTIF('résultats bruts'!DO396,1)</f>
        <v>0</v>
      </c>
      <c r="FJ396">
        <f>COUNTIF('résultats bruts'!DP396,1)</f>
        <v>0</v>
      </c>
      <c r="FK396">
        <f>COUNTIF('résultats bruts'!O396,1) + COUNTIF('résultats bruts'!AT396,1)</f>
        <v>0</v>
      </c>
      <c r="FL396">
        <f>COUNTIF('résultats bruts'!P396,1) + COUNTIF('résultats bruts'!AX396,1)</f>
        <v>0</v>
      </c>
      <c r="FM396">
        <f t="shared" si="899"/>
        <v>0</v>
      </c>
      <c r="FN396">
        <f t="shared" si="900"/>
        <v>0</v>
      </c>
      <c r="FO396">
        <f>COUNTIF('résultats bruts'!Q396,1) + COUNTIF('résultats bruts'!AV396,1)</f>
        <v>0</v>
      </c>
      <c r="FP396">
        <f>COUNTIF('résultats bruts'!R396,1) + COUNTIF('résultats bruts'!BA396,1)</f>
        <v>0</v>
      </c>
      <c r="FQ396">
        <f t="shared" si="901"/>
        <v>0</v>
      </c>
      <c r="FR396">
        <f t="shared" si="902"/>
        <v>0</v>
      </c>
      <c r="FS396">
        <f>COUNTIF('résultats bruts'!S396,1) + COUNTIF('résultats bruts'!AZ396,1)</f>
        <v>0</v>
      </c>
      <c r="FT396">
        <f>COUNTIF('résultats bruts'!T396,1) + COUNTIF('résultats bruts'!AW396,1)</f>
        <v>0</v>
      </c>
      <c r="FU396">
        <f t="shared" si="903"/>
        <v>0</v>
      </c>
      <c r="FV396">
        <f t="shared" si="904"/>
        <v>0</v>
      </c>
      <c r="FW396">
        <f>COUNTIF('résultats bruts'!U396,1) + COUNTIF('résultats bruts'!AY396,1)</f>
        <v>0</v>
      </c>
      <c r="FX396">
        <f>COUNTIF('résultats bruts'!V396,1) + COUNTIF('résultats bruts'!AU396,1)</f>
        <v>0</v>
      </c>
      <c r="FY396">
        <f t="shared" si="905"/>
        <v>0</v>
      </c>
      <c r="FZ396">
        <f t="shared" si="906"/>
        <v>0</v>
      </c>
      <c r="GA396">
        <f t="shared" si="907"/>
        <v>0</v>
      </c>
      <c r="GB396">
        <f t="shared" si="908"/>
        <v>0</v>
      </c>
      <c r="GC396">
        <f t="shared" si="909"/>
        <v>0</v>
      </c>
      <c r="GD396">
        <f t="shared" si="910"/>
        <v>0</v>
      </c>
      <c r="GE396">
        <f>COUNTIF('résultats bruts'!AT396:BA396,"0A")+ COUNTIF('résultats bruts'!BM396,"0A")</f>
        <v>0</v>
      </c>
      <c r="GF396">
        <f t="shared" si="911"/>
        <v>0</v>
      </c>
      <c r="GG396">
        <f>COUNTIF('résultats bruts'!BL396,1)</f>
        <v>0</v>
      </c>
      <c r="GH396">
        <f>COUNTIF('résultats bruts'!BM396,1)</f>
        <v>0</v>
      </c>
      <c r="GI396">
        <f>COUNTIF('résultats bruts'!AV396,1)</f>
        <v>0</v>
      </c>
      <c r="GJ396">
        <f>COUNTIF('résultats bruts'!BN396,1)</f>
        <v>0</v>
      </c>
      <c r="GK396">
        <f t="shared" si="912"/>
        <v>0</v>
      </c>
      <c r="GL396">
        <f t="shared" si="913"/>
        <v>0</v>
      </c>
      <c r="GM396">
        <f>COUNTIF('résultats bruts'!CQ396, 1) + COUNTIF('résultats bruts'!DF396,1)</f>
        <v>0</v>
      </c>
      <c r="GN396">
        <f t="shared" si="914"/>
        <v>0</v>
      </c>
      <c r="GO396">
        <f>COUNTIF('résultats bruts'!CP396, 1) + COUNTIF('résultats bruts'!DG396,1)</f>
        <v>0</v>
      </c>
      <c r="GP396">
        <f t="shared" si="915"/>
        <v>0</v>
      </c>
      <c r="GQ396">
        <f>COUNTIF('résultats bruts'!CR396, 1) + COUNTIF('résultats bruts'!DH396,1)</f>
        <v>0</v>
      </c>
      <c r="GR396">
        <f t="shared" si="916"/>
        <v>0</v>
      </c>
      <c r="GS396">
        <f>COUNTIF('résultats bruts'!BU396:BX396,1)</f>
        <v>0</v>
      </c>
      <c r="GT396">
        <f t="shared" si="917"/>
        <v>0</v>
      </c>
      <c r="GU396">
        <f>COUNTIF('résultats bruts'!DQ396:DT396,1)</f>
        <v>0</v>
      </c>
      <c r="GV396">
        <f t="shared" si="918"/>
        <v>0</v>
      </c>
      <c r="GW396">
        <f t="shared" si="919"/>
        <v>0</v>
      </c>
      <c r="GX396">
        <f t="shared" si="920"/>
        <v>0</v>
      </c>
      <c r="GY396">
        <f>COUNTIF('résultats bruts'!DF396:DH396,"0A")</f>
        <v>0</v>
      </c>
      <c r="GZ396">
        <f t="shared" si="921"/>
        <v>0</v>
      </c>
      <c r="HA396">
        <f t="shared" si="922"/>
        <v>0</v>
      </c>
      <c r="HB396">
        <f t="shared" si="923"/>
        <v>0</v>
      </c>
    </row>
    <row r="397" spans="1:210" ht="15.75" x14ac:dyDescent="0.25">
      <c r="A397">
        <f>'résultats bruts'!A397</f>
        <v>0</v>
      </c>
      <c r="B397">
        <f>'résultats bruts'!B397</f>
        <v>0</v>
      </c>
      <c r="C397">
        <f>'résultats bruts'!C397</f>
        <v>0</v>
      </c>
      <c r="D397">
        <f>'résultats bruts'!D397</f>
        <v>0</v>
      </c>
      <c r="E397">
        <f>'résultats bruts'!E397</f>
        <v>0</v>
      </c>
      <c r="F397">
        <f>'résultats bruts'!F397</f>
        <v>395</v>
      </c>
      <c r="G397">
        <f>'résultats bruts'!G397</f>
        <v>0</v>
      </c>
      <c r="H397">
        <f>COUNTIF('résultats bruts'!BO397,1)</f>
        <v>0</v>
      </c>
      <c r="I397">
        <f>COUNTIF('résultats bruts'!BQ397,1)</f>
        <v>0</v>
      </c>
      <c r="J397">
        <f>COUNTIF('résultats bruts'!BS397,1)</f>
        <v>0</v>
      </c>
      <c r="K397">
        <f t="shared" si="792"/>
        <v>0</v>
      </c>
      <c r="L397">
        <f t="shared" si="793"/>
        <v>0</v>
      </c>
      <c r="M397">
        <f>COUNTIF('résultats bruts'!BP397,1)</f>
        <v>0</v>
      </c>
      <c r="N397">
        <f>COUNTIF('résultats bruts'!BR397,1)</f>
        <v>0</v>
      </c>
      <c r="O397">
        <f>COUNTIF('résultats bruts'!BT397,1)</f>
        <v>0</v>
      </c>
      <c r="P397">
        <f t="shared" si="794"/>
        <v>0</v>
      </c>
      <c r="Q397">
        <f t="shared" si="795"/>
        <v>0</v>
      </c>
      <c r="R397">
        <f>COUNTIF('résultats bruts'!H397,1)</f>
        <v>0</v>
      </c>
      <c r="S397">
        <f>COUNTIF('résultats bruts'!I397,1)</f>
        <v>0</v>
      </c>
      <c r="T397">
        <f>COUNTIF('résultats bruts'!J397,1)</f>
        <v>0</v>
      </c>
      <c r="U397">
        <f t="shared" si="796"/>
        <v>0</v>
      </c>
      <c r="V397">
        <f t="shared" si="797"/>
        <v>0</v>
      </c>
      <c r="W397">
        <f t="shared" si="798"/>
        <v>0</v>
      </c>
      <c r="X397">
        <f t="shared" si="799"/>
        <v>0</v>
      </c>
      <c r="Y397">
        <f>COUNTIF('résultats bruts'!AH397:AK397,1)</f>
        <v>0</v>
      </c>
      <c r="Z397">
        <f t="shared" si="800"/>
        <v>0</v>
      </c>
      <c r="AA397">
        <f>COUNTIF('résultats bruts'!AL397:AO397,1)</f>
        <v>0</v>
      </c>
      <c r="AB397">
        <f t="shared" si="801"/>
        <v>0</v>
      </c>
      <c r="AC397">
        <f>COUNTIF('résultats bruts'!AP397:AS397,1)</f>
        <v>0</v>
      </c>
      <c r="AD397">
        <f t="shared" si="802"/>
        <v>0</v>
      </c>
      <c r="AE397">
        <f t="shared" si="803"/>
        <v>0</v>
      </c>
      <c r="AF397">
        <f t="shared" si="804"/>
        <v>0</v>
      </c>
      <c r="AG397">
        <f>COUNTIF('résultats bruts'!BF397,1) + COUNTIF('résultats bruts'!BI397,1)</f>
        <v>0</v>
      </c>
      <c r="AH397">
        <f t="shared" si="805"/>
        <v>0</v>
      </c>
      <c r="AI397">
        <f>COUNTIF('résultats bruts'!AA397:AC397,1)</f>
        <v>0</v>
      </c>
      <c r="AJ397">
        <f t="shared" si="806"/>
        <v>0</v>
      </c>
      <c r="AK397">
        <f t="shared" si="807"/>
        <v>0</v>
      </c>
      <c r="AL397">
        <f t="shared" si="808"/>
        <v>0</v>
      </c>
      <c r="AM397">
        <f t="shared" si="809"/>
        <v>0</v>
      </c>
      <c r="AN397">
        <f t="shared" si="810"/>
        <v>0</v>
      </c>
      <c r="AO397">
        <f t="shared" si="811"/>
        <v>0</v>
      </c>
      <c r="AP397">
        <f t="shared" si="812"/>
        <v>0</v>
      </c>
      <c r="AQ397">
        <f>COUNTIF('résultats bruts'!AH397,0)+COUNTIF('résultats bruts'!AN397,0)+COUNTIF('résultats bruts'!AS397,0) + COUNTIF('résultats bruts'!AA397:AC397,"0A")+COUNTIF('résultats bruts'!BF397,"0A")+COUNTIF('résultats bruts'!BI397,"0A")</f>
        <v>3</v>
      </c>
      <c r="AR397">
        <f t="shared" si="813"/>
        <v>0.42857142857142855</v>
      </c>
      <c r="AS397">
        <f t="shared" si="814"/>
        <v>0</v>
      </c>
      <c r="AT397">
        <f t="shared" si="815"/>
        <v>0</v>
      </c>
      <c r="AU397">
        <f>COUNTIF('résultats bruts'!M397,1)</f>
        <v>0</v>
      </c>
      <c r="AV397">
        <f>COUNTIF('résultats bruts'!K397,1)</f>
        <v>0</v>
      </c>
      <c r="AW397">
        <f t="shared" si="816"/>
        <v>0</v>
      </c>
      <c r="AX397">
        <f t="shared" si="817"/>
        <v>0</v>
      </c>
      <c r="AY397">
        <f>COUNTIF('résultats bruts'!L397,1)</f>
        <v>0</v>
      </c>
      <c r="AZ397">
        <f>COUNTIF('résultats bruts'!N397,1)</f>
        <v>0</v>
      </c>
      <c r="BA397">
        <f t="shared" si="818"/>
        <v>0</v>
      </c>
      <c r="BB397">
        <f t="shared" si="819"/>
        <v>0</v>
      </c>
      <c r="BC397">
        <f t="shared" si="820"/>
        <v>0</v>
      </c>
      <c r="BD397">
        <f t="shared" si="821"/>
        <v>0</v>
      </c>
      <c r="BE397">
        <f>COUNTIF('résultats bruts'!AG397,1)</f>
        <v>0</v>
      </c>
      <c r="BF397">
        <f>COUNTIF('résultats bruts'!AF397,1)</f>
        <v>0</v>
      </c>
      <c r="BG397">
        <f t="shared" si="822"/>
        <v>0</v>
      </c>
      <c r="BH397">
        <f t="shared" si="823"/>
        <v>0</v>
      </c>
      <c r="BI397">
        <f>COUNTIF('résultats bruts'!AD397,1)</f>
        <v>0</v>
      </c>
      <c r="BJ397">
        <f>COUNTIF('résultats bruts'!AE397,1)</f>
        <v>0</v>
      </c>
      <c r="BK397">
        <f t="shared" si="824"/>
        <v>0</v>
      </c>
      <c r="BL397">
        <f t="shared" si="825"/>
        <v>0</v>
      </c>
      <c r="BM397">
        <f t="shared" si="826"/>
        <v>0</v>
      </c>
      <c r="BN397">
        <f t="shared" si="827"/>
        <v>0</v>
      </c>
      <c r="BO397">
        <f t="shared" si="828"/>
        <v>0</v>
      </c>
      <c r="BP397">
        <f t="shared" si="829"/>
        <v>0</v>
      </c>
      <c r="BQ397">
        <f t="shared" si="830"/>
        <v>0</v>
      </c>
      <c r="BR397">
        <f t="shared" si="831"/>
        <v>0</v>
      </c>
      <c r="BS397">
        <f t="shared" si="832"/>
        <v>0</v>
      </c>
      <c r="BT397">
        <f t="shared" si="833"/>
        <v>0</v>
      </c>
      <c r="BU397">
        <f t="shared" si="834"/>
        <v>0</v>
      </c>
      <c r="BV397">
        <f t="shared" si="835"/>
        <v>0</v>
      </c>
      <c r="BW397">
        <f t="shared" si="836"/>
        <v>0</v>
      </c>
      <c r="BX397">
        <f t="shared" si="837"/>
        <v>0</v>
      </c>
      <c r="BY397">
        <f t="shared" si="838"/>
        <v>0</v>
      </c>
      <c r="BZ397">
        <f t="shared" si="839"/>
        <v>0</v>
      </c>
      <c r="CA397">
        <f t="shared" si="840"/>
        <v>0</v>
      </c>
      <c r="CB397">
        <f t="shared" si="841"/>
        <v>0</v>
      </c>
      <c r="CC397">
        <f t="shared" si="842"/>
        <v>0</v>
      </c>
      <c r="CD397">
        <f t="shared" si="843"/>
        <v>0</v>
      </c>
      <c r="CE397">
        <f t="shared" si="844"/>
        <v>0</v>
      </c>
      <c r="CF397">
        <f t="shared" si="845"/>
        <v>0</v>
      </c>
      <c r="CG397">
        <f>COUNTIF('résultats bruts'!CL397, 1) + COUNTIF('résultats bruts'!DI397,1)</f>
        <v>0</v>
      </c>
      <c r="CH397">
        <f t="shared" si="846"/>
        <v>0</v>
      </c>
      <c r="CI397">
        <f>COUNTIF('résultats bruts'!CK397, 1) + COUNTIF('résultats bruts'!DJ397,1)</f>
        <v>0</v>
      </c>
      <c r="CJ397">
        <f t="shared" si="847"/>
        <v>0</v>
      </c>
      <c r="CK397">
        <f>COUNTIF('résultats bruts'!CN397, 1) + COUNTIF('résultats bruts'!DK397,1)</f>
        <v>0</v>
      </c>
      <c r="CL397">
        <f t="shared" si="848"/>
        <v>0</v>
      </c>
      <c r="CM397">
        <f>COUNTIF('résultats bruts'!CO397, 1) + COUNTIF('résultats bruts'!DM397,1)</f>
        <v>0</v>
      </c>
      <c r="CN397">
        <f t="shared" si="849"/>
        <v>0</v>
      </c>
      <c r="CO397">
        <f>COUNTIF('résultats bruts'!DL397, "0A") + COUNTIF('résultats bruts'!CM397,0)</f>
        <v>1</v>
      </c>
      <c r="CP397">
        <f t="shared" si="850"/>
        <v>0.5</v>
      </c>
      <c r="CQ397">
        <f t="shared" si="851"/>
        <v>0</v>
      </c>
      <c r="CR397">
        <f t="shared" si="852"/>
        <v>0</v>
      </c>
      <c r="CS397">
        <f>COUNTIF('résultats bruts'!BB397,1)</f>
        <v>0</v>
      </c>
      <c r="CT397">
        <f>COUNTIF('résultats bruts'!W397,1)</f>
        <v>0</v>
      </c>
      <c r="CU397">
        <f t="shared" si="853"/>
        <v>0</v>
      </c>
      <c r="CV397">
        <f t="shared" si="854"/>
        <v>0</v>
      </c>
      <c r="CW397">
        <f>COUNTIF('résultats bruts'!BC397,1)</f>
        <v>0</v>
      </c>
      <c r="CX397">
        <f>COUNTIF('résultats bruts'!X397,1)</f>
        <v>0</v>
      </c>
      <c r="CY397">
        <f t="shared" si="855"/>
        <v>0</v>
      </c>
      <c r="CZ397">
        <f t="shared" si="856"/>
        <v>0</v>
      </c>
      <c r="DA397">
        <f t="shared" si="857"/>
        <v>0</v>
      </c>
      <c r="DB397">
        <f t="shared" si="858"/>
        <v>0</v>
      </c>
      <c r="DC397">
        <f>COUNTIF('résultats bruts'!BD397,1)</f>
        <v>0</v>
      </c>
      <c r="DD397">
        <f>COUNTIF('résultats bruts'!Y397,1)</f>
        <v>0</v>
      </c>
      <c r="DE397">
        <f t="shared" si="859"/>
        <v>0</v>
      </c>
      <c r="DF397">
        <f t="shared" si="860"/>
        <v>0</v>
      </c>
      <c r="DG397">
        <f>COUNTIF('résultats bruts'!BE397,1)</f>
        <v>0</v>
      </c>
      <c r="DH397">
        <f>COUNTIF('résultats bruts'!Z397,1)</f>
        <v>0</v>
      </c>
      <c r="DI397">
        <f t="shared" si="861"/>
        <v>0</v>
      </c>
      <c r="DJ397">
        <f t="shared" si="862"/>
        <v>0</v>
      </c>
      <c r="DK397">
        <f t="shared" si="863"/>
        <v>0</v>
      </c>
      <c r="DL397">
        <f t="shared" si="864"/>
        <v>0</v>
      </c>
      <c r="DM397">
        <f t="shared" si="865"/>
        <v>0</v>
      </c>
      <c r="DN397">
        <f t="shared" si="866"/>
        <v>0</v>
      </c>
      <c r="DO397">
        <f t="shared" si="867"/>
        <v>0</v>
      </c>
      <c r="DP397">
        <f t="shared" si="868"/>
        <v>0</v>
      </c>
      <c r="DQ397">
        <f t="shared" si="869"/>
        <v>0</v>
      </c>
      <c r="DR397">
        <f t="shared" si="870"/>
        <v>0</v>
      </c>
      <c r="DS397">
        <f>COUNTIF('résultats bruts'!BY397, 1 ) + COUNTIF('résultats bruts'!DA397,1)</f>
        <v>0</v>
      </c>
      <c r="DT397">
        <f t="shared" si="871"/>
        <v>0</v>
      </c>
      <c r="DU397">
        <f>COUNTIF('résultats bruts'!CA397, 1 ) + COUNTIF('résultats bruts'!DE397,1)</f>
        <v>0</v>
      </c>
      <c r="DV397">
        <f t="shared" si="872"/>
        <v>0</v>
      </c>
      <c r="DW397">
        <f>COUNTIF('résultats bruts'!CB397, 1 ) + COUNTIF('résultats bruts'!CU397,1)</f>
        <v>0</v>
      </c>
      <c r="DX397">
        <f t="shared" si="873"/>
        <v>0</v>
      </c>
      <c r="DY397">
        <f>COUNTIF('résultats bruts'!BZ397, 1 ) + COUNTIF('résultats bruts'!CX397,1)</f>
        <v>0</v>
      </c>
      <c r="DZ397">
        <f t="shared" si="874"/>
        <v>0</v>
      </c>
      <c r="EA397">
        <f t="shared" si="875"/>
        <v>0</v>
      </c>
      <c r="EB397">
        <f t="shared" si="876"/>
        <v>0</v>
      </c>
      <c r="EC397">
        <f>COUNTIF('résultats bruts'!CE397, 1 ) + COUNTIF('résultats bruts'!CZ397,1)</f>
        <v>0</v>
      </c>
      <c r="ED397">
        <f t="shared" si="877"/>
        <v>0</v>
      </c>
      <c r="EE397">
        <f>COUNTIF('résultats bruts'!CD397, 1 ) + COUNTIF('résultats bruts'!DC397,1)</f>
        <v>0</v>
      </c>
      <c r="EF397">
        <f t="shared" si="878"/>
        <v>0</v>
      </c>
      <c r="EG397">
        <f>COUNTIF('résultats bruts'!CC397, 1 ) + COUNTIF('résultats bruts'!CT397,1)</f>
        <v>0</v>
      </c>
      <c r="EH397">
        <f t="shared" si="879"/>
        <v>0</v>
      </c>
      <c r="EI397">
        <f>COUNTIF('résultats bruts'!CF397, 1 ) + COUNTIF('résultats bruts'!CW397,1)</f>
        <v>0</v>
      </c>
      <c r="EJ397">
        <f t="shared" si="880"/>
        <v>0</v>
      </c>
      <c r="EK397">
        <f t="shared" si="881"/>
        <v>0</v>
      </c>
      <c r="EL397">
        <f t="shared" si="882"/>
        <v>0</v>
      </c>
      <c r="EM397">
        <f>COUNTIF('résultats bruts'!CJ397, 1 ) + COUNTIF('résultats bruts'!CY397,1)</f>
        <v>0</v>
      </c>
      <c r="EN397">
        <f t="shared" si="883"/>
        <v>0</v>
      </c>
      <c r="EO397">
        <f>COUNTIF('résultats bruts'!CI397, 1 ) + COUNTIF('résultats bruts'!DB397,1)</f>
        <v>0</v>
      </c>
      <c r="EP397">
        <f t="shared" si="884"/>
        <v>0</v>
      </c>
      <c r="EQ397">
        <f>COUNTIF('résultats bruts'!CG397, 1 ) + COUNTIF('résultats bruts'!CS397,1)</f>
        <v>0</v>
      </c>
      <c r="ER397">
        <f t="shared" si="885"/>
        <v>0</v>
      </c>
      <c r="ES397">
        <f>COUNTIF('résultats bruts'!CH397, 1 ) + COUNTIF('résultats bruts'!CV397,1)</f>
        <v>0</v>
      </c>
      <c r="ET397">
        <f t="shared" si="886"/>
        <v>0</v>
      </c>
      <c r="EU397">
        <f t="shared" si="887"/>
        <v>0</v>
      </c>
      <c r="EV397">
        <f t="shared" si="888"/>
        <v>0</v>
      </c>
      <c r="EW397">
        <f t="shared" si="889"/>
        <v>0</v>
      </c>
      <c r="EX397">
        <f t="shared" si="890"/>
        <v>0</v>
      </c>
      <c r="EY397">
        <f t="shared" si="891"/>
        <v>0</v>
      </c>
      <c r="EZ397">
        <f t="shared" si="892"/>
        <v>0</v>
      </c>
      <c r="FA397">
        <f t="shared" si="893"/>
        <v>0</v>
      </c>
      <c r="FB397">
        <f t="shared" si="894"/>
        <v>0</v>
      </c>
      <c r="FC397">
        <f t="shared" si="895"/>
        <v>0</v>
      </c>
      <c r="FD397">
        <f t="shared" si="896"/>
        <v>0</v>
      </c>
      <c r="FE397">
        <f>COUNTIF('résultats bruts'!DD397,0)</f>
        <v>1</v>
      </c>
      <c r="FF397">
        <f t="shared" si="897"/>
        <v>0</v>
      </c>
      <c r="FG397">
        <f t="shared" si="898"/>
        <v>0</v>
      </c>
      <c r="FH397">
        <f>COUNTIF('résultats bruts'!DN397,1)</f>
        <v>0</v>
      </c>
      <c r="FI397">
        <f>COUNTIF('résultats bruts'!DO397,1)</f>
        <v>0</v>
      </c>
      <c r="FJ397">
        <f>COUNTIF('résultats bruts'!DP397,1)</f>
        <v>0</v>
      </c>
      <c r="FK397">
        <f>COUNTIF('résultats bruts'!O397,1) + COUNTIF('résultats bruts'!AT397,1)</f>
        <v>0</v>
      </c>
      <c r="FL397">
        <f>COUNTIF('résultats bruts'!P397,1) + COUNTIF('résultats bruts'!AX397,1)</f>
        <v>0</v>
      </c>
      <c r="FM397">
        <f t="shared" si="899"/>
        <v>0</v>
      </c>
      <c r="FN397">
        <f t="shared" si="900"/>
        <v>0</v>
      </c>
      <c r="FO397">
        <f>COUNTIF('résultats bruts'!Q397,1) + COUNTIF('résultats bruts'!AV397,1)</f>
        <v>0</v>
      </c>
      <c r="FP397">
        <f>COUNTIF('résultats bruts'!R397,1) + COUNTIF('résultats bruts'!BA397,1)</f>
        <v>0</v>
      </c>
      <c r="FQ397">
        <f t="shared" si="901"/>
        <v>0</v>
      </c>
      <c r="FR397">
        <f t="shared" si="902"/>
        <v>0</v>
      </c>
      <c r="FS397">
        <f>COUNTIF('résultats bruts'!S397,1) + COUNTIF('résultats bruts'!AZ397,1)</f>
        <v>0</v>
      </c>
      <c r="FT397">
        <f>COUNTIF('résultats bruts'!T397,1) + COUNTIF('résultats bruts'!AW397,1)</f>
        <v>0</v>
      </c>
      <c r="FU397">
        <f t="shared" si="903"/>
        <v>0</v>
      </c>
      <c r="FV397">
        <f t="shared" si="904"/>
        <v>0</v>
      </c>
      <c r="FW397">
        <f>COUNTIF('résultats bruts'!U397,1) + COUNTIF('résultats bruts'!AY397,1)</f>
        <v>0</v>
      </c>
      <c r="FX397">
        <f>COUNTIF('résultats bruts'!V397,1) + COUNTIF('résultats bruts'!AU397,1)</f>
        <v>0</v>
      </c>
      <c r="FY397">
        <f t="shared" si="905"/>
        <v>0</v>
      </c>
      <c r="FZ397">
        <f t="shared" si="906"/>
        <v>0</v>
      </c>
      <c r="GA397">
        <f t="shared" si="907"/>
        <v>0</v>
      </c>
      <c r="GB397">
        <f t="shared" si="908"/>
        <v>0</v>
      </c>
      <c r="GC397">
        <f t="shared" si="909"/>
        <v>0</v>
      </c>
      <c r="GD397">
        <f t="shared" si="910"/>
        <v>0</v>
      </c>
      <c r="GE397">
        <f>COUNTIF('résultats bruts'!AT397:BA397,"0A")+ COUNTIF('résultats bruts'!BM397,"0A")</f>
        <v>0</v>
      </c>
      <c r="GF397">
        <f t="shared" si="911"/>
        <v>0</v>
      </c>
      <c r="GG397">
        <f>COUNTIF('résultats bruts'!BL397,1)</f>
        <v>0</v>
      </c>
      <c r="GH397">
        <f>COUNTIF('résultats bruts'!BM397,1)</f>
        <v>0</v>
      </c>
      <c r="GI397">
        <f>COUNTIF('résultats bruts'!AV397,1)</f>
        <v>0</v>
      </c>
      <c r="GJ397">
        <f>COUNTIF('résultats bruts'!BN397,1)</f>
        <v>0</v>
      </c>
      <c r="GK397">
        <f t="shared" si="912"/>
        <v>0</v>
      </c>
      <c r="GL397">
        <f t="shared" si="913"/>
        <v>0</v>
      </c>
      <c r="GM397">
        <f>COUNTIF('résultats bruts'!CQ397, 1) + COUNTIF('résultats bruts'!DF397,1)</f>
        <v>0</v>
      </c>
      <c r="GN397">
        <f t="shared" si="914"/>
        <v>0</v>
      </c>
      <c r="GO397">
        <f>COUNTIF('résultats bruts'!CP397, 1) + COUNTIF('résultats bruts'!DG397,1)</f>
        <v>0</v>
      </c>
      <c r="GP397">
        <f t="shared" si="915"/>
        <v>0</v>
      </c>
      <c r="GQ397">
        <f>COUNTIF('résultats bruts'!CR397, 1) + COUNTIF('résultats bruts'!DH397,1)</f>
        <v>0</v>
      </c>
      <c r="GR397">
        <f t="shared" si="916"/>
        <v>0</v>
      </c>
      <c r="GS397">
        <f>COUNTIF('résultats bruts'!BU397:BX397,1)</f>
        <v>0</v>
      </c>
      <c r="GT397">
        <f t="shared" si="917"/>
        <v>0</v>
      </c>
      <c r="GU397">
        <f>COUNTIF('résultats bruts'!DQ397:DT397,1)</f>
        <v>0</v>
      </c>
      <c r="GV397">
        <f t="shared" si="918"/>
        <v>0</v>
      </c>
      <c r="GW397">
        <f t="shared" si="919"/>
        <v>0</v>
      </c>
      <c r="GX397">
        <f t="shared" si="920"/>
        <v>0</v>
      </c>
      <c r="GY397">
        <f>COUNTIF('résultats bruts'!DF397:DH397,"0A")</f>
        <v>0</v>
      </c>
      <c r="GZ397">
        <f t="shared" si="921"/>
        <v>0</v>
      </c>
      <c r="HA397">
        <f t="shared" si="922"/>
        <v>0</v>
      </c>
      <c r="HB397">
        <f t="shared" si="923"/>
        <v>0</v>
      </c>
    </row>
    <row r="398" spans="1:210" ht="15.75" x14ac:dyDescent="0.25">
      <c r="A398">
        <f>'résultats bruts'!A398</f>
        <v>0</v>
      </c>
      <c r="B398">
        <f>'résultats bruts'!B398</f>
        <v>0</v>
      </c>
      <c r="C398">
        <f>'résultats bruts'!C398</f>
        <v>0</v>
      </c>
      <c r="D398">
        <f>'résultats bruts'!D398</f>
        <v>0</v>
      </c>
      <c r="E398">
        <f>'résultats bruts'!E398</f>
        <v>0</v>
      </c>
      <c r="F398">
        <f>'résultats bruts'!F398</f>
        <v>396</v>
      </c>
      <c r="G398">
        <f>'résultats bruts'!G398</f>
        <v>0</v>
      </c>
      <c r="H398">
        <f>COUNTIF('résultats bruts'!BO398,1)</f>
        <v>0</v>
      </c>
      <c r="I398">
        <f>COUNTIF('résultats bruts'!BQ398,1)</f>
        <v>0</v>
      </c>
      <c r="J398">
        <f>COUNTIF('résultats bruts'!BS398,1)</f>
        <v>0</v>
      </c>
      <c r="K398">
        <f t="shared" si="792"/>
        <v>0</v>
      </c>
      <c r="L398">
        <f t="shared" si="793"/>
        <v>0</v>
      </c>
      <c r="M398">
        <f>COUNTIF('résultats bruts'!BP398,1)</f>
        <v>0</v>
      </c>
      <c r="N398">
        <f>COUNTIF('résultats bruts'!BR398,1)</f>
        <v>0</v>
      </c>
      <c r="O398">
        <f>COUNTIF('résultats bruts'!BT398,1)</f>
        <v>0</v>
      </c>
      <c r="P398">
        <f t="shared" si="794"/>
        <v>0</v>
      </c>
      <c r="Q398">
        <f t="shared" si="795"/>
        <v>0</v>
      </c>
      <c r="R398">
        <f>COUNTIF('résultats bruts'!H398,1)</f>
        <v>0</v>
      </c>
      <c r="S398">
        <f>COUNTIF('résultats bruts'!I398,1)</f>
        <v>0</v>
      </c>
      <c r="T398">
        <f>COUNTIF('résultats bruts'!J398,1)</f>
        <v>0</v>
      </c>
      <c r="U398">
        <f t="shared" si="796"/>
        <v>0</v>
      </c>
      <c r="V398">
        <f t="shared" si="797"/>
        <v>0</v>
      </c>
      <c r="W398">
        <f t="shared" si="798"/>
        <v>0</v>
      </c>
      <c r="X398">
        <f t="shared" si="799"/>
        <v>0</v>
      </c>
      <c r="Y398">
        <f>COUNTIF('résultats bruts'!AH398:AK398,1)</f>
        <v>0</v>
      </c>
      <c r="Z398">
        <f t="shared" si="800"/>
        <v>0</v>
      </c>
      <c r="AA398">
        <f>COUNTIF('résultats bruts'!AL398:AO398,1)</f>
        <v>0</v>
      </c>
      <c r="AB398">
        <f t="shared" si="801"/>
        <v>0</v>
      </c>
      <c r="AC398">
        <f>COUNTIF('résultats bruts'!AP398:AS398,1)</f>
        <v>0</v>
      </c>
      <c r="AD398">
        <f t="shared" si="802"/>
        <v>0</v>
      </c>
      <c r="AE398">
        <f t="shared" si="803"/>
        <v>0</v>
      </c>
      <c r="AF398">
        <f t="shared" si="804"/>
        <v>0</v>
      </c>
      <c r="AG398">
        <f>COUNTIF('résultats bruts'!BF398,1) + COUNTIF('résultats bruts'!BI398,1)</f>
        <v>0</v>
      </c>
      <c r="AH398">
        <f t="shared" si="805"/>
        <v>0</v>
      </c>
      <c r="AI398">
        <f>COUNTIF('résultats bruts'!AA398:AC398,1)</f>
        <v>0</v>
      </c>
      <c r="AJ398">
        <f t="shared" si="806"/>
        <v>0</v>
      </c>
      <c r="AK398">
        <f t="shared" si="807"/>
        <v>0</v>
      </c>
      <c r="AL398">
        <f t="shared" si="808"/>
        <v>0</v>
      </c>
      <c r="AM398">
        <f t="shared" si="809"/>
        <v>0</v>
      </c>
      <c r="AN398">
        <f t="shared" si="810"/>
        <v>0</v>
      </c>
      <c r="AO398">
        <f t="shared" si="811"/>
        <v>0</v>
      </c>
      <c r="AP398">
        <f t="shared" si="812"/>
        <v>0</v>
      </c>
      <c r="AQ398">
        <f>COUNTIF('résultats bruts'!AH398,0)+COUNTIF('résultats bruts'!AN398,0)+COUNTIF('résultats bruts'!AS398,0) + COUNTIF('résultats bruts'!AA398:AC398,"0A")+COUNTIF('résultats bruts'!BF398,"0A")+COUNTIF('résultats bruts'!BI398,"0A")</f>
        <v>3</v>
      </c>
      <c r="AR398">
        <f t="shared" si="813"/>
        <v>0.42857142857142855</v>
      </c>
      <c r="AS398">
        <f t="shared" si="814"/>
        <v>0</v>
      </c>
      <c r="AT398">
        <f t="shared" si="815"/>
        <v>0</v>
      </c>
      <c r="AU398">
        <f>COUNTIF('résultats bruts'!M398,1)</f>
        <v>0</v>
      </c>
      <c r="AV398">
        <f>COUNTIF('résultats bruts'!K398,1)</f>
        <v>0</v>
      </c>
      <c r="AW398">
        <f t="shared" si="816"/>
        <v>0</v>
      </c>
      <c r="AX398">
        <f t="shared" si="817"/>
        <v>0</v>
      </c>
      <c r="AY398">
        <f>COUNTIF('résultats bruts'!L398,1)</f>
        <v>0</v>
      </c>
      <c r="AZ398">
        <f>COUNTIF('résultats bruts'!N398,1)</f>
        <v>0</v>
      </c>
      <c r="BA398">
        <f t="shared" si="818"/>
        <v>0</v>
      </c>
      <c r="BB398">
        <f t="shared" si="819"/>
        <v>0</v>
      </c>
      <c r="BC398">
        <f t="shared" si="820"/>
        <v>0</v>
      </c>
      <c r="BD398">
        <f t="shared" si="821"/>
        <v>0</v>
      </c>
      <c r="BE398">
        <f>COUNTIF('résultats bruts'!AG398,1)</f>
        <v>0</v>
      </c>
      <c r="BF398">
        <f>COUNTIF('résultats bruts'!AF398,1)</f>
        <v>0</v>
      </c>
      <c r="BG398">
        <f t="shared" si="822"/>
        <v>0</v>
      </c>
      <c r="BH398">
        <f t="shared" si="823"/>
        <v>0</v>
      </c>
      <c r="BI398">
        <f>COUNTIF('résultats bruts'!AD398,1)</f>
        <v>0</v>
      </c>
      <c r="BJ398">
        <f>COUNTIF('résultats bruts'!AE398,1)</f>
        <v>0</v>
      </c>
      <c r="BK398">
        <f t="shared" si="824"/>
        <v>0</v>
      </c>
      <c r="BL398">
        <f t="shared" si="825"/>
        <v>0</v>
      </c>
      <c r="BM398">
        <f t="shared" si="826"/>
        <v>0</v>
      </c>
      <c r="BN398">
        <f t="shared" si="827"/>
        <v>0</v>
      </c>
      <c r="BO398">
        <f t="shared" si="828"/>
        <v>0</v>
      </c>
      <c r="BP398">
        <f t="shared" si="829"/>
        <v>0</v>
      </c>
      <c r="BQ398">
        <f t="shared" si="830"/>
        <v>0</v>
      </c>
      <c r="BR398">
        <f t="shared" si="831"/>
        <v>0</v>
      </c>
      <c r="BS398">
        <f t="shared" si="832"/>
        <v>0</v>
      </c>
      <c r="BT398">
        <f t="shared" si="833"/>
        <v>0</v>
      </c>
      <c r="BU398">
        <f t="shared" si="834"/>
        <v>0</v>
      </c>
      <c r="BV398">
        <f t="shared" si="835"/>
        <v>0</v>
      </c>
      <c r="BW398">
        <f t="shared" si="836"/>
        <v>0</v>
      </c>
      <c r="BX398">
        <f t="shared" si="837"/>
        <v>0</v>
      </c>
      <c r="BY398">
        <f t="shared" si="838"/>
        <v>0</v>
      </c>
      <c r="BZ398">
        <f t="shared" si="839"/>
        <v>0</v>
      </c>
      <c r="CA398">
        <f t="shared" si="840"/>
        <v>0</v>
      </c>
      <c r="CB398">
        <f t="shared" si="841"/>
        <v>0</v>
      </c>
      <c r="CC398">
        <f t="shared" si="842"/>
        <v>0</v>
      </c>
      <c r="CD398">
        <f t="shared" si="843"/>
        <v>0</v>
      </c>
      <c r="CE398">
        <f t="shared" si="844"/>
        <v>0</v>
      </c>
      <c r="CF398">
        <f t="shared" si="845"/>
        <v>0</v>
      </c>
      <c r="CG398">
        <f>COUNTIF('résultats bruts'!CL398, 1) + COUNTIF('résultats bruts'!DI398,1)</f>
        <v>0</v>
      </c>
      <c r="CH398">
        <f t="shared" si="846"/>
        <v>0</v>
      </c>
      <c r="CI398">
        <f>COUNTIF('résultats bruts'!CK398, 1) + COUNTIF('résultats bruts'!DJ398,1)</f>
        <v>0</v>
      </c>
      <c r="CJ398">
        <f t="shared" si="847"/>
        <v>0</v>
      </c>
      <c r="CK398">
        <f>COUNTIF('résultats bruts'!CN398, 1) + COUNTIF('résultats bruts'!DK398,1)</f>
        <v>0</v>
      </c>
      <c r="CL398">
        <f t="shared" si="848"/>
        <v>0</v>
      </c>
      <c r="CM398">
        <f>COUNTIF('résultats bruts'!CO398, 1) + COUNTIF('résultats bruts'!DM398,1)</f>
        <v>0</v>
      </c>
      <c r="CN398">
        <f t="shared" si="849"/>
        <v>0</v>
      </c>
      <c r="CO398">
        <f>COUNTIF('résultats bruts'!DL398, "0A") + COUNTIF('résultats bruts'!CM398,0)</f>
        <v>1</v>
      </c>
      <c r="CP398">
        <f t="shared" si="850"/>
        <v>0.5</v>
      </c>
      <c r="CQ398">
        <f t="shared" si="851"/>
        <v>0</v>
      </c>
      <c r="CR398">
        <f t="shared" si="852"/>
        <v>0</v>
      </c>
      <c r="CS398">
        <f>COUNTIF('résultats bruts'!BB398,1)</f>
        <v>0</v>
      </c>
      <c r="CT398">
        <f>COUNTIF('résultats bruts'!W398,1)</f>
        <v>0</v>
      </c>
      <c r="CU398">
        <f t="shared" si="853"/>
        <v>0</v>
      </c>
      <c r="CV398">
        <f t="shared" si="854"/>
        <v>0</v>
      </c>
      <c r="CW398">
        <f>COUNTIF('résultats bruts'!BC398,1)</f>
        <v>0</v>
      </c>
      <c r="CX398">
        <f>COUNTIF('résultats bruts'!X398,1)</f>
        <v>0</v>
      </c>
      <c r="CY398">
        <f t="shared" si="855"/>
        <v>0</v>
      </c>
      <c r="CZ398">
        <f t="shared" si="856"/>
        <v>0</v>
      </c>
      <c r="DA398">
        <f t="shared" si="857"/>
        <v>0</v>
      </c>
      <c r="DB398">
        <f t="shared" si="858"/>
        <v>0</v>
      </c>
      <c r="DC398">
        <f>COUNTIF('résultats bruts'!BD398,1)</f>
        <v>0</v>
      </c>
      <c r="DD398">
        <f>COUNTIF('résultats bruts'!Y398,1)</f>
        <v>0</v>
      </c>
      <c r="DE398">
        <f t="shared" si="859"/>
        <v>0</v>
      </c>
      <c r="DF398">
        <f t="shared" si="860"/>
        <v>0</v>
      </c>
      <c r="DG398">
        <f>COUNTIF('résultats bruts'!BE398,1)</f>
        <v>0</v>
      </c>
      <c r="DH398">
        <f>COUNTIF('résultats bruts'!Z398,1)</f>
        <v>0</v>
      </c>
      <c r="DI398">
        <f t="shared" si="861"/>
        <v>0</v>
      </c>
      <c r="DJ398">
        <f t="shared" si="862"/>
        <v>0</v>
      </c>
      <c r="DK398">
        <f t="shared" si="863"/>
        <v>0</v>
      </c>
      <c r="DL398">
        <f t="shared" si="864"/>
        <v>0</v>
      </c>
      <c r="DM398">
        <f t="shared" si="865"/>
        <v>0</v>
      </c>
      <c r="DN398">
        <f t="shared" si="866"/>
        <v>0</v>
      </c>
      <c r="DO398">
        <f t="shared" si="867"/>
        <v>0</v>
      </c>
      <c r="DP398">
        <f t="shared" si="868"/>
        <v>0</v>
      </c>
      <c r="DQ398">
        <f t="shared" si="869"/>
        <v>0</v>
      </c>
      <c r="DR398">
        <f t="shared" si="870"/>
        <v>0</v>
      </c>
      <c r="DS398">
        <f>COUNTIF('résultats bruts'!BY398, 1 ) + COUNTIF('résultats bruts'!DA398,1)</f>
        <v>0</v>
      </c>
      <c r="DT398">
        <f t="shared" si="871"/>
        <v>0</v>
      </c>
      <c r="DU398">
        <f>COUNTIF('résultats bruts'!CA398, 1 ) + COUNTIF('résultats bruts'!DE398,1)</f>
        <v>0</v>
      </c>
      <c r="DV398">
        <f t="shared" si="872"/>
        <v>0</v>
      </c>
      <c r="DW398">
        <f>COUNTIF('résultats bruts'!CB398, 1 ) + COUNTIF('résultats bruts'!CU398,1)</f>
        <v>0</v>
      </c>
      <c r="DX398">
        <f t="shared" si="873"/>
        <v>0</v>
      </c>
      <c r="DY398">
        <f>COUNTIF('résultats bruts'!BZ398, 1 ) + COUNTIF('résultats bruts'!CX398,1)</f>
        <v>0</v>
      </c>
      <c r="DZ398">
        <f t="shared" si="874"/>
        <v>0</v>
      </c>
      <c r="EA398">
        <f t="shared" si="875"/>
        <v>0</v>
      </c>
      <c r="EB398">
        <f t="shared" si="876"/>
        <v>0</v>
      </c>
      <c r="EC398">
        <f>COUNTIF('résultats bruts'!CE398, 1 ) + COUNTIF('résultats bruts'!CZ398,1)</f>
        <v>0</v>
      </c>
      <c r="ED398">
        <f t="shared" si="877"/>
        <v>0</v>
      </c>
      <c r="EE398">
        <f>COUNTIF('résultats bruts'!CD398, 1 ) + COUNTIF('résultats bruts'!DC398,1)</f>
        <v>0</v>
      </c>
      <c r="EF398">
        <f t="shared" si="878"/>
        <v>0</v>
      </c>
      <c r="EG398">
        <f>COUNTIF('résultats bruts'!CC398, 1 ) + COUNTIF('résultats bruts'!CT398,1)</f>
        <v>0</v>
      </c>
      <c r="EH398">
        <f t="shared" si="879"/>
        <v>0</v>
      </c>
      <c r="EI398">
        <f>COUNTIF('résultats bruts'!CF398, 1 ) + COUNTIF('résultats bruts'!CW398,1)</f>
        <v>0</v>
      </c>
      <c r="EJ398">
        <f t="shared" si="880"/>
        <v>0</v>
      </c>
      <c r="EK398">
        <f t="shared" si="881"/>
        <v>0</v>
      </c>
      <c r="EL398">
        <f t="shared" si="882"/>
        <v>0</v>
      </c>
      <c r="EM398">
        <f>COUNTIF('résultats bruts'!CJ398, 1 ) + COUNTIF('résultats bruts'!CY398,1)</f>
        <v>0</v>
      </c>
      <c r="EN398">
        <f t="shared" si="883"/>
        <v>0</v>
      </c>
      <c r="EO398">
        <f>COUNTIF('résultats bruts'!CI398, 1 ) + COUNTIF('résultats bruts'!DB398,1)</f>
        <v>0</v>
      </c>
      <c r="EP398">
        <f t="shared" si="884"/>
        <v>0</v>
      </c>
      <c r="EQ398">
        <f>COUNTIF('résultats bruts'!CG398, 1 ) + COUNTIF('résultats bruts'!CS398,1)</f>
        <v>0</v>
      </c>
      <c r="ER398">
        <f t="shared" si="885"/>
        <v>0</v>
      </c>
      <c r="ES398">
        <f>COUNTIF('résultats bruts'!CH398, 1 ) + COUNTIF('résultats bruts'!CV398,1)</f>
        <v>0</v>
      </c>
      <c r="ET398">
        <f t="shared" si="886"/>
        <v>0</v>
      </c>
      <c r="EU398">
        <f t="shared" si="887"/>
        <v>0</v>
      </c>
      <c r="EV398">
        <f t="shared" si="888"/>
        <v>0</v>
      </c>
      <c r="EW398">
        <f t="shared" si="889"/>
        <v>0</v>
      </c>
      <c r="EX398">
        <f t="shared" si="890"/>
        <v>0</v>
      </c>
      <c r="EY398">
        <f t="shared" si="891"/>
        <v>0</v>
      </c>
      <c r="EZ398">
        <f t="shared" si="892"/>
        <v>0</v>
      </c>
      <c r="FA398">
        <f t="shared" si="893"/>
        <v>0</v>
      </c>
      <c r="FB398">
        <f t="shared" si="894"/>
        <v>0</v>
      </c>
      <c r="FC398">
        <f t="shared" si="895"/>
        <v>0</v>
      </c>
      <c r="FD398">
        <f t="shared" si="896"/>
        <v>0</v>
      </c>
      <c r="FE398">
        <f>COUNTIF('résultats bruts'!DD398,0)</f>
        <v>1</v>
      </c>
      <c r="FF398">
        <f t="shared" si="897"/>
        <v>0</v>
      </c>
      <c r="FG398">
        <f t="shared" si="898"/>
        <v>0</v>
      </c>
      <c r="FH398">
        <f>COUNTIF('résultats bruts'!DN398,1)</f>
        <v>0</v>
      </c>
      <c r="FI398">
        <f>COUNTIF('résultats bruts'!DO398,1)</f>
        <v>0</v>
      </c>
      <c r="FJ398">
        <f>COUNTIF('résultats bruts'!DP398,1)</f>
        <v>0</v>
      </c>
      <c r="FK398">
        <f>COUNTIF('résultats bruts'!O398,1) + COUNTIF('résultats bruts'!AT398,1)</f>
        <v>0</v>
      </c>
      <c r="FL398">
        <f>COUNTIF('résultats bruts'!P398,1) + COUNTIF('résultats bruts'!AX398,1)</f>
        <v>0</v>
      </c>
      <c r="FM398">
        <f t="shared" si="899"/>
        <v>0</v>
      </c>
      <c r="FN398">
        <f t="shared" si="900"/>
        <v>0</v>
      </c>
      <c r="FO398">
        <f>COUNTIF('résultats bruts'!Q398,1) + COUNTIF('résultats bruts'!AV398,1)</f>
        <v>0</v>
      </c>
      <c r="FP398">
        <f>COUNTIF('résultats bruts'!R398,1) + COUNTIF('résultats bruts'!BA398,1)</f>
        <v>0</v>
      </c>
      <c r="FQ398">
        <f t="shared" si="901"/>
        <v>0</v>
      </c>
      <c r="FR398">
        <f t="shared" si="902"/>
        <v>0</v>
      </c>
      <c r="FS398">
        <f>COUNTIF('résultats bruts'!S398,1) + COUNTIF('résultats bruts'!AZ398,1)</f>
        <v>0</v>
      </c>
      <c r="FT398">
        <f>COUNTIF('résultats bruts'!T398,1) + COUNTIF('résultats bruts'!AW398,1)</f>
        <v>0</v>
      </c>
      <c r="FU398">
        <f t="shared" si="903"/>
        <v>0</v>
      </c>
      <c r="FV398">
        <f t="shared" si="904"/>
        <v>0</v>
      </c>
      <c r="FW398">
        <f>COUNTIF('résultats bruts'!U398,1) + COUNTIF('résultats bruts'!AY398,1)</f>
        <v>0</v>
      </c>
      <c r="FX398">
        <f>COUNTIF('résultats bruts'!V398,1) + COUNTIF('résultats bruts'!AU398,1)</f>
        <v>0</v>
      </c>
      <c r="FY398">
        <f t="shared" si="905"/>
        <v>0</v>
      </c>
      <c r="FZ398">
        <f t="shared" si="906"/>
        <v>0</v>
      </c>
      <c r="GA398">
        <f t="shared" si="907"/>
        <v>0</v>
      </c>
      <c r="GB398">
        <f t="shared" si="908"/>
        <v>0</v>
      </c>
      <c r="GC398">
        <f t="shared" si="909"/>
        <v>0</v>
      </c>
      <c r="GD398">
        <f t="shared" si="910"/>
        <v>0</v>
      </c>
      <c r="GE398">
        <f>COUNTIF('résultats bruts'!AT398:BA398,"0A")+ COUNTIF('résultats bruts'!BM398,"0A")</f>
        <v>0</v>
      </c>
      <c r="GF398">
        <f t="shared" si="911"/>
        <v>0</v>
      </c>
      <c r="GG398">
        <f>COUNTIF('résultats bruts'!BL398,1)</f>
        <v>0</v>
      </c>
      <c r="GH398">
        <f>COUNTIF('résultats bruts'!BM398,1)</f>
        <v>0</v>
      </c>
      <c r="GI398">
        <f>COUNTIF('résultats bruts'!AV398,1)</f>
        <v>0</v>
      </c>
      <c r="GJ398">
        <f>COUNTIF('résultats bruts'!BN398,1)</f>
        <v>0</v>
      </c>
      <c r="GK398">
        <f t="shared" si="912"/>
        <v>0</v>
      </c>
      <c r="GL398">
        <f t="shared" si="913"/>
        <v>0</v>
      </c>
      <c r="GM398">
        <f>COUNTIF('résultats bruts'!CQ398, 1) + COUNTIF('résultats bruts'!DF398,1)</f>
        <v>0</v>
      </c>
      <c r="GN398">
        <f t="shared" si="914"/>
        <v>0</v>
      </c>
      <c r="GO398">
        <f>COUNTIF('résultats bruts'!CP398, 1) + COUNTIF('résultats bruts'!DG398,1)</f>
        <v>0</v>
      </c>
      <c r="GP398">
        <f t="shared" si="915"/>
        <v>0</v>
      </c>
      <c r="GQ398">
        <f>COUNTIF('résultats bruts'!CR398, 1) + COUNTIF('résultats bruts'!DH398,1)</f>
        <v>0</v>
      </c>
      <c r="GR398">
        <f t="shared" si="916"/>
        <v>0</v>
      </c>
      <c r="GS398">
        <f>COUNTIF('résultats bruts'!BU398:BX398,1)</f>
        <v>0</v>
      </c>
      <c r="GT398">
        <f t="shared" si="917"/>
        <v>0</v>
      </c>
      <c r="GU398">
        <f>COUNTIF('résultats bruts'!DQ398:DT398,1)</f>
        <v>0</v>
      </c>
      <c r="GV398">
        <f t="shared" si="918"/>
        <v>0</v>
      </c>
      <c r="GW398">
        <f t="shared" si="919"/>
        <v>0</v>
      </c>
      <c r="GX398">
        <f t="shared" si="920"/>
        <v>0</v>
      </c>
      <c r="GY398">
        <f>COUNTIF('résultats bruts'!DF398:DH398,"0A")</f>
        <v>0</v>
      </c>
      <c r="GZ398">
        <f t="shared" si="921"/>
        <v>0</v>
      </c>
      <c r="HA398">
        <f t="shared" si="922"/>
        <v>0</v>
      </c>
      <c r="HB398">
        <f t="shared" si="923"/>
        <v>0</v>
      </c>
    </row>
    <row r="399" spans="1:210" ht="15.75" x14ac:dyDescent="0.25">
      <c r="A399">
        <f>'résultats bruts'!A399</f>
        <v>0</v>
      </c>
      <c r="B399">
        <f>'résultats bruts'!B399</f>
        <v>0</v>
      </c>
      <c r="C399">
        <f>'résultats bruts'!C399</f>
        <v>0</v>
      </c>
      <c r="D399">
        <f>'résultats bruts'!D399</f>
        <v>0</v>
      </c>
      <c r="E399">
        <f>'résultats bruts'!E399</f>
        <v>0</v>
      </c>
      <c r="F399">
        <f>'résultats bruts'!F399</f>
        <v>397</v>
      </c>
      <c r="G399">
        <f>'résultats bruts'!G399</f>
        <v>0</v>
      </c>
      <c r="H399">
        <f>COUNTIF('résultats bruts'!BO399,1)</f>
        <v>0</v>
      </c>
      <c r="I399">
        <f>COUNTIF('résultats bruts'!BQ399,1)</f>
        <v>0</v>
      </c>
      <c r="J399">
        <f>COUNTIF('résultats bruts'!BS399,1)</f>
        <v>0</v>
      </c>
      <c r="K399">
        <f t="shared" si="792"/>
        <v>0</v>
      </c>
      <c r="L399">
        <f t="shared" si="793"/>
        <v>0</v>
      </c>
      <c r="M399">
        <f>COUNTIF('résultats bruts'!BP399,1)</f>
        <v>0</v>
      </c>
      <c r="N399">
        <f>COUNTIF('résultats bruts'!BR399,1)</f>
        <v>0</v>
      </c>
      <c r="O399">
        <f>COUNTIF('résultats bruts'!BT399,1)</f>
        <v>0</v>
      </c>
      <c r="P399">
        <f t="shared" si="794"/>
        <v>0</v>
      </c>
      <c r="Q399">
        <f t="shared" si="795"/>
        <v>0</v>
      </c>
      <c r="R399">
        <f>COUNTIF('résultats bruts'!H399,1)</f>
        <v>0</v>
      </c>
      <c r="S399">
        <f>COUNTIF('résultats bruts'!I399,1)</f>
        <v>0</v>
      </c>
      <c r="T399">
        <f>COUNTIF('résultats bruts'!J399,1)</f>
        <v>0</v>
      </c>
      <c r="U399">
        <f t="shared" si="796"/>
        <v>0</v>
      </c>
      <c r="V399">
        <f t="shared" si="797"/>
        <v>0</v>
      </c>
      <c r="W399">
        <f t="shared" si="798"/>
        <v>0</v>
      </c>
      <c r="X399">
        <f t="shared" si="799"/>
        <v>0</v>
      </c>
      <c r="Y399">
        <f>COUNTIF('résultats bruts'!AH399:AK399,1)</f>
        <v>0</v>
      </c>
      <c r="Z399">
        <f t="shared" si="800"/>
        <v>0</v>
      </c>
      <c r="AA399">
        <f>COUNTIF('résultats bruts'!AL399:AO399,1)</f>
        <v>0</v>
      </c>
      <c r="AB399">
        <f t="shared" si="801"/>
        <v>0</v>
      </c>
      <c r="AC399">
        <f>COUNTIF('résultats bruts'!AP399:AS399,1)</f>
        <v>0</v>
      </c>
      <c r="AD399">
        <f t="shared" si="802"/>
        <v>0</v>
      </c>
      <c r="AE399">
        <f t="shared" si="803"/>
        <v>0</v>
      </c>
      <c r="AF399">
        <f t="shared" si="804"/>
        <v>0</v>
      </c>
      <c r="AG399">
        <f>COUNTIF('résultats bruts'!BF399,1) + COUNTIF('résultats bruts'!BI399,1)</f>
        <v>0</v>
      </c>
      <c r="AH399">
        <f t="shared" si="805"/>
        <v>0</v>
      </c>
      <c r="AI399">
        <f>COUNTIF('résultats bruts'!AA399:AC399,1)</f>
        <v>0</v>
      </c>
      <c r="AJ399">
        <f t="shared" si="806"/>
        <v>0</v>
      </c>
      <c r="AK399">
        <f t="shared" si="807"/>
        <v>0</v>
      </c>
      <c r="AL399">
        <f t="shared" si="808"/>
        <v>0</v>
      </c>
      <c r="AM399">
        <f t="shared" si="809"/>
        <v>0</v>
      </c>
      <c r="AN399">
        <f t="shared" si="810"/>
        <v>0</v>
      </c>
      <c r="AO399">
        <f t="shared" si="811"/>
        <v>0</v>
      </c>
      <c r="AP399">
        <f t="shared" si="812"/>
        <v>0</v>
      </c>
      <c r="AQ399">
        <f>COUNTIF('résultats bruts'!AH399,0)+COUNTIF('résultats bruts'!AN399,0)+COUNTIF('résultats bruts'!AS399,0) + COUNTIF('résultats bruts'!AA399:AC399,"0A")+COUNTIF('résultats bruts'!BF399,"0A")+COUNTIF('résultats bruts'!BI399,"0A")</f>
        <v>3</v>
      </c>
      <c r="AR399">
        <f t="shared" si="813"/>
        <v>0.42857142857142855</v>
      </c>
      <c r="AS399">
        <f t="shared" si="814"/>
        <v>0</v>
      </c>
      <c r="AT399">
        <f t="shared" si="815"/>
        <v>0</v>
      </c>
      <c r="AU399">
        <f>COUNTIF('résultats bruts'!M399,1)</f>
        <v>0</v>
      </c>
      <c r="AV399">
        <f>COUNTIF('résultats bruts'!K399,1)</f>
        <v>0</v>
      </c>
      <c r="AW399">
        <f t="shared" si="816"/>
        <v>0</v>
      </c>
      <c r="AX399">
        <f t="shared" si="817"/>
        <v>0</v>
      </c>
      <c r="AY399">
        <f>COUNTIF('résultats bruts'!L399,1)</f>
        <v>0</v>
      </c>
      <c r="AZ399">
        <f>COUNTIF('résultats bruts'!N399,1)</f>
        <v>0</v>
      </c>
      <c r="BA399">
        <f t="shared" si="818"/>
        <v>0</v>
      </c>
      <c r="BB399">
        <f t="shared" si="819"/>
        <v>0</v>
      </c>
      <c r="BC399">
        <f t="shared" si="820"/>
        <v>0</v>
      </c>
      <c r="BD399">
        <f t="shared" si="821"/>
        <v>0</v>
      </c>
      <c r="BE399">
        <f>COUNTIF('résultats bruts'!AG399,1)</f>
        <v>0</v>
      </c>
      <c r="BF399">
        <f>COUNTIF('résultats bruts'!AF399,1)</f>
        <v>0</v>
      </c>
      <c r="BG399">
        <f t="shared" si="822"/>
        <v>0</v>
      </c>
      <c r="BH399">
        <f t="shared" si="823"/>
        <v>0</v>
      </c>
      <c r="BI399">
        <f>COUNTIF('résultats bruts'!AD399,1)</f>
        <v>0</v>
      </c>
      <c r="BJ399">
        <f>COUNTIF('résultats bruts'!AE399,1)</f>
        <v>0</v>
      </c>
      <c r="BK399">
        <f t="shared" si="824"/>
        <v>0</v>
      </c>
      <c r="BL399">
        <f t="shared" si="825"/>
        <v>0</v>
      </c>
      <c r="BM399">
        <f t="shared" si="826"/>
        <v>0</v>
      </c>
      <c r="BN399">
        <f t="shared" si="827"/>
        <v>0</v>
      </c>
      <c r="BO399">
        <f t="shared" si="828"/>
        <v>0</v>
      </c>
      <c r="BP399">
        <f t="shared" si="829"/>
        <v>0</v>
      </c>
      <c r="BQ399">
        <f t="shared" si="830"/>
        <v>0</v>
      </c>
      <c r="BR399">
        <f t="shared" si="831"/>
        <v>0</v>
      </c>
      <c r="BS399">
        <f t="shared" si="832"/>
        <v>0</v>
      </c>
      <c r="BT399">
        <f t="shared" si="833"/>
        <v>0</v>
      </c>
      <c r="BU399">
        <f t="shared" si="834"/>
        <v>0</v>
      </c>
      <c r="BV399">
        <f t="shared" si="835"/>
        <v>0</v>
      </c>
      <c r="BW399">
        <f t="shared" si="836"/>
        <v>0</v>
      </c>
      <c r="BX399">
        <f t="shared" si="837"/>
        <v>0</v>
      </c>
      <c r="BY399">
        <f t="shared" si="838"/>
        <v>0</v>
      </c>
      <c r="BZ399">
        <f t="shared" si="839"/>
        <v>0</v>
      </c>
      <c r="CA399">
        <f t="shared" si="840"/>
        <v>0</v>
      </c>
      <c r="CB399">
        <f t="shared" si="841"/>
        <v>0</v>
      </c>
      <c r="CC399">
        <f t="shared" si="842"/>
        <v>0</v>
      </c>
      <c r="CD399">
        <f t="shared" si="843"/>
        <v>0</v>
      </c>
      <c r="CE399">
        <f t="shared" si="844"/>
        <v>0</v>
      </c>
      <c r="CF399">
        <f t="shared" si="845"/>
        <v>0</v>
      </c>
      <c r="CG399">
        <f>COUNTIF('résultats bruts'!CL399, 1) + COUNTIF('résultats bruts'!DI399,1)</f>
        <v>0</v>
      </c>
      <c r="CH399">
        <f t="shared" si="846"/>
        <v>0</v>
      </c>
      <c r="CI399">
        <f>COUNTIF('résultats bruts'!CK399, 1) + COUNTIF('résultats bruts'!DJ399,1)</f>
        <v>0</v>
      </c>
      <c r="CJ399">
        <f t="shared" si="847"/>
        <v>0</v>
      </c>
      <c r="CK399">
        <f>COUNTIF('résultats bruts'!CN399, 1) + COUNTIF('résultats bruts'!DK399,1)</f>
        <v>0</v>
      </c>
      <c r="CL399">
        <f t="shared" si="848"/>
        <v>0</v>
      </c>
      <c r="CM399">
        <f>COUNTIF('résultats bruts'!CO399, 1) + COUNTIF('résultats bruts'!DM399,1)</f>
        <v>0</v>
      </c>
      <c r="CN399">
        <f t="shared" si="849"/>
        <v>0</v>
      </c>
      <c r="CO399">
        <f>COUNTIF('résultats bruts'!DL399, "0A") + COUNTIF('résultats bruts'!CM399,0)</f>
        <v>1</v>
      </c>
      <c r="CP399">
        <f t="shared" si="850"/>
        <v>0.5</v>
      </c>
      <c r="CQ399">
        <f t="shared" si="851"/>
        <v>0</v>
      </c>
      <c r="CR399">
        <f t="shared" si="852"/>
        <v>0</v>
      </c>
      <c r="CS399">
        <f>COUNTIF('résultats bruts'!BB399,1)</f>
        <v>0</v>
      </c>
      <c r="CT399">
        <f>COUNTIF('résultats bruts'!W399,1)</f>
        <v>0</v>
      </c>
      <c r="CU399">
        <f t="shared" si="853"/>
        <v>0</v>
      </c>
      <c r="CV399">
        <f t="shared" si="854"/>
        <v>0</v>
      </c>
      <c r="CW399">
        <f>COUNTIF('résultats bruts'!BC399,1)</f>
        <v>0</v>
      </c>
      <c r="CX399">
        <f>COUNTIF('résultats bruts'!X399,1)</f>
        <v>0</v>
      </c>
      <c r="CY399">
        <f t="shared" si="855"/>
        <v>0</v>
      </c>
      <c r="CZ399">
        <f t="shared" si="856"/>
        <v>0</v>
      </c>
      <c r="DA399">
        <f t="shared" si="857"/>
        <v>0</v>
      </c>
      <c r="DB399">
        <f t="shared" si="858"/>
        <v>0</v>
      </c>
      <c r="DC399">
        <f>COUNTIF('résultats bruts'!BD399,1)</f>
        <v>0</v>
      </c>
      <c r="DD399">
        <f>COUNTIF('résultats bruts'!Y399,1)</f>
        <v>0</v>
      </c>
      <c r="DE399">
        <f t="shared" si="859"/>
        <v>0</v>
      </c>
      <c r="DF399">
        <f t="shared" si="860"/>
        <v>0</v>
      </c>
      <c r="DG399">
        <f>COUNTIF('résultats bruts'!BE399,1)</f>
        <v>0</v>
      </c>
      <c r="DH399">
        <f>COUNTIF('résultats bruts'!Z399,1)</f>
        <v>0</v>
      </c>
      <c r="DI399">
        <f t="shared" si="861"/>
        <v>0</v>
      </c>
      <c r="DJ399">
        <f t="shared" si="862"/>
        <v>0</v>
      </c>
      <c r="DK399">
        <f t="shared" si="863"/>
        <v>0</v>
      </c>
      <c r="DL399">
        <f t="shared" si="864"/>
        <v>0</v>
      </c>
      <c r="DM399">
        <f t="shared" si="865"/>
        <v>0</v>
      </c>
      <c r="DN399">
        <f t="shared" si="866"/>
        <v>0</v>
      </c>
      <c r="DO399">
        <f t="shared" si="867"/>
        <v>0</v>
      </c>
      <c r="DP399">
        <f t="shared" si="868"/>
        <v>0</v>
      </c>
      <c r="DQ399">
        <f t="shared" si="869"/>
        <v>0</v>
      </c>
      <c r="DR399">
        <f t="shared" si="870"/>
        <v>0</v>
      </c>
      <c r="DS399">
        <f>COUNTIF('résultats bruts'!BY399, 1 ) + COUNTIF('résultats bruts'!DA399,1)</f>
        <v>0</v>
      </c>
      <c r="DT399">
        <f t="shared" si="871"/>
        <v>0</v>
      </c>
      <c r="DU399">
        <f>COUNTIF('résultats bruts'!CA399, 1 ) + COUNTIF('résultats bruts'!DE399,1)</f>
        <v>0</v>
      </c>
      <c r="DV399">
        <f t="shared" si="872"/>
        <v>0</v>
      </c>
      <c r="DW399">
        <f>COUNTIF('résultats bruts'!CB399, 1 ) + COUNTIF('résultats bruts'!CU399,1)</f>
        <v>0</v>
      </c>
      <c r="DX399">
        <f t="shared" si="873"/>
        <v>0</v>
      </c>
      <c r="DY399">
        <f>COUNTIF('résultats bruts'!BZ399, 1 ) + COUNTIF('résultats bruts'!CX399,1)</f>
        <v>0</v>
      </c>
      <c r="DZ399">
        <f t="shared" si="874"/>
        <v>0</v>
      </c>
      <c r="EA399">
        <f t="shared" si="875"/>
        <v>0</v>
      </c>
      <c r="EB399">
        <f t="shared" si="876"/>
        <v>0</v>
      </c>
      <c r="EC399">
        <f>COUNTIF('résultats bruts'!CE399, 1 ) + COUNTIF('résultats bruts'!CZ399,1)</f>
        <v>0</v>
      </c>
      <c r="ED399">
        <f t="shared" si="877"/>
        <v>0</v>
      </c>
      <c r="EE399">
        <f>COUNTIF('résultats bruts'!CD399, 1 ) + COUNTIF('résultats bruts'!DC399,1)</f>
        <v>0</v>
      </c>
      <c r="EF399">
        <f t="shared" si="878"/>
        <v>0</v>
      </c>
      <c r="EG399">
        <f>COUNTIF('résultats bruts'!CC399, 1 ) + COUNTIF('résultats bruts'!CT399,1)</f>
        <v>0</v>
      </c>
      <c r="EH399">
        <f t="shared" si="879"/>
        <v>0</v>
      </c>
      <c r="EI399">
        <f>COUNTIF('résultats bruts'!CF399, 1 ) + COUNTIF('résultats bruts'!CW399,1)</f>
        <v>0</v>
      </c>
      <c r="EJ399">
        <f t="shared" si="880"/>
        <v>0</v>
      </c>
      <c r="EK399">
        <f t="shared" si="881"/>
        <v>0</v>
      </c>
      <c r="EL399">
        <f t="shared" si="882"/>
        <v>0</v>
      </c>
      <c r="EM399">
        <f>COUNTIF('résultats bruts'!CJ399, 1 ) + COUNTIF('résultats bruts'!CY399,1)</f>
        <v>0</v>
      </c>
      <c r="EN399">
        <f t="shared" si="883"/>
        <v>0</v>
      </c>
      <c r="EO399">
        <f>COUNTIF('résultats bruts'!CI399, 1 ) + COUNTIF('résultats bruts'!DB399,1)</f>
        <v>0</v>
      </c>
      <c r="EP399">
        <f t="shared" si="884"/>
        <v>0</v>
      </c>
      <c r="EQ399">
        <f>COUNTIF('résultats bruts'!CG399, 1 ) + COUNTIF('résultats bruts'!CS399,1)</f>
        <v>0</v>
      </c>
      <c r="ER399">
        <f t="shared" si="885"/>
        <v>0</v>
      </c>
      <c r="ES399">
        <f>COUNTIF('résultats bruts'!CH399, 1 ) + COUNTIF('résultats bruts'!CV399,1)</f>
        <v>0</v>
      </c>
      <c r="ET399">
        <f t="shared" si="886"/>
        <v>0</v>
      </c>
      <c r="EU399">
        <f t="shared" si="887"/>
        <v>0</v>
      </c>
      <c r="EV399">
        <f t="shared" si="888"/>
        <v>0</v>
      </c>
      <c r="EW399">
        <f t="shared" si="889"/>
        <v>0</v>
      </c>
      <c r="EX399">
        <f t="shared" si="890"/>
        <v>0</v>
      </c>
      <c r="EY399">
        <f t="shared" si="891"/>
        <v>0</v>
      </c>
      <c r="EZ399">
        <f t="shared" si="892"/>
        <v>0</v>
      </c>
      <c r="FA399">
        <f t="shared" si="893"/>
        <v>0</v>
      </c>
      <c r="FB399">
        <f t="shared" si="894"/>
        <v>0</v>
      </c>
      <c r="FC399">
        <f t="shared" si="895"/>
        <v>0</v>
      </c>
      <c r="FD399">
        <f t="shared" si="896"/>
        <v>0</v>
      </c>
      <c r="FE399">
        <f>COUNTIF('résultats bruts'!DD399,0)</f>
        <v>1</v>
      </c>
      <c r="FF399">
        <f t="shared" si="897"/>
        <v>0</v>
      </c>
      <c r="FG399">
        <f t="shared" si="898"/>
        <v>0</v>
      </c>
      <c r="FH399">
        <f>COUNTIF('résultats bruts'!DN399,1)</f>
        <v>0</v>
      </c>
      <c r="FI399">
        <f>COUNTIF('résultats bruts'!DO399,1)</f>
        <v>0</v>
      </c>
      <c r="FJ399">
        <f>COUNTIF('résultats bruts'!DP399,1)</f>
        <v>0</v>
      </c>
      <c r="FK399">
        <f>COUNTIF('résultats bruts'!O399,1) + COUNTIF('résultats bruts'!AT399,1)</f>
        <v>0</v>
      </c>
      <c r="FL399">
        <f>COUNTIF('résultats bruts'!P399,1) + COUNTIF('résultats bruts'!AX399,1)</f>
        <v>0</v>
      </c>
      <c r="FM399">
        <f t="shared" si="899"/>
        <v>0</v>
      </c>
      <c r="FN399">
        <f t="shared" si="900"/>
        <v>0</v>
      </c>
      <c r="FO399">
        <f>COUNTIF('résultats bruts'!Q399,1) + COUNTIF('résultats bruts'!AV399,1)</f>
        <v>0</v>
      </c>
      <c r="FP399">
        <f>COUNTIF('résultats bruts'!R399,1) + COUNTIF('résultats bruts'!BA399,1)</f>
        <v>0</v>
      </c>
      <c r="FQ399">
        <f t="shared" si="901"/>
        <v>0</v>
      </c>
      <c r="FR399">
        <f t="shared" si="902"/>
        <v>0</v>
      </c>
      <c r="FS399">
        <f>COUNTIF('résultats bruts'!S399,1) + COUNTIF('résultats bruts'!AZ399,1)</f>
        <v>0</v>
      </c>
      <c r="FT399">
        <f>COUNTIF('résultats bruts'!T399,1) + COUNTIF('résultats bruts'!AW399,1)</f>
        <v>0</v>
      </c>
      <c r="FU399">
        <f t="shared" si="903"/>
        <v>0</v>
      </c>
      <c r="FV399">
        <f t="shared" si="904"/>
        <v>0</v>
      </c>
      <c r="FW399">
        <f>COUNTIF('résultats bruts'!U399,1) + COUNTIF('résultats bruts'!AY399,1)</f>
        <v>0</v>
      </c>
      <c r="FX399">
        <f>COUNTIF('résultats bruts'!V399,1) + COUNTIF('résultats bruts'!AU399,1)</f>
        <v>0</v>
      </c>
      <c r="FY399">
        <f t="shared" si="905"/>
        <v>0</v>
      </c>
      <c r="FZ399">
        <f t="shared" si="906"/>
        <v>0</v>
      </c>
      <c r="GA399">
        <f t="shared" si="907"/>
        <v>0</v>
      </c>
      <c r="GB399">
        <f t="shared" si="908"/>
        <v>0</v>
      </c>
      <c r="GC399">
        <f t="shared" si="909"/>
        <v>0</v>
      </c>
      <c r="GD399">
        <f t="shared" si="910"/>
        <v>0</v>
      </c>
      <c r="GE399">
        <f>COUNTIF('résultats bruts'!AT399:BA399,"0A")+ COUNTIF('résultats bruts'!BM399,"0A")</f>
        <v>0</v>
      </c>
      <c r="GF399">
        <f t="shared" si="911"/>
        <v>0</v>
      </c>
      <c r="GG399">
        <f>COUNTIF('résultats bruts'!BL399,1)</f>
        <v>0</v>
      </c>
      <c r="GH399">
        <f>COUNTIF('résultats bruts'!BM399,1)</f>
        <v>0</v>
      </c>
      <c r="GI399">
        <f>COUNTIF('résultats bruts'!AV399,1)</f>
        <v>0</v>
      </c>
      <c r="GJ399">
        <f>COUNTIF('résultats bruts'!BN399,1)</f>
        <v>0</v>
      </c>
      <c r="GK399">
        <f t="shared" si="912"/>
        <v>0</v>
      </c>
      <c r="GL399">
        <f t="shared" si="913"/>
        <v>0</v>
      </c>
      <c r="GM399">
        <f>COUNTIF('résultats bruts'!CQ399, 1) + COUNTIF('résultats bruts'!DF399,1)</f>
        <v>0</v>
      </c>
      <c r="GN399">
        <f t="shared" si="914"/>
        <v>0</v>
      </c>
      <c r="GO399">
        <f>COUNTIF('résultats bruts'!CP399, 1) + COUNTIF('résultats bruts'!DG399,1)</f>
        <v>0</v>
      </c>
      <c r="GP399">
        <f t="shared" si="915"/>
        <v>0</v>
      </c>
      <c r="GQ399">
        <f>COUNTIF('résultats bruts'!CR399, 1) + COUNTIF('résultats bruts'!DH399,1)</f>
        <v>0</v>
      </c>
      <c r="GR399">
        <f t="shared" si="916"/>
        <v>0</v>
      </c>
      <c r="GS399">
        <f>COUNTIF('résultats bruts'!BU399:BX399,1)</f>
        <v>0</v>
      </c>
      <c r="GT399">
        <f t="shared" si="917"/>
        <v>0</v>
      </c>
      <c r="GU399">
        <f>COUNTIF('résultats bruts'!DQ399:DT399,1)</f>
        <v>0</v>
      </c>
      <c r="GV399">
        <f t="shared" si="918"/>
        <v>0</v>
      </c>
      <c r="GW399">
        <f t="shared" si="919"/>
        <v>0</v>
      </c>
      <c r="GX399">
        <f t="shared" si="920"/>
        <v>0</v>
      </c>
      <c r="GY399">
        <f>COUNTIF('résultats bruts'!DF399:DH399,"0A")</f>
        <v>0</v>
      </c>
      <c r="GZ399">
        <f t="shared" si="921"/>
        <v>0</v>
      </c>
      <c r="HA399">
        <f t="shared" si="922"/>
        <v>0</v>
      </c>
      <c r="HB399">
        <f t="shared" si="923"/>
        <v>0</v>
      </c>
    </row>
    <row r="400" spans="1:210" ht="15.75" x14ac:dyDescent="0.25">
      <c r="A400">
        <f>'résultats bruts'!A400</f>
        <v>0</v>
      </c>
      <c r="B400">
        <f>'résultats bruts'!B400</f>
        <v>0</v>
      </c>
      <c r="C400">
        <f>'résultats bruts'!C400</f>
        <v>0</v>
      </c>
      <c r="D400">
        <f>'résultats bruts'!D400</f>
        <v>0</v>
      </c>
      <c r="E400">
        <f>'résultats bruts'!E400</f>
        <v>0</v>
      </c>
      <c r="F400">
        <f>'résultats bruts'!F400</f>
        <v>398</v>
      </c>
      <c r="G400">
        <f>'résultats bruts'!G400</f>
        <v>0</v>
      </c>
      <c r="H400">
        <f>COUNTIF('résultats bruts'!BO400,1)</f>
        <v>0</v>
      </c>
      <c r="I400">
        <f>COUNTIF('résultats bruts'!BQ400,1)</f>
        <v>0</v>
      </c>
      <c r="J400">
        <f>COUNTIF('résultats bruts'!BS400,1)</f>
        <v>0</v>
      </c>
      <c r="K400">
        <f t="shared" si="792"/>
        <v>0</v>
      </c>
      <c r="L400">
        <f t="shared" si="793"/>
        <v>0</v>
      </c>
      <c r="M400">
        <f>COUNTIF('résultats bruts'!BP400,1)</f>
        <v>0</v>
      </c>
      <c r="N400">
        <f>COUNTIF('résultats bruts'!BR400,1)</f>
        <v>0</v>
      </c>
      <c r="O400">
        <f>COUNTIF('résultats bruts'!BT400,1)</f>
        <v>0</v>
      </c>
      <c r="P400">
        <f t="shared" si="794"/>
        <v>0</v>
      </c>
      <c r="Q400">
        <f t="shared" si="795"/>
        <v>0</v>
      </c>
      <c r="R400">
        <f>COUNTIF('résultats bruts'!H400,1)</f>
        <v>0</v>
      </c>
      <c r="S400">
        <f>COUNTIF('résultats bruts'!I400,1)</f>
        <v>0</v>
      </c>
      <c r="T400">
        <f>COUNTIF('résultats bruts'!J400,1)</f>
        <v>0</v>
      </c>
      <c r="U400">
        <f t="shared" si="796"/>
        <v>0</v>
      </c>
      <c r="V400">
        <f t="shared" si="797"/>
        <v>0</v>
      </c>
      <c r="W400">
        <f t="shared" si="798"/>
        <v>0</v>
      </c>
      <c r="X400">
        <f t="shared" si="799"/>
        <v>0</v>
      </c>
      <c r="Y400">
        <f>COUNTIF('résultats bruts'!AH400:AK400,1)</f>
        <v>0</v>
      </c>
      <c r="Z400">
        <f t="shared" si="800"/>
        <v>0</v>
      </c>
      <c r="AA400">
        <f>COUNTIF('résultats bruts'!AL400:AO400,1)</f>
        <v>0</v>
      </c>
      <c r="AB400">
        <f t="shared" si="801"/>
        <v>0</v>
      </c>
      <c r="AC400">
        <f>COUNTIF('résultats bruts'!AP400:AS400,1)</f>
        <v>0</v>
      </c>
      <c r="AD400">
        <f t="shared" si="802"/>
        <v>0</v>
      </c>
      <c r="AE400">
        <f t="shared" si="803"/>
        <v>0</v>
      </c>
      <c r="AF400">
        <f t="shared" si="804"/>
        <v>0</v>
      </c>
      <c r="AG400">
        <f>COUNTIF('résultats bruts'!BF400,1) + COUNTIF('résultats bruts'!BI400,1)</f>
        <v>0</v>
      </c>
      <c r="AH400">
        <f t="shared" si="805"/>
        <v>0</v>
      </c>
      <c r="AI400">
        <f>COUNTIF('résultats bruts'!AA400:AC400,1)</f>
        <v>0</v>
      </c>
      <c r="AJ400">
        <f t="shared" si="806"/>
        <v>0</v>
      </c>
      <c r="AK400">
        <f t="shared" si="807"/>
        <v>0</v>
      </c>
      <c r="AL400">
        <f t="shared" si="808"/>
        <v>0</v>
      </c>
      <c r="AM400">
        <f t="shared" si="809"/>
        <v>0</v>
      </c>
      <c r="AN400">
        <f t="shared" si="810"/>
        <v>0</v>
      </c>
      <c r="AO400">
        <f t="shared" si="811"/>
        <v>0</v>
      </c>
      <c r="AP400">
        <f t="shared" si="812"/>
        <v>0</v>
      </c>
      <c r="AQ400">
        <f>COUNTIF('résultats bruts'!AH400,0)+COUNTIF('résultats bruts'!AN400,0)+COUNTIF('résultats bruts'!AS400,0) + COUNTIF('résultats bruts'!AA400:AC400,"0A")+COUNTIF('résultats bruts'!BF400,"0A")+COUNTIF('résultats bruts'!BI400,"0A")</f>
        <v>3</v>
      </c>
      <c r="AR400">
        <f t="shared" si="813"/>
        <v>0.42857142857142855</v>
      </c>
      <c r="AS400">
        <f t="shared" si="814"/>
        <v>0</v>
      </c>
      <c r="AT400">
        <f t="shared" si="815"/>
        <v>0</v>
      </c>
      <c r="AU400">
        <f>COUNTIF('résultats bruts'!M400,1)</f>
        <v>0</v>
      </c>
      <c r="AV400">
        <f>COUNTIF('résultats bruts'!K400,1)</f>
        <v>0</v>
      </c>
      <c r="AW400">
        <f t="shared" si="816"/>
        <v>0</v>
      </c>
      <c r="AX400">
        <f t="shared" si="817"/>
        <v>0</v>
      </c>
      <c r="AY400">
        <f>COUNTIF('résultats bruts'!L400,1)</f>
        <v>0</v>
      </c>
      <c r="AZ400">
        <f>COUNTIF('résultats bruts'!N400,1)</f>
        <v>0</v>
      </c>
      <c r="BA400">
        <f t="shared" si="818"/>
        <v>0</v>
      </c>
      <c r="BB400">
        <f t="shared" si="819"/>
        <v>0</v>
      </c>
      <c r="BC400">
        <f t="shared" si="820"/>
        <v>0</v>
      </c>
      <c r="BD400">
        <f t="shared" si="821"/>
        <v>0</v>
      </c>
      <c r="BE400">
        <f>COUNTIF('résultats bruts'!AG400,1)</f>
        <v>0</v>
      </c>
      <c r="BF400">
        <f>COUNTIF('résultats bruts'!AF400,1)</f>
        <v>0</v>
      </c>
      <c r="BG400">
        <f t="shared" si="822"/>
        <v>0</v>
      </c>
      <c r="BH400">
        <f t="shared" si="823"/>
        <v>0</v>
      </c>
      <c r="BI400">
        <f>COUNTIF('résultats bruts'!AD400,1)</f>
        <v>0</v>
      </c>
      <c r="BJ400">
        <f>COUNTIF('résultats bruts'!AE400,1)</f>
        <v>0</v>
      </c>
      <c r="BK400">
        <f t="shared" si="824"/>
        <v>0</v>
      </c>
      <c r="BL400">
        <f t="shared" si="825"/>
        <v>0</v>
      </c>
      <c r="BM400">
        <f t="shared" si="826"/>
        <v>0</v>
      </c>
      <c r="BN400">
        <f t="shared" si="827"/>
        <v>0</v>
      </c>
      <c r="BO400">
        <f t="shared" si="828"/>
        <v>0</v>
      </c>
      <c r="BP400">
        <f t="shared" si="829"/>
        <v>0</v>
      </c>
      <c r="BQ400">
        <f t="shared" si="830"/>
        <v>0</v>
      </c>
      <c r="BR400">
        <f t="shared" si="831"/>
        <v>0</v>
      </c>
      <c r="BS400">
        <f t="shared" si="832"/>
        <v>0</v>
      </c>
      <c r="BT400">
        <f t="shared" si="833"/>
        <v>0</v>
      </c>
      <c r="BU400">
        <f t="shared" si="834"/>
        <v>0</v>
      </c>
      <c r="BV400">
        <f t="shared" si="835"/>
        <v>0</v>
      </c>
      <c r="BW400">
        <f t="shared" si="836"/>
        <v>0</v>
      </c>
      <c r="BX400">
        <f t="shared" si="837"/>
        <v>0</v>
      </c>
      <c r="BY400">
        <f t="shared" si="838"/>
        <v>0</v>
      </c>
      <c r="BZ400">
        <f t="shared" si="839"/>
        <v>0</v>
      </c>
      <c r="CA400">
        <f t="shared" si="840"/>
        <v>0</v>
      </c>
      <c r="CB400">
        <f t="shared" si="841"/>
        <v>0</v>
      </c>
      <c r="CC400">
        <f t="shared" si="842"/>
        <v>0</v>
      </c>
      <c r="CD400">
        <f t="shared" si="843"/>
        <v>0</v>
      </c>
      <c r="CE400">
        <f t="shared" si="844"/>
        <v>0</v>
      </c>
      <c r="CF400">
        <f t="shared" si="845"/>
        <v>0</v>
      </c>
      <c r="CG400">
        <f>COUNTIF('résultats bruts'!CL400, 1) + COUNTIF('résultats bruts'!DI400,1)</f>
        <v>0</v>
      </c>
      <c r="CH400">
        <f t="shared" si="846"/>
        <v>0</v>
      </c>
      <c r="CI400">
        <f>COUNTIF('résultats bruts'!CK400, 1) + COUNTIF('résultats bruts'!DJ400,1)</f>
        <v>0</v>
      </c>
      <c r="CJ400">
        <f t="shared" si="847"/>
        <v>0</v>
      </c>
      <c r="CK400">
        <f>COUNTIF('résultats bruts'!CN400, 1) + COUNTIF('résultats bruts'!DK400,1)</f>
        <v>0</v>
      </c>
      <c r="CL400">
        <f t="shared" si="848"/>
        <v>0</v>
      </c>
      <c r="CM400">
        <f>COUNTIF('résultats bruts'!CO400, 1) + COUNTIF('résultats bruts'!DM400,1)</f>
        <v>0</v>
      </c>
      <c r="CN400">
        <f t="shared" si="849"/>
        <v>0</v>
      </c>
      <c r="CO400">
        <f>COUNTIF('résultats bruts'!DL400, "0A") + COUNTIF('résultats bruts'!CM400,0)</f>
        <v>1</v>
      </c>
      <c r="CP400">
        <f t="shared" si="850"/>
        <v>0.5</v>
      </c>
      <c r="CQ400">
        <f t="shared" si="851"/>
        <v>0</v>
      </c>
      <c r="CR400">
        <f t="shared" si="852"/>
        <v>0</v>
      </c>
      <c r="CS400">
        <f>COUNTIF('résultats bruts'!BB400,1)</f>
        <v>0</v>
      </c>
      <c r="CT400">
        <f>COUNTIF('résultats bruts'!W400,1)</f>
        <v>0</v>
      </c>
      <c r="CU400">
        <f t="shared" si="853"/>
        <v>0</v>
      </c>
      <c r="CV400">
        <f t="shared" si="854"/>
        <v>0</v>
      </c>
      <c r="CW400">
        <f>COUNTIF('résultats bruts'!BC400,1)</f>
        <v>0</v>
      </c>
      <c r="CX400">
        <f>COUNTIF('résultats bruts'!X400,1)</f>
        <v>0</v>
      </c>
      <c r="CY400">
        <f t="shared" si="855"/>
        <v>0</v>
      </c>
      <c r="CZ400">
        <f t="shared" si="856"/>
        <v>0</v>
      </c>
      <c r="DA400">
        <f t="shared" si="857"/>
        <v>0</v>
      </c>
      <c r="DB400">
        <f t="shared" si="858"/>
        <v>0</v>
      </c>
      <c r="DC400">
        <f>COUNTIF('résultats bruts'!BD400,1)</f>
        <v>0</v>
      </c>
      <c r="DD400">
        <f>COUNTIF('résultats bruts'!Y400,1)</f>
        <v>0</v>
      </c>
      <c r="DE400">
        <f t="shared" si="859"/>
        <v>0</v>
      </c>
      <c r="DF400">
        <f t="shared" si="860"/>
        <v>0</v>
      </c>
      <c r="DG400">
        <f>COUNTIF('résultats bruts'!BE400,1)</f>
        <v>0</v>
      </c>
      <c r="DH400">
        <f>COUNTIF('résultats bruts'!Z400,1)</f>
        <v>0</v>
      </c>
      <c r="DI400">
        <f t="shared" si="861"/>
        <v>0</v>
      </c>
      <c r="DJ400">
        <f t="shared" si="862"/>
        <v>0</v>
      </c>
      <c r="DK400">
        <f t="shared" si="863"/>
        <v>0</v>
      </c>
      <c r="DL400">
        <f t="shared" si="864"/>
        <v>0</v>
      </c>
      <c r="DM400">
        <f t="shared" si="865"/>
        <v>0</v>
      </c>
      <c r="DN400">
        <f t="shared" si="866"/>
        <v>0</v>
      </c>
      <c r="DO400">
        <f t="shared" si="867"/>
        <v>0</v>
      </c>
      <c r="DP400">
        <f t="shared" si="868"/>
        <v>0</v>
      </c>
      <c r="DQ400">
        <f t="shared" si="869"/>
        <v>0</v>
      </c>
      <c r="DR400">
        <f t="shared" si="870"/>
        <v>0</v>
      </c>
      <c r="DS400">
        <f>COUNTIF('résultats bruts'!BY400, 1 ) + COUNTIF('résultats bruts'!DA400,1)</f>
        <v>0</v>
      </c>
      <c r="DT400">
        <f t="shared" si="871"/>
        <v>0</v>
      </c>
      <c r="DU400">
        <f>COUNTIF('résultats bruts'!CA400, 1 ) + COUNTIF('résultats bruts'!DE400,1)</f>
        <v>0</v>
      </c>
      <c r="DV400">
        <f t="shared" si="872"/>
        <v>0</v>
      </c>
      <c r="DW400">
        <f>COUNTIF('résultats bruts'!CB400, 1 ) + COUNTIF('résultats bruts'!CU400,1)</f>
        <v>0</v>
      </c>
      <c r="DX400">
        <f t="shared" si="873"/>
        <v>0</v>
      </c>
      <c r="DY400">
        <f>COUNTIF('résultats bruts'!BZ400, 1 ) + COUNTIF('résultats bruts'!CX400,1)</f>
        <v>0</v>
      </c>
      <c r="DZ400">
        <f t="shared" si="874"/>
        <v>0</v>
      </c>
      <c r="EA400">
        <f t="shared" si="875"/>
        <v>0</v>
      </c>
      <c r="EB400">
        <f t="shared" si="876"/>
        <v>0</v>
      </c>
      <c r="EC400">
        <f>COUNTIF('résultats bruts'!CE400, 1 ) + COUNTIF('résultats bruts'!CZ400,1)</f>
        <v>0</v>
      </c>
      <c r="ED400">
        <f t="shared" si="877"/>
        <v>0</v>
      </c>
      <c r="EE400">
        <f>COUNTIF('résultats bruts'!CD400, 1 ) + COUNTIF('résultats bruts'!DC400,1)</f>
        <v>0</v>
      </c>
      <c r="EF400">
        <f t="shared" si="878"/>
        <v>0</v>
      </c>
      <c r="EG400">
        <f>COUNTIF('résultats bruts'!CC400, 1 ) + COUNTIF('résultats bruts'!CT400,1)</f>
        <v>0</v>
      </c>
      <c r="EH400">
        <f t="shared" si="879"/>
        <v>0</v>
      </c>
      <c r="EI400">
        <f>COUNTIF('résultats bruts'!CF400, 1 ) + COUNTIF('résultats bruts'!CW400,1)</f>
        <v>0</v>
      </c>
      <c r="EJ400">
        <f t="shared" si="880"/>
        <v>0</v>
      </c>
      <c r="EK400">
        <f t="shared" si="881"/>
        <v>0</v>
      </c>
      <c r="EL400">
        <f t="shared" si="882"/>
        <v>0</v>
      </c>
      <c r="EM400">
        <f>COUNTIF('résultats bruts'!CJ400, 1 ) + COUNTIF('résultats bruts'!CY400,1)</f>
        <v>0</v>
      </c>
      <c r="EN400">
        <f t="shared" si="883"/>
        <v>0</v>
      </c>
      <c r="EO400">
        <f>COUNTIF('résultats bruts'!CI400, 1 ) + COUNTIF('résultats bruts'!DB400,1)</f>
        <v>0</v>
      </c>
      <c r="EP400">
        <f t="shared" si="884"/>
        <v>0</v>
      </c>
      <c r="EQ400">
        <f>COUNTIF('résultats bruts'!CG400, 1 ) + COUNTIF('résultats bruts'!CS400,1)</f>
        <v>0</v>
      </c>
      <c r="ER400">
        <f t="shared" si="885"/>
        <v>0</v>
      </c>
      <c r="ES400">
        <f>COUNTIF('résultats bruts'!CH400, 1 ) + COUNTIF('résultats bruts'!CV400,1)</f>
        <v>0</v>
      </c>
      <c r="ET400">
        <f t="shared" si="886"/>
        <v>0</v>
      </c>
      <c r="EU400">
        <f t="shared" si="887"/>
        <v>0</v>
      </c>
      <c r="EV400">
        <f t="shared" si="888"/>
        <v>0</v>
      </c>
      <c r="EW400">
        <f t="shared" si="889"/>
        <v>0</v>
      </c>
      <c r="EX400">
        <f t="shared" si="890"/>
        <v>0</v>
      </c>
      <c r="EY400">
        <f t="shared" si="891"/>
        <v>0</v>
      </c>
      <c r="EZ400">
        <f t="shared" si="892"/>
        <v>0</v>
      </c>
      <c r="FA400">
        <f t="shared" si="893"/>
        <v>0</v>
      </c>
      <c r="FB400">
        <f t="shared" si="894"/>
        <v>0</v>
      </c>
      <c r="FC400">
        <f t="shared" si="895"/>
        <v>0</v>
      </c>
      <c r="FD400">
        <f t="shared" si="896"/>
        <v>0</v>
      </c>
      <c r="FE400">
        <f>COUNTIF('résultats bruts'!DD400,0)</f>
        <v>1</v>
      </c>
      <c r="FF400">
        <f t="shared" si="897"/>
        <v>0</v>
      </c>
      <c r="FG400">
        <f t="shared" si="898"/>
        <v>0</v>
      </c>
      <c r="FH400">
        <f>COUNTIF('résultats bruts'!DN400,1)</f>
        <v>0</v>
      </c>
      <c r="FI400">
        <f>COUNTIF('résultats bruts'!DO400,1)</f>
        <v>0</v>
      </c>
      <c r="FJ400">
        <f>COUNTIF('résultats bruts'!DP400,1)</f>
        <v>0</v>
      </c>
      <c r="FK400">
        <f>COUNTIF('résultats bruts'!O400,1) + COUNTIF('résultats bruts'!AT400,1)</f>
        <v>0</v>
      </c>
      <c r="FL400">
        <f>COUNTIF('résultats bruts'!P400,1) + COUNTIF('résultats bruts'!AX400,1)</f>
        <v>0</v>
      </c>
      <c r="FM400">
        <f t="shared" si="899"/>
        <v>0</v>
      </c>
      <c r="FN400">
        <f t="shared" si="900"/>
        <v>0</v>
      </c>
      <c r="FO400">
        <f>COUNTIF('résultats bruts'!Q400,1) + COUNTIF('résultats bruts'!AV400,1)</f>
        <v>0</v>
      </c>
      <c r="FP400">
        <f>COUNTIF('résultats bruts'!R400,1) + COUNTIF('résultats bruts'!BA400,1)</f>
        <v>0</v>
      </c>
      <c r="FQ400">
        <f t="shared" si="901"/>
        <v>0</v>
      </c>
      <c r="FR400">
        <f t="shared" si="902"/>
        <v>0</v>
      </c>
      <c r="FS400">
        <f>COUNTIF('résultats bruts'!S400,1) + COUNTIF('résultats bruts'!AZ400,1)</f>
        <v>0</v>
      </c>
      <c r="FT400">
        <f>COUNTIF('résultats bruts'!T400,1) + COUNTIF('résultats bruts'!AW400,1)</f>
        <v>0</v>
      </c>
      <c r="FU400">
        <f t="shared" si="903"/>
        <v>0</v>
      </c>
      <c r="FV400">
        <f t="shared" si="904"/>
        <v>0</v>
      </c>
      <c r="FW400">
        <f>COUNTIF('résultats bruts'!U400,1) + COUNTIF('résultats bruts'!AY400,1)</f>
        <v>0</v>
      </c>
      <c r="FX400">
        <f>COUNTIF('résultats bruts'!V400,1) + COUNTIF('résultats bruts'!AU400,1)</f>
        <v>0</v>
      </c>
      <c r="FY400">
        <f t="shared" si="905"/>
        <v>0</v>
      </c>
      <c r="FZ400">
        <f t="shared" si="906"/>
        <v>0</v>
      </c>
      <c r="GA400">
        <f t="shared" si="907"/>
        <v>0</v>
      </c>
      <c r="GB400">
        <f t="shared" si="908"/>
        <v>0</v>
      </c>
      <c r="GC400">
        <f t="shared" si="909"/>
        <v>0</v>
      </c>
      <c r="GD400">
        <f t="shared" si="910"/>
        <v>0</v>
      </c>
      <c r="GE400">
        <f>COUNTIF('résultats bruts'!AT400:BA400,"0A")+ COUNTIF('résultats bruts'!BM400,"0A")</f>
        <v>0</v>
      </c>
      <c r="GF400">
        <f t="shared" si="911"/>
        <v>0</v>
      </c>
      <c r="GG400">
        <f>COUNTIF('résultats bruts'!BL400,1)</f>
        <v>0</v>
      </c>
      <c r="GH400">
        <f>COUNTIF('résultats bruts'!BM400,1)</f>
        <v>0</v>
      </c>
      <c r="GI400">
        <f>COUNTIF('résultats bruts'!AV400,1)</f>
        <v>0</v>
      </c>
      <c r="GJ400">
        <f>COUNTIF('résultats bruts'!BN400,1)</f>
        <v>0</v>
      </c>
      <c r="GK400">
        <f t="shared" si="912"/>
        <v>0</v>
      </c>
      <c r="GL400">
        <f t="shared" si="913"/>
        <v>0</v>
      </c>
      <c r="GM400">
        <f>COUNTIF('résultats bruts'!CQ400, 1) + COUNTIF('résultats bruts'!DF400,1)</f>
        <v>0</v>
      </c>
      <c r="GN400">
        <f t="shared" si="914"/>
        <v>0</v>
      </c>
      <c r="GO400">
        <f>COUNTIF('résultats bruts'!CP400, 1) + COUNTIF('résultats bruts'!DG400,1)</f>
        <v>0</v>
      </c>
      <c r="GP400">
        <f t="shared" si="915"/>
        <v>0</v>
      </c>
      <c r="GQ400">
        <f>COUNTIF('résultats bruts'!CR400, 1) + COUNTIF('résultats bruts'!DH400,1)</f>
        <v>0</v>
      </c>
      <c r="GR400">
        <f t="shared" si="916"/>
        <v>0</v>
      </c>
      <c r="GS400">
        <f>COUNTIF('résultats bruts'!BU400:BX400,1)</f>
        <v>0</v>
      </c>
      <c r="GT400">
        <f t="shared" si="917"/>
        <v>0</v>
      </c>
      <c r="GU400">
        <f>COUNTIF('résultats bruts'!DQ400:DT400,1)</f>
        <v>0</v>
      </c>
      <c r="GV400">
        <f t="shared" si="918"/>
        <v>0</v>
      </c>
      <c r="GW400">
        <f t="shared" si="919"/>
        <v>0</v>
      </c>
      <c r="GX400">
        <f t="shared" si="920"/>
        <v>0</v>
      </c>
      <c r="GY400">
        <f>COUNTIF('résultats bruts'!DF400:DH400,"0A")</f>
        <v>0</v>
      </c>
      <c r="GZ400">
        <f t="shared" si="921"/>
        <v>0</v>
      </c>
      <c r="HA400">
        <f t="shared" si="922"/>
        <v>0</v>
      </c>
      <c r="HB400">
        <f t="shared" si="923"/>
        <v>0</v>
      </c>
    </row>
    <row r="401" spans="1:210" ht="15.75" x14ac:dyDescent="0.25">
      <c r="A401">
        <f>'résultats bruts'!A401</f>
        <v>0</v>
      </c>
      <c r="B401">
        <f>'résultats bruts'!B401</f>
        <v>0</v>
      </c>
      <c r="C401">
        <f>'résultats bruts'!C401</f>
        <v>0</v>
      </c>
      <c r="D401">
        <f>'résultats bruts'!D401</f>
        <v>0</v>
      </c>
      <c r="E401">
        <f>'résultats bruts'!E401</f>
        <v>0</v>
      </c>
      <c r="F401">
        <f>'résultats bruts'!F401</f>
        <v>399</v>
      </c>
      <c r="G401">
        <f>'résultats bruts'!G401</f>
        <v>0</v>
      </c>
      <c r="H401">
        <f>COUNTIF('résultats bruts'!BO401,1)</f>
        <v>0</v>
      </c>
      <c r="I401">
        <f>COUNTIF('résultats bruts'!BQ401,1)</f>
        <v>0</v>
      </c>
      <c r="J401">
        <f>COUNTIF('résultats bruts'!BS401,1)</f>
        <v>0</v>
      </c>
      <c r="K401">
        <f t="shared" si="792"/>
        <v>0</v>
      </c>
      <c r="L401">
        <f t="shared" si="793"/>
        <v>0</v>
      </c>
      <c r="M401">
        <f>COUNTIF('résultats bruts'!BP401,1)</f>
        <v>0</v>
      </c>
      <c r="N401">
        <f>COUNTIF('résultats bruts'!BR401,1)</f>
        <v>0</v>
      </c>
      <c r="O401">
        <f>COUNTIF('résultats bruts'!BT401,1)</f>
        <v>0</v>
      </c>
      <c r="P401">
        <f t="shared" si="794"/>
        <v>0</v>
      </c>
      <c r="Q401">
        <f t="shared" si="795"/>
        <v>0</v>
      </c>
      <c r="R401">
        <f>COUNTIF('résultats bruts'!H401,1)</f>
        <v>0</v>
      </c>
      <c r="S401">
        <f>COUNTIF('résultats bruts'!I401,1)</f>
        <v>0</v>
      </c>
      <c r="T401">
        <f>COUNTIF('résultats bruts'!J401,1)</f>
        <v>0</v>
      </c>
      <c r="U401">
        <f t="shared" si="796"/>
        <v>0</v>
      </c>
      <c r="V401">
        <f t="shared" si="797"/>
        <v>0</v>
      </c>
      <c r="W401">
        <f t="shared" si="798"/>
        <v>0</v>
      </c>
      <c r="X401">
        <f t="shared" si="799"/>
        <v>0</v>
      </c>
      <c r="Y401">
        <f>COUNTIF('résultats bruts'!AH401:AK401,1)</f>
        <v>0</v>
      </c>
      <c r="Z401">
        <f t="shared" si="800"/>
        <v>0</v>
      </c>
      <c r="AA401">
        <f>COUNTIF('résultats bruts'!AL401:AO401,1)</f>
        <v>0</v>
      </c>
      <c r="AB401">
        <f t="shared" si="801"/>
        <v>0</v>
      </c>
      <c r="AC401">
        <f>COUNTIF('résultats bruts'!AP401:AS401,1)</f>
        <v>0</v>
      </c>
      <c r="AD401">
        <f t="shared" si="802"/>
        <v>0</v>
      </c>
      <c r="AE401">
        <f t="shared" si="803"/>
        <v>0</v>
      </c>
      <c r="AF401">
        <f t="shared" si="804"/>
        <v>0</v>
      </c>
      <c r="AG401">
        <f>COUNTIF('résultats bruts'!BF401,1) + COUNTIF('résultats bruts'!BI401,1)</f>
        <v>0</v>
      </c>
      <c r="AH401">
        <f t="shared" si="805"/>
        <v>0</v>
      </c>
      <c r="AI401">
        <f>COUNTIF('résultats bruts'!AA401:AC401,1)</f>
        <v>0</v>
      </c>
      <c r="AJ401">
        <f t="shared" si="806"/>
        <v>0</v>
      </c>
      <c r="AK401">
        <f t="shared" si="807"/>
        <v>0</v>
      </c>
      <c r="AL401">
        <f t="shared" si="808"/>
        <v>0</v>
      </c>
      <c r="AM401">
        <f t="shared" si="809"/>
        <v>0</v>
      </c>
      <c r="AN401">
        <f t="shared" si="810"/>
        <v>0</v>
      </c>
      <c r="AO401">
        <f t="shared" si="811"/>
        <v>0</v>
      </c>
      <c r="AP401">
        <f t="shared" si="812"/>
        <v>0</v>
      </c>
      <c r="AQ401">
        <f>COUNTIF('résultats bruts'!AH401,0)+COUNTIF('résultats bruts'!AN401,0)+COUNTIF('résultats bruts'!AS401,0) + COUNTIF('résultats bruts'!AA401:AC401,"0A")+COUNTIF('résultats bruts'!BF401,"0A")+COUNTIF('résultats bruts'!BI401,"0A")</f>
        <v>3</v>
      </c>
      <c r="AR401">
        <f t="shared" si="813"/>
        <v>0.42857142857142855</v>
      </c>
      <c r="AS401">
        <f t="shared" si="814"/>
        <v>0</v>
      </c>
      <c r="AT401">
        <f t="shared" si="815"/>
        <v>0</v>
      </c>
      <c r="AU401">
        <f>COUNTIF('résultats bruts'!M401,1)</f>
        <v>0</v>
      </c>
      <c r="AV401">
        <f>COUNTIF('résultats bruts'!K401,1)</f>
        <v>0</v>
      </c>
      <c r="AW401">
        <f t="shared" si="816"/>
        <v>0</v>
      </c>
      <c r="AX401">
        <f t="shared" si="817"/>
        <v>0</v>
      </c>
      <c r="AY401">
        <f>COUNTIF('résultats bruts'!L401,1)</f>
        <v>0</v>
      </c>
      <c r="AZ401">
        <f>COUNTIF('résultats bruts'!N401,1)</f>
        <v>0</v>
      </c>
      <c r="BA401">
        <f t="shared" si="818"/>
        <v>0</v>
      </c>
      <c r="BB401">
        <f t="shared" si="819"/>
        <v>0</v>
      </c>
      <c r="BC401">
        <f t="shared" si="820"/>
        <v>0</v>
      </c>
      <c r="BD401">
        <f t="shared" si="821"/>
        <v>0</v>
      </c>
      <c r="BE401">
        <f>COUNTIF('résultats bruts'!AG401,1)</f>
        <v>0</v>
      </c>
      <c r="BF401">
        <f>COUNTIF('résultats bruts'!AF401,1)</f>
        <v>0</v>
      </c>
      <c r="BG401">
        <f t="shared" si="822"/>
        <v>0</v>
      </c>
      <c r="BH401">
        <f t="shared" si="823"/>
        <v>0</v>
      </c>
      <c r="BI401">
        <f>COUNTIF('résultats bruts'!AD401,1)</f>
        <v>0</v>
      </c>
      <c r="BJ401">
        <f>COUNTIF('résultats bruts'!AE401,1)</f>
        <v>0</v>
      </c>
      <c r="BK401">
        <f t="shared" si="824"/>
        <v>0</v>
      </c>
      <c r="BL401">
        <f t="shared" si="825"/>
        <v>0</v>
      </c>
      <c r="BM401">
        <f t="shared" si="826"/>
        <v>0</v>
      </c>
      <c r="BN401">
        <f t="shared" si="827"/>
        <v>0</v>
      </c>
      <c r="BO401">
        <f t="shared" si="828"/>
        <v>0</v>
      </c>
      <c r="BP401">
        <f t="shared" si="829"/>
        <v>0</v>
      </c>
      <c r="BQ401">
        <f t="shared" si="830"/>
        <v>0</v>
      </c>
      <c r="BR401">
        <f t="shared" si="831"/>
        <v>0</v>
      </c>
      <c r="BS401">
        <f t="shared" si="832"/>
        <v>0</v>
      </c>
      <c r="BT401">
        <f t="shared" si="833"/>
        <v>0</v>
      </c>
      <c r="BU401">
        <f t="shared" si="834"/>
        <v>0</v>
      </c>
      <c r="BV401">
        <f t="shared" si="835"/>
        <v>0</v>
      </c>
      <c r="BW401">
        <f t="shared" si="836"/>
        <v>0</v>
      </c>
      <c r="BX401">
        <f t="shared" si="837"/>
        <v>0</v>
      </c>
      <c r="BY401">
        <f t="shared" si="838"/>
        <v>0</v>
      </c>
      <c r="BZ401">
        <f t="shared" si="839"/>
        <v>0</v>
      </c>
      <c r="CA401">
        <f t="shared" si="840"/>
        <v>0</v>
      </c>
      <c r="CB401">
        <f t="shared" si="841"/>
        <v>0</v>
      </c>
      <c r="CC401">
        <f t="shared" si="842"/>
        <v>0</v>
      </c>
      <c r="CD401">
        <f t="shared" si="843"/>
        <v>0</v>
      </c>
      <c r="CE401">
        <f t="shared" si="844"/>
        <v>0</v>
      </c>
      <c r="CF401">
        <f t="shared" si="845"/>
        <v>0</v>
      </c>
      <c r="CG401">
        <f>COUNTIF('résultats bruts'!CL401, 1) + COUNTIF('résultats bruts'!DI401,1)</f>
        <v>0</v>
      </c>
      <c r="CH401">
        <f t="shared" si="846"/>
        <v>0</v>
      </c>
      <c r="CI401">
        <f>COUNTIF('résultats bruts'!CK401, 1) + COUNTIF('résultats bruts'!DJ401,1)</f>
        <v>0</v>
      </c>
      <c r="CJ401">
        <f t="shared" si="847"/>
        <v>0</v>
      </c>
      <c r="CK401">
        <f>COUNTIF('résultats bruts'!CN401, 1) + COUNTIF('résultats bruts'!DK401,1)</f>
        <v>0</v>
      </c>
      <c r="CL401">
        <f t="shared" si="848"/>
        <v>0</v>
      </c>
      <c r="CM401">
        <f>COUNTIF('résultats bruts'!CO401, 1) + COUNTIF('résultats bruts'!DM401,1)</f>
        <v>0</v>
      </c>
      <c r="CN401">
        <f t="shared" si="849"/>
        <v>0</v>
      </c>
      <c r="CO401">
        <f>COUNTIF('résultats bruts'!DL401, "0A") + COUNTIF('résultats bruts'!CM401,0)</f>
        <v>1</v>
      </c>
      <c r="CP401">
        <f t="shared" si="850"/>
        <v>0.5</v>
      </c>
      <c r="CQ401">
        <f t="shared" si="851"/>
        <v>0</v>
      </c>
      <c r="CR401">
        <f t="shared" si="852"/>
        <v>0</v>
      </c>
      <c r="CS401">
        <f>COUNTIF('résultats bruts'!BB401,1)</f>
        <v>0</v>
      </c>
      <c r="CT401">
        <f>COUNTIF('résultats bruts'!W401,1)</f>
        <v>0</v>
      </c>
      <c r="CU401">
        <f t="shared" si="853"/>
        <v>0</v>
      </c>
      <c r="CV401">
        <f t="shared" si="854"/>
        <v>0</v>
      </c>
      <c r="CW401">
        <f>COUNTIF('résultats bruts'!BC401,1)</f>
        <v>0</v>
      </c>
      <c r="CX401">
        <f>COUNTIF('résultats bruts'!X401,1)</f>
        <v>0</v>
      </c>
      <c r="CY401">
        <f t="shared" si="855"/>
        <v>0</v>
      </c>
      <c r="CZ401">
        <f t="shared" si="856"/>
        <v>0</v>
      </c>
      <c r="DA401">
        <f t="shared" si="857"/>
        <v>0</v>
      </c>
      <c r="DB401">
        <f t="shared" si="858"/>
        <v>0</v>
      </c>
      <c r="DC401">
        <f>COUNTIF('résultats bruts'!BD401,1)</f>
        <v>0</v>
      </c>
      <c r="DD401">
        <f>COUNTIF('résultats bruts'!Y401,1)</f>
        <v>0</v>
      </c>
      <c r="DE401">
        <f t="shared" si="859"/>
        <v>0</v>
      </c>
      <c r="DF401">
        <f t="shared" si="860"/>
        <v>0</v>
      </c>
      <c r="DG401">
        <f>COUNTIF('résultats bruts'!BE401,1)</f>
        <v>0</v>
      </c>
      <c r="DH401">
        <f>COUNTIF('résultats bruts'!Z401,1)</f>
        <v>0</v>
      </c>
      <c r="DI401">
        <f t="shared" si="861"/>
        <v>0</v>
      </c>
      <c r="DJ401">
        <f t="shared" si="862"/>
        <v>0</v>
      </c>
      <c r="DK401">
        <f t="shared" si="863"/>
        <v>0</v>
      </c>
      <c r="DL401">
        <f t="shared" si="864"/>
        <v>0</v>
      </c>
      <c r="DM401">
        <f t="shared" si="865"/>
        <v>0</v>
      </c>
      <c r="DN401">
        <f t="shared" si="866"/>
        <v>0</v>
      </c>
      <c r="DO401">
        <f t="shared" si="867"/>
        <v>0</v>
      </c>
      <c r="DP401">
        <f t="shared" si="868"/>
        <v>0</v>
      </c>
      <c r="DQ401">
        <f t="shared" si="869"/>
        <v>0</v>
      </c>
      <c r="DR401">
        <f t="shared" si="870"/>
        <v>0</v>
      </c>
      <c r="DS401">
        <f>COUNTIF('résultats bruts'!BY401, 1 ) + COUNTIF('résultats bruts'!DA401,1)</f>
        <v>0</v>
      </c>
      <c r="DT401">
        <f t="shared" si="871"/>
        <v>0</v>
      </c>
      <c r="DU401">
        <f>COUNTIF('résultats bruts'!CA401, 1 ) + COUNTIF('résultats bruts'!DE401,1)</f>
        <v>0</v>
      </c>
      <c r="DV401">
        <f t="shared" si="872"/>
        <v>0</v>
      </c>
      <c r="DW401">
        <f>COUNTIF('résultats bruts'!CB401, 1 ) + COUNTIF('résultats bruts'!CU401,1)</f>
        <v>0</v>
      </c>
      <c r="DX401">
        <f t="shared" si="873"/>
        <v>0</v>
      </c>
      <c r="DY401">
        <f>COUNTIF('résultats bruts'!BZ401, 1 ) + COUNTIF('résultats bruts'!CX401,1)</f>
        <v>0</v>
      </c>
      <c r="DZ401">
        <f t="shared" si="874"/>
        <v>0</v>
      </c>
      <c r="EA401">
        <f t="shared" si="875"/>
        <v>0</v>
      </c>
      <c r="EB401">
        <f t="shared" si="876"/>
        <v>0</v>
      </c>
      <c r="EC401">
        <f>COUNTIF('résultats bruts'!CE401, 1 ) + COUNTIF('résultats bruts'!CZ401,1)</f>
        <v>0</v>
      </c>
      <c r="ED401">
        <f t="shared" si="877"/>
        <v>0</v>
      </c>
      <c r="EE401">
        <f>COUNTIF('résultats bruts'!CD401, 1 ) + COUNTIF('résultats bruts'!DC401,1)</f>
        <v>0</v>
      </c>
      <c r="EF401">
        <f t="shared" si="878"/>
        <v>0</v>
      </c>
      <c r="EG401">
        <f>COUNTIF('résultats bruts'!CC401, 1 ) + COUNTIF('résultats bruts'!CT401,1)</f>
        <v>0</v>
      </c>
      <c r="EH401">
        <f t="shared" si="879"/>
        <v>0</v>
      </c>
      <c r="EI401">
        <f>COUNTIF('résultats bruts'!CF401, 1 ) + COUNTIF('résultats bruts'!CW401,1)</f>
        <v>0</v>
      </c>
      <c r="EJ401">
        <f t="shared" si="880"/>
        <v>0</v>
      </c>
      <c r="EK401">
        <f t="shared" si="881"/>
        <v>0</v>
      </c>
      <c r="EL401">
        <f t="shared" si="882"/>
        <v>0</v>
      </c>
      <c r="EM401">
        <f>COUNTIF('résultats bruts'!CJ401, 1 ) + COUNTIF('résultats bruts'!CY401,1)</f>
        <v>0</v>
      </c>
      <c r="EN401">
        <f t="shared" si="883"/>
        <v>0</v>
      </c>
      <c r="EO401">
        <f>COUNTIF('résultats bruts'!CI401, 1 ) + COUNTIF('résultats bruts'!DB401,1)</f>
        <v>0</v>
      </c>
      <c r="EP401">
        <f t="shared" si="884"/>
        <v>0</v>
      </c>
      <c r="EQ401">
        <f>COUNTIF('résultats bruts'!CG401, 1 ) + COUNTIF('résultats bruts'!CS401,1)</f>
        <v>0</v>
      </c>
      <c r="ER401">
        <f t="shared" si="885"/>
        <v>0</v>
      </c>
      <c r="ES401">
        <f>COUNTIF('résultats bruts'!CH401, 1 ) + COUNTIF('résultats bruts'!CV401,1)</f>
        <v>0</v>
      </c>
      <c r="ET401">
        <f t="shared" si="886"/>
        <v>0</v>
      </c>
      <c r="EU401">
        <f t="shared" si="887"/>
        <v>0</v>
      </c>
      <c r="EV401">
        <f t="shared" si="888"/>
        <v>0</v>
      </c>
      <c r="EW401">
        <f t="shared" si="889"/>
        <v>0</v>
      </c>
      <c r="EX401">
        <f t="shared" si="890"/>
        <v>0</v>
      </c>
      <c r="EY401">
        <f t="shared" si="891"/>
        <v>0</v>
      </c>
      <c r="EZ401">
        <f t="shared" si="892"/>
        <v>0</v>
      </c>
      <c r="FA401">
        <f t="shared" si="893"/>
        <v>0</v>
      </c>
      <c r="FB401">
        <f t="shared" si="894"/>
        <v>0</v>
      </c>
      <c r="FC401">
        <f t="shared" si="895"/>
        <v>0</v>
      </c>
      <c r="FD401">
        <f t="shared" si="896"/>
        <v>0</v>
      </c>
      <c r="FE401">
        <f>COUNTIF('résultats bruts'!DD401,0)</f>
        <v>1</v>
      </c>
      <c r="FF401">
        <f t="shared" si="897"/>
        <v>0</v>
      </c>
      <c r="FG401">
        <f t="shared" si="898"/>
        <v>0</v>
      </c>
      <c r="FH401">
        <f>COUNTIF('résultats bruts'!DN401,1)</f>
        <v>0</v>
      </c>
      <c r="FI401">
        <f>COUNTIF('résultats bruts'!DO401,1)</f>
        <v>0</v>
      </c>
      <c r="FJ401">
        <f>COUNTIF('résultats bruts'!DP401,1)</f>
        <v>0</v>
      </c>
      <c r="FK401">
        <f>COUNTIF('résultats bruts'!O401,1) + COUNTIF('résultats bruts'!AT401,1)</f>
        <v>0</v>
      </c>
      <c r="FL401">
        <f>COUNTIF('résultats bruts'!P401,1) + COUNTIF('résultats bruts'!AX401,1)</f>
        <v>0</v>
      </c>
      <c r="FM401">
        <f t="shared" si="899"/>
        <v>0</v>
      </c>
      <c r="FN401">
        <f t="shared" si="900"/>
        <v>0</v>
      </c>
      <c r="FO401">
        <f>COUNTIF('résultats bruts'!Q401,1) + COUNTIF('résultats bruts'!AV401,1)</f>
        <v>0</v>
      </c>
      <c r="FP401">
        <f>COUNTIF('résultats bruts'!R401,1) + COUNTIF('résultats bruts'!BA401,1)</f>
        <v>0</v>
      </c>
      <c r="FQ401">
        <f t="shared" si="901"/>
        <v>0</v>
      </c>
      <c r="FR401">
        <f t="shared" si="902"/>
        <v>0</v>
      </c>
      <c r="FS401">
        <f>COUNTIF('résultats bruts'!S401,1) + COUNTIF('résultats bruts'!AZ401,1)</f>
        <v>0</v>
      </c>
      <c r="FT401">
        <f>COUNTIF('résultats bruts'!T401,1) + COUNTIF('résultats bruts'!AW401,1)</f>
        <v>0</v>
      </c>
      <c r="FU401">
        <f t="shared" si="903"/>
        <v>0</v>
      </c>
      <c r="FV401">
        <f t="shared" si="904"/>
        <v>0</v>
      </c>
      <c r="FW401">
        <f>COUNTIF('résultats bruts'!U401,1) + COUNTIF('résultats bruts'!AY401,1)</f>
        <v>0</v>
      </c>
      <c r="FX401">
        <f>COUNTIF('résultats bruts'!V401,1) + COUNTIF('résultats bruts'!AU401,1)</f>
        <v>0</v>
      </c>
      <c r="FY401">
        <f t="shared" si="905"/>
        <v>0</v>
      </c>
      <c r="FZ401">
        <f t="shared" si="906"/>
        <v>0</v>
      </c>
      <c r="GA401">
        <f t="shared" si="907"/>
        <v>0</v>
      </c>
      <c r="GB401">
        <f t="shared" si="908"/>
        <v>0</v>
      </c>
      <c r="GC401">
        <f t="shared" si="909"/>
        <v>0</v>
      </c>
      <c r="GD401">
        <f t="shared" si="910"/>
        <v>0</v>
      </c>
      <c r="GE401">
        <f>COUNTIF('résultats bruts'!AT401:BA401,"0A")+ COUNTIF('résultats bruts'!BM401,"0A")</f>
        <v>0</v>
      </c>
      <c r="GF401">
        <f t="shared" si="911"/>
        <v>0</v>
      </c>
      <c r="GG401">
        <f>COUNTIF('résultats bruts'!BL401,1)</f>
        <v>0</v>
      </c>
      <c r="GH401">
        <f>COUNTIF('résultats bruts'!BM401,1)</f>
        <v>0</v>
      </c>
      <c r="GI401">
        <f>COUNTIF('résultats bruts'!AV401,1)</f>
        <v>0</v>
      </c>
      <c r="GJ401">
        <f>COUNTIF('résultats bruts'!BN401,1)</f>
        <v>0</v>
      </c>
      <c r="GK401">
        <f t="shared" si="912"/>
        <v>0</v>
      </c>
      <c r="GL401">
        <f t="shared" si="913"/>
        <v>0</v>
      </c>
      <c r="GM401">
        <f>COUNTIF('résultats bruts'!CQ401, 1) + COUNTIF('résultats bruts'!DF401,1)</f>
        <v>0</v>
      </c>
      <c r="GN401">
        <f t="shared" si="914"/>
        <v>0</v>
      </c>
      <c r="GO401">
        <f>COUNTIF('résultats bruts'!CP401, 1) + COUNTIF('résultats bruts'!DG401,1)</f>
        <v>0</v>
      </c>
      <c r="GP401">
        <f t="shared" si="915"/>
        <v>0</v>
      </c>
      <c r="GQ401">
        <f>COUNTIF('résultats bruts'!CR401, 1) + COUNTIF('résultats bruts'!DH401,1)</f>
        <v>0</v>
      </c>
      <c r="GR401">
        <f t="shared" si="916"/>
        <v>0</v>
      </c>
      <c r="GS401">
        <f>COUNTIF('résultats bruts'!BU401:BX401,1)</f>
        <v>0</v>
      </c>
      <c r="GT401">
        <f t="shared" si="917"/>
        <v>0</v>
      </c>
      <c r="GU401">
        <f>COUNTIF('résultats bruts'!DQ401:DT401,1)</f>
        <v>0</v>
      </c>
      <c r="GV401">
        <f t="shared" si="918"/>
        <v>0</v>
      </c>
      <c r="GW401">
        <f t="shared" si="919"/>
        <v>0</v>
      </c>
      <c r="GX401">
        <f t="shared" si="920"/>
        <v>0</v>
      </c>
      <c r="GY401">
        <f>COUNTIF('résultats bruts'!DF401:DH401,"0A")</f>
        <v>0</v>
      </c>
      <c r="GZ401">
        <f t="shared" si="921"/>
        <v>0</v>
      </c>
      <c r="HA401">
        <f t="shared" si="922"/>
        <v>0</v>
      </c>
      <c r="HB401">
        <f t="shared" si="923"/>
        <v>0</v>
      </c>
    </row>
    <row r="402" spans="1:210" ht="15.75" x14ac:dyDescent="0.25">
      <c r="A402">
        <f>'résultats bruts'!A402</f>
        <v>0</v>
      </c>
      <c r="B402">
        <f>'résultats bruts'!B402</f>
        <v>0</v>
      </c>
      <c r="C402">
        <f>'résultats bruts'!C402</f>
        <v>0</v>
      </c>
      <c r="D402">
        <f>'résultats bruts'!D402</f>
        <v>0</v>
      </c>
      <c r="E402">
        <f>'résultats bruts'!E402</f>
        <v>0</v>
      </c>
      <c r="F402">
        <f>'résultats bruts'!F402</f>
        <v>400</v>
      </c>
      <c r="G402">
        <f>'résultats bruts'!G402</f>
        <v>0</v>
      </c>
      <c r="H402">
        <f>COUNTIF('résultats bruts'!BO402,1)</f>
        <v>0</v>
      </c>
      <c r="I402">
        <f>COUNTIF('résultats bruts'!BQ402,1)</f>
        <v>0</v>
      </c>
      <c r="J402">
        <f>COUNTIF('résultats bruts'!BS402,1)</f>
        <v>0</v>
      </c>
      <c r="K402">
        <f t="shared" si="792"/>
        <v>0</v>
      </c>
      <c r="L402">
        <f t="shared" si="793"/>
        <v>0</v>
      </c>
      <c r="M402">
        <f>COUNTIF('résultats bruts'!BP402,1)</f>
        <v>0</v>
      </c>
      <c r="N402">
        <f>COUNTIF('résultats bruts'!BR402,1)</f>
        <v>0</v>
      </c>
      <c r="O402">
        <f>COUNTIF('résultats bruts'!BT402,1)</f>
        <v>0</v>
      </c>
      <c r="P402">
        <f t="shared" si="794"/>
        <v>0</v>
      </c>
      <c r="Q402">
        <f t="shared" si="795"/>
        <v>0</v>
      </c>
      <c r="R402">
        <f>COUNTIF('résultats bruts'!H402,1)</f>
        <v>0</v>
      </c>
      <c r="S402">
        <f>COUNTIF('résultats bruts'!I402,1)</f>
        <v>0</v>
      </c>
      <c r="T402">
        <f>COUNTIF('résultats bruts'!J402,1)</f>
        <v>0</v>
      </c>
      <c r="U402">
        <f t="shared" si="796"/>
        <v>0</v>
      </c>
      <c r="V402">
        <f t="shared" si="797"/>
        <v>0</v>
      </c>
      <c r="W402">
        <f t="shared" si="798"/>
        <v>0</v>
      </c>
      <c r="X402">
        <f t="shared" si="799"/>
        <v>0</v>
      </c>
      <c r="Y402">
        <f>COUNTIF('résultats bruts'!AH402:AK402,1)</f>
        <v>0</v>
      </c>
      <c r="Z402">
        <f t="shared" si="800"/>
        <v>0</v>
      </c>
      <c r="AA402">
        <f>COUNTIF('résultats bruts'!AL402:AO402,1)</f>
        <v>0</v>
      </c>
      <c r="AB402">
        <f t="shared" si="801"/>
        <v>0</v>
      </c>
      <c r="AC402">
        <f>COUNTIF('résultats bruts'!AP402:AS402,1)</f>
        <v>0</v>
      </c>
      <c r="AD402">
        <f t="shared" si="802"/>
        <v>0</v>
      </c>
      <c r="AE402">
        <f t="shared" si="803"/>
        <v>0</v>
      </c>
      <c r="AF402">
        <f t="shared" si="804"/>
        <v>0</v>
      </c>
      <c r="AG402">
        <f>COUNTIF('résultats bruts'!BF402,1) + COUNTIF('résultats bruts'!BI402,1)</f>
        <v>0</v>
      </c>
      <c r="AH402">
        <f t="shared" si="805"/>
        <v>0</v>
      </c>
      <c r="AI402">
        <f>COUNTIF('résultats bruts'!AA402:AC402,1)</f>
        <v>0</v>
      </c>
      <c r="AJ402">
        <f t="shared" si="806"/>
        <v>0</v>
      </c>
      <c r="AK402">
        <f t="shared" si="807"/>
        <v>0</v>
      </c>
      <c r="AL402">
        <f t="shared" si="808"/>
        <v>0</v>
      </c>
      <c r="AM402">
        <f t="shared" si="809"/>
        <v>0</v>
      </c>
      <c r="AN402">
        <f t="shared" si="810"/>
        <v>0</v>
      </c>
      <c r="AO402">
        <f t="shared" si="811"/>
        <v>0</v>
      </c>
      <c r="AP402">
        <f t="shared" si="812"/>
        <v>0</v>
      </c>
      <c r="AQ402">
        <f>COUNTIF('résultats bruts'!AH402,0)+COUNTIF('résultats bruts'!AN402,0)+COUNTIF('résultats bruts'!AS402,0) + COUNTIF('résultats bruts'!AA402:AC402,"0A")+COUNTIF('résultats bruts'!BF402,"0A")+COUNTIF('résultats bruts'!BI402,"0A")</f>
        <v>3</v>
      </c>
      <c r="AR402">
        <f t="shared" si="813"/>
        <v>0.42857142857142855</v>
      </c>
      <c r="AS402">
        <f t="shared" si="814"/>
        <v>0</v>
      </c>
      <c r="AT402">
        <f t="shared" si="815"/>
        <v>0</v>
      </c>
      <c r="AU402">
        <f>COUNTIF('résultats bruts'!M402,1)</f>
        <v>0</v>
      </c>
      <c r="AV402">
        <f>COUNTIF('résultats bruts'!K402,1)</f>
        <v>0</v>
      </c>
      <c r="AW402">
        <f t="shared" si="816"/>
        <v>0</v>
      </c>
      <c r="AX402">
        <f t="shared" si="817"/>
        <v>0</v>
      </c>
      <c r="AY402">
        <f>COUNTIF('résultats bruts'!L402,1)</f>
        <v>0</v>
      </c>
      <c r="AZ402">
        <f>COUNTIF('résultats bruts'!N402,1)</f>
        <v>0</v>
      </c>
      <c r="BA402">
        <f t="shared" si="818"/>
        <v>0</v>
      </c>
      <c r="BB402">
        <f t="shared" si="819"/>
        <v>0</v>
      </c>
      <c r="BC402">
        <f t="shared" si="820"/>
        <v>0</v>
      </c>
      <c r="BD402">
        <f t="shared" si="821"/>
        <v>0</v>
      </c>
      <c r="BE402">
        <f>COUNTIF('résultats bruts'!AG402,1)</f>
        <v>0</v>
      </c>
      <c r="BF402">
        <f>COUNTIF('résultats bruts'!AF402,1)</f>
        <v>0</v>
      </c>
      <c r="BG402">
        <f t="shared" si="822"/>
        <v>0</v>
      </c>
      <c r="BH402">
        <f t="shared" si="823"/>
        <v>0</v>
      </c>
      <c r="BI402">
        <f>COUNTIF('résultats bruts'!AD402,1)</f>
        <v>0</v>
      </c>
      <c r="BJ402">
        <f>COUNTIF('résultats bruts'!AE402,1)</f>
        <v>0</v>
      </c>
      <c r="BK402">
        <f t="shared" si="824"/>
        <v>0</v>
      </c>
      <c r="BL402">
        <f t="shared" si="825"/>
        <v>0</v>
      </c>
      <c r="BM402">
        <f t="shared" si="826"/>
        <v>0</v>
      </c>
      <c r="BN402">
        <f t="shared" si="827"/>
        <v>0</v>
      </c>
      <c r="BO402">
        <f t="shared" si="828"/>
        <v>0</v>
      </c>
      <c r="BP402">
        <f t="shared" si="829"/>
        <v>0</v>
      </c>
      <c r="BQ402">
        <f t="shared" si="830"/>
        <v>0</v>
      </c>
      <c r="BR402">
        <f t="shared" si="831"/>
        <v>0</v>
      </c>
      <c r="BS402">
        <f t="shared" si="832"/>
        <v>0</v>
      </c>
      <c r="BT402">
        <f t="shared" si="833"/>
        <v>0</v>
      </c>
      <c r="BU402">
        <f t="shared" si="834"/>
        <v>0</v>
      </c>
      <c r="BV402">
        <f t="shared" si="835"/>
        <v>0</v>
      </c>
      <c r="BW402">
        <f t="shared" si="836"/>
        <v>0</v>
      </c>
      <c r="BX402">
        <f t="shared" si="837"/>
        <v>0</v>
      </c>
      <c r="BY402">
        <f t="shared" si="838"/>
        <v>0</v>
      </c>
      <c r="BZ402">
        <f t="shared" si="839"/>
        <v>0</v>
      </c>
      <c r="CA402">
        <f t="shared" si="840"/>
        <v>0</v>
      </c>
      <c r="CB402">
        <f t="shared" si="841"/>
        <v>0</v>
      </c>
      <c r="CC402">
        <f t="shared" si="842"/>
        <v>0</v>
      </c>
      <c r="CD402">
        <f t="shared" si="843"/>
        <v>0</v>
      </c>
      <c r="CE402">
        <f t="shared" si="844"/>
        <v>0</v>
      </c>
      <c r="CF402">
        <f t="shared" si="845"/>
        <v>0</v>
      </c>
      <c r="CG402">
        <f>COUNTIF('résultats bruts'!CL402, 1) + COUNTIF('résultats bruts'!DI402,1)</f>
        <v>0</v>
      </c>
      <c r="CH402">
        <f t="shared" si="846"/>
        <v>0</v>
      </c>
      <c r="CI402">
        <f>COUNTIF('résultats bruts'!CK402, 1) + COUNTIF('résultats bruts'!DJ402,1)</f>
        <v>0</v>
      </c>
      <c r="CJ402">
        <f t="shared" si="847"/>
        <v>0</v>
      </c>
      <c r="CK402">
        <f>COUNTIF('résultats bruts'!CN402, 1) + COUNTIF('résultats bruts'!DK402,1)</f>
        <v>0</v>
      </c>
      <c r="CL402">
        <f t="shared" si="848"/>
        <v>0</v>
      </c>
      <c r="CM402">
        <f>COUNTIF('résultats bruts'!CO402, 1) + COUNTIF('résultats bruts'!DM402,1)</f>
        <v>0</v>
      </c>
      <c r="CN402">
        <f t="shared" si="849"/>
        <v>0</v>
      </c>
      <c r="CO402">
        <f>COUNTIF('résultats bruts'!DL402, "0A") + COUNTIF('résultats bruts'!CM402,0)</f>
        <v>1</v>
      </c>
      <c r="CP402">
        <f t="shared" si="850"/>
        <v>0.5</v>
      </c>
      <c r="CQ402">
        <f t="shared" si="851"/>
        <v>0</v>
      </c>
      <c r="CR402">
        <f t="shared" si="852"/>
        <v>0</v>
      </c>
      <c r="CS402">
        <f>COUNTIF('résultats bruts'!BB402,1)</f>
        <v>0</v>
      </c>
      <c r="CT402">
        <f>COUNTIF('résultats bruts'!W402,1)</f>
        <v>0</v>
      </c>
      <c r="CU402">
        <f t="shared" si="853"/>
        <v>0</v>
      </c>
      <c r="CV402">
        <f t="shared" si="854"/>
        <v>0</v>
      </c>
      <c r="CW402">
        <f>COUNTIF('résultats bruts'!BC402,1)</f>
        <v>0</v>
      </c>
      <c r="CX402">
        <f>COUNTIF('résultats bruts'!X402,1)</f>
        <v>0</v>
      </c>
      <c r="CY402">
        <f t="shared" si="855"/>
        <v>0</v>
      </c>
      <c r="CZ402">
        <f t="shared" si="856"/>
        <v>0</v>
      </c>
      <c r="DA402">
        <f t="shared" si="857"/>
        <v>0</v>
      </c>
      <c r="DB402">
        <f t="shared" si="858"/>
        <v>0</v>
      </c>
      <c r="DC402">
        <f>COUNTIF('résultats bruts'!BD402,1)</f>
        <v>0</v>
      </c>
      <c r="DD402">
        <f>COUNTIF('résultats bruts'!Y402,1)</f>
        <v>0</v>
      </c>
      <c r="DE402">
        <f t="shared" si="859"/>
        <v>0</v>
      </c>
      <c r="DF402">
        <f t="shared" si="860"/>
        <v>0</v>
      </c>
      <c r="DG402">
        <f>COUNTIF('résultats bruts'!BE402,1)</f>
        <v>0</v>
      </c>
      <c r="DH402">
        <f>COUNTIF('résultats bruts'!Z402,1)</f>
        <v>0</v>
      </c>
      <c r="DI402">
        <f t="shared" si="861"/>
        <v>0</v>
      </c>
      <c r="DJ402">
        <f t="shared" si="862"/>
        <v>0</v>
      </c>
      <c r="DK402">
        <f t="shared" si="863"/>
        <v>0</v>
      </c>
      <c r="DL402">
        <f t="shared" si="864"/>
        <v>0</v>
      </c>
      <c r="DM402">
        <f t="shared" si="865"/>
        <v>0</v>
      </c>
      <c r="DN402">
        <f t="shared" si="866"/>
        <v>0</v>
      </c>
      <c r="DO402">
        <f t="shared" si="867"/>
        <v>0</v>
      </c>
      <c r="DP402">
        <f t="shared" si="868"/>
        <v>0</v>
      </c>
      <c r="DQ402">
        <f t="shared" si="869"/>
        <v>0</v>
      </c>
      <c r="DR402">
        <f t="shared" si="870"/>
        <v>0</v>
      </c>
      <c r="DS402">
        <f>COUNTIF('résultats bruts'!BY402, 1 ) + COUNTIF('résultats bruts'!DA402,1)</f>
        <v>0</v>
      </c>
      <c r="DT402">
        <f t="shared" si="871"/>
        <v>0</v>
      </c>
      <c r="DU402">
        <f>COUNTIF('résultats bruts'!CA402, 1 ) + COUNTIF('résultats bruts'!DE402,1)</f>
        <v>0</v>
      </c>
      <c r="DV402">
        <f t="shared" si="872"/>
        <v>0</v>
      </c>
      <c r="DW402">
        <f>COUNTIF('résultats bruts'!CB402, 1 ) + COUNTIF('résultats bruts'!CU402,1)</f>
        <v>0</v>
      </c>
      <c r="DX402">
        <f t="shared" si="873"/>
        <v>0</v>
      </c>
      <c r="DY402">
        <f>COUNTIF('résultats bruts'!BZ402, 1 ) + COUNTIF('résultats bruts'!CX402,1)</f>
        <v>0</v>
      </c>
      <c r="DZ402">
        <f t="shared" si="874"/>
        <v>0</v>
      </c>
      <c r="EA402">
        <f t="shared" si="875"/>
        <v>0</v>
      </c>
      <c r="EB402">
        <f t="shared" si="876"/>
        <v>0</v>
      </c>
      <c r="EC402">
        <f>COUNTIF('résultats bruts'!CE402, 1 ) + COUNTIF('résultats bruts'!CZ402,1)</f>
        <v>0</v>
      </c>
      <c r="ED402">
        <f t="shared" si="877"/>
        <v>0</v>
      </c>
      <c r="EE402">
        <f>COUNTIF('résultats bruts'!CD402, 1 ) + COUNTIF('résultats bruts'!DC402,1)</f>
        <v>0</v>
      </c>
      <c r="EF402">
        <f t="shared" si="878"/>
        <v>0</v>
      </c>
      <c r="EG402">
        <f>COUNTIF('résultats bruts'!CC402, 1 ) + COUNTIF('résultats bruts'!CT402,1)</f>
        <v>0</v>
      </c>
      <c r="EH402">
        <f t="shared" si="879"/>
        <v>0</v>
      </c>
      <c r="EI402">
        <f>COUNTIF('résultats bruts'!CF402, 1 ) + COUNTIF('résultats bruts'!CW402,1)</f>
        <v>0</v>
      </c>
      <c r="EJ402">
        <f t="shared" si="880"/>
        <v>0</v>
      </c>
      <c r="EK402">
        <f t="shared" si="881"/>
        <v>0</v>
      </c>
      <c r="EL402">
        <f t="shared" si="882"/>
        <v>0</v>
      </c>
      <c r="EM402">
        <f>COUNTIF('résultats bruts'!CJ402, 1 ) + COUNTIF('résultats bruts'!CY402,1)</f>
        <v>0</v>
      </c>
      <c r="EN402">
        <f t="shared" si="883"/>
        <v>0</v>
      </c>
      <c r="EO402">
        <f>COUNTIF('résultats bruts'!CI402, 1 ) + COUNTIF('résultats bruts'!DB402,1)</f>
        <v>0</v>
      </c>
      <c r="EP402">
        <f t="shared" si="884"/>
        <v>0</v>
      </c>
      <c r="EQ402">
        <f>COUNTIF('résultats bruts'!CG402, 1 ) + COUNTIF('résultats bruts'!CS402,1)</f>
        <v>0</v>
      </c>
      <c r="ER402">
        <f t="shared" si="885"/>
        <v>0</v>
      </c>
      <c r="ES402">
        <f>COUNTIF('résultats bruts'!CH402, 1 ) + COUNTIF('résultats bruts'!CV402,1)</f>
        <v>0</v>
      </c>
      <c r="ET402">
        <f t="shared" si="886"/>
        <v>0</v>
      </c>
      <c r="EU402">
        <f t="shared" si="887"/>
        <v>0</v>
      </c>
      <c r="EV402">
        <f t="shared" si="888"/>
        <v>0</v>
      </c>
      <c r="EW402">
        <f t="shared" si="889"/>
        <v>0</v>
      </c>
      <c r="EX402">
        <f t="shared" si="890"/>
        <v>0</v>
      </c>
      <c r="EY402">
        <f t="shared" si="891"/>
        <v>0</v>
      </c>
      <c r="EZ402">
        <f t="shared" si="892"/>
        <v>0</v>
      </c>
      <c r="FA402">
        <f t="shared" si="893"/>
        <v>0</v>
      </c>
      <c r="FB402">
        <f t="shared" si="894"/>
        <v>0</v>
      </c>
      <c r="FC402">
        <f t="shared" si="895"/>
        <v>0</v>
      </c>
      <c r="FD402">
        <f t="shared" si="896"/>
        <v>0</v>
      </c>
      <c r="FE402">
        <f>COUNTIF('résultats bruts'!DD402,0)</f>
        <v>1</v>
      </c>
      <c r="FF402">
        <f t="shared" si="897"/>
        <v>0</v>
      </c>
      <c r="FG402">
        <f t="shared" si="898"/>
        <v>0</v>
      </c>
      <c r="FH402">
        <f>COUNTIF('résultats bruts'!DN402,1)</f>
        <v>0</v>
      </c>
      <c r="FI402">
        <f>COUNTIF('résultats bruts'!DO402,1)</f>
        <v>0</v>
      </c>
      <c r="FJ402">
        <f>COUNTIF('résultats bruts'!DP402,1)</f>
        <v>0</v>
      </c>
      <c r="FK402">
        <f>COUNTIF('résultats bruts'!O402,1) + COUNTIF('résultats bruts'!AT402,1)</f>
        <v>0</v>
      </c>
      <c r="FL402">
        <f>COUNTIF('résultats bruts'!P402,1) + COUNTIF('résultats bruts'!AX402,1)</f>
        <v>0</v>
      </c>
      <c r="FM402">
        <f t="shared" si="899"/>
        <v>0</v>
      </c>
      <c r="FN402">
        <f t="shared" si="900"/>
        <v>0</v>
      </c>
      <c r="FO402">
        <f>COUNTIF('résultats bruts'!Q402,1) + COUNTIF('résultats bruts'!AV402,1)</f>
        <v>0</v>
      </c>
      <c r="FP402">
        <f>COUNTIF('résultats bruts'!R402,1) + COUNTIF('résultats bruts'!BA402,1)</f>
        <v>0</v>
      </c>
      <c r="FQ402">
        <f t="shared" si="901"/>
        <v>0</v>
      </c>
      <c r="FR402">
        <f t="shared" si="902"/>
        <v>0</v>
      </c>
      <c r="FS402">
        <f>COUNTIF('résultats bruts'!S402,1) + COUNTIF('résultats bruts'!AZ402,1)</f>
        <v>0</v>
      </c>
      <c r="FT402">
        <f>COUNTIF('résultats bruts'!T402,1) + COUNTIF('résultats bruts'!AW402,1)</f>
        <v>0</v>
      </c>
      <c r="FU402">
        <f t="shared" si="903"/>
        <v>0</v>
      </c>
      <c r="FV402">
        <f t="shared" si="904"/>
        <v>0</v>
      </c>
      <c r="FW402">
        <f>COUNTIF('résultats bruts'!U402,1) + COUNTIF('résultats bruts'!AY402,1)</f>
        <v>0</v>
      </c>
      <c r="FX402">
        <f>COUNTIF('résultats bruts'!V402,1) + COUNTIF('résultats bruts'!AU402,1)</f>
        <v>0</v>
      </c>
      <c r="FY402">
        <f t="shared" si="905"/>
        <v>0</v>
      </c>
      <c r="FZ402">
        <f t="shared" si="906"/>
        <v>0</v>
      </c>
      <c r="GA402">
        <f t="shared" si="907"/>
        <v>0</v>
      </c>
      <c r="GB402">
        <f t="shared" si="908"/>
        <v>0</v>
      </c>
      <c r="GC402">
        <f t="shared" si="909"/>
        <v>0</v>
      </c>
      <c r="GD402">
        <f t="shared" si="910"/>
        <v>0</v>
      </c>
      <c r="GE402">
        <f>COUNTIF('résultats bruts'!AT402:BA402,"0A")+ COUNTIF('résultats bruts'!BM402,"0A")</f>
        <v>0</v>
      </c>
      <c r="GF402">
        <f t="shared" si="911"/>
        <v>0</v>
      </c>
      <c r="GG402">
        <f>COUNTIF('résultats bruts'!BL402,1)</f>
        <v>0</v>
      </c>
      <c r="GH402">
        <f>COUNTIF('résultats bruts'!BM402,1)</f>
        <v>0</v>
      </c>
      <c r="GI402">
        <f>COUNTIF('résultats bruts'!AV402,1)</f>
        <v>0</v>
      </c>
      <c r="GJ402">
        <f>COUNTIF('résultats bruts'!BN402,1)</f>
        <v>0</v>
      </c>
      <c r="GK402">
        <f t="shared" si="912"/>
        <v>0</v>
      </c>
      <c r="GL402">
        <f t="shared" si="913"/>
        <v>0</v>
      </c>
      <c r="GM402">
        <f>COUNTIF('résultats bruts'!CQ402, 1) + COUNTIF('résultats bruts'!DF402,1)</f>
        <v>0</v>
      </c>
      <c r="GN402">
        <f t="shared" si="914"/>
        <v>0</v>
      </c>
      <c r="GO402">
        <f>COUNTIF('résultats bruts'!CP402, 1) + COUNTIF('résultats bruts'!DG402,1)</f>
        <v>0</v>
      </c>
      <c r="GP402">
        <f t="shared" si="915"/>
        <v>0</v>
      </c>
      <c r="GQ402">
        <f>COUNTIF('résultats bruts'!CR402, 1) + COUNTIF('résultats bruts'!DH402,1)</f>
        <v>0</v>
      </c>
      <c r="GR402">
        <f t="shared" si="916"/>
        <v>0</v>
      </c>
      <c r="GS402">
        <f>COUNTIF('résultats bruts'!BU402:BX402,1)</f>
        <v>0</v>
      </c>
      <c r="GT402">
        <f t="shared" si="917"/>
        <v>0</v>
      </c>
      <c r="GU402">
        <f>COUNTIF('résultats bruts'!DQ402:DT402,1)</f>
        <v>0</v>
      </c>
      <c r="GV402">
        <f t="shared" si="918"/>
        <v>0</v>
      </c>
      <c r="GW402">
        <f t="shared" si="919"/>
        <v>0</v>
      </c>
      <c r="GX402">
        <f t="shared" si="920"/>
        <v>0</v>
      </c>
      <c r="GY402">
        <f>COUNTIF('résultats bruts'!DF402:DH402,"0A")</f>
        <v>0</v>
      </c>
      <c r="GZ402">
        <f t="shared" si="921"/>
        <v>0</v>
      </c>
      <c r="HA402">
        <f t="shared" si="922"/>
        <v>0</v>
      </c>
      <c r="HB402">
        <f t="shared" si="923"/>
        <v>0</v>
      </c>
    </row>
    <row r="403" spans="1:210" ht="15.75" x14ac:dyDescent="0.25">
      <c r="A403">
        <f>'résultats bruts'!A403</f>
        <v>0</v>
      </c>
      <c r="B403">
        <f>'résultats bruts'!B403</f>
        <v>0</v>
      </c>
      <c r="C403">
        <f>'résultats bruts'!C403</f>
        <v>0</v>
      </c>
      <c r="D403">
        <f>'résultats bruts'!D403</f>
        <v>0</v>
      </c>
      <c r="E403">
        <f>'résultats bruts'!E403</f>
        <v>0</v>
      </c>
      <c r="F403">
        <f>'résultats bruts'!F403</f>
        <v>401</v>
      </c>
      <c r="G403">
        <f>'résultats bruts'!G403</f>
        <v>0</v>
      </c>
      <c r="H403">
        <f>COUNTIF('résultats bruts'!BO403,1)</f>
        <v>0</v>
      </c>
      <c r="I403">
        <f>COUNTIF('résultats bruts'!BQ403,1)</f>
        <v>0</v>
      </c>
      <c r="J403">
        <f>COUNTIF('résultats bruts'!BS403,1)</f>
        <v>0</v>
      </c>
      <c r="K403">
        <f t="shared" si="792"/>
        <v>0</v>
      </c>
      <c r="L403">
        <f t="shared" si="793"/>
        <v>0</v>
      </c>
      <c r="M403">
        <f>COUNTIF('résultats bruts'!BP403,1)</f>
        <v>0</v>
      </c>
      <c r="N403">
        <f>COUNTIF('résultats bruts'!BR403,1)</f>
        <v>0</v>
      </c>
      <c r="O403">
        <f>COUNTIF('résultats bruts'!BT403,1)</f>
        <v>0</v>
      </c>
      <c r="P403">
        <f t="shared" si="794"/>
        <v>0</v>
      </c>
      <c r="Q403">
        <f t="shared" si="795"/>
        <v>0</v>
      </c>
      <c r="R403">
        <f>COUNTIF('résultats bruts'!H403,1)</f>
        <v>0</v>
      </c>
      <c r="S403">
        <f>COUNTIF('résultats bruts'!I403,1)</f>
        <v>0</v>
      </c>
      <c r="T403">
        <f>COUNTIF('résultats bruts'!J403,1)</f>
        <v>0</v>
      </c>
      <c r="U403">
        <f t="shared" si="796"/>
        <v>0</v>
      </c>
      <c r="V403">
        <f t="shared" si="797"/>
        <v>0</v>
      </c>
      <c r="W403">
        <f t="shared" si="798"/>
        <v>0</v>
      </c>
      <c r="X403">
        <f t="shared" si="799"/>
        <v>0</v>
      </c>
      <c r="Y403">
        <f>COUNTIF('résultats bruts'!AH403:AK403,1)</f>
        <v>0</v>
      </c>
      <c r="Z403">
        <f t="shared" si="800"/>
        <v>0</v>
      </c>
      <c r="AA403">
        <f>COUNTIF('résultats bruts'!AL403:AO403,1)</f>
        <v>0</v>
      </c>
      <c r="AB403">
        <f t="shared" si="801"/>
        <v>0</v>
      </c>
      <c r="AC403">
        <f>COUNTIF('résultats bruts'!AP403:AS403,1)</f>
        <v>0</v>
      </c>
      <c r="AD403">
        <f t="shared" si="802"/>
        <v>0</v>
      </c>
      <c r="AE403">
        <f t="shared" si="803"/>
        <v>0</v>
      </c>
      <c r="AF403">
        <f t="shared" si="804"/>
        <v>0</v>
      </c>
      <c r="AG403">
        <f>COUNTIF('résultats bruts'!BF403,1) + COUNTIF('résultats bruts'!BI403,1)</f>
        <v>0</v>
      </c>
      <c r="AH403">
        <f t="shared" si="805"/>
        <v>0</v>
      </c>
      <c r="AI403">
        <f>COUNTIF('résultats bruts'!AA403:AC403,1)</f>
        <v>0</v>
      </c>
      <c r="AJ403">
        <f t="shared" si="806"/>
        <v>0</v>
      </c>
      <c r="AK403">
        <f t="shared" si="807"/>
        <v>0</v>
      </c>
      <c r="AL403">
        <f t="shared" si="808"/>
        <v>0</v>
      </c>
      <c r="AM403">
        <f t="shared" si="809"/>
        <v>0</v>
      </c>
      <c r="AN403">
        <f t="shared" si="810"/>
        <v>0</v>
      </c>
      <c r="AO403">
        <f t="shared" si="811"/>
        <v>0</v>
      </c>
      <c r="AP403">
        <f t="shared" si="812"/>
        <v>0</v>
      </c>
      <c r="AQ403">
        <f>COUNTIF('résultats bruts'!AH403,0)+COUNTIF('résultats bruts'!AN403,0)+COUNTIF('résultats bruts'!AS403,0) + COUNTIF('résultats bruts'!AA403:AC403,"0A")+COUNTIF('résultats bruts'!BF403,"0A")+COUNTIF('résultats bruts'!BI403,"0A")</f>
        <v>3</v>
      </c>
      <c r="AR403">
        <f t="shared" si="813"/>
        <v>0.42857142857142855</v>
      </c>
      <c r="AS403">
        <f t="shared" si="814"/>
        <v>0</v>
      </c>
      <c r="AT403">
        <f t="shared" si="815"/>
        <v>0</v>
      </c>
      <c r="AU403">
        <f>COUNTIF('résultats bruts'!M403,1)</f>
        <v>0</v>
      </c>
      <c r="AV403">
        <f>COUNTIF('résultats bruts'!K403,1)</f>
        <v>0</v>
      </c>
      <c r="AW403">
        <f t="shared" si="816"/>
        <v>0</v>
      </c>
      <c r="AX403">
        <f t="shared" si="817"/>
        <v>0</v>
      </c>
      <c r="AY403">
        <f>COUNTIF('résultats bruts'!L403,1)</f>
        <v>0</v>
      </c>
      <c r="AZ403">
        <f>COUNTIF('résultats bruts'!N403,1)</f>
        <v>0</v>
      </c>
      <c r="BA403">
        <f t="shared" si="818"/>
        <v>0</v>
      </c>
      <c r="BB403">
        <f t="shared" si="819"/>
        <v>0</v>
      </c>
      <c r="BC403">
        <f t="shared" si="820"/>
        <v>0</v>
      </c>
      <c r="BD403">
        <f t="shared" si="821"/>
        <v>0</v>
      </c>
      <c r="BE403">
        <f>COUNTIF('résultats bruts'!AG403,1)</f>
        <v>0</v>
      </c>
      <c r="BF403">
        <f>COUNTIF('résultats bruts'!AF403,1)</f>
        <v>0</v>
      </c>
      <c r="BG403">
        <f t="shared" si="822"/>
        <v>0</v>
      </c>
      <c r="BH403">
        <f t="shared" si="823"/>
        <v>0</v>
      </c>
      <c r="BI403">
        <f>COUNTIF('résultats bruts'!AD403,1)</f>
        <v>0</v>
      </c>
      <c r="BJ403">
        <f>COUNTIF('résultats bruts'!AE403,1)</f>
        <v>0</v>
      </c>
      <c r="BK403">
        <f t="shared" si="824"/>
        <v>0</v>
      </c>
      <c r="BL403">
        <f t="shared" si="825"/>
        <v>0</v>
      </c>
      <c r="BM403">
        <f t="shared" si="826"/>
        <v>0</v>
      </c>
      <c r="BN403">
        <f t="shared" si="827"/>
        <v>0</v>
      </c>
      <c r="BO403">
        <f t="shared" si="828"/>
        <v>0</v>
      </c>
      <c r="BP403">
        <f t="shared" si="829"/>
        <v>0</v>
      </c>
      <c r="BQ403">
        <f t="shared" si="830"/>
        <v>0</v>
      </c>
      <c r="BR403">
        <f t="shared" si="831"/>
        <v>0</v>
      </c>
      <c r="BS403">
        <f t="shared" si="832"/>
        <v>0</v>
      </c>
      <c r="BT403">
        <f t="shared" si="833"/>
        <v>0</v>
      </c>
      <c r="BU403">
        <f t="shared" si="834"/>
        <v>0</v>
      </c>
      <c r="BV403">
        <f t="shared" si="835"/>
        <v>0</v>
      </c>
      <c r="BW403">
        <f t="shared" si="836"/>
        <v>0</v>
      </c>
      <c r="BX403">
        <f t="shared" si="837"/>
        <v>0</v>
      </c>
      <c r="BY403">
        <f t="shared" si="838"/>
        <v>0</v>
      </c>
      <c r="BZ403">
        <f t="shared" si="839"/>
        <v>0</v>
      </c>
      <c r="CA403">
        <f t="shared" si="840"/>
        <v>0</v>
      </c>
      <c r="CB403">
        <f t="shared" si="841"/>
        <v>0</v>
      </c>
      <c r="CC403">
        <f t="shared" si="842"/>
        <v>0</v>
      </c>
      <c r="CD403">
        <f t="shared" si="843"/>
        <v>0</v>
      </c>
      <c r="CE403">
        <f t="shared" si="844"/>
        <v>0</v>
      </c>
      <c r="CF403">
        <f t="shared" si="845"/>
        <v>0</v>
      </c>
      <c r="CG403">
        <f>COUNTIF('résultats bruts'!CL403, 1) + COUNTIF('résultats bruts'!DI403,1)</f>
        <v>0</v>
      </c>
      <c r="CH403">
        <f t="shared" si="846"/>
        <v>0</v>
      </c>
      <c r="CI403">
        <f>COUNTIF('résultats bruts'!CK403, 1) + COUNTIF('résultats bruts'!DJ403,1)</f>
        <v>0</v>
      </c>
      <c r="CJ403">
        <f t="shared" si="847"/>
        <v>0</v>
      </c>
      <c r="CK403">
        <f>COUNTIF('résultats bruts'!CN403, 1) + COUNTIF('résultats bruts'!DK403,1)</f>
        <v>0</v>
      </c>
      <c r="CL403">
        <f t="shared" si="848"/>
        <v>0</v>
      </c>
      <c r="CM403">
        <f>COUNTIF('résultats bruts'!CO403, 1) + COUNTIF('résultats bruts'!DM403,1)</f>
        <v>0</v>
      </c>
      <c r="CN403">
        <f t="shared" si="849"/>
        <v>0</v>
      </c>
      <c r="CO403">
        <f>COUNTIF('résultats bruts'!DL403, "0A") + COUNTIF('résultats bruts'!CM403,0)</f>
        <v>1</v>
      </c>
      <c r="CP403">
        <f t="shared" si="850"/>
        <v>0.5</v>
      </c>
      <c r="CQ403">
        <f t="shared" si="851"/>
        <v>0</v>
      </c>
      <c r="CR403">
        <f t="shared" si="852"/>
        <v>0</v>
      </c>
      <c r="CS403">
        <f>COUNTIF('résultats bruts'!BB403,1)</f>
        <v>0</v>
      </c>
      <c r="CT403">
        <f>COUNTIF('résultats bruts'!W403,1)</f>
        <v>0</v>
      </c>
      <c r="CU403">
        <f t="shared" si="853"/>
        <v>0</v>
      </c>
      <c r="CV403">
        <f t="shared" si="854"/>
        <v>0</v>
      </c>
      <c r="CW403">
        <f>COUNTIF('résultats bruts'!BC403,1)</f>
        <v>0</v>
      </c>
      <c r="CX403">
        <f>COUNTIF('résultats bruts'!X403,1)</f>
        <v>0</v>
      </c>
      <c r="CY403">
        <f t="shared" si="855"/>
        <v>0</v>
      </c>
      <c r="CZ403">
        <f t="shared" si="856"/>
        <v>0</v>
      </c>
      <c r="DA403">
        <f t="shared" si="857"/>
        <v>0</v>
      </c>
      <c r="DB403">
        <f t="shared" si="858"/>
        <v>0</v>
      </c>
      <c r="DC403">
        <f>COUNTIF('résultats bruts'!BD403,1)</f>
        <v>0</v>
      </c>
      <c r="DD403">
        <f>COUNTIF('résultats bruts'!Y403,1)</f>
        <v>0</v>
      </c>
      <c r="DE403">
        <f t="shared" si="859"/>
        <v>0</v>
      </c>
      <c r="DF403">
        <f t="shared" si="860"/>
        <v>0</v>
      </c>
      <c r="DG403">
        <f>COUNTIF('résultats bruts'!BE403,1)</f>
        <v>0</v>
      </c>
      <c r="DH403">
        <f>COUNTIF('résultats bruts'!Z403,1)</f>
        <v>0</v>
      </c>
      <c r="DI403">
        <f t="shared" si="861"/>
        <v>0</v>
      </c>
      <c r="DJ403">
        <f t="shared" si="862"/>
        <v>0</v>
      </c>
      <c r="DK403">
        <f t="shared" si="863"/>
        <v>0</v>
      </c>
      <c r="DL403">
        <f t="shared" si="864"/>
        <v>0</v>
      </c>
      <c r="DM403">
        <f t="shared" si="865"/>
        <v>0</v>
      </c>
      <c r="DN403">
        <f t="shared" si="866"/>
        <v>0</v>
      </c>
      <c r="DO403">
        <f t="shared" si="867"/>
        <v>0</v>
      </c>
      <c r="DP403">
        <f t="shared" si="868"/>
        <v>0</v>
      </c>
      <c r="DQ403">
        <f t="shared" si="869"/>
        <v>0</v>
      </c>
      <c r="DR403">
        <f t="shared" si="870"/>
        <v>0</v>
      </c>
      <c r="DS403">
        <f>COUNTIF('résultats bruts'!BY403, 1 ) + COUNTIF('résultats bruts'!DA403,1)</f>
        <v>0</v>
      </c>
      <c r="DT403">
        <f t="shared" si="871"/>
        <v>0</v>
      </c>
      <c r="DU403">
        <f>COUNTIF('résultats bruts'!CA403, 1 ) + COUNTIF('résultats bruts'!DE403,1)</f>
        <v>0</v>
      </c>
      <c r="DV403">
        <f t="shared" si="872"/>
        <v>0</v>
      </c>
      <c r="DW403">
        <f>COUNTIF('résultats bruts'!CB403, 1 ) + COUNTIF('résultats bruts'!CU403,1)</f>
        <v>0</v>
      </c>
      <c r="DX403">
        <f t="shared" si="873"/>
        <v>0</v>
      </c>
      <c r="DY403">
        <f>COUNTIF('résultats bruts'!BZ403, 1 ) + COUNTIF('résultats bruts'!CX403,1)</f>
        <v>0</v>
      </c>
      <c r="DZ403">
        <f t="shared" si="874"/>
        <v>0</v>
      </c>
      <c r="EA403">
        <f t="shared" si="875"/>
        <v>0</v>
      </c>
      <c r="EB403">
        <f t="shared" si="876"/>
        <v>0</v>
      </c>
      <c r="EC403">
        <f>COUNTIF('résultats bruts'!CE403, 1 ) + COUNTIF('résultats bruts'!CZ403,1)</f>
        <v>0</v>
      </c>
      <c r="ED403">
        <f t="shared" si="877"/>
        <v>0</v>
      </c>
      <c r="EE403">
        <f>COUNTIF('résultats bruts'!CD403, 1 ) + COUNTIF('résultats bruts'!DC403,1)</f>
        <v>0</v>
      </c>
      <c r="EF403">
        <f t="shared" si="878"/>
        <v>0</v>
      </c>
      <c r="EG403">
        <f>COUNTIF('résultats bruts'!CC403, 1 ) + COUNTIF('résultats bruts'!CT403,1)</f>
        <v>0</v>
      </c>
      <c r="EH403">
        <f t="shared" si="879"/>
        <v>0</v>
      </c>
      <c r="EI403">
        <f>COUNTIF('résultats bruts'!CF403, 1 ) + COUNTIF('résultats bruts'!CW403,1)</f>
        <v>0</v>
      </c>
      <c r="EJ403">
        <f t="shared" si="880"/>
        <v>0</v>
      </c>
      <c r="EK403">
        <f t="shared" si="881"/>
        <v>0</v>
      </c>
      <c r="EL403">
        <f t="shared" si="882"/>
        <v>0</v>
      </c>
      <c r="EM403">
        <f>COUNTIF('résultats bruts'!CJ403, 1 ) + COUNTIF('résultats bruts'!CY403,1)</f>
        <v>0</v>
      </c>
      <c r="EN403">
        <f t="shared" si="883"/>
        <v>0</v>
      </c>
      <c r="EO403">
        <f>COUNTIF('résultats bruts'!CI403, 1 ) + COUNTIF('résultats bruts'!DB403,1)</f>
        <v>0</v>
      </c>
      <c r="EP403">
        <f t="shared" si="884"/>
        <v>0</v>
      </c>
      <c r="EQ403">
        <f>COUNTIF('résultats bruts'!CG403, 1 ) + COUNTIF('résultats bruts'!CS403,1)</f>
        <v>0</v>
      </c>
      <c r="ER403">
        <f t="shared" si="885"/>
        <v>0</v>
      </c>
      <c r="ES403">
        <f>COUNTIF('résultats bruts'!CH403, 1 ) + COUNTIF('résultats bruts'!CV403,1)</f>
        <v>0</v>
      </c>
      <c r="ET403">
        <f t="shared" si="886"/>
        <v>0</v>
      </c>
      <c r="EU403">
        <f t="shared" si="887"/>
        <v>0</v>
      </c>
      <c r="EV403">
        <f t="shared" si="888"/>
        <v>0</v>
      </c>
      <c r="EW403">
        <f t="shared" si="889"/>
        <v>0</v>
      </c>
      <c r="EX403">
        <f t="shared" si="890"/>
        <v>0</v>
      </c>
      <c r="EY403">
        <f t="shared" si="891"/>
        <v>0</v>
      </c>
      <c r="EZ403">
        <f t="shared" si="892"/>
        <v>0</v>
      </c>
      <c r="FA403">
        <f t="shared" si="893"/>
        <v>0</v>
      </c>
      <c r="FB403">
        <f t="shared" si="894"/>
        <v>0</v>
      </c>
      <c r="FC403">
        <f t="shared" si="895"/>
        <v>0</v>
      </c>
      <c r="FD403">
        <f t="shared" si="896"/>
        <v>0</v>
      </c>
      <c r="FE403">
        <f>COUNTIF('résultats bruts'!DD403,0)</f>
        <v>1</v>
      </c>
      <c r="FF403">
        <f t="shared" si="897"/>
        <v>0</v>
      </c>
      <c r="FG403">
        <f t="shared" si="898"/>
        <v>0</v>
      </c>
      <c r="FH403">
        <f>COUNTIF('résultats bruts'!DN403,1)</f>
        <v>0</v>
      </c>
      <c r="FI403">
        <f>COUNTIF('résultats bruts'!DO403,1)</f>
        <v>0</v>
      </c>
      <c r="FJ403">
        <f>COUNTIF('résultats bruts'!DP403,1)</f>
        <v>0</v>
      </c>
      <c r="FK403">
        <f>COUNTIF('résultats bruts'!O403,1) + COUNTIF('résultats bruts'!AT403,1)</f>
        <v>0</v>
      </c>
      <c r="FL403">
        <f>COUNTIF('résultats bruts'!P403,1) + COUNTIF('résultats bruts'!AX403,1)</f>
        <v>0</v>
      </c>
      <c r="FM403">
        <f t="shared" si="899"/>
        <v>0</v>
      </c>
      <c r="FN403">
        <f t="shared" si="900"/>
        <v>0</v>
      </c>
      <c r="FO403">
        <f>COUNTIF('résultats bruts'!Q403,1) + COUNTIF('résultats bruts'!AV403,1)</f>
        <v>0</v>
      </c>
      <c r="FP403">
        <f>COUNTIF('résultats bruts'!R403,1) + COUNTIF('résultats bruts'!BA403,1)</f>
        <v>0</v>
      </c>
      <c r="FQ403">
        <f t="shared" si="901"/>
        <v>0</v>
      </c>
      <c r="FR403">
        <f t="shared" si="902"/>
        <v>0</v>
      </c>
      <c r="FS403">
        <f>COUNTIF('résultats bruts'!S403,1) + COUNTIF('résultats bruts'!AZ403,1)</f>
        <v>0</v>
      </c>
      <c r="FT403">
        <f>COUNTIF('résultats bruts'!T403,1) + COUNTIF('résultats bruts'!AW403,1)</f>
        <v>0</v>
      </c>
      <c r="FU403">
        <f t="shared" si="903"/>
        <v>0</v>
      </c>
      <c r="FV403">
        <f t="shared" si="904"/>
        <v>0</v>
      </c>
      <c r="FW403">
        <f>COUNTIF('résultats bruts'!U403,1) + COUNTIF('résultats bruts'!AY403,1)</f>
        <v>0</v>
      </c>
      <c r="FX403">
        <f>COUNTIF('résultats bruts'!V403,1) + COUNTIF('résultats bruts'!AU403,1)</f>
        <v>0</v>
      </c>
      <c r="FY403">
        <f t="shared" si="905"/>
        <v>0</v>
      </c>
      <c r="FZ403">
        <f t="shared" si="906"/>
        <v>0</v>
      </c>
      <c r="GA403">
        <f t="shared" si="907"/>
        <v>0</v>
      </c>
      <c r="GB403">
        <f t="shared" si="908"/>
        <v>0</v>
      </c>
      <c r="GC403">
        <f t="shared" si="909"/>
        <v>0</v>
      </c>
      <c r="GD403">
        <f t="shared" si="910"/>
        <v>0</v>
      </c>
      <c r="GE403">
        <f>COUNTIF('résultats bruts'!AT403:BA403,"0A")+ COUNTIF('résultats bruts'!BM403,"0A")</f>
        <v>0</v>
      </c>
      <c r="GF403">
        <f t="shared" si="911"/>
        <v>0</v>
      </c>
      <c r="GG403">
        <f>COUNTIF('résultats bruts'!BL403,1)</f>
        <v>0</v>
      </c>
      <c r="GH403">
        <f>COUNTIF('résultats bruts'!BM403,1)</f>
        <v>0</v>
      </c>
      <c r="GI403">
        <f>COUNTIF('résultats bruts'!AV403,1)</f>
        <v>0</v>
      </c>
      <c r="GJ403">
        <f>COUNTIF('résultats bruts'!BN403,1)</f>
        <v>0</v>
      </c>
      <c r="GK403">
        <f t="shared" si="912"/>
        <v>0</v>
      </c>
      <c r="GL403">
        <f t="shared" si="913"/>
        <v>0</v>
      </c>
      <c r="GM403">
        <f>COUNTIF('résultats bruts'!CQ403, 1) + COUNTIF('résultats bruts'!DF403,1)</f>
        <v>0</v>
      </c>
      <c r="GN403">
        <f t="shared" si="914"/>
        <v>0</v>
      </c>
      <c r="GO403">
        <f>COUNTIF('résultats bruts'!CP403, 1) + COUNTIF('résultats bruts'!DG403,1)</f>
        <v>0</v>
      </c>
      <c r="GP403">
        <f t="shared" si="915"/>
        <v>0</v>
      </c>
      <c r="GQ403">
        <f>COUNTIF('résultats bruts'!CR403, 1) + COUNTIF('résultats bruts'!DH403,1)</f>
        <v>0</v>
      </c>
      <c r="GR403">
        <f t="shared" si="916"/>
        <v>0</v>
      </c>
      <c r="GS403">
        <f>COUNTIF('résultats bruts'!BU403:BX403,1)</f>
        <v>0</v>
      </c>
      <c r="GT403">
        <f t="shared" si="917"/>
        <v>0</v>
      </c>
      <c r="GU403">
        <f>COUNTIF('résultats bruts'!DQ403:DT403,1)</f>
        <v>0</v>
      </c>
      <c r="GV403">
        <f t="shared" si="918"/>
        <v>0</v>
      </c>
      <c r="GW403">
        <f t="shared" si="919"/>
        <v>0</v>
      </c>
      <c r="GX403">
        <f t="shared" si="920"/>
        <v>0</v>
      </c>
      <c r="GY403">
        <f>COUNTIF('résultats bruts'!DF403:DH403,"0A")</f>
        <v>0</v>
      </c>
      <c r="GZ403">
        <f t="shared" si="921"/>
        <v>0</v>
      </c>
      <c r="HA403">
        <f t="shared" si="922"/>
        <v>0</v>
      </c>
      <c r="HB403">
        <f t="shared" si="923"/>
        <v>0</v>
      </c>
    </row>
    <row r="404" spans="1:210" ht="15.75" x14ac:dyDescent="0.25">
      <c r="A404">
        <f>'résultats bruts'!A404</f>
        <v>0</v>
      </c>
      <c r="B404">
        <f>'résultats bruts'!B404</f>
        <v>0</v>
      </c>
      <c r="C404">
        <f>'résultats bruts'!C404</f>
        <v>0</v>
      </c>
      <c r="D404">
        <f>'résultats bruts'!D404</f>
        <v>0</v>
      </c>
      <c r="E404">
        <f>'résultats bruts'!E404</f>
        <v>0</v>
      </c>
      <c r="F404">
        <f>'résultats bruts'!F404</f>
        <v>402</v>
      </c>
      <c r="G404">
        <f>'résultats bruts'!G404</f>
        <v>0</v>
      </c>
      <c r="H404">
        <f>COUNTIF('résultats bruts'!BO404,1)</f>
        <v>0</v>
      </c>
      <c r="I404">
        <f>COUNTIF('résultats bruts'!BQ404,1)</f>
        <v>0</v>
      </c>
      <c r="J404">
        <f>COUNTIF('résultats bruts'!BS404,1)</f>
        <v>0</v>
      </c>
      <c r="K404">
        <f t="shared" si="792"/>
        <v>0</v>
      </c>
      <c r="L404">
        <f t="shared" si="793"/>
        <v>0</v>
      </c>
      <c r="M404">
        <f>COUNTIF('résultats bruts'!BP404,1)</f>
        <v>0</v>
      </c>
      <c r="N404">
        <f>COUNTIF('résultats bruts'!BR404,1)</f>
        <v>0</v>
      </c>
      <c r="O404">
        <f>COUNTIF('résultats bruts'!BT404,1)</f>
        <v>0</v>
      </c>
      <c r="P404">
        <f t="shared" si="794"/>
        <v>0</v>
      </c>
      <c r="Q404">
        <f t="shared" si="795"/>
        <v>0</v>
      </c>
      <c r="R404">
        <f>COUNTIF('résultats bruts'!H404,1)</f>
        <v>0</v>
      </c>
      <c r="S404">
        <f>COUNTIF('résultats bruts'!I404,1)</f>
        <v>0</v>
      </c>
      <c r="T404">
        <f>COUNTIF('résultats bruts'!J404,1)</f>
        <v>0</v>
      </c>
      <c r="U404">
        <f t="shared" si="796"/>
        <v>0</v>
      </c>
      <c r="V404">
        <f t="shared" si="797"/>
        <v>0</v>
      </c>
      <c r="W404">
        <f t="shared" si="798"/>
        <v>0</v>
      </c>
      <c r="X404">
        <f t="shared" si="799"/>
        <v>0</v>
      </c>
      <c r="Y404">
        <f>COUNTIF('résultats bruts'!AH404:AK404,1)</f>
        <v>0</v>
      </c>
      <c r="Z404">
        <f t="shared" si="800"/>
        <v>0</v>
      </c>
      <c r="AA404">
        <f>COUNTIF('résultats bruts'!AL404:AO404,1)</f>
        <v>0</v>
      </c>
      <c r="AB404">
        <f t="shared" si="801"/>
        <v>0</v>
      </c>
      <c r="AC404">
        <f>COUNTIF('résultats bruts'!AP404:AS404,1)</f>
        <v>0</v>
      </c>
      <c r="AD404">
        <f t="shared" si="802"/>
        <v>0</v>
      </c>
      <c r="AE404">
        <f t="shared" si="803"/>
        <v>0</v>
      </c>
      <c r="AF404">
        <f t="shared" si="804"/>
        <v>0</v>
      </c>
      <c r="AG404">
        <f>COUNTIF('résultats bruts'!BF404,1) + COUNTIF('résultats bruts'!BI404,1)</f>
        <v>0</v>
      </c>
      <c r="AH404">
        <f t="shared" si="805"/>
        <v>0</v>
      </c>
      <c r="AI404">
        <f>COUNTIF('résultats bruts'!AA404:AC404,1)</f>
        <v>0</v>
      </c>
      <c r="AJ404">
        <f t="shared" si="806"/>
        <v>0</v>
      </c>
      <c r="AK404">
        <f t="shared" si="807"/>
        <v>0</v>
      </c>
      <c r="AL404">
        <f t="shared" si="808"/>
        <v>0</v>
      </c>
      <c r="AM404">
        <f t="shared" si="809"/>
        <v>0</v>
      </c>
      <c r="AN404">
        <f t="shared" si="810"/>
        <v>0</v>
      </c>
      <c r="AO404">
        <f t="shared" si="811"/>
        <v>0</v>
      </c>
      <c r="AP404">
        <f t="shared" si="812"/>
        <v>0</v>
      </c>
      <c r="AQ404">
        <f>COUNTIF('résultats bruts'!AH404,0)+COUNTIF('résultats bruts'!AN404,0)+COUNTIF('résultats bruts'!AS404,0) + COUNTIF('résultats bruts'!AA404:AC404,"0A")+COUNTIF('résultats bruts'!BF404,"0A")+COUNTIF('résultats bruts'!BI404,"0A")</f>
        <v>3</v>
      </c>
      <c r="AR404">
        <f t="shared" si="813"/>
        <v>0.42857142857142855</v>
      </c>
      <c r="AS404">
        <f t="shared" si="814"/>
        <v>0</v>
      </c>
      <c r="AT404">
        <f t="shared" si="815"/>
        <v>0</v>
      </c>
      <c r="AU404">
        <f>COUNTIF('résultats bruts'!M404,1)</f>
        <v>0</v>
      </c>
      <c r="AV404">
        <f>COUNTIF('résultats bruts'!K404,1)</f>
        <v>0</v>
      </c>
      <c r="AW404">
        <f t="shared" si="816"/>
        <v>0</v>
      </c>
      <c r="AX404">
        <f t="shared" si="817"/>
        <v>0</v>
      </c>
      <c r="AY404">
        <f>COUNTIF('résultats bruts'!L404,1)</f>
        <v>0</v>
      </c>
      <c r="AZ404">
        <f>COUNTIF('résultats bruts'!N404,1)</f>
        <v>0</v>
      </c>
      <c r="BA404">
        <f t="shared" si="818"/>
        <v>0</v>
      </c>
      <c r="BB404">
        <f t="shared" si="819"/>
        <v>0</v>
      </c>
      <c r="BC404">
        <f t="shared" si="820"/>
        <v>0</v>
      </c>
      <c r="BD404">
        <f t="shared" si="821"/>
        <v>0</v>
      </c>
      <c r="BE404">
        <f>COUNTIF('résultats bruts'!AG404,1)</f>
        <v>0</v>
      </c>
      <c r="BF404">
        <f>COUNTIF('résultats bruts'!AF404,1)</f>
        <v>0</v>
      </c>
      <c r="BG404">
        <f t="shared" si="822"/>
        <v>0</v>
      </c>
      <c r="BH404">
        <f t="shared" si="823"/>
        <v>0</v>
      </c>
      <c r="BI404">
        <f>COUNTIF('résultats bruts'!AD404,1)</f>
        <v>0</v>
      </c>
      <c r="BJ404">
        <f>COUNTIF('résultats bruts'!AE404,1)</f>
        <v>0</v>
      </c>
      <c r="BK404">
        <f t="shared" si="824"/>
        <v>0</v>
      </c>
      <c r="BL404">
        <f t="shared" si="825"/>
        <v>0</v>
      </c>
      <c r="BM404">
        <f t="shared" si="826"/>
        <v>0</v>
      </c>
      <c r="BN404">
        <f t="shared" si="827"/>
        <v>0</v>
      </c>
      <c r="BO404">
        <f t="shared" si="828"/>
        <v>0</v>
      </c>
      <c r="BP404">
        <f t="shared" si="829"/>
        <v>0</v>
      </c>
      <c r="BQ404">
        <f t="shared" si="830"/>
        <v>0</v>
      </c>
      <c r="BR404">
        <f t="shared" si="831"/>
        <v>0</v>
      </c>
      <c r="BS404">
        <f t="shared" si="832"/>
        <v>0</v>
      </c>
      <c r="BT404">
        <f t="shared" si="833"/>
        <v>0</v>
      </c>
      <c r="BU404">
        <f t="shared" si="834"/>
        <v>0</v>
      </c>
      <c r="BV404">
        <f t="shared" si="835"/>
        <v>0</v>
      </c>
      <c r="BW404">
        <f t="shared" si="836"/>
        <v>0</v>
      </c>
      <c r="BX404">
        <f t="shared" si="837"/>
        <v>0</v>
      </c>
      <c r="BY404">
        <f t="shared" si="838"/>
        <v>0</v>
      </c>
      <c r="BZ404">
        <f t="shared" si="839"/>
        <v>0</v>
      </c>
      <c r="CA404">
        <f t="shared" si="840"/>
        <v>0</v>
      </c>
      <c r="CB404">
        <f t="shared" si="841"/>
        <v>0</v>
      </c>
      <c r="CC404">
        <f t="shared" si="842"/>
        <v>0</v>
      </c>
      <c r="CD404">
        <f t="shared" si="843"/>
        <v>0</v>
      </c>
      <c r="CE404">
        <f t="shared" si="844"/>
        <v>0</v>
      </c>
      <c r="CF404">
        <f t="shared" si="845"/>
        <v>0</v>
      </c>
      <c r="CG404">
        <f>COUNTIF('résultats bruts'!CL404, 1) + COUNTIF('résultats bruts'!DI404,1)</f>
        <v>0</v>
      </c>
      <c r="CH404">
        <f t="shared" si="846"/>
        <v>0</v>
      </c>
      <c r="CI404">
        <f>COUNTIF('résultats bruts'!CK404, 1) + COUNTIF('résultats bruts'!DJ404,1)</f>
        <v>0</v>
      </c>
      <c r="CJ404">
        <f t="shared" si="847"/>
        <v>0</v>
      </c>
      <c r="CK404">
        <f>COUNTIF('résultats bruts'!CN404, 1) + COUNTIF('résultats bruts'!DK404,1)</f>
        <v>0</v>
      </c>
      <c r="CL404">
        <f t="shared" si="848"/>
        <v>0</v>
      </c>
      <c r="CM404">
        <f>COUNTIF('résultats bruts'!CO404, 1) + COUNTIF('résultats bruts'!DM404,1)</f>
        <v>0</v>
      </c>
      <c r="CN404">
        <f t="shared" si="849"/>
        <v>0</v>
      </c>
      <c r="CO404">
        <f>COUNTIF('résultats bruts'!DL404, "0A") + COUNTIF('résultats bruts'!CM404,0)</f>
        <v>1</v>
      </c>
      <c r="CP404">
        <f t="shared" si="850"/>
        <v>0.5</v>
      </c>
      <c r="CQ404">
        <f t="shared" si="851"/>
        <v>0</v>
      </c>
      <c r="CR404">
        <f t="shared" si="852"/>
        <v>0</v>
      </c>
      <c r="CS404">
        <f>COUNTIF('résultats bruts'!BB404,1)</f>
        <v>0</v>
      </c>
      <c r="CT404">
        <f>COUNTIF('résultats bruts'!W404,1)</f>
        <v>0</v>
      </c>
      <c r="CU404">
        <f t="shared" si="853"/>
        <v>0</v>
      </c>
      <c r="CV404">
        <f t="shared" si="854"/>
        <v>0</v>
      </c>
      <c r="CW404">
        <f>COUNTIF('résultats bruts'!BC404,1)</f>
        <v>0</v>
      </c>
      <c r="CX404">
        <f>COUNTIF('résultats bruts'!X404,1)</f>
        <v>0</v>
      </c>
      <c r="CY404">
        <f t="shared" si="855"/>
        <v>0</v>
      </c>
      <c r="CZ404">
        <f t="shared" si="856"/>
        <v>0</v>
      </c>
      <c r="DA404">
        <f t="shared" si="857"/>
        <v>0</v>
      </c>
      <c r="DB404">
        <f t="shared" si="858"/>
        <v>0</v>
      </c>
      <c r="DC404">
        <f>COUNTIF('résultats bruts'!BD404,1)</f>
        <v>0</v>
      </c>
      <c r="DD404">
        <f>COUNTIF('résultats bruts'!Y404,1)</f>
        <v>0</v>
      </c>
      <c r="DE404">
        <f t="shared" si="859"/>
        <v>0</v>
      </c>
      <c r="DF404">
        <f t="shared" si="860"/>
        <v>0</v>
      </c>
      <c r="DG404">
        <f>COUNTIF('résultats bruts'!BE404,1)</f>
        <v>0</v>
      </c>
      <c r="DH404">
        <f>COUNTIF('résultats bruts'!Z404,1)</f>
        <v>0</v>
      </c>
      <c r="DI404">
        <f t="shared" si="861"/>
        <v>0</v>
      </c>
      <c r="DJ404">
        <f t="shared" si="862"/>
        <v>0</v>
      </c>
      <c r="DK404">
        <f t="shared" si="863"/>
        <v>0</v>
      </c>
      <c r="DL404">
        <f t="shared" si="864"/>
        <v>0</v>
      </c>
      <c r="DM404">
        <f t="shared" si="865"/>
        <v>0</v>
      </c>
      <c r="DN404">
        <f t="shared" si="866"/>
        <v>0</v>
      </c>
      <c r="DO404">
        <f t="shared" si="867"/>
        <v>0</v>
      </c>
      <c r="DP404">
        <f t="shared" si="868"/>
        <v>0</v>
      </c>
      <c r="DQ404">
        <f t="shared" si="869"/>
        <v>0</v>
      </c>
      <c r="DR404">
        <f t="shared" si="870"/>
        <v>0</v>
      </c>
      <c r="DS404">
        <f>COUNTIF('résultats bruts'!BY404, 1 ) + COUNTIF('résultats bruts'!DA404,1)</f>
        <v>0</v>
      </c>
      <c r="DT404">
        <f t="shared" si="871"/>
        <v>0</v>
      </c>
      <c r="DU404">
        <f>COUNTIF('résultats bruts'!CA404, 1 ) + COUNTIF('résultats bruts'!DE404,1)</f>
        <v>0</v>
      </c>
      <c r="DV404">
        <f t="shared" si="872"/>
        <v>0</v>
      </c>
      <c r="DW404">
        <f>COUNTIF('résultats bruts'!CB404, 1 ) + COUNTIF('résultats bruts'!CU404,1)</f>
        <v>0</v>
      </c>
      <c r="DX404">
        <f t="shared" si="873"/>
        <v>0</v>
      </c>
      <c r="DY404">
        <f>COUNTIF('résultats bruts'!BZ404, 1 ) + COUNTIF('résultats bruts'!CX404,1)</f>
        <v>0</v>
      </c>
      <c r="DZ404">
        <f t="shared" si="874"/>
        <v>0</v>
      </c>
      <c r="EA404">
        <f t="shared" si="875"/>
        <v>0</v>
      </c>
      <c r="EB404">
        <f t="shared" si="876"/>
        <v>0</v>
      </c>
      <c r="EC404">
        <f>COUNTIF('résultats bruts'!CE404, 1 ) + COUNTIF('résultats bruts'!CZ404,1)</f>
        <v>0</v>
      </c>
      <c r="ED404">
        <f t="shared" si="877"/>
        <v>0</v>
      </c>
      <c r="EE404">
        <f>COUNTIF('résultats bruts'!CD404, 1 ) + COUNTIF('résultats bruts'!DC404,1)</f>
        <v>0</v>
      </c>
      <c r="EF404">
        <f t="shared" si="878"/>
        <v>0</v>
      </c>
      <c r="EG404">
        <f>COUNTIF('résultats bruts'!CC404, 1 ) + COUNTIF('résultats bruts'!CT404,1)</f>
        <v>0</v>
      </c>
      <c r="EH404">
        <f t="shared" si="879"/>
        <v>0</v>
      </c>
      <c r="EI404">
        <f>COUNTIF('résultats bruts'!CF404, 1 ) + COUNTIF('résultats bruts'!CW404,1)</f>
        <v>0</v>
      </c>
      <c r="EJ404">
        <f t="shared" si="880"/>
        <v>0</v>
      </c>
      <c r="EK404">
        <f t="shared" si="881"/>
        <v>0</v>
      </c>
      <c r="EL404">
        <f t="shared" si="882"/>
        <v>0</v>
      </c>
      <c r="EM404">
        <f>COUNTIF('résultats bruts'!CJ404, 1 ) + COUNTIF('résultats bruts'!CY404,1)</f>
        <v>0</v>
      </c>
      <c r="EN404">
        <f t="shared" si="883"/>
        <v>0</v>
      </c>
      <c r="EO404">
        <f>COUNTIF('résultats bruts'!CI404, 1 ) + COUNTIF('résultats bruts'!DB404,1)</f>
        <v>0</v>
      </c>
      <c r="EP404">
        <f t="shared" si="884"/>
        <v>0</v>
      </c>
      <c r="EQ404">
        <f>COUNTIF('résultats bruts'!CG404, 1 ) + COUNTIF('résultats bruts'!CS404,1)</f>
        <v>0</v>
      </c>
      <c r="ER404">
        <f t="shared" si="885"/>
        <v>0</v>
      </c>
      <c r="ES404">
        <f>COUNTIF('résultats bruts'!CH404, 1 ) + COUNTIF('résultats bruts'!CV404,1)</f>
        <v>0</v>
      </c>
      <c r="ET404">
        <f t="shared" si="886"/>
        <v>0</v>
      </c>
      <c r="EU404">
        <f t="shared" si="887"/>
        <v>0</v>
      </c>
      <c r="EV404">
        <f t="shared" si="888"/>
        <v>0</v>
      </c>
      <c r="EW404">
        <f t="shared" si="889"/>
        <v>0</v>
      </c>
      <c r="EX404">
        <f t="shared" si="890"/>
        <v>0</v>
      </c>
      <c r="EY404">
        <f t="shared" si="891"/>
        <v>0</v>
      </c>
      <c r="EZ404">
        <f t="shared" si="892"/>
        <v>0</v>
      </c>
      <c r="FA404">
        <f t="shared" si="893"/>
        <v>0</v>
      </c>
      <c r="FB404">
        <f t="shared" si="894"/>
        <v>0</v>
      </c>
      <c r="FC404">
        <f t="shared" si="895"/>
        <v>0</v>
      </c>
      <c r="FD404">
        <f t="shared" si="896"/>
        <v>0</v>
      </c>
      <c r="FE404">
        <f>COUNTIF('résultats bruts'!DD404,0)</f>
        <v>1</v>
      </c>
      <c r="FF404">
        <f t="shared" si="897"/>
        <v>0</v>
      </c>
      <c r="FG404">
        <f t="shared" si="898"/>
        <v>0</v>
      </c>
      <c r="FH404">
        <f>COUNTIF('résultats bruts'!DN404,1)</f>
        <v>0</v>
      </c>
      <c r="FI404">
        <f>COUNTIF('résultats bruts'!DO404,1)</f>
        <v>0</v>
      </c>
      <c r="FJ404">
        <f>COUNTIF('résultats bruts'!DP404,1)</f>
        <v>0</v>
      </c>
      <c r="FK404">
        <f>COUNTIF('résultats bruts'!O404,1) + COUNTIF('résultats bruts'!AT404,1)</f>
        <v>0</v>
      </c>
      <c r="FL404">
        <f>COUNTIF('résultats bruts'!P404,1) + COUNTIF('résultats bruts'!AX404,1)</f>
        <v>0</v>
      </c>
      <c r="FM404">
        <f t="shared" si="899"/>
        <v>0</v>
      </c>
      <c r="FN404">
        <f t="shared" si="900"/>
        <v>0</v>
      </c>
      <c r="FO404">
        <f>COUNTIF('résultats bruts'!Q404,1) + COUNTIF('résultats bruts'!AV404,1)</f>
        <v>0</v>
      </c>
      <c r="FP404">
        <f>COUNTIF('résultats bruts'!R404,1) + COUNTIF('résultats bruts'!BA404,1)</f>
        <v>0</v>
      </c>
      <c r="FQ404">
        <f t="shared" si="901"/>
        <v>0</v>
      </c>
      <c r="FR404">
        <f t="shared" si="902"/>
        <v>0</v>
      </c>
      <c r="FS404">
        <f>COUNTIF('résultats bruts'!S404,1) + COUNTIF('résultats bruts'!AZ404,1)</f>
        <v>0</v>
      </c>
      <c r="FT404">
        <f>COUNTIF('résultats bruts'!T404,1) + COUNTIF('résultats bruts'!AW404,1)</f>
        <v>0</v>
      </c>
      <c r="FU404">
        <f t="shared" si="903"/>
        <v>0</v>
      </c>
      <c r="FV404">
        <f t="shared" si="904"/>
        <v>0</v>
      </c>
      <c r="FW404">
        <f>COUNTIF('résultats bruts'!U404,1) + COUNTIF('résultats bruts'!AY404,1)</f>
        <v>0</v>
      </c>
      <c r="FX404">
        <f>COUNTIF('résultats bruts'!V404,1) + COUNTIF('résultats bruts'!AU404,1)</f>
        <v>0</v>
      </c>
      <c r="FY404">
        <f t="shared" si="905"/>
        <v>0</v>
      </c>
      <c r="FZ404">
        <f t="shared" si="906"/>
        <v>0</v>
      </c>
      <c r="GA404">
        <f t="shared" si="907"/>
        <v>0</v>
      </c>
      <c r="GB404">
        <f t="shared" si="908"/>
        <v>0</v>
      </c>
      <c r="GC404">
        <f t="shared" si="909"/>
        <v>0</v>
      </c>
      <c r="GD404">
        <f t="shared" si="910"/>
        <v>0</v>
      </c>
      <c r="GE404">
        <f>COUNTIF('résultats bruts'!AT404:BA404,"0A")+ COUNTIF('résultats bruts'!BM404,"0A")</f>
        <v>0</v>
      </c>
      <c r="GF404">
        <f t="shared" si="911"/>
        <v>0</v>
      </c>
      <c r="GG404">
        <f>COUNTIF('résultats bruts'!BL404,1)</f>
        <v>0</v>
      </c>
      <c r="GH404">
        <f>COUNTIF('résultats bruts'!BM404,1)</f>
        <v>0</v>
      </c>
      <c r="GI404">
        <f>COUNTIF('résultats bruts'!AV404,1)</f>
        <v>0</v>
      </c>
      <c r="GJ404">
        <f>COUNTIF('résultats bruts'!BN404,1)</f>
        <v>0</v>
      </c>
      <c r="GK404">
        <f t="shared" si="912"/>
        <v>0</v>
      </c>
      <c r="GL404">
        <f t="shared" si="913"/>
        <v>0</v>
      </c>
      <c r="GM404">
        <f>COUNTIF('résultats bruts'!CQ404, 1) + COUNTIF('résultats bruts'!DF404,1)</f>
        <v>0</v>
      </c>
      <c r="GN404">
        <f t="shared" si="914"/>
        <v>0</v>
      </c>
      <c r="GO404">
        <f>COUNTIF('résultats bruts'!CP404, 1) + COUNTIF('résultats bruts'!DG404,1)</f>
        <v>0</v>
      </c>
      <c r="GP404">
        <f t="shared" si="915"/>
        <v>0</v>
      </c>
      <c r="GQ404">
        <f>COUNTIF('résultats bruts'!CR404, 1) + COUNTIF('résultats bruts'!DH404,1)</f>
        <v>0</v>
      </c>
      <c r="GR404">
        <f t="shared" si="916"/>
        <v>0</v>
      </c>
      <c r="GS404">
        <f>COUNTIF('résultats bruts'!BU404:BX404,1)</f>
        <v>0</v>
      </c>
      <c r="GT404">
        <f t="shared" si="917"/>
        <v>0</v>
      </c>
      <c r="GU404">
        <f>COUNTIF('résultats bruts'!DQ404:DT404,1)</f>
        <v>0</v>
      </c>
      <c r="GV404">
        <f t="shared" si="918"/>
        <v>0</v>
      </c>
      <c r="GW404">
        <f t="shared" si="919"/>
        <v>0</v>
      </c>
      <c r="GX404">
        <f t="shared" si="920"/>
        <v>0</v>
      </c>
      <c r="GY404">
        <f>COUNTIF('résultats bruts'!DF404:DH404,"0A")</f>
        <v>0</v>
      </c>
      <c r="GZ404">
        <f t="shared" si="921"/>
        <v>0</v>
      </c>
      <c r="HA404">
        <f t="shared" si="922"/>
        <v>0</v>
      </c>
      <c r="HB404">
        <f t="shared" si="923"/>
        <v>0</v>
      </c>
    </row>
    <row r="405" spans="1:210" ht="15.75" x14ac:dyDescent="0.25">
      <c r="A405">
        <f>'résultats bruts'!A405</f>
        <v>0</v>
      </c>
      <c r="B405">
        <f>'résultats bruts'!B405</f>
        <v>0</v>
      </c>
      <c r="C405">
        <f>'résultats bruts'!C405</f>
        <v>0</v>
      </c>
      <c r="D405">
        <f>'résultats bruts'!D405</f>
        <v>0</v>
      </c>
      <c r="E405">
        <f>'résultats bruts'!E405</f>
        <v>0</v>
      </c>
      <c r="F405">
        <f>'résultats bruts'!F405</f>
        <v>403</v>
      </c>
      <c r="G405">
        <f>'résultats bruts'!G405</f>
        <v>0</v>
      </c>
      <c r="H405">
        <f>COUNTIF('résultats bruts'!BO405,1)</f>
        <v>0</v>
      </c>
      <c r="I405">
        <f>COUNTIF('résultats bruts'!BQ405,1)</f>
        <v>0</v>
      </c>
      <c r="J405">
        <f>COUNTIF('résultats bruts'!BS405,1)</f>
        <v>0</v>
      </c>
      <c r="K405">
        <f t="shared" si="792"/>
        <v>0</v>
      </c>
      <c r="L405">
        <f t="shared" si="793"/>
        <v>0</v>
      </c>
      <c r="M405">
        <f>COUNTIF('résultats bruts'!BP405,1)</f>
        <v>0</v>
      </c>
      <c r="N405">
        <f>COUNTIF('résultats bruts'!BR405,1)</f>
        <v>0</v>
      </c>
      <c r="O405">
        <f>COUNTIF('résultats bruts'!BT405,1)</f>
        <v>0</v>
      </c>
      <c r="P405">
        <f t="shared" si="794"/>
        <v>0</v>
      </c>
      <c r="Q405">
        <f t="shared" si="795"/>
        <v>0</v>
      </c>
      <c r="R405">
        <f>COUNTIF('résultats bruts'!H405,1)</f>
        <v>0</v>
      </c>
      <c r="S405">
        <f>COUNTIF('résultats bruts'!I405,1)</f>
        <v>0</v>
      </c>
      <c r="T405">
        <f>COUNTIF('résultats bruts'!J405,1)</f>
        <v>0</v>
      </c>
      <c r="U405">
        <f t="shared" si="796"/>
        <v>0</v>
      </c>
      <c r="V405">
        <f t="shared" si="797"/>
        <v>0</v>
      </c>
      <c r="W405">
        <f t="shared" si="798"/>
        <v>0</v>
      </c>
      <c r="X405">
        <f t="shared" si="799"/>
        <v>0</v>
      </c>
      <c r="Y405">
        <f>COUNTIF('résultats bruts'!AH405:AK405,1)</f>
        <v>0</v>
      </c>
      <c r="Z405">
        <f t="shared" si="800"/>
        <v>0</v>
      </c>
      <c r="AA405">
        <f>COUNTIF('résultats bruts'!AL405:AO405,1)</f>
        <v>0</v>
      </c>
      <c r="AB405">
        <f t="shared" si="801"/>
        <v>0</v>
      </c>
      <c r="AC405">
        <f>COUNTIF('résultats bruts'!AP405:AS405,1)</f>
        <v>0</v>
      </c>
      <c r="AD405">
        <f t="shared" si="802"/>
        <v>0</v>
      </c>
      <c r="AE405">
        <f t="shared" si="803"/>
        <v>0</v>
      </c>
      <c r="AF405">
        <f t="shared" si="804"/>
        <v>0</v>
      </c>
      <c r="AG405">
        <f>COUNTIF('résultats bruts'!BF405,1) + COUNTIF('résultats bruts'!BI405,1)</f>
        <v>0</v>
      </c>
      <c r="AH405">
        <f t="shared" si="805"/>
        <v>0</v>
      </c>
      <c r="AI405">
        <f>COUNTIF('résultats bruts'!AA405:AC405,1)</f>
        <v>0</v>
      </c>
      <c r="AJ405">
        <f t="shared" si="806"/>
        <v>0</v>
      </c>
      <c r="AK405">
        <f t="shared" si="807"/>
        <v>0</v>
      </c>
      <c r="AL405">
        <f t="shared" si="808"/>
        <v>0</v>
      </c>
      <c r="AM405">
        <f t="shared" si="809"/>
        <v>0</v>
      </c>
      <c r="AN405">
        <f t="shared" si="810"/>
        <v>0</v>
      </c>
      <c r="AO405">
        <f t="shared" si="811"/>
        <v>0</v>
      </c>
      <c r="AP405">
        <f t="shared" si="812"/>
        <v>0</v>
      </c>
      <c r="AQ405">
        <f>COUNTIF('résultats bruts'!AH405,0)+COUNTIF('résultats bruts'!AN405,0)+COUNTIF('résultats bruts'!AS405,0) + COUNTIF('résultats bruts'!AA405:AC405,"0A")+COUNTIF('résultats bruts'!BF405,"0A")+COUNTIF('résultats bruts'!BI405,"0A")</f>
        <v>3</v>
      </c>
      <c r="AR405">
        <f t="shared" si="813"/>
        <v>0.42857142857142855</v>
      </c>
      <c r="AS405">
        <f t="shared" si="814"/>
        <v>0</v>
      </c>
      <c r="AT405">
        <f t="shared" si="815"/>
        <v>0</v>
      </c>
      <c r="AU405">
        <f>COUNTIF('résultats bruts'!M405,1)</f>
        <v>0</v>
      </c>
      <c r="AV405">
        <f>COUNTIF('résultats bruts'!K405,1)</f>
        <v>0</v>
      </c>
      <c r="AW405">
        <f t="shared" si="816"/>
        <v>0</v>
      </c>
      <c r="AX405">
        <f t="shared" si="817"/>
        <v>0</v>
      </c>
      <c r="AY405">
        <f>COUNTIF('résultats bruts'!L405,1)</f>
        <v>0</v>
      </c>
      <c r="AZ405">
        <f>COUNTIF('résultats bruts'!N405,1)</f>
        <v>0</v>
      </c>
      <c r="BA405">
        <f t="shared" si="818"/>
        <v>0</v>
      </c>
      <c r="BB405">
        <f t="shared" si="819"/>
        <v>0</v>
      </c>
      <c r="BC405">
        <f t="shared" si="820"/>
        <v>0</v>
      </c>
      <c r="BD405">
        <f t="shared" si="821"/>
        <v>0</v>
      </c>
      <c r="BE405">
        <f>COUNTIF('résultats bruts'!AG405,1)</f>
        <v>0</v>
      </c>
      <c r="BF405">
        <f>COUNTIF('résultats bruts'!AF405,1)</f>
        <v>0</v>
      </c>
      <c r="BG405">
        <f t="shared" si="822"/>
        <v>0</v>
      </c>
      <c r="BH405">
        <f t="shared" si="823"/>
        <v>0</v>
      </c>
      <c r="BI405">
        <f>COUNTIF('résultats bruts'!AD405,1)</f>
        <v>0</v>
      </c>
      <c r="BJ405">
        <f>COUNTIF('résultats bruts'!AE405,1)</f>
        <v>0</v>
      </c>
      <c r="BK405">
        <f t="shared" si="824"/>
        <v>0</v>
      </c>
      <c r="BL405">
        <f t="shared" si="825"/>
        <v>0</v>
      </c>
      <c r="BM405">
        <f t="shared" si="826"/>
        <v>0</v>
      </c>
      <c r="BN405">
        <f t="shared" si="827"/>
        <v>0</v>
      </c>
      <c r="BO405">
        <f t="shared" si="828"/>
        <v>0</v>
      </c>
      <c r="BP405">
        <f t="shared" si="829"/>
        <v>0</v>
      </c>
      <c r="BQ405">
        <f t="shared" si="830"/>
        <v>0</v>
      </c>
      <c r="BR405">
        <f t="shared" si="831"/>
        <v>0</v>
      </c>
      <c r="BS405">
        <f t="shared" si="832"/>
        <v>0</v>
      </c>
      <c r="BT405">
        <f t="shared" si="833"/>
        <v>0</v>
      </c>
      <c r="BU405">
        <f t="shared" si="834"/>
        <v>0</v>
      </c>
      <c r="BV405">
        <f t="shared" si="835"/>
        <v>0</v>
      </c>
      <c r="BW405">
        <f t="shared" si="836"/>
        <v>0</v>
      </c>
      <c r="BX405">
        <f t="shared" si="837"/>
        <v>0</v>
      </c>
      <c r="BY405">
        <f t="shared" si="838"/>
        <v>0</v>
      </c>
      <c r="BZ405">
        <f t="shared" si="839"/>
        <v>0</v>
      </c>
      <c r="CA405">
        <f t="shared" si="840"/>
        <v>0</v>
      </c>
      <c r="CB405">
        <f t="shared" si="841"/>
        <v>0</v>
      </c>
      <c r="CC405">
        <f t="shared" si="842"/>
        <v>0</v>
      </c>
      <c r="CD405">
        <f t="shared" si="843"/>
        <v>0</v>
      </c>
      <c r="CE405">
        <f t="shared" si="844"/>
        <v>0</v>
      </c>
      <c r="CF405">
        <f t="shared" si="845"/>
        <v>0</v>
      </c>
      <c r="CG405">
        <f>COUNTIF('résultats bruts'!CL405, 1) + COUNTIF('résultats bruts'!DI405,1)</f>
        <v>0</v>
      </c>
      <c r="CH405">
        <f t="shared" si="846"/>
        <v>0</v>
      </c>
      <c r="CI405">
        <f>COUNTIF('résultats bruts'!CK405, 1) + COUNTIF('résultats bruts'!DJ405,1)</f>
        <v>0</v>
      </c>
      <c r="CJ405">
        <f t="shared" si="847"/>
        <v>0</v>
      </c>
      <c r="CK405">
        <f>COUNTIF('résultats bruts'!CN405, 1) + COUNTIF('résultats bruts'!DK405,1)</f>
        <v>0</v>
      </c>
      <c r="CL405">
        <f t="shared" si="848"/>
        <v>0</v>
      </c>
      <c r="CM405">
        <f>COUNTIF('résultats bruts'!CO405, 1) + COUNTIF('résultats bruts'!DM405,1)</f>
        <v>0</v>
      </c>
      <c r="CN405">
        <f t="shared" si="849"/>
        <v>0</v>
      </c>
      <c r="CO405">
        <f>COUNTIF('résultats bruts'!DL405, "0A") + COUNTIF('résultats bruts'!CM405,0)</f>
        <v>1</v>
      </c>
      <c r="CP405">
        <f t="shared" si="850"/>
        <v>0.5</v>
      </c>
      <c r="CQ405">
        <f t="shared" si="851"/>
        <v>0</v>
      </c>
      <c r="CR405">
        <f t="shared" si="852"/>
        <v>0</v>
      </c>
      <c r="CS405">
        <f>COUNTIF('résultats bruts'!BB405,1)</f>
        <v>0</v>
      </c>
      <c r="CT405">
        <f>COUNTIF('résultats bruts'!W405,1)</f>
        <v>0</v>
      </c>
      <c r="CU405">
        <f t="shared" si="853"/>
        <v>0</v>
      </c>
      <c r="CV405">
        <f t="shared" si="854"/>
        <v>0</v>
      </c>
      <c r="CW405">
        <f>COUNTIF('résultats bruts'!BC405,1)</f>
        <v>0</v>
      </c>
      <c r="CX405">
        <f>COUNTIF('résultats bruts'!X405,1)</f>
        <v>0</v>
      </c>
      <c r="CY405">
        <f t="shared" si="855"/>
        <v>0</v>
      </c>
      <c r="CZ405">
        <f t="shared" si="856"/>
        <v>0</v>
      </c>
      <c r="DA405">
        <f t="shared" si="857"/>
        <v>0</v>
      </c>
      <c r="DB405">
        <f t="shared" si="858"/>
        <v>0</v>
      </c>
      <c r="DC405">
        <f>COUNTIF('résultats bruts'!BD405,1)</f>
        <v>0</v>
      </c>
      <c r="DD405">
        <f>COUNTIF('résultats bruts'!Y405,1)</f>
        <v>0</v>
      </c>
      <c r="DE405">
        <f t="shared" si="859"/>
        <v>0</v>
      </c>
      <c r="DF405">
        <f t="shared" si="860"/>
        <v>0</v>
      </c>
      <c r="DG405">
        <f>COUNTIF('résultats bruts'!BE405,1)</f>
        <v>0</v>
      </c>
      <c r="DH405">
        <f>COUNTIF('résultats bruts'!Z405,1)</f>
        <v>0</v>
      </c>
      <c r="DI405">
        <f t="shared" si="861"/>
        <v>0</v>
      </c>
      <c r="DJ405">
        <f t="shared" si="862"/>
        <v>0</v>
      </c>
      <c r="DK405">
        <f t="shared" si="863"/>
        <v>0</v>
      </c>
      <c r="DL405">
        <f t="shared" si="864"/>
        <v>0</v>
      </c>
      <c r="DM405">
        <f t="shared" si="865"/>
        <v>0</v>
      </c>
      <c r="DN405">
        <f t="shared" si="866"/>
        <v>0</v>
      </c>
      <c r="DO405">
        <f t="shared" si="867"/>
        <v>0</v>
      </c>
      <c r="DP405">
        <f t="shared" si="868"/>
        <v>0</v>
      </c>
      <c r="DQ405">
        <f t="shared" si="869"/>
        <v>0</v>
      </c>
      <c r="DR405">
        <f t="shared" si="870"/>
        <v>0</v>
      </c>
      <c r="DS405">
        <f>COUNTIF('résultats bruts'!BY405, 1 ) + COUNTIF('résultats bruts'!DA405,1)</f>
        <v>0</v>
      </c>
      <c r="DT405">
        <f t="shared" si="871"/>
        <v>0</v>
      </c>
      <c r="DU405">
        <f>COUNTIF('résultats bruts'!CA405, 1 ) + COUNTIF('résultats bruts'!DE405,1)</f>
        <v>0</v>
      </c>
      <c r="DV405">
        <f t="shared" si="872"/>
        <v>0</v>
      </c>
      <c r="DW405">
        <f>COUNTIF('résultats bruts'!CB405, 1 ) + COUNTIF('résultats bruts'!CU405,1)</f>
        <v>0</v>
      </c>
      <c r="DX405">
        <f t="shared" si="873"/>
        <v>0</v>
      </c>
      <c r="DY405">
        <f>COUNTIF('résultats bruts'!BZ405, 1 ) + COUNTIF('résultats bruts'!CX405,1)</f>
        <v>0</v>
      </c>
      <c r="DZ405">
        <f t="shared" si="874"/>
        <v>0</v>
      </c>
      <c r="EA405">
        <f t="shared" si="875"/>
        <v>0</v>
      </c>
      <c r="EB405">
        <f t="shared" si="876"/>
        <v>0</v>
      </c>
      <c r="EC405">
        <f>COUNTIF('résultats bruts'!CE405, 1 ) + COUNTIF('résultats bruts'!CZ405,1)</f>
        <v>0</v>
      </c>
      <c r="ED405">
        <f t="shared" si="877"/>
        <v>0</v>
      </c>
      <c r="EE405">
        <f>COUNTIF('résultats bruts'!CD405, 1 ) + COUNTIF('résultats bruts'!DC405,1)</f>
        <v>0</v>
      </c>
      <c r="EF405">
        <f t="shared" si="878"/>
        <v>0</v>
      </c>
      <c r="EG405">
        <f>COUNTIF('résultats bruts'!CC405, 1 ) + COUNTIF('résultats bruts'!CT405,1)</f>
        <v>0</v>
      </c>
      <c r="EH405">
        <f t="shared" si="879"/>
        <v>0</v>
      </c>
      <c r="EI405">
        <f>COUNTIF('résultats bruts'!CF405, 1 ) + COUNTIF('résultats bruts'!CW405,1)</f>
        <v>0</v>
      </c>
      <c r="EJ405">
        <f t="shared" si="880"/>
        <v>0</v>
      </c>
      <c r="EK405">
        <f t="shared" si="881"/>
        <v>0</v>
      </c>
      <c r="EL405">
        <f t="shared" si="882"/>
        <v>0</v>
      </c>
      <c r="EM405">
        <f>COUNTIF('résultats bruts'!CJ405, 1 ) + COUNTIF('résultats bruts'!CY405,1)</f>
        <v>0</v>
      </c>
      <c r="EN405">
        <f t="shared" si="883"/>
        <v>0</v>
      </c>
      <c r="EO405">
        <f>COUNTIF('résultats bruts'!CI405, 1 ) + COUNTIF('résultats bruts'!DB405,1)</f>
        <v>0</v>
      </c>
      <c r="EP405">
        <f t="shared" si="884"/>
        <v>0</v>
      </c>
      <c r="EQ405">
        <f>COUNTIF('résultats bruts'!CG405, 1 ) + COUNTIF('résultats bruts'!CS405,1)</f>
        <v>0</v>
      </c>
      <c r="ER405">
        <f t="shared" si="885"/>
        <v>0</v>
      </c>
      <c r="ES405">
        <f>COUNTIF('résultats bruts'!CH405, 1 ) + COUNTIF('résultats bruts'!CV405,1)</f>
        <v>0</v>
      </c>
      <c r="ET405">
        <f t="shared" si="886"/>
        <v>0</v>
      </c>
      <c r="EU405">
        <f t="shared" si="887"/>
        <v>0</v>
      </c>
      <c r="EV405">
        <f t="shared" si="888"/>
        <v>0</v>
      </c>
      <c r="EW405">
        <f t="shared" si="889"/>
        <v>0</v>
      </c>
      <c r="EX405">
        <f t="shared" si="890"/>
        <v>0</v>
      </c>
      <c r="EY405">
        <f t="shared" si="891"/>
        <v>0</v>
      </c>
      <c r="EZ405">
        <f t="shared" si="892"/>
        <v>0</v>
      </c>
      <c r="FA405">
        <f t="shared" si="893"/>
        <v>0</v>
      </c>
      <c r="FB405">
        <f t="shared" si="894"/>
        <v>0</v>
      </c>
      <c r="FC405">
        <f t="shared" si="895"/>
        <v>0</v>
      </c>
      <c r="FD405">
        <f t="shared" si="896"/>
        <v>0</v>
      </c>
      <c r="FE405">
        <f>COUNTIF('résultats bruts'!DD405,0)</f>
        <v>1</v>
      </c>
      <c r="FF405">
        <f t="shared" si="897"/>
        <v>0</v>
      </c>
      <c r="FG405">
        <f t="shared" si="898"/>
        <v>0</v>
      </c>
      <c r="FH405">
        <f>COUNTIF('résultats bruts'!DN405,1)</f>
        <v>0</v>
      </c>
      <c r="FI405">
        <f>COUNTIF('résultats bruts'!DO405,1)</f>
        <v>0</v>
      </c>
      <c r="FJ405">
        <f>COUNTIF('résultats bruts'!DP405,1)</f>
        <v>0</v>
      </c>
      <c r="FK405">
        <f>COUNTIF('résultats bruts'!O405,1) + COUNTIF('résultats bruts'!AT405,1)</f>
        <v>0</v>
      </c>
      <c r="FL405">
        <f>COUNTIF('résultats bruts'!P405,1) + COUNTIF('résultats bruts'!AX405,1)</f>
        <v>0</v>
      </c>
      <c r="FM405">
        <f t="shared" si="899"/>
        <v>0</v>
      </c>
      <c r="FN405">
        <f t="shared" si="900"/>
        <v>0</v>
      </c>
      <c r="FO405">
        <f>COUNTIF('résultats bruts'!Q405,1) + COUNTIF('résultats bruts'!AV405,1)</f>
        <v>0</v>
      </c>
      <c r="FP405">
        <f>COUNTIF('résultats bruts'!R405,1) + COUNTIF('résultats bruts'!BA405,1)</f>
        <v>0</v>
      </c>
      <c r="FQ405">
        <f t="shared" si="901"/>
        <v>0</v>
      </c>
      <c r="FR405">
        <f t="shared" si="902"/>
        <v>0</v>
      </c>
      <c r="FS405">
        <f>COUNTIF('résultats bruts'!S405,1) + COUNTIF('résultats bruts'!AZ405,1)</f>
        <v>0</v>
      </c>
      <c r="FT405">
        <f>COUNTIF('résultats bruts'!T405,1) + COUNTIF('résultats bruts'!AW405,1)</f>
        <v>0</v>
      </c>
      <c r="FU405">
        <f t="shared" si="903"/>
        <v>0</v>
      </c>
      <c r="FV405">
        <f t="shared" si="904"/>
        <v>0</v>
      </c>
      <c r="FW405">
        <f>COUNTIF('résultats bruts'!U405,1) + COUNTIF('résultats bruts'!AY405,1)</f>
        <v>0</v>
      </c>
      <c r="FX405">
        <f>COUNTIF('résultats bruts'!V405,1) + COUNTIF('résultats bruts'!AU405,1)</f>
        <v>0</v>
      </c>
      <c r="FY405">
        <f t="shared" si="905"/>
        <v>0</v>
      </c>
      <c r="FZ405">
        <f t="shared" si="906"/>
        <v>0</v>
      </c>
      <c r="GA405">
        <f t="shared" si="907"/>
        <v>0</v>
      </c>
      <c r="GB405">
        <f t="shared" si="908"/>
        <v>0</v>
      </c>
      <c r="GC405">
        <f t="shared" si="909"/>
        <v>0</v>
      </c>
      <c r="GD405">
        <f t="shared" si="910"/>
        <v>0</v>
      </c>
      <c r="GE405">
        <f>COUNTIF('résultats bruts'!AT405:BA405,"0A")+ COUNTIF('résultats bruts'!BM405,"0A")</f>
        <v>0</v>
      </c>
      <c r="GF405">
        <f t="shared" si="911"/>
        <v>0</v>
      </c>
      <c r="GG405">
        <f>COUNTIF('résultats bruts'!BL405,1)</f>
        <v>0</v>
      </c>
      <c r="GH405">
        <f>COUNTIF('résultats bruts'!BM405,1)</f>
        <v>0</v>
      </c>
      <c r="GI405">
        <f>COUNTIF('résultats bruts'!AV405,1)</f>
        <v>0</v>
      </c>
      <c r="GJ405">
        <f>COUNTIF('résultats bruts'!BN405,1)</f>
        <v>0</v>
      </c>
      <c r="GK405">
        <f t="shared" si="912"/>
        <v>0</v>
      </c>
      <c r="GL405">
        <f t="shared" si="913"/>
        <v>0</v>
      </c>
      <c r="GM405">
        <f>COUNTIF('résultats bruts'!CQ405, 1) + COUNTIF('résultats bruts'!DF405,1)</f>
        <v>0</v>
      </c>
      <c r="GN405">
        <f t="shared" si="914"/>
        <v>0</v>
      </c>
      <c r="GO405">
        <f>COUNTIF('résultats bruts'!CP405, 1) + COUNTIF('résultats bruts'!DG405,1)</f>
        <v>0</v>
      </c>
      <c r="GP405">
        <f t="shared" si="915"/>
        <v>0</v>
      </c>
      <c r="GQ405">
        <f>COUNTIF('résultats bruts'!CR405, 1) + COUNTIF('résultats bruts'!DH405,1)</f>
        <v>0</v>
      </c>
      <c r="GR405">
        <f t="shared" si="916"/>
        <v>0</v>
      </c>
      <c r="GS405">
        <f>COUNTIF('résultats bruts'!BU405:BX405,1)</f>
        <v>0</v>
      </c>
      <c r="GT405">
        <f t="shared" si="917"/>
        <v>0</v>
      </c>
      <c r="GU405">
        <f>COUNTIF('résultats bruts'!DQ405:DT405,1)</f>
        <v>0</v>
      </c>
      <c r="GV405">
        <f t="shared" si="918"/>
        <v>0</v>
      </c>
      <c r="GW405">
        <f t="shared" si="919"/>
        <v>0</v>
      </c>
      <c r="GX405">
        <f t="shared" si="920"/>
        <v>0</v>
      </c>
      <c r="GY405">
        <f>COUNTIF('résultats bruts'!DF405:DH405,"0A")</f>
        <v>0</v>
      </c>
      <c r="GZ405">
        <f t="shared" si="921"/>
        <v>0</v>
      </c>
      <c r="HA405">
        <f t="shared" si="922"/>
        <v>0</v>
      </c>
      <c r="HB405">
        <f t="shared" si="923"/>
        <v>0</v>
      </c>
    </row>
    <row r="406" spans="1:210" ht="15.75" x14ac:dyDescent="0.25">
      <c r="A406">
        <f>'résultats bruts'!A406</f>
        <v>0</v>
      </c>
      <c r="B406">
        <f>'résultats bruts'!B406</f>
        <v>0</v>
      </c>
      <c r="C406">
        <f>'résultats bruts'!C406</f>
        <v>0</v>
      </c>
      <c r="D406">
        <f>'résultats bruts'!D406</f>
        <v>0</v>
      </c>
      <c r="E406">
        <f>'résultats bruts'!E406</f>
        <v>0</v>
      </c>
      <c r="F406">
        <f>'résultats bruts'!F406</f>
        <v>404</v>
      </c>
      <c r="G406">
        <f>'résultats bruts'!G406</f>
        <v>0</v>
      </c>
      <c r="H406">
        <f>COUNTIF('résultats bruts'!BO406,1)</f>
        <v>0</v>
      </c>
      <c r="I406">
        <f>COUNTIF('résultats bruts'!BQ406,1)</f>
        <v>0</v>
      </c>
      <c r="J406">
        <f>COUNTIF('résultats bruts'!BS406,1)</f>
        <v>0</v>
      </c>
      <c r="K406">
        <f t="shared" si="792"/>
        <v>0</v>
      </c>
      <c r="L406">
        <f t="shared" si="793"/>
        <v>0</v>
      </c>
      <c r="M406">
        <f>COUNTIF('résultats bruts'!BP406,1)</f>
        <v>0</v>
      </c>
      <c r="N406">
        <f>COUNTIF('résultats bruts'!BR406,1)</f>
        <v>0</v>
      </c>
      <c r="O406">
        <f>COUNTIF('résultats bruts'!BT406,1)</f>
        <v>0</v>
      </c>
      <c r="P406">
        <f t="shared" si="794"/>
        <v>0</v>
      </c>
      <c r="Q406">
        <f t="shared" si="795"/>
        <v>0</v>
      </c>
      <c r="R406">
        <f>COUNTIF('résultats bruts'!H406,1)</f>
        <v>0</v>
      </c>
      <c r="S406">
        <f>COUNTIF('résultats bruts'!I406,1)</f>
        <v>0</v>
      </c>
      <c r="T406">
        <f>COUNTIF('résultats bruts'!J406,1)</f>
        <v>0</v>
      </c>
      <c r="U406">
        <f t="shared" si="796"/>
        <v>0</v>
      </c>
      <c r="V406">
        <f t="shared" si="797"/>
        <v>0</v>
      </c>
      <c r="W406">
        <f t="shared" si="798"/>
        <v>0</v>
      </c>
      <c r="X406">
        <f t="shared" si="799"/>
        <v>0</v>
      </c>
      <c r="Y406">
        <f>COUNTIF('résultats bruts'!AH406:AK406,1)</f>
        <v>0</v>
      </c>
      <c r="Z406">
        <f t="shared" si="800"/>
        <v>0</v>
      </c>
      <c r="AA406">
        <f>COUNTIF('résultats bruts'!AL406:AO406,1)</f>
        <v>0</v>
      </c>
      <c r="AB406">
        <f t="shared" si="801"/>
        <v>0</v>
      </c>
      <c r="AC406">
        <f>COUNTIF('résultats bruts'!AP406:AS406,1)</f>
        <v>0</v>
      </c>
      <c r="AD406">
        <f t="shared" si="802"/>
        <v>0</v>
      </c>
      <c r="AE406">
        <f t="shared" si="803"/>
        <v>0</v>
      </c>
      <c r="AF406">
        <f t="shared" si="804"/>
        <v>0</v>
      </c>
      <c r="AG406">
        <f>COUNTIF('résultats bruts'!BF406,1) + COUNTIF('résultats bruts'!BI406,1)</f>
        <v>0</v>
      </c>
      <c r="AH406">
        <f t="shared" si="805"/>
        <v>0</v>
      </c>
      <c r="AI406">
        <f>COUNTIF('résultats bruts'!AA406:AC406,1)</f>
        <v>0</v>
      </c>
      <c r="AJ406">
        <f t="shared" si="806"/>
        <v>0</v>
      </c>
      <c r="AK406">
        <f t="shared" si="807"/>
        <v>0</v>
      </c>
      <c r="AL406">
        <f t="shared" si="808"/>
        <v>0</v>
      </c>
      <c r="AM406">
        <f t="shared" si="809"/>
        <v>0</v>
      </c>
      <c r="AN406">
        <f t="shared" si="810"/>
        <v>0</v>
      </c>
      <c r="AO406">
        <f t="shared" si="811"/>
        <v>0</v>
      </c>
      <c r="AP406">
        <f t="shared" si="812"/>
        <v>0</v>
      </c>
      <c r="AQ406">
        <f>COUNTIF('résultats bruts'!AH406,0)+COUNTIF('résultats bruts'!AN406,0)+COUNTIF('résultats bruts'!AS406,0) + COUNTIF('résultats bruts'!AA406:AC406,"0A")+COUNTIF('résultats bruts'!BF406,"0A")+COUNTIF('résultats bruts'!BI406,"0A")</f>
        <v>3</v>
      </c>
      <c r="AR406">
        <f t="shared" si="813"/>
        <v>0.42857142857142855</v>
      </c>
      <c r="AS406">
        <f t="shared" si="814"/>
        <v>0</v>
      </c>
      <c r="AT406">
        <f t="shared" si="815"/>
        <v>0</v>
      </c>
      <c r="AU406">
        <f>COUNTIF('résultats bruts'!M406,1)</f>
        <v>0</v>
      </c>
      <c r="AV406">
        <f>COUNTIF('résultats bruts'!K406,1)</f>
        <v>0</v>
      </c>
      <c r="AW406">
        <f t="shared" si="816"/>
        <v>0</v>
      </c>
      <c r="AX406">
        <f t="shared" si="817"/>
        <v>0</v>
      </c>
      <c r="AY406">
        <f>COUNTIF('résultats bruts'!L406,1)</f>
        <v>0</v>
      </c>
      <c r="AZ406">
        <f>COUNTIF('résultats bruts'!N406,1)</f>
        <v>0</v>
      </c>
      <c r="BA406">
        <f t="shared" si="818"/>
        <v>0</v>
      </c>
      <c r="BB406">
        <f t="shared" si="819"/>
        <v>0</v>
      </c>
      <c r="BC406">
        <f t="shared" si="820"/>
        <v>0</v>
      </c>
      <c r="BD406">
        <f t="shared" si="821"/>
        <v>0</v>
      </c>
      <c r="BE406">
        <f>COUNTIF('résultats bruts'!AG406,1)</f>
        <v>0</v>
      </c>
      <c r="BF406">
        <f>COUNTIF('résultats bruts'!AF406,1)</f>
        <v>0</v>
      </c>
      <c r="BG406">
        <f t="shared" si="822"/>
        <v>0</v>
      </c>
      <c r="BH406">
        <f t="shared" si="823"/>
        <v>0</v>
      </c>
      <c r="BI406">
        <f>COUNTIF('résultats bruts'!AD406,1)</f>
        <v>0</v>
      </c>
      <c r="BJ406">
        <f>COUNTIF('résultats bruts'!AE406,1)</f>
        <v>0</v>
      </c>
      <c r="BK406">
        <f t="shared" si="824"/>
        <v>0</v>
      </c>
      <c r="BL406">
        <f t="shared" si="825"/>
        <v>0</v>
      </c>
      <c r="BM406">
        <f t="shared" si="826"/>
        <v>0</v>
      </c>
      <c r="BN406">
        <f t="shared" si="827"/>
        <v>0</v>
      </c>
      <c r="BO406">
        <f t="shared" si="828"/>
        <v>0</v>
      </c>
      <c r="BP406">
        <f t="shared" si="829"/>
        <v>0</v>
      </c>
      <c r="BQ406">
        <f t="shared" si="830"/>
        <v>0</v>
      </c>
      <c r="BR406">
        <f t="shared" si="831"/>
        <v>0</v>
      </c>
      <c r="BS406">
        <f t="shared" si="832"/>
        <v>0</v>
      </c>
      <c r="BT406">
        <f t="shared" si="833"/>
        <v>0</v>
      </c>
      <c r="BU406">
        <f t="shared" si="834"/>
        <v>0</v>
      </c>
      <c r="BV406">
        <f t="shared" si="835"/>
        <v>0</v>
      </c>
      <c r="BW406">
        <f t="shared" si="836"/>
        <v>0</v>
      </c>
      <c r="BX406">
        <f t="shared" si="837"/>
        <v>0</v>
      </c>
      <c r="BY406">
        <f t="shared" si="838"/>
        <v>0</v>
      </c>
      <c r="BZ406">
        <f t="shared" si="839"/>
        <v>0</v>
      </c>
      <c r="CA406">
        <f t="shared" si="840"/>
        <v>0</v>
      </c>
      <c r="CB406">
        <f t="shared" si="841"/>
        <v>0</v>
      </c>
      <c r="CC406">
        <f t="shared" si="842"/>
        <v>0</v>
      </c>
      <c r="CD406">
        <f t="shared" si="843"/>
        <v>0</v>
      </c>
      <c r="CE406">
        <f t="shared" si="844"/>
        <v>0</v>
      </c>
      <c r="CF406">
        <f t="shared" si="845"/>
        <v>0</v>
      </c>
      <c r="CG406">
        <f>COUNTIF('résultats bruts'!CL406, 1) + COUNTIF('résultats bruts'!DI406,1)</f>
        <v>0</v>
      </c>
      <c r="CH406">
        <f t="shared" si="846"/>
        <v>0</v>
      </c>
      <c r="CI406">
        <f>COUNTIF('résultats bruts'!CK406, 1) + COUNTIF('résultats bruts'!DJ406,1)</f>
        <v>0</v>
      </c>
      <c r="CJ406">
        <f t="shared" si="847"/>
        <v>0</v>
      </c>
      <c r="CK406">
        <f>COUNTIF('résultats bruts'!CN406, 1) + COUNTIF('résultats bruts'!DK406,1)</f>
        <v>0</v>
      </c>
      <c r="CL406">
        <f t="shared" si="848"/>
        <v>0</v>
      </c>
      <c r="CM406">
        <f>COUNTIF('résultats bruts'!CO406, 1) + COUNTIF('résultats bruts'!DM406,1)</f>
        <v>0</v>
      </c>
      <c r="CN406">
        <f t="shared" si="849"/>
        <v>0</v>
      </c>
      <c r="CO406">
        <f>COUNTIF('résultats bruts'!DL406, "0A") + COUNTIF('résultats bruts'!CM406,0)</f>
        <v>1</v>
      </c>
      <c r="CP406">
        <f t="shared" si="850"/>
        <v>0.5</v>
      </c>
      <c r="CQ406">
        <f t="shared" si="851"/>
        <v>0</v>
      </c>
      <c r="CR406">
        <f t="shared" si="852"/>
        <v>0</v>
      </c>
      <c r="CS406">
        <f>COUNTIF('résultats bruts'!BB406,1)</f>
        <v>0</v>
      </c>
      <c r="CT406">
        <f>COUNTIF('résultats bruts'!W406,1)</f>
        <v>0</v>
      </c>
      <c r="CU406">
        <f t="shared" si="853"/>
        <v>0</v>
      </c>
      <c r="CV406">
        <f t="shared" si="854"/>
        <v>0</v>
      </c>
      <c r="CW406">
        <f>COUNTIF('résultats bruts'!BC406,1)</f>
        <v>0</v>
      </c>
      <c r="CX406">
        <f>COUNTIF('résultats bruts'!X406,1)</f>
        <v>0</v>
      </c>
      <c r="CY406">
        <f t="shared" si="855"/>
        <v>0</v>
      </c>
      <c r="CZ406">
        <f t="shared" si="856"/>
        <v>0</v>
      </c>
      <c r="DA406">
        <f t="shared" si="857"/>
        <v>0</v>
      </c>
      <c r="DB406">
        <f t="shared" si="858"/>
        <v>0</v>
      </c>
      <c r="DC406">
        <f>COUNTIF('résultats bruts'!BD406,1)</f>
        <v>0</v>
      </c>
      <c r="DD406">
        <f>COUNTIF('résultats bruts'!Y406,1)</f>
        <v>0</v>
      </c>
      <c r="DE406">
        <f t="shared" si="859"/>
        <v>0</v>
      </c>
      <c r="DF406">
        <f t="shared" si="860"/>
        <v>0</v>
      </c>
      <c r="DG406">
        <f>COUNTIF('résultats bruts'!BE406,1)</f>
        <v>0</v>
      </c>
      <c r="DH406">
        <f>COUNTIF('résultats bruts'!Z406,1)</f>
        <v>0</v>
      </c>
      <c r="DI406">
        <f t="shared" si="861"/>
        <v>0</v>
      </c>
      <c r="DJ406">
        <f t="shared" si="862"/>
        <v>0</v>
      </c>
      <c r="DK406">
        <f t="shared" si="863"/>
        <v>0</v>
      </c>
      <c r="DL406">
        <f t="shared" si="864"/>
        <v>0</v>
      </c>
      <c r="DM406">
        <f t="shared" si="865"/>
        <v>0</v>
      </c>
      <c r="DN406">
        <f t="shared" si="866"/>
        <v>0</v>
      </c>
      <c r="DO406">
        <f t="shared" si="867"/>
        <v>0</v>
      </c>
      <c r="DP406">
        <f t="shared" si="868"/>
        <v>0</v>
      </c>
      <c r="DQ406">
        <f t="shared" si="869"/>
        <v>0</v>
      </c>
      <c r="DR406">
        <f t="shared" si="870"/>
        <v>0</v>
      </c>
      <c r="DS406">
        <f>COUNTIF('résultats bruts'!BY406, 1 ) + COUNTIF('résultats bruts'!DA406,1)</f>
        <v>0</v>
      </c>
      <c r="DT406">
        <f t="shared" si="871"/>
        <v>0</v>
      </c>
      <c r="DU406">
        <f>COUNTIF('résultats bruts'!CA406, 1 ) + COUNTIF('résultats bruts'!DE406,1)</f>
        <v>0</v>
      </c>
      <c r="DV406">
        <f t="shared" si="872"/>
        <v>0</v>
      </c>
      <c r="DW406">
        <f>COUNTIF('résultats bruts'!CB406, 1 ) + COUNTIF('résultats bruts'!CU406,1)</f>
        <v>0</v>
      </c>
      <c r="DX406">
        <f t="shared" si="873"/>
        <v>0</v>
      </c>
      <c r="DY406">
        <f>COUNTIF('résultats bruts'!BZ406, 1 ) + COUNTIF('résultats bruts'!CX406,1)</f>
        <v>0</v>
      </c>
      <c r="DZ406">
        <f t="shared" si="874"/>
        <v>0</v>
      </c>
      <c r="EA406">
        <f t="shared" si="875"/>
        <v>0</v>
      </c>
      <c r="EB406">
        <f t="shared" si="876"/>
        <v>0</v>
      </c>
      <c r="EC406">
        <f>COUNTIF('résultats bruts'!CE406, 1 ) + COUNTIF('résultats bruts'!CZ406,1)</f>
        <v>0</v>
      </c>
      <c r="ED406">
        <f t="shared" si="877"/>
        <v>0</v>
      </c>
      <c r="EE406">
        <f>COUNTIF('résultats bruts'!CD406, 1 ) + COUNTIF('résultats bruts'!DC406,1)</f>
        <v>0</v>
      </c>
      <c r="EF406">
        <f t="shared" si="878"/>
        <v>0</v>
      </c>
      <c r="EG406">
        <f>COUNTIF('résultats bruts'!CC406, 1 ) + COUNTIF('résultats bruts'!CT406,1)</f>
        <v>0</v>
      </c>
      <c r="EH406">
        <f t="shared" si="879"/>
        <v>0</v>
      </c>
      <c r="EI406">
        <f>COUNTIF('résultats bruts'!CF406, 1 ) + COUNTIF('résultats bruts'!CW406,1)</f>
        <v>0</v>
      </c>
      <c r="EJ406">
        <f t="shared" si="880"/>
        <v>0</v>
      </c>
      <c r="EK406">
        <f t="shared" si="881"/>
        <v>0</v>
      </c>
      <c r="EL406">
        <f t="shared" si="882"/>
        <v>0</v>
      </c>
      <c r="EM406">
        <f>COUNTIF('résultats bruts'!CJ406, 1 ) + COUNTIF('résultats bruts'!CY406,1)</f>
        <v>0</v>
      </c>
      <c r="EN406">
        <f t="shared" si="883"/>
        <v>0</v>
      </c>
      <c r="EO406">
        <f>COUNTIF('résultats bruts'!CI406, 1 ) + COUNTIF('résultats bruts'!DB406,1)</f>
        <v>0</v>
      </c>
      <c r="EP406">
        <f t="shared" si="884"/>
        <v>0</v>
      </c>
      <c r="EQ406">
        <f>COUNTIF('résultats bruts'!CG406, 1 ) + COUNTIF('résultats bruts'!CS406,1)</f>
        <v>0</v>
      </c>
      <c r="ER406">
        <f t="shared" si="885"/>
        <v>0</v>
      </c>
      <c r="ES406">
        <f>COUNTIF('résultats bruts'!CH406, 1 ) + COUNTIF('résultats bruts'!CV406,1)</f>
        <v>0</v>
      </c>
      <c r="ET406">
        <f t="shared" si="886"/>
        <v>0</v>
      </c>
      <c r="EU406">
        <f t="shared" si="887"/>
        <v>0</v>
      </c>
      <c r="EV406">
        <f t="shared" si="888"/>
        <v>0</v>
      </c>
      <c r="EW406">
        <f t="shared" si="889"/>
        <v>0</v>
      </c>
      <c r="EX406">
        <f t="shared" si="890"/>
        <v>0</v>
      </c>
      <c r="EY406">
        <f t="shared" si="891"/>
        <v>0</v>
      </c>
      <c r="EZ406">
        <f t="shared" si="892"/>
        <v>0</v>
      </c>
      <c r="FA406">
        <f t="shared" si="893"/>
        <v>0</v>
      </c>
      <c r="FB406">
        <f t="shared" si="894"/>
        <v>0</v>
      </c>
      <c r="FC406">
        <f t="shared" si="895"/>
        <v>0</v>
      </c>
      <c r="FD406">
        <f t="shared" si="896"/>
        <v>0</v>
      </c>
      <c r="FE406">
        <f>COUNTIF('résultats bruts'!DD406,0)</f>
        <v>1</v>
      </c>
      <c r="FF406">
        <f t="shared" si="897"/>
        <v>0</v>
      </c>
      <c r="FG406">
        <f t="shared" si="898"/>
        <v>0</v>
      </c>
      <c r="FH406">
        <f>COUNTIF('résultats bruts'!DN406,1)</f>
        <v>0</v>
      </c>
      <c r="FI406">
        <f>COUNTIF('résultats bruts'!DO406,1)</f>
        <v>0</v>
      </c>
      <c r="FJ406">
        <f>COUNTIF('résultats bruts'!DP406,1)</f>
        <v>0</v>
      </c>
      <c r="FK406">
        <f>COUNTIF('résultats bruts'!O406,1) + COUNTIF('résultats bruts'!AT406,1)</f>
        <v>0</v>
      </c>
      <c r="FL406">
        <f>COUNTIF('résultats bruts'!P406,1) + COUNTIF('résultats bruts'!AX406,1)</f>
        <v>0</v>
      </c>
      <c r="FM406">
        <f t="shared" si="899"/>
        <v>0</v>
      </c>
      <c r="FN406">
        <f t="shared" si="900"/>
        <v>0</v>
      </c>
      <c r="FO406">
        <f>COUNTIF('résultats bruts'!Q406,1) + COUNTIF('résultats bruts'!AV406,1)</f>
        <v>0</v>
      </c>
      <c r="FP406">
        <f>COUNTIF('résultats bruts'!R406,1) + COUNTIF('résultats bruts'!BA406,1)</f>
        <v>0</v>
      </c>
      <c r="FQ406">
        <f t="shared" si="901"/>
        <v>0</v>
      </c>
      <c r="FR406">
        <f t="shared" si="902"/>
        <v>0</v>
      </c>
      <c r="FS406">
        <f>COUNTIF('résultats bruts'!S406,1) + COUNTIF('résultats bruts'!AZ406,1)</f>
        <v>0</v>
      </c>
      <c r="FT406">
        <f>COUNTIF('résultats bruts'!T406,1) + COUNTIF('résultats bruts'!AW406,1)</f>
        <v>0</v>
      </c>
      <c r="FU406">
        <f t="shared" si="903"/>
        <v>0</v>
      </c>
      <c r="FV406">
        <f t="shared" si="904"/>
        <v>0</v>
      </c>
      <c r="FW406">
        <f>COUNTIF('résultats bruts'!U406,1) + COUNTIF('résultats bruts'!AY406,1)</f>
        <v>0</v>
      </c>
      <c r="FX406">
        <f>COUNTIF('résultats bruts'!V406,1) + COUNTIF('résultats bruts'!AU406,1)</f>
        <v>0</v>
      </c>
      <c r="FY406">
        <f t="shared" si="905"/>
        <v>0</v>
      </c>
      <c r="FZ406">
        <f t="shared" si="906"/>
        <v>0</v>
      </c>
      <c r="GA406">
        <f t="shared" si="907"/>
        <v>0</v>
      </c>
      <c r="GB406">
        <f t="shared" si="908"/>
        <v>0</v>
      </c>
      <c r="GC406">
        <f t="shared" si="909"/>
        <v>0</v>
      </c>
      <c r="GD406">
        <f t="shared" si="910"/>
        <v>0</v>
      </c>
      <c r="GE406">
        <f>COUNTIF('résultats bruts'!AT406:BA406,"0A")+ COUNTIF('résultats bruts'!BM406,"0A")</f>
        <v>0</v>
      </c>
      <c r="GF406">
        <f t="shared" si="911"/>
        <v>0</v>
      </c>
      <c r="GG406">
        <f>COUNTIF('résultats bruts'!BL406,1)</f>
        <v>0</v>
      </c>
      <c r="GH406">
        <f>COUNTIF('résultats bruts'!BM406,1)</f>
        <v>0</v>
      </c>
      <c r="GI406">
        <f>COUNTIF('résultats bruts'!AV406,1)</f>
        <v>0</v>
      </c>
      <c r="GJ406">
        <f>COUNTIF('résultats bruts'!BN406,1)</f>
        <v>0</v>
      </c>
      <c r="GK406">
        <f t="shared" si="912"/>
        <v>0</v>
      </c>
      <c r="GL406">
        <f t="shared" si="913"/>
        <v>0</v>
      </c>
      <c r="GM406">
        <f>COUNTIF('résultats bruts'!CQ406, 1) + COUNTIF('résultats bruts'!DF406,1)</f>
        <v>0</v>
      </c>
      <c r="GN406">
        <f t="shared" si="914"/>
        <v>0</v>
      </c>
      <c r="GO406">
        <f>COUNTIF('résultats bruts'!CP406, 1) + COUNTIF('résultats bruts'!DG406,1)</f>
        <v>0</v>
      </c>
      <c r="GP406">
        <f t="shared" si="915"/>
        <v>0</v>
      </c>
      <c r="GQ406">
        <f>COUNTIF('résultats bruts'!CR406, 1) + COUNTIF('résultats bruts'!DH406,1)</f>
        <v>0</v>
      </c>
      <c r="GR406">
        <f t="shared" si="916"/>
        <v>0</v>
      </c>
      <c r="GS406">
        <f>COUNTIF('résultats bruts'!BU406:BX406,1)</f>
        <v>0</v>
      </c>
      <c r="GT406">
        <f t="shared" si="917"/>
        <v>0</v>
      </c>
      <c r="GU406">
        <f>COUNTIF('résultats bruts'!DQ406:DT406,1)</f>
        <v>0</v>
      </c>
      <c r="GV406">
        <f t="shared" si="918"/>
        <v>0</v>
      </c>
      <c r="GW406">
        <f t="shared" si="919"/>
        <v>0</v>
      </c>
      <c r="GX406">
        <f t="shared" si="920"/>
        <v>0</v>
      </c>
      <c r="GY406">
        <f>COUNTIF('résultats bruts'!DF406:DH406,"0A")</f>
        <v>0</v>
      </c>
      <c r="GZ406">
        <f t="shared" si="921"/>
        <v>0</v>
      </c>
      <c r="HA406">
        <f t="shared" si="922"/>
        <v>0</v>
      </c>
      <c r="HB406">
        <f t="shared" si="923"/>
        <v>0</v>
      </c>
    </row>
    <row r="407" spans="1:210" ht="15.75" x14ac:dyDescent="0.25">
      <c r="A407">
        <f>'résultats bruts'!A407</f>
        <v>0</v>
      </c>
      <c r="B407">
        <f>'résultats bruts'!B407</f>
        <v>0</v>
      </c>
      <c r="C407">
        <f>'résultats bruts'!C407</f>
        <v>0</v>
      </c>
      <c r="D407">
        <f>'résultats bruts'!D407</f>
        <v>0</v>
      </c>
      <c r="E407">
        <f>'résultats bruts'!E407</f>
        <v>0</v>
      </c>
      <c r="F407">
        <f>'résultats bruts'!F407</f>
        <v>405</v>
      </c>
      <c r="G407">
        <f>'résultats bruts'!G407</f>
        <v>0</v>
      </c>
      <c r="H407">
        <f>COUNTIF('résultats bruts'!BO407,1)</f>
        <v>0</v>
      </c>
      <c r="I407">
        <f>COUNTIF('résultats bruts'!BQ407,1)</f>
        <v>0</v>
      </c>
      <c r="J407">
        <f>COUNTIF('résultats bruts'!BS407,1)</f>
        <v>0</v>
      </c>
      <c r="K407">
        <f t="shared" si="792"/>
        <v>0</v>
      </c>
      <c r="L407">
        <f t="shared" si="793"/>
        <v>0</v>
      </c>
      <c r="M407">
        <f>COUNTIF('résultats bruts'!BP407,1)</f>
        <v>0</v>
      </c>
      <c r="N407">
        <f>COUNTIF('résultats bruts'!BR407,1)</f>
        <v>0</v>
      </c>
      <c r="O407">
        <f>COUNTIF('résultats bruts'!BT407,1)</f>
        <v>0</v>
      </c>
      <c r="P407">
        <f t="shared" si="794"/>
        <v>0</v>
      </c>
      <c r="Q407">
        <f t="shared" si="795"/>
        <v>0</v>
      </c>
      <c r="R407">
        <f>COUNTIF('résultats bruts'!H407,1)</f>
        <v>0</v>
      </c>
      <c r="S407">
        <f>COUNTIF('résultats bruts'!I407,1)</f>
        <v>0</v>
      </c>
      <c r="T407">
        <f>COUNTIF('résultats bruts'!J407,1)</f>
        <v>0</v>
      </c>
      <c r="U407">
        <f t="shared" si="796"/>
        <v>0</v>
      </c>
      <c r="V407">
        <f t="shared" si="797"/>
        <v>0</v>
      </c>
      <c r="W407">
        <f t="shared" si="798"/>
        <v>0</v>
      </c>
      <c r="X407">
        <f t="shared" si="799"/>
        <v>0</v>
      </c>
      <c r="Y407">
        <f>COUNTIF('résultats bruts'!AH407:AK407,1)</f>
        <v>0</v>
      </c>
      <c r="Z407">
        <f t="shared" si="800"/>
        <v>0</v>
      </c>
      <c r="AA407">
        <f>COUNTIF('résultats bruts'!AL407:AO407,1)</f>
        <v>0</v>
      </c>
      <c r="AB407">
        <f t="shared" si="801"/>
        <v>0</v>
      </c>
      <c r="AC407">
        <f>COUNTIF('résultats bruts'!AP407:AS407,1)</f>
        <v>0</v>
      </c>
      <c r="AD407">
        <f t="shared" si="802"/>
        <v>0</v>
      </c>
      <c r="AE407">
        <f t="shared" si="803"/>
        <v>0</v>
      </c>
      <c r="AF407">
        <f t="shared" si="804"/>
        <v>0</v>
      </c>
      <c r="AG407">
        <f>COUNTIF('résultats bruts'!BF407,1) + COUNTIF('résultats bruts'!BI407,1)</f>
        <v>0</v>
      </c>
      <c r="AH407">
        <f t="shared" si="805"/>
        <v>0</v>
      </c>
      <c r="AI407">
        <f>COUNTIF('résultats bruts'!AA407:AC407,1)</f>
        <v>0</v>
      </c>
      <c r="AJ407">
        <f t="shared" si="806"/>
        <v>0</v>
      </c>
      <c r="AK407">
        <f t="shared" si="807"/>
        <v>0</v>
      </c>
      <c r="AL407">
        <f t="shared" si="808"/>
        <v>0</v>
      </c>
      <c r="AM407">
        <f t="shared" si="809"/>
        <v>0</v>
      </c>
      <c r="AN407">
        <f t="shared" si="810"/>
        <v>0</v>
      </c>
      <c r="AO407">
        <f t="shared" si="811"/>
        <v>0</v>
      </c>
      <c r="AP407">
        <f t="shared" si="812"/>
        <v>0</v>
      </c>
      <c r="AQ407">
        <f>COUNTIF('résultats bruts'!AH407,0)+COUNTIF('résultats bruts'!AN407,0)+COUNTIF('résultats bruts'!AS407,0) + COUNTIF('résultats bruts'!AA407:AC407,"0A")+COUNTIF('résultats bruts'!BF407,"0A")+COUNTIF('résultats bruts'!BI407,"0A")</f>
        <v>3</v>
      </c>
      <c r="AR407">
        <f t="shared" si="813"/>
        <v>0.42857142857142855</v>
      </c>
      <c r="AS407">
        <f t="shared" si="814"/>
        <v>0</v>
      </c>
      <c r="AT407">
        <f t="shared" si="815"/>
        <v>0</v>
      </c>
      <c r="AU407">
        <f>COUNTIF('résultats bruts'!M407,1)</f>
        <v>0</v>
      </c>
      <c r="AV407">
        <f>COUNTIF('résultats bruts'!K407,1)</f>
        <v>0</v>
      </c>
      <c r="AW407">
        <f t="shared" si="816"/>
        <v>0</v>
      </c>
      <c r="AX407">
        <f t="shared" si="817"/>
        <v>0</v>
      </c>
      <c r="AY407">
        <f>COUNTIF('résultats bruts'!L407,1)</f>
        <v>0</v>
      </c>
      <c r="AZ407">
        <f>COUNTIF('résultats bruts'!N407,1)</f>
        <v>0</v>
      </c>
      <c r="BA407">
        <f t="shared" si="818"/>
        <v>0</v>
      </c>
      <c r="BB407">
        <f t="shared" si="819"/>
        <v>0</v>
      </c>
      <c r="BC407">
        <f t="shared" si="820"/>
        <v>0</v>
      </c>
      <c r="BD407">
        <f t="shared" si="821"/>
        <v>0</v>
      </c>
      <c r="BE407">
        <f>COUNTIF('résultats bruts'!AG407,1)</f>
        <v>0</v>
      </c>
      <c r="BF407">
        <f>COUNTIF('résultats bruts'!AF407,1)</f>
        <v>0</v>
      </c>
      <c r="BG407">
        <f t="shared" si="822"/>
        <v>0</v>
      </c>
      <c r="BH407">
        <f t="shared" si="823"/>
        <v>0</v>
      </c>
      <c r="BI407">
        <f>COUNTIF('résultats bruts'!AD407,1)</f>
        <v>0</v>
      </c>
      <c r="BJ407">
        <f>COUNTIF('résultats bruts'!AE407,1)</f>
        <v>0</v>
      </c>
      <c r="BK407">
        <f t="shared" si="824"/>
        <v>0</v>
      </c>
      <c r="BL407">
        <f t="shared" si="825"/>
        <v>0</v>
      </c>
      <c r="BM407">
        <f t="shared" si="826"/>
        <v>0</v>
      </c>
      <c r="BN407">
        <f t="shared" si="827"/>
        <v>0</v>
      </c>
      <c r="BO407">
        <f t="shared" si="828"/>
        <v>0</v>
      </c>
      <c r="BP407">
        <f t="shared" si="829"/>
        <v>0</v>
      </c>
      <c r="BQ407">
        <f t="shared" si="830"/>
        <v>0</v>
      </c>
      <c r="BR407">
        <f t="shared" si="831"/>
        <v>0</v>
      </c>
      <c r="BS407">
        <f t="shared" si="832"/>
        <v>0</v>
      </c>
      <c r="BT407">
        <f t="shared" si="833"/>
        <v>0</v>
      </c>
      <c r="BU407">
        <f t="shared" si="834"/>
        <v>0</v>
      </c>
      <c r="BV407">
        <f t="shared" si="835"/>
        <v>0</v>
      </c>
      <c r="BW407">
        <f t="shared" si="836"/>
        <v>0</v>
      </c>
      <c r="BX407">
        <f t="shared" si="837"/>
        <v>0</v>
      </c>
      <c r="BY407">
        <f t="shared" si="838"/>
        <v>0</v>
      </c>
      <c r="BZ407">
        <f t="shared" si="839"/>
        <v>0</v>
      </c>
      <c r="CA407">
        <f t="shared" si="840"/>
        <v>0</v>
      </c>
      <c r="CB407">
        <f t="shared" si="841"/>
        <v>0</v>
      </c>
      <c r="CC407">
        <f t="shared" si="842"/>
        <v>0</v>
      </c>
      <c r="CD407">
        <f t="shared" si="843"/>
        <v>0</v>
      </c>
      <c r="CE407">
        <f t="shared" si="844"/>
        <v>0</v>
      </c>
      <c r="CF407">
        <f t="shared" si="845"/>
        <v>0</v>
      </c>
      <c r="CG407">
        <f>COUNTIF('résultats bruts'!CL407, 1) + COUNTIF('résultats bruts'!DI407,1)</f>
        <v>0</v>
      </c>
      <c r="CH407">
        <f t="shared" si="846"/>
        <v>0</v>
      </c>
      <c r="CI407">
        <f>COUNTIF('résultats bruts'!CK407, 1) + COUNTIF('résultats bruts'!DJ407,1)</f>
        <v>0</v>
      </c>
      <c r="CJ407">
        <f t="shared" si="847"/>
        <v>0</v>
      </c>
      <c r="CK407">
        <f>COUNTIF('résultats bruts'!CN407, 1) + COUNTIF('résultats bruts'!DK407,1)</f>
        <v>0</v>
      </c>
      <c r="CL407">
        <f t="shared" si="848"/>
        <v>0</v>
      </c>
      <c r="CM407">
        <f>COUNTIF('résultats bruts'!CO407, 1) + COUNTIF('résultats bruts'!DM407,1)</f>
        <v>0</v>
      </c>
      <c r="CN407">
        <f t="shared" si="849"/>
        <v>0</v>
      </c>
      <c r="CO407">
        <f>COUNTIF('résultats bruts'!DL407, "0A") + COUNTIF('résultats bruts'!CM407,0)</f>
        <v>1</v>
      </c>
      <c r="CP407">
        <f t="shared" si="850"/>
        <v>0.5</v>
      </c>
      <c r="CQ407">
        <f t="shared" si="851"/>
        <v>0</v>
      </c>
      <c r="CR407">
        <f t="shared" si="852"/>
        <v>0</v>
      </c>
      <c r="CS407">
        <f>COUNTIF('résultats bruts'!BB407,1)</f>
        <v>0</v>
      </c>
      <c r="CT407">
        <f>COUNTIF('résultats bruts'!W407,1)</f>
        <v>0</v>
      </c>
      <c r="CU407">
        <f t="shared" si="853"/>
        <v>0</v>
      </c>
      <c r="CV407">
        <f t="shared" si="854"/>
        <v>0</v>
      </c>
      <c r="CW407">
        <f>COUNTIF('résultats bruts'!BC407,1)</f>
        <v>0</v>
      </c>
      <c r="CX407">
        <f>COUNTIF('résultats bruts'!X407,1)</f>
        <v>0</v>
      </c>
      <c r="CY407">
        <f t="shared" si="855"/>
        <v>0</v>
      </c>
      <c r="CZ407">
        <f t="shared" si="856"/>
        <v>0</v>
      </c>
      <c r="DA407">
        <f t="shared" si="857"/>
        <v>0</v>
      </c>
      <c r="DB407">
        <f t="shared" si="858"/>
        <v>0</v>
      </c>
      <c r="DC407">
        <f>COUNTIF('résultats bruts'!BD407,1)</f>
        <v>0</v>
      </c>
      <c r="DD407">
        <f>COUNTIF('résultats bruts'!Y407,1)</f>
        <v>0</v>
      </c>
      <c r="DE407">
        <f t="shared" si="859"/>
        <v>0</v>
      </c>
      <c r="DF407">
        <f t="shared" si="860"/>
        <v>0</v>
      </c>
      <c r="DG407">
        <f>COUNTIF('résultats bruts'!BE407,1)</f>
        <v>0</v>
      </c>
      <c r="DH407">
        <f>COUNTIF('résultats bruts'!Z407,1)</f>
        <v>0</v>
      </c>
      <c r="DI407">
        <f t="shared" si="861"/>
        <v>0</v>
      </c>
      <c r="DJ407">
        <f t="shared" si="862"/>
        <v>0</v>
      </c>
      <c r="DK407">
        <f t="shared" si="863"/>
        <v>0</v>
      </c>
      <c r="DL407">
        <f t="shared" si="864"/>
        <v>0</v>
      </c>
      <c r="DM407">
        <f t="shared" si="865"/>
        <v>0</v>
      </c>
      <c r="DN407">
        <f t="shared" si="866"/>
        <v>0</v>
      </c>
      <c r="DO407">
        <f t="shared" si="867"/>
        <v>0</v>
      </c>
      <c r="DP407">
        <f t="shared" si="868"/>
        <v>0</v>
      </c>
      <c r="DQ407">
        <f t="shared" si="869"/>
        <v>0</v>
      </c>
      <c r="DR407">
        <f t="shared" si="870"/>
        <v>0</v>
      </c>
      <c r="DS407">
        <f>COUNTIF('résultats bruts'!BY407, 1 ) + COUNTIF('résultats bruts'!DA407,1)</f>
        <v>0</v>
      </c>
      <c r="DT407">
        <f t="shared" si="871"/>
        <v>0</v>
      </c>
      <c r="DU407">
        <f>COUNTIF('résultats bruts'!CA407, 1 ) + COUNTIF('résultats bruts'!DE407,1)</f>
        <v>0</v>
      </c>
      <c r="DV407">
        <f t="shared" si="872"/>
        <v>0</v>
      </c>
      <c r="DW407">
        <f>COUNTIF('résultats bruts'!CB407, 1 ) + COUNTIF('résultats bruts'!CU407,1)</f>
        <v>0</v>
      </c>
      <c r="DX407">
        <f t="shared" si="873"/>
        <v>0</v>
      </c>
      <c r="DY407">
        <f>COUNTIF('résultats bruts'!BZ407, 1 ) + COUNTIF('résultats bruts'!CX407,1)</f>
        <v>0</v>
      </c>
      <c r="DZ407">
        <f t="shared" si="874"/>
        <v>0</v>
      </c>
      <c r="EA407">
        <f t="shared" si="875"/>
        <v>0</v>
      </c>
      <c r="EB407">
        <f t="shared" si="876"/>
        <v>0</v>
      </c>
      <c r="EC407">
        <f>COUNTIF('résultats bruts'!CE407, 1 ) + COUNTIF('résultats bruts'!CZ407,1)</f>
        <v>0</v>
      </c>
      <c r="ED407">
        <f t="shared" si="877"/>
        <v>0</v>
      </c>
      <c r="EE407">
        <f>COUNTIF('résultats bruts'!CD407, 1 ) + COUNTIF('résultats bruts'!DC407,1)</f>
        <v>0</v>
      </c>
      <c r="EF407">
        <f t="shared" si="878"/>
        <v>0</v>
      </c>
      <c r="EG407">
        <f>COUNTIF('résultats bruts'!CC407, 1 ) + COUNTIF('résultats bruts'!CT407,1)</f>
        <v>0</v>
      </c>
      <c r="EH407">
        <f t="shared" si="879"/>
        <v>0</v>
      </c>
      <c r="EI407">
        <f>COUNTIF('résultats bruts'!CF407, 1 ) + COUNTIF('résultats bruts'!CW407,1)</f>
        <v>0</v>
      </c>
      <c r="EJ407">
        <f t="shared" si="880"/>
        <v>0</v>
      </c>
      <c r="EK407">
        <f t="shared" si="881"/>
        <v>0</v>
      </c>
      <c r="EL407">
        <f t="shared" si="882"/>
        <v>0</v>
      </c>
      <c r="EM407">
        <f>COUNTIF('résultats bruts'!CJ407, 1 ) + COUNTIF('résultats bruts'!CY407,1)</f>
        <v>0</v>
      </c>
      <c r="EN407">
        <f t="shared" si="883"/>
        <v>0</v>
      </c>
      <c r="EO407">
        <f>COUNTIF('résultats bruts'!CI407, 1 ) + COUNTIF('résultats bruts'!DB407,1)</f>
        <v>0</v>
      </c>
      <c r="EP407">
        <f t="shared" si="884"/>
        <v>0</v>
      </c>
      <c r="EQ407">
        <f>COUNTIF('résultats bruts'!CG407, 1 ) + COUNTIF('résultats bruts'!CS407,1)</f>
        <v>0</v>
      </c>
      <c r="ER407">
        <f t="shared" si="885"/>
        <v>0</v>
      </c>
      <c r="ES407">
        <f>COUNTIF('résultats bruts'!CH407, 1 ) + COUNTIF('résultats bruts'!CV407,1)</f>
        <v>0</v>
      </c>
      <c r="ET407">
        <f t="shared" si="886"/>
        <v>0</v>
      </c>
      <c r="EU407">
        <f t="shared" si="887"/>
        <v>0</v>
      </c>
      <c r="EV407">
        <f t="shared" si="888"/>
        <v>0</v>
      </c>
      <c r="EW407">
        <f t="shared" si="889"/>
        <v>0</v>
      </c>
      <c r="EX407">
        <f t="shared" si="890"/>
        <v>0</v>
      </c>
      <c r="EY407">
        <f t="shared" si="891"/>
        <v>0</v>
      </c>
      <c r="EZ407">
        <f t="shared" si="892"/>
        <v>0</v>
      </c>
      <c r="FA407">
        <f t="shared" si="893"/>
        <v>0</v>
      </c>
      <c r="FB407">
        <f t="shared" si="894"/>
        <v>0</v>
      </c>
      <c r="FC407">
        <f t="shared" si="895"/>
        <v>0</v>
      </c>
      <c r="FD407">
        <f t="shared" si="896"/>
        <v>0</v>
      </c>
      <c r="FE407">
        <f>COUNTIF('résultats bruts'!DD407,0)</f>
        <v>1</v>
      </c>
      <c r="FF407">
        <f t="shared" si="897"/>
        <v>0</v>
      </c>
      <c r="FG407">
        <f t="shared" si="898"/>
        <v>0</v>
      </c>
      <c r="FH407">
        <f>COUNTIF('résultats bruts'!DN407,1)</f>
        <v>0</v>
      </c>
      <c r="FI407">
        <f>COUNTIF('résultats bruts'!DO407,1)</f>
        <v>0</v>
      </c>
      <c r="FJ407">
        <f>COUNTIF('résultats bruts'!DP407,1)</f>
        <v>0</v>
      </c>
      <c r="FK407">
        <f>COUNTIF('résultats bruts'!O407,1) + COUNTIF('résultats bruts'!AT407,1)</f>
        <v>0</v>
      </c>
      <c r="FL407">
        <f>COUNTIF('résultats bruts'!P407,1) + COUNTIF('résultats bruts'!AX407,1)</f>
        <v>0</v>
      </c>
      <c r="FM407">
        <f t="shared" si="899"/>
        <v>0</v>
      </c>
      <c r="FN407">
        <f t="shared" si="900"/>
        <v>0</v>
      </c>
      <c r="FO407">
        <f>COUNTIF('résultats bruts'!Q407,1) + COUNTIF('résultats bruts'!AV407,1)</f>
        <v>0</v>
      </c>
      <c r="FP407">
        <f>COUNTIF('résultats bruts'!R407,1) + COUNTIF('résultats bruts'!BA407,1)</f>
        <v>0</v>
      </c>
      <c r="FQ407">
        <f t="shared" si="901"/>
        <v>0</v>
      </c>
      <c r="FR407">
        <f t="shared" si="902"/>
        <v>0</v>
      </c>
      <c r="FS407">
        <f>COUNTIF('résultats bruts'!S407,1) + COUNTIF('résultats bruts'!AZ407,1)</f>
        <v>0</v>
      </c>
      <c r="FT407">
        <f>COUNTIF('résultats bruts'!T407,1) + COUNTIF('résultats bruts'!AW407,1)</f>
        <v>0</v>
      </c>
      <c r="FU407">
        <f t="shared" si="903"/>
        <v>0</v>
      </c>
      <c r="FV407">
        <f t="shared" si="904"/>
        <v>0</v>
      </c>
      <c r="FW407">
        <f>COUNTIF('résultats bruts'!U407,1) + COUNTIF('résultats bruts'!AY407,1)</f>
        <v>0</v>
      </c>
      <c r="FX407">
        <f>COUNTIF('résultats bruts'!V407,1) + COUNTIF('résultats bruts'!AU407,1)</f>
        <v>0</v>
      </c>
      <c r="FY407">
        <f t="shared" si="905"/>
        <v>0</v>
      </c>
      <c r="FZ407">
        <f t="shared" si="906"/>
        <v>0</v>
      </c>
      <c r="GA407">
        <f t="shared" si="907"/>
        <v>0</v>
      </c>
      <c r="GB407">
        <f t="shared" si="908"/>
        <v>0</v>
      </c>
      <c r="GC407">
        <f t="shared" si="909"/>
        <v>0</v>
      </c>
      <c r="GD407">
        <f t="shared" si="910"/>
        <v>0</v>
      </c>
      <c r="GE407">
        <f>COUNTIF('résultats bruts'!AT407:BA407,"0A")+ COUNTIF('résultats bruts'!BM407,"0A")</f>
        <v>0</v>
      </c>
      <c r="GF407">
        <f t="shared" si="911"/>
        <v>0</v>
      </c>
      <c r="GG407">
        <f>COUNTIF('résultats bruts'!BL407,1)</f>
        <v>0</v>
      </c>
      <c r="GH407">
        <f>COUNTIF('résultats bruts'!BM407,1)</f>
        <v>0</v>
      </c>
      <c r="GI407">
        <f>COUNTIF('résultats bruts'!AV407,1)</f>
        <v>0</v>
      </c>
      <c r="GJ407">
        <f>COUNTIF('résultats bruts'!BN407,1)</f>
        <v>0</v>
      </c>
      <c r="GK407">
        <f t="shared" si="912"/>
        <v>0</v>
      </c>
      <c r="GL407">
        <f t="shared" si="913"/>
        <v>0</v>
      </c>
      <c r="GM407">
        <f>COUNTIF('résultats bruts'!CQ407, 1) + COUNTIF('résultats bruts'!DF407,1)</f>
        <v>0</v>
      </c>
      <c r="GN407">
        <f t="shared" si="914"/>
        <v>0</v>
      </c>
      <c r="GO407">
        <f>COUNTIF('résultats bruts'!CP407, 1) + COUNTIF('résultats bruts'!DG407,1)</f>
        <v>0</v>
      </c>
      <c r="GP407">
        <f t="shared" si="915"/>
        <v>0</v>
      </c>
      <c r="GQ407">
        <f>COUNTIF('résultats bruts'!CR407, 1) + COUNTIF('résultats bruts'!DH407,1)</f>
        <v>0</v>
      </c>
      <c r="GR407">
        <f t="shared" si="916"/>
        <v>0</v>
      </c>
      <c r="GS407">
        <f>COUNTIF('résultats bruts'!BU407:BX407,1)</f>
        <v>0</v>
      </c>
      <c r="GT407">
        <f t="shared" si="917"/>
        <v>0</v>
      </c>
      <c r="GU407">
        <f>COUNTIF('résultats bruts'!DQ407:DT407,1)</f>
        <v>0</v>
      </c>
      <c r="GV407">
        <f t="shared" si="918"/>
        <v>0</v>
      </c>
      <c r="GW407">
        <f t="shared" si="919"/>
        <v>0</v>
      </c>
      <c r="GX407">
        <f t="shared" si="920"/>
        <v>0</v>
      </c>
      <c r="GY407">
        <f>COUNTIF('résultats bruts'!DF407:DH407,"0A")</f>
        <v>0</v>
      </c>
      <c r="GZ407">
        <f t="shared" si="921"/>
        <v>0</v>
      </c>
      <c r="HA407">
        <f t="shared" si="922"/>
        <v>0</v>
      </c>
      <c r="HB407">
        <f t="shared" si="923"/>
        <v>0</v>
      </c>
    </row>
    <row r="408" spans="1:210" ht="15.75" x14ac:dyDescent="0.25">
      <c r="A408">
        <f>'résultats bruts'!A408</f>
        <v>0</v>
      </c>
      <c r="B408">
        <f>'résultats bruts'!B408</f>
        <v>0</v>
      </c>
      <c r="C408">
        <f>'résultats bruts'!C408</f>
        <v>0</v>
      </c>
      <c r="D408">
        <f>'résultats bruts'!D408</f>
        <v>0</v>
      </c>
      <c r="E408">
        <f>'résultats bruts'!E408</f>
        <v>0</v>
      </c>
      <c r="F408">
        <f>'résultats bruts'!F408</f>
        <v>406</v>
      </c>
      <c r="G408">
        <f>'résultats bruts'!G408</f>
        <v>0</v>
      </c>
      <c r="H408">
        <f>COUNTIF('résultats bruts'!BO408,1)</f>
        <v>0</v>
      </c>
      <c r="I408">
        <f>COUNTIF('résultats bruts'!BQ408,1)</f>
        <v>0</v>
      </c>
      <c r="J408">
        <f>COUNTIF('résultats bruts'!BS408,1)</f>
        <v>0</v>
      </c>
      <c r="K408">
        <f t="shared" si="792"/>
        <v>0</v>
      </c>
      <c r="L408">
        <f t="shared" si="793"/>
        <v>0</v>
      </c>
      <c r="M408">
        <f>COUNTIF('résultats bruts'!BP408,1)</f>
        <v>0</v>
      </c>
      <c r="N408">
        <f>COUNTIF('résultats bruts'!BR408,1)</f>
        <v>0</v>
      </c>
      <c r="O408">
        <f>COUNTIF('résultats bruts'!BT408,1)</f>
        <v>0</v>
      </c>
      <c r="P408">
        <f t="shared" si="794"/>
        <v>0</v>
      </c>
      <c r="Q408">
        <f t="shared" si="795"/>
        <v>0</v>
      </c>
      <c r="R408">
        <f>COUNTIF('résultats bruts'!H408,1)</f>
        <v>0</v>
      </c>
      <c r="S408">
        <f>COUNTIF('résultats bruts'!I408,1)</f>
        <v>0</v>
      </c>
      <c r="T408">
        <f>COUNTIF('résultats bruts'!J408,1)</f>
        <v>0</v>
      </c>
      <c r="U408">
        <f t="shared" si="796"/>
        <v>0</v>
      </c>
      <c r="V408">
        <f t="shared" si="797"/>
        <v>0</v>
      </c>
      <c r="W408">
        <f t="shared" si="798"/>
        <v>0</v>
      </c>
      <c r="X408">
        <f t="shared" si="799"/>
        <v>0</v>
      </c>
      <c r="Y408">
        <f>COUNTIF('résultats bruts'!AH408:AK408,1)</f>
        <v>0</v>
      </c>
      <c r="Z408">
        <f t="shared" si="800"/>
        <v>0</v>
      </c>
      <c r="AA408">
        <f>COUNTIF('résultats bruts'!AL408:AO408,1)</f>
        <v>0</v>
      </c>
      <c r="AB408">
        <f t="shared" si="801"/>
        <v>0</v>
      </c>
      <c r="AC408">
        <f>COUNTIF('résultats bruts'!AP408:AS408,1)</f>
        <v>0</v>
      </c>
      <c r="AD408">
        <f t="shared" si="802"/>
        <v>0</v>
      </c>
      <c r="AE408">
        <f t="shared" si="803"/>
        <v>0</v>
      </c>
      <c r="AF408">
        <f t="shared" si="804"/>
        <v>0</v>
      </c>
      <c r="AG408">
        <f>COUNTIF('résultats bruts'!BF408,1) + COUNTIF('résultats bruts'!BI408,1)</f>
        <v>0</v>
      </c>
      <c r="AH408">
        <f t="shared" si="805"/>
        <v>0</v>
      </c>
      <c r="AI408">
        <f>COUNTIF('résultats bruts'!AA408:AC408,1)</f>
        <v>0</v>
      </c>
      <c r="AJ408">
        <f t="shared" si="806"/>
        <v>0</v>
      </c>
      <c r="AK408">
        <f t="shared" si="807"/>
        <v>0</v>
      </c>
      <c r="AL408">
        <f t="shared" si="808"/>
        <v>0</v>
      </c>
      <c r="AM408">
        <f t="shared" si="809"/>
        <v>0</v>
      </c>
      <c r="AN408">
        <f t="shared" si="810"/>
        <v>0</v>
      </c>
      <c r="AO408">
        <f t="shared" si="811"/>
        <v>0</v>
      </c>
      <c r="AP408">
        <f t="shared" si="812"/>
        <v>0</v>
      </c>
      <c r="AQ408">
        <f>COUNTIF('résultats bruts'!AH408,0)+COUNTIF('résultats bruts'!AN408,0)+COUNTIF('résultats bruts'!AS408,0) + COUNTIF('résultats bruts'!AA408:AC408,"0A")+COUNTIF('résultats bruts'!BF408,"0A")+COUNTIF('résultats bruts'!BI408,"0A")</f>
        <v>3</v>
      </c>
      <c r="AR408">
        <f t="shared" si="813"/>
        <v>0.42857142857142855</v>
      </c>
      <c r="AS408">
        <f t="shared" si="814"/>
        <v>0</v>
      </c>
      <c r="AT408">
        <f t="shared" si="815"/>
        <v>0</v>
      </c>
      <c r="AU408">
        <f>COUNTIF('résultats bruts'!M408,1)</f>
        <v>0</v>
      </c>
      <c r="AV408">
        <f>COUNTIF('résultats bruts'!K408,1)</f>
        <v>0</v>
      </c>
      <c r="AW408">
        <f t="shared" si="816"/>
        <v>0</v>
      </c>
      <c r="AX408">
        <f t="shared" si="817"/>
        <v>0</v>
      </c>
      <c r="AY408">
        <f>COUNTIF('résultats bruts'!L408,1)</f>
        <v>0</v>
      </c>
      <c r="AZ408">
        <f>COUNTIF('résultats bruts'!N408,1)</f>
        <v>0</v>
      </c>
      <c r="BA408">
        <f t="shared" si="818"/>
        <v>0</v>
      </c>
      <c r="BB408">
        <f t="shared" si="819"/>
        <v>0</v>
      </c>
      <c r="BC408">
        <f t="shared" si="820"/>
        <v>0</v>
      </c>
      <c r="BD408">
        <f t="shared" si="821"/>
        <v>0</v>
      </c>
      <c r="BE408">
        <f>COUNTIF('résultats bruts'!AG408,1)</f>
        <v>0</v>
      </c>
      <c r="BF408">
        <f>COUNTIF('résultats bruts'!AF408,1)</f>
        <v>0</v>
      </c>
      <c r="BG408">
        <f t="shared" si="822"/>
        <v>0</v>
      </c>
      <c r="BH408">
        <f t="shared" si="823"/>
        <v>0</v>
      </c>
      <c r="BI408">
        <f>COUNTIF('résultats bruts'!AD408,1)</f>
        <v>0</v>
      </c>
      <c r="BJ408">
        <f>COUNTIF('résultats bruts'!AE408,1)</f>
        <v>0</v>
      </c>
      <c r="BK408">
        <f t="shared" si="824"/>
        <v>0</v>
      </c>
      <c r="BL408">
        <f t="shared" si="825"/>
        <v>0</v>
      </c>
      <c r="BM408">
        <f t="shared" si="826"/>
        <v>0</v>
      </c>
      <c r="BN408">
        <f t="shared" si="827"/>
        <v>0</v>
      </c>
      <c r="BO408">
        <f t="shared" si="828"/>
        <v>0</v>
      </c>
      <c r="BP408">
        <f t="shared" si="829"/>
        <v>0</v>
      </c>
      <c r="BQ408">
        <f t="shared" si="830"/>
        <v>0</v>
      </c>
      <c r="BR408">
        <f t="shared" si="831"/>
        <v>0</v>
      </c>
      <c r="BS408">
        <f t="shared" si="832"/>
        <v>0</v>
      </c>
      <c r="BT408">
        <f t="shared" si="833"/>
        <v>0</v>
      </c>
      <c r="BU408">
        <f t="shared" si="834"/>
        <v>0</v>
      </c>
      <c r="BV408">
        <f t="shared" si="835"/>
        <v>0</v>
      </c>
      <c r="BW408">
        <f t="shared" si="836"/>
        <v>0</v>
      </c>
      <c r="BX408">
        <f t="shared" si="837"/>
        <v>0</v>
      </c>
      <c r="BY408">
        <f t="shared" si="838"/>
        <v>0</v>
      </c>
      <c r="BZ408">
        <f t="shared" si="839"/>
        <v>0</v>
      </c>
      <c r="CA408">
        <f t="shared" si="840"/>
        <v>0</v>
      </c>
      <c r="CB408">
        <f t="shared" si="841"/>
        <v>0</v>
      </c>
      <c r="CC408">
        <f t="shared" si="842"/>
        <v>0</v>
      </c>
      <c r="CD408">
        <f t="shared" si="843"/>
        <v>0</v>
      </c>
      <c r="CE408">
        <f t="shared" si="844"/>
        <v>0</v>
      </c>
      <c r="CF408">
        <f t="shared" si="845"/>
        <v>0</v>
      </c>
      <c r="CG408">
        <f>COUNTIF('résultats bruts'!CL408, 1) + COUNTIF('résultats bruts'!DI408,1)</f>
        <v>0</v>
      </c>
      <c r="CH408">
        <f t="shared" si="846"/>
        <v>0</v>
      </c>
      <c r="CI408">
        <f>COUNTIF('résultats bruts'!CK408, 1) + COUNTIF('résultats bruts'!DJ408,1)</f>
        <v>0</v>
      </c>
      <c r="CJ408">
        <f t="shared" si="847"/>
        <v>0</v>
      </c>
      <c r="CK408">
        <f>COUNTIF('résultats bruts'!CN408, 1) + COUNTIF('résultats bruts'!DK408,1)</f>
        <v>0</v>
      </c>
      <c r="CL408">
        <f t="shared" si="848"/>
        <v>0</v>
      </c>
      <c r="CM408">
        <f>COUNTIF('résultats bruts'!CO408, 1) + COUNTIF('résultats bruts'!DM408,1)</f>
        <v>0</v>
      </c>
      <c r="CN408">
        <f t="shared" si="849"/>
        <v>0</v>
      </c>
      <c r="CO408">
        <f>COUNTIF('résultats bruts'!DL408, "0A") + COUNTIF('résultats bruts'!CM408,0)</f>
        <v>1</v>
      </c>
      <c r="CP408">
        <f t="shared" si="850"/>
        <v>0.5</v>
      </c>
      <c r="CQ408">
        <f t="shared" si="851"/>
        <v>0</v>
      </c>
      <c r="CR408">
        <f t="shared" si="852"/>
        <v>0</v>
      </c>
      <c r="CS408">
        <f>COUNTIF('résultats bruts'!BB408,1)</f>
        <v>0</v>
      </c>
      <c r="CT408">
        <f>COUNTIF('résultats bruts'!W408,1)</f>
        <v>0</v>
      </c>
      <c r="CU408">
        <f t="shared" si="853"/>
        <v>0</v>
      </c>
      <c r="CV408">
        <f t="shared" si="854"/>
        <v>0</v>
      </c>
      <c r="CW408">
        <f>COUNTIF('résultats bruts'!BC408,1)</f>
        <v>0</v>
      </c>
      <c r="CX408">
        <f>COUNTIF('résultats bruts'!X408,1)</f>
        <v>0</v>
      </c>
      <c r="CY408">
        <f t="shared" si="855"/>
        <v>0</v>
      </c>
      <c r="CZ408">
        <f t="shared" si="856"/>
        <v>0</v>
      </c>
      <c r="DA408">
        <f t="shared" si="857"/>
        <v>0</v>
      </c>
      <c r="DB408">
        <f t="shared" si="858"/>
        <v>0</v>
      </c>
      <c r="DC408">
        <f>COUNTIF('résultats bruts'!BD408,1)</f>
        <v>0</v>
      </c>
      <c r="DD408">
        <f>COUNTIF('résultats bruts'!Y408,1)</f>
        <v>0</v>
      </c>
      <c r="DE408">
        <f t="shared" si="859"/>
        <v>0</v>
      </c>
      <c r="DF408">
        <f t="shared" si="860"/>
        <v>0</v>
      </c>
      <c r="DG408">
        <f>COUNTIF('résultats bruts'!BE408,1)</f>
        <v>0</v>
      </c>
      <c r="DH408">
        <f>COUNTIF('résultats bruts'!Z408,1)</f>
        <v>0</v>
      </c>
      <c r="DI408">
        <f t="shared" si="861"/>
        <v>0</v>
      </c>
      <c r="DJ408">
        <f t="shared" si="862"/>
        <v>0</v>
      </c>
      <c r="DK408">
        <f t="shared" si="863"/>
        <v>0</v>
      </c>
      <c r="DL408">
        <f t="shared" si="864"/>
        <v>0</v>
      </c>
      <c r="DM408">
        <f t="shared" si="865"/>
        <v>0</v>
      </c>
      <c r="DN408">
        <f t="shared" si="866"/>
        <v>0</v>
      </c>
      <c r="DO408">
        <f t="shared" si="867"/>
        <v>0</v>
      </c>
      <c r="DP408">
        <f t="shared" si="868"/>
        <v>0</v>
      </c>
      <c r="DQ408">
        <f t="shared" si="869"/>
        <v>0</v>
      </c>
      <c r="DR408">
        <f t="shared" si="870"/>
        <v>0</v>
      </c>
      <c r="DS408">
        <f>COUNTIF('résultats bruts'!BY408, 1 ) + COUNTIF('résultats bruts'!DA408,1)</f>
        <v>0</v>
      </c>
      <c r="DT408">
        <f t="shared" si="871"/>
        <v>0</v>
      </c>
      <c r="DU408">
        <f>COUNTIF('résultats bruts'!CA408, 1 ) + COUNTIF('résultats bruts'!DE408,1)</f>
        <v>0</v>
      </c>
      <c r="DV408">
        <f t="shared" si="872"/>
        <v>0</v>
      </c>
      <c r="DW408">
        <f>COUNTIF('résultats bruts'!CB408, 1 ) + COUNTIF('résultats bruts'!CU408,1)</f>
        <v>0</v>
      </c>
      <c r="DX408">
        <f t="shared" si="873"/>
        <v>0</v>
      </c>
      <c r="DY408">
        <f>COUNTIF('résultats bruts'!BZ408, 1 ) + COUNTIF('résultats bruts'!CX408,1)</f>
        <v>0</v>
      </c>
      <c r="DZ408">
        <f t="shared" si="874"/>
        <v>0</v>
      </c>
      <c r="EA408">
        <f t="shared" si="875"/>
        <v>0</v>
      </c>
      <c r="EB408">
        <f t="shared" si="876"/>
        <v>0</v>
      </c>
      <c r="EC408">
        <f>COUNTIF('résultats bruts'!CE408, 1 ) + COUNTIF('résultats bruts'!CZ408,1)</f>
        <v>0</v>
      </c>
      <c r="ED408">
        <f t="shared" si="877"/>
        <v>0</v>
      </c>
      <c r="EE408">
        <f>COUNTIF('résultats bruts'!CD408, 1 ) + COUNTIF('résultats bruts'!DC408,1)</f>
        <v>0</v>
      </c>
      <c r="EF408">
        <f t="shared" si="878"/>
        <v>0</v>
      </c>
      <c r="EG408">
        <f>COUNTIF('résultats bruts'!CC408, 1 ) + COUNTIF('résultats bruts'!CT408,1)</f>
        <v>0</v>
      </c>
      <c r="EH408">
        <f t="shared" si="879"/>
        <v>0</v>
      </c>
      <c r="EI408">
        <f>COUNTIF('résultats bruts'!CF408, 1 ) + COUNTIF('résultats bruts'!CW408,1)</f>
        <v>0</v>
      </c>
      <c r="EJ408">
        <f t="shared" si="880"/>
        <v>0</v>
      </c>
      <c r="EK408">
        <f t="shared" si="881"/>
        <v>0</v>
      </c>
      <c r="EL408">
        <f t="shared" si="882"/>
        <v>0</v>
      </c>
      <c r="EM408">
        <f>COUNTIF('résultats bruts'!CJ408, 1 ) + COUNTIF('résultats bruts'!CY408,1)</f>
        <v>0</v>
      </c>
      <c r="EN408">
        <f t="shared" si="883"/>
        <v>0</v>
      </c>
      <c r="EO408">
        <f>COUNTIF('résultats bruts'!CI408, 1 ) + COUNTIF('résultats bruts'!DB408,1)</f>
        <v>0</v>
      </c>
      <c r="EP408">
        <f t="shared" si="884"/>
        <v>0</v>
      </c>
      <c r="EQ408">
        <f>COUNTIF('résultats bruts'!CG408, 1 ) + COUNTIF('résultats bruts'!CS408,1)</f>
        <v>0</v>
      </c>
      <c r="ER408">
        <f t="shared" si="885"/>
        <v>0</v>
      </c>
      <c r="ES408">
        <f>COUNTIF('résultats bruts'!CH408, 1 ) + COUNTIF('résultats bruts'!CV408,1)</f>
        <v>0</v>
      </c>
      <c r="ET408">
        <f t="shared" si="886"/>
        <v>0</v>
      </c>
      <c r="EU408">
        <f t="shared" si="887"/>
        <v>0</v>
      </c>
      <c r="EV408">
        <f t="shared" si="888"/>
        <v>0</v>
      </c>
      <c r="EW408">
        <f t="shared" si="889"/>
        <v>0</v>
      </c>
      <c r="EX408">
        <f t="shared" si="890"/>
        <v>0</v>
      </c>
      <c r="EY408">
        <f t="shared" si="891"/>
        <v>0</v>
      </c>
      <c r="EZ408">
        <f t="shared" si="892"/>
        <v>0</v>
      </c>
      <c r="FA408">
        <f t="shared" si="893"/>
        <v>0</v>
      </c>
      <c r="FB408">
        <f t="shared" si="894"/>
        <v>0</v>
      </c>
      <c r="FC408">
        <f t="shared" si="895"/>
        <v>0</v>
      </c>
      <c r="FD408">
        <f t="shared" si="896"/>
        <v>0</v>
      </c>
      <c r="FE408">
        <f>COUNTIF('résultats bruts'!DD408,0)</f>
        <v>1</v>
      </c>
      <c r="FF408">
        <f t="shared" si="897"/>
        <v>0</v>
      </c>
      <c r="FG408">
        <f t="shared" si="898"/>
        <v>0</v>
      </c>
      <c r="FH408">
        <f>COUNTIF('résultats bruts'!DN408,1)</f>
        <v>0</v>
      </c>
      <c r="FI408">
        <f>COUNTIF('résultats bruts'!DO408,1)</f>
        <v>0</v>
      </c>
      <c r="FJ408">
        <f>COUNTIF('résultats bruts'!DP408,1)</f>
        <v>0</v>
      </c>
      <c r="FK408">
        <f>COUNTIF('résultats bruts'!O408,1) + COUNTIF('résultats bruts'!AT408,1)</f>
        <v>0</v>
      </c>
      <c r="FL408">
        <f>COUNTIF('résultats bruts'!P408,1) + COUNTIF('résultats bruts'!AX408,1)</f>
        <v>0</v>
      </c>
      <c r="FM408">
        <f t="shared" si="899"/>
        <v>0</v>
      </c>
      <c r="FN408">
        <f t="shared" si="900"/>
        <v>0</v>
      </c>
      <c r="FO408">
        <f>COUNTIF('résultats bruts'!Q408,1) + COUNTIF('résultats bruts'!AV408,1)</f>
        <v>0</v>
      </c>
      <c r="FP408">
        <f>COUNTIF('résultats bruts'!R408,1) + COUNTIF('résultats bruts'!BA408,1)</f>
        <v>0</v>
      </c>
      <c r="FQ408">
        <f t="shared" si="901"/>
        <v>0</v>
      </c>
      <c r="FR408">
        <f t="shared" si="902"/>
        <v>0</v>
      </c>
      <c r="FS408">
        <f>COUNTIF('résultats bruts'!S408,1) + COUNTIF('résultats bruts'!AZ408,1)</f>
        <v>0</v>
      </c>
      <c r="FT408">
        <f>COUNTIF('résultats bruts'!T408,1) + COUNTIF('résultats bruts'!AW408,1)</f>
        <v>0</v>
      </c>
      <c r="FU408">
        <f t="shared" si="903"/>
        <v>0</v>
      </c>
      <c r="FV408">
        <f t="shared" si="904"/>
        <v>0</v>
      </c>
      <c r="FW408">
        <f>COUNTIF('résultats bruts'!U408,1) + COUNTIF('résultats bruts'!AY408,1)</f>
        <v>0</v>
      </c>
      <c r="FX408">
        <f>COUNTIF('résultats bruts'!V408,1) + COUNTIF('résultats bruts'!AU408,1)</f>
        <v>0</v>
      </c>
      <c r="FY408">
        <f t="shared" si="905"/>
        <v>0</v>
      </c>
      <c r="FZ408">
        <f t="shared" si="906"/>
        <v>0</v>
      </c>
      <c r="GA408">
        <f t="shared" si="907"/>
        <v>0</v>
      </c>
      <c r="GB408">
        <f t="shared" si="908"/>
        <v>0</v>
      </c>
      <c r="GC408">
        <f t="shared" si="909"/>
        <v>0</v>
      </c>
      <c r="GD408">
        <f t="shared" si="910"/>
        <v>0</v>
      </c>
      <c r="GE408">
        <f>COUNTIF('résultats bruts'!AT408:BA408,"0A")+ COUNTIF('résultats bruts'!BM408,"0A")</f>
        <v>0</v>
      </c>
      <c r="GF408">
        <f t="shared" si="911"/>
        <v>0</v>
      </c>
      <c r="GG408">
        <f>COUNTIF('résultats bruts'!BL408,1)</f>
        <v>0</v>
      </c>
      <c r="GH408">
        <f>COUNTIF('résultats bruts'!BM408,1)</f>
        <v>0</v>
      </c>
      <c r="GI408">
        <f>COUNTIF('résultats bruts'!AV408,1)</f>
        <v>0</v>
      </c>
      <c r="GJ408">
        <f>COUNTIF('résultats bruts'!BN408,1)</f>
        <v>0</v>
      </c>
      <c r="GK408">
        <f t="shared" si="912"/>
        <v>0</v>
      </c>
      <c r="GL408">
        <f t="shared" si="913"/>
        <v>0</v>
      </c>
      <c r="GM408">
        <f>COUNTIF('résultats bruts'!CQ408, 1) + COUNTIF('résultats bruts'!DF408,1)</f>
        <v>0</v>
      </c>
      <c r="GN408">
        <f t="shared" si="914"/>
        <v>0</v>
      </c>
      <c r="GO408">
        <f>COUNTIF('résultats bruts'!CP408, 1) + COUNTIF('résultats bruts'!DG408,1)</f>
        <v>0</v>
      </c>
      <c r="GP408">
        <f t="shared" si="915"/>
        <v>0</v>
      </c>
      <c r="GQ408">
        <f>COUNTIF('résultats bruts'!CR408, 1) + COUNTIF('résultats bruts'!DH408,1)</f>
        <v>0</v>
      </c>
      <c r="GR408">
        <f t="shared" si="916"/>
        <v>0</v>
      </c>
      <c r="GS408">
        <f>COUNTIF('résultats bruts'!BU408:BX408,1)</f>
        <v>0</v>
      </c>
      <c r="GT408">
        <f t="shared" si="917"/>
        <v>0</v>
      </c>
      <c r="GU408">
        <f>COUNTIF('résultats bruts'!DQ408:DT408,1)</f>
        <v>0</v>
      </c>
      <c r="GV408">
        <f t="shared" si="918"/>
        <v>0</v>
      </c>
      <c r="GW408">
        <f t="shared" si="919"/>
        <v>0</v>
      </c>
      <c r="GX408">
        <f t="shared" si="920"/>
        <v>0</v>
      </c>
      <c r="GY408">
        <f>COUNTIF('résultats bruts'!DF408:DH408,"0A")</f>
        <v>0</v>
      </c>
      <c r="GZ408">
        <f t="shared" si="921"/>
        <v>0</v>
      </c>
      <c r="HA408">
        <f t="shared" si="922"/>
        <v>0</v>
      </c>
      <c r="HB408">
        <f t="shared" si="923"/>
        <v>0</v>
      </c>
    </row>
    <row r="409" spans="1:210" ht="15.75" x14ac:dyDescent="0.25">
      <c r="A409">
        <f>'résultats bruts'!A409</f>
        <v>0</v>
      </c>
      <c r="B409">
        <f>'résultats bruts'!B409</f>
        <v>0</v>
      </c>
      <c r="C409">
        <f>'résultats bruts'!C409</f>
        <v>0</v>
      </c>
      <c r="D409">
        <f>'résultats bruts'!D409</f>
        <v>0</v>
      </c>
      <c r="E409">
        <f>'résultats bruts'!E409</f>
        <v>0</v>
      </c>
      <c r="F409">
        <f>'résultats bruts'!F409</f>
        <v>407</v>
      </c>
      <c r="G409">
        <f>'résultats bruts'!G409</f>
        <v>0</v>
      </c>
      <c r="H409">
        <f>COUNTIF('résultats bruts'!BO409,1)</f>
        <v>0</v>
      </c>
      <c r="I409">
        <f>COUNTIF('résultats bruts'!BQ409,1)</f>
        <v>0</v>
      </c>
      <c r="J409">
        <f>COUNTIF('résultats bruts'!BS409,1)</f>
        <v>0</v>
      </c>
      <c r="K409">
        <f t="shared" si="792"/>
        <v>0</v>
      </c>
      <c r="L409">
        <f t="shared" si="793"/>
        <v>0</v>
      </c>
      <c r="M409">
        <f>COUNTIF('résultats bruts'!BP409,1)</f>
        <v>0</v>
      </c>
      <c r="N409">
        <f>COUNTIF('résultats bruts'!BR409,1)</f>
        <v>0</v>
      </c>
      <c r="O409">
        <f>COUNTIF('résultats bruts'!BT409,1)</f>
        <v>0</v>
      </c>
      <c r="P409">
        <f t="shared" si="794"/>
        <v>0</v>
      </c>
      <c r="Q409">
        <f t="shared" si="795"/>
        <v>0</v>
      </c>
      <c r="R409">
        <f>COUNTIF('résultats bruts'!H409,1)</f>
        <v>0</v>
      </c>
      <c r="S409">
        <f>COUNTIF('résultats bruts'!I409,1)</f>
        <v>0</v>
      </c>
      <c r="T409">
        <f>COUNTIF('résultats bruts'!J409,1)</f>
        <v>0</v>
      </c>
      <c r="U409">
        <f t="shared" si="796"/>
        <v>0</v>
      </c>
      <c r="V409">
        <f t="shared" si="797"/>
        <v>0</v>
      </c>
      <c r="W409">
        <f t="shared" si="798"/>
        <v>0</v>
      </c>
      <c r="X409">
        <f t="shared" si="799"/>
        <v>0</v>
      </c>
      <c r="Y409">
        <f>COUNTIF('résultats bruts'!AH409:AK409,1)</f>
        <v>0</v>
      </c>
      <c r="Z409">
        <f t="shared" si="800"/>
        <v>0</v>
      </c>
      <c r="AA409">
        <f>COUNTIF('résultats bruts'!AL409:AO409,1)</f>
        <v>0</v>
      </c>
      <c r="AB409">
        <f t="shared" si="801"/>
        <v>0</v>
      </c>
      <c r="AC409">
        <f>COUNTIF('résultats bruts'!AP409:AS409,1)</f>
        <v>0</v>
      </c>
      <c r="AD409">
        <f t="shared" si="802"/>
        <v>0</v>
      </c>
      <c r="AE409">
        <f t="shared" si="803"/>
        <v>0</v>
      </c>
      <c r="AF409">
        <f t="shared" si="804"/>
        <v>0</v>
      </c>
      <c r="AG409">
        <f>COUNTIF('résultats bruts'!BF409,1) + COUNTIF('résultats bruts'!BI409,1)</f>
        <v>0</v>
      </c>
      <c r="AH409">
        <f t="shared" si="805"/>
        <v>0</v>
      </c>
      <c r="AI409">
        <f>COUNTIF('résultats bruts'!AA409:AC409,1)</f>
        <v>0</v>
      </c>
      <c r="AJ409">
        <f t="shared" si="806"/>
        <v>0</v>
      </c>
      <c r="AK409">
        <f t="shared" si="807"/>
        <v>0</v>
      </c>
      <c r="AL409">
        <f t="shared" si="808"/>
        <v>0</v>
      </c>
      <c r="AM409">
        <f t="shared" si="809"/>
        <v>0</v>
      </c>
      <c r="AN409">
        <f t="shared" si="810"/>
        <v>0</v>
      </c>
      <c r="AO409">
        <f t="shared" si="811"/>
        <v>0</v>
      </c>
      <c r="AP409">
        <f t="shared" si="812"/>
        <v>0</v>
      </c>
      <c r="AQ409">
        <f>COUNTIF('résultats bruts'!AH409,0)+COUNTIF('résultats bruts'!AN409,0)+COUNTIF('résultats bruts'!AS409,0) + COUNTIF('résultats bruts'!AA409:AC409,"0A")+COUNTIF('résultats bruts'!BF409,"0A")+COUNTIF('résultats bruts'!BI409,"0A")</f>
        <v>3</v>
      </c>
      <c r="AR409">
        <f t="shared" si="813"/>
        <v>0.42857142857142855</v>
      </c>
      <c r="AS409">
        <f t="shared" si="814"/>
        <v>0</v>
      </c>
      <c r="AT409">
        <f t="shared" si="815"/>
        <v>0</v>
      </c>
      <c r="AU409">
        <f>COUNTIF('résultats bruts'!M409,1)</f>
        <v>0</v>
      </c>
      <c r="AV409">
        <f>COUNTIF('résultats bruts'!K409,1)</f>
        <v>0</v>
      </c>
      <c r="AW409">
        <f t="shared" si="816"/>
        <v>0</v>
      </c>
      <c r="AX409">
        <f t="shared" si="817"/>
        <v>0</v>
      </c>
      <c r="AY409">
        <f>COUNTIF('résultats bruts'!L409,1)</f>
        <v>0</v>
      </c>
      <c r="AZ409">
        <f>COUNTIF('résultats bruts'!N409,1)</f>
        <v>0</v>
      </c>
      <c r="BA409">
        <f t="shared" si="818"/>
        <v>0</v>
      </c>
      <c r="BB409">
        <f t="shared" si="819"/>
        <v>0</v>
      </c>
      <c r="BC409">
        <f t="shared" si="820"/>
        <v>0</v>
      </c>
      <c r="BD409">
        <f t="shared" si="821"/>
        <v>0</v>
      </c>
      <c r="BE409">
        <f>COUNTIF('résultats bruts'!AG409,1)</f>
        <v>0</v>
      </c>
      <c r="BF409">
        <f>COUNTIF('résultats bruts'!AF409,1)</f>
        <v>0</v>
      </c>
      <c r="BG409">
        <f t="shared" si="822"/>
        <v>0</v>
      </c>
      <c r="BH409">
        <f t="shared" si="823"/>
        <v>0</v>
      </c>
      <c r="BI409">
        <f>COUNTIF('résultats bruts'!AD409,1)</f>
        <v>0</v>
      </c>
      <c r="BJ409">
        <f>COUNTIF('résultats bruts'!AE409,1)</f>
        <v>0</v>
      </c>
      <c r="BK409">
        <f t="shared" si="824"/>
        <v>0</v>
      </c>
      <c r="BL409">
        <f t="shared" si="825"/>
        <v>0</v>
      </c>
      <c r="BM409">
        <f t="shared" si="826"/>
        <v>0</v>
      </c>
      <c r="BN409">
        <f t="shared" si="827"/>
        <v>0</v>
      </c>
      <c r="BO409">
        <f t="shared" si="828"/>
        <v>0</v>
      </c>
      <c r="BP409">
        <f t="shared" si="829"/>
        <v>0</v>
      </c>
      <c r="BQ409">
        <f t="shared" si="830"/>
        <v>0</v>
      </c>
      <c r="BR409">
        <f t="shared" si="831"/>
        <v>0</v>
      </c>
      <c r="BS409">
        <f t="shared" si="832"/>
        <v>0</v>
      </c>
      <c r="BT409">
        <f t="shared" si="833"/>
        <v>0</v>
      </c>
      <c r="BU409">
        <f t="shared" si="834"/>
        <v>0</v>
      </c>
      <c r="BV409">
        <f t="shared" si="835"/>
        <v>0</v>
      </c>
      <c r="BW409">
        <f t="shared" si="836"/>
        <v>0</v>
      </c>
      <c r="BX409">
        <f t="shared" si="837"/>
        <v>0</v>
      </c>
      <c r="BY409">
        <f t="shared" si="838"/>
        <v>0</v>
      </c>
      <c r="BZ409">
        <f t="shared" si="839"/>
        <v>0</v>
      </c>
      <c r="CA409">
        <f t="shared" si="840"/>
        <v>0</v>
      </c>
      <c r="CB409">
        <f t="shared" si="841"/>
        <v>0</v>
      </c>
      <c r="CC409">
        <f t="shared" si="842"/>
        <v>0</v>
      </c>
      <c r="CD409">
        <f t="shared" si="843"/>
        <v>0</v>
      </c>
      <c r="CE409">
        <f t="shared" si="844"/>
        <v>0</v>
      </c>
      <c r="CF409">
        <f t="shared" si="845"/>
        <v>0</v>
      </c>
      <c r="CG409">
        <f>COUNTIF('résultats bruts'!CL409, 1) + COUNTIF('résultats bruts'!DI409,1)</f>
        <v>0</v>
      </c>
      <c r="CH409">
        <f t="shared" si="846"/>
        <v>0</v>
      </c>
      <c r="CI409">
        <f>COUNTIF('résultats bruts'!CK409, 1) + COUNTIF('résultats bruts'!DJ409,1)</f>
        <v>0</v>
      </c>
      <c r="CJ409">
        <f t="shared" si="847"/>
        <v>0</v>
      </c>
      <c r="CK409">
        <f>COUNTIF('résultats bruts'!CN409, 1) + COUNTIF('résultats bruts'!DK409,1)</f>
        <v>0</v>
      </c>
      <c r="CL409">
        <f t="shared" si="848"/>
        <v>0</v>
      </c>
      <c r="CM409">
        <f>COUNTIF('résultats bruts'!CO409, 1) + COUNTIF('résultats bruts'!DM409,1)</f>
        <v>0</v>
      </c>
      <c r="CN409">
        <f t="shared" si="849"/>
        <v>0</v>
      </c>
      <c r="CO409">
        <f>COUNTIF('résultats bruts'!DL409, "0A") + COUNTIF('résultats bruts'!CM409,0)</f>
        <v>1</v>
      </c>
      <c r="CP409">
        <f t="shared" si="850"/>
        <v>0.5</v>
      </c>
      <c r="CQ409">
        <f t="shared" si="851"/>
        <v>0</v>
      </c>
      <c r="CR409">
        <f t="shared" si="852"/>
        <v>0</v>
      </c>
      <c r="CS409">
        <f>COUNTIF('résultats bruts'!BB409,1)</f>
        <v>0</v>
      </c>
      <c r="CT409">
        <f>COUNTIF('résultats bruts'!W409,1)</f>
        <v>0</v>
      </c>
      <c r="CU409">
        <f t="shared" si="853"/>
        <v>0</v>
      </c>
      <c r="CV409">
        <f t="shared" si="854"/>
        <v>0</v>
      </c>
      <c r="CW409">
        <f>COUNTIF('résultats bruts'!BC409,1)</f>
        <v>0</v>
      </c>
      <c r="CX409">
        <f>COUNTIF('résultats bruts'!X409,1)</f>
        <v>0</v>
      </c>
      <c r="CY409">
        <f t="shared" si="855"/>
        <v>0</v>
      </c>
      <c r="CZ409">
        <f t="shared" si="856"/>
        <v>0</v>
      </c>
      <c r="DA409">
        <f t="shared" si="857"/>
        <v>0</v>
      </c>
      <c r="DB409">
        <f t="shared" si="858"/>
        <v>0</v>
      </c>
      <c r="DC409">
        <f>COUNTIF('résultats bruts'!BD409,1)</f>
        <v>0</v>
      </c>
      <c r="DD409">
        <f>COUNTIF('résultats bruts'!Y409,1)</f>
        <v>0</v>
      </c>
      <c r="DE409">
        <f t="shared" si="859"/>
        <v>0</v>
      </c>
      <c r="DF409">
        <f t="shared" si="860"/>
        <v>0</v>
      </c>
      <c r="DG409">
        <f>COUNTIF('résultats bruts'!BE409,1)</f>
        <v>0</v>
      </c>
      <c r="DH409">
        <f>COUNTIF('résultats bruts'!Z409,1)</f>
        <v>0</v>
      </c>
      <c r="DI409">
        <f t="shared" si="861"/>
        <v>0</v>
      </c>
      <c r="DJ409">
        <f t="shared" si="862"/>
        <v>0</v>
      </c>
      <c r="DK409">
        <f t="shared" si="863"/>
        <v>0</v>
      </c>
      <c r="DL409">
        <f t="shared" si="864"/>
        <v>0</v>
      </c>
      <c r="DM409">
        <f t="shared" si="865"/>
        <v>0</v>
      </c>
      <c r="DN409">
        <f t="shared" si="866"/>
        <v>0</v>
      </c>
      <c r="DO409">
        <f t="shared" si="867"/>
        <v>0</v>
      </c>
      <c r="DP409">
        <f t="shared" si="868"/>
        <v>0</v>
      </c>
      <c r="DQ409">
        <f t="shared" si="869"/>
        <v>0</v>
      </c>
      <c r="DR409">
        <f t="shared" si="870"/>
        <v>0</v>
      </c>
      <c r="DS409">
        <f>COUNTIF('résultats bruts'!BY409, 1 ) + COUNTIF('résultats bruts'!DA409,1)</f>
        <v>0</v>
      </c>
      <c r="DT409">
        <f t="shared" si="871"/>
        <v>0</v>
      </c>
      <c r="DU409">
        <f>COUNTIF('résultats bruts'!CA409, 1 ) + COUNTIF('résultats bruts'!DE409,1)</f>
        <v>0</v>
      </c>
      <c r="DV409">
        <f t="shared" si="872"/>
        <v>0</v>
      </c>
      <c r="DW409">
        <f>COUNTIF('résultats bruts'!CB409, 1 ) + COUNTIF('résultats bruts'!CU409,1)</f>
        <v>0</v>
      </c>
      <c r="DX409">
        <f t="shared" si="873"/>
        <v>0</v>
      </c>
      <c r="DY409">
        <f>COUNTIF('résultats bruts'!BZ409, 1 ) + COUNTIF('résultats bruts'!CX409,1)</f>
        <v>0</v>
      </c>
      <c r="DZ409">
        <f t="shared" si="874"/>
        <v>0</v>
      </c>
      <c r="EA409">
        <f t="shared" si="875"/>
        <v>0</v>
      </c>
      <c r="EB409">
        <f t="shared" si="876"/>
        <v>0</v>
      </c>
      <c r="EC409">
        <f>COUNTIF('résultats bruts'!CE409, 1 ) + COUNTIF('résultats bruts'!CZ409,1)</f>
        <v>0</v>
      </c>
      <c r="ED409">
        <f t="shared" si="877"/>
        <v>0</v>
      </c>
      <c r="EE409">
        <f>COUNTIF('résultats bruts'!CD409, 1 ) + COUNTIF('résultats bruts'!DC409,1)</f>
        <v>0</v>
      </c>
      <c r="EF409">
        <f t="shared" si="878"/>
        <v>0</v>
      </c>
      <c r="EG409">
        <f>COUNTIF('résultats bruts'!CC409, 1 ) + COUNTIF('résultats bruts'!CT409,1)</f>
        <v>0</v>
      </c>
      <c r="EH409">
        <f t="shared" si="879"/>
        <v>0</v>
      </c>
      <c r="EI409">
        <f>COUNTIF('résultats bruts'!CF409, 1 ) + COUNTIF('résultats bruts'!CW409,1)</f>
        <v>0</v>
      </c>
      <c r="EJ409">
        <f t="shared" si="880"/>
        <v>0</v>
      </c>
      <c r="EK409">
        <f t="shared" si="881"/>
        <v>0</v>
      </c>
      <c r="EL409">
        <f t="shared" si="882"/>
        <v>0</v>
      </c>
      <c r="EM409">
        <f>COUNTIF('résultats bruts'!CJ409, 1 ) + COUNTIF('résultats bruts'!CY409,1)</f>
        <v>0</v>
      </c>
      <c r="EN409">
        <f t="shared" si="883"/>
        <v>0</v>
      </c>
      <c r="EO409">
        <f>COUNTIF('résultats bruts'!CI409, 1 ) + COUNTIF('résultats bruts'!DB409,1)</f>
        <v>0</v>
      </c>
      <c r="EP409">
        <f t="shared" si="884"/>
        <v>0</v>
      </c>
      <c r="EQ409">
        <f>COUNTIF('résultats bruts'!CG409, 1 ) + COUNTIF('résultats bruts'!CS409,1)</f>
        <v>0</v>
      </c>
      <c r="ER409">
        <f t="shared" si="885"/>
        <v>0</v>
      </c>
      <c r="ES409">
        <f>COUNTIF('résultats bruts'!CH409, 1 ) + COUNTIF('résultats bruts'!CV409,1)</f>
        <v>0</v>
      </c>
      <c r="ET409">
        <f t="shared" si="886"/>
        <v>0</v>
      </c>
      <c r="EU409">
        <f t="shared" si="887"/>
        <v>0</v>
      </c>
      <c r="EV409">
        <f t="shared" si="888"/>
        <v>0</v>
      </c>
      <c r="EW409">
        <f t="shared" si="889"/>
        <v>0</v>
      </c>
      <c r="EX409">
        <f t="shared" si="890"/>
        <v>0</v>
      </c>
      <c r="EY409">
        <f t="shared" si="891"/>
        <v>0</v>
      </c>
      <c r="EZ409">
        <f t="shared" si="892"/>
        <v>0</v>
      </c>
      <c r="FA409">
        <f t="shared" si="893"/>
        <v>0</v>
      </c>
      <c r="FB409">
        <f t="shared" si="894"/>
        <v>0</v>
      </c>
      <c r="FC409">
        <f t="shared" si="895"/>
        <v>0</v>
      </c>
      <c r="FD409">
        <f t="shared" si="896"/>
        <v>0</v>
      </c>
      <c r="FE409">
        <f>COUNTIF('résultats bruts'!DD409,0)</f>
        <v>1</v>
      </c>
      <c r="FF409">
        <f t="shared" si="897"/>
        <v>0</v>
      </c>
      <c r="FG409">
        <f t="shared" si="898"/>
        <v>0</v>
      </c>
      <c r="FH409">
        <f>COUNTIF('résultats bruts'!DN409,1)</f>
        <v>0</v>
      </c>
      <c r="FI409">
        <f>COUNTIF('résultats bruts'!DO409,1)</f>
        <v>0</v>
      </c>
      <c r="FJ409">
        <f>COUNTIF('résultats bruts'!DP409,1)</f>
        <v>0</v>
      </c>
      <c r="FK409">
        <f>COUNTIF('résultats bruts'!O409,1) + COUNTIF('résultats bruts'!AT409,1)</f>
        <v>0</v>
      </c>
      <c r="FL409">
        <f>COUNTIF('résultats bruts'!P409,1) + COUNTIF('résultats bruts'!AX409,1)</f>
        <v>0</v>
      </c>
      <c r="FM409">
        <f t="shared" si="899"/>
        <v>0</v>
      </c>
      <c r="FN409">
        <f t="shared" si="900"/>
        <v>0</v>
      </c>
      <c r="FO409">
        <f>COUNTIF('résultats bruts'!Q409,1) + COUNTIF('résultats bruts'!AV409,1)</f>
        <v>0</v>
      </c>
      <c r="FP409">
        <f>COUNTIF('résultats bruts'!R409,1) + COUNTIF('résultats bruts'!BA409,1)</f>
        <v>0</v>
      </c>
      <c r="FQ409">
        <f t="shared" si="901"/>
        <v>0</v>
      </c>
      <c r="FR409">
        <f t="shared" si="902"/>
        <v>0</v>
      </c>
      <c r="FS409">
        <f>COUNTIF('résultats bruts'!S409,1) + COUNTIF('résultats bruts'!AZ409,1)</f>
        <v>0</v>
      </c>
      <c r="FT409">
        <f>COUNTIF('résultats bruts'!T409,1) + COUNTIF('résultats bruts'!AW409,1)</f>
        <v>0</v>
      </c>
      <c r="FU409">
        <f t="shared" si="903"/>
        <v>0</v>
      </c>
      <c r="FV409">
        <f t="shared" si="904"/>
        <v>0</v>
      </c>
      <c r="FW409">
        <f>COUNTIF('résultats bruts'!U409,1) + COUNTIF('résultats bruts'!AY409,1)</f>
        <v>0</v>
      </c>
      <c r="FX409">
        <f>COUNTIF('résultats bruts'!V409,1) + COUNTIF('résultats bruts'!AU409,1)</f>
        <v>0</v>
      </c>
      <c r="FY409">
        <f t="shared" si="905"/>
        <v>0</v>
      </c>
      <c r="FZ409">
        <f t="shared" si="906"/>
        <v>0</v>
      </c>
      <c r="GA409">
        <f t="shared" si="907"/>
        <v>0</v>
      </c>
      <c r="GB409">
        <f t="shared" si="908"/>
        <v>0</v>
      </c>
      <c r="GC409">
        <f t="shared" si="909"/>
        <v>0</v>
      </c>
      <c r="GD409">
        <f t="shared" si="910"/>
        <v>0</v>
      </c>
      <c r="GE409">
        <f>COUNTIF('résultats bruts'!AT409:BA409,"0A")+ COUNTIF('résultats bruts'!BM409,"0A")</f>
        <v>0</v>
      </c>
      <c r="GF409">
        <f t="shared" si="911"/>
        <v>0</v>
      </c>
      <c r="GG409">
        <f>COUNTIF('résultats bruts'!BL409,1)</f>
        <v>0</v>
      </c>
      <c r="GH409">
        <f>COUNTIF('résultats bruts'!BM409,1)</f>
        <v>0</v>
      </c>
      <c r="GI409">
        <f>COUNTIF('résultats bruts'!AV409,1)</f>
        <v>0</v>
      </c>
      <c r="GJ409">
        <f>COUNTIF('résultats bruts'!BN409,1)</f>
        <v>0</v>
      </c>
      <c r="GK409">
        <f t="shared" si="912"/>
        <v>0</v>
      </c>
      <c r="GL409">
        <f t="shared" si="913"/>
        <v>0</v>
      </c>
      <c r="GM409">
        <f>COUNTIF('résultats bruts'!CQ409, 1) + COUNTIF('résultats bruts'!DF409,1)</f>
        <v>0</v>
      </c>
      <c r="GN409">
        <f t="shared" si="914"/>
        <v>0</v>
      </c>
      <c r="GO409">
        <f>COUNTIF('résultats bruts'!CP409, 1) + COUNTIF('résultats bruts'!DG409,1)</f>
        <v>0</v>
      </c>
      <c r="GP409">
        <f t="shared" si="915"/>
        <v>0</v>
      </c>
      <c r="GQ409">
        <f>COUNTIF('résultats bruts'!CR409, 1) + COUNTIF('résultats bruts'!DH409,1)</f>
        <v>0</v>
      </c>
      <c r="GR409">
        <f t="shared" si="916"/>
        <v>0</v>
      </c>
      <c r="GS409">
        <f>COUNTIF('résultats bruts'!BU409:BX409,1)</f>
        <v>0</v>
      </c>
      <c r="GT409">
        <f t="shared" si="917"/>
        <v>0</v>
      </c>
      <c r="GU409">
        <f>COUNTIF('résultats bruts'!DQ409:DT409,1)</f>
        <v>0</v>
      </c>
      <c r="GV409">
        <f t="shared" si="918"/>
        <v>0</v>
      </c>
      <c r="GW409">
        <f t="shared" si="919"/>
        <v>0</v>
      </c>
      <c r="GX409">
        <f t="shared" si="920"/>
        <v>0</v>
      </c>
      <c r="GY409">
        <f>COUNTIF('résultats bruts'!DF409:DH409,"0A")</f>
        <v>0</v>
      </c>
      <c r="GZ409">
        <f t="shared" si="921"/>
        <v>0</v>
      </c>
      <c r="HA409">
        <f t="shared" si="922"/>
        <v>0</v>
      </c>
      <c r="HB409">
        <f t="shared" si="923"/>
        <v>0</v>
      </c>
    </row>
    <row r="410" spans="1:210" ht="15.75" x14ac:dyDescent="0.25">
      <c r="A410">
        <f>'résultats bruts'!A410</f>
        <v>0</v>
      </c>
      <c r="B410">
        <f>'résultats bruts'!B410</f>
        <v>0</v>
      </c>
      <c r="C410">
        <f>'résultats bruts'!C410</f>
        <v>0</v>
      </c>
      <c r="D410">
        <f>'résultats bruts'!D410</f>
        <v>0</v>
      </c>
      <c r="E410">
        <f>'résultats bruts'!E410</f>
        <v>0</v>
      </c>
      <c r="F410">
        <f>'résultats bruts'!F410</f>
        <v>408</v>
      </c>
      <c r="G410">
        <f>'résultats bruts'!G410</f>
        <v>0</v>
      </c>
      <c r="H410">
        <f>COUNTIF('résultats bruts'!BO410,1)</f>
        <v>0</v>
      </c>
      <c r="I410">
        <f>COUNTIF('résultats bruts'!BQ410,1)</f>
        <v>0</v>
      </c>
      <c r="J410">
        <f>COUNTIF('résultats bruts'!BS410,1)</f>
        <v>0</v>
      </c>
      <c r="K410">
        <f t="shared" si="792"/>
        <v>0</v>
      </c>
      <c r="L410">
        <f t="shared" si="793"/>
        <v>0</v>
      </c>
      <c r="M410">
        <f>COUNTIF('résultats bruts'!BP410,1)</f>
        <v>0</v>
      </c>
      <c r="N410">
        <f>COUNTIF('résultats bruts'!BR410,1)</f>
        <v>0</v>
      </c>
      <c r="O410">
        <f>COUNTIF('résultats bruts'!BT410,1)</f>
        <v>0</v>
      </c>
      <c r="P410">
        <f t="shared" si="794"/>
        <v>0</v>
      </c>
      <c r="Q410">
        <f t="shared" si="795"/>
        <v>0</v>
      </c>
      <c r="R410">
        <f>COUNTIF('résultats bruts'!H410,1)</f>
        <v>0</v>
      </c>
      <c r="S410">
        <f>COUNTIF('résultats bruts'!I410,1)</f>
        <v>0</v>
      </c>
      <c r="T410">
        <f>COUNTIF('résultats bruts'!J410,1)</f>
        <v>0</v>
      </c>
      <c r="U410">
        <f t="shared" si="796"/>
        <v>0</v>
      </c>
      <c r="V410">
        <f t="shared" si="797"/>
        <v>0</v>
      </c>
      <c r="W410">
        <f t="shared" si="798"/>
        <v>0</v>
      </c>
      <c r="X410">
        <f t="shared" si="799"/>
        <v>0</v>
      </c>
      <c r="Y410">
        <f>COUNTIF('résultats bruts'!AH410:AK410,1)</f>
        <v>0</v>
      </c>
      <c r="Z410">
        <f t="shared" si="800"/>
        <v>0</v>
      </c>
      <c r="AA410">
        <f>COUNTIF('résultats bruts'!AL410:AO410,1)</f>
        <v>0</v>
      </c>
      <c r="AB410">
        <f t="shared" si="801"/>
        <v>0</v>
      </c>
      <c r="AC410">
        <f>COUNTIF('résultats bruts'!AP410:AS410,1)</f>
        <v>0</v>
      </c>
      <c r="AD410">
        <f t="shared" si="802"/>
        <v>0</v>
      </c>
      <c r="AE410">
        <f t="shared" si="803"/>
        <v>0</v>
      </c>
      <c r="AF410">
        <f t="shared" si="804"/>
        <v>0</v>
      </c>
      <c r="AG410">
        <f>COUNTIF('résultats bruts'!BF410,1) + COUNTIF('résultats bruts'!BI410,1)</f>
        <v>0</v>
      </c>
      <c r="AH410">
        <f t="shared" si="805"/>
        <v>0</v>
      </c>
      <c r="AI410">
        <f>COUNTIF('résultats bruts'!AA410:AC410,1)</f>
        <v>0</v>
      </c>
      <c r="AJ410">
        <f t="shared" si="806"/>
        <v>0</v>
      </c>
      <c r="AK410">
        <f t="shared" si="807"/>
        <v>0</v>
      </c>
      <c r="AL410">
        <f t="shared" si="808"/>
        <v>0</v>
      </c>
      <c r="AM410">
        <f t="shared" si="809"/>
        <v>0</v>
      </c>
      <c r="AN410">
        <f t="shared" si="810"/>
        <v>0</v>
      </c>
      <c r="AO410">
        <f t="shared" si="811"/>
        <v>0</v>
      </c>
      <c r="AP410">
        <f t="shared" si="812"/>
        <v>0</v>
      </c>
      <c r="AQ410">
        <f>COUNTIF('résultats bruts'!AH410,0)+COUNTIF('résultats bruts'!AN410,0)+COUNTIF('résultats bruts'!AS410,0) + COUNTIF('résultats bruts'!AA410:AC410,"0A")+COUNTIF('résultats bruts'!BF410,"0A")+COUNTIF('résultats bruts'!BI410,"0A")</f>
        <v>3</v>
      </c>
      <c r="AR410">
        <f t="shared" si="813"/>
        <v>0.42857142857142855</v>
      </c>
      <c r="AS410">
        <f t="shared" si="814"/>
        <v>0</v>
      </c>
      <c r="AT410">
        <f t="shared" si="815"/>
        <v>0</v>
      </c>
      <c r="AU410">
        <f>COUNTIF('résultats bruts'!M410,1)</f>
        <v>0</v>
      </c>
      <c r="AV410">
        <f>COUNTIF('résultats bruts'!K410,1)</f>
        <v>0</v>
      </c>
      <c r="AW410">
        <f t="shared" si="816"/>
        <v>0</v>
      </c>
      <c r="AX410">
        <f t="shared" si="817"/>
        <v>0</v>
      </c>
      <c r="AY410">
        <f>COUNTIF('résultats bruts'!L410,1)</f>
        <v>0</v>
      </c>
      <c r="AZ410">
        <f>COUNTIF('résultats bruts'!N410,1)</f>
        <v>0</v>
      </c>
      <c r="BA410">
        <f t="shared" si="818"/>
        <v>0</v>
      </c>
      <c r="BB410">
        <f t="shared" si="819"/>
        <v>0</v>
      </c>
      <c r="BC410">
        <f t="shared" si="820"/>
        <v>0</v>
      </c>
      <c r="BD410">
        <f t="shared" si="821"/>
        <v>0</v>
      </c>
      <c r="BE410">
        <f>COUNTIF('résultats bruts'!AG410,1)</f>
        <v>0</v>
      </c>
      <c r="BF410">
        <f>COUNTIF('résultats bruts'!AF410,1)</f>
        <v>0</v>
      </c>
      <c r="BG410">
        <f t="shared" si="822"/>
        <v>0</v>
      </c>
      <c r="BH410">
        <f t="shared" si="823"/>
        <v>0</v>
      </c>
      <c r="BI410">
        <f>COUNTIF('résultats bruts'!AD410,1)</f>
        <v>0</v>
      </c>
      <c r="BJ410">
        <f>COUNTIF('résultats bruts'!AE410,1)</f>
        <v>0</v>
      </c>
      <c r="BK410">
        <f t="shared" si="824"/>
        <v>0</v>
      </c>
      <c r="BL410">
        <f t="shared" si="825"/>
        <v>0</v>
      </c>
      <c r="BM410">
        <f t="shared" si="826"/>
        <v>0</v>
      </c>
      <c r="BN410">
        <f t="shared" si="827"/>
        <v>0</v>
      </c>
      <c r="BO410">
        <f t="shared" si="828"/>
        <v>0</v>
      </c>
      <c r="BP410">
        <f t="shared" si="829"/>
        <v>0</v>
      </c>
      <c r="BQ410">
        <f t="shared" si="830"/>
        <v>0</v>
      </c>
      <c r="BR410">
        <f t="shared" si="831"/>
        <v>0</v>
      </c>
      <c r="BS410">
        <f t="shared" si="832"/>
        <v>0</v>
      </c>
      <c r="BT410">
        <f t="shared" si="833"/>
        <v>0</v>
      </c>
      <c r="BU410">
        <f t="shared" si="834"/>
        <v>0</v>
      </c>
      <c r="BV410">
        <f t="shared" si="835"/>
        <v>0</v>
      </c>
      <c r="BW410">
        <f t="shared" si="836"/>
        <v>0</v>
      </c>
      <c r="BX410">
        <f t="shared" si="837"/>
        <v>0</v>
      </c>
      <c r="BY410">
        <f t="shared" si="838"/>
        <v>0</v>
      </c>
      <c r="BZ410">
        <f t="shared" si="839"/>
        <v>0</v>
      </c>
      <c r="CA410">
        <f t="shared" si="840"/>
        <v>0</v>
      </c>
      <c r="CB410">
        <f t="shared" si="841"/>
        <v>0</v>
      </c>
      <c r="CC410">
        <f t="shared" si="842"/>
        <v>0</v>
      </c>
      <c r="CD410">
        <f t="shared" si="843"/>
        <v>0</v>
      </c>
      <c r="CE410">
        <f t="shared" si="844"/>
        <v>0</v>
      </c>
      <c r="CF410">
        <f t="shared" si="845"/>
        <v>0</v>
      </c>
      <c r="CG410">
        <f>COUNTIF('résultats bruts'!CL410, 1) + COUNTIF('résultats bruts'!DI410,1)</f>
        <v>0</v>
      </c>
      <c r="CH410">
        <f t="shared" si="846"/>
        <v>0</v>
      </c>
      <c r="CI410">
        <f>COUNTIF('résultats bruts'!CK410, 1) + COUNTIF('résultats bruts'!DJ410,1)</f>
        <v>0</v>
      </c>
      <c r="CJ410">
        <f t="shared" si="847"/>
        <v>0</v>
      </c>
      <c r="CK410">
        <f>COUNTIF('résultats bruts'!CN410, 1) + COUNTIF('résultats bruts'!DK410,1)</f>
        <v>0</v>
      </c>
      <c r="CL410">
        <f t="shared" si="848"/>
        <v>0</v>
      </c>
      <c r="CM410">
        <f>COUNTIF('résultats bruts'!CO410, 1) + COUNTIF('résultats bruts'!DM410,1)</f>
        <v>0</v>
      </c>
      <c r="CN410">
        <f t="shared" si="849"/>
        <v>0</v>
      </c>
      <c r="CO410">
        <f>COUNTIF('résultats bruts'!DL410, "0A") + COUNTIF('résultats bruts'!CM410,0)</f>
        <v>1</v>
      </c>
      <c r="CP410">
        <f t="shared" si="850"/>
        <v>0.5</v>
      </c>
      <c r="CQ410">
        <f t="shared" si="851"/>
        <v>0</v>
      </c>
      <c r="CR410">
        <f t="shared" si="852"/>
        <v>0</v>
      </c>
      <c r="CS410">
        <f>COUNTIF('résultats bruts'!BB410,1)</f>
        <v>0</v>
      </c>
      <c r="CT410">
        <f>COUNTIF('résultats bruts'!W410,1)</f>
        <v>0</v>
      </c>
      <c r="CU410">
        <f t="shared" si="853"/>
        <v>0</v>
      </c>
      <c r="CV410">
        <f t="shared" si="854"/>
        <v>0</v>
      </c>
      <c r="CW410">
        <f>COUNTIF('résultats bruts'!BC410,1)</f>
        <v>0</v>
      </c>
      <c r="CX410">
        <f>COUNTIF('résultats bruts'!X410,1)</f>
        <v>0</v>
      </c>
      <c r="CY410">
        <f t="shared" si="855"/>
        <v>0</v>
      </c>
      <c r="CZ410">
        <f t="shared" si="856"/>
        <v>0</v>
      </c>
      <c r="DA410">
        <f t="shared" si="857"/>
        <v>0</v>
      </c>
      <c r="DB410">
        <f t="shared" si="858"/>
        <v>0</v>
      </c>
      <c r="DC410">
        <f>COUNTIF('résultats bruts'!BD410,1)</f>
        <v>0</v>
      </c>
      <c r="DD410">
        <f>COUNTIF('résultats bruts'!Y410,1)</f>
        <v>0</v>
      </c>
      <c r="DE410">
        <f t="shared" si="859"/>
        <v>0</v>
      </c>
      <c r="DF410">
        <f t="shared" si="860"/>
        <v>0</v>
      </c>
      <c r="DG410">
        <f>COUNTIF('résultats bruts'!BE410,1)</f>
        <v>0</v>
      </c>
      <c r="DH410">
        <f>COUNTIF('résultats bruts'!Z410,1)</f>
        <v>0</v>
      </c>
      <c r="DI410">
        <f t="shared" si="861"/>
        <v>0</v>
      </c>
      <c r="DJ410">
        <f t="shared" si="862"/>
        <v>0</v>
      </c>
      <c r="DK410">
        <f t="shared" si="863"/>
        <v>0</v>
      </c>
      <c r="DL410">
        <f t="shared" si="864"/>
        <v>0</v>
      </c>
      <c r="DM410">
        <f t="shared" si="865"/>
        <v>0</v>
      </c>
      <c r="DN410">
        <f t="shared" si="866"/>
        <v>0</v>
      </c>
      <c r="DO410">
        <f t="shared" si="867"/>
        <v>0</v>
      </c>
      <c r="DP410">
        <f t="shared" si="868"/>
        <v>0</v>
      </c>
      <c r="DQ410">
        <f t="shared" si="869"/>
        <v>0</v>
      </c>
      <c r="DR410">
        <f t="shared" si="870"/>
        <v>0</v>
      </c>
      <c r="DS410">
        <f>COUNTIF('résultats bruts'!BY410, 1 ) + COUNTIF('résultats bruts'!DA410,1)</f>
        <v>0</v>
      </c>
      <c r="DT410">
        <f t="shared" si="871"/>
        <v>0</v>
      </c>
      <c r="DU410">
        <f>COUNTIF('résultats bruts'!CA410, 1 ) + COUNTIF('résultats bruts'!DE410,1)</f>
        <v>0</v>
      </c>
      <c r="DV410">
        <f t="shared" si="872"/>
        <v>0</v>
      </c>
      <c r="DW410">
        <f>COUNTIF('résultats bruts'!CB410, 1 ) + COUNTIF('résultats bruts'!CU410,1)</f>
        <v>0</v>
      </c>
      <c r="DX410">
        <f t="shared" si="873"/>
        <v>0</v>
      </c>
      <c r="DY410">
        <f>COUNTIF('résultats bruts'!BZ410, 1 ) + COUNTIF('résultats bruts'!CX410,1)</f>
        <v>0</v>
      </c>
      <c r="DZ410">
        <f t="shared" si="874"/>
        <v>0</v>
      </c>
      <c r="EA410">
        <f t="shared" si="875"/>
        <v>0</v>
      </c>
      <c r="EB410">
        <f t="shared" si="876"/>
        <v>0</v>
      </c>
      <c r="EC410">
        <f>COUNTIF('résultats bruts'!CE410, 1 ) + COUNTIF('résultats bruts'!CZ410,1)</f>
        <v>0</v>
      </c>
      <c r="ED410">
        <f t="shared" si="877"/>
        <v>0</v>
      </c>
      <c r="EE410">
        <f>COUNTIF('résultats bruts'!CD410, 1 ) + COUNTIF('résultats bruts'!DC410,1)</f>
        <v>0</v>
      </c>
      <c r="EF410">
        <f t="shared" si="878"/>
        <v>0</v>
      </c>
      <c r="EG410">
        <f>COUNTIF('résultats bruts'!CC410, 1 ) + COUNTIF('résultats bruts'!CT410,1)</f>
        <v>0</v>
      </c>
      <c r="EH410">
        <f t="shared" si="879"/>
        <v>0</v>
      </c>
      <c r="EI410">
        <f>COUNTIF('résultats bruts'!CF410, 1 ) + COUNTIF('résultats bruts'!CW410,1)</f>
        <v>0</v>
      </c>
      <c r="EJ410">
        <f t="shared" si="880"/>
        <v>0</v>
      </c>
      <c r="EK410">
        <f t="shared" si="881"/>
        <v>0</v>
      </c>
      <c r="EL410">
        <f t="shared" si="882"/>
        <v>0</v>
      </c>
      <c r="EM410">
        <f>COUNTIF('résultats bruts'!CJ410, 1 ) + COUNTIF('résultats bruts'!CY410,1)</f>
        <v>0</v>
      </c>
      <c r="EN410">
        <f t="shared" si="883"/>
        <v>0</v>
      </c>
      <c r="EO410">
        <f>COUNTIF('résultats bruts'!CI410, 1 ) + COUNTIF('résultats bruts'!DB410,1)</f>
        <v>0</v>
      </c>
      <c r="EP410">
        <f t="shared" si="884"/>
        <v>0</v>
      </c>
      <c r="EQ410">
        <f>COUNTIF('résultats bruts'!CG410, 1 ) + COUNTIF('résultats bruts'!CS410,1)</f>
        <v>0</v>
      </c>
      <c r="ER410">
        <f t="shared" si="885"/>
        <v>0</v>
      </c>
      <c r="ES410">
        <f>COUNTIF('résultats bruts'!CH410, 1 ) + COUNTIF('résultats bruts'!CV410,1)</f>
        <v>0</v>
      </c>
      <c r="ET410">
        <f t="shared" si="886"/>
        <v>0</v>
      </c>
      <c r="EU410">
        <f t="shared" si="887"/>
        <v>0</v>
      </c>
      <c r="EV410">
        <f t="shared" si="888"/>
        <v>0</v>
      </c>
      <c r="EW410">
        <f t="shared" si="889"/>
        <v>0</v>
      </c>
      <c r="EX410">
        <f t="shared" si="890"/>
        <v>0</v>
      </c>
      <c r="EY410">
        <f t="shared" si="891"/>
        <v>0</v>
      </c>
      <c r="EZ410">
        <f t="shared" si="892"/>
        <v>0</v>
      </c>
      <c r="FA410">
        <f t="shared" si="893"/>
        <v>0</v>
      </c>
      <c r="FB410">
        <f t="shared" si="894"/>
        <v>0</v>
      </c>
      <c r="FC410">
        <f t="shared" si="895"/>
        <v>0</v>
      </c>
      <c r="FD410">
        <f t="shared" si="896"/>
        <v>0</v>
      </c>
      <c r="FE410">
        <f>COUNTIF('résultats bruts'!DD410,0)</f>
        <v>1</v>
      </c>
      <c r="FF410">
        <f t="shared" si="897"/>
        <v>0</v>
      </c>
      <c r="FG410">
        <f t="shared" si="898"/>
        <v>0</v>
      </c>
      <c r="FH410">
        <f>COUNTIF('résultats bruts'!DN410,1)</f>
        <v>0</v>
      </c>
      <c r="FI410">
        <f>COUNTIF('résultats bruts'!DO410,1)</f>
        <v>0</v>
      </c>
      <c r="FJ410">
        <f>COUNTIF('résultats bruts'!DP410,1)</f>
        <v>0</v>
      </c>
      <c r="FK410">
        <f>COUNTIF('résultats bruts'!O410,1) + COUNTIF('résultats bruts'!AT410,1)</f>
        <v>0</v>
      </c>
      <c r="FL410">
        <f>COUNTIF('résultats bruts'!P410,1) + COUNTIF('résultats bruts'!AX410,1)</f>
        <v>0</v>
      </c>
      <c r="FM410">
        <f t="shared" si="899"/>
        <v>0</v>
      </c>
      <c r="FN410">
        <f t="shared" si="900"/>
        <v>0</v>
      </c>
      <c r="FO410">
        <f>COUNTIF('résultats bruts'!Q410,1) + COUNTIF('résultats bruts'!AV410,1)</f>
        <v>0</v>
      </c>
      <c r="FP410">
        <f>COUNTIF('résultats bruts'!R410,1) + COUNTIF('résultats bruts'!BA410,1)</f>
        <v>0</v>
      </c>
      <c r="FQ410">
        <f t="shared" si="901"/>
        <v>0</v>
      </c>
      <c r="FR410">
        <f t="shared" si="902"/>
        <v>0</v>
      </c>
      <c r="FS410">
        <f>COUNTIF('résultats bruts'!S410,1) + COUNTIF('résultats bruts'!AZ410,1)</f>
        <v>0</v>
      </c>
      <c r="FT410">
        <f>COUNTIF('résultats bruts'!T410,1) + COUNTIF('résultats bruts'!AW410,1)</f>
        <v>0</v>
      </c>
      <c r="FU410">
        <f t="shared" si="903"/>
        <v>0</v>
      </c>
      <c r="FV410">
        <f t="shared" si="904"/>
        <v>0</v>
      </c>
      <c r="FW410">
        <f>COUNTIF('résultats bruts'!U410,1) + COUNTIF('résultats bruts'!AY410,1)</f>
        <v>0</v>
      </c>
      <c r="FX410">
        <f>COUNTIF('résultats bruts'!V410,1) + COUNTIF('résultats bruts'!AU410,1)</f>
        <v>0</v>
      </c>
      <c r="FY410">
        <f t="shared" si="905"/>
        <v>0</v>
      </c>
      <c r="FZ410">
        <f t="shared" si="906"/>
        <v>0</v>
      </c>
      <c r="GA410">
        <f t="shared" si="907"/>
        <v>0</v>
      </c>
      <c r="GB410">
        <f t="shared" si="908"/>
        <v>0</v>
      </c>
      <c r="GC410">
        <f t="shared" si="909"/>
        <v>0</v>
      </c>
      <c r="GD410">
        <f t="shared" si="910"/>
        <v>0</v>
      </c>
      <c r="GE410">
        <f>COUNTIF('résultats bruts'!AT410:BA410,"0A")+ COUNTIF('résultats bruts'!BM410,"0A")</f>
        <v>0</v>
      </c>
      <c r="GF410">
        <f t="shared" si="911"/>
        <v>0</v>
      </c>
      <c r="GG410">
        <f>COUNTIF('résultats bruts'!BL410,1)</f>
        <v>0</v>
      </c>
      <c r="GH410">
        <f>COUNTIF('résultats bruts'!BM410,1)</f>
        <v>0</v>
      </c>
      <c r="GI410">
        <f>COUNTIF('résultats bruts'!AV410,1)</f>
        <v>0</v>
      </c>
      <c r="GJ410">
        <f>COUNTIF('résultats bruts'!BN410,1)</f>
        <v>0</v>
      </c>
      <c r="GK410">
        <f t="shared" si="912"/>
        <v>0</v>
      </c>
      <c r="GL410">
        <f t="shared" si="913"/>
        <v>0</v>
      </c>
      <c r="GM410">
        <f>COUNTIF('résultats bruts'!CQ410, 1) + COUNTIF('résultats bruts'!DF410,1)</f>
        <v>0</v>
      </c>
      <c r="GN410">
        <f t="shared" si="914"/>
        <v>0</v>
      </c>
      <c r="GO410">
        <f>COUNTIF('résultats bruts'!CP410, 1) + COUNTIF('résultats bruts'!DG410,1)</f>
        <v>0</v>
      </c>
      <c r="GP410">
        <f t="shared" si="915"/>
        <v>0</v>
      </c>
      <c r="GQ410">
        <f>COUNTIF('résultats bruts'!CR410, 1) + COUNTIF('résultats bruts'!DH410,1)</f>
        <v>0</v>
      </c>
      <c r="GR410">
        <f t="shared" si="916"/>
        <v>0</v>
      </c>
      <c r="GS410">
        <f>COUNTIF('résultats bruts'!BU410:BX410,1)</f>
        <v>0</v>
      </c>
      <c r="GT410">
        <f t="shared" si="917"/>
        <v>0</v>
      </c>
      <c r="GU410">
        <f>COUNTIF('résultats bruts'!DQ410:DT410,1)</f>
        <v>0</v>
      </c>
      <c r="GV410">
        <f t="shared" si="918"/>
        <v>0</v>
      </c>
      <c r="GW410">
        <f t="shared" si="919"/>
        <v>0</v>
      </c>
      <c r="GX410">
        <f t="shared" si="920"/>
        <v>0</v>
      </c>
      <c r="GY410">
        <f>COUNTIF('résultats bruts'!DF410:DH410,"0A")</f>
        <v>0</v>
      </c>
      <c r="GZ410">
        <f t="shared" si="921"/>
        <v>0</v>
      </c>
      <c r="HA410">
        <f t="shared" si="922"/>
        <v>0</v>
      </c>
      <c r="HB410">
        <f t="shared" si="923"/>
        <v>0</v>
      </c>
    </row>
    <row r="411" spans="1:210" ht="15.75" x14ac:dyDescent="0.25">
      <c r="A411">
        <f>'résultats bruts'!A411</f>
        <v>0</v>
      </c>
      <c r="B411">
        <f>'résultats bruts'!B411</f>
        <v>0</v>
      </c>
      <c r="C411">
        <f>'résultats bruts'!C411</f>
        <v>0</v>
      </c>
      <c r="D411">
        <f>'résultats bruts'!D411</f>
        <v>0</v>
      </c>
      <c r="E411">
        <f>'résultats bruts'!E411</f>
        <v>0</v>
      </c>
      <c r="F411">
        <f>'résultats bruts'!F411</f>
        <v>409</v>
      </c>
      <c r="G411">
        <f>'résultats bruts'!G411</f>
        <v>0</v>
      </c>
      <c r="H411">
        <f>COUNTIF('résultats bruts'!BO411,1)</f>
        <v>0</v>
      </c>
      <c r="I411">
        <f>COUNTIF('résultats bruts'!BQ411,1)</f>
        <v>0</v>
      </c>
      <c r="J411">
        <f>COUNTIF('résultats bruts'!BS411,1)</f>
        <v>0</v>
      </c>
      <c r="K411">
        <f t="shared" si="792"/>
        <v>0</v>
      </c>
      <c r="L411">
        <f t="shared" si="793"/>
        <v>0</v>
      </c>
      <c r="M411">
        <f>COUNTIF('résultats bruts'!BP411,1)</f>
        <v>0</v>
      </c>
      <c r="N411">
        <f>COUNTIF('résultats bruts'!BR411,1)</f>
        <v>0</v>
      </c>
      <c r="O411">
        <f>COUNTIF('résultats bruts'!BT411,1)</f>
        <v>0</v>
      </c>
      <c r="P411">
        <f t="shared" si="794"/>
        <v>0</v>
      </c>
      <c r="Q411">
        <f t="shared" si="795"/>
        <v>0</v>
      </c>
      <c r="R411">
        <f>COUNTIF('résultats bruts'!H411,1)</f>
        <v>0</v>
      </c>
      <c r="S411">
        <f>COUNTIF('résultats bruts'!I411,1)</f>
        <v>0</v>
      </c>
      <c r="T411">
        <f>COUNTIF('résultats bruts'!J411,1)</f>
        <v>0</v>
      </c>
      <c r="U411">
        <f t="shared" si="796"/>
        <v>0</v>
      </c>
      <c r="V411">
        <f t="shared" si="797"/>
        <v>0</v>
      </c>
      <c r="W411">
        <f t="shared" si="798"/>
        <v>0</v>
      </c>
      <c r="X411">
        <f t="shared" si="799"/>
        <v>0</v>
      </c>
      <c r="Y411">
        <f>COUNTIF('résultats bruts'!AH411:AK411,1)</f>
        <v>0</v>
      </c>
      <c r="Z411">
        <f t="shared" si="800"/>
        <v>0</v>
      </c>
      <c r="AA411">
        <f>COUNTIF('résultats bruts'!AL411:AO411,1)</f>
        <v>0</v>
      </c>
      <c r="AB411">
        <f t="shared" si="801"/>
        <v>0</v>
      </c>
      <c r="AC411">
        <f>COUNTIF('résultats bruts'!AP411:AS411,1)</f>
        <v>0</v>
      </c>
      <c r="AD411">
        <f t="shared" si="802"/>
        <v>0</v>
      </c>
      <c r="AE411">
        <f t="shared" si="803"/>
        <v>0</v>
      </c>
      <c r="AF411">
        <f t="shared" si="804"/>
        <v>0</v>
      </c>
      <c r="AG411">
        <f>COUNTIF('résultats bruts'!BF411,1) + COUNTIF('résultats bruts'!BI411,1)</f>
        <v>0</v>
      </c>
      <c r="AH411">
        <f t="shared" si="805"/>
        <v>0</v>
      </c>
      <c r="AI411">
        <f>COUNTIF('résultats bruts'!AA411:AC411,1)</f>
        <v>0</v>
      </c>
      <c r="AJ411">
        <f t="shared" si="806"/>
        <v>0</v>
      </c>
      <c r="AK411">
        <f t="shared" si="807"/>
        <v>0</v>
      </c>
      <c r="AL411">
        <f t="shared" si="808"/>
        <v>0</v>
      </c>
      <c r="AM411">
        <f t="shared" si="809"/>
        <v>0</v>
      </c>
      <c r="AN411">
        <f t="shared" si="810"/>
        <v>0</v>
      </c>
      <c r="AO411">
        <f t="shared" si="811"/>
        <v>0</v>
      </c>
      <c r="AP411">
        <f t="shared" si="812"/>
        <v>0</v>
      </c>
      <c r="AQ411">
        <f>COUNTIF('résultats bruts'!AH411,0)+COUNTIF('résultats bruts'!AN411,0)+COUNTIF('résultats bruts'!AS411,0) + COUNTIF('résultats bruts'!AA411:AC411,"0A")+COUNTIF('résultats bruts'!BF411,"0A")+COUNTIF('résultats bruts'!BI411,"0A")</f>
        <v>3</v>
      </c>
      <c r="AR411">
        <f t="shared" si="813"/>
        <v>0.42857142857142855</v>
      </c>
      <c r="AS411">
        <f t="shared" si="814"/>
        <v>0</v>
      </c>
      <c r="AT411">
        <f t="shared" si="815"/>
        <v>0</v>
      </c>
      <c r="AU411">
        <f>COUNTIF('résultats bruts'!M411,1)</f>
        <v>0</v>
      </c>
      <c r="AV411">
        <f>COUNTIF('résultats bruts'!K411,1)</f>
        <v>0</v>
      </c>
      <c r="AW411">
        <f t="shared" si="816"/>
        <v>0</v>
      </c>
      <c r="AX411">
        <f t="shared" si="817"/>
        <v>0</v>
      </c>
      <c r="AY411">
        <f>COUNTIF('résultats bruts'!L411,1)</f>
        <v>0</v>
      </c>
      <c r="AZ411">
        <f>COUNTIF('résultats bruts'!N411,1)</f>
        <v>0</v>
      </c>
      <c r="BA411">
        <f t="shared" si="818"/>
        <v>0</v>
      </c>
      <c r="BB411">
        <f t="shared" si="819"/>
        <v>0</v>
      </c>
      <c r="BC411">
        <f t="shared" si="820"/>
        <v>0</v>
      </c>
      <c r="BD411">
        <f t="shared" si="821"/>
        <v>0</v>
      </c>
      <c r="BE411">
        <f>COUNTIF('résultats bruts'!AG411,1)</f>
        <v>0</v>
      </c>
      <c r="BF411">
        <f>COUNTIF('résultats bruts'!AF411,1)</f>
        <v>0</v>
      </c>
      <c r="BG411">
        <f t="shared" si="822"/>
        <v>0</v>
      </c>
      <c r="BH411">
        <f t="shared" si="823"/>
        <v>0</v>
      </c>
      <c r="BI411">
        <f>COUNTIF('résultats bruts'!AD411,1)</f>
        <v>0</v>
      </c>
      <c r="BJ411">
        <f>COUNTIF('résultats bruts'!AE411,1)</f>
        <v>0</v>
      </c>
      <c r="BK411">
        <f t="shared" si="824"/>
        <v>0</v>
      </c>
      <c r="BL411">
        <f t="shared" si="825"/>
        <v>0</v>
      </c>
      <c r="BM411">
        <f t="shared" si="826"/>
        <v>0</v>
      </c>
      <c r="BN411">
        <f t="shared" si="827"/>
        <v>0</v>
      </c>
      <c r="BO411">
        <f t="shared" si="828"/>
        <v>0</v>
      </c>
      <c r="BP411">
        <f t="shared" si="829"/>
        <v>0</v>
      </c>
      <c r="BQ411">
        <f t="shared" si="830"/>
        <v>0</v>
      </c>
      <c r="BR411">
        <f t="shared" si="831"/>
        <v>0</v>
      </c>
      <c r="BS411">
        <f t="shared" si="832"/>
        <v>0</v>
      </c>
      <c r="BT411">
        <f t="shared" si="833"/>
        <v>0</v>
      </c>
      <c r="BU411">
        <f t="shared" si="834"/>
        <v>0</v>
      </c>
      <c r="BV411">
        <f t="shared" si="835"/>
        <v>0</v>
      </c>
      <c r="BW411">
        <f t="shared" si="836"/>
        <v>0</v>
      </c>
      <c r="BX411">
        <f t="shared" si="837"/>
        <v>0</v>
      </c>
      <c r="BY411">
        <f t="shared" si="838"/>
        <v>0</v>
      </c>
      <c r="BZ411">
        <f t="shared" si="839"/>
        <v>0</v>
      </c>
      <c r="CA411">
        <f t="shared" si="840"/>
        <v>0</v>
      </c>
      <c r="CB411">
        <f t="shared" si="841"/>
        <v>0</v>
      </c>
      <c r="CC411">
        <f t="shared" si="842"/>
        <v>0</v>
      </c>
      <c r="CD411">
        <f t="shared" si="843"/>
        <v>0</v>
      </c>
      <c r="CE411">
        <f t="shared" si="844"/>
        <v>0</v>
      </c>
      <c r="CF411">
        <f t="shared" si="845"/>
        <v>0</v>
      </c>
      <c r="CG411">
        <f>COUNTIF('résultats bruts'!CL411, 1) + COUNTIF('résultats bruts'!DI411,1)</f>
        <v>0</v>
      </c>
      <c r="CH411">
        <f t="shared" si="846"/>
        <v>0</v>
      </c>
      <c r="CI411">
        <f>COUNTIF('résultats bruts'!CK411, 1) + COUNTIF('résultats bruts'!DJ411,1)</f>
        <v>0</v>
      </c>
      <c r="CJ411">
        <f t="shared" si="847"/>
        <v>0</v>
      </c>
      <c r="CK411">
        <f>COUNTIF('résultats bruts'!CN411, 1) + COUNTIF('résultats bruts'!DK411,1)</f>
        <v>0</v>
      </c>
      <c r="CL411">
        <f t="shared" si="848"/>
        <v>0</v>
      </c>
      <c r="CM411">
        <f>COUNTIF('résultats bruts'!CO411, 1) + COUNTIF('résultats bruts'!DM411,1)</f>
        <v>0</v>
      </c>
      <c r="CN411">
        <f t="shared" si="849"/>
        <v>0</v>
      </c>
      <c r="CO411">
        <f>COUNTIF('résultats bruts'!DL411, "0A") + COUNTIF('résultats bruts'!CM411,0)</f>
        <v>1</v>
      </c>
      <c r="CP411">
        <f t="shared" si="850"/>
        <v>0.5</v>
      </c>
      <c r="CQ411">
        <f t="shared" si="851"/>
        <v>0</v>
      </c>
      <c r="CR411">
        <f t="shared" si="852"/>
        <v>0</v>
      </c>
      <c r="CS411">
        <f>COUNTIF('résultats bruts'!BB411,1)</f>
        <v>0</v>
      </c>
      <c r="CT411">
        <f>COUNTIF('résultats bruts'!W411,1)</f>
        <v>0</v>
      </c>
      <c r="CU411">
        <f t="shared" si="853"/>
        <v>0</v>
      </c>
      <c r="CV411">
        <f t="shared" si="854"/>
        <v>0</v>
      </c>
      <c r="CW411">
        <f>COUNTIF('résultats bruts'!BC411,1)</f>
        <v>0</v>
      </c>
      <c r="CX411">
        <f>COUNTIF('résultats bruts'!X411,1)</f>
        <v>0</v>
      </c>
      <c r="CY411">
        <f t="shared" si="855"/>
        <v>0</v>
      </c>
      <c r="CZ411">
        <f t="shared" si="856"/>
        <v>0</v>
      </c>
      <c r="DA411">
        <f t="shared" si="857"/>
        <v>0</v>
      </c>
      <c r="DB411">
        <f t="shared" si="858"/>
        <v>0</v>
      </c>
      <c r="DC411">
        <f>COUNTIF('résultats bruts'!BD411,1)</f>
        <v>0</v>
      </c>
      <c r="DD411">
        <f>COUNTIF('résultats bruts'!Y411,1)</f>
        <v>0</v>
      </c>
      <c r="DE411">
        <f t="shared" si="859"/>
        <v>0</v>
      </c>
      <c r="DF411">
        <f t="shared" si="860"/>
        <v>0</v>
      </c>
      <c r="DG411">
        <f>COUNTIF('résultats bruts'!BE411,1)</f>
        <v>0</v>
      </c>
      <c r="DH411">
        <f>COUNTIF('résultats bruts'!Z411,1)</f>
        <v>0</v>
      </c>
      <c r="DI411">
        <f t="shared" si="861"/>
        <v>0</v>
      </c>
      <c r="DJ411">
        <f t="shared" si="862"/>
        <v>0</v>
      </c>
      <c r="DK411">
        <f t="shared" si="863"/>
        <v>0</v>
      </c>
      <c r="DL411">
        <f t="shared" si="864"/>
        <v>0</v>
      </c>
      <c r="DM411">
        <f t="shared" si="865"/>
        <v>0</v>
      </c>
      <c r="DN411">
        <f t="shared" si="866"/>
        <v>0</v>
      </c>
      <c r="DO411">
        <f t="shared" si="867"/>
        <v>0</v>
      </c>
      <c r="DP411">
        <f t="shared" si="868"/>
        <v>0</v>
      </c>
      <c r="DQ411">
        <f t="shared" si="869"/>
        <v>0</v>
      </c>
      <c r="DR411">
        <f t="shared" si="870"/>
        <v>0</v>
      </c>
      <c r="DS411">
        <f>COUNTIF('résultats bruts'!BY411, 1 ) + COUNTIF('résultats bruts'!DA411,1)</f>
        <v>0</v>
      </c>
      <c r="DT411">
        <f t="shared" si="871"/>
        <v>0</v>
      </c>
      <c r="DU411">
        <f>COUNTIF('résultats bruts'!CA411, 1 ) + COUNTIF('résultats bruts'!DE411,1)</f>
        <v>0</v>
      </c>
      <c r="DV411">
        <f t="shared" si="872"/>
        <v>0</v>
      </c>
      <c r="DW411">
        <f>COUNTIF('résultats bruts'!CB411, 1 ) + COUNTIF('résultats bruts'!CU411,1)</f>
        <v>0</v>
      </c>
      <c r="DX411">
        <f t="shared" si="873"/>
        <v>0</v>
      </c>
      <c r="DY411">
        <f>COUNTIF('résultats bruts'!BZ411, 1 ) + COUNTIF('résultats bruts'!CX411,1)</f>
        <v>0</v>
      </c>
      <c r="DZ411">
        <f t="shared" si="874"/>
        <v>0</v>
      </c>
      <c r="EA411">
        <f t="shared" si="875"/>
        <v>0</v>
      </c>
      <c r="EB411">
        <f t="shared" si="876"/>
        <v>0</v>
      </c>
      <c r="EC411">
        <f>COUNTIF('résultats bruts'!CE411, 1 ) + COUNTIF('résultats bruts'!CZ411,1)</f>
        <v>0</v>
      </c>
      <c r="ED411">
        <f t="shared" si="877"/>
        <v>0</v>
      </c>
      <c r="EE411">
        <f>COUNTIF('résultats bruts'!CD411, 1 ) + COUNTIF('résultats bruts'!DC411,1)</f>
        <v>0</v>
      </c>
      <c r="EF411">
        <f t="shared" si="878"/>
        <v>0</v>
      </c>
      <c r="EG411">
        <f>COUNTIF('résultats bruts'!CC411, 1 ) + COUNTIF('résultats bruts'!CT411,1)</f>
        <v>0</v>
      </c>
      <c r="EH411">
        <f t="shared" si="879"/>
        <v>0</v>
      </c>
      <c r="EI411">
        <f>COUNTIF('résultats bruts'!CF411, 1 ) + COUNTIF('résultats bruts'!CW411,1)</f>
        <v>0</v>
      </c>
      <c r="EJ411">
        <f t="shared" si="880"/>
        <v>0</v>
      </c>
      <c r="EK411">
        <f t="shared" si="881"/>
        <v>0</v>
      </c>
      <c r="EL411">
        <f t="shared" si="882"/>
        <v>0</v>
      </c>
      <c r="EM411">
        <f>COUNTIF('résultats bruts'!CJ411, 1 ) + COUNTIF('résultats bruts'!CY411,1)</f>
        <v>0</v>
      </c>
      <c r="EN411">
        <f t="shared" si="883"/>
        <v>0</v>
      </c>
      <c r="EO411">
        <f>COUNTIF('résultats bruts'!CI411, 1 ) + COUNTIF('résultats bruts'!DB411,1)</f>
        <v>0</v>
      </c>
      <c r="EP411">
        <f t="shared" si="884"/>
        <v>0</v>
      </c>
      <c r="EQ411">
        <f>COUNTIF('résultats bruts'!CG411, 1 ) + COUNTIF('résultats bruts'!CS411,1)</f>
        <v>0</v>
      </c>
      <c r="ER411">
        <f t="shared" si="885"/>
        <v>0</v>
      </c>
      <c r="ES411">
        <f>COUNTIF('résultats bruts'!CH411, 1 ) + COUNTIF('résultats bruts'!CV411,1)</f>
        <v>0</v>
      </c>
      <c r="ET411">
        <f t="shared" si="886"/>
        <v>0</v>
      </c>
      <c r="EU411">
        <f t="shared" si="887"/>
        <v>0</v>
      </c>
      <c r="EV411">
        <f t="shared" si="888"/>
        <v>0</v>
      </c>
      <c r="EW411">
        <f t="shared" si="889"/>
        <v>0</v>
      </c>
      <c r="EX411">
        <f t="shared" si="890"/>
        <v>0</v>
      </c>
      <c r="EY411">
        <f t="shared" si="891"/>
        <v>0</v>
      </c>
      <c r="EZ411">
        <f t="shared" si="892"/>
        <v>0</v>
      </c>
      <c r="FA411">
        <f t="shared" si="893"/>
        <v>0</v>
      </c>
      <c r="FB411">
        <f t="shared" si="894"/>
        <v>0</v>
      </c>
      <c r="FC411">
        <f t="shared" si="895"/>
        <v>0</v>
      </c>
      <c r="FD411">
        <f t="shared" si="896"/>
        <v>0</v>
      </c>
      <c r="FE411">
        <f>COUNTIF('résultats bruts'!DD411,0)</f>
        <v>1</v>
      </c>
      <c r="FF411">
        <f t="shared" si="897"/>
        <v>0</v>
      </c>
      <c r="FG411">
        <f t="shared" si="898"/>
        <v>0</v>
      </c>
      <c r="FH411">
        <f>COUNTIF('résultats bruts'!DN411,1)</f>
        <v>0</v>
      </c>
      <c r="FI411">
        <f>COUNTIF('résultats bruts'!DO411,1)</f>
        <v>0</v>
      </c>
      <c r="FJ411">
        <f>COUNTIF('résultats bruts'!DP411,1)</f>
        <v>0</v>
      </c>
      <c r="FK411">
        <f>COUNTIF('résultats bruts'!O411,1) + COUNTIF('résultats bruts'!AT411,1)</f>
        <v>0</v>
      </c>
      <c r="FL411">
        <f>COUNTIF('résultats bruts'!P411,1) + COUNTIF('résultats bruts'!AX411,1)</f>
        <v>0</v>
      </c>
      <c r="FM411">
        <f t="shared" si="899"/>
        <v>0</v>
      </c>
      <c r="FN411">
        <f t="shared" si="900"/>
        <v>0</v>
      </c>
      <c r="FO411">
        <f>COUNTIF('résultats bruts'!Q411,1) + COUNTIF('résultats bruts'!AV411,1)</f>
        <v>0</v>
      </c>
      <c r="FP411">
        <f>COUNTIF('résultats bruts'!R411,1) + COUNTIF('résultats bruts'!BA411,1)</f>
        <v>0</v>
      </c>
      <c r="FQ411">
        <f t="shared" si="901"/>
        <v>0</v>
      </c>
      <c r="FR411">
        <f t="shared" si="902"/>
        <v>0</v>
      </c>
      <c r="FS411">
        <f>COUNTIF('résultats bruts'!S411,1) + COUNTIF('résultats bruts'!AZ411,1)</f>
        <v>0</v>
      </c>
      <c r="FT411">
        <f>COUNTIF('résultats bruts'!T411,1) + COUNTIF('résultats bruts'!AW411,1)</f>
        <v>0</v>
      </c>
      <c r="FU411">
        <f t="shared" si="903"/>
        <v>0</v>
      </c>
      <c r="FV411">
        <f t="shared" si="904"/>
        <v>0</v>
      </c>
      <c r="FW411">
        <f>COUNTIF('résultats bruts'!U411,1) + COUNTIF('résultats bruts'!AY411,1)</f>
        <v>0</v>
      </c>
      <c r="FX411">
        <f>COUNTIF('résultats bruts'!V411,1) + COUNTIF('résultats bruts'!AU411,1)</f>
        <v>0</v>
      </c>
      <c r="FY411">
        <f t="shared" si="905"/>
        <v>0</v>
      </c>
      <c r="FZ411">
        <f t="shared" si="906"/>
        <v>0</v>
      </c>
      <c r="GA411">
        <f t="shared" si="907"/>
        <v>0</v>
      </c>
      <c r="GB411">
        <f t="shared" si="908"/>
        <v>0</v>
      </c>
      <c r="GC411">
        <f t="shared" si="909"/>
        <v>0</v>
      </c>
      <c r="GD411">
        <f t="shared" si="910"/>
        <v>0</v>
      </c>
      <c r="GE411">
        <f>COUNTIF('résultats bruts'!AT411:BA411,"0A")+ COUNTIF('résultats bruts'!BM411,"0A")</f>
        <v>0</v>
      </c>
      <c r="GF411">
        <f t="shared" si="911"/>
        <v>0</v>
      </c>
      <c r="GG411">
        <f>COUNTIF('résultats bruts'!BL411,1)</f>
        <v>0</v>
      </c>
      <c r="GH411">
        <f>COUNTIF('résultats bruts'!BM411,1)</f>
        <v>0</v>
      </c>
      <c r="GI411">
        <f>COUNTIF('résultats bruts'!AV411,1)</f>
        <v>0</v>
      </c>
      <c r="GJ411">
        <f>COUNTIF('résultats bruts'!BN411,1)</f>
        <v>0</v>
      </c>
      <c r="GK411">
        <f t="shared" si="912"/>
        <v>0</v>
      </c>
      <c r="GL411">
        <f t="shared" si="913"/>
        <v>0</v>
      </c>
      <c r="GM411">
        <f>COUNTIF('résultats bruts'!CQ411, 1) + COUNTIF('résultats bruts'!DF411,1)</f>
        <v>0</v>
      </c>
      <c r="GN411">
        <f t="shared" si="914"/>
        <v>0</v>
      </c>
      <c r="GO411">
        <f>COUNTIF('résultats bruts'!CP411, 1) + COUNTIF('résultats bruts'!DG411,1)</f>
        <v>0</v>
      </c>
      <c r="GP411">
        <f t="shared" si="915"/>
        <v>0</v>
      </c>
      <c r="GQ411">
        <f>COUNTIF('résultats bruts'!CR411, 1) + COUNTIF('résultats bruts'!DH411,1)</f>
        <v>0</v>
      </c>
      <c r="GR411">
        <f t="shared" si="916"/>
        <v>0</v>
      </c>
      <c r="GS411">
        <f>COUNTIF('résultats bruts'!BU411:BX411,1)</f>
        <v>0</v>
      </c>
      <c r="GT411">
        <f t="shared" si="917"/>
        <v>0</v>
      </c>
      <c r="GU411">
        <f>COUNTIF('résultats bruts'!DQ411:DT411,1)</f>
        <v>0</v>
      </c>
      <c r="GV411">
        <f t="shared" si="918"/>
        <v>0</v>
      </c>
      <c r="GW411">
        <f t="shared" si="919"/>
        <v>0</v>
      </c>
      <c r="GX411">
        <f t="shared" si="920"/>
        <v>0</v>
      </c>
      <c r="GY411">
        <f>COUNTIF('résultats bruts'!DF411:DH411,"0A")</f>
        <v>0</v>
      </c>
      <c r="GZ411">
        <f t="shared" si="921"/>
        <v>0</v>
      </c>
      <c r="HA411">
        <f t="shared" si="922"/>
        <v>0</v>
      </c>
      <c r="HB411">
        <f t="shared" si="923"/>
        <v>0</v>
      </c>
    </row>
    <row r="412" spans="1:210" ht="15.75" x14ac:dyDescent="0.25">
      <c r="A412">
        <f>'résultats bruts'!A412</f>
        <v>0</v>
      </c>
      <c r="B412">
        <f>'résultats bruts'!B412</f>
        <v>0</v>
      </c>
      <c r="C412">
        <f>'résultats bruts'!C412</f>
        <v>0</v>
      </c>
      <c r="D412">
        <f>'résultats bruts'!D412</f>
        <v>0</v>
      </c>
      <c r="E412">
        <f>'résultats bruts'!E412</f>
        <v>0</v>
      </c>
      <c r="F412">
        <f>'résultats bruts'!F412</f>
        <v>410</v>
      </c>
      <c r="G412">
        <f>'résultats bruts'!G412</f>
        <v>0</v>
      </c>
      <c r="H412">
        <f>COUNTIF('résultats bruts'!BO412,1)</f>
        <v>0</v>
      </c>
      <c r="I412">
        <f>COUNTIF('résultats bruts'!BQ412,1)</f>
        <v>0</v>
      </c>
      <c r="J412">
        <f>COUNTIF('résultats bruts'!BS412,1)</f>
        <v>0</v>
      </c>
      <c r="K412">
        <f t="shared" si="792"/>
        <v>0</v>
      </c>
      <c r="L412">
        <f t="shared" si="793"/>
        <v>0</v>
      </c>
      <c r="M412">
        <f>COUNTIF('résultats bruts'!BP412,1)</f>
        <v>0</v>
      </c>
      <c r="N412">
        <f>COUNTIF('résultats bruts'!BR412,1)</f>
        <v>0</v>
      </c>
      <c r="O412">
        <f>COUNTIF('résultats bruts'!BT412,1)</f>
        <v>0</v>
      </c>
      <c r="P412">
        <f t="shared" si="794"/>
        <v>0</v>
      </c>
      <c r="Q412">
        <f t="shared" si="795"/>
        <v>0</v>
      </c>
      <c r="R412">
        <f>COUNTIF('résultats bruts'!H412,1)</f>
        <v>0</v>
      </c>
      <c r="S412">
        <f>COUNTIF('résultats bruts'!I412,1)</f>
        <v>0</v>
      </c>
      <c r="T412">
        <f>COUNTIF('résultats bruts'!J412,1)</f>
        <v>0</v>
      </c>
      <c r="U412">
        <f t="shared" si="796"/>
        <v>0</v>
      </c>
      <c r="V412">
        <f t="shared" si="797"/>
        <v>0</v>
      </c>
      <c r="W412">
        <f t="shared" si="798"/>
        <v>0</v>
      </c>
      <c r="X412">
        <f t="shared" si="799"/>
        <v>0</v>
      </c>
      <c r="Y412">
        <f>COUNTIF('résultats bruts'!AH412:AK412,1)</f>
        <v>0</v>
      </c>
      <c r="Z412">
        <f t="shared" si="800"/>
        <v>0</v>
      </c>
      <c r="AA412">
        <f>COUNTIF('résultats bruts'!AL412:AO412,1)</f>
        <v>0</v>
      </c>
      <c r="AB412">
        <f t="shared" si="801"/>
        <v>0</v>
      </c>
      <c r="AC412">
        <f>COUNTIF('résultats bruts'!AP412:AS412,1)</f>
        <v>0</v>
      </c>
      <c r="AD412">
        <f t="shared" si="802"/>
        <v>0</v>
      </c>
      <c r="AE412">
        <f t="shared" si="803"/>
        <v>0</v>
      </c>
      <c r="AF412">
        <f t="shared" si="804"/>
        <v>0</v>
      </c>
      <c r="AG412">
        <f>COUNTIF('résultats bruts'!BF412,1) + COUNTIF('résultats bruts'!BI412,1)</f>
        <v>0</v>
      </c>
      <c r="AH412">
        <f t="shared" si="805"/>
        <v>0</v>
      </c>
      <c r="AI412">
        <f>COUNTIF('résultats bruts'!AA412:AC412,1)</f>
        <v>0</v>
      </c>
      <c r="AJ412">
        <f t="shared" si="806"/>
        <v>0</v>
      </c>
      <c r="AK412">
        <f t="shared" si="807"/>
        <v>0</v>
      </c>
      <c r="AL412">
        <f t="shared" si="808"/>
        <v>0</v>
      </c>
      <c r="AM412">
        <f t="shared" si="809"/>
        <v>0</v>
      </c>
      <c r="AN412">
        <f t="shared" si="810"/>
        <v>0</v>
      </c>
      <c r="AO412">
        <f t="shared" si="811"/>
        <v>0</v>
      </c>
      <c r="AP412">
        <f t="shared" si="812"/>
        <v>0</v>
      </c>
      <c r="AQ412">
        <f>COUNTIF('résultats bruts'!AH412,0)+COUNTIF('résultats bruts'!AN412,0)+COUNTIF('résultats bruts'!AS412,0) + COUNTIF('résultats bruts'!AA412:AC412,"0A")+COUNTIF('résultats bruts'!BF412,"0A")+COUNTIF('résultats bruts'!BI412,"0A")</f>
        <v>3</v>
      </c>
      <c r="AR412">
        <f t="shared" si="813"/>
        <v>0.42857142857142855</v>
      </c>
      <c r="AS412">
        <f t="shared" si="814"/>
        <v>0</v>
      </c>
      <c r="AT412">
        <f t="shared" si="815"/>
        <v>0</v>
      </c>
      <c r="AU412">
        <f>COUNTIF('résultats bruts'!M412,1)</f>
        <v>0</v>
      </c>
      <c r="AV412">
        <f>COUNTIF('résultats bruts'!K412,1)</f>
        <v>0</v>
      </c>
      <c r="AW412">
        <f t="shared" si="816"/>
        <v>0</v>
      </c>
      <c r="AX412">
        <f t="shared" si="817"/>
        <v>0</v>
      </c>
      <c r="AY412">
        <f>COUNTIF('résultats bruts'!L412,1)</f>
        <v>0</v>
      </c>
      <c r="AZ412">
        <f>COUNTIF('résultats bruts'!N412,1)</f>
        <v>0</v>
      </c>
      <c r="BA412">
        <f t="shared" si="818"/>
        <v>0</v>
      </c>
      <c r="BB412">
        <f t="shared" si="819"/>
        <v>0</v>
      </c>
      <c r="BC412">
        <f t="shared" si="820"/>
        <v>0</v>
      </c>
      <c r="BD412">
        <f t="shared" si="821"/>
        <v>0</v>
      </c>
      <c r="BE412">
        <f>COUNTIF('résultats bruts'!AG412,1)</f>
        <v>0</v>
      </c>
      <c r="BF412">
        <f>COUNTIF('résultats bruts'!AF412,1)</f>
        <v>0</v>
      </c>
      <c r="BG412">
        <f t="shared" si="822"/>
        <v>0</v>
      </c>
      <c r="BH412">
        <f t="shared" si="823"/>
        <v>0</v>
      </c>
      <c r="BI412">
        <f>COUNTIF('résultats bruts'!AD412,1)</f>
        <v>0</v>
      </c>
      <c r="BJ412">
        <f>COUNTIF('résultats bruts'!AE412,1)</f>
        <v>0</v>
      </c>
      <c r="BK412">
        <f t="shared" si="824"/>
        <v>0</v>
      </c>
      <c r="BL412">
        <f t="shared" si="825"/>
        <v>0</v>
      </c>
      <c r="BM412">
        <f t="shared" si="826"/>
        <v>0</v>
      </c>
      <c r="BN412">
        <f t="shared" si="827"/>
        <v>0</v>
      </c>
      <c r="BO412">
        <f t="shared" si="828"/>
        <v>0</v>
      </c>
      <c r="BP412">
        <f t="shared" si="829"/>
        <v>0</v>
      </c>
      <c r="BQ412">
        <f t="shared" si="830"/>
        <v>0</v>
      </c>
      <c r="BR412">
        <f t="shared" si="831"/>
        <v>0</v>
      </c>
      <c r="BS412">
        <f t="shared" si="832"/>
        <v>0</v>
      </c>
      <c r="BT412">
        <f t="shared" si="833"/>
        <v>0</v>
      </c>
      <c r="BU412">
        <f t="shared" si="834"/>
        <v>0</v>
      </c>
      <c r="BV412">
        <f t="shared" si="835"/>
        <v>0</v>
      </c>
      <c r="BW412">
        <f t="shared" si="836"/>
        <v>0</v>
      </c>
      <c r="BX412">
        <f t="shared" si="837"/>
        <v>0</v>
      </c>
      <c r="BY412">
        <f t="shared" si="838"/>
        <v>0</v>
      </c>
      <c r="BZ412">
        <f t="shared" si="839"/>
        <v>0</v>
      </c>
      <c r="CA412">
        <f t="shared" si="840"/>
        <v>0</v>
      </c>
      <c r="CB412">
        <f t="shared" si="841"/>
        <v>0</v>
      </c>
      <c r="CC412">
        <f t="shared" si="842"/>
        <v>0</v>
      </c>
      <c r="CD412">
        <f t="shared" si="843"/>
        <v>0</v>
      </c>
      <c r="CE412">
        <f t="shared" si="844"/>
        <v>0</v>
      </c>
      <c r="CF412">
        <f t="shared" si="845"/>
        <v>0</v>
      </c>
      <c r="CG412">
        <f>COUNTIF('résultats bruts'!CL412, 1) + COUNTIF('résultats bruts'!DI412,1)</f>
        <v>0</v>
      </c>
      <c r="CH412">
        <f t="shared" si="846"/>
        <v>0</v>
      </c>
      <c r="CI412">
        <f>COUNTIF('résultats bruts'!CK412, 1) + COUNTIF('résultats bruts'!DJ412,1)</f>
        <v>0</v>
      </c>
      <c r="CJ412">
        <f t="shared" si="847"/>
        <v>0</v>
      </c>
      <c r="CK412">
        <f>COUNTIF('résultats bruts'!CN412, 1) + COUNTIF('résultats bruts'!DK412,1)</f>
        <v>0</v>
      </c>
      <c r="CL412">
        <f t="shared" si="848"/>
        <v>0</v>
      </c>
      <c r="CM412">
        <f>COUNTIF('résultats bruts'!CO412, 1) + COUNTIF('résultats bruts'!DM412,1)</f>
        <v>0</v>
      </c>
      <c r="CN412">
        <f t="shared" si="849"/>
        <v>0</v>
      </c>
      <c r="CO412">
        <f>COUNTIF('résultats bruts'!DL412, "0A") + COUNTIF('résultats bruts'!CM412,0)</f>
        <v>1</v>
      </c>
      <c r="CP412">
        <f t="shared" si="850"/>
        <v>0.5</v>
      </c>
      <c r="CQ412">
        <f t="shared" si="851"/>
        <v>0</v>
      </c>
      <c r="CR412">
        <f t="shared" si="852"/>
        <v>0</v>
      </c>
      <c r="CS412">
        <f>COUNTIF('résultats bruts'!BB412,1)</f>
        <v>0</v>
      </c>
      <c r="CT412">
        <f>COUNTIF('résultats bruts'!W412,1)</f>
        <v>0</v>
      </c>
      <c r="CU412">
        <f t="shared" si="853"/>
        <v>0</v>
      </c>
      <c r="CV412">
        <f t="shared" si="854"/>
        <v>0</v>
      </c>
      <c r="CW412">
        <f>COUNTIF('résultats bruts'!BC412,1)</f>
        <v>0</v>
      </c>
      <c r="CX412">
        <f>COUNTIF('résultats bruts'!X412,1)</f>
        <v>0</v>
      </c>
      <c r="CY412">
        <f t="shared" si="855"/>
        <v>0</v>
      </c>
      <c r="CZ412">
        <f t="shared" si="856"/>
        <v>0</v>
      </c>
      <c r="DA412">
        <f t="shared" si="857"/>
        <v>0</v>
      </c>
      <c r="DB412">
        <f t="shared" si="858"/>
        <v>0</v>
      </c>
      <c r="DC412">
        <f>COUNTIF('résultats bruts'!BD412,1)</f>
        <v>0</v>
      </c>
      <c r="DD412">
        <f>COUNTIF('résultats bruts'!Y412,1)</f>
        <v>0</v>
      </c>
      <c r="DE412">
        <f t="shared" si="859"/>
        <v>0</v>
      </c>
      <c r="DF412">
        <f t="shared" si="860"/>
        <v>0</v>
      </c>
      <c r="DG412">
        <f>COUNTIF('résultats bruts'!BE412,1)</f>
        <v>0</v>
      </c>
      <c r="DH412">
        <f>COUNTIF('résultats bruts'!Z412,1)</f>
        <v>0</v>
      </c>
      <c r="DI412">
        <f t="shared" si="861"/>
        <v>0</v>
      </c>
      <c r="DJ412">
        <f t="shared" si="862"/>
        <v>0</v>
      </c>
      <c r="DK412">
        <f t="shared" si="863"/>
        <v>0</v>
      </c>
      <c r="DL412">
        <f t="shared" si="864"/>
        <v>0</v>
      </c>
      <c r="DM412">
        <f t="shared" si="865"/>
        <v>0</v>
      </c>
      <c r="DN412">
        <f t="shared" si="866"/>
        <v>0</v>
      </c>
      <c r="DO412">
        <f t="shared" si="867"/>
        <v>0</v>
      </c>
      <c r="DP412">
        <f t="shared" si="868"/>
        <v>0</v>
      </c>
      <c r="DQ412">
        <f t="shared" si="869"/>
        <v>0</v>
      </c>
      <c r="DR412">
        <f t="shared" si="870"/>
        <v>0</v>
      </c>
      <c r="DS412">
        <f>COUNTIF('résultats bruts'!BY412, 1 ) + COUNTIF('résultats bruts'!DA412,1)</f>
        <v>0</v>
      </c>
      <c r="DT412">
        <f t="shared" si="871"/>
        <v>0</v>
      </c>
      <c r="DU412">
        <f>COUNTIF('résultats bruts'!CA412, 1 ) + COUNTIF('résultats bruts'!DE412,1)</f>
        <v>0</v>
      </c>
      <c r="DV412">
        <f t="shared" si="872"/>
        <v>0</v>
      </c>
      <c r="DW412">
        <f>COUNTIF('résultats bruts'!CB412, 1 ) + COUNTIF('résultats bruts'!CU412,1)</f>
        <v>0</v>
      </c>
      <c r="DX412">
        <f t="shared" si="873"/>
        <v>0</v>
      </c>
      <c r="DY412">
        <f>COUNTIF('résultats bruts'!BZ412, 1 ) + COUNTIF('résultats bruts'!CX412,1)</f>
        <v>0</v>
      </c>
      <c r="DZ412">
        <f t="shared" si="874"/>
        <v>0</v>
      </c>
      <c r="EA412">
        <f t="shared" si="875"/>
        <v>0</v>
      </c>
      <c r="EB412">
        <f t="shared" si="876"/>
        <v>0</v>
      </c>
      <c r="EC412">
        <f>COUNTIF('résultats bruts'!CE412, 1 ) + COUNTIF('résultats bruts'!CZ412,1)</f>
        <v>0</v>
      </c>
      <c r="ED412">
        <f t="shared" si="877"/>
        <v>0</v>
      </c>
      <c r="EE412">
        <f>COUNTIF('résultats bruts'!CD412, 1 ) + COUNTIF('résultats bruts'!DC412,1)</f>
        <v>0</v>
      </c>
      <c r="EF412">
        <f t="shared" si="878"/>
        <v>0</v>
      </c>
      <c r="EG412">
        <f>COUNTIF('résultats bruts'!CC412, 1 ) + COUNTIF('résultats bruts'!CT412,1)</f>
        <v>0</v>
      </c>
      <c r="EH412">
        <f t="shared" si="879"/>
        <v>0</v>
      </c>
      <c r="EI412">
        <f>COUNTIF('résultats bruts'!CF412, 1 ) + COUNTIF('résultats bruts'!CW412,1)</f>
        <v>0</v>
      </c>
      <c r="EJ412">
        <f t="shared" si="880"/>
        <v>0</v>
      </c>
      <c r="EK412">
        <f t="shared" si="881"/>
        <v>0</v>
      </c>
      <c r="EL412">
        <f t="shared" si="882"/>
        <v>0</v>
      </c>
      <c r="EM412">
        <f>COUNTIF('résultats bruts'!CJ412, 1 ) + COUNTIF('résultats bruts'!CY412,1)</f>
        <v>0</v>
      </c>
      <c r="EN412">
        <f t="shared" si="883"/>
        <v>0</v>
      </c>
      <c r="EO412">
        <f>COUNTIF('résultats bruts'!CI412, 1 ) + COUNTIF('résultats bruts'!DB412,1)</f>
        <v>0</v>
      </c>
      <c r="EP412">
        <f t="shared" si="884"/>
        <v>0</v>
      </c>
      <c r="EQ412">
        <f>COUNTIF('résultats bruts'!CG412, 1 ) + COUNTIF('résultats bruts'!CS412,1)</f>
        <v>0</v>
      </c>
      <c r="ER412">
        <f t="shared" si="885"/>
        <v>0</v>
      </c>
      <c r="ES412">
        <f>COUNTIF('résultats bruts'!CH412, 1 ) + COUNTIF('résultats bruts'!CV412,1)</f>
        <v>0</v>
      </c>
      <c r="ET412">
        <f t="shared" si="886"/>
        <v>0</v>
      </c>
      <c r="EU412">
        <f t="shared" si="887"/>
        <v>0</v>
      </c>
      <c r="EV412">
        <f t="shared" si="888"/>
        <v>0</v>
      </c>
      <c r="EW412">
        <f t="shared" si="889"/>
        <v>0</v>
      </c>
      <c r="EX412">
        <f t="shared" si="890"/>
        <v>0</v>
      </c>
      <c r="EY412">
        <f t="shared" si="891"/>
        <v>0</v>
      </c>
      <c r="EZ412">
        <f t="shared" si="892"/>
        <v>0</v>
      </c>
      <c r="FA412">
        <f t="shared" si="893"/>
        <v>0</v>
      </c>
      <c r="FB412">
        <f t="shared" si="894"/>
        <v>0</v>
      </c>
      <c r="FC412">
        <f t="shared" si="895"/>
        <v>0</v>
      </c>
      <c r="FD412">
        <f t="shared" si="896"/>
        <v>0</v>
      </c>
      <c r="FE412">
        <f>COUNTIF('résultats bruts'!DD412,0)</f>
        <v>1</v>
      </c>
      <c r="FF412">
        <f t="shared" si="897"/>
        <v>0</v>
      </c>
      <c r="FG412">
        <f t="shared" si="898"/>
        <v>0</v>
      </c>
      <c r="FH412">
        <f>COUNTIF('résultats bruts'!DN412,1)</f>
        <v>0</v>
      </c>
      <c r="FI412">
        <f>COUNTIF('résultats bruts'!DO412,1)</f>
        <v>0</v>
      </c>
      <c r="FJ412">
        <f>COUNTIF('résultats bruts'!DP412,1)</f>
        <v>0</v>
      </c>
      <c r="FK412">
        <f>COUNTIF('résultats bruts'!O412,1) + COUNTIF('résultats bruts'!AT412,1)</f>
        <v>0</v>
      </c>
      <c r="FL412">
        <f>COUNTIF('résultats bruts'!P412,1) + COUNTIF('résultats bruts'!AX412,1)</f>
        <v>0</v>
      </c>
      <c r="FM412">
        <f t="shared" si="899"/>
        <v>0</v>
      </c>
      <c r="FN412">
        <f t="shared" si="900"/>
        <v>0</v>
      </c>
      <c r="FO412">
        <f>COUNTIF('résultats bruts'!Q412,1) + COUNTIF('résultats bruts'!AV412,1)</f>
        <v>0</v>
      </c>
      <c r="FP412">
        <f>COUNTIF('résultats bruts'!R412,1) + COUNTIF('résultats bruts'!BA412,1)</f>
        <v>0</v>
      </c>
      <c r="FQ412">
        <f t="shared" si="901"/>
        <v>0</v>
      </c>
      <c r="FR412">
        <f t="shared" si="902"/>
        <v>0</v>
      </c>
      <c r="FS412">
        <f>COUNTIF('résultats bruts'!S412,1) + COUNTIF('résultats bruts'!AZ412,1)</f>
        <v>0</v>
      </c>
      <c r="FT412">
        <f>COUNTIF('résultats bruts'!T412,1) + COUNTIF('résultats bruts'!AW412,1)</f>
        <v>0</v>
      </c>
      <c r="FU412">
        <f t="shared" si="903"/>
        <v>0</v>
      </c>
      <c r="FV412">
        <f t="shared" si="904"/>
        <v>0</v>
      </c>
      <c r="FW412">
        <f>COUNTIF('résultats bruts'!U412,1) + COUNTIF('résultats bruts'!AY412,1)</f>
        <v>0</v>
      </c>
      <c r="FX412">
        <f>COUNTIF('résultats bruts'!V412,1) + COUNTIF('résultats bruts'!AU412,1)</f>
        <v>0</v>
      </c>
      <c r="FY412">
        <f t="shared" si="905"/>
        <v>0</v>
      </c>
      <c r="FZ412">
        <f t="shared" si="906"/>
        <v>0</v>
      </c>
      <c r="GA412">
        <f t="shared" si="907"/>
        <v>0</v>
      </c>
      <c r="GB412">
        <f t="shared" si="908"/>
        <v>0</v>
      </c>
      <c r="GC412">
        <f t="shared" si="909"/>
        <v>0</v>
      </c>
      <c r="GD412">
        <f t="shared" si="910"/>
        <v>0</v>
      </c>
      <c r="GE412">
        <f>COUNTIF('résultats bruts'!AT412:BA412,"0A")+ COUNTIF('résultats bruts'!BM412,"0A")</f>
        <v>0</v>
      </c>
      <c r="GF412">
        <f t="shared" si="911"/>
        <v>0</v>
      </c>
      <c r="GG412">
        <f>COUNTIF('résultats bruts'!BL412,1)</f>
        <v>0</v>
      </c>
      <c r="GH412">
        <f>COUNTIF('résultats bruts'!BM412,1)</f>
        <v>0</v>
      </c>
      <c r="GI412">
        <f>COUNTIF('résultats bruts'!AV412,1)</f>
        <v>0</v>
      </c>
      <c r="GJ412">
        <f>COUNTIF('résultats bruts'!BN412,1)</f>
        <v>0</v>
      </c>
      <c r="GK412">
        <f t="shared" si="912"/>
        <v>0</v>
      </c>
      <c r="GL412">
        <f t="shared" si="913"/>
        <v>0</v>
      </c>
      <c r="GM412">
        <f>COUNTIF('résultats bruts'!CQ412, 1) + COUNTIF('résultats bruts'!DF412,1)</f>
        <v>0</v>
      </c>
      <c r="GN412">
        <f t="shared" si="914"/>
        <v>0</v>
      </c>
      <c r="GO412">
        <f>COUNTIF('résultats bruts'!CP412, 1) + COUNTIF('résultats bruts'!DG412,1)</f>
        <v>0</v>
      </c>
      <c r="GP412">
        <f t="shared" si="915"/>
        <v>0</v>
      </c>
      <c r="GQ412">
        <f>COUNTIF('résultats bruts'!CR412, 1) + COUNTIF('résultats bruts'!DH412,1)</f>
        <v>0</v>
      </c>
      <c r="GR412">
        <f t="shared" si="916"/>
        <v>0</v>
      </c>
      <c r="GS412">
        <f>COUNTIF('résultats bruts'!BU412:BX412,1)</f>
        <v>0</v>
      </c>
      <c r="GT412">
        <f t="shared" si="917"/>
        <v>0</v>
      </c>
      <c r="GU412">
        <f>COUNTIF('résultats bruts'!DQ412:DT412,1)</f>
        <v>0</v>
      </c>
      <c r="GV412">
        <f t="shared" si="918"/>
        <v>0</v>
      </c>
      <c r="GW412">
        <f t="shared" si="919"/>
        <v>0</v>
      </c>
      <c r="GX412">
        <f t="shared" si="920"/>
        <v>0</v>
      </c>
      <c r="GY412">
        <f>COUNTIF('résultats bruts'!DF412:DH412,"0A")</f>
        <v>0</v>
      </c>
      <c r="GZ412">
        <f t="shared" si="921"/>
        <v>0</v>
      </c>
      <c r="HA412">
        <f t="shared" si="922"/>
        <v>0</v>
      </c>
      <c r="HB412">
        <f t="shared" si="923"/>
        <v>0</v>
      </c>
    </row>
    <row r="413" spans="1:210" ht="15.75" x14ac:dyDescent="0.25">
      <c r="A413">
        <f>'résultats bruts'!A413</f>
        <v>0</v>
      </c>
      <c r="B413">
        <f>'résultats bruts'!B413</f>
        <v>0</v>
      </c>
      <c r="C413">
        <f>'résultats bruts'!C413</f>
        <v>0</v>
      </c>
      <c r="D413">
        <f>'résultats bruts'!D413</f>
        <v>0</v>
      </c>
      <c r="E413">
        <f>'résultats bruts'!E413</f>
        <v>0</v>
      </c>
      <c r="F413">
        <f>'résultats bruts'!F413</f>
        <v>411</v>
      </c>
      <c r="G413">
        <f>'résultats bruts'!G413</f>
        <v>0</v>
      </c>
      <c r="H413">
        <f>COUNTIF('résultats bruts'!BO413,1)</f>
        <v>0</v>
      </c>
      <c r="I413">
        <f>COUNTIF('résultats bruts'!BQ413,1)</f>
        <v>0</v>
      </c>
      <c r="J413">
        <f>COUNTIF('résultats bruts'!BS413,1)</f>
        <v>0</v>
      </c>
      <c r="K413">
        <f t="shared" si="792"/>
        <v>0</v>
      </c>
      <c r="L413">
        <f t="shared" si="793"/>
        <v>0</v>
      </c>
      <c r="M413">
        <f>COUNTIF('résultats bruts'!BP413,1)</f>
        <v>0</v>
      </c>
      <c r="N413">
        <f>COUNTIF('résultats bruts'!BR413,1)</f>
        <v>0</v>
      </c>
      <c r="O413">
        <f>COUNTIF('résultats bruts'!BT413,1)</f>
        <v>0</v>
      </c>
      <c r="P413">
        <f t="shared" si="794"/>
        <v>0</v>
      </c>
      <c r="Q413">
        <f t="shared" si="795"/>
        <v>0</v>
      </c>
      <c r="R413">
        <f>COUNTIF('résultats bruts'!H413,1)</f>
        <v>0</v>
      </c>
      <c r="S413">
        <f>COUNTIF('résultats bruts'!I413,1)</f>
        <v>0</v>
      </c>
      <c r="T413">
        <f>COUNTIF('résultats bruts'!J413,1)</f>
        <v>0</v>
      </c>
      <c r="U413">
        <f t="shared" si="796"/>
        <v>0</v>
      </c>
      <c r="V413">
        <f t="shared" si="797"/>
        <v>0</v>
      </c>
      <c r="W413">
        <f t="shared" si="798"/>
        <v>0</v>
      </c>
      <c r="X413">
        <f t="shared" si="799"/>
        <v>0</v>
      </c>
      <c r="Y413">
        <f>COUNTIF('résultats bruts'!AH413:AK413,1)</f>
        <v>0</v>
      </c>
      <c r="Z413">
        <f t="shared" si="800"/>
        <v>0</v>
      </c>
      <c r="AA413">
        <f>COUNTIF('résultats bruts'!AL413:AO413,1)</f>
        <v>0</v>
      </c>
      <c r="AB413">
        <f t="shared" si="801"/>
        <v>0</v>
      </c>
      <c r="AC413">
        <f>COUNTIF('résultats bruts'!AP413:AS413,1)</f>
        <v>0</v>
      </c>
      <c r="AD413">
        <f t="shared" si="802"/>
        <v>0</v>
      </c>
      <c r="AE413">
        <f t="shared" si="803"/>
        <v>0</v>
      </c>
      <c r="AF413">
        <f t="shared" si="804"/>
        <v>0</v>
      </c>
      <c r="AG413">
        <f>COUNTIF('résultats bruts'!BF413,1) + COUNTIF('résultats bruts'!BI413,1)</f>
        <v>0</v>
      </c>
      <c r="AH413">
        <f t="shared" si="805"/>
        <v>0</v>
      </c>
      <c r="AI413">
        <f>COUNTIF('résultats bruts'!AA413:AC413,1)</f>
        <v>0</v>
      </c>
      <c r="AJ413">
        <f t="shared" si="806"/>
        <v>0</v>
      </c>
      <c r="AK413">
        <f t="shared" si="807"/>
        <v>0</v>
      </c>
      <c r="AL413">
        <f t="shared" si="808"/>
        <v>0</v>
      </c>
      <c r="AM413">
        <f t="shared" si="809"/>
        <v>0</v>
      </c>
      <c r="AN413">
        <f t="shared" si="810"/>
        <v>0</v>
      </c>
      <c r="AO413">
        <f t="shared" si="811"/>
        <v>0</v>
      </c>
      <c r="AP413">
        <f t="shared" si="812"/>
        <v>0</v>
      </c>
      <c r="AQ413">
        <f>COUNTIF('résultats bruts'!AH413,0)+COUNTIF('résultats bruts'!AN413,0)+COUNTIF('résultats bruts'!AS413,0) + COUNTIF('résultats bruts'!AA413:AC413,"0A")+COUNTIF('résultats bruts'!BF413,"0A")+COUNTIF('résultats bruts'!BI413,"0A")</f>
        <v>3</v>
      </c>
      <c r="AR413">
        <f t="shared" si="813"/>
        <v>0.42857142857142855</v>
      </c>
      <c r="AS413">
        <f t="shared" si="814"/>
        <v>0</v>
      </c>
      <c r="AT413">
        <f t="shared" si="815"/>
        <v>0</v>
      </c>
      <c r="AU413">
        <f>COUNTIF('résultats bruts'!M413,1)</f>
        <v>0</v>
      </c>
      <c r="AV413">
        <f>COUNTIF('résultats bruts'!K413,1)</f>
        <v>0</v>
      </c>
      <c r="AW413">
        <f t="shared" si="816"/>
        <v>0</v>
      </c>
      <c r="AX413">
        <f t="shared" si="817"/>
        <v>0</v>
      </c>
      <c r="AY413">
        <f>COUNTIF('résultats bruts'!L413,1)</f>
        <v>0</v>
      </c>
      <c r="AZ413">
        <f>COUNTIF('résultats bruts'!N413,1)</f>
        <v>0</v>
      </c>
      <c r="BA413">
        <f t="shared" si="818"/>
        <v>0</v>
      </c>
      <c r="BB413">
        <f t="shared" si="819"/>
        <v>0</v>
      </c>
      <c r="BC413">
        <f t="shared" si="820"/>
        <v>0</v>
      </c>
      <c r="BD413">
        <f t="shared" si="821"/>
        <v>0</v>
      </c>
      <c r="BE413">
        <f>COUNTIF('résultats bruts'!AG413,1)</f>
        <v>0</v>
      </c>
      <c r="BF413">
        <f>COUNTIF('résultats bruts'!AF413,1)</f>
        <v>0</v>
      </c>
      <c r="BG413">
        <f t="shared" si="822"/>
        <v>0</v>
      </c>
      <c r="BH413">
        <f t="shared" si="823"/>
        <v>0</v>
      </c>
      <c r="BI413">
        <f>COUNTIF('résultats bruts'!AD413,1)</f>
        <v>0</v>
      </c>
      <c r="BJ413">
        <f>COUNTIF('résultats bruts'!AE413,1)</f>
        <v>0</v>
      </c>
      <c r="BK413">
        <f t="shared" si="824"/>
        <v>0</v>
      </c>
      <c r="BL413">
        <f t="shared" si="825"/>
        <v>0</v>
      </c>
      <c r="BM413">
        <f t="shared" si="826"/>
        <v>0</v>
      </c>
      <c r="BN413">
        <f t="shared" si="827"/>
        <v>0</v>
      </c>
      <c r="BO413">
        <f t="shared" si="828"/>
        <v>0</v>
      </c>
      <c r="BP413">
        <f t="shared" si="829"/>
        <v>0</v>
      </c>
      <c r="BQ413">
        <f t="shared" si="830"/>
        <v>0</v>
      </c>
      <c r="BR413">
        <f t="shared" si="831"/>
        <v>0</v>
      </c>
      <c r="BS413">
        <f t="shared" si="832"/>
        <v>0</v>
      </c>
      <c r="BT413">
        <f t="shared" si="833"/>
        <v>0</v>
      </c>
      <c r="BU413">
        <f t="shared" si="834"/>
        <v>0</v>
      </c>
      <c r="BV413">
        <f t="shared" si="835"/>
        <v>0</v>
      </c>
      <c r="BW413">
        <f t="shared" si="836"/>
        <v>0</v>
      </c>
      <c r="BX413">
        <f t="shared" si="837"/>
        <v>0</v>
      </c>
      <c r="BY413">
        <f t="shared" si="838"/>
        <v>0</v>
      </c>
      <c r="BZ413">
        <f t="shared" si="839"/>
        <v>0</v>
      </c>
      <c r="CA413">
        <f t="shared" si="840"/>
        <v>0</v>
      </c>
      <c r="CB413">
        <f t="shared" si="841"/>
        <v>0</v>
      </c>
      <c r="CC413">
        <f t="shared" si="842"/>
        <v>0</v>
      </c>
      <c r="CD413">
        <f t="shared" si="843"/>
        <v>0</v>
      </c>
      <c r="CE413">
        <f t="shared" si="844"/>
        <v>0</v>
      </c>
      <c r="CF413">
        <f t="shared" si="845"/>
        <v>0</v>
      </c>
      <c r="CG413">
        <f>COUNTIF('résultats bruts'!CL413, 1) + COUNTIF('résultats bruts'!DI413,1)</f>
        <v>0</v>
      </c>
      <c r="CH413">
        <f t="shared" si="846"/>
        <v>0</v>
      </c>
      <c r="CI413">
        <f>COUNTIF('résultats bruts'!CK413, 1) + COUNTIF('résultats bruts'!DJ413,1)</f>
        <v>0</v>
      </c>
      <c r="CJ413">
        <f t="shared" si="847"/>
        <v>0</v>
      </c>
      <c r="CK413">
        <f>COUNTIF('résultats bruts'!CN413, 1) + COUNTIF('résultats bruts'!DK413,1)</f>
        <v>0</v>
      </c>
      <c r="CL413">
        <f t="shared" si="848"/>
        <v>0</v>
      </c>
      <c r="CM413">
        <f>COUNTIF('résultats bruts'!CO413, 1) + COUNTIF('résultats bruts'!DM413,1)</f>
        <v>0</v>
      </c>
      <c r="CN413">
        <f t="shared" si="849"/>
        <v>0</v>
      </c>
      <c r="CO413">
        <f>COUNTIF('résultats bruts'!DL413, "0A") + COUNTIF('résultats bruts'!CM413,0)</f>
        <v>1</v>
      </c>
      <c r="CP413">
        <f t="shared" si="850"/>
        <v>0.5</v>
      </c>
      <c r="CQ413">
        <f t="shared" si="851"/>
        <v>0</v>
      </c>
      <c r="CR413">
        <f t="shared" si="852"/>
        <v>0</v>
      </c>
      <c r="CS413">
        <f>COUNTIF('résultats bruts'!BB413,1)</f>
        <v>0</v>
      </c>
      <c r="CT413">
        <f>COUNTIF('résultats bruts'!W413,1)</f>
        <v>0</v>
      </c>
      <c r="CU413">
        <f t="shared" si="853"/>
        <v>0</v>
      </c>
      <c r="CV413">
        <f t="shared" si="854"/>
        <v>0</v>
      </c>
      <c r="CW413">
        <f>COUNTIF('résultats bruts'!BC413,1)</f>
        <v>0</v>
      </c>
      <c r="CX413">
        <f>COUNTIF('résultats bruts'!X413,1)</f>
        <v>0</v>
      </c>
      <c r="CY413">
        <f t="shared" si="855"/>
        <v>0</v>
      </c>
      <c r="CZ413">
        <f t="shared" si="856"/>
        <v>0</v>
      </c>
      <c r="DA413">
        <f t="shared" si="857"/>
        <v>0</v>
      </c>
      <c r="DB413">
        <f t="shared" si="858"/>
        <v>0</v>
      </c>
      <c r="DC413">
        <f>COUNTIF('résultats bruts'!BD413,1)</f>
        <v>0</v>
      </c>
      <c r="DD413">
        <f>COUNTIF('résultats bruts'!Y413,1)</f>
        <v>0</v>
      </c>
      <c r="DE413">
        <f t="shared" si="859"/>
        <v>0</v>
      </c>
      <c r="DF413">
        <f t="shared" si="860"/>
        <v>0</v>
      </c>
      <c r="DG413">
        <f>COUNTIF('résultats bruts'!BE413,1)</f>
        <v>0</v>
      </c>
      <c r="DH413">
        <f>COUNTIF('résultats bruts'!Z413,1)</f>
        <v>0</v>
      </c>
      <c r="DI413">
        <f t="shared" si="861"/>
        <v>0</v>
      </c>
      <c r="DJ413">
        <f t="shared" si="862"/>
        <v>0</v>
      </c>
      <c r="DK413">
        <f t="shared" si="863"/>
        <v>0</v>
      </c>
      <c r="DL413">
        <f t="shared" si="864"/>
        <v>0</v>
      </c>
      <c r="DM413">
        <f t="shared" si="865"/>
        <v>0</v>
      </c>
      <c r="DN413">
        <f t="shared" si="866"/>
        <v>0</v>
      </c>
      <c r="DO413">
        <f t="shared" si="867"/>
        <v>0</v>
      </c>
      <c r="DP413">
        <f t="shared" si="868"/>
        <v>0</v>
      </c>
      <c r="DQ413">
        <f t="shared" si="869"/>
        <v>0</v>
      </c>
      <c r="DR413">
        <f t="shared" si="870"/>
        <v>0</v>
      </c>
      <c r="DS413">
        <f>COUNTIF('résultats bruts'!BY413, 1 ) + COUNTIF('résultats bruts'!DA413,1)</f>
        <v>0</v>
      </c>
      <c r="DT413">
        <f t="shared" si="871"/>
        <v>0</v>
      </c>
      <c r="DU413">
        <f>COUNTIF('résultats bruts'!CA413, 1 ) + COUNTIF('résultats bruts'!DE413,1)</f>
        <v>0</v>
      </c>
      <c r="DV413">
        <f t="shared" si="872"/>
        <v>0</v>
      </c>
      <c r="DW413">
        <f>COUNTIF('résultats bruts'!CB413, 1 ) + COUNTIF('résultats bruts'!CU413,1)</f>
        <v>0</v>
      </c>
      <c r="DX413">
        <f t="shared" si="873"/>
        <v>0</v>
      </c>
      <c r="DY413">
        <f>COUNTIF('résultats bruts'!BZ413, 1 ) + COUNTIF('résultats bruts'!CX413,1)</f>
        <v>0</v>
      </c>
      <c r="DZ413">
        <f t="shared" si="874"/>
        <v>0</v>
      </c>
      <c r="EA413">
        <f t="shared" si="875"/>
        <v>0</v>
      </c>
      <c r="EB413">
        <f t="shared" si="876"/>
        <v>0</v>
      </c>
      <c r="EC413">
        <f>COUNTIF('résultats bruts'!CE413, 1 ) + COUNTIF('résultats bruts'!CZ413,1)</f>
        <v>0</v>
      </c>
      <c r="ED413">
        <f t="shared" si="877"/>
        <v>0</v>
      </c>
      <c r="EE413">
        <f>COUNTIF('résultats bruts'!CD413, 1 ) + COUNTIF('résultats bruts'!DC413,1)</f>
        <v>0</v>
      </c>
      <c r="EF413">
        <f t="shared" si="878"/>
        <v>0</v>
      </c>
      <c r="EG413">
        <f>COUNTIF('résultats bruts'!CC413, 1 ) + COUNTIF('résultats bruts'!CT413,1)</f>
        <v>0</v>
      </c>
      <c r="EH413">
        <f t="shared" si="879"/>
        <v>0</v>
      </c>
      <c r="EI413">
        <f>COUNTIF('résultats bruts'!CF413, 1 ) + COUNTIF('résultats bruts'!CW413,1)</f>
        <v>0</v>
      </c>
      <c r="EJ413">
        <f t="shared" si="880"/>
        <v>0</v>
      </c>
      <c r="EK413">
        <f t="shared" si="881"/>
        <v>0</v>
      </c>
      <c r="EL413">
        <f t="shared" si="882"/>
        <v>0</v>
      </c>
      <c r="EM413">
        <f>COUNTIF('résultats bruts'!CJ413, 1 ) + COUNTIF('résultats bruts'!CY413,1)</f>
        <v>0</v>
      </c>
      <c r="EN413">
        <f t="shared" si="883"/>
        <v>0</v>
      </c>
      <c r="EO413">
        <f>COUNTIF('résultats bruts'!CI413, 1 ) + COUNTIF('résultats bruts'!DB413,1)</f>
        <v>0</v>
      </c>
      <c r="EP413">
        <f t="shared" si="884"/>
        <v>0</v>
      </c>
      <c r="EQ413">
        <f>COUNTIF('résultats bruts'!CG413, 1 ) + COUNTIF('résultats bruts'!CS413,1)</f>
        <v>0</v>
      </c>
      <c r="ER413">
        <f t="shared" si="885"/>
        <v>0</v>
      </c>
      <c r="ES413">
        <f>COUNTIF('résultats bruts'!CH413, 1 ) + COUNTIF('résultats bruts'!CV413,1)</f>
        <v>0</v>
      </c>
      <c r="ET413">
        <f t="shared" si="886"/>
        <v>0</v>
      </c>
      <c r="EU413">
        <f t="shared" si="887"/>
        <v>0</v>
      </c>
      <c r="EV413">
        <f t="shared" si="888"/>
        <v>0</v>
      </c>
      <c r="EW413">
        <f t="shared" si="889"/>
        <v>0</v>
      </c>
      <c r="EX413">
        <f t="shared" si="890"/>
        <v>0</v>
      </c>
      <c r="EY413">
        <f t="shared" si="891"/>
        <v>0</v>
      </c>
      <c r="EZ413">
        <f t="shared" si="892"/>
        <v>0</v>
      </c>
      <c r="FA413">
        <f t="shared" si="893"/>
        <v>0</v>
      </c>
      <c r="FB413">
        <f t="shared" si="894"/>
        <v>0</v>
      </c>
      <c r="FC413">
        <f t="shared" si="895"/>
        <v>0</v>
      </c>
      <c r="FD413">
        <f t="shared" si="896"/>
        <v>0</v>
      </c>
      <c r="FE413">
        <f>COUNTIF('résultats bruts'!DD413,0)</f>
        <v>1</v>
      </c>
      <c r="FF413">
        <f t="shared" si="897"/>
        <v>0</v>
      </c>
      <c r="FG413">
        <f t="shared" si="898"/>
        <v>0</v>
      </c>
      <c r="FH413">
        <f>COUNTIF('résultats bruts'!DN413,1)</f>
        <v>0</v>
      </c>
      <c r="FI413">
        <f>COUNTIF('résultats bruts'!DO413,1)</f>
        <v>0</v>
      </c>
      <c r="FJ413">
        <f>COUNTIF('résultats bruts'!DP413,1)</f>
        <v>0</v>
      </c>
      <c r="FK413">
        <f>COUNTIF('résultats bruts'!O413,1) + COUNTIF('résultats bruts'!AT413,1)</f>
        <v>0</v>
      </c>
      <c r="FL413">
        <f>COUNTIF('résultats bruts'!P413,1) + COUNTIF('résultats bruts'!AX413,1)</f>
        <v>0</v>
      </c>
      <c r="FM413">
        <f t="shared" si="899"/>
        <v>0</v>
      </c>
      <c r="FN413">
        <f t="shared" si="900"/>
        <v>0</v>
      </c>
      <c r="FO413">
        <f>COUNTIF('résultats bruts'!Q413,1) + COUNTIF('résultats bruts'!AV413,1)</f>
        <v>0</v>
      </c>
      <c r="FP413">
        <f>COUNTIF('résultats bruts'!R413,1) + COUNTIF('résultats bruts'!BA413,1)</f>
        <v>0</v>
      </c>
      <c r="FQ413">
        <f t="shared" si="901"/>
        <v>0</v>
      </c>
      <c r="FR413">
        <f t="shared" si="902"/>
        <v>0</v>
      </c>
      <c r="FS413">
        <f>COUNTIF('résultats bruts'!S413,1) + COUNTIF('résultats bruts'!AZ413,1)</f>
        <v>0</v>
      </c>
      <c r="FT413">
        <f>COUNTIF('résultats bruts'!T413,1) + COUNTIF('résultats bruts'!AW413,1)</f>
        <v>0</v>
      </c>
      <c r="FU413">
        <f t="shared" si="903"/>
        <v>0</v>
      </c>
      <c r="FV413">
        <f t="shared" si="904"/>
        <v>0</v>
      </c>
      <c r="FW413">
        <f>COUNTIF('résultats bruts'!U413,1) + COUNTIF('résultats bruts'!AY413,1)</f>
        <v>0</v>
      </c>
      <c r="FX413">
        <f>COUNTIF('résultats bruts'!V413,1) + COUNTIF('résultats bruts'!AU413,1)</f>
        <v>0</v>
      </c>
      <c r="FY413">
        <f t="shared" si="905"/>
        <v>0</v>
      </c>
      <c r="FZ413">
        <f t="shared" si="906"/>
        <v>0</v>
      </c>
      <c r="GA413">
        <f t="shared" si="907"/>
        <v>0</v>
      </c>
      <c r="GB413">
        <f t="shared" si="908"/>
        <v>0</v>
      </c>
      <c r="GC413">
        <f t="shared" si="909"/>
        <v>0</v>
      </c>
      <c r="GD413">
        <f t="shared" si="910"/>
        <v>0</v>
      </c>
      <c r="GE413">
        <f>COUNTIF('résultats bruts'!AT413:BA413,"0A")+ COUNTIF('résultats bruts'!BM413,"0A")</f>
        <v>0</v>
      </c>
      <c r="GF413">
        <f t="shared" si="911"/>
        <v>0</v>
      </c>
      <c r="GG413">
        <f>COUNTIF('résultats bruts'!BL413,1)</f>
        <v>0</v>
      </c>
      <c r="GH413">
        <f>COUNTIF('résultats bruts'!BM413,1)</f>
        <v>0</v>
      </c>
      <c r="GI413">
        <f>COUNTIF('résultats bruts'!AV413,1)</f>
        <v>0</v>
      </c>
      <c r="GJ413">
        <f>COUNTIF('résultats bruts'!BN413,1)</f>
        <v>0</v>
      </c>
      <c r="GK413">
        <f t="shared" si="912"/>
        <v>0</v>
      </c>
      <c r="GL413">
        <f t="shared" si="913"/>
        <v>0</v>
      </c>
      <c r="GM413">
        <f>COUNTIF('résultats bruts'!CQ413, 1) + COUNTIF('résultats bruts'!DF413,1)</f>
        <v>0</v>
      </c>
      <c r="GN413">
        <f t="shared" si="914"/>
        <v>0</v>
      </c>
      <c r="GO413">
        <f>COUNTIF('résultats bruts'!CP413, 1) + COUNTIF('résultats bruts'!DG413,1)</f>
        <v>0</v>
      </c>
      <c r="GP413">
        <f t="shared" si="915"/>
        <v>0</v>
      </c>
      <c r="GQ413">
        <f>COUNTIF('résultats bruts'!CR413, 1) + COUNTIF('résultats bruts'!DH413,1)</f>
        <v>0</v>
      </c>
      <c r="GR413">
        <f t="shared" si="916"/>
        <v>0</v>
      </c>
      <c r="GS413">
        <f>COUNTIF('résultats bruts'!BU413:BX413,1)</f>
        <v>0</v>
      </c>
      <c r="GT413">
        <f t="shared" si="917"/>
        <v>0</v>
      </c>
      <c r="GU413">
        <f>COUNTIF('résultats bruts'!DQ413:DT413,1)</f>
        <v>0</v>
      </c>
      <c r="GV413">
        <f t="shared" si="918"/>
        <v>0</v>
      </c>
      <c r="GW413">
        <f t="shared" si="919"/>
        <v>0</v>
      </c>
      <c r="GX413">
        <f t="shared" si="920"/>
        <v>0</v>
      </c>
      <c r="GY413">
        <f>COUNTIF('résultats bruts'!DF413:DH413,"0A")</f>
        <v>0</v>
      </c>
      <c r="GZ413">
        <f t="shared" si="921"/>
        <v>0</v>
      </c>
      <c r="HA413">
        <f t="shared" si="922"/>
        <v>0</v>
      </c>
      <c r="HB413">
        <f t="shared" si="923"/>
        <v>0</v>
      </c>
    </row>
    <row r="414" spans="1:210" ht="15.75" x14ac:dyDescent="0.25">
      <c r="A414">
        <f>'résultats bruts'!A414</f>
        <v>0</v>
      </c>
      <c r="B414">
        <f>'résultats bruts'!B414</f>
        <v>0</v>
      </c>
      <c r="C414">
        <f>'résultats bruts'!C414</f>
        <v>0</v>
      </c>
      <c r="D414">
        <f>'résultats bruts'!D414</f>
        <v>0</v>
      </c>
      <c r="E414">
        <f>'résultats bruts'!E414</f>
        <v>0</v>
      </c>
      <c r="F414">
        <f>'résultats bruts'!F414</f>
        <v>412</v>
      </c>
      <c r="G414">
        <f>'résultats bruts'!G414</f>
        <v>0</v>
      </c>
      <c r="H414">
        <f>COUNTIF('résultats bruts'!BO414,1)</f>
        <v>0</v>
      </c>
      <c r="I414">
        <f>COUNTIF('résultats bruts'!BQ414,1)</f>
        <v>0</v>
      </c>
      <c r="J414">
        <f>COUNTIF('résultats bruts'!BS414,1)</f>
        <v>0</v>
      </c>
      <c r="K414">
        <f t="shared" si="792"/>
        <v>0</v>
      </c>
      <c r="L414">
        <f t="shared" si="793"/>
        <v>0</v>
      </c>
      <c r="M414">
        <f>COUNTIF('résultats bruts'!BP414,1)</f>
        <v>0</v>
      </c>
      <c r="N414">
        <f>COUNTIF('résultats bruts'!BR414,1)</f>
        <v>0</v>
      </c>
      <c r="O414">
        <f>COUNTIF('résultats bruts'!BT414,1)</f>
        <v>0</v>
      </c>
      <c r="P414">
        <f t="shared" si="794"/>
        <v>0</v>
      </c>
      <c r="Q414">
        <f t="shared" si="795"/>
        <v>0</v>
      </c>
      <c r="R414">
        <f>COUNTIF('résultats bruts'!H414,1)</f>
        <v>0</v>
      </c>
      <c r="S414">
        <f>COUNTIF('résultats bruts'!I414,1)</f>
        <v>0</v>
      </c>
      <c r="T414">
        <f>COUNTIF('résultats bruts'!J414,1)</f>
        <v>0</v>
      </c>
      <c r="U414">
        <f t="shared" si="796"/>
        <v>0</v>
      </c>
      <c r="V414">
        <f t="shared" si="797"/>
        <v>0</v>
      </c>
      <c r="W414">
        <f t="shared" si="798"/>
        <v>0</v>
      </c>
      <c r="X414">
        <f t="shared" si="799"/>
        <v>0</v>
      </c>
      <c r="Y414">
        <f>COUNTIF('résultats bruts'!AH414:AK414,1)</f>
        <v>0</v>
      </c>
      <c r="Z414">
        <f t="shared" si="800"/>
        <v>0</v>
      </c>
      <c r="AA414">
        <f>COUNTIF('résultats bruts'!AL414:AO414,1)</f>
        <v>0</v>
      </c>
      <c r="AB414">
        <f t="shared" si="801"/>
        <v>0</v>
      </c>
      <c r="AC414">
        <f>COUNTIF('résultats bruts'!AP414:AS414,1)</f>
        <v>0</v>
      </c>
      <c r="AD414">
        <f t="shared" si="802"/>
        <v>0</v>
      </c>
      <c r="AE414">
        <f t="shared" si="803"/>
        <v>0</v>
      </c>
      <c r="AF414">
        <f t="shared" si="804"/>
        <v>0</v>
      </c>
      <c r="AG414">
        <f>COUNTIF('résultats bruts'!BF414,1) + COUNTIF('résultats bruts'!BI414,1)</f>
        <v>0</v>
      </c>
      <c r="AH414">
        <f t="shared" si="805"/>
        <v>0</v>
      </c>
      <c r="AI414">
        <f>COUNTIF('résultats bruts'!AA414:AC414,1)</f>
        <v>0</v>
      </c>
      <c r="AJ414">
        <f t="shared" si="806"/>
        <v>0</v>
      </c>
      <c r="AK414">
        <f t="shared" si="807"/>
        <v>0</v>
      </c>
      <c r="AL414">
        <f t="shared" si="808"/>
        <v>0</v>
      </c>
      <c r="AM414">
        <f t="shared" si="809"/>
        <v>0</v>
      </c>
      <c r="AN414">
        <f t="shared" si="810"/>
        <v>0</v>
      </c>
      <c r="AO414">
        <f t="shared" si="811"/>
        <v>0</v>
      </c>
      <c r="AP414">
        <f t="shared" si="812"/>
        <v>0</v>
      </c>
      <c r="AQ414">
        <f>COUNTIF('résultats bruts'!AH414,0)+COUNTIF('résultats bruts'!AN414,0)+COUNTIF('résultats bruts'!AS414,0) + COUNTIF('résultats bruts'!AA414:AC414,"0A")+COUNTIF('résultats bruts'!BF414,"0A")+COUNTIF('résultats bruts'!BI414,"0A")</f>
        <v>3</v>
      </c>
      <c r="AR414">
        <f t="shared" si="813"/>
        <v>0.42857142857142855</v>
      </c>
      <c r="AS414">
        <f t="shared" si="814"/>
        <v>0</v>
      </c>
      <c r="AT414">
        <f t="shared" si="815"/>
        <v>0</v>
      </c>
      <c r="AU414">
        <f>COUNTIF('résultats bruts'!M414,1)</f>
        <v>0</v>
      </c>
      <c r="AV414">
        <f>COUNTIF('résultats bruts'!K414,1)</f>
        <v>0</v>
      </c>
      <c r="AW414">
        <f t="shared" si="816"/>
        <v>0</v>
      </c>
      <c r="AX414">
        <f t="shared" si="817"/>
        <v>0</v>
      </c>
      <c r="AY414">
        <f>COUNTIF('résultats bruts'!L414,1)</f>
        <v>0</v>
      </c>
      <c r="AZ414">
        <f>COUNTIF('résultats bruts'!N414,1)</f>
        <v>0</v>
      </c>
      <c r="BA414">
        <f t="shared" si="818"/>
        <v>0</v>
      </c>
      <c r="BB414">
        <f t="shared" si="819"/>
        <v>0</v>
      </c>
      <c r="BC414">
        <f t="shared" si="820"/>
        <v>0</v>
      </c>
      <c r="BD414">
        <f t="shared" si="821"/>
        <v>0</v>
      </c>
      <c r="BE414">
        <f>COUNTIF('résultats bruts'!AG414,1)</f>
        <v>0</v>
      </c>
      <c r="BF414">
        <f>COUNTIF('résultats bruts'!AF414,1)</f>
        <v>0</v>
      </c>
      <c r="BG414">
        <f t="shared" si="822"/>
        <v>0</v>
      </c>
      <c r="BH414">
        <f t="shared" si="823"/>
        <v>0</v>
      </c>
      <c r="BI414">
        <f>COUNTIF('résultats bruts'!AD414,1)</f>
        <v>0</v>
      </c>
      <c r="BJ414">
        <f>COUNTIF('résultats bruts'!AE414,1)</f>
        <v>0</v>
      </c>
      <c r="BK414">
        <f t="shared" si="824"/>
        <v>0</v>
      </c>
      <c r="BL414">
        <f t="shared" si="825"/>
        <v>0</v>
      </c>
      <c r="BM414">
        <f t="shared" si="826"/>
        <v>0</v>
      </c>
      <c r="BN414">
        <f t="shared" si="827"/>
        <v>0</v>
      </c>
      <c r="BO414">
        <f t="shared" si="828"/>
        <v>0</v>
      </c>
      <c r="BP414">
        <f t="shared" si="829"/>
        <v>0</v>
      </c>
      <c r="BQ414">
        <f t="shared" si="830"/>
        <v>0</v>
      </c>
      <c r="BR414">
        <f t="shared" si="831"/>
        <v>0</v>
      </c>
      <c r="BS414">
        <f t="shared" si="832"/>
        <v>0</v>
      </c>
      <c r="BT414">
        <f t="shared" si="833"/>
        <v>0</v>
      </c>
      <c r="BU414">
        <f t="shared" si="834"/>
        <v>0</v>
      </c>
      <c r="BV414">
        <f t="shared" si="835"/>
        <v>0</v>
      </c>
      <c r="BW414">
        <f t="shared" si="836"/>
        <v>0</v>
      </c>
      <c r="BX414">
        <f t="shared" si="837"/>
        <v>0</v>
      </c>
      <c r="BY414">
        <f t="shared" si="838"/>
        <v>0</v>
      </c>
      <c r="BZ414">
        <f t="shared" si="839"/>
        <v>0</v>
      </c>
      <c r="CA414">
        <f t="shared" si="840"/>
        <v>0</v>
      </c>
      <c r="CB414">
        <f t="shared" si="841"/>
        <v>0</v>
      </c>
      <c r="CC414">
        <f t="shared" si="842"/>
        <v>0</v>
      </c>
      <c r="CD414">
        <f t="shared" si="843"/>
        <v>0</v>
      </c>
      <c r="CE414">
        <f t="shared" si="844"/>
        <v>0</v>
      </c>
      <c r="CF414">
        <f t="shared" si="845"/>
        <v>0</v>
      </c>
      <c r="CG414">
        <f>COUNTIF('résultats bruts'!CL414, 1) + COUNTIF('résultats bruts'!DI414,1)</f>
        <v>0</v>
      </c>
      <c r="CH414">
        <f t="shared" si="846"/>
        <v>0</v>
      </c>
      <c r="CI414">
        <f>COUNTIF('résultats bruts'!CK414, 1) + COUNTIF('résultats bruts'!DJ414,1)</f>
        <v>0</v>
      </c>
      <c r="CJ414">
        <f t="shared" si="847"/>
        <v>0</v>
      </c>
      <c r="CK414">
        <f>COUNTIF('résultats bruts'!CN414, 1) + COUNTIF('résultats bruts'!DK414,1)</f>
        <v>0</v>
      </c>
      <c r="CL414">
        <f t="shared" si="848"/>
        <v>0</v>
      </c>
      <c r="CM414">
        <f>COUNTIF('résultats bruts'!CO414, 1) + COUNTIF('résultats bruts'!DM414,1)</f>
        <v>0</v>
      </c>
      <c r="CN414">
        <f t="shared" si="849"/>
        <v>0</v>
      </c>
      <c r="CO414">
        <f>COUNTIF('résultats bruts'!DL414, "0A") + COUNTIF('résultats bruts'!CM414,0)</f>
        <v>1</v>
      </c>
      <c r="CP414">
        <f t="shared" si="850"/>
        <v>0.5</v>
      </c>
      <c r="CQ414">
        <f t="shared" si="851"/>
        <v>0</v>
      </c>
      <c r="CR414">
        <f t="shared" si="852"/>
        <v>0</v>
      </c>
      <c r="CS414">
        <f>COUNTIF('résultats bruts'!BB414,1)</f>
        <v>0</v>
      </c>
      <c r="CT414">
        <f>COUNTIF('résultats bruts'!W414,1)</f>
        <v>0</v>
      </c>
      <c r="CU414">
        <f t="shared" si="853"/>
        <v>0</v>
      </c>
      <c r="CV414">
        <f t="shared" si="854"/>
        <v>0</v>
      </c>
      <c r="CW414">
        <f>COUNTIF('résultats bruts'!BC414,1)</f>
        <v>0</v>
      </c>
      <c r="CX414">
        <f>COUNTIF('résultats bruts'!X414,1)</f>
        <v>0</v>
      </c>
      <c r="CY414">
        <f t="shared" si="855"/>
        <v>0</v>
      </c>
      <c r="CZ414">
        <f t="shared" si="856"/>
        <v>0</v>
      </c>
      <c r="DA414">
        <f t="shared" si="857"/>
        <v>0</v>
      </c>
      <c r="DB414">
        <f t="shared" si="858"/>
        <v>0</v>
      </c>
      <c r="DC414">
        <f>COUNTIF('résultats bruts'!BD414,1)</f>
        <v>0</v>
      </c>
      <c r="DD414">
        <f>COUNTIF('résultats bruts'!Y414,1)</f>
        <v>0</v>
      </c>
      <c r="DE414">
        <f t="shared" si="859"/>
        <v>0</v>
      </c>
      <c r="DF414">
        <f t="shared" si="860"/>
        <v>0</v>
      </c>
      <c r="DG414">
        <f>COUNTIF('résultats bruts'!BE414,1)</f>
        <v>0</v>
      </c>
      <c r="DH414">
        <f>COUNTIF('résultats bruts'!Z414,1)</f>
        <v>0</v>
      </c>
      <c r="DI414">
        <f t="shared" si="861"/>
        <v>0</v>
      </c>
      <c r="DJ414">
        <f t="shared" si="862"/>
        <v>0</v>
      </c>
      <c r="DK414">
        <f t="shared" si="863"/>
        <v>0</v>
      </c>
      <c r="DL414">
        <f t="shared" si="864"/>
        <v>0</v>
      </c>
      <c r="DM414">
        <f t="shared" si="865"/>
        <v>0</v>
      </c>
      <c r="DN414">
        <f t="shared" si="866"/>
        <v>0</v>
      </c>
      <c r="DO414">
        <f t="shared" si="867"/>
        <v>0</v>
      </c>
      <c r="DP414">
        <f t="shared" si="868"/>
        <v>0</v>
      </c>
      <c r="DQ414">
        <f t="shared" si="869"/>
        <v>0</v>
      </c>
      <c r="DR414">
        <f t="shared" si="870"/>
        <v>0</v>
      </c>
      <c r="DS414">
        <f>COUNTIF('résultats bruts'!BY414, 1 ) + COUNTIF('résultats bruts'!DA414,1)</f>
        <v>0</v>
      </c>
      <c r="DT414">
        <f t="shared" si="871"/>
        <v>0</v>
      </c>
      <c r="DU414">
        <f>COUNTIF('résultats bruts'!CA414, 1 ) + COUNTIF('résultats bruts'!DE414,1)</f>
        <v>0</v>
      </c>
      <c r="DV414">
        <f t="shared" si="872"/>
        <v>0</v>
      </c>
      <c r="DW414">
        <f>COUNTIF('résultats bruts'!CB414, 1 ) + COUNTIF('résultats bruts'!CU414,1)</f>
        <v>0</v>
      </c>
      <c r="DX414">
        <f t="shared" si="873"/>
        <v>0</v>
      </c>
      <c r="DY414">
        <f>COUNTIF('résultats bruts'!BZ414, 1 ) + COUNTIF('résultats bruts'!CX414,1)</f>
        <v>0</v>
      </c>
      <c r="DZ414">
        <f t="shared" si="874"/>
        <v>0</v>
      </c>
      <c r="EA414">
        <f t="shared" si="875"/>
        <v>0</v>
      </c>
      <c r="EB414">
        <f t="shared" si="876"/>
        <v>0</v>
      </c>
      <c r="EC414">
        <f>COUNTIF('résultats bruts'!CE414, 1 ) + COUNTIF('résultats bruts'!CZ414,1)</f>
        <v>0</v>
      </c>
      <c r="ED414">
        <f t="shared" si="877"/>
        <v>0</v>
      </c>
      <c r="EE414">
        <f>COUNTIF('résultats bruts'!CD414, 1 ) + COUNTIF('résultats bruts'!DC414,1)</f>
        <v>0</v>
      </c>
      <c r="EF414">
        <f t="shared" si="878"/>
        <v>0</v>
      </c>
      <c r="EG414">
        <f>COUNTIF('résultats bruts'!CC414, 1 ) + COUNTIF('résultats bruts'!CT414,1)</f>
        <v>0</v>
      </c>
      <c r="EH414">
        <f t="shared" si="879"/>
        <v>0</v>
      </c>
      <c r="EI414">
        <f>COUNTIF('résultats bruts'!CF414, 1 ) + COUNTIF('résultats bruts'!CW414,1)</f>
        <v>0</v>
      </c>
      <c r="EJ414">
        <f t="shared" si="880"/>
        <v>0</v>
      </c>
      <c r="EK414">
        <f t="shared" si="881"/>
        <v>0</v>
      </c>
      <c r="EL414">
        <f t="shared" si="882"/>
        <v>0</v>
      </c>
      <c r="EM414">
        <f>COUNTIF('résultats bruts'!CJ414, 1 ) + COUNTIF('résultats bruts'!CY414,1)</f>
        <v>0</v>
      </c>
      <c r="EN414">
        <f t="shared" si="883"/>
        <v>0</v>
      </c>
      <c r="EO414">
        <f>COUNTIF('résultats bruts'!CI414, 1 ) + COUNTIF('résultats bruts'!DB414,1)</f>
        <v>0</v>
      </c>
      <c r="EP414">
        <f t="shared" si="884"/>
        <v>0</v>
      </c>
      <c r="EQ414">
        <f>COUNTIF('résultats bruts'!CG414, 1 ) + COUNTIF('résultats bruts'!CS414,1)</f>
        <v>0</v>
      </c>
      <c r="ER414">
        <f t="shared" si="885"/>
        <v>0</v>
      </c>
      <c r="ES414">
        <f>COUNTIF('résultats bruts'!CH414, 1 ) + COUNTIF('résultats bruts'!CV414,1)</f>
        <v>0</v>
      </c>
      <c r="ET414">
        <f t="shared" si="886"/>
        <v>0</v>
      </c>
      <c r="EU414">
        <f t="shared" si="887"/>
        <v>0</v>
      </c>
      <c r="EV414">
        <f t="shared" si="888"/>
        <v>0</v>
      </c>
      <c r="EW414">
        <f t="shared" si="889"/>
        <v>0</v>
      </c>
      <c r="EX414">
        <f t="shared" si="890"/>
        <v>0</v>
      </c>
      <c r="EY414">
        <f t="shared" si="891"/>
        <v>0</v>
      </c>
      <c r="EZ414">
        <f t="shared" si="892"/>
        <v>0</v>
      </c>
      <c r="FA414">
        <f t="shared" si="893"/>
        <v>0</v>
      </c>
      <c r="FB414">
        <f t="shared" si="894"/>
        <v>0</v>
      </c>
      <c r="FC414">
        <f t="shared" si="895"/>
        <v>0</v>
      </c>
      <c r="FD414">
        <f t="shared" si="896"/>
        <v>0</v>
      </c>
      <c r="FE414">
        <f>COUNTIF('résultats bruts'!DD414,0)</f>
        <v>1</v>
      </c>
      <c r="FF414">
        <f t="shared" si="897"/>
        <v>0</v>
      </c>
      <c r="FG414">
        <f t="shared" si="898"/>
        <v>0</v>
      </c>
      <c r="FH414">
        <f>COUNTIF('résultats bruts'!DN414,1)</f>
        <v>0</v>
      </c>
      <c r="FI414">
        <f>COUNTIF('résultats bruts'!DO414,1)</f>
        <v>0</v>
      </c>
      <c r="FJ414">
        <f>COUNTIF('résultats bruts'!DP414,1)</f>
        <v>0</v>
      </c>
      <c r="FK414">
        <f>COUNTIF('résultats bruts'!O414,1) + COUNTIF('résultats bruts'!AT414,1)</f>
        <v>0</v>
      </c>
      <c r="FL414">
        <f>COUNTIF('résultats bruts'!P414,1) + COUNTIF('résultats bruts'!AX414,1)</f>
        <v>0</v>
      </c>
      <c r="FM414">
        <f t="shared" si="899"/>
        <v>0</v>
      </c>
      <c r="FN414">
        <f t="shared" si="900"/>
        <v>0</v>
      </c>
      <c r="FO414">
        <f>COUNTIF('résultats bruts'!Q414,1) + COUNTIF('résultats bruts'!AV414,1)</f>
        <v>0</v>
      </c>
      <c r="FP414">
        <f>COUNTIF('résultats bruts'!R414,1) + COUNTIF('résultats bruts'!BA414,1)</f>
        <v>0</v>
      </c>
      <c r="FQ414">
        <f t="shared" si="901"/>
        <v>0</v>
      </c>
      <c r="FR414">
        <f t="shared" si="902"/>
        <v>0</v>
      </c>
      <c r="FS414">
        <f>COUNTIF('résultats bruts'!S414,1) + COUNTIF('résultats bruts'!AZ414,1)</f>
        <v>0</v>
      </c>
      <c r="FT414">
        <f>COUNTIF('résultats bruts'!T414,1) + COUNTIF('résultats bruts'!AW414,1)</f>
        <v>0</v>
      </c>
      <c r="FU414">
        <f t="shared" si="903"/>
        <v>0</v>
      </c>
      <c r="FV414">
        <f t="shared" si="904"/>
        <v>0</v>
      </c>
      <c r="FW414">
        <f>COUNTIF('résultats bruts'!U414,1) + COUNTIF('résultats bruts'!AY414,1)</f>
        <v>0</v>
      </c>
      <c r="FX414">
        <f>COUNTIF('résultats bruts'!V414,1) + COUNTIF('résultats bruts'!AU414,1)</f>
        <v>0</v>
      </c>
      <c r="FY414">
        <f t="shared" si="905"/>
        <v>0</v>
      </c>
      <c r="FZ414">
        <f t="shared" si="906"/>
        <v>0</v>
      </c>
      <c r="GA414">
        <f t="shared" si="907"/>
        <v>0</v>
      </c>
      <c r="GB414">
        <f t="shared" si="908"/>
        <v>0</v>
      </c>
      <c r="GC414">
        <f t="shared" si="909"/>
        <v>0</v>
      </c>
      <c r="GD414">
        <f t="shared" si="910"/>
        <v>0</v>
      </c>
      <c r="GE414">
        <f>COUNTIF('résultats bruts'!AT414:BA414,"0A")+ COUNTIF('résultats bruts'!BM414,"0A")</f>
        <v>0</v>
      </c>
      <c r="GF414">
        <f t="shared" si="911"/>
        <v>0</v>
      </c>
      <c r="GG414">
        <f>COUNTIF('résultats bruts'!BL414,1)</f>
        <v>0</v>
      </c>
      <c r="GH414">
        <f>COUNTIF('résultats bruts'!BM414,1)</f>
        <v>0</v>
      </c>
      <c r="GI414">
        <f>COUNTIF('résultats bruts'!AV414,1)</f>
        <v>0</v>
      </c>
      <c r="GJ414">
        <f>COUNTIF('résultats bruts'!BN414,1)</f>
        <v>0</v>
      </c>
      <c r="GK414">
        <f t="shared" si="912"/>
        <v>0</v>
      </c>
      <c r="GL414">
        <f t="shared" si="913"/>
        <v>0</v>
      </c>
      <c r="GM414">
        <f>COUNTIF('résultats bruts'!CQ414, 1) + COUNTIF('résultats bruts'!DF414,1)</f>
        <v>0</v>
      </c>
      <c r="GN414">
        <f t="shared" si="914"/>
        <v>0</v>
      </c>
      <c r="GO414">
        <f>COUNTIF('résultats bruts'!CP414, 1) + COUNTIF('résultats bruts'!DG414,1)</f>
        <v>0</v>
      </c>
      <c r="GP414">
        <f t="shared" si="915"/>
        <v>0</v>
      </c>
      <c r="GQ414">
        <f>COUNTIF('résultats bruts'!CR414, 1) + COUNTIF('résultats bruts'!DH414,1)</f>
        <v>0</v>
      </c>
      <c r="GR414">
        <f t="shared" si="916"/>
        <v>0</v>
      </c>
      <c r="GS414">
        <f>COUNTIF('résultats bruts'!BU414:BX414,1)</f>
        <v>0</v>
      </c>
      <c r="GT414">
        <f t="shared" si="917"/>
        <v>0</v>
      </c>
      <c r="GU414">
        <f>COUNTIF('résultats bruts'!DQ414:DT414,1)</f>
        <v>0</v>
      </c>
      <c r="GV414">
        <f t="shared" si="918"/>
        <v>0</v>
      </c>
      <c r="GW414">
        <f t="shared" si="919"/>
        <v>0</v>
      </c>
      <c r="GX414">
        <f t="shared" si="920"/>
        <v>0</v>
      </c>
      <c r="GY414">
        <f>COUNTIF('résultats bruts'!DF414:DH414,"0A")</f>
        <v>0</v>
      </c>
      <c r="GZ414">
        <f t="shared" si="921"/>
        <v>0</v>
      </c>
      <c r="HA414">
        <f t="shared" si="922"/>
        <v>0</v>
      </c>
      <c r="HB414">
        <f t="shared" si="923"/>
        <v>0</v>
      </c>
    </row>
    <row r="415" spans="1:210" ht="15.75" x14ac:dyDescent="0.25">
      <c r="A415">
        <f>'résultats bruts'!A415</f>
        <v>0</v>
      </c>
      <c r="B415">
        <f>'résultats bruts'!B415</f>
        <v>0</v>
      </c>
      <c r="C415">
        <f>'résultats bruts'!C415</f>
        <v>0</v>
      </c>
      <c r="D415">
        <f>'résultats bruts'!D415</f>
        <v>0</v>
      </c>
      <c r="E415">
        <f>'résultats bruts'!E415</f>
        <v>0</v>
      </c>
      <c r="F415">
        <f>'résultats bruts'!F415</f>
        <v>413</v>
      </c>
      <c r="G415">
        <f>'résultats bruts'!G415</f>
        <v>0</v>
      </c>
      <c r="H415">
        <f>COUNTIF('résultats bruts'!BO415,1)</f>
        <v>0</v>
      </c>
      <c r="I415">
        <f>COUNTIF('résultats bruts'!BQ415,1)</f>
        <v>0</v>
      </c>
      <c r="J415">
        <f>COUNTIF('résultats bruts'!BS415,1)</f>
        <v>0</v>
      </c>
      <c r="K415">
        <f t="shared" si="792"/>
        <v>0</v>
      </c>
      <c r="L415">
        <f t="shared" si="793"/>
        <v>0</v>
      </c>
      <c r="M415">
        <f>COUNTIF('résultats bruts'!BP415,1)</f>
        <v>0</v>
      </c>
      <c r="N415">
        <f>COUNTIF('résultats bruts'!BR415,1)</f>
        <v>0</v>
      </c>
      <c r="O415">
        <f>COUNTIF('résultats bruts'!BT415,1)</f>
        <v>0</v>
      </c>
      <c r="P415">
        <f t="shared" si="794"/>
        <v>0</v>
      </c>
      <c r="Q415">
        <f t="shared" si="795"/>
        <v>0</v>
      </c>
      <c r="R415">
        <f>COUNTIF('résultats bruts'!H415,1)</f>
        <v>0</v>
      </c>
      <c r="S415">
        <f>COUNTIF('résultats bruts'!I415,1)</f>
        <v>0</v>
      </c>
      <c r="T415">
        <f>COUNTIF('résultats bruts'!J415,1)</f>
        <v>0</v>
      </c>
      <c r="U415">
        <f t="shared" si="796"/>
        <v>0</v>
      </c>
      <c r="V415">
        <f t="shared" si="797"/>
        <v>0</v>
      </c>
      <c r="W415">
        <f t="shared" si="798"/>
        <v>0</v>
      </c>
      <c r="X415">
        <f t="shared" si="799"/>
        <v>0</v>
      </c>
      <c r="Y415">
        <f>COUNTIF('résultats bruts'!AH415:AK415,1)</f>
        <v>0</v>
      </c>
      <c r="Z415">
        <f t="shared" si="800"/>
        <v>0</v>
      </c>
      <c r="AA415">
        <f>COUNTIF('résultats bruts'!AL415:AO415,1)</f>
        <v>0</v>
      </c>
      <c r="AB415">
        <f t="shared" si="801"/>
        <v>0</v>
      </c>
      <c r="AC415">
        <f>COUNTIF('résultats bruts'!AP415:AS415,1)</f>
        <v>0</v>
      </c>
      <c r="AD415">
        <f t="shared" si="802"/>
        <v>0</v>
      </c>
      <c r="AE415">
        <f t="shared" si="803"/>
        <v>0</v>
      </c>
      <c r="AF415">
        <f t="shared" si="804"/>
        <v>0</v>
      </c>
      <c r="AG415">
        <f>COUNTIF('résultats bruts'!BF415,1) + COUNTIF('résultats bruts'!BI415,1)</f>
        <v>0</v>
      </c>
      <c r="AH415">
        <f t="shared" si="805"/>
        <v>0</v>
      </c>
      <c r="AI415">
        <f>COUNTIF('résultats bruts'!AA415:AC415,1)</f>
        <v>0</v>
      </c>
      <c r="AJ415">
        <f t="shared" si="806"/>
        <v>0</v>
      </c>
      <c r="AK415">
        <f t="shared" si="807"/>
        <v>0</v>
      </c>
      <c r="AL415">
        <f t="shared" si="808"/>
        <v>0</v>
      </c>
      <c r="AM415">
        <f t="shared" si="809"/>
        <v>0</v>
      </c>
      <c r="AN415">
        <f t="shared" si="810"/>
        <v>0</v>
      </c>
      <c r="AO415">
        <f t="shared" si="811"/>
        <v>0</v>
      </c>
      <c r="AP415">
        <f t="shared" si="812"/>
        <v>0</v>
      </c>
      <c r="AQ415">
        <f>COUNTIF('résultats bruts'!AH415,0)+COUNTIF('résultats bruts'!AN415,0)+COUNTIF('résultats bruts'!AS415,0) + COUNTIF('résultats bruts'!AA415:AC415,"0A")+COUNTIF('résultats bruts'!BF415,"0A")+COUNTIF('résultats bruts'!BI415,"0A")</f>
        <v>3</v>
      </c>
      <c r="AR415">
        <f t="shared" si="813"/>
        <v>0.42857142857142855</v>
      </c>
      <c r="AS415">
        <f t="shared" si="814"/>
        <v>0</v>
      </c>
      <c r="AT415">
        <f t="shared" si="815"/>
        <v>0</v>
      </c>
      <c r="AU415">
        <f>COUNTIF('résultats bruts'!M415,1)</f>
        <v>0</v>
      </c>
      <c r="AV415">
        <f>COUNTIF('résultats bruts'!K415,1)</f>
        <v>0</v>
      </c>
      <c r="AW415">
        <f t="shared" si="816"/>
        <v>0</v>
      </c>
      <c r="AX415">
        <f t="shared" si="817"/>
        <v>0</v>
      </c>
      <c r="AY415">
        <f>COUNTIF('résultats bruts'!L415,1)</f>
        <v>0</v>
      </c>
      <c r="AZ415">
        <f>COUNTIF('résultats bruts'!N415,1)</f>
        <v>0</v>
      </c>
      <c r="BA415">
        <f t="shared" si="818"/>
        <v>0</v>
      </c>
      <c r="BB415">
        <f t="shared" si="819"/>
        <v>0</v>
      </c>
      <c r="BC415">
        <f t="shared" si="820"/>
        <v>0</v>
      </c>
      <c r="BD415">
        <f t="shared" si="821"/>
        <v>0</v>
      </c>
      <c r="BE415">
        <f>COUNTIF('résultats bruts'!AG415,1)</f>
        <v>0</v>
      </c>
      <c r="BF415">
        <f>COUNTIF('résultats bruts'!AF415,1)</f>
        <v>0</v>
      </c>
      <c r="BG415">
        <f t="shared" si="822"/>
        <v>0</v>
      </c>
      <c r="BH415">
        <f t="shared" si="823"/>
        <v>0</v>
      </c>
      <c r="BI415">
        <f>COUNTIF('résultats bruts'!AD415,1)</f>
        <v>0</v>
      </c>
      <c r="BJ415">
        <f>COUNTIF('résultats bruts'!AE415,1)</f>
        <v>0</v>
      </c>
      <c r="BK415">
        <f t="shared" si="824"/>
        <v>0</v>
      </c>
      <c r="BL415">
        <f t="shared" si="825"/>
        <v>0</v>
      </c>
      <c r="BM415">
        <f t="shared" si="826"/>
        <v>0</v>
      </c>
      <c r="BN415">
        <f t="shared" si="827"/>
        <v>0</v>
      </c>
      <c r="BO415">
        <f t="shared" si="828"/>
        <v>0</v>
      </c>
      <c r="BP415">
        <f t="shared" si="829"/>
        <v>0</v>
      </c>
      <c r="BQ415">
        <f t="shared" si="830"/>
        <v>0</v>
      </c>
      <c r="BR415">
        <f t="shared" si="831"/>
        <v>0</v>
      </c>
      <c r="BS415">
        <f t="shared" si="832"/>
        <v>0</v>
      </c>
      <c r="BT415">
        <f t="shared" si="833"/>
        <v>0</v>
      </c>
      <c r="BU415">
        <f t="shared" si="834"/>
        <v>0</v>
      </c>
      <c r="BV415">
        <f t="shared" si="835"/>
        <v>0</v>
      </c>
      <c r="BW415">
        <f t="shared" si="836"/>
        <v>0</v>
      </c>
      <c r="BX415">
        <f t="shared" si="837"/>
        <v>0</v>
      </c>
      <c r="BY415">
        <f t="shared" si="838"/>
        <v>0</v>
      </c>
      <c r="BZ415">
        <f t="shared" si="839"/>
        <v>0</v>
      </c>
      <c r="CA415">
        <f t="shared" si="840"/>
        <v>0</v>
      </c>
      <c r="CB415">
        <f t="shared" si="841"/>
        <v>0</v>
      </c>
      <c r="CC415">
        <f t="shared" si="842"/>
        <v>0</v>
      </c>
      <c r="CD415">
        <f t="shared" si="843"/>
        <v>0</v>
      </c>
      <c r="CE415">
        <f t="shared" si="844"/>
        <v>0</v>
      </c>
      <c r="CF415">
        <f t="shared" si="845"/>
        <v>0</v>
      </c>
      <c r="CG415">
        <f>COUNTIF('résultats bruts'!CL415, 1) + COUNTIF('résultats bruts'!DI415,1)</f>
        <v>0</v>
      </c>
      <c r="CH415">
        <f t="shared" si="846"/>
        <v>0</v>
      </c>
      <c r="CI415">
        <f>COUNTIF('résultats bruts'!CK415, 1) + COUNTIF('résultats bruts'!DJ415,1)</f>
        <v>0</v>
      </c>
      <c r="CJ415">
        <f t="shared" si="847"/>
        <v>0</v>
      </c>
      <c r="CK415">
        <f>COUNTIF('résultats bruts'!CN415, 1) + COUNTIF('résultats bruts'!DK415,1)</f>
        <v>0</v>
      </c>
      <c r="CL415">
        <f t="shared" si="848"/>
        <v>0</v>
      </c>
      <c r="CM415">
        <f>COUNTIF('résultats bruts'!CO415, 1) + COUNTIF('résultats bruts'!DM415,1)</f>
        <v>0</v>
      </c>
      <c r="CN415">
        <f t="shared" si="849"/>
        <v>0</v>
      </c>
      <c r="CO415">
        <f>COUNTIF('résultats bruts'!DL415, "0A") + COUNTIF('résultats bruts'!CM415,0)</f>
        <v>1</v>
      </c>
      <c r="CP415">
        <f t="shared" si="850"/>
        <v>0.5</v>
      </c>
      <c r="CQ415">
        <f t="shared" si="851"/>
        <v>0</v>
      </c>
      <c r="CR415">
        <f t="shared" si="852"/>
        <v>0</v>
      </c>
      <c r="CS415">
        <f>COUNTIF('résultats bruts'!BB415,1)</f>
        <v>0</v>
      </c>
      <c r="CT415">
        <f>COUNTIF('résultats bruts'!W415,1)</f>
        <v>0</v>
      </c>
      <c r="CU415">
        <f t="shared" si="853"/>
        <v>0</v>
      </c>
      <c r="CV415">
        <f t="shared" si="854"/>
        <v>0</v>
      </c>
      <c r="CW415">
        <f>COUNTIF('résultats bruts'!BC415,1)</f>
        <v>0</v>
      </c>
      <c r="CX415">
        <f>COUNTIF('résultats bruts'!X415,1)</f>
        <v>0</v>
      </c>
      <c r="CY415">
        <f t="shared" si="855"/>
        <v>0</v>
      </c>
      <c r="CZ415">
        <f t="shared" si="856"/>
        <v>0</v>
      </c>
      <c r="DA415">
        <f t="shared" si="857"/>
        <v>0</v>
      </c>
      <c r="DB415">
        <f t="shared" si="858"/>
        <v>0</v>
      </c>
      <c r="DC415">
        <f>COUNTIF('résultats bruts'!BD415,1)</f>
        <v>0</v>
      </c>
      <c r="DD415">
        <f>COUNTIF('résultats bruts'!Y415,1)</f>
        <v>0</v>
      </c>
      <c r="DE415">
        <f t="shared" si="859"/>
        <v>0</v>
      </c>
      <c r="DF415">
        <f t="shared" si="860"/>
        <v>0</v>
      </c>
      <c r="DG415">
        <f>COUNTIF('résultats bruts'!BE415,1)</f>
        <v>0</v>
      </c>
      <c r="DH415">
        <f>COUNTIF('résultats bruts'!Z415,1)</f>
        <v>0</v>
      </c>
      <c r="DI415">
        <f t="shared" si="861"/>
        <v>0</v>
      </c>
      <c r="DJ415">
        <f t="shared" si="862"/>
        <v>0</v>
      </c>
      <c r="DK415">
        <f t="shared" si="863"/>
        <v>0</v>
      </c>
      <c r="DL415">
        <f t="shared" si="864"/>
        <v>0</v>
      </c>
      <c r="DM415">
        <f t="shared" si="865"/>
        <v>0</v>
      </c>
      <c r="DN415">
        <f t="shared" si="866"/>
        <v>0</v>
      </c>
      <c r="DO415">
        <f t="shared" si="867"/>
        <v>0</v>
      </c>
      <c r="DP415">
        <f t="shared" si="868"/>
        <v>0</v>
      </c>
      <c r="DQ415">
        <f t="shared" si="869"/>
        <v>0</v>
      </c>
      <c r="DR415">
        <f t="shared" si="870"/>
        <v>0</v>
      </c>
      <c r="DS415">
        <f>COUNTIF('résultats bruts'!BY415, 1 ) + COUNTIF('résultats bruts'!DA415,1)</f>
        <v>0</v>
      </c>
      <c r="DT415">
        <f t="shared" si="871"/>
        <v>0</v>
      </c>
      <c r="DU415">
        <f>COUNTIF('résultats bruts'!CA415, 1 ) + COUNTIF('résultats bruts'!DE415,1)</f>
        <v>0</v>
      </c>
      <c r="DV415">
        <f t="shared" si="872"/>
        <v>0</v>
      </c>
      <c r="DW415">
        <f>COUNTIF('résultats bruts'!CB415, 1 ) + COUNTIF('résultats bruts'!CU415,1)</f>
        <v>0</v>
      </c>
      <c r="DX415">
        <f t="shared" si="873"/>
        <v>0</v>
      </c>
      <c r="DY415">
        <f>COUNTIF('résultats bruts'!BZ415, 1 ) + COUNTIF('résultats bruts'!CX415,1)</f>
        <v>0</v>
      </c>
      <c r="DZ415">
        <f t="shared" si="874"/>
        <v>0</v>
      </c>
      <c r="EA415">
        <f t="shared" si="875"/>
        <v>0</v>
      </c>
      <c r="EB415">
        <f t="shared" si="876"/>
        <v>0</v>
      </c>
      <c r="EC415">
        <f>COUNTIF('résultats bruts'!CE415, 1 ) + COUNTIF('résultats bruts'!CZ415,1)</f>
        <v>0</v>
      </c>
      <c r="ED415">
        <f t="shared" si="877"/>
        <v>0</v>
      </c>
      <c r="EE415">
        <f>COUNTIF('résultats bruts'!CD415, 1 ) + COUNTIF('résultats bruts'!DC415,1)</f>
        <v>0</v>
      </c>
      <c r="EF415">
        <f t="shared" si="878"/>
        <v>0</v>
      </c>
      <c r="EG415">
        <f>COUNTIF('résultats bruts'!CC415, 1 ) + COUNTIF('résultats bruts'!CT415,1)</f>
        <v>0</v>
      </c>
      <c r="EH415">
        <f t="shared" si="879"/>
        <v>0</v>
      </c>
      <c r="EI415">
        <f>COUNTIF('résultats bruts'!CF415, 1 ) + COUNTIF('résultats bruts'!CW415,1)</f>
        <v>0</v>
      </c>
      <c r="EJ415">
        <f t="shared" si="880"/>
        <v>0</v>
      </c>
      <c r="EK415">
        <f t="shared" si="881"/>
        <v>0</v>
      </c>
      <c r="EL415">
        <f t="shared" si="882"/>
        <v>0</v>
      </c>
      <c r="EM415">
        <f>COUNTIF('résultats bruts'!CJ415, 1 ) + COUNTIF('résultats bruts'!CY415,1)</f>
        <v>0</v>
      </c>
      <c r="EN415">
        <f t="shared" si="883"/>
        <v>0</v>
      </c>
      <c r="EO415">
        <f>COUNTIF('résultats bruts'!CI415, 1 ) + COUNTIF('résultats bruts'!DB415,1)</f>
        <v>0</v>
      </c>
      <c r="EP415">
        <f t="shared" si="884"/>
        <v>0</v>
      </c>
      <c r="EQ415">
        <f>COUNTIF('résultats bruts'!CG415, 1 ) + COUNTIF('résultats bruts'!CS415,1)</f>
        <v>0</v>
      </c>
      <c r="ER415">
        <f t="shared" si="885"/>
        <v>0</v>
      </c>
      <c r="ES415">
        <f>COUNTIF('résultats bruts'!CH415, 1 ) + COUNTIF('résultats bruts'!CV415,1)</f>
        <v>0</v>
      </c>
      <c r="ET415">
        <f t="shared" si="886"/>
        <v>0</v>
      </c>
      <c r="EU415">
        <f t="shared" si="887"/>
        <v>0</v>
      </c>
      <c r="EV415">
        <f t="shared" si="888"/>
        <v>0</v>
      </c>
      <c r="EW415">
        <f t="shared" si="889"/>
        <v>0</v>
      </c>
      <c r="EX415">
        <f t="shared" si="890"/>
        <v>0</v>
      </c>
      <c r="EY415">
        <f t="shared" si="891"/>
        <v>0</v>
      </c>
      <c r="EZ415">
        <f t="shared" si="892"/>
        <v>0</v>
      </c>
      <c r="FA415">
        <f t="shared" si="893"/>
        <v>0</v>
      </c>
      <c r="FB415">
        <f t="shared" si="894"/>
        <v>0</v>
      </c>
      <c r="FC415">
        <f t="shared" si="895"/>
        <v>0</v>
      </c>
      <c r="FD415">
        <f t="shared" si="896"/>
        <v>0</v>
      </c>
      <c r="FE415">
        <f>COUNTIF('résultats bruts'!DD415,0)</f>
        <v>1</v>
      </c>
      <c r="FF415">
        <f t="shared" si="897"/>
        <v>0</v>
      </c>
      <c r="FG415">
        <f t="shared" si="898"/>
        <v>0</v>
      </c>
      <c r="FH415">
        <f>COUNTIF('résultats bruts'!DN415,1)</f>
        <v>0</v>
      </c>
      <c r="FI415">
        <f>COUNTIF('résultats bruts'!DO415,1)</f>
        <v>0</v>
      </c>
      <c r="FJ415">
        <f>COUNTIF('résultats bruts'!DP415,1)</f>
        <v>0</v>
      </c>
      <c r="FK415">
        <f>COUNTIF('résultats bruts'!O415,1) + COUNTIF('résultats bruts'!AT415,1)</f>
        <v>0</v>
      </c>
      <c r="FL415">
        <f>COUNTIF('résultats bruts'!P415,1) + COUNTIF('résultats bruts'!AX415,1)</f>
        <v>0</v>
      </c>
      <c r="FM415">
        <f t="shared" si="899"/>
        <v>0</v>
      </c>
      <c r="FN415">
        <f t="shared" si="900"/>
        <v>0</v>
      </c>
      <c r="FO415">
        <f>COUNTIF('résultats bruts'!Q415,1) + COUNTIF('résultats bruts'!AV415,1)</f>
        <v>0</v>
      </c>
      <c r="FP415">
        <f>COUNTIF('résultats bruts'!R415,1) + COUNTIF('résultats bruts'!BA415,1)</f>
        <v>0</v>
      </c>
      <c r="FQ415">
        <f t="shared" si="901"/>
        <v>0</v>
      </c>
      <c r="FR415">
        <f t="shared" si="902"/>
        <v>0</v>
      </c>
      <c r="FS415">
        <f>COUNTIF('résultats bruts'!S415,1) + COUNTIF('résultats bruts'!AZ415,1)</f>
        <v>0</v>
      </c>
      <c r="FT415">
        <f>COUNTIF('résultats bruts'!T415,1) + COUNTIF('résultats bruts'!AW415,1)</f>
        <v>0</v>
      </c>
      <c r="FU415">
        <f t="shared" si="903"/>
        <v>0</v>
      </c>
      <c r="FV415">
        <f t="shared" si="904"/>
        <v>0</v>
      </c>
      <c r="FW415">
        <f>COUNTIF('résultats bruts'!U415,1) + COUNTIF('résultats bruts'!AY415,1)</f>
        <v>0</v>
      </c>
      <c r="FX415">
        <f>COUNTIF('résultats bruts'!V415,1) + COUNTIF('résultats bruts'!AU415,1)</f>
        <v>0</v>
      </c>
      <c r="FY415">
        <f t="shared" si="905"/>
        <v>0</v>
      </c>
      <c r="FZ415">
        <f t="shared" si="906"/>
        <v>0</v>
      </c>
      <c r="GA415">
        <f t="shared" si="907"/>
        <v>0</v>
      </c>
      <c r="GB415">
        <f t="shared" si="908"/>
        <v>0</v>
      </c>
      <c r="GC415">
        <f t="shared" si="909"/>
        <v>0</v>
      </c>
      <c r="GD415">
        <f t="shared" si="910"/>
        <v>0</v>
      </c>
      <c r="GE415">
        <f>COUNTIF('résultats bruts'!AT415:BA415,"0A")+ COUNTIF('résultats bruts'!BM415,"0A")</f>
        <v>0</v>
      </c>
      <c r="GF415">
        <f t="shared" si="911"/>
        <v>0</v>
      </c>
      <c r="GG415">
        <f>COUNTIF('résultats bruts'!BL415,1)</f>
        <v>0</v>
      </c>
      <c r="GH415">
        <f>COUNTIF('résultats bruts'!BM415,1)</f>
        <v>0</v>
      </c>
      <c r="GI415">
        <f>COUNTIF('résultats bruts'!AV415,1)</f>
        <v>0</v>
      </c>
      <c r="GJ415">
        <f>COUNTIF('résultats bruts'!BN415,1)</f>
        <v>0</v>
      </c>
      <c r="GK415">
        <f t="shared" si="912"/>
        <v>0</v>
      </c>
      <c r="GL415">
        <f t="shared" si="913"/>
        <v>0</v>
      </c>
      <c r="GM415">
        <f>COUNTIF('résultats bruts'!CQ415, 1) + COUNTIF('résultats bruts'!DF415,1)</f>
        <v>0</v>
      </c>
      <c r="GN415">
        <f t="shared" si="914"/>
        <v>0</v>
      </c>
      <c r="GO415">
        <f>COUNTIF('résultats bruts'!CP415, 1) + COUNTIF('résultats bruts'!DG415,1)</f>
        <v>0</v>
      </c>
      <c r="GP415">
        <f t="shared" si="915"/>
        <v>0</v>
      </c>
      <c r="GQ415">
        <f>COUNTIF('résultats bruts'!CR415, 1) + COUNTIF('résultats bruts'!DH415,1)</f>
        <v>0</v>
      </c>
      <c r="GR415">
        <f t="shared" si="916"/>
        <v>0</v>
      </c>
      <c r="GS415">
        <f>COUNTIF('résultats bruts'!BU415:BX415,1)</f>
        <v>0</v>
      </c>
      <c r="GT415">
        <f t="shared" si="917"/>
        <v>0</v>
      </c>
      <c r="GU415">
        <f>COUNTIF('résultats bruts'!DQ415:DT415,1)</f>
        <v>0</v>
      </c>
      <c r="GV415">
        <f t="shared" si="918"/>
        <v>0</v>
      </c>
      <c r="GW415">
        <f t="shared" si="919"/>
        <v>0</v>
      </c>
      <c r="GX415">
        <f t="shared" si="920"/>
        <v>0</v>
      </c>
      <c r="GY415">
        <f>COUNTIF('résultats bruts'!DF415:DH415,"0A")</f>
        <v>0</v>
      </c>
      <c r="GZ415">
        <f t="shared" si="921"/>
        <v>0</v>
      </c>
      <c r="HA415">
        <f t="shared" si="922"/>
        <v>0</v>
      </c>
      <c r="HB415">
        <f t="shared" si="923"/>
        <v>0</v>
      </c>
    </row>
    <row r="416" spans="1:210" ht="15.75" x14ac:dyDescent="0.25">
      <c r="A416">
        <f>'résultats bruts'!A416</f>
        <v>0</v>
      </c>
      <c r="B416">
        <f>'résultats bruts'!B416</f>
        <v>0</v>
      </c>
      <c r="C416">
        <f>'résultats bruts'!C416</f>
        <v>0</v>
      </c>
      <c r="D416">
        <f>'résultats bruts'!D416</f>
        <v>0</v>
      </c>
      <c r="E416">
        <f>'résultats bruts'!E416</f>
        <v>0</v>
      </c>
      <c r="F416">
        <f>'résultats bruts'!F416</f>
        <v>414</v>
      </c>
      <c r="G416">
        <f>'résultats bruts'!G416</f>
        <v>0</v>
      </c>
      <c r="H416">
        <f>COUNTIF('résultats bruts'!BO416,1)</f>
        <v>0</v>
      </c>
      <c r="I416">
        <f>COUNTIF('résultats bruts'!BQ416,1)</f>
        <v>0</v>
      </c>
      <c r="J416">
        <f>COUNTIF('résultats bruts'!BS416,1)</f>
        <v>0</v>
      </c>
      <c r="K416">
        <f t="shared" si="792"/>
        <v>0</v>
      </c>
      <c r="L416">
        <f t="shared" si="793"/>
        <v>0</v>
      </c>
      <c r="M416">
        <f>COUNTIF('résultats bruts'!BP416,1)</f>
        <v>0</v>
      </c>
      <c r="N416">
        <f>COUNTIF('résultats bruts'!BR416,1)</f>
        <v>0</v>
      </c>
      <c r="O416">
        <f>COUNTIF('résultats bruts'!BT416,1)</f>
        <v>0</v>
      </c>
      <c r="P416">
        <f t="shared" si="794"/>
        <v>0</v>
      </c>
      <c r="Q416">
        <f t="shared" si="795"/>
        <v>0</v>
      </c>
      <c r="R416">
        <f>COUNTIF('résultats bruts'!H416,1)</f>
        <v>0</v>
      </c>
      <c r="S416">
        <f>COUNTIF('résultats bruts'!I416,1)</f>
        <v>0</v>
      </c>
      <c r="T416">
        <f>COUNTIF('résultats bruts'!J416,1)</f>
        <v>0</v>
      </c>
      <c r="U416">
        <f t="shared" si="796"/>
        <v>0</v>
      </c>
      <c r="V416">
        <f t="shared" si="797"/>
        <v>0</v>
      </c>
      <c r="W416">
        <f t="shared" si="798"/>
        <v>0</v>
      </c>
      <c r="X416">
        <f t="shared" si="799"/>
        <v>0</v>
      </c>
      <c r="Y416">
        <f>COUNTIF('résultats bruts'!AH416:AK416,1)</f>
        <v>0</v>
      </c>
      <c r="Z416">
        <f t="shared" si="800"/>
        <v>0</v>
      </c>
      <c r="AA416">
        <f>COUNTIF('résultats bruts'!AL416:AO416,1)</f>
        <v>0</v>
      </c>
      <c r="AB416">
        <f t="shared" si="801"/>
        <v>0</v>
      </c>
      <c r="AC416">
        <f>COUNTIF('résultats bruts'!AP416:AS416,1)</f>
        <v>0</v>
      </c>
      <c r="AD416">
        <f t="shared" si="802"/>
        <v>0</v>
      </c>
      <c r="AE416">
        <f t="shared" si="803"/>
        <v>0</v>
      </c>
      <c r="AF416">
        <f t="shared" si="804"/>
        <v>0</v>
      </c>
      <c r="AG416">
        <f>COUNTIF('résultats bruts'!BF416,1) + COUNTIF('résultats bruts'!BI416,1)</f>
        <v>0</v>
      </c>
      <c r="AH416">
        <f t="shared" si="805"/>
        <v>0</v>
      </c>
      <c r="AI416">
        <f>COUNTIF('résultats bruts'!AA416:AC416,1)</f>
        <v>0</v>
      </c>
      <c r="AJ416">
        <f t="shared" si="806"/>
        <v>0</v>
      </c>
      <c r="AK416">
        <f t="shared" si="807"/>
        <v>0</v>
      </c>
      <c r="AL416">
        <f t="shared" si="808"/>
        <v>0</v>
      </c>
      <c r="AM416">
        <f t="shared" si="809"/>
        <v>0</v>
      </c>
      <c r="AN416">
        <f t="shared" si="810"/>
        <v>0</v>
      </c>
      <c r="AO416">
        <f t="shared" si="811"/>
        <v>0</v>
      </c>
      <c r="AP416">
        <f t="shared" si="812"/>
        <v>0</v>
      </c>
      <c r="AQ416">
        <f>COUNTIF('résultats bruts'!AH416,0)+COUNTIF('résultats bruts'!AN416,0)+COUNTIF('résultats bruts'!AS416,0) + COUNTIF('résultats bruts'!AA416:AC416,"0A")+COUNTIF('résultats bruts'!BF416,"0A")+COUNTIF('résultats bruts'!BI416,"0A")</f>
        <v>3</v>
      </c>
      <c r="AR416">
        <f t="shared" si="813"/>
        <v>0.42857142857142855</v>
      </c>
      <c r="AS416">
        <f t="shared" si="814"/>
        <v>0</v>
      </c>
      <c r="AT416">
        <f t="shared" si="815"/>
        <v>0</v>
      </c>
      <c r="AU416">
        <f>COUNTIF('résultats bruts'!M416,1)</f>
        <v>0</v>
      </c>
      <c r="AV416">
        <f>COUNTIF('résultats bruts'!K416,1)</f>
        <v>0</v>
      </c>
      <c r="AW416">
        <f t="shared" si="816"/>
        <v>0</v>
      </c>
      <c r="AX416">
        <f t="shared" si="817"/>
        <v>0</v>
      </c>
      <c r="AY416">
        <f>COUNTIF('résultats bruts'!L416,1)</f>
        <v>0</v>
      </c>
      <c r="AZ416">
        <f>COUNTIF('résultats bruts'!N416,1)</f>
        <v>0</v>
      </c>
      <c r="BA416">
        <f t="shared" si="818"/>
        <v>0</v>
      </c>
      <c r="BB416">
        <f t="shared" si="819"/>
        <v>0</v>
      </c>
      <c r="BC416">
        <f t="shared" si="820"/>
        <v>0</v>
      </c>
      <c r="BD416">
        <f t="shared" si="821"/>
        <v>0</v>
      </c>
      <c r="BE416">
        <f>COUNTIF('résultats bruts'!AG416,1)</f>
        <v>0</v>
      </c>
      <c r="BF416">
        <f>COUNTIF('résultats bruts'!AF416,1)</f>
        <v>0</v>
      </c>
      <c r="BG416">
        <f t="shared" si="822"/>
        <v>0</v>
      </c>
      <c r="BH416">
        <f t="shared" si="823"/>
        <v>0</v>
      </c>
      <c r="BI416">
        <f>COUNTIF('résultats bruts'!AD416,1)</f>
        <v>0</v>
      </c>
      <c r="BJ416">
        <f>COUNTIF('résultats bruts'!AE416,1)</f>
        <v>0</v>
      </c>
      <c r="BK416">
        <f t="shared" si="824"/>
        <v>0</v>
      </c>
      <c r="BL416">
        <f t="shared" si="825"/>
        <v>0</v>
      </c>
      <c r="BM416">
        <f t="shared" si="826"/>
        <v>0</v>
      </c>
      <c r="BN416">
        <f t="shared" si="827"/>
        <v>0</v>
      </c>
      <c r="BO416">
        <f t="shared" si="828"/>
        <v>0</v>
      </c>
      <c r="BP416">
        <f t="shared" si="829"/>
        <v>0</v>
      </c>
      <c r="BQ416">
        <f t="shared" si="830"/>
        <v>0</v>
      </c>
      <c r="BR416">
        <f t="shared" si="831"/>
        <v>0</v>
      </c>
      <c r="BS416">
        <f t="shared" si="832"/>
        <v>0</v>
      </c>
      <c r="BT416">
        <f t="shared" si="833"/>
        <v>0</v>
      </c>
      <c r="BU416">
        <f t="shared" si="834"/>
        <v>0</v>
      </c>
      <c r="BV416">
        <f t="shared" si="835"/>
        <v>0</v>
      </c>
      <c r="BW416">
        <f t="shared" si="836"/>
        <v>0</v>
      </c>
      <c r="BX416">
        <f t="shared" si="837"/>
        <v>0</v>
      </c>
      <c r="BY416">
        <f t="shared" si="838"/>
        <v>0</v>
      </c>
      <c r="BZ416">
        <f t="shared" si="839"/>
        <v>0</v>
      </c>
      <c r="CA416">
        <f t="shared" si="840"/>
        <v>0</v>
      </c>
      <c r="CB416">
        <f t="shared" si="841"/>
        <v>0</v>
      </c>
      <c r="CC416">
        <f t="shared" si="842"/>
        <v>0</v>
      </c>
      <c r="CD416">
        <f t="shared" si="843"/>
        <v>0</v>
      </c>
      <c r="CE416">
        <f t="shared" si="844"/>
        <v>0</v>
      </c>
      <c r="CF416">
        <f t="shared" si="845"/>
        <v>0</v>
      </c>
      <c r="CG416">
        <f>COUNTIF('résultats bruts'!CL416, 1) + COUNTIF('résultats bruts'!DI416,1)</f>
        <v>0</v>
      </c>
      <c r="CH416">
        <f t="shared" si="846"/>
        <v>0</v>
      </c>
      <c r="CI416">
        <f>COUNTIF('résultats bruts'!CK416, 1) + COUNTIF('résultats bruts'!DJ416,1)</f>
        <v>0</v>
      </c>
      <c r="CJ416">
        <f t="shared" si="847"/>
        <v>0</v>
      </c>
      <c r="CK416">
        <f>COUNTIF('résultats bruts'!CN416, 1) + COUNTIF('résultats bruts'!DK416,1)</f>
        <v>0</v>
      </c>
      <c r="CL416">
        <f t="shared" si="848"/>
        <v>0</v>
      </c>
      <c r="CM416">
        <f>COUNTIF('résultats bruts'!CO416, 1) + COUNTIF('résultats bruts'!DM416,1)</f>
        <v>0</v>
      </c>
      <c r="CN416">
        <f t="shared" si="849"/>
        <v>0</v>
      </c>
      <c r="CO416">
        <f>COUNTIF('résultats bruts'!DL416, "0A") + COUNTIF('résultats bruts'!CM416,0)</f>
        <v>1</v>
      </c>
      <c r="CP416">
        <f t="shared" si="850"/>
        <v>0.5</v>
      </c>
      <c r="CQ416">
        <f t="shared" si="851"/>
        <v>0</v>
      </c>
      <c r="CR416">
        <f t="shared" si="852"/>
        <v>0</v>
      </c>
      <c r="CS416">
        <f>COUNTIF('résultats bruts'!BB416,1)</f>
        <v>0</v>
      </c>
      <c r="CT416">
        <f>COUNTIF('résultats bruts'!W416,1)</f>
        <v>0</v>
      </c>
      <c r="CU416">
        <f t="shared" si="853"/>
        <v>0</v>
      </c>
      <c r="CV416">
        <f t="shared" si="854"/>
        <v>0</v>
      </c>
      <c r="CW416">
        <f>COUNTIF('résultats bruts'!BC416,1)</f>
        <v>0</v>
      </c>
      <c r="CX416">
        <f>COUNTIF('résultats bruts'!X416,1)</f>
        <v>0</v>
      </c>
      <c r="CY416">
        <f t="shared" si="855"/>
        <v>0</v>
      </c>
      <c r="CZ416">
        <f t="shared" si="856"/>
        <v>0</v>
      </c>
      <c r="DA416">
        <f t="shared" si="857"/>
        <v>0</v>
      </c>
      <c r="DB416">
        <f t="shared" si="858"/>
        <v>0</v>
      </c>
      <c r="DC416">
        <f>COUNTIF('résultats bruts'!BD416,1)</f>
        <v>0</v>
      </c>
      <c r="DD416">
        <f>COUNTIF('résultats bruts'!Y416,1)</f>
        <v>0</v>
      </c>
      <c r="DE416">
        <f t="shared" si="859"/>
        <v>0</v>
      </c>
      <c r="DF416">
        <f t="shared" si="860"/>
        <v>0</v>
      </c>
      <c r="DG416">
        <f>COUNTIF('résultats bruts'!BE416,1)</f>
        <v>0</v>
      </c>
      <c r="DH416">
        <f>COUNTIF('résultats bruts'!Z416,1)</f>
        <v>0</v>
      </c>
      <c r="DI416">
        <f t="shared" si="861"/>
        <v>0</v>
      </c>
      <c r="DJ416">
        <f t="shared" si="862"/>
        <v>0</v>
      </c>
      <c r="DK416">
        <f t="shared" si="863"/>
        <v>0</v>
      </c>
      <c r="DL416">
        <f t="shared" si="864"/>
        <v>0</v>
      </c>
      <c r="DM416">
        <f t="shared" si="865"/>
        <v>0</v>
      </c>
      <c r="DN416">
        <f t="shared" si="866"/>
        <v>0</v>
      </c>
      <c r="DO416">
        <f t="shared" si="867"/>
        <v>0</v>
      </c>
      <c r="DP416">
        <f t="shared" si="868"/>
        <v>0</v>
      </c>
      <c r="DQ416">
        <f t="shared" si="869"/>
        <v>0</v>
      </c>
      <c r="DR416">
        <f t="shared" si="870"/>
        <v>0</v>
      </c>
      <c r="DS416">
        <f>COUNTIF('résultats bruts'!BY416, 1 ) + COUNTIF('résultats bruts'!DA416,1)</f>
        <v>0</v>
      </c>
      <c r="DT416">
        <f t="shared" si="871"/>
        <v>0</v>
      </c>
      <c r="DU416">
        <f>COUNTIF('résultats bruts'!CA416, 1 ) + COUNTIF('résultats bruts'!DE416,1)</f>
        <v>0</v>
      </c>
      <c r="DV416">
        <f t="shared" si="872"/>
        <v>0</v>
      </c>
      <c r="DW416">
        <f>COUNTIF('résultats bruts'!CB416, 1 ) + COUNTIF('résultats bruts'!CU416,1)</f>
        <v>0</v>
      </c>
      <c r="DX416">
        <f t="shared" si="873"/>
        <v>0</v>
      </c>
      <c r="DY416">
        <f>COUNTIF('résultats bruts'!BZ416, 1 ) + COUNTIF('résultats bruts'!CX416,1)</f>
        <v>0</v>
      </c>
      <c r="DZ416">
        <f t="shared" si="874"/>
        <v>0</v>
      </c>
      <c r="EA416">
        <f t="shared" si="875"/>
        <v>0</v>
      </c>
      <c r="EB416">
        <f t="shared" si="876"/>
        <v>0</v>
      </c>
      <c r="EC416">
        <f>COUNTIF('résultats bruts'!CE416, 1 ) + COUNTIF('résultats bruts'!CZ416,1)</f>
        <v>0</v>
      </c>
      <c r="ED416">
        <f t="shared" si="877"/>
        <v>0</v>
      </c>
      <c r="EE416">
        <f>COUNTIF('résultats bruts'!CD416, 1 ) + COUNTIF('résultats bruts'!DC416,1)</f>
        <v>0</v>
      </c>
      <c r="EF416">
        <f t="shared" si="878"/>
        <v>0</v>
      </c>
      <c r="EG416">
        <f>COUNTIF('résultats bruts'!CC416, 1 ) + COUNTIF('résultats bruts'!CT416,1)</f>
        <v>0</v>
      </c>
      <c r="EH416">
        <f t="shared" si="879"/>
        <v>0</v>
      </c>
      <c r="EI416">
        <f>COUNTIF('résultats bruts'!CF416, 1 ) + COUNTIF('résultats bruts'!CW416,1)</f>
        <v>0</v>
      </c>
      <c r="EJ416">
        <f t="shared" si="880"/>
        <v>0</v>
      </c>
      <c r="EK416">
        <f t="shared" si="881"/>
        <v>0</v>
      </c>
      <c r="EL416">
        <f t="shared" si="882"/>
        <v>0</v>
      </c>
      <c r="EM416">
        <f>COUNTIF('résultats bruts'!CJ416, 1 ) + COUNTIF('résultats bruts'!CY416,1)</f>
        <v>0</v>
      </c>
      <c r="EN416">
        <f t="shared" si="883"/>
        <v>0</v>
      </c>
      <c r="EO416">
        <f>COUNTIF('résultats bruts'!CI416, 1 ) + COUNTIF('résultats bruts'!DB416,1)</f>
        <v>0</v>
      </c>
      <c r="EP416">
        <f t="shared" si="884"/>
        <v>0</v>
      </c>
      <c r="EQ416">
        <f>COUNTIF('résultats bruts'!CG416, 1 ) + COUNTIF('résultats bruts'!CS416,1)</f>
        <v>0</v>
      </c>
      <c r="ER416">
        <f t="shared" si="885"/>
        <v>0</v>
      </c>
      <c r="ES416">
        <f>COUNTIF('résultats bruts'!CH416, 1 ) + COUNTIF('résultats bruts'!CV416,1)</f>
        <v>0</v>
      </c>
      <c r="ET416">
        <f t="shared" si="886"/>
        <v>0</v>
      </c>
      <c r="EU416">
        <f t="shared" si="887"/>
        <v>0</v>
      </c>
      <c r="EV416">
        <f t="shared" si="888"/>
        <v>0</v>
      </c>
      <c r="EW416">
        <f t="shared" si="889"/>
        <v>0</v>
      </c>
      <c r="EX416">
        <f t="shared" si="890"/>
        <v>0</v>
      </c>
      <c r="EY416">
        <f t="shared" si="891"/>
        <v>0</v>
      </c>
      <c r="EZ416">
        <f t="shared" si="892"/>
        <v>0</v>
      </c>
      <c r="FA416">
        <f t="shared" si="893"/>
        <v>0</v>
      </c>
      <c r="FB416">
        <f t="shared" si="894"/>
        <v>0</v>
      </c>
      <c r="FC416">
        <f t="shared" si="895"/>
        <v>0</v>
      </c>
      <c r="FD416">
        <f t="shared" si="896"/>
        <v>0</v>
      </c>
      <c r="FE416">
        <f>COUNTIF('résultats bruts'!DD416,0)</f>
        <v>1</v>
      </c>
      <c r="FF416">
        <f t="shared" si="897"/>
        <v>0</v>
      </c>
      <c r="FG416">
        <f t="shared" si="898"/>
        <v>0</v>
      </c>
      <c r="FH416">
        <f>COUNTIF('résultats bruts'!DN416,1)</f>
        <v>0</v>
      </c>
      <c r="FI416">
        <f>COUNTIF('résultats bruts'!DO416,1)</f>
        <v>0</v>
      </c>
      <c r="FJ416">
        <f>COUNTIF('résultats bruts'!DP416,1)</f>
        <v>0</v>
      </c>
      <c r="FK416">
        <f>COUNTIF('résultats bruts'!O416,1) + COUNTIF('résultats bruts'!AT416,1)</f>
        <v>0</v>
      </c>
      <c r="FL416">
        <f>COUNTIF('résultats bruts'!P416,1) + COUNTIF('résultats bruts'!AX416,1)</f>
        <v>0</v>
      </c>
      <c r="FM416">
        <f t="shared" si="899"/>
        <v>0</v>
      </c>
      <c r="FN416">
        <f t="shared" si="900"/>
        <v>0</v>
      </c>
      <c r="FO416">
        <f>COUNTIF('résultats bruts'!Q416,1) + COUNTIF('résultats bruts'!AV416,1)</f>
        <v>0</v>
      </c>
      <c r="FP416">
        <f>COUNTIF('résultats bruts'!R416,1) + COUNTIF('résultats bruts'!BA416,1)</f>
        <v>0</v>
      </c>
      <c r="FQ416">
        <f t="shared" si="901"/>
        <v>0</v>
      </c>
      <c r="FR416">
        <f t="shared" si="902"/>
        <v>0</v>
      </c>
      <c r="FS416">
        <f>COUNTIF('résultats bruts'!S416,1) + COUNTIF('résultats bruts'!AZ416,1)</f>
        <v>0</v>
      </c>
      <c r="FT416">
        <f>COUNTIF('résultats bruts'!T416,1) + COUNTIF('résultats bruts'!AW416,1)</f>
        <v>0</v>
      </c>
      <c r="FU416">
        <f t="shared" si="903"/>
        <v>0</v>
      </c>
      <c r="FV416">
        <f t="shared" si="904"/>
        <v>0</v>
      </c>
      <c r="FW416">
        <f>COUNTIF('résultats bruts'!U416,1) + COUNTIF('résultats bruts'!AY416,1)</f>
        <v>0</v>
      </c>
      <c r="FX416">
        <f>COUNTIF('résultats bruts'!V416,1) + COUNTIF('résultats bruts'!AU416,1)</f>
        <v>0</v>
      </c>
      <c r="FY416">
        <f t="shared" si="905"/>
        <v>0</v>
      </c>
      <c r="FZ416">
        <f t="shared" si="906"/>
        <v>0</v>
      </c>
      <c r="GA416">
        <f t="shared" si="907"/>
        <v>0</v>
      </c>
      <c r="GB416">
        <f t="shared" si="908"/>
        <v>0</v>
      </c>
      <c r="GC416">
        <f t="shared" si="909"/>
        <v>0</v>
      </c>
      <c r="GD416">
        <f t="shared" si="910"/>
        <v>0</v>
      </c>
      <c r="GE416">
        <f>COUNTIF('résultats bruts'!AT416:BA416,"0A")+ COUNTIF('résultats bruts'!BM416,"0A")</f>
        <v>0</v>
      </c>
      <c r="GF416">
        <f t="shared" si="911"/>
        <v>0</v>
      </c>
      <c r="GG416">
        <f>COUNTIF('résultats bruts'!BL416,1)</f>
        <v>0</v>
      </c>
      <c r="GH416">
        <f>COUNTIF('résultats bruts'!BM416,1)</f>
        <v>0</v>
      </c>
      <c r="GI416">
        <f>COUNTIF('résultats bruts'!AV416,1)</f>
        <v>0</v>
      </c>
      <c r="GJ416">
        <f>COUNTIF('résultats bruts'!BN416,1)</f>
        <v>0</v>
      </c>
      <c r="GK416">
        <f t="shared" si="912"/>
        <v>0</v>
      </c>
      <c r="GL416">
        <f t="shared" si="913"/>
        <v>0</v>
      </c>
      <c r="GM416">
        <f>COUNTIF('résultats bruts'!CQ416, 1) + COUNTIF('résultats bruts'!DF416,1)</f>
        <v>0</v>
      </c>
      <c r="GN416">
        <f t="shared" si="914"/>
        <v>0</v>
      </c>
      <c r="GO416">
        <f>COUNTIF('résultats bruts'!CP416, 1) + COUNTIF('résultats bruts'!DG416,1)</f>
        <v>0</v>
      </c>
      <c r="GP416">
        <f t="shared" si="915"/>
        <v>0</v>
      </c>
      <c r="GQ416">
        <f>COUNTIF('résultats bruts'!CR416, 1) + COUNTIF('résultats bruts'!DH416,1)</f>
        <v>0</v>
      </c>
      <c r="GR416">
        <f t="shared" si="916"/>
        <v>0</v>
      </c>
      <c r="GS416">
        <f>COUNTIF('résultats bruts'!BU416:BX416,1)</f>
        <v>0</v>
      </c>
      <c r="GT416">
        <f t="shared" si="917"/>
        <v>0</v>
      </c>
      <c r="GU416">
        <f>COUNTIF('résultats bruts'!DQ416:DT416,1)</f>
        <v>0</v>
      </c>
      <c r="GV416">
        <f t="shared" si="918"/>
        <v>0</v>
      </c>
      <c r="GW416">
        <f t="shared" si="919"/>
        <v>0</v>
      </c>
      <c r="GX416">
        <f t="shared" si="920"/>
        <v>0</v>
      </c>
      <c r="GY416">
        <f>COUNTIF('résultats bruts'!DF416:DH416,"0A")</f>
        <v>0</v>
      </c>
      <c r="GZ416">
        <f t="shared" si="921"/>
        <v>0</v>
      </c>
      <c r="HA416">
        <f t="shared" si="922"/>
        <v>0</v>
      </c>
      <c r="HB416">
        <f t="shared" si="923"/>
        <v>0</v>
      </c>
    </row>
    <row r="417" spans="1:210" ht="15.75" x14ac:dyDescent="0.25">
      <c r="A417">
        <f>'résultats bruts'!A417</f>
        <v>0</v>
      </c>
      <c r="B417">
        <f>'résultats bruts'!B417</f>
        <v>0</v>
      </c>
      <c r="C417">
        <f>'résultats bruts'!C417</f>
        <v>0</v>
      </c>
      <c r="D417">
        <f>'résultats bruts'!D417</f>
        <v>0</v>
      </c>
      <c r="E417">
        <f>'résultats bruts'!E417</f>
        <v>0</v>
      </c>
      <c r="F417">
        <f>'résultats bruts'!F417</f>
        <v>415</v>
      </c>
      <c r="G417">
        <f>'résultats bruts'!G417</f>
        <v>0</v>
      </c>
      <c r="H417">
        <f>COUNTIF('résultats bruts'!BO417,1)</f>
        <v>0</v>
      </c>
      <c r="I417">
        <f>COUNTIF('résultats bruts'!BQ417,1)</f>
        <v>0</v>
      </c>
      <c r="J417">
        <f>COUNTIF('résultats bruts'!BS417,1)</f>
        <v>0</v>
      </c>
      <c r="K417">
        <f t="shared" si="792"/>
        <v>0</v>
      </c>
      <c r="L417">
        <f t="shared" si="793"/>
        <v>0</v>
      </c>
      <c r="M417">
        <f>COUNTIF('résultats bruts'!BP417,1)</f>
        <v>0</v>
      </c>
      <c r="N417">
        <f>COUNTIF('résultats bruts'!BR417,1)</f>
        <v>0</v>
      </c>
      <c r="O417">
        <f>COUNTIF('résultats bruts'!BT417,1)</f>
        <v>0</v>
      </c>
      <c r="P417">
        <f t="shared" si="794"/>
        <v>0</v>
      </c>
      <c r="Q417">
        <f t="shared" si="795"/>
        <v>0</v>
      </c>
      <c r="R417">
        <f>COUNTIF('résultats bruts'!H417,1)</f>
        <v>0</v>
      </c>
      <c r="S417">
        <f>COUNTIF('résultats bruts'!I417,1)</f>
        <v>0</v>
      </c>
      <c r="T417">
        <f>COUNTIF('résultats bruts'!J417,1)</f>
        <v>0</v>
      </c>
      <c r="U417">
        <f t="shared" si="796"/>
        <v>0</v>
      </c>
      <c r="V417">
        <f t="shared" si="797"/>
        <v>0</v>
      </c>
      <c r="W417">
        <f t="shared" si="798"/>
        <v>0</v>
      </c>
      <c r="X417">
        <f t="shared" si="799"/>
        <v>0</v>
      </c>
      <c r="Y417">
        <f>COUNTIF('résultats bruts'!AH417:AK417,1)</f>
        <v>0</v>
      </c>
      <c r="Z417">
        <f t="shared" si="800"/>
        <v>0</v>
      </c>
      <c r="AA417">
        <f>COUNTIF('résultats bruts'!AL417:AO417,1)</f>
        <v>0</v>
      </c>
      <c r="AB417">
        <f t="shared" si="801"/>
        <v>0</v>
      </c>
      <c r="AC417">
        <f>COUNTIF('résultats bruts'!AP417:AS417,1)</f>
        <v>0</v>
      </c>
      <c r="AD417">
        <f t="shared" si="802"/>
        <v>0</v>
      </c>
      <c r="AE417">
        <f t="shared" si="803"/>
        <v>0</v>
      </c>
      <c r="AF417">
        <f t="shared" si="804"/>
        <v>0</v>
      </c>
      <c r="AG417">
        <f>COUNTIF('résultats bruts'!BF417,1) + COUNTIF('résultats bruts'!BI417,1)</f>
        <v>0</v>
      </c>
      <c r="AH417">
        <f t="shared" si="805"/>
        <v>0</v>
      </c>
      <c r="AI417">
        <f>COUNTIF('résultats bruts'!AA417:AC417,1)</f>
        <v>0</v>
      </c>
      <c r="AJ417">
        <f t="shared" si="806"/>
        <v>0</v>
      </c>
      <c r="AK417">
        <f t="shared" si="807"/>
        <v>0</v>
      </c>
      <c r="AL417">
        <f t="shared" si="808"/>
        <v>0</v>
      </c>
      <c r="AM417">
        <f t="shared" si="809"/>
        <v>0</v>
      </c>
      <c r="AN417">
        <f t="shared" si="810"/>
        <v>0</v>
      </c>
      <c r="AO417">
        <f t="shared" si="811"/>
        <v>0</v>
      </c>
      <c r="AP417">
        <f t="shared" si="812"/>
        <v>0</v>
      </c>
      <c r="AQ417">
        <f>COUNTIF('résultats bruts'!AH417,0)+COUNTIF('résultats bruts'!AN417,0)+COUNTIF('résultats bruts'!AS417,0) + COUNTIF('résultats bruts'!AA417:AC417,"0A")+COUNTIF('résultats bruts'!BF417,"0A")+COUNTIF('résultats bruts'!BI417,"0A")</f>
        <v>3</v>
      </c>
      <c r="AR417">
        <f t="shared" si="813"/>
        <v>0.42857142857142855</v>
      </c>
      <c r="AS417">
        <f t="shared" si="814"/>
        <v>0</v>
      </c>
      <c r="AT417">
        <f t="shared" si="815"/>
        <v>0</v>
      </c>
      <c r="AU417">
        <f>COUNTIF('résultats bruts'!M417,1)</f>
        <v>0</v>
      </c>
      <c r="AV417">
        <f>COUNTIF('résultats bruts'!K417,1)</f>
        <v>0</v>
      </c>
      <c r="AW417">
        <f t="shared" si="816"/>
        <v>0</v>
      </c>
      <c r="AX417">
        <f t="shared" si="817"/>
        <v>0</v>
      </c>
      <c r="AY417">
        <f>COUNTIF('résultats bruts'!L417,1)</f>
        <v>0</v>
      </c>
      <c r="AZ417">
        <f>COUNTIF('résultats bruts'!N417,1)</f>
        <v>0</v>
      </c>
      <c r="BA417">
        <f t="shared" si="818"/>
        <v>0</v>
      </c>
      <c r="BB417">
        <f t="shared" si="819"/>
        <v>0</v>
      </c>
      <c r="BC417">
        <f t="shared" si="820"/>
        <v>0</v>
      </c>
      <c r="BD417">
        <f t="shared" si="821"/>
        <v>0</v>
      </c>
      <c r="BE417">
        <f>COUNTIF('résultats bruts'!AG417,1)</f>
        <v>0</v>
      </c>
      <c r="BF417">
        <f>COUNTIF('résultats bruts'!AF417,1)</f>
        <v>0</v>
      </c>
      <c r="BG417">
        <f t="shared" si="822"/>
        <v>0</v>
      </c>
      <c r="BH417">
        <f t="shared" si="823"/>
        <v>0</v>
      </c>
      <c r="BI417">
        <f>COUNTIF('résultats bruts'!AD417,1)</f>
        <v>0</v>
      </c>
      <c r="BJ417">
        <f>COUNTIF('résultats bruts'!AE417,1)</f>
        <v>0</v>
      </c>
      <c r="BK417">
        <f t="shared" si="824"/>
        <v>0</v>
      </c>
      <c r="BL417">
        <f t="shared" si="825"/>
        <v>0</v>
      </c>
      <c r="BM417">
        <f t="shared" si="826"/>
        <v>0</v>
      </c>
      <c r="BN417">
        <f t="shared" si="827"/>
        <v>0</v>
      </c>
      <c r="BO417">
        <f t="shared" si="828"/>
        <v>0</v>
      </c>
      <c r="BP417">
        <f t="shared" si="829"/>
        <v>0</v>
      </c>
      <c r="BQ417">
        <f t="shared" si="830"/>
        <v>0</v>
      </c>
      <c r="BR417">
        <f t="shared" si="831"/>
        <v>0</v>
      </c>
      <c r="BS417">
        <f t="shared" si="832"/>
        <v>0</v>
      </c>
      <c r="BT417">
        <f t="shared" si="833"/>
        <v>0</v>
      </c>
      <c r="BU417">
        <f t="shared" si="834"/>
        <v>0</v>
      </c>
      <c r="BV417">
        <f t="shared" si="835"/>
        <v>0</v>
      </c>
      <c r="BW417">
        <f t="shared" si="836"/>
        <v>0</v>
      </c>
      <c r="BX417">
        <f t="shared" si="837"/>
        <v>0</v>
      </c>
      <c r="BY417">
        <f t="shared" si="838"/>
        <v>0</v>
      </c>
      <c r="BZ417">
        <f t="shared" si="839"/>
        <v>0</v>
      </c>
      <c r="CA417">
        <f t="shared" si="840"/>
        <v>0</v>
      </c>
      <c r="CB417">
        <f t="shared" si="841"/>
        <v>0</v>
      </c>
      <c r="CC417">
        <f t="shared" si="842"/>
        <v>0</v>
      </c>
      <c r="CD417">
        <f t="shared" si="843"/>
        <v>0</v>
      </c>
      <c r="CE417">
        <f t="shared" si="844"/>
        <v>0</v>
      </c>
      <c r="CF417">
        <f t="shared" si="845"/>
        <v>0</v>
      </c>
      <c r="CG417">
        <f>COUNTIF('résultats bruts'!CL417, 1) + COUNTIF('résultats bruts'!DI417,1)</f>
        <v>0</v>
      </c>
      <c r="CH417">
        <f t="shared" si="846"/>
        <v>0</v>
      </c>
      <c r="CI417">
        <f>COUNTIF('résultats bruts'!CK417, 1) + COUNTIF('résultats bruts'!DJ417,1)</f>
        <v>0</v>
      </c>
      <c r="CJ417">
        <f t="shared" si="847"/>
        <v>0</v>
      </c>
      <c r="CK417">
        <f>COUNTIF('résultats bruts'!CN417, 1) + COUNTIF('résultats bruts'!DK417,1)</f>
        <v>0</v>
      </c>
      <c r="CL417">
        <f t="shared" si="848"/>
        <v>0</v>
      </c>
      <c r="CM417">
        <f>COUNTIF('résultats bruts'!CO417, 1) + COUNTIF('résultats bruts'!DM417,1)</f>
        <v>0</v>
      </c>
      <c r="CN417">
        <f t="shared" si="849"/>
        <v>0</v>
      </c>
      <c r="CO417">
        <f>COUNTIF('résultats bruts'!DL417, "0A") + COUNTIF('résultats bruts'!CM417,0)</f>
        <v>1</v>
      </c>
      <c r="CP417">
        <f t="shared" si="850"/>
        <v>0.5</v>
      </c>
      <c r="CQ417">
        <f t="shared" si="851"/>
        <v>0</v>
      </c>
      <c r="CR417">
        <f t="shared" si="852"/>
        <v>0</v>
      </c>
      <c r="CS417">
        <f>COUNTIF('résultats bruts'!BB417,1)</f>
        <v>0</v>
      </c>
      <c r="CT417">
        <f>COUNTIF('résultats bruts'!W417,1)</f>
        <v>0</v>
      </c>
      <c r="CU417">
        <f t="shared" si="853"/>
        <v>0</v>
      </c>
      <c r="CV417">
        <f t="shared" si="854"/>
        <v>0</v>
      </c>
      <c r="CW417">
        <f>COUNTIF('résultats bruts'!BC417,1)</f>
        <v>0</v>
      </c>
      <c r="CX417">
        <f>COUNTIF('résultats bruts'!X417,1)</f>
        <v>0</v>
      </c>
      <c r="CY417">
        <f t="shared" si="855"/>
        <v>0</v>
      </c>
      <c r="CZ417">
        <f t="shared" si="856"/>
        <v>0</v>
      </c>
      <c r="DA417">
        <f t="shared" si="857"/>
        <v>0</v>
      </c>
      <c r="DB417">
        <f t="shared" si="858"/>
        <v>0</v>
      </c>
      <c r="DC417">
        <f>COUNTIF('résultats bruts'!BD417,1)</f>
        <v>0</v>
      </c>
      <c r="DD417">
        <f>COUNTIF('résultats bruts'!Y417,1)</f>
        <v>0</v>
      </c>
      <c r="DE417">
        <f t="shared" si="859"/>
        <v>0</v>
      </c>
      <c r="DF417">
        <f t="shared" si="860"/>
        <v>0</v>
      </c>
      <c r="DG417">
        <f>COUNTIF('résultats bruts'!BE417,1)</f>
        <v>0</v>
      </c>
      <c r="DH417">
        <f>COUNTIF('résultats bruts'!Z417,1)</f>
        <v>0</v>
      </c>
      <c r="DI417">
        <f t="shared" si="861"/>
        <v>0</v>
      </c>
      <c r="DJ417">
        <f t="shared" si="862"/>
        <v>0</v>
      </c>
      <c r="DK417">
        <f t="shared" si="863"/>
        <v>0</v>
      </c>
      <c r="DL417">
        <f t="shared" si="864"/>
        <v>0</v>
      </c>
      <c r="DM417">
        <f t="shared" si="865"/>
        <v>0</v>
      </c>
      <c r="DN417">
        <f t="shared" si="866"/>
        <v>0</v>
      </c>
      <c r="DO417">
        <f t="shared" si="867"/>
        <v>0</v>
      </c>
      <c r="DP417">
        <f t="shared" si="868"/>
        <v>0</v>
      </c>
      <c r="DQ417">
        <f t="shared" si="869"/>
        <v>0</v>
      </c>
      <c r="DR417">
        <f t="shared" si="870"/>
        <v>0</v>
      </c>
      <c r="DS417">
        <f>COUNTIF('résultats bruts'!BY417, 1 ) + COUNTIF('résultats bruts'!DA417,1)</f>
        <v>0</v>
      </c>
      <c r="DT417">
        <f t="shared" si="871"/>
        <v>0</v>
      </c>
      <c r="DU417">
        <f>COUNTIF('résultats bruts'!CA417, 1 ) + COUNTIF('résultats bruts'!DE417,1)</f>
        <v>0</v>
      </c>
      <c r="DV417">
        <f t="shared" si="872"/>
        <v>0</v>
      </c>
      <c r="DW417">
        <f>COUNTIF('résultats bruts'!CB417, 1 ) + COUNTIF('résultats bruts'!CU417,1)</f>
        <v>0</v>
      </c>
      <c r="DX417">
        <f t="shared" si="873"/>
        <v>0</v>
      </c>
      <c r="DY417">
        <f>COUNTIF('résultats bruts'!BZ417, 1 ) + COUNTIF('résultats bruts'!CX417,1)</f>
        <v>0</v>
      </c>
      <c r="DZ417">
        <f t="shared" si="874"/>
        <v>0</v>
      </c>
      <c r="EA417">
        <f t="shared" si="875"/>
        <v>0</v>
      </c>
      <c r="EB417">
        <f t="shared" si="876"/>
        <v>0</v>
      </c>
      <c r="EC417">
        <f>COUNTIF('résultats bruts'!CE417, 1 ) + COUNTIF('résultats bruts'!CZ417,1)</f>
        <v>0</v>
      </c>
      <c r="ED417">
        <f t="shared" si="877"/>
        <v>0</v>
      </c>
      <c r="EE417">
        <f>COUNTIF('résultats bruts'!CD417, 1 ) + COUNTIF('résultats bruts'!DC417,1)</f>
        <v>0</v>
      </c>
      <c r="EF417">
        <f t="shared" si="878"/>
        <v>0</v>
      </c>
      <c r="EG417">
        <f>COUNTIF('résultats bruts'!CC417, 1 ) + COUNTIF('résultats bruts'!CT417,1)</f>
        <v>0</v>
      </c>
      <c r="EH417">
        <f t="shared" si="879"/>
        <v>0</v>
      </c>
      <c r="EI417">
        <f>COUNTIF('résultats bruts'!CF417, 1 ) + COUNTIF('résultats bruts'!CW417,1)</f>
        <v>0</v>
      </c>
      <c r="EJ417">
        <f t="shared" si="880"/>
        <v>0</v>
      </c>
      <c r="EK417">
        <f t="shared" si="881"/>
        <v>0</v>
      </c>
      <c r="EL417">
        <f t="shared" si="882"/>
        <v>0</v>
      </c>
      <c r="EM417">
        <f>COUNTIF('résultats bruts'!CJ417, 1 ) + COUNTIF('résultats bruts'!CY417,1)</f>
        <v>0</v>
      </c>
      <c r="EN417">
        <f t="shared" si="883"/>
        <v>0</v>
      </c>
      <c r="EO417">
        <f>COUNTIF('résultats bruts'!CI417, 1 ) + COUNTIF('résultats bruts'!DB417,1)</f>
        <v>0</v>
      </c>
      <c r="EP417">
        <f t="shared" si="884"/>
        <v>0</v>
      </c>
      <c r="EQ417">
        <f>COUNTIF('résultats bruts'!CG417, 1 ) + COUNTIF('résultats bruts'!CS417,1)</f>
        <v>0</v>
      </c>
      <c r="ER417">
        <f t="shared" si="885"/>
        <v>0</v>
      </c>
      <c r="ES417">
        <f>COUNTIF('résultats bruts'!CH417, 1 ) + COUNTIF('résultats bruts'!CV417,1)</f>
        <v>0</v>
      </c>
      <c r="ET417">
        <f t="shared" si="886"/>
        <v>0</v>
      </c>
      <c r="EU417">
        <f t="shared" si="887"/>
        <v>0</v>
      </c>
      <c r="EV417">
        <f t="shared" si="888"/>
        <v>0</v>
      </c>
      <c r="EW417">
        <f t="shared" si="889"/>
        <v>0</v>
      </c>
      <c r="EX417">
        <f t="shared" si="890"/>
        <v>0</v>
      </c>
      <c r="EY417">
        <f t="shared" si="891"/>
        <v>0</v>
      </c>
      <c r="EZ417">
        <f t="shared" si="892"/>
        <v>0</v>
      </c>
      <c r="FA417">
        <f t="shared" si="893"/>
        <v>0</v>
      </c>
      <c r="FB417">
        <f t="shared" si="894"/>
        <v>0</v>
      </c>
      <c r="FC417">
        <f t="shared" si="895"/>
        <v>0</v>
      </c>
      <c r="FD417">
        <f t="shared" si="896"/>
        <v>0</v>
      </c>
      <c r="FE417">
        <f>COUNTIF('résultats bruts'!DD417,0)</f>
        <v>1</v>
      </c>
      <c r="FF417">
        <f t="shared" si="897"/>
        <v>0</v>
      </c>
      <c r="FG417">
        <f t="shared" si="898"/>
        <v>0</v>
      </c>
      <c r="FH417">
        <f>COUNTIF('résultats bruts'!DN417,1)</f>
        <v>0</v>
      </c>
      <c r="FI417">
        <f>COUNTIF('résultats bruts'!DO417,1)</f>
        <v>0</v>
      </c>
      <c r="FJ417">
        <f>COUNTIF('résultats bruts'!DP417,1)</f>
        <v>0</v>
      </c>
      <c r="FK417">
        <f>COUNTIF('résultats bruts'!O417,1) + COUNTIF('résultats bruts'!AT417,1)</f>
        <v>0</v>
      </c>
      <c r="FL417">
        <f>COUNTIF('résultats bruts'!P417,1) + COUNTIF('résultats bruts'!AX417,1)</f>
        <v>0</v>
      </c>
      <c r="FM417">
        <f t="shared" si="899"/>
        <v>0</v>
      </c>
      <c r="FN417">
        <f t="shared" si="900"/>
        <v>0</v>
      </c>
      <c r="FO417">
        <f>COUNTIF('résultats bruts'!Q417,1) + COUNTIF('résultats bruts'!AV417,1)</f>
        <v>0</v>
      </c>
      <c r="FP417">
        <f>COUNTIF('résultats bruts'!R417,1) + COUNTIF('résultats bruts'!BA417,1)</f>
        <v>0</v>
      </c>
      <c r="FQ417">
        <f t="shared" si="901"/>
        <v>0</v>
      </c>
      <c r="FR417">
        <f t="shared" si="902"/>
        <v>0</v>
      </c>
      <c r="FS417">
        <f>COUNTIF('résultats bruts'!S417,1) + COUNTIF('résultats bruts'!AZ417,1)</f>
        <v>0</v>
      </c>
      <c r="FT417">
        <f>COUNTIF('résultats bruts'!T417,1) + COUNTIF('résultats bruts'!AW417,1)</f>
        <v>0</v>
      </c>
      <c r="FU417">
        <f t="shared" si="903"/>
        <v>0</v>
      </c>
      <c r="FV417">
        <f t="shared" si="904"/>
        <v>0</v>
      </c>
      <c r="FW417">
        <f>COUNTIF('résultats bruts'!U417,1) + COUNTIF('résultats bruts'!AY417,1)</f>
        <v>0</v>
      </c>
      <c r="FX417">
        <f>COUNTIF('résultats bruts'!V417,1) + COUNTIF('résultats bruts'!AU417,1)</f>
        <v>0</v>
      </c>
      <c r="FY417">
        <f t="shared" si="905"/>
        <v>0</v>
      </c>
      <c r="FZ417">
        <f t="shared" si="906"/>
        <v>0</v>
      </c>
      <c r="GA417">
        <f t="shared" si="907"/>
        <v>0</v>
      </c>
      <c r="GB417">
        <f t="shared" si="908"/>
        <v>0</v>
      </c>
      <c r="GC417">
        <f t="shared" si="909"/>
        <v>0</v>
      </c>
      <c r="GD417">
        <f t="shared" si="910"/>
        <v>0</v>
      </c>
      <c r="GE417">
        <f>COUNTIF('résultats bruts'!AT417:BA417,"0A")+ COUNTIF('résultats bruts'!BM417,"0A")</f>
        <v>0</v>
      </c>
      <c r="GF417">
        <f t="shared" si="911"/>
        <v>0</v>
      </c>
      <c r="GG417">
        <f>COUNTIF('résultats bruts'!BL417,1)</f>
        <v>0</v>
      </c>
      <c r="GH417">
        <f>COUNTIF('résultats bruts'!BM417,1)</f>
        <v>0</v>
      </c>
      <c r="GI417">
        <f>COUNTIF('résultats bruts'!AV417,1)</f>
        <v>0</v>
      </c>
      <c r="GJ417">
        <f>COUNTIF('résultats bruts'!BN417,1)</f>
        <v>0</v>
      </c>
      <c r="GK417">
        <f t="shared" si="912"/>
        <v>0</v>
      </c>
      <c r="GL417">
        <f t="shared" si="913"/>
        <v>0</v>
      </c>
      <c r="GM417">
        <f>COUNTIF('résultats bruts'!CQ417, 1) + COUNTIF('résultats bruts'!DF417,1)</f>
        <v>0</v>
      </c>
      <c r="GN417">
        <f t="shared" si="914"/>
        <v>0</v>
      </c>
      <c r="GO417">
        <f>COUNTIF('résultats bruts'!CP417, 1) + COUNTIF('résultats bruts'!DG417,1)</f>
        <v>0</v>
      </c>
      <c r="GP417">
        <f t="shared" si="915"/>
        <v>0</v>
      </c>
      <c r="GQ417">
        <f>COUNTIF('résultats bruts'!CR417, 1) + COUNTIF('résultats bruts'!DH417,1)</f>
        <v>0</v>
      </c>
      <c r="GR417">
        <f t="shared" si="916"/>
        <v>0</v>
      </c>
      <c r="GS417">
        <f>COUNTIF('résultats bruts'!BU417:BX417,1)</f>
        <v>0</v>
      </c>
      <c r="GT417">
        <f t="shared" si="917"/>
        <v>0</v>
      </c>
      <c r="GU417">
        <f>COUNTIF('résultats bruts'!DQ417:DT417,1)</f>
        <v>0</v>
      </c>
      <c r="GV417">
        <f t="shared" si="918"/>
        <v>0</v>
      </c>
      <c r="GW417">
        <f t="shared" si="919"/>
        <v>0</v>
      </c>
      <c r="GX417">
        <f t="shared" si="920"/>
        <v>0</v>
      </c>
      <c r="GY417">
        <f>COUNTIF('résultats bruts'!DF417:DH417,"0A")</f>
        <v>0</v>
      </c>
      <c r="GZ417">
        <f t="shared" si="921"/>
        <v>0</v>
      </c>
      <c r="HA417">
        <f t="shared" si="922"/>
        <v>0</v>
      </c>
      <c r="HB417">
        <f t="shared" si="923"/>
        <v>0</v>
      </c>
    </row>
    <row r="418" spans="1:210" ht="15.75" x14ac:dyDescent="0.25">
      <c r="A418">
        <f>'résultats bruts'!A418</f>
        <v>0</v>
      </c>
      <c r="B418">
        <f>'résultats bruts'!B418</f>
        <v>0</v>
      </c>
      <c r="C418">
        <f>'résultats bruts'!C418</f>
        <v>0</v>
      </c>
      <c r="D418">
        <f>'résultats bruts'!D418</f>
        <v>0</v>
      </c>
      <c r="E418">
        <f>'résultats bruts'!E418</f>
        <v>0</v>
      </c>
      <c r="F418">
        <f>'résultats bruts'!F418</f>
        <v>416</v>
      </c>
      <c r="G418">
        <f>'résultats bruts'!G418</f>
        <v>0</v>
      </c>
      <c r="H418">
        <f>COUNTIF('résultats bruts'!BO418,1)</f>
        <v>0</v>
      </c>
      <c r="I418">
        <f>COUNTIF('résultats bruts'!BQ418,1)</f>
        <v>0</v>
      </c>
      <c r="J418">
        <f>COUNTIF('résultats bruts'!BS418,1)</f>
        <v>0</v>
      </c>
      <c r="K418">
        <f t="shared" si="792"/>
        <v>0</v>
      </c>
      <c r="L418">
        <f t="shared" si="793"/>
        <v>0</v>
      </c>
      <c r="M418">
        <f>COUNTIF('résultats bruts'!BP418,1)</f>
        <v>0</v>
      </c>
      <c r="N418">
        <f>COUNTIF('résultats bruts'!BR418,1)</f>
        <v>0</v>
      </c>
      <c r="O418">
        <f>COUNTIF('résultats bruts'!BT418,1)</f>
        <v>0</v>
      </c>
      <c r="P418">
        <f t="shared" si="794"/>
        <v>0</v>
      </c>
      <c r="Q418">
        <f t="shared" si="795"/>
        <v>0</v>
      </c>
      <c r="R418">
        <f>COUNTIF('résultats bruts'!H418,1)</f>
        <v>0</v>
      </c>
      <c r="S418">
        <f>COUNTIF('résultats bruts'!I418,1)</f>
        <v>0</v>
      </c>
      <c r="T418">
        <f>COUNTIF('résultats bruts'!J418,1)</f>
        <v>0</v>
      </c>
      <c r="U418">
        <f t="shared" si="796"/>
        <v>0</v>
      </c>
      <c r="V418">
        <f t="shared" si="797"/>
        <v>0</v>
      </c>
      <c r="W418">
        <f t="shared" si="798"/>
        <v>0</v>
      </c>
      <c r="X418">
        <f t="shared" si="799"/>
        <v>0</v>
      </c>
      <c r="Y418">
        <f>COUNTIF('résultats bruts'!AH418:AK418,1)</f>
        <v>0</v>
      </c>
      <c r="Z418">
        <f t="shared" si="800"/>
        <v>0</v>
      </c>
      <c r="AA418">
        <f>COUNTIF('résultats bruts'!AL418:AO418,1)</f>
        <v>0</v>
      </c>
      <c r="AB418">
        <f t="shared" si="801"/>
        <v>0</v>
      </c>
      <c r="AC418">
        <f>COUNTIF('résultats bruts'!AP418:AS418,1)</f>
        <v>0</v>
      </c>
      <c r="AD418">
        <f t="shared" si="802"/>
        <v>0</v>
      </c>
      <c r="AE418">
        <f t="shared" si="803"/>
        <v>0</v>
      </c>
      <c r="AF418">
        <f t="shared" si="804"/>
        <v>0</v>
      </c>
      <c r="AG418">
        <f>COUNTIF('résultats bruts'!BF418,1) + COUNTIF('résultats bruts'!BI418,1)</f>
        <v>0</v>
      </c>
      <c r="AH418">
        <f t="shared" si="805"/>
        <v>0</v>
      </c>
      <c r="AI418">
        <f>COUNTIF('résultats bruts'!AA418:AC418,1)</f>
        <v>0</v>
      </c>
      <c r="AJ418">
        <f t="shared" si="806"/>
        <v>0</v>
      </c>
      <c r="AK418">
        <f t="shared" si="807"/>
        <v>0</v>
      </c>
      <c r="AL418">
        <f t="shared" si="808"/>
        <v>0</v>
      </c>
      <c r="AM418">
        <f t="shared" si="809"/>
        <v>0</v>
      </c>
      <c r="AN418">
        <f t="shared" si="810"/>
        <v>0</v>
      </c>
      <c r="AO418">
        <f t="shared" si="811"/>
        <v>0</v>
      </c>
      <c r="AP418">
        <f t="shared" si="812"/>
        <v>0</v>
      </c>
      <c r="AQ418">
        <f>COUNTIF('résultats bruts'!AH418,0)+COUNTIF('résultats bruts'!AN418,0)+COUNTIF('résultats bruts'!AS418,0) + COUNTIF('résultats bruts'!AA418:AC418,"0A")+COUNTIF('résultats bruts'!BF418,"0A")+COUNTIF('résultats bruts'!BI418,"0A")</f>
        <v>3</v>
      </c>
      <c r="AR418">
        <f t="shared" si="813"/>
        <v>0.42857142857142855</v>
      </c>
      <c r="AS418">
        <f t="shared" si="814"/>
        <v>0</v>
      </c>
      <c r="AT418">
        <f t="shared" si="815"/>
        <v>0</v>
      </c>
      <c r="AU418">
        <f>COUNTIF('résultats bruts'!M418,1)</f>
        <v>0</v>
      </c>
      <c r="AV418">
        <f>COUNTIF('résultats bruts'!K418,1)</f>
        <v>0</v>
      </c>
      <c r="AW418">
        <f t="shared" si="816"/>
        <v>0</v>
      </c>
      <c r="AX418">
        <f t="shared" si="817"/>
        <v>0</v>
      </c>
      <c r="AY418">
        <f>COUNTIF('résultats bruts'!L418,1)</f>
        <v>0</v>
      </c>
      <c r="AZ418">
        <f>COUNTIF('résultats bruts'!N418,1)</f>
        <v>0</v>
      </c>
      <c r="BA418">
        <f t="shared" si="818"/>
        <v>0</v>
      </c>
      <c r="BB418">
        <f t="shared" si="819"/>
        <v>0</v>
      </c>
      <c r="BC418">
        <f t="shared" si="820"/>
        <v>0</v>
      </c>
      <c r="BD418">
        <f t="shared" si="821"/>
        <v>0</v>
      </c>
      <c r="BE418">
        <f>COUNTIF('résultats bruts'!AG418,1)</f>
        <v>0</v>
      </c>
      <c r="BF418">
        <f>COUNTIF('résultats bruts'!AF418,1)</f>
        <v>0</v>
      </c>
      <c r="BG418">
        <f t="shared" si="822"/>
        <v>0</v>
      </c>
      <c r="BH418">
        <f t="shared" si="823"/>
        <v>0</v>
      </c>
      <c r="BI418">
        <f>COUNTIF('résultats bruts'!AD418,1)</f>
        <v>0</v>
      </c>
      <c r="BJ418">
        <f>COUNTIF('résultats bruts'!AE418,1)</f>
        <v>0</v>
      </c>
      <c r="BK418">
        <f t="shared" si="824"/>
        <v>0</v>
      </c>
      <c r="BL418">
        <f t="shared" si="825"/>
        <v>0</v>
      </c>
      <c r="BM418">
        <f t="shared" si="826"/>
        <v>0</v>
      </c>
      <c r="BN418">
        <f t="shared" si="827"/>
        <v>0</v>
      </c>
      <c r="BO418">
        <f t="shared" si="828"/>
        <v>0</v>
      </c>
      <c r="BP418">
        <f t="shared" si="829"/>
        <v>0</v>
      </c>
      <c r="BQ418">
        <f t="shared" si="830"/>
        <v>0</v>
      </c>
      <c r="BR418">
        <f t="shared" si="831"/>
        <v>0</v>
      </c>
      <c r="BS418">
        <f t="shared" si="832"/>
        <v>0</v>
      </c>
      <c r="BT418">
        <f t="shared" si="833"/>
        <v>0</v>
      </c>
      <c r="BU418">
        <f t="shared" si="834"/>
        <v>0</v>
      </c>
      <c r="BV418">
        <f t="shared" si="835"/>
        <v>0</v>
      </c>
      <c r="BW418">
        <f t="shared" si="836"/>
        <v>0</v>
      </c>
      <c r="BX418">
        <f t="shared" si="837"/>
        <v>0</v>
      </c>
      <c r="BY418">
        <f t="shared" si="838"/>
        <v>0</v>
      </c>
      <c r="BZ418">
        <f t="shared" si="839"/>
        <v>0</v>
      </c>
      <c r="CA418">
        <f t="shared" si="840"/>
        <v>0</v>
      </c>
      <c r="CB418">
        <f t="shared" si="841"/>
        <v>0</v>
      </c>
      <c r="CC418">
        <f t="shared" si="842"/>
        <v>0</v>
      </c>
      <c r="CD418">
        <f t="shared" si="843"/>
        <v>0</v>
      </c>
      <c r="CE418">
        <f t="shared" si="844"/>
        <v>0</v>
      </c>
      <c r="CF418">
        <f t="shared" si="845"/>
        <v>0</v>
      </c>
      <c r="CG418">
        <f>COUNTIF('résultats bruts'!CL418, 1) + COUNTIF('résultats bruts'!DI418,1)</f>
        <v>0</v>
      </c>
      <c r="CH418">
        <f t="shared" si="846"/>
        <v>0</v>
      </c>
      <c r="CI418">
        <f>COUNTIF('résultats bruts'!CK418, 1) + COUNTIF('résultats bruts'!DJ418,1)</f>
        <v>0</v>
      </c>
      <c r="CJ418">
        <f t="shared" si="847"/>
        <v>0</v>
      </c>
      <c r="CK418">
        <f>COUNTIF('résultats bruts'!CN418, 1) + COUNTIF('résultats bruts'!DK418,1)</f>
        <v>0</v>
      </c>
      <c r="CL418">
        <f t="shared" si="848"/>
        <v>0</v>
      </c>
      <c r="CM418">
        <f>COUNTIF('résultats bruts'!CO418, 1) + COUNTIF('résultats bruts'!DM418,1)</f>
        <v>0</v>
      </c>
      <c r="CN418">
        <f t="shared" si="849"/>
        <v>0</v>
      </c>
      <c r="CO418">
        <f>COUNTIF('résultats bruts'!DL418, "0A") + COUNTIF('résultats bruts'!CM418,0)</f>
        <v>1</v>
      </c>
      <c r="CP418">
        <f t="shared" si="850"/>
        <v>0.5</v>
      </c>
      <c r="CQ418">
        <f t="shared" si="851"/>
        <v>0</v>
      </c>
      <c r="CR418">
        <f t="shared" si="852"/>
        <v>0</v>
      </c>
      <c r="CS418">
        <f>COUNTIF('résultats bruts'!BB418,1)</f>
        <v>0</v>
      </c>
      <c r="CT418">
        <f>COUNTIF('résultats bruts'!W418,1)</f>
        <v>0</v>
      </c>
      <c r="CU418">
        <f t="shared" si="853"/>
        <v>0</v>
      </c>
      <c r="CV418">
        <f t="shared" si="854"/>
        <v>0</v>
      </c>
      <c r="CW418">
        <f>COUNTIF('résultats bruts'!BC418,1)</f>
        <v>0</v>
      </c>
      <c r="CX418">
        <f>COUNTIF('résultats bruts'!X418,1)</f>
        <v>0</v>
      </c>
      <c r="CY418">
        <f t="shared" si="855"/>
        <v>0</v>
      </c>
      <c r="CZ418">
        <f t="shared" si="856"/>
        <v>0</v>
      </c>
      <c r="DA418">
        <f t="shared" si="857"/>
        <v>0</v>
      </c>
      <c r="DB418">
        <f t="shared" si="858"/>
        <v>0</v>
      </c>
      <c r="DC418">
        <f>COUNTIF('résultats bruts'!BD418,1)</f>
        <v>0</v>
      </c>
      <c r="DD418">
        <f>COUNTIF('résultats bruts'!Y418,1)</f>
        <v>0</v>
      </c>
      <c r="DE418">
        <f t="shared" si="859"/>
        <v>0</v>
      </c>
      <c r="DF418">
        <f t="shared" si="860"/>
        <v>0</v>
      </c>
      <c r="DG418">
        <f>COUNTIF('résultats bruts'!BE418,1)</f>
        <v>0</v>
      </c>
      <c r="DH418">
        <f>COUNTIF('résultats bruts'!Z418,1)</f>
        <v>0</v>
      </c>
      <c r="DI418">
        <f t="shared" si="861"/>
        <v>0</v>
      </c>
      <c r="DJ418">
        <f t="shared" si="862"/>
        <v>0</v>
      </c>
      <c r="DK418">
        <f t="shared" si="863"/>
        <v>0</v>
      </c>
      <c r="DL418">
        <f t="shared" si="864"/>
        <v>0</v>
      </c>
      <c r="DM418">
        <f t="shared" si="865"/>
        <v>0</v>
      </c>
      <c r="DN418">
        <f t="shared" si="866"/>
        <v>0</v>
      </c>
      <c r="DO418">
        <f t="shared" si="867"/>
        <v>0</v>
      </c>
      <c r="DP418">
        <f t="shared" si="868"/>
        <v>0</v>
      </c>
      <c r="DQ418">
        <f t="shared" si="869"/>
        <v>0</v>
      </c>
      <c r="DR418">
        <f t="shared" si="870"/>
        <v>0</v>
      </c>
      <c r="DS418">
        <f>COUNTIF('résultats bruts'!BY418, 1 ) + COUNTIF('résultats bruts'!DA418,1)</f>
        <v>0</v>
      </c>
      <c r="DT418">
        <f t="shared" si="871"/>
        <v>0</v>
      </c>
      <c r="DU418">
        <f>COUNTIF('résultats bruts'!CA418, 1 ) + COUNTIF('résultats bruts'!DE418,1)</f>
        <v>0</v>
      </c>
      <c r="DV418">
        <f t="shared" si="872"/>
        <v>0</v>
      </c>
      <c r="DW418">
        <f>COUNTIF('résultats bruts'!CB418, 1 ) + COUNTIF('résultats bruts'!CU418,1)</f>
        <v>0</v>
      </c>
      <c r="DX418">
        <f t="shared" si="873"/>
        <v>0</v>
      </c>
      <c r="DY418">
        <f>COUNTIF('résultats bruts'!BZ418, 1 ) + COUNTIF('résultats bruts'!CX418,1)</f>
        <v>0</v>
      </c>
      <c r="DZ418">
        <f t="shared" si="874"/>
        <v>0</v>
      </c>
      <c r="EA418">
        <f t="shared" si="875"/>
        <v>0</v>
      </c>
      <c r="EB418">
        <f t="shared" si="876"/>
        <v>0</v>
      </c>
      <c r="EC418">
        <f>COUNTIF('résultats bruts'!CE418, 1 ) + COUNTIF('résultats bruts'!CZ418,1)</f>
        <v>0</v>
      </c>
      <c r="ED418">
        <f t="shared" si="877"/>
        <v>0</v>
      </c>
      <c r="EE418">
        <f>COUNTIF('résultats bruts'!CD418, 1 ) + COUNTIF('résultats bruts'!DC418,1)</f>
        <v>0</v>
      </c>
      <c r="EF418">
        <f t="shared" si="878"/>
        <v>0</v>
      </c>
      <c r="EG418">
        <f>COUNTIF('résultats bruts'!CC418, 1 ) + COUNTIF('résultats bruts'!CT418,1)</f>
        <v>0</v>
      </c>
      <c r="EH418">
        <f t="shared" si="879"/>
        <v>0</v>
      </c>
      <c r="EI418">
        <f>COUNTIF('résultats bruts'!CF418, 1 ) + COUNTIF('résultats bruts'!CW418,1)</f>
        <v>0</v>
      </c>
      <c r="EJ418">
        <f t="shared" si="880"/>
        <v>0</v>
      </c>
      <c r="EK418">
        <f t="shared" si="881"/>
        <v>0</v>
      </c>
      <c r="EL418">
        <f t="shared" si="882"/>
        <v>0</v>
      </c>
      <c r="EM418">
        <f>COUNTIF('résultats bruts'!CJ418, 1 ) + COUNTIF('résultats bruts'!CY418,1)</f>
        <v>0</v>
      </c>
      <c r="EN418">
        <f t="shared" si="883"/>
        <v>0</v>
      </c>
      <c r="EO418">
        <f>COUNTIF('résultats bruts'!CI418, 1 ) + COUNTIF('résultats bruts'!DB418,1)</f>
        <v>0</v>
      </c>
      <c r="EP418">
        <f t="shared" si="884"/>
        <v>0</v>
      </c>
      <c r="EQ418">
        <f>COUNTIF('résultats bruts'!CG418, 1 ) + COUNTIF('résultats bruts'!CS418,1)</f>
        <v>0</v>
      </c>
      <c r="ER418">
        <f t="shared" si="885"/>
        <v>0</v>
      </c>
      <c r="ES418">
        <f>COUNTIF('résultats bruts'!CH418, 1 ) + COUNTIF('résultats bruts'!CV418,1)</f>
        <v>0</v>
      </c>
      <c r="ET418">
        <f t="shared" si="886"/>
        <v>0</v>
      </c>
      <c r="EU418">
        <f t="shared" si="887"/>
        <v>0</v>
      </c>
      <c r="EV418">
        <f t="shared" si="888"/>
        <v>0</v>
      </c>
      <c r="EW418">
        <f t="shared" si="889"/>
        <v>0</v>
      </c>
      <c r="EX418">
        <f t="shared" si="890"/>
        <v>0</v>
      </c>
      <c r="EY418">
        <f t="shared" si="891"/>
        <v>0</v>
      </c>
      <c r="EZ418">
        <f t="shared" si="892"/>
        <v>0</v>
      </c>
      <c r="FA418">
        <f t="shared" si="893"/>
        <v>0</v>
      </c>
      <c r="FB418">
        <f t="shared" si="894"/>
        <v>0</v>
      </c>
      <c r="FC418">
        <f t="shared" si="895"/>
        <v>0</v>
      </c>
      <c r="FD418">
        <f t="shared" si="896"/>
        <v>0</v>
      </c>
      <c r="FE418">
        <f>COUNTIF('résultats bruts'!DD418,0)</f>
        <v>1</v>
      </c>
      <c r="FF418">
        <f t="shared" si="897"/>
        <v>0</v>
      </c>
      <c r="FG418">
        <f t="shared" si="898"/>
        <v>0</v>
      </c>
      <c r="FH418">
        <f>COUNTIF('résultats bruts'!DN418,1)</f>
        <v>0</v>
      </c>
      <c r="FI418">
        <f>COUNTIF('résultats bruts'!DO418,1)</f>
        <v>0</v>
      </c>
      <c r="FJ418">
        <f>COUNTIF('résultats bruts'!DP418,1)</f>
        <v>0</v>
      </c>
      <c r="FK418">
        <f>COUNTIF('résultats bruts'!O418,1) + COUNTIF('résultats bruts'!AT418,1)</f>
        <v>0</v>
      </c>
      <c r="FL418">
        <f>COUNTIF('résultats bruts'!P418,1) + COUNTIF('résultats bruts'!AX418,1)</f>
        <v>0</v>
      </c>
      <c r="FM418">
        <f t="shared" si="899"/>
        <v>0</v>
      </c>
      <c r="FN418">
        <f t="shared" si="900"/>
        <v>0</v>
      </c>
      <c r="FO418">
        <f>COUNTIF('résultats bruts'!Q418,1) + COUNTIF('résultats bruts'!AV418,1)</f>
        <v>0</v>
      </c>
      <c r="FP418">
        <f>COUNTIF('résultats bruts'!R418,1) + COUNTIF('résultats bruts'!BA418,1)</f>
        <v>0</v>
      </c>
      <c r="FQ418">
        <f t="shared" si="901"/>
        <v>0</v>
      </c>
      <c r="FR418">
        <f t="shared" si="902"/>
        <v>0</v>
      </c>
      <c r="FS418">
        <f>COUNTIF('résultats bruts'!S418,1) + COUNTIF('résultats bruts'!AZ418,1)</f>
        <v>0</v>
      </c>
      <c r="FT418">
        <f>COUNTIF('résultats bruts'!T418,1) + COUNTIF('résultats bruts'!AW418,1)</f>
        <v>0</v>
      </c>
      <c r="FU418">
        <f t="shared" si="903"/>
        <v>0</v>
      </c>
      <c r="FV418">
        <f t="shared" si="904"/>
        <v>0</v>
      </c>
      <c r="FW418">
        <f>COUNTIF('résultats bruts'!U418,1) + COUNTIF('résultats bruts'!AY418,1)</f>
        <v>0</v>
      </c>
      <c r="FX418">
        <f>COUNTIF('résultats bruts'!V418,1) + COUNTIF('résultats bruts'!AU418,1)</f>
        <v>0</v>
      </c>
      <c r="FY418">
        <f t="shared" si="905"/>
        <v>0</v>
      </c>
      <c r="FZ418">
        <f t="shared" si="906"/>
        <v>0</v>
      </c>
      <c r="GA418">
        <f t="shared" si="907"/>
        <v>0</v>
      </c>
      <c r="GB418">
        <f t="shared" si="908"/>
        <v>0</v>
      </c>
      <c r="GC418">
        <f t="shared" si="909"/>
        <v>0</v>
      </c>
      <c r="GD418">
        <f t="shared" si="910"/>
        <v>0</v>
      </c>
      <c r="GE418">
        <f>COUNTIF('résultats bruts'!AT418:BA418,"0A")+ COUNTIF('résultats bruts'!BM418,"0A")</f>
        <v>0</v>
      </c>
      <c r="GF418">
        <f t="shared" si="911"/>
        <v>0</v>
      </c>
      <c r="GG418">
        <f>COUNTIF('résultats bruts'!BL418,1)</f>
        <v>0</v>
      </c>
      <c r="GH418">
        <f>COUNTIF('résultats bruts'!BM418,1)</f>
        <v>0</v>
      </c>
      <c r="GI418">
        <f>COUNTIF('résultats bruts'!AV418,1)</f>
        <v>0</v>
      </c>
      <c r="GJ418">
        <f>COUNTIF('résultats bruts'!BN418,1)</f>
        <v>0</v>
      </c>
      <c r="GK418">
        <f t="shared" si="912"/>
        <v>0</v>
      </c>
      <c r="GL418">
        <f t="shared" si="913"/>
        <v>0</v>
      </c>
      <c r="GM418">
        <f>COUNTIF('résultats bruts'!CQ418, 1) + COUNTIF('résultats bruts'!DF418,1)</f>
        <v>0</v>
      </c>
      <c r="GN418">
        <f t="shared" si="914"/>
        <v>0</v>
      </c>
      <c r="GO418">
        <f>COUNTIF('résultats bruts'!CP418, 1) + COUNTIF('résultats bruts'!DG418,1)</f>
        <v>0</v>
      </c>
      <c r="GP418">
        <f t="shared" si="915"/>
        <v>0</v>
      </c>
      <c r="GQ418">
        <f>COUNTIF('résultats bruts'!CR418, 1) + COUNTIF('résultats bruts'!DH418,1)</f>
        <v>0</v>
      </c>
      <c r="GR418">
        <f t="shared" si="916"/>
        <v>0</v>
      </c>
      <c r="GS418">
        <f>COUNTIF('résultats bruts'!BU418:BX418,1)</f>
        <v>0</v>
      </c>
      <c r="GT418">
        <f t="shared" si="917"/>
        <v>0</v>
      </c>
      <c r="GU418">
        <f>COUNTIF('résultats bruts'!DQ418:DT418,1)</f>
        <v>0</v>
      </c>
      <c r="GV418">
        <f t="shared" si="918"/>
        <v>0</v>
      </c>
      <c r="GW418">
        <f t="shared" si="919"/>
        <v>0</v>
      </c>
      <c r="GX418">
        <f t="shared" si="920"/>
        <v>0</v>
      </c>
      <c r="GY418">
        <f>COUNTIF('résultats bruts'!DF418:DH418,"0A")</f>
        <v>0</v>
      </c>
      <c r="GZ418">
        <f t="shared" si="921"/>
        <v>0</v>
      </c>
      <c r="HA418">
        <f t="shared" si="922"/>
        <v>0</v>
      </c>
      <c r="HB418">
        <f t="shared" si="923"/>
        <v>0</v>
      </c>
    </row>
    <row r="419" spans="1:210" ht="15.75" x14ac:dyDescent="0.25">
      <c r="A419">
        <f>'résultats bruts'!A419</f>
        <v>0</v>
      </c>
      <c r="B419">
        <f>'résultats bruts'!B419</f>
        <v>0</v>
      </c>
      <c r="C419">
        <f>'résultats bruts'!C419</f>
        <v>0</v>
      </c>
      <c r="D419">
        <f>'résultats bruts'!D419</f>
        <v>0</v>
      </c>
      <c r="E419">
        <f>'résultats bruts'!E419</f>
        <v>0</v>
      </c>
      <c r="F419">
        <f>'résultats bruts'!F419</f>
        <v>417</v>
      </c>
      <c r="G419">
        <f>'résultats bruts'!G419</f>
        <v>0</v>
      </c>
      <c r="H419">
        <f>COUNTIF('résultats bruts'!BO419,1)</f>
        <v>0</v>
      </c>
      <c r="I419">
        <f>COUNTIF('résultats bruts'!BQ419,1)</f>
        <v>0</v>
      </c>
      <c r="J419">
        <f>COUNTIF('résultats bruts'!BS419,1)</f>
        <v>0</v>
      </c>
      <c r="K419">
        <f t="shared" si="792"/>
        <v>0</v>
      </c>
      <c r="L419">
        <f t="shared" si="793"/>
        <v>0</v>
      </c>
      <c r="M419">
        <f>COUNTIF('résultats bruts'!BP419,1)</f>
        <v>0</v>
      </c>
      <c r="N419">
        <f>COUNTIF('résultats bruts'!BR419,1)</f>
        <v>0</v>
      </c>
      <c r="O419">
        <f>COUNTIF('résultats bruts'!BT419,1)</f>
        <v>0</v>
      </c>
      <c r="P419">
        <f t="shared" si="794"/>
        <v>0</v>
      </c>
      <c r="Q419">
        <f t="shared" si="795"/>
        <v>0</v>
      </c>
      <c r="R419">
        <f>COUNTIF('résultats bruts'!H419,1)</f>
        <v>0</v>
      </c>
      <c r="S419">
        <f>COUNTIF('résultats bruts'!I419,1)</f>
        <v>0</v>
      </c>
      <c r="T419">
        <f>COUNTIF('résultats bruts'!J419,1)</f>
        <v>0</v>
      </c>
      <c r="U419">
        <f t="shared" si="796"/>
        <v>0</v>
      </c>
      <c r="V419">
        <f t="shared" si="797"/>
        <v>0</v>
      </c>
      <c r="W419">
        <f t="shared" si="798"/>
        <v>0</v>
      </c>
      <c r="X419">
        <f t="shared" si="799"/>
        <v>0</v>
      </c>
      <c r="Y419">
        <f>COUNTIF('résultats bruts'!AH419:AK419,1)</f>
        <v>0</v>
      </c>
      <c r="Z419">
        <f t="shared" si="800"/>
        <v>0</v>
      </c>
      <c r="AA419">
        <f>COUNTIF('résultats bruts'!AL419:AO419,1)</f>
        <v>0</v>
      </c>
      <c r="AB419">
        <f t="shared" si="801"/>
        <v>0</v>
      </c>
      <c r="AC419">
        <f>COUNTIF('résultats bruts'!AP419:AS419,1)</f>
        <v>0</v>
      </c>
      <c r="AD419">
        <f t="shared" si="802"/>
        <v>0</v>
      </c>
      <c r="AE419">
        <f t="shared" si="803"/>
        <v>0</v>
      </c>
      <c r="AF419">
        <f t="shared" si="804"/>
        <v>0</v>
      </c>
      <c r="AG419">
        <f>COUNTIF('résultats bruts'!BF419,1) + COUNTIF('résultats bruts'!BI419,1)</f>
        <v>0</v>
      </c>
      <c r="AH419">
        <f t="shared" si="805"/>
        <v>0</v>
      </c>
      <c r="AI419">
        <f>COUNTIF('résultats bruts'!AA419:AC419,1)</f>
        <v>0</v>
      </c>
      <c r="AJ419">
        <f t="shared" si="806"/>
        <v>0</v>
      </c>
      <c r="AK419">
        <f t="shared" si="807"/>
        <v>0</v>
      </c>
      <c r="AL419">
        <f t="shared" si="808"/>
        <v>0</v>
      </c>
      <c r="AM419">
        <f t="shared" si="809"/>
        <v>0</v>
      </c>
      <c r="AN419">
        <f t="shared" si="810"/>
        <v>0</v>
      </c>
      <c r="AO419">
        <f t="shared" si="811"/>
        <v>0</v>
      </c>
      <c r="AP419">
        <f t="shared" si="812"/>
        <v>0</v>
      </c>
      <c r="AQ419">
        <f>COUNTIF('résultats bruts'!AH419,0)+COUNTIF('résultats bruts'!AN419,0)+COUNTIF('résultats bruts'!AS419,0) + COUNTIF('résultats bruts'!AA419:AC419,"0A")+COUNTIF('résultats bruts'!BF419,"0A")+COUNTIF('résultats bruts'!BI419,"0A")</f>
        <v>3</v>
      </c>
      <c r="AR419">
        <f t="shared" si="813"/>
        <v>0.42857142857142855</v>
      </c>
      <c r="AS419">
        <f t="shared" si="814"/>
        <v>0</v>
      </c>
      <c r="AT419">
        <f t="shared" si="815"/>
        <v>0</v>
      </c>
      <c r="AU419">
        <f>COUNTIF('résultats bruts'!M419,1)</f>
        <v>0</v>
      </c>
      <c r="AV419">
        <f>COUNTIF('résultats bruts'!K419,1)</f>
        <v>0</v>
      </c>
      <c r="AW419">
        <f t="shared" si="816"/>
        <v>0</v>
      </c>
      <c r="AX419">
        <f t="shared" si="817"/>
        <v>0</v>
      </c>
      <c r="AY419">
        <f>COUNTIF('résultats bruts'!L419,1)</f>
        <v>0</v>
      </c>
      <c r="AZ419">
        <f>COUNTIF('résultats bruts'!N419,1)</f>
        <v>0</v>
      </c>
      <c r="BA419">
        <f t="shared" si="818"/>
        <v>0</v>
      </c>
      <c r="BB419">
        <f t="shared" si="819"/>
        <v>0</v>
      </c>
      <c r="BC419">
        <f t="shared" si="820"/>
        <v>0</v>
      </c>
      <c r="BD419">
        <f t="shared" si="821"/>
        <v>0</v>
      </c>
      <c r="BE419">
        <f>COUNTIF('résultats bruts'!AG419,1)</f>
        <v>0</v>
      </c>
      <c r="BF419">
        <f>COUNTIF('résultats bruts'!AF419,1)</f>
        <v>0</v>
      </c>
      <c r="BG419">
        <f t="shared" si="822"/>
        <v>0</v>
      </c>
      <c r="BH419">
        <f t="shared" si="823"/>
        <v>0</v>
      </c>
      <c r="BI419">
        <f>COUNTIF('résultats bruts'!AD419,1)</f>
        <v>0</v>
      </c>
      <c r="BJ419">
        <f>COUNTIF('résultats bruts'!AE419,1)</f>
        <v>0</v>
      </c>
      <c r="BK419">
        <f t="shared" si="824"/>
        <v>0</v>
      </c>
      <c r="BL419">
        <f t="shared" si="825"/>
        <v>0</v>
      </c>
      <c r="BM419">
        <f t="shared" si="826"/>
        <v>0</v>
      </c>
      <c r="BN419">
        <f t="shared" si="827"/>
        <v>0</v>
      </c>
      <c r="BO419">
        <f t="shared" si="828"/>
        <v>0</v>
      </c>
      <c r="BP419">
        <f t="shared" si="829"/>
        <v>0</v>
      </c>
      <c r="BQ419">
        <f t="shared" si="830"/>
        <v>0</v>
      </c>
      <c r="BR419">
        <f t="shared" si="831"/>
        <v>0</v>
      </c>
      <c r="BS419">
        <f t="shared" si="832"/>
        <v>0</v>
      </c>
      <c r="BT419">
        <f t="shared" si="833"/>
        <v>0</v>
      </c>
      <c r="BU419">
        <f t="shared" si="834"/>
        <v>0</v>
      </c>
      <c r="BV419">
        <f t="shared" si="835"/>
        <v>0</v>
      </c>
      <c r="BW419">
        <f t="shared" si="836"/>
        <v>0</v>
      </c>
      <c r="BX419">
        <f t="shared" si="837"/>
        <v>0</v>
      </c>
      <c r="BY419">
        <f t="shared" si="838"/>
        <v>0</v>
      </c>
      <c r="BZ419">
        <f t="shared" si="839"/>
        <v>0</v>
      </c>
      <c r="CA419">
        <f t="shared" si="840"/>
        <v>0</v>
      </c>
      <c r="CB419">
        <f t="shared" si="841"/>
        <v>0</v>
      </c>
      <c r="CC419">
        <f t="shared" si="842"/>
        <v>0</v>
      </c>
      <c r="CD419">
        <f t="shared" si="843"/>
        <v>0</v>
      </c>
      <c r="CE419">
        <f t="shared" si="844"/>
        <v>0</v>
      </c>
      <c r="CF419">
        <f t="shared" si="845"/>
        <v>0</v>
      </c>
      <c r="CG419">
        <f>COUNTIF('résultats bruts'!CL419, 1) + COUNTIF('résultats bruts'!DI419,1)</f>
        <v>0</v>
      </c>
      <c r="CH419">
        <f t="shared" si="846"/>
        <v>0</v>
      </c>
      <c r="CI419">
        <f>COUNTIF('résultats bruts'!CK419, 1) + COUNTIF('résultats bruts'!DJ419,1)</f>
        <v>0</v>
      </c>
      <c r="CJ419">
        <f t="shared" si="847"/>
        <v>0</v>
      </c>
      <c r="CK419">
        <f>COUNTIF('résultats bruts'!CN419, 1) + COUNTIF('résultats bruts'!DK419,1)</f>
        <v>0</v>
      </c>
      <c r="CL419">
        <f t="shared" si="848"/>
        <v>0</v>
      </c>
      <c r="CM419">
        <f>COUNTIF('résultats bruts'!CO419, 1) + COUNTIF('résultats bruts'!DM419,1)</f>
        <v>0</v>
      </c>
      <c r="CN419">
        <f t="shared" si="849"/>
        <v>0</v>
      </c>
      <c r="CO419">
        <f>COUNTIF('résultats bruts'!DL419, "0A") + COUNTIF('résultats bruts'!CM419,0)</f>
        <v>1</v>
      </c>
      <c r="CP419">
        <f t="shared" si="850"/>
        <v>0.5</v>
      </c>
      <c r="CQ419">
        <f t="shared" si="851"/>
        <v>0</v>
      </c>
      <c r="CR419">
        <f t="shared" si="852"/>
        <v>0</v>
      </c>
      <c r="CS419">
        <f>COUNTIF('résultats bruts'!BB419,1)</f>
        <v>0</v>
      </c>
      <c r="CT419">
        <f>COUNTIF('résultats bruts'!W419,1)</f>
        <v>0</v>
      </c>
      <c r="CU419">
        <f t="shared" si="853"/>
        <v>0</v>
      </c>
      <c r="CV419">
        <f t="shared" si="854"/>
        <v>0</v>
      </c>
      <c r="CW419">
        <f>COUNTIF('résultats bruts'!BC419,1)</f>
        <v>0</v>
      </c>
      <c r="CX419">
        <f>COUNTIF('résultats bruts'!X419,1)</f>
        <v>0</v>
      </c>
      <c r="CY419">
        <f t="shared" si="855"/>
        <v>0</v>
      </c>
      <c r="CZ419">
        <f t="shared" si="856"/>
        <v>0</v>
      </c>
      <c r="DA419">
        <f t="shared" si="857"/>
        <v>0</v>
      </c>
      <c r="DB419">
        <f t="shared" si="858"/>
        <v>0</v>
      </c>
      <c r="DC419">
        <f>COUNTIF('résultats bruts'!BD419,1)</f>
        <v>0</v>
      </c>
      <c r="DD419">
        <f>COUNTIF('résultats bruts'!Y419,1)</f>
        <v>0</v>
      </c>
      <c r="DE419">
        <f t="shared" si="859"/>
        <v>0</v>
      </c>
      <c r="DF419">
        <f t="shared" si="860"/>
        <v>0</v>
      </c>
      <c r="DG419">
        <f>COUNTIF('résultats bruts'!BE419,1)</f>
        <v>0</v>
      </c>
      <c r="DH419">
        <f>COUNTIF('résultats bruts'!Z419,1)</f>
        <v>0</v>
      </c>
      <c r="DI419">
        <f t="shared" si="861"/>
        <v>0</v>
      </c>
      <c r="DJ419">
        <f t="shared" si="862"/>
        <v>0</v>
      </c>
      <c r="DK419">
        <f t="shared" si="863"/>
        <v>0</v>
      </c>
      <c r="DL419">
        <f t="shared" si="864"/>
        <v>0</v>
      </c>
      <c r="DM419">
        <f t="shared" si="865"/>
        <v>0</v>
      </c>
      <c r="DN419">
        <f t="shared" si="866"/>
        <v>0</v>
      </c>
      <c r="DO419">
        <f t="shared" si="867"/>
        <v>0</v>
      </c>
      <c r="DP419">
        <f t="shared" si="868"/>
        <v>0</v>
      </c>
      <c r="DQ419">
        <f t="shared" si="869"/>
        <v>0</v>
      </c>
      <c r="DR419">
        <f t="shared" si="870"/>
        <v>0</v>
      </c>
      <c r="DS419">
        <f>COUNTIF('résultats bruts'!BY419, 1 ) + COUNTIF('résultats bruts'!DA419,1)</f>
        <v>0</v>
      </c>
      <c r="DT419">
        <f t="shared" si="871"/>
        <v>0</v>
      </c>
      <c r="DU419">
        <f>COUNTIF('résultats bruts'!CA419, 1 ) + COUNTIF('résultats bruts'!DE419,1)</f>
        <v>0</v>
      </c>
      <c r="DV419">
        <f t="shared" si="872"/>
        <v>0</v>
      </c>
      <c r="DW419">
        <f>COUNTIF('résultats bruts'!CB419, 1 ) + COUNTIF('résultats bruts'!CU419,1)</f>
        <v>0</v>
      </c>
      <c r="DX419">
        <f t="shared" si="873"/>
        <v>0</v>
      </c>
      <c r="DY419">
        <f>COUNTIF('résultats bruts'!BZ419, 1 ) + COUNTIF('résultats bruts'!CX419,1)</f>
        <v>0</v>
      </c>
      <c r="DZ419">
        <f t="shared" si="874"/>
        <v>0</v>
      </c>
      <c r="EA419">
        <f t="shared" si="875"/>
        <v>0</v>
      </c>
      <c r="EB419">
        <f t="shared" si="876"/>
        <v>0</v>
      </c>
      <c r="EC419">
        <f>COUNTIF('résultats bruts'!CE419, 1 ) + COUNTIF('résultats bruts'!CZ419,1)</f>
        <v>0</v>
      </c>
      <c r="ED419">
        <f t="shared" si="877"/>
        <v>0</v>
      </c>
      <c r="EE419">
        <f>COUNTIF('résultats bruts'!CD419, 1 ) + COUNTIF('résultats bruts'!DC419,1)</f>
        <v>0</v>
      </c>
      <c r="EF419">
        <f t="shared" si="878"/>
        <v>0</v>
      </c>
      <c r="EG419">
        <f>COUNTIF('résultats bruts'!CC419, 1 ) + COUNTIF('résultats bruts'!CT419,1)</f>
        <v>0</v>
      </c>
      <c r="EH419">
        <f t="shared" si="879"/>
        <v>0</v>
      </c>
      <c r="EI419">
        <f>COUNTIF('résultats bruts'!CF419, 1 ) + COUNTIF('résultats bruts'!CW419,1)</f>
        <v>0</v>
      </c>
      <c r="EJ419">
        <f t="shared" si="880"/>
        <v>0</v>
      </c>
      <c r="EK419">
        <f t="shared" si="881"/>
        <v>0</v>
      </c>
      <c r="EL419">
        <f t="shared" si="882"/>
        <v>0</v>
      </c>
      <c r="EM419">
        <f>COUNTIF('résultats bruts'!CJ419, 1 ) + COUNTIF('résultats bruts'!CY419,1)</f>
        <v>0</v>
      </c>
      <c r="EN419">
        <f t="shared" si="883"/>
        <v>0</v>
      </c>
      <c r="EO419">
        <f>COUNTIF('résultats bruts'!CI419, 1 ) + COUNTIF('résultats bruts'!DB419,1)</f>
        <v>0</v>
      </c>
      <c r="EP419">
        <f t="shared" si="884"/>
        <v>0</v>
      </c>
      <c r="EQ419">
        <f>COUNTIF('résultats bruts'!CG419, 1 ) + COUNTIF('résultats bruts'!CS419,1)</f>
        <v>0</v>
      </c>
      <c r="ER419">
        <f t="shared" si="885"/>
        <v>0</v>
      </c>
      <c r="ES419">
        <f>COUNTIF('résultats bruts'!CH419, 1 ) + COUNTIF('résultats bruts'!CV419,1)</f>
        <v>0</v>
      </c>
      <c r="ET419">
        <f t="shared" si="886"/>
        <v>0</v>
      </c>
      <c r="EU419">
        <f t="shared" si="887"/>
        <v>0</v>
      </c>
      <c r="EV419">
        <f t="shared" si="888"/>
        <v>0</v>
      </c>
      <c r="EW419">
        <f t="shared" si="889"/>
        <v>0</v>
      </c>
      <c r="EX419">
        <f t="shared" si="890"/>
        <v>0</v>
      </c>
      <c r="EY419">
        <f t="shared" si="891"/>
        <v>0</v>
      </c>
      <c r="EZ419">
        <f t="shared" si="892"/>
        <v>0</v>
      </c>
      <c r="FA419">
        <f t="shared" si="893"/>
        <v>0</v>
      </c>
      <c r="FB419">
        <f t="shared" si="894"/>
        <v>0</v>
      </c>
      <c r="FC419">
        <f t="shared" si="895"/>
        <v>0</v>
      </c>
      <c r="FD419">
        <f t="shared" si="896"/>
        <v>0</v>
      </c>
      <c r="FE419">
        <f>COUNTIF('résultats bruts'!DD419,0)</f>
        <v>1</v>
      </c>
      <c r="FF419">
        <f t="shared" si="897"/>
        <v>0</v>
      </c>
      <c r="FG419">
        <f t="shared" si="898"/>
        <v>0</v>
      </c>
      <c r="FH419">
        <f>COUNTIF('résultats bruts'!DN419,1)</f>
        <v>0</v>
      </c>
      <c r="FI419">
        <f>COUNTIF('résultats bruts'!DO419,1)</f>
        <v>0</v>
      </c>
      <c r="FJ419">
        <f>COUNTIF('résultats bruts'!DP419,1)</f>
        <v>0</v>
      </c>
      <c r="FK419">
        <f>COUNTIF('résultats bruts'!O419,1) + COUNTIF('résultats bruts'!AT419,1)</f>
        <v>0</v>
      </c>
      <c r="FL419">
        <f>COUNTIF('résultats bruts'!P419,1) + COUNTIF('résultats bruts'!AX419,1)</f>
        <v>0</v>
      </c>
      <c r="FM419">
        <f t="shared" si="899"/>
        <v>0</v>
      </c>
      <c r="FN419">
        <f t="shared" si="900"/>
        <v>0</v>
      </c>
      <c r="FO419">
        <f>COUNTIF('résultats bruts'!Q419,1) + COUNTIF('résultats bruts'!AV419,1)</f>
        <v>0</v>
      </c>
      <c r="FP419">
        <f>COUNTIF('résultats bruts'!R419,1) + COUNTIF('résultats bruts'!BA419,1)</f>
        <v>0</v>
      </c>
      <c r="FQ419">
        <f t="shared" si="901"/>
        <v>0</v>
      </c>
      <c r="FR419">
        <f t="shared" si="902"/>
        <v>0</v>
      </c>
      <c r="FS419">
        <f>COUNTIF('résultats bruts'!S419,1) + COUNTIF('résultats bruts'!AZ419,1)</f>
        <v>0</v>
      </c>
      <c r="FT419">
        <f>COUNTIF('résultats bruts'!T419,1) + COUNTIF('résultats bruts'!AW419,1)</f>
        <v>0</v>
      </c>
      <c r="FU419">
        <f t="shared" si="903"/>
        <v>0</v>
      </c>
      <c r="FV419">
        <f t="shared" si="904"/>
        <v>0</v>
      </c>
      <c r="FW419">
        <f>COUNTIF('résultats bruts'!U419,1) + COUNTIF('résultats bruts'!AY419,1)</f>
        <v>0</v>
      </c>
      <c r="FX419">
        <f>COUNTIF('résultats bruts'!V419,1) + COUNTIF('résultats bruts'!AU419,1)</f>
        <v>0</v>
      </c>
      <c r="FY419">
        <f t="shared" si="905"/>
        <v>0</v>
      </c>
      <c r="FZ419">
        <f t="shared" si="906"/>
        <v>0</v>
      </c>
      <c r="GA419">
        <f t="shared" si="907"/>
        <v>0</v>
      </c>
      <c r="GB419">
        <f t="shared" si="908"/>
        <v>0</v>
      </c>
      <c r="GC419">
        <f t="shared" si="909"/>
        <v>0</v>
      </c>
      <c r="GD419">
        <f t="shared" si="910"/>
        <v>0</v>
      </c>
      <c r="GE419">
        <f>COUNTIF('résultats bruts'!AT419:BA419,"0A")+ COUNTIF('résultats bruts'!BM419,"0A")</f>
        <v>0</v>
      </c>
      <c r="GF419">
        <f t="shared" si="911"/>
        <v>0</v>
      </c>
      <c r="GG419">
        <f>COUNTIF('résultats bruts'!BL419,1)</f>
        <v>0</v>
      </c>
      <c r="GH419">
        <f>COUNTIF('résultats bruts'!BM419,1)</f>
        <v>0</v>
      </c>
      <c r="GI419">
        <f>COUNTIF('résultats bruts'!AV419,1)</f>
        <v>0</v>
      </c>
      <c r="GJ419">
        <f>COUNTIF('résultats bruts'!BN419,1)</f>
        <v>0</v>
      </c>
      <c r="GK419">
        <f t="shared" si="912"/>
        <v>0</v>
      </c>
      <c r="GL419">
        <f t="shared" si="913"/>
        <v>0</v>
      </c>
      <c r="GM419">
        <f>COUNTIF('résultats bruts'!CQ419, 1) + COUNTIF('résultats bruts'!DF419,1)</f>
        <v>0</v>
      </c>
      <c r="GN419">
        <f t="shared" si="914"/>
        <v>0</v>
      </c>
      <c r="GO419">
        <f>COUNTIF('résultats bruts'!CP419, 1) + COUNTIF('résultats bruts'!DG419,1)</f>
        <v>0</v>
      </c>
      <c r="GP419">
        <f t="shared" si="915"/>
        <v>0</v>
      </c>
      <c r="GQ419">
        <f>COUNTIF('résultats bruts'!CR419, 1) + COUNTIF('résultats bruts'!DH419,1)</f>
        <v>0</v>
      </c>
      <c r="GR419">
        <f t="shared" si="916"/>
        <v>0</v>
      </c>
      <c r="GS419">
        <f>COUNTIF('résultats bruts'!BU419:BX419,1)</f>
        <v>0</v>
      </c>
      <c r="GT419">
        <f t="shared" si="917"/>
        <v>0</v>
      </c>
      <c r="GU419">
        <f>COUNTIF('résultats bruts'!DQ419:DT419,1)</f>
        <v>0</v>
      </c>
      <c r="GV419">
        <f t="shared" si="918"/>
        <v>0</v>
      </c>
      <c r="GW419">
        <f t="shared" si="919"/>
        <v>0</v>
      </c>
      <c r="GX419">
        <f t="shared" si="920"/>
        <v>0</v>
      </c>
      <c r="GY419">
        <f>COUNTIF('résultats bruts'!DF419:DH419,"0A")</f>
        <v>0</v>
      </c>
      <c r="GZ419">
        <f t="shared" si="921"/>
        <v>0</v>
      </c>
      <c r="HA419">
        <f t="shared" si="922"/>
        <v>0</v>
      </c>
      <c r="HB419">
        <f t="shared" si="923"/>
        <v>0</v>
      </c>
    </row>
    <row r="420" spans="1:210" ht="15.75" x14ac:dyDescent="0.25">
      <c r="A420">
        <f>'résultats bruts'!A420</f>
        <v>0</v>
      </c>
      <c r="B420">
        <f>'résultats bruts'!B420</f>
        <v>0</v>
      </c>
      <c r="C420">
        <f>'résultats bruts'!C420</f>
        <v>0</v>
      </c>
      <c r="D420">
        <f>'résultats bruts'!D420</f>
        <v>0</v>
      </c>
      <c r="E420">
        <f>'résultats bruts'!E420</f>
        <v>0</v>
      </c>
      <c r="F420">
        <f>'résultats bruts'!F420</f>
        <v>418</v>
      </c>
      <c r="G420">
        <f>'résultats bruts'!G420</f>
        <v>0</v>
      </c>
      <c r="H420">
        <f>COUNTIF('résultats bruts'!BO420,1)</f>
        <v>0</v>
      </c>
      <c r="I420">
        <f>COUNTIF('résultats bruts'!BQ420,1)</f>
        <v>0</v>
      </c>
      <c r="J420">
        <f>COUNTIF('résultats bruts'!BS420,1)</f>
        <v>0</v>
      </c>
      <c r="K420">
        <f t="shared" si="792"/>
        <v>0</v>
      </c>
      <c r="L420">
        <f t="shared" si="793"/>
        <v>0</v>
      </c>
      <c r="M420">
        <f>COUNTIF('résultats bruts'!BP420,1)</f>
        <v>0</v>
      </c>
      <c r="N420">
        <f>COUNTIF('résultats bruts'!BR420,1)</f>
        <v>0</v>
      </c>
      <c r="O420">
        <f>COUNTIF('résultats bruts'!BT420,1)</f>
        <v>0</v>
      </c>
      <c r="P420">
        <f t="shared" si="794"/>
        <v>0</v>
      </c>
      <c r="Q420">
        <f t="shared" si="795"/>
        <v>0</v>
      </c>
      <c r="R420">
        <f>COUNTIF('résultats bruts'!H420,1)</f>
        <v>0</v>
      </c>
      <c r="S420">
        <f>COUNTIF('résultats bruts'!I420,1)</f>
        <v>0</v>
      </c>
      <c r="T420">
        <f>COUNTIF('résultats bruts'!J420,1)</f>
        <v>0</v>
      </c>
      <c r="U420">
        <f t="shared" si="796"/>
        <v>0</v>
      </c>
      <c r="V420">
        <f t="shared" si="797"/>
        <v>0</v>
      </c>
      <c r="W420">
        <f t="shared" si="798"/>
        <v>0</v>
      </c>
      <c r="X420">
        <f t="shared" si="799"/>
        <v>0</v>
      </c>
      <c r="Y420">
        <f>COUNTIF('résultats bruts'!AH420:AK420,1)</f>
        <v>0</v>
      </c>
      <c r="Z420">
        <f t="shared" si="800"/>
        <v>0</v>
      </c>
      <c r="AA420">
        <f>COUNTIF('résultats bruts'!AL420:AO420,1)</f>
        <v>0</v>
      </c>
      <c r="AB420">
        <f t="shared" si="801"/>
        <v>0</v>
      </c>
      <c r="AC420">
        <f>COUNTIF('résultats bruts'!AP420:AS420,1)</f>
        <v>0</v>
      </c>
      <c r="AD420">
        <f t="shared" si="802"/>
        <v>0</v>
      </c>
      <c r="AE420">
        <f t="shared" si="803"/>
        <v>0</v>
      </c>
      <c r="AF420">
        <f t="shared" si="804"/>
        <v>0</v>
      </c>
      <c r="AG420">
        <f>COUNTIF('résultats bruts'!BF420,1) + COUNTIF('résultats bruts'!BI420,1)</f>
        <v>0</v>
      </c>
      <c r="AH420">
        <f t="shared" si="805"/>
        <v>0</v>
      </c>
      <c r="AI420">
        <f>COUNTIF('résultats bruts'!AA420:AC420,1)</f>
        <v>0</v>
      </c>
      <c r="AJ420">
        <f t="shared" si="806"/>
        <v>0</v>
      </c>
      <c r="AK420">
        <f t="shared" si="807"/>
        <v>0</v>
      </c>
      <c r="AL420">
        <f t="shared" si="808"/>
        <v>0</v>
      </c>
      <c r="AM420">
        <f t="shared" si="809"/>
        <v>0</v>
      </c>
      <c r="AN420">
        <f t="shared" si="810"/>
        <v>0</v>
      </c>
      <c r="AO420">
        <f t="shared" si="811"/>
        <v>0</v>
      </c>
      <c r="AP420">
        <f t="shared" si="812"/>
        <v>0</v>
      </c>
      <c r="AQ420">
        <f>COUNTIF('résultats bruts'!AH420,0)+COUNTIF('résultats bruts'!AN420,0)+COUNTIF('résultats bruts'!AS420,0) + COUNTIF('résultats bruts'!AA420:AC420,"0A")+COUNTIF('résultats bruts'!BF420,"0A")+COUNTIF('résultats bruts'!BI420,"0A")</f>
        <v>3</v>
      </c>
      <c r="AR420">
        <f t="shared" si="813"/>
        <v>0.42857142857142855</v>
      </c>
      <c r="AS420">
        <f t="shared" si="814"/>
        <v>0</v>
      </c>
      <c r="AT420">
        <f t="shared" si="815"/>
        <v>0</v>
      </c>
      <c r="AU420">
        <f>COUNTIF('résultats bruts'!M420,1)</f>
        <v>0</v>
      </c>
      <c r="AV420">
        <f>COUNTIF('résultats bruts'!K420,1)</f>
        <v>0</v>
      </c>
      <c r="AW420">
        <f t="shared" si="816"/>
        <v>0</v>
      </c>
      <c r="AX420">
        <f t="shared" si="817"/>
        <v>0</v>
      </c>
      <c r="AY420">
        <f>COUNTIF('résultats bruts'!L420,1)</f>
        <v>0</v>
      </c>
      <c r="AZ420">
        <f>COUNTIF('résultats bruts'!N420,1)</f>
        <v>0</v>
      </c>
      <c r="BA420">
        <f t="shared" si="818"/>
        <v>0</v>
      </c>
      <c r="BB420">
        <f t="shared" si="819"/>
        <v>0</v>
      </c>
      <c r="BC420">
        <f t="shared" si="820"/>
        <v>0</v>
      </c>
      <c r="BD420">
        <f t="shared" si="821"/>
        <v>0</v>
      </c>
      <c r="BE420">
        <f>COUNTIF('résultats bruts'!AG420,1)</f>
        <v>0</v>
      </c>
      <c r="BF420">
        <f>COUNTIF('résultats bruts'!AF420,1)</f>
        <v>0</v>
      </c>
      <c r="BG420">
        <f t="shared" si="822"/>
        <v>0</v>
      </c>
      <c r="BH420">
        <f t="shared" si="823"/>
        <v>0</v>
      </c>
      <c r="BI420">
        <f>COUNTIF('résultats bruts'!AD420,1)</f>
        <v>0</v>
      </c>
      <c r="BJ420">
        <f>COUNTIF('résultats bruts'!AE420,1)</f>
        <v>0</v>
      </c>
      <c r="BK420">
        <f t="shared" si="824"/>
        <v>0</v>
      </c>
      <c r="BL420">
        <f t="shared" si="825"/>
        <v>0</v>
      </c>
      <c r="BM420">
        <f t="shared" si="826"/>
        <v>0</v>
      </c>
      <c r="BN420">
        <f t="shared" si="827"/>
        <v>0</v>
      </c>
      <c r="BO420">
        <f t="shared" si="828"/>
        <v>0</v>
      </c>
      <c r="BP420">
        <f t="shared" si="829"/>
        <v>0</v>
      </c>
      <c r="BQ420">
        <f t="shared" si="830"/>
        <v>0</v>
      </c>
      <c r="BR420">
        <f t="shared" si="831"/>
        <v>0</v>
      </c>
      <c r="BS420">
        <f t="shared" si="832"/>
        <v>0</v>
      </c>
      <c r="BT420">
        <f t="shared" si="833"/>
        <v>0</v>
      </c>
      <c r="BU420">
        <f t="shared" si="834"/>
        <v>0</v>
      </c>
      <c r="BV420">
        <f t="shared" si="835"/>
        <v>0</v>
      </c>
      <c r="BW420">
        <f t="shared" si="836"/>
        <v>0</v>
      </c>
      <c r="BX420">
        <f t="shared" si="837"/>
        <v>0</v>
      </c>
      <c r="BY420">
        <f t="shared" si="838"/>
        <v>0</v>
      </c>
      <c r="BZ420">
        <f t="shared" si="839"/>
        <v>0</v>
      </c>
      <c r="CA420">
        <f t="shared" si="840"/>
        <v>0</v>
      </c>
      <c r="CB420">
        <f t="shared" si="841"/>
        <v>0</v>
      </c>
      <c r="CC420">
        <f t="shared" si="842"/>
        <v>0</v>
      </c>
      <c r="CD420">
        <f t="shared" si="843"/>
        <v>0</v>
      </c>
      <c r="CE420">
        <f t="shared" si="844"/>
        <v>0</v>
      </c>
      <c r="CF420">
        <f t="shared" si="845"/>
        <v>0</v>
      </c>
      <c r="CG420">
        <f>COUNTIF('résultats bruts'!CL420, 1) + COUNTIF('résultats bruts'!DI420,1)</f>
        <v>0</v>
      </c>
      <c r="CH420">
        <f t="shared" si="846"/>
        <v>0</v>
      </c>
      <c r="CI420">
        <f>COUNTIF('résultats bruts'!CK420, 1) + COUNTIF('résultats bruts'!DJ420,1)</f>
        <v>0</v>
      </c>
      <c r="CJ420">
        <f t="shared" si="847"/>
        <v>0</v>
      </c>
      <c r="CK420">
        <f>COUNTIF('résultats bruts'!CN420, 1) + COUNTIF('résultats bruts'!DK420,1)</f>
        <v>0</v>
      </c>
      <c r="CL420">
        <f t="shared" si="848"/>
        <v>0</v>
      </c>
      <c r="CM420">
        <f>COUNTIF('résultats bruts'!CO420, 1) + COUNTIF('résultats bruts'!DM420,1)</f>
        <v>0</v>
      </c>
      <c r="CN420">
        <f t="shared" si="849"/>
        <v>0</v>
      </c>
      <c r="CO420">
        <f>COUNTIF('résultats bruts'!DL420, "0A") + COUNTIF('résultats bruts'!CM420,0)</f>
        <v>1</v>
      </c>
      <c r="CP420">
        <f t="shared" si="850"/>
        <v>0.5</v>
      </c>
      <c r="CQ420">
        <f t="shared" si="851"/>
        <v>0</v>
      </c>
      <c r="CR420">
        <f t="shared" si="852"/>
        <v>0</v>
      </c>
      <c r="CS420">
        <f>COUNTIF('résultats bruts'!BB420,1)</f>
        <v>0</v>
      </c>
      <c r="CT420">
        <f>COUNTIF('résultats bruts'!W420,1)</f>
        <v>0</v>
      </c>
      <c r="CU420">
        <f t="shared" si="853"/>
        <v>0</v>
      </c>
      <c r="CV420">
        <f t="shared" si="854"/>
        <v>0</v>
      </c>
      <c r="CW420">
        <f>COUNTIF('résultats bruts'!BC420,1)</f>
        <v>0</v>
      </c>
      <c r="CX420">
        <f>COUNTIF('résultats bruts'!X420,1)</f>
        <v>0</v>
      </c>
      <c r="CY420">
        <f t="shared" si="855"/>
        <v>0</v>
      </c>
      <c r="CZ420">
        <f t="shared" si="856"/>
        <v>0</v>
      </c>
      <c r="DA420">
        <f t="shared" si="857"/>
        <v>0</v>
      </c>
      <c r="DB420">
        <f t="shared" si="858"/>
        <v>0</v>
      </c>
      <c r="DC420">
        <f>COUNTIF('résultats bruts'!BD420,1)</f>
        <v>0</v>
      </c>
      <c r="DD420">
        <f>COUNTIF('résultats bruts'!Y420,1)</f>
        <v>0</v>
      </c>
      <c r="DE420">
        <f t="shared" si="859"/>
        <v>0</v>
      </c>
      <c r="DF420">
        <f t="shared" si="860"/>
        <v>0</v>
      </c>
      <c r="DG420">
        <f>COUNTIF('résultats bruts'!BE420,1)</f>
        <v>0</v>
      </c>
      <c r="DH420">
        <f>COUNTIF('résultats bruts'!Z420,1)</f>
        <v>0</v>
      </c>
      <c r="DI420">
        <f t="shared" si="861"/>
        <v>0</v>
      </c>
      <c r="DJ420">
        <f t="shared" si="862"/>
        <v>0</v>
      </c>
      <c r="DK420">
        <f t="shared" si="863"/>
        <v>0</v>
      </c>
      <c r="DL420">
        <f t="shared" si="864"/>
        <v>0</v>
      </c>
      <c r="DM420">
        <f t="shared" si="865"/>
        <v>0</v>
      </c>
      <c r="DN420">
        <f t="shared" si="866"/>
        <v>0</v>
      </c>
      <c r="DO420">
        <f t="shared" si="867"/>
        <v>0</v>
      </c>
      <c r="DP420">
        <f t="shared" si="868"/>
        <v>0</v>
      </c>
      <c r="DQ420">
        <f t="shared" si="869"/>
        <v>0</v>
      </c>
      <c r="DR420">
        <f t="shared" si="870"/>
        <v>0</v>
      </c>
      <c r="DS420">
        <f>COUNTIF('résultats bruts'!BY420, 1 ) + COUNTIF('résultats bruts'!DA420,1)</f>
        <v>0</v>
      </c>
      <c r="DT420">
        <f t="shared" si="871"/>
        <v>0</v>
      </c>
      <c r="DU420">
        <f>COUNTIF('résultats bruts'!CA420, 1 ) + COUNTIF('résultats bruts'!DE420,1)</f>
        <v>0</v>
      </c>
      <c r="DV420">
        <f t="shared" si="872"/>
        <v>0</v>
      </c>
      <c r="DW420">
        <f>COUNTIF('résultats bruts'!CB420, 1 ) + COUNTIF('résultats bruts'!CU420,1)</f>
        <v>0</v>
      </c>
      <c r="DX420">
        <f t="shared" si="873"/>
        <v>0</v>
      </c>
      <c r="DY420">
        <f>COUNTIF('résultats bruts'!BZ420, 1 ) + COUNTIF('résultats bruts'!CX420,1)</f>
        <v>0</v>
      </c>
      <c r="DZ420">
        <f t="shared" si="874"/>
        <v>0</v>
      </c>
      <c r="EA420">
        <f t="shared" si="875"/>
        <v>0</v>
      </c>
      <c r="EB420">
        <f t="shared" si="876"/>
        <v>0</v>
      </c>
      <c r="EC420">
        <f>COUNTIF('résultats bruts'!CE420, 1 ) + COUNTIF('résultats bruts'!CZ420,1)</f>
        <v>0</v>
      </c>
      <c r="ED420">
        <f t="shared" si="877"/>
        <v>0</v>
      </c>
      <c r="EE420">
        <f>COUNTIF('résultats bruts'!CD420, 1 ) + COUNTIF('résultats bruts'!DC420,1)</f>
        <v>0</v>
      </c>
      <c r="EF420">
        <f t="shared" si="878"/>
        <v>0</v>
      </c>
      <c r="EG420">
        <f>COUNTIF('résultats bruts'!CC420, 1 ) + COUNTIF('résultats bruts'!CT420,1)</f>
        <v>0</v>
      </c>
      <c r="EH420">
        <f t="shared" si="879"/>
        <v>0</v>
      </c>
      <c r="EI420">
        <f>COUNTIF('résultats bruts'!CF420, 1 ) + COUNTIF('résultats bruts'!CW420,1)</f>
        <v>0</v>
      </c>
      <c r="EJ420">
        <f t="shared" si="880"/>
        <v>0</v>
      </c>
      <c r="EK420">
        <f t="shared" si="881"/>
        <v>0</v>
      </c>
      <c r="EL420">
        <f t="shared" si="882"/>
        <v>0</v>
      </c>
      <c r="EM420">
        <f>COUNTIF('résultats bruts'!CJ420, 1 ) + COUNTIF('résultats bruts'!CY420,1)</f>
        <v>0</v>
      </c>
      <c r="EN420">
        <f t="shared" si="883"/>
        <v>0</v>
      </c>
      <c r="EO420">
        <f>COUNTIF('résultats bruts'!CI420, 1 ) + COUNTIF('résultats bruts'!DB420,1)</f>
        <v>0</v>
      </c>
      <c r="EP420">
        <f t="shared" si="884"/>
        <v>0</v>
      </c>
      <c r="EQ420">
        <f>COUNTIF('résultats bruts'!CG420, 1 ) + COUNTIF('résultats bruts'!CS420,1)</f>
        <v>0</v>
      </c>
      <c r="ER420">
        <f t="shared" si="885"/>
        <v>0</v>
      </c>
      <c r="ES420">
        <f>COUNTIF('résultats bruts'!CH420, 1 ) + COUNTIF('résultats bruts'!CV420,1)</f>
        <v>0</v>
      </c>
      <c r="ET420">
        <f t="shared" si="886"/>
        <v>0</v>
      </c>
      <c r="EU420">
        <f t="shared" si="887"/>
        <v>0</v>
      </c>
      <c r="EV420">
        <f t="shared" si="888"/>
        <v>0</v>
      </c>
      <c r="EW420">
        <f t="shared" si="889"/>
        <v>0</v>
      </c>
      <c r="EX420">
        <f t="shared" si="890"/>
        <v>0</v>
      </c>
      <c r="EY420">
        <f t="shared" si="891"/>
        <v>0</v>
      </c>
      <c r="EZ420">
        <f t="shared" si="892"/>
        <v>0</v>
      </c>
      <c r="FA420">
        <f t="shared" si="893"/>
        <v>0</v>
      </c>
      <c r="FB420">
        <f t="shared" si="894"/>
        <v>0</v>
      </c>
      <c r="FC420">
        <f t="shared" si="895"/>
        <v>0</v>
      </c>
      <c r="FD420">
        <f t="shared" si="896"/>
        <v>0</v>
      </c>
      <c r="FE420">
        <f>COUNTIF('résultats bruts'!DD420,0)</f>
        <v>1</v>
      </c>
      <c r="FF420">
        <f t="shared" si="897"/>
        <v>0</v>
      </c>
      <c r="FG420">
        <f t="shared" si="898"/>
        <v>0</v>
      </c>
      <c r="FH420">
        <f>COUNTIF('résultats bruts'!DN420,1)</f>
        <v>0</v>
      </c>
      <c r="FI420">
        <f>COUNTIF('résultats bruts'!DO420,1)</f>
        <v>0</v>
      </c>
      <c r="FJ420">
        <f>COUNTIF('résultats bruts'!DP420,1)</f>
        <v>0</v>
      </c>
      <c r="FK420">
        <f>COUNTIF('résultats bruts'!O420,1) + COUNTIF('résultats bruts'!AT420,1)</f>
        <v>0</v>
      </c>
      <c r="FL420">
        <f>COUNTIF('résultats bruts'!P420,1) + COUNTIF('résultats bruts'!AX420,1)</f>
        <v>0</v>
      </c>
      <c r="FM420">
        <f t="shared" si="899"/>
        <v>0</v>
      </c>
      <c r="FN420">
        <f t="shared" si="900"/>
        <v>0</v>
      </c>
      <c r="FO420">
        <f>COUNTIF('résultats bruts'!Q420,1) + COUNTIF('résultats bruts'!AV420,1)</f>
        <v>0</v>
      </c>
      <c r="FP420">
        <f>COUNTIF('résultats bruts'!R420,1) + COUNTIF('résultats bruts'!BA420,1)</f>
        <v>0</v>
      </c>
      <c r="FQ420">
        <f t="shared" si="901"/>
        <v>0</v>
      </c>
      <c r="FR420">
        <f t="shared" si="902"/>
        <v>0</v>
      </c>
      <c r="FS420">
        <f>COUNTIF('résultats bruts'!S420,1) + COUNTIF('résultats bruts'!AZ420,1)</f>
        <v>0</v>
      </c>
      <c r="FT420">
        <f>COUNTIF('résultats bruts'!T420,1) + COUNTIF('résultats bruts'!AW420,1)</f>
        <v>0</v>
      </c>
      <c r="FU420">
        <f t="shared" si="903"/>
        <v>0</v>
      </c>
      <c r="FV420">
        <f t="shared" si="904"/>
        <v>0</v>
      </c>
      <c r="FW420">
        <f>COUNTIF('résultats bruts'!U420,1) + COUNTIF('résultats bruts'!AY420,1)</f>
        <v>0</v>
      </c>
      <c r="FX420">
        <f>COUNTIF('résultats bruts'!V420,1) + COUNTIF('résultats bruts'!AU420,1)</f>
        <v>0</v>
      </c>
      <c r="FY420">
        <f t="shared" si="905"/>
        <v>0</v>
      </c>
      <c r="FZ420">
        <f t="shared" si="906"/>
        <v>0</v>
      </c>
      <c r="GA420">
        <f t="shared" si="907"/>
        <v>0</v>
      </c>
      <c r="GB420">
        <f t="shared" si="908"/>
        <v>0</v>
      </c>
      <c r="GC420">
        <f t="shared" si="909"/>
        <v>0</v>
      </c>
      <c r="GD420">
        <f t="shared" si="910"/>
        <v>0</v>
      </c>
      <c r="GE420">
        <f>COUNTIF('résultats bruts'!AT420:BA420,"0A")+ COUNTIF('résultats bruts'!BM420,"0A")</f>
        <v>0</v>
      </c>
      <c r="GF420">
        <f t="shared" si="911"/>
        <v>0</v>
      </c>
      <c r="GG420">
        <f>COUNTIF('résultats bruts'!BL420,1)</f>
        <v>0</v>
      </c>
      <c r="GH420">
        <f>COUNTIF('résultats bruts'!BM420,1)</f>
        <v>0</v>
      </c>
      <c r="GI420">
        <f>COUNTIF('résultats bruts'!AV420,1)</f>
        <v>0</v>
      </c>
      <c r="GJ420">
        <f>COUNTIF('résultats bruts'!BN420,1)</f>
        <v>0</v>
      </c>
      <c r="GK420">
        <f t="shared" si="912"/>
        <v>0</v>
      </c>
      <c r="GL420">
        <f t="shared" si="913"/>
        <v>0</v>
      </c>
      <c r="GM420">
        <f>COUNTIF('résultats bruts'!CQ420, 1) + COUNTIF('résultats bruts'!DF420,1)</f>
        <v>0</v>
      </c>
      <c r="GN420">
        <f t="shared" si="914"/>
        <v>0</v>
      </c>
      <c r="GO420">
        <f>COUNTIF('résultats bruts'!CP420, 1) + COUNTIF('résultats bruts'!DG420,1)</f>
        <v>0</v>
      </c>
      <c r="GP420">
        <f t="shared" si="915"/>
        <v>0</v>
      </c>
      <c r="GQ420">
        <f>COUNTIF('résultats bruts'!CR420, 1) + COUNTIF('résultats bruts'!DH420,1)</f>
        <v>0</v>
      </c>
      <c r="GR420">
        <f t="shared" si="916"/>
        <v>0</v>
      </c>
      <c r="GS420">
        <f>COUNTIF('résultats bruts'!BU420:BX420,1)</f>
        <v>0</v>
      </c>
      <c r="GT420">
        <f t="shared" si="917"/>
        <v>0</v>
      </c>
      <c r="GU420">
        <f>COUNTIF('résultats bruts'!DQ420:DT420,1)</f>
        <v>0</v>
      </c>
      <c r="GV420">
        <f t="shared" si="918"/>
        <v>0</v>
      </c>
      <c r="GW420">
        <f t="shared" si="919"/>
        <v>0</v>
      </c>
      <c r="GX420">
        <f t="shared" si="920"/>
        <v>0</v>
      </c>
      <c r="GY420">
        <f>COUNTIF('résultats bruts'!DF420:DH420,"0A")</f>
        <v>0</v>
      </c>
      <c r="GZ420">
        <f t="shared" si="921"/>
        <v>0</v>
      </c>
      <c r="HA420">
        <f t="shared" si="922"/>
        <v>0</v>
      </c>
      <c r="HB420">
        <f t="shared" si="923"/>
        <v>0</v>
      </c>
    </row>
    <row r="421" spans="1:210" ht="15.75" x14ac:dyDescent="0.25">
      <c r="A421">
        <f>'résultats bruts'!A421</f>
        <v>0</v>
      </c>
      <c r="B421">
        <f>'résultats bruts'!B421</f>
        <v>0</v>
      </c>
      <c r="C421">
        <f>'résultats bruts'!C421</f>
        <v>0</v>
      </c>
      <c r="D421">
        <f>'résultats bruts'!D421</f>
        <v>0</v>
      </c>
      <c r="E421">
        <f>'résultats bruts'!E421</f>
        <v>0</v>
      </c>
      <c r="F421">
        <f>'résultats bruts'!F421</f>
        <v>419</v>
      </c>
      <c r="G421">
        <f>'résultats bruts'!G421</f>
        <v>0</v>
      </c>
      <c r="H421">
        <f>COUNTIF('résultats bruts'!BO421,1)</f>
        <v>0</v>
      </c>
      <c r="I421">
        <f>COUNTIF('résultats bruts'!BQ421,1)</f>
        <v>0</v>
      </c>
      <c r="J421">
        <f>COUNTIF('résultats bruts'!BS421,1)</f>
        <v>0</v>
      </c>
      <c r="K421">
        <f t="shared" si="792"/>
        <v>0</v>
      </c>
      <c r="L421">
        <f t="shared" si="793"/>
        <v>0</v>
      </c>
      <c r="M421">
        <f>COUNTIF('résultats bruts'!BP421,1)</f>
        <v>0</v>
      </c>
      <c r="N421">
        <f>COUNTIF('résultats bruts'!BR421,1)</f>
        <v>0</v>
      </c>
      <c r="O421">
        <f>COUNTIF('résultats bruts'!BT421,1)</f>
        <v>0</v>
      </c>
      <c r="P421">
        <f t="shared" si="794"/>
        <v>0</v>
      </c>
      <c r="Q421">
        <f t="shared" si="795"/>
        <v>0</v>
      </c>
      <c r="R421">
        <f>COUNTIF('résultats bruts'!H421,1)</f>
        <v>0</v>
      </c>
      <c r="S421">
        <f>COUNTIF('résultats bruts'!I421,1)</f>
        <v>0</v>
      </c>
      <c r="T421">
        <f>COUNTIF('résultats bruts'!J421,1)</f>
        <v>0</v>
      </c>
      <c r="U421">
        <f t="shared" si="796"/>
        <v>0</v>
      </c>
      <c r="V421">
        <f t="shared" si="797"/>
        <v>0</v>
      </c>
      <c r="W421">
        <f t="shared" si="798"/>
        <v>0</v>
      </c>
      <c r="X421">
        <f t="shared" si="799"/>
        <v>0</v>
      </c>
      <c r="Y421">
        <f>COUNTIF('résultats bruts'!AH421:AK421,1)</f>
        <v>0</v>
      </c>
      <c r="Z421">
        <f t="shared" si="800"/>
        <v>0</v>
      </c>
      <c r="AA421">
        <f>COUNTIF('résultats bruts'!AL421:AO421,1)</f>
        <v>0</v>
      </c>
      <c r="AB421">
        <f t="shared" si="801"/>
        <v>0</v>
      </c>
      <c r="AC421">
        <f>COUNTIF('résultats bruts'!AP421:AS421,1)</f>
        <v>0</v>
      </c>
      <c r="AD421">
        <f t="shared" si="802"/>
        <v>0</v>
      </c>
      <c r="AE421">
        <f t="shared" si="803"/>
        <v>0</v>
      </c>
      <c r="AF421">
        <f t="shared" si="804"/>
        <v>0</v>
      </c>
      <c r="AG421">
        <f>COUNTIF('résultats bruts'!BF421,1) + COUNTIF('résultats bruts'!BI421,1)</f>
        <v>0</v>
      </c>
      <c r="AH421">
        <f t="shared" si="805"/>
        <v>0</v>
      </c>
      <c r="AI421">
        <f>COUNTIF('résultats bruts'!AA421:AC421,1)</f>
        <v>0</v>
      </c>
      <c r="AJ421">
        <f t="shared" si="806"/>
        <v>0</v>
      </c>
      <c r="AK421">
        <f t="shared" si="807"/>
        <v>0</v>
      </c>
      <c r="AL421">
        <f t="shared" si="808"/>
        <v>0</v>
      </c>
      <c r="AM421">
        <f t="shared" si="809"/>
        <v>0</v>
      </c>
      <c r="AN421">
        <f t="shared" si="810"/>
        <v>0</v>
      </c>
      <c r="AO421">
        <f t="shared" si="811"/>
        <v>0</v>
      </c>
      <c r="AP421">
        <f t="shared" si="812"/>
        <v>0</v>
      </c>
      <c r="AQ421">
        <f>COUNTIF('résultats bruts'!AH421,0)+COUNTIF('résultats bruts'!AN421,0)+COUNTIF('résultats bruts'!AS421,0) + COUNTIF('résultats bruts'!AA421:AC421,"0A")+COUNTIF('résultats bruts'!BF421,"0A")+COUNTIF('résultats bruts'!BI421,"0A")</f>
        <v>3</v>
      </c>
      <c r="AR421">
        <f t="shared" si="813"/>
        <v>0.42857142857142855</v>
      </c>
      <c r="AS421">
        <f t="shared" si="814"/>
        <v>0</v>
      </c>
      <c r="AT421">
        <f t="shared" si="815"/>
        <v>0</v>
      </c>
      <c r="AU421">
        <f>COUNTIF('résultats bruts'!M421,1)</f>
        <v>0</v>
      </c>
      <c r="AV421">
        <f>COUNTIF('résultats bruts'!K421,1)</f>
        <v>0</v>
      </c>
      <c r="AW421">
        <f t="shared" si="816"/>
        <v>0</v>
      </c>
      <c r="AX421">
        <f t="shared" si="817"/>
        <v>0</v>
      </c>
      <c r="AY421">
        <f>COUNTIF('résultats bruts'!L421,1)</f>
        <v>0</v>
      </c>
      <c r="AZ421">
        <f>COUNTIF('résultats bruts'!N421,1)</f>
        <v>0</v>
      </c>
      <c r="BA421">
        <f t="shared" si="818"/>
        <v>0</v>
      </c>
      <c r="BB421">
        <f t="shared" si="819"/>
        <v>0</v>
      </c>
      <c r="BC421">
        <f t="shared" si="820"/>
        <v>0</v>
      </c>
      <c r="BD421">
        <f t="shared" si="821"/>
        <v>0</v>
      </c>
      <c r="BE421">
        <f>COUNTIF('résultats bruts'!AG421,1)</f>
        <v>0</v>
      </c>
      <c r="BF421">
        <f>COUNTIF('résultats bruts'!AF421,1)</f>
        <v>0</v>
      </c>
      <c r="BG421">
        <f t="shared" si="822"/>
        <v>0</v>
      </c>
      <c r="BH421">
        <f t="shared" si="823"/>
        <v>0</v>
      </c>
      <c r="BI421">
        <f>COUNTIF('résultats bruts'!AD421,1)</f>
        <v>0</v>
      </c>
      <c r="BJ421">
        <f>COUNTIF('résultats bruts'!AE421,1)</f>
        <v>0</v>
      </c>
      <c r="BK421">
        <f t="shared" si="824"/>
        <v>0</v>
      </c>
      <c r="BL421">
        <f t="shared" si="825"/>
        <v>0</v>
      </c>
      <c r="BM421">
        <f t="shared" si="826"/>
        <v>0</v>
      </c>
      <c r="BN421">
        <f t="shared" si="827"/>
        <v>0</v>
      </c>
      <c r="BO421">
        <f t="shared" si="828"/>
        <v>0</v>
      </c>
      <c r="BP421">
        <f t="shared" si="829"/>
        <v>0</v>
      </c>
      <c r="BQ421">
        <f t="shared" si="830"/>
        <v>0</v>
      </c>
      <c r="BR421">
        <f t="shared" si="831"/>
        <v>0</v>
      </c>
      <c r="BS421">
        <f t="shared" si="832"/>
        <v>0</v>
      </c>
      <c r="BT421">
        <f t="shared" si="833"/>
        <v>0</v>
      </c>
      <c r="BU421">
        <f t="shared" si="834"/>
        <v>0</v>
      </c>
      <c r="BV421">
        <f t="shared" si="835"/>
        <v>0</v>
      </c>
      <c r="BW421">
        <f t="shared" si="836"/>
        <v>0</v>
      </c>
      <c r="BX421">
        <f t="shared" si="837"/>
        <v>0</v>
      </c>
      <c r="BY421">
        <f t="shared" si="838"/>
        <v>0</v>
      </c>
      <c r="BZ421">
        <f t="shared" si="839"/>
        <v>0</v>
      </c>
      <c r="CA421">
        <f t="shared" si="840"/>
        <v>0</v>
      </c>
      <c r="CB421">
        <f t="shared" si="841"/>
        <v>0</v>
      </c>
      <c r="CC421">
        <f t="shared" si="842"/>
        <v>0</v>
      </c>
      <c r="CD421">
        <f t="shared" si="843"/>
        <v>0</v>
      </c>
      <c r="CE421">
        <f t="shared" si="844"/>
        <v>0</v>
      </c>
      <c r="CF421">
        <f t="shared" si="845"/>
        <v>0</v>
      </c>
      <c r="CG421">
        <f>COUNTIF('résultats bruts'!CL421, 1) + COUNTIF('résultats bruts'!DI421,1)</f>
        <v>0</v>
      </c>
      <c r="CH421">
        <f t="shared" si="846"/>
        <v>0</v>
      </c>
      <c r="CI421">
        <f>COUNTIF('résultats bruts'!CK421, 1) + COUNTIF('résultats bruts'!DJ421,1)</f>
        <v>0</v>
      </c>
      <c r="CJ421">
        <f t="shared" si="847"/>
        <v>0</v>
      </c>
      <c r="CK421">
        <f>COUNTIF('résultats bruts'!CN421, 1) + COUNTIF('résultats bruts'!DK421,1)</f>
        <v>0</v>
      </c>
      <c r="CL421">
        <f t="shared" si="848"/>
        <v>0</v>
      </c>
      <c r="CM421">
        <f>COUNTIF('résultats bruts'!CO421, 1) + COUNTIF('résultats bruts'!DM421,1)</f>
        <v>0</v>
      </c>
      <c r="CN421">
        <f t="shared" si="849"/>
        <v>0</v>
      </c>
      <c r="CO421">
        <f>COUNTIF('résultats bruts'!DL421, "0A") + COUNTIF('résultats bruts'!CM421,0)</f>
        <v>1</v>
      </c>
      <c r="CP421">
        <f t="shared" si="850"/>
        <v>0.5</v>
      </c>
      <c r="CQ421">
        <f t="shared" si="851"/>
        <v>0</v>
      </c>
      <c r="CR421">
        <f t="shared" si="852"/>
        <v>0</v>
      </c>
      <c r="CS421">
        <f>COUNTIF('résultats bruts'!BB421,1)</f>
        <v>0</v>
      </c>
      <c r="CT421">
        <f>COUNTIF('résultats bruts'!W421,1)</f>
        <v>0</v>
      </c>
      <c r="CU421">
        <f t="shared" si="853"/>
        <v>0</v>
      </c>
      <c r="CV421">
        <f t="shared" si="854"/>
        <v>0</v>
      </c>
      <c r="CW421">
        <f>COUNTIF('résultats bruts'!BC421,1)</f>
        <v>0</v>
      </c>
      <c r="CX421">
        <f>COUNTIF('résultats bruts'!X421,1)</f>
        <v>0</v>
      </c>
      <c r="CY421">
        <f t="shared" si="855"/>
        <v>0</v>
      </c>
      <c r="CZ421">
        <f t="shared" si="856"/>
        <v>0</v>
      </c>
      <c r="DA421">
        <f t="shared" si="857"/>
        <v>0</v>
      </c>
      <c r="DB421">
        <f t="shared" si="858"/>
        <v>0</v>
      </c>
      <c r="DC421">
        <f>COUNTIF('résultats bruts'!BD421,1)</f>
        <v>0</v>
      </c>
      <c r="DD421">
        <f>COUNTIF('résultats bruts'!Y421,1)</f>
        <v>0</v>
      </c>
      <c r="DE421">
        <f t="shared" si="859"/>
        <v>0</v>
      </c>
      <c r="DF421">
        <f t="shared" si="860"/>
        <v>0</v>
      </c>
      <c r="DG421">
        <f>COUNTIF('résultats bruts'!BE421,1)</f>
        <v>0</v>
      </c>
      <c r="DH421">
        <f>COUNTIF('résultats bruts'!Z421,1)</f>
        <v>0</v>
      </c>
      <c r="DI421">
        <f t="shared" si="861"/>
        <v>0</v>
      </c>
      <c r="DJ421">
        <f t="shared" si="862"/>
        <v>0</v>
      </c>
      <c r="DK421">
        <f t="shared" si="863"/>
        <v>0</v>
      </c>
      <c r="DL421">
        <f t="shared" si="864"/>
        <v>0</v>
      </c>
      <c r="DM421">
        <f t="shared" si="865"/>
        <v>0</v>
      </c>
      <c r="DN421">
        <f t="shared" si="866"/>
        <v>0</v>
      </c>
      <c r="DO421">
        <f t="shared" si="867"/>
        <v>0</v>
      </c>
      <c r="DP421">
        <f t="shared" si="868"/>
        <v>0</v>
      </c>
      <c r="DQ421">
        <f t="shared" si="869"/>
        <v>0</v>
      </c>
      <c r="DR421">
        <f t="shared" si="870"/>
        <v>0</v>
      </c>
      <c r="DS421">
        <f>COUNTIF('résultats bruts'!BY421, 1 ) + COUNTIF('résultats bruts'!DA421,1)</f>
        <v>0</v>
      </c>
      <c r="DT421">
        <f t="shared" si="871"/>
        <v>0</v>
      </c>
      <c r="DU421">
        <f>COUNTIF('résultats bruts'!CA421, 1 ) + COUNTIF('résultats bruts'!DE421,1)</f>
        <v>0</v>
      </c>
      <c r="DV421">
        <f t="shared" si="872"/>
        <v>0</v>
      </c>
      <c r="DW421">
        <f>COUNTIF('résultats bruts'!CB421, 1 ) + COUNTIF('résultats bruts'!CU421,1)</f>
        <v>0</v>
      </c>
      <c r="DX421">
        <f t="shared" si="873"/>
        <v>0</v>
      </c>
      <c r="DY421">
        <f>COUNTIF('résultats bruts'!BZ421, 1 ) + COUNTIF('résultats bruts'!CX421,1)</f>
        <v>0</v>
      </c>
      <c r="DZ421">
        <f t="shared" si="874"/>
        <v>0</v>
      </c>
      <c r="EA421">
        <f t="shared" si="875"/>
        <v>0</v>
      </c>
      <c r="EB421">
        <f t="shared" si="876"/>
        <v>0</v>
      </c>
      <c r="EC421">
        <f>COUNTIF('résultats bruts'!CE421, 1 ) + COUNTIF('résultats bruts'!CZ421,1)</f>
        <v>0</v>
      </c>
      <c r="ED421">
        <f t="shared" si="877"/>
        <v>0</v>
      </c>
      <c r="EE421">
        <f>COUNTIF('résultats bruts'!CD421, 1 ) + COUNTIF('résultats bruts'!DC421,1)</f>
        <v>0</v>
      </c>
      <c r="EF421">
        <f t="shared" si="878"/>
        <v>0</v>
      </c>
      <c r="EG421">
        <f>COUNTIF('résultats bruts'!CC421, 1 ) + COUNTIF('résultats bruts'!CT421,1)</f>
        <v>0</v>
      </c>
      <c r="EH421">
        <f t="shared" si="879"/>
        <v>0</v>
      </c>
      <c r="EI421">
        <f>COUNTIF('résultats bruts'!CF421, 1 ) + COUNTIF('résultats bruts'!CW421,1)</f>
        <v>0</v>
      </c>
      <c r="EJ421">
        <f t="shared" si="880"/>
        <v>0</v>
      </c>
      <c r="EK421">
        <f t="shared" si="881"/>
        <v>0</v>
      </c>
      <c r="EL421">
        <f t="shared" si="882"/>
        <v>0</v>
      </c>
      <c r="EM421">
        <f>COUNTIF('résultats bruts'!CJ421, 1 ) + COUNTIF('résultats bruts'!CY421,1)</f>
        <v>0</v>
      </c>
      <c r="EN421">
        <f t="shared" si="883"/>
        <v>0</v>
      </c>
      <c r="EO421">
        <f>COUNTIF('résultats bruts'!CI421, 1 ) + COUNTIF('résultats bruts'!DB421,1)</f>
        <v>0</v>
      </c>
      <c r="EP421">
        <f t="shared" si="884"/>
        <v>0</v>
      </c>
      <c r="EQ421">
        <f>COUNTIF('résultats bruts'!CG421, 1 ) + COUNTIF('résultats bruts'!CS421,1)</f>
        <v>0</v>
      </c>
      <c r="ER421">
        <f t="shared" si="885"/>
        <v>0</v>
      </c>
      <c r="ES421">
        <f>COUNTIF('résultats bruts'!CH421, 1 ) + COUNTIF('résultats bruts'!CV421,1)</f>
        <v>0</v>
      </c>
      <c r="ET421">
        <f t="shared" si="886"/>
        <v>0</v>
      </c>
      <c r="EU421">
        <f t="shared" si="887"/>
        <v>0</v>
      </c>
      <c r="EV421">
        <f t="shared" si="888"/>
        <v>0</v>
      </c>
      <c r="EW421">
        <f t="shared" si="889"/>
        <v>0</v>
      </c>
      <c r="EX421">
        <f t="shared" si="890"/>
        <v>0</v>
      </c>
      <c r="EY421">
        <f t="shared" si="891"/>
        <v>0</v>
      </c>
      <c r="EZ421">
        <f t="shared" si="892"/>
        <v>0</v>
      </c>
      <c r="FA421">
        <f t="shared" si="893"/>
        <v>0</v>
      </c>
      <c r="FB421">
        <f t="shared" si="894"/>
        <v>0</v>
      </c>
      <c r="FC421">
        <f t="shared" si="895"/>
        <v>0</v>
      </c>
      <c r="FD421">
        <f t="shared" si="896"/>
        <v>0</v>
      </c>
      <c r="FE421">
        <f>COUNTIF('résultats bruts'!DD421,0)</f>
        <v>1</v>
      </c>
      <c r="FF421">
        <f t="shared" si="897"/>
        <v>0</v>
      </c>
      <c r="FG421">
        <f t="shared" si="898"/>
        <v>0</v>
      </c>
      <c r="FH421">
        <f>COUNTIF('résultats bruts'!DN421,1)</f>
        <v>0</v>
      </c>
      <c r="FI421">
        <f>COUNTIF('résultats bruts'!DO421,1)</f>
        <v>0</v>
      </c>
      <c r="FJ421">
        <f>COUNTIF('résultats bruts'!DP421,1)</f>
        <v>0</v>
      </c>
      <c r="FK421">
        <f>COUNTIF('résultats bruts'!O421,1) + COUNTIF('résultats bruts'!AT421,1)</f>
        <v>0</v>
      </c>
      <c r="FL421">
        <f>COUNTIF('résultats bruts'!P421,1) + COUNTIF('résultats bruts'!AX421,1)</f>
        <v>0</v>
      </c>
      <c r="FM421">
        <f t="shared" si="899"/>
        <v>0</v>
      </c>
      <c r="FN421">
        <f t="shared" si="900"/>
        <v>0</v>
      </c>
      <c r="FO421">
        <f>COUNTIF('résultats bruts'!Q421,1) + COUNTIF('résultats bruts'!AV421,1)</f>
        <v>0</v>
      </c>
      <c r="FP421">
        <f>COUNTIF('résultats bruts'!R421,1) + COUNTIF('résultats bruts'!BA421,1)</f>
        <v>0</v>
      </c>
      <c r="FQ421">
        <f t="shared" si="901"/>
        <v>0</v>
      </c>
      <c r="FR421">
        <f t="shared" si="902"/>
        <v>0</v>
      </c>
      <c r="FS421">
        <f>COUNTIF('résultats bruts'!S421,1) + COUNTIF('résultats bruts'!AZ421,1)</f>
        <v>0</v>
      </c>
      <c r="FT421">
        <f>COUNTIF('résultats bruts'!T421,1) + COUNTIF('résultats bruts'!AW421,1)</f>
        <v>0</v>
      </c>
      <c r="FU421">
        <f t="shared" si="903"/>
        <v>0</v>
      </c>
      <c r="FV421">
        <f t="shared" si="904"/>
        <v>0</v>
      </c>
      <c r="FW421">
        <f>COUNTIF('résultats bruts'!U421,1) + COUNTIF('résultats bruts'!AY421,1)</f>
        <v>0</v>
      </c>
      <c r="FX421">
        <f>COUNTIF('résultats bruts'!V421,1) + COUNTIF('résultats bruts'!AU421,1)</f>
        <v>0</v>
      </c>
      <c r="FY421">
        <f t="shared" si="905"/>
        <v>0</v>
      </c>
      <c r="FZ421">
        <f t="shared" si="906"/>
        <v>0</v>
      </c>
      <c r="GA421">
        <f t="shared" si="907"/>
        <v>0</v>
      </c>
      <c r="GB421">
        <f t="shared" si="908"/>
        <v>0</v>
      </c>
      <c r="GC421">
        <f t="shared" si="909"/>
        <v>0</v>
      </c>
      <c r="GD421">
        <f t="shared" si="910"/>
        <v>0</v>
      </c>
      <c r="GE421">
        <f>COUNTIF('résultats bruts'!AT421:BA421,"0A")+ COUNTIF('résultats bruts'!BM421,"0A")</f>
        <v>0</v>
      </c>
      <c r="GF421">
        <f t="shared" si="911"/>
        <v>0</v>
      </c>
      <c r="GG421">
        <f>COUNTIF('résultats bruts'!BL421,1)</f>
        <v>0</v>
      </c>
      <c r="GH421">
        <f>COUNTIF('résultats bruts'!BM421,1)</f>
        <v>0</v>
      </c>
      <c r="GI421">
        <f>COUNTIF('résultats bruts'!AV421,1)</f>
        <v>0</v>
      </c>
      <c r="GJ421">
        <f>COUNTIF('résultats bruts'!BN421,1)</f>
        <v>0</v>
      </c>
      <c r="GK421">
        <f t="shared" si="912"/>
        <v>0</v>
      </c>
      <c r="GL421">
        <f t="shared" si="913"/>
        <v>0</v>
      </c>
      <c r="GM421">
        <f>COUNTIF('résultats bruts'!CQ421, 1) + COUNTIF('résultats bruts'!DF421,1)</f>
        <v>0</v>
      </c>
      <c r="GN421">
        <f t="shared" si="914"/>
        <v>0</v>
      </c>
      <c r="GO421">
        <f>COUNTIF('résultats bruts'!CP421, 1) + COUNTIF('résultats bruts'!DG421,1)</f>
        <v>0</v>
      </c>
      <c r="GP421">
        <f t="shared" si="915"/>
        <v>0</v>
      </c>
      <c r="GQ421">
        <f>COUNTIF('résultats bruts'!CR421, 1) + COUNTIF('résultats bruts'!DH421,1)</f>
        <v>0</v>
      </c>
      <c r="GR421">
        <f t="shared" si="916"/>
        <v>0</v>
      </c>
      <c r="GS421">
        <f>COUNTIF('résultats bruts'!BU421:BX421,1)</f>
        <v>0</v>
      </c>
      <c r="GT421">
        <f t="shared" si="917"/>
        <v>0</v>
      </c>
      <c r="GU421">
        <f>COUNTIF('résultats bruts'!DQ421:DT421,1)</f>
        <v>0</v>
      </c>
      <c r="GV421">
        <f t="shared" si="918"/>
        <v>0</v>
      </c>
      <c r="GW421">
        <f t="shared" si="919"/>
        <v>0</v>
      </c>
      <c r="GX421">
        <f t="shared" si="920"/>
        <v>0</v>
      </c>
      <c r="GY421">
        <f>COUNTIF('résultats bruts'!DF421:DH421,"0A")</f>
        <v>0</v>
      </c>
      <c r="GZ421">
        <f t="shared" si="921"/>
        <v>0</v>
      </c>
      <c r="HA421">
        <f t="shared" si="922"/>
        <v>0</v>
      </c>
      <c r="HB421">
        <f t="shared" si="923"/>
        <v>0</v>
      </c>
    </row>
    <row r="422" spans="1:210" ht="15.75" x14ac:dyDescent="0.25">
      <c r="A422">
        <f>'résultats bruts'!A422</f>
        <v>0</v>
      </c>
      <c r="B422">
        <f>'résultats bruts'!B422</f>
        <v>0</v>
      </c>
      <c r="C422">
        <f>'résultats bruts'!C422</f>
        <v>0</v>
      </c>
      <c r="D422">
        <f>'résultats bruts'!D422</f>
        <v>0</v>
      </c>
      <c r="E422">
        <f>'résultats bruts'!E422</f>
        <v>0</v>
      </c>
      <c r="F422">
        <f>'résultats bruts'!F422</f>
        <v>420</v>
      </c>
      <c r="G422">
        <f>'résultats bruts'!G422</f>
        <v>0</v>
      </c>
      <c r="H422">
        <f>COUNTIF('résultats bruts'!BO422,1)</f>
        <v>0</v>
      </c>
      <c r="I422">
        <f>COUNTIF('résultats bruts'!BQ422,1)</f>
        <v>0</v>
      </c>
      <c r="J422">
        <f>COUNTIF('résultats bruts'!BS422,1)</f>
        <v>0</v>
      </c>
      <c r="K422">
        <f t="shared" si="792"/>
        <v>0</v>
      </c>
      <c r="L422">
        <f t="shared" si="793"/>
        <v>0</v>
      </c>
      <c r="M422">
        <f>COUNTIF('résultats bruts'!BP422,1)</f>
        <v>0</v>
      </c>
      <c r="N422">
        <f>COUNTIF('résultats bruts'!BR422,1)</f>
        <v>0</v>
      </c>
      <c r="O422">
        <f>COUNTIF('résultats bruts'!BT422,1)</f>
        <v>0</v>
      </c>
      <c r="P422">
        <f t="shared" si="794"/>
        <v>0</v>
      </c>
      <c r="Q422">
        <f t="shared" si="795"/>
        <v>0</v>
      </c>
      <c r="R422">
        <f>COUNTIF('résultats bruts'!H422,1)</f>
        <v>0</v>
      </c>
      <c r="S422">
        <f>COUNTIF('résultats bruts'!I422,1)</f>
        <v>0</v>
      </c>
      <c r="T422">
        <f>COUNTIF('résultats bruts'!J422,1)</f>
        <v>0</v>
      </c>
      <c r="U422">
        <f t="shared" si="796"/>
        <v>0</v>
      </c>
      <c r="V422">
        <f t="shared" si="797"/>
        <v>0</v>
      </c>
      <c r="W422">
        <f t="shared" si="798"/>
        <v>0</v>
      </c>
      <c r="X422">
        <f t="shared" si="799"/>
        <v>0</v>
      </c>
      <c r="Y422">
        <f>COUNTIF('résultats bruts'!AH422:AK422,1)</f>
        <v>0</v>
      </c>
      <c r="Z422">
        <f t="shared" si="800"/>
        <v>0</v>
      </c>
      <c r="AA422">
        <f>COUNTIF('résultats bruts'!AL422:AO422,1)</f>
        <v>0</v>
      </c>
      <c r="AB422">
        <f t="shared" si="801"/>
        <v>0</v>
      </c>
      <c r="AC422">
        <f>COUNTIF('résultats bruts'!AP422:AS422,1)</f>
        <v>0</v>
      </c>
      <c r="AD422">
        <f t="shared" si="802"/>
        <v>0</v>
      </c>
      <c r="AE422">
        <f t="shared" si="803"/>
        <v>0</v>
      </c>
      <c r="AF422">
        <f t="shared" si="804"/>
        <v>0</v>
      </c>
      <c r="AG422">
        <f>COUNTIF('résultats bruts'!BF422,1) + COUNTIF('résultats bruts'!BI422,1)</f>
        <v>0</v>
      </c>
      <c r="AH422">
        <f t="shared" si="805"/>
        <v>0</v>
      </c>
      <c r="AI422">
        <f>COUNTIF('résultats bruts'!AA422:AC422,1)</f>
        <v>0</v>
      </c>
      <c r="AJ422">
        <f t="shared" si="806"/>
        <v>0</v>
      </c>
      <c r="AK422">
        <f t="shared" si="807"/>
        <v>0</v>
      </c>
      <c r="AL422">
        <f t="shared" si="808"/>
        <v>0</v>
      </c>
      <c r="AM422">
        <f t="shared" si="809"/>
        <v>0</v>
      </c>
      <c r="AN422">
        <f t="shared" si="810"/>
        <v>0</v>
      </c>
      <c r="AO422">
        <f t="shared" si="811"/>
        <v>0</v>
      </c>
      <c r="AP422">
        <f t="shared" si="812"/>
        <v>0</v>
      </c>
      <c r="AQ422">
        <f>COUNTIF('résultats bruts'!AH422,0)+COUNTIF('résultats bruts'!AN422,0)+COUNTIF('résultats bruts'!AS422,0) + COUNTIF('résultats bruts'!AA422:AC422,"0A")+COUNTIF('résultats bruts'!BF422,"0A")+COUNTIF('résultats bruts'!BI422,"0A")</f>
        <v>3</v>
      </c>
      <c r="AR422">
        <f t="shared" si="813"/>
        <v>0.42857142857142855</v>
      </c>
      <c r="AS422">
        <f t="shared" si="814"/>
        <v>0</v>
      </c>
      <c r="AT422">
        <f t="shared" si="815"/>
        <v>0</v>
      </c>
      <c r="AU422">
        <f>COUNTIF('résultats bruts'!M422,1)</f>
        <v>0</v>
      </c>
      <c r="AV422">
        <f>COUNTIF('résultats bruts'!K422,1)</f>
        <v>0</v>
      </c>
      <c r="AW422">
        <f t="shared" si="816"/>
        <v>0</v>
      </c>
      <c r="AX422">
        <f t="shared" si="817"/>
        <v>0</v>
      </c>
      <c r="AY422">
        <f>COUNTIF('résultats bruts'!L422,1)</f>
        <v>0</v>
      </c>
      <c r="AZ422">
        <f>COUNTIF('résultats bruts'!N422,1)</f>
        <v>0</v>
      </c>
      <c r="BA422">
        <f t="shared" si="818"/>
        <v>0</v>
      </c>
      <c r="BB422">
        <f t="shared" si="819"/>
        <v>0</v>
      </c>
      <c r="BC422">
        <f t="shared" si="820"/>
        <v>0</v>
      </c>
      <c r="BD422">
        <f t="shared" si="821"/>
        <v>0</v>
      </c>
      <c r="BE422">
        <f>COUNTIF('résultats bruts'!AG422,1)</f>
        <v>0</v>
      </c>
      <c r="BF422">
        <f>COUNTIF('résultats bruts'!AF422,1)</f>
        <v>0</v>
      </c>
      <c r="BG422">
        <f t="shared" si="822"/>
        <v>0</v>
      </c>
      <c r="BH422">
        <f t="shared" si="823"/>
        <v>0</v>
      </c>
      <c r="BI422">
        <f>COUNTIF('résultats bruts'!AD422,1)</f>
        <v>0</v>
      </c>
      <c r="BJ422">
        <f>COUNTIF('résultats bruts'!AE422,1)</f>
        <v>0</v>
      </c>
      <c r="BK422">
        <f t="shared" si="824"/>
        <v>0</v>
      </c>
      <c r="BL422">
        <f t="shared" si="825"/>
        <v>0</v>
      </c>
      <c r="BM422">
        <f t="shared" si="826"/>
        <v>0</v>
      </c>
      <c r="BN422">
        <f t="shared" si="827"/>
        <v>0</v>
      </c>
      <c r="BO422">
        <f t="shared" si="828"/>
        <v>0</v>
      </c>
      <c r="BP422">
        <f t="shared" si="829"/>
        <v>0</v>
      </c>
      <c r="BQ422">
        <f t="shared" si="830"/>
        <v>0</v>
      </c>
      <c r="BR422">
        <f t="shared" si="831"/>
        <v>0</v>
      </c>
      <c r="BS422">
        <f t="shared" si="832"/>
        <v>0</v>
      </c>
      <c r="BT422">
        <f t="shared" si="833"/>
        <v>0</v>
      </c>
      <c r="BU422">
        <f t="shared" si="834"/>
        <v>0</v>
      </c>
      <c r="BV422">
        <f t="shared" si="835"/>
        <v>0</v>
      </c>
      <c r="BW422">
        <f t="shared" si="836"/>
        <v>0</v>
      </c>
      <c r="BX422">
        <f t="shared" si="837"/>
        <v>0</v>
      </c>
      <c r="BY422">
        <f t="shared" si="838"/>
        <v>0</v>
      </c>
      <c r="BZ422">
        <f t="shared" si="839"/>
        <v>0</v>
      </c>
      <c r="CA422">
        <f t="shared" si="840"/>
        <v>0</v>
      </c>
      <c r="CB422">
        <f t="shared" si="841"/>
        <v>0</v>
      </c>
      <c r="CC422">
        <f t="shared" si="842"/>
        <v>0</v>
      </c>
      <c r="CD422">
        <f t="shared" si="843"/>
        <v>0</v>
      </c>
      <c r="CE422">
        <f t="shared" si="844"/>
        <v>0</v>
      </c>
      <c r="CF422">
        <f t="shared" si="845"/>
        <v>0</v>
      </c>
      <c r="CG422">
        <f>COUNTIF('résultats bruts'!CL422, 1) + COUNTIF('résultats bruts'!DI422,1)</f>
        <v>0</v>
      </c>
      <c r="CH422">
        <f t="shared" si="846"/>
        <v>0</v>
      </c>
      <c r="CI422">
        <f>COUNTIF('résultats bruts'!CK422, 1) + COUNTIF('résultats bruts'!DJ422,1)</f>
        <v>0</v>
      </c>
      <c r="CJ422">
        <f t="shared" si="847"/>
        <v>0</v>
      </c>
      <c r="CK422">
        <f>COUNTIF('résultats bruts'!CN422, 1) + COUNTIF('résultats bruts'!DK422,1)</f>
        <v>0</v>
      </c>
      <c r="CL422">
        <f t="shared" si="848"/>
        <v>0</v>
      </c>
      <c r="CM422">
        <f>COUNTIF('résultats bruts'!CO422, 1) + COUNTIF('résultats bruts'!DM422,1)</f>
        <v>0</v>
      </c>
      <c r="CN422">
        <f t="shared" si="849"/>
        <v>0</v>
      </c>
      <c r="CO422">
        <f>COUNTIF('résultats bruts'!DL422, "0A") + COUNTIF('résultats bruts'!CM422,0)</f>
        <v>1</v>
      </c>
      <c r="CP422">
        <f t="shared" si="850"/>
        <v>0.5</v>
      </c>
      <c r="CQ422">
        <f t="shared" si="851"/>
        <v>0</v>
      </c>
      <c r="CR422">
        <f t="shared" si="852"/>
        <v>0</v>
      </c>
      <c r="CS422">
        <f>COUNTIF('résultats bruts'!BB422,1)</f>
        <v>0</v>
      </c>
      <c r="CT422">
        <f>COUNTIF('résultats bruts'!W422,1)</f>
        <v>0</v>
      </c>
      <c r="CU422">
        <f t="shared" si="853"/>
        <v>0</v>
      </c>
      <c r="CV422">
        <f t="shared" si="854"/>
        <v>0</v>
      </c>
      <c r="CW422">
        <f>COUNTIF('résultats bruts'!BC422,1)</f>
        <v>0</v>
      </c>
      <c r="CX422">
        <f>COUNTIF('résultats bruts'!X422,1)</f>
        <v>0</v>
      </c>
      <c r="CY422">
        <f t="shared" si="855"/>
        <v>0</v>
      </c>
      <c r="CZ422">
        <f t="shared" si="856"/>
        <v>0</v>
      </c>
      <c r="DA422">
        <f t="shared" si="857"/>
        <v>0</v>
      </c>
      <c r="DB422">
        <f t="shared" si="858"/>
        <v>0</v>
      </c>
      <c r="DC422">
        <f>COUNTIF('résultats bruts'!BD422,1)</f>
        <v>0</v>
      </c>
      <c r="DD422">
        <f>COUNTIF('résultats bruts'!Y422,1)</f>
        <v>0</v>
      </c>
      <c r="DE422">
        <f t="shared" si="859"/>
        <v>0</v>
      </c>
      <c r="DF422">
        <f t="shared" si="860"/>
        <v>0</v>
      </c>
      <c r="DG422">
        <f>COUNTIF('résultats bruts'!BE422,1)</f>
        <v>0</v>
      </c>
      <c r="DH422">
        <f>COUNTIF('résultats bruts'!Z422,1)</f>
        <v>0</v>
      </c>
      <c r="DI422">
        <f t="shared" si="861"/>
        <v>0</v>
      </c>
      <c r="DJ422">
        <f t="shared" si="862"/>
        <v>0</v>
      </c>
      <c r="DK422">
        <f t="shared" si="863"/>
        <v>0</v>
      </c>
      <c r="DL422">
        <f t="shared" si="864"/>
        <v>0</v>
      </c>
      <c r="DM422">
        <f t="shared" si="865"/>
        <v>0</v>
      </c>
      <c r="DN422">
        <f t="shared" si="866"/>
        <v>0</v>
      </c>
      <c r="DO422">
        <f t="shared" si="867"/>
        <v>0</v>
      </c>
      <c r="DP422">
        <f t="shared" si="868"/>
        <v>0</v>
      </c>
      <c r="DQ422">
        <f t="shared" si="869"/>
        <v>0</v>
      </c>
      <c r="DR422">
        <f t="shared" si="870"/>
        <v>0</v>
      </c>
      <c r="DS422">
        <f>COUNTIF('résultats bruts'!BY422, 1 ) + COUNTIF('résultats bruts'!DA422,1)</f>
        <v>0</v>
      </c>
      <c r="DT422">
        <f t="shared" si="871"/>
        <v>0</v>
      </c>
      <c r="DU422">
        <f>COUNTIF('résultats bruts'!CA422, 1 ) + COUNTIF('résultats bruts'!DE422,1)</f>
        <v>0</v>
      </c>
      <c r="DV422">
        <f t="shared" si="872"/>
        <v>0</v>
      </c>
      <c r="DW422">
        <f>COUNTIF('résultats bruts'!CB422, 1 ) + COUNTIF('résultats bruts'!CU422,1)</f>
        <v>0</v>
      </c>
      <c r="DX422">
        <f t="shared" si="873"/>
        <v>0</v>
      </c>
      <c r="DY422">
        <f>COUNTIF('résultats bruts'!BZ422, 1 ) + COUNTIF('résultats bruts'!CX422,1)</f>
        <v>0</v>
      </c>
      <c r="DZ422">
        <f t="shared" si="874"/>
        <v>0</v>
      </c>
      <c r="EA422">
        <f t="shared" si="875"/>
        <v>0</v>
      </c>
      <c r="EB422">
        <f t="shared" si="876"/>
        <v>0</v>
      </c>
      <c r="EC422">
        <f>COUNTIF('résultats bruts'!CE422, 1 ) + COUNTIF('résultats bruts'!CZ422,1)</f>
        <v>0</v>
      </c>
      <c r="ED422">
        <f t="shared" si="877"/>
        <v>0</v>
      </c>
      <c r="EE422">
        <f>COUNTIF('résultats bruts'!CD422, 1 ) + COUNTIF('résultats bruts'!DC422,1)</f>
        <v>0</v>
      </c>
      <c r="EF422">
        <f t="shared" si="878"/>
        <v>0</v>
      </c>
      <c r="EG422">
        <f>COUNTIF('résultats bruts'!CC422, 1 ) + COUNTIF('résultats bruts'!CT422,1)</f>
        <v>0</v>
      </c>
      <c r="EH422">
        <f t="shared" si="879"/>
        <v>0</v>
      </c>
      <c r="EI422">
        <f>COUNTIF('résultats bruts'!CF422, 1 ) + COUNTIF('résultats bruts'!CW422,1)</f>
        <v>0</v>
      </c>
      <c r="EJ422">
        <f t="shared" si="880"/>
        <v>0</v>
      </c>
      <c r="EK422">
        <f t="shared" si="881"/>
        <v>0</v>
      </c>
      <c r="EL422">
        <f t="shared" si="882"/>
        <v>0</v>
      </c>
      <c r="EM422">
        <f>COUNTIF('résultats bruts'!CJ422, 1 ) + COUNTIF('résultats bruts'!CY422,1)</f>
        <v>0</v>
      </c>
      <c r="EN422">
        <f t="shared" si="883"/>
        <v>0</v>
      </c>
      <c r="EO422">
        <f>COUNTIF('résultats bruts'!CI422, 1 ) + COUNTIF('résultats bruts'!DB422,1)</f>
        <v>0</v>
      </c>
      <c r="EP422">
        <f t="shared" si="884"/>
        <v>0</v>
      </c>
      <c r="EQ422">
        <f>COUNTIF('résultats bruts'!CG422, 1 ) + COUNTIF('résultats bruts'!CS422,1)</f>
        <v>0</v>
      </c>
      <c r="ER422">
        <f t="shared" si="885"/>
        <v>0</v>
      </c>
      <c r="ES422">
        <f>COUNTIF('résultats bruts'!CH422, 1 ) + COUNTIF('résultats bruts'!CV422,1)</f>
        <v>0</v>
      </c>
      <c r="ET422">
        <f t="shared" si="886"/>
        <v>0</v>
      </c>
      <c r="EU422">
        <f t="shared" si="887"/>
        <v>0</v>
      </c>
      <c r="EV422">
        <f t="shared" si="888"/>
        <v>0</v>
      </c>
      <c r="EW422">
        <f t="shared" si="889"/>
        <v>0</v>
      </c>
      <c r="EX422">
        <f t="shared" si="890"/>
        <v>0</v>
      </c>
      <c r="EY422">
        <f t="shared" si="891"/>
        <v>0</v>
      </c>
      <c r="EZ422">
        <f t="shared" si="892"/>
        <v>0</v>
      </c>
      <c r="FA422">
        <f t="shared" si="893"/>
        <v>0</v>
      </c>
      <c r="FB422">
        <f t="shared" si="894"/>
        <v>0</v>
      </c>
      <c r="FC422">
        <f t="shared" si="895"/>
        <v>0</v>
      </c>
      <c r="FD422">
        <f t="shared" si="896"/>
        <v>0</v>
      </c>
      <c r="FE422">
        <f>COUNTIF('résultats bruts'!DD422,0)</f>
        <v>1</v>
      </c>
      <c r="FF422">
        <f t="shared" si="897"/>
        <v>0</v>
      </c>
      <c r="FG422">
        <f t="shared" si="898"/>
        <v>0</v>
      </c>
      <c r="FH422">
        <f>COUNTIF('résultats bruts'!DN422,1)</f>
        <v>0</v>
      </c>
      <c r="FI422">
        <f>COUNTIF('résultats bruts'!DO422,1)</f>
        <v>0</v>
      </c>
      <c r="FJ422">
        <f>COUNTIF('résultats bruts'!DP422,1)</f>
        <v>0</v>
      </c>
      <c r="FK422">
        <f>COUNTIF('résultats bruts'!O422,1) + COUNTIF('résultats bruts'!AT422,1)</f>
        <v>0</v>
      </c>
      <c r="FL422">
        <f>COUNTIF('résultats bruts'!P422,1) + COUNTIF('résultats bruts'!AX422,1)</f>
        <v>0</v>
      </c>
      <c r="FM422">
        <f t="shared" si="899"/>
        <v>0</v>
      </c>
      <c r="FN422">
        <f t="shared" si="900"/>
        <v>0</v>
      </c>
      <c r="FO422">
        <f>COUNTIF('résultats bruts'!Q422,1) + COUNTIF('résultats bruts'!AV422,1)</f>
        <v>0</v>
      </c>
      <c r="FP422">
        <f>COUNTIF('résultats bruts'!R422,1) + COUNTIF('résultats bruts'!BA422,1)</f>
        <v>0</v>
      </c>
      <c r="FQ422">
        <f t="shared" si="901"/>
        <v>0</v>
      </c>
      <c r="FR422">
        <f t="shared" si="902"/>
        <v>0</v>
      </c>
      <c r="FS422">
        <f>COUNTIF('résultats bruts'!S422,1) + COUNTIF('résultats bruts'!AZ422,1)</f>
        <v>0</v>
      </c>
      <c r="FT422">
        <f>COUNTIF('résultats bruts'!T422,1) + COUNTIF('résultats bruts'!AW422,1)</f>
        <v>0</v>
      </c>
      <c r="FU422">
        <f t="shared" si="903"/>
        <v>0</v>
      </c>
      <c r="FV422">
        <f t="shared" si="904"/>
        <v>0</v>
      </c>
      <c r="FW422">
        <f>COUNTIF('résultats bruts'!U422,1) + COUNTIF('résultats bruts'!AY422,1)</f>
        <v>0</v>
      </c>
      <c r="FX422">
        <f>COUNTIF('résultats bruts'!V422,1) + COUNTIF('résultats bruts'!AU422,1)</f>
        <v>0</v>
      </c>
      <c r="FY422">
        <f t="shared" si="905"/>
        <v>0</v>
      </c>
      <c r="FZ422">
        <f t="shared" si="906"/>
        <v>0</v>
      </c>
      <c r="GA422">
        <f t="shared" si="907"/>
        <v>0</v>
      </c>
      <c r="GB422">
        <f t="shared" si="908"/>
        <v>0</v>
      </c>
      <c r="GC422">
        <f t="shared" si="909"/>
        <v>0</v>
      </c>
      <c r="GD422">
        <f t="shared" si="910"/>
        <v>0</v>
      </c>
      <c r="GE422">
        <f>COUNTIF('résultats bruts'!AT422:BA422,"0A")+ COUNTIF('résultats bruts'!BM422,"0A")</f>
        <v>0</v>
      </c>
      <c r="GF422">
        <f t="shared" si="911"/>
        <v>0</v>
      </c>
      <c r="GG422">
        <f>COUNTIF('résultats bruts'!BL422,1)</f>
        <v>0</v>
      </c>
      <c r="GH422">
        <f>COUNTIF('résultats bruts'!BM422,1)</f>
        <v>0</v>
      </c>
      <c r="GI422">
        <f>COUNTIF('résultats bruts'!AV422,1)</f>
        <v>0</v>
      </c>
      <c r="GJ422">
        <f>COUNTIF('résultats bruts'!BN422,1)</f>
        <v>0</v>
      </c>
      <c r="GK422">
        <f t="shared" si="912"/>
        <v>0</v>
      </c>
      <c r="GL422">
        <f t="shared" si="913"/>
        <v>0</v>
      </c>
      <c r="GM422">
        <f>COUNTIF('résultats bruts'!CQ422, 1) + COUNTIF('résultats bruts'!DF422,1)</f>
        <v>0</v>
      </c>
      <c r="GN422">
        <f t="shared" si="914"/>
        <v>0</v>
      </c>
      <c r="GO422">
        <f>COUNTIF('résultats bruts'!CP422, 1) + COUNTIF('résultats bruts'!DG422,1)</f>
        <v>0</v>
      </c>
      <c r="GP422">
        <f t="shared" si="915"/>
        <v>0</v>
      </c>
      <c r="GQ422">
        <f>COUNTIF('résultats bruts'!CR422, 1) + COUNTIF('résultats bruts'!DH422,1)</f>
        <v>0</v>
      </c>
      <c r="GR422">
        <f t="shared" si="916"/>
        <v>0</v>
      </c>
      <c r="GS422">
        <f>COUNTIF('résultats bruts'!BU422:BX422,1)</f>
        <v>0</v>
      </c>
      <c r="GT422">
        <f t="shared" si="917"/>
        <v>0</v>
      </c>
      <c r="GU422">
        <f>COUNTIF('résultats bruts'!DQ422:DT422,1)</f>
        <v>0</v>
      </c>
      <c r="GV422">
        <f t="shared" si="918"/>
        <v>0</v>
      </c>
      <c r="GW422">
        <f t="shared" si="919"/>
        <v>0</v>
      </c>
      <c r="GX422">
        <f t="shared" si="920"/>
        <v>0</v>
      </c>
      <c r="GY422">
        <f>COUNTIF('résultats bruts'!DF422:DH422,"0A")</f>
        <v>0</v>
      </c>
      <c r="GZ422">
        <f t="shared" si="921"/>
        <v>0</v>
      </c>
      <c r="HA422">
        <f t="shared" si="922"/>
        <v>0</v>
      </c>
      <c r="HB422">
        <f t="shared" si="923"/>
        <v>0</v>
      </c>
    </row>
    <row r="423" spans="1:210" ht="15.75" x14ac:dyDescent="0.25">
      <c r="A423">
        <f>'résultats bruts'!A423</f>
        <v>0</v>
      </c>
      <c r="B423">
        <f>'résultats bruts'!B423</f>
        <v>0</v>
      </c>
      <c r="C423">
        <f>'résultats bruts'!C423</f>
        <v>0</v>
      </c>
      <c r="D423">
        <f>'résultats bruts'!D423</f>
        <v>0</v>
      </c>
      <c r="E423">
        <f>'résultats bruts'!E423</f>
        <v>0</v>
      </c>
      <c r="F423">
        <f>'résultats bruts'!F423</f>
        <v>421</v>
      </c>
      <c r="G423">
        <f>'résultats bruts'!G423</f>
        <v>0</v>
      </c>
      <c r="H423">
        <f>COUNTIF('résultats bruts'!BO423,1)</f>
        <v>0</v>
      </c>
      <c r="I423">
        <f>COUNTIF('résultats bruts'!BQ423,1)</f>
        <v>0</v>
      </c>
      <c r="J423">
        <f>COUNTIF('résultats bruts'!BS423,1)</f>
        <v>0</v>
      </c>
      <c r="K423">
        <f t="shared" si="792"/>
        <v>0</v>
      </c>
      <c r="L423">
        <f t="shared" si="793"/>
        <v>0</v>
      </c>
      <c r="M423">
        <f>COUNTIF('résultats bruts'!BP423,1)</f>
        <v>0</v>
      </c>
      <c r="N423">
        <f>COUNTIF('résultats bruts'!BR423,1)</f>
        <v>0</v>
      </c>
      <c r="O423">
        <f>COUNTIF('résultats bruts'!BT423,1)</f>
        <v>0</v>
      </c>
      <c r="P423">
        <f t="shared" si="794"/>
        <v>0</v>
      </c>
      <c r="Q423">
        <f t="shared" si="795"/>
        <v>0</v>
      </c>
      <c r="R423">
        <f>COUNTIF('résultats bruts'!H423,1)</f>
        <v>0</v>
      </c>
      <c r="S423">
        <f>COUNTIF('résultats bruts'!I423,1)</f>
        <v>0</v>
      </c>
      <c r="T423">
        <f>COUNTIF('résultats bruts'!J423,1)</f>
        <v>0</v>
      </c>
      <c r="U423">
        <f t="shared" si="796"/>
        <v>0</v>
      </c>
      <c r="V423">
        <f t="shared" si="797"/>
        <v>0</v>
      </c>
      <c r="W423">
        <f t="shared" si="798"/>
        <v>0</v>
      </c>
      <c r="X423">
        <f t="shared" si="799"/>
        <v>0</v>
      </c>
      <c r="Y423">
        <f>COUNTIF('résultats bruts'!AH423:AK423,1)</f>
        <v>0</v>
      </c>
      <c r="Z423">
        <f t="shared" si="800"/>
        <v>0</v>
      </c>
      <c r="AA423">
        <f>COUNTIF('résultats bruts'!AL423:AO423,1)</f>
        <v>0</v>
      </c>
      <c r="AB423">
        <f t="shared" si="801"/>
        <v>0</v>
      </c>
      <c r="AC423">
        <f>COUNTIF('résultats bruts'!AP423:AS423,1)</f>
        <v>0</v>
      </c>
      <c r="AD423">
        <f t="shared" si="802"/>
        <v>0</v>
      </c>
      <c r="AE423">
        <f t="shared" si="803"/>
        <v>0</v>
      </c>
      <c r="AF423">
        <f t="shared" si="804"/>
        <v>0</v>
      </c>
      <c r="AG423">
        <f>COUNTIF('résultats bruts'!BF423,1) + COUNTIF('résultats bruts'!BI423,1)</f>
        <v>0</v>
      </c>
      <c r="AH423">
        <f t="shared" si="805"/>
        <v>0</v>
      </c>
      <c r="AI423">
        <f>COUNTIF('résultats bruts'!AA423:AC423,1)</f>
        <v>0</v>
      </c>
      <c r="AJ423">
        <f t="shared" si="806"/>
        <v>0</v>
      </c>
      <c r="AK423">
        <f t="shared" si="807"/>
        <v>0</v>
      </c>
      <c r="AL423">
        <f t="shared" si="808"/>
        <v>0</v>
      </c>
      <c r="AM423">
        <f t="shared" si="809"/>
        <v>0</v>
      </c>
      <c r="AN423">
        <f t="shared" si="810"/>
        <v>0</v>
      </c>
      <c r="AO423">
        <f t="shared" si="811"/>
        <v>0</v>
      </c>
      <c r="AP423">
        <f t="shared" si="812"/>
        <v>0</v>
      </c>
      <c r="AQ423">
        <f>COUNTIF('résultats bruts'!AH423,0)+COUNTIF('résultats bruts'!AN423,0)+COUNTIF('résultats bruts'!AS423,0) + COUNTIF('résultats bruts'!AA423:AC423,"0A")+COUNTIF('résultats bruts'!BF423,"0A")+COUNTIF('résultats bruts'!BI423,"0A")</f>
        <v>3</v>
      </c>
      <c r="AR423">
        <f t="shared" si="813"/>
        <v>0.42857142857142855</v>
      </c>
      <c r="AS423">
        <f t="shared" si="814"/>
        <v>0</v>
      </c>
      <c r="AT423">
        <f t="shared" si="815"/>
        <v>0</v>
      </c>
      <c r="AU423">
        <f>COUNTIF('résultats bruts'!M423,1)</f>
        <v>0</v>
      </c>
      <c r="AV423">
        <f>COUNTIF('résultats bruts'!K423,1)</f>
        <v>0</v>
      </c>
      <c r="AW423">
        <f t="shared" si="816"/>
        <v>0</v>
      </c>
      <c r="AX423">
        <f t="shared" si="817"/>
        <v>0</v>
      </c>
      <c r="AY423">
        <f>COUNTIF('résultats bruts'!L423,1)</f>
        <v>0</v>
      </c>
      <c r="AZ423">
        <f>COUNTIF('résultats bruts'!N423,1)</f>
        <v>0</v>
      </c>
      <c r="BA423">
        <f t="shared" si="818"/>
        <v>0</v>
      </c>
      <c r="BB423">
        <f t="shared" si="819"/>
        <v>0</v>
      </c>
      <c r="BC423">
        <f t="shared" si="820"/>
        <v>0</v>
      </c>
      <c r="BD423">
        <f t="shared" si="821"/>
        <v>0</v>
      </c>
      <c r="BE423">
        <f>COUNTIF('résultats bruts'!AG423,1)</f>
        <v>0</v>
      </c>
      <c r="BF423">
        <f>COUNTIF('résultats bruts'!AF423,1)</f>
        <v>0</v>
      </c>
      <c r="BG423">
        <f t="shared" si="822"/>
        <v>0</v>
      </c>
      <c r="BH423">
        <f t="shared" si="823"/>
        <v>0</v>
      </c>
      <c r="BI423">
        <f>COUNTIF('résultats bruts'!AD423,1)</f>
        <v>0</v>
      </c>
      <c r="BJ423">
        <f>COUNTIF('résultats bruts'!AE423,1)</f>
        <v>0</v>
      </c>
      <c r="BK423">
        <f t="shared" si="824"/>
        <v>0</v>
      </c>
      <c r="BL423">
        <f t="shared" si="825"/>
        <v>0</v>
      </c>
      <c r="BM423">
        <f t="shared" si="826"/>
        <v>0</v>
      </c>
      <c r="BN423">
        <f t="shared" si="827"/>
        <v>0</v>
      </c>
      <c r="BO423">
        <f t="shared" si="828"/>
        <v>0</v>
      </c>
      <c r="BP423">
        <f t="shared" si="829"/>
        <v>0</v>
      </c>
      <c r="BQ423">
        <f t="shared" si="830"/>
        <v>0</v>
      </c>
      <c r="BR423">
        <f t="shared" si="831"/>
        <v>0</v>
      </c>
      <c r="BS423">
        <f t="shared" si="832"/>
        <v>0</v>
      </c>
      <c r="BT423">
        <f t="shared" si="833"/>
        <v>0</v>
      </c>
      <c r="BU423">
        <f t="shared" si="834"/>
        <v>0</v>
      </c>
      <c r="BV423">
        <f t="shared" si="835"/>
        <v>0</v>
      </c>
      <c r="BW423">
        <f t="shared" si="836"/>
        <v>0</v>
      </c>
      <c r="BX423">
        <f t="shared" si="837"/>
        <v>0</v>
      </c>
      <c r="BY423">
        <f t="shared" si="838"/>
        <v>0</v>
      </c>
      <c r="BZ423">
        <f t="shared" si="839"/>
        <v>0</v>
      </c>
      <c r="CA423">
        <f t="shared" si="840"/>
        <v>0</v>
      </c>
      <c r="CB423">
        <f t="shared" si="841"/>
        <v>0</v>
      </c>
      <c r="CC423">
        <f t="shared" si="842"/>
        <v>0</v>
      </c>
      <c r="CD423">
        <f t="shared" si="843"/>
        <v>0</v>
      </c>
      <c r="CE423">
        <f t="shared" si="844"/>
        <v>0</v>
      </c>
      <c r="CF423">
        <f t="shared" si="845"/>
        <v>0</v>
      </c>
      <c r="CG423">
        <f>COUNTIF('résultats bruts'!CL423, 1) + COUNTIF('résultats bruts'!DI423,1)</f>
        <v>0</v>
      </c>
      <c r="CH423">
        <f t="shared" si="846"/>
        <v>0</v>
      </c>
      <c r="CI423">
        <f>COUNTIF('résultats bruts'!CK423, 1) + COUNTIF('résultats bruts'!DJ423,1)</f>
        <v>0</v>
      </c>
      <c r="CJ423">
        <f t="shared" si="847"/>
        <v>0</v>
      </c>
      <c r="CK423">
        <f>COUNTIF('résultats bruts'!CN423, 1) + COUNTIF('résultats bruts'!DK423,1)</f>
        <v>0</v>
      </c>
      <c r="CL423">
        <f t="shared" si="848"/>
        <v>0</v>
      </c>
      <c r="CM423">
        <f>COUNTIF('résultats bruts'!CO423, 1) + COUNTIF('résultats bruts'!DM423,1)</f>
        <v>0</v>
      </c>
      <c r="CN423">
        <f t="shared" si="849"/>
        <v>0</v>
      </c>
      <c r="CO423">
        <f>COUNTIF('résultats bruts'!DL423, "0A") + COUNTIF('résultats bruts'!CM423,0)</f>
        <v>1</v>
      </c>
      <c r="CP423">
        <f t="shared" si="850"/>
        <v>0.5</v>
      </c>
      <c r="CQ423">
        <f t="shared" si="851"/>
        <v>0</v>
      </c>
      <c r="CR423">
        <f t="shared" si="852"/>
        <v>0</v>
      </c>
      <c r="CS423">
        <f>COUNTIF('résultats bruts'!BB423,1)</f>
        <v>0</v>
      </c>
      <c r="CT423">
        <f>COUNTIF('résultats bruts'!W423,1)</f>
        <v>0</v>
      </c>
      <c r="CU423">
        <f t="shared" si="853"/>
        <v>0</v>
      </c>
      <c r="CV423">
        <f t="shared" si="854"/>
        <v>0</v>
      </c>
      <c r="CW423">
        <f>COUNTIF('résultats bruts'!BC423,1)</f>
        <v>0</v>
      </c>
      <c r="CX423">
        <f>COUNTIF('résultats bruts'!X423,1)</f>
        <v>0</v>
      </c>
      <c r="CY423">
        <f t="shared" si="855"/>
        <v>0</v>
      </c>
      <c r="CZ423">
        <f t="shared" si="856"/>
        <v>0</v>
      </c>
      <c r="DA423">
        <f t="shared" si="857"/>
        <v>0</v>
      </c>
      <c r="DB423">
        <f t="shared" si="858"/>
        <v>0</v>
      </c>
      <c r="DC423">
        <f>COUNTIF('résultats bruts'!BD423,1)</f>
        <v>0</v>
      </c>
      <c r="DD423">
        <f>COUNTIF('résultats bruts'!Y423,1)</f>
        <v>0</v>
      </c>
      <c r="DE423">
        <f t="shared" si="859"/>
        <v>0</v>
      </c>
      <c r="DF423">
        <f t="shared" si="860"/>
        <v>0</v>
      </c>
      <c r="DG423">
        <f>COUNTIF('résultats bruts'!BE423,1)</f>
        <v>0</v>
      </c>
      <c r="DH423">
        <f>COUNTIF('résultats bruts'!Z423,1)</f>
        <v>0</v>
      </c>
      <c r="DI423">
        <f t="shared" si="861"/>
        <v>0</v>
      </c>
      <c r="DJ423">
        <f t="shared" si="862"/>
        <v>0</v>
      </c>
      <c r="DK423">
        <f t="shared" si="863"/>
        <v>0</v>
      </c>
      <c r="DL423">
        <f t="shared" si="864"/>
        <v>0</v>
      </c>
      <c r="DM423">
        <f t="shared" si="865"/>
        <v>0</v>
      </c>
      <c r="DN423">
        <f t="shared" si="866"/>
        <v>0</v>
      </c>
      <c r="DO423">
        <f t="shared" si="867"/>
        <v>0</v>
      </c>
      <c r="DP423">
        <f t="shared" si="868"/>
        <v>0</v>
      </c>
      <c r="DQ423">
        <f t="shared" si="869"/>
        <v>0</v>
      </c>
      <c r="DR423">
        <f t="shared" si="870"/>
        <v>0</v>
      </c>
      <c r="DS423">
        <f>COUNTIF('résultats bruts'!BY423, 1 ) + COUNTIF('résultats bruts'!DA423,1)</f>
        <v>0</v>
      </c>
      <c r="DT423">
        <f t="shared" si="871"/>
        <v>0</v>
      </c>
      <c r="DU423">
        <f>COUNTIF('résultats bruts'!CA423, 1 ) + COUNTIF('résultats bruts'!DE423,1)</f>
        <v>0</v>
      </c>
      <c r="DV423">
        <f t="shared" si="872"/>
        <v>0</v>
      </c>
      <c r="DW423">
        <f>COUNTIF('résultats bruts'!CB423, 1 ) + COUNTIF('résultats bruts'!CU423,1)</f>
        <v>0</v>
      </c>
      <c r="DX423">
        <f t="shared" si="873"/>
        <v>0</v>
      </c>
      <c r="DY423">
        <f>COUNTIF('résultats bruts'!BZ423, 1 ) + COUNTIF('résultats bruts'!CX423,1)</f>
        <v>0</v>
      </c>
      <c r="DZ423">
        <f t="shared" si="874"/>
        <v>0</v>
      </c>
      <c r="EA423">
        <f t="shared" si="875"/>
        <v>0</v>
      </c>
      <c r="EB423">
        <f t="shared" si="876"/>
        <v>0</v>
      </c>
      <c r="EC423">
        <f>COUNTIF('résultats bruts'!CE423, 1 ) + COUNTIF('résultats bruts'!CZ423,1)</f>
        <v>0</v>
      </c>
      <c r="ED423">
        <f t="shared" si="877"/>
        <v>0</v>
      </c>
      <c r="EE423">
        <f>COUNTIF('résultats bruts'!CD423, 1 ) + COUNTIF('résultats bruts'!DC423,1)</f>
        <v>0</v>
      </c>
      <c r="EF423">
        <f t="shared" si="878"/>
        <v>0</v>
      </c>
      <c r="EG423">
        <f>COUNTIF('résultats bruts'!CC423, 1 ) + COUNTIF('résultats bruts'!CT423,1)</f>
        <v>0</v>
      </c>
      <c r="EH423">
        <f t="shared" si="879"/>
        <v>0</v>
      </c>
      <c r="EI423">
        <f>COUNTIF('résultats bruts'!CF423, 1 ) + COUNTIF('résultats bruts'!CW423,1)</f>
        <v>0</v>
      </c>
      <c r="EJ423">
        <f t="shared" si="880"/>
        <v>0</v>
      </c>
      <c r="EK423">
        <f t="shared" si="881"/>
        <v>0</v>
      </c>
      <c r="EL423">
        <f t="shared" si="882"/>
        <v>0</v>
      </c>
      <c r="EM423">
        <f>COUNTIF('résultats bruts'!CJ423, 1 ) + COUNTIF('résultats bruts'!CY423,1)</f>
        <v>0</v>
      </c>
      <c r="EN423">
        <f t="shared" si="883"/>
        <v>0</v>
      </c>
      <c r="EO423">
        <f>COUNTIF('résultats bruts'!CI423, 1 ) + COUNTIF('résultats bruts'!DB423,1)</f>
        <v>0</v>
      </c>
      <c r="EP423">
        <f t="shared" si="884"/>
        <v>0</v>
      </c>
      <c r="EQ423">
        <f>COUNTIF('résultats bruts'!CG423, 1 ) + COUNTIF('résultats bruts'!CS423,1)</f>
        <v>0</v>
      </c>
      <c r="ER423">
        <f t="shared" si="885"/>
        <v>0</v>
      </c>
      <c r="ES423">
        <f>COUNTIF('résultats bruts'!CH423, 1 ) + COUNTIF('résultats bruts'!CV423,1)</f>
        <v>0</v>
      </c>
      <c r="ET423">
        <f t="shared" si="886"/>
        <v>0</v>
      </c>
      <c r="EU423">
        <f t="shared" si="887"/>
        <v>0</v>
      </c>
      <c r="EV423">
        <f t="shared" si="888"/>
        <v>0</v>
      </c>
      <c r="EW423">
        <f t="shared" si="889"/>
        <v>0</v>
      </c>
      <c r="EX423">
        <f t="shared" si="890"/>
        <v>0</v>
      </c>
      <c r="EY423">
        <f t="shared" si="891"/>
        <v>0</v>
      </c>
      <c r="EZ423">
        <f t="shared" si="892"/>
        <v>0</v>
      </c>
      <c r="FA423">
        <f t="shared" si="893"/>
        <v>0</v>
      </c>
      <c r="FB423">
        <f t="shared" si="894"/>
        <v>0</v>
      </c>
      <c r="FC423">
        <f t="shared" si="895"/>
        <v>0</v>
      </c>
      <c r="FD423">
        <f t="shared" si="896"/>
        <v>0</v>
      </c>
      <c r="FE423">
        <f>COUNTIF('résultats bruts'!DD423,0)</f>
        <v>1</v>
      </c>
      <c r="FF423">
        <f t="shared" si="897"/>
        <v>0</v>
      </c>
      <c r="FG423">
        <f t="shared" si="898"/>
        <v>0</v>
      </c>
      <c r="FH423">
        <f>COUNTIF('résultats bruts'!DN423,1)</f>
        <v>0</v>
      </c>
      <c r="FI423">
        <f>COUNTIF('résultats bruts'!DO423,1)</f>
        <v>0</v>
      </c>
      <c r="FJ423">
        <f>COUNTIF('résultats bruts'!DP423,1)</f>
        <v>0</v>
      </c>
      <c r="FK423">
        <f>COUNTIF('résultats bruts'!O423,1) + COUNTIF('résultats bruts'!AT423,1)</f>
        <v>0</v>
      </c>
      <c r="FL423">
        <f>COUNTIF('résultats bruts'!P423,1) + COUNTIF('résultats bruts'!AX423,1)</f>
        <v>0</v>
      </c>
      <c r="FM423">
        <f t="shared" si="899"/>
        <v>0</v>
      </c>
      <c r="FN423">
        <f t="shared" si="900"/>
        <v>0</v>
      </c>
      <c r="FO423">
        <f>COUNTIF('résultats bruts'!Q423,1) + COUNTIF('résultats bruts'!AV423,1)</f>
        <v>0</v>
      </c>
      <c r="FP423">
        <f>COUNTIF('résultats bruts'!R423,1) + COUNTIF('résultats bruts'!BA423,1)</f>
        <v>0</v>
      </c>
      <c r="FQ423">
        <f t="shared" si="901"/>
        <v>0</v>
      </c>
      <c r="FR423">
        <f t="shared" si="902"/>
        <v>0</v>
      </c>
      <c r="FS423">
        <f>COUNTIF('résultats bruts'!S423,1) + COUNTIF('résultats bruts'!AZ423,1)</f>
        <v>0</v>
      </c>
      <c r="FT423">
        <f>COUNTIF('résultats bruts'!T423,1) + COUNTIF('résultats bruts'!AW423,1)</f>
        <v>0</v>
      </c>
      <c r="FU423">
        <f t="shared" si="903"/>
        <v>0</v>
      </c>
      <c r="FV423">
        <f t="shared" si="904"/>
        <v>0</v>
      </c>
      <c r="FW423">
        <f>COUNTIF('résultats bruts'!U423,1) + COUNTIF('résultats bruts'!AY423,1)</f>
        <v>0</v>
      </c>
      <c r="FX423">
        <f>COUNTIF('résultats bruts'!V423,1) + COUNTIF('résultats bruts'!AU423,1)</f>
        <v>0</v>
      </c>
      <c r="FY423">
        <f t="shared" si="905"/>
        <v>0</v>
      </c>
      <c r="FZ423">
        <f t="shared" si="906"/>
        <v>0</v>
      </c>
      <c r="GA423">
        <f t="shared" si="907"/>
        <v>0</v>
      </c>
      <c r="GB423">
        <f t="shared" si="908"/>
        <v>0</v>
      </c>
      <c r="GC423">
        <f t="shared" si="909"/>
        <v>0</v>
      </c>
      <c r="GD423">
        <f t="shared" si="910"/>
        <v>0</v>
      </c>
      <c r="GE423">
        <f>COUNTIF('résultats bruts'!AT423:BA423,"0A")+ COUNTIF('résultats bruts'!BM423,"0A")</f>
        <v>0</v>
      </c>
      <c r="GF423">
        <f t="shared" si="911"/>
        <v>0</v>
      </c>
      <c r="GG423">
        <f>COUNTIF('résultats bruts'!BL423,1)</f>
        <v>0</v>
      </c>
      <c r="GH423">
        <f>COUNTIF('résultats bruts'!BM423,1)</f>
        <v>0</v>
      </c>
      <c r="GI423">
        <f>COUNTIF('résultats bruts'!AV423,1)</f>
        <v>0</v>
      </c>
      <c r="GJ423">
        <f>COUNTIF('résultats bruts'!BN423,1)</f>
        <v>0</v>
      </c>
      <c r="GK423">
        <f t="shared" si="912"/>
        <v>0</v>
      </c>
      <c r="GL423">
        <f t="shared" si="913"/>
        <v>0</v>
      </c>
      <c r="GM423">
        <f>COUNTIF('résultats bruts'!CQ423, 1) + COUNTIF('résultats bruts'!DF423,1)</f>
        <v>0</v>
      </c>
      <c r="GN423">
        <f t="shared" si="914"/>
        <v>0</v>
      </c>
      <c r="GO423">
        <f>COUNTIF('résultats bruts'!CP423, 1) + COUNTIF('résultats bruts'!DG423,1)</f>
        <v>0</v>
      </c>
      <c r="GP423">
        <f t="shared" si="915"/>
        <v>0</v>
      </c>
      <c r="GQ423">
        <f>COUNTIF('résultats bruts'!CR423, 1) + COUNTIF('résultats bruts'!DH423,1)</f>
        <v>0</v>
      </c>
      <c r="GR423">
        <f t="shared" si="916"/>
        <v>0</v>
      </c>
      <c r="GS423">
        <f>COUNTIF('résultats bruts'!BU423:BX423,1)</f>
        <v>0</v>
      </c>
      <c r="GT423">
        <f t="shared" si="917"/>
        <v>0</v>
      </c>
      <c r="GU423">
        <f>COUNTIF('résultats bruts'!DQ423:DT423,1)</f>
        <v>0</v>
      </c>
      <c r="GV423">
        <f t="shared" si="918"/>
        <v>0</v>
      </c>
      <c r="GW423">
        <f t="shared" si="919"/>
        <v>0</v>
      </c>
      <c r="GX423">
        <f t="shared" si="920"/>
        <v>0</v>
      </c>
      <c r="GY423">
        <f>COUNTIF('résultats bruts'!DF423:DH423,"0A")</f>
        <v>0</v>
      </c>
      <c r="GZ423">
        <f t="shared" si="921"/>
        <v>0</v>
      </c>
      <c r="HA423">
        <f t="shared" si="922"/>
        <v>0</v>
      </c>
      <c r="HB423">
        <f t="shared" si="923"/>
        <v>0</v>
      </c>
    </row>
    <row r="424" spans="1:210" ht="15.75" x14ac:dyDescent="0.25">
      <c r="A424">
        <f>'résultats bruts'!A424</f>
        <v>0</v>
      </c>
      <c r="B424">
        <f>'résultats bruts'!B424</f>
        <v>0</v>
      </c>
      <c r="C424">
        <f>'résultats bruts'!C424</f>
        <v>0</v>
      </c>
      <c r="D424">
        <f>'résultats bruts'!D424</f>
        <v>0</v>
      </c>
      <c r="E424">
        <f>'résultats bruts'!E424</f>
        <v>0</v>
      </c>
      <c r="F424">
        <f>'résultats bruts'!F424</f>
        <v>422</v>
      </c>
      <c r="G424">
        <f>'résultats bruts'!G424</f>
        <v>0</v>
      </c>
      <c r="H424">
        <f>COUNTIF('résultats bruts'!BO424,1)</f>
        <v>0</v>
      </c>
      <c r="I424">
        <f>COUNTIF('résultats bruts'!BQ424,1)</f>
        <v>0</v>
      </c>
      <c r="J424">
        <f>COUNTIF('résultats bruts'!BS424,1)</f>
        <v>0</v>
      </c>
      <c r="K424">
        <f t="shared" si="792"/>
        <v>0</v>
      </c>
      <c r="L424">
        <f t="shared" si="793"/>
        <v>0</v>
      </c>
      <c r="M424">
        <f>COUNTIF('résultats bruts'!BP424,1)</f>
        <v>0</v>
      </c>
      <c r="N424">
        <f>COUNTIF('résultats bruts'!BR424,1)</f>
        <v>0</v>
      </c>
      <c r="O424">
        <f>COUNTIF('résultats bruts'!BT424,1)</f>
        <v>0</v>
      </c>
      <c r="P424">
        <f t="shared" si="794"/>
        <v>0</v>
      </c>
      <c r="Q424">
        <f t="shared" si="795"/>
        <v>0</v>
      </c>
      <c r="R424">
        <f>COUNTIF('résultats bruts'!H424,1)</f>
        <v>0</v>
      </c>
      <c r="S424">
        <f>COUNTIF('résultats bruts'!I424,1)</f>
        <v>0</v>
      </c>
      <c r="T424">
        <f>COUNTIF('résultats bruts'!J424,1)</f>
        <v>0</v>
      </c>
      <c r="U424">
        <f t="shared" si="796"/>
        <v>0</v>
      </c>
      <c r="V424">
        <f t="shared" si="797"/>
        <v>0</v>
      </c>
      <c r="W424">
        <f t="shared" si="798"/>
        <v>0</v>
      </c>
      <c r="X424">
        <f t="shared" si="799"/>
        <v>0</v>
      </c>
      <c r="Y424">
        <f>COUNTIF('résultats bruts'!AH424:AK424,1)</f>
        <v>0</v>
      </c>
      <c r="Z424">
        <f t="shared" si="800"/>
        <v>0</v>
      </c>
      <c r="AA424">
        <f>COUNTIF('résultats bruts'!AL424:AO424,1)</f>
        <v>0</v>
      </c>
      <c r="AB424">
        <f t="shared" si="801"/>
        <v>0</v>
      </c>
      <c r="AC424">
        <f>COUNTIF('résultats bruts'!AP424:AS424,1)</f>
        <v>0</v>
      </c>
      <c r="AD424">
        <f t="shared" si="802"/>
        <v>0</v>
      </c>
      <c r="AE424">
        <f t="shared" si="803"/>
        <v>0</v>
      </c>
      <c r="AF424">
        <f t="shared" si="804"/>
        <v>0</v>
      </c>
      <c r="AG424">
        <f>COUNTIF('résultats bruts'!BF424,1) + COUNTIF('résultats bruts'!BI424,1)</f>
        <v>0</v>
      </c>
      <c r="AH424">
        <f t="shared" si="805"/>
        <v>0</v>
      </c>
      <c r="AI424">
        <f>COUNTIF('résultats bruts'!AA424:AC424,1)</f>
        <v>0</v>
      </c>
      <c r="AJ424">
        <f t="shared" si="806"/>
        <v>0</v>
      </c>
      <c r="AK424">
        <f t="shared" si="807"/>
        <v>0</v>
      </c>
      <c r="AL424">
        <f t="shared" si="808"/>
        <v>0</v>
      </c>
      <c r="AM424">
        <f t="shared" si="809"/>
        <v>0</v>
      </c>
      <c r="AN424">
        <f t="shared" si="810"/>
        <v>0</v>
      </c>
      <c r="AO424">
        <f t="shared" si="811"/>
        <v>0</v>
      </c>
      <c r="AP424">
        <f t="shared" si="812"/>
        <v>0</v>
      </c>
      <c r="AQ424">
        <f>COUNTIF('résultats bruts'!AH424,0)+COUNTIF('résultats bruts'!AN424,0)+COUNTIF('résultats bruts'!AS424,0) + COUNTIF('résultats bruts'!AA424:AC424,"0A")+COUNTIF('résultats bruts'!BF424,"0A")+COUNTIF('résultats bruts'!BI424,"0A")</f>
        <v>3</v>
      </c>
      <c r="AR424">
        <f t="shared" si="813"/>
        <v>0.42857142857142855</v>
      </c>
      <c r="AS424">
        <f t="shared" si="814"/>
        <v>0</v>
      </c>
      <c r="AT424">
        <f t="shared" si="815"/>
        <v>0</v>
      </c>
      <c r="AU424">
        <f>COUNTIF('résultats bruts'!M424,1)</f>
        <v>0</v>
      </c>
      <c r="AV424">
        <f>COUNTIF('résultats bruts'!K424,1)</f>
        <v>0</v>
      </c>
      <c r="AW424">
        <f t="shared" si="816"/>
        <v>0</v>
      </c>
      <c r="AX424">
        <f t="shared" si="817"/>
        <v>0</v>
      </c>
      <c r="AY424">
        <f>COUNTIF('résultats bruts'!L424,1)</f>
        <v>0</v>
      </c>
      <c r="AZ424">
        <f>COUNTIF('résultats bruts'!N424,1)</f>
        <v>0</v>
      </c>
      <c r="BA424">
        <f t="shared" si="818"/>
        <v>0</v>
      </c>
      <c r="BB424">
        <f t="shared" si="819"/>
        <v>0</v>
      </c>
      <c r="BC424">
        <f t="shared" si="820"/>
        <v>0</v>
      </c>
      <c r="BD424">
        <f t="shared" si="821"/>
        <v>0</v>
      </c>
      <c r="BE424">
        <f>COUNTIF('résultats bruts'!AG424,1)</f>
        <v>0</v>
      </c>
      <c r="BF424">
        <f>COUNTIF('résultats bruts'!AF424,1)</f>
        <v>0</v>
      </c>
      <c r="BG424">
        <f t="shared" si="822"/>
        <v>0</v>
      </c>
      <c r="BH424">
        <f t="shared" si="823"/>
        <v>0</v>
      </c>
      <c r="BI424">
        <f>COUNTIF('résultats bruts'!AD424,1)</f>
        <v>0</v>
      </c>
      <c r="BJ424">
        <f>COUNTIF('résultats bruts'!AE424,1)</f>
        <v>0</v>
      </c>
      <c r="BK424">
        <f t="shared" si="824"/>
        <v>0</v>
      </c>
      <c r="BL424">
        <f t="shared" si="825"/>
        <v>0</v>
      </c>
      <c r="BM424">
        <f t="shared" si="826"/>
        <v>0</v>
      </c>
      <c r="BN424">
        <f t="shared" si="827"/>
        <v>0</v>
      </c>
      <c r="BO424">
        <f t="shared" si="828"/>
        <v>0</v>
      </c>
      <c r="BP424">
        <f t="shared" si="829"/>
        <v>0</v>
      </c>
      <c r="BQ424">
        <f t="shared" si="830"/>
        <v>0</v>
      </c>
      <c r="BR424">
        <f t="shared" si="831"/>
        <v>0</v>
      </c>
      <c r="BS424">
        <f t="shared" si="832"/>
        <v>0</v>
      </c>
      <c r="BT424">
        <f t="shared" si="833"/>
        <v>0</v>
      </c>
      <c r="BU424">
        <f t="shared" si="834"/>
        <v>0</v>
      </c>
      <c r="BV424">
        <f t="shared" si="835"/>
        <v>0</v>
      </c>
      <c r="BW424">
        <f t="shared" si="836"/>
        <v>0</v>
      </c>
      <c r="BX424">
        <f t="shared" si="837"/>
        <v>0</v>
      </c>
      <c r="BY424">
        <f t="shared" si="838"/>
        <v>0</v>
      </c>
      <c r="BZ424">
        <f t="shared" si="839"/>
        <v>0</v>
      </c>
      <c r="CA424">
        <f t="shared" si="840"/>
        <v>0</v>
      </c>
      <c r="CB424">
        <f t="shared" si="841"/>
        <v>0</v>
      </c>
      <c r="CC424">
        <f t="shared" si="842"/>
        <v>0</v>
      </c>
      <c r="CD424">
        <f t="shared" si="843"/>
        <v>0</v>
      </c>
      <c r="CE424">
        <f t="shared" si="844"/>
        <v>0</v>
      </c>
      <c r="CF424">
        <f t="shared" si="845"/>
        <v>0</v>
      </c>
      <c r="CG424">
        <f>COUNTIF('résultats bruts'!CL424, 1) + COUNTIF('résultats bruts'!DI424,1)</f>
        <v>0</v>
      </c>
      <c r="CH424">
        <f t="shared" si="846"/>
        <v>0</v>
      </c>
      <c r="CI424">
        <f>COUNTIF('résultats bruts'!CK424, 1) + COUNTIF('résultats bruts'!DJ424,1)</f>
        <v>0</v>
      </c>
      <c r="CJ424">
        <f t="shared" si="847"/>
        <v>0</v>
      </c>
      <c r="CK424">
        <f>COUNTIF('résultats bruts'!CN424, 1) + COUNTIF('résultats bruts'!DK424,1)</f>
        <v>0</v>
      </c>
      <c r="CL424">
        <f t="shared" si="848"/>
        <v>0</v>
      </c>
      <c r="CM424">
        <f>COUNTIF('résultats bruts'!CO424, 1) + COUNTIF('résultats bruts'!DM424,1)</f>
        <v>0</v>
      </c>
      <c r="CN424">
        <f t="shared" si="849"/>
        <v>0</v>
      </c>
      <c r="CO424">
        <f>COUNTIF('résultats bruts'!DL424, "0A") + COUNTIF('résultats bruts'!CM424,0)</f>
        <v>1</v>
      </c>
      <c r="CP424">
        <f t="shared" si="850"/>
        <v>0.5</v>
      </c>
      <c r="CQ424">
        <f t="shared" si="851"/>
        <v>0</v>
      </c>
      <c r="CR424">
        <f t="shared" si="852"/>
        <v>0</v>
      </c>
      <c r="CS424">
        <f>COUNTIF('résultats bruts'!BB424,1)</f>
        <v>0</v>
      </c>
      <c r="CT424">
        <f>COUNTIF('résultats bruts'!W424,1)</f>
        <v>0</v>
      </c>
      <c r="CU424">
        <f t="shared" si="853"/>
        <v>0</v>
      </c>
      <c r="CV424">
        <f t="shared" si="854"/>
        <v>0</v>
      </c>
      <c r="CW424">
        <f>COUNTIF('résultats bruts'!BC424,1)</f>
        <v>0</v>
      </c>
      <c r="CX424">
        <f>COUNTIF('résultats bruts'!X424,1)</f>
        <v>0</v>
      </c>
      <c r="CY424">
        <f t="shared" si="855"/>
        <v>0</v>
      </c>
      <c r="CZ424">
        <f t="shared" si="856"/>
        <v>0</v>
      </c>
      <c r="DA424">
        <f t="shared" si="857"/>
        <v>0</v>
      </c>
      <c r="DB424">
        <f t="shared" si="858"/>
        <v>0</v>
      </c>
      <c r="DC424">
        <f>COUNTIF('résultats bruts'!BD424,1)</f>
        <v>0</v>
      </c>
      <c r="DD424">
        <f>COUNTIF('résultats bruts'!Y424,1)</f>
        <v>0</v>
      </c>
      <c r="DE424">
        <f t="shared" si="859"/>
        <v>0</v>
      </c>
      <c r="DF424">
        <f t="shared" si="860"/>
        <v>0</v>
      </c>
      <c r="DG424">
        <f>COUNTIF('résultats bruts'!BE424,1)</f>
        <v>0</v>
      </c>
      <c r="DH424">
        <f>COUNTIF('résultats bruts'!Z424,1)</f>
        <v>0</v>
      </c>
      <c r="DI424">
        <f t="shared" si="861"/>
        <v>0</v>
      </c>
      <c r="DJ424">
        <f t="shared" si="862"/>
        <v>0</v>
      </c>
      <c r="DK424">
        <f t="shared" si="863"/>
        <v>0</v>
      </c>
      <c r="DL424">
        <f t="shared" si="864"/>
        <v>0</v>
      </c>
      <c r="DM424">
        <f t="shared" si="865"/>
        <v>0</v>
      </c>
      <c r="DN424">
        <f t="shared" si="866"/>
        <v>0</v>
      </c>
      <c r="DO424">
        <f t="shared" si="867"/>
        <v>0</v>
      </c>
      <c r="DP424">
        <f t="shared" si="868"/>
        <v>0</v>
      </c>
      <c r="DQ424">
        <f t="shared" si="869"/>
        <v>0</v>
      </c>
      <c r="DR424">
        <f t="shared" si="870"/>
        <v>0</v>
      </c>
      <c r="DS424">
        <f>COUNTIF('résultats bruts'!BY424, 1 ) + COUNTIF('résultats bruts'!DA424,1)</f>
        <v>0</v>
      </c>
      <c r="DT424">
        <f t="shared" si="871"/>
        <v>0</v>
      </c>
      <c r="DU424">
        <f>COUNTIF('résultats bruts'!CA424, 1 ) + COUNTIF('résultats bruts'!DE424,1)</f>
        <v>0</v>
      </c>
      <c r="DV424">
        <f t="shared" si="872"/>
        <v>0</v>
      </c>
      <c r="DW424">
        <f>COUNTIF('résultats bruts'!CB424, 1 ) + COUNTIF('résultats bruts'!CU424,1)</f>
        <v>0</v>
      </c>
      <c r="DX424">
        <f t="shared" si="873"/>
        <v>0</v>
      </c>
      <c r="DY424">
        <f>COUNTIF('résultats bruts'!BZ424, 1 ) + COUNTIF('résultats bruts'!CX424,1)</f>
        <v>0</v>
      </c>
      <c r="DZ424">
        <f t="shared" si="874"/>
        <v>0</v>
      </c>
      <c r="EA424">
        <f t="shared" si="875"/>
        <v>0</v>
      </c>
      <c r="EB424">
        <f t="shared" si="876"/>
        <v>0</v>
      </c>
      <c r="EC424">
        <f>COUNTIF('résultats bruts'!CE424, 1 ) + COUNTIF('résultats bruts'!CZ424,1)</f>
        <v>0</v>
      </c>
      <c r="ED424">
        <f t="shared" si="877"/>
        <v>0</v>
      </c>
      <c r="EE424">
        <f>COUNTIF('résultats bruts'!CD424, 1 ) + COUNTIF('résultats bruts'!DC424,1)</f>
        <v>0</v>
      </c>
      <c r="EF424">
        <f t="shared" si="878"/>
        <v>0</v>
      </c>
      <c r="EG424">
        <f>COUNTIF('résultats bruts'!CC424, 1 ) + COUNTIF('résultats bruts'!CT424,1)</f>
        <v>0</v>
      </c>
      <c r="EH424">
        <f t="shared" si="879"/>
        <v>0</v>
      </c>
      <c r="EI424">
        <f>COUNTIF('résultats bruts'!CF424, 1 ) + COUNTIF('résultats bruts'!CW424,1)</f>
        <v>0</v>
      </c>
      <c r="EJ424">
        <f t="shared" si="880"/>
        <v>0</v>
      </c>
      <c r="EK424">
        <f t="shared" si="881"/>
        <v>0</v>
      </c>
      <c r="EL424">
        <f t="shared" si="882"/>
        <v>0</v>
      </c>
      <c r="EM424">
        <f>COUNTIF('résultats bruts'!CJ424, 1 ) + COUNTIF('résultats bruts'!CY424,1)</f>
        <v>0</v>
      </c>
      <c r="EN424">
        <f t="shared" si="883"/>
        <v>0</v>
      </c>
      <c r="EO424">
        <f>COUNTIF('résultats bruts'!CI424, 1 ) + COUNTIF('résultats bruts'!DB424,1)</f>
        <v>0</v>
      </c>
      <c r="EP424">
        <f t="shared" si="884"/>
        <v>0</v>
      </c>
      <c r="EQ424">
        <f>COUNTIF('résultats bruts'!CG424, 1 ) + COUNTIF('résultats bruts'!CS424,1)</f>
        <v>0</v>
      </c>
      <c r="ER424">
        <f t="shared" si="885"/>
        <v>0</v>
      </c>
      <c r="ES424">
        <f>COUNTIF('résultats bruts'!CH424, 1 ) + COUNTIF('résultats bruts'!CV424,1)</f>
        <v>0</v>
      </c>
      <c r="ET424">
        <f t="shared" si="886"/>
        <v>0</v>
      </c>
      <c r="EU424">
        <f t="shared" si="887"/>
        <v>0</v>
      </c>
      <c r="EV424">
        <f t="shared" si="888"/>
        <v>0</v>
      </c>
      <c r="EW424">
        <f t="shared" si="889"/>
        <v>0</v>
      </c>
      <c r="EX424">
        <f t="shared" si="890"/>
        <v>0</v>
      </c>
      <c r="EY424">
        <f t="shared" si="891"/>
        <v>0</v>
      </c>
      <c r="EZ424">
        <f t="shared" si="892"/>
        <v>0</v>
      </c>
      <c r="FA424">
        <f t="shared" si="893"/>
        <v>0</v>
      </c>
      <c r="FB424">
        <f t="shared" si="894"/>
        <v>0</v>
      </c>
      <c r="FC424">
        <f t="shared" si="895"/>
        <v>0</v>
      </c>
      <c r="FD424">
        <f t="shared" si="896"/>
        <v>0</v>
      </c>
      <c r="FE424">
        <f>COUNTIF('résultats bruts'!DD424,0)</f>
        <v>1</v>
      </c>
      <c r="FF424">
        <f t="shared" si="897"/>
        <v>0</v>
      </c>
      <c r="FG424">
        <f t="shared" si="898"/>
        <v>0</v>
      </c>
      <c r="FH424">
        <f>COUNTIF('résultats bruts'!DN424,1)</f>
        <v>0</v>
      </c>
      <c r="FI424">
        <f>COUNTIF('résultats bruts'!DO424,1)</f>
        <v>0</v>
      </c>
      <c r="FJ424">
        <f>COUNTIF('résultats bruts'!DP424,1)</f>
        <v>0</v>
      </c>
      <c r="FK424">
        <f>COUNTIF('résultats bruts'!O424,1) + COUNTIF('résultats bruts'!AT424,1)</f>
        <v>0</v>
      </c>
      <c r="FL424">
        <f>COUNTIF('résultats bruts'!P424,1) + COUNTIF('résultats bruts'!AX424,1)</f>
        <v>0</v>
      </c>
      <c r="FM424">
        <f t="shared" si="899"/>
        <v>0</v>
      </c>
      <c r="FN424">
        <f t="shared" si="900"/>
        <v>0</v>
      </c>
      <c r="FO424">
        <f>COUNTIF('résultats bruts'!Q424,1) + COUNTIF('résultats bruts'!AV424,1)</f>
        <v>0</v>
      </c>
      <c r="FP424">
        <f>COUNTIF('résultats bruts'!R424,1) + COUNTIF('résultats bruts'!BA424,1)</f>
        <v>0</v>
      </c>
      <c r="FQ424">
        <f t="shared" si="901"/>
        <v>0</v>
      </c>
      <c r="FR424">
        <f t="shared" si="902"/>
        <v>0</v>
      </c>
      <c r="FS424">
        <f>COUNTIF('résultats bruts'!S424,1) + COUNTIF('résultats bruts'!AZ424,1)</f>
        <v>0</v>
      </c>
      <c r="FT424">
        <f>COUNTIF('résultats bruts'!T424,1) + COUNTIF('résultats bruts'!AW424,1)</f>
        <v>0</v>
      </c>
      <c r="FU424">
        <f t="shared" si="903"/>
        <v>0</v>
      </c>
      <c r="FV424">
        <f t="shared" si="904"/>
        <v>0</v>
      </c>
      <c r="FW424">
        <f>COUNTIF('résultats bruts'!U424,1) + COUNTIF('résultats bruts'!AY424,1)</f>
        <v>0</v>
      </c>
      <c r="FX424">
        <f>COUNTIF('résultats bruts'!V424,1) + COUNTIF('résultats bruts'!AU424,1)</f>
        <v>0</v>
      </c>
      <c r="FY424">
        <f t="shared" si="905"/>
        <v>0</v>
      </c>
      <c r="FZ424">
        <f t="shared" si="906"/>
        <v>0</v>
      </c>
      <c r="GA424">
        <f t="shared" si="907"/>
        <v>0</v>
      </c>
      <c r="GB424">
        <f t="shared" si="908"/>
        <v>0</v>
      </c>
      <c r="GC424">
        <f t="shared" si="909"/>
        <v>0</v>
      </c>
      <c r="GD424">
        <f t="shared" si="910"/>
        <v>0</v>
      </c>
      <c r="GE424">
        <f>COUNTIF('résultats bruts'!AT424:BA424,"0A")+ COUNTIF('résultats bruts'!BM424,"0A")</f>
        <v>0</v>
      </c>
      <c r="GF424">
        <f t="shared" si="911"/>
        <v>0</v>
      </c>
      <c r="GG424">
        <f>COUNTIF('résultats bruts'!BL424,1)</f>
        <v>0</v>
      </c>
      <c r="GH424">
        <f>COUNTIF('résultats bruts'!BM424,1)</f>
        <v>0</v>
      </c>
      <c r="GI424">
        <f>COUNTIF('résultats bruts'!AV424,1)</f>
        <v>0</v>
      </c>
      <c r="GJ424">
        <f>COUNTIF('résultats bruts'!BN424,1)</f>
        <v>0</v>
      </c>
      <c r="GK424">
        <f t="shared" si="912"/>
        <v>0</v>
      </c>
      <c r="GL424">
        <f t="shared" si="913"/>
        <v>0</v>
      </c>
      <c r="GM424">
        <f>COUNTIF('résultats bruts'!CQ424, 1) + COUNTIF('résultats bruts'!DF424,1)</f>
        <v>0</v>
      </c>
      <c r="GN424">
        <f t="shared" si="914"/>
        <v>0</v>
      </c>
      <c r="GO424">
        <f>COUNTIF('résultats bruts'!CP424, 1) + COUNTIF('résultats bruts'!DG424,1)</f>
        <v>0</v>
      </c>
      <c r="GP424">
        <f t="shared" si="915"/>
        <v>0</v>
      </c>
      <c r="GQ424">
        <f>COUNTIF('résultats bruts'!CR424, 1) + COUNTIF('résultats bruts'!DH424,1)</f>
        <v>0</v>
      </c>
      <c r="GR424">
        <f t="shared" si="916"/>
        <v>0</v>
      </c>
      <c r="GS424">
        <f>COUNTIF('résultats bruts'!BU424:BX424,1)</f>
        <v>0</v>
      </c>
      <c r="GT424">
        <f t="shared" si="917"/>
        <v>0</v>
      </c>
      <c r="GU424">
        <f>COUNTIF('résultats bruts'!DQ424:DT424,1)</f>
        <v>0</v>
      </c>
      <c r="GV424">
        <f t="shared" si="918"/>
        <v>0</v>
      </c>
      <c r="GW424">
        <f t="shared" si="919"/>
        <v>0</v>
      </c>
      <c r="GX424">
        <f t="shared" si="920"/>
        <v>0</v>
      </c>
      <c r="GY424">
        <f>COUNTIF('résultats bruts'!DF424:DH424,"0A")</f>
        <v>0</v>
      </c>
      <c r="GZ424">
        <f t="shared" si="921"/>
        <v>0</v>
      </c>
      <c r="HA424">
        <f t="shared" si="922"/>
        <v>0</v>
      </c>
      <c r="HB424">
        <f t="shared" si="923"/>
        <v>0</v>
      </c>
    </row>
    <row r="425" spans="1:210" ht="15.75" x14ac:dyDescent="0.25">
      <c r="A425">
        <f>'résultats bruts'!A425</f>
        <v>0</v>
      </c>
      <c r="B425">
        <f>'résultats bruts'!B425</f>
        <v>0</v>
      </c>
      <c r="C425">
        <f>'résultats bruts'!C425</f>
        <v>0</v>
      </c>
      <c r="D425">
        <f>'résultats bruts'!D425</f>
        <v>0</v>
      </c>
      <c r="E425">
        <f>'résultats bruts'!E425</f>
        <v>0</v>
      </c>
      <c r="F425">
        <f>'résultats bruts'!F425</f>
        <v>423</v>
      </c>
      <c r="G425">
        <f>'résultats bruts'!G425</f>
        <v>0</v>
      </c>
      <c r="H425">
        <f>COUNTIF('résultats bruts'!BO425,1)</f>
        <v>0</v>
      </c>
      <c r="I425">
        <f>COUNTIF('résultats bruts'!BQ425,1)</f>
        <v>0</v>
      </c>
      <c r="J425">
        <f>COUNTIF('résultats bruts'!BS425,1)</f>
        <v>0</v>
      </c>
      <c r="K425">
        <f t="shared" si="792"/>
        <v>0</v>
      </c>
      <c r="L425">
        <f t="shared" si="793"/>
        <v>0</v>
      </c>
      <c r="M425">
        <f>COUNTIF('résultats bruts'!BP425,1)</f>
        <v>0</v>
      </c>
      <c r="N425">
        <f>COUNTIF('résultats bruts'!BR425,1)</f>
        <v>0</v>
      </c>
      <c r="O425">
        <f>COUNTIF('résultats bruts'!BT425,1)</f>
        <v>0</v>
      </c>
      <c r="P425">
        <f t="shared" si="794"/>
        <v>0</v>
      </c>
      <c r="Q425">
        <f t="shared" si="795"/>
        <v>0</v>
      </c>
      <c r="R425">
        <f>COUNTIF('résultats bruts'!H425,1)</f>
        <v>0</v>
      </c>
      <c r="S425">
        <f>COUNTIF('résultats bruts'!I425,1)</f>
        <v>0</v>
      </c>
      <c r="T425">
        <f>COUNTIF('résultats bruts'!J425,1)</f>
        <v>0</v>
      </c>
      <c r="U425">
        <f t="shared" si="796"/>
        <v>0</v>
      </c>
      <c r="V425">
        <f t="shared" si="797"/>
        <v>0</v>
      </c>
      <c r="W425">
        <f t="shared" si="798"/>
        <v>0</v>
      </c>
      <c r="X425">
        <f t="shared" si="799"/>
        <v>0</v>
      </c>
      <c r="Y425">
        <f>COUNTIF('résultats bruts'!AH425:AK425,1)</f>
        <v>0</v>
      </c>
      <c r="Z425">
        <f t="shared" si="800"/>
        <v>0</v>
      </c>
      <c r="AA425">
        <f>COUNTIF('résultats bruts'!AL425:AO425,1)</f>
        <v>0</v>
      </c>
      <c r="AB425">
        <f t="shared" si="801"/>
        <v>0</v>
      </c>
      <c r="AC425">
        <f>COUNTIF('résultats bruts'!AP425:AS425,1)</f>
        <v>0</v>
      </c>
      <c r="AD425">
        <f t="shared" si="802"/>
        <v>0</v>
      </c>
      <c r="AE425">
        <f t="shared" si="803"/>
        <v>0</v>
      </c>
      <c r="AF425">
        <f t="shared" si="804"/>
        <v>0</v>
      </c>
      <c r="AG425">
        <f>COUNTIF('résultats bruts'!BF425,1) + COUNTIF('résultats bruts'!BI425,1)</f>
        <v>0</v>
      </c>
      <c r="AH425">
        <f t="shared" si="805"/>
        <v>0</v>
      </c>
      <c r="AI425">
        <f>COUNTIF('résultats bruts'!AA425:AC425,1)</f>
        <v>0</v>
      </c>
      <c r="AJ425">
        <f t="shared" si="806"/>
        <v>0</v>
      </c>
      <c r="AK425">
        <f t="shared" si="807"/>
        <v>0</v>
      </c>
      <c r="AL425">
        <f t="shared" si="808"/>
        <v>0</v>
      </c>
      <c r="AM425">
        <f t="shared" si="809"/>
        <v>0</v>
      </c>
      <c r="AN425">
        <f t="shared" si="810"/>
        <v>0</v>
      </c>
      <c r="AO425">
        <f t="shared" si="811"/>
        <v>0</v>
      </c>
      <c r="AP425">
        <f t="shared" si="812"/>
        <v>0</v>
      </c>
      <c r="AQ425">
        <f>COUNTIF('résultats bruts'!AH425,0)+COUNTIF('résultats bruts'!AN425,0)+COUNTIF('résultats bruts'!AS425,0) + COUNTIF('résultats bruts'!AA425:AC425,"0A")+COUNTIF('résultats bruts'!BF425,"0A")+COUNTIF('résultats bruts'!BI425,"0A")</f>
        <v>3</v>
      </c>
      <c r="AR425">
        <f t="shared" si="813"/>
        <v>0.42857142857142855</v>
      </c>
      <c r="AS425">
        <f t="shared" si="814"/>
        <v>0</v>
      </c>
      <c r="AT425">
        <f t="shared" si="815"/>
        <v>0</v>
      </c>
      <c r="AU425">
        <f>COUNTIF('résultats bruts'!M425,1)</f>
        <v>0</v>
      </c>
      <c r="AV425">
        <f>COUNTIF('résultats bruts'!K425,1)</f>
        <v>0</v>
      </c>
      <c r="AW425">
        <f t="shared" si="816"/>
        <v>0</v>
      </c>
      <c r="AX425">
        <f t="shared" si="817"/>
        <v>0</v>
      </c>
      <c r="AY425">
        <f>COUNTIF('résultats bruts'!L425,1)</f>
        <v>0</v>
      </c>
      <c r="AZ425">
        <f>COUNTIF('résultats bruts'!N425,1)</f>
        <v>0</v>
      </c>
      <c r="BA425">
        <f t="shared" si="818"/>
        <v>0</v>
      </c>
      <c r="BB425">
        <f t="shared" si="819"/>
        <v>0</v>
      </c>
      <c r="BC425">
        <f t="shared" si="820"/>
        <v>0</v>
      </c>
      <c r="BD425">
        <f t="shared" si="821"/>
        <v>0</v>
      </c>
      <c r="BE425">
        <f>COUNTIF('résultats bruts'!AG425,1)</f>
        <v>0</v>
      </c>
      <c r="BF425">
        <f>COUNTIF('résultats bruts'!AF425,1)</f>
        <v>0</v>
      </c>
      <c r="BG425">
        <f t="shared" si="822"/>
        <v>0</v>
      </c>
      <c r="BH425">
        <f t="shared" si="823"/>
        <v>0</v>
      </c>
      <c r="BI425">
        <f>COUNTIF('résultats bruts'!AD425,1)</f>
        <v>0</v>
      </c>
      <c r="BJ425">
        <f>COUNTIF('résultats bruts'!AE425,1)</f>
        <v>0</v>
      </c>
      <c r="BK425">
        <f t="shared" si="824"/>
        <v>0</v>
      </c>
      <c r="BL425">
        <f t="shared" si="825"/>
        <v>0</v>
      </c>
      <c r="BM425">
        <f t="shared" si="826"/>
        <v>0</v>
      </c>
      <c r="BN425">
        <f t="shared" si="827"/>
        <v>0</v>
      </c>
      <c r="BO425">
        <f t="shared" si="828"/>
        <v>0</v>
      </c>
      <c r="BP425">
        <f t="shared" si="829"/>
        <v>0</v>
      </c>
      <c r="BQ425">
        <f t="shared" si="830"/>
        <v>0</v>
      </c>
      <c r="BR425">
        <f t="shared" si="831"/>
        <v>0</v>
      </c>
      <c r="BS425">
        <f t="shared" si="832"/>
        <v>0</v>
      </c>
      <c r="BT425">
        <f t="shared" si="833"/>
        <v>0</v>
      </c>
      <c r="BU425">
        <f t="shared" si="834"/>
        <v>0</v>
      </c>
      <c r="BV425">
        <f t="shared" si="835"/>
        <v>0</v>
      </c>
      <c r="BW425">
        <f t="shared" si="836"/>
        <v>0</v>
      </c>
      <c r="BX425">
        <f t="shared" si="837"/>
        <v>0</v>
      </c>
      <c r="BY425">
        <f t="shared" si="838"/>
        <v>0</v>
      </c>
      <c r="BZ425">
        <f t="shared" si="839"/>
        <v>0</v>
      </c>
      <c r="CA425">
        <f t="shared" si="840"/>
        <v>0</v>
      </c>
      <c r="CB425">
        <f t="shared" si="841"/>
        <v>0</v>
      </c>
      <c r="CC425">
        <f t="shared" si="842"/>
        <v>0</v>
      </c>
      <c r="CD425">
        <f t="shared" si="843"/>
        <v>0</v>
      </c>
      <c r="CE425">
        <f t="shared" si="844"/>
        <v>0</v>
      </c>
      <c r="CF425">
        <f t="shared" si="845"/>
        <v>0</v>
      </c>
      <c r="CG425">
        <f>COUNTIF('résultats bruts'!CL425, 1) + COUNTIF('résultats bruts'!DI425,1)</f>
        <v>0</v>
      </c>
      <c r="CH425">
        <f t="shared" si="846"/>
        <v>0</v>
      </c>
      <c r="CI425">
        <f>COUNTIF('résultats bruts'!CK425, 1) + COUNTIF('résultats bruts'!DJ425,1)</f>
        <v>0</v>
      </c>
      <c r="CJ425">
        <f t="shared" si="847"/>
        <v>0</v>
      </c>
      <c r="CK425">
        <f>COUNTIF('résultats bruts'!CN425, 1) + COUNTIF('résultats bruts'!DK425,1)</f>
        <v>0</v>
      </c>
      <c r="CL425">
        <f t="shared" si="848"/>
        <v>0</v>
      </c>
      <c r="CM425">
        <f>COUNTIF('résultats bruts'!CO425, 1) + COUNTIF('résultats bruts'!DM425,1)</f>
        <v>0</v>
      </c>
      <c r="CN425">
        <f t="shared" si="849"/>
        <v>0</v>
      </c>
      <c r="CO425">
        <f>COUNTIF('résultats bruts'!DL425, "0A") + COUNTIF('résultats bruts'!CM425,0)</f>
        <v>1</v>
      </c>
      <c r="CP425">
        <f t="shared" si="850"/>
        <v>0.5</v>
      </c>
      <c r="CQ425">
        <f t="shared" si="851"/>
        <v>0</v>
      </c>
      <c r="CR425">
        <f t="shared" si="852"/>
        <v>0</v>
      </c>
      <c r="CS425">
        <f>COUNTIF('résultats bruts'!BB425,1)</f>
        <v>0</v>
      </c>
      <c r="CT425">
        <f>COUNTIF('résultats bruts'!W425,1)</f>
        <v>0</v>
      </c>
      <c r="CU425">
        <f t="shared" si="853"/>
        <v>0</v>
      </c>
      <c r="CV425">
        <f t="shared" si="854"/>
        <v>0</v>
      </c>
      <c r="CW425">
        <f>COUNTIF('résultats bruts'!BC425,1)</f>
        <v>0</v>
      </c>
      <c r="CX425">
        <f>COUNTIF('résultats bruts'!X425,1)</f>
        <v>0</v>
      </c>
      <c r="CY425">
        <f t="shared" si="855"/>
        <v>0</v>
      </c>
      <c r="CZ425">
        <f t="shared" si="856"/>
        <v>0</v>
      </c>
      <c r="DA425">
        <f t="shared" si="857"/>
        <v>0</v>
      </c>
      <c r="DB425">
        <f t="shared" si="858"/>
        <v>0</v>
      </c>
      <c r="DC425">
        <f>COUNTIF('résultats bruts'!BD425,1)</f>
        <v>0</v>
      </c>
      <c r="DD425">
        <f>COUNTIF('résultats bruts'!Y425,1)</f>
        <v>0</v>
      </c>
      <c r="DE425">
        <f t="shared" si="859"/>
        <v>0</v>
      </c>
      <c r="DF425">
        <f t="shared" si="860"/>
        <v>0</v>
      </c>
      <c r="DG425">
        <f>COUNTIF('résultats bruts'!BE425,1)</f>
        <v>0</v>
      </c>
      <c r="DH425">
        <f>COUNTIF('résultats bruts'!Z425,1)</f>
        <v>0</v>
      </c>
      <c r="DI425">
        <f t="shared" si="861"/>
        <v>0</v>
      </c>
      <c r="DJ425">
        <f t="shared" si="862"/>
        <v>0</v>
      </c>
      <c r="DK425">
        <f t="shared" si="863"/>
        <v>0</v>
      </c>
      <c r="DL425">
        <f t="shared" si="864"/>
        <v>0</v>
      </c>
      <c r="DM425">
        <f t="shared" si="865"/>
        <v>0</v>
      </c>
      <c r="DN425">
        <f t="shared" si="866"/>
        <v>0</v>
      </c>
      <c r="DO425">
        <f t="shared" si="867"/>
        <v>0</v>
      </c>
      <c r="DP425">
        <f t="shared" si="868"/>
        <v>0</v>
      </c>
      <c r="DQ425">
        <f t="shared" si="869"/>
        <v>0</v>
      </c>
      <c r="DR425">
        <f t="shared" si="870"/>
        <v>0</v>
      </c>
      <c r="DS425">
        <f>COUNTIF('résultats bruts'!BY425, 1 ) + COUNTIF('résultats bruts'!DA425,1)</f>
        <v>0</v>
      </c>
      <c r="DT425">
        <f t="shared" si="871"/>
        <v>0</v>
      </c>
      <c r="DU425">
        <f>COUNTIF('résultats bruts'!CA425, 1 ) + COUNTIF('résultats bruts'!DE425,1)</f>
        <v>0</v>
      </c>
      <c r="DV425">
        <f t="shared" si="872"/>
        <v>0</v>
      </c>
      <c r="DW425">
        <f>COUNTIF('résultats bruts'!CB425, 1 ) + COUNTIF('résultats bruts'!CU425,1)</f>
        <v>0</v>
      </c>
      <c r="DX425">
        <f t="shared" si="873"/>
        <v>0</v>
      </c>
      <c r="DY425">
        <f>COUNTIF('résultats bruts'!BZ425, 1 ) + COUNTIF('résultats bruts'!CX425,1)</f>
        <v>0</v>
      </c>
      <c r="DZ425">
        <f t="shared" si="874"/>
        <v>0</v>
      </c>
      <c r="EA425">
        <f t="shared" si="875"/>
        <v>0</v>
      </c>
      <c r="EB425">
        <f t="shared" si="876"/>
        <v>0</v>
      </c>
      <c r="EC425">
        <f>COUNTIF('résultats bruts'!CE425, 1 ) + COUNTIF('résultats bruts'!CZ425,1)</f>
        <v>0</v>
      </c>
      <c r="ED425">
        <f t="shared" si="877"/>
        <v>0</v>
      </c>
      <c r="EE425">
        <f>COUNTIF('résultats bruts'!CD425, 1 ) + COUNTIF('résultats bruts'!DC425,1)</f>
        <v>0</v>
      </c>
      <c r="EF425">
        <f t="shared" si="878"/>
        <v>0</v>
      </c>
      <c r="EG425">
        <f>COUNTIF('résultats bruts'!CC425, 1 ) + COUNTIF('résultats bruts'!CT425,1)</f>
        <v>0</v>
      </c>
      <c r="EH425">
        <f t="shared" si="879"/>
        <v>0</v>
      </c>
      <c r="EI425">
        <f>COUNTIF('résultats bruts'!CF425, 1 ) + COUNTIF('résultats bruts'!CW425,1)</f>
        <v>0</v>
      </c>
      <c r="EJ425">
        <f t="shared" si="880"/>
        <v>0</v>
      </c>
      <c r="EK425">
        <f t="shared" si="881"/>
        <v>0</v>
      </c>
      <c r="EL425">
        <f t="shared" si="882"/>
        <v>0</v>
      </c>
      <c r="EM425">
        <f>COUNTIF('résultats bruts'!CJ425, 1 ) + COUNTIF('résultats bruts'!CY425,1)</f>
        <v>0</v>
      </c>
      <c r="EN425">
        <f t="shared" si="883"/>
        <v>0</v>
      </c>
      <c r="EO425">
        <f>COUNTIF('résultats bruts'!CI425, 1 ) + COUNTIF('résultats bruts'!DB425,1)</f>
        <v>0</v>
      </c>
      <c r="EP425">
        <f t="shared" si="884"/>
        <v>0</v>
      </c>
      <c r="EQ425">
        <f>COUNTIF('résultats bruts'!CG425, 1 ) + COUNTIF('résultats bruts'!CS425,1)</f>
        <v>0</v>
      </c>
      <c r="ER425">
        <f t="shared" si="885"/>
        <v>0</v>
      </c>
      <c r="ES425">
        <f>COUNTIF('résultats bruts'!CH425, 1 ) + COUNTIF('résultats bruts'!CV425,1)</f>
        <v>0</v>
      </c>
      <c r="ET425">
        <f t="shared" si="886"/>
        <v>0</v>
      </c>
      <c r="EU425">
        <f t="shared" si="887"/>
        <v>0</v>
      </c>
      <c r="EV425">
        <f t="shared" si="888"/>
        <v>0</v>
      </c>
      <c r="EW425">
        <f t="shared" si="889"/>
        <v>0</v>
      </c>
      <c r="EX425">
        <f t="shared" si="890"/>
        <v>0</v>
      </c>
      <c r="EY425">
        <f t="shared" si="891"/>
        <v>0</v>
      </c>
      <c r="EZ425">
        <f t="shared" si="892"/>
        <v>0</v>
      </c>
      <c r="FA425">
        <f t="shared" si="893"/>
        <v>0</v>
      </c>
      <c r="FB425">
        <f t="shared" si="894"/>
        <v>0</v>
      </c>
      <c r="FC425">
        <f t="shared" si="895"/>
        <v>0</v>
      </c>
      <c r="FD425">
        <f t="shared" si="896"/>
        <v>0</v>
      </c>
      <c r="FE425">
        <f>COUNTIF('résultats bruts'!DD425,0)</f>
        <v>1</v>
      </c>
      <c r="FF425">
        <f t="shared" si="897"/>
        <v>0</v>
      </c>
      <c r="FG425">
        <f t="shared" si="898"/>
        <v>0</v>
      </c>
      <c r="FH425">
        <f>COUNTIF('résultats bruts'!DN425,1)</f>
        <v>0</v>
      </c>
      <c r="FI425">
        <f>COUNTIF('résultats bruts'!DO425,1)</f>
        <v>0</v>
      </c>
      <c r="FJ425">
        <f>COUNTIF('résultats bruts'!DP425,1)</f>
        <v>0</v>
      </c>
      <c r="FK425">
        <f>COUNTIF('résultats bruts'!O425,1) + COUNTIF('résultats bruts'!AT425,1)</f>
        <v>0</v>
      </c>
      <c r="FL425">
        <f>COUNTIF('résultats bruts'!P425,1) + COUNTIF('résultats bruts'!AX425,1)</f>
        <v>0</v>
      </c>
      <c r="FM425">
        <f t="shared" si="899"/>
        <v>0</v>
      </c>
      <c r="FN425">
        <f t="shared" si="900"/>
        <v>0</v>
      </c>
      <c r="FO425">
        <f>COUNTIF('résultats bruts'!Q425,1) + COUNTIF('résultats bruts'!AV425,1)</f>
        <v>0</v>
      </c>
      <c r="FP425">
        <f>COUNTIF('résultats bruts'!R425,1) + COUNTIF('résultats bruts'!BA425,1)</f>
        <v>0</v>
      </c>
      <c r="FQ425">
        <f t="shared" si="901"/>
        <v>0</v>
      </c>
      <c r="FR425">
        <f t="shared" si="902"/>
        <v>0</v>
      </c>
      <c r="FS425">
        <f>COUNTIF('résultats bruts'!S425,1) + COUNTIF('résultats bruts'!AZ425,1)</f>
        <v>0</v>
      </c>
      <c r="FT425">
        <f>COUNTIF('résultats bruts'!T425,1) + COUNTIF('résultats bruts'!AW425,1)</f>
        <v>0</v>
      </c>
      <c r="FU425">
        <f t="shared" si="903"/>
        <v>0</v>
      </c>
      <c r="FV425">
        <f t="shared" si="904"/>
        <v>0</v>
      </c>
      <c r="FW425">
        <f>COUNTIF('résultats bruts'!U425,1) + COUNTIF('résultats bruts'!AY425,1)</f>
        <v>0</v>
      </c>
      <c r="FX425">
        <f>COUNTIF('résultats bruts'!V425,1) + COUNTIF('résultats bruts'!AU425,1)</f>
        <v>0</v>
      </c>
      <c r="FY425">
        <f t="shared" si="905"/>
        <v>0</v>
      </c>
      <c r="FZ425">
        <f t="shared" si="906"/>
        <v>0</v>
      </c>
      <c r="GA425">
        <f t="shared" si="907"/>
        <v>0</v>
      </c>
      <c r="GB425">
        <f t="shared" si="908"/>
        <v>0</v>
      </c>
      <c r="GC425">
        <f t="shared" si="909"/>
        <v>0</v>
      </c>
      <c r="GD425">
        <f t="shared" si="910"/>
        <v>0</v>
      </c>
      <c r="GE425">
        <f>COUNTIF('résultats bruts'!AT425:BA425,"0A")+ COUNTIF('résultats bruts'!BM425,"0A")</f>
        <v>0</v>
      </c>
      <c r="GF425">
        <f t="shared" si="911"/>
        <v>0</v>
      </c>
      <c r="GG425">
        <f>COUNTIF('résultats bruts'!BL425,1)</f>
        <v>0</v>
      </c>
      <c r="GH425">
        <f>COUNTIF('résultats bruts'!BM425,1)</f>
        <v>0</v>
      </c>
      <c r="GI425">
        <f>COUNTIF('résultats bruts'!AV425,1)</f>
        <v>0</v>
      </c>
      <c r="GJ425">
        <f>COUNTIF('résultats bruts'!BN425,1)</f>
        <v>0</v>
      </c>
      <c r="GK425">
        <f t="shared" si="912"/>
        <v>0</v>
      </c>
      <c r="GL425">
        <f t="shared" si="913"/>
        <v>0</v>
      </c>
      <c r="GM425">
        <f>COUNTIF('résultats bruts'!CQ425, 1) + COUNTIF('résultats bruts'!DF425,1)</f>
        <v>0</v>
      </c>
      <c r="GN425">
        <f t="shared" si="914"/>
        <v>0</v>
      </c>
      <c r="GO425">
        <f>COUNTIF('résultats bruts'!CP425, 1) + COUNTIF('résultats bruts'!DG425,1)</f>
        <v>0</v>
      </c>
      <c r="GP425">
        <f t="shared" si="915"/>
        <v>0</v>
      </c>
      <c r="GQ425">
        <f>COUNTIF('résultats bruts'!CR425, 1) + COUNTIF('résultats bruts'!DH425,1)</f>
        <v>0</v>
      </c>
      <c r="GR425">
        <f t="shared" si="916"/>
        <v>0</v>
      </c>
      <c r="GS425">
        <f>COUNTIF('résultats bruts'!BU425:BX425,1)</f>
        <v>0</v>
      </c>
      <c r="GT425">
        <f t="shared" si="917"/>
        <v>0</v>
      </c>
      <c r="GU425">
        <f>COUNTIF('résultats bruts'!DQ425:DT425,1)</f>
        <v>0</v>
      </c>
      <c r="GV425">
        <f t="shared" si="918"/>
        <v>0</v>
      </c>
      <c r="GW425">
        <f t="shared" si="919"/>
        <v>0</v>
      </c>
      <c r="GX425">
        <f t="shared" si="920"/>
        <v>0</v>
      </c>
      <c r="GY425">
        <f>COUNTIF('résultats bruts'!DF425:DH425,"0A")</f>
        <v>0</v>
      </c>
      <c r="GZ425">
        <f t="shared" si="921"/>
        <v>0</v>
      </c>
      <c r="HA425">
        <f t="shared" si="922"/>
        <v>0</v>
      </c>
      <c r="HB425">
        <f t="shared" si="923"/>
        <v>0</v>
      </c>
    </row>
    <row r="426" spans="1:210" ht="15.75" x14ac:dyDescent="0.25">
      <c r="A426">
        <f>'résultats bruts'!A426</f>
        <v>0</v>
      </c>
      <c r="B426">
        <f>'résultats bruts'!B426</f>
        <v>0</v>
      </c>
      <c r="C426">
        <f>'résultats bruts'!C426</f>
        <v>0</v>
      </c>
      <c r="D426">
        <f>'résultats bruts'!D426</f>
        <v>0</v>
      </c>
      <c r="E426">
        <f>'résultats bruts'!E426</f>
        <v>0</v>
      </c>
      <c r="F426">
        <f>'résultats bruts'!F426</f>
        <v>424</v>
      </c>
      <c r="G426">
        <f>'résultats bruts'!G426</f>
        <v>0</v>
      </c>
      <c r="H426">
        <f>COUNTIF('résultats bruts'!BO426,1)</f>
        <v>0</v>
      </c>
      <c r="I426">
        <f>COUNTIF('résultats bruts'!BQ426,1)</f>
        <v>0</v>
      </c>
      <c r="J426">
        <f>COUNTIF('résultats bruts'!BS426,1)</f>
        <v>0</v>
      </c>
      <c r="K426">
        <f t="shared" si="792"/>
        <v>0</v>
      </c>
      <c r="L426">
        <f t="shared" si="793"/>
        <v>0</v>
      </c>
      <c r="M426">
        <f>COUNTIF('résultats bruts'!BP426,1)</f>
        <v>0</v>
      </c>
      <c r="N426">
        <f>COUNTIF('résultats bruts'!BR426,1)</f>
        <v>0</v>
      </c>
      <c r="O426">
        <f>COUNTIF('résultats bruts'!BT426,1)</f>
        <v>0</v>
      </c>
      <c r="P426">
        <f t="shared" si="794"/>
        <v>0</v>
      </c>
      <c r="Q426">
        <f t="shared" si="795"/>
        <v>0</v>
      </c>
      <c r="R426">
        <f>COUNTIF('résultats bruts'!H426,1)</f>
        <v>0</v>
      </c>
      <c r="S426">
        <f>COUNTIF('résultats bruts'!I426,1)</f>
        <v>0</v>
      </c>
      <c r="T426">
        <f>COUNTIF('résultats bruts'!J426,1)</f>
        <v>0</v>
      </c>
      <c r="U426">
        <f t="shared" si="796"/>
        <v>0</v>
      </c>
      <c r="V426">
        <f t="shared" si="797"/>
        <v>0</v>
      </c>
      <c r="W426">
        <f t="shared" si="798"/>
        <v>0</v>
      </c>
      <c r="X426">
        <f t="shared" si="799"/>
        <v>0</v>
      </c>
      <c r="Y426">
        <f>COUNTIF('résultats bruts'!AH426:AK426,1)</f>
        <v>0</v>
      </c>
      <c r="Z426">
        <f t="shared" si="800"/>
        <v>0</v>
      </c>
      <c r="AA426">
        <f>COUNTIF('résultats bruts'!AL426:AO426,1)</f>
        <v>0</v>
      </c>
      <c r="AB426">
        <f t="shared" si="801"/>
        <v>0</v>
      </c>
      <c r="AC426">
        <f>COUNTIF('résultats bruts'!AP426:AS426,1)</f>
        <v>0</v>
      </c>
      <c r="AD426">
        <f t="shared" si="802"/>
        <v>0</v>
      </c>
      <c r="AE426">
        <f t="shared" si="803"/>
        <v>0</v>
      </c>
      <c r="AF426">
        <f t="shared" si="804"/>
        <v>0</v>
      </c>
      <c r="AG426">
        <f>COUNTIF('résultats bruts'!BF426,1) + COUNTIF('résultats bruts'!BI426,1)</f>
        <v>0</v>
      </c>
      <c r="AH426">
        <f t="shared" si="805"/>
        <v>0</v>
      </c>
      <c r="AI426">
        <f>COUNTIF('résultats bruts'!AA426:AC426,1)</f>
        <v>0</v>
      </c>
      <c r="AJ426">
        <f t="shared" si="806"/>
        <v>0</v>
      </c>
      <c r="AK426">
        <f t="shared" si="807"/>
        <v>0</v>
      </c>
      <c r="AL426">
        <f t="shared" si="808"/>
        <v>0</v>
      </c>
      <c r="AM426">
        <f t="shared" si="809"/>
        <v>0</v>
      </c>
      <c r="AN426">
        <f t="shared" si="810"/>
        <v>0</v>
      </c>
      <c r="AO426">
        <f t="shared" si="811"/>
        <v>0</v>
      </c>
      <c r="AP426">
        <f t="shared" si="812"/>
        <v>0</v>
      </c>
      <c r="AQ426">
        <f>COUNTIF('résultats bruts'!AH426,0)+COUNTIF('résultats bruts'!AN426,0)+COUNTIF('résultats bruts'!AS426,0) + COUNTIF('résultats bruts'!AA426:AC426,"0A")+COUNTIF('résultats bruts'!BF426,"0A")+COUNTIF('résultats bruts'!BI426,"0A")</f>
        <v>3</v>
      </c>
      <c r="AR426">
        <f t="shared" si="813"/>
        <v>0.42857142857142855</v>
      </c>
      <c r="AS426">
        <f t="shared" si="814"/>
        <v>0</v>
      </c>
      <c r="AT426">
        <f t="shared" si="815"/>
        <v>0</v>
      </c>
      <c r="AU426">
        <f>COUNTIF('résultats bruts'!M426,1)</f>
        <v>0</v>
      </c>
      <c r="AV426">
        <f>COUNTIF('résultats bruts'!K426,1)</f>
        <v>0</v>
      </c>
      <c r="AW426">
        <f t="shared" si="816"/>
        <v>0</v>
      </c>
      <c r="AX426">
        <f t="shared" si="817"/>
        <v>0</v>
      </c>
      <c r="AY426">
        <f>COUNTIF('résultats bruts'!L426,1)</f>
        <v>0</v>
      </c>
      <c r="AZ426">
        <f>COUNTIF('résultats bruts'!N426,1)</f>
        <v>0</v>
      </c>
      <c r="BA426">
        <f t="shared" si="818"/>
        <v>0</v>
      </c>
      <c r="BB426">
        <f t="shared" si="819"/>
        <v>0</v>
      </c>
      <c r="BC426">
        <f t="shared" si="820"/>
        <v>0</v>
      </c>
      <c r="BD426">
        <f t="shared" si="821"/>
        <v>0</v>
      </c>
      <c r="BE426">
        <f>COUNTIF('résultats bruts'!AG426,1)</f>
        <v>0</v>
      </c>
      <c r="BF426">
        <f>COUNTIF('résultats bruts'!AF426,1)</f>
        <v>0</v>
      </c>
      <c r="BG426">
        <f t="shared" si="822"/>
        <v>0</v>
      </c>
      <c r="BH426">
        <f t="shared" si="823"/>
        <v>0</v>
      </c>
      <c r="BI426">
        <f>COUNTIF('résultats bruts'!AD426,1)</f>
        <v>0</v>
      </c>
      <c r="BJ426">
        <f>COUNTIF('résultats bruts'!AE426,1)</f>
        <v>0</v>
      </c>
      <c r="BK426">
        <f t="shared" si="824"/>
        <v>0</v>
      </c>
      <c r="BL426">
        <f t="shared" si="825"/>
        <v>0</v>
      </c>
      <c r="BM426">
        <f t="shared" si="826"/>
        <v>0</v>
      </c>
      <c r="BN426">
        <f t="shared" si="827"/>
        <v>0</v>
      </c>
      <c r="BO426">
        <f t="shared" si="828"/>
        <v>0</v>
      </c>
      <c r="BP426">
        <f t="shared" si="829"/>
        <v>0</v>
      </c>
      <c r="BQ426">
        <f t="shared" si="830"/>
        <v>0</v>
      </c>
      <c r="BR426">
        <f t="shared" si="831"/>
        <v>0</v>
      </c>
      <c r="BS426">
        <f t="shared" si="832"/>
        <v>0</v>
      </c>
      <c r="BT426">
        <f t="shared" si="833"/>
        <v>0</v>
      </c>
      <c r="BU426">
        <f t="shared" si="834"/>
        <v>0</v>
      </c>
      <c r="BV426">
        <f t="shared" si="835"/>
        <v>0</v>
      </c>
      <c r="BW426">
        <f t="shared" si="836"/>
        <v>0</v>
      </c>
      <c r="BX426">
        <f t="shared" si="837"/>
        <v>0</v>
      </c>
      <c r="BY426">
        <f t="shared" si="838"/>
        <v>0</v>
      </c>
      <c r="BZ426">
        <f t="shared" si="839"/>
        <v>0</v>
      </c>
      <c r="CA426">
        <f t="shared" si="840"/>
        <v>0</v>
      </c>
      <c r="CB426">
        <f t="shared" si="841"/>
        <v>0</v>
      </c>
      <c r="CC426">
        <f t="shared" si="842"/>
        <v>0</v>
      </c>
      <c r="CD426">
        <f t="shared" si="843"/>
        <v>0</v>
      </c>
      <c r="CE426">
        <f t="shared" si="844"/>
        <v>0</v>
      </c>
      <c r="CF426">
        <f t="shared" si="845"/>
        <v>0</v>
      </c>
      <c r="CG426">
        <f>COUNTIF('résultats bruts'!CL426, 1) + COUNTIF('résultats bruts'!DI426,1)</f>
        <v>0</v>
      </c>
      <c r="CH426">
        <f t="shared" si="846"/>
        <v>0</v>
      </c>
      <c r="CI426">
        <f>COUNTIF('résultats bruts'!CK426, 1) + COUNTIF('résultats bruts'!DJ426,1)</f>
        <v>0</v>
      </c>
      <c r="CJ426">
        <f t="shared" si="847"/>
        <v>0</v>
      </c>
      <c r="CK426">
        <f>COUNTIF('résultats bruts'!CN426, 1) + COUNTIF('résultats bruts'!DK426,1)</f>
        <v>0</v>
      </c>
      <c r="CL426">
        <f t="shared" si="848"/>
        <v>0</v>
      </c>
      <c r="CM426">
        <f>COUNTIF('résultats bruts'!CO426, 1) + COUNTIF('résultats bruts'!DM426,1)</f>
        <v>0</v>
      </c>
      <c r="CN426">
        <f t="shared" si="849"/>
        <v>0</v>
      </c>
      <c r="CO426">
        <f>COUNTIF('résultats bruts'!DL426, "0A") + COUNTIF('résultats bruts'!CM426,0)</f>
        <v>1</v>
      </c>
      <c r="CP426">
        <f t="shared" si="850"/>
        <v>0.5</v>
      </c>
      <c r="CQ426">
        <f t="shared" si="851"/>
        <v>0</v>
      </c>
      <c r="CR426">
        <f t="shared" si="852"/>
        <v>0</v>
      </c>
      <c r="CS426">
        <f>COUNTIF('résultats bruts'!BB426,1)</f>
        <v>0</v>
      </c>
      <c r="CT426">
        <f>COUNTIF('résultats bruts'!W426,1)</f>
        <v>0</v>
      </c>
      <c r="CU426">
        <f t="shared" si="853"/>
        <v>0</v>
      </c>
      <c r="CV426">
        <f t="shared" si="854"/>
        <v>0</v>
      </c>
      <c r="CW426">
        <f>COUNTIF('résultats bruts'!BC426,1)</f>
        <v>0</v>
      </c>
      <c r="CX426">
        <f>COUNTIF('résultats bruts'!X426,1)</f>
        <v>0</v>
      </c>
      <c r="CY426">
        <f t="shared" si="855"/>
        <v>0</v>
      </c>
      <c r="CZ426">
        <f t="shared" si="856"/>
        <v>0</v>
      </c>
      <c r="DA426">
        <f t="shared" si="857"/>
        <v>0</v>
      </c>
      <c r="DB426">
        <f t="shared" si="858"/>
        <v>0</v>
      </c>
      <c r="DC426">
        <f>COUNTIF('résultats bruts'!BD426,1)</f>
        <v>0</v>
      </c>
      <c r="DD426">
        <f>COUNTIF('résultats bruts'!Y426,1)</f>
        <v>0</v>
      </c>
      <c r="DE426">
        <f t="shared" si="859"/>
        <v>0</v>
      </c>
      <c r="DF426">
        <f t="shared" si="860"/>
        <v>0</v>
      </c>
      <c r="DG426">
        <f>COUNTIF('résultats bruts'!BE426,1)</f>
        <v>0</v>
      </c>
      <c r="DH426">
        <f>COUNTIF('résultats bruts'!Z426,1)</f>
        <v>0</v>
      </c>
      <c r="DI426">
        <f t="shared" si="861"/>
        <v>0</v>
      </c>
      <c r="DJ426">
        <f t="shared" si="862"/>
        <v>0</v>
      </c>
      <c r="DK426">
        <f t="shared" si="863"/>
        <v>0</v>
      </c>
      <c r="DL426">
        <f t="shared" si="864"/>
        <v>0</v>
      </c>
      <c r="DM426">
        <f t="shared" si="865"/>
        <v>0</v>
      </c>
      <c r="DN426">
        <f t="shared" si="866"/>
        <v>0</v>
      </c>
      <c r="DO426">
        <f t="shared" si="867"/>
        <v>0</v>
      </c>
      <c r="DP426">
        <f t="shared" si="868"/>
        <v>0</v>
      </c>
      <c r="DQ426">
        <f t="shared" si="869"/>
        <v>0</v>
      </c>
      <c r="DR426">
        <f t="shared" si="870"/>
        <v>0</v>
      </c>
      <c r="DS426">
        <f>COUNTIF('résultats bruts'!BY426, 1 ) + COUNTIF('résultats bruts'!DA426,1)</f>
        <v>0</v>
      </c>
      <c r="DT426">
        <f t="shared" si="871"/>
        <v>0</v>
      </c>
      <c r="DU426">
        <f>COUNTIF('résultats bruts'!CA426, 1 ) + COUNTIF('résultats bruts'!DE426,1)</f>
        <v>0</v>
      </c>
      <c r="DV426">
        <f t="shared" si="872"/>
        <v>0</v>
      </c>
      <c r="DW426">
        <f>COUNTIF('résultats bruts'!CB426, 1 ) + COUNTIF('résultats bruts'!CU426,1)</f>
        <v>0</v>
      </c>
      <c r="DX426">
        <f t="shared" si="873"/>
        <v>0</v>
      </c>
      <c r="DY426">
        <f>COUNTIF('résultats bruts'!BZ426, 1 ) + COUNTIF('résultats bruts'!CX426,1)</f>
        <v>0</v>
      </c>
      <c r="DZ426">
        <f t="shared" si="874"/>
        <v>0</v>
      </c>
      <c r="EA426">
        <f t="shared" si="875"/>
        <v>0</v>
      </c>
      <c r="EB426">
        <f t="shared" si="876"/>
        <v>0</v>
      </c>
      <c r="EC426">
        <f>COUNTIF('résultats bruts'!CE426, 1 ) + COUNTIF('résultats bruts'!CZ426,1)</f>
        <v>0</v>
      </c>
      <c r="ED426">
        <f t="shared" si="877"/>
        <v>0</v>
      </c>
      <c r="EE426">
        <f>COUNTIF('résultats bruts'!CD426, 1 ) + COUNTIF('résultats bruts'!DC426,1)</f>
        <v>0</v>
      </c>
      <c r="EF426">
        <f t="shared" si="878"/>
        <v>0</v>
      </c>
      <c r="EG426">
        <f>COUNTIF('résultats bruts'!CC426, 1 ) + COUNTIF('résultats bruts'!CT426,1)</f>
        <v>0</v>
      </c>
      <c r="EH426">
        <f t="shared" si="879"/>
        <v>0</v>
      </c>
      <c r="EI426">
        <f>COUNTIF('résultats bruts'!CF426, 1 ) + COUNTIF('résultats bruts'!CW426,1)</f>
        <v>0</v>
      </c>
      <c r="EJ426">
        <f t="shared" si="880"/>
        <v>0</v>
      </c>
      <c r="EK426">
        <f t="shared" si="881"/>
        <v>0</v>
      </c>
      <c r="EL426">
        <f t="shared" si="882"/>
        <v>0</v>
      </c>
      <c r="EM426">
        <f>COUNTIF('résultats bruts'!CJ426, 1 ) + COUNTIF('résultats bruts'!CY426,1)</f>
        <v>0</v>
      </c>
      <c r="EN426">
        <f t="shared" si="883"/>
        <v>0</v>
      </c>
      <c r="EO426">
        <f>COUNTIF('résultats bruts'!CI426, 1 ) + COUNTIF('résultats bruts'!DB426,1)</f>
        <v>0</v>
      </c>
      <c r="EP426">
        <f t="shared" si="884"/>
        <v>0</v>
      </c>
      <c r="EQ426">
        <f>COUNTIF('résultats bruts'!CG426, 1 ) + COUNTIF('résultats bruts'!CS426,1)</f>
        <v>0</v>
      </c>
      <c r="ER426">
        <f t="shared" si="885"/>
        <v>0</v>
      </c>
      <c r="ES426">
        <f>COUNTIF('résultats bruts'!CH426, 1 ) + COUNTIF('résultats bruts'!CV426,1)</f>
        <v>0</v>
      </c>
      <c r="ET426">
        <f t="shared" si="886"/>
        <v>0</v>
      </c>
      <c r="EU426">
        <f t="shared" si="887"/>
        <v>0</v>
      </c>
      <c r="EV426">
        <f t="shared" si="888"/>
        <v>0</v>
      </c>
      <c r="EW426">
        <f t="shared" si="889"/>
        <v>0</v>
      </c>
      <c r="EX426">
        <f t="shared" si="890"/>
        <v>0</v>
      </c>
      <c r="EY426">
        <f t="shared" si="891"/>
        <v>0</v>
      </c>
      <c r="EZ426">
        <f t="shared" si="892"/>
        <v>0</v>
      </c>
      <c r="FA426">
        <f t="shared" si="893"/>
        <v>0</v>
      </c>
      <c r="FB426">
        <f t="shared" si="894"/>
        <v>0</v>
      </c>
      <c r="FC426">
        <f t="shared" si="895"/>
        <v>0</v>
      </c>
      <c r="FD426">
        <f t="shared" si="896"/>
        <v>0</v>
      </c>
      <c r="FE426">
        <f>COUNTIF('résultats bruts'!DD426,0)</f>
        <v>1</v>
      </c>
      <c r="FF426">
        <f t="shared" si="897"/>
        <v>0</v>
      </c>
      <c r="FG426">
        <f t="shared" si="898"/>
        <v>0</v>
      </c>
      <c r="FH426">
        <f>COUNTIF('résultats bruts'!DN426,1)</f>
        <v>0</v>
      </c>
      <c r="FI426">
        <f>COUNTIF('résultats bruts'!DO426,1)</f>
        <v>0</v>
      </c>
      <c r="FJ426">
        <f>COUNTIF('résultats bruts'!DP426,1)</f>
        <v>0</v>
      </c>
      <c r="FK426">
        <f>COUNTIF('résultats bruts'!O426,1) + COUNTIF('résultats bruts'!AT426,1)</f>
        <v>0</v>
      </c>
      <c r="FL426">
        <f>COUNTIF('résultats bruts'!P426,1) + COUNTIF('résultats bruts'!AX426,1)</f>
        <v>0</v>
      </c>
      <c r="FM426">
        <f t="shared" si="899"/>
        <v>0</v>
      </c>
      <c r="FN426">
        <f t="shared" si="900"/>
        <v>0</v>
      </c>
      <c r="FO426">
        <f>COUNTIF('résultats bruts'!Q426,1) + COUNTIF('résultats bruts'!AV426,1)</f>
        <v>0</v>
      </c>
      <c r="FP426">
        <f>COUNTIF('résultats bruts'!R426,1) + COUNTIF('résultats bruts'!BA426,1)</f>
        <v>0</v>
      </c>
      <c r="FQ426">
        <f t="shared" si="901"/>
        <v>0</v>
      </c>
      <c r="FR426">
        <f t="shared" si="902"/>
        <v>0</v>
      </c>
      <c r="FS426">
        <f>COUNTIF('résultats bruts'!S426,1) + COUNTIF('résultats bruts'!AZ426,1)</f>
        <v>0</v>
      </c>
      <c r="FT426">
        <f>COUNTIF('résultats bruts'!T426,1) + COUNTIF('résultats bruts'!AW426,1)</f>
        <v>0</v>
      </c>
      <c r="FU426">
        <f t="shared" si="903"/>
        <v>0</v>
      </c>
      <c r="FV426">
        <f t="shared" si="904"/>
        <v>0</v>
      </c>
      <c r="FW426">
        <f>COUNTIF('résultats bruts'!U426,1) + COUNTIF('résultats bruts'!AY426,1)</f>
        <v>0</v>
      </c>
      <c r="FX426">
        <f>COUNTIF('résultats bruts'!V426,1) + COUNTIF('résultats bruts'!AU426,1)</f>
        <v>0</v>
      </c>
      <c r="FY426">
        <f t="shared" si="905"/>
        <v>0</v>
      </c>
      <c r="FZ426">
        <f t="shared" si="906"/>
        <v>0</v>
      </c>
      <c r="GA426">
        <f t="shared" si="907"/>
        <v>0</v>
      </c>
      <c r="GB426">
        <f t="shared" si="908"/>
        <v>0</v>
      </c>
      <c r="GC426">
        <f t="shared" si="909"/>
        <v>0</v>
      </c>
      <c r="GD426">
        <f t="shared" si="910"/>
        <v>0</v>
      </c>
      <c r="GE426">
        <f>COUNTIF('résultats bruts'!AT426:BA426,"0A")+ COUNTIF('résultats bruts'!BM426,"0A")</f>
        <v>0</v>
      </c>
      <c r="GF426">
        <f t="shared" si="911"/>
        <v>0</v>
      </c>
      <c r="GG426">
        <f>COUNTIF('résultats bruts'!BL426,1)</f>
        <v>0</v>
      </c>
      <c r="GH426">
        <f>COUNTIF('résultats bruts'!BM426,1)</f>
        <v>0</v>
      </c>
      <c r="GI426">
        <f>COUNTIF('résultats bruts'!AV426,1)</f>
        <v>0</v>
      </c>
      <c r="GJ426">
        <f>COUNTIF('résultats bruts'!BN426,1)</f>
        <v>0</v>
      </c>
      <c r="GK426">
        <f t="shared" si="912"/>
        <v>0</v>
      </c>
      <c r="GL426">
        <f t="shared" si="913"/>
        <v>0</v>
      </c>
      <c r="GM426">
        <f>COUNTIF('résultats bruts'!CQ426, 1) + COUNTIF('résultats bruts'!DF426,1)</f>
        <v>0</v>
      </c>
      <c r="GN426">
        <f t="shared" si="914"/>
        <v>0</v>
      </c>
      <c r="GO426">
        <f>COUNTIF('résultats bruts'!CP426, 1) + COUNTIF('résultats bruts'!DG426,1)</f>
        <v>0</v>
      </c>
      <c r="GP426">
        <f t="shared" si="915"/>
        <v>0</v>
      </c>
      <c r="GQ426">
        <f>COUNTIF('résultats bruts'!CR426, 1) + COUNTIF('résultats bruts'!DH426,1)</f>
        <v>0</v>
      </c>
      <c r="GR426">
        <f t="shared" si="916"/>
        <v>0</v>
      </c>
      <c r="GS426">
        <f>COUNTIF('résultats bruts'!BU426:BX426,1)</f>
        <v>0</v>
      </c>
      <c r="GT426">
        <f t="shared" si="917"/>
        <v>0</v>
      </c>
      <c r="GU426">
        <f>COUNTIF('résultats bruts'!DQ426:DT426,1)</f>
        <v>0</v>
      </c>
      <c r="GV426">
        <f t="shared" si="918"/>
        <v>0</v>
      </c>
      <c r="GW426">
        <f t="shared" si="919"/>
        <v>0</v>
      </c>
      <c r="GX426">
        <f t="shared" si="920"/>
        <v>0</v>
      </c>
      <c r="GY426">
        <f>COUNTIF('résultats bruts'!DF426:DH426,"0A")</f>
        <v>0</v>
      </c>
      <c r="GZ426">
        <f t="shared" si="921"/>
        <v>0</v>
      </c>
      <c r="HA426">
        <f t="shared" si="922"/>
        <v>0</v>
      </c>
      <c r="HB426">
        <f t="shared" si="923"/>
        <v>0</v>
      </c>
    </row>
    <row r="427" spans="1:210" ht="15.75" x14ac:dyDescent="0.25">
      <c r="A427">
        <f>'résultats bruts'!A427</f>
        <v>0</v>
      </c>
      <c r="B427">
        <f>'résultats bruts'!B427</f>
        <v>0</v>
      </c>
      <c r="C427">
        <f>'résultats bruts'!C427</f>
        <v>0</v>
      </c>
      <c r="D427">
        <f>'résultats bruts'!D427</f>
        <v>0</v>
      </c>
      <c r="E427">
        <f>'résultats bruts'!E427</f>
        <v>0</v>
      </c>
      <c r="F427">
        <f>'résultats bruts'!F427</f>
        <v>425</v>
      </c>
      <c r="G427">
        <f>'résultats bruts'!G427</f>
        <v>0</v>
      </c>
      <c r="H427">
        <f>COUNTIF('résultats bruts'!BO427,1)</f>
        <v>0</v>
      </c>
      <c r="I427">
        <f>COUNTIF('résultats bruts'!BQ427,1)</f>
        <v>0</v>
      </c>
      <c r="J427">
        <f>COUNTIF('résultats bruts'!BS427,1)</f>
        <v>0</v>
      </c>
      <c r="K427">
        <f t="shared" si="792"/>
        <v>0</v>
      </c>
      <c r="L427">
        <f t="shared" si="793"/>
        <v>0</v>
      </c>
      <c r="M427">
        <f>COUNTIF('résultats bruts'!BP427,1)</f>
        <v>0</v>
      </c>
      <c r="N427">
        <f>COUNTIF('résultats bruts'!BR427,1)</f>
        <v>0</v>
      </c>
      <c r="O427">
        <f>COUNTIF('résultats bruts'!BT427,1)</f>
        <v>0</v>
      </c>
      <c r="P427">
        <f t="shared" si="794"/>
        <v>0</v>
      </c>
      <c r="Q427">
        <f t="shared" si="795"/>
        <v>0</v>
      </c>
      <c r="R427">
        <f>COUNTIF('résultats bruts'!H427,1)</f>
        <v>0</v>
      </c>
      <c r="S427">
        <f>COUNTIF('résultats bruts'!I427,1)</f>
        <v>0</v>
      </c>
      <c r="T427">
        <f>COUNTIF('résultats bruts'!J427,1)</f>
        <v>0</v>
      </c>
      <c r="U427">
        <f t="shared" si="796"/>
        <v>0</v>
      </c>
      <c r="V427">
        <f t="shared" si="797"/>
        <v>0</v>
      </c>
      <c r="W427">
        <f t="shared" si="798"/>
        <v>0</v>
      </c>
      <c r="X427">
        <f t="shared" si="799"/>
        <v>0</v>
      </c>
      <c r="Y427">
        <f>COUNTIF('résultats bruts'!AH427:AK427,1)</f>
        <v>0</v>
      </c>
      <c r="Z427">
        <f t="shared" si="800"/>
        <v>0</v>
      </c>
      <c r="AA427">
        <f>COUNTIF('résultats bruts'!AL427:AO427,1)</f>
        <v>0</v>
      </c>
      <c r="AB427">
        <f t="shared" si="801"/>
        <v>0</v>
      </c>
      <c r="AC427">
        <f>COUNTIF('résultats bruts'!AP427:AS427,1)</f>
        <v>0</v>
      </c>
      <c r="AD427">
        <f t="shared" si="802"/>
        <v>0</v>
      </c>
      <c r="AE427">
        <f t="shared" si="803"/>
        <v>0</v>
      </c>
      <c r="AF427">
        <f t="shared" si="804"/>
        <v>0</v>
      </c>
      <c r="AG427">
        <f>COUNTIF('résultats bruts'!BF427,1) + COUNTIF('résultats bruts'!BI427,1)</f>
        <v>0</v>
      </c>
      <c r="AH427">
        <f t="shared" si="805"/>
        <v>0</v>
      </c>
      <c r="AI427">
        <f>COUNTIF('résultats bruts'!AA427:AC427,1)</f>
        <v>0</v>
      </c>
      <c r="AJ427">
        <f t="shared" si="806"/>
        <v>0</v>
      </c>
      <c r="AK427">
        <f t="shared" si="807"/>
        <v>0</v>
      </c>
      <c r="AL427">
        <f t="shared" si="808"/>
        <v>0</v>
      </c>
      <c r="AM427">
        <f t="shared" si="809"/>
        <v>0</v>
      </c>
      <c r="AN427">
        <f t="shared" si="810"/>
        <v>0</v>
      </c>
      <c r="AO427">
        <f t="shared" si="811"/>
        <v>0</v>
      </c>
      <c r="AP427">
        <f t="shared" si="812"/>
        <v>0</v>
      </c>
      <c r="AQ427">
        <f>COUNTIF('résultats bruts'!AH427,0)+COUNTIF('résultats bruts'!AN427,0)+COUNTIF('résultats bruts'!AS427,0) + COUNTIF('résultats bruts'!AA427:AC427,"0A")+COUNTIF('résultats bruts'!BF427,"0A")+COUNTIF('résultats bruts'!BI427,"0A")</f>
        <v>3</v>
      </c>
      <c r="AR427">
        <f t="shared" si="813"/>
        <v>0.42857142857142855</v>
      </c>
      <c r="AS427">
        <f t="shared" si="814"/>
        <v>0</v>
      </c>
      <c r="AT427">
        <f t="shared" si="815"/>
        <v>0</v>
      </c>
      <c r="AU427">
        <f>COUNTIF('résultats bruts'!M427,1)</f>
        <v>0</v>
      </c>
      <c r="AV427">
        <f>COUNTIF('résultats bruts'!K427,1)</f>
        <v>0</v>
      </c>
      <c r="AW427">
        <f t="shared" si="816"/>
        <v>0</v>
      </c>
      <c r="AX427">
        <f t="shared" si="817"/>
        <v>0</v>
      </c>
      <c r="AY427">
        <f>COUNTIF('résultats bruts'!L427,1)</f>
        <v>0</v>
      </c>
      <c r="AZ427">
        <f>COUNTIF('résultats bruts'!N427,1)</f>
        <v>0</v>
      </c>
      <c r="BA427">
        <f t="shared" si="818"/>
        <v>0</v>
      </c>
      <c r="BB427">
        <f t="shared" si="819"/>
        <v>0</v>
      </c>
      <c r="BC427">
        <f t="shared" si="820"/>
        <v>0</v>
      </c>
      <c r="BD427">
        <f t="shared" si="821"/>
        <v>0</v>
      </c>
      <c r="BE427">
        <f>COUNTIF('résultats bruts'!AG427,1)</f>
        <v>0</v>
      </c>
      <c r="BF427">
        <f>COUNTIF('résultats bruts'!AF427,1)</f>
        <v>0</v>
      </c>
      <c r="BG427">
        <f t="shared" si="822"/>
        <v>0</v>
      </c>
      <c r="BH427">
        <f t="shared" si="823"/>
        <v>0</v>
      </c>
      <c r="BI427">
        <f>COUNTIF('résultats bruts'!AD427,1)</f>
        <v>0</v>
      </c>
      <c r="BJ427">
        <f>COUNTIF('résultats bruts'!AE427,1)</f>
        <v>0</v>
      </c>
      <c r="BK427">
        <f t="shared" si="824"/>
        <v>0</v>
      </c>
      <c r="BL427">
        <f t="shared" si="825"/>
        <v>0</v>
      </c>
      <c r="BM427">
        <f t="shared" si="826"/>
        <v>0</v>
      </c>
      <c r="BN427">
        <f t="shared" si="827"/>
        <v>0</v>
      </c>
      <c r="BO427">
        <f t="shared" si="828"/>
        <v>0</v>
      </c>
      <c r="BP427">
        <f t="shared" si="829"/>
        <v>0</v>
      </c>
      <c r="BQ427">
        <f t="shared" si="830"/>
        <v>0</v>
      </c>
      <c r="BR427">
        <f t="shared" si="831"/>
        <v>0</v>
      </c>
      <c r="BS427">
        <f t="shared" si="832"/>
        <v>0</v>
      </c>
      <c r="BT427">
        <f t="shared" si="833"/>
        <v>0</v>
      </c>
      <c r="BU427">
        <f t="shared" si="834"/>
        <v>0</v>
      </c>
      <c r="BV427">
        <f t="shared" si="835"/>
        <v>0</v>
      </c>
      <c r="BW427">
        <f t="shared" si="836"/>
        <v>0</v>
      </c>
      <c r="BX427">
        <f t="shared" si="837"/>
        <v>0</v>
      </c>
      <c r="BY427">
        <f t="shared" si="838"/>
        <v>0</v>
      </c>
      <c r="BZ427">
        <f t="shared" si="839"/>
        <v>0</v>
      </c>
      <c r="CA427">
        <f t="shared" si="840"/>
        <v>0</v>
      </c>
      <c r="CB427">
        <f t="shared" si="841"/>
        <v>0</v>
      </c>
      <c r="CC427">
        <f t="shared" si="842"/>
        <v>0</v>
      </c>
      <c r="CD427">
        <f t="shared" si="843"/>
        <v>0</v>
      </c>
      <c r="CE427">
        <f t="shared" si="844"/>
        <v>0</v>
      </c>
      <c r="CF427">
        <f t="shared" si="845"/>
        <v>0</v>
      </c>
      <c r="CG427">
        <f>COUNTIF('résultats bruts'!CL427, 1) + COUNTIF('résultats bruts'!DI427,1)</f>
        <v>0</v>
      </c>
      <c r="CH427">
        <f t="shared" si="846"/>
        <v>0</v>
      </c>
      <c r="CI427">
        <f>COUNTIF('résultats bruts'!CK427, 1) + COUNTIF('résultats bruts'!DJ427,1)</f>
        <v>0</v>
      </c>
      <c r="CJ427">
        <f t="shared" si="847"/>
        <v>0</v>
      </c>
      <c r="CK427">
        <f>COUNTIF('résultats bruts'!CN427, 1) + COUNTIF('résultats bruts'!DK427,1)</f>
        <v>0</v>
      </c>
      <c r="CL427">
        <f t="shared" si="848"/>
        <v>0</v>
      </c>
      <c r="CM427">
        <f>COUNTIF('résultats bruts'!CO427, 1) + COUNTIF('résultats bruts'!DM427,1)</f>
        <v>0</v>
      </c>
      <c r="CN427">
        <f t="shared" si="849"/>
        <v>0</v>
      </c>
      <c r="CO427">
        <f>COUNTIF('résultats bruts'!DL427, "0A") + COUNTIF('résultats bruts'!CM427,0)</f>
        <v>1</v>
      </c>
      <c r="CP427">
        <f t="shared" si="850"/>
        <v>0.5</v>
      </c>
      <c r="CQ427">
        <f t="shared" si="851"/>
        <v>0</v>
      </c>
      <c r="CR427">
        <f t="shared" si="852"/>
        <v>0</v>
      </c>
      <c r="CS427">
        <f>COUNTIF('résultats bruts'!BB427,1)</f>
        <v>0</v>
      </c>
      <c r="CT427">
        <f>COUNTIF('résultats bruts'!W427,1)</f>
        <v>0</v>
      </c>
      <c r="CU427">
        <f t="shared" si="853"/>
        <v>0</v>
      </c>
      <c r="CV427">
        <f t="shared" si="854"/>
        <v>0</v>
      </c>
      <c r="CW427">
        <f>COUNTIF('résultats bruts'!BC427,1)</f>
        <v>0</v>
      </c>
      <c r="CX427">
        <f>COUNTIF('résultats bruts'!X427,1)</f>
        <v>0</v>
      </c>
      <c r="CY427">
        <f t="shared" si="855"/>
        <v>0</v>
      </c>
      <c r="CZ427">
        <f t="shared" si="856"/>
        <v>0</v>
      </c>
      <c r="DA427">
        <f t="shared" si="857"/>
        <v>0</v>
      </c>
      <c r="DB427">
        <f t="shared" si="858"/>
        <v>0</v>
      </c>
      <c r="DC427">
        <f>COUNTIF('résultats bruts'!BD427,1)</f>
        <v>0</v>
      </c>
      <c r="DD427">
        <f>COUNTIF('résultats bruts'!Y427,1)</f>
        <v>0</v>
      </c>
      <c r="DE427">
        <f t="shared" si="859"/>
        <v>0</v>
      </c>
      <c r="DF427">
        <f t="shared" si="860"/>
        <v>0</v>
      </c>
      <c r="DG427">
        <f>COUNTIF('résultats bruts'!BE427,1)</f>
        <v>0</v>
      </c>
      <c r="DH427">
        <f>COUNTIF('résultats bruts'!Z427,1)</f>
        <v>0</v>
      </c>
      <c r="DI427">
        <f t="shared" si="861"/>
        <v>0</v>
      </c>
      <c r="DJ427">
        <f t="shared" si="862"/>
        <v>0</v>
      </c>
      <c r="DK427">
        <f t="shared" si="863"/>
        <v>0</v>
      </c>
      <c r="DL427">
        <f t="shared" si="864"/>
        <v>0</v>
      </c>
      <c r="DM427">
        <f t="shared" si="865"/>
        <v>0</v>
      </c>
      <c r="DN427">
        <f t="shared" si="866"/>
        <v>0</v>
      </c>
      <c r="DO427">
        <f t="shared" si="867"/>
        <v>0</v>
      </c>
      <c r="DP427">
        <f t="shared" si="868"/>
        <v>0</v>
      </c>
      <c r="DQ427">
        <f t="shared" si="869"/>
        <v>0</v>
      </c>
      <c r="DR427">
        <f t="shared" si="870"/>
        <v>0</v>
      </c>
      <c r="DS427">
        <f>COUNTIF('résultats bruts'!BY427, 1 ) + COUNTIF('résultats bruts'!DA427,1)</f>
        <v>0</v>
      </c>
      <c r="DT427">
        <f t="shared" si="871"/>
        <v>0</v>
      </c>
      <c r="DU427">
        <f>COUNTIF('résultats bruts'!CA427, 1 ) + COUNTIF('résultats bruts'!DE427,1)</f>
        <v>0</v>
      </c>
      <c r="DV427">
        <f t="shared" si="872"/>
        <v>0</v>
      </c>
      <c r="DW427">
        <f>COUNTIF('résultats bruts'!CB427, 1 ) + COUNTIF('résultats bruts'!CU427,1)</f>
        <v>0</v>
      </c>
      <c r="DX427">
        <f t="shared" si="873"/>
        <v>0</v>
      </c>
      <c r="DY427">
        <f>COUNTIF('résultats bruts'!BZ427, 1 ) + COUNTIF('résultats bruts'!CX427,1)</f>
        <v>0</v>
      </c>
      <c r="DZ427">
        <f t="shared" si="874"/>
        <v>0</v>
      </c>
      <c r="EA427">
        <f t="shared" si="875"/>
        <v>0</v>
      </c>
      <c r="EB427">
        <f t="shared" si="876"/>
        <v>0</v>
      </c>
      <c r="EC427">
        <f>COUNTIF('résultats bruts'!CE427, 1 ) + COUNTIF('résultats bruts'!CZ427,1)</f>
        <v>0</v>
      </c>
      <c r="ED427">
        <f t="shared" si="877"/>
        <v>0</v>
      </c>
      <c r="EE427">
        <f>COUNTIF('résultats bruts'!CD427, 1 ) + COUNTIF('résultats bruts'!DC427,1)</f>
        <v>0</v>
      </c>
      <c r="EF427">
        <f t="shared" si="878"/>
        <v>0</v>
      </c>
      <c r="EG427">
        <f>COUNTIF('résultats bruts'!CC427, 1 ) + COUNTIF('résultats bruts'!CT427,1)</f>
        <v>0</v>
      </c>
      <c r="EH427">
        <f t="shared" si="879"/>
        <v>0</v>
      </c>
      <c r="EI427">
        <f>COUNTIF('résultats bruts'!CF427, 1 ) + COUNTIF('résultats bruts'!CW427,1)</f>
        <v>0</v>
      </c>
      <c r="EJ427">
        <f t="shared" si="880"/>
        <v>0</v>
      </c>
      <c r="EK427">
        <f t="shared" si="881"/>
        <v>0</v>
      </c>
      <c r="EL427">
        <f t="shared" si="882"/>
        <v>0</v>
      </c>
      <c r="EM427">
        <f>COUNTIF('résultats bruts'!CJ427, 1 ) + COUNTIF('résultats bruts'!CY427,1)</f>
        <v>0</v>
      </c>
      <c r="EN427">
        <f t="shared" si="883"/>
        <v>0</v>
      </c>
      <c r="EO427">
        <f>COUNTIF('résultats bruts'!CI427, 1 ) + COUNTIF('résultats bruts'!DB427,1)</f>
        <v>0</v>
      </c>
      <c r="EP427">
        <f t="shared" si="884"/>
        <v>0</v>
      </c>
      <c r="EQ427">
        <f>COUNTIF('résultats bruts'!CG427, 1 ) + COUNTIF('résultats bruts'!CS427,1)</f>
        <v>0</v>
      </c>
      <c r="ER427">
        <f t="shared" si="885"/>
        <v>0</v>
      </c>
      <c r="ES427">
        <f>COUNTIF('résultats bruts'!CH427, 1 ) + COUNTIF('résultats bruts'!CV427,1)</f>
        <v>0</v>
      </c>
      <c r="ET427">
        <f t="shared" si="886"/>
        <v>0</v>
      </c>
      <c r="EU427">
        <f t="shared" si="887"/>
        <v>0</v>
      </c>
      <c r="EV427">
        <f t="shared" si="888"/>
        <v>0</v>
      </c>
      <c r="EW427">
        <f t="shared" si="889"/>
        <v>0</v>
      </c>
      <c r="EX427">
        <f t="shared" si="890"/>
        <v>0</v>
      </c>
      <c r="EY427">
        <f t="shared" si="891"/>
        <v>0</v>
      </c>
      <c r="EZ427">
        <f t="shared" si="892"/>
        <v>0</v>
      </c>
      <c r="FA427">
        <f t="shared" si="893"/>
        <v>0</v>
      </c>
      <c r="FB427">
        <f t="shared" si="894"/>
        <v>0</v>
      </c>
      <c r="FC427">
        <f t="shared" si="895"/>
        <v>0</v>
      </c>
      <c r="FD427">
        <f t="shared" si="896"/>
        <v>0</v>
      </c>
      <c r="FE427">
        <f>COUNTIF('résultats bruts'!DD427,0)</f>
        <v>1</v>
      </c>
      <c r="FF427">
        <f t="shared" si="897"/>
        <v>0</v>
      </c>
      <c r="FG427">
        <f t="shared" si="898"/>
        <v>0</v>
      </c>
      <c r="FH427">
        <f>COUNTIF('résultats bruts'!DN427,1)</f>
        <v>0</v>
      </c>
      <c r="FI427">
        <f>COUNTIF('résultats bruts'!DO427,1)</f>
        <v>0</v>
      </c>
      <c r="FJ427">
        <f>COUNTIF('résultats bruts'!DP427,1)</f>
        <v>0</v>
      </c>
      <c r="FK427">
        <f>COUNTIF('résultats bruts'!O427,1) + COUNTIF('résultats bruts'!AT427,1)</f>
        <v>0</v>
      </c>
      <c r="FL427">
        <f>COUNTIF('résultats bruts'!P427,1) + COUNTIF('résultats bruts'!AX427,1)</f>
        <v>0</v>
      </c>
      <c r="FM427">
        <f t="shared" si="899"/>
        <v>0</v>
      </c>
      <c r="FN427">
        <f t="shared" si="900"/>
        <v>0</v>
      </c>
      <c r="FO427">
        <f>COUNTIF('résultats bruts'!Q427,1) + COUNTIF('résultats bruts'!AV427,1)</f>
        <v>0</v>
      </c>
      <c r="FP427">
        <f>COUNTIF('résultats bruts'!R427,1) + COUNTIF('résultats bruts'!BA427,1)</f>
        <v>0</v>
      </c>
      <c r="FQ427">
        <f t="shared" si="901"/>
        <v>0</v>
      </c>
      <c r="FR427">
        <f t="shared" si="902"/>
        <v>0</v>
      </c>
      <c r="FS427">
        <f>COUNTIF('résultats bruts'!S427,1) + COUNTIF('résultats bruts'!AZ427,1)</f>
        <v>0</v>
      </c>
      <c r="FT427">
        <f>COUNTIF('résultats bruts'!T427,1) + COUNTIF('résultats bruts'!AW427,1)</f>
        <v>0</v>
      </c>
      <c r="FU427">
        <f t="shared" si="903"/>
        <v>0</v>
      </c>
      <c r="FV427">
        <f t="shared" si="904"/>
        <v>0</v>
      </c>
      <c r="FW427">
        <f>COUNTIF('résultats bruts'!U427,1) + COUNTIF('résultats bruts'!AY427,1)</f>
        <v>0</v>
      </c>
      <c r="FX427">
        <f>COUNTIF('résultats bruts'!V427,1) + COUNTIF('résultats bruts'!AU427,1)</f>
        <v>0</v>
      </c>
      <c r="FY427">
        <f t="shared" si="905"/>
        <v>0</v>
      </c>
      <c r="FZ427">
        <f t="shared" si="906"/>
        <v>0</v>
      </c>
      <c r="GA427">
        <f t="shared" si="907"/>
        <v>0</v>
      </c>
      <c r="GB427">
        <f t="shared" si="908"/>
        <v>0</v>
      </c>
      <c r="GC427">
        <f t="shared" si="909"/>
        <v>0</v>
      </c>
      <c r="GD427">
        <f t="shared" si="910"/>
        <v>0</v>
      </c>
      <c r="GE427">
        <f>COUNTIF('résultats bruts'!AT427:BA427,"0A")+ COUNTIF('résultats bruts'!BM427,"0A")</f>
        <v>0</v>
      </c>
      <c r="GF427">
        <f t="shared" si="911"/>
        <v>0</v>
      </c>
      <c r="GG427">
        <f>COUNTIF('résultats bruts'!BL427,1)</f>
        <v>0</v>
      </c>
      <c r="GH427">
        <f>COUNTIF('résultats bruts'!BM427,1)</f>
        <v>0</v>
      </c>
      <c r="GI427">
        <f>COUNTIF('résultats bruts'!AV427,1)</f>
        <v>0</v>
      </c>
      <c r="GJ427">
        <f>COUNTIF('résultats bruts'!BN427,1)</f>
        <v>0</v>
      </c>
      <c r="GK427">
        <f t="shared" si="912"/>
        <v>0</v>
      </c>
      <c r="GL427">
        <f t="shared" si="913"/>
        <v>0</v>
      </c>
      <c r="GM427">
        <f>COUNTIF('résultats bruts'!CQ427, 1) + COUNTIF('résultats bruts'!DF427,1)</f>
        <v>0</v>
      </c>
      <c r="GN427">
        <f t="shared" si="914"/>
        <v>0</v>
      </c>
      <c r="GO427">
        <f>COUNTIF('résultats bruts'!CP427, 1) + COUNTIF('résultats bruts'!DG427,1)</f>
        <v>0</v>
      </c>
      <c r="GP427">
        <f t="shared" si="915"/>
        <v>0</v>
      </c>
      <c r="GQ427">
        <f>COUNTIF('résultats bruts'!CR427, 1) + COUNTIF('résultats bruts'!DH427,1)</f>
        <v>0</v>
      </c>
      <c r="GR427">
        <f t="shared" si="916"/>
        <v>0</v>
      </c>
      <c r="GS427">
        <f>COUNTIF('résultats bruts'!BU427:BX427,1)</f>
        <v>0</v>
      </c>
      <c r="GT427">
        <f t="shared" si="917"/>
        <v>0</v>
      </c>
      <c r="GU427">
        <f>COUNTIF('résultats bruts'!DQ427:DT427,1)</f>
        <v>0</v>
      </c>
      <c r="GV427">
        <f t="shared" si="918"/>
        <v>0</v>
      </c>
      <c r="GW427">
        <f t="shared" si="919"/>
        <v>0</v>
      </c>
      <c r="GX427">
        <f t="shared" si="920"/>
        <v>0</v>
      </c>
      <c r="GY427">
        <f>COUNTIF('résultats bruts'!DF427:DH427,"0A")</f>
        <v>0</v>
      </c>
      <c r="GZ427">
        <f t="shared" si="921"/>
        <v>0</v>
      </c>
      <c r="HA427">
        <f t="shared" si="922"/>
        <v>0</v>
      </c>
      <c r="HB427">
        <f t="shared" si="923"/>
        <v>0</v>
      </c>
    </row>
    <row r="428" spans="1:210" ht="15.75" x14ac:dyDescent="0.25">
      <c r="A428">
        <f>'résultats bruts'!A428</f>
        <v>0</v>
      </c>
      <c r="B428">
        <f>'résultats bruts'!B428</f>
        <v>0</v>
      </c>
      <c r="C428">
        <f>'résultats bruts'!C428</f>
        <v>0</v>
      </c>
      <c r="D428">
        <f>'résultats bruts'!D428</f>
        <v>0</v>
      </c>
      <c r="E428">
        <f>'résultats bruts'!E428</f>
        <v>0</v>
      </c>
      <c r="F428">
        <f>'résultats bruts'!F428</f>
        <v>426</v>
      </c>
      <c r="G428">
        <f>'résultats bruts'!G428</f>
        <v>0</v>
      </c>
      <c r="H428">
        <f>COUNTIF('résultats bruts'!BO428,1)</f>
        <v>0</v>
      </c>
      <c r="I428">
        <f>COUNTIF('résultats bruts'!BQ428,1)</f>
        <v>0</v>
      </c>
      <c r="J428">
        <f>COUNTIF('résultats bruts'!BS428,1)</f>
        <v>0</v>
      </c>
      <c r="K428">
        <f t="shared" si="792"/>
        <v>0</v>
      </c>
      <c r="L428">
        <f t="shared" si="793"/>
        <v>0</v>
      </c>
      <c r="M428">
        <f>COUNTIF('résultats bruts'!BP428,1)</f>
        <v>0</v>
      </c>
      <c r="N428">
        <f>COUNTIF('résultats bruts'!BR428,1)</f>
        <v>0</v>
      </c>
      <c r="O428">
        <f>COUNTIF('résultats bruts'!BT428,1)</f>
        <v>0</v>
      </c>
      <c r="P428">
        <f t="shared" si="794"/>
        <v>0</v>
      </c>
      <c r="Q428">
        <f t="shared" si="795"/>
        <v>0</v>
      </c>
      <c r="R428">
        <f>COUNTIF('résultats bruts'!H428,1)</f>
        <v>0</v>
      </c>
      <c r="S428">
        <f>COUNTIF('résultats bruts'!I428,1)</f>
        <v>0</v>
      </c>
      <c r="T428">
        <f>COUNTIF('résultats bruts'!J428,1)</f>
        <v>0</v>
      </c>
      <c r="U428">
        <f t="shared" si="796"/>
        <v>0</v>
      </c>
      <c r="V428">
        <f t="shared" si="797"/>
        <v>0</v>
      </c>
      <c r="W428">
        <f t="shared" si="798"/>
        <v>0</v>
      </c>
      <c r="X428">
        <f t="shared" si="799"/>
        <v>0</v>
      </c>
      <c r="Y428">
        <f>COUNTIF('résultats bruts'!AH428:AK428,1)</f>
        <v>0</v>
      </c>
      <c r="Z428">
        <f t="shared" si="800"/>
        <v>0</v>
      </c>
      <c r="AA428">
        <f>COUNTIF('résultats bruts'!AL428:AO428,1)</f>
        <v>0</v>
      </c>
      <c r="AB428">
        <f t="shared" si="801"/>
        <v>0</v>
      </c>
      <c r="AC428">
        <f>COUNTIF('résultats bruts'!AP428:AS428,1)</f>
        <v>0</v>
      </c>
      <c r="AD428">
        <f t="shared" si="802"/>
        <v>0</v>
      </c>
      <c r="AE428">
        <f t="shared" si="803"/>
        <v>0</v>
      </c>
      <c r="AF428">
        <f t="shared" si="804"/>
        <v>0</v>
      </c>
      <c r="AG428">
        <f>COUNTIF('résultats bruts'!BF428,1) + COUNTIF('résultats bruts'!BI428,1)</f>
        <v>0</v>
      </c>
      <c r="AH428">
        <f t="shared" si="805"/>
        <v>0</v>
      </c>
      <c r="AI428">
        <f>COUNTIF('résultats bruts'!AA428:AC428,1)</f>
        <v>0</v>
      </c>
      <c r="AJ428">
        <f t="shared" si="806"/>
        <v>0</v>
      </c>
      <c r="AK428">
        <f t="shared" si="807"/>
        <v>0</v>
      </c>
      <c r="AL428">
        <f t="shared" si="808"/>
        <v>0</v>
      </c>
      <c r="AM428">
        <f t="shared" si="809"/>
        <v>0</v>
      </c>
      <c r="AN428">
        <f t="shared" si="810"/>
        <v>0</v>
      </c>
      <c r="AO428">
        <f t="shared" si="811"/>
        <v>0</v>
      </c>
      <c r="AP428">
        <f t="shared" si="812"/>
        <v>0</v>
      </c>
      <c r="AQ428">
        <f>COUNTIF('résultats bruts'!AH428,0)+COUNTIF('résultats bruts'!AN428,0)+COUNTIF('résultats bruts'!AS428,0) + COUNTIF('résultats bruts'!AA428:AC428,"0A")+COUNTIF('résultats bruts'!BF428,"0A")+COUNTIF('résultats bruts'!BI428,"0A")</f>
        <v>3</v>
      </c>
      <c r="AR428">
        <f t="shared" si="813"/>
        <v>0.42857142857142855</v>
      </c>
      <c r="AS428">
        <f t="shared" si="814"/>
        <v>0</v>
      </c>
      <c r="AT428">
        <f t="shared" si="815"/>
        <v>0</v>
      </c>
      <c r="AU428">
        <f>COUNTIF('résultats bruts'!M428,1)</f>
        <v>0</v>
      </c>
      <c r="AV428">
        <f>COUNTIF('résultats bruts'!K428,1)</f>
        <v>0</v>
      </c>
      <c r="AW428">
        <f t="shared" si="816"/>
        <v>0</v>
      </c>
      <c r="AX428">
        <f t="shared" si="817"/>
        <v>0</v>
      </c>
      <c r="AY428">
        <f>COUNTIF('résultats bruts'!L428,1)</f>
        <v>0</v>
      </c>
      <c r="AZ428">
        <f>COUNTIF('résultats bruts'!N428,1)</f>
        <v>0</v>
      </c>
      <c r="BA428">
        <f t="shared" si="818"/>
        <v>0</v>
      </c>
      <c r="BB428">
        <f t="shared" si="819"/>
        <v>0</v>
      </c>
      <c r="BC428">
        <f t="shared" si="820"/>
        <v>0</v>
      </c>
      <c r="BD428">
        <f t="shared" si="821"/>
        <v>0</v>
      </c>
      <c r="BE428">
        <f>COUNTIF('résultats bruts'!AG428,1)</f>
        <v>0</v>
      </c>
      <c r="BF428">
        <f>COUNTIF('résultats bruts'!AF428,1)</f>
        <v>0</v>
      </c>
      <c r="BG428">
        <f t="shared" si="822"/>
        <v>0</v>
      </c>
      <c r="BH428">
        <f t="shared" si="823"/>
        <v>0</v>
      </c>
      <c r="BI428">
        <f>COUNTIF('résultats bruts'!AD428,1)</f>
        <v>0</v>
      </c>
      <c r="BJ428">
        <f>COUNTIF('résultats bruts'!AE428,1)</f>
        <v>0</v>
      </c>
      <c r="BK428">
        <f t="shared" si="824"/>
        <v>0</v>
      </c>
      <c r="BL428">
        <f t="shared" si="825"/>
        <v>0</v>
      </c>
      <c r="BM428">
        <f t="shared" si="826"/>
        <v>0</v>
      </c>
      <c r="BN428">
        <f t="shared" si="827"/>
        <v>0</v>
      </c>
      <c r="BO428">
        <f t="shared" si="828"/>
        <v>0</v>
      </c>
      <c r="BP428">
        <f t="shared" si="829"/>
        <v>0</v>
      </c>
      <c r="BQ428">
        <f t="shared" si="830"/>
        <v>0</v>
      </c>
      <c r="BR428">
        <f t="shared" si="831"/>
        <v>0</v>
      </c>
      <c r="BS428">
        <f t="shared" si="832"/>
        <v>0</v>
      </c>
      <c r="BT428">
        <f t="shared" si="833"/>
        <v>0</v>
      </c>
      <c r="BU428">
        <f t="shared" si="834"/>
        <v>0</v>
      </c>
      <c r="BV428">
        <f t="shared" si="835"/>
        <v>0</v>
      </c>
      <c r="BW428">
        <f t="shared" si="836"/>
        <v>0</v>
      </c>
      <c r="BX428">
        <f t="shared" si="837"/>
        <v>0</v>
      </c>
      <c r="BY428">
        <f t="shared" si="838"/>
        <v>0</v>
      </c>
      <c r="BZ428">
        <f t="shared" si="839"/>
        <v>0</v>
      </c>
      <c r="CA428">
        <f t="shared" si="840"/>
        <v>0</v>
      </c>
      <c r="CB428">
        <f t="shared" si="841"/>
        <v>0</v>
      </c>
      <c r="CC428">
        <f t="shared" si="842"/>
        <v>0</v>
      </c>
      <c r="CD428">
        <f t="shared" si="843"/>
        <v>0</v>
      </c>
      <c r="CE428">
        <f t="shared" si="844"/>
        <v>0</v>
      </c>
      <c r="CF428">
        <f t="shared" si="845"/>
        <v>0</v>
      </c>
      <c r="CG428">
        <f>COUNTIF('résultats bruts'!CL428, 1) + COUNTIF('résultats bruts'!DI428,1)</f>
        <v>0</v>
      </c>
      <c r="CH428">
        <f t="shared" si="846"/>
        <v>0</v>
      </c>
      <c r="CI428">
        <f>COUNTIF('résultats bruts'!CK428, 1) + COUNTIF('résultats bruts'!DJ428,1)</f>
        <v>0</v>
      </c>
      <c r="CJ428">
        <f t="shared" si="847"/>
        <v>0</v>
      </c>
      <c r="CK428">
        <f>COUNTIF('résultats bruts'!CN428, 1) + COUNTIF('résultats bruts'!DK428,1)</f>
        <v>0</v>
      </c>
      <c r="CL428">
        <f t="shared" si="848"/>
        <v>0</v>
      </c>
      <c r="CM428">
        <f>COUNTIF('résultats bruts'!CO428, 1) + COUNTIF('résultats bruts'!DM428,1)</f>
        <v>0</v>
      </c>
      <c r="CN428">
        <f t="shared" si="849"/>
        <v>0</v>
      </c>
      <c r="CO428">
        <f>COUNTIF('résultats bruts'!DL428, "0A") + COUNTIF('résultats bruts'!CM428,0)</f>
        <v>1</v>
      </c>
      <c r="CP428">
        <f t="shared" si="850"/>
        <v>0.5</v>
      </c>
      <c r="CQ428">
        <f t="shared" si="851"/>
        <v>0</v>
      </c>
      <c r="CR428">
        <f t="shared" si="852"/>
        <v>0</v>
      </c>
      <c r="CS428">
        <f>COUNTIF('résultats bruts'!BB428,1)</f>
        <v>0</v>
      </c>
      <c r="CT428">
        <f>COUNTIF('résultats bruts'!W428,1)</f>
        <v>0</v>
      </c>
      <c r="CU428">
        <f t="shared" si="853"/>
        <v>0</v>
      </c>
      <c r="CV428">
        <f t="shared" si="854"/>
        <v>0</v>
      </c>
      <c r="CW428">
        <f>COUNTIF('résultats bruts'!BC428,1)</f>
        <v>0</v>
      </c>
      <c r="CX428">
        <f>COUNTIF('résultats bruts'!X428,1)</f>
        <v>0</v>
      </c>
      <c r="CY428">
        <f t="shared" si="855"/>
        <v>0</v>
      </c>
      <c r="CZ428">
        <f t="shared" si="856"/>
        <v>0</v>
      </c>
      <c r="DA428">
        <f t="shared" si="857"/>
        <v>0</v>
      </c>
      <c r="DB428">
        <f t="shared" si="858"/>
        <v>0</v>
      </c>
      <c r="DC428">
        <f>COUNTIF('résultats bruts'!BD428,1)</f>
        <v>0</v>
      </c>
      <c r="DD428">
        <f>COUNTIF('résultats bruts'!Y428,1)</f>
        <v>0</v>
      </c>
      <c r="DE428">
        <f t="shared" si="859"/>
        <v>0</v>
      </c>
      <c r="DF428">
        <f t="shared" si="860"/>
        <v>0</v>
      </c>
      <c r="DG428">
        <f>COUNTIF('résultats bruts'!BE428,1)</f>
        <v>0</v>
      </c>
      <c r="DH428">
        <f>COUNTIF('résultats bruts'!Z428,1)</f>
        <v>0</v>
      </c>
      <c r="DI428">
        <f t="shared" si="861"/>
        <v>0</v>
      </c>
      <c r="DJ428">
        <f t="shared" si="862"/>
        <v>0</v>
      </c>
      <c r="DK428">
        <f t="shared" si="863"/>
        <v>0</v>
      </c>
      <c r="DL428">
        <f t="shared" si="864"/>
        <v>0</v>
      </c>
      <c r="DM428">
        <f t="shared" si="865"/>
        <v>0</v>
      </c>
      <c r="DN428">
        <f t="shared" si="866"/>
        <v>0</v>
      </c>
      <c r="DO428">
        <f t="shared" si="867"/>
        <v>0</v>
      </c>
      <c r="DP428">
        <f t="shared" si="868"/>
        <v>0</v>
      </c>
      <c r="DQ428">
        <f t="shared" si="869"/>
        <v>0</v>
      </c>
      <c r="DR428">
        <f t="shared" si="870"/>
        <v>0</v>
      </c>
      <c r="DS428">
        <f>COUNTIF('résultats bruts'!BY428, 1 ) + COUNTIF('résultats bruts'!DA428,1)</f>
        <v>0</v>
      </c>
      <c r="DT428">
        <f t="shared" si="871"/>
        <v>0</v>
      </c>
      <c r="DU428">
        <f>COUNTIF('résultats bruts'!CA428, 1 ) + COUNTIF('résultats bruts'!DE428,1)</f>
        <v>0</v>
      </c>
      <c r="DV428">
        <f t="shared" si="872"/>
        <v>0</v>
      </c>
      <c r="DW428">
        <f>COUNTIF('résultats bruts'!CB428, 1 ) + COUNTIF('résultats bruts'!CU428,1)</f>
        <v>0</v>
      </c>
      <c r="DX428">
        <f t="shared" si="873"/>
        <v>0</v>
      </c>
      <c r="DY428">
        <f>COUNTIF('résultats bruts'!BZ428, 1 ) + COUNTIF('résultats bruts'!CX428,1)</f>
        <v>0</v>
      </c>
      <c r="DZ428">
        <f t="shared" si="874"/>
        <v>0</v>
      </c>
      <c r="EA428">
        <f t="shared" si="875"/>
        <v>0</v>
      </c>
      <c r="EB428">
        <f t="shared" si="876"/>
        <v>0</v>
      </c>
      <c r="EC428">
        <f>COUNTIF('résultats bruts'!CE428, 1 ) + COUNTIF('résultats bruts'!CZ428,1)</f>
        <v>0</v>
      </c>
      <c r="ED428">
        <f t="shared" si="877"/>
        <v>0</v>
      </c>
      <c r="EE428">
        <f>COUNTIF('résultats bruts'!CD428, 1 ) + COUNTIF('résultats bruts'!DC428,1)</f>
        <v>0</v>
      </c>
      <c r="EF428">
        <f t="shared" si="878"/>
        <v>0</v>
      </c>
      <c r="EG428">
        <f>COUNTIF('résultats bruts'!CC428, 1 ) + COUNTIF('résultats bruts'!CT428,1)</f>
        <v>0</v>
      </c>
      <c r="EH428">
        <f t="shared" si="879"/>
        <v>0</v>
      </c>
      <c r="EI428">
        <f>COUNTIF('résultats bruts'!CF428, 1 ) + COUNTIF('résultats bruts'!CW428,1)</f>
        <v>0</v>
      </c>
      <c r="EJ428">
        <f t="shared" si="880"/>
        <v>0</v>
      </c>
      <c r="EK428">
        <f t="shared" si="881"/>
        <v>0</v>
      </c>
      <c r="EL428">
        <f t="shared" si="882"/>
        <v>0</v>
      </c>
      <c r="EM428">
        <f>COUNTIF('résultats bruts'!CJ428, 1 ) + COUNTIF('résultats bruts'!CY428,1)</f>
        <v>0</v>
      </c>
      <c r="EN428">
        <f t="shared" si="883"/>
        <v>0</v>
      </c>
      <c r="EO428">
        <f>COUNTIF('résultats bruts'!CI428, 1 ) + COUNTIF('résultats bruts'!DB428,1)</f>
        <v>0</v>
      </c>
      <c r="EP428">
        <f t="shared" si="884"/>
        <v>0</v>
      </c>
      <c r="EQ428">
        <f>COUNTIF('résultats bruts'!CG428, 1 ) + COUNTIF('résultats bruts'!CS428,1)</f>
        <v>0</v>
      </c>
      <c r="ER428">
        <f t="shared" si="885"/>
        <v>0</v>
      </c>
      <c r="ES428">
        <f>COUNTIF('résultats bruts'!CH428, 1 ) + COUNTIF('résultats bruts'!CV428,1)</f>
        <v>0</v>
      </c>
      <c r="ET428">
        <f t="shared" si="886"/>
        <v>0</v>
      </c>
      <c r="EU428">
        <f t="shared" si="887"/>
        <v>0</v>
      </c>
      <c r="EV428">
        <f t="shared" si="888"/>
        <v>0</v>
      </c>
      <c r="EW428">
        <f t="shared" si="889"/>
        <v>0</v>
      </c>
      <c r="EX428">
        <f t="shared" si="890"/>
        <v>0</v>
      </c>
      <c r="EY428">
        <f t="shared" si="891"/>
        <v>0</v>
      </c>
      <c r="EZ428">
        <f t="shared" si="892"/>
        <v>0</v>
      </c>
      <c r="FA428">
        <f t="shared" si="893"/>
        <v>0</v>
      </c>
      <c r="FB428">
        <f t="shared" si="894"/>
        <v>0</v>
      </c>
      <c r="FC428">
        <f t="shared" si="895"/>
        <v>0</v>
      </c>
      <c r="FD428">
        <f t="shared" si="896"/>
        <v>0</v>
      </c>
      <c r="FE428">
        <f>COUNTIF('résultats bruts'!DD428,0)</f>
        <v>1</v>
      </c>
      <c r="FF428">
        <f t="shared" si="897"/>
        <v>0</v>
      </c>
      <c r="FG428">
        <f t="shared" si="898"/>
        <v>0</v>
      </c>
      <c r="FH428">
        <f>COUNTIF('résultats bruts'!DN428,1)</f>
        <v>0</v>
      </c>
      <c r="FI428">
        <f>COUNTIF('résultats bruts'!DO428,1)</f>
        <v>0</v>
      </c>
      <c r="FJ428">
        <f>COUNTIF('résultats bruts'!DP428,1)</f>
        <v>0</v>
      </c>
      <c r="FK428">
        <f>COUNTIF('résultats bruts'!O428,1) + COUNTIF('résultats bruts'!AT428,1)</f>
        <v>0</v>
      </c>
      <c r="FL428">
        <f>COUNTIF('résultats bruts'!P428,1) + COUNTIF('résultats bruts'!AX428,1)</f>
        <v>0</v>
      </c>
      <c r="FM428">
        <f t="shared" si="899"/>
        <v>0</v>
      </c>
      <c r="FN428">
        <f t="shared" si="900"/>
        <v>0</v>
      </c>
      <c r="FO428">
        <f>COUNTIF('résultats bruts'!Q428,1) + COUNTIF('résultats bruts'!AV428,1)</f>
        <v>0</v>
      </c>
      <c r="FP428">
        <f>COUNTIF('résultats bruts'!R428,1) + COUNTIF('résultats bruts'!BA428,1)</f>
        <v>0</v>
      </c>
      <c r="FQ428">
        <f t="shared" si="901"/>
        <v>0</v>
      </c>
      <c r="FR428">
        <f t="shared" si="902"/>
        <v>0</v>
      </c>
      <c r="FS428">
        <f>COUNTIF('résultats bruts'!S428,1) + COUNTIF('résultats bruts'!AZ428,1)</f>
        <v>0</v>
      </c>
      <c r="FT428">
        <f>COUNTIF('résultats bruts'!T428,1) + COUNTIF('résultats bruts'!AW428,1)</f>
        <v>0</v>
      </c>
      <c r="FU428">
        <f t="shared" si="903"/>
        <v>0</v>
      </c>
      <c r="FV428">
        <f t="shared" si="904"/>
        <v>0</v>
      </c>
      <c r="FW428">
        <f>COUNTIF('résultats bruts'!U428,1) + COUNTIF('résultats bruts'!AY428,1)</f>
        <v>0</v>
      </c>
      <c r="FX428">
        <f>COUNTIF('résultats bruts'!V428,1) + COUNTIF('résultats bruts'!AU428,1)</f>
        <v>0</v>
      </c>
      <c r="FY428">
        <f t="shared" si="905"/>
        <v>0</v>
      </c>
      <c r="FZ428">
        <f t="shared" si="906"/>
        <v>0</v>
      </c>
      <c r="GA428">
        <f t="shared" si="907"/>
        <v>0</v>
      </c>
      <c r="GB428">
        <f t="shared" si="908"/>
        <v>0</v>
      </c>
      <c r="GC428">
        <f t="shared" si="909"/>
        <v>0</v>
      </c>
      <c r="GD428">
        <f t="shared" si="910"/>
        <v>0</v>
      </c>
      <c r="GE428">
        <f>COUNTIF('résultats bruts'!AT428:BA428,"0A")+ COUNTIF('résultats bruts'!BM428,"0A")</f>
        <v>0</v>
      </c>
      <c r="GF428">
        <f t="shared" si="911"/>
        <v>0</v>
      </c>
      <c r="GG428">
        <f>COUNTIF('résultats bruts'!BL428,1)</f>
        <v>0</v>
      </c>
      <c r="GH428">
        <f>COUNTIF('résultats bruts'!BM428,1)</f>
        <v>0</v>
      </c>
      <c r="GI428">
        <f>COUNTIF('résultats bruts'!AV428,1)</f>
        <v>0</v>
      </c>
      <c r="GJ428">
        <f>COUNTIF('résultats bruts'!BN428,1)</f>
        <v>0</v>
      </c>
      <c r="GK428">
        <f t="shared" si="912"/>
        <v>0</v>
      </c>
      <c r="GL428">
        <f t="shared" si="913"/>
        <v>0</v>
      </c>
      <c r="GM428">
        <f>COUNTIF('résultats bruts'!CQ428, 1) + COUNTIF('résultats bruts'!DF428,1)</f>
        <v>0</v>
      </c>
      <c r="GN428">
        <f t="shared" si="914"/>
        <v>0</v>
      </c>
      <c r="GO428">
        <f>COUNTIF('résultats bruts'!CP428, 1) + COUNTIF('résultats bruts'!DG428,1)</f>
        <v>0</v>
      </c>
      <c r="GP428">
        <f t="shared" si="915"/>
        <v>0</v>
      </c>
      <c r="GQ428">
        <f>COUNTIF('résultats bruts'!CR428, 1) + COUNTIF('résultats bruts'!DH428,1)</f>
        <v>0</v>
      </c>
      <c r="GR428">
        <f t="shared" si="916"/>
        <v>0</v>
      </c>
      <c r="GS428">
        <f>COUNTIF('résultats bruts'!BU428:BX428,1)</f>
        <v>0</v>
      </c>
      <c r="GT428">
        <f t="shared" si="917"/>
        <v>0</v>
      </c>
      <c r="GU428">
        <f>COUNTIF('résultats bruts'!DQ428:DT428,1)</f>
        <v>0</v>
      </c>
      <c r="GV428">
        <f t="shared" si="918"/>
        <v>0</v>
      </c>
      <c r="GW428">
        <f t="shared" si="919"/>
        <v>0</v>
      </c>
      <c r="GX428">
        <f t="shared" si="920"/>
        <v>0</v>
      </c>
      <c r="GY428">
        <f>COUNTIF('résultats bruts'!DF428:DH428,"0A")</f>
        <v>0</v>
      </c>
      <c r="GZ428">
        <f t="shared" si="921"/>
        <v>0</v>
      </c>
      <c r="HA428">
        <f t="shared" si="922"/>
        <v>0</v>
      </c>
      <c r="HB428">
        <f t="shared" si="923"/>
        <v>0</v>
      </c>
    </row>
    <row r="429" spans="1:210" ht="15.75" x14ac:dyDescent="0.25">
      <c r="A429">
        <f>'résultats bruts'!A429</f>
        <v>0</v>
      </c>
      <c r="B429">
        <f>'résultats bruts'!B429</f>
        <v>0</v>
      </c>
      <c r="C429">
        <f>'résultats bruts'!C429</f>
        <v>0</v>
      </c>
      <c r="D429">
        <f>'résultats bruts'!D429</f>
        <v>0</v>
      </c>
      <c r="E429">
        <f>'résultats bruts'!E429</f>
        <v>0</v>
      </c>
      <c r="F429">
        <f>'résultats bruts'!F429</f>
        <v>427</v>
      </c>
      <c r="G429">
        <f>'résultats bruts'!G429</f>
        <v>0</v>
      </c>
      <c r="H429">
        <f>COUNTIF('résultats bruts'!BO429,1)</f>
        <v>0</v>
      </c>
      <c r="I429">
        <f>COUNTIF('résultats bruts'!BQ429,1)</f>
        <v>0</v>
      </c>
      <c r="J429">
        <f>COUNTIF('résultats bruts'!BS429,1)</f>
        <v>0</v>
      </c>
      <c r="K429">
        <f t="shared" si="792"/>
        <v>0</v>
      </c>
      <c r="L429">
        <f t="shared" si="793"/>
        <v>0</v>
      </c>
      <c r="M429">
        <f>COUNTIF('résultats bruts'!BP429,1)</f>
        <v>0</v>
      </c>
      <c r="N429">
        <f>COUNTIF('résultats bruts'!BR429,1)</f>
        <v>0</v>
      </c>
      <c r="O429">
        <f>COUNTIF('résultats bruts'!BT429,1)</f>
        <v>0</v>
      </c>
      <c r="P429">
        <f t="shared" si="794"/>
        <v>0</v>
      </c>
      <c r="Q429">
        <f t="shared" si="795"/>
        <v>0</v>
      </c>
      <c r="R429">
        <f>COUNTIF('résultats bruts'!H429,1)</f>
        <v>0</v>
      </c>
      <c r="S429">
        <f>COUNTIF('résultats bruts'!I429,1)</f>
        <v>0</v>
      </c>
      <c r="T429">
        <f>COUNTIF('résultats bruts'!J429,1)</f>
        <v>0</v>
      </c>
      <c r="U429">
        <f t="shared" si="796"/>
        <v>0</v>
      </c>
      <c r="V429">
        <f t="shared" si="797"/>
        <v>0</v>
      </c>
      <c r="W429">
        <f t="shared" si="798"/>
        <v>0</v>
      </c>
      <c r="X429">
        <f t="shared" si="799"/>
        <v>0</v>
      </c>
      <c r="Y429">
        <f>COUNTIF('résultats bruts'!AH429:AK429,1)</f>
        <v>0</v>
      </c>
      <c r="Z429">
        <f t="shared" si="800"/>
        <v>0</v>
      </c>
      <c r="AA429">
        <f>COUNTIF('résultats bruts'!AL429:AO429,1)</f>
        <v>0</v>
      </c>
      <c r="AB429">
        <f t="shared" si="801"/>
        <v>0</v>
      </c>
      <c r="AC429">
        <f>COUNTIF('résultats bruts'!AP429:AS429,1)</f>
        <v>0</v>
      </c>
      <c r="AD429">
        <f t="shared" si="802"/>
        <v>0</v>
      </c>
      <c r="AE429">
        <f t="shared" si="803"/>
        <v>0</v>
      </c>
      <c r="AF429">
        <f t="shared" si="804"/>
        <v>0</v>
      </c>
      <c r="AG429">
        <f>COUNTIF('résultats bruts'!BF429,1) + COUNTIF('résultats bruts'!BI429,1)</f>
        <v>0</v>
      </c>
      <c r="AH429">
        <f t="shared" si="805"/>
        <v>0</v>
      </c>
      <c r="AI429">
        <f>COUNTIF('résultats bruts'!AA429:AC429,1)</f>
        <v>0</v>
      </c>
      <c r="AJ429">
        <f t="shared" si="806"/>
        <v>0</v>
      </c>
      <c r="AK429">
        <f t="shared" si="807"/>
        <v>0</v>
      </c>
      <c r="AL429">
        <f t="shared" si="808"/>
        <v>0</v>
      </c>
      <c r="AM429">
        <f t="shared" si="809"/>
        <v>0</v>
      </c>
      <c r="AN429">
        <f t="shared" si="810"/>
        <v>0</v>
      </c>
      <c r="AO429">
        <f t="shared" si="811"/>
        <v>0</v>
      </c>
      <c r="AP429">
        <f t="shared" si="812"/>
        <v>0</v>
      </c>
      <c r="AQ429">
        <f>COUNTIF('résultats bruts'!AH429,0)+COUNTIF('résultats bruts'!AN429,0)+COUNTIF('résultats bruts'!AS429,0) + COUNTIF('résultats bruts'!AA429:AC429,"0A")+COUNTIF('résultats bruts'!BF429,"0A")+COUNTIF('résultats bruts'!BI429,"0A")</f>
        <v>3</v>
      </c>
      <c r="AR429">
        <f t="shared" si="813"/>
        <v>0.42857142857142855</v>
      </c>
      <c r="AS429">
        <f t="shared" si="814"/>
        <v>0</v>
      </c>
      <c r="AT429">
        <f t="shared" si="815"/>
        <v>0</v>
      </c>
      <c r="AU429">
        <f>COUNTIF('résultats bruts'!M429,1)</f>
        <v>0</v>
      </c>
      <c r="AV429">
        <f>COUNTIF('résultats bruts'!K429,1)</f>
        <v>0</v>
      </c>
      <c r="AW429">
        <f t="shared" si="816"/>
        <v>0</v>
      </c>
      <c r="AX429">
        <f t="shared" si="817"/>
        <v>0</v>
      </c>
      <c r="AY429">
        <f>COUNTIF('résultats bruts'!L429,1)</f>
        <v>0</v>
      </c>
      <c r="AZ429">
        <f>COUNTIF('résultats bruts'!N429,1)</f>
        <v>0</v>
      </c>
      <c r="BA429">
        <f t="shared" si="818"/>
        <v>0</v>
      </c>
      <c r="BB429">
        <f t="shared" si="819"/>
        <v>0</v>
      </c>
      <c r="BC429">
        <f t="shared" si="820"/>
        <v>0</v>
      </c>
      <c r="BD429">
        <f t="shared" si="821"/>
        <v>0</v>
      </c>
      <c r="BE429">
        <f>COUNTIF('résultats bruts'!AG429,1)</f>
        <v>0</v>
      </c>
      <c r="BF429">
        <f>COUNTIF('résultats bruts'!AF429,1)</f>
        <v>0</v>
      </c>
      <c r="BG429">
        <f t="shared" si="822"/>
        <v>0</v>
      </c>
      <c r="BH429">
        <f t="shared" si="823"/>
        <v>0</v>
      </c>
      <c r="BI429">
        <f>COUNTIF('résultats bruts'!AD429,1)</f>
        <v>0</v>
      </c>
      <c r="BJ429">
        <f>COUNTIF('résultats bruts'!AE429,1)</f>
        <v>0</v>
      </c>
      <c r="BK429">
        <f t="shared" si="824"/>
        <v>0</v>
      </c>
      <c r="BL429">
        <f t="shared" si="825"/>
        <v>0</v>
      </c>
      <c r="BM429">
        <f t="shared" si="826"/>
        <v>0</v>
      </c>
      <c r="BN429">
        <f t="shared" si="827"/>
        <v>0</v>
      </c>
      <c r="BO429">
        <f t="shared" si="828"/>
        <v>0</v>
      </c>
      <c r="BP429">
        <f t="shared" si="829"/>
        <v>0</v>
      </c>
      <c r="BQ429">
        <f t="shared" si="830"/>
        <v>0</v>
      </c>
      <c r="BR429">
        <f t="shared" si="831"/>
        <v>0</v>
      </c>
      <c r="BS429">
        <f t="shared" si="832"/>
        <v>0</v>
      </c>
      <c r="BT429">
        <f t="shared" si="833"/>
        <v>0</v>
      </c>
      <c r="BU429">
        <f t="shared" si="834"/>
        <v>0</v>
      </c>
      <c r="BV429">
        <f t="shared" si="835"/>
        <v>0</v>
      </c>
      <c r="BW429">
        <f t="shared" si="836"/>
        <v>0</v>
      </c>
      <c r="BX429">
        <f t="shared" si="837"/>
        <v>0</v>
      </c>
      <c r="BY429">
        <f t="shared" si="838"/>
        <v>0</v>
      </c>
      <c r="BZ429">
        <f t="shared" si="839"/>
        <v>0</v>
      </c>
      <c r="CA429">
        <f t="shared" si="840"/>
        <v>0</v>
      </c>
      <c r="CB429">
        <f t="shared" si="841"/>
        <v>0</v>
      </c>
      <c r="CC429">
        <f t="shared" si="842"/>
        <v>0</v>
      </c>
      <c r="CD429">
        <f t="shared" si="843"/>
        <v>0</v>
      </c>
      <c r="CE429">
        <f t="shared" si="844"/>
        <v>0</v>
      </c>
      <c r="CF429">
        <f t="shared" si="845"/>
        <v>0</v>
      </c>
      <c r="CG429">
        <f>COUNTIF('résultats bruts'!CL429, 1) + COUNTIF('résultats bruts'!DI429,1)</f>
        <v>0</v>
      </c>
      <c r="CH429">
        <f t="shared" si="846"/>
        <v>0</v>
      </c>
      <c r="CI429">
        <f>COUNTIF('résultats bruts'!CK429, 1) + COUNTIF('résultats bruts'!DJ429,1)</f>
        <v>0</v>
      </c>
      <c r="CJ429">
        <f t="shared" si="847"/>
        <v>0</v>
      </c>
      <c r="CK429">
        <f>COUNTIF('résultats bruts'!CN429, 1) + COUNTIF('résultats bruts'!DK429,1)</f>
        <v>0</v>
      </c>
      <c r="CL429">
        <f t="shared" si="848"/>
        <v>0</v>
      </c>
      <c r="CM429">
        <f>COUNTIF('résultats bruts'!CO429, 1) + COUNTIF('résultats bruts'!DM429,1)</f>
        <v>0</v>
      </c>
      <c r="CN429">
        <f t="shared" si="849"/>
        <v>0</v>
      </c>
      <c r="CO429">
        <f>COUNTIF('résultats bruts'!DL429, "0A") + COUNTIF('résultats bruts'!CM429,0)</f>
        <v>1</v>
      </c>
      <c r="CP429">
        <f t="shared" si="850"/>
        <v>0.5</v>
      </c>
      <c r="CQ429">
        <f t="shared" si="851"/>
        <v>0</v>
      </c>
      <c r="CR429">
        <f t="shared" si="852"/>
        <v>0</v>
      </c>
      <c r="CS429">
        <f>COUNTIF('résultats bruts'!BB429,1)</f>
        <v>0</v>
      </c>
      <c r="CT429">
        <f>COUNTIF('résultats bruts'!W429,1)</f>
        <v>0</v>
      </c>
      <c r="CU429">
        <f t="shared" si="853"/>
        <v>0</v>
      </c>
      <c r="CV429">
        <f t="shared" si="854"/>
        <v>0</v>
      </c>
      <c r="CW429">
        <f>COUNTIF('résultats bruts'!BC429,1)</f>
        <v>0</v>
      </c>
      <c r="CX429">
        <f>COUNTIF('résultats bruts'!X429,1)</f>
        <v>0</v>
      </c>
      <c r="CY429">
        <f t="shared" si="855"/>
        <v>0</v>
      </c>
      <c r="CZ429">
        <f t="shared" si="856"/>
        <v>0</v>
      </c>
      <c r="DA429">
        <f t="shared" si="857"/>
        <v>0</v>
      </c>
      <c r="DB429">
        <f t="shared" si="858"/>
        <v>0</v>
      </c>
      <c r="DC429">
        <f>COUNTIF('résultats bruts'!BD429,1)</f>
        <v>0</v>
      </c>
      <c r="DD429">
        <f>COUNTIF('résultats bruts'!Y429,1)</f>
        <v>0</v>
      </c>
      <c r="DE429">
        <f t="shared" si="859"/>
        <v>0</v>
      </c>
      <c r="DF429">
        <f t="shared" si="860"/>
        <v>0</v>
      </c>
      <c r="DG429">
        <f>COUNTIF('résultats bruts'!BE429,1)</f>
        <v>0</v>
      </c>
      <c r="DH429">
        <f>COUNTIF('résultats bruts'!Z429,1)</f>
        <v>0</v>
      </c>
      <c r="DI429">
        <f t="shared" si="861"/>
        <v>0</v>
      </c>
      <c r="DJ429">
        <f t="shared" si="862"/>
        <v>0</v>
      </c>
      <c r="DK429">
        <f t="shared" si="863"/>
        <v>0</v>
      </c>
      <c r="DL429">
        <f t="shared" si="864"/>
        <v>0</v>
      </c>
      <c r="DM429">
        <f t="shared" si="865"/>
        <v>0</v>
      </c>
      <c r="DN429">
        <f t="shared" si="866"/>
        <v>0</v>
      </c>
      <c r="DO429">
        <f t="shared" si="867"/>
        <v>0</v>
      </c>
      <c r="DP429">
        <f t="shared" si="868"/>
        <v>0</v>
      </c>
      <c r="DQ429">
        <f t="shared" si="869"/>
        <v>0</v>
      </c>
      <c r="DR429">
        <f t="shared" si="870"/>
        <v>0</v>
      </c>
      <c r="DS429">
        <f>COUNTIF('résultats bruts'!BY429, 1 ) + COUNTIF('résultats bruts'!DA429,1)</f>
        <v>0</v>
      </c>
      <c r="DT429">
        <f t="shared" si="871"/>
        <v>0</v>
      </c>
      <c r="DU429">
        <f>COUNTIF('résultats bruts'!CA429, 1 ) + COUNTIF('résultats bruts'!DE429,1)</f>
        <v>0</v>
      </c>
      <c r="DV429">
        <f t="shared" si="872"/>
        <v>0</v>
      </c>
      <c r="DW429">
        <f>COUNTIF('résultats bruts'!CB429, 1 ) + COUNTIF('résultats bruts'!CU429,1)</f>
        <v>0</v>
      </c>
      <c r="DX429">
        <f t="shared" si="873"/>
        <v>0</v>
      </c>
      <c r="DY429">
        <f>COUNTIF('résultats bruts'!BZ429, 1 ) + COUNTIF('résultats bruts'!CX429,1)</f>
        <v>0</v>
      </c>
      <c r="DZ429">
        <f t="shared" si="874"/>
        <v>0</v>
      </c>
      <c r="EA429">
        <f t="shared" si="875"/>
        <v>0</v>
      </c>
      <c r="EB429">
        <f t="shared" si="876"/>
        <v>0</v>
      </c>
      <c r="EC429">
        <f>COUNTIF('résultats bruts'!CE429, 1 ) + COUNTIF('résultats bruts'!CZ429,1)</f>
        <v>0</v>
      </c>
      <c r="ED429">
        <f t="shared" si="877"/>
        <v>0</v>
      </c>
      <c r="EE429">
        <f>COUNTIF('résultats bruts'!CD429, 1 ) + COUNTIF('résultats bruts'!DC429,1)</f>
        <v>0</v>
      </c>
      <c r="EF429">
        <f t="shared" si="878"/>
        <v>0</v>
      </c>
      <c r="EG429">
        <f>COUNTIF('résultats bruts'!CC429, 1 ) + COUNTIF('résultats bruts'!CT429,1)</f>
        <v>0</v>
      </c>
      <c r="EH429">
        <f t="shared" si="879"/>
        <v>0</v>
      </c>
      <c r="EI429">
        <f>COUNTIF('résultats bruts'!CF429, 1 ) + COUNTIF('résultats bruts'!CW429,1)</f>
        <v>0</v>
      </c>
      <c r="EJ429">
        <f t="shared" si="880"/>
        <v>0</v>
      </c>
      <c r="EK429">
        <f t="shared" si="881"/>
        <v>0</v>
      </c>
      <c r="EL429">
        <f t="shared" si="882"/>
        <v>0</v>
      </c>
      <c r="EM429">
        <f>COUNTIF('résultats bruts'!CJ429, 1 ) + COUNTIF('résultats bruts'!CY429,1)</f>
        <v>0</v>
      </c>
      <c r="EN429">
        <f t="shared" si="883"/>
        <v>0</v>
      </c>
      <c r="EO429">
        <f>COUNTIF('résultats bruts'!CI429, 1 ) + COUNTIF('résultats bruts'!DB429,1)</f>
        <v>0</v>
      </c>
      <c r="EP429">
        <f t="shared" si="884"/>
        <v>0</v>
      </c>
      <c r="EQ429">
        <f>COUNTIF('résultats bruts'!CG429, 1 ) + COUNTIF('résultats bruts'!CS429,1)</f>
        <v>0</v>
      </c>
      <c r="ER429">
        <f t="shared" si="885"/>
        <v>0</v>
      </c>
      <c r="ES429">
        <f>COUNTIF('résultats bruts'!CH429, 1 ) + COUNTIF('résultats bruts'!CV429,1)</f>
        <v>0</v>
      </c>
      <c r="ET429">
        <f t="shared" si="886"/>
        <v>0</v>
      </c>
      <c r="EU429">
        <f t="shared" si="887"/>
        <v>0</v>
      </c>
      <c r="EV429">
        <f t="shared" si="888"/>
        <v>0</v>
      </c>
      <c r="EW429">
        <f t="shared" si="889"/>
        <v>0</v>
      </c>
      <c r="EX429">
        <f t="shared" si="890"/>
        <v>0</v>
      </c>
      <c r="EY429">
        <f t="shared" si="891"/>
        <v>0</v>
      </c>
      <c r="EZ429">
        <f t="shared" si="892"/>
        <v>0</v>
      </c>
      <c r="FA429">
        <f t="shared" si="893"/>
        <v>0</v>
      </c>
      <c r="FB429">
        <f t="shared" si="894"/>
        <v>0</v>
      </c>
      <c r="FC429">
        <f t="shared" si="895"/>
        <v>0</v>
      </c>
      <c r="FD429">
        <f t="shared" si="896"/>
        <v>0</v>
      </c>
      <c r="FE429">
        <f>COUNTIF('résultats bruts'!DD429,0)</f>
        <v>1</v>
      </c>
      <c r="FF429">
        <f t="shared" si="897"/>
        <v>0</v>
      </c>
      <c r="FG429">
        <f t="shared" si="898"/>
        <v>0</v>
      </c>
      <c r="FH429">
        <f>COUNTIF('résultats bruts'!DN429,1)</f>
        <v>0</v>
      </c>
      <c r="FI429">
        <f>COUNTIF('résultats bruts'!DO429,1)</f>
        <v>0</v>
      </c>
      <c r="FJ429">
        <f>COUNTIF('résultats bruts'!DP429,1)</f>
        <v>0</v>
      </c>
      <c r="FK429">
        <f>COUNTIF('résultats bruts'!O429,1) + COUNTIF('résultats bruts'!AT429,1)</f>
        <v>0</v>
      </c>
      <c r="FL429">
        <f>COUNTIF('résultats bruts'!P429,1) + COUNTIF('résultats bruts'!AX429,1)</f>
        <v>0</v>
      </c>
      <c r="FM429">
        <f t="shared" si="899"/>
        <v>0</v>
      </c>
      <c r="FN429">
        <f t="shared" si="900"/>
        <v>0</v>
      </c>
      <c r="FO429">
        <f>COUNTIF('résultats bruts'!Q429,1) + COUNTIF('résultats bruts'!AV429,1)</f>
        <v>0</v>
      </c>
      <c r="FP429">
        <f>COUNTIF('résultats bruts'!R429,1) + COUNTIF('résultats bruts'!BA429,1)</f>
        <v>0</v>
      </c>
      <c r="FQ429">
        <f t="shared" si="901"/>
        <v>0</v>
      </c>
      <c r="FR429">
        <f t="shared" si="902"/>
        <v>0</v>
      </c>
      <c r="FS429">
        <f>COUNTIF('résultats bruts'!S429,1) + COUNTIF('résultats bruts'!AZ429,1)</f>
        <v>0</v>
      </c>
      <c r="FT429">
        <f>COUNTIF('résultats bruts'!T429,1) + COUNTIF('résultats bruts'!AW429,1)</f>
        <v>0</v>
      </c>
      <c r="FU429">
        <f t="shared" si="903"/>
        <v>0</v>
      </c>
      <c r="FV429">
        <f t="shared" si="904"/>
        <v>0</v>
      </c>
      <c r="FW429">
        <f>COUNTIF('résultats bruts'!U429,1) + COUNTIF('résultats bruts'!AY429,1)</f>
        <v>0</v>
      </c>
      <c r="FX429">
        <f>COUNTIF('résultats bruts'!V429,1) + COUNTIF('résultats bruts'!AU429,1)</f>
        <v>0</v>
      </c>
      <c r="FY429">
        <f t="shared" si="905"/>
        <v>0</v>
      </c>
      <c r="FZ429">
        <f t="shared" si="906"/>
        <v>0</v>
      </c>
      <c r="GA429">
        <f t="shared" si="907"/>
        <v>0</v>
      </c>
      <c r="GB429">
        <f t="shared" si="908"/>
        <v>0</v>
      </c>
      <c r="GC429">
        <f t="shared" si="909"/>
        <v>0</v>
      </c>
      <c r="GD429">
        <f t="shared" si="910"/>
        <v>0</v>
      </c>
      <c r="GE429">
        <f>COUNTIF('résultats bruts'!AT429:BA429,"0A")+ COUNTIF('résultats bruts'!BM429,"0A")</f>
        <v>0</v>
      </c>
      <c r="GF429">
        <f t="shared" si="911"/>
        <v>0</v>
      </c>
      <c r="GG429">
        <f>COUNTIF('résultats bruts'!BL429,1)</f>
        <v>0</v>
      </c>
      <c r="GH429">
        <f>COUNTIF('résultats bruts'!BM429,1)</f>
        <v>0</v>
      </c>
      <c r="GI429">
        <f>COUNTIF('résultats bruts'!AV429,1)</f>
        <v>0</v>
      </c>
      <c r="GJ429">
        <f>COUNTIF('résultats bruts'!BN429,1)</f>
        <v>0</v>
      </c>
      <c r="GK429">
        <f t="shared" si="912"/>
        <v>0</v>
      </c>
      <c r="GL429">
        <f t="shared" si="913"/>
        <v>0</v>
      </c>
      <c r="GM429">
        <f>COUNTIF('résultats bruts'!CQ429, 1) + COUNTIF('résultats bruts'!DF429,1)</f>
        <v>0</v>
      </c>
      <c r="GN429">
        <f t="shared" si="914"/>
        <v>0</v>
      </c>
      <c r="GO429">
        <f>COUNTIF('résultats bruts'!CP429, 1) + COUNTIF('résultats bruts'!DG429,1)</f>
        <v>0</v>
      </c>
      <c r="GP429">
        <f t="shared" si="915"/>
        <v>0</v>
      </c>
      <c r="GQ429">
        <f>COUNTIF('résultats bruts'!CR429, 1) + COUNTIF('résultats bruts'!DH429,1)</f>
        <v>0</v>
      </c>
      <c r="GR429">
        <f t="shared" si="916"/>
        <v>0</v>
      </c>
      <c r="GS429">
        <f>COUNTIF('résultats bruts'!BU429:BX429,1)</f>
        <v>0</v>
      </c>
      <c r="GT429">
        <f t="shared" si="917"/>
        <v>0</v>
      </c>
      <c r="GU429">
        <f>COUNTIF('résultats bruts'!DQ429:DT429,1)</f>
        <v>0</v>
      </c>
      <c r="GV429">
        <f t="shared" si="918"/>
        <v>0</v>
      </c>
      <c r="GW429">
        <f t="shared" si="919"/>
        <v>0</v>
      </c>
      <c r="GX429">
        <f t="shared" si="920"/>
        <v>0</v>
      </c>
      <c r="GY429">
        <f>COUNTIF('résultats bruts'!DF429:DH429,"0A")</f>
        <v>0</v>
      </c>
      <c r="GZ429">
        <f t="shared" si="921"/>
        <v>0</v>
      </c>
      <c r="HA429">
        <f t="shared" si="922"/>
        <v>0</v>
      </c>
      <c r="HB429">
        <f t="shared" si="923"/>
        <v>0</v>
      </c>
    </row>
    <row r="430" spans="1:210" ht="15.75" x14ac:dyDescent="0.25">
      <c r="A430">
        <f>'résultats bruts'!A430</f>
        <v>0</v>
      </c>
      <c r="B430">
        <f>'résultats bruts'!B430</f>
        <v>0</v>
      </c>
      <c r="C430">
        <f>'résultats bruts'!C430</f>
        <v>0</v>
      </c>
      <c r="D430">
        <f>'résultats bruts'!D430</f>
        <v>0</v>
      </c>
      <c r="E430">
        <f>'résultats bruts'!E430</f>
        <v>0</v>
      </c>
      <c r="F430">
        <f>'résultats bruts'!F430</f>
        <v>428</v>
      </c>
      <c r="G430">
        <f>'résultats bruts'!G430</f>
        <v>0</v>
      </c>
      <c r="H430">
        <f>COUNTIF('résultats bruts'!BO430,1)</f>
        <v>0</v>
      </c>
      <c r="I430">
        <f>COUNTIF('résultats bruts'!BQ430,1)</f>
        <v>0</v>
      </c>
      <c r="J430">
        <f>COUNTIF('résultats bruts'!BS430,1)</f>
        <v>0</v>
      </c>
      <c r="K430">
        <f t="shared" si="792"/>
        <v>0</v>
      </c>
      <c r="L430">
        <f t="shared" si="793"/>
        <v>0</v>
      </c>
      <c r="M430">
        <f>COUNTIF('résultats bruts'!BP430,1)</f>
        <v>0</v>
      </c>
      <c r="N430">
        <f>COUNTIF('résultats bruts'!BR430,1)</f>
        <v>0</v>
      </c>
      <c r="O430">
        <f>COUNTIF('résultats bruts'!BT430,1)</f>
        <v>0</v>
      </c>
      <c r="P430">
        <f t="shared" si="794"/>
        <v>0</v>
      </c>
      <c r="Q430">
        <f t="shared" si="795"/>
        <v>0</v>
      </c>
      <c r="R430">
        <f>COUNTIF('résultats bruts'!H430,1)</f>
        <v>0</v>
      </c>
      <c r="S430">
        <f>COUNTIF('résultats bruts'!I430,1)</f>
        <v>0</v>
      </c>
      <c r="T430">
        <f>COUNTIF('résultats bruts'!J430,1)</f>
        <v>0</v>
      </c>
      <c r="U430">
        <f t="shared" si="796"/>
        <v>0</v>
      </c>
      <c r="V430">
        <f t="shared" si="797"/>
        <v>0</v>
      </c>
      <c r="W430">
        <f t="shared" si="798"/>
        <v>0</v>
      </c>
      <c r="X430">
        <f t="shared" si="799"/>
        <v>0</v>
      </c>
      <c r="Y430">
        <f>COUNTIF('résultats bruts'!AH430:AK430,1)</f>
        <v>0</v>
      </c>
      <c r="Z430">
        <f t="shared" si="800"/>
        <v>0</v>
      </c>
      <c r="AA430">
        <f>COUNTIF('résultats bruts'!AL430:AO430,1)</f>
        <v>0</v>
      </c>
      <c r="AB430">
        <f t="shared" si="801"/>
        <v>0</v>
      </c>
      <c r="AC430">
        <f>COUNTIF('résultats bruts'!AP430:AS430,1)</f>
        <v>0</v>
      </c>
      <c r="AD430">
        <f t="shared" si="802"/>
        <v>0</v>
      </c>
      <c r="AE430">
        <f t="shared" si="803"/>
        <v>0</v>
      </c>
      <c r="AF430">
        <f t="shared" si="804"/>
        <v>0</v>
      </c>
      <c r="AG430">
        <f>COUNTIF('résultats bruts'!BF430,1) + COUNTIF('résultats bruts'!BI430,1)</f>
        <v>0</v>
      </c>
      <c r="AH430">
        <f t="shared" si="805"/>
        <v>0</v>
      </c>
      <c r="AI430">
        <f>COUNTIF('résultats bruts'!AA430:AC430,1)</f>
        <v>0</v>
      </c>
      <c r="AJ430">
        <f t="shared" si="806"/>
        <v>0</v>
      </c>
      <c r="AK430">
        <f t="shared" si="807"/>
        <v>0</v>
      </c>
      <c r="AL430">
        <f t="shared" si="808"/>
        <v>0</v>
      </c>
      <c r="AM430">
        <f t="shared" si="809"/>
        <v>0</v>
      </c>
      <c r="AN430">
        <f t="shared" si="810"/>
        <v>0</v>
      </c>
      <c r="AO430">
        <f t="shared" si="811"/>
        <v>0</v>
      </c>
      <c r="AP430">
        <f t="shared" si="812"/>
        <v>0</v>
      </c>
      <c r="AQ430">
        <f>COUNTIF('résultats bruts'!AH430,0)+COUNTIF('résultats bruts'!AN430,0)+COUNTIF('résultats bruts'!AS430,0) + COUNTIF('résultats bruts'!AA430:AC430,"0A")+COUNTIF('résultats bruts'!BF430,"0A")+COUNTIF('résultats bruts'!BI430,"0A")</f>
        <v>3</v>
      </c>
      <c r="AR430">
        <f t="shared" si="813"/>
        <v>0.42857142857142855</v>
      </c>
      <c r="AS430">
        <f t="shared" si="814"/>
        <v>0</v>
      </c>
      <c r="AT430">
        <f t="shared" si="815"/>
        <v>0</v>
      </c>
      <c r="AU430">
        <f>COUNTIF('résultats bruts'!M430,1)</f>
        <v>0</v>
      </c>
      <c r="AV430">
        <f>COUNTIF('résultats bruts'!K430,1)</f>
        <v>0</v>
      </c>
      <c r="AW430">
        <f t="shared" si="816"/>
        <v>0</v>
      </c>
      <c r="AX430">
        <f t="shared" si="817"/>
        <v>0</v>
      </c>
      <c r="AY430">
        <f>COUNTIF('résultats bruts'!L430,1)</f>
        <v>0</v>
      </c>
      <c r="AZ430">
        <f>COUNTIF('résultats bruts'!N430,1)</f>
        <v>0</v>
      </c>
      <c r="BA430">
        <f t="shared" si="818"/>
        <v>0</v>
      </c>
      <c r="BB430">
        <f t="shared" si="819"/>
        <v>0</v>
      </c>
      <c r="BC430">
        <f t="shared" si="820"/>
        <v>0</v>
      </c>
      <c r="BD430">
        <f t="shared" si="821"/>
        <v>0</v>
      </c>
      <c r="BE430">
        <f>COUNTIF('résultats bruts'!AG430,1)</f>
        <v>0</v>
      </c>
      <c r="BF430">
        <f>COUNTIF('résultats bruts'!AF430,1)</f>
        <v>0</v>
      </c>
      <c r="BG430">
        <f t="shared" si="822"/>
        <v>0</v>
      </c>
      <c r="BH430">
        <f t="shared" si="823"/>
        <v>0</v>
      </c>
      <c r="BI430">
        <f>COUNTIF('résultats bruts'!AD430,1)</f>
        <v>0</v>
      </c>
      <c r="BJ430">
        <f>COUNTIF('résultats bruts'!AE430,1)</f>
        <v>0</v>
      </c>
      <c r="BK430">
        <f t="shared" si="824"/>
        <v>0</v>
      </c>
      <c r="BL430">
        <f t="shared" si="825"/>
        <v>0</v>
      </c>
      <c r="BM430">
        <f t="shared" si="826"/>
        <v>0</v>
      </c>
      <c r="BN430">
        <f t="shared" si="827"/>
        <v>0</v>
      </c>
      <c r="BO430">
        <f t="shared" si="828"/>
        <v>0</v>
      </c>
      <c r="BP430">
        <f t="shared" si="829"/>
        <v>0</v>
      </c>
      <c r="BQ430">
        <f t="shared" si="830"/>
        <v>0</v>
      </c>
      <c r="BR430">
        <f t="shared" si="831"/>
        <v>0</v>
      </c>
      <c r="BS430">
        <f t="shared" si="832"/>
        <v>0</v>
      </c>
      <c r="BT430">
        <f t="shared" si="833"/>
        <v>0</v>
      </c>
      <c r="BU430">
        <f t="shared" si="834"/>
        <v>0</v>
      </c>
      <c r="BV430">
        <f t="shared" si="835"/>
        <v>0</v>
      </c>
      <c r="BW430">
        <f t="shared" si="836"/>
        <v>0</v>
      </c>
      <c r="BX430">
        <f t="shared" si="837"/>
        <v>0</v>
      </c>
      <c r="BY430">
        <f t="shared" si="838"/>
        <v>0</v>
      </c>
      <c r="BZ430">
        <f t="shared" si="839"/>
        <v>0</v>
      </c>
      <c r="CA430">
        <f t="shared" si="840"/>
        <v>0</v>
      </c>
      <c r="CB430">
        <f t="shared" si="841"/>
        <v>0</v>
      </c>
      <c r="CC430">
        <f t="shared" si="842"/>
        <v>0</v>
      </c>
      <c r="CD430">
        <f t="shared" si="843"/>
        <v>0</v>
      </c>
      <c r="CE430">
        <f t="shared" si="844"/>
        <v>0</v>
      </c>
      <c r="CF430">
        <f t="shared" si="845"/>
        <v>0</v>
      </c>
      <c r="CG430">
        <f>COUNTIF('résultats bruts'!CL430, 1) + COUNTIF('résultats bruts'!DI430,1)</f>
        <v>0</v>
      </c>
      <c r="CH430">
        <f t="shared" si="846"/>
        <v>0</v>
      </c>
      <c r="CI430">
        <f>COUNTIF('résultats bruts'!CK430, 1) + COUNTIF('résultats bruts'!DJ430,1)</f>
        <v>0</v>
      </c>
      <c r="CJ430">
        <f t="shared" si="847"/>
        <v>0</v>
      </c>
      <c r="CK430">
        <f>COUNTIF('résultats bruts'!CN430, 1) + COUNTIF('résultats bruts'!DK430,1)</f>
        <v>0</v>
      </c>
      <c r="CL430">
        <f t="shared" si="848"/>
        <v>0</v>
      </c>
      <c r="CM430">
        <f>COUNTIF('résultats bruts'!CO430, 1) + COUNTIF('résultats bruts'!DM430,1)</f>
        <v>0</v>
      </c>
      <c r="CN430">
        <f t="shared" si="849"/>
        <v>0</v>
      </c>
      <c r="CO430">
        <f>COUNTIF('résultats bruts'!DL430, "0A") + COUNTIF('résultats bruts'!CM430,0)</f>
        <v>1</v>
      </c>
      <c r="CP430">
        <f t="shared" si="850"/>
        <v>0.5</v>
      </c>
      <c r="CQ430">
        <f t="shared" si="851"/>
        <v>0</v>
      </c>
      <c r="CR430">
        <f t="shared" si="852"/>
        <v>0</v>
      </c>
      <c r="CS430">
        <f>COUNTIF('résultats bruts'!BB430,1)</f>
        <v>0</v>
      </c>
      <c r="CT430">
        <f>COUNTIF('résultats bruts'!W430,1)</f>
        <v>0</v>
      </c>
      <c r="CU430">
        <f t="shared" si="853"/>
        <v>0</v>
      </c>
      <c r="CV430">
        <f t="shared" si="854"/>
        <v>0</v>
      </c>
      <c r="CW430">
        <f>COUNTIF('résultats bruts'!BC430,1)</f>
        <v>0</v>
      </c>
      <c r="CX430">
        <f>COUNTIF('résultats bruts'!X430,1)</f>
        <v>0</v>
      </c>
      <c r="CY430">
        <f t="shared" si="855"/>
        <v>0</v>
      </c>
      <c r="CZ430">
        <f t="shared" si="856"/>
        <v>0</v>
      </c>
      <c r="DA430">
        <f t="shared" si="857"/>
        <v>0</v>
      </c>
      <c r="DB430">
        <f t="shared" si="858"/>
        <v>0</v>
      </c>
      <c r="DC430">
        <f>COUNTIF('résultats bruts'!BD430,1)</f>
        <v>0</v>
      </c>
      <c r="DD430">
        <f>COUNTIF('résultats bruts'!Y430,1)</f>
        <v>0</v>
      </c>
      <c r="DE430">
        <f t="shared" si="859"/>
        <v>0</v>
      </c>
      <c r="DF430">
        <f t="shared" si="860"/>
        <v>0</v>
      </c>
      <c r="DG430">
        <f>COUNTIF('résultats bruts'!BE430,1)</f>
        <v>0</v>
      </c>
      <c r="DH430">
        <f>COUNTIF('résultats bruts'!Z430,1)</f>
        <v>0</v>
      </c>
      <c r="DI430">
        <f t="shared" si="861"/>
        <v>0</v>
      </c>
      <c r="DJ430">
        <f t="shared" si="862"/>
        <v>0</v>
      </c>
      <c r="DK430">
        <f t="shared" si="863"/>
        <v>0</v>
      </c>
      <c r="DL430">
        <f t="shared" si="864"/>
        <v>0</v>
      </c>
      <c r="DM430">
        <f t="shared" si="865"/>
        <v>0</v>
      </c>
      <c r="DN430">
        <f t="shared" si="866"/>
        <v>0</v>
      </c>
      <c r="DO430">
        <f t="shared" si="867"/>
        <v>0</v>
      </c>
      <c r="DP430">
        <f t="shared" si="868"/>
        <v>0</v>
      </c>
      <c r="DQ430">
        <f t="shared" si="869"/>
        <v>0</v>
      </c>
      <c r="DR430">
        <f t="shared" si="870"/>
        <v>0</v>
      </c>
      <c r="DS430">
        <f>COUNTIF('résultats bruts'!BY430, 1 ) + COUNTIF('résultats bruts'!DA430,1)</f>
        <v>0</v>
      </c>
      <c r="DT430">
        <f t="shared" si="871"/>
        <v>0</v>
      </c>
      <c r="DU430">
        <f>COUNTIF('résultats bruts'!CA430, 1 ) + COUNTIF('résultats bruts'!DE430,1)</f>
        <v>0</v>
      </c>
      <c r="DV430">
        <f t="shared" si="872"/>
        <v>0</v>
      </c>
      <c r="DW430">
        <f>COUNTIF('résultats bruts'!CB430, 1 ) + COUNTIF('résultats bruts'!CU430,1)</f>
        <v>0</v>
      </c>
      <c r="DX430">
        <f t="shared" si="873"/>
        <v>0</v>
      </c>
      <c r="DY430">
        <f>COUNTIF('résultats bruts'!BZ430, 1 ) + COUNTIF('résultats bruts'!CX430,1)</f>
        <v>0</v>
      </c>
      <c r="DZ430">
        <f t="shared" si="874"/>
        <v>0</v>
      </c>
      <c r="EA430">
        <f t="shared" si="875"/>
        <v>0</v>
      </c>
      <c r="EB430">
        <f t="shared" si="876"/>
        <v>0</v>
      </c>
      <c r="EC430">
        <f>COUNTIF('résultats bruts'!CE430, 1 ) + COUNTIF('résultats bruts'!CZ430,1)</f>
        <v>0</v>
      </c>
      <c r="ED430">
        <f t="shared" si="877"/>
        <v>0</v>
      </c>
      <c r="EE430">
        <f>COUNTIF('résultats bruts'!CD430, 1 ) + COUNTIF('résultats bruts'!DC430,1)</f>
        <v>0</v>
      </c>
      <c r="EF430">
        <f t="shared" si="878"/>
        <v>0</v>
      </c>
      <c r="EG430">
        <f>COUNTIF('résultats bruts'!CC430, 1 ) + COUNTIF('résultats bruts'!CT430,1)</f>
        <v>0</v>
      </c>
      <c r="EH430">
        <f t="shared" si="879"/>
        <v>0</v>
      </c>
      <c r="EI430">
        <f>COUNTIF('résultats bruts'!CF430, 1 ) + COUNTIF('résultats bruts'!CW430,1)</f>
        <v>0</v>
      </c>
      <c r="EJ430">
        <f t="shared" si="880"/>
        <v>0</v>
      </c>
      <c r="EK430">
        <f t="shared" si="881"/>
        <v>0</v>
      </c>
      <c r="EL430">
        <f t="shared" si="882"/>
        <v>0</v>
      </c>
      <c r="EM430">
        <f>COUNTIF('résultats bruts'!CJ430, 1 ) + COUNTIF('résultats bruts'!CY430,1)</f>
        <v>0</v>
      </c>
      <c r="EN430">
        <f t="shared" si="883"/>
        <v>0</v>
      </c>
      <c r="EO430">
        <f>COUNTIF('résultats bruts'!CI430, 1 ) + COUNTIF('résultats bruts'!DB430,1)</f>
        <v>0</v>
      </c>
      <c r="EP430">
        <f t="shared" si="884"/>
        <v>0</v>
      </c>
      <c r="EQ430">
        <f>COUNTIF('résultats bruts'!CG430, 1 ) + COUNTIF('résultats bruts'!CS430,1)</f>
        <v>0</v>
      </c>
      <c r="ER430">
        <f t="shared" si="885"/>
        <v>0</v>
      </c>
      <c r="ES430">
        <f>COUNTIF('résultats bruts'!CH430, 1 ) + COUNTIF('résultats bruts'!CV430,1)</f>
        <v>0</v>
      </c>
      <c r="ET430">
        <f t="shared" si="886"/>
        <v>0</v>
      </c>
      <c r="EU430">
        <f t="shared" si="887"/>
        <v>0</v>
      </c>
      <c r="EV430">
        <f t="shared" si="888"/>
        <v>0</v>
      </c>
      <c r="EW430">
        <f t="shared" si="889"/>
        <v>0</v>
      </c>
      <c r="EX430">
        <f t="shared" si="890"/>
        <v>0</v>
      </c>
      <c r="EY430">
        <f t="shared" si="891"/>
        <v>0</v>
      </c>
      <c r="EZ430">
        <f t="shared" si="892"/>
        <v>0</v>
      </c>
      <c r="FA430">
        <f t="shared" si="893"/>
        <v>0</v>
      </c>
      <c r="FB430">
        <f t="shared" si="894"/>
        <v>0</v>
      </c>
      <c r="FC430">
        <f t="shared" si="895"/>
        <v>0</v>
      </c>
      <c r="FD430">
        <f t="shared" si="896"/>
        <v>0</v>
      </c>
      <c r="FE430">
        <f>COUNTIF('résultats bruts'!DD430,0)</f>
        <v>1</v>
      </c>
      <c r="FF430">
        <f t="shared" si="897"/>
        <v>0</v>
      </c>
      <c r="FG430">
        <f t="shared" si="898"/>
        <v>0</v>
      </c>
      <c r="FH430">
        <f>COUNTIF('résultats bruts'!DN430,1)</f>
        <v>0</v>
      </c>
      <c r="FI430">
        <f>COUNTIF('résultats bruts'!DO430,1)</f>
        <v>0</v>
      </c>
      <c r="FJ430">
        <f>COUNTIF('résultats bruts'!DP430,1)</f>
        <v>0</v>
      </c>
      <c r="FK430">
        <f>COUNTIF('résultats bruts'!O430,1) + COUNTIF('résultats bruts'!AT430,1)</f>
        <v>0</v>
      </c>
      <c r="FL430">
        <f>COUNTIF('résultats bruts'!P430,1) + COUNTIF('résultats bruts'!AX430,1)</f>
        <v>0</v>
      </c>
      <c r="FM430">
        <f t="shared" si="899"/>
        <v>0</v>
      </c>
      <c r="FN430">
        <f t="shared" si="900"/>
        <v>0</v>
      </c>
      <c r="FO430">
        <f>COUNTIF('résultats bruts'!Q430,1) + COUNTIF('résultats bruts'!AV430,1)</f>
        <v>0</v>
      </c>
      <c r="FP430">
        <f>COUNTIF('résultats bruts'!R430,1) + COUNTIF('résultats bruts'!BA430,1)</f>
        <v>0</v>
      </c>
      <c r="FQ430">
        <f t="shared" si="901"/>
        <v>0</v>
      </c>
      <c r="FR430">
        <f t="shared" si="902"/>
        <v>0</v>
      </c>
      <c r="FS430">
        <f>COUNTIF('résultats bruts'!S430,1) + COUNTIF('résultats bruts'!AZ430,1)</f>
        <v>0</v>
      </c>
      <c r="FT430">
        <f>COUNTIF('résultats bruts'!T430,1) + COUNTIF('résultats bruts'!AW430,1)</f>
        <v>0</v>
      </c>
      <c r="FU430">
        <f t="shared" si="903"/>
        <v>0</v>
      </c>
      <c r="FV430">
        <f t="shared" si="904"/>
        <v>0</v>
      </c>
      <c r="FW430">
        <f>COUNTIF('résultats bruts'!U430,1) + COUNTIF('résultats bruts'!AY430,1)</f>
        <v>0</v>
      </c>
      <c r="FX430">
        <f>COUNTIF('résultats bruts'!V430,1) + COUNTIF('résultats bruts'!AU430,1)</f>
        <v>0</v>
      </c>
      <c r="FY430">
        <f t="shared" si="905"/>
        <v>0</v>
      </c>
      <c r="FZ430">
        <f t="shared" si="906"/>
        <v>0</v>
      </c>
      <c r="GA430">
        <f t="shared" si="907"/>
        <v>0</v>
      </c>
      <c r="GB430">
        <f t="shared" si="908"/>
        <v>0</v>
      </c>
      <c r="GC430">
        <f t="shared" si="909"/>
        <v>0</v>
      </c>
      <c r="GD430">
        <f t="shared" si="910"/>
        <v>0</v>
      </c>
      <c r="GE430">
        <f>COUNTIF('résultats bruts'!AT430:BA430,"0A")+ COUNTIF('résultats bruts'!BM430,"0A")</f>
        <v>0</v>
      </c>
      <c r="GF430">
        <f t="shared" si="911"/>
        <v>0</v>
      </c>
      <c r="GG430">
        <f>COUNTIF('résultats bruts'!BL430,1)</f>
        <v>0</v>
      </c>
      <c r="GH430">
        <f>COUNTIF('résultats bruts'!BM430,1)</f>
        <v>0</v>
      </c>
      <c r="GI430">
        <f>COUNTIF('résultats bruts'!AV430,1)</f>
        <v>0</v>
      </c>
      <c r="GJ430">
        <f>COUNTIF('résultats bruts'!BN430,1)</f>
        <v>0</v>
      </c>
      <c r="GK430">
        <f t="shared" si="912"/>
        <v>0</v>
      </c>
      <c r="GL430">
        <f t="shared" si="913"/>
        <v>0</v>
      </c>
      <c r="GM430">
        <f>COUNTIF('résultats bruts'!CQ430, 1) + COUNTIF('résultats bruts'!DF430,1)</f>
        <v>0</v>
      </c>
      <c r="GN430">
        <f t="shared" si="914"/>
        <v>0</v>
      </c>
      <c r="GO430">
        <f>COUNTIF('résultats bruts'!CP430, 1) + COUNTIF('résultats bruts'!DG430,1)</f>
        <v>0</v>
      </c>
      <c r="GP430">
        <f t="shared" si="915"/>
        <v>0</v>
      </c>
      <c r="GQ430">
        <f>COUNTIF('résultats bruts'!CR430, 1) + COUNTIF('résultats bruts'!DH430,1)</f>
        <v>0</v>
      </c>
      <c r="GR430">
        <f t="shared" si="916"/>
        <v>0</v>
      </c>
      <c r="GS430">
        <f>COUNTIF('résultats bruts'!BU430:BX430,1)</f>
        <v>0</v>
      </c>
      <c r="GT430">
        <f t="shared" si="917"/>
        <v>0</v>
      </c>
      <c r="GU430">
        <f>COUNTIF('résultats bruts'!DQ430:DT430,1)</f>
        <v>0</v>
      </c>
      <c r="GV430">
        <f t="shared" si="918"/>
        <v>0</v>
      </c>
      <c r="GW430">
        <f t="shared" si="919"/>
        <v>0</v>
      </c>
      <c r="GX430">
        <f t="shared" si="920"/>
        <v>0</v>
      </c>
      <c r="GY430">
        <f>COUNTIF('résultats bruts'!DF430:DH430,"0A")</f>
        <v>0</v>
      </c>
      <c r="GZ430">
        <f t="shared" si="921"/>
        <v>0</v>
      </c>
      <c r="HA430">
        <f t="shared" si="922"/>
        <v>0</v>
      </c>
      <c r="HB430">
        <f t="shared" si="923"/>
        <v>0</v>
      </c>
    </row>
    <row r="431" spans="1:210" ht="15.75" x14ac:dyDescent="0.25">
      <c r="A431">
        <f>'résultats bruts'!A431</f>
        <v>0</v>
      </c>
      <c r="B431">
        <f>'résultats bruts'!B431</f>
        <v>0</v>
      </c>
      <c r="C431">
        <f>'résultats bruts'!C431</f>
        <v>0</v>
      </c>
      <c r="D431">
        <f>'résultats bruts'!D431</f>
        <v>0</v>
      </c>
      <c r="E431">
        <f>'résultats bruts'!E431</f>
        <v>0</v>
      </c>
      <c r="F431">
        <f>'résultats bruts'!F431</f>
        <v>429</v>
      </c>
      <c r="G431">
        <f>'résultats bruts'!G431</f>
        <v>0</v>
      </c>
      <c r="H431">
        <f>COUNTIF('résultats bruts'!BO431,1)</f>
        <v>0</v>
      </c>
      <c r="I431">
        <f>COUNTIF('résultats bruts'!BQ431,1)</f>
        <v>0</v>
      </c>
      <c r="J431">
        <f>COUNTIF('résultats bruts'!BS431,1)</f>
        <v>0</v>
      </c>
      <c r="K431">
        <f t="shared" si="792"/>
        <v>0</v>
      </c>
      <c r="L431">
        <f t="shared" si="793"/>
        <v>0</v>
      </c>
      <c r="M431">
        <f>COUNTIF('résultats bruts'!BP431,1)</f>
        <v>0</v>
      </c>
      <c r="N431">
        <f>COUNTIF('résultats bruts'!BR431,1)</f>
        <v>0</v>
      </c>
      <c r="O431">
        <f>COUNTIF('résultats bruts'!BT431,1)</f>
        <v>0</v>
      </c>
      <c r="P431">
        <f t="shared" si="794"/>
        <v>0</v>
      </c>
      <c r="Q431">
        <f t="shared" si="795"/>
        <v>0</v>
      </c>
      <c r="R431">
        <f>COUNTIF('résultats bruts'!H431,1)</f>
        <v>0</v>
      </c>
      <c r="S431">
        <f>COUNTIF('résultats bruts'!I431,1)</f>
        <v>0</v>
      </c>
      <c r="T431">
        <f>COUNTIF('résultats bruts'!J431,1)</f>
        <v>0</v>
      </c>
      <c r="U431">
        <f t="shared" si="796"/>
        <v>0</v>
      </c>
      <c r="V431">
        <f t="shared" si="797"/>
        <v>0</v>
      </c>
      <c r="W431">
        <f t="shared" si="798"/>
        <v>0</v>
      </c>
      <c r="X431">
        <f t="shared" si="799"/>
        <v>0</v>
      </c>
      <c r="Y431">
        <f>COUNTIF('résultats bruts'!AH431:AK431,1)</f>
        <v>0</v>
      </c>
      <c r="Z431">
        <f t="shared" si="800"/>
        <v>0</v>
      </c>
      <c r="AA431">
        <f>COUNTIF('résultats bruts'!AL431:AO431,1)</f>
        <v>0</v>
      </c>
      <c r="AB431">
        <f t="shared" si="801"/>
        <v>0</v>
      </c>
      <c r="AC431">
        <f>COUNTIF('résultats bruts'!AP431:AS431,1)</f>
        <v>0</v>
      </c>
      <c r="AD431">
        <f t="shared" si="802"/>
        <v>0</v>
      </c>
      <c r="AE431">
        <f t="shared" si="803"/>
        <v>0</v>
      </c>
      <c r="AF431">
        <f t="shared" si="804"/>
        <v>0</v>
      </c>
      <c r="AG431">
        <f>COUNTIF('résultats bruts'!BF431,1) + COUNTIF('résultats bruts'!BI431,1)</f>
        <v>0</v>
      </c>
      <c r="AH431">
        <f t="shared" si="805"/>
        <v>0</v>
      </c>
      <c r="AI431">
        <f>COUNTIF('résultats bruts'!AA431:AC431,1)</f>
        <v>0</v>
      </c>
      <c r="AJ431">
        <f t="shared" si="806"/>
        <v>0</v>
      </c>
      <c r="AK431">
        <f t="shared" si="807"/>
        <v>0</v>
      </c>
      <c r="AL431">
        <f t="shared" si="808"/>
        <v>0</v>
      </c>
      <c r="AM431">
        <f t="shared" si="809"/>
        <v>0</v>
      </c>
      <c r="AN431">
        <f t="shared" si="810"/>
        <v>0</v>
      </c>
      <c r="AO431">
        <f t="shared" si="811"/>
        <v>0</v>
      </c>
      <c r="AP431">
        <f t="shared" si="812"/>
        <v>0</v>
      </c>
      <c r="AQ431">
        <f>COUNTIF('résultats bruts'!AH431,0)+COUNTIF('résultats bruts'!AN431,0)+COUNTIF('résultats bruts'!AS431,0) + COUNTIF('résultats bruts'!AA431:AC431,"0A")+COUNTIF('résultats bruts'!BF431,"0A")+COUNTIF('résultats bruts'!BI431,"0A")</f>
        <v>3</v>
      </c>
      <c r="AR431">
        <f t="shared" si="813"/>
        <v>0.42857142857142855</v>
      </c>
      <c r="AS431">
        <f t="shared" si="814"/>
        <v>0</v>
      </c>
      <c r="AT431">
        <f t="shared" si="815"/>
        <v>0</v>
      </c>
      <c r="AU431">
        <f>COUNTIF('résultats bruts'!M431,1)</f>
        <v>0</v>
      </c>
      <c r="AV431">
        <f>COUNTIF('résultats bruts'!K431,1)</f>
        <v>0</v>
      </c>
      <c r="AW431">
        <f t="shared" si="816"/>
        <v>0</v>
      </c>
      <c r="AX431">
        <f t="shared" si="817"/>
        <v>0</v>
      </c>
      <c r="AY431">
        <f>COUNTIF('résultats bruts'!L431,1)</f>
        <v>0</v>
      </c>
      <c r="AZ431">
        <f>COUNTIF('résultats bruts'!N431,1)</f>
        <v>0</v>
      </c>
      <c r="BA431">
        <f t="shared" si="818"/>
        <v>0</v>
      </c>
      <c r="BB431">
        <f t="shared" si="819"/>
        <v>0</v>
      </c>
      <c r="BC431">
        <f t="shared" si="820"/>
        <v>0</v>
      </c>
      <c r="BD431">
        <f t="shared" si="821"/>
        <v>0</v>
      </c>
      <c r="BE431">
        <f>COUNTIF('résultats bruts'!AG431,1)</f>
        <v>0</v>
      </c>
      <c r="BF431">
        <f>COUNTIF('résultats bruts'!AF431,1)</f>
        <v>0</v>
      </c>
      <c r="BG431">
        <f t="shared" si="822"/>
        <v>0</v>
      </c>
      <c r="BH431">
        <f t="shared" si="823"/>
        <v>0</v>
      </c>
      <c r="BI431">
        <f>COUNTIF('résultats bruts'!AD431,1)</f>
        <v>0</v>
      </c>
      <c r="BJ431">
        <f>COUNTIF('résultats bruts'!AE431,1)</f>
        <v>0</v>
      </c>
      <c r="BK431">
        <f t="shared" si="824"/>
        <v>0</v>
      </c>
      <c r="BL431">
        <f t="shared" si="825"/>
        <v>0</v>
      </c>
      <c r="BM431">
        <f t="shared" si="826"/>
        <v>0</v>
      </c>
      <c r="BN431">
        <f t="shared" si="827"/>
        <v>0</v>
      </c>
      <c r="BO431">
        <f t="shared" si="828"/>
        <v>0</v>
      </c>
      <c r="BP431">
        <f t="shared" si="829"/>
        <v>0</v>
      </c>
      <c r="BQ431">
        <f t="shared" si="830"/>
        <v>0</v>
      </c>
      <c r="BR431">
        <f t="shared" si="831"/>
        <v>0</v>
      </c>
      <c r="BS431">
        <f t="shared" si="832"/>
        <v>0</v>
      </c>
      <c r="BT431">
        <f t="shared" si="833"/>
        <v>0</v>
      </c>
      <c r="BU431">
        <f t="shared" si="834"/>
        <v>0</v>
      </c>
      <c r="BV431">
        <f t="shared" si="835"/>
        <v>0</v>
      </c>
      <c r="BW431">
        <f t="shared" si="836"/>
        <v>0</v>
      </c>
      <c r="BX431">
        <f t="shared" si="837"/>
        <v>0</v>
      </c>
      <c r="BY431">
        <f t="shared" si="838"/>
        <v>0</v>
      </c>
      <c r="BZ431">
        <f t="shared" si="839"/>
        <v>0</v>
      </c>
      <c r="CA431">
        <f t="shared" si="840"/>
        <v>0</v>
      </c>
      <c r="CB431">
        <f t="shared" si="841"/>
        <v>0</v>
      </c>
      <c r="CC431">
        <f t="shared" si="842"/>
        <v>0</v>
      </c>
      <c r="CD431">
        <f t="shared" si="843"/>
        <v>0</v>
      </c>
      <c r="CE431">
        <f t="shared" si="844"/>
        <v>0</v>
      </c>
      <c r="CF431">
        <f t="shared" si="845"/>
        <v>0</v>
      </c>
      <c r="CG431">
        <f>COUNTIF('résultats bruts'!CL431, 1) + COUNTIF('résultats bruts'!DI431,1)</f>
        <v>0</v>
      </c>
      <c r="CH431">
        <f t="shared" si="846"/>
        <v>0</v>
      </c>
      <c r="CI431">
        <f>COUNTIF('résultats bruts'!CK431, 1) + COUNTIF('résultats bruts'!DJ431,1)</f>
        <v>0</v>
      </c>
      <c r="CJ431">
        <f t="shared" si="847"/>
        <v>0</v>
      </c>
      <c r="CK431">
        <f>COUNTIF('résultats bruts'!CN431, 1) + COUNTIF('résultats bruts'!DK431,1)</f>
        <v>0</v>
      </c>
      <c r="CL431">
        <f t="shared" si="848"/>
        <v>0</v>
      </c>
      <c r="CM431">
        <f>COUNTIF('résultats bruts'!CO431, 1) + COUNTIF('résultats bruts'!DM431,1)</f>
        <v>0</v>
      </c>
      <c r="CN431">
        <f t="shared" si="849"/>
        <v>0</v>
      </c>
      <c r="CO431">
        <f>COUNTIF('résultats bruts'!DL431, "0A") + COUNTIF('résultats bruts'!CM431,0)</f>
        <v>1</v>
      </c>
      <c r="CP431">
        <f t="shared" si="850"/>
        <v>0.5</v>
      </c>
      <c r="CQ431">
        <f t="shared" si="851"/>
        <v>0</v>
      </c>
      <c r="CR431">
        <f t="shared" si="852"/>
        <v>0</v>
      </c>
      <c r="CS431">
        <f>COUNTIF('résultats bruts'!BB431,1)</f>
        <v>0</v>
      </c>
      <c r="CT431">
        <f>COUNTIF('résultats bruts'!W431,1)</f>
        <v>0</v>
      </c>
      <c r="CU431">
        <f t="shared" si="853"/>
        <v>0</v>
      </c>
      <c r="CV431">
        <f t="shared" si="854"/>
        <v>0</v>
      </c>
      <c r="CW431">
        <f>COUNTIF('résultats bruts'!BC431,1)</f>
        <v>0</v>
      </c>
      <c r="CX431">
        <f>COUNTIF('résultats bruts'!X431,1)</f>
        <v>0</v>
      </c>
      <c r="CY431">
        <f t="shared" si="855"/>
        <v>0</v>
      </c>
      <c r="CZ431">
        <f t="shared" si="856"/>
        <v>0</v>
      </c>
      <c r="DA431">
        <f t="shared" si="857"/>
        <v>0</v>
      </c>
      <c r="DB431">
        <f t="shared" si="858"/>
        <v>0</v>
      </c>
      <c r="DC431">
        <f>COUNTIF('résultats bruts'!BD431,1)</f>
        <v>0</v>
      </c>
      <c r="DD431">
        <f>COUNTIF('résultats bruts'!Y431,1)</f>
        <v>0</v>
      </c>
      <c r="DE431">
        <f t="shared" si="859"/>
        <v>0</v>
      </c>
      <c r="DF431">
        <f t="shared" si="860"/>
        <v>0</v>
      </c>
      <c r="DG431">
        <f>COUNTIF('résultats bruts'!BE431,1)</f>
        <v>0</v>
      </c>
      <c r="DH431">
        <f>COUNTIF('résultats bruts'!Z431,1)</f>
        <v>0</v>
      </c>
      <c r="DI431">
        <f t="shared" si="861"/>
        <v>0</v>
      </c>
      <c r="DJ431">
        <f t="shared" si="862"/>
        <v>0</v>
      </c>
      <c r="DK431">
        <f t="shared" si="863"/>
        <v>0</v>
      </c>
      <c r="DL431">
        <f t="shared" si="864"/>
        <v>0</v>
      </c>
      <c r="DM431">
        <f t="shared" si="865"/>
        <v>0</v>
      </c>
      <c r="DN431">
        <f t="shared" si="866"/>
        <v>0</v>
      </c>
      <c r="DO431">
        <f t="shared" si="867"/>
        <v>0</v>
      </c>
      <c r="DP431">
        <f t="shared" si="868"/>
        <v>0</v>
      </c>
      <c r="DQ431">
        <f t="shared" si="869"/>
        <v>0</v>
      </c>
      <c r="DR431">
        <f t="shared" si="870"/>
        <v>0</v>
      </c>
      <c r="DS431">
        <f>COUNTIF('résultats bruts'!BY431, 1 ) + COUNTIF('résultats bruts'!DA431,1)</f>
        <v>0</v>
      </c>
      <c r="DT431">
        <f t="shared" si="871"/>
        <v>0</v>
      </c>
      <c r="DU431">
        <f>COUNTIF('résultats bruts'!CA431, 1 ) + COUNTIF('résultats bruts'!DE431,1)</f>
        <v>0</v>
      </c>
      <c r="DV431">
        <f t="shared" si="872"/>
        <v>0</v>
      </c>
      <c r="DW431">
        <f>COUNTIF('résultats bruts'!CB431, 1 ) + COUNTIF('résultats bruts'!CU431,1)</f>
        <v>0</v>
      </c>
      <c r="DX431">
        <f t="shared" si="873"/>
        <v>0</v>
      </c>
      <c r="DY431">
        <f>COUNTIF('résultats bruts'!BZ431, 1 ) + COUNTIF('résultats bruts'!CX431,1)</f>
        <v>0</v>
      </c>
      <c r="DZ431">
        <f t="shared" si="874"/>
        <v>0</v>
      </c>
      <c r="EA431">
        <f t="shared" si="875"/>
        <v>0</v>
      </c>
      <c r="EB431">
        <f t="shared" si="876"/>
        <v>0</v>
      </c>
      <c r="EC431">
        <f>COUNTIF('résultats bruts'!CE431, 1 ) + COUNTIF('résultats bruts'!CZ431,1)</f>
        <v>0</v>
      </c>
      <c r="ED431">
        <f t="shared" si="877"/>
        <v>0</v>
      </c>
      <c r="EE431">
        <f>COUNTIF('résultats bruts'!CD431, 1 ) + COUNTIF('résultats bruts'!DC431,1)</f>
        <v>0</v>
      </c>
      <c r="EF431">
        <f t="shared" si="878"/>
        <v>0</v>
      </c>
      <c r="EG431">
        <f>COUNTIF('résultats bruts'!CC431, 1 ) + COUNTIF('résultats bruts'!CT431,1)</f>
        <v>0</v>
      </c>
      <c r="EH431">
        <f t="shared" si="879"/>
        <v>0</v>
      </c>
      <c r="EI431">
        <f>COUNTIF('résultats bruts'!CF431, 1 ) + COUNTIF('résultats bruts'!CW431,1)</f>
        <v>0</v>
      </c>
      <c r="EJ431">
        <f t="shared" si="880"/>
        <v>0</v>
      </c>
      <c r="EK431">
        <f t="shared" si="881"/>
        <v>0</v>
      </c>
      <c r="EL431">
        <f t="shared" si="882"/>
        <v>0</v>
      </c>
      <c r="EM431">
        <f>COUNTIF('résultats bruts'!CJ431, 1 ) + COUNTIF('résultats bruts'!CY431,1)</f>
        <v>0</v>
      </c>
      <c r="EN431">
        <f t="shared" si="883"/>
        <v>0</v>
      </c>
      <c r="EO431">
        <f>COUNTIF('résultats bruts'!CI431, 1 ) + COUNTIF('résultats bruts'!DB431,1)</f>
        <v>0</v>
      </c>
      <c r="EP431">
        <f t="shared" si="884"/>
        <v>0</v>
      </c>
      <c r="EQ431">
        <f>COUNTIF('résultats bruts'!CG431, 1 ) + COUNTIF('résultats bruts'!CS431,1)</f>
        <v>0</v>
      </c>
      <c r="ER431">
        <f t="shared" si="885"/>
        <v>0</v>
      </c>
      <c r="ES431">
        <f>COUNTIF('résultats bruts'!CH431, 1 ) + COUNTIF('résultats bruts'!CV431,1)</f>
        <v>0</v>
      </c>
      <c r="ET431">
        <f t="shared" si="886"/>
        <v>0</v>
      </c>
      <c r="EU431">
        <f t="shared" si="887"/>
        <v>0</v>
      </c>
      <c r="EV431">
        <f t="shared" si="888"/>
        <v>0</v>
      </c>
      <c r="EW431">
        <f t="shared" si="889"/>
        <v>0</v>
      </c>
      <c r="EX431">
        <f t="shared" si="890"/>
        <v>0</v>
      </c>
      <c r="EY431">
        <f t="shared" si="891"/>
        <v>0</v>
      </c>
      <c r="EZ431">
        <f t="shared" si="892"/>
        <v>0</v>
      </c>
      <c r="FA431">
        <f t="shared" si="893"/>
        <v>0</v>
      </c>
      <c r="FB431">
        <f t="shared" si="894"/>
        <v>0</v>
      </c>
      <c r="FC431">
        <f t="shared" si="895"/>
        <v>0</v>
      </c>
      <c r="FD431">
        <f t="shared" si="896"/>
        <v>0</v>
      </c>
      <c r="FE431">
        <f>COUNTIF('résultats bruts'!DD431,0)</f>
        <v>1</v>
      </c>
      <c r="FF431">
        <f t="shared" si="897"/>
        <v>0</v>
      </c>
      <c r="FG431">
        <f t="shared" si="898"/>
        <v>0</v>
      </c>
      <c r="FH431">
        <f>COUNTIF('résultats bruts'!DN431,1)</f>
        <v>0</v>
      </c>
      <c r="FI431">
        <f>COUNTIF('résultats bruts'!DO431,1)</f>
        <v>0</v>
      </c>
      <c r="FJ431">
        <f>COUNTIF('résultats bruts'!DP431,1)</f>
        <v>0</v>
      </c>
      <c r="FK431">
        <f>COUNTIF('résultats bruts'!O431,1) + COUNTIF('résultats bruts'!AT431,1)</f>
        <v>0</v>
      </c>
      <c r="FL431">
        <f>COUNTIF('résultats bruts'!P431,1) + COUNTIF('résultats bruts'!AX431,1)</f>
        <v>0</v>
      </c>
      <c r="FM431">
        <f t="shared" si="899"/>
        <v>0</v>
      </c>
      <c r="FN431">
        <f t="shared" si="900"/>
        <v>0</v>
      </c>
      <c r="FO431">
        <f>COUNTIF('résultats bruts'!Q431,1) + COUNTIF('résultats bruts'!AV431,1)</f>
        <v>0</v>
      </c>
      <c r="FP431">
        <f>COUNTIF('résultats bruts'!R431,1) + COUNTIF('résultats bruts'!BA431,1)</f>
        <v>0</v>
      </c>
      <c r="FQ431">
        <f t="shared" si="901"/>
        <v>0</v>
      </c>
      <c r="FR431">
        <f t="shared" si="902"/>
        <v>0</v>
      </c>
      <c r="FS431">
        <f>COUNTIF('résultats bruts'!S431,1) + COUNTIF('résultats bruts'!AZ431,1)</f>
        <v>0</v>
      </c>
      <c r="FT431">
        <f>COUNTIF('résultats bruts'!T431,1) + COUNTIF('résultats bruts'!AW431,1)</f>
        <v>0</v>
      </c>
      <c r="FU431">
        <f t="shared" si="903"/>
        <v>0</v>
      </c>
      <c r="FV431">
        <f t="shared" si="904"/>
        <v>0</v>
      </c>
      <c r="FW431">
        <f>COUNTIF('résultats bruts'!U431,1) + COUNTIF('résultats bruts'!AY431,1)</f>
        <v>0</v>
      </c>
      <c r="FX431">
        <f>COUNTIF('résultats bruts'!V431,1) + COUNTIF('résultats bruts'!AU431,1)</f>
        <v>0</v>
      </c>
      <c r="FY431">
        <f t="shared" si="905"/>
        <v>0</v>
      </c>
      <c r="FZ431">
        <f t="shared" si="906"/>
        <v>0</v>
      </c>
      <c r="GA431">
        <f t="shared" si="907"/>
        <v>0</v>
      </c>
      <c r="GB431">
        <f t="shared" si="908"/>
        <v>0</v>
      </c>
      <c r="GC431">
        <f t="shared" si="909"/>
        <v>0</v>
      </c>
      <c r="GD431">
        <f t="shared" si="910"/>
        <v>0</v>
      </c>
      <c r="GE431">
        <f>COUNTIF('résultats bruts'!AT431:BA431,"0A")+ COUNTIF('résultats bruts'!BM431,"0A")</f>
        <v>0</v>
      </c>
      <c r="GF431">
        <f t="shared" si="911"/>
        <v>0</v>
      </c>
      <c r="GG431">
        <f>COUNTIF('résultats bruts'!BL431,1)</f>
        <v>0</v>
      </c>
      <c r="GH431">
        <f>COUNTIF('résultats bruts'!BM431,1)</f>
        <v>0</v>
      </c>
      <c r="GI431">
        <f>COUNTIF('résultats bruts'!AV431,1)</f>
        <v>0</v>
      </c>
      <c r="GJ431">
        <f>COUNTIF('résultats bruts'!BN431,1)</f>
        <v>0</v>
      </c>
      <c r="GK431">
        <f t="shared" si="912"/>
        <v>0</v>
      </c>
      <c r="GL431">
        <f t="shared" si="913"/>
        <v>0</v>
      </c>
      <c r="GM431">
        <f>COUNTIF('résultats bruts'!CQ431, 1) + COUNTIF('résultats bruts'!DF431,1)</f>
        <v>0</v>
      </c>
      <c r="GN431">
        <f t="shared" si="914"/>
        <v>0</v>
      </c>
      <c r="GO431">
        <f>COUNTIF('résultats bruts'!CP431, 1) + COUNTIF('résultats bruts'!DG431,1)</f>
        <v>0</v>
      </c>
      <c r="GP431">
        <f t="shared" si="915"/>
        <v>0</v>
      </c>
      <c r="GQ431">
        <f>COUNTIF('résultats bruts'!CR431, 1) + COUNTIF('résultats bruts'!DH431,1)</f>
        <v>0</v>
      </c>
      <c r="GR431">
        <f t="shared" si="916"/>
        <v>0</v>
      </c>
      <c r="GS431">
        <f>COUNTIF('résultats bruts'!BU431:BX431,1)</f>
        <v>0</v>
      </c>
      <c r="GT431">
        <f t="shared" si="917"/>
        <v>0</v>
      </c>
      <c r="GU431">
        <f>COUNTIF('résultats bruts'!DQ431:DT431,1)</f>
        <v>0</v>
      </c>
      <c r="GV431">
        <f t="shared" si="918"/>
        <v>0</v>
      </c>
      <c r="GW431">
        <f t="shared" si="919"/>
        <v>0</v>
      </c>
      <c r="GX431">
        <f t="shared" si="920"/>
        <v>0</v>
      </c>
      <c r="GY431">
        <f>COUNTIF('résultats bruts'!DF431:DH431,"0A")</f>
        <v>0</v>
      </c>
      <c r="GZ431">
        <f t="shared" si="921"/>
        <v>0</v>
      </c>
      <c r="HA431">
        <f t="shared" si="922"/>
        <v>0</v>
      </c>
      <c r="HB431">
        <f t="shared" si="923"/>
        <v>0</v>
      </c>
    </row>
    <row r="432" spans="1:210" ht="15.75" x14ac:dyDescent="0.25">
      <c r="A432">
        <f>'résultats bruts'!A432</f>
        <v>0</v>
      </c>
      <c r="B432">
        <f>'résultats bruts'!B432</f>
        <v>0</v>
      </c>
      <c r="C432">
        <f>'résultats bruts'!C432</f>
        <v>0</v>
      </c>
      <c r="D432">
        <f>'résultats bruts'!D432</f>
        <v>0</v>
      </c>
      <c r="E432">
        <f>'résultats bruts'!E432</f>
        <v>0</v>
      </c>
      <c r="F432">
        <f>'résultats bruts'!F432</f>
        <v>430</v>
      </c>
      <c r="G432">
        <f>'résultats bruts'!G432</f>
        <v>0</v>
      </c>
      <c r="H432">
        <f>COUNTIF('résultats bruts'!BO432,1)</f>
        <v>0</v>
      </c>
      <c r="I432">
        <f>COUNTIF('résultats bruts'!BQ432,1)</f>
        <v>0</v>
      </c>
      <c r="J432">
        <f>COUNTIF('résultats bruts'!BS432,1)</f>
        <v>0</v>
      </c>
      <c r="K432">
        <f t="shared" si="792"/>
        <v>0</v>
      </c>
      <c r="L432">
        <f t="shared" si="793"/>
        <v>0</v>
      </c>
      <c r="M432">
        <f>COUNTIF('résultats bruts'!BP432,1)</f>
        <v>0</v>
      </c>
      <c r="N432">
        <f>COUNTIF('résultats bruts'!BR432,1)</f>
        <v>0</v>
      </c>
      <c r="O432">
        <f>COUNTIF('résultats bruts'!BT432,1)</f>
        <v>0</v>
      </c>
      <c r="P432">
        <f t="shared" si="794"/>
        <v>0</v>
      </c>
      <c r="Q432">
        <f t="shared" si="795"/>
        <v>0</v>
      </c>
      <c r="R432">
        <f>COUNTIF('résultats bruts'!H432,1)</f>
        <v>0</v>
      </c>
      <c r="S432">
        <f>COUNTIF('résultats bruts'!I432,1)</f>
        <v>0</v>
      </c>
      <c r="T432">
        <f>COUNTIF('résultats bruts'!J432,1)</f>
        <v>0</v>
      </c>
      <c r="U432">
        <f t="shared" si="796"/>
        <v>0</v>
      </c>
      <c r="V432">
        <f t="shared" si="797"/>
        <v>0</v>
      </c>
      <c r="W432">
        <f t="shared" si="798"/>
        <v>0</v>
      </c>
      <c r="X432">
        <f t="shared" si="799"/>
        <v>0</v>
      </c>
      <c r="Y432">
        <f>COUNTIF('résultats bruts'!AH432:AK432,1)</f>
        <v>0</v>
      </c>
      <c r="Z432">
        <f t="shared" si="800"/>
        <v>0</v>
      </c>
      <c r="AA432">
        <f>COUNTIF('résultats bruts'!AL432:AO432,1)</f>
        <v>0</v>
      </c>
      <c r="AB432">
        <f t="shared" si="801"/>
        <v>0</v>
      </c>
      <c r="AC432">
        <f>COUNTIF('résultats bruts'!AP432:AS432,1)</f>
        <v>0</v>
      </c>
      <c r="AD432">
        <f t="shared" si="802"/>
        <v>0</v>
      </c>
      <c r="AE432">
        <f t="shared" si="803"/>
        <v>0</v>
      </c>
      <c r="AF432">
        <f t="shared" si="804"/>
        <v>0</v>
      </c>
      <c r="AG432">
        <f>COUNTIF('résultats bruts'!BF432,1) + COUNTIF('résultats bruts'!BI432,1)</f>
        <v>0</v>
      </c>
      <c r="AH432">
        <f t="shared" si="805"/>
        <v>0</v>
      </c>
      <c r="AI432">
        <f>COUNTIF('résultats bruts'!AA432:AC432,1)</f>
        <v>0</v>
      </c>
      <c r="AJ432">
        <f t="shared" si="806"/>
        <v>0</v>
      </c>
      <c r="AK432">
        <f t="shared" si="807"/>
        <v>0</v>
      </c>
      <c r="AL432">
        <f t="shared" si="808"/>
        <v>0</v>
      </c>
      <c r="AM432">
        <f t="shared" si="809"/>
        <v>0</v>
      </c>
      <c r="AN432">
        <f t="shared" si="810"/>
        <v>0</v>
      </c>
      <c r="AO432">
        <f t="shared" si="811"/>
        <v>0</v>
      </c>
      <c r="AP432">
        <f t="shared" si="812"/>
        <v>0</v>
      </c>
      <c r="AQ432">
        <f>COUNTIF('résultats bruts'!AH432,0)+COUNTIF('résultats bruts'!AN432,0)+COUNTIF('résultats bruts'!AS432,0) + COUNTIF('résultats bruts'!AA432:AC432,"0A")+COUNTIF('résultats bruts'!BF432,"0A")+COUNTIF('résultats bruts'!BI432,"0A")</f>
        <v>3</v>
      </c>
      <c r="AR432">
        <f t="shared" si="813"/>
        <v>0.42857142857142855</v>
      </c>
      <c r="AS432">
        <f t="shared" si="814"/>
        <v>0</v>
      </c>
      <c r="AT432">
        <f t="shared" si="815"/>
        <v>0</v>
      </c>
      <c r="AU432">
        <f>COUNTIF('résultats bruts'!M432,1)</f>
        <v>0</v>
      </c>
      <c r="AV432">
        <f>COUNTIF('résultats bruts'!K432,1)</f>
        <v>0</v>
      </c>
      <c r="AW432">
        <f t="shared" si="816"/>
        <v>0</v>
      </c>
      <c r="AX432">
        <f t="shared" si="817"/>
        <v>0</v>
      </c>
      <c r="AY432">
        <f>COUNTIF('résultats bruts'!L432,1)</f>
        <v>0</v>
      </c>
      <c r="AZ432">
        <f>COUNTIF('résultats bruts'!N432,1)</f>
        <v>0</v>
      </c>
      <c r="BA432">
        <f t="shared" si="818"/>
        <v>0</v>
      </c>
      <c r="BB432">
        <f t="shared" si="819"/>
        <v>0</v>
      </c>
      <c r="BC432">
        <f t="shared" si="820"/>
        <v>0</v>
      </c>
      <c r="BD432">
        <f t="shared" si="821"/>
        <v>0</v>
      </c>
      <c r="BE432">
        <f>COUNTIF('résultats bruts'!AG432,1)</f>
        <v>0</v>
      </c>
      <c r="BF432">
        <f>COUNTIF('résultats bruts'!AF432,1)</f>
        <v>0</v>
      </c>
      <c r="BG432">
        <f t="shared" si="822"/>
        <v>0</v>
      </c>
      <c r="BH432">
        <f t="shared" si="823"/>
        <v>0</v>
      </c>
      <c r="BI432">
        <f>COUNTIF('résultats bruts'!AD432,1)</f>
        <v>0</v>
      </c>
      <c r="BJ432">
        <f>COUNTIF('résultats bruts'!AE432,1)</f>
        <v>0</v>
      </c>
      <c r="BK432">
        <f t="shared" si="824"/>
        <v>0</v>
      </c>
      <c r="BL432">
        <f t="shared" si="825"/>
        <v>0</v>
      </c>
      <c r="BM432">
        <f t="shared" si="826"/>
        <v>0</v>
      </c>
      <c r="BN432">
        <f t="shared" si="827"/>
        <v>0</v>
      </c>
      <c r="BO432">
        <f t="shared" si="828"/>
        <v>0</v>
      </c>
      <c r="BP432">
        <f t="shared" si="829"/>
        <v>0</v>
      </c>
      <c r="BQ432">
        <f t="shared" si="830"/>
        <v>0</v>
      </c>
      <c r="BR432">
        <f t="shared" si="831"/>
        <v>0</v>
      </c>
      <c r="BS432">
        <f t="shared" si="832"/>
        <v>0</v>
      </c>
      <c r="BT432">
        <f t="shared" si="833"/>
        <v>0</v>
      </c>
      <c r="BU432">
        <f t="shared" si="834"/>
        <v>0</v>
      </c>
      <c r="BV432">
        <f t="shared" si="835"/>
        <v>0</v>
      </c>
      <c r="BW432">
        <f t="shared" si="836"/>
        <v>0</v>
      </c>
      <c r="BX432">
        <f t="shared" si="837"/>
        <v>0</v>
      </c>
      <c r="BY432">
        <f t="shared" si="838"/>
        <v>0</v>
      </c>
      <c r="BZ432">
        <f t="shared" si="839"/>
        <v>0</v>
      </c>
      <c r="CA432">
        <f t="shared" si="840"/>
        <v>0</v>
      </c>
      <c r="CB432">
        <f t="shared" si="841"/>
        <v>0</v>
      </c>
      <c r="CC432">
        <f t="shared" si="842"/>
        <v>0</v>
      </c>
      <c r="CD432">
        <f t="shared" si="843"/>
        <v>0</v>
      </c>
      <c r="CE432">
        <f t="shared" si="844"/>
        <v>0</v>
      </c>
      <c r="CF432">
        <f t="shared" si="845"/>
        <v>0</v>
      </c>
      <c r="CG432">
        <f>COUNTIF('résultats bruts'!CL432, 1) + COUNTIF('résultats bruts'!DI432,1)</f>
        <v>0</v>
      </c>
      <c r="CH432">
        <f t="shared" si="846"/>
        <v>0</v>
      </c>
      <c r="CI432">
        <f>COUNTIF('résultats bruts'!CK432, 1) + COUNTIF('résultats bruts'!DJ432,1)</f>
        <v>0</v>
      </c>
      <c r="CJ432">
        <f t="shared" si="847"/>
        <v>0</v>
      </c>
      <c r="CK432">
        <f>COUNTIF('résultats bruts'!CN432, 1) + COUNTIF('résultats bruts'!DK432,1)</f>
        <v>0</v>
      </c>
      <c r="CL432">
        <f t="shared" si="848"/>
        <v>0</v>
      </c>
      <c r="CM432">
        <f>COUNTIF('résultats bruts'!CO432, 1) + COUNTIF('résultats bruts'!DM432,1)</f>
        <v>0</v>
      </c>
      <c r="CN432">
        <f t="shared" si="849"/>
        <v>0</v>
      </c>
      <c r="CO432">
        <f>COUNTIF('résultats bruts'!DL432, "0A") + COUNTIF('résultats bruts'!CM432,0)</f>
        <v>1</v>
      </c>
      <c r="CP432">
        <f t="shared" si="850"/>
        <v>0.5</v>
      </c>
      <c r="CQ432">
        <f t="shared" si="851"/>
        <v>0</v>
      </c>
      <c r="CR432">
        <f t="shared" si="852"/>
        <v>0</v>
      </c>
      <c r="CS432">
        <f>COUNTIF('résultats bruts'!BB432,1)</f>
        <v>0</v>
      </c>
      <c r="CT432">
        <f>COUNTIF('résultats bruts'!W432,1)</f>
        <v>0</v>
      </c>
      <c r="CU432">
        <f t="shared" si="853"/>
        <v>0</v>
      </c>
      <c r="CV432">
        <f t="shared" si="854"/>
        <v>0</v>
      </c>
      <c r="CW432">
        <f>COUNTIF('résultats bruts'!BC432,1)</f>
        <v>0</v>
      </c>
      <c r="CX432">
        <f>COUNTIF('résultats bruts'!X432,1)</f>
        <v>0</v>
      </c>
      <c r="CY432">
        <f t="shared" si="855"/>
        <v>0</v>
      </c>
      <c r="CZ432">
        <f t="shared" si="856"/>
        <v>0</v>
      </c>
      <c r="DA432">
        <f t="shared" si="857"/>
        <v>0</v>
      </c>
      <c r="DB432">
        <f t="shared" si="858"/>
        <v>0</v>
      </c>
      <c r="DC432">
        <f>COUNTIF('résultats bruts'!BD432,1)</f>
        <v>0</v>
      </c>
      <c r="DD432">
        <f>COUNTIF('résultats bruts'!Y432,1)</f>
        <v>0</v>
      </c>
      <c r="DE432">
        <f t="shared" si="859"/>
        <v>0</v>
      </c>
      <c r="DF432">
        <f t="shared" si="860"/>
        <v>0</v>
      </c>
      <c r="DG432">
        <f>COUNTIF('résultats bruts'!BE432,1)</f>
        <v>0</v>
      </c>
      <c r="DH432">
        <f>COUNTIF('résultats bruts'!Z432,1)</f>
        <v>0</v>
      </c>
      <c r="DI432">
        <f t="shared" si="861"/>
        <v>0</v>
      </c>
      <c r="DJ432">
        <f t="shared" si="862"/>
        <v>0</v>
      </c>
      <c r="DK432">
        <f t="shared" si="863"/>
        <v>0</v>
      </c>
      <c r="DL432">
        <f t="shared" si="864"/>
        <v>0</v>
      </c>
      <c r="DM432">
        <f t="shared" si="865"/>
        <v>0</v>
      </c>
      <c r="DN432">
        <f t="shared" si="866"/>
        <v>0</v>
      </c>
      <c r="DO432">
        <f t="shared" si="867"/>
        <v>0</v>
      </c>
      <c r="DP432">
        <f t="shared" si="868"/>
        <v>0</v>
      </c>
      <c r="DQ432">
        <f t="shared" si="869"/>
        <v>0</v>
      </c>
      <c r="DR432">
        <f t="shared" si="870"/>
        <v>0</v>
      </c>
      <c r="DS432">
        <f>COUNTIF('résultats bruts'!BY432, 1 ) + COUNTIF('résultats bruts'!DA432,1)</f>
        <v>0</v>
      </c>
      <c r="DT432">
        <f t="shared" si="871"/>
        <v>0</v>
      </c>
      <c r="DU432">
        <f>COUNTIF('résultats bruts'!CA432, 1 ) + COUNTIF('résultats bruts'!DE432,1)</f>
        <v>0</v>
      </c>
      <c r="DV432">
        <f t="shared" si="872"/>
        <v>0</v>
      </c>
      <c r="DW432">
        <f>COUNTIF('résultats bruts'!CB432, 1 ) + COUNTIF('résultats bruts'!CU432,1)</f>
        <v>0</v>
      </c>
      <c r="DX432">
        <f t="shared" si="873"/>
        <v>0</v>
      </c>
      <c r="DY432">
        <f>COUNTIF('résultats bruts'!BZ432, 1 ) + COUNTIF('résultats bruts'!CX432,1)</f>
        <v>0</v>
      </c>
      <c r="DZ432">
        <f t="shared" si="874"/>
        <v>0</v>
      </c>
      <c r="EA432">
        <f t="shared" si="875"/>
        <v>0</v>
      </c>
      <c r="EB432">
        <f t="shared" si="876"/>
        <v>0</v>
      </c>
      <c r="EC432">
        <f>COUNTIF('résultats bruts'!CE432, 1 ) + COUNTIF('résultats bruts'!CZ432,1)</f>
        <v>0</v>
      </c>
      <c r="ED432">
        <f t="shared" si="877"/>
        <v>0</v>
      </c>
      <c r="EE432">
        <f>COUNTIF('résultats bruts'!CD432, 1 ) + COUNTIF('résultats bruts'!DC432,1)</f>
        <v>0</v>
      </c>
      <c r="EF432">
        <f t="shared" si="878"/>
        <v>0</v>
      </c>
      <c r="EG432">
        <f>COUNTIF('résultats bruts'!CC432, 1 ) + COUNTIF('résultats bruts'!CT432,1)</f>
        <v>0</v>
      </c>
      <c r="EH432">
        <f t="shared" si="879"/>
        <v>0</v>
      </c>
      <c r="EI432">
        <f>COUNTIF('résultats bruts'!CF432, 1 ) + COUNTIF('résultats bruts'!CW432,1)</f>
        <v>0</v>
      </c>
      <c r="EJ432">
        <f t="shared" si="880"/>
        <v>0</v>
      </c>
      <c r="EK432">
        <f t="shared" si="881"/>
        <v>0</v>
      </c>
      <c r="EL432">
        <f t="shared" si="882"/>
        <v>0</v>
      </c>
      <c r="EM432">
        <f>COUNTIF('résultats bruts'!CJ432, 1 ) + COUNTIF('résultats bruts'!CY432,1)</f>
        <v>0</v>
      </c>
      <c r="EN432">
        <f t="shared" si="883"/>
        <v>0</v>
      </c>
      <c r="EO432">
        <f>COUNTIF('résultats bruts'!CI432, 1 ) + COUNTIF('résultats bruts'!DB432,1)</f>
        <v>0</v>
      </c>
      <c r="EP432">
        <f t="shared" si="884"/>
        <v>0</v>
      </c>
      <c r="EQ432">
        <f>COUNTIF('résultats bruts'!CG432, 1 ) + COUNTIF('résultats bruts'!CS432,1)</f>
        <v>0</v>
      </c>
      <c r="ER432">
        <f t="shared" si="885"/>
        <v>0</v>
      </c>
      <c r="ES432">
        <f>COUNTIF('résultats bruts'!CH432, 1 ) + COUNTIF('résultats bruts'!CV432,1)</f>
        <v>0</v>
      </c>
      <c r="ET432">
        <f t="shared" si="886"/>
        <v>0</v>
      </c>
      <c r="EU432">
        <f t="shared" si="887"/>
        <v>0</v>
      </c>
      <c r="EV432">
        <f t="shared" si="888"/>
        <v>0</v>
      </c>
      <c r="EW432">
        <f t="shared" si="889"/>
        <v>0</v>
      </c>
      <c r="EX432">
        <f t="shared" si="890"/>
        <v>0</v>
      </c>
      <c r="EY432">
        <f t="shared" si="891"/>
        <v>0</v>
      </c>
      <c r="EZ432">
        <f t="shared" si="892"/>
        <v>0</v>
      </c>
      <c r="FA432">
        <f t="shared" si="893"/>
        <v>0</v>
      </c>
      <c r="FB432">
        <f t="shared" si="894"/>
        <v>0</v>
      </c>
      <c r="FC432">
        <f t="shared" si="895"/>
        <v>0</v>
      </c>
      <c r="FD432">
        <f t="shared" si="896"/>
        <v>0</v>
      </c>
      <c r="FE432">
        <f>COUNTIF('résultats bruts'!DD432,0)</f>
        <v>1</v>
      </c>
      <c r="FF432">
        <f t="shared" si="897"/>
        <v>0</v>
      </c>
      <c r="FG432">
        <f t="shared" si="898"/>
        <v>0</v>
      </c>
      <c r="FH432">
        <f>COUNTIF('résultats bruts'!DN432,1)</f>
        <v>0</v>
      </c>
      <c r="FI432">
        <f>COUNTIF('résultats bruts'!DO432,1)</f>
        <v>0</v>
      </c>
      <c r="FJ432">
        <f>COUNTIF('résultats bruts'!DP432,1)</f>
        <v>0</v>
      </c>
      <c r="FK432">
        <f>COUNTIF('résultats bruts'!O432,1) + COUNTIF('résultats bruts'!AT432,1)</f>
        <v>0</v>
      </c>
      <c r="FL432">
        <f>COUNTIF('résultats bruts'!P432,1) + COUNTIF('résultats bruts'!AX432,1)</f>
        <v>0</v>
      </c>
      <c r="FM432">
        <f t="shared" si="899"/>
        <v>0</v>
      </c>
      <c r="FN432">
        <f t="shared" si="900"/>
        <v>0</v>
      </c>
      <c r="FO432">
        <f>COUNTIF('résultats bruts'!Q432,1) + COUNTIF('résultats bruts'!AV432,1)</f>
        <v>0</v>
      </c>
      <c r="FP432">
        <f>COUNTIF('résultats bruts'!R432,1) + COUNTIF('résultats bruts'!BA432,1)</f>
        <v>0</v>
      </c>
      <c r="FQ432">
        <f t="shared" si="901"/>
        <v>0</v>
      </c>
      <c r="FR432">
        <f t="shared" si="902"/>
        <v>0</v>
      </c>
      <c r="FS432">
        <f>COUNTIF('résultats bruts'!S432,1) + COUNTIF('résultats bruts'!AZ432,1)</f>
        <v>0</v>
      </c>
      <c r="FT432">
        <f>COUNTIF('résultats bruts'!T432,1) + COUNTIF('résultats bruts'!AW432,1)</f>
        <v>0</v>
      </c>
      <c r="FU432">
        <f t="shared" si="903"/>
        <v>0</v>
      </c>
      <c r="FV432">
        <f t="shared" si="904"/>
        <v>0</v>
      </c>
      <c r="FW432">
        <f>COUNTIF('résultats bruts'!U432,1) + COUNTIF('résultats bruts'!AY432,1)</f>
        <v>0</v>
      </c>
      <c r="FX432">
        <f>COUNTIF('résultats bruts'!V432,1) + COUNTIF('résultats bruts'!AU432,1)</f>
        <v>0</v>
      </c>
      <c r="FY432">
        <f t="shared" si="905"/>
        <v>0</v>
      </c>
      <c r="FZ432">
        <f t="shared" si="906"/>
        <v>0</v>
      </c>
      <c r="GA432">
        <f t="shared" si="907"/>
        <v>0</v>
      </c>
      <c r="GB432">
        <f t="shared" si="908"/>
        <v>0</v>
      </c>
      <c r="GC432">
        <f t="shared" si="909"/>
        <v>0</v>
      </c>
      <c r="GD432">
        <f t="shared" si="910"/>
        <v>0</v>
      </c>
      <c r="GE432">
        <f>COUNTIF('résultats bruts'!AT432:BA432,"0A")+ COUNTIF('résultats bruts'!BM432,"0A")</f>
        <v>0</v>
      </c>
      <c r="GF432">
        <f t="shared" si="911"/>
        <v>0</v>
      </c>
      <c r="GG432">
        <f>COUNTIF('résultats bruts'!BL432,1)</f>
        <v>0</v>
      </c>
      <c r="GH432">
        <f>COUNTIF('résultats bruts'!BM432,1)</f>
        <v>0</v>
      </c>
      <c r="GI432">
        <f>COUNTIF('résultats bruts'!AV432,1)</f>
        <v>0</v>
      </c>
      <c r="GJ432">
        <f>COUNTIF('résultats bruts'!BN432,1)</f>
        <v>0</v>
      </c>
      <c r="GK432">
        <f t="shared" si="912"/>
        <v>0</v>
      </c>
      <c r="GL432">
        <f t="shared" si="913"/>
        <v>0</v>
      </c>
      <c r="GM432">
        <f>COUNTIF('résultats bruts'!CQ432, 1) + COUNTIF('résultats bruts'!DF432,1)</f>
        <v>0</v>
      </c>
      <c r="GN432">
        <f t="shared" si="914"/>
        <v>0</v>
      </c>
      <c r="GO432">
        <f>COUNTIF('résultats bruts'!CP432, 1) + COUNTIF('résultats bruts'!DG432,1)</f>
        <v>0</v>
      </c>
      <c r="GP432">
        <f t="shared" si="915"/>
        <v>0</v>
      </c>
      <c r="GQ432">
        <f>COUNTIF('résultats bruts'!CR432, 1) + COUNTIF('résultats bruts'!DH432,1)</f>
        <v>0</v>
      </c>
      <c r="GR432">
        <f t="shared" si="916"/>
        <v>0</v>
      </c>
      <c r="GS432">
        <f>COUNTIF('résultats bruts'!BU432:BX432,1)</f>
        <v>0</v>
      </c>
      <c r="GT432">
        <f t="shared" si="917"/>
        <v>0</v>
      </c>
      <c r="GU432">
        <f>COUNTIF('résultats bruts'!DQ432:DT432,1)</f>
        <v>0</v>
      </c>
      <c r="GV432">
        <f t="shared" si="918"/>
        <v>0</v>
      </c>
      <c r="GW432">
        <f t="shared" si="919"/>
        <v>0</v>
      </c>
      <c r="GX432">
        <f t="shared" si="920"/>
        <v>0</v>
      </c>
      <c r="GY432">
        <f>COUNTIF('résultats bruts'!DF432:DH432,"0A")</f>
        <v>0</v>
      </c>
      <c r="GZ432">
        <f t="shared" si="921"/>
        <v>0</v>
      </c>
      <c r="HA432">
        <f t="shared" si="922"/>
        <v>0</v>
      </c>
      <c r="HB432">
        <f t="shared" si="923"/>
        <v>0</v>
      </c>
    </row>
    <row r="433" spans="1:210" ht="15.75" x14ac:dyDescent="0.25">
      <c r="A433">
        <f>'résultats bruts'!A433</f>
        <v>0</v>
      </c>
      <c r="B433">
        <f>'résultats bruts'!B433</f>
        <v>0</v>
      </c>
      <c r="C433">
        <f>'résultats bruts'!C433</f>
        <v>0</v>
      </c>
      <c r="D433">
        <f>'résultats bruts'!D433</f>
        <v>0</v>
      </c>
      <c r="E433">
        <f>'résultats bruts'!E433</f>
        <v>0</v>
      </c>
      <c r="F433">
        <f>'résultats bruts'!F433</f>
        <v>431</v>
      </c>
      <c r="G433">
        <f>'résultats bruts'!G433</f>
        <v>0</v>
      </c>
      <c r="H433">
        <f>COUNTIF('résultats bruts'!BO433,1)</f>
        <v>0</v>
      </c>
      <c r="I433">
        <f>COUNTIF('résultats bruts'!BQ433,1)</f>
        <v>0</v>
      </c>
      <c r="J433">
        <f>COUNTIF('résultats bruts'!BS433,1)</f>
        <v>0</v>
      </c>
      <c r="K433">
        <f t="shared" si="792"/>
        <v>0</v>
      </c>
      <c r="L433">
        <f t="shared" si="793"/>
        <v>0</v>
      </c>
      <c r="M433">
        <f>COUNTIF('résultats bruts'!BP433,1)</f>
        <v>0</v>
      </c>
      <c r="N433">
        <f>COUNTIF('résultats bruts'!BR433,1)</f>
        <v>0</v>
      </c>
      <c r="O433">
        <f>COUNTIF('résultats bruts'!BT433,1)</f>
        <v>0</v>
      </c>
      <c r="P433">
        <f t="shared" si="794"/>
        <v>0</v>
      </c>
      <c r="Q433">
        <f t="shared" si="795"/>
        <v>0</v>
      </c>
      <c r="R433">
        <f>COUNTIF('résultats bruts'!H433,1)</f>
        <v>0</v>
      </c>
      <c r="S433">
        <f>COUNTIF('résultats bruts'!I433,1)</f>
        <v>0</v>
      </c>
      <c r="T433">
        <f>COUNTIF('résultats bruts'!J433,1)</f>
        <v>0</v>
      </c>
      <c r="U433">
        <f t="shared" si="796"/>
        <v>0</v>
      </c>
      <c r="V433">
        <f t="shared" si="797"/>
        <v>0</v>
      </c>
      <c r="W433">
        <f t="shared" si="798"/>
        <v>0</v>
      </c>
      <c r="X433">
        <f t="shared" si="799"/>
        <v>0</v>
      </c>
      <c r="Y433">
        <f>COUNTIF('résultats bruts'!AH433:AK433,1)</f>
        <v>0</v>
      </c>
      <c r="Z433">
        <f t="shared" si="800"/>
        <v>0</v>
      </c>
      <c r="AA433">
        <f>COUNTIF('résultats bruts'!AL433:AO433,1)</f>
        <v>0</v>
      </c>
      <c r="AB433">
        <f t="shared" si="801"/>
        <v>0</v>
      </c>
      <c r="AC433">
        <f>COUNTIF('résultats bruts'!AP433:AS433,1)</f>
        <v>0</v>
      </c>
      <c r="AD433">
        <f t="shared" si="802"/>
        <v>0</v>
      </c>
      <c r="AE433">
        <f t="shared" si="803"/>
        <v>0</v>
      </c>
      <c r="AF433">
        <f t="shared" si="804"/>
        <v>0</v>
      </c>
      <c r="AG433">
        <f>COUNTIF('résultats bruts'!BF433,1) + COUNTIF('résultats bruts'!BI433,1)</f>
        <v>0</v>
      </c>
      <c r="AH433">
        <f t="shared" si="805"/>
        <v>0</v>
      </c>
      <c r="AI433">
        <f>COUNTIF('résultats bruts'!AA433:AC433,1)</f>
        <v>0</v>
      </c>
      <c r="AJ433">
        <f t="shared" si="806"/>
        <v>0</v>
      </c>
      <c r="AK433">
        <f t="shared" si="807"/>
        <v>0</v>
      </c>
      <c r="AL433">
        <f t="shared" si="808"/>
        <v>0</v>
      </c>
      <c r="AM433">
        <f t="shared" si="809"/>
        <v>0</v>
      </c>
      <c r="AN433">
        <f t="shared" si="810"/>
        <v>0</v>
      </c>
      <c r="AO433">
        <f t="shared" si="811"/>
        <v>0</v>
      </c>
      <c r="AP433">
        <f t="shared" si="812"/>
        <v>0</v>
      </c>
      <c r="AQ433">
        <f>COUNTIF('résultats bruts'!AH433,0)+COUNTIF('résultats bruts'!AN433,0)+COUNTIF('résultats bruts'!AS433,0) + COUNTIF('résultats bruts'!AA433:AC433,"0A")+COUNTIF('résultats bruts'!BF433,"0A")+COUNTIF('résultats bruts'!BI433,"0A")</f>
        <v>3</v>
      </c>
      <c r="AR433">
        <f t="shared" si="813"/>
        <v>0.42857142857142855</v>
      </c>
      <c r="AS433">
        <f t="shared" si="814"/>
        <v>0</v>
      </c>
      <c r="AT433">
        <f t="shared" si="815"/>
        <v>0</v>
      </c>
      <c r="AU433">
        <f>COUNTIF('résultats bruts'!M433,1)</f>
        <v>0</v>
      </c>
      <c r="AV433">
        <f>COUNTIF('résultats bruts'!K433,1)</f>
        <v>0</v>
      </c>
      <c r="AW433">
        <f t="shared" si="816"/>
        <v>0</v>
      </c>
      <c r="AX433">
        <f t="shared" si="817"/>
        <v>0</v>
      </c>
      <c r="AY433">
        <f>COUNTIF('résultats bruts'!L433,1)</f>
        <v>0</v>
      </c>
      <c r="AZ433">
        <f>COUNTIF('résultats bruts'!N433,1)</f>
        <v>0</v>
      </c>
      <c r="BA433">
        <f t="shared" si="818"/>
        <v>0</v>
      </c>
      <c r="BB433">
        <f t="shared" si="819"/>
        <v>0</v>
      </c>
      <c r="BC433">
        <f t="shared" si="820"/>
        <v>0</v>
      </c>
      <c r="BD433">
        <f t="shared" si="821"/>
        <v>0</v>
      </c>
      <c r="BE433">
        <f>COUNTIF('résultats bruts'!AG433,1)</f>
        <v>0</v>
      </c>
      <c r="BF433">
        <f>COUNTIF('résultats bruts'!AF433,1)</f>
        <v>0</v>
      </c>
      <c r="BG433">
        <f t="shared" si="822"/>
        <v>0</v>
      </c>
      <c r="BH433">
        <f t="shared" si="823"/>
        <v>0</v>
      </c>
      <c r="BI433">
        <f>COUNTIF('résultats bruts'!AD433,1)</f>
        <v>0</v>
      </c>
      <c r="BJ433">
        <f>COUNTIF('résultats bruts'!AE433,1)</f>
        <v>0</v>
      </c>
      <c r="BK433">
        <f t="shared" si="824"/>
        <v>0</v>
      </c>
      <c r="BL433">
        <f t="shared" si="825"/>
        <v>0</v>
      </c>
      <c r="BM433">
        <f t="shared" si="826"/>
        <v>0</v>
      </c>
      <c r="BN433">
        <f t="shared" si="827"/>
        <v>0</v>
      </c>
      <c r="BO433">
        <f t="shared" si="828"/>
        <v>0</v>
      </c>
      <c r="BP433">
        <f t="shared" si="829"/>
        <v>0</v>
      </c>
      <c r="BQ433">
        <f t="shared" si="830"/>
        <v>0</v>
      </c>
      <c r="BR433">
        <f t="shared" si="831"/>
        <v>0</v>
      </c>
      <c r="BS433">
        <f t="shared" si="832"/>
        <v>0</v>
      </c>
      <c r="BT433">
        <f t="shared" si="833"/>
        <v>0</v>
      </c>
      <c r="BU433">
        <f t="shared" si="834"/>
        <v>0</v>
      </c>
      <c r="BV433">
        <f t="shared" si="835"/>
        <v>0</v>
      </c>
      <c r="BW433">
        <f t="shared" si="836"/>
        <v>0</v>
      </c>
      <c r="BX433">
        <f t="shared" si="837"/>
        <v>0</v>
      </c>
      <c r="BY433">
        <f t="shared" si="838"/>
        <v>0</v>
      </c>
      <c r="BZ433">
        <f t="shared" si="839"/>
        <v>0</v>
      </c>
      <c r="CA433">
        <f t="shared" si="840"/>
        <v>0</v>
      </c>
      <c r="CB433">
        <f t="shared" si="841"/>
        <v>0</v>
      </c>
      <c r="CC433">
        <f t="shared" si="842"/>
        <v>0</v>
      </c>
      <c r="CD433">
        <f t="shared" si="843"/>
        <v>0</v>
      </c>
      <c r="CE433">
        <f t="shared" si="844"/>
        <v>0</v>
      </c>
      <c r="CF433">
        <f t="shared" si="845"/>
        <v>0</v>
      </c>
      <c r="CG433">
        <f>COUNTIF('résultats bruts'!CL433, 1) + COUNTIF('résultats bruts'!DI433,1)</f>
        <v>0</v>
      </c>
      <c r="CH433">
        <f t="shared" si="846"/>
        <v>0</v>
      </c>
      <c r="CI433">
        <f>COUNTIF('résultats bruts'!CK433, 1) + COUNTIF('résultats bruts'!DJ433,1)</f>
        <v>0</v>
      </c>
      <c r="CJ433">
        <f t="shared" si="847"/>
        <v>0</v>
      </c>
      <c r="CK433">
        <f>COUNTIF('résultats bruts'!CN433, 1) + COUNTIF('résultats bruts'!DK433,1)</f>
        <v>0</v>
      </c>
      <c r="CL433">
        <f t="shared" si="848"/>
        <v>0</v>
      </c>
      <c r="CM433">
        <f>COUNTIF('résultats bruts'!CO433, 1) + COUNTIF('résultats bruts'!DM433,1)</f>
        <v>0</v>
      </c>
      <c r="CN433">
        <f t="shared" si="849"/>
        <v>0</v>
      </c>
      <c r="CO433">
        <f>COUNTIF('résultats bruts'!DL433, "0A") + COUNTIF('résultats bruts'!CM433,0)</f>
        <v>1</v>
      </c>
      <c r="CP433">
        <f t="shared" si="850"/>
        <v>0.5</v>
      </c>
      <c r="CQ433">
        <f t="shared" si="851"/>
        <v>0</v>
      </c>
      <c r="CR433">
        <f t="shared" si="852"/>
        <v>0</v>
      </c>
      <c r="CS433">
        <f>COUNTIF('résultats bruts'!BB433,1)</f>
        <v>0</v>
      </c>
      <c r="CT433">
        <f>COUNTIF('résultats bruts'!W433,1)</f>
        <v>0</v>
      </c>
      <c r="CU433">
        <f t="shared" si="853"/>
        <v>0</v>
      </c>
      <c r="CV433">
        <f t="shared" si="854"/>
        <v>0</v>
      </c>
      <c r="CW433">
        <f>COUNTIF('résultats bruts'!BC433,1)</f>
        <v>0</v>
      </c>
      <c r="CX433">
        <f>COUNTIF('résultats bruts'!X433,1)</f>
        <v>0</v>
      </c>
      <c r="CY433">
        <f t="shared" si="855"/>
        <v>0</v>
      </c>
      <c r="CZ433">
        <f t="shared" si="856"/>
        <v>0</v>
      </c>
      <c r="DA433">
        <f t="shared" si="857"/>
        <v>0</v>
      </c>
      <c r="DB433">
        <f t="shared" si="858"/>
        <v>0</v>
      </c>
      <c r="DC433">
        <f>COUNTIF('résultats bruts'!BD433,1)</f>
        <v>0</v>
      </c>
      <c r="DD433">
        <f>COUNTIF('résultats bruts'!Y433,1)</f>
        <v>0</v>
      </c>
      <c r="DE433">
        <f t="shared" si="859"/>
        <v>0</v>
      </c>
      <c r="DF433">
        <f t="shared" si="860"/>
        <v>0</v>
      </c>
      <c r="DG433">
        <f>COUNTIF('résultats bruts'!BE433,1)</f>
        <v>0</v>
      </c>
      <c r="DH433">
        <f>COUNTIF('résultats bruts'!Z433,1)</f>
        <v>0</v>
      </c>
      <c r="DI433">
        <f t="shared" si="861"/>
        <v>0</v>
      </c>
      <c r="DJ433">
        <f t="shared" si="862"/>
        <v>0</v>
      </c>
      <c r="DK433">
        <f t="shared" si="863"/>
        <v>0</v>
      </c>
      <c r="DL433">
        <f t="shared" si="864"/>
        <v>0</v>
      </c>
      <c r="DM433">
        <f t="shared" si="865"/>
        <v>0</v>
      </c>
      <c r="DN433">
        <f t="shared" si="866"/>
        <v>0</v>
      </c>
      <c r="DO433">
        <f t="shared" si="867"/>
        <v>0</v>
      </c>
      <c r="DP433">
        <f t="shared" si="868"/>
        <v>0</v>
      </c>
      <c r="DQ433">
        <f t="shared" si="869"/>
        <v>0</v>
      </c>
      <c r="DR433">
        <f t="shared" si="870"/>
        <v>0</v>
      </c>
      <c r="DS433">
        <f>COUNTIF('résultats bruts'!BY433, 1 ) + COUNTIF('résultats bruts'!DA433,1)</f>
        <v>0</v>
      </c>
      <c r="DT433">
        <f t="shared" si="871"/>
        <v>0</v>
      </c>
      <c r="DU433">
        <f>COUNTIF('résultats bruts'!CA433, 1 ) + COUNTIF('résultats bruts'!DE433,1)</f>
        <v>0</v>
      </c>
      <c r="DV433">
        <f t="shared" si="872"/>
        <v>0</v>
      </c>
      <c r="DW433">
        <f>COUNTIF('résultats bruts'!CB433, 1 ) + COUNTIF('résultats bruts'!CU433,1)</f>
        <v>0</v>
      </c>
      <c r="DX433">
        <f t="shared" si="873"/>
        <v>0</v>
      </c>
      <c r="DY433">
        <f>COUNTIF('résultats bruts'!BZ433, 1 ) + COUNTIF('résultats bruts'!CX433,1)</f>
        <v>0</v>
      </c>
      <c r="DZ433">
        <f t="shared" si="874"/>
        <v>0</v>
      </c>
      <c r="EA433">
        <f t="shared" si="875"/>
        <v>0</v>
      </c>
      <c r="EB433">
        <f t="shared" si="876"/>
        <v>0</v>
      </c>
      <c r="EC433">
        <f>COUNTIF('résultats bruts'!CE433, 1 ) + COUNTIF('résultats bruts'!CZ433,1)</f>
        <v>0</v>
      </c>
      <c r="ED433">
        <f t="shared" si="877"/>
        <v>0</v>
      </c>
      <c r="EE433">
        <f>COUNTIF('résultats bruts'!CD433, 1 ) + COUNTIF('résultats bruts'!DC433,1)</f>
        <v>0</v>
      </c>
      <c r="EF433">
        <f t="shared" si="878"/>
        <v>0</v>
      </c>
      <c r="EG433">
        <f>COUNTIF('résultats bruts'!CC433, 1 ) + COUNTIF('résultats bruts'!CT433,1)</f>
        <v>0</v>
      </c>
      <c r="EH433">
        <f t="shared" si="879"/>
        <v>0</v>
      </c>
      <c r="EI433">
        <f>COUNTIF('résultats bruts'!CF433, 1 ) + COUNTIF('résultats bruts'!CW433,1)</f>
        <v>0</v>
      </c>
      <c r="EJ433">
        <f t="shared" si="880"/>
        <v>0</v>
      </c>
      <c r="EK433">
        <f t="shared" si="881"/>
        <v>0</v>
      </c>
      <c r="EL433">
        <f t="shared" si="882"/>
        <v>0</v>
      </c>
      <c r="EM433">
        <f>COUNTIF('résultats bruts'!CJ433, 1 ) + COUNTIF('résultats bruts'!CY433,1)</f>
        <v>0</v>
      </c>
      <c r="EN433">
        <f t="shared" si="883"/>
        <v>0</v>
      </c>
      <c r="EO433">
        <f>COUNTIF('résultats bruts'!CI433, 1 ) + COUNTIF('résultats bruts'!DB433,1)</f>
        <v>0</v>
      </c>
      <c r="EP433">
        <f t="shared" si="884"/>
        <v>0</v>
      </c>
      <c r="EQ433">
        <f>COUNTIF('résultats bruts'!CG433, 1 ) + COUNTIF('résultats bruts'!CS433,1)</f>
        <v>0</v>
      </c>
      <c r="ER433">
        <f t="shared" si="885"/>
        <v>0</v>
      </c>
      <c r="ES433">
        <f>COUNTIF('résultats bruts'!CH433, 1 ) + COUNTIF('résultats bruts'!CV433,1)</f>
        <v>0</v>
      </c>
      <c r="ET433">
        <f t="shared" si="886"/>
        <v>0</v>
      </c>
      <c r="EU433">
        <f t="shared" si="887"/>
        <v>0</v>
      </c>
      <c r="EV433">
        <f t="shared" si="888"/>
        <v>0</v>
      </c>
      <c r="EW433">
        <f t="shared" si="889"/>
        <v>0</v>
      </c>
      <c r="EX433">
        <f t="shared" si="890"/>
        <v>0</v>
      </c>
      <c r="EY433">
        <f t="shared" si="891"/>
        <v>0</v>
      </c>
      <c r="EZ433">
        <f t="shared" si="892"/>
        <v>0</v>
      </c>
      <c r="FA433">
        <f t="shared" si="893"/>
        <v>0</v>
      </c>
      <c r="FB433">
        <f t="shared" si="894"/>
        <v>0</v>
      </c>
      <c r="FC433">
        <f t="shared" si="895"/>
        <v>0</v>
      </c>
      <c r="FD433">
        <f t="shared" si="896"/>
        <v>0</v>
      </c>
      <c r="FE433">
        <f>COUNTIF('résultats bruts'!DD433,0)</f>
        <v>1</v>
      </c>
      <c r="FF433">
        <f t="shared" si="897"/>
        <v>0</v>
      </c>
      <c r="FG433">
        <f t="shared" si="898"/>
        <v>0</v>
      </c>
      <c r="FH433">
        <f>COUNTIF('résultats bruts'!DN433,1)</f>
        <v>0</v>
      </c>
      <c r="FI433">
        <f>COUNTIF('résultats bruts'!DO433,1)</f>
        <v>0</v>
      </c>
      <c r="FJ433">
        <f>COUNTIF('résultats bruts'!DP433,1)</f>
        <v>0</v>
      </c>
      <c r="FK433">
        <f>COUNTIF('résultats bruts'!O433,1) + COUNTIF('résultats bruts'!AT433,1)</f>
        <v>0</v>
      </c>
      <c r="FL433">
        <f>COUNTIF('résultats bruts'!P433,1) + COUNTIF('résultats bruts'!AX433,1)</f>
        <v>0</v>
      </c>
      <c r="FM433">
        <f t="shared" si="899"/>
        <v>0</v>
      </c>
      <c r="FN433">
        <f t="shared" si="900"/>
        <v>0</v>
      </c>
      <c r="FO433">
        <f>COUNTIF('résultats bruts'!Q433,1) + COUNTIF('résultats bruts'!AV433,1)</f>
        <v>0</v>
      </c>
      <c r="FP433">
        <f>COUNTIF('résultats bruts'!R433,1) + COUNTIF('résultats bruts'!BA433,1)</f>
        <v>0</v>
      </c>
      <c r="FQ433">
        <f t="shared" si="901"/>
        <v>0</v>
      </c>
      <c r="FR433">
        <f t="shared" si="902"/>
        <v>0</v>
      </c>
      <c r="FS433">
        <f>COUNTIF('résultats bruts'!S433,1) + COUNTIF('résultats bruts'!AZ433,1)</f>
        <v>0</v>
      </c>
      <c r="FT433">
        <f>COUNTIF('résultats bruts'!T433,1) + COUNTIF('résultats bruts'!AW433,1)</f>
        <v>0</v>
      </c>
      <c r="FU433">
        <f t="shared" si="903"/>
        <v>0</v>
      </c>
      <c r="FV433">
        <f t="shared" si="904"/>
        <v>0</v>
      </c>
      <c r="FW433">
        <f>COUNTIF('résultats bruts'!U433,1) + COUNTIF('résultats bruts'!AY433,1)</f>
        <v>0</v>
      </c>
      <c r="FX433">
        <f>COUNTIF('résultats bruts'!V433,1) + COUNTIF('résultats bruts'!AU433,1)</f>
        <v>0</v>
      </c>
      <c r="FY433">
        <f t="shared" si="905"/>
        <v>0</v>
      </c>
      <c r="FZ433">
        <f t="shared" si="906"/>
        <v>0</v>
      </c>
      <c r="GA433">
        <f t="shared" si="907"/>
        <v>0</v>
      </c>
      <c r="GB433">
        <f t="shared" si="908"/>
        <v>0</v>
      </c>
      <c r="GC433">
        <f t="shared" si="909"/>
        <v>0</v>
      </c>
      <c r="GD433">
        <f t="shared" si="910"/>
        <v>0</v>
      </c>
      <c r="GE433">
        <f>COUNTIF('résultats bruts'!AT433:BA433,"0A")+ COUNTIF('résultats bruts'!BM433,"0A")</f>
        <v>0</v>
      </c>
      <c r="GF433">
        <f t="shared" si="911"/>
        <v>0</v>
      </c>
      <c r="GG433">
        <f>COUNTIF('résultats bruts'!BL433,1)</f>
        <v>0</v>
      </c>
      <c r="GH433">
        <f>COUNTIF('résultats bruts'!BM433,1)</f>
        <v>0</v>
      </c>
      <c r="GI433">
        <f>COUNTIF('résultats bruts'!AV433,1)</f>
        <v>0</v>
      </c>
      <c r="GJ433">
        <f>COUNTIF('résultats bruts'!BN433,1)</f>
        <v>0</v>
      </c>
      <c r="GK433">
        <f t="shared" si="912"/>
        <v>0</v>
      </c>
      <c r="GL433">
        <f t="shared" si="913"/>
        <v>0</v>
      </c>
      <c r="GM433">
        <f>COUNTIF('résultats bruts'!CQ433, 1) + COUNTIF('résultats bruts'!DF433,1)</f>
        <v>0</v>
      </c>
      <c r="GN433">
        <f t="shared" si="914"/>
        <v>0</v>
      </c>
      <c r="GO433">
        <f>COUNTIF('résultats bruts'!CP433, 1) + COUNTIF('résultats bruts'!DG433,1)</f>
        <v>0</v>
      </c>
      <c r="GP433">
        <f t="shared" si="915"/>
        <v>0</v>
      </c>
      <c r="GQ433">
        <f>COUNTIF('résultats bruts'!CR433, 1) + COUNTIF('résultats bruts'!DH433,1)</f>
        <v>0</v>
      </c>
      <c r="GR433">
        <f t="shared" si="916"/>
        <v>0</v>
      </c>
      <c r="GS433">
        <f>COUNTIF('résultats bruts'!BU433:BX433,1)</f>
        <v>0</v>
      </c>
      <c r="GT433">
        <f t="shared" si="917"/>
        <v>0</v>
      </c>
      <c r="GU433">
        <f>COUNTIF('résultats bruts'!DQ433:DT433,1)</f>
        <v>0</v>
      </c>
      <c r="GV433">
        <f t="shared" si="918"/>
        <v>0</v>
      </c>
      <c r="GW433">
        <f t="shared" si="919"/>
        <v>0</v>
      </c>
      <c r="GX433">
        <f t="shared" si="920"/>
        <v>0</v>
      </c>
      <c r="GY433">
        <f>COUNTIF('résultats bruts'!DF433:DH433,"0A")</f>
        <v>0</v>
      </c>
      <c r="GZ433">
        <f t="shared" si="921"/>
        <v>0</v>
      </c>
      <c r="HA433">
        <f t="shared" si="922"/>
        <v>0</v>
      </c>
      <c r="HB433">
        <f t="shared" si="923"/>
        <v>0</v>
      </c>
    </row>
    <row r="434" spans="1:210" ht="15.75" x14ac:dyDescent="0.25">
      <c r="A434">
        <f>'résultats bruts'!A434</f>
        <v>0</v>
      </c>
      <c r="B434">
        <f>'résultats bruts'!B434</f>
        <v>0</v>
      </c>
      <c r="C434">
        <f>'résultats bruts'!C434</f>
        <v>0</v>
      </c>
      <c r="D434">
        <f>'résultats bruts'!D434</f>
        <v>0</v>
      </c>
      <c r="E434">
        <f>'résultats bruts'!E434</f>
        <v>0</v>
      </c>
      <c r="F434">
        <f>'résultats bruts'!F434</f>
        <v>432</v>
      </c>
      <c r="G434">
        <f>'résultats bruts'!G434</f>
        <v>0</v>
      </c>
      <c r="H434">
        <f>COUNTIF('résultats bruts'!BO434,1)</f>
        <v>0</v>
      </c>
      <c r="I434">
        <f>COUNTIF('résultats bruts'!BQ434,1)</f>
        <v>0</v>
      </c>
      <c r="J434">
        <f>COUNTIF('résultats bruts'!BS434,1)</f>
        <v>0</v>
      </c>
      <c r="K434">
        <f t="shared" si="792"/>
        <v>0</v>
      </c>
      <c r="L434">
        <f t="shared" si="793"/>
        <v>0</v>
      </c>
      <c r="M434">
        <f>COUNTIF('résultats bruts'!BP434,1)</f>
        <v>0</v>
      </c>
      <c r="N434">
        <f>COUNTIF('résultats bruts'!BR434,1)</f>
        <v>0</v>
      </c>
      <c r="O434">
        <f>COUNTIF('résultats bruts'!BT434,1)</f>
        <v>0</v>
      </c>
      <c r="P434">
        <f t="shared" si="794"/>
        <v>0</v>
      </c>
      <c r="Q434">
        <f t="shared" si="795"/>
        <v>0</v>
      </c>
      <c r="R434">
        <f>COUNTIF('résultats bruts'!H434,1)</f>
        <v>0</v>
      </c>
      <c r="S434">
        <f>COUNTIF('résultats bruts'!I434,1)</f>
        <v>0</v>
      </c>
      <c r="T434">
        <f>COUNTIF('résultats bruts'!J434,1)</f>
        <v>0</v>
      </c>
      <c r="U434">
        <f t="shared" si="796"/>
        <v>0</v>
      </c>
      <c r="V434">
        <f t="shared" si="797"/>
        <v>0</v>
      </c>
      <c r="W434">
        <f t="shared" si="798"/>
        <v>0</v>
      </c>
      <c r="X434">
        <f t="shared" si="799"/>
        <v>0</v>
      </c>
      <c r="Y434">
        <f>COUNTIF('résultats bruts'!AH434:AK434,1)</f>
        <v>0</v>
      </c>
      <c r="Z434">
        <f t="shared" si="800"/>
        <v>0</v>
      </c>
      <c r="AA434">
        <f>COUNTIF('résultats bruts'!AL434:AO434,1)</f>
        <v>0</v>
      </c>
      <c r="AB434">
        <f t="shared" si="801"/>
        <v>0</v>
      </c>
      <c r="AC434">
        <f>COUNTIF('résultats bruts'!AP434:AS434,1)</f>
        <v>0</v>
      </c>
      <c r="AD434">
        <f t="shared" si="802"/>
        <v>0</v>
      </c>
      <c r="AE434">
        <f t="shared" si="803"/>
        <v>0</v>
      </c>
      <c r="AF434">
        <f t="shared" si="804"/>
        <v>0</v>
      </c>
      <c r="AG434">
        <f>COUNTIF('résultats bruts'!BF434,1) + COUNTIF('résultats bruts'!BI434,1)</f>
        <v>0</v>
      </c>
      <c r="AH434">
        <f t="shared" si="805"/>
        <v>0</v>
      </c>
      <c r="AI434">
        <f>COUNTIF('résultats bruts'!AA434:AC434,1)</f>
        <v>0</v>
      </c>
      <c r="AJ434">
        <f t="shared" si="806"/>
        <v>0</v>
      </c>
      <c r="AK434">
        <f t="shared" si="807"/>
        <v>0</v>
      </c>
      <c r="AL434">
        <f t="shared" si="808"/>
        <v>0</v>
      </c>
      <c r="AM434">
        <f t="shared" si="809"/>
        <v>0</v>
      </c>
      <c r="AN434">
        <f t="shared" si="810"/>
        <v>0</v>
      </c>
      <c r="AO434">
        <f t="shared" si="811"/>
        <v>0</v>
      </c>
      <c r="AP434">
        <f t="shared" si="812"/>
        <v>0</v>
      </c>
      <c r="AQ434">
        <f>COUNTIF('résultats bruts'!AH434,0)+COUNTIF('résultats bruts'!AN434,0)+COUNTIF('résultats bruts'!AS434,0) + COUNTIF('résultats bruts'!AA434:AC434,"0A")+COUNTIF('résultats bruts'!BF434,"0A")+COUNTIF('résultats bruts'!BI434,"0A")</f>
        <v>3</v>
      </c>
      <c r="AR434">
        <f t="shared" si="813"/>
        <v>0.42857142857142855</v>
      </c>
      <c r="AS434">
        <f t="shared" si="814"/>
        <v>0</v>
      </c>
      <c r="AT434">
        <f t="shared" si="815"/>
        <v>0</v>
      </c>
      <c r="AU434">
        <f>COUNTIF('résultats bruts'!M434,1)</f>
        <v>0</v>
      </c>
      <c r="AV434">
        <f>COUNTIF('résultats bruts'!K434,1)</f>
        <v>0</v>
      </c>
      <c r="AW434">
        <f t="shared" si="816"/>
        <v>0</v>
      </c>
      <c r="AX434">
        <f t="shared" si="817"/>
        <v>0</v>
      </c>
      <c r="AY434">
        <f>COUNTIF('résultats bruts'!L434,1)</f>
        <v>0</v>
      </c>
      <c r="AZ434">
        <f>COUNTIF('résultats bruts'!N434,1)</f>
        <v>0</v>
      </c>
      <c r="BA434">
        <f t="shared" si="818"/>
        <v>0</v>
      </c>
      <c r="BB434">
        <f t="shared" si="819"/>
        <v>0</v>
      </c>
      <c r="BC434">
        <f t="shared" si="820"/>
        <v>0</v>
      </c>
      <c r="BD434">
        <f t="shared" si="821"/>
        <v>0</v>
      </c>
      <c r="BE434">
        <f>COUNTIF('résultats bruts'!AG434,1)</f>
        <v>0</v>
      </c>
      <c r="BF434">
        <f>COUNTIF('résultats bruts'!AF434,1)</f>
        <v>0</v>
      </c>
      <c r="BG434">
        <f t="shared" si="822"/>
        <v>0</v>
      </c>
      <c r="BH434">
        <f t="shared" si="823"/>
        <v>0</v>
      </c>
      <c r="BI434">
        <f>COUNTIF('résultats bruts'!AD434,1)</f>
        <v>0</v>
      </c>
      <c r="BJ434">
        <f>COUNTIF('résultats bruts'!AE434,1)</f>
        <v>0</v>
      </c>
      <c r="BK434">
        <f t="shared" si="824"/>
        <v>0</v>
      </c>
      <c r="BL434">
        <f t="shared" si="825"/>
        <v>0</v>
      </c>
      <c r="BM434">
        <f t="shared" si="826"/>
        <v>0</v>
      </c>
      <c r="BN434">
        <f t="shared" si="827"/>
        <v>0</v>
      </c>
      <c r="BO434">
        <f t="shared" si="828"/>
        <v>0</v>
      </c>
      <c r="BP434">
        <f t="shared" si="829"/>
        <v>0</v>
      </c>
      <c r="BQ434">
        <f t="shared" si="830"/>
        <v>0</v>
      </c>
      <c r="BR434">
        <f t="shared" si="831"/>
        <v>0</v>
      </c>
      <c r="BS434">
        <f t="shared" si="832"/>
        <v>0</v>
      </c>
      <c r="BT434">
        <f t="shared" si="833"/>
        <v>0</v>
      </c>
      <c r="BU434">
        <f t="shared" si="834"/>
        <v>0</v>
      </c>
      <c r="BV434">
        <f t="shared" si="835"/>
        <v>0</v>
      </c>
      <c r="BW434">
        <f t="shared" si="836"/>
        <v>0</v>
      </c>
      <c r="BX434">
        <f t="shared" si="837"/>
        <v>0</v>
      </c>
      <c r="BY434">
        <f t="shared" si="838"/>
        <v>0</v>
      </c>
      <c r="BZ434">
        <f t="shared" si="839"/>
        <v>0</v>
      </c>
      <c r="CA434">
        <f t="shared" si="840"/>
        <v>0</v>
      </c>
      <c r="CB434">
        <f t="shared" si="841"/>
        <v>0</v>
      </c>
      <c r="CC434">
        <f t="shared" si="842"/>
        <v>0</v>
      </c>
      <c r="CD434">
        <f t="shared" si="843"/>
        <v>0</v>
      </c>
      <c r="CE434">
        <f t="shared" si="844"/>
        <v>0</v>
      </c>
      <c r="CF434">
        <f t="shared" si="845"/>
        <v>0</v>
      </c>
      <c r="CG434">
        <f>COUNTIF('résultats bruts'!CL434, 1) + COUNTIF('résultats bruts'!DI434,1)</f>
        <v>0</v>
      </c>
      <c r="CH434">
        <f t="shared" si="846"/>
        <v>0</v>
      </c>
      <c r="CI434">
        <f>COUNTIF('résultats bruts'!CK434, 1) + COUNTIF('résultats bruts'!DJ434,1)</f>
        <v>0</v>
      </c>
      <c r="CJ434">
        <f t="shared" si="847"/>
        <v>0</v>
      </c>
      <c r="CK434">
        <f>COUNTIF('résultats bruts'!CN434, 1) + COUNTIF('résultats bruts'!DK434,1)</f>
        <v>0</v>
      </c>
      <c r="CL434">
        <f t="shared" si="848"/>
        <v>0</v>
      </c>
      <c r="CM434">
        <f>COUNTIF('résultats bruts'!CO434, 1) + COUNTIF('résultats bruts'!DM434,1)</f>
        <v>0</v>
      </c>
      <c r="CN434">
        <f t="shared" si="849"/>
        <v>0</v>
      </c>
      <c r="CO434">
        <f>COUNTIF('résultats bruts'!DL434, "0A") + COUNTIF('résultats bruts'!CM434,0)</f>
        <v>1</v>
      </c>
      <c r="CP434">
        <f t="shared" si="850"/>
        <v>0.5</v>
      </c>
      <c r="CQ434">
        <f t="shared" si="851"/>
        <v>0</v>
      </c>
      <c r="CR434">
        <f t="shared" si="852"/>
        <v>0</v>
      </c>
      <c r="CS434">
        <f>COUNTIF('résultats bruts'!BB434,1)</f>
        <v>0</v>
      </c>
      <c r="CT434">
        <f>COUNTIF('résultats bruts'!W434,1)</f>
        <v>0</v>
      </c>
      <c r="CU434">
        <f t="shared" si="853"/>
        <v>0</v>
      </c>
      <c r="CV434">
        <f t="shared" si="854"/>
        <v>0</v>
      </c>
      <c r="CW434">
        <f>COUNTIF('résultats bruts'!BC434,1)</f>
        <v>0</v>
      </c>
      <c r="CX434">
        <f>COUNTIF('résultats bruts'!X434,1)</f>
        <v>0</v>
      </c>
      <c r="CY434">
        <f t="shared" si="855"/>
        <v>0</v>
      </c>
      <c r="CZ434">
        <f t="shared" si="856"/>
        <v>0</v>
      </c>
      <c r="DA434">
        <f t="shared" si="857"/>
        <v>0</v>
      </c>
      <c r="DB434">
        <f t="shared" si="858"/>
        <v>0</v>
      </c>
      <c r="DC434">
        <f>COUNTIF('résultats bruts'!BD434,1)</f>
        <v>0</v>
      </c>
      <c r="DD434">
        <f>COUNTIF('résultats bruts'!Y434,1)</f>
        <v>0</v>
      </c>
      <c r="DE434">
        <f t="shared" si="859"/>
        <v>0</v>
      </c>
      <c r="DF434">
        <f t="shared" si="860"/>
        <v>0</v>
      </c>
      <c r="DG434">
        <f>COUNTIF('résultats bruts'!BE434,1)</f>
        <v>0</v>
      </c>
      <c r="DH434">
        <f>COUNTIF('résultats bruts'!Z434,1)</f>
        <v>0</v>
      </c>
      <c r="DI434">
        <f t="shared" si="861"/>
        <v>0</v>
      </c>
      <c r="DJ434">
        <f t="shared" si="862"/>
        <v>0</v>
      </c>
      <c r="DK434">
        <f t="shared" si="863"/>
        <v>0</v>
      </c>
      <c r="DL434">
        <f t="shared" si="864"/>
        <v>0</v>
      </c>
      <c r="DM434">
        <f t="shared" si="865"/>
        <v>0</v>
      </c>
      <c r="DN434">
        <f t="shared" si="866"/>
        <v>0</v>
      </c>
      <c r="DO434">
        <f t="shared" si="867"/>
        <v>0</v>
      </c>
      <c r="DP434">
        <f t="shared" si="868"/>
        <v>0</v>
      </c>
      <c r="DQ434">
        <f t="shared" si="869"/>
        <v>0</v>
      </c>
      <c r="DR434">
        <f t="shared" si="870"/>
        <v>0</v>
      </c>
      <c r="DS434">
        <f>COUNTIF('résultats bruts'!BY434, 1 ) + COUNTIF('résultats bruts'!DA434,1)</f>
        <v>0</v>
      </c>
      <c r="DT434">
        <f t="shared" si="871"/>
        <v>0</v>
      </c>
      <c r="DU434">
        <f>COUNTIF('résultats bruts'!CA434, 1 ) + COUNTIF('résultats bruts'!DE434,1)</f>
        <v>0</v>
      </c>
      <c r="DV434">
        <f t="shared" si="872"/>
        <v>0</v>
      </c>
      <c r="DW434">
        <f>COUNTIF('résultats bruts'!CB434, 1 ) + COUNTIF('résultats bruts'!CU434,1)</f>
        <v>0</v>
      </c>
      <c r="DX434">
        <f t="shared" si="873"/>
        <v>0</v>
      </c>
      <c r="DY434">
        <f>COUNTIF('résultats bruts'!BZ434, 1 ) + COUNTIF('résultats bruts'!CX434,1)</f>
        <v>0</v>
      </c>
      <c r="DZ434">
        <f t="shared" si="874"/>
        <v>0</v>
      </c>
      <c r="EA434">
        <f t="shared" si="875"/>
        <v>0</v>
      </c>
      <c r="EB434">
        <f t="shared" si="876"/>
        <v>0</v>
      </c>
      <c r="EC434">
        <f>COUNTIF('résultats bruts'!CE434, 1 ) + COUNTIF('résultats bruts'!CZ434,1)</f>
        <v>0</v>
      </c>
      <c r="ED434">
        <f t="shared" si="877"/>
        <v>0</v>
      </c>
      <c r="EE434">
        <f>COUNTIF('résultats bruts'!CD434, 1 ) + COUNTIF('résultats bruts'!DC434,1)</f>
        <v>0</v>
      </c>
      <c r="EF434">
        <f t="shared" si="878"/>
        <v>0</v>
      </c>
      <c r="EG434">
        <f>COUNTIF('résultats bruts'!CC434, 1 ) + COUNTIF('résultats bruts'!CT434,1)</f>
        <v>0</v>
      </c>
      <c r="EH434">
        <f t="shared" si="879"/>
        <v>0</v>
      </c>
      <c r="EI434">
        <f>COUNTIF('résultats bruts'!CF434, 1 ) + COUNTIF('résultats bruts'!CW434,1)</f>
        <v>0</v>
      </c>
      <c r="EJ434">
        <f t="shared" si="880"/>
        <v>0</v>
      </c>
      <c r="EK434">
        <f t="shared" si="881"/>
        <v>0</v>
      </c>
      <c r="EL434">
        <f t="shared" si="882"/>
        <v>0</v>
      </c>
      <c r="EM434">
        <f>COUNTIF('résultats bruts'!CJ434, 1 ) + COUNTIF('résultats bruts'!CY434,1)</f>
        <v>0</v>
      </c>
      <c r="EN434">
        <f t="shared" si="883"/>
        <v>0</v>
      </c>
      <c r="EO434">
        <f>COUNTIF('résultats bruts'!CI434, 1 ) + COUNTIF('résultats bruts'!DB434,1)</f>
        <v>0</v>
      </c>
      <c r="EP434">
        <f t="shared" si="884"/>
        <v>0</v>
      </c>
      <c r="EQ434">
        <f>COUNTIF('résultats bruts'!CG434, 1 ) + COUNTIF('résultats bruts'!CS434,1)</f>
        <v>0</v>
      </c>
      <c r="ER434">
        <f t="shared" si="885"/>
        <v>0</v>
      </c>
      <c r="ES434">
        <f>COUNTIF('résultats bruts'!CH434, 1 ) + COUNTIF('résultats bruts'!CV434,1)</f>
        <v>0</v>
      </c>
      <c r="ET434">
        <f t="shared" si="886"/>
        <v>0</v>
      </c>
      <c r="EU434">
        <f t="shared" si="887"/>
        <v>0</v>
      </c>
      <c r="EV434">
        <f t="shared" si="888"/>
        <v>0</v>
      </c>
      <c r="EW434">
        <f t="shared" si="889"/>
        <v>0</v>
      </c>
      <c r="EX434">
        <f t="shared" si="890"/>
        <v>0</v>
      </c>
      <c r="EY434">
        <f t="shared" si="891"/>
        <v>0</v>
      </c>
      <c r="EZ434">
        <f t="shared" si="892"/>
        <v>0</v>
      </c>
      <c r="FA434">
        <f t="shared" si="893"/>
        <v>0</v>
      </c>
      <c r="FB434">
        <f t="shared" si="894"/>
        <v>0</v>
      </c>
      <c r="FC434">
        <f t="shared" si="895"/>
        <v>0</v>
      </c>
      <c r="FD434">
        <f t="shared" si="896"/>
        <v>0</v>
      </c>
      <c r="FE434">
        <f>COUNTIF('résultats bruts'!DD434,0)</f>
        <v>1</v>
      </c>
      <c r="FF434">
        <f t="shared" si="897"/>
        <v>0</v>
      </c>
      <c r="FG434">
        <f t="shared" si="898"/>
        <v>0</v>
      </c>
      <c r="FH434">
        <f>COUNTIF('résultats bruts'!DN434,1)</f>
        <v>0</v>
      </c>
      <c r="FI434">
        <f>COUNTIF('résultats bruts'!DO434,1)</f>
        <v>0</v>
      </c>
      <c r="FJ434">
        <f>COUNTIF('résultats bruts'!DP434,1)</f>
        <v>0</v>
      </c>
      <c r="FK434">
        <f>COUNTIF('résultats bruts'!O434,1) + COUNTIF('résultats bruts'!AT434,1)</f>
        <v>0</v>
      </c>
      <c r="FL434">
        <f>COUNTIF('résultats bruts'!P434,1) + COUNTIF('résultats bruts'!AX434,1)</f>
        <v>0</v>
      </c>
      <c r="FM434">
        <f t="shared" si="899"/>
        <v>0</v>
      </c>
      <c r="FN434">
        <f t="shared" si="900"/>
        <v>0</v>
      </c>
      <c r="FO434">
        <f>COUNTIF('résultats bruts'!Q434,1) + COUNTIF('résultats bruts'!AV434,1)</f>
        <v>0</v>
      </c>
      <c r="FP434">
        <f>COUNTIF('résultats bruts'!R434,1) + COUNTIF('résultats bruts'!BA434,1)</f>
        <v>0</v>
      </c>
      <c r="FQ434">
        <f t="shared" si="901"/>
        <v>0</v>
      </c>
      <c r="FR434">
        <f t="shared" si="902"/>
        <v>0</v>
      </c>
      <c r="FS434">
        <f>COUNTIF('résultats bruts'!S434,1) + COUNTIF('résultats bruts'!AZ434,1)</f>
        <v>0</v>
      </c>
      <c r="FT434">
        <f>COUNTIF('résultats bruts'!T434,1) + COUNTIF('résultats bruts'!AW434,1)</f>
        <v>0</v>
      </c>
      <c r="FU434">
        <f t="shared" si="903"/>
        <v>0</v>
      </c>
      <c r="FV434">
        <f t="shared" si="904"/>
        <v>0</v>
      </c>
      <c r="FW434">
        <f>COUNTIF('résultats bruts'!U434,1) + COUNTIF('résultats bruts'!AY434,1)</f>
        <v>0</v>
      </c>
      <c r="FX434">
        <f>COUNTIF('résultats bruts'!V434,1) + COUNTIF('résultats bruts'!AU434,1)</f>
        <v>0</v>
      </c>
      <c r="FY434">
        <f t="shared" si="905"/>
        <v>0</v>
      </c>
      <c r="FZ434">
        <f t="shared" si="906"/>
        <v>0</v>
      </c>
      <c r="GA434">
        <f t="shared" si="907"/>
        <v>0</v>
      </c>
      <c r="GB434">
        <f t="shared" si="908"/>
        <v>0</v>
      </c>
      <c r="GC434">
        <f t="shared" si="909"/>
        <v>0</v>
      </c>
      <c r="GD434">
        <f t="shared" si="910"/>
        <v>0</v>
      </c>
      <c r="GE434">
        <f>COUNTIF('résultats bruts'!AT434:BA434,"0A")+ COUNTIF('résultats bruts'!BM434,"0A")</f>
        <v>0</v>
      </c>
      <c r="GF434">
        <f t="shared" si="911"/>
        <v>0</v>
      </c>
      <c r="GG434">
        <f>COUNTIF('résultats bruts'!BL434,1)</f>
        <v>0</v>
      </c>
      <c r="GH434">
        <f>COUNTIF('résultats bruts'!BM434,1)</f>
        <v>0</v>
      </c>
      <c r="GI434">
        <f>COUNTIF('résultats bruts'!AV434,1)</f>
        <v>0</v>
      </c>
      <c r="GJ434">
        <f>COUNTIF('résultats bruts'!BN434,1)</f>
        <v>0</v>
      </c>
      <c r="GK434">
        <f t="shared" si="912"/>
        <v>0</v>
      </c>
      <c r="GL434">
        <f t="shared" si="913"/>
        <v>0</v>
      </c>
      <c r="GM434">
        <f>COUNTIF('résultats bruts'!CQ434, 1) + COUNTIF('résultats bruts'!DF434,1)</f>
        <v>0</v>
      </c>
      <c r="GN434">
        <f t="shared" si="914"/>
        <v>0</v>
      </c>
      <c r="GO434">
        <f>COUNTIF('résultats bruts'!CP434, 1) + COUNTIF('résultats bruts'!DG434,1)</f>
        <v>0</v>
      </c>
      <c r="GP434">
        <f t="shared" si="915"/>
        <v>0</v>
      </c>
      <c r="GQ434">
        <f>COUNTIF('résultats bruts'!CR434, 1) + COUNTIF('résultats bruts'!DH434,1)</f>
        <v>0</v>
      </c>
      <c r="GR434">
        <f t="shared" si="916"/>
        <v>0</v>
      </c>
      <c r="GS434">
        <f>COUNTIF('résultats bruts'!BU434:BX434,1)</f>
        <v>0</v>
      </c>
      <c r="GT434">
        <f t="shared" si="917"/>
        <v>0</v>
      </c>
      <c r="GU434">
        <f>COUNTIF('résultats bruts'!DQ434:DT434,1)</f>
        <v>0</v>
      </c>
      <c r="GV434">
        <f t="shared" si="918"/>
        <v>0</v>
      </c>
      <c r="GW434">
        <f t="shared" si="919"/>
        <v>0</v>
      </c>
      <c r="GX434">
        <f t="shared" si="920"/>
        <v>0</v>
      </c>
      <c r="GY434">
        <f>COUNTIF('résultats bruts'!DF434:DH434,"0A")</f>
        <v>0</v>
      </c>
      <c r="GZ434">
        <f t="shared" si="921"/>
        <v>0</v>
      </c>
      <c r="HA434">
        <f t="shared" si="922"/>
        <v>0</v>
      </c>
      <c r="HB434">
        <f t="shared" si="923"/>
        <v>0</v>
      </c>
    </row>
    <row r="435" spans="1:210" ht="15.75" x14ac:dyDescent="0.25">
      <c r="A435">
        <f>'résultats bruts'!A435</f>
        <v>0</v>
      </c>
      <c r="B435">
        <f>'résultats bruts'!B435</f>
        <v>0</v>
      </c>
      <c r="C435">
        <f>'résultats bruts'!C435</f>
        <v>0</v>
      </c>
      <c r="D435">
        <f>'résultats bruts'!D435</f>
        <v>0</v>
      </c>
      <c r="E435">
        <f>'résultats bruts'!E435</f>
        <v>0</v>
      </c>
      <c r="F435">
        <f>'résultats bruts'!F435</f>
        <v>433</v>
      </c>
      <c r="G435">
        <f>'résultats bruts'!G435</f>
        <v>0</v>
      </c>
      <c r="H435">
        <f>COUNTIF('résultats bruts'!BO435,1)</f>
        <v>0</v>
      </c>
      <c r="I435">
        <f>COUNTIF('résultats bruts'!BQ435,1)</f>
        <v>0</v>
      </c>
      <c r="J435">
        <f>COUNTIF('résultats bruts'!BS435,1)</f>
        <v>0</v>
      </c>
      <c r="K435">
        <f t="shared" si="792"/>
        <v>0</v>
      </c>
      <c r="L435">
        <f t="shared" si="793"/>
        <v>0</v>
      </c>
      <c r="M435">
        <f>COUNTIF('résultats bruts'!BP435,1)</f>
        <v>0</v>
      </c>
      <c r="N435">
        <f>COUNTIF('résultats bruts'!BR435,1)</f>
        <v>0</v>
      </c>
      <c r="O435">
        <f>COUNTIF('résultats bruts'!BT435,1)</f>
        <v>0</v>
      </c>
      <c r="P435">
        <f t="shared" si="794"/>
        <v>0</v>
      </c>
      <c r="Q435">
        <f t="shared" si="795"/>
        <v>0</v>
      </c>
      <c r="R435">
        <f>COUNTIF('résultats bruts'!H435,1)</f>
        <v>0</v>
      </c>
      <c r="S435">
        <f>COUNTIF('résultats bruts'!I435,1)</f>
        <v>0</v>
      </c>
      <c r="T435">
        <f>COUNTIF('résultats bruts'!J435,1)</f>
        <v>0</v>
      </c>
      <c r="U435">
        <f t="shared" si="796"/>
        <v>0</v>
      </c>
      <c r="V435">
        <f t="shared" si="797"/>
        <v>0</v>
      </c>
      <c r="W435">
        <f t="shared" si="798"/>
        <v>0</v>
      </c>
      <c r="X435">
        <f t="shared" si="799"/>
        <v>0</v>
      </c>
      <c r="Y435">
        <f>COUNTIF('résultats bruts'!AH435:AK435,1)</f>
        <v>0</v>
      </c>
      <c r="Z435">
        <f t="shared" si="800"/>
        <v>0</v>
      </c>
      <c r="AA435">
        <f>COUNTIF('résultats bruts'!AL435:AO435,1)</f>
        <v>0</v>
      </c>
      <c r="AB435">
        <f t="shared" si="801"/>
        <v>0</v>
      </c>
      <c r="AC435">
        <f>COUNTIF('résultats bruts'!AP435:AS435,1)</f>
        <v>0</v>
      </c>
      <c r="AD435">
        <f t="shared" si="802"/>
        <v>0</v>
      </c>
      <c r="AE435">
        <f t="shared" si="803"/>
        <v>0</v>
      </c>
      <c r="AF435">
        <f t="shared" si="804"/>
        <v>0</v>
      </c>
      <c r="AG435">
        <f>COUNTIF('résultats bruts'!BF435,1) + COUNTIF('résultats bruts'!BI435,1)</f>
        <v>0</v>
      </c>
      <c r="AH435">
        <f t="shared" si="805"/>
        <v>0</v>
      </c>
      <c r="AI435">
        <f>COUNTIF('résultats bruts'!AA435:AC435,1)</f>
        <v>0</v>
      </c>
      <c r="AJ435">
        <f t="shared" si="806"/>
        <v>0</v>
      </c>
      <c r="AK435">
        <f t="shared" si="807"/>
        <v>0</v>
      </c>
      <c r="AL435">
        <f t="shared" si="808"/>
        <v>0</v>
      </c>
      <c r="AM435">
        <f t="shared" si="809"/>
        <v>0</v>
      </c>
      <c r="AN435">
        <f t="shared" si="810"/>
        <v>0</v>
      </c>
      <c r="AO435">
        <f t="shared" si="811"/>
        <v>0</v>
      </c>
      <c r="AP435">
        <f t="shared" si="812"/>
        <v>0</v>
      </c>
      <c r="AQ435">
        <f>COUNTIF('résultats bruts'!AH435,0)+COUNTIF('résultats bruts'!AN435,0)+COUNTIF('résultats bruts'!AS435,0) + COUNTIF('résultats bruts'!AA435:AC435,"0A")+COUNTIF('résultats bruts'!BF435,"0A")+COUNTIF('résultats bruts'!BI435,"0A")</f>
        <v>3</v>
      </c>
      <c r="AR435">
        <f t="shared" si="813"/>
        <v>0.42857142857142855</v>
      </c>
      <c r="AS435">
        <f t="shared" si="814"/>
        <v>0</v>
      </c>
      <c r="AT435">
        <f t="shared" si="815"/>
        <v>0</v>
      </c>
      <c r="AU435">
        <f>COUNTIF('résultats bruts'!M435,1)</f>
        <v>0</v>
      </c>
      <c r="AV435">
        <f>COUNTIF('résultats bruts'!K435,1)</f>
        <v>0</v>
      </c>
      <c r="AW435">
        <f t="shared" si="816"/>
        <v>0</v>
      </c>
      <c r="AX435">
        <f t="shared" si="817"/>
        <v>0</v>
      </c>
      <c r="AY435">
        <f>COUNTIF('résultats bruts'!L435,1)</f>
        <v>0</v>
      </c>
      <c r="AZ435">
        <f>COUNTIF('résultats bruts'!N435,1)</f>
        <v>0</v>
      </c>
      <c r="BA435">
        <f t="shared" si="818"/>
        <v>0</v>
      </c>
      <c r="BB435">
        <f t="shared" si="819"/>
        <v>0</v>
      </c>
      <c r="BC435">
        <f t="shared" si="820"/>
        <v>0</v>
      </c>
      <c r="BD435">
        <f t="shared" si="821"/>
        <v>0</v>
      </c>
      <c r="BE435">
        <f>COUNTIF('résultats bruts'!AG435,1)</f>
        <v>0</v>
      </c>
      <c r="BF435">
        <f>COUNTIF('résultats bruts'!AF435,1)</f>
        <v>0</v>
      </c>
      <c r="BG435">
        <f t="shared" si="822"/>
        <v>0</v>
      </c>
      <c r="BH435">
        <f t="shared" si="823"/>
        <v>0</v>
      </c>
      <c r="BI435">
        <f>COUNTIF('résultats bruts'!AD435,1)</f>
        <v>0</v>
      </c>
      <c r="BJ435">
        <f>COUNTIF('résultats bruts'!AE435,1)</f>
        <v>0</v>
      </c>
      <c r="BK435">
        <f t="shared" si="824"/>
        <v>0</v>
      </c>
      <c r="BL435">
        <f t="shared" si="825"/>
        <v>0</v>
      </c>
      <c r="BM435">
        <f t="shared" si="826"/>
        <v>0</v>
      </c>
      <c r="BN435">
        <f t="shared" si="827"/>
        <v>0</v>
      </c>
      <c r="BO435">
        <f t="shared" si="828"/>
        <v>0</v>
      </c>
      <c r="BP435">
        <f t="shared" si="829"/>
        <v>0</v>
      </c>
      <c r="BQ435">
        <f t="shared" si="830"/>
        <v>0</v>
      </c>
      <c r="BR435">
        <f t="shared" si="831"/>
        <v>0</v>
      </c>
      <c r="BS435">
        <f t="shared" si="832"/>
        <v>0</v>
      </c>
      <c r="BT435">
        <f t="shared" si="833"/>
        <v>0</v>
      </c>
      <c r="BU435">
        <f t="shared" si="834"/>
        <v>0</v>
      </c>
      <c r="BV435">
        <f t="shared" si="835"/>
        <v>0</v>
      </c>
      <c r="BW435">
        <f t="shared" si="836"/>
        <v>0</v>
      </c>
      <c r="BX435">
        <f t="shared" si="837"/>
        <v>0</v>
      </c>
      <c r="BY435">
        <f t="shared" si="838"/>
        <v>0</v>
      </c>
      <c r="BZ435">
        <f t="shared" si="839"/>
        <v>0</v>
      </c>
      <c r="CA435">
        <f t="shared" si="840"/>
        <v>0</v>
      </c>
      <c r="CB435">
        <f t="shared" si="841"/>
        <v>0</v>
      </c>
      <c r="CC435">
        <f t="shared" si="842"/>
        <v>0</v>
      </c>
      <c r="CD435">
        <f t="shared" si="843"/>
        <v>0</v>
      </c>
      <c r="CE435">
        <f t="shared" si="844"/>
        <v>0</v>
      </c>
      <c r="CF435">
        <f t="shared" si="845"/>
        <v>0</v>
      </c>
      <c r="CG435">
        <f>COUNTIF('résultats bruts'!CL435, 1) + COUNTIF('résultats bruts'!DI435,1)</f>
        <v>0</v>
      </c>
      <c r="CH435">
        <f t="shared" si="846"/>
        <v>0</v>
      </c>
      <c r="CI435">
        <f>COUNTIF('résultats bruts'!CK435, 1) + COUNTIF('résultats bruts'!DJ435,1)</f>
        <v>0</v>
      </c>
      <c r="CJ435">
        <f t="shared" si="847"/>
        <v>0</v>
      </c>
      <c r="CK435">
        <f>COUNTIF('résultats bruts'!CN435, 1) + COUNTIF('résultats bruts'!DK435,1)</f>
        <v>0</v>
      </c>
      <c r="CL435">
        <f t="shared" si="848"/>
        <v>0</v>
      </c>
      <c r="CM435">
        <f>COUNTIF('résultats bruts'!CO435, 1) + COUNTIF('résultats bruts'!DM435,1)</f>
        <v>0</v>
      </c>
      <c r="CN435">
        <f t="shared" si="849"/>
        <v>0</v>
      </c>
      <c r="CO435">
        <f>COUNTIF('résultats bruts'!DL435, "0A") + COUNTIF('résultats bruts'!CM435,0)</f>
        <v>1</v>
      </c>
      <c r="CP435">
        <f t="shared" si="850"/>
        <v>0.5</v>
      </c>
      <c r="CQ435">
        <f t="shared" si="851"/>
        <v>0</v>
      </c>
      <c r="CR435">
        <f t="shared" si="852"/>
        <v>0</v>
      </c>
      <c r="CS435">
        <f>COUNTIF('résultats bruts'!BB435,1)</f>
        <v>0</v>
      </c>
      <c r="CT435">
        <f>COUNTIF('résultats bruts'!W435,1)</f>
        <v>0</v>
      </c>
      <c r="CU435">
        <f t="shared" si="853"/>
        <v>0</v>
      </c>
      <c r="CV435">
        <f t="shared" si="854"/>
        <v>0</v>
      </c>
      <c r="CW435">
        <f>COUNTIF('résultats bruts'!BC435,1)</f>
        <v>0</v>
      </c>
      <c r="CX435">
        <f>COUNTIF('résultats bruts'!X435,1)</f>
        <v>0</v>
      </c>
      <c r="CY435">
        <f t="shared" si="855"/>
        <v>0</v>
      </c>
      <c r="CZ435">
        <f t="shared" si="856"/>
        <v>0</v>
      </c>
      <c r="DA435">
        <f t="shared" si="857"/>
        <v>0</v>
      </c>
      <c r="DB435">
        <f t="shared" si="858"/>
        <v>0</v>
      </c>
      <c r="DC435">
        <f>COUNTIF('résultats bruts'!BD435,1)</f>
        <v>0</v>
      </c>
      <c r="DD435">
        <f>COUNTIF('résultats bruts'!Y435,1)</f>
        <v>0</v>
      </c>
      <c r="DE435">
        <f t="shared" si="859"/>
        <v>0</v>
      </c>
      <c r="DF435">
        <f t="shared" si="860"/>
        <v>0</v>
      </c>
      <c r="DG435">
        <f>COUNTIF('résultats bruts'!BE435,1)</f>
        <v>0</v>
      </c>
      <c r="DH435">
        <f>COUNTIF('résultats bruts'!Z435,1)</f>
        <v>0</v>
      </c>
      <c r="DI435">
        <f t="shared" si="861"/>
        <v>0</v>
      </c>
      <c r="DJ435">
        <f t="shared" si="862"/>
        <v>0</v>
      </c>
      <c r="DK435">
        <f t="shared" si="863"/>
        <v>0</v>
      </c>
      <c r="DL435">
        <f t="shared" si="864"/>
        <v>0</v>
      </c>
      <c r="DM435">
        <f t="shared" si="865"/>
        <v>0</v>
      </c>
      <c r="DN435">
        <f t="shared" si="866"/>
        <v>0</v>
      </c>
      <c r="DO435">
        <f t="shared" si="867"/>
        <v>0</v>
      </c>
      <c r="DP435">
        <f t="shared" si="868"/>
        <v>0</v>
      </c>
      <c r="DQ435">
        <f t="shared" si="869"/>
        <v>0</v>
      </c>
      <c r="DR435">
        <f t="shared" si="870"/>
        <v>0</v>
      </c>
      <c r="DS435">
        <f>COUNTIF('résultats bruts'!BY435, 1 ) + COUNTIF('résultats bruts'!DA435,1)</f>
        <v>0</v>
      </c>
      <c r="DT435">
        <f t="shared" si="871"/>
        <v>0</v>
      </c>
      <c r="DU435">
        <f>COUNTIF('résultats bruts'!CA435, 1 ) + COUNTIF('résultats bruts'!DE435,1)</f>
        <v>0</v>
      </c>
      <c r="DV435">
        <f t="shared" si="872"/>
        <v>0</v>
      </c>
      <c r="DW435">
        <f>COUNTIF('résultats bruts'!CB435, 1 ) + COUNTIF('résultats bruts'!CU435,1)</f>
        <v>0</v>
      </c>
      <c r="DX435">
        <f t="shared" si="873"/>
        <v>0</v>
      </c>
      <c r="DY435">
        <f>COUNTIF('résultats bruts'!BZ435, 1 ) + COUNTIF('résultats bruts'!CX435,1)</f>
        <v>0</v>
      </c>
      <c r="DZ435">
        <f t="shared" si="874"/>
        <v>0</v>
      </c>
      <c r="EA435">
        <f t="shared" si="875"/>
        <v>0</v>
      </c>
      <c r="EB435">
        <f t="shared" si="876"/>
        <v>0</v>
      </c>
      <c r="EC435">
        <f>COUNTIF('résultats bruts'!CE435, 1 ) + COUNTIF('résultats bruts'!CZ435,1)</f>
        <v>0</v>
      </c>
      <c r="ED435">
        <f t="shared" si="877"/>
        <v>0</v>
      </c>
      <c r="EE435">
        <f>COUNTIF('résultats bruts'!CD435, 1 ) + COUNTIF('résultats bruts'!DC435,1)</f>
        <v>0</v>
      </c>
      <c r="EF435">
        <f t="shared" si="878"/>
        <v>0</v>
      </c>
      <c r="EG435">
        <f>COUNTIF('résultats bruts'!CC435, 1 ) + COUNTIF('résultats bruts'!CT435,1)</f>
        <v>0</v>
      </c>
      <c r="EH435">
        <f t="shared" si="879"/>
        <v>0</v>
      </c>
      <c r="EI435">
        <f>COUNTIF('résultats bruts'!CF435, 1 ) + COUNTIF('résultats bruts'!CW435,1)</f>
        <v>0</v>
      </c>
      <c r="EJ435">
        <f t="shared" si="880"/>
        <v>0</v>
      </c>
      <c r="EK435">
        <f t="shared" si="881"/>
        <v>0</v>
      </c>
      <c r="EL435">
        <f t="shared" si="882"/>
        <v>0</v>
      </c>
      <c r="EM435">
        <f>COUNTIF('résultats bruts'!CJ435, 1 ) + COUNTIF('résultats bruts'!CY435,1)</f>
        <v>0</v>
      </c>
      <c r="EN435">
        <f t="shared" si="883"/>
        <v>0</v>
      </c>
      <c r="EO435">
        <f>COUNTIF('résultats bruts'!CI435, 1 ) + COUNTIF('résultats bruts'!DB435,1)</f>
        <v>0</v>
      </c>
      <c r="EP435">
        <f t="shared" si="884"/>
        <v>0</v>
      </c>
      <c r="EQ435">
        <f>COUNTIF('résultats bruts'!CG435, 1 ) + COUNTIF('résultats bruts'!CS435,1)</f>
        <v>0</v>
      </c>
      <c r="ER435">
        <f t="shared" si="885"/>
        <v>0</v>
      </c>
      <c r="ES435">
        <f>COUNTIF('résultats bruts'!CH435, 1 ) + COUNTIF('résultats bruts'!CV435,1)</f>
        <v>0</v>
      </c>
      <c r="ET435">
        <f t="shared" si="886"/>
        <v>0</v>
      </c>
      <c r="EU435">
        <f t="shared" si="887"/>
        <v>0</v>
      </c>
      <c r="EV435">
        <f t="shared" si="888"/>
        <v>0</v>
      </c>
      <c r="EW435">
        <f t="shared" si="889"/>
        <v>0</v>
      </c>
      <c r="EX435">
        <f t="shared" si="890"/>
        <v>0</v>
      </c>
      <c r="EY435">
        <f t="shared" si="891"/>
        <v>0</v>
      </c>
      <c r="EZ435">
        <f t="shared" si="892"/>
        <v>0</v>
      </c>
      <c r="FA435">
        <f t="shared" si="893"/>
        <v>0</v>
      </c>
      <c r="FB435">
        <f t="shared" si="894"/>
        <v>0</v>
      </c>
      <c r="FC435">
        <f t="shared" si="895"/>
        <v>0</v>
      </c>
      <c r="FD435">
        <f t="shared" si="896"/>
        <v>0</v>
      </c>
      <c r="FE435">
        <f>COUNTIF('résultats bruts'!DD435,0)</f>
        <v>1</v>
      </c>
      <c r="FF435">
        <f t="shared" si="897"/>
        <v>0</v>
      </c>
      <c r="FG435">
        <f t="shared" si="898"/>
        <v>0</v>
      </c>
      <c r="FH435">
        <f>COUNTIF('résultats bruts'!DN435,1)</f>
        <v>0</v>
      </c>
      <c r="FI435">
        <f>COUNTIF('résultats bruts'!DO435,1)</f>
        <v>0</v>
      </c>
      <c r="FJ435">
        <f>COUNTIF('résultats bruts'!DP435,1)</f>
        <v>0</v>
      </c>
      <c r="FK435">
        <f>COUNTIF('résultats bruts'!O435,1) + COUNTIF('résultats bruts'!AT435,1)</f>
        <v>0</v>
      </c>
      <c r="FL435">
        <f>COUNTIF('résultats bruts'!P435,1) + COUNTIF('résultats bruts'!AX435,1)</f>
        <v>0</v>
      </c>
      <c r="FM435">
        <f t="shared" si="899"/>
        <v>0</v>
      </c>
      <c r="FN435">
        <f t="shared" si="900"/>
        <v>0</v>
      </c>
      <c r="FO435">
        <f>COUNTIF('résultats bruts'!Q435,1) + COUNTIF('résultats bruts'!AV435,1)</f>
        <v>0</v>
      </c>
      <c r="FP435">
        <f>COUNTIF('résultats bruts'!R435,1) + COUNTIF('résultats bruts'!BA435,1)</f>
        <v>0</v>
      </c>
      <c r="FQ435">
        <f t="shared" si="901"/>
        <v>0</v>
      </c>
      <c r="FR435">
        <f t="shared" si="902"/>
        <v>0</v>
      </c>
      <c r="FS435">
        <f>COUNTIF('résultats bruts'!S435,1) + COUNTIF('résultats bruts'!AZ435,1)</f>
        <v>0</v>
      </c>
      <c r="FT435">
        <f>COUNTIF('résultats bruts'!T435,1) + COUNTIF('résultats bruts'!AW435,1)</f>
        <v>0</v>
      </c>
      <c r="FU435">
        <f t="shared" si="903"/>
        <v>0</v>
      </c>
      <c r="FV435">
        <f t="shared" si="904"/>
        <v>0</v>
      </c>
      <c r="FW435">
        <f>COUNTIF('résultats bruts'!U435,1) + COUNTIF('résultats bruts'!AY435,1)</f>
        <v>0</v>
      </c>
      <c r="FX435">
        <f>COUNTIF('résultats bruts'!V435,1) + COUNTIF('résultats bruts'!AU435,1)</f>
        <v>0</v>
      </c>
      <c r="FY435">
        <f t="shared" si="905"/>
        <v>0</v>
      </c>
      <c r="FZ435">
        <f t="shared" si="906"/>
        <v>0</v>
      </c>
      <c r="GA435">
        <f t="shared" si="907"/>
        <v>0</v>
      </c>
      <c r="GB435">
        <f t="shared" si="908"/>
        <v>0</v>
      </c>
      <c r="GC435">
        <f t="shared" si="909"/>
        <v>0</v>
      </c>
      <c r="GD435">
        <f t="shared" si="910"/>
        <v>0</v>
      </c>
      <c r="GE435">
        <f>COUNTIF('résultats bruts'!AT435:BA435,"0A")+ COUNTIF('résultats bruts'!BM435,"0A")</f>
        <v>0</v>
      </c>
      <c r="GF435">
        <f t="shared" si="911"/>
        <v>0</v>
      </c>
      <c r="GG435">
        <f>COUNTIF('résultats bruts'!BL435,1)</f>
        <v>0</v>
      </c>
      <c r="GH435">
        <f>COUNTIF('résultats bruts'!BM435,1)</f>
        <v>0</v>
      </c>
      <c r="GI435">
        <f>COUNTIF('résultats bruts'!AV435,1)</f>
        <v>0</v>
      </c>
      <c r="GJ435">
        <f>COUNTIF('résultats bruts'!BN435,1)</f>
        <v>0</v>
      </c>
      <c r="GK435">
        <f t="shared" si="912"/>
        <v>0</v>
      </c>
      <c r="GL435">
        <f t="shared" si="913"/>
        <v>0</v>
      </c>
      <c r="GM435">
        <f>COUNTIF('résultats bruts'!CQ435, 1) + COUNTIF('résultats bruts'!DF435,1)</f>
        <v>0</v>
      </c>
      <c r="GN435">
        <f t="shared" si="914"/>
        <v>0</v>
      </c>
      <c r="GO435">
        <f>COUNTIF('résultats bruts'!CP435, 1) + COUNTIF('résultats bruts'!DG435,1)</f>
        <v>0</v>
      </c>
      <c r="GP435">
        <f t="shared" si="915"/>
        <v>0</v>
      </c>
      <c r="GQ435">
        <f>COUNTIF('résultats bruts'!CR435, 1) + COUNTIF('résultats bruts'!DH435,1)</f>
        <v>0</v>
      </c>
      <c r="GR435">
        <f t="shared" si="916"/>
        <v>0</v>
      </c>
      <c r="GS435">
        <f>COUNTIF('résultats bruts'!BU435:BX435,1)</f>
        <v>0</v>
      </c>
      <c r="GT435">
        <f t="shared" si="917"/>
        <v>0</v>
      </c>
      <c r="GU435">
        <f>COUNTIF('résultats bruts'!DQ435:DT435,1)</f>
        <v>0</v>
      </c>
      <c r="GV435">
        <f t="shared" si="918"/>
        <v>0</v>
      </c>
      <c r="GW435">
        <f t="shared" si="919"/>
        <v>0</v>
      </c>
      <c r="GX435">
        <f t="shared" si="920"/>
        <v>0</v>
      </c>
      <c r="GY435">
        <f>COUNTIF('résultats bruts'!DF435:DH435,"0A")</f>
        <v>0</v>
      </c>
      <c r="GZ435">
        <f t="shared" si="921"/>
        <v>0</v>
      </c>
      <c r="HA435">
        <f t="shared" si="922"/>
        <v>0</v>
      </c>
      <c r="HB435">
        <f t="shared" si="923"/>
        <v>0</v>
      </c>
    </row>
    <row r="436" spans="1:210" ht="15.75" x14ac:dyDescent="0.25">
      <c r="A436">
        <f>'résultats bruts'!A436</f>
        <v>0</v>
      </c>
      <c r="B436">
        <f>'résultats bruts'!B436</f>
        <v>0</v>
      </c>
      <c r="C436">
        <f>'résultats bruts'!C436</f>
        <v>0</v>
      </c>
      <c r="D436">
        <f>'résultats bruts'!D436</f>
        <v>0</v>
      </c>
      <c r="E436">
        <f>'résultats bruts'!E436</f>
        <v>0</v>
      </c>
      <c r="F436">
        <f>'résultats bruts'!F436</f>
        <v>434</v>
      </c>
      <c r="G436">
        <f>'résultats bruts'!G436</f>
        <v>0</v>
      </c>
      <c r="H436">
        <f>COUNTIF('résultats bruts'!BO436,1)</f>
        <v>0</v>
      </c>
      <c r="I436">
        <f>COUNTIF('résultats bruts'!BQ436,1)</f>
        <v>0</v>
      </c>
      <c r="J436">
        <f>COUNTIF('résultats bruts'!BS436,1)</f>
        <v>0</v>
      </c>
      <c r="K436">
        <f t="shared" si="792"/>
        <v>0</v>
      </c>
      <c r="L436">
        <f t="shared" si="793"/>
        <v>0</v>
      </c>
      <c r="M436">
        <f>COUNTIF('résultats bruts'!BP436,1)</f>
        <v>0</v>
      </c>
      <c r="N436">
        <f>COUNTIF('résultats bruts'!BR436,1)</f>
        <v>0</v>
      </c>
      <c r="O436">
        <f>COUNTIF('résultats bruts'!BT436,1)</f>
        <v>0</v>
      </c>
      <c r="P436">
        <f t="shared" si="794"/>
        <v>0</v>
      </c>
      <c r="Q436">
        <f t="shared" si="795"/>
        <v>0</v>
      </c>
      <c r="R436">
        <f>COUNTIF('résultats bruts'!H436,1)</f>
        <v>0</v>
      </c>
      <c r="S436">
        <f>COUNTIF('résultats bruts'!I436,1)</f>
        <v>0</v>
      </c>
      <c r="T436">
        <f>COUNTIF('résultats bruts'!J436,1)</f>
        <v>0</v>
      </c>
      <c r="U436">
        <f t="shared" si="796"/>
        <v>0</v>
      </c>
      <c r="V436">
        <f t="shared" si="797"/>
        <v>0</v>
      </c>
      <c r="W436">
        <f t="shared" si="798"/>
        <v>0</v>
      </c>
      <c r="X436">
        <f t="shared" si="799"/>
        <v>0</v>
      </c>
      <c r="Y436">
        <f>COUNTIF('résultats bruts'!AH436:AK436,1)</f>
        <v>0</v>
      </c>
      <c r="Z436">
        <f t="shared" si="800"/>
        <v>0</v>
      </c>
      <c r="AA436">
        <f>COUNTIF('résultats bruts'!AL436:AO436,1)</f>
        <v>0</v>
      </c>
      <c r="AB436">
        <f t="shared" si="801"/>
        <v>0</v>
      </c>
      <c r="AC436">
        <f>COUNTIF('résultats bruts'!AP436:AS436,1)</f>
        <v>0</v>
      </c>
      <c r="AD436">
        <f t="shared" si="802"/>
        <v>0</v>
      </c>
      <c r="AE436">
        <f t="shared" si="803"/>
        <v>0</v>
      </c>
      <c r="AF436">
        <f t="shared" si="804"/>
        <v>0</v>
      </c>
      <c r="AG436">
        <f>COUNTIF('résultats bruts'!BF436,1) + COUNTIF('résultats bruts'!BI436,1)</f>
        <v>0</v>
      </c>
      <c r="AH436">
        <f t="shared" si="805"/>
        <v>0</v>
      </c>
      <c r="AI436">
        <f>COUNTIF('résultats bruts'!AA436:AC436,1)</f>
        <v>0</v>
      </c>
      <c r="AJ436">
        <f t="shared" si="806"/>
        <v>0</v>
      </c>
      <c r="AK436">
        <f t="shared" si="807"/>
        <v>0</v>
      </c>
      <c r="AL436">
        <f t="shared" si="808"/>
        <v>0</v>
      </c>
      <c r="AM436">
        <f t="shared" si="809"/>
        <v>0</v>
      </c>
      <c r="AN436">
        <f t="shared" si="810"/>
        <v>0</v>
      </c>
      <c r="AO436">
        <f t="shared" si="811"/>
        <v>0</v>
      </c>
      <c r="AP436">
        <f t="shared" si="812"/>
        <v>0</v>
      </c>
      <c r="AQ436">
        <f>COUNTIF('résultats bruts'!AH436,0)+COUNTIF('résultats bruts'!AN436,0)+COUNTIF('résultats bruts'!AS436,0) + COUNTIF('résultats bruts'!AA436:AC436,"0A")+COUNTIF('résultats bruts'!BF436,"0A")+COUNTIF('résultats bruts'!BI436,"0A")</f>
        <v>3</v>
      </c>
      <c r="AR436">
        <f t="shared" si="813"/>
        <v>0.42857142857142855</v>
      </c>
      <c r="AS436">
        <f t="shared" si="814"/>
        <v>0</v>
      </c>
      <c r="AT436">
        <f t="shared" si="815"/>
        <v>0</v>
      </c>
      <c r="AU436">
        <f>COUNTIF('résultats bruts'!M436,1)</f>
        <v>0</v>
      </c>
      <c r="AV436">
        <f>COUNTIF('résultats bruts'!K436,1)</f>
        <v>0</v>
      </c>
      <c r="AW436">
        <f t="shared" si="816"/>
        <v>0</v>
      </c>
      <c r="AX436">
        <f t="shared" si="817"/>
        <v>0</v>
      </c>
      <c r="AY436">
        <f>COUNTIF('résultats bruts'!L436,1)</f>
        <v>0</v>
      </c>
      <c r="AZ436">
        <f>COUNTIF('résultats bruts'!N436,1)</f>
        <v>0</v>
      </c>
      <c r="BA436">
        <f t="shared" si="818"/>
        <v>0</v>
      </c>
      <c r="BB436">
        <f t="shared" si="819"/>
        <v>0</v>
      </c>
      <c r="BC436">
        <f t="shared" si="820"/>
        <v>0</v>
      </c>
      <c r="BD436">
        <f t="shared" si="821"/>
        <v>0</v>
      </c>
      <c r="BE436">
        <f>COUNTIF('résultats bruts'!AG436,1)</f>
        <v>0</v>
      </c>
      <c r="BF436">
        <f>COUNTIF('résultats bruts'!AF436,1)</f>
        <v>0</v>
      </c>
      <c r="BG436">
        <f t="shared" si="822"/>
        <v>0</v>
      </c>
      <c r="BH436">
        <f t="shared" si="823"/>
        <v>0</v>
      </c>
      <c r="BI436">
        <f>COUNTIF('résultats bruts'!AD436,1)</f>
        <v>0</v>
      </c>
      <c r="BJ436">
        <f>COUNTIF('résultats bruts'!AE436,1)</f>
        <v>0</v>
      </c>
      <c r="BK436">
        <f t="shared" si="824"/>
        <v>0</v>
      </c>
      <c r="BL436">
        <f t="shared" si="825"/>
        <v>0</v>
      </c>
      <c r="BM436">
        <f t="shared" si="826"/>
        <v>0</v>
      </c>
      <c r="BN436">
        <f t="shared" si="827"/>
        <v>0</v>
      </c>
      <c r="BO436">
        <f t="shared" si="828"/>
        <v>0</v>
      </c>
      <c r="BP436">
        <f t="shared" si="829"/>
        <v>0</v>
      </c>
      <c r="BQ436">
        <f t="shared" si="830"/>
        <v>0</v>
      </c>
      <c r="BR436">
        <f t="shared" si="831"/>
        <v>0</v>
      </c>
      <c r="BS436">
        <f t="shared" si="832"/>
        <v>0</v>
      </c>
      <c r="BT436">
        <f t="shared" si="833"/>
        <v>0</v>
      </c>
      <c r="BU436">
        <f t="shared" si="834"/>
        <v>0</v>
      </c>
      <c r="BV436">
        <f t="shared" si="835"/>
        <v>0</v>
      </c>
      <c r="BW436">
        <f t="shared" si="836"/>
        <v>0</v>
      </c>
      <c r="BX436">
        <f t="shared" si="837"/>
        <v>0</v>
      </c>
      <c r="BY436">
        <f t="shared" si="838"/>
        <v>0</v>
      </c>
      <c r="BZ436">
        <f t="shared" si="839"/>
        <v>0</v>
      </c>
      <c r="CA436">
        <f t="shared" si="840"/>
        <v>0</v>
      </c>
      <c r="CB436">
        <f t="shared" si="841"/>
        <v>0</v>
      </c>
      <c r="CC436">
        <f t="shared" si="842"/>
        <v>0</v>
      </c>
      <c r="CD436">
        <f t="shared" si="843"/>
        <v>0</v>
      </c>
      <c r="CE436">
        <f t="shared" si="844"/>
        <v>0</v>
      </c>
      <c r="CF436">
        <f t="shared" si="845"/>
        <v>0</v>
      </c>
      <c r="CG436">
        <f>COUNTIF('résultats bruts'!CL436, 1) + COUNTIF('résultats bruts'!DI436,1)</f>
        <v>0</v>
      </c>
      <c r="CH436">
        <f t="shared" si="846"/>
        <v>0</v>
      </c>
      <c r="CI436">
        <f>COUNTIF('résultats bruts'!CK436, 1) + COUNTIF('résultats bruts'!DJ436,1)</f>
        <v>0</v>
      </c>
      <c r="CJ436">
        <f t="shared" si="847"/>
        <v>0</v>
      </c>
      <c r="CK436">
        <f>COUNTIF('résultats bruts'!CN436, 1) + COUNTIF('résultats bruts'!DK436,1)</f>
        <v>0</v>
      </c>
      <c r="CL436">
        <f t="shared" si="848"/>
        <v>0</v>
      </c>
      <c r="CM436">
        <f>COUNTIF('résultats bruts'!CO436, 1) + COUNTIF('résultats bruts'!DM436,1)</f>
        <v>0</v>
      </c>
      <c r="CN436">
        <f t="shared" si="849"/>
        <v>0</v>
      </c>
      <c r="CO436">
        <f>COUNTIF('résultats bruts'!DL436, "0A") + COUNTIF('résultats bruts'!CM436,0)</f>
        <v>1</v>
      </c>
      <c r="CP436">
        <f t="shared" si="850"/>
        <v>0.5</v>
      </c>
      <c r="CQ436">
        <f t="shared" si="851"/>
        <v>0</v>
      </c>
      <c r="CR436">
        <f t="shared" si="852"/>
        <v>0</v>
      </c>
      <c r="CS436">
        <f>COUNTIF('résultats bruts'!BB436,1)</f>
        <v>0</v>
      </c>
      <c r="CT436">
        <f>COUNTIF('résultats bruts'!W436,1)</f>
        <v>0</v>
      </c>
      <c r="CU436">
        <f t="shared" si="853"/>
        <v>0</v>
      </c>
      <c r="CV436">
        <f t="shared" si="854"/>
        <v>0</v>
      </c>
      <c r="CW436">
        <f>COUNTIF('résultats bruts'!BC436,1)</f>
        <v>0</v>
      </c>
      <c r="CX436">
        <f>COUNTIF('résultats bruts'!X436,1)</f>
        <v>0</v>
      </c>
      <c r="CY436">
        <f t="shared" si="855"/>
        <v>0</v>
      </c>
      <c r="CZ436">
        <f t="shared" si="856"/>
        <v>0</v>
      </c>
      <c r="DA436">
        <f t="shared" si="857"/>
        <v>0</v>
      </c>
      <c r="DB436">
        <f t="shared" si="858"/>
        <v>0</v>
      </c>
      <c r="DC436">
        <f>COUNTIF('résultats bruts'!BD436,1)</f>
        <v>0</v>
      </c>
      <c r="DD436">
        <f>COUNTIF('résultats bruts'!Y436,1)</f>
        <v>0</v>
      </c>
      <c r="DE436">
        <f t="shared" si="859"/>
        <v>0</v>
      </c>
      <c r="DF436">
        <f t="shared" si="860"/>
        <v>0</v>
      </c>
      <c r="DG436">
        <f>COUNTIF('résultats bruts'!BE436,1)</f>
        <v>0</v>
      </c>
      <c r="DH436">
        <f>COUNTIF('résultats bruts'!Z436,1)</f>
        <v>0</v>
      </c>
      <c r="DI436">
        <f t="shared" si="861"/>
        <v>0</v>
      </c>
      <c r="DJ436">
        <f t="shared" si="862"/>
        <v>0</v>
      </c>
      <c r="DK436">
        <f t="shared" si="863"/>
        <v>0</v>
      </c>
      <c r="DL436">
        <f t="shared" si="864"/>
        <v>0</v>
      </c>
      <c r="DM436">
        <f t="shared" si="865"/>
        <v>0</v>
      </c>
      <c r="DN436">
        <f t="shared" si="866"/>
        <v>0</v>
      </c>
      <c r="DO436">
        <f t="shared" si="867"/>
        <v>0</v>
      </c>
      <c r="DP436">
        <f t="shared" si="868"/>
        <v>0</v>
      </c>
      <c r="DQ436">
        <f t="shared" si="869"/>
        <v>0</v>
      </c>
      <c r="DR436">
        <f t="shared" si="870"/>
        <v>0</v>
      </c>
      <c r="DS436">
        <f>COUNTIF('résultats bruts'!BY436, 1 ) + COUNTIF('résultats bruts'!DA436,1)</f>
        <v>0</v>
      </c>
      <c r="DT436">
        <f t="shared" si="871"/>
        <v>0</v>
      </c>
      <c r="DU436">
        <f>COUNTIF('résultats bruts'!CA436, 1 ) + COUNTIF('résultats bruts'!DE436,1)</f>
        <v>0</v>
      </c>
      <c r="DV436">
        <f t="shared" si="872"/>
        <v>0</v>
      </c>
      <c r="DW436">
        <f>COUNTIF('résultats bruts'!CB436, 1 ) + COUNTIF('résultats bruts'!CU436,1)</f>
        <v>0</v>
      </c>
      <c r="DX436">
        <f t="shared" si="873"/>
        <v>0</v>
      </c>
      <c r="DY436">
        <f>COUNTIF('résultats bruts'!BZ436, 1 ) + COUNTIF('résultats bruts'!CX436,1)</f>
        <v>0</v>
      </c>
      <c r="DZ436">
        <f t="shared" si="874"/>
        <v>0</v>
      </c>
      <c r="EA436">
        <f t="shared" si="875"/>
        <v>0</v>
      </c>
      <c r="EB436">
        <f t="shared" si="876"/>
        <v>0</v>
      </c>
      <c r="EC436">
        <f>COUNTIF('résultats bruts'!CE436, 1 ) + COUNTIF('résultats bruts'!CZ436,1)</f>
        <v>0</v>
      </c>
      <c r="ED436">
        <f t="shared" si="877"/>
        <v>0</v>
      </c>
      <c r="EE436">
        <f>COUNTIF('résultats bruts'!CD436, 1 ) + COUNTIF('résultats bruts'!DC436,1)</f>
        <v>0</v>
      </c>
      <c r="EF436">
        <f t="shared" si="878"/>
        <v>0</v>
      </c>
      <c r="EG436">
        <f>COUNTIF('résultats bruts'!CC436, 1 ) + COUNTIF('résultats bruts'!CT436,1)</f>
        <v>0</v>
      </c>
      <c r="EH436">
        <f t="shared" si="879"/>
        <v>0</v>
      </c>
      <c r="EI436">
        <f>COUNTIF('résultats bruts'!CF436, 1 ) + COUNTIF('résultats bruts'!CW436,1)</f>
        <v>0</v>
      </c>
      <c r="EJ436">
        <f t="shared" si="880"/>
        <v>0</v>
      </c>
      <c r="EK436">
        <f t="shared" si="881"/>
        <v>0</v>
      </c>
      <c r="EL436">
        <f t="shared" si="882"/>
        <v>0</v>
      </c>
      <c r="EM436">
        <f>COUNTIF('résultats bruts'!CJ436, 1 ) + COUNTIF('résultats bruts'!CY436,1)</f>
        <v>0</v>
      </c>
      <c r="EN436">
        <f t="shared" si="883"/>
        <v>0</v>
      </c>
      <c r="EO436">
        <f>COUNTIF('résultats bruts'!CI436, 1 ) + COUNTIF('résultats bruts'!DB436,1)</f>
        <v>0</v>
      </c>
      <c r="EP436">
        <f t="shared" si="884"/>
        <v>0</v>
      </c>
      <c r="EQ436">
        <f>COUNTIF('résultats bruts'!CG436, 1 ) + COUNTIF('résultats bruts'!CS436,1)</f>
        <v>0</v>
      </c>
      <c r="ER436">
        <f t="shared" si="885"/>
        <v>0</v>
      </c>
      <c r="ES436">
        <f>COUNTIF('résultats bruts'!CH436, 1 ) + COUNTIF('résultats bruts'!CV436,1)</f>
        <v>0</v>
      </c>
      <c r="ET436">
        <f t="shared" si="886"/>
        <v>0</v>
      </c>
      <c r="EU436">
        <f t="shared" si="887"/>
        <v>0</v>
      </c>
      <c r="EV436">
        <f t="shared" si="888"/>
        <v>0</v>
      </c>
      <c r="EW436">
        <f t="shared" si="889"/>
        <v>0</v>
      </c>
      <c r="EX436">
        <f t="shared" si="890"/>
        <v>0</v>
      </c>
      <c r="EY436">
        <f t="shared" si="891"/>
        <v>0</v>
      </c>
      <c r="EZ436">
        <f t="shared" si="892"/>
        <v>0</v>
      </c>
      <c r="FA436">
        <f t="shared" si="893"/>
        <v>0</v>
      </c>
      <c r="FB436">
        <f t="shared" si="894"/>
        <v>0</v>
      </c>
      <c r="FC436">
        <f t="shared" si="895"/>
        <v>0</v>
      </c>
      <c r="FD436">
        <f t="shared" si="896"/>
        <v>0</v>
      </c>
      <c r="FE436">
        <f>COUNTIF('résultats bruts'!DD436,0)</f>
        <v>1</v>
      </c>
      <c r="FF436">
        <f t="shared" si="897"/>
        <v>0</v>
      </c>
      <c r="FG436">
        <f t="shared" si="898"/>
        <v>0</v>
      </c>
      <c r="FH436">
        <f>COUNTIF('résultats bruts'!DN436,1)</f>
        <v>0</v>
      </c>
      <c r="FI436">
        <f>COUNTIF('résultats bruts'!DO436,1)</f>
        <v>0</v>
      </c>
      <c r="FJ436">
        <f>COUNTIF('résultats bruts'!DP436,1)</f>
        <v>0</v>
      </c>
      <c r="FK436">
        <f>COUNTIF('résultats bruts'!O436,1) + COUNTIF('résultats bruts'!AT436,1)</f>
        <v>0</v>
      </c>
      <c r="FL436">
        <f>COUNTIF('résultats bruts'!P436,1) + COUNTIF('résultats bruts'!AX436,1)</f>
        <v>0</v>
      </c>
      <c r="FM436">
        <f t="shared" si="899"/>
        <v>0</v>
      </c>
      <c r="FN436">
        <f t="shared" si="900"/>
        <v>0</v>
      </c>
      <c r="FO436">
        <f>COUNTIF('résultats bruts'!Q436,1) + COUNTIF('résultats bruts'!AV436,1)</f>
        <v>0</v>
      </c>
      <c r="FP436">
        <f>COUNTIF('résultats bruts'!R436,1) + COUNTIF('résultats bruts'!BA436,1)</f>
        <v>0</v>
      </c>
      <c r="FQ436">
        <f t="shared" si="901"/>
        <v>0</v>
      </c>
      <c r="FR436">
        <f t="shared" si="902"/>
        <v>0</v>
      </c>
      <c r="FS436">
        <f>COUNTIF('résultats bruts'!S436,1) + COUNTIF('résultats bruts'!AZ436,1)</f>
        <v>0</v>
      </c>
      <c r="FT436">
        <f>COUNTIF('résultats bruts'!T436,1) + COUNTIF('résultats bruts'!AW436,1)</f>
        <v>0</v>
      </c>
      <c r="FU436">
        <f t="shared" si="903"/>
        <v>0</v>
      </c>
      <c r="FV436">
        <f t="shared" si="904"/>
        <v>0</v>
      </c>
      <c r="FW436">
        <f>COUNTIF('résultats bruts'!U436,1) + COUNTIF('résultats bruts'!AY436,1)</f>
        <v>0</v>
      </c>
      <c r="FX436">
        <f>COUNTIF('résultats bruts'!V436,1) + COUNTIF('résultats bruts'!AU436,1)</f>
        <v>0</v>
      </c>
      <c r="FY436">
        <f t="shared" si="905"/>
        <v>0</v>
      </c>
      <c r="FZ436">
        <f t="shared" si="906"/>
        <v>0</v>
      </c>
      <c r="GA436">
        <f t="shared" si="907"/>
        <v>0</v>
      </c>
      <c r="GB436">
        <f t="shared" si="908"/>
        <v>0</v>
      </c>
      <c r="GC436">
        <f t="shared" si="909"/>
        <v>0</v>
      </c>
      <c r="GD436">
        <f t="shared" si="910"/>
        <v>0</v>
      </c>
      <c r="GE436">
        <f>COUNTIF('résultats bruts'!AT436:BA436,"0A")+ COUNTIF('résultats bruts'!BM436,"0A")</f>
        <v>0</v>
      </c>
      <c r="GF436">
        <f t="shared" si="911"/>
        <v>0</v>
      </c>
      <c r="GG436">
        <f>COUNTIF('résultats bruts'!BL436,1)</f>
        <v>0</v>
      </c>
      <c r="GH436">
        <f>COUNTIF('résultats bruts'!BM436,1)</f>
        <v>0</v>
      </c>
      <c r="GI436">
        <f>COUNTIF('résultats bruts'!AV436,1)</f>
        <v>0</v>
      </c>
      <c r="GJ436">
        <f>COUNTIF('résultats bruts'!BN436,1)</f>
        <v>0</v>
      </c>
      <c r="GK436">
        <f t="shared" si="912"/>
        <v>0</v>
      </c>
      <c r="GL436">
        <f t="shared" si="913"/>
        <v>0</v>
      </c>
      <c r="GM436">
        <f>COUNTIF('résultats bruts'!CQ436, 1) + COUNTIF('résultats bruts'!DF436,1)</f>
        <v>0</v>
      </c>
      <c r="GN436">
        <f t="shared" si="914"/>
        <v>0</v>
      </c>
      <c r="GO436">
        <f>COUNTIF('résultats bruts'!CP436, 1) + COUNTIF('résultats bruts'!DG436,1)</f>
        <v>0</v>
      </c>
      <c r="GP436">
        <f t="shared" si="915"/>
        <v>0</v>
      </c>
      <c r="GQ436">
        <f>COUNTIF('résultats bruts'!CR436, 1) + COUNTIF('résultats bruts'!DH436,1)</f>
        <v>0</v>
      </c>
      <c r="GR436">
        <f t="shared" si="916"/>
        <v>0</v>
      </c>
      <c r="GS436">
        <f>COUNTIF('résultats bruts'!BU436:BX436,1)</f>
        <v>0</v>
      </c>
      <c r="GT436">
        <f t="shared" si="917"/>
        <v>0</v>
      </c>
      <c r="GU436">
        <f>COUNTIF('résultats bruts'!DQ436:DT436,1)</f>
        <v>0</v>
      </c>
      <c r="GV436">
        <f t="shared" si="918"/>
        <v>0</v>
      </c>
      <c r="GW436">
        <f t="shared" si="919"/>
        <v>0</v>
      </c>
      <c r="GX436">
        <f t="shared" si="920"/>
        <v>0</v>
      </c>
      <c r="GY436">
        <f>COUNTIF('résultats bruts'!DF436:DH436,"0A")</f>
        <v>0</v>
      </c>
      <c r="GZ436">
        <f t="shared" si="921"/>
        <v>0</v>
      </c>
      <c r="HA436">
        <f t="shared" si="922"/>
        <v>0</v>
      </c>
      <c r="HB436">
        <f t="shared" si="923"/>
        <v>0</v>
      </c>
    </row>
    <row r="437" spans="1:210" ht="15.75" x14ac:dyDescent="0.25">
      <c r="A437">
        <f>'résultats bruts'!A437</f>
        <v>0</v>
      </c>
      <c r="B437">
        <f>'résultats bruts'!B437</f>
        <v>0</v>
      </c>
      <c r="C437">
        <f>'résultats bruts'!C437</f>
        <v>0</v>
      </c>
      <c r="D437">
        <f>'résultats bruts'!D437</f>
        <v>0</v>
      </c>
      <c r="E437">
        <f>'résultats bruts'!E437</f>
        <v>0</v>
      </c>
      <c r="F437">
        <f>'résultats bruts'!F437</f>
        <v>435</v>
      </c>
      <c r="G437">
        <f>'résultats bruts'!G437</f>
        <v>0</v>
      </c>
      <c r="H437">
        <f>COUNTIF('résultats bruts'!BO437,1)</f>
        <v>0</v>
      </c>
      <c r="I437">
        <f>COUNTIF('résultats bruts'!BQ437,1)</f>
        <v>0</v>
      </c>
      <c r="J437">
        <f>COUNTIF('résultats bruts'!BS437,1)</f>
        <v>0</v>
      </c>
      <c r="K437">
        <f t="shared" si="792"/>
        <v>0</v>
      </c>
      <c r="L437">
        <f t="shared" si="793"/>
        <v>0</v>
      </c>
      <c r="M437">
        <f>COUNTIF('résultats bruts'!BP437,1)</f>
        <v>0</v>
      </c>
      <c r="N437">
        <f>COUNTIF('résultats bruts'!BR437,1)</f>
        <v>0</v>
      </c>
      <c r="O437">
        <f>COUNTIF('résultats bruts'!BT437,1)</f>
        <v>0</v>
      </c>
      <c r="P437">
        <f t="shared" si="794"/>
        <v>0</v>
      </c>
      <c r="Q437">
        <f t="shared" si="795"/>
        <v>0</v>
      </c>
      <c r="R437">
        <f>COUNTIF('résultats bruts'!H437,1)</f>
        <v>0</v>
      </c>
      <c r="S437">
        <f>COUNTIF('résultats bruts'!I437,1)</f>
        <v>0</v>
      </c>
      <c r="T437">
        <f>COUNTIF('résultats bruts'!J437,1)</f>
        <v>0</v>
      </c>
      <c r="U437">
        <f t="shared" si="796"/>
        <v>0</v>
      </c>
      <c r="V437">
        <f t="shared" si="797"/>
        <v>0</v>
      </c>
      <c r="W437">
        <f t="shared" si="798"/>
        <v>0</v>
      </c>
      <c r="X437">
        <f t="shared" si="799"/>
        <v>0</v>
      </c>
      <c r="Y437">
        <f>COUNTIF('résultats bruts'!AH437:AK437,1)</f>
        <v>0</v>
      </c>
      <c r="Z437">
        <f t="shared" si="800"/>
        <v>0</v>
      </c>
      <c r="AA437">
        <f>COUNTIF('résultats bruts'!AL437:AO437,1)</f>
        <v>0</v>
      </c>
      <c r="AB437">
        <f t="shared" si="801"/>
        <v>0</v>
      </c>
      <c r="AC437">
        <f>COUNTIF('résultats bruts'!AP437:AS437,1)</f>
        <v>0</v>
      </c>
      <c r="AD437">
        <f t="shared" si="802"/>
        <v>0</v>
      </c>
      <c r="AE437">
        <f t="shared" si="803"/>
        <v>0</v>
      </c>
      <c r="AF437">
        <f t="shared" si="804"/>
        <v>0</v>
      </c>
      <c r="AG437">
        <f>COUNTIF('résultats bruts'!BF437,1) + COUNTIF('résultats bruts'!BI437,1)</f>
        <v>0</v>
      </c>
      <c r="AH437">
        <f t="shared" si="805"/>
        <v>0</v>
      </c>
      <c r="AI437">
        <f>COUNTIF('résultats bruts'!AA437:AC437,1)</f>
        <v>0</v>
      </c>
      <c r="AJ437">
        <f t="shared" si="806"/>
        <v>0</v>
      </c>
      <c r="AK437">
        <f t="shared" si="807"/>
        <v>0</v>
      </c>
      <c r="AL437">
        <f t="shared" si="808"/>
        <v>0</v>
      </c>
      <c r="AM437">
        <f t="shared" si="809"/>
        <v>0</v>
      </c>
      <c r="AN437">
        <f t="shared" si="810"/>
        <v>0</v>
      </c>
      <c r="AO437">
        <f t="shared" si="811"/>
        <v>0</v>
      </c>
      <c r="AP437">
        <f t="shared" si="812"/>
        <v>0</v>
      </c>
      <c r="AQ437">
        <f>COUNTIF('résultats bruts'!AH437,0)+COUNTIF('résultats bruts'!AN437,0)+COUNTIF('résultats bruts'!AS437,0) + COUNTIF('résultats bruts'!AA437:AC437,"0A")+COUNTIF('résultats bruts'!BF437,"0A")+COUNTIF('résultats bruts'!BI437,"0A")</f>
        <v>3</v>
      </c>
      <c r="AR437">
        <f t="shared" si="813"/>
        <v>0.42857142857142855</v>
      </c>
      <c r="AS437">
        <f t="shared" si="814"/>
        <v>0</v>
      </c>
      <c r="AT437">
        <f t="shared" si="815"/>
        <v>0</v>
      </c>
      <c r="AU437">
        <f>COUNTIF('résultats bruts'!M437,1)</f>
        <v>0</v>
      </c>
      <c r="AV437">
        <f>COUNTIF('résultats bruts'!K437,1)</f>
        <v>0</v>
      </c>
      <c r="AW437">
        <f t="shared" si="816"/>
        <v>0</v>
      </c>
      <c r="AX437">
        <f t="shared" si="817"/>
        <v>0</v>
      </c>
      <c r="AY437">
        <f>COUNTIF('résultats bruts'!L437,1)</f>
        <v>0</v>
      </c>
      <c r="AZ437">
        <f>COUNTIF('résultats bruts'!N437,1)</f>
        <v>0</v>
      </c>
      <c r="BA437">
        <f t="shared" si="818"/>
        <v>0</v>
      </c>
      <c r="BB437">
        <f t="shared" si="819"/>
        <v>0</v>
      </c>
      <c r="BC437">
        <f t="shared" si="820"/>
        <v>0</v>
      </c>
      <c r="BD437">
        <f t="shared" si="821"/>
        <v>0</v>
      </c>
      <c r="BE437">
        <f>COUNTIF('résultats bruts'!AG437,1)</f>
        <v>0</v>
      </c>
      <c r="BF437">
        <f>COUNTIF('résultats bruts'!AF437,1)</f>
        <v>0</v>
      </c>
      <c r="BG437">
        <f t="shared" si="822"/>
        <v>0</v>
      </c>
      <c r="BH437">
        <f t="shared" si="823"/>
        <v>0</v>
      </c>
      <c r="BI437">
        <f>COUNTIF('résultats bruts'!AD437,1)</f>
        <v>0</v>
      </c>
      <c r="BJ437">
        <f>COUNTIF('résultats bruts'!AE437,1)</f>
        <v>0</v>
      </c>
      <c r="BK437">
        <f t="shared" si="824"/>
        <v>0</v>
      </c>
      <c r="BL437">
        <f t="shared" si="825"/>
        <v>0</v>
      </c>
      <c r="BM437">
        <f t="shared" si="826"/>
        <v>0</v>
      </c>
      <c r="BN437">
        <f t="shared" si="827"/>
        <v>0</v>
      </c>
      <c r="BO437">
        <f t="shared" si="828"/>
        <v>0</v>
      </c>
      <c r="BP437">
        <f t="shared" si="829"/>
        <v>0</v>
      </c>
      <c r="BQ437">
        <f t="shared" si="830"/>
        <v>0</v>
      </c>
      <c r="BR437">
        <f t="shared" si="831"/>
        <v>0</v>
      </c>
      <c r="BS437">
        <f t="shared" si="832"/>
        <v>0</v>
      </c>
      <c r="BT437">
        <f t="shared" si="833"/>
        <v>0</v>
      </c>
      <c r="BU437">
        <f t="shared" si="834"/>
        <v>0</v>
      </c>
      <c r="BV437">
        <f t="shared" si="835"/>
        <v>0</v>
      </c>
      <c r="BW437">
        <f t="shared" si="836"/>
        <v>0</v>
      </c>
      <c r="BX437">
        <f t="shared" si="837"/>
        <v>0</v>
      </c>
      <c r="BY437">
        <f t="shared" si="838"/>
        <v>0</v>
      </c>
      <c r="BZ437">
        <f t="shared" si="839"/>
        <v>0</v>
      </c>
      <c r="CA437">
        <f t="shared" si="840"/>
        <v>0</v>
      </c>
      <c r="CB437">
        <f t="shared" si="841"/>
        <v>0</v>
      </c>
      <c r="CC437">
        <f t="shared" si="842"/>
        <v>0</v>
      </c>
      <c r="CD437">
        <f t="shared" si="843"/>
        <v>0</v>
      </c>
      <c r="CE437">
        <f t="shared" si="844"/>
        <v>0</v>
      </c>
      <c r="CF437">
        <f t="shared" si="845"/>
        <v>0</v>
      </c>
      <c r="CG437">
        <f>COUNTIF('résultats bruts'!CL437, 1) + COUNTIF('résultats bruts'!DI437,1)</f>
        <v>0</v>
      </c>
      <c r="CH437">
        <f t="shared" si="846"/>
        <v>0</v>
      </c>
      <c r="CI437">
        <f>COUNTIF('résultats bruts'!CK437, 1) + COUNTIF('résultats bruts'!DJ437,1)</f>
        <v>0</v>
      </c>
      <c r="CJ437">
        <f t="shared" si="847"/>
        <v>0</v>
      </c>
      <c r="CK437">
        <f>COUNTIF('résultats bruts'!CN437, 1) + COUNTIF('résultats bruts'!DK437,1)</f>
        <v>0</v>
      </c>
      <c r="CL437">
        <f t="shared" si="848"/>
        <v>0</v>
      </c>
      <c r="CM437">
        <f>COUNTIF('résultats bruts'!CO437, 1) + COUNTIF('résultats bruts'!DM437,1)</f>
        <v>0</v>
      </c>
      <c r="CN437">
        <f t="shared" si="849"/>
        <v>0</v>
      </c>
      <c r="CO437">
        <f>COUNTIF('résultats bruts'!DL437, "0A") + COUNTIF('résultats bruts'!CM437,0)</f>
        <v>1</v>
      </c>
      <c r="CP437">
        <f t="shared" si="850"/>
        <v>0.5</v>
      </c>
      <c r="CQ437">
        <f t="shared" si="851"/>
        <v>0</v>
      </c>
      <c r="CR437">
        <f t="shared" si="852"/>
        <v>0</v>
      </c>
      <c r="CS437">
        <f>COUNTIF('résultats bruts'!BB437,1)</f>
        <v>0</v>
      </c>
      <c r="CT437">
        <f>COUNTIF('résultats bruts'!W437,1)</f>
        <v>0</v>
      </c>
      <c r="CU437">
        <f t="shared" si="853"/>
        <v>0</v>
      </c>
      <c r="CV437">
        <f t="shared" si="854"/>
        <v>0</v>
      </c>
      <c r="CW437">
        <f>COUNTIF('résultats bruts'!BC437,1)</f>
        <v>0</v>
      </c>
      <c r="CX437">
        <f>COUNTIF('résultats bruts'!X437,1)</f>
        <v>0</v>
      </c>
      <c r="CY437">
        <f t="shared" si="855"/>
        <v>0</v>
      </c>
      <c r="CZ437">
        <f t="shared" si="856"/>
        <v>0</v>
      </c>
      <c r="DA437">
        <f t="shared" si="857"/>
        <v>0</v>
      </c>
      <c r="DB437">
        <f t="shared" si="858"/>
        <v>0</v>
      </c>
      <c r="DC437">
        <f>COUNTIF('résultats bruts'!BD437,1)</f>
        <v>0</v>
      </c>
      <c r="DD437">
        <f>COUNTIF('résultats bruts'!Y437,1)</f>
        <v>0</v>
      </c>
      <c r="DE437">
        <f t="shared" si="859"/>
        <v>0</v>
      </c>
      <c r="DF437">
        <f t="shared" si="860"/>
        <v>0</v>
      </c>
      <c r="DG437">
        <f>COUNTIF('résultats bruts'!BE437,1)</f>
        <v>0</v>
      </c>
      <c r="DH437">
        <f>COUNTIF('résultats bruts'!Z437,1)</f>
        <v>0</v>
      </c>
      <c r="DI437">
        <f t="shared" si="861"/>
        <v>0</v>
      </c>
      <c r="DJ437">
        <f t="shared" si="862"/>
        <v>0</v>
      </c>
      <c r="DK437">
        <f t="shared" si="863"/>
        <v>0</v>
      </c>
      <c r="DL437">
        <f t="shared" si="864"/>
        <v>0</v>
      </c>
      <c r="DM437">
        <f t="shared" si="865"/>
        <v>0</v>
      </c>
      <c r="DN437">
        <f t="shared" si="866"/>
        <v>0</v>
      </c>
      <c r="DO437">
        <f t="shared" si="867"/>
        <v>0</v>
      </c>
      <c r="DP437">
        <f t="shared" si="868"/>
        <v>0</v>
      </c>
      <c r="DQ437">
        <f t="shared" si="869"/>
        <v>0</v>
      </c>
      <c r="DR437">
        <f t="shared" si="870"/>
        <v>0</v>
      </c>
      <c r="DS437">
        <f>COUNTIF('résultats bruts'!BY437, 1 ) + COUNTIF('résultats bruts'!DA437,1)</f>
        <v>0</v>
      </c>
      <c r="DT437">
        <f t="shared" si="871"/>
        <v>0</v>
      </c>
      <c r="DU437">
        <f>COUNTIF('résultats bruts'!CA437, 1 ) + COUNTIF('résultats bruts'!DE437,1)</f>
        <v>0</v>
      </c>
      <c r="DV437">
        <f t="shared" si="872"/>
        <v>0</v>
      </c>
      <c r="DW437">
        <f>COUNTIF('résultats bruts'!CB437, 1 ) + COUNTIF('résultats bruts'!CU437,1)</f>
        <v>0</v>
      </c>
      <c r="DX437">
        <f t="shared" si="873"/>
        <v>0</v>
      </c>
      <c r="DY437">
        <f>COUNTIF('résultats bruts'!BZ437, 1 ) + COUNTIF('résultats bruts'!CX437,1)</f>
        <v>0</v>
      </c>
      <c r="DZ437">
        <f t="shared" si="874"/>
        <v>0</v>
      </c>
      <c r="EA437">
        <f t="shared" si="875"/>
        <v>0</v>
      </c>
      <c r="EB437">
        <f t="shared" si="876"/>
        <v>0</v>
      </c>
      <c r="EC437">
        <f>COUNTIF('résultats bruts'!CE437, 1 ) + COUNTIF('résultats bruts'!CZ437,1)</f>
        <v>0</v>
      </c>
      <c r="ED437">
        <f t="shared" si="877"/>
        <v>0</v>
      </c>
      <c r="EE437">
        <f>COUNTIF('résultats bruts'!CD437, 1 ) + COUNTIF('résultats bruts'!DC437,1)</f>
        <v>0</v>
      </c>
      <c r="EF437">
        <f t="shared" si="878"/>
        <v>0</v>
      </c>
      <c r="EG437">
        <f>COUNTIF('résultats bruts'!CC437, 1 ) + COUNTIF('résultats bruts'!CT437,1)</f>
        <v>0</v>
      </c>
      <c r="EH437">
        <f t="shared" si="879"/>
        <v>0</v>
      </c>
      <c r="EI437">
        <f>COUNTIF('résultats bruts'!CF437, 1 ) + COUNTIF('résultats bruts'!CW437,1)</f>
        <v>0</v>
      </c>
      <c r="EJ437">
        <f t="shared" si="880"/>
        <v>0</v>
      </c>
      <c r="EK437">
        <f t="shared" si="881"/>
        <v>0</v>
      </c>
      <c r="EL437">
        <f t="shared" si="882"/>
        <v>0</v>
      </c>
      <c r="EM437">
        <f>COUNTIF('résultats bruts'!CJ437, 1 ) + COUNTIF('résultats bruts'!CY437,1)</f>
        <v>0</v>
      </c>
      <c r="EN437">
        <f t="shared" si="883"/>
        <v>0</v>
      </c>
      <c r="EO437">
        <f>COUNTIF('résultats bruts'!CI437, 1 ) + COUNTIF('résultats bruts'!DB437,1)</f>
        <v>0</v>
      </c>
      <c r="EP437">
        <f t="shared" si="884"/>
        <v>0</v>
      </c>
      <c r="EQ437">
        <f>COUNTIF('résultats bruts'!CG437, 1 ) + COUNTIF('résultats bruts'!CS437,1)</f>
        <v>0</v>
      </c>
      <c r="ER437">
        <f t="shared" si="885"/>
        <v>0</v>
      </c>
      <c r="ES437">
        <f>COUNTIF('résultats bruts'!CH437, 1 ) + COUNTIF('résultats bruts'!CV437,1)</f>
        <v>0</v>
      </c>
      <c r="ET437">
        <f t="shared" si="886"/>
        <v>0</v>
      </c>
      <c r="EU437">
        <f t="shared" si="887"/>
        <v>0</v>
      </c>
      <c r="EV437">
        <f t="shared" si="888"/>
        <v>0</v>
      </c>
      <c r="EW437">
        <f t="shared" si="889"/>
        <v>0</v>
      </c>
      <c r="EX437">
        <f t="shared" si="890"/>
        <v>0</v>
      </c>
      <c r="EY437">
        <f t="shared" si="891"/>
        <v>0</v>
      </c>
      <c r="EZ437">
        <f t="shared" si="892"/>
        <v>0</v>
      </c>
      <c r="FA437">
        <f t="shared" si="893"/>
        <v>0</v>
      </c>
      <c r="FB437">
        <f t="shared" si="894"/>
        <v>0</v>
      </c>
      <c r="FC437">
        <f t="shared" si="895"/>
        <v>0</v>
      </c>
      <c r="FD437">
        <f t="shared" si="896"/>
        <v>0</v>
      </c>
      <c r="FE437">
        <f>COUNTIF('résultats bruts'!DD437,0)</f>
        <v>1</v>
      </c>
      <c r="FF437">
        <f t="shared" si="897"/>
        <v>0</v>
      </c>
      <c r="FG437">
        <f t="shared" si="898"/>
        <v>0</v>
      </c>
      <c r="FH437">
        <f>COUNTIF('résultats bruts'!DN437,1)</f>
        <v>0</v>
      </c>
      <c r="FI437">
        <f>COUNTIF('résultats bruts'!DO437,1)</f>
        <v>0</v>
      </c>
      <c r="FJ437">
        <f>COUNTIF('résultats bruts'!DP437,1)</f>
        <v>0</v>
      </c>
      <c r="FK437">
        <f>COUNTIF('résultats bruts'!O437,1) + COUNTIF('résultats bruts'!AT437,1)</f>
        <v>0</v>
      </c>
      <c r="FL437">
        <f>COUNTIF('résultats bruts'!P437,1) + COUNTIF('résultats bruts'!AX437,1)</f>
        <v>0</v>
      </c>
      <c r="FM437">
        <f t="shared" si="899"/>
        <v>0</v>
      </c>
      <c r="FN437">
        <f t="shared" si="900"/>
        <v>0</v>
      </c>
      <c r="FO437">
        <f>COUNTIF('résultats bruts'!Q437,1) + COUNTIF('résultats bruts'!AV437,1)</f>
        <v>0</v>
      </c>
      <c r="FP437">
        <f>COUNTIF('résultats bruts'!R437,1) + COUNTIF('résultats bruts'!BA437,1)</f>
        <v>0</v>
      </c>
      <c r="FQ437">
        <f t="shared" si="901"/>
        <v>0</v>
      </c>
      <c r="FR437">
        <f t="shared" si="902"/>
        <v>0</v>
      </c>
      <c r="FS437">
        <f>COUNTIF('résultats bruts'!S437,1) + COUNTIF('résultats bruts'!AZ437,1)</f>
        <v>0</v>
      </c>
      <c r="FT437">
        <f>COUNTIF('résultats bruts'!T437,1) + COUNTIF('résultats bruts'!AW437,1)</f>
        <v>0</v>
      </c>
      <c r="FU437">
        <f t="shared" si="903"/>
        <v>0</v>
      </c>
      <c r="FV437">
        <f t="shared" si="904"/>
        <v>0</v>
      </c>
      <c r="FW437">
        <f>COUNTIF('résultats bruts'!U437,1) + COUNTIF('résultats bruts'!AY437,1)</f>
        <v>0</v>
      </c>
      <c r="FX437">
        <f>COUNTIF('résultats bruts'!V437,1) + COUNTIF('résultats bruts'!AU437,1)</f>
        <v>0</v>
      </c>
      <c r="FY437">
        <f t="shared" si="905"/>
        <v>0</v>
      </c>
      <c r="FZ437">
        <f t="shared" si="906"/>
        <v>0</v>
      </c>
      <c r="GA437">
        <f t="shared" si="907"/>
        <v>0</v>
      </c>
      <c r="GB437">
        <f t="shared" si="908"/>
        <v>0</v>
      </c>
      <c r="GC437">
        <f t="shared" si="909"/>
        <v>0</v>
      </c>
      <c r="GD437">
        <f t="shared" si="910"/>
        <v>0</v>
      </c>
      <c r="GE437">
        <f>COUNTIF('résultats bruts'!AT437:BA437,"0A")+ COUNTIF('résultats bruts'!BM437,"0A")</f>
        <v>0</v>
      </c>
      <c r="GF437">
        <f t="shared" si="911"/>
        <v>0</v>
      </c>
      <c r="GG437">
        <f>COUNTIF('résultats bruts'!BL437,1)</f>
        <v>0</v>
      </c>
      <c r="GH437">
        <f>COUNTIF('résultats bruts'!BM437,1)</f>
        <v>0</v>
      </c>
      <c r="GI437">
        <f>COUNTIF('résultats bruts'!AV437,1)</f>
        <v>0</v>
      </c>
      <c r="GJ437">
        <f>COUNTIF('résultats bruts'!BN437,1)</f>
        <v>0</v>
      </c>
      <c r="GK437">
        <f t="shared" si="912"/>
        <v>0</v>
      </c>
      <c r="GL437">
        <f t="shared" si="913"/>
        <v>0</v>
      </c>
      <c r="GM437">
        <f>COUNTIF('résultats bruts'!CQ437, 1) + COUNTIF('résultats bruts'!DF437,1)</f>
        <v>0</v>
      </c>
      <c r="GN437">
        <f t="shared" si="914"/>
        <v>0</v>
      </c>
      <c r="GO437">
        <f>COUNTIF('résultats bruts'!CP437, 1) + COUNTIF('résultats bruts'!DG437,1)</f>
        <v>0</v>
      </c>
      <c r="GP437">
        <f t="shared" si="915"/>
        <v>0</v>
      </c>
      <c r="GQ437">
        <f>COUNTIF('résultats bruts'!CR437, 1) + COUNTIF('résultats bruts'!DH437,1)</f>
        <v>0</v>
      </c>
      <c r="GR437">
        <f t="shared" si="916"/>
        <v>0</v>
      </c>
      <c r="GS437">
        <f>COUNTIF('résultats bruts'!BU437:BX437,1)</f>
        <v>0</v>
      </c>
      <c r="GT437">
        <f t="shared" si="917"/>
        <v>0</v>
      </c>
      <c r="GU437">
        <f>COUNTIF('résultats bruts'!DQ437:DT437,1)</f>
        <v>0</v>
      </c>
      <c r="GV437">
        <f t="shared" si="918"/>
        <v>0</v>
      </c>
      <c r="GW437">
        <f t="shared" si="919"/>
        <v>0</v>
      </c>
      <c r="GX437">
        <f t="shared" si="920"/>
        <v>0</v>
      </c>
      <c r="GY437">
        <f>COUNTIF('résultats bruts'!DF437:DH437,"0A")</f>
        <v>0</v>
      </c>
      <c r="GZ437">
        <f t="shared" si="921"/>
        <v>0</v>
      </c>
      <c r="HA437">
        <f t="shared" si="922"/>
        <v>0</v>
      </c>
      <c r="HB437">
        <f t="shared" si="923"/>
        <v>0</v>
      </c>
    </row>
    <row r="438" spans="1:210" ht="15.75" x14ac:dyDescent="0.25">
      <c r="A438">
        <f>'résultats bruts'!A438</f>
        <v>0</v>
      </c>
      <c r="B438">
        <f>'résultats bruts'!B438</f>
        <v>0</v>
      </c>
      <c r="C438">
        <f>'résultats bruts'!C438</f>
        <v>0</v>
      </c>
      <c r="D438">
        <f>'résultats bruts'!D438</f>
        <v>0</v>
      </c>
      <c r="E438">
        <f>'résultats bruts'!E438</f>
        <v>0</v>
      </c>
      <c r="F438">
        <f>'résultats bruts'!F438</f>
        <v>436</v>
      </c>
      <c r="G438">
        <f>'résultats bruts'!G438</f>
        <v>0</v>
      </c>
      <c r="H438">
        <f>COUNTIF('résultats bruts'!BO438,1)</f>
        <v>0</v>
      </c>
      <c r="I438">
        <f>COUNTIF('résultats bruts'!BQ438,1)</f>
        <v>0</v>
      </c>
      <c r="J438">
        <f>COUNTIF('résultats bruts'!BS438,1)</f>
        <v>0</v>
      </c>
      <c r="K438">
        <f t="shared" si="792"/>
        <v>0</v>
      </c>
      <c r="L438">
        <f t="shared" si="793"/>
        <v>0</v>
      </c>
      <c r="M438">
        <f>COUNTIF('résultats bruts'!BP438,1)</f>
        <v>0</v>
      </c>
      <c r="N438">
        <f>COUNTIF('résultats bruts'!BR438,1)</f>
        <v>0</v>
      </c>
      <c r="O438">
        <f>COUNTIF('résultats bruts'!BT438,1)</f>
        <v>0</v>
      </c>
      <c r="P438">
        <f t="shared" si="794"/>
        <v>0</v>
      </c>
      <c r="Q438">
        <f t="shared" si="795"/>
        <v>0</v>
      </c>
      <c r="R438">
        <f>COUNTIF('résultats bruts'!H438,1)</f>
        <v>0</v>
      </c>
      <c r="S438">
        <f>COUNTIF('résultats bruts'!I438,1)</f>
        <v>0</v>
      </c>
      <c r="T438">
        <f>COUNTIF('résultats bruts'!J438,1)</f>
        <v>0</v>
      </c>
      <c r="U438">
        <f t="shared" si="796"/>
        <v>0</v>
      </c>
      <c r="V438">
        <f t="shared" si="797"/>
        <v>0</v>
      </c>
      <c r="W438">
        <f t="shared" si="798"/>
        <v>0</v>
      </c>
      <c r="X438">
        <f t="shared" si="799"/>
        <v>0</v>
      </c>
      <c r="Y438">
        <f>COUNTIF('résultats bruts'!AH438:AK438,1)</f>
        <v>0</v>
      </c>
      <c r="Z438">
        <f t="shared" si="800"/>
        <v>0</v>
      </c>
      <c r="AA438">
        <f>COUNTIF('résultats bruts'!AL438:AO438,1)</f>
        <v>0</v>
      </c>
      <c r="AB438">
        <f t="shared" si="801"/>
        <v>0</v>
      </c>
      <c r="AC438">
        <f>COUNTIF('résultats bruts'!AP438:AS438,1)</f>
        <v>0</v>
      </c>
      <c r="AD438">
        <f t="shared" si="802"/>
        <v>0</v>
      </c>
      <c r="AE438">
        <f t="shared" si="803"/>
        <v>0</v>
      </c>
      <c r="AF438">
        <f t="shared" si="804"/>
        <v>0</v>
      </c>
      <c r="AG438">
        <f>COUNTIF('résultats bruts'!BF438,1) + COUNTIF('résultats bruts'!BI438,1)</f>
        <v>0</v>
      </c>
      <c r="AH438">
        <f t="shared" si="805"/>
        <v>0</v>
      </c>
      <c r="AI438">
        <f>COUNTIF('résultats bruts'!AA438:AC438,1)</f>
        <v>0</v>
      </c>
      <c r="AJ438">
        <f t="shared" si="806"/>
        <v>0</v>
      </c>
      <c r="AK438">
        <f t="shared" si="807"/>
        <v>0</v>
      </c>
      <c r="AL438">
        <f t="shared" si="808"/>
        <v>0</v>
      </c>
      <c r="AM438">
        <f t="shared" si="809"/>
        <v>0</v>
      </c>
      <c r="AN438">
        <f t="shared" si="810"/>
        <v>0</v>
      </c>
      <c r="AO438">
        <f t="shared" si="811"/>
        <v>0</v>
      </c>
      <c r="AP438">
        <f t="shared" si="812"/>
        <v>0</v>
      </c>
      <c r="AQ438">
        <f>COUNTIF('résultats bruts'!AH438,0)+COUNTIF('résultats bruts'!AN438,0)+COUNTIF('résultats bruts'!AS438,0) + COUNTIF('résultats bruts'!AA438:AC438,"0A")+COUNTIF('résultats bruts'!BF438,"0A")+COUNTIF('résultats bruts'!BI438,"0A")</f>
        <v>3</v>
      </c>
      <c r="AR438">
        <f t="shared" si="813"/>
        <v>0.42857142857142855</v>
      </c>
      <c r="AS438">
        <f t="shared" si="814"/>
        <v>0</v>
      </c>
      <c r="AT438">
        <f t="shared" si="815"/>
        <v>0</v>
      </c>
      <c r="AU438">
        <f>COUNTIF('résultats bruts'!M438,1)</f>
        <v>0</v>
      </c>
      <c r="AV438">
        <f>COUNTIF('résultats bruts'!K438,1)</f>
        <v>0</v>
      </c>
      <c r="AW438">
        <f t="shared" si="816"/>
        <v>0</v>
      </c>
      <c r="AX438">
        <f t="shared" si="817"/>
        <v>0</v>
      </c>
      <c r="AY438">
        <f>COUNTIF('résultats bruts'!L438,1)</f>
        <v>0</v>
      </c>
      <c r="AZ438">
        <f>COUNTIF('résultats bruts'!N438,1)</f>
        <v>0</v>
      </c>
      <c r="BA438">
        <f t="shared" si="818"/>
        <v>0</v>
      </c>
      <c r="BB438">
        <f t="shared" si="819"/>
        <v>0</v>
      </c>
      <c r="BC438">
        <f t="shared" si="820"/>
        <v>0</v>
      </c>
      <c r="BD438">
        <f t="shared" si="821"/>
        <v>0</v>
      </c>
      <c r="BE438">
        <f>COUNTIF('résultats bruts'!AG438,1)</f>
        <v>0</v>
      </c>
      <c r="BF438">
        <f>COUNTIF('résultats bruts'!AF438,1)</f>
        <v>0</v>
      </c>
      <c r="BG438">
        <f t="shared" si="822"/>
        <v>0</v>
      </c>
      <c r="BH438">
        <f t="shared" si="823"/>
        <v>0</v>
      </c>
      <c r="BI438">
        <f>COUNTIF('résultats bruts'!AD438,1)</f>
        <v>0</v>
      </c>
      <c r="BJ438">
        <f>COUNTIF('résultats bruts'!AE438,1)</f>
        <v>0</v>
      </c>
      <c r="BK438">
        <f t="shared" si="824"/>
        <v>0</v>
      </c>
      <c r="BL438">
        <f t="shared" si="825"/>
        <v>0</v>
      </c>
      <c r="BM438">
        <f t="shared" si="826"/>
        <v>0</v>
      </c>
      <c r="BN438">
        <f t="shared" si="827"/>
        <v>0</v>
      </c>
      <c r="BO438">
        <f t="shared" si="828"/>
        <v>0</v>
      </c>
      <c r="BP438">
        <f t="shared" si="829"/>
        <v>0</v>
      </c>
      <c r="BQ438">
        <f t="shared" si="830"/>
        <v>0</v>
      </c>
      <c r="BR438">
        <f t="shared" si="831"/>
        <v>0</v>
      </c>
      <c r="BS438">
        <f t="shared" si="832"/>
        <v>0</v>
      </c>
      <c r="BT438">
        <f t="shared" si="833"/>
        <v>0</v>
      </c>
      <c r="BU438">
        <f t="shared" si="834"/>
        <v>0</v>
      </c>
      <c r="BV438">
        <f t="shared" si="835"/>
        <v>0</v>
      </c>
      <c r="BW438">
        <f t="shared" si="836"/>
        <v>0</v>
      </c>
      <c r="BX438">
        <f t="shared" si="837"/>
        <v>0</v>
      </c>
      <c r="BY438">
        <f t="shared" si="838"/>
        <v>0</v>
      </c>
      <c r="BZ438">
        <f t="shared" si="839"/>
        <v>0</v>
      </c>
      <c r="CA438">
        <f t="shared" si="840"/>
        <v>0</v>
      </c>
      <c r="CB438">
        <f t="shared" si="841"/>
        <v>0</v>
      </c>
      <c r="CC438">
        <f t="shared" si="842"/>
        <v>0</v>
      </c>
      <c r="CD438">
        <f t="shared" si="843"/>
        <v>0</v>
      </c>
      <c r="CE438">
        <f t="shared" si="844"/>
        <v>0</v>
      </c>
      <c r="CF438">
        <f t="shared" si="845"/>
        <v>0</v>
      </c>
      <c r="CG438">
        <f>COUNTIF('résultats bruts'!CL438, 1) + COUNTIF('résultats bruts'!DI438,1)</f>
        <v>0</v>
      </c>
      <c r="CH438">
        <f t="shared" si="846"/>
        <v>0</v>
      </c>
      <c r="CI438">
        <f>COUNTIF('résultats bruts'!CK438, 1) + COUNTIF('résultats bruts'!DJ438,1)</f>
        <v>0</v>
      </c>
      <c r="CJ438">
        <f t="shared" si="847"/>
        <v>0</v>
      </c>
      <c r="CK438">
        <f>COUNTIF('résultats bruts'!CN438, 1) + COUNTIF('résultats bruts'!DK438,1)</f>
        <v>0</v>
      </c>
      <c r="CL438">
        <f t="shared" si="848"/>
        <v>0</v>
      </c>
      <c r="CM438">
        <f>COUNTIF('résultats bruts'!CO438, 1) + COUNTIF('résultats bruts'!DM438,1)</f>
        <v>0</v>
      </c>
      <c r="CN438">
        <f t="shared" si="849"/>
        <v>0</v>
      </c>
      <c r="CO438">
        <f>COUNTIF('résultats bruts'!DL438, "0A") + COUNTIF('résultats bruts'!CM438,0)</f>
        <v>1</v>
      </c>
      <c r="CP438">
        <f t="shared" si="850"/>
        <v>0.5</v>
      </c>
      <c r="CQ438">
        <f t="shared" si="851"/>
        <v>0</v>
      </c>
      <c r="CR438">
        <f t="shared" si="852"/>
        <v>0</v>
      </c>
      <c r="CS438">
        <f>COUNTIF('résultats bruts'!BB438,1)</f>
        <v>0</v>
      </c>
      <c r="CT438">
        <f>COUNTIF('résultats bruts'!W438,1)</f>
        <v>0</v>
      </c>
      <c r="CU438">
        <f t="shared" si="853"/>
        <v>0</v>
      </c>
      <c r="CV438">
        <f t="shared" si="854"/>
        <v>0</v>
      </c>
      <c r="CW438">
        <f>COUNTIF('résultats bruts'!BC438,1)</f>
        <v>0</v>
      </c>
      <c r="CX438">
        <f>COUNTIF('résultats bruts'!X438,1)</f>
        <v>0</v>
      </c>
      <c r="CY438">
        <f t="shared" si="855"/>
        <v>0</v>
      </c>
      <c r="CZ438">
        <f t="shared" si="856"/>
        <v>0</v>
      </c>
      <c r="DA438">
        <f t="shared" si="857"/>
        <v>0</v>
      </c>
      <c r="DB438">
        <f t="shared" si="858"/>
        <v>0</v>
      </c>
      <c r="DC438">
        <f>COUNTIF('résultats bruts'!BD438,1)</f>
        <v>0</v>
      </c>
      <c r="DD438">
        <f>COUNTIF('résultats bruts'!Y438,1)</f>
        <v>0</v>
      </c>
      <c r="DE438">
        <f t="shared" si="859"/>
        <v>0</v>
      </c>
      <c r="DF438">
        <f t="shared" si="860"/>
        <v>0</v>
      </c>
      <c r="DG438">
        <f>COUNTIF('résultats bruts'!BE438,1)</f>
        <v>0</v>
      </c>
      <c r="DH438">
        <f>COUNTIF('résultats bruts'!Z438,1)</f>
        <v>0</v>
      </c>
      <c r="DI438">
        <f t="shared" si="861"/>
        <v>0</v>
      </c>
      <c r="DJ438">
        <f t="shared" si="862"/>
        <v>0</v>
      </c>
      <c r="DK438">
        <f t="shared" si="863"/>
        <v>0</v>
      </c>
      <c r="DL438">
        <f t="shared" si="864"/>
        <v>0</v>
      </c>
      <c r="DM438">
        <f t="shared" si="865"/>
        <v>0</v>
      </c>
      <c r="DN438">
        <f t="shared" si="866"/>
        <v>0</v>
      </c>
      <c r="DO438">
        <f t="shared" si="867"/>
        <v>0</v>
      </c>
      <c r="DP438">
        <f t="shared" si="868"/>
        <v>0</v>
      </c>
      <c r="DQ438">
        <f t="shared" si="869"/>
        <v>0</v>
      </c>
      <c r="DR438">
        <f t="shared" si="870"/>
        <v>0</v>
      </c>
      <c r="DS438">
        <f>COUNTIF('résultats bruts'!BY438, 1 ) + COUNTIF('résultats bruts'!DA438,1)</f>
        <v>0</v>
      </c>
      <c r="DT438">
        <f t="shared" si="871"/>
        <v>0</v>
      </c>
      <c r="DU438">
        <f>COUNTIF('résultats bruts'!CA438, 1 ) + COUNTIF('résultats bruts'!DE438,1)</f>
        <v>0</v>
      </c>
      <c r="DV438">
        <f t="shared" si="872"/>
        <v>0</v>
      </c>
      <c r="DW438">
        <f>COUNTIF('résultats bruts'!CB438, 1 ) + COUNTIF('résultats bruts'!CU438,1)</f>
        <v>0</v>
      </c>
      <c r="DX438">
        <f t="shared" si="873"/>
        <v>0</v>
      </c>
      <c r="DY438">
        <f>COUNTIF('résultats bruts'!BZ438, 1 ) + COUNTIF('résultats bruts'!CX438,1)</f>
        <v>0</v>
      </c>
      <c r="DZ438">
        <f t="shared" si="874"/>
        <v>0</v>
      </c>
      <c r="EA438">
        <f t="shared" si="875"/>
        <v>0</v>
      </c>
      <c r="EB438">
        <f t="shared" si="876"/>
        <v>0</v>
      </c>
      <c r="EC438">
        <f>COUNTIF('résultats bruts'!CE438, 1 ) + COUNTIF('résultats bruts'!CZ438,1)</f>
        <v>0</v>
      </c>
      <c r="ED438">
        <f t="shared" si="877"/>
        <v>0</v>
      </c>
      <c r="EE438">
        <f>COUNTIF('résultats bruts'!CD438, 1 ) + COUNTIF('résultats bruts'!DC438,1)</f>
        <v>0</v>
      </c>
      <c r="EF438">
        <f t="shared" si="878"/>
        <v>0</v>
      </c>
      <c r="EG438">
        <f>COUNTIF('résultats bruts'!CC438, 1 ) + COUNTIF('résultats bruts'!CT438,1)</f>
        <v>0</v>
      </c>
      <c r="EH438">
        <f t="shared" si="879"/>
        <v>0</v>
      </c>
      <c r="EI438">
        <f>COUNTIF('résultats bruts'!CF438, 1 ) + COUNTIF('résultats bruts'!CW438,1)</f>
        <v>0</v>
      </c>
      <c r="EJ438">
        <f t="shared" si="880"/>
        <v>0</v>
      </c>
      <c r="EK438">
        <f t="shared" si="881"/>
        <v>0</v>
      </c>
      <c r="EL438">
        <f t="shared" si="882"/>
        <v>0</v>
      </c>
      <c r="EM438">
        <f>COUNTIF('résultats bruts'!CJ438, 1 ) + COUNTIF('résultats bruts'!CY438,1)</f>
        <v>0</v>
      </c>
      <c r="EN438">
        <f t="shared" si="883"/>
        <v>0</v>
      </c>
      <c r="EO438">
        <f>COUNTIF('résultats bruts'!CI438, 1 ) + COUNTIF('résultats bruts'!DB438,1)</f>
        <v>0</v>
      </c>
      <c r="EP438">
        <f t="shared" si="884"/>
        <v>0</v>
      </c>
      <c r="EQ438">
        <f>COUNTIF('résultats bruts'!CG438, 1 ) + COUNTIF('résultats bruts'!CS438,1)</f>
        <v>0</v>
      </c>
      <c r="ER438">
        <f t="shared" si="885"/>
        <v>0</v>
      </c>
      <c r="ES438">
        <f>COUNTIF('résultats bruts'!CH438, 1 ) + COUNTIF('résultats bruts'!CV438,1)</f>
        <v>0</v>
      </c>
      <c r="ET438">
        <f t="shared" si="886"/>
        <v>0</v>
      </c>
      <c r="EU438">
        <f t="shared" si="887"/>
        <v>0</v>
      </c>
      <c r="EV438">
        <f t="shared" si="888"/>
        <v>0</v>
      </c>
      <c r="EW438">
        <f t="shared" si="889"/>
        <v>0</v>
      </c>
      <c r="EX438">
        <f t="shared" si="890"/>
        <v>0</v>
      </c>
      <c r="EY438">
        <f t="shared" si="891"/>
        <v>0</v>
      </c>
      <c r="EZ438">
        <f t="shared" si="892"/>
        <v>0</v>
      </c>
      <c r="FA438">
        <f t="shared" si="893"/>
        <v>0</v>
      </c>
      <c r="FB438">
        <f t="shared" si="894"/>
        <v>0</v>
      </c>
      <c r="FC438">
        <f t="shared" si="895"/>
        <v>0</v>
      </c>
      <c r="FD438">
        <f t="shared" si="896"/>
        <v>0</v>
      </c>
      <c r="FE438">
        <f>COUNTIF('résultats bruts'!DD438,0)</f>
        <v>1</v>
      </c>
      <c r="FF438">
        <f t="shared" si="897"/>
        <v>0</v>
      </c>
      <c r="FG438">
        <f t="shared" si="898"/>
        <v>0</v>
      </c>
      <c r="FH438">
        <f>COUNTIF('résultats bruts'!DN438,1)</f>
        <v>0</v>
      </c>
      <c r="FI438">
        <f>COUNTIF('résultats bruts'!DO438,1)</f>
        <v>0</v>
      </c>
      <c r="FJ438">
        <f>COUNTIF('résultats bruts'!DP438,1)</f>
        <v>0</v>
      </c>
      <c r="FK438">
        <f>COUNTIF('résultats bruts'!O438,1) + COUNTIF('résultats bruts'!AT438,1)</f>
        <v>0</v>
      </c>
      <c r="FL438">
        <f>COUNTIF('résultats bruts'!P438,1) + COUNTIF('résultats bruts'!AX438,1)</f>
        <v>0</v>
      </c>
      <c r="FM438">
        <f t="shared" si="899"/>
        <v>0</v>
      </c>
      <c r="FN438">
        <f t="shared" si="900"/>
        <v>0</v>
      </c>
      <c r="FO438">
        <f>COUNTIF('résultats bruts'!Q438,1) + COUNTIF('résultats bruts'!AV438,1)</f>
        <v>0</v>
      </c>
      <c r="FP438">
        <f>COUNTIF('résultats bruts'!R438,1) + COUNTIF('résultats bruts'!BA438,1)</f>
        <v>0</v>
      </c>
      <c r="FQ438">
        <f t="shared" si="901"/>
        <v>0</v>
      </c>
      <c r="FR438">
        <f t="shared" si="902"/>
        <v>0</v>
      </c>
      <c r="FS438">
        <f>COUNTIF('résultats bruts'!S438,1) + COUNTIF('résultats bruts'!AZ438,1)</f>
        <v>0</v>
      </c>
      <c r="FT438">
        <f>COUNTIF('résultats bruts'!T438,1) + COUNTIF('résultats bruts'!AW438,1)</f>
        <v>0</v>
      </c>
      <c r="FU438">
        <f t="shared" si="903"/>
        <v>0</v>
      </c>
      <c r="FV438">
        <f t="shared" si="904"/>
        <v>0</v>
      </c>
      <c r="FW438">
        <f>COUNTIF('résultats bruts'!U438,1) + COUNTIF('résultats bruts'!AY438,1)</f>
        <v>0</v>
      </c>
      <c r="FX438">
        <f>COUNTIF('résultats bruts'!V438,1) + COUNTIF('résultats bruts'!AU438,1)</f>
        <v>0</v>
      </c>
      <c r="FY438">
        <f t="shared" si="905"/>
        <v>0</v>
      </c>
      <c r="FZ438">
        <f t="shared" si="906"/>
        <v>0</v>
      </c>
      <c r="GA438">
        <f t="shared" si="907"/>
        <v>0</v>
      </c>
      <c r="GB438">
        <f t="shared" si="908"/>
        <v>0</v>
      </c>
      <c r="GC438">
        <f t="shared" si="909"/>
        <v>0</v>
      </c>
      <c r="GD438">
        <f t="shared" si="910"/>
        <v>0</v>
      </c>
      <c r="GE438">
        <f>COUNTIF('résultats bruts'!AT438:BA438,"0A")+ COUNTIF('résultats bruts'!BM438,"0A")</f>
        <v>0</v>
      </c>
      <c r="GF438">
        <f t="shared" si="911"/>
        <v>0</v>
      </c>
      <c r="GG438">
        <f>COUNTIF('résultats bruts'!BL438,1)</f>
        <v>0</v>
      </c>
      <c r="GH438">
        <f>COUNTIF('résultats bruts'!BM438,1)</f>
        <v>0</v>
      </c>
      <c r="GI438">
        <f>COUNTIF('résultats bruts'!AV438,1)</f>
        <v>0</v>
      </c>
      <c r="GJ438">
        <f>COUNTIF('résultats bruts'!BN438,1)</f>
        <v>0</v>
      </c>
      <c r="GK438">
        <f t="shared" si="912"/>
        <v>0</v>
      </c>
      <c r="GL438">
        <f t="shared" si="913"/>
        <v>0</v>
      </c>
      <c r="GM438">
        <f>COUNTIF('résultats bruts'!CQ438, 1) + COUNTIF('résultats bruts'!DF438,1)</f>
        <v>0</v>
      </c>
      <c r="GN438">
        <f t="shared" si="914"/>
        <v>0</v>
      </c>
      <c r="GO438">
        <f>COUNTIF('résultats bruts'!CP438, 1) + COUNTIF('résultats bruts'!DG438,1)</f>
        <v>0</v>
      </c>
      <c r="GP438">
        <f t="shared" si="915"/>
        <v>0</v>
      </c>
      <c r="GQ438">
        <f>COUNTIF('résultats bruts'!CR438, 1) + COUNTIF('résultats bruts'!DH438,1)</f>
        <v>0</v>
      </c>
      <c r="GR438">
        <f t="shared" si="916"/>
        <v>0</v>
      </c>
      <c r="GS438">
        <f>COUNTIF('résultats bruts'!BU438:BX438,1)</f>
        <v>0</v>
      </c>
      <c r="GT438">
        <f t="shared" si="917"/>
        <v>0</v>
      </c>
      <c r="GU438">
        <f>COUNTIF('résultats bruts'!DQ438:DT438,1)</f>
        <v>0</v>
      </c>
      <c r="GV438">
        <f t="shared" si="918"/>
        <v>0</v>
      </c>
      <c r="GW438">
        <f t="shared" si="919"/>
        <v>0</v>
      </c>
      <c r="GX438">
        <f t="shared" si="920"/>
        <v>0</v>
      </c>
      <c r="GY438">
        <f>COUNTIF('résultats bruts'!DF438:DH438,"0A")</f>
        <v>0</v>
      </c>
      <c r="GZ438">
        <f t="shared" si="921"/>
        <v>0</v>
      </c>
      <c r="HA438">
        <f t="shared" si="922"/>
        <v>0</v>
      </c>
      <c r="HB438">
        <f t="shared" si="923"/>
        <v>0</v>
      </c>
    </row>
    <row r="439" spans="1:210" ht="15.75" x14ac:dyDescent="0.25">
      <c r="A439">
        <f>'résultats bruts'!A439</f>
        <v>0</v>
      </c>
      <c r="B439">
        <f>'résultats bruts'!B439</f>
        <v>0</v>
      </c>
      <c r="C439">
        <f>'résultats bruts'!C439</f>
        <v>0</v>
      </c>
      <c r="D439">
        <f>'résultats bruts'!D439</f>
        <v>0</v>
      </c>
      <c r="E439">
        <f>'résultats bruts'!E439</f>
        <v>0</v>
      </c>
      <c r="F439">
        <f>'résultats bruts'!F439</f>
        <v>437</v>
      </c>
      <c r="G439">
        <f>'résultats bruts'!G439</f>
        <v>0</v>
      </c>
      <c r="H439">
        <f>COUNTIF('résultats bruts'!BO439,1)</f>
        <v>0</v>
      </c>
      <c r="I439">
        <f>COUNTIF('résultats bruts'!BQ439,1)</f>
        <v>0</v>
      </c>
      <c r="J439">
        <f>COUNTIF('résultats bruts'!BS439,1)</f>
        <v>0</v>
      </c>
      <c r="K439">
        <f t="shared" si="792"/>
        <v>0</v>
      </c>
      <c r="L439">
        <f t="shared" si="793"/>
        <v>0</v>
      </c>
      <c r="M439">
        <f>COUNTIF('résultats bruts'!BP439,1)</f>
        <v>0</v>
      </c>
      <c r="N439">
        <f>COUNTIF('résultats bruts'!BR439,1)</f>
        <v>0</v>
      </c>
      <c r="O439">
        <f>COUNTIF('résultats bruts'!BT439,1)</f>
        <v>0</v>
      </c>
      <c r="P439">
        <f t="shared" si="794"/>
        <v>0</v>
      </c>
      <c r="Q439">
        <f t="shared" si="795"/>
        <v>0</v>
      </c>
      <c r="R439">
        <f>COUNTIF('résultats bruts'!H439,1)</f>
        <v>0</v>
      </c>
      <c r="S439">
        <f>COUNTIF('résultats bruts'!I439,1)</f>
        <v>0</v>
      </c>
      <c r="T439">
        <f>COUNTIF('résultats bruts'!J439,1)</f>
        <v>0</v>
      </c>
      <c r="U439">
        <f t="shared" si="796"/>
        <v>0</v>
      </c>
      <c r="V439">
        <f t="shared" si="797"/>
        <v>0</v>
      </c>
      <c r="W439">
        <f t="shared" si="798"/>
        <v>0</v>
      </c>
      <c r="X439">
        <f t="shared" si="799"/>
        <v>0</v>
      </c>
      <c r="Y439">
        <f>COUNTIF('résultats bruts'!AH439:AK439,1)</f>
        <v>0</v>
      </c>
      <c r="Z439">
        <f t="shared" si="800"/>
        <v>0</v>
      </c>
      <c r="AA439">
        <f>COUNTIF('résultats bruts'!AL439:AO439,1)</f>
        <v>0</v>
      </c>
      <c r="AB439">
        <f t="shared" si="801"/>
        <v>0</v>
      </c>
      <c r="AC439">
        <f>COUNTIF('résultats bruts'!AP439:AS439,1)</f>
        <v>0</v>
      </c>
      <c r="AD439">
        <f t="shared" si="802"/>
        <v>0</v>
      </c>
      <c r="AE439">
        <f t="shared" si="803"/>
        <v>0</v>
      </c>
      <c r="AF439">
        <f t="shared" si="804"/>
        <v>0</v>
      </c>
      <c r="AG439">
        <f>COUNTIF('résultats bruts'!BF439,1) + COUNTIF('résultats bruts'!BI439,1)</f>
        <v>0</v>
      </c>
      <c r="AH439">
        <f t="shared" si="805"/>
        <v>0</v>
      </c>
      <c r="AI439">
        <f>COUNTIF('résultats bruts'!AA439:AC439,1)</f>
        <v>0</v>
      </c>
      <c r="AJ439">
        <f t="shared" si="806"/>
        <v>0</v>
      </c>
      <c r="AK439">
        <f t="shared" si="807"/>
        <v>0</v>
      </c>
      <c r="AL439">
        <f t="shared" si="808"/>
        <v>0</v>
      </c>
      <c r="AM439">
        <f t="shared" si="809"/>
        <v>0</v>
      </c>
      <c r="AN439">
        <f t="shared" si="810"/>
        <v>0</v>
      </c>
      <c r="AO439">
        <f t="shared" si="811"/>
        <v>0</v>
      </c>
      <c r="AP439">
        <f t="shared" si="812"/>
        <v>0</v>
      </c>
      <c r="AQ439">
        <f>COUNTIF('résultats bruts'!AH439,0)+COUNTIF('résultats bruts'!AN439,0)+COUNTIF('résultats bruts'!AS439,0) + COUNTIF('résultats bruts'!AA439:AC439,"0A")+COUNTIF('résultats bruts'!BF439,"0A")+COUNTIF('résultats bruts'!BI439,"0A")</f>
        <v>3</v>
      </c>
      <c r="AR439">
        <f t="shared" si="813"/>
        <v>0.42857142857142855</v>
      </c>
      <c r="AS439">
        <f t="shared" si="814"/>
        <v>0</v>
      </c>
      <c r="AT439">
        <f t="shared" si="815"/>
        <v>0</v>
      </c>
      <c r="AU439">
        <f>COUNTIF('résultats bruts'!M439,1)</f>
        <v>0</v>
      </c>
      <c r="AV439">
        <f>COUNTIF('résultats bruts'!K439,1)</f>
        <v>0</v>
      </c>
      <c r="AW439">
        <f t="shared" si="816"/>
        <v>0</v>
      </c>
      <c r="AX439">
        <f t="shared" si="817"/>
        <v>0</v>
      </c>
      <c r="AY439">
        <f>COUNTIF('résultats bruts'!L439,1)</f>
        <v>0</v>
      </c>
      <c r="AZ439">
        <f>COUNTIF('résultats bruts'!N439,1)</f>
        <v>0</v>
      </c>
      <c r="BA439">
        <f t="shared" si="818"/>
        <v>0</v>
      </c>
      <c r="BB439">
        <f t="shared" si="819"/>
        <v>0</v>
      </c>
      <c r="BC439">
        <f t="shared" si="820"/>
        <v>0</v>
      </c>
      <c r="BD439">
        <f t="shared" si="821"/>
        <v>0</v>
      </c>
      <c r="BE439">
        <f>COUNTIF('résultats bruts'!AG439,1)</f>
        <v>0</v>
      </c>
      <c r="BF439">
        <f>COUNTIF('résultats bruts'!AF439,1)</f>
        <v>0</v>
      </c>
      <c r="BG439">
        <f t="shared" si="822"/>
        <v>0</v>
      </c>
      <c r="BH439">
        <f t="shared" si="823"/>
        <v>0</v>
      </c>
      <c r="BI439">
        <f>COUNTIF('résultats bruts'!AD439,1)</f>
        <v>0</v>
      </c>
      <c r="BJ439">
        <f>COUNTIF('résultats bruts'!AE439,1)</f>
        <v>0</v>
      </c>
      <c r="BK439">
        <f t="shared" si="824"/>
        <v>0</v>
      </c>
      <c r="BL439">
        <f t="shared" si="825"/>
        <v>0</v>
      </c>
      <c r="BM439">
        <f t="shared" si="826"/>
        <v>0</v>
      </c>
      <c r="BN439">
        <f t="shared" si="827"/>
        <v>0</v>
      </c>
      <c r="BO439">
        <f t="shared" si="828"/>
        <v>0</v>
      </c>
      <c r="BP439">
        <f t="shared" si="829"/>
        <v>0</v>
      </c>
      <c r="BQ439">
        <f t="shared" si="830"/>
        <v>0</v>
      </c>
      <c r="BR439">
        <f t="shared" si="831"/>
        <v>0</v>
      </c>
      <c r="BS439">
        <f t="shared" si="832"/>
        <v>0</v>
      </c>
      <c r="BT439">
        <f t="shared" si="833"/>
        <v>0</v>
      </c>
      <c r="BU439">
        <f t="shared" si="834"/>
        <v>0</v>
      </c>
      <c r="BV439">
        <f t="shared" si="835"/>
        <v>0</v>
      </c>
      <c r="BW439">
        <f t="shared" si="836"/>
        <v>0</v>
      </c>
      <c r="BX439">
        <f t="shared" si="837"/>
        <v>0</v>
      </c>
      <c r="BY439">
        <f t="shared" si="838"/>
        <v>0</v>
      </c>
      <c r="BZ439">
        <f t="shared" si="839"/>
        <v>0</v>
      </c>
      <c r="CA439">
        <f t="shared" si="840"/>
        <v>0</v>
      </c>
      <c r="CB439">
        <f t="shared" si="841"/>
        <v>0</v>
      </c>
      <c r="CC439">
        <f t="shared" si="842"/>
        <v>0</v>
      </c>
      <c r="CD439">
        <f t="shared" si="843"/>
        <v>0</v>
      </c>
      <c r="CE439">
        <f t="shared" si="844"/>
        <v>0</v>
      </c>
      <c r="CF439">
        <f t="shared" si="845"/>
        <v>0</v>
      </c>
      <c r="CG439">
        <f>COUNTIF('résultats bruts'!CL439, 1) + COUNTIF('résultats bruts'!DI439,1)</f>
        <v>0</v>
      </c>
      <c r="CH439">
        <f t="shared" si="846"/>
        <v>0</v>
      </c>
      <c r="CI439">
        <f>COUNTIF('résultats bruts'!CK439, 1) + COUNTIF('résultats bruts'!DJ439,1)</f>
        <v>0</v>
      </c>
      <c r="CJ439">
        <f t="shared" si="847"/>
        <v>0</v>
      </c>
      <c r="CK439">
        <f>COUNTIF('résultats bruts'!CN439, 1) + COUNTIF('résultats bruts'!DK439,1)</f>
        <v>0</v>
      </c>
      <c r="CL439">
        <f t="shared" si="848"/>
        <v>0</v>
      </c>
      <c r="CM439">
        <f>COUNTIF('résultats bruts'!CO439, 1) + COUNTIF('résultats bruts'!DM439,1)</f>
        <v>0</v>
      </c>
      <c r="CN439">
        <f t="shared" si="849"/>
        <v>0</v>
      </c>
      <c r="CO439">
        <f>COUNTIF('résultats bruts'!DL439, "0A") + COUNTIF('résultats bruts'!CM439,0)</f>
        <v>1</v>
      </c>
      <c r="CP439">
        <f t="shared" si="850"/>
        <v>0.5</v>
      </c>
      <c r="CQ439">
        <f t="shared" si="851"/>
        <v>0</v>
      </c>
      <c r="CR439">
        <f t="shared" si="852"/>
        <v>0</v>
      </c>
      <c r="CS439">
        <f>COUNTIF('résultats bruts'!BB439,1)</f>
        <v>0</v>
      </c>
      <c r="CT439">
        <f>COUNTIF('résultats bruts'!W439,1)</f>
        <v>0</v>
      </c>
      <c r="CU439">
        <f t="shared" si="853"/>
        <v>0</v>
      </c>
      <c r="CV439">
        <f t="shared" si="854"/>
        <v>0</v>
      </c>
      <c r="CW439">
        <f>COUNTIF('résultats bruts'!BC439,1)</f>
        <v>0</v>
      </c>
      <c r="CX439">
        <f>COUNTIF('résultats bruts'!X439,1)</f>
        <v>0</v>
      </c>
      <c r="CY439">
        <f t="shared" si="855"/>
        <v>0</v>
      </c>
      <c r="CZ439">
        <f t="shared" si="856"/>
        <v>0</v>
      </c>
      <c r="DA439">
        <f t="shared" si="857"/>
        <v>0</v>
      </c>
      <c r="DB439">
        <f t="shared" si="858"/>
        <v>0</v>
      </c>
      <c r="DC439">
        <f>COUNTIF('résultats bruts'!BD439,1)</f>
        <v>0</v>
      </c>
      <c r="DD439">
        <f>COUNTIF('résultats bruts'!Y439,1)</f>
        <v>0</v>
      </c>
      <c r="DE439">
        <f t="shared" si="859"/>
        <v>0</v>
      </c>
      <c r="DF439">
        <f t="shared" si="860"/>
        <v>0</v>
      </c>
      <c r="DG439">
        <f>COUNTIF('résultats bruts'!BE439,1)</f>
        <v>0</v>
      </c>
      <c r="DH439">
        <f>COUNTIF('résultats bruts'!Z439,1)</f>
        <v>0</v>
      </c>
      <c r="DI439">
        <f t="shared" si="861"/>
        <v>0</v>
      </c>
      <c r="DJ439">
        <f t="shared" si="862"/>
        <v>0</v>
      </c>
      <c r="DK439">
        <f t="shared" si="863"/>
        <v>0</v>
      </c>
      <c r="DL439">
        <f t="shared" si="864"/>
        <v>0</v>
      </c>
      <c r="DM439">
        <f t="shared" si="865"/>
        <v>0</v>
      </c>
      <c r="DN439">
        <f t="shared" si="866"/>
        <v>0</v>
      </c>
      <c r="DO439">
        <f t="shared" si="867"/>
        <v>0</v>
      </c>
      <c r="DP439">
        <f t="shared" si="868"/>
        <v>0</v>
      </c>
      <c r="DQ439">
        <f t="shared" si="869"/>
        <v>0</v>
      </c>
      <c r="DR439">
        <f t="shared" si="870"/>
        <v>0</v>
      </c>
      <c r="DS439">
        <f>COUNTIF('résultats bruts'!BY439, 1 ) + COUNTIF('résultats bruts'!DA439,1)</f>
        <v>0</v>
      </c>
      <c r="DT439">
        <f t="shared" si="871"/>
        <v>0</v>
      </c>
      <c r="DU439">
        <f>COUNTIF('résultats bruts'!CA439, 1 ) + COUNTIF('résultats bruts'!DE439,1)</f>
        <v>0</v>
      </c>
      <c r="DV439">
        <f t="shared" si="872"/>
        <v>0</v>
      </c>
      <c r="DW439">
        <f>COUNTIF('résultats bruts'!CB439, 1 ) + COUNTIF('résultats bruts'!CU439,1)</f>
        <v>0</v>
      </c>
      <c r="DX439">
        <f t="shared" si="873"/>
        <v>0</v>
      </c>
      <c r="DY439">
        <f>COUNTIF('résultats bruts'!BZ439, 1 ) + COUNTIF('résultats bruts'!CX439,1)</f>
        <v>0</v>
      </c>
      <c r="DZ439">
        <f t="shared" si="874"/>
        <v>0</v>
      </c>
      <c r="EA439">
        <f t="shared" si="875"/>
        <v>0</v>
      </c>
      <c r="EB439">
        <f t="shared" si="876"/>
        <v>0</v>
      </c>
      <c r="EC439">
        <f>COUNTIF('résultats bruts'!CE439, 1 ) + COUNTIF('résultats bruts'!CZ439,1)</f>
        <v>0</v>
      </c>
      <c r="ED439">
        <f t="shared" si="877"/>
        <v>0</v>
      </c>
      <c r="EE439">
        <f>COUNTIF('résultats bruts'!CD439, 1 ) + COUNTIF('résultats bruts'!DC439,1)</f>
        <v>0</v>
      </c>
      <c r="EF439">
        <f t="shared" si="878"/>
        <v>0</v>
      </c>
      <c r="EG439">
        <f>COUNTIF('résultats bruts'!CC439, 1 ) + COUNTIF('résultats bruts'!CT439,1)</f>
        <v>0</v>
      </c>
      <c r="EH439">
        <f t="shared" si="879"/>
        <v>0</v>
      </c>
      <c r="EI439">
        <f>COUNTIF('résultats bruts'!CF439, 1 ) + COUNTIF('résultats bruts'!CW439,1)</f>
        <v>0</v>
      </c>
      <c r="EJ439">
        <f t="shared" si="880"/>
        <v>0</v>
      </c>
      <c r="EK439">
        <f t="shared" si="881"/>
        <v>0</v>
      </c>
      <c r="EL439">
        <f t="shared" si="882"/>
        <v>0</v>
      </c>
      <c r="EM439">
        <f>COUNTIF('résultats bruts'!CJ439, 1 ) + COUNTIF('résultats bruts'!CY439,1)</f>
        <v>0</v>
      </c>
      <c r="EN439">
        <f t="shared" si="883"/>
        <v>0</v>
      </c>
      <c r="EO439">
        <f>COUNTIF('résultats bruts'!CI439, 1 ) + COUNTIF('résultats bruts'!DB439,1)</f>
        <v>0</v>
      </c>
      <c r="EP439">
        <f t="shared" si="884"/>
        <v>0</v>
      </c>
      <c r="EQ439">
        <f>COUNTIF('résultats bruts'!CG439, 1 ) + COUNTIF('résultats bruts'!CS439,1)</f>
        <v>0</v>
      </c>
      <c r="ER439">
        <f t="shared" si="885"/>
        <v>0</v>
      </c>
      <c r="ES439">
        <f>COUNTIF('résultats bruts'!CH439, 1 ) + COUNTIF('résultats bruts'!CV439,1)</f>
        <v>0</v>
      </c>
      <c r="ET439">
        <f t="shared" si="886"/>
        <v>0</v>
      </c>
      <c r="EU439">
        <f t="shared" si="887"/>
        <v>0</v>
      </c>
      <c r="EV439">
        <f t="shared" si="888"/>
        <v>0</v>
      </c>
      <c r="EW439">
        <f t="shared" si="889"/>
        <v>0</v>
      </c>
      <c r="EX439">
        <f t="shared" si="890"/>
        <v>0</v>
      </c>
      <c r="EY439">
        <f t="shared" si="891"/>
        <v>0</v>
      </c>
      <c r="EZ439">
        <f t="shared" si="892"/>
        <v>0</v>
      </c>
      <c r="FA439">
        <f t="shared" si="893"/>
        <v>0</v>
      </c>
      <c r="FB439">
        <f t="shared" si="894"/>
        <v>0</v>
      </c>
      <c r="FC439">
        <f t="shared" si="895"/>
        <v>0</v>
      </c>
      <c r="FD439">
        <f t="shared" si="896"/>
        <v>0</v>
      </c>
      <c r="FE439">
        <f>COUNTIF('résultats bruts'!DD439,0)</f>
        <v>1</v>
      </c>
      <c r="FF439">
        <f t="shared" si="897"/>
        <v>0</v>
      </c>
      <c r="FG439">
        <f t="shared" si="898"/>
        <v>0</v>
      </c>
      <c r="FH439">
        <f>COUNTIF('résultats bruts'!DN439,1)</f>
        <v>0</v>
      </c>
      <c r="FI439">
        <f>COUNTIF('résultats bruts'!DO439,1)</f>
        <v>0</v>
      </c>
      <c r="FJ439">
        <f>COUNTIF('résultats bruts'!DP439,1)</f>
        <v>0</v>
      </c>
      <c r="FK439">
        <f>COUNTIF('résultats bruts'!O439,1) + COUNTIF('résultats bruts'!AT439,1)</f>
        <v>0</v>
      </c>
      <c r="FL439">
        <f>COUNTIF('résultats bruts'!P439,1) + COUNTIF('résultats bruts'!AX439,1)</f>
        <v>0</v>
      </c>
      <c r="FM439">
        <f t="shared" si="899"/>
        <v>0</v>
      </c>
      <c r="FN439">
        <f t="shared" si="900"/>
        <v>0</v>
      </c>
      <c r="FO439">
        <f>COUNTIF('résultats bruts'!Q439,1) + COUNTIF('résultats bruts'!AV439,1)</f>
        <v>0</v>
      </c>
      <c r="FP439">
        <f>COUNTIF('résultats bruts'!R439,1) + COUNTIF('résultats bruts'!BA439,1)</f>
        <v>0</v>
      </c>
      <c r="FQ439">
        <f t="shared" si="901"/>
        <v>0</v>
      </c>
      <c r="FR439">
        <f t="shared" si="902"/>
        <v>0</v>
      </c>
      <c r="FS439">
        <f>COUNTIF('résultats bruts'!S439,1) + COUNTIF('résultats bruts'!AZ439,1)</f>
        <v>0</v>
      </c>
      <c r="FT439">
        <f>COUNTIF('résultats bruts'!T439,1) + COUNTIF('résultats bruts'!AW439,1)</f>
        <v>0</v>
      </c>
      <c r="FU439">
        <f t="shared" si="903"/>
        <v>0</v>
      </c>
      <c r="FV439">
        <f t="shared" si="904"/>
        <v>0</v>
      </c>
      <c r="FW439">
        <f>COUNTIF('résultats bruts'!U439,1) + COUNTIF('résultats bruts'!AY439,1)</f>
        <v>0</v>
      </c>
      <c r="FX439">
        <f>COUNTIF('résultats bruts'!V439,1) + COUNTIF('résultats bruts'!AU439,1)</f>
        <v>0</v>
      </c>
      <c r="FY439">
        <f t="shared" si="905"/>
        <v>0</v>
      </c>
      <c r="FZ439">
        <f t="shared" si="906"/>
        <v>0</v>
      </c>
      <c r="GA439">
        <f t="shared" si="907"/>
        <v>0</v>
      </c>
      <c r="GB439">
        <f t="shared" si="908"/>
        <v>0</v>
      </c>
      <c r="GC439">
        <f t="shared" si="909"/>
        <v>0</v>
      </c>
      <c r="GD439">
        <f t="shared" si="910"/>
        <v>0</v>
      </c>
      <c r="GE439">
        <f>COUNTIF('résultats bruts'!AT439:BA439,"0A")+ COUNTIF('résultats bruts'!BM439,"0A")</f>
        <v>0</v>
      </c>
      <c r="GF439">
        <f t="shared" si="911"/>
        <v>0</v>
      </c>
      <c r="GG439">
        <f>COUNTIF('résultats bruts'!BL439,1)</f>
        <v>0</v>
      </c>
      <c r="GH439">
        <f>COUNTIF('résultats bruts'!BM439,1)</f>
        <v>0</v>
      </c>
      <c r="GI439">
        <f>COUNTIF('résultats bruts'!AV439,1)</f>
        <v>0</v>
      </c>
      <c r="GJ439">
        <f>COUNTIF('résultats bruts'!BN439,1)</f>
        <v>0</v>
      </c>
      <c r="GK439">
        <f t="shared" si="912"/>
        <v>0</v>
      </c>
      <c r="GL439">
        <f t="shared" si="913"/>
        <v>0</v>
      </c>
      <c r="GM439">
        <f>COUNTIF('résultats bruts'!CQ439, 1) + COUNTIF('résultats bruts'!DF439,1)</f>
        <v>0</v>
      </c>
      <c r="GN439">
        <f t="shared" si="914"/>
        <v>0</v>
      </c>
      <c r="GO439">
        <f>COUNTIF('résultats bruts'!CP439, 1) + COUNTIF('résultats bruts'!DG439,1)</f>
        <v>0</v>
      </c>
      <c r="GP439">
        <f t="shared" si="915"/>
        <v>0</v>
      </c>
      <c r="GQ439">
        <f>COUNTIF('résultats bruts'!CR439, 1) + COUNTIF('résultats bruts'!DH439,1)</f>
        <v>0</v>
      </c>
      <c r="GR439">
        <f t="shared" si="916"/>
        <v>0</v>
      </c>
      <c r="GS439">
        <f>COUNTIF('résultats bruts'!BU439:BX439,1)</f>
        <v>0</v>
      </c>
      <c r="GT439">
        <f t="shared" si="917"/>
        <v>0</v>
      </c>
      <c r="GU439">
        <f>COUNTIF('résultats bruts'!DQ439:DT439,1)</f>
        <v>0</v>
      </c>
      <c r="GV439">
        <f t="shared" si="918"/>
        <v>0</v>
      </c>
      <c r="GW439">
        <f t="shared" si="919"/>
        <v>0</v>
      </c>
      <c r="GX439">
        <f t="shared" si="920"/>
        <v>0</v>
      </c>
      <c r="GY439">
        <f>COUNTIF('résultats bruts'!DF439:DH439,"0A")</f>
        <v>0</v>
      </c>
      <c r="GZ439">
        <f t="shared" si="921"/>
        <v>0</v>
      </c>
      <c r="HA439">
        <f t="shared" si="922"/>
        <v>0</v>
      </c>
      <c r="HB439">
        <f t="shared" si="923"/>
        <v>0</v>
      </c>
    </row>
    <row r="440" spans="1:210" ht="15.75" x14ac:dyDescent="0.25">
      <c r="A440">
        <f>'résultats bruts'!A440</f>
        <v>0</v>
      </c>
      <c r="B440">
        <f>'résultats bruts'!B440</f>
        <v>0</v>
      </c>
      <c r="C440">
        <f>'résultats bruts'!C440</f>
        <v>0</v>
      </c>
      <c r="D440">
        <f>'résultats bruts'!D440</f>
        <v>0</v>
      </c>
      <c r="E440">
        <f>'résultats bruts'!E440</f>
        <v>0</v>
      </c>
      <c r="F440">
        <f>'résultats bruts'!F440</f>
        <v>438</v>
      </c>
      <c r="G440">
        <f>'résultats bruts'!G440</f>
        <v>0</v>
      </c>
      <c r="H440">
        <f>COUNTIF('résultats bruts'!BO440,1)</f>
        <v>0</v>
      </c>
      <c r="I440">
        <f>COUNTIF('résultats bruts'!BQ440,1)</f>
        <v>0</v>
      </c>
      <c r="J440">
        <f>COUNTIF('résultats bruts'!BS440,1)</f>
        <v>0</v>
      </c>
      <c r="K440">
        <f t="shared" si="792"/>
        <v>0</v>
      </c>
      <c r="L440">
        <f t="shared" si="793"/>
        <v>0</v>
      </c>
      <c r="M440">
        <f>COUNTIF('résultats bruts'!BP440,1)</f>
        <v>0</v>
      </c>
      <c r="N440">
        <f>COUNTIF('résultats bruts'!BR440,1)</f>
        <v>0</v>
      </c>
      <c r="O440">
        <f>COUNTIF('résultats bruts'!BT440,1)</f>
        <v>0</v>
      </c>
      <c r="P440">
        <f t="shared" si="794"/>
        <v>0</v>
      </c>
      <c r="Q440">
        <f t="shared" si="795"/>
        <v>0</v>
      </c>
      <c r="R440">
        <f>COUNTIF('résultats bruts'!H440,1)</f>
        <v>0</v>
      </c>
      <c r="S440">
        <f>COUNTIF('résultats bruts'!I440,1)</f>
        <v>0</v>
      </c>
      <c r="T440">
        <f>COUNTIF('résultats bruts'!J440,1)</f>
        <v>0</v>
      </c>
      <c r="U440">
        <f t="shared" si="796"/>
        <v>0</v>
      </c>
      <c r="V440">
        <f t="shared" si="797"/>
        <v>0</v>
      </c>
      <c r="W440">
        <f t="shared" si="798"/>
        <v>0</v>
      </c>
      <c r="X440">
        <f t="shared" si="799"/>
        <v>0</v>
      </c>
      <c r="Y440">
        <f>COUNTIF('résultats bruts'!AH440:AK440,1)</f>
        <v>0</v>
      </c>
      <c r="Z440">
        <f t="shared" si="800"/>
        <v>0</v>
      </c>
      <c r="AA440">
        <f>COUNTIF('résultats bruts'!AL440:AO440,1)</f>
        <v>0</v>
      </c>
      <c r="AB440">
        <f t="shared" si="801"/>
        <v>0</v>
      </c>
      <c r="AC440">
        <f>COUNTIF('résultats bruts'!AP440:AS440,1)</f>
        <v>0</v>
      </c>
      <c r="AD440">
        <f t="shared" si="802"/>
        <v>0</v>
      </c>
      <c r="AE440">
        <f t="shared" si="803"/>
        <v>0</v>
      </c>
      <c r="AF440">
        <f t="shared" si="804"/>
        <v>0</v>
      </c>
      <c r="AG440">
        <f>COUNTIF('résultats bruts'!BF440,1) + COUNTIF('résultats bruts'!BI440,1)</f>
        <v>0</v>
      </c>
      <c r="AH440">
        <f t="shared" si="805"/>
        <v>0</v>
      </c>
      <c r="AI440">
        <f>COUNTIF('résultats bruts'!AA440:AC440,1)</f>
        <v>0</v>
      </c>
      <c r="AJ440">
        <f t="shared" si="806"/>
        <v>0</v>
      </c>
      <c r="AK440">
        <f t="shared" si="807"/>
        <v>0</v>
      </c>
      <c r="AL440">
        <f t="shared" si="808"/>
        <v>0</v>
      </c>
      <c r="AM440">
        <f t="shared" si="809"/>
        <v>0</v>
      </c>
      <c r="AN440">
        <f t="shared" si="810"/>
        <v>0</v>
      </c>
      <c r="AO440">
        <f t="shared" si="811"/>
        <v>0</v>
      </c>
      <c r="AP440">
        <f t="shared" si="812"/>
        <v>0</v>
      </c>
      <c r="AQ440">
        <f>COUNTIF('résultats bruts'!AH440,0)+COUNTIF('résultats bruts'!AN440,0)+COUNTIF('résultats bruts'!AS440,0) + COUNTIF('résultats bruts'!AA440:AC440,"0A")+COUNTIF('résultats bruts'!BF440,"0A")+COUNTIF('résultats bruts'!BI440,"0A")</f>
        <v>3</v>
      </c>
      <c r="AR440">
        <f t="shared" si="813"/>
        <v>0.42857142857142855</v>
      </c>
      <c r="AS440">
        <f t="shared" si="814"/>
        <v>0</v>
      </c>
      <c r="AT440">
        <f t="shared" si="815"/>
        <v>0</v>
      </c>
      <c r="AU440">
        <f>COUNTIF('résultats bruts'!M440,1)</f>
        <v>0</v>
      </c>
      <c r="AV440">
        <f>COUNTIF('résultats bruts'!K440,1)</f>
        <v>0</v>
      </c>
      <c r="AW440">
        <f t="shared" si="816"/>
        <v>0</v>
      </c>
      <c r="AX440">
        <f t="shared" si="817"/>
        <v>0</v>
      </c>
      <c r="AY440">
        <f>COUNTIF('résultats bruts'!L440,1)</f>
        <v>0</v>
      </c>
      <c r="AZ440">
        <f>COUNTIF('résultats bruts'!N440,1)</f>
        <v>0</v>
      </c>
      <c r="BA440">
        <f t="shared" si="818"/>
        <v>0</v>
      </c>
      <c r="BB440">
        <f t="shared" si="819"/>
        <v>0</v>
      </c>
      <c r="BC440">
        <f t="shared" si="820"/>
        <v>0</v>
      </c>
      <c r="BD440">
        <f t="shared" si="821"/>
        <v>0</v>
      </c>
      <c r="BE440">
        <f>COUNTIF('résultats bruts'!AG440,1)</f>
        <v>0</v>
      </c>
      <c r="BF440">
        <f>COUNTIF('résultats bruts'!AF440,1)</f>
        <v>0</v>
      </c>
      <c r="BG440">
        <f t="shared" si="822"/>
        <v>0</v>
      </c>
      <c r="BH440">
        <f t="shared" si="823"/>
        <v>0</v>
      </c>
      <c r="BI440">
        <f>COUNTIF('résultats bruts'!AD440,1)</f>
        <v>0</v>
      </c>
      <c r="BJ440">
        <f>COUNTIF('résultats bruts'!AE440,1)</f>
        <v>0</v>
      </c>
      <c r="BK440">
        <f t="shared" si="824"/>
        <v>0</v>
      </c>
      <c r="BL440">
        <f t="shared" si="825"/>
        <v>0</v>
      </c>
      <c r="BM440">
        <f t="shared" si="826"/>
        <v>0</v>
      </c>
      <c r="BN440">
        <f t="shared" si="827"/>
        <v>0</v>
      </c>
      <c r="BO440">
        <f t="shared" si="828"/>
        <v>0</v>
      </c>
      <c r="BP440">
        <f t="shared" si="829"/>
        <v>0</v>
      </c>
      <c r="BQ440">
        <f t="shared" si="830"/>
        <v>0</v>
      </c>
      <c r="BR440">
        <f t="shared" si="831"/>
        <v>0</v>
      </c>
      <c r="BS440">
        <f t="shared" si="832"/>
        <v>0</v>
      </c>
      <c r="BT440">
        <f t="shared" si="833"/>
        <v>0</v>
      </c>
      <c r="BU440">
        <f t="shared" si="834"/>
        <v>0</v>
      </c>
      <c r="BV440">
        <f t="shared" si="835"/>
        <v>0</v>
      </c>
      <c r="BW440">
        <f t="shared" si="836"/>
        <v>0</v>
      </c>
      <c r="BX440">
        <f t="shared" si="837"/>
        <v>0</v>
      </c>
      <c r="BY440">
        <f t="shared" si="838"/>
        <v>0</v>
      </c>
      <c r="BZ440">
        <f t="shared" si="839"/>
        <v>0</v>
      </c>
      <c r="CA440">
        <f t="shared" si="840"/>
        <v>0</v>
      </c>
      <c r="CB440">
        <f t="shared" si="841"/>
        <v>0</v>
      </c>
      <c r="CC440">
        <f t="shared" si="842"/>
        <v>0</v>
      </c>
      <c r="CD440">
        <f t="shared" si="843"/>
        <v>0</v>
      </c>
      <c r="CE440">
        <f t="shared" si="844"/>
        <v>0</v>
      </c>
      <c r="CF440">
        <f t="shared" si="845"/>
        <v>0</v>
      </c>
      <c r="CG440">
        <f>COUNTIF('résultats bruts'!CL440, 1) + COUNTIF('résultats bruts'!DI440,1)</f>
        <v>0</v>
      </c>
      <c r="CH440">
        <f t="shared" si="846"/>
        <v>0</v>
      </c>
      <c r="CI440">
        <f>COUNTIF('résultats bruts'!CK440, 1) + COUNTIF('résultats bruts'!DJ440,1)</f>
        <v>0</v>
      </c>
      <c r="CJ440">
        <f t="shared" si="847"/>
        <v>0</v>
      </c>
      <c r="CK440">
        <f>COUNTIF('résultats bruts'!CN440, 1) + COUNTIF('résultats bruts'!DK440,1)</f>
        <v>0</v>
      </c>
      <c r="CL440">
        <f t="shared" si="848"/>
        <v>0</v>
      </c>
      <c r="CM440">
        <f>COUNTIF('résultats bruts'!CO440, 1) + COUNTIF('résultats bruts'!DM440,1)</f>
        <v>0</v>
      </c>
      <c r="CN440">
        <f t="shared" si="849"/>
        <v>0</v>
      </c>
      <c r="CO440">
        <f>COUNTIF('résultats bruts'!DL440, "0A") + COUNTIF('résultats bruts'!CM440,0)</f>
        <v>1</v>
      </c>
      <c r="CP440">
        <f t="shared" si="850"/>
        <v>0.5</v>
      </c>
      <c r="CQ440">
        <f t="shared" si="851"/>
        <v>0</v>
      </c>
      <c r="CR440">
        <f t="shared" si="852"/>
        <v>0</v>
      </c>
      <c r="CS440">
        <f>COUNTIF('résultats bruts'!BB440,1)</f>
        <v>0</v>
      </c>
      <c r="CT440">
        <f>COUNTIF('résultats bruts'!W440,1)</f>
        <v>0</v>
      </c>
      <c r="CU440">
        <f t="shared" si="853"/>
        <v>0</v>
      </c>
      <c r="CV440">
        <f t="shared" si="854"/>
        <v>0</v>
      </c>
      <c r="CW440">
        <f>COUNTIF('résultats bruts'!BC440,1)</f>
        <v>0</v>
      </c>
      <c r="CX440">
        <f>COUNTIF('résultats bruts'!X440,1)</f>
        <v>0</v>
      </c>
      <c r="CY440">
        <f t="shared" si="855"/>
        <v>0</v>
      </c>
      <c r="CZ440">
        <f t="shared" si="856"/>
        <v>0</v>
      </c>
      <c r="DA440">
        <f t="shared" si="857"/>
        <v>0</v>
      </c>
      <c r="DB440">
        <f t="shared" si="858"/>
        <v>0</v>
      </c>
      <c r="DC440">
        <f>COUNTIF('résultats bruts'!BD440,1)</f>
        <v>0</v>
      </c>
      <c r="DD440">
        <f>COUNTIF('résultats bruts'!Y440,1)</f>
        <v>0</v>
      </c>
      <c r="DE440">
        <f t="shared" si="859"/>
        <v>0</v>
      </c>
      <c r="DF440">
        <f t="shared" si="860"/>
        <v>0</v>
      </c>
      <c r="DG440">
        <f>COUNTIF('résultats bruts'!BE440,1)</f>
        <v>0</v>
      </c>
      <c r="DH440">
        <f>COUNTIF('résultats bruts'!Z440,1)</f>
        <v>0</v>
      </c>
      <c r="DI440">
        <f t="shared" si="861"/>
        <v>0</v>
      </c>
      <c r="DJ440">
        <f t="shared" si="862"/>
        <v>0</v>
      </c>
      <c r="DK440">
        <f t="shared" si="863"/>
        <v>0</v>
      </c>
      <c r="DL440">
        <f t="shared" si="864"/>
        <v>0</v>
      </c>
      <c r="DM440">
        <f t="shared" si="865"/>
        <v>0</v>
      </c>
      <c r="DN440">
        <f t="shared" si="866"/>
        <v>0</v>
      </c>
      <c r="DO440">
        <f t="shared" si="867"/>
        <v>0</v>
      </c>
      <c r="DP440">
        <f t="shared" si="868"/>
        <v>0</v>
      </c>
      <c r="DQ440">
        <f t="shared" si="869"/>
        <v>0</v>
      </c>
      <c r="DR440">
        <f t="shared" si="870"/>
        <v>0</v>
      </c>
      <c r="DS440">
        <f>COUNTIF('résultats bruts'!BY440, 1 ) + COUNTIF('résultats bruts'!DA440,1)</f>
        <v>0</v>
      </c>
      <c r="DT440">
        <f t="shared" si="871"/>
        <v>0</v>
      </c>
      <c r="DU440">
        <f>COUNTIF('résultats bruts'!CA440, 1 ) + COUNTIF('résultats bruts'!DE440,1)</f>
        <v>0</v>
      </c>
      <c r="DV440">
        <f t="shared" si="872"/>
        <v>0</v>
      </c>
      <c r="DW440">
        <f>COUNTIF('résultats bruts'!CB440, 1 ) + COUNTIF('résultats bruts'!CU440,1)</f>
        <v>0</v>
      </c>
      <c r="DX440">
        <f t="shared" si="873"/>
        <v>0</v>
      </c>
      <c r="DY440">
        <f>COUNTIF('résultats bruts'!BZ440, 1 ) + COUNTIF('résultats bruts'!CX440,1)</f>
        <v>0</v>
      </c>
      <c r="DZ440">
        <f t="shared" si="874"/>
        <v>0</v>
      </c>
      <c r="EA440">
        <f t="shared" si="875"/>
        <v>0</v>
      </c>
      <c r="EB440">
        <f t="shared" si="876"/>
        <v>0</v>
      </c>
      <c r="EC440">
        <f>COUNTIF('résultats bruts'!CE440, 1 ) + COUNTIF('résultats bruts'!CZ440,1)</f>
        <v>0</v>
      </c>
      <c r="ED440">
        <f t="shared" si="877"/>
        <v>0</v>
      </c>
      <c r="EE440">
        <f>COUNTIF('résultats bruts'!CD440, 1 ) + COUNTIF('résultats bruts'!DC440,1)</f>
        <v>0</v>
      </c>
      <c r="EF440">
        <f t="shared" si="878"/>
        <v>0</v>
      </c>
      <c r="EG440">
        <f>COUNTIF('résultats bruts'!CC440, 1 ) + COUNTIF('résultats bruts'!CT440,1)</f>
        <v>0</v>
      </c>
      <c r="EH440">
        <f t="shared" si="879"/>
        <v>0</v>
      </c>
      <c r="EI440">
        <f>COUNTIF('résultats bruts'!CF440, 1 ) + COUNTIF('résultats bruts'!CW440,1)</f>
        <v>0</v>
      </c>
      <c r="EJ440">
        <f t="shared" si="880"/>
        <v>0</v>
      </c>
      <c r="EK440">
        <f t="shared" si="881"/>
        <v>0</v>
      </c>
      <c r="EL440">
        <f t="shared" si="882"/>
        <v>0</v>
      </c>
      <c r="EM440">
        <f>COUNTIF('résultats bruts'!CJ440, 1 ) + COUNTIF('résultats bruts'!CY440,1)</f>
        <v>0</v>
      </c>
      <c r="EN440">
        <f t="shared" si="883"/>
        <v>0</v>
      </c>
      <c r="EO440">
        <f>COUNTIF('résultats bruts'!CI440, 1 ) + COUNTIF('résultats bruts'!DB440,1)</f>
        <v>0</v>
      </c>
      <c r="EP440">
        <f t="shared" si="884"/>
        <v>0</v>
      </c>
      <c r="EQ440">
        <f>COUNTIF('résultats bruts'!CG440, 1 ) + COUNTIF('résultats bruts'!CS440,1)</f>
        <v>0</v>
      </c>
      <c r="ER440">
        <f t="shared" si="885"/>
        <v>0</v>
      </c>
      <c r="ES440">
        <f>COUNTIF('résultats bruts'!CH440, 1 ) + COUNTIF('résultats bruts'!CV440,1)</f>
        <v>0</v>
      </c>
      <c r="ET440">
        <f t="shared" si="886"/>
        <v>0</v>
      </c>
      <c r="EU440">
        <f t="shared" si="887"/>
        <v>0</v>
      </c>
      <c r="EV440">
        <f t="shared" si="888"/>
        <v>0</v>
      </c>
      <c r="EW440">
        <f t="shared" si="889"/>
        <v>0</v>
      </c>
      <c r="EX440">
        <f t="shared" si="890"/>
        <v>0</v>
      </c>
      <c r="EY440">
        <f t="shared" si="891"/>
        <v>0</v>
      </c>
      <c r="EZ440">
        <f t="shared" si="892"/>
        <v>0</v>
      </c>
      <c r="FA440">
        <f t="shared" si="893"/>
        <v>0</v>
      </c>
      <c r="FB440">
        <f t="shared" si="894"/>
        <v>0</v>
      </c>
      <c r="FC440">
        <f t="shared" si="895"/>
        <v>0</v>
      </c>
      <c r="FD440">
        <f t="shared" si="896"/>
        <v>0</v>
      </c>
      <c r="FE440">
        <f>COUNTIF('résultats bruts'!DD440,0)</f>
        <v>1</v>
      </c>
      <c r="FF440">
        <f t="shared" si="897"/>
        <v>0</v>
      </c>
      <c r="FG440">
        <f t="shared" si="898"/>
        <v>0</v>
      </c>
      <c r="FH440">
        <f>COUNTIF('résultats bruts'!DN440,1)</f>
        <v>0</v>
      </c>
      <c r="FI440">
        <f>COUNTIF('résultats bruts'!DO440,1)</f>
        <v>0</v>
      </c>
      <c r="FJ440">
        <f>COUNTIF('résultats bruts'!DP440,1)</f>
        <v>0</v>
      </c>
      <c r="FK440">
        <f>COUNTIF('résultats bruts'!O440,1) + COUNTIF('résultats bruts'!AT440,1)</f>
        <v>0</v>
      </c>
      <c r="FL440">
        <f>COUNTIF('résultats bruts'!P440,1) + COUNTIF('résultats bruts'!AX440,1)</f>
        <v>0</v>
      </c>
      <c r="FM440">
        <f t="shared" si="899"/>
        <v>0</v>
      </c>
      <c r="FN440">
        <f t="shared" si="900"/>
        <v>0</v>
      </c>
      <c r="FO440">
        <f>COUNTIF('résultats bruts'!Q440,1) + COUNTIF('résultats bruts'!AV440,1)</f>
        <v>0</v>
      </c>
      <c r="FP440">
        <f>COUNTIF('résultats bruts'!R440,1) + COUNTIF('résultats bruts'!BA440,1)</f>
        <v>0</v>
      </c>
      <c r="FQ440">
        <f t="shared" si="901"/>
        <v>0</v>
      </c>
      <c r="FR440">
        <f t="shared" si="902"/>
        <v>0</v>
      </c>
      <c r="FS440">
        <f>COUNTIF('résultats bruts'!S440,1) + COUNTIF('résultats bruts'!AZ440,1)</f>
        <v>0</v>
      </c>
      <c r="FT440">
        <f>COUNTIF('résultats bruts'!T440,1) + COUNTIF('résultats bruts'!AW440,1)</f>
        <v>0</v>
      </c>
      <c r="FU440">
        <f t="shared" si="903"/>
        <v>0</v>
      </c>
      <c r="FV440">
        <f t="shared" si="904"/>
        <v>0</v>
      </c>
      <c r="FW440">
        <f>COUNTIF('résultats bruts'!U440,1) + COUNTIF('résultats bruts'!AY440,1)</f>
        <v>0</v>
      </c>
      <c r="FX440">
        <f>COUNTIF('résultats bruts'!V440,1) + COUNTIF('résultats bruts'!AU440,1)</f>
        <v>0</v>
      </c>
      <c r="FY440">
        <f t="shared" si="905"/>
        <v>0</v>
      </c>
      <c r="FZ440">
        <f t="shared" si="906"/>
        <v>0</v>
      </c>
      <c r="GA440">
        <f t="shared" si="907"/>
        <v>0</v>
      </c>
      <c r="GB440">
        <f t="shared" si="908"/>
        <v>0</v>
      </c>
      <c r="GC440">
        <f t="shared" si="909"/>
        <v>0</v>
      </c>
      <c r="GD440">
        <f t="shared" si="910"/>
        <v>0</v>
      </c>
      <c r="GE440">
        <f>COUNTIF('résultats bruts'!AT440:BA440,"0A")+ COUNTIF('résultats bruts'!BM440,"0A")</f>
        <v>0</v>
      </c>
      <c r="GF440">
        <f t="shared" si="911"/>
        <v>0</v>
      </c>
      <c r="GG440">
        <f>COUNTIF('résultats bruts'!BL440,1)</f>
        <v>0</v>
      </c>
      <c r="GH440">
        <f>COUNTIF('résultats bruts'!BM440,1)</f>
        <v>0</v>
      </c>
      <c r="GI440">
        <f>COUNTIF('résultats bruts'!AV440,1)</f>
        <v>0</v>
      </c>
      <c r="GJ440">
        <f>COUNTIF('résultats bruts'!BN440,1)</f>
        <v>0</v>
      </c>
      <c r="GK440">
        <f t="shared" si="912"/>
        <v>0</v>
      </c>
      <c r="GL440">
        <f t="shared" si="913"/>
        <v>0</v>
      </c>
      <c r="GM440">
        <f>COUNTIF('résultats bruts'!CQ440, 1) + COUNTIF('résultats bruts'!DF440,1)</f>
        <v>0</v>
      </c>
      <c r="GN440">
        <f t="shared" si="914"/>
        <v>0</v>
      </c>
      <c r="GO440">
        <f>COUNTIF('résultats bruts'!CP440, 1) + COUNTIF('résultats bruts'!DG440,1)</f>
        <v>0</v>
      </c>
      <c r="GP440">
        <f t="shared" si="915"/>
        <v>0</v>
      </c>
      <c r="GQ440">
        <f>COUNTIF('résultats bruts'!CR440, 1) + COUNTIF('résultats bruts'!DH440,1)</f>
        <v>0</v>
      </c>
      <c r="GR440">
        <f t="shared" si="916"/>
        <v>0</v>
      </c>
      <c r="GS440">
        <f>COUNTIF('résultats bruts'!BU440:BX440,1)</f>
        <v>0</v>
      </c>
      <c r="GT440">
        <f t="shared" si="917"/>
        <v>0</v>
      </c>
      <c r="GU440">
        <f>COUNTIF('résultats bruts'!DQ440:DT440,1)</f>
        <v>0</v>
      </c>
      <c r="GV440">
        <f t="shared" si="918"/>
        <v>0</v>
      </c>
      <c r="GW440">
        <f t="shared" si="919"/>
        <v>0</v>
      </c>
      <c r="GX440">
        <f t="shared" si="920"/>
        <v>0</v>
      </c>
      <c r="GY440">
        <f>COUNTIF('résultats bruts'!DF440:DH440,"0A")</f>
        <v>0</v>
      </c>
      <c r="GZ440">
        <f t="shared" si="921"/>
        <v>0</v>
      </c>
      <c r="HA440">
        <f t="shared" si="922"/>
        <v>0</v>
      </c>
      <c r="HB440">
        <f t="shared" si="923"/>
        <v>0</v>
      </c>
    </row>
    <row r="441" spans="1:210" ht="15.75" x14ac:dyDescent="0.25">
      <c r="A441">
        <f>'résultats bruts'!A441</f>
        <v>0</v>
      </c>
      <c r="B441">
        <f>'résultats bruts'!B441</f>
        <v>0</v>
      </c>
      <c r="C441">
        <f>'résultats bruts'!C441</f>
        <v>0</v>
      </c>
      <c r="D441">
        <f>'résultats bruts'!D441</f>
        <v>0</v>
      </c>
      <c r="E441">
        <f>'résultats bruts'!E441</f>
        <v>0</v>
      </c>
      <c r="F441">
        <f>'résultats bruts'!F441</f>
        <v>439</v>
      </c>
      <c r="G441">
        <f>'résultats bruts'!G441</f>
        <v>0</v>
      </c>
      <c r="H441">
        <f>COUNTIF('résultats bruts'!BO441,1)</f>
        <v>0</v>
      </c>
      <c r="I441">
        <f>COUNTIF('résultats bruts'!BQ441,1)</f>
        <v>0</v>
      </c>
      <c r="J441">
        <f>COUNTIF('résultats bruts'!BS441,1)</f>
        <v>0</v>
      </c>
      <c r="K441">
        <f t="shared" si="792"/>
        <v>0</v>
      </c>
      <c r="L441">
        <f t="shared" si="793"/>
        <v>0</v>
      </c>
      <c r="M441">
        <f>COUNTIF('résultats bruts'!BP441,1)</f>
        <v>0</v>
      </c>
      <c r="N441">
        <f>COUNTIF('résultats bruts'!BR441,1)</f>
        <v>0</v>
      </c>
      <c r="O441">
        <f>COUNTIF('résultats bruts'!BT441,1)</f>
        <v>0</v>
      </c>
      <c r="P441">
        <f t="shared" si="794"/>
        <v>0</v>
      </c>
      <c r="Q441">
        <f t="shared" si="795"/>
        <v>0</v>
      </c>
      <c r="R441">
        <f>COUNTIF('résultats bruts'!H441,1)</f>
        <v>0</v>
      </c>
      <c r="S441">
        <f>COUNTIF('résultats bruts'!I441,1)</f>
        <v>0</v>
      </c>
      <c r="T441">
        <f>COUNTIF('résultats bruts'!J441,1)</f>
        <v>0</v>
      </c>
      <c r="U441">
        <f t="shared" si="796"/>
        <v>0</v>
      </c>
      <c r="V441">
        <f t="shared" si="797"/>
        <v>0</v>
      </c>
      <c r="W441">
        <f t="shared" si="798"/>
        <v>0</v>
      </c>
      <c r="X441">
        <f t="shared" si="799"/>
        <v>0</v>
      </c>
      <c r="Y441">
        <f>COUNTIF('résultats bruts'!AH441:AK441,1)</f>
        <v>0</v>
      </c>
      <c r="Z441">
        <f t="shared" si="800"/>
        <v>0</v>
      </c>
      <c r="AA441">
        <f>COUNTIF('résultats bruts'!AL441:AO441,1)</f>
        <v>0</v>
      </c>
      <c r="AB441">
        <f t="shared" si="801"/>
        <v>0</v>
      </c>
      <c r="AC441">
        <f>COUNTIF('résultats bruts'!AP441:AS441,1)</f>
        <v>0</v>
      </c>
      <c r="AD441">
        <f t="shared" si="802"/>
        <v>0</v>
      </c>
      <c r="AE441">
        <f t="shared" si="803"/>
        <v>0</v>
      </c>
      <c r="AF441">
        <f t="shared" si="804"/>
        <v>0</v>
      </c>
      <c r="AG441">
        <f>COUNTIF('résultats bruts'!BF441,1) + COUNTIF('résultats bruts'!BI441,1)</f>
        <v>0</v>
      </c>
      <c r="AH441">
        <f t="shared" si="805"/>
        <v>0</v>
      </c>
      <c r="AI441">
        <f>COUNTIF('résultats bruts'!AA441:AC441,1)</f>
        <v>0</v>
      </c>
      <c r="AJ441">
        <f t="shared" si="806"/>
        <v>0</v>
      </c>
      <c r="AK441">
        <f t="shared" si="807"/>
        <v>0</v>
      </c>
      <c r="AL441">
        <f t="shared" si="808"/>
        <v>0</v>
      </c>
      <c r="AM441">
        <f t="shared" si="809"/>
        <v>0</v>
      </c>
      <c r="AN441">
        <f t="shared" si="810"/>
        <v>0</v>
      </c>
      <c r="AO441">
        <f t="shared" si="811"/>
        <v>0</v>
      </c>
      <c r="AP441">
        <f t="shared" si="812"/>
        <v>0</v>
      </c>
      <c r="AQ441">
        <f>COUNTIF('résultats bruts'!AH441,0)+COUNTIF('résultats bruts'!AN441,0)+COUNTIF('résultats bruts'!AS441,0) + COUNTIF('résultats bruts'!AA441:AC441,"0A")+COUNTIF('résultats bruts'!BF441,"0A")+COUNTIF('résultats bruts'!BI441,"0A")</f>
        <v>3</v>
      </c>
      <c r="AR441">
        <f t="shared" si="813"/>
        <v>0.42857142857142855</v>
      </c>
      <c r="AS441">
        <f t="shared" si="814"/>
        <v>0</v>
      </c>
      <c r="AT441">
        <f t="shared" si="815"/>
        <v>0</v>
      </c>
      <c r="AU441">
        <f>COUNTIF('résultats bruts'!M441,1)</f>
        <v>0</v>
      </c>
      <c r="AV441">
        <f>COUNTIF('résultats bruts'!K441,1)</f>
        <v>0</v>
      </c>
      <c r="AW441">
        <f t="shared" si="816"/>
        <v>0</v>
      </c>
      <c r="AX441">
        <f t="shared" si="817"/>
        <v>0</v>
      </c>
      <c r="AY441">
        <f>COUNTIF('résultats bruts'!L441,1)</f>
        <v>0</v>
      </c>
      <c r="AZ441">
        <f>COUNTIF('résultats bruts'!N441,1)</f>
        <v>0</v>
      </c>
      <c r="BA441">
        <f t="shared" si="818"/>
        <v>0</v>
      </c>
      <c r="BB441">
        <f t="shared" si="819"/>
        <v>0</v>
      </c>
      <c r="BC441">
        <f t="shared" si="820"/>
        <v>0</v>
      </c>
      <c r="BD441">
        <f t="shared" si="821"/>
        <v>0</v>
      </c>
      <c r="BE441">
        <f>COUNTIF('résultats bruts'!AG441,1)</f>
        <v>0</v>
      </c>
      <c r="BF441">
        <f>COUNTIF('résultats bruts'!AF441,1)</f>
        <v>0</v>
      </c>
      <c r="BG441">
        <f t="shared" si="822"/>
        <v>0</v>
      </c>
      <c r="BH441">
        <f t="shared" si="823"/>
        <v>0</v>
      </c>
      <c r="BI441">
        <f>COUNTIF('résultats bruts'!AD441,1)</f>
        <v>0</v>
      </c>
      <c r="BJ441">
        <f>COUNTIF('résultats bruts'!AE441,1)</f>
        <v>0</v>
      </c>
      <c r="BK441">
        <f t="shared" si="824"/>
        <v>0</v>
      </c>
      <c r="BL441">
        <f t="shared" si="825"/>
        <v>0</v>
      </c>
      <c r="BM441">
        <f t="shared" si="826"/>
        <v>0</v>
      </c>
      <c r="BN441">
        <f t="shared" si="827"/>
        <v>0</v>
      </c>
      <c r="BO441">
        <f t="shared" si="828"/>
        <v>0</v>
      </c>
      <c r="BP441">
        <f t="shared" si="829"/>
        <v>0</v>
      </c>
      <c r="BQ441">
        <f t="shared" si="830"/>
        <v>0</v>
      </c>
      <c r="BR441">
        <f t="shared" si="831"/>
        <v>0</v>
      </c>
      <c r="BS441">
        <f t="shared" si="832"/>
        <v>0</v>
      </c>
      <c r="BT441">
        <f t="shared" si="833"/>
        <v>0</v>
      </c>
      <c r="BU441">
        <f t="shared" si="834"/>
        <v>0</v>
      </c>
      <c r="BV441">
        <f t="shared" si="835"/>
        <v>0</v>
      </c>
      <c r="BW441">
        <f t="shared" si="836"/>
        <v>0</v>
      </c>
      <c r="BX441">
        <f t="shared" si="837"/>
        <v>0</v>
      </c>
      <c r="BY441">
        <f t="shared" si="838"/>
        <v>0</v>
      </c>
      <c r="BZ441">
        <f t="shared" si="839"/>
        <v>0</v>
      </c>
      <c r="CA441">
        <f t="shared" si="840"/>
        <v>0</v>
      </c>
      <c r="CB441">
        <f t="shared" si="841"/>
        <v>0</v>
      </c>
      <c r="CC441">
        <f t="shared" si="842"/>
        <v>0</v>
      </c>
      <c r="CD441">
        <f t="shared" si="843"/>
        <v>0</v>
      </c>
      <c r="CE441">
        <f t="shared" si="844"/>
        <v>0</v>
      </c>
      <c r="CF441">
        <f t="shared" si="845"/>
        <v>0</v>
      </c>
      <c r="CG441">
        <f>COUNTIF('résultats bruts'!CL441, 1) + COUNTIF('résultats bruts'!DI441,1)</f>
        <v>0</v>
      </c>
      <c r="CH441">
        <f t="shared" si="846"/>
        <v>0</v>
      </c>
      <c r="CI441">
        <f>COUNTIF('résultats bruts'!CK441, 1) + COUNTIF('résultats bruts'!DJ441,1)</f>
        <v>0</v>
      </c>
      <c r="CJ441">
        <f t="shared" si="847"/>
        <v>0</v>
      </c>
      <c r="CK441">
        <f>COUNTIF('résultats bruts'!CN441, 1) + COUNTIF('résultats bruts'!DK441,1)</f>
        <v>0</v>
      </c>
      <c r="CL441">
        <f t="shared" si="848"/>
        <v>0</v>
      </c>
      <c r="CM441">
        <f>COUNTIF('résultats bruts'!CO441, 1) + COUNTIF('résultats bruts'!DM441,1)</f>
        <v>0</v>
      </c>
      <c r="CN441">
        <f t="shared" si="849"/>
        <v>0</v>
      </c>
      <c r="CO441">
        <f>COUNTIF('résultats bruts'!DL441, "0A") + COUNTIF('résultats bruts'!CM441,0)</f>
        <v>1</v>
      </c>
      <c r="CP441">
        <f t="shared" si="850"/>
        <v>0.5</v>
      </c>
      <c r="CQ441">
        <f t="shared" si="851"/>
        <v>0</v>
      </c>
      <c r="CR441">
        <f t="shared" si="852"/>
        <v>0</v>
      </c>
      <c r="CS441">
        <f>COUNTIF('résultats bruts'!BB441,1)</f>
        <v>0</v>
      </c>
      <c r="CT441">
        <f>COUNTIF('résultats bruts'!W441,1)</f>
        <v>0</v>
      </c>
      <c r="CU441">
        <f t="shared" si="853"/>
        <v>0</v>
      </c>
      <c r="CV441">
        <f t="shared" si="854"/>
        <v>0</v>
      </c>
      <c r="CW441">
        <f>COUNTIF('résultats bruts'!BC441,1)</f>
        <v>0</v>
      </c>
      <c r="CX441">
        <f>COUNTIF('résultats bruts'!X441,1)</f>
        <v>0</v>
      </c>
      <c r="CY441">
        <f t="shared" si="855"/>
        <v>0</v>
      </c>
      <c r="CZ441">
        <f t="shared" si="856"/>
        <v>0</v>
      </c>
      <c r="DA441">
        <f t="shared" si="857"/>
        <v>0</v>
      </c>
      <c r="DB441">
        <f t="shared" si="858"/>
        <v>0</v>
      </c>
      <c r="DC441">
        <f>COUNTIF('résultats bruts'!BD441,1)</f>
        <v>0</v>
      </c>
      <c r="DD441">
        <f>COUNTIF('résultats bruts'!Y441,1)</f>
        <v>0</v>
      </c>
      <c r="DE441">
        <f t="shared" si="859"/>
        <v>0</v>
      </c>
      <c r="DF441">
        <f t="shared" si="860"/>
        <v>0</v>
      </c>
      <c r="DG441">
        <f>COUNTIF('résultats bruts'!BE441,1)</f>
        <v>0</v>
      </c>
      <c r="DH441">
        <f>COUNTIF('résultats bruts'!Z441,1)</f>
        <v>0</v>
      </c>
      <c r="DI441">
        <f t="shared" si="861"/>
        <v>0</v>
      </c>
      <c r="DJ441">
        <f t="shared" si="862"/>
        <v>0</v>
      </c>
      <c r="DK441">
        <f t="shared" si="863"/>
        <v>0</v>
      </c>
      <c r="DL441">
        <f t="shared" si="864"/>
        <v>0</v>
      </c>
      <c r="DM441">
        <f t="shared" si="865"/>
        <v>0</v>
      </c>
      <c r="DN441">
        <f t="shared" si="866"/>
        <v>0</v>
      </c>
      <c r="DO441">
        <f t="shared" si="867"/>
        <v>0</v>
      </c>
      <c r="DP441">
        <f t="shared" si="868"/>
        <v>0</v>
      </c>
      <c r="DQ441">
        <f t="shared" si="869"/>
        <v>0</v>
      </c>
      <c r="DR441">
        <f t="shared" si="870"/>
        <v>0</v>
      </c>
      <c r="DS441">
        <f>COUNTIF('résultats bruts'!BY441, 1 ) + COUNTIF('résultats bruts'!DA441,1)</f>
        <v>0</v>
      </c>
      <c r="DT441">
        <f t="shared" si="871"/>
        <v>0</v>
      </c>
      <c r="DU441">
        <f>COUNTIF('résultats bruts'!CA441, 1 ) + COUNTIF('résultats bruts'!DE441,1)</f>
        <v>0</v>
      </c>
      <c r="DV441">
        <f t="shared" si="872"/>
        <v>0</v>
      </c>
      <c r="DW441">
        <f>COUNTIF('résultats bruts'!CB441, 1 ) + COUNTIF('résultats bruts'!CU441,1)</f>
        <v>0</v>
      </c>
      <c r="DX441">
        <f t="shared" si="873"/>
        <v>0</v>
      </c>
      <c r="DY441">
        <f>COUNTIF('résultats bruts'!BZ441, 1 ) + COUNTIF('résultats bruts'!CX441,1)</f>
        <v>0</v>
      </c>
      <c r="DZ441">
        <f t="shared" si="874"/>
        <v>0</v>
      </c>
      <c r="EA441">
        <f t="shared" si="875"/>
        <v>0</v>
      </c>
      <c r="EB441">
        <f t="shared" si="876"/>
        <v>0</v>
      </c>
      <c r="EC441">
        <f>COUNTIF('résultats bruts'!CE441, 1 ) + COUNTIF('résultats bruts'!CZ441,1)</f>
        <v>0</v>
      </c>
      <c r="ED441">
        <f t="shared" si="877"/>
        <v>0</v>
      </c>
      <c r="EE441">
        <f>COUNTIF('résultats bruts'!CD441, 1 ) + COUNTIF('résultats bruts'!DC441,1)</f>
        <v>0</v>
      </c>
      <c r="EF441">
        <f t="shared" si="878"/>
        <v>0</v>
      </c>
      <c r="EG441">
        <f>COUNTIF('résultats bruts'!CC441, 1 ) + COUNTIF('résultats bruts'!CT441,1)</f>
        <v>0</v>
      </c>
      <c r="EH441">
        <f t="shared" si="879"/>
        <v>0</v>
      </c>
      <c r="EI441">
        <f>COUNTIF('résultats bruts'!CF441, 1 ) + COUNTIF('résultats bruts'!CW441,1)</f>
        <v>0</v>
      </c>
      <c r="EJ441">
        <f t="shared" si="880"/>
        <v>0</v>
      </c>
      <c r="EK441">
        <f t="shared" si="881"/>
        <v>0</v>
      </c>
      <c r="EL441">
        <f t="shared" si="882"/>
        <v>0</v>
      </c>
      <c r="EM441">
        <f>COUNTIF('résultats bruts'!CJ441, 1 ) + COUNTIF('résultats bruts'!CY441,1)</f>
        <v>0</v>
      </c>
      <c r="EN441">
        <f t="shared" si="883"/>
        <v>0</v>
      </c>
      <c r="EO441">
        <f>COUNTIF('résultats bruts'!CI441, 1 ) + COUNTIF('résultats bruts'!DB441,1)</f>
        <v>0</v>
      </c>
      <c r="EP441">
        <f t="shared" si="884"/>
        <v>0</v>
      </c>
      <c r="EQ441">
        <f>COUNTIF('résultats bruts'!CG441, 1 ) + COUNTIF('résultats bruts'!CS441,1)</f>
        <v>0</v>
      </c>
      <c r="ER441">
        <f t="shared" si="885"/>
        <v>0</v>
      </c>
      <c r="ES441">
        <f>COUNTIF('résultats bruts'!CH441, 1 ) + COUNTIF('résultats bruts'!CV441,1)</f>
        <v>0</v>
      </c>
      <c r="ET441">
        <f t="shared" si="886"/>
        <v>0</v>
      </c>
      <c r="EU441">
        <f t="shared" si="887"/>
        <v>0</v>
      </c>
      <c r="EV441">
        <f t="shared" si="888"/>
        <v>0</v>
      </c>
      <c r="EW441">
        <f t="shared" si="889"/>
        <v>0</v>
      </c>
      <c r="EX441">
        <f t="shared" si="890"/>
        <v>0</v>
      </c>
      <c r="EY441">
        <f t="shared" si="891"/>
        <v>0</v>
      </c>
      <c r="EZ441">
        <f t="shared" si="892"/>
        <v>0</v>
      </c>
      <c r="FA441">
        <f t="shared" si="893"/>
        <v>0</v>
      </c>
      <c r="FB441">
        <f t="shared" si="894"/>
        <v>0</v>
      </c>
      <c r="FC441">
        <f t="shared" si="895"/>
        <v>0</v>
      </c>
      <c r="FD441">
        <f t="shared" si="896"/>
        <v>0</v>
      </c>
      <c r="FE441">
        <f>COUNTIF('résultats bruts'!DD441,0)</f>
        <v>1</v>
      </c>
      <c r="FF441">
        <f t="shared" si="897"/>
        <v>0</v>
      </c>
      <c r="FG441">
        <f t="shared" si="898"/>
        <v>0</v>
      </c>
      <c r="FH441">
        <f>COUNTIF('résultats bruts'!DN441,1)</f>
        <v>0</v>
      </c>
      <c r="FI441">
        <f>COUNTIF('résultats bruts'!DO441,1)</f>
        <v>0</v>
      </c>
      <c r="FJ441">
        <f>COUNTIF('résultats bruts'!DP441,1)</f>
        <v>0</v>
      </c>
      <c r="FK441">
        <f>COUNTIF('résultats bruts'!O441,1) + COUNTIF('résultats bruts'!AT441,1)</f>
        <v>0</v>
      </c>
      <c r="FL441">
        <f>COUNTIF('résultats bruts'!P441,1) + COUNTIF('résultats bruts'!AX441,1)</f>
        <v>0</v>
      </c>
      <c r="FM441">
        <f t="shared" si="899"/>
        <v>0</v>
      </c>
      <c r="FN441">
        <f t="shared" si="900"/>
        <v>0</v>
      </c>
      <c r="FO441">
        <f>COUNTIF('résultats bruts'!Q441,1) + COUNTIF('résultats bruts'!AV441,1)</f>
        <v>0</v>
      </c>
      <c r="FP441">
        <f>COUNTIF('résultats bruts'!R441,1) + COUNTIF('résultats bruts'!BA441,1)</f>
        <v>0</v>
      </c>
      <c r="FQ441">
        <f t="shared" si="901"/>
        <v>0</v>
      </c>
      <c r="FR441">
        <f t="shared" si="902"/>
        <v>0</v>
      </c>
      <c r="FS441">
        <f>COUNTIF('résultats bruts'!S441,1) + COUNTIF('résultats bruts'!AZ441,1)</f>
        <v>0</v>
      </c>
      <c r="FT441">
        <f>COUNTIF('résultats bruts'!T441,1) + COUNTIF('résultats bruts'!AW441,1)</f>
        <v>0</v>
      </c>
      <c r="FU441">
        <f t="shared" si="903"/>
        <v>0</v>
      </c>
      <c r="FV441">
        <f t="shared" si="904"/>
        <v>0</v>
      </c>
      <c r="FW441">
        <f>COUNTIF('résultats bruts'!U441,1) + COUNTIF('résultats bruts'!AY441,1)</f>
        <v>0</v>
      </c>
      <c r="FX441">
        <f>COUNTIF('résultats bruts'!V441,1) + COUNTIF('résultats bruts'!AU441,1)</f>
        <v>0</v>
      </c>
      <c r="FY441">
        <f t="shared" si="905"/>
        <v>0</v>
      </c>
      <c r="FZ441">
        <f t="shared" si="906"/>
        <v>0</v>
      </c>
      <c r="GA441">
        <f t="shared" si="907"/>
        <v>0</v>
      </c>
      <c r="GB441">
        <f t="shared" si="908"/>
        <v>0</v>
      </c>
      <c r="GC441">
        <f t="shared" si="909"/>
        <v>0</v>
      </c>
      <c r="GD441">
        <f t="shared" si="910"/>
        <v>0</v>
      </c>
      <c r="GE441">
        <f>COUNTIF('résultats bruts'!AT441:BA441,"0A")+ COUNTIF('résultats bruts'!BM441,"0A")</f>
        <v>0</v>
      </c>
      <c r="GF441">
        <f t="shared" si="911"/>
        <v>0</v>
      </c>
      <c r="GG441">
        <f>COUNTIF('résultats bruts'!BL441,1)</f>
        <v>0</v>
      </c>
      <c r="GH441">
        <f>COUNTIF('résultats bruts'!BM441,1)</f>
        <v>0</v>
      </c>
      <c r="GI441">
        <f>COUNTIF('résultats bruts'!AV441,1)</f>
        <v>0</v>
      </c>
      <c r="GJ441">
        <f>COUNTIF('résultats bruts'!BN441,1)</f>
        <v>0</v>
      </c>
      <c r="GK441">
        <f t="shared" si="912"/>
        <v>0</v>
      </c>
      <c r="GL441">
        <f t="shared" si="913"/>
        <v>0</v>
      </c>
      <c r="GM441">
        <f>COUNTIF('résultats bruts'!CQ441, 1) + COUNTIF('résultats bruts'!DF441,1)</f>
        <v>0</v>
      </c>
      <c r="GN441">
        <f t="shared" si="914"/>
        <v>0</v>
      </c>
      <c r="GO441">
        <f>COUNTIF('résultats bruts'!CP441, 1) + COUNTIF('résultats bruts'!DG441,1)</f>
        <v>0</v>
      </c>
      <c r="GP441">
        <f t="shared" si="915"/>
        <v>0</v>
      </c>
      <c r="GQ441">
        <f>COUNTIF('résultats bruts'!CR441, 1) + COUNTIF('résultats bruts'!DH441,1)</f>
        <v>0</v>
      </c>
      <c r="GR441">
        <f t="shared" si="916"/>
        <v>0</v>
      </c>
      <c r="GS441">
        <f>COUNTIF('résultats bruts'!BU441:BX441,1)</f>
        <v>0</v>
      </c>
      <c r="GT441">
        <f t="shared" si="917"/>
        <v>0</v>
      </c>
      <c r="GU441">
        <f>COUNTIF('résultats bruts'!DQ441:DT441,1)</f>
        <v>0</v>
      </c>
      <c r="GV441">
        <f t="shared" si="918"/>
        <v>0</v>
      </c>
      <c r="GW441">
        <f t="shared" si="919"/>
        <v>0</v>
      </c>
      <c r="GX441">
        <f t="shared" si="920"/>
        <v>0</v>
      </c>
      <c r="GY441">
        <f>COUNTIF('résultats bruts'!DF441:DH441,"0A")</f>
        <v>0</v>
      </c>
      <c r="GZ441">
        <f t="shared" si="921"/>
        <v>0</v>
      </c>
      <c r="HA441">
        <f t="shared" si="922"/>
        <v>0</v>
      </c>
      <c r="HB441">
        <f t="shared" si="923"/>
        <v>0</v>
      </c>
    </row>
    <row r="442" spans="1:210" ht="15.75" x14ac:dyDescent="0.25">
      <c r="A442">
        <f>'résultats bruts'!A442</f>
        <v>0</v>
      </c>
      <c r="B442">
        <f>'résultats bruts'!B442</f>
        <v>0</v>
      </c>
      <c r="C442">
        <f>'résultats bruts'!C442</f>
        <v>0</v>
      </c>
      <c r="D442">
        <f>'résultats bruts'!D442</f>
        <v>0</v>
      </c>
      <c r="E442">
        <f>'résultats bruts'!E442</f>
        <v>0</v>
      </c>
      <c r="F442">
        <f>'résultats bruts'!F442</f>
        <v>440</v>
      </c>
      <c r="G442">
        <f>'résultats bruts'!G442</f>
        <v>0</v>
      </c>
      <c r="H442">
        <f>COUNTIF('résultats bruts'!BO442,1)</f>
        <v>0</v>
      </c>
      <c r="I442">
        <f>COUNTIF('résultats bruts'!BQ442,1)</f>
        <v>0</v>
      </c>
      <c r="J442">
        <f>COUNTIF('résultats bruts'!BS442,1)</f>
        <v>0</v>
      </c>
      <c r="K442">
        <f t="shared" si="792"/>
        <v>0</v>
      </c>
      <c r="L442">
        <f t="shared" si="793"/>
        <v>0</v>
      </c>
      <c r="M442">
        <f>COUNTIF('résultats bruts'!BP442,1)</f>
        <v>0</v>
      </c>
      <c r="N442">
        <f>COUNTIF('résultats bruts'!BR442,1)</f>
        <v>0</v>
      </c>
      <c r="O442">
        <f>COUNTIF('résultats bruts'!BT442,1)</f>
        <v>0</v>
      </c>
      <c r="P442">
        <f t="shared" si="794"/>
        <v>0</v>
      </c>
      <c r="Q442">
        <f t="shared" si="795"/>
        <v>0</v>
      </c>
      <c r="R442">
        <f>COUNTIF('résultats bruts'!H442,1)</f>
        <v>0</v>
      </c>
      <c r="S442">
        <f>COUNTIF('résultats bruts'!I442,1)</f>
        <v>0</v>
      </c>
      <c r="T442">
        <f>COUNTIF('résultats bruts'!J442,1)</f>
        <v>0</v>
      </c>
      <c r="U442">
        <f t="shared" si="796"/>
        <v>0</v>
      </c>
      <c r="V442">
        <f t="shared" si="797"/>
        <v>0</v>
      </c>
      <c r="W442">
        <f t="shared" si="798"/>
        <v>0</v>
      </c>
      <c r="X442">
        <f t="shared" si="799"/>
        <v>0</v>
      </c>
      <c r="Y442">
        <f>COUNTIF('résultats bruts'!AH442:AK442,1)</f>
        <v>0</v>
      </c>
      <c r="Z442">
        <f t="shared" si="800"/>
        <v>0</v>
      </c>
      <c r="AA442">
        <f>COUNTIF('résultats bruts'!AL442:AO442,1)</f>
        <v>0</v>
      </c>
      <c r="AB442">
        <f t="shared" si="801"/>
        <v>0</v>
      </c>
      <c r="AC442">
        <f>COUNTIF('résultats bruts'!AP442:AS442,1)</f>
        <v>0</v>
      </c>
      <c r="AD442">
        <f t="shared" si="802"/>
        <v>0</v>
      </c>
      <c r="AE442">
        <f t="shared" si="803"/>
        <v>0</v>
      </c>
      <c r="AF442">
        <f t="shared" si="804"/>
        <v>0</v>
      </c>
      <c r="AG442">
        <f>COUNTIF('résultats bruts'!BF442,1) + COUNTIF('résultats bruts'!BI442,1)</f>
        <v>0</v>
      </c>
      <c r="AH442">
        <f t="shared" si="805"/>
        <v>0</v>
      </c>
      <c r="AI442">
        <f>COUNTIF('résultats bruts'!AA442:AC442,1)</f>
        <v>0</v>
      </c>
      <c r="AJ442">
        <f t="shared" si="806"/>
        <v>0</v>
      </c>
      <c r="AK442">
        <f t="shared" si="807"/>
        <v>0</v>
      </c>
      <c r="AL442">
        <f t="shared" si="808"/>
        <v>0</v>
      </c>
      <c r="AM442">
        <f t="shared" si="809"/>
        <v>0</v>
      </c>
      <c r="AN442">
        <f t="shared" si="810"/>
        <v>0</v>
      </c>
      <c r="AO442">
        <f t="shared" si="811"/>
        <v>0</v>
      </c>
      <c r="AP442">
        <f t="shared" si="812"/>
        <v>0</v>
      </c>
      <c r="AQ442">
        <f>COUNTIF('résultats bruts'!AH442,0)+COUNTIF('résultats bruts'!AN442,0)+COUNTIF('résultats bruts'!AS442,0) + COUNTIF('résultats bruts'!AA442:AC442,"0A")+COUNTIF('résultats bruts'!BF442,"0A")+COUNTIF('résultats bruts'!BI442,"0A")</f>
        <v>3</v>
      </c>
      <c r="AR442">
        <f t="shared" si="813"/>
        <v>0.42857142857142855</v>
      </c>
      <c r="AS442">
        <f t="shared" si="814"/>
        <v>0</v>
      </c>
      <c r="AT442">
        <f t="shared" si="815"/>
        <v>0</v>
      </c>
      <c r="AU442">
        <f>COUNTIF('résultats bruts'!M442,1)</f>
        <v>0</v>
      </c>
      <c r="AV442">
        <f>COUNTIF('résultats bruts'!K442,1)</f>
        <v>0</v>
      </c>
      <c r="AW442">
        <f t="shared" si="816"/>
        <v>0</v>
      </c>
      <c r="AX442">
        <f t="shared" si="817"/>
        <v>0</v>
      </c>
      <c r="AY442">
        <f>COUNTIF('résultats bruts'!L442,1)</f>
        <v>0</v>
      </c>
      <c r="AZ442">
        <f>COUNTIF('résultats bruts'!N442,1)</f>
        <v>0</v>
      </c>
      <c r="BA442">
        <f t="shared" si="818"/>
        <v>0</v>
      </c>
      <c r="BB442">
        <f t="shared" si="819"/>
        <v>0</v>
      </c>
      <c r="BC442">
        <f t="shared" si="820"/>
        <v>0</v>
      </c>
      <c r="BD442">
        <f t="shared" si="821"/>
        <v>0</v>
      </c>
      <c r="BE442">
        <f>COUNTIF('résultats bruts'!AG442,1)</f>
        <v>0</v>
      </c>
      <c r="BF442">
        <f>COUNTIF('résultats bruts'!AF442,1)</f>
        <v>0</v>
      </c>
      <c r="BG442">
        <f t="shared" si="822"/>
        <v>0</v>
      </c>
      <c r="BH442">
        <f t="shared" si="823"/>
        <v>0</v>
      </c>
      <c r="BI442">
        <f>COUNTIF('résultats bruts'!AD442,1)</f>
        <v>0</v>
      </c>
      <c r="BJ442">
        <f>COUNTIF('résultats bruts'!AE442,1)</f>
        <v>0</v>
      </c>
      <c r="BK442">
        <f t="shared" si="824"/>
        <v>0</v>
      </c>
      <c r="BL442">
        <f t="shared" si="825"/>
        <v>0</v>
      </c>
      <c r="BM442">
        <f t="shared" si="826"/>
        <v>0</v>
      </c>
      <c r="BN442">
        <f t="shared" si="827"/>
        <v>0</v>
      </c>
      <c r="BO442">
        <f t="shared" si="828"/>
        <v>0</v>
      </c>
      <c r="BP442">
        <f t="shared" si="829"/>
        <v>0</v>
      </c>
      <c r="BQ442">
        <f t="shared" si="830"/>
        <v>0</v>
      </c>
      <c r="BR442">
        <f t="shared" si="831"/>
        <v>0</v>
      </c>
      <c r="BS442">
        <f t="shared" si="832"/>
        <v>0</v>
      </c>
      <c r="BT442">
        <f t="shared" si="833"/>
        <v>0</v>
      </c>
      <c r="BU442">
        <f t="shared" si="834"/>
        <v>0</v>
      </c>
      <c r="BV442">
        <f t="shared" si="835"/>
        <v>0</v>
      </c>
      <c r="BW442">
        <f t="shared" si="836"/>
        <v>0</v>
      </c>
      <c r="BX442">
        <f t="shared" si="837"/>
        <v>0</v>
      </c>
      <c r="BY442">
        <f t="shared" si="838"/>
        <v>0</v>
      </c>
      <c r="BZ442">
        <f t="shared" si="839"/>
        <v>0</v>
      </c>
      <c r="CA442">
        <f t="shared" si="840"/>
        <v>0</v>
      </c>
      <c r="CB442">
        <f t="shared" si="841"/>
        <v>0</v>
      </c>
      <c r="CC442">
        <f t="shared" si="842"/>
        <v>0</v>
      </c>
      <c r="CD442">
        <f t="shared" si="843"/>
        <v>0</v>
      </c>
      <c r="CE442">
        <f t="shared" si="844"/>
        <v>0</v>
      </c>
      <c r="CF442">
        <f t="shared" si="845"/>
        <v>0</v>
      </c>
      <c r="CG442">
        <f>COUNTIF('résultats bruts'!CL442, 1) + COUNTIF('résultats bruts'!DI442,1)</f>
        <v>0</v>
      </c>
      <c r="CH442">
        <f t="shared" si="846"/>
        <v>0</v>
      </c>
      <c r="CI442">
        <f>COUNTIF('résultats bruts'!CK442, 1) + COUNTIF('résultats bruts'!DJ442,1)</f>
        <v>0</v>
      </c>
      <c r="CJ442">
        <f t="shared" si="847"/>
        <v>0</v>
      </c>
      <c r="CK442">
        <f>COUNTIF('résultats bruts'!CN442, 1) + COUNTIF('résultats bruts'!DK442,1)</f>
        <v>0</v>
      </c>
      <c r="CL442">
        <f t="shared" si="848"/>
        <v>0</v>
      </c>
      <c r="CM442">
        <f>COUNTIF('résultats bruts'!CO442, 1) + COUNTIF('résultats bruts'!DM442,1)</f>
        <v>0</v>
      </c>
      <c r="CN442">
        <f t="shared" si="849"/>
        <v>0</v>
      </c>
      <c r="CO442">
        <f>COUNTIF('résultats bruts'!DL442, "0A") + COUNTIF('résultats bruts'!CM442,0)</f>
        <v>1</v>
      </c>
      <c r="CP442">
        <f t="shared" si="850"/>
        <v>0.5</v>
      </c>
      <c r="CQ442">
        <f t="shared" si="851"/>
        <v>0</v>
      </c>
      <c r="CR442">
        <f t="shared" si="852"/>
        <v>0</v>
      </c>
      <c r="CS442">
        <f>COUNTIF('résultats bruts'!BB442,1)</f>
        <v>0</v>
      </c>
      <c r="CT442">
        <f>COUNTIF('résultats bruts'!W442,1)</f>
        <v>0</v>
      </c>
      <c r="CU442">
        <f t="shared" si="853"/>
        <v>0</v>
      </c>
      <c r="CV442">
        <f t="shared" si="854"/>
        <v>0</v>
      </c>
      <c r="CW442">
        <f>COUNTIF('résultats bruts'!BC442,1)</f>
        <v>0</v>
      </c>
      <c r="CX442">
        <f>COUNTIF('résultats bruts'!X442,1)</f>
        <v>0</v>
      </c>
      <c r="CY442">
        <f t="shared" si="855"/>
        <v>0</v>
      </c>
      <c r="CZ442">
        <f t="shared" si="856"/>
        <v>0</v>
      </c>
      <c r="DA442">
        <f t="shared" si="857"/>
        <v>0</v>
      </c>
      <c r="DB442">
        <f t="shared" si="858"/>
        <v>0</v>
      </c>
      <c r="DC442">
        <f>COUNTIF('résultats bruts'!BD442,1)</f>
        <v>0</v>
      </c>
      <c r="DD442">
        <f>COUNTIF('résultats bruts'!Y442,1)</f>
        <v>0</v>
      </c>
      <c r="DE442">
        <f t="shared" si="859"/>
        <v>0</v>
      </c>
      <c r="DF442">
        <f t="shared" si="860"/>
        <v>0</v>
      </c>
      <c r="DG442">
        <f>COUNTIF('résultats bruts'!BE442,1)</f>
        <v>0</v>
      </c>
      <c r="DH442">
        <f>COUNTIF('résultats bruts'!Z442,1)</f>
        <v>0</v>
      </c>
      <c r="DI442">
        <f t="shared" si="861"/>
        <v>0</v>
      </c>
      <c r="DJ442">
        <f t="shared" si="862"/>
        <v>0</v>
      </c>
      <c r="DK442">
        <f t="shared" si="863"/>
        <v>0</v>
      </c>
      <c r="DL442">
        <f t="shared" si="864"/>
        <v>0</v>
      </c>
      <c r="DM442">
        <f t="shared" si="865"/>
        <v>0</v>
      </c>
      <c r="DN442">
        <f t="shared" si="866"/>
        <v>0</v>
      </c>
      <c r="DO442">
        <f t="shared" si="867"/>
        <v>0</v>
      </c>
      <c r="DP442">
        <f t="shared" si="868"/>
        <v>0</v>
      </c>
      <c r="DQ442">
        <f t="shared" si="869"/>
        <v>0</v>
      </c>
      <c r="DR442">
        <f t="shared" si="870"/>
        <v>0</v>
      </c>
      <c r="DS442">
        <f>COUNTIF('résultats bruts'!BY442, 1 ) + COUNTIF('résultats bruts'!DA442,1)</f>
        <v>0</v>
      </c>
      <c r="DT442">
        <f t="shared" si="871"/>
        <v>0</v>
      </c>
      <c r="DU442">
        <f>COUNTIF('résultats bruts'!CA442, 1 ) + COUNTIF('résultats bruts'!DE442,1)</f>
        <v>0</v>
      </c>
      <c r="DV442">
        <f t="shared" si="872"/>
        <v>0</v>
      </c>
      <c r="DW442">
        <f>COUNTIF('résultats bruts'!CB442, 1 ) + COUNTIF('résultats bruts'!CU442,1)</f>
        <v>0</v>
      </c>
      <c r="DX442">
        <f t="shared" si="873"/>
        <v>0</v>
      </c>
      <c r="DY442">
        <f>COUNTIF('résultats bruts'!BZ442, 1 ) + COUNTIF('résultats bruts'!CX442,1)</f>
        <v>0</v>
      </c>
      <c r="DZ442">
        <f t="shared" si="874"/>
        <v>0</v>
      </c>
      <c r="EA442">
        <f t="shared" si="875"/>
        <v>0</v>
      </c>
      <c r="EB442">
        <f t="shared" si="876"/>
        <v>0</v>
      </c>
      <c r="EC442">
        <f>COUNTIF('résultats bruts'!CE442, 1 ) + COUNTIF('résultats bruts'!CZ442,1)</f>
        <v>0</v>
      </c>
      <c r="ED442">
        <f t="shared" si="877"/>
        <v>0</v>
      </c>
      <c r="EE442">
        <f>COUNTIF('résultats bruts'!CD442, 1 ) + COUNTIF('résultats bruts'!DC442,1)</f>
        <v>0</v>
      </c>
      <c r="EF442">
        <f t="shared" si="878"/>
        <v>0</v>
      </c>
      <c r="EG442">
        <f>COUNTIF('résultats bruts'!CC442, 1 ) + COUNTIF('résultats bruts'!CT442,1)</f>
        <v>0</v>
      </c>
      <c r="EH442">
        <f t="shared" si="879"/>
        <v>0</v>
      </c>
      <c r="EI442">
        <f>COUNTIF('résultats bruts'!CF442, 1 ) + COUNTIF('résultats bruts'!CW442,1)</f>
        <v>0</v>
      </c>
      <c r="EJ442">
        <f t="shared" si="880"/>
        <v>0</v>
      </c>
      <c r="EK442">
        <f t="shared" si="881"/>
        <v>0</v>
      </c>
      <c r="EL442">
        <f t="shared" si="882"/>
        <v>0</v>
      </c>
      <c r="EM442">
        <f>COUNTIF('résultats bruts'!CJ442, 1 ) + COUNTIF('résultats bruts'!CY442,1)</f>
        <v>0</v>
      </c>
      <c r="EN442">
        <f t="shared" si="883"/>
        <v>0</v>
      </c>
      <c r="EO442">
        <f>COUNTIF('résultats bruts'!CI442, 1 ) + COUNTIF('résultats bruts'!DB442,1)</f>
        <v>0</v>
      </c>
      <c r="EP442">
        <f t="shared" si="884"/>
        <v>0</v>
      </c>
      <c r="EQ442">
        <f>COUNTIF('résultats bruts'!CG442, 1 ) + COUNTIF('résultats bruts'!CS442,1)</f>
        <v>0</v>
      </c>
      <c r="ER442">
        <f t="shared" si="885"/>
        <v>0</v>
      </c>
      <c r="ES442">
        <f>COUNTIF('résultats bruts'!CH442, 1 ) + COUNTIF('résultats bruts'!CV442,1)</f>
        <v>0</v>
      </c>
      <c r="ET442">
        <f t="shared" si="886"/>
        <v>0</v>
      </c>
      <c r="EU442">
        <f t="shared" si="887"/>
        <v>0</v>
      </c>
      <c r="EV442">
        <f t="shared" si="888"/>
        <v>0</v>
      </c>
      <c r="EW442">
        <f t="shared" si="889"/>
        <v>0</v>
      </c>
      <c r="EX442">
        <f t="shared" si="890"/>
        <v>0</v>
      </c>
      <c r="EY442">
        <f t="shared" si="891"/>
        <v>0</v>
      </c>
      <c r="EZ442">
        <f t="shared" si="892"/>
        <v>0</v>
      </c>
      <c r="FA442">
        <f t="shared" si="893"/>
        <v>0</v>
      </c>
      <c r="FB442">
        <f t="shared" si="894"/>
        <v>0</v>
      </c>
      <c r="FC442">
        <f t="shared" si="895"/>
        <v>0</v>
      </c>
      <c r="FD442">
        <f t="shared" si="896"/>
        <v>0</v>
      </c>
      <c r="FE442">
        <f>COUNTIF('résultats bruts'!DD442,0)</f>
        <v>1</v>
      </c>
      <c r="FF442">
        <f t="shared" si="897"/>
        <v>0</v>
      </c>
      <c r="FG442">
        <f t="shared" si="898"/>
        <v>0</v>
      </c>
      <c r="FH442">
        <f>COUNTIF('résultats bruts'!DN442,1)</f>
        <v>0</v>
      </c>
      <c r="FI442">
        <f>COUNTIF('résultats bruts'!DO442,1)</f>
        <v>0</v>
      </c>
      <c r="FJ442">
        <f>COUNTIF('résultats bruts'!DP442,1)</f>
        <v>0</v>
      </c>
      <c r="FK442">
        <f>COUNTIF('résultats bruts'!O442,1) + COUNTIF('résultats bruts'!AT442,1)</f>
        <v>0</v>
      </c>
      <c r="FL442">
        <f>COUNTIF('résultats bruts'!P442,1) + COUNTIF('résultats bruts'!AX442,1)</f>
        <v>0</v>
      </c>
      <c r="FM442">
        <f t="shared" si="899"/>
        <v>0</v>
      </c>
      <c r="FN442">
        <f t="shared" si="900"/>
        <v>0</v>
      </c>
      <c r="FO442">
        <f>COUNTIF('résultats bruts'!Q442,1) + COUNTIF('résultats bruts'!AV442,1)</f>
        <v>0</v>
      </c>
      <c r="FP442">
        <f>COUNTIF('résultats bruts'!R442,1) + COUNTIF('résultats bruts'!BA442,1)</f>
        <v>0</v>
      </c>
      <c r="FQ442">
        <f t="shared" si="901"/>
        <v>0</v>
      </c>
      <c r="FR442">
        <f t="shared" si="902"/>
        <v>0</v>
      </c>
      <c r="FS442">
        <f>COUNTIF('résultats bruts'!S442,1) + COUNTIF('résultats bruts'!AZ442,1)</f>
        <v>0</v>
      </c>
      <c r="FT442">
        <f>COUNTIF('résultats bruts'!T442,1) + COUNTIF('résultats bruts'!AW442,1)</f>
        <v>0</v>
      </c>
      <c r="FU442">
        <f t="shared" si="903"/>
        <v>0</v>
      </c>
      <c r="FV442">
        <f t="shared" si="904"/>
        <v>0</v>
      </c>
      <c r="FW442">
        <f>COUNTIF('résultats bruts'!U442,1) + COUNTIF('résultats bruts'!AY442,1)</f>
        <v>0</v>
      </c>
      <c r="FX442">
        <f>COUNTIF('résultats bruts'!V442,1) + COUNTIF('résultats bruts'!AU442,1)</f>
        <v>0</v>
      </c>
      <c r="FY442">
        <f t="shared" si="905"/>
        <v>0</v>
      </c>
      <c r="FZ442">
        <f t="shared" si="906"/>
        <v>0</v>
      </c>
      <c r="GA442">
        <f t="shared" si="907"/>
        <v>0</v>
      </c>
      <c r="GB442">
        <f t="shared" si="908"/>
        <v>0</v>
      </c>
      <c r="GC442">
        <f t="shared" si="909"/>
        <v>0</v>
      </c>
      <c r="GD442">
        <f t="shared" si="910"/>
        <v>0</v>
      </c>
      <c r="GE442">
        <f>COUNTIF('résultats bruts'!AT442:BA442,"0A")+ COUNTIF('résultats bruts'!BM442,"0A")</f>
        <v>0</v>
      </c>
      <c r="GF442">
        <f t="shared" si="911"/>
        <v>0</v>
      </c>
      <c r="GG442">
        <f>COUNTIF('résultats bruts'!BL442,1)</f>
        <v>0</v>
      </c>
      <c r="GH442">
        <f>COUNTIF('résultats bruts'!BM442,1)</f>
        <v>0</v>
      </c>
      <c r="GI442">
        <f>COUNTIF('résultats bruts'!AV442,1)</f>
        <v>0</v>
      </c>
      <c r="GJ442">
        <f>COUNTIF('résultats bruts'!BN442,1)</f>
        <v>0</v>
      </c>
      <c r="GK442">
        <f t="shared" si="912"/>
        <v>0</v>
      </c>
      <c r="GL442">
        <f t="shared" si="913"/>
        <v>0</v>
      </c>
      <c r="GM442">
        <f>COUNTIF('résultats bruts'!CQ442, 1) + COUNTIF('résultats bruts'!DF442,1)</f>
        <v>0</v>
      </c>
      <c r="GN442">
        <f t="shared" si="914"/>
        <v>0</v>
      </c>
      <c r="GO442">
        <f>COUNTIF('résultats bruts'!CP442, 1) + COUNTIF('résultats bruts'!DG442,1)</f>
        <v>0</v>
      </c>
      <c r="GP442">
        <f t="shared" si="915"/>
        <v>0</v>
      </c>
      <c r="GQ442">
        <f>COUNTIF('résultats bruts'!CR442, 1) + COUNTIF('résultats bruts'!DH442,1)</f>
        <v>0</v>
      </c>
      <c r="GR442">
        <f t="shared" si="916"/>
        <v>0</v>
      </c>
      <c r="GS442">
        <f>COUNTIF('résultats bruts'!BU442:BX442,1)</f>
        <v>0</v>
      </c>
      <c r="GT442">
        <f t="shared" si="917"/>
        <v>0</v>
      </c>
      <c r="GU442">
        <f>COUNTIF('résultats bruts'!DQ442:DT442,1)</f>
        <v>0</v>
      </c>
      <c r="GV442">
        <f t="shared" si="918"/>
        <v>0</v>
      </c>
      <c r="GW442">
        <f t="shared" si="919"/>
        <v>0</v>
      </c>
      <c r="GX442">
        <f t="shared" si="920"/>
        <v>0</v>
      </c>
      <c r="GY442">
        <f>COUNTIF('résultats bruts'!DF442:DH442,"0A")</f>
        <v>0</v>
      </c>
      <c r="GZ442">
        <f t="shared" si="921"/>
        <v>0</v>
      </c>
      <c r="HA442">
        <f t="shared" si="922"/>
        <v>0</v>
      </c>
      <c r="HB442">
        <f t="shared" si="923"/>
        <v>0</v>
      </c>
    </row>
    <row r="443" spans="1:210" ht="15.75" x14ac:dyDescent="0.25">
      <c r="A443">
        <f>'résultats bruts'!A443</f>
        <v>0</v>
      </c>
      <c r="B443">
        <f>'résultats bruts'!B443</f>
        <v>0</v>
      </c>
      <c r="C443">
        <f>'résultats bruts'!C443</f>
        <v>0</v>
      </c>
      <c r="D443">
        <f>'résultats bruts'!D443</f>
        <v>0</v>
      </c>
      <c r="E443">
        <f>'résultats bruts'!E443</f>
        <v>0</v>
      </c>
      <c r="F443">
        <f>'résultats bruts'!F443</f>
        <v>441</v>
      </c>
      <c r="G443">
        <f>'résultats bruts'!G443</f>
        <v>0</v>
      </c>
      <c r="H443">
        <f>COUNTIF('résultats bruts'!BO443,1)</f>
        <v>0</v>
      </c>
      <c r="I443">
        <f>COUNTIF('résultats bruts'!BQ443,1)</f>
        <v>0</v>
      </c>
      <c r="J443">
        <f>COUNTIF('résultats bruts'!BS443,1)</f>
        <v>0</v>
      </c>
      <c r="K443">
        <f t="shared" si="792"/>
        <v>0</v>
      </c>
      <c r="L443">
        <f t="shared" si="793"/>
        <v>0</v>
      </c>
      <c r="M443">
        <f>COUNTIF('résultats bruts'!BP443,1)</f>
        <v>0</v>
      </c>
      <c r="N443">
        <f>COUNTIF('résultats bruts'!BR443,1)</f>
        <v>0</v>
      </c>
      <c r="O443">
        <f>COUNTIF('résultats bruts'!BT443,1)</f>
        <v>0</v>
      </c>
      <c r="P443">
        <f t="shared" si="794"/>
        <v>0</v>
      </c>
      <c r="Q443">
        <f t="shared" si="795"/>
        <v>0</v>
      </c>
      <c r="R443">
        <f>COUNTIF('résultats bruts'!H443,1)</f>
        <v>0</v>
      </c>
      <c r="S443">
        <f>COUNTIF('résultats bruts'!I443,1)</f>
        <v>0</v>
      </c>
      <c r="T443">
        <f>COUNTIF('résultats bruts'!J443,1)</f>
        <v>0</v>
      </c>
      <c r="U443">
        <f t="shared" si="796"/>
        <v>0</v>
      </c>
      <c r="V443">
        <f t="shared" si="797"/>
        <v>0</v>
      </c>
      <c r="W443">
        <f t="shared" si="798"/>
        <v>0</v>
      </c>
      <c r="X443">
        <f t="shared" si="799"/>
        <v>0</v>
      </c>
      <c r="Y443">
        <f>COUNTIF('résultats bruts'!AH443:AK443,1)</f>
        <v>0</v>
      </c>
      <c r="Z443">
        <f t="shared" si="800"/>
        <v>0</v>
      </c>
      <c r="AA443">
        <f>COUNTIF('résultats bruts'!AL443:AO443,1)</f>
        <v>0</v>
      </c>
      <c r="AB443">
        <f t="shared" si="801"/>
        <v>0</v>
      </c>
      <c r="AC443">
        <f>COUNTIF('résultats bruts'!AP443:AS443,1)</f>
        <v>0</v>
      </c>
      <c r="AD443">
        <f t="shared" si="802"/>
        <v>0</v>
      </c>
      <c r="AE443">
        <f t="shared" si="803"/>
        <v>0</v>
      </c>
      <c r="AF443">
        <f t="shared" si="804"/>
        <v>0</v>
      </c>
      <c r="AG443">
        <f>COUNTIF('résultats bruts'!BF443,1) + COUNTIF('résultats bruts'!BI443,1)</f>
        <v>0</v>
      </c>
      <c r="AH443">
        <f t="shared" si="805"/>
        <v>0</v>
      </c>
      <c r="AI443">
        <f>COUNTIF('résultats bruts'!AA443:AC443,1)</f>
        <v>0</v>
      </c>
      <c r="AJ443">
        <f t="shared" si="806"/>
        <v>0</v>
      </c>
      <c r="AK443">
        <f t="shared" si="807"/>
        <v>0</v>
      </c>
      <c r="AL443">
        <f t="shared" si="808"/>
        <v>0</v>
      </c>
      <c r="AM443">
        <f t="shared" si="809"/>
        <v>0</v>
      </c>
      <c r="AN443">
        <f t="shared" si="810"/>
        <v>0</v>
      </c>
      <c r="AO443">
        <f t="shared" si="811"/>
        <v>0</v>
      </c>
      <c r="AP443">
        <f t="shared" si="812"/>
        <v>0</v>
      </c>
      <c r="AQ443">
        <f>COUNTIF('résultats bruts'!AH443,0)+COUNTIF('résultats bruts'!AN443,0)+COUNTIF('résultats bruts'!AS443,0) + COUNTIF('résultats bruts'!AA443:AC443,"0A")+COUNTIF('résultats bruts'!BF443,"0A")+COUNTIF('résultats bruts'!BI443,"0A")</f>
        <v>3</v>
      </c>
      <c r="AR443">
        <f t="shared" si="813"/>
        <v>0.42857142857142855</v>
      </c>
      <c r="AS443">
        <f t="shared" si="814"/>
        <v>0</v>
      </c>
      <c r="AT443">
        <f t="shared" si="815"/>
        <v>0</v>
      </c>
      <c r="AU443">
        <f>COUNTIF('résultats bruts'!M443,1)</f>
        <v>0</v>
      </c>
      <c r="AV443">
        <f>COUNTIF('résultats bruts'!K443,1)</f>
        <v>0</v>
      </c>
      <c r="AW443">
        <f t="shared" si="816"/>
        <v>0</v>
      </c>
      <c r="AX443">
        <f t="shared" si="817"/>
        <v>0</v>
      </c>
      <c r="AY443">
        <f>COUNTIF('résultats bruts'!L443,1)</f>
        <v>0</v>
      </c>
      <c r="AZ443">
        <f>COUNTIF('résultats bruts'!N443,1)</f>
        <v>0</v>
      </c>
      <c r="BA443">
        <f t="shared" si="818"/>
        <v>0</v>
      </c>
      <c r="BB443">
        <f t="shared" si="819"/>
        <v>0</v>
      </c>
      <c r="BC443">
        <f t="shared" si="820"/>
        <v>0</v>
      </c>
      <c r="BD443">
        <f t="shared" si="821"/>
        <v>0</v>
      </c>
      <c r="BE443">
        <f>COUNTIF('résultats bruts'!AG443,1)</f>
        <v>0</v>
      </c>
      <c r="BF443">
        <f>COUNTIF('résultats bruts'!AF443,1)</f>
        <v>0</v>
      </c>
      <c r="BG443">
        <f t="shared" si="822"/>
        <v>0</v>
      </c>
      <c r="BH443">
        <f t="shared" si="823"/>
        <v>0</v>
      </c>
      <c r="BI443">
        <f>COUNTIF('résultats bruts'!AD443,1)</f>
        <v>0</v>
      </c>
      <c r="BJ443">
        <f>COUNTIF('résultats bruts'!AE443,1)</f>
        <v>0</v>
      </c>
      <c r="BK443">
        <f t="shared" si="824"/>
        <v>0</v>
      </c>
      <c r="BL443">
        <f t="shared" si="825"/>
        <v>0</v>
      </c>
      <c r="BM443">
        <f t="shared" si="826"/>
        <v>0</v>
      </c>
      <c r="BN443">
        <f t="shared" si="827"/>
        <v>0</v>
      </c>
      <c r="BO443">
        <f t="shared" si="828"/>
        <v>0</v>
      </c>
      <c r="BP443">
        <f t="shared" si="829"/>
        <v>0</v>
      </c>
      <c r="BQ443">
        <f t="shared" si="830"/>
        <v>0</v>
      </c>
      <c r="BR443">
        <f t="shared" si="831"/>
        <v>0</v>
      </c>
      <c r="BS443">
        <f t="shared" si="832"/>
        <v>0</v>
      </c>
      <c r="BT443">
        <f t="shared" si="833"/>
        <v>0</v>
      </c>
      <c r="BU443">
        <f t="shared" si="834"/>
        <v>0</v>
      </c>
      <c r="BV443">
        <f t="shared" si="835"/>
        <v>0</v>
      </c>
      <c r="BW443">
        <f t="shared" si="836"/>
        <v>0</v>
      </c>
      <c r="BX443">
        <f t="shared" si="837"/>
        <v>0</v>
      </c>
      <c r="BY443">
        <f t="shared" si="838"/>
        <v>0</v>
      </c>
      <c r="BZ443">
        <f t="shared" si="839"/>
        <v>0</v>
      </c>
      <c r="CA443">
        <f t="shared" si="840"/>
        <v>0</v>
      </c>
      <c r="CB443">
        <f t="shared" si="841"/>
        <v>0</v>
      </c>
      <c r="CC443">
        <f t="shared" si="842"/>
        <v>0</v>
      </c>
      <c r="CD443">
        <f t="shared" si="843"/>
        <v>0</v>
      </c>
      <c r="CE443">
        <f t="shared" si="844"/>
        <v>0</v>
      </c>
      <c r="CF443">
        <f t="shared" si="845"/>
        <v>0</v>
      </c>
      <c r="CG443">
        <f>COUNTIF('résultats bruts'!CL443, 1) + COUNTIF('résultats bruts'!DI443,1)</f>
        <v>0</v>
      </c>
      <c r="CH443">
        <f t="shared" si="846"/>
        <v>0</v>
      </c>
      <c r="CI443">
        <f>COUNTIF('résultats bruts'!CK443, 1) + COUNTIF('résultats bruts'!DJ443,1)</f>
        <v>0</v>
      </c>
      <c r="CJ443">
        <f t="shared" si="847"/>
        <v>0</v>
      </c>
      <c r="CK443">
        <f>COUNTIF('résultats bruts'!CN443, 1) + COUNTIF('résultats bruts'!DK443,1)</f>
        <v>0</v>
      </c>
      <c r="CL443">
        <f t="shared" si="848"/>
        <v>0</v>
      </c>
      <c r="CM443">
        <f>COUNTIF('résultats bruts'!CO443, 1) + COUNTIF('résultats bruts'!DM443,1)</f>
        <v>0</v>
      </c>
      <c r="CN443">
        <f t="shared" si="849"/>
        <v>0</v>
      </c>
      <c r="CO443">
        <f>COUNTIF('résultats bruts'!DL443, "0A") + COUNTIF('résultats bruts'!CM443,0)</f>
        <v>1</v>
      </c>
      <c r="CP443">
        <f t="shared" si="850"/>
        <v>0.5</v>
      </c>
      <c r="CQ443">
        <f t="shared" si="851"/>
        <v>0</v>
      </c>
      <c r="CR443">
        <f t="shared" si="852"/>
        <v>0</v>
      </c>
      <c r="CS443">
        <f>COUNTIF('résultats bruts'!BB443,1)</f>
        <v>0</v>
      </c>
      <c r="CT443">
        <f>COUNTIF('résultats bruts'!W443,1)</f>
        <v>0</v>
      </c>
      <c r="CU443">
        <f t="shared" si="853"/>
        <v>0</v>
      </c>
      <c r="CV443">
        <f t="shared" si="854"/>
        <v>0</v>
      </c>
      <c r="CW443">
        <f>COUNTIF('résultats bruts'!BC443,1)</f>
        <v>0</v>
      </c>
      <c r="CX443">
        <f>COUNTIF('résultats bruts'!X443,1)</f>
        <v>0</v>
      </c>
      <c r="CY443">
        <f t="shared" si="855"/>
        <v>0</v>
      </c>
      <c r="CZ443">
        <f t="shared" si="856"/>
        <v>0</v>
      </c>
      <c r="DA443">
        <f t="shared" si="857"/>
        <v>0</v>
      </c>
      <c r="DB443">
        <f t="shared" si="858"/>
        <v>0</v>
      </c>
      <c r="DC443">
        <f>COUNTIF('résultats bruts'!BD443,1)</f>
        <v>0</v>
      </c>
      <c r="DD443">
        <f>COUNTIF('résultats bruts'!Y443,1)</f>
        <v>0</v>
      </c>
      <c r="DE443">
        <f t="shared" si="859"/>
        <v>0</v>
      </c>
      <c r="DF443">
        <f t="shared" si="860"/>
        <v>0</v>
      </c>
      <c r="DG443">
        <f>COUNTIF('résultats bruts'!BE443,1)</f>
        <v>0</v>
      </c>
      <c r="DH443">
        <f>COUNTIF('résultats bruts'!Z443,1)</f>
        <v>0</v>
      </c>
      <c r="DI443">
        <f t="shared" si="861"/>
        <v>0</v>
      </c>
      <c r="DJ443">
        <f t="shared" si="862"/>
        <v>0</v>
      </c>
      <c r="DK443">
        <f t="shared" si="863"/>
        <v>0</v>
      </c>
      <c r="DL443">
        <f t="shared" si="864"/>
        <v>0</v>
      </c>
      <c r="DM443">
        <f t="shared" si="865"/>
        <v>0</v>
      </c>
      <c r="DN443">
        <f t="shared" si="866"/>
        <v>0</v>
      </c>
      <c r="DO443">
        <f t="shared" si="867"/>
        <v>0</v>
      </c>
      <c r="DP443">
        <f t="shared" si="868"/>
        <v>0</v>
      </c>
      <c r="DQ443">
        <f t="shared" si="869"/>
        <v>0</v>
      </c>
      <c r="DR443">
        <f t="shared" si="870"/>
        <v>0</v>
      </c>
      <c r="DS443">
        <f>COUNTIF('résultats bruts'!BY443, 1 ) + COUNTIF('résultats bruts'!DA443,1)</f>
        <v>0</v>
      </c>
      <c r="DT443">
        <f t="shared" si="871"/>
        <v>0</v>
      </c>
      <c r="DU443">
        <f>COUNTIF('résultats bruts'!CA443, 1 ) + COUNTIF('résultats bruts'!DE443,1)</f>
        <v>0</v>
      </c>
      <c r="DV443">
        <f t="shared" si="872"/>
        <v>0</v>
      </c>
      <c r="DW443">
        <f>COUNTIF('résultats bruts'!CB443, 1 ) + COUNTIF('résultats bruts'!CU443,1)</f>
        <v>0</v>
      </c>
      <c r="DX443">
        <f t="shared" si="873"/>
        <v>0</v>
      </c>
      <c r="DY443">
        <f>COUNTIF('résultats bruts'!BZ443, 1 ) + COUNTIF('résultats bruts'!CX443,1)</f>
        <v>0</v>
      </c>
      <c r="DZ443">
        <f t="shared" si="874"/>
        <v>0</v>
      </c>
      <c r="EA443">
        <f t="shared" si="875"/>
        <v>0</v>
      </c>
      <c r="EB443">
        <f t="shared" si="876"/>
        <v>0</v>
      </c>
      <c r="EC443">
        <f>COUNTIF('résultats bruts'!CE443, 1 ) + COUNTIF('résultats bruts'!CZ443,1)</f>
        <v>0</v>
      </c>
      <c r="ED443">
        <f t="shared" si="877"/>
        <v>0</v>
      </c>
      <c r="EE443">
        <f>COUNTIF('résultats bruts'!CD443, 1 ) + COUNTIF('résultats bruts'!DC443,1)</f>
        <v>0</v>
      </c>
      <c r="EF443">
        <f t="shared" si="878"/>
        <v>0</v>
      </c>
      <c r="EG443">
        <f>COUNTIF('résultats bruts'!CC443, 1 ) + COUNTIF('résultats bruts'!CT443,1)</f>
        <v>0</v>
      </c>
      <c r="EH443">
        <f t="shared" si="879"/>
        <v>0</v>
      </c>
      <c r="EI443">
        <f>COUNTIF('résultats bruts'!CF443, 1 ) + COUNTIF('résultats bruts'!CW443,1)</f>
        <v>0</v>
      </c>
      <c r="EJ443">
        <f t="shared" si="880"/>
        <v>0</v>
      </c>
      <c r="EK443">
        <f t="shared" si="881"/>
        <v>0</v>
      </c>
      <c r="EL443">
        <f t="shared" si="882"/>
        <v>0</v>
      </c>
      <c r="EM443">
        <f>COUNTIF('résultats bruts'!CJ443, 1 ) + COUNTIF('résultats bruts'!CY443,1)</f>
        <v>0</v>
      </c>
      <c r="EN443">
        <f t="shared" si="883"/>
        <v>0</v>
      </c>
      <c r="EO443">
        <f>COUNTIF('résultats bruts'!CI443, 1 ) + COUNTIF('résultats bruts'!DB443,1)</f>
        <v>0</v>
      </c>
      <c r="EP443">
        <f t="shared" si="884"/>
        <v>0</v>
      </c>
      <c r="EQ443">
        <f>COUNTIF('résultats bruts'!CG443, 1 ) + COUNTIF('résultats bruts'!CS443,1)</f>
        <v>0</v>
      </c>
      <c r="ER443">
        <f t="shared" si="885"/>
        <v>0</v>
      </c>
      <c r="ES443">
        <f>COUNTIF('résultats bruts'!CH443, 1 ) + COUNTIF('résultats bruts'!CV443,1)</f>
        <v>0</v>
      </c>
      <c r="ET443">
        <f t="shared" si="886"/>
        <v>0</v>
      </c>
      <c r="EU443">
        <f t="shared" si="887"/>
        <v>0</v>
      </c>
      <c r="EV443">
        <f t="shared" si="888"/>
        <v>0</v>
      </c>
      <c r="EW443">
        <f t="shared" si="889"/>
        <v>0</v>
      </c>
      <c r="EX443">
        <f t="shared" si="890"/>
        <v>0</v>
      </c>
      <c r="EY443">
        <f t="shared" si="891"/>
        <v>0</v>
      </c>
      <c r="EZ443">
        <f t="shared" si="892"/>
        <v>0</v>
      </c>
      <c r="FA443">
        <f t="shared" si="893"/>
        <v>0</v>
      </c>
      <c r="FB443">
        <f t="shared" si="894"/>
        <v>0</v>
      </c>
      <c r="FC443">
        <f t="shared" si="895"/>
        <v>0</v>
      </c>
      <c r="FD443">
        <f t="shared" si="896"/>
        <v>0</v>
      </c>
      <c r="FE443">
        <f>COUNTIF('résultats bruts'!DD443,0)</f>
        <v>1</v>
      </c>
      <c r="FF443">
        <f t="shared" si="897"/>
        <v>0</v>
      </c>
      <c r="FG443">
        <f t="shared" si="898"/>
        <v>0</v>
      </c>
      <c r="FH443">
        <f>COUNTIF('résultats bruts'!DN443,1)</f>
        <v>0</v>
      </c>
      <c r="FI443">
        <f>COUNTIF('résultats bruts'!DO443,1)</f>
        <v>0</v>
      </c>
      <c r="FJ443">
        <f>COUNTIF('résultats bruts'!DP443,1)</f>
        <v>0</v>
      </c>
      <c r="FK443">
        <f>COUNTIF('résultats bruts'!O443,1) + COUNTIF('résultats bruts'!AT443,1)</f>
        <v>0</v>
      </c>
      <c r="FL443">
        <f>COUNTIF('résultats bruts'!P443,1) + COUNTIF('résultats bruts'!AX443,1)</f>
        <v>0</v>
      </c>
      <c r="FM443">
        <f t="shared" si="899"/>
        <v>0</v>
      </c>
      <c r="FN443">
        <f t="shared" si="900"/>
        <v>0</v>
      </c>
      <c r="FO443">
        <f>COUNTIF('résultats bruts'!Q443,1) + COUNTIF('résultats bruts'!AV443,1)</f>
        <v>0</v>
      </c>
      <c r="FP443">
        <f>COUNTIF('résultats bruts'!R443,1) + COUNTIF('résultats bruts'!BA443,1)</f>
        <v>0</v>
      </c>
      <c r="FQ443">
        <f t="shared" si="901"/>
        <v>0</v>
      </c>
      <c r="FR443">
        <f t="shared" si="902"/>
        <v>0</v>
      </c>
      <c r="FS443">
        <f>COUNTIF('résultats bruts'!S443,1) + COUNTIF('résultats bruts'!AZ443,1)</f>
        <v>0</v>
      </c>
      <c r="FT443">
        <f>COUNTIF('résultats bruts'!T443,1) + COUNTIF('résultats bruts'!AW443,1)</f>
        <v>0</v>
      </c>
      <c r="FU443">
        <f t="shared" si="903"/>
        <v>0</v>
      </c>
      <c r="FV443">
        <f t="shared" si="904"/>
        <v>0</v>
      </c>
      <c r="FW443">
        <f>COUNTIF('résultats bruts'!U443,1) + COUNTIF('résultats bruts'!AY443,1)</f>
        <v>0</v>
      </c>
      <c r="FX443">
        <f>COUNTIF('résultats bruts'!V443,1) + COUNTIF('résultats bruts'!AU443,1)</f>
        <v>0</v>
      </c>
      <c r="FY443">
        <f t="shared" si="905"/>
        <v>0</v>
      </c>
      <c r="FZ443">
        <f t="shared" si="906"/>
        <v>0</v>
      </c>
      <c r="GA443">
        <f t="shared" si="907"/>
        <v>0</v>
      </c>
      <c r="GB443">
        <f t="shared" si="908"/>
        <v>0</v>
      </c>
      <c r="GC443">
        <f t="shared" si="909"/>
        <v>0</v>
      </c>
      <c r="GD443">
        <f t="shared" si="910"/>
        <v>0</v>
      </c>
      <c r="GE443">
        <f>COUNTIF('résultats bruts'!AT443:BA443,"0A")+ COUNTIF('résultats bruts'!BM443,"0A")</f>
        <v>0</v>
      </c>
      <c r="GF443">
        <f t="shared" si="911"/>
        <v>0</v>
      </c>
      <c r="GG443">
        <f>COUNTIF('résultats bruts'!BL443,1)</f>
        <v>0</v>
      </c>
      <c r="GH443">
        <f>COUNTIF('résultats bruts'!BM443,1)</f>
        <v>0</v>
      </c>
      <c r="GI443">
        <f>COUNTIF('résultats bruts'!AV443,1)</f>
        <v>0</v>
      </c>
      <c r="GJ443">
        <f>COUNTIF('résultats bruts'!BN443,1)</f>
        <v>0</v>
      </c>
      <c r="GK443">
        <f t="shared" si="912"/>
        <v>0</v>
      </c>
      <c r="GL443">
        <f t="shared" si="913"/>
        <v>0</v>
      </c>
      <c r="GM443">
        <f>COUNTIF('résultats bruts'!CQ443, 1) + COUNTIF('résultats bruts'!DF443,1)</f>
        <v>0</v>
      </c>
      <c r="GN443">
        <f t="shared" si="914"/>
        <v>0</v>
      </c>
      <c r="GO443">
        <f>COUNTIF('résultats bruts'!CP443, 1) + COUNTIF('résultats bruts'!DG443,1)</f>
        <v>0</v>
      </c>
      <c r="GP443">
        <f t="shared" si="915"/>
        <v>0</v>
      </c>
      <c r="GQ443">
        <f>COUNTIF('résultats bruts'!CR443, 1) + COUNTIF('résultats bruts'!DH443,1)</f>
        <v>0</v>
      </c>
      <c r="GR443">
        <f t="shared" si="916"/>
        <v>0</v>
      </c>
      <c r="GS443">
        <f>COUNTIF('résultats bruts'!BU443:BX443,1)</f>
        <v>0</v>
      </c>
      <c r="GT443">
        <f t="shared" si="917"/>
        <v>0</v>
      </c>
      <c r="GU443">
        <f>COUNTIF('résultats bruts'!DQ443:DT443,1)</f>
        <v>0</v>
      </c>
      <c r="GV443">
        <f t="shared" si="918"/>
        <v>0</v>
      </c>
      <c r="GW443">
        <f t="shared" si="919"/>
        <v>0</v>
      </c>
      <c r="GX443">
        <f t="shared" si="920"/>
        <v>0</v>
      </c>
      <c r="GY443">
        <f>COUNTIF('résultats bruts'!DF443:DH443,"0A")</f>
        <v>0</v>
      </c>
      <c r="GZ443">
        <f t="shared" si="921"/>
        <v>0</v>
      </c>
      <c r="HA443">
        <f t="shared" si="922"/>
        <v>0</v>
      </c>
      <c r="HB443">
        <f t="shared" si="923"/>
        <v>0</v>
      </c>
    </row>
    <row r="444" spans="1:210" ht="15.75" x14ac:dyDescent="0.25">
      <c r="A444">
        <f>'résultats bruts'!A444</f>
        <v>0</v>
      </c>
      <c r="B444">
        <f>'résultats bruts'!B444</f>
        <v>0</v>
      </c>
      <c r="C444">
        <f>'résultats bruts'!C444</f>
        <v>0</v>
      </c>
      <c r="D444">
        <f>'résultats bruts'!D444</f>
        <v>0</v>
      </c>
      <c r="E444">
        <f>'résultats bruts'!E444</f>
        <v>0</v>
      </c>
      <c r="F444">
        <f>'résultats bruts'!F444</f>
        <v>442</v>
      </c>
      <c r="G444">
        <f>'résultats bruts'!G444</f>
        <v>0</v>
      </c>
      <c r="H444">
        <f>COUNTIF('résultats bruts'!BO444,1)</f>
        <v>0</v>
      </c>
      <c r="I444">
        <f>COUNTIF('résultats bruts'!BQ444,1)</f>
        <v>0</v>
      </c>
      <c r="J444">
        <f>COUNTIF('résultats bruts'!BS444,1)</f>
        <v>0</v>
      </c>
      <c r="K444">
        <f t="shared" si="792"/>
        <v>0</v>
      </c>
      <c r="L444">
        <f t="shared" si="793"/>
        <v>0</v>
      </c>
      <c r="M444">
        <f>COUNTIF('résultats bruts'!BP444,1)</f>
        <v>0</v>
      </c>
      <c r="N444">
        <f>COUNTIF('résultats bruts'!BR444,1)</f>
        <v>0</v>
      </c>
      <c r="O444">
        <f>COUNTIF('résultats bruts'!BT444,1)</f>
        <v>0</v>
      </c>
      <c r="P444">
        <f t="shared" si="794"/>
        <v>0</v>
      </c>
      <c r="Q444">
        <f t="shared" si="795"/>
        <v>0</v>
      </c>
      <c r="R444">
        <f>COUNTIF('résultats bruts'!H444,1)</f>
        <v>0</v>
      </c>
      <c r="S444">
        <f>COUNTIF('résultats bruts'!I444,1)</f>
        <v>0</v>
      </c>
      <c r="T444">
        <f>COUNTIF('résultats bruts'!J444,1)</f>
        <v>0</v>
      </c>
      <c r="U444">
        <f t="shared" si="796"/>
        <v>0</v>
      </c>
      <c r="V444">
        <f t="shared" si="797"/>
        <v>0</v>
      </c>
      <c r="W444">
        <f t="shared" si="798"/>
        <v>0</v>
      </c>
      <c r="X444">
        <f t="shared" si="799"/>
        <v>0</v>
      </c>
      <c r="Y444">
        <f>COUNTIF('résultats bruts'!AH444:AK444,1)</f>
        <v>0</v>
      </c>
      <c r="Z444">
        <f t="shared" si="800"/>
        <v>0</v>
      </c>
      <c r="AA444">
        <f>COUNTIF('résultats bruts'!AL444:AO444,1)</f>
        <v>0</v>
      </c>
      <c r="AB444">
        <f t="shared" si="801"/>
        <v>0</v>
      </c>
      <c r="AC444">
        <f>COUNTIF('résultats bruts'!AP444:AS444,1)</f>
        <v>0</v>
      </c>
      <c r="AD444">
        <f t="shared" si="802"/>
        <v>0</v>
      </c>
      <c r="AE444">
        <f t="shared" si="803"/>
        <v>0</v>
      </c>
      <c r="AF444">
        <f t="shared" si="804"/>
        <v>0</v>
      </c>
      <c r="AG444">
        <f>COUNTIF('résultats bruts'!BF444,1) + COUNTIF('résultats bruts'!BI444,1)</f>
        <v>0</v>
      </c>
      <c r="AH444">
        <f t="shared" si="805"/>
        <v>0</v>
      </c>
      <c r="AI444">
        <f>COUNTIF('résultats bruts'!AA444:AC444,1)</f>
        <v>0</v>
      </c>
      <c r="AJ444">
        <f t="shared" si="806"/>
        <v>0</v>
      </c>
      <c r="AK444">
        <f t="shared" si="807"/>
        <v>0</v>
      </c>
      <c r="AL444">
        <f t="shared" si="808"/>
        <v>0</v>
      </c>
      <c r="AM444">
        <f t="shared" si="809"/>
        <v>0</v>
      </c>
      <c r="AN444">
        <f t="shared" si="810"/>
        <v>0</v>
      </c>
      <c r="AO444">
        <f t="shared" si="811"/>
        <v>0</v>
      </c>
      <c r="AP444">
        <f t="shared" si="812"/>
        <v>0</v>
      </c>
      <c r="AQ444">
        <f>COUNTIF('résultats bruts'!AH444,0)+COUNTIF('résultats bruts'!AN444,0)+COUNTIF('résultats bruts'!AS444,0) + COUNTIF('résultats bruts'!AA444:AC444,"0A")+COUNTIF('résultats bruts'!BF444,"0A")+COUNTIF('résultats bruts'!BI444,"0A")</f>
        <v>3</v>
      </c>
      <c r="AR444">
        <f t="shared" si="813"/>
        <v>0.42857142857142855</v>
      </c>
      <c r="AS444">
        <f t="shared" si="814"/>
        <v>0</v>
      </c>
      <c r="AT444">
        <f t="shared" si="815"/>
        <v>0</v>
      </c>
      <c r="AU444">
        <f>COUNTIF('résultats bruts'!M444,1)</f>
        <v>0</v>
      </c>
      <c r="AV444">
        <f>COUNTIF('résultats bruts'!K444,1)</f>
        <v>0</v>
      </c>
      <c r="AW444">
        <f t="shared" si="816"/>
        <v>0</v>
      </c>
      <c r="AX444">
        <f t="shared" si="817"/>
        <v>0</v>
      </c>
      <c r="AY444">
        <f>COUNTIF('résultats bruts'!L444,1)</f>
        <v>0</v>
      </c>
      <c r="AZ444">
        <f>COUNTIF('résultats bruts'!N444,1)</f>
        <v>0</v>
      </c>
      <c r="BA444">
        <f t="shared" si="818"/>
        <v>0</v>
      </c>
      <c r="BB444">
        <f t="shared" si="819"/>
        <v>0</v>
      </c>
      <c r="BC444">
        <f t="shared" si="820"/>
        <v>0</v>
      </c>
      <c r="BD444">
        <f t="shared" si="821"/>
        <v>0</v>
      </c>
      <c r="BE444">
        <f>COUNTIF('résultats bruts'!AG444,1)</f>
        <v>0</v>
      </c>
      <c r="BF444">
        <f>COUNTIF('résultats bruts'!AF444,1)</f>
        <v>0</v>
      </c>
      <c r="BG444">
        <f t="shared" si="822"/>
        <v>0</v>
      </c>
      <c r="BH444">
        <f t="shared" si="823"/>
        <v>0</v>
      </c>
      <c r="BI444">
        <f>COUNTIF('résultats bruts'!AD444,1)</f>
        <v>0</v>
      </c>
      <c r="BJ444">
        <f>COUNTIF('résultats bruts'!AE444,1)</f>
        <v>0</v>
      </c>
      <c r="BK444">
        <f t="shared" si="824"/>
        <v>0</v>
      </c>
      <c r="BL444">
        <f t="shared" si="825"/>
        <v>0</v>
      </c>
      <c r="BM444">
        <f t="shared" si="826"/>
        <v>0</v>
      </c>
      <c r="BN444">
        <f t="shared" si="827"/>
        <v>0</v>
      </c>
      <c r="BO444">
        <f t="shared" si="828"/>
        <v>0</v>
      </c>
      <c r="BP444">
        <f t="shared" si="829"/>
        <v>0</v>
      </c>
      <c r="BQ444">
        <f t="shared" si="830"/>
        <v>0</v>
      </c>
      <c r="BR444">
        <f t="shared" si="831"/>
        <v>0</v>
      </c>
      <c r="BS444">
        <f t="shared" si="832"/>
        <v>0</v>
      </c>
      <c r="BT444">
        <f t="shared" si="833"/>
        <v>0</v>
      </c>
      <c r="BU444">
        <f t="shared" si="834"/>
        <v>0</v>
      </c>
      <c r="BV444">
        <f t="shared" si="835"/>
        <v>0</v>
      </c>
      <c r="BW444">
        <f t="shared" si="836"/>
        <v>0</v>
      </c>
      <c r="BX444">
        <f t="shared" si="837"/>
        <v>0</v>
      </c>
      <c r="BY444">
        <f t="shared" si="838"/>
        <v>0</v>
      </c>
      <c r="BZ444">
        <f t="shared" si="839"/>
        <v>0</v>
      </c>
      <c r="CA444">
        <f t="shared" si="840"/>
        <v>0</v>
      </c>
      <c r="CB444">
        <f t="shared" si="841"/>
        <v>0</v>
      </c>
      <c r="CC444">
        <f t="shared" si="842"/>
        <v>0</v>
      </c>
      <c r="CD444">
        <f t="shared" si="843"/>
        <v>0</v>
      </c>
      <c r="CE444">
        <f t="shared" si="844"/>
        <v>0</v>
      </c>
      <c r="CF444">
        <f t="shared" si="845"/>
        <v>0</v>
      </c>
      <c r="CG444">
        <f>COUNTIF('résultats bruts'!CL444, 1) + COUNTIF('résultats bruts'!DI444,1)</f>
        <v>0</v>
      </c>
      <c r="CH444">
        <f t="shared" si="846"/>
        <v>0</v>
      </c>
      <c r="CI444">
        <f>COUNTIF('résultats bruts'!CK444, 1) + COUNTIF('résultats bruts'!DJ444,1)</f>
        <v>0</v>
      </c>
      <c r="CJ444">
        <f t="shared" si="847"/>
        <v>0</v>
      </c>
      <c r="CK444">
        <f>COUNTIF('résultats bruts'!CN444, 1) + COUNTIF('résultats bruts'!DK444,1)</f>
        <v>0</v>
      </c>
      <c r="CL444">
        <f t="shared" si="848"/>
        <v>0</v>
      </c>
      <c r="CM444">
        <f>COUNTIF('résultats bruts'!CO444, 1) + COUNTIF('résultats bruts'!DM444,1)</f>
        <v>0</v>
      </c>
      <c r="CN444">
        <f t="shared" si="849"/>
        <v>0</v>
      </c>
      <c r="CO444">
        <f>COUNTIF('résultats bruts'!DL444, "0A") + COUNTIF('résultats bruts'!CM444,0)</f>
        <v>1</v>
      </c>
      <c r="CP444">
        <f t="shared" si="850"/>
        <v>0.5</v>
      </c>
      <c r="CQ444">
        <f t="shared" si="851"/>
        <v>0</v>
      </c>
      <c r="CR444">
        <f t="shared" si="852"/>
        <v>0</v>
      </c>
      <c r="CS444">
        <f>COUNTIF('résultats bruts'!BB444,1)</f>
        <v>0</v>
      </c>
      <c r="CT444">
        <f>COUNTIF('résultats bruts'!W444,1)</f>
        <v>0</v>
      </c>
      <c r="CU444">
        <f t="shared" si="853"/>
        <v>0</v>
      </c>
      <c r="CV444">
        <f t="shared" si="854"/>
        <v>0</v>
      </c>
      <c r="CW444">
        <f>COUNTIF('résultats bruts'!BC444,1)</f>
        <v>0</v>
      </c>
      <c r="CX444">
        <f>COUNTIF('résultats bruts'!X444,1)</f>
        <v>0</v>
      </c>
      <c r="CY444">
        <f t="shared" si="855"/>
        <v>0</v>
      </c>
      <c r="CZ444">
        <f t="shared" si="856"/>
        <v>0</v>
      </c>
      <c r="DA444">
        <f t="shared" si="857"/>
        <v>0</v>
      </c>
      <c r="DB444">
        <f t="shared" si="858"/>
        <v>0</v>
      </c>
      <c r="DC444">
        <f>COUNTIF('résultats bruts'!BD444,1)</f>
        <v>0</v>
      </c>
      <c r="DD444">
        <f>COUNTIF('résultats bruts'!Y444,1)</f>
        <v>0</v>
      </c>
      <c r="DE444">
        <f t="shared" si="859"/>
        <v>0</v>
      </c>
      <c r="DF444">
        <f t="shared" si="860"/>
        <v>0</v>
      </c>
      <c r="DG444">
        <f>COUNTIF('résultats bruts'!BE444,1)</f>
        <v>0</v>
      </c>
      <c r="DH444">
        <f>COUNTIF('résultats bruts'!Z444,1)</f>
        <v>0</v>
      </c>
      <c r="DI444">
        <f t="shared" si="861"/>
        <v>0</v>
      </c>
      <c r="DJ444">
        <f t="shared" si="862"/>
        <v>0</v>
      </c>
      <c r="DK444">
        <f t="shared" si="863"/>
        <v>0</v>
      </c>
      <c r="DL444">
        <f t="shared" si="864"/>
        <v>0</v>
      </c>
      <c r="DM444">
        <f t="shared" si="865"/>
        <v>0</v>
      </c>
      <c r="DN444">
        <f t="shared" si="866"/>
        <v>0</v>
      </c>
      <c r="DO444">
        <f t="shared" si="867"/>
        <v>0</v>
      </c>
      <c r="DP444">
        <f t="shared" si="868"/>
        <v>0</v>
      </c>
      <c r="DQ444">
        <f t="shared" si="869"/>
        <v>0</v>
      </c>
      <c r="DR444">
        <f t="shared" si="870"/>
        <v>0</v>
      </c>
      <c r="DS444">
        <f>COUNTIF('résultats bruts'!BY444, 1 ) + COUNTIF('résultats bruts'!DA444,1)</f>
        <v>0</v>
      </c>
      <c r="DT444">
        <f t="shared" si="871"/>
        <v>0</v>
      </c>
      <c r="DU444">
        <f>COUNTIF('résultats bruts'!CA444, 1 ) + COUNTIF('résultats bruts'!DE444,1)</f>
        <v>0</v>
      </c>
      <c r="DV444">
        <f t="shared" si="872"/>
        <v>0</v>
      </c>
      <c r="DW444">
        <f>COUNTIF('résultats bruts'!CB444, 1 ) + COUNTIF('résultats bruts'!CU444,1)</f>
        <v>0</v>
      </c>
      <c r="DX444">
        <f t="shared" si="873"/>
        <v>0</v>
      </c>
      <c r="DY444">
        <f>COUNTIF('résultats bruts'!BZ444, 1 ) + COUNTIF('résultats bruts'!CX444,1)</f>
        <v>0</v>
      </c>
      <c r="DZ444">
        <f t="shared" si="874"/>
        <v>0</v>
      </c>
      <c r="EA444">
        <f t="shared" si="875"/>
        <v>0</v>
      </c>
      <c r="EB444">
        <f t="shared" si="876"/>
        <v>0</v>
      </c>
      <c r="EC444">
        <f>COUNTIF('résultats bruts'!CE444, 1 ) + COUNTIF('résultats bruts'!CZ444,1)</f>
        <v>0</v>
      </c>
      <c r="ED444">
        <f t="shared" si="877"/>
        <v>0</v>
      </c>
      <c r="EE444">
        <f>COUNTIF('résultats bruts'!CD444, 1 ) + COUNTIF('résultats bruts'!DC444,1)</f>
        <v>0</v>
      </c>
      <c r="EF444">
        <f t="shared" si="878"/>
        <v>0</v>
      </c>
      <c r="EG444">
        <f>COUNTIF('résultats bruts'!CC444, 1 ) + COUNTIF('résultats bruts'!CT444,1)</f>
        <v>0</v>
      </c>
      <c r="EH444">
        <f t="shared" si="879"/>
        <v>0</v>
      </c>
      <c r="EI444">
        <f>COUNTIF('résultats bruts'!CF444, 1 ) + COUNTIF('résultats bruts'!CW444,1)</f>
        <v>0</v>
      </c>
      <c r="EJ444">
        <f t="shared" si="880"/>
        <v>0</v>
      </c>
      <c r="EK444">
        <f t="shared" si="881"/>
        <v>0</v>
      </c>
      <c r="EL444">
        <f t="shared" si="882"/>
        <v>0</v>
      </c>
      <c r="EM444">
        <f>COUNTIF('résultats bruts'!CJ444, 1 ) + COUNTIF('résultats bruts'!CY444,1)</f>
        <v>0</v>
      </c>
      <c r="EN444">
        <f t="shared" si="883"/>
        <v>0</v>
      </c>
      <c r="EO444">
        <f>COUNTIF('résultats bruts'!CI444, 1 ) + COUNTIF('résultats bruts'!DB444,1)</f>
        <v>0</v>
      </c>
      <c r="EP444">
        <f t="shared" si="884"/>
        <v>0</v>
      </c>
      <c r="EQ444">
        <f>COUNTIF('résultats bruts'!CG444, 1 ) + COUNTIF('résultats bruts'!CS444,1)</f>
        <v>0</v>
      </c>
      <c r="ER444">
        <f t="shared" si="885"/>
        <v>0</v>
      </c>
      <c r="ES444">
        <f>COUNTIF('résultats bruts'!CH444, 1 ) + COUNTIF('résultats bruts'!CV444,1)</f>
        <v>0</v>
      </c>
      <c r="ET444">
        <f t="shared" si="886"/>
        <v>0</v>
      </c>
      <c r="EU444">
        <f t="shared" si="887"/>
        <v>0</v>
      </c>
      <c r="EV444">
        <f t="shared" si="888"/>
        <v>0</v>
      </c>
      <c r="EW444">
        <f t="shared" si="889"/>
        <v>0</v>
      </c>
      <c r="EX444">
        <f t="shared" si="890"/>
        <v>0</v>
      </c>
      <c r="EY444">
        <f t="shared" si="891"/>
        <v>0</v>
      </c>
      <c r="EZ444">
        <f t="shared" si="892"/>
        <v>0</v>
      </c>
      <c r="FA444">
        <f t="shared" si="893"/>
        <v>0</v>
      </c>
      <c r="FB444">
        <f t="shared" si="894"/>
        <v>0</v>
      </c>
      <c r="FC444">
        <f t="shared" si="895"/>
        <v>0</v>
      </c>
      <c r="FD444">
        <f t="shared" si="896"/>
        <v>0</v>
      </c>
      <c r="FE444">
        <f>COUNTIF('résultats bruts'!DD444,0)</f>
        <v>1</v>
      </c>
      <c r="FF444">
        <f t="shared" si="897"/>
        <v>0</v>
      </c>
      <c r="FG444">
        <f t="shared" si="898"/>
        <v>0</v>
      </c>
      <c r="FH444">
        <f>COUNTIF('résultats bruts'!DN444,1)</f>
        <v>0</v>
      </c>
      <c r="FI444">
        <f>COUNTIF('résultats bruts'!DO444,1)</f>
        <v>0</v>
      </c>
      <c r="FJ444">
        <f>COUNTIF('résultats bruts'!DP444,1)</f>
        <v>0</v>
      </c>
      <c r="FK444">
        <f>COUNTIF('résultats bruts'!O444,1) + COUNTIF('résultats bruts'!AT444,1)</f>
        <v>0</v>
      </c>
      <c r="FL444">
        <f>COUNTIF('résultats bruts'!P444,1) + COUNTIF('résultats bruts'!AX444,1)</f>
        <v>0</v>
      </c>
      <c r="FM444">
        <f t="shared" si="899"/>
        <v>0</v>
      </c>
      <c r="FN444">
        <f t="shared" si="900"/>
        <v>0</v>
      </c>
      <c r="FO444">
        <f>COUNTIF('résultats bruts'!Q444,1) + COUNTIF('résultats bruts'!AV444,1)</f>
        <v>0</v>
      </c>
      <c r="FP444">
        <f>COUNTIF('résultats bruts'!R444,1) + COUNTIF('résultats bruts'!BA444,1)</f>
        <v>0</v>
      </c>
      <c r="FQ444">
        <f t="shared" si="901"/>
        <v>0</v>
      </c>
      <c r="FR444">
        <f t="shared" si="902"/>
        <v>0</v>
      </c>
      <c r="FS444">
        <f>COUNTIF('résultats bruts'!S444,1) + COUNTIF('résultats bruts'!AZ444,1)</f>
        <v>0</v>
      </c>
      <c r="FT444">
        <f>COUNTIF('résultats bruts'!T444,1) + COUNTIF('résultats bruts'!AW444,1)</f>
        <v>0</v>
      </c>
      <c r="FU444">
        <f t="shared" si="903"/>
        <v>0</v>
      </c>
      <c r="FV444">
        <f t="shared" si="904"/>
        <v>0</v>
      </c>
      <c r="FW444">
        <f>COUNTIF('résultats bruts'!U444,1) + COUNTIF('résultats bruts'!AY444,1)</f>
        <v>0</v>
      </c>
      <c r="FX444">
        <f>COUNTIF('résultats bruts'!V444,1) + COUNTIF('résultats bruts'!AU444,1)</f>
        <v>0</v>
      </c>
      <c r="FY444">
        <f t="shared" si="905"/>
        <v>0</v>
      </c>
      <c r="FZ444">
        <f t="shared" si="906"/>
        <v>0</v>
      </c>
      <c r="GA444">
        <f t="shared" si="907"/>
        <v>0</v>
      </c>
      <c r="GB444">
        <f t="shared" si="908"/>
        <v>0</v>
      </c>
      <c r="GC444">
        <f t="shared" si="909"/>
        <v>0</v>
      </c>
      <c r="GD444">
        <f t="shared" si="910"/>
        <v>0</v>
      </c>
      <c r="GE444">
        <f>COUNTIF('résultats bruts'!AT444:BA444,"0A")+ COUNTIF('résultats bruts'!BM444,"0A")</f>
        <v>0</v>
      </c>
      <c r="GF444">
        <f t="shared" si="911"/>
        <v>0</v>
      </c>
      <c r="GG444">
        <f>COUNTIF('résultats bruts'!BL444,1)</f>
        <v>0</v>
      </c>
      <c r="GH444">
        <f>COUNTIF('résultats bruts'!BM444,1)</f>
        <v>0</v>
      </c>
      <c r="GI444">
        <f>COUNTIF('résultats bruts'!AV444,1)</f>
        <v>0</v>
      </c>
      <c r="GJ444">
        <f>COUNTIF('résultats bruts'!BN444,1)</f>
        <v>0</v>
      </c>
      <c r="GK444">
        <f t="shared" si="912"/>
        <v>0</v>
      </c>
      <c r="GL444">
        <f t="shared" si="913"/>
        <v>0</v>
      </c>
      <c r="GM444">
        <f>COUNTIF('résultats bruts'!CQ444, 1) + COUNTIF('résultats bruts'!DF444,1)</f>
        <v>0</v>
      </c>
      <c r="GN444">
        <f t="shared" si="914"/>
        <v>0</v>
      </c>
      <c r="GO444">
        <f>COUNTIF('résultats bruts'!CP444, 1) + COUNTIF('résultats bruts'!DG444,1)</f>
        <v>0</v>
      </c>
      <c r="GP444">
        <f t="shared" si="915"/>
        <v>0</v>
      </c>
      <c r="GQ444">
        <f>COUNTIF('résultats bruts'!CR444, 1) + COUNTIF('résultats bruts'!DH444,1)</f>
        <v>0</v>
      </c>
      <c r="GR444">
        <f t="shared" si="916"/>
        <v>0</v>
      </c>
      <c r="GS444">
        <f>COUNTIF('résultats bruts'!BU444:BX444,1)</f>
        <v>0</v>
      </c>
      <c r="GT444">
        <f t="shared" si="917"/>
        <v>0</v>
      </c>
      <c r="GU444">
        <f>COUNTIF('résultats bruts'!DQ444:DT444,1)</f>
        <v>0</v>
      </c>
      <c r="GV444">
        <f t="shared" si="918"/>
        <v>0</v>
      </c>
      <c r="GW444">
        <f t="shared" si="919"/>
        <v>0</v>
      </c>
      <c r="GX444">
        <f t="shared" si="920"/>
        <v>0</v>
      </c>
      <c r="GY444">
        <f>COUNTIF('résultats bruts'!DF444:DH444,"0A")</f>
        <v>0</v>
      </c>
      <c r="GZ444">
        <f t="shared" si="921"/>
        <v>0</v>
      </c>
      <c r="HA444">
        <f t="shared" si="922"/>
        <v>0</v>
      </c>
      <c r="HB444">
        <f t="shared" si="923"/>
        <v>0</v>
      </c>
    </row>
    <row r="445" spans="1:210" ht="15.75" x14ac:dyDescent="0.25">
      <c r="A445">
        <f>'résultats bruts'!A445</f>
        <v>0</v>
      </c>
      <c r="B445">
        <f>'résultats bruts'!B445</f>
        <v>0</v>
      </c>
      <c r="C445">
        <f>'résultats bruts'!C445</f>
        <v>0</v>
      </c>
      <c r="D445">
        <f>'résultats bruts'!D445</f>
        <v>0</v>
      </c>
      <c r="E445">
        <f>'résultats bruts'!E445</f>
        <v>0</v>
      </c>
      <c r="F445">
        <f>'résultats bruts'!F445</f>
        <v>443</v>
      </c>
      <c r="G445">
        <f>'résultats bruts'!G445</f>
        <v>0</v>
      </c>
      <c r="H445">
        <f>COUNTIF('résultats bruts'!BO445,1)</f>
        <v>0</v>
      </c>
      <c r="I445">
        <f>COUNTIF('résultats bruts'!BQ445,1)</f>
        <v>0</v>
      </c>
      <c r="J445">
        <f>COUNTIF('résultats bruts'!BS445,1)</f>
        <v>0</v>
      </c>
      <c r="K445">
        <f t="shared" si="792"/>
        <v>0</v>
      </c>
      <c r="L445">
        <f t="shared" si="793"/>
        <v>0</v>
      </c>
      <c r="M445">
        <f>COUNTIF('résultats bruts'!BP445,1)</f>
        <v>0</v>
      </c>
      <c r="N445">
        <f>COUNTIF('résultats bruts'!BR445,1)</f>
        <v>0</v>
      </c>
      <c r="O445">
        <f>COUNTIF('résultats bruts'!BT445,1)</f>
        <v>0</v>
      </c>
      <c r="P445">
        <f t="shared" si="794"/>
        <v>0</v>
      </c>
      <c r="Q445">
        <f t="shared" si="795"/>
        <v>0</v>
      </c>
      <c r="R445">
        <f>COUNTIF('résultats bruts'!H445,1)</f>
        <v>0</v>
      </c>
      <c r="S445">
        <f>COUNTIF('résultats bruts'!I445,1)</f>
        <v>0</v>
      </c>
      <c r="T445">
        <f>COUNTIF('résultats bruts'!J445,1)</f>
        <v>0</v>
      </c>
      <c r="U445">
        <f t="shared" si="796"/>
        <v>0</v>
      </c>
      <c r="V445">
        <f t="shared" si="797"/>
        <v>0</v>
      </c>
      <c r="W445">
        <f t="shared" si="798"/>
        <v>0</v>
      </c>
      <c r="X445">
        <f t="shared" si="799"/>
        <v>0</v>
      </c>
      <c r="Y445">
        <f>COUNTIF('résultats bruts'!AH445:AK445,1)</f>
        <v>0</v>
      </c>
      <c r="Z445">
        <f t="shared" si="800"/>
        <v>0</v>
      </c>
      <c r="AA445">
        <f>COUNTIF('résultats bruts'!AL445:AO445,1)</f>
        <v>0</v>
      </c>
      <c r="AB445">
        <f t="shared" si="801"/>
        <v>0</v>
      </c>
      <c r="AC445">
        <f>COUNTIF('résultats bruts'!AP445:AS445,1)</f>
        <v>0</v>
      </c>
      <c r="AD445">
        <f t="shared" si="802"/>
        <v>0</v>
      </c>
      <c r="AE445">
        <f t="shared" si="803"/>
        <v>0</v>
      </c>
      <c r="AF445">
        <f t="shared" si="804"/>
        <v>0</v>
      </c>
      <c r="AG445">
        <f>COUNTIF('résultats bruts'!BF445,1) + COUNTIF('résultats bruts'!BI445,1)</f>
        <v>0</v>
      </c>
      <c r="AH445">
        <f t="shared" si="805"/>
        <v>0</v>
      </c>
      <c r="AI445">
        <f>COUNTIF('résultats bruts'!AA445:AC445,1)</f>
        <v>0</v>
      </c>
      <c r="AJ445">
        <f t="shared" si="806"/>
        <v>0</v>
      </c>
      <c r="AK445">
        <f t="shared" si="807"/>
        <v>0</v>
      </c>
      <c r="AL445">
        <f t="shared" si="808"/>
        <v>0</v>
      </c>
      <c r="AM445">
        <f t="shared" si="809"/>
        <v>0</v>
      </c>
      <c r="AN445">
        <f t="shared" si="810"/>
        <v>0</v>
      </c>
      <c r="AO445">
        <f t="shared" si="811"/>
        <v>0</v>
      </c>
      <c r="AP445">
        <f t="shared" si="812"/>
        <v>0</v>
      </c>
      <c r="AQ445">
        <f>COUNTIF('résultats bruts'!AH445,0)+COUNTIF('résultats bruts'!AN445,0)+COUNTIF('résultats bruts'!AS445,0) + COUNTIF('résultats bruts'!AA445:AC445,"0A")+COUNTIF('résultats bruts'!BF445,"0A")+COUNTIF('résultats bruts'!BI445,"0A")</f>
        <v>3</v>
      </c>
      <c r="AR445">
        <f t="shared" si="813"/>
        <v>0.42857142857142855</v>
      </c>
      <c r="AS445">
        <f t="shared" si="814"/>
        <v>0</v>
      </c>
      <c r="AT445">
        <f t="shared" si="815"/>
        <v>0</v>
      </c>
      <c r="AU445">
        <f>COUNTIF('résultats bruts'!M445,1)</f>
        <v>0</v>
      </c>
      <c r="AV445">
        <f>COUNTIF('résultats bruts'!K445,1)</f>
        <v>0</v>
      </c>
      <c r="AW445">
        <f t="shared" si="816"/>
        <v>0</v>
      </c>
      <c r="AX445">
        <f t="shared" si="817"/>
        <v>0</v>
      </c>
      <c r="AY445">
        <f>COUNTIF('résultats bruts'!L445,1)</f>
        <v>0</v>
      </c>
      <c r="AZ445">
        <f>COUNTIF('résultats bruts'!N445,1)</f>
        <v>0</v>
      </c>
      <c r="BA445">
        <f t="shared" si="818"/>
        <v>0</v>
      </c>
      <c r="BB445">
        <f t="shared" si="819"/>
        <v>0</v>
      </c>
      <c r="BC445">
        <f t="shared" si="820"/>
        <v>0</v>
      </c>
      <c r="BD445">
        <f t="shared" si="821"/>
        <v>0</v>
      </c>
      <c r="BE445">
        <f>COUNTIF('résultats bruts'!AG445,1)</f>
        <v>0</v>
      </c>
      <c r="BF445">
        <f>COUNTIF('résultats bruts'!AF445,1)</f>
        <v>0</v>
      </c>
      <c r="BG445">
        <f t="shared" si="822"/>
        <v>0</v>
      </c>
      <c r="BH445">
        <f t="shared" si="823"/>
        <v>0</v>
      </c>
      <c r="BI445">
        <f>COUNTIF('résultats bruts'!AD445,1)</f>
        <v>0</v>
      </c>
      <c r="BJ445">
        <f>COUNTIF('résultats bruts'!AE445,1)</f>
        <v>0</v>
      </c>
      <c r="BK445">
        <f t="shared" si="824"/>
        <v>0</v>
      </c>
      <c r="BL445">
        <f t="shared" si="825"/>
        <v>0</v>
      </c>
      <c r="BM445">
        <f t="shared" si="826"/>
        <v>0</v>
      </c>
      <c r="BN445">
        <f t="shared" si="827"/>
        <v>0</v>
      </c>
      <c r="BO445">
        <f t="shared" si="828"/>
        <v>0</v>
      </c>
      <c r="BP445">
        <f t="shared" si="829"/>
        <v>0</v>
      </c>
      <c r="BQ445">
        <f t="shared" si="830"/>
        <v>0</v>
      </c>
      <c r="BR445">
        <f t="shared" si="831"/>
        <v>0</v>
      </c>
      <c r="BS445">
        <f t="shared" si="832"/>
        <v>0</v>
      </c>
      <c r="BT445">
        <f t="shared" si="833"/>
        <v>0</v>
      </c>
      <c r="BU445">
        <f t="shared" si="834"/>
        <v>0</v>
      </c>
      <c r="BV445">
        <f t="shared" si="835"/>
        <v>0</v>
      </c>
      <c r="BW445">
        <f t="shared" si="836"/>
        <v>0</v>
      </c>
      <c r="BX445">
        <f t="shared" si="837"/>
        <v>0</v>
      </c>
      <c r="BY445">
        <f t="shared" si="838"/>
        <v>0</v>
      </c>
      <c r="BZ445">
        <f t="shared" si="839"/>
        <v>0</v>
      </c>
      <c r="CA445">
        <f t="shared" si="840"/>
        <v>0</v>
      </c>
      <c r="CB445">
        <f t="shared" si="841"/>
        <v>0</v>
      </c>
      <c r="CC445">
        <f t="shared" si="842"/>
        <v>0</v>
      </c>
      <c r="CD445">
        <f t="shared" si="843"/>
        <v>0</v>
      </c>
      <c r="CE445">
        <f t="shared" si="844"/>
        <v>0</v>
      </c>
      <c r="CF445">
        <f t="shared" si="845"/>
        <v>0</v>
      </c>
      <c r="CG445">
        <f>COUNTIF('résultats bruts'!CL445, 1) + COUNTIF('résultats bruts'!DI445,1)</f>
        <v>0</v>
      </c>
      <c r="CH445">
        <f t="shared" si="846"/>
        <v>0</v>
      </c>
      <c r="CI445">
        <f>COUNTIF('résultats bruts'!CK445, 1) + COUNTIF('résultats bruts'!DJ445,1)</f>
        <v>0</v>
      </c>
      <c r="CJ445">
        <f t="shared" si="847"/>
        <v>0</v>
      </c>
      <c r="CK445">
        <f>COUNTIF('résultats bruts'!CN445, 1) + COUNTIF('résultats bruts'!DK445,1)</f>
        <v>0</v>
      </c>
      <c r="CL445">
        <f t="shared" si="848"/>
        <v>0</v>
      </c>
      <c r="CM445">
        <f>COUNTIF('résultats bruts'!CO445, 1) + COUNTIF('résultats bruts'!DM445,1)</f>
        <v>0</v>
      </c>
      <c r="CN445">
        <f t="shared" si="849"/>
        <v>0</v>
      </c>
      <c r="CO445">
        <f>COUNTIF('résultats bruts'!DL445, "0A") + COUNTIF('résultats bruts'!CM445,0)</f>
        <v>1</v>
      </c>
      <c r="CP445">
        <f t="shared" si="850"/>
        <v>0.5</v>
      </c>
      <c r="CQ445">
        <f t="shared" si="851"/>
        <v>0</v>
      </c>
      <c r="CR445">
        <f t="shared" si="852"/>
        <v>0</v>
      </c>
      <c r="CS445">
        <f>COUNTIF('résultats bruts'!BB445,1)</f>
        <v>0</v>
      </c>
      <c r="CT445">
        <f>COUNTIF('résultats bruts'!W445,1)</f>
        <v>0</v>
      </c>
      <c r="CU445">
        <f t="shared" si="853"/>
        <v>0</v>
      </c>
      <c r="CV445">
        <f t="shared" si="854"/>
        <v>0</v>
      </c>
      <c r="CW445">
        <f>COUNTIF('résultats bruts'!BC445,1)</f>
        <v>0</v>
      </c>
      <c r="CX445">
        <f>COUNTIF('résultats bruts'!X445,1)</f>
        <v>0</v>
      </c>
      <c r="CY445">
        <f t="shared" si="855"/>
        <v>0</v>
      </c>
      <c r="CZ445">
        <f t="shared" si="856"/>
        <v>0</v>
      </c>
      <c r="DA445">
        <f t="shared" si="857"/>
        <v>0</v>
      </c>
      <c r="DB445">
        <f t="shared" si="858"/>
        <v>0</v>
      </c>
      <c r="DC445">
        <f>COUNTIF('résultats bruts'!BD445,1)</f>
        <v>0</v>
      </c>
      <c r="DD445">
        <f>COUNTIF('résultats bruts'!Y445,1)</f>
        <v>0</v>
      </c>
      <c r="DE445">
        <f t="shared" si="859"/>
        <v>0</v>
      </c>
      <c r="DF445">
        <f t="shared" si="860"/>
        <v>0</v>
      </c>
      <c r="DG445">
        <f>COUNTIF('résultats bruts'!BE445,1)</f>
        <v>0</v>
      </c>
      <c r="DH445">
        <f>COUNTIF('résultats bruts'!Z445,1)</f>
        <v>0</v>
      </c>
      <c r="DI445">
        <f t="shared" si="861"/>
        <v>0</v>
      </c>
      <c r="DJ445">
        <f t="shared" si="862"/>
        <v>0</v>
      </c>
      <c r="DK445">
        <f t="shared" si="863"/>
        <v>0</v>
      </c>
      <c r="DL445">
        <f t="shared" si="864"/>
        <v>0</v>
      </c>
      <c r="DM445">
        <f t="shared" si="865"/>
        <v>0</v>
      </c>
      <c r="DN445">
        <f t="shared" si="866"/>
        <v>0</v>
      </c>
      <c r="DO445">
        <f t="shared" si="867"/>
        <v>0</v>
      </c>
      <c r="DP445">
        <f t="shared" si="868"/>
        <v>0</v>
      </c>
      <c r="DQ445">
        <f t="shared" si="869"/>
        <v>0</v>
      </c>
      <c r="DR445">
        <f t="shared" si="870"/>
        <v>0</v>
      </c>
      <c r="DS445">
        <f>COUNTIF('résultats bruts'!BY445, 1 ) + COUNTIF('résultats bruts'!DA445,1)</f>
        <v>0</v>
      </c>
      <c r="DT445">
        <f t="shared" si="871"/>
        <v>0</v>
      </c>
      <c r="DU445">
        <f>COUNTIF('résultats bruts'!CA445, 1 ) + COUNTIF('résultats bruts'!DE445,1)</f>
        <v>0</v>
      </c>
      <c r="DV445">
        <f t="shared" si="872"/>
        <v>0</v>
      </c>
      <c r="DW445">
        <f>COUNTIF('résultats bruts'!CB445, 1 ) + COUNTIF('résultats bruts'!CU445,1)</f>
        <v>0</v>
      </c>
      <c r="DX445">
        <f t="shared" si="873"/>
        <v>0</v>
      </c>
      <c r="DY445">
        <f>COUNTIF('résultats bruts'!BZ445, 1 ) + COUNTIF('résultats bruts'!CX445,1)</f>
        <v>0</v>
      </c>
      <c r="DZ445">
        <f t="shared" si="874"/>
        <v>0</v>
      </c>
      <c r="EA445">
        <f t="shared" si="875"/>
        <v>0</v>
      </c>
      <c r="EB445">
        <f t="shared" si="876"/>
        <v>0</v>
      </c>
      <c r="EC445">
        <f>COUNTIF('résultats bruts'!CE445, 1 ) + COUNTIF('résultats bruts'!CZ445,1)</f>
        <v>0</v>
      </c>
      <c r="ED445">
        <f t="shared" si="877"/>
        <v>0</v>
      </c>
      <c r="EE445">
        <f>COUNTIF('résultats bruts'!CD445, 1 ) + COUNTIF('résultats bruts'!DC445,1)</f>
        <v>0</v>
      </c>
      <c r="EF445">
        <f t="shared" si="878"/>
        <v>0</v>
      </c>
      <c r="EG445">
        <f>COUNTIF('résultats bruts'!CC445, 1 ) + COUNTIF('résultats bruts'!CT445,1)</f>
        <v>0</v>
      </c>
      <c r="EH445">
        <f t="shared" si="879"/>
        <v>0</v>
      </c>
      <c r="EI445">
        <f>COUNTIF('résultats bruts'!CF445, 1 ) + COUNTIF('résultats bruts'!CW445,1)</f>
        <v>0</v>
      </c>
      <c r="EJ445">
        <f t="shared" si="880"/>
        <v>0</v>
      </c>
      <c r="EK445">
        <f t="shared" si="881"/>
        <v>0</v>
      </c>
      <c r="EL445">
        <f t="shared" si="882"/>
        <v>0</v>
      </c>
      <c r="EM445">
        <f>COUNTIF('résultats bruts'!CJ445, 1 ) + COUNTIF('résultats bruts'!CY445,1)</f>
        <v>0</v>
      </c>
      <c r="EN445">
        <f t="shared" si="883"/>
        <v>0</v>
      </c>
      <c r="EO445">
        <f>COUNTIF('résultats bruts'!CI445, 1 ) + COUNTIF('résultats bruts'!DB445,1)</f>
        <v>0</v>
      </c>
      <c r="EP445">
        <f t="shared" si="884"/>
        <v>0</v>
      </c>
      <c r="EQ445">
        <f>COUNTIF('résultats bruts'!CG445, 1 ) + COUNTIF('résultats bruts'!CS445,1)</f>
        <v>0</v>
      </c>
      <c r="ER445">
        <f t="shared" si="885"/>
        <v>0</v>
      </c>
      <c r="ES445">
        <f>COUNTIF('résultats bruts'!CH445, 1 ) + COUNTIF('résultats bruts'!CV445,1)</f>
        <v>0</v>
      </c>
      <c r="ET445">
        <f t="shared" si="886"/>
        <v>0</v>
      </c>
      <c r="EU445">
        <f t="shared" si="887"/>
        <v>0</v>
      </c>
      <c r="EV445">
        <f t="shared" si="888"/>
        <v>0</v>
      </c>
      <c r="EW445">
        <f t="shared" si="889"/>
        <v>0</v>
      </c>
      <c r="EX445">
        <f t="shared" si="890"/>
        <v>0</v>
      </c>
      <c r="EY445">
        <f t="shared" si="891"/>
        <v>0</v>
      </c>
      <c r="EZ445">
        <f t="shared" si="892"/>
        <v>0</v>
      </c>
      <c r="FA445">
        <f t="shared" si="893"/>
        <v>0</v>
      </c>
      <c r="FB445">
        <f t="shared" si="894"/>
        <v>0</v>
      </c>
      <c r="FC445">
        <f t="shared" si="895"/>
        <v>0</v>
      </c>
      <c r="FD445">
        <f t="shared" si="896"/>
        <v>0</v>
      </c>
      <c r="FE445">
        <f>COUNTIF('résultats bruts'!DD445,0)</f>
        <v>1</v>
      </c>
      <c r="FF445">
        <f t="shared" si="897"/>
        <v>0</v>
      </c>
      <c r="FG445">
        <f t="shared" si="898"/>
        <v>0</v>
      </c>
      <c r="FH445">
        <f>COUNTIF('résultats bruts'!DN445,1)</f>
        <v>0</v>
      </c>
      <c r="FI445">
        <f>COUNTIF('résultats bruts'!DO445,1)</f>
        <v>0</v>
      </c>
      <c r="FJ445">
        <f>COUNTIF('résultats bruts'!DP445,1)</f>
        <v>0</v>
      </c>
      <c r="FK445">
        <f>COUNTIF('résultats bruts'!O445,1) + COUNTIF('résultats bruts'!AT445,1)</f>
        <v>0</v>
      </c>
      <c r="FL445">
        <f>COUNTIF('résultats bruts'!P445,1) + COUNTIF('résultats bruts'!AX445,1)</f>
        <v>0</v>
      </c>
      <c r="FM445">
        <f t="shared" si="899"/>
        <v>0</v>
      </c>
      <c r="FN445">
        <f t="shared" si="900"/>
        <v>0</v>
      </c>
      <c r="FO445">
        <f>COUNTIF('résultats bruts'!Q445,1) + COUNTIF('résultats bruts'!AV445,1)</f>
        <v>0</v>
      </c>
      <c r="FP445">
        <f>COUNTIF('résultats bruts'!R445,1) + COUNTIF('résultats bruts'!BA445,1)</f>
        <v>0</v>
      </c>
      <c r="FQ445">
        <f t="shared" si="901"/>
        <v>0</v>
      </c>
      <c r="FR445">
        <f t="shared" si="902"/>
        <v>0</v>
      </c>
      <c r="FS445">
        <f>COUNTIF('résultats bruts'!S445,1) + COUNTIF('résultats bruts'!AZ445,1)</f>
        <v>0</v>
      </c>
      <c r="FT445">
        <f>COUNTIF('résultats bruts'!T445,1) + COUNTIF('résultats bruts'!AW445,1)</f>
        <v>0</v>
      </c>
      <c r="FU445">
        <f t="shared" si="903"/>
        <v>0</v>
      </c>
      <c r="FV445">
        <f t="shared" si="904"/>
        <v>0</v>
      </c>
      <c r="FW445">
        <f>COUNTIF('résultats bruts'!U445,1) + COUNTIF('résultats bruts'!AY445,1)</f>
        <v>0</v>
      </c>
      <c r="FX445">
        <f>COUNTIF('résultats bruts'!V445,1) + COUNTIF('résultats bruts'!AU445,1)</f>
        <v>0</v>
      </c>
      <c r="FY445">
        <f t="shared" si="905"/>
        <v>0</v>
      </c>
      <c r="FZ445">
        <f t="shared" si="906"/>
        <v>0</v>
      </c>
      <c r="GA445">
        <f t="shared" si="907"/>
        <v>0</v>
      </c>
      <c r="GB445">
        <f t="shared" si="908"/>
        <v>0</v>
      </c>
      <c r="GC445">
        <f t="shared" si="909"/>
        <v>0</v>
      </c>
      <c r="GD445">
        <f t="shared" si="910"/>
        <v>0</v>
      </c>
      <c r="GE445">
        <f>COUNTIF('résultats bruts'!AT445:BA445,"0A")+ COUNTIF('résultats bruts'!BM445,"0A")</f>
        <v>0</v>
      </c>
      <c r="GF445">
        <f t="shared" si="911"/>
        <v>0</v>
      </c>
      <c r="GG445">
        <f>COUNTIF('résultats bruts'!BL445,1)</f>
        <v>0</v>
      </c>
      <c r="GH445">
        <f>COUNTIF('résultats bruts'!BM445,1)</f>
        <v>0</v>
      </c>
      <c r="GI445">
        <f>COUNTIF('résultats bruts'!AV445,1)</f>
        <v>0</v>
      </c>
      <c r="GJ445">
        <f>COUNTIF('résultats bruts'!BN445,1)</f>
        <v>0</v>
      </c>
      <c r="GK445">
        <f t="shared" si="912"/>
        <v>0</v>
      </c>
      <c r="GL445">
        <f t="shared" si="913"/>
        <v>0</v>
      </c>
      <c r="GM445">
        <f>COUNTIF('résultats bruts'!CQ445, 1) + COUNTIF('résultats bruts'!DF445,1)</f>
        <v>0</v>
      </c>
      <c r="GN445">
        <f t="shared" si="914"/>
        <v>0</v>
      </c>
      <c r="GO445">
        <f>COUNTIF('résultats bruts'!CP445, 1) + COUNTIF('résultats bruts'!DG445,1)</f>
        <v>0</v>
      </c>
      <c r="GP445">
        <f t="shared" si="915"/>
        <v>0</v>
      </c>
      <c r="GQ445">
        <f>COUNTIF('résultats bruts'!CR445, 1) + COUNTIF('résultats bruts'!DH445,1)</f>
        <v>0</v>
      </c>
      <c r="GR445">
        <f t="shared" si="916"/>
        <v>0</v>
      </c>
      <c r="GS445">
        <f>COUNTIF('résultats bruts'!BU445:BX445,1)</f>
        <v>0</v>
      </c>
      <c r="GT445">
        <f t="shared" si="917"/>
        <v>0</v>
      </c>
      <c r="GU445">
        <f>COUNTIF('résultats bruts'!DQ445:DT445,1)</f>
        <v>0</v>
      </c>
      <c r="GV445">
        <f t="shared" si="918"/>
        <v>0</v>
      </c>
      <c r="GW445">
        <f t="shared" si="919"/>
        <v>0</v>
      </c>
      <c r="GX445">
        <f t="shared" si="920"/>
        <v>0</v>
      </c>
      <c r="GY445">
        <f>COUNTIF('résultats bruts'!DF445:DH445,"0A")</f>
        <v>0</v>
      </c>
      <c r="GZ445">
        <f t="shared" si="921"/>
        <v>0</v>
      </c>
      <c r="HA445">
        <f t="shared" si="922"/>
        <v>0</v>
      </c>
      <c r="HB445">
        <f t="shared" si="923"/>
        <v>0</v>
      </c>
    </row>
    <row r="446" spans="1:210" ht="15.75" x14ac:dyDescent="0.25">
      <c r="A446">
        <f>'résultats bruts'!A446</f>
        <v>0</v>
      </c>
      <c r="B446">
        <f>'résultats bruts'!B446</f>
        <v>0</v>
      </c>
      <c r="C446">
        <f>'résultats bruts'!C446</f>
        <v>0</v>
      </c>
      <c r="D446">
        <f>'résultats bruts'!D446</f>
        <v>0</v>
      </c>
      <c r="E446">
        <f>'résultats bruts'!E446</f>
        <v>0</v>
      </c>
      <c r="F446">
        <f>'résultats bruts'!F446</f>
        <v>444</v>
      </c>
      <c r="G446">
        <f>'résultats bruts'!G446</f>
        <v>0</v>
      </c>
      <c r="H446">
        <f>COUNTIF('résultats bruts'!BO446,1)</f>
        <v>0</v>
      </c>
      <c r="I446">
        <f>COUNTIF('résultats bruts'!BQ446,1)</f>
        <v>0</v>
      </c>
      <c r="J446">
        <f>COUNTIF('résultats bruts'!BS446,1)</f>
        <v>0</v>
      </c>
      <c r="K446">
        <f t="shared" si="792"/>
        <v>0</v>
      </c>
      <c r="L446">
        <f t="shared" si="793"/>
        <v>0</v>
      </c>
      <c r="M446">
        <f>COUNTIF('résultats bruts'!BP446,1)</f>
        <v>0</v>
      </c>
      <c r="N446">
        <f>COUNTIF('résultats bruts'!BR446,1)</f>
        <v>0</v>
      </c>
      <c r="O446">
        <f>COUNTIF('résultats bruts'!BT446,1)</f>
        <v>0</v>
      </c>
      <c r="P446">
        <f t="shared" si="794"/>
        <v>0</v>
      </c>
      <c r="Q446">
        <f t="shared" si="795"/>
        <v>0</v>
      </c>
      <c r="R446">
        <f>COUNTIF('résultats bruts'!H446,1)</f>
        <v>0</v>
      </c>
      <c r="S446">
        <f>COUNTIF('résultats bruts'!I446,1)</f>
        <v>0</v>
      </c>
      <c r="T446">
        <f>COUNTIF('résultats bruts'!J446,1)</f>
        <v>0</v>
      </c>
      <c r="U446">
        <f t="shared" si="796"/>
        <v>0</v>
      </c>
      <c r="V446">
        <f t="shared" si="797"/>
        <v>0</v>
      </c>
      <c r="W446">
        <f t="shared" si="798"/>
        <v>0</v>
      </c>
      <c r="X446">
        <f t="shared" si="799"/>
        <v>0</v>
      </c>
      <c r="Y446">
        <f>COUNTIF('résultats bruts'!AH446:AK446,1)</f>
        <v>0</v>
      </c>
      <c r="Z446">
        <f t="shared" si="800"/>
        <v>0</v>
      </c>
      <c r="AA446">
        <f>COUNTIF('résultats bruts'!AL446:AO446,1)</f>
        <v>0</v>
      </c>
      <c r="AB446">
        <f t="shared" si="801"/>
        <v>0</v>
      </c>
      <c r="AC446">
        <f>COUNTIF('résultats bruts'!AP446:AS446,1)</f>
        <v>0</v>
      </c>
      <c r="AD446">
        <f t="shared" si="802"/>
        <v>0</v>
      </c>
      <c r="AE446">
        <f t="shared" si="803"/>
        <v>0</v>
      </c>
      <c r="AF446">
        <f t="shared" si="804"/>
        <v>0</v>
      </c>
      <c r="AG446">
        <f>COUNTIF('résultats bruts'!BF446,1) + COUNTIF('résultats bruts'!BI446,1)</f>
        <v>0</v>
      </c>
      <c r="AH446">
        <f t="shared" si="805"/>
        <v>0</v>
      </c>
      <c r="AI446">
        <f>COUNTIF('résultats bruts'!AA446:AC446,1)</f>
        <v>0</v>
      </c>
      <c r="AJ446">
        <f t="shared" si="806"/>
        <v>0</v>
      </c>
      <c r="AK446">
        <f t="shared" si="807"/>
        <v>0</v>
      </c>
      <c r="AL446">
        <f t="shared" si="808"/>
        <v>0</v>
      </c>
      <c r="AM446">
        <f t="shared" si="809"/>
        <v>0</v>
      </c>
      <c r="AN446">
        <f t="shared" si="810"/>
        <v>0</v>
      </c>
      <c r="AO446">
        <f t="shared" si="811"/>
        <v>0</v>
      </c>
      <c r="AP446">
        <f t="shared" si="812"/>
        <v>0</v>
      </c>
      <c r="AQ446">
        <f>COUNTIF('résultats bruts'!AH446,0)+COUNTIF('résultats bruts'!AN446,0)+COUNTIF('résultats bruts'!AS446,0) + COUNTIF('résultats bruts'!AA446:AC446,"0A")+COUNTIF('résultats bruts'!BF446,"0A")+COUNTIF('résultats bruts'!BI446,"0A")</f>
        <v>3</v>
      </c>
      <c r="AR446">
        <f t="shared" si="813"/>
        <v>0.42857142857142855</v>
      </c>
      <c r="AS446">
        <f t="shared" si="814"/>
        <v>0</v>
      </c>
      <c r="AT446">
        <f t="shared" si="815"/>
        <v>0</v>
      </c>
      <c r="AU446">
        <f>COUNTIF('résultats bruts'!M446,1)</f>
        <v>0</v>
      </c>
      <c r="AV446">
        <f>COUNTIF('résultats bruts'!K446,1)</f>
        <v>0</v>
      </c>
      <c r="AW446">
        <f t="shared" si="816"/>
        <v>0</v>
      </c>
      <c r="AX446">
        <f t="shared" si="817"/>
        <v>0</v>
      </c>
      <c r="AY446">
        <f>COUNTIF('résultats bruts'!L446,1)</f>
        <v>0</v>
      </c>
      <c r="AZ446">
        <f>COUNTIF('résultats bruts'!N446,1)</f>
        <v>0</v>
      </c>
      <c r="BA446">
        <f t="shared" si="818"/>
        <v>0</v>
      </c>
      <c r="BB446">
        <f t="shared" si="819"/>
        <v>0</v>
      </c>
      <c r="BC446">
        <f t="shared" si="820"/>
        <v>0</v>
      </c>
      <c r="BD446">
        <f t="shared" si="821"/>
        <v>0</v>
      </c>
      <c r="BE446">
        <f>COUNTIF('résultats bruts'!AG446,1)</f>
        <v>0</v>
      </c>
      <c r="BF446">
        <f>COUNTIF('résultats bruts'!AF446,1)</f>
        <v>0</v>
      </c>
      <c r="BG446">
        <f t="shared" si="822"/>
        <v>0</v>
      </c>
      <c r="BH446">
        <f t="shared" si="823"/>
        <v>0</v>
      </c>
      <c r="BI446">
        <f>COUNTIF('résultats bruts'!AD446,1)</f>
        <v>0</v>
      </c>
      <c r="BJ446">
        <f>COUNTIF('résultats bruts'!AE446,1)</f>
        <v>0</v>
      </c>
      <c r="BK446">
        <f t="shared" si="824"/>
        <v>0</v>
      </c>
      <c r="BL446">
        <f t="shared" si="825"/>
        <v>0</v>
      </c>
      <c r="BM446">
        <f t="shared" si="826"/>
        <v>0</v>
      </c>
      <c r="BN446">
        <f t="shared" si="827"/>
        <v>0</v>
      </c>
      <c r="BO446">
        <f t="shared" si="828"/>
        <v>0</v>
      </c>
      <c r="BP446">
        <f t="shared" si="829"/>
        <v>0</v>
      </c>
      <c r="BQ446">
        <f t="shared" si="830"/>
        <v>0</v>
      </c>
      <c r="BR446">
        <f t="shared" si="831"/>
        <v>0</v>
      </c>
      <c r="BS446">
        <f t="shared" si="832"/>
        <v>0</v>
      </c>
      <c r="BT446">
        <f t="shared" si="833"/>
        <v>0</v>
      </c>
      <c r="BU446">
        <f t="shared" si="834"/>
        <v>0</v>
      </c>
      <c r="BV446">
        <f t="shared" si="835"/>
        <v>0</v>
      </c>
      <c r="BW446">
        <f t="shared" si="836"/>
        <v>0</v>
      </c>
      <c r="BX446">
        <f t="shared" si="837"/>
        <v>0</v>
      </c>
      <c r="BY446">
        <f t="shared" si="838"/>
        <v>0</v>
      </c>
      <c r="BZ446">
        <f t="shared" si="839"/>
        <v>0</v>
      </c>
      <c r="CA446">
        <f t="shared" si="840"/>
        <v>0</v>
      </c>
      <c r="CB446">
        <f t="shared" si="841"/>
        <v>0</v>
      </c>
      <c r="CC446">
        <f t="shared" si="842"/>
        <v>0</v>
      </c>
      <c r="CD446">
        <f t="shared" si="843"/>
        <v>0</v>
      </c>
      <c r="CE446">
        <f t="shared" si="844"/>
        <v>0</v>
      </c>
      <c r="CF446">
        <f t="shared" si="845"/>
        <v>0</v>
      </c>
      <c r="CG446">
        <f>COUNTIF('résultats bruts'!CL446, 1) + COUNTIF('résultats bruts'!DI446,1)</f>
        <v>0</v>
      </c>
      <c r="CH446">
        <f t="shared" si="846"/>
        <v>0</v>
      </c>
      <c r="CI446">
        <f>COUNTIF('résultats bruts'!CK446, 1) + COUNTIF('résultats bruts'!DJ446,1)</f>
        <v>0</v>
      </c>
      <c r="CJ446">
        <f t="shared" si="847"/>
        <v>0</v>
      </c>
      <c r="CK446">
        <f>COUNTIF('résultats bruts'!CN446, 1) + COUNTIF('résultats bruts'!DK446,1)</f>
        <v>0</v>
      </c>
      <c r="CL446">
        <f t="shared" si="848"/>
        <v>0</v>
      </c>
      <c r="CM446">
        <f>COUNTIF('résultats bruts'!CO446, 1) + COUNTIF('résultats bruts'!DM446,1)</f>
        <v>0</v>
      </c>
      <c r="CN446">
        <f t="shared" si="849"/>
        <v>0</v>
      </c>
      <c r="CO446">
        <f>COUNTIF('résultats bruts'!DL446, "0A") + COUNTIF('résultats bruts'!CM446,0)</f>
        <v>1</v>
      </c>
      <c r="CP446">
        <f t="shared" si="850"/>
        <v>0.5</v>
      </c>
      <c r="CQ446">
        <f t="shared" si="851"/>
        <v>0</v>
      </c>
      <c r="CR446">
        <f t="shared" si="852"/>
        <v>0</v>
      </c>
      <c r="CS446">
        <f>COUNTIF('résultats bruts'!BB446,1)</f>
        <v>0</v>
      </c>
      <c r="CT446">
        <f>COUNTIF('résultats bruts'!W446,1)</f>
        <v>0</v>
      </c>
      <c r="CU446">
        <f t="shared" si="853"/>
        <v>0</v>
      </c>
      <c r="CV446">
        <f t="shared" si="854"/>
        <v>0</v>
      </c>
      <c r="CW446">
        <f>COUNTIF('résultats bruts'!BC446,1)</f>
        <v>0</v>
      </c>
      <c r="CX446">
        <f>COUNTIF('résultats bruts'!X446,1)</f>
        <v>0</v>
      </c>
      <c r="CY446">
        <f t="shared" si="855"/>
        <v>0</v>
      </c>
      <c r="CZ446">
        <f t="shared" si="856"/>
        <v>0</v>
      </c>
      <c r="DA446">
        <f t="shared" si="857"/>
        <v>0</v>
      </c>
      <c r="DB446">
        <f t="shared" si="858"/>
        <v>0</v>
      </c>
      <c r="DC446">
        <f>COUNTIF('résultats bruts'!BD446,1)</f>
        <v>0</v>
      </c>
      <c r="DD446">
        <f>COUNTIF('résultats bruts'!Y446,1)</f>
        <v>0</v>
      </c>
      <c r="DE446">
        <f t="shared" si="859"/>
        <v>0</v>
      </c>
      <c r="DF446">
        <f t="shared" si="860"/>
        <v>0</v>
      </c>
      <c r="DG446">
        <f>COUNTIF('résultats bruts'!BE446,1)</f>
        <v>0</v>
      </c>
      <c r="DH446">
        <f>COUNTIF('résultats bruts'!Z446,1)</f>
        <v>0</v>
      </c>
      <c r="DI446">
        <f t="shared" si="861"/>
        <v>0</v>
      </c>
      <c r="DJ446">
        <f t="shared" si="862"/>
        <v>0</v>
      </c>
      <c r="DK446">
        <f t="shared" si="863"/>
        <v>0</v>
      </c>
      <c r="DL446">
        <f t="shared" si="864"/>
        <v>0</v>
      </c>
      <c r="DM446">
        <f t="shared" si="865"/>
        <v>0</v>
      </c>
      <c r="DN446">
        <f t="shared" si="866"/>
        <v>0</v>
      </c>
      <c r="DO446">
        <f t="shared" si="867"/>
        <v>0</v>
      </c>
      <c r="DP446">
        <f t="shared" si="868"/>
        <v>0</v>
      </c>
      <c r="DQ446">
        <f t="shared" si="869"/>
        <v>0</v>
      </c>
      <c r="DR446">
        <f t="shared" si="870"/>
        <v>0</v>
      </c>
      <c r="DS446">
        <f>COUNTIF('résultats bruts'!BY446, 1 ) + COUNTIF('résultats bruts'!DA446,1)</f>
        <v>0</v>
      </c>
      <c r="DT446">
        <f t="shared" si="871"/>
        <v>0</v>
      </c>
      <c r="DU446">
        <f>COUNTIF('résultats bruts'!CA446, 1 ) + COUNTIF('résultats bruts'!DE446,1)</f>
        <v>0</v>
      </c>
      <c r="DV446">
        <f t="shared" si="872"/>
        <v>0</v>
      </c>
      <c r="DW446">
        <f>COUNTIF('résultats bruts'!CB446, 1 ) + COUNTIF('résultats bruts'!CU446,1)</f>
        <v>0</v>
      </c>
      <c r="DX446">
        <f t="shared" si="873"/>
        <v>0</v>
      </c>
      <c r="DY446">
        <f>COUNTIF('résultats bruts'!BZ446, 1 ) + COUNTIF('résultats bruts'!CX446,1)</f>
        <v>0</v>
      </c>
      <c r="DZ446">
        <f t="shared" si="874"/>
        <v>0</v>
      </c>
      <c r="EA446">
        <f t="shared" si="875"/>
        <v>0</v>
      </c>
      <c r="EB446">
        <f t="shared" si="876"/>
        <v>0</v>
      </c>
      <c r="EC446">
        <f>COUNTIF('résultats bruts'!CE446, 1 ) + COUNTIF('résultats bruts'!CZ446,1)</f>
        <v>0</v>
      </c>
      <c r="ED446">
        <f t="shared" si="877"/>
        <v>0</v>
      </c>
      <c r="EE446">
        <f>COUNTIF('résultats bruts'!CD446, 1 ) + COUNTIF('résultats bruts'!DC446,1)</f>
        <v>0</v>
      </c>
      <c r="EF446">
        <f t="shared" si="878"/>
        <v>0</v>
      </c>
      <c r="EG446">
        <f>COUNTIF('résultats bruts'!CC446, 1 ) + COUNTIF('résultats bruts'!CT446,1)</f>
        <v>0</v>
      </c>
      <c r="EH446">
        <f t="shared" si="879"/>
        <v>0</v>
      </c>
      <c r="EI446">
        <f>COUNTIF('résultats bruts'!CF446, 1 ) + COUNTIF('résultats bruts'!CW446,1)</f>
        <v>0</v>
      </c>
      <c r="EJ446">
        <f t="shared" si="880"/>
        <v>0</v>
      </c>
      <c r="EK446">
        <f t="shared" si="881"/>
        <v>0</v>
      </c>
      <c r="EL446">
        <f t="shared" si="882"/>
        <v>0</v>
      </c>
      <c r="EM446">
        <f>COUNTIF('résultats bruts'!CJ446, 1 ) + COUNTIF('résultats bruts'!CY446,1)</f>
        <v>0</v>
      </c>
      <c r="EN446">
        <f t="shared" si="883"/>
        <v>0</v>
      </c>
      <c r="EO446">
        <f>COUNTIF('résultats bruts'!CI446, 1 ) + COUNTIF('résultats bruts'!DB446,1)</f>
        <v>0</v>
      </c>
      <c r="EP446">
        <f t="shared" si="884"/>
        <v>0</v>
      </c>
      <c r="EQ446">
        <f>COUNTIF('résultats bruts'!CG446, 1 ) + COUNTIF('résultats bruts'!CS446,1)</f>
        <v>0</v>
      </c>
      <c r="ER446">
        <f t="shared" si="885"/>
        <v>0</v>
      </c>
      <c r="ES446">
        <f>COUNTIF('résultats bruts'!CH446, 1 ) + COUNTIF('résultats bruts'!CV446,1)</f>
        <v>0</v>
      </c>
      <c r="ET446">
        <f t="shared" si="886"/>
        <v>0</v>
      </c>
      <c r="EU446">
        <f t="shared" si="887"/>
        <v>0</v>
      </c>
      <c r="EV446">
        <f t="shared" si="888"/>
        <v>0</v>
      </c>
      <c r="EW446">
        <f t="shared" si="889"/>
        <v>0</v>
      </c>
      <c r="EX446">
        <f t="shared" si="890"/>
        <v>0</v>
      </c>
      <c r="EY446">
        <f t="shared" si="891"/>
        <v>0</v>
      </c>
      <c r="EZ446">
        <f t="shared" si="892"/>
        <v>0</v>
      </c>
      <c r="FA446">
        <f t="shared" si="893"/>
        <v>0</v>
      </c>
      <c r="FB446">
        <f t="shared" si="894"/>
        <v>0</v>
      </c>
      <c r="FC446">
        <f t="shared" si="895"/>
        <v>0</v>
      </c>
      <c r="FD446">
        <f t="shared" si="896"/>
        <v>0</v>
      </c>
      <c r="FE446">
        <f>COUNTIF('résultats bruts'!DD446,0)</f>
        <v>1</v>
      </c>
      <c r="FF446">
        <f t="shared" si="897"/>
        <v>0</v>
      </c>
      <c r="FG446">
        <f t="shared" si="898"/>
        <v>0</v>
      </c>
      <c r="FH446">
        <f>COUNTIF('résultats bruts'!DN446,1)</f>
        <v>0</v>
      </c>
      <c r="FI446">
        <f>COUNTIF('résultats bruts'!DO446,1)</f>
        <v>0</v>
      </c>
      <c r="FJ446">
        <f>COUNTIF('résultats bruts'!DP446,1)</f>
        <v>0</v>
      </c>
      <c r="FK446">
        <f>COUNTIF('résultats bruts'!O446,1) + COUNTIF('résultats bruts'!AT446,1)</f>
        <v>0</v>
      </c>
      <c r="FL446">
        <f>COUNTIF('résultats bruts'!P446,1) + COUNTIF('résultats bruts'!AX446,1)</f>
        <v>0</v>
      </c>
      <c r="FM446">
        <f t="shared" si="899"/>
        <v>0</v>
      </c>
      <c r="FN446">
        <f t="shared" si="900"/>
        <v>0</v>
      </c>
      <c r="FO446">
        <f>COUNTIF('résultats bruts'!Q446,1) + COUNTIF('résultats bruts'!AV446,1)</f>
        <v>0</v>
      </c>
      <c r="FP446">
        <f>COUNTIF('résultats bruts'!R446,1) + COUNTIF('résultats bruts'!BA446,1)</f>
        <v>0</v>
      </c>
      <c r="FQ446">
        <f t="shared" si="901"/>
        <v>0</v>
      </c>
      <c r="FR446">
        <f t="shared" si="902"/>
        <v>0</v>
      </c>
      <c r="FS446">
        <f>COUNTIF('résultats bruts'!S446,1) + COUNTIF('résultats bruts'!AZ446,1)</f>
        <v>0</v>
      </c>
      <c r="FT446">
        <f>COUNTIF('résultats bruts'!T446,1) + COUNTIF('résultats bruts'!AW446,1)</f>
        <v>0</v>
      </c>
      <c r="FU446">
        <f t="shared" si="903"/>
        <v>0</v>
      </c>
      <c r="FV446">
        <f t="shared" si="904"/>
        <v>0</v>
      </c>
      <c r="FW446">
        <f>COUNTIF('résultats bruts'!U446,1) + COUNTIF('résultats bruts'!AY446,1)</f>
        <v>0</v>
      </c>
      <c r="FX446">
        <f>COUNTIF('résultats bruts'!V446,1) + COUNTIF('résultats bruts'!AU446,1)</f>
        <v>0</v>
      </c>
      <c r="FY446">
        <f t="shared" si="905"/>
        <v>0</v>
      </c>
      <c r="FZ446">
        <f t="shared" si="906"/>
        <v>0</v>
      </c>
      <c r="GA446">
        <f t="shared" si="907"/>
        <v>0</v>
      </c>
      <c r="GB446">
        <f t="shared" si="908"/>
        <v>0</v>
      </c>
      <c r="GC446">
        <f t="shared" si="909"/>
        <v>0</v>
      </c>
      <c r="GD446">
        <f t="shared" si="910"/>
        <v>0</v>
      </c>
      <c r="GE446">
        <f>COUNTIF('résultats bruts'!AT446:BA446,"0A")+ COUNTIF('résultats bruts'!BM446,"0A")</f>
        <v>0</v>
      </c>
      <c r="GF446">
        <f t="shared" si="911"/>
        <v>0</v>
      </c>
      <c r="GG446">
        <f>COUNTIF('résultats bruts'!BL446,1)</f>
        <v>0</v>
      </c>
      <c r="GH446">
        <f>COUNTIF('résultats bruts'!BM446,1)</f>
        <v>0</v>
      </c>
      <c r="GI446">
        <f>COUNTIF('résultats bruts'!AV446,1)</f>
        <v>0</v>
      </c>
      <c r="GJ446">
        <f>COUNTIF('résultats bruts'!BN446,1)</f>
        <v>0</v>
      </c>
      <c r="GK446">
        <f t="shared" si="912"/>
        <v>0</v>
      </c>
      <c r="GL446">
        <f t="shared" si="913"/>
        <v>0</v>
      </c>
      <c r="GM446">
        <f>COUNTIF('résultats bruts'!CQ446, 1) + COUNTIF('résultats bruts'!DF446,1)</f>
        <v>0</v>
      </c>
      <c r="GN446">
        <f t="shared" si="914"/>
        <v>0</v>
      </c>
      <c r="GO446">
        <f>COUNTIF('résultats bruts'!CP446, 1) + COUNTIF('résultats bruts'!DG446,1)</f>
        <v>0</v>
      </c>
      <c r="GP446">
        <f t="shared" si="915"/>
        <v>0</v>
      </c>
      <c r="GQ446">
        <f>COUNTIF('résultats bruts'!CR446, 1) + COUNTIF('résultats bruts'!DH446,1)</f>
        <v>0</v>
      </c>
      <c r="GR446">
        <f t="shared" si="916"/>
        <v>0</v>
      </c>
      <c r="GS446">
        <f>COUNTIF('résultats bruts'!BU446:BX446,1)</f>
        <v>0</v>
      </c>
      <c r="GT446">
        <f t="shared" si="917"/>
        <v>0</v>
      </c>
      <c r="GU446">
        <f>COUNTIF('résultats bruts'!DQ446:DT446,1)</f>
        <v>0</v>
      </c>
      <c r="GV446">
        <f t="shared" si="918"/>
        <v>0</v>
      </c>
      <c r="GW446">
        <f t="shared" si="919"/>
        <v>0</v>
      </c>
      <c r="GX446">
        <f t="shared" si="920"/>
        <v>0</v>
      </c>
      <c r="GY446">
        <f>COUNTIF('résultats bruts'!DF446:DH446,"0A")</f>
        <v>0</v>
      </c>
      <c r="GZ446">
        <f t="shared" si="921"/>
        <v>0</v>
      </c>
      <c r="HA446">
        <f t="shared" si="922"/>
        <v>0</v>
      </c>
      <c r="HB446">
        <f t="shared" si="923"/>
        <v>0</v>
      </c>
    </row>
    <row r="447" spans="1:210" ht="15.75" x14ac:dyDescent="0.25">
      <c r="A447">
        <f>'résultats bruts'!A447</f>
        <v>0</v>
      </c>
      <c r="B447">
        <f>'résultats bruts'!B447</f>
        <v>0</v>
      </c>
      <c r="C447">
        <f>'résultats bruts'!C447</f>
        <v>0</v>
      </c>
      <c r="D447">
        <f>'résultats bruts'!D447</f>
        <v>0</v>
      </c>
      <c r="E447">
        <f>'résultats bruts'!E447</f>
        <v>0</v>
      </c>
      <c r="F447">
        <f>'résultats bruts'!F447</f>
        <v>445</v>
      </c>
      <c r="G447">
        <f>'résultats bruts'!G447</f>
        <v>0</v>
      </c>
      <c r="H447">
        <f>COUNTIF('résultats bruts'!BO447,1)</f>
        <v>0</v>
      </c>
      <c r="I447">
        <f>COUNTIF('résultats bruts'!BQ447,1)</f>
        <v>0</v>
      </c>
      <c r="J447">
        <f>COUNTIF('résultats bruts'!BS447,1)</f>
        <v>0</v>
      </c>
      <c r="K447">
        <f t="shared" si="792"/>
        <v>0</v>
      </c>
      <c r="L447">
        <f t="shared" si="793"/>
        <v>0</v>
      </c>
      <c r="M447">
        <f>COUNTIF('résultats bruts'!BP447,1)</f>
        <v>0</v>
      </c>
      <c r="N447">
        <f>COUNTIF('résultats bruts'!BR447,1)</f>
        <v>0</v>
      </c>
      <c r="O447">
        <f>COUNTIF('résultats bruts'!BT447,1)</f>
        <v>0</v>
      </c>
      <c r="P447">
        <f t="shared" si="794"/>
        <v>0</v>
      </c>
      <c r="Q447">
        <f t="shared" si="795"/>
        <v>0</v>
      </c>
      <c r="R447">
        <f>COUNTIF('résultats bruts'!H447,1)</f>
        <v>0</v>
      </c>
      <c r="S447">
        <f>COUNTIF('résultats bruts'!I447,1)</f>
        <v>0</v>
      </c>
      <c r="T447">
        <f>COUNTIF('résultats bruts'!J447,1)</f>
        <v>0</v>
      </c>
      <c r="U447">
        <f t="shared" si="796"/>
        <v>0</v>
      </c>
      <c r="V447">
        <f t="shared" si="797"/>
        <v>0</v>
      </c>
      <c r="W447">
        <f t="shared" si="798"/>
        <v>0</v>
      </c>
      <c r="X447">
        <f t="shared" si="799"/>
        <v>0</v>
      </c>
      <c r="Y447">
        <f>COUNTIF('résultats bruts'!AH447:AK447,1)</f>
        <v>0</v>
      </c>
      <c r="Z447">
        <f t="shared" si="800"/>
        <v>0</v>
      </c>
      <c r="AA447">
        <f>COUNTIF('résultats bruts'!AL447:AO447,1)</f>
        <v>0</v>
      </c>
      <c r="AB447">
        <f t="shared" si="801"/>
        <v>0</v>
      </c>
      <c r="AC447">
        <f>COUNTIF('résultats bruts'!AP447:AS447,1)</f>
        <v>0</v>
      </c>
      <c r="AD447">
        <f t="shared" si="802"/>
        <v>0</v>
      </c>
      <c r="AE447">
        <f t="shared" si="803"/>
        <v>0</v>
      </c>
      <c r="AF447">
        <f t="shared" si="804"/>
        <v>0</v>
      </c>
      <c r="AG447">
        <f>COUNTIF('résultats bruts'!BF447,1) + COUNTIF('résultats bruts'!BI447,1)</f>
        <v>0</v>
      </c>
      <c r="AH447">
        <f t="shared" si="805"/>
        <v>0</v>
      </c>
      <c r="AI447">
        <f>COUNTIF('résultats bruts'!AA447:AC447,1)</f>
        <v>0</v>
      </c>
      <c r="AJ447">
        <f t="shared" si="806"/>
        <v>0</v>
      </c>
      <c r="AK447">
        <f t="shared" si="807"/>
        <v>0</v>
      </c>
      <c r="AL447">
        <f t="shared" si="808"/>
        <v>0</v>
      </c>
      <c r="AM447">
        <f t="shared" si="809"/>
        <v>0</v>
      </c>
      <c r="AN447">
        <f t="shared" si="810"/>
        <v>0</v>
      </c>
      <c r="AO447">
        <f t="shared" si="811"/>
        <v>0</v>
      </c>
      <c r="AP447">
        <f t="shared" si="812"/>
        <v>0</v>
      </c>
      <c r="AQ447">
        <f>COUNTIF('résultats bruts'!AH447,0)+COUNTIF('résultats bruts'!AN447,0)+COUNTIF('résultats bruts'!AS447,0) + COUNTIF('résultats bruts'!AA447:AC447,"0A")+COUNTIF('résultats bruts'!BF447,"0A")+COUNTIF('résultats bruts'!BI447,"0A")</f>
        <v>3</v>
      </c>
      <c r="AR447">
        <f t="shared" si="813"/>
        <v>0.42857142857142855</v>
      </c>
      <c r="AS447">
        <f t="shared" si="814"/>
        <v>0</v>
      </c>
      <c r="AT447">
        <f t="shared" si="815"/>
        <v>0</v>
      </c>
      <c r="AU447">
        <f>COUNTIF('résultats bruts'!M447,1)</f>
        <v>0</v>
      </c>
      <c r="AV447">
        <f>COUNTIF('résultats bruts'!K447,1)</f>
        <v>0</v>
      </c>
      <c r="AW447">
        <f t="shared" si="816"/>
        <v>0</v>
      </c>
      <c r="AX447">
        <f t="shared" si="817"/>
        <v>0</v>
      </c>
      <c r="AY447">
        <f>COUNTIF('résultats bruts'!L447,1)</f>
        <v>0</v>
      </c>
      <c r="AZ447">
        <f>COUNTIF('résultats bruts'!N447,1)</f>
        <v>0</v>
      </c>
      <c r="BA447">
        <f t="shared" si="818"/>
        <v>0</v>
      </c>
      <c r="BB447">
        <f t="shared" si="819"/>
        <v>0</v>
      </c>
      <c r="BC447">
        <f t="shared" si="820"/>
        <v>0</v>
      </c>
      <c r="BD447">
        <f t="shared" si="821"/>
        <v>0</v>
      </c>
      <c r="BE447">
        <f>COUNTIF('résultats bruts'!AG447,1)</f>
        <v>0</v>
      </c>
      <c r="BF447">
        <f>COUNTIF('résultats bruts'!AF447,1)</f>
        <v>0</v>
      </c>
      <c r="BG447">
        <f t="shared" si="822"/>
        <v>0</v>
      </c>
      <c r="BH447">
        <f t="shared" si="823"/>
        <v>0</v>
      </c>
      <c r="BI447">
        <f>COUNTIF('résultats bruts'!AD447,1)</f>
        <v>0</v>
      </c>
      <c r="BJ447">
        <f>COUNTIF('résultats bruts'!AE447,1)</f>
        <v>0</v>
      </c>
      <c r="BK447">
        <f t="shared" si="824"/>
        <v>0</v>
      </c>
      <c r="BL447">
        <f t="shared" si="825"/>
        <v>0</v>
      </c>
      <c r="BM447">
        <f t="shared" si="826"/>
        <v>0</v>
      </c>
      <c r="BN447">
        <f t="shared" si="827"/>
        <v>0</v>
      </c>
      <c r="BO447">
        <f t="shared" si="828"/>
        <v>0</v>
      </c>
      <c r="BP447">
        <f t="shared" si="829"/>
        <v>0</v>
      </c>
      <c r="BQ447">
        <f t="shared" si="830"/>
        <v>0</v>
      </c>
      <c r="BR447">
        <f t="shared" si="831"/>
        <v>0</v>
      </c>
      <c r="BS447">
        <f t="shared" si="832"/>
        <v>0</v>
      </c>
      <c r="BT447">
        <f t="shared" si="833"/>
        <v>0</v>
      </c>
      <c r="BU447">
        <f t="shared" si="834"/>
        <v>0</v>
      </c>
      <c r="BV447">
        <f t="shared" si="835"/>
        <v>0</v>
      </c>
      <c r="BW447">
        <f t="shared" si="836"/>
        <v>0</v>
      </c>
      <c r="BX447">
        <f t="shared" si="837"/>
        <v>0</v>
      </c>
      <c r="BY447">
        <f t="shared" si="838"/>
        <v>0</v>
      </c>
      <c r="BZ447">
        <f t="shared" si="839"/>
        <v>0</v>
      </c>
      <c r="CA447">
        <f t="shared" si="840"/>
        <v>0</v>
      </c>
      <c r="CB447">
        <f t="shared" si="841"/>
        <v>0</v>
      </c>
      <c r="CC447">
        <f t="shared" si="842"/>
        <v>0</v>
      </c>
      <c r="CD447">
        <f t="shared" si="843"/>
        <v>0</v>
      </c>
      <c r="CE447">
        <f t="shared" si="844"/>
        <v>0</v>
      </c>
      <c r="CF447">
        <f t="shared" si="845"/>
        <v>0</v>
      </c>
      <c r="CG447">
        <f>COUNTIF('résultats bruts'!CL447, 1) + COUNTIF('résultats bruts'!DI447,1)</f>
        <v>0</v>
      </c>
      <c r="CH447">
        <f t="shared" si="846"/>
        <v>0</v>
      </c>
      <c r="CI447">
        <f>COUNTIF('résultats bruts'!CK447, 1) + COUNTIF('résultats bruts'!DJ447,1)</f>
        <v>0</v>
      </c>
      <c r="CJ447">
        <f t="shared" si="847"/>
        <v>0</v>
      </c>
      <c r="CK447">
        <f>COUNTIF('résultats bruts'!CN447, 1) + COUNTIF('résultats bruts'!DK447,1)</f>
        <v>0</v>
      </c>
      <c r="CL447">
        <f t="shared" si="848"/>
        <v>0</v>
      </c>
      <c r="CM447">
        <f>COUNTIF('résultats bruts'!CO447, 1) + COUNTIF('résultats bruts'!DM447,1)</f>
        <v>0</v>
      </c>
      <c r="CN447">
        <f t="shared" si="849"/>
        <v>0</v>
      </c>
      <c r="CO447">
        <f>COUNTIF('résultats bruts'!DL447, "0A") + COUNTIF('résultats bruts'!CM447,0)</f>
        <v>1</v>
      </c>
      <c r="CP447">
        <f t="shared" si="850"/>
        <v>0.5</v>
      </c>
      <c r="CQ447">
        <f t="shared" si="851"/>
        <v>0</v>
      </c>
      <c r="CR447">
        <f t="shared" si="852"/>
        <v>0</v>
      </c>
      <c r="CS447">
        <f>COUNTIF('résultats bruts'!BB447,1)</f>
        <v>0</v>
      </c>
      <c r="CT447">
        <f>COUNTIF('résultats bruts'!W447,1)</f>
        <v>0</v>
      </c>
      <c r="CU447">
        <f t="shared" si="853"/>
        <v>0</v>
      </c>
      <c r="CV447">
        <f t="shared" si="854"/>
        <v>0</v>
      </c>
      <c r="CW447">
        <f>COUNTIF('résultats bruts'!BC447,1)</f>
        <v>0</v>
      </c>
      <c r="CX447">
        <f>COUNTIF('résultats bruts'!X447,1)</f>
        <v>0</v>
      </c>
      <c r="CY447">
        <f t="shared" si="855"/>
        <v>0</v>
      </c>
      <c r="CZ447">
        <f t="shared" si="856"/>
        <v>0</v>
      </c>
      <c r="DA447">
        <f t="shared" si="857"/>
        <v>0</v>
      </c>
      <c r="DB447">
        <f t="shared" si="858"/>
        <v>0</v>
      </c>
      <c r="DC447">
        <f>COUNTIF('résultats bruts'!BD447,1)</f>
        <v>0</v>
      </c>
      <c r="DD447">
        <f>COUNTIF('résultats bruts'!Y447,1)</f>
        <v>0</v>
      </c>
      <c r="DE447">
        <f t="shared" si="859"/>
        <v>0</v>
      </c>
      <c r="DF447">
        <f t="shared" si="860"/>
        <v>0</v>
      </c>
      <c r="DG447">
        <f>COUNTIF('résultats bruts'!BE447,1)</f>
        <v>0</v>
      </c>
      <c r="DH447">
        <f>COUNTIF('résultats bruts'!Z447,1)</f>
        <v>0</v>
      </c>
      <c r="DI447">
        <f t="shared" si="861"/>
        <v>0</v>
      </c>
      <c r="DJ447">
        <f t="shared" si="862"/>
        <v>0</v>
      </c>
      <c r="DK447">
        <f t="shared" si="863"/>
        <v>0</v>
      </c>
      <c r="DL447">
        <f t="shared" si="864"/>
        <v>0</v>
      </c>
      <c r="DM447">
        <f t="shared" si="865"/>
        <v>0</v>
      </c>
      <c r="DN447">
        <f t="shared" si="866"/>
        <v>0</v>
      </c>
      <c r="DO447">
        <f t="shared" si="867"/>
        <v>0</v>
      </c>
      <c r="DP447">
        <f t="shared" si="868"/>
        <v>0</v>
      </c>
      <c r="DQ447">
        <f t="shared" si="869"/>
        <v>0</v>
      </c>
      <c r="DR447">
        <f t="shared" si="870"/>
        <v>0</v>
      </c>
      <c r="DS447">
        <f>COUNTIF('résultats bruts'!BY447, 1 ) + COUNTIF('résultats bruts'!DA447,1)</f>
        <v>0</v>
      </c>
      <c r="DT447">
        <f t="shared" si="871"/>
        <v>0</v>
      </c>
      <c r="DU447">
        <f>COUNTIF('résultats bruts'!CA447, 1 ) + COUNTIF('résultats bruts'!DE447,1)</f>
        <v>0</v>
      </c>
      <c r="DV447">
        <f t="shared" si="872"/>
        <v>0</v>
      </c>
      <c r="DW447">
        <f>COUNTIF('résultats bruts'!CB447, 1 ) + COUNTIF('résultats bruts'!CU447,1)</f>
        <v>0</v>
      </c>
      <c r="DX447">
        <f t="shared" si="873"/>
        <v>0</v>
      </c>
      <c r="DY447">
        <f>COUNTIF('résultats bruts'!BZ447, 1 ) + COUNTIF('résultats bruts'!CX447,1)</f>
        <v>0</v>
      </c>
      <c r="DZ447">
        <f t="shared" si="874"/>
        <v>0</v>
      </c>
      <c r="EA447">
        <f t="shared" si="875"/>
        <v>0</v>
      </c>
      <c r="EB447">
        <f t="shared" si="876"/>
        <v>0</v>
      </c>
      <c r="EC447">
        <f>COUNTIF('résultats bruts'!CE447, 1 ) + COUNTIF('résultats bruts'!CZ447,1)</f>
        <v>0</v>
      </c>
      <c r="ED447">
        <f t="shared" si="877"/>
        <v>0</v>
      </c>
      <c r="EE447">
        <f>COUNTIF('résultats bruts'!CD447, 1 ) + COUNTIF('résultats bruts'!DC447,1)</f>
        <v>0</v>
      </c>
      <c r="EF447">
        <f t="shared" si="878"/>
        <v>0</v>
      </c>
      <c r="EG447">
        <f>COUNTIF('résultats bruts'!CC447, 1 ) + COUNTIF('résultats bruts'!CT447,1)</f>
        <v>0</v>
      </c>
      <c r="EH447">
        <f t="shared" si="879"/>
        <v>0</v>
      </c>
      <c r="EI447">
        <f>COUNTIF('résultats bruts'!CF447, 1 ) + COUNTIF('résultats bruts'!CW447,1)</f>
        <v>0</v>
      </c>
      <c r="EJ447">
        <f t="shared" si="880"/>
        <v>0</v>
      </c>
      <c r="EK447">
        <f t="shared" si="881"/>
        <v>0</v>
      </c>
      <c r="EL447">
        <f t="shared" si="882"/>
        <v>0</v>
      </c>
      <c r="EM447">
        <f>COUNTIF('résultats bruts'!CJ447, 1 ) + COUNTIF('résultats bruts'!CY447,1)</f>
        <v>0</v>
      </c>
      <c r="EN447">
        <f t="shared" si="883"/>
        <v>0</v>
      </c>
      <c r="EO447">
        <f>COUNTIF('résultats bruts'!CI447, 1 ) + COUNTIF('résultats bruts'!DB447,1)</f>
        <v>0</v>
      </c>
      <c r="EP447">
        <f t="shared" si="884"/>
        <v>0</v>
      </c>
      <c r="EQ447">
        <f>COUNTIF('résultats bruts'!CG447, 1 ) + COUNTIF('résultats bruts'!CS447,1)</f>
        <v>0</v>
      </c>
      <c r="ER447">
        <f t="shared" si="885"/>
        <v>0</v>
      </c>
      <c r="ES447">
        <f>COUNTIF('résultats bruts'!CH447, 1 ) + COUNTIF('résultats bruts'!CV447,1)</f>
        <v>0</v>
      </c>
      <c r="ET447">
        <f t="shared" si="886"/>
        <v>0</v>
      </c>
      <c r="EU447">
        <f t="shared" si="887"/>
        <v>0</v>
      </c>
      <c r="EV447">
        <f t="shared" si="888"/>
        <v>0</v>
      </c>
      <c r="EW447">
        <f t="shared" si="889"/>
        <v>0</v>
      </c>
      <c r="EX447">
        <f t="shared" si="890"/>
        <v>0</v>
      </c>
      <c r="EY447">
        <f t="shared" si="891"/>
        <v>0</v>
      </c>
      <c r="EZ447">
        <f t="shared" si="892"/>
        <v>0</v>
      </c>
      <c r="FA447">
        <f t="shared" si="893"/>
        <v>0</v>
      </c>
      <c r="FB447">
        <f t="shared" si="894"/>
        <v>0</v>
      </c>
      <c r="FC447">
        <f t="shared" si="895"/>
        <v>0</v>
      </c>
      <c r="FD447">
        <f t="shared" si="896"/>
        <v>0</v>
      </c>
      <c r="FE447">
        <f>COUNTIF('résultats bruts'!DD447,0)</f>
        <v>1</v>
      </c>
      <c r="FF447">
        <f t="shared" si="897"/>
        <v>0</v>
      </c>
      <c r="FG447">
        <f t="shared" si="898"/>
        <v>0</v>
      </c>
      <c r="FH447">
        <f>COUNTIF('résultats bruts'!DN447,1)</f>
        <v>0</v>
      </c>
      <c r="FI447">
        <f>COUNTIF('résultats bruts'!DO447,1)</f>
        <v>0</v>
      </c>
      <c r="FJ447">
        <f>COUNTIF('résultats bruts'!DP447,1)</f>
        <v>0</v>
      </c>
      <c r="FK447">
        <f>COUNTIF('résultats bruts'!O447,1) + COUNTIF('résultats bruts'!AT447,1)</f>
        <v>0</v>
      </c>
      <c r="FL447">
        <f>COUNTIF('résultats bruts'!P447,1) + COUNTIF('résultats bruts'!AX447,1)</f>
        <v>0</v>
      </c>
      <c r="FM447">
        <f t="shared" si="899"/>
        <v>0</v>
      </c>
      <c r="FN447">
        <f t="shared" si="900"/>
        <v>0</v>
      </c>
      <c r="FO447">
        <f>COUNTIF('résultats bruts'!Q447,1) + COUNTIF('résultats bruts'!AV447,1)</f>
        <v>0</v>
      </c>
      <c r="FP447">
        <f>COUNTIF('résultats bruts'!R447,1) + COUNTIF('résultats bruts'!BA447,1)</f>
        <v>0</v>
      </c>
      <c r="FQ447">
        <f t="shared" si="901"/>
        <v>0</v>
      </c>
      <c r="FR447">
        <f t="shared" si="902"/>
        <v>0</v>
      </c>
      <c r="FS447">
        <f>COUNTIF('résultats bruts'!S447,1) + COUNTIF('résultats bruts'!AZ447,1)</f>
        <v>0</v>
      </c>
      <c r="FT447">
        <f>COUNTIF('résultats bruts'!T447,1) + COUNTIF('résultats bruts'!AW447,1)</f>
        <v>0</v>
      </c>
      <c r="FU447">
        <f t="shared" si="903"/>
        <v>0</v>
      </c>
      <c r="FV447">
        <f t="shared" si="904"/>
        <v>0</v>
      </c>
      <c r="FW447">
        <f>COUNTIF('résultats bruts'!U447,1) + COUNTIF('résultats bruts'!AY447,1)</f>
        <v>0</v>
      </c>
      <c r="FX447">
        <f>COUNTIF('résultats bruts'!V447,1) + COUNTIF('résultats bruts'!AU447,1)</f>
        <v>0</v>
      </c>
      <c r="FY447">
        <f t="shared" si="905"/>
        <v>0</v>
      </c>
      <c r="FZ447">
        <f t="shared" si="906"/>
        <v>0</v>
      </c>
      <c r="GA447">
        <f t="shared" si="907"/>
        <v>0</v>
      </c>
      <c r="GB447">
        <f t="shared" si="908"/>
        <v>0</v>
      </c>
      <c r="GC447">
        <f t="shared" si="909"/>
        <v>0</v>
      </c>
      <c r="GD447">
        <f t="shared" si="910"/>
        <v>0</v>
      </c>
      <c r="GE447">
        <f>COUNTIF('résultats bruts'!AT447:BA447,"0A")+ COUNTIF('résultats bruts'!BM447,"0A")</f>
        <v>0</v>
      </c>
      <c r="GF447">
        <f t="shared" si="911"/>
        <v>0</v>
      </c>
      <c r="GG447">
        <f>COUNTIF('résultats bruts'!BL447,1)</f>
        <v>0</v>
      </c>
      <c r="GH447">
        <f>COUNTIF('résultats bruts'!BM447,1)</f>
        <v>0</v>
      </c>
      <c r="GI447">
        <f>COUNTIF('résultats bruts'!AV447,1)</f>
        <v>0</v>
      </c>
      <c r="GJ447">
        <f>COUNTIF('résultats bruts'!BN447,1)</f>
        <v>0</v>
      </c>
      <c r="GK447">
        <f t="shared" si="912"/>
        <v>0</v>
      </c>
      <c r="GL447">
        <f t="shared" si="913"/>
        <v>0</v>
      </c>
      <c r="GM447">
        <f>COUNTIF('résultats bruts'!CQ447, 1) + COUNTIF('résultats bruts'!DF447,1)</f>
        <v>0</v>
      </c>
      <c r="GN447">
        <f t="shared" si="914"/>
        <v>0</v>
      </c>
      <c r="GO447">
        <f>COUNTIF('résultats bruts'!CP447, 1) + COUNTIF('résultats bruts'!DG447,1)</f>
        <v>0</v>
      </c>
      <c r="GP447">
        <f t="shared" si="915"/>
        <v>0</v>
      </c>
      <c r="GQ447">
        <f>COUNTIF('résultats bruts'!CR447, 1) + COUNTIF('résultats bruts'!DH447,1)</f>
        <v>0</v>
      </c>
      <c r="GR447">
        <f t="shared" si="916"/>
        <v>0</v>
      </c>
      <c r="GS447">
        <f>COUNTIF('résultats bruts'!BU447:BX447,1)</f>
        <v>0</v>
      </c>
      <c r="GT447">
        <f t="shared" si="917"/>
        <v>0</v>
      </c>
      <c r="GU447">
        <f>COUNTIF('résultats bruts'!DQ447:DT447,1)</f>
        <v>0</v>
      </c>
      <c r="GV447">
        <f t="shared" si="918"/>
        <v>0</v>
      </c>
      <c r="GW447">
        <f t="shared" si="919"/>
        <v>0</v>
      </c>
      <c r="GX447">
        <f t="shared" si="920"/>
        <v>0</v>
      </c>
      <c r="GY447">
        <f>COUNTIF('résultats bruts'!DF447:DH447,"0A")</f>
        <v>0</v>
      </c>
      <c r="GZ447">
        <f t="shared" si="921"/>
        <v>0</v>
      </c>
      <c r="HA447">
        <f t="shared" si="922"/>
        <v>0</v>
      </c>
      <c r="HB447">
        <f t="shared" si="923"/>
        <v>0</v>
      </c>
    </row>
    <row r="448" spans="1:210" ht="15.75" x14ac:dyDescent="0.25">
      <c r="A448">
        <f>'résultats bruts'!A448</f>
        <v>0</v>
      </c>
      <c r="B448">
        <f>'résultats bruts'!B448</f>
        <v>0</v>
      </c>
      <c r="C448">
        <f>'résultats bruts'!C448</f>
        <v>0</v>
      </c>
      <c r="D448">
        <f>'résultats bruts'!D448</f>
        <v>0</v>
      </c>
      <c r="E448">
        <f>'résultats bruts'!E448</f>
        <v>0</v>
      </c>
      <c r="F448">
        <f>'résultats bruts'!F448</f>
        <v>446</v>
      </c>
      <c r="G448">
        <f>'résultats bruts'!G448</f>
        <v>0</v>
      </c>
      <c r="H448">
        <f>COUNTIF('résultats bruts'!BO448,1)</f>
        <v>0</v>
      </c>
      <c r="I448">
        <f>COUNTIF('résultats bruts'!BQ448,1)</f>
        <v>0</v>
      </c>
      <c r="J448">
        <f>COUNTIF('résultats bruts'!BS448,1)</f>
        <v>0</v>
      </c>
      <c r="K448">
        <f t="shared" si="792"/>
        <v>0</v>
      </c>
      <c r="L448">
        <f t="shared" si="793"/>
        <v>0</v>
      </c>
      <c r="M448">
        <f>COUNTIF('résultats bruts'!BP448,1)</f>
        <v>0</v>
      </c>
      <c r="N448">
        <f>COUNTIF('résultats bruts'!BR448,1)</f>
        <v>0</v>
      </c>
      <c r="O448">
        <f>COUNTIF('résultats bruts'!BT448,1)</f>
        <v>0</v>
      </c>
      <c r="P448">
        <f t="shared" si="794"/>
        <v>0</v>
      </c>
      <c r="Q448">
        <f t="shared" si="795"/>
        <v>0</v>
      </c>
      <c r="R448">
        <f>COUNTIF('résultats bruts'!H448,1)</f>
        <v>0</v>
      </c>
      <c r="S448">
        <f>COUNTIF('résultats bruts'!I448,1)</f>
        <v>0</v>
      </c>
      <c r="T448">
        <f>COUNTIF('résultats bruts'!J448,1)</f>
        <v>0</v>
      </c>
      <c r="U448">
        <f t="shared" si="796"/>
        <v>0</v>
      </c>
      <c r="V448">
        <f t="shared" si="797"/>
        <v>0</v>
      </c>
      <c r="W448">
        <f t="shared" si="798"/>
        <v>0</v>
      </c>
      <c r="X448">
        <f t="shared" si="799"/>
        <v>0</v>
      </c>
      <c r="Y448">
        <f>COUNTIF('résultats bruts'!AH448:AK448,1)</f>
        <v>0</v>
      </c>
      <c r="Z448">
        <f t="shared" si="800"/>
        <v>0</v>
      </c>
      <c r="AA448">
        <f>COUNTIF('résultats bruts'!AL448:AO448,1)</f>
        <v>0</v>
      </c>
      <c r="AB448">
        <f t="shared" si="801"/>
        <v>0</v>
      </c>
      <c r="AC448">
        <f>COUNTIF('résultats bruts'!AP448:AS448,1)</f>
        <v>0</v>
      </c>
      <c r="AD448">
        <f t="shared" si="802"/>
        <v>0</v>
      </c>
      <c r="AE448">
        <f t="shared" si="803"/>
        <v>0</v>
      </c>
      <c r="AF448">
        <f t="shared" si="804"/>
        <v>0</v>
      </c>
      <c r="AG448">
        <f>COUNTIF('résultats bruts'!BF448,1) + COUNTIF('résultats bruts'!BI448,1)</f>
        <v>0</v>
      </c>
      <c r="AH448">
        <f t="shared" si="805"/>
        <v>0</v>
      </c>
      <c r="AI448">
        <f>COUNTIF('résultats bruts'!AA448:AC448,1)</f>
        <v>0</v>
      </c>
      <c r="AJ448">
        <f t="shared" si="806"/>
        <v>0</v>
      </c>
      <c r="AK448">
        <f t="shared" si="807"/>
        <v>0</v>
      </c>
      <c r="AL448">
        <f t="shared" si="808"/>
        <v>0</v>
      </c>
      <c r="AM448">
        <f t="shared" si="809"/>
        <v>0</v>
      </c>
      <c r="AN448">
        <f t="shared" si="810"/>
        <v>0</v>
      </c>
      <c r="AO448">
        <f t="shared" si="811"/>
        <v>0</v>
      </c>
      <c r="AP448">
        <f t="shared" si="812"/>
        <v>0</v>
      </c>
      <c r="AQ448">
        <f>COUNTIF('résultats bruts'!AH448,0)+COUNTIF('résultats bruts'!AN448,0)+COUNTIF('résultats bruts'!AS448,0) + COUNTIF('résultats bruts'!AA448:AC448,"0A")+COUNTIF('résultats bruts'!BF448,"0A")+COUNTIF('résultats bruts'!BI448,"0A")</f>
        <v>3</v>
      </c>
      <c r="AR448">
        <f t="shared" si="813"/>
        <v>0.42857142857142855</v>
      </c>
      <c r="AS448">
        <f t="shared" si="814"/>
        <v>0</v>
      </c>
      <c r="AT448">
        <f t="shared" si="815"/>
        <v>0</v>
      </c>
      <c r="AU448">
        <f>COUNTIF('résultats bruts'!M448,1)</f>
        <v>0</v>
      </c>
      <c r="AV448">
        <f>COUNTIF('résultats bruts'!K448,1)</f>
        <v>0</v>
      </c>
      <c r="AW448">
        <f t="shared" si="816"/>
        <v>0</v>
      </c>
      <c r="AX448">
        <f t="shared" si="817"/>
        <v>0</v>
      </c>
      <c r="AY448">
        <f>COUNTIF('résultats bruts'!L448,1)</f>
        <v>0</v>
      </c>
      <c r="AZ448">
        <f>COUNTIF('résultats bruts'!N448,1)</f>
        <v>0</v>
      </c>
      <c r="BA448">
        <f t="shared" si="818"/>
        <v>0</v>
      </c>
      <c r="BB448">
        <f t="shared" si="819"/>
        <v>0</v>
      </c>
      <c r="BC448">
        <f t="shared" si="820"/>
        <v>0</v>
      </c>
      <c r="BD448">
        <f t="shared" si="821"/>
        <v>0</v>
      </c>
      <c r="BE448">
        <f>COUNTIF('résultats bruts'!AG448,1)</f>
        <v>0</v>
      </c>
      <c r="BF448">
        <f>COUNTIF('résultats bruts'!AF448,1)</f>
        <v>0</v>
      </c>
      <c r="BG448">
        <f t="shared" si="822"/>
        <v>0</v>
      </c>
      <c r="BH448">
        <f t="shared" si="823"/>
        <v>0</v>
      </c>
      <c r="BI448">
        <f>COUNTIF('résultats bruts'!AD448,1)</f>
        <v>0</v>
      </c>
      <c r="BJ448">
        <f>COUNTIF('résultats bruts'!AE448,1)</f>
        <v>0</v>
      </c>
      <c r="BK448">
        <f t="shared" si="824"/>
        <v>0</v>
      </c>
      <c r="BL448">
        <f t="shared" si="825"/>
        <v>0</v>
      </c>
      <c r="BM448">
        <f t="shared" si="826"/>
        <v>0</v>
      </c>
      <c r="BN448">
        <f t="shared" si="827"/>
        <v>0</v>
      </c>
      <c r="BO448">
        <f t="shared" si="828"/>
        <v>0</v>
      </c>
      <c r="BP448">
        <f t="shared" si="829"/>
        <v>0</v>
      </c>
      <c r="BQ448">
        <f t="shared" si="830"/>
        <v>0</v>
      </c>
      <c r="BR448">
        <f t="shared" si="831"/>
        <v>0</v>
      </c>
      <c r="BS448">
        <f t="shared" si="832"/>
        <v>0</v>
      </c>
      <c r="BT448">
        <f t="shared" si="833"/>
        <v>0</v>
      </c>
      <c r="BU448">
        <f t="shared" si="834"/>
        <v>0</v>
      </c>
      <c r="BV448">
        <f t="shared" si="835"/>
        <v>0</v>
      </c>
      <c r="BW448">
        <f t="shared" si="836"/>
        <v>0</v>
      </c>
      <c r="BX448">
        <f t="shared" si="837"/>
        <v>0</v>
      </c>
      <c r="BY448">
        <f t="shared" si="838"/>
        <v>0</v>
      </c>
      <c r="BZ448">
        <f t="shared" si="839"/>
        <v>0</v>
      </c>
      <c r="CA448">
        <f t="shared" si="840"/>
        <v>0</v>
      </c>
      <c r="CB448">
        <f t="shared" si="841"/>
        <v>0</v>
      </c>
      <c r="CC448">
        <f t="shared" si="842"/>
        <v>0</v>
      </c>
      <c r="CD448">
        <f t="shared" si="843"/>
        <v>0</v>
      </c>
      <c r="CE448">
        <f t="shared" si="844"/>
        <v>0</v>
      </c>
      <c r="CF448">
        <f t="shared" si="845"/>
        <v>0</v>
      </c>
      <c r="CG448">
        <f>COUNTIF('résultats bruts'!CL448, 1) + COUNTIF('résultats bruts'!DI448,1)</f>
        <v>0</v>
      </c>
      <c r="CH448">
        <f t="shared" si="846"/>
        <v>0</v>
      </c>
      <c r="CI448">
        <f>COUNTIF('résultats bruts'!CK448, 1) + COUNTIF('résultats bruts'!DJ448,1)</f>
        <v>0</v>
      </c>
      <c r="CJ448">
        <f t="shared" si="847"/>
        <v>0</v>
      </c>
      <c r="CK448">
        <f>COUNTIF('résultats bruts'!CN448, 1) + COUNTIF('résultats bruts'!DK448,1)</f>
        <v>0</v>
      </c>
      <c r="CL448">
        <f t="shared" si="848"/>
        <v>0</v>
      </c>
      <c r="CM448">
        <f>COUNTIF('résultats bruts'!CO448, 1) + COUNTIF('résultats bruts'!DM448,1)</f>
        <v>0</v>
      </c>
      <c r="CN448">
        <f t="shared" si="849"/>
        <v>0</v>
      </c>
      <c r="CO448">
        <f>COUNTIF('résultats bruts'!DL448, "0A") + COUNTIF('résultats bruts'!CM448,0)</f>
        <v>1</v>
      </c>
      <c r="CP448">
        <f t="shared" si="850"/>
        <v>0.5</v>
      </c>
      <c r="CQ448">
        <f t="shared" si="851"/>
        <v>0</v>
      </c>
      <c r="CR448">
        <f t="shared" si="852"/>
        <v>0</v>
      </c>
      <c r="CS448">
        <f>COUNTIF('résultats bruts'!BB448,1)</f>
        <v>0</v>
      </c>
      <c r="CT448">
        <f>COUNTIF('résultats bruts'!W448,1)</f>
        <v>0</v>
      </c>
      <c r="CU448">
        <f t="shared" si="853"/>
        <v>0</v>
      </c>
      <c r="CV448">
        <f t="shared" si="854"/>
        <v>0</v>
      </c>
      <c r="CW448">
        <f>COUNTIF('résultats bruts'!BC448,1)</f>
        <v>0</v>
      </c>
      <c r="CX448">
        <f>COUNTIF('résultats bruts'!X448,1)</f>
        <v>0</v>
      </c>
      <c r="CY448">
        <f t="shared" si="855"/>
        <v>0</v>
      </c>
      <c r="CZ448">
        <f t="shared" si="856"/>
        <v>0</v>
      </c>
      <c r="DA448">
        <f t="shared" si="857"/>
        <v>0</v>
      </c>
      <c r="DB448">
        <f t="shared" si="858"/>
        <v>0</v>
      </c>
      <c r="DC448">
        <f>COUNTIF('résultats bruts'!BD448,1)</f>
        <v>0</v>
      </c>
      <c r="DD448">
        <f>COUNTIF('résultats bruts'!Y448,1)</f>
        <v>0</v>
      </c>
      <c r="DE448">
        <f t="shared" si="859"/>
        <v>0</v>
      </c>
      <c r="DF448">
        <f t="shared" si="860"/>
        <v>0</v>
      </c>
      <c r="DG448">
        <f>COUNTIF('résultats bruts'!BE448,1)</f>
        <v>0</v>
      </c>
      <c r="DH448">
        <f>COUNTIF('résultats bruts'!Z448,1)</f>
        <v>0</v>
      </c>
      <c r="DI448">
        <f t="shared" si="861"/>
        <v>0</v>
      </c>
      <c r="DJ448">
        <f t="shared" si="862"/>
        <v>0</v>
      </c>
      <c r="DK448">
        <f t="shared" si="863"/>
        <v>0</v>
      </c>
      <c r="DL448">
        <f t="shared" si="864"/>
        <v>0</v>
      </c>
      <c r="DM448">
        <f t="shared" si="865"/>
        <v>0</v>
      </c>
      <c r="DN448">
        <f t="shared" si="866"/>
        <v>0</v>
      </c>
      <c r="DO448">
        <f t="shared" si="867"/>
        <v>0</v>
      </c>
      <c r="DP448">
        <f t="shared" si="868"/>
        <v>0</v>
      </c>
      <c r="DQ448">
        <f t="shared" si="869"/>
        <v>0</v>
      </c>
      <c r="DR448">
        <f t="shared" si="870"/>
        <v>0</v>
      </c>
      <c r="DS448">
        <f>COUNTIF('résultats bruts'!BY448, 1 ) + COUNTIF('résultats bruts'!DA448,1)</f>
        <v>0</v>
      </c>
      <c r="DT448">
        <f t="shared" si="871"/>
        <v>0</v>
      </c>
      <c r="DU448">
        <f>COUNTIF('résultats bruts'!CA448, 1 ) + COUNTIF('résultats bruts'!DE448,1)</f>
        <v>0</v>
      </c>
      <c r="DV448">
        <f t="shared" si="872"/>
        <v>0</v>
      </c>
      <c r="DW448">
        <f>COUNTIF('résultats bruts'!CB448, 1 ) + COUNTIF('résultats bruts'!CU448,1)</f>
        <v>0</v>
      </c>
      <c r="DX448">
        <f t="shared" si="873"/>
        <v>0</v>
      </c>
      <c r="DY448">
        <f>COUNTIF('résultats bruts'!BZ448, 1 ) + COUNTIF('résultats bruts'!CX448,1)</f>
        <v>0</v>
      </c>
      <c r="DZ448">
        <f t="shared" si="874"/>
        <v>0</v>
      </c>
      <c r="EA448">
        <f t="shared" si="875"/>
        <v>0</v>
      </c>
      <c r="EB448">
        <f t="shared" si="876"/>
        <v>0</v>
      </c>
      <c r="EC448">
        <f>COUNTIF('résultats bruts'!CE448, 1 ) + COUNTIF('résultats bruts'!CZ448,1)</f>
        <v>0</v>
      </c>
      <c r="ED448">
        <f t="shared" si="877"/>
        <v>0</v>
      </c>
      <c r="EE448">
        <f>COUNTIF('résultats bruts'!CD448, 1 ) + COUNTIF('résultats bruts'!DC448,1)</f>
        <v>0</v>
      </c>
      <c r="EF448">
        <f t="shared" si="878"/>
        <v>0</v>
      </c>
      <c r="EG448">
        <f>COUNTIF('résultats bruts'!CC448, 1 ) + COUNTIF('résultats bruts'!CT448,1)</f>
        <v>0</v>
      </c>
      <c r="EH448">
        <f t="shared" si="879"/>
        <v>0</v>
      </c>
      <c r="EI448">
        <f>COUNTIF('résultats bruts'!CF448, 1 ) + COUNTIF('résultats bruts'!CW448,1)</f>
        <v>0</v>
      </c>
      <c r="EJ448">
        <f t="shared" si="880"/>
        <v>0</v>
      </c>
      <c r="EK448">
        <f t="shared" si="881"/>
        <v>0</v>
      </c>
      <c r="EL448">
        <f t="shared" si="882"/>
        <v>0</v>
      </c>
      <c r="EM448">
        <f>COUNTIF('résultats bruts'!CJ448, 1 ) + COUNTIF('résultats bruts'!CY448,1)</f>
        <v>0</v>
      </c>
      <c r="EN448">
        <f t="shared" si="883"/>
        <v>0</v>
      </c>
      <c r="EO448">
        <f>COUNTIF('résultats bruts'!CI448, 1 ) + COUNTIF('résultats bruts'!DB448,1)</f>
        <v>0</v>
      </c>
      <c r="EP448">
        <f t="shared" si="884"/>
        <v>0</v>
      </c>
      <c r="EQ448">
        <f>COUNTIF('résultats bruts'!CG448, 1 ) + COUNTIF('résultats bruts'!CS448,1)</f>
        <v>0</v>
      </c>
      <c r="ER448">
        <f t="shared" si="885"/>
        <v>0</v>
      </c>
      <c r="ES448">
        <f>COUNTIF('résultats bruts'!CH448, 1 ) + COUNTIF('résultats bruts'!CV448,1)</f>
        <v>0</v>
      </c>
      <c r="ET448">
        <f t="shared" si="886"/>
        <v>0</v>
      </c>
      <c r="EU448">
        <f t="shared" si="887"/>
        <v>0</v>
      </c>
      <c r="EV448">
        <f t="shared" si="888"/>
        <v>0</v>
      </c>
      <c r="EW448">
        <f t="shared" si="889"/>
        <v>0</v>
      </c>
      <c r="EX448">
        <f t="shared" si="890"/>
        <v>0</v>
      </c>
      <c r="EY448">
        <f t="shared" si="891"/>
        <v>0</v>
      </c>
      <c r="EZ448">
        <f t="shared" si="892"/>
        <v>0</v>
      </c>
      <c r="FA448">
        <f t="shared" si="893"/>
        <v>0</v>
      </c>
      <c r="FB448">
        <f t="shared" si="894"/>
        <v>0</v>
      </c>
      <c r="FC448">
        <f t="shared" si="895"/>
        <v>0</v>
      </c>
      <c r="FD448">
        <f t="shared" si="896"/>
        <v>0</v>
      </c>
      <c r="FE448">
        <f>COUNTIF('résultats bruts'!DD448,0)</f>
        <v>1</v>
      </c>
      <c r="FF448">
        <f t="shared" si="897"/>
        <v>0</v>
      </c>
      <c r="FG448">
        <f t="shared" si="898"/>
        <v>0</v>
      </c>
      <c r="FH448">
        <f>COUNTIF('résultats bruts'!DN448,1)</f>
        <v>0</v>
      </c>
      <c r="FI448">
        <f>COUNTIF('résultats bruts'!DO448,1)</f>
        <v>0</v>
      </c>
      <c r="FJ448">
        <f>COUNTIF('résultats bruts'!DP448,1)</f>
        <v>0</v>
      </c>
      <c r="FK448">
        <f>COUNTIF('résultats bruts'!O448,1) + COUNTIF('résultats bruts'!AT448,1)</f>
        <v>0</v>
      </c>
      <c r="FL448">
        <f>COUNTIF('résultats bruts'!P448,1) + COUNTIF('résultats bruts'!AX448,1)</f>
        <v>0</v>
      </c>
      <c r="FM448">
        <f t="shared" si="899"/>
        <v>0</v>
      </c>
      <c r="FN448">
        <f t="shared" si="900"/>
        <v>0</v>
      </c>
      <c r="FO448">
        <f>COUNTIF('résultats bruts'!Q448,1) + COUNTIF('résultats bruts'!AV448,1)</f>
        <v>0</v>
      </c>
      <c r="FP448">
        <f>COUNTIF('résultats bruts'!R448,1) + COUNTIF('résultats bruts'!BA448,1)</f>
        <v>0</v>
      </c>
      <c r="FQ448">
        <f t="shared" si="901"/>
        <v>0</v>
      </c>
      <c r="FR448">
        <f t="shared" si="902"/>
        <v>0</v>
      </c>
      <c r="FS448">
        <f>COUNTIF('résultats bruts'!S448,1) + COUNTIF('résultats bruts'!AZ448,1)</f>
        <v>0</v>
      </c>
      <c r="FT448">
        <f>COUNTIF('résultats bruts'!T448,1) + COUNTIF('résultats bruts'!AW448,1)</f>
        <v>0</v>
      </c>
      <c r="FU448">
        <f t="shared" si="903"/>
        <v>0</v>
      </c>
      <c r="FV448">
        <f t="shared" si="904"/>
        <v>0</v>
      </c>
      <c r="FW448">
        <f>COUNTIF('résultats bruts'!U448,1) + COUNTIF('résultats bruts'!AY448,1)</f>
        <v>0</v>
      </c>
      <c r="FX448">
        <f>COUNTIF('résultats bruts'!V448,1) + COUNTIF('résultats bruts'!AU448,1)</f>
        <v>0</v>
      </c>
      <c r="FY448">
        <f t="shared" si="905"/>
        <v>0</v>
      </c>
      <c r="FZ448">
        <f t="shared" si="906"/>
        <v>0</v>
      </c>
      <c r="GA448">
        <f t="shared" si="907"/>
        <v>0</v>
      </c>
      <c r="GB448">
        <f t="shared" si="908"/>
        <v>0</v>
      </c>
      <c r="GC448">
        <f t="shared" si="909"/>
        <v>0</v>
      </c>
      <c r="GD448">
        <f t="shared" si="910"/>
        <v>0</v>
      </c>
      <c r="GE448">
        <f>COUNTIF('résultats bruts'!AT448:BA448,"0A")+ COUNTIF('résultats bruts'!BM448,"0A")</f>
        <v>0</v>
      </c>
      <c r="GF448">
        <f t="shared" si="911"/>
        <v>0</v>
      </c>
      <c r="GG448">
        <f>COUNTIF('résultats bruts'!BL448,1)</f>
        <v>0</v>
      </c>
      <c r="GH448">
        <f>COUNTIF('résultats bruts'!BM448,1)</f>
        <v>0</v>
      </c>
      <c r="GI448">
        <f>COUNTIF('résultats bruts'!AV448,1)</f>
        <v>0</v>
      </c>
      <c r="GJ448">
        <f>COUNTIF('résultats bruts'!BN448,1)</f>
        <v>0</v>
      </c>
      <c r="GK448">
        <f t="shared" si="912"/>
        <v>0</v>
      </c>
      <c r="GL448">
        <f t="shared" si="913"/>
        <v>0</v>
      </c>
      <c r="GM448">
        <f>COUNTIF('résultats bruts'!CQ448, 1) + COUNTIF('résultats bruts'!DF448,1)</f>
        <v>0</v>
      </c>
      <c r="GN448">
        <f t="shared" si="914"/>
        <v>0</v>
      </c>
      <c r="GO448">
        <f>COUNTIF('résultats bruts'!CP448, 1) + COUNTIF('résultats bruts'!DG448,1)</f>
        <v>0</v>
      </c>
      <c r="GP448">
        <f t="shared" si="915"/>
        <v>0</v>
      </c>
      <c r="GQ448">
        <f>COUNTIF('résultats bruts'!CR448, 1) + COUNTIF('résultats bruts'!DH448,1)</f>
        <v>0</v>
      </c>
      <c r="GR448">
        <f t="shared" si="916"/>
        <v>0</v>
      </c>
      <c r="GS448">
        <f>COUNTIF('résultats bruts'!BU448:BX448,1)</f>
        <v>0</v>
      </c>
      <c r="GT448">
        <f t="shared" si="917"/>
        <v>0</v>
      </c>
      <c r="GU448">
        <f>COUNTIF('résultats bruts'!DQ448:DT448,1)</f>
        <v>0</v>
      </c>
      <c r="GV448">
        <f t="shared" si="918"/>
        <v>0</v>
      </c>
      <c r="GW448">
        <f t="shared" si="919"/>
        <v>0</v>
      </c>
      <c r="GX448">
        <f t="shared" si="920"/>
        <v>0</v>
      </c>
      <c r="GY448">
        <f>COUNTIF('résultats bruts'!DF448:DH448,"0A")</f>
        <v>0</v>
      </c>
      <c r="GZ448">
        <f t="shared" si="921"/>
        <v>0</v>
      </c>
      <c r="HA448">
        <f t="shared" si="922"/>
        <v>0</v>
      </c>
      <c r="HB448">
        <f t="shared" si="923"/>
        <v>0</v>
      </c>
    </row>
    <row r="449" spans="1:210" ht="15.75" x14ac:dyDescent="0.25">
      <c r="A449">
        <f>'résultats bruts'!A449</f>
        <v>0</v>
      </c>
      <c r="B449">
        <f>'résultats bruts'!B449</f>
        <v>0</v>
      </c>
      <c r="C449">
        <f>'résultats bruts'!C449</f>
        <v>0</v>
      </c>
      <c r="D449">
        <f>'résultats bruts'!D449</f>
        <v>0</v>
      </c>
      <c r="E449">
        <f>'résultats bruts'!E449</f>
        <v>0</v>
      </c>
      <c r="F449">
        <f>'résultats bruts'!F449</f>
        <v>447</v>
      </c>
      <c r="G449">
        <f>'résultats bruts'!G449</f>
        <v>0</v>
      </c>
      <c r="H449">
        <f>COUNTIF('résultats bruts'!BO449,1)</f>
        <v>0</v>
      </c>
      <c r="I449">
        <f>COUNTIF('résultats bruts'!BQ449,1)</f>
        <v>0</v>
      </c>
      <c r="J449">
        <f>COUNTIF('résultats bruts'!BS449,1)</f>
        <v>0</v>
      </c>
      <c r="K449">
        <f t="shared" si="792"/>
        <v>0</v>
      </c>
      <c r="L449">
        <f t="shared" si="793"/>
        <v>0</v>
      </c>
      <c r="M449">
        <f>COUNTIF('résultats bruts'!BP449,1)</f>
        <v>0</v>
      </c>
      <c r="N449">
        <f>COUNTIF('résultats bruts'!BR449,1)</f>
        <v>0</v>
      </c>
      <c r="O449">
        <f>COUNTIF('résultats bruts'!BT449,1)</f>
        <v>0</v>
      </c>
      <c r="P449">
        <f t="shared" si="794"/>
        <v>0</v>
      </c>
      <c r="Q449">
        <f t="shared" si="795"/>
        <v>0</v>
      </c>
      <c r="R449">
        <f>COUNTIF('résultats bruts'!H449,1)</f>
        <v>0</v>
      </c>
      <c r="S449">
        <f>COUNTIF('résultats bruts'!I449,1)</f>
        <v>0</v>
      </c>
      <c r="T449">
        <f>COUNTIF('résultats bruts'!J449,1)</f>
        <v>0</v>
      </c>
      <c r="U449">
        <f t="shared" si="796"/>
        <v>0</v>
      </c>
      <c r="V449">
        <f t="shared" si="797"/>
        <v>0</v>
      </c>
      <c r="W449">
        <f t="shared" si="798"/>
        <v>0</v>
      </c>
      <c r="X449">
        <f t="shared" si="799"/>
        <v>0</v>
      </c>
      <c r="Y449">
        <f>COUNTIF('résultats bruts'!AH449:AK449,1)</f>
        <v>0</v>
      </c>
      <c r="Z449">
        <f t="shared" si="800"/>
        <v>0</v>
      </c>
      <c r="AA449">
        <f>COUNTIF('résultats bruts'!AL449:AO449,1)</f>
        <v>0</v>
      </c>
      <c r="AB449">
        <f t="shared" si="801"/>
        <v>0</v>
      </c>
      <c r="AC449">
        <f>COUNTIF('résultats bruts'!AP449:AS449,1)</f>
        <v>0</v>
      </c>
      <c r="AD449">
        <f t="shared" si="802"/>
        <v>0</v>
      </c>
      <c r="AE449">
        <f t="shared" si="803"/>
        <v>0</v>
      </c>
      <c r="AF449">
        <f t="shared" si="804"/>
        <v>0</v>
      </c>
      <c r="AG449">
        <f>COUNTIF('résultats bruts'!BF449,1) + COUNTIF('résultats bruts'!BI449,1)</f>
        <v>0</v>
      </c>
      <c r="AH449">
        <f t="shared" si="805"/>
        <v>0</v>
      </c>
      <c r="AI449">
        <f>COUNTIF('résultats bruts'!AA449:AC449,1)</f>
        <v>0</v>
      </c>
      <c r="AJ449">
        <f t="shared" si="806"/>
        <v>0</v>
      </c>
      <c r="AK449">
        <f t="shared" si="807"/>
        <v>0</v>
      </c>
      <c r="AL449">
        <f t="shared" si="808"/>
        <v>0</v>
      </c>
      <c r="AM449">
        <f t="shared" si="809"/>
        <v>0</v>
      </c>
      <c r="AN449">
        <f t="shared" si="810"/>
        <v>0</v>
      </c>
      <c r="AO449">
        <f t="shared" si="811"/>
        <v>0</v>
      </c>
      <c r="AP449">
        <f t="shared" si="812"/>
        <v>0</v>
      </c>
      <c r="AQ449">
        <f>COUNTIF('résultats bruts'!AH449,0)+COUNTIF('résultats bruts'!AN449,0)+COUNTIF('résultats bruts'!AS449,0) + COUNTIF('résultats bruts'!AA449:AC449,"0A")+COUNTIF('résultats bruts'!BF449,"0A")+COUNTIF('résultats bruts'!BI449,"0A")</f>
        <v>3</v>
      </c>
      <c r="AR449">
        <f t="shared" si="813"/>
        <v>0.42857142857142855</v>
      </c>
      <c r="AS449">
        <f t="shared" si="814"/>
        <v>0</v>
      </c>
      <c r="AT449">
        <f t="shared" si="815"/>
        <v>0</v>
      </c>
      <c r="AU449">
        <f>COUNTIF('résultats bruts'!M449,1)</f>
        <v>0</v>
      </c>
      <c r="AV449">
        <f>COUNTIF('résultats bruts'!K449,1)</f>
        <v>0</v>
      </c>
      <c r="AW449">
        <f t="shared" si="816"/>
        <v>0</v>
      </c>
      <c r="AX449">
        <f t="shared" si="817"/>
        <v>0</v>
      </c>
      <c r="AY449">
        <f>COUNTIF('résultats bruts'!L449,1)</f>
        <v>0</v>
      </c>
      <c r="AZ449">
        <f>COUNTIF('résultats bruts'!N449,1)</f>
        <v>0</v>
      </c>
      <c r="BA449">
        <f t="shared" si="818"/>
        <v>0</v>
      </c>
      <c r="BB449">
        <f t="shared" si="819"/>
        <v>0</v>
      </c>
      <c r="BC449">
        <f t="shared" si="820"/>
        <v>0</v>
      </c>
      <c r="BD449">
        <f t="shared" si="821"/>
        <v>0</v>
      </c>
      <c r="BE449">
        <f>COUNTIF('résultats bruts'!AG449,1)</f>
        <v>0</v>
      </c>
      <c r="BF449">
        <f>COUNTIF('résultats bruts'!AF449,1)</f>
        <v>0</v>
      </c>
      <c r="BG449">
        <f t="shared" si="822"/>
        <v>0</v>
      </c>
      <c r="BH449">
        <f t="shared" si="823"/>
        <v>0</v>
      </c>
      <c r="BI449">
        <f>COUNTIF('résultats bruts'!AD449,1)</f>
        <v>0</v>
      </c>
      <c r="BJ449">
        <f>COUNTIF('résultats bruts'!AE449,1)</f>
        <v>0</v>
      </c>
      <c r="BK449">
        <f t="shared" si="824"/>
        <v>0</v>
      </c>
      <c r="BL449">
        <f t="shared" si="825"/>
        <v>0</v>
      </c>
      <c r="BM449">
        <f t="shared" si="826"/>
        <v>0</v>
      </c>
      <c r="BN449">
        <f t="shared" si="827"/>
        <v>0</v>
      </c>
      <c r="BO449">
        <f t="shared" si="828"/>
        <v>0</v>
      </c>
      <c r="BP449">
        <f t="shared" si="829"/>
        <v>0</v>
      </c>
      <c r="BQ449">
        <f t="shared" si="830"/>
        <v>0</v>
      </c>
      <c r="BR449">
        <f t="shared" si="831"/>
        <v>0</v>
      </c>
      <c r="BS449">
        <f t="shared" si="832"/>
        <v>0</v>
      </c>
      <c r="BT449">
        <f t="shared" si="833"/>
        <v>0</v>
      </c>
      <c r="BU449">
        <f t="shared" si="834"/>
        <v>0</v>
      </c>
      <c r="BV449">
        <f t="shared" si="835"/>
        <v>0</v>
      </c>
      <c r="BW449">
        <f t="shared" si="836"/>
        <v>0</v>
      </c>
      <c r="BX449">
        <f t="shared" si="837"/>
        <v>0</v>
      </c>
      <c r="BY449">
        <f t="shared" si="838"/>
        <v>0</v>
      </c>
      <c r="BZ449">
        <f t="shared" si="839"/>
        <v>0</v>
      </c>
      <c r="CA449">
        <f t="shared" si="840"/>
        <v>0</v>
      </c>
      <c r="CB449">
        <f t="shared" si="841"/>
        <v>0</v>
      </c>
      <c r="CC449">
        <f t="shared" si="842"/>
        <v>0</v>
      </c>
      <c r="CD449">
        <f t="shared" si="843"/>
        <v>0</v>
      </c>
      <c r="CE449">
        <f t="shared" si="844"/>
        <v>0</v>
      </c>
      <c r="CF449">
        <f t="shared" si="845"/>
        <v>0</v>
      </c>
      <c r="CG449">
        <f>COUNTIF('résultats bruts'!CL449, 1) + COUNTIF('résultats bruts'!DI449,1)</f>
        <v>0</v>
      </c>
      <c r="CH449">
        <f t="shared" si="846"/>
        <v>0</v>
      </c>
      <c r="CI449">
        <f>COUNTIF('résultats bruts'!CK449, 1) + COUNTIF('résultats bruts'!DJ449,1)</f>
        <v>0</v>
      </c>
      <c r="CJ449">
        <f t="shared" si="847"/>
        <v>0</v>
      </c>
      <c r="CK449">
        <f>COUNTIF('résultats bruts'!CN449, 1) + COUNTIF('résultats bruts'!DK449,1)</f>
        <v>0</v>
      </c>
      <c r="CL449">
        <f t="shared" si="848"/>
        <v>0</v>
      </c>
      <c r="CM449">
        <f>COUNTIF('résultats bruts'!CO449, 1) + COUNTIF('résultats bruts'!DM449,1)</f>
        <v>0</v>
      </c>
      <c r="CN449">
        <f t="shared" si="849"/>
        <v>0</v>
      </c>
      <c r="CO449">
        <f>COUNTIF('résultats bruts'!DL449, "0A") + COUNTIF('résultats bruts'!CM449,0)</f>
        <v>1</v>
      </c>
      <c r="CP449">
        <f t="shared" si="850"/>
        <v>0.5</v>
      </c>
      <c r="CQ449">
        <f t="shared" si="851"/>
        <v>0</v>
      </c>
      <c r="CR449">
        <f t="shared" si="852"/>
        <v>0</v>
      </c>
      <c r="CS449">
        <f>COUNTIF('résultats bruts'!BB449,1)</f>
        <v>0</v>
      </c>
      <c r="CT449">
        <f>COUNTIF('résultats bruts'!W449,1)</f>
        <v>0</v>
      </c>
      <c r="CU449">
        <f t="shared" si="853"/>
        <v>0</v>
      </c>
      <c r="CV449">
        <f t="shared" si="854"/>
        <v>0</v>
      </c>
      <c r="CW449">
        <f>COUNTIF('résultats bruts'!BC449,1)</f>
        <v>0</v>
      </c>
      <c r="CX449">
        <f>COUNTIF('résultats bruts'!X449,1)</f>
        <v>0</v>
      </c>
      <c r="CY449">
        <f t="shared" si="855"/>
        <v>0</v>
      </c>
      <c r="CZ449">
        <f t="shared" si="856"/>
        <v>0</v>
      </c>
      <c r="DA449">
        <f t="shared" si="857"/>
        <v>0</v>
      </c>
      <c r="DB449">
        <f t="shared" si="858"/>
        <v>0</v>
      </c>
      <c r="DC449">
        <f>COUNTIF('résultats bruts'!BD449,1)</f>
        <v>0</v>
      </c>
      <c r="DD449">
        <f>COUNTIF('résultats bruts'!Y449,1)</f>
        <v>0</v>
      </c>
      <c r="DE449">
        <f t="shared" si="859"/>
        <v>0</v>
      </c>
      <c r="DF449">
        <f t="shared" si="860"/>
        <v>0</v>
      </c>
      <c r="DG449">
        <f>COUNTIF('résultats bruts'!BE449,1)</f>
        <v>0</v>
      </c>
      <c r="DH449">
        <f>COUNTIF('résultats bruts'!Z449,1)</f>
        <v>0</v>
      </c>
      <c r="DI449">
        <f t="shared" si="861"/>
        <v>0</v>
      </c>
      <c r="DJ449">
        <f t="shared" si="862"/>
        <v>0</v>
      </c>
      <c r="DK449">
        <f t="shared" si="863"/>
        <v>0</v>
      </c>
      <c r="DL449">
        <f t="shared" si="864"/>
        <v>0</v>
      </c>
      <c r="DM449">
        <f t="shared" si="865"/>
        <v>0</v>
      </c>
      <c r="DN449">
        <f t="shared" si="866"/>
        <v>0</v>
      </c>
      <c r="DO449">
        <f t="shared" si="867"/>
        <v>0</v>
      </c>
      <c r="DP449">
        <f t="shared" si="868"/>
        <v>0</v>
      </c>
      <c r="DQ449">
        <f t="shared" si="869"/>
        <v>0</v>
      </c>
      <c r="DR449">
        <f t="shared" si="870"/>
        <v>0</v>
      </c>
      <c r="DS449">
        <f>COUNTIF('résultats bruts'!BY449, 1 ) + COUNTIF('résultats bruts'!DA449,1)</f>
        <v>0</v>
      </c>
      <c r="DT449">
        <f t="shared" si="871"/>
        <v>0</v>
      </c>
      <c r="DU449">
        <f>COUNTIF('résultats bruts'!CA449, 1 ) + COUNTIF('résultats bruts'!DE449,1)</f>
        <v>0</v>
      </c>
      <c r="DV449">
        <f t="shared" si="872"/>
        <v>0</v>
      </c>
      <c r="DW449">
        <f>COUNTIF('résultats bruts'!CB449, 1 ) + COUNTIF('résultats bruts'!CU449,1)</f>
        <v>0</v>
      </c>
      <c r="DX449">
        <f t="shared" si="873"/>
        <v>0</v>
      </c>
      <c r="DY449">
        <f>COUNTIF('résultats bruts'!BZ449, 1 ) + COUNTIF('résultats bruts'!CX449,1)</f>
        <v>0</v>
      </c>
      <c r="DZ449">
        <f t="shared" si="874"/>
        <v>0</v>
      </c>
      <c r="EA449">
        <f t="shared" si="875"/>
        <v>0</v>
      </c>
      <c r="EB449">
        <f t="shared" si="876"/>
        <v>0</v>
      </c>
      <c r="EC449">
        <f>COUNTIF('résultats bruts'!CE449, 1 ) + COUNTIF('résultats bruts'!CZ449,1)</f>
        <v>0</v>
      </c>
      <c r="ED449">
        <f t="shared" si="877"/>
        <v>0</v>
      </c>
      <c r="EE449">
        <f>COUNTIF('résultats bruts'!CD449, 1 ) + COUNTIF('résultats bruts'!DC449,1)</f>
        <v>0</v>
      </c>
      <c r="EF449">
        <f t="shared" si="878"/>
        <v>0</v>
      </c>
      <c r="EG449">
        <f>COUNTIF('résultats bruts'!CC449, 1 ) + COUNTIF('résultats bruts'!CT449,1)</f>
        <v>0</v>
      </c>
      <c r="EH449">
        <f t="shared" si="879"/>
        <v>0</v>
      </c>
      <c r="EI449">
        <f>COUNTIF('résultats bruts'!CF449, 1 ) + COUNTIF('résultats bruts'!CW449,1)</f>
        <v>0</v>
      </c>
      <c r="EJ449">
        <f t="shared" si="880"/>
        <v>0</v>
      </c>
      <c r="EK449">
        <f t="shared" si="881"/>
        <v>0</v>
      </c>
      <c r="EL449">
        <f t="shared" si="882"/>
        <v>0</v>
      </c>
      <c r="EM449">
        <f>COUNTIF('résultats bruts'!CJ449, 1 ) + COUNTIF('résultats bruts'!CY449,1)</f>
        <v>0</v>
      </c>
      <c r="EN449">
        <f t="shared" si="883"/>
        <v>0</v>
      </c>
      <c r="EO449">
        <f>COUNTIF('résultats bruts'!CI449, 1 ) + COUNTIF('résultats bruts'!DB449,1)</f>
        <v>0</v>
      </c>
      <c r="EP449">
        <f t="shared" si="884"/>
        <v>0</v>
      </c>
      <c r="EQ449">
        <f>COUNTIF('résultats bruts'!CG449, 1 ) + COUNTIF('résultats bruts'!CS449,1)</f>
        <v>0</v>
      </c>
      <c r="ER449">
        <f t="shared" si="885"/>
        <v>0</v>
      </c>
      <c r="ES449">
        <f>COUNTIF('résultats bruts'!CH449, 1 ) + COUNTIF('résultats bruts'!CV449,1)</f>
        <v>0</v>
      </c>
      <c r="ET449">
        <f t="shared" si="886"/>
        <v>0</v>
      </c>
      <c r="EU449">
        <f t="shared" si="887"/>
        <v>0</v>
      </c>
      <c r="EV449">
        <f t="shared" si="888"/>
        <v>0</v>
      </c>
      <c r="EW449">
        <f t="shared" si="889"/>
        <v>0</v>
      </c>
      <c r="EX449">
        <f t="shared" si="890"/>
        <v>0</v>
      </c>
      <c r="EY449">
        <f t="shared" si="891"/>
        <v>0</v>
      </c>
      <c r="EZ449">
        <f t="shared" si="892"/>
        <v>0</v>
      </c>
      <c r="FA449">
        <f t="shared" si="893"/>
        <v>0</v>
      </c>
      <c r="FB449">
        <f t="shared" si="894"/>
        <v>0</v>
      </c>
      <c r="FC449">
        <f t="shared" si="895"/>
        <v>0</v>
      </c>
      <c r="FD449">
        <f t="shared" si="896"/>
        <v>0</v>
      </c>
      <c r="FE449">
        <f>COUNTIF('résultats bruts'!DD449,0)</f>
        <v>1</v>
      </c>
      <c r="FF449">
        <f t="shared" si="897"/>
        <v>0</v>
      </c>
      <c r="FG449">
        <f t="shared" si="898"/>
        <v>0</v>
      </c>
      <c r="FH449">
        <f>COUNTIF('résultats bruts'!DN449,1)</f>
        <v>0</v>
      </c>
      <c r="FI449">
        <f>COUNTIF('résultats bruts'!DO449,1)</f>
        <v>0</v>
      </c>
      <c r="FJ449">
        <f>COUNTIF('résultats bruts'!DP449,1)</f>
        <v>0</v>
      </c>
      <c r="FK449">
        <f>COUNTIF('résultats bruts'!O449,1) + COUNTIF('résultats bruts'!AT449,1)</f>
        <v>0</v>
      </c>
      <c r="FL449">
        <f>COUNTIF('résultats bruts'!P449,1) + COUNTIF('résultats bruts'!AX449,1)</f>
        <v>0</v>
      </c>
      <c r="FM449">
        <f t="shared" si="899"/>
        <v>0</v>
      </c>
      <c r="FN449">
        <f t="shared" si="900"/>
        <v>0</v>
      </c>
      <c r="FO449">
        <f>COUNTIF('résultats bruts'!Q449,1) + COUNTIF('résultats bruts'!AV449,1)</f>
        <v>0</v>
      </c>
      <c r="FP449">
        <f>COUNTIF('résultats bruts'!R449,1) + COUNTIF('résultats bruts'!BA449,1)</f>
        <v>0</v>
      </c>
      <c r="FQ449">
        <f t="shared" si="901"/>
        <v>0</v>
      </c>
      <c r="FR449">
        <f t="shared" si="902"/>
        <v>0</v>
      </c>
      <c r="FS449">
        <f>COUNTIF('résultats bruts'!S449,1) + COUNTIF('résultats bruts'!AZ449,1)</f>
        <v>0</v>
      </c>
      <c r="FT449">
        <f>COUNTIF('résultats bruts'!T449,1) + COUNTIF('résultats bruts'!AW449,1)</f>
        <v>0</v>
      </c>
      <c r="FU449">
        <f t="shared" si="903"/>
        <v>0</v>
      </c>
      <c r="FV449">
        <f t="shared" si="904"/>
        <v>0</v>
      </c>
      <c r="FW449">
        <f>COUNTIF('résultats bruts'!U449,1) + COUNTIF('résultats bruts'!AY449,1)</f>
        <v>0</v>
      </c>
      <c r="FX449">
        <f>COUNTIF('résultats bruts'!V449,1) + COUNTIF('résultats bruts'!AU449,1)</f>
        <v>0</v>
      </c>
      <c r="FY449">
        <f t="shared" si="905"/>
        <v>0</v>
      </c>
      <c r="FZ449">
        <f t="shared" si="906"/>
        <v>0</v>
      </c>
      <c r="GA449">
        <f t="shared" si="907"/>
        <v>0</v>
      </c>
      <c r="GB449">
        <f t="shared" si="908"/>
        <v>0</v>
      </c>
      <c r="GC449">
        <f t="shared" si="909"/>
        <v>0</v>
      </c>
      <c r="GD449">
        <f t="shared" si="910"/>
        <v>0</v>
      </c>
      <c r="GE449">
        <f>COUNTIF('résultats bruts'!AT449:BA449,"0A")+ COUNTIF('résultats bruts'!BM449,"0A")</f>
        <v>0</v>
      </c>
      <c r="GF449">
        <f t="shared" si="911"/>
        <v>0</v>
      </c>
      <c r="GG449">
        <f>COUNTIF('résultats bruts'!BL449,1)</f>
        <v>0</v>
      </c>
      <c r="GH449">
        <f>COUNTIF('résultats bruts'!BM449,1)</f>
        <v>0</v>
      </c>
      <c r="GI449">
        <f>COUNTIF('résultats bruts'!AV449,1)</f>
        <v>0</v>
      </c>
      <c r="GJ449">
        <f>COUNTIF('résultats bruts'!BN449,1)</f>
        <v>0</v>
      </c>
      <c r="GK449">
        <f t="shared" si="912"/>
        <v>0</v>
      </c>
      <c r="GL449">
        <f t="shared" si="913"/>
        <v>0</v>
      </c>
      <c r="GM449">
        <f>COUNTIF('résultats bruts'!CQ449, 1) + COUNTIF('résultats bruts'!DF449,1)</f>
        <v>0</v>
      </c>
      <c r="GN449">
        <f t="shared" si="914"/>
        <v>0</v>
      </c>
      <c r="GO449">
        <f>COUNTIF('résultats bruts'!CP449, 1) + COUNTIF('résultats bruts'!DG449,1)</f>
        <v>0</v>
      </c>
      <c r="GP449">
        <f t="shared" si="915"/>
        <v>0</v>
      </c>
      <c r="GQ449">
        <f>COUNTIF('résultats bruts'!CR449, 1) + COUNTIF('résultats bruts'!DH449,1)</f>
        <v>0</v>
      </c>
      <c r="GR449">
        <f t="shared" si="916"/>
        <v>0</v>
      </c>
      <c r="GS449">
        <f>COUNTIF('résultats bruts'!BU449:BX449,1)</f>
        <v>0</v>
      </c>
      <c r="GT449">
        <f t="shared" si="917"/>
        <v>0</v>
      </c>
      <c r="GU449">
        <f>COUNTIF('résultats bruts'!DQ449:DT449,1)</f>
        <v>0</v>
      </c>
      <c r="GV449">
        <f t="shared" si="918"/>
        <v>0</v>
      </c>
      <c r="GW449">
        <f t="shared" si="919"/>
        <v>0</v>
      </c>
      <c r="GX449">
        <f t="shared" si="920"/>
        <v>0</v>
      </c>
      <c r="GY449">
        <f>COUNTIF('résultats bruts'!DF449:DH449,"0A")</f>
        <v>0</v>
      </c>
      <c r="GZ449">
        <f t="shared" si="921"/>
        <v>0</v>
      </c>
      <c r="HA449">
        <f t="shared" si="922"/>
        <v>0</v>
      </c>
      <c r="HB449">
        <f t="shared" si="923"/>
        <v>0</v>
      </c>
    </row>
    <row r="450" spans="1:210" ht="15.75" x14ac:dyDescent="0.25">
      <c r="A450">
        <f>'résultats bruts'!A450</f>
        <v>0</v>
      </c>
      <c r="B450">
        <f>'résultats bruts'!B450</f>
        <v>0</v>
      </c>
      <c r="C450">
        <f>'résultats bruts'!C450</f>
        <v>0</v>
      </c>
      <c r="D450">
        <f>'résultats bruts'!D450</f>
        <v>0</v>
      </c>
      <c r="E450">
        <f>'résultats bruts'!E450</f>
        <v>0</v>
      </c>
      <c r="F450">
        <f>'résultats bruts'!F450</f>
        <v>448</v>
      </c>
      <c r="G450">
        <f>'résultats bruts'!G450</f>
        <v>0</v>
      </c>
      <c r="H450">
        <f>COUNTIF('résultats bruts'!BO450,1)</f>
        <v>0</v>
      </c>
      <c r="I450">
        <f>COUNTIF('résultats bruts'!BQ450,1)</f>
        <v>0</v>
      </c>
      <c r="J450">
        <f>COUNTIF('résultats bruts'!BS450,1)</f>
        <v>0</v>
      </c>
      <c r="K450">
        <f t="shared" si="792"/>
        <v>0</v>
      </c>
      <c r="L450">
        <f t="shared" si="793"/>
        <v>0</v>
      </c>
      <c r="M450">
        <f>COUNTIF('résultats bruts'!BP450,1)</f>
        <v>0</v>
      </c>
      <c r="N450">
        <f>COUNTIF('résultats bruts'!BR450,1)</f>
        <v>0</v>
      </c>
      <c r="O450">
        <f>COUNTIF('résultats bruts'!BT450,1)</f>
        <v>0</v>
      </c>
      <c r="P450">
        <f t="shared" si="794"/>
        <v>0</v>
      </c>
      <c r="Q450">
        <f t="shared" si="795"/>
        <v>0</v>
      </c>
      <c r="R450">
        <f>COUNTIF('résultats bruts'!H450,1)</f>
        <v>0</v>
      </c>
      <c r="S450">
        <f>COUNTIF('résultats bruts'!I450,1)</f>
        <v>0</v>
      </c>
      <c r="T450">
        <f>COUNTIF('résultats bruts'!J450,1)</f>
        <v>0</v>
      </c>
      <c r="U450">
        <f t="shared" si="796"/>
        <v>0</v>
      </c>
      <c r="V450">
        <f t="shared" si="797"/>
        <v>0</v>
      </c>
      <c r="W450">
        <f t="shared" si="798"/>
        <v>0</v>
      </c>
      <c r="X450">
        <f t="shared" si="799"/>
        <v>0</v>
      </c>
      <c r="Y450">
        <f>COUNTIF('résultats bruts'!AH450:AK450,1)</f>
        <v>0</v>
      </c>
      <c r="Z450">
        <f t="shared" si="800"/>
        <v>0</v>
      </c>
      <c r="AA450">
        <f>COUNTIF('résultats bruts'!AL450:AO450,1)</f>
        <v>0</v>
      </c>
      <c r="AB450">
        <f t="shared" si="801"/>
        <v>0</v>
      </c>
      <c r="AC450">
        <f>COUNTIF('résultats bruts'!AP450:AS450,1)</f>
        <v>0</v>
      </c>
      <c r="AD450">
        <f t="shared" si="802"/>
        <v>0</v>
      </c>
      <c r="AE450">
        <f t="shared" si="803"/>
        <v>0</v>
      </c>
      <c r="AF450">
        <f t="shared" si="804"/>
        <v>0</v>
      </c>
      <c r="AG450">
        <f>COUNTIF('résultats bruts'!BF450,1) + COUNTIF('résultats bruts'!BI450,1)</f>
        <v>0</v>
      </c>
      <c r="AH450">
        <f t="shared" si="805"/>
        <v>0</v>
      </c>
      <c r="AI450">
        <f>COUNTIF('résultats bruts'!AA450:AC450,1)</f>
        <v>0</v>
      </c>
      <c r="AJ450">
        <f t="shared" si="806"/>
        <v>0</v>
      </c>
      <c r="AK450">
        <f t="shared" si="807"/>
        <v>0</v>
      </c>
      <c r="AL450">
        <f t="shared" si="808"/>
        <v>0</v>
      </c>
      <c r="AM450">
        <f t="shared" si="809"/>
        <v>0</v>
      </c>
      <c r="AN450">
        <f t="shared" si="810"/>
        <v>0</v>
      </c>
      <c r="AO450">
        <f t="shared" si="811"/>
        <v>0</v>
      </c>
      <c r="AP450">
        <f t="shared" si="812"/>
        <v>0</v>
      </c>
      <c r="AQ450">
        <f>COUNTIF('résultats bruts'!AH450,0)+COUNTIF('résultats bruts'!AN450,0)+COUNTIF('résultats bruts'!AS450,0) + COUNTIF('résultats bruts'!AA450:AC450,"0A")+COUNTIF('résultats bruts'!BF450,"0A")+COUNTIF('résultats bruts'!BI450,"0A")</f>
        <v>3</v>
      </c>
      <c r="AR450">
        <f t="shared" si="813"/>
        <v>0.42857142857142855</v>
      </c>
      <c r="AS450">
        <f t="shared" si="814"/>
        <v>0</v>
      </c>
      <c r="AT450">
        <f t="shared" si="815"/>
        <v>0</v>
      </c>
      <c r="AU450">
        <f>COUNTIF('résultats bruts'!M450,1)</f>
        <v>0</v>
      </c>
      <c r="AV450">
        <f>COUNTIF('résultats bruts'!K450,1)</f>
        <v>0</v>
      </c>
      <c r="AW450">
        <f t="shared" si="816"/>
        <v>0</v>
      </c>
      <c r="AX450">
        <f t="shared" si="817"/>
        <v>0</v>
      </c>
      <c r="AY450">
        <f>COUNTIF('résultats bruts'!L450,1)</f>
        <v>0</v>
      </c>
      <c r="AZ450">
        <f>COUNTIF('résultats bruts'!N450,1)</f>
        <v>0</v>
      </c>
      <c r="BA450">
        <f t="shared" si="818"/>
        <v>0</v>
      </c>
      <c r="BB450">
        <f t="shared" si="819"/>
        <v>0</v>
      </c>
      <c r="BC450">
        <f t="shared" si="820"/>
        <v>0</v>
      </c>
      <c r="BD450">
        <f t="shared" si="821"/>
        <v>0</v>
      </c>
      <c r="BE450">
        <f>COUNTIF('résultats bruts'!AG450,1)</f>
        <v>0</v>
      </c>
      <c r="BF450">
        <f>COUNTIF('résultats bruts'!AF450,1)</f>
        <v>0</v>
      </c>
      <c r="BG450">
        <f t="shared" si="822"/>
        <v>0</v>
      </c>
      <c r="BH450">
        <f t="shared" si="823"/>
        <v>0</v>
      </c>
      <c r="BI450">
        <f>COUNTIF('résultats bruts'!AD450,1)</f>
        <v>0</v>
      </c>
      <c r="BJ450">
        <f>COUNTIF('résultats bruts'!AE450,1)</f>
        <v>0</v>
      </c>
      <c r="BK450">
        <f t="shared" si="824"/>
        <v>0</v>
      </c>
      <c r="BL450">
        <f t="shared" si="825"/>
        <v>0</v>
      </c>
      <c r="BM450">
        <f t="shared" si="826"/>
        <v>0</v>
      </c>
      <c r="BN450">
        <f t="shared" si="827"/>
        <v>0</v>
      </c>
      <c r="BO450">
        <f t="shared" si="828"/>
        <v>0</v>
      </c>
      <c r="BP450">
        <f t="shared" si="829"/>
        <v>0</v>
      </c>
      <c r="BQ450">
        <f t="shared" si="830"/>
        <v>0</v>
      </c>
      <c r="BR450">
        <f t="shared" si="831"/>
        <v>0</v>
      </c>
      <c r="BS450">
        <f t="shared" si="832"/>
        <v>0</v>
      </c>
      <c r="BT450">
        <f t="shared" si="833"/>
        <v>0</v>
      </c>
      <c r="BU450">
        <f t="shared" si="834"/>
        <v>0</v>
      </c>
      <c r="BV450">
        <f t="shared" si="835"/>
        <v>0</v>
      </c>
      <c r="BW450">
        <f t="shared" si="836"/>
        <v>0</v>
      </c>
      <c r="BX450">
        <f t="shared" si="837"/>
        <v>0</v>
      </c>
      <c r="BY450">
        <f t="shared" si="838"/>
        <v>0</v>
      </c>
      <c r="BZ450">
        <f t="shared" si="839"/>
        <v>0</v>
      </c>
      <c r="CA450">
        <f t="shared" si="840"/>
        <v>0</v>
      </c>
      <c r="CB450">
        <f t="shared" si="841"/>
        <v>0</v>
      </c>
      <c r="CC450">
        <f t="shared" si="842"/>
        <v>0</v>
      </c>
      <c r="CD450">
        <f t="shared" si="843"/>
        <v>0</v>
      </c>
      <c r="CE450">
        <f t="shared" si="844"/>
        <v>0</v>
      </c>
      <c r="CF450">
        <f t="shared" si="845"/>
        <v>0</v>
      </c>
      <c r="CG450">
        <f>COUNTIF('résultats bruts'!CL450, 1) + COUNTIF('résultats bruts'!DI450,1)</f>
        <v>0</v>
      </c>
      <c r="CH450">
        <f t="shared" si="846"/>
        <v>0</v>
      </c>
      <c r="CI450">
        <f>COUNTIF('résultats bruts'!CK450, 1) + COUNTIF('résultats bruts'!DJ450,1)</f>
        <v>0</v>
      </c>
      <c r="CJ450">
        <f t="shared" si="847"/>
        <v>0</v>
      </c>
      <c r="CK450">
        <f>COUNTIF('résultats bruts'!CN450, 1) + COUNTIF('résultats bruts'!DK450,1)</f>
        <v>0</v>
      </c>
      <c r="CL450">
        <f t="shared" si="848"/>
        <v>0</v>
      </c>
      <c r="CM450">
        <f>COUNTIF('résultats bruts'!CO450, 1) + COUNTIF('résultats bruts'!DM450,1)</f>
        <v>0</v>
      </c>
      <c r="CN450">
        <f t="shared" si="849"/>
        <v>0</v>
      </c>
      <c r="CO450">
        <f>COUNTIF('résultats bruts'!DL450, "0A") + COUNTIF('résultats bruts'!CM450,0)</f>
        <v>1</v>
      </c>
      <c r="CP450">
        <f t="shared" si="850"/>
        <v>0.5</v>
      </c>
      <c r="CQ450">
        <f t="shared" si="851"/>
        <v>0</v>
      </c>
      <c r="CR450">
        <f t="shared" si="852"/>
        <v>0</v>
      </c>
      <c r="CS450">
        <f>COUNTIF('résultats bruts'!BB450,1)</f>
        <v>0</v>
      </c>
      <c r="CT450">
        <f>COUNTIF('résultats bruts'!W450,1)</f>
        <v>0</v>
      </c>
      <c r="CU450">
        <f t="shared" si="853"/>
        <v>0</v>
      </c>
      <c r="CV450">
        <f t="shared" si="854"/>
        <v>0</v>
      </c>
      <c r="CW450">
        <f>COUNTIF('résultats bruts'!BC450,1)</f>
        <v>0</v>
      </c>
      <c r="CX450">
        <f>COUNTIF('résultats bruts'!X450,1)</f>
        <v>0</v>
      </c>
      <c r="CY450">
        <f t="shared" si="855"/>
        <v>0</v>
      </c>
      <c r="CZ450">
        <f t="shared" si="856"/>
        <v>0</v>
      </c>
      <c r="DA450">
        <f t="shared" si="857"/>
        <v>0</v>
      </c>
      <c r="DB450">
        <f t="shared" si="858"/>
        <v>0</v>
      </c>
      <c r="DC450">
        <f>COUNTIF('résultats bruts'!BD450,1)</f>
        <v>0</v>
      </c>
      <c r="DD450">
        <f>COUNTIF('résultats bruts'!Y450,1)</f>
        <v>0</v>
      </c>
      <c r="DE450">
        <f t="shared" si="859"/>
        <v>0</v>
      </c>
      <c r="DF450">
        <f t="shared" si="860"/>
        <v>0</v>
      </c>
      <c r="DG450">
        <f>COUNTIF('résultats bruts'!BE450,1)</f>
        <v>0</v>
      </c>
      <c r="DH450">
        <f>COUNTIF('résultats bruts'!Z450,1)</f>
        <v>0</v>
      </c>
      <c r="DI450">
        <f t="shared" si="861"/>
        <v>0</v>
      </c>
      <c r="DJ450">
        <f t="shared" si="862"/>
        <v>0</v>
      </c>
      <c r="DK450">
        <f t="shared" si="863"/>
        <v>0</v>
      </c>
      <c r="DL450">
        <f t="shared" si="864"/>
        <v>0</v>
      </c>
      <c r="DM450">
        <f t="shared" si="865"/>
        <v>0</v>
      </c>
      <c r="DN450">
        <f t="shared" si="866"/>
        <v>0</v>
      </c>
      <c r="DO450">
        <f t="shared" si="867"/>
        <v>0</v>
      </c>
      <c r="DP450">
        <f t="shared" si="868"/>
        <v>0</v>
      </c>
      <c r="DQ450">
        <f t="shared" si="869"/>
        <v>0</v>
      </c>
      <c r="DR450">
        <f t="shared" si="870"/>
        <v>0</v>
      </c>
      <c r="DS450">
        <f>COUNTIF('résultats bruts'!BY450, 1 ) + COUNTIF('résultats bruts'!DA450,1)</f>
        <v>0</v>
      </c>
      <c r="DT450">
        <f t="shared" si="871"/>
        <v>0</v>
      </c>
      <c r="DU450">
        <f>COUNTIF('résultats bruts'!CA450, 1 ) + COUNTIF('résultats bruts'!DE450,1)</f>
        <v>0</v>
      </c>
      <c r="DV450">
        <f t="shared" si="872"/>
        <v>0</v>
      </c>
      <c r="DW450">
        <f>COUNTIF('résultats bruts'!CB450, 1 ) + COUNTIF('résultats bruts'!CU450,1)</f>
        <v>0</v>
      </c>
      <c r="DX450">
        <f t="shared" si="873"/>
        <v>0</v>
      </c>
      <c r="DY450">
        <f>COUNTIF('résultats bruts'!BZ450, 1 ) + COUNTIF('résultats bruts'!CX450,1)</f>
        <v>0</v>
      </c>
      <c r="DZ450">
        <f t="shared" si="874"/>
        <v>0</v>
      </c>
      <c r="EA450">
        <f t="shared" si="875"/>
        <v>0</v>
      </c>
      <c r="EB450">
        <f t="shared" si="876"/>
        <v>0</v>
      </c>
      <c r="EC450">
        <f>COUNTIF('résultats bruts'!CE450, 1 ) + COUNTIF('résultats bruts'!CZ450,1)</f>
        <v>0</v>
      </c>
      <c r="ED450">
        <f t="shared" si="877"/>
        <v>0</v>
      </c>
      <c r="EE450">
        <f>COUNTIF('résultats bruts'!CD450, 1 ) + COUNTIF('résultats bruts'!DC450,1)</f>
        <v>0</v>
      </c>
      <c r="EF450">
        <f t="shared" si="878"/>
        <v>0</v>
      </c>
      <c r="EG450">
        <f>COUNTIF('résultats bruts'!CC450, 1 ) + COUNTIF('résultats bruts'!CT450,1)</f>
        <v>0</v>
      </c>
      <c r="EH450">
        <f t="shared" si="879"/>
        <v>0</v>
      </c>
      <c r="EI450">
        <f>COUNTIF('résultats bruts'!CF450, 1 ) + COUNTIF('résultats bruts'!CW450,1)</f>
        <v>0</v>
      </c>
      <c r="EJ450">
        <f t="shared" si="880"/>
        <v>0</v>
      </c>
      <c r="EK450">
        <f t="shared" si="881"/>
        <v>0</v>
      </c>
      <c r="EL450">
        <f t="shared" si="882"/>
        <v>0</v>
      </c>
      <c r="EM450">
        <f>COUNTIF('résultats bruts'!CJ450, 1 ) + COUNTIF('résultats bruts'!CY450,1)</f>
        <v>0</v>
      </c>
      <c r="EN450">
        <f t="shared" si="883"/>
        <v>0</v>
      </c>
      <c r="EO450">
        <f>COUNTIF('résultats bruts'!CI450, 1 ) + COUNTIF('résultats bruts'!DB450,1)</f>
        <v>0</v>
      </c>
      <c r="EP450">
        <f t="shared" si="884"/>
        <v>0</v>
      </c>
      <c r="EQ450">
        <f>COUNTIF('résultats bruts'!CG450, 1 ) + COUNTIF('résultats bruts'!CS450,1)</f>
        <v>0</v>
      </c>
      <c r="ER450">
        <f t="shared" si="885"/>
        <v>0</v>
      </c>
      <c r="ES450">
        <f>COUNTIF('résultats bruts'!CH450, 1 ) + COUNTIF('résultats bruts'!CV450,1)</f>
        <v>0</v>
      </c>
      <c r="ET450">
        <f t="shared" si="886"/>
        <v>0</v>
      </c>
      <c r="EU450">
        <f t="shared" si="887"/>
        <v>0</v>
      </c>
      <c r="EV450">
        <f t="shared" si="888"/>
        <v>0</v>
      </c>
      <c r="EW450">
        <f t="shared" si="889"/>
        <v>0</v>
      </c>
      <c r="EX450">
        <f t="shared" si="890"/>
        <v>0</v>
      </c>
      <c r="EY450">
        <f t="shared" si="891"/>
        <v>0</v>
      </c>
      <c r="EZ450">
        <f t="shared" si="892"/>
        <v>0</v>
      </c>
      <c r="FA450">
        <f t="shared" si="893"/>
        <v>0</v>
      </c>
      <c r="FB450">
        <f t="shared" si="894"/>
        <v>0</v>
      </c>
      <c r="FC450">
        <f t="shared" si="895"/>
        <v>0</v>
      </c>
      <c r="FD450">
        <f t="shared" si="896"/>
        <v>0</v>
      </c>
      <c r="FE450">
        <f>COUNTIF('résultats bruts'!DD450,0)</f>
        <v>1</v>
      </c>
      <c r="FF450">
        <f t="shared" si="897"/>
        <v>0</v>
      </c>
      <c r="FG450">
        <f t="shared" si="898"/>
        <v>0</v>
      </c>
      <c r="FH450">
        <f>COUNTIF('résultats bruts'!DN450,1)</f>
        <v>0</v>
      </c>
      <c r="FI450">
        <f>COUNTIF('résultats bruts'!DO450,1)</f>
        <v>0</v>
      </c>
      <c r="FJ450">
        <f>COUNTIF('résultats bruts'!DP450,1)</f>
        <v>0</v>
      </c>
      <c r="FK450">
        <f>COUNTIF('résultats bruts'!O450,1) + COUNTIF('résultats bruts'!AT450,1)</f>
        <v>0</v>
      </c>
      <c r="FL450">
        <f>COUNTIF('résultats bruts'!P450,1) + COUNTIF('résultats bruts'!AX450,1)</f>
        <v>0</v>
      </c>
      <c r="FM450">
        <f t="shared" si="899"/>
        <v>0</v>
      </c>
      <c r="FN450">
        <f t="shared" si="900"/>
        <v>0</v>
      </c>
      <c r="FO450">
        <f>COUNTIF('résultats bruts'!Q450,1) + COUNTIF('résultats bruts'!AV450,1)</f>
        <v>0</v>
      </c>
      <c r="FP450">
        <f>COUNTIF('résultats bruts'!R450,1) + COUNTIF('résultats bruts'!BA450,1)</f>
        <v>0</v>
      </c>
      <c r="FQ450">
        <f t="shared" si="901"/>
        <v>0</v>
      </c>
      <c r="FR450">
        <f t="shared" si="902"/>
        <v>0</v>
      </c>
      <c r="FS450">
        <f>COUNTIF('résultats bruts'!S450,1) + COUNTIF('résultats bruts'!AZ450,1)</f>
        <v>0</v>
      </c>
      <c r="FT450">
        <f>COUNTIF('résultats bruts'!T450,1) + COUNTIF('résultats bruts'!AW450,1)</f>
        <v>0</v>
      </c>
      <c r="FU450">
        <f t="shared" si="903"/>
        <v>0</v>
      </c>
      <c r="FV450">
        <f t="shared" si="904"/>
        <v>0</v>
      </c>
      <c r="FW450">
        <f>COUNTIF('résultats bruts'!U450,1) + COUNTIF('résultats bruts'!AY450,1)</f>
        <v>0</v>
      </c>
      <c r="FX450">
        <f>COUNTIF('résultats bruts'!V450,1) + COUNTIF('résultats bruts'!AU450,1)</f>
        <v>0</v>
      </c>
      <c r="FY450">
        <f t="shared" si="905"/>
        <v>0</v>
      </c>
      <c r="FZ450">
        <f t="shared" si="906"/>
        <v>0</v>
      </c>
      <c r="GA450">
        <f t="shared" si="907"/>
        <v>0</v>
      </c>
      <c r="GB450">
        <f t="shared" si="908"/>
        <v>0</v>
      </c>
      <c r="GC450">
        <f t="shared" si="909"/>
        <v>0</v>
      </c>
      <c r="GD450">
        <f t="shared" si="910"/>
        <v>0</v>
      </c>
      <c r="GE450">
        <f>COUNTIF('résultats bruts'!AT450:BA450,"0A")+ COUNTIF('résultats bruts'!BM450,"0A")</f>
        <v>0</v>
      </c>
      <c r="GF450">
        <f t="shared" si="911"/>
        <v>0</v>
      </c>
      <c r="GG450">
        <f>COUNTIF('résultats bruts'!BL450,1)</f>
        <v>0</v>
      </c>
      <c r="GH450">
        <f>COUNTIF('résultats bruts'!BM450,1)</f>
        <v>0</v>
      </c>
      <c r="GI450">
        <f>COUNTIF('résultats bruts'!AV450,1)</f>
        <v>0</v>
      </c>
      <c r="GJ450">
        <f>COUNTIF('résultats bruts'!BN450,1)</f>
        <v>0</v>
      </c>
      <c r="GK450">
        <f t="shared" si="912"/>
        <v>0</v>
      </c>
      <c r="GL450">
        <f t="shared" si="913"/>
        <v>0</v>
      </c>
      <c r="GM450">
        <f>COUNTIF('résultats bruts'!CQ450, 1) + COUNTIF('résultats bruts'!DF450,1)</f>
        <v>0</v>
      </c>
      <c r="GN450">
        <f t="shared" si="914"/>
        <v>0</v>
      </c>
      <c r="GO450">
        <f>COUNTIF('résultats bruts'!CP450, 1) + COUNTIF('résultats bruts'!DG450,1)</f>
        <v>0</v>
      </c>
      <c r="GP450">
        <f t="shared" si="915"/>
        <v>0</v>
      </c>
      <c r="GQ450">
        <f>COUNTIF('résultats bruts'!CR450, 1) + COUNTIF('résultats bruts'!DH450,1)</f>
        <v>0</v>
      </c>
      <c r="GR450">
        <f t="shared" si="916"/>
        <v>0</v>
      </c>
      <c r="GS450">
        <f>COUNTIF('résultats bruts'!BU450:BX450,1)</f>
        <v>0</v>
      </c>
      <c r="GT450">
        <f t="shared" si="917"/>
        <v>0</v>
      </c>
      <c r="GU450">
        <f>COUNTIF('résultats bruts'!DQ450:DT450,1)</f>
        <v>0</v>
      </c>
      <c r="GV450">
        <f t="shared" si="918"/>
        <v>0</v>
      </c>
      <c r="GW450">
        <f t="shared" si="919"/>
        <v>0</v>
      </c>
      <c r="GX450">
        <f t="shared" si="920"/>
        <v>0</v>
      </c>
      <c r="GY450">
        <f>COUNTIF('résultats bruts'!DF450:DH450,"0A")</f>
        <v>0</v>
      </c>
      <c r="GZ450">
        <f t="shared" si="921"/>
        <v>0</v>
      </c>
      <c r="HA450">
        <f t="shared" si="922"/>
        <v>0</v>
      </c>
      <c r="HB450">
        <f t="shared" si="923"/>
        <v>0</v>
      </c>
    </row>
    <row r="451" spans="1:210" ht="15.75" x14ac:dyDescent="0.25">
      <c r="A451">
        <f>'résultats bruts'!A451</f>
        <v>0</v>
      </c>
      <c r="B451">
        <f>'résultats bruts'!B451</f>
        <v>0</v>
      </c>
      <c r="C451">
        <f>'résultats bruts'!C451</f>
        <v>0</v>
      </c>
      <c r="D451">
        <f>'résultats bruts'!D451</f>
        <v>0</v>
      </c>
      <c r="E451">
        <f>'résultats bruts'!E451</f>
        <v>0</v>
      </c>
      <c r="F451">
        <f>'résultats bruts'!F451</f>
        <v>449</v>
      </c>
      <c r="G451">
        <f>'résultats bruts'!G451</f>
        <v>0</v>
      </c>
      <c r="H451">
        <f>COUNTIF('résultats bruts'!BO451,1)</f>
        <v>0</v>
      </c>
      <c r="I451">
        <f>COUNTIF('résultats bruts'!BQ451,1)</f>
        <v>0</v>
      </c>
      <c r="J451">
        <f>COUNTIF('résultats bruts'!BS451,1)</f>
        <v>0</v>
      </c>
      <c r="K451">
        <f t="shared" ref="K451:K514" si="924">H451+I451+J451</f>
        <v>0</v>
      </c>
      <c r="L451">
        <f t="shared" ref="L451:L514" si="925">K451/3</f>
        <v>0</v>
      </c>
      <c r="M451">
        <f>COUNTIF('résultats bruts'!BP451,1)</f>
        <v>0</v>
      </c>
      <c r="N451">
        <f>COUNTIF('résultats bruts'!BR451,1)</f>
        <v>0</v>
      </c>
      <c r="O451">
        <f>COUNTIF('résultats bruts'!BT451,1)</f>
        <v>0</v>
      </c>
      <c r="P451">
        <f t="shared" ref="P451:P514" si="926">M451+N451+O451</f>
        <v>0</v>
      </c>
      <c r="Q451">
        <f t="shared" ref="Q451:Q514" si="927">P451/3</f>
        <v>0</v>
      </c>
      <c r="R451">
        <f>COUNTIF('résultats bruts'!H451,1)</f>
        <v>0</v>
      </c>
      <c r="S451">
        <f>COUNTIF('résultats bruts'!I451,1)</f>
        <v>0</v>
      </c>
      <c r="T451">
        <f>COUNTIF('résultats bruts'!J451,1)</f>
        <v>0</v>
      </c>
      <c r="U451">
        <f t="shared" ref="U451:U514" si="928">R451+S451+T451</f>
        <v>0</v>
      </c>
      <c r="V451">
        <f t="shared" ref="V451:V514" si="929">U451/3</f>
        <v>0</v>
      </c>
      <c r="W451">
        <f t="shared" ref="W451:W514" si="930">U451+P451+K451</f>
        <v>0</v>
      </c>
      <c r="X451">
        <f t="shared" ref="X451:X514" si="931">W451/9</f>
        <v>0</v>
      </c>
      <c r="Y451">
        <f>COUNTIF('résultats bruts'!AH451:AK451,1)</f>
        <v>0</v>
      </c>
      <c r="Z451">
        <f t="shared" ref="Z451:Z514" si="932">Y451/4</f>
        <v>0</v>
      </c>
      <c r="AA451">
        <f>COUNTIF('résultats bruts'!AL451:AO451,1)</f>
        <v>0</v>
      </c>
      <c r="AB451">
        <f t="shared" ref="AB451:AB514" si="933">AA451/4</f>
        <v>0</v>
      </c>
      <c r="AC451">
        <f>COUNTIF('résultats bruts'!AP451:AS451,1)</f>
        <v>0</v>
      </c>
      <c r="AD451">
        <f t="shared" ref="AD451:AD514" si="934">AC451/4</f>
        <v>0</v>
      </c>
      <c r="AE451">
        <f t="shared" ref="AE451:AE514" si="935">Y451+AA451+AC451</f>
        <v>0</v>
      </c>
      <c r="AF451">
        <f t="shared" ref="AF451:AF514" si="936">AE451/12</f>
        <v>0</v>
      </c>
      <c r="AG451">
        <f>COUNTIF('résultats bruts'!BF451,1) + COUNTIF('résultats bruts'!BI451,1)</f>
        <v>0</v>
      </c>
      <c r="AH451">
        <f t="shared" ref="AH451:AH514" si="937">AG451/2</f>
        <v>0</v>
      </c>
      <c r="AI451">
        <f>COUNTIF('résultats bruts'!AA451:AC451,1)</f>
        <v>0</v>
      </c>
      <c r="AJ451">
        <f t="shared" ref="AJ451:AJ514" si="938">AI451/3</f>
        <v>0</v>
      </c>
      <c r="AK451">
        <f t="shared" ref="AK451:AK514" si="939">Y451+H451+M451+R451</f>
        <v>0</v>
      </c>
      <c r="AL451">
        <f t="shared" ref="AL451:AL514" si="940">AK451/7</f>
        <v>0</v>
      </c>
      <c r="AM451">
        <f t="shared" ref="AM451:AM514" si="941">AA451+S451+N451+I451</f>
        <v>0</v>
      </c>
      <c r="AN451">
        <f t="shared" ref="AN451:AN514" si="942">AM451/7</f>
        <v>0</v>
      </c>
      <c r="AO451">
        <f t="shared" ref="AO451:AO514" si="943">AC451+T451+O451+J451</f>
        <v>0</v>
      </c>
      <c r="AP451">
        <f t="shared" ref="AP451:AP514" si="944">AO451/7</f>
        <v>0</v>
      </c>
      <c r="AQ451">
        <f>COUNTIF('résultats bruts'!AH451,0)+COUNTIF('résultats bruts'!AN451,0)+COUNTIF('résultats bruts'!AS451,0) + COUNTIF('résultats bruts'!AA451:AC451,"0A")+COUNTIF('résultats bruts'!BF451,"0A")+COUNTIF('résultats bruts'!BI451,"0A")</f>
        <v>3</v>
      </c>
      <c r="AR451">
        <f t="shared" ref="AR451:AR514" si="945">AQ451/7</f>
        <v>0.42857142857142855</v>
      </c>
      <c r="AS451">
        <f t="shared" ref="AS451:AS514" si="946">AK451+AM451+AO451+AI451+AG451</f>
        <v>0</v>
      </c>
      <c r="AT451">
        <f t="shared" ref="AT451:AT514" si="947">AS451/26</f>
        <v>0</v>
      </c>
      <c r="AU451">
        <f>COUNTIF('résultats bruts'!M451,1)</f>
        <v>0</v>
      </c>
      <c r="AV451">
        <f>COUNTIF('résultats bruts'!K451,1)</f>
        <v>0</v>
      </c>
      <c r="AW451">
        <f t="shared" ref="AW451:AW514" si="948">AV451+AU451</f>
        <v>0</v>
      </c>
      <c r="AX451">
        <f t="shared" ref="AX451:AX514" si="949">AW451/2</f>
        <v>0</v>
      </c>
      <c r="AY451">
        <f>COUNTIF('résultats bruts'!L451,1)</f>
        <v>0</v>
      </c>
      <c r="AZ451">
        <f>COUNTIF('résultats bruts'!N451,1)</f>
        <v>0</v>
      </c>
      <c r="BA451">
        <f t="shared" ref="BA451:BA514" si="950">AY451+AZ451</f>
        <v>0</v>
      </c>
      <c r="BB451">
        <f t="shared" ref="BB451:BB514" si="951">BA451/2</f>
        <v>0</v>
      </c>
      <c r="BC451">
        <f t="shared" ref="BC451:BC514" si="952">BA451+AW451</f>
        <v>0</v>
      </c>
      <c r="BD451">
        <f t="shared" ref="BD451:BD514" si="953">BC451/4</f>
        <v>0</v>
      </c>
      <c r="BE451">
        <f>COUNTIF('résultats bruts'!AG451,1)</f>
        <v>0</v>
      </c>
      <c r="BF451">
        <f>COUNTIF('résultats bruts'!AF451,1)</f>
        <v>0</v>
      </c>
      <c r="BG451">
        <f t="shared" ref="BG451:BG514" si="954">BE451+BF451</f>
        <v>0</v>
      </c>
      <c r="BH451">
        <f t="shared" ref="BH451:BH514" si="955">BG451/2</f>
        <v>0</v>
      </c>
      <c r="BI451">
        <f>COUNTIF('résultats bruts'!AD451,1)</f>
        <v>0</v>
      </c>
      <c r="BJ451">
        <f>COUNTIF('résultats bruts'!AE451,1)</f>
        <v>0</v>
      </c>
      <c r="BK451">
        <f t="shared" ref="BK451:BK514" si="956">BI451+BJ451</f>
        <v>0</v>
      </c>
      <c r="BL451">
        <f t="shared" ref="BL451:BL514" si="957">BK451/2</f>
        <v>0</v>
      </c>
      <c r="BM451">
        <f t="shared" ref="BM451:BM514" si="958">BK451+BG451</f>
        <v>0</v>
      </c>
      <c r="BN451">
        <f t="shared" ref="BN451:BN514" si="959">BM451/4</f>
        <v>0</v>
      </c>
      <c r="BO451">
        <f t="shared" ref="BO451:BO514" si="960">AU451+BE451</f>
        <v>0</v>
      </c>
      <c r="BP451">
        <f t="shared" ref="BP451:BP514" si="961">BO451/2</f>
        <v>0</v>
      </c>
      <c r="BQ451">
        <f t="shared" ref="BQ451:BQ514" si="962">AY451+BI451</f>
        <v>0</v>
      </c>
      <c r="BR451">
        <f t="shared" ref="BR451:BR514" si="963">BQ451/2</f>
        <v>0</v>
      </c>
      <c r="BS451">
        <f t="shared" ref="BS451:BS514" si="964">BO451+BQ451</f>
        <v>0</v>
      </c>
      <c r="BT451">
        <f t="shared" ref="BT451:BT514" si="965">BS451/4</f>
        <v>0</v>
      </c>
      <c r="BU451">
        <f t="shared" ref="BU451:BU514" si="966">AV451+BF451</f>
        <v>0</v>
      </c>
      <c r="BV451">
        <f t="shared" ref="BV451:BV514" si="967">BU451/2</f>
        <v>0</v>
      </c>
      <c r="BW451">
        <f t="shared" ref="BW451:BW514" si="968">AZ451+BJ451</f>
        <v>0</v>
      </c>
      <c r="BX451">
        <f t="shared" ref="BX451:BX514" si="969">BW451/2</f>
        <v>0</v>
      </c>
      <c r="BY451">
        <f t="shared" ref="BY451:BY514" si="970">BU451+BW451</f>
        <v>0</v>
      </c>
      <c r="BZ451">
        <f t="shared" ref="BZ451:BZ514" si="971">BY451/4</f>
        <v>0</v>
      </c>
      <c r="CA451">
        <f t="shared" ref="CA451:CA514" si="972">BO451+BU451</f>
        <v>0</v>
      </c>
      <c r="CB451">
        <f t="shared" ref="CB451:CB514" si="973">CA451/4</f>
        <v>0</v>
      </c>
      <c r="CC451">
        <f t="shared" ref="CC451:CC514" si="974">BQ451+BW451</f>
        <v>0</v>
      </c>
      <c r="CD451">
        <f t="shared" ref="CD451:CD514" si="975">CC451/4</f>
        <v>0</v>
      </c>
      <c r="CE451">
        <f t="shared" ref="CE451:CE514" si="976">CC451+CA451</f>
        <v>0</v>
      </c>
      <c r="CF451">
        <f t="shared" ref="CF451:CF514" si="977">CE451/8</f>
        <v>0</v>
      </c>
      <c r="CG451">
        <f>COUNTIF('résultats bruts'!CL451, 1) + COUNTIF('résultats bruts'!DI451,1)</f>
        <v>0</v>
      </c>
      <c r="CH451">
        <f t="shared" ref="CH451:CH514" si="978">CG451/2</f>
        <v>0</v>
      </c>
      <c r="CI451">
        <f>COUNTIF('résultats bruts'!CK451, 1) + COUNTIF('résultats bruts'!DJ451,1)</f>
        <v>0</v>
      </c>
      <c r="CJ451">
        <f t="shared" ref="CJ451:CJ514" si="979">CI451/2</f>
        <v>0</v>
      </c>
      <c r="CK451">
        <f>COUNTIF('résultats bruts'!CN451, 1) + COUNTIF('résultats bruts'!DK451,1)</f>
        <v>0</v>
      </c>
      <c r="CL451">
        <f t="shared" ref="CL451:CL514" si="980">CK451/2</f>
        <v>0</v>
      </c>
      <c r="CM451">
        <f>COUNTIF('résultats bruts'!CO451, 1) + COUNTIF('résultats bruts'!DM451,1)</f>
        <v>0</v>
      </c>
      <c r="CN451">
        <f t="shared" ref="CN451:CN514" si="981">CM451/2</f>
        <v>0</v>
      </c>
      <c r="CO451">
        <f>COUNTIF('résultats bruts'!DL451, "0A") + COUNTIF('résultats bruts'!CM451,0)</f>
        <v>1</v>
      </c>
      <c r="CP451">
        <f t="shared" ref="CP451:CP514" si="982">CO451/2</f>
        <v>0.5</v>
      </c>
      <c r="CQ451">
        <f t="shared" ref="CQ451:CQ514" si="983">CG451+CI451+CK451+CM451</f>
        <v>0</v>
      </c>
      <c r="CR451">
        <f t="shared" ref="CR451:CR514" si="984">CQ451/8</f>
        <v>0</v>
      </c>
      <c r="CS451">
        <f>COUNTIF('résultats bruts'!BB451,1)</f>
        <v>0</v>
      </c>
      <c r="CT451">
        <f>COUNTIF('résultats bruts'!W451,1)</f>
        <v>0</v>
      </c>
      <c r="CU451">
        <f t="shared" ref="CU451:CU514" si="985">CS451+CT451</f>
        <v>0</v>
      </c>
      <c r="CV451">
        <f t="shared" ref="CV451:CV514" si="986">CU451/2</f>
        <v>0</v>
      </c>
      <c r="CW451">
        <f>COUNTIF('résultats bruts'!BC451,1)</f>
        <v>0</v>
      </c>
      <c r="CX451">
        <f>COUNTIF('résultats bruts'!X451,1)</f>
        <v>0</v>
      </c>
      <c r="CY451">
        <f t="shared" ref="CY451:CY514" si="987">CW451+CX451</f>
        <v>0</v>
      </c>
      <c r="CZ451">
        <f t="shared" ref="CZ451:CZ514" si="988">CY451/2</f>
        <v>0</v>
      </c>
      <c r="DA451">
        <f t="shared" ref="DA451:DA514" si="989">CY451+CU451</f>
        <v>0</v>
      </c>
      <c r="DB451">
        <f t="shared" ref="DB451:DB514" si="990">DA451/4</f>
        <v>0</v>
      </c>
      <c r="DC451">
        <f>COUNTIF('résultats bruts'!BD451,1)</f>
        <v>0</v>
      </c>
      <c r="DD451">
        <f>COUNTIF('résultats bruts'!Y451,1)</f>
        <v>0</v>
      </c>
      <c r="DE451">
        <f t="shared" ref="DE451:DE514" si="991">DC451+DD451</f>
        <v>0</v>
      </c>
      <c r="DF451">
        <f t="shared" ref="DF451:DF514" si="992">DE451/2</f>
        <v>0</v>
      </c>
      <c r="DG451">
        <f>COUNTIF('résultats bruts'!BE451,1)</f>
        <v>0</v>
      </c>
      <c r="DH451">
        <f>COUNTIF('résultats bruts'!Z451,1)</f>
        <v>0</v>
      </c>
      <c r="DI451">
        <f t="shared" ref="DI451:DI514" si="993">DG451+DH451</f>
        <v>0</v>
      </c>
      <c r="DJ451">
        <f t="shared" ref="DJ451:DJ514" si="994">DI451/2</f>
        <v>0</v>
      </c>
      <c r="DK451">
        <f t="shared" ref="DK451:DK514" si="995">DI451+DE451</f>
        <v>0</v>
      </c>
      <c r="DL451">
        <f t="shared" ref="DL451:DL514" si="996">DK451/4</f>
        <v>0</v>
      </c>
      <c r="DM451">
        <f t="shared" ref="DM451:DM514" si="997">CS451+DG451+DC451+CW451</f>
        <v>0</v>
      </c>
      <c r="DN451">
        <f t="shared" ref="DN451:DN514" si="998">DM451/4</f>
        <v>0</v>
      </c>
      <c r="DO451">
        <f t="shared" ref="DO451:DO514" si="999">DH451+DD451+CX451+CT451</f>
        <v>0</v>
      </c>
      <c r="DP451">
        <f t="shared" ref="DP451:DP514" si="1000">DO451/4</f>
        <v>0</v>
      </c>
      <c r="DQ451">
        <f t="shared" ref="DQ451:DQ514" si="1001">DO451+DM451</f>
        <v>0</v>
      </c>
      <c r="DR451">
        <f t="shared" ref="DR451:DR514" si="1002">DQ451/8</f>
        <v>0</v>
      </c>
      <c r="DS451">
        <f>COUNTIF('résultats bruts'!BY451, 1 ) + COUNTIF('résultats bruts'!DA451,1)</f>
        <v>0</v>
      </c>
      <c r="DT451">
        <f t="shared" ref="DT451:DT514" si="1003">DS451/2</f>
        <v>0</v>
      </c>
      <c r="DU451">
        <f>COUNTIF('résultats bruts'!CA451, 1 ) + COUNTIF('résultats bruts'!DE451,1)</f>
        <v>0</v>
      </c>
      <c r="DV451">
        <f t="shared" ref="DV451:DV514" si="1004">DU451/2</f>
        <v>0</v>
      </c>
      <c r="DW451">
        <f>COUNTIF('résultats bruts'!CB451, 1 ) + COUNTIF('résultats bruts'!CU451,1)</f>
        <v>0</v>
      </c>
      <c r="DX451">
        <f t="shared" ref="DX451:DX514" si="1005">DW451/2</f>
        <v>0</v>
      </c>
      <c r="DY451">
        <f>COUNTIF('résultats bruts'!BZ451, 1 ) + COUNTIF('résultats bruts'!CX451,1)</f>
        <v>0</v>
      </c>
      <c r="DZ451">
        <f t="shared" ref="DZ451:DZ514" si="1006">DY451/2</f>
        <v>0</v>
      </c>
      <c r="EA451">
        <f t="shared" ref="EA451:EA514" si="1007">DS451+DU451+DW451+DY451</f>
        <v>0</v>
      </c>
      <c r="EB451">
        <f t="shared" ref="EB451:EB514" si="1008">EA451/8</f>
        <v>0</v>
      </c>
      <c r="EC451">
        <f>COUNTIF('résultats bruts'!CE451, 1 ) + COUNTIF('résultats bruts'!CZ451,1)</f>
        <v>0</v>
      </c>
      <c r="ED451">
        <f t="shared" ref="ED451:ED514" si="1009">EC451/2</f>
        <v>0</v>
      </c>
      <c r="EE451">
        <f>COUNTIF('résultats bruts'!CD451, 1 ) + COUNTIF('résultats bruts'!DC451,1)</f>
        <v>0</v>
      </c>
      <c r="EF451">
        <f t="shared" ref="EF451:EF514" si="1010">EE451/2</f>
        <v>0</v>
      </c>
      <c r="EG451">
        <f>COUNTIF('résultats bruts'!CC451, 1 ) + COUNTIF('résultats bruts'!CT451,1)</f>
        <v>0</v>
      </c>
      <c r="EH451">
        <f t="shared" ref="EH451:EH514" si="1011">EG451/2</f>
        <v>0</v>
      </c>
      <c r="EI451">
        <f>COUNTIF('résultats bruts'!CF451, 1 ) + COUNTIF('résultats bruts'!CW451,1)</f>
        <v>0</v>
      </c>
      <c r="EJ451">
        <f t="shared" ref="EJ451:EJ514" si="1012">EI451/2</f>
        <v>0</v>
      </c>
      <c r="EK451">
        <f t="shared" ref="EK451:EK514" si="1013">EI451+EG451+EE451+EC451</f>
        <v>0</v>
      </c>
      <c r="EL451">
        <f t="shared" ref="EL451:EL514" si="1014">EK451/8</f>
        <v>0</v>
      </c>
      <c r="EM451">
        <f>COUNTIF('résultats bruts'!CJ451, 1 ) + COUNTIF('résultats bruts'!CY451,1)</f>
        <v>0</v>
      </c>
      <c r="EN451">
        <f t="shared" ref="EN451:EN514" si="1015">EM451/2</f>
        <v>0</v>
      </c>
      <c r="EO451">
        <f>COUNTIF('résultats bruts'!CI451, 1 ) + COUNTIF('résultats bruts'!DB451,1)</f>
        <v>0</v>
      </c>
      <c r="EP451">
        <f t="shared" ref="EP451:EP514" si="1016">EO451/2</f>
        <v>0</v>
      </c>
      <c r="EQ451">
        <f>COUNTIF('résultats bruts'!CG451, 1 ) + COUNTIF('résultats bruts'!CS451,1)</f>
        <v>0</v>
      </c>
      <c r="ER451">
        <f t="shared" ref="ER451:ER514" si="1017">EQ451/2</f>
        <v>0</v>
      </c>
      <c r="ES451">
        <f>COUNTIF('résultats bruts'!CH451, 1 ) + COUNTIF('résultats bruts'!CV451,1)</f>
        <v>0</v>
      </c>
      <c r="ET451">
        <f t="shared" ref="ET451:ET514" si="1018">ES451/2</f>
        <v>0</v>
      </c>
      <c r="EU451">
        <f t="shared" ref="EU451:EU514" si="1019">ES451+EQ451+EO451+EM451</f>
        <v>0</v>
      </c>
      <c r="EV451">
        <f t="shared" ref="EV451:EV514" si="1020">EU451/8</f>
        <v>0</v>
      </c>
      <c r="EW451">
        <f t="shared" ref="EW451:EW514" si="1021">DS451+EC451+EM451</f>
        <v>0</v>
      </c>
      <c r="EX451">
        <f t="shared" ref="EX451:EX514" si="1022">EW451/6</f>
        <v>0</v>
      </c>
      <c r="EY451">
        <f t="shared" ref="EY451:EY514" si="1023">DU451+EE451+EO451</f>
        <v>0</v>
      </c>
      <c r="EZ451">
        <f t="shared" ref="EZ451:EZ514" si="1024">EY451/6</f>
        <v>0</v>
      </c>
      <c r="FA451">
        <f t="shared" ref="FA451:FA514" si="1025">DW451+EG451+EQ451</f>
        <v>0</v>
      </c>
      <c r="FB451">
        <f t="shared" ref="FB451:FB514" si="1026">FA451/6</f>
        <v>0</v>
      </c>
      <c r="FC451">
        <f t="shared" ref="FC451:FC514" si="1027">DY451+EI451+ES451</f>
        <v>0</v>
      </c>
      <c r="FD451">
        <f t="shared" ref="FD451:FD514" si="1028">FC451/6</f>
        <v>0</v>
      </c>
      <c r="FE451">
        <f>COUNTIF('résultats bruts'!DD451,0)</f>
        <v>1</v>
      </c>
      <c r="FF451">
        <f t="shared" ref="FF451:FF514" si="1029">FC451+FA451+EY451+EW451</f>
        <v>0</v>
      </c>
      <c r="FG451">
        <f t="shared" ref="FG451:FG514" si="1030">FF451/24</f>
        <v>0</v>
      </c>
      <c r="FH451">
        <f>COUNTIF('résultats bruts'!DN451,1)</f>
        <v>0</v>
      </c>
      <c r="FI451">
        <f>COUNTIF('résultats bruts'!DO451,1)</f>
        <v>0</v>
      </c>
      <c r="FJ451">
        <f>COUNTIF('résultats bruts'!DP451,1)</f>
        <v>0</v>
      </c>
      <c r="FK451">
        <f>COUNTIF('résultats bruts'!O451,1) + COUNTIF('résultats bruts'!AT451,1)</f>
        <v>0</v>
      </c>
      <c r="FL451">
        <f>COUNTIF('résultats bruts'!P451,1) + COUNTIF('résultats bruts'!AX451,1)</f>
        <v>0</v>
      </c>
      <c r="FM451">
        <f t="shared" ref="FM451:FM514" si="1031">FK451+FL451</f>
        <v>0</v>
      </c>
      <c r="FN451">
        <f t="shared" ref="FN451:FN514" si="1032">FM451/4</f>
        <v>0</v>
      </c>
      <c r="FO451">
        <f>COUNTIF('résultats bruts'!Q451,1) + COUNTIF('résultats bruts'!AV451,1)</f>
        <v>0</v>
      </c>
      <c r="FP451">
        <f>COUNTIF('résultats bruts'!R451,1) + COUNTIF('résultats bruts'!BA451,1)</f>
        <v>0</v>
      </c>
      <c r="FQ451">
        <f t="shared" ref="FQ451:FQ514" si="1033">FO451+FP451</f>
        <v>0</v>
      </c>
      <c r="FR451">
        <f t="shared" ref="FR451:FR514" si="1034">FQ451/4</f>
        <v>0</v>
      </c>
      <c r="FS451">
        <f>COUNTIF('résultats bruts'!S451,1) + COUNTIF('résultats bruts'!AZ451,1)</f>
        <v>0</v>
      </c>
      <c r="FT451">
        <f>COUNTIF('résultats bruts'!T451,1) + COUNTIF('résultats bruts'!AW451,1)</f>
        <v>0</v>
      </c>
      <c r="FU451">
        <f t="shared" ref="FU451:FU514" si="1035">FS451+FT451</f>
        <v>0</v>
      </c>
      <c r="FV451">
        <f t="shared" ref="FV451:FV514" si="1036">FU451/4</f>
        <v>0</v>
      </c>
      <c r="FW451">
        <f>COUNTIF('résultats bruts'!U451,1) + COUNTIF('résultats bruts'!AY451,1)</f>
        <v>0</v>
      </c>
      <c r="FX451">
        <f>COUNTIF('résultats bruts'!V451,1) + COUNTIF('résultats bruts'!AU451,1)</f>
        <v>0</v>
      </c>
      <c r="FY451">
        <f t="shared" ref="FY451:FY514" si="1037">FW451+FX451</f>
        <v>0</v>
      </c>
      <c r="FZ451">
        <f t="shared" ref="FZ451:FZ514" si="1038">FY451/4</f>
        <v>0</v>
      </c>
      <c r="GA451">
        <f t="shared" ref="GA451:GA514" si="1039">FW451+FS451+FO451+FK451</f>
        <v>0</v>
      </c>
      <c r="GB451">
        <f t="shared" ref="GB451:GB514" si="1040">GA451/8</f>
        <v>0</v>
      </c>
      <c r="GC451">
        <f t="shared" ref="GC451:GC514" si="1041">FX451+FT451+FP451+FL451</f>
        <v>0</v>
      </c>
      <c r="GD451">
        <f t="shared" ref="GD451:GD514" si="1042">GC451/8</f>
        <v>0</v>
      </c>
      <c r="GE451">
        <f>COUNTIF('résultats bruts'!AT451:BA451,"0A")+ COUNTIF('résultats bruts'!BM451,"0A")</f>
        <v>0</v>
      </c>
      <c r="GF451">
        <f t="shared" ref="GF451:GF514" si="1043">GE451/9</f>
        <v>0</v>
      </c>
      <c r="GG451">
        <f>COUNTIF('résultats bruts'!BL451,1)</f>
        <v>0</v>
      </c>
      <c r="GH451">
        <f>COUNTIF('résultats bruts'!BM451,1)</f>
        <v>0</v>
      </c>
      <c r="GI451">
        <f>COUNTIF('résultats bruts'!AV451,1)</f>
        <v>0</v>
      </c>
      <c r="GJ451">
        <f>COUNTIF('résultats bruts'!BN451,1)</f>
        <v>0</v>
      </c>
      <c r="GK451">
        <f t="shared" ref="GK451:GK514" si="1044">GC451+GA451</f>
        <v>0</v>
      </c>
      <c r="GL451">
        <f t="shared" ref="GL451:GL514" si="1045">GK451/16</f>
        <v>0</v>
      </c>
      <c r="GM451">
        <f>COUNTIF('résultats bruts'!CQ451, 1) + COUNTIF('résultats bruts'!DF451,1)</f>
        <v>0</v>
      </c>
      <c r="GN451">
        <f t="shared" ref="GN451:GN514" si="1046">GM451/2</f>
        <v>0</v>
      </c>
      <c r="GO451">
        <f>COUNTIF('résultats bruts'!CP451, 1) + COUNTIF('résultats bruts'!DG451,1)</f>
        <v>0</v>
      </c>
      <c r="GP451">
        <f t="shared" ref="GP451:GP514" si="1047">GO451/2</f>
        <v>0</v>
      </c>
      <c r="GQ451">
        <f>COUNTIF('résultats bruts'!CR451, 1) + COUNTIF('résultats bruts'!DH451,1)</f>
        <v>0</v>
      </c>
      <c r="GR451">
        <f t="shared" ref="GR451:GR514" si="1048">GQ451/2</f>
        <v>0</v>
      </c>
      <c r="GS451">
        <f>COUNTIF('résultats bruts'!BU451:BX451,1)</f>
        <v>0</v>
      </c>
      <c r="GT451">
        <f t="shared" ref="GT451:GT514" si="1049">GS451/4</f>
        <v>0</v>
      </c>
      <c r="GU451">
        <f>COUNTIF('résultats bruts'!DQ451:DT451,1)</f>
        <v>0</v>
      </c>
      <c r="GV451">
        <f t="shared" ref="GV451:GV514" si="1050">GU451/4</f>
        <v>0</v>
      </c>
      <c r="GW451">
        <f t="shared" ref="GW451:GW514" si="1051">GU451+GS451+GQ451</f>
        <v>0</v>
      </c>
      <c r="GX451">
        <f t="shared" ref="GX451:GX514" si="1052">GW451/10</f>
        <v>0</v>
      </c>
      <c r="GY451">
        <f>COUNTIF('résultats bruts'!DF451:DH451,"0A")</f>
        <v>0</v>
      </c>
      <c r="GZ451">
        <f t="shared" ref="GZ451:GZ514" si="1053">GY451/3</f>
        <v>0</v>
      </c>
      <c r="HA451">
        <f t="shared" ref="HA451:HA514" si="1054">GW451+GO451+GM451</f>
        <v>0</v>
      </c>
      <c r="HB451">
        <f t="shared" ref="HB451:HB514" si="1055">HA451/14</f>
        <v>0</v>
      </c>
    </row>
    <row r="452" spans="1:210" ht="15.75" x14ac:dyDescent="0.25">
      <c r="A452">
        <f>'résultats bruts'!A452</f>
        <v>0</v>
      </c>
      <c r="B452">
        <f>'résultats bruts'!B452</f>
        <v>0</v>
      </c>
      <c r="C452">
        <f>'résultats bruts'!C452</f>
        <v>0</v>
      </c>
      <c r="D452">
        <f>'résultats bruts'!D452</f>
        <v>0</v>
      </c>
      <c r="E452">
        <f>'résultats bruts'!E452</f>
        <v>0</v>
      </c>
      <c r="F452">
        <f>'résultats bruts'!F452</f>
        <v>450</v>
      </c>
      <c r="G452">
        <f>'résultats bruts'!G452</f>
        <v>0</v>
      </c>
      <c r="H452">
        <f>COUNTIF('résultats bruts'!BO452,1)</f>
        <v>0</v>
      </c>
      <c r="I452">
        <f>COUNTIF('résultats bruts'!BQ452,1)</f>
        <v>0</v>
      </c>
      <c r="J452">
        <f>COUNTIF('résultats bruts'!BS452,1)</f>
        <v>0</v>
      </c>
      <c r="K452">
        <f t="shared" si="924"/>
        <v>0</v>
      </c>
      <c r="L452">
        <f t="shared" si="925"/>
        <v>0</v>
      </c>
      <c r="M452">
        <f>COUNTIF('résultats bruts'!BP452,1)</f>
        <v>0</v>
      </c>
      <c r="N452">
        <f>COUNTIF('résultats bruts'!BR452,1)</f>
        <v>0</v>
      </c>
      <c r="O452">
        <f>COUNTIF('résultats bruts'!BT452,1)</f>
        <v>0</v>
      </c>
      <c r="P452">
        <f t="shared" si="926"/>
        <v>0</v>
      </c>
      <c r="Q452">
        <f t="shared" si="927"/>
        <v>0</v>
      </c>
      <c r="R452">
        <f>COUNTIF('résultats bruts'!H452,1)</f>
        <v>0</v>
      </c>
      <c r="S452">
        <f>COUNTIF('résultats bruts'!I452,1)</f>
        <v>0</v>
      </c>
      <c r="T452">
        <f>COUNTIF('résultats bruts'!J452,1)</f>
        <v>0</v>
      </c>
      <c r="U452">
        <f t="shared" si="928"/>
        <v>0</v>
      </c>
      <c r="V452">
        <f t="shared" si="929"/>
        <v>0</v>
      </c>
      <c r="W452">
        <f t="shared" si="930"/>
        <v>0</v>
      </c>
      <c r="X452">
        <f t="shared" si="931"/>
        <v>0</v>
      </c>
      <c r="Y452">
        <f>COUNTIF('résultats bruts'!AH452:AK452,1)</f>
        <v>0</v>
      </c>
      <c r="Z452">
        <f t="shared" si="932"/>
        <v>0</v>
      </c>
      <c r="AA452">
        <f>COUNTIF('résultats bruts'!AL452:AO452,1)</f>
        <v>0</v>
      </c>
      <c r="AB452">
        <f t="shared" si="933"/>
        <v>0</v>
      </c>
      <c r="AC452">
        <f>COUNTIF('résultats bruts'!AP452:AS452,1)</f>
        <v>0</v>
      </c>
      <c r="AD452">
        <f t="shared" si="934"/>
        <v>0</v>
      </c>
      <c r="AE452">
        <f t="shared" si="935"/>
        <v>0</v>
      </c>
      <c r="AF452">
        <f t="shared" si="936"/>
        <v>0</v>
      </c>
      <c r="AG452">
        <f>COUNTIF('résultats bruts'!BF452,1) + COUNTIF('résultats bruts'!BI452,1)</f>
        <v>0</v>
      </c>
      <c r="AH452">
        <f t="shared" si="937"/>
        <v>0</v>
      </c>
      <c r="AI452">
        <f>COUNTIF('résultats bruts'!AA452:AC452,1)</f>
        <v>0</v>
      </c>
      <c r="AJ452">
        <f t="shared" si="938"/>
        <v>0</v>
      </c>
      <c r="AK452">
        <f t="shared" si="939"/>
        <v>0</v>
      </c>
      <c r="AL452">
        <f t="shared" si="940"/>
        <v>0</v>
      </c>
      <c r="AM452">
        <f t="shared" si="941"/>
        <v>0</v>
      </c>
      <c r="AN452">
        <f t="shared" si="942"/>
        <v>0</v>
      </c>
      <c r="AO452">
        <f t="shared" si="943"/>
        <v>0</v>
      </c>
      <c r="AP452">
        <f t="shared" si="944"/>
        <v>0</v>
      </c>
      <c r="AQ452">
        <f>COUNTIF('résultats bruts'!AH452,0)+COUNTIF('résultats bruts'!AN452,0)+COUNTIF('résultats bruts'!AS452,0) + COUNTIF('résultats bruts'!AA452:AC452,"0A")+COUNTIF('résultats bruts'!BF452,"0A")+COUNTIF('résultats bruts'!BI452,"0A")</f>
        <v>3</v>
      </c>
      <c r="AR452">
        <f t="shared" si="945"/>
        <v>0.42857142857142855</v>
      </c>
      <c r="AS452">
        <f t="shared" si="946"/>
        <v>0</v>
      </c>
      <c r="AT452">
        <f t="shared" si="947"/>
        <v>0</v>
      </c>
      <c r="AU452">
        <f>COUNTIF('résultats bruts'!M452,1)</f>
        <v>0</v>
      </c>
      <c r="AV452">
        <f>COUNTIF('résultats bruts'!K452,1)</f>
        <v>0</v>
      </c>
      <c r="AW452">
        <f t="shared" si="948"/>
        <v>0</v>
      </c>
      <c r="AX452">
        <f t="shared" si="949"/>
        <v>0</v>
      </c>
      <c r="AY452">
        <f>COUNTIF('résultats bruts'!L452,1)</f>
        <v>0</v>
      </c>
      <c r="AZ452">
        <f>COUNTIF('résultats bruts'!N452,1)</f>
        <v>0</v>
      </c>
      <c r="BA452">
        <f t="shared" si="950"/>
        <v>0</v>
      </c>
      <c r="BB452">
        <f t="shared" si="951"/>
        <v>0</v>
      </c>
      <c r="BC452">
        <f t="shared" si="952"/>
        <v>0</v>
      </c>
      <c r="BD452">
        <f t="shared" si="953"/>
        <v>0</v>
      </c>
      <c r="BE452">
        <f>COUNTIF('résultats bruts'!AG452,1)</f>
        <v>0</v>
      </c>
      <c r="BF452">
        <f>COUNTIF('résultats bruts'!AF452,1)</f>
        <v>0</v>
      </c>
      <c r="BG452">
        <f t="shared" si="954"/>
        <v>0</v>
      </c>
      <c r="BH452">
        <f t="shared" si="955"/>
        <v>0</v>
      </c>
      <c r="BI452">
        <f>COUNTIF('résultats bruts'!AD452,1)</f>
        <v>0</v>
      </c>
      <c r="BJ452">
        <f>COUNTIF('résultats bruts'!AE452,1)</f>
        <v>0</v>
      </c>
      <c r="BK452">
        <f t="shared" si="956"/>
        <v>0</v>
      </c>
      <c r="BL452">
        <f t="shared" si="957"/>
        <v>0</v>
      </c>
      <c r="BM452">
        <f t="shared" si="958"/>
        <v>0</v>
      </c>
      <c r="BN452">
        <f t="shared" si="959"/>
        <v>0</v>
      </c>
      <c r="BO452">
        <f t="shared" si="960"/>
        <v>0</v>
      </c>
      <c r="BP452">
        <f t="shared" si="961"/>
        <v>0</v>
      </c>
      <c r="BQ452">
        <f t="shared" si="962"/>
        <v>0</v>
      </c>
      <c r="BR452">
        <f t="shared" si="963"/>
        <v>0</v>
      </c>
      <c r="BS452">
        <f t="shared" si="964"/>
        <v>0</v>
      </c>
      <c r="BT452">
        <f t="shared" si="965"/>
        <v>0</v>
      </c>
      <c r="BU452">
        <f t="shared" si="966"/>
        <v>0</v>
      </c>
      <c r="BV452">
        <f t="shared" si="967"/>
        <v>0</v>
      </c>
      <c r="BW452">
        <f t="shared" si="968"/>
        <v>0</v>
      </c>
      <c r="BX452">
        <f t="shared" si="969"/>
        <v>0</v>
      </c>
      <c r="BY452">
        <f t="shared" si="970"/>
        <v>0</v>
      </c>
      <c r="BZ452">
        <f t="shared" si="971"/>
        <v>0</v>
      </c>
      <c r="CA452">
        <f t="shared" si="972"/>
        <v>0</v>
      </c>
      <c r="CB452">
        <f t="shared" si="973"/>
        <v>0</v>
      </c>
      <c r="CC452">
        <f t="shared" si="974"/>
        <v>0</v>
      </c>
      <c r="CD452">
        <f t="shared" si="975"/>
        <v>0</v>
      </c>
      <c r="CE452">
        <f t="shared" si="976"/>
        <v>0</v>
      </c>
      <c r="CF452">
        <f t="shared" si="977"/>
        <v>0</v>
      </c>
      <c r="CG452">
        <f>COUNTIF('résultats bruts'!CL452, 1) + COUNTIF('résultats bruts'!DI452,1)</f>
        <v>0</v>
      </c>
      <c r="CH452">
        <f t="shared" si="978"/>
        <v>0</v>
      </c>
      <c r="CI452">
        <f>COUNTIF('résultats bruts'!CK452, 1) + COUNTIF('résultats bruts'!DJ452,1)</f>
        <v>0</v>
      </c>
      <c r="CJ452">
        <f t="shared" si="979"/>
        <v>0</v>
      </c>
      <c r="CK452">
        <f>COUNTIF('résultats bruts'!CN452, 1) + COUNTIF('résultats bruts'!DK452,1)</f>
        <v>0</v>
      </c>
      <c r="CL452">
        <f t="shared" si="980"/>
        <v>0</v>
      </c>
      <c r="CM452">
        <f>COUNTIF('résultats bruts'!CO452, 1) + COUNTIF('résultats bruts'!DM452,1)</f>
        <v>0</v>
      </c>
      <c r="CN452">
        <f t="shared" si="981"/>
        <v>0</v>
      </c>
      <c r="CO452">
        <f>COUNTIF('résultats bruts'!DL452, "0A") + COUNTIF('résultats bruts'!CM452,0)</f>
        <v>1</v>
      </c>
      <c r="CP452">
        <f t="shared" si="982"/>
        <v>0.5</v>
      </c>
      <c r="CQ452">
        <f t="shared" si="983"/>
        <v>0</v>
      </c>
      <c r="CR452">
        <f t="shared" si="984"/>
        <v>0</v>
      </c>
      <c r="CS452">
        <f>COUNTIF('résultats bruts'!BB452,1)</f>
        <v>0</v>
      </c>
      <c r="CT452">
        <f>COUNTIF('résultats bruts'!W452,1)</f>
        <v>0</v>
      </c>
      <c r="CU452">
        <f t="shared" si="985"/>
        <v>0</v>
      </c>
      <c r="CV452">
        <f t="shared" si="986"/>
        <v>0</v>
      </c>
      <c r="CW452">
        <f>COUNTIF('résultats bruts'!BC452,1)</f>
        <v>0</v>
      </c>
      <c r="CX452">
        <f>COUNTIF('résultats bruts'!X452,1)</f>
        <v>0</v>
      </c>
      <c r="CY452">
        <f t="shared" si="987"/>
        <v>0</v>
      </c>
      <c r="CZ452">
        <f t="shared" si="988"/>
        <v>0</v>
      </c>
      <c r="DA452">
        <f t="shared" si="989"/>
        <v>0</v>
      </c>
      <c r="DB452">
        <f t="shared" si="990"/>
        <v>0</v>
      </c>
      <c r="DC452">
        <f>COUNTIF('résultats bruts'!BD452,1)</f>
        <v>0</v>
      </c>
      <c r="DD452">
        <f>COUNTIF('résultats bruts'!Y452,1)</f>
        <v>0</v>
      </c>
      <c r="DE452">
        <f t="shared" si="991"/>
        <v>0</v>
      </c>
      <c r="DF452">
        <f t="shared" si="992"/>
        <v>0</v>
      </c>
      <c r="DG452">
        <f>COUNTIF('résultats bruts'!BE452,1)</f>
        <v>0</v>
      </c>
      <c r="DH452">
        <f>COUNTIF('résultats bruts'!Z452,1)</f>
        <v>0</v>
      </c>
      <c r="DI452">
        <f t="shared" si="993"/>
        <v>0</v>
      </c>
      <c r="DJ452">
        <f t="shared" si="994"/>
        <v>0</v>
      </c>
      <c r="DK452">
        <f t="shared" si="995"/>
        <v>0</v>
      </c>
      <c r="DL452">
        <f t="shared" si="996"/>
        <v>0</v>
      </c>
      <c r="DM452">
        <f t="shared" si="997"/>
        <v>0</v>
      </c>
      <c r="DN452">
        <f t="shared" si="998"/>
        <v>0</v>
      </c>
      <c r="DO452">
        <f t="shared" si="999"/>
        <v>0</v>
      </c>
      <c r="DP452">
        <f t="shared" si="1000"/>
        <v>0</v>
      </c>
      <c r="DQ452">
        <f t="shared" si="1001"/>
        <v>0</v>
      </c>
      <c r="DR452">
        <f t="shared" si="1002"/>
        <v>0</v>
      </c>
      <c r="DS452">
        <f>COUNTIF('résultats bruts'!BY452, 1 ) + COUNTIF('résultats bruts'!DA452,1)</f>
        <v>0</v>
      </c>
      <c r="DT452">
        <f t="shared" si="1003"/>
        <v>0</v>
      </c>
      <c r="DU452">
        <f>COUNTIF('résultats bruts'!CA452, 1 ) + COUNTIF('résultats bruts'!DE452,1)</f>
        <v>0</v>
      </c>
      <c r="DV452">
        <f t="shared" si="1004"/>
        <v>0</v>
      </c>
      <c r="DW452">
        <f>COUNTIF('résultats bruts'!CB452, 1 ) + COUNTIF('résultats bruts'!CU452,1)</f>
        <v>0</v>
      </c>
      <c r="DX452">
        <f t="shared" si="1005"/>
        <v>0</v>
      </c>
      <c r="DY452">
        <f>COUNTIF('résultats bruts'!BZ452, 1 ) + COUNTIF('résultats bruts'!CX452,1)</f>
        <v>0</v>
      </c>
      <c r="DZ452">
        <f t="shared" si="1006"/>
        <v>0</v>
      </c>
      <c r="EA452">
        <f t="shared" si="1007"/>
        <v>0</v>
      </c>
      <c r="EB452">
        <f t="shared" si="1008"/>
        <v>0</v>
      </c>
      <c r="EC452">
        <f>COUNTIF('résultats bruts'!CE452, 1 ) + COUNTIF('résultats bruts'!CZ452,1)</f>
        <v>0</v>
      </c>
      <c r="ED452">
        <f t="shared" si="1009"/>
        <v>0</v>
      </c>
      <c r="EE452">
        <f>COUNTIF('résultats bruts'!CD452, 1 ) + COUNTIF('résultats bruts'!DC452,1)</f>
        <v>0</v>
      </c>
      <c r="EF452">
        <f t="shared" si="1010"/>
        <v>0</v>
      </c>
      <c r="EG452">
        <f>COUNTIF('résultats bruts'!CC452, 1 ) + COUNTIF('résultats bruts'!CT452,1)</f>
        <v>0</v>
      </c>
      <c r="EH452">
        <f t="shared" si="1011"/>
        <v>0</v>
      </c>
      <c r="EI452">
        <f>COUNTIF('résultats bruts'!CF452, 1 ) + COUNTIF('résultats bruts'!CW452,1)</f>
        <v>0</v>
      </c>
      <c r="EJ452">
        <f t="shared" si="1012"/>
        <v>0</v>
      </c>
      <c r="EK452">
        <f t="shared" si="1013"/>
        <v>0</v>
      </c>
      <c r="EL452">
        <f t="shared" si="1014"/>
        <v>0</v>
      </c>
      <c r="EM452">
        <f>COUNTIF('résultats bruts'!CJ452, 1 ) + COUNTIF('résultats bruts'!CY452,1)</f>
        <v>0</v>
      </c>
      <c r="EN452">
        <f t="shared" si="1015"/>
        <v>0</v>
      </c>
      <c r="EO452">
        <f>COUNTIF('résultats bruts'!CI452, 1 ) + COUNTIF('résultats bruts'!DB452,1)</f>
        <v>0</v>
      </c>
      <c r="EP452">
        <f t="shared" si="1016"/>
        <v>0</v>
      </c>
      <c r="EQ452">
        <f>COUNTIF('résultats bruts'!CG452, 1 ) + COUNTIF('résultats bruts'!CS452,1)</f>
        <v>0</v>
      </c>
      <c r="ER452">
        <f t="shared" si="1017"/>
        <v>0</v>
      </c>
      <c r="ES452">
        <f>COUNTIF('résultats bruts'!CH452, 1 ) + COUNTIF('résultats bruts'!CV452,1)</f>
        <v>0</v>
      </c>
      <c r="ET452">
        <f t="shared" si="1018"/>
        <v>0</v>
      </c>
      <c r="EU452">
        <f t="shared" si="1019"/>
        <v>0</v>
      </c>
      <c r="EV452">
        <f t="shared" si="1020"/>
        <v>0</v>
      </c>
      <c r="EW452">
        <f t="shared" si="1021"/>
        <v>0</v>
      </c>
      <c r="EX452">
        <f t="shared" si="1022"/>
        <v>0</v>
      </c>
      <c r="EY452">
        <f t="shared" si="1023"/>
        <v>0</v>
      </c>
      <c r="EZ452">
        <f t="shared" si="1024"/>
        <v>0</v>
      </c>
      <c r="FA452">
        <f t="shared" si="1025"/>
        <v>0</v>
      </c>
      <c r="FB452">
        <f t="shared" si="1026"/>
        <v>0</v>
      </c>
      <c r="FC452">
        <f t="shared" si="1027"/>
        <v>0</v>
      </c>
      <c r="FD452">
        <f t="shared" si="1028"/>
        <v>0</v>
      </c>
      <c r="FE452">
        <f>COUNTIF('résultats bruts'!DD452,0)</f>
        <v>1</v>
      </c>
      <c r="FF452">
        <f t="shared" si="1029"/>
        <v>0</v>
      </c>
      <c r="FG452">
        <f t="shared" si="1030"/>
        <v>0</v>
      </c>
      <c r="FH452">
        <f>COUNTIF('résultats bruts'!DN452,1)</f>
        <v>0</v>
      </c>
      <c r="FI452">
        <f>COUNTIF('résultats bruts'!DO452,1)</f>
        <v>0</v>
      </c>
      <c r="FJ452">
        <f>COUNTIF('résultats bruts'!DP452,1)</f>
        <v>0</v>
      </c>
      <c r="FK452">
        <f>COUNTIF('résultats bruts'!O452,1) + COUNTIF('résultats bruts'!AT452,1)</f>
        <v>0</v>
      </c>
      <c r="FL452">
        <f>COUNTIF('résultats bruts'!P452,1) + COUNTIF('résultats bruts'!AX452,1)</f>
        <v>0</v>
      </c>
      <c r="FM452">
        <f t="shared" si="1031"/>
        <v>0</v>
      </c>
      <c r="FN452">
        <f t="shared" si="1032"/>
        <v>0</v>
      </c>
      <c r="FO452">
        <f>COUNTIF('résultats bruts'!Q452,1) + COUNTIF('résultats bruts'!AV452,1)</f>
        <v>0</v>
      </c>
      <c r="FP452">
        <f>COUNTIF('résultats bruts'!R452,1) + COUNTIF('résultats bruts'!BA452,1)</f>
        <v>0</v>
      </c>
      <c r="FQ452">
        <f t="shared" si="1033"/>
        <v>0</v>
      </c>
      <c r="FR452">
        <f t="shared" si="1034"/>
        <v>0</v>
      </c>
      <c r="FS452">
        <f>COUNTIF('résultats bruts'!S452,1) + COUNTIF('résultats bruts'!AZ452,1)</f>
        <v>0</v>
      </c>
      <c r="FT452">
        <f>COUNTIF('résultats bruts'!T452,1) + COUNTIF('résultats bruts'!AW452,1)</f>
        <v>0</v>
      </c>
      <c r="FU452">
        <f t="shared" si="1035"/>
        <v>0</v>
      </c>
      <c r="FV452">
        <f t="shared" si="1036"/>
        <v>0</v>
      </c>
      <c r="FW452">
        <f>COUNTIF('résultats bruts'!U452,1) + COUNTIF('résultats bruts'!AY452,1)</f>
        <v>0</v>
      </c>
      <c r="FX452">
        <f>COUNTIF('résultats bruts'!V452,1) + COUNTIF('résultats bruts'!AU452,1)</f>
        <v>0</v>
      </c>
      <c r="FY452">
        <f t="shared" si="1037"/>
        <v>0</v>
      </c>
      <c r="FZ452">
        <f t="shared" si="1038"/>
        <v>0</v>
      </c>
      <c r="GA452">
        <f t="shared" si="1039"/>
        <v>0</v>
      </c>
      <c r="GB452">
        <f t="shared" si="1040"/>
        <v>0</v>
      </c>
      <c r="GC452">
        <f t="shared" si="1041"/>
        <v>0</v>
      </c>
      <c r="GD452">
        <f t="shared" si="1042"/>
        <v>0</v>
      </c>
      <c r="GE452">
        <f>COUNTIF('résultats bruts'!AT452:BA452,"0A")+ COUNTIF('résultats bruts'!BM452,"0A")</f>
        <v>0</v>
      </c>
      <c r="GF452">
        <f t="shared" si="1043"/>
        <v>0</v>
      </c>
      <c r="GG452">
        <f>COUNTIF('résultats bruts'!BL452,1)</f>
        <v>0</v>
      </c>
      <c r="GH452">
        <f>COUNTIF('résultats bruts'!BM452,1)</f>
        <v>0</v>
      </c>
      <c r="GI452">
        <f>COUNTIF('résultats bruts'!AV452,1)</f>
        <v>0</v>
      </c>
      <c r="GJ452">
        <f>COUNTIF('résultats bruts'!BN452,1)</f>
        <v>0</v>
      </c>
      <c r="GK452">
        <f t="shared" si="1044"/>
        <v>0</v>
      </c>
      <c r="GL452">
        <f t="shared" si="1045"/>
        <v>0</v>
      </c>
      <c r="GM452">
        <f>COUNTIF('résultats bruts'!CQ452, 1) + COUNTIF('résultats bruts'!DF452,1)</f>
        <v>0</v>
      </c>
      <c r="GN452">
        <f t="shared" si="1046"/>
        <v>0</v>
      </c>
      <c r="GO452">
        <f>COUNTIF('résultats bruts'!CP452, 1) + COUNTIF('résultats bruts'!DG452,1)</f>
        <v>0</v>
      </c>
      <c r="GP452">
        <f t="shared" si="1047"/>
        <v>0</v>
      </c>
      <c r="GQ452">
        <f>COUNTIF('résultats bruts'!CR452, 1) + COUNTIF('résultats bruts'!DH452,1)</f>
        <v>0</v>
      </c>
      <c r="GR452">
        <f t="shared" si="1048"/>
        <v>0</v>
      </c>
      <c r="GS452">
        <f>COUNTIF('résultats bruts'!BU452:BX452,1)</f>
        <v>0</v>
      </c>
      <c r="GT452">
        <f t="shared" si="1049"/>
        <v>0</v>
      </c>
      <c r="GU452">
        <f>COUNTIF('résultats bruts'!DQ452:DT452,1)</f>
        <v>0</v>
      </c>
      <c r="GV452">
        <f t="shared" si="1050"/>
        <v>0</v>
      </c>
      <c r="GW452">
        <f t="shared" si="1051"/>
        <v>0</v>
      </c>
      <c r="GX452">
        <f t="shared" si="1052"/>
        <v>0</v>
      </c>
      <c r="GY452">
        <f>COUNTIF('résultats bruts'!DF452:DH452,"0A")</f>
        <v>0</v>
      </c>
      <c r="GZ452">
        <f t="shared" si="1053"/>
        <v>0</v>
      </c>
      <c r="HA452">
        <f t="shared" si="1054"/>
        <v>0</v>
      </c>
      <c r="HB452">
        <f t="shared" si="1055"/>
        <v>0</v>
      </c>
    </row>
    <row r="453" spans="1:210" ht="15.75" x14ac:dyDescent="0.25">
      <c r="A453">
        <f>'résultats bruts'!A453</f>
        <v>0</v>
      </c>
      <c r="B453">
        <f>'résultats bruts'!B453</f>
        <v>0</v>
      </c>
      <c r="C453">
        <f>'résultats bruts'!C453</f>
        <v>0</v>
      </c>
      <c r="D453">
        <f>'résultats bruts'!D453</f>
        <v>0</v>
      </c>
      <c r="E453">
        <f>'résultats bruts'!E453</f>
        <v>0</v>
      </c>
      <c r="F453">
        <f>'résultats bruts'!F453</f>
        <v>451</v>
      </c>
      <c r="G453">
        <f>'résultats bruts'!G453</f>
        <v>0</v>
      </c>
      <c r="H453">
        <f>COUNTIF('résultats bruts'!BO453,1)</f>
        <v>0</v>
      </c>
      <c r="I453">
        <f>COUNTIF('résultats bruts'!BQ453,1)</f>
        <v>0</v>
      </c>
      <c r="J453">
        <f>COUNTIF('résultats bruts'!BS453,1)</f>
        <v>0</v>
      </c>
      <c r="K453">
        <f t="shared" si="924"/>
        <v>0</v>
      </c>
      <c r="L453">
        <f t="shared" si="925"/>
        <v>0</v>
      </c>
      <c r="M453">
        <f>COUNTIF('résultats bruts'!BP453,1)</f>
        <v>0</v>
      </c>
      <c r="N453">
        <f>COUNTIF('résultats bruts'!BR453,1)</f>
        <v>0</v>
      </c>
      <c r="O453">
        <f>COUNTIF('résultats bruts'!BT453,1)</f>
        <v>0</v>
      </c>
      <c r="P453">
        <f t="shared" si="926"/>
        <v>0</v>
      </c>
      <c r="Q453">
        <f t="shared" si="927"/>
        <v>0</v>
      </c>
      <c r="R453">
        <f>COUNTIF('résultats bruts'!H453,1)</f>
        <v>0</v>
      </c>
      <c r="S453">
        <f>COUNTIF('résultats bruts'!I453,1)</f>
        <v>0</v>
      </c>
      <c r="T453">
        <f>COUNTIF('résultats bruts'!J453,1)</f>
        <v>0</v>
      </c>
      <c r="U453">
        <f t="shared" si="928"/>
        <v>0</v>
      </c>
      <c r="V453">
        <f t="shared" si="929"/>
        <v>0</v>
      </c>
      <c r="W453">
        <f t="shared" si="930"/>
        <v>0</v>
      </c>
      <c r="X453">
        <f t="shared" si="931"/>
        <v>0</v>
      </c>
      <c r="Y453">
        <f>COUNTIF('résultats bruts'!AH453:AK453,1)</f>
        <v>0</v>
      </c>
      <c r="Z453">
        <f t="shared" si="932"/>
        <v>0</v>
      </c>
      <c r="AA453">
        <f>COUNTIF('résultats bruts'!AL453:AO453,1)</f>
        <v>0</v>
      </c>
      <c r="AB453">
        <f t="shared" si="933"/>
        <v>0</v>
      </c>
      <c r="AC453">
        <f>COUNTIF('résultats bruts'!AP453:AS453,1)</f>
        <v>0</v>
      </c>
      <c r="AD453">
        <f t="shared" si="934"/>
        <v>0</v>
      </c>
      <c r="AE453">
        <f t="shared" si="935"/>
        <v>0</v>
      </c>
      <c r="AF453">
        <f t="shared" si="936"/>
        <v>0</v>
      </c>
      <c r="AG453">
        <f>COUNTIF('résultats bruts'!BF453,1) + COUNTIF('résultats bruts'!BI453,1)</f>
        <v>0</v>
      </c>
      <c r="AH453">
        <f t="shared" si="937"/>
        <v>0</v>
      </c>
      <c r="AI453">
        <f>COUNTIF('résultats bruts'!AA453:AC453,1)</f>
        <v>0</v>
      </c>
      <c r="AJ453">
        <f t="shared" si="938"/>
        <v>0</v>
      </c>
      <c r="AK453">
        <f t="shared" si="939"/>
        <v>0</v>
      </c>
      <c r="AL453">
        <f t="shared" si="940"/>
        <v>0</v>
      </c>
      <c r="AM453">
        <f t="shared" si="941"/>
        <v>0</v>
      </c>
      <c r="AN453">
        <f t="shared" si="942"/>
        <v>0</v>
      </c>
      <c r="AO453">
        <f t="shared" si="943"/>
        <v>0</v>
      </c>
      <c r="AP453">
        <f t="shared" si="944"/>
        <v>0</v>
      </c>
      <c r="AQ453">
        <f>COUNTIF('résultats bruts'!AH453,0)+COUNTIF('résultats bruts'!AN453,0)+COUNTIF('résultats bruts'!AS453,0) + COUNTIF('résultats bruts'!AA453:AC453,"0A")+COUNTIF('résultats bruts'!BF453,"0A")+COUNTIF('résultats bruts'!BI453,"0A")</f>
        <v>3</v>
      </c>
      <c r="AR453">
        <f t="shared" si="945"/>
        <v>0.42857142857142855</v>
      </c>
      <c r="AS453">
        <f t="shared" si="946"/>
        <v>0</v>
      </c>
      <c r="AT453">
        <f t="shared" si="947"/>
        <v>0</v>
      </c>
      <c r="AU453">
        <f>COUNTIF('résultats bruts'!M453,1)</f>
        <v>0</v>
      </c>
      <c r="AV453">
        <f>COUNTIF('résultats bruts'!K453,1)</f>
        <v>0</v>
      </c>
      <c r="AW453">
        <f t="shared" si="948"/>
        <v>0</v>
      </c>
      <c r="AX453">
        <f t="shared" si="949"/>
        <v>0</v>
      </c>
      <c r="AY453">
        <f>COUNTIF('résultats bruts'!L453,1)</f>
        <v>0</v>
      </c>
      <c r="AZ453">
        <f>COUNTIF('résultats bruts'!N453,1)</f>
        <v>0</v>
      </c>
      <c r="BA453">
        <f t="shared" si="950"/>
        <v>0</v>
      </c>
      <c r="BB453">
        <f t="shared" si="951"/>
        <v>0</v>
      </c>
      <c r="BC453">
        <f t="shared" si="952"/>
        <v>0</v>
      </c>
      <c r="BD453">
        <f t="shared" si="953"/>
        <v>0</v>
      </c>
      <c r="BE453">
        <f>COUNTIF('résultats bruts'!AG453,1)</f>
        <v>0</v>
      </c>
      <c r="BF453">
        <f>COUNTIF('résultats bruts'!AF453,1)</f>
        <v>0</v>
      </c>
      <c r="BG453">
        <f t="shared" si="954"/>
        <v>0</v>
      </c>
      <c r="BH453">
        <f t="shared" si="955"/>
        <v>0</v>
      </c>
      <c r="BI453">
        <f>COUNTIF('résultats bruts'!AD453,1)</f>
        <v>0</v>
      </c>
      <c r="BJ453">
        <f>COUNTIF('résultats bruts'!AE453,1)</f>
        <v>0</v>
      </c>
      <c r="BK453">
        <f t="shared" si="956"/>
        <v>0</v>
      </c>
      <c r="BL453">
        <f t="shared" si="957"/>
        <v>0</v>
      </c>
      <c r="BM453">
        <f t="shared" si="958"/>
        <v>0</v>
      </c>
      <c r="BN453">
        <f t="shared" si="959"/>
        <v>0</v>
      </c>
      <c r="BO453">
        <f t="shared" si="960"/>
        <v>0</v>
      </c>
      <c r="BP453">
        <f t="shared" si="961"/>
        <v>0</v>
      </c>
      <c r="BQ453">
        <f t="shared" si="962"/>
        <v>0</v>
      </c>
      <c r="BR453">
        <f t="shared" si="963"/>
        <v>0</v>
      </c>
      <c r="BS453">
        <f t="shared" si="964"/>
        <v>0</v>
      </c>
      <c r="BT453">
        <f t="shared" si="965"/>
        <v>0</v>
      </c>
      <c r="BU453">
        <f t="shared" si="966"/>
        <v>0</v>
      </c>
      <c r="BV453">
        <f t="shared" si="967"/>
        <v>0</v>
      </c>
      <c r="BW453">
        <f t="shared" si="968"/>
        <v>0</v>
      </c>
      <c r="BX453">
        <f t="shared" si="969"/>
        <v>0</v>
      </c>
      <c r="BY453">
        <f t="shared" si="970"/>
        <v>0</v>
      </c>
      <c r="BZ453">
        <f t="shared" si="971"/>
        <v>0</v>
      </c>
      <c r="CA453">
        <f t="shared" si="972"/>
        <v>0</v>
      </c>
      <c r="CB453">
        <f t="shared" si="973"/>
        <v>0</v>
      </c>
      <c r="CC453">
        <f t="shared" si="974"/>
        <v>0</v>
      </c>
      <c r="CD453">
        <f t="shared" si="975"/>
        <v>0</v>
      </c>
      <c r="CE453">
        <f t="shared" si="976"/>
        <v>0</v>
      </c>
      <c r="CF453">
        <f t="shared" si="977"/>
        <v>0</v>
      </c>
      <c r="CG453">
        <f>COUNTIF('résultats bruts'!CL453, 1) + COUNTIF('résultats bruts'!DI453,1)</f>
        <v>0</v>
      </c>
      <c r="CH453">
        <f t="shared" si="978"/>
        <v>0</v>
      </c>
      <c r="CI453">
        <f>COUNTIF('résultats bruts'!CK453, 1) + COUNTIF('résultats bruts'!DJ453,1)</f>
        <v>0</v>
      </c>
      <c r="CJ453">
        <f t="shared" si="979"/>
        <v>0</v>
      </c>
      <c r="CK453">
        <f>COUNTIF('résultats bruts'!CN453, 1) + COUNTIF('résultats bruts'!DK453,1)</f>
        <v>0</v>
      </c>
      <c r="CL453">
        <f t="shared" si="980"/>
        <v>0</v>
      </c>
      <c r="CM453">
        <f>COUNTIF('résultats bruts'!CO453, 1) + COUNTIF('résultats bruts'!DM453,1)</f>
        <v>0</v>
      </c>
      <c r="CN453">
        <f t="shared" si="981"/>
        <v>0</v>
      </c>
      <c r="CO453">
        <f>COUNTIF('résultats bruts'!DL453, "0A") + COUNTIF('résultats bruts'!CM453,0)</f>
        <v>1</v>
      </c>
      <c r="CP453">
        <f t="shared" si="982"/>
        <v>0.5</v>
      </c>
      <c r="CQ453">
        <f t="shared" si="983"/>
        <v>0</v>
      </c>
      <c r="CR453">
        <f t="shared" si="984"/>
        <v>0</v>
      </c>
      <c r="CS453">
        <f>COUNTIF('résultats bruts'!BB453,1)</f>
        <v>0</v>
      </c>
      <c r="CT453">
        <f>COUNTIF('résultats bruts'!W453,1)</f>
        <v>0</v>
      </c>
      <c r="CU453">
        <f t="shared" si="985"/>
        <v>0</v>
      </c>
      <c r="CV453">
        <f t="shared" si="986"/>
        <v>0</v>
      </c>
      <c r="CW453">
        <f>COUNTIF('résultats bruts'!BC453,1)</f>
        <v>0</v>
      </c>
      <c r="CX453">
        <f>COUNTIF('résultats bruts'!X453,1)</f>
        <v>0</v>
      </c>
      <c r="CY453">
        <f t="shared" si="987"/>
        <v>0</v>
      </c>
      <c r="CZ453">
        <f t="shared" si="988"/>
        <v>0</v>
      </c>
      <c r="DA453">
        <f t="shared" si="989"/>
        <v>0</v>
      </c>
      <c r="DB453">
        <f t="shared" si="990"/>
        <v>0</v>
      </c>
      <c r="DC453">
        <f>COUNTIF('résultats bruts'!BD453,1)</f>
        <v>0</v>
      </c>
      <c r="DD453">
        <f>COUNTIF('résultats bruts'!Y453,1)</f>
        <v>0</v>
      </c>
      <c r="DE453">
        <f t="shared" si="991"/>
        <v>0</v>
      </c>
      <c r="DF453">
        <f t="shared" si="992"/>
        <v>0</v>
      </c>
      <c r="DG453">
        <f>COUNTIF('résultats bruts'!BE453,1)</f>
        <v>0</v>
      </c>
      <c r="DH453">
        <f>COUNTIF('résultats bruts'!Z453,1)</f>
        <v>0</v>
      </c>
      <c r="DI453">
        <f t="shared" si="993"/>
        <v>0</v>
      </c>
      <c r="DJ453">
        <f t="shared" si="994"/>
        <v>0</v>
      </c>
      <c r="DK453">
        <f t="shared" si="995"/>
        <v>0</v>
      </c>
      <c r="DL453">
        <f t="shared" si="996"/>
        <v>0</v>
      </c>
      <c r="DM453">
        <f t="shared" si="997"/>
        <v>0</v>
      </c>
      <c r="DN453">
        <f t="shared" si="998"/>
        <v>0</v>
      </c>
      <c r="DO453">
        <f t="shared" si="999"/>
        <v>0</v>
      </c>
      <c r="DP453">
        <f t="shared" si="1000"/>
        <v>0</v>
      </c>
      <c r="DQ453">
        <f t="shared" si="1001"/>
        <v>0</v>
      </c>
      <c r="DR453">
        <f t="shared" si="1002"/>
        <v>0</v>
      </c>
      <c r="DS453">
        <f>COUNTIF('résultats bruts'!BY453, 1 ) + COUNTIF('résultats bruts'!DA453,1)</f>
        <v>0</v>
      </c>
      <c r="DT453">
        <f t="shared" si="1003"/>
        <v>0</v>
      </c>
      <c r="DU453">
        <f>COUNTIF('résultats bruts'!CA453, 1 ) + COUNTIF('résultats bruts'!DE453,1)</f>
        <v>0</v>
      </c>
      <c r="DV453">
        <f t="shared" si="1004"/>
        <v>0</v>
      </c>
      <c r="DW453">
        <f>COUNTIF('résultats bruts'!CB453, 1 ) + COUNTIF('résultats bruts'!CU453,1)</f>
        <v>0</v>
      </c>
      <c r="DX453">
        <f t="shared" si="1005"/>
        <v>0</v>
      </c>
      <c r="DY453">
        <f>COUNTIF('résultats bruts'!BZ453, 1 ) + COUNTIF('résultats bruts'!CX453,1)</f>
        <v>0</v>
      </c>
      <c r="DZ453">
        <f t="shared" si="1006"/>
        <v>0</v>
      </c>
      <c r="EA453">
        <f t="shared" si="1007"/>
        <v>0</v>
      </c>
      <c r="EB453">
        <f t="shared" si="1008"/>
        <v>0</v>
      </c>
      <c r="EC453">
        <f>COUNTIF('résultats bruts'!CE453, 1 ) + COUNTIF('résultats bruts'!CZ453,1)</f>
        <v>0</v>
      </c>
      <c r="ED453">
        <f t="shared" si="1009"/>
        <v>0</v>
      </c>
      <c r="EE453">
        <f>COUNTIF('résultats bruts'!CD453, 1 ) + COUNTIF('résultats bruts'!DC453,1)</f>
        <v>0</v>
      </c>
      <c r="EF453">
        <f t="shared" si="1010"/>
        <v>0</v>
      </c>
      <c r="EG453">
        <f>COUNTIF('résultats bruts'!CC453, 1 ) + COUNTIF('résultats bruts'!CT453,1)</f>
        <v>0</v>
      </c>
      <c r="EH453">
        <f t="shared" si="1011"/>
        <v>0</v>
      </c>
      <c r="EI453">
        <f>COUNTIF('résultats bruts'!CF453, 1 ) + COUNTIF('résultats bruts'!CW453,1)</f>
        <v>0</v>
      </c>
      <c r="EJ453">
        <f t="shared" si="1012"/>
        <v>0</v>
      </c>
      <c r="EK453">
        <f t="shared" si="1013"/>
        <v>0</v>
      </c>
      <c r="EL453">
        <f t="shared" si="1014"/>
        <v>0</v>
      </c>
      <c r="EM453">
        <f>COUNTIF('résultats bruts'!CJ453, 1 ) + COUNTIF('résultats bruts'!CY453,1)</f>
        <v>0</v>
      </c>
      <c r="EN453">
        <f t="shared" si="1015"/>
        <v>0</v>
      </c>
      <c r="EO453">
        <f>COUNTIF('résultats bruts'!CI453, 1 ) + COUNTIF('résultats bruts'!DB453,1)</f>
        <v>0</v>
      </c>
      <c r="EP453">
        <f t="shared" si="1016"/>
        <v>0</v>
      </c>
      <c r="EQ453">
        <f>COUNTIF('résultats bruts'!CG453, 1 ) + COUNTIF('résultats bruts'!CS453,1)</f>
        <v>0</v>
      </c>
      <c r="ER453">
        <f t="shared" si="1017"/>
        <v>0</v>
      </c>
      <c r="ES453">
        <f>COUNTIF('résultats bruts'!CH453, 1 ) + COUNTIF('résultats bruts'!CV453,1)</f>
        <v>0</v>
      </c>
      <c r="ET453">
        <f t="shared" si="1018"/>
        <v>0</v>
      </c>
      <c r="EU453">
        <f t="shared" si="1019"/>
        <v>0</v>
      </c>
      <c r="EV453">
        <f t="shared" si="1020"/>
        <v>0</v>
      </c>
      <c r="EW453">
        <f t="shared" si="1021"/>
        <v>0</v>
      </c>
      <c r="EX453">
        <f t="shared" si="1022"/>
        <v>0</v>
      </c>
      <c r="EY453">
        <f t="shared" si="1023"/>
        <v>0</v>
      </c>
      <c r="EZ453">
        <f t="shared" si="1024"/>
        <v>0</v>
      </c>
      <c r="FA453">
        <f t="shared" si="1025"/>
        <v>0</v>
      </c>
      <c r="FB453">
        <f t="shared" si="1026"/>
        <v>0</v>
      </c>
      <c r="FC453">
        <f t="shared" si="1027"/>
        <v>0</v>
      </c>
      <c r="FD453">
        <f t="shared" si="1028"/>
        <v>0</v>
      </c>
      <c r="FE453">
        <f>COUNTIF('résultats bruts'!DD453,0)</f>
        <v>1</v>
      </c>
      <c r="FF453">
        <f t="shared" si="1029"/>
        <v>0</v>
      </c>
      <c r="FG453">
        <f t="shared" si="1030"/>
        <v>0</v>
      </c>
      <c r="FH453">
        <f>COUNTIF('résultats bruts'!DN453,1)</f>
        <v>0</v>
      </c>
      <c r="FI453">
        <f>COUNTIF('résultats bruts'!DO453,1)</f>
        <v>0</v>
      </c>
      <c r="FJ453">
        <f>COUNTIF('résultats bruts'!DP453,1)</f>
        <v>0</v>
      </c>
      <c r="FK453">
        <f>COUNTIF('résultats bruts'!O453,1) + COUNTIF('résultats bruts'!AT453,1)</f>
        <v>0</v>
      </c>
      <c r="FL453">
        <f>COUNTIF('résultats bruts'!P453,1) + COUNTIF('résultats bruts'!AX453,1)</f>
        <v>0</v>
      </c>
      <c r="FM453">
        <f t="shared" si="1031"/>
        <v>0</v>
      </c>
      <c r="FN453">
        <f t="shared" si="1032"/>
        <v>0</v>
      </c>
      <c r="FO453">
        <f>COUNTIF('résultats bruts'!Q453,1) + COUNTIF('résultats bruts'!AV453,1)</f>
        <v>0</v>
      </c>
      <c r="FP453">
        <f>COUNTIF('résultats bruts'!R453,1) + COUNTIF('résultats bruts'!BA453,1)</f>
        <v>0</v>
      </c>
      <c r="FQ453">
        <f t="shared" si="1033"/>
        <v>0</v>
      </c>
      <c r="FR453">
        <f t="shared" si="1034"/>
        <v>0</v>
      </c>
      <c r="FS453">
        <f>COUNTIF('résultats bruts'!S453,1) + COUNTIF('résultats bruts'!AZ453,1)</f>
        <v>0</v>
      </c>
      <c r="FT453">
        <f>COUNTIF('résultats bruts'!T453,1) + COUNTIF('résultats bruts'!AW453,1)</f>
        <v>0</v>
      </c>
      <c r="FU453">
        <f t="shared" si="1035"/>
        <v>0</v>
      </c>
      <c r="FV453">
        <f t="shared" si="1036"/>
        <v>0</v>
      </c>
      <c r="FW453">
        <f>COUNTIF('résultats bruts'!U453,1) + COUNTIF('résultats bruts'!AY453,1)</f>
        <v>0</v>
      </c>
      <c r="FX453">
        <f>COUNTIF('résultats bruts'!V453,1) + COUNTIF('résultats bruts'!AU453,1)</f>
        <v>0</v>
      </c>
      <c r="FY453">
        <f t="shared" si="1037"/>
        <v>0</v>
      </c>
      <c r="FZ453">
        <f t="shared" si="1038"/>
        <v>0</v>
      </c>
      <c r="GA453">
        <f t="shared" si="1039"/>
        <v>0</v>
      </c>
      <c r="GB453">
        <f t="shared" si="1040"/>
        <v>0</v>
      </c>
      <c r="GC453">
        <f t="shared" si="1041"/>
        <v>0</v>
      </c>
      <c r="GD453">
        <f t="shared" si="1042"/>
        <v>0</v>
      </c>
      <c r="GE453">
        <f>COUNTIF('résultats bruts'!AT453:BA453,"0A")+ COUNTIF('résultats bruts'!BM453,"0A")</f>
        <v>0</v>
      </c>
      <c r="GF453">
        <f t="shared" si="1043"/>
        <v>0</v>
      </c>
      <c r="GG453">
        <f>COUNTIF('résultats bruts'!BL453,1)</f>
        <v>0</v>
      </c>
      <c r="GH453">
        <f>COUNTIF('résultats bruts'!BM453,1)</f>
        <v>0</v>
      </c>
      <c r="GI453">
        <f>COUNTIF('résultats bruts'!AV453,1)</f>
        <v>0</v>
      </c>
      <c r="GJ453">
        <f>COUNTIF('résultats bruts'!BN453,1)</f>
        <v>0</v>
      </c>
      <c r="GK453">
        <f t="shared" si="1044"/>
        <v>0</v>
      </c>
      <c r="GL453">
        <f t="shared" si="1045"/>
        <v>0</v>
      </c>
      <c r="GM453">
        <f>COUNTIF('résultats bruts'!CQ453, 1) + COUNTIF('résultats bruts'!DF453,1)</f>
        <v>0</v>
      </c>
      <c r="GN453">
        <f t="shared" si="1046"/>
        <v>0</v>
      </c>
      <c r="GO453">
        <f>COUNTIF('résultats bruts'!CP453, 1) + COUNTIF('résultats bruts'!DG453,1)</f>
        <v>0</v>
      </c>
      <c r="GP453">
        <f t="shared" si="1047"/>
        <v>0</v>
      </c>
      <c r="GQ453">
        <f>COUNTIF('résultats bruts'!CR453, 1) + COUNTIF('résultats bruts'!DH453,1)</f>
        <v>0</v>
      </c>
      <c r="GR453">
        <f t="shared" si="1048"/>
        <v>0</v>
      </c>
      <c r="GS453">
        <f>COUNTIF('résultats bruts'!BU453:BX453,1)</f>
        <v>0</v>
      </c>
      <c r="GT453">
        <f t="shared" si="1049"/>
        <v>0</v>
      </c>
      <c r="GU453">
        <f>COUNTIF('résultats bruts'!DQ453:DT453,1)</f>
        <v>0</v>
      </c>
      <c r="GV453">
        <f t="shared" si="1050"/>
        <v>0</v>
      </c>
      <c r="GW453">
        <f t="shared" si="1051"/>
        <v>0</v>
      </c>
      <c r="GX453">
        <f t="shared" si="1052"/>
        <v>0</v>
      </c>
      <c r="GY453">
        <f>COUNTIF('résultats bruts'!DF453:DH453,"0A")</f>
        <v>0</v>
      </c>
      <c r="GZ453">
        <f t="shared" si="1053"/>
        <v>0</v>
      </c>
      <c r="HA453">
        <f t="shared" si="1054"/>
        <v>0</v>
      </c>
      <c r="HB453">
        <f t="shared" si="1055"/>
        <v>0</v>
      </c>
    </row>
    <row r="454" spans="1:210" ht="15.75" x14ac:dyDescent="0.25">
      <c r="A454">
        <f>'résultats bruts'!A454</f>
        <v>0</v>
      </c>
      <c r="B454">
        <f>'résultats bruts'!B454</f>
        <v>0</v>
      </c>
      <c r="C454">
        <f>'résultats bruts'!C454</f>
        <v>0</v>
      </c>
      <c r="D454">
        <f>'résultats bruts'!D454</f>
        <v>0</v>
      </c>
      <c r="E454">
        <f>'résultats bruts'!E454</f>
        <v>0</v>
      </c>
      <c r="F454">
        <f>'résultats bruts'!F454</f>
        <v>452</v>
      </c>
      <c r="G454">
        <f>'résultats bruts'!G454</f>
        <v>0</v>
      </c>
      <c r="H454">
        <f>COUNTIF('résultats bruts'!BO454,1)</f>
        <v>0</v>
      </c>
      <c r="I454">
        <f>COUNTIF('résultats bruts'!BQ454,1)</f>
        <v>0</v>
      </c>
      <c r="J454">
        <f>COUNTIF('résultats bruts'!BS454,1)</f>
        <v>0</v>
      </c>
      <c r="K454">
        <f t="shared" si="924"/>
        <v>0</v>
      </c>
      <c r="L454">
        <f t="shared" si="925"/>
        <v>0</v>
      </c>
      <c r="M454">
        <f>COUNTIF('résultats bruts'!BP454,1)</f>
        <v>0</v>
      </c>
      <c r="N454">
        <f>COUNTIF('résultats bruts'!BR454,1)</f>
        <v>0</v>
      </c>
      <c r="O454">
        <f>COUNTIF('résultats bruts'!BT454,1)</f>
        <v>0</v>
      </c>
      <c r="P454">
        <f t="shared" si="926"/>
        <v>0</v>
      </c>
      <c r="Q454">
        <f t="shared" si="927"/>
        <v>0</v>
      </c>
      <c r="R454">
        <f>COUNTIF('résultats bruts'!H454,1)</f>
        <v>0</v>
      </c>
      <c r="S454">
        <f>COUNTIF('résultats bruts'!I454,1)</f>
        <v>0</v>
      </c>
      <c r="T454">
        <f>COUNTIF('résultats bruts'!J454,1)</f>
        <v>0</v>
      </c>
      <c r="U454">
        <f t="shared" si="928"/>
        <v>0</v>
      </c>
      <c r="V454">
        <f t="shared" si="929"/>
        <v>0</v>
      </c>
      <c r="W454">
        <f t="shared" si="930"/>
        <v>0</v>
      </c>
      <c r="X454">
        <f t="shared" si="931"/>
        <v>0</v>
      </c>
      <c r="Y454">
        <f>COUNTIF('résultats bruts'!AH454:AK454,1)</f>
        <v>0</v>
      </c>
      <c r="Z454">
        <f t="shared" si="932"/>
        <v>0</v>
      </c>
      <c r="AA454">
        <f>COUNTIF('résultats bruts'!AL454:AO454,1)</f>
        <v>0</v>
      </c>
      <c r="AB454">
        <f t="shared" si="933"/>
        <v>0</v>
      </c>
      <c r="AC454">
        <f>COUNTIF('résultats bruts'!AP454:AS454,1)</f>
        <v>0</v>
      </c>
      <c r="AD454">
        <f t="shared" si="934"/>
        <v>0</v>
      </c>
      <c r="AE454">
        <f t="shared" si="935"/>
        <v>0</v>
      </c>
      <c r="AF454">
        <f t="shared" si="936"/>
        <v>0</v>
      </c>
      <c r="AG454">
        <f>COUNTIF('résultats bruts'!BF454,1) + COUNTIF('résultats bruts'!BI454,1)</f>
        <v>0</v>
      </c>
      <c r="AH454">
        <f t="shared" si="937"/>
        <v>0</v>
      </c>
      <c r="AI454">
        <f>COUNTIF('résultats bruts'!AA454:AC454,1)</f>
        <v>0</v>
      </c>
      <c r="AJ454">
        <f t="shared" si="938"/>
        <v>0</v>
      </c>
      <c r="AK454">
        <f t="shared" si="939"/>
        <v>0</v>
      </c>
      <c r="AL454">
        <f t="shared" si="940"/>
        <v>0</v>
      </c>
      <c r="AM454">
        <f t="shared" si="941"/>
        <v>0</v>
      </c>
      <c r="AN454">
        <f t="shared" si="942"/>
        <v>0</v>
      </c>
      <c r="AO454">
        <f t="shared" si="943"/>
        <v>0</v>
      </c>
      <c r="AP454">
        <f t="shared" si="944"/>
        <v>0</v>
      </c>
      <c r="AQ454">
        <f>COUNTIF('résultats bruts'!AH454,0)+COUNTIF('résultats bruts'!AN454,0)+COUNTIF('résultats bruts'!AS454,0) + COUNTIF('résultats bruts'!AA454:AC454,"0A")+COUNTIF('résultats bruts'!BF454,"0A")+COUNTIF('résultats bruts'!BI454,"0A")</f>
        <v>3</v>
      </c>
      <c r="AR454">
        <f t="shared" si="945"/>
        <v>0.42857142857142855</v>
      </c>
      <c r="AS454">
        <f t="shared" si="946"/>
        <v>0</v>
      </c>
      <c r="AT454">
        <f t="shared" si="947"/>
        <v>0</v>
      </c>
      <c r="AU454">
        <f>COUNTIF('résultats bruts'!M454,1)</f>
        <v>0</v>
      </c>
      <c r="AV454">
        <f>COUNTIF('résultats bruts'!K454,1)</f>
        <v>0</v>
      </c>
      <c r="AW454">
        <f t="shared" si="948"/>
        <v>0</v>
      </c>
      <c r="AX454">
        <f t="shared" si="949"/>
        <v>0</v>
      </c>
      <c r="AY454">
        <f>COUNTIF('résultats bruts'!L454,1)</f>
        <v>0</v>
      </c>
      <c r="AZ454">
        <f>COUNTIF('résultats bruts'!N454,1)</f>
        <v>0</v>
      </c>
      <c r="BA454">
        <f t="shared" si="950"/>
        <v>0</v>
      </c>
      <c r="BB454">
        <f t="shared" si="951"/>
        <v>0</v>
      </c>
      <c r="BC454">
        <f t="shared" si="952"/>
        <v>0</v>
      </c>
      <c r="BD454">
        <f t="shared" si="953"/>
        <v>0</v>
      </c>
      <c r="BE454">
        <f>COUNTIF('résultats bruts'!AG454,1)</f>
        <v>0</v>
      </c>
      <c r="BF454">
        <f>COUNTIF('résultats bruts'!AF454,1)</f>
        <v>0</v>
      </c>
      <c r="BG454">
        <f t="shared" si="954"/>
        <v>0</v>
      </c>
      <c r="BH454">
        <f t="shared" si="955"/>
        <v>0</v>
      </c>
      <c r="BI454">
        <f>COUNTIF('résultats bruts'!AD454,1)</f>
        <v>0</v>
      </c>
      <c r="BJ454">
        <f>COUNTIF('résultats bruts'!AE454,1)</f>
        <v>0</v>
      </c>
      <c r="BK454">
        <f t="shared" si="956"/>
        <v>0</v>
      </c>
      <c r="BL454">
        <f t="shared" si="957"/>
        <v>0</v>
      </c>
      <c r="BM454">
        <f t="shared" si="958"/>
        <v>0</v>
      </c>
      <c r="BN454">
        <f t="shared" si="959"/>
        <v>0</v>
      </c>
      <c r="BO454">
        <f t="shared" si="960"/>
        <v>0</v>
      </c>
      <c r="BP454">
        <f t="shared" si="961"/>
        <v>0</v>
      </c>
      <c r="BQ454">
        <f t="shared" si="962"/>
        <v>0</v>
      </c>
      <c r="BR454">
        <f t="shared" si="963"/>
        <v>0</v>
      </c>
      <c r="BS454">
        <f t="shared" si="964"/>
        <v>0</v>
      </c>
      <c r="BT454">
        <f t="shared" si="965"/>
        <v>0</v>
      </c>
      <c r="BU454">
        <f t="shared" si="966"/>
        <v>0</v>
      </c>
      <c r="BV454">
        <f t="shared" si="967"/>
        <v>0</v>
      </c>
      <c r="BW454">
        <f t="shared" si="968"/>
        <v>0</v>
      </c>
      <c r="BX454">
        <f t="shared" si="969"/>
        <v>0</v>
      </c>
      <c r="BY454">
        <f t="shared" si="970"/>
        <v>0</v>
      </c>
      <c r="BZ454">
        <f t="shared" si="971"/>
        <v>0</v>
      </c>
      <c r="CA454">
        <f t="shared" si="972"/>
        <v>0</v>
      </c>
      <c r="CB454">
        <f t="shared" si="973"/>
        <v>0</v>
      </c>
      <c r="CC454">
        <f t="shared" si="974"/>
        <v>0</v>
      </c>
      <c r="CD454">
        <f t="shared" si="975"/>
        <v>0</v>
      </c>
      <c r="CE454">
        <f t="shared" si="976"/>
        <v>0</v>
      </c>
      <c r="CF454">
        <f t="shared" si="977"/>
        <v>0</v>
      </c>
      <c r="CG454">
        <f>COUNTIF('résultats bruts'!CL454, 1) + COUNTIF('résultats bruts'!DI454,1)</f>
        <v>0</v>
      </c>
      <c r="CH454">
        <f t="shared" si="978"/>
        <v>0</v>
      </c>
      <c r="CI454">
        <f>COUNTIF('résultats bruts'!CK454, 1) + COUNTIF('résultats bruts'!DJ454,1)</f>
        <v>0</v>
      </c>
      <c r="CJ454">
        <f t="shared" si="979"/>
        <v>0</v>
      </c>
      <c r="CK454">
        <f>COUNTIF('résultats bruts'!CN454, 1) + COUNTIF('résultats bruts'!DK454,1)</f>
        <v>0</v>
      </c>
      <c r="CL454">
        <f t="shared" si="980"/>
        <v>0</v>
      </c>
      <c r="CM454">
        <f>COUNTIF('résultats bruts'!CO454, 1) + COUNTIF('résultats bruts'!DM454,1)</f>
        <v>0</v>
      </c>
      <c r="CN454">
        <f t="shared" si="981"/>
        <v>0</v>
      </c>
      <c r="CO454">
        <f>COUNTIF('résultats bruts'!DL454, "0A") + COUNTIF('résultats bruts'!CM454,0)</f>
        <v>1</v>
      </c>
      <c r="CP454">
        <f t="shared" si="982"/>
        <v>0.5</v>
      </c>
      <c r="CQ454">
        <f t="shared" si="983"/>
        <v>0</v>
      </c>
      <c r="CR454">
        <f t="shared" si="984"/>
        <v>0</v>
      </c>
      <c r="CS454">
        <f>COUNTIF('résultats bruts'!BB454,1)</f>
        <v>0</v>
      </c>
      <c r="CT454">
        <f>COUNTIF('résultats bruts'!W454,1)</f>
        <v>0</v>
      </c>
      <c r="CU454">
        <f t="shared" si="985"/>
        <v>0</v>
      </c>
      <c r="CV454">
        <f t="shared" si="986"/>
        <v>0</v>
      </c>
      <c r="CW454">
        <f>COUNTIF('résultats bruts'!BC454,1)</f>
        <v>0</v>
      </c>
      <c r="CX454">
        <f>COUNTIF('résultats bruts'!X454,1)</f>
        <v>0</v>
      </c>
      <c r="CY454">
        <f t="shared" si="987"/>
        <v>0</v>
      </c>
      <c r="CZ454">
        <f t="shared" si="988"/>
        <v>0</v>
      </c>
      <c r="DA454">
        <f t="shared" si="989"/>
        <v>0</v>
      </c>
      <c r="DB454">
        <f t="shared" si="990"/>
        <v>0</v>
      </c>
      <c r="DC454">
        <f>COUNTIF('résultats bruts'!BD454,1)</f>
        <v>0</v>
      </c>
      <c r="DD454">
        <f>COUNTIF('résultats bruts'!Y454,1)</f>
        <v>0</v>
      </c>
      <c r="DE454">
        <f t="shared" si="991"/>
        <v>0</v>
      </c>
      <c r="DF454">
        <f t="shared" si="992"/>
        <v>0</v>
      </c>
      <c r="DG454">
        <f>COUNTIF('résultats bruts'!BE454,1)</f>
        <v>0</v>
      </c>
      <c r="DH454">
        <f>COUNTIF('résultats bruts'!Z454,1)</f>
        <v>0</v>
      </c>
      <c r="DI454">
        <f t="shared" si="993"/>
        <v>0</v>
      </c>
      <c r="DJ454">
        <f t="shared" si="994"/>
        <v>0</v>
      </c>
      <c r="DK454">
        <f t="shared" si="995"/>
        <v>0</v>
      </c>
      <c r="DL454">
        <f t="shared" si="996"/>
        <v>0</v>
      </c>
      <c r="DM454">
        <f t="shared" si="997"/>
        <v>0</v>
      </c>
      <c r="DN454">
        <f t="shared" si="998"/>
        <v>0</v>
      </c>
      <c r="DO454">
        <f t="shared" si="999"/>
        <v>0</v>
      </c>
      <c r="DP454">
        <f t="shared" si="1000"/>
        <v>0</v>
      </c>
      <c r="DQ454">
        <f t="shared" si="1001"/>
        <v>0</v>
      </c>
      <c r="DR454">
        <f t="shared" si="1002"/>
        <v>0</v>
      </c>
      <c r="DS454">
        <f>COUNTIF('résultats bruts'!BY454, 1 ) + COUNTIF('résultats bruts'!DA454,1)</f>
        <v>0</v>
      </c>
      <c r="DT454">
        <f t="shared" si="1003"/>
        <v>0</v>
      </c>
      <c r="DU454">
        <f>COUNTIF('résultats bruts'!CA454, 1 ) + COUNTIF('résultats bruts'!DE454,1)</f>
        <v>0</v>
      </c>
      <c r="DV454">
        <f t="shared" si="1004"/>
        <v>0</v>
      </c>
      <c r="DW454">
        <f>COUNTIF('résultats bruts'!CB454, 1 ) + COUNTIF('résultats bruts'!CU454,1)</f>
        <v>0</v>
      </c>
      <c r="DX454">
        <f t="shared" si="1005"/>
        <v>0</v>
      </c>
      <c r="DY454">
        <f>COUNTIF('résultats bruts'!BZ454, 1 ) + COUNTIF('résultats bruts'!CX454,1)</f>
        <v>0</v>
      </c>
      <c r="DZ454">
        <f t="shared" si="1006"/>
        <v>0</v>
      </c>
      <c r="EA454">
        <f t="shared" si="1007"/>
        <v>0</v>
      </c>
      <c r="EB454">
        <f t="shared" si="1008"/>
        <v>0</v>
      </c>
      <c r="EC454">
        <f>COUNTIF('résultats bruts'!CE454, 1 ) + COUNTIF('résultats bruts'!CZ454,1)</f>
        <v>0</v>
      </c>
      <c r="ED454">
        <f t="shared" si="1009"/>
        <v>0</v>
      </c>
      <c r="EE454">
        <f>COUNTIF('résultats bruts'!CD454, 1 ) + COUNTIF('résultats bruts'!DC454,1)</f>
        <v>0</v>
      </c>
      <c r="EF454">
        <f t="shared" si="1010"/>
        <v>0</v>
      </c>
      <c r="EG454">
        <f>COUNTIF('résultats bruts'!CC454, 1 ) + COUNTIF('résultats bruts'!CT454,1)</f>
        <v>0</v>
      </c>
      <c r="EH454">
        <f t="shared" si="1011"/>
        <v>0</v>
      </c>
      <c r="EI454">
        <f>COUNTIF('résultats bruts'!CF454, 1 ) + COUNTIF('résultats bruts'!CW454,1)</f>
        <v>0</v>
      </c>
      <c r="EJ454">
        <f t="shared" si="1012"/>
        <v>0</v>
      </c>
      <c r="EK454">
        <f t="shared" si="1013"/>
        <v>0</v>
      </c>
      <c r="EL454">
        <f t="shared" si="1014"/>
        <v>0</v>
      </c>
      <c r="EM454">
        <f>COUNTIF('résultats bruts'!CJ454, 1 ) + COUNTIF('résultats bruts'!CY454,1)</f>
        <v>0</v>
      </c>
      <c r="EN454">
        <f t="shared" si="1015"/>
        <v>0</v>
      </c>
      <c r="EO454">
        <f>COUNTIF('résultats bruts'!CI454, 1 ) + COUNTIF('résultats bruts'!DB454,1)</f>
        <v>0</v>
      </c>
      <c r="EP454">
        <f t="shared" si="1016"/>
        <v>0</v>
      </c>
      <c r="EQ454">
        <f>COUNTIF('résultats bruts'!CG454, 1 ) + COUNTIF('résultats bruts'!CS454,1)</f>
        <v>0</v>
      </c>
      <c r="ER454">
        <f t="shared" si="1017"/>
        <v>0</v>
      </c>
      <c r="ES454">
        <f>COUNTIF('résultats bruts'!CH454, 1 ) + COUNTIF('résultats bruts'!CV454,1)</f>
        <v>0</v>
      </c>
      <c r="ET454">
        <f t="shared" si="1018"/>
        <v>0</v>
      </c>
      <c r="EU454">
        <f t="shared" si="1019"/>
        <v>0</v>
      </c>
      <c r="EV454">
        <f t="shared" si="1020"/>
        <v>0</v>
      </c>
      <c r="EW454">
        <f t="shared" si="1021"/>
        <v>0</v>
      </c>
      <c r="EX454">
        <f t="shared" si="1022"/>
        <v>0</v>
      </c>
      <c r="EY454">
        <f t="shared" si="1023"/>
        <v>0</v>
      </c>
      <c r="EZ454">
        <f t="shared" si="1024"/>
        <v>0</v>
      </c>
      <c r="FA454">
        <f t="shared" si="1025"/>
        <v>0</v>
      </c>
      <c r="FB454">
        <f t="shared" si="1026"/>
        <v>0</v>
      </c>
      <c r="FC454">
        <f t="shared" si="1027"/>
        <v>0</v>
      </c>
      <c r="FD454">
        <f t="shared" si="1028"/>
        <v>0</v>
      </c>
      <c r="FE454">
        <f>COUNTIF('résultats bruts'!DD454,0)</f>
        <v>1</v>
      </c>
      <c r="FF454">
        <f t="shared" si="1029"/>
        <v>0</v>
      </c>
      <c r="FG454">
        <f t="shared" si="1030"/>
        <v>0</v>
      </c>
      <c r="FH454">
        <f>COUNTIF('résultats bruts'!DN454,1)</f>
        <v>0</v>
      </c>
      <c r="FI454">
        <f>COUNTIF('résultats bruts'!DO454,1)</f>
        <v>0</v>
      </c>
      <c r="FJ454">
        <f>COUNTIF('résultats bruts'!DP454,1)</f>
        <v>0</v>
      </c>
      <c r="FK454">
        <f>COUNTIF('résultats bruts'!O454,1) + COUNTIF('résultats bruts'!AT454,1)</f>
        <v>0</v>
      </c>
      <c r="FL454">
        <f>COUNTIF('résultats bruts'!P454,1) + COUNTIF('résultats bruts'!AX454,1)</f>
        <v>0</v>
      </c>
      <c r="FM454">
        <f t="shared" si="1031"/>
        <v>0</v>
      </c>
      <c r="FN454">
        <f t="shared" si="1032"/>
        <v>0</v>
      </c>
      <c r="FO454">
        <f>COUNTIF('résultats bruts'!Q454,1) + COUNTIF('résultats bruts'!AV454,1)</f>
        <v>0</v>
      </c>
      <c r="FP454">
        <f>COUNTIF('résultats bruts'!R454,1) + COUNTIF('résultats bruts'!BA454,1)</f>
        <v>0</v>
      </c>
      <c r="FQ454">
        <f t="shared" si="1033"/>
        <v>0</v>
      </c>
      <c r="FR454">
        <f t="shared" si="1034"/>
        <v>0</v>
      </c>
      <c r="FS454">
        <f>COUNTIF('résultats bruts'!S454,1) + COUNTIF('résultats bruts'!AZ454,1)</f>
        <v>0</v>
      </c>
      <c r="FT454">
        <f>COUNTIF('résultats bruts'!T454,1) + COUNTIF('résultats bruts'!AW454,1)</f>
        <v>0</v>
      </c>
      <c r="FU454">
        <f t="shared" si="1035"/>
        <v>0</v>
      </c>
      <c r="FV454">
        <f t="shared" si="1036"/>
        <v>0</v>
      </c>
      <c r="FW454">
        <f>COUNTIF('résultats bruts'!U454,1) + COUNTIF('résultats bruts'!AY454,1)</f>
        <v>0</v>
      </c>
      <c r="FX454">
        <f>COUNTIF('résultats bruts'!V454,1) + COUNTIF('résultats bruts'!AU454,1)</f>
        <v>0</v>
      </c>
      <c r="FY454">
        <f t="shared" si="1037"/>
        <v>0</v>
      </c>
      <c r="FZ454">
        <f t="shared" si="1038"/>
        <v>0</v>
      </c>
      <c r="GA454">
        <f t="shared" si="1039"/>
        <v>0</v>
      </c>
      <c r="GB454">
        <f t="shared" si="1040"/>
        <v>0</v>
      </c>
      <c r="GC454">
        <f t="shared" si="1041"/>
        <v>0</v>
      </c>
      <c r="GD454">
        <f t="shared" si="1042"/>
        <v>0</v>
      </c>
      <c r="GE454">
        <f>COUNTIF('résultats bruts'!AT454:BA454,"0A")+ COUNTIF('résultats bruts'!BM454,"0A")</f>
        <v>0</v>
      </c>
      <c r="GF454">
        <f t="shared" si="1043"/>
        <v>0</v>
      </c>
      <c r="GG454">
        <f>COUNTIF('résultats bruts'!BL454,1)</f>
        <v>0</v>
      </c>
      <c r="GH454">
        <f>COUNTIF('résultats bruts'!BM454,1)</f>
        <v>0</v>
      </c>
      <c r="GI454">
        <f>COUNTIF('résultats bruts'!AV454,1)</f>
        <v>0</v>
      </c>
      <c r="GJ454">
        <f>COUNTIF('résultats bruts'!BN454,1)</f>
        <v>0</v>
      </c>
      <c r="GK454">
        <f t="shared" si="1044"/>
        <v>0</v>
      </c>
      <c r="GL454">
        <f t="shared" si="1045"/>
        <v>0</v>
      </c>
      <c r="GM454">
        <f>COUNTIF('résultats bruts'!CQ454, 1) + COUNTIF('résultats bruts'!DF454,1)</f>
        <v>0</v>
      </c>
      <c r="GN454">
        <f t="shared" si="1046"/>
        <v>0</v>
      </c>
      <c r="GO454">
        <f>COUNTIF('résultats bruts'!CP454, 1) + COUNTIF('résultats bruts'!DG454,1)</f>
        <v>0</v>
      </c>
      <c r="GP454">
        <f t="shared" si="1047"/>
        <v>0</v>
      </c>
      <c r="GQ454">
        <f>COUNTIF('résultats bruts'!CR454, 1) + COUNTIF('résultats bruts'!DH454,1)</f>
        <v>0</v>
      </c>
      <c r="GR454">
        <f t="shared" si="1048"/>
        <v>0</v>
      </c>
      <c r="GS454">
        <f>COUNTIF('résultats bruts'!BU454:BX454,1)</f>
        <v>0</v>
      </c>
      <c r="GT454">
        <f t="shared" si="1049"/>
        <v>0</v>
      </c>
      <c r="GU454">
        <f>COUNTIF('résultats bruts'!DQ454:DT454,1)</f>
        <v>0</v>
      </c>
      <c r="GV454">
        <f t="shared" si="1050"/>
        <v>0</v>
      </c>
      <c r="GW454">
        <f t="shared" si="1051"/>
        <v>0</v>
      </c>
      <c r="GX454">
        <f t="shared" si="1052"/>
        <v>0</v>
      </c>
      <c r="GY454">
        <f>COUNTIF('résultats bruts'!DF454:DH454,"0A")</f>
        <v>0</v>
      </c>
      <c r="GZ454">
        <f t="shared" si="1053"/>
        <v>0</v>
      </c>
      <c r="HA454">
        <f t="shared" si="1054"/>
        <v>0</v>
      </c>
      <c r="HB454">
        <f t="shared" si="1055"/>
        <v>0</v>
      </c>
    </row>
    <row r="455" spans="1:210" ht="15.75" x14ac:dyDescent="0.25">
      <c r="A455">
        <f>'résultats bruts'!A455</f>
        <v>0</v>
      </c>
      <c r="B455">
        <f>'résultats bruts'!B455</f>
        <v>0</v>
      </c>
      <c r="C455">
        <f>'résultats bruts'!C455</f>
        <v>0</v>
      </c>
      <c r="D455">
        <f>'résultats bruts'!D455</f>
        <v>0</v>
      </c>
      <c r="E455">
        <f>'résultats bruts'!E455</f>
        <v>0</v>
      </c>
      <c r="F455">
        <f>'résultats bruts'!F455</f>
        <v>453</v>
      </c>
      <c r="G455">
        <f>'résultats bruts'!G455</f>
        <v>0</v>
      </c>
      <c r="H455">
        <f>COUNTIF('résultats bruts'!BO455,1)</f>
        <v>0</v>
      </c>
      <c r="I455">
        <f>COUNTIF('résultats bruts'!BQ455,1)</f>
        <v>0</v>
      </c>
      <c r="J455">
        <f>COUNTIF('résultats bruts'!BS455,1)</f>
        <v>0</v>
      </c>
      <c r="K455">
        <f t="shared" si="924"/>
        <v>0</v>
      </c>
      <c r="L455">
        <f t="shared" si="925"/>
        <v>0</v>
      </c>
      <c r="M455">
        <f>COUNTIF('résultats bruts'!BP455,1)</f>
        <v>0</v>
      </c>
      <c r="N455">
        <f>COUNTIF('résultats bruts'!BR455,1)</f>
        <v>0</v>
      </c>
      <c r="O455">
        <f>COUNTIF('résultats bruts'!BT455,1)</f>
        <v>0</v>
      </c>
      <c r="P455">
        <f t="shared" si="926"/>
        <v>0</v>
      </c>
      <c r="Q455">
        <f t="shared" si="927"/>
        <v>0</v>
      </c>
      <c r="R455">
        <f>COUNTIF('résultats bruts'!H455,1)</f>
        <v>0</v>
      </c>
      <c r="S455">
        <f>COUNTIF('résultats bruts'!I455,1)</f>
        <v>0</v>
      </c>
      <c r="T455">
        <f>COUNTIF('résultats bruts'!J455,1)</f>
        <v>0</v>
      </c>
      <c r="U455">
        <f t="shared" si="928"/>
        <v>0</v>
      </c>
      <c r="V455">
        <f t="shared" si="929"/>
        <v>0</v>
      </c>
      <c r="W455">
        <f t="shared" si="930"/>
        <v>0</v>
      </c>
      <c r="X455">
        <f t="shared" si="931"/>
        <v>0</v>
      </c>
      <c r="Y455">
        <f>COUNTIF('résultats bruts'!AH455:AK455,1)</f>
        <v>0</v>
      </c>
      <c r="Z455">
        <f t="shared" si="932"/>
        <v>0</v>
      </c>
      <c r="AA455">
        <f>COUNTIF('résultats bruts'!AL455:AO455,1)</f>
        <v>0</v>
      </c>
      <c r="AB455">
        <f t="shared" si="933"/>
        <v>0</v>
      </c>
      <c r="AC455">
        <f>COUNTIF('résultats bruts'!AP455:AS455,1)</f>
        <v>0</v>
      </c>
      <c r="AD455">
        <f t="shared" si="934"/>
        <v>0</v>
      </c>
      <c r="AE455">
        <f t="shared" si="935"/>
        <v>0</v>
      </c>
      <c r="AF455">
        <f t="shared" si="936"/>
        <v>0</v>
      </c>
      <c r="AG455">
        <f>COUNTIF('résultats bruts'!BF455,1) + COUNTIF('résultats bruts'!BI455,1)</f>
        <v>0</v>
      </c>
      <c r="AH455">
        <f t="shared" si="937"/>
        <v>0</v>
      </c>
      <c r="AI455">
        <f>COUNTIF('résultats bruts'!AA455:AC455,1)</f>
        <v>0</v>
      </c>
      <c r="AJ455">
        <f t="shared" si="938"/>
        <v>0</v>
      </c>
      <c r="AK455">
        <f t="shared" si="939"/>
        <v>0</v>
      </c>
      <c r="AL455">
        <f t="shared" si="940"/>
        <v>0</v>
      </c>
      <c r="AM455">
        <f t="shared" si="941"/>
        <v>0</v>
      </c>
      <c r="AN455">
        <f t="shared" si="942"/>
        <v>0</v>
      </c>
      <c r="AO455">
        <f t="shared" si="943"/>
        <v>0</v>
      </c>
      <c r="AP455">
        <f t="shared" si="944"/>
        <v>0</v>
      </c>
      <c r="AQ455">
        <f>COUNTIF('résultats bruts'!AH455,0)+COUNTIF('résultats bruts'!AN455,0)+COUNTIF('résultats bruts'!AS455,0) + COUNTIF('résultats bruts'!AA455:AC455,"0A")+COUNTIF('résultats bruts'!BF455,"0A")+COUNTIF('résultats bruts'!BI455,"0A")</f>
        <v>3</v>
      </c>
      <c r="AR455">
        <f t="shared" si="945"/>
        <v>0.42857142857142855</v>
      </c>
      <c r="AS455">
        <f t="shared" si="946"/>
        <v>0</v>
      </c>
      <c r="AT455">
        <f t="shared" si="947"/>
        <v>0</v>
      </c>
      <c r="AU455">
        <f>COUNTIF('résultats bruts'!M455,1)</f>
        <v>0</v>
      </c>
      <c r="AV455">
        <f>COUNTIF('résultats bruts'!K455,1)</f>
        <v>0</v>
      </c>
      <c r="AW455">
        <f t="shared" si="948"/>
        <v>0</v>
      </c>
      <c r="AX455">
        <f t="shared" si="949"/>
        <v>0</v>
      </c>
      <c r="AY455">
        <f>COUNTIF('résultats bruts'!L455,1)</f>
        <v>0</v>
      </c>
      <c r="AZ455">
        <f>COUNTIF('résultats bruts'!N455,1)</f>
        <v>0</v>
      </c>
      <c r="BA455">
        <f t="shared" si="950"/>
        <v>0</v>
      </c>
      <c r="BB455">
        <f t="shared" si="951"/>
        <v>0</v>
      </c>
      <c r="BC455">
        <f t="shared" si="952"/>
        <v>0</v>
      </c>
      <c r="BD455">
        <f t="shared" si="953"/>
        <v>0</v>
      </c>
      <c r="BE455">
        <f>COUNTIF('résultats bruts'!AG455,1)</f>
        <v>0</v>
      </c>
      <c r="BF455">
        <f>COUNTIF('résultats bruts'!AF455,1)</f>
        <v>0</v>
      </c>
      <c r="BG455">
        <f t="shared" si="954"/>
        <v>0</v>
      </c>
      <c r="BH455">
        <f t="shared" si="955"/>
        <v>0</v>
      </c>
      <c r="BI455">
        <f>COUNTIF('résultats bruts'!AD455,1)</f>
        <v>0</v>
      </c>
      <c r="BJ455">
        <f>COUNTIF('résultats bruts'!AE455,1)</f>
        <v>0</v>
      </c>
      <c r="BK455">
        <f t="shared" si="956"/>
        <v>0</v>
      </c>
      <c r="BL455">
        <f t="shared" si="957"/>
        <v>0</v>
      </c>
      <c r="BM455">
        <f t="shared" si="958"/>
        <v>0</v>
      </c>
      <c r="BN455">
        <f t="shared" si="959"/>
        <v>0</v>
      </c>
      <c r="BO455">
        <f t="shared" si="960"/>
        <v>0</v>
      </c>
      <c r="BP455">
        <f t="shared" si="961"/>
        <v>0</v>
      </c>
      <c r="BQ455">
        <f t="shared" si="962"/>
        <v>0</v>
      </c>
      <c r="BR455">
        <f t="shared" si="963"/>
        <v>0</v>
      </c>
      <c r="BS455">
        <f t="shared" si="964"/>
        <v>0</v>
      </c>
      <c r="BT455">
        <f t="shared" si="965"/>
        <v>0</v>
      </c>
      <c r="BU455">
        <f t="shared" si="966"/>
        <v>0</v>
      </c>
      <c r="BV455">
        <f t="shared" si="967"/>
        <v>0</v>
      </c>
      <c r="BW455">
        <f t="shared" si="968"/>
        <v>0</v>
      </c>
      <c r="BX455">
        <f t="shared" si="969"/>
        <v>0</v>
      </c>
      <c r="BY455">
        <f t="shared" si="970"/>
        <v>0</v>
      </c>
      <c r="BZ455">
        <f t="shared" si="971"/>
        <v>0</v>
      </c>
      <c r="CA455">
        <f t="shared" si="972"/>
        <v>0</v>
      </c>
      <c r="CB455">
        <f t="shared" si="973"/>
        <v>0</v>
      </c>
      <c r="CC455">
        <f t="shared" si="974"/>
        <v>0</v>
      </c>
      <c r="CD455">
        <f t="shared" si="975"/>
        <v>0</v>
      </c>
      <c r="CE455">
        <f t="shared" si="976"/>
        <v>0</v>
      </c>
      <c r="CF455">
        <f t="shared" si="977"/>
        <v>0</v>
      </c>
      <c r="CG455">
        <f>COUNTIF('résultats bruts'!CL455, 1) + COUNTIF('résultats bruts'!DI455,1)</f>
        <v>0</v>
      </c>
      <c r="CH455">
        <f t="shared" si="978"/>
        <v>0</v>
      </c>
      <c r="CI455">
        <f>COUNTIF('résultats bruts'!CK455, 1) + COUNTIF('résultats bruts'!DJ455,1)</f>
        <v>0</v>
      </c>
      <c r="CJ455">
        <f t="shared" si="979"/>
        <v>0</v>
      </c>
      <c r="CK455">
        <f>COUNTIF('résultats bruts'!CN455, 1) + COUNTIF('résultats bruts'!DK455,1)</f>
        <v>0</v>
      </c>
      <c r="CL455">
        <f t="shared" si="980"/>
        <v>0</v>
      </c>
      <c r="CM455">
        <f>COUNTIF('résultats bruts'!CO455, 1) + COUNTIF('résultats bruts'!DM455,1)</f>
        <v>0</v>
      </c>
      <c r="CN455">
        <f t="shared" si="981"/>
        <v>0</v>
      </c>
      <c r="CO455">
        <f>COUNTIF('résultats bruts'!DL455, "0A") + COUNTIF('résultats bruts'!CM455,0)</f>
        <v>1</v>
      </c>
      <c r="CP455">
        <f t="shared" si="982"/>
        <v>0.5</v>
      </c>
      <c r="CQ455">
        <f t="shared" si="983"/>
        <v>0</v>
      </c>
      <c r="CR455">
        <f t="shared" si="984"/>
        <v>0</v>
      </c>
      <c r="CS455">
        <f>COUNTIF('résultats bruts'!BB455,1)</f>
        <v>0</v>
      </c>
      <c r="CT455">
        <f>COUNTIF('résultats bruts'!W455,1)</f>
        <v>0</v>
      </c>
      <c r="CU455">
        <f t="shared" si="985"/>
        <v>0</v>
      </c>
      <c r="CV455">
        <f t="shared" si="986"/>
        <v>0</v>
      </c>
      <c r="CW455">
        <f>COUNTIF('résultats bruts'!BC455,1)</f>
        <v>0</v>
      </c>
      <c r="CX455">
        <f>COUNTIF('résultats bruts'!X455,1)</f>
        <v>0</v>
      </c>
      <c r="CY455">
        <f t="shared" si="987"/>
        <v>0</v>
      </c>
      <c r="CZ455">
        <f t="shared" si="988"/>
        <v>0</v>
      </c>
      <c r="DA455">
        <f t="shared" si="989"/>
        <v>0</v>
      </c>
      <c r="DB455">
        <f t="shared" si="990"/>
        <v>0</v>
      </c>
      <c r="DC455">
        <f>COUNTIF('résultats bruts'!BD455,1)</f>
        <v>0</v>
      </c>
      <c r="DD455">
        <f>COUNTIF('résultats bruts'!Y455,1)</f>
        <v>0</v>
      </c>
      <c r="DE455">
        <f t="shared" si="991"/>
        <v>0</v>
      </c>
      <c r="DF455">
        <f t="shared" si="992"/>
        <v>0</v>
      </c>
      <c r="DG455">
        <f>COUNTIF('résultats bruts'!BE455,1)</f>
        <v>0</v>
      </c>
      <c r="DH455">
        <f>COUNTIF('résultats bruts'!Z455,1)</f>
        <v>0</v>
      </c>
      <c r="DI455">
        <f t="shared" si="993"/>
        <v>0</v>
      </c>
      <c r="DJ455">
        <f t="shared" si="994"/>
        <v>0</v>
      </c>
      <c r="DK455">
        <f t="shared" si="995"/>
        <v>0</v>
      </c>
      <c r="DL455">
        <f t="shared" si="996"/>
        <v>0</v>
      </c>
      <c r="DM455">
        <f t="shared" si="997"/>
        <v>0</v>
      </c>
      <c r="DN455">
        <f t="shared" si="998"/>
        <v>0</v>
      </c>
      <c r="DO455">
        <f t="shared" si="999"/>
        <v>0</v>
      </c>
      <c r="DP455">
        <f t="shared" si="1000"/>
        <v>0</v>
      </c>
      <c r="DQ455">
        <f t="shared" si="1001"/>
        <v>0</v>
      </c>
      <c r="DR455">
        <f t="shared" si="1002"/>
        <v>0</v>
      </c>
      <c r="DS455">
        <f>COUNTIF('résultats bruts'!BY455, 1 ) + COUNTIF('résultats bruts'!DA455,1)</f>
        <v>0</v>
      </c>
      <c r="DT455">
        <f t="shared" si="1003"/>
        <v>0</v>
      </c>
      <c r="DU455">
        <f>COUNTIF('résultats bruts'!CA455, 1 ) + COUNTIF('résultats bruts'!DE455,1)</f>
        <v>0</v>
      </c>
      <c r="DV455">
        <f t="shared" si="1004"/>
        <v>0</v>
      </c>
      <c r="DW455">
        <f>COUNTIF('résultats bruts'!CB455, 1 ) + COUNTIF('résultats bruts'!CU455,1)</f>
        <v>0</v>
      </c>
      <c r="DX455">
        <f t="shared" si="1005"/>
        <v>0</v>
      </c>
      <c r="DY455">
        <f>COUNTIF('résultats bruts'!BZ455, 1 ) + COUNTIF('résultats bruts'!CX455,1)</f>
        <v>0</v>
      </c>
      <c r="DZ455">
        <f t="shared" si="1006"/>
        <v>0</v>
      </c>
      <c r="EA455">
        <f t="shared" si="1007"/>
        <v>0</v>
      </c>
      <c r="EB455">
        <f t="shared" si="1008"/>
        <v>0</v>
      </c>
      <c r="EC455">
        <f>COUNTIF('résultats bruts'!CE455, 1 ) + COUNTIF('résultats bruts'!CZ455,1)</f>
        <v>0</v>
      </c>
      <c r="ED455">
        <f t="shared" si="1009"/>
        <v>0</v>
      </c>
      <c r="EE455">
        <f>COUNTIF('résultats bruts'!CD455, 1 ) + COUNTIF('résultats bruts'!DC455,1)</f>
        <v>0</v>
      </c>
      <c r="EF455">
        <f t="shared" si="1010"/>
        <v>0</v>
      </c>
      <c r="EG455">
        <f>COUNTIF('résultats bruts'!CC455, 1 ) + COUNTIF('résultats bruts'!CT455,1)</f>
        <v>0</v>
      </c>
      <c r="EH455">
        <f t="shared" si="1011"/>
        <v>0</v>
      </c>
      <c r="EI455">
        <f>COUNTIF('résultats bruts'!CF455, 1 ) + COUNTIF('résultats bruts'!CW455,1)</f>
        <v>0</v>
      </c>
      <c r="EJ455">
        <f t="shared" si="1012"/>
        <v>0</v>
      </c>
      <c r="EK455">
        <f t="shared" si="1013"/>
        <v>0</v>
      </c>
      <c r="EL455">
        <f t="shared" si="1014"/>
        <v>0</v>
      </c>
      <c r="EM455">
        <f>COUNTIF('résultats bruts'!CJ455, 1 ) + COUNTIF('résultats bruts'!CY455,1)</f>
        <v>0</v>
      </c>
      <c r="EN455">
        <f t="shared" si="1015"/>
        <v>0</v>
      </c>
      <c r="EO455">
        <f>COUNTIF('résultats bruts'!CI455, 1 ) + COUNTIF('résultats bruts'!DB455,1)</f>
        <v>0</v>
      </c>
      <c r="EP455">
        <f t="shared" si="1016"/>
        <v>0</v>
      </c>
      <c r="EQ455">
        <f>COUNTIF('résultats bruts'!CG455, 1 ) + COUNTIF('résultats bruts'!CS455,1)</f>
        <v>0</v>
      </c>
      <c r="ER455">
        <f t="shared" si="1017"/>
        <v>0</v>
      </c>
      <c r="ES455">
        <f>COUNTIF('résultats bruts'!CH455, 1 ) + COUNTIF('résultats bruts'!CV455,1)</f>
        <v>0</v>
      </c>
      <c r="ET455">
        <f t="shared" si="1018"/>
        <v>0</v>
      </c>
      <c r="EU455">
        <f t="shared" si="1019"/>
        <v>0</v>
      </c>
      <c r="EV455">
        <f t="shared" si="1020"/>
        <v>0</v>
      </c>
      <c r="EW455">
        <f t="shared" si="1021"/>
        <v>0</v>
      </c>
      <c r="EX455">
        <f t="shared" si="1022"/>
        <v>0</v>
      </c>
      <c r="EY455">
        <f t="shared" si="1023"/>
        <v>0</v>
      </c>
      <c r="EZ455">
        <f t="shared" si="1024"/>
        <v>0</v>
      </c>
      <c r="FA455">
        <f t="shared" si="1025"/>
        <v>0</v>
      </c>
      <c r="FB455">
        <f t="shared" si="1026"/>
        <v>0</v>
      </c>
      <c r="FC455">
        <f t="shared" si="1027"/>
        <v>0</v>
      </c>
      <c r="FD455">
        <f t="shared" si="1028"/>
        <v>0</v>
      </c>
      <c r="FE455">
        <f>COUNTIF('résultats bruts'!DD455,0)</f>
        <v>1</v>
      </c>
      <c r="FF455">
        <f t="shared" si="1029"/>
        <v>0</v>
      </c>
      <c r="FG455">
        <f t="shared" si="1030"/>
        <v>0</v>
      </c>
      <c r="FH455">
        <f>COUNTIF('résultats bruts'!DN455,1)</f>
        <v>0</v>
      </c>
      <c r="FI455">
        <f>COUNTIF('résultats bruts'!DO455,1)</f>
        <v>0</v>
      </c>
      <c r="FJ455">
        <f>COUNTIF('résultats bruts'!DP455,1)</f>
        <v>0</v>
      </c>
      <c r="FK455">
        <f>COUNTIF('résultats bruts'!O455,1) + COUNTIF('résultats bruts'!AT455,1)</f>
        <v>0</v>
      </c>
      <c r="FL455">
        <f>COUNTIF('résultats bruts'!P455,1) + COUNTIF('résultats bruts'!AX455,1)</f>
        <v>0</v>
      </c>
      <c r="FM455">
        <f t="shared" si="1031"/>
        <v>0</v>
      </c>
      <c r="FN455">
        <f t="shared" si="1032"/>
        <v>0</v>
      </c>
      <c r="FO455">
        <f>COUNTIF('résultats bruts'!Q455,1) + COUNTIF('résultats bruts'!AV455,1)</f>
        <v>0</v>
      </c>
      <c r="FP455">
        <f>COUNTIF('résultats bruts'!R455,1) + COUNTIF('résultats bruts'!BA455,1)</f>
        <v>0</v>
      </c>
      <c r="FQ455">
        <f t="shared" si="1033"/>
        <v>0</v>
      </c>
      <c r="FR455">
        <f t="shared" si="1034"/>
        <v>0</v>
      </c>
      <c r="FS455">
        <f>COUNTIF('résultats bruts'!S455,1) + COUNTIF('résultats bruts'!AZ455,1)</f>
        <v>0</v>
      </c>
      <c r="FT455">
        <f>COUNTIF('résultats bruts'!T455,1) + COUNTIF('résultats bruts'!AW455,1)</f>
        <v>0</v>
      </c>
      <c r="FU455">
        <f t="shared" si="1035"/>
        <v>0</v>
      </c>
      <c r="FV455">
        <f t="shared" si="1036"/>
        <v>0</v>
      </c>
      <c r="FW455">
        <f>COUNTIF('résultats bruts'!U455,1) + COUNTIF('résultats bruts'!AY455,1)</f>
        <v>0</v>
      </c>
      <c r="FX455">
        <f>COUNTIF('résultats bruts'!V455,1) + COUNTIF('résultats bruts'!AU455,1)</f>
        <v>0</v>
      </c>
      <c r="FY455">
        <f t="shared" si="1037"/>
        <v>0</v>
      </c>
      <c r="FZ455">
        <f t="shared" si="1038"/>
        <v>0</v>
      </c>
      <c r="GA455">
        <f t="shared" si="1039"/>
        <v>0</v>
      </c>
      <c r="GB455">
        <f t="shared" si="1040"/>
        <v>0</v>
      </c>
      <c r="GC455">
        <f t="shared" si="1041"/>
        <v>0</v>
      </c>
      <c r="GD455">
        <f t="shared" si="1042"/>
        <v>0</v>
      </c>
      <c r="GE455">
        <f>COUNTIF('résultats bruts'!AT455:BA455,"0A")+ COUNTIF('résultats bruts'!BM455,"0A")</f>
        <v>0</v>
      </c>
      <c r="GF455">
        <f t="shared" si="1043"/>
        <v>0</v>
      </c>
      <c r="GG455">
        <f>COUNTIF('résultats bruts'!BL455,1)</f>
        <v>0</v>
      </c>
      <c r="GH455">
        <f>COUNTIF('résultats bruts'!BM455,1)</f>
        <v>0</v>
      </c>
      <c r="GI455">
        <f>COUNTIF('résultats bruts'!AV455,1)</f>
        <v>0</v>
      </c>
      <c r="GJ455">
        <f>COUNTIF('résultats bruts'!BN455,1)</f>
        <v>0</v>
      </c>
      <c r="GK455">
        <f t="shared" si="1044"/>
        <v>0</v>
      </c>
      <c r="GL455">
        <f t="shared" si="1045"/>
        <v>0</v>
      </c>
      <c r="GM455">
        <f>COUNTIF('résultats bruts'!CQ455, 1) + COUNTIF('résultats bruts'!DF455,1)</f>
        <v>0</v>
      </c>
      <c r="GN455">
        <f t="shared" si="1046"/>
        <v>0</v>
      </c>
      <c r="GO455">
        <f>COUNTIF('résultats bruts'!CP455, 1) + COUNTIF('résultats bruts'!DG455,1)</f>
        <v>0</v>
      </c>
      <c r="GP455">
        <f t="shared" si="1047"/>
        <v>0</v>
      </c>
      <c r="GQ455">
        <f>COUNTIF('résultats bruts'!CR455, 1) + COUNTIF('résultats bruts'!DH455,1)</f>
        <v>0</v>
      </c>
      <c r="GR455">
        <f t="shared" si="1048"/>
        <v>0</v>
      </c>
      <c r="GS455">
        <f>COUNTIF('résultats bruts'!BU455:BX455,1)</f>
        <v>0</v>
      </c>
      <c r="GT455">
        <f t="shared" si="1049"/>
        <v>0</v>
      </c>
      <c r="GU455">
        <f>COUNTIF('résultats bruts'!DQ455:DT455,1)</f>
        <v>0</v>
      </c>
      <c r="GV455">
        <f t="shared" si="1050"/>
        <v>0</v>
      </c>
      <c r="GW455">
        <f t="shared" si="1051"/>
        <v>0</v>
      </c>
      <c r="GX455">
        <f t="shared" si="1052"/>
        <v>0</v>
      </c>
      <c r="GY455">
        <f>COUNTIF('résultats bruts'!DF455:DH455,"0A")</f>
        <v>0</v>
      </c>
      <c r="GZ455">
        <f t="shared" si="1053"/>
        <v>0</v>
      </c>
      <c r="HA455">
        <f t="shared" si="1054"/>
        <v>0</v>
      </c>
      <c r="HB455">
        <f t="shared" si="1055"/>
        <v>0</v>
      </c>
    </row>
    <row r="456" spans="1:210" ht="15.75" x14ac:dyDescent="0.25">
      <c r="A456">
        <f>'résultats bruts'!A456</f>
        <v>0</v>
      </c>
      <c r="B456">
        <f>'résultats bruts'!B456</f>
        <v>0</v>
      </c>
      <c r="C456">
        <f>'résultats bruts'!C456</f>
        <v>0</v>
      </c>
      <c r="D456">
        <f>'résultats bruts'!D456</f>
        <v>0</v>
      </c>
      <c r="E456">
        <f>'résultats bruts'!E456</f>
        <v>0</v>
      </c>
      <c r="F456">
        <f>'résultats bruts'!F456</f>
        <v>454</v>
      </c>
      <c r="G456">
        <f>'résultats bruts'!G456</f>
        <v>0</v>
      </c>
      <c r="H456">
        <f>COUNTIF('résultats bruts'!BO456,1)</f>
        <v>0</v>
      </c>
      <c r="I456">
        <f>COUNTIF('résultats bruts'!BQ456,1)</f>
        <v>0</v>
      </c>
      <c r="J456">
        <f>COUNTIF('résultats bruts'!BS456,1)</f>
        <v>0</v>
      </c>
      <c r="K456">
        <f t="shared" si="924"/>
        <v>0</v>
      </c>
      <c r="L456">
        <f t="shared" si="925"/>
        <v>0</v>
      </c>
      <c r="M456">
        <f>COUNTIF('résultats bruts'!BP456,1)</f>
        <v>0</v>
      </c>
      <c r="N456">
        <f>COUNTIF('résultats bruts'!BR456,1)</f>
        <v>0</v>
      </c>
      <c r="O456">
        <f>COUNTIF('résultats bruts'!BT456,1)</f>
        <v>0</v>
      </c>
      <c r="P456">
        <f t="shared" si="926"/>
        <v>0</v>
      </c>
      <c r="Q456">
        <f t="shared" si="927"/>
        <v>0</v>
      </c>
      <c r="R456">
        <f>COUNTIF('résultats bruts'!H456,1)</f>
        <v>0</v>
      </c>
      <c r="S456">
        <f>COUNTIF('résultats bruts'!I456,1)</f>
        <v>0</v>
      </c>
      <c r="T456">
        <f>COUNTIF('résultats bruts'!J456,1)</f>
        <v>0</v>
      </c>
      <c r="U456">
        <f t="shared" si="928"/>
        <v>0</v>
      </c>
      <c r="V456">
        <f t="shared" si="929"/>
        <v>0</v>
      </c>
      <c r="W456">
        <f t="shared" si="930"/>
        <v>0</v>
      </c>
      <c r="X456">
        <f t="shared" si="931"/>
        <v>0</v>
      </c>
      <c r="Y456">
        <f>COUNTIF('résultats bruts'!AH456:AK456,1)</f>
        <v>0</v>
      </c>
      <c r="Z456">
        <f t="shared" si="932"/>
        <v>0</v>
      </c>
      <c r="AA456">
        <f>COUNTIF('résultats bruts'!AL456:AO456,1)</f>
        <v>0</v>
      </c>
      <c r="AB456">
        <f t="shared" si="933"/>
        <v>0</v>
      </c>
      <c r="AC456">
        <f>COUNTIF('résultats bruts'!AP456:AS456,1)</f>
        <v>0</v>
      </c>
      <c r="AD456">
        <f t="shared" si="934"/>
        <v>0</v>
      </c>
      <c r="AE456">
        <f t="shared" si="935"/>
        <v>0</v>
      </c>
      <c r="AF456">
        <f t="shared" si="936"/>
        <v>0</v>
      </c>
      <c r="AG456">
        <f>COUNTIF('résultats bruts'!BF456,1) + COUNTIF('résultats bruts'!BI456,1)</f>
        <v>0</v>
      </c>
      <c r="AH456">
        <f t="shared" si="937"/>
        <v>0</v>
      </c>
      <c r="AI456">
        <f>COUNTIF('résultats bruts'!AA456:AC456,1)</f>
        <v>0</v>
      </c>
      <c r="AJ456">
        <f t="shared" si="938"/>
        <v>0</v>
      </c>
      <c r="AK456">
        <f t="shared" si="939"/>
        <v>0</v>
      </c>
      <c r="AL456">
        <f t="shared" si="940"/>
        <v>0</v>
      </c>
      <c r="AM456">
        <f t="shared" si="941"/>
        <v>0</v>
      </c>
      <c r="AN456">
        <f t="shared" si="942"/>
        <v>0</v>
      </c>
      <c r="AO456">
        <f t="shared" si="943"/>
        <v>0</v>
      </c>
      <c r="AP456">
        <f t="shared" si="944"/>
        <v>0</v>
      </c>
      <c r="AQ456">
        <f>COUNTIF('résultats bruts'!AH456,0)+COUNTIF('résultats bruts'!AN456,0)+COUNTIF('résultats bruts'!AS456,0) + COUNTIF('résultats bruts'!AA456:AC456,"0A")+COUNTIF('résultats bruts'!BF456,"0A")+COUNTIF('résultats bruts'!BI456,"0A")</f>
        <v>3</v>
      </c>
      <c r="AR456">
        <f t="shared" si="945"/>
        <v>0.42857142857142855</v>
      </c>
      <c r="AS456">
        <f t="shared" si="946"/>
        <v>0</v>
      </c>
      <c r="AT456">
        <f t="shared" si="947"/>
        <v>0</v>
      </c>
      <c r="AU456">
        <f>COUNTIF('résultats bruts'!M456,1)</f>
        <v>0</v>
      </c>
      <c r="AV456">
        <f>COUNTIF('résultats bruts'!K456,1)</f>
        <v>0</v>
      </c>
      <c r="AW456">
        <f t="shared" si="948"/>
        <v>0</v>
      </c>
      <c r="AX456">
        <f t="shared" si="949"/>
        <v>0</v>
      </c>
      <c r="AY456">
        <f>COUNTIF('résultats bruts'!L456,1)</f>
        <v>0</v>
      </c>
      <c r="AZ456">
        <f>COUNTIF('résultats bruts'!N456,1)</f>
        <v>0</v>
      </c>
      <c r="BA456">
        <f t="shared" si="950"/>
        <v>0</v>
      </c>
      <c r="BB456">
        <f t="shared" si="951"/>
        <v>0</v>
      </c>
      <c r="BC456">
        <f t="shared" si="952"/>
        <v>0</v>
      </c>
      <c r="BD456">
        <f t="shared" si="953"/>
        <v>0</v>
      </c>
      <c r="BE456">
        <f>COUNTIF('résultats bruts'!AG456,1)</f>
        <v>0</v>
      </c>
      <c r="BF456">
        <f>COUNTIF('résultats bruts'!AF456,1)</f>
        <v>0</v>
      </c>
      <c r="BG456">
        <f t="shared" si="954"/>
        <v>0</v>
      </c>
      <c r="BH456">
        <f t="shared" si="955"/>
        <v>0</v>
      </c>
      <c r="BI456">
        <f>COUNTIF('résultats bruts'!AD456,1)</f>
        <v>0</v>
      </c>
      <c r="BJ456">
        <f>COUNTIF('résultats bruts'!AE456,1)</f>
        <v>0</v>
      </c>
      <c r="BK456">
        <f t="shared" si="956"/>
        <v>0</v>
      </c>
      <c r="BL456">
        <f t="shared" si="957"/>
        <v>0</v>
      </c>
      <c r="BM456">
        <f t="shared" si="958"/>
        <v>0</v>
      </c>
      <c r="BN456">
        <f t="shared" si="959"/>
        <v>0</v>
      </c>
      <c r="BO456">
        <f t="shared" si="960"/>
        <v>0</v>
      </c>
      <c r="BP456">
        <f t="shared" si="961"/>
        <v>0</v>
      </c>
      <c r="BQ456">
        <f t="shared" si="962"/>
        <v>0</v>
      </c>
      <c r="BR456">
        <f t="shared" si="963"/>
        <v>0</v>
      </c>
      <c r="BS456">
        <f t="shared" si="964"/>
        <v>0</v>
      </c>
      <c r="BT456">
        <f t="shared" si="965"/>
        <v>0</v>
      </c>
      <c r="BU456">
        <f t="shared" si="966"/>
        <v>0</v>
      </c>
      <c r="BV456">
        <f t="shared" si="967"/>
        <v>0</v>
      </c>
      <c r="BW456">
        <f t="shared" si="968"/>
        <v>0</v>
      </c>
      <c r="BX456">
        <f t="shared" si="969"/>
        <v>0</v>
      </c>
      <c r="BY456">
        <f t="shared" si="970"/>
        <v>0</v>
      </c>
      <c r="BZ456">
        <f t="shared" si="971"/>
        <v>0</v>
      </c>
      <c r="CA456">
        <f t="shared" si="972"/>
        <v>0</v>
      </c>
      <c r="CB456">
        <f t="shared" si="973"/>
        <v>0</v>
      </c>
      <c r="CC456">
        <f t="shared" si="974"/>
        <v>0</v>
      </c>
      <c r="CD456">
        <f t="shared" si="975"/>
        <v>0</v>
      </c>
      <c r="CE456">
        <f t="shared" si="976"/>
        <v>0</v>
      </c>
      <c r="CF456">
        <f t="shared" si="977"/>
        <v>0</v>
      </c>
      <c r="CG456">
        <f>COUNTIF('résultats bruts'!CL456, 1) + COUNTIF('résultats bruts'!DI456,1)</f>
        <v>0</v>
      </c>
      <c r="CH456">
        <f t="shared" si="978"/>
        <v>0</v>
      </c>
      <c r="CI456">
        <f>COUNTIF('résultats bruts'!CK456, 1) + COUNTIF('résultats bruts'!DJ456,1)</f>
        <v>0</v>
      </c>
      <c r="CJ456">
        <f t="shared" si="979"/>
        <v>0</v>
      </c>
      <c r="CK456">
        <f>COUNTIF('résultats bruts'!CN456, 1) + COUNTIF('résultats bruts'!DK456,1)</f>
        <v>0</v>
      </c>
      <c r="CL456">
        <f t="shared" si="980"/>
        <v>0</v>
      </c>
      <c r="CM456">
        <f>COUNTIF('résultats bruts'!CO456, 1) + COUNTIF('résultats bruts'!DM456,1)</f>
        <v>0</v>
      </c>
      <c r="CN456">
        <f t="shared" si="981"/>
        <v>0</v>
      </c>
      <c r="CO456">
        <f>COUNTIF('résultats bruts'!DL456, "0A") + COUNTIF('résultats bruts'!CM456,0)</f>
        <v>1</v>
      </c>
      <c r="CP456">
        <f t="shared" si="982"/>
        <v>0.5</v>
      </c>
      <c r="CQ456">
        <f t="shared" si="983"/>
        <v>0</v>
      </c>
      <c r="CR456">
        <f t="shared" si="984"/>
        <v>0</v>
      </c>
      <c r="CS456">
        <f>COUNTIF('résultats bruts'!BB456,1)</f>
        <v>0</v>
      </c>
      <c r="CT456">
        <f>COUNTIF('résultats bruts'!W456,1)</f>
        <v>0</v>
      </c>
      <c r="CU456">
        <f t="shared" si="985"/>
        <v>0</v>
      </c>
      <c r="CV456">
        <f t="shared" si="986"/>
        <v>0</v>
      </c>
      <c r="CW456">
        <f>COUNTIF('résultats bruts'!BC456,1)</f>
        <v>0</v>
      </c>
      <c r="CX456">
        <f>COUNTIF('résultats bruts'!X456,1)</f>
        <v>0</v>
      </c>
      <c r="CY456">
        <f t="shared" si="987"/>
        <v>0</v>
      </c>
      <c r="CZ456">
        <f t="shared" si="988"/>
        <v>0</v>
      </c>
      <c r="DA456">
        <f t="shared" si="989"/>
        <v>0</v>
      </c>
      <c r="DB456">
        <f t="shared" si="990"/>
        <v>0</v>
      </c>
      <c r="DC456">
        <f>COUNTIF('résultats bruts'!BD456,1)</f>
        <v>0</v>
      </c>
      <c r="DD456">
        <f>COUNTIF('résultats bruts'!Y456,1)</f>
        <v>0</v>
      </c>
      <c r="DE456">
        <f t="shared" si="991"/>
        <v>0</v>
      </c>
      <c r="DF456">
        <f t="shared" si="992"/>
        <v>0</v>
      </c>
      <c r="DG456">
        <f>COUNTIF('résultats bruts'!BE456,1)</f>
        <v>0</v>
      </c>
      <c r="DH456">
        <f>COUNTIF('résultats bruts'!Z456,1)</f>
        <v>0</v>
      </c>
      <c r="DI456">
        <f t="shared" si="993"/>
        <v>0</v>
      </c>
      <c r="DJ456">
        <f t="shared" si="994"/>
        <v>0</v>
      </c>
      <c r="DK456">
        <f t="shared" si="995"/>
        <v>0</v>
      </c>
      <c r="DL456">
        <f t="shared" si="996"/>
        <v>0</v>
      </c>
      <c r="DM456">
        <f t="shared" si="997"/>
        <v>0</v>
      </c>
      <c r="DN456">
        <f t="shared" si="998"/>
        <v>0</v>
      </c>
      <c r="DO456">
        <f t="shared" si="999"/>
        <v>0</v>
      </c>
      <c r="DP456">
        <f t="shared" si="1000"/>
        <v>0</v>
      </c>
      <c r="DQ456">
        <f t="shared" si="1001"/>
        <v>0</v>
      </c>
      <c r="DR456">
        <f t="shared" si="1002"/>
        <v>0</v>
      </c>
      <c r="DS456">
        <f>COUNTIF('résultats bruts'!BY456, 1 ) + COUNTIF('résultats bruts'!DA456,1)</f>
        <v>0</v>
      </c>
      <c r="DT456">
        <f t="shared" si="1003"/>
        <v>0</v>
      </c>
      <c r="DU456">
        <f>COUNTIF('résultats bruts'!CA456, 1 ) + COUNTIF('résultats bruts'!DE456,1)</f>
        <v>0</v>
      </c>
      <c r="DV456">
        <f t="shared" si="1004"/>
        <v>0</v>
      </c>
      <c r="DW456">
        <f>COUNTIF('résultats bruts'!CB456, 1 ) + COUNTIF('résultats bruts'!CU456,1)</f>
        <v>0</v>
      </c>
      <c r="DX456">
        <f t="shared" si="1005"/>
        <v>0</v>
      </c>
      <c r="DY456">
        <f>COUNTIF('résultats bruts'!BZ456, 1 ) + COUNTIF('résultats bruts'!CX456,1)</f>
        <v>0</v>
      </c>
      <c r="DZ456">
        <f t="shared" si="1006"/>
        <v>0</v>
      </c>
      <c r="EA456">
        <f t="shared" si="1007"/>
        <v>0</v>
      </c>
      <c r="EB456">
        <f t="shared" si="1008"/>
        <v>0</v>
      </c>
      <c r="EC456">
        <f>COUNTIF('résultats bruts'!CE456, 1 ) + COUNTIF('résultats bruts'!CZ456,1)</f>
        <v>0</v>
      </c>
      <c r="ED456">
        <f t="shared" si="1009"/>
        <v>0</v>
      </c>
      <c r="EE456">
        <f>COUNTIF('résultats bruts'!CD456, 1 ) + COUNTIF('résultats bruts'!DC456,1)</f>
        <v>0</v>
      </c>
      <c r="EF456">
        <f t="shared" si="1010"/>
        <v>0</v>
      </c>
      <c r="EG456">
        <f>COUNTIF('résultats bruts'!CC456, 1 ) + COUNTIF('résultats bruts'!CT456,1)</f>
        <v>0</v>
      </c>
      <c r="EH456">
        <f t="shared" si="1011"/>
        <v>0</v>
      </c>
      <c r="EI456">
        <f>COUNTIF('résultats bruts'!CF456, 1 ) + COUNTIF('résultats bruts'!CW456,1)</f>
        <v>0</v>
      </c>
      <c r="EJ456">
        <f t="shared" si="1012"/>
        <v>0</v>
      </c>
      <c r="EK456">
        <f t="shared" si="1013"/>
        <v>0</v>
      </c>
      <c r="EL456">
        <f t="shared" si="1014"/>
        <v>0</v>
      </c>
      <c r="EM456">
        <f>COUNTIF('résultats bruts'!CJ456, 1 ) + COUNTIF('résultats bruts'!CY456,1)</f>
        <v>0</v>
      </c>
      <c r="EN456">
        <f t="shared" si="1015"/>
        <v>0</v>
      </c>
      <c r="EO456">
        <f>COUNTIF('résultats bruts'!CI456, 1 ) + COUNTIF('résultats bruts'!DB456,1)</f>
        <v>0</v>
      </c>
      <c r="EP456">
        <f t="shared" si="1016"/>
        <v>0</v>
      </c>
      <c r="EQ456">
        <f>COUNTIF('résultats bruts'!CG456, 1 ) + COUNTIF('résultats bruts'!CS456,1)</f>
        <v>0</v>
      </c>
      <c r="ER456">
        <f t="shared" si="1017"/>
        <v>0</v>
      </c>
      <c r="ES456">
        <f>COUNTIF('résultats bruts'!CH456, 1 ) + COUNTIF('résultats bruts'!CV456,1)</f>
        <v>0</v>
      </c>
      <c r="ET456">
        <f t="shared" si="1018"/>
        <v>0</v>
      </c>
      <c r="EU456">
        <f t="shared" si="1019"/>
        <v>0</v>
      </c>
      <c r="EV456">
        <f t="shared" si="1020"/>
        <v>0</v>
      </c>
      <c r="EW456">
        <f t="shared" si="1021"/>
        <v>0</v>
      </c>
      <c r="EX456">
        <f t="shared" si="1022"/>
        <v>0</v>
      </c>
      <c r="EY456">
        <f t="shared" si="1023"/>
        <v>0</v>
      </c>
      <c r="EZ456">
        <f t="shared" si="1024"/>
        <v>0</v>
      </c>
      <c r="FA456">
        <f t="shared" si="1025"/>
        <v>0</v>
      </c>
      <c r="FB456">
        <f t="shared" si="1026"/>
        <v>0</v>
      </c>
      <c r="FC456">
        <f t="shared" si="1027"/>
        <v>0</v>
      </c>
      <c r="FD456">
        <f t="shared" si="1028"/>
        <v>0</v>
      </c>
      <c r="FE456">
        <f>COUNTIF('résultats bruts'!DD456,0)</f>
        <v>1</v>
      </c>
      <c r="FF456">
        <f t="shared" si="1029"/>
        <v>0</v>
      </c>
      <c r="FG456">
        <f t="shared" si="1030"/>
        <v>0</v>
      </c>
      <c r="FH456">
        <f>COUNTIF('résultats bruts'!DN456,1)</f>
        <v>0</v>
      </c>
      <c r="FI456">
        <f>COUNTIF('résultats bruts'!DO456,1)</f>
        <v>0</v>
      </c>
      <c r="FJ456">
        <f>COUNTIF('résultats bruts'!DP456,1)</f>
        <v>0</v>
      </c>
      <c r="FK456">
        <f>COUNTIF('résultats bruts'!O456,1) + COUNTIF('résultats bruts'!AT456,1)</f>
        <v>0</v>
      </c>
      <c r="FL456">
        <f>COUNTIF('résultats bruts'!P456,1) + COUNTIF('résultats bruts'!AX456,1)</f>
        <v>0</v>
      </c>
      <c r="FM456">
        <f t="shared" si="1031"/>
        <v>0</v>
      </c>
      <c r="FN456">
        <f t="shared" si="1032"/>
        <v>0</v>
      </c>
      <c r="FO456">
        <f>COUNTIF('résultats bruts'!Q456,1) + COUNTIF('résultats bruts'!AV456,1)</f>
        <v>0</v>
      </c>
      <c r="FP456">
        <f>COUNTIF('résultats bruts'!R456,1) + COUNTIF('résultats bruts'!BA456,1)</f>
        <v>0</v>
      </c>
      <c r="FQ456">
        <f t="shared" si="1033"/>
        <v>0</v>
      </c>
      <c r="FR456">
        <f t="shared" si="1034"/>
        <v>0</v>
      </c>
      <c r="FS456">
        <f>COUNTIF('résultats bruts'!S456,1) + COUNTIF('résultats bruts'!AZ456,1)</f>
        <v>0</v>
      </c>
      <c r="FT456">
        <f>COUNTIF('résultats bruts'!T456,1) + COUNTIF('résultats bruts'!AW456,1)</f>
        <v>0</v>
      </c>
      <c r="FU456">
        <f t="shared" si="1035"/>
        <v>0</v>
      </c>
      <c r="FV456">
        <f t="shared" si="1036"/>
        <v>0</v>
      </c>
      <c r="FW456">
        <f>COUNTIF('résultats bruts'!U456,1) + COUNTIF('résultats bruts'!AY456,1)</f>
        <v>0</v>
      </c>
      <c r="FX456">
        <f>COUNTIF('résultats bruts'!V456,1) + COUNTIF('résultats bruts'!AU456,1)</f>
        <v>0</v>
      </c>
      <c r="FY456">
        <f t="shared" si="1037"/>
        <v>0</v>
      </c>
      <c r="FZ456">
        <f t="shared" si="1038"/>
        <v>0</v>
      </c>
      <c r="GA456">
        <f t="shared" si="1039"/>
        <v>0</v>
      </c>
      <c r="GB456">
        <f t="shared" si="1040"/>
        <v>0</v>
      </c>
      <c r="GC456">
        <f t="shared" si="1041"/>
        <v>0</v>
      </c>
      <c r="GD456">
        <f t="shared" si="1042"/>
        <v>0</v>
      </c>
      <c r="GE456">
        <f>COUNTIF('résultats bruts'!AT456:BA456,"0A")+ COUNTIF('résultats bruts'!BM456,"0A")</f>
        <v>0</v>
      </c>
      <c r="GF456">
        <f t="shared" si="1043"/>
        <v>0</v>
      </c>
      <c r="GG456">
        <f>COUNTIF('résultats bruts'!BL456,1)</f>
        <v>0</v>
      </c>
      <c r="GH456">
        <f>COUNTIF('résultats bruts'!BM456,1)</f>
        <v>0</v>
      </c>
      <c r="GI456">
        <f>COUNTIF('résultats bruts'!AV456,1)</f>
        <v>0</v>
      </c>
      <c r="GJ456">
        <f>COUNTIF('résultats bruts'!BN456,1)</f>
        <v>0</v>
      </c>
      <c r="GK456">
        <f t="shared" si="1044"/>
        <v>0</v>
      </c>
      <c r="GL456">
        <f t="shared" si="1045"/>
        <v>0</v>
      </c>
      <c r="GM456">
        <f>COUNTIF('résultats bruts'!CQ456, 1) + COUNTIF('résultats bruts'!DF456,1)</f>
        <v>0</v>
      </c>
      <c r="GN456">
        <f t="shared" si="1046"/>
        <v>0</v>
      </c>
      <c r="GO456">
        <f>COUNTIF('résultats bruts'!CP456, 1) + COUNTIF('résultats bruts'!DG456,1)</f>
        <v>0</v>
      </c>
      <c r="GP456">
        <f t="shared" si="1047"/>
        <v>0</v>
      </c>
      <c r="GQ456">
        <f>COUNTIF('résultats bruts'!CR456, 1) + COUNTIF('résultats bruts'!DH456,1)</f>
        <v>0</v>
      </c>
      <c r="GR456">
        <f t="shared" si="1048"/>
        <v>0</v>
      </c>
      <c r="GS456">
        <f>COUNTIF('résultats bruts'!BU456:BX456,1)</f>
        <v>0</v>
      </c>
      <c r="GT456">
        <f t="shared" si="1049"/>
        <v>0</v>
      </c>
      <c r="GU456">
        <f>COUNTIF('résultats bruts'!DQ456:DT456,1)</f>
        <v>0</v>
      </c>
      <c r="GV456">
        <f t="shared" si="1050"/>
        <v>0</v>
      </c>
      <c r="GW456">
        <f t="shared" si="1051"/>
        <v>0</v>
      </c>
      <c r="GX456">
        <f t="shared" si="1052"/>
        <v>0</v>
      </c>
      <c r="GY456">
        <f>COUNTIF('résultats bruts'!DF456:DH456,"0A")</f>
        <v>0</v>
      </c>
      <c r="GZ456">
        <f t="shared" si="1053"/>
        <v>0</v>
      </c>
      <c r="HA456">
        <f t="shared" si="1054"/>
        <v>0</v>
      </c>
      <c r="HB456">
        <f t="shared" si="1055"/>
        <v>0</v>
      </c>
    </row>
    <row r="457" spans="1:210" ht="15.75" x14ac:dyDescent="0.25">
      <c r="A457">
        <f>'résultats bruts'!A457</f>
        <v>0</v>
      </c>
      <c r="B457">
        <f>'résultats bruts'!B457</f>
        <v>0</v>
      </c>
      <c r="C457">
        <f>'résultats bruts'!C457</f>
        <v>0</v>
      </c>
      <c r="D457">
        <f>'résultats bruts'!D457</f>
        <v>0</v>
      </c>
      <c r="E457">
        <f>'résultats bruts'!E457</f>
        <v>0</v>
      </c>
      <c r="F457">
        <f>'résultats bruts'!F457</f>
        <v>455</v>
      </c>
      <c r="G457">
        <f>'résultats bruts'!G457</f>
        <v>0</v>
      </c>
      <c r="H457">
        <f>COUNTIF('résultats bruts'!BO457,1)</f>
        <v>0</v>
      </c>
      <c r="I457">
        <f>COUNTIF('résultats bruts'!BQ457,1)</f>
        <v>0</v>
      </c>
      <c r="J457">
        <f>COUNTIF('résultats bruts'!BS457,1)</f>
        <v>0</v>
      </c>
      <c r="K457">
        <f t="shared" si="924"/>
        <v>0</v>
      </c>
      <c r="L457">
        <f t="shared" si="925"/>
        <v>0</v>
      </c>
      <c r="M457">
        <f>COUNTIF('résultats bruts'!BP457,1)</f>
        <v>0</v>
      </c>
      <c r="N457">
        <f>COUNTIF('résultats bruts'!BR457,1)</f>
        <v>0</v>
      </c>
      <c r="O457">
        <f>COUNTIF('résultats bruts'!BT457,1)</f>
        <v>0</v>
      </c>
      <c r="P457">
        <f t="shared" si="926"/>
        <v>0</v>
      </c>
      <c r="Q457">
        <f t="shared" si="927"/>
        <v>0</v>
      </c>
      <c r="R457">
        <f>COUNTIF('résultats bruts'!H457,1)</f>
        <v>0</v>
      </c>
      <c r="S457">
        <f>COUNTIF('résultats bruts'!I457,1)</f>
        <v>0</v>
      </c>
      <c r="T457">
        <f>COUNTIF('résultats bruts'!J457,1)</f>
        <v>0</v>
      </c>
      <c r="U457">
        <f t="shared" si="928"/>
        <v>0</v>
      </c>
      <c r="V457">
        <f t="shared" si="929"/>
        <v>0</v>
      </c>
      <c r="W457">
        <f t="shared" si="930"/>
        <v>0</v>
      </c>
      <c r="X457">
        <f t="shared" si="931"/>
        <v>0</v>
      </c>
      <c r="Y457">
        <f>COUNTIF('résultats bruts'!AH457:AK457,1)</f>
        <v>0</v>
      </c>
      <c r="Z457">
        <f t="shared" si="932"/>
        <v>0</v>
      </c>
      <c r="AA457">
        <f>COUNTIF('résultats bruts'!AL457:AO457,1)</f>
        <v>0</v>
      </c>
      <c r="AB457">
        <f t="shared" si="933"/>
        <v>0</v>
      </c>
      <c r="AC457">
        <f>COUNTIF('résultats bruts'!AP457:AS457,1)</f>
        <v>0</v>
      </c>
      <c r="AD457">
        <f t="shared" si="934"/>
        <v>0</v>
      </c>
      <c r="AE457">
        <f t="shared" si="935"/>
        <v>0</v>
      </c>
      <c r="AF457">
        <f t="shared" si="936"/>
        <v>0</v>
      </c>
      <c r="AG457">
        <f>COUNTIF('résultats bruts'!BF457,1) + COUNTIF('résultats bruts'!BI457,1)</f>
        <v>0</v>
      </c>
      <c r="AH457">
        <f t="shared" si="937"/>
        <v>0</v>
      </c>
      <c r="AI457">
        <f>COUNTIF('résultats bruts'!AA457:AC457,1)</f>
        <v>0</v>
      </c>
      <c r="AJ457">
        <f t="shared" si="938"/>
        <v>0</v>
      </c>
      <c r="AK457">
        <f t="shared" si="939"/>
        <v>0</v>
      </c>
      <c r="AL457">
        <f t="shared" si="940"/>
        <v>0</v>
      </c>
      <c r="AM457">
        <f t="shared" si="941"/>
        <v>0</v>
      </c>
      <c r="AN457">
        <f t="shared" si="942"/>
        <v>0</v>
      </c>
      <c r="AO457">
        <f t="shared" si="943"/>
        <v>0</v>
      </c>
      <c r="AP457">
        <f t="shared" si="944"/>
        <v>0</v>
      </c>
      <c r="AQ457">
        <f>COUNTIF('résultats bruts'!AH457,0)+COUNTIF('résultats bruts'!AN457,0)+COUNTIF('résultats bruts'!AS457,0) + COUNTIF('résultats bruts'!AA457:AC457,"0A")+COUNTIF('résultats bruts'!BF457,"0A")+COUNTIF('résultats bruts'!BI457,"0A")</f>
        <v>3</v>
      </c>
      <c r="AR457">
        <f t="shared" si="945"/>
        <v>0.42857142857142855</v>
      </c>
      <c r="AS457">
        <f t="shared" si="946"/>
        <v>0</v>
      </c>
      <c r="AT457">
        <f t="shared" si="947"/>
        <v>0</v>
      </c>
      <c r="AU457">
        <f>COUNTIF('résultats bruts'!M457,1)</f>
        <v>0</v>
      </c>
      <c r="AV457">
        <f>COUNTIF('résultats bruts'!K457,1)</f>
        <v>0</v>
      </c>
      <c r="AW457">
        <f t="shared" si="948"/>
        <v>0</v>
      </c>
      <c r="AX457">
        <f t="shared" si="949"/>
        <v>0</v>
      </c>
      <c r="AY457">
        <f>COUNTIF('résultats bruts'!L457,1)</f>
        <v>0</v>
      </c>
      <c r="AZ457">
        <f>COUNTIF('résultats bruts'!N457,1)</f>
        <v>0</v>
      </c>
      <c r="BA457">
        <f t="shared" si="950"/>
        <v>0</v>
      </c>
      <c r="BB457">
        <f t="shared" si="951"/>
        <v>0</v>
      </c>
      <c r="BC457">
        <f t="shared" si="952"/>
        <v>0</v>
      </c>
      <c r="BD457">
        <f t="shared" si="953"/>
        <v>0</v>
      </c>
      <c r="BE457">
        <f>COUNTIF('résultats bruts'!AG457,1)</f>
        <v>0</v>
      </c>
      <c r="BF457">
        <f>COUNTIF('résultats bruts'!AF457,1)</f>
        <v>0</v>
      </c>
      <c r="BG457">
        <f t="shared" si="954"/>
        <v>0</v>
      </c>
      <c r="BH457">
        <f t="shared" si="955"/>
        <v>0</v>
      </c>
      <c r="BI457">
        <f>COUNTIF('résultats bruts'!AD457,1)</f>
        <v>0</v>
      </c>
      <c r="BJ457">
        <f>COUNTIF('résultats bruts'!AE457,1)</f>
        <v>0</v>
      </c>
      <c r="BK457">
        <f t="shared" si="956"/>
        <v>0</v>
      </c>
      <c r="BL457">
        <f t="shared" si="957"/>
        <v>0</v>
      </c>
      <c r="BM457">
        <f t="shared" si="958"/>
        <v>0</v>
      </c>
      <c r="BN457">
        <f t="shared" si="959"/>
        <v>0</v>
      </c>
      <c r="BO457">
        <f t="shared" si="960"/>
        <v>0</v>
      </c>
      <c r="BP457">
        <f t="shared" si="961"/>
        <v>0</v>
      </c>
      <c r="BQ457">
        <f t="shared" si="962"/>
        <v>0</v>
      </c>
      <c r="BR457">
        <f t="shared" si="963"/>
        <v>0</v>
      </c>
      <c r="BS457">
        <f t="shared" si="964"/>
        <v>0</v>
      </c>
      <c r="BT457">
        <f t="shared" si="965"/>
        <v>0</v>
      </c>
      <c r="BU457">
        <f t="shared" si="966"/>
        <v>0</v>
      </c>
      <c r="BV457">
        <f t="shared" si="967"/>
        <v>0</v>
      </c>
      <c r="BW457">
        <f t="shared" si="968"/>
        <v>0</v>
      </c>
      <c r="BX457">
        <f t="shared" si="969"/>
        <v>0</v>
      </c>
      <c r="BY457">
        <f t="shared" si="970"/>
        <v>0</v>
      </c>
      <c r="BZ457">
        <f t="shared" si="971"/>
        <v>0</v>
      </c>
      <c r="CA457">
        <f t="shared" si="972"/>
        <v>0</v>
      </c>
      <c r="CB457">
        <f t="shared" si="973"/>
        <v>0</v>
      </c>
      <c r="CC457">
        <f t="shared" si="974"/>
        <v>0</v>
      </c>
      <c r="CD457">
        <f t="shared" si="975"/>
        <v>0</v>
      </c>
      <c r="CE457">
        <f t="shared" si="976"/>
        <v>0</v>
      </c>
      <c r="CF457">
        <f t="shared" si="977"/>
        <v>0</v>
      </c>
      <c r="CG457">
        <f>COUNTIF('résultats bruts'!CL457, 1) + COUNTIF('résultats bruts'!DI457,1)</f>
        <v>0</v>
      </c>
      <c r="CH457">
        <f t="shared" si="978"/>
        <v>0</v>
      </c>
      <c r="CI457">
        <f>COUNTIF('résultats bruts'!CK457, 1) + COUNTIF('résultats bruts'!DJ457,1)</f>
        <v>0</v>
      </c>
      <c r="CJ457">
        <f t="shared" si="979"/>
        <v>0</v>
      </c>
      <c r="CK457">
        <f>COUNTIF('résultats bruts'!CN457, 1) + COUNTIF('résultats bruts'!DK457,1)</f>
        <v>0</v>
      </c>
      <c r="CL457">
        <f t="shared" si="980"/>
        <v>0</v>
      </c>
      <c r="CM457">
        <f>COUNTIF('résultats bruts'!CO457, 1) + COUNTIF('résultats bruts'!DM457,1)</f>
        <v>0</v>
      </c>
      <c r="CN457">
        <f t="shared" si="981"/>
        <v>0</v>
      </c>
      <c r="CO457">
        <f>COUNTIF('résultats bruts'!DL457, "0A") + COUNTIF('résultats bruts'!CM457,0)</f>
        <v>1</v>
      </c>
      <c r="CP457">
        <f t="shared" si="982"/>
        <v>0.5</v>
      </c>
      <c r="CQ457">
        <f t="shared" si="983"/>
        <v>0</v>
      </c>
      <c r="CR457">
        <f t="shared" si="984"/>
        <v>0</v>
      </c>
      <c r="CS457">
        <f>COUNTIF('résultats bruts'!BB457,1)</f>
        <v>0</v>
      </c>
      <c r="CT457">
        <f>COUNTIF('résultats bruts'!W457,1)</f>
        <v>0</v>
      </c>
      <c r="CU457">
        <f t="shared" si="985"/>
        <v>0</v>
      </c>
      <c r="CV457">
        <f t="shared" si="986"/>
        <v>0</v>
      </c>
      <c r="CW457">
        <f>COUNTIF('résultats bruts'!BC457,1)</f>
        <v>0</v>
      </c>
      <c r="CX457">
        <f>COUNTIF('résultats bruts'!X457,1)</f>
        <v>0</v>
      </c>
      <c r="CY457">
        <f t="shared" si="987"/>
        <v>0</v>
      </c>
      <c r="CZ457">
        <f t="shared" si="988"/>
        <v>0</v>
      </c>
      <c r="DA457">
        <f t="shared" si="989"/>
        <v>0</v>
      </c>
      <c r="DB457">
        <f t="shared" si="990"/>
        <v>0</v>
      </c>
      <c r="DC457">
        <f>COUNTIF('résultats bruts'!BD457,1)</f>
        <v>0</v>
      </c>
      <c r="DD457">
        <f>COUNTIF('résultats bruts'!Y457,1)</f>
        <v>0</v>
      </c>
      <c r="DE457">
        <f t="shared" si="991"/>
        <v>0</v>
      </c>
      <c r="DF457">
        <f t="shared" si="992"/>
        <v>0</v>
      </c>
      <c r="DG457">
        <f>COUNTIF('résultats bruts'!BE457,1)</f>
        <v>0</v>
      </c>
      <c r="DH457">
        <f>COUNTIF('résultats bruts'!Z457,1)</f>
        <v>0</v>
      </c>
      <c r="DI457">
        <f t="shared" si="993"/>
        <v>0</v>
      </c>
      <c r="DJ457">
        <f t="shared" si="994"/>
        <v>0</v>
      </c>
      <c r="DK457">
        <f t="shared" si="995"/>
        <v>0</v>
      </c>
      <c r="DL457">
        <f t="shared" si="996"/>
        <v>0</v>
      </c>
      <c r="DM457">
        <f t="shared" si="997"/>
        <v>0</v>
      </c>
      <c r="DN457">
        <f t="shared" si="998"/>
        <v>0</v>
      </c>
      <c r="DO457">
        <f t="shared" si="999"/>
        <v>0</v>
      </c>
      <c r="DP457">
        <f t="shared" si="1000"/>
        <v>0</v>
      </c>
      <c r="DQ457">
        <f t="shared" si="1001"/>
        <v>0</v>
      </c>
      <c r="DR457">
        <f t="shared" si="1002"/>
        <v>0</v>
      </c>
      <c r="DS457">
        <f>COUNTIF('résultats bruts'!BY457, 1 ) + COUNTIF('résultats bruts'!DA457,1)</f>
        <v>0</v>
      </c>
      <c r="DT457">
        <f t="shared" si="1003"/>
        <v>0</v>
      </c>
      <c r="DU457">
        <f>COUNTIF('résultats bruts'!CA457, 1 ) + COUNTIF('résultats bruts'!DE457,1)</f>
        <v>0</v>
      </c>
      <c r="DV457">
        <f t="shared" si="1004"/>
        <v>0</v>
      </c>
      <c r="DW457">
        <f>COUNTIF('résultats bruts'!CB457, 1 ) + COUNTIF('résultats bruts'!CU457,1)</f>
        <v>0</v>
      </c>
      <c r="DX457">
        <f t="shared" si="1005"/>
        <v>0</v>
      </c>
      <c r="DY457">
        <f>COUNTIF('résultats bruts'!BZ457, 1 ) + COUNTIF('résultats bruts'!CX457,1)</f>
        <v>0</v>
      </c>
      <c r="DZ457">
        <f t="shared" si="1006"/>
        <v>0</v>
      </c>
      <c r="EA457">
        <f t="shared" si="1007"/>
        <v>0</v>
      </c>
      <c r="EB457">
        <f t="shared" si="1008"/>
        <v>0</v>
      </c>
      <c r="EC457">
        <f>COUNTIF('résultats bruts'!CE457, 1 ) + COUNTIF('résultats bruts'!CZ457,1)</f>
        <v>0</v>
      </c>
      <c r="ED457">
        <f t="shared" si="1009"/>
        <v>0</v>
      </c>
      <c r="EE457">
        <f>COUNTIF('résultats bruts'!CD457, 1 ) + COUNTIF('résultats bruts'!DC457,1)</f>
        <v>0</v>
      </c>
      <c r="EF457">
        <f t="shared" si="1010"/>
        <v>0</v>
      </c>
      <c r="EG457">
        <f>COUNTIF('résultats bruts'!CC457, 1 ) + COUNTIF('résultats bruts'!CT457,1)</f>
        <v>0</v>
      </c>
      <c r="EH457">
        <f t="shared" si="1011"/>
        <v>0</v>
      </c>
      <c r="EI457">
        <f>COUNTIF('résultats bruts'!CF457, 1 ) + COUNTIF('résultats bruts'!CW457,1)</f>
        <v>0</v>
      </c>
      <c r="EJ457">
        <f t="shared" si="1012"/>
        <v>0</v>
      </c>
      <c r="EK457">
        <f t="shared" si="1013"/>
        <v>0</v>
      </c>
      <c r="EL457">
        <f t="shared" si="1014"/>
        <v>0</v>
      </c>
      <c r="EM457">
        <f>COUNTIF('résultats bruts'!CJ457, 1 ) + COUNTIF('résultats bruts'!CY457,1)</f>
        <v>0</v>
      </c>
      <c r="EN457">
        <f t="shared" si="1015"/>
        <v>0</v>
      </c>
      <c r="EO457">
        <f>COUNTIF('résultats bruts'!CI457, 1 ) + COUNTIF('résultats bruts'!DB457,1)</f>
        <v>0</v>
      </c>
      <c r="EP457">
        <f t="shared" si="1016"/>
        <v>0</v>
      </c>
      <c r="EQ457">
        <f>COUNTIF('résultats bruts'!CG457, 1 ) + COUNTIF('résultats bruts'!CS457,1)</f>
        <v>0</v>
      </c>
      <c r="ER457">
        <f t="shared" si="1017"/>
        <v>0</v>
      </c>
      <c r="ES457">
        <f>COUNTIF('résultats bruts'!CH457, 1 ) + COUNTIF('résultats bruts'!CV457,1)</f>
        <v>0</v>
      </c>
      <c r="ET457">
        <f t="shared" si="1018"/>
        <v>0</v>
      </c>
      <c r="EU457">
        <f t="shared" si="1019"/>
        <v>0</v>
      </c>
      <c r="EV457">
        <f t="shared" si="1020"/>
        <v>0</v>
      </c>
      <c r="EW457">
        <f t="shared" si="1021"/>
        <v>0</v>
      </c>
      <c r="EX457">
        <f t="shared" si="1022"/>
        <v>0</v>
      </c>
      <c r="EY457">
        <f t="shared" si="1023"/>
        <v>0</v>
      </c>
      <c r="EZ457">
        <f t="shared" si="1024"/>
        <v>0</v>
      </c>
      <c r="FA457">
        <f t="shared" si="1025"/>
        <v>0</v>
      </c>
      <c r="FB457">
        <f t="shared" si="1026"/>
        <v>0</v>
      </c>
      <c r="FC457">
        <f t="shared" si="1027"/>
        <v>0</v>
      </c>
      <c r="FD457">
        <f t="shared" si="1028"/>
        <v>0</v>
      </c>
      <c r="FE457">
        <f>COUNTIF('résultats bruts'!DD457,0)</f>
        <v>1</v>
      </c>
      <c r="FF457">
        <f t="shared" si="1029"/>
        <v>0</v>
      </c>
      <c r="FG457">
        <f t="shared" si="1030"/>
        <v>0</v>
      </c>
      <c r="FH457">
        <f>COUNTIF('résultats bruts'!DN457,1)</f>
        <v>0</v>
      </c>
      <c r="FI457">
        <f>COUNTIF('résultats bruts'!DO457,1)</f>
        <v>0</v>
      </c>
      <c r="FJ457">
        <f>COUNTIF('résultats bruts'!DP457,1)</f>
        <v>0</v>
      </c>
      <c r="FK457">
        <f>COUNTIF('résultats bruts'!O457,1) + COUNTIF('résultats bruts'!AT457,1)</f>
        <v>0</v>
      </c>
      <c r="FL457">
        <f>COUNTIF('résultats bruts'!P457,1) + COUNTIF('résultats bruts'!AX457,1)</f>
        <v>0</v>
      </c>
      <c r="FM457">
        <f t="shared" si="1031"/>
        <v>0</v>
      </c>
      <c r="FN457">
        <f t="shared" si="1032"/>
        <v>0</v>
      </c>
      <c r="FO457">
        <f>COUNTIF('résultats bruts'!Q457,1) + COUNTIF('résultats bruts'!AV457,1)</f>
        <v>0</v>
      </c>
      <c r="FP457">
        <f>COUNTIF('résultats bruts'!R457,1) + COUNTIF('résultats bruts'!BA457,1)</f>
        <v>0</v>
      </c>
      <c r="FQ457">
        <f t="shared" si="1033"/>
        <v>0</v>
      </c>
      <c r="FR457">
        <f t="shared" si="1034"/>
        <v>0</v>
      </c>
      <c r="FS457">
        <f>COUNTIF('résultats bruts'!S457,1) + COUNTIF('résultats bruts'!AZ457,1)</f>
        <v>0</v>
      </c>
      <c r="FT457">
        <f>COUNTIF('résultats bruts'!T457,1) + COUNTIF('résultats bruts'!AW457,1)</f>
        <v>0</v>
      </c>
      <c r="FU457">
        <f t="shared" si="1035"/>
        <v>0</v>
      </c>
      <c r="FV457">
        <f t="shared" si="1036"/>
        <v>0</v>
      </c>
      <c r="FW457">
        <f>COUNTIF('résultats bruts'!U457,1) + COUNTIF('résultats bruts'!AY457,1)</f>
        <v>0</v>
      </c>
      <c r="FX457">
        <f>COUNTIF('résultats bruts'!V457,1) + COUNTIF('résultats bruts'!AU457,1)</f>
        <v>0</v>
      </c>
      <c r="FY457">
        <f t="shared" si="1037"/>
        <v>0</v>
      </c>
      <c r="FZ457">
        <f t="shared" si="1038"/>
        <v>0</v>
      </c>
      <c r="GA457">
        <f t="shared" si="1039"/>
        <v>0</v>
      </c>
      <c r="GB457">
        <f t="shared" si="1040"/>
        <v>0</v>
      </c>
      <c r="GC457">
        <f t="shared" si="1041"/>
        <v>0</v>
      </c>
      <c r="GD457">
        <f t="shared" si="1042"/>
        <v>0</v>
      </c>
      <c r="GE457">
        <f>COUNTIF('résultats bruts'!AT457:BA457,"0A")+ COUNTIF('résultats bruts'!BM457,"0A")</f>
        <v>0</v>
      </c>
      <c r="GF457">
        <f t="shared" si="1043"/>
        <v>0</v>
      </c>
      <c r="GG457">
        <f>COUNTIF('résultats bruts'!BL457,1)</f>
        <v>0</v>
      </c>
      <c r="GH457">
        <f>COUNTIF('résultats bruts'!BM457,1)</f>
        <v>0</v>
      </c>
      <c r="GI457">
        <f>COUNTIF('résultats bruts'!AV457,1)</f>
        <v>0</v>
      </c>
      <c r="GJ457">
        <f>COUNTIF('résultats bruts'!BN457,1)</f>
        <v>0</v>
      </c>
      <c r="GK457">
        <f t="shared" si="1044"/>
        <v>0</v>
      </c>
      <c r="GL457">
        <f t="shared" si="1045"/>
        <v>0</v>
      </c>
      <c r="GM457">
        <f>COUNTIF('résultats bruts'!CQ457, 1) + COUNTIF('résultats bruts'!DF457,1)</f>
        <v>0</v>
      </c>
      <c r="GN457">
        <f t="shared" si="1046"/>
        <v>0</v>
      </c>
      <c r="GO457">
        <f>COUNTIF('résultats bruts'!CP457, 1) + COUNTIF('résultats bruts'!DG457,1)</f>
        <v>0</v>
      </c>
      <c r="GP457">
        <f t="shared" si="1047"/>
        <v>0</v>
      </c>
      <c r="GQ457">
        <f>COUNTIF('résultats bruts'!CR457, 1) + COUNTIF('résultats bruts'!DH457,1)</f>
        <v>0</v>
      </c>
      <c r="GR457">
        <f t="shared" si="1048"/>
        <v>0</v>
      </c>
      <c r="GS457">
        <f>COUNTIF('résultats bruts'!BU457:BX457,1)</f>
        <v>0</v>
      </c>
      <c r="GT457">
        <f t="shared" si="1049"/>
        <v>0</v>
      </c>
      <c r="GU457">
        <f>COUNTIF('résultats bruts'!DQ457:DT457,1)</f>
        <v>0</v>
      </c>
      <c r="GV457">
        <f t="shared" si="1050"/>
        <v>0</v>
      </c>
      <c r="GW457">
        <f t="shared" si="1051"/>
        <v>0</v>
      </c>
      <c r="GX457">
        <f t="shared" si="1052"/>
        <v>0</v>
      </c>
      <c r="GY457">
        <f>COUNTIF('résultats bruts'!DF457:DH457,"0A")</f>
        <v>0</v>
      </c>
      <c r="GZ457">
        <f t="shared" si="1053"/>
        <v>0</v>
      </c>
      <c r="HA457">
        <f t="shared" si="1054"/>
        <v>0</v>
      </c>
      <c r="HB457">
        <f t="shared" si="1055"/>
        <v>0</v>
      </c>
    </row>
    <row r="458" spans="1:210" ht="15.75" x14ac:dyDescent="0.25">
      <c r="A458">
        <f>'résultats bruts'!A458</f>
        <v>0</v>
      </c>
      <c r="B458">
        <f>'résultats bruts'!B458</f>
        <v>0</v>
      </c>
      <c r="C458">
        <f>'résultats bruts'!C458</f>
        <v>0</v>
      </c>
      <c r="D458">
        <f>'résultats bruts'!D458</f>
        <v>0</v>
      </c>
      <c r="E458">
        <f>'résultats bruts'!E458</f>
        <v>0</v>
      </c>
      <c r="F458">
        <f>'résultats bruts'!F458</f>
        <v>456</v>
      </c>
      <c r="G458">
        <f>'résultats bruts'!G458</f>
        <v>0</v>
      </c>
      <c r="H458">
        <f>COUNTIF('résultats bruts'!BO458,1)</f>
        <v>0</v>
      </c>
      <c r="I458">
        <f>COUNTIF('résultats bruts'!BQ458,1)</f>
        <v>0</v>
      </c>
      <c r="J458">
        <f>COUNTIF('résultats bruts'!BS458,1)</f>
        <v>0</v>
      </c>
      <c r="K458">
        <f t="shared" si="924"/>
        <v>0</v>
      </c>
      <c r="L458">
        <f t="shared" si="925"/>
        <v>0</v>
      </c>
      <c r="M458">
        <f>COUNTIF('résultats bruts'!BP458,1)</f>
        <v>0</v>
      </c>
      <c r="N458">
        <f>COUNTIF('résultats bruts'!BR458,1)</f>
        <v>0</v>
      </c>
      <c r="O458">
        <f>COUNTIF('résultats bruts'!BT458,1)</f>
        <v>0</v>
      </c>
      <c r="P458">
        <f t="shared" si="926"/>
        <v>0</v>
      </c>
      <c r="Q458">
        <f t="shared" si="927"/>
        <v>0</v>
      </c>
      <c r="R458">
        <f>COUNTIF('résultats bruts'!H458,1)</f>
        <v>0</v>
      </c>
      <c r="S458">
        <f>COUNTIF('résultats bruts'!I458,1)</f>
        <v>0</v>
      </c>
      <c r="T458">
        <f>COUNTIF('résultats bruts'!J458,1)</f>
        <v>0</v>
      </c>
      <c r="U458">
        <f t="shared" si="928"/>
        <v>0</v>
      </c>
      <c r="V458">
        <f t="shared" si="929"/>
        <v>0</v>
      </c>
      <c r="W458">
        <f t="shared" si="930"/>
        <v>0</v>
      </c>
      <c r="X458">
        <f t="shared" si="931"/>
        <v>0</v>
      </c>
      <c r="Y458">
        <f>COUNTIF('résultats bruts'!AH458:AK458,1)</f>
        <v>0</v>
      </c>
      <c r="Z458">
        <f t="shared" si="932"/>
        <v>0</v>
      </c>
      <c r="AA458">
        <f>COUNTIF('résultats bruts'!AL458:AO458,1)</f>
        <v>0</v>
      </c>
      <c r="AB458">
        <f t="shared" si="933"/>
        <v>0</v>
      </c>
      <c r="AC458">
        <f>COUNTIF('résultats bruts'!AP458:AS458,1)</f>
        <v>0</v>
      </c>
      <c r="AD458">
        <f t="shared" si="934"/>
        <v>0</v>
      </c>
      <c r="AE458">
        <f t="shared" si="935"/>
        <v>0</v>
      </c>
      <c r="AF458">
        <f t="shared" si="936"/>
        <v>0</v>
      </c>
      <c r="AG458">
        <f>COUNTIF('résultats bruts'!BF458,1) + COUNTIF('résultats bruts'!BI458,1)</f>
        <v>0</v>
      </c>
      <c r="AH458">
        <f t="shared" si="937"/>
        <v>0</v>
      </c>
      <c r="AI458">
        <f>COUNTIF('résultats bruts'!AA458:AC458,1)</f>
        <v>0</v>
      </c>
      <c r="AJ458">
        <f t="shared" si="938"/>
        <v>0</v>
      </c>
      <c r="AK458">
        <f t="shared" si="939"/>
        <v>0</v>
      </c>
      <c r="AL458">
        <f t="shared" si="940"/>
        <v>0</v>
      </c>
      <c r="AM458">
        <f t="shared" si="941"/>
        <v>0</v>
      </c>
      <c r="AN458">
        <f t="shared" si="942"/>
        <v>0</v>
      </c>
      <c r="AO458">
        <f t="shared" si="943"/>
        <v>0</v>
      </c>
      <c r="AP458">
        <f t="shared" si="944"/>
        <v>0</v>
      </c>
      <c r="AQ458">
        <f>COUNTIF('résultats bruts'!AH458,0)+COUNTIF('résultats bruts'!AN458,0)+COUNTIF('résultats bruts'!AS458,0) + COUNTIF('résultats bruts'!AA458:AC458,"0A")+COUNTIF('résultats bruts'!BF458,"0A")+COUNTIF('résultats bruts'!BI458,"0A")</f>
        <v>3</v>
      </c>
      <c r="AR458">
        <f t="shared" si="945"/>
        <v>0.42857142857142855</v>
      </c>
      <c r="AS458">
        <f t="shared" si="946"/>
        <v>0</v>
      </c>
      <c r="AT458">
        <f t="shared" si="947"/>
        <v>0</v>
      </c>
      <c r="AU458">
        <f>COUNTIF('résultats bruts'!M458,1)</f>
        <v>0</v>
      </c>
      <c r="AV458">
        <f>COUNTIF('résultats bruts'!K458,1)</f>
        <v>0</v>
      </c>
      <c r="AW458">
        <f t="shared" si="948"/>
        <v>0</v>
      </c>
      <c r="AX458">
        <f t="shared" si="949"/>
        <v>0</v>
      </c>
      <c r="AY458">
        <f>COUNTIF('résultats bruts'!L458,1)</f>
        <v>0</v>
      </c>
      <c r="AZ458">
        <f>COUNTIF('résultats bruts'!N458,1)</f>
        <v>0</v>
      </c>
      <c r="BA458">
        <f t="shared" si="950"/>
        <v>0</v>
      </c>
      <c r="BB458">
        <f t="shared" si="951"/>
        <v>0</v>
      </c>
      <c r="BC458">
        <f t="shared" si="952"/>
        <v>0</v>
      </c>
      <c r="BD458">
        <f t="shared" si="953"/>
        <v>0</v>
      </c>
      <c r="BE458">
        <f>COUNTIF('résultats bruts'!AG458,1)</f>
        <v>0</v>
      </c>
      <c r="BF458">
        <f>COUNTIF('résultats bruts'!AF458,1)</f>
        <v>0</v>
      </c>
      <c r="BG458">
        <f t="shared" si="954"/>
        <v>0</v>
      </c>
      <c r="BH458">
        <f t="shared" si="955"/>
        <v>0</v>
      </c>
      <c r="BI458">
        <f>COUNTIF('résultats bruts'!AD458,1)</f>
        <v>0</v>
      </c>
      <c r="BJ458">
        <f>COUNTIF('résultats bruts'!AE458,1)</f>
        <v>0</v>
      </c>
      <c r="BK458">
        <f t="shared" si="956"/>
        <v>0</v>
      </c>
      <c r="BL458">
        <f t="shared" si="957"/>
        <v>0</v>
      </c>
      <c r="BM458">
        <f t="shared" si="958"/>
        <v>0</v>
      </c>
      <c r="BN458">
        <f t="shared" si="959"/>
        <v>0</v>
      </c>
      <c r="BO458">
        <f t="shared" si="960"/>
        <v>0</v>
      </c>
      <c r="BP458">
        <f t="shared" si="961"/>
        <v>0</v>
      </c>
      <c r="BQ458">
        <f t="shared" si="962"/>
        <v>0</v>
      </c>
      <c r="BR458">
        <f t="shared" si="963"/>
        <v>0</v>
      </c>
      <c r="BS458">
        <f t="shared" si="964"/>
        <v>0</v>
      </c>
      <c r="BT458">
        <f t="shared" si="965"/>
        <v>0</v>
      </c>
      <c r="BU458">
        <f t="shared" si="966"/>
        <v>0</v>
      </c>
      <c r="BV458">
        <f t="shared" si="967"/>
        <v>0</v>
      </c>
      <c r="BW458">
        <f t="shared" si="968"/>
        <v>0</v>
      </c>
      <c r="BX458">
        <f t="shared" si="969"/>
        <v>0</v>
      </c>
      <c r="BY458">
        <f t="shared" si="970"/>
        <v>0</v>
      </c>
      <c r="BZ458">
        <f t="shared" si="971"/>
        <v>0</v>
      </c>
      <c r="CA458">
        <f t="shared" si="972"/>
        <v>0</v>
      </c>
      <c r="CB458">
        <f t="shared" si="973"/>
        <v>0</v>
      </c>
      <c r="CC458">
        <f t="shared" si="974"/>
        <v>0</v>
      </c>
      <c r="CD458">
        <f t="shared" si="975"/>
        <v>0</v>
      </c>
      <c r="CE458">
        <f t="shared" si="976"/>
        <v>0</v>
      </c>
      <c r="CF458">
        <f t="shared" si="977"/>
        <v>0</v>
      </c>
      <c r="CG458">
        <f>COUNTIF('résultats bruts'!CL458, 1) + COUNTIF('résultats bruts'!DI458,1)</f>
        <v>0</v>
      </c>
      <c r="CH458">
        <f t="shared" si="978"/>
        <v>0</v>
      </c>
      <c r="CI458">
        <f>COUNTIF('résultats bruts'!CK458, 1) + COUNTIF('résultats bruts'!DJ458,1)</f>
        <v>0</v>
      </c>
      <c r="CJ458">
        <f t="shared" si="979"/>
        <v>0</v>
      </c>
      <c r="CK458">
        <f>COUNTIF('résultats bruts'!CN458, 1) + COUNTIF('résultats bruts'!DK458,1)</f>
        <v>0</v>
      </c>
      <c r="CL458">
        <f t="shared" si="980"/>
        <v>0</v>
      </c>
      <c r="CM458">
        <f>COUNTIF('résultats bruts'!CO458, 1) + COUNTIF('résultats bruts'!DM458,1)</f>
        <v>0</v>
      </c>
      <c r="CN458">
        <f t="shared" si="981"/>
        <v>0</v>
      </c>
      <c r="CO458">
        <f>COUNTIF('résultats bruts'!DL458, "0A") + COUNTIF('résultats bruts'!CM458,0)</f>
        <v>1</v>
      </c>
      <c r="CP458">
        <f t="shared" si="982"/>
        <v>0.5</v>
      </c>
      <c r="CQ458">
        <f t="shared" si="983"/>
        <v>0</v>
      </c>
      <c r="CR458">
        <f t="shared" si="984"/>
        <v>0</v>
      </c>
      <c r="CS458">
        <f>COUNTIF('résultats bruts'!BB458,1)</f>
        <v>0</v>
      </c>
      <c r="CT458">
        <f>COUNTIF('résultats bruts'!W458,1)</f>
        <v>0</v>
      </c>
      <c r="CU458">
        <f t="shared" si="985"/>
        <v>0</v>
      </c>
      <c r="CV458">
        <f t="shared" si="986"/>
        <v>0</v>
      </c>
      <c r="CW458">
        <f>COUNTIF('résultats bruts'!BC458,1)</f>
        <v>0</v>
      </c>
      <c r="CX458">
        <f>COUNTIF('résultats bruts'!X458,1)</f>
        <v>0</v>
      </c>
      <c r="CY458">
        <f t="shared" si="987"/>
        <v>0</v>
      </c>
      <c r="CZ458">
        <f t="shared" si="988"/>
        <v>0</v>
      </c>
      <c r="DA458">
        <f t="shared" si="989"/>
        <v>0</v>
      </c>
      <c r="DB458">
        <f t="shared" si="990"/>
        <v>0</v>
      </c>
      <c r="DC458">
        <f>COUNTIF('résultats bruts'!BD458,1)</f>
        <v>0</v>
      </c>
      <c r="DD458">
        <f>COUNTIF('résultats bruts'!Y458,1)</f>
        <v>0</v>
      </c>
      <c r="DE458">
        <f t="shared" si="991"/>
        <v>0</v>
      </c>
      <c r="DF458">
        <f t="shared" si="992"/>
        <v>0</v>
      </c>
      <c r="DG458">
        <f>COUNTIF('résultats bruts'!BE458,1)</f>
        <v>0</v>
      </c>
      <c r="DH458">
        <f>COUNTIF('résultats bruts'!Z458,1)</f>
        <v>0</v>
      </c>
      <c r="DI458">
        <f t="shared" si="993"/>
        <v>0</v>
      </c>
      <c r="DJ458">
        <f t="shared" si="994"/>
        <v>0</v>
      </c>
      <c r="DK458">
        <f t="shared" si="995"/>
        <v>0</v>
      </c>
      <c r="DL458">
        <f t="shared" si="996"/>
        <v>0</v>
      </c>
      <c r="DM458">
        <f t="shared" si="997"/>
        <v>0</v>
      </c>
      <c r="DN458">
        <f t="shared" si="998"/>
        <v>0</v>
      </c>
      <c r="DO458">
        <f t="shared" si="999"/>
        <v>0</v>
      </c>
      <c r="DP458">
        <f t="shared" si="1000"/>
        <v>0</v>
      </c>
      <c r="DQ458">
        <f t="shared" si="1001"/>
        <v>0</v>
      </c>
      <c r="DR458">
        <f t="shared" si="1002"/>
        <v>0</v>
      </c>
      <c r="DS458">
        <f>COUNTIF('résultats bruts'!BY458, 1 ) + COUNTIF('résultats bruts'!DA458,1)</f>
        <v>0</v>
      </c>
      <c r="DT458">
        <f t="shared" si="1003"/>
        <v>0</v>
      </c>
      <c r="DU458">
        <f>COUNTIF('résultats bruts'!CA458, 1 ) + COUNTIF('résultats bruts'!DE458,1)</f>
        <v>0</v>
      </c>
      <c r="DV458">
        <f t="shared" si="1004"/>
        <v>0</v>
      </c>
      <c r="DW458">
        <f>COUNTIF('résultats bruts'!CB458, 1 ) + COUNTIF('résultats bruts'!CU458,1)</f>
        <v>0</v>
      </c>
      <c r="DX458">
        <f t="shared" si="1005"/>
        <v>0</v>
      </c>
      <c r="DY458">
        <f>COUNTIF('résultats bruts'!BZ458, 1 ) + COUNTIF('résultats bruts'!CX458,1)</f>
        <v>0</v>
      </c>
      <c r="DZ458">
        <f t="shared" si="1006"/>
        <v>0</v>
      </c>
      <c r="EA458">
        <f t="shared" si="1007"/>
        <v>0</v>
      </c>
      <c r="EB458">
        <f t="shared" si="1008"/>
        <v>0</v>
      </c>
      <c r="EC458">
        <f>COUNTIF('résultats bruts'!CE458, 1 ) + COUNTIF('résultats bruts'!CZ458,1)</f>
        <v>0</v>
      </c>
      <c r="ED458">
        <f t="shared" si="1009"/>
        <v>0</v>
      </c>
      <c r="EE458">
        <f>COUNTIF('résultats bruts'!CD458, 1 ) + COUNTIF('résultats bruts'!DC458,1)</f>
        <v>0</v>
      </c>
      <c r="EF458">
        <f t="shared" si="1010"/>
        <v>0</v>
      </c>
      <c r="EG458">
        <f>COUNTIF('résultats bruts'!CC458, 1 ) + COUNTIF('résultats bruts'!CT458,1)</f>
        <v>0</v>
      </c>
      <c r="EH458">
        <f t="shared" si="1011"/>
        <v>0</v>
      </c>
      <c r="EI458">
        <f>COUNTIF('résultats bruts'!CF458, 1 ) + COUNTIF('résultats bruts'!CW458,1)</f>
        <v>0</v>
      </c>
      <c r="EJ458">
        <f t="shared" si="1012"/>
        <v>0</v>
      </c>
      <c r="EK458">
        <f t="shared" si="1013"/>
        <v>0</v>
      </c>
      <c r="EL458">
        <f t="shared" si="1014"/>
        <v>0</v>
      </c>
      <c r="EM458">
        <f>COUNTIF('résultats bruts'!CJ458, 1 ) + COUNTIF('résultats bruts'!CY458,1)</f>
        <v>0</v>
      </c>
      <c r="EN458">
        <f t="shared" si="1015"/>
        <v>0</v>
      </c>
      <c r="EO458">
        <f>COUNTIF('résultats bruts'!CI458, 1 ) + COUNTIF('résultats bruts'!DB458,1)</f>
        <v>0</v>
      </c>
      <c r="EP458">
        <f t="shared" si="1016"/>
        <v>0</v>
      </c>
      <c r="EQ458">
        <f>COUNTIF('résultats bruts'!CG458, 1 ) + COUNTIF('résultats bruts'!CS458,1)</f>
        <v>0</v>
      </c>
      <c r="ER458">
        <f t="shared" si="1017"/>
        <v>0</v>
      </c>
      <c r="ES458">
        <f>COUNTIF('résultats bruts'!CH458, 1 ) + COUNTIF('résultats bruts'!CV458,1)</f>
        <v>0</v>
      </c>
      <c r="ET458">
        <f t="shared" si="1018"/>
        <v>0</v>
      </c>
      <c r="EU458">
        <f t="shared" si="1019"/>
        <v>0</v>
      </c>
      <c r="EV458">
        <f t="shared" si="1020"/>
        <v>0</v>
      </c>
      <c r="EW458">
        <f t="shared" si="1021"/>
        <v>0</v>
      </c>
      <c r="EX458">
        <f t="shared" si="1022"/>
        <v>0</v>
      </c>
      <c r="EY458">
        <f t="shared" si="1023"/>
        <v>0</v>
      </c>
      <c r="EZ458">
        <f t="shared" si="1024"/>
        <v>0</v>
      </c>
      <c r="FA458">
        <f t="shared" si="1025"/>
        <v>0</v>
      </c>
      <c r="FB458">
        <f t="shared" si="1026"/>
        <v>0</v>
      </c>
      <c r="FC458">
        <f t="shared" si="1027"/>
        <v>0</v>
      </c>
      <c r="FD458">
        <f t="shared" si="1028"/>
        <v>0</v>
      </c>
      <c r="FE458">
        <f>COUNTIF('résultats bruts'!DD458,0)</f>
        <v>1</v>
      </c>
      <c r="FF458">
        <f t="shared" si="1029"/>
        <v>0</v>
      </c>
      <c r="FG458">
        <f t="shared" si="1030"/>
        <v>0</v>
      </c>
      <c r="FH458">
        <f>COUNTIF('résultats bruts'!DN458,1)</f>
        <v>0</v>
      </c>
      <c r="FI458">
        <f>COUNTIF('résultats bruts'!DO458,1)</f>
        <v>0</v>
      </c>
      <c r="FJ458">
        <f>COUNTIF('résultats bruts'!DP458,1)</f>
        <v>0</v>
      </c>
      <c r="FK458">
        <f>COUNTIF('résultats bruts'!O458,1) + COUNTIF('résultats bruts'!AT458,1)</f>
        <v>0</v>
      </c>
      <c r="FL458">
        <f>COUNTIF('résultats bruts'!P458,1) + COUNTIF('résultats bruts'!AX458,1)</f>
        <v>0</v>
      </c>
      <c r="FM458">
        <f t="shared" si="1031"/>
        <v>0</v>
      </c>
      <c r="FN458">
        <f t="shared" si="1032"/>
        <v>0</v>
      </c>
      <c r="FO458">
        <f>COUNTIF('résultats bruts'!Q458,1) + COUNTIF('résultats bruts'!AV458,1)</f>
        <v>0</v>
      </c>
      <c r="FP458">
        <f>COUNTIF('résultats bruts'!R458,1) + COUNTIF('résultats bruts'!BA458,1)</f>
        <v>0</v>
      </c>
      <c r="FQ458">
        <f t="shared" si="1033"/>
        <v>0</v>
      </c>
      <c r="FR458">
        <f t="shared" si="1034"/>
        <v>0</v>
      </c>
      <c r="FS458">
        <f>COUNTIF('résultats bruts'!S458,1) + COUNTIF('résultats bruts'!AZ458,1)</f>
        <v>0</v>
      </c>
      <c r="FT458">
        <f>COUNTIF('résultats bruts'!T458,1) + COUNTIF('résultats bruts'!AW458,1)</f>
        <v>0</v>
      </c>
      <c r="FU458">
        <f t="shared" si="1035"/>
        <v>0</v>
      </c>
      <c r="FV458">
        <f t="shared" si="1036"/>
        <v>0</v>
      </c>
      <c r="FW458">
        <f>COUNTIF('résultats bruts'!U458,1) + COUNTIF('résultats bruts'!AY458,1)</f>
        <v>0</v>
      </c>
      <c r="FX458">
        <f>COUNTIF('résultats bruts'!V458,1) + COUNTIF('résultats bruts'!AU458,1)</f>
        <v>0</v>
      </c>
      <c r="FY458">
        <f t="shared" si="1037"/>
        <v>0</v>
      </c>
      <c r="FZ458">
        <f t="shared" si="1038"/>
        <v>0</v>
      </c>
      <c r="GA458">
        <f t="shared" si="1039"/>
        <v>0</v>
      </c>
      <c r="GB458">
        <f t="shared" si="1040"/>
        <v>0</v>
      </c>
      <c r="GC458">
        <f t="shared" si="1041"/>
        <v>0</v>
      </c>
      <c r="GD458">
        <f t="shared" si="1042"/>
        <v>0</v>
      </c>
      <c r="GE458">
        <f>COUNTIF('résultats bruts'!AT458:BA458,"0A")+ COUNTIF('résultats bruts'!BM458,"0A")</f>
        <v>0</v>
      </c>
      <c r="GF458">
        <f t="shared" si="1043"/>
        <v>0</v>
      </c>
      <c r="GG458">
        <f>COUNTIF('résultats bruts'!BL458,1)</f>
        <v>0</v>
      </c>
      <c r="GH458">
        <f>COUNTIF('résultats bruts'!BM458,1)</f>
        <v>0</v>
      </c>
      <c r="GI458">
        <f>COUNTIF('résultats bruts'!AV458,1)</f>
        <v>0</v>
      </c>
      <c r="GJ458">
        <f>COUNTIF('résultats bruts'!BN458,1)</f>
        <v>0</v>
      </c>
      <c r="GK458">
        <f t="shared" si="1044"/>
        <v>0</v>
      </c>
      <c r="GL458">
        <f t="shared" si="1045"/>
        <v>0</v>
      </c>
      <c r="GM458">
        <f>COUNTIF('résultats bruts'!CQ458, 1) + COUNTIF('résultats bruts'!DF458,1)</f>
        <v>0</v>
      </c>
      <c r="GN458">
        <f t="shared" si="1046"/>
        <v>0</v>
      </c>
      <c r="GO458">
        <f>COUNTIF('résultats bruts'!CP458, 1) + COUNTIF('résultats bruts'!DG458,1)</f>
        <v>0</v>
      </c>
      <c r="GP458">
        <f t="shared" si="1047"/>
        <v>0</v>
      </c>
      <c r="GQ458">
        <f>COUNTIF('résultats bruts'!CR458, 1) + COUNTIF('résultats bruts'!DH458,1)</f>
        <v>0</v>
      </c>
      <c r="GR458">
        <f t="shared" si="1048"/>
        <v>0</v>
      </c>
      <c r="GS458">
        <f>COUNTIF('résultats bruts'!BU458:BX458,1)</f>
        <v>0</v>
      </c>
      <c r="GT458">
        <f t="shared" si="1049"/>
        <v>0</v>
      </c>
      <c r="GU458">
        <f>COUNTIF('résultats bruts'!DQ458:DT458,1)</f>
        <v>0</v>
      </c>
      <c r="GV458">
        <f t="shared" si="1050"/>
        <v>0</v>
      </c>
      <c r="GW458">
        <f t="shared" si="1051"/>
        <v>0</v>
      </c>
      <c r="GX458">
        <f t="shared" si="1052"/>
        <v>0</v>
      </c>
      <c r="GY458">
        <f>COUNTIF('résultats bruts'!DF458:DH458,"0A")</f>
        <v>0</v>
      </c>
      <c r="GZ458">
        <f t="shared" si="1053"/>
        <v>0</v>
      </c>
      <c r="HA458">
        <f t="shared" si="1054"/>
        <v>0</v>
      </c>
      <c r="HB458">
        <f t="shared" si="1055"/>
        <v>0</v>
      </c>
    </row>
    <row r="459" spans="1:210" ht="15.75" x14ac:dyDescent="0.25">
      <c r="A459">
        <f>'résultats bruts'!A459</f>
        <v>0</v>
      </c>
      <c r="B459">
        <f>'résultats bruts'!B459</f>
        <v>0</v>
      </c>
      <c r="C459">
        <f>'résultats bruts'!C459</f>
        <v>0</v>
      </c>
      <c r="D459">
        <f>'résultats bruts'!D459</f>
        <v>0</v>
      </c>
      <c r="E459">
        <f>'résultats bruts'!E459</f>
        <v>0</v>
      </c>
      <c r="F459">
        <f>'résultats bruts'!F459</f>
        <v>457</v>
      </c>
      <c r="G459">
        <f>'résultats bruts'!G459</f>
        <v>0</v>
      </c>
      <c r="H459">
        <f>COUNTIF('résultats bruts'!BO459,1)</f>
        <v>0</v>
      </c>
      <c r="I459">
        <f>COUNTIF('résultats bruts'!BQ459,1)</f>
        <v>0</v>
      </c>
      <c r="J459">
        <f>COUNTIF('résultats bruts'!BS459,1)</f>
        <v>0</v>
      </c>
      <c r="K459">
        <f t="shared" si="924"/>
        <v>0</v>
      </c>
      <c r="L459">
        <f t="shared" si="925"/>
        <v>0</v>
      </c>
      <c r="M459">
        <f>COUNTIF('résultats bruts'!BP459,1)</f>
        <v>0</v>
      </c>
      <c r="N459">
        <f>COUNTIF('résultats bruts'!BR459,1)</f>
        <v>0</v>
      </c>
      <c r="O459">
        <f>COUNTIF('résultats bruts'!BT459,1)</f>
        <v>0</v>
      </c>
      <c r="P459">
        <f t="shared" si="926"/>
        <v>0</v>
      </c>
      <c r="Q459">
        <f t="shared" si="927"/>
        <v>0</v>
      </c>
      <c r="R459">
        <f>COUNTIF('résultats bruts'!H459,1)</f>
        <v>0</v>
      </c>
      <c r="S459">
        <f>COUNTIF('résultats bruts'!I459,1)</f>
        <v>0</v>
      </c>
      <c r="T459">
        <f>COUNTIF('résultats bruts'!J459,1)</f>
        <v>0</v>
      </c>
      <c r="U459">
        <f t="shared" si="928"/>
        <v>0</v>
      </c>
      <c r="V459">
        <f t="shared" si="929"/>
        <v>0</v>
      </c>
      <c r="W459">
        <f t="shared" si="930"/>
        <v>0</v>
      </c>
      <c r="X459">
        <f t="shared" si="931"/>
        <v>0</v>
      </c>
      <c r="Y459">
        <f>COUNTIF('résultats bruts'!AH459:AK459,1)</f>
        <v>0</v>
      </c>
      <c r="Z459">
        <f t="shared" si="932"/>
        <v>0</v>
      </c>
      <c r="AA459">
        <f>COUNTIF('résultats bruts'!AL459:AO459,1)</f>
        <v>0</v>
      </c>
      <c r="AB459">
        <f t="shared" si="933"/>
        <v>0</v>
      </c>
      <c r="AC459">
        <f>COUNTIF('résultats bruts'!AP459:AS459,1)</f>
        <v>0</v>
      </c>
      <c r="AD459">
        <f t="shared" si="934"/>
        <v>0</v>
      </c>
      <c r="AE459">
        <f t="shared" si="935"/>
        <v>0</v>
      </c>
      <c r="AF459">
        <f t="shared" si="936"/>
        <v>0</v>
      </c>
      <c r="AG459">
        <f>COUNTIF('résultats bruts'!BF459,1) + COUNTIF('résultats bruts'!BI459,1)</f>
        <v>0</v>
      </c>
      <c r="AH459">
        <f t="shared" si="937"/>
        <v>0</v>
      </c>
      <c r="AI459">
        <f>COUNTIF('résultats bruts'!AA459:AC459,1)</f>
        <v>0</v>
      </c>
      <c r="AJ459">
        <f t="shared" si="938"/>
        <v>0</v>
      </c>
      <c r="AK459">
        <f t="shared" si="939"/>
        <v>0</v>
      </c>
      <c r="AL459">
        <f t="shared" si="940"/>
        <v>0</v>
      </c>
      <c r="AM459">
        <f t="shared" si="941"/>
        <v>0</v>
      </c>
      <c r="AN459">
        <f t="shared" si="942"/>
        <v>0</v>
      </c>
      <c r="AO459">
        <f t="shared" si="943"/>
        <v>0</v>
      </c>
      <c r="AP459">
        <f t="shared" si="944"/>
        <v>0</v>
      </c>
      <c r="AQ459">
        <f>COUNTIF('résultats bruts'!AH459,0)+COUNTIF('résultats bruts'!AN459,0)+COUNTIF('résultats bruts'!AS459,0) + COUNTIF('résultats bruts'!AA459:AC459,"0A")+COUNTIF('résultats bruts'!BF459,"0A")+COUNTIF('résultats bruts'!BI459,"0A")</f>
        <v>3</v>
      </c>
      <c r="AR459">
        <f t="shared" si="945"/>
        <v>0.42857142857142855</v>
      </c>
      <c r="AS459">
        <f t="shared" si="946"/>
        <v>0</v>
      </c>
      <c r="AT459">
        <f t="shared" si="947"/>
        <v>0</v>
      </c>
      <c r="AU459">
        <f>COUNTIF('résultats bruts'!M459,1)</f>
        <v>0</v>
      </c>
      <c r="AV459">
        <f>COUNTIF('résultats bruts'!K459,1)</f>
        <v>0</v>
      </c>
      <c r="AW459">
        <f t="shared" si="948"/>
        <v>0</v>
      </c>
      <c r="AX459">
        <f t="shared" si="949"/>
        <v>0</v>
      </c>
      <c r="AY459">
        <f>COUNTIF('résultats bruts'!L459,1)</f>
        <v>0</v>
      </c>
      <c r="AZ459">
        <f>COUNTIF('résultats bruts'!N459,1)</f>
        <v>0</v>
      </c>
      <c r="BA459">
        <f t="shared" si="950"/>
        <v>0</v>
      </c>
      <c r="BB459">
        <f t="shared" si="951"/>
        <v>0</v>
      </c>
      <c r="BC459">
        <f t="shared" si="952"/>
        <v>0</v>
      </c>
      <c r="BD459">
        <f t="shared" si="953"/>
        <v>0</v>
      </c>
      <c r="BE459">
        <f>COUNTIF('résultats bruts'!AG459,1)</f>
        <v>0</v>
      </c>
      <c r="BF459">
        <f>COUNTIF('résultats bruts'!AF459,1)</f>
        <v>0</v>
      </c>
      <c r="BG459">
        <f t="shared" si="954"/>
        <v>0</v>
      </c>
      <c r="BH459">
        <f t="shared" si="955"/>
        <v>0</v>
      </c>
      <c r="BI459">
        <f>COUNTIF('résultats bruts'!AD459,1)</f>
        <v>0</v>
      </c>
      <c r="BJ459">
        <f>COUNTIF('résultats bruts'!AE459,1)</f>
        <v>0</v>
      </c>
      <c r="BK459">
        <f t="shared" si="956"/>
        <v>0</v>
      </c>
      <c r="BL459">
        <f t="shared" si="957"/>
        <v>0</v>
      </c>
      <c r="BM459">
        <f t="shared" si="958"/>
        <v>0</v>
      </c>
      <c r="BN459">
        <f t="shared" si="959"/>
        <v>0</v>
      </c>
      <c r="BO459">
        <f t="shared" si="960"/>
        <v>0</v>
      </c>
      <c r="BP459">
        <f t="shared" si="961"/>
        <v>0</v>
      </c>
      <c r="BQ459">
        <f t="shared" si="962"/>
        <v>0</v>
      </c>
      <c r="BR459">
        <f t="shared" si="963"/>
        <v>0</v>
      </c>
      <c r="BS459">
        <f t="shared" si="964"/>
        <v>0</v>
      </c>
      <c r="BT459">
        <f t="shared" si="965"/>
        <v>0</v>
      </c>
      <c r="BU459">
        <f t="shared" si="966"/>
        <v>0</v>
      </c>
      <c r="BV459">
        <f t="shared" si="967"/>
        <v>0</v>
      </c>
      <c r="BW459">
        <f t="shared" si="968"/>
        <v>0</v>
      </c>
      <c r="BX459">
        <f t="shared" si="969"/>
        <v>0</v>
      </c>
      <c r="BY459">
        <f t="shared" si="970"/>
        <v>0</v>
      </c>
      <c r="BZ459">
        <f t="shared" si="971"/>
        <v>0</v>
      </c>
      <c r="CA459">
        <f t="shared" si="972"/>
        <v>0</v>
      </c>
      <c r="CB459">
        <f t="shared" si="973"/>
        <v>0</v>
      </c>
      <c r="CC459">
        <f t="shared" si="974"/>
        <v>0</v>
      </c>
      <c r="CD459">
        <f t="shared" si="975"/>
        <v>0</v>
      </c>
      <c r="CE459">
        <f t="shared" si="976"/>
        <v>0</v>
      </c>
      <c r="CF459">
        <f t="shared" si="977"/>
        <v>0</v>
      </c>
      <c r="CG459">
        <f>COUNTIF('résultats bruts'!CL459, 1) + COUNTIF('résultats bruts'!DI459,1)</f>
        <v>0</v>
      </c>
      <c r="CH459">
        <f t="shared" si="978"/>
        <v>0</v>
      </c>
      <c r="CI459">
        <f>COUNTIF('résultats bruts'!CK459, 1) + COUNTIF('résultats bruts'!DJ459,1)</f>
        <v>0</v>
      </c>
      <c r="CJ459">
        <f t="shared" si="979"/>
        <v>0</v>
      </c>
      <c r="CK459">
        <f>COUNTIF('résultats bruts'!CN459, 1) + COUNTIF('résultats bruts'!DK459,1)</f>
        <v>0</v>
      </c>
      <c r="CL459">
        <f t="shared" si="980"/>
        <v>0</v>
      </c>
      <c r="CM459">
        <f>COUNTIF('résultats bruts'!CO459, 1) + COUNTIF('résultats bruts'!DM459,1)</f>
        <v>0</v>
      </c>
      <c r="CN459">
        <f t="shared" si="981"/>
        <v>0</v>
      </c>
      <c r="CO459">
        <f>COUNTIF('résultats bruts'!DL459, "0A") + COUNTIF('résultats bruts'!CM459,0)</f>
        <v>1</v>
      </c>
      <c r="CP459">
        <f t="shared" si="982"/>
        <v>0.5</v>
      </c>
      <c r="CQ459">
        <f t="shared" si="983"/>
        <v>0</v>
      </c>
      <c r="CR459">
        <f t="shared" si="984"/>
        <v>0</v>
      </c>
      <c r="CS459">
        <f>COUNTIF('résultats bruts'!BB459,1)</f>
        <v>0</v>
      </c>
      <c r="CT459">
        <f>COUNTIF('résultats bruts'!W459,1)</f>
        <v>0</v>
      </c>
      <c r="CU459">
        <f t="shared" si="985"/>
        <v>0</v>
      </c>
      <c r="CV459">
        <f t="shared" si="986"/>
        <v>0</v>
      </c>
      <c r="CW459">
        <f>COUNTIF('résultats bruts'!BC459,1)</f>
        <v>0</v>
      </c>
      <c r="CX459">
        <f>COUNTIF('résultats bruts'!X459,1)</f>
        <v>0</v>
      </c>
      <c r="CY459">
        <f t="shared" si="987"/>
        <v>0</v>
      </c>
      <c r="CZ459">
        <f t="shared" si="988"/>
        <v>0</v>
      </c>
      <c r="DA459">
        <f t="shared" si="989"/>
        <v>0</v>
      </c>
      <c r="DB459">
        <f t="shared" si="990"/>
        <v>0</v>
      </c>
      <c r="DC459">
        <f>COUNTIF('résultats bruts'!BD459,1)</f>
        <v>0</v>
      </c>
      <c r="DD459">
        <f>COUNTIF('résultats bruts'!Y459,1)</f>
        <v>0</v>
      </c>
      <c r="DE459">
        <f t="shared" si="991"/>
        <v>0</v>
      </c>
      <c r="DF459">
        <f t="shared" si="992"/>
        <v>0</v>
      </c>
      <c r="DG459">
        <f>COUNTIF('résultats bruts'!BE459,1)</f>
        <v>0</v>
      </c>
      <c r="DH459">
        <f>COUNTIF('résultats bruts'!Z459,1)</f>
        <v>0</v>
      </c>
      <c r="DI459">
        <f t="shared" si="993"/>
        <v>0</v>
      </c>
      <c r="DJ459">
        <f t="shared" si="994"/>
        <v>0</v>
      </c>
      <c r="DK459">
        <f t="shared" si="995"/>
        <v>0</v>
      </c>
      <c r="DL459">
        <f t="shared" si="996"/>
        <v>0</v>
      </c>
      <c r="DM459">
        <f t="shared" si="997"/>
        <v>0</v>
      </c>
      <c r="DN459">
        <f t="shared" si="998"/>
        <v>0</v>
      </c>
      <c r="DO459">
        <f t="shared" si="999"/>
        <v>0</v>
      </c>
      <c r="DP459">
        <f t="shared" si="1000"/>
        <v>0</v>
      </c>
      <c r="DQ459">
        <f t="shared" si="1001"/>
        <v>0</v>
      </c>
      <c r="DR459">
        <f t="shared" si="1002"/>
        <v>0</v>
      </c>
      <c r="DS459">
        <f>COUNTIF('résultats bruts'!BY459, 1 ) + COUNTIF('résultats bruts'!DA459,1)</f>
        <v>0</v>
      </c>
      <c r="DT459">
        <f t="shared" si="1003"/>
        <v>0</v>
      </c>
      <c r="DU459">
        <f>COUNTIF('résultats bruts'!CA459, 1 ) + COUNTIF('résultats bruts'!DE459,1)</f>
        <v>0</v>
      </c>
      <c r="DV459">
        <f t="shared" si="1004"/>
        <v>0</v>
      </c>
      <c r="DW459">
        <f>COUNTIF('résultats bruts'!CB459, 1 ) + COUNTIF('résultats bruts'!CU459,1)</f>
        <v>0</v>
      </c>
      <c r="DX459">
        <f t="shared" si="1005"/>
        <v>0</v>
      </c>
      <c r="DY459">
        <f>COUNTIF('résultats bruts'!BZ459, 1 ) + COUNTIF('résultats bruts'!CX459,1)</f>
        <v>0</v>
      </c>
      <c r="DZ459">
        <f t="shared" si="1006"/>
        <v>0</v>
      </c>
      <c r="EA459">
        <f t="shared" si="1007"/>
        <v>0</v>
      </c>
      <c r="EB459">
        <f t="shared" si="1008"/>
        <v>0</v>
      </c>
      <c r="EC459">
        <f>COUNTIF('résultats bruts'!CE459, 1 ) + COUNTIF('résultats bruts'!CZ459,1)</f>
        <v>0</v>
      </c>
      <c r="ED459">
        <f t="shared" si="1009"/>
        <v>0</v>
      </c>
      <c r="EE459">
        <f>COUNTIF('résultats bruts'!CD459, 1 ) + COUNTIF('résultats bruts'!DC459,1)</f>
        <v>0</v>
      </c>
      <c r="EF459">
        <f t="shared" si="1010"/>
        <v>0</v>
      </c>
      <c r="EG459">
        <f>COUNTIF('résultats bruts'!CC459, 1 ) + COUNTIF('résultats bruts'!CT459,1)</f>
        <v>0</v>
      </c>
      <c r="EH459">
        <f t="shared" si="1011"/>
        <v>0</v>
      </c>
      <c r="EI459">
        <f>COUNTIF('résultats bruts'!CF459, 1 ) + COUNTIF('résultats bruts'!CW459,1)</f>
        <v>0</v>
      </c>
      <c r="EJ459">
        <f t="shared" si="1012"/>
        <v>0</v>
      </c>
      <c r="EK459">
        <f t="shared" si="1013"/>
        <v>0</v>
      </c>
      <c r="EL459">
        <f t="shared" si="1014"/>
        <v>0</v>
      </c>
      <c r="EM459">
        <f>COUNTIF('résultats bruts'!CJ459, 1 ) + COUNTIF('résultats bruts'!CY459,1)</f>
        <v>0</v>
      </c>
      <c r="EN459">
        <f t="shared" si="1015"/>
        <v>0</v>
      </c>
      <c r="EO459">
        <f>COUNTIF('résultats bruts'!CI459, 1 ) + COUNTIF('résultats bruts'!DB459,1)</f>
        <v>0</v>
      </c>
      <c r="EP459">
        <f t="shared" si="1016"/>
        <v>0</v>
      </c>
      <c r="EQ459">
        <f>COUNTIF('résultats bruts'!CG459, 1 ) + COUNTIF('résultats bruts'!CS459,1)</f>
        <v>0</v>
      </c>
      <c r="ER459">
        <f t="shared" si="1017"/>
        <v>0</v>
      </c>
      <c r="ES459">
        <f>COUNTIF('résultats bruts'!CH459, 1 ) + COUNTIF('résultats bruts'!CV459,1)</f>
        <v>0</v>
      </c>
      <c r="ET459">
        <f t="shared" si="1018"/>
        <v>0</v>
      </c>
      <c r="EU459">
        <f t="shared" si="1019"/>
        <v>0</v>
      </c>
      <c r="EV459">
        <f t="shared" si="1020"/>
        <v>0</v>
      </c>
      <c r="EW459">
        <f t="shared" si="1021"/>
        <v>0</v>
      </c>
      <c r="EX459">
        <f t="shared" si="1022"/>
        <v>0</v>
      </c>
      <c r="EY459">
        <f t="shared" si="1023"/>
        <v>0</v>
      </c>
      <c r="EZ459">
        <f t="shared" si="1024"/>
        <v>0</v>
      </c>
      <c r="FA459">
        <f t="shared" si="1025"/>
        <v>0</v>
      </c>
      <c r="FB459">
        <f t="shared" si="1026"/>
        <v>0</v>
      </c>
      <c r="FC459">
        <f t="shared" si="1027"/>
        <v>0</v>
      </c>
      <c r="FD459">
        <f t="shared" si="1028"/>
        <v>0</v>
      </c>
      <c r="FE459">
        <f>COUNTIF('résultats bruts'!DD459,0)</f>
        <v>1</v>
      </c>
      <c r="FF459">
        <f t="shared" si="1029"/>
        <v>0</v>
      </c>
      <c r="FG459">
        <f t="shared" si="1030"/>
        <v>0</v>
      </c>
      <c r="FH459">
        <f>COUNTIF('résultats bruts'!DN459,1)</f>
        <v>0</v>
      </c>
      <c r="FI459">
        <f>COUNTIF('résultats bruts'!DO459,1)</f>
        <v>0</v>
      </c>
      <c r="FJ459">
        <f>COUNTIF('résultats bruts'!DP459,1)</f>
        <v>0</v>
      </c>
      <c r="FK459">
        <f>COUNTIF('résultats bruts'!O459,1) + COUNTIF('résultats bruts'!AT459,1)</f>
        <v>0</v>
      </c>
      <c r="FL459">
        <f>COUNTIF('résultats bruts'!P459,1) + COUNTIF('résultats bruts'!AX459,1)</f>
        <v>0</v>
      </c>
      <c r="FM459">
        <f t="shared" si="1031"/>
        <v>0</v>
      </c>
      <c r="FN459">
        <f t="shared" si="1032"/>
        <v>0</v>
      </c>
      <c r="FO459">
        <f>COUNTIF('résultats bruts'!Q459,1) + COUNTIF('résultats bruts'!AV459,1)</f>
        <v>0</v>
      </c>
      <c r="FP459">
        <f>COUNTIF('résultats bruts'!R459,1) + COUNTIF('résultats bruts'!BA459,1)</f>
        <v>0</v>
      </c>
      <c r="FQ459">
        <f t="shared" si="1033"/>
        <v>0</v>
      </c>
      <c r="FR459">
        <f t="shared" si="1034"/>
        <v>0</v>
      </c>
      <c r="FS459">
        <f>COUNTIF('résultats bruts'!S459,1) + COUNTIF('résultats bruts'!AZ459,1)</f>
        <v>0</v>
      </c>
      <c r="FT459">
        <f>COUNTIF('résultats bruts'!T459,1) + COUNTIF('résultats bruts'!AW459,1)</f>
        <v>0</v>
      </c>
      <c r="FU459">
        <f t="shared" si="1035"/>
        <v>0</v>
      </c>
      <c r="FV459">
        <f t="shared" si="1036"/>
        <v>0</v>
      </c>
      <c r="FW459">
        <f>COUNTIF('résultats bruts'!U459,1) + COUNTIF('résultats bruts'!AY459,1)</f>
        <v>0</v>
      </c>
      <c r="FX459">
        <f>COUNTIF('résultats bruts'!V459,1) + COUNTIF('résultats bruts'!AU459,1)</f>
        <v>0</v>
      </c>
      <c r="FY459">
        <f t="shared" si="1037"/>
        <v>0</v>
      </c>
      <c r="FZ459">
        <f t="shared" si="1038"/>
        <v>0</v>
      </c>
      <c r="GA459">
        <f t="shared" si="1039"/>
        <v>0</v>
      </c>
      <c r="GB459">
        <f t="shared" si="1040"/>
        <v>0</v>
      </c>
      <c r="GC459">
        <f t="shared" si="1041"/>
        <v>0</v>
      </c>
      <c r="GD459">
        <f t="shared" si="1042"/>
        <v>0</v>
      </c>
      <c r="GE459">
        <f>COUNTIF('résultats bruts'!AT459:BA459,"0A")+ COUNTIF('résultats bruts'!BM459,"0A")</f>
        <v>0</v>
      </c>
      <c r="GF459">
        <f t="shared" si="1043"/>
        <v>0</v>
      </c>
      <c r="GG459">
        <f>COUNTIF('résultats bruts'!BL459,1)</f>
        <v>0</v>
      </c>
      <c r="GH459">
        <f>COUNTIF('résultats bruts'!BM459,1)</f>
        <v>0</v>
      </c>
      <c r="GI459">
        <f>COUNTIF('résultats bruts'!AV459,1)</f>
        <v>0</v>
      </c>
      <c r="GJ459">
        <f>COUNTIF('résultats bruts'!BN459,1)</f>
        <v>0</v>
      </c>
      <c r="GK459">
        <f t="shared" si="1044"/>
        <v>0</v>
      </c>
      <c r="GL459">
        <f t="shared" si="1045"/>
        <v>0</v>
      </c>
      <c r="GM459">
        <f>COUNTIF('résultats bruts'!CQ459, 1) + COUNTIF('résultats bruts'!DF459,1)</f>
        <v>0</v>
      </c>
      <c r="GN459">
        <f t="shared" si="1046"/>
        <v>0</v>
      </c>
      <c r="GO459">
        <f>COUNTIF('résultats bruts'!CP459, 1) + COUNTIF('résultats bruts'!DG459,1)</f>
        <v>0</v>
      </c>
      <c r="GP459">
        <f t="shared" si="1047"/>
        <v>0</v>
      </c>
      <c r="GQ459">
        <f>COUNTIF('résultats bruts'!CR459, 1) + COUNTIF('résultats bruts'!DH459,1)</f>
        <v>0</v>
      </c>
      <c r="GR459">
        <f t="shared" si="1048"/>
        <v>0</v>
      </c>
      <c r="GS459">
        <f>COUNTIF('résultats bruts'!BU459:BX459,1)</f>
        <v>0</v>
      </c>
      <c r="GT459">
        <f t="shared" si="1049"/>
        <v>0</v>
      </c>
      <c r="GU459">
        <f>COUNTIF('résultats bruts'!DQ459:DT459,1)</f>
        <v>0</v>
      </c>
      <c r="GV459">
        <f t="shared" si="1050"/>
        <v>0</v>
      </c>
      <c r="GW459">
        <f t="shared" si="1051"/>
        <v>0</v>
      </c>
      <c r="GX459">
        <f t="shared" si="1052"/>
        <v>0</v>
      </c>
      <c r="GY459">
        <f>COUNTIF('résultats bruts'!DF459:DH459,"0A")</f>
        <v>0</v>
      </c>
      <c r="GZ459">
        <f t="shared" si="1053"/>
        <v>0</v>
      </c>
      <c r="HA459">
        <f t="shared" si="1054"/>
        <v>0</v>
      </c>
      <c r="HB459">
        <f t="shared" si="1055"/>
        <v>0</v>
      </c>
    </row>
    <row r="460" spans="1:210" ht="15.75" x14ac:dyDescent="0.25">
      <c r="A460">
        <f>'résultats bruts'!A460</f>
        <v>0</v>
      </c>
      <c r="B460">
        <f>'résultats bruts'!B460</f>
        <v>0</v>
      </c>
      <c r="C460">
        <f>'résultats bruts'!C460</f>
        <v>0</v>
      </c>
      <c r="D460">
        <f>'résultats bruts'!D460</f>
        <v>0</v>
      </c>
      <c r="E460">
        <f>'résultats bruts'!E460</f>
        <v>0</v>
      </c>
      <c r="F460">
        <f>'résultats bruts'!F460</f>
        <v>458</v>
      </c>
      <c r="G460">
        <f>'résultats bruts'!G460</f>
        <v>0</v>
      </c>
      <c r="H460">
        <f>COUNTIF('résultats bruts'!BO460,1)</f>
        <v>0</v>
      </c>
      <c r="I460">
        <f>COUNTIF('résultats bruts'!BQ460,1)</f>
        <v>0</v>
      </c>
      <c r="J460">
        <f>COUNTIF('résultats bruts'!BS460,1)</f>
        <v>0</v>
      </c>
      <c r="K460">
        <f t="shared" si="924"/>
        <v>0</v>
      </c>
      <c r="L460">
        <f t="shared" si="925"/>
        <v>0</v>
      </c>
      <c r="M460">
        <f>COUNTIF('résultats bruts'!BP460,1)</f>
        <v>0</v>
      </c>
      <c r="N460">
        <f>COUNTIF('résultats bruts'!BR460,1)</f>
        <v>0</v>
      </c>
      <c r="O460">
        <f>COUNTIF('résultats bruts'!BT460,1)</f>
        <v>0</v>
      </c>
      <c r="P460">
        <f t="shared" si="926"/>
        <v>0</v>
      </c>
      <c r="Q460">
        <f t="shared" si="927"/>
        <v>0</v>
      </c>
      <c r="R460">
        <f>COUNTIF('résultats bruts'!H460,1)</f>
        <v>0</v>
      </c>
      <c r="S460">
        <f>COUNTIF('résultats bruts'!I460,1)</f>
        <v>0</v>
      </c>
      <c r="T460">
        <f>COUNTIF('résultats bruts'!J460,1)</f>
        <v>0</v>
      </c>
      <c r="U460">
        <f t="shared" si="928"/>
        <v>0</v>
      </c>
      <c r="V460">
        <f t="shared" si="929"/>
        <v>0</v>
      </c>
      <c r="W460">
        <f t="shared" si="930"/>
        <v>0</v>
      </c>
      <c r="X460">
        <f t="shared" si="931"/>
        <v>0</v>
      </c>
      <c r="Y460">
        <f>COUNTIF('résultats bruts'!AH460:AK460,1)</f>
        <v>0</v>
      </c>
      <c r="Z460">
        <f t="shared" si="932"/>
        <v>0</v>
      </c>
      <c r="AA460">
        <f>COUNTIF('résultats bruts'!AL460:AO460,1)</f>
        <v>0</v>
      </c>
      <c r="AB460">
        <f t="shared" si="933"/>
        <v>0</v>
      </c>
      <c r="AC460">
        <f>COUNTIF('résultats bruts'!AP460:AS460,1)</f>
        <v>0</v>
      </c>
      <c r="AD460">
        <f t="shared" si="934"/>
        <v>0</v>
      </c>
      <c r="AE460">
        <f t="shared" si="935"/>
        <v>0</v>
      </c>
      <c r="AF460">
        <f t="shared" si="936"/>
        <v>0</v>
      </c>
      <c r="AG460">
        <f>COUNTIF('résultats bruts'!BF460,1) + COUNTIF('résultats bruts'!BI460,1)</f>
        <v>0</v>
      </c>
      <c r="AH460">
        <f t="shared" si="937"/>
        <v>0</v>
      </c>
      <c r="AI460">
        <f>COUNTIF('résultats bruts'!AA460:AC460,1)</f>
        <v>0</v>
      </c>
      <c r="AJ460">
        <f t="shared" si="938"/>
        <v>0</v>
      </c>
      <c r="AK460">
        <f t="shared" si="939"/>
        <v>0</v>
      </c>
      <c r="AL460">
        <f t="shared" si="940"/>
        <v>0</v>
      </c>
      <c r="AM460">
        <f t="shared" si="941"/>
        <v>0</v>
      </c>
      <c r="AN460">
        <f t="shared" si="942"/>
        <v>0</v>
      </c>
      <c r="AO460">
        <f t="shared" si="943"/>
        <v>0</v>
      </c>
      <c r="AP460">
        <f t="shared" si="944"/>
        <v>0</v>
      </c>
      <c r="AQ460">
        <f>COUNTIF('résultats bruts'!AH460,0)+COUNTIF('résultats bruts'!AN460,0)+COUNTIF('résultats bruts'!AS460,0) + COUNTIF('résultats bruts'!AA460:AC460,"0A")+COUNTIF('résultats bruts'!BF460,"0A")+COUNTIF('résultats bruts'!BI460,"0A")</f>
        <v>3</v>
      </c>
      <c r="AR460">
        <f t="shared" si="945"/>
        <v>0.42857142857142855</v>
      </c>
      <c r="AS460">
        <f t="shared" si="946"/>
        <v>0</v>
      </c>
      <c r="AT460">
        <f t="shared" si="947"/>
        <v>0</v>
      </c>
      <c r="AU460">
        <f>COUNTIF('résultats bruts'!M460,1)</f>
        <v>0</v>
      </c>
      <c r="AV460">
        <f>COUNTIF('résultats bruts'!K460,1)</f>
        <v>0</v>
      </c>
      <c r="AW460">
        <f t="shared" si="948"/>
        <v>0</v>
      </c>
      <c r="AX460">
        <f t="shared" si="949"/>
        <v>0</v>
      </c>
      <c r="AY460">
        <f>COUNTIF('résultats bruts'!L460,1)</f>
        <v>0</v>
      </c>
      <c r="AZ460">
        <f>COUNTIF('résultats bruts'!N460,1)</f>
        <v>0</v>
      </c>
      <c r="BA460">
        <f t="shared" si="950"/>
        <v>0</v>
      </c>
      <c r="BB460">
        <f t="shared" si="951"/>
        <v>0</v>
      </c>
      <c r="BC460">
        <f t="shared" si="952"/>
        <v>0</v>
      </c>
      <c r="BD460">
        <f t="shared" si="953"/>
        <v>0</v>
      </c>
      <c r="BE460">
        <f>COUNTIF('résultats bruts'!AG460,1)</f>
        <v>0</v>
      </c>
      <c r="BF460">
        <f>COUNTIF('résultats bruts'!AF460,1)</f>
        <v>0</v>
      </c>
      <c r="BG460">
        <f t="shared" si="954"/>
        <v>0</v>
      </c>
      <c r="BH460">
        <f t="shared" si="955"/>
        <v>0</v>
      </c>
      <c r="BI460">
        <f>COUNTIF('résultats bruts'!AD460,1)</f>
        <v>0</v>
      </c>
      <c r="BJ460">
        <f>COUNTIF('résultats bruts'!AE460,1)</f>
        <v>0</v>
      </c>
      <c r="BK460">
        <f t="shared" si="956"/>
        <v>0</v>
      </c>
      <c r="BL460">
        <f t="shared" si="957"/>
        <v>0</v>
      </c>
      <c r="BM460">
        <f t="shared" si="958"/>
        <v>0</v>
      </c>
      <c r="BN460">
        <f t="shared" si="959"/>
        <v>0</v>
      </c>
      <c r="BO460">
        <f t="shared" si="960"/>
        <v>0</v>
      </c>
      <c r="BP460">
        <f t="shared" si="961"/>
        <v>0</v>
      </c>
      <c r="BQ460">
        <f t="shared" si="962"/>
        <v>0</v>
      </c>
      <c r="BR460">
        <f t="shared" si="963"/>
        <v>0</v>
      </c>
      <c r="BS460">
        <f t="shared" si="964"/>
        <v>0</v>
      </c>
      <c r="BT460">
        <f t="shared" si="965"/>
        <v>0</v>
      </c>
      <c r="BU460">
        <f t="shared" si="966"/>
        <v>0</v>
      </c>
      <c r="BV460">
        <f t="shared" si="967"/>
        <v>0</v>
      </c>
      <c r="BW460">
        <f t="shared" si="968"/>
        <v>0</v>
      </c>
      <c r="BX460">
        <f t="shared" si="969"/>
        <v>0</v>
      </c>
      <c r="BY460">
        <f t="shared" si="970"/>
        <v>0</v>
      </c>
      <c r="BZ460">
        <f t="shared" si="971"/>
        <v>0</v>
      </c>
      <c r="CA460">
        <f t="shared" si="972"/>
        <v>0</v>
      </c>
      <c r="CB460">
        <f t="shared" si="973"/>
        <v>0</v>
      </c>
      <c r="CC460">
        <f t="shared" si="974"/>
        <v>0</v>
      </c>
      <c r="CD460">
        <f t="shared" si="975"/>
        <v>0</v>
      </c>
      <c r="CE460">
        <f t="shared" si="976"/>
        <v>0</v>
      </c>
      <c r="CF460">
        <f t="shared" si="977"/>
        <v>0</v>
      </c>
      <c r="CG460">
        <f>COUNTIF('résultats bruts'!CL460, 1) + COUNTIF('résultats bruts'!DI460,1)</f>
        <v>0</v>
      </c>
      <c r="CH460">
        <f t="shared" si="978"/>
        <v>0</v>
      </c>
      <c r="CI460">
        <f>COUNTIF('résultats bruts'!CK460, 1) + COUNTIF('résultats bruts'!DJ460,1)</f>
        <v>0</v>
      </c>
      <c r="CJ460">
        <f t="shared" si="979"/>
        <v>0</v>
      </c>
      <c r="CK460">
        <f>COUNTIF('résultats bruts'!CN460, 1) + COUNTIF('résultats bruts'!DK460,1)</f>
        <v>0</v>
      </c>
      <c r="CL460">
        <f t="shared" si="980"/>
        <v>0</v>
      </c>
      <c r="CM460">
        <f>COUNTIF('résultats bruts'!CO460, 1) + COUNTIF('résultats bruts'!DM460,1)</f>
        <v>0</v>
      </c>
      <c r="CN460">
        <f t="shared" si="981"/>
        <v>0</v>
      </c>
      <c r="CO460">
        <f>COUNTIF('résultats bruts'!DL460, "0A") + COUNTIF('résultats bruts'!CM460,0)</f>
        <v>1</v>
      </c>
      <c r="CP460">
        <f t="shared" si="982"/>
        <v>0.5</v>
      </c>
      <c r="CQ460">
        <f t="shared" si="983"/>
        <v>0</v>
      </c>
      <c r="CR460">
        <f t="shared" si="984"/>
        <v>0</v>
      </c>
      <c r="CS460">
        <f>COUNTIF('résultats bruts'!BB460,1)</f>
        <v>0</v>
      </c>
      <c r="CT460">
        <f>COUNTIF('résultats bruts'!W460,1)</f>
        <v>0</v>
      </c>
      <c r="CU460">
        <f t="shared" si="985"/>
        <v>0</v>
      </c>
      <c r="CV460">
        <f t="shared" si="986"/>
        <v>0</v>
      </c>
      <c r="CW460">
        <f>COUNTIF('résultats bruts'!BC460,1)</f>
        <v>0</v>
      </c>
      <c r="CX460">
        <f>COUNTIF('résultats bruts'!X460,1)</f>
        <v>0</v>
      </c>
      <c r="CY460">
        <f t="shared" si="987"/>
        <v>0</v>
      </c>
      <c r="CZ460">
        <f t="shared" si="988"/>
        <v>0</v>
      </c>
      <c r="DA460">
        <f t="shared" si="989"/>
        <v>0</v>
      </c>
      <c r="DB460">
        <f t="shared" si="990"/>
        <v>0</v>
      </c>
      <c r="DC460">
        <f>COUNTIF('résultats bruts'!BD460,1)</f>
        <v>0</v>
      </c>
      <c r="DD460">
        <f>COUNTIF('résultats bruts'!Y460,1)</f>
        <v>0</v>
      </c>
      <c r="DE460">
        <f t="shared" si="991"/>
        <v>0</v>
      </c>
      <c r="DF460">
        <f t="shared" si="992"/>
        <v>0</v>
      </c>
      <c r="DG460">
        <f>COUNTIF('résultats bruts'!BE460,1)</f>
        <v>0</v>
      </c>
      <c r="DH460">
        <f>COUNTIF('résultats bruts'!Z460,1)</f>
        <v>0</v>
      </c>
      <c r="DI460">
        <f t="shared" si="993"/>
        <v>0</v>
      </c>
      <c r="DJ460">
        <f t="shared" si="994"/>
        <v>0</v>
      </c>
      <c r="DK460">
        <f t="shared" si="995"/>
        <v>0</v>
      </c>
      <c r="DL460">
        <f t="shared" si="996"/>
        <v>0</v>
      </c>
      <c r="DM460">
        <f t="shared" si="997"/>
        <v>0</v>
      </c>
      <c r="DN460">
        <f t="shared" si="998"/>
        <v>0</v>
      </c>
      <c r="DO460">
        <f t="shared" si="999"/>
        <v>0</v>
      </c>
      <c r="DP460">
        <f t="shared" si="1000"/>
        <v>0</v>
      </c>
      <c r="DQ460">
        <f t="shared" si="1001"/>
        <v>0</v>
      </c>
      <c r="DR460">
        <f t="shared" si="1002"/>
        <v>0</v>
      </c>
      <c r="DS460">
        <f>COUNTIF('résultats bruts'!BY460, 1 ) + COUNTIF('résultats bruts'!DA460,1)</f>
        <v>0</v>
      </c>
      <c r="DT460">
        <f t="shared" si="1003"/>
        <v>0</v>
      </c>
      <c r="DU460">
        <f>COUNTIF('résultats bruts'!CA460, 1 ) + COUNTIF('résultats bruts'!DE460,1)</f>
        <v>0</v>
      </c>
      <c r="DV460">
        <f t="shared" si="1004"/>
        <v>0</v>
      </c>
      <c r="DW460">
        <f>COUNTIF('résultats bruts'!CB460, 1 ) + COUNTIF('résultats bruts'!CU460,1)</f>
        <v>0</v>
      </c>
      <c r="DX460">
        <f t="shared" si="1005"/>
        <v>0</v>
      </c>
      <c r="DY460">
        <f>COUNTIF('résultats bruts'!BZ460, 1 ) + COUNTIF('résultats bruts'!CX460,1)</f>
        <v>0</v>
      </c>
      <c r="DZ460">
        <f t="shared" si="1006"/>
        <v>0</v>
      </c>
      <c r="EA460">
        <f t="shared" si="1007"/>
        <v>0</v>
      </c>
      <c r="EB460">
        <f t="shared" si="1008"/>
        <v>0</v>
      </c>
      <c r="EC460">
        <f>COUNTIF('résultats bruts'!CE460, 1 ) + COUNTIF('résultats bruts'!CZ460,1)</f>
        <v>0</v>
      </c>
      <c r="ED460">
        <f t="shared" si="1009"/>
        <v>0</v>
      </c>
      <c r="EE460">
        <f>COUNTIF('résultats bruts'!CD460, 1 ) + COUNTIF('résultats bruts'!DC460,1)</f>
        <v>0</v>
      </c>
      <c r="EF460">
        <f t="shared" si="1010"/>
        <v>0</v>
      </c>
      <c r="EG460">
        <f>COUNTIF('résultats bruts'!CC460, 1 ) + COUNTIF('résultats bruts'!CT460,1)</f>
        <v>0</v>
      </c>
      <c r="EH460">
        <f t="shared" si="1011"/>
        <v>0</v>
      </c>
      <c r="EI460">
        <f>COUNTIF('résultats bruts'!CF460, 1 ) + COUNTIF('résultats bruts'!CW460,1)</f>
        <v>0</v>
      </c>
      <c r="EJ460">
        <f t="shared" si="1012"/>
        <v>0</v>
      </c>
      <c r="EK460">
        <f t="shared" si="1013"/>
        <v>0</v>
      </c>
      <c r="EL460">
        <f t="shared" si="1014"/>
        <v>0</v>
      </c>
      <c r="EM460">
        <f>COUNTIF('résultats bruts'!CJ460, 1 ) + COUNTIF('résultats bruts'!CY460,1)</f>
        <v>0</v>
      </c>
      <c r="EN460">
        <f t="shared" si="1015"/>
        <v>0</v>
      </c>
      <c r="EO460">
        <f>COUNTIF('résultats bruts'!CI460, 1 ) + COUNTIF('résultats bruts'!DB460,1)</f>
        <v>0</v>
      </c>
      <c r="EP460">
        <f t="shared" si="1016"/>
        <v>0</v>
      </c>
      <c r="EQ460">
        <f>COUNTIF('résultats bruts'!CG460, 1 ) + COUNTIF('résultats bruts'!CS460,1)</f>
        <v>0</v>
      </c>
      <c r="ER460">
        <f t="shared" si="1017"/>
        <v>0</v>
      </c>
      <c r="ES460">
        <f>COUNTIF('résultats bruts'!CH460, 1 ) + COUNTIF('résultats bruts'!CV460,1)</f>
        <v>0</v>
      </c>
      <c r="ET460">
        <f t="shared" si="1018"/>
        <v>0</v>
      </c>
      <c r="EU460">
        <f t="shared" si="1019"/>
        <v>0</v>
      </c>
      <c r="EV460">
        <f t="shared" si="1020"/>
        <v>0</v>
      </c>
      <c r="EW460">
        <f t="shared" si="1021"/>
        <v>0</v>
      </c>
      <c r="EX460">
        <f t="shared" si="1022"/>
        <v>0</v>
      </c>
      <c r="EY460">
        <f t="shared" si="1023"/>
        <v>0</v>
      </c>
      <c r="EZ460">
        <f t="shared" si="1024"/>
        <v>0</v>
      </c>
      <c r="FA460">
        <f t="shared" si="1025"/>
        <v>0</v>
      </c>
      <c r="FB460">
        <f t="shared" si="1026"/>
        <v>0</v>
      </c>
      <c r="FC460">
        <f t="shared" si="1027"/>
        <v>0</v>
      </c>
      <c r="FD460">
        <f t="shared" si="1028"/>
        <v>0</v>
      </c>
      <c r="FE460">
        <f>COUNTIF('résultats bruts'!DD460,0)</f>
        <v>1</v>
      </c>
      <c r="FF460">
        <f t="shared" si="1029"/>
        <v>0</v>
      </c>
      <c r="FG460">
        <f t="shared" si="1030"/>
        <v>0</v>
      </c>
      <c r="FH460">
        <f>COUNTIF('résultats bruts'!DN460,1)</f>
        <v>0</v>
      </c>
      <c r="FI460">
        <f>COUNTIF('résultats bruts'!DO460,1)</f>
        <v>0</v>
      </c>
      <c r="FJ460">
        <f>COUNTIF('résultats bruts'!DP460,1)</f>
        <v>0</v>
      </c>
      <c r="FK460">
        <f>COUNTIF('résultats bruts'!O460,1) + COUNTIF('résultats bruts'!AT460,1)</f>
        <v>0</v>
      </c>
      <c r="FL460">
        <f>COUNTIF('résultats bruts'!P460,1) + COUNTIF('résultats bruts'!AX460,1)</f>
        <v>0</v>
      </c>
      <c r="FM460">
        <f t="shared" si="1031"/>
        <v>0</v>
      </c>
      <c r="FN460">
        <f t="shared" si="1032"/>
        <v>0</v>
      </c>
      <c r="FO460">
        <f>COUNTIF('résultats bruts'!Q460,1) + COUNTIF('résultats bruts'!AV460,1)</f>
        <v>0</v>
      </c>
      <c r="FP460">
        <f>COUNTIF('résultats bruts'!R460,1) + COUNTIF('résultats bruts'!BA460,1)</f>
        <v>0</v>
      </c>
      <c r="FQ460">
        <f t="shared" si="1033"/>
        <v>0</v>
      </c>
      <c r="FR460">
        <f t="shared" si="1034"/>
        <v>0</v>
      </c>
      <c r="FS460">
        <f>COUNTIF('résultats bruts'!S460,1) + COUNTIF('résultats bruts'!AZ460,1)</f>
        <v>0</v>
      </c>
      <c r="FT460">
        <f>COUNTIF('résultats bruts'!T460,1) + COUNTIF('résultats bruts'!AW460,1)</f>
        <v>0</v>
      </c>
      <c r="FU460">
        <f t="shared" si="1035"/>
        <v>0</v>
      </c>
      <c r="FV460">
        <f t="shared" si="1036"/>
        <v>0</v>
      </c>
      <c r="FW460">
        <f>COUNTIF('résultats bruts'!U460,1) + COUNTIF('résultats bruts'!AY460,1)</f>
        <v>0</v>
      </c>
      <c r="FX460">
        <f>COUNTIF('résultats bruts'!V460,1) + COUNTIF('résultats bruts'!AU460,1)</f>
        <v>0</v>
      </c>
      <c r="FY460">
        <f t="shared" si="1037"/>
        <v>0</v>
      </c>
      <c r="FZ460">
        <f t="shared" si="1038"/>
        <v>0</v>
      </c>
      <c r="GA460">
        <f t="shared" si="1039"/>
        <v>0</v>
      </c>
      <c r="GB460">
        <f t="shared" si="1040"/>
        <v>0</v>
      </c>
      <c r="GC460">
        <f t="shared" si="1041"/>
        <v>0</v>
      </c>
      <c r="GD460">
        <f t="shared" si="1042"/>
        <v>0</v>
      </c>
      <c r="GE460">
        <f>COUNTIF('résultats bruts'!AT460:BA460,"0A")+ COUNTIF('résultats bruts'!BM460,"0A")</f>
        <v>0</v>
      </c>
      <c r="GF460">
        <f t="shared" si="1043"/>
        <v>0</v>
      </c>
      <c r="GG460">
        <f>COUNTIF('résultats bruts'!BL460,1)</f>
        <v>0</v>
      </c>
      <c r="GH460">
        <f>COUNTIF('résultats bruts'!BM460,1)</f>
        <v>0</v>
      </c>
      <c r="GI460">
        <f>COUNTIF('résultats bruts'!AV460,1)</f>
        <v>0</v>
      </c>
      <c r="GJ460">
        <f>COUNTIF('résultats bruts'!BN460,1)</f>
        <v>0</v>
      </c>
      <c r="GK460">
        <f t="shared" si="1044"/>
        <v>0</v>
      </c>
      <c r="GL460">
        <f t="shared" si="1045"/>
        <v>0</v>
      </c>
      <c r="GM460">
        <f>COUNTIF('résultats bruts'!CQ460, 1) + COUNTIF('résultats bruts'!DF460,1)</f>
        <v>0</v>
      </c>
      <c r="GN460">
        <f t="shared" si="1046"/>
        <v>0</v>
      </c>
      <c r="GO460">
        <f>COUNTIF('résultats bruts'!CP460, 1) + COUNTIF('résultats bruts'!DG460,1)</f>
        <v>0</v>
      </c>
      <c r="GP460">
        <f t="shared" si="1047"/>
        <v>0</v>
      </c>
      <c r="GQ460">
        <f>COUNTIF('résultats bruts'!CR460, 1) + COUNTIF('résultats bruts'!DH460,1)</f>
        <v>0</v>
      </c>
      <c r="GR460">
        <f t="shared" si="1048"/>
        <v>0</v>
      </c>
      <c r="GS460">
        <f>COUNTIF('résultats bruts'!BU460:BX460,1)</f>
        <v>0</v>
      </c>
      <c r="GT460">
        <f t="shared" si="1049"/>
        <v>0</v>
      </c>
      <c r="GU460">
        <f>COUNTIF('résultats bruts'!DQ460:DT460,1)</f>
        <v>0</v>
      </c>
      <c r="GV460">
        <f t="shared" si="1050"/>
        <v>0</v>
      </c>
      <c r="GW460">
        <f t="shared" si="1051"/>
        <v>0</v>
      </c>
      <c r="GX460">
        <f t="shared" si="1052"/>
        <v>0</v>
      </c>
      <c r="GY460">
        <f>COUNTIF('résultats bruts'!DF460:DH460,"0A")</f>
        <v>0</v>
      </c>
      <c r="GZ460">
        <f t="shared" si="1053"/>
        <v>0</v>
      </c>
      <c r="HA460">
        <f t="shared" si="1054"/>
        <v>0</v>
      </c>
      <c r="HB460">
        <f t="shared" si="1055"/>
        <v>0</v>
      </c>
    </row>
    <row r="461" spans="1:210" ht="15.75" x14ac:dyDescent="0.25">
      <c r="A461">
        <f>'résultats bruts'!A461</f>
        <v>0</v>
      </c>
      <c r="B461">
        <f>'résultats bruts'!B461</f>
        <v>0</v>
      </c>
      <c r="C461">
        <f>'résultats bruts'!C461</f>
        <v>0</v>
      </c>
      <c r="D461">
        <f>'résultats bruts'!D461</f>
        <v>0</v>
      </c>
      <c r="E461">
        <f>'résultats bruts'!E461</f>
        <v>0</v>
      </c>
      <c r="F461">
        <f>'résultats bruts'!F461</f>
        <v>459</v>
      </c>
      <c r="G461">
        <f>'résultats bruts'!G461</f>
        <v>0</v>
      </c>
      <c r="H461">
        <f>COUNTIF('résultats bruts'!BO461,1)</f>
        <v>0</v>
      </c>
      <c r="I461">
        <f>COUNTIF('résultats bruts'!BQ461,1)</f>
        <v>0</v>
      </c>
      <c r="J461">
        <f>COUNTIF('résultats bruts'!BS461,1)</f>
        <v>0</v>
      </c>
      <c r="K461">
        <f t="shared" si="924"/>
        <v>0</v>
      </c>
      <c r="L461">
        <f t="shared" si="925"/>
        <v>0</v>
      </c>
      <c r="M461">
        <f>COUNTIF('résultats bruts'!BP461,1)</f>
        <v>0</v>
      </c>
      <c r="N461">
        <f>COUNTIF('résultats bruts'!BR461,1)</f>
        <v>0</v>
      </c>
      <c r="O461">
        <f>COUNTIF('résultats bruts'!BT461,1)</f>
        <v>0</v>
      </c>
      <c r="P461">
        <f t="shared" si="926"/>
        <v>0</v>
      </c>
      <c r="Q461">
        <f t="shared" si="927"/>
        <v>0</v>
      </c>
      <c r="R461">
        <f>COUNTIF('résultats bruts'!H461,1)</f>
        <v>0</v>
      </c>
      <c r="S461">
        <f>COUNTIF('résultats bruts'!I461,1)</f>
        <v>0</v>
      </c>
      <c r="T461">
        <f>COUNTIF('résultats bruts'!J461,1)</f>
        <v>0</v>
      </c>
      <c r="U461">
        <f t="shared" si="928"/>
        <v>0</v>
      </c>
      <c r="V461">
        <f t="shared" si="929"/>
        <v>0</v>
      </c>
      <c r="W461">
        <f t="shared" si="930"/>
        <v>0</v>
      </c>
      <c r="X461">
        <f t="shared" si="931"/>
        <v>0</v>
      </c>
      <c r="Y461">
        <f>COUNTIF('résultats bruts'!AH461:AK461,1)</f>
        <v>0</v>
      </c>
      <c r="Z461">
        <f t="shared" si="932"/>
        <v>0</v>
      </c>
      <c r="AA461">
        <f>COUNTIF('résultats bruts'!AL461:AO461,1)</f>
        <v>0</v>
      </c>
      <c r="AB461">
        <f t="shared" si="933"/>
        <v>0</v>
      </c>
      <c r="AC461">
        <f>COUNTIF('résultats bruts'!AP461:AS461,1)</f>
        <v>0</v>
      </c>
      <c r="AD461">
        <f t="shared" si="934"/>
        <v>0</v>
      </c>
      <c r="AE461">
        <f t="shared" si="935"/>
        <v>0</v>
      </c>
      <c r="AF461">
        <f t="shared" si="936"/>
        <v>0</v>
      </c>
      <c r="AG461">
        <f>COUNTIF('résultats bruts'!BF461,1) + COUNTIF('résultats bruts'!BI461,1)</f>
        <v>0</v>
      </c>
      <c r="AH461">
        <f t="shared" si="937"/>
        <v>0</v>
      </c>
      <c r="AI461">
        <f>COUNTIF('résultats bruts'!AA461:AC461,1)</f>
        <v>0</v>
      </c>
      <c r="AJ461">
        <f t="shared" si="938"/>
        <v>0</v>
      </c>
      <c r="AK461">
        <f t="shared" si="939"/>
        <v>0</v>
      </c>
      <c r="AL461">
        <f t="shared" si="940"/>
        <v>0</v>
      </c>
      <c r="AM461">
        <f t="shared" si="941"/>
        <v>0</v>
      </c>
      <c r="AN461">
        <f t="shared" si="942"/>
        <v>0</v>
      </c>
      <c r="AO461">
        <f t="shared" si="943"/>
        <v>0</v>
      </c>
      <c r="AP461">
        <f t="shared" si="944"/>
        <v>0</v>
      </c>
      <c r="AQ461">
        <f>COUNTIF('résultats bruts'!AH461,0)+COUNTIF('résultats bruts'!AN461,0)+COUNTIF('résultats bruts'!AS461,0) + COUNTIF('résultats bruts'!AA461:AC461,"0A")+COUNTIF('résultats bruts'!BF461,"0A")+COUNTIF('résultats bruts'!BI461,"0A")</f>
        <v>3</v>
      </c>
      <c r="AR461">
        <f t="shared" si="945"/>
        <v>0.42857142857142855</v>
      </c>
      <c r="AS461">
        <f t="shared" si="946"/>
        <v>0</v>
      </c>
      <c r="AT461">
        <f t="shared" si="947"/>
        <v>0</v>
      </c>
      <c r="AU461">
        <f>COUNTIF('résultats bruts'!M461,1)</f>
        <v>0</v>
      </c>
      <c r="AV461">
        <f>COUNTIF('résultats bruts'!K461,1)</f>
        <v>0</v>
      </c>
      <c r="AW461">
        <f t="shared" si="948"/>
        <v>0</v>
      </c>
      <c r="AX461">
        <f t="shared" si="949"/>
        <v>0</v>
      </c>
      <c r="AY461">
        <f>COUNTIF('résultats bruts'!L461,1)</f>
        <v>0</v>
      </c>
      <c r="AZ461">
        <f>COUNTIF('résultats bruts'!N461,1)</f>
        <v>0</v>
      </c>
      <c r="BA461">
        <f t="shared" si="950"/>
        <v>0</v>
      </c>
      <c r="BB461">
        <f t="shared" si="951"/>
        <v>0</v>
      </c>
      <c r="BC461">
        <f t="shared" si="952"/>
        <v>0</v>
      </c>
      <c r="BD461">
        <f t="shared" si="953"/>
        <v>0</v>
      </c>
      <c r="BE461">
        <f>COUNTIF('résultats bruts'!AG461,1)</f>
        <v>0</v>
      </c>
      <c r="BF461">
        <f>COUNTIF('résultats bruts'!AF461,1)</f>
        <v>0</v>
      </c>
      <c r="BG461">
        <f t="shared" si="954"/>
        <v>0</v>
      </c>
      <c r="BH461">
        <f t="shared" si="955"/>
        <v>0</v>
      </c>
      <c r="BI461">
        <f>COUNTIF('résultats bruts'!AD461,1)</f>
        <v>0</v>
      </c>
      <c r="BJ461">
        <f>COUNTIF('résultats bruts'!AE461,1)</f>
        <v>0</v>
      </c>
      <c r="BK461">
        <f t="shared" si="956"/>
        <v>0</v>
      </c>
      <c r="BL461">
        <f t="shared" si="957"/>
        <v>0</v>
      </c>
      <c r="BM461">
        <f t="shared" si="958"/>
        <v>0</v>
      </c>
      <c r="BN461">
        <f t="shared" si="959"/>
        <v>0</v>
      </c>
      <c r="BO461">
        <f t="shared" si="960"/>
        <v>0</v>
      </c>
      <c r="BP461">
        <f t="shared" si="961"/>
        <v>0</v>
      </c>
      <c r="BQ461">
        <f t="shared" si="962"/>
        <v>0</v>
      </c>
      <c r="BR461">
        <f t="shared" si="963"/>
        <v>0</v>
      </c>
      <c r="BS461">
        <f t="shared" si="964"/>
        <v>0</v>
      </c>
      <c r="BT461">
        <f t="shared" si="965"/>
        <v>0</v>
      </c>
      <c r="BU461">
        <f t="shared" si="966"/>
        <v>0</v>
      </c>
      <c r="BV461">
        <f t="shared" si="967"/>
        <v>0</v>
      </c>
      <c r="BW461">
        <f t="shared" si="968"/>
        <v>0</v>
      </c>
      <c r="BX461">
        <f t="shared" si="969"/>
        <v>0</v>
      </c>
      <c r="BY461">
        <f t="shared" si="970"/>
        <v>0</v>
      </c>
      <c r="BZ461">
        <f t="shared" si="971"/>
        <v>0</v>
      </c>
      <c r="CA461">
        <f t="shared" si="972"/>
        <v>0</v>
      </c>
      <c r="CB461">
        <f t="shared" si="973"/>
        <v>0</v>
      </c>
      <c r="CC461">
        <f t="shared" si="974"/>
        <v>0</v>
      </c>
      <c r="CD461">
        <f t="shared" si="975"/>
        <v>0</v>
      </c>
      <c r="CE461">
        <f t="shared" si="976"/>
        <v>0</v>
      </c>
      <c r="CF461">
        <f t="shared" si="977"/>
        <v>0</v>
      </c>
      <c r="CG461">
        <f>COUNTIF('résultats bruts'!CL461, 1) + COUNTIF('résultats bruts'!DI461,1)</f>
        <v>0</v>
      </c>
      <c r="CH461">
        <f t="shared" si="978"/>
        <v>0</v>
      </c>
      <c r="CI461">
        <f>COUNTIF('résultats bruts'!CK461, 1) + COUNTIF('résultats bruts'!DJ461,1)</f>
        <v>0</v>
      </c>
      <c r="CJ461">
        <f t="shared" si="979"/>
        <v>0</v>
      </c>
      <c r="CK461">
        <f>COUNTIF('résultats bruts'!CN461, 1) + COUNTIF('résultats bruts'!DK461,1)</f>
        <v>0</v>
      </c>
      <c r="CL461">
        <f t="shared" si="980"/>
        <v>0</v>
      </c>
      <c r="CM461">
        <f>COUNTIF('résultats bruts'!CO461, 1) + COUNTIF('résultats bruts'!DM461,1)</f>
        <v>0</v>
      </c>
      <c r="CN461">
        <f t="shared" si="981"/>
        <v>0</v>
      </c>
      <c r="CO461">
        <f>COUNTIF('résultats bruts'!DL461, "0A") + COUNTIF('résultats bruts'!CM461,0)</f>
        <v>1</v>
      </c>
      <c r="CP461">
        <f t="shared" si="982"/>
        <v>0.5</v>
      </c>
      <c r="CQ461">
        <f t="shared" si="983"/>
        <v>0</v>
      </c>
      <c r="CR461">
        <f t="shared" si="984"/>
        <v>0</v>
      </c>
      <c r="CS461">
        <f>COUNTIF('résultats bruts'!BB461,1)</f>
        <v>0</v>
      </c>
      <c r="CT461">
        <f>COUNTIF('résultats bruts'!W461,1)</f>
        <v>0</v>
      </c>
      <c r="CU461">
        <f t="shared" si="985"/>
        <v>0</v>
      </c>
      <c r="CV461">
        <f t="shared" si="986"/>
        <v>0</v>
      </c>
      <c r="CW461">
        <f>COUNTIF('résultats bruts'!BC461,1)</f>
        <v>0</v>
      </c>
      <c r="CX461">
        <f>COUNTIF('résultats bruts'!X461,1)</f>
        <v>0</v>
      </c>
      <c r="CY461">
        <f t="shared" si="987"/>
        <v>0</v>
      </c>
      <c r="CZ461">
        <f t="shared" si="988"/>
        <v>0</v>
      </c>
      <c r="DA461">
        <f t="shared" si="989"/>
        <v>0</v>
      </c>
      <c r="DB461">
        <f t="shared" si="990"/>
        <v>0</v>
      </c>
      <c r="DC461">
        <f>COUNTIF('résultats bruts'!BD461,1)</f>
        <v>0</v>
      </c>
      <c r="DD461">
        <f>COUNTIF('résultats bruts'!Y461,1)</f>
        <v>0</v>
      </c>
      <c r="DE461">
        <f t="shared" si="991"/>
        <v>0</v>
      </c>
      <c r="DF461">
        <f t="shared" si="992"/>
        <v>0</v>
      </c>
      <c r="DG461">
        <f>COUNTIF('résultats bruts'!BE461,1)</f>
        <v>0</v>
      </c>
      <c r="DH461">
        <f>COUNTIF('résultats bruts'!Z461,1)</f>
        <v>0</v>
      </c>
      <c r="DI461">
        <f t="shared" si="993"/>
        <v>0</v>
      </c>
      <c r="DJ461">
        <f t="shared" si="994"/>
        <v>0</v>
      </c>
      <c r="DK461">
        <f t="shared" si="995"/>
        <v>0</v>
      </c>
      <c r="DL461">
        <f t="shared" si="996"/>
        <v>0</v>
      </c>
      <c r="DM461">
        <f t="shared" si="997"/>
        <v>0</v>
      </c>
      <c r="DN461">
        <f t="shared" si="998"/>
        <v>0</v>
      </c>
      <c r="DO461">
        <f t="shared" si="999"/>
        <v>0</v>
      </c>
      <c r="DP461">
        <f t="shared" si="1000"/>
        <v>0</v>
      </c>
      <c r="DQ461">
        <f t="shared" si="1001"/>
        <v>0</v>
      </c>
      <c r="DR461">
        <f t="shared" si="1002"/>
        <v>0</v>
      </c>
      <c r="DS461">
        <f>COUNTIF('résultats bruts'!BY461, 1 ) + COUNTIF('résultats bruts'!DA461,1)</f>
        <v>0</v>
      </c>
      <c r="DT461">
        <f t="shared" si="1003"/>
        <v>0</v>
      </c>
      <c r="DU461">
        <f>COUNTIF('résultats bruts'!CA461, 1 ) + COUNTIF('résultats bruts'!DE461,1)</f>
        <v>0</v>
      </c>
      <c r="DV461">
        <f t="shared" si="1004"/>
        <v>0</v>
      </c>
      <c r="DW461">
        <f>COUNTIF('résultats bruts'!CB461, 1 ) + COUNTIF('résultats bruts'!CU461,1)</f>
        <v>0</v>
      </c>
      <c r="DX461">
        <f t="shared" si="1005"/>
        <v>0</v>
      </c>
      <c r="DY461">
        <f>COUNTIF('résultats bruts'!BZ461, 1 ) + COUNTIF('résultats bruts'!CX461,1)</f>
        <v>0</v>
      </c>
      <c r="DZ461">
        <f t="shared" si="1006"/>
        <v>0</v>
      </c>
      <c r="EA461">
        <f t="shared" si="1007"/>
        <v>0</v>
      </c>
      <c r="EB461">
        <f t="shared" si="1008"/>
        <v>0</v>
      </c>
      <c r="EC461">
        <f>COUNTIF('résultats bruts'!CE461, 1 ) + COUNTIF('résultats bruts'!CZ461,1)</f>
        <v>0</v>
      </c>
      <c r="ED461">
        <f t="shared" si="1009"/>
        <v>0</v>
      </c>
      <c r="EE461">
        <f>COUNTIF('résultats bruts'!CD461, 1 ) + COUNTIF('résultats bruts'!DC461,1)</f>
        <v>0</v>
      </c>
      <c r="EF461">
        <f t="shared" si="1010"/>
        <v>0</v>
      </c>
      <c r="EG461">
        <f>COUNTIF('résultats bruts'!CC461, 1 ) + COUNTIF('résultats bruts'!CT461,1)</f>
        <v>0</v>
      </c>
      <c r="EH461">
        <f t="shared" si="1011"/>
        <v>0</v>
      </c>
      <c r="EI461">
        <f>COUNTIF('résultats bruts'!CF461, 1 ) + COUNTIF('résultats bruts'!CW461,1)</f>
        <v>0</v>
      </c>
      <c r="EJ461">
        <f t="shared" si="1012"/>
        <v>0</v>
      </c>
      <c r="EK461">
        <f t="shared" si="1013"/>
        <v>0</v>
      </c>
      <c r="EL461">
        <f t="shared" si="1014"/>
        <v>0</v>
      </c>
      <c r="EM461">
        <f>COUNTIF('résultats bruts'!CJ461, 1 ) + COUNTIF('résultats bruts'!CY461,1)</f>
        <v>0</v>
      </c>
      <c r="EN461">
        <f t="shared" si="1015"/>
        <v>0</v>
      </c>
      <c r="EO461">
        <f>COUNTIF('résultats bruts'!CI461, 1 ) + COUNTIF('résultats bruts'!DB461,1)</f>
        <v>0</v>
      </c>
      <c r="EP461">
        <f t="shared" si="1016"/>
        <v>0</v>
      </c>
      <c r="EQ461">
        <f>COUNTIF('résultats bruts'!CG461, 1 ) + COUNTIF('résultats bruts'!CS461,1)</f>
        <v>0</v>
      </c>
      <c r="ER461">
        <f t="shared" si="1017"/>
        <v>0</v>
      </c>
      <c r="ES461">
        <f>COUNTIF('résultats bruts'!CH461, 1 ) + COUNTIF('résultats bruts'!CV461,1)</f>
        <v>0</v>
      </c>
      <c r="ET461">
        <f t="shared" si="1018"/>
        <v>0</v>
      </c>
      <c r="EU461">
        <f t="shared" si="1019"/>
        <v>0</v>
      </c>
      <c r="EV461">
        <f t="shared" si="1020"/>
        <v>0</v>
      </c>
      <c r="EW461">
        <f t="shared" si="1021"/>
        <v>0</v>
      </c>
      <c r="EX461">
        <f t="shared" si="1022"/>
        <v>0</v>
      </c>
      <c r="EY461">
        <f t="shared" si="1023"/>
        <v>0</v>
      </c>
      <c r="EZ461">
        <f t="shared" si="1024"/>
        <v>0</v>
      </c>
      <c r="FA461">
        <f t="shared" si="1025"/>
        <v>0</v>
      </c>
      <c r="FB461">
        <f t="shared" si="1026"/>
        <v>0</v>
      </c>
      <c r="FC461">
        <f t="shared" si="1027"/>
        <v>0</v>
      </c>
      <c r="FD461">
        <f t="shared" si="1028"/>
        <v>0</v>
      </c>
      <c r="FE461">
        <f>COUNTIF('résultats bruts'!DD461,0)</f>
        <v>1</v>
      </c>
      <c r="FF461">
        <f t="shared" si="1029"/>
        <v>0</v>
      </c>
      <c r="FG461">
        <f t="shared" si="1030"/>
        <v>0</v>
      </c>
      <c r="FH461">
        <f>COUNTIF('résultats bruts'!DN461,1)</f>
        <v>0</v>
      </c>
      <c r="FI461">
        <f>COUNTIF('résultats bruts'!DO461,1)</f>
        <v>0</v>
      </c>
      <c r="FJ461">
        <f>COUNTIF('résultats bruts'!DP461,1)</f>
        <v>0</v>
      </c>
      <c r="FK461">
        <f>COUNTIF('résultats bruts'!O461,1) + COUNTIF('résultats bruts'!AT461,1)</f>
        <v>0</v>
      </c>
      <c r="FL461">
        <f>COUNTIF('résultats bruts'!P461,1) + COUNTIF('résultats bruts'!AX461,1)</f>
        <v>0</v>
      </c>
      <c r="FM461">
        <f t="shared" si="1031"/>
        <v>0</v>
      </c>
      <c r="FN461">
        <f t="shared" si="1032"/>
        <v>0</v>
      </c>
      <c r="FO461">
        <f>COUNTIF('résultats bruts'!Q461,1) + COUNTIF('résultats bruts'!AV461,1)</f>
        <v>0</v>
      </c>
      <c r="FP461">
        <f>COUNTIF('résultats bruts'!R461,1) + COUNTIF('résultats bruts'!BA461,1)</f>
        <v>0</v>
      </c>
      <c r="FQ461">
        <f t="shared" si="1033"/>
        <v>0</v>
      </c>
      <c r="FR461">
        <f t="shared" si="1034"/>
        <v>0</v>
      </c>
      <c r="FS461">
        <f>COUNTIF('résultats bruts'!S461,1) + COUNTIF('résultats bruts'!AZ461,1)</f>
        <v>0</v>
      </c>
      <c r="FT461">
        <f>COUNTIF('résultats bruts'!T461,1) + COUNTIF('résultats bruts'!AW461,1)</f>
        <v>0</v>
      </c>
      <c r="FU461">
        <f t="shared" si="1035"/>
        <v>0</v>
      </c>
      <c r="FV461">
        <f t="shared" si="1036"/>
        <v>0</v>
      </c>
      <c r="FW461">
        <f>COUNTIF('résultats bruts'!U461,1) + COUNTIF('résultats bruts'!AY461,1)</f>
        <v>0</v>
      </c>
      <c r="FX461">
        <f>COUNTIF('résultats bruts'!V461,1) + COUNTIF('résultats bruts'!AU461,1)</f>
        <v>0</v>
      </c>
      <c r="FY461">
        <f t="shared" si="1037"/>
        <v>0</v>
      </c>
      <c r="FZ461">
        <f t="shared" si="1038"/>
        <v>0</v>
      </c>
      <c r="GA461">
        <f t="shared" si="1039"/>
        <v>0</v>
      </c>
      <c r="GB461">
        <f t="shared" si="1040"/>
        <v>0</v>
      </c>
      <c r="GC461">
        <f t="shared" si="1041"/>
        <v>0</v>
      </c>
      <c r="GD461">
        <f t="shared" si="1042"/>
        <v>0</v>
      </c>
      <c r="GE461">
        <f>COUNTIF('résultats bruts'!AT461:BA461,"0A")+ COUNTIF('résultats bruts'!BM461,"0A")</f>
        <v>0</v>
      </c>
      <c r="GF461">
        <f t="shared" si="1043"/>
        <v>0</v>
      </c>
      <c r="GG461">
        <f>COUNTIF('résultats bruts'!BL461,1)</f>
        <v>0</v>
      </c>
      <c r="GH461">
        <f>COUNTIF('résultats bruts'!BM461,1)</f>
        <v>0</v>
      </c>
      <c r="GI461">
        <f>COUNTIF('résultats bruts'!AV461,1)</f>
        <v>0</v>
      </c>
      <c r="GJ461">
        <f>COUNTIF('résultats bruts'!BN461,1)</f>
        <v>0</v>
      </c>
      <c r="GK461">
        <f t="shared" si="1044"/>
        <v>0</v>
      </c>
      <c r="GL461">
        <f t="shared" si="1045"/>
        <v>0</v>
      </c>
      <c r="GM461">
        <f>COUNTIF('résultats bruts'!CQ461, 1) + COUNTIF('résultats bruts'!DF461,1)</f>
        <v>0</v>
      </c>
      <c r="GN461">
        <f t="shared" si="1046"/>
        <v>0</v>
      </c>
      <c r="GO461">
        <f>COUNTIF('résultats bruts'!CP461, 1) + COUNTIF('résultats bruts'!DG461,1)</f>
        <v>0</v>
      </c>
      <c r="GP461">
        <f t="shared" si="1047"/>
        <v>0</v>
      </c>
      <c r="GQ461">
        <f>COUNTIF('résultats bruts'!CR461, 1) + COUNTIF('résultats bruts'!DH461,1)</f>
        <v>0</v>
      </c>
      <c r="GR461">
        <f t="shared" si="1048"/>
        <v>0</v>
      </c>
      <c r="GS461">
        <f>COUNTIF('résultats bruts'!BU461:BX461,1)</f>
        <v>0</v>
      </c>
      <c r="GT461">
        <f t="shared" si="1049"/>
        <v>0</v>
      </c>
      <c r="GU461">
        <f>COUNTIF('résultats bruts'!DQ461:DT461,1)</f>
        <v>0</v>
      </c>
      <c r="GV461">
        <f t="shared" si="1050"/>
        <v>0</v>
      </c>
      <c r="GW461">
        <f t="shared" si="1051"/>
        <v>0</v>
      </c>
      <c r="GX461">
        <f t="shared" si="1052"/>
        <v>0</v>
      </c>
      <c r="GY461">
        <f>COUNTIF('résultats bruts'!DF461:DH461,"0A")</f>
        <v>0</v>
      </c>
      <c r="GZ461">
        <f t="shared" si="1053"/>
        <v>0</v>
      </c>
      <c r="HA461">
        <f t="shared" si="1054"/>
        <v>0</v>
      </c>
      <c r="HB461">
        <f t="shared" si="1055"/>
        <v>0</v>
      </c>
    </row>
    <row r="462" spans="1:210" ht="15.75" x14ac:dyDescent="0.25">
      <c r="A462">
        <f>'résultats bruts'!A462</f>
        <v>0</v>
      </c>
      <c r="B462">
        <f>'résultats bruts'!B462</f>
        <v>0</v>
      </c>
      <c r="C462">
        <f>'résultats bruts'!C462</f>
        <v>0</v>
      </c>
      <c r="D462">
        <f>'résultats bruts'!D462</f>
        <v>0</v>
      </c>
      <c r="E462">
        <f>'résultats bruts'!E462</f>
        <v>0</v>
      </c>
      <c r="F462">
        <f>'résultats bruts'!F462</f>
        <v>460</v>
      </c>
      <c r="G462">
        <f>'résultats bruts'!G462</f>
        <v>0</v>
      </c>
      <c r="H462">
        <f>COUNTIF('résultats bruts'!BO462,1)</f>
        <v>0</v>
      </c>
      <c r="I462">
        <f>COUNTIF('résultats bruts'!BQ462,1)</f>
        <v>0</v>
      </c>
      <c r="J462">
        <f>COUNTIF('résultats bruts'!BS462,1)</f>
        <v>0</v>
      </c>
      <c r="K462">
        <f t="shared" si="924"/>
        <v>0</v>
      </c>
      <c r="L462">
        <f t="shared" si="925"/>
        <v>0</v>
      </c>
      <c r="M462">
        <f>COUNTIF('résultats bruts'!BP462,1)</f>
        <v>0</v>
      </c>
      <c r="N462">
        <f>COUNTIF('résultats bruts'!BR462,1)</f>
        <v>0</v>
      </c>
      <c r="O462">
        <f>COUNTIF('résultats bruts'!BT462,1)</f>
        <v>0</v>
      </c>
      <c r="P462">
        <f t="shared" si="926"/>
        <v>0</v>
      </c>
      <c r="Q462">
        <f t="shared" si="927"/>
        <v>0</v>
      </c>
      <c r="R462">
        <f>COUNTIF('résultats bruts'!H462,1)</f>
        <v>0</v>
      </c>
      <c r="S462">
        <f>COUNTIF('résultats bruts'!I462,1)</f>
        <v>0</v>
      </c>
      <c r="T462">
        <f>COUNTIF('résultats bruts'!J462,1)</f>
        <v>0</v>
      </c>
      <c r="U462">
        <f t="shared" si="928"/>
        <v>0</v>
      </c>
      <c r="V462">
        <f t="shared" si="929"/>
        <v>0</v>
      </c>
      <c r="W462">
        <f t="shared" si="930"/>
        <v>0</v>
      </c>
      <c r="X462">
        <f t="shared" si="931"/>
        <v>0</v>
      </c>
      <c r="Y462">
        <f>COUNTIF('résultats bruts'!AH462:AK462,1)</f>
        <v>0</v>
      </c>
      <c r="Z462">
        <f t="shared" si="932"/>
        <v>0</v>
      </c>
      <c r="AA462">
        <f>COUNTIF('résultats bruts'!AL462:AO462,1)</f>
        <v>0</v>
      </c>
      <c r="AB462">
        <f t="shared" si="933"/>
        <v>0</v>
      </c>
      <c r="AC462">
        <f>COUNTIF('résultats bruts'!AP462:AS462,1)</f>
        <v>0</v>
      </c>
      <c r="AD462">
        <f t="shared" si="934"/>
        <v>0</v>
      </c>
      <c r="AE462">
        <f t="shared" si="935"/>
        <v>0</v>
      </c>
      <c r="AF462">
        <f t="shared" si="936"/>
        <v>0</v>
      </c>
      <c r="AG462">
        <f>COUNTIF('résultats bruts'!BF462,1) + COUNTIF('résultats bruts'!BI462,1)</f>
        <v>0</v>
      </c>
      <c r="AH462">
        <f t="shared" si="937"/>
        <v>0</v>
      </c>
      <c r="AI462">
        <f>COUNTIF('résultats bruts'!AA462:AC462,1)</f>
        <v>0</v>
      </c>
      <c r="AJ462">
        <f t="shared" si="938"/>
        <v>0</v>
      </c>
      <c r="AK462">
        <f t="shared" si="939"/>
        <v>0</v>
      </c>
      <c r="AL462">
        <f t="shared" si="940"/>
        <v>0</v>
      </c>
      <c r="AM462">
        <f t="shared" si="941"/>
        <v>0</v>
      </c>
      <c r="AN462">
        <f t="shared" si="942"/>
        <v>0</v>
      </c>
      <c r="AO462">
        <f t="shared" si="943"/>
        <v>0</v>
      </c>
      <c r="AP462">
        <f t="shared" si="944"/>
        <v>0</v>
      </c>
      <c r="AQ462">
        <f>COUNTIF('résultats bruts'!AH462,0)+COUNTIF('résultats bruts'!AN462,0)+COUNTIF('résultats bruts'!AS462,0) + COUNTIF('résultats bruts'!AA462:AC462,"0A")+COUNTIF('résultats bruts'!BF462,"0A")+COUNTIF('résultats bruts'!BI462,"0A")</f>
        <v>3</v>
      </c>
      <c r="AR462">
        <f t="shared" si="945"/>
        <v>0.42857142857142855</v>
      </c>
      <c r="AS462">
        <f t="shared" si="946"/>
        <v>0</v>
      </c>
      <c r="AT462">
        <f t="shared" si="947"/>
        <v>0</v>
      </c>
      <c r="AU462">
        <f>COUNTIF('résultats bruts'!M462,1)</f>
        <v>0</v>
      </c>
      <c r="AV462">
        <f>COUNTIF('résultats bruts'!K462,1)</f>
        <v>0</v>
      </c>
      <c r="AW462">
        <f t="shared" si="948"/>
        <v>0</v>
      </c>
      <c r="AX462">
        <f t="shared" si="949"/>
        <v>0</v>
      </c>
      <c r="AY462">
        <f>COUNTIF('résultats bruts'!L462,1)</f>
        <v>0</v>
      </c>
      <c r="AZ462">
        <f>COUNTIF('résultats bruts'!N462,1)</f>
        <v>0</v>
      </c>
      <c r="BA462">
        <f t="shared" si="950"/>
        <v>0</v>
      </c>
      <c r="BB462">
        <f t="shared" si="951"/>
        <v>0</v>
      </c>
      <c r="BC462">
        <f t="shared" si="952"/>
        <v>0</v>
      </c>
      <c r="BD462">
        <f t="shared" si="953"/>
        <v>0</v>
      </c>
      <c r="BE462">
        <f>COUNTIF('résultats bruts'!AG462,1)</f>
        <v>0</v>
      </c>
      <c r="BF462">
        <f>COUNTIF('résultats bruts'!AF462,1)</f>
        <v>0</v>
      </c>
      <c r="BG462">
        <f t="shared" si="954"/>
        <v>0</v>
      </c>
      <c r="BH462">
        <f t="shared" si="955"/>
        <v>0</v>
      </c>
      <c r="BI462">
        <f>COUNTIF('résultats bruts'!AD462,1)</f>
        <v>0</v>
      </c>
      <c r="BJ462">
        <f>COUNTIF('résultats bruts'!AE462,1)</f>
        <v>0</v>
      </c>
      <c r="BK462">
        <f t="shared" si="956"/>
        <v>0</v>
      </c>
      <c r="BL462">
        <f t="shared" si="957"/>
        <v>0</v>
      </c>
      <c r="BM462">
        <f t="shared" si="958"/>
        <v>0</v>
      </c>
      <c r="BN462">
        <f t="shared" si="959"/>
        <v>0</v>
      </c>
      <c r="BO462">
        <f t="shared" si="960"/>
        <v>0</v>
      </c>
      <c r="BP462">
        <f t="shared" si="961"/>
        <v>0</v>
      </c>
      <c r="BQ462">
        <f t="shared" si="962"/>
        <v>0</v>
      </c>
      <c r="BR462">
        <f t="shared" si="963"/>
        <v>0</v>
      </c>
      <c r="BS462">
        <f t="shared" si="964"/>
        <v>0</v>
      </c>
      <c r="BT462">
        <f t="shared" si="965"/>
        <v>0</v>
      </c>
      <c r="BU462">
        <f t="shared" si="966"/>
        <v>0</v>
      </c>
      <c r="BV462">
        <f t="shared" si="967"/>
        <v>0</v>
      </c>
      <c r="BW462">
        <f t="shared" si="968"/>
        <v>0</v>
      </c>
      <c r="BX462">
        <f t="shared" si="969"/>
        <v>0</v>
      </c>
      <c r="BY462">
        <f t="shared" si="970"/>
        <v>0</v>
      </c>
      <c r="BZ462">
        <f t="shared" si="971"/>
        <v>0</v>
      </c>
      <c r="CA462">
        <f t="shared" si="972"/>
        <v>0</v>
      </c>
      <c r="CB462">
        <f t="shared" si="973"/>
        <v>0</v>
      </c>
      <c r="CC462">
        <f t="shared" si="974"/>
        <v>0</v>
      </c>
      <c r="CD462">
        <f t="shared" si="975"/>
        <v>0</v>
      </c>
      <c r="CE462">
        <f t="shared" si="976"/>
        <v>0</v>
      </c>
      <c r="CF462">
        <f t="shared" si="977"/>
        <v>0</v>
      </c>
      <c r="CG462">
        <f>COUNTIF('résultats bruts'!CL462, 1) + COUNTIF('résultats bruts'!DI462,1)</f>
        <v>0</v>
      </c>
      <c r="CH462">
        <f t="shared" si="978"/>
        <v>0</v>
      </c>
      <c r="CI462">
        <f>COUNTIF('résultats bruts'!CK462, 1) + COUNTIF('résultats bruts'!DJ462,1)</f>
        <v>0</v>
      </c>
      <c r="CJ462">
        <f t="shared" si="979"/>
        <v>0</v>
      </c>
      <c r="CK462">
        <f>COUNTIF('résultats bruts'!CN462, 1) + COUNTIF('résultats bruts'!DK462,1)</f>
        <v>0</v>
      </c>
      <c r="CL462">
        <f t="shared" si="980"/>
        <v>0</v>
      </c>
      <c r="CM462">
        <f>COUNTIF('résultats bruts'!CO462, 1) + COUNTIF('résultats bruts'!DM462,1)</f>
        <v>0</v>
      </c>
      <c r="CN462">
        <f t="shared" si="981"/>
        <v>0</v>
      </c>
      <c r="CO462">
        <f>COUNTIF('résultats bruts'!DL462, "0A") + COUNTIF('résultats bruts'!CM462,0)</f>
        <v>1</v>
      </c>
      <c r="CP462">
        <f t="shared" si="982"/>
        <v>0.5</v>
      </c>
      <c r="CQ462">
        <f t="shared" si="983"/>
        <v>0</v>
      </c>
      <c r="CR462">
        <f t="shared" si="984"/>
        <v>0</v>
      </c>
      <c r="CS462">
        <f>COUNTIF('résultats bruts'!BB462,1)</f>
        <v>0</v>
      </c>
      <c r="CT462">
        <f>COUNTIF('résultats bruts'!W462,1)</f>
        <v>0</v>
      </c>
      <c r="CU462">
        <f t="shared" si="985"/>
        <v>0</v>
      </c>
      <c r="CV462">
        <f t="shared" si="986"/>
        <v>0</v>
      </c>
      <c r="CW462">
        <f>COUNTIF('résultats bruts'!BC462,1)</f>
        <v>0</v>
      </c>
      <c r="CX462">
        <f>COUNTIF('résultats bruts'!X462,1)</f>
        <v>0</v>
      </c>
      <c r="CY462">
        <f t="shared" si="987"/>
        <v>0</v>
      </c>
      <c r="CZ462">
        <f t="shared" si="988"/>
        <v>0</v>
      </c>
      <c r="DA462">
        <f t="shared" si="989"/>
        <v>0</v>
      </c>
      <c r="DB462">
        <f t="shared" si="990"/>
        <v>0</v>
      </c>
      <c r="DC462">
        <f>COUNTIF('résultats bruts'!BD462,1)</f>
        <v>0</v>
      </c>
      <c r="DD462">
        <f>COUNTIF('résultats bruts'!Y462,1)</f>
        <v>0</v>
      </c>
      <c r="DE462">
        <f t="shared" si="991"/>
        <v>0</v>
      </c>
      <c r="DF462">
        <f t="shared" si="992"/>
        <v>0</v>
      </c>
      <c r="DG462">
        <f>COUNTIF('résultats bruts'!BE462,1)</f>
        <v>0</v>
      </c>
      <c r="DH462">
        <f>COUNTIF('résultats bruts'!Z462,1)</f>
        <v>0</v>
      </c>
      <c r="DI462">
        <f t="shared" si="993"/>
        <v>0</v>
      </c>
      <c r="DJ462">
        <f t="shared" si="994"/>
        <v>0</v>
      </c>
      <c r="DK462">
        <f t="shared" si="995"/>
        <v>0</v>
      </c>
      <c r="DL462">
        <f t="shared" si="996"/>
        <v>0</v>
      </c>
      <c r="DM462">
        <f t="shared" si="997"/>
        <v>0</v>
      </c>
      <c r="DN462">
        <f t="shared" si="998"/>
        <v>0</v>
      </c>
      <c r="DO462">
        <f t="shared" si="999"/>
        <v>0</v>
      </c>
      <c r="DP462">
        <f t="shared" si="1000"/>
        <v>0</v>
      </c>
      <c r="DQ462">
        <f t="shared" si="1001"/>
        <v>0</v>
      </c>
      <c r="DR462">
        <f t="shared" si="1002"/>
        <v>0</v>
      </c>
      <c r="DS462">
        <f>COUNTIF('résultats bruts'!BY462, 1 ) + COUNTIF('résultats bruts'!DA462,1)</f>
        <v>0</v>
      </c>
      <c r="DT462">
        <f t="shared" si="1003"/>
        <v>0</v>
      </c>
      <c r="DU462">
        <f>COUNTIF('résultats bruts'!CA462, 1 ) + COUNTIF('résultats bruts'!DE462,1)</f>
        <v>0</v>
      </c>
      <c r="DV462">
        <f t="shared" si="1004"/>
        <v>0</v>
      </c>
      <c r="DW462">
        <f>COUNTIF('résultats bruts'!CB462, 1 ) + COUNTIF('résultats bruts'!CU462,1)</f>
        <v>0</v>
      </c>
      <c r="DX462">
        <f t="shared" si="1005"/>
        <v>0</v>
      </c>
      <c r="DY462">
        <f>COUNTIF('résultats bruts'!BZ462, 1 ) + COUNTIF('résultats bruts'!CX462,1)</f>
        <v>0</v>
      </c>
      <c r="DZ462">
        <f t="shared" si="1006"/>
        <v>0</v>
      </c>
      <c r="EA462">
        <f t="shared" si="1007"/>
        <v>0</v>
      </c>
      <c r="EB462">
        <f t="shared" si="1008"/>
        <v>0</v>
      </c>
      <c r="EC462">
        <f>COUNTIF('résultats bruts'!CE462, 1 ) + COUNTIF('résultats bruts'!CZ462,1)</f>
        <v>0</v>
      </c>
      <c r="ED462">
        <f t="shared" si="1009"/>
        <v>0</v>
      </c>
      <c r="EE462">
        <f>COUNTIF('résultats bruts'!CD462, 1 ) + COUNTIF('résultats bruts'!DC462,1)</f>
        <v>0</v>
      </c>
      <c r="EF462">
        <f t="shared" si="1010"/>
        <v>0</v>
      </c>
      <c r="EG462">
        <f>COUNTIF('résultats bruts'!CC462, 1 ) + COUNTIF('résultats bruts'!CT462,1)</f>
        <v>0</v>
      </c>
      <c r="EH462">
        <f t="shared" si="1011"/>
        <v>0</v>
      </c>
      <c r="EI462">
        <f>COUNTIF('résultats bruts'!CF462, 1 ) + COUNTIF('résultats bruts'!CW462,1)</f>
        <v>0</v>
      </c>
      <c r="EJ462">
        <f t="shared" si="1012"/>
        <v>0</v>
      </c>
      <c r="EK462">
        <f t="shared" si="1013"/>
        <v>0</v>
      </c>
      <c r="EL462">
        <f t="shared" si="1014"/>
        <v>0</v>
      </c>
      <c r="EM462">
        <f>COUNTIF('résultats bruts'!CJ462, 1 ) + COUNTIF('résultats bruts'!CY462,1)</f>
        <v>0</v>
      </c>
      <c r="EN462">
        <f t="shared" si="1015"/>
        <v>0</v>
      </c>
      <c r="EO462">
        <f>COUNTIF('résultats bruts'!CI462, 1 ) + COUNTIF('résultats bruts'!DB462,1)</f>
        <v>0</v>
      </c>
      <c r="EP462">
        <f t="shared" si="1016"/>
        <v>0</v>
      </c>
      <c r="EQ462">
        <f>COUNTIF('résultats bruts'!CG462, 1 ) + COUNTIF('résultats bruts'!CS462,1)</f>
        <v>0</v>
      </c>
      <c r="ER462">
        <f t="shared" si="1017"/>
        <v>0</v>
      </c>
      <c r="ES462">
        <f>COUNTIF('résultats bruts'!CH462, 1 ) + COUNTIF('résultats bruts'!CV462,1)</f>
        <v>0</v>
      </c>
      <c r="ET462">
        <f t="shared" si="1018"/>
        <v>0</v>
      </c>
      <c r="EU462">
        <f t="shared" si="1019"/>
        <v>0</v>
      </c>
      <c r="EV462">
        <f t="shared" si="1020"/>
        <v>0</v>
      </c>
      <c r="EW462">
        <f t="shared" si="1021"/>
        <v>0</v>
      </c>
      <c r="EX462">
        <f t="shared" si="1022"/>
        <v>0</v>
      </c>
      <c r="EY462">
        <f t="shared" si="1023"/>
        <v>0</v>
      </c>
      <c r="EZ462">
        <f t="shared" si="1024"/>
        <v>0</v>
      </c>
      <c r="FA462">
        <f t="shared" si="1025"/>
        <v>0</v>
      </c>
      <c r="FB462">
        <f t="shared" si="1026"/>
        <v>0</v>
      </c>
      <c r="FC462">
        <f t="shared" si="1027"/>
        <v>0</v>
      </c>
      <c r="FD462">
        <f t="shared" si="1028"/>
        <v>0</v>
      </c>
      <c r="FE462">
        <f>COUNTIF('résultats bruts'!DD462,0)</f>
        <v>1</v>
      </c>
      <c r="FF462">
        <f t="shared" si="1029"/>
        <v>0</v>
      </c>
      <c r="FG462">
        <f t="shared" si="1030"/>
        <v>0</v>
      </c>
      <c r="FH462">
        <f>COUNTIF('résultats bruts'!DN462,1)</f>
        <v>0</v>
      </c>
      <c r="FI462">
        <f>COUNTIF('résultats bruts'!DO462,1)</f>
        <v>0</v>
      </c>
      <c r="FJ462">
        <f>COUNTIF('résultats bruts'!DP462,1)</f>
        <v>0</v>
      </c>
      <c r="FK462">
        <f>COUNTIF('résultats bruts'!O462,1) + COUNTIF('résultats bruts'!AT462,1)</f>
        <v>0</v>
      </c>
      <c r="FL462">
        <f>COUNTIF('résultats bruts'!P462,1) + COUNTIF('résultats bruts'!AX462,1)</f>
        <v>0</v>
      </c>
      <c r="FM462">
        <f t="shared" si="1031"/>
        <v>0</v>
      </c>
      <c r="FN462">
        <f t="shared" si="1032"/>
        <v>0</v>
      </c>
      <c r="FO462">
        <f>COUNTIF('résultats bruts'!Q462,1) + COUNTIF('résultats bruts'!AV462,1)</f>
        <v>0</v>
      </c>
      <c r="FP462">
        <f>COUNTIF('résultats bruts'!R462,1) + COUNTIF('résultats bruts'!BA462,1)</f>
        <v>0</v>
      </c>
      <c r="FQ462">
        <f t="shared" si="1033"/>
        <v>0</v>
      </c>
      <c r="FR462">
        <f t="shared" si="1034"/>
        <v>0</v>
      </c>
      <c r="FS462">
        <f>COUNTIF('résultats bruts'!S462,1) + COUNTIF('résultats bruts'!AZ462,1)</f>
        <v>0</v>
      </c>
      <c r="FT462">
        <f>COUNTIF('résultats bruts'!T462,1) + COUNTIF('résultats bruts'!AW462,1)</f>
        <v>0</v>
      </c>
      <c r="FU462">
        <f t="shared" si="1035"/>
        <v>0</v>
      </c>
      <c r="FV462">
        <f t="shared" si="1036"/>
        <v>0</v>
      </c>
      <c r="FW462">
        <f>COUNTIF('résultats bruts'!U462,1) + COUNTIF('résultats bruts'!AY462,1)</f>
        <v>0</v>
      </c>
      <c r="FX462">
        <f>COUNTIF('résultats bruts'!V462,1) + COUNTIF('résultats bruts'!AU462,1)</f>
        <v>0</v>
      </c>
      <c r="FY462">
        <f t="shared" si="1037"/>
        <v>0</v>
      </c>
      <c r="FZ462">
        <f t="shared" si="1038"/>
        <v>0</v>
      </c>
      <c r="GA462">
        <f t="shared" si="1039"/>
        <v>0</v>
      </c>
      <c r="GB462">
        <f t="shared" si="1040"/>
        <v>0</v>
      </c>
      <c r="GC462">
        <f t="shared" si="1041"/>
        <v>0</v>
      </c>
      <c r="GD462">
        <f t="shared" si="1042"/>
        <v>0</v>
      </c>
      <c r="GE462">
        <f>COUNTIF('résultats bruts'!AT462:BA462,"0A")+ COUNTIF('résultats bruts'!BM462,"0A")</f>
        <v>0</v>
      </c>
      <c r="GF462">
        <f t="shared" si="1043"/>
        <v>0</v>
      </c>
      <c r="GG462">
        <f>COUNTIF('résultats bruts'!BL462,1)</f>
        <v>0</v>
      </c>
      <c r="GH462">
        <f>COUNTIF('résultats bruts'!BM462,1)</f>
        <v>0</v>
      </c>
      <c r="GI462">
        <f>COUNTIF('résultats bruts'!AV462,1)</f>
        <v>0</v>
      </c>
      <c r="GJ462">
        <f>COUNTIF('résultats bruts'!BN462,1)</f>
        <v>0</v>
      </c>
      <c r="GK462">
        <f t="shared" si="1044"/>
        <v>0</v>
      </c>
      <c r="GL462">
        <f t="shared" si="1045"/>
        <v>0</v>
      </c>
      <c r="GM462">
        <f>COUNTIF('résultats bruts'!CQ462, 1) + COUNTIF('résultats bruts'!DF462,1)</f>
        <v>0</v>
      </c>
      <c r="GN462">
        <f t="shared" si="1046"/>
        <v>0</v>
      </c>
      <c r="GO462">
        <f>COUNTIF('résultats bruts'!CP462, 1) + COUNTIF('résultats bruts'!DG462,1)</f>
        <v>0</v>
      </c>
      <c r="GP462">
        <f t="shared" si="1047"/>
        <v>0</v>
      </c>
      <c r="GQ462">
        <f>COUNTIF('résultats bruts'!CR462, 1) + COUNTIF('résultats bruts'!DH462,1)</f>
        <v>0</v>
      </c>
      <c r="GR462">
        <f t="shared" si="1048"/>
        <v>0</v>
      </c>
      <c r="GS462">
        <f>COUNTIF('résultats bruts'!BU462:BX462,1)</f>
        <v>0</v>
      </c>
      <c r="GT462">
        <f t="shared" si="1049"/>
        <v>0</v>
      </c>
      <c r="GU462">
        <f>COUNTIF('résultats bruts'!DQ462:DT462,1)</f>
        <v>0</v>
      </c>
      <c r="GV462">
        <f t="shared" si="1050"/>
        <v>0</v>
      </c>
      <c r="GW462">
        <f t="shared" si="1051"/>
        <v>0</v>
      </c>
      <c r="GX462">
        <f t="shared" si="1052"/>
        <v>0</v>
      </c>
      <c r="GY462">
        <f>COUNTIF('résultats bruts'!DF462:DH462,"0A")</f>
        <v>0</v>
      </c>
      <c r="GZ462">
        <f t="shared" si="1053"/>
        <v>0</v>
      </c>
      <c r="HA462">
        <f t="shared" si="1054"/>
        <v>0</v>
      </c>
      <c r="HB462">
        <f t="shared" si="1055"/>
        <v>0</v>
      </c>
    </row>
    <row r="463" spans="1:210" ht="15.75" x14ac:dyDescent="0.25">
      <c r="A463">
        <f>'résultats bruts'!A463</f>
        <v>0</v>
      </c>
      <c r="B463">
        <f>'résultats bruts'!B463</f>
        <v>0</v>
      </c>
      <c r="C463">
        <f>'résultats bruts'!C463</f>
        <v>0</v>
      </c>
      <c r="D463">
        <f>'résultats bruts'!D463</f>
        <v>0</v>
      </c>
      <c r="E463">
        <f>'résultats bruts'!E463</f>
        <v>0</v>
      </c>
      <c r="F463">
        <f>'résultats bruts'!F463</f>
        <v>461</v>
      </c>
      <c r="G463">
        <f>'résultats bruts'!G463</f>
        <v>0</v>
      </c>
      <c r="H463">
        <f>COUNTIF('résultats bruts'!BO463,1)</f>
        <v>0</v>
      </c>
      <c r="I463">
        <f>COUNTIF('résultats bruts'!BQ463,1)</f>
        <v>0</v>
      </c>
      <c r="J463">
        <f>COUNTIF('résultats bruts'!BS463,1)</f>
        <v>0</v>
      </c>
      <c r="K463">
        <f t="shared" si="924"/>
        <v>0</v>
      </c>
      <c r="L463">
        <f t="shared" si="925"/>
        <v>0</v>
      </c>
      <c r="M463">
        <f>COUNTIF('résultats bruts'!BP463,1)</f>
        <v>0</v>
      </c>
      <c r="N463">
        <f>COUNTIF('résultats bruts'!BR463,1)</f>
        <v>0</v>
      </c>
      <c r="O463">
        <f>COUNTIF('résultats bruts'!BT463,1)</f>
        <v>0</v>
      </c>
      <c r="P463">
        <f t="shared" si="926"/>
        <v>0</v>
      </c>
      <c r="Q463">
        <f t="shared" si="927"/>
        <v>0</v>
      </c>
      <c r="R463">
        <f>COUNTIF('résultats bruts'!H463,1)</f>
        <v>0</v>
      </c>
      <c r="S463">
        <f>COUNTIF('résultats bruts'!I463,1)</f>
        <v>0</v>
      </c>
      <c r="T463">
        <f>COUNTIF('résultats bruts'!J463,1)</f>
        <v>0</v>
      </c>
      <c r="U463">
        <f t="shared" si="928"/>
        <v>0</v>
      </c>
      <c r="V463">
        <f t="shared" si="929"/>
        <v>0</v>
      </c>
      <c r="W463">
        <f t="shared" si="930"/>
        <v>0</v>
      </c>
      <c r="X463">
        <f t="shared" si="931"/>
        <v>0</v>
      </c>
      <c r="Y463">
        <f>COUNTIF('résultats bruts'!AH463:AK463,1)</f>
        <v>0</v>
      </c>
      <c r="Z463">
        <f t="shared" si="932"/>
        <v>0</v>
      </c>
      <c r="AA463">
        <f>COUNTIF('résultats bruts'!AL463:AO463,1)</f>
        <v>0</v>
      </c>
      <c r="AB463">
        <f t="shared" si="933"/>
        <v>0</v>
      </c>
      <c r="AC463">
        <f>COUNTIF('résultats bruts'!AP463:AS463,1)</f>
        <v>0</v>
      </c>
      <c r="AD463">
        <f t="shared" si="934"/>
        <v>0</v>
      </c>
      <c r="AE463">
        <f t="shared" si="935"/>
        <v>0</v>
      </c>
      <c r="AF463">
        <f t="shared" si="936"/>
        <v>0</v>
      </c>
      <c r="AG463">
        <f>COUNTIF('résultats bruts'!BF463,1) + COUNTIF('résultats bruts'!BI463,1)</f>
        <v>0</v>
      </c>
      <c r="AH463">
        <f t="shared" si="937"/>
        <v>0</v>
      </c>
      <c r="AI463">
        <f>COUNTIF('résultats bruts'!AA463:AC463,1)</f>
        <v>0</v>
      </c>
      <c r="AJ463">
        <f t="shared" si="938"/>
        <v>0</v>
      </c>
      <c r="AK463">
        <f t="shared" si="939"/>
        <v>0</v>
      </c>
      <c r="AL463">
        <f t="shared" si="940"/>
        <v>0</v>
      </c>
      <c r="AM463">
        <f t="shared" si="941"/>
        <v>0</v>
      </c>
      <c r="AN463">
        <f t="shared" si="942"/>
        <v>0</v>
      </c>
      <c r="AO463">
        <f t="shared" si="943"/>
        <v>0</v>
      </c>
      <c r="AP463">
        <f t="shared" si="944"/>
        <v>0</v>
      </c>
      <c r="AQ463">
        <f>COUNTIF('résultats bruts'!AH463,0)+COUNTIF('résultats bruts'!AN463,0)+COUNTIF('résultats bruts'!AS463,0) + COUNTIF('résultats bruts'!AA463:AC463,"0A")+COUNTIF('résultats bruts'!BF463,"0A")+COUNTIF('résultats bruts'!BI463,"0A")</f>
        <v>3</v>
      </c>
      <c r="AR463">
        <f t="shared" si="945"/>
        <v>0.42857142857142855</v>
      </c>
      <c r="AS463">
        <f t="shared" si="946"/>
        <v>0</v>
      </c>
      <c r="AT463">
        <f t="shared" si="947"/>
        <v>0</v>
      </c>
      <c r="AU463">
        <f>COUNTIF('résultats bruts'!M463,1)</f>
        <v>0</v>
      </c>
      <c r="AV463">
        <f>COUNTIF('résultats bruts'!K463,1)</f>
        <v>0</v>
      </c>
      <c r="AW463">
        <f t="shared" si="948"/>
        <v>0</v>
      </c>
      <c r="AX463">
        <f t="shared" si="949"/>
        <v>0</v>
      </c>
      <c r="AY463">
        <f>COUNTIF('résultats bruts'!L463,1)</f>
        <v>0</v>
      </c>
      <c r="AZ463">
        <f>COUNTIF('résultats bruts'!N463,1)</f>
        <v>0</v>
      </c>
      <c r="BA463">
        <f t="shared" si="950"/>
        <v>0</v>
      </c>
      <c r="BB463">
        <f t="shared" si="951"/>
        <v>0</v>
      </c>
      <c r="BC463">
        <f t="shared" si="952"/>
        <v>0</v>
      </c>
      <c r="BD463">
        <f t="shared" si="953"/>
        <v>0</v>
      </c>
      <c r="BE463">
        <f>COUNTIF('résultats bruts'!AG463,1)</f>
        <v>0</v>
      </c>
      <c r="BF463">
        <f>COUNTIF('résultats bruts'!AF463,1)</f>
        <v>0</v>
      </c>
      <c r="BG463">
        <f t="shared" si="954"/>
        <v>0</v>
      </c>
      <c r="BH463">
        <f t="shared" si="955"/>
        <v>0</v>
      </c>
      <c r="BI463">
        <f>COUNTIF('résultats bruts'!AD463,1)</f>
        <v>0</v>
      </c>
      <c r="BJ463">
        <f>COUNTIF('résultats bruts'!AE463,1)</f>
        <v>0</v>
      </c>
      <c r="BK463">
        <f t="shared" si="956"/>
        <v>0</v>
      </c>
      <c r="BL463">
        <f t="shared" si="957"/>
        <v>0</v>
      </c>
      <c r="BM463">
        <f t="shared" si="958"/>
        <v>0</v>
      </c>
      <c r="BN463">
        <f t="shared" si="959"/>
        <v>0</v>
      </c>
      <c r="BO463">
        <f t="shared" si="960"/>
        <v>0</v>
      </c>
      <c r="BP463">
        <f t="shared" si="961"/>
        <v>0</v>
      </c>
      <c r="BQ463">
        <f t="shared" si="962"/>
        <v>0</v>
      </c>
      <c r="BR463">
        <f t="shared" si="963"/>
        <v>0</v>
      </c>
      <c r="BS463">
        <f t="shared" si="964"/>
        <v>0</v>
      </c>
      <c r="BT463">
        <f t="shared" si="965"/>
        <v>0</v>
      </c>
      <c r="BU463">
        <f t="shared" si="966"/>
        <v>0</v>
      </c>
      <c r="BV463">
        <f t="shared" si="967"/>
        <v>0</v>
      </c>
      <c r="BW463">
        <f t="shared" si="968"/>
        <v>0</v>
      </c>
      <c r="BX463">
        <f t="shared" si="969"/>
        <v>0</v>
      </c>
      <c r="BY463">
        <f t="shared" si="970"/>
        <v>0</v>
      </c>
      <c r="BZ463">
        <f t="shared" si="971"/>
        <v>0</v>
      </c>
      <c r="CA463">
        <f t="shared" si="972"/>
        <v>0</v>
      </c>
      <c r="CB463">
        <f t="shared" si="973"/>
        <v>0</v>
      </c>
      <c r="CC463">
        <f t="shared" si="974"/>
        <v>0</v>
      </c>
      <c r="CD463">
        <f t="shared" si="975"/>
        <v>0</v>
      </c>
      <c r="CE463">
        <f t="shared" si="976"/>
        <v>0</v>
      </c>
      <c r="CF463">
        <f t="shared" si="977"/>
        <v>0</v>
      </c>
      <c r="CG463">
        <f>COUNTIF('résultats bruts'!CL463, 1) + COUNTIF('résultats bruts'!DI463,1)</f>
        <v>0</v>
      </c>
      <c r="CH463">
        <f t="shared" si="978"/>
        <v>0</v>
      </c>
      <c r="CI463">
        <f>COUNTIF('résultats bruts'!CK463, 1) + COUNTIF('résultats bruts'!DJ463,1)</f>
        <v>0</v>
      </c>
      <c r="CJ463">
        <f t="shared" si="979"/>
        <v>0</v>
      </c>
      <c r="CK463">
        <f>COUNTIF('résultats bruts'!CN463, 1) + COUNTIF('résultats bruts'!DK463,1)</f>
        <v>0</v>
      </c>
      <c r="CL463">
        <f t="shared" si="980"/>
        <v>0</v>
      </c>
      <c r="CM463">
        <f>COUNTIF('résultats bruts'!CO463, 1) + COUNTIF('résultats bruts'!DM463,1)</f>
        <v>0</v>
      </c>
      <c r="CN463">
        <f t="shared" si="981"/>
        <v>0</v>
      </c>
      <c r="CO463">
        <f>COUNTIF('résultats bruts'!DL463, "0A") + COUNTIF('résultats bruts'!CM463,0)</f>
        <v>1</v>
      </c>
      <c r="CP463">
        <f t="shared" si="982"/>
        <v>0.5</v>
      </c>
      <c r="CQ463">
        <f t="shared" si="983"/>
        <v>0</v>
      </c>
      <c r="CR463">
        <f t="shared" si="984"/>
        <v>0</v>
      </c>
      <c r="CS463">
        <f>COUNTIF('résultats bruts'!BB463,1)</f>
        <v>0</v>
      </c>
      <c r="CT463">
        <f>COUNTIF('résultats bruts'!W463,1)</f>
        <v>0</v>
      </c>
      <c r="CU463">
        <f t="shared" si="985"/>
        <v>0</v>
      </c>
      <c r="CV463">
        <f t="shared" si="986"/>
        <v>0</v>
      </c>
      <c r="CW463">
        <f>COUNTIF('résultats bruts'!BC463,1)</f>
        <v>0</v>
      </c>
      <c r="CX463">
        <f>COUNTIF('résultats bruts'!X463,1)</f>
        <v>0</v>
      </c>
      <c r="CY463">
        <f t="shared" si="987"/>
        <v>0</v>
      </c>
      <c r="CZ463">
        <f t="shared" si="988"/>
        <v>0</v>
      </c>
      <c r="DA463">
        <f t="shared" si="989"/>
        <v>0</v>
      </c>
      <c r="DB463">
        <f t="shared" si="990"/>
        <v>0</v>
      </c>
      <c r="DC463">
        <f>COUNTIF('résultats bruts'!BD463,1)</f>
        <v>0</v>
      </c>
      <c r="DD463">
        <f>COUNTIF('résultats bruts'!Y463,1)</f>
        <v>0</v>
      </c>
      <c r="DE463">
        <f t="shared" si="991"/>
        <v>0</v>
      </c>
      <c r="DF463">
        <f t="shared" si="992"/>
        <v>0</v>
      </c>
      <c r="DG463">
        <f>COUNTIF('résultats bruts'!BE463,1)</f>
        <v>0</v>
      </c>
      <c r="DH463">
        <f>COUNTIF('résultats bruts'!Z463,1)</f>
        <v>0</v>
      </c>
      <c r="DI463">
        <f t="shared" si="993"/>
        <v>0</v>
      </c>
      <c r="DJ463">
        <f t="shared" si="994"/>
        <v>0</v>
      </c>
      <c r="DK463">
        <f t="shared" si="995"/>
        <v>0</v>
      </c>
      <c r="DL463">
        <f t="shared" si="996"/>
        <v>0</v>
      </c>
      <c r="DM463">
        <f t="shared" si="997"/>
        <v>0</v>
      </c>
      <c r="DN463">
        <f t="shared" si="998"/>
        <v>0</v>
      </c>
      <c r="DO463">
        <f t="shared" si="999"/>
        <v>0</v>
      </c>
      <c r="DP463">
        <f t="shared" si="1000"/>
        <v>0</v>
      </c>
      <c r="DQ463">
        <f t="shared" si="1001"/>
        <v>0</v>
      </c>
      <c r="DR463">
        <f t="shared" si="1002"/>
        <v>0</v>
      </c>
      <c r="DS463">
        <f>COUNTIF('résultats bruts'!BY463, 1 ) + COUNTIF('résultats bruts'!DA463,1)</f>
        <v>0</v>
      </c>
      <c r="DT463">
        <f t="shared" si="1003"/>
        <v>0</v>
      </c>
      <c r="DU463">
        <f>COUNTIF('résultats bruts'!CA463, 1 ) + COUNTIF('résultats bruts'!DE463,1)</f>
        <v>0</v>
      </c>
      <c r="DV463">
        <f t="shared" si="1004"/>
        <v>0</v>
      </c>
      <c r="DW463">
        <f>COUNTIF('résultats bruts'!CB463, 1 ) + COUNTIF('résultats bruts'!CU463,1)</f>
        <v>0</v>
      </c>
      <c r="DX463">
        <f t="shared" si="1005"/>
        <v>0</v>
      </c>
      <c r="DY463">
        <f>COUNTIF('résultats bruts'!BZ463, 1 ) + COUNTIF('résultats bruts'!CX463,1)</f>
        <v>0</v>
      </c>
      <c r="DZ463">
        <f t="shared" si="1006"/>
        <v>0</v>
      </c>
      <c r="EA463">
        <f t="shared" si="1007"/>
        <v>0</v>
      </c>
      <c r="EB463">
        <f t="shared" si="1008"/>
        <v>0</v>
      </c>
      <c r="EC463">
        <f>COUNTIF('résultats bruts'!CE463, 1 ) + COUNTIF('résultats bruts'!CZ463,1)</f>
        <v>0</v>
      </c>
      <c r="ED463">
        <f t="shared" si="1009"/>
        <v>0</v>
      </c>
      <c r="EE463">
        <f>COUNTIF('résultats bruts'!CD463, 1 ) + COUNTIF('résultats bruts'!DC463,1)</f>
        <v>0</v>
      </c>
      <c r="EF463">
        <f t="shared" si="1010"/>
        <v>0</v>
      </c>
      <c r="EG463">
        <f>COUNTIF('résultats bruts'!CC463, 1 ) + COUNTIF('résultats bruts'!CT463,1)</f>
        <v>0</v>
      </c>
      <c r="EH463">
        <f t="shared" si="1011"/>
        <v>0</v>
      </c>
      <c r="EI463">
        <f>COUNTIF('résultats bruts'!CF463, 1 ) + COUNTIF('résultats bruts'!CW463,1)</f>
        <v>0</v>
      </c>
      <c r="EJ463">
        <f t="shared" si="1012"/>
        <v>0</v>
      </c>
      <c r="EK463">
        <f t="shared" si="1013"/>
        <v>0</v>
      </c>
      <c r="EL463">
        <f t="shared" si="1014"/>
        <v>0</v>
      </c>
      <c r="EM463">
        <f>COUNTIF('résultats bruts'!CJ463, 1 ) + COUNTIF('résultats bruts'!CY463,1)</f>
        <v>0</v>
      </c>
      <c r="EN463">
        <f t="shared" si="1015"/>
        <v>0</v>
      </c>
      <c r="EO463">
        <f>COUNTIF('résultats bruts'!CI463, 1 ) + COUNTIF('résultats bruts'!DB463,1)</f>
        <v>0</v>
      </c>
      <c r="EP463">
        <f t="shared" si="1016"/>
        <v>0</v>
      </c>
      <c r="EQ463">
        <f>COUNTIF('résultats bruts'!CG463, 1 ) + COUNTIF('résultats bruts'!CS463,1)</f>
        <v>0</v>
      </c>
      <c r="ER463">
        <f t="shared" si="1017"/>
        <v>0</v>
      </c>
      <c r="ES463">
        <f>COUNTIF('résultats bruts'!CH463, 1 ) + COUNTIF('résultats bruts'!CV463,1)</f>
        <v>0</v>
      </c>
      <c r="ET463">
        <f t="shared" si="1018"/>
        <v>0</v>
      </c>
      <c r="EU463">
        <f t="shared" si="1019"/>
        <v>0</v>
      </c>
      <c r="EV463">
        <f t="shared" si="1020"/>
        <v>0</v>
      </c>
      <c r="EW463">
        <f t="shared" si="1021"/>
        <v>0</v>
      </c>
      <c r="EX463">
        <f t="shared" si="1022"/>
        <v>0</v>
      </c>
      <c r="EY463">
        <f t="shared" si="1023"/>
        <v>0</v>
      </c>
      <c r="EZ463">
        <f t="shared" si="1024"/>
        <v>0</v>
      </c>
      <c r="FA463">
        <f t="shared" si="1025"/>
        <v>0</v>
      </c>
      <c r="FB463">
        <f t="shared" si="1026"/>
        <v>0</v>
      </c>
      <c r="FC463">
        <f t="shared" si="1027"/>
        <v>0</v>
      </c>
      <c r="FD463">
        <f t="shared" si="1028"/>
        <v>0</v>
      </c>
      <c r="FE463">
        <f>COUNTIF('résultats bruts'!DD463,0)</f>
        <v>1</v>
      </c>
      <c r="FF463">
        <f t="shared" si="1029"/>
        <v>0</v>
      </c>
      <c r="FG463">
        <f t="shared" si="1030"/>
        <v>0</v>
      </c>
      <c r="FH463">
        <f>COUNTIF('résultats bruts'!DN463,1)</f>
        <v>0</v>
      </c>
      <c r="FI463">
        <f>COUNTIF('résultats bruts'!DO463,1)</f>
        <v>0</v>
      </c>
      <c r="FJ463">
        <f>COUNTIF('résultats bruts'!DP463,1)</f>
        <v>0</v>
      </c>
      <c r="FK463">
        <f>COUNTIF('résultats bruts'!O463,1) + COUNTIF('résultats bruts'!AT463,1)</f>
        <v>0</v>
      </c>
      <c r="FL463">
        <f>COUNTIF('résultats bruts'!P463,1) + COUNTIF('résultats bruts'!AX463,1)</f>
        <v>0</v>
      </c>
      <c r="FM463">
        <f t="shared" si="1031"/>
        <v>0</v>
      </c>
      <c r="FN463">
        <f t="shared" si="1032"/>
        <v>0</v>
      </c>
      <c r="FO463">
        <f>COUNTIF('résultats bruts'!Q463,1) + COUNTIF('résultats bruts'!AV463,1)</f>
        <v>0</v>
      </c>
      <c r="FP463">
        <f>COUNTIF('résultats bruts'!R463,1) + COUNTIF('résultats bruts'!BA463,1)</f>
        <v>0</v>
      </c>
      <c r="FQ463">
        <f t="shared" si="1033"/>
        <v>0</v>
      </c>
      <c r="FR463">
        <f t="shared" si="1034"/>
        <v>0</v>
      </c>
      <c r="FS463">
        <f>COUNTIF('résultats bruts'!S463,1) + COUNTIF('résultats bruts'!AZ463,1)</f>
        <v>0</v>
      </c>
      <c r="FT463">
        <f>COUNTIF('résultats bruts'!T463,1) + COUNTIF('résultats bruts'!AW463,1)</f>
        <v>0</v>
      </c>
      <c r="FU463">
        <f t="shared" si="1035"/>
        <v>0</v>
      </c>
      <c r="FV463">
        <f t="shared" si="1036"/>
        <v>0</v>
      </c>
      <c r="FW463">
        <f>COUNTIF('résultats bruts'!U463,1) + COUNTIF('résultats bruts'!AY463,1)</f>
        <v>0</v>
      </c>
      <c r="FX463">
        <f>COUNTIF('résultats bruts'!V463,1) + COUNTIF('résultats bruts'!AU463,1)</f>
        <v>0</v>
      </c>
      <c r="FY463">
        <f t="shared" si="1037"/>
        <v>0</v>
      </c>
      <c r="FZ463">
        <f t="shared" si="1038"/>
        <v>0</v>
      </c>
      <c r="GA463">
        <f t="shared" si="1039"/>
        <v>0</v>
      </c>
      <c r="GB463">
        <f t="shared" si="1040"/>
        <v>0</v>
      </c>
      <c r="GC463">
        <f t="shared" si="1041"/>
        <v>0</v>
      </c>
      <c r="GD463">
        <f t="shared" si="1042"/>
        <v>0</v>
      </c>
      <c r="GE463">
        <f>COUNTIF('résultats bruts'!AT463:BA463,"0A")+ COUNTIF('résultats bruts'!BM463,"0A")</f>
        <v>0</v>
      </c>
      <c r="GF463">
        <f t="shared" si="1043"/>
        <v>0</v>
      </c>
      <c r="GG463">
        <f>COUNTIF('résultats bruts'!BL463,1)</f>
        <v>0</v>
      </c>
      <c r="GH463">
        <f>COUNTIF('résultats bruts'!BM463,1)</f>
        <v>0</v>
      </c>
      <c r="GI463">
        <f>COUNTIF('résultats bruts'!AV463,1)</f>
        <v>0</v>
      </c>
      <c r="GJ463">
        <f>COUNTIF('résultats bruts'!BN463,1)</f>
        <v>0</v>
      </c>
      <c r="GK463">
        <f t="shared" si="1044"/>
        <v>0</v>
      </c>
      <c r="GL463">
        <f t="shared" si="1045"/>
        <v>0</v>
      </c>
      <c r="GM463">
        <f>COUNTIF('résultats bruts'!CQ463, 1) + COUNTIF('résultats bruts'!DF463,1)</f>
        <v>0</v>
      </c>
      <c r="GN463">
        <f t="shared" si="1046"/>
        <v>0</v>
      </c>
      <c r="GO463">
        <f>COUNTIF('résultats bruts'!CP463, 1) + COUNTIF('résultats bruts'!DG463,1)</f>
        <v>0</v>
      </c>
      <c r="GP463">
        <f t="shared" si="1047"/>
        <v>0</v>
      </c>
      <c r="GQ463">
        <f>COUNTIF('résultats bruts'!CR463, 1) + COUNTIF('résultats bruts'!DH463,1)</f>
        <v>0</v>
      </c>
      <c r="GR463">
        <f t="shared" si="1048"/>
        <v>0</v>
      </c>
      <c r="GS463">
        <f>COUNTIF('résultats bruts'!BU463:BX463,1)</f>
        <v>0</v>
      </c>
      <c r="GT463">
        <f t="shared" si="1049"/>
        <v>0</v>
      </c>
      <c r="GU463">
        <f>COUNTIF('résultats bruts'!DQ463:DT463,1)</f>
        <v>0</v>
      </c>
      <c r="GV463">
        <f t="shared" si="1050"/>
        <v>0</v>
      </c>
      <c r="GW463">
        <f t="shared" si="1051"/>
        <v>0</v>
      </c>
      <c r="GX463">
        <f t="shared" si="1052"/>
        <v>0</v>
      </c>
      <c r="GY463">
        <f>COUNTIF('résultats bruts'!DF463:DH463,"0A")</f>
        <v>0</v>
      </c>
      <c r="GZ463">
        <f t="shared" si="1053"/>
        <v>0</v>
      </c>
      <c r="HA463">
        <f t="shared" si="1054"/>
        <v>0</v>
      </c>
      <c r="HB463">
        <f t="shared" si="1055"/>
        <v>0</v>
      </c>
    </row>
    <row r="464" spans="1:210" ht="15.75" x14ac:dyDescent="0.25">
      <c r="A464">
        <f>'résultats bruts'!A464</f>
        <v>0</v>
      </c>
      <c r="B464">
        <f>'résultats bruts'!B464</f>
        <v>0</v>
      </c>
      <c r="C464">
        <f>'résultats bruts'!C464</f>
        <v>0</v>
      </c>
      <c r="D464">
        <f>'résultats bruts'!D464</f>
        <v>0</v>
      </c>
      <c r="E464">
        <f>'résultats bruts'!E464</f>
        <v>0</v>
      </c>
      <c r="F464">
        <f>'résultats bruts'!F464</f>
        <v>462</v>
      </c>
      <c r="G464">
        <f>'résultats bruts'!G464</f>
        <v>0</v>
      </c>
      <c r="H464">
        <f>COUNTIF('résultats bruts'!BO464,1)</f>
        <v>0</v>
      </c>
      <c r="I464">
        <f>COUNTIF('résultats bruts'!BQ464,1)</f>
        <v>0</v>
      </c>
      <c r="J464">
        <f>COUNTIF('résultats bruts'!BS464,1)</f>
        <v>0</v>
      </c>
      <c r="K464">
        <f t="shared" si="924"/>
        <v>0</v>
      </c>
      <c r="L464">
        <f t="shared" si="925"/>
        <v>0</v>
      </c>
      <c r="M464">
        <f>COUNTIF('résultats bruts'!BP464,1)</f>
        <v>0</v>
      </c>
      <c r="N464">
        <f>COUNTIF('résultats bruts'!BR464,1)</f>
        <v>0</v>
      </c>
      <c r="O464">
        <f>COUNTIF('résultats bruts'!BT464,1)</f>
        <v>0</v>
      </c>
      <c r="P464">
        <f t="shared" si="926"/>
        <v>0</v>
      </c>
      <c r="Q464">
        <f t="shared" si="927"/>
        <v>0</v>
      </c>
      <c r="R464">
        <f>COUNTIF('résultats bruts'!H464,1)</f>
        <v>0</v>
      </c>
      <c r="S464">
        <f>COUNTIF('résultats bruts'!I464,1)</f>
        <v>0</v>
      </c>
      <c r="T464">
        <f>COUNTIF('résultats bruts'!J464,1)</f>
        <v>0</v>
      </c>
      <c r="U464">
        <f t="shared" si="928"/>
        <v>0</v>
      </c>
      <c r="V464">
        <f t="shared" si="929"/>
        <v>0</v>
      </c>
      <c r="W464">
        <f t="shared" si="930"/>
        <v>0</v>
      </c>
      <c r="X464">
        <f t="shared" si="931"/>
        <v>0</v>
      </c>
      <c r="Y464">
        <f>COUNTIF('résultats bruts'!AH464:AK464,1)</f>
        <v>0</v>
      </c>
      <c r="Z464">
        <f t="shared" si="932"/>
        <v>0</v>
      </c>
      <c r="AA464">
        <f>COUNTIF('résultats bruts'!AL464:AO464,1)</f>
        <v>0</v>
      </c>
      <c r="AB464">
        <f t="shared" si="933"/>
        <v>0</v>
      </c>
      <c r="AC464">
        <f>COUNTIF('résultats bruts'!AP464:AS464,1)</f>
        <v>0</v>
      </c>
      <c r="AD464">
        <f t="shared" si="934"/>
        <v>0</v>
      </c>
      <c r="AE464">
        <f t="shared" si="935"/>
        <v>0</v>
      </c>
      <c r="AF464">
        <f t="shared" si="936"/>
        <v>0</v>
      </c>
      <c r="AG464">
        <f>COUNTIF('résultats bruts'!BF464,1) + COUNTIF('résultats bruts'!BI464,1)</f>
        <v>0</v>
      </c>
      <c r="AH464">
        <f t="shared" si="937"/>
        <v>0</v>
      </c>
      <c r="AI464">
        <f>COUNTIF('résultats bruts'!AA464:AC464,1)</f>
        <v>0</v>
      </c>
      <c r="AJ464">
        <f t="shared" si="938"/>
        <v>0</v>
      </c>
      <c r="AK464">
        <f t="shared" si="939"/>
        <v>0</v>
      </c>
      <c r="AL464">
        <f t="shared" si="940"/>
        <v>0</v>
      </c>
      <c r="AM464">
        <f t="shared" si="941"/>
        <v>0</v>
      </c>
      <c r="AN464">
        <f t="shared" si="942"/>
        <v>0</v>
      </c>
      <c r="AO464">
        <f t="shared" si="943"/>
        <v>0</v>
      </c>
      <c r="AP464">
        <f t="shared" si="944"/>
        <v>0</v>
      </c>
      <c r="AQ464">
        <f>COUNTIF('résultats bruts'!AH464,0)+COUNTIF('résultats bruts'!AN464,0)+COUNTIF('résultats bruts'!AS464,0) + COUNTIF('résultats bruts'!AA464:AC464,"0A")+COUNTIF('résultats bruts'!BF464,"0A")+COUNTIF('résultats bruts'!BI464,"0A")</f>
        <v>3</v>
      </c>
      <c r="AR464">
        <f t="shared" si="945"/>
        <v>0.42857142857142855</v>
      </c>
      <c r="AS464">
        <f t="shared" si="946"/>
        <v>0</v>
      </c>
      <c r="AT464">
        <f t="shared" si="947"/>
        <v>0</v>
      </c>
      <c r="AU464">
        <f>COUNTIF('résultats bruts'!M464,1)</f>
        <v>0</v>
      </c>
      <c r="AV464">
        <f>COUNTIF('résultats bruts'!K464,1)</f>
        <v>0</v>
      </c>
      <c r="AW464">
        <f t="shared" si="948"/>
        <v>0</v>
      </c>
      <c r="AX464">
        <f t="shared" si="949"/>
        <v>0</v>
      </c>
      <c r="AY464">
        <f>COUNTIF('résultats bruts'!L464,1)</f>
        <v>0</v>
      </c>
      <c r="AZ464">
        <f>COUNTIF('résultats bruts'!N464,1)</f>
        <v>0</v>
      </c>
      <c r="BA464">
        <f t="shared" si="950"/>
        <v>0</v>
      </c>
      <c r="BB464">
        <f t="shared" si="951"/>
        <v>0</v>
      </c>
      <c r="BC464">
        <f t="shared" si="952"/>
        <v>0</v>
      </c>
      <c r="BD464">
        <f t="shared" si="953"/>
        <v>0</v>
      </c>
      <c r="BE464">
        <f>COUNTIF('résultats bruts'!AG464,1)</f>
        <v>0</v>
      </c>
      <c r="BF464">
        <f>COUNTIF('résultats bruts'!AF464,1)</f>
        <v>0</v>
      </c>
      <c r="BG464">
        <f t="shared" si="954"/>
        <v>0</v>
      </c>
      <c r="BH464">
        <f t="shared" si="955"/>
        <v>0</v>
      </c>
      <c r="BI464">
        <f>COUNTIF('résultats bruts'!AD464,1)</f>
        <v>0</v>
      </c>
      <c r="BJ464">
        <f>COUNTIF('résultats bruts'!AE464,1)</f>
        <v>0</v>
      </c>
      <c r="BK464">
        <f t="shared" si="956"/>
        <v>0</v>
      </c>
      <c r="BL464">
        <f t="shared" si="957"/>
        <v>0</v>
      </c>
      <c r="BM464">
        <f t="shared" si="958"/>
        <v>0</v>
      </c>
      <c r="BN464">
        <f t="shared" si="959"/>
        <v>0</v>
      </c>
      <c r="BO464">
        <f t="shared" si="960"/>
        <v>0</v>
      </c>
      <c r="BP464">
        <f t="shared" si="961"/>
        <v>0</v>
      </c>
      <c r="BQ464">
        <f t="shared" si="962"/>
        <v>0</v>
      </c>
      <c r="BR464">
        <f t="shared" si="963"/>
        <v>0</v>
      </c>
      <c r="BS464">
        <f t="shared" si="964"/>
        <v>0</v>
      </c>
      <c r="BT464">
        <f t="shared" si="965"/>
        <v>0</v>
      </c>
      <c r="BU464">
        <f t="shared" si="966"/>
        <v>0</v>
      </c>
      <c r="BV464">
        <f t="shared" si="967"/>
        <v>0</v>
      </c>
      <c r="BW464">
        <f t="shared" si="968"/>
        <v>0</v>
      </c>
      <c r="BX464">
        <f t="shared" si="969"/>
        <v>0</v>
      </c>
      <c r="BY464">
        <f t="shared" si="970"/>
        <v>0</v>
      </c>
      <c r="BZ464">
        <f t="shared" si="971"/>
        <v>0</v>
      </c>
      <c r="CA464">
        <f t="shared" si="972"/>
        <v>0</v>
      </c>
      <c r="CB464">
        <f t="shared" si="973"/>
        <v>0</v>
      </c>
      <c r="CC464">
        <f t="shared" si="974"/>
        <v>0</v>
      </c>
      <c r="CD464">
        <f t="shared" si="975"/>
        <v>0</v>
      </c>
      <c r="CE464">
        <f t="shared" si="976"/>
        <v>0</v>
      </c>
      <c r="CF464">
        <f t="shared" si="977"/>
        <v>0</v>
      </c>
      <c r="CG464">
        <f>COUNTIF('résultats bruts'!CL464, 1) + COUNTIF('résultats bruts'!DI464,1)</f>
        <v>0</v>
      </c>
      <c r="CH464">
        <f t="shared" si="978"/>
        <v>0</v>
      </c>
      <c r="CI464">
        <f>COUNTIF('résultats bruts'!CK464, 1) + COUNTIF('résultats bruts'!DJ464,1)</f>
        <v>0</v>
      </c>
      <c r="CJ464">
        <f t="shared" si="979"/>
        <v>0</v>
      </c>
      <c r="CK464">
        <f>COUNTIF('résultats bruts'!CN464, 1) + COUNTIF('résultats bruts'!DK464,1)</f>
        <v>0</v>
      </c>
      <c r="CL464">
        <f t="shared" si="980"/>
        <v>0</v>
      </c>
      <c r="CM464">
        <f>COUNTIF('résultats bruts'!CO464, 1) + COUNTIF('résultats bruts'!DM464,1)</f>
        <v>0</v>
      </c>
      <c r="CN464">
        <f t="shared" si="981"/>
        <v>0</v>
      </c>
      <c r="CO464">
        <f>COUNTIF('résultats bruts'!DL464, "0A") + COUNTIF('résultats bruts'!CM464,0)</f>
        <v>1</v>
      </c>
      <c r="CP464">
        <f t="shared" si="982"/>
        <v>0.5</v>
      </c>
      <c r="CQ464">
        <f t="shared" si="983"/>
        <v>0</v>
      </c>
      <c r="CR464">
        <f t="shared" si="984"/>
        <v>0</v>
      </c>
      <c r="CS464">
        <f>COUNTIF('résultats bruts'!BB464,1)</f>
        <v>0</v>
      </c>
      <c r="CT464">
        <f>COUNTIF('résultats bruts'!W464,1)</f>
        <v>0</v>
      </c>
      <c r="CU464">
        <f t="shared" si="985"/>
        <v>0</v>
      </c>
      <c r="CV464">
        <f t="shared" si="986"/>
        <v>0</v>
      </c>
      <c r="CW464">
        <f>COUNTIF('résultats bruts'!BC464,1)</f>
        <v>0</v>
      </c>
      <c r="CX464">
        <f>COUNTIF('résultats bruts'!X464,1)</f>
        <v>0</v>
      </c>
      <c r="CY464">
        <f t="shared" si="987"/>
        <v>0</v>
      </c>
      <c r="CZ464">
        <f t="shared" si="988"/>
        <v>0</v>
      </c>
      <c r="DA464">
        <f t="shared" si="989"/>
        <v>0</v>
      </c>
      <c r="DB464">
        <f t="shared" si="990"/>
        <v>0</v>
      </c>
      <c r="DC464">
        <f>COUNTIF('résultats bruts'!BD464,1)</f>
        <v>0</v>
      </c>
      <c r="DD464">
        <f>COUNTIF('résultats bruts'!Y464,1)</f>
        <v>0</v>
      </c>
      <c r="DE464">
        <f t="shared" si="991"/>
        <v>0</v>
      </c>
      <c r="DF464">
        <f t="shared" si="992"/>
        <v>0</v>
      </c>
      <c r="DG464">
        <f>COUNTIF('résultats bruts'!BE464,1)</f>
        <v>0</v>
      </c>
      <c r="DH464">
        <f>COUNTIF('résultats bruts'!Z464,1)</f>
        <v>0</v>
      </c>
      <c r="DI464">
        <f t="shared" si="993"/>
        <v>0</v>
      </c>
      <c r="DJ464">
        <f t="shared" si="994"/>
        <v>0</v>
      </c>
      <c r="DK464">
        <f t="shared" si="995"/>
        <v>0</v>
      </c>
      <c r="DL464">
        <f t="shared" si="996"/>
        <v>0</v>
      </c>
      <c r="DM464">
        <f t="shared" si="997"/>
        <v>0</v>
      </c>
      <c r="DN464">
        <f t="shared" si="998"/>
        <v>0</v>
      </c>
      <c r="DO464">
        <f t="shared" si="999"/>
        <v>0</v>
      </c>
      <c r="DP464">
        <f t="shared" si="1000"/>
        <v>0</v>
      </c>
      <c r="DQ464">
        <f t="shared" si="1001"/>
        <v>0</v>
      </c>
      <c r="DR464">
        <f t="shared" si="1002"/>
        <v>0</v>
      </c>
      <c r="DS464">
        <f>COUNTIF('résultats bruts'!BY464, 1 ) + COUNTIF('résultats bruts'!DA464,1)</f>
        <v>0</v>
      </c>
      <c r="DT464">
        <f t="shared" si="1003"/>
        <v>0</v>
      </c>
      <c r="DU464">
        <f>COUNTIF('résultats bruts'!CA464, 1 ) + COUNTIF('résultats bruts'!DE464,1)</f>
        <v>0</v>
      </c>
      <c r="DV464">
        <f t="shared" si="1004"/>
        <v>0</v>
      </c>
      <c r="DW464">
        <f>COUNTIF('résultats bruts'!CB464, 1 ) + COUNTIF('résultats bruts'!CU464,1)</f>
        <v>0</v>
      </c>
      <c r="DX464">
        <f t="shared" si="1005"/>
        <v>0</v>
      </c>
      <c r="DY464">
        <f>COUNTIF('résultats bruts'!BZ464, 1 ) + COUNTIF('résultats bruts'!CX464,1)</f>
        <v>0</v>
      </c>
      <c r="DZ464">
        <f t="shared" si="1006"/>
        <v>0</v>
      </c>
      <c r="EA464">
        <f t="shared" si="1007"/>
        <v>0</v>
      </c>
      <c r="EB464">
        <f t="shared" si="1008"/>
        <v>0</v>
      </c>
      <c r="EC464">
        <f>COUNTIF('résultats bruts'!CE464, 1 ) + COUNTIF('résultats bruts'!CZ464,1)</f>
        <v>0</v>
      </c>
      <c r="ED464">
        <f t="shared" si="1009"/>
        <v>0</v>
      </c>
      <c r="EE464">
        <f>COUNTIF('résultats bruts'!CD464, 1 ) + COUNTIF('résultats bruts'!DC464,1)</f>
        <v>0</v>
      </c>
      <c r="EF464">
        <f t="shared" si="1010"/>
        <v>0</v>
      </c>
      <c r="EG464">
        <f>COUNTIF('résultats bruts'!CC464, 1 ) + COUNTIF('résultats bruts'!CT464,1)</f>
        <v>0</v>
      </c>
      <c r="EH464">
        <f t="shared" si="1011"/>
        <v>0</v>
      </c>
      <c r="EI464">
        <f>COUNTIF('résultats bruts'!CF464, 1 ) + COUNTIF('résultats bruts'!CW464,1)</f>
        <v>0</v>
      </c>
      <c r="EJ464">
        <f t="shared" si="1012"/>
        <v>0</v>
      </c>
      <c r="EK464">
        <f t="shared" si="1013"/>
        <v>0</v>
      </c>
      <c r="EL464">
        <f t="shared" si="1014"/>
        <v>0</v>
      </c>
      <c r="EM464">
        <f>COUNTIF('résultats bruts'!CJ464, 1 ) + COUNTIF('résultats bruts'!CY464,1)</f>
        <v>0</v>
      </c>
      <c r="EN464">
        <f t="shared" si="1015"/>
        <v>0</v>
      </c>
      <c r="EO464">
        <f>COUNTIF('résultats bruts'!CI464, 1 ) + COUNTIF('résultats bruts'!DB464,1)</f>
        <v>0</v>
      </c>
      <c r="EP464">
        <f t="shared" si="1016"/>
        <v>0</v>
      </c>
      <c r="EQ464">
        <f>COUNTIF('résultats bruts'!CG464, 1 ) + COUNTIF('résultats bruts'!CS464,1)</f>
        <v>0</v>
      </c>
      <c r="ER464">
        <f t="shared" si="1017"/>
        <v>0</v>
      </c>
      <c r="ES464">
        <f>COUNTIF('résultats bruts'!CH464, 1 ) + COUNTIF('résultats bruts'!CV464,1)</f>
        <v>0</v>
      </c>
      <c r="ET464">
        <f t="shared" si="1018"/>
        <v>0</v>
      </c>
      <c r="EU464">
        <f t="shared" si="1019"/>
        <v>0</v>
      </c>
      <c r="EV464">
        <f t="shared" si="1020"/>
        <v>0</v>
      </c>
      <c r="EW464">
        <f t="shared" si="1021"/>
        <v>0</v>
      </c>
      <c r="EX464">
        <f t="shared" si="1022"/>
        <v>0</v>
      </c>
      <c r="EY464">
        <f t="shared" si="1023"/>
        <v>0</v>
      </c>
      <c r="EZ464">
        <f t="shared" si="1024"/>
        <v>0</v>
      </c>
      <c r="FA464">
        <f t="shared" si="1025"/>
        <v>0</v>
      </c>
      <c r="FB464">
        <f t="shared" si="1026"/>
        <v>0</v>
      </c>
      <c r="FC464">
        <f t="shared" si="1027"/>
        <v>0</v>
      </c>
      <c r="FD464">
        <f t="shared" si="1028"/>
        <v>0</v>
      </c>
      <c r="FE464">
        <f>COUNTIF('résultats bruts'!DD464,0)</f>
        <v>1</v>
      </c>
      <c r="FF464">
        <f t="shared" si="1029"/>
        <v>0</v>
      </c>
      <c r="FG464">
        <f t="shared" si="1030"/>
        <v>0</v>
      </c>
      <c r="FH464">
        <f>COUNTIF('résultats bruts'!DN464,1)</f>
        <v>0</v>
      </c>
      <c r="FI464">
        <f>COUNTIF('résultats bruts'!DO464,1)</f>
        <v>0</v>
      </c>
      <c r="FJ464">
        <f>COUNTIF('résultats bruts'!DP464,1)</f>
        <v>0</v>
      </c>
      <c r="FK464">
        <f>COUNTIF('résultats bruts'!O464,1) + COUNTIF('résultats bruts'!AT464,1)</f>
        <v>0</v>
      </c>
      <c r="FL464">
        <f>COUNTIF('résultats bruts'!P464,1) + COUNTIF('résultats bruts'!AX464,1)</f>
        <v>0</v>
      </c>
      <c r="FM464">
        <f t="shared" si="1031"/>
        <v>0</v>
      </c>
      <c r="FN464">
        <f t="shared" si="1032"/>
        <v>0</v>
      </c>
      <c r="FO464">
        <f>COUNTIF('résultats bruts'!Q464,1) + COUNTIF('résultats bruts'!AV464,1)</f>
        <v>0</v>
      </c>
      <c r="FP464">
        <f>COUNTIF('résultats bruts'!R464,1) + COUNTIF('résultats bruts'!BA464,1)</f>
        <v>0</v>
      </c>
      <c r="FQ464">
        <f t="shared" si="1033"/>
        <v>0</v>
      </c>
      <c r="FR464">
        <f t="shared" si="1034"/>
        <v>0</v>
      </c>
      <c r="FS464">
        <f>COUNTIF('résultats bruts'!S464,1) + COUNTIF('résultats bruts'!AZ464,1)</f>
        <v>0</v>
      </c>
      <c r="FT464">
        <f>COUNTIF('résultats bruts'!T464,1) + COUNTIF('résultats bruts'!AW464,1)</f>
        <v>0</v>
      </c>
      <c r="FU464">
        <f t="shared" si="1035"/>
        <v>0</v>
      </c>
      <c r="FV464">
        <f t="shared" si="1036"/>
        <v>0</v>
      </c>
      <c r="FW464">
        <f>COUNTIF('résultats bruts'!U464,1) + COUNTIF('résultats bruts'!AY464,1)</f>
        <v>0</v>
      </c>
      <c r="FX464">
        <f>COUNTIF('résultats bruts'!V464,1) + COUNTIF('résultats bruts'!AU464,1)</f>
        <v>0</v>
      </c>
      <c r="FY464">
        <f t="shared" si="1037"/>
        <v>0</v>
      </c>
      <c r="FZ464">
        <f t="shared" si="1038"/>
        <v>0</v>
      </c>
      <c r="GA464">
        <f t="shared" si="1039"/>
        <v>0</v>
      </c>
      <c r="GB464">
        <f t="shared" si="1040"/>
        <v>0</v>
      </c>
      <c r="GC464">
        <f t="shared" si="1041"/>
        <v>0</v>
      </c>
      <c r="GD464">
        <f t="shared" si="1042"/>
        <v>0</v>
      </c>
      <c r="GE464">
        <f>COUNTIF('résultats bruts'!AT464:BA464,"0A")+ COUNTIF('résultats bruts'!BM464,"0A")</f>
        <v>0</v>
      </c>
      <c r="GF464">
        <f t="shared" si="1043"/>
        <v>0</v>
      </c>
      <c r="GG464">
        <f>COUNTIF('résultats bruts'!BL464,1)</f>
        <v>0</v>
      </c>
      <c r="GH464">
        <f>COUNTIF('résultats bruts'!BM464,1)</f>
        <v>0</v>
      </c>
      <c r="GI464">
        <f>COUNTIF('résultats bruts'!AV464,1)</f>
        <v>0</v>
      </c>
      <c r="GJ464">
        <f>COUNTIF('résultats bruts'!BN464,1)</f>
        <v>0</v>
      </c>
      <c r="GK464">
        <f t="shared" si="1044"/>
        <v>0</v>
      </c>
      <c r="GL464">
        <f t="shared" si="1045"/>
        <v>0</v>
      </c>
      <c r="GM464">
        <f>COUNTIF('résultats bruts'!CQ464, 1) + COUNTIF('résultats bruts'!DF464,1)</f>
        <v>0</v>
      </c>
      <c r="GN464">
        <f t="shared" si="1046"/>
        <v>0</v>
      </c>
      <c r="GO464">
        <f>COUNTIF('résultats bruts'!CP464, 1) + COUNTIF('résultats bruts'!DG464,1)</f>
        <v>0</v>
      </c>
      <c r="GP464">
        <f t="shared" si="1047"/>
        <v>0</v>
      </c>
      <c r="GQ464">
        <f>COUNTIF('résultats bruts'!CR464, 1) + COUNTIF('résultats bruts'!DH464,1)</f>
        <v>0</v>
      </c>
      <c r="GR464">
        <f t="shared" si="1048"/>
        <v>0</v>
      </c>
      <c r="GS464">
        <f>COUNTIF('résultats bruts'!BU464:BX464,1)</f>
        <v>0</v>
      </c>
      <c r="GT464">
        <f t="shared" si="1049"/>
        <v>0</v>
      </c>
      <c r="GU464">
        <f>COUNTIF('résultats bruts'!DQ464:DT464,1)</f>
        <v>0</v>
      </c>
      <c r="GV464">
        <f t="shared" si="1050"/>
        <v>0</v>
      </c>
      <c r="GW464">
        <f t="shared" si="1051"/>
        <v>0</v>
      </c>
      <c r="GX464">
        <f t="shared" si="1052"/>
        <v>0</v>
      </c>
      <c r="GY464">
        <f>COUNTIF('résultats bruts'!DF464:DH464,"0A")</f>
        <v>0</v>
      </c>
      <c r="GZ464">
        <f t="shared" si="1053"/>
        <v>0</v>
      </c>
      <c r="HA464">
        <f t="shared" si="1054"/>
        <v>0</v>
      </c>
      <c r="HB464">
        <f t="shared" si="1055"/>
        <v>0</v>
      </c>
    </row>
    <row r="465" spans="1:210" ht="15.75" x14ac:dyDescent="0.25">
      <c r="A465">
        <f>'résultats bruts'!A465</f>
        <v>0</v>
      </c>
      <c r="B465">
        <f>'résultats bruts'!B465</f>
        <v>0</v>
      </c>
      <c r="C465">
        <f>'résultats bruts'!C465</f>
        <v>0</v>
      </c>
      <c r="D465">
        <f>'résultats bruts'!D465</f>
        <v>0</v>
      </c>
      <c r="E465">
        <f>'résultats bruts'!E465</f>
        <v>0</v>
      </c>
      <c r="F465">
        <f>'résultats bruts'!F465</f>
        <v>463</v>
      </c>
      <c r="G465">
        <f>'résultats bruts'!G465</f>
        <v>0</v>
      </c>
      <c r="H465">
        <f>COUNTIF('résultats bruts'!BO465,1)</f>
        <v>0</v>
      </c>
      <c r="I465">
        <f>COUNTIF('résultats bruts'!BQ465,1)</f>
        <v>0</v>
      </c>
      <c r="J465">
        <f>COUNTIF('résultats bruts'!BS465,1)</f>
        <v>0</v>
      </c>
      <c r="K465">
        <f t="shared" si="924"/>
        <v>0</v>
      </c>
      <c r="L465">
        <f t="shared" si="925"/>
        <v>0</v>
      </c>
      <c r="M465">
        <f>COUNTIF('résultats bruts'!BP465,1)</f>
        <v>0</v>
      </c>
      <c r="N465">
        <f>COUNTIF('résultats bruts'!BR465,1)</f>
        <v>0</v>
      </c>
      <c r="O465">
        <f>COUNTIF('résultats bruts'!BT465,1)</f>
        <v>0</v>
      </c>
      <c r="P465">
        <f t="shared" si="926"/>
        <v>0</v>
      </c>
      <c r="Q465">
        <f t="shared" si="927"/>
        <v>0</v>
      </c>
      <c r="R465">
        <f>COUNTIF('résultats bruts'!H465,1)</f>
        <v>0</v>
      </c>
      <c r="S465">
        <f>COUNTIF('résultats bruts'!I465,1)</f>
        <v>0</v>
      </c>
      <c r="T465">
        <f>COUNTIF('résultats bruts'!J465,1)</f>
        <v>0</v>
      </c>
      <c r="U465">
        <f t="shared" si="928"/>
        <v>0</v>
      </c>
      <c r="V465">
        <f t="shared" si="929"/>
        <v>0</v>
      </c>
      <c r="W465">
        <f t="shared" si="930"/>
        <v>0</v>
      </c>
      <c r="X465">
        <f t="shared" si="931"/>
        <v>0</v>
      </c>
      <c r="Y465">
        <f>COUNTIF('résultats bruts'!AH465:AK465,1)</f>
        <v>0</v>
      </c>
      <c r="Z465">
        <f t="shared" si="932"/>
        <v>0</v>
      </c>
      <c r="AA465">
        <f>COUNTIF('résultats bruts'!AL465:AO465,1)</f>
        <v>0</v>
      </c>
      <c r="AB465">
        <f t="shared" si="933"/>
        <v>0</v>
      </c>
      <c r="AC465">
        <f>COUNTIF('résultats bruts'!AP465:AS465,1)</f>
        <v>0</v>
      </c>
      <c r="AD465">
        <f t="shared" si="934"/>
        <v>0</v>
      </c>
      <c r="AE465">
        <f t="shared" si="935"/>
        <v>0</v>
      </c>
      <c r="AF465">
        <f t="shared" si="936"/>
        <v>0</v>
      </c>
      <c r="AG465">
        <f>COUNTIF('résultats bruts'!BF465,1) + COUNTIF('résultats bruts'!BI465,1)</f>
        <v>0</v>
      </c>
      <c r="AH465">
        <f t="shared" si="937"/>
        <v>0</v>
      </c>
      <c r="AI465">
        <f>COUNTIF('résultats bruts'!AA465:AC465,1)</f>
        <v>0</v>
      </c>
      <c r="AJ465">
        <f t="shared" si="938"/>
        <v>0</v>
      </c>
      <c r="AK465">
        <f t="shared" si="939"/>
        <v>0</v>
      </c>
      <c r="AL465">
        <f t="shared" si="940"/>
        <v>0</v>
      </c>
      <c r="AM465">
        <f t="shared" si="941"/>
        <v>0</v>
      </c>
      <c r="AN465">
        <f t="shared" si="942"/>
        <v>0</v>
      </c>
      <c r="AO465">
        <f t="shared" si="943"/>
        <v>0</v>
      </c>
      <c r="AP465">
        <f t="shared" si="944"/>
        <v>0</v>
      </c>
      <c r="AQ465">
        <f>COUNTIF('résultats bruts'!AH465,0)+COUNTIF('résultats bruts'!AN465,0)+COUNTIF('résultats bruts'!AS465,0) + COUNTIF('résultats bruts'!AA465:AC465,"0A")+COUNTIF('résultats bruts'!BF465,"0A")+COUNTIF('résultats bruts'!BI465,"0A")</f>
        <v>3</v>
      </c>
      <c r="AR465">
        <f t="shared" si="945"/>
        <v>0.42857142857142855</v>
      </c>
      <c r="AS465">
        <f t="shared" si="946"/>
        <v>0</v>
      </c>
      <c r="AT465">
        <f t="shared" si="947"/>
        <v>0</v>
      </c>
      <c r="AU465">
        <f>COUNTIF('résultats bruts'!M465,1)</f>
        <v>0</v>
      </c>
      <c r="AV465">
        <f>COUNTIF('résultats bruts'!K465,1)</f>
        <v>0</v>
      </c>
      <c r="AW465">
        <f t="shared" si="948"/>
        <v>0</v>
      </c>
      <c r="AX465">
        <f t="shared" si="949"/>
        <v>0</v>
      </c>
      <c r="AY465">
        <f>COUNTIF('résultats bruts'!L465,1)</f>
        <v>0</v>
      </c>
      <c r="AZ465">
        <f>COUNTIF('résultats bruts'!N465,1)</f>
        <v>0</v>
      </c>
      <c r="BA465">
        <f t="shared" si="950"/>
        <v>0</v>
      </c>
      <c r="BB465">
        <f t="shared" si="951"/>
        <v>0</v>
      </c>
      <c r="BC465">
        <f t="shared" si="952"/>
        <v>0</v>
      </c>
      <c r="BD465">
        <f t="shared" si="953"/>
        <v>0</v>
      </c>
      <c r="BE465">
        <f>COUNTIF('résultats bruts'!AG465,1)</f>
        <v>0</v>
      </c>
      <c r="BF465">
        <f>COUNTIF('résultats bruts'!AF465,1)</f>
        <v>0</v>
      </c>
      <c r="BG465">
        <f t="shared" si="954"/>
        <v>0</v>
      </c>
      <c r="BH465">
        <f t="shared" si="955"/>
        <v>0</v>
      </c>
      <c r="BI465">
        <f>COUNTIF('résultats bruts'!AD465,1)</f>
        <v>0</v>
      </c>
      <c r="BJ465">
        <f>COUNTIF('résultats bruts'!AE465,1)</f>
        <v>0</v>
      </c>
      <c r="BK465">
        <f t="shared" si="956"/>
        <v>0</v>
      </c>
      <c r="BL465">
        <f t="shared" si="957"/>
        <v>0</v>
      </c>
      <c r="BM465">
        <f t="shared" si="958"/>
        <v>0</v>
      </c>
      <c r="BN465">
        <f t="shared" si="959"/>
        <v>0</v>
      </c>
      <c r="BO465">
        <f t="shared" si="960"/>
        <v>0</v>
      </c>
      <c r="BP465">
        <f t="shared" si="961"/>
        <v>0</v>
      </c>
      <c r="BQ465">
        <f t="shared" si="962"/>
        <v>0</v>
      </c>
      <c r="BR465">
        <f t="shared" si="963"/>
        <v>0</v>
      </c>
      <c r="BS465">
        <f t="shared" si="964"/>
        <v>0</v>
      </c>
      <c r="BT465">
        <f t="shared" si="965"/>
        <v>0</v>
      </c>
      <c r="BU465">
        <f t="shared" si="966"/>
        <v>0</v>
      </c>
      <c r="BV465">
        <f t="shared" si="967"/>
        <v>0</v>
      </c>
      <c r="BW465">
        <f t="shared" si="968"/>
        <v>0</v>
      </c>
      <c r="BX465">
        <f t="shared" si="969"/>
        <v>0</v>
      </c>
      <c r="BY465">
        <f t="shared" si="970"/>
        <v>0</v>
      </c>
      <c r="BZ465">
        <f t="shared" si="971"/>
        <v>0</v>
      </c>
      <c r="CA465">
        <f t="shared" si="972"/>
        <v>0</v>
      </c>
      <c r="CB465">
        <f t="shared" si="973"/>
        <v>0</v>
      </c>
      <c r="CC465">
        <f t="shared" si="974"/>
        <v>0</v>
      </c>
      <c r="CD465">
        <f t="shared" si="975"/>
        <v>0</v>
      </c>
      <c r="CE465">
        <f t="shared" si="976"/>
        <v>0</v>
      </c>
      <c r="CF465">
        <f t="shared" si="977"/>
        <v>0</v>
      </c>
      <c r="CG465">
        <f>COUNTIF('résultats bruts'!CL465, 1) + COUNTIF('résultats bruts'!DI465,1)</f>
        <v>0</v>
      </c>
      <c r="CH465">
        <f t="shared" si="978"/>
        <v>0</v>
      </c>
      <c r="CI465">
        <f>COUNTIF('résultats bruts'!CK465, 1) + COUNTIF('résultats bruts'!DJ465,1)</f>
        <v>0</v>
      </c>
      <c r="CJ465">
        <f t="shared" si="979"/>
        <v>0</v>
      </c>
      <c r="CK465">
        <f>COUNTIF('résultats bruts'!CN465, 1) + COUNTIF('résultats bruts'!DK465,1)</f>
        <v>0</v>
      </c>
      <c r="CL465">
        <f t="shared" si="980"/>
        <v>0</v>
      </c>
      <c r="CM465">
        <f>COUNTIF('résultats bruts'!CO465, 1) + COUNTIF('résultats bruts'!DM465,1)</f>
        <v>0</v>
      </c>
      <c r="CN465">
        <f t="shared" si="981"/>
        <v>0</v>
      </c>
      <c r="CO465">
        <f>COUNTIF('résultats bruts'!DL465, "0A") + COUNTIF('résultats bruts'!CM465,0)</f>
        <v>1</v>
      </c>
      <c r="CP465">
        <f t="shared" si="982"/>
        <v>0.5</v>
      </c>
      <c r="CQ465">
        <f t="shared" si="983"/>
        <v>0</v>
      </c>
      <c r="CR465">
        <f t="shared" si="984"/>
        <v>0</v>
      </c>
      <c r="CS465">
        <f>COUNTIF('résultats bruts'!BB465,1)</f>
        <v>0</v>
      </c>
      <c r="CT465">
        <f>COUNTIF('résultats bruts'!W465,1)</f>
        <v>0</v>
      </c>
      <c r="CU465">
        <f t="shared" si="985"/>
        <v>0</v>
      </c>
      <c r="CV465">
        <f t="shared" si="986"/>
        <v>0</v>
      </c>
      <c r="CW465">
        <f>COUNTIF('résultats bruts'!BC465,1)</f>
        <v>0</v>
      </c>
      <c r="CX465">
        <f>COUNTIF('résultats bruts'!X465,1)</f>
        <v>0</v>
      </c>
      <c r="CY465">
        <f t="shared" si="987"/>
        <v>0</v>
      </c>
      <c r="CZ465">
        <f t="shared" si="988"/>
        <v>0</v>
      </c>
      <c r="DA465">
        <f t="shared" si="989"/>
        <v>0</v>
      </c>
      <c r="DB465">
        <f t="shared" si="990"/>
        <v>0</v>
      </c>
      <c r="DC465">
        <f>COUNTIF('résultats bruts'!BD465,1)</f>
        <v>0</v>
      </c>
      <c r="DD465">
        <f>COUNTIF('résultats bruts'!Y465,1)</f>
        <v>0</v>
      </c>
      <c r="DE465">
        <f t="shared" si="991"/>
        <v>0</v>
      </c>
      <c r="DF465">
        <f t="shared" si="992"/>
        <v>0</v>
      </c>
      <c r="DG465">
        <f>COUNTIF('résultats bruts'!BE465,1)</f>
        <v>0</v>
      </c>
      <c r="DH465">
        <f>COUNTIF('résultats bruts'!Z465,1)</f>
        <v>0</v>
      </c>
      <c r="DI465">
        <f t="shared" si="993"/>
        <v>0</v>
      </c>
      <c r="DJ465">
        <f t="shared" si="994"/>
        <v>0</v>
      </c>
      <c r="DK465">
        <f t="shared" si="995"/>
        <v>0</v>
      </c>
      <c r="DL465">
        <f t="shared" si="996"/>
        <v>0</v>
      </c>
      <c r="DM465">
        <f t="shared" si="997"/>
        <v>0</v>
      </c>
      <c r="DN465">
        <f t="shared" si="998"/>
        <v>0</v>
      </c>
      <c r="DO465">
        <f t="shared" si="999"/>
        <v>0</v>
      </c>
      <c r="DP465">
        <f t="shared" si="1000"/>
        <v>0</v>
      </c>
      <c r="DQ465">
        <f t="shared" si="1001"/>
        <v>0</v>
      </c>
      <c r="DR465">
        <f t="shared" si="1002"/>
        <v>0</v>
      </c>
      <c r="DS465">
        <f>COUNTIF('résultats bruts'!BY465, 1 ) + COUNTIF('résultats bruts'!DA465,1)</f>
        <v>0</v>
      </c>
      <c r="DT465">
        <f t="shared" si="1003"/>
        <v>0</v>
      </c>
      <c r="DU465">
        <f>COUNTIF('résultats bruts'!CA465, 1 ) + COUNTIF('résultats bruts'!DE465,1)</f>
        <v>0</v>
      </c>
      <c r="DV465">
        <f t="shared" si="1004"/>
        <v>0</v>
      </c>
      <c r="DW465">
        <f>COUNTIF('résultats bruts'!CB465, 1 ) + COUNTIF('résultats bruts'!CU465,1)</f>
        <v>0</v>
      </c>
      <c r="DX465">
        <f t="shared" si="1005"/>
        <v>0</v>
      </c>
      <c r="DY465">
        <f>COUNTIF('résultats bruts'!BZ465, 1 ) + COUNTIF('résultats bruts'!CX465,1)</f>
        <v>0</v>
      </c>
      <c r="DZ465">
        <f t="shared" si="1006"/>
        <v>0</v>
      </c>
      <c r="EA465">
        <f t="shared" si="1007"/>
        <v>0</v>
      </c>
      <c r="EB465">
        <f t="shared" si="1008"/>
        <v>0</v>
      </c>
      <c r="EC465">
        <f>COUNTIF('résultats bruts'!CE465, 1 ) + COUNTIF('résultats bruts'!CZ465,1)</f>
        <v>0</v>
      </c>
      <c r="ED465">
        <f t="shared" si="1009"/>
        <v>0</v>
      </c>
      <c r="EE465">
        <f>COUNTIF('résultats bruts'!CD465, 1 ) + COUNTIF('résultats bruts'!DC465,1)</f>
        <v>0</v>
      </c>
      <c r="EF465">
        <f t="shared" si="1010"/>
        <v>0</v>
      </c>
      <c r="EG465">
        <f>COUNTIF('résultats bruts'!CC465, 1 ) + COUNTIF('résultats bruts'!CT465,1)</f>
        <v>0</v>
      </c>
      <c r="EH465">
        <f t="shared" si="1011"/>
        <v>0</v>
      </c>
      <c r="EI465">
        <f>COUNTIF('résultats bruts'!CF465, 1 ) + COUNTIF('résultats bruts'!CW465,1)</f>
        <v>0</v>
      </c>
      <c r="EJ465">
        <f t="shared" si="1012"/>
        <v>0</v>
      </c>
      <c r="EK465">
        <f t="shared" si="1013"/>
        <v>0</v>
      </c>
      <c r="EL465">
        <f t="shared" si="1014"/>
        <v>0</v>
      </c>
      <c r="EM465">
        <f>COUNTIF('résultats bruts'!CJ465, 1 ) + COUNTIF('résultats bruts'!CY465,1)</f>
        <v>0</v>
      </c>
      <c r="EN465">
        <f t="shared" si="1015"/>
        <v>0</v>
      </c>
      <c r="EO465">
        <f>COUNTIF('résultats bruts'!CI465, 1 ) + COUNTIF('résultats bruts'!DB465,1)</f>
        <v>0</v>
      </c>
      <c r="EP465">
        <f t="shared" si="1016"/>
        <v>0</v>
      </c>
      <c r="EQ465">
        <f>COUNTIF('résultats bruts'!CG465, 1 ) + COUNTIF('résultats bruts'!CS465,1)</f>
        <v>0</v>
      </c>
      <c r="ER465">
        <f t="shared" si="1017"/>
        <v>0</v>
      </c>
      <c r="ES465">
        <f>COUNTIF('résultats bruts'!CH465, 1 ) + COUNTIF('résultats bruts'!CV465,1)</f>
        <v>0</v>
      </c>
      <c r="ET465">
        <f t="shared" si="1018"/>
        <v>0</v>
      </c>
      <c r="EU465">
        <f t="shared" si="1019"/>
        <v>0</v>
      </c>
      <c r="EV465">
        <f t="shared" si="1020"/>
        <v>0</v>
      </c>
      <c r="EW465">
        <f t="shared" si="1021"/>
        <v>0</v>
      </c>
      <c r="EX465">
        <f t="shared" si="1022"/>
        <v>0</v>
      </c>
      <c r="EY465">
        <f t="shared" si="1023"/>
        <v>0</v>
      </c>
      <c r="EZ465">
        <f t="shared" si="1024"/>
        <v>0</v>
      </c>
      <c r="FA465">
        <f t="shared" si="1025"/>
        <v>0</v>
      </c>
      <c r="FB465">
        <f t="shared" si="1026"/>
        <v>0</v>
      </c>
      <c r="FC465">
        <f t="shared" si="1027"/>
        <v>0</v>
      </c>
      <c r="FD465">
        <f t="shared" si="1028"/>
        <v>0</v>
      </c>
      <c r="FE465">
        <f>COUNTIF('résultats bruts'!DD465,0)</f>
        <v>1</v>
      </c>
      <c r="FF465">
        <f t="shared" si="1029"/>
        <v>0</v>
      </c>
      <c r="FG465">
        <f t="shared" si="1030"/>
        <v>0</v>
      </c>
      <c r="FH465">
        <f>COUNTIF('résultats bruts'!DN465,1)</f>
        <v>0</v>
      </c>
      <c r="FI465">
        <f>COUNTIF('résultats bruts'!DO465,1)</f>
        <v>0</v>
      </c>
      <c r="FJ465">
        <f>COUNTIF('résultats bruts'!DP465,1)</f>
        <v>0</v>
      </c>
      <c r="FK465">
        <f>COUNTIF('résultats bruts'!O465,1) + COUNTIF('résultats bruts'!AT465,1)</f>
        <v>0</v>
      </c>
      <c r="FL465">
        <f>COUNTIF('résultats bruts'!P465,1) + COUNTIF('résultats bruts'!AX465,1)</f>
        <v>0</v>
      </c>
      <c r="FM465">
        <f t="shared" si="1031"/>
        <v>0</v>
      </c>
      <c r="FN465">
        <f t="shared" si="1032"/>
        <v>0</v>
      </c>
      <c r="FO465">
        <f>COUNTIF('résultats bruts'!Q465,1) + COUNTIF('résultats bruts'!AV465,1)</f>
        <v>0</v>
      </c>
      <c r="FP465">
        <f>COUNTIF('résultats bruts'!R465,1) + COUNTIF('résultats bruts'!BA465,1)</f>
        <v>0</v>
      </c>
      <c r="FQ465">
        <f t="shared" si="1033"/>
        <v>0</v>
      </c>
      <c r="FR465">
        <f t="shared" si="1034"/>
        <v>0</v>
      </c>
      <c r="FS465">
        <f>COUNTIF('résultats bruts'!S465,1) + COUNTIF('résultats bruts'!AZ465,1)</f>
        <v>0</v>
      </c>
      <c r="FT465">
        <f>COUNTIF('résultats bruts'!T465,1) + COUNTIF('résultats bruts'!AW465,1)</f>
        <v>0</v>
      </c>
      <c r="FU465">
        <f t="shared" si="1035"/>
        <v>0</v>
      </c>
      <c r="FV465">
        <f t="shared" si="1036"/>
        <v>0</v>
      </c>
      <c r="FW465">
        <f>COUNTIF('résultats bruts'!U465,1) + COUNTIF('résultats bruts'!AY465,1)</f>
        <v>0</v>
      </c>
      <c r="FX465">
        <f>COUNTIF('résultats bruts'!V465,1) + COUNTIF('résultats bruts'!AU465,1)</f>
        <v>0</v>
      </c>
      <c r="FY465">
        <f t="shared" si="1037"/>
        <v>0</v>
      </c>
      <c r="FZ465">
        <f t="shared" si="1038"/>
        <v>0</v>
      </c>
      <c r="GA465">
        <f t="shared" si="1039"/>
        <v>0</v>
      </c>
      <c r="GB465">
        <f t="shared" si="1040"/>
        <v>0</v>
      </c>
      <c r="GC465">
        <f t="shared" si="1041"/>
        <v>0</v>
      </c>
      <c r="GD465">
        <f t="shared" si="1042"/>
        <v>0</v>
      </c>
      <c r="GE465">
        <f>COUNTIF('résultats bruts'!AT465:BA465,"0A")+ COUNTIF('résultats bruts'!BM465,"0A")</f>
        <v>0</v>
      </c>
      <c r="GF465">
        <f t="shared" si="1043"/>
        <v>0</v>
      </c>
      <c r="GG465">
        <f>COUNTIF('résultats bruts'!BL465,1)</f>
        <v>0</v>
      </c>
      <c r="GH465">
        <f>COUNTIF('résultats bruts'!BM465,1)</f>
        <v>0</v>
      </c>
      <c r="GI465">
        <f>COUNTIF('résultats bruts'!AV465,1)</f>
        <v>0</v>
      </c>
      <c r="GJ465">
        <f>COUNTIF('résultats bruts'!BN465,1)</f>
        <v>0</v>
      </c>
      <c r="GK465">
        <f t="shared" si="1044"/>
        <v>0</v>
      </c>
      <c r="GL465">
        <f t="shared" si="1045"/>
        <v>0</v>
      </c>
      <c r="GM465">
        <f>COUNTIF('résultats bruts'!CQ465, 1) + COUNTIF('résultats bruts'!DF465,1)</f>
        <v>0</v>
      </c>
      <c r="GN465">
        <f t="shared" si="1046"/>
        <v>0</v>
      </c>
      <c r="GO465">
        <f>COUNTIF('résultats bruts'!CP465, 1) + COUNTIF('résultats bruts'!DG465,1)</f>
        <v>0</v>
      </c>
      <c r="GP465">
        <f t="shared" si="1047"/>
        <v>0</v>
      </c>
      <c r="GQ465">
        <f>COUNTIF('résultats bruts'!CR465, 1) + COUNTIF('résultats bruts'!DH465,1)</f>
        <v>0</v>
      </c>
      <c r="GR465">
        <f t="shared" si="1048"/>
        <v>0</v>
      </c>
      <c r="GS465">
        <f>COUNTIF('résultats bruts'!BU465:BX465,1)</f>
        <v>0</v>
      </c>
      <c r="GT465">
        <f t="shared" si="1049"/>
        <v>0</v>
      </c>
      <c r="GU465">
        <f>COUNTIF('résultats bruts'!DQ465:DT465,1)</f>
        <v>0</v>
      </c>
      <c r="GV465">
        <f t="shared" si="1050"/>
        <v>0</v>
      </c>
      <c r="GW465">
        <f t="shared" si="1051"/>
        <v>0</v>
      </c>
      <c r="GX465">
        <f t="shared" si="1052"/>
        <v>0</v>
      </c>
      <c r="GY465">
        <f>COUNTIF('résultats bruts'!DF465:DH465,"0A")</f>
        <v>0</v>
      </c>
      <c r="GZ465">
        <f t="shared" si="1053"/>
        <v>0</v>
      </c>
      <c r="HA465">
        <f t="shared" si="1054"/>
        <v>0</v>
      </c>
      <c r="HB465">
        <f t="shared" si="1055"/>
        <v>0</v>
      </c>
    </row>
    <row r="466" spans="1:210" ht="15.75" x14ac:dyDescent="0.25">
      <c r="A466">
        <f>'résultats bruts'!A466</f>
        <v>0</v>
      </c>
      <c r="B466">
        <f>'résultats bruts'!B466</f>
        <v>0</v>
      </c>
      <c r="C466">
        <f>'résultats bruts'!C466</f>
        <v>0</v>
      </c>
      <c r="D466">
        <f>'résultats bruts'!D466</f>
        <v>0</v>
      </c>
      <c r="E466">
        <f>'résultats bruts'!E466</f>
        <v>0</v>
      </c>
      <c r="F466">
        <f>'résultats bruts'!F466</f>
        <v>464</v>
      </c>
      <c r="G466">
        <f>'résultats bruts'!G466</f>
        <v>0</v>
      </c>
      <c r="H466">
        <f>COUNTIF('résultats bruts'!BO466,1)</f>
        <v>0</v>
      </c>
      <c r="I466">
        <f>COUNTIF('résultats bruts'!BQ466,1)</f>
        <v>0</v>
      </c>
      <c r="J466">
        <f>COUNTIF('résultats bruts'!BS466,1)</f>
        <v>0</v>
      </c>
      <c r="K466">
        <f t="shared" si="924"/>
        <v>0</v>
      </c>
      <c r="L466">
        <f t="shared" si="925"/>
        <v>0</v>
      </c>
      <c r="M466">
        <f>COUNTIF('résultats bruts'!BP466,1)</f>
        <v>0</v>
      </c>
      <c r="N466">
        <f>COUNTIF('résultats bruts'!BR466,1)</f>
        <v>0</v>
      </c>
      <c r="O466">
        <f>COUNTIF('résultats bruts'!BT466,1)</f>
        <v>0</v>
      </c>
      <c r="P466">
        <f t="shared" si="926"/>
        <v>0</v>
      </c>
      <c r="Q466">
        <f t="shared" si="927"/>
        <v>0</v>
      </c>
      <c r="R466">
        <f>COUNTIF('résultats bruts'!H466,1)</f>
        <v>0</v>
      </c>
      <c r="S466">
        <f>COUNTIF('résultats bruts'!I466,1)</f>
        <v>0</v>
      </c>
      <c r="T466">
        <f>COUNTIF('résultats bruts'!J466,1)</f>
        <v>0</v>
      </c>
      <c r="U466">
        <f t="shared" si="928"/>
        <v>0</v>
      </c>
      <c r="V466">
        <f t="shared" si="929"/>
        <v>0</v>
      </c>
      <c r="W466">
        <f t="shared" si="930"/>
        <v>0</v>
      </c>
      <c r="X466">
        <f t="shared" si="931"/>
        <v>0</v>
      </c>
      <c r="Y466">
        <f>COUNTIF('résultats bruts'!AH466:AK466,1)</f>
        <v>0</v>
      </c>
      <c r="Z466">
        <f t="shared" si="932"/>
        <v>0</v>
      </c>
      <c r="AA466">
        <f>COUNTIF('résultats bruts'!AL466:AO466,1)</f>
        <v>0</v>
      </c>
      <c r="AB466">
        <f t="shared" si="933"/>
        <v>0</v>
      </c>
      <c r="AC466">
        <f>COUNTIF('résultats bruts'!AP466:AS466,1)</f>
        <v>0</v>
      </c>
      <c r="AD466">
        <f t="shared" si="934"/>
        <v>0</v>
      </c>
      <c r="AE466">
        <f t="shared" si="935"/>
        <v>0</v>
      </c>
      <c r="AF466">
        <f t="shared" si="936"/>
        <v>0</v>
      </c>
      <c r="AG466">
        <f>COUNTIF('résultats bruts'!BF466,1) + COUNTIF('résultats bruts'!BI466,1)</f>
        <v>0</v>
      </c>
      <c r="AH466">
        <f t="shared" si="937"/>
        <v>0</v>
      </c>
      <c r="AI466">
        <f>COUNTIF('résultats bruts'!AA466:AC466,1)</f>
        <v>0</v>
      </c>
      <c r="AJ466">
        <f t="shared" si="938"/>
        <v>0</v>
      </c>
      <c r="AK466">
        <f t="shared" si="939"/>
        <v>0</v>
      </c>
      <c r="AL466">
        <f t="shared" si="940"/>
        <v>0</v>
      </c>
      <c r="AM466">
        <f t="shared" si="941"/>
        <v>0</v>
      </c>
      <c r="AN466">
        <f t="shared" si="942"/>
        <v>0</v>
      </c>
      <c r="AO466">
        <f t="shared" si="943"/>
        <v>0</v>
      </c>
      <c r="AP466">
        <f t="shared" si="944"/>
        <v>0</v>
      </c>
      <c r="AQ466">
        <f>COUNTIF('résultats bruts'!AH466,0)+COUNTIF('résultats bruts'!AN466,0)+COUNTIF('résultats bruts'!AS466,0) + COUNTIF('résultats bruts'!AA466:AC466,"0A")+COUNTIF('résultats bruts'!BF466,"0A")+COUNTIF('résultats bruts'!BI466,"0A")</f>
        <v>3</v>
      </c>
      <c r="AR466">
        <f t="shared" si="945"/>
        <v>0.42857142857142855</v>
      </c>
      <c r="AS466">
        <f t="shared" si="946"/>
        <v>0</v>
      </c>
      <c r="AT466">
        <f t="shared" si="947"/>
        <v>0</v>
      </c>
      <c r="AU466">
        <f>COUNTIF('résultats bruts'!M466,1)</f>
        <v>0</v>
      </c>
      <c r="AV466">
        <f>COUNTIF('résultats bruts'!K466,1)</f>
        <v>0</v>
      </c>
      <c r="AW466">
        <f t="shared" si="948"/>
        <v>0</v>
      </c>
      <c r="AX466">
        <f t="shared" si="949"/>
        <v>0</v>
      </c>
      <c r="AY466">
        <f>COUNTIF('résultats bruts'!L466,1)</f>
        <v>0</v>
      </c>
      <c r="AZ466">
        <f>COUNTIF('résultats bruts'!N466,1)</f>
        <v>0</v>
      </c>
      <c r="BA466">
        <f t="shared" si="950"/>
        <v>0</v>
      </c>
      <c r="BB466">
        <f t="shared" si="951"/>
        <v>0</v>
      </c>
      <c r="BC466">
        <f t="shared" si="952"/>
        <v>0</v>
      </c>
      <c r="BD466">
        <f t="shared" si="953"/>
        <v>0</v>
      </c>
      <c r="BE466">
        <f>COUNTIF('résultats bruts'!AG466,1)</f>
        <v>0</v>
      </c>
      <c r="BF466">
        <f>COUNTIF('résultats bruts'!AF466,1)</f>
        <v>0</v>
      </c>
      <c r="BG466">
        <f t="shared" si="954"/>
        <v>0</v>
      </c>
      <c r="BH466">
        <f t="shared" si="955"/>
        <v>0</v>
      </c>
      <c r="BI466">
        <f>COUNTIF('résultats bruts'!AD466,1)</f>
        <v>0</v>
      </c>
      <c r="BJ466">
        <f>COUNTIF('résultats bruts'!AE466,1)</f>
        <v>0</v>
      </c>
      <c r="BK466">
        <f t="shared" si="956"/>
        <v>0</v>
      </c>
      <c r="BL466">
        <f t="shared" si="957"/>
        <v>0</v>
      </c>
      <c r="BM466">
        <f t="shared" si="958"/>
        <v>0</v>
      </c>
      <c r="BN466">
        <f t="shared" si="959"/>
        <v>0</v>
      </c>
      <c r="BO466">
        <f t="shared" si="960"/>
        <v>0</v>
      </c>
      <c r="BP466">
        <f t="shared" si="961"/>
        <v>0</v>
      </c>
      <c r="BQ466">
        <f t="shared" si="962"/>
        <v>0</v>
      </c>
      <c r="BR466">
        <f t="shared" si="963"/>
        <v>0</v>
      </c>
      <c r="BS466">
        <f t="shared" si="964"/>
        <v>0</v>
      </c>
      <c r="BT466">
        <f t="shared" si="965"/>
        <v>0</v>
      </c>
      <c r="BU466">
        <f t="shared" si="966"/>
        <v>0</v>
      </c>
      <c r="BV466">
        <f t="shared" si="967"/>
        <v>0</v>
      </c>
      <c r="BW466">
        <f t="shared" si="968"/>
        <v>0</v>
      </c>
      <c r="BX466">
        <f t="shared" si="969"/>
        <v>0</v>
      </c>
      <c r="BY466">
        <f t="shared" si="970"/>
        <v>0</v>
      </c>
      <c r="BZ466">
        <f t="shared" si="971"/>
        <v>0</v>
      </c>
      <c r="CA466">
        <f t="shared" si="972"/>
        <v>0</v>
      </c>
      <c r="CB466">
        <f t="shared" si="973"/>
        <v>0</v>
      </c>
      <c r="CC466">
        <f t="shared" si="974"/>
        <v>0</v>
      </c>
      <c r="CD466">
        <f t="shared" si="975"/>
        <v>0</v>
      </c>
      <c r="CE466">
        <f t="shared" si="976"/>
        <v>0</v>
      </c>
      <c r="CF466">
        <f t="shared" si="977"/>
        <v>0</v>
      </c>
      <c r="CG466">
        <f>COUNTIF('résultats bruts'!CL466, 1) + COUNTIF('résultats bruts'!DI466,1)</f>
        <v>0</v>
      </c>
      <c r="CH466">
        <f t="shared" si="978"/>
        <v>0</v>
      </c>
      <c r="CI466">
        <f>COUNTIF('résultats bruts'!CK466, 1) + COUNTIF('résultats bruts'!DJ466,1)</f>
        <v>0</v>
      </c>
      <c r="CJ466">
        <f t="shared" si="979"/>
        <v>0</v>
      </c>
      <c r="CK466">
        <f>COUNTIF('résultats bruts'!CN466, 1) + COUNTIF('résultats bruts'!DK466,1)</f>
        <v>0</v>
      </c>
      <c r="CL466">
        <f t="shared" si="980"/>
        <v>0</v>
      </c>
      <c r="CM466">
        <f>COUNTIF('résultats bruts'!CO466, 1) + COUNTIF('résultats bruts'!DM466,1)</f>
        <v>0</v>
      </c>
      <c r="CN466">
        <f t="shared" si="981"/>
        <v>0</v>
      </c>
      <c r="CO466">
        <f>COUNTIF('résultats bruts'!DL466, "0A") + COUNTIF('résultats bruts'!CM466,0)</f>
        <v>1</v>
      </c>
      <c r="CP466">
        <f t="shared" si="982"/>
        <v>0.5</v>
      </c>
      <c r="CQ466">
        <f t="shared" si="983"/>
        <v>0</v>
      </c>
      <c r="CR466">
        <f t="shared" si="984"/>
        <v>0</v>
      </c>
      <c r="CS466">
        <f>COUNTIF('résultats bruts'!BB466,1)</f>
        <v>0</v>
      </c>
      <c r="CT466">
        <f>COUNTIF('résultats bruts'!W466,1)</f>
        <v>0</v>
      </c>
      <c r="CU466">
        <f t="shared" si="985"/>
        <v>0</v>
      </c>
      <c r="CV466">
        <f t="shared" si="986"/>
        <v>0</v>
      </c>
      <c r="CW466">
        <f>COUNTIF('résultats bruts'!BC466,1)</f>
        <v>0</v>
      </c>
      <c r="CX466">
        <f>COUNTIF('résultats bruts'!X466,1)</f>
        <v>0</v>
      </c>
      <c r="CY466">
        <f t="shared" si="987"/>
        <v>0</v>
      </c>
      <c r="CZ466">
        <f t="shared" si="988"/>
        <v>0</v>
      </c>
      <c r="DA466">
        <f t="shared" si="989"/>
        <v>0</v>
      </c>
      <c r="DB466">
        <f t="shared" si="990"/>
        <v>0</v>
      </c>
      <c r="DC466">
        <f>COUNTIF('résultats bruts'!BD466,1)</f>
        <v>0</v>
      </c>
      <c r="DD466">
        <f>COUNTIF('résultats bruts'!Y466,1)</f>
        <v>0</v>
      </c>
      <c r="DE466">
        <f t="shared" si="991"/>
        <v>0</v>
      </c>
      <c r="DF466">
        <f t="shared" si="992"/>
        <v>0</v>
      </c>
      <c r="DG466">
        <f>COUNTIF('résultats bruts'!BE466,1)</f>
        <v>0</v>
      </c>
      <c r="DH466">
        <f>COUNTIF('résultats bruts'!Z466,1)</f>
        <v>0</v>
      </c>
      <c r="DI466">
        <f t="shared" si="993"/>
        <v>0</v>
      </c>
      <c r="DJ466">
        <f t="shared" si="994"/>
        <v>0</v>
      </c>
      <c r="DK466">
        <f t="shared" si="995"/>
        <v>0</v>
      </c>
      <c r="DL466">
        <f t="shared" si="996"/>
        <v>0</v>
      </c>
      <c r="DM466">
        <f t="shared" si="997"/>
        <v>0</v>
      </c>
      <c r="DN466">
        <f t="shared" si="998"/>
        <v>0</v>
      </c>
      <c r="DO466">
        <f t="shared" si="999"/>
        <v>0</v>
      </c>
      <c r="DP466">
        <f t="shared" si="1000"/>
        <v>0</v>
      </c>
      <c r="DQ466">
        <f t="shared" si="1001"/>
        <v>0</v>
      </c>
      <c r="DR466">
        <f t="shared" si="1002"/>
        <v>0</v>
      </c>
      <c r="DS466">
        <f>COUNTIF('résultats bruts'!BY466, 1 ) + COUNTIF('résultats bruts'!DA466,1)</f>
        <v>0</v>
      </c>
      <c r="DT466">
        <f t="shared" si="1003"/>
        <v>0</v>
      </c>
      <c r="DU466">
        <f>COUNTIF('résultats bruts'!CA466, 1 ) + COUNTIF('résultats bruts'!DE466,1)</f>
        <v>0</v>
      </c>
      <c r="DV466">
        <f t="shared" si="1004"/>
        <v>0</v>
      </c>
      <c r="DW466">
        <f>COUNTIF('résultats bruts'!CB466, 1 ) + COUNTIF('résultats bruts'!CU466,1)</f>
        <v>0</v>
      </c>
      <c r="DX466">
        <f t="shared" si="1005"/>
        <v>0</v>
      </c>
      <c r="DY466">
        <f>COUNTIF('résultats bruts'!BZ466, 1 ) + COUNTIF('résultats bruts'!CX466,1)</f>
        <v>0</v>
      </c>
      <c r="DZ466">
        <f t="shared" si="1006"/>
        <v>0</v>
      </c>
      <c r="EA466">
        <f t="shared" si="1007"/>
        <v>0</v>
      </c>
      <c r="EB466">
        <f t="shared" si="1008"/>
        <v>0</v>
      </c>
      <c r="EC466">
        <f>COUNTIF('résultats bruts'!CE466, 1 ) + COUNTIF('résultats bruts'!CZ466,1)</f>
        <v>0</v>
      </c>
      <c r="ED466">
        <f t="shared" si="1009"/>
        <v>0</v>
      </c>
      <c r="EE466">
        <f>COUNTIF('résultats bruts'!CD466, 1 ) + COUNTIF('résultats bruts'!DC466,1)</f>
        <v>0</v>
      </c>
      <c r="EF466">
        <f t="shared" si="1010"/>
        <v>0</v>
      </c>
      <c r="EG466">
        <f>COUNTIF('résultats bruts'!CC466, 1 ) + COUNTIF('résultats bruts'!CT466,1)</f>
        <v>0</v>
      </c>
      <c r="EH466">
        <f t="shared" si="1011"/>
        <v>0</v>
      </c>
      <c r="EI466">
        <f>COUNTIF('résultats bruts'!CF466, 1 ) + COUNTIF('résultats bruts'!CW466,1)</f>
        <v>0</v>
      </c>
      <c r="EJ466">
        <f t="shared" si="1012"/>
        <v>0</v>
      </c>
      <c r="EK466">
        <f t="shared" si="1013"/>
        <v>0</v>
      </c>
      <c r="EL466">
        <f t="shared" si="1014"/>
        <v>0</v>
      </c>
      <c r="EM466">
        <f>COUNTIF('résultats bruts'!CJ466, 1 ) + COUNTIF('résultats bruts'!CY466,1)</f>
        <v>0</v>
      </c>
      <c r="EN466">
        <f t="shared" si="1015"/>
        <v>0</v>
      </c>
      <c r="EO466">
        <f>COUNTIF('résultats bruts'!CI466, 1 ) + COUNTIF('résultats bruts'!DB466,1)</f>
        <v>0</v>
      </c>
      <c r="EP466">
        <f t="shared" si="1016"/>
        <v>0</v>
      </c>
      <c r="EQ466">
        <f>COUNTIF('résultats bruts'!CG466, 1 ) + COUNTIF('résultats bruts'!CS466,1)</f>
        <v>0</v>
      </c>
      <c r="ER466">
        <f t="shared" si="1017"/>
        <v>0</v>
      </c>
      <c r="ES466">
        <f>COUNTIF('résultats bruts'!CH466, 1 ) + COUNTIF('résultats bruts'!CV466,1)</f>
        <v>0</v>
      </c>
      <c r="ET466">
        <f t="shared" si="1018"/>
        <v>0</v>
      </c>
      <c r="EU466">
        <f t="shared" si="1019"/>
        <v>0</v>
      </c>
      <c r="EV466">
        <f t="shared" si="1020"/>
        <v>0</v>
      </c>
      <c r="EW466">
        <f t="shared" si="1021"/>
        <v>0</v>
      </c>
      <c r="EX466">
        <f t="shared" si="1022"/>
        <v>0</v>
      </c>
      <c r="EY466">
        <f t="shared" si="1023"/>
        <v>0</v>
      </c>
      <c r="EZ466">
        <f t="shared" si="1024"/>
        <v>0</v>
      </c>
      <c r="FA466">
        <f t="shared" si="1025"/>
        <v>0</v>
      </c>
      <c r="FB466">
        <f t="shared" si="1026"/>
        <v>0</v>
      </c>
      <c r="FC466">
        <f t="shared" si="1027"/>
        <v>0</v>
      </c>
      <c r="FD466">
        <f t="shared" si="1028"/>
        <v>0</v>
      </c>
      <c r="FE466">
        <f>COUNTIF('résultats bruts'!DD466,0)</f>
        <v>1</v>
      </c>
      <c r="FF466">
        <f t="shared" si="1029"/>
        <v>0</v>
      </c>
      <c r="FG466">
        <f t="shared" si="1030"/>
        <v>0</v>
      </c>
      <c r="FH466">
        <f>COUNTIF('résultats bruts'!DN466,1)</f>
        <v>0</v>
      </c>
      <c r="FI466">
        <f>COUNTIF('résultats bruts'!DO466,1)</f>
        <v>0</v>
      </c>
      <c r="FJ466">
        <f>COUNTIF('résultats bruts'!DP466,1)</f>
        <v>0</v>
      </c>
      <c r="FK466">
        <f>COUNTIF('résultats bruts'!O466,1) + COUNTIF('résultats bruts'!AT466,1)</f>
        <v>0</v>
      </c>
      <c r="FL466">
        <f>COUNTIF('résultats bruts'!P466,1) + COUNTIF('résultats bruts'!AX466,1)</f>
        <v>0</v>
      </c>
      <c r="FM466">
        <f t="shared" si="1031"/>
        <v>0</v>
      </c>
      <c r="FN466">
        <f t="shared" si="1032"/>
        <v>0</v>
      </c>
      <c r="FO466">
        <f>COUNTIF('résultats bruts'!Q466,1) + COUNTIF('résultats bruts'!AV466,1)</f>
        <v>0</v>
      </c>
      <c r="FP466">
        <f>COUNTIF('résultats bruts'!R466,1) + COUNTIF('résultats bruts'!BA466,1)</f>
        <v>0</v>
      </c>
      <c r="FQ466">
        <f t="shared" si="1033"/>
        <v>0</v>
      </c>
      <c r="FR466">
        <f t="shared" si="1034"/>
        <v>0</v>
      </c>
      <c r="FS466">
        <f>COUNTIF('résultats bruts'!S466,1) + COUNTIF('résultats bruts'!AZ466,1)</f>
        <v>0</v>
      </c>
      <c r="FT466">
        <f>COUNTIF('résultats bruts'!T466,1) + COUNTIF('résultats bruts'!AW466,1)</f>
        <v>0</v>
      </c>
      <c r="FU466">
        <f t="shared" si="1035"/>
        <v>0</v>
      </c>
      <c r="FV466">
        <f t="shared" si="1036"/>
        <v>0</v>
      </c>
      <c r="FW466">
        <f>COUNTIF('résultats bruts'!U466,1) + COUNTIF('résultats bruts'!AY466,1)</f>
        <v>0</v>
      </c>
      <c r="FX466">
        <f>COUNTIF('résultats bruts'!V466,1) + COUNTIF('résultats bruts'!AU466,1)</f>
        <v>0</v>
      </c>
      <c r="FY466">
        <f t="shared" si="1037"/>
        <v>0</v>
      </c>
      <c r="FZ466">
        <f t="shared" si="1038"/>
        <v>0</v>
      </c>
      <c r="GA466">
        <f t="shared" si="1039"/>
        <v>0</v>
      </c>
      <c r="GB466">
        <f t="shared" si="1040"/>
        <v>0</v>
      </c>
      <c r="GC466">
        <f t="shared" si="1041"/>
        <v>0</v>
      </c>
      <c r="GD466">
        <f t="shared" si="1042"/>
        <v>0</v>
      </c>
      <c r="GE466">
        <f>COUNTIF('résultats bruts'!AT466:BA466,"0A")+ COUNTIF('résultats bruts'!BM466,"0A")</f>
        <v>0</v>
      </c>
      <c r="GF466">
        <f t="shared" si="1043"/>
        <v>0</v>
      </c>
      <c r="GG466">
        <f>COUNTIF('résultats bruts'!BL466,1)</f>
        <v>0</v>
      </c>
      <c r="GH466">
        <f>COUNTIF('résultats bruts'!BM466,1)</f>
        <v>0</v>
      </c>
      <c r="GI466">
        <f>COUNTIF('résultats bruts'!AV466,1)</f>
        <v>0</v>
      </c>
      <c r="GJ466">
        <f>COUNTIF('résultats bruts'!BN466,1)</f>
        <v>0</v>
      </c>
      <c r="GK466">
        <f t="shared" si="1044"/>
        <v>0</v>
      </c>
      <c r="GL466">
        <f t="shared" si="1045"/>
        <v>0</v>
      </c>
      <c r="GM466">
        <f>COUNTIF('résultats bruts'!CQ466, 1) + COUNTIF('résultats bruts'!DF466,1)</f>
        <v>0</v>
      </c>
      <c r="GN466">
        <f t="shared" si="1046"/>
        <v>0</v>
      </c>
      <c r="GO466">
        <f>COUNTIF('résultats bruts'!CP466, 1) + COUNTIF('résultats bruts'!DG466,1)</f>
        <v>0</v>
      </c>
      <c r="GP466">
        <f t="shared" si="1047"/>
        <v>0</v>
      </c>
      <c r="GQ466">
        <f>COUNTIF('résultats bruts'!CR466, 1) + COUNTIF('résultats bruts'!DH466,1)</f>
        <v>0</v>
      </c>
      <c r="GR466">
        <f t="shared" si="1048"/>
        <v>0</v>
      </c>
      <c r="GS466">
        <f>COUNTIF('résultats bruts'!BU466:BX466,1)</f>
        <v>0</v>
      </c>
      <c r="GT466">
        <f t="shared" si="1049"/>
        <v>0</v>
      </c>
      <c r="GU466">
        <f>COUNTIF('résultats bruts'!DQ466:DT466,1)</f>
        <v>0</v>
      </c>
      <c r="GV466">
        <f t="shared" si="1050"/>
        <v>0</v>
      </c>
      <c r="GW466">
        <f t="shared" si="1051"/>
        <v>0</v>
      </c>
      <c r="GX466">
        <f t="shared" si="1052"/>
        <v>0</v>
      </c>
      <c r="GY466">
        <f>COUNTIF('résultats bruts'!DF466:DH466,"0A")</f>
        <v>0</v>
      </c>
      <c r="GZ466">
        <f t="shared" si="1053"/>
        <v>0</v>
      </c>
      <c r="HA466">
        <f t="shared" si="1054"/>
        <v>0</v>
      </c>
      <c r="HB466">
        <f t="shared" si="1055"/>
        <v>0</v>
      </c>
    </row>
    <row r="467" spans="1:210" ht="15.75" x14ac:dyDescent="0.25">
      <c r="A467">
        <f>'résultats bruts'!A467</f>
        <v>0</v>
      </c>
      <c r="B467">
        <f>'résultats bruts'!B467</f>
        <v>0</v>
      </c>
      <c r="C467">
        <f>'résultats bruts'!C467</f>
        <v>0</v>
      </c>
      <c r="D467">
        <f>'résultats bruts'!D467</f>
        <v>0</v>
      </c>
      <c r="E467">
        <f>'résultats bruts'!E467</f>
        <v>0</v>
      </c>
      <c r="F467">
        <f>'résultats bruts'!F467</f>
        <v>465</v>
      </c>
      <c r="G467">
        <f>'résultats bruts'!G467</f>
        <v>0</v>
      </c>
      <c r="H467">
        <f>COUNTIF('résultats bruts'!BO467,1)</f>
        <v>0</v>
      </c>
      <c r="I467">
        <f>COUNTIF('résultats bruts'!BQ467,1)</f>
        <v>0</v>
      </c>
      <c r="J467">
        <f>COUNTIF('résultats bruts'!BS467,1)</f>
        <v>0</v>
      </c>
      <c r="K467">
        <f t="shared" si="924"/>
        <v>0</v>
      </c>
      <c r="L467">
        <f t="shared" si="925"/>
        <v>0</v>
      </c>
      <c r="M467">
        <f>COUNTIF('résultats bruts'!BP467,1)</f>
        <v>0</v>
      </c>
      <c r="N467">
        <f>COUNTIF('résultats bruts'!BR467,1)</f>
        <v>0</v>
      </c>
      <c r="O467">
        <f>COUNTIF('résultats bruts'!BT467,1)</f>
        <v>0</v>
      </c>
      <c r="P467">
        <f t="shared" si="926"/>
        <v>0</v>
      </c>
      <c r="Q467">
        <f t="shared" si="927"/>
        <v>0</v>
      </c>
      <c r="R467">
        <f>COUNTIF('résultats bruts'!H467,1)</f>
        <v>0</v>
      </c>
      <c r="S467">
        <f>COUNTIF('résultats bruts'!I467,1)</f>
        <v>0</v>
      </c>
      <c r="T467">
        <f>COUNTIF('résultats bruts'!J467,1)</f>
        <v>0</v>
      </c>
      <c r="U467">
        <f t="shared" si="928"/>
        <v>0</v>
      </c>
      <c r="V467">
        <f t="shared" si="929"/>
        <v>0</v>
      </c>
      <c r="W467">
        <f t="shared" si="930"/>
        <v>0</v>
      </c>
      <c r="X467">
        <f t="shared" si="931"/>
        <v>0</v>
      </c>
      <c r="Y467">
        <f>COUNTIF('résultats bruts'!AH467:AK467,1)</f>
        <v>0</v>
      </c>
      <c r="Z467">
        <f t="shared" si="932"/>
        <v>0</v>
      </c>
      <c r="AA467">
        <f>COUNTIF('résultats bruts'!AL467:AO467,1)</f>
        <v>0</v>
      </c>
      <c r="AB467">
        <f t="shared" si="933"/>
        <v>0</v>
      </c>
      <c r="AC467">
        <f>COUNTIF('résultats bruts'!AP467:AS467,1)</f>
        <v>0</v>
      </c>
      <c r="AD467">
        <f t="shared" si="934"/>
        <v>0</v>
      </c>
      <c r="AE467">
        <f t="shared" si="935"/>
        <v>0</v>
      </c>
      <c r="AF467">
        <f t="shared" si="936"/>
        <v>0</v>
      </c>
      <c r="AG467">
        <f>COUNTIF('résultats bruts'!BF467,1) + COUNTIF('résultats bruts'!BI467,1)</f>
        <v>0</v>
      </c>
      <c r="AH467">
        <f t="shared" si="937"/>
        <v>0</v>
      </c>
      <c r="AI467">
        <f>COUNTIF('résultats bruts'!AA467:AC467,1)</f>
        <v>0</v>
      </c>
      <c r="AJ467">
        <f t="shared" si="938"/>
        <v>0</v>
      </c>
      <c r="AK467">
        <f t="shared" si="939"/>
        <v>0</v>
      </c>
      <c r="AL467">
        <f t="shared" si="940"/>
        <v>0</v>
      </c>
      <c r="AM467">
        <f t="shared" si="941"/>
        <v>0</v>
      </c>
      <c r="AN467">
        <f t="shared" si="942"/>
        <v>0</v>
      </c>
      <c r="AO467">
        <f t="shared" si="943"/>
        <v>0</v>
      </c>
      <c r="AP467">
        <f t="shared" si="944"/>
        <v>0</v>
      </c>
      <c r="AQ467">
        <f>COUNTIF('résultats bruts'!AH467,0)+COUNTIF('résultats bruts'!AN467,0)+COUNTIF('résultats bruts'!AS467,0) + COUNTIF('résultats bruts'!AA467:AC467,"0A")+COUNTIF('résultats bruts'!BF467,"0A")+COUNTIF('résultats bruts'!BI467,"0A")</f>
        <v>3</v>
      </c>
      <c r="AR467">
        <f t="shared" si="945"/>
        <v>0.42857142857142855</v>
      </c>
      <c r="AS467">
        <f t="shared" si="946"/>
        <v>0</v>
      </c>
      <c r="AT467">
        <f t="shared" si="947"/>
        <v>0</v>
      </c>
      <c r="AU467">
        <f>COUNTIF('résultats bruts'!M467,1)</f>
        <v>0</v>
      </c>
      <c r="AV467">
        <f>COUNTIF('résultats bruts'!K467,1)</f>
        <v>0</v>
      </c>
      <c r="AW467">
        <f t="shared" si="948"/>
        <v>0</v>
      </c>
      <c r="AX467">
        <f t="shared" si="949"/>
        <v>0</v>
      </c>
      <c r="AY467">
        <f>COUNTIF('résultats bruts'!L467,1)</f>
        <v>0</v>
      </c>
      <c r="AZ467">
        <f>COUNTIF('résultats bruts'!N467,1)</f>
        <v>0</v>
      </c>
      <c r="BA467">
        <f t="shared" si="950"/>
        <v>0</v>
      </c>
      <c r="BB467">
        <f t="shared" si="951"/>
        <v>0</v>
      </c>
      <c r="BC467">
        <f t="shared" si="952"/>
        <v>0</v>
      </c>
      <c r="BD467">
        <f t="shared" si="953"/>
        <v>0</v>
      </c>
      <c r="BE467">
        <f>COUNTIF('résultats bruts'!AG467,1)</f>
        <v>0</v>
      </c>
      <c r="BF467">
        <f>COUNTIF('résultats bruts'!AF467,1)</f>
        <v>0</v>
      </c>
      <c r="BG467">
        <f t="shared" si="954"/>
        <v>0</v>
      </c>
      <c r="BH467">
        <f t="shared" si="955"/>
        <v>0</v>
      </c>
      <c r="BI467">
        <f>COUNTIF('résultats bruts'!AD467,1)</f>
        <v>0</v>
      </c>
      <c r="BJ467">
        <f>COUNTIF('résultats bruts'!AE467,1)</f>
        <v>0</v>
      </c>
      <c r="BK467">
        <f t="shared" si="956"/>
        <v>0</v>
      </c>
      <c r="BL467">
        <f t="shared" si="957"/>
        <v>0</v>
      </c>
      <c r="BM467">
        <f t="shared" si="958"/>
        <v>0</v>
      </c>
      <c r="BN467">
        <f t="shared" si="959"/>
        <v>0</v>
      </c>
      <c r="BO467">
        <f t="shared" si="960"/>
        <v>0</v>
      </c>
      <c r="BP467">
        <f t="shared" si="961"/>
        <v>0</v>
      </c>
      <c r="BQ467">
        <f t="shared" si="962"/>
        <v>0</v>
      </c>
      <c r="BR467">
        <f t="shared" si="963"/>
        <v>0</v>
      </c>
      <c r="BS467">
        <f t="shared" si="964"/>
        <v>0</v>
      </c>
      <c r="BT467">
        <f t="shared" si="965"/>
        <v>0</v>
      </c>
      <c r="BU467">
        <f t="shared" si="966"/>
        <v>0</v>
      </c>
      <c r="BV467">
        <f t="shared" si="967"/>
        <v>0</v>
      </c>
      <c r="BW467">
        <f t="shared" si="968"/>
        <v>0</v>
      </c>
      <c r="BX467">
        <f t="shared" si="969"/>
        <v>0</v>
      </c>
      <c r="BY467">
        <f t="shared" si="970"/>
        <v>0</v>
      </c>
      <c r="BZ467">
        <f t="shared" si="971"/>
        <v>0</v>
      </c>
      <c r="CA467">
        <f t="shared" si="972"/>
        <v>0</v>
      </c>
      <c r="CB467">
        <f t="shared" si="973"/>
        <v>0</v>
      </c>
      <c r="CC467">
        <f t="shared" si="974"/>
        <v>0</v>
      </c>
      <c r="CD467">
        <f t="shared" si="975"/>
        <v>0</v>
      </c>
      <c r="CE467">
        <f t="shared" si="976"/>
        <v>0</v>
      </c>
      <c r="CF467">
        <f t="shared" si="977"/>
        <v>0</v>
      </c>
      <c r="CG467">
        <f>COUNTIF('résultats bruts'!CL467, 1) + COUNTIF('résultats bruts'!DI467,1)</f>
        <v>0</v>
      </c>
      <c r="CH467">
        <f t="shared" si="978"/>
        <v>0</v>
      </c>
      <c r="CI467">
        <f>COUNTIF('résultats bruts'!CK467, 1) + COUNTIF('résultats bruts'!DJ467,1)</f>
        <v>0</v>
      </c>
      <c r="CJ467">
        <f t="shared" si="979"/>
        <v>0</v>
      </c>
      <c r="CK467">
        <f>COUNTIF('résultats bruts'!CN467, 1) + COUNTIF('résultats bruts'!DK467,1)</f>
        <v>0</v>
      </c>
      <c r="CL467">
        <f t="shared" si="980"/>
        <v>0</v>
      </c>
      <c r="CM467">
        <f>COUNTIF('résultats bruts'!CO467, 1) + COUNTIF('résultats bruts'!DM467,1)</f>
        <v>0</v>
      </c>
      <c r="CN467">
        <f t="shared" si="981"/>
        <v>0</v>
      </c>
      <c r="CO467">
        <f>COUNTIF('résultats bruts'!DL467, "0A") + COUNTIF('résultats bruts'!CM467,0)</f>
        <v>1</v>
      </c>
      <c r="CP467">
        <f t="shared" si="982"/>
        <v>0.5</v>
      </c>
      <c r="CQ467">
        <f t="shared" si="983"/>
        <v>0</v>
      </c>
      <c r="CR467">
        <f t="shared" si="984"/>
        <v>0</v>
      </c>
      <c r="CS467">
        <f>COUNTIF('résultats bruts'!BB467,1)</f>
        <v>0</v>
      </c>
      <c r="CT467">
        <f>COUNTIF('résultats bruts'!W467,1)</f>
        <v>0</v>
      </c>
      <c r="CU467">
        <f t="shared" si="985"/>
        <v>0</v>
      </c>
      <c r="CV467">
        <f t="shared" si="986"/>
        <v>0</v>
      </c>
      <c r="CW467">
        <f>COUNTIF('résultats bruts'!BC467,1)</f>
        <v>0</v>
      </c>
      <c r="CX467">
        <f>COUNTIF('résultats bruts'!X467,1)</f>
        <v>0</v>
      </c>
      <c r="CY467">
        <f t="shared" si="987"/>
        <v>0</v>
      </c>
      <c r="CZ467">
        <f t="shared" si="988"/>
        <v>0</v>
      </c>
      <c r="DA467">
        <f t="shared" si="989"/>
        <v>0</v>
      </c>
      <c r="DB467">
        <f t="shared" si="990"/>
        <v>0</v>
      </c>
      <c r="DC467">
        <f>COUNTIF('résultats bruts'!BD467,1)</f>
        <v>0</v>
      </c>
      <c r="DD467">
        <f>COUNTIF('résultats bruts'!Y467,1)</f>
        <v>0</v>
      </c>
      <c r="DE467">
        <f t="shared" si="991"/>
        <v>0</v>
      </c>
      <c r="DF467">
        <f t="shared" si="992"/>
        <v>0</v>
      </c>
      <c r="DG467">
        <f>COUNTIF('résultats bruts'!BE467,1)</f>
        <v>0</v>
      </c>
      <c r="DH467">
        <f>COUNTIF('résultats bruts'!Z467,1)</f>
        <v>0</v>
      </c>
      <c r="DI467">
        <f t="shared" si="993"/>
        <v>0</v>
      </c>
      <c r="DJ467">
        <f t="shared" si="994"/>
        <v>0</v>
      </c>
      <c r="DK467">
        <f t="shared" si="995"/>
        <v>0</v>
      </c>
      <c r="DL467">
        <f t="shared" si="996"/>
        <v>0</v>
      </c>
      <c r="DM467">
        <f t="shared" si="997"/>
        <v>0</v>
      </c>
      <c r="DN467">
        <f t="shared" si="998"/>
        <v>0</v>
      </c>
      <c r="DO467">
        <f t="shared" si="999"/>
        <v>0</v>
      </c>
      <c r="DP467">
        <f t="shared" si="1000"/>
        <v>0</v>
      </c>
      <c r="DQ467">
        <f t="shared" si="1001"/>
        <v>0</v>
      </c>
      <c r="DR467">
        <f t="shared" si="1002"/>
        <v>0</v>
      </c>
      <c r="DS467">
        <f>COUNTIF('résultats bruts'!BY467, 1 ) + COUNTIF('résultats bruts'!DA467,1)</f>
        <v>0</v>
      </c>
      <c r="DT467">
        <f t="shared" si="1003"/>
        <v>0</v>
      </c>
      <c r="DU467">
        <f>COUNTIF('résultats bruts'!CA467, 1 ) + COUNTIF('résultats bruts'!DE467,1)</f>
        <v>0</v>
      </c>
      <c r="DV467">
        <f t="shared" si="1004"/>
        <v>0</v>
      </c>
      <c r="DW467">
        <f>COUNTIF('résultats bruts'!CB467, 1 ) + COUNTIF('résultats bruts'!CU467,1)</f>
        <v>0</v>
      </c>
      <c r="DX467">
        <f t="shared" si="1005"/>
        <v>0</v>
      </c>
      <c r="DY467">
        <f>COUNTIF('résultats bruts'!BZ467, 1 ) + COUNTIF('résultats bruts'!CX467,1)</f>
        <v>0</v>
      </c>
      <c r="DZ467">
        <f t="shared" si="1006"/>
        <v>0</v>
      </c>
      <c r="EA467">
        <f t="shared" si="1007"/>
        <v>0</v>
      </c>
      <c r="EB467">
        <f t="shared" si="1008"/>
        <v>0</v>
      </c>
      <c r="EC467">
        <f>COUNTIF('résultats bruts'!CE467, 1 ) + COUNTIF('résultats bruts'!CZ467,1)</f>
        <v>0</v>
      </c>
      <c r="ED467">
        <f t="shared" si="1009"/>
        <v>0</v>
      </c>
      <c r="EE467">
        <f>COUNTIF('résultats bruts'!CD467, 1 ) + COUNTIF('résultats bruts'!DC467,1)</f>
        <v>0</v>
      </c>
      <c r="EF467">
        <f t="shared" si="1010"/>
        <v>0</v>
      </c>
      <c r="EG467">
        <f>COUNTIF('résultats bruts'!CC467, 1 ) + COUNTIF('résultats bruts'!CT467,1)</f>
        <v>0</v>
      </c>
      <c r="EH467">
        <f t="shared" si="1011"/>
        <v>0</v>
      </c>
      <c r="EI467">
        <f>COUNTIF('résultats bruts'!CF467, 1 ) + COUNTIF('résultats bruts'!CW467,1)</f>
        <v>0</v>
      </c>
      <c r="EJ467">
        <f t="shared" si="1012"/>
        <v>0</v>
      </c>
      <c r="EK467">
        <f t="shared" si="1013"/>
        <v>0</v>
      </c>
      <c r="EL467">
        <f t="shared" si="1014"/>
        <v>0</v>
      </c>
      <c r="EM467">
        <f>COUNTIF('résultats bruts'!CJ467, 1 ) + COUNTIF('résultats bruts'!CY467,1)</f>
        <v>0</v>
      </c>
      <c r="EN467">
        <f t="shared" si="1015"/>
        <v>0</v>
      </c>
      <c r="EO467">
        <f>COUNTIF('résultats bruts'!CI467, 1 ) + COUNTIF('résultats bruts'!DB467,1)</f>
        <v>0</v>
      </c>
      <c r="EP467">
        <f t="shared" si="1016"/>
        <v>0</v>
      </c>
      <c r="EQ467">
        <f>COUNTIF('résultats bruts'!CG467, 1 ) + COUNTIF('résultats bruts'!CS467,1)</f>
        <v>0</v>
      </c>
      <c r="ER467">
        <f t="shared" si="1017"/>
        <v>0</v>
      </c>
      <c r="ES467">
        <f>COUNTIF('résultats bruts'!CH467, 1 ) + COUNTIF('résultats bruts'!CV467,1)</f>
        <v>0</v>
      </c>
      <c r="ET467">
        <f t="shared" si="1018"/>
        <v>0</v>
      </c>
      <c r="EU467">
        <f t="shared" si="1019"/>
        <v>0</v>
      </c>
      <c r="EV467">
        <f t="shared" si="1020"/>
        <v>0</v>
      </c>
      <c r="EW467">
        <f t="shared" si="1021"/>
        <v>0</v>
      </c>
      <c r="EX467">
        <f t="shared" si="1022"/>
        <v>0</v>
      </c>
      <c r="EY467">
        <f t="shared" si="1023"/>
        <v>0</v>
      </c>
      <c r="EZ467">
        <f t="shared" si="1024"/>
        <v>0</v>
      </c>
      <c r="FA467">
        <f t="shared" si="1025"/>
        <v>0</v>
      </c>
      <c r="FB467">
        <f t="shared" si="1026"/>
        <v>0</v>
      </c>
      <c r="FC467">
        <f t="shared" si="1027"/>
        <v>0</v>
      </c>
      <c r="FD467">
        <f t="shared" si="1028"/>
        <v>0</v>
      </c>
      <c r="FE467">
        <f>COUNTIF('résultats bruts'!DD467,0)</f>
        <v>1</v>
      </c>
      <c r="FF467">
        <f t="shared" si="1029"/>
        <v>0</v>
      </c>
      <c r="FG467">
        <f t="shared" si="1030"/>
        <v>0</v>
      </c>
      <c r="FH467">
        <f>COUNTIF('résultats bruts'!DN467,1)</f>
        <v>0</v>
      </c>
      <c r="FI467">
        <f>COUNTIF('résultats bruts'!DO467,1)</f>
        <v>0</v>
      </c>
      <c r="FJ467">
        <f>COUNTIF('résultats bruts'!DP467,1)</f>
        <v>0</v>
      </c>
      <c r="FK467">
        <f>COUNTIF('résultats bruts'!O467,1) + COUNTIF('résultats bruts'!AT467,1)</f>
        <v>0</v>
      </c>
      <c r="FL467">
        <f>COUNTIF('résultats bruts'!P467,1) + COUNTIF('résultats bruts'!AX467,1)</f>
        <v>0</v>
      </c>
      <c r="FM467">
        <f t="shared" si="1031"/>
        <v>0</v>
      </c>
      <c r="FN467">
        <f t="shared" si="1032"/>
        <v>0</v>
      </c>
      <c r="FO467">
        <f>COUNTIF('résultats bruts'!Q467,1) + COUNTIF('résultats bruts'!AV467,1)</f>
        <v>0</v>
      </c>
      <c r="FP467">
        <f>COUNTIF('résultats bruts'!R467,1) + COUNTIF('résultats bruts'!BA467,1)</f>
        <v>0</v>
      </c>
      <c r="FQ467">
        <f t="shared" si="1033"/>
        <v>0</v>
      </c>
      <c r="FR467">
        <f t="shared" si="1034"/>
        <v>0</v>
      </c>
      <c r="FS467">
        <f>COUNTIF('résultats bruts'!S467,1) + COUNTIF('résultats bruts'!AZ467,1)</f>
        <v>0</v>
      </c>
      <c r="FT467">
        <f>COUNTIF('résultats bruts'!T467,1) + COUNTIF('résultats bruts'!AW467,1)</f>
        <v>0</v>
      </c>
      <c r="FU467">
        <f t="shared" si="1035"/>
        <v>0</v>
      </c>
      <c r="FV467">
        <f t="shared" si="1036"/>
        <v>0</v>
      </c>
      <c r="FW467">
        <f>COUNTIF('résultats bruts'!U467,1) + COUNTIF('résultats bruts'!AY467,1)</f>
        <v>0</v>
      </c>
      <c r="FX467">
        <f>COUNTIF('résultats bruts'!V467,1) + COUNTIF('résultats bruts'!AU467,1)</f>
        <v>0</v>
      </c>
      <c r="FY467">
        <f t="shared" si="1037"/>
        <v>0</v>
      </c>
      <c r="FZ467">
        <f t="shared" si="1038"/>
        <v>0</v>
      </c>
      <c r="GA467">
        <f t="shared" si="1039"/>
        <v>0</v>
      </c>
      <c r="GB467">
        <f t="shared" si="1040"/>
        <v>0</v>
      </c>
      <c r="GC467">
        <f t="shared" si="1041"/>
        <v>0</v>
      </c>
      <c r="GD467">
        <f t="shared" si="1042"/>
        <v>0</v>
      </c>
      <c r="GE467">
        <f>COUNTIF('résultats bruts'!AT467:BA467,"0A")+ COUNTIF('résultats bruts'!BM467,"0A")</f>
        <v>0</v>
      </c>
      <c r="GF467">
        <f t="shared" si="1043"/>
        <v>0</v>
      </c>
      <c r="GG467">
        <f>COUNTIF('résultats bruts'!BL467,1)</f>
        <v>0</v>
      </c>
      <c r="GH467">
        <f>COUNTIF('résultats bruts'!BM467,1)</f>
        <v>0</v>
      </c>
      <c r="GI467">
        <f>COUNTIF('résultats bruts'!AV467,1)</f>
        <v>0</v>
      </c>
      <c r="GJ467">
        <f>COUNTIF('résultats bruts'!BN467,1)</f>
        <v>0</v>
      </c>
      <c r="GK467">
        <f t="shared" si="1044"/>
        <v>0</v>
      </c>
      <c r="GL467">
        <f t="shared" si="1045"/>
        <v>0</v>
      </c>
      <c r="GM467">
        <f>COUNTIF('résultats bruts'!CQ467, 1) + COUNTIF('résultats bruts'!DF467,1)</f>
        <v>0</v>
      </c>
      <c r="GN467">
        <f t="shared" si="1046"/>
        <v>0</v>
      </c>
      <c r="GO467">
        <f>COUNTIF('résultats bruts'!CP467, 1) + COUNTIF('résultats bruts'!DG467,1)</f>
        <v>0</v>
      </c>
      <c r="GP467">
        <f t="shared" si="1047"/>
        <v>0</v>
      </c>
      <c r="GQ467">
        <f>COUNTIF('résultats bruts'!CR467, 1) + COUNTIF('résultats bruts'!DH467,1)</f>
        <v>0</v>
      </c>
      <c r="GR467">
        <f t="shared" si="1048"/>
        <v>0</v>
      </c>
      <c r="GS467">
        <f>COUNTIF('résultats bruts'!BU467:BX467,1)</f>
        <v>0</v>
      </c>
      <c r="GT467">
        <f t="shared" si="1049"/>
        <v>0</v>
      </c>
      <c r="GU467">
        <f>COUNTIF('résultats bruts'!DQ467:DT467,1)</f>
        <v>0</v>
      </c>
      <c r="GV467">
        <f t="shared" si="1050"/>
        <v>0</v>
      </c>
      <c r="GW467">
        <f t="shared" si="1051"/>
        <v>0</v>
      </c>
      <c r="GX467">
        <f t="shared" si="1052"/>
        <v>0</v>
      </c>
      <c r="GY467">
        <f>COUNTIF('résultats bruts'!DF467:DH467,"0A")</f>
        <v>0</v>
      </c>
      <c r="GZ467">
        <f t="shared" si="1053"/>
        <v>0</v>
      </c>
      <c r="HA467">
        <f t="shared" si="1054"/>
        <v>0</v>
      </c>
      <c r="HB467">
        <f t="shared" si="1055"/>
        <v>0</v>
      </c>
    </row>
    <row r="468" spans="1:210" ht="15.75" x14ac:dyDescent="0.25">
      <c r="A468">
        <f>'résultats bruts'!A468</f>
        <v>0</v>
      </c>
      <c r="B468">
        <f>'résultats bruts'!B468</f>
        <v>0</v>
      </c>
      <c r="C468">
        <f>'résultats bruts'!C468</f>
        <v>0</v>
      </c>
      <c r="D468">
        <f>'résultats bruts'!D468</f>
        <v>0</v>
      </c>
      <c r="E468">
        <f>'résultats bruts'!E468</f>
        <v>0</v>
      </c>
      <c r="F468">
        <f>'résultats bruts'!F468</f>
        <v>466</v>
      </c>
      <c r="G468">
        <f>'résultats bruts'!G468</f>
        <v>0</v>
      </c>
      <c r="H468">
        <f>COUNTIF('résultats bruts'!BO468,1)</f>
        <v>0</v>
      </c>
      <c r="I468">
        <f>COUNTIF('résultats bruts'!BQ468,1)</f>
        <v>0</v>
      </c>
      <c r="J468">
        <f>COUNTIF('résultats bruts'!BS468,1)</f>
        <v>0</v>
      </c>
      <c r="K468">
        <f t="shared" si="924"/>
        <v>0</v>
      </c>
      <c r="L468">
        <f t="shared" si="925"/>
        <v>0</v>
      </c>
      <c r="M468">
        <f>COUNTIF('résultats bruts'!BP468,1)</f>
        <v>0</v>
      </c>
      <c r="N468">
        <f>COUNTIF('résultats bruts'!BR468,1)</f>
        <v>0</v>
      </c>
      <c r="O468">
        <f>COUNTIF('résultats bruts'!BT468,1)</f>
        <v>0</v>
      </c>
      <c r="P468">
        <f t="shared" si="926"/>
        <v>0</v>
      </c>
      <c r="Q468">
        <f t="shared" si="927"/>
        <v>0</v>
      </c>
      <c r="R468">
        <f>COUNTIF('résultats bruts'!H468,1)</f>
        <v>0</v>
      </c>
      <c r="S468">
        <f>COUNTIF('résultats bruts'!I468,1)</f>
        <v>0</v>
      </c>
      <c r="T468">
        <f>COUNTIF('résultats bruts'!J468,1)</f>
        <v>0</v>
      </c>
      <c r="U468">
        <f t="shared" si="928"/>
        <v>0</v>
      </c>
      <c r="V468">
        <f t="shared" si="929"/>
        <v>0</v>
      </c>
      <c r="W468">
        <f t="shared" si="930"/>
        <v>0</v>
      </c>
      <c r="X468">
        <f t="shared" si="931"/>
        <v>0</v>
      </c>
      <c r="Y468">
        <f>COUNTIF('résultats bruts'!AH468:AK468,1)</f>
        <v>0</v>
      </c>
      <c r="Z468">
        <f t="shared" si="932"/>
        <v>0</v>
      </c>
      <c r="AA468">
        <f>COUNTIF('résultats bruts'!AL468:AO468,1)</f>
        <v>0</v>
      </c>
      <c r="AB468">
        <f t="shared" si="933"/>
        <v>0</v>
      </c>
      <c r="AC468">
        <f>COUNTIF('résultats bruts'!AP468:AS468,1)</f>
        <v>0</v>
      </c>
      <c r="AD468">
        <f t="shared" si="934"/>
        <v>0</v>
      </c>
      <c r="AE468">
        <f t="shared" si="935"/>
        <v>0</v>
      </c>
      <c r="AF468">
        <f t="shared" si="936"/>
        <v>0</v>
      </c>
      <c r="AG468">
        <f>COUNTIF('résultats bruts'!BF468,1) + COUNTIF('résultats bruts'!BI468,1)</f>
        <v>0</v>
      </c>
      <c r="AH468">
        <f t="shared" si="937"/>
        <v>0</v>
      </c>
      <c r="AI468">
        <f>COUNTIF('résultats bruts'!AA468:AC468,1)</f>
        <v>0</v>
      </c>
      <c r="AJ468">
        <f t="shared" si="938"/>
        <v>0</v>
      </c>
      <c r="AK468">
        <f t="shared" si="939"/>
        <v>0</v>
      </c>
      <c r="AL468">
        <f t="shared" si="940"/>
        <v>0</v>
      </c>
      <c r="AM468">
        <f t="shared" si="941"/>
        <v>0</v>
      </c>
      <c r="AN468">
        <f t="shared" si="942"/>
        <v>0</v>
      </c>
      <c r="AO468">
        <f t="shared" si="943"/>
        <v>0</v>
      </c>
      <c r="AP468">
        <f t="shared" si="944"/>
        <v>0</v>
      </c>
      <c r="AQ468">
        <f>COUNTIF('résultats bruts'!AH468,0)+COUNTIF('résultats bruts'!AN468,0)+COUNTIF('résultats bruts'!AS468,0) + COUNTIF('résultats bruts'!AA468:AC468,"0A")+COUNTIF('résultats bruts'!BF468,"0A")+COUNTIF('résultats bruts'!BI468,"0A")</f>
        <v>3</v>
      </c>
      <c r="AR468">
        <f t="shared" si="945"/>
        <v>0.42857142857142855</v>
      </c>
      <c r="AS468">
        <f t="shared" si="946"/>
        <v>0</v>
      </c>
      <c r="AT468">
        <f t="shared" si="947"/>
        <v>0</v>
      </c>
      <c r="AU468">
        <f>COUNTIF('résultats bruts'!M468,1)</f>
        <v>0</v>
      </c>
      <c r="AV468">
        <f>COUNTIF('résultats bruts'!K468,1)</f>
        <v>0</v>
      </c>
      <c r="AW468">
        <f t="shared" si="948"/>
        <v>0</v>
      </c>
      <c r="AX468">
        <f t="shared" si="949"/>
        <v>0</v>
      </c>
      <c r="AY468">
        <f>COUNTIF('résultats bruts'!L468,1)</f>
        <v>0</v>
      </c>
      <c r="AZ468">
        <f>COUNTIF('résultats bruts'!N468,1)</f>
        <v>0</v>
      </c>
      <c r="BA468">
        <f t="shared" si="950"/>
        <v>0</v>
      </c>
      <c r="BB468">
        <f t="shared" si="951"/>
        <v>0</v>
      </c>
      <c r="BC468">
        <f t="shared" si="952"/>
        <v>0</v>
      </c>
      <c r="BD468">
        <f t="shared" si="953"/>
        <v>0</v>
      </c>
      <c r="BE468">
        <f>COUNTIF('résultats bruts'!AG468,1)</f>
        <v>0</v>
      </c>
      <c r="BF468">
        <f>COUNTIF('résultats bruts'!AF468,1)</f>
        <v>0</v>
      </c>
      <c r="BG468">
        <f t="shared" si="954"/>
        <v>0</v>
      </c>
      <c r="BH468">
        <f t="shared" si="955"/>
        <v>0</v>
      </c>
      <c r="BI468">
        <f>COUNTIF('résultats bruts'!AD468,1)</f>
        <v>0</v>
      </c>
      <c r="BJ468">
        <f>COUNTIF('résultats bruts'!AE468,1)</f>
        <v>0</v>
      </c>
      <c r="BK468">
        <f t="shared" si="956"/>
        <v>0</v>
      </c>
      <c r="BL468">
        <f t="shared" si="957"/>
        <v>0</v>
      </c>
      <c r="BM468">
        <f t="shared" si="958"/>
        <v>0</v>
      </c>
      <c r="BN468">
        <f t="shared" si="959"/>
        <v>0</v>
      </c>
      <c r="BO468">
        <f t="shared" si="960"/>
        <v>0</v>
      </c>
      <c r="BP468">
        <f t="shared" si="961"/>
        <v>0</v>
      </c>
      <c r="BQ468">
        <f t="shared" si="962"/>
        <v>0</v>
      </c>
      <c r="BR468">
        <f t="shared" si="963"/>
        <v>0</v>
      </c>
      <c r="BS468">
        <f t="shared" si="964"/>
        <v>0</v>
      </c>
      <c r="BT468">
        <f t="shared" si="965"/>
        <v>0</v>
      </c>
      <c r="BU468">
        <f t="shared" si="966"/>
        <v>0</v>
      </c>
      <c r="BV468">
        <f t="shared" si="967"/>
        <v>0</v>
      </c>
      <c r="BW468">
        <f t="shared" si="968"/>
        <v>0</v>
      </c>
      <c r="BX468">
        <f t="shared" si="969"/>
        <v>0</v>
      </c>
      <c r="BY468">
        <f t="shared" si="970"/>
        <v>0</v>
      </c>
      <c r="BZ468">
        <f t="shared" si="971"/>
        <v>0</v>
      </c>
      <c r="CA468">
        <f t="shared" si="972"/>
        <v>0</v>
      </c>
      <c r="CB468">
        <f t="shared" si="973"/>
        <v>0</v>
      </c>
      <c r="CC468">
        <f t="shared" si="974"/>
        <v>0</v>
      </c>
      <c r="CD468">
        <f t="shared" si="975"/>
        <v>0</v>
      </c>
      <c r="CE468">
        <f t="shared" si="976"/>
        <v>0</v>
      </c>
      <c r="CF468">
        <f t="shared" si="977"/>
        <v>0</v>
      </c>
      <c r="CG468">
        <f>COUNTIF('résultats bruts'!CL468, 1) + COUNTIF('résultats bruts'!DI468,1)</f>
        <v>0</v>
      </c>
      <c r="CH468">
        <f t="shared" si="978"/>
        <v>0</v>
      </c>
      <c r="CI468">
        <f>COUNTIF('résultats bruts'!CK468, 1) + COUNTIF('résultats bruts'!DJ468,1)</f>
        <v>0</v>
      </c>
      <c r="CJ468">
        <f t="shared" si="979"/>
        <v>0</v>
      </c>
      <c r="CK468">
        <f>COUNTIF('résultats bruts'!CN468, 1) + COUNTIF('résultats bruts'!DK468,1)</f>
        <v>0</v>
      </c>
      <c r="CL468">
        <f t="shared" si="980"/>
        <v>0</v>
      </c>
      <c r="CM468">
        <f>COUNTIF('résultats bruts'!CO468, 1) + COUNTIF('résultats bruts'!DM468,1)</f>
        <v>0</v>
      </c>
      <c r="CN468">
        <f t="shared" si="981"/>
        <v>0</v>
      </c>
      <c r="CO468">
        <f>COUNTIF('résultats bruts'!DL468, "0A") + COUNTIF('résultats bruts'!CM468,0)</f>
        <v>1</v>
      </c>
      <c r="CP468">
        <f t="shared" si="982"/>
        <v>0.5</v>
      </c>
      <c r="CQ468">
        <f t="shared" si="983"/>
        <v>0</v>
      </c>
      <c r="CR468">
        <f t="shared" si="984"/>
        <v>0</v>
      </c>
      <c r="CS468">
        <f>COUNTIF('résultats bruts'!BB468,1)</f>
        <v>0</v>
      </c>
      <c r="CT468">
        <f>COUNTIF('résultats bruts'!W468,1)</f>
        <v>0</v>
      </c>
      <c r="CU468">
        <f t="shared" si="985"/>
        <v>0</v>
      </c>
      <c r="CV468">
        <f t="shared" si="986"/>
        <v>0</v>
      </c>
      <c r="CW468">
        <f>COUNTIF('résultats bruts'!BC468,1)</f>
        <v>0</v>
      </c>
      <c r="CX468">
        <f>COUNTIF('résultats bruts'!X468,1)</f>
        <v>0</v>
      </c>
      <c r="CY468">
        <f t="shared" si="987"/>
        <v>0</v>
      </c>
      <c r="CZ468">
        <f t="shared" si="988"/>
        <v>0</v>
      </c>
      <c r="DA468">
        <f t="shared" si="989"/>
        <v>0</v>
      </c>
      <c r="DB468">
        <f t="shared" si="990"/>
        <v>0</v>
      </c>
      <c r="DC468">
        <f>COUNTIF('résultats bruts'!BD468,1)</f>
        <v>0</v>
      </c>
      <c r="DD468">
        <f>COUNTIF('résultats bruts'!Y468,1)</f>
        <v>0</v>
      </c>
      <c r="DE468">
        <f t="shared" si="991"/>
        <v>0</v>
      </c>
      <c r="DF468">
        <f t="shared" si="992"/>
        <v>0</v>
      </c>
      <c r="DG468">
        <f>COUNTIF('résultats bruts'!BE468,1)</f>
        <v>0</v>
      </c>
      <c r="DH468">
        <f>COUNTIF('résultats bruts'!Z468,1)</f>
        <v>0</v>
      </c>
      <c r="DI468">
        <f t="shared" si="993"/>
        <v>0</v>
      </c>
      <c r="DJ468">
        <f t="shared" si="994"/>
        <v>0</v>
      </c>
      <c r="DK468">
        <f t="shared" si="995"/>
        <v>0</v>
      </c>
      <c r="DL468">
        <f t="shared" si="996"/>
        <v>0</v>
      </c>
      <c r="DM468">
        <f t="shared" si="997"/>
        <v>0</v>
      </c>
      <c r="DN468">
        <f t="shared" si="998"/>
        <v>0</v>
      </c>
      <c r="DO468">
        <f t="shared" si="999"/>
        <v>0</v>
      </c>
      <c r="DP468">
        <f t="shared" si="1000"/>
        <v>0</v>
      </c>
      <c r="DQ468">
        <f t="shared" si="1001"/>
        <v>0</v>
      </c>
      <c r="DR468">
        <f t="shared" si="1002"/>
        <v>0</v>
      </c>
      <c r="DS468">
        <f>COUNTIF('résultats bruts'!BY468, 1 ) + COUNTIF('résultats bruts'!DA468,1)</f>
        <v>0</v>
      </c>
      <c r="DT468">
        <f t="shared" si="1003"/>
        <v>0</v>
      </c>
      <c r="DU468">
        <f>COUNTIF('résultats bruts'!CA468, 1 ) + COUNTIF('résultats bruts'!DE468,1)</f>
        <v>0</v>
      </c>
      <c r="DV468">
        <f t="shared" si="1004"/>
        <v>0</v>
      </c>
      <c r="DW468">
        <f>COUNTIF('résultats bruts'!CB468, 1 ) + COUNTIF('résultats bruts'!CU468,1)</f>
        <v>0</v>
      </c>
      <c r="DX468">
        <f t="shared" si="1005"/>
        <v>0</v>
      </c>
      <c r="DY468">
        <f>COUNTIF('résultats bruts'!BZ468, 1 ) + COUNTIF('résultats bruts'!CX468,1)</f>
        <v>0</v>
      </c>
      <c r="DZ468">
        <f t="shared" si="1006"/>
        <v>0</v>
      </c>
      <c r="EA468">
        <f t="shared" si="1007"/>
        <v>0</v>
      </c>
      <c r="EB468">
        <f t="shared" si="1008"/>
        <v>0</v>
      </c>
      <c r="EC468">
        <f>COUNTIF('résultats bruts'!CE468, 1 ) + COUNTIF('résultats bruts'!CZ468,1)</f>
        <v>0</v>
      </c>
      <c r="ED468">
        <f t="shared" si="1009"/>
        <v>0</v>
      </c>
      <c r="EE468">
        <f>COUNTIF('résultats bruts'!CD468, 1 ) + COUNTIF('résultats bruts'!DC468,1)</f>
        <v>0</v>
      </c>
      <c r="EF468">
        <f t="shared" si="1010"/>
        <v>0</v>
      </c>
      <c r="EG468">
        <f>COUNTIF('résultats bruts'!CC468, 1 ) + COUNTIF('résultats bruts'!CT468,1)</f>
        <v>0</v>
      </c>
      <c r="EH468">
        <f t="shared" si="1011"/>
        <v>0</v>
      </c>
      <c r="EI468">
        <f>COUNTIF('résultats bruts'!CF468, 1 ) + COUNTIF('résultats bruts'!CW468,1)</f>
        <v>0</v>
      </c>
      <c r="EJ468">
        <f t="shared" si="1012"/>
        <v>0</v>
      </c>
      <c r="EK468">
        <f t="shared" si="1013"/>
        <v>0</v>
      </c>
      <c r="EL468">
        <f t="shared" si="1014"/>
        <v>0</v>
      </c>
      <c r="EM468">
        <f>COUNTIF('résultats bruts'!CJ468, 1 ) + COUNTIF('résultats bruts'!CY468,1)</f>
        <v>0</v>
      </c>
      <c r="EN468">
        <f t="shared" si="1015"/>
        <v>0</v>
      </c>
      <c r="EO468">
        <f>COUNTIF('résultats bruts'!CI468, 1 ) + COUNTIF('résultats bruts'!DB468,1)</f>
        <v>0</v>
      </c>
      <c r="EP468">
        <f t="shared" si="1016"/>
        <v>0</v>
      </c>
      <c r="EQ468">
        <f>COUNTIF('résultats bruts'!CG468, 1 ) + COUNTIF('résultats bruts'!CS468,1)</f>
        <v>0</v>
      </c>
      <c r="ER468">
        <f t="shared" si="1017"/>
        <v>0</v>
      </c>
      <c r="ES468">
        <f>COUNTIF('résultats bruts'!CH468, 1 ) + COUNTIF('résultats bruts'!CV468,1)</f>
        <v>0</v>
      </c>
      <c r="ET468">
        <f t="shared" si="1018"/>
        <v>0</v>
      </c>
      <c r="EU468">
        <f t="shared" si="1019"/>
        <v>0</v>
      </c>
      <c r="EV468">
        <f t="shared" si="1020"/>
        <v>0</v>
      </c>
      <c r="EW468">
        <f t="shared" si="1021"/>
        <v>0</v>
      </c>
      <c r="EX468">
        <f t="shared" si="1022"/>
        <v>0</v>
      </c>
      <c r="EY468">
        <f t="shared" si="1023"/>
        <v>0</v>
      </c>
      <c r="EZ468">
        <f t="shared" si="1024"/>
        <v>0</v>
      </c>
      <c r="FA468">
        <f t="shared" si="1025"/>
        <v>0</v>
      </c>
      <c r="FB468">
        <f t="shared" si="1026"/>
        <v>0</v>
      </c>
      <c r="FC468">
        <f t="shared" si="1027"/>
        <v>0</v>
      </c>
      <c r="FD468">
        <f t="shared" si="1028"/>
        <v>0</v>
      </c>
      <c r="FE468">
        <f>COUNTIF('résultats bruts'!DD468,0)</f>
        <v>1</v>
      </c>
      <c r="FF468">
        <f t="shared" si="1029"/>
        <v>0</v>
      </c>
      <c r="FG468">
        <f t="shared" si="1030"/>
        <v>0</v>
      </c>
      <c r="FH468">
        <f>COUNTIF('résultats bruts'!DN468,1)</f>
        <v>0</v>
      </c>
      <c r="FI468">
        <f>COUNTIF('résultats bruts'!DO468,1)</f>
        <v>0</v>
      </c>
      <c r="FJ468">
        <f>COUNTIF('résultats bruts'!DP468,1)</f>
        <v>0</v>
      </c>
      <c r="FK468">
        <f>COUNTIF('résultats bruts'!O468,1) + COUNTIF('résultats bruts'!AT468,1)</f>
        <v>0</v>
      </c>
      <c r="FL468">
        <f>COUNTIF('résultats bruts'!P468,1) + COUNTIF('résultats bruts'!AX468,1)</f>
        <v>0</v>
      </c>
      <c r="FM468">
        <f t="shared" si="1031"/>
        <v>0</v>
      </c>
      <c r="FN468">
        <f t="shared" si="1032"/>
        <v>0</v>
      </c>
      <c r="FO468">
        <f>COUNTIF('résultats bruts'!Q468,1) + COUNTIF('résultats bruts'!AV468,1)</f>
        <v>0</v>
      </c>
      <c r="FP468">
        <f>COUNTIF('résultats bruts'!R468,1) + COUNTIF('résultats bruts'!BA468,1)</f>
        <v>0</v>
      </c>
      <c r="FQ468">
        <f t="shared" si="1033"/>
        <v>0</v>
      </c>
      <c r="FR468">
        <f t="shared" si="1034"/>
        <v>0</v>
      </c>
      <c r="FS468">
        <f>COUNTIF('résultats bruts'!S468,1) + COUNTIF('résultats bruts'!AZ468,1)</f>
        <v>0</v>
      </c>
      <c r="FT468">
        <f>COUNTIF('résultats bruts'!T468,1) + COUNTIF('résultats bruts'!AW468,1)</f>
        <v>0</v>
      </c>
      <c r="FU468">
        <f t="shared" si="1035"/>
        <v>0</v>
      </c>
      <c r="FV468">
        <f t="shared" si="1036"/>
        <v>0</v>
      </c>
      <c r="FW468">
        <f>COUNTIF('résultats bruts'!U468,1) + COUNTIF('résultats bruts'!AY468,1)</f>
        <v>0</v>
      </c>
      <c r="FX468">
        <f>COUNTIF('résultats bruts'!V468,1) + COUNTIF('résultats bruts'!AU468,1)</f>
        <v>0</v>
      </c>
      <c r="FY468">
        <f t="shared" si="1037"/>
        <v>0</v>
      </c>
      <c r="FZ468">
        <f t="shared" si="1038"/>
        <v>0</v>
      </c>
      <c r="GA468">
        <f t="shared" si="1039"/>
        <v>0</v>
      </c>
      <c r="GB468">
        <f t="shared" si="1040"/>
        <v>0</v>
      </c>
      <c r="GC468">
        <f t="shared" si="1041"/>
        <v>0</v>
      </c>
      <c r="GD468">
        <f t="shared" si="1042"/>
        <v>0</v>
      </c>
      <c r="GE468">
        <f>COUNTIF('résultats bruts'!AT468:BA468,"0A")+ COUNTIF('résultats bruts'!BM468,"0A")</f>
        <v>0</v>
      </c>
      <c r="GF468">
        <f t="shared" si="1043"/>
        <v>0</v>
      </c>
      <c r="GG468">
        <f>COUNTIF('résultats bruts'!BL468,1)</f>
        <v>0</v>
      </c>
      <c r="GH468">
        <f>COUNTIF('résultats bruts'!BM468,1)</f>
        <v>0</v>
      </c>
      <c r="GI468">
        <f>COUNTIF('résultats bruts'!AV468,1)</f>
        <v>0</v>
      </c>
      <c r="GJ468">
        <f>COUNTIF('résultats bruts'!BN468,1)</f>
        <v>0</v>
      </c>
      <c r="GK468">
        <f t="shared" si="1044"/>
        <v>0</v>
      </c>
      <c r="GL468">
        <f t="shared" si="1045"/>
        <v>0</v>
      </c>
      <c r="GM468">
        <f>COUNTIF('résultats bruts'!CQ468, 1) + COUNTIF('résultats bruts'!DF468,1)</f>
        <v>0</v>
      </c>
      <c r="GN468">
        <f t="shared" si="1046"/>
        <v>0</v>
      </c>
      <c r="GO468">
        <f>COUNTIF('résultats bruts'!CP468, 1) + COUNTIF('résultats bruts'!DG468,1)</f>
        <v>0</v>
      </c>
      <c r="GP468">
        <f t="shared" si="1047"/>
        <v>0</v>
      </c>
      <c r="GQ468">
        <f>COUNTIF('résultats bruts'!CR468, 1) + COUNTIF('résultats bruts'!DH468,1)</f>
        <v>0</v>
      </c>
      <c r="GR468">
        <f t="shared" si="1048"/>
        <v>0</v>
      </c>
      <c r="GS468">
        <f>COUNTIF('résultats bruts'!BU468:BX468,1)</f>
        <v>0</v>
      </c>
      <c r="GT468">
        <f t="shared" si="1049"/>
        <v>0</v>
      </c>
      <c r="GU468">
        <f>COUNTIF('résultats bruts'!DQ468:DT468,1)</f>
        <v>0</v>
      </c>
      <c r="GV468">
        <f t="shared" si="1050"/>
        <v>0</v>
      </c>
      <c r="GW468">
        <f t="shared" si="1051"/>
        <v>0</v>
      </c>
      <c r="GX468">
        <f t="shared" si="1052"/>
        <v>0</v>
      </c>
      <c r="GY468">
        <f>COUNTIF('résultats bruts'!DF468:DH468,"0A")</f>
        <v>0</v>
      </c>
      <c r="GZ468">
        <f t="shared" si="1053"/>
        <v>0</v>
      </c>
      <c r="HA468">
        <f t="shared" si="1054"/>
        <v>0</v>
      </c>
      <c r="HB468">
        <f t="shared" si="1055"/>
        <v>0</v>
      </c>
    </row>
    <row r="469" spans="1:210" ht="15.75" x14ac:dyDescent="0.25">
      <c r="A469">
        <f>'résultats bruts'!A469</f>
        <v>0</v>
      </c>
      <c r="B469">
        <f>'résultats bruts'!B469</f>
        <v>0</v>
      </c>
      <c r="C469">
        <f>'résultats bruts'!C469</f>
        <v>0</v>
      </c>
      <c r="D469">
        <f>'résultats bruts'!D469</f>
        <v>0</v>
      </c>
      <c r="E469">
        <f>'résultats bruts'!E469</f>
        <v>0</v>
      </c>
      <c r="F469">
        <f>'résultats bruts'!F469</f>
        <v>467</v>
      </c>
      <c r="G469">
        <f>'résultats bruts'!G469</f>
        <v>0</v>
      </c>
      <c r="H469">
        <f>COUNTIF('résultats bruts'!BO469,1)</f>
        <v>0</v>
      </c>
      <c r="I469">
        <f>COUNTIF('résultats bruts'!BQ469,1)</f>
        <v>0</v>
      </c>
      <c r="J469">
        <f>COUNTIF('résultats bruts'!BS469,1)</f>
        <v>0</v>
      </c>
      <c r="K469">
        <f t="shared" si="924"/>
        <v>0</v>
      </c>
      <c r="L469">
        <f t="shared" si="925"/>
        <v>0</v>
      </c>
      <c r="M469">
        <f>COUNTIF('résultats bruts'!BP469,1)</f>
        <v>0</v>
      </c>
      <c r="N469">
        <f>COUNTIF('résultats bruts'!BR469,1)</f>
        <v>0</v>
      </c>
      <c r="O469">
        <f>COUNTIF('résultats bruts'!BT469,1)</f>
        <v>0</v>
      </c>
      <c r="P469">
        <f t="shared" si="926"/>
        <v>0</v>
      </c>
      <c r="Q469">
        <f t="shared" si="927"/>
        <v>0</v>
      </c>
      <c r="R469">
        <f>COUNTIF('résultats bruts'!H469,1)</f>
        <v>0</v>
      </c>
      <c r="S469">
        <f>COUNTIF('résultats bruts'!I469,1)</f>
        <v>0</v>
      </c>
      <c r="T469">
        <f>COUNTIF('résultats bruts'!J469,1)</f>
        <v>0</v>
      </c>
      <c r="U469">
        <f t="shared" si="928"/>
        <v>0</v>
      </c>
      <c r="V469">
        <f t="shared" si="929"/>
        <v>0</v>
      </c>
      <c r="W469">
        <f t="shared" si="930"/>
        <v>0</v>
      </c>
      <c r="X469">
        <f t="shared" si="931"/>
        <v>0</v>
      </c>
      <c r="Y469">
        <f>COUNTIF('résultats bruts'!AH469:AK469,1)</f>
        <v>0</v>
      </c>
      <c r="Z469">
        <f t="shared" si="932"/>
        <v>0</v>
      </c>
      <c r="AA469">
        <f>COUNTIF('résultats bruts'!AL469:AO469,1)</f>
        <v>0</v>
      </c>
      <c r="AB469">
        <f t="shared" si="933"/>
        <v>0</v>
      </c>
      <c r="AC469">
        <f>COUNTIF('résultats bruts'!AP469:AS469,1)</f>
        <v>0</v>
      </c>
      <c r="AD469">
        <f t="shared" si="934"/>
        <v>0</v>
      </c>
      <c r="AE469">
        <f t="shared" si="935"/>
        <v>0</v>
      </c>
      <c r="AF469">
        <f t="shared" si="936"/>
        <v>0</v>
      </c>
      <c r="AG469">
        <f>COUNTIF('résultats bruts'!BF469,1) + COUNTIF('résultats bruts'!BI469,1)</f>
        <v>0</v>
      </c>
      <c r="AH469">
        <f t="shared" si="937"/>
        <v>0</v>
      </c>
      <c r="AI469">
        <f>COUNTIF('résultats bruts'!AA469:AC469,1)</f>
        <v>0</v>
      </c>
      <c r="AJ469">
        <f t="shared" si="938"/>
        <v>0</v>
      </c>
      <c r="AK469">
        <f t="shared" si="939"/>
        <v>0</v>
      </c>
      <c r="AL469">
        <f t="shared" si="940"/>
        <v>0</v>
      </c>
      <c r="AM469">
        <f t="shared" si="941"/>
        <v>0</v>
      </c>
      <c r="AN469">
        <f t="shared" si="942"/>
        <v>0</v>
      </c>
      <c r="AO469">
        <f t="shared" si="943"/>
        <v>0</v>
      </c>
      <c r="AP469">
        <f t="shared" si="944"/>
        <v>0</v>
      </c>
      <c r="AQ469">
        <f>COUNTIF('résultats bruts'!AH469,0)+COUNTIF('résultats bruts'!AN469,0)+COUNTIF('résultats bruts'!AS469,0) + COUNTIF('résultats bruts'!AA469:AC469,"0A")+COUNTIF('résultats bruts'!BF469,"0A")+COUNTIF('résultats bruts'!BI469,"0A")</f>
        <v>3</v>
      </c>
      <c r="AR469">
        <f t="shared" si="945"/>
        <v>0.42857142857142855</v>
      </c>
      <c r="AS469">
        <f t="shared" si="946"/>
        <v>0</v>
      </c>
      <c r="AT469">
        <f t="shared" si="947"/>
        <v>0</v>
      </c>
      <c r="AU469">
        <f>COUNTIF('résultats bruts'!M469,1)</f>
        <v>0</v>
      </c>
      <c r="AV469">
        <f>COUNTIF('résultats bruts'!K469,1)</f>
        <v>0</v>
      </c>
      <c r="AW469">
        <f t="shared" si="948"/>
        <v>0</v>
      </c>
      <c r="AX469">
        <f t="shared" si="949"/>
        <v>0</v>
      </c>
      <c r="AY469">
        <f>COUNTIF('résultats bruts'!L469,1)</f>
        <v>0</v>
      </c>
      <c r="AZ469">
        <f>COUNTIF('résultats bruts'!N469,1)</f>
        <v>0</v>
      </c>
      <c r="BA469">
        <f t="shared" si="950"/>
        <v>0</v>
      </c>
      <c r="BB469">
        <f t="shared" si="951"/>
        <v>0</v>
      </c>
      <c r="BC469">
        <f t="shared" si="952"/>
        <v>0</v>
      </c>
      <c r="BD469">
        <f t="shared" si="953"/>
        <v>0</v>
      </c>
      <c r="BE469">
        <f>COUNTIF('résultats bruts'!AG469,1)</f>
        <v>0</v>
      </c>
      <c r="BF469">
        <f>COUNTIF('résultats bruts'!AF469,1)</f>
        <v>0</v>
      </c>
      <c r="BG469">
        <f t="shared" si="954"/>
        <v>0</v>
      </c>
      <c r="BH469">
        <f t="shared" si="955"/>
        <v>0</v>
      </c>
      <c r="BI469">
        <f>COUNTIF('résultats bruts'!AD469,1)</f>
        <v>0</v>
      </c>
      <c r="BJ469">
        <f>COUNTIF('résultats bruts'!AE469,1)</f>
        <v>0</v>
      </c>
      <c r="BK469">
        <f t="shared" si="956"/>
        <v>0</v>
      </c>
      <c r="BL469">
        <f t="shared" si="957"/>
        <v>0</v>
      </c>
      <c r="BM469">
        <f t="shared" si="958"/>
        <v>0</v>
      </c>
      <c r="BN469">
        <f t="shared" si="959"/>
        <v>0</v>
      </c>
      <c r="BO469">
        <f t="shared" si="960"/>
        <v>0</v>
      </c>
      <c r="BP469">
        <f t="shared" si="961"/>
        <v>0</v>
      </c>
      <c r="BQ469">
        <f t="shared" si="962"/>
        <v>0</v>
      </c>
      <c r="BR469">
        <f t="shared" si="963"/>
        <v>0</v>
      </c>
      <c r="BS469">
        <f t="shared" si="964"/>
        <v>0</v>
      </c>
      <c r="BT469">
        <f t="shared" si="965"/>
        <v>0</v>
      </c>
      <c r="BU469">
        <f t="shared" si="966"/>
        <v>0</v>
      </c>
      <c r="BV469">
        <f t="shared" si="967"/>
        <v>0</v>
      </c>
      <c r="BW469">
        <f t="shared" si="968"/>
        <v>0</v>
      </c>
      <c r="BX469">
        <f t="shared" si="969"/>
        <v>0</v>
      </c>
      <c r="BY469">
        <f t="shared" si="970"/>
        <v>0</v>
      </c>
      <c r="BZ469">
        <f t="shared" si="971"/>
        <v>0</v>
      </c>
      <c r="CA469">
        <f t="shared" si="972"/>
        <v>0</v>
      </c>
      <c r="CB469">
        <f t="shared" si="973"/>
        <v>0</v>
      </c>
      <c r="CC469">
        <f t="shared" si="974"/>
        <v>0</v>
      </c>
      <c r="CD469">
        <f t="shared" si="975"/>
        <v>0</v>
      </c>
      <c r="CE469">
        <f t="shared" si="976"/>
        <v>0</v>
      </c>
      <c r="CF469">
        <f t="shared" si="977"/>
        <v>0</v>
      </c>
      <c r="CG469">
        <f>COUNTIF('résultats bruts'!CL469, 1) + COUNTIF('résultats bruts'!DI469,1)</f>
        <v>0</v>
      </c>
      <c r="CH469">
        <f t="shared" si="978"/>
        <v>0</v>
      </c>
      <c r="CI469">
        <f>COUNTIF('résultats bruts'!CK469, 1) + COUNTIF('résultats bruts'!DJ469,1)</f>
        <v>0</v>
      </c>
      <c r="CJ469">
        <f t="shared" si="979"/>
        <v>0</v>
      </c>
      <c r="CK469">
        <f>COUNTIF('résultats bruts'!CN469, 1) + COUNTIF('résultats bruts'!DK469,1)</f>
        <v>0</v>
      </c>
      <c r="CL469">
        <f t="shared" si="980"/>
        <v>0</v>
      </c>
      <c r="CM469">
        <f>COUNTIF('résultats bruts'!CO469, 1) + COUNTIF('résultats bruts'!DM469,1)</f>
        <v>0</v>
      </c>
      <c r="CN469">
        <f t="shared" si="981"/>
        <v>0</v>
      </c>
      <c r="CO469">
        <f>COUNTIF('résultats bruts'!DL469, "0A") + COUNTIF('résultats bruts'!CM469,0)</f>
        <v>1</v>
      </c>
      <c r="CP469">
        <f t="shared" si="982"/>
        <v>0.5</v>
      </c>
      <c r="CQ469">
        <f t="shared" si="983"/>
        <v>0</v>
      </c>
      <c r="CR469">
        <f t="shared" si="984"/>
        <v>0</v>
      </c>
      <c r="CS469">
        <f>COUNTIF('résultats bruts'!BB469,1)</f>
        <v>0</v>
      </c>
      <c r="CT469">
        <f>COUNTIF('résultats bruts'!W469,1)</f>
        <v>0</v>
      </c>
      <c r="CU469">
        <f t="shared" si="985"/>
        <v>0</v>
      </c>
      <c r="CV469">
        <f t="shared" si="986"/>
        <v>0</v>
      </c>
      <c r="CW469">
        <f>COUNTIF('résultats bruts'!BC469,1)</f>
        <v>0</v>
      </c>
      <c r="CX469">
        <f>COUNTIF('résultats bruts'!X469,1)</f>
        <v>0</v>
      </c>
      <c r="CY469">
        <f t="shared" si="987"/>
        <v>0</v>
      </c>
      <c r="CZ469">
        <f t="shared" si="988"/>
        <v>0</v>
      </c>
      <c r="DA469">
        <f t="shared" si="989"/>
        <v>0</v>
      </c>
      <c r="DB469">
        <f t="shared" si="990"/>
        <v>0</v>
      </c>
      <c r="DC469">
        <f>COUNTIF('résultats bruts'!BD469,1)</f>
        <v>0</v>
      </c>
      <c r="DD469">
        <f>COUNTIF('résultats bruts'!Y469,1)</f>
        <v>0</v>
      </c>
      <c r="DE469">
        <f t="shared" si="991"/>
        <v>0</v>
      </c>
      <c r="DF469">
        <f t="shared" si="992"/>
        <v>0</v>
      </c>
      <c r="DG469">
        <f>COUNTIF('résultats bruts'!BE469,1)</f>
        <v>0</v>
      </c>
      <c r="DH469">
        <f>COUNTIF('résultats bruts'!Z469,1)</f>
        <v>0</v>
      </c>
      <c r="DI469">
        <f t="shared" si="993"/>
        <v>0</v>
      </c>
      <c r="DJ469">
        <f t="shared" si="994"/>
        <v>0</v>
      </c>
      <c r="DK469">
        <f t="shared" si="995"/>
        <v>0</v>
      </c>
      <c r="DL469">
        <f t="shared" si="996"/>
        <v>0</v>
      </c>
      <c r="DM469">
        <f t="shared" si="997"/>
        <v>0</v>
      </c>
      <c r="DN469">
        <f t="shared" si="998"/>
        <v>0</v>
      </c>
      <c r="DO469">
        <f t="shared" si="999"/>
        <v>0</v>
      </c>
      <c r="DP469">
        <f t="shared" si="1000"/>
        <v>0</v>
      </c>
      <c r="DQ469">
        <f t="shared" si="1001"/>
        <v>0</v>
      </c>
      <c r="DR469">
        <f t="shared" si="1002"/>
        <v>0</v>
      </c>
      <c r="DS469">
        <f>COUNTIF('résultats bruts'!BY469, 1 ) + COUNTIF('résultats bruts'!DA469,1)</f>
        <v>0</v>
      </c>
      <c r="DT469">
        <f t="shared" si="1003"/>
        <v>0</v>
      </c>
      <c r="DU469">
        <f>COUNTIF('résultats bruts'!CA469, 1 ) + COUNTIF('résultats bruts'!DE469,1)</f>
        <v>0</v>
      </c>
      <c r="DV469">
        <f t="shared" si="1004"/>
        <v>0</v>
      </c>
      <c r="DW469">
        <f>COUNTIF('résultats bruts'!CB469, 1 ) + COUNTIF('résultats bruts'!CU469,1)</f>
        <v>0</v>
      </c>
      <c r="DX469">
        <f t="shared" si="1005"/>
        <v>0</v>
      </c>
      <c r="DY469">
        <f>COUNTIF('résultats bruts'!BZ469, 1 ) + COUNTIF('résultats bruts'!CX469,1)</f>
        <v>0</v>
      </c>
      <c r="DZ469">
        <f t="shared" si="1006"/>
        <v>0</v>
      </c>
      <c r="EA469">
        <f t="shared" si="1007"/>
        <v>0</v>
      </c>
      <c r="EB469">
        <f t="shared" si="1008"/>
        <v>0</v>
      </c>
      <c r="EC469">
        <f>COUNTIF('résultats bruts'!CE469, 1 ) + COUNTIF('résultats bruts'!CZ469,1)</f>
        <v>0</v>
      </c>
      <c r="ED469">
        <f t="shared" si="1009"/>
        <v>0</v>
      </c>
      <c r="EE469">
        <f>COUNTIF('résultats bruts'!CD469, 1 ) + COUNTIF('résultats bruts'!DC469,1)</f>
        <v>0</v>
      </c>
      <c r="EF469">
        <f t="shared" si="1010"/>
        <v>0</v>
      </c>
      <c r="EG469">
        <f>COUNTIF('résultats bruts'!CC469, 1 ) + COUNTIF('résultats bruts'!CT469,1)</f>
        <v>0</v>
      </c>
      <c r="EH469">
        <f t="shared" si="1011"/>
        <v>0</v>
      </c>
      <c r="EI469">
        <f>COUNTIF('résultats bruts'!CF469, 1 ) + COUNTIF('résultats bruts'!CW469,1)</f>
        <v>0</v>
      </c>
      <c r="EJ469">
        <f t="shared" si="1012"/>
        <v>0</v>
      </c>
      <c r="EK469">
        <f t="shared" si="1013"/>
        <v>0</v>
      </c>
      <c r="EL469">
        <f t="shared" si="1014"/>
        <v>0</v>
      </c>
      <c r="EM469">
        <f>COUNTIF('résultats bruts'!CJ469, 1 ) + COUNTIF('résultats bruts'!CY469,1)</f>
        <v>0</v>
      </c>
      <c r="EN469">
        <f t="shared" si="1015"/>
        <v>0</v>
      </c>
      <c r="EO469">
        <f>COUNTIF('résultats bruts'!CI469, 1 ) + COUNTIF('résultats bruts'!DB469,1)</f>
        <v>0</v>
      </c>
      <c r="EP469">
        <f t="shared" si="1016"/>
        <v>0</v>
      </c>
      <c r="EQ469">
        <f>COUNTIF('résultats bruts'!CG469, 1 ) + COUNTIF('résultats bruts'!CS469,1)</f>
        <v>0</v>
      </c>
      <c r="ER469">
        <f t="shared" si="1017"/>
        <v>0</v>
      </c>
      <c r="ES469">
        <f>COUNTIF('résultats bruts'!CH469, 1 ) + COUNTIF('résultats bruts'!CV469,1)</f>
        <v>0</v>
      </c>
      <c r="ET469">
        <f t="shared" si="1018"/>
        <v>0</v>
      </c>
      <c r="EU469">
        <f t="shared" si="1019"/>
        <v>0</v>
      </c>
      <c r="EV469">
        <f t="shared" si="1020"/>
        <v>0</v>
      </c>
      <c r="EW469">
        <f t="shared" si="1021"/>
        <v>0</v>
      </c>
      <c r="EX469">
        <f t="shared" si="1022"/>
        <v>0</v>
      </c>
      <c r="EY469">
        <f t="shared" si="1023"/>
        <v>0</v>
      </c>
      <c r="EZ469">
        <f t="shared" si="1024"/>
        <v>0</v>
      </c>
      <c r="FA469">
        <f t="shared" si="1025"/>
        <v>0</v>
      </c>
      <c r="FB469">
        <f t="shared" si="1026"/>
        <v>0</v>
      </c>
      <c r="FC469">
        <f t="shared" si="1027"/>
        <v>0</v>
      </c>
      <c r="FD469">
        <f t="shared" si="1028"/>
        <v>0</v>
      </c>
      <c r="FE469">
        <f>COUNTIF('résultats bruts'!DD469,0)</f>
        <v>1</v>
      </c>
      <c r="FF469">
        <f t="shared" si="1029"/>
        <v>0</v>
      </c>
      <c r="FG469">
        <f t="shared" si="1030"/>
        <v>0</v>
      </c>
      <c r="FH469">
        <f>COUNTIF('résultats bruts'!DN469,1)</f>
        <v>0</v>
      </c>
      <c r="FI469">
        <f>COUNTIF('résultats bruts'!DO469,1)</f>
        <v>0</v>
      </c>
      <c r="FJ469">
        <f>COUNTIF('résultats bruts'!DP469,1)</f>
        <v>0</v>
      </c>
      <c r="FK469">
        <f>COUNTIF('résultats bruts'!O469,1) + COUNTIF('résultats bruts'!AT469,1)</f>
        <v>0</v>
      </c>
      <c r="FL469">
        <f>COUNTIF('résultats bruts'!P469,1) + COUNTIF('résultats bruts'!AX469,1)</f>
        <v>0</v>
      </c>
      <c r="FM469">
        <f t="shared" si="1031"/>
        <v>0</v>
      </c>
      <c r="FN469">
        <f t="shared" si="1032"/>
        <v>0</v>
      </c>
      <c r="FO469">
        <f>COUNTIF('résultats bruts'!Q469,1) + COUNTIF('résultats bruts'!AV469,1)</f>
        <v>0</v>
      </c>
      <c r="FP469">
        <f>COUNTIF('résultats bruts'!R469,1) + COUNTIF('résultats bruts'!BA469,1)</f>
        <v>0</v>
      </c>
      <c r="FQ469">
        <f t="shared" si="1033"/>
        <v>0</v>
      </c>
      <c r="FR469">
        <f t="shared" si="1034"/>
        <v>0</v>
      </c>
      <c r="FS469">
        <f>COUNTIF('résultats bruts'!S469,1) + COUNTIF('résultats bruts'!AZ469,1)</f>
        <v>0</v>
      </c>
      <c r="FT469">
        <f>COUNTIF('résultats bruts'!T469,1) + COUNTIF('résultats bruts'!AW469,1)</f>
        <v>0</v>
      </c>
      <c r="FU469">
        <f t="shared" si="1035"/>
        <v>0</v>
      </c>
      <c r="FV469">
        <f t="shared" si="1036"/>
        <v>0</v>
      </c>
      <c r="FW469">
        <f>COUNTIF('résultats bruts'!U469,1) + COUNTIF('résultats bruts'!AY469,1)</f>
        <v>0</v>
      </c>
      <c r="FX469">
        <f>COUNTIF('résultats bruts'!V469,1) + COUNTIF('résultats bruts'!AU469,1)</f>
        <v>0</v>
      </c>
      <c r="FY469">
        <f t="shared" si="1037"/>
        <v>0</v>
      </c>
      <c r="FZ469">
        <f t="shared" si="1038"/>
        <v>0</v>
      </c>
      <c r="GA469">
        <f t="shared" si="1039"/>
        <v>0</v>
      </c>
      <c r="GB469">
        <f t="shared" si="1040"/>
        <v>0</v>
      </c>
      <c r="GC469">
        <f t="shared" si="1041"/>
        <v>0</v>
      </c>
      <c r="GD469">
        <f t="shared" si="1042"/>
        <v>0</v>
      </c>
      <c r="GE469">
        <f>COUNTIF('résultats bruts'!AT469:BA469,"0A")+ COUNTIF('résultats bruts'!BM469,"0A")</f>
        <v>0</v>
      </c>
      <c r="GF469">
        <f t="shared" si="1043"/>
        <v>0</v>
      </c>
      <c r="GG469">
        <f>COUNTIF('résultats bruts'!BL469,1)</f>
        <v>0</v>
      </c>
      <c r="GH469">
        <f>COUNTIF('résultats bruts'!BM469,1)</f>
        <v>0</v>
      </c>
      <c r="GI469">
        <f>COUNTIF('résultats bruts'!AV469,1)</f>
        <v>0</v>
      </c>
      <c r="GJ469">
        <f>COUNTIF('résultats bruts'!BN469,1)</f>
        <v>0</v>
      </c>
      <c r="GK469">
        <f t="shared" si="1044"/>
        <v>0</v>
      </c>
      <c r="GL469">
        <f t="shared" si="1045"/>
        <v>0</v>
      </c>
      <c r="GM469">
        <f>COUNTIF('résultats bruts'!CQ469, 1) + COUNTIF('résultats bruts'!DF469,1)</f>
        <v>0</v>
      </c>
      <c r="GN469">
        <f t="shared" si="1046"/>
        <v>0</v>
      </c>
      <c r="GO469">
        <f>COUNTIF('résultats bruts'!CP469, 1) + COUNTIF('résultats bruts'!DG469,1)</f>
        <v>0</v>
      </c>
      <c r="GP469">
        <f t="shared" si="1047"/>
        <v>0</v>
      </c>
      <c r="GQ469">
        <f>COUNTIF('résultats bruts'!CR469, 1) + COUNTIF('résultats bruts'!DH469,1)</f>
        <v>0</v>
      </c>
      <c r="GR469">
        <f t="shared" si="1048"/>
        <v>0</v>
      </c>
      <c r="GS469">
        <f>COUNTIF('résultats bruts'!BU469:BX469,1)</f>
        <v>0</v>
      </c>
      <c r="GT469">
        <f t="shared" si="1049"/>
        <v>0</v>
      </c>
      <c r="GU469">
        <f>COUNTIF('résultats bruts'!DQ469:DT469,1)</f>
        <v>0</v>
      </c>
      <c r="GV469">
        <f t="shared" si="1050"/>
        <v>0</v>
      </c>
      <c r="GW469">
        <f t="shared" si="1051"/>
        <v>0</v>
      </c>
      <c r="GX469">
        <f t="shared" si="1052"/>
        <v>0</v>
      </c>
      <c r="GY469">
        <f>COUNTIF('résultats bruts'!DF469:DH469,"0A")</f>
        <v>0</v>
      </c>
      <c r="GZ469">
        <f t="shared" si="1053"/>
        <v>0</v>
      </c>
      <c r="HA469">
        <f t="shared" si="1054"/>
        <v>0</v>
      </c>
      <c r="HB469">
        <f t="shared" si="1055"/>
        <v>0</v>
      </c>
    </row>
    <row r="470" spans="1:210" ht="15.75" x14ac:dyDescent="0.25">
      <c r="A470">
        <f>'résultats bruts'!A470</f>
        <v>0</v>
      </c>
      <c r="B470">
        <f>'résultats bruts'!B470</f>
        <v>0</v>
      </c>
      <c r="C470">
        <f>'résultats bruts'!C470</f>
        <v>0</v>
      </c>
      <c r="D470">
        <f>'résultats bruts'!D470</f>
        <v>0</v>
      </c>
      <c r="E470">
        <f>'résultats bruts'!E470</f>
        <v>0</v>
      </c>
      <c r="F470">
        <f>'résultats bruts'!F470</f>
        <v>468</v>
      </c>
      <c r="G470">
        <f>'résultats bruts'!G470</f>
        <v>0</v>
      </c>
      <c r="H470">
        <f>COUNTIF('résultats bruts'!BO470,1)</f>
        <v>0</v>
      </c>
      <c r="I470">
        <f>COUNTIF('résultats bruts'!BQ470,1)</f>
        <v>0</v>
      </c>
      <c r="J470">
        <f>COUNTIF('résultats bruts'!BS470,1)</f>
        <v>0</v>
      </c>
      <c r="K470">
        <f t="shared" si="924"/>
        <v>0</v>
      </c>
      <c r="L470">
        <f t="shared" si="925"/>
        <v>0</v>
      </c>
      <c r="M470">
        <f>COUNTIF('résultats bruts'!BP470,1)</f>
        <v>0</v>
      </c>
      <c r="N470">
        <f>COUNTIF('résultats bruts'!BR470,1)</f>
        <v>0</v>
      </c>
      <c r="O470">
        <f>COUNTIF('résultats bruts'!BT470,1)</f>
        <v>0</v>
      </c>
      <c r="P470">
        <f t="shared" si="926"/>
        <v>0</v>
      </c>
      <c r="Q470">
        <f t="shared" si="927"/>
        <v>0</v>
      </c>
      <c r="R470">
        <f>COUNTIF('résultats bruts'!H470,1)</f>
        <v>0</v>
      </c>
      <c r="S470">
        <f>COUNTIF('résultats bruts'!I470,1)</f>
        <v>0</v>
      </c>
      <c r="T470">
        <f>COUNTIF('résultats bruts'!J470,1)</f>
        <v>0</v>
      </c>
      <c r="U470">
        <f t="shared" si="928"/>
        <v>0</v>
      </c>
      <c r="V470">
        <f t="shared" si="929"/>
        <v>0</v>
      </c>
      <c r="W470">
        <f t="shared" si="930"/>
        <v>0</v>
      </c>
      <c r="X470">
        <f t="shared" si="931"/>
        <v>0</v>
      </c>
      <c r="Y470">
        <f>COUNTIF('résultats bruts'!AH470:AK470,1)</f>
        <v>0</v>
      </c>
      <c r="Z470">
        <f t="shared" si="932"/>
        <v>0</v>
      </c>
      <c r="AA470">
        <f>COUNTIF('résultats bruts'!AL470:AO470,1)</f>
        <v>0</v>
      </c>
      <c r="AB470">
        <f t="shared" si="933"/>
        <v>0</v>
      </c>
      <c r="AC470">
        <f>COUNTIF('résultats bruts'!AP470:AS470,1)</f>
        <v>0</v>
      </c>
      <c r="AD470">
        <f t="shared" si="934"/>
        <v>0</v>
      </c>
      <c r="AE470">
        <f t="shared" si="935"/>
        <v>0</v>
      </c>
      <c r="AF470">
        <f t="shared" si="936"/>
        <v>0</v>
      </c>
      <c r="AG470">
        <f>COUNTIF('résultats bruts'!BF470,1) + COUNTIF('résultats bruts'!BI470,1)</f>
        <v>0</v>
      </c>
      <c r="AH470">
        <f t="shared" si="937"/>
        <v>0</v>
      </c>
      <c r="AI470">
        <f>COUNTIF('résultats bruts'!AA470:AC470,1)</f>
        <v>0</v>
      </c>
      <c r="AJ470">
        <f t="shared" si="938"/>
        <v>0</v>
      </c>
      <c r="AK470">
        <f t="shared" si="939"/>
        <v>0</v>
      </c>
      <c r="AL470">
        <f t="shared" si="940"/>
        <v>0</v>
      </c>
      <c r="AM470">
        <f t="shared" si="941"/>
        <v>0</v>
      </c>
      <c r="AN470">
        <f t="shared" si="942"/>
        <v>0</v>
      </c>
      <c r="AO470">
        <f t="shared" si="943"/>
        <v>0</v>
      </c>
      <c r="AP470">
        <f t="shared" si="944"/>
        <v>0</v>
      </c>
      <c r="AQ470">
        <f>COUNTIF('résultats bruts'!AH470,0)+COUNTIF('résultats bruts'!AN470,0)+COUNTIF('résultats bruts'!AS470,0) + COUNTIF('résultats bruts'!AA470:AC470,"0A")+COUNTIF('résultats bruts'!BF470,"0A")+COUNTIF('résultats bruts'!BI470,"0A")</f>
        <v>3</v>
      </c>
      <c r="AR470">
        <f t="shared" si="945"/>
        <v>0.42857142857142855</v>
      </c>
      <c r="AS470">
        <f t="shared" si="946"/>
        <v>0</v>
      </c>
      <c r="AT470">
        <f t="shared" si="947"/>
        <v>0</v>
      </c>
      <c r="AU470">
        <f>COUNTIF('résultats bruts'!M470,1)</f>
        <v>0</v>
      </c>
      <c r="AV470">
        <f>COUNTIF('résultats bruts'!K470,1)</f>
        <v>0</v>
      </c>
      <c r="AW470">
        <f t="shared" si="948"/>
        <v>0</v>
      </c>
      <c r="AX470">
        <f t="shared" si="949"/>
        <v>0</v>
      </c>
      <c r="AY470">
        <f>COUNTIF('résultats bruts'!L470,1)</f>
        <v>0</v>
      </c>
      <c r="AZ470">
        <f>COUNTIF('résultats bruts'!N470,1)</f>
        <v>0</v>
      </c>
      <c r="BA470">
        <f t="shared" si="950"/>
        <v>0</v>
      </c>
      <c r="BB470">
        <f t="shared" si="951"/>
        <v>0</v>
      </c>
      <c r="BC470">
        <f t="shared" si="952"/>
        <v>0</v>
      </c>
      <c r="BD470">
        <f t="shared" si="953"/>
        <v>0</v>
      </c>
      <c r="BE470">
        <f>COUNTIF('résultats bruts'!AG470,1)</f>
        <v>0</v>
      </c>
      <c r="BF470">
        <f>COUNTIF('résultats bruts'!AF470,1)</f>
        <v>0</v>
      </c>
      <c r="BG470">
        <f t="shared" si="954"/>
        <v>0</v>
      </c>
      <c r="BH470">
        <f t="shared" si="955"/>
        <v>0</v>
      </c>
      <c r="BI470">
        <f>COUNTIF('résultats bruts'!AD470,1)</f>
        <v>0</v>
      </c>
      <c r="BJ470">
        <f>COUNTIF('résultats bruts'!AE470,1)</f>
        <v>0</v>
      </c>
      <c r="BK470">
        <f t="shared" si="956"/>
        <v>0</v>
      </c>
      <c r="BL470">
        <f t="shared" si="957"/>
        <v>0</v>
      </c>
      <c r="BM470">
        <f t="shared" si="958"/>
        <v>0</v>
      </c>
      <c r="BN470">
        <f t="shared" si="959"/>
        <v>0</v>
      </c>
      <c r="BO470">
        <f t="shared" si="960"/>
        <v>0</v>
      </c>
      <c r="BP470">
        <f t="shared" si="961"/>
        <v>0</v>
      </c>
      <c r="BQ470">
        <f t="shared" si="962"/>
        <v>0</v>
      </c>
      <c r="BR470">
        <f t="shared" si="963"/>
        <v>0</v>
      </c>
      <c r="BS470">
        <f t="shared" si="964"/>
        <v>0</v>
      </c>
      <c r="BT470">
        <f t="shared" si="965"/>
        <v>0</v>
      </c>
      <c r="BU470">
        <f t="shared" si="966"/>
        <v>0</v>
      </c>
      <c r="BV470">
        <f t="shared" si="967"/>
        <v>0</v>
      </c>
      <c r="BW470">
        <f t="shared" si="968"/>
        <v>0</v>
      </c>
      <c r="BX470">
        <f t="shared" si="969"/>
        <v>0</v>
      </c>
      <c r="BY470">
        <f t="shared" si="970"/>
        <v>0</v>
      </c>
      <c r="BZ470">
        <f t="shared" si="971"/>
        <v>0</v>
      </c>
      <c r="CA470">
        <f t="shared" si="972"/>
        <v>0</v>
      </c>
      <c r="CB470">
        <f t="shared" si="973"/>
        <v>0</v>
      </c>
      <c r="CC470">
        <f t="shared" si="974"/>
        <v>0</v>
      </c>
      <c r="CD470">
        <f t="shared" si="975"/>
        <v>0</v>
      </c>
      <c r="CE470">
        <f t="shared" si="976"/>
        <v>0</v>
      </c>
      <c r="CF470">
        <f t="shared" si="977"/>
        <v>0</v>
      </c>
      <c r="CG470">
        <f>COUNTIF('résultats bruts'!CL470, 1) + COUNTIF('résultats bruts'!DI470,1)</f>
        <v>0</v>
      </c>
      <c r="CH470">
        <f t="shared" si="978"/>
        <v>0</v>
      </c>
      <c r="CI470">
        <f>COUNTIF('résultats bruts'!CK470, 1) + COUNTIF('résultats bruts'!DJ470,1)</f>
        <v>0</v>
      </c>
      <c r="CJ470">
        <f t="shared" si="979"/>
        <v>0</v>
      </c>
      <c r="CK470">
        <f>COUNTIF('résultats bruts'!CN470, 1) + COUNTIF('résultats bruts'!DK470,1)</f>
        <v>0</v>
      </c>
      <c r="CL470">
        <f t="shared" si="980"/>
        <v>0</v>
      </c>
      <c r="CM470">
        <f>COUNTIF('résultats bruts'!CO470, 1) + COUNTIF('résultats bruts'!DM470,1)</f>
        <v>0</v>
      </c>
      <c r="CN470">
        <f t="shared" si="981"/>
        <v>0</v>
      </c>
      <c r="CO470">
        <f>COUNTIF('résultats bruts'!DL470, "0A") + COUNTIF('résultats bruts'!CM470,0)</f>
        <v>1</v>
      </c>
      <c r="CP470">
        <f t="shared" si="982"/>
        <v>0.5</v>
      </c>
      <c r="CQ470">
        <f t="shared" si="983"/>
        <v>0</v>
      </c>
      <c r="CR470">
        <f t="shared" si="984"/>
        <v>0</v>
      </c>
      <c r="CS470">
        <f>COUNTIF('résultats bruts'!BB470,1)</f>
        <v>0</v>
      </c>
      <c r="CT470">
        <f>COUNTIF('résultats bruts'!W470,1)</f>
        <v>0</v>
      </c>
      <c r="CU470">
        <f t="shared" si="985"/>
        <v>0</v>
      </c>
      <c r="CV470">
        <f t="shared" si="986"/>
        <v>0</v>
      </c>
      <c r="CW470">
        <f>COUNTIF('résultats bruts'!BC470,1)</f>
        <v>0</v>
      </c>
      <c r="CX470">
        <f>COUNTIF('résultats bruts'!X470,1)</f>
        <v>0</v>
      </c>
      <c r="CY470">
        <f t="shared" si="987"/>
        <v>0</v>
      </c>
      <c r="CZ470">
        <f t="shared" si="988"/>
        <v>0</v>
      </c>
      <c r="DA470">
        <f t="shared" si="989"/>
        <v>0</v>
      </c>
      <c r="DB470">
        <f t="shared" si="990"/>
        <v>0</v>
      </c>
      <c r="DC470">
        <f>COUNTIF('résultats bruts'!BD470,1)</f>
        <v>0</v>
      </c>
      <c r="DD470">
        <f>COUNTIF('résultats bruts'!Y470,1)</f>
        <v>0</v>
      </c>
      <c r="DE470">
        <f t="shared" si="991"/>
        <v>0</v>
      </c>
      <c r="DF470">
        <f t="shared" si="992"/>
        <v>0</v>
      </c>
      <c r="DG470">
        <f>COUNTIF('résultats bruts'!BE470,1)</f>
        <v>0</v>
      </c>
      <c r="DH470">
        <f>COUNTIF('résultats bruts'!Z470,1)</f>
        <v>0</v>
      </c>
      <c r="DI470">
        <f t="shared" si="993"/>
        <v>0</v>
      </c>
      <c r="DJ470">
        <f t="shared" si="994"/>
        <v>0</v>
      </c>
      <c r="DK470">
        <f t="shared" si="995"/>
        <v>0</v>
      </c>
      <c r="DL470">
        <f t="shared" si="996"/>
        <v>0</v>
      </c>
      <c r="DM470">
        <f t="shared" si="997"/>
        <v>0</v>
      </c>
      <c r="DN470">
        <f t="shared" si="998"/>
        <v>0</v>
      </c>
      <c r="DO470">
        <f t="shared" si="999"/>
        <v>0</v>
      </c>
      <c r="DP470">
        <f t="shared" si="1000"/>
        <v>0</v>
      </c>
      <c r="DQ470">
        <f t="shared" si="1001"/>
        <v>0</v>
      </c>
      <c r="DR470">
        <f t="shared" si="1002"/>
        <v>0</v>
      </c>
      <c r="DS470">
        <f>COUNTIF('résultats bruts'!BY470, 1 ) + COUNTIF('résultats bruts'!DA470,1)</f>
        <v>0</v>
      </c>
      <c r="DT470">
        <f t="shared" si="1003"/>
        <v>0</v>
      </c>
      <c r="DU470">
        <f>COUNTIF('résultats bruts'!CA470, 1 ) + COUNTIF('résultats bruts'!DE470,1)</f>
        <v>0</v>
      </c>
      <c r="DV470">
        <f t="shared" si="1004"/>
        <v>0</v>
      </c>
      <c r="DW470">
        <f>COUNTIF('résultats bruts'!CB470, 1 ) + COUNTIF('résultats bruts'!CU470,1)</f>
        <v>0</v>
      </c>
      <c r="DX470">
        <f t="shared" si="1005"/>
        <v>0</v>
      </c>
      <c r="DY470">
        <f>COUNTIF('résultats bruts'!BZ470, 1 ) + COUNTIF('résultats bruts'!CX470,1)</f>
        <v>0</v>
      </c>
      <c r="DZ470">
        <f t="shared" si="1006"/>
        <v>0</v>
      </c>
      <c r="EA470">
        <f t="shared" si="1007"/>
        <v>0</v>
      </c>
      <c r="EB470">
        <f t="shared" si="1008"/>
        <v>0</v>
      </c>
      <c r="EC470">
        <f>COUNTIF('résultats bruts'!CE470, 1 ) + COUNTIF('résultats bruts'!CZ470,1)</f>
        <v>0</v>
      </c>
      <c r="ED470">
        <f t="shared" si="1009"/>
        <v>0</v>
      </c>
      <c r="EE470">
        <f>COUNTIF('résultats bruts'!CD470, 1 ) + COUNTIF('résultats bruts'!DC470,1)</f>
        <v>0</v>
      </c>
      <c r="EF470">
        <f t="shared" si="1010"/>
        <v>0</v>
      </c>
      <c r="EG470">
        <f>COUNTIF('résultats bruts'!CC470, 1 ) + COUNTIF('résultats bruts'!CT470,1)</f>
        <v>0</v>
      </c>
      <c r="EH470">
        <f t="shared" si="1011"/>
        <v>0</v>
      </c>
      <c r="EI470">
        <f>COUNTIF('résultats bruts'!CF470, 1 ) + COUNTIF('résultats bruts'!CW470,1)</f>
        <v>0</v>
      </c>
      <c r="EJ470">
        <f t="shared" si="1012"/>
        <v>0</v>
      </c>
      <c r="EK470">
        <f t="shared" si="1013"/>
        <v>0</v>
      </c>
      <c r="EL470">
        <f t="shared" si="1014"/>
        <v>0</v>
      </c>
      <c r="EM470">
        <f>COUNTIF('résultats bruts'!CJ470, 1 ) + COUNTIF('résultats bruts'!CY470,1)</f>
        <v>0</v>
      </c>
      <c r="EN470">
        <f t="shared" si="1015"/>
        <v>0</v>
      </c>
      <c r="EO470">
        <f>COUNTIF('résultats bruts'!CI470, 1 ) + COUNTIF('résultats bruts'!DB470,1)</f>
        <v>0</v>
      </c>
      <c r="EP470">
        <f t="shared" si="1016"/>
        <v>0</v>
      </c>
      <c r="EQ470">
        <f>COUNTIF('résultats bruts'!CG470, 1 ) + COUNTIF('résultats bruts'!CS470,1)</f>
        <v>0</v>
      </c>
      <c r="ER470">
        <f t="shared" si="1017"/>
        <v>0</v>
      </c>
      <c r="ES470">
        <f>COUNTIF('résultats bruts'!CH470, 1 ) + COUNTIF('résultats bruts'!CV470,1)</f>
        <v>0</v>
      </c>
      <c r="ET470">
        <f t="shared" si="1018"/>
        <v>0</v>
      </c>
      <c r="EU470">
        <f t="shared" si="1019"/>
        <v>0</v>
      </c>
      <c r="EV470">
        <f t="shared" si="1020"/>
        <v>0</v>
      </c>
      <c r="EW470">
        <f t="shared" si="1021"/>
        <v>0</v>
      </c>
      <c r="EX470">
        <f t="shared" si="1022"/>
        <v>0</v>
      </c>
      <c r="EY470">
        <f t="shared" si="1023"/>
        <v>0</v>
      </c>
      <c r="EZ470">
        <f t="shared" si="1024"/>
        <v>0</v>
      </c>
      <c r="FA470">
        <f t="shared" si="1025"/>
        <v>0</v>
      </c>
      <c r="FB470">
        <f t="shared" si="1026"/>
        <v>0</v>
      </c>
      <c r="FC470">
        <f t="shared" si="1027"/>
        <v>0</v>
      </c>
      <c r="FD470">
        <f t="shared" si="1028"/>
        <v>0</v>
      </c>
      <c r="FE470">
        <f>COUNTIF('résultats bruts'!DD470,0)</f>
        <v>1</v>
      </c>
      <c r="FF470">
        <f t="shared" si="1029"/>
        <v>0</v>
      </c>
      <c r="FG470">
        <f t="shared" si="1030"/>
        <v>0</v>
      </c>
      <c r="FH470">
        <f>COUNTIF('résultats bruts'!DN470,1)</f>
        <v>0</v>
      </c>
      <c r="FI470">
        <f>COUNTIF('résultats bruts'!DO470,1)</f>
        <v>0</v>
      </c>
      <c r="FJ470">
        <f>COUNTIF('résultats bruts'!DP470,1)</f>
        <v>0</v>
      </c>
      <c r="FK470">
        <f>COUNTIF('résultats bruts'!O470,1) + COUNTIF('résultats bruts'!AT470,1)</f>
        <v>0</v>
      </c>
      <c r="FL470">
        <f>COUNTIF('résultats bruts'!P470,1) + COUNTIF('résultats bruts'!AX470,1)</f>
        <v>0</v>
      </c>
      <c r="FM470">
        <f t="shared" si="1031"/>
        <v>0</v>
      </c>
      <c r="FN470">
        <f t="shared" si="1032"/>
        <v>0</v>
      </c>
      <c r="FO470">
        <f>COUNTIF('résultats bruts'!Q470,1) + COUNTIF('résultats bruts'!AV470,1)</f>
        <v>0</v>
      </c>
      <c r="FP470">
        <f>COUNTIF('résultats bruts'!R470,1) + COUNTIF('résultats bruts'!BA470,1)</f>
        <v>0</v>
      </c>
      <c r="FQ470">
        <f t="shared" si="1033"/>
        <v>0</v>
      </c>
      <c r="FR470">
        <f t="shared" si="1034"/>
        <v>0</v>
      </c>
      <c r="FS470">
        <f>COUNTIF('résultats bruts'!S470,1) + COUNTIF('résultats bruts'!AZ470,1)</f>
        <v>0</v>
      </c>
      <c r="FT470">
        <f>COUNTIF('résultats bruts'!T470,1) + COUNTIF('résultats bruts'!AW470,1)</f>
        <v>0</v>
      </c>
      <c r="FU470">
        <f t="shared" si="1035"/>
        <v>0</v>
      </c>
      <c r="FV470">
        <f t="shared" si="1036"/>
        <v>0</v>
      </c>
      <c r="FW470">
        <f>COUNTIF('résultats bruts'!U470,1) + COUNTIF('résultats bruts'!AY470,1)</f>
        <v>0</v>
      </c>
      <c r="FX470">
        <f>COUNTIF('résultats bruts'!V470,1) + COUNTIF('résultats bruts'!AU470,1)</f>
        <v>0</v>
      </c>
      <c r="FY470">
        <f t="shared" si="1037"/>
        <v>0</v>
      </c>
      <c r="FZ470">
        <f t="shared" si="1038"/>
        <v>0</v>
      </c>
      <c r="GA470">
        <f t="shared" si="1039"/>
        <v>0</v>
      </c>
      <c r="GB470">
        <f t="shared" si="1040"/>
        <v>0</v>
      </c>
      <c r="GC470">
        <f t="shared" si="1041"/>
        <v>0</v>
      </c>
      <c r="GD470">
        <f t="shared" si="1042"/>
        <v>0</v>
      </c>
      <c r="GE470">
        <f>COUNTIF('résultats bruts'!AT470:BA470,"0A")+ COUNTIF('résultats bruts'!BM470,"0A")</f>
        <v>0</v>
      </c>
      <c r="GF470">
        <f t="shared" si="1043"/>
        <v>0</v>
      </c>
      <c r="GG470">
        <f>COUNTIF('résultats bruts'!BL470,1)</f>
        <v>0</v>
      </c>
      <c r="GH470">
        <f>COUNTIF('résultats bruts'!BM470,1)</f>
        <v>0</v>
      </c>
      <c r="GI470">
        <f>COUNTIF('résultats bruts'!AV470,1)</f>
        <v>0</v>
      </c>
      <c r="GJ470">
        <f>COUNTIF('résultats bruts'!BN470,1)</f>
        <v>0</v>
      </c>
      <c r="GK470">
        <f t="shared" si="1044"/>
        <v>0</v>
      </c>
      <c r="GL470">
        <f t="shared" si="1045"/>
        <v>0</v>
      </c>
      <c r="GM470">
        <f>COUNTIF('résultats bruts'!CQ470, 1) + COUNTIF('résultats bruts'!DF470,1)</f>
        <v>0</v>
      </c>
      <c r="GN470">
        <f t="shared" si="1046"/>
        <v>0</v>
      </c>
      <c r="GO470">
        <f>COUNTIF('résultats bruts'!CP470, 1) + COUNTIF('résultats bruts'!DG470,1)</f>
        <v>0</v>
      </c>
      <c r="GP470">
        <f t="shared" si="1047"/>
        <v>0</v>
      </c>
      <c r="GQ470">
        <f>COUNTIF('résultats bruts'!CR470, 1) + COUNTIF('résultats bruts'!DH470,1)</f>
        <v>0</v>
      </c>
      <c r="GR470">
        <f t="shared" si="1048"/>
        <v>0</v>
      </c>
      <c r="GS470">
        <f>COUNTIF('résultats bruts'!BU470:BX470,1)</f>
        <v>0</v>
      </c>
      <c r="GT470">
        <f t="shared" si="1049"/>
        <v>0</v>
      </c>
      <c r="GU470">
        <f>COUNTIF('résultats bruts'!DQ470:DT470,1)</f>
        <v>0</v>
      </c>
      <c r="GV470">
        <f t="shared" si="1050"/>
        <v>0</v>
      </c>
      <c r="GW470">
        <f t="shared" si="1051"/>
        <v>0</v>
      </c>
      <c r="GX470">
        <f t="shared" si="1052"/>
        <v>0</v>
      </c>
      <c r="GY470">
        <f>COUNTIF('résultats bruts'!DF470:DH470,"0A")</f>
        <v>0</v>
      </c>
      <c r="GZ470">
        <f t="shared" si="1053"/>
        <v>0</v>
      </c>
      <c r="HA470">
        <f t="shared" si="1054"/>
        <v>0</v>
      </c>
      <c r="HB470">
        <f t="shared" si="1055"/>
        <v>0</v>
      </c>
    </row>
    <row r="471" spans="1:210" ht="15.75" x14ac:dyDescent="0.25">
      <c r="A471">
        <f>'résultats bruts'!A471</f>
        <v>0</v>
      </c>
      <c r="B471">
        <f>'résultats bruts'!B471</f>
        <v>0</v>
      </c>
      <c r="C471">
        <f>'résultats bruts'!C471</f>
        <v>0</v>
      </c>
      <c r="D471">
        <f>'résultats bruts'!D471</f>
        <v>0</v>
      </c>
      <c r="E471">
        <f>'résultats bruts'!E471</f>
        <v>0</v>
      </c>
      <c r="F471">
        <f>'résultats bruts'!F471</f>
        <v>469</v>
      </c>
      <c r="G471">
        <f>'résultats bruts'!G471</f>
        <v>0</v>
      </c>
      <c r="H471">
        <f>COUNTIF('résultats bruts'!BO471,1)</f>
        <v>0</v>
      </c>
      <c r="I471">
        <f>COUNTIF('résultats bruts'!BQ471,1)</f>
        <v>0</v>
      </c>
      <c r="J471">
        <f>COUNTIF('résultats bruts'!BS471,1)</f>
        <v>0</v>
      </c>
      <c r="K471">
        <f t="shared" si="924"/>
        <v>0</v>
      </c>
      <c r="L471">
        <f t="shared" si="925"/>
        <v>0</v>
      </c>
      <c r="M471">
        <f>COUNTIF('résultats bruts'!BP471,1)</f>
        <v>0</v>
      </c>
      <c r="N471">
        <f>COUNTIF('résultats bruts'!BR471,1)</f>
        <v>0</v>
      </c>
      <c r="O471">
        <f>COUNTIF('résultats bruts'!BT471,1)</f>
        <v>0</v>
      </c>
      <c r="P471">
        <f t="shared" si="926"/>
        <v>0</v>
      </c>
      <c r="Q471">
        <f t="shared" si="927"/>
        <v>0</v>
      </c>
      <c r="R471">
        <f>COUNTIF('résultats bruts'!H471,1)</f>
        <v>0</v>
      </c>
      <c r="S471">
        <f>COUNTIF('résultats bruts'!I471,1)</f>
        <v>0</v>
      </c>
      <c r="T471">
        <f>COUNTIF('résultats bruts'!J471,1)</f>
        <v>0</v>
      </c>
      <c r="U471">
        <f t="shared" si="928"/>
        <v>0</v>
      </c>
      <c r="V471">
        <f t="shared" si="929"/>
        <v>0</v>
      </c>
      <c r="W471">
        <f t="shared" si="930"/>
        <v>0</v>
      </c>
      <c r="X471">
        <f t="shared" si="931"/>
        <v>0</v>
      </c>
      <c r="Y471">
        <f>COUNTIF('résultats bruts'!AH471:AK471,1)</f>
        <v>0</v>
      </c>
      <c r="Z471">
        <f t="shared" si="932"/>
        <v>0</v>
      </c>
      <c r="AA471">
        <f>COUNTIF('résultats bruts'!AL471:AO471,1)</f>
        <v>0</v>
      </c>
      <c r="AB471">
        <f t="shared" si="933"/>
        <v>0</v>
      </c>
      <c r="AC471">
        <f>COUNTIF('résultats bruts'!AP471:AS471,1)</f>
        <v>0</v>
      </c>
      <c r="AD471">
        <f t="shared" si="934"/>
        <v>0</v>
      </c>
      <c r="AE471">
        <f t="shared" si="935"/>
        <v>0</v>
      </c>
      <c r="AF471">
        <f t="shared" si="936"/>
        <v>0</v>
      </c>
      <c r="AG471">
        <f>COUNTIF('résultats bruts'!BF471,1) + COUNTIF('résultats bruts'!BI471,1)</f>
        <v>0</v>
      </c>
      <c r="AH471">
        <f t="shared" si="937"/>
        <v>0</v>
      </c>
      <c r="AI471">
        <f>COUNTIF('résultats bruts'!AA471:AC471,1)</f>
        <v>0</v>
      </c>
      <c r="AJ471">
        <f t="shared" si="938"/>
        <v>0</v>
      </c>
      <c r="AK471">
        <f t="shared" si="939"/>
        <v>0</v>
      </c>
      <c r="AL471">
        <f t="shared" si="940"/>
        <v>0</v>
      </c>
      <c r="AM471">
        <f t="shared" si="941"/>
        <v>0</v>
      </c>
      <c r="AN471">
        <f t="shared" si="942"/>
        <v>0</v>
      </c>
      <c r="AO471">
        <f t="shared" si="943"/>
        <v>0</v>
      </c>
      <c r="AP471">
        <f t="shared" si="944"/>
        <v>0</v>
      </c>
      <c r="AQ471">
        <f>COUNTIF('résultats bruts'!AH471,0)+COUNTIF('résultats bruts'!AN471,0)+COUNTIF('résultats bruts'!AS471,0) + COUNTIF('résultats bruts'!AA471:AC471,"0A")+COUNTIF('résultats bruts'!BF471,"0A")+COUNTIF('résultats bruts'!BI471,"0A")</f>
        <v>3</v>
      </c>
      <c r="AR471">
        <f t="shared" si="945"/>
        <v>0.42857142857142855</v>
      </c>
      <c r="AS471">
        <f t="shared" si="946"/>
        <v>0</v>
      </c>
      <c r="AT471">
        <f t="shared" si="947"/>
        <v>0</v>
      </c>
      <c r="AU471">
        <f>COUNTIF('résultats bruts'!M471,1)</f>
        <v>0</v>
      </c>
      <c r="AV471">
        <f>COUNTIF('résultats bruts'!K471,1)</f>
        <v>0</v>
      </c>
      <c r="AW471">
        <f t="shared" si="948"/>
        <v>0</v>
      </c>
      <c r="AX471">
        <f t="shared" si="949"/>
        <v>0</v>
      </c>
      <c r="AY471">
        <f>COUNTIF('résultats bruts'!L471,1)</f>
        <v>0</v>
      </c>
      <c r="AZ471">
        <f>COUNTIF('résultats bruts'!N471,1)</f>
        <v>0</v>
      </c>
      <c r="BA471">
        <f t="shared" si="950"/>
        <v>0</v>
      </c>
      <c r="BB471">
        <f t="shared" si="951"/>
        <v>0</v>
      </c>
      <c r="BC471">
        <f t="shared" si="952"/>
        <v>0</v>
      </c>
      <c r="BD471">
        <f t="shared" si="953"/>
        <v>0</v>
      </c>
      <c r="BE471">
        <f>COUNTIF('résultats bruts'!AG471,1)</f>
        <v>0</v>
      </c>
      <c r="BF471">
        <f>COUNTIF('résultats bruts'!AF471,1)</f>
        <v>0</v>
      </c>
      <c r="BG471">
        <f t="shared" si="954"/>
        <v>0</v>
      </c>
      <c r="BH471">
        <f t="shared" si="955"/>
        <v>0</v>
      </c>
      <c r="BI471">
        <f>COUNTIF('résultats bruts'!AD471,1)</f>
        <v>0</v>
      </c>
      <c r="BJ471">
        <f>COUNTIF('résultats bruts'!AE471,1)</f>
        <v>0</v>
      </c>
      <c r="BK471">
        <f t="shared" si="956"/>
        <v>0</v>
      </c>
      <c r="BL471">
        <f t="shared" si="957"/>
        <v>0</v>
      </c>
      <c r="BM471">
        <f t="shared" si="958"/>
        <v>0</v>
      </c>
      <c r="BN471">
        <f t="shared" si="959"/>
        <v>0</v>
      </c>
      <c r="BO471">
        <f t="shared" si="960"/>
        <v>0</v>
      </c>
      <c r="BP471">
        <f t="shared" si="961"/>
        <v>0</v>
      </c>
      <c r="BQ471">
        <f t="shared" si="962"/>
        <v>0</v>
      </c>
      <c r="BR471">
        <f t="shared" si="963"/>
        <v>0</v>
      </c>
      <c r="BS471">
        <f t="shared" si="964"/>
        <v>0</v>
      </c>
      <c r="BT471">
        <f t="shared" si="965"/>
        <v>0</v>
      </c>
      <c r="BU471">
        <f t="shared" si="966"/>
        <v>0</v>
      </c>
      <c r="BV471">
        <f t="shared" si="967"/>
        <v>0</v>
      </c>
      <c r="BW471">
        <f t="shared" si="968"/>
        <v>0</v>
      </c>
      <c r="BX471">
        <f t="shared" si="969"/>
        <v>0</v>
      </c>
      <c r="BY471">
        <f t="shared" si="970"/>
        <v>0</v>
      </c>
      <c r="BZ471">
        <f t="shared" si="971"/>
        <v>0</v>
      </c>
      <c r="CA471">
        <f t="shared" si="972"/>
        <v>0</v>
      </c>
      <c r="CB471">
        <f t="shared" si="973"/>
        <v>0</v>
      </c>
      <c r="CC471">
        <f t="shared" si="974"/>
        <v>0</v>
      </c>
      <c r="CD471">
        <f t="shared" si="975"/>
        <v>0</v>
      </c>
      <c r="CE471">
        <f t="shared" si="976"/>
        <v>0</v>
      </c>
      <c r="CF471">
        <f t="shared" si="977"/>
        <v>0</v>
      </c>
      <c r="CG471">
        <f>COUNTIF('résultats bruts'!CL471, 1) + COUNTIF('résultats bruts'!DI471,1)</f>
        <v>0</v>
      </c>
      <c r="CH471">
        <f t="shared" si="978"/>
        <v>0</v>
      </c>
      <c r="CI471">
        <f>COUNTIF('résultats bruts'!CK471, 1) + COUNTIF('résultats bruts'!DJ471,1)</f>
        <v>0</v>
      </c>
      <c r="CJ471">
        <f t="shared" si="979"/>
        <v>0</v>
      </c>
      <c r="CK471">
        <f>COUNTIF('résultats bruts'!CN471, 1) + COUNTIF('résultats bruts'!DK471,1)</f>
        <v>0</v>
      </c>
      <c r="CL471">
        <f t="shared" si="980"/>
        <v>0</v>
      </c>
      <c r="CM471">
        <f>COUNTIF('résultats bruts'!CO471, 1) + COUNTIF('résultats bruts'!DM471,1)</f>
        <v>0</v>
      </c>
      <c r="CN471">
        <f t="shared" si="981"/>
        <v>0</v>
      </c>
      <c r="CO471">
        <f>COUNTIF('résultats bruts'!DL471, "0A") + COUNTIF('résultats bruts'!CM471,0)</f>
        <v>1</v>
      </c>
      <c r="CP471">
        <f t="shared" si="982"/>
        <v>0.5</v>
      </c>
      <c r="CQ471">
        <f t="shared" si="983"/>
        <v>0</v>
      </c>
      <c r="CR471">
        <f t="shared" si="984"/>
        <v>0</v>
      </c>
      <c r="CS471">
        <f>COUNTIF('résultats bruts'!BB471,1)</f>
        <v>0</v>
      </c>
      <c r="CT471">
        <f>COUNTIF('résultats bruts'!W471,1)</f>
        <v>0</v>
      </c>
      <c r="CU471">
        <f t="shared" si="985"/>
        <v>0</v>
      </c>
      <c r="CV471">
        <f t="shared" si="986"/>
        <v>0</v>
      </c>
      <c r="CW471">
        <f>COUNTIF('résultats bruts'!BC471,1)</f>
        <v>0</v>
      </c>
      <c r="CX471">
        <f>COUNTIF('résultats bruts'!X471,1)</f>
        <v>0</v>
      </c>
      <c r="CY471">
        <f t="shared" si="987"/>
        <v>0</v>
      </c>
      <c r="CZ471">
        <f t="shared" si="988"/>
        <v>0</v>
      </c>
      <c r="DA471">
        <f t="shared" si="989"/>
        <v>0</v>
      </c>
      <c r="DB471">
        <f t="shared" si="990"/>
        <v>0</v>
      </c>
      <c r="DC471">
        <f>COUNTIF('résultats bruts'!BD471,1)</f>
        <v>0</v>
      </c>
      <c r="DD471">
        <f>COUNTIF('résultats bruts'!Y471,1)</f>
        <v>0</v>
      </c>
      <c r="DE471">
        <f t="shared" si="991"/>
        <v>0</v>
      </c>
      <c r="DF471">
        <f t="shared" si="992"/>
        <v>0</v>
      </c>
      <c r="DG471">
        <f>COUNTIF('résultats bruts'!BE471,1)</f>
        <v>0</v>
      </c>
      <c r="DH471">
        <f>COUNTIF('résultats bruts'!Z471,1)</f>
        <v>0</v>
      </c>
      <c r="DI471">
        <f t="shared" si="993"/>
        <v>0</v>
      </c>
      <c r="DJ471">
        <f t="shared" si="994"/>
        <v>0</v>
      </c>
      <c r="DK471">
        <f t="shared" si="995"/>
        <v>0</v>
      </c>
      <c r="DL471">
        <f t="shared" si="996"/>
        <v>0</v>
      </c>
      <c r="DM471">
        <f t="shared" si="997"/>
        <v>0</v>
      </c>
      <c r="DN471">
        <f t="shared" si="998"/>
        <v>0</v>
      </c>
      <c r="DO471">
        <f t="shared" si="999"/>
        <v>0</v>
      </c>
      <c r="DP471">
        <f t="shared" si="1000"/>
        <v>0</v>
      </c>
      <c r="DQ471">
        <f t="shared" si="1001"/>
        <v>0</v>
      </c>
      <c r="DR471">
        <f t="shared" si="1002"/>
        <v>0</v>
      </c>
      <c r="DS471">
        <f>COUNTIF('résultats bruts'!BY471, 1 ) + COUNTIF('résultats bruts'!DA471,1)</f>
        <v>0</v>
      </c>
      <c r="DT471">
        <f t="shared" si="1003"/>
        <v>0</v>
      </c>
      <c r="DU471">
        <f>COUNTIF('résultats bruts'!CA471, 1 ) + COUNTIF('résultats bruts'!DE471,1)</f>
        <v>0</v>
      </c>
      <c r="DV471">
        <f t="shared" si="1004"/>
        <v>0</v>
      </c>
      <c r="DW471">
        <f>COUNTIF('résultats bruts'!CB471, 1 ) + COUNTIF('résultats bruts'!CU471,1)</f>
        <v>0</v>
      </c>
      <c r="DX471">
        <f t="shared" si="1005"/>
        <v>0</v>
      </c>
      <c r="DY471">
        <f>COUNTIF('résultats bruts'!BZ471, 1 ) + COUNTIF('résultats bruts'!CX471,1)</f>
        <v>0</v>
      </c>
      <c r="DZ471">
        <f t="shared" si="1006"/>
        <v>0</v>
      </c>
      <c r="EA471">
        <f t="shared" si="1007"/>
        <v>0</v>
      </c>
      <c r="EB471">
        <f t="shared" si="1008"/>
        <v>0</v>
      </c>
      <c r="EC471">
        <f>COUNTIF('résultats bruts'!CE471, 1 ) + COUNTIF('résultats bruts'!CZ471,1)</f>
        <v>0</v>
      </c>
      <c r="ED471">
        <f t="shared" si="1009"/>
        <v>0</v>
      </c>
      <c r="EE471">
        <f>COUNTIF('résultats bruts'!CD471, 1 ) + COUNTIF('résultats bruts'!DC471,1)</f>
        <v>0</v>
      </c>
      <c r="EF471">
        <f t="shared" si="1010"/>
        <v>0</v>
      </c>
      <c r="EG471">
        <f>COUNTIF('résultats bruts'!CC471, 1 ) + COUNTIF('résultats bruts'!CT471,1)</f>
        <v>0</v>
      </c>
      <c r="EH471">
        <f t="shared" si="1011"/>
        <v>0</v>
      </c>
      <c r="EI471">
        <f>COUNTIF('résultats bruts'!CF471, 1 ) + COUNTIF('résultats bruts'!CW471,1)</f>
        <v>0</v>
      </c>
      <c r="EJ471">
        <f t="shared" si="1012"/>
        <v>0</v>
      </c>
      <c r="EK471">
        <f t="shared" si="1013"/>
        <v>0</v>
      </c>
      <c r="EL471">
        <f t="shared" si="1014"/>
        <v>0</v>
      </c>
      <c r="EM471">
        <f>COUNTIF('résultats bruts'!CJ471, 1 ) + COUNTIF('résultats bruts'!CY471,1)</f>
        <v>0</v>
      </c>
      <c r="EN471">
        <f t="shared" si="1015"/>
        <v>0</v>
      </c>
      <c r="EO471">
        <f>COUNTIF('résultats bruts'!CI471, 1 ) + COUNTIF('résultats bruts'!DB471,1)</f>
        <v>0</v>
      </c>
      <c r="EP471">
        <f t="shared" si="1016"/>
        <v>0</v>
      </c>
      <c r="EQ471">
        <f>COUNTIF('résultats bruts'!CG471, 1 ) + COUNTIF('résultats bruts'!CS471,1)</f>
        <v>0</v>
      </c>
      <c r="ER471">
        <f t="shared" si="1017"/>
        <v>0</v>
      </c>
      <c r="ES471">
        <f>COUNTIF('résultats bruts'!CH471, 1 ) + COUNTIF('résultats bruts'!CV471,1)</f>
        <v>0</v>
      </c>
      <c r="ET471">
        <f t="shared" si="1018"/>
        <v>0</v>
      </c>
      <c r="EU471">
        <f t="shared" si="1019"/>
        <v>0</v>
      </c>
      <c r="EV471">
        <f t="shared" si="1020"/>
        <v>0</v>
      </c>
      <c r="EW471">
        <f t="shared" si="1021"/>
        <v>0</v>
      </c>
      <c r="EX471">
        <f t="shared" si="1022"/>
        <v>0</v>
      </c>
      <c r="EY471">
        <f t="shared" si="1023"/>
        <v>0</v>
      </c>
      <c r="EZ471">
        <f t="shared" si="1024"/>
        <v>0</v>
      </c>
      <c r="FA471">
        <f t="shared" si="1025"/>
        <v>0</v>
      </c>
      <c r="FB471">
        <f t="shared" si="1026"/>
        <v>0</v>
      </c>
      <c r="FC471">
        <f t="shared" si="1027"/>
        <v>0</v>
      </c>
      <c r="FD471">
        <f t="shared" si="1028"/>
        <v>0</v>
      </c>
      <c r="FE471">
        <f>COUNTIF('résultats bruts'!DD471,0)</f>
        <v>1</v>
      </c>
      <c r="FF471">
        <f t="shared" si="1029"/>
        <v>0</v>
      </c>
      <c r="FG471">
        <f t="shared" si="1030"/>
        <v>0</v>
      </c>
      <c r="FH471">
        <f>COUNTIF('résultats bruts'!DN471,1)</f>
        <v>0</v>
      </c>
      <c r="FI471">
        <f>COUNTIF('résultats bruts'!DO471,1)</f>
        <v>0</v>
      </c>
      <c r="FJ471">
        <f>COUNTIF('résultats bruts'!DP471,1)</f>
        <v>0</v>
      </c>
      <c r="FK471">
        <f>COUNTIF('résultats bruts'!O471,1) + COUNTIF('résultats bruts'!AT471,1)</f>
        <v>0</v>
      </c>
      <c r="FL471">
        <f>COUNTIF('résultats bruts'!P471,1) + COUNTIF('résultats bruts'!AX471,1)</f>
        <v>0</v>
      </c>
      <c r="FM471">
        <f t="shared" si="1031"/>
        <v>0</v>
      </c>
      <c r="FN471">
        <f t="shared" si="1032"/>
        <v>0</v>
      </c>
      <c r="FO471">
        <f>COUNTIF('résultats bruts'!Q471,1) + COUNTIF('résultats bruts'!AV471,1)</f>
        <v>0</v>
      </c>
      <c r="FP471">
        <f>COUNTIF('résultats bruts'!R471,1) + COUNTIF('résultats bruts'!BA471,1)</f>
        <v>0</v>
      </c>
      <c r="FQ471">
        <f t="shared" si="1033"/>
        <v>0</v>
      </c>
      <c r="FR471">
        <f t="shared" si="1034"/>
        <v>0</v>
      </c>
      <c r="FS471">
        <f>COUNTIF('résultats bruts'!S471,1) + COUNTIF('résultats bruts'!AZ471,1)</f>
        <v>0</v>
      </c>
      <c r="FT471">
        <f>COUNTIF('résultats bruts'!T471,1) + COUNTIF('résultats bruts'!AW471,1)</f>
        <v>0</v>
      </c>
      <c r="FU471">
        <f t="shared" si="1035"/>
        <v>0</v>
      </c>
      <c r="FV471">
        <f t="shared" si="1036"/>
        <v>0</v>
      </c>
      <c r="FW471">
        <f>COUNTIF('résultats bruts'!U471,1) + COUNTIF('résultats bruts'!AY471,1)</f>
        <v>0</v>
      </c>
      <c r="FX471">
        <f>COUNTIF('résultats bruts'!V471,1) + COUNTIF('résultats bruts'!AU471,1)</f>
        <v>0</v>
      </c>
      <c r="FY471">
        <f t="shared" si="1037"/>
        <v>0</v>
      </c>
      <c r="FZ471">
        <f t="shared" si="1038"/>
        <v>0</v>
      </c>
      <c r="GA471">
        <f t="shared" si="1039"/>
        <v>0</v>
      </c>
      <c r="GB471">
        <f t="shared" si="1040"/>
        <v>0</v>
      </c>
      <c r="GC471">
        <f t="shared" si="1041"/>
        <v>0</v>
      </c>
      <c r="GD471">
        <f t="shared" si="1042"/>
        <v>0</v>
      </c>
      <c r="GE471">
        <f>COUNTIF('résultats bruts'!AT471:BA471,"0A")+ COUNTIF('résultats bruts'!BM471,"0A")</f>
        <v>0</v>
      </c>
      <c r="GF471">
        <f t="shared" si="1043"/>
        <v>0</v>
      </c>
      <c r="GG471">
        <f>COUNTIF('résultats bruts'!BL471,1)</f>
        <v>0</v>
      </c>
      <c r="GH471">
        <f>COUNTIF('résultats bruts'!BM471,1)</f>
        <v>0</v>
      </c>
      <c r="GI471">
        <f>COUNTIF('résultats bruts'!AV471,1)</f>
        <v>0</v>
      </c>
      <c r="GJ471">
        <f>COUNTIF('résultats bruts'!BN471,1)</f>
        <v>0</v>
      </c>
      <c r="GK471">
        <f t="shared" si="1044"/>
        <v>0</v>
      </c>
      <c r="GL471">
        <f t="shared" si="1045"/>
        <v>0</v>
      </c>
      <c r="GM471">
        <f>COUNTIF('résultats bruts'!CQ471, 1) + COUNTIF('résultats bruts'!DF471,1)</f>
        <v>0</v>
      </c>
      <c r="GN471">
        <f t="shared" si="1046"/>
        <v>0</v>
      </c>
      <c r="GO471">
        <f>COUNTIF('résultats bruts'!CP471, 1) + COUNTIF('résultats bruts'!DG471,1)</f>
        <v>0</v>
      </c>
      <c r="GP471">
        <f t="shared" si="1047"/>
        <v>0</v>
      </c>
      <c r="GQ471">
        <f>COUNTIF('résultats bruts'!CR471, 1) + COUNTIF('résultats bruts'!DH471,1)</f>
        <v>0</v>
      </c>
      <c r="GR471">
        <f t="shared" si="1048"/>
        <v>0</v>
      </c>
      <c r="GS471">
        <f>COUNTIF('résultats bruts'!BU471:BX471,1)</f>
        <v>0</v>
      </c>
      <c r="GT471">
        <f t="shared" si="1049"/>
        <v>0</v>
      </c>
      <c r="GU471">
        <f>COUNTIF('résultats bruts'!DQ471:DT471,1)</f>
        <v>0</v>
      </c>
      <c r="GV471">
        <f t="shared" si="1050"/>
        <v>0</v>
      </c>
      <c r="GW471">
        <f t="shared" si="1051"/>
        <v>0</v>
      </c>
      <c r="GX471">
        <f t="shared" si="1052"/>
        <v>0</v>
      </c>
      <c r="GY471">
        <f>COUNTIF('résultats bruts'!DF471:DH471,"0A")</f>
        <v>0</v>
      </c>
      <c r="GZ471">
        <f t="shared" si="1053"/>
        <v>0</v>
      </c>
      <c r="HA471">
        <f t="shared" si="1054"/>
        <v>0</v>
      </c>
      <c r="HB471">
        <f t="shared" si="1055"/>
        <v>0</v>
      </c>
    </row>
    <row r="472" spans="1:210" ht="15.75" x14ac:dyDescent="0.25">
      <c r="A472">
        <f>'résultats bruts'!A472</f>
        <v>0</v>
      </c>
      <c r="B472">
        <f>'résultats bruts'!B472</f>
        <v>0</v>
      </c>
      <c r="C472">
        <f>'résultats bruts'!C472</f>
        <v>0</v>
      </c>
      <c r="D472">
        <f>'résultats bruts'!D472</f>
        <v>0</v>
      </c>
      <c r="E472">
        <f>'résultats bruts'!E472</f>
        <v>0</v>
      </c>
      <c r="F472">
        <f>'résultats bruts'!F472</f>
        <v>470</v>
      </c>
      <c r="G472">
        <f>'résultats bruts'!G472</f>
        <v>0</v>
      </c>
      <c r="H472">
        <f>COUNTIF('résultats bruts'!BO472,1)</f>
        <v>0</v>
      </c>
      <c r="I472">
        <f>COUNTIF('résultats bruts'!BQ472,1)</f>
        <v>0</v>
      </c>
      <c r="J472">
        <f>COUNTIF('résultats bruts'!BS472,1)</f>
        <v>0</v>
      </c>
      <c r="K472">
        <f t="shared" si="924"/>
        <v>0</v>
      </c>
      <c r="L472">
        <f t="shared" si="925"/>
        <v>0</v>
      </c>
      <c r="M472">
        <f>COUNTIF('résultats bruts'!BP472,1)</f>
        <v>0</v>
      </c>
      <c r="N472">
        <f>COUNTIF('résultats bruts'!BR472,1)</f>
        <v>0</v>
      </c>
      <c r="O472">
        <f>COUNTIF('résultats bruts'!BT472,1)</f>
        <v>0</v>
      </c>
      <c r="P472">
        <f t="shared" si="926"/>
        <v>0</v>
      </c>
      <c r="Q472">
        <f t="shared" si="927"/>
        <v>0</v>
      </c>
      <c r="R472">
        <f>COUNTIF('résultats bruts'!H472,1)</f>
        <v>0</v>
      </c>
      <c r="S472">
        <f>COUNTIF('résultats bruts'!I472,1)</f>
        <v>0</v>
      </c>
      <c r="T472">
        <f>COUNTIF('résultats bruts'!J472,1)</f>
        <v>0</v>
      </c>
      <c r="U472">
        <f t="shared" si="928"/>
        <v>0</v>
      </c>
      <c r="V472">
        <f t="shared" si="929"/>
        <v>0</v>
      </c>
      <c r="W472">
        <f t="shared" si="930"/>
        <v>0</v>
      </c>
      <c r="X472">
        <f t="shared" si="931"/>
        <v>0</v>
      </c>
      <c r="Y472">
        <f>COUNTIF('résultats bruts'!AH472:AK472,1)</f>
        <v>0</v>
      </c>
      <c r="Z472">
        <f t="shared" si="932"/>
        <v>0</v>
      </c>
      <c r="AA472">
        <f>COUNTIF('résultats bruts'!AL472:AO472,1)</f>
        <v>0</v>
      </c>
      <c r="AB472">
        <f t="shared" si="933"/>
        <v>0</v>
      </c>
      <c r="AC472">
        <f>COUNTIF('résultats bruts'!AP472:AS472,1)</f>
        <v>0</v>
      </c>
      <c r="AD472">
        <f t="shared" si="934"/>
        <v>0</v>
      </c>
      <c r="AE472">
        <f t="shared" si="935"/>
        <v>0</v>
      </c>
      <c r="AF472">
        <f t="shared" si="936"/>
        <v>0</v>
      </c>
      <c r="AG472">
        <f>COUNTIF('résultats bruts'!BF472,1) + COUNTIF('résultats bruts'!BI472,1)</f>
        <v>0</v>
      </c>
      <c r="AH472">
        <f t="shared" si="937"/>
        <v>0</v>
      </c>
      <c r="AI472">
        <f>COUNTIF('résultats bruts'!AA472:AC472,1)</f>
        <v>0</v>
      </c>
      <c r="AJ472">
        <f t="shared" si="938"/>
        <v>0</v>
      </c>
      <c r="AK472">
        <f t="shared" si="939"/>
        <v>0</v>
      </c>
      <c r="AL472">
        <f t="shared" si="940"/>
        <v>0</v>
      </c>
      <c r="AM472">
        <f t="shared" si="941"/>
        <v>0</v>
      </c>
      <c r="AN472">
        <f t="shared" si="942"/>
        <v>0</v>
      </c>
      <c r="AO472">
        <f t="shared" si="943"/>
        <v>0</v>
      </c>
      <c r="AP472">
        <f t="shared" si="944"/>
        <v>0</v>
      </c>
      <c r="AQ472">
        <f>COUNTIF('résultats bruts'!AH472,0)+COUNTIF('résultats bruts'!AN472,0)+COUNTIF('résultats bruts'!AS472,0) + COUNTIF('résultats bruts'!AA472:AC472,"0A")+COUNTIF('résultats bruts'!BF472,"0A")+COUNTIF('résultats bruts'!BI472,"0A")</f>
        <v>3</v>
      </c>
      <c r="AR472">
        <f t="shared" si="945"/>
        <v>0.42857142857142855</v>
      </c>
      <c r="AS472">
        <f t="shared" si="946"/>
        <v>0</v>
      </c>
      <c r="AT472">
        <f t="shared" si="947"/>
        <v>0</v>
      </c>
      <c r="AU472">
        <f>COUNTIF('résultats bruts'!M472,1)</f>
        <v>0</v>
      </c>
      <c r="AV472">
        <f>COUNTIF('résultats bruts'!K472,1)</f>
        <v>0</v>
      </c>
      <c r="AW472">
        <f t="shared" si="948"/>
        <v>0</v>
      </c>
      <c r="AX472">
        <f t="shared" si="949"/>
        <v>0</v>
      </c>
      <c r="AY472">
        <f>COUNTIF('résultats bruts'!L472,1)</f>
        <v>0</v>
      </c>
      <c r="AZ472">
        <f>COUNTIF('résultats bruts'!N472,1)</f>
        <v>0</v>
      </c>
      <c r="BA472">
        <f t="shared" si="950"/>
        <v>0</v>
      </c>
      <c r="BB472">
        <f t="shared" si="951"/>
        <v>0</v>
      </c>
      <c r="BC472">
        <f t="shared" si="952"/>
        <v>0</v>
      </c>
      <c r="BD472">
        <f t="shared" si="953"/>
        <v>0</v>
      </c>
      <c r="BE472">
        <f>COUNTIF('résultats bruts'!AG472,1)</f>
        <v>0</v>
      </c>
      <c r="BF472">
        <f>COUNTIF('résultats bruts'!AF472,1)</f>
        <v>0</v>
      </c>
      <c r="BG472">
        <f t="shared" si="954"/>
        <v>0</v>
      </c>
      <c r="BH472">
        <f t="shared" si="955"/>
        <v>0</v>
      </c>
      <c r="BI472">
        <f>COUNTIF('résultats bruts'!AD472,1)</f>
        <v>0</v>
      </c>
      <c r="BJ472">
        <f>COUNTIF('résultats bruts'!AE472,1)</f>
        <v>0</v>
      </c>
      <c r="BK472">
        <f t="shared" si="956"/>
        <v>0</v>
      </c>
      <c r="BL472">
        <f t="shared" si="957"/>
        <v>0</v>
      </c>
      <c r="BM472">
        <f t="shared" si="958"/>
        <v>0</v>
      </c>
      <c r="BN472">
        <f t="shared" si="959"/>
        <v>0</v>
      </c>
      <c r="BO472">
        <f t="shared" si="960"/>
        <v>0</v>
      </c>
      <c r="BP472">
        <f t="shared" si="961"/>
        <v>0</v>
      </c>
      <c r="BQ472">
        <f t="shared" si="962"/>
        <v>0</v>
      </c>
      <c r="BR472">
        <f t="shared" si="963"/>
        <v>0</v>
      </c>
      <c r="BS472">
        <f t="shared" si="964"/>
        <v>0</v>
      </c>
      <c r="BT472">
        <f t="shared" si="965"/>
        <v>0</v>
      </c>
      <c r="BU472">
        <f t="shared" si="966"/>
        <v>0</v>
      </c>
      <c r="BV472">
        <f t="shared" si="967"/>
        <v>0</v>
      </c>
      <c r="BW472">
        <f t="shared" si="968"/>
        <v>0</v>
      </c>
      <c r="BX472">
        <f t="shared" si="969"/>
        <v>0</v>
      </c>
      <c r="BY472">
        <f t="shared" si="970"/>
        <v>0</v>
      </c>
      <c r="BZ472">
        <f t="shared" si="971"/>
        <v>0</v>
      </c>
      <c r="CA472">
        <f t="shared" si="972"/>
        <v>0</v>
      </c>
      <c r="CB472">
        <f t="shared" si="973"/>
        <v>0</v>
      </c>
      <c r="CC472">
        <f t="shared" si="974"/>
        <v>0</v>
      </c>
      <c r="CD472">
        <f t="shared" si="975"/>
        <v>0</v>
      </c>
      <c r="CE472">
        <f t="shared" si="976"/>
        <v>0</v>
      </c>
      <c r="CF472">
        <f t="shared" si="977"/>
        <v>0</v>
      </c>
      <c r="CG472">
        <f>COUNTIF('résultats bruts'!CL472, 1) + COUNTIF('résultats bruts'!DI472,1)</f>
        <v>0</v>
      </c>
      <c r="CH472">
        <f t="shared" si="978"/>
        <v>0</v>
      </c>
      <c r="CI472">
        <f>COUNTIF('résultats bruts'!CK472, 1) + COUNTIF('résultats bruts'!DJ472,1)</f>
        <v>0</v>
      </c>
      <c r="CJ472">
        <f t="shared" si="979"/>
        <v>0</v>
      </c>
      <c r="CK472">
        <f>COUNTIF('résultats bruts'!CN472, 1) + COUNTIF('résultats bruts'!DK472,1)</f>
        <v>0</v>
      </c>
      <c r="CL472">
        <f t="shared" si="980"/>
        <v>0</v>
      </c>
      <c r="CM472">
        <f>COUNTIF('résultats bruts'!CO472, 1) + COUNTIF('résultats bruts'!DM472,1)</f>
        <v>0</v>
      </c>
      <c r="CN472">
        <f t="shared" si="981"/>
        <v>0</v>
      </c>
      <c r="CO472">
        <f>COUNTIF('résultats bruts'!DL472, "0A") + COUNTIF('résultats bruts'!CM472,0)</f>
        <v>1</v>
      </c>
      <c r="CP472">
        <f t="shared" si="982"/>
        <v>0.5</v>
      </c>
      <c r="CQ472">
        <f t="shared" si="983"/>
        <v>0</v>
      </c>
      <c r="CR472">
        <f t="shared" si="984"/>
        <v>0</v>
      </c>
      <c r="CS472">
        <f>COUNTIF('résultats bruts'!BB472,1)</f>
        <v>0</v>
      </c>
      <c r="CT472">
        <f>COUNTIF('résultats bruts'!W472,1)</f>
        <v>0</v>
      </c>
      <c r="CU472">
        <f t="shared" si="985"/>
        <v>0</v>
      </c>
      <c r="CV472">
        <f t="shared" si="986"/>
        <v>0</v>
      </c>
      <c r="CW472">
        <f>COUNTIF('résultats bruts'!BC472,1)</f>
        <v>0</v>
      </c>
      <c r="CX472">
        <f>COUNTIF('résultats bruts'!X472,1)</f>
        <v>0</v>
      </c>
      <c r="CY472">
        <f t="shared" si="987"/>
        <v>0</v>
      </c>
      <c r="CZ472">
        <f t="shared" si="988"/>
        <v>0</v>
      </c>
      <c r="DA472">
        <f t="shared" si="989"/>
        <v>0</v>
      </c>
      <c r="DB472">
        <f t="shared" si="990"/>
        <v>0</v>
      </c>
      <c r="DC472">
        <f>COUNTIF('résultats bruts'!BD472,1)</f>
        <v>0</v>
      </c>
      <c r="DD472">
        <f>COUNTIF('résultats bruts'!Y472,1)</f>
        <v>0</v>
      </c>
      <c r="DE472">
        <f t="shared" si="991"/>
        <v>0</v>
      </c>
      <c r="DF472">
        <f t="shared" si="992"/>
        <v>0</v>
      </c>
      <c r="DG472">
        <f>COUNTIF('résultats bruts'!BE472,1)</f>
        <v>0</v>
      </c>
      <c r="DH472">
        <f>COUNTIF('résultats bruts'!Z472,1)</f>
        <v>0</v>
      </c>
      <c r="DI472">
        <f t="shared" si="993"/>
        <v>0</v>
      </c>
      <c r="DJ472">
        <f t="shared" si="994"/>
        <v>0</v>
      </c>
      <c r="DK472">
        <f t="shared" si="995"/>
        <v>0</v>
      </c>
      <c r="DL472">
        <f t="shared" si="996"/>
        <v>0</v>
      </c>
      <c r="DM472">
        <f t="shared" si="997"/>
        <v>0</v>
      </c>
      <c r="DN472">
        <f t="shared" si="998"/>
        <v>0</v>
      </c>
      <c r="DO472">
        <f t="shared" si="999"/>
        <v>0</v>
      </c>
      <c r="DP472">
        <f t="shared" si="1000"/>
        <v>0</v>
      </c>
      <c r="DQ472">
        <f t="shared" si="1001"/>
        <v>0</v>
      </c>
      <c r="DR472">
        <f t="shared" si="1002"/>
        <v>0</v>
      </c>
      <c r="DS472">
        <f>COUNTIF('résultats bruts'!BY472, 1 ) + COUNTIF('résultats bruts'!DA472,1)</f>
        <v>0</v>
      </c>
      <c r="DT472">
        <f t="shared" si="1003"/>
        <v>0</v>
      </c>
      <c r="DU472">
        <f>COUNTIF('résultats bruts'!CA472, 1 ) + COUNTIF('résultats bruts'!DE472,1)</f>
        <v>0</v>
      </c>
      <c r="DV472">
        <f t="shared" si="1004"/>
        <v>0</v>
      </c>
      <c r="DW472">
        <f>COUNTIF('résultats bruts'!CB472, 1 ) + COUNTIF('résultats bruts'!CU472,1)</f>
        <v>0</v>
      </c>
      <c r="DX472">
        <f t="shared" si="1005"/>
        <v>0</v>
      </c>
      <c r="DY472">
        <f>COUNTIF('résultats bruts'!BZ472, 1 ) + COUNTIF('résultats bruts'!CX472,1)</f>
        <v>0</v>
      </c>
      <c r="DZ472">
        <f t="shared" si="1006"/>
        <v>0</v>
      </c>
      <c r="EA472">
        <f t="shared" si="1007"/>
        <v>0</v>
      </c>
      <c r="EB472">
        <f t="shared" si="1008"/>
        <v>0</v>
      </c>
      <c r="EC472">
        <f>COUNTIF('résultats bruts'!CE472, 1 ) + COUNTIF('résultats bruts'!CZ472,1)</f>
        <v>0</v>
      </c>
      <c r="ED472">
        <f t="shared" si="1009"/>
        <v>0</v>
      </c>
      <c r="EE472">
        <f>COUNTIF('résultats bruts'!CD472, 1 ) + COUNTIF('résultats bruts'!DC472,1)</f>
        <v>0</v>
      </c>
      <c r="EF472">
        <f t="shared" si="1010"/>
        <v>0</v>
      </c>
      <c r="EG472">
        <f>COUNTIF('résultats bruts'!CC472, 1 ) + COUNTIF('résultats bruts'!CT472,1)</f>
        <v>0</v>
      </c>
      <c r="EH472">
        <f t="shared" si="1011"/>
        <v>0</v>
      </c>
      <c r="EI472">
        <f>COUNTIF('résultats bruts'!CF472, 1 ) + COUNTIF('résultats bruts'!CW472,1)</f>
        <v>0</v>
      </c>
      <c r="EJ472">
        <f t="shared" si="1012"/>
        <v>0</v>
      </c>
      <c r="EK472">
        <f t="shared" si="1013"/>
        <v>0</v>
      </c>
      <c r="EL472">
        <f t="shared" si="1014"/>
        <v>0</v>
      </c>
      <c r="EM472">
        <f>COUNTIF('résultats bruts'!CJ472, 1 ) + COUNTIF('résultats bruts'!CY472,1)</f>
        <v>0</v>
      </c>
      <c r="EN472">
        <f t="shared" si="1015"/>
        <v>0</v>
      </c>
      <c r="EO472">
        <f>COUNTIF('résultats bruts'!CI472, 1 ) + COUNTIF('résultats bruts'!DB472,1)</f>
        <v>0</v>
      </c>
      <c r="EP472">
        <f t="shared" si="1016"/>
        <v>0</v>
      </c>
      <c r="EQ472">
        <f>COUNTIF('résultats bruts'!CG472, 1 ) + COUNTIF('résultats bruts'!CS472,1)</f>
        <v>0</v>
      </c>
      <c r="ER472">
        <f t="shared" si="1017"/>
        <v>0</v>
      </c>
      <c r="ES472">
        <f>COUNTIF('résultats bruts'!CH472, 1 ) + COUNTIF('résultats bruts'!CV472,1)</f>
        <v>0</v>
      </c>
      <c r="ET472">
        <f t="shared" si="1018"/>
        <v>0</v>
      </c>
      <c r="EU472">
        <f t="shared" si="1019"/>
        <v>0</v>
      </c>
      <c r="EV472">
        <f t="shared" si="1020"/>
        <v>0</v>
      </c>
      <c r="EW472">
        <f t="shared" si="1021"/>
        <v>0</v>
      </c>
      <c r="EX472">
        <f t="shared" si="1022"/>
        <v>0</v>
      </c>
      <c r="EY472">
        <f t="shared" si="1023"/>
        <v>0</v>
      </c>
      <c r="EZ472">
        <f t="shared" si="1024"/>
        <v>0</v>
      </c>
      <c r="FA472">
        <f t="shared" si="1025"/>
        <v>0</v>
      </c>
      <c r="FB472">
        <f t="shared" si="1026"/>
        <v>0</v>
      </c>
      <c r="FC472">
        <f t="shared" si="1027"/>
        <v>0</v>
      </c>
      <c r="FD472">
        <f t="shared" si="1028"/>
        <v>0</v>
      </c>
      <c r="FE472">
        <f>COUNTIF('résultats bruts'!DD472,0)</f>
        <v>1</v>
      </c>
      <c r="FF472">
        <f t="shared" si="1029"/>
        <v>0</v>
      </c>
      <c r="FG472">
        <f t="shared" si="1030"/>
        <v>0</v>
      </c>
      <c r="FH472">
        <f>COUNTIF('résultats bruts'!DN472,1)</f>
        <v>0</v>
      </c>
      <c r="FI472">
        <f>COUNTIF('résultats bruts'!DO472,1)</f>
        <v>0</v>
      </c>
      <c r="FJ472">
        <f>COUNTIF('résultats bruts'!DP472,1)</f>
        <v>0</v>
      </c>
      <c r="FK472">
        <f>COUNTIF('résultats bruts'!O472,1) + COUNTIF('résultats bruts'!AT472,1)</f>
        <v>0</v>
      </c>
      <c r="FL472">
        <f>COUNTIF('résultats bruts'!P472,1) + COUNTIF('résultats bruts'!AX472,1)</f>
        <v>0</v>
      </c>
      <c r="FM472">
        <f t="shared" si="1031"/>
        <v>0</v>
      </c>
      <c r="FN472">
        <f t="shared" si="1032"/>
        <v>0</v>
      </c>
      <c r="FO472">
        <f>COUNTIF('résultats bruts'!Q472,1) + COUNTIF('résultats bruts'!AV472,1)</f>
        <v>0</v>
      </c>
      <c r="FP472">
        <f>COUNTIF('résultats bruts'!R472,1) + COUNTIF('résultats bruts'!BA472,1)</f>
        <v>0</v>
      </c>
      <c r="FQ472">
        <f t="shared" si="1033"/>
        <v>0</v>
      </c>
      <c r="FR472">
        <f t="shared" si="1034"/>
        <v>0</v>
      </c>
      <c r="FS472">
        <f>COUNTIF('résultats bruts'!S472,1) + COUNTIF('résultats bruts'!AZ472,1)</f>
        <v>0</v>
      </c>
      <c r="FT472">
        <f>COUNTIF('résultats bruts'!T472,1) + COUNTIF('résultats bruts'!AW472,1)</f>
        <v>0</v>
      </c>
      <c r="FU472">
        <f t="shared" si="1035"/>
        <v>0</v>
      </c>
      <c r="FV472">
        <f t="shared" si="1036"/>
        <v>0</v>
      </c>
      <c r="FW472">
        <f>COUNTIF('résultats bruts'!U472,1) + COUNTIF('résultats bruts'!AY472,1)</f>
        <v>0</v>
      </c>
      <c r="FX472">
        <f>COUNTIF('résultats bruts'!V472,1) + COUNTIF('résultats bruts'!AU472,1)</f>
        <v>0</v>
      </c>
      <c r="FY472">
        <f t="shared" si="1037"/>
        <v>0</v>
      </c>
      <c r="FZ472">
        <f t="shared" si="1038"/>
        <v>0</v>
      </c>
      <c r="GA472">
        <f t="shared" si="1039"/>
        <v>0</v>
      </c>
      <c r="GB472">
        <f t="shared" si="1040"/>
        <v>0</v>
      </c>
      <c r="GC472">
        <f t="shared" si="1041"/>
        <v>0</v>
      </c>
      <c r="GD472">
        <f t="shared" si="1042"/>
        <v>0</v>
      </c>
      <c r="GE472">
        <f>COUNTIF('résultats bruts'!AT472:BA472,"0A")+ COUNTIF('résultats bruts'!BM472,"0A")</f>
        <v>0</v>
      </c>
      <c r="GF472">
        <f t="shared" si="1043"/>
        <v>0</v>
      </c>
      <c r="GG472">
        <f>COUNTIF('résultats bruts'!BL472,1)</f>
        <v>0</v>
      </c>
      <c r="GH472">
        <f>COUNTIF('résultats bruts'!BM472,1)</f>
        <v>0</v>
      </c>
      <c r="GI472">
        <f>COUNTIF('résultats bruts'!AV472,1)</f>
        <v>0</v>
      </c>
      <c r="GJ472">
        <f>COUNTIF('résultats bruts'!BN472,1)</f>
        <v>0</v>
      </c>
      <c r="GK472">
        <f t="shared" si="1044"/>
        <v>0</v>
      </c>
      <c r="GL472">
        <f t="shared" si="1045"/>
        <v>0</v>
      </c>
      <c r="GM472">
        <f>COUNTIF('résultats bruts'!CQ472, 1) + COUNTIF('résultats bruts'!DF472,1)</f>
        <v>0</v>
      </c>
      <c r="GN472">
        <f t="shared" si="1046"/>
        <v>0</v>
      </c>
      <c r="GO472">
        <f>COUNTIF('résultats bruts'!CP472, 1) + COUNTIF('résultats bruts'!DG472,1)</f>
        <v>0</v>
      </c>
      <c r="GP472">
        <f t="shared" si="1047"/>
        <v>0</v>
      </c>
      <c r="GQ472">
        <f>COUNTIF('résultats bruts'!CR472, 1) + COUNTIF('résultats bruts'!DH472,1)</f>
        <v>0</v>
      </c>
      <c r="GR472">
        <f t="shared" si="1048"/>
        <v>0</v>
      </c>
      <c r="GS472">
        <f>COUNTIF('résultats bruts'!BU472:BX472,1)</f>
        <v>0</v>
      </c>
      <c r="GT472">
        <f t="shared" si="1049"/>
        <v>0</v>
      </c>
      <c r="GU472">
        <f>COUNTIF('résultats bruts'!DQ472:DT472,1)</f>
        <v>0</v>
      </c>
      <c r="GV472">
        <f t="shared" si="1050"/>
        <v>0</v>
      </c>
      <c r="GW472">
        <f t="shared" si="1051"/>
        <v>0</v>
      </c>
      <c r="GX472">
        <f t="shared" si="1052"/>
        <v>0</v>
      </c>
      <c r="GY472">
        <f>COUNTIF('résultats bruts'!DF472:DH472,"0A")</f>
        <v>0</v>
      </c>
      <c r="GZ472">
        <f t="shared" si="1053"/>
        <v>0</v>
      </c>
      <c r="HA472">
        <f t="shared" si="1054"/>
        <v>0</v>
      </c>
      <c r="HB472">
        <f t="shared" si="1055"/>
        <v>0</v>
      </c>
    </row>
    <row r="473" spans="1:210" ht="15.75" x14ac:dyDescent="0.25">
      <c r="A473">
        <f>'résultats bruts'!A473</f>
        <v>0</v>
      </c>
      <c r="B473">
        <f>'résultats bruts'!B473</f>
        <v>0</v>
      </c>
      <c r="C473">
        <f>'résultats bruts'!C473</f>
        <v>0</v>
      </c>
      <c r="D473">
        <f>'résultats bruts'!D473</f>
        <v>0</v>
      </c>
      <c r="E473">
        <f>'résultats bruts'!E473</f>
        <v>0</v>
      </c>
      <c r="F473">
        <f>'résultats bruts'!F473</f>
        <v>471</v>
      </c>
      <c r="G473">
        <f>'résultats bruts'!G473</f>
        <v>0</v>
      </c>
      <c r="H473">
        <f>COUNTIF('résultats bruts'!BO473,1)</f>
        <v>0</v>
      </c>
      <c r="I473">
        <f>COUNTIF('résultats bruts'!BQ473,1)</f>
        <v>0</v>
      </c>
      <c r="J473">
        <f>COUNTIF('résultats bruts'!BS473,1)</f>
        <v>0</v>
      </c>
      <c r="K473">
        <f t="shared" si="924"/>
        <v>0</v>
      </c>
      <c r="L473">
        <f t="shared" si="925"/>
        <v>0</v>
      </c>
      <c r="M473">
        <f>COUNTIF('résultats bruts'!BP473,1)</f>
        <v>0</v>
      </c>
      <c r="N473">
        <f>COUNTIF('résultats bruts'!BR473,1)</f>
        <v>0</v>
      </c>
      <c r="O473">
        <f>COUNTIF('résultats bruts'!BT473,1)</f>
        <v>0</v>
      </c>
      <c r="P473">
        <f t="shared" si="926"/>
        <v>0</v>
      </c>
      <c r="Q473">
        <f t="shared" si="927"/>
        <v>0</v>
      </c>
      <c r="R473">
        <f>COUNTIF('résultats bruts'!H473,1)</f>
        <v>0</v>
      </c>
      <c r="S473">
        <f>COUNTIF('résultats bruts'!I473,1)</f>
        <v>0</v>
      </c>
      <c r="T473">
        <f>COUNTIF('résultats bruts'!J473,1)</f>
        <v>0</v>
      </c>
      <c r="U473">
        <f t="shared" si="928"/>
        <v>0</v>
      </c>
      <c r="V473">
        <f t="shared" si="929"/>
        <v>0</v>
      </c>
      <c r="W473">
        <f t="shared" si="930"/>
        <v>0</v>
      </c>
      <c r="X473">
        <f t="shared" si="931"/>
        <v>0</v>
      </c>
      <c r="Y473">
        <f>COUNTIF('résultats bruts'!AH473:AK473,1)</f>
        <v>0</v>
      </c>
      <c r="Z473">
        <f t="shared" si="932"/>
        <v>0</v>
      </c>
      <c r="AA473">
        <f>COUNTIF('résultats bruts'!AL473:AO473,1)</f>
        <v>0</v>
      </c>
      <c r="AB473">
        <f t="shared" si="933"/>
        <v>0</v>
      </c>
      <c r="AC473">
        <f>COUNTIF('résultats bruts'!AP473:AS473,1)</f>
        <v>0</v>
      </c>
      <c r="AD473">
        <f t="shared" si="934"/>
        <v>0</v>
      </c>
      <c r="AE473">
        <f t="shared" si="935"/>
        <v>0</v>
      </c>
      <c r="AF473">
        <f t="shared" si="936"/>
        <v>0</v>
      </c>
      <c r="AG473">
        <f>COUNTIF('résultats bruts'!BF473,1) + COUNTIF('résultats bruts'!BI473,1)</f>
        <v>0</v>
      </c>
      <c r="AH473">
        <f t="shared" si="937"/>
        <v>0</v>
      </c>
      <c r="AI473">
        <f>COUNTIF('résultats bruts'!AA473:AC473,1)</f>
        <v>0</v>
      </c>
      <c r="AJ473">
        <f t="shared" si="938"/>
        <v>0</v>
      </c>
      <c r="AK473">
        <f t="shared" si="939"/>
        <v>0</v>
      </c>
      <c r="AL473">
        <f t="shared" si="940"/>
        <v>0</v>
      </c>
      <c r="AM473">
        <f t="shared" si="941"/>
        <v>0</v>
      </c>
      <c r="AN473">
        <f t="shared" si="942"/>
        <v>0</v>
      </c>
      <c r="AO473">
        <f t="shared" si="943"/>
        <v>0</v>
      </c>
      <c r="AP473">
        <f t="shared" si="944"/>
        <v>0</v>
      </c>
      <c r="AQ473">
        <f>COUNTIF('résultats bruts'!AH473,0)+COUNTIF('résultats bruts'!AN473,0)+COUNTIF('résultats bruts'!AS473,0) + COUNTIF('résultats bruts'!AA473:AC473,"0A")+COUNTIF('résultats bruts'!BF473,"0A")+COUNTIF('résultats bruts'!BI473,"0A")</f>
        <v>3</v>
      </c>
      <c r="AR473">
        <f t="shared" si="945"/>
        <v>0.42857142857142855</v>
      </c>
      <c r="AS473">
        <f t="shared" si="946"/>
        <v>0</v>
      </c>
      <c r="AT473">
        <f t="shared" si="947"/>
        <v>0</v>
      </c>
      <c r="AU473">
        <f>COUNTIF('résultats bruts'!M473,1)</f>
        <v>0</v>
      </c>
      <c r="AV473">
        <f>COUNTIF('résultats bruts'!K473,1)</f>
        <v>0</v>
      </c>
      <c r="AW473">
        <f t="shared" si="948"/>
        <v>0</v>
      </c>
      <c r="AX473">
        <f t="shared" si="949"/>
        <v>0</v>
      </c>
      <c r="AY473">
        <f>COUNTIF('résultats bruts'!L473,1)</f>
        <v>0</v>
      </c>
      <c r="AZ473">
        <f>COUNTIF('résultats bruts'!N473,1)</f>
        <v>0</v>
      </c>
      <c r="BA473">
        <f t="shared" si="950"/>
        <v>0</v>
      </c>
      <c r="BB473">
        <f t="shared" si="951"/>
        <v>0</v>
      </c>
      <c r="BC473">
        <f t="shared" si="952"/>
        <v>0</v>
      </c>
      <c r="BD473">
        <f t="shared" si="953"/>
        <v>0</v>
      </c>
      <c r="BE473">
        <f>COUNTIF('résultats bruts'!AG473,1)</f>
        <v>0</v>
      </c>
      <c r="BF473">
        <f>COUNTIF('résultats bruts'!AF473,1)</f>
        <v>0</v>
      </c>
      <c r="BG473">
        <f t="shared" si="954"/>
        <v>0</v>
      </c>
      <c r="BH473">
        <f t="shared" si="955"/>
        <v>0</v>
      </c>
      <c r="BI473">
        <f>COUNTIF('résultats bruts'!AD473,1)</f>
        <v>0</v>
      </c>
      <c r="BJ473">
        <f>COUNTIF('résultats bruts'!AE473,1)</f>
        <v>0</v>
      </c>
      <c r="BK473">
        <f t="shared" si="956"/>
        <v>0</v>
      </c>
      <c r="BL473">
        <f t="shared" si="957"/>
        <v>0</v>
      </c>
      <c r="BM473">
        <f t="shared" si="958"/>
        <v>0</v>
      </c>
      <c r="BN473">
        <f t="shared" si="959"/>
        <v>0</v>
      </c>
      <c r="BO473">
        <f t="shared" si="960"/>
        <v>0</v>
      </c>
      <c r="BP473">
        <f t="shared" si="961"/>
        <v>0</v>
      </c>
      <c r="BQ473">
        <f t="shared" si="962"/>
        <v>0</v>
      </c>
      <c r="BR473">
        <f t="shared" si="963"/>
        <v>0</v>
      </c>
      <c r="BS473">
        <f t="shared" si="964"/>
        <v>0</v>
      </c>
      <c r="BT473">
        <f t="shared" si="965"/>
        <v>0</v>
      </c>
      <c r="BU473">
        <f t="shared" si="966"/>
        <v>0</v>
      </c>
      <c r="BV473">
        <f t="shared" si="967"/>
        <v>0</v>
      </c>
      <c r="BW473">
        <f t="shared" si="968"/>
        <v>0</v>
      </c>
      <c r="BX473">
        <f t="shared" si="969"/>
        <v>0</v>
      </c>
      <c r="BY473">
        <f t="shared" si="970"/>
        <v>0</v>
      </c>
      <c r="BZ473">
        <f t="shared" si="971"/>
        <v>0</v>
      </c>
      <c r="CA473">
        <f t="shared" si="972"/>
        <v>0</v>
      </c>
      <c r="CB473">
        <f t="shared" si="973"/>
        <v>0</v>
      </c>
      <c r="CC473">
        <f t="shared" si="974"/>
        <v>0</v>
      </c>
      <c r="CD473">
        <f t="shared" si="975"/>
        <v>0</v>
      </c>
      <c r="CE473">
        <f t="shared" si="976"/>
        <v>0</v>
      </c>
      <c r="CF473">
        <f t="shared" si="977"/>
        <v>0</v>
      </c>
      <c r="CG473">
        <f>COUNTIF('résultats bruts'!CL473, 1) + COUNTIF('résultats bruts'!DI473,1)</f>
        <v>0</v>
      </c>
      <c r="CH473">
        <f t="shared" si="978"/>
        <v>0</v>
      </c>
      <c r="CI473">
        <f>COUNTIF('résultats bruts'!CK473, 1) + COUNTIF('résultats bruts'!DJ473,1)</f>
        <v>0</v>
      </c>
      <c r="CJ473">
        <f t="shared" si="979"/>
        <v>0</v>
      </c>
      <c r="CK473">
        <f>COUNTIF('résultats bruts'!CN473, 1) + COUNTIF('résultats bruts'!DK473,1)</f>
        <v>0</v>
      </c>
      <c r="CL473">
        <f t="shared" si="980"/>
        <v>0</v>
      </c>
      <c r="CM473">
        <f>COUNTIF('résultats bruts'!CO473, 1) + COUNTIF('résultats bruts'!DM473,1)</f>
        <v>0</v>
      </c>
      <c r="CN473">
        <f t="shared" si="981"/>
        <v>0</v>
      </c>
      <c r="CO473">
        <f>COUNTIF('résultats bruts'!DL473, "0A") + COUNTIF('résultats bruts'!CM473,0)</f>
        <v>1</v>
      </c>
      <c r="CP473">
        <f t="shared" si="982"/>
        <v>0.5</v>
      </c>
      <c r="CQ473">
        <f t="shared" si="983"/>
        <v>0</v>
      </c>
      <c r="CR473">
        <f t="shared" si="984"/>
        <v>0</v>
      </c>
      <c r="CS473">
        <f>COUNTIF('résultats bruts'!BB473,1)</f>
        <v>0</v>
      </c>
      <c r="CT473">
        <f>COUNTIF('résultats bruts'!W473,1)</f>
        <v>0</v>
      </c>
      <c r="CU473">
        <f t="shared" si="985"/>
        <v>0</v>
      </c>
      <c r="CV473">
        <f t="shared" si="986"/>
        <v>0</v>
      </c>
      <c r="CW473">
        <f>COUNTIF('résultats bruts'!BC473,1)</f>
        <v>0</v>
      </c>
      <c r="CX473">
        <f>COUNTIF('résultats bruts'!X473,1)</f>
        <v>0</v>
      </c>
      <c r="CY473">
        <f t="shared" si="987"/>
        <v>0</v>
      </c>
      <c r="CZ473">
        <f t="shared" si="988"/>
        <v>0</v>
      </c>
      <c r="DA473">
        <f t="shared" si="989"/>
        <v>0</v>
      </c>
      <c r="DB473">
        <f t="shared" si="990"/>
        <v>0</v>
      </c>
      <c r="DC473">
        <f>COUNTIF('résultats bruts'!BD473,1)</f>
        <v>0</v>
      </c>
      <c r="DD473">
        <f>COUNTIF('résultats bruts'!Y473,1)</f>
        <v>0</v>
      </c>
      <c r="DE473">
        <f t="shared" si="991"/>
        <v>0</v>
      </c>
      <c r="DF473">
        <f t="shared" si="992"/>
        <v>0</v>
      </c>
      <c r="DG473">
        <f>COUNTIF('résultats bruts'!BE473,1)</f>
        <v>0</v>
      </c>
      <c r="DH473">
        <f>COUNTIF('résultats bruts'!Z473,1)</f>
        <v>0</v>
      </c>
      <c r="DI473">
        <f t="shared" si="993"/>
        <v>0</v>
      </c>
      <c r="DJ473">
        <f t="shared" si="994"/>
        <v>0</v>
      </c>
      <c r="DK473">
        <f t="shared" si="995"/>
        <v>0</v>
      </c>
      <c r="DL473">
        <f t="shared" si="996"/>
        <v>0</v>
      </c>
      <c r="DM473">
        <f t="shared" si="997"/>
        <v>0</v>
      </c>
      <c r="DN473">
        <f t="shared" si="998"/>
        <v>0</v>
      </c>
      <c r="DO473">
        <f t="shared" si="999"/>
        <v>0</v>
      </c>
      <c r="DP473">
        <f t="shared" si="1000"/>
        <v>0</v>
      </c>
      <c r="DQ473">
        <f t="shared" si="1001"/>
        <v>0</v>
      </c>
      <c r="DR473">
        <f t="shared" si="1002"/>
        <v>0</v>
      </c>
      <c r="DS473">
        <f>COUNTIF('résultats bruts'!BY473, 1 ) + COUNTIF('résultats bruts'!DA473,1)</f>
        <v>0</v>
      </c>
      <c r="DT473">
        <f t="shared" si="1003"/>
        <v>0</v>
      </c>
      <c r="DU473">
        <f>COUNTIF('résultats bruts'!CA473, 1 ) + COUNTIF('résultats bruts'!DE473,1)</f>
        <v>0</v>
      </c>
      <c r="DV473">
        <f t="shared" si="1004"/>
        <v>0</v>
      </c>
      <c r="DW473">
        <f>COUNTIF('résultats bruts'!CB473, 1 ) + COUNTIF('résultats bruts'!CU473,1)</f>
        <v>0</v>
      </c>
      <c r="DX473">
        <f t="shared" si="1005"/>
        <v>0</v>
      </c>
      <c r="DY473">
        <f>COUNTIF('résultats bruts'!BZ473, 1 ) + COUNTIF('résultats bruts'!CX473,1)</f>
        <v>0</v>
      </c>
      <c r="DZ473">
        <f t="shared" si="1006"/>
        <v>0</v>
      </c>
      <c r="EA473">
        <f t="shared" si="1007"/>
        <v>0</v>
      </c>
      <c r="EB473">
        <f t="shared" si="1008"/>
        <v>0</v>
      </c>
      <c r="EC473">
        <f>COUNTIF('résultats bruts'!CE473, 1 ) + COUNTIF('résultats bruts'!CZ473,1)</f>
        <v>0</v>
      </c>
      <c r="ED473">
        <f t="shared" si="1009"/>
        <v>0</v>
      </c>
      <c r="EE473">
        <f>COUNTIF('résultats bruts'!CD473, 1 ) + COUNTIF('résultats bruts'!DC473,1)</f>
        <v>0</v>
      </c>
      <c r="EF473">
        <f t="shared" si="1010"/>
        <v>0</v>
      </c>
      <c r="EG473">
        <f>COUNTIF('résultats bruts'!CC473, 1 ) + COUNTIF('résultats bruts'!CT473,1)</f>
        <v>0</v>
      </c>
      <c r="EH473">
        <f t="shared" si="1011"/>
        <v>0</v>
      </c>
      <c r="EI473">
        <f>COUNTIF('résultats bruts'!CF473, 1 ) + COUNTIF('résultats bruts'!CW473,1)</f>
        <v>0</v>
      </c>
      <c r="EJ473">
        <f t="shared" si="1012"/>
        <v>0</v>
      </c>
      <c r="EK473">
        <f t="shared" si="1013"/>
        <v>0</v>
      </c>
      <c r="EL473">
        <f t="shared" si="1014"/>
        <v>0</v>
      </c>
      <c r="EM473">
        <f>COUNTIF('résultats bruts'!CJ473, 1 ) + COUNTIF('résultats bruts'!CY473,1)</f>
        <v>0</v>
      </c>
      <c r="EN473">
        <f t="shared" si="1015"/>
        <v>0</v>
      </c>
      <c r="EO473">
        <f>COUNTIF('résultats bruts'!CI473, 1 ) + COUNTIF('résultats bruts'!DB473,1)</f>
        <v>0</v>
      </c>
      <c r="EP473">
        <f t="shared" si="1016"/>
        <v>0</v>
      </c>
      <c r="EQ473">
        <f>COUNTIF('résultats bruts'!CG473, 1 ) + COUNTIF('résultats bruts'!CS473,1)</f>
        <v>0</v>
      </c>
      <c r="ER473">
        <f t="shared" si="1017"/>
        <v>0</v>
      </c>
      <c r="ES473">
        <f>COUNTIF('résultats bruts'!CH473, 1 ) + COUNTIF('résultats bruts'!CV473,1)</f>
        <v>0</v>
      </c>
      <c r="ET473">
        <f t="shared" si="1018"/>
        <v>0</v>
      </c>
      <c r="EU473">
        <f t="shared" si="1019"/>
        <v>0</v>
      </c>
      <c r="EV473">
        <f t="shared" si="1020"/>
        <v>0</v>
      </c>
      <c r="EW473">
        <f t="shared" si="1021"/>
        <v>0</v>
      </c>
      <c r="EX473">
        <f t="shared" si="1022"/>
        <v>0</v>
      </c>
      <c r="EY473">
        <f t="shared" si="1023"/>
        <v>0</v>
      </c>
      <c r="EZ473">
        <f t="shared" si="1024"/>
        <v>0</v>
      </c>
      <c r="FA473">
        <f t="shared" si="1025"/>
        <v>0</v>
      </c>
      <c r="FB473">
        <f t="shared" si="1026"/>
        <v>0</v>
      </c>
      <c r="FC473">
        <f t="shared" si="1027"/>
        <v>0</v>
      </c>
      <c r="FD473">
        <f t="shared" si="1028"/>
        <v>0</v>
      </c>
      <c r="FE473">
        <f>COUNTIF('résultats bruts'!DD473,0)</f>
        <v>1</v>
      </c>
      <c r="FF473">
        <f t="shared" si="1029"/>
        <v>0</v>
      </c>
      <c r="FG473">
        <f t="shared" si="1030"/>
        <v>0</v>
      </c>
      <c r="FH473">
        <f>COUNTIF('résultats bruts'!DN473,1)</f>
        <v>0</v>
      </c>
      <c r="FI473">
        <f>COUNTIF('résultats bruts'!DO473,1)</f>
        <v>0</v>
      </c>
      <c r="FJ473">
        <f>COUNTIF('résultats bruts'!DP473,1)</f>
        <v>0</v>
      </c>
      <c r="FK473">
        <f>COUNTIF('résultats bruts'!O473,1) + COUNTIF('résultats bruts'!AT473,1)</f>
        <v>0</v>
      </c>
      <c r="FL473">
        <f>COUNTIF('résultats bruts'!P473,1) + COUNTIF('résultats bruts'!AX473,1)</f>
        <v>0</v>
      </c>
      <c r="FM473">
        <f t="shared" si="1031"/>
        <v>0</v>
      </c>
      <c r="FN473">
        <f t="shared" si="1032"/>
        <v>0</v>
      </c>
      <c r="FO473">
        <f>COUNTIF('résultats bruts'!Q473,1) + COUNTIF('résultats bruts'!AV473,1)</f>
        <v>0</v>
      </c>
      <c r="FP473">
        <f>COUNTIF('résultats bruts'!R473,1) + COUNTIF('résultats bruts'!BA473,1)</f>
        <v>0</v>
      </c>
      <c r="FQ473">
        <f t="shared" si="1033"/>
        <v>0</v>
      </c>
      <c r="FR473">
        <f t="shared" si="1034"/>
        <v>0</v>
      </c>
      <c r="FS473">
        <f>COUNTIF('résultats bruts'!S473,1) + COUNTIF('résultats bruts'!AZ473,1)</f>
        <v>0</v>
      </c>
      <c r="FT473">
        <f>COUNTIF('résultats bruts'!T473,1) + COUNTIF('résultats bruts'!AW473,1)</f>
        <v>0</v>
      </c>
      <c r="FU473">
        <f t="shared" si="1035"/>
        <v>0</v>
      </c>
      <c r="FV473">
        <f t="shared" si="1036"/>
        <v>0</v>
      </c>
      <c r="FW473">
        <f>COUNTIF('résultats bruts'!U473,1) + COUNTIF('résultats bruts'!AY473,1)</f>
        <v>0</v>
      </c>
      <c r="FX473">
        <f>COUNTIF('résultats bruts'!V473,1) + COUNTIF('résultats bruts'!AU473,1)</f>
        <v>0</v>
      </c>
      <c r="FY473">
        <f t="shared" si="1037"/>
        <v>0</v>
      </c>
      <c r="FZ473">
        <f t="shared" si="1038"/>
        <v>0</v>
      </c>
      <c r="GA473">
        <f t="shared" si="1039"/>
        <v>0</v>
      </c>
      <c r="GB473">
        <f t="shared" si="1040"/>
        <v>0</v>
      </c>
      <c r="GC473">
        <f t="shared" si="1041"/>
        <v>0</v>
      </c>
      <c r="GD473">
        <f t="shared" si="1042"/>
        <v>0</v>
      </c>
      <c r="GE473">
        <f>COUNTIF('résultats bruts'!AT473:BA473,"0A")+ COUNTIF('résultats bruts'!BM473,"0A")</f>
        <v>0</v>
      </c>
      <c r="GF473">
        <f t="shared" si="1043"/>
        <v>0</v>
      </c>
      <c r="GG473">
        <f>COUNTIF('résultats bruts'!BL473,1)</f>
        <v>0</v>
      </c>
      <c r="GH473">
        <f>COUNTIF('résultats bruts'!BM473,1)</f>
        <v>0</v>
      </c>
      <c r="GI473">
        <f>COUNTIF('résultats bruts'!AV473,1)</f>
        <v>0</v>
      </c>
      <c r="GJ473">
        <f>COUNTIF('résultats bruts'!BN473,1)</f>
        <v>0</v>
      </c>
      <c r="GK473">
        <f t="shared" si="1044"/>
        <v>0</v>
      </c>
      <c r="GL473">
        <f t="shared" si="1045"/>
        <v>0</v>
      </c>
      <c r="GM473">
        <f>COUNTIF('résultats bruts'!CQ473, 1) + COUNTIF('résultats bruts'!DF473,1)</f>
        <v>0</v>
      </c>
      <c r="GN473">
        <f t="shared" si="1046"/>
        <v>0</v>
      </c>
      <c r="GO473">
        <f>COUNTIF('résultats bruts'!CP473, 1) + COUNTIF('résultats bruts'!DG473,1)</f>
        <v>0</v>
      </c>
      <c r="GP473">
        <f t="shared" si="1047"/>
        <v>0</v>
      </c>
      <c r="GQ473">
        <f>COUNTIF('résultats bruts'!CR473, 1) + COUNTIF('résultats bruts'!DH473,1)</f>
        <v>0</v>
      </c>
      <c r="GR473">
        <f t="shared" si="1048"/>
        <v>0</v>
      </c>
      <c r="GS473">
        <f>COUNTIF('résultats bruts'!BU473:BX473,1)</f>
        <v>0</v>
      </c>
      <c r="GT473">
        <f t="shared" si="1049"/>
        <v>0</v>
      </c>
      <c r="GU473">
        <f>COUNTIF('résultats bruts'!DQ473:DT473,1)</f>
        <v>0</v>
      </c>
      <c r="GV473">
        <f t="shared" si="1050"/>
        <v>0</v>
      </c>
      <c r="GW473">
        <f t="shared" si="1051"/>
        <v>0</v>
      </c>
      <c r="GX473">
        <f t="shared" si="1052"/>
        <v>0</v>
      </c>
      <c r="GY473">
        <f>COUNTIF('résultats bruts'!DF473:DH473,"0A")</f>
        <v>0</v>
      </c>
      <c r="GZ473">
        <f t="shared" si="1053"/>
        <v>0</v>
      </c>
      <c r="HA473">
        <f t="shared" si="1054"/>
        <v>0</v>
      </c>
      <c r="HB473">
        <f t="shared" si="1055"/>
        <v>0</v>
      </c>
    </row>
    <row r="474" spans="1:210" ht="15.75" x14ac:dyDescent="0.25">
      <c r="A474">
        <f>'résultats bruts'!A474</f>
        <v>0</v>
      </c>
      <c r="B474">
        <f>'résultats bruts'!B474</f>
        <v>0</v>
      </c>
      <c r="C474">
        <f>'résultats bruts'!C474</f>
        <v>0</v>
      </c>
      <c r="D474">
        <f>'résultats bruts'!D474</f>
        <v>0</v>
      </c>
      <c r="E474">
        <f>'résultats bruts'!E474</f>
        <v>0</v>
      </c>
      <c r="F474">
        <f>'résultats bruts'!F474</f>
        <v>472</v>
      </c>
      <c r="G474">
        <f>'résultats bruts'!G474</f>
        <v>0</v>
      </c>
      <c r="H474">
        <f>COUNTIF('résultats bruts'!BO474,1)</f>
        <v>0</v>
      </c>
      <c r="I474">
        <f>COUNTIF('résultats bruts'!BQ474,1)</f>
        <v>0</v>
      </c>
      <c r="J474">
        <f>COUNTIF('résultats bruts'!BS474,1)</f>
        <v>0</v>
      </c>
      <c r="K474">
        <f t="shared" si="924"/>
        <v>0</v>
      </c>
      <c r="L474">
        <f t="shared" si="925"/>
        <v>0</v>
      </c>
      <c r="M474">
        <f>COUNTIF('résultats bruts'!BP474,1)</f>
        <v>0</v>
      </c>
      <c r="N474">
        <f>COUNTIF('résultats bruts'!BR474,1)</f>
        <v>0</v>
      </c>
      <c r="O474">
        <f>COUNTIF('résultats bruts'!BT474,1)</f>
        <v>0</v>
      </c>
      <c r="P474">
        <f t="shared" si="926"/>
        <v>0</v>
      </c>
      <c r="Q474">
        <f t="shared" si="927"/>
        <v>0</v>
      </c>
      <c r="R474">
        <f>COUNTIF('résultats bruts'!H474,1)</f>
        <v>0</v>
      </c>
      <c r="S474">
        <f>COUNTIF('résultats bruts'!I474,1)</f>
        <v>0</v>
      </c>
      <c r="T474">
        <f>COUNTIF('résultats bruts'!J474,1)</f>
        <v>0</v>
      </c>
      <c r="U474">
        <f t="shared" si="928"/>
        <v>0</v>
      </c>
      <c r="V474">
        <f t="shared" si="929"/>
        <v>0</v>
      </c>
      <c r="W474">
        <f t="shared" si="930"/>
        <v>0</v>
      </c>
      <c r="X474">
        <f t="shared" si="931"/>
        <v>0</v>
      </c>
      <c r="Y474">
        <f>COUNTIF('résultats bruts'!AH474:AK474,1)</f>
        <v>0</v>
      </c>
      <c r="Z474">
        <f t="shared" si="932"/>
        <v>0</v>
      </c>
      <c r="AA474">
        <f>COUNTIF('résultats bruts'!AL474:AO474,1)</f>
        <v>0</v>
      </c>
      <c r="AB474">
        <f t="shared" si="933"/>
        <v>0</v>
      </c>
      <c r="AC474">
        <f>COUNTIF('résultats bruts'!AP474:AS474,1)</f>
        <v>0</v>
      </c>
      <c r="AD474">
        <f t="shared" si="934"/>
        <v>0</v>
      </c>
      <c r="AE474">
        <f t="shared" si="935"/>
        <v>0</v>
      </c>
      <c r="AF474">
        <f t="shared" si="936"/>
        <v>0</v>
      </c>
      <c r="AG474">
        <f>COUNTIF('résultats bruts'!BF474,1) + COUNTIF('résultats bruts'!BI474,1)</f>
        <v>0</v>
      </c>
      <c r="AH474">
        <f t="shared" si="937"/>
        <v>0</v>
      </c>
      <c r="AI474">
        <f>COUNTIF('résultats bruts'!AA474:AC474,1)</f>
        <v>0</v>
      </c>
      <c r="AJ474">
        <f t="shared" si="938"/>
        <v>0</v>
      </c>
      <c r="AK474">
        <f t="shared" si="939"/>
        <v>0</v>
      </c>
      <c r="AL474">
        <f t="shared" si="940"/>
        <v>0</v>
      </c>
      <c r="AM474">
        <f t="shared" si="941"/>
        <v>0</v>
      </c>
      <c r="AN474">
        <f t="shared" si="942"/>
        <v>0</v>
      </c>
      <c r="AO474">
        <f t="shared" si="943"/>
        <v>0</v>
      </c>
      <c r="AP474">
        <f t="shared" si="944"/>
        <v>0</v>
      </c>
      <c r="AQ474">
        <f>COUNTIF('résultats bruts'!AH474,0)+COUNTIF('résultats bruts'!AN474,0)+COUNTIF('résultats bruts'!AS474,0) + COUNTIF('résultats bruts'!AA474:AC474,"0A")+COUNTIF('résultats bruts'!BF474,"0A")+COUNTIF('résultats bruts'!BI474,"0A")</f>
        <v>3</v>
      </c>
      <c r="AR474">
        <f t="shared" si="945"/>
        <v>0.42857142857142855</v>
      </c>
      <c r="AS474">
        <f t="shared" si="946"/>
        <v>0</v>
      </c>
      <c r="AT474">
        <f t="shared" si="947"/>
        <v>0</v>
      </c>
      <c r="AU474">
        <f>COUNTIF('résultats bruts'!M474,1)</f>
        <v>0</v>
      </c>
      <c r="AV474">
        <f>COUNTIF('résultats bruts'!K474,1)</f>
        <v>0</v>
      </c>
      <c r="AW474">
        <f t="shared" si="948"/>
        <v>0</v>
      </c>
      <c r="AX474">
        <f t="shared" si="949"/>
        <v>0</v>
      </c>
      <c r="AY474">
        <f>COUNTIF('résultats bruts'!L474,1)</f>
        <v>0</v>
      </c>
      <c r="AZ474">
        <f>COUNTIF('résultats bruts'!N474,1)</f>
        <v>0</v>
      </c>
      <c r="BA474">
        <f t="shared" si="950"/>
        <v>0</v>
      </c>
      <c r="BB474">
        <f t="shared" si="951"/>
        <v>0</v>
      </c>
      <c r="BC474">
        <f t="shared" si="952"/>
        <v>0</v>
      </c>
      <c r="BD474">
        <f t="shared" si="953"/>
        <v>0</v>
      </c>
      <c r="BE474">
        <f>COUNTIF('résultats bruts'!AG474,1)</f>
        <v>0</v>
      </c>
      <c r="BF474">
        <f>COUNTIF('résultats bruts'!AF474,1)</f>
        <v>0</v>
      </c>
      <c r="BG474">
        <f t="shared" si="954"/>
        <v>0</v>
      </c>
      <c r="BH474">
        <f t="shared" si="955"/>
        <v>0</v>
      </c>
      <c r="BI474">
        <f>COUNTIF('résultats bruts'!AD474,1)</f>
        <v>0</v>
      </c>
      <c r="BJ474">
        <f>COUNTIF('résultats bruts'!AE474,1)</f>
        <v>0</v>
      </c>
      <c r="BK474">
        <f t="shared" si="956"/>
        <v>0</v>
      </c>
      <c r="BL474">
        <f t="shared" si="957"/>
        <v>0</v>
      </c>
      <c r="BM474">
        <f t="shared" si="958"/>
        <v>0</v>
      </c>
      <c r="BN474">
        <f t="shared" si="959"/>
        <v>0</v>
      </c>
      <c r="BO474">
        <f t="shared" si="960"/>
        <v>0</v>
      </c>
      <c r="BP474">
        <f t="shared" si="961"/>
        <v>0</v>
      </c>
      <c r="BQ474">
        <f t="shared" si="962"/>
        <v>0</v>
      </c>
      <c r="BR474">
        <f t="shared" si="963"/>
        <v>0</v>
      </c>
      <c r="BS474">
        <f t="shared" si="964"/>
        <v>0</v>
      </c>
      <c r="BT474">
        <f t="shared" si="965"/>
        <v>0</v>
      </c>
      <c r="BU474">
        <f t="shared" si="966"/>
        <v>0</v>
      </c>
      <c r="BV474">
        <f t="shared" si="967"/>
        <v>0</v>
      </c>
      <c r="BW474">
        <f t="shared" si="968"/>
        <v>0</v>
      </c>
      <c r="BX474">
        <f t="shared" si="969"/>
        <v>0</v>
      </c>
      <c r="BY474">
        <f t="shared" si="970"/>
        <v>0</v>
      </c>
      <c r="BZ474">
        <f t="shared" si="971"/>
        <v>0</v>
      </c>
      <c r="CA474">
        <f t="shared" si="972"/>
        <v>0</v>
      </c>
      <c r="CB474">
        <f t="shared" si="973"/>
        <v>0</v>
      </c>
      <c r="CC474">
        <f t="shared" si="974"/>
        <v>0</v>
      </c>
      <c r="CD474">
        <f t="shared" si="975"/>
        <v>0</v>
      </c>
      <c r="CE474">
        <f t="shared" si="976"/>
        <v>0</v>
      </c>
      <c r="CF474">
        <f t="shared" si="977"/>
        <v>0</v>
      </c>
      <c r="CG474">
        <f>COUNTIF('résultats bruts'!CL474, 1) + COUNTIF('résultats bruts'!DI474,1)</f>
        <v>0</v>
      </c>
      <c r="CH474">
        <f t="shared" si="978"/>
        <v>0</v>
      </c>
      <c r="CI474">
        <f>COUNTIF('résultats bruts'!CK474, 1) + COUNTIF('résultats bruts'!DJ474,1)</f>
        <v>0</v>
      </c>
      <c r="CJ474">
        <f t="shared" si="979"/>
        <v>0</v>
      </c>
      <c r="CK474">
        <f>COUNTIF('résultats bruts'!CN474, 1) + COUNTIF('résultats bruts'!DK474,1)</f>
        <v>0</v>
      </c>
      <c r="CL474">
        <f t="shared" si="980"/>
        <v>0</v>
      </c>
      <c r="CM474">
        <f>COUNTIF('résultats bruts'!CO474, 1) + COUNTIF('résultats bruts'!DM474,1)</f>
        <v>0</v>
      </c>
      <c r="CN474">
        <f t="shared" si="981"/>
        <v>0</v>
      </c>
      <c r="CO474">
        <f>COUNTIF('résultats bruts'!DL474, "0A") + COUNTIF('résultats bruts'!CM474,0)</f>
        <v>1</v>
      </c>
      <c r="CP474">
        <f t="shared" si="982"/>
        <v>0.5</v>
      </c>
      <c r="CQ474">
        <f t="shared" si="983"/>
        <v>0</v>
      </c>
      <c r="CR474">
        <f t="shared" si="984"/>
        <v>0</v>
      </c>
      <c r="CS474">
        <f>COUNTIF('résultats bruts'!BB474,1)</f>
        <v>0</v>
      </c>
      <c r="CT474">
        <f>COUNTIF('résultats bruts'!W474,1)</f>
        <v>0</v>
      </c>
      <c r="CU474">
        <f t="shared" si="985"/>
        <v>0</v>
      </c>
      <c r="CV474">
        <f t="shared" si="986"/>
        <v>0</v>
      </c>
      <c r="CW474">
        <f>COUNTIF('résultats bruts'!BC474,1)</f>
        <v>0</v>
      </c>
      <c r="CX474">
        <f>COUNTIF('résultats bruts'!X474,1)</f>
        <v>0</v>
      </c>
      <c r="CY474">
        <f t="shared" si="987"/>
        <v>0</v>
      </c>
      <c r="CZ474">
        <f t="shared" si="988"/>
        <v>0</v>
      </c>
      <c r="DA474">
        <f t="shared" si="989"/>
        <v>0</v>
      </c>
      <c r="DB474">
        <f t="shared" si="990"/>
        <v>0</v>
      </c>
      <c r="DC474">
        <f>COUNTIF('résultats bruts'!BD474,1)</f>
        <v>0</v>
      </c>
      <c r="DD474">
        <f>COUNTIF('résultats bruts'!Y474,1)</f>
        <v>0</v>
      </c>
      <c r="DE474">
        <f t="shared" si="991"/>
        <v>0</v>
      </c>
      <c r="DF474">
        <f t="shared" si="992"/>
        <v>0</v>
      </c>
      <c r="DG474">
        <f>COUNTIF('résultats bruts'!BE474,1)</f>
        <v>0</v>
      </c>
      <c r="DH474">
        <f>COUNTIF('résultats bruts'!Z474,1)</f>
        <v>0</v>
      </c>
      <c r="DI474">
        <f t="shared" si="993"/>
        <v>0</v>
      </c>
      <c r="DJ474">
        <f t="shared" si="994"/>
        <v>0</v>
      </c>
      <c r="DK474">
        <f t="shared" si="995"/>
        <v>0</v>
      </c>
      <c r="DL474">
        <f t="shared" si="996"/>
        <v>0</v>
      </c>
      <c r="DM474">
        <f t="shared" si="997"/>
        <v>0</v>
      </c>
      <c r="DN474">
        <f t="shared" si="998"/>
        <v>0</v>
      </c>
      <c r="DO474">
        <f t="shared" si="999"/>
        <v>0</v>
      </c>
      <c r="DP474">
        <f t="shared" si="1000"/>
        <v>0</v>
      </c>
      <c r="DQ474">
        <f t="shared" si="1001"/>
        <v>0</v>
      </c>
      <c r="DR474">
        <f t="shared" si="1002"/>
        <v>0</v>
      </c>
      <c r="DS474">
        <f>COUNTIF('résultats bruts'!BY474, 1 ) + COUNTIF('résultats bruts'!DA474,1)</f>
        <v>0</v>
      </c>
      <c r="DT474">
        <f t="shared" si="1003"/>
        <v>0</v>
      </c>
      <c r="DU474">
        <f>COUNTIF('résultats bruts'!CA474, 1 ) + COUNTIF('résultats bruts'!DE474,1)</f>
        <v>0</v>
      </c>
      <c r="DV474">
        <f t="shared" si="1004"/>
        <v>0</v>
      </c>
      <c r="DW474">
        <f>COUNTIF('résultats bruts'!CB474, 1 ) + COUNTIF('résultats bruts'!CU474,1)</f>
        <v>0</v>
      </c>
      <c r="DX474">
        <f t="shared" si="1005"/>
        <v>0</v>
      </c>
      <c r="DY474">
        <f>COUNTIF('résultats bruts'!BZ474, 1 ) + COUNTIF('résultats bruts'!CX474,1)</f>
        <v>0</v>
      </c>
      <c r="DZ474">
        <f t="shared" si="1006"/>
        <v>0</v>
      </c>
      <c r="EA474">
        <f t="shared" si="1007"/>
        <v>0</v>
      </c>
      <c r="EB474">
        <f t="shared" si="1008"/>
        <v>0</v>
      </c>
      <c r="EC474">
        <f>COUNTIF('résultats bruts'!CE474, 1 ) + COUNTIF('résultats bruts'!CZ474,1)</f>
        <v>0</v>
      </c>
      <c r="ED474">
        <f t="shared" si="1009"/>
        <v>0</v>
      </c>
      <c r="EE474">
        <f>COUNTIF('résultats bruts'!CD474, 1 ) + COUNTIF('résultats bruts'!DC474,1)</f>
        <v>0</v>
      </c>
      <c r="EF474">
        <f t="shared" si="1010"/>
        <v>0</v>
      </c>
      <c r="EG474">
        <f>COUNTIF('résultats bruts'!CC474, 1 ) + COUNTIF('résultats bruts'!CT474,1)</f>
        <v>0</v>
      </c>
      <c r="EH474">
        <f t="shared" si="1011"/>
        <v>0</v>
      </c>
      <c r="EI474">
        <f>COUNTIF('résultats bruts'!CF474, 1 ) + COUNTIF('résultats bruts'!CW474,1)</f>
        <v>0</v>
      </c>
      <c r="EJ474">
        <f t="shared" si="1012"/>
        <v>0</v>
      </c>
      <c r="EK474">
        <f t="shared" si="1013"/>
        <v>0</v>
      </c>
      <c r="EL474">
        <f t="shared" si="1014"/>
        <v>0</v>
      </c>
      <c r="EM474">
        <f>COUNTIF('résultats bruts'!CJ474, 1 ) + COUNTIF('résultats bruts'!CY474,1)</f>
        <v>0</v>
      </c>
      <c r="EN474">
        <f t="shared" si="1015"/>
        <v>0</v>
      </c>
      <c r="EO474">
        <f>COUNTIF('résultats bruts'!CI474, 1 ) + COUNTIF('résultats bruts'!DB474,1)</f>
        <v>0</v>
      </c>
      <c r="EP474">
        <f t="shared" si="1016"/>
        <v>0</v>
      </c>
      <c r="EQ474">
        <f>COUNTIF('résultats bruts'!CG474, 1 ) + COUNTIF('résultats bruts'!CS474,1)</f>
        <v>0</v>
      </c>
      <c r="ER474">
        <f t="shared" si="1017"/>
        <v>0</v>
      </c>
      <c r="ES474">
        <f>COUNTIF('résultats bruts'!CH474, 1 ) + COUNTIF('résultats bruts'!CV474,1)</f>
        <v>0</v>
      </c>
      <c r="ET474">
        <f t="shared" si="1018"/>
        <v>0</v>
      </c>
      <c r="EU474">
        <f t="shared" si="1019"/>
        <v>0</v>
      </c>
      <c r="EV474">
        <f t="shared" si="1020"/>
        <v>0</v>
      </c>
      <c r="EW474">
        <f t="shared" si="1021"/>
        <v>0</v>
      </c>
      <c r="EX474">
        <f t="shared" si="1022"/>
        <v>0</v>
      </c>
      <c r="EY474">
        <f t="shared" si="1023"/>
        <v>0</v>
      </c>
      <c r="EZ474">
        <f t="shared" si="1024"/>
        <v>0</v>
      </c>
      <c r="FA474">
        <f t="shared" si="1025"/>
        <v>0</v>
      </c>
      <c r="FB474">
        <f t="shared" si="1026"/>
        <v>0</v>
      </c>
      <c r="FC474">
        <f t="shared" si="1027"/>
        <v>0</v>
      </c>
      <c r="FD474">
        <f t="shared" si="1028"/>
        <v>0</v>
      </c>
      <c r="FE474">
        <f>COUNTIF('résultats bruts'!DD474,0)</f>
        <v>1</v>
      </c>
      <c r="FF474">
        <f t="shared" si="1029"/>
        <v>0</v>
      </c>
      <c r="FG474">
        <f t="shared" si="1030"/>
        <v>0</v>
      </c>
      <c r="FH474">
        <f>COUNTIF('résultats bruts'!DN474,1)</f>
        <v>0</v>
      </c>
      <c r="FI474">
        <f>COUNTIF('résultats bruts'!DO474,1)</f>
        <v>0</v>
      </c>
      <c r="FJ474">
        <f>COUNTIF('résultats bruts'!DP474,1)</f>
        <v>0</v>
      </c>
      <c r="FK474">
        <f>COUNTIF('résultats bruts'!O474,1) + COUNTIF('résultats bruts'!AT474,1)</f>
        <v>0</v>
      </c>
      <c r="FL474">
        <f>COUNTIF('résultats bruts'!P474,1) + COUNTIF('résultats bruts'!AX474,1)</f>
        <v>0</v>
      </c>
      <c r="FM474">
        <f t="shared" si="1031"/>
        <v>0</v>
      </c>
      <c r="FN474">
        <f t="shared" si="1032"/>
        <v>0</v>
      </c>
      <c r="FO474">
        <f>COUNTIF('résultats bruts'!Q474,1) + COUNTIF('résultats bruts'!AV474,1)</f>
        <v>0</v>
      </c>
      <c r="FP474">
        <f>COUNTIF('résultats bruts'!R474,1) + COUNTIF('résultats bruts'!BA474,1)</f>
        <v>0</v>
      </c>
      <c r="FQ474">
        <f t="shared" si="1033"/>
        <v>0</v>
      </c>
      <c r="FR474">
        <f t="shared" si="1034"/>
        <v>0</v>
      </c>
      <c r="FS474">
        <f>COUNTIF('résultats bruts'!S474,1) + COUNTIF('résultats bruts'!AZ474,1)</f>
        <v>0</v>
      </c>
      <c r="FT474">
        <f>COUNTIF('résultats bruts'!T474,1) + COUNTIF('résultats bruts'!AW474,1)</f>
        <v>0</v>
      </c>
      <c r="FU474">
        <f t="shared" si="1035"/>
        <v>0</v>
      </c>
      <c r="FV474">
        <f t="shared" si="1036"/>
        <v>0</v>
      </c>
      <c r="FW474">
        <f>COUNTIF('résultats bruts'!U474,1) + COUNTIF('résultats bruts'!AY474,1)</f>
        <v>0</v>
      </c>
      <c r="FX474">
        <f>COUNTIF('résultats bruts'!V474,1) + COUNTIF('résultats bruts'!AU474,1)</f>
        <v>0</v>
      </c>
      <c r="FY474">
        <f t="shared" si="1037"/>
        <v>0</v>
      </c>
      <c r="FZ474">
        <f t="shared" si="1038"/>
        <v>0</v>
      </c>
      <c r="GA474">
        <f t="shared" si="1039"/>
        <v>0</v>
      </c>
      <c r="GB474">
        <f t="shared" si="1040"/>
        <v>0</v>
      </c>
      <c r="GC474">
        <f t="shared" si="1041"/>
        <v>0</v>
      </c>
      <c r="GD474">
        <f t="shared" si="1042"/>
        <v>0</v>
      </c>
      <c r="GE474">
        <f>COUNTIF('résultats bruts'!AT474:BA474,"0A")+ COUNTIF('résultats bruts'!BM474,"0A")</f>
        <v>0</v>
      </c>
      <c r="GF474">
        <f t="shared" si="1043"/>
        <v>0</v>
      </c>
      <c r="GG474">
        <f>COUNTIF('résultats bruts'!BL474,1)</f>
        <v>0</v>
      </c>
      <c r="GH474">
        <f>COUNTIF('résultats bruts'!BM474,1)</f>
        <v>0</v>
      </c>
      <c r="GI474">
        <f>COUNTIF('résultats bruts'!AV474,1)</f>
        <v>0</v>
      </c>
      <c r="GJ474">
        <f>COUNTIF('résultats bruts'!BN474,1)</f>
        <v>0</v>
      </c>
      <c r="GK474">
        <f t="shared" si="1044"/>
        <v>0</v>
      </c>
      <c r="GL474">
        <f t="shared" si="1045"/>
        <v>0</v>
      </c>
      <c r="GM474">
        <f>COUNTIF('résultats bruts'!CQ474, 1) + COUNTIF('résultats bruts'!DF474,1)</f>
        <v>0</v>
      </c>
      <c r="GN474">
        <f t="shared" si="1046"/>
        <v>0</v>
      </c>
      <c r="GO474">
        <f>COUNTIF('résultats bruts'!CP474, 1) + COUNTIF('résultats bruts'!DG474,1)</f>
        <v>0</v>
      </c>
      <c r="GP474">
        <f t="shared" si="1047"/>
        <v>0</v>
      </c>
      <c r="GQ474">
        <f>COUNTIF('résultats bruts'!CR474, 1) + COUNTIF('résultats bruts'!DH474,1)</f>
        <v>0</v>
      </c>
      <c r="GR474">
        <f t="shared" si="1048"/>
        <v>0</v>
      </c>
      <c r="GS474">
        <f>COUNTIF('résultats bruts'!BU474:BX474,1)</f>
        <v>0</v>
      </c>
      <c r="GT474">
        <f t="shared" si="1049"/>
        <v>0</v>
      </c>
      <c r="GU474">
        <f>COUNTIF('résultats bruts'!DQ474:DT474,1)</f>
        <v>0</v>
      </c>
      <c r="GV474">
        <f t="shared" si="1050"/>
        <v>0</v>
      </c>
      <c r="GW474">
        <f t="shared" si="1051"/>
        <v>0</v>
      </c>
      <c r="GX474">
        <f t="shared" si="1052"/>
        <v>0</v>
      </c>
      <c r="GY474">
        <f>COUNTIF('résultats bruts'!DF474:DH474,"0A")</f>
        <v>0</v>
      </c>
      <c r="GZ474">
        <f t="shared" si="1053"/>
        <v>0</v>
      </c>
      <c r="HA474">
        <f t="shared" si="1054"/>
        <v>0</v>
      </c>
      <c r="HB474">
        <f t="shared" si="1055"/>
        <v>0</v>
      </c>
    </row>
    <row r="475" spans="1:210" ht="15.75" x14ac:dyDescent="0.25">
      <c r="A475">
        <f>'résultats bruts'!A475</f>
        <v>0</v>
      </c>
      <c r="B475">
        <f>'résultats bruts'!B475</f>
        <v>0</v>
      </c>
      <c r="C475">
        <f>'résultats bruts'!C475</f>
        <v>0</v>
      </c>
      <c r="D475">
        <f>'résultats bruts'!D475</f>
        <v>0</v>
      </c>
      <c r="E475">
        <f>'résultats bruts'!E475</f>
        <v>0</v>
      </c>
      <c r="F475">
        <f>'résultats bruts'!F475</f>
        <v>473</v>
      </c>
      <c r="G475">
        <f>'résultats bruts'!G475</f>
        <v>0</v>
      </c>
      <c r="H475">
        <f>COUNTIF('résultats bruts'!BO475,1)</f>
        <v>0</v>
      </c>
      <c r="I475">
        <f>COUNTIF('résultats bruts'!BQ475,1)</f>
        <v>0</v>
      </c>
      <c r="J475">
        <f>COUNTIF('résultats bruts'!BS475,1)</f>
        <v>0</v>
      </c>
      <c r="K475">
        <f t="shared" si="924"/>
        <v>0</v>
      </c>
      <c r="L475">
        <f t="shared" si="925"/>
        <v>0</v>
      </c>
      <c r="M475">
        <f>COUNTIF('résultats bruts'!BP475,1)</f>
        <v>0</v>
      </c>
      <c r="N475">
        <f>COUNTIF('résultats bruts'!BR475,1)</f>
        <v>0</v>
      </c>
      <c r="O475">
        <f>COUNTIF('résultats bruts'!BT475,1)</f>
        <v>0</v>
      </c>
      <c r="P475">
        <f t="shared" si="926"/>
        <v>0</v>
      </c>
      <c r="Q475">
        <f t="shared" si="927"/>
        <v>0</v>
      </c>
      <c r="R475">
        <f>COUNTIF('résultats bruts'!H475,1)</f>
        <v>0</v>
      </c>
      <c r="S475">
        <f>COUNTIF('résultats bruts'!I475,1)</f>
        <v>0</v>
      </c>
      <c r="T475">
        <f>COUNTIF('résultats bruts'!J475,1)</f>
        <v>0</v>
      </c>
      <c r="U475">
        <f t="shared" si="928"/>
        <v>0</v>
      </c>
      <c r="V475">
        <f t="shared" si="929"/>
        <v>0</v>
      </c>
      <c r="W475">
        <f t="shared" si="930"/>
        <v>0</v>
      </c>
      <c r="X475">
        <f t="shared" si="931"/>
        <v>0</v>
      </c>
      <c r="Y475">
        <f>COUNTIF('résultats bruts'!AH475:AK475,1)</f>
        <v>0</v>
      </c>
      <c r="Z475">
        <f t="shared" si="932"/>
        <v>0</v>
      </c>
      <c r="AA475">
        <f>COUNTIF('résultats bruts'!AL475:AO475,1)</f>
        <v>0</v>
      </c>
      <c r="AB475">
        <f t="shared" si="933"/>
        <v>0</v>
      </c>
      <c r="AC475">
        <f>COUNTIF('résultats bruts'!AP475:AS475,1)</f>
        <v>0</v>
      </c>
      <c r="AD475">
        <f t="shared" si="934"/>
        <v>0</v>
      </c>
      <c r="AE475">
        <f t="shared" si="935"/>
        <v>0</v>
      </c>
      <c r="AF475">
        <f t="shared" si="936"/>
        <v>0</v>
      </c>
      <c r="AG475">
        <f>COUNTIF('résultats bruts'!BF475,1) + COUNTIF('résultats bruts'!BI475,1)</f>
        <v>0</v>
      </c>
      <c r="AH475">
        <f t="shared" si="937"/>
        <v>0</v>
      </c>
      <c r="AI475">
        <f>COUNTIF('résultats bruts'!AA475:AC475,1)</f>
        <v>0</v>
      </c>
      <c r="AJ475">
        <f t="shared" si="938"/>
        <v>0</v>
      </c>
      <c r="AK475">
        <f t="shared" si="939"/>
        <v>0</v>
      </c>
      <c r="AL475">
        <f t="shared" si="940"/>
        <v>0</v>
      </c>
      <c r="AM475">
        <f t="shared" si="941"/>
        <v>0</v>
      </c>
      <c r="AN475">
        <f t="shared" si="942"/>
        <v>0</v>
      </c>
      <c r="AO475">
        <f t="shared" si="943"/>
        <v>0</v>
      </c>
      <c r="AP475">
        <f t="shared" si="944"/>
        <v>0</v>
      </c>
      <c r="AQ475">
        <f>COUNTIF('résultats bruts'!AH475,0)+COUNTIF('résultats bruts'!AN475,0)+COUNTIF('résultats bruts'!AS475,0) + COUNTIF('résultats bruts'!AA475:AC475,"0A")+COUNTIF('résultats bruts'!BF475,"0A")+COUNTIF('résultats bruts'!BI475,"0A")</f>
        <v>3</v>
      </c>
      <c r="AR475">
        <f t="shared" si="945"/>
        <v>0.42857142857142855</v>
      </c>
      <c r="AS475">
        <f t="shared" si="946"/>
        <v>0</v>
      </c>
      <c r="AT475">
        <f t="shared" si="947"/>
        <v>0</v>
      </c>
      <c r="AU475">
        <f>COUNTIF('résultats bruts'!M475,1)</f>
        <v>0</v>
      </c>
      <c r="AV475">
        <f>COUNTIF('résultats bruts'!K475,1)</f>
        <v>0</v>
      </c>
      <c r="AW475">
        <f t="shared" si="948"/>
        <v>0</v>
      </c>
      <c r="AX475">
        <f t="shared" si="949"/>
        <v>0</v>
      </c>
      <c r="AY475">
        <f>COUNTIF('résultats bruts'!L475,1)</f>
        <v>0</v>
      </c>
      <c r="AZ475">
        <f>COUNTIF('résultats bruts'!N475,1)</f>
        <v>0</v>
      </c>
      <c r="BA475">
        <f t="shared" si="950"/>
        <v>0</v>
      </c>
      <c r="BB475">
        <f t="shared" si="951"/>
        <v>0</v>
      </c>
      <c r="BC475">
        <f t="shared" si="952"/>
        <v>0</v>
      </c>
      <c r="BD475">
        <f t="shared" si="953"/>
        <v>0</v>
      </c>
      <c r="BE475">
        <f>COUNTIF('résultats bruts'!AG475,1)</f>
        <v>0</v>
      </c>
      <c r="BF475">
        <f>COUNTIF('résultats bruts'!AF475,1)</f>
        <v>0</v>
      </c>
      <c r="BG475">
        <f t="shared" si="954"/>
        <v>0</v>
      </c>
      <c r="BH475">
        <f t="shared" si="955"/>
        <v>0</v>
      </c>
      <c r="BI475">
        <f>COUNTIF('résultats bruts'!AD475,1)</f>
        <v>0</v>
      </c>
      <c r="BJ475">
        <f>COUNTIF('résultats bruts'!AE475,1)</f>
        <v>0</v>
      </c>
      <c r="BK475">
        <f t="shared" si="956"/>
        <v>0</v>
      </c>
      <c r="BL475">
        <f t="shared" si="957"/>
        <v>0</v>
      </c>
      <c r="BM475">
        <f t="shared" si="958"/>
        <v>0</v>
      </c>
      <c r="BN475">
        <f t="shared" si="959"/>
        <v>0</v>
      </c>
      <c r="BO475">
        <f t="shared" si="960"/>
        <v>0</v>
      </c>
      <c r="BP475">
        <f t="shared" si="961"/>
        <v>0</v>
      </c>
      <c r="BQ475">
        <f t="shared" si="962"/>
        <v>0</v>
      </c>
      <c r="BR475">
        <f t="shared" si="963"/>
        <v>0</v>
      </c>
      <c r="BS475">
        <f t="shared" si="964"/>
        <v>0</v>
      </c>
      <c r="BT475">
        <f t="shared" si="965"/>
        <v>0</v>
      </c>
      <c r="BU475">
        <f t="shared" si="966"/>
        <v>0</v>
      </c>
      <c r="BV475">
        <f t="shared" si="967"/>
        <v>0</v>
      </c>
      <c r="BW475">
        <f t="shared" si="968"/>
        <v>0</v>
      </c>
      <c r="BX475">
        <f t="shared" si="969"/>
        <v>0</v>
      </c>
      <c r="BY475">
        <f t="shared" si="970"/>
        <v>0</v>
      </c>
      <c r="BZ475">
        <f t="shared" si="971"/>
        <v>0</v>
      </c>
      <c r="CA475">
        <f t="shared" si="972"/>
        <v>0</v>
      </c>
      <c r="CB475">
        <f t="shared" si="973"/>
        <v>0</v>
      </c>
      <c r="CC475">
        <f t="shared" si="974"/>
        <v>0</v>
      </c>
      <c r="CD475">
        <f t="shared" si="975"/>
        <v>0</v>
      </c>
      <c r="CE475">
        <f t="shared" si="976"/>
        <v>0</v>
      </c>
      <c r="CF475">
        <f t="shared" si="977"/>
        <v>0</v>
      </c>
      <c r="CG475">
        <f>COUNTIF('résultats bruts'!CL475, 1) + COUNTIF('résultats bruts'!DI475,1)</f>
        <v>0</v>
      </c>
      <c r="CH475">
        <f t="shared" si="978"/>
        <v>0</v>
      </c>
      <c r="CI475">
        <f>COUNTIF('résultats bruts'!CK475, 1) + COUNTIF('résultats bruts'!DJ475,1)</f>
        <v>0</v>
      </c>
      <c r="CJ475">
        <f t="shared" si="979"/>
        <v>0</v>
      </c>
      <c r="CK475">
        <f>COUNTIF('résultats bruts'!CN475, 1) + COUNTIF('résultats bruts'!DK475,1)</f>
        <v>0</v>
      </c>
      <c r="CL475">
        <f t="shared" si="980"/>
        <v>0</v>
      </c>
      <c r="CM475">
        <f>COUNTIF('résultats bruts'!CO475, 1) + COUNTIF('résultats bruts'!DM475,1)</f>
        <v>0</v>
      </c>
      <c r="CN475">
        <f t="shared" si="981"/>
        <v>0</v>
      </c>
      <c r="CO475">
        <f>COUNTIF('résultats bruts'!DL475, "0A") + COUNTIF('résultats bruts'!CM475,0)</f>
        <v>1</v>
      </c>
      <c r="CP475">
        <f t="shared" si="982"/>
        <v>0.5</v>
      </c>
      <c r="CQ475">
        <f t="shared" si="983"/>
        <v>0</v>
      </c>
      <c r="CR475">
        <f t="shared" si="984"/>
        <v>0</v>
      </c>
      <c r="CS475">
        <f>COUNTIF('résultats bruts'!BB475,1)</f>
        <v>0</v>
      </c>
      <c r="CT475">
        <f>COUNTIF('résultats bruts'!W475,1)</f>
        <v>0</v>
      </c>
      <c r="CU475">
        <f t="shared" si="985"/>
        <v>0</v>
      </c>
      <c r="CV475">
        <f t="shared" si="986"/>
        <v>0</v>
      </c>
      <c r="CW475">
        <f>COUNTIF('résultats bruts'!BC475,1)</f>
        <v>0</v>
      </c>
      <c r="CX475">
        <f>COUNTIF('résultats bruts'!X475,1)</f>
        <v>0</v>
      </c>
      <c r="CY475">
        <f t="shared" si="987"/>
        <v>0</v>
      </c>
      <c r="CZ475">
        <f t="shared" si="988"/>
        <v>0</v>
      </c>
      <c r="DA475">
        <f t="shared" si="989"/>
        <v>0</v>
      </c>
      <c r="DB475">
        <f t="shared" si="990"/>
        <v>0</v>
      </c>
      <c r="DC475">
        <f>COUNTIF('résultats bruts'!BD475,1)</f>
        <v>0</v>
      </c>
      <c r="DD475">
        <f>COUNTIF('résultats bruts'!Y475,1)</f>
        <v>0</v>
      </c>
      <c r="DE475">
        <f t="shared" si="991"/>
        <v>0</v>
      </c>
      <c r="DF475">
        <f t="shared" si="992"/>
        <v>0</v>
      </c>
      <c r="DG475">
        <f>COUNTIF('résultats bruts'!BE475,1)</f>
        <v>0</v>
      </c>
      <c r="DH475">
        <f>COUNTIF('résultats bruts'!Z475,1)</f>
        <v>0</v>
      </c>
      <c r="DI475">
        <f t="shared" si="993"/>
        <v>0</v>
      </c>
      <c r="DJ475">
        <f t="shared" si="994"/>
        <v>0</v>
      </c>
      <c r="DK475">
        <f t="shared" si="995"/>
        <v>0</v>
      </c>
      <c r="DL475">
        <f t="shared" si="996"/>
        <v>0</v>
      </c>
      <c r="DM475">
        <f t="shared" si="997"/>
        <v>0</v>
      </c>
      <c r="DN475">
        <f t="shared" si="998"/>
        <v>0</v>
      </c>
      <c r="DO475">
        <f t="shared" si="999"/>
        <v>0</v>
      </c>
      <c r="DP475">
        <f t="shared" si="1000"/>
        <v>0</v>
      </c>
      <c r="DQ475">
        <f t="shared" si="1001"/>
        <v>0</v>
      </c>
      <c r="DR475">
        <f t="shared" si="1002"/>
        <v>0</v>
      </c>
      <c r="DS475">
        <f>COUNTIF('résultats bruts'!BY475, 1 ) + COUNTIF('résultats bruts'!DA475,1)</f>
        <v>0</v>
      </c>
      <c r="DT475">
        <f t="shared" si="1003"/>
        <v>0</v>
      </c>
      <c r="DU475">
        <f>COUNTIF('résultats bruts'!CA475, 1 ) + COUNTIF('résultats bruts'!DE475,1)</f>
        <v>0</v>
      </c>
      <c r="DV475">
        <f t="shared" si="1004"/>
        <v>0</v>
      </c>
      <c r="DW475">
        <f>COUNTIF('résultats bruts'!CB475, 1 ) + COUNTIF('résultats bruts'!CU475,1)</f>
        <v>0</v>
      </c>
      <c r="DX475">
        <f t="shared" si="1005"/>
        <v>0</v>
      </c>
      <c r="DY475">
        <f>COUNTIF('résultats bruts'!BZ475, 1 ) + COUNTIF('résultats bruts'!CX475,1)</f>
        <v>0</v>
      </c>
      <c r="DZ475">
        <f t="shared" si="1006"/>
        <v>0</v>
      </c>
      <c r="EA475">
        <f t="shared" si="1007"/>
        <v>0</v>
      </c>
      <c r="EB475">
        <f t="shared" si="1008"/>
        <v>0</v>
      </c>
      <c r="EC475">
        <f>COUNTIF('résultats bruts'!CE475, 1 ) + COUNTIF('résultats bruts'!CZ475,1)</f>
        <v>0</v>
      </c>
      <c r="ED475">
        <f t="shared" si="1009"/>
        <v>0</v>
      </c>
      <c r="EE475">
        <f>COUNTIF('résultats bruts'!CD475, 1 ) + COUNTIF('résultats bruts'!DC475,1)</f>
        <v>0</v>
      </c>
      <c r="EF475">
        <f t="shared" si="1010"/>
        <v>0</v>
      </c>
      <c r="EG475">
        <f>COUNTIF('résultats bruts'!CC475, 1 ) + COUNTIF('résultats bruts'!CT475,1)</f>
        <v>0</v>
      </c>
      <c r="EH475">
        <f t="shared" si="1011"/>
        <v>0</v>
      </c>
      <c r="EI475">
        <f>COUNTIF('résultats bruts'!CF475, 1 ) + COUNTIF('résultats bruts'!CW475,1)</f>
        <v>0</v>
      </c>
      <c r="EJ475">
        <f t="shared" si="1012"/>
        <v>0</v>
      </c>
      <c r="EK475">
        <f t="shared" si="1013"/>
        <v>0</v>
      </c>
      <c r="EL475">
        <f t="shared" si="1014"/>
        <v>0</v>
      </c>
      <c r="EM475">
        <f>COUNTIF('résultats bruts'!CJ475, 1 ) + COUNTIF('résultats bruts'!CY475,1)</f>
        <v>0</v>
      </c>
      <c r="EN475">
        <f t="shared" si="1015"/>
        <v>0</v>
      </c>
      <c r="EO475">
        <f>COUNTIF('résultats bruts'!CI475, 1 ) + COUNTIF('résultats bruts'!DB475,1)</f>
        <v>0</v>
      </c>
      <c r="EP475">
        <f t="shared" si="1016"/>
        <v>0</v>
      </c>
      <c r="EQ475">
        <f>COUNTIF('résultats bruts'!CG475, 1 ) + COUNTIF('résultats bruts'!CS475,1)</f>
        <v>0</v>
      </c>
      <c r="ER475">
        <f t="shared" si="1017"/>
        <v>0</v>
      </c>
      <c r="ES475">
        <f>COUNTIF('résultats bruts'!CH475, 1 ) + COUNTIF('résultats bruts'!CV475,1)</f>
        <v>0</v>
      </c>
      <c r="ET475">
        <f t="shared" si="1018"/>
        <v>0</v>
      </c>
      <c r="EU475">
        <f t="shared" si="1019"/>
        <v>0</v>
      </c>
      <c r="EV475">
        <f t="shared" si="1020"/>
        <v>0</v>
      </c>
      <c r="EW475">
        <f t="shared" si="1021"/>
        <v>0</v>
      </c>
      <c r="EX475">
        <f t="shared" si="1022"/>
        <v>0</v>
      </c>
      <c r="EY475">
        <f t="shared" si="1023"/>
        <v>0</v>
      </c>
      <c r="EZ475">
        <f t="shared" si="1024"/>
        <v>0</v>
      </c>
      <c r="FA475">
        <f t="shared" si="1025"/>
        <v>0</v>
      </c>
      <c r="FB475">
        <f t="shared" si="1026"/>
        <v>0</v>
      </c>
      <c r="FC475">
        <f t="shared" si="1027"/>
        <v>0</v>
      </c>
      <c r="FD475">
        <f t="shared" si="1028"/>
        <v>0</v>
      </c>
      <c r="FE475">
        <f>COUNTIF('résultats bruts'!DD475,0)</f>
        <v>1</v>
      </c>
      <c r="FF475">
        <f t="shared" si="1029"/>
        <v>0</v>
      </c>
      <c r="FG475">
        <f t="shared" si="1030"/>
        <v>0</v>
      </c>
      <c r="FH475">
        <f>COUNTIF('résultats bruts'!DN475,1)</f>
        <v>0</v>
      </c>
      <c r="FI475">
        <f>COUNTIF('résultats bruts'!DO475,1)</f>
        <v>0</v>
      </c>
      <c r="FJ475">
        <f>COUNTIF('résultats bruts'!DP475,1)</f>
        <v>0</v>
      </c>
      <c r="FK475">
        <f>COUNTIF('résultats bruts'!O475,1) + COUNTIF('résultats bruts'!AT475,1)</f>
        <v>0</v>
      </c>
      <c r="FL475">
        <f>COUNTIF('résultats bruts'!P475,1) + COUNTIF('résultats bruts'!AX475,1)</f>
        <v>0</v>
      </c>
      <c r="FM475">
        <f t="shared" si="1031"/>
        <v>0</v>
      </c>
      <c r="FN475">
        <f t="shared" si="1032"/>
        <v>0</v>
      </c>
      <c r="FO475">
        <f>COUNTIF('résultats bruts'!Q475,1) + COUNTIF('résultats bruts'!AV475,1)</f>
        <v>0</v>
      </c>
      <c r="FP475">
        <f>COUNTIF('résultats bruts'!R475,1) + COUNTIF('résultats bruts'!BA475,1)</f>
        <v>0</v>
      </c>
      <c r="FQ475">
        <f t="shared" si="1033"/>
        <v>0</v>
      </c>
      <c r="FR475">
        <f t="shared" si="1034"/>
        <v>0</v>
      </c>
      <c r="FS475">
        <f>COUNTIF('résultats bruts'!S475,1) + COUNTIF('résultats bruts'!AZ475,1)</f>
        <v>0</v>
      </c>
      <c r="FT475">
        <f>COUNTIF('résultats bruts'!T475,1) + COUNTIF('résultats bruts'!AW475,1)</f>
        <v>0</v>
      </c>
      <c r="FU475">
        <f t="shared" si="1035"/>
        <v>0</v>
      </c>
      <c r="FV475">
        <f t="shared" si="1036"/>
        <v>0</v>
      </c>
      <c r="FW475">
        <f>COUNTIF('résultats bruts'!U475,1) + COUNTIF('résultats bruts'!AY475,1)</f>
        <v>0</v>
      </c>
      <c r="FX475">
        <f>COUNTIF('résultats bruts'!V475,1) + COUNTIF('résultats bruts'!AU475,1)</f>
        <v>0</v>
      </c>
      <c r="FY475">
        <f t="shared" si="1037"/>
        <v>0</v>
      </c>
      <c r="FZ475">
        <f t="shared" si="1038"/>
        <v>0</v>
      </c>
      <c r="GA475">
        <f t="shared" si="1039"/>
        <v>0</v>
      </c>
      <c r="GB475">
        <f t="shared" si="1040"/>
        <v>0</v>
      </c>
      <c r="GC475">
        <f t="shared" si="1041"/>
        <v>0</v>
      </c>
      <c r="GD475">
        <f t="shared" si="1042"/>
        <v>0</v>
      </c>
      <c r="GE475">
        <f>COUNTIF('résultats bruts'!AT475:BA475,"0A")+ COUNTIF('résultats bruts'!BM475,"0A")</f>
        <v>0</v>
      </c>
      <c r="GF475">
        <f t="shared" si="1043"/>
        <v>0</v>
      </c>
      <c r="GG475">
        <f>COUNTIF('résultats bruts'!BL475,1)</f>
        <v>0</v>
      </c>
      <c r="GH475">
        <f>COUNTIF('résultats bruts'!BM475,1)</f>
        <v>0</v>
      </c>
      <c r="GI475">
        <f>COUNTIF('résultats bruts'!AV475,1)</f>
        <v>0</v>
      </c>
      <c r="GJ475">
        <f>COUNTIF('résultats bruts'!BN475,1)</f>
        <v>0</v>
      </c>
      <c r="GK475">
        <f t="shared" si="1044"/>
        <v>0</v>
      </c>
      <c r="GL475">
        <f t="shared" si="1045"/>
        <v>0</v>
      </c>
      <c r="GM475">
        <f>COUNTIF('résultats bruts'!CQ475, 1) + COUNTIF('résultats bruts'!DF475,1)</f>
        <v>0</v>
      </c>
      <c r="GN475">
        <f t="shared" si="1046"/>
        <v>0</v>
      </c>
      <c r="GO475">
        <f>COUNTIF('résultats bruts'!CP475, 1) + COUNTIF('résultats bruts'!DG475,1)</f>
        <v>0</v>
      </c>
      <c r="GP475">
        <f t="shared" si="1047"/>
        <v>0</v>
      </c>
      <c r="GQ475">
        <f>COUNTIF('résultats bruts'!CR475, 1) + COUNTIF('résultats bruts'!DH475,1)</f>
        <v>0</v>
      </c>
      <c r="GR475">
        <f t="shared" si="1048"/>
        <v>0</v>
      </c>
      <c r="GS475">
        <f>COUNTIF('résultats bruts'!BU475:BX475,1)</f>
        <v>0</v>
      </c>
      <c r="GT475">
        <f t="shared" si="1049"/>
        <v>0</v>
      </c>
      <c r="GU475">
        <f>COUNTIF('résultats bruts'!DQ475:DT475,1)</f>
        <v>0</v>
      </c>
      <c r="GV475">
        <f t="shared" si="1050"/>
        <v>0</v>
      </c>
      <c r="GW475">
        <f t="shared" si="1051"/>
        <v>0</v>
      </c>
      <c r="GX475">
        <f t="shared" si="1052"/>
        <v>0</v>
      </c>
      <c r="GY475">
        <f>COUNTIF('résultats bruts'!DF475:DH475,"0A")</f>
        <v>0</v>
      </c>
      <c r="GZ475">
        <f t="shared" si="1053"/>
        <v>0</v>
      </c>
      <c r="HA475">
        <f t="shared" si="1054"/>
        <v>0</v>
      </c>
      <c r="HB475">
        <f t="shared" si="1055"/>
        <v>0</v>
      </c>
    </row>
    <row r="476" spans="1:210" ht="15.75" x14ac:dyDescent="0.25">
      <c r="A476">
        <f>'résultats bruts'!A476</f>
        <v>0</v>
      </c>
      <c r="B476">
        <f>'résultats bruts'!B476</f>
        <v>0</v>
      </c>
      <c r="C476">
        <f>'résultats bruts'!C476</f>
        <v>0</v>
      </c>
      <c r="D476">
        <f>'résultats bruts'!D476</f>
        <v>0</v>
      </c>
      <c r="E476">
        <f>'résultats bruts'!E476</f>
        <v>0</v>
      </c>
      <c r="F476">
        <f>'résultats bruts'!F476</f>
        <v>474</v>
      </c>
      <c r="G476">
        <f>'résultats bruts'!G476</f>
        <v>0</v>
      </c>
      <c r="H476">
        <f>COUNTIF('résultats bruts'!BO476,1)</f>
        <v>0</v>
      </c>
      <c r="I476">
        <f>COUNTIF('résultats bruts'!BQ476,1)</f>
        <v>0</v>
      </c>
      <c r="J476">
        <f>COUNTIF('résultats bruts'!BS476,1)</f>
        <v>0</v>
      </c>
      <c r="K476">
        <f t="shared" si="924"/>
        <v>0</v>
      </c>
      <c r="L476">
        <f t="shared" si="925"/>
        <v>0</v>
      </c>
      <c r="M476">
        <f>COUNTIF('résultats bruts'!BP476,1)</f>
        <v>0</v>
      </c>
      <c r="N476">
        <f>COUNTIF('résultats bruts'!BR476,1)</f>
        <v>0</v>
      </c>
      <c r="O476">
        <f>COUNTIF('résultats bruts'!BT476,1)</f>
        <v>0</v>
      </c>
      <c r="P476">
        <f t="shared" si="926"/>
        <v>0</v>
      </c>
      <c r="Q476">
        <f t="shared" si="927"/>
        <v>0</v>
      </c>
      <c r="R476">
        <f>COUNTIF('résultats bruts'!H476,1)</f>
        <v>0</v>
      </c>
      <c r="S476">
        <f>COUNTIF('résultats bruts'!I476,1)</f>
        <v>0</v>
      </c>
      <c r="T476">
        <f>COUNTIF('résultats bruts'!J476,1)</f>
        <v>0</v>
      </c>
      <c r="U476">
        <f t="shared" si="928"/>
        <v>0</v>
      </c>
      <c r="V476">
        <f t="shared" si="929"/>
        <v>0</v>
      </c>
      <c r="W476">
        <f t="shared" si="930"/>
        <v>0</v>
      </c>
      <c r="X476">
        <f t="shared" si="931"/>
        <v>0</v>
      </c>
      <c r="Y476">
        <f>COUNTIF('résultats bruts'!AH476:AK476,1)</f>
        <v>0</v>
      </c>
      <c r="Z476">
        <f t="shared" si="932"/>
        <v>0</v>
      </c>
      <c r="AA476">
        <f>COUNTIF('résultats bruts'!AL476:AO476,1)</f>
        <v>0</v>
      </c>
      <c r="AB476">
        <f t="shared" si="933"/>
        <v>0</v>
      </c>
      <c r="AC476">
        <f>COUNTIF('résultats bruts'!AP476:AS476,1)</f>
        <v>0</v>
      </c>
      <c r="AD476">
        <f t="shared" si="934"/>
        <v>0</v>
      </c>
      <c r="AE476">
        <f t="shared" si="935"/>
        <v>0</v>
      </c>
      <c r="AF476">
        <f t="shared" si="936"/>
        <v>0</v>
      </c>
      <c r="AG476">
        <f>COUNTIF('résultats bruts'!BF476,1) + COUNTIF('résultats bruts'!BI476,1)</f>
        <v>0</v>
      </c>
      <c r="AH476">
        <f t="shared" si="937"/>
        <v>0</v>
      </c>
      <c r="AI476">
        <f>COUNTIF('résultats bruts'!AA476:AC476,1)</f>
        <v>0</v>
      </c>
      <c r="AJ476">
        <f t="shared" si="938"/>
        <v>0</v>
      </c>
      <c r="AK476">
        <f t="shared" si="939"/>
        <v>0</v>
      </c>
      <c r="AL476">
        <f t="shared" si="940"/>
        <v>0</v>
      </c>
      <c r="AM476">
        <f t="shared" si="941"/>
        <v>0</v>
      </c>
      <c r="AN476">
        <f t="shared" si="942"/>
        <v>0</v>
      </c>
      <c r="AO476">
        <f t="shared" si="943"/>
        <v>0</v>
      </c>
      <c r="AP476">
        <f t="shared" si="944"/>
        <v>0</v>
      </c>
      <c r="AQ476">
        <f>COUNTIF('résultats bruts'!AH476,0)+COUNTIF('résultats bruts'!AN476,0)+COUNTIF('résultats bruts'!AS476,0) + COUNTIF('résultats bruts'!AA476:AC476,"0A")+COUNTIF('résultats bruts'!BF476,"0A")+COUNTIF('résultats bruts'!BI476,"0A")</f>
        <v>3</v>
      </c>
      <c r="AR476">
        <f t="shared" si="945"/>
        <v>0.42857142857142855</v>
      </c>
      <c r="AS476">
        <f t="shared" si="946"/>
        <v>0</v>
      </c>
      <c r="AT476">
        <f t="shared" si="947"/>
        <v>0</v>
      </c>
      <c r="AU476">
        <f>COUNTIF('résultats bruts'!M476,1)</f>
        <v>0</v>
      </c>
      <c r="AV476">
        <f>COUNTIF('résultats bruts'!K476,1)</f>
        <v>0</v>
      </c>
      <c r="AW476">
        <f t="shared" si="948"/>
        <v>0</v>
      </c>
      <c r="AX476">
        <f t="shared" si="949"/>
        <v>0</v>
      </c>
      <c r="AY476">
        <f>COUNTIF('résultats bruts'!L476,1)</f>
        <v>0</v>
      </c>
      <c r="AZ476">
        <f>COUNTIF('résultats bruts'!N476,1)</f>
        <v>0</v>
      </c>
      <c r="BA476">
        <f t="shared" si="950"/>
        <v>0</v>
      </c>
      <c r="BB476">
        <f t="shared" si="951"/>
        <v>0</v>
      </c>
      <c r="BC476">
        <f t="shared" si="952"/>
        <v>0</v>
      </c>
      <c r="BD476">
        <f t="shared" si="953"/>
        <v>0</v>
      </c>
      <c r="BE476">
        <f>COUNTIF('résultats bruts'!AG476,1)</f>
        <v>0</v>
      </c>
      <c r="BF476">
        <f>COUNTIF('résultats bruts'!AF476,1)</f>
        <v>0</v>
      </c>
      <c r="BG476">
        <f t="shared" si="954"/>
        <v>0</v>
      </c>
      <c r="BH476">
        <f t="shared" si="955"/>
        <v>0</v>
      </c>
      <c r="BI476">
        <f>COUNTIF('résultats bruts'!AD476,1)</f>
        <v>0</v>
      </c>
      <c r="BJ476">
        <f>COUNTIF('résultats bruts'!AE476,1)</f>
        <v>0</v>
      </c>
      <c r="BK476">
        <f t="shared" si="956"/>
        <v>0</v>
      </c>
      <c r="BL476">
        <f t="shared" si="957"/>
        <v>0</v>
      </c>
      <c r="BM476">
        <f t="shared" si="958"/>
        <v>0</v>
      </c>
      <c r="BN476">
        <f t="shared" si="959"/>
        <v>0</v>
      </c>
      <c r="BO476">
        <f t="shared" si="960"/>
        <v>0</v>
      </c>
      <c r="BP476">
        <f t="shared" si="961"/>
        <v>0</v>
      </c>
      <c r="BQ476">
        <f t="shared" si="962"/>
        <v>0</v>
      </c>
      <c r="BR476">
        <f t="shared" si="963"/>
        <v>0</v>
      </c>
      <c r="BS476">
        <f t="shared" si="964"/>
        <v>0</v>
      </c>
      <c r="BT476">
        <f t="shared" si="965"/>
        <v>0</v>
      </c>
      <c r="BU476">
        <f t="shared" si="966"/>
        <v>0</v>
      </c>
      <c r="BV476">
        <f t="shared" si="967"/>
        <v>0</v>
      </c>
      <c r="BW476">
        <f t="shared" si="968"/>
        <v>0</v>
      </c>
      <c r="BX476">
        <f t="shared" si="969"/>
        <v>0</v>
      </c>
      <c r="BY476">
        <f t="shared" si="970"/>
        <v>0</v>
      </c>
      <c r="BZ476">
        <f t="shared" si="971"/>
        <v>0</v>
      </c>
      <c r="CA476">
        <f t="shared" si="972"/>
        <v>0</v>
      </c>
      <c r="CB476">
        <f t="shared" si="973"/>
        <v>0</v>
      </c>
      <c r="CC476">
        <f t="shared" si="974"/>
        <v>0</v>
      </c>
      <c r="CD476">
        <f t="shared" si="975"/>
        <v>0</v>
      </c>
      <c r="CE476">
        <f t="shared" si="976"/>
        <v>0</v>
      </c>
      <c r="CF476">
        <f t="shared" si="977"/>
        <v>0</v>
      </c>
      <c r="CG476">
        <f>COUNTIF('résultats bruts'!CL476, 1) + COUNTIF('résultats bruts'!DI476,1)</f>
        <v>0</v>
      </c>
      <c r="CH476">
        <f t="shared" si="978"/>
        <v>0</v>
      </c>
      <c r="CI476">
        <f>COUNTIF('résultats bruts'!CK476, 1) + COUNTIF('résultats bruts'!DJ476,1)</f>
        <v>0</v>
      </c>
      <c r="CJ476">
        <f t="shared" si="979"/>
        <v>0</v>
      </c>
      <c r="CK476">
        <f>COUNTIF('résultats bruts'!CN476, 1) + COUNTIF('résultats bruts'!DK476,1)</f>
        <v>0</v>
      </c>
      <c r="CL476">
        <f t="shared" si="980"/>
        <v>0</v>
      </c>
      <c r="CM476">
        <f>COUNTIF('résultats bruts'!CO476, 1) + COUNTIF('résultats bruts'!DM476,1)</f>
        <v>0</v>
      </c>
      <c r="CN476">
        <f t="shared" si="981"/>
        <v>0</v>
      </c>
      <c r="CO476">
        <f>COUNTIF('résultats bruts'!DL476, "0A") + COUNTIF('résultats bruts'!CM476,0)</f>
        <v>1</v>
      </c>
      <c r="CP476">
        <f t="shared" si="982"/>
        <v>0.5</v>
      </c>
      <c r="CQ476">
        <f t="shared" si="983"/>
        <v>0</v>
      </c>
      <c r="CR476">
        <f t="shared" si="984"/>
        <v>0</v>
      </c>
      <c r="CS476">
        <f>COUNTIF('résultats bruts'!BB476,1)</f>
        <v>0</v>
      </c>
      <c r="CT476">
        <f>COUNTIF('résultats bruts'!W476,1)</f>
        <v>0</v>
      </c>
      <c r="CU476">
        <f t="shared" si="985"/>
        <v>0</v>
      </c>
      <c r="CV476">
        <f t="shared" si="986"/>
        <v>0</v>
      </c>
      <c r="CW476">
        <f>COUNTIF('résultats bruts'!BC476,1)</f>
        <v>0</v>
      </c>
      <c r="CX476">
        <f>COUNTIF('résultats bruts'!X476,1)</f>
        <v>0</v>
      </c>
      <c r="CY476">
        <f t="shared" si="987"/>
        <v>0</v>
      </c>
      <c r="CZ476">
        <f t="shared" si="988"/>
        <v>0</v>
      </c>
      <c r="DA476">
        <f t="shared" si="989"/>
        <v>0</v>
      </c>
      <c r="DB476">
        <f t="shared" si="990"/>
        <v>0</v>
      </c>
      <c r="DC476">
        <f>COUNTIF('résultats bruts'!BD476,1)</f>
        <v>0</v>
      </c>
      <c r="DD476">
        <f>COUNTIF('résultats bruts'!Y476,1)</f>
        <v>0</v>
      </c>
      <c r="DE476">
        <f t="shared" si="991"/>
        <v>0</v>
      </c>
      <c r="DF476">
        <f t="shared" si="992"/>
        <v>0</v>
      </c>
      <c r="DG476">
        <f>COUNTIF('résultats bruts'!BE476,1)</f>
        <v>0</v>
      </c>
      <c r="DH476">
        <f>COUNTIF('résultats bruts'!Z476,1)</f>
        <v>0</v>
      </c>
      <c r="DI476">
        <f t="shared" si="993"/>
        <v>0</v>
      </c>
      <c r="DJ476">
        <f t="shared" si="994"/>
        <v>0</v>
      </c>
      <c r="DK476">
        <f t="shared" si="995"/>
        <v>0</v>
      </c>
      <c r="DL476">
        <f t="shared" si="996"/>
        <v>0</v>
      </c>
      <c r="DM476">
        <f t="shared" si="997"/>
        <v>0</v>
      </c>
      <c r="DN476">
        <f t="shared" si="998"/>
        <v>0</v>
      </c>
      <c r="DO476">
        <f t="shared" si="999"/>
        <v>0</v>
      </c>
      <c r="DP476">
        <f t="shared" si="1000"/>
        <v>0</v>
      </c>
      <c r="DQ476">
        <f t="shared" si="1001"/>
        <v>0</v>
      </c>
      <c r="DR476">
        <f t="shared" si="1002"/>
        <v>0</v>
      </c>
      <c r="DS476">
        <f>COUNTIF('résultats bruts'!BY476, 1 ) + COUNTIF('résultats bruts'!DA476,1)</f>
        <v>0</v>
      </c>
      <c r="DT476">
        <f t="shared" si="1003"/>
        <v>0</v>
      </c>
      <c r="DU476">
        <f>COUNTIF('résultats bruts'!CA476, 1 ) + COUNTIF('résultats bruts'!DE476,1)</f>
        <v>0</v>
      </c>
      <c r="DV476">
        <f t="shared" si="1004"/>
        <v>0</v>
      </c>
      <c r="DW476">
        <f>COUNTIF('résultats bruts'!CB476, 1 ) + COUNTIF('résultats bruts'!CU476,1)</f>
        <v>0</v>
      </c>
      <c r="DX476">
        <f t="shared" si="1005"/>
        <v>0</v>
      </c>
      <c r="DY476">
        <f>COUNTIF('résultats bruts'!BZ476, 1 ) + COUNTIF('résultats bruts'!CX476,1)</f>
        <v>0</v>
      </c>
      <c r="DZ476">
        <f t="shared" si="1006"/>
        <v>0</v>
      </c>
      <c r="EA476">
        <f t="shared" si="1007"/>
        <v>0</v>
      </c>
      <c r="EB476">
        <f t="shared" si="1008"/>
        <v>0</v>
      </c>
      <c r="EC476">
        <f>COUNTIF('résultats bruts'!CE476, 1 ) + COUNTIF('résultats bruts'!CZ476,1)</f>
        <v>0</v>
      </c>
      <c r="ED476">
        <f t="shared" si="1009"/>
        <v>0</v>
      </c>
      <c r="EE476">
        <f>COUNTIF('résultats bruts'!CD476, 1 ) + COUNTIF('résultats bruts'!DC476,1)</f>
        <v>0</v>
      </c>
      <c r="EF476">
        <f t="shared" si="1010"/>
        <v>0</v>
      </c>
      <c r="EG476">
        <f>COUNTIF('résultats bruts'!CC476, 1 ) + COUNTIF('résultats bruts'!CT476,1)</f>
        <v>0</v>
      </c>
      <c r="EH476">
        <f t="shared" si="1011"/>
        <v>0</v>
      </c>
      <c r="EI476">
        <f>COUNTIF('résultats bruts'!CF476, 1 ) + COUNTIF('résultats bruts'!CW476,1)</f>
        <v>0</v>
      </c>
      <c r="EJ476">
        <f t="shared" si="1012"/>
        <v>0</v>
      </c>
      <c r="EK476">
        <f t="shared" si="1013"/>
        <v>0</v>
      </c>
      <c r="EL476">
        <f t="shared" si="1014"/>
        <v>0</v>
      </c>
      <c r="EM476">
        <f>COUNTIF('résultats bruts'!CJ476, 1 ) + COUNTIF('résultats bruts'!CY476,1)</f>
        <v>0</v>
      </c>
      <c r="EN476">
        <f t="shared" si="1015"/>
        <v>0</v>
      </c>
      <c r="EO476">
        <f>COUNTIF('résultats bruts'!CI476, 1 ) + COUNTIF('résultats bruts'!DB476,1)</f>
        <v>0</v>
      </c>
      <c r="EP476">
        <f t="shared" si="1016"/>
        <v>0</v>
      </c>
      <c r="EQ476">
        <f>COUNTIF('résultats bruts'!CG476, 1 ) + COUNTIF('résultats bruts'!CS476,1)</f>
        <v>0</v>
      </c>
      <c r="ER476">
        <f t="shared" si="1017"/>
        <v>0</v>
      </c>
      <c r="ES476">
        <f>COUNTIF('résultats bruts'!CH476, 1 ) + COUNTIF('résultats bruts'!CV476,1)</f>
        <v>0</v>
      </c>
      <c r="ET476">
        <f t="shared" si="1018"/>
        <v>0</v>
      </c>
      <c r="EU476">
        <f t="shared" si="1019"/>
        <v>0</v>
      </c>
      <c r="EV476">
        <f t="shared" si="1020"/>
        <v>0</v>
      </c>
      <c r="EW476">
        <f t="shared" si="1021"/>
        <v>0</v>
      </c>
      <c r="EX476">
        <f t="shared" si="1022"/>
        <v>0</v>
      </c>
      <c r="EY476">
        <f t="shared" si="1023"/>
        <v>0</v>
      </c>
      <c r="EZ476">
        <f t="shared" si="1024"/>
        <v>0</v>
      </c>
      <c r="FA476">
        <f t="shared" si="1025"/>
        <v>0</v>
      </c>
      <c r="FB476">
        <f t="shared" si="1026"/>
        <v>0</v>
      </c>
      <c r="FC476">
        <f t="shared" si="1027"/>
        <v>0</v>
      </c>
      <c r="FD476">
        <f t="shared" si="1028"/>
        <v>0</v>
      </c>
      <c r="FE476">
        <f>COUNTIF('résultats bruts'!DD476,0)</f>
        <v>1</v>
      </c>
      <c r="FF476">
        <f t="shared" si="1029"/>
        <v>0</v>
      </c>
      <c r="FG476">
        <f t="shared" si="1030"/>
        <v>0</v>
      </c>
      <c r="FH476">
        <f>COUNTIF('résultats bruts'!DN476,1)</f>
        <v>0</v>
      </c>
      <c r="FI476">
        <f>COUNTIF('résultats bruts'!DO476,1)</f>
        <v>0</v>
      </c>
      <c r="FJ476">
        <f>COUNTIF('résultats bruts'!DP476,1)</f>
        <v>0</v>
      </c>
      <c r="FK476">
        <f>COUNTIF('résultats bruts'!O476,1) + COUNTIF('résultats bruts'!AT476,1)</f>
        <v>0</v>
      </c>
      <c r="FL476">
        <f>COUNTIF('résultats bruts'!P476,1) + COUNTIF('résultats bruts'!AX476,1)</f>
        <v>0</v>
      </c>
      <c r="FM476">
        <f t="shared" si="1031"/>
        <v>0</v>
      </c>
      <c r="FN476">
        <f t="shared" si="1032"/>
        <v>0</v>
      </c>
      <c r="FO476">
        <f>COUNTIF('résultats bruts'!Q476,1) + COUNTIF('résultats bruts'!AV476,1)</f>
        <v>0</v>
      </c>
      <c r="FP476">
        <f>COUNTIF('résultats bruts'!R476,1) + COUNTIF('résultats bruts'!BA476,1)</f>
        <v>0</v>
      </c>
      <c r="FQ476">
        <f t="shared" si="1033"/>
        <v>0</v>
      </c>
      <c r="FR476">
        <f t="shared" si="1034"/>
        <v>0</v>
      </c>
      <c r="FS476">
        <f>COUNTIF('résultats bruts'!S476,1) + COUNTIF('résultats bruts'!AZ476,1)</f>
        <v>0</v>
      </c>
      <c r="FT476">
        <f>COUNTIF('résultats bruts'!T476,1) + COUNTIF('résultats bruts'!AW476,1)</f>
        <v>0</v>
      </c>
      <c r="FU476">
        <f t="shared" si="1035"/>
        <v>0</v>
      </c>
      <c r="FV476">
        <f t="shared" si="1036"/>
        <v>0</v>
      </c>
      <c r="FW476">
        <f>COUNTIF('résultats bruts'!U476,1) + COUNTIF('résultats bruts'!AY476,1)</f>
        <v>0</v>
      </c>
      <c r="FX476">
        <f>COUNTIF('résultats bruts'!V476,1) + COUNTIF('résultats bruts'!AU476,1)</f>
        <v>0</v>
      </c>
      <c r="FY476">
        <f t="shared" si="1037"/>
        <v>0</v>
      </c>
      <c r="FZ476">
        <f t="shared" si="1038"/>
        <v>0</v>
      </c>
      <c r="GA476">
        <f t="shared" si="1039"/>
        <v>0</v>
      </c>
      <c r="GB476">
        <f t="shared" si="1040"/>
        <v>0</v>
      </c>
      <c r="GC476">
        <f t="shared" si="1041"/>
        <v>0</v>
      </c>
      <c r="GD476">
        <f t="shared" si="1042"/>
        <v>0</v>
      </c>
      <c r="GE476">
        <f>COUNTIF('résultats bruts'!AT476:BA476,"0A")+ COUNTIF('résultats bruts'!BM476,"0A")</f>
        <v>0</v>
      </c>
      <c r="GF476">
        <f t="shared" si="1043"/>
        <v>0</v>
      </c>
      <c r="GG476">
        <f>COUNTIF('résultats bruts'!BL476,1)</f>
        <v>0</v>
      </c>
      <c r="GH476">
        <f>COUNTIF('résultats bruts'!BM476,1)</f>
        <v>0</v>
      </c>
      <c r="GI476">
        <f>COUNTIF('résultats bruts'!AV476,1)</f>
        <v>0</v>
      </c>
      <c r="GJ476">
        <f>COUNTIF('résultats bruts'!BN476,1)</f>
        <v>0</v>
      </c>
      <c r="GK476">
        <f t="shared" si="1044"/>
        <v>0</v>
      </c>
      <c r="GL476">
        <f t="shared" si="1045"/>
        <v>0</v>
      </c>
      <c r="GM476">
        <f>COUNTIF('résultats bruts'!CQ476, 1) + COUNTIF('résultats bruts'!DF476,1)</f>
        <v>0</v>
      </c>
      <c r="GN476">
        <f t="shared" si="1046"/>
        <v>0</v>
      </c>
      <c r="GO476">
        <f>COUNTIF('résultats bruts'!CP476, 1) + COUNTIF('résultats bruts'!DG476,1)</f>
        <v>0</v>
      </c>
      <c r="GP476">
        <f t="shared" si="1047"/>
        <v>0</v>
      </c>
      <c r="GQ476">
        <f>COUNTIF('résultats bruts'!CR476, 1) + COUNTIF('résultats bruts'!DH476,1)</f>
        <v>0</v>
      </c>
      <c r="GR476">
        <f t="shared" si="1048"/>
        <v>0</v>
      </c>
      <c r="GS476">
        <f>COUNTIF('résultats bruts'!BU476:BX476,1)</f>
        <v>0</v>
      </c>
      <c r="GT476">
        <f t="shared" si="1049"/>
        <v>0</v>
      </c>
      <c r="GU476">
        <f>COUNTIF('résultats bruts'!DQ476:DT476,1)</f>
        <v>0</v>
      </c>
      <c r="GV476">
        <f t="shared" si="1050"/>
        <v>0</v>
      </c>
      <c r="GW476">
        <f t="shared" si="1051"/>
        <v>0</v>
      </c>
      <c r="GX476">
        <f t="shared" si="1052"/>
        <v>0</v>
      </c>
      <c r="GY476">
        <f>COUNTIF('résultats bruts'!DF476:DH476,"0A")</f>
        <v>0</v>
      </c>
      <c r="GZ476">
        <f t="shared" si="1053"/>
        <v>0</v>
      </c>
      <c r="HA476">
        <f t="shared" si="1054"/>
        <v>0</v>
      </c>
      <c r="HB476">
        <f t="shared" si="1055"/>
        <v>0</v>
      </c>
    </row>
    <row r="477" spans="1:210" ht="15.75" x14ac:dyDescent="0.25">
      <c r="A477">
        <f>'résultats bruts'!A477</f>
        <v>0</v>
      </c>
      <c r="B477">
        <f>'résultats bruts'!B477</f>
        <v>0</v>
      </c>
      <c r="C477">
        <f>'résultats bruts'!C477</f>
        <v>0</v>
      </c>
      <c r="D477">
        <f>'résultats bruts'!D477</f>
        <v>0</v>
      </c>
      <c r="E477">
        <f>'résultats bruts'!E477</f>
        <v>0</v>
      </c>
      <c r="F477">
        <f>'résultats bruts'!F477</f>
        <v>475</v>
      </c>
      <c r="G477">
        <f>'résultats bruts'!G477</f>
        <v>0</v>
      </c>
      <c r="H477">
        <f>COUNTIF('résultats bruts'!BO477,1)</f>
        <v>0</v>
      </c>
      <c r="I477">
        <f>COUNTIF('résultats bruts'!BQ477,1)</f>
        <v>0</v>
      </c>
      <c r="J477">
        <f>COUNTIF('résultats bruts'!BS477,1)</f>
        <v>0</v>
      </c>
      <c r="K477">
        <f t="shared" si="924"/>
        <v>0</v>
      </c>
      <c r="L477">
        <f t="shared" si="925"/>
        <v>0</v>
      </c>
      <c r="M477">
        <f>COUNTIF('résultats bruts'!BP477,1)</f>
        <v>0</v>
      </c>
      <c r="N477">
        <f>COUNTIF('résultats bruts'!BR477,1)</f>
        <v>0</v>
      </c>
      <c r="O477">
        <f>COUNTIF('résultats bruts'!BT477,1)</f>
        <v>0</v>
      </c>
      <c r="P477">
        <f t="shared" si="926"/>
        <v>0</v>
      </c>
      <c r="Q477">
        <f t="shared" si="927"/>
        <v>0</v>
      </c>
      <c r="R477">
        <f>COUNTIF('résultats bruts'!H477,1)</f>
        <v>0</v>
      </c>
      <c r="S477">
        <f>COUNTIF('résultats bruts'!I477,1)</f>
        <v>0</v>
      </c>
      <c r="T477">
        <f>COUNTIF('résultats bruts'!J477,1)</f>
        <v>0</v>
      </c>
      <c r="U477">
        <f t="shared" si="928"/>
        <v>0</v>
      </c>
      <c r="V477">
        <f t="shared" si="929"/>
        <v>0</v>
      </c>
      <c r="W477">
        <f t="shared" si="930"/>
        <v>0</v>
      </c>
      <c r="X477">
        <f t="shared" si="931"/>
        <v>0</v>
      </c>
      <c r="Y477">
        <f>COUNTIF('résultats bruts'!AH477:AK477,1)</f>
        <v>0</v>
      </c>
      <c r="Z477">
        <f t="shared" si="932"/>
        <v>0</v>
      </c>
      <c r="AA477">
        <f>COUNTIF('résultats bruts'!AL477:AO477,1)</f>
        <v>0</v>
      </c>
      <c r="AB477">
        <f t="shared" si="933"/>
        <v>0</v>
      </c>
      <c r="AC477">
        <f>COUNTIF('résultats bruts'!AP477:AS477,1)</f>
        <v>0</v>
      </c>
      <c r="AD477">
        <f t="shared" si="934"/>
        <v>0</v>
      </c>
      <c r="AE477">
        <f t="shared" si="935"/>
        <v>0</v>
      </c>
      <c r="AF477">
        <f t="shared" si="936"/>
        <v>0</v>
      </c>
      <c r="AG477">
        <f>COUNTIF('résultats bruts'!BF477,1) + COUNTIF('résultats bruts'!BI477,1)</f>
        <v>0</v>
      </c>
      <c r="AH477">
        <f t="shared" si="937"/>
        <v>0</v>
      </c>
      <c r="AI477">
        <f>COUNTIF('résultats bruts'!AA477:AC477,1)</f>
        <v>0</v>
      </c>
      <c r="AJ477">
        <f t="shared" si="938"/>
        <v>0</v>
      </c>
      <c r="AK477">
        <f t="shared" si="939"/>
        <v>0</v>
      </c>
      <c r="AL477">
        <f t="shared" si="940"/>
        <v>0</v>
      </c>
      <c r="AM477">
        <f t="shared" si="941"/>
        <v>0</v>
      </c>
      <c r="AN477">
        <f t="shared" si="942"/>
        <v>0</v>
      </c>
      <c r="AO477">
        <f t="shared" si="943"/>
        <v>0</v>
      </c>
      <c r="AP477">
        <f t="shared" si="944"/>
        <v>0</v>
      </c>
      <c r="AQ477">
        <f>COUNTIF('résultats bruts'!AH477,0)+COUNTIF('résultats bruts'!AN477,0)+COUNTIF('résultats bruts'!AS477,0) + COUNTIF('résultats bruts'!AA477:AC477,"0A")+COUNTIF('résultats bruts'!BF477,"0A")+COUNTIF('résultats bruts'!BI477,"0A")</f>
        <v>3</v>
      </c>
      <c r="AR477">
        <f t="shared" si="945"/>
        <v>0.42857142857142855</v>
      </c>
      <c r="AS477">
        <f t="shared" si="946"/>
        <v>0</v>
      </c>
      <c r="AT477">
        <f t="shared" si="947"/>
        <v>0</v>
      </c>
      <c r="AU477">
        <f>COUNTIF('résultats bruts'!M477,1)</f>
        <v>0</v>
      </c>
      <c r="AV477">
        <f>COUNTIF('résultats bruts'!K477,1)</f>
        <v>0</v>
      </c>
      <c r="AW477">
        <f t="shared" si="948"/>
        <v>0</v>
      </c>
      <c r="AX477">
        <f t="shared" si="949"/>
        <v>0</v>
      </c>
      <c r="AY477">
        <f>COUNTIF('résultats bruts'!L477,1)</f>
        <v>0</v>
      </c>
      <c r="AZ477">
        <f>COUNTIF('résultats bruts'!N477,1)</f>
        <v>0</v>
      </c>
      <c r="BA477">
        <f t="shared" si="950"/>
        <v>0</v>
      </c>
      <c r="BB477">
        <f t="shared" si="951"/>
        <v>0</v>
      </c>
      <c r="BC477">
        <f t="shared" si="952"/>
        <v>0</v>
      </c>
      <c r="BD477">
        <f t="shared" si="953"/>
        <v>0</v>
      </c>
      <c r="BE477">
        <f>COUNTIF('résultats bruts'!AG477,1)</f>
        <v>0</v>
      </c>
      <c r="BF477">
        <f>COUNTIF('résultats bruts'!AF477,1)</f>
        <v>0</v>
      </c>
      <c r="BG477">
        <f t="shared" si="954"/>
        <v>0</v>
      </c>
      <c r="BH477">
        <f t="shared" si="955"/>
        <v>0</v>
      </c>
      <c r="BI477">
        <f>COUNTIF('résultats bruts'!AD477,1)</f>
        <v>0</v>
      </c>
      <c r="BJ477">
        <f>COUNTIF('résultats bruts'!AE477,1)</f>
        <v>0</v>
      </c>
      <c r="BK477">
        <f t="shared" si="956"/>
        <v>0</v>
      </c>
      <c r="BL477">
        <f t="shared" si="957"/>
        <v>0</v>
      </c>
      <c r="BM477">
        <f t="shared" si="958"/>
        <v>0</v>
      </c>
      <c r="BN477">
        <f t="shared" si="959"/>
        <v>0</v>
      </c>
      <c r="BO477">
        <f t="shared" si="960"/>
        <v>0</v>
      </c>
      <c r="BP477">
        <f t="shared" si="961"/>
        <v>0</v>
      </c>
      <c r="BQ477">
        <f t="shared" si="962"/>
        <v>0</v>
      </c>
      <c r="BR477">
        <f t="shared" si="963"/>
        <v>0</v>
      </c>
      <c r="BS477">
        <f t="shared" si="964"/>
        <v>0</v>
      </c>
      <c r="BT477">
        <f t="shared" si="965"/>
        <v>0</v>
      </c>
      <c r="BU477">
        <f t="shared" si="966"/>
        <v>0</v>
      </c>
      <c r="BV477">
        <f t="shared" si="967"/>
        <v>0</v>
      </c>
      <c r="BW477">
        <f t="shared" si="968"/>
        <v>0</v>
      </c>
      <c r="BX477">
        <f t="shared" si="969"/>
        <v>0</v>
      </c>
      <c r="BY477">
        <f t="shared" si="970"/>
        <v>0</v>
      </c>
      <c r="BZ477">
        <f t="shared" si="971"/>
        <v>0</v>
      </c>
      <c r="CA477">
        <f t="shared" si="972"/>
        <v>0</v>
      </c>
      <c r="CB477">
        <f t="shared" si="973"/>
        <v>0</v>
      </c>
      <c r="CC477">
        <f t="shared" si="974"/>
        <v>0</v>
      </c>
      <c r="CD477">
        <f t="shared" si="975"/>
        <v>0</v>
      </c>
      <c r="CE477">
        <f t="shared" si="976"/>
        <v>0</v>
      </c>
      <c r="CF477">
        <f t="shared" si="977"/>
        <v>0</v>
      </c>
      <c r="CG477">
        <f>COUNTIF('résultats bruts'!CL477, 1) + COUNTIF('résultats bruts'!DI477,1)</f>
        <v>0</v>
      </c>
      <c r="CH477">
        <f t="shared" si="978"/>
        <v>0</v>
      </c>
      <c r="CI477">
        <f>COUNTIF('résultats bruts'!CK477, 1) + COUNTIF('résultats bruts'!DJ477,1)</f>
        <v>0</v>
      </c>
      <c r="CJ477">
        <f t="shared" si="979"/>
        <v>0</v>
      </c>
      <c r="CK477">
        <f>COUNTIF('résultats bruts'!CN477, 1) + COUNTIF('résultats bruts'!DK477,1)</f>
        <v>0</v>
      </c>
      <c r="CL477">
        <f t="shared" si="980"/>
        <v>0</v>
      </c>
      <c r="CM477">
        <f>COUNTIF('résultats bruts'!CO477, 1) + COUNTIF('résultats bruts'!DM477,1)</f>
        <v>0</v>
      </c>
      <c r="CN477">
        <f t="shared" si="981"/>
        <v>0</v>
      </c>
      <c r="CO477">
        <f>COUNTIF('résultats bruts'!DL477, "0A") + COUNTIF('résultats bruts'!CM477,0)</f>
        <v>1</v>
      </c>
      <c r="CP477">
        <f t="shared" si="982"/>
        <v>0.5</v>
      </c>
      <c r="CQ477">
        <f t="shared" si="983"/>
        <v>0</v>
      </c>
      <c r="CR477">
        <f t="shared" si="984"/>
        <v>0</v>
      </c>
      <c r="CS477">
        <f>COUNTIF('résultats bruts'!BB477,1)</f>
        <v>0</v>
      </c>
      <c r="CT477">
        <f>COUNTIF('résultats bruts'!W477,1)</f>
        <v>0</v>
      </c>
      <c r="CU477">
        <f t="shared" si="985"/>
        <v>0</v>
      </c>
      <c r="CV477">
        <f t="shared" si="986"/>
        <v>0</v>
      </c>
      <c r="CW477">
        <f>COUNTIF('résultats bruts'!BC477,1)</f>
        <v>0</v>
      </c>
      <c r="CX477">
        <f>COUNTIF('résultats bruts'!X477,1)</f>
        <v>0</v>
      </c>
      <c r="CY477">
        <f t="shared" si="987"/>
        <v>0</v>
      </c>
      <c r="CZ477">
        <f t="shared" si="988"/>
        <v>0</v>
      </c>
      <c r="DA477">
        <f t="shared" si="989"/>
        <v>0</v>
      </c>
      <c r="DB477">
        <f t="shared" si="990"/>
        <v>0</v>
      </c>
      <c r="DC477">
        <f>COUNTIF('résultats bruts'!BD477,1)</f>
        <v>0</v>
      </c>
      <c r="DD477">
        <f>COUNTIF('résultats bruts'!Y477,1)</f>
        <v>0</v>
      </c>
      <c r="DE477">
        <f t="shared" si="991"/>
        <v>0</v>
      </c>
      <c r="DF477">
        <f t="shared" si="992"/>
        <v>0</v>
      </c>
      <c r="DG477">
        <f>COUNTIF('résultats bruts'!BE477,1)</f>
        <v>0</v>
      </c>
      <c r="DH477">
        <f>COUNTIF('résultats bruts'!Z477,1)</f>
        <v>0</v>
      </c>
      <c r="DI477">
        <f t="shared" si="993"/>
        <v>0</v>
      </c>
      <c r="DJ477">
        <f t="shared" si="994"/>
        <v>0</v>
      </c>
      <c r="DK477">
        <f t="shared" si="995"/>
        <v>0</v>
      </c>
      <c r="DL477">
        <f t="shared" si="996"/>
        <v>0</v>
      </c>
      <c r="DM477">
        <f t="shared" si="997"/>
        <v>0</v>
      </c>
      <c r="DN477">
        <f t="shared" si="998"/>
        <v>0</v>
      </c>
      <c r="DO477">
        <f t="shared" si="999"/>
        <v>0</v>
      </c>
      <c r="DP477">
        <f t="shared" si="1000"/>
        <v>0</v>
      </c>
      <c r="DQ477">
        <f t="shared" si="1001"/>
        <v>0</v>
      </c>
      <c r="DR477">
        <f t="shared" si="1002"/>
        <v>0</v>
      </c>
      <c r="DS477">
        <f>COUNTIF('résultats bruts'!BY477, 1 ) + COUNTIF('résultats bruts'!DA477,1)</f>
        <v>0</v>
      </c>
      <c r="DT477">
        <f t="shared" si="1003"/>
        <v>0</v>
      </c>
      <c r="DU477">
        <f>COUNTIF('résultats bruts'!CA477, 1 ) + COUNTIF('résultats bruts'!DE477,1)</f>
        <v>0</v>
      </c>
      <c r="DV477">
        <f t="shared" si="1004"/>
        <v>0</v>
      </c>
      <c r="DW477">
        <f>COUNTIF('résultats bruts'!CB477, 1 ) + COUNTIF('résultats bruts'!CU477,1)</f>
        <v>0</v>
      </c>
      <c r="DX477">
        <f t="shared" si="1005"/>
        <v>0</v>
      </c>
      <c r="DY477">
        <f>COUNTIF('résultats bruts'!BZ477, 1 ) + COUNTIF('résultats bruts'!CX477,1)</f>
        <v>0</v>
      </c>
      <c r="DZ477">
        <f t="shared" si="1006"/>
        <v>0</v>
      </c>
      <c r="EA477">
        <f t="shared" si="1007"/>
        <v>0</v>
      </c>
      <c r="EB477">
        <f t="shared" si="1008"/>
        <v>0</v>
      </c>
      <c r="EC477">
        <f>COUNTIF('résultats bruts'!CE477, 1 ) + COUNTIF('résultats bruts'!CZ477,1)</f>
        <v>0</v>
      </c>
      <c r="ED477">
        <f t="shared" si="1009"/>
        <v>0</v>
      </c>
      <c r="EE477">
        <f>COUNTIF('résultats bruts'!CD477, 1 ) + COUNTIF('résultats bruts'!DC477,1)</f>
        <v>0</v>
      </c>
      <c r="EF477">
        <f t="shared" si="1010"/>
        <v>0</v>
      </c>
      <c r="EG477">
        <f>COUNTIF('résultats bruts'!CC477, 1 ) + COUNTIF('résultats bruts'!CT477,1)</f>
        <v>0</v>
      </c>
      <c r="EH477">
        <f t="shared" si="1011"/>
        <v>0</v>
      </c>
      <c r="EI477">
        <f>COUNTIF('résultats bruts'!CF477, 1 ) + COUNTIF('résultats bruts'!CW477,1)</f>
        <v>0</v>
      </c>
      <c r="EJ477">
        <f t="shared" si="1012"/>
        <v>0</v>
      </c>
      <c r="EK477">
        <f t="shared" si="1013"/>
        <v>0</v>
      </c>
      <c r="EL477">
        <f t="shared" si="1014"/>
        <v>0</v>
      </c>
      <c r="EM477">
        <f>COUNTIF('résultats bruts'!CJ477, 1 ) + COUNTIF('résultats bruts'!CY477,1)</f>
        <v>0</v>
      </c>
      <c r="EN477">
        <f t="shared" si="1015"/>
        <v>0</v>
      </c>
      <c r="EO477">
        <f>COUNTIF('résultats bruts'!CI477, 1 ) + COUNTIF('résultats bruts'!DB477,1)</f>
        <v>0</v>
      </c>
      <c r="EP477">
        <f t="shared" si="1016"/>
        <v>0</v>
      </c>
      <c r="EQ477">
        <f>COUNTIF('résultats bruts'!CG477, 1 ) + COUNTIF('résultats bruts'!CS477,1)</f>
        <v>0</v>
      </c>
      <c r="ER477">
        <f t="shared" si="1017"/>
        <v>0</v>
      </c>
      <c r="ES477">
        <f>COUNTIF('résultats bruts'!CH477, 1 ) + COUNTIF('résultats bruts'!CV477,1)</f>
        <v>0</v>
      </c>
      <c r="ET477">
        <f t="shared" si="1018"/>
        <v>0</v>
      </c>
      <c r="EU477">
        <f t="shared" si="1019"/>
        <v>0</v>
      </c>
      <c r="EV477">
        <f t="shared" si="1020"/>
        <v>0</v>
      </c>
      <c r="EW477">
        <f t="shared" si="1021"/>
        <v>0</v>
      </c>
      <c r="EX477">
        <f t="shared" si="1022"/>
        <v>0</v>
      </c>
      <c r="EY477">
        <f t="shared" si="1023"/>
        <v>0</v>
      </c>
      <c r="EZ477">
        <f t="shared" si="1024"/>
        <v>0</v>
      </c>
      <c r="FA477">
        <f t="shared" si="1025"/>
        <v>0</v>
      </c>
      <c r="FB477">
        <f t="shared" si="1026"/>
        <v>0</v>
      </c>
      <c r="FC477">
        <f t="shared" si="1027"/>
        <v>0</v>
      </c>
      <c r="FD477">
        <f t="shared" si="1028"/>
        <v>0</v>
      </c>
      <c r="FE477">
        <f>COUNTIF('résultats bruts'!DD477,0)</f>
        <v>1</v>
      </c>
      <c r="FF477">
        <f t="shared" si="1029"/>
        <v>0</v>
      </c>
      <c r="FG477">
        <f t="shared" si="1030"/>
        <v>0</v>
      </c>
      <c r="FH477">
        <f>COUNTIF('résultats bruts'!DN477,1)</f>
        <v>0</v>
      </c>
      <c r="FI477">
        <f>COUNTIF('résultats bruts'!DO477,1)</f>
        <v>0</v>
      </c>
      <c r="FJ477">
        <f>COUNTIF('résultats bruts'!DP477,1)</f>
        <v>0</v>
      </c>
      <c r="FK477">
        <f>COUNTIF('résultats bruts'!O477,1) + COUNTIF('résultats bruts'!AT477,1)</f>
        <v>0</v>
      </c>
      <c r="FL477">
        <f>COUNTIF('résultats bruts'!P477,1) + COUNTIF('résultats bruts'!AX477,1)</f>
        <v>0</v>
      </c>
      <c r="FM477">
        <f t="shared" si="1031"/>
        <v>0</v>
      </c>
      <c r="FN477">
        <f t="shared" si="1032"/>
        <v>0</v>
      </c>
      <c r="FO477">
        <f>COUNTIF('résultats bruts'!Q477,1) + COUNTIF('résultats bruts'!AV477,1)</f>
        <v>0</v>
      </c>
      <c r="FP477">
        <f>COUNTIF('résultats bruts'!R477,1) + COUNTIF('résultats bruts'!BA477,1)</f>
        <v>0</v>
      </c>
      <c r="FQ477">
        <f t="shared" si="1033"/>
        <v>0</v>
      </c>
      <c r="FR477">
        <f t="shared" si="1034"/>
        <v>0</v>
      </c>
      <c r="FS477">
        <f>COUNTIF('résultats bruts'!S477,1) + COUNTIF('résultats bruts'!AZ477,1)</f>
        <v>0</v>
      </c>
      <c r="FT477">
        <f>COUNTIF('résultats bruts'!T477,1) + COUNTIF('résultats bruts'!AW477,1)</f>
        <v>0</v>
      </c>
      <c r="FU477">
        <f t="shared" si="1035"/>
        <v>0</v>
      </c>
      <c r="FV477">
        <f t="shared" si="1036"/>
        <v>0</v>
      </c>
      <c r="FW477">
        <f>COUNTIF('résultats bruts'!U477,1) + COUNTIF('résultats bruts'!AY477,1)</f>
        <v>0</v>
      </c>
      <c r="FX477">
        <f>COUNTIF('résultats bruts'!V477,1) + COUNTIF('résultats bruts'!AU477,1)</f>
        <v>0</v>
      </c>
      <c r="FY477">
        <f t="shared" si="1037"/>
        <v>0</v>
      </c>
      <c r="FZ477">
        <f t="shared" si="1038"/>
        <v>0</v>
      </c>
      <c r="GA477">
        <f t="shared" si="1039"/>
        <v>0</v>
      </c>
      <c r="GB477">
        <f t="shared" si="1040"/>
        <v>0</v>
      </c>
      <c r="GC477">
        <f t="shared" si="1041"/>
        <v>0</v>
      </c>
      <c r="GD477">
        <f t="shared" si="1042"/>
        <v>0</v>
      </c>
      <c r="GE477">
        <f>COUNTIF('résultats bruts'!AT477:BA477,"0A")+ COUNTIF('résultats bruts'!BM477,"0A")</f>
        <v>0</v>
      </c>
      <c r="GF477">
        <f t="shared" si="1043"/>
        <v>0</v>
      </c>
      <c r="GG477">
        <f>COUNTIF('résultats bruts'!BL477,1)</f>
        <v>0</v>
      </c>
      <c r="GH477">
        <f>COUNTIF('résultats bruts'!BM477,1)</f>
        <v>0</v>
      </c>
      <c r="GI477">
        <f>COUNTIF('résultats bruts'!AV477,1)</f>
        <v>0</v>
      </c>
      <c r="GJ477">
        <f>COUNTIF('résultats bruts'!BN477,1)</f>
        <v>0</v>
      </c>
      <c r="GK477">
        <f t="shared" si="1044"/>
        <v>0</v>
      </c>
      <c r="GL477">
        <f t="shared" si="1045"/>
        <v>0</v>
      </c>
      <c r="GM477">
        <f>COUNTIF('résultats bruts'!CQ477, 1) + COUNTIF('résultats bruts'!DF477,1)</f>
        <v>0</v>
      </c>
      <c r="GN477">
        <f t="shared" si="1046"/>
        <v>0</v>
      </c>
      <c r="GO477">
        <f>COUNTIF('résultats bruts'!CP477, 1) + COUNTIF('résultats bruts'!DG477,1)</f>
        <v>0</v>
      </c>
      <c r="GP477">
        <f t="shared" si="1047"/>
        <v>0</v>
      </c>
      <c r="GQ477">
        <f>COUNTIF('résultats bruts'!CR477, 1) + COUNTIF('résultats bruts'!DH477,1)</f>
        <v>0</v>
      </c>
      <c r="GR477">
        <f t="shared" si="1048"/>
        <v>0</v>
      </c>
      <c r="GS477">
        <f>COUNTIF('résultats bruts'!BU477:BX477,1)</f>
        <v>0</v>
      </c>
      <c r="GT477">
        <f t="shared" si="1049"/>
        <v>0</v>
      </c>
      <c r="GU477">
        <f>COUNTIF('résultats bruts'!DQ477:DT477,1)</f>
        <v>0</v>
      </c>
      <c r="GV477">
        <f t="shared" si="1050"/>
        <v>0</v>
      </c>
      <c r="GW477">
        <f t="shared" si="1051"/>
        <v>0</v>
      </c>
      <c r="GX477">
        <f t="shared" si="1052"/>
        <v>0</v>
      </c>
      <c r="GY477">
        <f>COUNTIF('résultats bruts'!DF477:DH477,"0A")</f>
        <v>0</v>
      </c>
      <c r="GZ477">
        <f t="shared" si="1053"/>
        <v>0</v>
      </c>
      <c r="HA477">
        <f t="shared" si="1054"/>
        <v>0</v>
      </c>
      <c r="HB477">
        <f t="shared" si="1055"/>
        <v>0</v>
      </c>
    </row>
    <row r="478" spans="1:210" ht="15.75" x14ac:dyDescent="0.25">
      <c r="A478">
        <f>'résultats bruts'!A478</f>
        <v>0</v>
      </c>
      <c r="B478">
        <f>'résultats bruts'!B478</f>
        <v>0</v>
      </c>
      <c r="C478">
        <f>'résultats bruts'!C478</f>
        <v>0</v>
      </c>
      <c r="D478">
        <f>'résultats bruts'!D478</f>
        <v>0</v>
      </c>
      <c r="E478">
        <f>'résultats bruts'!E478</f>
        <v>0</v>
      </c>
      <c r="F478">
        <f>'résultats bruts'!F478</f>
        <v>476</v>
      </c>
      <c r="G478">
        <f>'résultats bruts'!G478</f>
        <v>0</v>
      </c>
      <c r="H478">
        <f>COUNTIF('résultats bruts'!BO478,1)</f>
        <v>0</v>
      </c>
      <c r="I478">
        <f>COUNTIF('résultats bruts'!BQ478,1)</f>
        <v>0</v>
      </c>
      <c r="J478">
        <f>COUNTIF('résultats bruts'!BS478,1)</f>
        <v>0</v>
      </c>
      <c r="K478">
        <f t="shared" si="924"/>
        <v>0</v>
      </c>
      <c r="L478">
        <f t="shared" si="925"/>
        <v>0</v>
      </c>
      <c r="M478">
        <f>COUNTIF('résultats bruts'!BP478,1)</f>
        <v>0</v>
      </c>
      <c r="N478">
        <f>COUNTIF('résultats bruts'!BR478,1)</f>
        <v>0</v>
      </c>
      <c r="O478">
        <f>COUNTIF('résultats bruts'!BT478,1)</f>
        <v>0</v>
      </c>
      <c r="P478">
        <f t="shared" si="926"/>
        <v>0</v>
      </c>
      <c r="Q478">
        <f t="shared" si="927"/>
        <v>0</v>
      </c>
      <c r="R478">
        <f>COUNTIF('résultats bruts'!H478,1)</f>
        <v>0</v>
      </c>
      <c r="S478">
        <f>COUNTIF('résultats bruts'!I478,1)</f>
        <v>0</v>
      </c>
      <c r="T478">
        <f>COUNTIF('résultats bruts'!J478,1)</f>
        <v>0</v>
      </c>
      <c r="U478">
        <f t="shared" si="928"/>
        <v>0</v>
      </c>
      <c r="V478">
        <f t="shared" si="929"/>
        <v>0</v>
      </c>
      <c r="W478">
        <f t="shared" si="930"/>
        <v>0</v>
      </c>
      <c r="X478">
        <f t="shared" si="931"/>
        <v>0</v>
      </c>
      <c r="Y478">
        <f>COUNTIF('résultats bruts'!AH478:AK478,1)</f>
        <v>0</v>
      </c>
      <c r="Z478">
        <f t="shared" si="932"/>
        <v>0</v>
      </c>
      <c r="AA478">
        <f>COUNTIF('résultats bruts'!AL478:AO478,1)</f>
        <v>0</v>
      </c>
      <c r="AB478">
        <f t="shared" si="933"/>
        <v>0</v>
      </c>
      <c r="AC478">
        <f>COUNTIF('résultats bruts'!AP478:AS478,1)</f>
        <v>0</v>
      </c>
      <c r="AD478">
        <f t="shared" si="934"/>
        <v>0</v>
      </c>
      <c r="AE478">
        <f t="shared" si="935"/>
        <v>0</v>
      </c>
      <c r="AF478">
        <f t="shared" si="936"/>
        <v>0</v>
      </c>
      <c r="AG478">
        <f>COUNTIF('résultats bruts'!BF478,1) + COUNTIF('résultats bruts'!BI478,1)</f>
        <v>0</v>
      </c>
      <c r="AH478">
        <f t="shared" si="937"/>
        <v>0</v>
      </c>
      <c r="AI478">
        <f>COUNTIF('résultats bruts'!AA478:AC478,1)</f>
        <v>0</v>
      </c>
      <c r="AJ478">
        <f t="shared" si="938"/>
        <v>0</v>
      </c>
      <c r="AK478">
        <f t="shared" si="939"/>
        <v>0</v>
      </c>
      <c r="AL478">
        <f t="shared" si="940"/>
        <v>0</v>
      </c>
      <c r="AM478">
        <f t="shared" si="941"/>
        <v>0</v>
      </c>
      <c r="AN478">
        <f t="shared" si="942"/>
        <v>0</v>
      </c>
      <c r="AO478">
        <f t="shared" si="943"/>
        <v>0</v>
      </c>
      <c r="AP478">
        <f t="shared" si="944"/>
        <v>0</v>
      </c>
      <c r="AQ478">
        <f>COUNTIF('résultats bruts'!AH478,0)+COUNTIF('résultats bruts'!AN478,0)+COUNTIF('résultats bruts'!AS478,0) + COUNTIF('résultats bruts'!AA478:AC478,"0A")+COUNTIF('résultats bruts'!BF478,"0A")+COUNTIF('résultats bruts'!BI478,"0A")</f>
        <v>3</v>
      </c>
      <c r="AR478">
        <f t="shared" si="945"/>
        <v>0.42857142857142855</v>
      </c>
      <c r="AS478">
        <f t="shared" si="946"/>
        <v>0</v>
      </c>
      <c r="AT478">
        <f t="shared" si="947"/>
        <v>0</v>
      </c>
      <c r="AU478">
        <f>COUNTIF('résultats bruts'!M478,1)</f>
        <v>0</v>
      </c>
      <c r="AV478">
        <f>COUNTIF('résultats bruts'!K478,1)</f>
        <v>0</v>
      </c>
      <c r="AW478">
        <f t="shared" si="948"/>
        <v>0</v>
      </c>
      <c r="AX478">
        <f t="shared" si="949"/>
        <v>0</v>
      </c>
      <c r="AY478">
        <f>COUNTIF('résultats bruts'!L478,1)</f>
        <v>0</v>
      </c>
      <c r="AZ478">
        <f>COUNTIF('résultats bruts'!N478,1)</f>
        <v>0</v>
      </c>
      <c r="BA478">
        <f t="shared" si="950"/>
        <v>0</v>
      </c>
      <c r="BB478">
        <f t="shared" si="951"/>
        <v>0</v>
      </c>
      <c r="BC478">
        <f t="shared" si="952"/>
        <v>0</v>
      </c>
      <c r="BD478">
        <f t="shared" si="953"/>
        <v>0</v>
      </c>
      <c r="BE478">
        <f>COUNTIF('résultats bruts'!AG478,1)</f>
        <v>0</v>
      </c>
      <c r="BF478">
        <f>COUNTIF('résultats bruts'!AF478,1)</f>
        <v>0</v>
      </c>
      <c r="BG478">
        <f t="shared" si="954"/>
        <v>0</v>
      </c>
      <c r="BH478">
        <f t="shared" si="955"/>
        <v>0</v>
      </c>
      <c r="BI478">
        <f>COUNTIF('résultats bruts'!AD478,1)</f>
        <v>0</v>
      </c>
      <c r="BJ478">
        <f>COUNTIF('résultats bruts'!AE478,1)</f>
        <v>0</v>
      </c>
      <c r="BK478">
        <f t="shared" si="956"/>
        <v>0</v>
      </c>
      <c r="BL478">
        <f t="shared" si="957"/>
        <v>0</v>
      </c>
      <c r="BM478">
        <f t="shared" si="958"/>
        <v>0</v>
      </c>
      <c r="BN478">
        <f t="shared" si="959"/>
        <v>0</v>
      </c>
      <c r="BO478">
        <f t="shared" si="960"/>
        <v>0</v>
      </c>
      <c r="BP478">
        <f t="shared" si="961"/>
        <v>0</v>
      </c>
      <c r="BQ478">
        <f t="shared" si="962"/>
        <v>0</v>
      </c>
      <c r="BR478">
        <f t="shared" si="963"/>
        <v>0</v>
      </c>
      <c r="BS478">
        <f t="shared" si="964"/>
        <v>0</v>
      </c>
      <c r="BT478">
        <f t="shared" si="965"/>
        <v>0</v>
      </c>
      <c r="BU478">
        <f t="shared" si="966"/>
        <v>0</v>
      </c>
      <c r="BV478">
        <f t="shared" si="967"/>
        <v>0</v>
      </c>
      <c r="BW478">
        <f t="shared" si="968"/>
        <v>0</v>
      </c>
      <c r="BX478">
        <f t="shared" si="969"/>
        <v>0</v>
      </c>
      <c r="BY478">
        <f t="shared" si="970"/>
        <v>0</v>
      </c>
      <c r="BZ478">
        <f t="shared" si="971"/>
        <v>0</v>
      </c>
      <c r="CA478">
        <f t="shared" si="972"/>
        <v>0</v>
      </c>
      <c r="CB478">
        <f t="shared" si="973"/>
        <v>0</v>
      </c>
      <c r="CC478">
        <f t="shared" si="974"/>
        <v>0</v>
      </c>
      <c r="CD478">
        <f t="shared" si="975"/>
        <v>0</v>
      </c>
      <c r="CE478">
        <f t="shared" si="976"/>
        <v>0</v>
      </c>
      <c r="CF478">
        <f t="shared" si="977"/>
        <v>0</v>
      </c>
      <c r="CG478">
        <f>COUNTIF('résultats bruts'!CL478, 1) + COUNTIF('résultats bruts'!DI478,1)</f>
        <v>0</v>
      </c>
      <c r="CH478">
        <f t="shared" si="978"/>
        <v>0</v>
      </c>
      <c r="CI478">
        <f>COUNTIF('résultats bruts'!CK478, 1) + COUNTIF('résultats bruts'!DJ478,1)</f>
        <v>0</v>
      </c>
      <c r="CJ478">
        <f t="shared" si="979"/>
        <v>0</v>
      </c>
      <c r="CK478">
        <f>COUNTIF('résultats bruts'!CN478, 1) + COUNTIF('résultats bruts'!DK478,1)</f>
        <v>0</v>
      </c>
      <c r="CL478">
        <f t="shared" si="980"/>
        <v>0</v>
      </c>
      <c r="CM478">
        <f>COUNTIF('résultats bruts'!CO478, 1) + COUNTIF('résultats bruts'!DM478,1)</f>
        <v>0</v>
      </c>
      <c r="CN478">
        <f t="shared" si="981"/>
        <v>0</v>
      </c>
      <c r="CO478">
        <f>COUNTIF('résultats bruts'!DL478, "0A") + COUNTIF('résultats bruts'!CM478,0)</f>
        <v>1</v>
      </c>
      <c r="CP478">
        <f t="shared" si="982"/>
        <v>0.5</v>
      </c>
      <c r="CQ478">
        <f t="shared" si="983"/>
        <v>0</v>
      </c>
      <c r="CR478">
        <f t="shared" si="984"/>
        <v>0</v>
      </c>
      <c r="CS478">
        <f>COUNTIF('résultats bruts'!BB478,1)</f>
        <v>0</v>
      </c>
      <c r="CT478">
        <f>COUNTIF('résultats bruts'!W478,1)</f>
        <v>0</v>
      </c>
      <c r="CU478">
        <f t="shared" si="985"/>
        <v>0</v>
      </c>
      <c r="CV478">
        <f t="shared" si="986"/>
        <v>0</v>
      </c>
      <c r="CW478">
        <f>COUNTIF('résultats bruts'!BC478,1)</f>
        <v>0</v>
      </c>
      <c r="CX478">
        <f>COUNTIF('résultats bruts'!X478,1)</f>
        <v>0</v>
      </c>
      <c r="CY478">
        <f t="shared" si="987"/>
        <v>0</v>
      </c>
      <c r="CZ478">
        <f t="shared" si="988"/>
        <v>0</v>
      </c>
      <c r="DA478">
        <f t="shared" si="989"/>
        <v>0</v>
      </c>
      <c r="DB478">
        <f t="shared" si="990"/>
        <v>0</v>
      </c>
      <c r="DC478">
        <f>COUNTIF('résultats bruts'!BD478,1)</f>
        <v>0</v>
      </c>
      <c r="DD478">
        <f>COUNTIF('résultats bruts'!Y478,1)</f>
        <v>0</v>
      </c>
      <c r="DE478">
        <f t="shared" si="991"/>
        <v>0</v>
      </c>
      <c r="DF478">
        <f t="shared" si="992"/>
        <v>0</v>
      </c>
      <c r="DG478">
        <f>COUNTIF('résultats bruts'!BE478,1)</f>
        <v>0</v>
      </c>
      <c r="DH478">
        <f>COUNTIF('résultats bruts'!Z478,1)</f>
        <v>0</v>
      </c>
      <c r="DI478">
        <f t="shared" si="993"/>
        <v>0</v>
      </c>
      <c r="DJ478">
        <f t="shared" si="994"/>
        <v>0</v>
      </c>
      <c r="DK478">
        <f t="shared" si="995"/>
        <v>0</v>
      </c>
      <c r="DL478">
        <f t="shared" si="996"/>
        <v>0</v>
      </c>
      <c r="DM478">
        <f t="shared" si="997"/>
        <v>0</v>
      </c>
      <c r="DN478">
        <f t="shared" si="998"/>
        <v>0</v>
      </c>
      <c r="DO478">
        <f t="shared" si="999"/>
        <v>0</v>
      </c>
      <c r="DP478">
        <f t="shared" si="1000"/>
        <v>0</v>
      </c>
      <c r="DQ478">
        <f t="shared" si="1001"/>
        <v>0</v>
      </c>
      <c r="DR478">
        <f t="shared" si="1002"/>
        <v>0</v>
      </c>
      <c r="DS478">
        <f>COUNTIF('résultats bruts'!BY478, 1 ) + COUNTIF('résultats bruts'!DA478,1)</f>
        <v>0</v>
      </c>
      <c r="DT478">
        <f t="shared" si="1003"/>
        <v>0</v>
      </c>
      <c r="DU478">
        <f>COUNTIF('résultats bruts'!CA478, 1 ) + COUNTIF('résultats bruts'!DE478,1)</f>
        <v>0</v>
      </c>
      <c r="DV478">
        <f t="shared" si="1004"/>
        <v>0</v>
      </c>
      <c r="DW478">
        <f>COUNTIF('résultats bruts'!CB478, 1 ) + COUNTIF('résultats bruts'!CU478,1)</f>
        <v>0</v>
      </c>
      <c r="DX478">
        <f t="shared" si="1005"/>
        <v>0</v>
      </c>
      <c r="DY478">
        <f>COUNTIF('résultats bruts'!BZ478, 1 ) + COUNTIF('résultats bruts'!CX478,1)</f>
        <v>0</v>
      </c>
      <c r="DZ478">
        <f t="shared" si="1006"/>
        <v>0</v>
      </c>
      <c r="EA478">
        <f t="shared" si="1007"/>
        <v>0</v>
      </c>
      <c r="EB478">
        <f t="shared" si="1008"/>
        <v>0</v>
      </c>
      <c r="EC478">
        <f>COUNTIF('résultats bruts'!CE478, 1 ) + COUNTIF('résultats bruts'!CZ478,1)</f>
        <v>0</v>
      </c>
      <c r="ED478">
        <f t="shared" si="1009"/>
        <v>0</v>
      </c>
      <c r="EE478">
        <f>COUNTIF('résultats bruts'!CD478, 1 ) + COUNTIF('résultats bruts'!DC478,1)</f>
        <v>0</v>
      </c>
      <c r="EF478">
        <f t="shared" si="1010"/>
        <v>0</v>
      </c>
      <c r="EG478">
        <f>COUNTIF('résultats bruts'!CC478, 1 ) + COUNTIF('résultats bruts'!CT478,1)</f>
        <v>0</v>
      </c>
      <c r="EH478">
        <f t="shared" si="1011"/>
        <v>0</v>
      </c>
      <c r="EI478">
        <f>COUNTIF('résultats bruts'!CF478, 1 ) + COUNTIF('résultats bruts'!CW478,1)</f>
        <v>0</v>
      </c>
      <c r="EJ478">
        <f t="shared" si="1012"/>
        <v>0</v>
      </c>
      <c r="EK478">
        <f t="shared" si="1013"/>
        <v>0</v>
      </c>
      <c r="EL478">
        <f t="shared" si="1014"/>
        <v>0</v>
      </c>
      <c r="EM478">
        <f>COUNTIF('résultats bruts'!CJ478, 1 ) + COUNTIF('résultats bruts'!CY478,1)</f>
        <v>0</v>
      </c>
      <c r="EN478">
        <f t="shared" si="1015"/>
        <v>0</v>
      </c>
      <c r="EO478">
        <f>COUNTIF('résultats bruts'!CI478, 1 ) + COUNTIF('résultats bruts'!DB478,1)</f>
        <v>0</v>
      </c>
      <c r="EP478">
        <f t="shared" si="1016"/>
        <v>0</v>
      </c>
      <c r="EQ478">
        <f>COUNTIF('résultats bruts'!CG478, 1 ) + COUNTIF('résultats bruts'!CS478,1)</f>
        <v>0</v>
      </c>
      <c r="ER478">
        <f t="shared" si="1017"/>
        <v>0</v>
      </c>
      <c r="ES478">
        <f>COUNTIF('résultats bruts'!CH478, 1 ) + COUNTIF('résultats bruts'!CV478,1)</f>
        <v>0</v>
      </c>
      <c r="ET478">
        <f t="shared" si="1018"/>
        <v>0</v>
      </c>
      <c r="EU478">
        <f t="shared" si="1019"/>
        <v>0</v>
      </c>
      <c r="EV478">
        <f t="shared" si="1020"/>
        <v>0</v>
      </c>
      <c r="EW478">
        <f t="shared" si="1021"/>
        <v>0</v>
      </c>
      <c r="EX478">
        <f t="shared" si="1022"/>
        <v>0</v>
      </c>
      <c r="EY478">
        <f t="shared" si="1023"/>
        <v>0</v>
      </c>
      <c r="EZ478">
        <f t="shared" si="1024"/>
        <v>0</v>
      </c>
      <c r="FA478">
        <f t="shared" si="1025"/>
        <v>0</v>
      </c>
      <c r="FB478">
        <f t="shared" si="1026"/>
        <v>0</v>
      </c>
      <c r="FC478">
        <f t="shared" si="1027"/>
        <v>0</v>
      </c>
      <c r="FD478">
        <f t="shared" si="1028"/>
        <v>0</v>
      </c>
      <c r="FE478">
        <f>COUNTIF('résultats bruts'!DD478,0)</f>
        <v>1</v>
      </c>
      <c r="FF478">
        <f t="shared" si="1029"/>
        <v>0</v>
      </c>
      <c r="FG478">
        <f t="shared" si="1030"/>
        <v>0</v>
      </c>
      <c r="FH478">
        <f>COUNTIF('résultats bruts'!DN478,1)</f>
        <v>0</v>
      </c>
      <c r="FI478">
        <f>COUNTIF('résultats bruts'!DO478,1)</f>
        <v>0</v>
      </c>
      <c r="FJ478">
        <f>COUNTIF('résultats bruts'!DP478,1)</f>
        <v>0</v>
      </c>
      <c r="FK478">
        <f>COUNTIF('résultats bruts'!O478,1) + COUNTIF('résultats bruts'!AT478,1)</f>
        <v>0</v>
      </c>
      <c r="FL478">
        <f>COUNTIF('résultats bruts'!P478,1) + COUNTIF('résultats bruts'!AX478,1)</f>
        <v>0</v>
      </c>
      <c r="FM478">
        <f t="shared" si="1031"/>
        <v>0</v>
      </c>
      <c r="FN478">
        <f t="shared" si="1032"/>
        <v>0</v>
      </c>
      <c r="FO478">
        <f>COUNTIF('résultats bruts'!Q478,1) + COUNTIF('résultats bruts'!AV478,1)</f>
        <v>0</v>
      </c>
      <c r="FP478">
        <f>COUNTIF('résultats bruts'!R478,1) + COUNTIF('résultats bruts'!BA478,1)</f>
        <v>0</v>
      </c>
      <c r="FQ478">
        <f t="shared" si="1033"/>
        <v>0</v>
      </c>
      <c r="FR478">
        <f t="shared" si="1034"/>
        <v>0</v>
      </c>
      <c r="FS478">
        <f>COUNTIF('résultats bruts'!S478,1) + COUNTIF('résultats bruts'!AZ478,1)</f>
        <v>0</v>
      </c>
      <c r="FT478">
        <f>COUNTIF('résultats bruts'!T478,1) + COUNTIF('résultats bruts'!AW478,1)</f>
        <v>0</v>
      </c>
      <c r="FU478">
        <f t="shared" si="1035"/>
        <v>0</v>
      </c>
      <c r="FV478">
        <f t="shared" si="1036"/>
        <v>0</v>
      </c>
      <c r="FW478">
        <f>COUNTIF('résultats bruts'!U478,1) + COUNTIF('résultats bruts'!AY478,1)</f>
        <v>0</v>
      </c>
      <c r="FX478">
        <f>COUNTIF('résultats bruts'!V478,1) + COUNTIF('résultats bruts'!AU478,1)</f>
        <v>0</v>
      </c>
      <c r="FY478">
        <f t="shared" si="1037"/>
        <v>0</v>
      </c>
      <c r="FZ478">
        <f t="shared" si="1038"/>
        <v>0</v>
      </c>
      <c r="GA478">
        <f t="shared" si="1039"/>
        <v>0</v>
      </c>
      <c r="GB478">
        <f t="shared" si="1040"/>
        <v>0</v>
      </c>
      <c r="GC478">
        <f t="shared" si="1041"/>
        <v>0</v>
      </c>
      <c r="GD478">
        <f t="shared" si="1042"/>
        <v>0</v>
      </c>
      <c r="GE478">
        <f>COUNTIF('résultats bruts'!AT478:BA478,"0A")+ COUNTIF('résultats bruts'!BM478,"0A")</f>
        <v>0</v>
      </c>
      <c r="GF478">
        <f t="shared" si="1043"/>
        <v>0</v>
      </c>
      <c r="GG478">
        <f>COUNTIF('résultats bruts'!BL478,1)</f>
        <v>0</v>
      </c>
      <c r="GH478">
        <f>COUNTIF('résultats bruts'!BM478,1)</f>
        <v>0</v>
      </c>
      <c r="GI478">
        <f>COUNTIF('résultats bruts'!AV478,1)</f>
        <v>0</v>
      </c>
      <c r="GJ478">
        <f>COUNTIF('résultats bruts'!BN478,1)</f>
        <v>0</v>
      </c>
      <c r="GK478">
        <f t="shared" si="1044"/>
        <v>0</v>
      </c>
      <c r="GL478">
        <f t="shared" si="1045"/>
        <v>0</v>
      </c>
      <c r="GM478">
        <f>COUNTIF('résultats bruts'!CQ478, 1) + COUNTIF('résultats bruts'!DF478,1)</f>
        <v>0</v>
      </c>
      <c r="GN478">
        <f t="shared" si="1046"/>
        <v>0</v>
      </c>
      <c r="GO478">
        <f>COUNTIF('résultats bruts'!CP478, 1) + COUNTIF('résultats bruts'!DG478,1)</f>
        <v>0</v>
      </c>
      <c r="GP478">
        <f t="shared" si="1047"/>
        <v>0</v>
      </c>
      <c r="GQ478">
        <f>COUNTIF('résultats bruts'!CR478, 1) + COUNTIF('résultats bruts'!DH478,1)</f>
        <v>0</v>
      </c>
      <c r="GR478">
        <f t="shared" si="1048"/>
        <v>0</v>
      </c>
      <c r="GS478">
        <f>COUNTIF('résultats bruts'!BU478:BX478,1)</f>
        <v>0</v>
      </c>
      <c r="GT478">
        <f t="shared" si="1049"/>
        <v>0</v>
      </c>
      <c r="GU478">
        <f>COUNTIF('résultats bruts'!DQ478:DT478,1)</f>
        <v>0</v>
      </c>
      <c r="GV478">
        <f t="shared" si="1050"/>
        <v>0</v>
      </c>
      <c r="GW478">
        <f t="shared" si="1051"/>
        <v>0</v>
      </c>
      <c r="GX478">
        <f t="shared" si="1052"/>
        <v>0</v>
      </c>
      <c r="GY478">
        <f>COUNTIF('résultats bruts'!DF478:DH478,"0A")</f>
        <v>0</v>
      </c>
      <c r="GZ478">
        <f t="shared" si="1053"/>
        <v>0</v>
      </c>
      <c r="HA478">
        <f t="shared" si="1054"/>
        <v>0</v>
      </c>
      <c r="HB478">
        <f t="shared" si="1055"/>
        <v>0</v>
      </c>
    </row>
    <row r="479" spans="1:210" ht="15.75" x14ac:dyDescent="0.25">
      <c r="A479">
        <f>'résultats bruts'!A479</f>
        <v>0</v>
      </c>
      <c r="B479">
        <f>'résultats bruts'!B479</f>
        <v>0</v>
      </c>
      <c r="C479">
        <f>'résultats bruts'!C479</f>
        <v>0</v>
      </c>
      <c r="D479">
        <f>'résultats bruts'!D479</f>
        <v>0</v>
      </c>
      <c r="E479">
        <f>'résultats bruts'!E479</f>
        <v>0</v>
      </c>
      <c r="F479">
        <f>'résultats bruts'!F479</f>
        <v>477</v>
      </c>
      <c r="G479">
        <f>'résultats bruts'!G479</f>
        <v>0</v>
      </c>
      <c r="H479">
        <f>COUNTIF('résultats bruts'!BO479,1)</f>
        <v>0</v>
      </c>
      <c r="I479">
        <f>COUNTIF('résultats bruts'!BQ479,1)</f>
        <v>0</v>
      </c>
      <c r="J479">
        <f>COUNTIF('résultats bruts'!BS479,1)</f>
        <v>0</v>
      </c>
      <c r="K479">
        <f t="shared" si="924"/>
        <v>0</v>
      </c>
      <c r="L479">
        <f t="shared" si="925"/>
        <v>0</v>
      </c>
      <c r="M479">
        <f>COUNTIF('résultats bruts'!BP479,1)</f>
        <v>0</v>
      </c>
      <c r="N479">
        <f>COUNTIF('résultats bruts'!BR479,1)</f>
        <v>0</v>
      </c>
      <c r="O479">
        <f>COUNTIF('résultats bruts'!BT479,1)</f>
        <v>0</v>
      </c>
      <c r="P479">
        <f t="shared" si="926"/>
        <v>0</v>
      </c>
      <c r="Q479">
        <f t="shared" si="927"/>
        <v>0</v>
      </c>
      <c r="R479">
        <f>COUNTIF('résultats bruts'!H479,1)</f>
        <v>0</v>
      </c>
      <c r="S479">
        <f>COUNTIF('résultats bruts'!I479,1)</f>
        <v>0</v>
      </c>
      <c r="T479">
        <f>COUNTIF('résultats bruts'!J479,1)</f>
        <v>0</v>
      </c>
      <c r="U479">
        <f t="shared" si="928"/>
        <v>0</v>
      </c>
      <c r="V479">
        <f t="shared" si="929"/>
        <v>0</v>
      </c>
      <c r="W479">
        <f t="shared" si="930"/>
        <v>0</v>
      </c>
      <c r="X479">
        <f t="shared" si="931"/>
        <v>0</v>
      </c>
      <c r="Y479">
        <f>COUNTIF('résultats bruts'!AH479:AK479,1)</f>
        <v>0</v>
      </c>
      <c r="Z479">
        <f t="shared" si="932"/>
        <v>0</v>
      </c>
      <c r="AA479">
        <f>COUNTIF('résultats bruts'!AL479:AO479,1)</f>
        <v>0</v>
      </c>
      <c r="AB479">
        <f t="shared" si="933"/>
        <v>0</v>
      </c>
      <c r="AC479">
        <f>COUNTIF('résultats bruts'!AP479:AS479,1)</f>
        <v>0</v>
      </c>
      <c r="AD479">
        <f t="shared" si="934"/>
        <v>0</v>
      </c>
      <c r="AE479">
        <f t="shared" si="935"/>
        <v>0</v>
      </c>
      <c r="AF479">
        <f t="shared" si="936"/>
        <v>0</v>
      </c>
      <c r="AG479">
        <f>COUNTIF('résultats bruts'!BF479,1) + COUNTIF('résultats bruts'!BI479,1)</f>
        <v>0</v>
      </c>
      <c r="AH479">
        <f t="shared" si="937"/>
        <v>0</v>
      </c>
      <c r="AI479">
        <f>COUNTIF('résultats bruts'!AA479:AC479,1)</f>
        <v>0</v>
      </c>
      <c r="AJ479">
        <f t="shared" si="938"/>
        <v>0</v>
      </c>
      <c r="AK479">
        <f t="shared" si="939"/>
        <v>0</v>
      </c>
      <c r="AL479">
        <f t="shared" si="940"/>
        <v>0</v>
      </c>
      <c r="AM479">
        <f t="shared" si="941"/>
        <v>0</v>
      </c>
      <c r="AN479">
        <f t="shared" si="942"/>
        <v>0</v>
      </c>
      <c r="AO479">
        <f t="shared" si="943"/>
        <v>0</v>
      </c>
      <c r="AP479">
        <f t="shared" si="944"/>
        <v>0</v>
      </c>
      <c r="AQ479">
        <f>COUNTIF('résultats bruts'!AH479,0)+COUNTIF('résultats bruts'!AN479,0)+COUNTIF('résultats bruts'!AS479,0) + COUNTIF('résultats bruts'!AA479:AC479,"0A")+COUNTIF('résultats bruts'!BF479,"0A")+COUNTIF('résultats bruts'!BI479,"0A")</f>
        <v>3</v>
      </c>
      <c r="AR479">
        <f t="shared" si="945"/>
        <v>0.42857142857142855</v>
      </c>
      <c r="AS479">
        <f t="shared" si="946"/>
        <v>0</v>
      </c>
      <c r="AT479">
        <f t="shared" si="947"/>
        <v>0</v>
      </c>
      <c r="AU479">
        <f>COUNTIF('résultats bruts'!M479,1)</f>
        <v>0</v>
      </c>
      <c r="AV479">
        <f>COUNTIF('résultats bruts'!K479,1)</f>
        <v>0</v>
      </c>
      <c r="AW479">
        <f t="shared" si="948"/>
        <v>0</v>
      </c>
      <c r="AX479">
        <f t="shared" si="949"/>
        <v>0</v>
      </c>
      <c r="AY479">
        <f>COUNTIF('résultats bruts'!L479,1)</f>
        <v>0</v>
      </c>
      <c r="AZ479">
        <f>COUNTIF('résultats bruts'!N479,1)</f>
        <v>0</v>
      </c>
      <c r="BA479">
        <f t="shared" si="950"/>
        <v>0</v>
      </c>
      <c r="BB479">
        <f t="shared" si="951"/>
        <v>0</v>
      </c>
      <c r="BC479">
        <f t="shared" si="952"/>
        <v>0</v>
      </c>
      <c r="BD479">
        <f t="shared" si="953"/>
        <v>0</v>
      </c>
      <c r="BE479">
        <f>COUNTIF('résultats bruts'!AG479,1)</f>
        <v>0</v>
      </c>
      <c r="BF479">
        <f>COUNTIF('résultats bruts'!AF479,1)</f>
        <v>0</v>
      </c>
      <c r="BG479">
        <f t="shared" si="954"/>
        <v>0</v>
      </c>
      <c r="BH479">
        <f t="shared" si="955"/>
        <v>0</v>
      </c>
      <c r="BI479">
        <f>COUNTIF('résultats bruts'!AD479,1)</f>
        <v>0</v>
      </c>
      <c r="BJ479">
        <f>COUNTIF('résultats bruts'!AE479,1)</f>
        <v>0</v>
      </c>
      <c r="BK479">
        <f t="shared" si="956"/>
        <v>0</v>
      </c>
      <c r="BL479">
        <f t="shared" si="957"/>
        <v>0</v>
      </c>
      <c r="BM479">
        <f t="shared" si="958"/>
        <v>0</v>
      </c>
      <c r="BN479">
        <f t="shared" si="959"/>
        <v>0</v>
      </c>
      <c r="BO479">
        <f t="shared" si="960"/>
        <v>0</v>
      </c>
      <c r="BP479">
        <f t="shared" si="961"/>
        <v>0</v>
      </c>
      <c r="BQ479">
        <f t="shared" si="962"/>
        <v>0</v>
      </c>
      <c r="BR479">
        <f t="shared" si="963"/>
        <v>0</v>
      </c>
      <c r="BS479">
        <f t="shared" si="964"/>
        <v>0</v>
      </c>
      <c r="BT479">
        <f t="shared" si="965"/>
        <v>0</v>
      </c>
      <c r="BU479">
        <f t="shared" si="966"/>
        <v>0</v>
      </c>
      <c r="BV479">
        <f t="shared" si="967"/>
        <v>0</v>
      </c>
      <c r="BW479">
        <f t="shared" si="968"/>
        <v>0</v>
      </c>
      <c r="BX479">
        <f t="shared" si="969"/>
        <v>0</v>
      </c>
      <c r="BY479">
        <f t="shared" si="970"/>
        <v>0</v>
      </c>
      <c r="BZ479">
        <f t="shared" si="971"/>
        <v>0</v>
      </c>
      <c r="CA479">
        <f t="shared" si="972"/>
        <v>0</v>
      </c>
      <c r="CB479">
        <f t="shared" si="973"/>
        <v>0</v>
      </c>
      <c r="CC479">
        <f t="shared" si="974"/>
        <v>0</v>
      </c>
      <c r="CD479">
        <f t="shared" si="975"/>
        <v>0</v>
      </c>
      <c r="CE479">
        <f t="shared" si="976"/>
        <v>0</v>
      </c>
      <c r="CF479">
        <f t="shared" si="977"/>
        <v>0</v>
      </c>
      <c r="CG479">
        <f>COUNTIF('résultats bruts'!CL479, 1) + COUNTIF('résultats bruts'!DI479,1)</f>
        <v>0</v>
      </c>
      <c r="CH479">
        <f t="shared" si="978"/>
        <v>0</v>
      </c>
      <c r="CI479">
        <f>COUNTIF('résultats bruts'!CK479, 1) + COUNTIF('résultats bruts'!DJ479,1)</f>
        <v>0</v>
      </c>
      <c r="CJ479">
        <f t="shared" si="979"/>
        <v>0</v>
      </c>
      <c r="CK479">
        <f>COUNTIF('résultats bruts'!CN479, 1) + COUNTIF('résultats bruts'!DK479,1)</f>
        <v>0</v>
      </c>
      <c r="CL479">
        <f t="shared" si="980"/>
        <v>0</v>
      </c>
      <c r="CM479">
        <f>COUNTIF('résultats bruts'!CO479, 1) + COUNTIF('résultats bruts'!DM479,1)</f>
        <v>0</v>
      </c>
      <c r="CN479">
        <f t="shared" si="981"/>
        <v>0</v>
      </c>
      <c r="CO479">
        <f>COUNTIF('résultats bruts'!DL479, "0A") + COUNTIF('résultats bruts'!CM479,0)</f>
        <v>1</v>
      </c>
      <c r="CP479">
        <f t="shared" si="982"/>
        <v>0.5</v>
      </c>
      <c r="CQ479">
        <f t="shared" si="983"/>
        <v>0</v>
      </c>
      <c r="CR479">
        <f t="shared" si="984"/>
        <v>0</v>
      </c>
      <c r="CS479">
        <f>COUNTIF('résultats bruts'!BB479,1)</f>
        <v>0</v>
      </c>
      <c r="CT479">
        <f>COUNTIF('résultats bruts'!W479,1)</f>
        <v>0</v>
      </c>
      <c r="CU479">
        <f t="shared" si="985"/>
        <v>0</v>
      </c>
      <c r="CV479">
        <f t="shared" si="986"/>
        <v>0</v>
      </c>
      <c r="CW479">
        <f>COUNTIF('résultats bruts'!BC479,1)</f>
        <v>0</v>
      </c>
      <c r="CX479">
        <f>COUNTIF('résultats bruts'!X479,1)</f>
        <v>0</v>
      </c>
      <c r="CY479">
        <f t="shared" si="987"/>
        <v>0</v>
      </c>
      <c r="CZ479">
        <f t="shared" si="988"/>
        <v>0</v>
      </c>
      <c r="DA479">
        <f t="shared" si="989"/>
        <v>0</v>
      </c>
      <c r="DB479">
        <f t="shared" si="990"/>
        <v>0</v>
      </c>
      <c r="DC479">
        <f>COUNTIF('résultats bruts'!BD479,1)</f>
        <v>0</v>
      </c>
      <c r="DD479">
        <f>COUNTIF('résultats bruts'!Y479,1)</f>
        <v>0</v>
      </c>
      <c r="DE479">
        <f t="shared" si="991"/>
        <v>0</v>
      </c>
      <c r="DF479">
        <f t="shared" si="992"/>
        <v>0</v>
      </c>
      <c r="DG479">
        <f>COUNTIF('résultats bruts'!BE479,1)</f>
        <v>0</v>
      </c>
      <c r="DH479">
        <f>COUNTIF('résultats bruts'!Z479,1)</f>
        <v>0</v>
      </c>
      <c r="DI479">
        <f t="shared" si="993"/>
        <v>0</v>
      </c>
      <c r="DJ479">
        <f t="shared" si="994"/>
        <v>0</v>
      </c>
      <c r="DK479">
        <f t="shared" si="995"/>
        <v>0</v>
      </c>
      <c r="DL479">
        <f t="shared" si="996"/>
        <v>0</v>
      </c>
      <c r="DM479">
        <f t="shared" si="997"/>
        <v>0</v>
      </c>
      <c r="DN479">
        <f t="shared" si="998"/>
        <v>0</v>
      </c>
      <c r="DO479">
        <f t="shared" si="999"/>
        <v>0</v>
      </c>
      <c r="DP479">
        <f t="shared" si="1000"/>
        <v>0</v>
      </c>
      <c r="DQ479">
        <f t="shared" si="1001"/>
        <v>0</v>
      </c>
      <c r="DR479">
        <f t="shared" si="1002"/>
        <v>0</v>
      </c>
      <c r="DS479">
        <f>COUNTIF('résultats bruts'!BY479, 1 ) + COUNTIF('résultats bruts'!DA479,1)</f>
        <v>0</v>
      </c>
      <c r="DT479">
        <f t="shared" si="1003"/>
        <v>0</v>
      </c>
      <c r="DU479">
        <f>COUNTIF('résultats bruts'!CA479, 1 ) + COUNTIF('résultats bruts'!DE479,1)</f>
        <v>0</v>
      </c>
      <c r="DV479">
        <f t="shared" si="1004"/>
        <v>0</v>
      </c>
      <c r="DW479">
        <f>COUNTIF('résultats bruts'!CB479, 1 ) + COUNTIF('résultats bruts'!CU479,1)</f>
        <v>0</v>
      </c>
      <c r="DX479">
        <f t="shared" si="1005"/>
        <v>0</v>
      </c>
      <c r="DY479">
        <f>COUNTIF('résultats bruts'!BZ479, 1 ) + COUNTIF('résultats bruts'!CX479,1)</f>
        <v>0</v>
      </c>
      <c r="DZ479">
        <f t="shared" si="1006"/>
        <v>0</v>
      </c>
      <c r="EA479">
        <f t="shared" si="1007"/>
        <v>0</v>
      </c>
      <c r="EB479">
        <f t="shared" si="1008"/>
        <v>0</v>
      </c>
      <c r="EC479">
        <f>COUNTIF('résultats bruts'!CE479, 1 ) + COUNTIF('résultats bruts'!CZ479,1)</f>
        <v>0</v>
      </c>
      <c r="ED479">
        <f t="shared" si="1009"/>
        <v>0</v>
      </c>
      <c r="EE479">
        <f>COUNTIF('résultats bruts'!CD479, 1 ) + COUNTIF('résultats bruts'!DC479,1)</f>
        <v>0</v>
      </c>
      <c r="EF479">
        <f t="shared" si="1010"/>
        <v>0</v>
      </c>
      <c r="EG479">
        <f>COUNTIF('résultats bruts'!CC479, 1 ) + COUNTIF('résultats bruts'!CT479,1)</f>
        <v>0</v>
      </c>
      <c r="EH479">
        <f t="shared" si="1011"/>
        <v>0</v>
      </c>
      <c r="EI479">
        <f>COUNTIF('résultats bruts'!CF479, 1 ) + COUNTIF('résultats bruts'!CW479,1)</f>
        <v>0</v>
      </c>
      <c r="EJ479">
        <f t="shared" si="1012"/>
        <v>0</v>
      </c>
      <c r="EK479">
        <f t="shared" si="1013"/>
        <v>0</v>
      </c>
      <c r="EL479">
        <f t="shared" si="1014"/>
        <v>0</v>
      </c>
      <c r="EM479">
        <f>COUNTIF('résultats bruts'!CJ479, 1 ) + COUNTIF('résultats bruts'!CY479,1)</f>
        <v>0</v>
      </c>
      <c r="EN479">
        <f t="shared" si="1015"/>
        <v>0</v>
      </c>
      <c r="EO479">
        <f>COUNTIF('résultats bruts'!CI479, 1 ) + COUNTIF('résultats bruts'!DB479,1)</f>
        <v>0</v>
      </c>
      <c r="EP479">
        <f t="shared" si="1016"/>
        <v>0</v>
      </c>
      <c r="EQ479">
        <f>COUNTIF('résultats bruts'!CG479, 1 ) + COUNTIF('résultats bruts'!CS479,1)</f>
        <v>0</v>
      </c>
      <c r="ER479">
        <f t="shared" si="1017"/>
        <v>0</v>
      </c>
      <c r="ES479">
        <f>COUNTIF('résultats bruts'!CH479, 1 ) + COUNTIF('résultats bruts'!CV479,1)</f>
        <v>0</v>
      </c>
      <c r="ET479">
        <f t="shared" si="1018"/>
        <v>0</v>
      </c>
      <c r="EU479">
        <f t="shared" si="1019"/>
        <v>0</v>
      </c>
      <c r="EV479">
        <f t="shared" si="1020"/>
        <v>0</v>
      </c>
      <c r="EW479">
        <f t="shared" si="1021"/>
        <v>0</v>
      </c>
      <c r="EX479">
        <f t="shared" si="1022"/>
        <v>0</v>
      </c>
      <c r="EY479">
        <f t="shared" si="1023"/>
        <v>0</v>
      </c>
      <c r="EZ479">
        <f t="shared" si="1024"/>
        <v>0</v>
      </c>
      <c r="FA479">
        <f t="shared" si="1025"/>
        <v>0</v>
      </c>
      <c r="FB479">
        <f t="shared" si="1026"/>
        <v>0</v>
      </c>
      <c r="FC479">
        <f t="shared" si="1027"/>
        <v>0</v>
      </c>
      <c r="FD479">
        <f t="shared" si="1028"/>
        <v>0</v>
      </c>
      <c r="FE479">
        <f>COUNTIF('résultats bruts'!DD479,0)</f>
        <v>1</v>
      </c>
      <c r="FF479">
        <f t="shared" si="1029"/>
        <v>0</v>
      </c>
      <c r="FG479">
        <f t="shared" si="1030"/>
        <v>0</v>
      </c>
      <c r="FH479">
        <f>COUNTIF('résultats bruts'!DN479,1)</f>
        <v>0</v>
      </c>
      <c r="FI479">
        <f>COUNTIF('résultats bruts'!DO479,1)</f>
        <v>0</v>
      </c>
      <c r="FJ479">
        <f>COUNTIF('résultats bruts'!DP479,1)</f>
        <v>0</v>
      </c>
      <c r="FK479">
        <f>COUNTIF('résultats bruts'!O479,1) + COUNTIF('résultats bruts'!AT479,1)</f>
        <v>0</v>
      </c>
      <c r="FL479">
        <f>COUNTIF('résultats bruts'!P479,1) + COUNTIF('résultats bruts'!AX479,1)</f>
        <v>0</v>
      </c>
      <c r="FM479">
        <f t="shared" si="1031"/>
        <v>0</v>
      </c>
      <c r="FN479">
        <f t="shared" si="1032"/>
        <v>0</v>
      </c>
      <c r="FO479">
        <f>COUNTIF('résultats bruts'!Q479,1) + COUNTIF('résultats bruts'!AV479,1)</f>
        <v>0</v>
      </c>
      <c r="FP479">
        <f>COUNTIF('résultats bruts'!R479,1) + COUNTIF('résultats bruts'!BA479,1)</f>
        <v>0</v>
      </c>
      <c r="FQ479">
        <f t="shared" si="1033"/>
        <v>0</v>
      </c>
      <c r="FR479">
        <f t="shared" si="1034"/>
        <v>0</v>
      </c>
      <c r="FS479">
        <f>COUNTIF('résultats bruts'!S479,1) + COUNTIF('résultats bruts'!AZ479,1)</f>
        <v>0</v>
      </c>
      <c r="FT479">
        <f>COUNTIF('résultats bruts'!T479,1) + COUNTIF('résultats bruts'!AW479,1)</f>
        <v>0</v>
      </c>
      <c r="FU479">
        <f t="shared" si="1035"/>
        <v>0</v>
      </c>
      <c r="FV479">
        <f t="shared" si="1036"/>
        <v>0</v>
      </c>
      <c r="FW479">
        <f>COUNTIF('résultats bruts'!U479,1) + COUNTIF('résultats bruts'!AY479,1)</f>
        <v>0</v>
      </c>
      <c r="FX479">
        <f>COUNTIF('résultats bruts'!V479,1) + COUNTIF('résultats bruts'!AU479,1)</f>
        <v>0</v>
      </c>
      <c r="FY479">
        <f t="shared" si="1037"/>
        <v>0</v>
      </c>
      <c r="FZ479">
        <f t="shared" si="1038"/>
        <v>0</v>
      </c>
      <c r="GA479">
        <f t="shared" si="1039"/>
        <v>0</v>
      </c>
      <c r="GB479">
        <f t="shared" si="1040"/>
        <v>0</v>
      </c>
      <c r="GC479">
        <f t="shared" si="1041"/>
        <v>0</v>
      </c>
      <c r="GD479">
        <f t="shared" si="1042"/>
        <v>0</v>
      </c>
      <c r="GE479">
        <f>COUNTIF('résultats bruts'!AT479:BA479,"0A")+ COUNTIF('résultats bruts'!BM479,"0A")</f>
        <v>0</v>
      </c>
      <c r="GF479">
        <f t="shared" si="1043"/>
        <v>0</v>
      </c>
      <c r="GG479">
        <f>COUNTIF('résultats bruts'!BL479,1)</f>
        <v>0</v>
      </c>
      <c r="GH479">
        <f>COUNTIF('résultats bruts'!BM479,1)</f>
        <v>0</v>
      </c>
      <c r="GI479">
        <f>COUNTIF('résultats bruts'!AV479,1)</f>
        <v>0</v>
      </c>
      <c r="GJ479">
        <f>COUNTIF('résultats bruts'!BN479,1)</f>
        <v>0</v>
      </c>
      <c r="GK479">
        <f t="shared" si="1044"/>
        <v>0</v>
      </c>
      <c r="GL479">
        <f t="shared" si="1045"/>
        <v>0</v>
      </c>
      <c r="GM479">
        <f>COUNTIF('résultats bruts'!CQ479, 1) + COUNTIF('résultats bruts'!DF479,1)</f>
        <v>0</v>
      </c>
      <c r="GN479">
        <f t="shared" si="1046"/>
        <v>0</v>
      </c>
      <c r="GO479">
        <f>COUNTIF('résultats bruts'!CP479, 1) + COUNTIF('résultats bruts'!DG479,1)</f>
        <v>0</v>
      </c>
      <c r="GP479">
        <f t="shared" si="1047"/>
        <v>0</v>
      </c>
      <c r="GQ479">
        <f>COUNTIF('résultats bruts'!CR479, 1) + COUNTIF('résultats bruts'!DH479,1)</f>
        <v>0</v>
      </c>
      <c r="GR479">
        <f t="shared" si="1048"/>
        <v>0</v>
      </c>
      <c r="GS479">
        <f>COUNTIF('résultats bruts'!BU479:BX479,1)</f>
        <v>0</v>
      </c>
      <c r="GT479">
        <f t="shared" si="1049"/>
        <v>0</v>
      </c>
      <c r="GU479">
        <f>COUNTIF('résultats bruts'!DQ479:DT479,1)</f>
        <v>0</v>
      </c>
      <c r="GV479">
        <f t="shared" si="1050"/>
        <v>0</v>
      </c>
      <c r="GW479">
        <f t="shared" si="1051"/>
        <v>0</v>
      </c>
      <c r="GX479">
        <f t="shared" si="1052"/>
        <v>0</v>
      </c>
      <c r="GY479">
        <f>COUNTIF('résultats bruts'!DF479:DH479,"0A")</f>
        <v>0</v>
      </c>
      <c r="GZ479">
        <f t="shared" si="1053"/>
        <v>0</v>
      </c>
      <c r="HA479">
        <f t="shared" si="1054"/>
        <v>0</v>
      </c>
      <c r="HB479">
        <f t="shared" si="1055"/>
        <v>0</v>
      </c>
    </row>
    <row r="480" spans="1:210" ht="15.75" x14ac:dyDescent="0.25">
      <c r="A480">
        <f>'résultats bruts'!A480</f>
        <v>0</v>
      </c>
      <c r="B480">
        <f>'résultats bruts'!B480</f>
        <v>0</v>
      </c>
      <c r="C480">
        <f>'résultats bruts'!C480</f>
        <v>0</v>
      </c>
      <c r="D480">
        <f>'résultats bruts'!D480</f>
        <v>0</v>
      </c>
      <c r="E480">
        <f>'résultats bruts'!E480</f>
        <v>0</v>
      </c>
      <c r="F480">
        <f>'résultats bruts'!F480</f>
        <v>478</v>
      </c>
      <c r="G480">
        <f>'résultats bruts'!G480</f>
        <v>0</v>
      </c>
      <c r="H480">
        <f>COUNTIF('résultats bruts'!BO480,1)</f>
        <v>0</v>
      </c>
      <c r="I480">
        <f>COUNTIF('résultats bruts'!BQ480,1)</f>
        <v>0</v>
      </c>
      <c r="J480">
        <f>COUNTIF('résultats bruts'!BS480,1)</f>
        <v>0</v>
      </c>
      <c r="K480">
        <f t="shared" si="924"/>
        <v>0</v>
      </c>
      <c r="L480">
        <f t="shared" si="925"/>
        <v>0</v>
      </c>
      <c r="M480">
        <f>COUNTIF('résultats bruts'!BP480,1)</f>
        <v>0</v>
      </c>
      <c r="N480">
        <f>COUNTIF('résultats bruts'!BR480,1)</f>
        <v>0</v>
      </c>
      <c r="O480">
        <f>COUNTIF('résultats bruts'!BT480,1)</f>
        <v>0</v>
      </c>
      <c r="P480">
        <f t="shared" si="926"/>
        <v>0</v>
      </c>
      <c r="Q480">
        <f t="shared" si="927"/>
        <v>0</v>
      </c>
      <c r="R480">
        <f>COUNTIF('résultats bruts'!H480,1)</f>
        <v>0</v>
      </c>
      <c r="S480">
        <f>COUNTIF('résultats bruts'!I480,1)</f>
        <v>0</v>
      </c>
      <c r="T480">
        <f>COUNTIF('résultats bruts'!J480,1)</f>
        <v>0</v>
      </c>
      <c r="U480">
        <f t="shared" si="928"/>
        <v>0</v>
      </c>
      <c r="V480">
        <f t="shared" si="929"/>
        <v>0</v>
      </c>
      <c r="W480">
        <f t="shared" si="930"/>
        <v>0</v>
      </c>
      <c r="X480">
        <f t="shared" si="931"/>
        <v>0</v>
      </c>
      <c r="Y480">
        <f>COUNTIF('résultats bruts'!AH480:AK480,1)</f>
        <v>0</v>
      </c>
      <c r="Z480">
        <f t="shared" si="932"/>
        <v>0</v>
      </c>
      <c r="AA480">
        <f>COUNTIF('résultats bruts'!AL480:AO480,1)</f>
        <v>0</v>
      </c>
      <c r="AB480">
        <f t="shared" si="933"/>
        <v>0</v>
      </c>
      <c r="AC480">
        <f>COUNTIF('résultats bruts'!AP480:AS480,1)</f>
        <v>0</v>
      </c>
      <c r="AD480">
        <f t="shared" si="934"/>
        <v>0</v>
      </c>
      <c r="AE480">
        <f t="shared" si="935"/>
        <v>0</v>
      </c>
      <c r="AF480">
        <f t="shared" si="936"/>
        <v>0</v>
      </c>
      <c r="AG480">
        <f>COUNTIF('résultats bruts'!BF480,1) + COUNTIF('résultats bruts'!BI480,1)</f>
        <v>0</v>
      </c>
      <c r="AH480">
        <f t="shared" si="937"/>
        <v>0</v>
      </c>
      <c r="AI480">
        <f>COUNTIF('résultats bruts'!AA480:AC480,1)</f>
        <v>0</v>
      </c>
      <c r="AJ480">
        <f t="shared" si="938"/>
        <v>0</v>
      </c>
      <c r="AK480">
        <f t="shared" si="939"/>
        <v>0</v>
      </c>
      <c r="AL480">
        <f t="shared" si="940"/>
        <v>0</v>
      </c>
      <c r="AM480">
        <f t="shared" si="941"/>
        <v>0</v>
      </c>
      <c r="AN480">
        <f t="shared" si="942"/>
        <v>0</v>
      </c>
      <c r="AO480">
        <f t="shared" si="943"/>
        <v>0</v>
      </c>
      <c r="AP480">
        <f t="shared" si="944"/>
        <v>0</v>
      </c>
      <c r="AQ480">
        <f>COUNTIF('résultats bruts'!AH480,0)+COUNTIF('résultats bruts'!AN480,0)+COUNTIF('résultats bruts'!AS480,0) + COUNTIF('résultats bruts'!AA480:AC480,"0A")+COUNTIF('résultats bruts'!BF480,"0A")+COUNTIF('résultats bruts'!BI480,"0A")</f>
        <v>3</v>
      </c>
      <c r="AR480">
        <f t="shared" si="945"/>
        <v>0.42857142857142855</v>
      </c>
      <c r="AS480">
        <f t="shared" si="946"/>
        <v>0</v>
      </c>
      <c r="AT480">
        <f t="shared" si="947"/>
        <v>0</v>
      </c>
      <c r="AU480">
        <f>COUNTIF('résultats bruts'!M480,1)</f>
        <v>0</v>
      </c>
      <c r="AV480">
        <f>COUNTIF('résultats bruts'!K480,1)</f>
        <v>0</v>
      </c>
      <c r="AW480">
        <f t="shared" si="948"/>
        <v>0</v>
      </c>
      <c r="AX480">
        <f t="shared" si="949"/>
        <v>0</v>
      </c>
      <c r="AY480">
        <f>COUNTIF('résultats bruts'!L480,1)</f>
        <v>0</v>
      </c>
      <c r="AZ480">
        <f>COUNTIF('résultats bruts'!N480,1)</f>
        <v>0</v>
      </c>
      <c r="BA480">
        <f t="shared" si="950"/>
        <v>0</v>
      </c>
      <c r="BB480">
        <f t="shared" si="951"/>
        <v>0</v>
      </c>
      <c r="BC480">
        <f t="shared" si="952"/>
        <v>0</v>
      </c>
      <c r="BD480">
        <f t="shared" si="953"/>
        <v>0</v>
      </c>
      <c r="BE480">
        <f>COUNTIF('résultats bruts'!AG480,1)</f>
        <v>0</v>
      </c>
      <c r="BF480">
        <f>COUNTIF('résultats bruts'!AF480,1)</f>
        <v>0</v>
      </c>
      <c r="BG480">
        <f t="shared" si="954"/>
        <v>0</v>
      </c>
      <c r="BH480">
        <f t="shared" si="955"/>
        <v>0</v>
      </c>
      <c r="BI480">
        <f>COUNTIF('résultats bruts'!AD480,1)</f>
        <v>0</v>
      </c>
      <c r="BJ480">
        <f>COUNTIF('résultats bruts'!AE480,1)</f>
        <v>0</v>
      </c>
      <c r="BK480">
        <f t="shared" si="956"/>
        <v>0</v>
      </c>
      <c r="BL480">
        <f t="shared" si="957"/>
        <v>0</v>
      </c>
      <c r="BM480">
        <f t="shared" si="958"/>
        <v>0</v>
      </c>
      <c r="BN480">
        <f t="shared" si="959"/>
        <v>0</v>
      </c>
      <c r="BO480">
        <f t="shared" si="960"/>
        <v>0</v>
      </c>
      <c r="BP480">
        <f t="shared" si="961"/>
        <v>0</v>
      </c>
      <c r="BQ480">
        <f t="shared" si="962"/>
        <v>0</v>
      </c>
      <c r="BR480">
        <f t="shared" si="963"/>
        <v>0</v>
      </c>
      <c r="BS480">
        <f t="shared" si="964"/>
        <v>0</v>
      </c>
      <c r="BT480">
        <f t="shared" si="965"/>
        <v>0</v>
      </c>
      <c r="BU480">
        <f t="shared" si="966"/>
        <v>0</v>
      </c>
      <c r="BV480">
        <f t="shared" si="967"/>
        <v>0</v>
      </c>
      <c r="BW480">
        <f t="shared" si="968"/>
        <v>0</v>
      </c>
      <c r="BX480">
        <f t="shared" si="969"/>
        <v>0</v>
      </c>
      <c r="BY480">
        <f t="shared" si="970"/>
        <v>0</v>
      </c>
      <c r="BZ480">
        <f t="shared" si="971"/>
        <v>0</v>
      </c>
      <c r="CA480">
        <f t="shared" si="972"/>
        <v>0</v>
      </c>
      <c r="CB480">
        <f t="shared" si="973"/>
        <v>0</v>
      </c>
      <c r="CC480">
        <f t="shared" si="974"/>
        <v>0</v>
      </c>
      <c r="CD480">
        <f t="shared" si="975"/>
        <v>0</v>
      </c>
      <c r="CE480">
        <f t="shared" si="976"/>
        <v>0</v>
      </c>
      <c r="CF480">
        <f t="shared" si="977"/>
        <v>0</v>
      </c>
      <c r="CG480">
        <f>COUNTIF('résultats bruts'!CL480, 1) + COUNTIF('résultats bruts'!DI480,1)</f>
        <v>0</v>
      </c>
      <c r="CH480">
        <f t="shared" si="978"/>
        <v>0</v>
      </c>
      <c r="CI480">
        <f>COUNTIF('résultats bruts'!CK480, 1) + COUNTIF('résultats bruts'!DJ480,1)</f>
        <v>0</v>
      </c>
      <c r="CJ480">
        <f t="shared" si="979"/>
        <v>0</v>
      </c>
      <c r="CK480">
        <f>COUNTIF('résultats bruts'!CN480, 1) + COUNTIF('résultats bruts'!DK480,1)</f>
        <v>0</v>
      </c>
      <c r="CL480">
        <f t="shared" si="980"/>
        <v>0</v>
      </c>
      <c r="CM480">
        <f>COUNTIF('résultats bruts'!CO480, 1) + COUNTIF('résultats bruts'!DM480,1)</f>
        <v>0</v>
      </c>
      <c r="CN480">
        <f t="shared" si="981"/>
        <v>0</v>
      </c>
      <c r="CO480">
        <f>COUNTIF('résultats bruts'!DL480, "0A") + COUNTIF('résultats bruts'!CM480,0)</f>
        <v>1</v>
      </c>
      <c r="CP480">
        <f t="shared" si="982"/>
        <v>0.5</v>
      </c>
      <c r="CQ480">
        <f t="shared" si="983"/>
        <v>0</v>
      </c>
      <c r="CR480">
        <f t="shared" si="984"/>
        <v>0</v>
      </c>
      <c r="CS480">
        <f>COUNTIF('résultats bruts'!BB480,1)</f>
        <v>0</v>
      </c>
      <c r="CT480">
        <f>COUNTIF('résultats bruts'!W480,1)</f>
        <v>0</v>
      </c>
      <c r="CU480">
        <f t="shared" si="985"/>
        <v>0</v>
      </c>
      <c r="CV480">
        <f t="shared" si="986"/>
        <v>0</v>
      </c>
      <c r="CW480">
        <f>COUNTIF('résultats bruts'!BC480,1)</f>
        <v>0</v>
      </c>
      <c r="CX480">
        <f>COUNTIF('résultats bruts'!X480,1)</f>
        <v>0</v>
      </c>
      <c r="CY480">
        <f t="shared" si="987"/>
        <v>0</v>
      </c>
      <c r="CZ480">
        <f t="shared" si="988"/>
        <v>0</v>
      </c>
      <c r="DA480">
        <f t="shared" si="989"/>
        <v>0</v>
      </c>
      <c r="DB480">
        <f t="shared" si="990"/>
        <v>0</v>
      </c>
      <c r="DC480">
        <f>COUNTIF('résultats bruts'!BD480,1)</f>
        <v>0</v>
      </c>
      <c r="DD480">
        <f>COUNTIF('résultats bruts'!Y480,1)</f>
        <v>0</v>
      </c>
      <c r="DE480">
        <f t="shared" si="991"/>
        <v>0</v>
      </c>
      <c r="DF480">
        <f t="shared" si="992"/>
        <v>0</v>
      </c>
      <c r="DG480">
        <f>COUNTIF('résultats bruts'!BE480,1)</f>
        <v>0</v>
      </c>
      <c r="DH480">
        <f>COUNTIF('résultats bruts'!Z480,1)</f>
        <v>0</v>
      </c>
      <c r="DI480">
        <f t="shared" si="993"/>
        <v>0</v>
      </c>
      <c r="DJ480">
        <f t="shared" si="994"/>
        <v>0</v>
      </c>
      <c r="DK480">
        <f t="shared" si="995"/>
        <v>0</v>
      </c>
      <c r="DL480">
        <f t="shared" si="996"/>
        <v>0</v>
      </c>
      <c r="DM480">
        <f t="shared" si="997"/>
        <v>0</v>
      </c>
      <c r="DN480">
        <f t="shared" si="998"/>
        <v>0</v>
      </c>
      <c r="DO480">
        <f t="shared" si="999"/>
        <v>0</v>
      </c>
      <c r="DP480">
        <f t="shared" si="1000"/>
        <v>0</v>
      </c>
      <c r="DQ480">
        <f t="shared" si="1001"/>
        <v>0</v>
      </c>
      <c r="DR480">
        <f t="shared" si="1002"/>
        <v>0</v>
      </c>
      <c r="DS480">
        <f>COUNTIF('résultats bruts'!BY480, 1 ) + COUNTIF('résultats bruts'!DA480,1)</f>
        <v>0</v>
      </c>
      <c r="DT480">
        <f t="shared" si="1003"/>
        <v>0</v>
      </c>
      <c r="DU480">
        <f>COUNTIF('résultats bruts'!CA480, 1 ) + COUNTIF('résultats bruts'!DE480,1)</f>
        <v>0</v>
      </c>
      <c r="DV480">
        <f t="shared" si="1004"/>
        <v>0</v>
      </c>
      <c r="DW480">
        <f>COUNTIF('résultats bruts'!CB480, 1 ) + COUNTIF('résultats bruts'!CU480,1)</f>
        <v>0</v>
      </c>
      <c r="DX480">
        <f t="shared" si="1005"/>
        <v>0</v>
      </c>
      <c r="DY480">
        <f>COUNTIF('résultats bruts'!BZ480, 1 ) + COUNTIF('résultats bruts'!CX480,1)</f>
        <v>0</v>
      </c>
      <c r="DZ480">
        <f t="shared" si="1006"/>
        <v>0</v>
      </c>
      <c r="EA480">
        <f t="shared" si="1007"/>
        <v>0</v>
      </c>
      <c r="EB480">
        <f t="shared" si="1008"/>
        <v>0</v>
      </c>
      <c r="EC480">
        <f>COUNTIF('résultats bruts'!CE480, 1 ) + COUNTIF('résultats bruts'!CZ480,1)</f>
        <v>0</v>
      </c>
      <c r="ED480">
        <f t="shared" si="1009"/>
        <v>0</v>
      </c>
      <c r="EE480">
        <f>COUNTIF('résultats bruts'!CD480, 1 ) + COUNTIF('résultats bruts'!DC480,1)</f>
        <v>0</v>
      </c>
      <c r="EF480">
        <f t="shared" si="1010"/>
        <v>0</v>
      </c>
      <c r="EG480">
        <f>COUNTIF('résultats bruts'!CC480, 1 ) + COUNTIF('résultats bruts'!CT480,1)</f>
        <v>0</v>
      </c>
      <c r="EH480">
        <f t="shared" si="1011"/>
        <v>0</v>
      </c>
      <c r="EI480">
        <f>COUNTIF('résultats bruts'!CF480, 1 ) + COUNTIF('résultats bruts'!CW480,1)</f>
        <v>0</v>
      </c>
      <c r="EJ480">
        <f t="shared" si="1012"/>
        <v>0</v>
      </c>
      <c r="EK480">
        <f t="shared" si="1013"/>
        <v>0</v>
      </c>
      <c r="EL480">
        <f t="shared" si="1014"/>
        <v>0</v>
      </c>
      <c r="EM480">
        <f>COUNTIF('résultats bruts'!CJ480, 1 ) + COUNTIF('résultats bruts'!CY480,1)</f>
        <v>0</v>
      </c>
      <c r="EN480">
        <f t="shared" si="1015"/>
        <v>0</v>
      </c>
      <c r="EO480">
        <f>COUNTIF('résultats bruts'!CI480, 1 ) + COUNTIF('résultats bruts'!DB480,1)</f>
        <v>0</v>
      </c>
      <c r="EP480">
        <f t="shared" si="1016"/>
        <v>0</v>
      </c>
      <c r="EQ480">
        <f>COUNTIF('résultats bruts'!CG480, 1 ) + COUNTIF('résultats bruts'!CS480,1)</f>
        <v>0</v>
      </c>
      <c r="ER480">
        <f t="shared" si="1017"/>
        <v>0</v>
      </c>
      <c r="ES480">
        <f>COUNTIF('résultats bruts'!CH480, 1 ) + COUNTIF('résultats bruts'!CV480,1)</f>
        <v>0</v>
      </c>
      <c r="ET480">
        <f t="shared" si="1018"/>
        <v>0</v>
      </c>
      <c r="EU480">
        <f t="shared" si="1019"/>
        <v>0</v>
      </c>
      <c r="EV480">
        <f t="shared" si="1020"/>
        <v>0</v>
      </c>
      <c r="EW480">
        <f t="shared" si="1021"/>
        <v>0</v>
      </c>
      <c r="EX480">
        <f t="shared" si="1022"/>
        <v>0</v>
      </c>
      <c r="EY480">
        <f t="shared" si="1023"/>
        <v>0</v>
      </c>
      <c r="EZ480">
        <f t="shared" si="1024"/>
        <v>0</v>
      </c>
      <c r="FA480">
        <f t="shared" si="1025"/>
        <v>0</v>
      </c>
      <c r="FB480">
        <f t="shared" si="1026"/>
        <v>0</v>
      </c>
      <c r="FC480">
        <f t="shared" si="1027"/>
        <v>0</v>
      </c>
      <c r="FD480">
        <f t="shared" si="1028"/>
        <v>0</v>
      </c>
      <c r="FE480">
        <f>COUNTIF('résultats bruts'!DD480,0)</f>
        <v>1</v>
      </c>
      <c r="FF480">
        <f t="shared" si="1029"/>
        <v>0</v>
      </c>
      <c r="FG480">
        <f t="shared" si="1030"/>
        <v>0</v>
      </c>
      <c r="FH480">
        <f>COUNTIF('résultats bruts'!DN480,1)</f>
        <v>0</v>
      </c>
      <c r="FI480">
        <f>COUNTIF('résultats bruts'!DO480,1)</f>
        <v>0</v>
      </c>
      <c r="FJ480">
        <f>COUNTIF('résultats bruts'!DP480,1)</f>
        <v>0</v>
      </c>
      <c r="FK480">
        <f>COUNTIF('résultats bruts'!O480,1) + COUNTIF('résultats bruts'!AT480,1)</f>
        <v>0</v>
      </c>
      <c r="FL480">
        <f>COUNTIF('résultats bruts'!P480,1) + COUNTIF('résultats bruts'!AX480,1)</f>
        <v>0</v>
      </c>
      <c r="FM480">
        <f t="shared" si="1031"/>
        <v>0</v>
      </c>
      <c r="FN480">
        <f t="shared" si="1032"/>
        <v>0</v>
      </c>
      <c r="FO480">
        <f>COUNTIF('résultats bruts'!Q480,1) + COUNTIF('résultats bruts'!AV480,1)</f>
        <v>0</v>
      </c>
      <c r="FP480">
        <f>COUNTIF('résultats bruts'!R480,1) + COUNTIF('résultats bruts'!BA480,1)</f>
        <v>0</v>
      </c>
      <c r="FQ480">
        <f t="shared" si="1033"/>
        <v>0</v>
      </c>
      <c r="FR480">
        <f t="shared" si="1034"/>
        <v>0</v>
      </c>
      <c r="FS480">
        <f>COUNTIF('résultats bruts'!S480,1) + COUNTIF('résultats bruts'!AZ480,1)</f>
        <v>0</v>
      </c>
      <c r="FT480">
        <f>COUNTIF('résultats bruts'!T480,1) + COUNTIF('résultats bruts'!AW480,1)</f>
        <v>0</v>
      </c>
      <c r="FU480">
        <f t="shared" si="1035"/>
        <v>0</v>
      </c>
      <c r="FV480">
        <f t="shared" si="1036"/>
        <v>0</v>
      </c>
      <c r="FW480">
        <f>COUNTIF('résultats bruts'!U480,1) + COUNTIF('résultats bruts'!AY480,1)</f>
        <v>0</v>
      </c>
      <c r="FX480">
        <f>COUNTIF('résultats bruts'!V480,1) + COUNTIF('résultats bruts'!AU480,1)</f>
        <v>0</v>
      </c>
      <c r="FY480">
        <f t="shared" si="1037"/>
        <v>0</v>
      </c>
      <c r="FZ480">
        <f t="shared" si="1038"/>
        <v>0</v>
      </c>
      <c r="GA480">
        <f t="shared" si="1039"/>
        <v>0</v>
      </c>
      <c r="GB480">
        <f t="shared" si="1040"/>
        <v>0</v>
      </c>
      <c r="GC480">
        <f t="shared" si="1041"/>
        <v>0</v>
      </c>
      <c r="GD480">
        <f t="shared" si="1042"/>
        <v>0</v>
      </c>
      <c r="GE480">
        <f>COUNTIF('résultats bruts'!AT480:BA480,"0A")+ COUNTIF('résultats bruts'!BM480,"0A")</f>
        <v>0</v>
      </c>
      <c r="GF480">
        <f t="shared" si="1043"/>
        <v>0</v>
      </c>
      <c r="GG480">
        <f>COUNTIF('résultats bruts'!BL480,1)</f>
        <v>0</v>
      </c>
      <c r="GH480">
        <f>COUNTIF('résultats bruts'!BM480,1)</f>
        <v>0</v>
      </c>
      <c r="GI480">
        <f>COUNTIF('résultats bruts'!AV480,1)</f>
        <v>0</v>
      </c>
      <c r="GJ480">
        <f>COUNTIF('résultats bruts'!BN480,1)</f>
        <v>0</v>
      </c>
      <c r="GK480">
        <f t="shared" si="1044"/>
        <v>0</v>
      </c>
      <c r="GL480">
        <f t="shared" si="1045"/>
        <v>0</v>
      </c>
      <c r="GM480">
        <f>COUNTIF('résultats bruts'!CQ480, 1) + COUNTIF('résultats bruts'!DF480,1)</f>
        <v>0</v>
      </c>
      <c r="GN480">
        <f t="shared" si="1046"/>
        <v>0</v>
      </c>
      <c r="GO480">
        <f>COUNTIF('résultats bruts'!CP480, 1) + COUNTIF('résultats bruts'!DG480,1)</f>
        <v>0</v>
      </c>
      <c r="GP480">
        <f t="shared" si="1047"/>
        <v>0</v>
      </c>
      <c r="GQ480">
        <f>COUNTIF('résultats bruts'!CR480, 1) + COUNTIF('résultats bruts'!DH480,1)</f>
        <v>0</v>
      </c>
      <c r="GR480">
        <f t="shared" si="1048"/>
        <v>0</v>
      </c>
      <c r="GS480">
        <f>COUNTIF('résultats bruts'!BU480:BX480,1)</f>
        <v>0</v>
      </c>
      <c r="GT480">
        <f t="shared" si="1049"/>
        <v>0</v>
      </c>
      <c r="GU480">
        <f>COUNTIF('résultats bruts'!DQ480:DT480,1)</f>
        <v>0</v>
      </c>
      <c r="GV480">
        <f t="shared" si="1050"/>
        <v>0</v>
      </c>
      <c r="GW480">
        <f t="shared" si="1051"/>
        <v>0</v>
      </c>
      <c r="GX480">
        <f t="shared" si="1052"/>
        <v>0</v>
      </c>
      <c r="GY480">
        <f>COUNTIF('résultats bruts'!DF480:DH480,"0A")</f>
        <v>0</v>
      </c>
      <c r="GZ480">
        <f t="shared" si="1053"/>
        <v>0</v>
      </c>
      <c r="HA480">
        <f t="shared" si="1054"/>
        <v>0</v>
      </c>
      <c r="HB480">
        <f t="shared" si="1055"/>
        <v>0</v>
      </c>
    </row>
    <row r="481" spans="1:210" ht="15.75" x14ac:dyDescent="0.25">
      <c r="A481">
        <f>'résultats bruts'!A481</f>
        <v>0</v>
      </c>
      <c r="B481">
        <f>'résultats bruts'!B481</f>
        <v>0</v>
      </c>
      <c r="C481">
        <f>'résultats bruts'!C481</f>
        <v>0</v>
      </c>
      <c r="D481">
        <f>'résultats bruts'!D481</f>
        <v>0</v>
      </c>
      <c r="E481">
        <f>'résultats bruts'!E481</f>
        <v>0</v>
      </c>
      <c r="F481">
        <f>'résultats bruts'!F481</f>
        <v>479</v>
      </c>
      <c r="G481">
        <f>'résultats bruts'!G481</f>
        <v>0</v>
      </c>
      <c r="H481">
        <f>COUNTIF('résultats bruts'!BO481,1)</f>
        <v>0</v>
      </c>
      <c r="I481">
        <f>COUNTIF('résultats bruts'!BQ481,1)</f>
        <v>0</v>
      </c>
      <c r="J481">
        <f>COUNTIF('résultats bruts'!BS481,1)</f>
        <v>0</v>
      </c>
      <c r="K481">
        <f t="shared" si="924"/>
        <v>0</v>
      </c>
      <c r="L481">
        <f t="shared" si="925"/>
        <v>0</v>
      </c>
      <c r="M481">
        <f>COUNTIF('résultats bruts'!BP481,1)</f>
        <v>0</v>
      </c>
      <c r="N481">
        <f>COUNTIF('résultats bruts'!BR481,1)</f>
        <v>0</v>
      </c>
      <c r="O481">
        <f>COUNTIF('résultats bruts'!BT481,1)</f>
        <v>0</v>
      </c>
      <c r="P481">
        <f t="shared" si="926"/>
        <v>0</v>
      </c>
      <c r="Q481">
        <f t="shared" si="927"/>
        <v>0</v>
      </c>
      <c r="R481">
        <f>COUNTIF('résultats bruts'!H481,1)</f>
        <v>0</v>
      </c>
      <c r="S481">
        <f>COUNTIF('résultats bruts'!I481,1)</f>
        <v>0</v>
      </c>
      <c r="T481">
        <f>COUNTIF('résultats bruts'!J481,1)</f>
        <v>0</v>
      </c>
      <c r="U481">
        <f t="shared" si="928"/>
        <v>0</v>
      </c>
      <c r="V481">
        <f t="shared" si="929"/>
        <v>0</v>
      </c>
      <c r="W481">
        <f t="shared" si="930"/>
        <v>0</v>
      </c>
      <c r="X481">
        <f t="shared" si="931"/>
        <v>0</v>
      </c>
      <c r="Y481">
        <f>COUNTIF('résultats bruts'!AH481:AK481,1)</f>
        <v>0</v>
      </c>
      <c r="Z481">
        <f t="shared" si="932"/>
        <v>0</v>
      </c>
      <c r="AA481">
        <f>COUNTIF('résultats bruts'!AL481:AO481,1)</f>
        <v>0</v>
      </c>
      <c r="AB481">
        <f t="shared" si="933"/>
        <v>0</v>
      </c>
      <c r="AC481">
        <f>COUNTIF('résultats bruts'!AP481:AS481,1)</f>
        <v>0</v>
      </c>
      <c r="AD481">
        <f t="shared" si="934"/>
        <v>0</v>
      </c>
      <c r="AE481">
        <f t="shared" si="935"/>
        <v>0</v>
      </c>
      <c r="AF481">
        <f t="shared" si="936"/>
        <v>0</v>
      </c>
      <c r="AG481">
        <f>COUNTIF('résultats bruts'!BF481,1) + COUNTIF('résultats bruts'!BI481,1)</f>
        <v>0</v>
      </c>
      <c r="AH481">
        <f t="shared" si="937"/>
        <v>0</v>
      </c>
      <c r="AI481">
        <f>COUNTIF('résultats bruts'!AA481:AC481,1)</f>
        <v>0</v>
      </c>
      <c r="AJ481">
        <f t="shared" si="938"/>
        <v>0</v>
      </c>
      <c r="AK481">
        <f t="shared" si="939"/>
        <v>0</v>
      </c>
      <c r="AL481">
        <f t="shared" si="940"/>
        <v>0</v>
      </c>
      <c r="AM481">
        <f t="shared" si="941"/>
        <v>0</v>
      </c>
      <c r="AN481">
        <f t="shared" si="942"/>
        <v>0</v>
      </c>
      <c r="AO481">
        <f t="shared" si="943"/>
        <v>0</v>
      </c>
      <c r="AP481">
        <f t="shared" si="944"/>
        <v>0</v>
      </c>
      <c r="AQ481">
        <f>COUNTIF('résultats bruts'!AH481,0)+COUNTIF('résultats bruts'!AN481,0)+COUNTIF('résultats bruts'!AS481,0) + COUNTIF('résultats bruts'!AA481:AC481,"0A")+COUNTIF('résultats bruts'!BF481,"0A")+COUNTIF('résultats bruts'!BI481,"0A")</f>
        <v>3</v>
      </c>
      <c r="AR481">
        <f t="shared" si="945"/>
        <v>0.42857142857142855</v>
      </c>
      <c r="AS481">
        <f t="shared" si="946"/>
        <v>0</v>
      </c>
      <c r="AT481">
        <f t="shared" si="947"/>
        <v>0</v>
      </c>
      <c r="AU481">
        <f>COUNTIF('résultats bruts'!M481,1)</f>
        <v>0</v>
      </c>
      <c r="AV481">
        <f>COUNTIF('résultats bruts'!K481,1)</f>
        <v>0</v>
      </c>
      <c r="AW481">
        <f t="shared" si="948"/>
        <v>0</v>
      </c>
      <c r="AX481">
        <f t="shared" si="949"/>
        <v>0</v>
      </c>
      <c r="AY481">
        <f>COUNTIF('résultats bruts'!L481,1)</f>
        <v>0</v>
      </c>
      <c r="AZ481">
        <f>COUNTIF('résultats bruts'!N481,1)</f>
        <v>0</v>
      </c>
      <c r="BA481">
        <f t="shared" si="950"/>
        <v>0</v>
      </c>
      <c r="BB481">
        <f t="shared" si="951"/>
        <v>0</v>
      </c>
      <c r="BC481">
        <f t="shared" si="952"/>
        <v>0</v>
      </c>
      <c r="BD481">
        <f t="shared" si="953"/>
        <v>0</v>
      </c>
      <c r="BE481">
        <f>COUNTIF('résultats bruts'!AG481,1)</f>
        <v>0</v>
      </c>
      <c r="BF481">
        <f>COUNTIF('résultats bruts'!AF481,1)</f>
        <v>0</v>
      </c>
      <c r="BG481">
        <f t="shared" si="954"/>
        <v>0</v>
      </c>
      <c r="BH481">
        <f t="shared" si="955"/>
        <v>0</v>
      </c>
      <c r="BI481">
        <f>COUNTIF('résultats bruts'!AD481,1)</f>
        <v>0</v>
      </c>
      <c r="BJ481">
        <f>COUNTIF('résultats bruts'!AE481,1)</f>
        <v>0</v>
      </c>
      <c r="BK481">
        <f t="shared" si="956"/>
        <v>0</v>
      </c>
      <c r="BL481">
        <f t="shared" si="957"/>
        <v>0</v>
      </c>
      <c r="BM481">
        <f t="shared" si="958"/>
        <v>0</v>
      </c>
      <c r="BN481">
        <f t="shared" si="959"/>
        <v>0</v>
      </c>
      <c r="BO481">
        <f t="shared" si="960"/>
        <v>0</v>
      </c>
      <c r="BP481">
        <f t="shared" si="961"/>
        <v>0</v>
      </c>
      <c r="BQ481">
        <f t="shared" si="962"/>
        <v>0</v>
      </c>
      <c r="BR481">
        <f t="shared" si="963"/>
        <v>0</v>
      </c>
      <c r="BS481">
        <f t="shared" si="964"/>
        <v>0</v>
      </c>
      <c r="BT481">
        <f t="shared" si="965"/>
        <v>0</v>
      </c>
      <c r="BU481">
        <f t="shared" si="966"/>
        <v>0</v>
      </c>
      <c r="BV481">
        <f t="shared" si="967"/>
        <v>0</v>
      </c>
      <c r="BW481">
        <f t="shared" si="968"/>
        <v>0</v>
      </c>
      <c r="BX481">
        <f t="shared" si="969"/>
        <v>0</v>
      </c>
      <c r="BY481">
        <f t="shared" si="970"/>
        <v>0</v>
      </c>
      <c r="BZ481">
        <f t="shared" si="971"/>
        <v>0</v>
      </c>
      <c r="CA481">
        <f t="shared" si="972"/>
        <v>0</v>
      </c>
      <c r="CB481">
        <f t="shared" si="973"/>
        <v>0</v>
      </c>
      <c r="CC481">
        <f t="shared" si="974"/>
        <v>0</v>
      </c>
      <c r="CD481">
        <f t="shared" si="975"/>
        <v>0</v>
      </c>
      <c r="CE481">
        <f t="shared" si="976"/>
        <v>0</v>
      </c>
      <c r="CF481">
        <f t="shared" si="977"/>
        <v>0</v>
      </c>
      <c r="CG481">
        <f>COUNTIF('résultats bruts'!CL481, 1) + COUNTIF('résultats bruts'!DI481,1)</f>
        <v>0</v>
      </c>
      <c r="CH481">
        <f t="shared" si="978"/>
        <v>0</v>
      </c>
      <c r="CI481">
        <f>COUNTIF('résultats bruts'!CK481, 1) + COUNTIF('résultats bruts'!DJ481,1)</f>
        <v>0</v>
      </c>
      <c r="CJ481">
        <f t="shared" si="979"/>
        <v>0</v>
      </c>
      <c r="CK481">
        <f>COUNTIF('résultats bruts'!CN481, 1) + COUNTIF('résultats bruts'!DK481,1)</f>
        <v>0</v>
      </c>
      <c r="CL481">
        <f t="shared" si="980"/>
        <v>0</v>
      </c>
      <c r="CM481">
        <f>COUNTIF('résultats bruts'!CO481, 1) + COUNTIF('résultats bruts'!DM481,1)</f>
        <v>0</v>
      </c>
      <c r="CN481">
        <f t="shared" si="981"/>
        <v>0</v>
      </c>
      <c r="CO481">
        <f>COUNTIF('résultats bruts'!DL481, "0A") + COUNTIF('résultats bruts'!CM481,0)</f>
        <v>1</v>
      </c>
      <c r="CP481">
        <f t="shared" si="982"/>
        <v>0.5</v>
      </c>
      <c r="CQ481">
        <f t="shared" si="983"/>
        <v>0</v>
      </c>
      <c r="CR481">
        <f t="shared" si="984"/>
        <v>0</v>
      </c>
      <c r="CS481">
        <f>COUNTIF('résultats bruts'!BB481,1)</f>
        <v>0</v>
      </c>
      <c r="CT481">
        <f>COUNTIF('résultats bruts'!W481,1)</f>
        <v>0</v>
      </c>
      <c r="CU481">
        <f t="shared" si="985"/>
        <v>0</v>
      </c>
      <c r="CV481">
        <f t="shared" si="986"/>
        <v>0</v>
      </c>
      <c r="CW481">
        <f>COUNTIF('résultats bruts'!BC481,1)</f>
        <v>0</v>
      </c>
      <c r="CX481">
        <f>COUNTIF('résultats bruts'!X481,1)</f>
        <v>0</v>
      </c>
      <c r="CY481">
        <f t="shared" si="987"/>
        <v>0</v>
      </c>
      <c r="CZ481">
        <f t="shared" si="988"/>
        <v>0</v>
      </c>
      <c r="DA481">
        <f t="shared" si="989"/>
        <v>0</v>
      </c>
      <c r="DB481">
        <f t="shared" si="990"/>
        <v>0</v>
      </c>
      <c r="DC481">
        <f>COUNTIF('résultats bruts'!BD481,1)</f>
        <v>0</v>
      </c>
      <c r="DD481">
        <f>COUNTIF('résultats bruts'!Y481,1)</f>
        <v>0</v>
      </c>
      <c r="DE481">
        <f t="shared" si="991"/>
        <v>0</v>
      </c>
      <c r="DF481">
        <f t="shared" si="992"/>
        <v>0</v>
      </c>
      <c r="DG481">
        <f>COUNTIF('résultats bruts'!BE481,1)</f>
        <v>0</v>
      </c>
      <c r="DH481">
        <f>COUNTIF('résultats bruts'!Z481,1)</f>
        <v>0</v>
      </c>
      <c r="DI481">
        <f t="shared" si="993"/>
        <v>0</v>
      </c>
      <c r="DJ481">
        <f t="shared" si="994"/>
        <v>0</v>
      </c>
      <c r="DK481">
        <f t="shared" si="995"/>
        <v>0</v>
      </c>
      <c r="DL481">
        <f t="shared" si="996"/>
        <v>0</v>
      </c>
      <c r="DM481">
        <f t="shared" si="997"/>
        <v>0</v>
      </c>
      <c r="DN481">
        <f t="shared" si="998"/>
        <v>0</v>
      </c>
      <c r="DO481">
        <f t="shared" si="999"/>
        <v>0</v>
      </c>
      <c r="DP481">
        <f t="shared" si="1000"/>
        <v>0</v>
      </c>
      <c r="DQ481">
        <f t="shared" si="1001"/>
        <v>0</v>
      </c>
      <c r="DR481">
        <f t="shared" si="1002"/>
        <v>0</v>
      </c>
      <c r="DS481">
        <f>COUNTIF('résultats bruts'!BY481, 1 ) + COUNTIF('résultats bruts'!DA481,1)</f>
        <v>0</v>
      </c>
      <c r="DT481">
        <f t="shared" si="1003"/>
        <v>0</v>
      </c>
      <c r="DU481">
        <f>COUNTIF('résultats bruts'!CA481, 1 ) + COUNTIF('résultats bruts'!DE481,1)</f>
        <v>0</v>
      </c>
      <c r="DV481">
        <f t="shared" si="1004"/>
        <v>0</v>
      </c>
      <c r="DW481">
        <f>COUNTIF('résultats bruts'!CB481, 1 ) + COUNTIF('résultats bruts'!CU481,1)</f>
        <v>0</v>
      </c>
      <c r="DX481">
        <f t="shared" si="1005"/>
        <v>0</v>
      </c>
      <c r="DY481">
        <f>COUNTIF('résultats bruts'!BZ481, 1 ) + COUNTIF('résultats bruts'!CX481,1)</f>
        <v>0</v>
      </c>
      <c r="DZ481">
        <f t="shared" si="1006"/>
        <v>0</v>
      </c>
      <c r="EA481">
        <f t="shared" si="1007"/>
        <v>0</v>
      </c>
      <c r="EB481">
        <f t="shared" si="1008"/>
        <v>0</v>
      </c>
      <c r="EC481">
        <f>COUNTIF('résultats bruts'!CE481, 1 ) + COUNTIF('résultats bruts'!CZ481,1)</f>
        <v>0</v>
      </c>
      <c r="ED481">
        <f t="shared" si="1009"/>
        <v>0</v>
      </c>
      <c r="EE481">
        <f>COUNTIF('résultats bruts'!CD481, 1 ) + COUNTIF('résultats bruts'!DC481,1)</f>
        <v>0</v>
      </c>
      <c r="EF481">
        <f t="shared" si="1010"/>
        <v>0</v>
      </c>
      <c r="EG481">
        <f>COUNTIF('résultats bruts'!CC481, 1 ) + COUNTIF('résultats bruts'!CT481,1)</f>
        <v>0</v>
      </c>
      <c r="EH481">
        <f t="shared" si="1011"/>
        <v>0</v>
      </c>
      <c r="EI481">
        <f>COUNTIF('résultats bruts'!CF481, 1 ) + COUNTIF('résultats bruts'!CW481,1)</f>
        <v>0</v>
      </c>
      <c r="EJ481">
        <f t="shared" si="1012"/>
        <v>0</v>
      </c>
      <c r="EK481">
        <f t="shared" si="1013"/>
        <v>0</v>
      </c>
      <c r="EL481">
        <f t="shared" si="1014"/>
        <v>0</v>
      </c>
      <c r="EM481">
        <f>COUNTIF('résultats bruts'!CJ481, 1 ) + COUNTIF('résultats bruts'!CY481,1)</f>
        <v>0</v>
      </c>
      <c r="EN481">
        <f t="shared" si="1015"/>
        <v>0</v>
      </c>
      <c r="EO481">
        <f>COUNTIF('résultats bruts'!CI481, 1 ) + COUNTIF('résultats bruts'!DB481,1)</f>
        <v>0</v>
      </c>
      <c r="EP481">
        <f t="shared" si="1016"/>
        <v>0</v>
      </c>
      <c r="EQ481">
        <f>COUNTIF('résultats bruts'!CG481, 1 ) + COUNTIF('résultats bruts'!CS481,1)</f>
        <v>0</v>
      </c>
      <c r="ER481">
        <f t="shared" si="1017"/>
        <v>0</v>
      </c>
      <c r="ES481">
        <f>COUNTIF('résultats bruts'!CH481, 1 ) + COUNTIF('résultats bruts'!CV481,1)</f>
        <v>0</v>
      </c>
      <c r="ET481">
        <f t="shared" si="1018"/>
        <v>0</v>
      </c>
      <c r="EU481">
        <f t="shared" si="1019"/>
        <v>0</v>
      </c>
      <c r="EV481">
        <f t="shared" si="1020"/>
        <v>0</v>
      </c>
      <c r="EW481">
        <f t="shared" si="1021"/>
        <v>0</v>
      </c>
      <c r="EX481">
        <f t="shared" si="1022"/>
        <v>0</v>
      </c>
      <c r="EY481">
        <f t="shared" si="1023"/>
        <v>0</v>
      </c>
      <c r="EZ481">
        <f t="shared" si="1024"/>
        <v>0</v>
      </c>
      <c r="FA481">
        <f t="shared" si="1025"/>
        <v>0</v>
      </c>
      <c r="FB481">
        <f t="shared" si="1026"/>
        <v>0</v>
      </c>
      <c r="FC481">
        <f t="shared" si="1027"/>
        <v>0</v>
      </c>
      <c r="FD481">
        <f t="shared" si="1028"/>
        <v>0</v>
      </c>
      <c r="FE481">
        <f>COUNTIF('résultats bruts'!DD481,0)</f>
        <v>1</v>
      </c>
      <c r="FF481">
        <f t="shared" si="1029"/>
        <v>0</v>
      </c>
      <c r="FG481">
        <f t="shared" si="1030"/>
        <v>0</v>
      </c>
      <c r="FH481">
        <f>COUNTIF('résultats bruts'!DN481,1)</f>
        <v>0</v>
      </c>
      <c r="FI481">
        <f>COUNTIF('résultats bruts'!DO481,1)</f>
        <v>0</v>
      </c>
      <c r="FJ481">
        <f>COUNTIF('résultats bruts'!DP481,1)</f>
        <v>0</v>
      </c>
      <c r="FK481">
        <f>COUNTIF('résultats bruts'!O481,1) + COUNTIF('résultats bruts'!AT481,1)</f>
        <v>0</v>
      </c>
      <c r="FL481">
        <f>COUNTIF('résultats bruts'!P481,1) + COUNTIF('résultats bruts'!AX481,1)</f>
        <v>0</v>
      </c>
      <c r="FM481">
        <f t="shared" si="1031"/>
        <v>0</v>
      </c>
      <c r="FN481">
        <f t="shared" si="1032"/>
        <v>0</v>
      </c>
      <c r="FO481">
        <f>COUNTIF('résultats bruts'!Q481,1) + COUNTIF('résultats bruts'!AV481,1)</f>
        <v>0</v>
      </c>
      <c r="FP481">
        <f>COUNTIF('résultats bruts'!R481,1) + COUNTIF('résultats bruts'!BA481,1)</f>
        <v>0</v>
      </c>
      <c r="FQ481">
        <f t="shared" si="1033"/>
        <v>0</v>
      </c>
      <c r="FR481">
        <f t="shared" si="1034"/>
        <v>0</v>
      </c>
      <c r="FS481">
        <f>COUNTIF('résultats bruts'!S481,1) + COUNTIF('résultats bruts'!AZ481,1)</f>
        <v>0</v>
      </c>
      <c r="FT481">
        <f>COUNTIF('résultats bruts'!T481,1) + COUNTIF('résultats bruts'!AW481,1)</f>
        <v>0</v>
      </c>
      <c r="FU481">
        <f t="shared" si="1035"/>
        <v>0</v>
      </c>
      <c r="FV481">
        <f t="shared" si="1036"/>
        <v>0</v>
      </c>
      <c r="FW481">
        <f>COUNTIF('résultats bruts'!U481,1) + COUNTIF('résultats bruts'!AY481,1)</f>
        <v>0</v>
      </c>
      <c r="FX481">
        <f>COUNTIF('résultats bruts'!V481,1) + COUNTIF('résultats bruts'!AU481,1)</f>
        <v>0</v>
      </c>
      <c r="FY481">
        <f t="shared" si="1037"/>
        <v>0</v>
      </c>
      <c r="FZ481">
        <f t="shared" si="1038"/>
        <v>0</v>
      </c>
      <c r="GA481">
        <f t="shared" si="1039"/>
        <v>0</v>
      </c>
      <c r="GB481">
        <f t="shared" si="1040"/>
        <v>0</v>
      </c>
      <c r="GC481">
        <f t="shared" si="1041"/>
        <v>0</v>
      </c>
      <c r="GD481">
        <f t="shared" si="1042"/>
        <v>0</v>
      </c>
      <c r="GE481">
        <f>COUNTIF('résultats bruts'!AT481:BA481,"0A")+ COUNTIF('résultats bruts'!BM481,"0A")</f>
        <v>0</v>
      </c>
      <c r="GF481">
        <f t="shared" si="1043"/>
        <v>0</v>
      </c>
      <c r="GG481">
        <f>COUNTIF('résultats bruts'!BL481,1)</f>
        <v>0</v>
      </c>
      <c r="GH481">
        <f>COUNTIF('résultats bruts'!BM481,1)</f>
        <v>0</v>
      </c>
      <c r="GI481">
        <f>COUNTIF('résultats bruts'!AV481,1)</f>
        <v>0</v>
      </c>
      <c r="GJ481">
        <f>COUNTIF('résultats bruts'!BN481,1)</f>
        <v>0</v>
      </c>
      <c r="GK481">
        <f t="shared" si="1044"/>
        <v>0</v>
      </c>
      <c r="GL481">
        <f t="shared" si="1045"/>
        <v>0</v>
      </c>
      <c r="GM481">
        <f>COUNTIF('résultats bruts'!CQ481, 1) + COUNTIF('résultats bruts'!DF481,1)</f>
        <v>0</v>
      </c>
      <c r="GN481">
        <f t="shared" si="1046"/>
        <v>0</v>
      </c>
      <c r="GO481">
        <f>COUNTIF('résultats bruts'!CP481, 1) + COUNTIF('résultats bruts'!DG481,1)</f>
        <v>0</v>
      </c>
      <c r="GP481">
        <f t="shared" si="1047"/>
        <v>0</v>
      </c>
      <c r="GQ481">
        <f>COUNTIF('résultats bruts'!CR481, 1) + COUNTIF('résultats bruts'!DH481,1)</f>
        <v>0</v>
      </c>
      <c r="GR481">
        <f t="shared" si="1048"/>
        <v>0</v>
      </c>
      <c r="GS481">
        <f>COUNTIF('résultats bruts'!BU481:BX481,1)</f>
        <v>0</v>
      </c>
      <c r="GT481">
        <f t="shared" si="1049"/>
        <v>0</v>
      </c>
      <c r="GU481">
        <f>COUNTIF('résultats bruts'!DQ481:DT481,1)</f>
        <v>0</v>
      </c>
      <c r="GV481">
        <f t="shared" si="1050"/>
        <v>0</v>
      </c>
      <c r="GW481">
        <f t="shared" si="1051"/>
        <v>0</v>
      </c>
      <c r="GX481">
        <f t="shared" si="1052"/>
        <v>0</v>
      </c>
      <c r="GY481">
        <f>COUNTIF('résultats bruts'!DF481:DH481,"0A")</f>
        <v>0</v>
      </c>
      <c r="GZ481">
        <f t="shared" si="1053"/>
        <v>0</v>
      </c>
      <c r="HA481">
        <f t="shared" si="1054"/>
        <v>0</v>
      </c>
      <c r="HB481">
        <f t="shared" si="1055"/>
        <v>0</v>
      </c>
    </row>
    <row r="482" spans="1:210" ht="15.75" x14ac:dyDescent="0.25">
      <c r="A482">
        <f>'résultats bruts'!A482</f>
        <v>0</v>
      </c>
      <c r="B482">
        <f>'résultats bruts'!B482</f>
        <v>0</v>
      </c>
      <c r="C482">
        <f>'résultats bruts'!C482</f>
        <v>0</v>
      </c>
      <c r="D482">
        <f>'résultats bruts'!D482</f>
        <v>0</v>
      </c>
      <c r="E482">
        <f>'résultats bruts'!E482</f>
        <v>0</v>
      </c>
      <c r="F482">
        <f>'résultats bruts'!F482</f>
        <v>480</v>
      </c>
      <c r="G482">
        <f>'résultats bruts'!G482</f>
        <v>0</v>
      </c>
      <c r="H482">
        <f>COUNTIF('résultats bruts'!BO482,1)</f>
        <v>0</v>
      </c>
      <c r="I482">
        <f>COUNTIF('résultats bruts'!BQ482,1)</f>
        <v>0</v>
      </c>
      <c r="J482">
        <f>COUNTIF('résultats bruts'!BS482,1)</f>
        <v>0</v>
      </c>
      <c r="K482">
        <f t="shared" si="924"/>
        <v>0</v>
      </c>
      <c r="L482">
        <f t="shared" si="925"/>
        <v>0</v>
      </c>
      <c r="M482">
        <f>COUNTIF('résultats bruts'!BP482,1)</f>
        <v>0</v>
      </c>
      <c r="N482">
        <f>COUNTIF('résultats bruts'!BR482,1)</f>
        <v>0</v>
      </c>
      <c r="O482">
        <f>COUNTIF('résultats bruts'!BT482,1)</f>
        <v>0</v>
      </c>
      <c r="P482">
        <f t="shared" si="926"/>
        <v>0</v>
      </c>
      <c r="Q482">
        <f t="shared" si="927"/>
        <v>0</v>
      </c>
      <c r="R482">
        <f>COUNTIF('résultats bruts'!H482,1)</f>
        <v>0</v>
      </c>
      <c r="S482">
        <f>COUNTIF('résultats bruts'!I482,1)</f>
        <v>0</v>
      </c>
      <c r="T482">
        <f>COUNTIF('résultats bruts'!J482,1)</f>
        <v>0</v>
      </c>
      <c r="U482">
        <f t="shared" si="928"/>
        <v>0</v>
      </c>
      <c r="V482">
        <f t="shared" si="929"/>
        <v>0</v>
      </c>
      <c r="W482">
        <f t="shared" si="930"/>
        <v>0</v>
      </c>
      <c r="X482">
        <f t="shared" si="931"/>
        <v>0</v>
      </c>
      <c r="Y482">
        <f>COUNTIF('résultats bruts'!AH482:AK482,1)</f>
        <v>0</v>
      </c>
      <c r="Z482">
        <f t="shared" si="932"/>
        <v>0</v>
      </c>
      <c r="AA482">
        <f>COUNTIF('résultats bruts'!AL482:AO482,1)</f>
        <v>0</v>
      </c>
      <c r="AB482">
        <f t="shared" si="933"/>
        <v>0</v>
      </c>
      <c r="AC482">
        <f>COUNTIF('résultats bruts'!AP482:AS482,1)</f>
        <v>0</v>
      </c>
      <c r="AD482">
        <f t="shared" si="934"/>
        <v>0</v>
      </c>
      <c r="AE482">
        <f t="shared" si="935"/>
        <v>0</v>
      </c>
      <c r="AF482">
        <f t="shared" si="936"/>
        <v>0</v>
      </c>
      <c r="AG482">
        <f>COUNTIF('résultats bruts'!BF482,1) + COUNTIF('résultats bruts'!BI482,1)</f>
        <v>0</v>
      </c>
      <c r="AH482">
        <f t="shared" si="937"/>
        <v>0</v>
      </c>
      <c r="AI482">
        <f>COUNTIF('résultats bruts'!AA482:AC482,1)</f>
        <v>0</v>
      </c>
      <c r="AJ482">
        <f t="shared" si="938"/>
        <v>0</v>
      </c>
      <c r="AK482">
        <f t="shared" si="939"/>
        <v>0</v>
      </c>
      <c r="AL482">
        <f t="shared" si="940"/>
        <v>0</v>
      </c>
      <c r="AM482">
        <f t="shared" si="941"/>
        <v>0</v>
      </c>
      <c r="AN482">
        <f t="shared" si="942"/>
        <v>0</v>
      </c>
      <c r="AO482">
        <f t="shared" si="943"/>
        <v>0</v>
      </c>
      <c r="AP482">
        <f t="shared" si="944"/>
        <v>0</v>
      </c>
      <c r="AQ482">
        <f>COUNTIF('résultats bruts'!AH482,0)+COUNTIF('résultats bruts'!AN482,0)+COUNTIF('résultats bruts'!AS482,0) + COUNTIF('résultats bruts'!AA482:AC482,"0A")+COUNTIF('résultats bruts'!BF482,"0A")+COUNTIF('résultats bruts'!BI482,"0A")</f>
        <v>3</v>
      </c>
      <c r="AR482">
        <f t="shared" si="945"/>
        <v>0.42857142857142855</v>
      </c>
      <c r="AS482">
        <f t="shared" si="946"/>
        <v>0</v>
      </c>
      <c r="AT482">
        <f t="shared" si="947"/>
        <v>0</v>
      </c>
      <c r="AU482">
        <f>COUNTIF('résultats bruts'!M482,1)</f>
        <v>0</v>
      </c>
      <c r="AV482">
        <f>COUNTIF('résultats bruts'!K482,1)</f>
        <v>0</v>
      </c>
      <c r="AW482">
        <f t="shared" si="948"/>
        <v>0</v>
      </c>
      <c r="AX482">
        <f t="shared" si="949"/>
        <v>0</v>
      </c>
      <c r="AY482">
        <f>COUNTIF('résultats bruts'!L482,1)</f>
        <v>0</v>
      </c>
      <c r="AZ482">
        <f>COUNTIF('résultats bruts'!N482,1)</f>
        <v>0</v>
      </c>
      <c r="BA482">
        <f t="shared" si="950"/>
        <v>0</v>
      </c>
      <c r="BB482">
        <f t="shared" si="951"/>
        <v>0</v>
      </c>
      <c r="BC482">
        <f t="shared" si="952"/>
        <v>0</v>
      </c>
      <c r="BD482">
        <f t="shared" si="953"/>
        <v>0</v>
      </c>
      <c r="BE482">
        <f>COUNTIF('résultats bruts'!AG482,1)</f>
        <v>0</v>
      </c>
      <c r="BF482">
        <f>COUNTIF('résultats bruts'!AF482,1)</f>
        <v>0</v>
      </c>
      <c r="BG482">
        <f t="shared" si="954"/>
        <v>0</v>
      </c>
      <c r="BH482">
        <f t="shared" si="955"/>
        <v>0</v>
      </c>
      <c r="BI482">
        <f>COUNTIF('résultats bruts'!AD482,1)</f>
        <v>0</v>
      </c>
      <c r="BJ482">
        <f>COUNTIF('résultats bruts'!AE482,1)</f>
        <v>0</v>
      </c>
      <c r="BK482">
        <f t="shared" si="956"/>
        <v>0</v>
      </c>
      <c r="BL482">
        <f t="shared" si="957"/>
        <v>0</v>
      </c>
      <c r="BM482">
        <f t="shared" si="958"/>
        <v>0</v>
      </c>
      <c r="BN482">
        <f t="shared" si="959"/>
        <v>0</v>
      </c>
      <c r="BO482">
        <f t="shared" si="960"/>
        <v>0</v>
      </c>
      <c r="BP482">
        <f t="shared" si="961"/>
        <v>0</v>
      </c>
      <c r="BQ482">
        <f t="shared" si="962"/>
        <v>0</v>
      </c>
      <c r="BR482">
        <f t="shared" si="963"/>
        <v>0</v>
      </c>
      <c r="BS482">
        <f t="shared" si="964"/>
        <v>0</v>
      </c>
      <c r="BT482">
        <f t="shared" si="965"/>
        <v>0</v>
      </c>
      <c r="BU482">
        <f t="shared" si="966"/>
        <v>0</v>
      </c>
      <c r="BV482">
        <f t="shared" si="967"/>
        <v>0</v>
      </c>
      <c r="BW482">
        <f t="shared" si="968"/>
        <v>0</v>
      </c>
      <c r="BX482">
        <f t="shared" si="969"/>
        <v>0</v>
      </c>
      <c r="BY482">
        <f t="shared" si="970"/>
        <v>0</v>
      </c>
      <c r="BZ482">
        <f t="shared" si="971"/>
        <v>0</v>
      </c>
      <c r="CA482">
        <f t="shared" si="972"/>
        <v>0</v>
      </c>
      <c r="CB482">
        <f t="shared" si="973"/>
        <v>0</v>
      </c>
      <c r="CC482">
        <f t="shared" si="974"/>
        <v>0</v>
      </c>
      <c r="CD482">
        <f t="shared" si="975"/>
        <v>0</v>
      </c>
      <c r="CE482">
        <f t="shared" si="976"/>
        <v>0</v>
      </c>
      <c r="CF482">
        <f t="shared" si="977"/>
        <v>0</v>
      </c>
      <c r="CG482">
        <f>COUNTIF('résultats bruts'!CL482, 1) + COUNTIF('résultats bruts'!DI482,1)</f>
        <v>0</v>
      </c>
      <c r="CH482">
        <f t="shared" si="978"/>
        <v>0</v>
      </c>
      <c r="CI482">
        <f>COUNTIF('résultats bruts'!CK482, 1) + COUNTIF('résultats bruts'!DJ482,1)</f>
        <v>0</v>
      </c>
      <c r="CJ482">
        <f t="shared" si="979"/>
        <v>0</v>
      </c>
      <c r="CK482">
        <f>COUNTIF('résultats bruts'!CN482, 1) + COUNTIF('résultats bruts'!DK482,1)</f>
        <v>0</v>
      </c>
      <c r="CL482">
        <f t="shared" si="980"/>
        <v>0</v>
      </c>
      <c r="CM482">
        <f>COUNTIF('résultats bruts'!CO482, 1) + COUNTIF('résultats bruts'!DM482,1)</f>
        <v>0</v>
      </c>
      <c r="CN482">
        <f t="shared" si="981"/>
        <v>0</v>
      </c>
      <c r="CO482">
        <f>COUNTIF('résultats bruts'!DL482, "0A") + COUNTIF('résultats bruts'!CM482,0)</f>
        <v>1</v>
      </c>
      <c r="CP482">
        <f t="shared" si="982"/>
        <v>0.5</v>
      </c>
      <c r="CQ482">
        <f t="shared" si="983"/>
        <v>0</v>
      </c>
      <c r="CR482">
        <f t="shared" si="984"/>
        <v>0</v>
      </c>
      <c r="CS482">
        <f>COUNTIF('résultats bruts'!BB482,1)</f>
        <v>0</v>
      </c>
      <c r="CT482">
        <f>COUNTIF('résultats bruts'!W482,1)</f>
        <v>0</v>
      </c>
      <c r="CU482">
        <f t="shared" si="985"/>
        <v>0</v>
      </c>
      <c r="CV482">
        <f t="shared" si="986"/>
        <v>0</v>
      </c>
      <c r="CW482">
        <f>COUNTIF('résultats bruts'!BC482,1)</f>
        <v>0</v>
      </c>
      <c r="CX482">
        <f>COUNTIF('résultats bruts'!X482,1)</f>
        <v>0</v>
      </c>
      <c r="CY482">
        <f t="shared" si="987"/>
        <v>0</v>
      </c>
      <c r="CZ482">
        <f t="shared" si="988"/>
        <v>0</v>
      </c>
      <c r="DA482">
        <f t="shared" si="989"/>
        <v>0</v>
      </c>
      <c r="DB482">
        <f t="shared" si="990"/>
        <v>0</v>
      </c>
      <c r="DC482">
        <f>COUNTIF('résultats bruts'!BD482,1)</f>
        <v>0</v>
      </c>
      <c r="DD482">
        <f>COUNTIF('résultats bruts'!Y482,1)</f>
        <v>0</v>
      </c>
      <c r="DE482">
        <f t="shared" si="991"/>
        <v>0</v>
      </c>
      <c r="DF482">
        <f t="shared" si="992"/>
        <v>0</v>
      </c>
      <c r="DG482">
        <f>COUNTIF('résultats bruts'!BE482,1)</f>
        <v>0</v>
      </c>
      <c r="DH482">
        <f>COUNTIF('résultats bruts'!Z482,1)</f>
        <v>0</v>
      </c>
      <c r="DI482">
        <f t="shared" si="993"/>
        <v>0</v>
      </c>
      <c r="DJ482">
        <f t="shared" si="994"/>
        <v>0</v>
      </c>
      <c r="DK482">
        <f t="shared" si="995"/>
        <v>0</v>
      </c>
      <c r="DL482">
        <f t="shared" si="996"/>
        <v>0</v>
      </c>
      <c r="DM482">
        <f t="shared" si="997"/>
        <v>0</v>
      </c>
      <c r="DN482">
        <f t="shared" si="998"/>
        <v>0</v>
      </c>
      <c r="DO482">
        <f t="shared" si="999"/>
        <v>0</v>
      </c>
      <c r="DP482">
        <f t="shared" si="1000"/>
        <v>0</v>
      </c>
      <c r="DQ482">
        <f t="shared" si="1001"/>
        <v>0</v>
      </c>
      <c r="DR482">
        <f t="shared" si="1002"/>
        <v>0</v>
      </c>
      <c r="DS482">
        <f>COUNTIF('résultats bruts'!BY482, 1 ) + COUNTIF('résultats bruts'!DA482,1)</f>
        <v>0</v>
      </c>
      <c r="DT482">
        <f t="shared" si="1003"/>
        <v>0</v>
      </c>
      <c r="DU482">
        <f>COUNTIF('résultats bruts'!CA482, 1 ) + COUNTIF('résultats bruts'!DE482,1)</f>
        <v>0</v>
      </c>
      <c r="DV482">
        <f t="shared" si="1004"/>
        <v>0</v>
      </c>
      <c r="DW482">
        <f>COUNTIF('résultats bruts'!CB482, 1 ) + COUNTIF('résultats bruts'!CU482,1)</f>
        <v>0</v>
      </c>
      <c r="DX482">
        <f t="shared" si="1005"/>
        <v>0</v>
      </c>
      <c r="DY482">
        <f>COUNTIF('résultats bruts'!BZ482, 1 ) + COUNTIF('résultats bruts'!CX482,1)</f>
        <v>0</v>
      </c>
      <c r="DZ482">
        <f t="shared" si="1006"/>
        <v>0</v>
      </c>
      <c r="EA482">
        <f t="shared" si="1007"/>
        <v>0</v>
      </c>
      <c r="EB482">
        <f t="shared" si="1008"/>
        <v>0</v>
      </c>
      <c r="EC482">
        <f>COUNTIF('résultats bruts'!CE482, 1 ) + COUNTIF('résultats bruts'!CZ482,1)</f>
        <v>0</v>
      </c>
      <c r="ED482">
        <f t="shared" si="1009"/>
        <v>0</v>
      </c>
      <c r="EE482">
        <f>COUNTIF('résultats bruts'!CD482, 1 ) + COUNTIF('résultats bruts'!DC482,1)</f>
        <v>0</v>
      </c>
      <c r="EF482">
        <f t="shared" si="1010"/>
        <v>0</v>
      </c>
      <c r="EG482">
        <f>COUNTIF('résultats bruts'!CC482, 1 ) + COUNTIF('résultats bruts'!CT482,1)</f>
        <v>0</v>
      </c>
      <c r="EH482">
        <f t="shared" si="1011"/>
        <v>0</v>
      </c>
      <c r="EI482">
        <f>COUNTIF('résultats bruts'!CF482, 1 ) + COUNTIF('résultats bruts'!CW482,1)</f>
        <v>0</v>
      </c>
      <c r="EJ482">
        <f t="shared" si="1012"/>
        <v>0</v>
      </c>
      <c r="EK482">
        <f t="shared" si="1013"/>
        <v>0</v>
      </c>
      <c r="EL482">
        <f t="shared" si="1014"/>
        <v>0</v>
      </c>
      <c r="EM482">
        <f>COUNTIF('résultats bruts'!CJ482, 1 ) + COUNTIF('résultats bruts'!CY482,1)</f>
        <v>0</v>
      </c>
      <c r="EN482">
        <f t="shared" si="1015"/>
        <v>0</v>
      </c>
      <c r="EO482">
        <f>COUNTIF('résultats bruts'!CI482, 1 ) + COUNTIF('résultats bruts'!DB482,1)</f>
        <v>0</v>
      </c>
      <c r="EP482">
        <f t="shared" si="1016"/>
        <v>0</v>
      </c>
      <c r="EQ482">
        <f>COUNTIF('résultats bruts'!CG482, 1 ) + COUNTIF('résultats bruts'!CS482,1)</f>
        <v>0</v>
      </c>
      <c r="ER482">
        <f t="shared" si="1017"/>
        <v>0</v>
      </c>
      <c r="ES482">
        <f>COUNTIF('résultats bruts'!CH482, 1 ) + COUNTIF('résultats bruts'!CV482,1)</f>
        <v>0</v>
      </c>
      <c r="ET482">
        <f t="shared" si="1018"/>
        <v>0</v>
      </c>
      <c r="EU482">
        <f t="shared" si="1019"/>
        <v>0</v>
      </c>
      <c r="EV482">
        <f t="shared" si="1020"/>
        <v>0</v>
      </c>
      <c r="EW482">
        <f t="shared" si="1021"/>
        <v>0</v>
      </c>
      <c r="EX482">
        <f t="shared" si="1022"/>
        <v>0</v>
      </c>
      <c r="EY482">
        <f t="shared" si="1023"/>
        <v>0</v>
      </c>
      <c r="EZ482">
        <f t="shared" si="1024"/>
        <v>0</v>
      </c>
      <c r="FA482">
        <f t="shared" si="1025"/>
        <v>0</v>
      </c>
      <c r="FB482">
        <f t="shared" si="1026"/>
        <v>0</v>
      </c>
      <c r="FC482">
        <f t="shared" si="1027"/>
        <v>0</v>
      </c>
      <c r="FD482">
        <f t="shared" si="1028"/>
        <v>0</v>
      </c>
      <c r="FE482">
        <f>COUNTIF('résultats bruts'!DD482,0)</f>
        <v>1</v>
      </c>
      <c r="FF482">
        <f t="shared" si="1029"/>
        <v>0</v>
      </c>
      <c r="FG482">
        <f t="shared" si="1030"/>
        <v>0</v>
      </c>
      <c r="FH482">
        <f>COUNTIF('résultats bruts'!DN482,1)</f>
        <v>0</v>
      </c>
      <c r="FI482">
        <f>COUNTIF('résultats bruts'!DO482,1)</f>
        <v>0</v>
      </c>
      <c r="FJ482">
        <f>COUNTIF('résultats bruts'!DP482,1)</f>
        <v>0</v>
      </c>
      <c r="FK482">
        <f>COUNTIF('résultats bruts'!O482,1) + COUNTIF('résultats bruts'!AT482,1)</f>
        <v>0</v>
      </c>
      <c r="FL482">
        <f>COUNTIF('résultats bruts'!P482,1) + COUNTIF('résultats bruts'!AX482,1)</f>
        <v>0</v>
      </c>
      <c r="FM482">
        <f t="shared" si="1031"/>
        <v>0</v>
      </c>
      <c r="FN482">
        <f t="shared" si="1032"/>
        <v>0</v>
      </c>
      <c r="FO482">
        <f>COUNTIF('résultats bruts'!Q482,1) + COUNTIF('résultats bruts'!AV482,1)</f>
        <v>0</v>
      </c>
      <c r="FP482">
        <f>COUNTIF('résultats bruts'!R482,1) + COUNTIF('résultats bruts'!BA482,1)</f>
        <v>0</v>
      </c>
      <c r="FQ482">
        <f t="shared" si="1033"/>
        <v>0</v>
      </c>
      <c r="FR482">
        <f t="shared" si="1034"/>
        <v>0</v>
      </c>
      <c r="FS482">
        <f>COUNTIF('résultats bruts'!S482,1) + COUNTIF('résultats bruts'!AZ482,1)</f>
        <v>0</v>
      </c>
      <c r="FT482">
        <f>COUNTIF('résultats bruts'!T482,1) + COUNTIF('résultats bruts'!AW482,1)</f>
        <v>0</v>
      </c>
      <c r="FU482">
        <f t="shared" si="1035"/>
        <v>0</v>
      </c>
      <c r="FV482">
        <f t="shared" si="1036"/>
        <v>0</v>
      </c>
      <c r="FW482">
        <f>COUNTIF('résultats bruts'!U482,1) + COUNTIF('résultats bruts'!AY482,1)</f>
        <v>0</v>
      </c>
      <c r="FX482">
        <f>COUNTIF('résultats bruts'!V482,1) + COUNTIF('résultats bruts'!AU482,1)</f>
        <v>0</v>
      </c>
      <c r="FY482">
        <f t="shared" si="1037"/>
        <v>0</v>
      </c>
      <c r="FZ482">
        <f t="shared" si="1038"/>
        <v>0</v>
      </c>
      <c r="GA482">
        <f t="shared" si="1039"/>
        <v>0</v>
      </c>
      <c r="GB482">
        <f t="shared" si="1040"/>
        <v>0</v>
      </c>
      <c r="GC482">
        <f t="shared" si="1041"/>
        <v>0</v>
      </c>
      <c r="GD482">
        <f t="shared" si="1042"/>
        <v>0</v>
      </c>
      <c r="GE482">
        <f>COUNTIF('résultats bruts'!AT482:BA482,"0A")+ COUNTIF('résultats bruts'!BM482,"0A")</f>
        <v>0</v>
      </c>
      <c r="GF482">
        <f t="shared" si="1043"/>
        <v>0</v>
      </c>
      <c r="GG482">
        <f>COUNTIF('résultats bruts'!BL482,1)</f>
        <v>0</v>
      </c>
      <c r="GH482">
        <f>COUNTIF('résultats bruts'!BM482,1)</f>
        <v>0</v>
      </c>
      <c r="GI482">
        <f>COUNTIF('résultats bruts'!AV482,1)</f>
        <v>0</v>
      </c>
      <c r="GJ482">
        <f>COUNTIF('résultats bruts'!BN482,1)</f>
        <v>0</v>
      </c>
      <c r="GK482">
        <f t="shared" si="1044"/>
        <v>0</v>
      </c>
      <c r="GL482">
        <f t="shared" si="1045"/>
        <v>0</v>
      </c>
      <c r="GM482">
        <f>COUNTIF('résultats bruts'!CQ482, 1) + COUNTIF('résultats bruts'!DF482,1)</f>
        <v>0</v>
      </c>
      <c r="GN482">
        <f t="shared" si="1046"/>
        <v>0</v>
      </c>
      <c r="GO482">
        <f>COUNTIF('résultats bruts'!CP482, 1) + COUNTIF('résultats bruts'!DG482,1)</f>
        <v>0</v>
      </c>
      <c r="GP482">
        <f t="shared" si="1047"/>
        <v>0</v>
      </c>
      <c r="GQ482">
        <f>COUNTIF('résultats bruts'!CR482, 1) + COUNTIF('résultats bruts'!DH482,1)</f>
        <v>0</v>
      </c>
      <c r="GR482">
        <f t="shared" si="1048"/>
        <v>0</v>
      </c>
      <c r="GS482">
        <f>COUNTIF('résultats bruts'!BU482:BX482,1)</f>
        <v>0</v>
      </c>
      <c r="GT482">
        <f t="shared" si="1049"/>
        <v>0</v>
      </c>
      <c r="GU482">
        <f>COUNTIF('résultats bruts'!DQ482:DT482,1)</f>
        <v>0</v>
      </c>
      <c r="GV482">
        <f t="shared" si="1050"/>
        <v>0</v>
      </c>
      <c r="GW482">
        <f t="shared" si="1051"/>
        <v>0</v>
      </c>
      <c r="GX482">
        <f t="shared" si="1052"/>
        <v>0</v>
      </c>
      <c r="GY482">
        <f>COUNTIF('résultats bruts'!DF482:DH482,"0A")</f>
        <v>0</v>
      </c>
      <c r="GZ482">
        <f t="shared" si="1053"/>
        <v>0</v>
      </c>
      <c r="HA482">
        <f t="shared" si="1054"/>
        <v>0</v>
      </c>
      <c r="HB482">
        <f t="shared" si="1055"/>
        <v>0</v>
      </c>
    </row>
    <row r="483" spans="1:210" ht="15.75" x14ac:dyDescent="0.25">
      <c r="A483">
        <f>'résultats bruts'!A483</f>
        <v>0</v>
      </c>
      <c r="B483">
        <f>'résultats bruts'!B483</f>
        <v>0</v>
      </c>
      <c r="C483">
        <f>'résultats bruts'!C483</f>
        <v>0</v>
      </c>
      <c r="D483">
        <f>'résultats bruts'!D483</f>
        <v>0</v>
      </c>
      <c r="E483">
        <f>'résultats bruts'!E483</f>
        <v>0</v>
      </c>
      <c r="F483">
        <f>'résultats bruts'!F483</f>
        <v>481</v>
      </c>
      <c r="G483">
        <f>'résultats bruts'!G483</f>
        <v>0</v>
      </c>
      <c r="H483">
        <f>COUNTIF('résultats bruts'!BO483,1)</f>
        <v>0</v>
      </c>
      <c r="I483">
        <f>COUNTIF('résultats bruts'!BQ483,1)</f>
        <v>0</v>
      </c>
      <c r="J483">
        <f>COUNTIF('résultats bruts'!BS483,1)</f>
        <v>0</v>
      </c>
      <c r="K483">
        <f t="shared" si="924"/>
        <v>0</v>
      </c>
      <c r="L483">
        <f t="shared" si="925"/>
        <v>0</v>
      </c>
      <c r="M483">
        <f>COUNTIF('résultats bruts'!BP483,1)</f>
        <v>0</v>
      </c>
      <c r="N483">
        <f>COUNTIF('résultats bruts'!BR483,1)</f>
        <v>0</v>
      </c>
      <c r="O483">
        <f>COUNTIF('résultats bruts'!BT483,1)</f>
        <v>0</v>
      </c>
      <c r="P483">
        <f t="shared" si="926"/>
        <v>0</v>
      </c>
      <c r="Q483">
        <f t="shared" si="927"/>
        <v>0</v>
      </c>
      <c r="R483">
        <f>COUNTIF('résultats bruts'!H483,1)</f>
        <v>0</v>
      </c>
      <c r="S483">
        <f>COUNTIF('résultats bruts'!I483,1)</f>
        <v>0</v>
      </c>
      <c r="T483">
        <f>COUNTIF('résultats bruts'!J483,1)</f>
        <v>0</v>
      </c>
      <c r="U483">
        <f t="shared" si="928"/>
        <v>0</v>
      </c>
      <c r="V483">
        <f t="shared" si="929"/>
        <v>0</v>
      </c>
      <c r="W483">
        <f t="shared" si="930"/>
        <v>0</v>
      </c>
      <c r="X483">
        <f t="shared" si="931"/>
        <v>0</v>
      </c>
      <c r="Y483">
        <f>COUNTIF('résultats bruts'!AH483:AK483,1)</f>
        <v>0</v>
      </c>
      <c r="Z483">
        <f t="shared" si="932"/>
        <v>0</v>
      </c>
      <c r="AA483">
        <f>COUNTIF('résultats bruts'!AL483:AO483,1)</f>
        <v>0</v>
      </c>
      <c r="AB483">
        <f t="shared" si="933"/>
        <v>0</v>
      </c>
      <c r="AC483">
        <f>COUNTIF('résultats bruts'!AP483:AS483,1)</f>
        <v>0</v>
      </c>
      <c r="AD483">
        <f t="shared" si="934"/>
        <v>0</v>
      </c>
      <c r="AE483">
        <f t="shared" si="935"/>
        <v>0</v>
      </c>
      <c r="AF483">
        <f t="shared" si="936"/>
        <v>0</v>
      </c>
      <c r="AG483">
        <f>COUNTIF('résultats bruts'!BF483,1) + COUNTIF('résultats bruts'!BI483,1)</f>
        <v>0</v>
      </c>
      <c r="AH483">
        <f t="shared" si="937"/>
        <v>0</v>
      </c>
      <c r="AI483">
        <f>COUNTIF('résultats bruts'!AA483:AC483,1)</f>
        <v>0</v>
      </c>
      <c r="AJ483">
        <f t="shared" si="938"/>
        <v>0</v>
      </c>
      <c r="AK483">
        <f t="shared" si="939"/>
        <v>0</v>
      </c>
      <c r="AL483">
        <f t="shared" si="940"/>
        <v>0</v>
      </c>
      <c r="AM483">
        <f t="shared" si="941"/>
        <v>0</v>
      </c>
      <c r="AN483">
        <f t="shared" si="942"/>
        <v>0</v>
      </c>
      <c r="AO483">
        <f t="shared" si="943"/>
        <v>0</v>
      </c>
      <c r="AP483">
        <f t="shared" si="944"/>
        <v>0</v>
      </c>
      <c r="AQ483">
        <f>COUNTIF('résultats bruts'!AH483,0)+COUNTIF('résultats bruts'!AN483,0)+COUNTIF('résultats bruts'!AS483,0) + COUNTIF('résultats bruts'!AA483:AC483,"0A")+COUNTIF('résultats bruts'!BF483,"0A")+COUNTIF('résultats bruts'!BI483,"0A")</f>
        <v>3</v>
      </c>
      <c r="AR483">
        <f t="shared" si="945"/>
        <v>0.42857142857142855</v>
      </c>
      <c r="AS483">
        <f t="shared" si="946"/>
        <v>0</v>
      </c>
      <c r="AT483">
        <f t="shared" si="947"/>
        <v>0</v>
      </c>
      <c r="AU483">
        <f>COUNTIF('résultats bruts'!M483,1)</f>
        <v>0</v>
      </c>
      <c r="AV483">
        <f>COUNTIF('résultats bruts'!K483,1)</f>
        <v>0</v>
      </c>
      <c r="AW483">
        <f t="shared" si="948"/>
        <v>0</v>
      </c>
      <c r="AX483">
        <f t="shared" si="949"/>
        <v>0</v>
      </c>
      <c r="AY483">
        <f>COUNTIF('résultats bruts'!L483,1)</f>
        <v>0</v>
      </c>
      <c r="AZ483">
        <f>COUNTIF('résultats bruts'!N483,1)</f>
        <v>0</v>
      </c>
      <c r="BA483">
        <f t="shared" si="950"/>
        <v>0</v>
      </c>
      <c r="BB483">
        <f t="shared" si="951"/>
        <v>0</v>
      </c>
      <c r="BC483">
        <f t="shared" si="952"/>
        <v>0</v>
      </c>
      <c r="BD483">
        <f t="shared" si="953"/>
        <v>0</v>
      </c>
      <c r="BE483">
        <f>COUNTIF('résultats bruts'!AG483,1)</f>
        <v>0</v>
      </c>
      <c r="BF483">
        <f>COUNTIF('résultats bruts'!AF483,1)</f>
        <v>0</v>
      </c>
      <c r="BG483">
        <f t="shared" si="954"/>
        <v>0</v>
      </c>
      <c r="BH483">
        <f t="shared" si="955"/>
        <v>0</v>
      </c>
      <c r="BI483">
        <f>COUNTIF('résultats bruts'!AD483,1)</f>
        <v>0</v>
      </c>
      <c r="BJ483">
        <f>COUNTIF('résultats bruts'!AE483,1)</f>
        <v>0</v>
      </c>
      <c r="BK483">
        <f t="shared" si="956"/>
        <v>0</v>
      </c>
      <c r="BL483">
        <f t="shared" si="957"/>
        <v>0</v>
      </c>
      <c r="BM483">
        <f t="shared" si="958"/>
        <v>0</v>
      </c>
      <c r="BN483">
        <f t="shared" si="959"/>
        <v>0</v>
      </c>
      <c r="BO483">
        <f t="shared" si="960"/>
        <v>0</v>
      </c>
      <c r="BP483">
        <f t="shared" si="961"/>
        <v>0</v>
      </c>
      <c r="BQ483">
        <f t="shared" si="962"/>
        <v>0</v>
      </c>
      <c r="BR483">
        <f t="shared" si="963"/>
        <v>0</v>
      </c>
      <c r="BS483">
        <f t="shared" si="964"/>
        <v>0</v>
      </c>
      <c r="BT483">
        <f t="shared" si="965"/>
        <v>0</v>
      </c>
      <c r="BU483">
        <f t="shared" si="966"/>
        <v>0</v>
      </c>
      <c r="BV483">
        <f t="shared" si="967"/>
        <v>0</v>
      </c>
      <c r="BW483">
        <f t="shared" si="968"/>
        <v>0</v>
      </c>
      <c r="BX483">
        <f t="shared" si="969"/>
        <v>0</v>
      </c>
      <c r="BY483">
        <f t="shared" si="970"/>
        <v>0</v>
      </c>
      <c r="BZ483">
        <f t="shared" si="971"/>
        <v>0</v>
      </c>
      <c r="CA483">
        <f t="shared" si="972"/>
        <v>0</v>
      </c>
      <c r="CB483">
        <f t="shared" si="973"/>
        <v>0</v>
      </c>
      <c r="CC483">
        <f t="shared" si="974"/>
        <v>0</v>
      </c>
      <c r="CD483">
        <f t="shared" si="975"/>
        <v>0</v>
      </c>
      <c r="CE483">
        <f t="shared" si="976"/>
        <v>0</v>
      </c>
      <c r="CF483">
        <f t="shared" si="977"/>
        <v>0</v>
      </c>
      <c r="CG483">
        <f>COUNTIF('résultats bruts'!CL483, 1) + COUNTIF('résultats bruts'!DI483,1)</f>
        <v>0</v>
      </c>
      <c r="CH483">
        <f t="shared" si="978"/>
        <v>0</v>
      </c>
      <c r="CI483">
        <f>COUNTIF('résultats bruts'!CK483, 1) + COUNTIF('résultats bruts'!DJ483,1)</f>
        <v>0</v>
      </c>
      <c r="CJ483">
        <f t="shared" si="979"/>
        <v>0</v>
      </c>
      <c r="CK483">
        <f>COUNTIF('résultats bruts'!CN483, 1) + COUNTIF('résultats bruts'!DK483,1)</f>
        <v>0</v>
      </c>
      <c r="CL483">
        <f t="shared" si="980"/>
        <v>0</v>
      </c>
      <c r="CM483">
        <f>COUNTIF('résultats bruts'!CO483, 1) + COUNTIF('résultats bruts'!DM483,1)</f>
        <v>0</v>
      </c>
      <c r="CN483">
        <f t="shared" si="981"/>
        <v>0</v>
      </c>
      <c r="CO483">
        <f>COUNTIF('résultats bruts'!DL483, "0A") + COUNTIF('résultats bruts'!CM483,0)</f>
        <v>1</v>
      </c>
      <c r="CP483">
        <f t="shared" si="982"/>
        <v>0.5</v>
      </c>
      <c r="CQ483">
        <f t="shared" si="983"/>
        <v>0</v>
      </c>
      <c r="CR483">
        <f t="shared" si="984"/>
        <v>0</v>
      </c>
      <c r="CS483">
        <f>COUNTIF('résultats bruts'!BB483,1)</f>
        <v>0</v>
      </c>
      <c r="CT483">
        <f>COUNTIF('résultats bruts'!W483,1)</f>
        <v>0</v>
      </c>
      <c r="CU483">
        <f t="shared" si="985"/>
        <v>0</v>
      </c>
      <c r="CV483">
        <f t="shared" si="986"/>
        <v>0</v>
      </c>
      <c r="CW483">
        <f>COUNTIF('résultats bruts'!BC483,1)</f>
        <v>0</v>
      </c>
      <c r="CX483">
        <f>COUNTIF('résultats bruts'!X483,1)</f>
        <v>0</v>
      </c>
      <c r="CY483">
        <f t="shared" si="987"/>
        <v>0</v>
      </c>
      <c r="CZ483">
        <f t="shared" si="988"/>
        <v>0</v>
      </c>
      <c r="DA483">
        <f t="shared" si="989"/>
        <v>0</v>
      </c>
      <c r="DB483">
        <f t="shared" si="990"/>
        <v>0</v>
      </c>
      <c r="DC483">
        <f>COUNTIF('résultats bruts'!BD483,1)</f>
        <v>0</v>
      </c>
      <c r="DD483">
        <f>COUNTIF('résultats bruts'!Y483,1)</f>
        <v>0</v>
      </c>
      <c r="DE483">
        <f t="shared" si="991"/>
        <v>0</v>
      </c>
      <c r="DF483">
        <f t="shared" si="992"/>
        <v>0</v>
      </c>
      <c r="DG483">
        <f>COUNTIF('résultats bruts'!BE483,1)</f>
        <v>0</v>
      </c>
      <c r="DH483">
        <f>COUNTIF('résultats bruts'!Z483,1)</f>
        <v>0</v>
      </c>
      <c r="DI483">
        <f t="shared" si="993"/>
        <v>0</v>
      </c>
      <c r="DJ483">
        <f t="shared" si="994"/>
        <v>0</v>
      </c>
      <c r="DK483">
        <f t="shared" si="995"/>
        <v>0</v>
      </c>
      <c r="DL483">
        <f t="shared" si="996"/>
        <v>0</v>
      </c>
      <c r="DM483">
        <f t="shared" si="997"/>
        <v>0</v>
      </c>
      <c r="DN483">
        <f t="shared" si="998"/>
        <v>0</v>
      </c>
      <c r="DO483">
        <f t="shared" si="999"/>
        <v>0</v>
      </c>
      <c r="DP483">
        <f t="shared" si="1000"/>
        <v>0</v>
      </c>
      <c r="DQ483">
        <f t="shared" si="1001"/>
        <v>0</v>
      </c>
      <c r="DR483">
        <f t="shared" si="1002"/>
        <v>0</v>
      </c>
      <c r="DS483">
        <f>COUNTIF('résultats bruts'!BY483, 1 ) + COUNTIF('résultats bruts'!DA483,1)</f>
        <v>0</v>
      </c>
      <c r="DT483">
        <f t="shared" si="1003"/>
        <v>0</v>
      </c>
      <c r="DU483">
        <f>COUNTIF('résultats bruts'!CA483, 1 ) + COUNTIF('résultats bruts'!DE483,1)</f>
        <v>0</v>
      </c>
      <c r="DV483">
        <f t="shared" si="1004"/>
        <v>0</v>
      </c>
      <c r="DW483">
        <f>COUNTIF('résultats bruts'!CB483, 1 ) + COUNTIF('résultats bruts'!CU483,1)</f>
        <v>0</v>
      </c>
      <c r="DX483">
        <f t="shared" si="1005"/>
        <v>0</v>
      </c>
      <c r="DY483">
        <f>COUNTIF('résultats bruts'!BZ483, 1 ) + COUNTIF('résultats bruts'!CX483,1)</f>
        <v>0</v>
      </c>
      <c r="DZ483">
        <f t="shared" si="1006"/>
        <v>0</v>
      </c>
      <c r="EA483">
        <f t="shared" si="1007"/>
        <v>0</v>
      </c>
      <c r="EB483">
        <f t="shared" si="1008"/>
        <v>0</v>
      </c>
      <c r="EC483">
        <f>COUNTIF('résultats bruts'!CE483, 1 ) + COUNTIF('résultats bruts'!CZ483,1)</f>
        <v>0</v>
      </c>
      <c r="ED483">
        <f t="shared" si="1009"/>
        <v>0</v>
      </c>
      <c r="EE483">
        <f>COUNTIF('résultats bruts'!CD483, 1 ) + COUNTIF('résultats bruts'!DC483,1)</f>
        <v>0</v>
      </c>
      <c r="EF483">
        <f t="shared" si="1010"/>
        <v>0</v>
      </c>
      <c r="EG483">
        <f>COUNTIF('résultats bruts'!CC483, 1 ) + COUNTIF('résultats bruts'!CT483,1)</f>
        <v>0</v>
      </c>
      <c r="EH483">
        <f t="shared" si="1011"/>
        <v>0</v>
      </c>
      <c r="EI483">
        <f>COUNTIF('résultats bruts'!CF483, 1 ) + COUNTIF('résultats bruts'!CW483,1)</f>
        <v>0</v>
      </c>
      <c r="EJ483">
        <f t="shared" si="1012"/>
        <v>0</v>
      </c>
      <c r="EK483">
        <f t="shared" si="1013"/>
        <v>0</v>
      </c>
      <c r="EL483">
        <f t="shared" si="1014"/>
        <v>0</v>
      </c>
      <c r="EM483">
        <f>COUNTIF('résultats bruts'!CJ483, 1 ) + COUNTIF('résultats bruts'!CY483,1)</f>
        <v>0</v>
      </c>
      <c r="EN483">
        <f t="shared" si="1015"/>
        <v>0</v>
      </c>
      <c r="EO483">
        <f>COUNTIF('résultats bruts'!CI483, 1 ) + COUNTIF('résultats bruts'!DB483,1)</f>
        <v>0</v>
      </c>
      <c r="EP483">
        <f t="shared" si="1016"/>
        <v>0</v>
      </c>
      <c r="EQ483">
        <f>COUNTIF('résultats bruts'!CG483, 1 ) + COUNTIF('résultats bruts'!CS483,1)</f>
        <v>0</v>
      </c>
      <c r="ER483">
        <f t="shared" si="1017"/>
        <v>0</v>
      </c>
      <c r="ES483">
        <f>COUNTIF('résultats bruts'!CH483, 1 ) + COUNTIF('résultats bruts'!CV483,1)</f>
        <v>0</v>
      </c>
      <c r="ET483">
        <f t="shared" si="1018"/>
        <v>0</v>
      </c>
      <c r="EU483">
        <f t="shared" si="1019"/>
        <v>0</v>
      </c>
      <c r="EV483">
        <f t="shared" si="1020"/>
        <v>0</v>
      </c>
      <c r="EW483">
        <f t="shared" si="1021"/>
        <v>0</v>
      </c>
      <c r="EX483">
        <f t="shared" si="1022"/>
        <v>0</v>
      </c>
      <c r="EY483">
        <f t="shared" si="1023"/>
        <v>0</v>
      </c>
      <c r="EZ483">
        <f t="shared" si="1024"/>
        <v>0</v>
      </c>
      <c r="FA483">
        <f t="shared" si="1025"/>
        <v>0</v>
      </c>
      <c r="FB483">
        <f t="shared" si="1026"/>
        <v>0</v>
      </c>
      <c r="FC483">
        <f t="shared" si="1027"/>
        <v>0</v>
      </c>
      <c r="FD483">
        <f t="shared" si="1028"/>
        <v>0</v>
      </c>
      <c r="FE483">
        <f>COUNTIF('résultats bruts'!DD483,0)</f>
        <v>1</v>
      </c>
      <c r="FF483">
        <f t="shared" si="1029"/>
        <v>0</v>
      </c>
      <c r="FG483">
        <f t="shared" si="1030"/>
        <v>0</v>
      </c>
      <c r="FH483">
        <f>COUNTIF('résultats bruts'!DN483,1)</f>
        <v>0</v>
      </c>
      <c r="FI483">
        <f>COUNTIF('résultats bruts'!DO483,1)</f>
        <v>0</v>
      </c>
      <c r="FJ483">
        <f>COUNTIF('résultats bruts'!DP483,1)</f>
        <v>0</v>
      </c>
      <c r="FK483">
        <f>COUNTIF('résultats bruts'!O483,1) + COUNTIF('résultats bruts'!AT483,1)</f>
        <v>0</v>
      </c>
      <c r="FL483">
        <f>COUNTIF('résultats bruts'!P483,1) + COUNTIF('résultats bruts'!AX483,1)</f>
        <v>0</v>
      </c>
      <c r="FM483">
        <f t="shared" si="1031"/>
        <v>0</v>
      </c>
      <c r="FN483">
        <f t="shared" si="1032"/>
        <v>0</v>
      </c>
      <c r="FO483">
        <f>COUNTIF('résultats bruts'!Q483,1) + COUNTIF('résultats bruts'!AV483,1)</f>
        <v>0</v>
      </c>
      <c r="FP483">
        <f>COUNTIF('résultats bruts'!R483,1) + COUNTIF('résultats bruts'!BA483,1)</f>
        <v>0</v>
      </c>
      <c r="FQ483">
        <f t="shared" si="1033"/>
        <v>0</v>
      </c>
      <c r="FR483">
        <f t="shared" si="1034"/>
        <v>0</v>
      </c>
      <c r="FS483">
        <f>COUNTIF('résultats bruts'!S483,1) + COUNTIF('résultats bruts'!AZ483,1)</f>
        <v>0</v>
      </c>
      <c r="FT483">
        <f>COUNTIF('résultats bruts'!T483,1) + COUNTIF('résultats bruts'!AW483,1)</f>
        <v>0</v>
      </c>
      <c r="FU483">
        <f t="shared" si="1035"/>
        <v>0</v>
      </c>
      <c r="FV483">
        <f t="shared" si="1036"/>
        <v>0</v>
      </c>
      <c r="FW483">
        <f>COUNTIF('résultats bruts'!U483,1) + COUNTIF('résultats bruts'!AY483,1)</f>
        <v>0</v>
      </c>
      <c r="FX483">
        <f>COUNTIF('résultats bruts'!V483,1) + COUNTIF('résultats bruts'!AU483,1)</f>
        <v>0</v>
      </c>
      <c r="FY483">
        <f t="shared" si="1037"/>
        <v>0</v>
      </c>
      <c r="FZ483">
        <f t="shared" si="1038"/>
        <v>0</v>
      </c>
      <c r="GA483">
        <f t="shared" si="1039"/>
        <v>0</v>
      </c>
      <c r="GB483">
        <f t="shared" si="1040"/>
        <v>0</v>
      </c>
      <c r="GC483">
        <f t="shared" si="1041"/>
        <v>0</v>
      </c>
      <c r="GD483">
        <f t="shared" si="1042"/>
        <v>0</v>
      </c>
      <c r="GE483">
        <f>COUNTIF('résultats bruts'!AT483:BA483,"0A")+ COUNTIF('résultats bruts'!BM483,"0A")</f>
        <v>0</v>
      </c>
      <c r="GF483">
        <f t="shared" si="1043"/>
        <v>0</v>
      </c>
      <c r="GG483">
        <f>COUNTIF('résultats bruts'!BL483,1)</f>
        <v>0</v>
      </c>
      <c r="GH483">
        <f>COUNTIF('résultats bruts'!BM483,1)</f>
        <v>0</v>
      </c>
      <c r="GI483">
        <f>COUNTIF('résultats bruts'!AV483,1)</f>
        <v>0</v>
      </c>
      <c r="GJ483">
        <f>COUNTIF('résultats bruts'!BN483,1)</f>
        <v>0</v>
      </c>
      <c r="GK483">
        <f t="shared" si="1044"/>
        <v>0</v>
      </c>
      <c r="GL483">
        <f t="shared" si="1045"/>
        <v>0</v>
      </c>
      <c r="GM483">
        <f>COUNTIF('résultats bruts'!CQ483, 1) + COUNTIF('résultats bruts'!DF483,1)</f>
        <v>0</v>
      </c>
      <c r="GN483">
        <f t="shared" si="1046"/>
        <v>0</v>
      </c>
      <c r="GO483">
        <f>COUNTIF('résultats bruts'!CP483, 1) + COUNTIF('résultats bruts'!DG483,1)</f>
        <v>0</v>
      </c>
      <c r="GP483">
        <f t="shared" si="1047"/>
        <v>0</v>
      </c>
      <c r="GQ483">
        <f>COUNTIF('résultats bruts'!CR483, 1) + COUNTIF('résultats bruts'!DH483,1)</f>
        <v>0</v>
      </c>
      <c r="GR483">
        <f t="shared" si="1048"/>
        <v>0</v>
      </c>
      <c r="GS483">
        <f>COUNTIF('résultats bruts'!BU483:BX483,1)</f>
        <v>0</v>
      </c>
      <c r="GT483">
        <f t="shared" si="1049"/>
        <v>0</v>
      </c>
      <c r="GU483">
        <f>COUNTIF('résultats bruts'!DQ483:DT483,1)</f>
        <v>0</v>
      </c>
      <c r="GV483">
        <f t="shared" si="1050"/>
        <v>0</v>
      </c>
      <c r="GW483">
        <f t="shared" si="1051"/>
        <v>0</v>
      </c>
      <c r="GX483">
        <f t="shared" si="1052"/>
        <v>0</v>
      </c>
      <c r="GY483">
        <f>COUNTIF('résultats bruts'!DF483:DH483,"0A")</f>
        <v>0</v>
      </c>
      <c r="GZ483">
        <f t="shared" si="1053"/>
        <v>0</v>
      </c>
      <c r="HA483">
        <f t="shared" si="1054"/>
        <v>0</v>
      </c>
      <c r="HB483">
        <f t="shared" si="1055"/>
        <v>0</v>
      </c>
    </row>
    <row r="484" spans="1:210" ht="15.75" x14ac:dyDescent="0.25">
      <c r="A484">
        <f>'résultats bruts'!A484</f>
        <v>0</v>
      </c>
      <c r="B484">
        <f>'résultats bruts'!B484</f>
        <v>0</v>
      </c>
      <c r="C484">
        <f>'résultats bruts'!C484</f>
        <v>0</v>
      </c>
      <c r="D484">
        <f>'résultats bruts'!D484</f>
        <v>0</v>
      </c>
      <c r="E484">
        <f>'résultats bruts'!E484</f>
        <v>0</v>
      </c>
      <c r="F484">
        <f>'résultats bruts'!F484</f>
        <v>482</v>
      </c>
      <c r="G484">
        <f>'résultats bruts'!G484</f>
        <v>0</v>
      </c>
      <c r="H484">
        <f>COUNTIF('résultats bruts'!BO484,1)</f>
        <v>0</v>
      </c>
      <c r="I484">
        <f>COUNTIF('résultats bruts'!BQ484,1)</f>
        <v>0</v>
      </c>
      <c r="J484">
        <f>COUNTIF('résultats bruts'!BS484,1)</f>
        <v>0</v>
      </c>
      <c r="K484">
        <f t="shared" si="924"/>
        <v>0</v>
      </c>
      <c r="L484">
        <f t="shared" si="925"/>
        <v>0</v>
      </c>
      <c r="M484">
        <f>COUNTIF('résultats bruts'!BP484,1)</f>
        <v>0</v>
      </c>
      <c r="N484">
        <f>COUNTIF('résultats bruts'!BR484,1)</f>
        <v>0</v>
      </c>
      <c r="O484">
        <f>COUNTIF('résultats bruts'!BT484,1)</f>
        <v>0</v>
      </c>
      <c r="P484">
        <f t="shared" si="926"/>
        <v>0</v>
      </c>
      <c r="Q484">
        <f t="shared" si="927"/>
        <v>0</v>
      </c>
      <c r="R484">
        <f>COUNTIF('résultats bruts'!H484,1)</f>
        <v>0</v>
      </c>
      <c r="S484">
        <f>COUNTIF('résultats bruts'!I484,1)</f>
        <v>0</v>
      </c>
      <c r="T484">
        <f>COUNTIF('résultats bruts'!J484,1)</f>
        <v>0</v>
      </c>
      <c r="U484">
        <f t="shared" si="928"/>
        <v>0</v>
      </c>
      <c r="V484">
        <f t="shared" si="929"/>
        <v>0</v>
      </c>
      <c r="W484">
        <f t="shared" si="930"/>
        <v>0</v>
      </c>
      <c r="X484">
        <f t="shared" si="931"/>
        <v>0</v>
      </c>
      <c r="Y484">
        <f>COUNTIF('résultats bruts'!AH484:AK484,1)</f>
        <v>0</v>
      </c>
      <c r="Z484">
        <f t="shared" si="932"/>
        <v>0</v>
      </c>
      <c r="AA484">
        <f>COUNTIF('résultats bruts'!AL484:AO484,1)</f>
        <v>0</v>
      </c>
      <c r="AB484">
        <f t="shared" si="933"/>
        <v>0</v>
      </c>
      <c r="AC484">
        <f>COUNTIF('résultats bruts'!AP484:AS484,1)</f>
        <v>0</v>
      </c>
      <c r="AD484">
        <f t="shared" si="934"/>
        <v>0</v>
      </c>
      <c r="AE484">
        <f t="shared" si="935"/>
        <v>0</v>
      </c>
      <c r="AF484">
        <f t="shared" si="936"/>
        <v>0</v>
      </c>
      <c r="AG484">
        <f>COUNTIF('résultats bruts'!BF484,1) + COUNTIF('résultats bruts'!BI484,1)</f>
        <v>0</v>
      </c>
      <c r="AH484">
        <f t="shared" si="937"/>
        <v>0</v>
      </c>
      <c r="AI484">
        <f>COUNTIF('résultats bruts'!AA484:AC484,1)</f>
        <v>0</v>
      </c>
      <c r="AJ484">
        <f t="shared" si="938"/>
        <v>0</v>
      </c>
      <c r="AK484">
        <f t="shared" si="939"/>
        <v>0</v>
      </c>
      <c r="AL484">
        <f t="shared" si="940"/>
        <v>0</v>
      </c>
      <c r="AM484">
        <f t="shared" si="941"/>
        <v>0</v>
      </c>
      <c r="AN484">
        <f t="shared" si="942"/>
        <v>0</v>
      </c>
      <c r="AO484">
        <f t="shared" si="943"/>
        <v>0</v>
      </c>
      <c r="AP484">
        <f t="shared" si="944"/>
        <v>0</v>
      </c>
      <c r="AQ484">
        <f>COUNTIF('résultats bruts'!AH484,0)+COUNTIF('résultats bruts'!AN484,0)+COUNTIF('résultats bruts'!AS484,0) + COUNTIF('résultats bruts'!AA484:AC484,"0A")+COUNTIF('résultats bruts'!BF484,"0A")+COUNTIF('résultats bruts'!BI484,"0A")</f>
        <v>3</v>
      </c>
      <c r="AR484">
        <f t="shared" si="945"/>
        <v>0.42857142857142855</v>
      </c>
      <c r="AS484">
        <f t="shared" si="946"/>
        <v>0</v>
      </c>
      <c r="AT484">
        <f t="shared" si="947"/>
        <v>0</v>
      </c>
      <c r="AU484">
        <f>COUNTIF('résultats bruts'!M484,1)</f>
        <v>0</v>
      </c>
      <c r="AV484">
        <f>COUNTIF('résultats bruts'!K484,1)</f>
        <v>0</v>
      </c>
      <c r="AW484">
        <f t="shared" si="948"/>
        <v>0</v>
      </c>
      <c r="AX484">
        <f t="shared" si="949"/>
        <v>0</v>
      </c>
      <c r="AY484">
        <f>COUNTIF('résultats bruts'!L484,1)</f>
        <v>0</v>
      </c>
      <c r="AZ484">
        <f>COUNTIF('résultats bruts'!N484,1)</f>
        <v>0</v>
      </c>
      <c r="BA484">
        <f t="shared" si="950"/>
        <v>0</v>
      </c>
      <c r="BB484">
        <f t="shared" si="951"/>
        <v>0</v>
      </c>
      <c r="BC484">
        <f t="shared" si="952"/>
        <v>0</v>
      </c>
      <c r="BD484">
        <f t="shared" si="953"/>
        <v>0</v>
      </c>
      <c r="BE484">
        <f>COUNTIF('résultats bruts'!AG484,1)</f>
        <v>0</v>
      </c>
      <c r="BF484">
        <f>COUNTIF('résultats bruts'!AF484,1)</f>
        <v>0</v>
      </c>
      <c r="BG484">
        <f t="shared" si="954"/>
        <v>0</v>
      </c>
      <c r="BH484">
        <f t="shared" si="955"/>
        <v>0</v>
      </c>
      <c r="BI484">
        <f>COUNTIF('résultats bruts'!AD484,1)</f>
        <v>0</v>
      </c>
      <c r="BJ484">
        <f>COUNTIF('résultats bruts'!AE484,1)</f>
        <v>0</v>
      </c>
      <c r="BK484">
        <f t="shared" si="956"/>
        <v>0</v>
      </c>
      <c r="BL484">
        <f t="shared" si="957"/>
        <v>0</v>
      </c>
      <c r="BM484">
        <f t="shared" si="958"/>
        <v>0</v>
      </c>
      <c r="BN484">
        <f t="shared" si="959"/>
        <v>0</v>
      </c>
      <c r="BO484">
        <f t="shared" si="960"/>
        <v>0</v>
      </c>
      <c r="BP484">
        <f t="shared" si="961"/>
        <v>0</v>
      </c>
      <c r="BQ484">
        <f t="shared" si="962"/>
        <v>0</v>
      </c>
      <c r="BR484">
        <f t="shared" si="963"/>
        <v>0</v>
      </c>
      <c r="BS484">
        <f t="shared" si="964"/>
        <v>0</v>
      </c>
      <c r="BT484">
        <f t="shared" si="965"/>
        <v>0</v>
      </c>
      <c r="BU484">
        <f t="shared" si="966"/>
        <v>0</v>
      </c>
      <c r="BV484">
        <f t="shared" si="967"/>
        <v>0</v>
      </c>
      <c r="BW484">
        <f t="shared" si="968"/>
        <v>0</v>
      </c>
      <c r="BX484">
        <f t="shared" si="969"/>
        <v>0</v>
      </c>
      <c r="BY484">
        <f t="shared" si="970"/>
        <v>0</v>
      </c>
      <c r="BZ484">
        <f t="shared" si="971"/>
        <v>0</v>
      </c>
      <c r="CA484">
        <f t="shared" si="972"/>
        <v>0</v>
      </c>
      <c r="CB484">
        <f t="shared" si="973"/>
        <v>0</v>
      </c>
      <c r="CC484">
        <f t="shared" si="974"/>
        <v>0</v>
      </c>
      <c r="CD484">
        <f t="shared" si="975"/>
        <v>0</v>
      </c>
      <c r="CE484">
        <f t="shared" si="976"/>
        <v>0</v>
      </c>
      <c r="CF484">
        <f t="shared" si="977"/>
        <v>0</v>
      </c>
      <c r="CG484">
        <f>COUNTIF('résultats bruts'!CL484, 1) + COUNTIF('résultats bruts'!DI484,1)</f>
        <v>0</v>
      </c>
      <c r="CH484">
        <f t="shared" si="978"/>
        <v>0</v>
      </c>
      <c r="CI484">
        <f>COUNTIF('résultats bruts'!CK484, 1) + COUNTIF('résultats bruts'!DJ484,1)</f>
        <v>0</v>
      </c>
      <c r="CJ484">
        <f t="shared" si="979"/>
        <v>0</v>
      </c>
      <c r="CK484">
        <f>COUNTIF('résultats bruts'!CN484, 1) + COUNTIF('résultats bruts'!DK484,1)</f>
        <v>0</v>
      </c>
      <c r="CL484">
        <f t="shared" si="980"/>
        <v>0</v>
      </c>
      <c r="CM484">
        <f>COUNTIF('résultats bruts'!CO484, 1) + COUNTIF('résultats bruts'!DM484,1)</f>
        <v>0</v>
      </c>
      <c r="CN484">
        <f t="shared" si="981"/>
        <v>0</v>
      </c>
      <c r="CO484">
        <f>COUNTIF('résultats bruts'!DL484, "0A") + COUNTIF('résultats bruts'!CM484,0)</f>
        <v>1</v>
      </c>
      <c r="CP484">
        <f t="shared" si="982"/>
        <v>0.5</v>
      </c>
      <c r="CQ484">
        <f t="shared" si="983"/>
        <v>0</v>
      </c>
      <c r="CR484">
        <f t="shared" si="984"/>
        <v>0</v>
      </c>
      <c r="CS484">
        <f>COUNTIF('résultats bruts'!BB484,1)</f>
        <v>0</v>
      </c>
      <c r="CT484">
        <f>COUNTIF('résultats bruts'!W484,1)</f>
        <v>0</v>
      </c>
      <c r="CU484">
        <f t="shared" si="985"/>
        <v>0</v>
      </c>
      <c r="CV484">
        <f t="shared" si="986"/>
        <v>0</v>
      </c>
      <c r="CW484">
        <f>COUNTIF('résultats bruts'!BC484,1)</f>
        <v>0</v>
      </c>
      <c r="CX484">
        <f>COUNTIF('résultats bruts'!X484,1)</f>
        <v>0</v>
      </c>
      <c r="CY484">
        <f t="shared" si="987"/>
        <v>0</v>
      </c>
      <c r="CZ484">
        <f t="shared" si="988"/>
        <v>0</v>
      </c>
      <c r="DA484">
        <f t="shared" si="989"/>
        <v>0</v>
      </c>
      <c r="DB484">
        <f t="shared" si="990"/>
        <v>0</v>
      </c>
      <c r="DC484">
        <f>COUNTIF('résultats bruts'!BD484,1)</f>
        <v>0</v>
      </c>
      <c r="DD484">
        <f>COUNTIF('résultats bruts'!Y484,1)</f>
        <v>0</v>
      </c>
      <c r="DE484">
        <f t="shared" si="991"/>
        <v>0</v>
      </c>
      <c r="DF484">
        <f t="shared" si="992"/>
        <v>0</v>
      </c>
      <c r="DG484">
        <f>COUNTIF('résultats bruts'!BE484,1)</f>
        <v>0</v>
      </c>
      <c r="DH484">
        <f>COUNTIF('résultats bruts'!Z484,1)</f>
        <v>0</v>
      </c>
      <c r="DI484">
        <f t="shared" si="993"/>
        <v>0</v>
      </c>
      <c r="DJ484">
        <f t="shared" si="994"/>
        <v>0</v>
      </c>
      <c r="DK484">
        <f t="shared" si="995"/>
        <v>0</v>
      </c>
      <c r="DL484">
        <f t="shared" si="996"/>
        <v>0</v>
      </c>
      <c r="DM484">
        <f t="shared" si="997"/>
        <v>0</v>
      </c>
      <c r="DN484">
        <f t="shared" si="998"/>
        <v>0</v>
      </c>
      <c r="DO484">
        <f t="shared" si="999"/>
        <v>0</v>
      </c>
      <c r="DP484">
        <f t="shared" si="1000"/>
        <v>0</v>
      </c>
      <c r="DQ484">
        <f t="shared" si="1001"/>
        <v>0</v>
      </c>
      <c r="DR484">
        <f t="shared" si="1002"/>
        <v>0</v>
      </c>
      <c r="DS484">
        <f>COUNTIF('résultats bruts'!BY484, 1 ) + COUNTIF('résultats bruts'!DA484,1)</f>
        <v>0</v>
      </c>
      <c r="DT484">
        <f t="shared" si="1003"/>
        <v>0</v>
      </c>
      <c r="DU484">
        <f>COUNTIF('résultats bruts'!CA484, 1 ) + COUNTIF('résultats bruts'!DE484,1)</f>
        <v>0</v>
      </c>
      <c r="DV484">
        <f t="shared" si="1004"/>
        <v>0</v>
      </c>
      <c r="DW484">
        <f>COUNTIF('résultats bruts'!CB484, 1 ) + COUNTIF('résultats bruts'!CU484,1)</f>
        <v>0</v>
      </c>
      <c r="DX484">
        <f t="shared" si="1005"/>
        <v>0</v>
      </c>
      <c r="DY484">
        <f>COUNTIF('résultats bruts'!BZ484, 1 ) + COUNTIF('résultats bruts'!CX484,1)</f>
        <v>0</v>
      </c>
      <c r="DZ484">
        <f t="shared" si="1006"/>
        <v>0</v>
      </c>
      <c r="EA484">
        <f t="shared" si="1007"/>
        <v>0</v>
      </c>
      <c r="EB484">
        <f t="shared" si="1008"/>
        <v>0</v>
      </c>
      <c r="EC484">
        <f>COUNTIF('résultats bruts'!CE484, 1 ) + COUNTIF('résultats bruts'!CZ484,1)</f>
        <v>0</v>
      </c>
      <c r="ED484">
        <f t="shared" si="1009"/>
        <v>0</v>
      </c>
      <c r="EE484">
        <f>COUNTIF('résultats bruts'!CD484, 1 ) + COUNTIF('résultats bruts'!DC484,1)</f>
        <v>0</v>
      </c>
      <c r="EF484">
        <f t="shared" si="1010"/>
        <v>0</v>
      </c>
      <c r="EG484">
        <f>COUNTIF('résultats bruts'!CC484, 1 ) + COUNTIF('résultats bruts'!CT484,1)</f>
        <v>0</v>
      </c>
      <c r="EH484">
        <f t="shared" si="1011"/>
        <v>0</v>
      </c>
      <c r="EI484">
        <f>COUNTIF('résultats bruts'!CF484, 1 ) + COUNTIF('résultats bruts'!CW484,1)</f>
        <v>0</v>
      </c>
      <c r="EJ484">
        <f t="shared" si="1012"/>
        <v>0</v>
      </c>
      <c r="EK484">
        <f t="shared" si="1013"/>
        <v>0</v>
      </c>
      <c r="EL484">
        <f t="shared" si="1014"/>
        <v>0</v>
      </c>
      <c r="EM484">
        <f>COUNTIF('résultats bruts'!CJ484, 1 ) + COUNTIF('résultats bruts'!CY484,1)</f>
        <v>0</v>
      </c>
      <c r="EN484">
        <f t="shared" si="1015"/>
        <v>0</v>
      </c>
      <c r="EO484">
        <f>COUNTIF('résultats bruts'!CI484, 1 ) + COUNTIF('résultats bruts'!DB484,1)</f>
        <v>0</v>
      </c>
      <c r="EP484">
        <f t="shared" si="1016"/>
        <v>0</v>
      </c>
      <c r="EQ484">
        <f>COUNTIF('résultats bruts'!CG484, 1 ) + COUNTIF('résultats bruts'!CS484,1)</f>
        <v>0</v>
      </c>
      <c r="ER484">
        <f t="shared" si="1017"/>
        <v>0</v>
      </c>
      <c r="ES484">
        <f>COUNTIF('résultats bruts'!CH484, 1 ) + COUNTIF('résultats bruts'!CV484,1)</f>
        <v>0</v>
      </c>
      <c r="ET484">
        <f t="shared" si="1018"/>
        <v>0</v>
      </c>
      <c r="EU484">
        <f t="shared" si="1019"/>
        <v>0</v>
      </c>
      <c r="EV484">
        <f t="shared" si="1020"/>
        <v>0</v>
      </c>
      <c r="EW484">
        <f t="shared" si="1021"/>
        <v>0</v>
      </c>
      <c r="EX484">
        <f t="shared" si="1022"/>
        <v>0</v>
      </c>
      <c r="EY484">
        <f t="shared" si="1023"/>
        <v>0</v>
      </c>
      <c r="EZ484">
        <f t="shared" si="1024"/>
        <v>0</v>
      </c>
      <c r="FA484">
        <f t="shared" si="1025"/>
        <v>0</v>
      </c>
      <c r="FB484">
        <f t="shared" si="1026"/>
        <v>0</v>
      </c>
      <c r="FC484">
        <f t="shared" si="1027"/>
        <v>0</v>
      </c>
      <c r="FD484">
        <f t="shared" si="1028"/>
        <v>0</v>
      </c>
      <c r="FE484">
        <f>COUNTIF('résultats bruts'!DD484,0)</f>
        <v>1</v>
      </c>
      <c r="FF484">
        <f t="shared" si="1029"/>
        <v>0</v>
      </c>
      <c r="FG484">
        <f t="shared" si="1030"/>
        <v>0</v>
      </c>
      <c r="FH484">
        <f>COUNTIF('résultats bruts'!DN484,1)</f>
        <v>0</v>
      </c>
      <c r="FI484">
        <f>COUNTIF('résultats bruts'!DO484,1)</f>
        <v>0</v>
      </c>
      <c r="FJ484">
        <f>COUNTIF('résultats bruts'!DP484,1)</f>
        <v>0</v>
      </c>
      <c r="FK484">
        <f>COUNTIF('résultats bruts'!O484,1) + COUNTIF('résultats bruts'!AT484,1)</f>
        <v>0</v>
      </c>
      <c r="FL484">
        <f>COUNTIF('résultats bruts'!P484,1) + COUNTIF('résultats bruts'!AX484,1)</f>
        <v>0</v>
      </c>
      <c r="FM484">
        <f t="shared" si="1031"/>
        <v>0</v>
      </c>
      <c r="FN484">
        <f t="shared" si="1032"/>
        <v>0</v>
      </c>
      <c r="FO484">
        <f>COUNTIF('résultats bruts'!Q484,1) + COUNTIF('résultats bruts'!AV484,1)</f>
        <v>0</v>
      </c>
      <c r="FP484">
        <f>COUNTIF('résultats bruts'!R484,1) + COUNTIF('résultats bruts'!BA484,1)</f>
        <v>0</v>
      </c>
      <c r="FQ484">
        <f t="shared" si="1033"/>
        <v>0</v>
      </c>
      <c r="FR484">
        <f t="shared" si="1034"/>
        <v>0</v>
      </c>
      <c r="FS484">
        <f>COUNTIF('résultats bruts'!S484,1) + COUNTIF('résultats bruts'!AZ484,1)</f>
        <v>0</v>
      </c>
      <c r="FT484">
        <f>COUNTIF('résultats bruts'!T484,1) + COUNTIF('résultats bruts'!AW484,1)</f>
        <v>0</v>
      </c>
      <c r="FU484">
        <f t="shared" si="1035"/>
        <v>0</v>
      </c>
      <c r="FV484">
        <f t="shared" si="1036"/>
        <v>0</v>
      </c>
      <c r="FW484">
        <f>COUNTIF('résultats bruts'!U484,1) + COUNTIF('résultats bruts'!AY484,1)</f>
        <v>0</v>
      </c>
      <c r="FX484">
        <f>COUNTIF('résultats bruts'!V484,1) + COUNTIF('résultats bruts'!AU484,1)</f>
        <v>0</v>
      </c>
      <c r="FY484">
        <f t="shared" si="1037"/>
        <v>0</v>
      </c>
      <c r="FZ484">
        <f t="shared" si="1038"/>
        <v>0</v>
      </c>
      <c r="GA484">
        <f t="shared" si="1039"/>
        <v>0</v>
      </c>
      <c r="GB484">
        <f t="shared" si="1040"/>
        <v>0</v>
      </c>
      <c r="GC484">
        <f t="shared" si="1041"/>
        <v>0</v>
      </c>
      <c r="GD484">
        <f t="shared" si="1042"/>
        <v>0</v>
      </c>
      <c r="GE484">
        <f>COUNTIF('résultats bruts'!AT484:BA484,"0A")+ COUNTIF('résultats bruts'!BM484,"0A")</f>
        <v>0</v>
      </c>
      <c r="GF484">
        <f t="shared" si="1043"/>
        <v>0</v>
      </c>
      <c r="GG484">
        <f>COUNTIF('résultats bruts'!BL484,1)</f>
        <v>0</v>
      </c>
      <c r="GH484">
        <f>COUNTIF('résultats bruts'!BM484,1)</f>
        <v>0</v>
      </c>
      <c r="GI484">
        <f>COUNTIF('résultats bruts'!AV484,1)</f>
        <v>0</v>
      </c>
      <c r="GJ484">
        <f>COUNTIF('résultats bruts'!BN484,1)</f>
        <v>0</v>
      </c>
      <c r="GK484">
        <f t="shared" si="1044"/>
        <v>0</v>
      </c>
      <c r="GL484">
        <f t="shared" si="1045"/>
        <v>0</v>
      </c>
      <c r="GM484">
        <f>COUNTIF('résultats bruts'!CQ484, 1) + COUNTIF('résultats bruts'!DF484,1)</f>
        <v>0</v>
      </c>
      <c r="GN484">
        <f t="shared" si="1046"/>
        <v>0</v>
      </c>
      <c r="GO484">
        <f>COUNTIF('résultats bruts'!CP484, 1) + COUNTIF('résultats bruts'!DG484,1)</f>
        <v>0</v>
      </c>
      <c r="GP484">
        <f t="shared" si="1047"/>
        <v>0</v>
      </c>
      <c r="GQ484">
        <f>COUNTIF('résultats bruts'!CR484, 1) + COUNTIF('résultats bruts'!DH484,1)</f>
        <v>0</v>
      </c>
      <c r="GR484">
        <f t="shared" si="1048"/>
        <v>0</v>
      </c>
      <c r="GS484">
        <f>COUNTIF('résultats bruts'!BU484:BX484,1)</f>
        <v>0</v>
      </c>
      <c r="GT484">
        <f t="shared" si="1049"/>
        <v>0</v>
      </c>
      <c r="GU484">
        <f>COUNTIF('résultats bruts'!DQ484:DT484,1)</f>
        <v>0</v>
      </c>
      <c r="GV484">
        <f t="shared" si="1050"/>
        <v>0</v>
      </c>
      <c r="GW484">
        <f t="shared" si="1051"/>
        <v>0</v>
      </c>
      <c r="GX484">
        <f t="shared" si="1052"/>
        <v>0</v>
      </c>
      <c r="GY484">
        <f>COUNTIF('résultats bruts'!DF484:DH484,"0A")</f>
        <v>0</v>
      </c>
      <c r="GZ484">
        <f t="shared" si="1053"/>
        <v>0</v>
      </c>
      <c r="HA484">
        <f t="shared" si="1054"/>
        <v>0</v>
      </c>
      <c r="HB484">
        <f t="shared" si="1055"/>
        <v>0</v>
      </c>
    </row>
    <row r="485" spans="1:210" ht="15.75" x14ac:dyDescent="0.25">
      <c r="A485">
        <f>'résultats bruts'!A485</f>
        <v>0</v>
      </c>
      <c r="B485">
        <f>'résultats bruts'!B485</f>
        <v>0</v>
      </c>
      <c r="C485">
        <f>'résultats bruts'!C485</f>
        <v>0</v>
      </c>
      <c r="D485">
        <f>'résultats bruts'!D485</f>
        <v>0</v>
      </c>
      <c r="E485">
        <f>'résultats bruts'!E485</f>
        <v>0</v>
      </c>
      <c r="F485">
        <f>'résultats bruts'!F485</f>
        <v>483</v>
      </c>
      <c r="G485">
        <f>'résultats bruts'!G485</f>
        <v>0</v>
      </c>
      <c r="H485">
        <f>COUNTIF('résultats bruts'!BO485,1)</f>
        <v>0</v>
      </c>
      <c r="I485">
        <f>COUNTIF('résultats bruts'!BQ485,1)</f>
        <v>0</v>
      </c>
      <c r="J485">
        <f>COUNTIF('résultats bruts'!BS485,1)</f>
        <v>0</v>
      </c>
      <c r="K485">
        <f t="shared" si="924"/>
        <v>0</v>
      </c>
      <c r="L485">
        <f t="shared" si="925"/>
        <v>0</v>
      </c>
      <c r="M485">
        <f>COUNTIF('résultats bruts'!BP485,1)</f>
        <v>0</v>
      </c>
      <c r="N485">
        <f>COUNTIF('résultats bruts'!BR485,1)</f>
        <v>0</v>
      </c>
      <c r="O485">
        <f>COUNTIF('résultats bruts'!BT485,1)</f>
        <v>0</v>
      </c>
      <c r="P485">
        <f t="shared" si="926"/>
        <v>0</v>
      </c>
      <c r="Q485">
        <f t="shared" si="927"/>
        <v>0</v>
      </c>
      <c r="R485">
        <f>COUNTIF('résultats bruts'!H485,1)</f>
        <v>0</v>
      </c>
      <c r="S485">
        <f>COUNTIF('résultats bruts'!I485,1)</f>
        <v>0</v>
      </c>
      <c r="T485">
        <f>COUNTIF('résultats bruts'!J485,1)</f>
        <v>0</v>
      </c>
      <c r="U485">
        <f t="shared" si="928"/>
        <v>0</v>
      </c>
      <c r="V485">
        <f t="shared" si="929"/>
        <v>0</v>
      </c>
      <c r="W485">
        <f t="shared" si="930"/>
        <v>0</v>
      </c>
      <c r="X485">
        <f t="shared" si="931"/>
        <v>0</v>
      </c>
      <c r="Y485">
        <f>COUNTIF('résultats bruts'!AH485:AK485,1)</f>
        <v>0</v>
      </c>
      <c r="Z485">
        <f t="shared" si="932"/>
        <v>0</v>
      </c>
      <c r="AA485">
        <f>COUNTIF('résultats bruts'!AL485:AO485,1)</f>
        <v>0</v>
      </c>
      <c r="AB485">
        <f t="shared" si="933"/>
        <v>0</v>
      </c>
      <c r="AC485">
        <f>COUNTIF('résultats bruts'!AP485:AS485,1)</f>
        <v>0</v>
      </c>
      <c r="AD485">
        <f t="shared" si="934"/>
        <v>0</v>
      </c>
      <c r="AE485">
        <f t="shared" si="935"/>
        <v>0</v>
      </c>
      <c r="AF485">
        <f t="shared" si="936"/>
        <v>0</v>
      </c>
      <c r="AG485">
        <f>COUNTIF('résultats bruts'!BF485,1) + COUNTIF('résultats bruts'!BI485,1)</f>
        <v>0</v>
      </c>
      <c r="AH485">
        <f t="shared" si="937"/>
        <v>0</v>
      </c>
      <c r="AI485">
        <f>COUNTIF('résultats bruts'!AA485:AC485,1)</f>
        <v>0</v>
      </c>
      <c r="AJ485">
        <f t="shared" si="938"/>
        <v>0</v>
      </c>
      <c r="AK485">
        <f t="shared" si="939"/>
        <v>0</v>
      </c>
      <c r="AL485">
        <f t="shared" si="940"/>
        <v>0</v>
      </c>
      <c r="AM485">
        <f t="shared" si="941"/>
        <v>0</v>
      </c>
      <c r="AN485">
        <f t="shared" si="942"/>
        <v>0</v>
      </c>
      <c r="AO485">
        <f t="shared" si="943"/>
        <v>0</v>
      </c>
      <c r="AP485">
        <f t="shared" si="944"/>
        <v>0</v>
      </c>
      <c r="AQ485">
        <f>COUNTIF('résultats bruts'!AH485,0)+COUNTIF('résultats bruts'!AN485,0)+COUNTIF('résultats bruts'!AS485,0) + COUNTIF('résultats bruts'!AA485:AC485,"0A")+COUNTIF('résultats bruts'!BF485,"0A")+COUNTIF('résultats bruts'!BI485,"0A")</f>
        <v>3</v>
      </c>
      <c r="AR485">
        <f t="shared" si="945"/>
        <v>0.42857142857142855</v>
      </c>
      <c r="AS485">
        <f t="shared" si="946"/>
        <v>0</v>
      </c>
      <c r="AT485">
        <f t="shared" si="947"/>
        <v>0</v>
      </c>
      <c r="AU485">
        <f>COUNTIF('résultats bruts'!M485,1)</f>
        <v>0</v>
      </c>
      <c r="AV485">
        <f>COUNTIF('résultats bruts'!K485,1)</f>
        <v>0</v>
      </c>
      <c r="AW485">
        <f t="shared" si="948"/>
        <v>0</v>
      </c>
      <c r="AX485">
        <f t="shared" si="949"/>
        <v>0</v>
      </c>
      <c r="AY485">
        <f>COUNTIF('résultats bruts'!L485,1)</f>
        <v>0</v>
      </c>
      <c r="AZ485">
        <f>COUNTIF('résultats bruts'!N485,1)</f>
        <v>0</v>
      </c>
      <c r="BA485">
        <f t="shared" si="950"/>
        <v>0</v>
      </c>
      <c r="BB485">
        <f t="shared" si="951"/>
        <v>0</v>
      </c>
      <c r="BC485">
        <f t="shared" si="952"/>
        <v>0</v>
      </c>
      <c r="BD485">
        <f t="shared" si="953"/>
        <v>0</v>
      </c>
      <c r="BE485">
        <f>COUNTIF('résultats bruts'!AG485,1)</f>
        <v>0</v>
      </c>
      <c r="BF485">
        <f>COUNTIF('résultats bruts'!AF485,1)</f>
        <v>0</v>
      </c>
      <c r="BG485">
        <f t="shared" si="954"/>
        <v>0</v>
      </c>
      <c r="BH485">
        <f t="shared" si="955"/>
        <v>0</v>
      </c>
      <c r="BI485">
        <f>COUNTIF('résultats bruts'!AD485,1)</f>
        <v>0</v>
      </c>
      <c r="BJ485">
        <f>COUNTIF('résultats bruts'!AE485,1)</f>
        <v>0</v>
      </c>
      <c r="BK485">
        <f t="shared" si="956"/>
        <v>0</v>
      </c>
      <c r="BL485">
        <f t="shared" si="957"/>
        <v>0</v>
      </c>
      <c r="BM485">
        <f t="shared" si="958"/>
        <v>0</v>
      </c>
      <c r="BN485">
        <f t="shared" si="959"/>
        <v>0</v>
      </c>
      <c r="BO485">
        <f t="shared" si="960"/>
        <v>0</v>
      </c>
      <c r="BP485">
        <f t="shared" si="961"/>
        <v>0</v>
      </c>
      <c r="BQ485">
        <f t="shared" si="962"/>
        <v>0</v>
      </c>
      <c r="BR485">
        <f t="shared" si="963"/>
        <v>0</v>
      </c>
      <c r="BS485">
        <f t="shared" si="964"/>
        <v>0</v>
      </c>
      <c r="BT485">
        <f t="shared" si="965"/>
        <v>0</v>
      </c>
      <c r="BU485">
        <f t="shared" si="966"/>
        <v>0</v>
      </c>
      <c r="BV485">
        <f t="shared" si="967"/>
        <v>0</v>
      </c>
      <c r="BW485">
        <f t="shared" si="968"/>
        <v>0</v>
      </c>
      <c r="BX485">
        <f t="shared" si="969"/>
        <v>0</v>
      </c>
      <c r="BY485">
        <f t="shared" si="970"/>
        <v>0</v>
      </c>
      <c r="BZ485">
        <f t="shared" si="971"/>
        <v>0</v>
      </c>
      <c r="CA485">
        <f t="shared" si="972"/>
        <v>0</v>
      </c>
      <c r="CB485">
        <f t="shared" si="973"/>
        <v>0</v>
      </c>
      <c r="CC485">
        <f t="shared" si="974"/>
        <v>0</v>
      </c>
      <c r="CD485">
        <f t="shared" si="975"/>
        <v>0</v>
      </c>
      <c r="CE485">
        <f t="shared" si="976"/>
        <v>0</v>
      </c>
      <c r="CF485">
        <f t="shared" si="977"/>
        <v>0</v>
      </c>
      <c r="CG485">
        <f>COUNTIF('résultats bruts'!CL485, 1) + COUNTIF('résultats bruts'!DI485,1)</f>
        <v>0</v>
      </c>
      <c r="CH485">
        <f t="shared" si="978"/>
        <v>0</v>
      </c>
      <c r="CI485">
        <f>COUNTIF('résultats bruts'!CK485, 1) + COUNTIF('résultats bruts'!DJ485,1)</f>
        <v>0</v>
      </c>
      <c r="CJ485">
        <f t="shared" si="979"/>
        <v>0</v>
      </c>
      <c r="CK485">
        <f>COUNTIF('résultats bruts'!CN485, 1) + COUNTIF('résultats bruts'!DK485,1)</f>
        <v>0</v>
      </c>
      <c r="CL485">
        <f t="shared" si="980"/>
        <v>0</v>
      </c>
      <c r="CM485">
        <f>COUNTIF('résultats bruts'!CO485, 1) + COUNTIF('résultats bruts'!DM485,1)</f>
        <v>0</v>
      </c>
      <c r="CN485">
        <f t="shared" si="981"/>
        <v>0</v>
      </c>
      <c r="CO485">
        <f>COUNTIF('résultats bruts'!DL485, "0A") + COUNTIF('résultats bruts'!CM485,0)</f>
        <v>1</v>
      </c>
      <c r="CP485">
        <f t="shared" si="982"/>
        <v>0.5</v>
      </c>
      <c r="CQ485">
        <f t="shared" si="983"/>
        <v>0</v>
      </c>
      <c r="CR485">
        <f t="shared" si="984"/>
        <v>0</v>
      </c>
      <c r="CS485">
        <f>COUNTIF('résultats bruts'!BB485,1)</f>
        <v>0</v>
      </c>
      <c r="CT485">
        <f>COUNTIF('résultats bruts'!W485,1)</f>
        <v>0</v>
      </c>
      <c r="CU485">
        <f t="shared" si="985"/>
        <v>0</v>
      </c>
      <c r="CV485">
        <f t="shared" si="986"/>
        <v>0</v>
      </c>
      <c r="CW485">
        <f>COUNTIF('résultats bruts'!BC485,1)</f>
        <v>0</v>
      </c>
      <c r="CX485">
        <f>COUNTIF('résultats bruts'!X485,1)</f>
        <v>0</v>
      </c>
      <c r="CY485">
        <f t="shared" si="987"/>
        <v>0</v>
      </c>
      <c r="CZ485">
        <f t="shared" si="988"/>
        <v>0</v>
      </c>
      <c r="DA485">
        <f t="shared" si="989"/>
        <v>0</v>
      </c>
      <c r="DB485">
        <f t="shared" si="990"/>
        <v>0</v>
      </c>
      <c r="DC485">
        <f>COUNTIF('résultats bruts'!BD485,1)</f>
        <v>0</v>
      </c>
      <c r="DD485">
        <f>COUNTIF('résultats bruts'!Y485,1)</f>
        <v>0</v>
      </c>
      <c r="DE485">
        <f t="shared" si="991"/>
        <v>0</v>
      </c>
      <c r="DF485">
        <f t="shared" si="992"/>
        <v>0</v>
      </c>
      <c r="DG485">
        <f>COUNTIF('résultats bruts'!BE485,1)</f>
        <v>0</v>
      </c>
      <c r="DH485">
        <f>COUNTIF('résultats bruts'!Z485,1)</f>
        <v>0</v>
      </c>
      <c r="DI485">
        <f t="shared" si="993"/>
        <v>0</v>
      </c>
      <c r="DJ485">
        <f t="shared" si="994"/>
        <v>0</v>
      </c>
      <c r="DK485">
        <f t="shared" si="995"/>
        <v>0</v>
      </c>
      <c r="DL485">
        <f t="shared" si="996"/>
        <v>0</v>
      </c>
      <c r="DM485">
        <f t="shared" si="997"/>
        <v>0</v>
      </c>
      <c r="DN485">
        <f t="shared" si="998"/>
        <v>0</v>
      </c>
      <c r="DO485">
        <f t="shared" si="999"/>
        <v>0</v>
      </c>
      <c r="DP485">
        <f t="shared" si="1000"/>
        <v>0</v>
      </c>
      <c r="DQ485">
        <f t="shared" si="1001"/>
        <v>0</v>
      </c>
      <c r="DR485">
        <f t="shared" si="1002"/>
        <v>0</v>
      </c>
      <c r="DS485">
        <f>COUNTIF('résultats bruts'!BY485, 1 ) + COUNTIF('résultats bruts'!DA485,1)</f>
        <v>0</v>
      </c>
      <c r="DT485">
        <f t="shared" si="1003"/>
        <v>0</v>
      </c>
      <c r="DU485">
        <f>COUNTIF('résultats bruts'!CA485, 1 ) + COUNTIF('résultats bruts'!DE485,1)</f>
        <v>0</v>
      </c>
      <c r="DV485">
        <f t="shared" si="1004"/>
        <v>0</v>
      </c>
      <c r="DW485">
        <f>COUNTIF('résultats bruts'!CB485, 1 ) + COUNTIF('résultats bruts'!CU485,1)</f>
        <v>0</v>
      </c>
      <c r="DX485">
        <f t="shared" si="1005"/>
        <v>0</v>
      </c>
      <c r="DY485">
        <f>COUNTIF('résultats bruts'!BZ485, 1 ) + COUNTIF('résultats bruts'!CX485,1)</f>
        <v>0</v>
      </c>
      <c r="DZ485">
        <f t="shared" si="1006"/>
        <v>0</v>
      </c>
      <c r="EA485">
        <f t="shared" si="1007"/>
        <v>0</v>
      </c>
      <c r="EB485">
        <f t="shared" si="1008"/>
        <v>0</v>
      </c>
      <c r="EC485">
        <f>COUNTIF('résultats bruts'!CE485, 1 ) + COUNTIF('résultats bruts'!CZ485,1)</f>
        <v>0</v>
      </c>
      <c r="ED485">
        <f t="shared" si="1009"/>
        <v>0</v>
      </c>
      <c r="EE485">
        <f>COUNTIF('résultats bruts'!CD485, 1 ) + COUNTIF('résultats bruts'!DC485,1)</f>
        <v>0</v>
      </c>
      <c r="EF485">
        <f t="shared" si="1010"/>
        <v>0</v>
      </c>
      <c r="EG485">
        <f>COUNTIF('résultats bruts'!CC485, 1 ) + COUNTIF('résultats bruts'!CT485,1)</f>
        <v>0</v>
      </c>
      <c r="EH485">
        <f t="shared" si="1011"/>
        <v>0</v>
      </c>
      <c r="EI485">
        <f>COUNTIF('résultats bruts'!CF485, 1 ) + COUNTIF('résultats bruts'!CW485,1)</f>
        <v>0</v>
      </c>
      <c r="EJ485">
        <f t="shared" si="1012"/>
        <v>0</v>
      </c>
      <c r="EK485">
        <f t="shared" si="1013"/>
        <v>0</v>
      </c>
      <c r="EL485">
        <f t="shared" si="1014"/>
        <v>0</v>
      </c>
      <c r="EM485">
        <f>COUNTIF('résultats bruts'!CJ485, 1 ) + COUNTIF('résultats bruts'!CY485,1)</f>
        <v>0</v>
      </c>
      <c r="EN485">
        <f t="shared" si="1015"/>
        <v>0</v>
      </c>
      <c r="EO485">
        <f>COUNTIF('résultats bruts'!CI485, 1 ) + COUNTIF('résultats bruts'!DB485,1)</f>
        <v>0</v>
      </c>
      <c r="EP485">
        <f t="shared" si="1016"/>
        <v>0</v>
      </c>
      <c r="EQ485">
        <f>COUNTIF('résultats bruts'!CG485, 1 ) + COUNTIF('résultats bruts'!CS485,1)</f>
        <v>0</v>
      </c>
      <c r="ER485">
        <f t="shared" si="1017"/>
        <v>0</v>
      </c>
      <c r="ES485">
        <f>COUNTIF('résultats bruts'!CH485, 1 ) + COUNTIF('résultats bruts'!CV485,1)</f>
        <v>0</v>
      </c>
      <c r="ET485">
        <f t="shared" si="1018"/>
        <v>0</v>
      </c>
      <c r="EU485">
        <f t="shared" si="1019"/>
        <v>0</v>
      </c>
      <c r="EV485">
        <f t="shared" si="1020"/>
        <v>0</v>
      </c>
      <c r="EW485">
        <f t="shared" si="1021"/>
        <v>0</v>
      </c>
      <c r="EX485">
        <f t="shared" si="1022"/>
        <v>0</v>
      </c>
      <c r="EY485">
        <f t="shared" si="1023"/>
        <v>0</v>
      </c>
      <c r="EZ485">
        <f t="shared" si="1024"/>
        <v>0</v>
      </c>
      <c r="FA485">
        <f t="shared" si="1025"/>
        <v>0</v>
      </c>
      <c r="FB485">
        <f t="shared" si="1026"/>
        <v>0</v>
      </c>
      <c r="FC485">
        <f t="shared" si="1027"/>
        <v>0</v>
      </c>
      <c r="FD485">
        <f t="shared" si="1028"/>
        <v>0</v>
      </c>
      <c r="FE485">
        <f>COUNTIF('résultats bruts'!DD485,0)</f>
        <v>1</v>
      </c>
      <c r="FF485">
        <f t="shared" si="1029"/>
        <v>0</v>
      </c>
      <c r="FG485">
        <f t="shared" si="1030"/>
        <v>0</v>
      </c>
      <c r="FH485">
        <f>COUNTIF('résultats bruts'!DN485,1)</f>
        <v>0</v>
      </c>
      <c r="FI485">
        <f>COUNTIF('résultats bruts'!DO485,1)</f>
        <v>0</v>
      </c>
      <c r="FJ485">
        <f>COUNTIF('résultats bruts'!DP485,1)</f>
        <v>0</v>
      </c>
      <c r="FK485">
        <f>COUNTIF('résultats bruts'!O485,1) + COUNTIF('résultats bruts'!AT485,1)</f>
        <v>0</v>
      </c>
      <c r="FL485">
        <f>COUNTIF('résultats bruts'!P485,1) + COUNTIF('résultats bruts'!AX485,1)</f>
        <v>0</v>
      </c>
      <c r="FM485">
        <f t="shared" si="1031"/>
        <v>0</v>
      </c>
      <c r="FN485">
        <f t="shared" si="1032"/>
        <v>0</v>
      </c>
      <c r="FO485">
        <f>COUNTIF('résultats bruts'!Q485,1) + COUNTIF('résultats bruts'!AV485,1)</f>
        <v>0</v>
      </c>
      <c r="FP485">
        <f>COUNTIF('résultats bruts'!R485,1) + COUNTIF('résultats bruts'!BA485,1)</f>
        <v>0</v>
      </c>
      <c r="FQ485">
        <f t="shared" si="1033"/>
        <v>0</v>
      </c>
      <c r="FR485">
        <f t="shared" si="1034"/>
        <v>0</v>
      </c>
      <c r="FS485">
        <f>COUNTIF('résultats bruts'!S485,1) + COUNTIF('résultats bruts'!AZ485,1)</f>
        <v>0</v>
      </c>
      <c r="FT485">
        <f>COUNTIF('résultats bruts'!T485,1) + COUNTIF('résultats bruts'!AW485,1)</f>
        <v>0</v>
      </c>
      <c r="FU485">
        <f t="shared" si="1035"/>
        <v>0</v>
      </c>
      <c r="FV485">
        <f t="shared" si="1036"/>
        <v>0</v>
      </c>
      <c r="FW485">
        <f>COUNTIF('résultats bruts'!U485,1) + COUNTIF('résultats bruts'!AY485,1)</f>
        <v>0</v>
      </c>
      <c r="FX485">
        <f>COUNTIF('résultats bruts'!V485,1) + COUNTIF('résultats bruts'!AU485,1)</f>
        <v>0</v>
      </c>
      <c r="FY485">
        <f t="shared" si="1037"/>
        <v>0</v>
      </c>
      <c r="FZ485">
        <f t="shared" si="1038"/>
        <v>0</v>
      </c>
      <c r="GA485">
        <f t="shared" si="1039"/>
        <v>0</v>
      </c>
      <c r="GB485">
        <f t="shared" si="1040"/>
        <v>0</v>
      </c>
      <c r="GC485">
        <f t="shared" si="1041"/>
        <v>0</v>
      </c>
      <c r="GD485">
        <f t="shared" si="1042"/>
        <v>0</v>
      </c>
      <c r="GE485">
        <f>COUNTIF('résultats bruts'!AT485:BA485,"0A")+ COUNTIF('résultats bruts'!BM485,"0A")</f>
        <v>0</v>
      </c>
      <c r="GF485">
        <f t="shared" si="1043"/>
        <v>0</v>
      </c>
      <c r="GG485">
        <f>COUNTIF('résultats bruts'!BL485,1)</f>
        <v>0</v>
      </c>
      <c r="GH485">
        <f>COUNTIF('résultats bruts'!BM485,1)</f>
        <v>0</v>
      </c>
      <c r="GI485">
        <f>COUNTIF('résultats bruts'!AV485,1)</f>
        <v>0</v>
      </c>
      <c r="GJ485">
        <f>COUNTIF('résultats bruts'!BN485,1)</f>
        <v>0</v>
      </c>
      <c r="GK485">
        <f t="shared" si="1044"/>
        <v>0</v>
      </c>
      <c r="GL485">
        <f t="shared" si="1045"/>
        <v>0</v>
      </c>
      <c r="GM485">
        <f>COUNTIF('résultats bruts'!CQ485, 1) + COUNTIF('résultats bruts'!DF485,1)</f>
        <v>0</v>
      </c>
      <c r="GN485">
        <f t="shared" si="1046"/>
        <v>0</v>
      </c>
      <c r="GO485">
        <f>COUNTIF('résultats bruts'!CP485, 1) + COUNTIF('résultats bruts'!DG485,1)</f>
        <v>0</v>
      </c>
      <c r="GP485">
        <f t="shared" si="1047"/>
        <v>0</v>
      </c>
      <c r="GQ485">
        <f>COUNTIF('résultats bruts'!CR485, 1) + COUNTIF('résultats bruts'!DH485,1)</f>
        <v>0</v>
      </c>
      <c r="GR485">
        <f t="shared" si="1048"/>
        <v>0</v>
      </c>
      <c r="GS485">
        <f>COUNTIF('résultats bruts'!BU485:BX485,1)</f>
        <v>0</v>
      </c>
      <c r="GT485">
        <f t="shared" si="1049"/>
        <v>0</v>
      </c>
      <c r="GU485">
        <f>COUNTIF('résultats bruts'!DQ485:DT485,1)</f>
        <v>0</v>
      </c>
      <c r="GV485">
        <f t="shared" si="1050"/>
        <v>0</v>
      </c>
      <c r="GW485">
        <f t="shared" si="1051"/>
        <v>0</v>
      </c>
      <c r="GX485">
        <f t="shared" si="1052"/>
        <v>0</v>
      </c>
      <c r="GY485">
        <f>COUNTIF('résultats bruts'!DF485:DH485,"0A")</f>
        <v>0</v>
      </c>
      <c r="GZ485">
        <f t="shared" si="1053"/>
        <v>0</v>
      </c>
      <c r="HA485">
        <f t="shared" si="1054"/>
        <v>0</v>
      </c>
      <c r="HB485">
        <f t="shared" si="1055"/>
        <v>0</v>
      </c>
    </row>
    <row r="486" spans="1:210" ht="15.75" x14ac:dyDescent="0.25">
      <c r="A486">
        <f>'résultats bruts'!A486</f>
        <v>0</v>
      </c>
      <c r="B486">
        <f>'résultats bruts'!B486</f>
        <v>0</v>
      </c>
      <c r="C486">
        <f>'résultats bruts'!C486</f>
        <v>0</v>
      </c>
      <c r="D486">
        <f>'résultats bruts'!D486</f>
        <v>0</v>
      </c>
      <c r="E486">
        <f>'résultats bruts'!E486</f>
        <v>0</v>
      </c>
      <c r="F486">
        <f>'résultats bruts'!F486</f>
        <v>484</v>
      </c>
      <c r="G486">
        <f>'résultats bruts'!G486</f>
        <v>0</v>
      </c>
      <c r="H486">
        <f>COUNTIF('résultats bruts'!BO486,1)</f>
        <v>0</v>
      </c>
      <c r="I486">
        <f>COUNTIF('résultats bruts'!BQ486,1)</f>
        <v>0</v>
      </c>
      <c r="J486">
        <f>COUNTIF('résultats bruts'!BS486,1)</f>
        <v>0</v>
      </c>
      <c r="K486">
        <f t="shared" si="924"/>
        <v>0</v>
      </c>
      <c r="L486">
        <f t="shared" si="925"/>
        <v>0</v>
      </c>
      <c r="M486">
        <f>COUNTIF('résultats bruts'!BP486,1)</f>
        <v>0</v>
      </c>
      <c r="N486">
        <f>COUNTIF('résultats bruts'!BR486,1)</f>
        <v>0</v>
      </c>
      <c r="O486">
        <f>COUNTIF('résultats bruts'!BT486,1)</f>
        <v>0</v>
      </c>
      <c r="P486">
        <f t="shared" si="926"/>
        <v>0</v>
      </c>
      <c r="Q486">
        <f t="shared" si="927"/>
        <v>0</v>
      </c>
      <c r="R486">
        <f>COUNTIF('résultats bruts'!H486,1)</f>
        <v>0</v>
      </c>
      <c r="S486">
        <f>COUNTIF('résultats bruts'!I486,1)</f>
        <v>0</v>
      </c>
      <c r="T486">
        <f>COUNTIF('résultats bruts'!J486,1)</f>
        <v>0</v>
      </c>
      <c r="U486">
        <f t="shared" si="928"/>
        <v>0</v>
      </c>
      <c r="V486">
        <f t="shared" si="929"/>
        <v>0</v>
      </c>
      <c r="W486">
        <f t="shared" si="930"/>
        <v>0</v>
      </c>
      <c r="X486">
        <f t="shared" si="931"/>
        <v>0</v>
      </c>
      <c r="Y486">
        <f>COUNTIF('résultats bruts'!AH486:AK486,1)</f>
        <v>0</v>
      </c>
      <c r="Z486">
        <f t="shared" si="932"/>
        <v>0</v>
      </c>
      <c r="AA486">
        <f>COUNTIF('résultats bruts'!AL486:AO486,1)</f>
        <v>0</v>
      </c>
      <c r="AB486">
        <f t="shared" si="933"/>
        <v>0</v>
      </c>
      <c r="AC486">
        <f>COUNTIF('résultats bruts'!AP486:AS486,1)</f>
        <v>0</v>
      </c>
      <c r="AD486">
        <f t="shared" si="934"/>
        <v>0</v>
      </c>
      <c r="AE486">
        <f t="shared" si="935"/>
        <v>0</v>
      </c>
      <c r="AF486">
        <f t="shared" si="936"/>
        <v>0</v>
      </c>
      <c r="AG486">
        <f>COUNTIF('résultats bruts'!BF486,1) + COUNTIF('résultats bruts'!BI486,1)</f>
        <v>0</v>
      </c>
      <c r="AH486">
        <f t="shared" si="937"/>
        <v>0</v>
      </c>
      <c r="AI486">
        <f>COUNTIF('résultats bruts'!AA486:AC486,1)</f>
        <v>0</v>
      </c>
      <c r="AJ486">
        <f t="shared" si="938"/>
        <v>0</v>
      </c>
      <c r="AK486">
        <f t="shared" si="939"/>
        <v>0</v>
      </c>
      <c r="AL486">
        <f t="shared" si="940"/>
        <v>0</v>
      </c>
      <c r="AM486">
        <f t="shared" si="941"/>
        <v>0</v>
      </c>
      <c r="AN486">
        <f t="shared" si="942"/>
        <v>0</v>
      </c>
      <c r="AO486">
        <f t="shared" si="943"/>
        <v>0</v>
      </c>
      <c r="AP486">
        <f t="shared" si="944"/>
        <v>0</v>
      </c>
      <c r="AQ486">
        <f>COUNTIF('résultats bruts'!AH486,0)+COUNTIF('résultats bruts'!AN486,0)+COUNTIF('résultats bruts'!AS486,0) + COUNTIF('résultats bruts'!AA486:AC486,"0A")+COUNTIF('résultats bruts'!BF486,"0A")+COUNTIF('résultats bruts'!BI486,"0A")</f>
        <v>3</v>
      </c>
      <c r="AR486">
        <f t="shared" si="945"/>
        <v>0.42857142857142855</v>
      </c>
      <c r="AS486">
        <f t="shared" si="946"/>
        <v>0</v>
      </c>
      <c r="AT486">
        <f t="shared" si="947"/>
        <v>0</v>
      </c>
      <c r="AU486">
        <f>COUNTIF('résultats bruts'!M486,1)</f>
        <v>0</v>
      </c>
      <c r="AV486">
        <f>COUNTIF('résultats bruts'!K486,1)</f>
        <v>0</v>
      </c>
      <c r="AW486">
        <f t="shared" si="948"/>
        <v>0</v>
      </c>
      <c r="AX486">
        <f t="shared" si="949"/>
        <v>0</v>
      </c>
      <c r="AY486">
        <f>COUNTIF('résultats bruts'!L486,1)</f>
        <v>0</v>
      </c>
      <c r="AZ486">
        <f>COUNTIF('résultats bruts'!N486,1)</f>
        <v>0</v>
      </c>
      <c r="BA486">
        <f t="shared" si="950"/>
        <v>0</v>
      </c>
      <c r="BB486">
        <f t="shared" si="951"/>
        <v>0</v>
      </c>
      <c r="BC486">
        <f t="shared" si="952"/>
        <v>0</v>
      </c>
      <c r="BD486">
        <f t="shared" si="953"/>
        <v>0</v>
      </c>
      <c r="BE486">
        <f>COUNTIF('résultats bruts'!AG486,1)</f>
        <v>0</v>
      </c>
      <c r="BF486">
        <f>COUNTIF('résultats bruts'!AF486,1)</f>
        <v>0</v>
      </c>
      <c r="BG486">
        <f t="shared" si="954"/>
        <v>0</v>
      </c>
      <c r="BH486">
        <f t="shared" si="955"/>
        <v>0</v>
      </c>
      <c r="BI486">
        <f>COUNTIF('résultats bruts'!AD486,1)</f>
        <v>0</v>
      </c>
      <c r="BJ486">
        <f>COUNTIF('résultats bruts'!AE486,1)</f>
        <v>0</v>
      </c>
      <c r="BK486">
        <f t="shared" si="956"/>
        <v>0</v>
      </c>
      <c r="BL486">
        <f t="shared" si="957"/>
        <v>0</v>
      </c>
      <c r="BM486">
        <f t="shared" si="958"/>
        <v>0</v>
      </c>
      <c r="BN486">
        <f t="shared" si="959"/>
        <v>0</v>
      </c>
      <c r="BO486">
        <f t="shared" si="960"/>
        <v>0</v>
      </c>
      <c r="BP486">
        <f t="shared" si="961"/>
        <v>0</v>
      </c>
      <c r="BQ486">
        <f t="shared" si="962"/>
        <v>0</v>
      </c>
      <c r="BR486">
        <f t="shared" si="963"/>
        <v>0</v>
      </c>
      <c r="BS486">
        <f t="shared" si="964"/>
        <v>0</v>
      </c>
      <c r="BT486">
        <f t="shared" si="965"/>
        <v>0</v>
      </c>
      <c r="BU486">
        <f t="shared" si="966"/>
        <v>0</v>
      </c>
      <c r="BV486">
        <f t="shared" si="967"/>
        <v>0</v>
      </c>
      <c r="BW486">
        <f t="shared" si="968"/>
        <v>0</v>
      </c>
      <c r="BX486">
        <f t="shared" si="969"/>
        <v>0</v>
      </c>
      <c r="BY486">
        <f t="shared" si="970"/>
        <v>0</v>
      </c>
      <c r="BZ486">
        <f t="shared" si="971"/>
        <v>0</v>
      </c>
      <c r="CA486">
        <f t="shared" si="972"/>
        <v>0</v>
      </c>
      <c r="CB486">
        <f t="shared" si="973"/>
        <v>0</v>
      </c>
      <c r="CC486">
        <f t="shared" si="974"/>
        <v>0</v>
      </c>
      <c r="CD486">
        <f t="shared" si="975"/>
        <v>0</v>
      </c>
      <c r="CE486">
        <f t="shared" si="976"/>
        <v>0</v>
      </c>
      <c r="CF486">
        <f t="shared" si="977"/>
        <v>0</v>
      </c>
      <c r="CG486">
        <f>COUNTIF('résultats bruts'!CL486, 1) + COUNTIF('résultats bruts'!DI486,1)</f>
        <v>0</v>
      </c>
      <c r="CH486">
        <f t="shared" si="978"/>
        <v>0</v>
      </c>
      <c r="CI486">
        <f>COUNTIF('résultats bruts'!CK486, 1) + COUNTIF('résultats bruts'!DJ486,1)</f>
        <v>0</v>
      </c>
      <c r="CJ486">
        <f t="shared" si="979"/>
        <v>0</v>
      </c>
      <c r="CK486">
        <f>COUNTIF('résultats bruts'!CN486, 1) + COUNTIF('résultats bruts'!DK486,1)</f>
        <v>0</v>
      </c>
      <c r="CL486">
        <f t="shared" si="980"/>
        <v>0</v>
      </c>
      <c r="CM486">
        <f>COUNTIF('résultats bruts'!CO486, 1) + COUNTIF('résultats bruts'!DM486,1)</f>
        <v>0</v>
      </c>
      <c r="CN486">
        <f t="shared" si="981"/>
        <v>0</v>
      </c>
      <c r="CO486">
        <f>COUNTIF('résultats bruts'!DL486, "0A") + COUNTIF('résultats bruts'!CM486,0)</f>
        <v>1</v>
      </c>
      <c r="CP486">
        <f t="shared" si="982"/>
        <v>0.5</v>
      </c>
      <c r="CQ486">
        <f t="shared" si="983"/>
        <v>0</v>
      </c>
      <c r="CR486">
        <f t="shared" si="984"/>
        <v>0</v>
      </c>
      <c r="CS486">
        <f>COUNTIF('résultats bruts'!BB486,1)</f>
        <v>0</v>
      </c>
      <c r="CT486">
        <f>COUNTIF('résultats bruts'!W486,1)</f>
        <v>0</v>
      </c>
      <c r="CU486">
        <f t="shared" si="985"/>
        <v>0</v>
      </c>
      <c r="CV486">
        <f t="shared" si="986"/>
        <v>0</v>
      </c>
      <c r="CW486">
        <f>COUNTIF('résultats bruts'!BC486,1)</f>
        <v>0</v>
      </c>
      <c r="CX486">
        <f>COUNTIF('résultats bruts'!X486,1)</f>
        <v>0</v>
      </c>
      <c r="CY486">
        <f t="shared" si="987"/>
        <v>0</v>
      </c>
      <c r="CZ486">
        <f t="shared" si="988"/>
        <v>0</v>
      </c>
      <c r="DA486">
        <f t="shared" si="989"/>
        <v>0</v>
      </c>
      <c r="DB486">
        <f t="shared" si="990"/>
        <v>0</v>
      </c>
      <c r="DC486">
        <f>COUNTIF('résultats bruts'!BD486,1)</f>
        <v>0</v>
      </c>
      <c r="DD486">
        <f>COUNTIF('résultats bruts'!Y486,1)</f>
        <v>0</v>
      </c>
      <c r="DE486">
        <f t="shared" si="991"/>
        <v>0</v>
      </c>
      <c r="DF486">
        <f t="shared" si="992"/>
        <v>0</v>
      </c>
      <c r="DG486">
        <f>COUNTIF('résultats bruts'!BE486,1)</f>
        <v>0</v>
      </c>
      <c r="DH486">
        <f>COUNTIF('résultats bruts'!Z486,1)</f>
        <v>0</v>
      </c>
      <c r="DI486">
        <f t="shared" si="993"/>
        <v>0</v>
      </c>
      <c r="DJ486">
        <f t="shared" si="994"/>
        <v>0</v>
      </c>
      <c r="DK486">
        <f t="shared" si="995"/>
        <v>0</v>
      </c>
      <c r="DL486">
        <f t="shared" si="996"/>
        <v>0</v>
      </c>
      <c r="DM486">
        <f t="shared" si="997"/>
        <v>0</v>
      </c>
      <c r="DN486">
        <f t="shared" si="998"/>
        <v>0</v>
      </c>
      <c r="DO486">
        <f t="shared" si="999"/>
        <v>0</v>
      </c>
      <c r="DP486">
        <f t="shared" si="1000"/>
        <v>0</v>
      </c>
      <c r="DQ486">
        <f t="shared" si="1001"/>
        <v>0</v>
      </c>
      <c r="DR486">
        <f t="shared" si="1002"/>
        <v>0</v>
      </c>
      <c r="DS486">
        <f>COUNTIF('résultats bruts'!BY486, 1 ) + COUNTIF('résultats bruts'!DA486,1)</f>
        <v>0</v>
      </c>
      <c r="DT486">
        <f t="shared" si="1003"/>
        <v>0</v>
      </c>
      <c r="DU486">
        <f>COUNTIF('résultats bruts'!CA486, 1 ) + COUNTIF('résultats bruts'!DE486,1)</f>
        <v>0</v>
      </c>
      <c r="DV486">
        <f t="shared" si="1004"/>
        <v>0</v>
      </c>
      <c r="DW486">
        <f>COUNTIF('résultats bruts'!CB486, 1 ) + COUNTIF('résultats bruts'!CU486,1)</f>
        <v>0</v>
      </c>
      <c r="DX486">
        <f t="shared" si="1005"/>
        <v>0</v>
      </c>
      <c r="DY486">
        <f>COUNTIF('résultats bruts'!BZ486, 1 ) + COUNTIF('résultats bruts'!CX486,1)</f>
        <v>0</v>
      </c>
      <c r="DZ486">
        <f t="shared" si="1006"/>
        <v>0</v>
      </c>
      <c r="EA486">
        <f t="shared" si="1007"/>
        <v>0</v>
      </c>
      <c r="EB486">
        <f t="shared" si="1008"/>
        <v>0</v>
      </c>
      <c r="EC486">
        <f>COUNTIF('résultats bruts'!CE486, 1 ) + COUNTIF('résultats bruts'!CZ486,1)</f>
        <v>0</v>
      </c>
      <c r="ED486">
        <f t="shared" si="1009"/>
        <v>0</v>
      </c>
      <c r="EE486">
        <f>COUNTIF('résultats bruts'!CD486, 1 ) + COUNTIF('résultats bruts'!DC486,1)</f>
        <v>0</v>
      </c>
      <c r="EF486">
        <f t="shared" si="1010"/>
        <v>0</v>
      </c>
      <c r="EG486">
        <f>COUNTIF('résultats bruts'!CC486, 1 ) + COUNTIF('résultats bruts'!CT486,1)</f>
        <v>0</v>
      </c>
      <c r="EH486">
        <f t="shared" si="1011"/>
        <v>0</v>
      </c>
      <c r="EI486">
        <f>COUNTIF('résultats bruts'!CF486, 1 ) + COUNTIF('résultats bruts'!CW486,1)</f>
        <v>0</v>
      </c>
      <c r="EJ486">
        <f t="shared" si="1012"/>
        <v>0</v>
      </c>
      <c r="EK486">
        <f t="shared" si="1013"/>
        <v>0</v>
      </c>
      <c r="EL486">
        <f t="shared" si="1014"/>
        <v>0</v>
      </c>
      <c r="EM486">
        <f>COUNTIF('résultats bruts'!CJ486, 1 ) + COUNTIF('résultats bruts'!CY486,1)</f>
        <v>0</v>
      </c>
      <c r="EN486">
        <f t="shared" si="1015"/>
        <v>0</v>
      </c>
      <c r="EO486">
        <f>COUNTIF('résultats bruts'!CI486, 1 ) + COUNTIF('résultats bruts'!DB486,1)</f>
        <v>0</v>
      </c>
      <c r="EP486">
        <f t="shared" si="1016"/>
        <v>0</v>
      </c>
      <c r="EQ486">
        <f>COUNTIF('résultats bruts'!CG486, 1 ) + COUNTIF('résultats bruts'!CS486,1)</f>
        <v>0</v>
      </c>
      <c r="ER486">
        <f t="shared" si="1017"/>
        <v>0</v>
      </c>
      <c r="ES486">
        <f>COUNTIF('résultats bruts'!CH486, 1 ) + COUNTIF('résultats bruts'!CV486,1)</f>
        <v>0</v>
      </c>
      <c r="ET486">
        <f t="shared" si="1018"/>
        <v>0</v>
      </c>
      <c r="EU486">
        <f t="shared" si="1019"/>
        <v>0</v>
      </c>
      <c r="EV486">
        <f t="shared" si="1020"/>
        <v>0</v>
      </c>
      <c r="EW486">
        <f t="shared" si="1021"/>
        <v>0</v>
      </c>
      <c r="EX486">
        <f t="shared" si="1022"/>
        <v>0</v>
      </c>
      <c r="EY486">
        <f t="shared" si="1023"/>
        <v>0</v>
      </c>
      <c r="EZ486">
        <f t="shared" si="1024"/>
        <v>0</v>
      </c>
      <c r="FA486">
        <f t="shared" si="1025"/>
        <v>0</v>
      </c>
      <c r="FB486">
        <f t="shared" si="1026"/>
        <v>0</v>
      </c>
      <c r="FC486">
        <f t="shared" si="1027"/>
        <v>0</v>
      </c>
      <c r="FD486">
        <f t="shared" si="1028"/>
        <v>0</v>
      </c>
      <c r="FE486">
        <f>COUNTIF('résultats bruts'!DD486,0)</f>
        <v>1</v>
      </c>
      <c r="FF486">
        <f t="shared" si="1029"/>
        <v>0</v>
      </c>
      <c r="FG486">
        <f t="shared" si="1030"/>
        <v>0</v>
      </c>
      <c r="FH486">
        <f>COUNTIF('résultats bruts'!DN486,1)</f>
        <v>0</v>
      </c>
      <c r="FI486">
        <f>COUNTIF('résultats bruts'!DO486,1)</f>
        <v>0</v>
      </c>
      <c r="FJ486">
        <f>COUNTIF('résultats bruts'!DP486,1)</f>
        <v>0</v>
      </c>
      <c r="FK486">
        <f>COUNTIF('résultats bruts'!O486,1) + COUNTIF('résultats bruts'!AT486,1)</f>
        <v>0</v>
      </c>
      <c r="FL486">
        <f>COUNTIF('résultats bruts'!P486,1) + COUNTIF('résultats bruts'!AX486,1)</f>
        <v>0</v>
      </c>
      <c r="FM486">
        <f t="shared" si="1031"/>
        <v>0</v>
      </c>
      <c r="FN486">
        <f t="shared" si="1032"/>
        <v>0</v>
      </c>
      <c r="FO486">
        <f>COUNTIF('résultats bruts'!Q486,1) + COUNTIF('résultats bruts'!AV486,1)</f>
        <v>0</v>
      </c>
      <c r="FP486">
        <f>COUNTIF('résultats bruts'!R486,1) + COUNTIF('résultats bruts'!BA486,1)</f>
        <v>0</v>
      </c>
      <c r="FQ486">
        <f t="shared" si="1033"/>
        <v>0</v>
      </c>
      <c r="FR486">
        <f t="shared" si="1034"/>
        <v>0</v>
      </c>
      <c r="FS486">
        <f>COUNTIF('résultats bruts'!S486,1) + COUNTIF('résultats bruts'!AZ486,1)</f>
        <v>0</v>
      </c>
      <c r="FT486">
        <f>COUNTIF('résultats bruts'!T486,1) + COUNTIF('résultats bruts'!AW486,1)</f>
        <v>0</v>
      </c>
      <c r="FU486">
        <f t="shared" si="1035"/>
        <v>0</v>
      </c>
      <c r="FV486">
        <f t="shared" si="1036"/>
        <v>0</v>
      </c>
      <c r="FW486">
        <f>COUNTIF('résultats bruts'!U486,1) + COUNTIF('résultats bruts'!AY486,1)</f>
        <v>0</v>
      </c>
      <c r="FX486">
        <f>COUNTIF('résultats bruts'!V486,1) + COUNTIF('résultats bruts'!AU486,1)</f>
        <v>0</v>
      </c>
      <c r="FY486">
        <f t="shared" si="1037"/>
        <v>0</v>
      </c>
      <c r="FZ486">
        <f t="shared" si="1038"/>
        <v>0</v>
      </c>
      <c r="GA486">
        <f t="shared" si="1039"/>
        <v>0</v>
      </c>
      <c r="GB486">
        <f t="shared" si="1040"/>
        <v>0</v>
      </c>
      <c r="GC486">
        <f t="shared" si="1041"/>
        <v>0</v>
      </c>
      <c r="GD486">
        <f t="shared" si="1042"/>
        <v>0</v>
      </c>
      <c r="GE486">
        <f>COUNTIF('résultats bruts'!AT486:BA486,"0A")+ COUNTIF('résultats bruts'!BM486,"0A")</f>
        <v>0</v>
      </c>
      <c r="GF486">
        <f t="shared" si="1043"/>
        <v>0</v>
      </c>
      <c r="GG486">
        <f>COUNTIF('résultats bruts'!BL486,1)</f>
        <v>0</v>
      </c>
      <c r="GH486">
        <f>COUNTIF('résultats bruts'!BM486,1)</f>
        <v>0</v>
      </c>
      <c r="GI486">
        <f>COUNTIF('résultats bruts'!AV486,1)</f>
        <v>0</v>
      </c>
      <c r="GJ486">
        <f>COUNTIF('résultats bruts'!BN486,1)</f>
        <v>0</v>
      </c>
      <c r="GK486">
        <f t="shared" si="1044"/>
        <v>0</v>
      </c>
      <c r="GL486">
        <f t="shared" si="1045"/>
        <v>0</v>
      </c>
      <c r="GM486">
        <f>COUNTIF('résultats bruts'!CQ486, 1) + COUNTIF('résultats bruts'!DF486,1)</f>
        <v>0</v>
      </c>
      <c r="GN486">
        <f t="shared" si="1046"/>
        <v>0</v>
      </c>
      <c r="GO486">
        <f>COUNTIF('résultats bruts'!CP486, 1) + COUNTIF('résultats bruts'!DG486,1)</f>
        <v>0</v>
      </c>
      <c r="GP486">
        <f t="shared" si="1047"/>
        <v>0</v>
      </c>
      <c r="GQ486">
        <f>COUNTIF('résultats bruts'!CR486, 1) + COUNTIF('résultats bruts'!DH486,1)</f>
        <v>0</v>
      </c>
      <c r="GR486">
        <f t="shared" si="1048"/>
        <v>0</v>
      </c>
      <c r="GS486">
        <f>COUNTIF('résultats bruts'!BU486:BX486,1)</f>
        <v>0</v>
      </c>
      <c r="GT486">
        <f t="shared" si="1049"/>
        <v>0</v>
      </c>
      <c r="GU486">
        <f>COUNTIF('résultats bruts'!DQ486:DT486,1)</f>
        <v>0</v>
      </c>
      <c r="GV486">
        <f t="shared" si="1050"/>
        <v>0</v>
      </c>
      <c r="GW486">
        <f t="shared" si="1051"/>
        <v>0</v>
      </c>
      <c r="GX486">
        <f t="shared" si="1052"/>
        <v>0</v>
      </c>
      <c r="GY486">
        <f>COUNTIF('résultats bruts'!DF486:DH486,"0A")</f>
        <v>0</v>
      </c>
      <c r="GZ486">
        <f t="shared" si="1053"/>
        <v>0</v>
      </c>
      <c r="HA486">
        <f t="shared" si="1054"/>
        <v>0</v>
      </c>
      <c r="HB486">
        <f t="shared" si="1055"/>
        <v>0</v>
      </c>
    </row>
    <row r="487" spans="1:210" ht="15.75" x14ac:dyDescent="0.25">
      <c r="A487">
        <f>'résultats bruts'!A487</f>
        <v>0</v>
      </c>
      <c r="B487">
        <f>'résultats bruts'!B487</f>
        <v>0</v>
      </c>
      <c r="C487">
        <f>'résultats bruts'!C487</f>
        <v>0</v>
      </c>
      <c r="D487">
        <f>'résultats bruts'!D487</f>
        <v>0</v>
      </c>
      <c r="E487">
        <f>'résultats bruts'!E487</f>
        <v>0</v>
      </c>
      <c r="F487">
        <f>'résultats bruts'!F487</f>
        <v>485</v>
      </c>
      <c r="G487">
        <f>'résultats bruts'!G487</f>
        <v>0</v>
      </c>
      <c r="H487">
        <f>COUNTIF('résultats bruts'!BO487,1)</f>
        <v>0</v>
      </c>
      <c r="I487">
        <f>COUNTIF('résultats bruts'!BQ487,1)</f>
        <v>0</v>
      </c>
      <c r="J487">
        <f>COUNTIF('résultats bruts'!BS487,1)</f>
        <v>0</v>
      </c>
      <c r="K487">
        <f t="shared" si="924"/>
        <v>0</v>
      </c>
      <c r="L487">
        <f t="shared" si="925"/>
        <v>0</v>
      </c>
      <c r="M487">
        <f>COUNTIF('résultats bruts'!BP487,1)</f>
        <v>0</v>
      </c>
      <c r="N487">
        <f>COUNTIF('résultats bruts'!BR487,1)</f>
        <v>0</v>
      </c>
      <c r="O487">
        <f>COUNTIF('résultats bruts'!BT487,1)</f>
        <v>0</v>
      </c>
      <c r="P487">
        <f t="shared" si="926"/>
        <v>0</v>
      </c>
      <c r="Q487">
        <f t="shared" si="927"/>
        <v>0</v>
      </c>
      <c r="R487">
        <f>COUNTIF('résultats bruts'!H487,1)</f>
        <v>0</v>
      </c>
      <c r="S487">
        <f>COUNTIF('résultats bruts'!I487,1)</f>
        <v>0</v>
      </c>
      <c r="T487">
        <f>COUNTIF('résultats bruts'!J487,1)</f>
        <v>0</v>
      </c>
      <c r="U487">
        <f t="shared" si="928"/>
        <v>0</v>
      </c>
      <c r="V487">
        <f t="shared" si="929"/>
        <v>0</v>
      </c>
      <c r="W487">
        <f t="shared" si="930"/>
        <v>0</v>
      </c>
      <c r="X487">
        <f t="shared" si="931"/>
        <v>0</v>
      </c>
      <c r="Y487">
        <f>COUNTIF('résultats bruts'!AH487:AK487,1)</f>
        <v>0</v>
      </c>
      <c r="Z487">
        <f t="shared" si="932"/>
        <v>0</v>
      </c>
      <c r="AA487">
        <f>COUNTIF('résultats bruts'!AL487:AO487,1)</f>
        <v>0</v>
      </c>
      <c r="AB487">
        <f t="shared" si="933"/>
        <v>0</v>
      </c>
      <c r="AC487">
        <f>COUNTIF('résultats bruts'!AP487:AS487,1)</f>
        <v>0</v>
      </c>
      <c r="AD487">
        <f t="shared" si="934"/>
        <v>0</v>
      </c>
      <c r="AE487">
        <f t="shared" si="935"/>
        <v>0</v>
      </c>
      <c r="AF487">
        <f t="shared" si="936"/>
        <v>0</v>
      </c>
      <c r="AG487">
        <f>COUNTIF('résultats bruts'!BF487,1) + COUNTIF('résultats bruts'!BI487,1)</f>
        <v>0</v>
      </c>
      <c r="AH487">
        <f t="shared" si="937"/>
        <v>0</v>
      </c>
      <c r="AI487">
        <f>COUNTIF('résultats bruts'!AA487:AC487,1)</f>
        <v>0</v>
      </c>
      <c r="AJ487">
        <f t="shared" si="938"/>
        <v>0</v>
      </c>
      <c r="AK487">
        <f t="shared" si="939"/>
        <v>0</v>
      </c>
      <c r="AL487">
        <f t="shared" si="940"/>
        <v>0</v>
      </c>
      <c r="AM487">
        <f t="shared" si="941"/>
        <v>0</v>
      </c>
      <c r="AN487">
        <f t="shared" si="942"/>
        <v>0</v>
      </c>
      <c r="AO487">
        <f t="shared" si="943"/>
        <v>0</v>
      </c>
      <c r="AP487">
        <f t="shared" si="944"/>
        <v>0</v>
      </c>
      <c r="AQ487">
        <f>COUNTIF('résultats bruts'!AH487,0)+COUNTIF('résultats bruts'!AN487,0)+COUNTIF('résultats bruts'!AS487,0) + COUNTIF('résultats bruts'!AA487:AC487,"0A")+COUNTIF('résultats bruts'!BF487,"0A")+COUNTIF('résultats bruts'!BI487,"0A")</f>
        <v>3</v>
      </c>
      <c r="AR487">
        <f t="shared" si="945"/>
        <v>0.42857142857142855</v>
      </c>
      <c r="AS487">
        <f t="shared" si="946"/>
        <v>0</v>
      </c>
      <c r="AT487">
        <f t="shared" si="947"/>
        <v>0</v>
      </c>
      <c r="AU487">
        <f>COUNTIF('résultats bruts'!M487,1)</f>
        <v>0</v>
      </c>
      <c r="AV487">
        <f>COUNTIF('résultats bruts'!K487,1)</f>
        <v>0</v>
      </c>
      <c r="AW487">
        <f t="shared" si="948"/>
        <v>0</v>
      </c>
      <c r="AX487">
        <f t="shared" si="949"/>
        <v>0</v>
      </c>
      <c r="AY487">
        <f>COUNTIF('résultats bruts'!L487,1)</f>
        <v>0</v>
      </c>
      <c r="AZ487">
        <f>COUNTIF('résultats bruts'!N487,1)</f>
        <v>0</v>
      </c>
      <c r="BA487">
        <f t="shared" si="950"/>
        <v>0</v>
      </c>
      <c r="BB487">
        <f t="shared" si="951"/>
        <v>0</v>
      </c>
      <c r="BC487">
        <f t="shared" si="952"/>
        <v>0</v>
      </c>
      <c r="BD487">
        <f t="shared" si="953"/>
        <v>0</v>
      </c>
      <c r="BE487">
        <f>COUNTIF('résultats bruts'!AG487,1)</f>
        <v>0</v>
      </c>
      <c r="BF487">
        <f>COUNTIF('résultats bruts'!AF487,1)</f>
        <v>0</v>
      </c>
      <c r="BG487">
        <f t="shared" si="954"/>
        <v>0</v>
      </c>
      <c r="BH487">
        <f t="shared" si="955"/>
        <v>0</v>
      </c>
      <c r="BI487">
        <f>COUNTIF('résultats bruts'!AD487,1)</f>
        <v>0</v>
      </c>
      <c r="BJ487">
        <f>COUNTIF('résultats bruts'!AE487,1)</f>
        <v>0</v>
      </c>
      <c r="BK487">
        <f t="shared" si="956"/>
        <v>0</v>
      </c>
      <c r="BL487">
        <f t="shared" si="957"/>
        <v>0</v>
      </c>
      <c r="BM487">
        <f t="shared" si="958"/>
        <v>0</v>
      </c>
      <c r="BN487">
        <f t="shared" si="959"/>
        <v>0</v>
      </c>
      <c r="BO487">
        <f t="shared" si="960"/>
        <v>0</v>
      </c>
      <c r="BP487">
        <f t="shared" si="961"/>
        <v>0</v>
      </c>
      <c r="BQ487">
        <f t="shared" si="962"/>
        <v>0</v>
      </c>
      <c r="BR487">
        <f t="shared" si="963"/>
        <v>0</v>
      </c>
      <c r="BS487">
        <f t="shared" si="964"/>
        <v>0</v>
      </c>
      <c r="BT487">
        <f t="shared" si="965"/>
        <v>0</v>
      </c>
      <c r="BU487">
        <f t="shared" si="966"/>
        <v>0</v>
      </c>
      <c r="BV487">
        <f t="shared" si="967"/>
        <v>0</v>
      </c>
      <c r="BW487">
        <f t="shared" si="968"/>
        <v>0</v>
      </c>
      <c r="BX487">
        <f t="shared" si="969"/>
        <v>0</v>
      </c>
      <c r="BY487">
        <f t="shared" si="970"/>
        <v>0</v>
      </c>
      <c r="BZ487">
        <f t="shared" si="971"/>
        <v>0</v>
      </c>
      <c r="CA487">
        <f t="shared" si="972"/>
        <v>0</v>
      </c>
      <c r="CB487">
        <f t="shared" si="973"/>
        <v>0</v>
      </c>
      <c r="CC487">
        <f t="shared" si="974"/>
        <v>0</v>
      </c>
      <c r="CD487">
        <f t="shared" si="975"/>
        <v>0</v>
      </c>
      <c r="CE487">
        <f t="shared" si="976"/>
        <v>0</v>
      </c>
      <c r="CF487">
        <f t="shared" si="977"/>
        <v>0</v>
      </c>
      <c r="CG487">
        <f>COUNTIF('résultats bruts'!CL487, 1) + COUNTIF('résultats bruts'!DI487,1)</f>
        <v>0</v>
      </c>
      <c r="CH487">
        <f t="shared" si="978"/>
        <v>0</v>
      </c>
      <c r="CI487">
        <f>COUNTIF('résultats bruts'!CK487, 1) + COUNTIF('résultats bruts'!DJ487,1)</f>
        <v>0</v>
      </c>
      <c r="CJ487">
        <f t="shared" si="979"/>
        <v>0</v>
      </c>
      <c r="CK487">
        <f>COUNTIF('résultats bruts'!CN487, 1) + COUNTIF('résultats bruts'!DK487,1)</f>
        <v>0</v>
      </c>
      <c r="CL487">
        <f t="shared" si="980"/>
        <v>0</v>
      </c>
      <c r="CM487">
        <f>COUNTIF('résultats bruts'!CO487, 1) + COUNTIF('résultats bruts'!DM487,1)</f>
        <v>0</v>
      </c>
      <c r="CN487">
        <f t="shared" si="981"/>
        <v>0</v>
      </c>
      <c r="CO487">
        <f>COUNTIF('résultats bruts'!DL487, "0A") + COUNTIF('résultats bruts'!CM487,0)</f>
        <v>1</v>
      </c>
      <c r="CP487">
        <f t="shared" si="982"/>
        <v>0.5</v>
      </c>
      <c r="CQ487">
        <f t="shared" si="983"/>
        <v>0</v>
      </c>
      <c r="CR487">
        <f t="shared" si="984"/>
        <v>0</v>
      </c>
      <c r="CS487">
        <f>COUNTIF('résultats bruts'!BB487,1)</f>
        <v>0</v>
      </c>
      <c r="CT487">
        <f>COUNTIF('résultats bruts'!W487,1)</f>
        <v>0</v>
      </c>
      <c r="CU487">
        <f t="shared" si="985"/>
        <v>0</v>
      </c>
      <c r="CV487">
        <f t="shared" si="986"/>
        <v>0</v>
      </c>
      <c r="CW487">
        <f>COUNTIF('résultats bruts'!BC487,1)</f>
        <v>0</v>
      </c>
      <c r="CX487">
        <f>COUNTIF('résultats bruts'!X487,1)</f>
        <v>0</v>
      </c>
      <c r="CY487">
        <f t="shared" si="987"/>
        <v>0</v>
      </c>
      <c r="CZ487">
        <f t="shared" si="988"/>
        <v>0</v>
      </c>
      <c r="DA487">
        <f t="shared" si="989"/>
        <v>0</v>
      </c>
      <c r="DB487">
        <f t="shared" si="990"/>
        <v>0</v>
      </c>
      <c r="DC487">
        <f>COUNTIF('résultats bruts'!BD487,1)</f>
        <v>0</v>
      </c>
      <c r="DD487">
        <f>COUNTIF('résultats bruts'!Y487,1)</f>
        <v>0</v>
      </c>
      <c r="DE487">
        <f t="shared" si="991"/>
        <v>0</v>
      </c>
      <c r="DF487">
        <f t="shared" si="992"/>
        <v>0</v>
      </c>
      <c r="DG487">
        <f>COUNTIF('résultats bruts'!BE487,1)</f>
        <v>0</v>
      </c>
      <c r="DH487">
        <f>COUNTIF('résultats bruts'!Z487,1)</f>
        <v>0</v>
      </c>
      <c r="DI487">
        <f t="shared" si="993"/>
        <v>0</v>
      </c>
      <c r="DJ487">
        <f t="shared" si="994"/>
        <v>0</v>
      </c>
      <c r="DK487">
        <f t="shared" si="995"/>
        <v>0</v>
      </c>
      <c r="DL487">
        <f t="shared" si="996"/>
        <v>0</v>
      </c>
      <c r="DM487">
        <f t="shared" si="997"/>
        <v>0</v>
      </c>
      <c r="DN487">
        <f t="shared" si="998"/>
        <v>0</v>
      </c>
      <c r="DO487">
        <f t="shared" si="999"/>
        <v>0</v>
      </c>
      <c r="DP487">
        <f t="shared" si="1000"/>
        <v>0</v>
      </c>
      <c r="DQ487">
        <f t="shared" si="1001"/>
        <v>0</v>
      </c>
      <c r="DR487">
        <f t="shared" si="1002"/>
        <v>0</v>
      </c>
      <c r="DS487">
        <f>COUNTIF('résultats bruts'!BY487, 1 ) + COUNTIF('résultats bruts'!DA487,1)</f>
        <v>0</v>
      </c>
      <c r="DT487">
        <f t="shared" si="1003"/>
        <v>0</v>
      </c>
      <c r="DU487">
        <f>COUNTIF('résultats bruts'!CA487, 1 ) + COUNTIF('résultats bruts'!DE487,1)</f>
        <v>0</v>
      </c>
      <c r="DV487">
        <f t="shared" si="1004"/>
        <v>0</v>
      </c>
      <c r="DW487">
        <f>COUNTIF('résultats bruts'!CB487, 1 ) + COUNTIF('résultats bruts'!CU487,1)</f>
        <v>0</v>
      </c>
      <c r="DX487">
        <f t="shared" si="1005"/>
        <v>0</v>
      </c>
      <c r="DY487">
        <f>COUNTIF('résultats bruts'!BZ487, 1 ) + COUNTIF('résultats bruts'!CX487,1)</f>
        <v>0</v>
      </c>
      <c r="DZ487">
        <f t="shared" si="1006"/>
        <v>0</v>
      </c>
      <c r="EA487">
        <f t="shared" si="1007"/>
        <v>0</v>
      </c>
      <c r="EB487">
        <f t="shared" si="1008"/>
        <v>0</v>
      </c>
      <c r="EC487">
        <f>COUNTIF('résultats bruts'!CE487, 1 ) + COUNTIF('résultats bruts'!CZ487,1)</f>
        <v>0</v>
      </c>
      <c r="ED487">
        <f t="shared" si="1009"/>
        <v>0</v>
      </c>
      <c r="EE487">
        <f>COUNTIF('résultats bruts'!CD487, 1 ) + COUNTIF('résultats bruts'!DC487,1)</f>
        <v>0</v>
      </c>
      <c r="EF487">
        <f t="shared" si="1010"/>
        <v>0</v>
      </c>
      <c r="EG487">
        <f>COUNTIF('résultats bruts'!CC487, 1 ) + COUNTIF('résultats bruts'!CT487,1)</f>
        <v>0</v>
      </c>
      <c r="EH487">
        <f t="shared" si="1011"/>
        <v>0</v>
      </c>
      <c r="EI487">
        <f>COUNTIF('résultats bruts'!CF487, 1 ) + COUNTIF('résultats bruts'!CW487,1)</f>
        <v>0</v>
      </c>
      <c r="EJ487">
        <f t="shared" si="1012"/>
        <v>0</v>
      </c>
      <c r="EK487">
        <f t="shared" si="1013"/>
        <v>0</v>
      </c>
      <c r="EL487">
        <f t="shared" si="1014"/>
        <v>0</v>
      </c>
      <c r="EM487">
        <f>COUNTIF('résultats bruts'!CJ487, 1 ) + COUNTIF('résultats bruts'!CY487,1)</f>
        <v>0</v>
      </c>
      <c r="EN487">
        <f t="shared" si="1015"/>
        <v>0</v>
      </c>
      <c r="EO487">
        <f>COUNTIF('résultats bruts'!CI487, 1 ) + COUNTIF('résultats bruts'!DB487,1)</f>
        <v>0</v>
      </c>
      <c r="EP487">
        <f t="shared" si="1016"/>
        <v>0</v>
      </c>
      <c r="EQ487">
        <f>COUNTIF('résultats bruts'!CG487, 1 ) + COUNTIF('résultats bruts'!CS487,1)</f>
        <v>0</v>
      </c>
      <c r="ER487">
        <f t="shared" si="1017"/>
        <v>0</v>
      </c>
      <c r="ES487">
        <f>COUNTIF('résultats bruts'!CH487, 1 ) + COUNTIF('résultats bruts'!CV487,1)</f>
        <v>0</v>
      </c>
      <c r="ET487">
        <f t="shared" si="1018"/>
        <v>0</v>
      </c>
      <c r="EU487">
        <f t="shared" si="1019"/>
        <v>0</v>
      </c>
      <c r="EV487">
        <f t="shared" si="1020"/>
        <v>0</v>
      </c>
      <c r="EW487">
        <f t="shared" si="1021"/>
        <v>0</v>
      </c>
      <c r="EX487">
        <f t="shared" si="1022"/>
        <v>0</v>
      </c>
      <c r="EY487">
        <f t="shared" si="1023"/>
        <v>0</v>
      </c>
      <c r="EZ487">
        <f t="shared" si="1024"/>
        <v>0</v>
      </c>
      <c r="FA487">
        <f t="shared" si="1025"/>
        <v>0</v>
      </c>
      <c r="FB487">
        <f t="shared" si="1026"/>
        <v>0</v>
      </c>
      <c r="FC487">
        <f t="shared" si="1027"/>
        <v>0</v>
      </c>
      <c r="FD487">
        <f t="shared" si="1028"/>
        <v>0</v>
      </c>
      <c r="FE487">
        <f>COUNTIF('résultats bruts'!DD487,0)</f>
        <v>1</v>
      </c>
      <c r="FF487">
        <f t="shared" si="1029"/>
        <v>0</v>
      </c>
      <c r="FG487">
        <f t="shared" si="1030"/>
        <v>0</v>
      </c>
      <c r="FH487">
        <f>COUNTIF('résultats bruts'!DN487,1)</f>
        <v>0</v>
      </c>
      <c r="FI487">
        <f>COUNTIF('résultats bruts'!DO487,1)</f>
        <v>0</v>
      </c>
      <c r="FJ487">
        <f>COUNTIF('résultats bruts'!DP487,1)</f>
        <v>0</v>
      </c>
      <c r="FK487">
        <f>COUNTIF('résultats bruts'!O487,1) + COUNTIF('résultats bruts'!AT487,1)</f>
        <v>0</v>
      </c>
      <c r="FL487">
        <f>COUNTIF('résultats bruts'!P487,1) + COUNTIF('résultats bruts'!AX487,1)</f>
        <v>0</v>
      </c>
      <c r="FM487">
        <f t="shared" si="1031"/>
        <v>0</v>
      </c>
      <c r="FN487">
        <f t="shared" si="1032"/>
        <v>0</v>
      </c>
      <c r="FO487">
        <f>COUNTIF('résultats bruts'!Q487,1) + COUNTIF('résultats bruts'!AV487,1)</f>
        <v>0</v>
      </c>
      <c r="FP487">
        <f>COUNTIF('résultats bruts'!R487,1) + COUNTIF('résultats bruts'!BA487,1)</f>
        <v>0</v>
      </c>
      <c r="FQ487">
        <f t="shared" si="1033"/>
        <v>0</v>
      </c>
      <c r="FR487">
        <f t="shared" si="1034"/>
        <v>0</v>
      </c>
      <c r="FS487">
        <f>COUNTIF('résultats bruts'!S487,1) + COUNTIF('résultats bruts'!AZ487,1)</f>
        <v>0</v>
      </c>
      <c r="FT487">
        <f>COUNTIF('résultats bruts'!T487,1) + COUNTIF('résultats bruts'!AW487,1)</f>
        <v>0</v>
      </c>
      <c r="FU487">
        <f t="shared" si="1035"/>
        <v>0</v>
      </c>
      <c r="FV487">
        <f t="shared" si="1036"/>
        <v>0</v>
      </c>
      <c r="FW487">
        <f>COUNTIF('résultats bruts'!U487,1) + COUNTIF('résultats bruts'!AY487,1)</f>
        <v>0</v>
      </c>
      <c r="FX487">
        <f>COUNTIF('résultats bruts'!V487,1) + COUNTIF('résultats bruts'!AU487,1)</f>
        <v>0</v>
      </c>
      <c r="FY487">
        <f t="shared" si="1037"/>
        <v>0</v>
      </c>
      <c r="FZ487">
        <f t="shared" si="1038"/>
        <v>0</v>
      </c>
      <c r="GA487">
        <f t="shared" si="1039"/>
        <v>0</v>
      </c>
      <c r="GB487">
        <f t="shared" si="1040"/>
        <v>0</v>
      </c>
      <c r="GC487">
        <f t="shared" si="1041"/>
        <v>0</v>
      </c>
      <c r="GD487">
        <f t="shared" si="1042"/>
        <v>0</v>
      </c>
      <c r="GE487">
        <f>COUNTIF('résultats bruts'!AT487:BA487,"0A")+ COUNTIF('résultats bruts'!BM487,"0A")</f>
        <v>0</v>
      </c>
      <c r="GF487">
        <f t="shared" si="1043"/>
        <v>0</v>
      </c>
      <c r="GG487">
        <f>COUNTIF('résultats bruts'!BL487,1)</f>
        <v>0</v>
      </c>
      <c r="GH487">
        <f>COUNTIF('résultats bruts'!BM487,1)</f>
        <v>0</v>
      </c>
      <c r="GI487">
        <f>COUNTIF('résultats bruts'!AV487,1)</f>
        <v>0</v>
      </c>
      <c r="GJ487">
        <f>COUNTIF('résultats bruts'!BN487,1)</f>
        <v>0</v>
      </c>
      <c r="GK487">
        <f t="shared" si="1044"/>
        <v>0</v>
      </c>
      <c r="GL487">
        <f t="shared" si="1045"/>
        <v>0</v>
      </c>
      <c r="GM487">
        <f>COUNTIF('résultats bruts'!CQ487, 1) + COUNTIF('résultats bruts'!DF487,1)</f>
        <v>0</v>
      </c>
      <c r="GN487">
        <f t="shared" si="1046"/>
        <v>0</v>
      </c>
      <c r="GO487">
        <f>COUNTIF('résultats bruts'!CP487, 1) + COUNTIF('résultats bruts'!DG487,1)</f>
        <v>0</v>
      </c>
      <c r="GP487">
        <f t="shared" si="1047"/>
        <v>0</v>
      </c>
      <c r="GQ487">
        <f>COUNTIF('résultats bruts'!CR487, 1) + COUNTIF('résultats bruts'!DH487,1)</f>
        <v>0</v>
      </c>
      <c r="GR487">
        <f t="shared" si="1048"/>
        <v>0</v>
      </c>
      <c r="GS487">
        <f>COUNTIF('résultats bruts'!BU487:BX487,1)</f>
        <v>0</v>
      </c>
      <c r="GT487">
        <f t="shared" si="1049"/>
        <v>0</v>
      </c>
      <c r="GU487">
        <f>COUNTIF('résultats bruts'!DQ487:DT487,1)</f>
        <v>0</v>
      </c>
      <c r="GV487">
        <f t="shared" si="1050"/>
        <v>0</v>
      </c>
      <c r="GW487">
        <f t="shared" si="1051"/>
        <v>0</v>
      </c>
      <c r="GX487">
        <f t="shared" si="1052"/>
        <v>0</v>
      </c>
      <c r="GY487">
        <f>COUNTIF('résultats bruts'!DF487:DH487,"0A")</f>
        <v>0</v>
      </c>
      <c r="GZ487">
        <f t="shared" si="1053"/>
        <v>0</v>
      </c>
      <c r="HA487">
        <f t="shared" si="1054"/>
        <v>0</v>
      </c>
      <c r="HB487">
        <f t="shared" si="1055"/>
        <v>0</v>
      </c>
    </row>
    <row r="488" spans="1:210" ht="15.75" x14ac:dyDescent="0.25">
      <c r="A488">
        <f>'résultats bruts'!A488</f>
        <v>0</v>
      </c>
      <c r="B488">
        <f>'résultats bruts'!B488</f>
        <v>0</v>
      </c>
      <c r="C488">
        <f>'résultats bruts'!C488</f>
        <v>0</v>
      </c>
      <c r="D488">
        <f>'résultats bruts'!D488</f>
        <v>0</v>
      </c>
      <c r="E488">
        <f>'résultats bruts'!E488</f>
        <v>0</v>
      </c>
      <c r="F488">
        <f>'résultats bruts'!F488</f>
        <v>486</v>
      </c>
      <c r="G488">
        <f>'résultats bruts'!G488</f>
        <v>0</v>
      </c>
      <c r="H488">
        <f>COUNTIF('résultats bruts'!BO488,1)</f>
        <v>0</v>
      </c>
      <c r="I488">
        <f>COUNTIF('résultats bruts'!BQ488,1)</f>
        <v>0</v>
      </c>
      <c r="J488">
        <f>COUNTIF('résultats bruts'!BS488,1)</f>
        <v>0</v>
      </c>
      <c r="K488">
        <f t="shared" si="924"/>
        <v>0</v>
      </c>
      <c r="L488">
        <f t="shared" si="925"/>
        <v>0</v>
      </c>
      <c r="M488">
        <f>COUNTIF('résultats bruts'!BP488,1)</f>
        <v>0</v>
      </c>
      <c r="N488">
        <f>COUNTIF('résultats bruts'!BR488,1)</f>
        <v>0</v>
      </c>
      <c r="O488">
        <f>COUNTIF('résultats bruts'!BT488,1)</f>
        <v>0</v>
      </c>
      <c r="P488">
        <f t="shared" si="926"/>
        <v>0</v>
      </c>
      <c r="Q488">
        <f t="shared" si="927"/>
        <v>0</v>
      </c>
      <c r="R488">
        <f>COUNTIF('résultats bruts'!H488,1)</f>
        <v>0</v>
      </c>
      <c r="S488">
        <f>COUNTIF('résultats bruts'!I488,1)</f>
        <v>0</v>
      </c>
      <c r="T488">
        <f>COUNTIF('résultats bruts'!J488,1)</f>
        <v>0</v>
      </c>
      <c r="U488">
        <f t="shared" si="928"/>
        <v>0</v>
      </c>
      <c r="V488">
        <f t="shared" si="929"/>
        <v>0</v>
      </c>
      <c r="W488">
        <f t="shared" si="930"/>
        <v>0</v>
      </c>
      <c r="X488">
        <f t="shared" si="931"/>
        <v>0</v>
      </c>
      <c r="Y488">
        <f>COUNTIF('résultats bruts'!AH488:AK488,1)</f>
        <v>0</v>
      </c>
      <c r="Z488">
        <f t="shared" si="932"/>
        <v>0</v>
      </c>
      <c r="AA488">
        <f>COUNTIF('résultats bruts'!AL488:AO488,1)</f>
        <v>0</v>
      </c>
      <c r="AB488">
        <f t="shared" si="933"/>
        <v>0</v>
      </c>
      <c r="AC488">
        <f>COUNTIF('résultats bruts'!AP488:AS488,1)</f>
        <v>0</v>
      </c>
      <c r="AD488">
        <f t="shared" si="934"/>
        <v>0</v>
      </c>
      <c r="AE488">
        <f t="shared" si="935"/>
        <v>0</v>
      </c>
      <c r="AF488">
        <f t="shared" si="936"/>
        <v>0</v>
      </c>
      <c r="AG488">
        <f>COUNTIF('résultats bruts'!BF488,1) + COUNTIF('résultats bruts'!BI488,1)</f>
        <v>0</v>
      </c>
      <c r="AH488">
        <f t="shared" si="937"/>
        <v>0</v>
      </c>
      <c r="AI488">
        <f>COUNTIF('résultats bruts'!AA488:AC488,1)</f>
        <v>0</v>
      </c>
      <c r="AJ488">
        <f t="shared" si="938"/>
        <v>0</v>
      </c>
      <c r="AK488">
        <f t="shared" si="939"/>
        <v>0</v>
      </c>
      <c r="AL488">
        <f t="shared" si="940"/>
        <v>0</v>
      </c>
      <c r="AM488">
        <f t="shared" si="941"/>
        <v>0</v>
      </c>
      <c r="AN488">
        <f t="shared" si="942"/>
        <v>0</v>
      </c>
      <c r="AO488">
        <f t="shared" si="943"/>
        <v>0</v>
      </c>
      <c r="AP488">
        <f t="shared" si="944"/>
        <v>0</v>
      </c>
      <c r="AQ488">
        <f>COUNTIF('résultats bruts'!AH488,0)+COUNTIF('résultats bruts'!AN488,0)+COUNTIF('résultats bruts'!AS488,0) + COUNTIF('résultats bruts'!AA488:AC488,"0A")+COUNTIF('résultats bruts'!BF488,"0A")+COUNTIF('résultats bruts'!BI488,"0A")</f>
        <v>3</v>
      </c>
      <c r="AR488">
        <f t="shared" si="945"/>
        <v>0.42857142857142855</v>
      </c>
      <c r="AS488">
        <f t="shared" si="946"/>
        <v>0</v>
      </c>
      <c r="AT488">
        <f t="shared" si="947"/>
        <v>0</v>
      </c>
      <c r="AU488">
        <f>COUNTIF('résultats bruts'!M488,1)</f>
        <v>0</v>
      </c>
      <c r="AV488">
        <f>COUNTIF('résultats bruts'!K488,1)</f>
        <v>0</v>
      </c>
      <c r="AW488">
        <f t="shared" si="948"/>
        <v>0</v>
      </c>
      <c r="AX488">
        <f t="shared" si="949"/>
        <v>0</v>
      </c>
      <c r="AY488">
        <f>COUNTIF('résultats bruts'!L488,1)</f>
        <v>0</v>
      </c>
      <c r="AZ488">
        <f>COUNTIF('résultats bruts'!N488,1)</f>
        <v>0</v>
      </c>
      <c r="BA488">
        <f t="shared" si="950"/>
        <v>0</v>
      </c>
      <c r="BB488">
        <f t="shared" si="951"/>
        <v>0</v>
      </c>
      <c r="BC488">
        <f t="shared" si="952"/>
        <v>0</v>
      </c>
      <c r="BD488">
        <f t="shared" si="953"/>
        <v>0</v>
      </c>
      <c r="BE488">
        <f>COUNTIF('résultats bruts'!AG488,1)</f>
        <v>0</v>
      </c>
      <c r="BF488">
        <f>COUNTIF('résultats bruts'!AF488,1)</f>
        <v>0</v>
      </c>
      <c r="BG488">
        <f t="shared" si="954"/>
        <v>0</v>
      </c>
      <c r="BH488">
        <f t="shared" si="955"/>
        <v>0</v>
      </c>
      <c r="BI488">
        <f>COUNTIF('résultats bruts'!AD488,1)</f>
        <v>0</v>
      </c>
      <c r="BJ488">
        <f>COUNTIF('résultats bruts'!AE488,1)</f>
        <v>0</v>
      </c>
      <c r="BK488">
        <f t="shared" si="956"/>
        <v>0</v>
      </c>
      <c r="BL488">
        <f t="shared" si="957"/>
        <v>0</v>
      </c>
      <c r="BM488">
        <f t="shared" si="958"/>
        <v>0</v>
      </c>
      <c r="BN488">
        <f t="shared" si="959"/>
        <v>0</v>
      </c>
      <c r="BO488">
        <f t="shared" si="960"/>
        <v>0</v>
      </c>
      <c r="BP488">
        <f t="shared" si="961"/>
        <v>0</v>
      </c>
      <c r="BQ488">
        <f t="shared" si="962"/>
        <v>0</v>
      </c>
      <c r="BR488">
        <f t="shared" si="963"/>
        <v>0</v>
      </c>
      <c r="BS488">
        <f t="shared" si="964"/>
        <v>0</v>
      </c>
      <c r="BT488">
        <f t="shared" si="965"/>
        <v>0</v>
      </c>
      <c r="BU488">
        <f t="shared" si="966"/>
        <v>0</v>
      </c>
      <c r="BV488">
        <f t="shared" si="967"/>
        <v>0</v>
      </c>
      <c r="BW488">
        <f t="shared" si="968"/>
        <v>0</v>
      </c>
      <c r="BX488">
        <f t="shared" si="969"/>
        <v>0</v>
      </c>
      <c r="BY488">
        <f t="shared" si="970"/>
        <v>0</v>
      </c>
      <c r="BZ488">
        <f t="shared" si="971"/>
        <v>0</v>
      </c>
      <c r="CA488">
        <f t="shared" si="972"/>
        <v>0</v>
      </c>
      <c r="CB488">
        <f t="shared" si="973"/>
        <v>0</v>
      </c>
      <c r="CC488">
        <f t="shared" si="974"/>
        <v>0</v>
      </c>
      <c r="CD488">
        <f t="shared" si="975"/>
        <v>0</v>
      </c>
      <c r="CE488">
        <f t="shared" si="976"/>
        <v>0</v>
      </c>
      <c r="CF488">
        <f t="shared" si="977"/>
        <v>0</v>
      </c>
      <c r="CG488">
        <f>COUNTIF('résultats bruts'!CL488, 1) + COUNTIF('résultats bruts'!DI488,1)</f>
        <v>0</v>
      </c>
      <c r="CH488">
        <f t="shared" si="978"/>
        <v>0</v>
      </c>
      <c r="CI488">
        <f>COUNTIF('résultats bruts'!CK488, 1) + COUNTIF('résultats bruts'!DJ488,1)</f>
        <v>0</v>
      </c>
      <c r="CJ488">
        <f t="shared" si="979"/>
        <v>0</v>
      </c>
      <c r="CK488">
        <f>COUNTIF('résultats bruts'!CN488, 1) + COUNTIF('résultats bruts'!DK488,1)</f>
        <v>0</v>
      </c>
      <c r="CL488">
        <f t="shared" si="980"/>
        <v>0</v>
      </c>
      <c r="CM488">
        <f>COUNTIF('résultats bruts'!CO488, 1) + COUNTIF('résultats bruts'!DM488,1)</f>
        <v>0</v>
      </c>
      <c r="CN488">
        <f t="shared" si="981"/>
        <v>0</v>
      </c>
      <c r="CO488">
        <f>COUNTIF('résultats bruts'!DL488, "0A") + COUNTIF('résultats bruts'!CM488,0)</f>
        <v>1</v>
      </c>
      <c r="CP488">
        <f t="shared" si="982"/>
        <v>0.5</v>
      </c>
      <c r="CQ488">
        <f t="shared" si="983"/>
        <v>0</v>
      </c>
      <c r="CR488">
        <f t="shared" si="984"/>
        <v>0</v>
      </c>
      <c r="CS488">
        <f>COUNTIF('résultats bruts'!BB488,1)</f>
        <v>0</v>
      </c>
      <c r="CT488">
        <f>COUNTIF('résultats bruts'!W488,1)</f>
        <v>0</v>
      </c>
      <c r="CU488">
        <f t="shared" si="985"/>
        <v>0</v>
      </c>
      <c r="CV488">
        <f t="shared" si="986"/>
        <v>0</v>
      </c>
      <c r="CW488">
        <f>COUNTIF('résultats bruts'!BC488,1)</f>
        <v>0</v>
      </c>
      <c r="CX488">
        <f>COUNTIF('résultats bruts'!X488,1)</f>
        <v>0</v>
      </c>
      <c r="CY488">
        <f t="shared" si="987"/>
        <v>0</v>
      </c>
      <c r="CZ488">
        <f t="shared" si="988"/>
        <v>0</v>
      </c>
      <c r="DA488">
        <f t="shared" si="989"/>
        <v>0</v>
      </c>
      <c r="DB488">
        <f t="shared" si="990"/>
        <v>0</v>
      </c>
      <c r="DC488">
        <f>COUNTIF('résultats bruts'!BD488,1)</f>
        <v>0</v>
      </c>
      <c r="DD488">
        <f>COUNTIF('résultats bruts'!Y488,1)</f>
        <v>0</v>
      </c>
      <c r="DE488">
        <f t="shared" si="991"/>
        <v>0</v>
      </c>
      <c r="DF488">
        <f t="shared" si="992"/>
        <v>0</v>
      </c>
      <c r="DG488">
        <f>COUNTIF('résultats bruts'!BE488,1)</f>
        <v>0</v>
      </c>
      <c r="DH488">
        <f>COUNTIF('résultats bruts'!Z488,1)</f>
        <v>0</v>
      </c>
      <c r="DI488">
        <f t="shared" si="993"/>
        <v>0</v>
      </c>
      <c r="DJ488">
        <f t="shared" si="994"/>
        <v>0</v>
      </c>
      <c r="DK488">
        <f t="shared" si="995"/>
        <v>0</v>
      </c>
      <c r="DL488">
        <f t="shared" si="996"/>
        <v>0</v>
      </c>
      <c r="DM488">
        <f t="shared" si="997"/>
        <v>0</v>
      </c>
      <c r="DN488">
        <f t="shared" si="998"/>
        <v>0</v>
      </c>
      <c r="DO488">
        <f t="shared" si="999"/>
        <v>0</v>
      </c>
      <c r="DP488">
        <f t="shared" si="1000"/>
        <v>0</v>
      </c>
      <c r="DQ488">
        <f t="shared" si="1001"/>
        <v>0</v>
      </c>
      <c r="DR488">
        <f t="shared" si="1002"/>
        <v>0</v>
      </c>
      <c r="DS488">
        <f>COUNTIF('résultats bruts'!BY488, 1 ) + COUNTIF('résultats bruts'!DA488,1)</f>
        <v>0</v>
      </c>
      <c r="DT488">
        <f t="shared" si="1003"/>
        <v>0</v>
      </c>
      <c r="DU488">
        <f>COUNTIF('résultats bruts'!CA488, 1 ) + COUNTIF('résultats bruts'!DE488,1)</f>
        <v>0</v>
      </c>
      <c r="DV488">
        <f t="shared" si="1004"/>
        <v>0</v>
      </c>
      <c r="DW488">
        <f>COUNTIF('résultats bruts'!CB488, 1 ) + COUNTIF('résultats bruts'!CU488,1)</f>
        <v>0</v>
      </c>
      <c r="DX488">
        <f t="shared" si="1005"/>
        <v>0</v>
      </c>
      <c r="DY488">
        <f>COUNTIF('résultats bruts'!BZ488, 1 ) + COUNTIF('résultats bruts'!CX488,1)</f>
        <v>0</v>
      </c>
      <c r="DZ488">
        <f t="shared" si="1006"/>
        <v>0</v>
      </c>
      <c r="EA488">
        <f t="shared" si="1007"/>
        <v>0</v>
      </c>
      <c r="EB488">
        <f t="shared" si="1008"/>
        <v>0</v>
      </c>
      <c r="EC488">
        <f>COUNTIF('résultats bruts'!CE488, 1 ) + COUNTIF('résultats bruts'!CZ488,1)</f>
        <v>0</v>
      </c>
      <c r="ED488">
        <f t="shared" si="1009"/>
        <v>0</v>
      </c>
      <c r="EE488">
        <f>COUNTIF('résultats bruts'!CD488, 1 ) + COUNTIF('résultats bruts'!DC488,1)</f>
        <v>0</v>
      </c>
      <c r="EF488">
        <f t="shared" si="1010"/>
        <v>0</v>
      </c>
      <c r="EG488">
        <f>COUNTIF('résultats bruts'!CC488, 1 ) + COUNTIF('résultats bruts'!CT488,1)</f>
        <v>0</v>
      </c>
      <c r="EH488">
        <f t="shared" si="1011"/>
        <v>0</v>
      </c>
      <c r="EI488">
        <f>COUNTIF('résultats bruts'!CF488, 1 ) + COUNTIF('résultats bruts'!CW488,1)</f>
        <v>0</v>
      </c>
      <c r="EJ488">
        <f t="shared" si="1012"/>
        <v>0</v>
      </c>
      <c r="EK488">
        <f t="shared" si="1013"/>
        <v>0</v>
      </c>
      <c r="EL488">
        <f t="shared" si="1014"/>
        <v>0</v>
      </c>
      <c r="EM488">
        <f>COUNTIF('résultats bruts'!CJ488, 1 ) + COUNTIF('résultats bruts'!CY488,1)</f>
        <v>0</v>
      </c>
      <c r="EN488">
        <f t="shared" si="1015"/>
        <v>0</v>
      </c>
      <c r="EO488">
        <f>COUNTIF('résultats bruts'!CI488, 1 ) + COUNTIF('résultats bruts'!DB488,1)</f>
        <v>0</v>
      </c>
      <c r="EP488">
        <f t="shared" si="1016"/>
        <v>0</v>
      </c>
      <c r="EQ488">
        <f>COUNTIF('résultats bruts'!CG488, 1 ) + COUNTIF('résultats bruts'!CS488,1)</f>
        <v>0</v>
      </c>
      <c r="ER488">
        <f t="shared" si="1017"/>
        <v>0</v>
      </c>
      <c r="ES488">
        <f>COUNTIF('résultats bruts'!CH488, 1 ) + COUNTIF('résultats bruts'!CV488,1)</f>
        <v>0</v>
      </c>
      <c r="ET488">
        <f t="shared" si="1018"/>
        <v>0</v>
      </c>
      <c r="EU488">
        <f t="shared" si="1019"/>
        <v>0</v>
      </c>
      <c r="EV488">
        <f t="shared" si="1020"/>
        <v>0</v>
      </c>
      <c r="EW488">
        <f t="shared" si="1021"/>
        <v>0</v>
      </c>
      <c r="EX488">
        <f t="shared" si="1022"/>
        <v>0</v>
      </c>
      <c r="EY488">
        <f t="shared" si="1023"/>
        <v>0</v>
      </c>
      <c r="EZ488">
        <f t="shared" si="1024"/>
        <v>0</v>
      </c>
      <c r="FA488">
        <f t="shared" si="1025"/>
        <v>0</v>
      </c>
      <c r="FB488">
        <f t="shared" si="1026"/>
        <v>0</v>
      </c>
      <c r="FC488">
        <f t="shared" si="1027"/>
        <v>0</v>
      </c>
      <c r="FD488">
        <f t="shared" si="1028"/>
        <v>0</v>
      </c>
      <c r="FE488">
        <f>COUNTIF('résultats bruts'!DD488,0)</f>
        <v>1</v>
      </c>
      <c r="FF488">
        <f t="shared" si="1029"/>
        <v>0</v>
      </c>
      <c r="FG488">
        <f t="shared" si="1030"/>
        <v>0</v>
      </c>
      <c r="FH488">
        <f>COUNTIF('résultats bruts'!DN488,1)</f>
        <v>0</v>
      </c>
      <c r="FI488">
        <f>COUNTIF('résultats bruts'!DO488,1)</f>
        <v>0</v>
      </c>
      <c r="FJ488">
        <f>COUNTIF('résultats bruts'!DP488,1)</f>
        <v>0</v>
      </c>
      <c r="FK488">
        <f>COUNTIF('résultats bruts'!O488,1) + COUNTIF('résultats bruts'!AT488,1)</f>
        <v>0</v>
      </c>
      <c r="FL488">
        <f>COUNTIF('résultats bruts'!P488,1) + COUNTIF('résultats bruts'!AX488,1)</f>
        <v>0</v>
      </c>
      <c r="FM488">
        <f t="shared" si="1031"/>
        <v>0</v>
      </c>
      <c r="FN488">
        <f t="shared" si="1032"/>
        <v>0</v>
      </c>
      <c r="FO488">
        <f>COUNTIF('résultats bruts'!Q488,1) + COUNTIF('résultats bruts'!AV488,1)</f>
        <v>0</v>
      </c>
      <c r="FP488">
        <f>COUNTIF('résultats bruts'!R488,1) + COUNTIF('résultats bruts'!BA488,1)</f>
        <v>0</v>
      </c>
      <c r="FQ488">
        <f t="shared" si="1033"/>
        <v>0</v>
      </c>
      <c r="FR488">
        <f t="shared" si="1034"/>
        <v>0</v>
      </c>
      <c r="FS488">
        <f>COUNTIF('résultats bruts'!S488,1) + COUNTIF('résultats bruts'!AZ488,1)</f>
        <v>0</v>
      </c>
      <c r="FT488">
        <f>COUNTIF('résultats bruts'!T488,1) + COUNTIF('résultats bruts'!AW488,1)</f>
        <v>0</v>
      </c>
      <c r="FU488">
        <f t="shared" si="1035"/>
        <v>0</v>
      </c>
      <c r="FV488">
        <f t="shared" si="1036"/>
        <v>0</v>
      </c>
      <c r="FW488">
        <f>COUNTIF('résultats bruts'!U488,1) + COUNTIF('résultats bruts'!AY488,1)</f>
        <v>0</v>
      </c>
      <c r="FX488">
        <f>COUNTIF('résultats bruts'!V488,1) + COUNTIF('résultats bruts'!AU488,1)</f>
        <v>0</v>
      </c>
      <c r="FY488">
        <f t="shared" si="1037"/>
        <v>0</v>
      </c>
      <c r="FZ488">
        <f t="shared" si="1038"/>
        <v>0</v>
      </c>
      <c r="GA488">
        <f t="shared" si="1039"/>
        <v>0</v>
      </c>
      <c r="GB488">
        <f t="shared" si="1040"/>
        <v>0</v>
      </c>
      <c r="GC488">
        <f t="shared" si="1041"/>
        <v>0</v>
      </c>
      <c r="GD488">
        <f t="shared" si="1042"/>
        <v>0</v>
      </c>
      <c r="GE488">
        <f>COUNTIF('résultats bruts'!AT488:BA488,"0A")+ COUNTIF('résultats bruts'!BM488,"0A")</f>
        <v>0</v>
      </c>
      <c r="GF488">
        <f t="shared" si="1043"/>
        <v>0</v>
      </c>
      <c r="GG488">
        <f>COUNTIF('résultats bruts'!BL488,1)</f>
        <v>0</v>
      </c>
      <c r="GH488">
        <f>COUNTIF('résultats bruts'!BM488,1)</f>
        <v>0</v>
      </c>
      <c r="GI488">
        <f>COUNTIF('résultats bruts'!AV488,1)</f>
        <v>0</v>
      </c>
      <c r="GJ488">
        <f>COUNTIF('résultats bruts'!BN488,1)</f>
        <v>0</v>
      </c>
      <c r="GK488">
        <f t="shared" si="1044"/>
        <v>0</v>
      </c>
      <c r="GL488">
        <f t="shared" si="1045"/>
        <v>0</v>
      </c>
      <c r="GM488">
        <f>COUNTIF('résultats bruts'!CQ488, 1) + COUNTIF('résultats bruts'!DF488,1)</f>
        <v>0</v>
      </c>
      <c r="GN488">
        <f t="shared" si="1046"/>
        <v>0</v>
      </c>
      <c r="GO488">
        <f>COUNTIF('résultats bruts'!CP488, 1) + COUNTIF('résultats bruts'!DG488,1)</f>
        <v>0</v>
      </c>
      <c r="GP488">
        <f t="shared" si="1047"/>
        <v>0</v>
      </c>
      <c r="GQ488">
        <f>COUNTIF('résultats bruts'!CR488, 1) + COUNTIF('résultats bruts'!DH488,1)</f>
        <v>0</v>
      </c>
      <c r="GR488">
        <f t="shared" si="1048"/>
        <v>0</v>
      </c>
      <c r="GS488">
        <f>COUNTIF('résultats bruts'!BU488:BX488,1)</f>
        <v>0</v>
      </c>
      <c r="GT488">
        <f t="shared" si="1049"/>
        <v>0</v>
      </c>
      <c r="GU488">
        <f>COUNTIF('résultats bruts'!DQ488:DT488,1)</f>
        <v>0</v>
      </c>
      <c r="GV488">
        <f t="shared" si="1050"/>
        <v>0</v>
      </c>
      <c r="GW488">
        <f t="shared" si="1051"/>
        <v>0</v>
      </c>
      <c r="GX488">
        <f t="shared" si="1052"/>
        <v>0</v>
      </c>
      <c r="GY488">
        <f>COUNTIF('résultats bruts'!DF488:DH488,"0A")</f>
        <v>0</v>
      </c>
      <c r="GZ488">
        <f t="shared" si="1053"/>
        <v>0</v>
      </c>
      <c r="HA488">
        <f t="shared" si="1054"/>
        <v>0</v>
      </c>
      <c r="HB488">
        <f t="shared" si="1055"/>
        <v>0</v>
      </c>
    </row>
    <row r="489" spans="1:210" ht="15.75" x14ac:dyDescent="0.25">
      <c r="A489">
        <f>'résultats bruts'!A489</f>
        <v>0</v>
      </c>
      <c r="B489">
        <f>'résultats bruts'!B489</f>
        <v>0</v>
      </c>
      <c r="C489">
        <f>'résultats bruts'!C489</f>
        <v>0</v>
      </c>
      <c r="D489">
        <f>'résultats bruts'!D489</f>
        <v>0</v>
      </c>
      <c r="E489">
        <f>'résultats bruts'!E489</f>
        <v>0</v>
      </c>
      <c r="F489">
        <f>'résultats bruts'!F489</f>
        <v>487</v>
      </c>
      <c r="G489">
        <f>'résultats bruts'!G489</f>
        <v>0</v>
      </c>
      <c r="H489">
        <f>COUNTIF('résultats bruts'!BO489,1)</f>
        <v>0</v>
      </c>
      <c r="I489">
        <f>COUNTIF('résultats bruts'!BQ489,1)</f>
        <v>0</v>
      </c>
      <c r="J489">
        <f>COUNTIF('résultats bruts'!BS489,1)</f>
        <v>0</v>
      </c>
      <c r="K489">
        <f t="shared" si="924"/>
        <v>0</v>
      </c>
      <c r="L489">
        <f t="shared" si="925"/>
        <v>0</v>
      </c>
      <c r="M489">
        <f>COUNTIF('résultats bruts'!BP489,1)</f>
        <v>0</v>
      </c>
      <c r="N489">
        <f>COUNTIF('résultats bruts'!BR489,1)</f>
        <v>0</v>
      </c>
      <c r="O489">
        <f>COUNTIF('résultats bruts'!BT489,1)</f>
        <v>0</v>
      </c>
      <c r="P489">
        <f t="shared" si="926"/>
        <v>0</v>
      </c>
      <c r="Q489">
        <f t="shared" si="927"/>
        <v>0</v>
      </c>
      <c r="R489">
        <f>COUNTIF('résultats bruts'!H489,1)</f>
        <v>0</v>
      </c>
      <c r="S489">
        <f>COUNTIF('résultats bruts'!I489,1)</f>
        <v>0</v>
      </c>
      <c r="T489">
        <f>COUNTIF('résultats bruts'!J489,1)</f>
        <v>0</v>
      </c>
      <c r="U489">
        <f t="shared" si="928"/>
        <v>0</v>
      </c>
      <c r="V489">
        <f t="shared" si="929"/>
        <v>0</v>
      </c>
      <c r="W489">
        <f t="shared" si="930"/>
        <v>0</v>
      </c>
      <c r="X489">
        <f t="shared" si="931"/>
        <v>0</v>
      </c>
      <c r="Y489">
        <f>COUNTIF('résultats bruts'!AH489:AK489,1)</f>
        <v>0</v>
      </c>
      <c r="Z489">
        <f t="shared" si="932"/>
        <v>0</v>
      </c>
      <c r="AA489">
        <f>COUNTIF('résultats bruts'!AL489:AO489,1)</f>
        <v>0</v>
      </c>
      <c r="AB489">
        <f t="shared" si="933"/>
        <v>0</v>
      </c>
      <c r="AC489">
        <f>COUNTIF('résultats bruts'!AP489:AS489,1)</f>
        <v>0</v>
      </c>
      <c r="AD489">
        <f t="shared" si="934"/>
        <v>0</v>
      </c>
      <c r="AE489">
        <f t="shared" si="935"/>
        <v>0</v>
      </c>
      <c r="AF489">
        <f t="shared" si="936"/>
        <v>0</v>
      </c>
      <c r="AG489">
        <f>COUNTIF('résultats bruts'!BF489,1) + COUNTIF('résultats bruts'!BI489,1)</f>
        <v>0</v>
      </c>
      <c r="AH489">
        <f t="shared" si="937"/>
        <v>0</v>
      </c>
      <c r="AI489">
        <f>COUNTIF('résultats bruts'!AA489:AC489,1)</f>
        <v>0</v>
      </c>
      <c r="AJ489">
        <f t="shared" si="938"/>
        <v>0</v>
      </c>
      <c r="AK489">
        <f t="shared" si="939"/>
        <v>0</v>
      </c>
      <c r="AL489">
        <f t="shared" si="940"/>
        <v>0</v>
      </c>
      <c r="AM489">
        <f t="shared" si="941"/>
        <v>0</v>
      </c>
      <c r="AN489">
        <f t="shared" si="942"/>
        <v>0</v>
      </c>
      <c r="AO489">
        <f t="shared" si="943"/>
        <v>0</v>
      </c>
      <c r="AP489">
        <f t="shared" si="944"/>
        <v>0</v>
      </c>
      <c r="AQ489">
        <f>COUNTIF('résultats bruts'!AH489,0)+COUNTIF('résultats bruts'!AN489,0)+COUNTIF('résultats bruts'!AS489,0) + COUNTIF('résultats bruts'!AA489:AC489,"0A")+COUNTIF('résultats bruts'!BF489,"0A")+COUNTIF('résultats bruts'!BI489,"0A")</f>
        <v>3</v>
      </c>
      <c r="AR489">
        <f t="shared" si="945"/>
        <v>0.42857142857142855</v>
      </c>
      <c r="AS489">
        <f t="shared" si="946"/>
        <v>0</v>
      </c>
      <c r="AT489">
        <f t="shared" si="947"/>
        <v>0</v>
      </c>
      <c r="AU489">
        <f>COUNTIF('résultats bruts'!M489,1)</f>
        <v>0</v>
      </c>
      <c r="AV489">
        <f>COUNTIF('résultats bruts'!K489,1)</f>
        <v>0</v>
      </c>
      <c r="AW489">
        <f t="shared" si="948"/>
        <v>0</v>
      </c>
      <c r="AX489">
        <f t="shared" si="949"/>
        <v>0</v>
      </c>
      <c r="AY489">
        <f>COUNTIF('résultats bruts'!L489,1)</f>
        <v>0</v>
      </c>
      <c r="AZ489">
        <f>COUNTIF('résultats bruts'!N489,1)</f>
        <v>0</v>
      </c>
      <c r="BA489">
        <f t="shared" si="950"/>
        <v>0</v>
      </c>
      <c r="BB489">
        <f t="shared" si="951"/>
        <v>0</v>
      </c>
      <c r="BC489">
        <f t="shared" si="952"/>
        <v>0</v>
      </c>
      <c r="BD489">
        <f t="shared" si="953"/>
        <v>0</v>
      </c>
      <c r="BE489">
        <f>COUNTIF('résultats bruts'!AG489,1)</f>
        <v>0</v>
      </c>
      <c r="BF489">
        <f>COUNTIF('résultats bruts'!AF489,1)</f>
        <v>0</v>
      </c>
      <c r="BG489">
        <f t="shared" si="954"/>
        <v>0</v>
      </c>
      <c r="BH489">
        <f t="shared" si="955"/>
        <v>0</v>
      </c>
      <c r="BI489">
        <f>COUNTIF('résultats bruts'!AD489,1)</f>
        <v>0</v>
      </c>
      <c r="BJ489">
        <f>COUNTIF('résultats bruts'!AE489,1)</f>
        <v>0</v>
      </c>
      <c r="BK489">
        <f t="shared" si="956"/>
        <v>0</v>
      </c>
      <c r="BL489">
        <f t="shared" si="957"/>
        <v>0</v>
      </c>
      <c r="BM489">
        <f t="shared" si="958"/>
        <v>0</v>
      </c>
      <c r="BN489">
        <f t="shared" si="959"/>
        <v>0</v>
      </c>
      <c r="BO489">
        <f t="shared" si="960"/>
        <v>0</v>
      </c>
      <c r="BP489">
        <f t="shared" si="961"/>
        <v>0</v>
      </c>
      <c r="BQ489">
        <f t="shared" si="962"/>
        <v>0</v>
      </c>
      <c r="BR489">
        <f t="shared" si="963"/>
        <v>0</v>
      </c>
      <c r="BS489">
        <f t="shared" si="964"/>
        <v>0</v>
      </c>
      <c r="BT489">
        <f t="shared" si="965"/>
        <v>0</v>
      </c>
      <c r="BU489">
        <f t="shared" si="966"/>
        <v>0</v>
      </c>
      <c r="BV489">
        <f t="shared" si="967"/>
        <v>0</v>
      </c>
      <c r="BW489">
        <f t="shared" si="968"/>
        <v>0</v>
      </c>
      <c r="BX489">
        <f t="shared" si="969"/>
        <v>0</v>
      </c>
      <c r="BY489">
        <f t="shared" si="970"/>
        <v>0</v>
      </c>
      <c r="BZ489">
        <f t="shared" si="971"/>
        <v>0</v>
      </c>
      <c r="CA489">
        <f t="shared" si="972"/>
        <v>0</v>
      </c>
      <c r="CB489">
        <f t="shared" si="973"/>
        <v>0</v>
      </c>
      <c r="CC489">
        <f t="shared" si="974"/>
        <v>0</v>
      </c>
      <c r="CD489">
        <f t="shared" si="975"/>
        <v>0</v>
      </c>
      <c r="CE489">
        <f t="shared" si="976"/>
        <v>0</v>
      </c>
      <c r="CF489">
        <f t="shared" si="977"/>
        <v>0</v>
      </c>
      <c r="CG489">
        <f>COUNTIF('résultats bruts'!CL489, 1) + COUNTIF('résultats bruts'!DI489,1)</f>
        <v>0</v>
      </c>
      <c r="CH489">
        <f t="shared" si="978"/>
        <v>0</v>
      </c>
      <c r="CI489">
        <f>COUNTIF('résultats bruts'!CK489, 1) + COUNTIF('résultats bruts'!DJ489,1)</f>
        <v>0</v>
      </c>
      <c r="CJ489">
        <f t="shared" si="979"/>
        <v>0</v>
      </c>
      <c r="CK489">
        <f>COUNTIF('résultats bruts'!CN489, 1) + COUNTIF('résultats bruts'!DK489,1)</f>
        <v>0</v>
      </c>
      <c r="CL489">
        <f t="shared" si="980"/>
        <v>0</v>
      </c>
      <c r="CM489">
        <f>COUNTIF('résultats bruts'!CO489, 1) + COUNTIF('résultats bruts'!DM489,1)</f>
        <v>0</v>
      </c>
      <c r="CN489">
        <f t="shared" si="981"/>
        <v>0</v>
      </c>
      <c r="CO489">
        <f>COUNTIF('résultats bruts'!DL489, "0A") + COUNTIF('résultats bruts'!CM489,0)</f>
        <v>1</v>
      </c>
      <c r="CP489">
        <f t="shared" si="982"/>
        <v>0.5</v>
      </c>
      <c r="CQ489">
        <f t="shared" si="983"/>
        <v>0</v>
      </c>
      <c r="CR489">
        <f t="shared" si="984"/>
        <v>0</v>
      </c>
      <c r="CS489">
        <f>COUNTIF('résultats bruts'!BB489,1)</f>
        <v>0</v>
      </c>
      <c r="CT489">
        <f>COUNTIF('résultats bruts'!W489,1)</f>
        <v>0</v>
      </c>
      <c r="CU489">
        <f t="shared" si="985"/>
        <v>0</v>
      </c>
      <c r="CV489">
        <f t="shared" si="986"/>
        <v>0</v>
      </c>
      <c r="CW489">
        <f>COUNTIF('résultats bruts'!BC489,1)</f>
        <v>0</v>
      </c>
      <c r="CX489">
        <f>COUNTIF('résultats bruts'!X489,1)</f>
        <v>0</v>
      </c>
      <c r="CY489">
        <f t="shared" si="987"/>
        <v>0</v>
      </c>
      <c r="CZ489">
        <f t="shared" si="988"/>
        <v>0</v>
      </c>
      <c r="DA489">
        <f t="shared" si="989"/>
        <v>0</v>
      </c>
      <c r="DB489">
        <f t="shared" si="990"/>
        <v>0</v>
      </c>
      <c r="DC489">
        <f>COUNTIF('résultats bruts'!BD489,1)</f>
        <v>0</v>
      </c>
      <c r="DD489">
        <f>COUNTIF('résultats bruts'!Y489,1)</f>
        <v>0</v>
      </c>
      <c r="DE489">
        <f t="shared" si="991"/>
        <v>0</v>
      </c>
      <c r="DF489">
        <f t="shared" si="992"/>
        <v>0</v>
      </c>
      <c r="DG489">
        <f>COUNTIF('résultats bruts'!BE489,1)</f>
        <v>0</v>
      </c>
      <c r="DH489">
        <f>COUNTIF('résultats bruts'!Z489,1)</f>
        <v>0</v>
      </c>
      <c r="DI489">
        <f t="shared" si="993"/>
        <v>0</v>
      </c>
      <c r="DJ489">
        <f t="shared" si="994"/>
        <v>0</v>
      </c>
      <c r="DK489">
        <f t="shared" si="995"/>
        <v>0</v>
      </c>
      <c r="DL489">
        <f t="shared" si="996"/>
        <v>0</v>
      </c>
      <c r="DM489">
        <f t="shared" si="997"/>
        <v>0</v>
      </c>
      <c r="DN489">
        <f t="shared" si="998"/>
        <v>0</v>
      </c>
      <c r="DO489">
        <f t="shared" si="999"/>
        <v>0</v>
      </c>
      <c r="DP489">
        <f t="shared" si="1000"/>
        <v>0</v>
      </c>
      <c r="DQ489">
        <f t="shared" si="1001"/>
        <v>0</v>
      </c>
      <c r="DR489">
        <f t="shared" si="1002"/>
        <v>0</v>
      </c>
      <c r="DS489">
        <f>COUNTIF('résultats bruts'!BY489, 1 ) + COUNTIF('résultats bruts'!DA489,1)</f>
        <v>0</v>
      </c>
      <c r="DT489">
        <f t="shared" si="1003"/>
        <v>0</v>
      </c>
      <c r="DU489">
        <f>COUNTIF('résultats bruts'!CA489, 1 ) + COUNTIF('résultats bruts'!DE489,1)</f>
        <v>0</v>
      </c>
      <c r="DV489">
        <f t="shared" si="1004"/>
        <v>0</v>
      </c>
      <c r="DW489">
        <f>COUNTIF('résultats bruts'!CB489, 1 ) + COUNTIF('résultats bruts'!CU489,1)</f>
        <v>0</v>
      </c>
      <c r="DX489">
        <f t="shared" si="1005"/>
        <v>0</v>
      </c>
      <c r="DY489">
        <f>COUNTIF('résultats bruts'!BZ489, 1 ) + COUNTIF('résultats bruts'!CX489,1)</f>
        <v>0</v>
      </c>
      <c r="DZ489">
        <f t="shared" si="1006"/>
        <v>0</v>
      </c>
      <c r="EA489">
        <f t="shared" si="1007"/>
        <v>0</v>
      </c>
      <c r="EB489">
        <f t="shared" si="1008"/>
        <v>0</v>
      </c>
      <c r="EC489">
        <f>COUNTIF('résultats bruts'!CE489, 1 ) + COUNTIF('résultats bruts'!CZ489,1)</f>
        <v>0</v>
      </c>
      <c r="ED489">
        <f t="shared" si="1009"/>
        <v>0</v>
      </c>
      <c r="EE489">
        <f>COUNTIF('résultats bruts'!CD489, 1 ) + COUNTIF('résultats bruts'!DC489,1)</f>
        <v>0</v>
      </c>
      <c r="EF489">
        <f t="shared" si="1010"/>
        <v>0</v>
      </c>
      <c r="EG489">
        <f>COUNTIF('résultats bruts'!CC489, 1 ) + COUNTIF('résultats bruts'!CT489,1)</f>
        <v>0</v>
      </c>
      <c r="EH489">
        <f t="shared" si="1011"/>
        <v>0</v>
      </c>
      <c r="EI489">
        <f>COUNTIF('résultats bruts'!CF489, 1 ) + COUNTIF('résultats bruts'!CW489,1)</f>
        <v>0</v>
      </c>
      <c r="EJ489">
        <f t="shared" si="1012"/>
        <v>0</v>
      </c>
      <c r="EK489">
        <f t="shared" si="1013"/>
        <v>0</v>
      </c>
      <c r="EL489">
        <f t="shared" si="1014"/>
        <v>0</v>
      </c>
      <c r="EM489">
        <f>COUNTIF('résultats bruts'!CJ489, 1 ) + COUNTIF('résultats bruts'!CY489,1)</f>
        <v>0</v>
      </c>
      <c r="EN489">
        <f t="shared" si="1015"/>
        <v>0</v>
      </c>
      <c r="EO489">
        <f>COUNTIF('résultats bruts'!CI489, 1 ) + COUNTIF('résultats bruts'!DB489,1)</f>
        <v>0</v>
      </c>
      <c r="EP489">
        <f t="shared" si="1016"/>
        <v>0</v>
      </c>
      <c r="EQ489">
        <f>COUNTIF('résultats bruts'!CG489, 1 ) + COUNTIF('résultats bruts'!CS489,1)</f>
        <v>0</v>
      </c>
      <c r="ER489">
        <f t="shared" si="1017"/>
        <v>0</v>
      </c>
      <c r="ES489">
        <f>COUNTIF('résultats bruts'!CH489, 1 ) + COUNTIF('résultats bruts'!CV489,1)</f>
        <v>0</v>
      </c>
      <c r="ET489">
        <f t="shared" si="1018"/>
        <v>0</v>
      </c>
      <c r="EU489">
        <f t="shared" si="1019"/>
        <v>0</v>
      </c>
      <c r="EV489">
        <f t="shared" si="1020"/>
        <v>0</v>
      </c>
      <c r="EW489">
        <f t="shared" si="1021"/>
        <v>0</v>
      </c>
      <c r="EX489">
        <f t="shared" si="1022"/>
        <v>0</v>
      </c>
      <c r="EY489">
        <f t="shared" si="1023"/>
        <v>0</v>
      </c>
      <c r="EZ489">
        <f t="shared" si="1024"/>
        <v>0</v>
      </c>
      <c r="FA489">
        <f t="shared" si="1025"/>
        <v>0</v>
      </c>
      <c r="FB489">
        <f t="shared" si="1026"/>
        <v>0</v>
      </c>
      <c r="FC489">
        <f t="shared" si="1027"/>
        <v>0</v>
      </c>
      <c r="FD489">
        <f t="shared" si="1028"/>
        <v>0</v>
      </c>
      <c r="FE489">
        <f>COUNTIF('résultats bruts'!DD489,0)</f>
        <v>1</v>
      </c>
      <c r="FF489">
        <f t="shared" si="1029"/>
        <v>0</v>
      </c>
      <c r="FG489">
        <f t="shared" si="1030"/>
        <v>0</v>
      </c>
      <c r="FH489">
        <f>COUNTIF('résultats bruts'!DN489,1)</f>
        <v>0</v>
      </c>
      <c r="FI489">
        <f>COUNTIF('résultats bruts'!DO489,1)</f>
        <v>0</v>
      </c>
      <c r="FJ489">
        <f>COUNTIF('résultats bruts'!DP489,1)</f>
        <v>0</v>
      </c>
      <c r="FK489">
        <f>COUNTIF('résultats bruts'!O489,1) + COUNTIF('résultats bruts'!AT489,1)</f>
        <v>0</v>
      </c>
      <c r="FL489">
        <f>COUNTIF('résultats bruts'!P489,1) + COUNTIF('résultats bruts'!AX489,1)</f>
        <v>0</v>
      </c>
      <c r="FM489">
        <f t="shared" si="1031"/>
        <v>0</v>
      </c>
      <c r="FN489">
        <f t="shared" si="1032"/>
        <v>0</v>
      </c>
      <c r="FO489">
        <f>COUNTIF('résultats bruts'!Q489,1) + COUNTIF('résultats bruts'!AV489,1)</f>
        <v>0</v>
      </c>
      <c r="FP489">
        <f>COUNTIF('résultats bruts'!R489,1) + COUNTIF('résultats bruts'!BA489,1)</f>
        <v>0</v>
      </c>
      <c r="FQ489">
        <f t="shared" si="1033"/>
        <v>0</v>
      </c>
      <c r="FR489">
        <f t="shared" si="1034"/>
        <v>0</v>
      </c>
      <c r="FS489">
        <f>COUNTIF('résultats bruts'!S489,1) + COUNTIF('résultats bruts'!AZ489,1)</f>
        <v>0</v>
      </c>
      <c r="FT489">
        <f>COUNTIF('résultats bruts'!T489,1) + COUNTIF('résultats bruts'!AW489,1)</f>
        <v>0</v>
      </c>
      <c r="FU489">
        <f t="shared" si="1035"/>
        <v>0</v>
      </c>
      <c r="FV489">
        <f t="shared" si="1036"/>
        <v>0</v>
      </c>
      <c r="FW489">
        <f>COUNTIF('résultats bruts'!U489,1) + COUNTIF('résultats bruts'!AY489,1)</f>
        <v>0</v>
      </c>
      <c r="FX489">
        <f>COUNTIF('résultats bruts'!V489,1) + COUNTIF('résultats bruts'!AU489,1)</f>
        <v>0</v>
      </c>
      <c r="FY489">
        <f t="shared" si="1037"/>
        <v>0</v>
      </c>
      <c r="FZ489">
        <f t="shared" si="1038"/>
        <v>0</v>
      </c>
      <c r="GA489">
        <f t="shared" si="1039"/>
        <v>0</v>
      </c>
      <c r="GB489">
        <f t="shared" si="1040"/>
        <v>0</v>
      </c>
      <c r="GC489">
        <f t="shared" si="1041"/>
        <v>0</v>
      </c>
      <c r="GD489">
        <f t="shared" si="1042"/>
        <v>0</v>
      </c>
      <c r="GE489">
        <f>COUNTIF('résultats bruts'!AT489:BA489,"0A")+ COUNTIF('résultats bruts'!BM489,"0A")</f>
        <v>0</v>
      </c>
      <c r="GF489">
        <f t="shared" si="1043"/>
        <v>0</v>
      </c>
      <c r="GG489">
        <f>COUNTIF('résultats bruts'!BL489,1)</f>
        <v>0</v>
      </c>
      <c r="GH489">
        <f>COUNTIF('résultats bruts'!BM489,1)</f>
        <v>0</v>
      </c>
      <c r="GI489">
        <f>COUNTIF('résultats bruts'!AV489,1)</f>
        <v>0</v>
      </c>
      <c r="GJ489">
        <f>COUNTIF('résultats bruts'!BN489,1)</f>
        <v>0</v>
      </c>
      <c r="GK489">
        <f t="shared" si="1044"/>
        <v>0</v>
      </c>
      <c r="GL489">
        <f t="shared" si="1045"/>
        <v>0</v>
      </c>
      <c r="GM489">
        <f>COUNTIF('résultats bruts'!CQ489, 1) + COUNTIF('résultats bruts'!DF489,1)</f>
        <v>0</v>
      </c>
      <c r="GN489">
        <f t="shared" si="1046"/>
        <v>0</v>
      </c>
      <c r="GO489">
        <f>COUNTIF('résultats bruts'!CP489, 1) + COUNTIF('résultats bruts'!DG489,1)</f>
        <v>0</v>
      </c>
      <c r="GP489">
        <f t="shared" si="1047"/>
        <v>0</v>
      </c>
      <c r="GQ489">
        <f>COUNTIF('résultats bruts'!CR489, 1) + COUNTIF('résultats bruts'!DH489,1)</f>
        <v>0</v>
      </c>
      <c r="GR489">
        <f t="shared" si="1048"/>
        <v>0</v>
      </c>
      <c r="GS489">
        <f>COUNTIF('résultats bruts'!BU489:BX489,1)</f>
        <v>0</v>
      </c>
      <c r="GT489">
        <f t="shared" si="1049"/>
        <v>0</v>
      </c>
      <c r="GU489">
        <f>COUNTIF('résultats bruts'!DQ489:DT489,1)</f>
        <v>0</v>
      </c>
      <c r="GV489">
        <f t="shared" si="1050"/>
        <v>0</v>
      </c>
      <c r="GW489">
        <f t="shared" si="1051"/>
        <v>0</v>
      </c>
      <c r="GX489">
        <f t="shared" si="1052"/>
        <v>0</v>
      </c>
      <c r="GY489">
        <f>COUNTIF('résultats bruts'!DF489:DH489,"0A")</f>
        <v>0</v>
      </c>
      <c r="GZ489">
        <f t="shared" si="1053"/>
        <v>0</v>
      </c>
      <c r="HA489">
        <f t="shared" si="1054"/>
        <v>0</v>
      </c>
      <c r="HB489">
        <f t="shared" si="1055"/>
        <v>0</v>
      </c>
    </row>
    <row r="490" spans="1:210" ht="15.75" x14ac:dyDescent="0.25">
      <c r="A490">
        <f>'résultats bruts'!A490</f>
        <v>0</v>
      </c>
      <c r="B490">
        <f>'résultats bruts'!B490</f>
        <v>0</v>
      </c>
      <c r="C490">
        <f>'résultats bruts'!C490</f>
        <v>0</v>
      </c>
      <c r="D490">
        <f>'résultats bruts'!D490</f>
        <v>0</v>
      </c>
      <c r="E490">
        <f>'résultats bruts'!E490</f>
        <v>0</v>
      </c>
      <c r="F490">
        <f>'résultats bruts'!F490</f>
        <v>488</v>
      </c>
      <c r="G490">
        <f>'résultats bruts'!G490</f>
        <v>0</v>
      </c>
      <c r="H490">
        <f>COUNTIF('résultats bruts'!BO490,1)</f>
        <v>0</v>
      </c>
      <c r="I490">
        <f>COUNTIF('résultats bruts'!BQ490,1)</f>
        <v>0</v>
      </c>
      <c r="J490">
        <f>COUNTIF('résultats bruts'!BS490,1)</f>
        <v>0</v>
      </c>
      <c r="K490">
        <f t="shared" si="924"/>
        <v>0</v>
      </c>
      <c r="L490">
        <f t="shared" si="925"/>
        <v>0</v>
      </c>
      <c r="M490">
        <f>COUNTIF('résultats bruts'!BP490,1)</f>
        <v>0</v>
      </c>
      <c r="N490">
        <f>COUNTIF('résultats bruts'!BR490,1)</f>
        <v>0</v>
      </c>
      <c r="O490">
        <f>COUNTIF('résultats bruts'!BT490,1)</f>
        <v>0</v>
      </c>
      <c r="P490">
        <f t="shared" si="926"/>
        <v>0</v>
      </c>
      <c r="Q490">
        <f t="shared" si="927"/>
        <v>0</v>
      </c>
      <c r="R490">
        <f>COUNTIF('résultats bruts'!H490,1)</f>
        <v>0</v>
      </c>
      <c r="S490">
        <f>COUNTIF('résultats bruts'!I490,1)</f>
        <v>0</v>
      </c>
      <c r="T490">
        <f>COUNTIF('résultats bruts'!J490,1)</f>
        <v>0</v>
      </c>
      <c r="U490">
        <f t="shared" si="928"/>
        <v>0</v>
      </c>
      <c r="V490">
        <f t="shared" si="929"/>
        <v>0</v>
      </c>
      <c r="W490">
        <f t="shared" si="930"/>
        <v>0</v>
      </c>
      <c r="X490">
        <f t="shared" si="931"/>
        <v>0</v>
      </c>
      <c r="Y490">
        <f>COUNTIF('résultats bruts'!AH490:AK490,1)</f>
        <v>0</v>
      </c>
      <c r="Z490">
        <f t="shared" si="932"/>
        <v>0</v>
      </c>
      <c r="AA490">
        <f>COUNTIF('résultats bruts'!AL490:AO490,1)</f>
        <v>0</v>
      </c>
      <c r="AB490">
        <f t="shared" si="933"/>
        <v>0</v>
      </c>
      <c r="AC490">
        <f>COUNTIF('résultats bruts'!AP490:AS490,1)</f>
        <v>0</v>
      </c>
      <c r="AD490">
        <f t="shared" si="934"/>
        <v>0</v>
      </c>
      <c r="AE490">
        <f t="shared" si="935"/>
        <v>0</v>
      </c>
      <c r="AF490">
        <f t="shared" si="936"/>
        <v>0</v>
      </c>
      <c r="AG490">
        <f>COUNTIF('résultats bruts'!BF490,1) + COUNTIF('résultats bruts'!BI490,1)</f>
        <v>0</v>
      </c>
      <c r="AH490">
        <f t="shared" si="937"/>
        <v>0</v>
      </c>
      <c r="AI490">
        <f>COUNTIF('résultats bruts'!AA490:AC490,1)</f>
        <v>0</v>
      </c>
      <c r="AJ490">
        <f t="shared" si="938"/>
        <v>0</v>
      </c>
      <c r="AK490">
        <f t="shared" si="939"/>
        <v>0</v>
      </c>
      <c r="AL490">
        <f t="shared" si="940"/>
        <v>0</v>
      </c>
      <c r="AM490">
        <f t="shared" si="941"/>
        <v>0</v>
      </c>
      <c r="AN490">
        <f t="shared" si="942"/>
        <v>0</v>
      </c>
      <c r="AO490">
        <f t="shared" si="943"/>
        <v>0</v>
      </c>
      <c r="AP490">
        <f t="shared" si="944"/>
        <v>0</v>
      </c>
      <c r="AQ490">
        <f>COUNTIF('résultats bruts'!AH490,0)+COUNTIF('résultats bruts'!AN490,0)+COUNTIF('résultats bruts'!AS490,0) + COUNTIF('résultats bruts'!AA490:AC490,"0A")+COUNTIF('résultats bruts'!BF490,"0A")+COUNTIF('résultats bruts'!BI490,"0A")</f>
        <v>3</v>
      </c>
      <c r="AR490">
        <f t="shared" si="945"/>
        <v>0.42857142857142855</v>
      </c>
      <c r="AS490">
        <f t="shared" si="946"/>
        <v>0</v>
      </c>
      <c r="AT490">
        <f t="shared" si="947"/>
        <v>0</v>
      </c>
      <c r="AU490">
        <f>COUNTIF('résultats bruts'!M490,1)</f>
        <v>0</v>
      </c>
      <c r="AV490">
        <f>COUNTIF('résultats bruts'!K490,1)</f>
        <v>0</v>
      </c>
      <c r="AW490">
        <f t="shared" si="948"/>
        <v>0</v>
      </c>
      <c r="AX490">
        <f t="shared" si="949"/>
        <v>0</v>
      </c>
      <c r="AY490">
        <f>COUNTIF('résultats bruts'!L490,1)</f>
        <v>0</v>
      </c>
      <c r="AZ490">
        <f>COUNTIF('résultats bruts'!N490,1)</f>
        <v>0</v>
      </c>
      <c r="BA490">
        <f t="shared" si="950"/>
        <v>0</v>
      </c>
      <c r="BB490">
        <f t="shared" si="951"/>
        <v>0</v>
      </c>
      <c r="BC490">
        <f t="shared" si="952"/>
        <v>0</v>
      </c>
      <c r="BD490">
        <f t="shared" si="953"/>
        <v>0</v>
      </c>
      <c r="BE490">
        <f>COUNTIF('résultats bruts'!AG490,1)</f>
        <v>0</v>
      </c>
      <c r="BF490">
        <f>COUNTIF('résultats bruts'!AF490,1)</f>
        <v>0</v>
      </c>
      <c r="BG490">
        <f t="shared" si="954"/>
        <v>0</v>
      </c>
      <c r="BH490">
        <f t="shared" si="955"/>
        <v>0</v>
      </c>
      <c r="BI490">
        <f>COUNTIF('résultats bruts'!AD490,1)</f>
        <v>0</v>
      </c>
      <c r="BJ490">
        <f>COUNTIF('résultats bruts'!AE490,1)</f>
        <v>0</v>
      </c>
      <c r="BK490">
        <f t="shared" si="956"/>
        <v>0</v>
      </c>
      <c r="BL490">
        <f t="shared" si="957"/>
        <v>0</v>
      </c>
      <c r="BM490">
        <f t="shared" si="958"/>
        <v>0</v>
      </c>
      <c r="BN490">
        <f t="shared" si="959"/>
        <v>0</v>
      </c>
      <c r="BO490">
        <f t="shared" si="960"/>
        <v>0</v>
      </c>
      <c r="BP490">
        <f t="shared" si="961"/>
        <v>0</v>
      </c>
      <c r="BQ490">
        <f t="shared" si="962"/>
        <v>0</v>
      </c>
      <c r="BR490">
        <f t="shared" si="963"/>
        <v>0</v>
      </c>
      <c r="BS490">
        <f t="shared" si="964"/>
        <v>0</v>
      </c>
      <c r="BT490">
        <f t="shared" si="965"/>
        <v>0</v>
      </c>
      <c r="BU490">
        <f t="shared" si="966"/>
        <v>0</v>
      </c>
      <c r="BV490">
        <f t="shared" si="967"/>
        <v>0</v>
      </c>
      <c r="BW490">
        <f t="shared" si="968"/>
        <v>0</v>
      </c>
      <c r="BX490">
        <f t="shared" si="969"/>
        <v>0</v>
      </c>
      <c r="BY490">
        <f t="shared" si="970"/>
        <v>0</v>
      </c>
      <c r="BZ490">
        <f t="shared" si="971"/>
        <v>0</v>
      </c>
      <c r="CA490">
        <f t="shared" si="972"/>
        <v>0</v>
      </c>
      <c r="CB490">
        <f t="shared" si="973"/>
        <v>0</v>
      </c>
      <c r="CC490">
        <f t="shared" si="974"/>
        <v>0</v>
      </c>
      <c r="CD490">
        <f t="shared" si="975"/>
        <v>0</v>
      </c>
      <c r="CE490">
        <f t="shared" si="976"/>
        <v>0</v>
      </c>
      <c r="CF490">
        <f t="shared" si="977"/>
        <v>0</v>
      </c>
      <c r="CG490">
        <f>COUNTIF('résultats bruts'!CL490, 1) + COUNTIF('résultats bruts'!DI490,1)</f>
        <v>0</v>
      </c>
      <c r="CH490">
        <f t="shared" si="978"/>
        <v>0</v>
      </c>
      <c r="CI490">
        <f>COUNTIF('résultats bruts'!CK490, 1) + COUNTIF('résultats bruts'!DJ490,1)</f>
        <v>0</v>
      </c>
      <c r="CJ490">
        <f t="shared" si="979"/>
        <v>0</v>
      </c>
      <c r="CK490">
        <f>COUNTIF('résultats bruts'!CN490, 1) + COUNTIF('résultats bruts'!DK490,1)</f>
        <v>0</v>
      </c>
      <c r="CL490">
        <f t="shared" si="980"/>
        <v>0</v>
      </c>
      <c r="CM490">
        <f>COUNTIF('résultats bruts'!CO490, 1) + COUNTIF('résultats bruts'!DM490,1)</f>
        <v>0</v>
      </c>
      <c r="CN490">
        <f t="shared" si="981"/>
        <v>0</v>
      </c>
      <c r="CO490">
        <f>COUNTIF('résultats bruts'!DL490, "0A") + COUNTIF('résultats bruts'!CM490,0)</f>
        <v>1</v>
      </c>
      <c r="CP490">
        <f t="shared" si="982"/>
        <v>0.5</v>
      </c>
      <c r="CQ490">
        <f t="shared" si="983"/>
        <v>0</v>
      </c>
      <c r="CR490">
        <f t="shared" si="984"/>
        <v>0</v>
      </c>
      <c r="CS490">
        <f>COUNTIF('résultats bruts'!BB490,1)</f>
        <v>0</v>
      </c>
      <c r="CT490">
        <f>COUNTIF('résultats bruts'!W490,1)</f>
        <v>0</v>
      </c>
      <c r="CU490">
        <f t="shared" si="985"/>
        <v>0</v>
      </c>
      <c r="CV490">
        <f t="shared" si="986"/>
        <v>0</v>
      </c>
      <c r="CW490">
        <f>COUNTIF('résultats bruts'!BC490,1)</f>
        <v>0</v>
      </c>
      <c r="CX490">
        <f>COUNTIF('résultats bruts'!X490,1)</f>
        <v>0</v>
      </c>
      <c r="CY490">
        <f t="shared" si="987"/>
        <v>0</v>
      </c>
      <c r="CZ490">
        <f t="shared" si="988"/>
        <v>0</v>
      </c>
      <c r="DA490">
        <f t="shared" si="989"/>
        <v>0</v>
      </c>
      <c r="DB490">
        <f t="shared" si="990"/>
        <v>0</v>
      </c>
      <c r="DC490">
        <f>COUNTIF('résultats bruts'!BD490,1)</f>
        <v>0</v>
      </c>
      <c r="DD490">
        <f>COUNTIF('résultats bruts'!Y490,1)</f>
        <v>0</v>
      </c>
      <c r="DE490">
        <f t="shared" si="991"/>
        <v>0</v>
      </c>
      <c r="DF490">
        <f t="shared" si="992"/>
        <v>0</v>
      </c>
      <c r="DG490">
        <f>COUNTIF('résultats bruts'!BE490,1)</f>
        <v>0</v>
      </c>
      <c r="DH490">
        <f>COUNTIF('résultats bruts'!Z490,1)</f>
        <v>0</v>
      </c>
      <c r="DI490">
        <f t="shared" si="993"/>
        <v>0</v>
      </c>
      <c r="DJ490">
        <f t="shared" si="994"/>
        <v>0</v>
      </c>
      <c r="DK490">
        <f t="shared" si="995"/>
        <v>0</v>
      </c>
      <c r="DL490">
        <f t="shared" si="996"/>
        <v>0</v>
      </c>
      <c r="DM490">
        <f t="shared" si="997"/>
        <v>0</v>
      </c>
      <c r="DN490">
        <f t="shared" si="998"/>
        <v>0</v>
      </c>
      <c r="DO490">
        <f t="shared" si="999"/>
        <v>0</v>
      </c>
      <c r="DP490">
        <f t="shared" si="1000"/>
        <v>0</v>
      </c>
      <c r="DQ490">
        <f t="shared" si="1001"/>
        <v>0</v>
      </c>
      <c r="DR490">
        <f t="shared" si="1002"/>
        <v>0</v>
      </c>
      <c r="DS490">
        <f>COUNTIF('résultats bruts'!BY490, 1 ) + COUNTIF('résultats bruts'!DA490,1)</f>
        <v>0</v>
      </c>
      <c r="DT490">
        <f t="shared" si="1003"/>
        <v>0</v>
      </c>
      <c r="DU490">
        <f>COUNTIF('résultats bruts'!CA490, 1 ) + COUNTIF('résultats bruts'!DE490,1)</f>
        <v>0</v>
      </c>
      <c r="DV490">
        <f t="shared" si="1004"/>
        <v>0</v>
      </c>
      <c r="DW490">
        <f>COUNTIF('résultats bruts'!CB490, 1 ) + COUNTIF('résultats bruts'!CU490,1)</f>
        <v>0</v>
      </c>
      <c r="DX490">
        <f t="shared" si="1005"/>
        <v>0</v>
      </c>
      <c r="DY490">
        <f>COUNTIF('résultats bruts'!BZ490, 1 ) + COUNTIF('résultats bruts'!CX490,1)</f>
        <v>0</v>
      </c>
      <c r="DZ490">
        <f t="shared" si="1006"/>
        <v>0</v>
      </c>
      <c r="EA490">
        <f t="shared" si="1007"/>
        <v>0</v>
      </c>
      <c r="EB490">
        <f t="shared" si="1008"/>
        <v>0</v>
      </c>
      <c r="EC490">
        <f>COUNTIF('résultats bruts'!CE490, 1 ) + COUNTIF('résultats bruts'!CZ490,1)</f>
        <v>0</v>
      </c>
      <c r="ED490">
        <f t="shared" si="1009"/>
        <v>0</v>
      </c>
      <c r="EE490">
        <f>COUNTIF('résultats bruts'!CD490, 1 ) + COUNTIF('résultats bruts'!DC490,1)</f>
        <v>0</v>
      </c>
      <c r="EF490">
        <f t="shared" si="1010"/>
        <v>0</v>
      </c>
      <c r="EG490">
        <f>COUNTIF('résultats bruts'!CC490, 1 ) + COUNTIF('résultats bruts'!CT490,1)</f>
        <v>0</v>
      </c>
      <c r="EH490">
        <f t="shared" si="1011"/>
        <v>0</v>
      </c>
      <c r="EI490">
        <f>COUNTIF('résultats bruts'!CF490, 1 ) + COUNTIF('résultats bruts'!CW490,1)</f>
        <v>0</v>
      </c>
      <c r="EJ490">
        <f t="shared" si="1012"/>
        <v>0</v>
      </c>
      <c r="EK490">
        <f t="shared" si="1013"/>
        <v>0</v>
      </c>
      <c r="EL490">
        <f t="shared" si="1014"/>
        <v>0</v>
      </c>
      <c r="EM490">
        <f>COUNTIF('résultats bruts'!CJ490, 1 ) + COUNTIF('résultats bruts'!CY490,1)</f>
        <v>0</v>
      </c>
      <c r="EN490">
        <f t="shared" si="1015"/>
        <v>0</v>
      </c>
      <c r="EO490">
        <f>COUNTIF('résultats bruts'!CI490, 1 ) + COUNTIF('résultats bruts'!DB490,1)</f>
        <v>0</v>
      </c>
      <c r="EP490">
        <f t="shared" si="1016"/>
        <v>0</v>
      </c>
      <c r="EQ490">
        <f>COUNTIF('résultats bruts'!CG490, 1 ) + COUNTIF('résultats bruts'!CS490,1)</f>
        <v>0</v>
      </c>
      <c r="ER490">
        <f t="shared" si="1017"/>
        <v>0</v>
      </c>
      <c r="ES490">
        <f>COUNTIF('résultats bruts'!CH490, 1 ) + COUNTIF('résultats bruts'!CV490,1)</f>
        <v>0</v>
      </c>
      <c r="ET490">
        <f t="shared" si="1018"/>
        <v>0</v>
      </c>
      <c r="EU490">
        <f t="shared" si="1019"/>
        <v>0</v>
      </c>
      <c r="EV490">
        <f t="shared" si="1020"/>
        <v>0</v>
      </c>
      <c r="EW490">
        <f t="shared" si="1021"/>
        <v>0</v>
      </c>
      <c r="EX490">
        <f t="shared" si="1022"/>
        <v>0</v>
      </c>
      <c r="EY490">
        <f t="shared" si="1023"/>
        <v>0</v>
      </c>
      <c r="EZ490">
        <f t="shared" si="1024"/>
        <v>0</v>
      </c>
      <c r="FA490">
        <f t="shared" si="1025"/>
        <v>0</v>
      </c>
      <c r="FB490">
        <f t="shared" si="1026"/>
        <v>0</v>
      </c>
      <c r="FC490">
        <f t="shared" si="1027"/>
        <v>0</v>
      </c>
      <c r="FD490">
        <f t="shared" si="1028"/>
        <v>0</v>
      </c>
      <c r="FE490">
        <f>COUNTIF('résultats bruts'!DD490,0)</f>
        <v>1</v>
      </c>
      <c r="FF490">
        <f t="shared" si="1029"/>
        <v>0</v>
      </c>
      <c r="FG490">
        <f t="shared" si="1030"/>
        <v>0</v>
      </c>
      <c r="FH490">
        <f>COUNTIF('résultats bruts'!DN490,1)</f>
        <v>0</v>
      </c>
      <c r="FI490">
        <f>COUNTIF('résultats bruts'!DO490,1)</f>
        <v>0</v>
      </c>
      <c r="FJ490">
        <f>COUNTIF('résultats bruts'!DP490,1)</f>
        <v>0</v>
      </c>
      <c r="FK490">
        <f>COUNTIF('résultats bruts'!O490,1) + COUNTIF('résultats bruts'!AT490,1)</f>
        <v>0</v>
      </c>
      <c r="FL490">
        <f>COUNTIF('résultats bruts'!P490,1) + COUNTIF('résultats bruts'!AX490,1)</f>
        <v>0</v>
      </c>
      <c r="FM490">
        <f t="shared" si="1031"/>
        <v>0</v>
      </c>
      <c r="FN490">
        <f t="shared" si="1032"/>
        <v>0</v>
      </c>
      <c r="FO490">
        <f>COUNTIF('résultats bruts'!Q490,1) + COUNTIF('résultats bruts'!AV490,1)</f>
        <v>0</v>
      </c>
      <c r="FP490">
        <f>COUNTIF('résultats bruts'!R490,1) + COUNTIF('résultats bruts'!BA490,1)</f>
        <v>0</v>
      </c>
      <c r="FQ490">
        <f t="shared" si="1033"/>
        <v>0</v>
      </c>
      <c r="FR490">
        <f t="shared" si="1034"/>
        <v>0</v>
      </c>
      <c r="FS490">
        <f>COUNTIF('résultats bruts'!S490,1) + COUNTIF('résultats bruts'!AZ490,1)</f>
        <v>0</v>
      </c>
      <c r="FT490">
        <f>COUNTIF('résultats bruts'!T490,1) + COUNTIF('résultats bruts'!AW490,1)</f>
        <v>0</v>
      </c>
      <c r="FU490">
        <f t="shared" si="1035"/>
        <v>0</v>
      </c>
      <c r="FV490">
        <f t="shared" si="1036"/>
        <v>0</v>
      </c>
      <c r="FW490">
        <f>COUNTIF('résultats bruts'!U490,1) + COUNTIF('résultats bruts'!AY490,1)</f>
        <v>0</v>
      </c>
      <c r="FX490">
        <f>COUNTIF('résultats bruts'!V490,1) + COUNTIF('résultats bruts'!AU490,1)</f>
        <v>0</v>
      </c>
      <c r="FY490">
        <f t="shared" si="1037"/>
        <v>0</v>
      </c>
      <c r="FZ490">
        <f t="shared" si="1038"/>
        <v>0</v>
      </c>
      <c r="GA490">
        <f t="shared" si="1039"/>
        <v>0</v>
      </c>
      <c r="GB490">
        <f t="shared" si="1040"/>
        <v>0</v>
      </c>
      <c r="GC490">
        <f t="shared" si="1041"/>
        <v>0</v>
      </c>
      <c r="GD490">
        <f t="shared" si="1042"/>
        <v>0</v>
      </c>
      <c r="GE490">
        <f>COUNTIF('résultats bruts'!AT490:BA490,"0A")+ COUNTIF('résultats bruts'!BM490,"0A")</f>
        <v>0</v>
      </c>
      <c r="GF490">
        <f t="shared" si="1043"/>
        <v>0</v>
      </c>
      <c r="GG490">
        <f>COUNTIF('résultats bruts'!BL490,1)</f>
        <v>0</v>
      </c>
      <c r="GH490">
        <f>COUNTIF('résultats bruts'!BM490,1)</f>
        <v>0</v>
      </c>
      <c r="GI490">
        <f>COUNTIF('résultats bruts'!AV490,1)</f>
        <v>0</v>
      </c>
      <c r="GJ490">
        <f>COUNTIF('résultats bruts'!BN490,1)</f>
        <v>0</v>
      </c>
      <c r="GK490">
        <f t="shared" si="1044"/>
        <v>0</v>
      </c>
      <c r="GL490">
        <f t="shared" si="1045"/>
        <v>0</v>
      </c>
      <c r="GM490">
        <f>COUNTIF('résultats bruts'!CQ490, 1) + COUNTIF('résultats bruts'!DF490,1)</f>
        <v>0</v>
      </c>
      <c r="GN490">
        <f t="shared" si="1046"/>
        <v>0</v>
      </c>
      <c r="GO490">
        <f>COUNTIF('résultats bruts'!CP490, 1) + COUNTIF('résultats bruts'!DG490,1)</f>
        <v>0</v>
      </c>
      <c r="GP490">
        <f t="shared" si="1047"/>
        <v>0</v>
      </c>
      <c r="GQ490">
        <f>COUNTIF('résultats bruts'!CR490, 1) + COUNTIF('résultats bruts'!DH490,1)</f>
        <v>0</v>
      </c>
      <c r="GR490">
        <f t="shared" si="1048"/>
        <v>0</v>
      </c>
      <c r="GS490">
        <f>COUNTIF('résultats bruts'!BU490:BX490,1)</f>
        <v>0</v>
      </c>
      <c r="GT490">
        <f t="shared" si="1049"/>
        <v>0</v>
      </c>
      <c r="GU490">
        <f>COUNTIF('résultats bruts'!DQ490:DT490,1)</f>
        <v>0</v>
      </c>
      <c r="GV490">
        <f t="shared" si="1050"/>
        <v>0</v>
      </c>
      <c r="GW490">
        <f t="shared" si="1051"/>
        <v>0</v>
      </c>
      <c r="GX490">
        <f t="shared" si="1052"/>
        <v>0</v>
      </c>
      <c r="GY490">
        <f>COUNTIF('résultats bruts'!DF490:DH490,"0A")</f>
        <v>0</v>
      </c>
      <c r="GZ490">
        <f t="shared" si="1053"/>
        <v>0</v>
      </c>
      <c r="HA490">
        <f t="shared" si="1054"/>
        <v>0</v>
      </c>
      <c r="HB490">
        <f t="shared" si="1055"/>
        <v>0</v>
      </c>
    </row>
    <row r="491" spans="1:210" ht="15.75" x14ac:dyDescent="0.25">
      <c r="A491">
        <f>'résultats bruts'!A491</f>
        <v>0</v>
      </c>
      <c r="B491">
        <f>'résultats bruts'!B491</f>
        <v>0</v>
      </c>
      <c r="C491">
        <f>'résultats bruts'!C491</f>
        <v>0</v>
      </c>
      <c r="D491">
        <f>'résultats bruts'!D491</f>
        <v>0</v>
      </c>
      <c r="E491">
        <f>'résultats bruts'!E491</f>
        <v>0</v>
      </c>
      <c r="F491">
        <f>'résultats bruts'!F491</f>
        <v>489</v>
      </c>
      <c r="G491">
        <f>'résultats bruts'!G491</f>
        <v>0</v>
      </c>
      <c r="H491">
        <f>COUNTIF('résultats bruts'!BO491,1)</f>
        <v>0</v>
      </c>
      <c r="I491">
        <f>COUNTIF('résultats bruts'!BQ491,1)</f>
        <v>0</v>
      </c>
      <c r="J491">
        <f>COUNTIF('résultats bruts'!BS491,1)</f>
        <v>0</v>
      </c>
      <c r="K491">
        <f t="shared" si="924"/>
        <v>0</v>
      </c>
      <c r="L491">
        <f t="shared" si="925"/>
        <v>0</v>
      </c>
      <c r="M491">
        <f>COUNTIF('résultats bruts'!BP491,1)</f>
        <v>0</v>
      </c>
      <c r="N491">
        <f>COUNTIF('résultats bruts'!BR491,1)</f>
        <v>0</v>
      </c>
      <c r="O491">
        <f>COUNTIF('résultats bruts'!BT491,1)</f>
        <v>0</v>
      </c>
      <c r="P491">
        <f t="shared" si="926"/>
        <v>0</v>
      </c>
      <c r="Q491">
        <f t="shared" si="927"/>
        <v>0</v>
      </c>
      <c r="R491">
        <f>COUNTIF('résultats bruts'!H491,1)</f>
        <v>0</v>
      </c>
      <c r="S491">
        <f>COUNTIF('résultats bruts'!I491,1)</f>
        <v>0</v>
      </c>
      <c r="T491">
        <f>COUNTIF('résultats bruts'!J491,1)</f>
        <v>0</v>
      </c>
      <c r="U491">
        <f t="shared" si="928"/>
        <v>0</v>
      </c>
      <c r="V491">
        <f t="shared" si="929"/>
        <v>0</v>
      </c>
      <c r="W491">
        <f t="shared" si="930"/>
        <v>0</v>
      </c>
      <c r="X491">
        <f t="shared" si="931"/>
        <v>0</v>
      </c>
      <c r="Y491">
        <f>COUNTIF('résultats bruts'!AH491:AK491,1)</f>
        <v>0</v>
      </c>
      <c r="Z491">
        <f t="shared" si="932"/>
        <v>0</v>
      </c>
      <c r="AA491">
        <f>COUNTIF('résultats bruts'!AL491:AO491,1)</f>
        <v>0</v>
      </c>
      <c r="AB491">
        <f t="shared" si="933"/>
        <v>0</v>
      </c>
      <c r="AC491">
        <f>COUNTIF('résultats bruts'!AP491:AS491,1)</f>
        <v>0</v>
      </c>
      <c r="AD491">
        <f t="shared" si="934"/>
        <v>0</v>
      </c>
      <c r="AE491">
        <f t="shared" si="935"/>
        <v>0</v>
      </c>
      <c r="AF491">
        <f t="shared" si="936"/>
        <v>0</v>
      </c>
      <c r="AG491">
        <f>COUNTIF('résultats bruts'!BF491,1) + COUNTIF('résultats bruts'!BI491,1)</f>
        <v>0</v>
      </c>
      <c r="AH491">
        <f t="shared" si="937"/>
        <v>0</v>
      </c>
      <c r="AI491">
        <f>COUNTIF('résultats bruts'!AA491:AC491,1)</f>
        <v>0</v>
      </c>
      <c r="AJ491">
        <f t="shared" si="938"/>
        <v>0</v>
      </c>
      <c r="AK491">
        <f t="shared" si="939"/>
        <v>0</v>
      </c>
      <c r="AL491">
        <f t="shared" si="940"/>
        <v>0</v>
      </c>
      <c r="AM491">
        <f t="shared" si="941"/>
        <v>0</v>
      </c>
      <c r="AN491">
        <f t="shared" si="942"/>
        <v>0</v>
      </c>
      <c r="AO491">
        <f t="shared" si="943"/>
        <v>0</v>
      </c>
      <c r="AP491">
        <f t="shared" si="944"/>
        <v>0</v>
      </c>
      <c r="AQ491">
        <f>COUNTIF('résultats bruts'!AH491,0)+COUNTIF('résultats bruts'!AN491,0)+COUNTIF('résultats bruts'!AS491,0) + COUNTIF('résultats bruts'!AA491:AC491,"0A")+COUNTIF('résultats bruts'!BF491,"0A")+COUNTIF('résultats bruts'!BI491,"0A")</f>
        <v>3</v>
      </c>
      <c r="AR491">
        <f t="shared" si="945"/>
        <v>0.42857142857142855</v>
      </c>
      <c r="AS491">
        <f t="shared" si="946"/>
        <v>0</v>
      </c>
      <c r="AT491">
        <f t="shared" si="947"/>
        <v>0</v>
      </c>
      <c r="AU491">
        <f>COUNTIF('résultats bruts'!M491,1)</f>
        <v>0</v>
      </c>
      <c r="AV491">
        <f>COUNTIF('résultats bruts'!K491,1)</f>
        <v>0</v>
      </c>
      <c r="AW491">
        <f t="shared" si="948"/>
        <v>0</v>
      </c>
      <c r="AX491">
        <f t="shared" si="949"/>
        <v>0</v>
      </c>
      <c r="AY491">
        <f>COUNTIF('résultats bruts'!L491,1)</f>
        <v>0</v>
      </c>
      <c r="AZ491">
        <f>COUNTIF('résultats bruts'!N491,1)</f>
        <v>0</v>
      </c>
      <c r="BA491">
        <f t="shared" si="950"/>
        <v>0</v>
      </c>
      <c r="BB491">
        <f t="shared" si="951"/>
        <v>0</v>
      </c>
      <c r="BC491">
        <f t="shared" si="952"/>
        <v>0</v>
      </c>
      <c r="BD491">
        <f t="shared" si="953"/>
        <v>0</v>
      </c>
      <c r="BE491">
        <f>COUNTIF('résultats bruts'!AG491,1)</f>
        <v>0</v>
      </c>
      <c r="BF491">
        <f>COUNTIF('résultats bruts'!AF491,1)</f>
        <v>0</v>
      </c>
      <c r="BG491">
        <f t="shared" si="954"/>
        <v>0</v>
      </c>
      <c r="BH491">
        <f t="shared" si="955"/>
        <v>0</v>
      </c>
      <c r="BI491">
        <f>COUNTIF('résultats bruts'!AD491,1)</f>
        <v>0</v>
      </c>
      <c r="BJ491">
        <f>COUNTIF('résultats bruts'!AE491,1)</f>
        <v>0</v>
      </c>
      <c r="BK491">
        <f t="shared" si="956"/>
        <v>0</v>
      </c>
      <c r="BL491">
        <f t="shared" si="957"/>
        <v>0</v>
      </c>
      <c r="BM491">
        <f t="shared" si="958"/>
        <v>0</v>
      </c>
      <c r="BN491">
        <f t="shared" si="959"/>
        <v>0</v>
      </c>
      <c r="BO491">
        <f t="shared" si="960"/>
        <v>0</v>
      </c>
      <c r="BP491">
        <f t="shared" si="961"/>
        <v>0</v>
      </c>
      <c r="BQ491">
        <f t="shared" si="962"/>
        <v>0</v>
      </c>
      <c r="BR491">
        <f t="shared" si="963"/>
        <v>0</v>
      </c>
      <c r="BS491">
        <f t="shared" si="964"/>
        <v>0</v>
      </c>
      <c r="BT491">
        <f t="shared" si="965"/>
        <v>0</v>
      </c>
      <c r="BU491">
        <f t="shared" si="966"/>
        <v>0</v>
      </c>
      <c r="BV491">
        <f t="shared" si="967"/>
        <v>0</v>
      </c>
      <c r="BW491">
        <f t="shared" si="968"/>
        <v>0</v>
      </c>
      <c r="BX491">
        <f t="shared" si="969"/>
        <v>0</v>
      </c>
      <c r="BY491">
        <f t="shared" si="970"/>
        <v>0</v>
      </c>
      <c r="BZ491">
        <f t="shared" si="971"/>
        <v>0</v>
      </c>
      <c r="CA491">
        <f t="shared" si="972"/>
        <v>0</v>
      </c>
      <c r="CB491">
        <f t="shared" si="973"/>
        <v>0</v>
      </c>
      <c r="CC491">
        <f t="shared" si="974"/>
        <v>0</v>
      </c>
      <c r="CD491">
        <f t="shared" si="975"/>
        <v>0</v>
      </c>
      <c r="CE491">
        <f t="shared" si="976"/>
        <v>0</v>
      </c>
      <c r="CF491">
        <f t="shared" si="977"/>
        <v>0</v>
      </c>
      <c r="CG491">
        <f>COUNTIF('résultats bruts'!CL491, 1) + COUNTIF('résultats bruts'!DI491,1)</f>
        <v>0</v>
      </c>
      <c r="CH491">
        <f t="shared" si="978"/>
        <v>0</v>
      </c>
      <c r="CI491">
        <f>COUNTIF('résultats bruts'!CK491, 1) + COUNTIF('résultats bruts'!DJ491,1)</f>
        <v>0</v>
      </c>
      <c r="CJ491">
        <f t="shared" si="979"/>
        <v>0</v>
      </c>
      <c r="CK491">
        <f>COUNTIF('résultats bruts'!CN491, 1) + COUNTIF('résultats bruts'!DK491,1)</f>
        <v>0</v>
      </c>
      <c r="CL491">
        <f t="shared" si="980"/>
        <v>0</v>
      </c>
      <c r="CM491">
        <f>COUNTIF('résultats bruts'!CO491, 1) + COUNTIF('résultats bruts'!DM491,1)</f>
        <v>0</v>
      </c>
      <c r="CN491">
        <f t="shared" si="981"/>
        <v>0</v>
      </c>
      <c r="CO491">
        <f>COUNTIF('résultats bruts'!DL491, "0A") + COUNTIF('résultats bruts'!CM491,0)</f>
        <v>1</v>
      </c>
      <c r="CP491">
        <f t="shared" si="982"/>
        <v>0.5</v>
      </c>
      <c r="CQ491">
        <f t="shared" si="983"/>
        <v>0</v>
      </c>
      <c r="CR491">
        <f t="shared" si="984"/>
        <v>0</v>
      </c>
      <c r="CS491">
        <f>COUNTIF('résultats bruts'!BB491,1)</f>
        <v>0</v>
      </c>
      <c r="CT491">
        <f>COUNTIF('résultats bruts'!W491,1)</f>
        <v>0</v>
      </c>
      <c r="CU491">
        <f t="shared" si="985"/>
        <v>0</v>
      </c>
      <c r="CV491">
        <f t="shared" si="986"/>
        <v>0</v>
      </c>
      <c r="CW491">
        <f>COUNTIF('résultats bruts'!BC491,1)</f>
        <v>0</v>
      </c>
      <c r="CX491">
        <f>COUNTIF('résultats bruts'!X491,1)</f>
        <v>0</v>
      </c>
      <c r="CY491">
        <f t="shared" si="987"/>
        <v>0</v>
      </c>
      <c r="CZ491">
        <f t="shared" si="988"/>
        <v>0</v>
      </c>
      <c r="DA491">
        <f t="shared" si="989"/>
        <v>0</v>
      </c>
      <c r="DB491">
        <f t="shared" si="990"/>
        <v>0</v>
      </c>
      <c r="DC491">
        <f>COUNTIF('résultats bruts'!BD491,1)</f>
        <v>0</v>
      </c>
      <c r="DD491">
        <f>COUNTIF('résultats bruts'!Y491,1)</f>
        <v>0</v>
      </c>
      <c r="DE491">
        <f t="shared" si="991"/>
        <v>0</v>
      </c>
      <c r="DF491">
        <f t="shared" si="992"/>
        <v>0</v>
      </c>
      <c r="DG491">
        <f>COUNTIF('résultats bruts'!BE491,1)</f>
        <v>0</v>
      </c>
      <c r="DH491">
        <f>COUNTIF('résultats bruts'!Z491,1)</f>
        <v>0</v>
      </c>
      <c r="DI491">
        <f t="shared" si="993"/>
        <v>0</v>
      </c>
      <c r="DJ491">
        <f t="shared" si="994"/>
        <v>0</v>
      </c>
      <c r="DK491">
        <f t="shared" si="995"/>
        <v>0</v>
      </c>
      <c r="DL491">
        <f t="shared" si="996"/>
        <v>0</v>
      </c>
      <c r="DM491">
        <f t="shared" si="997"/>
        <v>0</v>
      </c>
      <c r="DN491">
        <f t="shared" si="998"/>
        <v>0</v>
      </c>
      <c r="DO491">
        <f t="shared" si="999"/>
        <v>0</v>
      </c>
      <c r="DP491">
        <f t="shared" si="1000"/>
        <v>0</v>
      </c>
      <c r="DQ491">
        <f t="shared" si="1001"/>
        <v>0</v>
      </c>
      <c r="DR491">
        <f t="shared" si="1002"/>
        <v>0</v>
      </c>
      <c r="DS491">
        <f>COUNTIF('résultats bruts'!BY491, 1 ) + COUNTIF('résultats bruts'!DA491,1)</f>
        <v>0</v>
      </c>
      <c r="DT491">
        <f t="shared" si="1003"/>
        <v>0</v>
      </c>
      <c r="DU491">
        <f>COUNTIF('résultats bruts'!CA491, 1 ) + COUNTIF('résultats bruts'!DE491,1)</f>
        <v>0</v>
      </c>
      <c r="DV491">
        <f t="shared" si="1004"/>
        <v>0</v>
      </c>
      <c r="DW491">
        <f>COUNTIF('résultats bruts'!CB491, 1 ) + COUNTIF('résultats bruts'!CU491,1)</f>
        <v>0</v>
      </c>
      <c r="DX491">
        <f t="shared" si="1005"/>
        <v>0</v>
      </c>
      <c r="DY491">
        <f>COUNTIF('résultats bruts'!BZ491, 1 ) + COUNTIF('résultats bruts'!CX491,1)</f>
        <v>0</v>
      </c>
      <c r="DZ491">
        <f t="shared" si="1006"/>
        <v>0</v>
      </c>
      <c r="EA491">
        <f t="shared" si="1007"/>
        <v>0</v>
      </c>
      <c r="EB491">
        <f t="shared" si="1008"/>
        <v>0</v>
      </c>
      <c r="EC491">
        <f>COUNTIF('résultats bruts'!CE491, 1 ) + COUNTIF('résultats bruts'!CZ491,1)</f>
        <v>0</v>
      </c>
      <c r="ED491">
        <f t="shared" si="1009"/>
        <v>0</v>
      </c>
      <c r="EE491">
        <f>COUNTIF('résultats bruts'!CD491, 1 ) + COUNTIF('résultats bruts'!DC491,1)</f>
        <v>0</v>
      </c>
      <c r="EF491">
        <f t="shared" si="1010"/>
        <v>0</v>
      </c>
      <c r="EG491">
        <f>COUNTIF('résultats bruts'!CC491, 1 ) + COUNTIF('résultats bruts'!CT491,1)</f>
        <v>0</v>
      </c>
      <c r="EH491">
        <f t="shared" si="1011"/>
        <v>0</v>
      </c>
      <c r="EI491">
        <f>COUNTIF('résultats bruts'!CF491, 1 ) + COUNTIF('résultats bruts'!CW491,1)</f>
        <v>0</v>
      </c>
      <c r="EJ491">
        <f t="shared" si="1012"/>
        <v>0</v>
      </c>
      <c r="EK491">
        <f t="shared" si="1013"/>
        <v>0</v>
      </c>
      <c r="EL491">
        <f t="shared" si="1014"/>
        <v>0</v>
      </c>
      <c r="EM491">
        <f>COUNTIF('résultats bruts'!CJ491, 1 ) + COUNTIF('résultats bruts'!CY491,1)</f>
        <v>0</v>
      </c>
      <c r="EN491">
        <f t="shared" si="1015"/>
        <v>0</v>
      </c>
      <c r="EO491">
        <f>COUNTIF('résultats bruts'!CI491, 1 ) + COUNTIF('résultats bruts'!DB491,1)</f>
        <v>0</v>
      </c>
      <c r="EP491">
        <f t="shared" si="1016"/>
        <v>0</v>
      </c>
      <c r="EQ491">
        <f>COUNTIF('résultats bruts'!CG491, 1 ) + COUNTIF('résultats bruts'!CS491,1)</f>
        <v>0</v>
      </c>
      <c r="ER491">
        <f t="shared" si="1017"/>
        <v>0</v>
      </c>
      <c r="ES491">
        <f>COUNTIF('résultats bruts'!CH491, 1 ) + COUNTIF('résultats bruts'!CV491,1)</f>
        <v>0</v>
      </c>
      <c r="ET491">
        <f t="shared" si="1018"/>
        <v>0</v>
      </c>
      <c r="EU491">
        <f t="shared" si="1019"/>
        <v>0</v>
      </c>
      <c r="EV491">
        <f t="shared" si="1020"/>
        <v>0</v>
      </c>
      <c r="EW491">
        <f t="shared" si="1021"/>
        <v>0</v>
      </c>
      <c r="EX491">
        <f t="shared" si="1022"/>
        <v>0</v>
      </c>
      <c r="EY491">
        <f t="shared" si="1023"/>
        <v>0</v>
      </c>
      <c r="EZ491">
        <f t="shared" si="1024"/>
        <v>0</v>
      </c>
      <c r="FA491">
        <f t="shared" si="1025"/>
        <v>0</v>
      </c>
      <c r="FB491">
        <f t="shared" si="1026"/>
        <v>0</v>
      </c>
      <c r="FC491">
        <f t="shared" si="1027"/>
        <v>0</v>
      </c>
      <c r="FD491">
        <f t="shared" si="1028"/>
        <v>0</v>
      </c>
      <c r="FE491">
        <f>COUNTIF('résultats bruts'!DD491,0)</f>
        <v>1</v>
      </c>
      <c r="FF491">
        <f t="shared" si="1029"/>
        <v>0</v>
      </c>
      <c r="FG491">
        <f t="shared" si="1030"/>
        <v>0</v>
      </c>
      <c r="FH491">
        <f>COUNTIF('résultats bruts'!DN491,1)</f>
        <v>0</v>
      </c>
      <c r="FI491">
        <f>COUNTIF('résultats bruts'!DO491,1)</f>
        <v>0</v>
      </c>
      <c r="FJ491">
        <f>COUNTIF('résultats bruts'!DP491,1)</f>
        <v>0</v>
      </c>
      <c r="FK491">
        <f>COUNTIF('résultats bruts'!O491,1) + COUNTIF('résultats bruts'!AT491,1)</f>
        <v>0</v>
      </c>
      <c r="FL491">
        <f>COUNTIF('résultats bruts'!P491,1) + COUNTIF('résultats bruts'!AX491,1)</f>
        <v>0</v>
      </c>
      <c r="FM491">
        <f t="shared" si="1031"/>
        <v>0</v>
      </c>
      <c r="FN491">
        <f t="shared" si="1032"/>
        <v>0</v>
      </c>
      <c r="FO491">
        <f>COUNTIF('résultats bruts'!Q491,1) + COUNTIF('résultats bruts'!AV491,1)</f>
        <v>0</v>
      </c>
      <c r="FP491">
        <f>COUNTIF('résultats bruts'!R491,1) + COUNTIF('résultats bruts'!BA491,1)</f>
        <v>0</v>
      </c>
      <c r="FQ491">
        <f t="shared" si="1033"/>
        <v>0</v>
      </c>
      <c r="FR491">
        <f t="shared" si="1034"/>
        <v>0</v>
      </c>
      <c r="FS491">
        <f>COUNTIF('résultats bruts'!S491,1) + COUNTIF('résultats bruts'!AZ491,1)</f>
        <v>0</v>
      </c>
      <c r="FT491">
        <f>COUNTIF('résultats bruts'!T491,1) + COUNTIF('résultats bruts'!AW491,1)</f>
        <v>0</v>
      </c>
      <c r="FU491">
        <f t="shared" si="1035"/>
        <v>0</v>
      </c>
      <c r="FV491">
        <f t="shared" si="1036"/>
        <v>0</v>
      </c>
      <c r="FW491">
        <f>COUNTIF('résultats bruts'!U491,1) + COUNTIF('résultats bruts'!AY491,1)</f>
        <v>0</v>
      </c>
      <c r="FX491">
        <f>COUNTIF('résultats bruts'!V491,1) + COUNTIF('résultats bruts'!AU491,1)</f>
        <v>0</v>
      </c>
      <c r="FY491">
        <f t="shared" si="1037"/>
        <v>0</v>
      </c>
      <c r="FZ491">
        <f t="shared" si="1038"/>
        <v>0</v>
      </c>
      <c r="GA491">
        <f t="shared" si="1039"/>
        <v>0</v>
      </c>
      <c r="GB491">
        <f t="shared" si="1040"/>
        <v>0</v>
      </c>
      <c r="GC491">
        <f t="shared" si="1041"/>
        <v>0</v>
      </c>
      <c r="GD491">
        <f t="shared" si="1042"/>
        <v>0</v>
      </c>
      <c r="GE491">
        <f>COUNTIF('résultats bruts'!AT491:BA491,"0A")+ COUNTIF('résultats bruts'!BM491,"0A")</f>
        <v>0</v>
      </c>
      <c r="GF491">
        <f t="shared" si="1043"/>
        <v>0</v>
      </c>
      <c r="GG491">
        <f>COUNTIF('résultats bruts'!BL491,1)</f>
        <v>0</v>
      </c>
      <c r="GH491">
        <f>COUNTIF('résultats bruts'!BM491,1)</f>
        <v>0</v>
      </c>
      <c r="GI491">
        <f>COUNTIF('résultats bruts'!AV491,1)</f>
        <v>0</v>
      </c>
      <c r="GJ491">
        <f>COUNTIF('résultats bruts'!BN491,1)</f>
        <v>0</v>
      </c>
      <c r="GK491">
        <f t="shared" si="1044"/>
        <v>0</v>
      </c>
      <c r="GL491">
        <f t="shared" si="1045"/>
        <v>0</v>
      </c>
      <c r="GM491">
        <f>COUNTIF('résultats bruts'!CQ491, 1) + COUNTIF('résultats bruts'!DF491,1)</f>
        <v>0</v>
      </c>
      <c r="GN491">
        <f t="shared" si="1046"/>
        <v>0</v>
      </c>
      <c r="GO491">
        <f>COUNTIF('résultats bruts'!CP491, 1) + COUNTIF('résultats bruts'!DG491,1)</f>
        <v>0</v>
      </c>
      <c r="GP491">
        <f t="shared" si="1047"/>
        <v>0</v>
      </c>
      <c r="GQ491">
        <f>COUNTIF('résultats bruts'!CR491, 1) + COUNTIF('résultats bruts'!DH491,1)</f>
        <v>0</v>
      </c>
      <c r="GR491">
        <f t="shared" si="1048"/>
        <v>0</v>
      </c>
      <c r="GS491">
        <f>COUNTIF('résultats bruts'!BU491:BX491,1)</f>
        <v>0</v>
      </c>
      <c r="GT491">
        <f t="shared" si="1049"/>
        <v>0</v>
      </c>
      <c r="GU491">
        <f>COUNTIF('résultats bruts'!DQ491:DT491,1)</f>
        <v>0</v>
      </c>
      <c r="GV491">
        <f t="shared" si="1050"/>
        <v>0</v>
      </c>
      <c r="GW491">
        <f t="shared" si="1051"/>
        <v>0</v>
      </c>
      <c r="GX491">
        <f t="shared" si="1052"/>
        <v>0</v>
      </c>
      <c r="GY491">
        <f>COUNTIF('résultats bruts'!DF491:DH491,"0A")</f>
        <v>0</v>
      </c>
      <c r="GZ491">
        <f t="shared" si="1053"/>
        <v>0</v>
      </c>
      <c r="HA491">
        <f t="shared" si="1054"/>
        <v>0</v>
      </c>
      <c r="HB491">
        <f t="shared" si="1055"/>
        <v>0</v>
      </c>
    </row>
    <row r="492" spans="1:210" ht="15.75" x14ac:dyDescent="0.25">
      <c r="A492">
        <f>'résultats bruts'!A492</f>
        <v>0</v>
      </c>
      <c r="B492">
        <f>'résultats bruts'!B492</f>
        <v>0</v>
      </c>
      <c r="C492">
        <f>'résultats bruts'!C492</f>
        <v>0</v>
      </c>
      <c r="D492">
        <f>'résultats bruts'!D492</f>
        <v>0</v>
      </c>
      <c r="E492">
        <f>'résultats bruts'!E492</f>
        <v>0</v>
      </c>
      <c r="F492">
        <f>'résultats bruts'!F492</f>
        <v>490</v>
      </c>
      <c r="G492">
        <f>'résultats bruts'!G492</f>
        <v>0</v>
      </c>
      <c r="H492">
        <f>COUNTIF('résultats bruts'!BO492,1)</f>
        <v>0</v>
      </c>
      <c r="I492">
        <f>COUNTIF('résultats bruts'!BQ492,1)</f>
        <v>0</v>
      </c>
      <c r="J492">
        <f>COUNTIF('résultats bruts'!BS492,1)</f>
        <v>0</v>
      </c>
      <c r="K492">
        <f t="shared" si="924"/>
        <v>0</v>
      </c>
      <c r="L492">
        <f t="shared" si="925"/>
        <v>0</v>
      </c>
      <c r="M492">
        <f>COUNTIF('résultats bruts'!BP492,1)</f>
        <v>0</v>
      </c>
      <c r="N492">
        <f>COUNTIF('résultats bruts'!BR492,1)</f>
        <v>0</v>
      </c>
      <c r="O492">
        <f>COUNTIF('résultats bruts'!BT492,1)</f>
        <v>0</v>
      </c>
      <c r="P492">
        <f t="shared" si="926"/>
        <v>0</v>
      </c>
      <c r="Q492">
        <f t="shared" si="927"/>
        <v>0</v>
      </c>
      <c r="R492">
        <f>COUNTIF('résultats bruts'!H492,1)</f>
        <v>0</v>
      </c>
      <c r="S492">
        <f>COUNTIF('résultats bruts'!I492,1)</f>
        <v>0</v>
      </c>
      <c r="T492">
        <f>COUNTIF('résultats bruts'!J492,1)</f>
        <v>0</v>
      </c>
      <c r="U492">
        <f t="shared" si="928"/>
        <v>0</v>
      </c>
      <c r="V492">
        <f t="shared" si="929"/>
        <v>0</v>
      </c>
      <c r="W492">
        <f t="shared" si="930"/>
        <v>0</v>
      </c>
      <c r="X492">
        <f t="shared" si="931"/>
        <v>0</v>
      </c>
      <c r="Y492">
        <f>COUNTIF('résultats bruts'!AH492:AK492,1)</f>
        <v>0</v>
      </c>
      <c r="Z492">
        <f t="shared" si="932"/>
        <v>0</v>
      </c>
      <c r="AA492">
        <f>COUNTIF('résultats bruts'!AL492:AO492,1)</f>
        <v>0</v>
      </c>
      <c r="AB492">
        <f t="shared" si="933"/>
        <v>0</v>
      </c>
      <c r="AC492">
        <f>COUNTIF('résultats bruts'!AP492:AS492,1)</f>
        <v>0</v>
      </c>
      <c r="AD492">
        <f t="shared" si="934"/>
        <v>0</v>
      </c>
      <c r="AE492">
        <f t="shared" si="935"/>
        <v>0</v>
      </c>
      <c r="AF492">
        <f t="shared" si="936"/>
        <v>0</v>
      </c>
      <c r="AG492">
        <f>COUNTIF('résultats bruts'!BF492,1) + COUNTIF('résultats bruts'!BI492,1)</f>
        <v>0</v>
      </c>
      <c r="AH492">
        <f t="shared" si="937"/>
        <v>0</v>
      </c>
      <c r="AI492">
        <f>COUNTIF('résultats bruts'!AA492:AC492,1)</f>
        <v>0</v>
      </c>
      <c r="AJ492">
        <f t="shared" si="938"/>
        <v>0</v>
      </c>
      <c r="AK492">
        <f t="shared" si="939"/>
        <v>0</v>
      </c>
      <c r="AL492">
        <f t="shared" si="940"/>
        <v>0</v>
      </c>
      <c r="AM492">
        <f t="shared" si="941"/>
        <v>0</v>
      </c>
      <c r="AN492">
        <f t="shared" si="942"/>
        <v>0</v>
      </c>
      <c r="AO492">
        <f t="shared" si="943"/>
        <v>0</v>
      </c>
      <c r="AP492">
        <f t="shared" si="944"/>
        <v>0</v>
      </c>
      <c r="AQ492">
        <f>COUNTIF('résultats bruts'!AH492,0)+COUNTIF('résultats bruts'!AN492,0)+COUNTIF('résultats bruts'!AS492,0) + COUNTIF('résultats bruts'!AA492:AC492,"0A")+COUNTIF('résultats bruts'!BF492,"0A")+COUNTIF('résultats bruts'!BI492,"0A")</f>
        <v>3</v>
      </c>
      <c r="AR492">
        <f t="shared" si="945"/>
        <v>0.42857142857142855</v>
      </c>
      <c r="AS492">
        <f t="shared" si="946"/>
        <v>0</v>
      </c>
      <c r="AT492">
        <f t="shared" si="947"/>
        <v>0</v>
      </c>
      <c r="AU492">
        <f>COUNTIF('résultats bruts'!M492,1)</f>
        <v>0</v>
      </c>
      <c r="AV492">
        <f>COUNTIF('résultats bruts'!K492,1)</f>
        <v>0</v>
      </c>
      <c r="AW492">
        <f t="shared" si="948"/>
        <v>0</v>
      </c>
      <c r="AX492">
        <f t="shared" si="949"/>
        <v>0</v>
      </c>
      <c r="AY492">
        <f>COUNTIF('résultats bruts'!L492,1)</f>
        <v>0</v>
      </c>
      <c r="AZ492">
        <f>COUNTIF('résultats bruts'!N492,1)</f>
        <v>0</v>
      </c>
      <c r="BA492">
        <f t="shared" si="950"/>
        <v>0</v>
      </c>
      <c r="BB492">
        <f t="shared" si="951"/>
        <v>0</v>
      </c>
      <c r="BC492">
        <f t="shared" si="952"/>
        <v>0</v>
      </c>
      <c r="BD492">
        <f t="shared" si="953"/>
        <v>0</v>
      </c>
      <c r="BE492">
        <f>COUNTIF('résultats bruts'!AG492,1)</f>
        <v>0</v>
      </c>
      <c r="BF492">
        <f>COUNTIF('résultats bruts'!AF492,1)</f>
        <v>0</v>
      </c>
      <c r="BG492">
        <f t="shared" si="954"/>
        <v>0</v>
      </c>
      <c r="BH492">
        <f t="shared" si="955"/>
        <v>0</v>
      </c>
      <c r="BI492">
        <f>COUNTIF('résultats bruts'!AD492,1)</f>
        <v>0</v>
      </c>
      <c r="BJ492">
        <f>COUNTIF('résultats bruts'!AE492,1)</f>
        <v>0</v>
      </c>
      <c r="BK492">
        <f t="shared" si="956"/>
        <v>0</v>
      </c>
      <c r="BL492">
        <f t="shared" si="957"/>
        <v>0</v>
      </c>
      <c r="BM492">
        <f t="shared" si="958"/>
        <v>0</v>
      </c>
      <c r="BN492">
        <f t="shared" si="959"/>
        <v>0</v>
      </c>
      <c r="BO492">
        <f t="shared" si="960"/>
        <v>0</v>
      </c>
      <c r="BP492">
        <f t="shared" si="961"/>
        <v>0</v>
      </c>
      <c r="BQ492">
        <f t="shared" si="962"/>
        <v>0</v>
      </c>
      <c r="BR492">
        <f t="shared" si="963"/>
        <v>0</v>
      </c>
      <c r="BS492">
        <f t="shared" si="964"/>
        <v>0</v>
      </c>
      <c r="BT492">
        <f t="shared" si="965"/>
        <v>0</v>
      </c>
      <c r="BU492">
        <f t="shared" si="966"/>
        <v>0</v>
      </c>
      <c r="BV492">
        <f t="shared" si="967"/>
        <v>0</v>
      </c>
      <c r="BW492">
        <f t="shared" si="968"/>
        <v>0</v>
      </c>
      <c r="BX492">
        <f t="shared" si="969"/>
        <v>0</v>
      </c>
      <c r="BY492">
        <f t="shared" si="970"/>
        <v>0</v>
      </c>
      <c r="BZ492">
        <f t="shared" si="971"/>
        <v>0</v>
      </c>
      <c r="CA492">
        <f t="shared" si="972"/>
        <v>0</v>
      </c>
      <c r="CB492">
        <f t="shared" si="973"/>
        <v>0</v>
      </c>
      <c r="CC492">
        <f t="shared" si="974"/>
        <v>0</v>
      </c>
      <c r="CD492">
        <f t="shared" si="975"/>
        <v>0</v>
      </c>
      <c r="CE492">
        <f t="shared" si="976"/>
        <v>0</v>
      </c>
      <c r="CF492">
        <f t="shared" si="977"/>
        <v>0</v>
      </c>
      <c r="CG492">
        <f>COUNTIF('résultats bruts'!CL492, 1) + COUNTIF('résultats bruts'!DI492,1)</f>
        <v>0</v>
      </c>
      <c r="CH492">
        <f t="shared" si="978"/>
        <v>0</v>
      </c>
      <c r="CI492">
        <f>COUNTIF('résultats bruts'!CK492, 1) + COUNTIF('résultats bruts'!DJ492,1)</f>
        <v>0</v>
      </c>
      <c r="CJ492">
        <f t="shared" si="979"/>
        <v>0</v>
      </c>
      <c r="CK492">
        <f>COUNTIF('résultats bruts'!CN492, 1) + COUNTIF('résultats bruts'!DK492,1)</f>
        <v>0</v>
      </c>
      <c r="CL492">
        <f t="shared" si="980"/>
        <v>0</v>
      </c>
      <c r="CM492">
        <f>COUNTIF('résultats bruts'!CO492, 1) + COUNTIF('résultats bruts'!DM492,1)</f>
        <v>0</v>
      </c>
      <c r="CN492">
        <f t="shared" si="981"/>
        <v>0</v>
      </c>
      <c r="CO492">
        <f>COUNTIF('résultats bruts'!DL492, "0A") + COUNTIF('résultats bruts'!CM492,0)</f>
        <v>1</v>
      </c>
      <c r="CP492">
        <f t="shared" si="982"/>
        <v>0.5</v>
      </c>
      <c r="CQ492">
        <f t="shared" si="983"/>
        <v>0</v>
      </c>
      <c r="CR492">
        <f t="shared" si="984"/>
        <v>0</v>
      </c>
      <c r="CS492">
        <f>COUNTIF('résultats bruts'!BB492,1)</f>
        <v>0</v>
      </c>
      <c r="CT492">
        <f>COUNTIF('résultats bruts'!W492,1)</f>
        <v>0</v>
      </c>
      <c r="CU492">
        <f t="shared" si="985"/>
        <v>0</v>
      </c>
      <c r="CV492">
        <f t="shared" si="986"/>
        <v>0</v>
      </c>
      <c r="CW492">
        <f>COUNTIF('résultats bruts'!BC492,1)</f>
        <v>0</v>
      </c>
      <c r="CX492">
        <f>COUNTIF('résultats bruts'!X492,1)</f>
        <v>0</v>
      </c>
      <c r="CY492">
        <f t="shared" si="987"/>
        <v>0</v>
      </c>
      <c r="CZ492">
        <f t="shared" si="988"/>
        <v>0</v>
      </c>
      <c r="DA492">
        <f t="shared" si="989"/>
        <v>0</v>
      </c>
      <c r="DB492">
        <f t="shared" si="990"/>
        <v>0</v>
      </c>
      <c r="DC492">
        <f>COUNTIF('résultats bruts'!BD492,1)</f>
        <v>0</v>
      </c>
      <c r="DD492">
        <f>COUNTIF('résultats bruts'!Y492,1)</f>
        <v>0</v>
      </c>
      <c r="DE492">
        <f t="shared" si="991"/>
        <v>0</v>
      </c>
      <c r="DF492">
        <f t="shared" si="992"/>
        <v>0</v>
      </c>
      <c r="DG492">
        <f>COUNTIF('résultats bruts'!BE492,1)</f>
        <v>0</v>
      </c>
      <c r="DH492">
        <f>COUNTIF('résultats bruts'!Z492,1)</f>
        <v>0</v>
      </c>
      <c r="DI492">
        <f t="shared" si="993"/>
        <v>0</v>
      </c>
      <c r="DJ492">
        <f t="shared" si="994"/>
        <v>0</v>
      </c>
      <c r="DK492">
        <f t="shared" si="995"/>
        <v>0</v>
      </c>
      <c r="DL492">
        <f t="shared" si="996"/>
        <v>0</v>
      </c>
      <c r="DM492">
        <f t="shared" si="997"/>
        <v>0</v>
      </c>
      <c r="DN492">
        <f t="shared" si="998"/>
        <v>0</v>
      </c>
      <c r="DO492">
        <f t="shared" si="999"/>
        <v>0</v>
      </c>
      <c r="DP492">
        <f t="shared" si="1000"/>
        <v>0</v>
      </c>
      <c r="DQ492">
        <f t="shared" si="1001"/>
        <v>0</v>
      </c>
      <c r="DR492">
        <f t="shared" si="1002"/>
        <v>0</v>
      </c>
      <c r="DS492">
        <f>COUNTIF('résultats bruts'!BY492, 1 ) + COUNTIF('résultats bruts'!DA492,1)</f>
        <v>0</v>
      </c>
      <c r="DT492">
        <f t="shared" si="1003"/>
        <v>0</v>
      </c>
      <c r="DU492">
        <f>COUNTIF('résultats bruts'!CA492, 1 ) + COUNTIF('résultats bruts'!DE492,1)</f>
        <v>0</v>
      </c>
      <c r="DV492">
        <f t="shared" si="1004"/>
        <v>0</v>
      </c>
      <c r="DW492">
        <f>COUNTIF('résultats bruts'!CB492, 1 ) + COUNTIF('résultats bruts'!CU492,1)</f>
        <v>0</v>
      </c>
      <c r="DX492">
        <f t="shared" si="1005"/>
        <v>0</v>
      </c>
      <c r="DY492">
        <f>COUNTIF('résultats bruts'!BZ492, 1 ) + COUNTIF('résultats bruts'!CX492,1)</f>
        <v>0</v>
      </c>
      <c r="DZ492">
        <f t="shared" si="1006"/>
        <v>0</v>
      </c>
      <c r="EA492">
        <f t="shared" si="1007"/>
        <v>0</v>
      </c>
      <c r="EB492">
        <f t="shared" si="1008"/>
        <v>0</v>
      </c>
      <c r="EC492">
        <f>COUNTIF('résultats bruts'!CE492, 1 ) + COUNTIF('résultats bruts'!CZ492,1)</f>
        <v>0</v>
      </c>
      <c r="ED492">
        <f t="shared" si="1009"/>
        <v>0</v>
      </c>
      <c r="EE492">
        <f>COUNTIF('résultats bruts'!CD492, 1 ) + COUNTIF('résultats bruts'!DC492,1)</f>
        <v>0</v>
      </c>
      <c r="EF492">
        <f t="shared" si="1010"/>
        <v>0</v>
      </c>
      <c r="EG492">
        <f>COUNTIF('résultats bruts'!CC492, 1 ) + COUNTIF('résultats bruts'!CT492,1)</f>
        <v>0</v>
      </c>
      <c r="EH492">
        <f t="shared" si="1011"/>
        <v>0</v>
      </c>
      <c r="EI492">
        <f>COUNTIF('résultats bruts'!CF492, 1 ) + COUNTIF('résultats bruts'!CW492,1)</f>
        <v>0</v>
      </c>
      <c r="EJ492">
        <f t="shared" si="1012"/>
        <v>0</v>
      </c>
      <c r="EK492">
        <f t="shared" si="1013"/>
        <v>0</v>
      </c>
      <c r="EL492">
        <f t="shared" si="1014"/>
        <v>0</v>
      </c>
      <c r="EM492">
        <f>COUNTIF('résultats bruts'!CJ492, 1 ) + COUNTIF('résultats bruts'!CY492,1)</f>
        <v>0</v>
      </c>
      <c r="EN492">
        <f t="shared" si="1015"/>
        <v>0</v>
      </c>
      <c r="EO492">
        <f>COUNTIF('résultats bruts'!CI492, 1 ) + COUNTIF('résultats bruts'!DB492,1)</f>
        <v>0</v>
      </c>
      <c r="EP492">
        <f t="shared" si="1016"/>
        <v>0</v>
      </c>
      <c r="EQ492">
        <f>COUNTIF('résultats bruts'!CG492, 1 ) + COUNTIF('résultats bruts'!CS492,1)</f>
        <v>0</v>
      </c>
      <c r="ER492">
        <f t="shared" si="1017"/>
        <v>0</v>
      </c>
      <c r="ES492">
        <f>COUNTIF('résultats bruts'!CH492, 1 ) + COUNTIF('résultats bruts'!CV492,1)</f>
        <v>0</v>
      </c>
      <c r="ET492">
        <f t="shared" si="1018"/>
        <v>0</v>
      </c>
      <c r="EU492">
        <f t="shared" si="1019"/>
        <v>0</v>
      </c>
      <c r="EV492">
        <f t="shared" si="1020"/>
        <v>0</v>
      </c>
      <c r="EW492">
        <f t="shared" si="1021"/>
        <v>0</v>
      </c>
      <c r="EX492">
        <f t="shared" si="1022"/>
        <v>0</v>
      </c>
      <c r="EY492">
        <f t="shared" si="1023"/>
        <v>0</v>
      </c>
      <c r="EZ492">
        <f t="shared" si="1024"/>
        <v>0</v>
      </c>
      <c r="FA492">
        <f t="shared" si="1025"/>
        <v>0</v>
      </c>
      <c r="FB492">
        <f t="shared" si="1026"/>
        <v>0</v>
      </c>
      <c r="FC492">
        <f t="shared" si="1027"/>
        <v>0</v>
      </c>
      <c r="FD492">
        <f t="shared" si="1028"/>
        <v>0</v>
      </c>
      <c r="FE492">
        <f>COUNTIF('résultats bruts'!DD492,0)</f>
        <v>1</v>
      </c>
      <c r="FF492">
        <f t="shared" si="1029"/>
        <v>0</v>
      </c>
      <c r="FG492">
        <f t="shared" si="1030"/>
        <v>0</v>
      </c>
      <c r="FH492">
        <f>COUNTIF('résultats bruts'!DN492,1)</f>
        <v>0</v>
      </c>
      <c r="FI492">
        <f>COUNTIF('résultats bruts'!DO492,1)</f>
        <v>0</v>
      </c>
      <c r="FJ492">
        <f>COUNTIF('résultats bruts'!DP492,1)</f>
        <v>0</v>
      </c>
      <c r="FK492">
        <f>COUNTIF('résultats bruts'!O492,1) + COUNTIF('résultats bruts'!AT492,1)</f>
        <v>0</v>
      </c>
      <c r="FL492">
        <f>COUNTIF('résultats bruts'!P492,1) + COUNTIF('résultats bruts'!AX492,1)</f>
        <v>0</v>
      </c>
      <c r="FM492">
        <f t="shared" si="1031"/>
        <v>0</v>
      </c>
      <c r="FN492">
        <f t="shared" si="1032"/>
        <v>0</v>
      </c>
      <c r="FO492">
        <f>COUNTIF('résultats bruts'!Q492,1) + COUNTIF('résultats bruts'!AV492,1)</f>
        <v>0</v>
      </c>
      <c r="FP492">
        <f>COUNTIF('résultats bruts'!R492,1) + COUNTIF('résultats bruts'!BA492,1)</f>
        <v>0</v>
      </c>
      <c r="FQ492">
        <f t="shared" si="1033"/>
        <v>0</v>
      </c>
      <c r="FR492">
        <f t="shared" si="1034"/>
        <v>0</v>
      </c>
      <c r="FS492">
        <f>COUNTIF('résultats bruts'!S492,1) + COUNTIF('résultats bruts'!AZ492,1)</f>
        <v>0</v>
      </c>
      <c r="FT492">
        <f>COUNTIF('résultats bruts'!T492,1) + COUNTIF('résultats bruts'!AW492,1)</f>
        <v>0</v>
      </c>
      <c r="FU492">
        <f t="shared" si="1035"/>
        <v>0</v>
      </c>
      <c r="FV492">
        <f t="shared" si="1036"/>
        <v>0</v>
      </c>
      <c r="FW492">
        <f>COUNTIF('résultats bruts'!U492,1) + COUNTIF('résultats bruts'!AY492,1)</f>
        <v>0</v>
      </c>
      <c r="FX492">
        <f>COUNTIF('résultats bruts'!V492,1) + COUNTIF('résultats bruts'!AU492,1)</f>
        <v>0</v>
      </c>
      <c r="FY492">
        <f t="shared" si="1037"/>
        <v>0</v>
      </c>
      <c r="FZ492">
        <f t="shared" si="1038"/>
        <v>0</v>
      </c>
      <c r="GA492">
        <f t="shared" si="1039"/>
        <v>0</v>
      </c>
      <c r="GB492">
        <f t="shared" si="1040"/>
        <v>0</v>
      </c>
      <c r="GC492">
        <f t="shared" si="1041"/>
        <v>0</v>
      </c>
      <c r="GD492">
        <f t="shared" si="1042"/>
        <v>0</v>
      </c>
      <c r="GE492">
        <f>COUNTIF('résultats bruts'!AT492:BA492,"0A")+ COUNTIF('résultats bruts'!BM492,"0A")</f>
        <v>0</v>
      </c>
      <c r="GF492">
        <f t="shared" si="1043"/>
        <v>0</v>
      </c>
      <c r="GG492">
        <f>COUNTIF('résultats bruts'!BL492,1)</f>
        <v>0</v>
      </c>
      <c r="GH492">
        <f>COUNTIF('résultats bruts'!BM492,1)</f>
        <v>0</v>
      </c>
      <c r="GI492">
        <f>COUNTIF('résultats bruts'!AV492,1)</f>
        <v>0</v>
      </c>
      <c r="GJ492">
        <f>COUNTIF('résultats bruts'!BN492,1)</f>
        <v>0</v>
      </c>
      <c r="GK492">
        <f t="shared" si="1044"/>
        <v>0</v>
      </c>
      <c r="GL492">
        <f t="shared" si="1045"/>
        <v>0</v>
      </c>
      <c r="GM492">
        <f>COUNTIF('résultats bruts'!CQ492, 1) + COUNTIF('résultats bruts'!DF492,1)</f>
        <v>0</v>
      </c>
      <c r="GN492">
        <f t="shared" si="1046"/>
        <v>0</v>
      </c>
      <c r="GO492">
        <f>COUNTIF('résultats bruts'!CP492, 1) + COUNTIF('résultats bruts'!DG492,1)</f>
        <v>0</v>
      </c>
      <c r="GP492">
        <f t="shared" si="1047"/>
        <v>0</v>
      </c>
      <c r="GQ492">
        <f>COUNTIF('résultats bruts'!CR492, 1) + COUNTIF('résultats bruts'!DH492,1)</f>
        <v>0</v>
      </c>
      <c r="GR492">
        <f t="shared" si="1048"/>
        <v>0</v>
      </c>
      <c r="GS492">
        <f>COUNTIF('résultats bruts'!BU492:BX492,1)</f>
        <v>0</v>
      </c>
      <c r="GT492">
        <f t="shared" si="1049"/>
        <v>0</v>
      </c>
      <c r="GU492">
        <f>COUNTIF('résultats bruts'!DQ492:DT492,1)</f>
        <v>0</v>
      </c>
      <c r="GV492">
        <f t="shared" si="1050"/>
        <v>0</v>
      </c>
      <c r="GW492">
        <f t="shared" si="1051"/>
        <v>0</v>
      </c>
      <c r="GX492">
        <f t="shared" si="1052"/>
        <v>0</v>
      </c>
      <c r="GY492">
        <f>COUNTIF('résultats bruts'!DF492:DH492,"0A")</f>
        <v>0</v>
      </c>
      <c r="GZ492">
        <f t="shared" si="1053"/>
        <v>0</v>
      </c>
      <c r="HA492">
        <f t="shared" si="1054"/>
        <v>0</v>
      </c>
      <c r="HB492">
        <f t="shared" si="1055"/>
        <v>0</v>
      </c>
    </row>
    <row r="493" spans="1:210" ht="15.75" x14ac:dyDescent="0.25">
      <c r="A493">
        <f>'résultats bruts'!A493</f>
        <v>0</v>
      </c>
      <c r="B493">
        <f>'résultats bruts'!B493</f>
        <v>0</v>
      </c>
      <c r="C493">
        <f>'résultats bruts'!C493</f>
        <v>0</v>
      </c>
      <c r="D493">
        <f>'résultats bruts'!D493</f>
        <v>0</v>
      </c>
      <c r="E493">
        <f>'résultats bruts'!E493</f>
        <v>0</v>
      </c>
      <c r="F493">
        <f>'résultats bruts'!F493</f>
        <v>491</v>
      </c>
      <c r="G493">
        <f>'résultats bruts'!G493</f>
        <v>0</v>
      </c>
      <c r="H493">
        <f>COUNTIF('résultats bruts'!BO493,1)</f>
        <v>0</v>
      </c>
      <c r="I493">
        <f>COUNTIF('résultats bruts'!BQ493,1)</f>
        <v>0</v>
      </c>
      <c r="J493">
        <f>COUNTIF('résultats bruts'!BS493,1)</f>
        <v>0</v>
      </c>
      <c r="K493">
        <f t="shared" si="924"/>
        <v>0</v>
      </c>
      <c r="L493">
        <f t="shared" si="925"/>
        <v>0</v>
      </c>
      <c r="M493">
        <f>COUNTIF('résultats bruts'!BP493,1)</f>
        <v>0</v>
      </c>
      <c r="N493">
        <f>COUNTIF('résultats bruts'!BR493,1)</f>
        <v>0</v>
      </c>
      <c r="O493">
        <f>COUNTIF('résultats bruts'!BT493,1)</f>
        <v>0</v>
      </c>
      <c r="P493">
        <f t="shared" si="926"/>
        <v>0</v>
      </c>
      <c r="Q493">
        <f t="shared" si="927"/>
        <v>0</v>
      </c>
      <c r="R493">
        <f>COUNTIF('résultats bruts'!H493,1)</f>
        <v>0</v>
      </c>
      <c r="S493">
        <f>COUNTIF('résultats bruts'!I493,1)</f>
        <v>0</v>
      </c>
      <c r="T493">
        <f>COUNTIF('résultats bruts'!J493,1)</f>
        <v>0</v>
      </c>
      <c r="U493">
        <f t="shared" si="928"/>
        <v>0</v>
      </c>
      <c r="V493">
        <f t="shared" si="929"/>
        <v>0</v>
      </c>
      <c r="W493">
        <f t="shared" si="930"/>
        <v>0</v>
      </c>
      <c r="X493">
        <f t="shared" si="931"/>
        <v>0</v>
      </c>
      <c r="Y493">
        <f>COUNTIF('résultats bruts'!AH493:AK493,1)</f>
        <v>0</v>
      </c>
      <c r="Z493">
        <f t="shared" si="932"/>
        <v>0</v>
      </c>
      <c r="AA493">
        <f>COUNTIF('résultats bruts'!AL493:AO493,1)</f>
        <v>0</v>
      </c>
      <c r="AB493">
        <f t="shared" si="933"/>
        <v>0</v>
      </c>
      <c r="AC493">
        <f>COUNTIF('résultats bruts'!AP493:AS493,1)</f>
        <v>0</v>
      </c>
      <c r="AD493">
        <f t="shared" si="934"/>
        <v>0</v>
      </c>
      <c r="AE493">
        <f t="shared" si="935"/>
        <v>0</v>
      </c>
      <c r="AF493">
        <f t="shared" si="936"/>
        <v>0</v>
      </c>
      <c r="AG493">
        <f>COUNTIF('résultats bruts'!BF493,1) + COUNTIF('résultats bruts'!BI493,1)</f>
        <v>0</v>
      </c>
      <c r="AH493">
        <f t="shared" si="937"/>
        <v>0</v>
      </c>
      <c r="AI493">
        <f>COUNTIF('résultats bruts'!AA493:AC493,1)</f>
        <v>0</v>
      </c>
      <c r="AJ493">
        <f t="shared" si="938"/>
        <v>0</v>
      </c>
      <c r="AK493">
        <f t="shared" si="939"/>
        <v>0</v>
      </c>
      <c r="AL493">
        <f t="shared" si="940"/>
        <v>0</v>
      </c>
      <c r="AM493">
        <f t="shared" si="941"/>
        <v>0</v>
      </c>
      <c r="AN493">
        <f t="shared" si="942"/>
        <v>0</v>
      </c>
      <c r="AO493">
        <f t="shared" si="943"/>
        <v>0</v>
      </c>
      <c r="AP493">
        <f t="shared" si="944"/>
        <v>0</v>
      </c>
      <c r="AQ493">
        <f>COUNTIF('résultats bruts'!AH493,0)+COUNTIF('résultats bruts'!AN493,0)+COUNTIF('résultats bruts'!AS493,0) + COUNTIF('résultats bruts'!AA493:AC493,"0A")+COUNTIF('résultats bruts'!BF493,"0A")+COUNTIF('résultats bruts'!BI493,"0A")</f>
        <v>3</v>
      </c>
      <c r="AR493">
        <f t="shared" si="945"/>
        <v>0.42857142857142855</v>
      </c>
      <c r="AS493">
        <f t="shared" si="946"/>
        <v>0</v>
      </c>
      <c r="AT493">
        <f t="shared" si="947"/>
        <v>0</v>
      </c>
      <c r="AU493">
        <f>COUNTIF('résultats bruts'!M493,1)</f>
        <v>0</v>
      </c>
      <c r="AV493">
        <f>COUNTIF('résultats bruts'!K493,1)</f>
        <v>0</v>
      </c>
      <c r="AW493">
        <f t="shared" si="948"/>
        <v>0</v>
      </c>
      <c r="AX493">
        <f t="shared" si="949"/>
        <v>0</v>
      </c>
      <c r="AY493">
        <f>COUNTIF('résultats bruts'!L493,1)</f>
        <v>0</v>
      </c>
      <c r="AZ493">
        <f>COUNTIF('résultats bruts'!N493,1)</f>
        <v>0</v>
      </c>
      <c r="BA493">
        <f t="shared" si="950"/>
        <v>0</v>
      </c>
      <c r="BB493">
        <f t="shared" si="951"/>
        <v>0</v>
      </c>
      <c r="BC493">
        <f t="shared" si="952"/>
        <v>0</v>
      </c>
      <c r="BD493">
        <f t="shared" si="953"/>
        <v>0</v>
      </c>
      <c r="BE493">
        <f>COUNTIF('résultats bruts'!AG493,1)</f>
        <v>0</v>
      </c>
      <c r="BF493">
        <f>COUNTIF('résultats bruts'!AF493,1)</f>
        <v>0</v>
      </c>
      <c r="BG493">
        <f t="shared" si="954"/>
        <v>0</v>
      </c>
      <c r="BH493">
        <f t="shared" si="955"/>
        <v>0</v>
      </c>
      <c r="BI493">
        <f>COUNTIF('résultats bruts'!AD493,1)</f>
        <v>0</v>
      </c>
      <c r="BJ493">
        <f>COUNTIF('résultats bruts'!AE493,1)</f>
        <v>0</v>
      </c>
      <c r="BK493">
        <f t="shared" si="956"/>
        <v>0</v>
      </c>
      <c r="BL493">
        <f t="shared" si="957"/>
        <v>0</v>
      </c>
      <c r="BM493">
        <f t="shared" si="958"/>
        <v>0</v>
      </c>
      <c r="BN493">
        <f t="shared" si="959"/>
        <v>0</v>
      </c>
      <c r="BO493">
        <f t="shared" si="960"/>
        <v>0</v>
      </c>
      <c r="BP493">
        <f t="shared" si="961"/>
        <v>0</v>
      </c>
      <c r="BQ493">
        <f t="shared" si="962"/>
        <v>0</v>
      </c>
      <c r="BR493">
        <f t="shared" si="963"/>
        <v>0</v>
      </c>
      <c r="BS493">
        <f t="shared" si="964"/>
        <v>0</v>
      </c>
      <c r="BT493">
        <f t="shared" si="965"/>
        <v>0</v>
      </c>
      <c r="BU493">
        <f t="shared" si="966"/>
        <v>0</v>
      </c>
      <c r="BV493">
        <f t="shared" si="967"/>
        <v>0</v>
      </c>
      <c r="BW493">
        <f t="shared" si="968"/>
        <v>0</v>
      </c>
      <c r="BX493">
        <f t="shared" si="969"/>
        <v>0</v>
      </c>
      <c r="BY493">
        <f t="shared" si="970"/>
        <v>0</v>
      </c>
      <c r="BZ493">
        <f t="shared" si="971"/>
        <v>0</v>
      </c>
      <c r="CA493">
        <f t="shared" si="972"/>
        <v>0</v>
      </c>
      <c r="CB493">
        <f t="shared" si="973"/>
        <v>0</v>
      </c>
      <c r="CC493">
        <f t="shared" si="974"/>
        <v>0</v>
      </c>
      <c r="CD493">
        <f t="shared" si="975"/>
        <v>0</v>
      </c>
      <c r="CE493">
        <f t="shared" si="976"/>
        <v>0</v>
      </c>
      <c r="CF493">
        <f t="shared" si="977"/>
        <v>0</v>
      </c>
      <c r="CG493">
        <f>COUNTIF('résultats bruts'!CL493, 1) + COUNTIF('résultats bruts'!DI493,1)</f>
        <v>0</v>
      </c>
      <c r="CH493">
        <f t="shared" si="978"/>
        <v>0</v>
      </c>
      <c r="CI493">
        <f>COUNTIF('résultats bruts'!CK493, 1) + COUNTIF('résultats bruts'!DJ493,1)</f>
        <v>0</v>
      </c>
      <c r="CJ493">
        <f t="shared" si="979"/>
        <v>0</v>
      </c>
      <c r="CK493">
        <f>COUNTIF('résultats bruts'!CN493, 1) + COUNTIF('résultats bruts'!DK493,1)</f>
        <v>0</v>
      </c>
      <c r="CL493">
        <f t="shared" si="980"/>
        <v>0</v>
      </c>
      <c r="CM493">
        <f>COUNTIF('résultats bruts'!CO493, 1) + COUNTIF('résultats bruts'!DM493,1)</f>
        <v>0</v>
      </c>
      <c r="CN493">
        <f t="shared" si="981"/>
        <v>0</v>
      </c>
      <c r="CO493">
        <f>COUNTIF('résultats bruts'!DL493, "0A") + COUNTIF('résultats bruts'!CM493,0)</f>
        <v>1</v>
      </c>
      <c r="CP493">
        <f t="shared" si="982"/>
        <v>0.5</v>
      </c>
      <c r="CQ493">
        <f t="shared" si="983"/>
        <v>0</v>
      </c>
      <c r="CR493">
        <f t="shared" si="984"/>
        <v>0</v>
      </c>
      <c r="CS493">
        <f>COUNTIF('résultats bruts'!BB493,1)</f>
        <v>0</v>
      </c>
      <c r="CT493">
        <f>COUNTIF('résultats bruts'!W493,1)</f>
        <v>0</v>
      </c>
      <c r="CU493">
        <f t="shared" si="985"/>
        <v>0</v>
      </c>
      <c r="CV493">
        <f t="shared" si="986"/>
        <v>0</v>
      </c>
      <c r="CW493">
        <f>COUNTIF('résultats bruts'!BC493,1)</f>
        <v>0</v>
      </c>
      <c r="CX493">
        <f>COUNTIF('résultats bruts'!X493,1)</f>
        <v>0</v>
      </c>
      <c r="CY493">
        <f t="shared" si="987"/>
        <v>0</v>
      </c>
      <c r="CZ493">
        <f t="shared" si="988"/>
        <v>0</v>
      </c>
      <c r="DA493">
        <f t="shared" si="989"/>
        <v>0</v>
      </c>
      <c r="DB493">
        <f t="shared" si="990"/>
        <v>0</v>
      </c>
      <c r="DC493">
        <f>COUNTIF('résultats bruts'!BD493,1)</f>
        <v>0</v>
      </c>
      <c r="DD493">
        <f>COUNTIF('résultats bruts'!Y493,1)</f>
        <v>0</v>
      </c>
      <c r="DE493">
        <f t="shared" si="991"/>
        <v>0</v>
      </c>
      <c r="DF493">
        <f t="shared" si="992"/>
        <v>0</v>
      </c>
      <c r="DG493">
        <f>COUNTIF('résultats bruts'!BE493,1)</f>
        <v>0</v>
      </c>
      <c r="DH493">
        <f>COUNTIF('résultats bruts'!Z493,1)</f>
        <v>0</v>
      </c>
      <c r="DI493">
        <f t="shared" si="993"/>
        <v>0</v>
      </c>
      <c r="DJ493">
        <f t="shared" si="994"/>
        <v>0</v>
      </c>
      <c r="DK493">
        <f t="shared" si="995"/>
        <v>0</v>
      </c>
      <c r="DL493">
        <f t="shared" si="996"/>
        <v>0</v>
      </c>
      <c r="DM493">
        <f t="shared" si="997"/>
        <v>0</v>
      </c>
      <c r="DN493">
        <f t="shared" si="998"/>
        <v>0</v>
      </c>
      <c r="DO493">
        <f t="shared" si="999"/>
        <v>0</v>
      </c>
      <c r="DP493">
        <f t="shared" si="1000"/>
        <v>0</v>
      </c>
      <c r="DQ493">
        <f t="shared" si="1001"/>
        <v>0</v>
      </c>
      <c r="DR493">
        <f t="shared" si="1002"/>
        <v>0</v>
      </c>
      <c r="DS493">
        <f>COUNTIF('résultats bruts'!BY493, 1 ) + COUNTIF('résultats bruts'!DA493,1)</f>
        <v>0</v>
      </c>
      <c r="DT493">
        <f t="shared" si="1003"/>
        <v>0</v>
      </c>
      <c r="DU493">
        <f>COUNTIF('résultats bruts'!CA493, 1 ) + COUNTIF('résultats bruts'!DE493,1)</f>
        <v>0</v>
      </c>
      <c r="DV493">
        <f t="shared" si="1004"/>
        <v>0</v>
      </c>
      <c r="DW493">
        <f>COUNTIF('résultats bruts'!CB493, 1 ) + COUNTIF('résultats bruts'!CU493,1)</f>
        <v>0</v>
      </c>
      <c r="DX493">
        <f t="shared" si="1005"/>
        <v>0</v>
      </c>
      <c r="DY493">
        <f>COUNTIF('résultats bruts'!BZ493, 1 ) + COUNTIF('résultats bruts'!CX493,1)</f>
        <v>0</v>
      </c>
      <c r="DZ493">
        <f t="shared" si="1006"/>
        <v>0</v>
      </c>
      <c r="EA493">
        <f t="shared" si="1007"/>
        <v>0</v>
      </c>
      <c r="EB493">
        <f t="shared" si="1008"/>
        <v>0</v>
      </c>
      <c r="EC493">
        <f>COUNTIF('résultats bruts'!CE493, 1 ) + COUNTIF('résultats bruts'!CZ493,1)</f>
        <v>0</v>
      </c>
      <c r="ED493">
        <f t="shared" si="1009"/>
        <v>0</v>
      </c>
      <c r="EE493">
        <f>COUNTIF('résultats bruts'!CD493, 1 ) + COUNTIF('résultats bruts'!DC493,1)</f>
        <v>0</v>
      </c>
      <c r="EF493">
        <f t="shared" si="1010"/>
        <v>0</v>
      </c>
      <c r="EG493">
        <f>COUNTIF('résultats bruts'!CC493, 1 ) + COUNTIF('résultats bruts'!CT493,1)</f>
        <v>0</v>
      </c>
      <c r="EH493">
        <f t="shared" si="1011"/>
        <v>0</v>
      </c>
      <c r="EI493">
        <f>COUNTIF('résultats bruts'!CF493, 1 ) + COUNTIF('résultats bruts'!CW493,1)</f>
        <v>0</v>
      </c>
      <c r="EJ493">
        <f t="shared" si="1012"/>
        <v>0</v>
      </c>
      <c r="EK493">
        <f t="shared" si="1013"/>
        <v>0</v>
      </c>
      <c r="EL493">
        <f t="shared" si="1014"/>
        <v>0</v>
      </c>
      <c r="EM493">
        <f>COUNTIF('résultats bruts'!CJ493, 1 ) + COUNTIF('résultats bruts'!CY493,1)</f>
        <v>0</v>
      </c>
      <c r="EN493">
        <f t="shared" si="1015"/>
        <v>0</v>
      </c>
      <c r="EO493">
        <f>COUNTIF('résultats bruts'!CI493, 1 ) + COUNTIF('résultats bruts'!DB493,1)</f>
        <v>0</v>
      </c>
      <c r="EP493">
        <f t="shared" si="1016"/>
        <v>0</v>
      </c>
      <c r="EQ493">
        <f>COUNTIF('résultats bruts'!CG493, 1 ) + COUNTIF('résultats bruts'!CS493,1)</f>
        <v>0</v>
      </c>
      <c r="ER493">
        <f t="shared" si="1017"/>
        <v>0</v>
      </c>
      <c r="ES493">
        <f>COUNTIF('résultats bruts'!CH493, 1 ) + COUNTIF('résultats bruts'!CV493,1)</f>
        <v>0</v>
      </c>
      <c r="ET493">
        <f t="shared" si="1018"/>
        <v>0</v>
      </c>
      <c r="EU493">
        <f t="shared" si="1019"/>
        <v>0</v>
      </c>
      <c r="EV493">
        <f t="shared" si="1020"/>
        <v>0</v>
      </c>
      <c r="EW493">
        <f t="shared" si="1021"/>
        <v>0</v>
      </c>
      <c r="EX493">
        <f t="shared" si="1022"/>
        <v>0</v>
      </c>
      <c r="EY493">
        <f t="shared" si="1023"/>
        <v>0</v>
      </c>
      <c r="EZ493">
        <f t="shared" si="1024"/>
        <v>0</v>
      </c>
      <c r="FA493">
        <f t="shared" si="1025"/>
        <v>0</v>
      </c>
      <c r="FB493">
        <f t="shared" si="1026"/>
        <v>0</v>
      </c>
      <c r="FC493">
        <f t="shared" si="1027"/>
        <v>0</v>
      </c>
      <c r="FD493">
        <f t="shared" si="1028"/>
        <v>0</v>
      </c>
      <c r="FE493">
        <f>COUNTIF('résultats bruts'!DD493,0)</f>
        <v>1</v>
      </c>
      <c r="FF493">
        <f t="shared" si="1029"/>
        <v>0</v>
      </c>
      <c r="FG493">
        <f t="shared" si="1030"/>
        <v>0</v>
      </c>
      <c r="FH493">
        <f>COUNTIF('résultats bruts'!DN493,1)</f>
        <v>0</v>
      </c>
      <c r="FI493">
        <f>COUNTIF('résultats bruts'!DO493,1)</f>
        <v>0</v>
      </c>
      <c r="FJ493">
        <f>COUNTIF('résultats bruts'!DP493,1)</f>
        <v>0</v>
      </c>
      <c r="FK493">
        <f>COUNTIF('résultats bruts'!O493,1) + COUNTIF('résultats bruts'!AT493,1)</f>
        <v>0</v>
      </c>
      <c r="FL493">
        <f>COUNTIF('résultats bruts'!P493,1) + COUNTIF('résultats bruts'!AX493,1)</f>
        <v>0</v>
      </c>
      <c r="FM493">
        <f t="shared" si="1031"/>
        <v>0</v>
      </c>
      <c r="FN493">
        <f t="shared" si="1032"/>
        <v>0</v>
      </c>
      <c r="FO493">
        <f>COUNTIF('résultats bruts'!Q493,1) + COUNTIF('résultats bruts'!AV493,1)</f>
        <v>0</v>
      </c>
      <c r="FP493">
        <f>COUNTIF('résultats bruts'!R493,1) + COUNTIF('résultats bruts'!BA493,1)</f>
        <v>0</v>
      </c>
      <c r="FQ493">
        <f t="shared" si="1033"/>
        <v>0</v>
      </c>
      <c r="FR493">
        <f t="shared" si="1034"/>
        <v>0</v>
      </c>
      <c r="FS493">
        <f>COUNTIF('résultats bruts'!S493,1) + COUNTIF('résultats bruts'!AZ493,1)</f>
        <v>0</v>
      </c>
      <c r="FT493">
        <f>COUNTIF('résultats bruts'!T493,1) + COUNTIF('résultats bruts'!AW493,1)</f>
        <v>0</v>
      </c>
      <c r="FU493">
        <f t="shared" si="1035"/>
        <v>0</v>
      </c>
      <c r="FV493">
        <f t="shared" si="1036"/>
        <v>0</v>
      </c>
      <c r="FW493">
        <f>COUNTIF('résultats bruts'!U493,1) + COUNTIF('résultats bruts'!AY493,1)</f>
        <v>0</v>
      </c>
      <c r="FX493">
        <f>COUNTIF('résultats bruts'!V493,1) + COUNTIF('résultats bruts'!AU493,1)</f>
        <v>0</v>
      </c>
      <c r="FY493">
        <f t="shared" si="1037"/>
        <v>0</v>
      </c>
      <c r="FZ493">
        <f t="shared" si="1038"/>
        <v>0</v>
      </c>
      <c r="GA493">
        <f t="shared" si="1039"/>
        <v>0</v>
      </c>
      <c r="GB493">
        <f t="shared" si="1040"/>
        <v>0</v>
      </c>
      <c r="GC493">
        <f t="shared" si="1041"/>
        <v>0</v>
      </c>
      <c r="GD493">
        <f t="shared" si="1042"/>
        <v>0</v>
      </c>
      <c r="GE493">
        <f>COUNTIF('résultats bruts'!AT493:BA493,"0A")+ COUNTIF('résultats bruts'!BM493,"0A")</f>
        <v>0</v>
      </c>
      <c r="GF493">
        <f t="shared" si="1043"/>
        <v>0</v>
      </c>
      <c r="GG493">
        <f>COUNTIF('résultats bruts'!BL493,1)</f>
        <v>0</v>
      </c>
      <c r="GH493">
        <f>COUNTIF('résultats bruts'!BM493,1)</f>
        <v>0</v>
      </c>
      <c r="GI493">
        <f>COUNTIF('résultats bruts'!AV493,1)</f>
        <v>0</v>
      </c>
      <c r="GJ493">
        <f>COUNTIF('résultats bruts'!BN493,1)</f>
        <v>0</v>
      </c>
      <c r="GK493">
        <f t="shared" si="1044"/>
        <v>0</v>
      </c>
      <c r="GL493">
        <f t="shared" si="1045"/>
        <v>0</v>
      </c>
      <c r="GM493">
        <f>COUNTIF('résultats bruts'!CQ493, 1) + COUNTIF('résultats bruts'!DF493,1)</f>
        <v>0</v>
      </c>
      <c r="GN493">
        <f t="shared" si="1046"/>
        <v>0</v>
      </c>
      <c r="GO493">
        <f>COUNTIF('résultats bruts'!CP493, 1) + COUNTIF('résultats bruts'!DG493,1)</f>
        <v>0</v>
      </c>
      <c r="GP493">
        <f t="shared" si="1047"/>
        <v>0</v>
      </c>
      <c r="GQ493">
        <f>COUNTIF('résultats bruts'!CR493, 1) + COUNTIF('résultats bruts'!DH493,1)</f>
        <v>0</v>
      </c>
      <c r="GR493">
        <f t="shared" si="1048"/>
        <v>0</v>
      </c>
      <c r="GS493">
        <f>COUNTIF('résultats bruts'!BU493:BX493,1)</f>
        <v>0</v>
      </c>
      <c r="GT493">
        <f t="shared" si="1049"/>
        <v>0</v>
      </c>
      <c r="GU493">
        <f>COUNTIF('résultats bruts'!DQ493:DT493,1)</f>
        <v>0</v>
      </c>
      <c r="GV493">
        <f t="shared" si="1050"/>
        <v>0</v>
      </c>
      <c r="GW493">
        <f t="shared" si="1051"/>
        <v>0</v>
      </c>
      <c r="GX493">
        <f t="shared" si="1052"/>
        <v>0</v>
      </c>
      <c r="GY493">
        <f>COUNTIF('résultats bruts'!DF493:DH493,"0A")</f>
        <v>0</v>
      </c>
      <c r="GZ493">
        <f t="shared" si="1053"/>
        <v>0</v>
      </c>
      <c r="HA493">
        <f t="shared" si="1054"/>
        <v>0</v>
      </c>
      <c r="HB493">
        <f t="shared" si="1055"/>
        <v>0</v>
      </c>
    </row>
    <row r="494" spans="1:210" ht="15.75" x14ac:dyDescent="0.25">
      <c r="A494">
        <f>'résultats bruts'!A494</f>
        <v>0</v>
      </c>
      <c r="B494">
        <f>'résultats bruts'!B494</f>
        <v>0</v>
      </c>
      <c r="C494">
        <f>'résultats bruts'!C494</f>
        <v>0</v>
      </c>
      <c r="D494">
        <f>'résultats bruts'!D494</f>
        <v>0</v>
      </c>
      <c r="E494">
        <f>'résultats bruts'!E494</f>
        <v>0</v>
      </c>
      <c r="F494">
        <f>'résultats bruts'!F494</f>
        <v>492</v>
      </c>
      <c r="G494">
        <f>'résultats bruts'!G494</f>
        <v>0</v>
      </c>
      <c r="H494">
        <f>COUNTIF('résultats bruts'!BO494,1)</f>
        <v>0</v>
      </c>
      <c r="I494">
        <f>COUNTIF('résultats bruts'!BQ494,1)</f>
        <v>0</v>
      </c>
      <c r="J494">
        <f>COUNTIF('résultats bruts'!BS494,1)</f>
        <v>0</v>
      </c>
      <c r="K494">
        <f t="shared" si="924"/>
        <v>0</v>
      </c>
      <c r="L494">
        <f t="shared" si="925"/>
        <v>0</v>
      </c>
      <c r="M494">
        <f>COUNTIF('résultats bruts'!BP494,1)</f>
        <v>0</v>
      </c>
      <c r="N494">
        <f>COUNTIF('résultats bruts'!BR494,1)</f>
        <v>0</v>
      </c>
      <c r="O494">
        <f>COUNTIF('résultats bruts'!BT494,1)</f>
        <v>0</v>
      </c>
      <c r="P494">
        <f t="shared" si="926"/>
        <v>0</v>
      </c>
      <c r="Q494">
        <f t="shared" si="927"/>
        <v>0</v>
      </c>
      <c r="R494">
        <f>COUNTIF('résultats bruts'!H494,1)</f>
        <v>0</v>
      </c>
      <c r="S494">
        <f>COUNTIF('résultats bruts'!I494,1)</f>
        <v>0</v>
      </c>
      <c r="T494">
        <f>COUNTIF('résultats bruts'!J494,1)</f>
        <v>0</v>
      </c>
      <c r="U494">
        <f t="shared" si="928"/>
        <v>0</v>
      </c>
      <c r="V494">
        <f t="shared" si="929"/>
        <v>0</v>
      </c>
      <c r="W494">
        <f t="shared" si="930"/>
        <v>0</v>
      </c>
      <c r="X494">
        <f t="shared" si="931"/>
        <v>0</v>
      </c>
      <c r="Y494">
        <f>COUNTIF('résultats bruts'!AH494:AK494,1)</f>
        <v>0</v>
      </c>
      <c r="Z494">
        <f t="shared" si="932"/>
        <v>0</v>
      </c>
      <c r="AA494">
        <f>COUNTIF('résultats bruts'!AL494:AO494,1)</f>
        <v>0</v>
      </c>
      <c r="AB494">
        <f t="shared" si="933"/>
        <v>0</v>
      </c>
      <c r="AC494">
        <f>COUNTIF('résultats bruts'!AP494:AS494,1)</f>
        <v>0</v>
      </c>
      <c r="AD494">
        <f t="shared" si="934"/>
        <v>0</v>
      </c>
      <c r="AE494">
        <f t="shared" si="935"/>
        <v>0</v>
      </c>
      <c r="AF494">
        <f t="shared" si="936"/>
        <v>0</v>
      </c>
      <c r="AG494">
        <f>COUNTIF('résultats bruts'!BF494,1) + COUNTIF('résultats bruts'!BI494,1)</f>
        <v>0</v>
      </c>
      <c r="AH494">
        <f t="shared" si="937"/>
        <v>0</v>
      </c>
      <c r="AI494">
        <f>COUNTIF('résultats bruts'!AA494:AC494,1)</f>
        <v>0</v>
      </c>
      <c r="AJ494">
        <f t="shared" si="938"/>
        <v>0</v>
      </c>
      <c r="AK494">
        <f t="shared" si="939"/>
        <v>0</v>
      </c>
      <c r="AL494">
        <f t="shared" si="940"/>
        <v>0</v>
      </c>
      <c r="AM494">
        <f t="shared" si="941"/>
        <v>0</v>
      </c>
      <c r="AN494">
        <f t="shared" si="942"/>
        <v>0</v>
      </c>
      <c r="AO494">
        <f t="shared" si="943"/>
        <v>0</v>
      </c>
      <c r="AP494">
        <f t="shared" si="944"/>
        <v>0</v>
      </c>
      <c r="AQ494">
        <f>COUNTIF('résultats bruts'!AH494,0)+COUNTIF('résultats bruts'!AN494,0)+COUNTIF('résultats bruts'!AS494,0) + COUNTIF('résultats bruts'!AA494:AC494,"0A")+COUNTIF('résultats bruts'!BF494,"0A")+COUNTIF('résultats bruts'!BI494,"0A")</f>
        <v>3</v>
      </c>
      <c r="AR494">
        <f t="shared" si="945"/>
        <v>0.42857142857142855</v>
      </c>
      <c r="AS494">
        <f t="shared" si="946"/>
        <v>0</v>
      </c>
      <c r="AT494">
        <f t="shared" si="947"/>
        <v>0</v>
      </c>
      <c r="AU494">
        <f>COUNTIF('résultats bruts'!M494,1)</f>
        <v>0</v>
      </c>
      <c r="AV494">
        <f>COUNTIF('résultats bruts'!K494,1)</f>
        <v>0</v>
      </c>
      <c r="AW494">
        <f t="shared" si="948"/>
        <v>0</v>
      </c>
      <c r="AX494">
        <f t="shared" si="949"/>
        <v>0</v>
      </c>
      <c r="AY494">
        <f>COUNTIF('résultats bruts'!L494,1)</f>
        <v>0</v>
      </c>
      <c r="AZ494">
        <f>COUNTIF('résultats bruts'!N494,1)</f>
        <v>0</v>
      </c>
      <c r="BA494">
        <f t="shared" si="950"/>
        <v>0</v>
      </c>
      <c r="BB494">
        <f t="shared" si="951"/>
        <v>0</v>
      </c>
      <c r="BC494">
        <f t="shared" si="952"/>
        <v>0</v>
      </c>
      <c r="BD494">
        <f t="shared" si="953"/>
        <v>0</v>
      </c>
      <c r="BE494">
        <f>COUNTIF('résultats bruts'!AG494,1)</f>
        <v>0</v>
      </c>
      <c r="BF494">
        <f>COUNTIF('résultats bruts'!AF494,1)</f>
        <v>0</v>
      </c>
      <c r="BG494">
        <f t="shared" si="954"/>
        <v>0</v>
      </c>
      <c r="BH494">
        <f t="shared" si="955"/>
        <v>0</v>
      </c>
      <c r="BI494">
        <f>COUNTIF('résultats bruts'!AD494,1)</f>
        <v>0</v>
      </c>
      <c r="BJ494">
        <f>COUNTIF('résultats bruts'!AE494,1)</f>
        <v>0</v>
      </c>
      <c r="BK494">
        <f t="shared" si="956"/>
        <v>0</v>
      </c>
      <c r="BL494">
        <f t="shared" si="957"/>
        <v>0</v>
      </c>
      <c r="BM494">
        <f t="shared" si="958"/>
        <v>0</v>
      </c>
      <c r="BN494">
        <f t="shared" si="959"/>
        <v>0</v>
      </c>
      <c r="BO494">
        <f t="shared" si="960"/>
        <v>0</v>
      </c>
      <c r="BP494">
        <f t="shared" si="961"/>
        <v>0</v>
      </c>
      <c r="BQ494">
        <f t="shared" si="962"/>
        <v>0</v>
      </c>
      <c r="BR494">
        <f t="shared" si="963"/>
        <v>0</v>
      </c>
      <c r="BS494">
        <f t="shared" si="964"/>
        <v>0</v>
      </c>
      <c r="BT494">
        <f t="shared" si="965"/>
        <v>0</v>
      </c>
      <c r="BU494">
        <f t="shared" si="966"/>
        <v>0</v>
      </c>
      <c r="BV494">
        <f t="shared" si="967"/>
        <v>0</v>
      </c>
      <c r="BW494">
        <f t="shared" si="968"/>
        <v>0</v>
      </c>
      <c r="BX494">
        <f t="shared" si="969"/>
        <v>0</v>
      </c>
      <c r="BY494">
        <f t="shared" si="970"/>
        <v>0</v>
      </c>
      <c r="BZ494">
        <f t="shared" si="971"/>
        <v>0</v>
      </c>
      <c r="CA494">
        <f t="shared" si="972"/>
        <v>0</v>
      </c>
      <c r="CB494">
        <f t="shared" si="973"/>
        <v>0</v>
      </c>
      <c r="CC494">
        <f t="shared" si="974"/>
        <v>0</v>
      </c>
      <c r="CD494">
        <f t="shared" si="975"/>
        <v>0</v>
      </c>
      <c r="CE494">
        <f t="shared" si="976"/>
        <v>0</v>
      </c>
      <c r="CF494">
        <f t="shared" si="977"/>
        <v>0</v>
      </c>
      <c r="CG494">
        <f>COUNTIF('résultats bruts'!CL494, 1) + COUNTIF('résultats bruts'!DI494,1)</f>
        <v>0</v>
      </c>
      <c r="CH494">
        <f t="shared" si="978"/>
        <v>0</v>
      </c>
      <c r="CI494">
        <f>COUNTIF('résultats bruts'!CK494, 1) + COUNTIF('résultats bruts'!DJ494,1)</f>
        <v>0</v>
      </c>
      <c r="CJ494">
        <f t="shared" si="979"/>
        <v>0</v>
      </c>
      <c r="CK494">
        <f>COUNTIF('résultats bruts'!CN494, 1) + COUNTIF('résultats bruts'!DK494,1)</f>
        <v>0</v>
      </c>
      <c r="CL494">
        <f t="shared" si="980"/>
        <v>0</v>
      </c>
      <c r="CM494">
        <f>COUNTIF('résultats bruts'!CO494, 1) + COUNTIF('résultats bruts'!DM494,1)</f>
        <v>0</v>
      </c>
      <c r="CN494">
        <f t="shared" si="981"/>
        <v>0</v>
      </c>
      <c r="CO494">
        <f>COUNTIF('résultats bruts'!DL494, "0A") + COUNTIF('résultats bruts'!CM494,0)</f>
        <v>1</v>
      </c>
      <c r="CP494">
        <f t="shared" si="982"/>
        <v>0.5</v>
      </c>
      <c r="CQ494">
        <f t="shared" si="983"/>
        <v>0</v>
      </c>
      <c r="CR494">
        <f t="shared" si="984"/>
        <v>0</v>
      </c>
      <c r="CS494">
        <f>COUNTIF('résultats bruts'!BB494,1)</f>
        <v>0</v>
      </c>
      <c r="CT494">
        <f>COUNTIF('résultats bruts'!W494,1)</f>
        <v>0</v>
      </c>
      <c r="CU494">
        <f t="shared" si="985"/>
        <v>0</v>
      </c>
      <c r="CV494">
        <f t="shared" si="986"/>
        <v>0</v>
      </c>
      <c r="CW494">
        <f>COUNTIF('résultats bruts'!BC494,1)</f>
        <v>0</v>
      </c>
      <c r="CX494">
        <f>COUNTIF('résultats bruts'!X494,1)</f>
        <v>0</v>
      </c>
      <c r="CY494">
        <f t="shared" si="987"/>
        <v>0</v>
      </c>
      <c r="CZ494">
        <f t="shared" si="988"/>
        <v>0</v>
      </c>
      <c r="DA494">
        <f t="shared" si="989"/>
        <v>0</v>
      </c>
      <c r="DB494">
        <f t="shared" si="990"/>
        <v>0</v>
      </c>
      <c r="DC494">
        <f>COUNTIF('résultats bruts'!BD494,1)</f>
        <v>0</v>
      </c>
      <c r="DD494">
        <f>COUNTIF('résultats bruts'!Y494,1)</f>
        <v>0</v>
      </c>
      <c r="DE494">
        <f t="shared" si="991"/>
        <v>0</v>
      </c>
      <c r="DF494">
        <f t="shared" si="992"/>
        <v>0</v>
      </c>
      <c r="DG494">
        <f>COUNTIF('résultats bruts'!BE494,1)</f>
        <v>0</v>
      </c>
      <c r="DH494">
        <f>COUNTIF('résultats bruts'!Z494,1)</f>
        <v>0</v>
      </c>
      <c r="DI494">
        <f t="shared" si="993"/>
        <v>0</v>
      </c>
      <c r="DJ494">
        <f t="shared" si="994"/>
        <v>0</v>
      </c>
      <c r="DK494">
        <f t="shared" si="995"/>
        <v>0</v>
      </c>
      <c r="DL494">
        <f t="shared" si="996"/>
        <v>0</v>
      </c>
      <c r="DM494">
        <f t="shared" si="997"/>
        <v>0</v>
      </c>
      <c r="DN494">
        <f t="shared" si="998"/>
        <v>0</v>
      </c>
      <c r="DO494">
        <f t="shared" si="999"/>
        <v>0</v>
      </c>
      <c r="DP494">
        <f t="shared" si="1000"/>
        <v>0</v>
      </c>
      <c r="DQ494">
        <f t="shared" si="1001"/>
        <v>0</v>
      </c>
      <c r="DR494">
        <f t="shared" si="1002"/>
        <v>0</v>
      </c>
      <c r="DS494">
        <f>COUNTIF('résultats bruts'!BY494, 1 ) + COUNTIF('résultats bruts'!DA494,1)</f>
        <v>0</v>
      </c>
      <c r="DT494">
        <f t="shared" si="1003"/>
        <v>0</v>
      </c>
      <c r="DU494">
        <f>COUNTIF('résultats bruts'!CA494, 1 ) + COUNTIF('résultats bruts'!DE494,1)</f>
        <v>0</v>
      </c>
      <c r="DV494">
        <f t="shared" si="1004"/>
        <v>0</v>
      </c>
      <c r="DW494">
        <f>COUNTIF('résultats bruts'!CB494, 1 ) + COUNTIF('résultats bruts'!CU494,1)</f>
        <v>0</v>
      </c>
      <c r="DX494">
        <f t="shared" si="1005"/>
        <v>0</v>
      </c>
      <c r="DY494">
        <f>COUNTIF('résultats bruts'!BZ494, 1 ) + COUNTIF('résultats bruts'!CX494,1)</f>
        <v>0</v>
      </c>
      <c r="DZ494">
        <f t="shared" si="1006"/>
        <v>0</v>
      </c>
      <c r="EA494">
        <f t="shared" si="1007"/>
        <v>0</v>
      </c>
      <c r="EB494">
        <f t="shared" si="1008"/>
        <v>0</v>
      </c>
      <c r="EC494">
        <f>COUNTIF('résultats bruts'!CE494, 1 ) + COUNTIF('résultats bruts'!CZ494,1)</f>
        <v>0</v>
      </c>
      <c r="ED494">
        <f t="shared" si="1009"/>
        <v>0</v>
      </c>
      <c r="EE494">
        <f>COUNTIF('résultats bruts'!CD494, 1 ) + COUNTIF('résultats bruts'!DC494,1)</f>
        <v>0</v>
      </c>
      <c r="EF494">
        <f t="shared" si="1010"/>
        <v>0</v>
      </c>
      <c r="EG494">
        <f>COUNTIF('résultats bruts'!CC494, 1 ) + COUNTIF('résultats bruts'!CT494,1)</f>
        <v>0</v>
      </c>
      <c r="EH494">
        <f t="shared" si="1011"/>
        <v>0</v>
      </c>
      <c r="EI494">
        <f>COUNTIF('résultats bruts'!CF494, 1 ) + COUNTIF('résultats bruts'!CW494,1)</f>
        <v>0</v>
      </c>
      <c r="EJ494">
        <f t="shared" si="1012"/>
        <v>0</v>
      </c>
      <c r="EK494">
        <f t="shared" si="1013"/>
        <v>0</v>
      </c>
      <c r="EL494">
        <f t="shared" si="1014"/>
        <v>0</v>
      </c>
      <c r="EM494">
        <f>COUNTIF('résultats bruts'!CJ494, 1 ) + COUNTIF('résultats bruts'!CY494,1)</f>
        <v>0</v>
      </c>
      <c r="EN494">
        <f t="shared" si="1015"/>
        <v>0</v>
      </c>
      <c r="EO494">
        <f>COUNTIF('résultats bruts'!CI494, 1 ) + COUNTIF('résultats bruts'!DB494,1)</f>
        <v>0</v>
      </c>
      <c r="EP494">
        <f t="shared" si="1016"/>
        <v>0</v>
      </c>
      <c r="EQ494">
        <f>COUNTIF('résultats bruts'!CG494, 1 ) + COUNTIF('résultats bruts'!CS494,1)</f>
        <v>0</v>
      </c>
      <c r="ER494">
        <f t="shared" si="1017"/>
        <v>0</v>
      </c>
      <c r="ES494">
        <f>COUNTIF('résultats bruts'!CH494, 1 ) + COUNTIF('résultats bruts'!CV494,1)</f>
        <v>0</v>
      </c>
      <c r="ET494">
        <f t="shared" si="1018"/>
        <v>0</v>
      </c>
      <c r="EU494">
        <f t="shared" si="1019"/>
        <v>0</v>
      </c>
      <c r="EV494">
        <f t="shared" si="1020"/>
        <v>0</v>
      </c>
      <c r="EW494">
        <f t="shared" si="1021"/>
        <v>0</v>
      </c>
      <c r="EX494">
        <f t="shared" si="1022"/>
        <v>0</v>
      </c>
      <c r="EY494">
        <f t="shared" si="1023"/>
        <v>0</v>
      </c>
      <c r="EZ494">
        <f t="shared" si="1024"/>
        <v>0</v>
      </c>
      <c r="FA494">
        <f t="shared" si="1025"/>
        <v>0</v>
      </c>
      <c r="FB494">
        <f t="shared" si="1026"/>
        <v>0</v>
      </c>
      <c r="FC494">
        <f t="shared" si="1027"/>
        <v>0</v>
      </c>
      <c r="FD494">
        <f t="shared" si="1028"/>
        <v>0</v>
      </c>
      <c r="FE494">
        <f>COUNTIF('résultats bruts'!DD494,0)</f>
        <v>1</v>
      </c>
      <c r="FF494">
        <f t="shared" si="1029"/>
        <v>0</v>
      </c>
      <c r="FG494">
        <f t="shared" si="1030"/>
        <v>0</v>
      </c>
      <c r="FH494">
        <f>COUNTIF('résultats bruts'!DN494,1)</f>
        <v>0</v>
      </c>
      <c r="FI494">
        <f>COUNTIF('résultats bruts'!DO494,1)</f>
        <v>0</v>
      </c>
      <c r="FJ494">
        <f>COUNTIF('résultats bruts'!DP494,1)</f>
        <v>0</v>
      </c>
      <c r="FK494">
        <f>COUNTIF('résultats bruts'!O494,1) + COUNTIF('résultats bruts'!AT494,1)</f>
        <v>0</v>
      </c>
      <c r="FL494">
        <f>COUNTIF('résultats bruts'!P494,1) + COUNTIF('résultats bruts'!AX494,1)</f>
        <v>0</v>
      </c>
      <c r="FM494">
        <f t="shared" si="1031"/>
        <v>0</v>
      </c>
      <c r="FN494">
        <f t="shared" si="1032"/>
        <v>0</v>
      </c>
      <c r="FO494">
        <f>COUNTIF('résultats bruts'!Q494,1) + COUNTIF('résultats bruts'!AV494,1)</f>
        <v>0</v>
      </c>
      <c r="FP494">
        <f>COUNTIF('résultats bruts'!R494,1) + COUNTIF('résultats bruts'!BA494,1)</f>
        <v>0</v>
      </c>
      <c r="FQ494">
        <f t="shared" si="1033"/>
        <v>0</v>
      </c>
      <c r="FR494">
        <f t="shared" si="1034"/>
        <v>0</v>
      </c>
      <c r="FS494">
        <f>COUNTIF('résultats bruts'!S494,1) + COUNTIF('résultats bruts'!AZ494,1)</f>
        <v>0</v>
      </c>
      <c r="FT494">
        <f>COUNTIF('résultats bruts'!T494,1) + COUNTIF('résultats bruts'!AW494,1)</f>
        <v>0</v>
      </c>
      <c r="FU494">
        <f t="shared" si="1035"/>
        <v>0</v>
      </c>
      <c r="FV494">
        <f t="shared" si="1036"/>
        <v>0</v>
      </c>
      <c r="FW494">
        <f>COUNTIF('résultats bruts'!U494,1) + COUNTIF('résultats bruts'!AY494,1)</f>
        <v>0</v>
      </c>
      <c r="FX494">
        <f>COUNTIF('résultats bruts'!V494,1) + COUNTIF('résultats bruts'!AU494,1)</f>
        <v>0</v>
      </c>
      <c r="FY494">
        <f t="shared" si="1037"/>
        <v>0</v>
      </c>
      <c r="FZ494">
        <f t="shared" si="1038"/>
        <v>0</v>
      </c>
      <c r="GA494">
        <f t="shared" si="1039"/>
        <v>0</v>
      </c>
      <c r="GB494">
        <f t="shared" si="1040"/>
        <v>0</v>
      </c>
      <c r="GC494">
        <f t="shared" si="1041"/>
        <v>0</v>
      </c>
      <c r="GD494">
        <f t="shared" si="1042"/>
        <v>0</v>
      </c>
      <c r="GE494">
        <f>COUNTIF('résultats bruts'!AT494:BA494,"0A")+ COUNTIF('résultats bruts'!BM494,"0A")</f>
        <v>0</v>
      </c>
      <c r="GF494">
        <f t="shared" si="1043"/>
        <v>0</v>
      </c>
      <c r="GG494">
        <f>COUNTIF('résultats bruts'!BL494,1)</f>
        <v>0</v>
      </c>
      <c r="GH494">
        <f>COUNTIF('résultats bruts'!BM494,1)</f>
        <v>0</v>
      </c>
      <c r="GI494">
        <f>COUNTIF('résultats bruts'!AV494,1)</f>
        <v>0</v>
      </c>
      <c r="GJ494">
        <f>COUNTIF('résultats bruts'!BN494,1)</f>
        <v>0</v>
      </c>
      <c r="GK494">
        <f t="shared" si="1044"/>
        <v>0</v>
      </c>
      <c r="GL494">
        <f t="shared" si="1045"/>
        <v>0</v>
      </c>
      <c r="GM494">
        <f>COUNTIF('résultats bruts'!CQ494, 1) + COUNTIF('résultats bruts'!DF494,1)</f>
        <v>0</v>
      </c>
      <c r="GN494">
        <f t="shared" si="1046"/>
        <v>0</v>
      </c>
      <c r="GO494">
        <f>COUNTIF('résultats bruts'!CP494, 1) + COUNTIF('résultats bruts'!DG494,1)</f>
        <v>0</v>
      </c>
      <c r="GP494">
        <f t="shared" si="1047"/>
        <v>0</v>
      </c>
      <c r="GQ494">
        <f>COUNTIF('résultats bruts'!CR494, 1) + COUNTIF('résultats bruts'!DH494,1)</f>
        <v>0</v>
      </c>
      <c r="GR494">
        <f t="shared" si="1048"/>
        <v>0</v>
      </c>
      <c r="GS494">
        <f>COUNTIF('résultats bruts'!BU494:BX494,1)</f>
        <v>0</v>
      </c>
      <c r="GT494">
        <f t="shared" si="1049"/>
        <v>0</v>
      </c>
      <c r="GU494">
        <f>COUNTIF('résultats bruts'!DQ494:DT494,1)</f>
        <v>0</v>
      </c>
      <c r="GV494">
        <f t="shared" si="1050"/>
        <v>0</v>
      </c>
      <c r="GW494">
        <f t="shared" si="1051"/>
        <v>0</v>
      </c>
      <c r="GX494">
        <f t="shared" si="1052"/>
        <v>0</v>
      </c>
      <c r="GY494">
        <f>COUNTIF('résultats bruts'!DF494:DH494,"0A")</f>
        <v>0</v>
      </c>
      <c r="GZ494">
        <f t="shared" si="1053"/>
        <v>0</v>
      </c>
      <c r="HA494">
        <f t="shared" si="1054"/>
        <v>0</v>
      </c>
      <c r="HB494">
        <f t="shared" si="1055"/>
        <v>0</v>
      </c>
    </row>
    <row r="495" spans="1:210" ht="15.75" x14ac:dyDescent="0.25">
      <c r="A495">
        <f>'résultats bruts'!A495</f>
        <v>0</v>
      </c>
      <c r="B495">
        <f>'résultats bruts'!B495</f>
        <v>0</v>
      </c>
      <c r="C495">
        <f>'résultats bruts'!C495</f>
        <v>0</v>
      </c>
      <c r="D495">
        <f>'résultats bruts'!D495</f>
        <v>0</v>
      </c>
      <c r="E495">
        <f>'résultats bruts'!E495</f>
        <v>0</v>
      </c>
      <c r="F495">
        <f>'résultats bruts'!F495</f>
        <v>493</v>
      </c>
      <c r="G495">
        <f>'résultats bruts'!G495</f>
        <v>0</v>
      </c>
      <c r="H495">
        <f>COUNTIF('résultats bruts'!BO495,1)</f>
        <v>0</v>
      </c>
      <c r="I495">
        <f>COUNTIF('résultats bruts'!BQ495,1)</f>
        <v>0</v>
      </c>
      <c r="J495">
        <f>COUNTIF('résultats bruts'!BS495,1)</f>
        <v>0</v>
      </c>
      <c r="K495">
        <f t="shared" si="924"/>
        <v>0</v>
      </c>
      <c r="L495">
        <f t="shared" si="925"/>
        <v>0</v>
      </c>
      <c r="M495">
        <f>COUNTIF('résultats bruts'!BP495,1)</f>
        <v>0</v>
      </c>
      <c r="N495">
        <f>COUNTIF('résultats bruts'!BR495,1)</f>
        <v>0</v>
      </c>
      <c r="O495">
        <f>COUNTIF('résultats bruts'!BT495,1)</f>
        <v>0</v>
      </c>
      <c r="P495">
        <f t="shared" si="926"/>
        <v>0</v>
      </c>
      <c r="Q495">
        <f t="shared" si="927"/>
        <v>0</v>
      </c>
      <c r="R495">
        <f>COUNTIF('résultats bruts'!H495,1)</f>
        <v>0</v>
      </c>
      <c r="S495">
        <f>COUNTIF('résultats bruts'!I495,1)</f>
        <v>0</v>
      </c>
      <c r="T495">
        <f>COUNTIF('résultats bruts'!J495,1)</f>
        <v>0</v>
      </c>
      <c r="U495">
        <f t="shared" si="928"/>
        <v>0</v>
      </c>
      <c r="V495">
        <f t="shared" si="929"/>
        <v>0</v>
      </c>
      <c r="W495">
        <f t="shared" si="930"/>
        <v>0</v>
      </c>
      <c r="X495">
        <f t="shared" si="931"/>
        <v>0</v>
      </c>
      <c r="Y495">
        <f>COUNTIF('résultats bruts'!AH495:AK495,1)</f>
        <v>0</v>
      </c>
      <c r="Z495">
        <f t="shared" si="932"/>
        <v>0</v>
      </c>
      <c r="AA495">
        <f>COUNTIF('résultats bruts'!AL495:AO495,1)</f>
        <v>0</v>
      </c>
      <c r="AB495">
        <f t="shared" si="933"/>
        <v>0</v>
      </c>
      <c r="AC495">
        <f>COUNTIF('résultats bruts'!AP495:AS495,1)</f>
        <v>0</v>
      </c>
      <c r="AD495">
        <f t="shared" si="934"/>
        <v>0</v>
      </c>
      <c r="AE495">
        <f t="shared" si="935"/>
        <v>0</v>
      </c>
      <c r="AF495">
        <f t="shared" si="936"/>
        <v>0</v>
      </c>
      <c r="AG495">
        <f>COUNTIF('résultats bruts'!BF495,1) + COUNTIF('résultats bruts'!BI495,1)</f>
        <v>0</v>
      </c>
      <c r="AH495">
        <f t="shared" si="937"/>
        <v>0</v>
      </c>
      <c r="AI495">
        <f>COUNTIF('résultats bruts'!AA495:AC495,1)</f>
        <v>0</v>
      </c>
      <c r="AJ495">
        <f t="shared" si="938"/>
        <v>0</v>
      </c>
      <c r="AK495">
        <f t="shared" si="939"/>
        <v>0</v>
      </c>
      <c r="AL495">
        <f t="shared" si="940"/>
        <v>0</v>
      </c>
      <c r="AM495">
        <f t="shared" si="941"/>
        <v>0</v>
      </c>
      <c r="AN495">
        <f t="shared" si="942"/>
        <v>0</v>
      </c>
      <c r="AO495">
        <f t="shared" si="943"/>
        <v>0</v>
      </c>
      <c r="AP495">
        <f t="shared" si="944"/>
        <v>0</v>
      </c>
      <c r="AQ495">
        <f>COUNTIF('résultats bruts'!AH495,0)+COUNTIF('résultats bruts'!AN495,0)+COUNTIF('résultats bruts'!AS495,0) + COUNTIF('résultats bruts'!AA495:AC495,"0A")+COUNTIF('résultats bruts'!BF495,"0A")+COUNTIF('résultats bruts'!BI495,"0A")</f>
        <v>3</v>
      </c>
      <c r="AR495">
        <f t="shared" si="945"/>
        <v>0.42857142857142855</v>
      </c>
      <c r="AS495">
        <f t="shared" si="946"/>
        <v>0</v>
      </c>
      <c r="AT495">
        <f t="shared" si="947"/>
        <v>0</v>
      </c>
      <c r="AU495">
        <f>COUNTIF('résultats bruts'!M495,1)</f>
        <v>0</v>
      </c>
      <c r="AV495">
        <f>COUNTIF('résultats bruts'!K495,1)</f>
        <v>0</v>
      </c>
      <c r="AW495">
        <f t="shared" si="948"/>
        <v>0</v>
      </c>
      <c r="AX495">
        <f t="shared" si="949"/>
        <v>0</v>
      </c>
      <c r="AY495">
        <f>COUNTIF('résultats bruts'!L495,1)</f>
        <v>0</v>
      </c>
      <c r="AZ495">
        <f>COUNTIF('résultats bruts'!N495,1)</f>
        <v>0</v>
      </c>
      <c r="BA495">
        <f t="shared" si="950"/>
        <v>0</v>
      </c>
      <c r="BB495">
        <f t="shared" si="951"/>
        <v>0</v>
      </c>
      <c r="BC495">
        <f t="shared" si="952"/>
        <v>0</v>
      </c>
      <c r="BD495">
        <f t="shared" si="953"/>
        <v>0</v>
      </c>
      <c r="BE495">
        <f>COUNTIF('résultats bruts'!AG495,1)</f>
        <v>0</v>
      </c>
      <c r="BF495">
        <f>COUNTIF('résultats bruts'!AF495,1)</f>
        <v>0</v>
      </c>
      <c r="BG495">
        <f t="shared" si="954"/>
        <v>0</v>
      </c>
      <c r="BH495">
        <f t="shared" si="955"/>
        <v>0</v>
      </c>
      <c r="BI495">
        <f>COUNTIF('résultats bruts'!AD495,1)</f>
        <v>0</v>
      </c>
      <c r="BJ495">
        <f>COUNTIF('résultats bruts'!AE495,1)</f>
        <v>0</v>
      </c>
      <c r="BK495">
        <f t="shared" si="956"/>
        <v>0</v>
      </c>
      <c r="BL495">
        <f t="shared" si="957"/>
        <v>0</v>
      </c>
      <c r="BM495">
        <f t="shared" si="958"/>
        <v>0</v>
      </c>
      <c r="BN495">
        <f t="shared" si="959"/>
        <v>0</v>
      </c>
      <c r="BO495">
        <f t="shared" si="960"/>
        <v>0</v>
      </c>
      <c r="BP495">
        <f t="shared" si="961"/>
        <v>0</v>
      </c>
      <c r="BQ495">
        <f t="shared" si="962"/>
        <v>0</v>
      </c>
      <c r="BR495">
        <f t="shared" si="963"/>
        <v>0</v>
      </c>
      <c r="BS495">
        <f t="shared" si="964"/>
        <v>0</v>
      </c>
      <c r="BT495">
        <f t="shared" si="965"/>
        <v>0</v>
      </c>
      <c r="BU495">
        <f t="shared" si="966"/>
        <v>0</v>
      </c>
      <c r="BV495">
        <f t="shared" si="967"/>
        <v>0</v>
      </c>
      <c r="BW495">
        <f t="shared" si="968"/>
        <v>0</v>
      </c>
      <c r="BX495">
        <f t="shared" si="969"/>
        <v>0</v>
      </c>
      <c r="BY495">
        <f t="shared" si="970"/>
        <v>0</v>
      </c>
      <c r="BZ495">
        <f t="shared" si="971"/>
        <v>0</v>
      </c>
      <c r="CA495">
        <f t="shared" si="972"/>
        <v>0</v>
      </c>
      <c r="CB495">
        <f t="shared" si="973"/>
        <v>0</v>
      </c>
      <c r="CC495">
        <f t="shared" si="974"/>
        <v>0</v>
      </c>
      <c r="CD495">
        <f t="shared" si="975"/>
        <v>0</v>
      </c>
      <c r="CE495">
        <f t="shared" si="976"/>
        <v>0</v>
      </c>
      <c r="CF495">
        <f t="shared" si="977"/>
        <v>0</v>
      </c>
      <c r="CG495">
        <f>COUNTIF('résultats bruts'!CL495, 1) + COUNTIF('résultats bruts'!DI495,1)</f>
        <v>0</v>
      </c>
      <c r="CH495">
        <f t="shared" si="978"/>
        <v>0</v>
      </c>
      <c r="CI495">
        <f>COUNTIF('résultats bruts'!CK495, 1) + COUNTIF('résultats bruts'!DJ495,1)</f>
        <v>0</v>
      </c>
      <c r="CJ495">
        <f t="shared" si="979"/>
        <v>0</v>
      </c>
      <c r="CK495">
        <f>COUNTIF('résultats bruts'!CN495, 1) + COUNTIF('résultats bruts'!DK495,1)</f>
        <v>0</v>
      </c>
      <c r="CL495">
        <f t="shared" si="980"/>
        <v>0</v>
      </c>
      <c r="CM495">
        <f>COUNTIF('résultats bruts'!CO495, 1) + COUNTIF('résultats bruts'!DM495,1)</f>
        <v>0</v>
      </c>
      <c r="CN495">
        <f t="shared" si="981"/>
        <v>0</v>
      </c>
      <c r="CO495">
        <f>COUNTIF('résultats bruts'!DL495, "0A") + COUNTIF('résultats bruts'!CM495,0)</f>
        <v>1</v>
      </c>
      <c r="CP495">
        <f t="shared" si="982"/>
        <v>0.5</v>
      </c>
      <c r="CQ495">
        <f t="shared" si="983"/>
        <v>0</v>
      </c>
      <c r="CR495">
        <f t="shared" si="984"/>
        <v>0</v>
      </c>
      <c r="CS495">
        <f>COUNTIF('résultats bruts'!BB495,1)</f>
        <v>0</v>
      </c>
      <c r="CT495">
        <f>COUNTIF('résultats bruts'!W495,1)</f>
        <v>0</v>
      </c>
      <c r="CU495">
        <f t="shared" si="985"/>
        <v>0</v>
      </c>
      <c r="CV495">
        <f t="shared" si="986"/>
        <v>0</v>
      </c>
      <c r="CW495">
        <f>COUNTIF('résultats bruts'!BC495,1)</f>
        <v>0</v>
      </c>
      <c r="CX495">
        <f>COUNTIF('résultats bruts'!X495,1)</f>
        <v>0</v>
      </c>
      <c r="CY495">
        <f t="shared" si="987"/>
        <v>0</v>
      </c>
      <c r="CZ495">
        <f t="shared" si="988"/>
        <v>0</v>
      </c>
      <c r="DA495">
        <f t="shared" si="989"/>
        <v>0</v>
      </c>
      <c r="DB495">
        <f t="shared" si="990"/>
        <v>0</v>
      </c>
      <c r="DC495">
        <f>COUNTIF('résultats bruts'!BD495,1)</f>
        <v>0</v>
      </c>
      <c r="DD495">
        <f>COUNTIF('résultats bruts'!Y495,1)</f>
        <v>0</v>
      </c>
      <c r="DE495">
        <f t="shared" si="991"/>
        <v>0</v>
      </c>
      <c r="DF495">
        <f t="shared" si="992"/>
        <v>0</v>
      </c>
      <c r="DG495">
        <f>COUNTIF('résultats bruts'!BE495,1)</f>
        <v>0</v>
      </c>
      <c r="DH495">
        <f>COUNTIF('résultats bruts'!Z495,1)</f>
        <v>0</v>
      </c>
      <c r="DI495">
        <f t="shared" si="993"/>
        <v>0</v>
      </c>
      <c r="DJ495">
        <f t="shared" si="994"/>
        <v>0</v>
      </c>
      <c r="DK495">
        <f t="shared" si="995"/>
        <v>0</v>
      </c>
      <c r="DL495">
        <f t="shared" si="996"/>
        <v>0</v>
      </c>
      <c r="DM495">
        <f t="shared" si="997"/>
        <v>0</v>
      </c>
      <c r="DN495">
        <f t="shared" si="998"/>
        <v>0</v>
      </c>
      <c r="DO495">
        <f t="shared" si="999"/>
        <v>0</v>
      </c>
      <c r="DP495">
        <f t="shared" si="1000"/>
        <v>0</v>
      </c>
      <c r="DQ495">
        <f t="shared" si="1001"/>
        <v>0</v>
      </c>
      <c r="DR495">
        <f t="shared" si="1002"/>
        <v>0</v>
      </c>
      <c r="DS495">
        <f>COUNTIF('résultats bruts'!BY495, 1 ) + COUNTIF('résultats bruts'!DA495,1)</f>
        <v>0</v>
      </c>
      <c r="DT495">
        <f t="shared" si="1003"/>
        <v>0</v>
      </c>
      <c r="DU495">
        <f>COUNTIF('résultats bruts'!CA495, 1 ) + COUNTIF('résultats bruts'!DE495,1)</f>
        <v>0</v>
      </c>
      <c r="DV495">
        <f t="shared" si="1004"/>
        <v>0</v>
      </c>
      <c r="DW495">
        <f>COUNTIF('résultats bruts'!CB495, 1 ) + COUNTIF('résultats bruts'!CU495,1)</f>
        <v>0</v>
      </c>
      <c r="DX495">
        <f t="shared" si="1005"/>
        <v>0</v>
      </c>
      <c r="DY495">
        <f>COUNTIF('résultats bruts'!BZ495, 1 ) + COUNTIF('résultats bruts'!CX495,1)</f>
        <v>0</v>
      </c>
      <c r="DZ495">
        <f t="shared" si="1006"/>
        <v>0</v>
      </c>
      <c r="EA495">
        <f t="shared" si="1007"/>
        <v>0</v>
      </c>
      <c r="EB495">
        <f t="shared" si="1008"/>
        <v>0</v>
      </c>
      <c r="EC495">
        <f>COUNTIF('résultats bruts'!CE495, 1 ) + COUNTIF('résultats bruts'!CZ495,1)</f>
        <v>0</v>
      </c>
      <c r="ED495">
        <f t="shared" si="1009"/>
        <v>0</v>
      </c>
      <c r="EE495">
        <f>COUNTIF('résultats bruts'!CD495, 1 ) + COUNTIF('résultats bruts'!DC495,1)</f>
        <v>0</v>
      </c>
      <c r="EF495">
        <f t="shared" si="1010"/>
        <v>0</v>
      </c>
      <c r="EG495">
        <f>COUNTIF('résultats bruts'!CC495, 1 ) + COUNTIF('résultats bruts'!CT495,1)</f>
        <v>0</v>
      </c>
      <c r="EH495">
        <f t="shared" si="1011"/>
        <v>0</v>
      </c>
      <c r="EI495">
        <f>COUNTIF('résultats bruts'!CF495, 1 ) + COUNTIF('résultats bruts'!CW495,1)</f>
        <v>0</v>
      </c>
      <c r="EJ495">
        <f t="shared" si="1012"/>
        <v>0</v>
      </c>
      <c r="EK495">
        <f t="shared" si="1013"/>
        <v>0</v>
      </c>
      <c r="EL495">
        <f t="shared" si="1014"/>
        <v>0</v>
      </c>
      <c r="EM495">
        <f>COUNTIF('résultats bruts'!CJ495, 1 ) + COUNTIF('résultats bruts'!CY495,1)</f>
        <v>0</v>
      </c>
      <c r="EN495">
        <f t="shared" si="1015"/>
        <v>0</v>
      </c>
      <c r="EO495">
        <f>COUNTIF('résultats bruts'!CI495, 1 ) + COUNTIF('résultats bruts'!DB495,1)</f>
        <v>0</v>
      </c>
      <c r="EP495">
        <f t="shared" si="1016"/>
        <v>0</v>
      </c>
      <c r="EQ495">
        <f>COUNTIF('résultats bruts'!CG495, 1 ) + COUNTIF('résultats bruts'!CS495,1)</f>
        <v>0</v>
      </c>
      <c r="ER495">
        <f t="shared" si="1017"/>
        <v>0</v>
      </c>
      <c r="ES495">
        <f>COUNTIF('résultats bruts'!CH495, 1 ) + COUNTIF('résultats bruts'!CV495,1)</f>
        <v>0</v>
      </c>
      <c r="ET495">
        <f t="shared" si="1018"/>
        <v>0</v>
      </c>
      <c r="EU495">
        <f t="shared" si="1019"/>
        <v>0</v>
      </c>
      <c r="EV495">
        <f t="shared" si="1020"/>
        <v>0</v>
      </c>
      <c r="EW495">
        <f t="shared" si="1021"/>
        <v>0</v>
      </c>
      <c r="EX495">
        <f t="shared" si="1022"/>
        <v>0</v>
      </c>
      <c r="EY495">
        <f t="shared" si="1023"/>
        <v>0</v>
      </c>
      <c r="EZ495">
        <f t="shared" si="1024"/>
        <v>0</v>
      </c>
      <c r="FA495">
        <f t="shared" si="1025"/>
        <v>0</v>
      </c>
      <c r="FB495">
        <f t="shared" si="1026"/>
        <v>0</v>
      </c>
      <c r="FC495">
        <f t="shared" si="1027"/>
        <v>0</v>
      </c>
      <c r="FD495">
        <f t="shared" si="1028"/>
        <v>0</v>
      </c>
      <c r="FE495">
        <f>COUNTIF('résultats bruts'!DD495,0)</f>
        <v>1</v>
      </c>
      <c r="FF495">
        <f t="shared" si="1029"/>
        <v>0</v>
      </c>
      <c r="FG495">
        <f t="shared" si="1030"/>
        <v>0</v>
      </c>
      <c r="FH495">
        <f>COUNTIF('résultats bruts'!DN495,1)</f>
        <v>0</v>
      </c>
      <c r="FI495">
        <f>COUNTIF('résultats bruts'!DO495,1)</f>
        <v>0</v>
      </c>
      <c r="FJ495">
        <f>COUNTIF('résultats bruts'!DP495,1)</f>
        <v>0</v>
      </c>
      <c r="FK495">
        <f>COUNTIF('résultats bruts'!O495,1) + COUNTIF('résultats bruts'!AT495,1)</f>
        <v>0</v>
      </c>
      <c r="FL495">
        <f>COUNTIF('résultats bruts'!P495,1) + COUNTIF('résultats bruts'!AX495,1)</f>
        <v>0</v>
      </c>
      <c r="FM495">
        <f t="shared" si="1031"/>
        <v>0</v>
      </c>
      <c r="FN495">
        <f t="shared" si="1032"/>
        <v>0</v>
      </c>
      <c r="FO495">
        <f>COUNTIF('résultats bruts'!Q495,1) + COUNTIF('résultats bruts'!AV495,1)</f>
        <v>0</v>
      </c>
      <c r="FP495">
        <f>COUNTIF('résultats bruts'!R495,1) + COUNTIF('résultats bruts'!BA495,1)</f>
        <v>0</v>
      </c>
      <c r="FQ495">
        <f t="shared" si="1033"/>
        <v>0</v>
      </c>
      <c r="FR495">
        <f t="shared" si="1034"/>
        <v>0</v>
      </c>
      <c r="FS495">
        <f>COUNTIF('résultats bruts'!S495,1) + COUNTIF('résultats bruts'!AZ495,1)</f>
        <v>0</v>
      </c>
      <c r="FT495">
        <f>COUNTIF('résultats bruts'!T495,1) + COUNTIF('résultats bruts'!AW495,1)</f>
        <v>0</v>
      </c>
      <c r="FU495">
        <f t="shared" si="1035"/>
        <v>0</v>
      </c>
      <c r="FV495">
        <f t="shared" si="1036"/>
        <v>0</v>
      </c>
      <c r="FW495">
        <f>COUNTIF('résultats bruts'!U495,1) + COUNTIF('résultats bruts'!AY495,1)</f>
        <v>0</v>
      </c>
      <c r="FX495">
        <f>COUNTIF('résultats bruts'!V495,1) + COUNTIF('résultats bruts'!AU495,1)</f>
        <v>0</v>
      </c>
      <c r="FY495">
        <f t="shared" si="1037"/>
        <v>0</v>
      </c>
      <c r="FZ495">
        <f t="shared" si="1038"/>
        <v>0</v>
      </c>
      <c r="GA495">
        <f t="shared" si="1039"/>
        <v>0</v>
      </c>
      <c r="GB495">
        <f t="shared" si="1040"/>
        <v>0</v>
      </c>
      <c r="GC495">
        <f t="shared" si="1041"/>
        <v>0</v>
      </c>
      <c r="GD495">
        <f t="shared" si="1042"/>
        <v>0</v>
      </c>
      <c r="GE495">
        <f>COUNTIF('résultats bruts'!AT495:BA495,"0A")+ COUNTIF('résultats bruts'!BM495,"0A")</f>
        <v>0</v>
      </c>
      <c r="GF495">
        <f t="shared" si="1043"/>
        <v>0</v>
      </c>
      <c r="GG495">
        <f>COUNTIF('résultats bruts'!BL495,1)</f>
        <v>0</v>
      </c>
      <c r="GH495">
        <f>COUNTIF('résultats bruts'!BM495,1)</f>
        <v>0</v>
      </c>
      <c r="GI495">
        <f>COUNTIF('résultats bruts'!AV495,1)</f>
        <v>0</v>
      </c>
      <c r="GJ495">
        <f>COUNTIF('résultats bruts'!BN495,1)</f>
        <v>0</v>
      </c>
      <c r="GK495">
        <f t="shared" si="1044"/>
        <v>0</v>
      </c>
      <c r="GL495">
        <f t="shared" si="1045"/>
        <v>0</v>
      </c>
      <c r="GM495">
        <f>COUNTIF('résultats bruts'!CQ495, 1) + COUNTIF('résultats bruts'!DF495,1)</f>
        <v>0</v>
      </c>
      <c r="GN495">
        <f t="shared" si="1046"/>
        <v>0</v>
      </c>
      <c r="GO495">
        <f>COUNTIF('résultats bruts'!CP495, 1) + COUNTIF('résultats bruts'!DG495,1)</f>
        <v>0</v>
      </c>
      <c r="GP495">
        <f t="shared" si="1047"/>
        <v>0</v>
      </c>
      <c r="GQ495">
        <f>COUNTIF('résultats bruts'!CR495, 1) + COUNTIF('résultats bruts'!DH495,1)</f>
        <v>0</v>
      </c>
      <c r="GR495">
        <f t="shared" si="1048"/>
        <v>0</v>
      </c>
      <c r="GS495">
        <f>COUNTIF('résultats bruts'!BU495:BX495,1)</f>
        <v>0</v>
      </c>
      <c r="GT495">
        <f t="shared" si="1049"/>
        <v>0</v>
      </c>
      <c r="GU495">
        <f>COUNTIF('résultats bruts'!DQ495:DT495,1)</f>
        <v>0</v>
      </c>
      <c r="GV495">
        <f t="shared" si="1050"/>
        <v>0</v>
      </c>
      <c r="GW495">
        <f t="shared" si="1051"/>
        <v>0</v>
      </c>
      <c r="GX495">
        <f t="shared" si="1052"/>
        <v>0</v>
      </c>
      <c r="GY495">
        <f>COUNTIF('résultats bruts'!DF495:DH495,"0A")</f>
        <v>0</v>
      </c>
      <c r="GZ495">
        <f t="shared" si="1053"/>
        <v>0</v>
      </c>
      <c r="HA495">
        <f t="shared" si="1054"/>
        <v>0</v>
      </c>
      <c r="HB495">
        <f t="shared" si="1055"/>
        <v>0</v>
      </c>
    </row>
    <row r="496" spans="1:210" ht="15.75" x14ac:dyDescent="0.25">
      <c r="A496">
        <f>'résultats bruts'!A496</f>
        <v>0</v>
      </c>
      <c r="B496">
        <f>'résultats bruts'!B496</f>
        <v>0</v>
      </c>
      <c r="C496">
        <f>'résultats bruts'!C496</f>
        <v>0</v>
      </c>
      <c r="D496">
        <f>'résultats bruts'!D496</f>
        <v>0</v>
      </c>
      <c r="E496">
        <f>'résultats bruts'!E496</f>
        <v>0</v>
      </c>
      <c r="F496">
        <f>'résultats bruts'!F496</f>
        <v>494</v>
      </c>
      <c r="G496">
        <f>'résultats bruts'!G496</f>
        <v>0</v>
      </c>
      <c r="H496">
        <f>COUNTIF('résultats bruts'!BO496,1)</f>
        <v>0</v>
      </c>
      <c r="I496">
        <f>COUNTIF('résultats bruts'!BQ496,1)</f>
        <v>0</v>
      </c>
      <c r="J496">
        <f>COUNTIF('résultats bruts'!BS496,1)</f>
        <v>0</v>
      </c>
      <c r="K496">
        <f t="shared" si="924"/>
        <v>0</v>
      </c>
      <c r="L496">
        <f t="shared" si="925"/>
        <v>0</v>
      </c>
      <c r="M496">
        <f>COUNTIF('résultats bruts'!BP496,1)</f>
        <v>0</v>
      </c>
      <c r="N496">
        <f>COUNTIF('résultats bruts'!BR496,1)</f>
        <v>0</v>
      </c>
      <c r="O496">
        <f>COUNTIF('résultats bruts'!BT496,1)</f>
        <v>0</v>
      </c>
      <c r="P496">
        <f t="shared" si="926"/>
        <v>0</v>
      </c>
      <c r="Q496">
        <f t="shared" si="927"/>
        <v>0</v>
      </c>
      <c r="R496">
        <f>COUNTIF('résultats bruts'!H496,1)</f>
        <v>0</v>
      </c>
      <c r="S496">
        <f>COUNTIF('résultats bruts'!I496,1)</f>
        <v>0</v>
      </c>
      <c r="T496">
        <f>COUNTIF('résultats bruts'!J496,1)</f>
        <v>0</v>
      </c>
      <c r="U496">
        <f t="shared" si="928"/>
        <v>0</v>
      </c>
      <c r="V496">
        <f t="shared" si="929"/>
        <v>0</v>
      </c>
      <c r="W496">
        <f t="shared" si="930"/>
        <v>0</v>
      </c>
      <c r="X496">
        <f t="shared" si="931"/>
        <v>0</v>
      </c>
      <c r="Y496">
        <f>COUNTIF('résultats bruts'!AH496:AK496,1)</f>
        <v>0</v>
      </c>
      <c r="Z496">
        <f t="shared" si="932"/>
        <v>0</v>
      </c>
      <c r="AA496">
        <f>COUNTIF('résultats bruts'!AL496:AO496,1)</f>
        <v>0</v>
      </c>
      <c r="AB496">
        <f t="shared" si="933"/>
        <v>0</v>
      </c>
      <c r="AC496">
        <f>COUNTIF('résultats bruts'!AP496:AS496,1)</f>
        <v>0</v>
      </c>
      <c r="AD496">
        <f t="shared" si="934"/>
        <v>0</v>
      </c>
      <c r="AE496">
        <f t="shared" si="935"/>
        <v>0</v>
      </c>
      <c r="AF496">
        <f t="shared" si="936"/>
        <v>0</v>
      </c>
      <c r="AG496">
        <f>COUNTIF('résultats bruts'!BF496,1) + COUNTIF('résultats bruts'!BI496,1)</f>
        <v>0</v>
      </c>
      <c r="AH496">
        <f t="shared" si="937"/>
        <v>0</v>
      </c>
      <c r="AI496">
        <f>COUNTIF('résultats bruts'!AA496:AC496,1)</f>
        <v>0</v>
      </c>
      <c r="AJ496">
        <f t="shared" si="938"/>
        <v>0</v>
      </c>
      <c r="AK496">
        <f t="shared" si="939"/>
        <v>0</v>
      </c>
      <c r="AL496">
        <f t="shared" si="940"/>
        <v>0</v>
      </c>
      <c r="AM496">
        <f t="shared" si="941"/>
        <v>0</v>
      </c>
      <c r="AN496">
        <f t="shared" si="942"/>
        <v>0</v>
      </c>
      <c r="AO496">
        <f t="shared" si="943"/>
        <v>0</v>
      </c>
      <c r="AP496">
        <f t="shared" si="944"/>
        <v>0</v>
      </c>
      <c r="AQ496">
        <f>COUNTIF('résultats bruts'!AH496,0)+COUNTIF('résultats bruts'!AN496,0)+COUNTIF('résultats bruts'!AS496,0) + COUNTIF('résultats bruts'!AA496:AC496,"0A")+COUNTIF('résultats bruts'!BF496,"0A")+COUNTIF('résultats bruts'!BI496,"0A")</f>
        <v>3</v>
      </c>
      <c r="AR496">
        <f t="shared" si="945"/>
        <v>0.42857142857142855</v>
      </c>
      <c r="AS496">
        <f t="shared" si="946"/>
        <v>0</v>
      </c>
      <c r="AT496">
        <f t="shared" si="947"/>
        <v>0</v>
      </c>
      <c r="AU496">
        <f>COUNTIF('résultats bruts'!M496,1)</f>
        <v>0</v>
      </c>
      <c r="AV496">
        <f>COUNTIF('résultats bruts'!K496,1)</f>
        <v>0</v>
      </c>
      <c r="AW496">
        <f t="shared" si="948"/>
        <v>0</v>
      </c>
      <c r="AX496">
        <f t="shared" si="949"/>
        <v>0</v>
      </c>
      <c r="AY496">
        <f>COUNTIF('résultats bruts'!L496,1)</f>
        <v>0</v>
      </c>
      <c r="AZ496">
        <f>COUNTIF('résultats bruts'!N496,1)</f>
        <v>0</v>
      </c>
      <c r="BA496">
        <f t="shared" si="950"/>
        <v>0</v>
      </c>
      <c r="BB496">
        <f t="shared" si="951"/>
        <v>0</v>
      </c>
      <c r="BC496">
        <f t="shared" si="952"/>
        <v>0</v>
      </c>
      <c r="BD496">
        <f t="shared" si="953"/>
        <v>0</v>
      </c>
      <c r="BE496">
        <f>COUNTIF('résultats bruts'!AG496,1)</f>
        <v>0</v>
      </c>
      <c r="BF496">
        <f>COUNTIF('résultats bruts'!AF496,1)</f>
        <v>0</v>
      </c>
      <c r="BG496">
        <f t="shared" si="954"/>
        <v>0</v>
      </c>
      <c r="BH496">
        <f t="shared" si="955"/>
        <v>0</v>
      </c>
      <c r="BI496">
        <f>COUNTIF('résultats bruts'!AD496,1)</f>
        <v>0</v>
      </c>
      <c r="BJ496">
        <f>COUNTIF('résultats bruts'!AE496,1)</f>
        <v>0</v>
      </c>
      <c r="BK496">
        <f t="shared" si="956"/>
        <v>0</v>
      </c>
      <c r="BL496">
        <f t="shared" si="957"/>
        <v>0</v>
      </c>
      <c r="BM496">
        <f t="shared" si="958"/>
        <v>0</v>
      </c>
      <c r="BN496">
        <f t="shared" si="959"/>
        <v>0</v>
      </c>
      <c r="BO496">
        <f t="shared" si="960"/>
        <v>0</v>
      </c>
      <c r="BP496">
        <f t="shared" si="961"/>
        <v>0</v>
      </c>
      <c r="BQ496">
        <f t="shared" si="962"/>
        <v>0</v>
      </c>
      <c r="BR496">
        <f t="shared" si="963"/>
        <v>0</v>
      </c>
      <c r="BS496">
        <f t="shared" si="964"/>
        <v>0</v>
      </c>
      <c r="BT496">
        <f t="shared" si="965"/>
        <v>0</v>
      </c>
      <c r="BU496">
        <f t="shared" si="966"/>
        <v>0</v>
      </c>
      <c r="BV496">
        <f t="shared" si="967"/>
        <v>0</v>
      </c>
      <c r="BW496">
        <f t="shared" si="968"/>
        <v>0</v>
      </c>
      <c r="BX496">
        <f t="shared" si="969"/>
        <v>0</v>
      </c>
      <c r="BY496">
        <f t="shared" si="970"/>
        <v>0</v>
      </c>
      <c r="BZ496">
        <f t="shared" si="971"/>
        <v>0</v>
      </c>
      <c r="CA496">
        <f t="shared" si="972"/>
        <v>0</v>
      </c>
      <c r="CB496">
        <f t="shared" si="973"/>
        <v>0</v>
      </c>
      <c r="CC496">
        <f t="shared" si="974"/>
        <v>0</v>
      </c>
      <c r="CD496">
        <f t="shared" si="975"/>
        <v>0</v>
      </c>
      <c r="CE496">
        <f t="shared" si="976"/>
        <v>0</v>
      </c>
      <c r="CF496">
        <f t="shared" si="977"/>
        <v>0</v>
      </c>
      <c r="CG496">
        <f>COUNTIF('résultats bruts'!CL496, 1) + COUNTIF('résultats bruts'!DI496,1)</f>
        <v>0</v>
      </c>
      <c r="CH496">
        <f t="shared" si="978"/>
        <v>0</v>
      </c>
      <c r="CI496">
        <f>COUNTIF('résultats bruts'!CK496, 1) + COUNTIF('résultats bruts'!DJ496,1)</f>
        <v>0</v>
      </c>
      <c r="CJ496">
        <f t="shared" si="979"/>
        <v>0</v>
      </c>
      <c r="CK496">
        <f>COUNTIF('résultats bruts'!CN496, 1) + COUNTIF('résultats bruts'!DK496,1)</f>
        <v>0</v>
      </c>
      <c r="CL496">
        <f t="shared" si="980"/>
        <v>0</v>
      </c>
      <c r="CM496">
        <f>COUNTIF('résultats bruts'!CO496, 1) + COUNTIF('résultats bruts'!DM496,1)</f>
        <v>0</v>
      </c>
      <c r="CN496">
        <f t="shared" si="981"/>
        <v>0</v>
      </c>
      <c r="CO496">
        <f>COUNTIF('résultats bruts'!DL496, "0A") + COUNTIF('résultats bruts'!CM496,0)</f>
        <v>1</v>
      </c>
      <c r="CP496">
        <f t="shared" si="982"/>
        <v>0.5</v>
      </c>
      <c r="CQ496">
        <f t="shared" si="983"/>
        <v>0</v>
      </c>
      <c r="CR496">
        <f t="shared" si="984"/>
        <v>0</v>
      </c>
      <c r="CS496">
        <f>COUNTIF('résultats bruts'!BB496,1)</f>
        <v>0</v>
      </c>
      <c r="CT496">
        <f>COUNTIF('résultats bruts'!W496,1)</f>
        <v>0</v>
      </c>
      <c r="CU496">
        <f t="shared" si="985"/>
        <v>0</v>
      </c>
      <c r="CV496">
        <f t="shared" si="986"/>
        <v>0</v>
      </c>
      <c r="CW496">
        <f>COUNTIF('résultats bruts'!BC496,1)</f>
        <v>0</v>
      </c>
      <c r="CX496">
        <f>COUNTIF('résultats bruts'!X496,1)</f>
        <v>0</v>
      </c>
      <c r="CY496">
        <f t="shared" si="987"/>
        <v>0</v>
      </c>
      <c r="CZ496">
        <f t="shared" si="988"/>
        <v>0</v>
      </c>
      <c r="DA496">
        <f t="shared" si="989"/>
        <v>0</v>
      </c>
      <c r="DB496">
        <f t="shared" si="990"/>
        <v>0</v>
      </c>
      <c r="DC496">
        <f>COUNTIF('résultats bruts'!BD496,1)</f>
        <v>0</v>
      </c>
      <c r="DD496">
        <f>COUNTIF('résultats bruts'!Y496,1)</f>
        <v>0</v>
      </c>
      <c r="DE496">
        <f t="shared" si="991"/>
        <v>0</v>
      </c>
      <c r="DF496">
        <f t="shared" si="992"/>
        <v>0</v>
      </c>
      <c r="DG496">
        <f>COUNTIF('résultats bruts'!BE496,1)</f>
        <v>0</v>
      </c>
      <c r="DH496">
        <f>COUNTIF('résultats bruts'!Z496,1)</f>
        <v>0</v>
      </c>
      <c r="DI496">
        <f t="shared" si="993"/>
        <v>0</v>
      </c>
      <c r="DJ496">
        <f t="shared" si="994"/>
        <v>0</v>
      </c>
      <c r="DK496">
        <f t="shared" si="995"/>
        <v>0</v>
      </c>
      <c r="DL496">
        <f t="shared" si="996"/>
        <v>0</v>
      </c>
      <c r="DM496">
        <f t="shared" si="997"/>
        <v>0</v>
      </c>
      <c r="DN496">
        <f t="shared" si="998"/>
        <v>0</v>
      </c>
      <c r="DO496">
        <f t="shared" si="999"/>
        <v>0</v>
      </c>
      <c r="DP496">
        <f t="shared" si="1000"/>
        <v>0</v>
      </c>
      <c r="DQ496">
        <f t="shared" si="1001"/>
        <v>0</v>
      </c>
      <c r="DR496">
        <f t="shared" si="1002"/>
        <v>0</v>
      </c>
      <c r="DS496">
        <f>COUNTIF('résultats bruts'!BY496, 1 ) + COUNTIF('résultats bruts'!DA496,1)</f>
        <v>0</v>
      </c>
      <c r="DT496">
        <f t="shared" si="1003"/>
        <v>0</v>
      </c>
      <c r="DU496">
        <f>COUNTIF('résultats bruts'!CA496, 1 ) + COUNTIF('résultats bruts'!DE496,1)</f>
        <v>0</v>
      </c>
      <c r="DV496">
        <f t="shared" si="1004"/>
        <v>0</v>
      </c>
      <c r="DW496">
        <f>COUNTIF('résultats bruts'!CB496, 1 ) + COUNTIF('résultats bruts'!CU496,1)</f>
        <v>0</v>
      </c>
      <c r="DX496">
        <f t="shared" si="1005"/>
        <v>0</v>
      </c>
      <c r="DY496">
        <f>COUNTIF('résultats bruts'!BZ496, 1 ) + COUNTIF('résultats bruts'!CX496,1)</f>
        <v>0</v>
      </c>
      <c r="DZ496">
        <f t="shared" si="1006"/>
        <v>0</v>
      </c>
      <c r="EA496">
        <f t="shared" si="1007"/>
        <v>0</v>
      </c>
      <c r="EB496">
        <f t="shared" si="1008"/>
        <v>0</v>
      </c>
      <c r="EC496">
        <f>COUNTIF('résultats bruts'!CE496, 1 ) + COUNTIF('résultats bruts'!CZ496,1)</f>
        <v>0</v>
      </c>
      <c r="ED496">
        <f t="shared" si="1009"/>
        <v>0</v>
      </c>
      <c r="EE496">
        <f>COUNTIF('résultats bruts'!CD496, 1 ) + COUNTIF('résultats bruts'!DC496,1)</f>
        <v>0</v>
      </c>
      <c r="EF496">
        <f t="shared" si="1010"/>
        <v>0</v>
      </c>
      <c r="EG496">
        <f>COUNTIF('résultats bruts'!CC496, 1 ) + COUNTIF('résultats bruts'!CT496,1)</f>
        <v>0</v>
      </c>
      <c r="EH496">
        <f t="shared" si="1011"/>
        <v>0</v>
      </c>
      <c r="EI496">
        <f>COUNTIF('résultats bruts'!CF496, 1 ) + COUNTIF('résultats bruts'!CW496,1)</f>
        <v>0</v>
      </c>
      <c r="EJ496">
        <f t="shared" si="1012"/>
        <v>0</v>
      </c>
      <c r="EK496">
        <f t="shared" si="1013"/>
        <v>0</v>
      </c>
      <c r="EL496">
        <f t="shared" si="1014"/>
        <v>0</v>
      </c>
      <c r="EM496">
        <f>COUNTIF('résultats bruts'!CJ496, 1 ) + COUNTIF('résultats bruts'!CY496,1)</f>
        <v>0</v>
      </c>
      <c r="EN496">
        <f t="shared" si="1015"/>
        <v>0</v>
      </c>
      <c r="EO496">
        <f>COUNTIF('résultats bruts'!CI496, 1 ) + COUNTIF('résultats bruts'!DB496,1)</f>
        <v>0</v>
      </c>
      <c r="EP496">
        <f t="shared" si="1016"/>
        <v>0</v>
      </c>
      <c r="EQ496">
        <f>COUNTIF('résultats bruts'!CG496, 1 ) + COUNTIF('résultats bruts'!CS496,1)</f>
        <v>0</v>
      </c>
      <c r="ER496">
        <f t="shared" si="1017"/>
        <v>0</v>
      </c>
      <c r="ES496">
        <f>COUNTIF('résultats bruts'!CH496, 1 ) + COUNTIF('résultats bruts'!CV496,1)</f>
        <v>0</v>
      </c>
      <c r="ET496">
        <f t="shared" si="1018"/>
        <v>0</v>
      </c>
      <c r="EU496">
        <f t="shared" si="1019"/>
        <v>0</v>
      </c>
      <c r="EV496">
        <f t="shared" si="1020"/>
        <v>0</v>
      </c>
      <c r="EW496">
        <f t="shared" si="1021"/>
        <v>0</v>
      </c>
      <c r="EX496">
        <f t="shared" si="1022"/>
        <v>0</v>
      </c>
      <c r="EY496">
        <f t="shared" si="1023"/>
        <v>0</v>
      </c>
      <c r="EZ496">
        <f t="shared" si="1024"/>
        <v>0</v>
      </c>
      <c r="FA496">
        <f t="shared" si="1025"/>
        <v>0</v>
      </c>
      <c r="FB496">
        <f t="shared" si="1026"/>
        <v>0</v>
      </c>
      <c r="FC496">
        <f t="shared" si="1027"/>
        <v>0</v>
      </c>
      <c r="FD496">
        <f t="shared" si="1028"/>
        <v>0</v>
      </c>
      <c r="FE496">
        <f>COUNTIF('résultats bruts'!DD496,0)</f>
        <v>1</v>
      </c>
      <c r="FF496">
        <f t="shared" si="1029"/>
        <v>0</v>
      </c>
      <c r="FG496">
        <f t="shared" si="1030"/>
        <v>0</v>
      </c>
      <c r="FH496">
        <f>COUNTIF('résultats bruts'!DN496,1)</f>
        <v>0</v>
      </c>
      <c r="FI496">
        <f>COUNTIF('résultats bruts'!DO496,1)</f>
        <v>0</v>
      </c>
      <c r="FJ496">
        <f>COUNTIF('résultats bruts'!DP496,1)</f>
        <v>0</v>
      </c>
      <c r="FK496">
        <f>COUNTIF('résultats bruts'!O496,1) + COUNTIF('résultats bruts'!AT496,1)</f>
        <v>0</v>
      </c>
      <c r="FL496">
        <f>COUNTIF('résultats bruts'!P496,1) + COUNTIF('résultats bruts'!AX496,1)</f>
        <v>0</v>
      </c>
      <c r="FM496">
        <f t="shared" si="1031"/>
        <v>0</v>
      </c>
      <c r="FN496">
        <f t="shared" si="1032"/>
        <v>0</v>
      </c>
      <c r="FO496">
        <f>COUNTIF('résultats bruts'!Q496,1) + COUNTIF('résultats bruts'!AV496,1)</f>
        <v>0</v>
      </c>
      <c r="FP496">
        <f>COUNTIF('résultats bruts'!R496,1) + COUNTIF('résultats bruts'!BA496,1)</f>
        <v>0</v>
      </c>
      <c r="FQ496">
        <f t="shared" si="1033"/>
        <v>0</v>
      </c>
      <c r="FR496">
        <f t="shared" si="1034"/>
        <v>0</v>
      </c>
      <c r="FS496">
        <f>COUNTIF('résultats bruts'!S496,1) + COUNTIF('résultats bruts'!AZ496,1)</f>
        <v>0</v>
      </c>
      <c r="FT496">
        <f>COUNTIF('résultats bruts'!T496,1) + COUNTIF('résultats bruts'!AW496,1)</f>
        <v>0</v>
      </c>
      <c r="FU496">
        <f t="shared" si="1035"/>
        <v>0</v>
      </c>
      <c r="FV496">
        <f t="shared" si="1036"/>
        <v>0</v>
      </c>
      <c r="FW496">
        <f>COUNTIF('résultats bruts'!U496,1) + COUNTIF('résultats bruts'!AY496,1)</f>
        <v>0</v>
      </c>
      <c r="FX496">
        <f>COUNTIF('résultats bruts'!V496,1) + COUNTIF('résultats bruts'!AU496,1)</f>
        <v>0</v>
      </c>
      <c r="FY496">
        <f t="shared" si="1037"/>
        <v>0</v>
      </c>
      <c r="FZ496">
        <f t="shared" si="1038"/>
        <v>0</v>
      </c>
      <c r="GA496">
        <f t="shared" si="1039"/>
        <v>0</v>
      </c>
      <c r="GB496">
        <f t="shared" si="1040"/>
        <v>0</v>
      </c>
      <c r="GC496">
        <f t="shared" si="1041"/>
        <v>0</v>
      </c>
      <c r="GD496">
        <f t="shared" si="1042"/>
        <v>0</v>
      </c>
      <c r="GE496">
        <f>COUNTIF('résultats bruts'!AT496:BA496,"0A")+ COUNTIF('résultats bruts'!BM496,"0A")</f>
        <v>0</v>
      </c>
      <c r="GF496">
        <f t="shared" si="1043"/>
        <v>0</v>
      </c>
      <c r="GG496">
        <f>COUNTIF('résultats bruts'!BL496,1)</f>
        <v>0</v>
      </c>
      <c r="GH496">
        <f>COUNTIF('résultats bruts'!BM496,1)</f>
        <v>0</v>
      </c>
      <c r="GI496">
        <f>COUNTIF('résultats bruts'!AV496,1)</f>
        <v>0</v>
      </c>
      <c r="GJ496">
        <f>COUNTIF('résultats bruts'!BN496,1)</f>
        <v>0</v>
      </c>
      <c r="GK496">
        <f t="shared" si="1044"/>
        <v>0</v>
      </c>
      <c r="GL496">
        <f t="shared" si="1045"/>
        <v>0</v>
      </c>
      <c r="GM496">
        <f>COUNTIF('résultats bruts'!CQ496, 1) + COUNTIF('résultats bruts'!DF496,1)</f>
        <v>0</v>
      </c>
      <c r="GN496">
        <f t="shared" si="1046"/>
        <v>0</v>
      </c>
      <c r="GO496">
        <f>COUNTIF('résultats bruts'!CP496, 1) + COUNTIF('résultats bruts'!DG496,1)</f>
        <v>0</v>
      </c>
      <c r="GP496">
        <f t="shared" si="1047"/>
        <v>0</v>
      </c>
      <c r="GQ496">
        <f>COUNTIF('résultats bruts'!CR496, 1) + COUNTIF('résultats bruts'!DH496,1)</f>
        <v>0</v>
      </c>
      <c r="GR496">
        <f t="shared" si="1048"/>
        <v>0</v>
      </c>
      <c r="GS496">
        <f>COUNTIF('résultats bruts'!BU496:BX496,1)</f>
        <v>0</v>
      </c>
      <c r="GT496">
        <f t="shared" si="1049"/>
        <v>0</v>
      </c>
      <c r="GU496">
        <f>COUNTIF('résultats bruts'!DQ496:DT496,1)</f>
        <v>0</v>
      </c>
      <c r="GV496">
        <f t="shared" si="1050"/>
        <v>0</v>
      </c>
      <c r="GW496">
        <f t="shared" si="1051"/>
        <v>0</v>
      </c>
      <c r="GX496">
        <f t="shared" si="1052"/>
        <v>0</v>
      </c>
      <c r="GY496">
        <f>COUNTIF('résultats bruts'!DF496:DH496,"0A")</f>
        <v>0</v>
      </c>
      <c r="GZ496">
        <f t="shared" si="1053"/>
        <v>0</v>
      </c>
      <c r="HA496">
        <f t="shared" si="1054"/>
        <v>0</v>
      </c>
      <c r="HB496">
        <f t="shared" si="1055"/>
        <v>0</v>
      </c>
    </row>
    <row r="497" spans="1:210" ht="15.75" x14ac:dyDescent="0.25">
      <c r="A497">
        <f>'résultats bruts'!A497</f>
        <v>0</v>
      </c>
      <c r="B497">
        <f>'résultats bruts'!B497</f>
        <v>0</v>
      </c>
      <c r="C497">
        <f>'résultats bruts'!C497</f>
        <v>0</v>
      </c>
      <c r="D497">
        <f>'résultats bruts'!D497</f>
        <v>0</v>
      </c>
      <c r="E497">
        <f>'résultats bruts'!E497</f>
        <v>0</v>
      </c>
      <c r="F497">
        <f>'résultats bruts'!F497</f>
        <v>495</v>
      </c>
      <c r="G497">
        <f>'résultats bruts'!G497</f>
        <v>0</v>
      </c>
      <c r="H497">
        <f>COUNTIF('résultats bruts'!BO497,1)</f>
        <v>0</v>
      </c>
      <c r="I497">
        <f>COUNTIF('résultats bruts'!BQ497,1)</f>
        <v>0</v>
      </c>
      <c r="J497">
        <f>COUNTIF('résultats bruts'!BS497,1)</f>
        <v>0</v>
      </c>
      <c r="K497">
        <f t="shared" si="924"/>
        <v>0</v>
      </c>
      <c r="L497">
        <f t="shared" si="925"/>
        <v>0</v>
      </c>
      <c r="M497">
        <f>COUNTIF('résultats bruts'!BP497,1)</f>
        <v>0</v>
      </c>
      <c r="N497">
        <f>COUNTIF('résultats bruts'!BR497,1)</f>
        <v>0</v>
      </c>
      <c r="O497">
        <f>COUNTIF('résultats bruts'!BT497,1)</f>
        <v>0</v>
      </c>
      <c r="P497">
        <f t="shared" si="926"/>
        <v>0</v>
      </c>
      <c r="Q497">
        <f t="shared" si="927"/>
        <v>0</v>
      </c>
      <c r="R497">
        <f>COUNTIF('résultats bruts'!H497,1)</f>
        <v>0</v>
      </c>
      <c r="S497">
        <f>COUNTIF('résultats bruts'!I497,1)</f>
        <v>0</v>
      </c>
      <c r="T497">
        <f>COUNTIF('résultats bruts'!J497,1)</f>
        <v>0</v>
      </c>
      <c r="U497">
        <f t="shared" si="928"/>
        <v>0</v>
      </c>
      <c r="V497">
        <f t="shared" si="929"/>
        <v>0</v>
      </c>
      <c r="W497">
        <f t="shared" si="930"/>
        <v>0</v>
      </c>
      <c r="X497">
        <f t="shared" si="931"/>
        <v>0</v>
      </c>
      <c r="Y497">
        <f>COUNTIF('résultats bruts'!AH497:AK497,1)</f>
        <v>0</v>
      </c>
      <c r="Z497">
        <f t="shared" si="932"/>
        <v>0</v>
      </c>
      <c r="AA497">
        <f>COUNTIF('résultats bruts'!AL497:AO497,1)</f>
        <v>0</v>
      </c>
      <c r="AB497">
        <f t="shared" si="933"/>
        <v>0</v>
      </c>
      <c r="AC497">
        <f>COUNTIF('résultats bruts'!AP497:AS497,1)</f>
        <v>0</v>
      </c>
      <c r="AD497">
        <f t="shared" si="934"/>
        <v>0</v>
      </c>
      <c r="AE497">
        <f t="shared" si="935"/>
        <v>0</v>
      </c>
      <c r="AF497">
        <f t="shared" si="936"/>
        <v>0</v>
      </c>
      <c r="AG497">
        <f>COUNTIF('résultats bruts'!BF497,1) + COUNTIF('résultats bruts'!BI497,1)</f>
        <v>0</v>
      </c>
      <c r="AH497">
        <f t="shared" si="937"/>
        <v>0</v>
      </c>
      <c r="AI497">
        <f>COUNTIF('résultats bruts'!AA497:AC497,1)</f>
        <v>0</v>
      </c>
      <c r="AJ497">
        <f t="shared" si="938"/>
        <v>0</v>
      </c>
      <c r="AK497">
        <f t="shared" si="939"/>
        <v>0</v>
      </c>
      <c r="AL497">
        <f t="shared" si="940"/>
        <v>0</v>
      </c>
      <c r="AM497">
        <f t="shared" si="941"/>
        <v>0</v>
      </c>
      <c r="AN497">
        <f t="shared" si="942"/>
        <v>0</v>
      </c>
      <c r="AO497">
        <f t="shared" si="943"/>
        <v>0</v>
      </c>
      <c r="AP497">
        <f t="shared" si="944"/>
        <v>0</v>
      </c>
      <c r="AQ497">
        <f>COUNTIF('résultats bruts'!AH497,0)+COUNTIF('résultats bruts'!AN497,0)+COUNTIF('résultats bruts'!AS497,0) + COUNTIF('résultats bruts'!AA497:AC497,"0A")+COUNTIF('résultats bruts'!BF497,"0A")+COUNTIF('résultats bruts'!BI497,"0A")</f>
        <v>3</v>
      </c>
      <c r="AR497">
        <f t="shared" si="945"/>
        <v>0.42857142857142855</v>
      </c>
      <c r="AS497">
        <f t="shared" si="946"/>
        <v>0</v>
      </c>
      <c r="AT497">
        <f t="shared" si="947"/>
        <v>0</v>
      </c>
      <c r="AU497">
        <f>COUNTIF('résultats bruts'!M497,1)</f>
        <v>0</v>
      </c>
      <c r="AV497">
        <f>COUNTIF('résultats bruts'!K497,1)</f>
        <v>0</v>
      </c>
      <c r="AW497">
        <f t="shared" si="948"/>
        <v>0</v>
      </c>
      <c r="AX497">
        <f t="shared" si="949"/>
        <v>0</v>
      </c>
      <c r="AY497">
        <f>COUNTIF('résultats bruts'!L497,1)</f>
        <v>0</v>
      </c>
      <c r="AZ497">
        <f>COUNTIF('résultats bruts'!N497,1)</f>
        <v>0</v>
      </c>
      <c r="BA497">
        <f t="shared" si="950"/>
        <v>0</v>
      </c>
      <c r="BB497">
        <f t="shared" si="951"/>
        <v>0</v>
      </c>
      <c r="BC497">
        <f t="shared" si="952"/>
        <v>0</v>
      </c>
      <c r="BD497">
        <f t="shared" si="953"/>
        <v>0</v>
      </c>
      <c r="BE497">
        <f>COUNTIF('résultats bruts'!AG497,1)</f>
        <v>0</v>
      </c>
      <c r="BF497">
        <f>COUNTIF('résultats bruts'!AF497,1)</f>
        <v>0</v>
      </c>
      <c r="BG497">
        <f t="shared" si="954"/>
        <v>0</v>
      </c>
      <c r="BH497">
        <f t="shared" si="955"/>
        <v>0</v>
      </c>
      <c r="BI497">
        <f>COUNTIF('résultats bruts'!AD497,1)</f>
        <v>0</v>
      </c>
      <c r="BJ497">
        <f>COUNTIF('résultats bruts'!AE497,1)</f>
        <v>0</v>
      </c>
      <c r="BK497">
        <f t="shared" si="956"/>
        <v>0</v>
      </c>
      <c r="BL497">
        <f t="shared" si="957"/>
        <v>0</v>
      </c>
      <c r="BM497">
        <f t="shared" si="958"/>
        <v>0</v>
      </c>
      <c r="BN497">
        <f t="shared" si="959"/>
        <v>0</v>
      </c>
      <c r="BO497">
        <f t="shared" si="960"/>
        <v>0</v>
      </c>
      <c r="BP497">
        <f t="shared" si="961"/>
        <v>0</v>
      </c>
      <c r="BQ497">
        <f t="shared" si="962"/>
        <v>0</v>
      </c>
      <c r="BR497">
        <f t="shared" si="963"/>
        <v>0</v>
      </c>
      <c r="BS497">
        <f t="shared" si="964"/>
        <v>0</v>
      </c>
      <c r="BT497">
        <f t="shared" si="965"/>
        <v>0</v>
      </c>
      <c r="BU497">
        <f t="shared" si="966"/>
        <v>0</v>
      </c>
      <c r="BV497">
        <f t="shared" si="967"/>
        <v>0</v>
      </c>
      <c r="BW497">
        <f t="shared" si="968"/>
        <v>0</v>
      </c>
      <c r="BX497">
        <f t="shared" si="969"/>
        <v>0</v>
      </c>
      <c r="BY497">
        <f t="shared" si="970"/>
        <v>0</v>
      </c>
      <c r="BZ497">
        <f t="shared" si="971"/>
        <v>0</v>
      </c>
      <c r="CA497">
        <f t="shared" si="972"/>
        <v>0</v>
      </c>
      <c r="CB497">
        <f t="shared" si="973"/>
        <v>0</v>
      </c>
      <c r="CC497">
        <f t="shared" si="974"/>
        <v>0</v>
      </c>
      <c r="CD497">
        <f t="shared" si="975"/>
        <v>0</v>
      </c>
      <c r="CE497">
        <f t="shared" si="976"/>
        <v>0</v>
      </c>
      <c r="CF497">
        <f t="shared" si="977"/>
        <v>0</v>
      </c>
      <c r="CG497">
        <f>COUNTIF('résultats bruts'!CL497, 1) + COUNTIF('résultats bruts'!DI497,1)</f>
        <v>0</v>
      </c>
      <c r="CH497">
        <f t="shared" si="978"/>
        <v>0</v>
      </c>
      <c r="CI497">
        <f>COUNTIF('résultats bruts'!CK497, 1) + COUNTIF('résultats bruts'!DJ497,1)</f>
        <v>0</v>
      </c>
      <c r="CJ497">
        <f t="shared" si="979"/>
        <v>0</v>
      </c>
      <c r="CK497">
        <f>COUNTIF('résultats bruts'!CN497, 1) + COUNTIF('résultats bruts'!DK497,1)</f>
        <v>0</v>
      </c>
      <c r="CL497">
        <f t="shared" si="980"/>
        <v>0</v>
      </c>
      <c r="CM497">
        <f>COUNTIF('résultats bruts'!CO497, 1) + COUNTIF('résultats bruts'!DM497,1)</f>
        <v>0</v>
      </c>
      <c r="CN497">
        <f t="shared" si="981"/>
        <v>0</v>
      </c>
      <c r="CO497">
        <f>COUNTIF('résultats bruts'!DL497, "0A") + COUNTIF('résultats bruts'!CM497,0)</f>
        <v>1</v>
      </c>
      <c r="CP497">
        <f t="shared" si="982"/>
        <v>0.5</v>
      </c>
      <c r="CQ497">
        <f t="shared" si="983"/>
        <v>0</v>
      </c>
      <c r="CR497">
        <f t="shared" si="984"/>
        <v>0</v>
      </c>
      <c r="CS497">
        <f>COUNTIF('résultats bruts'!BB497,1)</f>
        <v>0</v>
      </c>
      <c r="CT497">
        <f>COUNTIF('résultats bruts'!W497,1)</f>
        <v>0</v>
      </c>
      <c r="CU497">
        <f t="shared" si="985"/>
        <v>0</v>
      </c>
      <c r="CV497">
        <f t="shared" si="986"/>
        <v>0</v>
      </c>
      <c r="CW497">
        <f>COUNTIF('résultats bruts'!BC497,1)</f>
        <v>0</v>
      </c>
      <c r="CX497">
        <f>COUNTIF('résultats bruts'!X497,1)</f>
        <v>0</v>
      </c>
      <c r="CY497">
        <f t="shared" si="987"/>
        <v>0</v>
      </c>
      <c r="CZ497">
        <f t="shared" si="988"/>
        <v>0</v>
      </c>
      <c r="DA497">
        <f t="shared" si="989"/>
        <v>0</v>
      </c>
      <c r="DB497">
        <f t="shared" si="990"/>
        <v>0</v>
      </c>
      <c r="DC497">
        <f>COUNTIF('résultats bruts'!BD497,1)</f>
        <v>0</v>
      </c>
      <c r="DD497">
        <f>COUNTIF('résultats bruts'!Y497,1)</f>
        <v>0</v>
      </c>
      <c r="DE497">
        <f t="shared" si="991"/>
        <v>0</v>
      </c>
      <c r="DF497">
        <f t="shared" si="992"/>
        <v>0</v>
      </c>
      <c r="DG497">
        <f>COUNTIF('résultats bruts'!BE497,1)</f>
        <v>0</v>
      </c>
      <c r="DH497">
        <f>COUNTIF('résultats bruts'!Z497,1)</f>
        <v>0</v>
      </c>
      <c r="DI497">
        <f t="shared" si="993"/>
        <v>0</v>
      </c>
      <c r="DJ497">
        <f t="shared" si="994"/>
        <v>0</v>
      </c>
      <c r="DK497">
        <f t="shared" si="995"/>
        <v>0</v>
      </c>
      <c r="DL497">
        <f t="shared" si="996"/>
        <v>0</v>
      </c>
      <c r="DM497">
        <f t="shared" si="997"/>
        <v>0</v>
      </c>
      <c r="DN497">
        <f t="shared" si="998"/>
        <v>0</v>
      </c>
      <c r="DO497">
        <f t="shared" si="999"/>
        <v>0</v>
      </c>
      <c r="DP497">
        <f t="shared" si="1000"/>
        <v>0</v>
      </c>
      <c r="DQ497">
        <f t="shared" si="1001"/>
        <v>0</v>
      </c>
      <c r="DR497">
        <f t="shared" si="1002"/>
        <v>0</v>
      </c>
      <c r="DS497">
        <f>COUNTIF('résultats bruts'!BY497, 1 ) + COUNTIF('résultats bruts'!DA497,1)</f>
        <v>0</v>
      </c>
      <c r="DT497">
        <f t="shared" si="1003"/>
        <v>0</v>
      </c>
      <c r="DU497">
        <f>COUNTIF('résultats bruts'!CA497, 1 ) + COUNTIF('résultats bruts'!DE497,1)</f>
        <v>0</v>
      </c>
      <c r="DV497">
        <f t="shared" si="1004"/>
        <v>0</v>
      </c>
      <c r="DW497">
        <f>COUNTIF('résultats bruts'!CB497, 1 ) + COUNTIF('résultats bruts'!CU497,1)</f>
        <v>0</v>
      </c>
      <c r="DX497">
        <f t="shared" si="1005"/>
        <v>0</v>
      </c>
      <c r="DY497">
        <f>COUNTIF('résultats bruts'!BZ497, 1 ) + COUNTIF('résultats bruts'!CX497,1)</f>
        <v>0</v>
      </c>
      <c r="DZ497">
        <f t="shared" si="1006"/>
        <v>0</v>
      </c>
      <c r="EA497">
        <f t="shared" si="1007"/>
        <v>0</v>
      </c>
      <c r="EB497">
        <f t="shared" si="1008"/>
        <v>0</v>
      </c>
      <c r="EC497">
        <f>COUNTIF('résultats bruts'!CE497, 1 ) + COUNTIF('résultats bruts'!CZ497,1)</f>
        <v>0</v>
      </c>
      <c r="ED497">
        <f t="shared" si="1009"/>
        <v>0</v>
      </c>
      <c r="EE497">
        <f>COUNTIF('résultats bruts'!CD497, 1 ) + COUNTIF('résultats bruts'!DC497,1)</f>
        <v>0</v>
      </c>
      <c r="EF497">
        <f t="shared" si="1010"/>
        <v>0</v>
      </c>
      <c r="EG497">
        <f>COUNTIF('résultats bruts'!CC497, 1 ) + COUNTIF('résultats bruts'!CT497,1)</f>
        <v>0</v>
      </c>
      <c r="EH497">
        <f t="shared" si="1011"/>
        <v>0</v>
      </c>
      <c r="EI497">
        <f>COUNTIF('résultats bruts'!CF497, 1 ) + COUNTIF('résultats bruts'!CW497,1)</f>
        <v>0</v>
      </c>
      <c r="EJ497">
        <f t="shared" si="1012"/>
        <v>0</v>
      </c>
      <c r="EK497">
        <f t="shared" si="1013"/>
        <v>0</v>
      </c>
      <c r="EL497">
        <f t="shared" si="1014"/>
        <v>0</v>
      </c>
      <c r="EM497">
        <f>COUNTIF('résultats bruts'!CJ497, 1 ) + COUNTIF('résultats bruts'!CY497,1)</f>
        <v>0</v>
      </c>
      <c r="EN497">
        <f t="shared" si="1015"/>
        <v>0</v>
      </c>
      <c r="EO497">
        <f>COUNTIF('résultats bruts'!CI497, 1 ) + COUNTIF('résultats bruts'!DB497,1)</f>
        <v>0</v>
      </c>
      <c r="EP497">
        <f t="shared" si="1016"/>
        <v>0</v>
      </c>
      <c r="EQ497">
        <f>COUNTIF('résultats bruts'!CG497, 1 ) + COUNTIF('résultats bruts'!CS497,1)</f>
        <v>0</v>
      </c>
      <c r="ER497">
        <f t="shared" si="1017"/>
        <v>0</v>
      </c>
      <c r="ES497">
        <f>COUNTIF('résultats bruts'!CH497, 1 ) + COUNTIF('résultats bruts'!CV497,1)</f>
        <v>0</v>
      </c>
      <c r="ET497">
        <f t="shared" si="1018"/>
        <v>0</v>
      </c>
      <c r="EU497">
        <f t="shared" si="1019"/>
        <v>0</v>
      </c>
      <c r="EV497">
        <f t="shared" si="1020"/>
        <v>0</v>
      </c>
      <c r="EW497">
        <f t="shared" si="1021"/>
        <v>0</v>
      </c>
      <c r="EX497">
        <f t="shared" si="1022"/>
        <v>0</v>
      </c>
      <c r="EY497">
        <f t="shared" si="1023"/>
        <v>0</v>
      </c>
      <c r="EZ497">
        <f t="shared" si="1024"/>
        <v>0</v>
      </c>
      <c r="FA497">
        <f t="shared" si="1025"/>
        <v>0</v>
      </c>
      <c r="FB497">
        <f t="shared" si="1026"/>
        <v>0</v>
      </c>
      <c r="FC497">
        <f t="shared" si="1027"/>
        <v>0</v>
      </c>
      <c r="FD497">
        <f t="shared" si="1028"/>
        <v>0</v>
      </c>
      <c r="FE497">
        <f>COUNTIF('résultats bruts'!DD497,0)</f>
        <v>1</v>
      </c>
      <c r="FF497">
        <f t="shared" si="1029"/>
        <v>0</v>
      </c>
      <c r="FG497">
        <f t="shared" si="1030"/>
        <v>0</v>
      </c>
      <c r="FH497">
        <f>COUNTIF('résultats bruts'!DN497,1)</f>
        <v>0</v>
      </c>
      <c r="FI497">
        <f>COUNTIF('résultats bruts'!DO497,1)</f>
        <v>0</v>
      </c>
      <c r="FJ497">
        <f>COUNTIF('résultats bruts'!DP497,1)</f>
        <v>0</v>
      </c>
      <c r="FK497">
        <f>COUNTIF('résultats bruts'!O497,1) + COUNTIF('résultats bruts'!AT497,1)</f>
        <v>0</v>
      </c>
      <c r="FL497">
        <f>COUNTIF('résultats bruts'!P497,1) + COUNTIF('résultats bruts'!AX497,1)</f>
        <v>0</v>
      </c>
      <c r="FM497">
        <f t="shared" si="1031"/>
        <v>0</v>
      </c>
      <c r="FN497">
        <f t="shared" si="1032"/>
        <v>0</v>
      </c>
      <c r="FO497">
        <f>COUNTIF('résultats bruts'!Q497,1) + COUNTIF('résultats bruts'!AV497,1)</f>
        <v>0</v>
      </c>
      <c r="FP497">
        <f>COUNTIF('résultats bruts'!R497,1) + COUNTIF('résultats bruts'!BA497,1)</f>
        <v>0</v>
      </c>
      <c r="FQ497">
        <f t="shared" si="1033"/>
        <v>0</v>
      </c>
      <c r="FR497">
        <f t="shared" si="1034"/>
        <v>0</v>
      </c>
      <c r="FS497">
        <f>COUNTIF('résultats bruts'!S497,1) + COUNTIF('résultats bruts'!AZ497,1)</f>
        <v>0</v>
      </c>
      <c r="FT497">
        <f>COUNTIF('résultats bruts'!T497,1) + COUNTIF('résultats bruts'!AW497,1)</f>
        <v>0</v>
      </c>
      <c r="FU497">
        <f t="shared" si="1035"/>
        <v>0</v>
      </c>
      <c r="FV497">
        <f t="shared" si="1036"/>
        <v>0</v>
      </c>
      <c r="FW497">
        <f>COUNTIF('résultats bruts'!U497,1) + COUNTIF('résultats bruts'!AY497,1)</f>
        <v>0</v>
      </c>
      <c r="FX497">
        <f>COUNTIF('résultats bruts'!V497,1) + COUNTIF('résultats bruts'!AU497,1)</f>
        <v>0</v>
      </c>
      <c r="FY497">
        <f t="shared" si="1037"/>
        <v>0</v>
      </c>
      <c r="FZ497">
        <f t="shared" si="1038"/>
        <v>0</v>
      </c>
      <c r="GA497">
        <f t="shared" si="1039"/>
        <v>0</v>
      </c>
      <c r="GB497">
        <f t="shared" si="1040"/>
        <v>0</v>
      </c>
      <c r="GC497">
        <f t="shared" si="1041"/>
        <v>0</v>
      </c>
      <c r="GD497">
        <f t="shared" si="1042"/>
        <v>0</v>
      </c>
      <c r="GE497">
        <f>COUNTIF('résultats bruts'!AT497:BA497,"0A")+ COUNTIF('résultats bruts'!BM497,"0A")</f>
        <v>0</v>
      </c>
      <c r="GF497">
        <f t="shared" si="1043"/>
        <v>0</v>
      </c>
      <c r="GG497">
        <f>COUNTIF('résultats bruts'!BL497,1)</f>
        <v>0</v>
      </c>
      <c r="GH497">
        <f>COUNTIF('résultats bruts'!BM497,1)</f>
        <v>0</v>
      </c>
      <c r="GI497">
        <f>COUNTIF('résultats bruts'!AV497,1)</f>
        <v>0</v>
      </c>
      <c r="GJ497">
        <f>COUNTIF('résultats bruts'!BN497,1)</f>
        <v>0</v>
      </c>
      <c r="GK497">
        <f t="shared" si="1044"/>
        <v>0</v>
      </c>
      <c r="GL497">
        <f t="shared" si="1045"/>
        <v>0</v>
      </c>
      <c r="GM497">
        <f>COUNTIF('résultats bruts'!CQ497, 1) + COUNTIF('résultats bruts'!DF497,1)</f>
        <v>0</v>
      </c>
      <c r="GN497">
        <f t="shared" si="1046"/>
        <v>0</v>
      </c>
      <c r="GO497">
        <f>COUNTIF('résultats bruts'!CP497, 1) + COUNTIF('résultats bruts'!DG497,1)</f>
        <v>0</v>
      </c>
      <c r="GP497">
        <f t="shared" si="1047"/>
        <v>0</v>
      </c>
      <c r="GQ497">
        <f>COUNTIF('résultats bruts'!CR497, 1) + COUNTIF('résultats bruts'!DH497,1)</f>
        <v>0</v>
      </c>
      <c r="GR497">
        <f t="shared" si="1048"/>
        <v>0</v>
      </c>
      <c r="GS497">
        <f>COUNTIF('résultats bruts'!BU497:BX497,1)</f>
        <v>0</v>
      </c>
      <c r="GT497">
        <f t="shared" si="1049"/>
        <v>0</v>
      </c>
      <c r="GU497">
        <f>COUNTIF('résultats bruts'!DQ497:DT497,1)</f>
        <v>0</v>
      </c>
      <c r="GV497">
        <f t="shared" si="1050"/>
        <v>0</v>
      </c>
      <c r="GW497">
        <f t="shared" si="1051"/>
        <v>0</v>
      </c>
      <c r="GX497">
        <f t="shared" si="1052"/>
        <v>0</v>
      </c>
      <c r="GY497">
        <f>COUNTIF('résultats bruts'!DF497:DH497,"0A")</f>
        <v>0</v>
      </c>
      <c r="GZ497">
        <f t="shared" si="1053"/>
        <v>0</v>
      </c>
      <c r="HA497">
        <f t="shared" si="1054"/>
        <v>0</v>
      </c>
      <c r="HB497">
        <f t="shared" si="1055"/>
        <v>0</v>
      </c>
    </row>
    <row r="498" spans="1:210" ht="15.75" x14ac:dyDescent="0.25">
      <c r="A498">
        <f>'résultats bruts'!A498</f>
        <v>0</v>
      </c>
      <c r="B498">
        <f>'résultats bruts'!B498</f>
        <v>0</v>
      </c>
      <c r="C498">
        <f>'résultats bruts'!C498</f>
        <v>0</v>
      </c>
      <c r="D498">
        <f>'résultats bruts'!D498</f>
        <v>0</v>
      </c>
      <c r="E498">
        <f>'résultats bruts'!E498</f>
        <v>0</v>
      </c>
      <c r="F498">
        <f>'résultats bruts'!F498</f>
        <v>496</v>
      </c>
      <c r="G498">
        <f>'résultats bruts'!G498</f>
        <v>0</v>
      </c>
      <c r="H498">
        <f>COUNTIF('résultats bruts'!BO498,1)</f>
        <v>0</v>
      </c>
      <c r="I498">
        <f>COUNTIF('résultats bruts'!BQ498,1)</f>
        <v>0</v>
      </c>
      <c r="J498">
        <f>COUNTIF('résultats bruts'!BS498,1)</f>
        <v>0</v>
      </c>
      <c r="K498">
        <f t="shared" si="924"/>
        <v>0</v>
      </c>
      <c r="L498">
        <f t="shared" si="925"/>
        <v>0</v>
      </c>
      <c r="M498">
        <f>COUNTIF('résultats bruts'!BP498,1)</f>
        <v>0</v>
      </c>
      <c r="N498">
        <f>COUNTIF('résultats bruts'!BR498,1)</f>
        <v>0</v>
      </c>
      <c r="O498">
        <f>COUNTIF('résultats bruts'!BT498,1)</f>
        <v>0</v>
      </c>
      <c r="P498">
        <f t="shared" si="926"/>
        <v>0</v>
      </c>
      <c r="Q498">
        <f t="shared" si="927"/>
        <v>0</v>
      </c>
      <c r="R498">
        <f>COUNTIF('résultats bruts'!H498,1)</f>
        <v>0</v>
      </c>
      <c r="S498">
        <f>COUNTIF('résultats bruts'!I498,1)</f>
        <v>0</v>
      </c>
      <c r="T498">
        <f>COUNTIF('résultats bruts'!J498,1)</f>
        <v>0</v>
      </c>
      <c r="U498">
        <f t="shared" si="928"/>
        <v>0</v>
      </c>
      <c r="V498">
        <f t="shared" si="929"/>
        <v>0</v>
      </c>
      <c r="W498">
        <f t="shared" si="930"/>
        <v>0</v>
      </c>
      <c r="X498">
        <f t="shared" si="931"/>
        <v>0</v>
      </c>
      <c r="Y498">
        <f>COUNTIF('résultats bruts'!AH498:AK498,1)</f>
        <v>0</v>
      </c>
      <c r="Z498">
        <f t="shared" si="932"/>
        <v>0</v>
      </c>
      <c r="AA498">
        <f>COUNTIF('résultats bruts'!AL498:AO498,1)</f>
        <v>0</v>
      </c>
      <c r="AB498">
        <f t="shared" si="933"/>
        <v>0</v>
      </c>
      <c r="AC498">
        <f>COUNTIF('résultats bruts'!AP498:AS498,1)</f>
        <v>0</v>
      </c>
      <c r="AD498">
        <f t="shared" si="934"/>
        <v>0</v>
      </c>
      <c r="AE498">
        <f t="shared" si="935"/>
        <v>0</v>
      </c>
      <c r="AF498">
        <f t="shared" si="936"/>
        <v>0</v>
      </c>
      <c r="AG498">
        <f>COUNTIF('résultats bruts'!BF498,1) + COUNTIF('résultats bruts'!BI498,1)</f>
        <v>0</v>
      </c>
      <c r="AH498">
        <f t="shared" si="937"/>
        <v>0</v>
      </c>
      <c r="AI498">
        <f>COUNTIF('résultats bruts'!AA498:AC498,1)</f>
        <v>0</v>
      </c>
      <c r="AJ498">
        <f t="shared" si="938"/>
        <v>0</v>
      </c>
      <c r="AK498">
        <f t="shared" si="939"/>
        <v>0</v>
      </c>
      <c r="AL498">
        <f t="shared" si="940"/>
        <v>0</v>
      </c>
      <c r="AM498">
        <f t="shared" si="941"/>
        <v>0</v>
      </c>
      <c r="AN498">
        <f t="shared" si="942"/>
        <v>0</v>
      </c>
      <c r="AO498">
        <f t="shared" si="943"/>
        <v>0</v>
      </c>
      <c r="AP498">
        <f t="shared" si="944"/>
        <v>0</v>
      </c>
      <c r="AQ498">
        <f>COUNTIF('résultats bruts'!AH498,0)+COUNTIF('résultats bruts'!AN498,0)+COUNTIF('résultats bruts'!AS498,0) + COUNTIF('résultats bruts'!AA498:AC498,"0A")+COUNTIF('résultats bruts'!BF498,"0A")+COUNTIF('résultats bruts'!BI498,"0A")</f>
        <v>3</v>
      </c>
      <c r="AR498">
        <f t="shared" si="945"/>
        <v>0.42857142857142855</v>
      </c>
      <c r="AS498">
        <f t="shared" si="946"/>
        <v>0</v>
      </c>
      <c r="AT498">
        <f t="shared" si="947"/>
        <v>0</v>
      </c>
      <c r="AU498">
        <f>COUNTIF('résultats bruts'!M498,1)</f>
        <v>0</v>
      </c>
      <c r="AV498">
        <f>COUNTIF('résultats bruts'!K498,1)</f>
        <v>0</v>
      </c>
      <c r="AW498">
        <f t="shared" si="948"/>
        <v>0</v>
      </c>
      <c r="AX498">
        <f t="shared" si="949"/>
        <v>0</v>
      </c>
      <c r="AY498">
        <f>COUNTIF('résultats bruts'!L498,1)</f>
        <v>0</v>
      </c>
      <c r="AZ498">
        <f>COUNTIF('résultats bruts'!N498,1)</f>
        <v>0</v>
      </c>
      <c r="BA498">
        <f t="shared" si="950"/>
        <v>0</v>
      </c>
      <c r="BB498">
        <f t="shared" si="951"/>
        <v>0</v>
      </c>
      <c r="BC498">
        <f t="shared" si="952"/>
        <v>0</v>
      </c>
      <c r="BD498">
        <f t="shared" si="953"/>
        <v>0</v>
      </c>
      <c r="BE498">
        <f>COUNTIF('résultats bruts'!AG498,1)</f>
        <v>0</v>
      </c>
      <c r="BF498">
        <f>COUNTIF('résultats bruts'!AF498,1)</f>
        <v>0</v>
      </c>
      <c r="BG498">
        <f t="shared" si="954"/>
        <v>0</v>
      </c>
      <c r="BH498">
        <f t="shared" si="955"/>
        <v>0</v>
      </c>
      <c r="BI498">
        <f>COUNTIF('résultats bruts'!AD498,1)</f>
        <v>0</v>
      </c>
      <c r="BJ498">
        <f>COUNTIF('résultats bruts'!AE498,1)</f>
        <v>0</v>
      </c>
      <c r="BK498">
        <f t="shared" si="956"/>
        <v>0</v>
      </c>
      <c r="BL498">
        <f t="shared" si="957"/>
        <v>0</v>
      </c>
      <c r="BM498">
        <f t="shared" si="958"/>
        <v>0</v>
      </c>
      <c r="BN498">
        <f t="shared" si="959"/>
        <v>0</v>
      </c>
      <c r="BO498">
        <f t="shared" si="960"/>
        <v>0</v>
      </c>
      <c r="BP498">
        <f t="shared" si="961"/>
        <v>0</v>
      </c>
      <c r="BQ498">
        <f t="shared" si="962"/>
        <v>0</v>
      </c>
      <c r="BR498">
        <f t="shared" si="963"/>
        <v>0</v>
      </c>
      <c r="BS498">
        <f t="shared" si="964"/>
        <v>0</v>
      </c>
      <c r="BT498">
        <f t="shared" si="965"/>
        <v>0</v>
      </c>
      <c r="BU498">
        <f t="shared" si="966"/>
        <v>0</v>
      </c>
      <c r="BV498">
        <f t="shared" si="967"/>
        <v>0</v>
      </c>
      <c r="BW498">
        <f t="shared" si="968"/>
        <v>0</v>
      </c>
      <c r="BX498">
        <f t="shared" si="969"/>
        <v>0</v>
      </c>
      <c r="BY498">
        <f t="shared" si="970"/>
        <v>0</v>
      </c>
      <c r="BZ498">
        <f t="shared" si="971"/>
        <v>0</v>
      </c>
      <c r="CA498">
        <f t="shared" si="972"/>
        <v>0</v>
      </c>
      <c r="CB498">
        <f t="shared" si="973"/>
        <v>0</v>
      </c>
      <c r="CC498">
        <f t="shared" si="974"/>
        <v>0</v>
      </c>
      <c r="CD498">
        <f t="shared" si="975"/>
        <v>0</v>
      </c>
      <c r="CE498">
        <f t="shared" si="976"/>
        <v>0</v>
      </c>
      <c r="CF498">
        <f t="shared" si="977"/>
        <v>0</v>
      </c>
      <c r="CG498">
        <f>COUNTIF('résultats bruts'!CL498, 1) + COUNTIF('résultats bruts'!DI498,1)</f>
        <v>0</v>
      </c>
      <c r="CH498">
        <f t="shared" si="978"/>
        <v>0</v>
      </c>
      <c r="CI498">
        <f>COUNTIF('résultats bruts'!CK498, 1) + COUNTIF('résultats bruts'!DJ498,1)</f>
        <v>0</v>
      </c>
      <c r="CJ498">
        <f t="shared" si="979"/>
        <v>0</v>
      </c>
      <c r="CK498">
        <f>COUNTIF('résultats bruts'!CN498, 1) + COUNTIF('résultats bruts'!DK498,1)</f>
        <v>0</v>
      </c>
      <c r="CL498">
        <f t="shared" si="980"/>
        <v>0</v>
      </c>
      <c r="CM498">
        <f>COUNTIF('résultats bruts'!CO498, 1) + COUNTIF('résultats bruts'!DM498,1)</f>
        <v>0</v>
      </c>
      <c r="CN498">
        <f t="shared" si="981"/>
        <v>0</v>
      </c>
      <c r="CO498">
        <f>COUNTIF('résultats bruts'!DL498, "0A") + COUNTIF('résultats bruts'!CM498,0)</f>
        <v>1</v>
      </c>
      <c r="CP498">
        <f t="shared" si="982"/>
        <v>0.5</v>
      </c>
      <c r="CQ498">
        <f t="shared" si="983"/>
        <v>0</v>
      </c>
      <c r="CR498">
        <f t="shared" si="984"/>
        <v>0</v>
      </c>
      <c r="CS498">
        <f>COUNTIF('résultats bruts'!BB498,1)</f>
        <v>0</v>
      </c>
      <c r="CT498">
        <f>COUNTIF('résultats bruts'!W498,1)</f>
        <v>0</v>
      </c>
      <c r="CU498">
        <f t="shared" si="985"/>
        <v>0</v>
      </c>
      <c r="CV498">
        <f t="shared" si="986"/>
        <v>0</v>
      </c>
      <c r="CW498">
        <f>COUNTIF('résultats bruts'!BC498,1)</f>
        <v>0</v>
      </c>
      <c r="CX498">
        <f>COUNTIF('résultats bruts'!X498,1)</f>
        <v>0</v>
      </c>
      <c r="CY498">
        <f t="shared" si="987"/>
        <v>0</v>
      </c>
      <c r="CZ498">
        <f t="shared" si="988"/>
        <v>0</v>
      </c>
      <c r="DA498">
        <f t="shared" si="989"/>
        <v>0</v>
      </c>
      <c r="DB498">
        <f t="shared" si="990"/>
        <v>0</v>
      </c>
      <c r="DC498">
        <f>COUNTIF('résultats bruts'!BD498,1)</f>
        <v>0</v>
      </c>
      <c r="DD498">
        <f>COUNTIF('résultats bruts'!Y498,1)</f>
        <v>0</v>
      </c>
      <c r="DE498">
        <f t="shared" si="991"/>
        <v>0</v>
      </c>
      <c r="DF498">
        <f t="shared" si="992"/>
        <v>0</v>
      </c>
      <c r="DG498">
        <f>COUNTIF('résultats bruts'!BE498,1)</f>
        <v>0</v>
      </c>
      <c r="DH498">
        <f>COUNTIF('résultats bruts'!Z498,1)</f>
        <v>0</v>
      </c>
      <c r="DI498">
        <f t="shared" si="993"/>
        <v>0</v>
      </c>
      <c r="DJ498">
        <f t="shared" si="994"/>
        <v>0</v>
      </c>
      <c r="DK498">
        <f t="shared" si="995"/>
        <v>0</v>
      </c>
      <c r="DL498">
        <f t="shared" si="996"/>
        <v>0</v>
      </c>
      <c r="DM498">
        <f t="shared" si="997"/>
        <v>0</v>
      </c>
      <c r="DN498">
        <f t="shared" si="998"/>
        <v>0</v>
      </c>
      <c r="DO498">
        <f t="shared" si="999"/>
        <v>0</v>
      </c>
      <c r="DP498">
        <f t="shared" si="1000"/>
        <v>0</v>
      </c>
      <c r="DQ498">
        <f t="shared" si="1001"/>
        <v>0</v>
      </c>
      <c r="DR498">
        <f t="shared" si="1002"/>
        <v>0</v>
      </c>
      <c r="DS498">
        <f>COUNTIF('résultats bruts'!BY498, 1 ) + COUNTIF('résultats bruts'!DA498,1)</f>
        <v>0</v>
      </c>
      <c r="DT498">
        <f t="shared" si="1003"/>
        <v>0</v>
      </c>
      <c r="DU498">
        <f>COUNTIF('résultats bruts'!CA498, 1 ) + COUNTIF('résultats bruts'!DE498,1)</f>
        <v>0</v>
      </c>
      <c r="DV498">
        <f t="shared" si="1004"/>
        <v>0</v>
      </c>
      <c r="DW498">
        <f>COUNTIF('résultats bruts'!CB498, 1 ) + COUNTIF('résultats bruts'!CU498,1)</f>
        <v>0</v>
      </c>
      <c r="DX498">
        <f t="shared" si="1005"/>
        <v>0</v>
      </c>
      <c r="DY498">
        <f>COUNTIF('résultats bruts'!BZ498, 1 ) + COUNTIF('résultats bruts'!CX498,1)</f>
        <v>0</v>
      </c>
      <c r="DZ498">
        <f t="shared" si="1006"/>
        <v>0</v>
      </c>
      <c r="EA498">
        <f t="shared" si="1007"/>
        <v>0</v>
      </c>
      <c r="EB498">
        <f t="shared" si="1008"/>
        <v>0</v>
      </c>
      <c r="EC498">
        <f>COUNTIF('résultats bruts'!CE498, 1 ) + COUNTIF('résultats bruts'!CZ498,1)</f>
        <v>0</v>
      </c>
      <c r="ED498">
        <f t="shared" si="1009"/>
        <v>0</v>
      </c>
      <c r="EE498">
        <f>COUNTIF('résultats bruts'!CD498, 1 ) + COUNTIF('résultats bruts'!DC498,1)</f>
        <v>0</v>
      </c>
      <c r="EF498">
        <f t="shared" si="1010"/>
        <v>0</v>
      </c>
      <c r="EG498">
        <f>COUNTIF('résultats bruts'!CC498, 1 ) + COUNTIF('résultats bruts'!CT498,1)</f>
        <v>0</v>
      </c>
      <c r="EH498">
        <f t="shared" si="1011"/>
        <v>0</v>
      </c>
      <c r="EI498">
        <f>COUNTIF('résultats bruts'!CF498, 1 ) + COUNTIF('résultats bruts'!CW498,1)</f>
        <v>0</v>
      </c>
      <c r="EJ498">
        <f t="shared" si="1012"/>
        <v>0</v>
      </c>
      <c r="EK498">
        <f t="shared" si="1013"/>
        <v>0</v>
      </c>
      <c r="EL498">
        <f t="shared" si="1014"/>
        <v>0</v>
      </c>
      <c r="EM498">
        <f>COUNTIF('résultats bruts'!CJ498, 1 ) + COUNTIF('résultats bruts'!CY498,1)</f>
        <v>0</v>
      </c>
      <c r="EN498">
        <f t="shared" si="1015"/>
        <v>0</v>
      </c>
      <c r="EO498">
        <f>COUNTIF('résultats bruts'!CI498, 1 ) + COUNTIF('résultats bruts'!DB498,1)</f>
        <v>0</v>
      </c>
      <c r="EP498">
        <f t="shared" si="1016"/>
        <v>0</v>
      </c>
      <c r="EQ498">
        <f>COUNTIF('résultats bruts'!CG498, 1 ) + COUNTIF('résultats bruts'!CS498,1)</f>
        <v>0</v>
      </c>
      <c r="ER498">
        <f t="shared" si="1017"/>
        <v>0</v>
      </c>
      <c r="ES498">
        <f>COUNTIF('résultats bruts'!CH498, 1 ) + COUNTIF('résultats bruts'!CV498,1)</f>
        <v>0</v>
      </c>
      <c r="ET498">
        <f t="shared" si="1018"/>
        <v>0</v>
      </c>
      <c r="EU498">
        <f t="shared" si="1019"/>
        <v>0</v>
      </c>
      <c r="EV498">
        <f t="shared" si="1020"/>
        <v>0</v>
      </c>
      <c r="EW498">
        <f t="shared" si="1021"/>
        <v>0</v>
      </c>
      <c r="EX498">
        <f t="shared" si="1022"/>
        <v>0</v>
      </c>
      <c r="EY498">
        <f t="shared" si="1023"/>
        <v>0</v>
      </c>
      <c r="EZ498">
        <f t="shared" si="1024"/>
        <v>0</v>
      </c>
      <c r="FA498">
        <f t="shared" si="1025"/>
        <v>0</v>
      </c>
      <c r="FB498">
        <f t="shared" si="1026"/>
        <v>0</v>
      </c>
      <c r="FC498">
        <f t="shared" si="1027"/>
        <v>0</v>
      </c>
      <c r="FD498">
        <f t="shared" si="1028"/>
        <v>0</v>
      </c>
      <c r="FE498">
        <f>COUNTIF('résultats bruts'!DD498,0)</f>
        <v>1</v>
      </c>
      <c r="FF498">
        <f t="shared" si="1029"/>
        <v>0</v>
      </c>
      <c r="FG498">
        <f t="shared" si="1030"/>
        <v>0</v>
      </c>
      <c r="FH498">
        <f>COUNTIF('résultats bruts'!DN498,1)</f>
        <v>0</v>
      </c>
      <c r="FI498">
        <f>COUNTIF('résultats bruts'!DO498,1)</f>
        <v>0</v>
      </c>
      <c r="FJ498">
        <f>COUNTIF('résultats bruts'!DP498,1)</f>
        <v>0</v>
      </c>
      <c r="FK498">
        <f>COUNTIF('résultats bruts'!O498,1) + COUNTIF('résultats bruts'!AT498,1)</f>
        <v>0</v>
      </c>
      <c r="FL498">
        <f>COUNTIF('résultats bruts'!P498,1) + COUNTIF('résultats bruts'!AX498,1)</f>
        <v>0</v>
      </c>
      <c r="FM498">
        <f t="shared" si="1031"/>
        <v>0</v>
      </c>
      <c r="FN498">
        <f t="shared" si="1032"/>
        <v>0</v>
      </c>
      <c r="FO498">
        <f>COUNTIF('résultats bruts'!Q498,1) + COUNTIF('résultats bruts'!AV498,1)</f>
        <v>0</v>
      </c>
      <c r="FP498">
        <f>COUNTIF('résultats bruts'!R498,1) + COUNTIF('résultats bruts'!BA498,1)</f>
        <v>0</v>
      </c>
      <c r="FQ498">
        <f t="shared" si="1033"/>
        <v>0</v>
      </c>
      <c r="FR498">
        <f t="shared" si="1034"/>
        <v>0</v>
      </c>
      <c r="FS498">
        <f>COUNTIF('résultats bruts'!S498,1) + COUNTIF('résultats bruts'!AZ498,1)</f>
        <v>0</v>
      </c>
      <c r="FT498">
        <f>COUNTIF('résultats bruts'!T498,1) + COUNTIF('résultats bruts'!AW498,1)</f>
        <v>0</v>
      </c>
      <c r="FU498">
        <f t="shared" si="1035"/>
        <v>0</v>
      </c>
      <c r="FV498">
        <f t="shared" si="1036"/>
        <v>0</v>
      </c>
      <c r="FW498">
        <f>COUNTIF('résultats bruts'!U498,1) + COUNTIF('résultats bruts'!AY498,1)</f>
        <v>0</v>
      </c>
      <c r="FX498">
        <f>COUNTIF('résultats bruts'!V498,1) + COUNTIF('résultats bruts'!AU498,1)</f>
        <v>0</v>
      </c>
      <c r="FY498">
        <f t="shared" si="1037"/>
        <v>0</v>
      </c>
      <c r="FZ498">
        <f t="shared" si="1038"/>
        <v>0</v>
      </c>
      <c r="GA498">
        <f t="shared" si="1039"/>
        <v>0</v>
      </c>
      <c r="GB498">
        <f t="shared" si="1040"/>
        <v>0</v>
      </c>
      <c r="GC498">
        <f t="shared" si="1041"/>
        <v>0</v>
      </c>
      <c r="GD498">
        <f t="shared" si="1042"/>
        <v>0</v>
      </c>
      <c r="GE498">
        <f>COUNTIF('résultats bruts'!AT498:BA498,"0A")+ COUNTIF('résultats bruts'!BM498,"0A")</f>
        <v>0</v>
      </c>
      <c r="GF498">
        <f t="shared" si="1043"/>
        <v>0</v>
      </c>
      <c r="GG498">
        <f>COUNTIF('résultats bruts'!BL498,1)</f>
        <v>0</v>
      </c>
      <c r="GH498">
        <f>COUNTIF('résultats bruts'!BM498,1)</f>
        <v>0</v>
      </c>
      <c r="GI498">
        <f>COUNTIF('résultats bruts'!AV498,1)</f>
        <v>0</v>
      </c>
      <c r="GJ498">
        <f>COUNTIF('résultats bruts'!BN498,1)</f>
        <v>0</v>
      </c>
      <c r="GK498">
        <f t="shared" si="1044"/>
        <v>0</v>
      </c>
      <c r="GL498">
        <f t="shared" si="1045"/>
        <v>0</v>
      </c>
      <c r="GM498">
        <f>COUNTIF('résultats bruts'!CQ498, 1) + COUNTIF('résultats bruts'!DF498,1)</f>
        <v>0</v>
      </c>
      <c r="GN498">
        <f t="shared" si="1046"/>
        <v>0</v>
      </c>
      <c r="GO498">
        <f>COUNTIF('résultats bruts'!CP498, 1) + COUNTIF('résultats bruts'!DG498,1)</f>
        <v>0</v>
      </c>
      <c r="GP498">
        <f t="shared" si="1047"/>
        <v>0</v>
      </c>
      <c r="GQ498">
        <f>COUNTIF('résultats bruts'!CR498, 1) + COUNTIF('résultats bruts'!DH498,1)</f>
        <v>0</v>
      </c>
      <c r="GR498">
        <f t="shared" si="1048"/>
        <v>0</v>
      </c>
      <c r="GS498">
        <f>COUNTIF('résultats bruts'!BU498:BX498,1)</f>
        <v>0</v>
      </c>
      <c r="GT498">
        <f t="shared" si="1049"/>
        <v>0</v>
      </c>
      <c r="GU498">
        <f>COUNTIF('résultats bruts'!DQ498:DT498,1)</f>
        <v>0</v>
      </c>
      <c r="GV498">
        <f t="shared" si="1050"/>
        <v>0</v>
      </c>
      <c r="GW498">
        <f t="shared" si="1051"/>
        <v>0</v>
      </c>
      <c r="GX498">
        <f t="shared" si="1052"/>
        <v>0</v>
      </c>
      <c r="GY498">
        <f>COUNTIF('résultats bruts'!DF498:DH498,"0A")</f>
        <v>0</v>
      </c>
      <c r="GZ498">
        <f t="shared" si="1053"/>
        <v>0</v>
      </c>
      <c r="HA498">
        <f t="shared" si="1054"/>
        <v>0</v>
      </c>
      <c r="HB498">
        <f t="shared" si="1055"/>
        <v>0</v>
      </c>
    </row>
    <row r="499" spans="1:210" ht="15.75" x14ac:dyDescent="0.25">
      <c r="A499">
        <f>'résultats bruts'!A499</f>
        <v>0</v>
      </c>
      <c r="B499">
        <f>'résultats bruts'!B499</f>
        <v>0</v>
      </c>
      <c r="C499">
        <f>'résultats bruts'!C499</f>
        <v>0</v>
      </c>
      <c r="D499">
        <f>'résultats bruts'!D499</f>
        <v>0</v>
      </c>
      <c r="E499">
        <f>'résultats bruts'!E499</f>
        <v>0</v>
      </c>
      <c r="F499">
        <f>'résultats bruts'!F499</f>
        <v>497</v>
      </c>
      <c r="G499">
        <f>'résultats bruts'!G499</f>
        <v>0</v>
      </c>
      <c r="H499">
        <f>COUNTIF('résultats bruts'!BO499,1)</f>
        <v>0</v>
      </c>
      <c r="I499">
        <f>COUNTIF('résultats bruts'!BQ499,1)</f>
        <v>0</v>
      </c>
      <c r="J499">
        <f>COUNTIF('résultats bruts'!BS499,1)</f>
        <v>0</v>
      </c>
      <c r="K499">
        <f t="shared" si="924"/>
        <v>0</v>
      </c>
      <c r="L499">
        <f t="shared" si="925"/>
        <v>0</v>
      </c>
      <c r="M499">
        <f>COUNTIF('résultats bruts'!BP499,1)</f>
        <v>0</v>
      </c>
      <c r="N499">
        <f>COUNTIF('résultats bruts'!BR499,1)</f>
        <v>0</v>
      </c>
      <c r="O499">
        <f>COUNTIF('résultats bruts'!BT499,1)</f>
        <v>0</v>
      </c>
      <c r="P499">
        <f t="shared" si="926"/>
        <v>0</v>
      </c>
      <c r="Q499">
        <f t="shared" si="927"/>
        <v>0</v>
      </c>
      <c r="R499">
        <f>COUNTIF('résultats bruts'!H499,1)</f>
        <v>0</v>
      </c>
      <c r="S499">
        <f>COUNTIF('résultats bruts'!I499,1)</f>
        <v>0</v>
      </c>
      <c r="T499">
        <f>COUNTIF('résultats bruts'!J499,1)</f>
        <v>0</v>
      </c>
      <c r="U499">
        <f t="shared" si="928"/>
        <v>0</v>
      </c>
      <c r="V499">
        <f t="shared" si="929"/>
        <v>0</v>
      </c>
      <c r="W499">
        <f t="shared" si="930"/>
        <v>0</v>
      </c>
      <c r="X499">
        <f t="shared" si="931"/>
        <v>0</v>
      </c>
      <c r="Y499">
        <f>COUNTIF('résultats bruts'!AH499:AK499,1)</f>
        <v>0</v>
      </c>
      <c r="Z499">
        <f t="shared" si="932"/>
        <v>0</v>
      </c>
      <c r="AA499">
        <f>COUNTIF('résultats bruts'!AL499:AO499,1)</f>
        <v>0</v>
      </c>
      <c r="AB499">
        <f t="shared" si="933"/>
        <v>0</v>
      </c>
      <c r="AC499">
        <f>COUNTIF('résultats bruts'!AP499:AS499,1)</f>
        <v>0</v>
      </c>
      <c r="AD499">
        <f t="shared" si="934"/>
        <v>0</v>
      </c>
      <c r="AE499">
        <f t="shared" si="935"/>
        <v>0</v>
      </c>
      <c r="AF499">
        <f t="shared" si="936"/>
        <v>0</v>
      </c>
      <c r="AG499">
        <f>COUNTIF('résultats bruts'!BF499,1) + COUNTIF('résultats bruts'!BI499,1)</f>
        <v>0</v>
      </c>
      <c r="AH499">
        <f t="shared" si="937"/>
        <v>0</v>
      </c>
      <c r="AI499">
        <f>COUNTIF('résultats bruts'!AA499:AC499,1)</f>
        <v>0</v>
      </c>
      <c r="AJ499">
        <f t="shared" si="938"/>
        <v>0</v>
      </c>
      <c r="AK499">
        <f t="shared" si="939"/>
        <v>0</v>
      </c>
      <c r="AL499">
        <f t="shared" si="940"/>
        <v>0</v>
      </c>
      <c r="AM499">
        <f t="shared" si="941"/>
        <v>0</v>
      </c>
      <c r="AN499">
        <f t="shared" si="942"/>
        <v>0</v>
      </c>
      <c r="AO499">
        <f t="shared" si="943"/>
        <v>0</v>
      </c>
      <c r="AP499">
        <f t="shared" si="944"/>
        <v>0</v>
      </c>
      <c r="AQ499">
        <f>COUNTIF('résultats bruts'!AH499,0)+COUNTIF('résultats bruts'!AN499,0)+COUNTIF('résultats bruts'!AS499,0) + COUNTIF('résultats bruts'!AA499:AC499,"0A")+COUNTIF('résultats bruts'!BF499,"0A")+COUNTIF('résultats bruts'!BI499,"0A")</f>
        <v>3</v>
      </c>
      <c r="AR499">
        <f t="shared" si="945"/>
        <v>0.42857142857142855</v>
      </c>
      <c r="AS499">
        <f t="shared" si="946"/>
        <v>0</v>
      </c>
      <c r="AT499">
        <f t="shared" si="947"/>
        <v>0</v>
      </c>
      <c r="AU499">
        <f>COUNTIF('résultats bruts'!M499,1)</f>
        <v>0</v>
      </c>
      <c r="AV499">
        <f>COUNTIF('résultats bruts'!K499,1)</f>
        <v>0</v>
      </c>
      <c r="AW499">
        <f t="shared" si="948"/>
        <v>0</v>
      </c>
      <c r="AX499">
        <f t="shared" si="949"/>
        <v>0</v>
      </c>
      <c r="AY499">
        <f>COUNTIF('résultats bruts'!L499,1)</f>
        <v>0</v>
      </c>
      <c r="AZ499">
        <f>COUNTIF('résultats bruts'!N499,1)</f>
        <v>0</v>
      </c>
      <c r="BA499">
        <f t="shared" si="950"/>
        <v>0</v>
      </c>
      <c r="BB499">
        <f t="shared" si="951"/>
        <v>0</v>
      </c>
      <c r="BC499">
        <f t="shared" si="952"/>
        <v>0</v>
      </c>
      <c r="BD499">
        <f t="shared" si="953"/>
        <v>0</v>
      </c>
      <c r="BE499">
        <f>COUNTIF('résultats bruts'!AG499,1)</f>
        <v>0</v>
      </c>
      <c r="BF499">
        <f>COUNTIF('résultats bruts'!AF499,1)</f>
        <v>0</v>
      </c>
      <c r="BG499">
        <f t="shared" si="954"/>
        <v>0</v>
      </c>
      <c r="BH499">
        <f t="shared" si="955"/>
        <v>0</v>
      </c>
      <c r="BI499">
        <f>COUNTIF('résultats bruts'!AD499,1)</f>
        <v>0</v>
      </c>
      <c r="BJ499">
        <f>COUNTIF('résultats bruts'!AE499,1)</f>
        <v>0</v>
      </c>
      <c r="BK499">
        <f t="shared" si="956"/>
        <v>0</v>
      </c>
      <c r="BL499">
        <f t="shared" si="957"/>
        <v>0</v>
      </c>
      <c r="BM499">
        <f t="shared" si="958"/>
        <v>0</v>
      </c>
      <c r="BN499">
        <f t="shared" si="959"/>
        <v>0</v>
      </c>
      <c r="BO499">
        <f t="shared" si="960"/>
        <v>0</v>
      </c>
      <c r="BP499">
        <f t="shared" si="961"/>
        <v>0</v>
      </c>
      <c r="BQ499">
        <f t="shared" si="962"/>
        <v>0</v>
      </c>
      <c r="BR499">
        <f t="shared" si="963"/>
        <v>0</v>
      </c>
      <c r="BS499">
        <f t="shared" si="964"/>
        <v>0</v>
      </c>
      <c r="BT499">
        <f t="shared" si="965"/>
        <v>0</v>
      </c>
      <c r="BU499">
        <f t="shared" si="966"/>
        <v>0</v>
      </c>
      <c r="BV499">
        <f t="shared" si="967"/>
        <v>0</v>
      </c>
      <c r="BW499">
        <f t="shared" si="968"/>
        <v>0</v>
      </c>
      <c r="BX499">
        <f t="shared" si="969"/>
        <v>0</v>
      </c>
      <c r="BY499">
        <f t="shared" si="970"/>
        <v>0</v>
      </c>
      <c r="BZ499">
        <f t="shared" si="971"/>
        <v>0</v>
      </c>
      <c r="CA499">
        <f t="shared" si="972"/>
        <v>0</v>
      </c>
      <c r="CB499">
        <f t="shared" si="973"/>
        <v>0</v>
      </c>
      <c r="CC499">
        <f t="shared" si="974"/>
        <v>0</v>
      </c>
      <c r="CD499">
        <f t="shared" si="975"/>
        <v>0</v>
      </c>
      <c r="CE499">
        <f t="shared" si="976"/>
        <v>0</v>
      </c>
      <c r="CF499">
        <f t="shared" si="977"/>
        <v>0</v>
      </c>
      <c r="CG499">
        <f>COUNTIF('résultats bruts'!CL499, 1) + COUNTIF('résultats bruts'!DI499,1)</f>
        <v>0</v>
      </c>
      <c r="CH499">
        <f t="shared" si="978"/>
        <v>0</v>
      </c>
      <c r="CI499">
        <f>COUNTIF('résultats bruts'!CK499, 1) + COUNTIF('résultats bruts'!DJ499,1)</f>
        <v>0</v>
      </c>
      <c r="CJ499">
        <f t="shared" si="979"/>
        <v>0</v>
      </c>
      <c r="CK499">
        <f>COUNTIF('résultats bruts'!CN499, 1) + COUNTIF('résultats bruts'!DK499,1)</f>
        <v>0</v>
      </c>
      <c r="CL499">
        <f t="shared" si="980"/>
        <v>0</v>
      </c>
      <c r="CM499">
        <f>COUNTIF('résultats bruts'!CO499, 1) + COUNTIF('résultats bruts'!DM499,1)</f>
        <v>0</v>
      </c>
      <c r="CN499">
        <f t="shared" si="981"/>
        <v>0</v>
      </c>
      <c r="CO499">
        <f>COUNTIF('résultats bruts'!DL499, "0A") + COUNTIF('résultats bruts'!CM499,0)</f>
        <v>1</v>
      </c>
      <c r="CP499">
        <f t="shared" si="982"/>
        <v>0.5</v>
      </c>
      <c r="CQ499">
        <f t="shared" si="983"/>
        <v>0</v>
      </c>
      <c r="CR499">
        <f t="shared" si="984"/>
        <v>0</v>
      </c>
      <c r="CS499">
        <f>COUNTIF('résultats bruts'!BB499,1)</f>
        <v>0</v>
      </c>
      <c r="CT499">
        <f>COUNTIF('résultats bruts'!W499,1)</f>
        <v>0</v>
      </c>
      <c r="CU499">
        <f t="shared" si="985"/>
        <v>0</v>
      </c>
      <c r="CV499">
        <f t="shared" si="986"/>
        <v>0</v>
      </c>
      <c r="CW499">
        <f>COUNTIF('résultats bruts'!BC499,1)</f>
        <v>0</v>
      </c>
      <c r="CX499">
        <f>COUNTIF('résultats bruts'!X499,1)</f>
        <v>0</v>
      </c>
      <c r="CY499">
        <f t="shared" si="987"/>
        <v>0</v>
      </c>
      <c r="CZ499">
        <f t="shared" si="988"/>
        <v>0</v>
      </c>
      <c r="DA499">
        <f t="shared" si="989"/>
        <v>0</v>
      </c>
      <c r="DB499">
        <f t="shared" si="990"/>
        <v>0</v>
      </c>
      <c r="DC499">
        <f>COUNTIF('résultats bruts'!BD499,1)</f>
        <v>0</v>
      </c>
      <c r="DD499">
        <f>COUNTIF('résultats bruts'!Y499,1)</f>
        <v>0</v>
      </c>
      <c r="DE499">
        <f t="shared" si="991"/>
        <v>0</v>
      </c>
      <c r="DF499">
        <f t="shared" si="992"/>
        <v>0</v>
      </c>
      <c r="DG499">
        <f>COUNTIF('résultats bruts'!BE499,1)</f>
        <v>0</v>
      </c>
      <c r="DH499">
        <f>COUNTIF('résultats bruts'!Z499,1)</f>
        <v>0</v>
      </c>
      <c r="DI499">
        <f t="shared" si="993"/>
        <v>0</v>
      </c>
      <c r="DJ499">
        <f t="shared" si="994"/>
        <v>0</v>
      </c>
      <c r="DK499">
        <f t="shared" si="995"/>
        <v>0</v>
      </c>
      <c r="DL499">
        <f t="shared" si="996"/>
        <v>0</v>
      </c>
      <c r="DM499">
        <f t="shared" si="997"/>
        <v>0</v>
      </c>
      <c r="DN499">
        <f t="shared" si="998"/>
        <v>0</v>
      </c>
      <c r="DO499">
        <f t="shared" si="999"/>
        <v>0</v>
      </c>
      <c r="DP499">
        <f t="shared" si="1000"/>
        <v>0</v>
      </c>
      <c r="DQ499">
        <f t="shared" si="1001"/>
        <v>0</v>
      </c>
      <c r="DR499">
        <f t="shared" si="1002"/>
        <v>0</v>
      </c>
      <c r="DS499">
        <f>COUNTIF('résultats bruts'!BY499, 1 ) + COUNTIF('résultats bruts'!DA499,1)</f>
        <v>0</v>
      </c>
      <c r="DT499">
        <f t="shared" si="1003"/>
        <v>0</v>
      </c>
      <c r="DU499">
        <f>COUNTIF('résultats bruts'!CA499, 1 ) + COUNTIF('résultats bruts'!DE499,1)</f>
        <v>0</v>
      </c>
      <c r="DV499">
        <f t="shared" si="1004"/>
        <v>0</v>
      </c>
      <c r="DW499">
        <f>COUNTIF('résultats bruts'!CB499, 1 ) + COUNTIF('résultats bruts'!CU499,1)</f>
        <v>0</v>
      </c>
      <c r="DX499">
        <f t="shared" si="1005"/>
        <v>0</v>
      </c>
      <c r="DY499">
        <f>COUNTIF('résultats bruts'!BZ499, 1 ) + COUNTIF('résultats bruts'!CX499,1)</f>
        <v>0</v>
      </c>
      <c r="DZ499">
        <f t="shared" si="1006"/>
        <v>0</v>
      </c>
      <c r="EA499">
        <f t="shared" si="1007"/>
        <v>0</v>
      </c>
      <c r="EB499">
        <f t="shared" si="1008"/>
        <v>0</v>
      </c>
      <c r="EC499">
        <f>COUNTIF('résultats bruts'!CE499, 1 ) + COUNTIF('résultats bruts'!CZ499,1)</f>
        <v>0</v>
      </c>
      <c r="ED499">
        <f t="shared" si="1009"/>
        <v>0</v>
      </c>
      <c r="EE499">
        <f>COUNTIF('résultats bruts'!CD499, 1 ) + COUNTIF('résultats bruts'!DC499,1)</f>
        <v>0</v>
      </c>
      <c r="EF499">
        <f t="shared" si="1010"/>
        <v>0</v>
      </c>
      <c r="EG499">
        <f>COUNTIF('résultats bruts'!CC499, 1 ) + COUNTIF('résultats bruts'!CT499,1)</f>
        <v>0</v>
      </c>
      <c r="EH499">
        <f t="shared" si="1011"/>
        <v>0</v>
      </c>
      <c r="EI499">
        <f>COUNTIF('résultats bruts'!CF499, 1 ) + COUNTIF('résultats bruts'!CW499,1)</f>
        <v>0</v>
      </c>
      <c r="EJ499">
        <f t="shared" si="1012"/>
        <v>0</v>
      </c>
      <c r="EK499">
        <f t="shared" si="1013"/>
        <v>0</v>
      </c>
      <c r="EL499">
        <f t="shared" si="1014"/>
        <v>0</v>
      </c>
      <c r="EM499">
        <f>COUNTIF('résultats bruts'!CJ499, 1 ) + COUNTIF('résultats bruts'!CY499,1)</f>
        <v>0</v>
      </c>
      <c r="EN499">
        <f t="shared" si="1015"/>
        <v>0</v>
      </c>
      <c r="EO499">
        <f>COUNTIF('résultats bruts'!CI499, 1 ) + COUNTIF('résultats bruts'!DB499,1)</f>
        <v>0</v>
      </c>
      <c r="EP499">
        <f t="shared" si="1016"/>
        <v>0</v>
      </c>
      <c r="EQ499">
        <f>COUNTIF('résultats bruts'!CG499, 1 ) + COUNTIF('résultats bruts'!CS499,1)</f>
        <v>0</v>
      </c>
      <c r="ER499">
        <f t="shared" si="1017"/>
        <v>0</v>
      </c>
      <c r="ES499">
        <f>COUNTIF('résultats bruts'!CH499, 1 ) + COUNTIF('résultats bruts'!CV499,1)</f>
        <v>0</v>
      </c>
      <c r="ET499">
        <f t="shared" si="1018"/>
        <v>0</v>
      </c>
      <c r="EU499">
        <f t="shared" si="1019"/>
        <v>0</v>
      </c>
      <c r="EV499">
        <f t="shared" si="1020"/>
        <v>0</v>
      </c>
      <c r="EW499">
        <f t="shared" si="1021"/>
        <v>0</v>
      </c>
      <c r="EX499">
        <f t="shared" si="1022"/>
        <v>0</v>
      </c>
      <c r="EY499">
        <f t="shared" si="1023"/>
        <v>0</v>
      </c>
      <c r="EZ499">
        <f t="shared" si="1024"/>
        <v>0</v>
      </c>
      <c r="FA499">
        <f t="shared" si="1025"/>
        <v>0</v>
      </c>
      <c r="FB499">
        <f t="shared" si="1026"/>
        <v>0</v>
      </c>
      <c r="FC499">
        <f t="shared" si="1027"/>
        <v>0</v>
      </c>
      <c r="FD499">
        <f t="shared" si="1028"/>
        <v>0</v>
      </c>
      <c r="FE499">
        <f>COUNTIF('résultats bruts'!DD499,0)</f>
        <v>1</v>
      </c>
      <c r="FF499">
        <f t="shared" si="1029"/>
        <v>0</v>
      </c>
      <c r="FG499">
        <f t="shared" si="1030"/>
        <v>0</v>
      </c>
      <c r="FH499">
        <f>COUNTIF('résultats bruts'!DN499,1)</f>
        <v>0</v>
      </c>
      <c r="FI499">
        <f>COUNTIF('résultats bruts'!DO499,1)</f>
        <v>0</v>
      </c>
      <c r="FJ499">
        <f>COUNTIF('résultats bruts'!DP499,1)</f>
        <v>0</v>
      </c>
      <c r="FK499">
        <f>COUNTIF('résultats bruts'!O499,1) + COUNTIF('résultats bruts'!AT499,1)</f>
        <v>0</v>
      </c>
      <c r="FL499">
        <f>COUNTIF('résultats bruts'!P499,1) + COUNTIF('résultats bruts'!AX499,1)</f>
        <v>0</v>
      </c>
      <c r="FM499">
        <f t="shared" si="1031"/>
        <v>0</v>
      </c>
      <c r="FN499">
        <f t="shared" si="1032"/>
        <v>0</v>
      </c>
      <c r="FO499">
        <f>COUNTIF('résultats bruts'!Q499,1) + COUNTIF('résultats bruts'!AV499,1)</f>
        <v>0</v>
      </c>
      <c r="FP499">
        <f>COUNTIF('résultats bruts'!R499,1) + COUNTIF('résultats bruts'!BA499,1)</f>
        <v>0</v>
      </c>
      <c r="FQ499">
        <f t="shared" si="1033"/>
        <v>0</v>
      </c>
      <c r="FR499">
        <f t="shared" si="1034"/>
        <v>0</v>
      </c>
      <c r="FS499">
        <f>COUNTIF('résultats bruts'!S499,1) + COUNTIF('résultats bruts'!AZ499,1)</f>
        <v>0</v>
      </c>
      <c r="FT499">
        <f>COUNTIF('résultats bruts'!T499,1) + COUNTIF('résultats bruts'!AW499,1)</f>
        <v>0</v>
      </c>
      <c r="FU499">
        <f t="shared" si="1035"/>
        <v>0</v>
      </c>
      <c r="FV499">
        <f t="shared" si="1036"/>
        <v>0</v>
      </c>
      <c r="FW499">
        <f>COUNTIF('résultats bruts'!U499,1) + COUNTIF('résultats bruts'!AY499,1)</f>
        <v>0</v>
      </c>
      <c r="FX499">
        <f>COUNTIF('résultats bruts'!V499,1) + COUNTIF('résultats bruts'!AU499,1)</f>
        <v>0</v>
      </c>
      <c r="FY499">
        <f t="shared" si="1037"/>
        <v>0</v>
      </c>
      <c r="FZ499">
        <f t="shared" si="1038"/>
        <v>0</v>
      </c>
      <c r="GA499">
        <f t="shared" si="1039"/>
        <v>0</v>
      </c>
      <c r="GB499">
        <f t="shared" si="1040"/>
        <v>0</v>
      </c>
      <c r="GC499">
        <f t="shared" si="1041"/>
        <v>0</v>
      </c>
      <c r="GD499">
        <f t="shared" si="1042"/>
        <v>0</v>
      </c>
      <c r="GE499">
        <f>COUNTIF('résultats bruts'!AT499:BA499,"0A")+ COUNTIF('résultats bruts'!BM499,"0A")</f>
        <v>0</v>
      </c>
      <c r="GF499">
        <f t="shared" si="1043"/>
        <v>0</v>
      </c>
      <c r="GG499">
        <f>COUNTIF('résultats bruts'!BL499,1)</f>
        <v>0</v>
      </c>
      <c r="GH499">
        <f>COUNTIF('résultats bruts'!BM499,1)</f>
        <v>0</v>
      </c>
      <c r="GI499">
        <f>COUNTIF('résultats bruts'!AV499,1)</f>
        <v>0</v>
      </c>
      <c r="GJ499">
        <f>COUNTIF('résultats bruts'!BN499,1)</f>
        <v>0</v>
      </c>
      <c r="GK499">
        <f t="shared" si="1044"/>
        <v>0</v>
      </c>
      <c r="GL499">
        <f t="shared" si="1045"/>
        <v>0</v>
      </c>
      <c r="GM499">
        <f>COUNTIF('résultats bruts'!CQ499, 1) + COUNTIF('résultats bruts'!DF499,1)</f>
        <v>0</v>
      </c>
      <c r="GN499">
        <f t="shared" si="1046"/>
        <v>0</v>
      </c>
      <c r="GO499">
        <f>COUNTIF('résultats bruts'!CP499, 1) + COUNTIF('résultats bruts'!DG499,1)</f>
        <v>0</v>
      </c>
      <c r="GP499">
        <f t="shared" si="1047"/>
        <v>0</v>
      </c>
      <c r="GQ499">
        <f>COUNTIF('résultats bruts'!CR499, 1) + COUNTIF('résultats bruts'!DH499,1)</f>
        <v>0</v>
      </c>
      <c r="GR499">
        <f t="shared" si="1048"/>
        <v>0</v>
      </c>
      <c r="GS499">
        <f>COUNTIF('résultats bruts'!BU499:BX499,1)</f>
        <v>0</v>
      </c>
      <c r="GT499">
        <f t="shared" si="1049"/>
        <v>0</v>
      </c>
      <c r="GU499">
        <f>COUNTIF('résultats bruts'!DQ499:DT499,1)</f>
        <v>0</v>
      </c>
      <c r="GV499">
        <f t="shared" si="1050"/>
        <v>0</v>
      </c>
      <c r="GW499">
        <f t="shared" si="1051"/>
        <v>0</v>
      </c>
      <c r="GX499">
        <f t="shared" si="1052"/>
        <v>0</v>
      </c>
      <c r="GY499">
        <f>COUNTIF('résultats bruts'!DF499:DH499,"0A")</f>
        <v>0</v>
      </c>
      <c r="GZ499">
        <f t="shared" si="1053"/>
        <v>0</v>
      </c>
      <c r="HA499">
        <f t="shared" si="1054"/>
        <v>0</v>
      </c>
      <c r="HB499">
        <f t="shared" si="1055"/>
        <v>0</v>
      </c>
    </row>
    <row r="500" spans="1:210" ht="15.75" x14ac:dyDescent="0.25">
      <c r="A500">
        <f>'résultats bruts'!A500</f>
        <v>0</v>
      </c>
      <c r="B500">
        <f>'résultats bruts'!B500</f>
        <v>0</v>
      </c>
      <c r="C500">
        <f>'résultats bruts'!C500</f>
        <v>0</v>
      </c>
      <c r="D500">
        <f>'résultats bruts'!D500</f>
        <v>0</v>
      </c>
      <c r="E500">
        <f>'résultats bruts'!E500</f>
        <v>0</v>
      </c>
      <c r="F500">
        <f>'résultats bruts'!F500</f>
        <v>498</v>
      </c>
      <c r="G500">
        <f>'résultats bruts'!G500</f>
        <v>0</v>
      </c>
      <c r="H500">
        <f>COUNTIF('résultats bruts'!BO500,1)</f>
        <v>0</v>
      </c>
      <c r="I500">
        <f>COUNTIF('résultats bruts'!BQ500,1)</f>
        <v>0</v>
      </c>
      <c r="J500">
        <f>COUNTIF('résultats bruts'!BS500,1)</f>
        <v>0</v>
      </c>
      <c r="K500">
        <f t="shared" si="924"/>
        <v>0</v>
      </c>
      <c r="L500">
        <f t="shared" si="925"/>
        <v>0</v>
      </c>
      <c r="M500">
        <f>COUNTIF('résultats bruts'!BP500,1)</f>
        <v>0</v>
      </c>
      <c r="N500">
        <f>COUNTIF('résultats bruts'!BR500,1)</f>
        <v>0</v>
      </c>
      <c r="O500">
        <f>COUNTIF('résultats bruts'!BT500,1)</f>
        <v>0</v>
      </c>
      <c r="P500">
        <f t="shared" si="926"/>
        <v>0</v>
      </c>
      <c r="Q500">
        <f t="shared" si="927"/>
        <v>0</v>
      </c>
      <c r="R500">
        <f>COUNTIF('résultats bruts'!H500,1)</f>
        <v>0</v>
      </c>
      <c r="S500">
        <f>COUNTIF('résultats bruts'!I500,1)</f>
        <v>0</v>
      </c>
      <c r="T500">
        <f>COUNTIF('résultats bruts'!J500,1)</f>
        <v>0</v>
      </c>
      <c r="U500">
        <f t="shared" si="928"/>
        <v>0</v>
      </c>
      <c r="V500">
        <f t="shared" si="929"/>
        <v>0</v>
      </c>
      <c r="W500">
        <f t="shared" si="930"/>
        <v>0</v>
      </c>
      <c r="X500">
        <f t="shared" si="931"/>
        <v>0</v>
      </c>
      <c r="Y500">
        <f>COUNTIF('résultats bruts'!AH500:AK500,1)</f>
        <v>0</v>
      </c>
      <c r="Z500">
        <f t="shared" si="932"/>
        <v>0</v>
      </c>
      <c r="AA500">
        <f>COUNTIF('résultats bruts'!AL500:AO500,1)</f>
        <v>0</v>
      </c>
      <c r="AB500">
        <f t="shared" si="933"/>
        <v>0</v>
      </c>
      <c r="AC500">
        <f>COUNTIF('résultats bruts'!AP500:AS500,1)</f>
        <v>0</v>
      </c>
      <c r="AD500">
        <f t="shared" si="934"/>
        <v>0</v>
      </c>
      <c r="AE500">
        <f t="shared" si="935"/>
        <v>0</v>
      </c>
      <c r="AF500">
        <f t="shared" si="936"/>
        <v>0</v>
      </c>
      <c r="AG500">
        <f>COUNTIF('résultats bruts'!BF500,1) + COUNTIF('résultats bruts'!BI500,1)</f>
        <v>0</v>
      </c>
      <c r="AH500">
        <f t="shared" si="937"/>
        <v>0</v>
      </c>
      <c r="AI500">
        <f>COUNTIF('résultats bruts'!AA500:AC500,1)</f>
        <v>0</v>
      </c>
      <c r="AJ500">
        <f t="shared" si="938"/>
        <v>0</v>
      </c>
      <c r="AK500">
        <f t="shared" si="939"/>
        <v>0</v>
      </c>
      <c r="AL500">
        <f t="shared" si="940"/>
        <v>0</v>
      </c>
      <c r="AM500">
        <f t="shared" si="941"/>
        <v>0</v>
      </c>
      <c r="AN500">
        <f t="shared" si="942"/>
        <v>0</v>
      </c>
      <c r="AO500">
        <f t="shared" si="943"/>
        <v>0</v>
      </c>
      <c r="AP500">
        <f t="shared" si="944"/>
        <v>0</v>
      </c>
      <c r="AQ500">
        <f>COUNTIF('résultats bruts'!AH500,0)+COUNTIF('résultats bruts'!AN500,0)+COUNTIF('résultats bruts'!AS500,0) + COUNTIF('résultats bruts'!AA500:AC500,"0A")+COUNTIF('résultats bruts'!BF500,"0A")+COUNTIF('résultats bruts'!BI500,"0A")</f>
        <v>3</v>
      </c>
      <c r="AR500">
        <f t="shared" si="945"/>
        <v>0.42857142857142855</v>
      </c>
      <c r="AS500">
        <f t="shared" si="946"/>
        <v>0</v>
      </c>
      <c r="AT500">
        <f t="shared" si="947"/>
        <v>0</v>
      </c>
      <c r="AU500">
        <f>COUNTIF('résultats bruts'!M500,1)</f>
        <v>0</v>
      </c>
      <c r="AV500">
        <f>COUNTIF('résultats bruts'!K500,1)</f>
        <v>0</v>
      </c>
      <c r="AW500">
        <f t="shared" si="948"/>
        <v>0</v>
      </c>
      <c r="AX500">
        <f t="shared" si="949"/>
        <v>0</v>
      </c>
      <c r="AY500">
        <f>COUNTIF('résultats bruts'!L500,1)</f>
        <v>0</v>
      </c>
      <c r="AZ500">
        <f>COUNTIF('résultats bruts'!N500,1)</f>
        <v>0</v>
      </c>
      <c r="BA500">
        <f t="shared" si="950"/>
        <v>0</v>
      </c>
      <c r="BB500">
        <f t="shared" si="951"/>
        <v>0</v>
      </c>
      <c r="BC500">
        <f t="shared" si="952"/>
        <v>0</v>
      </c>
      <c r="BD500">
        <f t="shared" si="953"/>
        <v>0</v>
      </c>
      <c r="BE500">
        <f>COUNTIF('résultats bruts'!AG500,1)</f>
        <v>0</v>
      </c>
      <c r="BF500">
        <f>COUNTIF('résultats bruts'!AF500,1)</f>
        <v>0</v>
      </c>
      <c r="BG500">
        <f t="shared" si="954"/>
        <v>0</v>
      </c>
      <c r="BH500">
        <f t="shared" si="955"/>
        <v>0</v>
      </c>
      <c r="BI500">
        <f>COUNTIF('résultats bruts'!AD500,1)</f>
        <v>0</v>
      </c>
      <c r="BJ500">
        <f>COUNTIF('résultats bruts'!AE500,1)</f>
        <v>0</v>
      </c>
      <c r="BK500">
        <f t="shared" si="956"/>
        <v>0</v>
      </c>
      <c r="BL500">
        <f t="shared" si="957"/>
        <v>0</v>
      </c>
      <c r="BM500">
        <f t="shared" si="958"/>
        <v>0</v>
      </c>
      <c r="BN500">
        <f t="shared" si="959"/>
        <v>0</v>
      </c>
      <c r="BO500">
        <f t="shared" si="960"/>
        <v>0</v>
      </c>
      <c r="BP500">
        <f t="shared" si="961"/>
        <v>0</v>
      </c>
      <c r="BQ500">
        <f t="shared" si="962"/>
        <v>0</v>
      </c>
      <c r="BR500">
        <f t="shared" si="963"/>
        <v>0</v>
      </c>
      <c r="BS500">
        <f t="shared" si="964"/>
        <v>0</v>
      </c>
      <c r="BT500">
        <f t="shared" si="965"/>
        <v>0</v>
      </c>
      <c r="BU500">
        <f t="shared" si="966"/>
        <v>0</v>
      </c>
      <c r="BV500">
        <f t="shared" si="967"/>
        <v>0</v>
      </c>
      <c r="BW500">
        <f t="shared" si="968"/>
        <v>0</v>
      </c>
      <c r="BX500">
        <f t="shared" si="969"/>
        <v>0</v>
      </c>
      <c r="BY500">
        <f t="shared" si="970"/>
        <v>0</v>
      </c>
      <c r="BZ500">
        <f t="shared" si="971"/>
        <v>0</v>
      </c>
      <c r="CA500">
        <f t="shared" si="972"/>
        <v>0</v>
      </c>
      <c r="CB500">
        <f t="shared" si="973"/>
        <v>0</v>
      </c>
      <c r="CC500">
        <f t="shared" si="974"/>
        <v>0</v>
      </c>
      <c r="CD500">
        <f t="shared" si="975"/>
        <v>0</v>
      </c>
      <c r="CE500">
        <f t="shared" si="976"/>
        <v>0</v>
      </c>
      <c r="CF500">
        <f t="shared" si="977"/>
        <v>0</v>
      </c>
      <c r="CG500">
        <f>COUNTIF('résultats bruts'!CL500, 1) + COUNTIF('résultats bruts'!DI500,1)</f>
        <v>0</v>
      </c>
      <c r="CH500">
        <f t="shared" si="978"/>
        <v>0</v>
      </c>
      <c r="CI500">
        <f>COUNTIF('résultats bruts'!CK500, 1) + COUNTIF('résultats bruts'!DJ500,1)</f>
        <v>0</v>
      </c>
      <c r="CJ500">
        <f t="shared" si="979"/>
        <v>0</v>
      </c>
      <c r="CK500">
        <f>COUNTIF('résultats bruts'!CN500, 1) + COUNTIF('résultats bruts'!DK500,1)</f>
        <v>0</v>
      </c>
      <c r="CL500">
        <f t="shared" si="980"/>
        <v>0</v>
      </c>
      <c r="CM500">
        <f>COUNTIF('résultats bruts'!CO500, 1) + COUNTIF('résultats bruts'!DM500,1)</f>
        <v>0</v>
      </c>
      <c r="CN500">
        <f t="shared" si="981"/>
        <v>0</v>
      </c>
      <c r="CO500">
        <f>COUNTIF('résultats bruts'!DL500, "0A") + COUNTIF('résultats bruts'!CM500,0)</f>
        <v>1</v>
      </c>
      <c r="CP500">
        <f t="shared" si="982"/>
        <v>0.5</v>
      </c>
      <c r="CQ500">
        <f t="shared" si="983"/>
        <v>0</v>
      </c>
      <c r="CR500">
        <f t="shared" si="984"/>
        <v>0</v>
      </c>
      <c r="CS500">
        <f>COUNTIF('résultats bruts'!BB500,1)</f>
        <v>0</v>
      </c>
      <c r="CT500">
        <f>COUNTIF('résultats bruts'!W500,1)</f>
        <v>0</v>
      </c>
      <c r="CU500">
        <f t="shared" si="985"/>
        <v>0</v>
      </c>
      <c r="CV500">
        <f t="shared" si="986"/>
        <v>0</v>
      </c>
      <c r="CW500">
        <f>COUNTIF('résultats bruts'!BC500,1)</f>
        <v>0</v>
      </c>
      <c r="CX500">
        <f>COUNTIF('résultats bruts'!X500,1)</f>
        <v>0</v>
      </c>
      <c r="CY500">
        <f t="shared" si="987"/>
        <v>0</v>
      </c>
      <c r="CZ500">
        <f t="shared" si="988"/>
        <v>0</v>
      </c>
      <c r="DA500">
        <f t="shared" si="989"/>
        <v>0</v>
      </c>
      <c r="DB500">
        <f t="shared" si="990"/>
        <v>0</v>
      </c>
      <c r="DC500">
        <f>COUNTIF('résultats bruts'!BD500,1)</f>
        <v>0</v>
      </c>
      <c r="DD500">
        <f>COUNTIF('résultats bruts'!Y500,1)</f>
        <v>0</v>
      </c>
      <c r="DE500">
        <f t="shared" si="991"/>
        <v>0</v>
      </c>
      <c r="DF500">
        <f t="shared" si="992"/>
        <v>0</v>
      </c>
      <c r="DG500">
        <f>COUNTIF('résultats bruts'!BE500,1)</f>
        <v>0</v>
      </c>
      <c r="DH500">
        <f>COUNTIF('résultats bruts'!Z500,1)</f>
        <v>0</v>
      </c>
      <c r="DI500">
        <f t="shared" si="993"/>
        <v>0</v>
      </c>
      <c r="DJ500">
        <f t="shared" si="994"/>
        <v>0</v>
      </c>
      <c r="DK500">
        <f t="shared" si="995"/>
        <v>0</v>
      </c>
      <c r="DL500">
        <f t="shared" si="996"/>
        <v>0</v>
      </c>
      <c r="DM500">
        <f t="shared" si="997"/>
        <v>0</v>
      </c>
      <c r="DN500">
        <f t="shared" si="998"/>
        <v>0</v>
      </c>
      <c r="DO500">
        <f t="shared" si="999"/>
        <v>0</v>
      </c>
      <c r="DP500">
        <f t="shared" si="1000"/>
        <v>0</v>
      </c>
      <c r="DQ500">
        <f t="shared" si="1001"/>
        <v>0</v>
      </c>
      <c r="DR500">
        <f t="shared" si="1002"/>
        <v>0</v>
      </c>
      <c r="DS500">
        <f>COUNTIF('résultats bruts'!BY500, 1 ) + COUNTIF('résultats bruts'!DA500,1)</f>
        <v>0</v>
      </c>
      <c r="DT500">
        <f t="shared" si="1003"/>
        <v>0</v>
      </c>
      <c r="DU500">
        <f>COUNTIF('résultats bruts'!CA500, 1 ) + COUNTIF('résultats bruts'!DE500,1)</f>
        <v>0</v>
      </c>
      <c r="DV500">
        <f t="shared" si="1004"/>
        <v>0</v>
      </c>
      <c r="DW500">
        <f>COUNTIF('résultats bruts'!CB500, 1 ) + COUNTIF('résultats bruts'!CU500,1)</f>
        <v>0</v>
      </c>
      <c r="DX500">
        <f t="shared" si="1005"/>
        <v>0</v>
      </c>
      <c r="DY500">
        <f>COUNTIF('résultats bruts'!BZ500, 1 ) + COUNTIF('résultats bruts'!CX500,1)</f>
        <v>0</v>
      </c>
      <c r="DZ500">
        <f t="shared" si="1006"/>
        <v>0</v>
      </c>
      <c r="EA500">
        <f t="shared" si="1007"/>
        <v>0</v>
      </c>
      <c r="EB500">
        <f t="shared" si="1008"/>
        <v>0</v>
      </c>
      <c r="EC500">
        <f>COUNTIF('résultats bruts'!CE500, 1 ) + COUNTIF('résultats bruts'!CZ500,1)</f>
        <v>0</v>
      </c>
      <c r="ED500">
        <f t="shared" si="1009"/>
        <v>0</v>
      </c>
      <c r="EE500">
        <f>COUNTIF('résultats bruts'!CD500, 1 ) + COUNTIF('résultats bruts'!DC500,1)</f>
        <v>0</v>
      </c>
      <c r="EF500">
        <f t="shared" si="1010"/>
        <v>0</v>
      </c>
      <c r="EG500">
        <f>COUNTIF('résultats bruts'!CC500, 1 ) + COUNTIF('résultats bruts'!CT500,1)</f>
        <v>0</v>
      </c>
      <c r="EH500">
        <f t="shared" si="1011"/>
        <v>0</v>
      </c>
      <c r="EI500">
        <f>COUNTIF('résultats bruts'!CF500, 1 ) + COUNTIF('résultats bruts'!CW500,1)</f>
        <v>0</v>
      </c>
      <c r="EJ500">
        <f t="shared" si="1012"/>
        <v>0</v>
      </c>
      <c r="EK500">
        <f t="shared" si="1013"/>
        <v>0</v>
      </c>
      <c r="EL500">
        <f t="shared" si="1014"/>
        <v>0</v>
      </c>
      <c r="EM500">
        <f>COUNTIF('résultats bruts'!CJ500, 1 ) + COUNTIF('résultats bruts'!CY500,1)</f>
        <v>0</v>
      </c>
      <c r="EN500">
        <f t="shared" si="1015"/>
        <v>0</v>
      </c>
      <c r="EO500">
        <f>COUNTIF('résultats bruts'!CI500, 1 ) + COUNTIF('résultats bruts'!DB500,1)</f>
        <v>0</v>
      </c>
      <c r="EP500">
        <f t="shared" si="1016"/>
        <v>0</v>
      </c>
      <c r="EQ500">
        <f>COUNTIF('résultats bruts'!CG500, 1 ) + COUNTIF('résultats bruts'!CS500,1)</f>
        <v>0</v>
      </c>
      <c r="ER500">
        <f t="shared" si="1017"/>
        <v>0</v>
      </c>
      <c r="ES500">
        <f>COUNTIF('résultats bruts'!CH500, 1 ) + COUNTIF('résultats bruts'!CV500,1)</f>
        <v>0</v>
      </c>
      <c r="ET500">
        <f t="shared" si="1018"/>
        <v>0</v>
      </c>
      <c r="EU500">
        <f t="shared" si="1019"/>
        <v>0</v>
      </c>
      <c r="EV500">
        <f t="shared" si="1020"/>
        <v>0</v>
      </c>
      <c r="EW500">
        <f t="shared" si="1021"/>
        <v>0</v>
      </c>
      <c r="EX500">
        <f t="shared" si="1022"/>
        <v>0</v>
      </c>
      <c r="EY500">
        <f t="shared" si="1023"/>
        <v>0</v>
      </c>
      <c r="EZ500">
        <f t="shared" si="1024"/>
        <v>0</v>
      </c>
      <c r="FA500">
        <f t="shared" si="1025"/>
        <v>0</v>
      </c>
      <c r="FB500">
        <f t="shared" si="1026"/>
        <v>0</v>
      </c>
      <c r="FC500">
        <f t="shared" si="1027"/>
        <v>0</v>
      </c>
      <c r="FD500">
        <f t="shared" si="1028"/>
        <v>0</v>
      </c>
      <c r="FE500">
        <f>COUNTIF('résultats bruts'!DD500,0)</f>
        <v>1</v>
      </c>
      <c r="FF500">
        <f t="shared" si="1029"/>
        <v>0</v>
      </c>
      <c r="FG500">
        <f t="shared" si="1030"/>
        <v>0</v>
      </c>
      <c r="FH500">
        <f>COUNTIF('résultats bruts'!DN500,1)</f>
        <v>0</v>
      </c>
      <c r="FI500">
        <f>COUNTIF('résultats bruts'!DO500,1)</f>
        <v>0</v>
      </c>
      <c r="FJ500">
        <f>COUNTIF('résultats bruts'!DP500,1)</f>
        <v>0</v>
      </c>
      <c r="FK500">
        <f>COUNTIF('résultats bruts'!O500,1) + COUNTIF('résultats bruts'!AT500,1)</f>
        <v>0</v>
      </c>
      <c r="FL500">
        <f>COUNTIF('résultats bruts'!P500,1) + COUNTIF('résultats bruts'!AX500,1)</f>
        <v>0</v>
      </c>
      <c r="FM500">
        <f t="shared" si="1031"/>
        <v>0</v>
      </c>
      <c r="FN500">
        <f t="shared" si="1032"/>
        <v>0</v>
      </c>
      <c r="FO500">
        <f>COUNTIF('résultats bruts'!Q500,1) + COUNTIF('résultats bruts'!AV500,1)</f>
        <v>0</v>
      </c>
      <c r="FP500">
        <f>COUNTIF('résultats bruts'!R500,1) + COUNTIF('résultats bruts'!BA500,1)</f>
        <v>0</v>
      </c>
      <c r="FQ500">
        <f t="shared" si="1033"/>
        <v>0</v>
      </c>
      <c r="FR500">
        <f t="shared" si="1034"/>
        <v>0</v>
      </c>
      <c r="FS500">
        <f>COUNTIF('résultats bruts'!S500,1) + COUNTIF('résultats bruts'!AZ500,1)</f>
        <v>0</v>
      </c>
      <c r="FT500">
        <f>COUNTIF('résultats bruts'!T500,1) + COUNTIF('résultats bruts'!AW500,1)</f>
        <v>0</v>
      </c>
      <c r="FU500">
        <f t="shared" si="1035"/>
        <v>0</v>
      </c>
      <c r="FV500">
        <f t="shared" si="1036"/>
        <v>0</v>
      </c>
      <c r="FW500">
        <f>COUNTIF('résultats bruts'!U500,1) + COUNTIF('résultats bruts'!AY500,1)</f>
        <v>0</v>
      </c>
      <c r="FX500">
        <f>COUNTIF('résultats bruts'!V500,1) + COUNTIF('résultats bruts'!AU500,1)</f>
        <v>0</v>
      </c>
      <c r="FY500">
        <f t="shared" si="1037"/>
        <v>0</v>
      </c>
      <c r="FZ500">
        <f t="shared" si="1038"/>
        <v>0</v>
      </c>
      <c r="GA500">
        <f t="shared" si="1039"/>
        <v>0</v>
      </c>
      <c r="GB500">
        <f t="shared" si="1040"/>
        <v>0</v>
      </c>
      <c r="GC500">
        <f t="shared" si="1041"/>
        <v>0</v>
      </c>
      <c r="GD500">
        <f t="shared" si="1042"/>
        <v>0</v>
      </c>
      <c r="GE500">
        <f>COUNTIF('résultats bruts'!AT500:BA500,"0A")+ COUNTIF('résultats bruts'!BM500,"0A")</f>
        <v>0</v>
      </c>
      <c r="GF500">
        <f t="shared" si="1043"/>
        <v>0</v>
      </c>
      <c r="GG500">
        <f>COUNTIF('résultats bruts'!BL500,1)</f>
        <v>0</v>
      </c>
      <c r="GH500">
        <f>COUNTIF('résultats bruts'!BM500,1)</f>
        <v>0</v>
      </c>
      <c r="GI500">
        <f>COUNTIF('résultats bruts'!AV500,1)</f>
        <v>0</v>
      </c>
      <c r="GJ500">
        <f>COUNTIF('résultats bruts'!BN500,1)</f>
        <v>0</v>
      </c>
      <c r="GK500">
        <f t="shared" si="1044"/>
        <v>0</v>
      </c>
      <c r="GL500">
        <f t="shared" si="1045"/>
        <v>0</v>
      </c>
      <c r="GM500">
        <f>COUNTIF('résultats bruts'!CQ500, 1) + COUNTIF('résultats bruts'!DF500,1)</f>
        <v>0</v>
      </c>
      <c r="GN500">
        <f t="shared" si="1046"/>
        <v>0</v>
      </c>
      <c r="GO500">
        <f>COUNTIF('résultats bruts'!CP500, 1) + COUNTIF('résultats bruts'!DG500,1)</f>
        <v>0</v>
      </c>
      <c r="GP500">
        <f t="shared" si="1047"/>
        <v>0</v>
      </c>
      <c r="GQ500">
        <f>COUNTIF('résultats bruts'!CR500, 1) + COUNTIF('résultats bruts'!DH500,1)</f>
        <v>0</v>
      </c>
      <c r="GR500">
        <f t="shared" si="1048"/>
        <v>0</v>
      </c>
      <c r="GS500">
        <f>COUNTIF('résultats bruts'!BU500:BX500,1)</f>
        <v>0</v>
      </c>
      <c r="GT500">
        <f t="shared" si="1049"/>
        <v>0</v>
      </c>
      <c r="GU500">
        <f>COUNTIF('résultats bruts'!DQ500:DT500,1)</f>
        <v>0</v>
      </c>
      <c r="GV500">
        <f t="shared" si="1050"/>
        <v>0</v>
      </c>
      <c r="GW500">
        <f t="shared" si="1051"/>
        <v>0</v>
      </c>
      <c r="GX500">
        <f t="shared" si="1052"/>
        <v>0</v>
      </c>
      <c r="GY500">
        <f>COUNTIF('résultats bruts'!DF500:DH500,"0A")</f>
        <v>0</v>
      </c>
      <c r="GZ500">
        <f t="shared" si="1053"/>
        <v>0</v>
      </c>
      <c r="HA500">
        <f t="shared" si="1054"/>
        <v>0</v>
      </c>
      <c r="HB500">
        <f t="shared" si="1055"/>
        <v>0</v>
      </c>
    </row>
    <row r="501" spans="1:210" ht="15.75" x14ac:dyDescent="0.25">
      <c r="A501">
        <f>'résultats bruts'!A501</f>
        <v>0</v>
      </c>
      <c r="B501">
        <f>'résultats bruts'!B501</f>
        <v>0</v>
      </c>
      <c r="C501">
        <f>'résultats bruts'!C501</f>
        <v>0</v>
      </c>
      <c r="D501">
        <f>'résultats bruts'!D501</f>
        <v>0</v>
      </c>
      <c r="E501">
        <f>'résultats bruts'!E501</f>
        <v>0</v>
      </c>
      <c r="F501">
        <f>'résultats bruts'!F501</f>
        <v>499</v>
      </c>
      <c r="G501">
        <f>'résultats bruts'!G501</f>
        <v>0</v>
      </c>
      <c r="H501">
        <f>COUNTIF('résultats bruts'!BO501,1)</f>
        <v>0</v>
      </c>
      <c r="I501">
        <f>COUNTIF('résultats bruts'!BQ501,1)</f>
        <v>0</v>
      </c>
      <c r="J501">
        <f>COUNTIF('résultats bruts'!BS501,1)</f>
        <v>0</v>
      </c>
      <c r="K501">
        <f t="shared" si="924"/>
        <v>0</v>
      </c>
      <c r="L501">
        <f t="shared" si="925"/>
        <v>0</v>
      </c>
      <c r="M501">
        <f>COUNTIF('résultats bruts'!BP501,1)</f>
        <v>0</v>
      </c>
      <c r="N501">
        <f>COUNTIF('résultats bruts'!BR501,1)</f>
        <v>0</v>
      </c>
      <c r="O501">
        <f>COUNTIF('résultats bruts'!BT501,1)</f>
        <v>0</v>
      </c>
      <c r="P501">
        <f t="shared" si="926"/>
        <v>0</v>
      </c>
      <c r="Q501">
        <f t="shared" si="927"/>
        <v>0</v>
      </c>
      <c r="R501">
        <f>COUNTIF('résultats bruts'!H501,1)</f>
        <v>0</v>
      </c>
      <c r="S501">
        <f>COUNTIF('résultats bruts'!I501,1)</f>
        <v>0</v>
      </c>
      <c r="T501">
        <f>COUNTIF('résultats bruts'!J501,1)</f>
        <v>0</v>
      </c>
      <c r="U501">
        <f t="shared" si="928"/>
        <v>0</v>
      </c>
      <c r="V501">
        <f t="shared" si="929"/>
        <v>0</v>
      </c>
      <c r="W501">
        <f t="shared" si="930"/>
        <v>0</v>
      </c>
      <c r="X501">
        <f t="shared" si="931"/>
        <v>0</v>
      </c>
      <c r="Y501">
        <f>COUNTIF('résultats bruts'!AH501:AK501,1)</f>
        <v>0</v>
      </c>
      <c r="Z501">
        <f t="shared" si="932"/>
        <v>0</v>
      </c>
      <c r="AA501">
        <f>COUNTIF('résultats bruts'!AL501:AO501,1)</f>
        <v>0</v>
      </c>
      <c r="AB501">
        <f t="shared" si="933"/>
        <v>0</v>
      </c>
      <c r="AC501">
        <f>COUNTIF('résultats bruts'!AP501:AS501,1)</f>
        <v>0</v>
      </c>
      <c r="AD501">
        <f t="shared" si="934"/>
        <v>0</v>
      </c>
      <c r="AE501">
        <f t="shared" si="935"/>
        <v>0</v>
      </c>
      <c r="AF501">
        <f t="shared" si="936"/>
        <v>0</v>
      </c>
      <c r="AG501">
        <f>COUNTIF('résultats bruts'!BF501,1) + COUNTIF('résultats bruts'!BI501,1)</f>
        <v>0</v>
      </c>
      <c r="AH501">
        <f t="shared" si="937"/>
        <v>0</v>
      </c>
      <c r="AI501">
        <f>COUNTIF('résultats bruts'!AA501:AC501,1)</f>
        <v>0</v>
      </c>
      <c r="AJ501">
        <f t="shared" si="938"/>
        <v>0</v>
      </c>
      <c r="AK501">
        <f t="shared" si="939"/>
        <v>0</v>
      </c>
      <c r="AL501">
        <f t="shared" si="940"/>
        <v>0</v>
      </c>
      <c r="AM501">
        <f t="shared" si="941"/>
        <v>0</v>
      </c>
      <c r="AN501">
        <f t="shared" si="942"/>
        <v>0</v>
      </c>
      <c r="AO501">
        <f t="shared" si="943"/>
        <v>0</v>
      </c>
      <c r="AP501">
        <f t="shared" si="944"/>
        <v>0</v>
      </c>
      <c r="AQ501">
        <f>COUNTIF('résultats bruts'!AH501,0)+COUNTIF('résultats bruts'!AN501,0)+COUNTIF('résultats bruts'!AS501,0) + COUNTIF('résultats bruts'!AA501:AC501,"0A")+COUNTIF('résultats bruts'!BF501,"0A")+COUNTIF('résultats bruts'!BI501,"0A")</f>
        <v>3</v>
      </c>
      <c r="AR501">
        <f t="shared" si="945"/>
        <v>0.42857142857142855</v>
      </c>
      <c r="AS501">
        <f t="shared" si="946"/>
        <v>0</v>
      </c>
      <c r="AT501">
        <f t="shared" si="947"/>
        <v>0</v>
      </c>
      <c r="AU501">
        <f>COUNTIF('résultats bruts'!M501,1)</f>
        <v>0</v>
      </c>
      <c r="AV501">
        <f>COUNTIF('résultats bruts'!K501,1)</f>
        <v>0</v>
      </c>
      <c r="AW501">
        <f t="shared" si="948"/>
        <v>0</v>
      </c>
      <c r="AX501">
        <f t="shared" si="949"/>
        <v>0</v>
      </c>
      <c r="AY501">
        <f>COUNTIF('résultats bruts'!L501,1)</f>
        <v>0</v>
      </c>
      <c r="AZ501">
        <f>COUNTIF('résultats bruts'!N501,1)</f>
        <v>0</v>
      </c>
      <c r="BA501">
        <f t="shared" si="950"/>
        <v>0</v>
      </c>
      <c r="BB501">
        <f t="shared" si="951"/>
        <v>0</v>
      </c>
      <c r="BC501">
        <f t="shared" si="952"/>
        <v>0</v>
      </c>
      <c r="BD501">
        <f t="shared" si="953"/>
        <v>0</v>
      </c>
      <c r="BE501">
        <f>COUNTIF('résultats bruts'!AG501,1)</f>
        <v>0</v>
      </c>
      <c r="BF501">
        <f>COUNTIF('résultats bruts'!AF501,1)</f>
        <v>0</v>
      </c>
      <c r="BG501">
        <f t="shared" si="954"/>
        <v>0</v>
      </c>
      <c r="BH501">
        <f t="shared" si="955"/>
        <v>0</v>
      </c>
      <c r="BI501">
        <f>COUNTIF('résultats bruts'!AD501,1)</f>
        <v>0</v>
      </c>
      <c r="BJ501">
        <f>COUNTIF('résultats bruts'!AE501,1)</f>
        <v>0</v>
      </c>
      <c r="BK501">
        <f t="shared" si="956"/>
        <v>0</v>
      </c>
      <c r="BL501">
        <f t="shared" si="957"/>
        <v>0</v>
      </c>
      <c r="BM501">
        <f t="shared" si="958"/>
        <v>0</v>
      </c>
      <c r="BN501">
        <f t="shared" si="959"/>
        <v>0</v>
      </c>
      <c r="BO501">
        <f t="shared" si="960"/>
        <v>0</v>
      </c>
      <c r="BP501">
        <f t="shared" si="961"/>
        <v>0</v>
      </c>
      <c r="BQ501">
        <f t="shared" si="962"/>
        <v>0</v>
      </c>
      <c r="BR501">
        <f t="shared" si="963"/>
        <v>0</v>
      </c>
      <c r="BS501">
        <f t="shared" si="964"/>
        <v>0</v>
      </c>
      <c r="BT501">
        <f t="shared" si="965"/>
        <v>0</v>
      </c>
      <c r="BU501">
        <f t="shared" si="966"/>
        <v>0</v>
      </c>
      <c r="BV501">
        <f t="shared" si="967"/>
        <v>0</v>
      </c>
      <c r="BW501">
        <f t="shared" si="968"/>
        <v>0</v>
      </c>
      <c r="BX501">
        <f t="shared" si="969"/>
        <v>0</v>
      </c>
      <c r="BY501">
        <f t="shared" si="970"/>
        <v>0</v>
      </c>
      <c r="BZ501">
        <f t="shared" si="971"/>
        <v>0</v>
      </c>
      <c r="CA501">
        <f t="shared" si="972"/>
        <v>0</v>
      </c>
      <c r="CB501">
        <f t="shared" si="973"/>
        <v>0</v>
      </c>
      <c r="CC501">
        <f t="shared" si="974"/>
        <v>0</v>
      </c>
      <c r="CD501">
        <f t="shared" si="975"/>
        <v>0</v>
      </c>
      <c r="CE501">
        <f t="shared" si="976"/>
        <v>0</v>
      </c>
      <c r="CF501">
        <f t="shared" si="977"/>
        <v>0</v>
      </c>
      <c r="CG501">
        <f>COUNTIF('résultats bruts'!CL501, 1) + COUNTIF('résultats bruts'!DI501,1)</f>
        <v>0</v>
      </c>
      <c r="CH501">
        <f t="shared" si="978"/>
        <v>0</v>
      </c>
      <c r="CI501">
        <f>COUNTIF('résultats bruts'!CK501, 1) + COUNTIF('résultats bruts'!DJ501,1)</f>
        <v>0</v>
      </c>
      <c r="CJ501">
        <f t="shared" si="979"/>
        <v>0</v>
      </c>
      <c r="CK501">
        <f>COUNTIF('résultats bruts'!CN501, 1) + COUNTIF('résultats bruts'!DK501,1)</f>
        <v>0</v>
      </c>
      <c r="CL501">
        <f t="shared" si="980"/>
        <v>0</v>
      </c>
      <c r="CM501">
        <f>COUNTIF('résultats bruts'!CO501, 1) + COUNTIF('résultats bruts'!DM501,1)</f>
        <v>0</v>
      </c>
      <c r="CN501">
        <f t="shared" si="981"/>
        <v>0</v>
      </c>
      <c r="CO501">
        <f>COUNTIF('résultats bruts'!DL501, "0A") + COUNTIF('résultats bruts'!CM501,0)</f>
        <v>1</v>
      </c>
      <c r="CP501">
        <f t="shared" si="982"/>
        <v>0.5</v>
      </c>
      <c r="CQ501">
        <f t="shared" si="983"/>
        <v>0</v>
      </c>
      <c r="CR501">
        <f t="shared" si="984"/>
        <v>0</v>
      </c>
      <c r="CS501">
        <f>COUNTIF('résultats bruts'!BB501,1)</f>
        <v>0</v>
      </c>
      <c r="CT501">
        <f>COUNTIF('résultats bruts'!W501,1)</f>
        <v>0</v>
      </c>
      <c r="CU501">
        <f t="shared" si="985"/>
        <v>0</v>
      </c>
      <c r="CV501">
        <f t="shared" si="986"/>
        <v>0</v>
      </c>
      <c r="CW501">
        <f>COUNTIF('résultats bruts'!BC501,1)</f>
        <v>0</v>
      </c>
      <c r="CX501">
        <f>COUNTIF('résultats bruts'!X501,1)</f>
        <v>0</v>
      </c>
      <c r="CY501">
        <f t="shared" si="987"/>
        <v>0</v>
      </c>
      <c r="CZ501">
        <f t="shared" si="988"/>
        <v>0</v>
      </c>
      <c r="DA501">
        <f t="shared" si="989"/>
        <v>0</v>
      </c>
      <c r="DB501">
        <f t="shared" si="990"/>
        <v>0</v>
      </c>
      <c r="DC501">
        <f>COUNTIF('résultats bruts'!BD501,1)</f>
        <v>0</v>
      </c>
      <c r="DD501">
        <f>COUNTIF('résultats bruts'!Y501,1)</f>
        <v>0</v>
      </c>
      <c r="DE501">
        <f t="shared" si="991"/>
        <v>0</v>
      </c>
      <c r="DF501">
        <f t="shared" si="992"/>
        <v>0</v>
      </c>
      <c r="DG501">
        <f>COUNTIF('résultats bruts'!BE501,1)</f>
        <v>0</v>
      </c>
      <c r="DH501">
        <f>COUNTIF('résultats bruts'!Z501,1)</f>
        <v>0</v>
      </c>
      <c r="DI501">
        <f t="shared" si="993"/>
        <v>0</v>
      </c>
      <c r="DJ501">
        <f t="shared" si="994"/>
        <v>0</v>
      </c>
      <c r="DK501">
        <f t="shared" si="995"/>
        <v>0</v>
      </c>
      <c r="DL501">
        <f t="shared" si="996"/>
        <v>0</v>
      </c>
      <c r="DM501">
        <f t="shared" si="997"/>
        <v>0</v>
      </c>
      <c r="DN501">
        <f t="shared" si="998"/>
        <v>0</v>
      </c>
      <c r="DO501">
        <f t="shared" si="999"/>
        <v>0</v>
      </c>
      <c r="DP501">
        <f t="shared" si="1000"/>
        <v>0</v>
      </c>
      <c r="DQ501">
        <f t="shared" si="1001"/>
        <v>0</v>
      </c>
      <c r="DR501">
        <f t="shared" si="1002"/>
        <v>0</v>
      </c>
      <c r="DS501">
        <f>COUNTIF('résultats bruts'!BY501, 1 ) + COUNTIF('résultats bruts'!DA501,1)</f>
        <v>0</v>
      </c>
      <c r="DT501">
        <f t="shared" si="1003"/>
        <v>0</v>
      </c>
      <c r="DU501">
        <f>COUNTIF('résultats bruts'!CA501, 1 ) + COUNTIF('résultats bruts'!DE501,1)</f>
        <v>0</v>
      </c>
      <c r="DV501">
        <f t="shared" si="1004"/>
        <v>0</v>
      </c>
      <c r="DW501">
        <f>COUNTIF('résultats bruts'!CB501, 1 ) + COUNTIF('résultats bruts'!CU501,1)</f>
        <v>0</v>
      </c>
      <c r="DX501">
        <f t="shared" si="1005"/>
        <v>0</v>
      </c>
      <c r="DY501">
        <f>COUNTIF('résultats bruts'!BZ501, 1 ) + COUNTIF('résultats bruts'!CX501,1)</f>
        <v>0</v>
      </c>
      <c r="DZ501">
        <f t="shared" si="1006"/>
        <v>0</v>
      </c>
      <c r="EA501">
        <f t="shared" si="1007"/>
        <v>0</v>
      </c>
      <c r="EB501">
        <f t="shared" si="1008"/>
        <v>0</v>
      </c>
      <c r="EC501">
        <f>COUNTIF('résultats bruts'!CE501, 1 ) + COUNTIF('résultats bruts'!CZ501,1)</f>
        <v>0</v>
      </c>
      <c r="ED501">
        <f t="shared" si="1009"/>
        <v>0</v>
      </c>
      <c r="EE501">
        <f>COUNTIF('résultats bruts'!CD501, 1 ) + COUNTIF('résultats bruts'!DC501,1)</f>
        <v>0</v>
      </c>
      <c r="EF501">
        <f t="shared" si="1010"/>
        <v>0</v>
      </c>
      <c r="EG501">
        <f>COUNTIF('résultats bruts'!CC501, 1 ) + COUNTIF('résultats bruts'!CT501,1)</f>
        <v>0</v>
      </c>
      <c r="EH501">
        <f t="shared" si="1011"/>
        <v>0</v>
      </c>
      <c r="EI501">
        <f>COUNTIF('résultats bruts'!CF501, 1 ) + COUNTIF('résultats bruts'!CW501,1)</f>
        <v>0</v>
      </c>
      <c r="EJ501">
        <f t="shared" si="1012"/>
        <v>0</v>
      </c>
      <c r="EK501">
        <f t="shared" si="1013"/>
        <v>0</v>
      </c>
      <c r="EL501">
        <f t="shared" si="1014"/>
        <v>0</v>
      </c>
      <c r="EM501">
        <f>COUNTIF('résultats bruts'!CJ501, 1 ) + COUNTIF('résultats bruts'!CY501,1)</f>
        <v>0</v>
      </c>
      <c r="EN501">
        <f t="shared" si="1015"/>
        <v>0</v>
      </c>
      <c r="EO501">
        <f>COUNTIF('résultats bruts'!CI501, 1 ) + COUNTIF('résultats bruts'!DB501,1)</f>
        <v>0</v>
      </c>
      <c r="EP501">
        <f t="shared" si="1016"/>
        <v>0</v>
      </c>
      <c r="EQ501">
        <f>COUNTIF('résultats bruts'!CG501, 1 ) + COUNTIF('résultats bruts'!CS501,1)</f>
        <v>0</v>
      </c>
      <c r="ER501">
        <f t="shared" si="1017"/>
        <v>0</v>
      </c>
      <c r="ES501">
        <f>COUNTIF('résultats bruts'!CH501, 1 ) + COUNTIF('résultats bruts'!CV501,1)</f>
        <v>0</v>
      </c>
      <c r="ET501">
        <f t="shared" si="1018"/>
        <v>0</v>
      </c>
      <c r="EU501">
        <f t="shared" si="1019"/>
        <v>0</v>
      </c>
      <c r="EV501">
        <f t="shared" si="1020"/>
        <v>0</v>
      </c>
      <c r="EW501">
        <f t="shared" si="1021"/>
        <v>0</v>
      </c>
      <c r="EX501">
        <f t="shared" si="1022"/>
        <v>0</v>
      </c>
      <c r="EY501">
        <f t="shared" si="1023"/>
        <v>0</v>
      </c>
      <c r="EZ501">
        <f t="shared" si="1024"/>
        <v>0</v>
      </c>
      <c r="FA501">
        <f t="shared" si="1025"/>
        <v>0</v>
      </c>
      <c r="FB501">
        <f t="shared" si="1026"/>
        <v>0</v>
      </c>
      <c r="FC501">
        <f t="shared" si="1027"/>
        <v>0</v>
      </c>
      <c r="FD501">
        <f t="shared" si="1028"/>
        <v>0</v>
      </c>
      <c r="FE501">
        <f>COUNTIF('résultats bruts'!DD501,0)</f>
        <v>1</v>
      </c>
      <c r="FF501">
        <f t="shared" si="1029"/>
        <v>0</v>
      </c>
      <c r="FG501">
        <f t="shared" si="1030"/>
        <v>0</v>
      </c>
      <c r="FH501">
        <f>COUNTIF('résultats bruts'!DN501,1)</f>
        <v>0</v>
      </c>
      <c r="FI501">
        <f>COUNTIF('résultats bruts'!DO501,1)</f>
        <v>0</v>
      </c>
      <c r="FJ501">
        <f>COUNTIF('résultats bruts'!DP501,1)</f>
        <v>0</v>
      </c>
      <c r="FK501">
        <f>COUNTIF('résultats bruts'!O501,1) + COUNTIF('résultats bruts'!AT501,1)</f>
        <v>0</v>
      </c>
      <c r="FL501">
        <f>COUNTIF('résultats bruts'!P501,1) + COUNTIF('résultats bruts'!AX501,1)</f>
        <v>0</v>
      </c>
      <c r="FM501">
        <f t="shared" si="1031"/>
        <v>0</v>
      </c>
      <c r="FN501">
        <f t="shared" si="1032"/>
        <v>0</v>
      </c>
      <c r="FO501">
        <f>COUNTIF('résultats bruts'!Q501,1) + COUNTIF('résultats bruts'!AV501,1)</f>
        <v>0</v>
      </c>
      <c r="FP501">
        <f>COUNTIF('résultats bruts'!R501,1) + COUNTIF('résultats bruts'!BA501,1)</f>
        <v>0</v>
      </c>
      <c r="FQ501">
        <f t="shared" si="1033"/>
        <v>0</v>
      </c>
      <c r="FR501">
        <f t="shared" si="1034"/>
        <v>0</v>
      </c>
      <c r="FS501">
        <f>COUNTIF('résultats bruts'!S501,1) + COUNTIF('résultats bruts'!AZ501,1)</f>
        <v>0</v>
      </c>
      <c r="FT501">
        <f>COUNTIF('résultats bruts'!T501,1) + COUNTIF('résultats bruts'!AW501,1)</f>
        <v>0</v>
      </c>
      <c r="FU501">
        <f t="shared" si="1035"/>
        <v>0</v>
      </c>
      <c r="FV501">
        <f t="shared" si="1036"/>
        <v>0</v>
      </c>
      <c r="FW501">
        <f>COUNTIF('résultats bruts'!U501,1) + COUNTIF('résultats bruts'!AY501,1)</f>
        <v>0</v>
      </c>
      <c r="FX501">
        <f>COUNTIF('résultats bruts'!V501,1) + COUNTIF('résultats bruts'!AU501,1)</f>
        <v>0</v>
      </c>
      <c r="FY501">
        <f t="shared" si="1037"/>
        <v>0</v>
      </c>
      <c r="FZ501">
        <f t="shared" si="1038"/>
        <v>0</v>
      </c>
      <c r="GA501">
        <f t="shared" si="1039"/>
        <v>0</v>
      </c>
      <c r="GB501">
        <f t="shared" si="1040"/>
        <v>0</v>
      </c>
      <c r="GC501">
        <f t="shared" si="1041"/>
        <v>0</v>
      </c>
      <c r="GD501">
        <f t="shared" si="1042"/>
        <v>0</v>
      </c>
      <c r="GE501">
        <f>COUNTIF('résultats bruts'!AT501:BA501,"0A")+ COUNTIF('résultats bruts'!BM501,"0A")</f>
        <v>0</v>
      </c>
      <c r="GF501">
        <f t="shared" si="1043"/>
        <v>0</v>
      </c>
      <c r="GG501">
        <f>COUNTIF('résultats bruts'!BL501,1)</f>
        <v>0</v>
      </c>
      <c r="GH501">
        <f>COUNTIF('résultats bruts'!BM501,1)</f>
        <v>0</v>
      </c>
      <c r="GI501">
        <f>COUNTIF('résultats bruts'!AV501,1)</f>
        <v>0</v>
      </c>
      <c r="GJ501">
        <f>COUNTIF('résultats bruts'!BN501,1)</f>
        <v>0</v>
      </c>
      <c r="GK501">
        <f t="shared" si="1044"/>
        <v>0</v>
      </c>
      <c r="GL501">
        <f t="shared" si="1045"/>
        <v>0</v>
      </c>
      <c r="GM501">
        <f>COUNTIF('résultats bruts'!CQ501, 1) + COUNTIF('résultats bruts'!DF501,1)</f>
        <v>0</v>
      </c>
      <c r="GN501">
        <f t="shared" si="1046"/>
        <v>0</v>
      </c>
      <c r="GO501">
        <f>COUNTIF('résultats bruts'!CP501, 1) + COUNTIF('résultats bruts'!DG501,1)</f>
        <v>0</v>
      </c>
      <c r="GP501">
        <f t="shared" si="1047"/>
        <v>0</v>
      </c>
      <c r="GQ501">
        <f>COUNTIF('résultats bruts'!CR501, 1) + COUNTIF('résultats bruts'!DH501,1)</f>
        <v>0</v>
      </c>
      <c r="GR501">
        <f t="shared" si="1048"/>
        <v>0</v>
      </c>
      <c r="GS501">
        <f>COUNTIF('résultats bruts'!BU501:BX501,1)</f>
        <v>0</v>
      </c>
      <c r="GT501">
        <f t="shared" si="1049"/>
        <v>0</v>
      </c>
      <c r="GU501">
        <f>COUNTIF('résultats bruts'!DQ501:DT501,1)</f>
        <v>0</v>
      </c>
      <c r="GV501">
        <f t="shared" si="1050"/>
        <v>0</v>
      </c>
      <c r="GW501">
        <f t="shared" si="1051"/>
        <v>0</v>
      </c>
      <c r="GX501">
        <f t="shared" si="1052"/>
        <v>0</v>
      </c>
      <c r="GY501">
        <f>COUNTIF('résultats bruts'!DF501:DH501,"0A")</f>
        <v>0</v>
      </c>
      <c r="GZ501">
        <f t="shared" si="1053"/>
        <v>0</v>
      </c>
      <c r="HA501">
        <f t="shared" si="1054"/>
        <v>0</v>
      </c>
      <c r="HB501">
        <f t="shared" si="1055"/>
        <v>0</v>
      </c>
    </row>
    <row r="502" spans="1:210" ht="15.75" x14ac:dyDescent="0.25">
      <c r="A502">
        <f>'résultats bruts'!A502</f>
        <v>0</v>
      </c>
      <c r="B502">
        <f>'résultats bruts'!B502</f>
        <v>0</v>
      </c>
      <c r="C502">
        <f>'résultats bruts'!C502</f>
        <v>0</v>
      </c>
      <c r="D502">
        <f>'résultats bruts'!D502</f>
        <v>0</v>
      </c>
      <c r="E502">
        <f>'résultats bruts'!E502</f>
        <v>0</v>
      </c>
      <c r="F502">
        <f>'résultats bruts'!F502</f>
        <v>500</v>
      </c>
      <c r="G502">
        <f>'résultats bruts'!G502</f>
        <v>0</v>
      </c>
      <c r="H502">
        <f>COUNTIF('résultats bruts'!BO502,1)</f>
        <v>0</v>
      </c>
      <c r="I502">
        <f>COUNTIF('résultats bruts'!BQ502,1)</f>
        <v>0</v>
      </c>
      <c r="J502">
        <f>COUNTIF('résultats bruts'!BS502,1)</f>
        <v>0</v>
      </c>
      <c r="K502">
        <f t="shared" si="924"/>
        <v>0</v>
      </c>
      <c r="L502">
        <f t="shared" si="925"/>
        <v>0</v>
      </c>
      <c r="M502">
        <f>COUNTIF('résultats bruts'!BP502,1)</f>
        <v>0</v>
      </c>
      <c r="N502">
        <f>COUNTIF('résultats bruts'!BR502,1)</f>
        <v>0</v>
      </c>
      <c r="O502">
        <f>COUNTIF('résultats bruts'!BT502,1)</f>
        <v>0</v>
      </c>
      <c r="P502">
        <f t="shared" si="926"/>
        <v>0</v>
      </c>
      <c r="Q502">
        <f t="shared" si="927"/>
        <v>0</v>
      </c>
      <c r="R502">
        <f>COUNTIF('résultats bruts'!H502,1)</f>
        <v>0</v>
      </c>
      <c r="S502">
        <f>COUNTIF('résultats bruts'!I502,1)</f>
        <v>0</v>
      </c>
      <c r="T502">
        <f>COUNTIF('résultats bruts'!J502,1)</f>
        <v>0</v>
      </c>
      <c r="U502">
        <f t="shared" si="928"/>
        <v>0</v>
      </c>
      <c r="V502">
        <f t="shared" si="929"/>
        <v>0</v>
      </c>
      <c r="W502">
        <f t="shared" si="930"/>
        <v>0</v>
      </c>
      <c r="X502">
        <f t="shared" si="931"/>
        <v>0</v>
      </c>
      <c r="Y502">
        <f>COUNTIF('résultats bruts'!AH502:AK502,1)</f>
        <v>0</v>
      </c>
      <c r="Z502">
        <f t="shared" si="932"/>
        <v>0</v>
      </c>
      <c r="AA502">
        <f>COUNTIF('résultats bruts'!AL502:AO502,1)</f>
        <v>0</v>
      </c>
      <c r="AB502">
        <f t="shared" si="933"/>
        <v>0</v>
      </c>
      <c r="AC502">
        <f>COUNTIF('résultats bruts'!AP502:AS502,1)</f>
        <v>0</v>
      </c>
      <c r="AD502">
        <f t="shared" si="934"/>
        <v>0</v>
      </c>
      <c r="AE502">
        <f t="shared" si="935"/>
        <v>0</v>
      </c>
      <c r="AF502">
        <f t="shared" si="936"/>
        <v>0</v>
      </c>
      <c r="AG502">
        <f>COUNTIF('résultats bruts'!BF502,1) + COUNTIF('résultats bruts'!BI502,1)</f>
        <v>0</v>
      </c>
      <c r="AH502">
        <f t="shared" si="937"/>
        <v>0</v>
      </c>
      <c r="AI502">
        <f>COUNTIF('résultats bruts'!AA502:AC502,1)</f>
        <v>0</v>
      </c>
      <c r="AJ502">
        <f t="shared" si="938"/>
        <v>0</v>
      </c>
      <c r="AK502">
        <f t="shared" si="939"/>
        <v>0</v>
      </c>
      <c r="AL502">
        <f t="shared" si="940"/>
        <v>0</v>
      </c>
      <c r="AM502">
        <f t="shared" si="941"/>
        <v>0</v>
      </c>
      <c r="AN502">
        <f t="shared" si="942"/>
        <v>0</v>
      </c>
      <c r="AO502">
        <f t="shared" si="943"/>
        <v>0</v>
      </c>
      <c r="AP502">
        <f t="shared" si="944"/>
        <v>0</v>
      </c>
      <c r="AQ502">
        <f>COUNTIF('résultats bruts'!AH502,0)+COUNTIF('résultats bruts'!AN502,0)+COUNTIF('résultats bruts'!AS502,0) + COUNTIF('résultats bruts'!AA502:AC502,"0A")+COUNTIF('résultats bruts'!BF502,"0A")+COUNTIF('résultats bruts'!BI502,"0A")</f>
        <v>3</v>
      </c>
      <c r="AR502">
        <f t="shared" si="945"/>
        <v>0.42857142857142855</v>
      </c>
      <c r="AS502">
        <f t="shared" si="946"/>
        <v>0</v>
      </c>
      <c r="AT502">
        <f t="shared" si="947"/>
        <v>0</v>
      </c>
      <c r="AU502">
        <f>COUNTIF('résultats bruts'!M502,1)</f>
        <v>0</v>
      </c>
      <c r="AV502">
        <f>COUNTIF('résultats bruts'!K502,1)</f>
        <v>0</v>
      </c>
      <c r="AW502">
        <f t="shared" si="948"/>
        <v>0</v>
      </c>
      <c r="AX502">
        <f t="shared" si="949"/>
        <v>0</v>
      </c>
      <c r="AY502">
        <f>COUNTIF('résultats bruts'!L502,1)</f>
        <v>0</v>
      </c>
      <c r="AZ502">
        <f>COUNTIF('résultats bruts'!N502,1)</f>
        <v>0</v>
      </c>
      <c r="BA502">
        <f t="shared" si="950"/>
        <v>0</v>
      </c>
      <c r="BB502">
        <f t="shared" si="951"/>
        <v>0</v>
      </c>
      <c r="BC502">
        <f t="shared" si="952"/>
        <v>0</v>
      </c>
      <c r="BD502">
        <f t="shared" si="953"/>
        <v>0</v>
      </c>
      <c r="BE502">
        <f>COUNTIF('résultats bruts'!AG502,1)</f>
        <v>0</v>
      </c>
      <c r="BF502">
        <f>COUNTIF('résultats bruts'!AF502,1)</f>
        <v>0</v>
      </c>
      <c r="BG502">
        <f t="shared" si="954"/>
        <v>0</v>
      </c>
      <c r="BH502">
        <f t="shared" si="955"/>
        <v>0</v>
      </c>
      <c r="BI502">
        <f>COUNTIF('résultats bruts'!AD502,1)</f>
        <v>0</v>
      </c>
      <c r="BJ502">
        <f>COUNTIF('résultats bruts'!AE502,1)</f>
        <v>0</v>
      </c>
      <c r="BK502">
        <f t="shared" si="956"/>
        <v>0</v>
      </c>
      <c r="BL502">
        <f t="shared" si="957"/>
        <v>0</v>
      </c>
      <c r="BM502">
        <f t="shared" si="958"/>
        <v>0</v>
      </c>
      <c r="BN502">
        <f t="shared" si="959"/>
        <v>0</v>
      </c>
      <c r="BO502">
        <f t="shared" si="960"/>
        <v>0</v>
      </c>
      <c r="BP502">
        <f t="shared" si="961"/>
        <v>0</v>
      </c>
      <c r="BQ502">
        <f t="shared" si="962"/>
        <v>0</v>
      </c>
      <c r="BR502">
        <f t="shared" si="963"/>
        <v>0</v>
      </c>
      <c r="BS502">
        <f t="shared" si="964"/>
        <v>0</v>
      </c>
      <c r="BT502">
        <f t="shared" si="965"/>
        <v>0</v>
      </c>
      <c r="BU502">
        <f t="shared" si="966"/>
        <v>0</v>
      </c>
      <c r="BV502">
        <f t="shared" si="967"/>
        <v>0</v>
      </c>
      <c r="BW502">
        <f t="shared" si="968"/>
        <v>0</v>
      </c>
      <c r="BX502">
        <f t="shared" si="969"/>
        <v>0</v>
      </c>
      <c r="BY502">
        <f t="shared" si="970"/>
        <v>0</v>
      </c>
      <c r="BZ502">
        <f t="shared" si="971"/>
        <v>0</v>
      </c>
      <c r="CA502">
        <f t="shared" si="972"/>
        <v>0</v>
      </c>
      <c r="CB502">
        <f t="shared" si="973"/>
        <v>0</v>
      </c>
      <c r="CC502">
        <f t="shared" si="974"/>
        <v>0</v>
      </c>
      <c r="CD502">
        <f t="shared" si="975"/>
        <v>0</v>
      </c>
      <c r="CE502">
        <f t="shared" si="976"/>
        <v>0</v>
      </c>
      <c r="CF502">
        <f t="shared" si="977"/>
        <v>0</v>
      </c>
      <c r="CG502">
        <f>COUNTIF('résultats bruts'!CL502, 1) + COUNTIF('résultats bruts'!DI502,1)</f>
        <v>0</v>
      </c>
      <c r="CH502">
        <f t="shared" si="978"/>
        <v>0</v>
      </c>
      <c r="CI502">
        <f>COUNTIF('résultats bruts'!CK502, 1) + COUNTIF('résultats bruts'!DJ502,1)</f>
        <v>0</v>
      </c>
      <c r="CJ502">
        <f t="shared" si="979"/>
        <v>0</v>
      </c>
      <c r="CK502">
        <f>COUNTIF('résultats bruts'!CN502, 1) + COUNTIF('résultats bruts'!DK502,1)</f>
        <v>0</v>
      </c>
      <c r="CL502">
        <f t="shared" si="980"/>
        <v>0</v>
      </c>
      <c r="CM502">
        <f>COUNTIF('résultats bruts'!CO502, 1) + COUNTIF('résultats bruts'!DM502,1)</f>
        <v>0</v>
      </c>
      <c r="CN502">
        <f t="shared" si="981"/>
        <v>0</v>
      </c>
      <c r="CO502">
        <f>COUNTIF('résultats bruts'!DL502, "0A") + COUNTIF('résultats bruts'!CM502,0)</f>
        <v>1</v>
      </c>
      <c r="CP502">
        <f t="shared" si="982"/>
        <v>0.5</v>
      </c>
      <c r="CQ502">
        <f t="shared" si="983"/>
        <v>0</v>
      </c>
      <c r="CR502">
        <f t="shared" si="984"/>
        <v>0</v>
      </c>
      <c r="CS502">
        <f>COUNTIF('résultats bruts'!BB502,1)</f>
        <v>0</v>
      </c>
      <c r="CT502">
        <f>COUNTIF('résultats bruts'!W502,1)</f>
        <v>0</v>
      </c>
      <c r="CU502">
        <f t="shared" si="985"/>
        <v>0</v>
      </c>
      <c r="CV502">
        <f t="shared" si="986"/>
        <v>0</v>
      </c>
      <c r="CW502">
        <f>COUNTIF('résultats bruts'!BC502,1)</f>
        <v>0</v>
      </c>
      <c r="CX502">
        <f>COUNTIF('résultats bruts'!X502,1)</f>
        <v>0</v>
      </c>
      <c r="CY502">
        <f t="shared" si="987"/>
        <v>0</v>
      </c>
      <c r="CZ502">
        <f t="shared" si="988"/>
        <v>0</v>
      </c>
      <c r="DA502">
        <f t="shared" si="989"/>
        <v>0</v>
      </c>
      <c r="DB502">
        <f t="shared" si="990"/>
        <v>0</v>
      </c>
      <c r="DC502">
        <f>COUNTIF('résultats bruts'!BD502,1)</f>
        <v>0</v>
      </c>
      <c r="DD502">
        <f>COUNTIF('résultats bruts'!Y502,1)</f>
        <v>0</v>
      </c>
      <c r="DE502">
        <f t="shared" si="991"/>
        <v>0</v>
      </c>
      <c r="DF502">
        <f t="shared" si="992"/>
        <v>0</v>
      </c>
      <c r="DG502">
        <f>COUNTIF('résultats bruts'!BE502,1)</f>
        <v>0</v>
      </c>
      <c r="DH502">
        <f>COUNTIF('résultats bruts'!Z502,1)</f>
        <v>0</v>
      </c>
      <c r="DI502">
        <f t="shared" si="993"/>
        <v>0</v>
      </c>
      <c r="DJ502">
        <f t="shared" si="994"/>
        <v>0</v>
      </c>
      <c r="DK502">
        <f t="shared" si="995"/>
        <v>0</v>
      </c>
      <c r="DL502">
        <f t="shared" si="996"/>
        <v>0</v>
      </c>
      <c r="DM502">
        <f t="shared" si="997"/>
        <v>0</v>
      </c>
      <c r="DN502">
        <f t="shared" si="998"/>
        <v>0</v>
      </c>
      <c r="DO502">
        <f t="shared" si="999"/>
        <v>0</v>
      </c>
      <c r="DP502">
        <f t="shared" si="1000"/>
        <v>0</v>
      </c>
      <c r="DQ502">
        <f t="shared" si="1001"/>
        <v>0</v>
      </c>
      <c r="DR502">
        <f t="shared" si="1002"/>
        <v>0</v>
      </c>
      <c r="DS502">
        <f>COUNTIF('résultats bruts'!BY502, 1 ) + COUNTIF('résultats bruts'!DA502,1)</f>
        <v>0</v>
      </c>
      <c r="DT502">
        <f t="shared" si="1003"/>
        <v>0</v>
      </c>
      <c r="DU502">
        <f>COUNTIF('résultats bruts'!CA502, 1 ) + COUNTIF('résultats bruts'!DE502,1)</f>
        <v>0</v>
      </c>
      <c r="DV502">
        <f t="shared" si="1004"/>
        <v>0</v>
      </c>
      <c r="DW502">
        <f>COUNTIF('résultats bruts'!CB502, 1 ) + COUNTIF('résultats bruts'!CU502,1)</f>
        <v>0</v>
      </c>
      <c r="DX502">
        <f t="shared" si="1005"/>
        <v>0</v>
      </c>
      <c r="DY502">
        <f>COUNTIF('résultats bruts'!BZ502, 1 ) + COUNTIF('résultats bruts'!CX502,1)</f>
        <v>0</v>
      </c>
      <c r="DZ502">
        <f t="shared" si="1006"/>
        <v>0</v>
      </c>
      <c r="EA502">
        <f t="shared" si="1007"/>
        <v>0</v>
      </c>
      <c r="EB502">
        <f t="shared" si="1008"/>
        <v>0</v>
      </c>
      <c r="EC502">
        <f>COUNTIF('résultats bruts'!CE502, 1 ) + COUNTIF('résultats bruts'!CZ502,1)</f>
        <v>0</v>
      </c>
      <c r="ED502">
        <f t="shared" si="1009"/>
        <v>0</v>
      </c>
      <c r="EE502">
        <f>COUNTIF('résultats bruts'!CD502, 1 ) + COUNTIF('résultats bruts'!DC502,1)</f>
        <v>0</v>
      </c>
      <c r="EF502">
        <f t="shared" si="1010"/>
        <v>0</v>
      </c>
      <c r="EG502">
        <f>COUNTIF('résultats bruts'!CC502, 1 ) + COUNTIF('résultats bruts'!CT502,1)</f>
        <v>0</v>
      </c>
      <c r="EH502">
        <f t="shared" si="1011"/>
        <v>0</v>
      </c>
      <c r="EI502">
        <f>COUNTIF('résultats bruts'!CF502, 1 ) + COUNTIF('résultats bruts'!CW502,1)</f>
        <v>0</v>
      </c>
      <c r="EJ502">
        <f t="shared" si="1012"/>
        <v>0</v>
      </c>
      <c r="EK502">
        <f t="shared" si="1013"/>
        <v>0</v>
      </c>
      <c r="EL502">
        <f t="shared" si="1014"/>
        <v>0</v>
      </c>
      <c r="EM502">
        <f>COUNTIF('résultats bruts'!CJ502, 1 ) + COUNTIF('résultats bruts'!CY502,1)</f>
        <v>0</v>
      </c>
      <c r="EN502">
        <f t="shared" si="1015"/>
        <v>0</v>
      </c>
      <c r="EO502">
        <f>COUNTIF('résultats bruts'!CI502, 1 ) + COUNTIF('résultats bruts'!DB502,1)</f>
        <v>0</v>
      </c>
      <c r="EP502">
        <f t="shared" si="1016"/>
        <v>0</v>
      </c>
      <c r="EQ502">
        <f>COUNTIF('résultats bruts'!CG502, 1 ) + COUNTIF('résultats bruts'!CS502,1)</f>
        <v>0</v>
      </c>
      <c r="ER502">
        <f t="shared" si="1017"/>
        <v>0</v>
      </c>
      <c r="ES502">
        <f>COUNTIF('résultats bruts'!CH502, 1 ) + COUNTIF('résultats bruts'!CV502,1)</f>
        <v>0</v>
      </c>
      <c r="ET502">
        <f t="shared" si="1018"/>
        <v>0</v>
      </c>
      <c r="EU502">
        <f t="shared" si="1019"/>
        <v>0</v>
      </c>
      <c r="EV502">
        <f t="shared" si="1020"/>
        <v>0</v>
      </c>
      <c r="EW502">
        <f t="shared" si="1021"/>
        <v>0</v>
      </c>
      <c r="EX502">
        <f t="shared" si="1022"/>
        <v>0</v>
      </c>
      <c r="EY502">
        <f t="shared" si="1023"/>
        <v>0</v>
      </c>
      <c r="EZ502">
        <f t="shared" si="1024"/>
        <v>0</v>
      </c>
      <c r="FA502">
        <f t="shared" si="1025"/>
        <v>0</v>
      </c>
      <c r="FB502">
        <f t="shared" si="1026"/>
        <v>0</v>
      </c>
      <c r="FC502">
        <f t="shared" si="1027"/>
        <v>0</v>
      </c>
      <c r="FD502">
        <f t="shared" si="1028"/>
        <v>0</v>
      </c>
      <c r="FE502">
        <f>COUNTIF('résultats bruts'!DD502,0)</f>
        <v>1</v>
      </c>
      <c r="FF502">
        <f t="shared" si="1029"/>
        <v>0</v>
      </c>
      <c r="FG502">
        <f t="shared" si="1030"/>
        <v>0</v>
      </c>
      <c r="FH502">
        <f>COUNTIF('résultats bruts'!DN502,1)</f>
        <v>0</v>
      </c>
      <c r="FI502">
        <f>COUNTIF('résultats bruts'!DO502,1)</f>
        <v>0</v>
      </c>
      <c r="FJ502">
        <f>COUNTIF('résultats bruts'!DP502,1)</f>
        <v>0</v>
      </c>
      <c r="FK502">
        <f>COUNTIF('résultats bruts'!O502,1) + COUNTIF('résultats bruts'!AT502,1)</f>
        <v>0</v>
      </c>
      <c r="FL502">
        <f>COUNTIF('résultats bruts'!P502,1) + COUNTIF('résultats bruts'!AX502,1)</f>
        <v>0</v>
      </c>
      <c r="FM502">
        <f t="shared" si="1031"/>
        <v>0</v>
      </c>
      <c r="FN502">
        <f t="shared" si="1032"/>
        <v>0</v>
      </c>
      <c r="FO502">
        <f>COUNTIF('résultats bruts'!Q502,1) + COUNTIF('résultats bruts'!AV502,1)</f>
        <v>0</v>
      </c>
      <c r="FP502">
        <f>COUNTIF('résultats bruts'!R502,1) + COUNTIF('résultats bruts'!BA502,1)</f>
        <v>0</v>
      </c>
      <c r="FQ502">
        <f t="shared" si="1033"/>
        <v>0</v>
      </c>
      <c r="FR502">
        <f t="shared" si="1034"/>
        <v>0</v>
      </c>
      <c r="FS502">
        <f>COUNTIF('résultats bruts'!S502,1) + COUNTIF('résultats bruts'!AZ502,1)</f>
        <v>0</v>
      </c>
      <c r="FT502">
        <f>COUNTIF('résultats bruts'!T502,1) + COUNTIF('résultats bruts'!AW502,1)</f>
        <v>0</v>
      </c>
      <c r="FU502">
        <f t="shared" si="1035"/>
        <v>0</v>
      </c>
      <c r="FV502">
        <f t="shared" si="1036"/>
        <v>0</v>
      </c>
      <c r="FW502">
        <f>COUNTIF('résultats bruts'!U502,1) + COUNTIF('résultats bruts'!AY502,1)</f>
        <v>0</v>
      </c>
      <c r="FX502">
        <f>COUNTIF('résultats bruts'!V502,1) + COUNTIF('résultats bruts'!AU502,1)</f>
        <v>0</v>
      </c>
      <c r="FY502">
        <f t="shared" si="1037"/>
        <v>0</v>
      </c>
      <c r="FZ502">
        <f t="shared" si="1038"/>
        <v>0</v>
      </c>
      <c r="GA502">
        <f t="shared" si="1039"/>
        <v>0</v>
      </c>
      <c r="GB502">
        <f t="shared" si="1040"/>
        <v>0</v>
      </c>
      <c r="GC502">
        <f t="shared" si="1041"/>
        <v>0</v>
      </c>
      <c r="GD502">
        <f t="shared" si="1042"/>
        <v>0</v>
      </c>
      <c r="GE502">
        <f>COUNTIF('résultats bruts'!AT502:BA502,"0A")+ COUNTIF('résultats bruts'!BM502,"0A")</f>
        <v>0</v>
      </c>
      <c r="GF502">
        <f t="shared" si="1043"/>
        <v>0</v>
      </c>
      <c r="GG502">
        <f>COUNTIF('résultats bruts'!BL502,1)</f>
        <v>0</v>
      </c>
      <c r="GH502">
        <f>COUNTIF('résultats bruts'!BM502,1)</f>
        <v>0</v>
      </c>
      <c r="GI502">
        <f>COUNTIF('résultats bruts'!AV502,1)</f>
        <v>0</v>
      </c>
      <c r="GJ502">
        <f>COUNTIF('résultats bruts'!BN502,1)</f>
        <v>0</v>
      </c>
      <c r="GK502">
        <f t="shared" si="1044"/>
        <v>0</v>
      </c>
      <c r="GL502">
        <f t="shared" si="1045"/>
        <v>0</v>
      </c>
      <c r="GM502">
        <f>COUNTIF('résultats bruts'!CQ502, 1) + COUNTIF('résultats bruts'!DF502,1)</f>
        <v>0</v>
      </c>
      <c r="GN502">
        <f t="shared" si="1046"/>
        <v>0</v>
      </c>
      <c r="GO502">
        <f>COUNTIF('résultats bruts'!CP502, 1) + COUNTIF('résultats bruts'!DG502,1)</f>
        <v>0</v>
      </c>
      <c r="GP502">
        <f t="shared" si="1047"/>
        <v>0</v>
      </c>
      <c r="GQ502">
        <f>COUNTIF('résultats bruts'!CR502, 1) + COUNTIF('résultats bruts'!DH502,1)</f>
        <v>0</v>
      </c>
      <c r="GR502">
        <f t="shared" si="1048"/>
        <v>0</v>
      </c>
      <c r="GS502">
        <f>COUNTIF('résultats bruts'!BU502:BX502,1)</f>
        <v>0</v>
      </c>
      <c r="GT502">
        <f t="shared" si="1049"/>
        <v>0</v>
      </c>
      <c r="GU502">
        <f>COUNTIF('résultats bruts'!DQ502:DT502,1)</f>
        <v>0</v>
      </c>
      <c r="GV502">
        <f t="shared" si="1050"/>
        <v>0</v>
      </c>
      <c r="GW502">
        <f t="shared" si="1051"/>
        <v>0</v>
      </c>
      <c r="GX502">
        <f t="shared" si="1052"/>
        <v>0</v>
      </c>
      <c r="GY502">
        <f>COUNTIF('résultats bruts'!DF502:DH502,"0A")</f>
        <v>0</v>
      </c>
      <c r="GZ502">
        <f t="shared" si="1053"/>
        <v>0</v>
      </c>
      <c r="HA502">
        <f t="shared" si="1054"/>
        <v>0</v>
      </c>
      <c r="HB502">
        <f t="shared" si="1055"/>
        <v>0</v>
      </c>
    </row>
    <row r="503" spans="1:210" ht="15.75" x14ac:dyDescent="0.25">
      <c r="A503">
        <f>'résultats bruts'!A503</f>
        <v>0</v>
      </c>
      <c r="B503">
        <f>'résultats bruts'!B503</f>
        <v>0</v>
      </c>
      <c r="C503">
        <f>'résultats bruts'!C503</f>
        <v>0</v>
      </c>
      <c r="D503">
        <f>'résultats bruts'!D503</f>
        <v>0</v>
      </c>
      <c r="E503">
        <f>'résultats bruts'!E503</f>
        <v>0</v>
      </c>
      <c r="F503">
        <f>'résultats bruts'!F503</f>
        <v>501</v>
      </c>
      <c r="G503">
        <f>'résultats bruts'!G503</f>
        <v>0</v>
      </c>
      <c r="H503">
        <f>COUNTIF('résultats bruts'!BO503,1)</f>
        <v>0</v>
      </c>
      <c r="I503">
        <f>COUNTIF('résultats bruts'!BQ503,1)</f>
        <v>0</v>
      </c>
      <c r="J503">
        <f>COUNTIF('résultats bruts'!BS503,1)</f>
        <v>0</v>
      </c>
      <c r="K503">
        <f t="shared" si="924"/>
        <v>0</v>
      </c>
      <c r="L503">
        <f t="shared" si="925"/>
        <v>0</v>
      </c>
      <c r="M503">
        <f>COUNTIF('résultats bruts'!BP503,1)</f>
        <v>0</v>
      </c>
      <c r="N503">
        <f>COUNTIF('résultats bruts'!BR503,1)</f>
        <v>0</v>
      </c>
      <c r="O503">
        <f>COUNTIF('résultats bruts'!BT503,1)</f>
        <v>0</v>
      </c>
      <c r="P503">
        <f t="shared" si="926"/>
        <v>0</v>
      </c>
      <c r="Q503">
        <f t="shared" si="927"/>
        <v>0</v>
      </c>
      <c r="R503">
        <f>COUNTIF('résultats bruts'!H503,1)</f>
        <v>0</v>
      </c>
      <c r="S503">
        <f>COUNTIF('résultats bruts'!I503,1)</f>
        <v>0</v>
      </c>
      <c r="T503">
        <f>COUNTIF('résultats bruts'!J503,1)</f>
        <v>0</v>
      </c>
      <c r="U503">
        <f t="shared" si="928"/>
        <v>0</v>
      </c>
      <c r="V503">
        <f t="shared" si="929"/>
        <v>0</v>
      </c>
      <c r="W503">
        <f t="shared" si="930"/>
        <v>0</v>
      </c>
      <c r="X503">
        <f t="shared" si="931"/>
        <v>0</v>
      </c>
      <c r="Y503">
        <f>COUNTIF('résultats bruts'!AH503:AK503,1)</f>
        <v>0</v>
      </c>
      <c r="Z503">
        <f t="shared" si="932"/>
        <v>0</v>
      </c>
      <c r="AA503">
        <f>COUNTIF('résultats bruts'!AL503:AO503,1)</f>
        <v>0</v>
      </c>
      <c r="AB503">
        <f t="shared" si="933"/>
        <v>0</v>
      </c>
      <c r="AC503">
        <f>COUNTIF('résultats bruts'!AP503:AS503,1)</f>
        <v>0</v>
      </c>
      <c r="AD503">
        <f t="shared" si="934"/>
        <v>0</v>
      </c>
      <c r="AE503">
        <f t="shared" si="935"/>
        <v>0</v>
      </c>
      <c r="AF503">
        <f t="shared" si="936"/>
        <v>0</v>
      </c>
      <c r="AG503">
        <f>COUNTIF('résultats bruts'!BF503,1) + COUNTIF('résultats bruts'!BI503,1)</f>
        <v>0</v>
      </c>
      <c r="AH503">
        <f t="shared" si="937"/>
        <v>0</v>
      </c>
      <c r="AI503">
        <f>COUNTIF('résultats bruts'!AA503:AC503,1)</f>
        <v>0</v>
      </c>
      <c r="AJ503">
        <f t="shared" si="938"/>
        <v>0</v>
      </c>
      <c r="AK503">
        <f t="shared" si="939"/>
        <v>0</v>
      </c>
      <c r="AL503">
        <f t="shared" si="940"/>
        <v>0</v>
      </c>
      <c r="AM503">
        <f t="shared" si="941"/>
        <v>0</v>
      </c>
      <c r="AN503">
        <f t="shared" si="942"/>
        <v>0</v>
      </c>
      <c r="AO503">
        <f t="shared" si="943"/>
        <v>0</v>
      </c>
      <c r="AP503">
        <f t="shared" si="944"/>
        <v>0</v>
      </c>
      <c r="AQ503">
        <f>COUNTIF('résultats bruts'!AH503,0)+COUNTIF('résultats bruts'!AN503,0)+COUNTIF('résultats bruts'!AS503,0) + COUNTIF('résultats bruts'!AA503:AC503,"0A")+COUNTIF('résultats bruts'!BF503,"0A")+COUNTIF('résultats bruts'!BI503,"0A")</f>
        <v>3</v>
      </c>
      <c r="AR503">
        <f t="shared" si="945"/>
        <v>0.42857142857142855</v>
      </c>
      <c r="AS503">
        <f t="shared" si="946"/>
        <v>0</v>
      </c>
      <c r="AT503">
        <f t="shared" si="947"/>
        <v>0</v>
      </c>
      <c r="AU503">
        <f>COUNTIF('résultats bruts'!M503,1)</f>
        <v>0</v>
      </c>
      <c r="AV503">
        <f>COUNTIF('résultats bruts'!K503,1)</f>
        <v>0</v>
      </c>
      <c r="AW503">
        <f t="shared" si="948"/>
        <v>0</v>
      </c>
      <c r="AX503">
        <f t="shared" si="949"/>
        <v>0</v>
      </c>
      <c r="AY503">
        <f>COUNTIF('résultats bruts'!L503,1)</f>
        <v>0</v>
      </c>
      <c r="AZ503">
        <f>COUNTIF('résultats bruts'!N503,1)</f>
        <v>0</v>
      </c>
      <c r="BA503">
        <f t="shared" si="950"/>
        <v>0</v>
      </c>
      <c r="BB503">
        <f t="shared" si="951"/>
        <v>0</v>
      </c>
      <c r="BC503">
        <f t="shared" si="952"/>
        <v>0</v>
      </c>
      <c r="BD503">
        <f t="shared" si="953"/>
        <v>0</v>
      </c>
      <c r="BE503">
        <f>COUNTIF('résultats bruts'!AG503,1)</f>
        <v>0</v>
      </c>
      <c r="BF503">
        <f>COUNTIF('résultats bruts'!AF503,1)</f>
        <v>0</v>
      </c>
      <c r="BG503">
        <f t="shared" si="954"/>
        <v>0</v>
      </c>
      <c r="BH503">
        <f t="shared" si="955"/>
        <v>0</v>
      </c>
      <c r="BI503">
        <f>COUNTIF('résultats bruts'!AD503,1)</f>
        <v>0</v>
      </c>
      <c r="BJ503">
        <f>COUNTIF('résultats bruts'!AE503,1)</f>
        <v>0</v>
      </c>
      <c r="BK503">
        <f t="shared" si="956"/>
        <v>0</v>
      </c>
      <c r="BL503">
        <f t="shared" si="957"/>
        <v>0</v>
      </c>
      <c r="BM503">
        <f t="shared" si="958"/>
        <v>0</v>
      </c>
      <c r="BN503">
        <f t="shared" si="959"/>
        <v>0</v>
      </c>
      <c r="BO503">
        <f t="shared" si="960"/>
        <v>0</v>
      </c>
      <c r="BP503">
        <f t="shared" si="961"/>
        <v>0</v>
      </c>
      <c r="BQ503">
        <f t="shared" si="962"/>
        <v>0</v>
      </c>
      <c r="BR503">
        <f t="shared" si="963"/>
        <v>0</v>
      </c>
      <c r="BS503">
        <f t="shared" si="964"/>
        <v>0</v>
      </c>
      <c r="BT503">
        <f t="shared" si="965"/>
        <v>0</v>
      </c>
      <c r="BU503">
        <f t="shared" si="966"/>
        <v>0</v>
      </c>
      <c r="BV503">
        <f t="shared" si="967"/>
        <v>0</v>
      </c>
      <c r="BW503">
        <f t="shared" si="968"/>
        <v>0</v>
      </c>
      <c r="BX503">
        <f t="shared" si="969"/>
        <v>0</v>
      </c>
      <c r="BY503">
        <f t="shared" si="970"/>
        <v>0</v>
      </c>
      <c r="BZ503">
        <f t="shared" si="971"/>
        <v>0</v>
      </c>
      <c r="CA503">
        <f t="shared" si="972"/>
        <v>0</v>
      </c>
      <c r="CB503">
        <f t="shared" si="973"/>
        <v>0</v>
      </c>
      <c r="CC503">
        <f t="shared" si="974"/>
        <v>0</v>
      </c>
      <c r="CD503">
        <f t="shared" si="975"/>
        <v>0</v>
      </c>
      <c r="CE503">
        <f t="shared" si="976"/>
        <v>0</v>
      </c>
      <c r="CF503">
        <f t="shared" si="977"/>
        <v>0</v>
      </c>
      <c r="CG503">
        <f>COUNTIF('résultats bruts'!CL503, 1) + COUNTIF('résultats bruts'!DI503,1)</f>
        <v>0</v>
      </c>
      <c r="CH503">
        <f t="shared" si="978"/>
        <v>0</v>
      </c>
      <c r="CI503">
        <f>COUNTIF('résultats bruts'!CK503, 1) + COUNTIF('résultats bruts'!DJ503,1)</f>
        <v>0</v>
      </c>
      <c r="CJ503">
        <f t="shared" si="979"/>
        <v>0</v>
      </c>
      <c r="CK503">
        <f>COUNTIF('résultats bruts'!CN503, 1) + COUNTIF('résultats bruts'!DK503,1)</f>
        <v>0</v>
      </c>
      <c r="CL503">
        <f t="shared" si="980"/>
        <v>0</v>
      </c>
      <c r="CM503">
        <f>COUNTIF('résultats bruts'!CO503, 1) + COUNTIF('résultats bruts'!DM503,1)</f>
        <v>0</v>
      </c>
      <c r="CN503">
        <f t="shared" si="981"/>
        <v>0</v>
      </c>
      <c r="CO503">
        <f>COUNTIF('résultats bruts'!DL503, "0A") + COUNTIF('résultats bruts'!CM503,0)</f>
        <v>1</v>
      </c>
      <c r="CP503">
        <f t="shared" si="982"/>
        <v>0.5</v>
      </c>
      <c r="CQ503">
        <f t="shared" si="983"/>
        <v>0</v>
      </c>
      <c r="CR503">
        <f t="shared" si="984"/>
        <v>0</v>
      </c>
      <c r="CS503">
        <f>COUNTIF('résultats bruts'!BB503,1)</f>
        <v>0</v>
      </c>
      <c r="CT503">
        <f>COUNTIF('résultats bruts'!W503,1)</f>
        <v>0</v>
      </c>
      <c r="CU503">
        <f t="shared" si="985"/>
        <v>0</v>
      </c>
      <c r="CV503">
        <f t="shared" si="986"/>
        <v>0</v>
      </c>
      <c r="CW503">
        <f>COUNTIF('résultats bruts'!BC503,1)</f>
        <v>0</v>
      </c>
      <c r="CX503">
        <f>COUNTIF('résultats bruts'!X503,1)</f>
        <v>0</v>
      </c>
      <c r="CY503">
        <f t="shared" si="987"/>
        <v>0</v>
      </c>
      <c r="CZ503">
        <f t="shared" si="988"/>
        <v>0</v>
      </c>
      <c r="DA503">
        <f t="shared" si="989"/>
        <v>0</v>
      </c>
      <c r="DB503">
        <f t="shared" si="990"/>
        <v>0</v>
      </c>
      <c r="DC503">
        <f>COUNTIF('résultats bruts'!BD503,1)</f>
        <v>0</v>
      </c>
      <c r="DD503">
        <f>COUNTIF('résultats bruts'!Y503,1)</f>
        <v>0</v>
      </c>
      <c r="DE503">
        <f t="shared" si="991"/>
        <v>0</v>
      </c>
      <c r="DF503">
        <f t="shared" si="992"/>
        <v>0</v>
      </c>
      <c r="DG503">
        <f>COUNTIF('résultats bruts'!BE503,1)</f>
        <v>0</v>
      </c>
      <c r="DH503">
        <f>COUNTIF('résultats bruts'!Z503,1)</f>
        <v>0</v>
      </c>
      <c r="DI503">
        <f t="shared" si="993"/>
        <v>0</v>
      </c>
      <c r="DJ503">
        <f t="shared" si="994"/>
        <v>0</v>
      </c>
      <c r="DK503">
        <f t="shared" si="995"/>
        <v>0</v>
      </c>
      <c r="DL503">
        <f t="shared" si="996"/>
        <v>0</v>
      </c>
      <c r="DM503">
        <f t="shared" si="997"/>
        <v>0</v>
      </c>
      <c r="DN503">
        <f t="shared" si="998"/>
        <v>0</v>
      </c>
      <c r="DO503">
        <f t="shared" si="999"/>
        <v>0</v>
      </c>
      <c r="DP503">
        <f t="shared" si="1000"/>
        <v>0</v>
      </c>
      <c r="DQ503">
        <f t="shared" si="1001"/>
        <v>0</v>
      </c>
      <c r="DR503">
        <f t="shared" si="1002"/>
        <v>0</v>
      </c>
      <c r="DS503">
        <f>COUNTIF('résultats bruts'!BY503, 1 ) + COUNTIF('résultats bruts'!DA503,1)</f>
        <v>0</v>
      </c>
      <c r="DT503">
        <f t="shared" si="1003"/>
        <v>0</v>
      </c>
      <c r="DU503">
        <f>COUNTIF('résultats bruts'!CA503, 1 ) + COUNTIF('résultats bruts'!DE503,1)</f>
        <v>0</v>
      </c>
      <c r="DV503">
        <f t="shared" si="1004"/>
        <v>0</v>
      </c>
      <c r="DW503">
        <f>COUNTIF('résultats bruts'!CB503, 1 ) + COUNTIF('résultats bruts'!CU503,1)</f>
        <v>0</v>
      </c>
      <c r="DX503">
        <f t="shared" si="1005"/>
        <v>0</v>
      </c>
      <c r="DY503">
        <f>COUNTIF('résultats bruts'!BZ503, 1 ) + COUNTIF('résultats bruts'!CX503,1)</f>
        <v>0</v>
      </c>
      <c r="DZ503">
        <f t="shared" si="1006"/>
        <v>0</v>
      </c>
      <c r="EA503">
        <f t="shared" si="1007"/>
        <v>0</v>
      </c>
      <c r="EB503">
        <f t="shared" si="1008"/>
        <v>0</v>
      </c>
      <c r="EC503">
        <f>COUNTIF('résultats bruts'!CE503, 1 ) + COUNTIF('résultats bruts'!CZ503,1)</f>
        <v>0</v>
      </c>
      <c r="ED503">
        <f t="shared" si="1009"/>
        <v>0</v>
      </c>
      <c r="EE503">
        <f>COUNTIF('résultats bruts'!CD503, 1 ) + COUNTIF('résultats bruts'!DC503,1)</f>
        <v>0</v>
      </c>
      <c r="EF503">
        <f t="shared" si="1010"/>
        <v>0</v>
      </c>
      <c r="EG503">
        <f>COUNTIF('résultats bruts'!CC503, 1 ) + COUNTIF('résultats bruts'!CT503,1)</f>
        <v>0</v>
      </c>
      <c r="EH503">
        <f t="shared" si="1011"/>
        <v>0</v>
      </c>
      <c r="EI503">
        <f>COUNTIF('résultats bruts'!CF503, 1 ) + COUNTIF('résultats bruts'!CW503,1)</f>
        <v>0</v>
      </c>
      <c r="EJ503">
        <f t="shared" si="1012"/>
        <v>0</v>
      </c>
      <c r="EK503">
        <f t="shared" si="1013"/>
        <v>0</v>
      </c>
      <c r="EL503">
        <f t="shared" si="1014"/>
        <v>0</v>
      </c>
      <c r="EM503">
        <f>COUNTIF('résultats bruts'!CJ503, 1 ) + COUNTIF('résultats bruts'!CY503,1)</f>
        <v>0</v>
      </c>
      <c r="EN503">
        <f t="shared" si="1015"/>
        <v>0</v>
      </c>
      <c r="EO503">
        <f>COUNTIF('résultats bruts'!CI503, 1 ) + COUNTIF('résultats bruts'!DB503,1)</f>
        <v>0</v>
      </c>
      <c r="EP503">
        <f t="shared" si="1016"/>
        <v>0</v>
      </c>
      <c r="EQ503">
        <f>COUNTIF('résultats bruts'!CG503, 1 ) + COUNTIF('résultats bruts'!CS503,1)</f>
        <v>0</v>
      </c>
      <c r="ER503">
        <f t="shared" si="1017"/>
        <v>0</v>
      </c>
      <c r="ES503">
        <f>COUNTIF('résultats bruts'!CH503, 1 ) + COUNTIF('résultats bruts'!CV503,1)</f>
        <v>0</v>
      </c>
      <c r="ET503">
        <f t="shared" si="1018"/>
        <v>0</v>
      </c>
      <c r="EU503">
        <f t="shared" si="1019"/>
        <v>0</v>
      </c>
      <c r="EV503">
        <f t="shared" si="1020"/>
        <v>0</v>
      </c>
      <c r="EW503">
        <f t="shared" si="1021"/>
        <v>0</v>
      </c>
      <c r="EX503">
        <f t="shared" si="1022"/>
        <v>0</v>
      </c>
      <c r="EY503">
        <f t="shared" si="1023"/>
        <v>0</v>
      </c>
      <c r="EZ503">
        <f t="shared" si="1024"/>
        <v>0</v>
      </c>
      <c r="FA503">
        <f t="shared" si="1025"/>
        <v>0</v>
      </c>
      <c r="FB503">
        <f t="shared" si="1026"/>
        <v>0</v>
      </c>
      <c r="FC503">
        <f t="shared" si="1027"/>
        <v>0</v>
      </c>
      <c r="FD503">
        <f t="shared" si="1028"/>
        <v>0</v>
      </c>
      <c r="FE503">
        <f>COUNTIF('résultats bruts'!DD503,0)</f>
        <v>1</v>
      </c>
      <c r="FF503">
        <f t="shared" si="1029"/>
        <v>0</v>
      </c>
      <c r="FG503">
        <f t="shared" si="1030"/>
        <v>0</v>
      </c>
      <c r="FH503">
        <f>COUNTIF('résultats bruts'!DN503,1)</f>
        <v>0</v>
      </c>
      <c r="FI503">
        <f>COUNTIF('résultats bruts'!DO503,1)</f>
        <v>0</v>
      </c>
      <c r="FJ503">
        <f>COUNTIF('résultats bruts'!DP503,1)</f>
        <v>0</v>
      </c>
      <c r="FK503">
        <f>COUNTIF('résultats bruts'!O503,1) + COUNTIF('résultats bruts'!AT503,1)</f>
        <v>0</v>
      </c>
      <c r="FL503">
        <f>COUNTIF('résultats bruts'!P503,1) + COUNTIF('résultats bruts'!AX503,1)</f>
        <v>0</v>
      </c>
      <c r="FM503">
        <f t="shared" si="1031"/>
        <v>0</v>
      </c>
      <c r="FN503">
        <f t="shared" si="1032"/>
        <v>0</v>
      </c>
      <c r="FO503">
        <f>COUNTIF('résultats bruts'!Q503,1) + COUNTIF('résultats bruts'!AV503,1)</f>
        <v>0</v>
      </c>
      <c r="FP503">
        <f>COUNTIF('résultats bruts'!R503,1) + COUNTIF('résultats bruts'!BA503,1)</f>
        <v>0</v>
      </c>
      <c r="FQ503">
        <f t="shared" si="1033"/>
        <v>0</v>
      </c>
      <c r="FR503">
        <f t="shared" si="1034"/>
        <v>0</v>
      </c>
      <c r="FS503">
        <f>COUNTIF('résultats bruts'!S503,1) + COUNTIF('résultats bruts'!AZ503,1)</f>
        <v>0</v>
      </c>
      <c r="FT503">
        <f>COUNTIF('résultats bruts'!T503,1) + COUNTIF('résultats bruts'!AW503,1)</f>
        <v>0</v>
      </c>
      <c r="FU503">
        <f t="shared" si="1035"/>
        <v>0</v>
      </c>
      <c r="FV503">
        <f t="shared" si="1036"/>
        <v>0</v>
      </c>
      <c r="FW503">
        <f>COUNTIF('résultats bruts'!U503,1) + COUNTIF('résultats bruts'!AY503,1)</f>
        <v>0</v>
      </c>
      <c r="FX503">
        <f>COUNTIF('résultats bruts'!V503,1) + COUNTIF('résultats bruts'!AU503,1)</f>
        <v>0</v>
      </c>
      <c r="FY503">
        <f t="shared" si="1037"/>
        <v>0</v>
      </c>
      <c r="FZ503">
        <f t="shared" si="1038"/>
        <v>0</v>
      </c>
      <c r="GA503">
        <f t="shared" si="1039"/>
        <v>0</v>
      </c>
      <c r="GB503">
        <f t="shared" si="1040"/>
        <v>0</v>
      </c>
      <c r="GC503">
        <f t="shared" si="1041"/>
        <v>0</v>
      </c>
      <c r="GD503">
        <f t="shared" si="1042"/>
        <v>0</v>
      </c>
      <c r="GE503">
        <f>COUNTIF('résultats bruts'!AT503:BA503,"0A")+ COUNTIF('résultats bruts'!BM503,"0A")</f>
        <v>0</v>
      </c>
      <c r="GF503">
        <f t="shared" si="1043"/>
        <v>0</v>
      </c>
      <c r="GG503">
        <f>COUNTIF('résultats bruts'!BL503,1)</f>
        <v>0</v>
      </c>
      <c r="GH503">
        <f>COUNTIF('résultats bruts'!BM503,1)</f>
        <v>0</v>
      </c>
      <c r="GI503">
        <f>COUNTIF('résultats bruts'!AV503,1)</f>
        <v>0</v>
      </c>
      <c r="GJ503">
        <f>COUNTIF('résultats bruts'!BN503,1)</f>
        <v>0</v>
      </c>
      <c r="GK503">
        <f t="shared" si="1044"/>
        <v>0</v>
      </c>
      <c r="GL503">
        <f t="shared" si="1045"/>
        <v>0</v>
      </c>
      <c r="GM503">
        <f>COUNTIF('résultats bruts'!CQ503, 1) + COUNTIF('résultats bruts'!DF503,1)</f>
        <v>0</v>
      </c>
      <c r="GN503">
        <f t="shared" si="1046"/>
        <v>0</v>
      </c>
      <c r="GO503">
        <f>COUNTIF('résultats bruts'!CP503, 1) + COUNTIF('résultats bruts'!DG503,1)</f>
        <v>0</v>
      </c>
      <c r="GP503">
        <f t="shared" si="1047"/>
        <v>0</v>
      </c>
      <c r="GQ503">
        <f>COUNTIF('résultats bruts'!CR503, 1) + COUNTIF('résultats bruts'!DH503,1)</f>
        <v>0</v>
      </c>
      <c r="GR503">
        <f t="shared" si="1048"/>
        <v>0</v>
      </c>
      <c r="GS503">
        <f>COUNTIF('résultats bruts'!BU503:BX503,1)</f>
        <v>0</v>
      </c>
      <c r="GT503">
        <f t="shared" si="1049"/>
        <v>0</v>
      </c>
      <c r="GU503">
        <f>COUNTIF('résultats bruts'!DQ503:DT503,1)</f>
        <v>0</v>
      </c>
      <c r="GV503">
        <f t="shared" si="1050"/>
        <v>0</v>
      </c>
      <c r="GW503">
        <f t="shared" si="1051"/>
        <v>0</v>
      </c>
      <c r="GX503">
        <f t="shared" si="1052"/>
        <v>0</v>
      </c>
      <c r="GY503">
        <f>COUNTIF('résultats bruts'!DF503:DH503,"0A")</f>
        <v>0</v>
      </c>
      <c r="GZ503">
        <f t="shared" si="1053"/>
        <v>0</v>
      </c>
      <c r="HA503">
        <f t="shared" si="1054"/>
        <v>0</v>
      </c>
      <c r="HB503">
        <f t="shared" si="1055"/>
        <v>0</v>
      </c>
    </row>
    <row r="504" spans="1:210" ht="15.75" x14ac:dyDescent="0.25">
      <c r="A504">
        <f>'résultats bruts'!A504</f>
        <v>0</v>
      </c>
      <c r="B504">
        <f>'résultats bruts'!B504</f>
        <v>0</v>
      </c>
      <c r="C504">
        <f>'résultats bruts'!C504</f>
        <v>0</v>
      </c>
      <c r="D504">
        <f>'résultats bruts'!D504</f>
        <v>0</v>
      </c>
      <c r="E504">
        <f>'résultats bruts'!E504</f>
        <v>0</v>
      </c>
      <c r="F504">
        <f>'résultats bruts'!F504</f>
        <v>502</v>
      </c>
      <c r="G504">
        <f>'résultats bruts'!G504</f>
        <v>0</v>
      </c>
      <c r="H504">
        <f>COUNTIF('résultats bruts'!BO504,1)</f>
        <v>0</v>
      </c>
      <c r="I504">
        <f>COUNTIF('résultats bruts'!BQ504,1)</f>
        <v>0</v>
      </c>
      <c r="J504">
        <f>COUNTIF('résultats bruts'!BS504,1)</f>
        <v>0</v>
      </c>
      <c r="K504">
        <f t="shared" si="924"/>
        <v>0</v>
      </c>
      <c r="L504">
        <f t="shared" si="925"/>
        <v>0</v>
      </c>
      <c r="M504">
        <f>COUNTIF('résultats bruts'!BP504,1)</f>
        <v>0</v>
      </c>
      <c r="N504">
        <f>COUNTIF('résultats bruts'!BR504,1)</f>
        <v>0</v>
      </c>
      <c r="O504">
        <f>COUNTIF('résultats bruts'!BT504,1)</f>
        <v>0</v>
      </c>
      <c r="P504">
        <f t="shared" si="926"/>
        <v>0</v>
      </c>
      <c r="Q504">
        <f t="shared" si="927"/>
        <v>0</v>
      </c>
      <c r="R504">
        <f>COUNTIF('résultats bruts'!H504,1)</f>
        <v>0</v>
      </c>
      <c r="S504">
        <f>COUNTIF('résultats bruts'!I504,1)</f>
        <v>0</v>
      </c>
      <c r="T504">
        <f>COUNTIF('résultats bruts'!J504,1)</f>
        <v>0</v>
      </c>
      <c r="U504">
        <f t="shared" si="928"/>
        <v>0</v>
      </c>
      <c r="V504">
        <f t="shared" si="929"/>
        <v>0</v>
      </c>
      <c r="W504">
        <f t="shared" si="930"/>
        <v>0</v>
      </c>
      <c r="X504">
        <f t="shared" si="931"/>
        <v>0</v>
      </c>
      <c r="Y504">
        <f>COUNTIF('résultats bruts'!AH504:AK504,1)</f>
        <v>0</v>
      </c>
      <c r="Z504">
        <f t="shared" si="932"/>
        <v>0</v>
      </c>
      <c r="AA504">
        <f>COUNTIF('résultats bruts'!AL504:AO504,1)</f>
        <v>0</v>
      </c>
      <c r="AB504">
        <f t="shared" si="933"/>
        <v>0</v>
      </c>
      <c r="AC504">
        <f>COUNTIF('résultats bruts'!AP504:AS504,1)</f>
        <v>0</v>
      </c>
      <c r="AD504">
        <f t="shared" si="934"/>
        <v>0</v>
      </c>
      <c r="AE504">
        <f t="shared" si="935"/>
        <v>0</v>
      </c>
      <c r="AF504">
        <f t="shared" si="936"/>
        <v>0</v>
      </c>
      <c r="AG504">
        <f>COUNTIF('résultats bruts'!BF504,1) + COUNTIF('résultats bruts'!BI504,1)</f>
        <v>0</v>
      </c>
      <c r="AH504">
        <f t="shared" si="937"/>
        <v>0</v>
      </c>
      <c r="AI504">
        <f>COUNTIF('résultats bruts'!AA504:AC504,1)</f>
        <v>0</v>
      </c>
      <c r="AJ504">
        <f t="shared" si="938"/>
        <v>0</v>
      </c>
      <c r="AK504">
        <f t="shared" si="939"/>
        <v>0</v>
      </c>
      <c r="AL504">
        <f t="shared" si="940"/>
        <v>0</v>
      </c>
      <c r="AM504">
        <f t="shared" si="941"/>
        <v>0</v>
      </c>
      <c r="AN504">
        <f t="shared" si="942"/>
        <v>0</v>
      </c>
      <c r="AO504">
        <f t="shared" si="943"/>
        <v>0</v>
      </c>
      <c r="AP504">
        <f t="shared" si="944"/>
        <v>0</v>
      </c>
      <c r="AQ504">
        <f>COUNTIF('résultats bruts'!AH504,0)+COUNTIF('résultats bruts'!AN504,0)+COUNTIF('résultats bruts'!AS504,0) + COUNTIF('résultats bruts'!AA504:AC504,"0A")+COUNTIF('résultats bruts'!BF504,"0A")+COUNTIF('résultats bruts'!BI504,"0A")</f>
        <v>3</v>
      </c>
      <c r="AR504">
        <f t="shared" si="945"/>
        <v>0.42857142857142855</v>
      </c>
      <c r="AS504">
        <f t="shared" si="946"/>
        <v>0</v>
      </c>
      <c r="AT504">
        <f t="shared" si="947"/>
        <v>0</v>
      </c>
      <c r="AU504">
        <f>COUNTIF('résultats bruts'!M504,1)</f>
        <v>0</v>
      </c>
      <c r="AV504">
        <f>COUNTIF('résultats bruts'!K504,1)</f>
        <v>0</v>
      </c>
      <c r="AW504">
        <f t="shared" si="948"/>
        <v>0</v>
      </c>
      <c r="AX504">
        <f t="shared" si="949"/>
        <v>0</v>
      </c>
      <c r="AY504">
        <f>COUNTIF('résultats bruts'!L504,1)</f>
        <v>0</v>
      </c>
      <c r="AZ504">
        <f>COUNTIF('résultats bruts'!N504,1)</f>
        <v>0</v>
      </c>
      <c r="BA504">
        <f t="shared" si="950"/>
        <v>0</v>
      </c>
      <c r="BB504">
        <f t="shared" si="951"/>
        <v>0</v>
      </c>
      <c r="BC504">
        <f t="shared" si="952"/>
        <v>0</v>
      </c>
      <c r="BD504">
        <f t="shared" si="953"/>
        <v>0</v>
      </c>
      <c r="BE504">
        <f>COUNTIF('résultats bruts'!AG504,1)</f>
        <v>0</v>
      </c>
      <c r="BF504">
        <f>COUNTIF('résultats bruts'!AF504,1)</f>
        <v>0</v>
      </c>
      <c r="BG504">
        <f t="shared" si="954"/>
        <v>0</v>
      </c>
      <c r="BH504">
        <f t="shared" si="955"/>
        <v>0</v>
      </c>
      <c r="BI504">
        <f>COUNTIF('résultats bruts'!AD504,1)</f>
        <v>0</v>
      </c>
      <c r="BJ504">
        <f>COUNTIF('résultats bruts'!AE504,1)</f>
        <v>0</v>
      </c>
      <c r="BK504">
        <f t="shared" si="956"/>
        <v>0</v>
      </c>
      <c r="BL504">
        <f t="shared" si="957"/>
        <v>0</v>
      </c>
      <c r="BM504">
        <f t="shared" si="958"/>
        <v>0</v>
      </c>
      <c r="BN504">
        <f t="shared" si="959"/>
        <v>0</v>
      </c>
      <c r="BO504">
        <f t="shared" si="960"/>
        <v>0</v>
      </c>
      <c r="BP504">
        <f t="shared" si="961"/>
        <v>0</v>
      </c>
      <c r="BQ504">
        <f t="shared" si="962"/>
        <v>0</v>
      </c>
      <c r="BR504">
        <f t="shared" si="963"/>
        <v>0</v>
      </c>
      <c r="BS504">
        <f t="shared" si="964"/>
        <v>0</v>
      </c>
      <c r="BT504">
        <f t="shared" si="965"/>
        <v>0</v>
      </c>
      <c r="BU504">
        <f t="shared" si="966"/>
        <v>0</v>
      </c>
      <c r="BV504">
        <f t="shared" si="967"/>
        <v>0</v>
      </c>
      <c r="BW504">
        <f t="shared" si="968"/>
        <v>0</v>
      </c>
      <c r="BX504">
        <f t="shared" si="969"/>
        <v>0</v>
      </c>
      <c r="BY504">
        <f t="shared" si="970"/>
        <v>0</v>
      </c>
      <c r="BZ504">
        <f t="shared" si="971"/>
        <v>0</v>
      </c>
      <c r="CA504">
        <f t="shared" si="972"/>
        <v>0</v>
      </c>
      <c r="CB504">
        <f t="shared" si="973"/>
        <v>0</v>
      </c>
      <c r="CC504">
        <f t="shared" si="974"/>
        <v>0</v>
      </c>
      <c r="CD504">
        <f t="shared" si="975"/>
        <v>0</v>
      </c>
      <c r="CE504">
        <f t="shared" si="976"/>
        <v>0</v>
      </c>
      <c r="CF504">
        <f t="shared" si="977"/>
        <v>0</v>
      </c>
      <c r="CG504">
        <f>COUNTIF('résultats bruts'!CL504, 1) + COUNTIF('résultats bruts'!DI504,1)</f>
        <v>0</v>
      </c>
      <c r="CH504">
        <f t="shared" si="978"/>
        <v>0</v>
      </c>
      <c r="CI504">
        <f>COUNTIF('résultats bruts'!CK504, 1) + COUNTIF('résultats bruts'!DJ504,1)</f>
        <v>0</v>
      </c>
      <c r="CJ504">
        <f t="shared" si="979"/>
        <v>0</v>
      </c>
      <c r="CK504">
        <f>COUNTIF('résultats bruts'!CN504, 1) + COUNTIF('résultats bruts'!DK504,1)</f>
        <v>0</v>
      </c>
      <c r="CL504">
        <f t="shared" si="980"/>
        <v>0</v>
      </c>
      <c r="CM504">
        <f>COUNTIF('résultats bruts'!CO504, 1) + COUNTIF('résultats bruts'!DM504,1)</f>
        <v>0</v>
      </c>
      <c r="CN504">
        <f t="shared" si="981"/>
        <v>0</v>
      </c>
      <c r="CO504">
        <f>COUNTIF('résultats bruts'!DL504, "0A") + COUNTIF('résultats bruts'!CM504,0)</f>
        <v>1</v>
      </c>
      <c r="CP504">
        <f t="shared" si="982"/>
        <v>0.5</v>
      </c>
      <c r="CQ504">
        <f t="shared" si="983"/>
        <v>0</v>
      </c>
      <c r="CR504">
        <f t="shared" si="984"/>
        <v>0</v>
      </c>
      <c r="CS504">
        <f>COUNTIF('résultats bruts'!BB504,1)</f>
        <v>0</v>
      </c>
      <c r="CT504">
        <f>COUNTIF('résultats bruts'!W504,1)</f>
        <v>0</v>
      </c>
      <c r="CU504">
        <f t="shared" si="985"/>
        <v>0</v>
      </c>
      <c r="CV504">
        <f t="shared" si="986"/>
        <v>0</v>
      </c>
      <c r="CW504">
        <f>COUNTIF('résultats bruts'!BC504,1)</f>
        <v>0</v>
      </c>
      <c r="CX504">
        <f>COUNTIF('résultats bruts'!X504,1)</f>
        <v>0</v>
      </c>
      <c r="CY504">
        <f t="shared" si="987"/>
        <v>0</v>
      </c>
      <c r="CZ504">
        <f t="shared" si="988"/>
        <v>0</v>
      </c>
      <c r="DA504">
        <f t="shared" si="989"/>
        <v>0</v>
      </c>
      <c r="DB504">
        <f t="shared" si="990"/>
        <v>0</v>
      </c>
      <c r="DC504">
        <f>COUNTIF('résultats bruts'!BD504,1)</f>
        <v>0</v>
      </c>
      <c r="DD504">
        <f>COUNTIF('résultats bruts'!Y504,1)</f>
        <v>0</v>
      </c>
      <c r="DE504">
        <f t="shared" si="991"/>
        <v>0</v>
      </c>
      <c r="DF504">
        <f t="shared" si="992"/>
        <v>0</v>
      </c>
      <c r="DG504">
        <f>COUNTIF('résultats bruts'!BE504,1)</f>
        <v>0</v>
      </c>
      <c r="DH504">
        <f>COUNTIF('résultats bruts'!Z504,1)</f>
        <v>0</v>
      </c>
      <c r="DI504">
        <f t="shared" si="993"/>
        <v>0</v>
      </c>
      <c r="DJ504">
        <f t="shared" si="994"/>
        <v>0</v>
      </c>
      <c r="DK504">
        <f t="shared" si="995"/>
        <v>0</v>
      </c>
      <c r="DL504">
        <f t="shared" si="996"/>
        <v>0</v>
      </c>
      <c r="DM504">
        <f t="shared" si="997"/>
        <v>0</v>
      </c>
      <c r="DN504">
        <f t="shared" si="998"/>
        <v>0</v>
      </c>
      <c r="DO504">
        <f t="shared" si="999"/>
        <v>0</v>
      </c>
      <c r="DP504">
        <f t="shared" si="1000"/>
        <v>0</v>
      </c>
      <c r="DQ504">
        <f t="shared" si="1001"/>
        <v>0</v>
      </c>
      <c r="DR504">
        <f t="shared" si="1002"/>
        <v>0</v>
      </c>
      <c r="DS504">
        <f>COUNTIF('résultats bruts'!BY504, 1 ) + COUNTIF('résultats bruts'!DA504,1)</f>
        <v>0</v>
      </c>
      <c r="DT504">
        <f t="shared" si="1003"/>
        <v>0</v>
      </c>
      <c r="DU504">
        <f>COUNTIF('résultats bruts'!CA504, 1 ) + COUNTIF('résultats bruts'!DE504,1)</f>
        <v>0</v>
      </c>
      <c r="DV504">
        <f t="shared" si="1004"/>
        <v>0</v>
      </c>
      <c r="DW504">
        <f>COUNTIF('résultats bruts'!CB504, 1 ) + COUNTIF('résultats bruts'!CU504,1)</f>
        <v>0</v>
      </c>
      <c r="DX504">
        <f t="shared" si="1005"/>
        <v>0</v>
      </c>
      <c r="DY504">
        <f>COUNTIF('résultats bruts'!BZ504, 1 ) + COUNTIF('résultats bruts'!CX504,1)</f>
        <v>0</v>
      </c>
      <c r="DZ504">
        <f t="shared" si="1006"/>
        <v>0</v>
      </c>
      <c r="EA504">
        <f t="shared" si="1007"/>
        <v>0</v>
      </c>
      <c r="EB504">
        <f t="shared" si="1008"/>
        <v>0</v>
      </c>
      <c r="EC504">
        <f>COUNTIF('résultats bruts'!CE504, 1 ) + COUNTIF('résultats bruts'!CZ504,1)</f>
        <v>0</v>
      </c>
      <c r="ED504">
        <f t="shared" si="1009"/>
        <v>0</v>
      </c>
      <c r="EE504">
        <f>COUNTIF('résultats bruts'!CD504, 1 ) + COUNTIF('résultats bruts'!DC504,1)</f>
        <v>0</v>
      </c>
      <c r="EF504">
        <f t="shared" si="1010"/>
        <v>0</v>
      </c>
      <c r="EG504">
        <f>COUNTIF('résultats bruts'!CC504, 1 ) + COUNTIF('résultats bruts'!CT504,1)</f>
        <v>0</v>
      </c>
      <c r="EH504">
        <f t="shared" si="1011"/>
        <v>0</v>
      </c>
      <c r="EI504">
        <f>COUNTIF('résultats bruts'!CF504, 1 ) + COUNTIF('résultats bruts'!CW504,1)</f>
        <v>0</v>
      </c>
      <c r="EJ504">
        <f t="shared" si="1012"/>
        <v>0</v>
      </c>
      <c r="EK504">
        <f t="shared" si="1013"/>
        <v>0</v>
      </c>
      <c r="EL504">
        <f t="shared" si="1014"/>
        <v>0</v>
      </c>
      <c r="EM504">
        <f>COUNTIF('résultats bruts'!CJ504, 1 ) + COUNTIF('résultats bruts'!CY504,1)</f>
        <v>0</v>
      </c>
      <c r="EN504">
        <f t="shared" si="1015"/>
        <v>0</v>
      </c>
      <c r="EO504">
        <f>COUNTIF('résultats bruts'!CI504, 1 ) + COUNTIF('résultats bruts'!DB504,1)</f>
        <v>0</v>
      </c>
      <c r="EP504">
        <f t="shared" si="1016"/>
        <v>0</v>
      </c>
      <c r="EQ504">
        <f>COUNTIF('résultats bruts'!CG504, 1 ) + COUNTIF('résultats bruts'!CS504,1)</f>
        <v>0</v>
      </c>
      <c r="ER504">
        <f t="shared" si="1017"/>
        <v>0</v>
      </c>
      <c r="ES504">
        <f>COUNTIF('résultats bruts'!CH504, 1 ) + COUNTIF('résultats bruts'!CV504,1)</f>
        <v>0</v>
      </c>
      <c r="ET504">
        <f t="shared" si="1018"/>
        <v>0</v>
      </c>
      <c r="EU504">
        <f t="shared" si="1019"/>
        <v>0</v>
      </c>
      <c r="EV504">
        <f t="shared" si="1020"/>
        <v>0</v>
      </c>
      <c r="EW504">
        <f t="shared" si="1021"/>
        <v>0</v>
      </c>
      <c r="EX504">
        <f t="shared" si="1022"/>
        <v>0</v>
      </c>
      <c r="EY504">
        <f t="shared" si="1023"/>
        <v>0</v>
      </c>
      <c r="EZ504">
        <f t="shared" si="1024"/>
        <v>0</v>
      </c>
      <c r="FA504">
        <f t="shared" si="1025"/>
        <v>0</v>
      </c>
      <c r="FB504">
        <f t="shared" si="1026"/>
        <v>0</v>
      </c>
      <c r="FC504">
        <f t="shared" si="1027"/>
        <v>0</v>
      </c>
      <c r="FD504">
        <f t="shared" si="1028"/>
        <v>0</v>
      </c>
      <c r="FE504">
        <f>COUNTIF('résultats bruts'!DD504,0)</f>
        <v>1</v>
      </c>
      <c r="FF504">
        <f t="shared" si="1029"/>
        <v>0</v>
      </c>
      <c r="FG504">
        <f t="shared" si="1030"/>
        <v>0</v>
      </c>
      <c r="FH504">
        <f>COUNTIF('résultats bruts'!DN504,1)</f>
        <v>0</v>
      </c>
      <c r="FI504">
        <f>COUNTIF('résultats bruts'!DO504,1)</f>
        <v>0</v>
      </c>
      <c r="FJ504">
        <f>COUNTIF('résultats bruts'!DP504,1)</f>
        <v>0</v>
      </c>
      <c r="FK504">
        <f>COUNTIF('résultats bruts'!O504,1) + COUNTIF('résultats bruts'!AT504,1)</f>
        <v>0</v>
      </c>
      <c r="FL504">
        <f>COUNTIF('résultats bruts'!P504,1) + COUNTIF('résultats bruts'!AX504,1)</f>
        <v>0</v>
      </c>
      <c r="FM504">
        <f t="shared" si="1031"/>
        <v>0</v>
      </c>
      <c r="FN504">
        <f t="shared" si="1032"/>
        <v>0</v>
      </c>
      <c r="FO504">
        <f>COUNTIF('résultats bruts'!Q504,1) + COUNTIF('résultats bruts'!AV504,1)</f>
        <v>0</v>
      </c>
      <c r="FP504">
        <f>COUNTIF('résultats bruts'!R504,1) + COUNTIF('résultats bruts'!BA504,1)</f>
        <v>0</v>
      </c>
      <c r="FQ504">
        <f t="shared" si="1033"/>
        <v>0</v>
      </c>
      <c r="FR504">
        <f t="shared" si="1034"/>
        <v>0</v>
      </c>
      <c r="FS504">
        <f>COUNTIF('résultats bruts'!S504,1) + COUNTIF('résultats bruts'!AZ504,1)</f>
        <v>0</v>
      </c>
      <c r="FT504">
        <f>COUNTIF('résultats bruts'!T504,1) + COUNTIF('résultats bruts'!AW504,1)</f>
        <v>0</v>
      </c>
      <c r="FU504">
        <f t="shared" si="1035"/>
        <v>0</v>
      </c>
      <c r="FV504">
        <f t="shared" si="1036"/>
        <v>0</v>
      </c>
      <c r="FW504">
        <f>COUNTIF('résultats bruts'!U504,1) + COUNTIF('résultats bruts'!AY504,1)</f>
        <v>0</v>
      </c>
      <c r="FX504">
        <f>COUNTIF('résultats bruts'!V504,1) + COUNTIF('résultats bruts'!AU504,1)</f>
        <v>0</v>
      </c>
      <c r="FY504">
        <f t="shared" si="1037"/>
        <v>0</v>
      </c>
      <c r="FZ504">
        <f t="shared" si="1038"/>
        <v>0</v>
      </c>
      <c r="GA504">
        <f t="shared" si="1039"/>
        <v>0</v>
      </c>
      <c r="GB504">
        <f t="shared" si="1040"/>
        <v>0</v>
      </c>
      <c r="GC504">
        <f t="shared" si="1041"/>
        <v>0</v>
      </c>
      <c r="GD504">
        <f t="shared" si="1042"/>
        <v>0</v>
      </c>
      <c r="GE504">
        <f>COUNTIF('résultats bruts'!AT504:BA504,"0A")+ COUNTIF('résultats bruts'!BM504,"0A")</f>
        <v>0</v>
      </c>
      <c r="GF504">
        <f t="shared" si="1043"/>
        <v>0</v>
      </c>
      <c r="GG504">
        <f>COUNTIF('résultats bruts'!BL504,1)</f>
        <v>0</v>
      </c>
      <c r="GH504">
        <f>COUNTIF('résultats bruts'!BM504,1)</f>
        <v>0</v>
      </c>
      <c r="GI504">
        <f>COUNTIF('résultats bruts'!AV504,1)</f>
        <v>0</v>
      </c>
      <c r="GJ504">
        <f>COUNTIF('résultats bruts'!BN504,1)</f>
        <v>0</v>
      </c>
      <c r="GK504">
        <f t="shared" si="1044"/>
        <v>0</v>
      </c>
      <c r="GL504">
        <f t="shared" si="1045"/>
        <v>0</v>
      </c>
      <c r="GM504">
        <f>COUNTIF('résultats bruts'!CQ504, 1) + COUNTIF('résultats bruts'!DF504,1)</f>
        <v>0</v>
      </c>
      <c r="GN504">
        <f t="shared" si="1046"/>
        <v>0</v>
      </c>
      <c r="GO504">
        <f>COUNTIF('résultats bruts'!CP504, 1) + COUNTIF('résultats bruts'!DG504,1)</f>
        <v>0</v>
      </c>
      <c r="GP504">
        <f t="shared" si="1047"/>
        <v>0</v>
      </c>
      <c r="GQ504">
        <f>COUNTIF('résultats bruts'!CR504, 1) + COUNTIF('résultats bruts'!DH504,1)</f>
        <v>0</v>
      </c>
      <c r="GR504">
        <f t="shared" si="1048"/>
        <v>0</v>
      </c>
      <c r="GS504">
        <f>COUNTIF('résultats bruts'!BU504:BX504,1)</f>
        <v>0</v>
      </c>
      <c r="GT504">
        <f t="shared" si="1049"/>
        <v>0</v>
      </c>
      <c r="GU504">
        <f>COUNTIF('résultats bruts'!DQ504:DT504,1)</f>
        <v>0</v>
      </c>
      <c r="GV504">
        <f t="shared" si="1050"/>
        <v>0</v>
      </c>
      <c r="GW504">
        <f t="shared" si="1051"/>
        <v>0</v>
      </c>
      <c r="GX504">
        <f t="shared" si="1052"/>
        <v>0</v>
      </c>
      <c r="GY504">
        <f>COUNTIF('résultats bruts'!DF504:DH504,"0A")</f>
        <v>0</v>
      </c>
      <c r="GZ504">
        <f t="shared" si="1053"/>
        <v>0</v>
      </c>
      <c r="HA504">
        <f t="shared" si="1054"/>
        <v>0</v>
      </c>
      <c r="HB504">
        <f t="shared" si="1055"/>
        <v>0</v>
      </c>
    </row>
    <row r="505" spans="1:210" ht="15.75" x14ac:dyDescent="0.25">
      <c r="A505">
        <f>'résultats bruts'!A505</f>
        <v>0</v>
      </c>
      <c r="B505">
        <f>'résultats bruts'!B505</f>
        <v>0</v>
      </c>
      <c r="C505">
        <f>'résultats bruts'!C505</f>
        <v>0</v>
      </c>
      <c r="D505">
        <f>'résultats bruts'!D505</f>
        <v>0</v>
      </c>
      <c r="E505">
        <f>'résultats bruts'!E505</f>
        <v>0</v>
      </c>
      <c r="F505">
        <f>'résultats bruts'!F505</f>
        <v>503</v>
      </c>
      <c r="G505">
        <f>'résultats bruts'!G505</f>
        <v>0</v>
      </c>
      <c r="H505">
        <f>COUNTIF('résultats bruts'!BO505,1)</f>
        <v>0</v>
      </c>
      <c r="I505">
        <f>COUNTIF('résultats bruts'!BQ505,1)</f>
        <v>0</v>
      </c>
      <c r="J505">
        <f>COUNTIF('résultats bruts'!BS505,1)</f>
        <v>0</v>
      </c>
      <c r="K505">
        <f t="shared" si="924"/>
        <v>0</v>
      </c>
      <c r="L505">
        <f t="shared" si="925"/>
        <v>0</v>
      </c>
      <c r="M505">
        <f>COUNTIF('résultats bruts'!BP505,1)</f>
        <v>0</v>
      </c>
      <c r="N505">
        <f>COUNTIF('résultats bruts'!BR505,1)</f>
        <v>0</v>
      </c>
      <c r="O505">
        <f>COUNTIF('résultats bruts'!BT505,1)</f>
        <v>0</v>
      </c>
      <c r="P505">
        <f t="shared" si="926"/>
        <v>0</v>
      </c>
      <c r="Q505">
        <f t="shared" si="927"/>
        <v>0</v>
      </c>
      <c r="R505">
        <f>COUNTIF('résultats bruts'!H505,1)</f>
        <v>0</v>
      </c>
      <c r="S505">
        <f>COUNTIF('résultats bruts'!I505,1)</f>
        <v>0</v>
      </c>
      <c r="T505">
        <f>COUNTIF('résultats bruts'!J505,1)</f>
        <v>0</v>
      </c>
      <c r="U505">
        <f t="shared" si="928"/>
        <v>0</v>
      </c>
      <c r="V505">
        <f t="shared" si="929"/>
        <v>0</v>
      </c>
      <c r="W505">
        <f t="shared" si="930"/>
        <v>0</v>
      </c>
      <c r="X505">
        <f t="shared" si="931"/>
        <v>0</v>
      </c>
      <c r="Y505">
        <f>COUNTIF('résultats bruts'!AH505:AK505,1)</f>
        <v>0</v>
      </c>
      <c r="Z505">
        <f t="shared" si="932"/>
        <v>0</v>
      </c>
      <c r="AA505">
        <f>COUNTIF('résultats bruts'!AL505:AO505,1)</f>
        <v>0</v>
      </c>
      <c r="AB505">
        <f t="shared" si="933"/>
        <v>0</v>
      </c>
      <c r="AC505">
        <f>COUNTIF('résultats bruts'!AP505:AS505,1)</f>
        <v>0</v>
      </c>
      <c r="AD505">
        <f t="shared" si="934"/>
        <v>0</v>
      </c>
      <c r="AE505">
        <f t="shared" si="935"/>
        <v>0</v>
      </c>
      <c r="AF505">
        <f t="shared" si="936"/>
        <v>0</v>
      </c>
      <c r="AG505">
        <f>COUNTIF('résultats bruts'!BF505,1) + COUNTIF('résultats bruts'!BI505,1)</f>
        <v>0</v>
      </c>
      <c r="AH505">
        <f t="shared" si="937"/>
        <v>0</v>
      </c>
      <c r="AI505">
        <f>COUNTIF('résultats bruts'!AA505:AC505,1)</f>
        <v>0</v>
      </c>
      <c r="AJ505">
        <f t="shared" si="938"/>
        <v>0</v>
      </c>
      <c r="AK505">
        <f t="shared" si="939"/>
        <v>0</v>
      </c>
      <c r="AL505">
        <f t="shared" si="940"/>
        <v>0</v>
      </c>
      <c r="AM505">
        <f t="shared" si="941"/>
        <v>0</v>
      </c>
      <c r="AN505">
        <f t="shared" si="942"/>
        <v>0</v>
      </c>
      <c r="AO505">
        <f t="shared" si="943"/>
        <v>0</v>
      </c>
      <c r="AP505">
        <f t="shared" si="944"/>
        <v>0</v>
      </c>
      <c r="AQ505">
        <f>COUNTIF('résultats bruts'!AH505,0)+COUNTIF('résultats bruts'!AN505,0)+COUNTIF('résultats bruts'!AS505,0) + COUNTIF('résultats bruts'!AA505:AC505,"0A")+COUNTIF('résultats bruts'!BF505,"0A")+COUNTIF('résultats bruts'!BI505,"0A")</f>
        <v>3</v>
      </c>
      <c r="AR505">
        <f t="shared" si="945"/>
        <v>0.42857142857142855</v>
      </c>
      <c r="AS505">
        <f t="shared" si="946"/>
        <v>0</v>
      </c>
      <c r="AT505">
        <f t="shared" si="947"/>
        <v>0</v>
      </c>
      <c r="AU505">
        <f>COUNTIF('résultats bruts'!M505,1)</f>
        <v>0</v>
      </c>
      <c r="AV505">
        <f>COUNTIF('résultats bruts'!K505,1)</f>
        <v>0</v>
      </c>
      <c r="AW505">
        <f t="shared" si="948"/>
        <v>0</v>
      </c>
      <c r="AX505">
        <f t="shared" si="949"/>
        <v>0</v>
      </c>
      <c r="AY505">
        <f>COUNTIF('résultats bruts'!L505,1)</f>
        <v>0</v>
      </c>
      <c r="AZ505">
        <f>COUNTIF('résultats bruts'!N505,1)</f>
        <v>0</v>
      </c>
      <c r="BA505">
        <f t="shared" si="950"/>
        <v>0</v>
      </c>
      <c r="BB505">
        <f t="shared" si="951"/>
        <v>0</v>
      </c>
      <c r="BC505">
        <f t="shared" si="952"/>
        <v>0</v>
      </c>
      <c r="BD505">
        <f t="shared" si="953"/>
        <v>0</v>
      </c>
      <c r="BE505">
        <f>COUNTIF('résultats bruts'!AG505,1)</f>
        <v>0</v>
      </c>
      <c r="BF505">
        <f>COUNTIF('résultats bruts'!AF505,1)</f>
        <v>0</v>
      </c>
      <c r="BG505">
        <f t="shared" si="954"/>
        <v>0</v>
      </c>
      <c r="BH505">
        <f t="shared" si="955"/>
        <v>0</v>
      </c>
      <c r="BI505">
        <f>COUNTIF('résultats bruts'!AD505,1)</f>
        <v>0</v>
      </c>
      <c r="BJ505">
        <f>COUNTIF('résultats bruts'!AE505,1)</f>
        <v>0</v>
      </c>
      <c r="BK505">
        <f t="shared" si="956"/>
        <v>0</v>
      </c>
      <c r="BL505">
        <f t="shared" si="957"/>
        <v>0</v>
      </c>
      <c r="BM505">
        <f t="shared" si="958"/>
        <v>0</v>
      </c>
      <c r="BN505">
        <f t="shared" si="959"/>
        <v>0</v>
      </c>
      <c r="BO505">
        <f t="shared" si="960"/>
        <v>0</v>
      </c>
      <c r="BP505">
        <f t="shared" si="961"/>
        <v>0</v>
      </c>
      <c r="BQ505">
        <f t="shared" si="962"/>
        <v>0</v>
      </c>
      <c r="BR505">
        <f t="shared" si="963"/>
        <v>0</v>
      </c>
      <c r="BS505">
        <f t="shared" si="964"/>
        <v>0</v>
      </c>
      <c r="BT505">
        <f t="shared" si="965"/>
        <v>0</v>
      </c>
      <c r="BU505">
        <f t="shared" si="966"/>
        <v>0</v>
      </c>
      <c r="BV505">
        <f t="shared" si="967"/>
        <v>0</v>
      </c>
      <c r="BW505">
        <f t="shared" si="968"/>
        <v>0</v>
      </c>
      <c r="BX505">
        <f t="shared" si="969"/>
        <v>0</v>
      </c>
      <c r="BY505">
        <f t="shared" si="970"/>
        <v>0</v>
      </c>
      <c r="BZ505">
        <f t="shared" si="971"/>
        <v>0</v>
      </c>
      <c r="CA505">
        <f t="shared" si="972"/>
        <v>0</v>
      </c>
      <c r="CB505">
        <f t="shared" si="973"/>
        <v>0</v>
      </c>
      <c r="CC505">
        <f t="shared" si="974"/>
        <v>0</v>
      </c>
      <c r="CD505">
        <f t="shared" si="975"/>
        <v>0</v>
      </c>
      <c r="CE505">
        <f t="shared" si="976"/>
        <v>0</v>
      </c>
      <c r="CF505">
        <f t="shared" si="977"/>
        <v>0</v>
      </c>
      <c r="CG505">
        <f>COUNTIF('résultats bruts'!CL505, 1) + COUNTIF('résultats bruts'!DI505,1)</f>
        <v>0</v>
      </c>
      <c r="CH505">
        <f t="shared" si="978"/>
        <v>0</v>
      </c>
      <c r="CI505">
        <f>COUNTIF('résultats bruts'!CK505, 1) + COUNTIF('résultats bruts'!DJ505,1)</f>
        <v>0</v>
      </c>
      <c r="CJ505">
        <f t="shared" si="979"/>
        <v>0</v>
      </c>
      <c r="CK505">
        <f>COUNTIF('résultats bruts'!CN505, 1) + COUNTIF('résultats bruts'!DK505,1)</f>
        <v>0</v>
      </c>
      <c r="CL505">
        <f t="shared" si="980"/>
        <v>0</v>
      </c>
      <c r="CM505">
        <f>COUNTIF('résultats bruts'!CO505, 1) + COUNTIF('résultats bruts'!DM505,1)</f>
        <v>0</v>
      </c>
      <c r="CN505">
        <f t="shared" si="981"/>
        <v>0</v>
      </c>
      <c r="CO505">
        <f>COUNTIF('résultats bruts'!DL505, "0A") + COUNTIF('résultats bruts'!CM505,0)</f>
        <v>1</v>
      </c>
      <c r="CP505">
        <f t="shared" si="982"/>
        <v>0.5</v>
      </c>
      <c r="CQ505">
        <f t="shared" si="983"/>
        <v>0</v>
      </c>
      <c r="CR505">
        <f t="shared" si="984"/>
        <v>0</v>
      </c>
      <c r="CS505">
        <f>COUNTIF('résultats bruts'!BB505,1)</f>
        <v>0</v>
      </c>
      <c r="CT505">
        <f>COUNTIF('résultats bruts'!W505,1)</f>
        <v>0</v>
      </c>
      <c r="CU505">
        <f t="shared" si="985"/>
        <v>0</v>
      </c>
      <c r="CV505">
        <f t="shared" si="986"/>
        <v>0</v>
      </c>
      <c r="CW505">
        <f>COUNTIF('résultats bruts'!BC505,1)</f>
        <v>0</v>
      </c>
      <c r="CX505">
        <f>COUNTIF('résultats bruts'!X505,1)</f>
        <v>0</v>
      </c>
      <c r="CY505">
        <f t="shared" si="987"/>
        <v>0</v>
      </c>
      <c r="CZ505">
        <f t="shared" si="988"/>
        <v>0</v>
      </c>
      <c r="DA505">
        <f t="shared" si="989"/>
        <v>0</v>
      </c>
      <c r="DB505">
        <f t="shared" si="990"/>
        <v>0</v>
      </c>
      <c r="DC505">
        <f>COUNTIF('résultats bruts'!BD505,1)</f>
        <v>0</v>
      </c>
      <c r="DD505">
        <f>COUNTIF('résultats bruts'!Y505,1)</f>
        <v>0</v>
      </c>
      <c r="DE505">
        <f t="shared" si="991"/>
        <v>0</v>
      </c>
      <c r="DF505">
        <f t="shared" si="992"/>
        <v>0</v>
      </c>
      <c r="DG505">
        <f>COUNTIF('résultats bruts'!BE505,1)</f>
        <v>0</v>
      </c>
      <c r="DH505">
        <f>COUNTIF('résultats bruts'!Z505,1)</f>
        <v>0</v>
      </c>
      <c r="DI505">
        <f t="shared" si="993"/>
        <v>0</v>
      </c>
      <c r="DJ505">
        <f t="shared" si="994"/>
        <v>0</v>
      </c>
      <c r="DK505">
        <f t="shared" si="995"/>
        <v>0</v>
      </c>
      <c r="DL505">
        <f t="shared" si="996"/>
        <v>0</v>
      </c>
      <c r="DM505">
        <f t="shared" si="997"/>
        <v>0</v>
      </c>
      <c r="DN505">
        <f t="shared" si="998"/>
        <v>0</v>
      </c>
      <c r="DO505">
        <f t="shared" si="999"/>
        <v>0</v>
      </c>
      <c r="DP505">
        <f t="shared" si="1000"/>
        <v>0</v>
      </c>
      <c r="DQ505">
        <f t="shared" si="1001"/>
        <v>0</v>
      </c>
      <c r="DR505">
        <f t="shared" si="1002"/>
        <v>0</v>
      </c>
      <c r="DS505">
        <f>COUNTIF('résultats bruts'!BY505, 1 ) + COUNTIF('résultats bruts'!DA505,1)</f>
        <v>0</v>
      </c>
      <c r="DT505">
        <f t="shared" si="1003"/>
        <v>0</v>
      </c>
      <c r="DU505">
        <f>COUNTIF('résultats bruts'!CA505, 1 ) + COUNTIF('résultats bruts'!DE505,1)</f>
        <v>0</v>
      </c>
      <c r="DV505">
        <f t="shared" si="1004"/>
        <v>0</v>
      </c>
      <c r="DW505">
        <f>COUNTIF('résultats bruts'!CB505, 1 ) + COUNTIF('résultats bruts'!CU505,1)</f>
        <v>0</v>
      </c>
      <c r="DX505">
        <f t="shared" si="1005"/>
        <v>0</v>
      </c>
      <c r="DY505">
        <f>COUNTIF('résultats bruts'!BZ505, 1 ) + COUNTIF('résultats bruts'!CX505,1)</f>
        <v>0</v>
      </c>
      <c r="DZ505">
        <f t="shared" si="1006"/>
        <v>0</v>
      </c>
      <c r="EA505">
        <f t="shared" si="1007"/>
        <v>0</v>
      </c>
      <c r="EB505">
        <f t="shared" si="1008"/>
        <v>0</v>
      </c>
      <c r="EC505">
        <f>COUNTIF('résultats bruts'!CE505, 1 ) + COUNTIF('résultats bruts'!CZ505,1)</f>
        <v>0</v>
      </c>
      <c r="ED505">
        <f t="shared" si="1009"/>
        <v>0</v>
      </c>
      <c r="EE505">
        <f>COUNTIF('résultats bruts'!CD505, 1 ) + COUNTIF('résultats bruts'!DC505,1)</f>
        <v>0</v>
      </c>
      <c r="EF505">
        <f t="shared" si="1010"/>
        <v>0</v>
      </c>
      <c r="EG505">
        <f>COUNTIF('résultats bruts'!CC505, 1 ) + COUNTIF('résultats bruts'!CT505,1)</f>
        <v>0</v>
      </c>
      <c r="EH505">
        <f t="shared" si="1011"/>
        <v>0</v>
      </c>
      <c r="EI505">
        <f>COUNTIF('résultats bruts'!CF505, 1 ) + COUNTIF('résultats bruts'!CW505,1)</f>
        <v>0</v>
      </c>
      <c r="EJ505">
        <f t="shared" si="1012"/>
        <v>0</v>
      </c>
      <c r="EK505">
        <f t="shared" si="1013"/>
        <v>0</v>
      </c>
      <c r="EL505">
        <f t="shared" si="1014"/>
        <v>0</v>
      </c>
      <c r="EM505">
        <f>COUNTIF('résultats bruts'!CJ505, 1 ) + COUNTIF('résultats bruts'!CY505,1)</f>
        <v>0</v>
      </c>
      <c r="EN505">
        <f t="shared" si="1015"/>
        <v>0</v>
      </c>
      <c r="EO505">
        <f>COUNTIF('résultats bruts'!CI505, 1 ) + COUNTIF('résultats bruts'!DB505,1)</f>
        <v>0</v>
      </c>
      <c r="EP505">
        <f t="shared" si="1016"/>
        <v>0</v>
      </c>
      <c r="EQ505">
        <f>COUNTIF('résultats bruts'!CG505, 1 ) + COUNTIF('résultats bruts'!CS505,1)</f>
        <v>0</v>
      </c>
      <c r="ER505">
        <f t="shared" si="1017"/>
        <v>0</v>
      </c>
      <c r="ES505">
        <f>COUNTIF('résultats bruts'!CH505, 1 ) + COUNTIF('résultats bruts'!CV505,1)</f>
        <v>0</v>
      </c>
      <c r="ET505">
        <f t="shared" si="1018"/>
        <v>0</v>
      </c>
      <c r="EU505">
        <f t="shared" si="1019"/>
        <v>0</v>
      </c>
      <c r="EV505">
        <f t="shared" si="1020"/>
        <v>0</v>
      </c>
      <c r="EW505">
        <f t="shared" si="1021"/>
        <v>0</v>
      </c>
      <c r="EX505">
        <f t="shared" si="1022"/>
        <v>0</v>
      </c>
      <c r="EY505">
        <f t="shared" si="1023"/>
        <v>0</v>
      </c>
      <c r="EZ505">
        <f t="shared" si="1024"/>
        <v>0</v>
      </c>
      <c r="FA505">
        <f t="shared" si="1025"/>
        <v>0</v>
      </c>
      <c r="FB505">
        <f t="shared" si="1026"/>
        <v>0</v>
      </c>
      <c r="FC505">
        <f t="shared" si="1027"/>
        <v>0</v>
      </c>
      <c r="FD505">
        <f t="shared" si="1028"/>
        <v>0</v>
      </c>
      <c r="FE505">
        <f>COUNTIF('résultats bruts'!DD505,0)</f>
        <v>1</v>
      </c>
      <c r="FF505">
        <f t="shared" si="1029"/>
        <v>0</v>
      </c>
      <c r="FG505">
        <f t="shared" si="1030"/>
        <v>0</v>
      </c>
      <c r="FH505">
        <f>COUNTIF('résultats bruts'!DN505,1)</f>
        <v>0</v>
      </c>
      <c r="FI505">
        <f>COUNTIF('résultats bruts'!DO505,1)</f>
        <v>0</v>
      </c>
      <c r="FJ505">
        <f>COUNTIF('résultats bruts'!DP505,1)</f>
        <v>0</v>
      </c>
      <c r="FK505">
        <f>COUNTIF('résultats bruts'!O505,1) + COUNTIF('résultats bruts'!AT505,1)</f>
        <v>0</v>
      </c>
      <c r="FL505">
        <f>COUNTIF('résultats bruts'!P505,1) + COUNTIF('résultats bruts'!AX505,1)</f>
        <v>0</v>
      </c>
      <c r="FM505">
        <f t="shared" si="1031"/>
        <v>0</v>
      </c>
      <c r="FN505">
        <f t="shared" si="1032"/>
        <v>0</v>
      </c>
      <c r="FO505">
        <f>COUNTIF('résultats bruts'!Q505,1) + COUNTIF('résultats bruts'!AV505,1)</f>
        <v>0</v>
      </c>
      <c r="FP505">
        <f>COUNTIF('résultats bruts'!R505,1) + COUNTIF('résultats bruts'!BA505,1)</f>
        <v>0</v>
      </c>
      <c r="FQ505">
        <f t="shared" si="1033"/>
        <v>0</v>
      </c>
      <c r="FR505">
        <f t="shared" si="1034"/>
        <v>0</v>
      </c>
      <c r="FS505">
        <f>COUNTIF('résultats bruts'!S505,1) + COUNTIF('résultats bruts'!AZ505,1)</f>
        <v>0</v>
      </c>
      <c r="FT505">
        <f>COUNTIF('résultats bruts'!T505,1) + COUNTIF('résultats bruts'!AW505,1)</f>
        <v>0</v>
      </c>
      <c r="FU505">
        <f t="shared" si="1035"/>
        <v>0</v>
      </c>
      <c r="FV505">
        <f t="shared" si="1036"/>
        <v>0</v>
      </c>
      <c r="FW505">
        <f>COUNTIF('résultats bruts'!U505,1) + COUNTIF('résultats bruts'!AY505,1)</f>
        <v>0</v>
      </c>
      <c r="FX505">
        <f>COUNTIF('résultats bruts'!V505,1) + COUNTIF('résultats bruts'!AU505,1)</f>
        <v>0</v>
      </c>
      <c r="FY505">
        <f t="shared" si="1037"/>
        <v>0</v>
      </c>
      <c r="FZ505">
        <f t="shared" si="1038"/>
        <v>0</v>
      </c>
      <c r="GA505">
        <f t="shared" si="1039"/>
        <v>0</v>
      </c>
      <c r="GB505">
        <f t="shared" si="1040"/>
        <v>0</v>
      </c>
      <c r="GC505">
        <f t="shared" si="1041"/>
        <v>0</v>
      </c>
      <c r="GD505">
        <f t="shared" si="1042"/>
        <v>0</v>
      </c>
      <c r="GE505">
        <f>COUNTIF('résultats bruts'!AT505:BA505,"0A")+ COUNTIF('résultats bruts'!BM505,"0A")</f>
        <v>0</v>
      </c>
      <c r="GF505">
        <f t="shared" si="1043"/>
        <v>0</v>
      </c>
      <c r="GG505">
        <f>COUNTIF('résultats bruts'!BL505,1)</f>
        <v>0</v>
      </c>
      <c r="GH505">
        <f>COUNTIF('résultats bruts'!BM505,1)</f>
        <v>0</v>
      </c>
      <c r="GI505">
        <f>COUNTIF('résultats bruts'!AV505,1)</f>
        <v>0</v>
      </c>
      <c r="GJ505">
        <f>COUNTIF('résultats bruts'!BN505,1)</f>
        <v>0</v>
      </c>
      <c r="GK505">
        <f t="shared" si="1044"/>
        <v>0</v>
      </c>
      <c r="GL505">
        <f t="shared" si="1045"/>
        <v>0</v>
      </c>
      <c r="GM505">
        <f>COUNTIF('résultats bruts'!CQ505, 1) + COUNTIF('résultats bruts'!DF505,1)</f>
        <v>0</v>
      </c>
      <c r="GN505">
        <f t="shared" si="1046"/>
        <v>0</v>
      </c>
      <c r="GO505">
        <f>COUNTIF('résultats bruts'!CP505, 1) + COUNTIF('résultats bruts'!DG505,1)</f>
        <v>0</v>
      </c>
      <c r="GP505">
        <f t="shared" si="1047"/>
        <v>0</v>
      </c>
      <c r="GQ505">
        <f>COUNTIF('résultats bruts'!CR505, 1) + COUNTIF('résultats bruts'!DH505,1)</f>
        <v>0</v>
      </c>
      <c r="GR505">
        <f t="shared" si="1048"/>
        <v>0</v>
      </c>
      <c r="GS505">
        <f>COUNTIF('résultats bruts'!BU505:BX505,1)</f>
        <v>0</v>
      </c>
      <c r="GT505">
        <f t="shared" si="1049"/>
        <v>0</v>
      </c>
      <c r="GU505">
        <f>COUNTIF('résultats bruts'!DQ505:DT505,1)</f>
        <v>0</v>
      </c>
      <c r="GV505">
        <f t="shared" si="1050"/>
        <v>0</v>
      </c>
      <c r="GW505">
        <f t="shared" si="1051"/>
        <v>0</v>
      </c>
      <c r="GX505">
        <f t="shared" si="1052"/>
        <v>0</v>
      </c>
      <c r="GY505">
        <f>COUNTIF('résultats bruts'!DF505:DH505,"0A")</f>
        <v>0</v>
      </c>
      <c r="GZ505">
        <f t="shared" si="1053"/>
        <v>0</v>
      </c>
      <c r="HA505">
        <f t="shared" si="1054"/>
        <v>0</v>
      </c>
      <c r="HB505">
        <f t="shared" si="1055"/>
        <v>0</v>
      </c>
    </row>
    <row r="506" spans="1:210" ht="15.75" x14ac:dyDescent="0.25">
      <c r="A506">
        <f>'résultats bruts'!A506</f>
        <v>0</v>
      </c>
      <c r="B506">
        <f>'résultats bruts'!B506</f>
        <v>0</v>
      </c>
      <c r="C506">
        <f>'résultats bruts'!C506</f>
        <v>0</v>
      </c>
      <c r="D506">
        <f>'résultats bruts'!D506</f>
        <v>0</v>
      </c>
      <c r="E506">
        <f>'résultats bruts'!E506</f>
        <v>0</v>
      </c>
      <c r="F506">
        <f>'résultats bruts'!F506</f>
        <v>504</v>
      </c>
      <c r="G506">
        <f>'résultats bruts'!G506</f>
        <v>0</v>
      </c>
      <c r="H506">
        <f>COUNTIF('résultats bruts'!BO506,1)</f>
        <v>0</v>
      </c>
      <c r="I506">
        <f>COUNTIF('résultats bruts'!BQ506,1)</f>
        <v>0</v>
      </c>
      <c r="J506">
        <f>COUNTIF('résultats bruts'!BS506,1)</f>
        <v>0</v>
      </c>
      <c r="K506">
        <f t="shared" si="924"/>
        <v>0</v>
      </c>
      <c r="L506">
        <f t="shared" si="925"/>
        <v>0</v>
      </c>
      <c r="M506">
        <f>COUNTIF('résultats bruts'!BP506,1)</f>
        <v>0</v>
      </c>
      <c r="N506">
        <f>COUNTIF('résultats bruts'!BR506,1)</f>
        <v>0</v>
      </c>
      <c r="O506">
        <f>COUNTIF('résultats bruts'!BT506,1)</f>
        <v>0</v>
      </c>
      <c r="P506">
        <f t="shared" si="926"/>
        <v>0</v>
      </c>
      <c r="Q506">
        <f t="shared" si="927"/>
        <v>0</v>
      </c>
      <c r="R506">
        <f>COUNTIF('résultats bruts'!H506,1)</f>
        <v>0</v>
      </c>
      <c r="S506">
        <f>COUNTIF('résultats bruts'!I506,1)</f>
        <v>0</v>
      </c>
      <c r="T506">
        <f>COUNTIF('résultats bruts'!J506,1)</f>
        <v>0</v>
      </c>
      <c r="U506">
        <f t="shared" si="928"/>
        <v>0</v>
      </c>
      <c r="V506">
        <f t="shared" si="929"/>
        <v>0</v>
      </c>
      <c r="W506">
        <f t="shared" si="930"/>
        <v>0</v>
      </c>
      <c r="X506">
        <f t="shared" si="931"/>
        <v>0</v>
      </c>
      <c r="Y506">
        <f>COUNTIF('résultats bruts'!AH506:AK506,1)</f>
        <v>0</v>
      </c>
      <c r="Z506">
        <f t="shared" si="932"/>
        <v>0</v>
      </c>
      <c r="AA506">
        <f>COUNTIF('résultats bruts'!AL506:AO506,1)</f>
        <v>0</v>
      </c>
      <c r="AB506">
        <f t="shared" si="933"/>
        <v>0</v>
      </c>
      <c r="AC506">
        <f>COUNTIF('résultats bruts'!AP506:AS506,1)</f>
        <v>0</v>
      </c>
      <c r="AD506">
        <f t="shared" si="934"/>
        <v>0</v>
      </c>
      <c r="AE506">
        <f t="shared" si="935"/>
        <v>0</v>
      </c>
      <c r="AF506">
        <f t="shared" si="936"/>
        <v>0</v>
      </c>
      <c r="AG506">
        <f>COUNTIF('résultats bruts'!BF506,1) + COUNTIF('résultats bruts'!BI506,1)</f>
        <v>0</v>
      </c>
      <c r="AH506">
        <f t="shared" si="937"/>
        <v>0</v>
      </c>
      <c r="AI506">
        <f>COUNTIF('résultats bruts'!AA506:AC506,1)</f>
        <v>0</v>
      </c>
      <c r="AJ506">
        <f t="shared" si="938"/>
        <v>0</v>
      </c>
      <c r="AK506">
        <f t="shared" si="939"/>
        <v>0</v>
      </c>
      <c r="AL506">
        <f t="shared" si="940"/>
        <v>0</v>
      </c>
      <c r="AM506">
        <f t="shared" si="941"/>
        <v>0</v>
      </c>
      <c r="AN506">
        <f t="shared" si="942"/>
        <v>0</v>
      </c>
      <c r="AO506">
        <f t="shared" si="943"/>
        <v>0</v>
      </c>
      <c r="AP506">
        <f t="shared" si="944"/>
        <v>0</v>
      </c>
      <c r="AQ506">
        <f>COUNTIF('résultats bruts'!AH506,0)+COUNTIF('résultats bruts'!AN506,0)+COUNTIF('résultats bruts'!AS506,0) + COUNTIF('résultats bruts'!AA506:AC506,"0A")+COUNTIF('résultats bruts'!BF506,"0A")+COUNTIF('résultats bruts'!BI506,"0A")</f>
        <v>3</v>
      </c>
      <c r="AR506">
        <f t="shared" si="945"/>
        <v>0.42857142857142855</v>
      </c>
      <c r="AS506">
        <f t="shared" si="946"/>
        <v>0</v>
      </c>
      <c r="AT506">
        <f t="shared" si="947"/>
        <v>0</v>
      </c>
      <c r="AU506">
        <f>COUNTIF('résultats bruts'!M506,1)</f>
        <v>0</v>
      </c>
      <c r="AV506">
        <f>COUNTIF('résultats bruts'!K506,1)</f>
        <v>0</v>
      </c>
      <c r="AW506">
        <f t="shared" si="948"/>
        <v>0</v>
      </c>
      <c r="AX506">
        <f t="shared" si="949"/>
        <v>0</v>
      </c>
      <c r="AY506">
        <f>COUNTIF('résultats bruts'!L506,1)</f>
        <v>0</v>
      </c>
      <c r="AZ506">
        <f>COUNTIF('résultats bruts'!N506,1)</f>
        <v>0</v>
      </c>
      <c r="BA506">
        <f t="shared" si="950"/>
        <v>0</v>
      </c>
      <c r="BB506">
        <f t="shared" si="951"/>
        <v>0</v>
      </c>
      <c r="BC506">
        <f t="shared" si="952"/>
        <v>0</v>
      </c>
      <c r="BD506">
        <f t="shared" si="953"/>
        <v>0</v>
      </c>
      <c r="BE506">
        <f>COUNTIF('résultats bruts'!AG506,1)</f>
        <v>0</v>
      </c>
      <c r="BF506">
        <f>COUNTIF('résultats bruts'!AF506,1)</f>
        <v>0</v>
      </c>
      <c r="BG506">
        <f t="shared" si="954"/>
        <v>0</v>
      </c>
      <c r="BH506">
        <f t="shared" si="955"/>
        <v>0</v>
      </c>
      <c r="BI506">
        <f>COUNTIF('résultats bruts'!AD506,1)</f>
        <v>0</v>
      </c>
      <c r="BJ506">
        <f>COUNTIF('résultats bruts'!AE506,1)</f>
        <v>0</v>
      </c>
      <c r="BK506">
        <f t="shared" si="956"/>
        <v>0</v>
      </c>
      <c r="BL506">
        <f t="shared" si="957"/>
        <v>0</v>
      </c>
      <c r="BM506">
        <f t="shared" si="958"/>
        <v>0</v>
      </c>
      <c r="BN506">
        <f t="shared" si="959"/>
        <v>0</v>
      </c>
      <c r="BO506">
        <f t="shared" si="960"/>
        <v>0</v>
      </c>
      <c r="BP506">
        <f t="shared" si="961"/>
        <v>0</v>
      </c>
      <c r="BQ506">
        <f t="shared" si="962"/>
        <v>0</v>
      </c>
      <c r="BR506">
        <f t="shared" si="963"/>
        <v>0</v>
      </c>
      <c r="BS506">
        <f t="shared" si="964"/>
        <v>0</v>
      </c>
      <c r="BT506">
        <f t="shared" si="965"/>
        <v>0</v>
      </c>
      <c r="BU506">
        <f t="shared" si="966"/>
        <v>0</v>
      </c>
      <c r="BV506">
        <f t="shared" si="967"/>
        <v>0</v>
      </c>
      <c r="BW506">
        <f t="shared" si="968"/>
        <v>0</v>
      </c>
      <c r="BX506">
        <f t="shared" si="969"/>
        <v>0</v>
      </c>
      <c r="BY506">
        <f t="shared" si="970"/>
        <v>0</v>
      </c>
      <c r="BZ506">
        <f t="shared" si="971"/>
        <v>0</v>
      </c>
      <c r="CA506">
        <f t="shared" si="972"/>
        <v>0</v>
      </c>
      <c r="CB506">
        <f t="shared" si="973"/>
        <v>0</v>
      </c>
      <c r="CC506">
        <f t="shared" si="974"/>
        <v>0</v>
      </c>
      <c r="CD506">
        <f t="shared" si="975"/>
        <v>0</v>
      </c>
      <c r="CE506">
        <f t="shared" si="976"/>
        <v>0</v>
      </c>
      <c r="CF506">
        <f t="shared" si="977"/>
        <v>0</v>
      </c>
      <c r="CG506">
        <f>COUNTIF('résultats bruts'!CL506, 1) + COUNTIF('résultats bruts'!DI506,1)</f>
        <v>0</v>
      </c>
      <c r="CH506">
        <f t="shared" si="978"/>
        <v>0</v>
      </c>
      <c r="CI506">
        <f>COUNTIF('résultats bruts'!CK506, 1) + COUNTIF('résultats bruts'!DJ506,1)</f>
        <v>0</v>
      </c>
      <c r="CJ506">
        <f t="shared" si="979"/>
        <v>0</v>
      </c>
      <c r="CK506">
        <f>COUNTIF('résultats bruts'!CN506, 1) + COUNTIF('résultats bruts'!DK506,1)</f>
        <v>0</v>
      </c>
      <c r="CL506">
        <f t="shared" si="980"/>
        <v>0</v>
      </c>
      <c r="CM506">
        <f>COUNTIF('résultats bruts'!CO506, 1) + COUNTIF('résultats bruts'!DM506,1)</f>
        <v>0</v>
      </c>
      <c r="CN506">
        <f t="shared" si="981"/>
        <v>0</v>
      </c>
      <c r="CO506">
        <f>COUNTIF('résultats bruts'!DL506, "0A") + COUNTIF('résultats bruts'!CM506,0)</f>
        <v>1</v>
      </c>
      <c r="CP506">
        <f t="shared" si="982"/>
        <v>0.5</v>
      </c>
      <c r="CQ506">
        <f t="shared" si="983"/>
        <v>0</v>
      </c>
      <c r="CR506">
        <f t="shared" si="984"/>
        <v>0</v>
      </c>
      <c r="CS506">
        <f>COUNTIF('résultats bruts'!BB506,1)</f>
        <v>0</v>
      </c>
      <c r="CT506">
        <f>COUNTIF('résultats bruts'!W506,1)</f>
        <v>0</v>
      </c>
      <c r="CU506">
        <f t="shared" si="985"/>
        <v>0</v>
      </c>
      <c r="CV506">
        <f t="shared" si="986"/>
        <v>0</v>
      </c>
      <c r="CW506">
        <f>COUNTIF('résultats bruts'!BC506,1)</f>
        <v>0</v>
      </c>
      <c r="CX506">
        <f>COUNTIF('résultats bruts'!X506,1)</f>
        <v>0</v>
      </c>
      <c r="CY506">
        <f t="shared" si="987"/>
        <v>0</v>
      </c>
      <c r="CZ506">
        <f t="shared" si="988"/>
        <v>0</v>
      </c>
      <c r="DA506">
        <f t="shared" si="989"/>
        <v>0</v>
      </c>
      <c r="DB506">
        <f t="shared" si="990"/>
        <v>0</v>
      </c>
      <c r="DC506">
        <f>COUNTIF('résultats bruts'!BD506,1)</f>
        <v>0</v>
      </c>
      <c r="DD506">
        <f>COUNTIF('résultats bruts'!Y506,1)</f>
        <v>0</v>
      </c>
      <c r="DE506">
        <f t="shared" si="991"/>
        <v>0</v>
      </c>
      <c r="DF506">
        <f t="shared" si="992"/>
        <v>0</v>
      </c>
      <c r="DG506">
        <f>COUNTIF('résultats bruts'!BE506,1)</f>
        <v>0</v>
      </c>
      <c r="DH506">
        <f>COUNTIF('résultats bruts'!Z506,1)</f>
        <v>0</v>
      </c>
      <c r="DI506">
        <f t="shared" si="993"/>
        <v>0</v>
      </c>
      <c r="DJ506">
        <f t="shared" si="994"/>
        <v>0</v>
      </c>
      <c r="DK506">
        <f t="shared" si="995"/>
        <v>0</v>
      </c>
      <c r="DL506">
        <f t="shared" si="996"/>
        <v>0</v>
      </c>
      <c r="DM506">
        <f t="shared" si="997"/>
        <v>0</v>
      </c>
      <c r="DN506">
        <f t="shared" si="998"/>
        <v>0</v>
      </c>
      <c r="DO506">
        <f t="shared" si="999"/>
        <v>0</v>
      </c>
      <c r="DP506">
        <f t="shared" si="1000"/>
        <v>0</v>
      </c>
      <c r="DQ506">
        <f t="shared" si="1001"/>
        <v>0</v>
      </c>
      <c r="DR506">
        <f t="shared" si="1002"/>
        <v>0</v>
      </c>
      <c r="DS506">
        <f>COUNTIF('résultats bruts'!BY506, 1 ) + COUNTIF('résultats bruts'!DA506,1)</f>
        <v>0</v>
      </c>
      <c r="DT506">
        <f t="shared" si="1003"/>
        <v>0</v>
      </c>
      <c r="DU506">
        <f>COUNTIF('résultats bruts'!CA506, 1 ) + COUNTIF('résultats bruts'!DE506,1)</f>
        <v>0</v>
      </c>
      <c r="DV506">
        <f t="shared" si="1004"/>
        <v>0</v>
      </c>
      <c r="DW506">
        <f>COUNTIF('résultats bruts'!CB506, 1 ) + COUNTIF('résultats bruts'!CU506,1)</f>
        <v>0</v>
      </c>
      <c r="DX506">
        <f t="shared" si="1005"/>
        <v>0</v>
      </c>
      <c r="DY506">
        <f>COUNTIF('résultats bruts'!BZ506, 1 ) + COUNTIF('résultats bruts'!CX506,1)</f>
        <v>0</v>
      </c>
      <c r="DZ506">
        <f t="shared" si="1006"/>
        <v>0</v>
      </c>
      <c r="EA506">
        <f t="shared" si="1007"/>
        <v>0</v>
      </c>
      <c r="EB506">
        <f t="shared" si="1008"/>
        <v>0</v>
      </c>
      <c r="EC506">
        <f>COUNTIF('résultats bruts'!CE506, 1 ) + COUNTIF('résultats bruts'!CZ506,1)</f>
        <v>0</v>
      </c>
      <c r="ED506">
        <f t="shared" si="1009"/>
        <v>0</v>
      </c>
      <c r="EE506">
        <f>COUNTIF('résultats bruts'!CD506, 1 ) + COUNTIF('résultats bruts'!DC506,1)</f>
        <v>0</v>
      </c>
      <c r="EF506">
        <f t="shared" si="1010"/>
        <v>0</v>
      </c>
      <c r="EG506">
        <f>COUNTIF('résultats bruts'!CC506, 1 ) + COUNTIF('résultats bruts'!CT506,1)</f>
        <v>0</v>
      </c>
      <c r="EH506">
        <f t="shared" si="1011"/>
        <v>0</v>
      </c>
      <c r="EI506">
        <f>COUNTIF('résultats bruts'!CF506, 1 ) + COUNTIF('résultats bruts'!CW506,1)</f>
        <v>0</v>
      </c>
      <c r="EJ506">
        <f t="shared" si="1012"/>
        <v>0</v>
      </c>
      <c r="EK506">
        <f t="shared" si="1013"/>
        <v>0</v>
      </c>
      <c r="EL506">
        <f t="shared" si="1014"/>
        <v>0</v>
      </c>
      <c r="EM506">
        <f>COUNTIF('résultats bruts'!CJ506, 1 ) + COUNTIF('résultats bruts'!CY506,1)</f>
        <v>0</v>
      </c>
      <c r="EN506">
        <f t="shared" si="1015"/>
        <v>0</v>
      </c>
      <c r="EO506">
        <f>COUNTIF('résultats bruts'!CI506, 1 ) + COUNTIF('résultats bruts'!DB506,1)</f>
        <v>0</v>
      </c>
      <c r="EP506">
        <f t="shared" si="1016"/>
        <v>0</v>
      </c>
      <c r="EQ506">
        <f>COUNTIF('résultats bruts'!CG506, 1 ) + COUNTIF('résultats bruts'!CS506,1)</f>
        <v>0</v>
      </c>
      <c r="ER506">
        <f t="shared" si="1017"/>
        <v>0</v>
      </c>
      <c r="ES506">
        <f>COUNTIF('résultats bruts'!CH506, 1 ) + COUNTIF('résultats bruts'!CV506,1)</f>
        <v>0</v>
      </c>
      <c r="ET506">
        <f t="shared" si="1018"/>
        <v>0</v>
      </c>
      <c r="EU506">
        <f t="shared" si="1019"/>
        <v>0</v>
      </c>
      <c r="EV506">
        <f t="shared" si="1020"/>
        <v>0</v>
      </c>
      <c r="EW506">
        <f t="shared" si="1021"/>
        <v>0</v>
      </c>
      <c r="EX506">
        <f t="shared" si="1022"/>
        <v>0</v>
      </c>
      <c r="EY506">
        <f t="shared" si="1023"/>
        <v>0</v>
      </c>
      <c r="EZ506">
        <f t="shared" si="1024"/>
        <v>0</v>
      </c>
      <c r="FA506">
        <f t="shared" si="1025"/>
        <v>0</v>
      </c>
      <c r="FB506">
        <f t="shared" si="1026"/>
        <v>0</v>
      </c>
      <c r="FC506">
        <f t="shared" si="1027"/>
        <v>0</v>
      </c>
      <c r="FD506">
        <f t="shared" si="1028"/>
        <v>0</v>
      </c>
      <c r="FE506">
        <f>COUNTIF('résultats bruts'!DD506,0)</f>
        <v>1</v>
      </c>
      <c r="FF506">
        <f t="shared" si="1029"/>
        <v>0</v>
      </c>
      <c r="FG506">
        <f t="shared" si="1030"/>
        <v>0</v>
      </c>
      <c r="FH506">
        <f>COUNTIF('résultats bruts'!DN506,1)</f>
        <v>0</v>
      </c>
      <c r="FI506">
        <f>COUNTIF('résultats bruts'!DO506,1)</f>
        <v>0</v>
      </c>
      <c r="FJ506">
        <f>COUNTIF('résultats bruts'!DP506,1)</f>
        <v>0</v>
      </c>
      <c r="FK506">
        <f>COUNTIF('résultats bruts'!O506,1) + COUNTIF('résultats bruts'!AT506,1)</f>
        <v>0</v>
      </c>
      <c r="FL506">
        <f>COUNTIF('résultats bruts'!P506,1) + COUNTIF('résultats bruts'!AX506,1)</f>
        <v>0</v>
      </c>
      <c r="FM506">
        <f t="shared" si="1031"/>
        <v>0</v>
      </c>
      <c r="FN506">
        <f t="shared" si="1032"/>
        <v>0</v>
      </c>
      <c r="FO506">
        <f>COUNTIF('résultats bruts'!Q506,1) + COUNTIF('résultats bruts'!AV506,1)</f>
        <v>0</v>
      </c>
      <c r="FP506">
        <f>COUNTIF('résultats bruts'!R506,1) + COUNTIF('résultats bruts'!BA506,1)</f>
        <v>0</v>
      </c>
      <c r="FQ506">
        <f t="shared" si="1033"/>
        <v>0</v>
      </c>
      <c r="FR506">
        <f t="shared" si="1034"/>
        <v>0</v>
      </c>
      <c r="FS506">
        <f>COUNTIF('résultats bruts'!S506,1) + COUNTIF('résultats bruts'!AZ506,1)</f>
        <v>0</v>
      </c>
      <c r="FT506">
        <f>COUNTIF('résultats bruts'!T506,1) + COUNTIF('résultats bruts'!AW506,1)</f>
        <v>0</v>
      </c>
      <c r="FU506">
        <f t="shared" si="1035"/>
        <v>0</v>
      </c>
      <c r="FV506">
        <f t="shared" si="1036"/>
        <v>0</v>
      </c>
      <c r="FW506">
        <f>COUNTIF('résultats bruts'!U506,1) + COUNTIF('résultats bruts'!AY506,1)</f>
        <v>0</v>
      </c>
      <c r="FX506">
        <f>COUNTIF('résultats bruts'!V506,1) + COUNTIF('résultats bruts'!AU506,1)</f>
        <v>0</v>
      </c>
      <c r="FY506">
        <f t="shared" si="1037"/>
        <v>0</v>
      </c>
      <c r="FZ506">
        <f t="shared" si="1038"/>
        <v>0</v>
      </c>
      <c r="GA506">
        <f t="shared" si="1039"/>
        <v>0</v>
      </c>
      <c r="GB506">
        <f t="shared" si="1040"/>
        <v>0</v>
      </c>
      <c r="GC506">
        <f t="shared" si="1041"/>
        <v>0</v>
      </c>
      <c r="GD506">
        <f t="shared" si="1042"/>
        <v>0</v>
      </c>
      <c r="GE506">
        <f>COUNTIF('résultats bruts'!AT506:BA506,"0A")+ COUNTIF('résultats bruts'!BM506,"0A")</f>
        <v>0</v>
      </c>
      <c r="GF506">
        <f t="shared" si="1043"/>
        <v>0</v>
      </c>
      <c r="GG506">
        <f>COUNTIF('résultats bruts'!BL506,1)</f>
        <v>0</v>
      </c>
      <c r="GH506">
        <f>COUNTIF('résultats bruts'!BM506,1)</f>
        <v>0</v>
      </c>
      <c r="GI506">
        <f>COUNTIF('résultats bruts'!AV506,1)</f>
        <v>0</v>
      </c>
      <c r="GJ506">
        <f>COUNTIF('résultats bruts'!BN506,1)</f>
        <v>0</v>
      </c>
      <c r="GK506">
        <f t="shared" si="1044"/>
        <v>0</v>
      </c>
      <c r="GL506">
        <f t="shared" si="1045"/>
        <v>0</v>
      </c>
      <c r="GM506">
        <f>COUNTIF('résultats bruts'!CQ506, 1) + COUNTIF('résultats bruts'!DF506,1)</f>
        <v>0</v>
      </c>
      <c r="GN506">
        <f t="shared" si="1046"/>
        <v>0</v>
      </c>
      <c r="GO506">
        <f>COUNTIF('résultats bruts'!CP506, 1) + COUNTIF('résultats bruts'!DG506,1)</f>
        <v>0</v>
      </c>
      <c r="GP506">
        <f t="shared" si="1047"/>
        <v>0</v>
      </c>
      <c r="GQ506">
        <f>COUNTIF('résultats bruts'!CR506, 1) + COUNTIF('résultats bruts'!DH506,1)</f>
        <v>0</v>
      </c>
      <c r="GR506">
        <f t="shared" si="1048"/>
        <v>0</v>
      </c>
      <c r="GS506">
        <f>COUNTIF('résultats bruts'!BU506:BX506,1)</f>
        <v>0</v>
      </c>
      <c r="GT506">
        <f t="shared" si="1049"/>
        <v>0</v>
      </c>
      <c r="GU506">
        <f>COUNTIF('résultats bruts'!DQ506:DT506,1)</f>
        <v>0</v>
      </c>
      <c r="GV506">
        <f t="shared" si="1050"/>
        <v>0</v>
      </c>
      <c r="GW506">
        <f t="shared" si="1051"/>
        <v>0</v>
      </c>
      <c r="GX506">
        <f t="shared" si="1052"/>
        <v>0</v>
      </c>
      <c r="GY506">
        <f>COUNTIF('résultats bruts'!DF506:DH506,"0A")</f>
        <v>0</v>
      </c>
      <c r="GZ506">
        <f t="shared" si="1053"/>
        <v>0</v>
      </c>
      <c r="HA506">
        <f t="shared" si="1054"/>
        <v>0</v>
      </c>
      <c r="HB506">
        <f t="shared" si="1055"/>
        <v>0</v>
      </c>
    </row>
    <row r="507" spans="1:210" ht="15.75" x14ac:dyDescent="0.25">
      <c r="A507">
        <f>'résultats bruts'!A507</f>
        <v>0</v>
      </c>
      <c r="B507">
        <f>'résultats bruts'!B507</f>
        <v>0</v>
      </c>
      <c r="C507">
        <f>'résultats bruts'!C507</f>
        <v>0</v>
      </c>
      <c r="D507">
        <f>'résultats bruts'!D507</f>
        <v>0</v>
      </c>
      <c r="E507">
        <f>'résultats bruts'!E507</f>
        <v>0</v>
      </c>
      <c r="F507">
        <f>'résultats bruts'!F507</f>
        <v>505</v>
      </c>
      <c r="G507">
        <f>'résultats bruts'!G507</f>
        <v>0</v>
      </c>
      <c r="H507">
        <f>COUNTIF('résultats bruts'!BO507,1)</f>
        <v>0</v>
      </c>
      <c r="I507">
        <f>COUNTIF('résultats bruts'!BQ507,1)</f>
        <v>0</v>
      </c>
      <c r="J507">
        <f>COUNTIF('résultats bruts'!BS507,1)</f>
        <v>0</v>
      </c>
      <c r="K507">
        <f t="shared" si="924"/>
        <v>0</v>
      </c>
      <c r="L507">
        <f t="shared" si="925"/>
        <v>0</v>
      </c>
      <c r="M507">
        <f>COUNTIF('résultats bruts'!BP507,1)</f>
        <v>0</v>
      </c>
      <c r="N507">
        <f>COUNTIF('résultats bruts'!BR507,1)</f>
        <v>0</v>
      </c>
      <c r="O507">
        <f>COUNTIF('résultats bruts'!BT507,1)</f>
        <v>0</v>
      </c>
      <c r="P507">
        <f t="shared" si="926"/>
        <v>0</v>
      </c>
      <c r="Q507">
        <f t="shared" si="927"/>
        <v>0</v>
      </c>
      <c r="R507">
        <f>COUNTIF('résultats bruts'!H507,1)</f>
        <v>0</v>
      </c>
      <c r="S507">
        <f>COUNTIF('résultats bruts'!I507,1)</f>
        <v>0</v>
      </c>
      <c r="T507">
        <f>COUNTIF('résultats bruts'!J507,1)</f>
        <v>0</v>
      </c>
      <c r="U507">
        <f t="shared" si="928"/>
        <v>0</v>
      </c>
      <c r="V507">
        <f t="shared" si="929"/>
        <v>0</v>
      </c>
      <c r="W507">
        <f t="shared" si="930"/>
        <v>0</v>
      </c>
      <c r="X507">
        <f t="shared" si="931"/>
        <v>0</v>
      </c>
      <c r="Y507">
        <f>COUNTIF('résultats bruts'!AH507:AK507,1)</f>
        <v>0</v>
      </c>
      <c r="Z507">
        <f t="shared" si="932"/>
        <v>0</v>
      </c>
      <c r="AA507">
        <f>COUNTIF('résultats bruts'!AL507:AO507,1)</f>
        <v>0</v>
      </c>
      <c r="AB507">
        <f t="shared" si="933"/>
        <v>0</v>
      </c>
      <c r="AC507">
        <f>COUNTIF('résultats bruts'!AP507:AS507,1)</f>
        <v>0</v>
      </c>
      <c r="AD507">
        <f t="shared" si="934"/>
        <v>0</v>
      </c>
      <c r="AE507">
        <f t="shared" si="935"/>
        <v>0</v>
      </c>
      <c r="AF507">
        <f t="shared" si="936"/>
        <v>0</v>
      </c>
      <c r="AG507">
        <f>COUNTIF('résultats bruts'!BF507,1) + COUNTIF('résultats bruts'!BI507,1)</f>
        <v>0</v>
      </c>
      <c r="AH507">
        <f t="shared" si="937"/>
        <v>0</v>
      </c>
      <c r="AI507">
        <f>COUNTIF('résultats bruts'!AA507:AC507,1)</f>
        <v>0</v>
      </c>
      <c r="AJ507">
        <f t="shared" si="938"/>
        <v>0</v>
      </c>
      <c r="AK507">
        <f t="shared" si="939"/>
        <v>0</v>
      </c>
      <c r="AL507">
        <f t="shared" si="940"/>
        <v>0</v>
      </c>
      <c r="AM507">
        <f t="shared" si="941"/>
        <v>0</v>
      </c>
      <c r="AN507">
        <f t="shared" si="942"/>
        <v>0</v>
      </c>
      <c r="AO507">
        <f t="shared" si="943"/>
        <v>0</v>
      </c>
      <c r="AP507">
        <f t="shared" si="944"/>
        <v>0</v>
      </c>
      <c r="AQ507">
        <f>COUNTIF('résultats bruts'!AH507,0)+COUNTIF('résultats bruts'!AN507,0)+COUNTIF('résultats bruts'!AS507,0) + COUNTIF('résultats bruts'!AA507:AC507,"0A")+COUNTIF('résultats bruts'!BF507,"0A")+COUNTIF('résultats bruts'!BI507,"0A")</f>
        <v>3</v>
      </c>
      <c r="AR507">
        <f t="shared" si="945"/>
        <v>0.42857142857142855</v>
      </c>
      <c r="AS507">
        <f t="shared" si="946"/>
        <v>0</v>
      </c>
      <c r="AT507">
        <f t="shared" si="947"/>
        <v>0</v>
      </c>
      <c r="AU507">
        <f>COUNTIF('résultats bruts'!M507,1)</f>
        <v>0</v>
      </c>
      <c r="AV507">
        <f>COUNTIF('résultats bruts'!K507,1)</f>
        <v>0</v>
      </c>
      <c r="AW507">
        <f t="shared" si="948"/>
        <v>0</v>
      </c>
      <c r="AX507">
        <f t="shared" si="949"/>
        <v>0</v>
      </c>
      <c r="AY507">
        <f>COUNTIF('résultats bruts'!L507,1)</f>
        <v>0</v>
      </c>
      <c r="AZ507">
        <f>COUNTIF('résultats bruts'!N507,1)</f>
        <v>0</v>
      </c>
      <c r="BA507">
        <f t="shared" si="950"/>
        <v>0</v>
      </c>
      <c r="BB507">
        <f t="shared" si="951"/>
        <v>0</v>
      </c>
      <c r="BC507">
        <f t="shared" si="952"/>
        <v>0</v>
      </c>
      <c r="BD507">
        <f t="shared" si="953"/>
        <v>0</v>
      </c>
      <c r="BE507">
        <f>COUNTIF('résultats bruts'!AG507,1)</f>
        <v>0</v>
      </c>
      <c r="BF507">
        <f>COUNTIF('résultats bruts'!AF507,1)</f>
        <v>0</v>
      </c>
      <c r="BG507">
        <f t="shared" si="954"/>
        <v>0</v>
      </c>
      <c r="BH507">
        <f t="shared" si="955"/>
        <v>0</v>
      </c>
      <c r="BI507">
        <f>COUNTIF('résultats bruts'!AD507,1)</f>
        <v>0</v>
      </c>
      <c r="BJ507">
        <f>COUNTIF('résultats bruts'!AE507,1)</f>
        <v>0</v>
      </c>
      <c r="BK507">
        <f t="shared" si="956"/>
        <v>0</v>
      </c>
      <c r="BL507">
        <f t="shared" si="957"/>
        <v>0</v>
      </c>
      <c r="BM507">
        <f t="shared" si="958"/>
        <v>0</v>
      </c>
      <c r="BN507">
        <f t="shared" si="959"/>
        <v>0</v>
      </c>
      <c r="BO507">
        <f t="shared" si="960"/>
        <v>0</v>
      </c>
      <c r="BP507">
        <f t="shared" si="961"/>
        <v>0</v>
      </c>
      <c r="BQ507">
        <f t="shared" si="962"/>
        <v>0</v>
      </c>
      <c r="BR507">
        <f t="shared" si="963"/>
        <v>0</v>
      </c>
      <c r="BS507">
        <f t="shared" si="964"/>
        <v>0</v>
      </c>
      <c r="BT507">
        <f t="shared" si="965"/>
        <v>0</v>
      </c>
      <c r="BU507">
        <f t="shared" si="966"/>
        <v>0</v>
      </c>
      <c r="BV507">
        <f t="shared" si="967"/>
        <v>0</v>
      </c>
      <c r="BW507">
        <f t="shared" si="968"/>
        <v>0</v>
      </c>
      <c r="BX507">
        <f t="shared" si="969"/>
        <v>0</v>
      </c>
      <c r="BY507">
        <f t="shared" si="970"/>
        <v>0</v>
      </c>
      <c r="BZ507">
        <f t="shared" si="971"/>
        <v>0</v>
      </c>
      <c r="CA507">
        <f t="shared" si="972"/>
        <v>0</v>
      </c>
      <c r="CB507">
        <f t="shared" si="973"/>
        <v>0</v>
      </c>
      <c r="CC507">
        <f t="shared" si="974"/>
        <v>0</v>
      </c>
      <c r="CD507">
        <f t="shared" si="975"/>
        <v>0</v>
      </c>
      <c r="CE507">
        <f t="shared" si="976"/>
        <v>0</v>
      </c>
      <c r="CF507">
        <f t="shared" si="977"/>
        <v>0</v>
      </c>
      <c r="CG507">
        <f>COUNTIF('résultats bruts'!CL507, 1) + COUNTIF('résultats bruts'!DI507,1)</f>
        <v>0</v>
      </c>
      <c r="CH507">
        <f t="shared" si="978"/>
        <v>0</v>
      </c>
      <c r="CI507">
        <f>COUNTIF('résultats bruts'!CK507, 1) + COUNTIF('résultats bruts'!DJ507,1)</f>
        <v>0</v>
      </c>
      <c r="CJ507">
        <f t="shared" si="979"/>
        <v>0</v>
      </c>
      <c r="CK507">
        <f>COUNTIF('résultats bruts'!CN507, 1) + COUNTIF('résultats bruts'!DK507,1)</f>
        <v>0</v>
      </c>
      <c r="CL507">
        <f t="shared" si="980"/>
        <v>0</v>
      </c>
      <c r="CM507">
        <f>COUNTIF('résultats bruts'!CO507, 1) + COUNTIF('résultats bruts'!DM507,1)</f>
        <v>0</v>
      </c>
      <c r="CN507">
        <f t="shared" si="981"/>
        <v>0</v>
      </c>
      <c r="CO507">
        <f>COUNTIF('résultats bruts'!DL507, "0A") + COUNTIF('résultats bruts'!CM507,0)</f>
        <v>1</v>
      </c>
      <c r="CP507">
        <f t="shared" si="982"/>
        <v>0.5</v>
      </c>
      <c r="CQ507">
        <f t="shared" si="983"/>
        <v>0</v>
      </c>
      <c r="CR507">
        <f t="shared" si="984"/>
        <v>0</v>
      </c>
      <c r="CS507">
        <f>COUNTIF('résultats bruts'!BB507,1)</f>
        <v>0</v>
      </c>
      <c r="CT507">
        <f>COUNTIF('résultats bruts'!W507,1)</f>
        <v>0</v>
      </c>
      <c r="CU507">
        <f t="shared" si="985"/>
        <v>0</v>
      </c>
      <c r="CV507">
        <f t="shared" si="986"/>
        <v>0</v>
      </c>
      <c r="CW507">
        <f>COUNTIF('résultats bruts'!BC507,1)</f>
        <v>0</v>
      </c>
      <c r="CX507">
        <f>COUNTIF('résultats bruts'!X507,1)</f>
        <v>0</v>
      </c>
      <c r="CY507">
        <f t="shared" si="987"/>
        <v>0</v>
      </c>
      <c r="CZ507">
        <f t="shared" si="988"/>
        <v>0</v>
      </c>
      <c r="DA507">
        <f t="shared" si="989"/>
        <v>0</v>
      </c>
      <c r="DB507">
        <f t="shared" si="990"/>
        <v>0</v>
      </c>
      <c r="DC507">
        <f>COUNTIF('résultats bruts'!BD507,1)</f>
        <v>0</v>
      </c>
      <c r="DD507">
        <f>COUNTIF('résultats bruts'!Y507,1)</f>
        <v>0</v>
      </c>
      <c r="DE507">
        <f t="shared" si="991"/>
        <v>0</v>
      </c>
      <c r="DF507">
        <f t="shared" si="992"/>
        <v>0</v>
      </c>
      <c r="DG507">
        <f>COUNTIF('résultats bruts'!BE507,1)</f>
        <v>0</v>
      </c>
      <c r="DH507">
        <f>COUNTIF('résultats bruts'!Z507,1)</f>
        <v>0</v>
      </c>
      <c r="DI507">
        <f t="shared" si="993"/>
        <v>0</v>
      </c>
      <c r="DJ507">
        <f t="shared" si="994"/>
        <v>0</v>
      </c>
      <c r="DK507">
        <f t="shared" si="995"/>
        <v>0</v>
      </c>
      <c r="DL507">
        <f t="shared" si="996"/>
        <v>0</v>
      </c>
      <c r="DM507">
        <f t="shared" si="997"/>
        <v>0</v>
      </c>
      <c r="DN507">
        <f t="shared" si="998"/>
        <v>0</v>
      </c>
      <c r="DO507">
        <f t="shared" si="999"/>
        <v>0</v>
      </c>
      <c r="DP507">
        <f t="shared" si="1000"/>
        <v>0</v>
      </c>
      <c r="DQ507">
        <f t="shared" si="1001"/>
        <v>0</v>
      </c>
      <c r="DR507">
        <f t="shared" si="1002"/>
        <v>0</v>
      </c>
      <c r="DS507">
        <f>COUNTIF('résultats bruts'!BY507, 1 ) + COUNTIF('résultats bruts'!DA507,1)</f>
        <v>0</v>
      </c>
      <c r="DT507">
        <f t="shared" si="1003"/>
        <v>0</v>
      </c>
      <c r="DU507">
        <f>COUNTIF('résultats bruts'!CA507, 1 ) + COUNTIF('résultats bruts'!DE507,1)</f>
        <v>0</v>
      </c>
      <c r="DV507">
        <f t="shared" si="1004"/>
        <v>0</v>
      </c>
      <c r="DW507">
        <f>COUNTIF('résultats bruts'!CB507, 1 ) + COUNTIF('résultats bruts'!CU507,1)</f>
        <v>0</v>
      </c>
      <c r="DX507">
        <f t="shared" si="1005"/>
        <v>0</v>
      </c>
      <c r="DY507">
        <f>COUNTIF('résultats bruts'!BZ507, 1 ) + COUNTIF('résultats bruts'!CX507,1)</f>
        <v>0</v>
      </c>
      <c r="DZ507">
        <f t="shared" si="1006"/>
        <v>0</v>
      </c>
      <c r="EA507">
        <f t="shared" si="1007"/>
        <v>0</v>
      </c>
      <c r="EB507">
        <f t="shared" si="1008"/>
        <v>0</v>
      </c>
      <c r="EC507">
        <f>COUNTIF('résultats bruts'!CE507, 1 ) + COUNTIF('résultats bruts'!CZ507,1)</f>
        <v>0</v>
      </c>
      <c r="ED507">
        <f t="shared" si="1009"/>
        <v>0</v>
      </c>
      <c r="EE507">
        <f>COUNTIF('résultats bruts'!CD507, 1 ) + COUNTIF('résultats bruts'!DC507,1)</f>
        <v>0</v>
      </c>
      <c r="EF507">
        <f t="shared" si="1010"/>
        <v>0</v>
      </c>
      <c r="EG507">
        <f>COUNTIF('résultats bruts'!CC507, 1 ) + COUNTIF('résultats bruts'!CT507,1)</f>
        <v>0</v>
      </c>
      <c r="EH507">
        <f t="shared" si="1011"/>
        <v>0</v>
      </c>
      <c r="EI507">
        <f>COUNTIF('résultats bruts'!CF507, 1 ) + COUNTIF('résultats bruts'!CW507,1)</f>
        <v>0</v>
      </c>
      <c r="EJ507">
        <f t="shared" si="1012"/>
        <v>0</v>
      </c>
      <c r="EK507">
        <f t="shared" si="1013"/>
        <v>0</v>
      </c>
      <c r="EL507">
        <f t="shared" si="1014"/>
        <v>0</v>
      </c>
      <c r="EM507">
        <f>COUNTIF('résultats bruts'!CJ507, 1 ) + COUNTIF('résultats bruts'!CY507,1)</f>
        <v>0</v>
      </c>
      <c r="EN507">
        <f t="shared" si="1015"/>
        <v>0</v>
      </c>
      <c r="EO507">
        <f>COUNTIF('résultats bruts'!CI507, 1 ) + COUNTIF('résultats bruts'!DB507,1)</f>
        <v>0</v>
      </c>
      <c r="EP507">
        <f t="shared" si="1016"/>
        <v>0</v>
      </c>
      <c r="EQ507">
        <f>COUNTIF('résultats bruts'!CG507, 1 ) + COUNTIF('résultats bruts'!CS507,1)</f>
        <v>0</v>
      </c>
      <c r="ER507">
        <f t="shared" si="1017"/>
        <v>0</v>
      </c>
      <c r="ES507">
        <f>COUNTIF('résultats bruts'!CH507, 1 ) + COUNTIF('résultats bruts'!CV507,1)</f>
        <v>0</v>
      </c>
      <c r="ET507">
        <f t="shared" si="1018"/>
        <v>0</v>
      </c>
      <c r="EU507">
        <f t="shared" si="1019"/>
        <v>0</v>
      </c>
      <c r="EV507">
        <f t="shared" si="1020"/>
        <v>0</v>
      </c>
      <c r="EW507">
        <f t="shared" si="1021"/>
        <v>0</v>
      </c>
      <c r="EX507">
        <f t="shared" si="1022"/>
        <v>0</v>
      </c>
      <c r="EY507">
        <f t="shared" si="1023"/>
        <v>0</v>
      </c>
      <c r="EZ507">
        <f t="shared" si="1024"/>
        <v>0</v>
      </c>
      <c r="FA507">
        <f t="shared" si="1025"/>
        <v>0</v>
      </c>
      <c r="FB507">
        <f t="shared" si="1026"/>
        <v>0</v>
      </c>
      <c r="FC507">
        <f t="shared" si="1027"/>
        <v>0</v>
      </c>
      <c r="FD507">
        <f t="shared" si="1028"/>
        <v>0</v>
      </c>
      <c r="FE507">
        <f>COUNTIF('résultats bruts'!DD507,0)</f>
        <v>1</v>
      </c>
      <c r="FF507">
        <f t="shared" si="1029"/>
        <v>0</v>
      </c>
      <c r="FG507">
        <f t="shared" si="1030"/>
        <v>0</v>
      </c>
      <c r="FH507">
        <f>COUNTIF('résultats bruts'!DN507,1)</f>
        <v>0</v>
      </c>
      <c r="FI507">
        <f>COUNTIF('résultats bruts'!DO507,1)</f>
        <v>0</v>
      </c>
      <c r="FJ507">
        <f>COUNTIF('résultats bruts'!DP507,1)</f>
        <v>0</v>
      </c>
      <c r="FK507">
        <f>COUNTIF('résultats bruts'!O507,1) + COUNTIF('résultats bruts'!AT507,1)</f>
        <v>0</v>
      </c>
      <c r="FL507">
        <f>COUNTIF('résultats bruts'!P507,1) + COUNTIF('résultats bruts'!AX507,1)</f>
        <v>0</v>
      </c>
      <c r="FM507">
        <f t="shared" si="1031"/>
        <v>0</v>
      </c>
      <c r="FN507">
        <f t="shared" si="1032"/>
        <v>0</v>
      </c>
      <c r="FO507">
        <f>COUNTIF('résultats bruts'!Q507,1) + COUNTIF('résultats bruts'!AV507,1)</f>
        <v>0</v>
      </c>
      <c r="FP507">
        <f>COUNTIF('résultats bruts'!R507,1) + COUNTIF('résultats bruts'!BA507,1)</f>
        <v>0</v>
      </c>
      <c r="FQ507">
        <f t="shared" si="1033"/>
        <v>0</v>
      </c>
      <c r="FR507">
        <f t="shared" si="1034"/>
        <v>0</v>
      </c>
      <c r="FS507">
        <f>COUNTIF('résultats bruts'!S507,1) + COUNTIF('résultats bruts'!AZ507,1)</f>
        <v>0</v>
      </c>
      <c r="FT507">
        <f>COUNTIF('résultats bruts'!T507,1) + COUNTIF('résultats bruts'!AW507,1)</f>
        <v>0</v>
      </c>
      <c r="FU507">
        <f t="shared" si="1035"/>
        <v>0</v>
      </c>
      <c r="FV507">
        <f t="shared" si="1036"/>
        <v>0</v>
      </c>
      <c r="FW507">
        <f>COUNTIF('résultats bruts'!U507,1) + COUNTIF('résultats bruts'!AY507,1)</f>
        <v>0</v>
      </c>
      <c r="FX507">
        <f>COUNTIF('résultats bruts'!V507,1) + COUNTIF('résultats bruts'!AU507,1)</f>
        <v>0</v>
      </c>
      <c r="FY507">
        <f t="shared" si="1037"/>
        <v>0</v>
      </c>
      <c r="FZ507">
        <f t="shared" si="1038"/>
        <v>0</v>
      </c>
      <c r="GA507">
        <f t="shared" si="1039"/>
        <v>0</v>
      </c>
      <c r="GB507">
        <f t="shared" si="1040"/>
        <v>0</v>
      </c>
      <c r="GC507">
        <f t="shared" si="1041"/>
        <v>0</v>
      </c>
      <c r="GD507">
        <f t="shared" si="1042"/>
        <v>0</v>
      </c>
      <c r="GE507">
        <f>COUNTIF('résultats bruts'!AT507:BA507,"0A")+ COUNTIF('résultats bruts'!BM507,"0A")</f>
        <v>0</v>
      </c>
      <c r="GF507">
        <f t="shared" si="1043"/>
        <v>0</v>
      </c>
      <c r="GG507">
        <f>COUNTIF('résultats bruts'!BL507,1)</f>
        <v>0</v>
      </c>
      <c r="GH507">
        <f>COUNTIF('résultats bruts'!BM507,1)</f>
        <v>0</v>
      </c>
      <c r="GI507">
        <f>COUNTIF('résultats bruts'!AV507,1)</f>
        <v>0</v>
      </c>
      <c r="GJ507">
        <f>COUNTIF('résultats bruts'!BN507,1)</f>
        <v>0</v>
      </c>
      <c r="GK507">
        <f t="shared" si="1044"/>
        <v>0</v>
      </c>
      <c r="GL507">
        <f t="shared" si="1045"/>
        <v>0</v>
      </c>
      <c r="GM507">
        <f>COUNTIF('résultats bruts'!CQ507, 1) + COUNTIF('résultats bruts'!DF507,1)</f>
        <v>0</v>
      </c>
      <c r="GN507">
        <f t="shared" si="1046"/>
        <v>0</v>
      </c>
      <c r="GO507">
        <f>COUNTIF('résultats bruts'!CP507, 1) + COUNTIF('résultats bruts'!DG507,1)</f>
        <v>0</v>
      </c>
      <c r="GP507">
        <f t="shared" si="1047"/>
        <v>0</v>
      </c>
      <c r="GQ507">
        <f>COUNTIF('résultats bruts'!CR507, 1) + COUNTIF('résultats bruts'!DH507,1)</f>
        <v>0</v>
      </c>
      <c r="GR507">
        <f t="shared" si="1048"/>
        <v>0</v>
      </c>
      <c r="GS507">
        <f>COUNTIF('résultats bruts'!BU507:BX507,1)</f>
        <v>0</v>
      </c>
      <c r="GT507">
        <f t="shared" si="1049"/>
        <v>0</v>
      </c>
      <c r="GU507">
        <f>COUNTIF('résultats bruts'!DQ507:DT507,1)</f>
        <v>0</v>
      </c>
      <c r="GV507">
        <f t="shared" si="1050"/>
        <v>0</v>
      </c>
      <c r="GW507">
        <f t="shared" si="1051"/>
        <v>0</v>
      </c>
      <c r="GX507">
        <f t="shared" si="1052"/>
        <v>0</v>
      </c>
      <c r="GY507">
        <f>COUNTIF('résultats bruts'!DF507:DH507,"0A")</f>
        <v>0</v>
      </c>
      <c r="GZ507">
        <f t="shared" si="1053"/>
        <v>0</v>
      </c>
      <c r="HA507">
        <f t="shared" si="1054"/>
        <v>0</v>
      </c>
      <c r="HB507">
        <f t="shared" si="1055"/>
        <v>0</v>
      </c>
    </row>
    <row r="508" spans="1:210" ht="15.75" x14ac:dyDescent="0.25">
      <c r="A508">
        <f>'résultats bruts'!A508</f>
        <v>0</v>
      </c>
      <c r="B508">
        <f>'résultats bruts'!B508</f>
        <v>0</v>
      </c>
      <c r="C508">
        <f>'résultats bruts'!C508</f>
        <v>0</v>
      </c>
      <c r="D508">
        <f>'résultats bruts'!D508</f>
        <v>0</v>
      </c>
      <c r="E508">
        <f>'résultats bruts'!E508</f>
        <v>0</v>
      </c>
      <c r="F508">
        <f>'résultats bruts'!F508</f>
        <v>506</v>
      </c>
      <c r="G508">
        <f>'résultats bruts'!G508</f>
        <v>0</v>
      </c>
      <c r="H508">
        <f>COUNTIF('résultats bruts'!BO508,1)</f>
        <v>0</v>
      </c>
      <c r="I508">
        <f>COUNTIF('résultats bruts'!BQ508,1)</f>
        <v>0</v>
      </c>
      <c r="J508">
        <f>COUNTIF('résultats bruts'!BS508,1)</f>
        <v>0</v>
      </c>
      <c r="K508">
        <f t="shared" si="924"/>
        <v>0</v>
      </c>
      <c r="L508">
        <f t="shared" si="925"/>
        <v>0</v>
      </c>
      <c r="M508">
        <f>COUNTIF('résultats bruts'!BP508,1)</f>
        <v>0</v>
      </c>
      <c r="N508">
        <f>COUNTIF('résultats bruts'!BR508,1)</f>
        <v>0</v>
      </c>
      <c r="O508">
        <f>COUNTIF('résultats bruts'!BT508,1)</f>
        <v>0</v>
      </c>
      <c r="P508">
        <f t="shared" si="926"/>
        <v>0</v>
      </c>
      <c r="Q508">
        <f t="shared" si="927"/>
        <v>0</v>
      </c>
      <c r="R508">
        <f>COUNTIF('résultats bruts'!H508,1)</f>
        <v>0</v>
      </c>
      <c r="S508">
        <f>COUNTIF('résultats bruts'!I508,1)</f>
        <v>0</v>
      </c>
      <c r="T508">
        <f>COUNTIF('résultats bruts'!J508,1)</f>
        <v>0</v>
      </c>
      <c r="U508">
        <f t="shared" si="928"/>
        <v>0</v>
      </c>
      <c r="V508">
        <f t="shared" si="929"/>
        <v>0</v>
      </c>
      <c r="W508">
        <f t="shared" si="930"/>
        <v>0</v>
      </c>
      <c r="X508">
        <f t="shared" si="931"/>
        <v>0</v>
      </c>
      <c r="Y508">
        <f>COUNTIF('résultats bruts'!AH508:AK508,1)</f>
        <v>0</v>
      </c>
      <c r="Z508">
        <f t="shared" si="932"/>
        <v>0</v>
      </c>
      <c r="AA508">
        <f>COUNTIF('résultats bruts'!AL508:AO508,1)</f>
        <v>0</v>
      </c>
      <c r="AB508">
        <f t="shared" si="933"/>
        <v>0</v>
      </c>
      <c r="AC508">
        <f>COUNTIF('résultats bruts'!AP508:AS508,1)</f>
        <v>0</v>
      </c>
      <c r="AD508">
        <f t="shared" si="934"/>
        <v>0</v>
      </c>
      <c r="AE508">
        <f t="shared" si="935"/>
        <v>0</v>
      </c>
      <c r="AF508">
        <f t="shared" si="936"/>
        <v>0</v>
      </c>
      <c r="AG508">
        <f>COUNTIF('résultats bruts'!BF508,1) + COUNTIF('résultats bruts'!BI508,1)</f>
        <v>0</v>
      </c>
      <c r="AH508">
        <f t="shared" si="937"/>
        <v>0</v>
      </c>
      <c r="AI508">
        <f>COUNTIF('résultats bruts'!AA508:AC508,1)</f>
        <v>0</v>
      </c>
      <c r="AJ508">
        <f t="shared" si="938"/>
        <v>0</v>
      </c>
      <c r="AK508">
        <f t="shared" si="939"/>
        <v>0</v>
      </c>
      <c r="AL508">
        <f t="shared" si="940"/>
        <v>0</v>
      </c>
      <c r="AM508">
        <f t="shared" si="941"/>
        <v>0</v>
      </c>
      <c r="AN508">
        <f t="shared" si="942"/>
        <v>0</v>
      </c>
      <c r="AO508">
        <f t="shared" si="943"/>
        <v>0</v>
      </c>
      <c r="AP508">
        <f t="shared" si="944"/>
        <v>0</v>
      </c>
      <c r="AQ508">
        <f>COUNTIF('résultats bruts'!AH508,0)+COUNTIF('résultats bruts'!AN508,0)+COUNTIF('résultats bruts'!AS508,0) + COUNTIF('résultats bruts'!AA508:AC508,"0A")+COUNTIF('résultats bruts'!BF508,"0A")+COUNTIF('résultats bruts'!BI508,"0A")</f>
        <v>3</v>
      </c>
      <c r="AR508">
        <f t="shared" si="945"/>
        <v>0.42857142857142855</v>
      </c>
      <c r="AS508">
        <f t="shared" si="946"/>
        <v>0</v>
      </c>
      <c r="AT508">
        <f t="shared" si="947"/>
        <v>0</v>
      </c>
      <c r="AU508">
        <f>COUNTIF('résultats bruts'!M508,1)</f>
        <v>0</v>
      </c>
      <c r="AV508">
        <f>COUNTIF('résultats bruts'!K508,1)</f>
        <v>0</v>
      </c>
      <c r="AW508">
        <f t="shared" si="948"/>
        <v>0</v>
      </c>
      <c r="AX508">
        <f t="shared" si="949"/>
        <v>0</v>
      </c>
      <c r="AY508">
        <f>COUNTIF('résultats bruts'!L508,1)</f>
        <v>0</v>
      </c>
      <c r="AZ508">
        <f>COUNTIF('résultats bruts'!N508,1)</f>
        <v>0</v>
      </c>
      <c r="BA508">
        <f t="shared" si="950"/>
        <v>0</v>
      </c>
      <c r="BB508">
        <f t="shared" si="951"/>
        <v>0</v>
      </c>
      <c r="BC508">
        <f t="shared" si="952"/>
        <v>0</v>
      </c>
      <c r="BD508">
        <f t="shared" si="953"/>
        <v>0</v>
      </c>
      <c r="BE508">
        <f>COUNTIF('résultats bruts'!AG508,1)</f>
        <v>0</v>
      </c>
      <c r="BF508">
        <f>COUNTIF('résultats bruts'!AF508,1)</f>
        <v>0</v>
      </c>
      <c r="BG508">
        <f t="shared" si="954"/>
        <v>0</v>
      </c>
      <c r="BH508">
        <f t="shared" si="955"/>
        <v>0</v>
      </c>
      <c r="BI508">
        <f>COUNTIF('résultats bruts'!AD508,1)</f>
        <v>0</v>
      </c>
      <c r="BJ508">
        <f>COUNTIF('résultats bruts'!AE508,1)</f>
        <v>0</v>
      </c>
      <c r="BK508">
        <f t="shared" si="956"/>
        <v>0</v>
      </c>
      <c r="BL508">
        <f t="shared" si="957"/>
        <v>0</v>
      </c>
      <c r="BM508">
        <f t="shared" si="958"/>
        <v>0</v>
      </c>
      <c r="BN508">
        <f t="shared" si="959"/>
        <v>0</v>
      </c>
      <c r="BO508">
        <f t="shared" si="960"/>
        <v>0</v>
      </c>
      <c r="BP508">
        <f t="shared" si="961"/>
        <v>0</v>
      </c>
      <c r="BQ508">
        <f t="shared" si="962"/>
        <v>0</v>
      </c>
      <c r="BR508">
        <f t="shared" si="963"/>
        <v>0</v>
      </c>
      <c r="BS508">
        <f t="shared" si="964"/>
        <v>0</v>
      </c>
      <c r="BT508">
        <f t="shared" si="965"/>
        <v>0</v>
      </c>
      <c r="BU508">
        <f t="shared" si="966"/>
        <v>0</v>
      </c>
      <c r="BV508">
        <f t="shared" si="967"/>
        <v>0</v>
      </c>
      <c r="BW508">
        <f t="shared" si="968"/>
        <v>0</v>
      </c>
      <c r="BX508">
        <f t="shared" si="969"/>
        <v>0</v>
      </c>
      <c r="BY508">
        <f t="shared" si="970"/>
        <v>0</v>
      </c>
      <c r="BZ508">
        <f t="shared" si="971"/>
        <v>0</v>
      </c>
      <c r="CA508">
        <f t="shared" si="972"/>
        <v>0</v>
      </c>
      <c r="CB508">
        <f t="shared" si="973"/>
        <v>0</v>
      </c>
      <c r="CC508">
        <f t="shared" si="974"/>
        <v>0</v>
      </c>
      <c r="CD508">
        <f t="shared" si="975"/>
        <v>0</v>
      </c>
      <c r="CE508">
        <f t="shared" si="976"/>
        <v>0</v>
      </c>
      <c r="CF508">
        <f t="shared" si="977"/>
        <v>0</v>
      </c>
      <c r="CG508">
        <f>COUNTIF('résultats bruts'!CL508, 1) + COUNTIF('résultats bruts'!DI508,1)</f>
        <v>0</v>
      </c>
      <c r="CH508">
        <f t="shared" si="978"/>
        <v>0</v>
      </c>
      <c r="CI508">
        <f>COUNTIF('résultats bruts'!CK508, 1) + COUNTIF('résultats bruts'!DJ508,1)</f>
        <v>0</v>
      </c>
      <c r="CJ508">
        <f t="shared" si="979"/>
        <v>0</v>
      </c>
      <c r="CK508">
        <f>COUNTIF('résultats bruts'!CN508, 1) + COUNTIF('résultats bruts'!DK508,1)</f>
        <v>0</v>
      </c>
      <c r="CL508">
        <f t="shared" si="980"/>
        <v>0</v>
      </c>
      <c r="CM508">
        <f>COUNTIF('résultats bruts'!CO508, 1) + COUNTIF('résultats bruts'!DM508,1)</f>
        <v>0</v>
      </c>
      <c r="CN508">
        <f t="shared" si="981"/>
        <v>0</v>
      </c>
      <c r="CO508">
        <f>COUNTIF('résultats bruts'!DL508, "0A") + COUNTIF('résultats bruts'!CM508,0)</f>
        <v>1</v>
      </c>
      <c r="CP508">
        <f t="shared" si="982"/>
        <v>0.5</v>
      </c>
      <c r="CQ508">
        <f t="shared" si="983"/>
        <v>0</v>
      </c>
      <c r="CR508">
        <f t="shared" si="984"/>
        <v>0</v>
      </c>
      <c r="CS508">
        <f>COUNTIF('résultats bruts'!BB508,1)</f>
        <v>0</v>
      </c>
      <c r="CT508">
        <f>COUNTIF('résultats bruts'!W508,1)</f>
        <v>0</v>
      </c>
      <c r="CU508">
        <f t="shared" si="985"/>
        <v>0</v>
      </c>
      <c r="CV508">
        <f t="shared" si="986"/>
        <v>0</v>
      </c>
      <c r="CW508">
        <f>COUNTIF('résultats bruts'!BC508,1)</f>
        <v>0</v>
      </c>
      <c r="CX508">
        <f>COUNTIF('résultats bruts'!X508,1)</f>
        <v>0</v>
      </c>
      <c r="CY508">
        <f t="shared" si="987"/>
        <v>0</v>
      </c>
      <c r="CZ508">
        <f t="shared" si="988"/>
        <v>0</v>
      </c>
      <c r="DA508">
        <f t="shared" si="989"/>
        <v>0</v>
      </c>
      <c r="DB508">
        <f t="shared" si="990"/>
        <v>0</v>
      </c>
      <c r="DC508">
        <f>COUNTIF('résultats bruts'!BD508,1)</f>
        <v>0</v>
      </c>
      <c r="DD508">
        <f>COUNTIF('résultats bruts'!Y508,1)</f>
        <v>0</v>
      </c>
      <c r="DE508">
        <f t="shared" si="991"/>
        <v>0</v>
      </c>
      <c r="DF508">
        <f t="shared" si="992"/>
        <v>0</v>
      </c>
      <c r="DG508">
        <f>COUNTIF('résultats bruts'!BE508,1)</f>
        <v>0</v>
      </c>
      <c r="DH508">
        <f>COUNTIF('résultats bruts'!Z508,1)</f>
        <v>0</v>
      </c>
      <c r="DI508">
        <f t="shared" si="993"/>
        <v>0</v>
      </c>
      <c r="DJ508">
        <f t="shared" si="994"/>
        <v>0</v>
      </c>
      <c r="DK508">
        <f t="shared" si="995"/>
        <v>0</v>
      </c>
      <c r="DL508">
        <f t="shared" si="996"/>
        <v>0</v>
      </c>
      <c r="DM508">
        <f t="shared" si="997"/>
        <v>0</v>
      </c>
      <c r="DN508">
        <f t="shared" si="998"/>
        <v>0</v>
      </c>
      <c r="DO508">
        <f t="shared" si="999"/>
        <v>0</v>
      </c>
      <c r="DP508">
        <f t="shared" si="1000"/>
        <v>0</v>
      </c>
      <c r="DQ508">
        <f t="shared" si="1001"/>
        <v>0</v>
      </c>
      <c r="DR508">
        <f t="shared" si="1002"/>
        <v>0</v>
      </c>
      <c r="DS508">
        <f>COUNTIF('résultats bruts'!BY508, 1 ) + COUNTIF('résultats bruts'!DA508,1)</f>
        <v>0</v>
      </c>
      <c r="DT508">
        <f t="shared" si="1003"/>
        <v>0</v>
      </c>
      <c r="DU508">
        <f>COUNTIF('résultats bruts'!CA508, 1 ) + COUNTIF('résultats bruts'!DE508,1)</f>
        <v>0</v>
      </c>
      <c r="DV508">
        <f t="shared" si="1004"/>
        <v>0</v>
      </c>
      <c r="DW508">
        <f>COUNTIF('résultats bruts'!CB508, 1 ) + COUNTIF('résultats bruts'!CU508,1)</f>
        <v>0</v>
      </c>
      <c r="DX508">
        <f t="shared" si="1005"/>
        <v>0</v>
      </c>
      <c r="DY508">
        <f>COUNTIF('résultats bruts'!BZ508, 1 ) + COUNTIF('résultats bruts'!CX508,1)</f>
        <v>0</v>
      </c>
      <c r="DZ508">
        <f t="shared" si="1006"/>
        <v>0</v>
      </c>
      <c r="EA508">
        <f t="shared" si="1007"/>
        <v>0</v>
      </c>
      <c r="EB508">
        <f t="shared" si="1008"/>
        <v>0</v>
      </c>
      <c r="EC508">
        <f>COUNTIF('résultats bruts'!CE508, 1 ) + COUNTIF('résultats bruts'!CZ508,1)</f>
        <v>0</v>
      </c>
      <c r="ED508">
        <f t="shared" si="1009"/>
        <v>0</v>
      </c>
      <c r="EE508">
        <f>COUNTIF('résultats bruts'!CD508, 1 ) + COUNTIF('résultats bruts'!DC508,1)</f>
        <v>0</v>
      </c>
      <c r="EF508">
        <f t="shared" si="1010"/>
        <v>0</v>
      </c>
      <c r="EG508">
        <f>COUNTIF('résultats bruts'!CC508, 1 ) + COUNTIF('résultats bruts'!CT508,1)</f>
        <v>0</v>
      </c>
      <c r="EH508">
        <f t="shared" si="1011"/>
        <v>0</v>
      </c>
      <c r="EI508">
        <f>COUNTIF('résultats bruts'!CF508, 1 ) + COUNTIF('résultats bruts'!CW508,1)</f>
        <v>0</v>
      </c>
      <c r="EJ508">
        <f t="shared" si="1012"/>
        <v>0</v>
      </c>
      <c r="EK508">
        <f t="shared" si="1013"/>
        <v>0</v>
      </c>
      <c r="EL508">
        <f t="shared" si="1014"/>
        <v>0</v>
      </c>
      <c r="EM508">
        <f>COUNTIF('résultats bruts'!CJ508, 1 ) + COUNTIF('résultats bruts'!CY508,1)</f>
        <v>0</v>
      </c>
      <c r="EN508">
        <f t="shared" si="1015"/>
        <v>0</v>
      </c>
      <c r="EO508">
        <f>COUNTIF('résultats bruts'!CI508, 1 ) + COUNTIF('résultats bruts'!DB508,1)</f>
        <v>0</v>
      </c>
      <c r="EP508">
        <f t="shared" si="1016"/>
        <v>0</v>
      </c>
      <c r="EQ508">
        <f>COUNTIF('résultats bruts'!CG508, 1 ) + COUNTIF('résultats bruts'!CS508,1)</f>
        <v>0</v>
      </c>
      <c r="ER508">
        <f t="shared" si="1017"/>
        <v>0</v>
      </c>
      <c r="ES508">
        <f>COUNTIF('résultats bruts'!CH508, 1 ) + COUNTIF('résultats bruts'!CV508,1)</f>
        <v>0</v>
      </c>
      <c r="ET508">
        <f t="shared" si="1018"/>
        <v>0</v>
      </c>
      <c r="EU508">
        <f t="shared" si="1019"/>
        <v>0</v>
      </c>
      <c r="EV508">
        <f t="shared" si="1020"/>
        <v>0</v>
      </c>
      <c r="EW508">
        <f t="shared" si="1021"/>
        <v>0</v>
      </c>
      <c r="EX508">
        <f t="shared" si="1022"/>
        <v>0</v>
      </c>
      <c r="EY508">
        <f t="shared" si="1023"/>
        <v>0</v>
      </c>
      <c r="EZ508">
        <f t="shared" si="1024"/>
        <v>0</v>
      </c>
      <c r="FA508">
        <f t="shared" si="1025"/>
        <v>0</v>
      </c>
      <c r="FB508">
        <f t="shared" si="1026"/>
        <v>0</v>
      </c>
      <c r="FC508">
        <f t="shared" si="1027"/>
        <v>0</v>
      </c>
      <c r="FD508">
        <f t="shared" si="1028"/>
        <v>0</v>
      </c>
      <c r="FE508">
        <f>COUNTIF('résultats bruts'!DD508,0)</f>
        <v>1</v>
      </c>
      <c r="FF508">
        <f t="shared" si="1029"/>
        <v>0</v>
      </c>
      <c r="FG508">
        <f t="shared" si="1030"/>
        <v>0</v>
      </c>
      <c r="FH508">
        <f>COUNTIF('résultats bruts'!DN508,1)</f>
        <v>0</v>
      </c>
      <c r="FI508">
        <f>COUNTIF('résultats bruts'!DO508,1)</f>
        <v>0</v>
      </c>
      <c r="FJ508">
        <f>COUNTIF('résultats bruts'!DP508,1)</f>
        <v>0</v>
      </c>
      <c r="FK508">
        <f>COUNTIF('résultats bruts'!O508,1) + COUNTIF('résultats bruts'!AT508,1)</f>
        <v>0</v>
      </c>
      <c r="FL508">
        <f>COUNTIF('résultats bruts'!P508,1) + COUNTIF('résultats bruts'!AX508,1)</f>
        <v>0</v>
      </c>
      <c r="FM508">
        <f t="shared" si="1031"/>
        <v>0</v>
      </c>
      <c r="FN508">
        <f t="shared" si="1032"/>
        <v>0</v>
      </c>
      <c r="FO508">
        <f>COUNTIF('résultats bruts'!Q508,1) + COUNTIF('résultats bruts'!AV508,1)</f>
        <v>0</v>
      </c>
      <c r="FP508">
        <f>COUNTIF('résultats bruts'!R508,1) + COUNTIF('résultats bruts'!BA508,1)</f>
        <v>0</v>
      </c>
      <c r="FQ508">
        <f t="shared" si="1033"/>
        <v>0</v>
      </c>
      <c r="FR508">
        <f t="shared" si="1034"/>
        <v>0</v>
      </c>
      <c r="FS508">
        <f>COUNTIF('résultats bruts'!S508,1) + COUNTIF('résultats bruts'!AZ508,1)</f>
        <v>0</v>
      </c>
      <c r="FT508">
        <f>COUNTIF('résultats bruts'!T508,1) + COUNTIF('résultats bruts'!AW508,1)</f>
        <v>0</v>
      </c>
      <c r="FU508">
        <f t="shared" si="1035"/>
        <v>0</v>
      </c>
      <c r="FV508">
        <f t="shared" si="1036"/>
        <v>0</v>
      </c>
      <c r="FW508">
        <f>COUNTIF('résultats bruts'!U508,1) + COUNTIF('résultats bruts'!AY508,1)</f>
        <v>0</v>
      </c>
      <c r="FX508">
        <f>COUNTIF('résultats bruts'!V508,1) + COUNTIF('résultats bruts'!AU508,1)</f>
        <v>0</v>
      </c>
      <c r="FY508">
        <f t="shared" si="1037"/>
        <v>0</v>
      </c>
      <c r="FZ508">
        <f t="shared" si="1038"/>
        <v>0</v>
      </c>
      <c r="GA508">
        <f t="shared" si="1039"/>
        <v>0</v>
      </c>
      <c r="GB508">
        <f t="shared" si="1040"/>
        <v>0</v>
      </c>
      <c r="GC508">
        <f t="shared" si="1041"/>
        <v>0</v>
      </c>
      <c r="GD508">
        <f t="shared" si="1042"/>
        <v>0</v>
      </c>
      <c r="GE508">
        <f>COUNTIF('résultats bruts'!AT508:BA508,"0A")+ COUNTIF('résultats bruts'!BM508,"0A")</f>
        <v>0</v>
      </c>
      <c r="GF508">
        <f t="shared" si="1043"/>
        <v>0</v>
      </c>
      <c r="GG508">
        <f>COUNTIF('résultats bruts'!BL508,1)</f>
        <v>0</v>
      </c>
      <c r="GH508">
        <f>COUNTIF('résultats bruts'!BM508,1)</f>
        <v>0</v>
      </c>
      <c r="GI508">
        <f>COUNTIF('résultats bruts'!AV508,1)</f>
        <v>0</v>
      </c>
      <c r="GJ508">
        <f>COUNTIF('résultats bruts'!BN508,1)</f>
        <v>0</v>
      </c>
      <c r="GK508">
        <f t="shared" si="1044"/>
        <v>0</v>
      </c>
      <c r="GL508">
        <f t="shared" si="1045"/>
        <v>0</v>
      </c>
      <c r="GM508">
        <f>COUNTIF('résultats bruts'!CQ508, 1) + COUNTIF('résultats bruts'!DF508,1)</f>
        <v>0</v>
      </c>
      <c r="GN508">
        <f t="shared" si="1046"/>
        <v>0</v>
      </c>
      <c r="GO508">
        <f>COUNTIF('résultats bruts'!CP508, 1) + COUNTIF('résultats bruts'!DG508,1)</f>
        <v>0</v>
      </c>
      <c r="GP508">
        <f t="shared" si="1047"/>
        <v>0</v>
      </c>
      <c r="GQ508">
        <f>COUNTIF('résultats bruts'!CR508, 1) + COUNTIF('résultats bruts'!DH508,1)</f>
        <v>0</v>
      </c>
      <c r="GR508">
        <f t="shared" si="1048"/>
        <v>0</v>
      </c>
      <c r="GS508">
        <f>COUNTIF('résultats bruts'!BU508:BX508,1)</f>
        <v>0</v>
      </c>
      <c r="GT508">
        <f t="shared" si="1049"/>
        <v>0</v>
      </c>
      <c r="GU508">
        <f>COUNTIF('résultats bruts'!DQ508:DT508,1)</f>
        <v>0</v>
      </c>
      <c r="GV508">
        <f t="shared" si="1050"/>
        <v>0</v>
      </c>
      <c r="GW508">
        <f t="shared" si="1051"/>
        <v>0</v>
      </c>
      <c r="GX508">
        <f t="shared" si="1052"/>
        <v>0</v>
      </c>
      <c r="GY508">
        <f>COUNTIF('résultats bruts'!DF508:DH508,"0A")</f>
        <v>0</v>
      </c>
      <c r="GZ508">
        <f t="shared" si="1053"/>
        <v>0</v>
      </c>
      <c r="HA508">
        <f t="shared" si="1054"/>
        <v>0</v>
      </c>
      <c r="HB508">
        <f t="shared" si="1055"/>
        <v>0</v>
      </c>
    </row>
    <row r="509" spans="1:210" ht="15.75" x14ac:dyDescent="0.25">
      <c r="A509">
        <f>'résultats bruts'!A509</f>
        <v>0</v>
      </c>
      <c r="B509">
        <f>'résultats bruts'!B509</f>
        <v>0</v>
      </c>
      <c r="C509">
        <f>'résultats bruts'!C509</f>
        <v>0</v>
      </c>
      <c r="D509">
        <f>'résultats bruts'!D509</f>
        <v>0</v>
      </c>
      <c r="E509">
        <f>'résultats bruts'!E509</f>
        <v>0</v>
      </c>
      <c r="F509">
        <f>'résultats bruts'!F509</f>
        <v>507</v>
      </c>
      <c r="G509">
        <f>'résultats bruts'!G509</f>
        <v>0</v>
      </c>
      <c r="H509">
        <f>COUNTIF('résultats bruts'!BO509,1)</f>
        <v>0</v>
      </c>
      <c r="I509">
        <f>COUNTIF('résultats bruts'!BQ509,1)</f>
        <v>0</v>
      </c>
      <c r="J509">
        <f>COUNTIF('résultats bruts'!BS509,1)</f>
        <v>0</v>
      </c>
      <c r="K509">
        <f t="shared" si="924"/>
        <v>0</v>
      </c>
      <c r="L509">
        <f t="shared" si="925"/>
        <v>0</v>
      </c>
      <c r="M509">
        <f>COUNTIF('résultats bruts'!BP509,1)</f>
        <v>0</v>
      </c>
      <c r="N509">
        <f>COUNTIF('résultats bruts'!BR509,1)</f>
        <v>0</v>
      </c>
      <c r="O509">
        <f>COUNTIF('résultats bruts'!BT509,1)</f>
        <v>0</v>
      </c>
      <c r="P509">
        <f t="shared" si="926"/>
        <v>0</v>
      </c>
      <c r="Q509">
        <f t="shared" si="927"/>
        <v>0</v>
      </c>
      <c r="R509">
        <f>COUNTIF('résultats bruts'!H509,1)</f>
        <v>0</v>
      </c>
      <c r="S509">
        <f>COUNTIF('résultats bruts'!I509,1)</f>
        <v>0</v>
      </c>
      <c r="T509">
        <f>COUNTIF('résultats bruts'!J509,1)</f>
        <v>0</v>
      </c>
      <c r="U509">
        <f t="shared" si="928"/>
        <v>0</v>
      </c>
      <c r="V509">
        <f t="shared" si="929"/>
        <v>0</v>
      </c>
      <c r="W509">
        <f t="shared" si="930"/>
        <v>0</v>
      </c>
      <c r="X509">
        <f t="shared" si="931"/>
        <v>0</v>
      </c>
      <c r="Y509">
        <f>COUNTIF('résultats bruts'!AH509:AK509,1)</f>
        <v>0</v>
      </c>
      <c r="Z509">
        <f t="shared" si="932"/>
        <v>0</v>
      </c>
      <c r="AA509">
        <f>COUNTIF('résultats bruts'!AL509:AO509,1)</f>
        <v>0</v>
      </c>
      <c r="AB509">
        <f t="shared" si="933"/>
        <v>0</v>
      </c>
      <c r="AC509">
        <f>COUNTIF('résultats bruts'!AP509:AS509,1)</f>
        <v>0</v>
      </c>
      <c r="AD509">
        <f t="shared" si="934"/>
        <v>0</v>
      </c>
      <c r="AE509">
        <f t="shared" si="935"/>
        <v>0</v>
      </c>
      <c r="AF509">
        <f t="shared" si="936"/>
        <v>0</v>
      </c>
      <c r="AG509">
        <f>COUNTIF('résultats bruts'!BF509,1) + COUNTIF('résultats bruts'!BI509,1)</f>
        <v>0</v>
      </c>
      <c r="AH509">
        <f t="shared" si="937"/>
        <v>0</v>
      </c>
      <c r="AI509">
        <f>COUNTIF('résultats bruts'!AA509:AC509,1)</f>
        <v>0</v>
      </c>
      <c r="AJ509">
        <f t="shared" si="938"/>
        <v>0</v>
      </c>
      <c r="AK509">
        <f t="shared" si="939"/>
        <v>0</v>
      </c>
      <c r="AL509">
        <f t="shared" si="940"/>
        <v>0</v>
      </c>
      <c r="AM509">
        <f t="shared" si="941"/>
        <v>0</v>
      </c>
      <c r="AN509">
        <f t="shared" si="942"/>
        <v>0</v>
      </c>
      <c r="AO509">
        <f t="shared" si="943"/>
        <v>0</v>
      </c>
      <c r="AP509">
        <f t="shared" si="944"/>
        <v>0</v>
      </c>
      <c r="AQ509">
        <f>COUNTIF('résultats bruts'!AH509,0)+COUNTIF('résultats bruts'!AN509,0)+COUNTIF('résultats bruts'!AS509,0) + COUNTIF('résultats bruts'!AA509:AC509,"0A")+COUNTIF('résultats bruts'!BF509,"0A")+COUNTIF('résultats bruts'!BI509,"0A")</f>
        <v>3</v>
      </c>
      <c r="AR509">
        <f t="shared" si="945"/>
        <v>0.42857142857142855</v>
      </c>
      <c r="AS509">
        <f t="shared" si="946"/>
        <v>0</v>
      </c>
      <c r="AT509">
        <f t="shared" si="947"/>
        <v>0</v>
      </c>
      <c r="AU509">
        <f>COUNTIF('résultats bruts'!M509,1)</f>
        <v>0</v>
      </c>
      <c r="AV509">
        <f>COUNTIF('résultats bruts'!K509,1)</f>
        <v>0</v>
      </c>
      <c r="AW509">
        <f t="shared" si="948"/>
        <v>0</v>
      </c>
      <c r="AX509">
        <f t="shared" si="949"/>
        <v>0</v>
      </c>
      <c r="AY509">
        <f>COUNTIF('résultats bruts'!L509,1)</f>
        <v>0</v>
      </c>
      <c r="AZ509">
        <f>COUNTIF('résultats bruts'!N509,1)</f>
        <v>0</v>
      </c>
      <c r="BA509">
        <f t="shared" si="950"/>
        <v>0</v>
      </c>
      <c r="BB509">
        <f t="shared" si="951"/>
        <v>0</v>
      </c>
      <c r="BC509">
        <f t="shared" si="952"/>
        <v>0</v>
      </c>
      <c r="BD509">
        <f t="shared" si="953"/>
        <v>0</v>
      </c>
      <c r="BE509">
        <f>COUNTIF('résultats bruts'!AG509,1)</f>
        <v>0</v>
      </c>
      <c r="BF509">
        <f>COUNTIF('résultats bruts'!AF509,1)</f>
        <v>0</v>
      </c>
      <c r="BG509">
        <f t="shared" si="954"/>
        <v>0</v>
      </c>
      <c r="BH509">
        <f t="shared" si="955"/>
        <v>0</v>
      </c>
      <c r="BI509">
        <f>COUNTIF('résultats bruts'!AD509,1)</f>
        <v>0</v>
      </c>
      <c r="BJ509">
        <f>COUNTIF('résultats bruts'!AE509,1)</f>
        <v>0</v>
      </c>
      <c r="BK509">
        <f t="shared" si="956"/>
        <v>0</v>
      </c>
      <c r="BL509">
        <f t="shared" si="957"/>
        <v>0</v>
      </c>
      <c r="BM509">
        <f t="shared" si="958"/>
        <v>0</v>
      </c>
      <c r="BN509">
        <f t="shared" si="959"/>
        <v>0</v>
      </c>
      <c r="BO509">
        <f t="shared" si="960"/>
        <v>0</v>
      </c>
      <c r="BP509">
        <f t="shared" si="961"/>
        <v>0</v>
      </c>
      <c r="BQ509">
        <f t="shared" si="962"/>
        <v>0</v>
      </c>
      <c r="BR509">
        <f t="shared" si="963"/>
        <v>0</v>
      </c>
      <c r="BS509">
        <f t="shared" si="964"/>
        <v>0</v>
      </c>
      <c r="BT509">
        <f t="shared" si="965"/>
        <v>0</v>
      </c>
      <c r="BU509">
        <f t="shared" si="966"/>
        <v>0</v>
      </c>
      <c r="BV509">
        <f t="shared" si="967"/>
        <v>0</v>
      </c>
      <c r="BW509">
        <f t="shared" si="968"/>
        <v>0</v>
      </c>
      <c r="BX509">
        <f t="shared" si="969"/>
        <v>0</v>
      </c>
      <c r="BY509">
        <f t="shared" si="970"/>
        <v>0</v>
      </c>
      <c r="BZ509">
        <f t="shared" si="971"/>
        <v>0</v>
      </c>
      <c r="CA509">
        <f t="shared" si="972"/>
        <v>0</v>
      </c>
      <c r="CB509">
        <f t="shared" si="973"/>
        <v>0</v>
      </c>
      <c r="CC509">
        <f t="shared" si="974"/>
        <v>0</v>
      </c>
      <c r="CD509">
        <f t="shared" si="975"/>
        <v>0</v>
      </c>
      <c r="CE509">
        <f t="shared" si="976"/>
        <v>0</v>
      </c>
      <c r="CF509">
        <f t="shared" si="977"/>
        <v>0</v>
      </c>
      <c r="CG509">
        <f>COUNTIF('résultats bruts'!CL509, 1) + COUNTIF('résultats bruts'!DI509,1)</f>
        <v>0</v>
      </c>
      <c r="CH509">
        <f t="shared" si="978"/>
        <v>0</v>
      </c>
      <c r="CI509">
        <f>COUNTIF('résultats bruts'!CK509, 1) + COUNTIF('résultats bruts'!DJ509,1)</f>
        <v>0</v>
      </c>
      <c r="CJ509">
        <f t="shared" si="979"/>
        <v>0</v>
      </c>
      <c r="CK509">
        <f>COUNTIF('résultats bruts'!CN509, 1) + COUNTIF('résultats bruts'!DK509,1)</f>
        <v>0</v>
      </c>
      <c r="CL509">
        <f t="shared" si="980"/>
        <v>0</v>
      </c>
      <c r="CM509">
        <f>COUNTIF('résultats bruts'!CO509, 1) + COUNTIF('résultats bruts'!DM509,1)</f>
        <v>0</v>
      </c>
      <c r="CN509">
        <f t="shared" si="981"/>
        <v>0</v>
      </c>
      <c r="CO509">
        <f>COUNTIF('résultats bruts'!DL509, "0A") + COUNTIF('résultats bruts'!CM509,0)</f>
        <v>1</v>
      </c>
      <c r="CP509">
        <f t="shared" si="982"/>
        <v>0.5</v>
      </c>
      <c r="CQ509">
        <f t="shared" si="983"/>
        <v>0</v>
      </c>
      <c r="CR509">
        <f t="shared" si="984"/>
        <v>0</v>
      </c>
      <c r="CS509">
        <f>COUNTIF('résultats bruts'!BB509,1)</f>
        <v>0</v>
      </c>
      <c r="CT509">
        <f>COUNTIF('résultats bruts'!W509,1)</f>
        <v>0</v>
      </c>
      <c r="CU509">
        <f t="shared" si="985"/>
        <v>0</v>
      </c>
      <c r="CV509">
        <f t="shared" si="986"/>
        <v>0</v>
      </c>
      <c r="CW509">
        <f>COUNTIF('résultats bruts'!BC509,1)</f>
        <v>0</v>
      </c>
      <c r="CX509">
        <f>COUNTIF('résultats bruts'!X509,1)</f>
        <v>0</v>
      </c>
      <c r="CY509">
        <f t="shared" si="987"/>
        <v>0</v>
      </c>
      <c r="CZ509">
        <f t="shared" si="988"/>
        <v>0</v>
      </c>
      <c r="DA509">
        <f t="shared" si="989"/>
        <v>0</v>
      </c>
      <c r="DB509">
        <f t="shared" si="990"/>
        <v>0</v>
      </c>
      <c r="DC509">
        <f>COUNTIF('résultats bruts'!BD509,1)</f>
        <v>0</v>
      </c>
      <c r="DD509">
        <f>COUNTIF('résultats bruts'!Y509,1)</f>
        <v>0</v>
      </c>
      <c r="DE509">
        <f t="shared" si="991"/>
        <v>0</v>
      </c>
      <c r="DF509">
        <f t="shared" si="992"/>
        <v>0</v>
      </c>
      <c r="DG509">
        <f>COUNTIF('résultats bruts'!BE509,1)</f>
        <v>0</v>
      </c>
      <c r="DH509">
        <f>COUNTIF('résultats bruts'!Z509,1)</f>
        <v>0</v>
      </c>
      <c r="DI509">
        <f t="shared" si="993"/>
        <v>0</v>
      </c>
      <c r="DJ509">
        <f t="shared" si="994"/>
        <v>0</v>
      </c>
      <c r="DK509">
        <f t="shared" si="995"/>
        <v>0</v>
      </c>
      <c r="DL509">
        <f t="shared" si="996"/>
        <v>0</v>
      </c>
      <c r="DM509">
        <f t="shared" si="997"/>
        <v>0</v>
      </c>
      <c r="DN509">
        <f t="shared" si="998"/>
        <v>0</v>
      </c>
      <c r="DO509">
        <f t="shared" si="999"/>
        <v>0</v>
      </c>
      <c r="DP509">
        <f t="shared" si="1000"/>
        <v>0</v>
      </c>
      <c r="DQ509">
        <f t="shared" si="1001"/>
        <v>0</v>
      </c>
      <c r="DR509">
        <f t="shared" si="1002"/>
        <v>0</v>
      </c>
      <c r="DS509">
        <f>COUNTIF('résultats bruts'!BY509, 1 ) + COUNTIF('résultats bruts'!DA509,1)</f>
        <v>0</v>
      </c>
      <c r="DT509">
        <f t="shared" si="1003"/>
        <v>0</v>
      </c>
      <c r="DU509">
        <f>COUNTIF('résultats bruts'!CA509, 1 ) + COUNTIF('résultats bruts'!DE509,1)</f>
        <v>0</v>
      </c>
      <c r="DV509">
        <f t="shared" si="1004"/>
        <v>0</v>
      </c>
      <c r="DW509">
        <f>COUNTIF('résultats bruts'!CB509, 1 ) + COUNTIF('résultats bruts'!CU509,1)</f>
        <v>0</v>
      </c>
      <c r="DX509">
        <f t="shared" si="1005"/>
        <v>0</v>
      </c>
      <c r="DY509">
        <f>COUNTIF('résultats bruts'!BZ509, 1 ) + COUNTIF('résultats bruts'!CX509,1)</f>
        <v>0</v>
      </c>
      <c r="DZ509">
        <f t="shared" si="1006"/>
        <v>0</v>
      </c>
      <c r="EA509">
        <f t="shared" si="1007"/>
        <v>0</v>
      </c>
      <c r="EB509">
        <f t="shared" si="1008"/>
        <v>0</v>
      </c>
      <c r="EC509">
        <f>COUNTIF('résultats bruts'!CE509, 1 ) + COUNTIF('résultats bruts'!CZ509,1)</f>
        <v>0</v>
      </c>
      <c r="ED509">
        <f t="shared" si="1009"/>
        <v>0</v>
      </c>
      <c r="EE509">
        <f>COUNTIF('résultats bruts'!CD509, 1 ) + COUNTIF('résultats bruts'!DC509,1)</f>
        <v>0</v>
      </c>
      <c r="EF509">
        <f t="shared" si="1010"/>
        <v>0</v>
      </c>
      <c r="EG509">
        <f>COUNTIF('résultats bruts'!CC509, 1 ) + COUNTIF('résultats bruts'!CT509,1)</f>
        <v>0</v>
      </c>
      <c r="EH509">
        <f t="shared" si="1011"/>
        <v>0</v>
      </c>
      <c r="EI509">
        <f>COUNTIF('résultats bruts'!CF509, 1 ) + COUNTIF('résultats bruts'!CW509,1)</f>
        <v>0</v>
      </c>
      <c r="EJ509">
        <f t="shared" si="1012"/>
        <v>0</v>
      </c>
      <c r="EK509">
        <f t="shared" si="1013"/>
        <v>0</v>
      </c>
      <c r="EL509">
        <f t="shared" si="1014"/>
        <v>0</v>
      </c>
      <c r="EM509">
        <f>COUNTIF('résultats bruts'!CJ509, 1 ) + COUNTIF('résultats bruts'!CY509,1)</f>
        <v>0</v>
      </c>
      <c r="EN509">
        <f t="shared" si="1015"/>
        <v>0</v>
      </c>
      <c r="EO509">
        <f>COUNTIF('résultats bruts'!CI509, 1 ) + COUNTIF('résultats bruts'!DB509,1)</f>
        <v>0</v>
      </c>
      <c r="EP509">
        <f t="shared" si="1016"/>
        <v>0</v>
      </c>
      <c r="EQ509">
        <f>COUNTIF('résultats bruts'!CG509, 1 ) + COUNTIF('résultats bruts'!CS509,1)</f>
        <v>0</v>
      </c>
      <c r="ER509">
        <f t="shared" si="1017"/>
        <v>0</v>
      </c>
      <c r="ES509">
        <f>COUNTIF('résultats bruts'!CH509, 1 ) + COUNTIF('résultats bruts'!CV509,1)</f>
        <v>0</v>
      </c>
      <c r="ET509">
        <f t="shared" si="1018"/>
        <v>0</v>
      </c>
      <c r="EU509">
        <f t="shared" si="1019"/>
        <v>0</v>
      </c>
      <c r="EV509">
        <f t="shared" si="1020"/>
        <v>0</v>
      </c>
      <c r="EW509">
        <f t="shared" si="1021"/>
        <v>0</v>
      </c>
      <c r="EX509">
        <f t="shared" si="1022"/>
        <v>0</v>
      </c>
      <c r="EY509">
        <f t="shared" si="1023"/>
        <v>0</v>
      </c>
      <c r="EZ509">
        <f t="shared" si="1024"/>
        <v>0</v>
      </c>
      <c r="FA509">
        <f t="shared" si="1025"/>
        <v>0</v>
      </c>
      <c r="FB509">
        <f t="shared" si="1026"/>
        <v>0</v>
      </c>
      <c r="FC509">
        <f t="shared" si="1027"/>
        <v>0</v>
      </c>
      <c r="FD509">
        <f t="shared" si="1028"/>
        <v>0</v>
      </c>
      <c r="FE509">
        <f>COUNTIF('résultats bruts'!DD509,0)</f>
        <v>1</v>
      </c>
      <c r="FF509">
        <f t="shared" si="1029"/>
        <v>0</v>
      </c>
      <c r="FG509">
        <f t="shared" si="1030"/>
        <v>0</v>
      </c>
      <c r="FH509">
        <f>COUNTIF('résultats bruts'!DN509,1)</f>
        <v>0</v>
      </c>
      <c r="FI509">
        <f>COUNTIF('résultats bruts'!DO509,1)</f>
        <v>0</v>
      </c>
      <c r="FJ509">
        <f>COUNTIF('résultats bruts'!DP509,1)</f>
        <v>0</v>
      </c>
      <c r="FK509">
        <f>COUNTIF('résultats bruts'!O509,1) + COUNTIF('résultats bruts'!AT509,1)</f>
        <v>0</v>
      </c>
      <c r="FL509">
        <f>COUNTIF('résultats bruts'!P509,1) + COUNTIF('résultats bruts'!AX509,1)</f>
        <v>0</v>
      </c>
      <c r="FM509">
        <f t="shared" si="1031"/>
        <v>0</v>
      </c>
      <c r="FN509">
        <f t="shared" si="1032"/>
        <v>0</v>
      </c>
      <c r="FO509">
        <f>COUNTIF('résultats bruts'!Q509,1) + COUNTIF('résultats bruts'!AV509,1)</f>
        <v>0</v>
      </c>
      <c r="FP509">
        <f>COUNTIF('résultats bruts'!R509,1) + COUNTIF('résultats bruts'!BA509,1)</f>
        <v>0</v>
      </c>
      <c r="FQ509">
        <f t="shared" si="1033"/>
        <v>0</v>
      </c>
      <c r="FR509">
        <f t="shared" si="1034"/>
        <v>0</v>
      </c>
      <c r="FS509">
        <f>COUNTIF('résultats bruts'!S509,1) + COUNTIF('résultats bruts'!AZ509,1)</f>
        <v>0</v>
      </c>
      <c r="FT509">
        <f>COUNTIF('résultats bruts'!T509,1) + COUNTIF('résultats bruts'!AW509,1)</f>
        <v>0</v>
      </c>
      <c r="FU509">
        <f t="shared" si="1035"/>
        <v>0</v>
      </c>
      <c r="FV509">
        <f t="shared" si="1036"/>
        <v>0</v>
      </c>
      <c r="FW509">
        <f>COUNTIF('résultats bruts'!U509,1) + COUNTIF('résultats bruts'!AY509,1)</f>
        <v>0</v>
      </c>
      <c r="FX509">
        <f>COUNTIF('résultats bruts'!V509,1) + COUNTIF('résultats bruts'!AU509,1)</f>
        <v>0</v>
      </c>
      <c r="FY509">
        <f t="shared" si="1037"/>
        <v>0</v>
      </c>
      <c r="FZ509">
        <f t="shared" si="1038"/>
        <v>0</v>
      </c>
      <c r="GA509">
        <f t="shared" si="1039"/>
        <v>0</v>
      </c>
      <c r="GB509">
        <f t="shared" si="1040"/>
        <v>0</v>
      </c>
      <c r="GC509">
        <f t="shared" si="1041"/>
        <v>0</v>
      </c>
      <c r="GD509">
        <f t="shared" si="1042"/>
        <v>0</v>
      </c>
      <c r="GE509">
        <f>COUNTIF('résultats bruts'!AT509:BA509,"0A")+ COUNTIF('résultats bruts'!BM509,"0A")</f>
        <v>0</v>
      </c>
      <c r="GF509">
        <f t="shared" si="1043"/>
        <v>0</v>
      </c>
      <c r="GG509">
        <f>COUNTIF('résultats bruts'!BL509,1)</f>
        <v>0</v>
      </c>
      <c r="GH509">
        <f>COUNTIF('résultats bruts'!BM509,1)</f>
        <v>0</v>
      </c>
      <c r="GI509">
        <f>COUNTIF('résultats bruts'!AV509,1)</f>
        <v>0</v>
      </c>
      <c r="GJ509">
        <f>COUNTIF('résultats bruts'!BN509,1)</f>
        <v>0</v>
      </c>
      <c r="GK509">
        <f t="shared" si="1044"/>
        <v>0</v>
      </c>
      <c r="GL509">
        <f t="shared" si="1045"/>
        <v>0</v>
      </c>
      <c r="GM509">
        <f>COUNTIF('résultats bruts'!CQ509, 1) + COUNTIF('résultats bruts'!DF509,1)</f>
        <v>0</v>
      </c>
      <c r="GN509">
        <f t="shared" si="1046"/>
        <v>0</v>
      </c>
      <c r="GO509">
        <f>COUNTIF('résultats bruts'!CP509, 1) + COUNTIF('résultats bruts'!DG509,1)</f>
        <v>0</v>
      </c>
      <c r="GP509">
        <f t="shared" si="1047"/>
        <v>0</v>
      </c>
      <c r="GQ509">
        <f>COUNTIF('résultats bruts'!CR509, 1) + COUNTIF('résultats bruts'!DH509,1)</f>
        <v>0</v>
      </c>
      <c r="GR509">
        <f t="shared" si="1048"/>
        <v>0</v>
      </c>
      <c r="GS509">
        <f>COUNTIF('résultats bruts'!BU509:BX509,1)</f>
        <v>0</v>
      </c>
      <c r="GT509">
        <f t="shared" si="1049"/>
        <v>0</v>
      </c>
      <c r="GU509">
        <f>COUNTIF('résultats bruts'!DQ509:DT509,1)</f>
        <v>0</v>
      </c>
      <c r="GV509">
        <f t="shared" si="1050"/>
        <v>0</v>
      </c>
      <c r="GW509">
        <f t="shared" si="1051"/>
        <v>0</v>
      </c>
      <c r="GX509">
        <f t="shared" si="1052"/>
        <v>0</v>
      </c>
      <c r="GY509">
        <f>COUNTIF('résultats bruts'!DF509:DH509,"0A")</f>
        <v>0</v>
      </c>
      <c r="GZ509">
        <f t="shared" si="1053"/>
        <v>0</v>
      </c>
      <c r="HA509">
        <f t="shared" si="1054"/>
        <v>0</v>
      </c>
      <c r="HB509">
        <f t="shared" si="1055"/>
        <v>0</v>
      </c>
    </row>
    <row r="510" spans="1:210" ht="15.75" x14ac:dyDescent="0.25">
      <c r="A510">
        <f>'résultats bruts'!A510</f>
        <v>0</v>
      </c>
      <c r="B510">
        <f>'résultats bruts'!B510</f>
        <v>0</v>
      </c>
      <c r="C510">
        <f>'résultats bruts'!C510</f>
        <v>0</v>
      </c>
      <c r="D510">
        <f>'résultats bruts'!D510</f>
        <v>0</v>
      </c>
      <c r="E510">
        <f>'résultats bruts'!E510</f>
        <v>0</v>
      </c>
      <c r="F510">
        <f>'résultats bruts'!F510</f>
        <v>508</v>
      </c>
      <c r="G510">
        <f>'résultats bruts'!G510</f>
        <v>0</v>
      </c>
      <c r="H510">
        <f>COUNTIF('résultats bruts'!BO510,1)</f>
        <v>0</v>
      </c>
      <c r="I510">
        <f>COUNTIF('résultats bruts'!BQ510,1)</f>
        <v>0</v>
      </c>
      <c r="J510">
        <f>COUNTIF('résultats bruts'!BS510,1)</f>
        <v>0</v>
      </c>
      <c r="K510">
        <f t="shared" si="924"/>
        <v>0</v>
      </c>
      <c r="L510">
        <f t="shared" si="925"/>
        <v>0</v>
      </c>
      <c r="M510">
        <f>COUNTIF('résultats bruts'!BP510,1)</f>
        <v>0</v>
      </c>
      <c r="N510">
        <f>COUNTIF('résultats bruts'!BR510,1)</f>
        <v>0</v>
      </c>
      <c r="O510">
        <f>COUNTIF('résultats bruts'!BT510,1)</f>
        <v>0</v>
      </c>
      <c r="P510">
        <f t="shared" si="926"/>
        <v>0</v>
      </c>
      <c r="Q510">
        <f t="shared" si="927"/>
        <v>0</v>
      </c>
      <c r="R510">
        <f>COUNTIF('résultats bruts'!H510,1)</f>
        <v>0</v>
      </c>
      <c r="S510">
        <f>COUNTIF('résultats bruts'!I510,1)</f>
        <v>0</v>
      </c>
      <c r="T510">
        <f>COUNTIF('résultats bruts'!J510,1)</f>
        <v>0</v>
      </c>
      <c r="U510">
        <f t="shared" si="928"/>
        <v>0</v>
      </c>
      <c r="V510">
        <f t="shared" si="929"/>
        <v>0</v>
      </c>
      <c r="W510">
        <f t="shared" si="930"/>
        <v>0</v>
      </c>
      <c r="X510">
        <f t="shared" si="931"/>
        <v>0</v>
      </c>
      <c r="Y510">
        <f>COUNTIF('résultats bruts'!AH510:AK510,1)</f>
        <v>0</v>
      </c>
      <c r="Z510">
        <f t="shared" si="932"/>
        <v>0</v>
      </c>
      <c r="AA510">
        <f>COUNTIF('résultats bruts'!AL510:AO510,1)</f>
        <v>0</v>
      </c>
      <c r="AB510">
        <f t="shared" si="933"/>
        <v>0</v>
      </c>
      <c r="AC510">
        <f>COUNTIF('résultats bruts'!AP510:AS510,1)</f>
        <v>0</v>
      </c>
      <c r="AD510">
        <f t="shared" si="934"/>
        <v>0</v>
      </c>
      <c r="AE510">
        <f t="shared" si="935"/>
        <v>0</v>
      </c>
      <c r="AF510">
        <f t="shared" si="936"/>
        <v>0</v>
      </c>
      <c r="AG510">
        <f>COUNTIF('résultats bruts'!BF510,1) + COUNTIF('résultats bruts'!BI510,1)</f>
        <v>0</v>
      </c>
      <c r="AH510">
        <f t="shared" si="937"/>
        <v>0</v>
      </c>
      <c r="AI510">
        <f>COUNTIF('résultats bruts'!AA510:AC510,1)</f>
        <v>0</v>
      </c>
      <c r="AJ510">
        <f t="shared" si="938"/>
        <v>0</v>
      </c>
      <c r="AK510">
        <f t="shared" si="939"/>
        <v>0</v>
      </c>
      <c r="AL510">
        <f t="shared" si="940"/>
        <v>0</v>
      </c>
      <c r="AM510">
        <f t="shared" si="941"/>
        <v>0</v>
      </c>
      <c r="AN510">
        <f t="shared" si="942"/>
        <v>0</v>
      </c>
      <c r="AO510">
        <f t="shared" si="943"/>
        <v>0</v>
      </c>
      <c r="AP510">
        <f t="shared" si="944"/>
        <v>0</v>
      </c>
      <c r="AQ510">
        <f>COUNTIF('résultats bruts'!AH510,0)+COUNTIF('résultats bruts'!AN510,0)+COUNTIF('résultats bruts'!AS510,0) + COUNTIF('résultats bruts'!AA510:AC510,"0A")+COUNTIF('résultats bruts'!BF510,"0A")+COUNTIF('résultats bruts'!BI510,"0A")</f>
        <v>3</v>
      </c>
      <c r="AR510">
        <f t="shared" si="945"/>
        <v>0.42857142857142855</v>
      </c>
      <c r="AS510">
        <f t="shared" si="946"/>
        <v>0</v>
      </c>
      <c r="AT510">
        <f t="shared" si="947"/>
        <v>0</v>
      </c>
      <c r="AU510">
        <f>COUNTIF('résultats bruts'!M510,1)</f>
        <v>0</v>
      </c>
      <c r="AV510">
        <f>COUNTIF('résultats bruts'!K510,1)</f>
        <v>0</v>
      </c>
      <c r="AW510">
        <f t="shared" si="948"/>
        <v>0</v>
      </c>
      <c r="AX510">
        <f t="shared" si="949"/>
        <v>0</v>
      </c>
      <c r="AY510">
        <f>COUNTIF('résultats bruts'!L510,1)</f>
        <v>0</v>
      </c>
      <c r="AZ510">
        <f>COUNTIF('résultats bruts'!N510,1)</f>
        <v>0</v>
      </c>
      <c r="BA510">
        <f t="shared" si="950"/>
        <v>0</v>
      </c>
      <c r="BB510">
        <f t="shared" si="951"/>
        <v>0</v>
      </c>
      <c r="BC510">
        <f t="shared" si="952"/>
        <v>0</v>
      </c>
      <c r="BD510">
        <f t="shared" si="953"/>
        <v>0</v>
      </c>
      <c r="BE510">
        <f>COUNTIF('résultats bruts'!AG510,1)</f>
        <v>0</v>
      </c>
      <c r="BF510">
        <f>COUNTIF('résultats bruts'!AF510,1)</f>
        <v>0</v>
      </c>
      <c r="BG510">
        <f t="shared" si="954"/>
        <v>0</v>
      </c>
      <c r="BH510">
        <f t="shared" si="955"/>
        <v>0</v>
      </c>
      <c r="BI510">
        <f>COUNTIF('résultats bruts'!AD510,1)</f>
        <v>0</v>
      </c>
      <c r="BJ510">
        <f>COUNTIF('résultats bruts'!AE510,1)</f>
        <v>0</v>
      </c>
      <c r="BK510">
        <f t="shared" si="956"/>
        <v>0</v>
      </c>
      <c r="BL510">
        <f t="shared" si="957"/>
        <v>0</v>
      </c>
      <c r="BM510">
        <f t="shared" si="958"/>
        <v>0</v>
      </c>
      <c r="BN510">
        <f t="shared" si="959"/>
        <v>0</v>
      </c>
      <c r="BO510">
        <f t="shared" si="960"/>
        <v>0</v>
      </c>
      <c r="BP510">
        <f t="shared" si="961"/>
        <v>0</v>
      </c>
      <c r="BQ510">
        <f t="shared" si="962"/>
        <v>0</v>
      </c>
      <c r="BR510">
        <f t="shared" si="963"/>
        <v>0</v>
      </c>
      <c r="BS510">
        <f t="shared" si="964"/>
        <v>0</v>
      </c>
      <c r="BT510">
        <f t="shared" si="965"/>
        <v>0</v>
      </c>
      <c r="BU510">
        <f t="shared" si="966"/>
        <v>0</v>
      </c>
      <c r="BV510">
        <f t="shared" si="967"/>
        <v>0</v>
      </c>
      <c r="BW510">
        <f t="shared" si="968"/>
        <v>0</v>
      </c>
      <c r="BX510">
        <f t="shared" si="969"/>
        <v>0</v>
      </c>
      <c r="BY510">
        <f t="shared" si="970"/>
        <v>0</v>
      </c>
      <c r="BZ510">
        <f t="shared" si="971"/>
        <v>0</v>
      </c>
      <c r="CA510">
        <f t="shared" si="972"/>
        <v>0</v>
      </c>
      <c r="CB510">
        <f t="shared" si="973"/>
        <v>0</v>
      </c>
      <c r="CC510">
        <f t="shared" si="974"/>
        <v>0</v>
      </c>
      <c r="CD510">
        <f t="shared" si="975"/>
        <v>0</v>
      </c>
      <c r="CE510">
        <f t="shared" si="976"/>
        <v>0</v>
      </c>
      <c r="CF510">
        <f t="shared" si="977"/>
        <v>0</v>
      </c>
      <c r="CG510">
        <f>COUNTIF('résultats bruts'!CL510, 1) + COUNTIF('résultats bruts'!DI510,1)</f>
        <v>0</v>
      </c>
      <c r="CH510">
        <f t="shared" si="978"/>
        <v>0</v>
      </c>
      <c r="CI510">
        <f>COUNTIF('résultats bruts'!CK510, 1) + COUNTIF('résultats bruts'!DJ510,1)</f>
        <v>0</v>
      </c>
      <c r="CJ510">
        <f t="shared" si="979"/>
        <v>0</v>
      </c>
      <c r="CK510">
        <f>COUNTIF('résultats bruts'!CN510, 1) + COUNTIF('résultats bruts'!DK510,1)</f>
        <v>0</v>
      </c>
      <c r="CL510">
        <f t="shared" si="980"/>
        <v>0</v>
      </c>
      <c r="CM510">
        <f>COUNTIF('résultats bruts'!CO510, 1) + COUNTIF('résultats bruts'!DM510,1)</f>
        <v>0</v>
      </c>
      <c r="CN510">
        <f t="shared" si="981"/>
        <v>0</v>
      </c>
      <c r="CO510">
        <f>COUNTIF('résultats bruts'!DL510, "0A") + COUNTIF('résultats bruts'!CM510,0)</f>
        <v>1</v>
      </c>
      <c r="CP510">
        <f t="shared" si="982"/>
        <v>0.5</v>
      </c>
      <c r="CQ510">
        <f t="shared" si="983"/>
        <v>0</v>
      </c>
      <c r="CR510">
        <f t="shared" si="984"/>
        <v>0</v>
      </c>
      <c r="CS510">
        <f>COUNTIF('résultats bruts'!BB510,1)</f>
        <v>0</v>
      </c>
      <c r="CT510">
        <f>COUNTIF('résultats bruts'!W510,1)</f>
        <v>0</v>
      </c>
      <c r="CU510">
        <f t="shared" si="985"/>
        <v>0</v>
      </c>
      <c r="CV510">
        <f t="shared" si="986"/>
        <v>0</v>
      </c>
      <c r="CW510">
        <f>COUNTIF('résultats bruts'!BC510,1)</f>
        <v>0</v>
      </c>
      <c r="CX510">
        <f>COUNTIF('résultats bruts'!X510,1)</f>
        <v>0</v>
      </c>
      <c r="CY510">
        <f t="shared" si="987"/>
        <v>0</v>
      </c>
      <c r="CZ510">
        <f t="shared" si="988"/>
        <v>0</v>
      </c>
      <c r="DA510">
        <f t="shared" si="989"/>
        <v>0</v>
      </c>
      <c r="DB510">
        <f t="shared" si="990"/>
        <v>0</v>
      </c>
      <c r="DC510">
        <f>COUNTIF('résultats bruts'!BD510,1)</f>
        <v>0</v>
      </c>
      <c r="DD510">
        <f>COUNTIF('résultats bruts'!Y510,1)</f>
        <v>0</v>
      </c>
      <c r="DE510">
        <f t="shared" si="991"/>
        <v>0</v>
      </c>
      <c r="DF510">
        <f t="shared" si="992"/>
        <v>0</v>
      </c>
      <c r="DG510">
        <f>COUNTIF('résultats bruts'!BE510,1)</f>
        <v>0</v>
      </c>
      <c r="DH510">
        <f>COUNTIF('résultats bruts'!Z510,1)</f>
        <v>0</v>
      </c>
      <c r="DI510">
        <f t="shared" si="993"/>
        <v>0</v>
      </c>
      <c r="DJ510">
        <f t="shared" si="994"/>
        <v>0</v>
      </c>
      <c r="DK510">
        <f t="shared" si="995"/>
        <v>0</v>
      </c>
      <c r="DL510">
        <f t="shared" si="996"/>
        <v>0</v>
      </c>
      <c r="DM510">
        <f t="shared" si="997"/>
        <v>0</v>
      </c>
      <c r="DN510">
        <f t="shared" si="998"/>
        <v>0</v>
      </c>
      <c r="DO510">
        <f t="shared" si="999"/>
        <v>0</v>
      </c>
      <c r="DP510">
        <f t="shared" si="1000"/>
        <v>0</v>
      </c>
      <c r="DQ510">
        <f t="shared" si="1001"/>
        <v>0</v>
      </c>
      <c r="DR510">
        <f t="shared" si="1002"/>
        <v>0</v>
      </c>
      <c r="DS510">
        <f>COUNTIF('résultats bruts'!BY510, 1 ) + COUNTIF('résultats bruts'!DA510,1)</f>
        <v>0</v>
      </c>
      <c r="DT510">
        <f t="shared" si="1003"/>
        <v>0</v>
      </c>
      <c r="DU510">
        <f>COUNTIF('résultats bruts'!CA510, 1 ) + COUNTIF('résultats bruts'!DE510,1)</f>
        <v>0</v>
      </c>
      <c r="DV510">
        <f t="shared" si="1004"/>
        <v>0</v>
      </c>
      <c r="DW510">
        <f>COUNTIF('résultats bruts'!CB510, 1 ) + COUNTIF('résultats bruts'!CU510,1)</f>
        <v>0</v>
      </c>
      <c r="DX510">
        <f t="shared" si="1005"/>
        <v>0</v>
      </c>
      <c r="DY510">
        <f>COUNTIF('résultats bruts'!BZ510, 1 ) + COUNTIF('résultats bruts'!CX510,1)</f>
        <v>0</v>
      </c>
      <c r="DZ510">
        <f t="shared" si="1006"/>
        <v>0</v>
      </c>
      <c r="EA510">
        <f t="shared" si="1007"/>
        <v>0</v>
      </c>
      <c r="EB510">
        <f t="shared" si="1008"/>
        <v>0</v>
      </c>
      <c r="EC510">
        <f>COUNTIF('résultats bruts'!CE510, 1 ) + COUNTIF('résultats bruts'!CZ510,1)</f>
        <v>0</v>
      </c>
      <c r="ED510">
        <f t="shared" si="1009"/>
        <v>0</v>
      </c>
      <c r="EE510">
        <f>COUNTIF('résultats bruts'!CD510, 1 ) + COUNTIF('résultats bruts'!DC510,1)</f>
        <v>0</v>
      </c>
      <c r="EF510">
        <f t="shared" si="1010"/>
        <v>0</v>
      </c>
      <c r="EG510">
        <f>COUNTIF('résultats bruts'!CC510, 1 ) + COUNTIF('résultats bruts'!CT510,1)</f>
        <v>0</v>
      </c>
      <c r="EH510">
        <f t="shared" si="1011"/>
        <v>0</v>
      </c>
      <c r="EI510">
        <f>COUNTIF('résultats bruts'!CF510, 1 ) + COUNTIF('résultats bruts'!CW510,1)</f>
        <v>0</v>
      </c>
      <c r="EJ510">
        <f t="shared" si="1012"/>
        <v>0</v>
      </c>
      <c r="EK510">
        <f t="shared" si="1013"/>
        <v>0</v>
      </c>
      <c r="EL510">
        <f t="shared" si="1014"/>
        <v>0</v>
      </c>
      <c r="EM510">
        <f>COUNTIF('résultats bruts'!CJ510, 1 ) + COUNTIF('résultats bruts'!CY510,1)</f>
        <v>0</v>
      </c>
      <c r="EN510">
        <f t="shared" si="1015"/>
        <v>0</v>
      </c>
      <c r="EO510">
        <f>COUNTIF('résultats bruts'!CI510, 1 ) + COUNTIF('résultats bruts'!DB510,1)</f>
        <v>0</v>
      </c>
      <c r="EP510">
        <f t="shared" si="1016"/>
        <v>0</v>
      </c>
      <c r="EQ510">
        <f>COUNTIF('résultats bruts'!CG510, 1 ) + COUNTIF('résultats bruts'!CS510,1)</f>
        <v>0</v>
      </c>
      <c r="ER510">
        <f t="shared" si="1017"/>
        <v>0</v>
      </c>
      <c r="ES510">
        <f>COUNTIF('résultats bruts'!CH510, 1 ) + COUNTIF('résultats bruts'!CV510,1)</f>
        <v>0</v>
      </c>
      <c r="ET510">
        <f t="shared" si="1018"/>
        <v>0</v>
      </c>
      <c r="EU510">
        <f t="shared" si="1019"/>
        <v>0</v>
      </c>
      <c r="EV510">
        <f t="shared" si="1020"/>
        <v>0</v>
      </c>
      <c r="EW510">
        <f t="shared" si="1021"/>
        <v>0</v>
      </c>
      <c r="EX510">
        <f t="shared" si="1022"/>
        <v>0</v>
      </c>
      <c r="EY510">
        <f t="shared" si="1023"/>
        <v>0</v>
      </c>
      <c r="EZ510">
        <f t="shared" si="1024"/>
        <v>0</v>
      </c>
      <c r="FA510">
        <f t="shared" si="1025"/>
        <v>0</v>
      </c>
      <c r="FB510">
        <f t="shared" si="1026"/>
        <v>0</v>
      </c>
      <c r="FC510">
        <f t="shared" si="1027"/>
        <v>0</v>
      </c>
      <c r="FD510">
        <f t="shared" si="1028"/>
        <v>0</v>
      </c>
      <c r="FE510">
        <f>COUNTIF('résultats bruts'!DD510,0)</f>
        <v>1</v>
      </c>
      <c r="FF510">
        <f t="shared" si="1029"/>
        <v>0</v>
      </c>
      <c r="FG510">
        <f t="shared" si="1030"/>
        <v>0</v>
      </c>
      <c r="FH510">
        <f>COUNTIF('résultats bruts'!DN510,1)</f>
        <v>0</v>
      </c>
      <c r="FI510">
        <f>COUNTIF('résultats bruts'!DO510,1)</f>
        <v>0</v>
      </c>
      <c r="FJ510">
        <f>COUNTIF('résultats bruts'!DP510,1)</f>
        <v>0</v>
      </c>
      <c r="FK510">
        <f>COUNTIF('résultats bruts'!O510,1) + COUNTIF('résultats bruts'!AT510,1)</f>
        <v>0</v>
      </c>
      <c r="FL510">
        <f>COUNTIF('résultats bruts'!P510,1) + COUNTIF('résultats bruts'!AX510,1)</f>
        <v>0</v>
      </c>
      <c r="FM510">
        <f t="shared" si="1031"/>
        <v>0</v>
      </c>
      <c r="FN510">
        <f t="shared" si="1032"/>
        <v>0</v>
      </c>
      <c r="FO510">
        <f>COUNTIF('résultats bruts'!Q510,1) + COUNTIF('résultats bruts'!AV510,1)</f>
        <v>0</v>
      </c>
      <c r="FP510">
        <f>COUNTIF('résultats bruts'!R510,1) + COUNTIF('résultats bruts'!BA510,1)</f>
        <v>0</v>
      </c>
      <c r="FQ510">
        <f t="shared" si="1033"/>
        <v>0</v>
      </c>
      <c r="FR510">
        <f t="shared" si="1034"/>
        <v>0</v>
      </c>
      <c r="FS510">
        <f>COUNTIF('résultats bruts'!S510,1) + COUNTIF('résultats bruts'!AZ510,1)</f>
        <v>0</v>
      </c>
      <c r="FT510">
        <f>COUNTIF('résultats bruts'!T510,1) + COUNTIF('résultats bruts'!AW510,1)</f>
        <v>0</v>
      </c>
      <c r="FU510">
        <f t="shared" si="1035"/>
        <v>0</v>
      </c>
      <c r="FV510">
        <f t="shared" si="1036"/>
        <v>0</v>
      </c>
      <c r="FW510">
        <f>COUNTIF('résultats bruts'!U510,1) + COUNTIF('résultats bruts'!AY510,1)</f>
        <v>0</v>
      </c>
      <c r="FX510">
        <f>COUNTIF('résultats bruts'!V510,1) + COUNTIF('résultats bruts'!AU510,1)</f>
        <v>0</v>
      </c>
      <c r="FY510">
        <f t="shared" si="1037"/>
        <v>0</v>
      </c>
      <c r="FZ510">
        <f t="shared" si="1038"/>
        <v>0</v>
      </c>
      <c r="GA510">
        <f t="shared" si="1039"/>
        <v>0</v>
      </c>
      <c r="GB510">
        <f t="shared" si="1040"/>
        <v>0</v>
      </c>
      <c r="GC510">
        <f t="shared" si="1041"/>
        <v>0</v>
      </c>
      <c r="GD510">
        <f t="shared" si="1042"/>
        <v>0</v>
      </c>
      <c r="GE510">
        <f>COUNTIF('résultats bruts'!AT510:BA510,"0A")+ COUNTIF('résultats bruts'!BM510,"0A")</f>
        <v>0</v>
      </c>
      <c r="GF510">
        <f t="shared" si="1043"/>
        <v>0</v>
      </c>
      <c r="GG510">
        <f>COUNTIF('résultats bruts'!BL510,1)</f>
        <v>0</v>
      </c>
      <c r="GH510">
        <f>COUNTIF('résultats bruts'!BM510,1)</f>
        <v>0</v>
      </c>
      <c r="GI510">
        <f>COUNTIF('résultats bruts'!AV510,1)</f>
        <v>0</v>
      </c>
      <c r="GJ510">
        <f>COUNTIF('résultats bruts'!BN510,1)</f>
        <v>0</v>
      </c>
      <c r="GK510">
        <f t="shared" si="1044"/>
        <v>0</v>
      </c>
      <c r="GL510">
        <f t="shared" si="1045"/>
        <v>0</v>
      </c>
      <c r="GM510">
        <f>COUNTIF('résultats bruts'!CQ510, 1) + COUNTIF('résultats bruts'!DF510,1)</f>
        <v>0</v>
      </c>
      <c r="GN510">
        <f t="shared" si="1046"/>
        <v>0</v>
      </c>
      <c r="GO510">
        <f>COUNTIF('résultats bruts'!CP510, 1) + COUNTIF('résultats bruts'!DG510,1)</f>
        <v>0</v>
      </c>
      <c r="GP510">
        <f t="shared" si="1047"/>
        <v>0</v>
      </c>
      <c r="GQ510">
        <f>COUNTIF('résultats bruts'!CR510, 1) + COUNTIF('résultats bruts'!DH510,1)</f>
        <v>0</v>
      </c>
      <c r="GR510">
        <f t="shared" si="1048"/>
        <v>0</v>
      </c>
      <c r="GS510">
        <f>COUNTIF('résultats bruts'!BU510:BX510,1)</f>
        <v>0</v>
      </c>
      <c r="GT510">
        <f t="shared" si="1049"/>
        <v>0</v>
      </c>
      <c r="GU510">
        <f>COUNTIF('résultats bruts'!DQ510:DT510,1)</f>
        <v>0</v>
      </c>
      <c r="GV510">
        <f t="shared" si="1050"/>
        <v>0</v>
      </c>
      <c r="GW510">
        <f t="shared" si="1051"/>
        <v>0</v>
      </c>
      <c r="GX510">
        <f t="shared" si="1052"/>
        <v>0</v>
      </c>
      <c r="GY510">
        <f>COUNTIF('résultats bruts'!DF510:DH510,"0A")</f>
        <v>0</v>
      </c>
      <c r="GZ510">
        <f t="shared" si="1053"/>
        <v>0</v>
      </c>
      <c r="HA510">
        <f t="shared" si="1054"/>
        <v>0</v>
      </c>
      <c r="HB510">
        <f t="shared" si="1055"/>
        <v>0</v>
      </c>
    </row>
    <row r="511" spans="1:210" ht="15.75" x14ac:dyDescent="0.25">
      <c r="A511">
        <f>'résultats bruts'!A511</f>
        <v>0</v>
      </c>
      <c r="B511">
        <f>'résultats bruts'!B511</f>
        <v>0</v>
      </c>
      <c r="C511">
        <f>'résultats bruts'!C511</f>
        <v>0</v>
      </c>
      <c r="D511">
        <f>'résultats bruts'!D511</f>
        <v>0</v>
      </c>
      <c r="E511">
        <f>'résultats bruts'!E511</f>
        <v>0</v>
      </c>
      <c r="F511">
        <f>'résultats bruts'!F511</f>
        <v>509</v>
      </c>
      <c r="G511">
        <f>'résultats bruts'!G511</f>
        <v>0</v>
      </c>
      <c r="H511">
        <f>COUNTIF('résultats bruts'!BO511,1)</f>
        <v>0</v>
      </c>
      <c r="I511">
        <f>COUNTIF('résultats bruts'!BQ511,1)</f>
        <v>0</v>
      </c>
      <c r="J511">
        <f>COUNTIF('résultats bruts'!BS511,1)</f>
        <v>0</v>
      </c>
      <c r="K511">
        <f t="shared" si="924"/>
        <v>0</v>
      </c>
      <c r="L511">
        <f t="shared" si="925"/>
        <v>0</v>
      </c>
      <c r="M511">
        <f>COUNTIF('résultats bruts'!BP511,1)</f>
        <v>0</v>
      </c>
      <c r="N511">
        <f>COUNTIF('résultats bruts'!BR511,1)</f>
        <v>0</v>
      </c>
      <c r="O511">
        <f>COUNTIF('résultats bruts'!BT511,1)</f>
        <v>0</v>
      </c>
      <c r="P511">
        <f t="shared" si="926"/>
        <v>0</v>
      </c>
      <c r="Q511">
        <f t="shared" si="927"/>
        <v>0</v>
      </c>
      <c r="R511">
        <f>COUNTIF('résultats bruts'!H511,1)</f>
        <v>0</v>
      </c>
      <c r="S511">
        <f>COUNTIF('résultats bruts'!I511,1)</f>
        <v>0</v>
      </c>
      <c r="T511">
        <f>COUNTIF('résultats bruts'!J511,1)</f>
        <v>0</v>
      </c>
      <c r="U511">
        <f t="shared" si="928"/>
        <v>0</v>
      </c>
      <c r="V511">
        <f t="shared" si="929"/>
        <v>0</v>
      </c>
      <c r="W511">
        <f t="shared" si="930"/>
        <v>0</v>
      </c>
      <c r="X511">
        <f t="shared" si="931"/>
        <v>0</v>
      </c>
      <c r="Y511">
        <f>COUNTIF('résultats bruts'!AH511:AK511,1)</f>
        <v>0</v>
      </c>
      <c r="Z511">
        <f t="shared" si="932"/>
        <v>0</v>
      </c>
      <c r="AA511">
        <f>COUNTIF('résultats bruts'!AL511:AO511,1)</f>
        <v>0</v>
      </c>
      <c r="AB511">
        <f t="shared" si="933"/>
        <v>0</v>
      </c>
      <c r="AC511">
        <f>COUNTIF('résultats bruts'!AP511:AS511,1)</f>
        <v>0</v>
      </c>
      <c r="AD511">
        <f t="shared" si="934"/>
        <v>0</v>
      </c>
      <c r="AE511">
        <f t="shared" si="935"/>
        <v>0</v>
      </c>
      <c r="AF511">
        <f t="shared" si="936"/>
        <v>0</v>
      </c>
      <c r="AG511">
        <f>COUNTIF('résultats bruts'!BF511,1) + COUNTIF('résultats bruts'!BI511,1)</f>
        <v>0</v>
      </c>
      <c r="AH511">
        <f t="shared" si="937"/>
        <v>0</v>
      </c>
      <c r="AI511">
        <f>COUNTIF('résultats bruts'!AA511:AC511,1)</f>
        <v>0</v>
      </c>
      <c r="AJ511">
        <f t="shared" si="938"/>
        <v>0</v>
      </c>
      <c r="AK511">
        <f t="shared" si="939"/>
        <v>0</v>
      </c>
      <c r="AL511">
        <f t="shared" si="940"/>
        <v>0</v>
      </c>
      <c r="AM511">
        <f t="shared" si="941"/>
        <v>0</v>
      </c>
      <c r="AN511">
        <f t="shared" si="942"/>
        <v>0</v>
      </c>
      <c r="AO511">
        <f t="shared" si="943"/>
        <v>0</v>
      </c>
      <c r="AP511">
        <f t="shared" si="944"/>
        <v>0</v>
      </c>
      <c r="AQ511">
        <f>COUNTIF('résultats bruts'!AH511,0)+COUNTIF('résultats bruts'!AN511,0)+COUNTIF('résultats bruts'!AS511,0) + COUNTIF('résultats bruts'!AA511:AC511,"0A")+COUNTIF('résultats bruts'!BF511,"0A")+COUNTIF('résultats bruts'!BI511,"0A")</f>
        <v>3</v>
      </c>
      <c r="AR511">
        <f t="shared" si="945"/>
        <v>0.42857142857142855</v>
      </c>
      <c r="AS511">
        <f t="shared" si="946"/>
        <v>0</v>
      </c>
      <c r="AT511">
        <f t="shared" si="947"/>
        <v>0</v>
      </c>
      <c r="AU511">
        <f>COUNTIF('résultats bruts'!M511,1)</f>
        <v>0</v>
      </c>
      <c r="AV511">
        <f>COUNTIF('résultats bruts'!K511,1)</f>
        <v>0</v>
      </c>
      <c r="AW511">
        <f t="shared" si="948"/>
        <v>0</v>
      </c>
      <c r="AX511">
        <f t="shared" si="949"/>
        <v>0</v>
      </c>
      <c r="AY511">
        <f>COUNTIF('résultats bruts'!L511,1)</f>
        <v>0</v>
      </c>
      <c r="AZ511">
        <f>COUNTIF('résultats bruts'!N511,1)</f>
        <v>0</v>
      </c>
      <c r="BA511">
        <f t="shared" si="950"/>
        <v>0</v>
      </c>
      <c r="BB511">
        <f t="shared" si="951"/>
        <v>0</v>
      </c>
      <c r="BC511">
        <f t="shared" si="952"/>
        <v>0</v>
      </c>
      <c r="BD511">
        <f t="shared" si="953"/>
        <v>0</v>
      </c>
      <c r="BE511">
        <f>COUNTIF('résultats bruts'!AG511,1)</f>
        <v>0</v>
      </c>
      <c r="BF511">
        <f>COUNTIF('résultats bruts'!AF511,1)</f>
        <v>0</v>
      </c>
      <c r="BG511">
        <f t="shared" si="954"/>
        <v>0</v>
      </c>
      <c r="BH511">
        <f t="shared" si="955"/>
        <v>0</v>
      </c>
      <c r="BI511">
        <f>COUNTIF('résultats bruts'!AD511,1)</f>
        <v>0</v>
      </c>
      <c r="BJ511">
        <f>COUNTIF('résultats bruts'!AE511,1)</f>
        <v>0</v>
      </c>
      <c r="BK511">
        <f t="shared" si="956"/>
        <v>0</v>
      </c>
      <c r="BL511">
        <f t="shared" si="957"/>
        <v>0</v>
      </c>
      <c r="BM511">
        <f t="shared" si="958"/>
        <v>0</v>
      </c>
      <c r="BN511">
        <f t="shared" si="959"/>
        <v>0</v>
      </c>
      <c r="BO511">
        <f t="shared" si="960"/>
        <v>0</v>
      </c>
      <c r="BP511">
        <f t="shared" si="961"/>
        <v>0</v>
      </c>
      <c r="BQ511">
        <f t="shared" si="962"/>
        <v>0</v>
      </c>
      <c r="BR511">
        <f t="shared" si="963"/>
        <v>0</v>
      </c>
      <c r="BS511">
        <f t="shared" si="964"/>
        <v>0</v>
      </c>
      <c r="BT511">
        <f t="shared" si="965"/>
        <v>0</v>
      </c>
      <c r="BU511">
        <f t="shared" si="966"/>
        <v>0</v>
      </c>
      <c r="BV511">
        <f t="shared" si="967"/>
        <v>0</v>
      </c>
      <c r="BW511">
        <f t="shared" si="968"/>
        <v>0</v>
      </c>
      <c r="BX511">
        <f t="shared" si="969"/>
        <v>0</v>
      </c>
      <c r="BY511">
        <f t="shared" si="970"/>
        <v>0</v>
      </c>
      <c r="BZ511">
        <f t="shared" si="971"/>
        <v>0</v>
      </c>
      <c r="CA511">
        <f t="shared" si="972"/>
        <v>0</v>
      </c>
      <c r="CB511">
        <f t="shared" si="973"/>
        <v>0</v>
      </c>
      <c r="CC511">
        <f t="shared" si="974"/>
        <v>0</v>
      </c>
      <c r="CD511">
        <f t="shared" si="975"/>
        <v>0</v>
      </c>
      <c r="CE511">
        <f t="shared" si="976"/>
        <v>0</v>
      </c>
      <c r="CF511">
        <f t="shared" si="977"/>
        <v>0</v>
      </c>
      <c r="CG511">
        <f>COUNTIF('résultats bruts'!CL511, 1) + COUNTIF('résultats bruts'!DI511,1)</f>
        <v>0</v>
      </c>
      <c r="CH511">
        <f t="shared" si="978"/>
        <v>0</v>
      </c>
      <c r="CI511">
        <f>COUNTIF('résultats bruts'!CK511, 1) + COUNTIF('résultats bruts'!DJ511,1)</f>
        <v>0</v>
      </c>
      <c r="CJ511">
        <f t="shared" si="979"/>
        <v>0</v>
      </c>
      <c r="CK511">
        <f>COUNTIF('résultats bruts'!CN511, 1) + COUNTIF('résultats bruts'!DK511,1)</f>
        <v>0</v>
      </c>
      <c r="CL511">
        <f t="shared" si="980"/>
        <v>0</v>
      </c>
      <c r="CM511">
        <f>COUNTIF('résultats bruts'!CO511, 1) + COUNTIF('résultats bruts'!DM511,1)</f>
        <v>0</v>
      </c>
      <c r="CN511">
        <f t="shared" si="981"/>
        <v>0</v>
      </c>
      <c r="CO511">
        <f>COUNTIF('résultats bruts'!DL511, "0A") + COUNTIF('résultats bruts'!CM511,0)</f>
        <v>1</v>
      </c>
      <c r="CP511">
        <f t="shared" si="982"/>
        <v>0.5</v>
      </c>
      <c r="CQ511">
        <f t="shared" si="983"/>
        <v>0</v>
      </c>
      <c r="CR511">
        <f t="shared" si="984"/>
        <v>0</v>
      </c>
      <c r="CS511">
        <f>COUNTIF('résultats bruts'!BB511,1)</f>
        <v>0</v>
      </c>
      <c r="CT511">
        <f>COUNTIF('résultats bruts'!W511,1)</f>
        <v>0</v>
      </c>
      <c r="CU511">
        <f t="shared" si="985"/>
        <v>0</v>
      </c>
      <c r="CV511">
        <f t="shared" si="986"/>
        <v>0</v>
      </c>
      <c r="CW511">
        <f>COUNTIF('résultats bruts'!BC511,1)</f>
        <v>0</v>
      </c>
      <c r="CX511">
        <f>COUNTIF('résultats bruts'!X511,1)</f>
        <v>0</v>
      </c>
      <c r="CY511">
        <f t="shared" si="987"/>
        <v>0</v>
      </c>
      <c r="CZ511">
        <f t="shared" si="988"/>
        <v>0</v>
      </c>
      <c r="DA511">
        <f t="shared" si="989"/>
        <v>0</v>
      </c>
      <c r="DB511">
        <f t="shared" si="990"/>
        <v>0</v>
      </c>
      <c r="DC511">
        <f>COUNTIF('résultats bruts'!BD511,1)</f>
        <v>0</v>
      </c>
      <c r="DD511">
        <f>COUNTIF('résultats bruts'!Y511,1)</f>
        <v>0</v>
      </c>
      <c r="DE511">
        <f t="shared" si="991"/>
        <v>0</v>
      </c>
      <c r="DF511">
        <f t="shared" si="992"/>
        <v>0</v>
      </c>
      <c r="DG511">
        <f>COUNTIF('résultats bruts'!BE511,1)</f>
        <v>0</v>
      </c>
      <c r="DH511">
        <f>COUNTIF('résultats bruts'!Z511,1)</f>
        <v>0</v>
      </c>
      <c r="DI511">
        <f t="shared" si="993"/>
        <v>0</v>
      </c>
      <c r="DJ511">
        <f t="shared" si="994"/>
        <v>0</v>
      </c>
      <c r="DK511">
        <f t="shared" si="995"/>
        <v>0</v>
      </c>
      <c r="DL511">
        <f t="shared" si="996"/>
        <v>0</v>
      </c>
      <c r="DM511">
        <f t="shared" si="997"/>
        <v>0</v>
      </c>
      <c r="DN511">
        <f t="shared" si="998"/>
        <v>0</v>
      </c>
      <c r="DO511">
        <f t="shared" si="999"/>
        <v>0</v>
      </c>
      <c r="DP511">
        <f t="shared" si="1000"/>
        <v>0</v>
      </c>
      <c r="DQ511">
        <f t="shared" si="1001"/>
        <v>0</v>
      </c>
      <c r="DR511">
        <f t="shared" si="1002"/>
        <v>0</v>
      </c>
      <c r="DS511">
        <f>COUNTIF('résultats bruts'!BY511, 1 ) + COUNTIF('résultats bruts'!DA511,1)</f>
        <v>0</v>
      </c>
      <c r="DT511">
        <f t="shared" si="1003"/>
        <v>0</v>
      </c>
      <c r="DU511">
        <f>COUNTIF('résultats bruts'!CA511, 1 ) + COUNTIF('résultats bruts'!DE511,1)</f>
        <v>0</v>
      </c>
      <c r="DV511">
        <f t="shared" si="1004"/>
        <v>0</v>
      </c>
      <c r="DW511">
        <f>COUNTIF('résultats bruts'!CB511, 1 ) + COUNTIF('résultats bruts'!CU511,1)</f>
        <v>0</v>
      </c>
      <c r="DX511">
        <f t="shared" si="1005"/>
        <v>0</v>
      </c>
      <c r="DY511">
        <f>COUNTIF('résultats bruts'!BZ511, 1 ) + COUNTIF('résultats bruts'!CX511,1)</f>
        <v>0</v>
      </c>
      <c r="DZ511">
        <f t="shared" si="1006"/>
        <v>0</v>
      </c>
      <c r="EA511">
        <f t="shared" si="1007"/>
        <v>0</v>
      </c>
      <c r="EB511">
        <f t="shared" si="1008"/>
        <v>0</v>
      </c>
      <c r="EC511">
        <f>COUNTIF('résultats bruts'!CE511, 1 ) + COUNTIF('résultats bruts'!CZ511,1)</f>
        <v>0</v>
      </c>
      <c r="ED511">
        <f t="shared" si="1009"/>
        <v>0</v>
      </c>
      <c r="EE511">
        <f>COUNTIF('résultats bruts'!CD511, 1 ) + COUNTIF('résultats bruts'!DC511,1)</f>
        <v>0</v>
      </c>
      <c r="EF511">
        <f t="shared" si="1010"/>
        <v>0</v>
      </c>
      <c r="EG511">
        <f>COUNTIF('résultats bruts'!CC511, 1 ) + COUNTIF('résultats bruts'!CT511,1)</f>
        <v>0</v>
      </c>
      <c r="EH511">
        <f t="shared" si="1011"/>
        <v>0</v>
      </c>
      <c r="EI511">
        <f>COUNTIF('résultats bruts'!CF511, 1 ) + COUNTIF('résultats bruts'!CW511,1)</f>
        <v>0</v>
      </c>
      <c r="EJ511">
        <f t="shared" si="1012"/>
        <v>0</v>
      </c>
      <c r="EK511">
        <f t="shared" si="1013"/>
        <v>0</v>
      </c>
      <c r="EL511">
        <f t="shared" si="1014"/>
        <v>0</v>
      </c>
      <c r="EM511">
        <f>COUNTIF('résultats bruts'!CJ511, 1 ) + COUNTIF('résultats bruts'!CY511,1)</f>
        <v>0</v>
      </c>
      <c r="EN511">
        <f t="shared" si="1015"/>
        <v>0</v>
      </c>
      <c r="EO511">
        <f>COUNTIF('résultats bruts'!CI511, 1 ) + COUNTIF('résultats bruts'!DB511,1)</f>
        <v>0</v>
      </c>
      <c r="EP511">
        <f t="shared" si="1016"/>
        <v>0</v>
      </c>
      <c r="EQ511">
        <f>COUNTIF('résultats bruts'!CG511, 1 ) + COUNTIF('résultats bruts'!CS511,1)</f>
        <v>0</v>
      </c>
      <c r="ER511">
        <f t="shared" si="1017"/>
        <v>0</v>
      </c>
      <c r="ES511">
        <f>COUNTIF('résultats bruts'!CH511, 1 ) + COUNTIF('résultats bruts'!CV511,1)</f>
        <v>0</v>
      </c>
      <c r="ET511">
        <f t="shared" si="1018"/>
        <v>0</v>
      </c>
      <c r="EU511">
        <f t="shared" si="1019"/>
        <v>0</v>
      </c>
      <c r="EV511">
        <f t="shared" si="1020"/>
        <v>0</v>
      </c>
      <c r="EW511">
        <f t="shared" si="1021"/>
        <v>0</v>
      </c>
      <c r="EX511">
        <f t="shared" si="1022"/>
        <v>0</v>
      </c>
      <c r="EY511">
        <f t="shared" si="1023"/>
        <v>0</v>
      </c>
      <c r="EZ511">
        <f t="shared" si="1024"/>
        <v>0</v>
      </c>
      <c r="FA511">
        <f t="shared" si="1025"/>
        <v>0</v>
      </c>
      <c r="FB511">
        <f t="shared" si="1026"/>
        <v>0</v>
      </c>
      <c r="FC511">
        <f t="shared" si="1027"/>
        <v>0</v>
      </c>
      <c r="FD511">
        <f t="shared" si="1028"/>
        <v>0</v>
      </c>
      <c r="FE511">
        <f>COUNTIF('résultats bruts'!DD511,0)</f>
        <v>1</v>
      </c>
      <c r="FF511">
        <f t="shared" si="1029"/>
        <v>0</v>
      </c>
      <c r="FG511">
        <f t="shared" si="1030"/>
        <v>0</v>
      </c>
      <c r="FH511">
        <f>COUNTIF('résultats bruts'!DN511,1)</f>
        <v>0</v>
      </c>
      <c r="FI511">
        <f>COUNTIF('résultats bruts'!DO511,1)</f>
        <v>0</v>
      </c>
      <c r="FJ511">
        <f>COUNTIF('résultats bruts'!DP511,1)</f>
        <v>0</v>
      </c>
      <c r="FK511">
        <f>COUNTIF('résultats bruts'!O511,1) + COUNTIF('résultats bruts'!AT511,1)</f>
        <v>0</v>
      </c>
      <c r="FL511">
        <f>COUNTIF('résultats bruts'!P511,1) + COUNTIF('résultats bruts'!AX511,1)</f>
        <v>0</v>
      </c>
      <c r="FM511">
        <f t="shared" si="1031"/>
        <v>0</v>
      </c>
      <c r="FN511">
        <f t="shared" si="1032"/>
        <v>0</v>
      </c>
      <c r="FO511">
        <f>COUNTIF('résultats bruts'!Q511,1) + COUNTIF('résultats bruts'!AV511,1)</f>
        <v>0</v>
      </c>
      <c r="FP511">
        <f>COUNTIF('résultats bruts'!R511,1) + COUNTIF('résultats bruts'!BA511,1)</f>
        <v>0</v>
      </c>
      <c r="FQ511">
        <f t="shared" si="1033"/>
        <v>0</v>
      </c>
      <c r="FR511">
        <f t="shared" si="1034"/>
        <v>0</v>
      </c>
      <c r="FS511">
        <f>COUNTIF('résultats bruts'!S511,1) + COUNTIF('résultats bruts'!AZ511,1)</f>
        <v>0</v>
      </c>
      <c r="FT511">
        <f>COUNTIF('résultats bruts'!T511,1) + COUNTIF('résultats bruts'!AW511,1)</f>
        <v>0</v>
      </c>
      <c r="FU511">
        <f t="shared" si="1035"/>
        <v>0</v>
      </c>
      <c r="FV511">
        <f t="shared" si="1036"/>
        <v>0</v>
      </c>
      <c r="FW511">
        <f>COUNTIF('résultats bruts'!U511,1) + COUNTIF('résultats bruts'!AY511,1)</f>
        <v>0</v>
      </c>
      <c r="FX511">
        <f>COUNTIF('résultats bruts'!V511,1) + COUNTIF('résultats bruts'!AU511,1)</f>
        <v>0</v>
      </c>
      <c r="FY511">
        <f t="shared" si="1037"/>
        <v>0</v>
      </c>
      <c r="FZ511">
        <f t="shared" si="1038"/>
        <v>0</v>
      </c>
      <c r="GA511">
        <f t="shared" si="1039"/>
        <v>0</v>
      </c>
      <c r="GB511">
        <f t="shared" si="1040"/>
        <v>0</v>
      </c>
      <c r="GC511">
        <f t="shared" si="1041"/>
        <v>0</v>
      </c>
      <c r="GD511">
        <f t="shared" si="1042"/>
        <v>0</v>
      </c>
      <c r="GE511">
        <f>COUNTIF('résultats bruts'!AT511:BA511,"0A")+ COUNTIF('résultats bruts'!BM511,"0A")</f>
        <v>0</v>
      </c>
      <c r="GF511">
        <f t="shared" si="1043"/>
        <v>0</v>
      </c>
      <c r="GG511">
        <f>COUNTIF('résultats bruts'!BL511,1)</f>
        <v>0</v>
      </c>
      <c r="GH511">
        <f>COUNTIF('résultats bruts'!BM511,1)</f>
        <v>0</v>
      </c>
      <c r="GI511">
        <f>COUNTIF('résultats bruts'!AV511,1)</f>
        <v>0</v>
      </c>
      <c r="GJ511">
        <f>COUNTIF('résultats bruts'!BN511,1)</f>
        <v>0</v>
      </c>
      <c r="GK511">
        <f t="shared" si="1044"/>
        <v>0</v>
      </c>
      <c r="GL511">
        <f t="shared" si="1045"/>
        <v>0</v>
      </c>
      <c r="GM511">
        <f>COUNTIF('résultats bruts'!CQ511, 1) + COUNTIF('résultats bruts'!DF511,1)</f>
        <v>0</v>
      </c>
      <c r="GN511">
        <f t="shared" si="1046"/>
        <v>0</v>
      </c>
      <c r="GO511">
        <f>COUNTIF('résultats bruts'!CP511, 1) + COUNTIF('résultats bruts'!DG511,1)</f>
        <v>0</v>
      </c>
      <c r="GP511">
        <f t="shared" si="1047"/>
        <v>0</v>
      </c>
      <c r="GQ511">
        <f>COUNTIF('résultats bruts'!CR511, 1) + COUNTIF('résultats bruts'!DH511,1)</f>
        <v>0</v>
      </c>
      <c r="GR511">
        <f t="shared" si="1048"/>
        <v>0</v>
      </c>
      <c r="GS511">
        <f>COUNTIF('résultats bruts'!BU511:BX511,1)</f>
        <v>0</v>
      </c>
      <c r="GT511">
        <f t="shared" si="1049"/>
        <v>0</v>
      </c>
      <c r="GU511">
        <f>COUNTIF('résultats bruts'!DQ511:DT511,1)</f>
        <v>0</v>
      </c>
      <c r="GV511">
        <f t="shared" si="1050"/>
        <v>0</v>
      </c>
      <c r="GW511">
        <f t="shared" si="1051"/>
        <v>0</v>
      </c>
      <c r="GX511">
        <f t="shared" si="1052"/>
        <v>0</v>
      </c>
      <c r="GY511">
        <f>COUNTIF('résultats bruts'!DF511:DH511,"0A")</f>
        <v>0</v>
      </c>
      <c r="GZ511">
        <f t="shared" si="1053"/>
        <v>0</v>
      </c>
      <c r="HA511">
        <f t="shared" si="1054"/>
        <v>0</v>
      </c>
      <c r="HB511">
        <f t="shared" si="1055"/>
        <v>0</v>
      </c>
    </row>
    <row r="512" spans="1:210" ht="15.75" x14ac:dyDescent="0.25">
      <c r="A512">
        <f>'résultats bruts'!A512</f>
        <v>0</v>
      </c>
      <c r="B512">
        <f>'résultats bruts'!B512</f>
        <v>0</v>
      </c>
      <c r="C512">
        <f>'résultats bruts'!C512</f>
        <v>0</v>
      </c>
      <c r="D512">
        <f>'résultats bruts'!D512</f>
        <v>0</v>
      </c>
      <c r="E512">
        <f>'résultats bruts'!E512</f>
        <v>0</v>
      </c>
      <c r="F512">
        <f>'résultats bruts'!F512</f>
        <v>510</v>
      </c>
      <c r="G512">
        <f>'résultats bruts'!G512</f>
        <v>0</v>
      </c>
      <c r="H512">
        <f>COUNTIF('résultats bruts'!BO512,1)</f>
        <v>0</v>
      </c>
      <c r="I512">
        <f>COUNTIF('résultats bruts'!BQ512,1)</f>
        <v>0</v>
      </c>
      <c r="J512">
        <f>COUNTIF('résultats bruts'!BS512,1)</f>
        <v>0</v>
      </c>
      <c r="K512">
        <f t="shared" si="924"/>
        <v>0</v>
      </c>
      <c r="L512">
        <f t="shared" si="925"/>
        <v>0</v>
      </c>
      <c r="M512">
        <f>COUNTIF('résultats bruts'!BP512,1)</f>
        <v>0</v>
      </c>
      <c r="N512">
        <f>COUNTIF('résultats bruts'!BR512,1)</f>
        <v>0</v>
      </c>
      <c r="O512">
        <f>COUNTIF('résultats bruts'!BT512,1)</f>
        <v>0</v>
      </c>
      <c r="P512">
        <f t="shared" si="926"/>
        <v>0</v>
      </c>
      <c r="Q512">
        <f t="shared" si="927"/>
        <v>0</v>
      </c>
      <c r="R512">
        <f>COUNTIF('résultats bruts'!H512,1)</f>
        <v>0</v>
      </c>
      <c r="S512">
        <f>COUNTIF('résultats bruts'!I512,1)</f>
        <v>0</v>
      </c>
      <c r="T512">
        <f>COUNTIF('résultats bruts'!J512,1)</f>
        <v>0</v>
      </c>
      <c r="U512">
        <f t="shared" si="928"/>
        <v>0</v>
      </c>
      <c r="V512">
        <f t="shared" si="929"/>
        <v>0</v>
      </c>
      <c r="W512">
        <f t="shared" si="930"/>
        <v>0</v>
      </c>
      <c r="X512">
        <f t="shared" si="931"/>
        <v>0</v>
      </c>
      <c r="Y512">
        <f>COUNTIF('résultats bruts'!AH512:AK512,1)</f>
        <v>0</v>
      </c>
      <c r="Z512">
        <f t="shared" si="932"/>
        <v>0</v>
      </c>
      <c r="AA512">
        <f>COUNTIF('résultats bruts'!AL512:AO512,1)</f>
        <v>0</v>
      </c>
      <c r="AB512">
        <f t="shared" si="933"/>
        <v>0</v>
      </c>
      <c r="AC512">
        <f>COUNTIF('résultats bruts'!AP512:AS512,1)</f>
        <v>0</v>
      </c>
      <c r="AD512">
        <f t="shared" si="934"/>
        <v>0</v>
      </c>
      <c r="AE512">
        <f t="shared" si="935"/>
        <v>0</v>
      </c>
      <c r="AF512">
        <f t="shared" si="936"/>
        <v>0</v>
      </c>
      <c r="AG512">
        <f>COUNTIF('résultats bruts'!BF512,1) + COUNTIF('résultats bruts'!BI512,1)</f>
        <v>0</v>
      </c>
      <c r="AH512">
        <f t="shared" si="937"/>
        <v>0</v>
      </c>
      <c r="AI512">
        <f>COUNTIF('résultats bruts'!AA512:AC512,1)</f>
        <v>0</v>
      </c>
      <c r="AJ512">
        <f t="shared" si="938"/>
        <v>0</v>
      </c>
      <c r="AK512">
        <f t="shared" si="939"/>
        <v>0</v>
      </c>
      <c r="AL512">
        <f t="shared" si="940"/>
        <v>0</v>
      </c>
      <c r="AM512">
        <f t="shared" si="941"/>
        <v>0</v>
      </c>
      <c r="AN512">
        <f t="shared" si="942"/>
        <v>0</v>
      </c>
      <c r="AO512">
        <f t="shared" si="943"/>
        <v>0</v>
      </c>
      <c r="AP512">
        <f t="shared" si="944"/>
        <v>0</v>
      </c>
      <c r="AQ512">
        <f>COUNTIF('résultats bruts'!AH512,0)+COUNTIF('résultats bruts'!AN512,0)+COUNTIF('résultats bruts'!AS512,0) + COUNTIF('résultats bruts'!AA512:AC512,"0A")+COUNTIF('résultats bruts'!BF512,"0A")+COUNTIF('résultats bruts'!BI512,"0A")</f>
        <v>3</v>
      </c>
      <c r="AR512">
        <f t="shared" si="945"/>
        <v>0.42857142857142855</v>
      </c>
      <c r="AS512">
        <f t="shared" si="946"/>
        <v>0</v>
      </c>
      <c r="AT512">
        <f t="shared" si="947"/>
        <v>0</v>
      </c>
      <c r="AU512">
        <f>COUNTIF('résultats bruts'!M512,1)</f>
        <v>0</v>
      </c>
      <c r="AV512">
        <f>COUNTIF('résultats bruts'!K512,1)</f>
        <v>0</v>
      </c>
      <c r="AW512">
        <f t="shared" si="948"/>
        <v>0</v>
      </c>
      <c r="AX512">
        <f t="shared" si="949"/>
        <v>0</v>
      </c>
      <c r="AY512">
        <f>COUNTIF('résultats bruts'!L512,1)</f>
        <v>0</v>
      </c>
      <c r="AZ512">
        <f>COUNTIF('résultats bruts'!N512,1)</f>
        <v>0</v>
      </c>
      <c r="BA512">
        <f t="shared" si="950"/>
        <v>0</v>
      </c>
      <c r="BB512">
        <f t="shared" si="951"/>
        <v>0</v>
      </c>
      <c r="BC512">
        <f t="shared" si="952"/>
        <v>0</v>
      </c>
      <c r="BD512">
        <f t="shared" si="953"/>
        <v>0</v>
      </c>
      <c r="BE512">
        <f>COUNTIF('résultats bruts'!AG512,1)</f>
        <v>0</v>
      </c>
      <c r="BF512">
        <f>COUNTIF('résultats bruts'!AF512,1)</f>
        <v>0</v>
      </c>
      <c r="BG512">
        <f t="shared" si="954"/>
        <v>0</v>
      </c>
      <c r="BH512">
        <f t="shared" si="955"/>
        <v>0</v>
      </c>
      <c r="BI512">
        <f>COUNTIF('résultats bruts'!AD512,1)</f>
        <v>0</v>
      </c>
      <c r="BJ512">
        <f>COUNTIF('résultats bruts'!AE512,1)</f>
        <v>0</v>
      </c>
      <c r="BK512">
        <f t="shared" si="956"/>
        <v>0</v>
      </c>
      <c r="BL512">
        <f t="shared" si="957"/>
        <v>0</v>
      </c>
      <c r="BM512">
        <f t="shared" si="958"/>
        <v>0</v>
      </c>
      <c r="BN512">
        <f t="shared" si="959"/>
        <v>0</v>
      </c>
      <c r="BO512">
        <f t="shared" si="960"/>
        <v>0</v>
      </c>
      <c r="BP512">
        <f t="shared" si="961"/>
        <v>0</v>
      </c>
      <c r="BQ512">
        <f t="shared" si="962"/>
        <v>0</v>
      </c>
      <c r="BR512">
        <f t="shared" si="963"/>
        <v>0</v>
      </c>
      <c r="BS512">
        <f t="shared" si="964"/>
        <v>0</v>
      </c>
      <c r="BT512">
        <f t="shared" si="965"/>
        <v>0</v>
      </c>
      <c r="BU512">
        <f t="shared" si="966"/>
        <v>0</v>
      </c>
      <c r="BV512">
        <f t="shared" si="967"/>
        <v>0</v>
      </c>
      <c r="BW512">
        <f t="shared" si="968"/>
        <v>0</v>
      </c>
      <c r="BX512">
        <f t="shared" si="969"/>
        <v>0</v>
      </c>
      <c r="BY512">
        <f t="shared" si="970"/>
        <v>0</v>
      </c>
      <c r="BZ512">
        <f t="shared" si="971"/>
        <v>0</v>
      </c>
      <c r="CA512">
        <f t="shared" si="972"/>
        <v>0</v>
      </c>
      <c r="CB512">
        <f t="shared" si="973"/>
        <v>0</v>
      </c>
      <c r="CC512">
        <f t="shared" si="974"/>
        <v>0</v>
      </c>
      <c r="CD512">
        <f t="shared" si="975"/>
        <v>0</v>
      </c>
      <c r="CE512">
        <f t="shared" si="976"/>
        <v>0</v>
      </c>
      <c r="CF512">
        <f t="shared" si="977"/>
        <v>0</v>
      </c>
      <c r="CG512">
        <f>COUNTIF('résultats bruts'!CL512, 1) + COUNTIF('résultats bruts'!DI512,1)</f>
        <v>0</v>
      </c>
      <c r="CH512">
        <f t="shared" si="978"/>
        <v>0</v>
      </c>
      <c r="CI512">
        <f>COUNTIF('résultats bruts'!CK512, 1) + COUNTIF('résultats bruts'!DJ512,1)</f>
        <v>0</v>
      </c>
      <c r="CJ512">
        <f t="shared" si="979"/>
        <v>0</v>
      </c>
      <c r="CK512">
        <f>COUNTIF('résultats bruts'!CN512, 1) + COUNTIF('résultats bruts'!DK512,1)</f>
        <v>0</v>
      </c>
      <c r="CL512">
        <f t="shared" si="980"/>
        <v>0</v>
      </c>
      <c r="CM512">
        <f>COUNTIF('résultats bruts'!CO512, 1) + COUNTIF('résultats bruts'!DM512,1)</f>
        <v>0</v>
      </c>
      <c r="CN512">
        <f t="shared" si="981"/>
        <v>0</v>
      </c>
      <c r="CO512">
        <f>COUNTIF('résultats bruts'!DL512, "0A") + COUNTIF('résultats bruts'!CM512,0)</f>
        <v>1</v>
      </c>
      <c r="CP512">
        <f t="shared" si="982"/>
        <v>0.5</v>
      </c>
      <c r="CQ512">
        <f t="shared" si="983"/>
        <v>0</v>
      </c>
      <c r="CR512">
        <f t="shared" si="984"/>
        <v>0</v>
      </c>
      <c r="CS512">
        <f>COUNTIF('résultats bruts'!BB512,1)</f>
        <v>0</v>
      </c>
      <c r="CT512">
        <f>COUNTIF('résultats bruts'!W512,1)</f>
        <v>0</v>
      </c>
      <c r="CU512">
        <f t="shared" si="985"/>
        <v>0</v>
      </c>
      <c r="CV512">
        <f t="shared" si="986"/>
        <v>0</v>
      </c>
      <c r="CW512">
        <f>COUNTIF('résultats bruts'!BC512,1)</f>
        <v>0</v>
      </c>
      <c r="CX512">
        <f>COUNTIF('résultats bruts'!X512,1)</f>
        <v>0</v>
      </c>
      <c r="CY512">
        <f t="shared" si="987"/>
        <v>0</v>
      </c>
      <c r="CZ512">
        <f t="shared" si="988"/>
        <v>0</v>
      </c>
      <c r="DA512">
        <f t="shared" si="989"/>
        <v>0</v>
      </c>
      <c r="DB512">
        <f t="shared" si="990"/>
        <v>0</v>
      </c>
      <c r="DC512">
        <f>COUNTIF('résultats bruts'!BD512,1)</f>
        <v>0</v>
      </c>
      <c r="DD512">
        <f>COUNTIF('résultats bruts'!Y512,1)</f>
        <v>0</v>
      </c>
      <c r="DE512">
        <f t="shared" si="991"/>
        <v>0</v>
      </c>
      <c r="DF512">
        <f t="shared" si="992"/>
        <v>0</v>
      </c>
      <c r="DG512">
        <f>COUNTIF('résultats bruts'!BE512,1)</f>
        <v>0</v>
      </c>
      <c r="DH512">
        <f>COUNTIF('résultats bruts'!Z512,1)</f>
        <v>0</v>
      </c>
      <c r="DI512">
        <f t="shared" si="993"/>
        <v>0</v>
      </c>
      <c r="DJ512">
        <f t="shared" si="994"/>
        <v>0</v>
      </c>
      <c r="DK512">
        <f t="shared" si="995"/>
        <v>0</v>
      </c>
      <c r="DL512">
        <f t="shared" si="996"/>
        <v>0</v>
      </c>
      <c r="DM512">
        <f t="shared" si="997"/>
        <v>0</v>
      </c>
      <c r="DN512">
        <f t="shared" si="998"/>
        <v>0</v>
      </c>
      <c r="DO512">
        <f t="shared" si="999"/>
        <v>0</v>
      </c>
      <c r="DP512">
        <f t="shared" si="1000"/>
        <v>0</v>
      </c>
      <c r="DQ512">
        <f t="shared" si="1001"/>
        <v>0</v>
      </c>
      <c r="DR512">
        <f t="shared" si="1002"/>
        <v>0</v>
      </c>
      <c r="DS512">
        <f>COUNTIF('résultats bruts'!BY512, 1 ) + COUNTIF('résultats bruts'!DA512,1)</f>
        <v>0</v>
      </c>
      <c r="DT512">
        <f t="shared" si="1003"/>
        <v>0</v>
      </c>
      <c r="DU512">
        <f>COUNTIF('résultats bruts'!CA512, 1 ) + COUNTIF('résultats bruts'!DE512,1)</f>
        <v>0</v>
      </c>
      <c r="DV512">
        <f t="shared" si="1004"/>
        <v>0</v>
      </c>
      <c r="DW512">
        <f>COUNTIF('résultats bruts'!CB512, 1 ) + COUNTIF('résultats bruts'!CU512,1)</f>
        <v>0</v>
      </c>
      <c r="DX512">
        <f t="shared" si="1005"/>
        <v>0</v>
      </c>
      <c r="DY512">
        <f>COUNTIF('résultats bruts'!BZ512, 1 ) + COUNTIF('résultats bruts'!CX512,1)</f>
        <v>0</v>
      </c>
      <c r="DZ512">
        <f t="shared" si="1006"/>
        <v>0</v>
      </c>
      <c r="EA512">
        <f t="shared" si="1007"/>
        <v>0</v>
      </c>
      <c r="EB512">
        <f t="shared" si="1008"/>
        <v>0</v>
      </c>
      <c r="EC512">
        <f>COUNTIF('résultats bruts'!CE512, 1 ) + COUNTIF('résultats bruts'!CZ512,1)</f>
        <v>0</v>
      </c>
      <c r="ED512">
        <f t="shared" si="1009"/>
        <v>0</v>
      </c>
      <c r="EE512">
        <f>COUNTIF('résultats bruts'!CD512, 1 ) + COUNTIF('résultats bruts'!DC512,1)</f>
        <v>0</v>
      </c>
      <c r="EF512">
        <f t="shared" si="1010"/>
        <v>0</v>
      </c>
      <c r="EG512">
        <f>COUNTIF('résultats bruts'!CC512, 1 ) + COUNTIF('résultats bruts'!CT512,1)</f>
        <v>0</v>
      </c>
      <c r="EH512">
        <f t="shared" si="1011"/>
        <v>0</v>
      </c>
      <c r="EI512">
        <f>COUNTIF('résultats bruts'!CF512, 1 ) + COUNTIF('résultats bruts'!CW512,1)</f>
        <v>0</v>
      </c>
      <c r="EJ512">
        <f t="shared" si="1012"/>
        <v>0</v>
      </c>
      <c r="EK512">
        <f t="shared" si="1013"/>
        <v>0</v>
      </c>
      <c r="EL512">
        <f t="shared" si="1014"/>
        <v>0</v>
      </c>
      <c r="EM512">
        <f>COUNTIF('résultats bruts'!CJ512, 1 ) + COUNTIF('résultats bruts'!CY512,1)</f>
        <v>0</v>
      </c>
      <c r="EN512">
        <f t="shared" si="1015"/>
        <v>0</v>
      </c>
      <c r="EO512">
        <f>COUNTIF('résultats bruts'!CI512, 1 ) + COUNTIF('résultats bruts'!DB512,1)</f>
        <v>0</v>
      </c>
      <c r="EP512">
        <f t="shared" si="1016"/>
        <v>0</v>
      </c>
      <c r="EQ512">
        <f>COUNTIF('résultats bruts'!CG512, 1 ) + COUNTIF('résultats bruts'!CS512,1)</f>
        <v>0</v>
      </c>
      <c r="ER512">
        <f t="shared" si="1017"/>
        <v>0</v>
      </c>
      <c r="ES512">
        <f>COUNTIF('résultats bruts'!CH512, 1 ) + COUNTIF('résultats bruts'!CV512,1)</f>
        <v>0</v>
      </c>
      <c r="ET512">
        <f t="shared" si="1018"/>
        <v>0</v>
      </c>
      <c r="EU512">
        <f t="shared" si="1019"/>
        <v>0</v>
      </c>
      <c r="EV512">
        <f t="shared" si="1020"/>
        <v>0</v>
      </c>
      <c r="EW512">
        <f t="shared" si="1021"/>
        <v>0</v>
      </c>
      <c r="EX512">
        <f t="shared" si="1022"/>
        <v>0</v>
      </c>
      <c r="EY512">
        <f t="shared" si="1023"/>
        <v>0</v>
      </c>
      <c r="EZ512">
        <f t="shared" si="1024"/>
        <v>0</v>
      </c>
      <c r="FA512">
        <f t="shared" si="1025"/>
        <v>0</v>
      </c>
      <c r="FB512">
        <f t="shared" si="1026"/>
        <v>0</v>
      </c>
      <c r="FC512">
        <f t="shared" si="1027"/>
        <v>0</v>
      </c>
      <c r="FD512">
        <f t="shared" si="1028"/>
        <v>0</v>
      </c>
      <c r="FE512">
        <f>COUNTIF('résultats bruts'!DD512,0)</f>
        <v>1</v>
      </c>
      <c r="FF512">
        <f t="shared" si="1029"/>
        <v>0</v>
      </c>
      <c r="FG512">
        <f t="shared" si="1030"/>
        <v>0</v>
      </c>
      <c r="FH512">
        <f>COUNTIF('résultats bruts'!DN512,1)</f>
        <v>0</v>
      </c>
      <c r="FI512">
        <f>COUNTIF('résultats bruts'!DO512,1)</f>
        <v>0</v>
      </c>
      <c r="FJ512">
        <f>COUNTIF('résultats bruts'!DP512,1)</f>
        <v>0</v>
      </c>
      <c r="FK512">
        <f>COUNTIF('résultats bruts'!O512,1) + COUNTIF('résultats bruts'!AT512,1)</f>
        <v>0</v>
      </c>
      <c r="FL512">
        <f>COUNTIF('résultats bruts'!P512,1) + COUNTIF('résultats bruts'!AX512,1)</f>
        <v>0</v>
      </c>
      <c r="FM512">
        <f t="shared" si="1031"/>
        <v>0</v>
      </c>
      <c r="FN512">
        <f t="shared" si="1032"/>
        <v>0</v>
      </c>
      <c r="FO512">
        <f>COUNTIF('résultats bruts'!Q512,1) + COUNTIF('résultats bruts'!AV512,1)</f>
        <v>0</v>
      </c>
      <c r="FP512">
        <f>COUNTIF('résultats bruts'!R512,1) + COUNTIF('résultats bruts'!BA512,1)</f>
        <v>0</v>
      </c>
      <c r="FQ512">
        <f t="shared" si="1033"/>
        <v>0</v>
      </c>
      <c r="FR512">
        <f t="shared" si="1034"/>
        <v>0</v>
      </c>
      <c r="FS512">
        <f>COUNTIF('résultats bruts'!S512,1) + COUNTIF('résultats bruts'!AZ512,1)</f>
        <v>0</v>
      </c>
      <c r="FT512">
        <f>COUNTIF('résultats bruts'!T512,1) + COUNTIF('résultats bruts'!AW512,1)</f>
        <v>0</v>
      </c>
      <c r="FU512">
        <f t="shared" si="1035"/>
        <v>0</v>
      </c>
      <c r="FV512">
        <f t="shared" si="1036"/>
        <v>0</v>
      </c>
      <c r="FW512">
        <f>COUNTIF('résultats bruts'!U512,1) + COUNTIF('résultats bruts'!AY512,1)</f>
        <v>0</v>
      </c>
      <c r="FX512">
        <f>COUNTIF('résultats bruts'!V512,1) + COUNTIF('résultats bruts'!AU512,1)</f>
        <v>0</v>
      </c>
      <c r="FY512">
        <f t="shared" si="1037"/>
        <v>0</v>
      </c>
      <c r="FZ512">
        <f t="shared" si="1038"/>
        <v>0</v>
      </c>
      <c r="GA512">
        <f t="shared" si="1039"/>
        <v>0</v>
      </c>
      <c r="GB512">
        <f t="shared" si="1040"/>
        <v>0</v>
      </c>
      <c r="GC512">
        <f t="shared" si="1041"/>
        <v>0</v>
      </c>
      <c r="GD512">
        <f t="shared" si="1042"/>
        <v>0</v>
      </c>
      <c r="GE512">
        <f>COUNTIF('résultats bruts'!AT512:BA512,"0A")+ COUNTIF('résultats bruts'!BM512,"0A")</f>
        <v>0</v>
      </c>
      <c r="GF512">
        <f t="shared" si="1043"/>
        <v>0</v>
      </c>
      <c r="GG512">
        <f>COUNTIF('résultats bruts'!BL512,1)</f>
        <v>0</v>
      </c>
      <c r="GH512">
        <f>COUNTIF('résultats bruts'!BM512,1)</f>
        <v>0</v>
      </c>
      <c r="GI512">
        <f>COUNTIF('résultats bruts'!AV512,1)</f>
        <v>0</v>
      </c>
      <c r="GJ512">
        <f>COUNTIF('résultats bruts'!BN512,1)</f>
        <v>0</v>
      </c>
      <c r="GK512">
        <f t="shared" si="1044"/>
        <v>0</v>
      </c>
      <c r="GL512">
        <f t="shared" si="1045"/>
        <v>0</v>
      </c>
      <c r="GM512">
        <f>COUNTIF('résultats bruts'!CQ512, 1) + COUNTIF('résultats bruts'!DF512,1)</f>
        <v>0</v>
      </c>
      <c r="GN512">
        <f t="shared" si="1046"/>
        <v>0</v>
      </c>
      <c r="GO512">
        <f>COUNTIF('résultats bruts'!CP512, 1) + COUNTIF('résultats bruts'!DG512,1)</f>
        <v>0</v>
      </c>
      <c r="GP512">
        <f t="shared" si="1047"/>
        <v>0</v>
      </c>
      <c r="GQ512">
        <f>COUNTIF('résultats bruts'!CR512, 1) + COUNTIF('résultats bruts'!DH512,1)</f>
        <v>0</v>
      </c>
      <c r="GR512">
        <f t="shared" si="1048"/>
        <v>0</v>
      </c>
      <c r="GS512">
        <f>COUNTIF('résultats bruts'!BU512:BX512,1)</f>
        <v>0</v>
      </c>
      <c r="GT512">
        <f t="shared" si="1049"/>
        <v>0</v>
      </c>
      <c r="GU512">
        <f>COUNTIF('résultats bruts'!DQ512:DT512,1)</f>
        <v>0</v>
      </c>
      <c r="GV512">
        <f t="shared" si="1050"/>
        <v>0</v>
      </c>
      <c r="GW512">
        <f t="shared" si="1051"/>
        <v>0</v>
      </c>
      <c r="GX512">
        <f t="shared" si="1052"/>
        <v>0</v>
      </c>
      <c r="GY512">
        <f>COUNTIF('résultats bruts'!DF512:DH512,"0A")</f>
        <v>0</v>
      </c>
      <c r="GZ512">
        <f t="shared" si="1053"/>
        <v>0</v>
      </c>
      <c r="HA512">
        <f t="shared" si="1054"/>
        <v>0</v>
      </c>
      <c r="HB512">
        <f t="shared" si="1055"/>
        <v>0</v>
      </c>
    </row>
    <row r="513" spans="1:210" ht="15.75" x14ac:dyDescent="0.25">
      <c r="A513">
        <f>'résultats bruts'!A513</f>
        <v>0</v>
      </c>
      <c r="B513">
        <f>'résultats bruts'!B513</f>
        <v>0</v>
      </c>
      <c r="C513">
        <f>'résultats bruts'!C513</f>
        <v>0</v>
      </c>
      <c r="D513">
        <f>'résultats bruts'!D513</f>
        <v>0</v>
      </c>
      <c r="E513">
        <f>'résultats bruts'!E513</f>
        <v>0</v>
      </c>
      <c r="F513">
        <f>'résultats bruts'!F513</f>
        <v>511</v>
      </c>
      <c r="G513">
        <f>'résultats bruts'!G513</f>
        <v>0</v>
      </c>
      <c r="H513">
        <f>COUNTIF('résultats bruts'!BO513,1)</f>
        <v>0</v>
      </c>
      <c r="I513">
        <f>COUNTIF('résultats bruts'!BQ513,1)</f>
        <v>0</v>
      </c>
      <c r="J513">
        <f>COUNTIF('résultats bruts'!BS513,1)</f>
        <v>0</v>
      </c>
      <c r="K513">
        <f t="shared" si="924"/>
        <v>0</v>
      </c>
      <c r="L513">
        <f t="shared" si="925"/>
        <v>0</v>
      </c>
      <c r="M513">
        <f>COUNTIF('résultats bruts'!BP513,1)</f>
        <v>0</v>
      </c>
      <c r="N513">
        <f>COUNTIF('résultats bruts'!BR513,1)</f>
        <v>0</v>
      </c>
      <c r="O513">
        <f>COUNTIF('résultats bruts'!BT513,1)</f>
        <v>0</v>
      </c>
      <c r="P513">
        <f t="shared" si="926"/>
        <v>0</v>
      </c>
      <c r="Q513">
        <f t="shared" si="927"/>
        <v>0</v>
      </c>
      <c r="R513">
        <f>COUNTIF('résultats bruts'!H513,1)</f>
        <v>0</v>
      </c>
      <c r="S513">
        <f>COUNTIF('résultats bruts'!I513,1)</f>
        <v>0</v>
      </c>
      <c r="T513">
        <f>COUNTIF('résultats bruts'!J513,1)</f>
        <v>0</v>
      </c>
      <c r="U513">
        <f t="shared" si="928"/>
        <v>0</v>
      </c>
      <c r="V513">
        <f t="shared" si="929"/>
        <v>0</v>
      </c>
      <c r="W513">
        <f t="shared" si="930"/>
        <v>0</v>
      </c>
      <c r="X513">
        <f t="shared" si="931"/>
        <v>0</v>
      </c>
      <c r="Y513">
        <f>COUNTIF('résultats bruts'!AH513:AK513,1)</f>
        <v>0</v>
      </c>
      <c r="Z513">
        <f t="shared" si="932"/>
        <v>0</v>
      </c>
      <c r="AA513">
        <f>COUNTIF('résultats bruts'!AL513:AO513,1)</f>
        <v>0</v>
      </c>
      <c r="AB513">
        <f t="shared" si="933"/>
        <v>0</v>
      </c>
      <c r="AC513">
        <f>COUNTIF('résultats bruts'!AP513:AS513,1)</f>
        <v>0</v>
      </c>
      <c r="AD513">
        <f t="shared" si="934"/>
        <v>0</v>
      </c>
      <c r="AE513">
        <f t="shared" si="935"/>
        <v>0</v>
      </c>
      <c r="AF513">
        <f t="shared" si="936"/>
        <v>0</v>
      </c>
      <c r="AG513">
        <f>COUNTIF('résultats bruts'!BF513,1) + COUNTIF('résultats bruts'!BI513,1)</f>
        <v>0</v>
      </c>
      <c r="AH513">
        <f t="shared" si="937"/>
        <v>0</v>
      </c>
      <c r="AI513">
        <f>COUNTIF('résultats bruts'!AA513:AC513,1)</f>
        <v>0</v>
      </c>
      <c r="AJ513">
        <f t="shared" si="938"/>
        <v>0</v>
      </c>
      <c r="AK513">
        <f t="shared" si="939"/>
        <v>0</v>
      </c>
      <c r="AL513">
        <f t="shared" si="940"/>
        <v>0</v>
      </c>
      <c r="AM513">
        <f t="shared" si="941"/>
        <v>0</v>
      </c>
      <c r="AN513">
        <f t="shared" si="942"/>
        <v>0</v>
      </c>
      <c r="AO513">
        <f t="shared" si="943"/>
        <v>0</v>
      </c>
      <c r="AP513">
        <f t="shared" si="944"/>
        <v>0</v>
      </c>
      <c r="AQ513">
        <f>COUNTIF('résultats bruts'!AH513,0)+COUNTIF('résultats bruts'!AN513,0)+COUNTIF('résultats bruts'!AS513,0) + COUNTIF('résultats bruts'!AA513:AC513,"0A")+COUNTIF('résultats bruts'!BF513,"0A")+COUNTIF('résultats bruts'!BI513,"0A")</f>
        <v>3</v>
      </c>
      <c r="AR513">
        <f t="shared" si="945"/>
        <v>0.42857142857142855</v>
      </c>
      <c r="AS513">
        <f t="shared" si="946"/>
        <v>0</v>
      </c>
      <c r="AT513">
        <f t="shared" si="947"/>
        <v>0</v>
      </c>
      <c r="AU513">
        <f>COUNTIF('résultats bruts'!M513,1)</f>
        <v>0</v>
      </c>
      <c r="AV513">
        <f>COUNTIF('résultats bruts'!K513,1)</f>
        <v>0</v>
      </c>
      <c r="AW513">
        <f t="shared" si="948"/>
        <v>0</v>
      </c>
      <c r="AX513">
        <f t="shared" si="949"/>
        <v>0</v>
      </c>
      <c r="AY513">
        <f>COUNTIF('résultats bruts'!L513,1)</f>
        <v>0</v>
      </c>
      <c r="AZ513">
        <f>COUNTIF('résultats bruts'!N513,1)</f>
        <v>0</v>
      </c>
      <c r="BA513">
        <f t="shared" si="950"/>
        <v>0</v>
      </c>
      <c r="BB513">
        <f t="shared" si="951"/>
        <v>0</v>
      </c>
      <c r="BC513">
        <f t="shared" si="952"/>
        <v>0</v>
      </c>
      <c r="BD513">
        <f t="shared" si="953"/>
        <v>0</v>
      </c>
      <c r="BE513">
        <f>COUNTIF('résultats bruts'!AG513,1)</f>
        <v>0</v>
      </c>
      <c r="BF513">
        <f>COUNTIF('résultats bruts'!AF513,1)</f>
        <v>0</v>
      </c>
      <c r="BG513">
        <f t="shared" si="954"/>
        <v>0</v>
      </c>
      <c r="BH513">
        <f t="shared" si="955"/>
        <v>0</v>
      </c>
      <c r="BI513">
        <f>COUNTIF('résultats bruts'!AD513,1)</f>
        <v>0</v>
      </c>
      <c r="BJ513">
        <f>COUNTIF('résultats bruts'!AE513,1)</f>
        <v>0</v>
      </c>
      <c r="BK513">
        <f t="shared" si="956"/>
        <v>0</v>
      </c>
      <c r="BL513">
        <f t="shared" si="957"/>
        <v>0</v>
      </c>
      <c r="BM513">
        <f t="shared" si="958"/>
        <v>0</v>
      </c>
      <c r="BN513">
        <f t="shared" si="959"/>
        <v>0</v>
      </c>
      <c r="BO513">
        <f t="shared" si="960"/>
        <v>0</v>
      </c>
      <c r="BP513">
        <f t="shared" si="961"/>
        <v>0</v>
      </c>
      <c r="BQ513">
        <f t="shared" si="962"/>
        <v>0</v>
      </c>
      <c r="BR513">
        <f t="shared" si="963"/>
        <v>0</v>
      </c>
      <c r="BS513">
        <f t="shared" si="964"/>
        <v>0</v>
      </c>
      <c r="BT513">
        <f t="shared" si="965"/>
        <v>0</v>
      </c>
      <c r="BU513">
        <f t="shared" si="966"/>
        <v>0</v>
      </c>
      <c r="BV513">
        <f t="shared" si="967"/>
        <v>0</v>
      </c>
      <c r="BW513">
        <f t="shared" si="968"/>
        <v>0</v>
      </c>
      <c r="BX513">
        <f t="shared" si="969"/>
        <v>0</v>
      </c>
      <c r="BY513">
        <f t="shared" si="970"/>
        <v>0</v>
      </c>
      <c r="BZ513">
        <f t="shared" si="971"/>
        <v>0</v>
      </c>
      <c r="CA513">
        <f t="shared" si="972"/>
        <v>0</v>
      </c>
      <c r="CB513">
        <f t="shared" si="973"/>
        <v>0</v>
      </c>
      <c r="CC513">
        <f t="shared" si="974"/>
        <v>0</v>
      </c>
      <c r="CD513">
        <f t="shared" si="975"/>
        <v>0</v>
      </c>
      <c r="CE513">
        <f t="shared" si="976"/>
        <v>0</v>
      </c>
      <c r="CF513">
        <f t="shared" si="977"/>
        <v>0</v>
      </c>
      <c r="CG513">
        <f>COUNTIF('résultats bruts'!CL513, 1) + COUNTIF('résultats bruts'!DI513,1)</f>
        <v>0</v>
      </c>
      <c r="CH513">
        <f t="shared" si="978"/>
        <v>0</v>
      </c>
      <c r="CI513">
        <f>COUNTIF('résultats bruts'!CK513, 1) + COUNTIF('résultats bruts'!DJ513,1)</f>
        <v>0</v>
      </c>
      <c r="CJ513">
        <f t="shared" si="979"/>
        <v>0</v>
      </c>
      <c r="CK513">
        <f>COUNTIF('résultats bruts'!CN513, 1) + COUNTIF('résultats bruts'!DK513,1)</f>
        <v>0</v>
      </c>
      <c r="CL513">
        <f t="shared" si="980"/>
        <v>0</v>
      </c>
      <c r="CM513">
        <f>COUNTIF('résultats bruts'!CO513, 1) + COUNTIF('résultats bruts'!DM513,1)</f>
        <v>0</v>
      </c>
      <c r="CN513">
        <f t="shared" si="981"/>
        <v>0</v>
      </c>
      <c r="CO513">
        <f>COUNTIF('résultats bruts'!DL513, "0A") + COUNTIF('résultats bruts'!CM513,0)</f>
        <v>1</v>
      </c>
      <c r="CP513">
        <f t="shared" si="982"/>
        <v>0.5</v>
      </c>
      <c r="CQ513">
        <f t="shared" si="983"/>
        <v>0</v>
      </c>
      <c r="CR513">
        <f t="shared" si="984"/>
        <v>0</v>
      </c>
      <c r="CS513">
        <f>COUNTIF('résultats bruts'!BB513,1)</f>
        <v>0</v>
      </c>
      <c r="CT513">
        <f>COUNTIF('résultats bruts'!W513,1)</f>
        <v>0</v>
      </c>
      <c r="CU513">
        <f t="shared" si="985"/>
        <v>0</v>
      </c>
      <c r="CV513">
        <f t="shared" si="986"/>
        <v>0</v>
      </c>
      <c r="CW513">
        <f>COUNTIF('résultats bruts'!BC513,1)</f>
        <v>0</v>
      </c>
      <c r="CX513">
        <f>COUNTIF('résultats bruts'!X513,1)</f>
        <v>0</v>
      </c>
      <c r="CY513">
        <f t="shared" si="987"/>
        <v>0</v>
      </c>
      <c r="CZ513">
        <f t="shared" si="988"/>
        <v>0</v>
      </c>
      <c r="DA513">
        <f t="shared" si="989"/>
        <v>0</v>
      </c>
      <c r="DB513">
        <f t="shared" si="990"/>
        <v>0</v>
      </c>
      <c r="DC513">
        <f>COUNTIF('résultats bruts'!BD513,1)</f>
        <v>0</v>
      </c>
      <c r="DD513">
        <f>COUNTIF('résultats bruts'!Y513,1)</f>
        <v>0</v>
      </c>
      <c r="DE513">
        <f t="shared" si="991"/>
        <v>0</v>
      </c>
      <c r="DF513">
        <f t="shared" si="992"/>
        <v>0</v>
      </c>
      <c r="DG513">
        <f>COUNTIF('résultats bruts'!BE513,1)</f>
        <v>0</v>
      </c>
      <c r="DH513">
        <f>COUNTIF('résultats bruts'!Z513,1)</f>
        <v>0</v>
      </c>
      <c r="DI513">
        <f t="shared" si="993"/>
        <v>0</v>
      </c>
      <c r="DJ513">
        <f t="shared" si="994"/>
        <v>0</v>
      </c>
      <c r="DK513">
        <f t="shared" si="995"/>
        <v>0</v>
      </c>
      <c r="DL513">
        <f t="shared" si="996"/>
        <v>0</v>
      </c>
      <c r="DM513">
        <f t="shared" si="997"/>
        <v>0</v>
      </c>
      <c r="DN513">
        <f t="shared" si="998"/>
        <v>0</v>
      </c>
      <c r="DO513">
        <f t="shared" si="999"/>
        <v>0</v>
      </c>
      <c r="DP513">
        <f t="shared" si="1000"/>
        <v>0</v>
      </c>
      <c r="DQ513">
        <f t="shared" si="1001"/>
        <v>0</v>
      </c>
      <c r="DR513">
        <f t="shared" si="1002"/>
        <v>0</v>
      </c>
      <c r="DS513">
        <f>COUNTIF('résultats bruts'!BY513, 1 ) + COUNTIF('résultats bruts'!DA513,1)</f>
        <v>0</v>
      </c>
      <c r="DT513">
        <f t="shared" si="1003"/>
        <v>0</v>
      </c>
      <c r="DU513">
        <f>COUNTIF('résultats bruts'!CA513, 1 ) + COUNTIF('résultats bruts'!DE513,1)</f>
        <v>0</v>
      </c>
      <c r="DV513">
        <f t="shared" si="1004"/>
        <v>0</v>
      </c>
      <c r="DW513">
        <f>COUNTIF('résultats bruts'!CB513, 1 ) + COUNTIF('résultats bruts'!CU513,1)</f>
        <v>0</v>
      </c>
      <c r="DX513">
        <f t="shared" si="1005"/>
        <v>0</v>
      </c>
      <c r="DY513">
        <f>COUNTIF('résultats bruts'!BZ513, 1 ) + COUNTIF('résultats bruts'!CX513,1)</f>
        <v>0</v>
      </c>
      <c r="DZ513">
        <f t="shared" si="1006"/>
        <v>0</v>
      </c>
      <c r="EA513">
        <f t="shared" si="1007"/>
        <v>0</v>
      </c>
      <c r="EB513">
        <f t="shared" si="1008"/>
        <v>0</v>
      </c>
      <c r="EC513">
        <f>COUNTIF('résultats bruts'!CE513, 1 ) + COUNTIF('résultats bruts'!CZ513,1)</f>
        <v>0</v>
      </c>
      <c r="ED513">
        <f t="shared" si="1009"/>
        <v>0</v>
      </c>
      <c r="EE513">
        <f>COUNTIF('résultats bruts'!CD513, 1 ) + COUNTIF('résultats bruts'!DC513,1)</f>
        <v>0</v>
      </c>
      <c r="EF513">
        <f t="shared" si="1010"/>
        <v>0</v>
      </c>
      <c r="EG513">
        <f>COUNTIF('résultats bruts'!CC513, 1 ) + COUNTIF('résultats bruts'!CT513,1)</f>
        <v>0</v>
      </c>
      <c r="EH513">
        <f t="shared" si="1011"/>
        <v>0</v>
      </c>
      <c r="EI513">
        <f>COUNTIF('résultats bruts'!CF513, 1 ) + COUNTIF('résultats bruts'!CW513,1)</f>
        <v>0</v>
      </c>
      <c r="EJ513">
        <f t="shared" si="1012"/>
        <v>0</v>
      </c>
      <c r="EK513">
        <f t="shared" si="1013"/>
        <v>0</v>
      </c>
      <c r="EL513">
        <f t="shared" si="1014"/>
        <v>0</v>
      </c>
      <c r="EM513">
        <f>COUNTIF('résultats bruts'!CJ513, 1 ) + COUNTIF('résultats bruts'!CY513,1)</f>
        <v>0</v>
      </c>
      <c r="EN513">
        <f t="shared" si="1015"/>
        <v>0</v>
      </c>
      <c r="EO513">
        <f>COUNTIF('résultats bruts'!CI513, 1 ) + COUNTIF('résultats bruts'!DB513,1)</f>
        <v>0</v>
      </c>
      <c r="EP513">
        <f t="shared" si="1016"/>
        <v>0</v>
      </c>
      <c r="EQ513">
        <f>COUNTIF('résultats bruts'!CG513, 1 ) + COUNTIF('résultats bruts'!CS513,1)</f>
        <v>0</v>
      </c>
      <c r="ER513">
        <f t="shared" si="1017"/>
        <v>0</v>
      </c>
      <c r="ES513">
        <f>COUNTIF('résultats bruts'!CH513, 1 ) + COUNTIF('résultats bruts'!CV513,1)</f>
        <v>0</v>
      </c>
      <c r="ET513">
        <f t="shared" si="1018"/>
        <v>0</v>
      </c>
      <c r="EU513">
        <f t="shared" si="1019"/>
        <v>0</v>
      </c>
      <c r="EV513">
        <f t="shared" si="1020"/>
        <v>0</v>
      </c>
      <c r="EW513">
        <f t="shared" si="1021"/>
        <v>0</v>
      </c>
      <c r="EX513">
        <f t="shared" si="1022"/>
        <v>0</v>
      </c>
      <c r="EY513">
        <f t="shared" si="1023"/>
        <v>0</v>
      </c>
      <c r="EZ513">
        <f t="shared" si="1024"/>
        <v>0</v>
      </c>
      <c r="FA513">
        <f t="shared" si="1025"/>
        <v>0</v>
      </c>
      <c r="FB513">
        <f t="shared" si="1026"/>
        <v>0</v>
      </c>
      <c r="FC513">
        <f t="shared" si="1027"/>
        <v>0</v>
      </c>
      <c r="FD513">
        <f t="shared" si="1028"/>
        <v>0</v>
      </c>
      <c r="FE513">
        <f>COUNTIF('résultats bruts'!DD513,0)</f>
        <v>1</v>
      </c>
      <c r="FF513">
        <f t="shared" si="1029"/>
        <v>0</v>
      </c>
      <c r="FG513">
        <f t="shared" si="1030"/>
        <v>0</v>
      </c>
      <c r="FH513">
        <f>COUNTIF('résultats bruts'!DN513,1)</f>
        <v>0</v>
      </c>
      <c r="FI513">
        <f>COUNTIF('résultats bruts'!DO513,1)</f>
        <v>0</v>
      </c>
      <c r="FJ513">
        <f>COUNTIF('résultats bruts'!DP513,1)</f>
        <v>0</v>
      </c>
      <c r="FK513">
        <f>COUNTIF('résultats bruts'!O513,1) + COUNTIF('résultats bruts'!AT513,1)</f>
        <v>0</v>
      </c>
      <c r="FL513">
        <f>COUNTIF('résultats bruts'!P513,1) + COUNTIF('résultats bruts'!AX513,1)</f>
        <v>0</v>
      </c>
      <c r="FM513">
        <f t="shared" si="1031"/>
        <v>0</v>
      </c>
      <c r="FN513">
        <f t="shared" si="1032"/>
        <v>0</v>
      </c>
      <c r="FO513">
        <f>COUNTIF('résultats bruts'!Q513,1) + COUNTIF('résultats bruts'!AV513,1)</f>
        <v>0</v>
      </c>
      <c r="FP513">
        <f>COUNTIF('résultats bruts'!R513,1) + COUNTIF('résultats bruts'!BA513,1)</f>
        <v>0</v>
      </c>
      <c r="FQ513">
        <f t="shared" si="1033"/>
        <v>0</v>
      </c>
      <c r="FR513">
        <f t="shared" si="1034"/>
        <v>0</v>
      </c>
      <c r="FS513">
        <f>COUNTIF('résultats bruts'!S513,1) + COUNTIF('résultats bruts'!AZ513,1)</f>
        <v>0</v>
      </c>
      <c r="FT513">
        <f>COUNTIF('résultats bruts'!T513,1) + COUNTIF('résultats bruts'!AW513,1)</f>
        <v>0</v>
      </c>
      <c r="FU513">
        <f t="shared" si="1035"/>
        <v>0</v>
      </c>
      <c r="FV513">
        <f t="shared" si="1036"/>
        <v>0</v>
      </c>
      <c r="FW513">
        <f>COUNTIF('résultats bruts'!U513,1) + COUNTIF('résultats bruts'!AY513,1)</f>
        <v>0</v>
      </c>
      <c r="FX513">
        <f>COUNTIF('résultats bruts'!V513,1) + COUNTIF('résultats bruts'!AU513,1)</f>
        <v>0</v>
      </c>
      <c r="FY513">
        <f t="shared" si="1037"/>
        <v>0</v>
      </c>
      <c r="FZ513">
        <f t="shared" si="1038"/>
        <v>0</v>
      </c>
      <c r="GA513">
        <f t="shared" si="1039"/>
        <v>0</v>
      </c>
      <c r="GB513">
        <f t="shared" si="1040"/>
        <v>0</v>
      </c>
      <c r="GC513">
        <f t="shared" si="1041"/>
        <v>0</v>
      </c>
      <c r="GD513">
        <f t="shared" si="1042"/>
        <v>0</v>
      </c>
      <c r="GE513">
        <f>COUNTIF('résultats bruts'!AT513:BA513,"0A")+ COUNTIF('résultats bruts'!BM513,"0A")</f>
        <v>0</v>
      </c>
      <c r="GF513">
        <f t="shared" si="1043"/>
        <v>0</v>
      </c>
      <c r="GG513">
        <f>COUNTIF('résultats bruts'!BL513,1)</f>
        <v>0</v>
      </c>
      <c r="GH513">
        <f>COUNTIF('résultats bruts'!BM513,1)</f>
        <v>0</v>
      </c>
      <c r="GI513">
        <f>COUNTIF('résultats bruts'!AV513,1)</f>
        <v>0</v>
      </c>
      <c r="GJ513">
        <f>COUNTIF('résultats bruts'!BN513,1)</f>
        <v>0</v>
      </c>
      <c r="GK513">
        <f t="shared" si="1044"/>
        <v>0</v>
      </c>
      <c r="GL513">
        <f t="shared" si="1045"/>
        <v>0</v>
      </c>
      <c r="GM513">
        <f>COUNTIF('résultats bruts'!CQ513, 1) + COUNTIF('résultats bruts'!DF513,1)</f>
        <v>0</v>
      </c>
      <c r="GN513">
        <f t="shared" si="1046"/>
        <v>0</v>
      </c>
      <c r="GO513">
        <f>COUNTIF('résultats bruts'!CP513, 1) + COUNTIF('résultats bruts'!DG513,1)</f>
        <v>0</v>
      </c>
      <c r="GP513">
        <f t="shared" si="1047"/>
        <v>0</v>
      </c>
      <c r="GQ513">
        <f>COUNTIF('résultats bruts'!CR513, 1) + COUNTIF('résultats bruts'!DH513,1)</f>
        <v>0</v>
      </c>
      <c r="GR513">
        <f t="shared" si="1048"/>
        <v>0</v>
      </c>
      <c r="GS513">
        <f>COUNTIF('résultats bruts'!BU513:BX513,1)</f>
        <v>0</v>
      </c>
      <c r="GT513">
        <f t="shared" si="1049"/>
        <v>0</v>
      </c>
      <c r="GU513">
        <f>COUNTIF('résultats bruts'!DQ513:DT513,1)</f>
        <v>0</v>
      </c>
      <c r="GV513">
        <f t="shared" si="1050"/>
        <v>0</v>
      </c>
      <c r="GW513">
        <f t="shared" si="1051"/>
        <v>0</v>
      </c>
      <c r="GX513">
        <f t="shared" si="1052"/>
        <v>0</v>
      </c>
      <c r="GY513">
        <f>COUNTIF('résultats bruts'!DF513:DH513,"0A")</f>
        <v>0</v>
      </c>
      <c r="GZ513">
        <f t="shared" si="1053"/>
        <v>0</v>
      </c>
      <c r="HA513">
        <f t="shared" si="1054"/>
        <v>0</v>
      </c>
      <c r="HB513">
        <f t="shared" si="1055"/>
        <v>0</v>
      </c>
    </row>
    <row r="514" spans="1:210" ht="15.75" x14ac:dyDescent="0.25">
      <c r="A514">
        <f>'résultats bruts'!A514</f>
        <v>0</v>
      </c>
      <c r="B514">
        <f>'résultats bruts'!B514</f>
        <v>0</v>
      </c>
      <c r="C514">
        <f>'résultats bruts'!C514</f>
        <v>0</v>
      </c>
      <c r="D514">
        <f>'résultats bruts'!D514</f>
        <v>0</v>
      </c>
      <c r="E514">
        <f>'résultats bruts'!E514</f>
        <v>0</v>
      </c>
      <c r="F514">
        <f>'résultats bruts'!F514</f>
        <v>512</v>
      </c>
      <c r="G514">
        <f>'résultats bruts'!G514</f>
        <v>0</v>
      </c>
      <c r="H514">
        <f>COUNTIF('résultats bruts'!BO514,1)</f>
        <v>0</v>
      </c>
      <c r="I514">
        <f>COUNTIF('résultats bruts'!BQ514,1)</f>
        <v>0</v>
      </c>
      <c r="J514">
        <f>COUNTIF('résultats bruts'!BS514,1)</f>
        <v>0</v>
      </c>
      <c r="K514">
        <f t="shared" si="924"/>
        <v>0</v>
      </c>
      <c r="L514">
        <f t="shared" si="925"/>
        <v>0</v>
      </c>
      <c r="M514">
        <f>COUNTIF('résultats bruts'!BP514,1)</f>
        <v>0</v>
      </c>
      <c r="N514">
        <f>COUNTIF('résultats bruts'!BR514,1)</f>
        <v>0</v>
      </c>
      <c r="O514">
        <f>COUNTIF('résultats bruts'!BT514,1)</f>
        <v>0</v>
      </c>
      <c r="P514">
        <f t="shared" si="926"/>
        <v>0</v>
      </c>
      <c r="Q514">
        <f t="shared" si="927"/>
        <v>0</v>
      </c>
      <c r="R514">
        <f>COUNTIF('résultats bruts'!H514,1)</f>
        <v>0</v>
      </c>
      <c r="S514">
        <f>COUNTIF('résultats bruts'!I514,1)</f>
        <v>0</v>
      </c>
      <c r="T514">
        <f>COUNTIF('résultats bruts'!J514,1)</f>
        <v>0</v>
      </c>
      <c r="U514">
        <f t="shared" si="928"/>
        <v>0</v>
      </c>
      <c r="V514">
        <f t="shared" si="929"/>
        <v>0</v>
      </c>
      <c r="W514">
        <f t="shared" si="930"/>
        <v>0</v>
      </c>
      <c r="X514">
        <f t="shared" si="931"/>
        <v>0</v>
      </c>
      <c r="Y514">
        <f>COUNTIF('résultats bruts'!AH514:AK514,1)</f>
        <v>0</v>
      </c>
      <c r="Z514">
        <f t="shared" si="932"/>
        <v>0</v>
      </c>
      <c r="AA514">
        <f>COUNTIF('résultats bruts'!AL514:AO514,1)</f>
        <v>0</v>
      </c>
      <c r="AB514">
        <f t="shared" si="933"/>
        <v>0</v>
      </c>
      <c r="AC514">
        <f>COUNTIF('résultats bruts'!AP514:AS514,1)</f>
        <v>0</v>
      </c>
      <c r="AD514">
        <f t="shared" si="934"/>
        <v>0</v>
      </c>
      <c r="AE514">
        <f t="shared" si="935"/>
        <v>0</v>
      </c>
      <c r="AF514">
        <f t="shared" si="936"/>
        <v>0</v>
      </c>
      <c r="AG514">
        <f>COUNTIF('résultats bruts'!BF514,1) + COUNTIF('résultats bruts'!BI514,1)</f>
        <v>0</v>
      </c>
      <c r="AH514">
        <f t="shared" si="937"/>
        <v>0</v>
      </c>
      <c r="AI514">
        <f>COUNTIF('résultats bruts'!AA514:AC514,1)</f>
        <v>0</v>
      </c>
      <c r="AJ514">
        <f t="shared" si="938"/>
        <v>0</v>
      </c>
      <c r="AK514">
        <f t="shared" si="939"/>
        <v>0</v>
      </c>
      <c r="AL514">
        <f t="shared" si="940"/>
        <v>0</v>
      </c>
      <c r="AM514">
        <f t="shared" si="941"/>
        <v>0</v>
      </c>
      <c r="AN514">
        <f t="shared" si="942"/>
        <v>0</v>
      </c>
      <c r="AO514">
        <f t="shared" si="943"/>
        <v>0</v>
      </c>
      <c r="AP514">
        <f t="shared" si="944"/>
        <v>0</v>
      </c>
      <c r="AQ514">
        <f>COUNTIF('résultats bruts'!AH514,0)+COUNTIF('résultats bruts'!AN514,0)+COUNTIF('résultats bruts'!AS514,0) + COUNTIF('résultats bruts'!AA514:AC514,"0A")+COUNTIF('résultats bruts'!BF514,"0A")+COUNTIF('résultats bruts'!BI514,"0A")</f>
        <v>3</v>
      </c>
      <c r="AR514">
        <f t="shared" si="945"/>
        <v>0.42857142857142855</v>
      </c>
      <c r="AS514">
        <f t="shared" si="946"/>
        <v>0</v>
      </c>
      <c r="AT514">
        <f t="shared" si="947"/>
        <v>0</v>
      </c>
      <c r="AU514">
        <f>COUNTIF('résultats bruts'!M514,1)</f>
        <v>0</v>
      </c>
      <c r="AV514">
        <f>COUNTIF('résultats bruts'!K514,1)</f>
        <v>0</v>
      </c>
      <c r="AW514">
        <f t="shared" si="948"/>
        <v>0</v>
      </c>
      <c r="AX514">
        <f t="shared" si="949"/>
        <v>0</v>
      </c>
      <c r="AY514">
        <f>COUNTIF('résultats bruts'!L514,1)</f>
        <v>0</v>
      </c>
      <c r="AZ514">
        <f>COUNTIF('résultats bruts'!N514,1)</f>
        <v>0</v>
      </c>
      <c r="BA514">
        <f t="shared" si="950"/>
        <v>0</v>
      </c>
      <c r="BB514">
        <f t="shared" si="951"/>
        <v>0</v>
      </c>
      <c r="BC514">
        <f t="shared" si="952"/>
        <v>0</v>
      </c>
      <c r="BD514">
        <f t="shared" si="953"/>
        <v>0</v>
      </c>
      <c r="BE514">
        <f>COUNTIF('résultats bruts'!AG514,1)</f>
        <v>0</v>
      </c>
      <c r="BF514">
        <f>COUNTIF('résultats bruts'!AF514,1)</f>
        <v>0</v>
      </c>
      <c r="BG514">
        <f t="shared" si="954"/>
        <v>0</v>
      </c>
      <c r="BH514">
        <f t="shared" si="955"/>
        <v>0</v>
      </c>
      <c r="BI514">
        <f>COUNTIF('résultats bruts'!AD514,1)</f>
        <v>0</v>
      </c>
      <c r="BJ514">
        <f>COUNTIF('résultats bruts'!AE514,1)</f>
        <v>0</v>
      </c>
      <c r="BK514">
        <f t="shared" si="956"/>
        <v>0</v>
      </c>
      <c r="BL514">
        <f t="shared" si="957"/>
        <v>0</v>
      </c>
      <c r="BM514">
        <f t="shared" si="958"/>
        <v>0</v>
      </c>
      <c r="BN514">
        <f t="shared" si="959"/>
        <v>0</v>
      </c>
      <c r="BO514">
        <f t="shared" si="960"/>
        <v>0</v>
      </c>
      <c r="BP514">
        <f t="shared" si="961"/>
        <v>0</v>
      </c>
      <c r="BQ514">
        <f t="shared" si="962"/>
        <v>0</v>
      </c>
      <c r="BR514">
        <f t="shared" si="963"/>
        <v>0</v>
      </c>
      <c r="BS514">
        <f t="shared" si="964"/>
        <v>0</v>
      </c>
      <c r="BT514">
        <f t="shared" si="965"/>
        <v>0</v>
      </c>
      <c r="BU514">
        <f t="shared" si="966"/>
        <v>0</v>
      </c>
      <c r="BV514">
        <f t="shared" si="967"/>
        <v>0</v>
      </c>
      <c r="BW514">
        <f t="shared" si="968"/>
        <v>0</v>
      </c>
      <c r="BX514">
        <f t="shared" si="969"/>
        <v>0</v>
      </c>
      <c r="BY514">
        <f t="shared" si="970"/>
        <v>0</v>
      </c>
      <c r="BZ514">
        <f t="shared" si="971"/>
        <v>0</v>
      </c>
      <c r="CA514">
        <f t="shared" si="972"/>
        <v>0</v>
      </c>
      <c r="CB514">
        <f t="shared" si="973"/>
        <v>0</v>
      </c>
      <c r="CC514">
        <f t="shared" si="974"/>
        <v>0</v>
      </c>
      <c r="CD514">
        <f t="shared" si="975"/>
        <v>0</v>
      </c>
      <c r="CE514">
        <f t="shared" si="976"/>
        <v>0</v>
      </c>
      <c r="CF514">
        <f t="shared" si="977"/>
        <v>0</v>
      </c>
      <c r="CG514">
        <f>COUNTIF('résultats bruts'!CL514, 1) + COUNTIF('résultats bruts'!DI514,1)</f>
        <v>0</v>
      </c>
      <c r="CH514">
        <f t="shared" si="978"/>
        <v>0</v>
      </c>
      <c r="CI514">
        <f>COUNTIF('résultats bruts'!CK514, 1) + COUNTIF('résultats bruts'!DJ514,1)</f>
        <v>0</v>
      </c>
      <c r="CJ514">
        <f t="shared" si="979"/>
        <v>0</v>
      </c>
      <c r="CK514">
        <f>COUNTIF('résultats bruts'!CN514, 1) + COUNTIF('résultats bruts'!DK514,1)</f>
        <v>0</v>
      </c>
      <c r="CL514">
        <f t="shared" si="980"/>
        <v>0</v>
      </c>
      <c r="CM514">
        <f>COUNTIF('résultats bruts'!CO514, 1) + COUNTIF('résultats bruts'!DM514,1)</f>
        <v>0</v>
      </c>
      <c r="CN514">
        <f t="shared" si="981"/>
        <v>0</v>
      </c>
      <c r="CO514">
        <f>COUNTIF('résultats bruts'!DL514, "0A") + COUNTIF('résultats bruts'!CM514,0)</f>
        <v>1</v>
      </c>
      <c r="CP514">
        <f t="shared" si="982"/>
        <v>0.5</v>
      </c>
      <c r="CQ514">
        <f t="shared" si="983"/>
        <v>0</v>
      </c>
      <c r="CR514">
        <f t="shared" si="984"/>
        <v>0</v>
      </c>
      <c r="CS514">
        <f>COUNTIF('résultats bruts'!BB514,1)</f>
        <v>0</v>
      </c>
      <c r="CT514">
        <f>COUNTIF('résultats bruts'!W514,1)</f>
        <v>0</v>
      </c>
      <c r="CU514">
        <f t="shared" si="985"/>
        <v>0</v>
      </c>
      <c r="CV514">
        <f t="shared" si="986"/>
        <v>0</v>
      </c>
      <c r="CW514">
        <f>COUNTIF('résultats bruts'!BC514,1)</f>
        <v>0</v>
      </c>
      <c r="CX514">
        <f>COUNTIF('résultats bruts'!X514,1)</f>
        <v>0</v>
      </c>
      <c r="CY514">
        <f t="shared" si="987"/>
        <v>0</v>
      </c>
      <c r="CZ514">
        <f t="shared" si="988"/>
        <v>0</v>
      </c>
      <c r="DA514">
        <f t="shared" si="989"/>
        <v>0</v>
      </c>
      <c r="DB514">
        <f t="shared" si="990"/>
        <v>0</v>
      </c>
      <c r="DC514">
        <f>COUNTIF('résultats bruts'!BD514,1)</f>
        <v>0</v>
      </c>
      <c r="DD514">
        <f>COUNTIF('résultats bruts'!Y514,1)</f>
        <v>0</v>
      </c>
      <c r="DE514">
        <f t="shared" si="991"/>
        <v>0</v>
      </c>
      <c r="DF514">
        <f t="shared" si="992"/>
        <v>0</v>
      </c>
      <c r="DG514">
        <f>COUNTIF('résultats bruts'!BE514,1)</f>
        <v>0</v>
      </c>
      <c r="DH514">
        <f>COUNTIF('résultats bruts'!Z514,1)</f>
        <v>0</v>
      </c>
      <c r="DI514">
        <f t="shared" si="993"/>
        <v>0</v>
      </c>
      <c r="DJ514">
        <f t="shared" si="994"/>
        <v>0</v>
      </c>
      <c r="DK514">
        <f t="shared" si="995"/>
        <v>0</v>
      </c>
      <c r="DL514">
        <f t="shared" si="996"/>
        <v>0</v>
      </c>
      <c r="DM514">
        <f t="shared" si="997"/>
        <v>0</v>
      </c>
      <c r="DN514">
        <f t="shared" si="998"/>
        <v>0</v>
      </c>
      <c r="DO514">
        <f t="shared" si="999"/>
        <v>0</v>
      </c>
      <c r="DP514">
        <f t="shared" si="1000"/>
        <v>0</v>
      </c>
      <c r="DQ514">
        <f t="shared" si="1001"/>
        <v>0</v>
      </c>
      <c r="DR514">
        <f t="shared" si="1002"/>
        <v>0</v>
      </c>
      <c r="DS514">
        <f>COUNTIF('résultats bruts'!BY514, 1 ) + COUNTIF('résultats bruts'!DA514,1)</f>
        <v>0</v>
      </c>
      <c r="DT514">
        <f t="shared" si="1003"/>
        <v>0</v>
      </c>
      <c r="DU514">
        <f>COUNTIF('résultats bruts'!CA514, 1 ) + COUNTIF('résultats bruts'!DE514,1)</f>
        <v>0</v>
      </c>
      <c r="DV514">
        <f t="shared" si="1004"/>
        <v>0</v>
      </c>
      <c r="DW514">
        <f>COUNTIF('résultats bruts'!CB514, 1 ) + COUNTIF('résultats bruts'!CU514,1)</f>
        <v>0</v>
      </c>
      <c r="DX514">
        <f t="shared" si="1005"/>
        <v>0</v>
      </c>
      <c r="DY514">
        <f>COUNTIF('résultats bruts'!BZ514, 1 ) + COUNTIF('résultats bruts'!CX514,1)</f>
        <v>0</v>
      </c>
      <c r="DZ514">
        <f t="shared" si="1006"/>
        <v>0</v>
      </c>
      <c r="EA514">
        <f t="shared" si="1007"/>
        <v>0</v>
      </c>
      <c r="EB514">
        <f t="shared" si="1008"/>
        <v>0</v>
      </c>
      <c r="EC514">
        <f>COUNTIF('résultats bruts'!CE514, 1 ) + COUNTIF('résultats bruts'!CZ514,1)</f>
        <v>0</v>
      </c>
      <c r="ED514">
        <f t="shared" si="1009"/>
        <v>0</v>
      </c>
      <c r="EE514">
        <f>COUNTIF('résultats bruts'!CD514, 1 ) + COUNTIF('résultats bruts'!DC514,1)</f>
        <v>0</v>
      </c>
      <c r="EF514">
        <f t="shared" si="1010"/>
        <v>0</v>
      </c>
      <c r="EG514">
        <f>COUNTIF('résultats bruts'!CC514, 1 ) + COUNTIF('résultats bruts'!CT514,1)</f>
        <v>0</v>
      </c>
      <c r="EH514">
        <f t="shared" si="1011"/>
        <v>0</v>
      </c>
      <c r="EI514">
        <f>COUNTIF('résultats bruts'!CF514, 1 ) + COUNTIF('résultats bruts'!CW514,1)</f>
        <v>0</v>
      </c>
      <c r="EJ514">
        <f t="shared" si="1012"/>
        <v>0</v>
      </c>
      <c r="EK514">
        <f t="shared" si="1013"/>
        <v>0</v>
      </c>
      <c r="EL514">
        <f t="shared" si="1014"/>
        <v>0</v>
      </c>
      <c r="EM514">
        <f>COUNTIF('résultats bruts'!CJ514, 1 ) + COUNTIF('résultats bruts'!CY514,1)</f>
        <v>0</v>
      </c>
      <c r="EN514">
        <f t="shared" si="1015"/>
        <v>0</v>
      </c>
      <c r="EO514">
        <f>COUNTIF('résultats bruts'!CI514, 1 ) + COUNTIF('résultats bruts'!DB514,1)</f>
        <v>0</v>
      </c>
      <c r="EP514">
        <f t="shared" si="1016"/>
        <v>0</v>
      </c>
      <c r="EQ514">
        <f>COUNTIF('résultats bruts'!CG514, 1 ) + COUNTIF('résultats bruts'!CS514,1)</f>
        <v>0</v>
      </c>
      <c r="ER514">
        <f t="shared" si="1017"/>
        <v>0</v>
      </c>
      <c r="ES514">
        <f>COUNTIF('résultats bruts'!CH514, 1 ) + COUNTIF('résultats bruts'!CV514,1)</f>
        <v>0</v>
      </c>
      <c r="ET514">
        <f t="shared" si="1018"/>
        <v>0</v>
      </c>
      <c r="EU514">
        <f t="shared" si="1019"/>
        <v>0</v>
      </c>
      <c r="EV514">
        <f t="shared" si="1020"/>
        <v>0</v>
      </c>
      <c r="EW514">
        <f t="shared" si="1021"/>
        <v>0</v>
      </c>
      <c r="EX514">
        <f t="shared" si="1022"/>
        <v>0</v>
      </c>
      <c r="EY514">
        <f t="shared" si="1023"/>
        <v>0</v>
      </c>
      <c r="EZ514">
        <f t="shared" si="1024"/>
        <v>0</v>
      </c>
      <c r="FA514">
        <f t="shared" si="1025"/>
        <v>0</v>
      </c>
      <c r="FB514">
        <f t="shared" si="1026"/>
        <v>0</v>
      </c>
      <c r="FC514">
        <f t="shared" si="1027"/>
        <v>0</v>
      </c>
      <c r="FD514">
        <f t="shared" si="1028"/>
        <v>0</v>
      </c>
      <c r="FE514">
        <f>COUNTIF('résultats bruts'!DD514,0)</f>
        <v>1</v>
      </c>
      <c r="FF514">
        <f t="shared" si="1029"/>
        <v>0</v>
      </c>
      <c r="FG514">
        <f t="shared" si="1030"/>
        <v>0</v>
      </c>
      <c r="FH514">
        <f>COUNTIF('résultats bruts'!DN514,1)</f>
        <v>0</v>
      </c>
      <c r="FI514">
        <f>COUNTIF('résultats bruts'!DO514,1)</f>
        <v>0</v>
      </c>
      <c r="FJ514">
        <f>COUNTIF('résultats bruts'!DP514,1)</f>
        <v>0</v>
      </c>
      <c r="FK514">
        <f>COUNTIF('résultats bruts'!O514,1) + COUNTIF('résultats bruts'!AT514,1)</f>
        <v>0</v>
      </c>
      <c r="FL514">
        <f>COUNTIF('résultats bruts'!P514,1) + COUNTIF('résultats bruts'!AX514,1)</f>
        <v>0</v>
      </c>
      <c r="FM514">
        <f t="shared" si="1031"/>
        <v>0</v>
      </c>
      <c r="FN514">
        <f t="shared" si="1032"/>
        <v>0</v>
      </c>
      <c r="FO514">
        <f>COUNTIF('résultats bruts'!Q514,1) + COUNTIF('résultats bruts'!AV514,1)</f>
        <v>0</v>
      </c>
      <c r="FP514">
        <f>COUNTIF('résultats bruts'!R514,1) + COUNTIF('résultats bruts'!BA514,1)</f>
        <v>0</v>
      </c>
      <c r="FQ514">
        <f t="shared" si="1033"/>
        <v>0</v>
      </c>
      <c r="FR514">
        <f t="shared" si="1034"/>
        <v>0</v>
      </c>
      <c r="FS514">
        <f>COUNTIF('résultats bruts'!S514,1) + COUNTIF('résultats bruts'!AZ514,1)</f>
        <v>0</v>
      </c>
      <c r="FT514">
        <f>COUNTIF('résultats bruts'!T514,1) + COUNTIF('résultats bruts'!AW514,1)</f>
        <v>0</v>
      </c>
      <c r="FU514">
        <f t="shared" si="1035"/>
        <v>0</v>
      </c>
      <c r="FV514">
        <f t="shared" si="1036"/>
        <v>0</v>
      </c>
      <c r="FW514">
        <f>COUNTIF('résultats bruts'!U514,1) + COUNTIF('résultats bruts'!AY514,1)</f>
        <v>0</v>
      </c>
      <c r="FX514">
        <f>COUNTIF('résultats bruts'!V514,1) + COUNTIF('résultats bruts'!AU514,1)</f>
        <v>0</v>
      </c>
      <c r="FY514">
        <f t="shared" si="1037"/>
        <v>0</v>
      </c>
      <c r="FZ514">
        <f t="shared" si="1038"/>
        <v>0</v>
      </c>
      <c r="GA514">
        <f t="shared" si="1039"/>
        <v>0</v>
      </c>
      <c r="GB514">
        <f t="shared" si="1040"/>
        <v>0</v>
      </c>
      <c r="GC514">
        <f t="shared" si="1041"/>
        <v>0</v>
      </c>
      <c r="GD514">
        <f t="shared" si="1042"/>
        <v>0</v>
      </c>
      <c r="GE514">
        <f>COUNTIF('résultats bruts'!AT514:BA514,"0A")+ COUNTIF('résultats bruts'!BM514,"0A")</f>
        <v>0</v>
      </c>
      <c r="GF514">
        <f t="shared" si="1043"/>
        <v>0</v>
      </c>
      <c r="GG514">
        <f>COUNTIF('résultats bruts'!BL514,1)</f>
        <v>0</v>
      </c>
      <c r="GH514">
        <f>COUNTIF('résultats bruts'!BM514,1)</f>
        <v>0</v>
      </c>
      <c r="GI514">
        <f>COUNTIF('résultats bruts'!AV514,1)</f>
        <v>0</v>
      </c>
      <c r="GJ514">
        <f>COUNTIF('résultats bruts'!BN514,1)</f>
        <v>0</v>
      </c>
      <c r="GK514">
        <f t="shared" si="1044"/>
        <v>0</v>
      </c>
      <c r="GL514">
        <f t="shared" si="1045"/>
        <v>0</v>
      </c>
      <c r="GM514">
        <f>COUNTIF('résultats bruts'!CQ514, 1) + COUNTIF('résultats bruts'!DF514,1)</f>
        <v>0</v>
      </c>
      <c r="GN514">
        <f t="shared" si="1046"/>
        <v>0</v>
      </c>
      <c r="GO514">
        <f>COUNTIF('résultats bruts'!CP514, 1) + COUNTIF('résultats bruts'!DG514,1)</f>
        <v>0</v>
      </c>
      <c r="GP514">
        <f t="shared" si="1047"/>
        <v>0</v>
      </c>
      <c r="GQ514">
        <f>COUNTIF('résultats bruts'!CR514, 1) + COUNTIF('résultats bruts'!DH514,1)</f>
        <v>0</v>
      </c>
      <c r="GR514">
        <f t="shared" si="1048"/>
        <v>0</v>
      </c>
      <c r="GS514">
        <f>COUNTIF('résultats bruts'!BU514:BX514,1)</f>
        <v>0</v>
      </c>
      <c r="GT514">
        <f t="shared" si="1049"/>
        <v>0</v>
      </c>
      <c r="GU514">
        <f>COUNTIF('résultats bruts'!DQ514:DT514,1)</f>
        <v>0</v>
      </c>
      <c r="GV514">
        <f t="shared" si="1050"/>
        <v>0</v>
      </c>
      <c r="GW514">
        <f t="shared" si="1051"/>
        <v>0</v>
      </c>
      <c r="GX514">
        <f t="shared" si="1052"/>
        <v>0</v>
      </c>
      <c r="GY514">
        <f>COUNTIF('résultats bruts'!DF514:DH514,"0A")</f>
        <v>0</v>
      </c>
      <c r="GZ514">
        <f t="shared" si="1053"/>
        <v>0</v>
      </c>
      <c r="HA514">
        <f t="shared" si="1054"/>
        <v>0</v>
      </c>
      <c r="HB514">
        <f t="shared" si="1055"/>
        <v>0</v>
      </c>
    </row>
    <row r="515" spans="1:210" ht="15.75" x14ac:dyDescent="0.25">
      <c r="A515">
        <f>'résultats bruts'!A515</f>
        <v>0</v>
      </c>
      <c r="B515">
        <f>'résultats bruts'!B515</f>
        <v>0</v>
      </c>
      <c r="C515">
        <f>'résultats bruts'!C515</f>
        <v>0</v>
      </c>
      <c r="D515">
        <f>'résultats bruts'!D515</f>
        <v>0</v>
      </c>
      <c r="E515">
        <f>'résultats bruts'!E515</f>
        <v>0</v>
      </c>
      <c r="F515">
        <f>'résultats bruts'!F515</f>
        <v>513</v>
      </c>
      <c r="G515">
        <f>'résultats bruts'!G515</f>
        <v>0</v>
      </c>
      <c r="H515">
        <f>COUNTIF('résultats bruts'!BO515,1)</f>
        <v>0</v>
      </c>
      <c r="I515">
        <f>COUNTIF('résultats bruts'!BQ515,1)</f>
        <v>0</v>
      </c>
      <c r="J515">
        <f>COUNTIF('résultats bruts'!BS515,1)</f>
        <v>0</v>
      </c>
      <c r="K515">
        <f t="shared" ref="K515:K578" si="1056">H515+I515+J515</f>
        <v>0</v>
      </c>
      <c r="L515">
        <f t="shared" ref="L515:L578" si="1057">K515/3</f>
        <v>0</v>
      </c>
      <c r="M515">
        <f>COUNTIF('résultats bruts'!BP515,1)</f>
        <v>0</v>
      </c>
      <c r="N515">
        <f>COUNTIF('résultats bruts'!BR515,1)</f>
        <v>0</v>
      </c>
      <c r="O515">
        <f>COUNTIF('résultats bruts'!BT515,1)</f>
        <v>0</v>
      </c>
      <c r="P515">
        <f t="shared" ref="P515:P578" si="1058">M515+N515+O515</f>
        <v>0</v>
      </c>
      <c r="Q515">
        <f t="shared" ref="Q515:Q578" si="1059">P515/3</f>
        <v>0</v>
      </c>
      <c r="R515">
        <f>COUNTIF('résultats bruts'!H515,1)</f>
        <v>0</v>
      </c>
      <c r="S515">
        <f>COUNTIF('résultats bruts'!I515,1)</f>
        <v>0</v>
      </c>
      <c r="T515">
        <f>COUNTIF('résultats bruts'!J515,1)</f>
        <v>0</v>
      </c>
      <c r="U515">
        <f t="shared" ref="U515:U578" si="1060">R515+S515+T515</f>
        <v>0</v>
      </c>
      <c r="V515">
        <f t="shared" ref="V515:V578" si="1061">U515/3</f>
        <v>0</v>
      </c>
      <c r="W515">
        <f t="shared" ref="W515:W578" si="1062">U515+P515+K515</f>
        <v>0</v>
      </c>
      <c r="X515">
        <f t="shared" ref="X515:X578" si="1063">W515/9</f>
        <v>0</v>
      </c>
      <c r="Y515">
        <f>COUNTIF('résultats bruts'!AH515:AK515,1)</f>
        <v>0</v>
      </c>
      <c r="Z515">
        <f t="shared" ref="Z515:Z578" si="1064">Y515/4</f>
        <v>0</v>
      </c>
      <c r="AA515">
        <f>COUNTIF('résultats bruts'!AL515:AO515,1)</f>
        <v>0</v>
      </c>
      <c r="AB515">
        <f t="shared" ref="AB515:AB578" si="1065">AA515/4</f>
        <v>0</v>
      </c>
      <c r="AC515">
        <f>COUNTIF('résultats bruts'!AP515:AS515,1)</f>
        <v>0</v>
      </c>
      <c r="AD515">
        <f t="shared" ref="AD515:AD578" si="1066">AC515/4</f>
        <v>0</v>
      </c>
      <c r="AE515">
        <f t="shared" ref="AE515:AE578" si="1067">Y515+AA515+AC515</f>
        <v>0</v>
      </c>
      <c r="AF515">
        <f t="shared" ref="AF515:AF578" si="1068">AE515/12</f>
        <v>0</v>
      </c>
      <c r="AG515">
        <f>COUNTIF('résultats bruts'!BF515,1) + COUNTIF('résultats bruts'!BI515,1)</f>
        <v>0</v>
      </c>
      <c r="AH515">
        <f t="shared" ref="AH515:AH578" si="1069">AG515/2</f>
        <v>0</v>
      </c>
      <c r="AI515">
        <f>COUNTIF('résultats bruts'!AA515:AC515,1)</f>
        <v>0</v>
      </c>
      <c r="AJ515">
        <f t="shared" ref="AJ515:AJ578" si="1070">AI515/3</f>
        <v>0</v>
      </c>
      <c r="AK515">
        <f t="shared" ref="AK515:AK578" si="1071">Y515+H515+M515+R515</f>
        <v>0</v>
      </c>
      <c r="AL515">
        <f t="shared" ref="AL515:AL578" si="1072">AK515/7</f>
        <v>0</v>
      </c>
      <c r="AM515">
        <f t="shared" ref="AM515:AM578" si="1073">AA515+S515+N515+I515</f>
        <v>0</v>
      </c>
      <c r="AN515">
        <f t="shared" ref="AN515:AN578" si="1074">AM515/7</f>
        <v>0</v>
      </c>
      <c r="AO515">
        <f t="shared" ref="AO515:AO578" si="1075">AC515+T515+O515+J515</f>
        <v>0</v>
      </c>
      <c r="AP515">
        <f t="shared" ref="AP515:AP578" si="1076">AO515/7</f>
        <v>0</v>
      </c>
      <c r="AQ515">
        <f>COUNTIF('résultats bruts'!AH515,0)+COUNTIF('résultats bruts'!AN515,0)+COUNTIF('résultats bruts'!AS515,0) + COUNTIF('résultats bruts'!AA515:AC515,"0A")+COUNTIF('résultats bruts'!BF515,"0A")+COUNTIF('résultats bruts'!BI515,"0A")</f>
        <v>3</v>
      </c>
      <c r="AR515">
        <f t="shared" ref="AR515:AR578" si="1077">AQ515/7</f>
        <v>0.42857142857142855</v>
      </c>
      <c r="AS515">
        <f t="shared" ref="AS515:AS578" si="1078">AK515+AM515+AO515+AI515+AG515</f>
        <v>0</v>
      </c>
      <c r="AT515">
        <f t="shared" ref="AT515:AT578" si="1079">AS515/26</f>
        <v>0</v>
      </c>
      <c r="AU515">
        <f>COUNTIF('résultats bruts'!M515,1)</f>
        <v>0</v>
      </c>
      <c r="AV515">
        <f>COUNTIF('résultats bruts'!K515,1)</f>
        <v>0</v>
      </c>
      <c r="AW515">
        <f t="shared" ref="AW515:AW578" si="1080">AV515+AU515</f>
        <v>0</v>
      </c>
      <c r="AX515">
        <f t="shared" ref="AX515:AX578" si="1081">AW515/2</f>
        <v>0</v>
      </c>
      <c r="AY515">
        <f>COUNTIF('résultats bruts'!L515,1)</f>
        <v>0</v>
      </c>
      <c r="AZ515">
        <f>COUNTIF('résultats bruts'!N515,1)</f>
        <v>0</v>
      </c>
      <c r="BA515">
        <f t="shared" ref="BA515:BA578" si="1082">AY515+AZ515</f>
        <v>0</v>
      </c>
      <c r="BB515">
        <f t="shared" ref="BB515:BB578" si="1083">BA515/2</f>
        <v>0</v>
      </c>
      <c r="BC515">
        <f t="shared" ref="BC515:BC578" si="1084">BA515+AW515</f>
        <v>0</v>
      </c>
      <c r="BD515">
        <f t="shared" ref="BD515:BD578" si="1085">BC515/4</f>
        <v>0</v>
      </c>
      <c r="BE515">
        <f>COUNTIF('résultats bruts'!AG515,1)</f>
        <v>0</v>
      </c>
      <c r="BF515">
        <f>COUNTIF('résultats bruts'!AF515,1)</f>
        <v>0</v>
      </c>
      <c r="BG515">
        <f t="shared" ref="BG515:BG578" si="1086">BE515+BF515</f>
        <v>0</v>
      </c>
      <c r="BH515">
        <f t="shared" ref="BH515:BH578" si="1087">BG515/2</f>
        <v>0</v>
      </c>
      <c r="BI515">
        <f>COUNTIF('résultats bruts'!AD515,1)</f>
        <v>0</v>
      </c>
      <c r="BJ515">
        <f>COUNTIF('résultats bruts'!AE515,1)</f>
        <v>0</v>
      </c>
      <c r="BK515">
        <f t="shared" ref="BK515:BK578" si="1088">BI515+BJ515</f>
        <v>0</v>
      </c>
      <c r="BL515">
        <f t="shared" ref="BL515:BL578" si="1089">BK515/2</f>
        <v>0</v>
      </c>
      <c r="BM515">
        <f t="shared" ref="BM515:BM578" si="1090">BK515+BG515</f>
        <v>0</v>
      </c>
      <c r="BN515">
        <f t="shared" ref="BN515:BN578" si="1091">BM515/4</f>
        <v>0</v>
      </c>
      <c r="BO515">
        <f t="shared" ref="BO515:BO578" si="1092">AU515+BE515</f>
        <v>0</v>
      </c>
      <c r="BP515">
        <f t="shared" ref="BP515:BP578" si="1093">BO515/2</f>
        <v>0</v>
      </c>
      <c r="BQ515">
        <f t="shared" ref="BQ515:BQ578" si="1094">AY515+BI515</f>
        <v>0</v>
      </c>
      <c r="BR515">
        <f t="shared" ref="BR515:BR578" si="1095">BQ515/2</f>
        <v>0</v>
      </c>
      <c r="BS515">
        <f t="shared" ref="BS515:BS578" si="1096">BO515+BQ515</f>
        <v>0</v>
      </c>
      <c r="BT515">
        <f t="shared" ref="BT515:BT578" si="1097">BS515/4</f>
        <v>0</v>
      </c>
      <c r="BU515">
        <f t="shared" ref="BU515:BU578" si="1098">AV515+BF515</f>
        <v>0</v>
      </c>
      <c r="BV515">
        <f t="shared" ref="BV515:BV578" si="1099">BU515/2</f>
        <v>0</v>
      </c>
      <c r="BW515">
        <f t="shared" ref="BW515:BW578" si="1100">AZ515+BJ515</f>
        <v>0</v>
      </c>
      <c r="BX515">
        <f t="shared" ref="BX515:BX578" si="1101">BW515/2</f>
        <v>0</v>
      </c>
      <c r="BY515">
        <f t="shared" ref="BY515:BY578" si="1102">BU515+BW515</f>
        <v>0</v>
      </c>
      <c r="BZ515">
        <f t="shared" ref="BZ515:BZ578" si="1103">BY515/4</f>
        <v>0</v>
      </c>
      <c r="CA515">
        <f t="shared" ref="CA515:CA578" si="1104">BO515+BU515</f>
        <v>0</v>
      </c>
      <c r="CB515">
        <f t="shared" ref="CB515:CB578" si="1105">CA515/4</f>
        <v>0</v>
      </c>
      <c r="CC515">
        <f t="shared" ref="CC515:CC578" si="1106">BQ515+BW515</f>
        <v>0</v>
      </c>
      <c r="CD515">
        <f t="shared" ref="CD515:CD578" si="1107">CC515/4</f>
        <v>0</v>
      </c>
      <c r="CE515">
        <f t="shared" ref="CE515:CE578" si="1108">CC515+CA515</f>
        <v>0</v>
      </c>
      <c r="CF515">
        <f t="shared" ref="CF515:CF578" si="1109">CE515/8</f>
        <v>0</v>
      </c>
      <c r="CG515">
        <f>COUNTIF('résultats bruts'!CL515, 1) + COUNTIF('résultats bruts'!DI515,1)</f>
        <v>0</v>
      </c>
      <c r="CH515">
        <f t="shared" ref="CH515:CH578" si="1110">CG515/2</f>
        <v>0</v>
      </c>
      <c r="CI515">
        <f>COUNTIF('résultats bruts'!CK515, 1) + COUNTIF('résultats bruts'!DJ515,1)</f>
        <v>0</v>
      </c>
      <c r="CJ515">
        <f t="shared" ref="CJ515:CJ578" si="1111">CI515/2</f>
        <v>0</v>
      </c>
      <c r="CK515">
        <f>COUNTIF('résultats bruts'!CN515, 1) + COUNTIF('résultats bruts'!DK515,1)</f>
        <v>0</v>
      </c>
      <c r="CL515">
        <f t="shared" ref="CL515:CL578" si="1112">CK515/2</f>
        <v>0</v>
      </c>
      <c r="CM515">
        <f>COUNTIF('résultats bruts'!CO515, 1) + COUNTIF('résultats bruts'!DM515,1)</f>
        <v>0</v>
      </c>
      <c r="CN515">
        <f t="shared" ref="CN515:CN578" si="1113">CM515/2</f>
        <v>0</v>
      </c>
      <c r="CO515">
        <f>COUNTIF('résultats bruts'!DL515, "0A") + COUNTIF('résultats bruts'!CM515,0)</f>
        <v>1</v>
      </c>
      <c r="CP515">
        <f t="shared" ref="CP515:CP578" si="1114">CO515/2</f>
        <v>0.5</v>
      </c>
      <c r="CQ515">
        <f t="shared" ref="CQ515:CQ578" si="1115">CG515+CI515+CK515+CM515</f>
        <v>0</v>
      </c>
      <c r="CR515">
        <f t="shared" ref="CR515:CR578" si="1116">CQ515/8</f>
        <v>0</v>
      </c>
      <c r="CS515">
        <f>COUNTIF('résultats bruts'!BB515,1)</f>
        <v>0</v>
      </c>
      <c r="CT515">
        <f>COUNTIF('résultats bruts'!W515,1)</f>
        <v>0</v>
      </c>
      <c r="CU515">
        <f t="shared" ref="CU515:CU578" si="1117">CS515+CT515</f>
        <v>0</v>
      </c>
      <c r="CV515">
        <f t="shared" ref="CV515:CV578" si="1118">CU515/2</f>
        <v>0</v>
      </c>
      <c r="CW515">
        <f>COUNTIF('résultats bruts'!BC515,1)</f>
        <v>0</v>
      </c>
      <c r="CX515">
        <f>COUNTIF('résultats bruts'!X515,1)</f>
        <v>0</v>
      </c>
      <c r="CY515">
        <f t="shared" ref="CY515:CY578" si="1119">CW515+CX515</f>
        <v>0</v>
      </c>
      <c r="CZ515">
        <f t="shared" ref="CZ515:CZ578" si="1120">CY515/2</f>
        <v>0</v>
      </c>
      <c r="DA515">
        <f t="shared" ref="DA515:DA578" si="1121">CY515+CU515</f>
        <v>0</v>
      </c>
      <c r="DB515">
        <f t="shared" ref="DB515:DB578" si="1122">DA515/4</f>
        <v>0</v>
      </c>
      <c r="DC515">
        <f>COUNTIF('résultats bruts'!BD515,1)</f>
        <v>0</v>
      </c>
      <c r="DD515">
        <f>COUNTIF('résultats bruts'!Y515,1)</f>
        <v>0</v>
      </c>
      <c r="DE515">
        <f t="shared" ref="DE515:DE578" si="1123">DC515+DD515</f>
        <v>0</v>
      </c>
      <c r="DF515">
        <f t="shared" ref="DF515:DF578" si="1124">DE515/2</f>
        <v>0</v>
      </c>
      <c r="DG515">
        <f>COUNTIF('résultats bruts'!BE515,1)</f>
        <v>0</v>
      </c>
      <c r="DH515">
        <f>COUNTIF('résultats bruts'!Z515,1)</f>
        <v>0</v>
      </c>
      <c r="DI515">
        <f t="shared" ref="DI515:DI578" si="1125">DG515+DH515</f>
        <v>0</v>
      </c>
      <c r="DJ515">
        <f t="shared" ref="DJ515:DJ578" si="1126">DI515/2</f>
        <v>0</v>
      </c>
      <c r="DK515">
        <f t="shared" ref="DK515:DK578" si="1127">DI515+DE515</f>
        <v>0</v>
      </c>
      <c r="DL515">
        <f t="shared" ref="DL515:DL578" si="1128">DK515/4</f>
        <v>0</v>
      </c>
      <c r="DM515">
        <f t="shared" ref="DM515:DM578" si="1129">CS515+DG515+DC515+CW515</f>
        <v>0</v>
      </c>
      <c r="DN515">
        <f t="shared" ref="DN515:DN578" si="1130">DM515/4</f>
        <v>0</v>
      </c>
      <c r="DO515">
        <f t="shared" ref="DO515:DO578" si="1131">DH515+DD515+CX515+CT515</f>
        <v>0</v>
      </c>
      <c r="DP515">
        <f t="shared" ref="DP515:DP578" si="1132">DO515/4</f>
        <v>0</v>
      </c>
      <c r="DQ515">
        <f t="shared" ref="DQ515:DQ578" si="1133">DO515+DM515</f>
        <v>0</v>
      </c>
      <c r="DR515">
        <f t="shared" ref="DR515:DR578" si="1134">DQ515/8</f>
        <v>0</v>
      </c>
      <c r="DS515">
        <f>COUNTIF('résultats bruts'!BY515, 1 ) + COUNTIF('résultats bruts'!DA515,1)</f>
        <v>0</v>
      </c>
      <c r="DT515">
        <f t="shared" ref="DT515:DT578" si="1135">DS515/2</f>
        <v>0</v>
      </c>
      <c r="DU515">
        <f>COUNTIF('résultats bruts'!CA515, 1 ) + COUNTIF('résultats bruts'!DE515,1)</f>
        <v>0</v>
      </c>
      <c r="DV515">
        <f t="shared" ref="DV515:DV578" si="1136">DU515/2</f>
        <v>0</v>
      </c>
      <c r="DW515">
        <f>COUNTIF('résultats bruts'!CB515, 1 ) + COUNTIF('résultats bruts'!CU515,1)</f>
        <v>0</v>
      </c>
      <c r="DX515">
        <f t="shared" ref="DX515:DX578" si="1137">DW515/2</f>
        <v>0</v>
      </c>
      <c r="DY515">
        <f>COUNTIF('résultats bruts'!BZ515, 1 ) + COUNTIF('résultats bruts'!CX515,1)</f>
        <v>0</v>
      </c>
      <c r="DZ515">
        <f t="shared" ref="DZ515:DZ578" si="1138">DY515/2</f>
        <v>0</v>
      </c>
      <c r="EA515">
        <f t="shared" ref="EA515:EA578" si="1139">DS515+DU515+DW515+DY515</f>
        <v>0</v>
      </c>
      <c r="EB515">
        <f t="shared" ref="EB515:EB578" si="1140">EA515/8</f>
        <v>0</v>
      </c>
      <c r="EC515">
        <f>COUNTIF('résultats bruts'!CE515, 1 ) + COUNTIF('résultats bruts'!CZ515,1)</f>
        <v>0</v>
      </c>
      <c r="ED515">
        <f t="shared" ref="ED515:ED578" si="1141">EC515/2</f>
        <v>0</v>
      </c>
      <c r="EE515">
        <f>COUNTIF('résultats bruts'!CD515, 1 ) + COUNTIF('résultats bruts'!DC515,1)</f>
        <v>0</v>
      </c>
      <c r="EF515">
        <f t="shared" ref="EF515:EF578" si="1142">EE515/2</f>
        <v>0</v>
      </c>
      <c r="EG515">
        <f>COUNTIF('résultats bruts'!CC515, 1 ) + COUNTIF('résultats bruts'!CT515,1)</f>
        <v>0</v>
      </c>
      <c r="EH515">
        <f t="shared" ref="EH515:EH578" si="1143">EG515/2</f>
        <v>0</v>
      </c>
      <c r="EI515">
        <f>COUNTIF('résultats bruts'!CF515, 1 ) + COUNTIF('résultats bruts'!CW515,1)</f>
        <v>0</v>
      </c>
      <c r="EJ515">
        <f t="shared" ref="EJ515:EJ578" si="1144">EI515/2</f>
        <v>0</v>
      </c>
      <c r="EK515">
        <f t="shared" ref="EK515:EK578" si="1145">EI515+EG515+EE515+EC515</f>
        <v>0</v>
      </c>
      <c r="EL515">
        <f t="shared" ref="EL515:EL578" si="1146">EK515/8</f>
        <v>0</v>
      </c>
      <c r="EM515">
        <f>COUNTIF('résultats bruts'!CJ515, 1 ) + COUNTIF('résultats bruts'!CY515,1)</f>
        <v>0</v>
      </c>
      <c r="EN515">
        <f t="shared" ref="EN515:EN578" si="1147">EM515/2</f>
        <v>0</v>
      </c>
      <c r="EO515">
        <f>COUNTIF('résultats bruts'!CI515, 1 ) + COUNTIF('résultats bruts'!DB515,1)</f>
        <v>0</v>
      </c>
      <c r="EP515">
        <f t="shared" ref="EP515:EP578" si="1148">EO515/2</f>
        <v>0</v>
      </c>
      <c r="EQ515">
        <f>COUNTIF('résultats bruts'!CG515, 1 ) + COUNTIF('résultats bruts'!CS515,1)</f>
        <v>0</v>
      </c>
      <c r="ER515">
        <f t="shared" ref="ER515:ER578" si="1149">EQ515/2</f>
        <v>0</v>
      </c>
      <c r="ES515">
        <f>COUNTIF('résultats bruts'!CH515, 1 ) + COUNTIF('résultats bruts'!CV515,1)</f>
        <v>0</v>
      </c>
      <c r="ET515">
        <f t="shared" ref="ET515:ET578" si="1150">ES515/2</f>
        <v>0</v>
      </c>
      <c r="EU515">
        <f t="shared" ref="EU515:EU578" si="1151">ES515+EQ515+EO515+EM515</f>
        <v>0</v>
      </c>
      <c r="EV515">
        <f t="shared" ref="EV515:EV578" si="1152">EU515/8</f>
        <v>0</v>
      </c>
      <c r="EW515">
        <f t="shared" ref="EW515:EW578" si="1153">DS515+EC515+EM515</f>
        <v>0</v>
      </c>
      <c r="EX515">
        <f t="shared" ref="EX515:EX578" si="1154">EW515/6</f>
        <v>0</v>
      </c>
      <c r="EY515">
        <f t="shared" ref="EY515:EY578" si="1155">DU515+EE515+EO515</f>
        <v>0</v>
      </c>
      <c r="EZ515">
        <f t="shared" ref="EZ515:EZ578" si="1156">EY515/6</f>
        <v>0</v>
      </c>
      <c r="FA515">
        <f t="shared" ref="FA515:FA578" si="1157">DW515+EG515+EQ515</f>
        <v>0</v>
      </c>
      <c r="FB515">
        <f t="shared" ref="FB515:FB578" si="1158">FA515/6</f>
        <v>0</v>
      </c>
      <c r="FC515">
        <f t="shared" ref="FC515:FC578" si="1159">DY515+EI515+ES515</f>
        <v>0</v>
      </c>
      <c r="FD515">
        <f t="shared" ref="FD515:FD578" si="1160">FC515/6</f>
        <v>0</v>
      </c>
      <c r="FE515">
        <f>COUNTIF('résultats bruts'!DD515,0)</f>
        <v>1</v>
      </c>
      <c r="FF515">
        <f t="shared" ref="FF515:FF578" si="1161">FC515+FA515+EY515+EW515</f>
        <v>0</v>
      </c>
      <c r="FG515">
        <f t="shared" ref="FG515:FG578" si="1162">FF515/24</f>
        <v>0</v>
      </c>
      <c r="FH515">
        <f>COUNTIF('résultats bruts'!DN515,1)</f>
        <v>0</v>
      </c>
      <c r="FI515">
        <f>COUNTIF('résultats bruts'!DO515,1)</f>
        <v>0</v>
      </c>
      <c r="FJ515">
        <f>COUNTIF('résultats bruts'!DP515,1)</f>
        <v>0</v>
      </c>
      <c r="FK515">
        <f>COUNTIF('résultats bruts'!O515,1) + COUNTIF('résultats bruts'!AT515,1)</f>
        <v>0</v>
      </c>
      <c r="FL515">
        <f>COUNTIF('résultats bruts'!P515,1) + COUNTIF('résultats bruts'!AX515,1)</f>
        <v>0</v>
      </c>
      <c r="FM515">
        <f t="shared" ref="FM515:FM578" si="1163">FK515+FL515</f>
        <v>0</v>
      </c>
      <c r="FN515">
        <f t="shared" ref="FN515:FN578" si="1164">FM515/4</f>
        <v>0</v>
      </c>
      <c r="FO515">
        <f>COUNTIF('résultats bruts'!Q515,1) + COUNTIF('résultats bruts'!AV515,1)</f>
        <v>0</v>
      </c>
      <c r="FP515">
        <f>COUNTIF('résultats bruts'!R515,1) + COUNTIF('résultats bruts'!BA515,1)</f>
        <v>0</v>
      </c>
      <c r="FQ515">
        <f t="shared" ref="FQ515:FQ578" si="1165">FO515+FP515</f>
        <v>0</v>
      </c>
      <c r="FR515">
        <f t="shared" ref="FR515:FR578" si="1166">FQ515/4</f>
        <v>0</v>
      </c>
      <c r="FS515">
        <f>COUNTIF('résultats bruts'!S515,1) + COUNTIF('résultats bruts'!AZ515,1)</f>
        <v>0</v>
      </c>
      <c r="FT515">
        <f>COUNTIF('résultats bruts'!T515,1) + COUNTIF('résultats bruts'!AW515,1)</f>
        <v>0</v>
      </c>
      <c r="FU515">
        <f t="shared" ref="FU515:FU578" si="1167">FS515+FT515</f>
        <v>0</v>
      </c>
      <c r="FV515">
        <f t="shared" ref="FV515:FV578" si="1168">FU515/4</f>
        <v>0</v>
      </c>
      <c r="FW515">
        <f>COUNTIF('résultats bruts'!U515,1) + COUNTIF('résultats bruts'!AY515,1)</f>
        <v>0</v>
      </c>
      <c r="FX515">
        <f>COUNTIF('résultats bruts'!V515,1) + COUNTIF('résultats bruts'!AU515,1)</f>
        <v>0</v>
      </c>
      <c r="FY515">
        <f t="shared" ref="FY515:FY578" si="1169">FW515+FX515</f>
        <v>0</v>
      </c>
      <c r="FZ515">
        <f t="shared" ref="FZ515:FZ578" si="1170">FY515/4</f>
        <v>0</v>
      </c>
      <c r="GA515">
        <f t="shared" ref="GA515:GA578" si="1171">FW515+FS515+FO515+FK515</f>
        <v>0</v>
      </c>
      <c r="GB515">
        <f t="shared" ref="GB515:GB578" si="1172">GA515/8</f>
        <v>0</v>
      </c>
      <c r="GC515">
        <f t="shared" ref="GC515:GC578" si="1173">FX515+FT515+FP515+FL515</f>
        <v>0</v>
      </c>
      <c r="GD515">
        <f t="shared" ref="GD515:GD578" si="1174">GC515/8</f>
        <v>0</v>
      </c>
      <c r="GE515">
        <f>COUNTIF('résultats bruts'!AT515:BA515,"0A")+ COUNTIF('résultats bruts'!BM515,"0A")</f>
        <v>0</v>
      </c>
      <c r="GF515">
        <f t="shared" ref="GF515:GF578" si="1175">GE515/9</f>
        <v>0</v>
      </c>
      <c r="GG515">
        <f>COUNTIF('résultats bruts'!BL515,1)</f>
        <v>0</v>
      </c>
      <c r="GH515">
        <f>COUNTIF('résultats bruts'!BM515,1)</f>
        <v>0</v>
      </c>
      <c r="GI515">
        <f>COUNTIF('résultats bruts'!AV515,1)</f>
        <v>0</v>
      </c>
      <c r="GJ515">
        <f>COUNTIF('résultats bruts'!BN515,1)</f>
        <v>0</v>
      </c>
      <c r="GK515">
        <f t="shared" ref="GK515:GK578" si="1176">GC515+GA515</f>
        <v>0</v>
      </c>
      <c r="GL515">
        <f t="shared" ref="GL515:GL578" si="1177">GK515/16</f>
        <v>0</v>
      </c>
      <c r="GM515">
        <f>COUNTIF('résultats bruts'!CQ515, 1) + COUNTIF('résultats bruts'!DF515,1)</f>
        <v>0</v>
      </c>
      <c r="GN515">
        <f t="shared" ref="GN515:GN578" si="1178">GM515/2</f>
        <v>0</v>
      </c>
      <c r="GO515">
        <f>COUNTIF('résultats bruts'!CP515, 1) + COUNTIF('résultats bruts'!DG515,1)</f>
        <v>0</v>
      </c>
      <c r="GP515">
        <f t="shared" ref="GP515:GP578" si="1179">GO515/2</f>
        <v>0</v>
      </c>
      <c r="GQ515">
        <f>COUNTIF('résultats bruts'!CR515, 1) + COUNTIF('résultats bruts'!DH515,1)</f>
        <v>0</v>
      </c>
      <c r="GR515">
        <f t="shared" ref="GR515:GR578" si="1180">GQ515/2</f>
        <v>0</v>
      </c>
      <c r="GS515">
        <f>COUNTIF('résultats bruts'!BU515:BX515,1)</f>
        <v>0</v>
      </c>
      <c r="GT515">
        <f t="shared" ref="GT515:GT578" si="1181">GS515/4</f>
        <v>0</v>
      </c>
      <c r="GU515">
        <f>COUNTIF('résultats bruts'!DQ515:DT515,1)</f>
        <v>0</v>
      </c>
      <c r="GV515">
        <f t="shared" ref="GV515:GV578" si="1182">GU515/4</f>
        <v>0</v>
      </c>
      <c r="GW515">
        <f t="shared" ref="GW515:GW578" si="1183">GU515+GS515+GQ515</f>
        <v>0</v>
      </c>
      <c r="GX515">
        <f t="shared" ref="GX515:GX578" si="1184">GW515/10</f>
        <v>0</v>
      </c>
      <c r="GY515">
        <f>COUNTIF('résultats bruts'!DF515:DH515,"0A")</f>
        <v>0</v>
      </c>
      <c r="GZ515">
        <f t="shared" ref="GZ515:GZ578" si="1185">GY515/3</f>
        <v>0</v>
      </c>
      <c r="HA515">
        <f t="shared" ref="HA515:HA578" si="1186">GW515+GO515+GM515</f>
        <v>0</v>
      </c>
      <c r="HB515">
        <f t="shared" ref="HB515:HB578" si="1187">HA515/14</f>
        <v>0</v>
      </c>
    </row>
    <row r="516" spans="1:210" ht="15.75" x14ac:dyDescent="0.25">
      <c r="A516">
        <f>'résultats bruts'!A516</f>
        <v>0</v>
      </c>
      <c r="B516">
        <f>'résultats bruts'!B516</f>
        <v>0</v>
      </c>
      <c r="C516">
        <f>'résultats bruts'!C516</f>
        <v>0</v>
      </c>
      <c r="D516">
        <f>'résultats bruts'!D516</f>
        <v>0</v>
      </c>
      <c r="E516">
        <f>'résultats bruts'!E516</f>
        <v>0</v>
      </c>
      <c r="F516">
        <f>'résultats bruts'!F516</f>
        <v>514</v>
      </c>
      <c r="G516">
        <f>'résultats bruts'!G516</f>
        <v>0</v>
      </c>
      <c r="H516">
        <f>COUNTIF('résultats bruts'!BO516,1)</f>
        <v>0</v>
      </c>
      <c r="I516">
        <f>COUNTIF('résultats bruts'!BQ516,1)</f>
        <v>0</v>
      </c>
      <c r="J516">
        <f>COUNTIF('résultats bruts'!BS516,1)</f>
        <v>0</v>
      </c>
      <c r="K516">
        <f t="shared" si="1056"/>
        <v>0</v>
      </c>
      <c r="L516">
        <f t="shared" si="1057"/>
        <v>0</v>
      </c>
      <c r="M516">
        <f>COUNTIF('résultats bruts'!BP516,1)</f>
        <v>0</v>
      </c>
      <c r="N516">
        <f>COUNTIF('résultats bruts'!BR516,1)</f>
        <v>0</v>
      </c>
      <c r="O516">
        <f>COUNTIF('résultats bruts'!BT516,1)</f>
        <v>0</v>
      </c>
      <c r="P516">
        <f t="shared" si="1058"/>
        <v>0</v>
      </c>
      <c r="Q516">
        <f t="shared" si="1059"/>
        <v>0</v>
      </c>
      <c r="R516">
        <f>COUNTIF('résultats bruts'!H516,1)</f>
        <v>0</v>
      </c>
      <c r="S516">
        <f>COUNTIF('résultats bruts'!I516,1)</f>
        <v>0</v>
      </c>
      <c r="T516">
        <f>COUNTIF('résultats bruts'!J516,1)</f>
        <v>0</v>
      </c>
      <c r="U516">
        <f t="shared" si="1060"/>
        <v>0</v>
      </c>
      <c r="V516">
        <f t="shared" si="1061"/>
        <v>0</v>
      </c>
      <c r="W516">
        <f t="shared" si="1062"/>
        <v>0</v>
      </c>
      <c r="X516">
        <f t="shared" si="1063"/>
        <v>0</v>
      </c>
      <c r="Y516">
        <f>COUNTIF('résultats bruts'!AH516:AK516,1)</f>
        <v>0</v>
      </c>
      <c r="Z516">
        <f t="shared" si="1064"/>
        <v>0</v>
      </c>
      <c r="AA516">
        <f>COUNTIF('résultats bruts'!AL516:AO516,1)</f>
        <v>0</v>
      </c>
      <c r="AB516">
        <f t="shared" si="1065"/>
        <v>0</v>
      </c>
      <c r="AC516">
        <f>COUNTIF('résultats bruts'!AP516:AS516,1)</f>
        <v>0</v>
      </c>
      <c r="AD516">
        <f t="shared" si="1066"/>
        <v>0</v>
      </c>
      <c r="AE516">
        <f t="shared" si="1067"/>
        <v>0</v>
      </c>
      <c r="AF516">
        <f t="shared" si="1068"/>
        <v>0</v>
      </c>
      <c r="AG516">
        <f>COUNTIF('résultats bruts'!BF516,1) + COUNTIF('résultats bruts'!BI516,1)</f>
        <v>0</v>
      </c>
      <c r="AH516">
        <f t="shared" si="1069"/>
        <v>0</v>
      </c>
      <c r="AI516">
        <f>COUNTIF('résultats bruts'!AA516:AC516,1)</f>
        <v>0</v>
      </c>
      <c r="AJ516">
        <f t="shared" si="1070"/>
        <v>0</v>
      </c>
      <c r="AK516">
        <f t="shared" si="1071"/>
        <v>0</v>
      </c>
      <c r="AL516">
        <f t="shared" si="1072"/>
        <v>0</v>
      </c>
      <c r="AM516">
        <f t="shared" si="1073"/>
        <v>0</v>
      </c>
      <c r="AN516">
        <f t="shared" si="1074"/>
        <v>0</v>
      </c>
      <c r="AO516">
        <f t="shared" si="1075"/>
        <v>0</v>
      </c>
      <c r="AP516">
        <f t="shared" si="1076"/>
        <v>0</v>
      </c>
      <c r="AQ516">
        <f>COUNTIF('résultats bruts'!AH516,0)+COUNTIF('résultats bruts'!AN516,0)+COUNTIF('résultats bruts'!AS516,0) + COUNTIF('résultats bruts'!AA516:AC516,"0A")+COUNTIF('résultats bruts'!BF516,"0A")+COUNTIF('résultats bruts'!BI516,"0A")</f>
        <v>3</v>
      </c>
      <c r="AR516">
        <f t="shared" si="1077"/>
        <v>0.42857142857142855</v>
      </c>
      <c r="AS516">
        <f t="shared" si="1078"/>
        <v>0</v>
      </c>
      <c r="AT516">
        <f t="shared" si="1079"/>
        <v>0</v>
      </c>
      <c r="AU516">
        <f>COUNTIF('résultats bruts'!M516,1)</f>
        <v>0</v>
      </c>
      <c r="AV516">
        <f>COUNTIF('résultats bruts'!K516,1)</f>
        <v>0</v>
      </c>
      <c r="AW516">
        <f t="shared" si="1080"/>
        <v>0</v>
      </c>
      <c r="AX516">
        <f t="shared" si="1081"/>
        <v>0</v>
      </c>
      <c r="AY516">
        <f>COUNTIF('résultats bruts'!L516,1)</f>
        <v>0</v>
      </c>
      <c r="AZ516">
        <f>COUNTIF('résultats bruts'!N516,1)</f>
        <v>0</v>
      </c>
      <c r="BA516">
        <f t="shared" si="1082"/>
        <v>0</v>
      </c>
      <c r="BB516">
        <f t="shared" si="1083"/>
        <v>0</v>
      </c>
      <c r="BC516">
        <f t="shared" si="1084"/>
        <v>0</v>
      </c>
      <c r="BD516">
        <f t="shared" si="1085"/>
        <v>0</v>
      </c>
      <c r="BE516">
        <f>COUNTIF('résultats bruts'!AG516,1)</f>
        <v>0</v>
      </c>
      <c r="BF516">
        <f>COUNTIF('résultats bruts'!AF516,1)</f>
        <v>0</v>
      </c>
      <c r="BG516">
        <f t="shared" si="1086"/>
        <v>0</v>
      </c>
      <c r="BH516">
        <f t="shared" si="1087"/>
        <v>0</v>
      </c>
      <c r="BI516">
        <f>COUNTIF('résultats bruts'!AD516,1)</f>
        <v>0</v>
      </c>
      <c r="BJ516">
        <f>COUNTIF('résultats bruts'!AE516,1)</f>
        <v>0</v>
      </c>
      <c r="BK516">
        <f t="shared" si="1088"/>
        <v>0</v>
      </c>
      <c r="BL516">
        <f t="shared" si="1089"/>
        <v>0</v>
      </c>
      <c r="BM516">
        <f t="shared" si="1090"/>
        <v>0</v>
      </c>
      <c r="BN516">
        <f t="shared" si="1091"/>
        <v>0</v>
      </c>
      <c r="BO516">
        <f t="shared" si="1092"/>
        <v>0</v>
      </c>
      <c r="BP516">
        <f t="shared" si="1093"/>
        <v>0</v>
      </c>
      <c r="BQ516">
        <f t="shared" si="1094"/>
        <v>0</v>
      </c>
      <c r="BR516">
        <f t="shared" si="1095"/>
        <v>0</v>
      </c>
      <c r="BS516">
        <f t="shared" si="1096"/>
        <v>0</v>
      </c>
      <c r="BT516">
        <f t="shared" si="1097"/>
        <v>0</v>
      </c>
      <c r="BU516">
        <f t="shared" si="1098"/>
        <v>0</v>
      </c>
      <c r="BV516">
        <f t="shared" si="1099"/>
        <v>0</v>
      </c>
      <c r="BW516">
        <f t="shared" si="1100"/>
        <v>0</v>
      </c>
      <c r="BX516">
        <f t="shared" si="1101"/>
        <v>0</v>
      </c>
      <c r="BY516">
        <f t="shared" si="1102"/>
        <v>0</v>
      </c>
      <c r="BZ516">
        <f t="shared" si="1103"/>
        <v>0</v>
      </c>
      <c r="CA516">
        <f t="shared" si="1104"/>
        <v>0</v>
      </c>
      <c r="CB516">
        <f t="shared" si="1105"/>
        <v>0</v>
      </c>
      <c r="CC516">
        <f t="shared" si="1106"/>
        <v>0</v>
      </c>
      <c r="CD516">
        <f t="shared" si="1107"/>
        <v>0</v>
      </c>
      <c r="CE516">
        <f t="shared" si="1108"/>
        <v>0</v>
      </c>
      <c r="CF516">
        <f t="shared" si="1109"/>
        <v>0</v>
      </c>
      <c r="CG516">
        <f>COUNTIF('résultats bruts'!CL516, 1) + COUNTIF('résultats bruts'!DI516,1)</f>
        <v>0</v>
      </c>
      <c r="CH516">
        <f t="shared" si="1110"/>
        <v>0</v>
      </c>
      <c r="CI516">
        <f>COUNTIF('résultats bruts'!CK516, 1) + COUNTIF('résultats bruts'!DJ516,1)</f>
        <v>0</v>
      </c>
      <c r="CJ516">
        <f t="shared" si="1111"/>
        <v>0</v>
      </c>
      <c r="CK516">
        <f>COUNTIF('résultats bruts'!CN516, 1) + COUNTIF('résultats bruts'!DK516,1)</f>
        <v>0</v>
      </c>
      <c r="CL516">
        <f t="shared" si="1112"/>
        <v>0</v>
      </c>
      <c r="CM516">
        <f>COUNTIF('résultats bruts'!CO516, 1) + COUNTIF('résultats bruts'!DM516,1)</f>
        <v>0</v>
      </c>
      <c r="CN516">
        <f t="shared" si="1113"/>
        <v>0</v>
      </c>
      <c r="CO516">
        <f>COUNTIF('résultats bruts'!DL516, "0A") + COUNTIF('résultats bruts'!CM516,0)</f>
        <v>1</v>
      </c>
      <c r="CP516">
        <f t="shared" si="1114"/>
        <v>0.5</v>
      </c>
      <c r="CQ516">
        <f t="shared" si="1115"/>
        <v>0</v>
      </c>
      <c r="CR516">
        <f t="shared" si="1116"/>
        <v>0</v>
      </c>
      <c r="CS516">
        <f>COUNTIF('résultats bruts'!BB516,1)</f>
        <v>0</v>
      </c>
      <c r="CT516">
        <f>COUNTIF('résultats bruts'!W516,1)</f>
        <v>0</v>
      </c>
      <c r="CU516">
        <f t="shared" si="1117"/>
        <v>0</v>
      </c>
      <c r="CV516">
        <f t="shared" si="1118"/>
        <v>0</v>
      </c>
      <c r="CW516">
        <f>COUNTIF('résultats bruts'!BC516,1)</f>
        <v>0</v>
      </c>
      <c r="CX516">
        <f>COUNTIF('résultats bruts'!X516,1)</f>
        <v>0</v>
      </c>
      <c r="CY516">
        <f t="shared" si="1119"/>
        <v>0</v>
      </c>
      <c r="CZ516">
        <f t="shared" si="1120"/>
        <v>0</v>
      </c>
      <c r="DA516">
        <f t="shared" si="1121"/>
        <v>0</v>
      </c>
      <c r="DB516">
        <f t="shared" si="1122"/>
        <v>0</v>
      </c>
      <c r="DC516">
        <f>COUNTIF('résultats bruts'!BD516,1)</f>
        <v>0</v>
      </c>
      <c r="DD516">
        <f>COUNTIF('résultats bruts'!Y516,1)</f>
        <v>0</v>
      </c>
      <c r="DE516">
        <f t="shared" si="1123"/>
        <v>0</v>
      </c>
      <c r="DF516">
        <f t="shared" si="1124"/>
        <v>0</v>
      </c>
      <c r="DG516">
        <f>COUNTIF('résultats bruts'!BE516,1)</f>
        <v>0</v>
      </c>
      <c r="DH516">
        <f>COUNTIF('résultats bruts'!Z516,1)</f>
        <v>0</v>
      </c>
      <c r="DI516">
        <f t="shared" si="1125"/>
        <v>0</v>
      </c>
      <c r="DJ516">
        <f t="shared" si="1126"/>
        <v>0</v>
      </c>
      <c r="DK516">
        <f t="shared" si="1127"/>
        <v>0</v>
      </c>
      <c r="DL516">
        <f t="shared" si="1128"/>
        <v>0</v>
      </c>
      <c r="DM516">
        <f t="shared" si="1129"/>
        <v>0</v>
      </c>
      <c r="DN516">
        <f t="shared" si="1130"/>
        <v>0</v>
      </c>
      <c r="DO516">
        <f t="shared" si="1131"/>
        <v>0</v>
      </c>
      <c r="DP516">
        <f t="shared" si="1132"/>
        <v>0</v>
      </c>
      <c r="DQ516">
        <f t="shared" si="1133"/>
        <v>0</v>
      </c>
      <c r="DR516">
        <f t="shared" si="1134"/>
        <v>0</v>
      </c>
      <c r="DS516">
        <f>COUNTIF('résultats bruts'!BY516, 1 ) + COUNTIF('résultats bruts'!DA516,1)</f>
        <v>0</v>
      </c>
      <c r="DT516">
        <f t="shared" si="1135"/>
        <v>0</v>
      </c>
      <c r="DU516">
        <f>COUNTIF('résultats bruts'!CA516, 1 ) + COUNTIF('résultats bruts'!DE516,1)</f>
        <v>0</v>
      </c>
      <c r="DV516">
        <f t="shared" si="1136"/>
        <v>0</v>
      </c>
      <c r="DW516">
        <f>COUNTIF('résultats bruts'!CB516, 1 ) + COUNTIF('résultats bruts'!CU516,1)</f>
        <v>0</v>
      </c>
      <c r="DX516">
        <f t="shared" si="1137"/>
        <v>0</v>
      </c>
      <c r="DY516">
        <f>COUNTIF('résultats bruts'!BZ516, 1 ) + COUNTIF('résultats bruts'!CX516,1)</f>
        <v>0</v>
      </c>
      <c r="DZ516">
        <f t="shared" si="1138"/>
        <v>0</v>
      </c>
      <c r="EA516">
        <f t="shared" si="1139"/>
        <v>0</v>
      </c>
      <c r="EB516">
        <f t="shared" si="1140"/>
        <v>0</v>
      </c>
      <c r="EC516">
        <f>COUNTIF('résultats bruts'!CE516, 1 ) + COUNTIF('résultats bruts'!CZ516,1)</f>
        <v>0</v>
      </c>
      <c r="ED516">
        <f t="shared" si="1141"/>
        <v>0</v>
      </c>
      <c r="EE516">
        <f>COUNTIF('résultats bruts'!CD516, 1 ) + COUNTIF('résultats bruts'!DC516,1)</f>
        <v>0</v>
      </c>
      <c r="EF516">
        <f t="shared" si="1142"/>
        <v>0</v>
      </c>
      <c r="EG516">
        <f>COUNTIF('résultats bruts'!CC516, 1 ) + COUNTIF('résultats bruts'!CT516,1)</f>
        <v>0</v>
      </c>
      <c r="EH516">
        <f t="shared" si="1143"/>
        <v>0</v>
      </c>
      <c r="EI516">
        <f>COUNTIF('résultats bruts'!CF516, 1 ) + COUNTIF('résultats bruts'!CW516,1)</f>
        <v>0</v>
      </c>
      <c r="EJ516">
        <f t="shared" si="1144"/>
        <v>0</v>
      </c>
      <c r="EK516">
        <f t="shared" si="1145"/>
        <v>0</v>
      </c>
      <c r="EL516">
        <f t="shared" si="1146"/>
        <v>0</v>
      </c>
      <c r="EM516">
        <f>COUNTIF('résultats bruts'!CJ516, 1 ) + COUNTIF('résultats bruts'!CY516,1)</f>
        <v>0</v>
      </c>
      <c r="EN516">
        <f t="shared" si="1147"/>
        <v>0</v>
      </c>
      <c r="EO516">
        <f>COUNTIF('résultats bruts'!CI516, 1 ) + COUNTIF('résultats bruts'!DB516,1)</f>
        <v>0</v>
      </c>
      <c r="EP516">
        <f t="shared" si="1148"/>
        <v>0</v>
      </c>
      <c r="EQ516">
        <f>COUNTIF('résultats bruts'!CG516, 1 ) + COUNTIF('résultats bruts'!CS516,1)</f>
        <v>0</v>
      </c>
      <c r="ER516">
        <f t="shared" si="1149"/>
        <v>0</v>
      </c>
      <c r="ES516">
        <f>COUNTIF('résultats bruts'!CH516, 1 ) + COUNTIF('résultats bruts'!CV516,1)</f>
        <v>0</v>
      </c>
      <c r="ET516">
        <f t="shared" si="1150"/>
        <v>0</v>
      </c>
      <c r="EU516">
        <f t="shared" si="1151"/>
        <v>0</v>
      </c>
      <c r="EV516">
        <f t="shared" si="1152"/>
        <v>0</v>
      </c>
      <c r="EW516">
        <f t="shared" si="1153"/>
        <v>0</v>
      </c>
      <c r="EX516">
        <f t="shared" si="1154"/>
        <v>0</v>
      </c>
      <c r="EY516">
        <f t="shared" si="1155"/>
        <v>0</v>
      </c>
      <c r="EZ516">
        <f t="shared" si="1156"/>
        <v>0</v>
      </c>
      <c r="FA516">
        <f t="shared" si="1157"/>
        <v>0</v>
      </c>
      <c r="FB516">
        <f t="shared" si="1158"/>
        <v>0</v>
      </c>
      <c r="FC516">
        <f t="shared" si="1159"/>
        <v>0</v>
      </c>
      <c r="FD516">
        <f t="shared" si="1160"/>
        <v>0</v>
      </c>
      <c r="FE516">
        <f>COUNTIF('résultats bruts'!DD516,0)</f>
        <v>1</v>
      </c>
      <c r="FF516">
        <f t="shared" si="1161"/>
        <v>0</v>
      </c>
      <c r="FG516">
        <f t="shared" si="1162"/>
        <v>0</v>
      </c>
      <c r="FH516">
        <f>COUNTIF('résultats bruts'!DN516,1)</f>
        <v>0</v>
      </c>
      <c r="FI516">
        <f>COUNTIF('résultats bruts'!DO516,1)</f>
        <v>0</v>
      </c>
      <c r="FJ516">
        <f>COUNTIF('résultats bruts'!DP516,1)</f>
        <v>0</v>
      </c>
      <c r="FK516">
        <f>COUNTIF('résultats bruts'!O516,1) + COUNTIF('résultats bruts'!AT516,1)</f>
        <v>0</v>
      </c>
      <c r="FL516">
        <f>COUNTIF('résultats bruts'!P516,1) + COUNTIF('résultats bruts'!AX516,1)</f>
        <v>0</v>
      </c>
      <c r="FM516">
        <f t="shared" si="1163"/>
        <v>0</v>
      </c>
      <c r="FN516">
        <f t="shared" si="1164"/>
        <v>0</v>
      </c>
      <c r="FO516">
        <f>COUNTIF('résultats bruts'!Q516,1) + COUNTIF('résultats bruts'!AV516,1)</f>
        <v>0</v>
      </c>
      <c r="FP516">
        <f>COUNTIF('résultats bruts'!R516,1) + COUNTIF('résultats bruts'!BA516,1)</f>
        <v>0</v>
      </c>
      <c r="FQ516">
        <f t="shared" si="1165"/>
        <v>0</v>
      </c>
      <c r="FR516">
        <f t="shared" si="1166"/>
        <v>0</v>
      </c>
      <c r="FS516">
        <f>COUNTIF('résultats bruts'!S516,1) + COUNTIF('résultats bruts'!AZ516,1)</f>
        <v>0</v>
      </c>
      <c r="FT516">
        <f>COUNTIF('résultats bruts'!T516,1) + COUNTIF('résultats bruts'!AW516,1)</f>
        <v>0</v>
      </c>
      <c r="FU516">
        <f t="shared" si="1167"/>
        <v>0</v>
      </c>
      <c r="FV516">
        <f t="shared" si="1168"/>
        <v>0</v>
      </c>
      <c r="FW516">
        <f>COUNTIF('résultats bruts'!U516,1) + COUNTIF('résultats bruts'!AY516,1)</f>
        <v>0</v>
      </c>
      <c r="FX516">
        <f>COUNTIF('résultats bruts'!V516,1) + COUNTIF('résultats bruts'!AU516,1)</f>
        <v>0</v>
      </c>
      <c r="FY516">
        <f t="shared" si="1169"/>
        <v>0</v>
      </c>
      <c r="FZ516">
        <f t="shared" si="1170"/>
        <v>0</v>
      </c>
      <c r="GA516">
        <f t="shared" si="1171"/>
        <v>0</v>
      </c>
      <c r="GB516">
        <f t="shared" si="1172"/>
        <v>0</v>
      </c>
      <c r="GC516">
        <f t="shared" si="1173"/>
        <v>0</v>
      </c>
      <c r="GD516">
        <f t="shared" si="1174"/>
        <v>0</v>
      </c>
      <c r="GE516">
        <f>COUNTIF('résultats bruts'!AT516:BA516,"0A")+ COUNTIF('résultats bruts'!BM516,"0A")</f>
        <v>0</v>
      </c>
      <c r="GF516">
        <f t="shared" si="1175"/>
        <v>0</v>
      </c>
      <c r="GG516">
        <f>COUNTIF('résultats bruts'!BL516,1)</f>
        <v>0</v>
      </c>
      <c r="GH516">
        <f>COUNTIF('résultats bruts'!BM516,1)</f>
        <v>0</v>
      </c>
      <c r="GI516">
        <f>COUNTIF('résultats bruts'!AV516,1)</f>
        <v>0</v>
      </c>
      <c r="GJ516">
        <f>COUNTIF('résultats bruts'!BN516,1)</f>
        <v>0</v>
      </c>
      <c r="GK516">
        <f t="shared" si="1176"/>
        <v>0</v>
      </c>
      <c r="GL516">
        <f t="shared" si="1177"/>
        <v>0</v>
      </c>
      <c r="GM516">
        <f>COUNTIF('résultats bruts'!CQ516, 1) + COUNTIF('résultats bruts'!DF516,1)</f>
        <v>0</v>
      </c>
      <c r="GN516">
        <f t="shared" si="1178"/>
        <v>0</v>
      </c>
      <c r="GO516">
        <f>COUNTIF('résultats bruts'!CP516, 1) + COUNTIF('résultats bruts'!DG516,1)</f>
        <v>0</v>
      </c>
      <c r="GP516">
        <f t="shared" si="1179"/>
        <v>0</v>
      </c>
      <c r="GQ516">
        <f>COUNTIF('résultats bruts'!CR516, 1) + COUNTIF('résultats bruts'!DH516,1)</f>
        <v>0</v>
      </c>
      <c r="GR516">
        <f t="shared" si="1180"/>
        <v>0</v>
      </c>
      <c r="GS516">
        <f>COUNTIF('résultats bruts'!BU516:BX516,1)</f>
        <v>0</v>
      </c>
      <c r="GT516">
        <f t="shared" si="1181"/>
        <v>0</v>
      </c>
      <c r="GU516">
        <f>COUNTIF('résultats bruts'!DQ516:DT516,1)</f>
        <v>0</v>
      </c>
      <c r="GV516">
        <f t="shared" si="1182"/>
        <v>0</v>
      </c>
      <c r="GW516">
        <f t="shared" si="1183"/>
        <v>0</v>
      </c>
      <c r="GX516">
        <f t="shared" si="1184"/>
        <v>0</v>
      </c>
      <c r="GY516">
        <f>COUNTIF('résultats bruts'!DF516:DH516,"0A")</f>
        <v>0</v>
      </c>
      <c r="GZ516">
        <f t="shared" si="1185"/>
        <v>0</v>
      </c>
      <c r="HA516">
        <f t="shared" si="1186"/>
        <v>0</v>
      </c>
      <c r="HB516">
        <f t="shared" si="1187"/>
        <v>0</v>
      </c>
    </row>
    <row r="517" spans="1:210" ht="15.75" x14ac:dyDescent="0.25">
      <c r="A517">
        <f>'résultats bruts'!A517</f>
        <v>0</v>
      </c>
      <c r="B517">
        <f>'résultats bruts'!B517</f>
        <v>0</v>
      </c>
      <c r="C517">
        <f>'résultats bruts'!C517</f>
        <v>0</v>
      </c>
      <c r="D517">
        <f>'résultats bruts'!D517</f>
        <v>0</v>
      </c>
      <c r="E517">
        <f>'résultats bruts'!E517</f>
        <v>0</v>
      </c>
      <c r="F517">
        <f>'résultats bruts'!F517</f>
        <v>515</v>
      </c>
      <c r="G517">
        <f>'résultats bruts'!G517</f>
        <v>0</v>
      </c>
      <c r="H517">
        <f>COUNTIF('résultats bruts'!BO517,1)</f>
        <v>0</v>
      </c>
      <c r="I517">
        <f>COUNTIF('résultats bruts'!BQ517,1)</f>
        <v>0</v>
      </c>
      <c r="J517">
        <f>COUNTIF('résultats bruts'!BS517,1)</f>
        <v>0</v>
      </c>
      <c r="K517">
        <f t="shared" si="1056"/>
        <v>0</v>
      </c>
      <c r="L517">
        <f t="shared" si="1057"/>
        <v>0</v>
      </c>
      <c r="M517">
        <f>COUNTIF('résultats bruts'!BP517,1)</f>
        <v>0</v>
      </c>
      <c r="N517">
        <f>COUNTIF('résultats bruts'!BR517,1)</f>
        <v>0</v>
      </c>
      <c r="O517">
        <f>COUNTIF('résultats bruts'!BT517,1)</f>
        <v>0</v>
      </c>
      <c r="P517">
        <f t="shared" si="1058"/>
        <v>0</v>
      </c>
      <c r="Q517">
        <f t="shared" si="1059"/>
        <v>0</v>
      </c>
      <c r="R517">
        <f>COUNTIF('résultats bruts'!H517,1)</f>
        <v>0</v>
      </c>
      <c r="S517">
        <f>COUNTIF('résultats bruts'!I517,1)</f>
        <v>0</v>
      </c>
      <c r="T517">
        <f>COUNTIF('résultats bruts'!J517,1)</f>
        <v>0</v>
      </c>
      <c r="U517">
        <f t="shared" si="1060"/>
        <v>0</v>
      </c>
      <c r="V517">
        <f t="shared" si="1061"/>
        <v>0</v>
      </c>
      <c r="W517">
        <f t="shared" si="1062"/>
        <v>0</v>
      </c>
      <c r="X517">
        <f t="shared" si="1063"/>
        <v>0</v>
      </c>
      <c r="Y517">
        <f>COUNTIF('résultats bruts'!AH517:AK517,1)</f>
        <v>0</v>
      </c>
      <c r="Z517">
        <f t="shared" si="1064"/>
        <v>0</v>
      </c>
      <c r="AA517">
        <f>COUNTIF('résultats bruts'!AL517:AO517,1)</f>
        <v>0</v>
      </c>
      <c r="AB517">
        <f t="shared" si="1065"/>
        <v>0</v>
      </c>
      <c r="AC517">
        <f>COUNTIF('résultats bruts'!AP517:AS517,1)</f>
        <v>0</v>
      </c>
      <c r="AD517">
        <f t="shared" si="1066"/>
        <v>0</v>
      </c>
      <c r="AE517">
        <f t="shared" si="1067"/>
        <v>0</v>
      </c>
      <c r="AF517">
        <f t="shared" si="1068"/>
        <v>0</v>
      </c>
      <c r="AG517">
        <f>COUNTIF('résultats bruts'!BF517,1) + COUNTIF('résultats bruts'!BI517,1)</f>
        <v>0</v>
      </c>
      <c r="AH517">
        <f t="shared" si="1069"/>
        <v>0</v>
      </c>
      <c r="AI517">
        <f>COUNTIF('résultats bruts'!AA517:AC517,1)</f>
        <v>0</v>
      </c>
      <c r="AJ517">
        <f t="shared" si="1070"/>
        <v>0</v>
      </c>
      <c r="AK517">
        <f t="shared" si="1071"/>
        <v>0</v>
      </c>
      <c r="AL517">
        <f t="shared" si="1072"/>
        <v>0</v>
      </c>
      <c r="AM517">
        <f t="shared" si="1073"/>
        <v>0</v>
      </c>
      <c r="AN517">
        <f t="shared" si="1074"/>
        <v>0</v>
      </c>
      <c r="AO517">
        <f t="shared" si="1075"/>
        <v>0</v>
      </c>
      <c r="AP517">
        <f t="shared" si="1076"/>
        <v>0</v>
      </c>
      <c r="AQ517">
        <f>COUNTIF('résultats bruts'!AH517,0)+COUNTIF('résultats bruts'!AN517,0)+COUNTIF('résultats bruts'!AS517,0) + COUNTIF('résultats bruts'!AA517:AC517,"0A")+COUNTIF('résultats bruts'!BF517,"0A")+COUNTIF('résultats bruts'!BI517,"0A")</f>
        <v>3</v>
      </c>
      <c r="AR517">
        <f t="shared" si="1077"/>
        <v>0.42857142857142855</v>
      </c>
      <c r="AS517">
        <f t="shared" si="1078"/>
        <v>0</v>
      </c>
      <c r="AT517">
        <f t="shared" si="1079"/>
        <v>0</v>
      </c>
      <c r="AU517">
        <f>COUNTIF('résultats bruts'!M517,1)</f>
        <v>0</v>
      </c>
      <c r="AV517">
        <f>COUNTIF('résultats bruts'!K517,1)</f>
        <v>0</v>
      </c>
      <c r="AW517">
        <f t="shared" si="1080"/>
        <v>0</v>
      </c>
      <c r="AX517">
        <f t="shared" si="1081"/>
        <v>0</v>
      </c>
      <c r="AY517">
        <f>COUNTIF('résultats bruts'!L517,1)</f>
        <v>0</v>
      </c>
      <c r="AZ517">
        <f>COUNTIF('résultats bruts'!N517,1)</f>
        <v>0</v>
      </c>
      <c r="BA517">
        <f t="shared" si="1082"/>
        <v>0</v>
      </c>
      <c r="BB517">
        <f t="shared" si="1083"/>
        <v>0</v>
      </c>
      <c r="BC517">
        <f t="shared" si="1084"/>
        <v>0</v>
      </c>
      <c r="BD517">
        <f t="shared" si="1085"/>
        <v>0</v>
      </c>
      <c r="BE517">
        <f>COUNTIF('résultats bruts'!AG517,1)</f>
        <v>0</v>
      </c>
      <c r="BF517">
        <f>COUNTIF('résultats bruts'!AF517,1)</f>
        <v>0</v>
      </c>
      <c r="BG517">
        <f t="shared" si="1086"/>
        <v>0</v>
      </c>
      <c r="BH517">
        <f t="shared" si="1087"/>
        <v>0</v>
      </c>
      <c r="BI517">
        <f>COUNTIF('résultats bruts'!AD517,1)</f>
        <v>0</v>
      </c>
      <c r="BJ517">
        <f>COUNTIF('résultats bruts'!AE517,1)</f>
        <v>0</v>
      </c>
      <c r="BK517">
        <f t="shared" si="1088"/>
        <v>0</v>
      </c>
      <c r="BL517">
        <f t="shared" si="1089"/>
        <v>0</v>
      </c>
      <c r="BM517">
        <f t="shared" si="1090"/>
        <v>0</v>
      </c>
      <c r="BN517">
        <f t="shared" si="1091"/>
        <v>0</v>
      </c>
      <c r="BO517">
        <f t="shared" si="1092"/>
        <v>0</v>
      </c>
      <c r="BP517">
        <f t="shared" si="1093"/>
        <v>0</v>
      </c>
      <c r="BQ517">
        <f t="shared" si="1094"/>
        <v>0</v>
      </c>
      <c r="BR517">
        <f t="shared" si="1095"/>
        <v>0</v>
      </c>
      <c r="BS517">
        <f t="shared" si="1096"/>
        <v>0</v>
      </c>
      <c r="BT517">
        <f t="shared" si="1097"/>
        <v>0</v>
      </c>
      <c r="BU517">
        <f t="shared" si="1098"/>
        <v>0</v>
      </c>
      <c r="BV517">
        <f t="shared" si="1099"/>
        <v>0</v>
      </c>
      <c r="BW517">
        <f t="shared" si="1100"/>
        <v>0</v>
      </c>
      <c r="BX517">
        <f t="shared" si="1101"/>
        <v>0</v>
      </c>
      <c r="BY517">
        <f t="shared" si="1102"/>
        <v>0</v>
      </c>
      <c r="BZ517">
        <f t="shared" si="1103"/>
        <v>0</v>
      </c>
      <c r="CA517">
        <f t="shared" si="1104"/>
        <v>0</v>
      </c>
      <c r="CB517">
        <f t="shared" si="1105"/>
        <v>0</v>
      </c>
      <c r="CC517">
        <f t="shared" si="1106"/>
        <v>0</v>
      </c>
      <c r="CD517">
        <f t="shared" si="1107"/>
        <v>0</v>
      </c>
      <c r="CE517">
        <f t="shared" si="1108"/>
        <v>0</v>
      </c>
      <c r="CF517">
        <f t="shared" si="1109"/>
        <v>0</v>
      </c>
      <c r="CG517">
        <f>COUNTIF('résultats bruts'!CL517, 1) + COUNTIF('résultats bruts'!DI517,1)</f>
        <v>0</v>
      </c>
      <c r="CH517">
        <f t="shared" si="1110"/>
        <v>0</v>
      </c>
      <c r="CI517">
        <f>COUNTIF('résultats bruts'!CK517, 1) + COUNTIF('résultats bruts'!DJ517,1)</f>
        <v>0</v>
      </c>
      <c r="CJ517">
        <f t="shared" si="1111"/>
        <v>0</v>
      </c>
      <c r="CK517">
        <f>COUNTIF('résultats bruts'!CN517, 1) + COUNTIF('résultats bruts'!DK517,1)</f>
        <v>0</v>
      </c>
      <c r="CL517">
        <f t="shared" si="1112"/>
        <v>0</v>
      </c>
      <c r="CM517">
        <f>COUNTIF('résultats bruts'!CO517, 1) + COUNTIF('résultats bruts'!DM517,1)</f>
        <v>0</v>
      </c>
      <c r="CN517">
        <f t="shared" si="1113"/>
        <v>0</v>
      </c>
      <c r="CO517">
        <f>COUNTIF('résultats bruts'!DL517, "0A") + COUNTIF('résultats bruts'!CM517,0)</f>
        <v>1</v>
      </c>
      <c r="CP517">
        <f t="shared" si="1114"/>
        <v>0.5</v>
      </c>
      <c r="CQ517">
        <f t="shared" si="1115"/>
        <v>0</v>
      </c>
      <c r="CR517">
        <f t="shared" si="1116"/>
        <v>0</v>
      </c>
      <c r="CS517">
        <f>COUNTIF('résultats bruts'!BB517,1)</f>
        <v>0</v>
      </c>
      <c r="CT517">
        <f>COUNTIF('résultats bruts'!W517,1)</f>
        <v>0</v>
      </c>
      <c r="CU517">
        <f t="shared" si="1117"/>
        <v>0</v>
      </c>
      <c r="CV517">
        <f t="shared" si="1118"/>
        <v>0</v>
      </c>
      <c r="CW517">
        <f>COUNTIF('résultats bruts'!BC517,1)</f>
        <v>0</v>
      </c>
      <c r="CX517">
        <f>COUNTIF('résultats bruts'!X517,1)</f>
        <v>0</v>
      </c>
      <c r="CY517">
        <f t="shared" si="1119"/>
        <v>0</v>
      </c>
      <c r="CZ517">
        <f t="shared" si="1120"/>
        <v>0</v>
      </c>
      <c r="DA517">
        <f t="shared" si="1121"/>
        <v>0</v>
      </c>
      <c r="DB517">
        <f t="shared" si="1122"/>
        <v>0</v>
      </c>
      <c r="DC517">
        <f>COUNTIF('résultats bruts'!BD517,1)</f>
        <v>0</v>
      </c>
      <c r="DD517">
        <f>COUNTIF('résultats bruts'!Y517,1)</f>
        <v>0</v>
      </c>
      <c r="DE517">
        <f t="shared" si="1123"/>
        <v>0</v>
      </c>
      <c r="DF517">
        <f t="shared" si="1124"/>
        <v>0</v>
      </c>
      <c r="DG517">
        <f>COUNTIF('résultats bruts'!BE517,1)</f>
        <v>0</v>
      </c>
      <c r="DH517">
        <f>COUNTIF('résultats bruts'!Z517,1)</f>
        <v>0</v>
      </c>
      <c r="DI517">
        <f t="shared" si="1125"/>
        <v>0</v>
      </c>
      <c r="DJ517">
        <f t="shared" si="1126"/>
        <v>0</v>
      </c>
      <c r="DK517">
        <f t="shared" si="1127"/>
        <v>0</v>
      </c>
      <c r="DL517">
        <f t="shared" si="1128"/>
        <v>0</v>
      </c>
      <c r="DM517">
        <f t="shared" si="1129"/>
        <v>0</v>
      </c>
      <c r="DN517">
        <f t="shared" si="1130"/>
        <v>0</v>
      </c>
      <c r="DO517">
        <f t="shared" si="1131"/>
        <v>0</v>
      </c>
      <c r="DP517">
        <f t="shared" si="1132"/>
        <v>0</v>
      </c>
      <c r="DQ517">
        <f t="shared" si="1133"/>
        <v>0</v>
      </c>
      <c r="DR517">
        <f t="shared" si="1134"/>
        <v>0</v>
      </c>
      <c r="DS517">
        <f>COUNTIF('résultats bruts'!BY517, 1 ) + COUNTIF('résultats bruts'!DA517,1)</f>
        <v>0</v>
      </c>
      <c r="DT517">
        <f t="shared" si="1135"/>
        <v>0</v>
      </c>
      <c r="DU517">
        <f>COUNTIF('résultats bruts'!CA517, 1 ) + COUNTIF('résultats bruts'!DE517,1)</f>
        <v>0</v>
      </c>
      <c r="DV517">
        <f t="shared" si="1136"/>
        <v>0</v>
      </c>
      <c r="DW517">
        <f>COUNTIF('résultats bruts'!CB517, 1 ) + COUNTIF('résultats bruts'!CU517,1)</f>
        <v>0</v>
      </c>
      <c r="DX517">
        <f t="shared" si="1137"/>
        <v>0</v>
      </c>
      <c r="DY517">
        <f>COUNTIF('résultats bruts'!BZ517, 1 ) + COUNTIF('résultats bruts'!CX517,1)</f>
        <v>0</v>
      </c>
      <c r="DZ517">
        <f t="shared" si="1138"/>
        <v>0</v>
      </c>
      <c r="EA517">
        <f t="shared" si="1139"/>
        <v>0</v>
      </c>
      <c r="EB517">
        <f t="shared" si="1140"/>
        <v>0</v>
      </c>
      <c r="EC517">
        <f>COUNTIF('résultats bruts'!CE517, 1 ) + COUNTIF('résultats bruts'!CZ517,1)</f>
        <v>0</v>
      </c>
      <c r="ED517">
        <f t="shared" si="1141"/>
        <v>0</v>
      </c>
      <c r="EE517">
        <f>COUNTIF('résultats bruts'!CD517, 1 ) + COUNTIF('résultats bruts'!DC517,1)</f>
        <v>0</v>
      </c>
      <c r="EF517">
        <f t="shared" si="1142"/>
        <v>0</v>
      </c>
      <c r="EG517">
        <f>COUNTIF('résultats bruts'!CC517, 1 ) + COUNTIF('résultats bruts'!CT517,1)</f>
        <v>0</v>
      </c>
      <c r="EH517">
        <f t="shared" si="1143"/>
        <v>0</v>
      </c>
      <c r="EI517">
        <f>COUNTIF('résultats bruts'!CF517, 1 ) + COUNTIF('résultats bruts'!CW517,1)</f>
        <v>0</v>
      </c>
      <c r="EJ517">
        <f t="shared" si="1144"/>
        <v>0</v>
      </c>
      <c r="EK517">
        <f t="shared" si="1145"/>
        <v>0</v>
      </c>
      <c r="EL517">
        <f t="shared" si="1146"/>
        <v>0</v>
      </c>
      <c r="EM517">
        <f>COUNTIF('résultats bruts'!CJ517, 1 ) + COUNTIF('résultats bruts'!CY517,1)</f>
        <v>0</v>
      </c>
      <c r="EN517">
        <f t="shared" si="1147"/>
        <v>0</v>
      </c>
      <c r="EO517">
        <f>COUNTIF('résultats bruts'!CI517, 1 ) + COUNTIF('résultats bruts'!DB517,1)</f>
        <v>0</v>
      </c>
      <c r="EP517">
        <f t="shared" si="1148"/>
        <v>0</v>
      </c>
      <c r="EQ517">
        <f>COUNTIF('résultats bruts'!CG517, 1 ) + COUNTIF('résultats bruts'!CS517,1)</f>
        <v>0</v>
      </c>
      <c r="ER517">
        <f t="shared" si="1149"/>
        <v>0</v>
      </c>
      <c r="ES517">
        <f>COUNTIF('résultats bruts'!CH517, 1 ) + COUNTIF('résultats bruts'!CV517,1)</f>
        <v>0</v>
      </c>
      <c r="ET517">
        <f t="shared" si="1150"/>
        <v>0</v>
      </c>
      <c r="EU517">
        <f t="shared" si="1151"/>
        <v>0</v>
      </c>
      <c r="EV517">
        <f t="shared" si="1152"/>
        <v>0</v>
      </c>
      <c r="EW517">
        <f t="shared" si="1153"/>
        <v>0</v>
      </c>
      <c r="EX517">
        <f t="shared" si="1154"/>
        <v>0</v>
      </c>
      <c r="EY517">
        <f t="shared" si="1155"/>
        <v>0</v>
      </c>
      <c r="EZ517">
        <f t="shared" si="1156"/>
        <v>0</v>
      </c>
      <c r="FA517">
        <f t="shared" si="1157"/>
        <v>0</v>
      </c>
      <c r="FB517">
        <f t="shared" si="1158"/>
        <v>0</v>
      </c>
      <c r="FC517">
        <f t="shared" si="1159"/>
        <v>0</v>
      </c>
      <c r="FD517">
        <f t="shared" si="1160"/>
        <v>0</v>
      </c>
      <c r="FE517">
        <f>COUNTIF('résultats bruts'!DD517,0)</f>
        <v>1</v>
      </c>
      <c r="FF517">
        <f t="shared" si="1161"/>
        <v>0</v>
      </c>
      <c r="FG517">
        <f t="shared" si="1162"/>
        <v>0</v>
      </c>
      <c r="FH517">
        <f>COUNTIF('résultats bruts'!DN517,1)</f>
        <v>0</v>
      </c>
      <c r="FI517">
        <f>COUNTIF('résultats bruts'!DO517,1)</f>
        <v>0</v>
      </c>
      <c r="FJ517">
        <f>COUNTIF('résultats bruts'!DP517,1)</f>
        <v>0</v>
      </c>
      <c r="FK517">
        <f>COUNTIF('résultats bruts'!O517,1) + COUNTIF('résultats bruts'!AT517,1)</f>
        <v>0</v>
      </c>
      <c r="FL517">
        <f>COUNTIF('résultats bruts'!P517,1) + COUNTIF('résultats bruts'!AX517,1)</f>
        <v>0</v>
      </c>
      <c r="FM517">
        <f t="shared" si="1163"/>
        <v>0</v>
      </c>
      <c r="FN517">
        <f t="shared" si="1164"/>
        <v>0</v>
      </c>
      <c r="FO517">
        <f>COUNTIF('résultats bruts'!Q517,1) + COUNTIF('résultats bruts'!AV517,1)</f>
        <v>0</v>
      </c>
      <c r="FP517">
        <f>COUNTIF('résultats bruts'!R517,1) + COUNTIF('résultats bruts'!BA517,1)</f>
        <v>0</v>
      </c>
      <c r="FQ517">
        <f t="shared" si="1165"/>
        <v>0</v>
      </c>
      <c r="FR517">
        <f t="shared" si="1166"/>
        <v>0</v>
      </c>
      <c r="FS517">
        <f>COUNTIF('résultats bruts'!S517,1) + COUNTIF('résultats bruts'!AZ517,1)</f>
        <v>0</v>
      </c>
      <c r="FT517">
        <f>COUNTIF('résultats bruts'!T517,1) + COUNTIF('résultats bruts'!AW517,1)</f>
        <v>0</v>
      </c>
      <c r="FU517">
        <f t="shared" si="1167"/>
        <v>0</v>
      </c>
      <c r="FV517">
        <f t="shared" si="1168"/>
        <v>0</v>
      </c>
      <c r="FW517">
        <f>COUNTIF('résultats bruts'!U517,1) + COUNTIF('résultats bruts'!AY517,1)</f>
        <v>0</v>
      </c>
      <c r="FX517">
        <f>COUNTIF('résultats bruts'!V517,1) + COUNTIF('résultats bruts'!AU517,1)</f>
        <v>0</v>
      </c>
      <c r="FY517">
        <f t="shared" si="1169"/>
        <v>0</v>
      </c>
      <c r="FZ517">
        <f t="shared" si="1170"/>
        <v>0</v>
      </c>
      <c r="GA517">
        <f t="shared" si="1171"/>
        <v>0</v>
      </c>
      <c r="GB517">
        <f t="shared" si="1172"/>
        <v>0</v>
      </c>
      <c r="GC517">
        <f t="shared" si="1173"/>
        <v>0</v>
      </c>
      <c r="GD517">
        <f t="shared" si="1174"/>
        <v>0</v>
      </c>
      <c r="GE517">
        <f>COUNTIF('résultats bruts'!AT517:BA517,"0A")+ COUNTIF('résultats bruts'!BM517,"0A")</f>
        <v>0</v>
      </c>
      <c r="GF517">
        <f t="shared" si="1175"/>
        <v>0</v>
      </c>
      <c r="GG517">
        <f>COUNTIF('résultats bruts'!BL517,1)</f>
        <v>0</v>
      </c>
      <c r="GH517">
        <f>COUNTIF('résultats bruts'!BM517,1)</f>
        <v>0</v>
      </c>
      <c r="GI517">
        <f>COUNTIF('résultats bruts'!AV517,1)</f>
        <v>0</v>
      </c>
      <c r="GJ517">
        <f>COUNTIF('résultats bruts'!BN517,1)</f>
        <v>0</v>
      </c>
      <c r="GK517">
        <f t="shared" si="1176"/>
        <v>0</v>
      </c>
      <c r="GL517">
        <f t="shared" si="1177"/>
        <v>0</v>
      </c>
      <c r="GM517">
        <f>COUNTIF('résultats bruts'!CQ517, 1) + COUNTIF('résultats bruts'!DF517,1)</f>
        <v>0</v>
      </c>
      <c r="GN517">
        <f t="shared" si="1178"/>
        <v>0</v>
      </c>
      <c r="GO517">
        <f>COUNTIF('résultats bruts'!CP517, 1) + COUNTIF('résultats bruts'!DG517,1)</f>
        <v>0</v>
      </c>
      <c r="GP517">
        <f t="shared" si="1179"/>
        <v>0</v>
      </c>
      <c r="GQ517">
        <f>COUNTIF('résultats bruts'!CR517, 1) + COUNTIF('résultats bruts'!DH517,1)</f>
        <v>0</v>
      </c>
      <c r="GR517">
        <f t="shared" si="1180"/>
        <v>0</v>
      </c>
      <c r="GS517">
        <f>COUNTIF('résultats bruts'!BU517:BX517,1)</f>
        <v>0</v>
      </c>
      <c r="GT517">
        <f t="shared" si="1181"/>
        <v>0</v>
      </c>
      <c r="GU517">
        <f>COUNTIF('résultats bruts'!DQ517:DT517,1)</f>
        <v>0</v>
      </c>
      <c r="GV517">
        <f t="shared" si="1182"/>
        <v>0</v>
      </c>
      <c r="GW517">
        <f t="shared" si="1183"/>
        <v>0</v>
      </c>
      <c r="GX517">
        <f t="shared" si="1184"/>
        <v>0</v>
      </c>
      <c r="GY517">
        <f>COUNTIF('résultats bruts'!DF517:DH517,"0A")</f>
        <v>0</v>
      </c>
      <c r="GZ517">
        <f t="shared" si="1185"/>
        <v>0</v>
      </c>
      <c r="HA517">
        <f t="shared" si="1186"/>
        <v>0</v>
      </c>
      <c r="HB517">
        <f t="shared" si="1187"/>
        <v>0</v>
      </c>
    </row>
    <row r="518" spans="1:210" ht="15.75" x14ac:dyDescent="0.25">
      <c r="A518">
        <f>'résultats bruts'!A518</f>
        <v>0</v>
      </c>
      <c r="B518">
        <f>'résultats bruts'!B518</f>
        <v>0</v>
      </c>
      <c r="C518">
        <f>'résultats bruts'!C518</f>
        <v>0</v>
      </c>
      <c r="D518">
        <f>'résultats bruts'!D518</f>
        <v>0</v>
      </c>
      <c r="E518">
        <f>'résultats bruts'!E518</f>
        <v>0</v>
      </c>
      <c r="F518">
        <f>'résultats bruts'!F518</f>
        <v>516</v>
      </c>
      <c r="G518">
        <f>'résultats bruts'!G518</f>
        <v>0</v>
      </c>
      <c r="H518">
        <f>COUNTIF('résultats bruts'!BO518,1)</f>
        <v>0</v>
      </c>
      <c r="I518">
        <f>COUNTIF('résultats bruts'!BQ518,1)</f>
        <v>0</v>
      </c>
      <c r="J518">
        <f>COUNTIF('résultats bruts'!BS518,1)</f>
        <v>0</v>
      </c>
      <c r="K518">
        <f t="shared" si="1056"/>
        <v>0</v>
      </c>
      <c r="L518">
        <f t="shared" si="1057"/>
        <v>0</v>
      </c>
      <c r="M518">
        <f>COUNTIF('résultats bruts'!BP518,1)</f>
        <v>0</v>
      </c>
      <c r="N518">
        <f>COUNTIF('résultats bruts'!BR518,1)</f>
        <v>0</v>
      </c>
      <c r="O518">
        <f>COUNTIF('résultats bruts'!BT518,1)</f>
        <v>0</v>
      </c>
      <c r="P518">
        <f t="shared" si="1058"/>
        <v>0</v>
      </c>
      <c r="Q518">
        <f t="shared" si="1059"/>
        <v>0</v>
      </c>
      <c r="R518">
        <f>COUNTIF('résultats bruts'!H518,1)</f>
        <v>0</v>
      </c>
      <c r="S518">
        <f>COUNTIF('résultats bruts'!I518,1)</f>
        <v>0</v>
      </c>
      <c r="T518">
        <f>COUNTIF('résultats bruts'!J518,1)</f>
        <v>0</v>
      </c>
      <c r="U518">
        <f t="shared" si="1060"/>
        <v>0</v>
      </c>
      <c r="V518">
        <f t="shared" si="1061"/>
        <v>0</v>
      </c>
      <c r="W518">
        <f t="shared" si="1062"/>
        <v>0</v>
      </c>
      <c r="X518">
        <f t="shared" si="1063"/>
        <v>0</v>
      </c>
      <c r="Y518">
        <f>COUNTIF('résultats bruts'!AH518:AK518,1)</f>
        <v>0</v>
      </c>
      <c r="Z518">
        <f t="shared" si="1064"/>
        <v>0</v>
      </c>
      <c r="AA518">
        <f>COUNTIF('résultats bruts'!AL518:AO518,1)</f>
        <v>0</v>
      </c>
      <c r="AB518">
        <f t="shared" si="1065"/>
        <v>0</v>
      </c>
      <c r="AC518">
        <f>COUNTIF('résultats bruts'!AP518:AS518,1)</f>
        <v>0</v>
      </c>
      <c r="AD518">
        <f t="shared" si="1066"/>
        <v>0</v>
      </c>
      <c r="AE518">
        <f t="shared" si="1067"/>
        <v>0</v>
      </c>
      <c r="AF518">
        <f t="shared" si="1068"/>
        <v>0</v>
      </c>
      <c r="AG518">
        <f>COUNTIF('résultats bruts'!BF518,1) + COUNTIF('résultats bruts'!BI518,1)</f>
        <v>0</v>
      </c>
      <c r="AH518">
        <f t="shared" si="1069"/>
        <v>0</v>
      </c>
      <c r="AI518">
        <f>COUNTIF('résultats bruts'!AA518:AC518,1)</f>
        <v>0</v>
      </c>
      <c r="AJ518">
        <f t="shared" si="1070"/>
        <v>0</v>
      </c>
      <c r="AK518">
        <f t="shared" si="1071"/>
        <v>0</v>
      </c>
      <c r="AL518">
        <f t="shared" si="1072"/>
        <v>0</v>
      </c>
      <c r="AM518">
        <f t="shared" si="1073"/>
        <v>0</v>
      </c>
      <c r="AN518">
        <f t="shared" si="1074"/>
        <v>0</v>
      </c>
      <c r="AO518">
        <f t="shared" si="1075"/>
        <v>0</v>
      </c>
      <c r="AP518">
        <f t="shared" si="1076"/>
        <v>0</v>
      </c>
      <c r="AQ518">
        <f>COUNTIF('résultats bruts'!AH518,0)+COUNTIF('résultats bruts'!AN518,0)+COUNTIF('résultats bruts'!AS518,0) + COUNTIF('résultats bruts'!AA518:AC518,"0A")+COUNTIF('résultats bruts'!BF518,"0A")+COUNTIF('résultats bruts'!BI518,"0A")</f>
        <v>3</v>
      </c>
      <c r="AR518">
        <f t="shared" si="1077"/>
        <v>0.42857142857142855</v>
      </c>
      <c r="AS518">
        <f t="shared" si="1078"/>
        <v>0</v>
      </c>
      <c r="AT518">
        <f t="shared" si="1079"/>
        <v>0</v>
      </c>
      <c r="AU518">
        <f>COUNTIF('résultats bruts'!M518,1)</f>
        <v>0</v>
      </c>
      <c r="AV518">
        <f>COUNTIF('résultats bruts'!K518,1)</f>
        <v>0</v>
      </c>
      <c r="AW518">
        <f t="shared" si="1080"/>
        <v>0</v>
      </c>
      <c r="AX518">
        <f t="shared" si="1081"/>
        <v>0</v>
      </c>
      <c r="AY518">
        <f>COUNTIF('résultats bruts'!L518,1)</f>
        <v>0</v>
      </c>
      <c r="AZ518">
        <f>COUNTIF('résultats bruts'!N518,1)</f>
        <v>0</v>
      </c>
      <c r="BA518">
        <f t="shared" si="1082"/>
        <v>0</v>
      </c>
      <c r="BB518">
        <f t="shared" si="1083"/>
        <v>0</v>
      </c>
      <c r="BC518">
        <f t="shared" si="1084"/>
        <v>0</v>
      </c>
      <c r="BD518">
        <f t="shared" si="1085"/>
        <v>0</v>
      </c>
      <c r="BE518">
        <f>COUNTIF('résultats bruts'!AG518,1)</f>
        <v>0</v>
      </c>
      <c r="BF518">
        <f>COUNTIF('résultats bruts'!AF518,1)</f>
        <v>0</v>
      </c>
      <c r="BG518">
        <f t="shared" si="1086"/>
        <v>0</v>
      </c>
      <c r="BH518">
        <f t="shared" si="1087"/>
        <v>0</v>
      </c>
      <c r="BI518">
        <f>COUNTIF('résultats bruts'!AD518,1)</f>
        <v>0</v>
      </c>
      <c r="BJ518">
        <f>COUNTIF('résultats bruts'!AE518,1)</f>
        <v>0</v>
      </c>
      <c r="BK518">
        <f t="shared" si="1088"/>
        <v>0</v>
      </c>
      <c r="BL518">
        <f t="shared" si="1089"/>
        <v>0</v>
      </c>
      <c r="BM518">
        <f t="shared" si="1090"/>
        <v>0</v>
      </c>
      <c r="BN518">
        <f t="shared" si="1091"/>
        <v>0</v>
      </c>
      <c r="BO518">
        <f t="shared" si="1092"/>
        <v>0</v>
      </c>
      <c r="BP518">
        <f t="shared" si="1093"/>
        <v>0</v>
      </c>
      <c r="BQ518">
        <f t="shared" si="1094"/>
        <v>0</v>
      </c>
      <c r="BR518">
        <f t="shared" si="1095"/>
        <v>0</v>
      </c>
      <c r="BS518">
        <f t="shared" si="1096"/>
        <v>0</v>
      </c>
      <c r="BT518">
        <f t="shared" si="1097"/>
        <v>0</v>
      </c>
      <c r="BU518">
        <f t="shared" si="1098"/>
        <v>0</v>
      </c>
      <c r="BV518">
        <f t="shared" si="1099"/>
        <v>0</v>
      </c>
      <c r="BW518">
        <f t="shared" si="1100"/>
        <v>0</v>
      </c>
      <c r="BX518">
        <f t="shared" si="1101"/>
        <v>0</v>
      </c>
      <c r="BY518">
        <f t="shared" si="1102"/>
        <v>0</v>
      </c>
      <c r="BZ518">
        <f t="shared" si="1103"/>
        <v>0</v>
      </c>
      <c r="CA518">
        <f t="shared" si="1104"/>
        <v>0</v>
      </c>
      <c r="CB518">
        <f t="shared" si="1105"/>
        <v>0</v>
      </c>
      <c r="CC518">
        <f t="shared" si="1106"/>
        <v>0</v>
      </c>
      <c r="CD518">
        <f t="shared" si="1107"/>
        <v>0</v>
      </c>
      <c r="CE518">
        <f t="shared" si="1108"/>
        <v>0</v>
      </c>
      <c r="CF518">
        <f t="shared" si="1109"/>
        <v>0</v>
      </c>
      <c r="CG518">
        <f>COUNTIF('résultats bruts'!CL518, 1) + COUNTIF('résultats bruts'!DI518,1)</f>
        <v>0</v>
      </c>
      <c r="CH518">
        <f t="shared" si="1110"/>
        <v>0</v>
      </c>
      <c r="CI518">
        <f>COUNTIF('résultats bruts'!CK518, 1) + COUNTIF('résultats bruts'!DJ518,1)</f>
        <v>0</v>
      </c>
      <c r="CJ518">
        <f t="shared" si="1111"/>
        <v>0</v>
      </c>
      <c r="CK518">
        <f>COUNTIF('résultats bruts'!CN518, 1) + COUNTIF('résultats bruts'!DK518,1)</f>
        <v>0</v>
      </c>
      <c r="CL518">
        <f t="shared" si="1112"/>
        <v>0</v>
      </c>
      <c r="CM518">
        <f>COUNTIF('résultats bruts'!CO518, 1) + COUNTIF('résultats bruts'!DM518,1)</f>
        <v>0</v>
      </c>
      <c r="CN518">
        <f t="shared" si="1113"/>
        <v>0</v>
      </c>
      <c r="CO518">
        <f>COUNTIF('résultats bruts'!DL518, "0A") + COUNTIF('résultats bruts'!CM518,0)</f>
        <v>1</v>
      </c>
      <c r="CP518">
        <f t="shared" si="1114"/>
        <v>0.5</v>
      </c>
      <c r="CQ518">
        <f t="shared" si="1115"/>
        <v>0</v>
      </c>
      <c r="CR518">
        <f t="shared" si="1116"/>
        <v>0</v>
      </c>
      <c r="CS518">
        <f>COUNTIF('résultats bruts'!BB518,1)</f>
        <v>0</v>
      </c>
      <c r="CT518">
        <f>COUNTIF('résultats bruts'!W518,1)</f>
        <v>0</v>
      </c>
      <c r="CU518">
        <f t="shared" si="1117"/>
        <v>0</v>
      </c>
      <c r="CV518">
        <f t="shared" si="1118"/>
        <v>0</v>
      </c>
      <c r="CW518">
        <f>COUNTIF('résultats bruts'!BC518,1)</f>
        <v>0</v>
      </c>
      <c r="CX518">
        <f>COUNTIF('résultats bruts'!X518,1)</f>
        <v>0</v>
      </c>
      <c r="CY518">
        <f t="shared" si="1119"/>
        <v>0</v>
      </c>
      <c r="CZ518">
        <f t="shared" si="1120"/>
        <v>0</v>
      </c>
      <c r="DA518">
        <f t="shared" si="1121"/>
        <v>0</v>
      </c>
      <c r="DB518">
        <f t="shared" si="1122"/>
        <v>0</v>
      </c>
      <c r="DC518">
        <f>COUNTIF('résultats bruts'!BD518,1)</f>
        <v>0</v>
      </c>
      <c r="DD518">
        <f>COUNTIF('résultats bruts'!Y518,1)</f>
        <v>0</v>
      </c>
      <c r="DE518">
        <f t="shared" si="1123"/>
        <v>0</v>
      </c>
      <c r="DF518">
        <f t="shared" si="1124"/>
        <v>0</v>
      </c>
      <c r="DG518">
        <f>COUNTIF('résultats bruts'!BE518,1)</f>
        <v>0</v>
      </c>
      <c r="DH518">
        <f>COUNTIF('résultats bruts'!Z518,1)</f>
        <v>0</v>
      </c>
      <c r="DI518">
        <f t="shared" si="1125"/>
        <v>0</v>
      </c>
      <c r="DJ518">
        <f t="shared" si="1126"/>
        <v>0</v>
      </c>
      <c r="DK518">
        <f t="shared" si="1127"/>
        <v>0</v>
      </c>
      <c r="DL518">
        <f t="shared" si="1128"/>
        <v>0</v>
      </c>
      <c r="DM518">
        <f t="shared" si="1129"/>
        <v>0</v>
      </c>
      <c r="DN518">
        <f t="shared" si="1130"/>
        <v>0</v>
      </c>
      <c r="DO518">
        <f t="shared" si="1131"/>
        <v>0</v>
      </c>
      <c r="DP518">
        <f t="shared" si="1132"/>
        <v>0</v>
      </c>
      <c r="DQ518">
        <f t="shared" si="1133"/>
        <v>0</v>
      </c>
      <c r="DR518">
        <f t="shared" si="1134"/>
        <v>0</v>
      </c>
      <c r="DS518">
        <f>COUNTIF('résultats bruts'!BY518, 1 ) + COUNTIF('résultats bruts'!DA518,1)</f>
        <v>0</v>
      </c>
      <c r="DT518">
        <f t="shared" si="1135"/>
        <v>0</v>
      </c>
      <c r="DU518">
        <f>COUNTIF('résultats bruts'!CA518, 1 ) + COUNTIF('résultats bruts'!DE518,1)</f>
        <v>0</v>
      </c>
      <c r="DV518">
        <f t="shared" si="1136"/>
        <v>0</v>
      </c>
      <c r="DW518">
        <f>COUNTIF('résultats bruts'!CB518, 1 ) + COUNTIF('résultats bruts'!CU518,1)</f>
        <v>0</v>
      </c>
      <c r="DX518">
        <f t="shared" si="1137"/>
        <v>0</v>
      </c>
      <c r="DY518">
        <f>COUNTIF('résultats bruts'!BZ518, 1 ) + COUNTIF('résultats bruts'!CX518,1)</f>
        <v>0</v>
      </c>
      <c r="DZ518">
        <f t="shared" si="1138"/>
        <v>0</v>
      </c>
      <c r="EA518">
        <f t="shared" si="1139"/>
        <v>0</v>
      </c>
      <c r="EB518">
        <f t="shared" si="1140"/>
        <v>0</v>
      </c>
      <c r="EC518">
        <f>COUNTIF('résultats bruts'!CE518, 1 ) + COUNTIF('résultats bruts'!CZ518,1)</f>
        <v>0</v>
      </c>
      <c r="ED518">
        <f t="shared" si="1141"/>
        <v>0</v>
      </c>
      <c r="EE518">
        <f>COUNTIF('résultats bruts'!CD518, 1 ) + COUNTIF('résultats bruts'!DC518,1)</f>
        <v>0</v>
      </c>
      <c r="EF518">
        <f t="shared" si="1142"/>
        <v>0</v>
      </c>
      <c r="EG518">
        <f>COUNTIF('résultats bruts'!CC518, 1 ) + COUNTIF('résultats bruts'!CT518,1)</f>
        <v>0</v>
      </c>
      <c r="EH518">
        <f t="shared" si="1143"/>
        <v>0</v>
      </c>
      <c r="EI518">
        <f>COUNTIF('résultats bruts'!CF518, 1 ) + COUNTIF('résultats bruts'!CW518,1)</f>
        <v>0</v>
      </c>
      <c r="EJ518">
        <f t="shared" si="1144"/>
        <v>0</v>
      </c>
      <c r="EK518">
        <f t="shared" si="1145"/>
        <v>0</v>
      </c>
      <c r="EL518">
        <f t="shared" si="1146"/>
        <v>0</v>
      </c>
      <c r="EM518">
        <f>COUNTIF('résultats bruts'!CJ518, 1 ) + COUNTIF('résultats bruts'!CY518,1)</f>
        <v>0</v>
      </c>
      <c r="EN518">
        <f t="shared" si="1147"/>
        <v>0</v>
      </c>
      <c r="EO518">
        <f>COUNTIF('résultats bruts'!CI518, 1 ) + COUNTIF('résultats bruts'!DB518,1)</f>
        <v>0</v>
      </c>
      <c r="EP518">
        <f t="shared" si="1148"/>
        <v>0</v>
      </c>
      <c r="EQ518">
        <f>COUNTIF('résultats bruts'!CG518, 1 ) + COUNTIF('résultats bruts'!CS518,1)</f>
        <v>0</v>
      </c>
      <c r="ER518">
        <f t="shared" si="1149"/>
        <v>0</v>
      </c>
      <c r="ES518">
        <f>COUNTIF('résultats bruts'!CH518, 1 ) + COUNTIF('résultats bruts'!CV518,1)</f>
        <v>0</v>
      </c>
      <c r="ET518">
        <f t="shared" si="1150"/>
        <v>0</v>
      </c>
      <c r="EU518">
        <f t="shared" si="1151"/>
        <v>0</v>
      </c>
      <c r="EV518">
        <f t="shared" si="1152"/>
        <v>0</v>
      </c>
      <c r="EW518">
        <f t="shared" si="1153"/>
        <v>0</v>
      </c>
      <c r="EX518">
        <f t="shared" si="1154"/>
        <v>0</v>
      </c>
      <c r="EY518">
        <f t="shared" si="1155"/>
        <v>0</v>
      </c>
      <c r="EZ518">
        <f t="shared" si="1156"/>
        <v>0</v>
      </c>
      <c r="FA518">
        <f t="shared" si="1157"/>
        <v>0</v>
      </c>
      <c r="FB518">
        <f t="shared" si="1158"/>
        <v>0</v>
      </c>
      <c r="FC518">
        <f t="shared" si="1159"/>
        <v>0</v>
      </c>
      <c r="FD518">
        <f t="shared" si="1160"/>
        <v>0</v>
      </c>
      <c r="FE518">
        <f>COUNTIF('résultats bruts'!DD518,0)</f>
        <v>1</v>
      </c>
      <c r="FF518">
        <f t="shared" si="1161"/>
        <v>0</v>
      </c>
      <c r="FG518">
        <f t="shared" si="1162"/>
        <v>0</v>
      </c>
      <c r="FH518">
        <f>COUNTIF('résultats bruts'!DN518,1)</f>
        <v>0</v>
      </c>
      <c r="FI518">
        <f>COUNTIF('résultats bruts'!DO518,1)</f>
        <v>0</v>
      </c>
      <c r="FJ518">
        <f>COUNTIF('résultats bruts'!DP518,1)</f>
        <v>0</v>
      </c>
      <c r="FK518">
        <f>COUNTIF('résultats bruts'!O518,1) + COUNTIF('résultats bruts'!AT518,1)</f>
        <v>0</v>
      </c>
      <c r="FL518">
        <f>COUNTIF('résultats bruts'!P518,1) + COUNTIF('résultats bruts'!AX518,1)</f>
        <v>0</v>
      </c>
      <c r="FM518">
        <f t="shared" si="1163"/>
        <v>0</v>
      </c>
      <c r="FN518">
        <f t="shared" si="1164"/>
        <v>0</v>
      </c>
      <c r="FO518">
        <f>COUNTIF('résultats bruts'!Q518,1) + COUNTIF('résultats bruts'!AV518,1)</f>
        <v>0</v>
      </c>
      <c r="FP518">
        <f>COUNTIF('résultats bruts'!R518,1) + COUNTIF('résultats bruts'!BA518,1)</f>
        <v>0</v>
      </c>
      <c r="FQ518">
        <f t="shared" si="1165"/>
        <v>0</v>
      </c>
      <c r="FR518">
        <f t="shared" si="1166"/>
        <v>0</v>
      </c>
      <c r="FS518">
        <f>COUNTIF('résultats bruts'!S518,1) + COUNTIF('résultats bruts'!AZ518,1)</f>
        <v>0</v>
      </c>
      <c r="FT518">
        <f>COUNTIF('résultats bruts'!T518,1) + COUNTIF('résultats bruts'!AW518,1)</f>
        <v>0</v>
      </c>
      <c r="FU518">
        <f t="shared" si="1167"/>
        <v>0</v>
      </c>
      <c r="FV518">
        <f t="shared" si="1168"/>
        <v>0</v>
      </c>
      <c r="FW518">
        <f>COUNTIF('résultats bruts'!U518,1) + COUNTIF('résultats bruts'!AY518,1)</f>
        <v>0</v>
      </c>
      <c r="FX518">
        <f>COUNTIF('résultats bruts'!V518,1) + COUNTIF('résultats bruts'!AU518,1)</f>
        <v>0</v>
      </c>
      <c r="FY518">
        <f t="shared" si="1169"/>
        <v>0</v>
      </c>
      <c r="FZ518">
        <f t="shared" si="1170"/>
        <v>0</v>
      </c>
      <c r="GA518">
        <f t="shared" si="1171"/>
        <v>0</v>
      </c>
      <c r="GB518">
        <f t="shared" si="1172"/>
        <v>0</v>
      </c>
      <c r="GC518">
        <f t="shared" si="1173"/>
        <v>0</v>
      </c>
      <c r="GD518">
        <f t="shared" si="1174"/>
        <v>0</v>
      </c>
      <c r="GE518">
        <f>COUNTIF('résultats bruts'!AT518:BA518,"0A")+ COUNTIF('résultats bruts'!BM518,"0A")</f>
        <v>0</v>
      </c>
      <c r="GF518">
        <f t="shared" si="1175"/>
        <v>0</v>
      </c>
      <c r="GG518">
        <f>COUNTIF('résultats bruts'!BL518,1)</f>
        <v>0</v>
      </c>
      <c r="GH518">
        <f>COUNTIF('résultats bruts'!BM518,1)</f>
        <v>0</v>
      </c>
      <c r="GI518">
        <f>COUNTIF('résultats bruts'!AV518,1)</f>
        <v>0</v>
      </c>
      <c r="GJ518">
        <f>COUNTIF('résultats bruts'!BN518,1)</f>
        <v>0</v>
      </c>
      <c r="GK518">
        <f t="shared" si="1176"/>
        <v>0</v>
      </c>
      <c r="GL518">
        <f t="shared" si="1177"/>
        <v>0</v>
      </c>
      <c r="GM518">
        <f>COUNTIF('résultats bruts'!CQ518, 1) + COUNTIF('résultats bruts'!DF518,1)</f>
        <v>0</v>
      </c>
      <c r="GN518">
        <f t="shared" si="1178"/>
        <v>0</v>
      </c>
      <c r="GO518">
        <f>COUNTIF('résultats bruts'!CP518, 1) + COUNTIF('résultats bruts'!DG518,1)</f>
        <v>0</v>
      </c>
      <c r="GP518">
        <f t="shared" si="1179"/>
        <v>0</v>
      </c>
      <c r="GQ518">
        <f>COUNTIF('résultats bruts'!CR518, 1) + COUNTIF('résultats bruts'!DH518,1)</f>
        <v>0</v>
      </c>
      <c r="GR518">
        <f t="shared" si="1180"/>
        <v>0</v>
      </c>
      <c r="GS518">
        <f>COUNTIF('résultats bruts'!BU518:BX518,1)</f>
        <v>0</v>
      </c>
      <c r="GT518">
        <f t="shared" si="1181"/>
        <v>0</v>
      </c>
      <c r="GU518">
        <f>COUNTIF('résultats bruts'!DQ518:DT518,1)</f>
        <v>0</v>
      </c>
      <c r="GV518">
        <f t="shared" si="1182"/>
        <v>0</v>
      </c>
      <c r="GW518">
        <f t="shared" si="1183"/>
        <v>0</v>
      </c>
      <c r="GX518">
        <f t="shared" si="1184"/>
        <v>0</v>
      </c>
      <c r="GY518">
        <f>COUNTIF('résultats bruts'!DF518:DH518,"0A")</f>
        <v>0</v>
      </c>
      <c r="GZ518">
        <f t="shared" si="1185"/>
        <v>0</v>
      </c>
      <c r="HA518">
        <f t="shared" si="1186"/>
        <v>0</v>
      </c>
      <c r="HB518">
        <f t="shared" si="1187"/>
        <v>0</v>
      </c>
    </row>
    <row r="519" spans="1:210" ht="15.75" x14ac:dyDescent="0.25">
      <c r="A519">
        <f>'résultats bruts'!A519</f>
        <v>0</v>
      </c>
      <c r="B519">
        <f>'résultats bruts'!B519</f>
        <v>0</v>
      </c>
      <c r="C519">
        <f>'résultats bruts'!C519</f>
        <v>0</v>
      </c>
      <c r="D519">
        <f>'résultats bruts'!D519</f>
        <v>0</v>
      </c>
      <c r="E519">
        <f>'résultats bruts'!E519</f>
        <v>0</v>
      </c>
      <c r="F519">
        <f>'résultats bruts'!F519</f>
        <v>517</v>
      </c>
      <c r="G519">
        <f>'résultats bruts'!G519</f>
        <v>0</v>
      </c>
      <c r="H519">
        <f>COUNTIF('résultats bruts'!BO519,1)</f>
        <v>0</v>
      </c>
      <c r="I519">
        <f>COUNTIF('résultats bruts'!BQ519,1)</f>
        <v>0</v>
      </c>
      <c r="J519">
        <f>COUNTIF('résultats bruts'!BS519,1)</f>
        <v>0</v>
      </c>
      <c r="K519">
        <f t="shared" si="1056"/>
        <v>0</v>
      </c>
      <c r="L519">
        <f t="shared" si="1057"/>
        <v>0</v>
      </c>
      <c r="M519">
        <f>COUNTIF('résultats bruts'!BP519,1)</f>
        <v>0</v>
      </c>
      <c r="N519">
        <f>COUNTIF('résultats bruts'!BR519,1)</f>
        <v>0</v>
      </c>
      <c r="O519">
        <f>COUNTIF('résultats bruts'!BT519,1)</f>
        <v>0</v>
      </c>
      <c r="P519">
        <f t="shared" si="1058"/>
        <v>0</v>
      </c>
      <c r="Q519">
        <f t="shared" si="1059"/>
        <v>0</v>
      </c>
      <c r="R519">
        <f>COUNTIF('résultats bruts'!H519,1)</f>
        <v>0</v>
      </c>
      <c r="S519">
        <f>COUNTIF('résultats bruts'!I519,1)</f>
        <v>0</v>
      </c>
      <c r="T519">
        <f>COUNTIF('résultats bruts'!J519,1)</f>
        <v>0</v>
      </c>
      <c r="U519">
        <f t="shared" si="1060"/>
        <v>0</v>
      </c>
      <c r="V519">
        <f t="shared" si="1061"/>
        <v>0</v>
      </c>
      <c r="W519">
        <f t="shared" si="1062"/>
        <v>0</v>
      </c>
      <c r="X519">
        <f t="shared" si="1063"/>
        <v>0</v>
      </c>
      <c r="Y519">
        <f>COUNTIF('résultats bruts'!AH519:AK519,1)</f>
        <v>0</v>
      </c>
      <c r="Z519">
        <f t="shared" si="1064"/>
        <v>0</v>
      </c>
      <c r="AA519">
        <f>COUNTIF('résultats bruts'!AL519:AO519,1)</f>
        <v>0</v>
      </c>
      <c r="AB519">
        <f t="shared" si="1065"/>
        <v>0</v>
      </c>
      <c r="AC519">
        <f>COUNTIF('résultats bruts'!AP519:AS519,1)</f>
        <v>0</v>
      </c>
      <c r="AD519">
        <f t="shared" si="1066"/>
        <v>0</v>
      </c>
      <c r="AE519">
        <f t="shared" si="1067"/>
        <v>0</v>
      </c>
      <c r="AF519">
        <f t="shared" si="1068"/>
        <v>0</v>
      </c>
      <c r="AG519">
        <f>COUNTIF('résultats bruts'!BF519,1) + COUNTIF('résultats bruts'!BI519,1)</f>
        <v>0</v>
      </c>
      <c r="AH519">
        <f t="shared" si="1069"/>
        <v>0</v>
      </c>
      <c r="AI519">
        <f>COUNTIF('résultats bruts'!AA519:AC519,1)</f>
        <v>0</v>
      </c>
      <c r="AJ519">
        <f t="shared" si="1070"/>
        <v>0</v>
      </c>
      <c r="AK519">
        <f t="shared" si="1071"/>
        <v>0</v>
      </c>
      <c r="AL519">
        <f t="shared" si="1072"/>
        <v>0</v>
      </c>
      <c r="AM519">
        <f t="shared" si="1073"/>
        <v>0</v>
      </c>
      <c r="AN519">
        <f t="shared" si="1074"/>
        <v>0</v>
      </c>
      <c r="AO519">
        <f t="shared" si="1075"/>
        <v>0</v>
      </c>
      <c r="AP519">
        <f t="shared" si="1076"/>
        <v>0</v>
      </c>
      <c r="AQ519">
        <f>COUNTIF('résultats bruts'!AH519,0)+COUNTIF('résultats bruts'!AN519,0)+COUNTIF('résultats bruts'!AS519,0) + COUNTIF('résultats bruts'!AA519:AC519,"0A")+COUNTIF('résultats bruts'!BF519,"0A")+COUNTIF('résultats bruts'!BI519,"0A")</f>
        <v>3</v>
      </c>
      <c r="AR519">
        <f t="shared" si="1077"/>
        <v>0.42857142857142855</v>
      </c>
      <c r="AS519">
        <f t="shared" si="1078"/>
        <v>0</v>
      </c>
      <c r="AT519">
        <f t="shared" si="1079"/>
        <v>0</v>
      </c>
      <c r="AU519">
        <f>COUNTIF('résultats bruts'!M519,1)</f>
        <v>0</v>
      </c>
      <c r="AV519">
        <f>COUNTIF('résultats bruts'!K519,1)</f>
        <v>0</v>
      </c>
      <c r="AW519">
        <f t="shared" si="1080"/>
        <v>0</v>
      </c>
      <c r="AX519">
        <f t="shared" si="1081"/>
        <v>0</v>
      </c>
      <c r="AY519">
        <f>COUNTIF('résultats bruts'!L519,1)</f>
        <v>0</v>
      </c>
      <c r="AZ519">
        <f>COUNTIF('résultats bruts'!N519,1)</f>
        <v>0</v>
      </c>
      <c r="BA519">
        <f t="shared" si="1082"/>
        <v>0</v>
      </c>
      <c r="BB519">
        <f t="shared" si="1083"/>
        <v>0</v>
      </c>
      <c r="BC519">
        <f t="shared" si="1084"/>
        <v>0</v>
      </c>
      <c r="BD519">
        <f t="shared" si="1085"/>
        <v>0</v>
      </c>
      <c r="BE519">
        <f>COUNTIF('résultats bruts'!AG519,1)</f>
        <v>0</v>
      </c>
      <c r="BF519">
        <f>COUNTIF('résultats bruts'!AF519,1)</f>
        <v>0</v>
      </c>
      <c r="BG519">
        <f t="shared" si="1086"/>
        <v>0</v>
      </c>
      <c r="BH519">
        <f t="shared" si="1087"/>
        <v>0</v>
      </c>
      <c r="BI519">
        <f>COUNTIF('résultats bruts'!AD519,1)</f>
        <v>0</v>
      </c>
      <c r="BJ519">
        <f>COUNTIF('résultats bruts'!AE519,1)</f>
        <v>0</v>
      </c>
      <c r="BK519">
        <f t="shared" si="1088"/>
        <v>0</v>
      </c>
      <c r="BL519">
        <f t="shared" si="1089"/>
        <v>0</v>
      </c>
      <c r="BM519">
        <f t="shared" si="1090"/>
        <v>0</v>
      </c>
      <c r="BN519">
        <f t="shared" si="1091"/>
        <v>0</v>
      </c>
      <c r="BO519">
        <f t="shared" si="1092"/>
        <v>0</v>
      </c>
      <c r="BP519">
        <f t="shared" si="1093"/>
        <v>0</v>
      </c>
      <c r="BQ519">
        <f t="shared" si="1094"/>
        <v>0</v>
      </c>
      <c r="BR519">
        <f t="shared" si="1095"/>
        <v>0</v>
      </c>
      <c r="BS519">
        <f t="shared" si="1096"/>
        <v>0</v>
      </c>
      <c r="BT519">
        <f t="shared" si="1097"/>
        <v>0</v>
      </c>
      <c r="BU519">
        <f t="shared" si="1098"/>
        <v>0</v>
      </c>
      <c r="BV519">
        <f t="shared" si="1099"/>
        <v>0</v>
      </c>
      <c r="BW519">
        <f t="shared" si="1100"/>
        <v>0</v>
      </c>
      <c r="BX519">
        <f t="shared" si="1101"/>
        <v>0</v>
      </c>
      <c r="BY519">
        <f t="shared" si="1102"/>
        <v>0</v>
      </c>
      <c r="BZ519">
        <f t="shared" si="1103"/>
        <v>0</v>
      </c>
      <c r="CA519">
        <f t="shared" si="1104"/>
        <v>0</v>
      </c>
      <c r="CB519">
        <f t="shared" si="1105"/>
        <v>0</v>
      </c>
      <c r="CC519">
        <f t="shared" si="1106"/>
        <v>0</v>
      </c>
      <c r="CD519">
        <f t="shared" si="1107"/>
        <v>0</v>
      </c>
      <c r="CE519">
        <f t="shared" si="1108"/>
        <v>0</v>
      </c>
      <c r="CF519">
        <f t="shared" si="1109"/>
        <v>0</v>
      </c>
      <c r="CG519">
        <f>COUNTIF('résultats bruts'!CL519, 1) + COUNTIF('résultats bruts'!DI519,1)</f>
        <v>0</v>
      </c>
      <c r="CH519">
        <f t="shared" si="1110"/>
        <v>0</v>
      </c>
      <c r="CI519">
        <f>COUNTIF('résultats bruts'!CK519, 1) + COUNTIF('résultats bruts'!DJ519,1)</f>
        <v>0</v>
      </c>
      <c r="CJ519">
        <f t="shared" si="1111"/>
        <v>0</v>
      </c>
      <c r="CK519">
        <f>COUNTIF('résultats bruts'!CN519, 1) + COUNTIF('résultats bruts'!DK519,1)</f>
        <v>0</v>
      </c>
      <c r="CL519">
        <f t="shared" si="1112"/>
        <v>0</v>
      </c>
      <c r="CM519">
        <f>COUNTIF('résultats bruts'!CO519, 1) + COUNTIF('résultats bruts'!DM519,1)</f>
        <v>0</v>
      </c>
      <c r="CN519">
        <f t="shared" si="1113"/>
        <v>0</v>
      </c>
      <c r="CO519">
        <f>COUNTIF('résultats bruts'!DL519, "0A") + COUNTIF('résultats bruts'!CM519,0)</f>
        <v>1</v>
      </c>
      <c r="CP519">
        <f t="shared" si="1114"/>
        <v>0.5</v>
      </c>
      <c r="CQ519">
        <f t="shared" si="1115"/>
        <v>0</v>
      </c>
      <c r="CR519">
        <f t="shared" si="1116"/>
        <v>0</v>
      </c>
      <c r="CS519">
        <f>COUNTIF('résultats bruts'!BB519,1)</f>
        <v>0</v>
      </c>
      <c r="CT519">
        <f>COUNTIF('résultats bruts'!W519,1)</f>
        <v>0</v>
      </c>
      <c r="CU519">
        <f t="shared" si="1117"/>
        <v>0</v>
      </c>
      <c r="CV519">
        <f t="shared" si="1118"/>
        <v>0</v>
      </c>
      <c r="CW519">
        <f>COUNTIF('résultats bruts'!BC519,1)</f>
        <v>0</v>
      </c>
      <c r="CX519">
        <f>COUNTIF('résultats bruts'!X519,1)</f>
        <v>0</v>
      </c>
      <c r="CY519">
        <f t="shared" si="1119"/>
        <v>0</v>
      </c>
      <c r="CZ519">
        <f t="shared" si="1120"/>
        <v>0</v>
      </c>
      <c r="DA519">
        <f t="shared" si="1121"/>
        <v>0</v>
      </c>
      <c r="DB519">
        <f t="shared" si="1122"/>
        <v>0</v>
      </c>
      <c r="DC519">
        <f>COUNTIF('résultats bruts'!BD519,1)</f>
        <v>0</v>
      </c>
      <c r="DD519">
        <f>COUNTIF('résultats bruts'!Y519,1)</f>
        <v>0</v>
      </c>
      <c r="DE519">
        <f t="shared" si="1123"/>
        <v>0</v>
      </c>
      <c r="DF519">
        <f t="shared" si="1124"/>
        <v>0</v>
      </c>
      <c r="DG519">
        <f>COUNTIF('résultats bruts'!BE519,1)</f>
        <v>0</v>
      </c>
      <c r="DH519">
        <f>COUNTIF('résultats bruts'!Z519,1)</f>
        <v>0</v>
      </c>
      <c r="DI519">
        <f t="shared" si="1125"/>
        <v>0</v>
      </c>
      <c r="DJ519">
        <f t="shared" si="1126"/>
        <v>0</v>
      </c>
      <c r="DK519">
        <f t="shared" si="1127"/>
        <v>0</v>
      </c>
      <c r="DL519">
        <f t="shared" si="1128"/>
        <v>0</v>
      </c>
      <c r="DM519">
        <f t="shared" si="1129"/>
        <v>0</v>
      </c>
      <c r="DN519">
        <f t="shared" si="1130"/>
        <v>0</v>
      </c>
      <c r="DO519">
        <f t="shared" si="1131"/>
        <v>0</v>
      </c>
      <c r="DP519">
        <f t="shared" si="1132"/>
        <v>0</v>
      </c>
      <c r="DQ519">
        <f t="shared" si="1133"/>
        <v>0</v>
      </c>
      <c r="DR519">
        <f t="shared" si="1134"/>
        <v>0</v>
      </c>
      <c r="DS519">
        <f>COUNTIF('résultats bruts'!BY519, 1 ) + COUNTIF('résultats bruts'!DA519,1)</f>
        <v>0</v>
      </c>
      <c r="DT519">
        <f t="shared" si="1135"/>
        <v>0</v>
      </c>
      <c r="DU519">
        <f>COUNTIF('résultats bruts'!CA519, 1 ) + COUNTIF('résultats bruts'!DE519,1)</f>
        <v>0</v>
      </c>
      <c r="DV519">
        <f t="shared" si="1136"/>
        <v>0</v>
      </c>
      <c r="DW519">
        <f>COUNTIF('résultats bruts'!CB519, 1 ) + COUNTIF('résultats bruts'!CU519,1)</f>
        <v>0</v>
      </c>
      <c r="DX519">
        <f t="shared" si="1137"/>
        <v>0</v>
      </c>
      <c r="DY519">
        <f>COUNTIF('résultats bruts'!BZ519, 1 ) + COUNTIF('résultats bruts'!CX519,1)</f>
        <v>0</v>
      </c>
      <c r="DZ519">
        <f t="shared" si="1138"/>
        <v>0</v>
      </c>
      <c r="EA519">
        <f t="shared" si="1139"/>
        <v>0</v>
      </c>
      <c r="EB519">
        <f t="shared" si="1140"/>
        <v>0</v>
      </c>
      <c r="EC519">
        <f>COUNTIF('résultats bruts'!CE519, 1 ) + COUNTIF('résultats bruts'!CZ519,1)</f>
        <v>0</v>
      </c>
      <c r="ED519">
        <f t="shared" si="1141"/>
        <v>0</v>
      </c>
      <c r="EE519">
        <f>COUNTIF('résultats bruts'!CD519, 1 ) + COUNTIF('résultats bruts'!DC519,1)</f>
        <v>0</v>
      </c>
      <c r="EF519">
        <f t="shared" si="1142"/>
        <v>0</v>
      </c>
      <c r="EG519">
        <f>COUNTIF('résultats bruts'!CC519, 1 ) + COUNTIF('résultats bruts'!CT519,1)</f>
        <v>0</v>
      </c>
      <c r="EH519">
        <f t="shared" si="1143"/>
        <v>0</v>
      </c>
      <c r="EI519">
        <f>COUNTIF('résultats bruts'!CF519, 1 ) + COUNTIF('résultats bruts'!CW519,1)</f>
        <v>0</v>
      </c>
      <c r="EJ519">
        <f t="shared" si="1144"/>
        <v>0</v>
      </c>
      <c r="EK519">
        <f t="shared" si="1145"/>
        <v>0</v>
      </c>
      <c r="EL519">
        <f t="shared" si="1146"/>
        <v>0</v>
      </c>
      <c r="EM519">
        <f>COUNTIF('résultats bruts'!CJ519, 1 ) + COUNTIF('résultats bruts'!CY519,1)</f>
        <v>0</v>
      </c>
      <c r="EN519">
        <f t="shared" si="1147"/>
        <v>0</v>
      </c>
      <c r="EO519">
        <f>COUNTIF('résultats bruts'!CI519, 1 ) + COUNTIF('résultats bruts'!DB519,1)</f>
        <v>0</v>
      </c>
      <c r="EP519">
        <f t="shared" si="1148"/>
        <v>0</v>
      </c>
      <c r="EQ519">
        <f>COUNTIF('résultats bruts'!CG519, 1 ) + COUNTIF('résultats bruts'!CS519,1)</f>
        <v>0</v>
      </c>
      <c r="ER519">
        <f t="shared" si="1149"/>
        <v>0</v>
      </c>
      <c r="ES519">
        <f>COUNTIF('résultats bruts'!CH519, 1 ) + COUNTIF('résultats bruts'!CV519,1)</f>
        <v>0</v>
      </c>
      <c r="ET519">
        <f t="shared" si="1150"/>
        <v>0</v>
      </c>
      <c r="EU519">
        <f t="shared" si="1151"/>
        <v>0</v>
      </c>
      <c r="EV519">
        <f t="shared" si="1152"/>
        <v>0</v>
      </c>
      <c r="EW519">
        <f t="shared" si="1153"/>
        <v>0</v>
      </c>
      <c r="EX519">
        <f t="shared" si="1154"/>
        <v>0</v>
      </c>
      <c r="EY519">
        <f t="shared" si="1155"/>
        <v>0</v>
      </c>
      <c r="EZ519">
        <f t="shared" si="1156"/>
        <v>0</v>
      </c>
      <c r="FA519">
        <f t="shared" si="1157"/>
        <v>0</v>
      </c>
      <c r="FB519">
        <f t="shared" si="1158"/>
        <v>0</v>
      </c>
      <c r="FC519">
        <f t="shared" si="1159"/>
        <v>0</v>
      </c>
      <c r="FD519">
        <f t="shared" si="1160"/>
        <v>0</v>
      </c>
      <c r="FE519">
        <f>COUNTIF('résultats bruts'!DD519,0)</f>
        <v>1</v>
      </c>
      <c r="FF519">
        <f t="shared" si="1161"/>
        <v>0</v>
      </c>
      <c r="FG519">
        <f t="shared" si="1162"/>
        <v>0</v>
      </c>
      <c r="FH519">
        <f>COUNTIF('résultats bruts'!DN519,1)</f>
        <v>0</v>
      </c>
      <c r="FI519">
        <f>COUNTIF('résultats bruts'!DO519,1)</f>
        <v>0</v>
      </c>
      <c r="FJ519">
        <f>COUNTIF('résultats bruts'!DP519,1)</f>
        <v>0</v>
      </c>
      <c r="FK519">
        <f>COUNTIF('résultats bruts'!O519,1) + COUNTIF('résultats bruts'!AT519,1)</f>
        <v>0</v>
      </c>
      <c r="FL519">
        <f>COUNTIF('résultats bruts'!P519,1) + COUNTIF('résultats bruts'!AX519,1)</f>
        <v>0</v>
      </c>
      <c r="FM519">
        <f t="shared" si="1163"/>
        <v>0</v>
      </c>
      <c r="FN519">
        <f t="shared" si="1164"/>
        <v>0</v>
      </c>
      <c r="FO519">
        <f>COUNTIF('résultats bruts'!Q519,1) + COUNTIF('résultats bruts'!AV519,1)</f>
        <v>0</v>
      </c>
      <c r="FP519">
        <f>COUNTIF('résultats bruts'!R519,1) + COUNTIF('résultats bruts'!BA519,1)</f>
        <v>0</v>
      </c>
      <c r="FQ519">
        <f t="shared" si="1165"/>
        <v>0</v>
      </c>
      <c r="FR519">
        <f t="shared" si="1166"/>
        <v>0</v>
      </c>
      <c r="FS519">
        <f>COUNTIF('résultats bruts'!S519,1) + COUNTIF('résultats bruts'!AZ519,1)</f>
        <v>0</v>
      </c>
      <c r="FT519">
        <f>COUNTIF('résultats bruts'!T519,1) + COUNTIF('résultats bruts'!AW519,1)</f>
        <v>0</v>
      </c>
      <c r="FU519">
        <f t="shared" si="1167"/>
        <v>0</v>
      </c>
      <c r="FV519">
        <f t="shared" si="1168"/>
        <v>0</v>
      </c>
      <c r="FW519">
        <f>COUNTIF('résultats bruts'!U519,1) + COUNTIF('résultats bruts'!AY519,1)</f>
        <v>0</v>
      </c>
      <c r="FX519">
        <f>COUNTIF('résultats bruts'!V519,1) + COUNTIF('résultats bruts'!AU519,1)</f>
        <v>0</v>
      </c>
      <c r="FY519">
        <f t="shared" si="1169"/>
        <v>0</v>
      </c>
      <c r="FZ519">
        <f t="shared" si="1170"/>
        <v>0</v>
      </c>
      <c r="GA519">
        <f t="shared" si="1171"/>
        <v>0</v>
      </c>
      <c r="GB519">
        <f t="shared" si="1172"/>
        <v>0</v>
      </c>
      <c r="GC519">
        <f t="shared" si="1173"/>
        <v>0</v>
      </c>
      <c r="GD519">
        <f t="shared" si="1174"/>
        <v>0</v>
      </c>
      <c r="GE519">
        <f>COUNTIF('résultats bruts'!AT519:BA519,"0A")+ COUNTIF('résultats bruts'!BM519,"0A")</f>
        <v>0</v>
      </c>
      <c r="GF519">
        <f t="shared" si="1175"/>
        <v>0</v>
      </c>
      <c r="GG519">
        <f>COUNTIF('résultats bruts'!BL519,1)</f>
        <v>0</v>
      </c>
      <c r="GH519">
        <f>COUNTIF('résultats bruts'!BM519,1)</f>
        <v>0</v>
      </c>
      <c r="GI519">
        <f>COUNTIF('résultats bruts'!AV519,1)</f>
        <v>0</v>
      </c>
      <c r="GJ519">
        <f>COUNTIF('résultats bruts'!BN519,1)</f>
        <v>0</v>
      </c>
      <c r="GK519">
        <f t="shared" si="1176"/>
        <v>0</v>
      </c>
      <c r="GL519">
        <f t="shared" si="1177"/>
        <v>0</v>
      </c>
      <c r="GM519">
        <f>COUNTIF('résultats bruts'!CQ519, 1) + COUNTIF('résultats bruts'!DF519,1)</f>
        <v>0</v>
      </c>
      <c r="GN519">
        <f t="shared" si="1178"/>
        <v>0</v>
      </c>
      <c r="GO519">
        <f>COUNTIF('résultats bruts'!CP519, 1) + COUNTIF('résultats bruts'!DG519,1)</f>
        <v>0</v>
      </c>
      <c r="GP519">
        <f t="shared" si="1179"/>
        <v>0</v>
      </c>
      <c r="GQ519">
        <f>COUNTIF('résultats bruts'!CR519, 1) + COUNTIF('résultats bruts'!DH519,1)</f>
        <v>0</v>
      </c>
      <c r="GR519">
        <f t="shared" si="1180"/>
        <v>0</v>
      </c>
      <c r="GS519">
        <f>COUNTIF('résultats bruts'!BU519:BX519,1)</f>
        <v>0</v>
      </c>
      <c r="GT519">
        <f t="shared" si="1181"/>
        <v>0</v>
      </c>
      <c r="GU519">
        <f>COUNTIF('résultats bruts'!DQ519:DT519,1)</f>
        <v>0</v>
      </c>
      <c r="GV519">
        <f t="shared" si="1182"/>
        <v>0</v>
      </c>
      <c r="GW519">
        <f t="shared" si="1183"/>
        <v>0</v>
      </c>
      <c r="GX519">
        <f t="shared" si="1184"/>
        <v>0</v>
      </c>
      <c r="GY519">
        <f>COUNTIF('résultats bruts'!DF519:DH519,"0A")</f>
        <v>0</v>
      </c>
      <c r="GZ519">
        <f t="shared" si="1185"/>
        <v>0</v>
      </c>
      <c r="HA519">
        <f t="shared" si="1186"/>
        <v>0</v>
      </c>
      <c r="HB519">
        <f t="shared" si="1187"/>
        <v>0</v>
      </c>
    </row>
    <row r="520" spans="1:210" ht="15.75" x14ac:dyDescent="0.25">
      <c r="A520">
        <f>'résultats bruts'!A520</f>
        <v>0</v>
      </c>
      <c r="B520">
        <f>'résultats bruts'!B520</f>
        <v>0</v>
      </c>
      <c r="C520">
        <f>'résultats bruts'!C520</f>
        <v>0</v>
      </c>
      <c r="D520">
        <f>'résultats bruts'!D520</f>
        <v>0</v>
      </c>
      <c r="E520">
        <f>'résultats bruts'!E520</f>
        <v>0</v>
      </c>
      <c r="F520">
        <f>'résultats bruts'!F520</f>
        <v>518</v>
      </c>
      <c r="G520">
        <f>'résultats bruts'!G520</f>
        <v>0</v>
      </c>
      <c r="H520">
        <f>COUNTIF('résultats bruts'!BO520,1)</f>
        <v>0</v>
      </c>
      <c r="I520">
        <f>COUNTIF('résultats bruts'!BQ520,1)</f>
        <v>0</v>
      </c>
      <c r="J520">
        <f>COUNTIF('résultats bruts'!BS520,1)</f>
        <v>0</v>
      </c>
      <c r="K520">
        <f t="shared" si="1056"/>
        <v>0</v>
      </c>
      <c r="L520">
        <f t="shared" si="1057"/>
        <v>0</v>
      </c>
      <c r="M520">
        <f>COUNTIF('résultats bruts'!BP520,1)</f>
        <v>0</v>
      </c>
      <c r="N520">
        <f>COUNTIF('résultats bruts'!BR520,1)</f>
        <v>0</v>
      </c>
      <c r="O520">
        <f>COUNTIF('résultats bruts'!BT520,1)</f>
        <v>0</v>
      </c>
      <c r="P520">
        <f t="shared" si="1058"/>
        <v>0</v>
      </c>
      <c r="Q520">
        <f t="shared" si="1059"/>
        <v>0</v>
      </c>
      <c r="R520">
        <f>COUNTIF('résultats bruts'!H520,1)</f>
        <v>0</v>
      </c>
      <c r="S520">
        <f>COUNTIF('résultats bruts'!I520,1)</f>
        <v>0</v>
      </c>
      <c r="T520">
        <f>COUNTIF('résultats bruts'!J520,1)</f>
        <v>0</v>
      </c>
      <c r="U520">
        <f t="shared" si="1060"/>
        <v>0</v>
      </c>
      <c r="V520">
        <f t="shared" si="1061"/>
        <v>0</v>
      </c>
      <c r="W520">
        <f t="shared" si="1062"/>
        <v>0</v>
      </c>
      <c r="X520">
        <f t="shared" si="1063"/>
        <v>0</v>
      </c>
      <c r="Y520">
        <f>COUNTIF('résultats bruts'!AH520:AK520,1)</f>
        <v>0</v>
      </c>
      <c r="Z520">
        <f t="shared" si="1064"/>
        <v>0</v>
      </c>
      <c r="AA520">
        <f>COUNTIF('résultats bruts'!AL520:AO520,1)</f>
        <v>0</v>
      </c>
      <c r="AB520">
        <f t="shared" si="1065"/>
        <v>0</v>
      </c>
      <c r="AC520">
        <f>COUNTIF('résultats bruts'!AP520:AS520,1)</f>
        <v>0</v>
      </c>
      <c r="AD520">
        <f t="shared" si="1066"/>
        <v>0</v>
      </c>
      <c r="AE520">
        <f t="shared" si="1067"/>
        <v>0</v>
      </c>
      <c r="AF520">
        <f t="shared" si="1068"/>
        <v>0</v>
      </c>
      <c r="AG520">
        <f>COUNTIF('résultats bruts'!BF520,1) + COUNTIF('résultats bruts'!BI520,1)</f>
        <v>0</v>
      </c>
      <c r="AH520">
        <f t="shared" si="1069"/>
        <v>0</v>
      </c>
      <c r="AI520">
        <f>COUNTIF('résultats bruts'!AA520:AC520,1)</f>
        <v>0</v>
      </c>
      <c r="AJ520">
        <f t="shared" si="1070"/>
        <v>0</v>
      </c>
      <c r="AK520">
        <f t="shared" si="1071"/>
        <v>0</v>
      </c>
      <c r="AL520">
        <f t="shared" si="1072"/>
        <v>0</v>
      </c>
      <c r="AM520">
        <f t="shared" si="1073"/>
        <v>0</v>
      </c>
      <c r="AN520">
        <f t="shared" si="1074"/>
        <v>0</v>
      </c>
      <c r="AO520">
        <f t="shared" si="1075"/>
        <v>0</v>
      </c>
      <c r="AP520">
        <f t="shared" si="1076"/>
        <v>0</v>
      </c>
      <c r="AQ520">
        <f>COUNTIF('résultats bruts'!AH520,0)+COUNTIF('résultats bruts'!AN520,0)+COUNTIF('résultats bruts'!AS520,0) + COUNTIF('résultats bruts'!AA520:AC520,"0A")+COUNTIF('résultats bruts'!BF520,"0A")+COUNTIF('résultats bruts'!BI520,"0A")</f>
        <v>3</v>
      </c>
      <c r="AR520">
        <f t="shared" si="1077"/>
        <v>0.42857142857142855</v>
      </c>
      <c r="AS520">
        <f t="shared" si="1078"/>
        <v>0</v>
      </c>
      <c r="AT520">
        <f t="shared" si="1079"/>
        <v>0</v>
      </c>
      <c r="AU520">
        <f>COUNTIF('résultats bruts'!M520,1)</f>
        <v>0</v>
      </c>
      <c r="AV520">
        <f>COUNTIF('résultats bruts'!K520,1)</f>
        <v>0</v>
      </c>
      <c r="AW520">
        <f t="shared" si="1080"/>
        <v>0</v>
      </c>
      <c r="AX520">
        <f t="shared" si="1081"/>
        <v>0</v>
      </c>
      <c r="AY520">
        <f>COUNTIF('résultats bruts'!L520,1)</f>
        <v>0</v>
      </c>
      <c r="AZ520">
        <f>COUNTIF('résultats bruts'!N520,1)</f>
        <v>0</v>
      </c>
      <c r="BA520">
        <f t="shared" si="1082"/>
        <v>0</v>
      </c>
      <c r="BB520">
        <f t="shared" si="1083"/>
        <v>0</v>
      </c>
      <c r="BC520">
        <f t="shared" si="1084"/>
        <v>0</v>
      </c>
      <c r="BD520">
        <f t="shared" si="1085"/>
        <v>0</v>
      </c>
      <c r="BE520">
        <f>COUNTIF('résultats bruts'!AG520,1)</f>
        <v>0</v>
      </c>
      <c r="BF520">
        <f>COUNTIF('résultats bruts'!AF520,1)</f>
        <v>0</v>
      </c>
      <c r="BG520">
        <f t="shared" si="1086"/>
        <v>0</v>
      </c>
      <c r="BH520">
        <f t="shared" si="1087"/>
        <v>0</v>
      </c>
      <c r="BI520">
        <f>COUNTIF('résultats bruts'!AD520,1)</f>
        <v>0</v>
      </c>
      <c r="BJ520">
        <f>COUNTIF('résultats bruts'!AE520,1)</f>
        <v>0</v>
      </c>
      <c r="BK520">
        <f t="shared" si="1088"/>
        <v>0</v>
      </c>
      <c r="BL520">
        <f t="shared" si="1089"/>
        <v>0</v>
      </c>
      <c r="BM520">
        <f t="shared" si="1090"/>
        <v>0</v>
      </c>
      <c r="BN520">
        <f t="shared" si="1091"/>
        <v>0</v>
      </c>
      <c r="BO520">
        <f t="shared" si="1092"/>
        <v>0</v>
      </c>
      <c r="BP520">
        <f t="shared" si="1093"/>
        <v>0</v>
      </c>
      <c r="BQ520">
        <f t="shared" si="1094"/>
        <v>0</v>
      </c>
      <c r="BR520">
        <f t="shared" si="1095"/>
        <v>0</v>
      </c>
      <c r="BS520">
        <f t="shared" si="1096"/>
        <v>0</v>
      </c>
      <c r="BT520">
        <f t="shared" si="1097"/>
        <v>0</v>
      </c>
      <c r="BU520">
        <f t="shared" si="1098"/>
        <v>0</v>
      </c>
      <c r="BV520">
        <f t="shared" si="1099"/>
        <v>0</v>
      </c>
      <c r="BW520">
        <f t="shared" si="1100"/>
        <v>0</v>
      </c>
      <c r="BX520">
        <f t="shared" si="1101"/>
        <v>0</v>
      </c>
      <c r="BY520">
        <f t="shared" si="1102"/>
        <v>0</v>
      </c>
      <c r="BZ520">
        <f t="shared" si="1103"/>
        <v>0</v>
      </c>
      <c r="CA520">
        <f t="shared" si="1104"/>
        <v>0</v>
      </c>
      <c r="CB520">
        <f t="shared" si="1105"/>
        <v>0</v>
      </c>
      <c r="CC520">
        <f t="shared" si="1106"/>
        <v>0</v>
      </c>
      <c r="CD520">
        <f t="shared" si="1107"/>
        <v>0</v>
      </c>
      <c r="CE520">
        <f t="shared" si="1108"/>
        <v>0</v>
      </c>
      <c r="CF520">
        <f t="shared" si="1109"/>
        <v>0</v>
      </c>
      <c r="CG520">
        <f>COUNTIF('résultats bruts'!CL520, 1) + COUNTIF('résultats bruts'!DI520,1)</f>
        <v>0</v>
      </c>
      <c r="CH520">
        <f t="shared" si="1110"/>
        <v>0</v>
      </c>
      <c r="CI520">
        <f>COUNTIF('résultats bruts'!CK520, 1) + COUNTIF('résultats bruts'!DJ520,1)</f>
        <v>0</v>
      </c>
      <c r="CJ520">
        <f t="shared" si="1111"/>
        <v>0</v>
      </c>
      <c r="CK520">
        <f>COUNTIF('résultats bruts'!CN520, 1) + COUNTIF('résultats bruts'!DK520,1)</f>
        <v>0</v>
      </c>
      <c r="CL520">
        <f t="shared" si="1112"/>
        <v>0</v>
      </c>
      <c r="CM520">
        <f>COUNTIF('résultats bruts'!CO520, 1) + COUNTIF('résultats bruts'!DM520,1)</f>
        <v>0</v>
      </c>
      <c r="CN520">
        <f t="shared" si="1113"/>
        <v>0</v>
      </c>
      <c r="CO520">
        <f>COUNTIF('résultats bruts'!DL520, "0A") + COUNTIF('résultats bruts'!CM520,0)</f>
        <v>1</v>
      </c>
      <c r="CP520">
        <f t="shared" si="1114"/>
        <v>0.5</v>
      </c>
      <c r="CQ520">
        <f t="shared" si="1115"/>
        <v>0</v>
      </c>
      <c r="CR520">
        <f t="shared" si="1116"/>
        <v>0</v>
      </c>
      <c r="CS520">
        <f>COUNTIF('résultats bruts'!BB520,1)</f>
        <v>0</v>
      </c>
      <c r="CT520">
        <f>COUNTIF('résultats bruts'!W520,1)</f>
        <v>0</v>
      </c>
      <c r="CU520">
        <f t="shared" si="1117"/>
        <v>0</v>
      </c>
      <c r="CV520">
        <f t="shared" si="1118"/>
        <v>0</v>
      </c>
      <c r="CW520">
        <f>COUNTIF('résultats bruts'!BC520,1)</f>
        <v>0</v>
      </c>
      <c r="CX520">
        <f>COUNTIF('résultats bruts'!X520,1)</f>
        <v>0</v>
      </c>
      <c r="CY520">
        <f t="shared" si="1119"/>
        <v>0</v>
      </c>
      <c r="CZ520">
        <f t="shared" si="1120"/>
        <v>0</v>
      </c>
      <c r="DA520">
        <f t="shared" si="1121"/>
        <v>0</v>
      </c>
      <c r="DB520">
        <f t="shared" si="1122"/>
        <v>0</v>
      </c>
      <c r="DC520">
        <f>COUNTIF('résultats bruts'!BD520,1)</f>
        <v>0</v>
      </c>
      <c r="DD520">
        <f>COUNTIF('résultats bruts'!Y520,1)</f>
        <v>0</v>
      </c>
      <c r="DE520">
        <f t="shared" si="1123"/>
        <v>0</v>
      </c>
      <c r="DF520">
        <f t="shared" si="1124"/>
        <v>0</v>
      </c>
      <c r="DG520">
        <f>COUNTIF('résultats bruts'!BE520,1)</f>
        <v>0</v>
      </c>
      <c r="DH520">
        <f>COUNTIF('résultats bruts'!Z520,1)</f>
        <v>0</v>
      </c>
      <c r="DI520">
        <f t="shared" si="1125"/>
        <v>0</v>
      </c>
      <c r="DJ520">
        <f t="shared" si="1126"/>
        <v>0</v>
      </c>
      <c r="DK520">
        <f t="shared" si="1127"/>
        <v>0</v>
      </c>
      <c r="DL520">
        <f t="shared" si="1128"/>
        <v>0</v>
      </c>
      <c r="DM520">
        <f t="shared" si="1129"/>
        <v>0</v>
      </c>
      <c r="DN520">
        <f t="shared" si="1130"/>
        <v>0</v>
      </c>
      <c r="DO520">
        <f t="shared" si="1131"/>
        <v>0</v>
      </c>
      <c r="DP520">
        <f t="shared" si="1132"/>
        <v>0</v>
      </c>
      <c r="DQ520">
        <f t="shared" si="1133"/>
        <v>0</v>
      </c>
      <c r="DR520">
        <f t="shared" si="1134"/>
        <v>0</v>
      </c>
      <c r="DS520">
        <f>COUNTIF('résultats bruts'!BY520, 1 ) + COUNTIF('résultats bruts'!DA520,1)</f>
        <v>0</v>
      </c>
      <c r="DT520">
        <f t="shared" si="1135"/>
        <v>0</v>
      </c>
      <c r="DU520">
        <f>COUNTIF('résultats bruts'!CA520, 1 ) + COUNTIF('résultats bruts'!DE520,1)</f>
        <v>0</v>
      </c>
      <c r="DV520">
        <f t="shared" si="1136"/>
        <v>0</v>
      </c>
      <c r="DW520">
        <f>COUNTIF('résultats bruts'!CB520, 1 ) + COUNTIF('résultats bruts'!CU520,1)</f>
        <v>0</v>
      </c>
      <c r="DX520">
        <f t="shared" si="1137"/>
        <v>0</v>
      </c>
      <c r="DY520">
        <f>COUNTIF('résultats bruts'!BZ520, 1 ) + COUNTIF('résultats bruts'!CX520,1)</f>
        <v>0</v>
      </c>
      <c r="DZ520">
        <f t="shared" si="1138"/>
        <v>0</v>
      </c>
      <c r="EA520">
        <f t="shared" si="1139"/>
        <v>0</v>
      </c>
      <c r="EB520">
        <f t="shared" si="1140"/>
        <v>0</v>
      </c>
      <c r="EC520">
        <f>COUNTIF('résultats bruts'!CE520, 1 ) + COUNTIF('résultats bruts'!CZ520,1)</f>
        <v>0</v>
      </c>
      <c r="ED520">
        <f t="shared" si="1141"/>
        <v>0</v>
      </c>
      <c r="EE520">
        <f>COUNTIF('résultats bruts'!CD520, 1 ) + COUNTIF('résultats bruts'!DC520,1)</f>
        <v>0</v>
      </c>
      <c r="EF520">
        <f t="shared" si="1142"/>
        <v>0</v>
      </c>
      <c r="EG520">
        <f>COUNTIF('résultats bruts'!CC520, 1 ) + COUNTIF('résultats bruts'!CT520,1)</f>
        <v>0</v>
      </c>
      <c r="EH520">
        <f t="shared" si="1143"/>
        <v>0</v>
      </c>
      <c r="EI520">
        <f>COUNTIF('résultats bruts'!CF520, 1 ) + COUNTIF('résultats bruts'!CW520,1)</f>
        <v>0</v>
      </c>
      <c r="EJ520">
        <f t="shared" si="1144"/>
        <v>0</v>
      </c>
      <c r="EK520">
        <f t="shared" si="1145"/>
        <v>0</v>
      </c>
      <c r="EL520">
        <f t="shared" si="1146"/>
        <v>0</v>
      </c>
      <c r="EM520">
        <f>COUNTIF('résultats bruts'!CJ520, 1 ) + COUNTIF('résultats bruts'!CY520,1)</f>
        <v>0</v>
      </c>
      <c r="EN520">
        <f t="shared" si="1147"/>
        <v>0</v>
      </c>
      <c r="EO520">
        <f>COUNTIF('résultats bruts'!CI520, 1 ) + COUNTIF('résultats bruts'!DB520,1)</f>
        <v>0</v>
      </c>
      <c r="EP520">
        <f t="shared" si="1148"/>
        <v>0</v>
      </c>
      <c r="EQ520">
        <f>COUNTIF('résultats bruts'!CG520, 1 ) + COUNTIF('résultats bruts'!CS520,1)</f>
        <v>0</v>
      </c>
      <c r="ER520">
        <f t="shared" si="1149"/>
        <v>0</v>
      </c>
      <c r="ES520">
        <f>COUNTIF('résultats bruts'!CH520, 1 ) + COUNTIF('résultats bruts'!CV520,1)</f>
        <v>0</v>
      </c>
      <c r="ET520">
        <f t="shared" si="1150"/>
        <v>0</v>
      </c>
      <c r="EU520">
        <f t="shared" si="1151"/>
        <v>0</v>
      </c>
      <c r="EV520">
        <f t="shared" si="1152"/>
        <v>0</v>
      </c>
      <c r="EW520">
        <f t="shared" si="1153"/>
        <v>0</v>
      </c>
      <c r="EX520">
        <f t="shared" si="1154"/>
        <v>0</v>
      </c>
      <c r="EY520">
        <f t="shared" si="1155"/>
        <v>0</v>
      </c>
      <c r="EZ520">
        <f t="shared" si="1156"/>
        <v>0</v>
      </c>
      <c r="FA520">
        <f t="shared" si="1157"/>
        <v>0</v>
      </c>
      <c r="FB520">
        <f t="shared" si="1158"/>
        <v>0</v>
      </c>
      <c r="FC520">
        <f t="shared" si="1159"/>
        <v>0</v>
      </c>
      <c r="FD520">
        <f t="shared" si="1160"/>
        <v>0</v>
      </c>
      <c r="FE520">
        <f>COUNTIF('résultats bruts'!DD520,0)</f>
        <v>1</v>
      </c>
      <c r="FF520">
        <f t="shared" si="1161"/>
        <v>0</v>
      </c>
      <c r="FG520">
        <f t="shared" si="1162"/>
        <v>0</v>
      </c>
      <c r="FH520">
        <f>COUNTIF('résultats bruts'!DN520,1)</f>
        <v>0</v>
      </c>
      <c r="FI520">
        <f>COUNTIF('résultats bruts'!DO520,1)</f>
        <v>0</v>
      </c>
      <c r="FJ520">
        <f>COUNTIF('résultats bruts'!DP520,1)</f>
        <v>0</v>
      </c>
      <c r="FK520">
        <f>COUNTIF('résultats bruts'!O520,1) + COUNTIF('résultats bruts'!AT520,1)</f>
        <v>0</v>
      </c>
      <c r="FL520">
        <f>COUNTIF('résultats bruts'!P520,1) + COUNTIF('résultats bruts'!AX520,1)</f>
        <v>0</v>
      </c>
      <c r="FM520">
        <f t="shared" si="1163"/>
        <v>0</v>
      </c>
      <c r="FN520">
        <f t="shared" si="1164"/>
        <v>0</v>
      </c>
      <c r="FO520">
        <f>COUNTIF('résultats bruts'!Q520,1) + COUNTIF('résultats bruts'!AV520,1)</f>
        <v>0</v>
      </c>
      <c r="FP520">
        <f>COUNTIF('résultats bruts'!R520,1) + COUNTIF('résultats bruts'!BA520,1)</f>
        <v>0</v>
      </c>
      <c r="FQ520">
        <f t="shared" si="1165"/>
        <v>0</v>
      </c>
      <c r="FR520">
        <f t="shared" si="1166"/>
        <v>0</v>
      </c>
      <c r="FS520">
        <f>COUNTIF('résultats bruts'!S520,1) + COUNTIF('résultats bruts'!AZ520,1)</f>
        <v>0</v>
      </c>
      <c r="FT520">
        <f>COUNTIF('résultats bruts'!T520,1) + COUNTIF('résultats bruts'!AW520,1)</f>
        <v>0</v>
      </c>
      <c r="FU520">
        <f t="shared" si="1167"/>
        <v>0</v>
      </c>
      <c r="FV520">
        <f t="shared" si="1168"/>
        <v>0</v>
      </c>
      <c r="FW520">
        <f>COUNTIF('résultats bruts'!U520,1) + COUNTIF('résultats bruts'!AY520,1)</f>
        <v>0</v>
      </c>
      <c r="FX520">
        <f>COUNTIF('résultats bruts'!V520,1) + COUNTIF('résultats bruts'!AU520,1)</f>
        <v>0</v>
      </c>
      <c r="FY520">
        <f t="shared" si="1169"/>
        <v>0</v>
      </c>
      <c r="FZ520">
        <f t="shared" si="1170"/>
        <v>0</v>
      </c>
      <c r="GA520">
        <f t="shared" si="1171"/>
        <v>0</v>
      </c>
      <c r="GB520">
        <f t="shared" si="1172"/>
        <v>0</v>
      </c>
      <c r="GC520">
        <f t="shared" si="1173"/>
        <v>0</v>
      </c>
      <c r="GD520">
        <f t="shared" si="1174"/>
        <v>0</v>
      </c>
      <c r="GE520">
        <f>COUNTIF('résultats bruts'!AT520:BA520,"0A")+ COUNTIF('résultats bruts'!BM520,"0A")</f>
        <v>0</v>
      </c>
      <c r="GF520">
        <f t="shared" si="1175"/>
        <v>0</v>
      </c>
      <c r="GG520">
        <f>COUNTIF('résultats bruts'!BL520,1)</f>
        <v>0</v>
      </c>
      <c r="GH520">
        <f>COUNTIF('résultats bruts'!BM520,1)</f>
        <v>0</v>
      </c>
      <c r="GI520">
        <f>COUNTIF('résultats bruts'!AV520,1)</f>
        <v>0</v>
      </c>
      <c r="GJ520">
        <f>COUNTIF('résultats bruts'!BN520,1)</f>
        <v>0</v>
      </c>
      <c r="GK520">
        <f t="shared" si="1176"/>
        <v>0</v>
      </c>
      <c r="GL520">
        <f t="shared" si="1177"/>
        <v>0</v>
      </c>
      <c r="GM520">
        <f>COUNTIF('résultats bruts'!CQ520, 1) + COUNTIF('résultats bruts'!DF520,1)</f>
        <v>0</v>
      </c>
      <c r="GN520">
        <f t="shared" si="1178"/>
        <v>0</v>
      </c>
      <c r="GO520">
        <f>COUNTIF('résultats bruts'!CP520, 1) + COUNTIF('résultats bruts'!DG520,1)</f>
        <v>0</v>
      </c>
      <c r="GP520">
        <f t="shared" si="1179"/>
        <v>0</v>
      </c>
      <c r="GQ520">
        <f>COUNTIF('résultats bruts'!CR520, 1) + COUNTIF('résultats bruts'!DH520,1)</f>
        <v>0</v>
      </c>
      <c r="GR520">
        <f t="shared" si="1180"/>
        <v>0</v>
      </c>
      <c r="GS520">
        <f>COUNTIF('résultats bruts'!BU520:BX520,1)</f>
        <v>0</v>
      </c>
      <c r="GT520">
        <f t="shared" si="1181"/>
        <v>0</v>
      </c>
      <c r="GU520">
        <f>COUNTIF('résultats bruts'!DQ520:DT520,1)</f>
        <v>0</v>
      </c>
      <c r="GV520">
        <f t="shared" si="1182"/>
        <v>0</v>
      </c>
      <c r="GW520">
        <f t="shared" si="1183"/>
        <v>0</v>
      </c>
      <c r="GX520">
        <f t="shared" si="1184"/>
        <v>0</v>
      </c>
      <c r="GY520">
        <f>COUNTIF('résultats bruts'!DF520:DH520,"0A")</f>
        <v>0</v>
      </c>
      <c r="GZ520">
        <f t="shared" si="1185"/>
        <v>0</v>
      </c>
      <c r="HA520">
        <f t="shared" si="1186"/>
        <v>0</v>
      </c>
      <c r="HB520">
        <f t="shared" si="1187"/>
        <v>0</v>
      </c>
    </row>
    <row r="521" spans="1:210" ht="15.75" x14ac:dyDescent="0.25">
      <c r="A521">
        <f>'résultats bruts'!A521</f>
        <v>0</v>
      </c>
      <c r="B521">
        <f>'résultats bruts'!B521</f>
        <v>0</v>
      </c>
      <c r="C521">
        <f>'résultats bruts'!C521</f>
        <v>0</v>
      </c>
      <c r="D521">
        <f>'résultats bruts'!D521</f>
        <v>0</v>
      </c>
      <c r="E521">
        <f>'résultats bruts'!E521</f>
        <v>0</v>
      </c>
      <c r="F521">
        <f>'résultats bruts'!F521</f>
        <v>519</v>
      </c>
      <c r="G521">
        <f>'résultats bruts'!G521</f>
        <v>0</v>
      </c>
      <c r="H521">
        <f>COUNTIF('résultats bruts'!BO521,1)</f>
        <v>0</v>
      </c>
      <c r="I521">
        <f>COUNTIF('résultats bruts'!BQ521,1)</f>
        <v>0</v>
      </c>
      <c r="J521">
        <f>COUNTIF('résultats bruts'!BS521,1)</f>
        <v>0</v>
      </c>
      <c r="K521">
        <f t="shared" si="1056"/>
        <v>0</v>
      </c>
      <c r="L521">
        <f t="shared" si="1057"/>
        <v>0</v>
      </c>
      <c r="M521">
        <f>COUNTIF('résultats bruts'!BP521,1)</f>
        <v>0</v>
      </c>
      <c r="N521">
        <f>COUNTIF('résultats bruts'!BR521,1)</f>
        <v>0</v>
      </c>
      <c r="O521">
        <f>COUNTIF('résultats bruts'!BT521,1)</f>
        <v>0</v>
      </c>
      <c r="P521">
        <f t="shared" si="1058"/>
        <v>0</v>
      </c>
      <c r="Q521">
        <f t="shared" si="1059"/>
        <v>0</v>
      </c>
      <c r="R521">
        <f>COUNTIF('résultats bruts'!H521,1)</f>
        <v>0</v>
      </c>
      <c r="S521">
        <f>COUNTIF('résultats bruts'!I521,1)</f>
        <v>0</v>
      </c>
      <c r="T521">
        <f>COUNTIF('résultats bruts'!J521,1)</f>
        <v>0</v>
      </c>
      <c r="U521">
        <f t="shared" si="1060"/>
        <v>0</v>
      </c>
      <c r="V521">
        <f t="shared" si="1061"/>
        <v>0</v>
      </c>
      <c r="W521">
        <f t="shared" si="1062"/>
        <v>0</v>
      </c>
      <c r="X521">
        <f t="shared" si="1063"/>
        <v>0</v>
      </c>
      <c r="Y521">
        <f>COUNTIF('résultats bruts'!AH521:AK521,1)</f>
        <v>0</v>
      </c>
      <c r="Z521">
        <f t="shared" si="1064"/>
        <v>0</v>
      </c>
      <c r="AA521">
        <f>COUNTIF('résultats bruts'!AL521:AO521,1)</f>
        <v>0</v>
      </c>
      <c r="AB521">
        <f t="shared" si="1065"/>
        <v>0</v>
      </c>
      <c r="AC521">
        <f>COUNTIF('résultats bruts'!AP521:AS521,1)</f>
        <v>0</v>
      </c>
      <c r="AD521">
        <f t="shared" si="1066"/>
        <v>0</v>
      </c>
      <c r="AE521">
        <f t="shared" si="1067"/>
        <v>0</v>
      </c>
      <c r="AF521">
        <f t="shared" si="1068"/>
        <v>0</v>
      </c>
      <c r="AG521">
        <f>COUNTIF('résultats bruts'!BF521,1) + COUNTIF('résultats bruts'!BI521,1)</f>
        <v>0</v>
      </c>
      <c r="AH521">
        <f t="shared" si="1069"/>
        <v>0</v>
      </c>
      <c r="AI521">
        <f>COUNTIF('résultats bruts'!AA521:AC521,1)</f>
        <v>0</v>
      </c>
      <c r="AJ521">
        <f t="shared" si="1070"/>
        <v>0</v>
      </c>
      <c r="AK521">
        <f t="shared" si="1071"/>
        <v>0</v>
      </c>
      <c r="AL521">
        <f t="shared" si="1072"/>
        <v>0</v>
      </c>
      <c r="AM521">
        <f t="shared" si="1073"/>
        <v>0</v>
      </c>
      <c r="AN521">
        <f t="shared" si="1074"/>
        <v>0</v>
      </c>
      <c r="AO521">
        <f t="shared" si="1075"/>
        <v>0</v>
      </c>
      <c r="AP521">
        <f t="shared" si="1076"/>
        <v>0</v>
      </c>
      <c r="AQ521">
        <f>COUNTIF('résultats bruts'!AH521,0)+COUNTIF('résultats bruts'!AN521,0)+COUNTIF('résultats bruts'!AS521,0) + COUNTIF('résultats bruts'!AA521:AC521,"0A")+COUNTIF('résultats bruts'!BF521,"0A")+COUNTIF('résultats bruts'!BI521,"0A")</f>
        <v>3</v>
      </c>
      <c r="AR521">
        <f t="shared" si="1077"/>
        <v>0.42857142857142855</v>
      </c>
      <c r="AS521">
        <f t="shared" si="1078"/>
        <v>0</v>
      </c>
      <c r="AT521">
        <f t="shared" si="1079"/>
        <v>0</v>
      </c>
      <c r="AU521">
        <f>COUNTIF('résultats bruts'!M521,1)</f>
        <v>0</v>
      </c>
      <c r="AV521">
        <f>COUNTIF('résultats bruts'!K521,1)</f>
        <v>0</v>
      </c>
      <c r="AW521">
        <f t="shared" si="1080"/>
        <v>0</v>
      </c>
      <c r="AX521">
        <f t="shared" si="1081"/>
        <v>0</v>
      </c>
      <c r="AY521">
        <f>COUNTIF('résultats bruts'!L521,1)</f>
        <v>0</v>
      </c>
      <c r="AZ521">
        <f>COUNTIF('résultats bruts'!N521,1)</f>
        <v>0</v>
      </c>
      <c r="BA521">
        <f t="shared" si="1082"/>
        <v>0</v>
      </c>
      <c r="BB521">
        <f t="shared" si="1083"/>
        <v>0</v>
      </c>
      <c r="BC521">
        <f t="shared" si="1084"/>
        <v>0</v>
      </c>
      <c r="BD521">
        <f t="shared" si="1085"/>
        <v>0</v>
      </c>
      <c r="BE521">
        <f>COUNTIF('résultats bruts'!AG521,1)</f>
        <v>0</v>
      </c>
      <c r="BF521">
        <f>COUNTIF('résultats bruts'!AF521,1)</f>
        <v>0</v>
      </c>
      <c r="BG521">
        <f t="shared" si="1086"/>
        <v>0</v>
      </c>
      <c r="BH521">
        <f t="shared" si="1087"/>
        <v>0</v>
      </c>
      <c r="BI521">
        <f>COUNTIF('résultats bruts'!AD521,1)</f>
        <v>0</v>
      </c>
      <c r="BJ521">
        <f>COUNTIF('résultats bruts'!AE521,1)</f>
        <v>0</v>
      </c>
      <c r="BK521">
        <f t="shared" si="1088"/>
        <v>0</v>
      </c>
      <c r="BL521">
        <f t="shared" si="1089"/>
        <v>0</v>
      </c>
      <c r="BM521">
        <f t="shared" si="1090"/>
        <v>0</v>
      </c>
      <c r="BN521">
        <f t="shared" si="1091"/>
        <v>0</v>
      </c>
      <c r="BO521">
        <f t="shared" si="1092"/>
        <v>0</v>
      </c>
      <c r="BP521">
        <f t="shared" si="1093"/>
        <v>0</v>
      </c>
      <c r="BQ521">
        <f t="shared" si="1094"/>
        <v>0</v>
      </c>
      <c r="BR521">
        <f t="shared" si="1095"/>
        <v>0</v>
      </c>
      <c r="BS521">
        <f t="shared" si="1096"/>
        <v>0</v>
      </c>
      <c r="BT521">
        <f t="shared" si="1097"/>
        <v>0</v>
      </c>
      <c r="BU521">
        <f t="shared" si="1098"/>
        <v>0</v>
      </c>
      <c r="BV521">
        <f t="shared" si="1099"/>
        <v>0</v>
      </c>
      <c r="BW521">
        <f t="shared" si="1100"/>
        <v>0</v>
      </c>
      <c r="BX521">
        <f t="shared" si="1101"/>
        <v>0</v>
      </c>
      <c r="BY521">
        <f t="shared" si="1102"/>
        <v>0</v>
      </c>
      <c r="BZ521">
        <f t="shared" si="1103"/>
        <v>0</v>
      </c>
      <c r="CA521">
        <f t="shared" si="1104"/>
        <v>0</v>
      </c>
      <c r="CB521">
        <f t="shared" si="1105"/>
        <v>0</v>
      </c>
      <c r="CC521">
        <f t="shared" si="1106"/>
        <v>0</v>
      </c>
      <c r="CD521">
        <f t="shared" si="1107"/>
        <v>0</v>
      </c>
      <c r="CE521">
        <f t="shared" si="1108"/>
        <v>0</v>
      </c>
      <c r="CF521">
        <f t="shared" si="1109"/>
        <v>0</v>
      </c>
      <c r="CG521">
        <f>COUNTIF('résultats bruts'!CL521, 1) + COUNTIF('résultats bruts'!DI521,1)</f>
        <v>0</v>
      </c>
      <c r="CH521">
        <f t="shared" si="1110"/>
        <v>0</v>
      </c>
      <c r="CI521">
        <f>COUNTIF('résultats bruts'!CK521, 1) + COUNTIF('résultats bruts'!DJ521,1)</f>
        <v>0</v>
      </c>
      <c r="CJ521">
        <f t="shared" si="1111"/>
        <v>0</v>
      </c>
      <c r="CK521">
        <f>COUNTIF('résultats bruts'!CN521, 1) + COUNTIF('résultats bruts'!DK521,1)</f>
        <v>0</v>
      </c>
      <c r="CL521">
        <f t="shared" si="1112"/>
        <v>0</v>
      </c>
      <c r="CM521">
        <f>COUNTIF('résultats bruts'!CO521, 1) + COUNTIF('résultats bruts'!DM521,1)</f>
        <v>0</v>
      </c>
      <c r="CN521">
        <f t="shared" si="1113"/>
        <v>0</v>
      </c>
      <c r="CO521">
        <f>COUNTIF('résultats bruts'!DL521, "0A") + COUNTIF('résultats bruts'!CM521,0)</f>
        <v>1</v>
      </c>
      <c r="CP521">
        <f t="shared" si="1114"/>
        <v>0.5</v>
      </c>
      <c r="CQ521">
        <f t="shared" si="1115"/>
        <v>0</v>
      </c>
      <c r="CR521">
        <f t="shared" si="1116"/>
        <v>0</v>
      </c>
      <c r="CS521">
        <f>COUNTIF('résultats bruts'!BB521,1)</f>
        <v>0</v>
      </c>
      <c r="CT521">
        <f>COUNTIF('résultats bruts'!W521,1)</f>
        <v>0</v>
      </c>
      <c r="CU521">
        <f t="shared" si="1117"/>
        <v>0</v>
      </c>
      <c r="CV521">
        <f t="shared" si="1118"/>
        <v>0</v>
      </c>
      <c r="CW521">
        <f>COUNTIF('résultats bruts'!BC521,1)</f>
        <v>0</v>
      </c>
      <c r="CX521">
        <f>COUNTIF('résultats bruts'!X521,1)</f>
        <v>0</v>
      </c>
      <c r="CY521">
        <f t="shared" si="1119"/>
        <v>0</v>
      </c>
      <c r="CZ521">
        <f t="shared" si="1120"/>
        <v>0</v>
      </c>
      <c r="DA521">
        <f t="shared" si="1121"/>
        <v>0</v>
      </c>
      <c r="DB521">
        <f t="shared" si="1122"/>
        <v>0</v>
      </c>
      <c r="DC521">
        <f>COUNTIF('résultats bruts'!BD521,1)</f>
        <v>0</v>
      </c>
      <c r="DD521">
        <f>COUNTIF('résultats bruts'!Y521,1)</f>
        <v>0</v>
      </c>
      <c r="DE521">
        <f t="shared" si="1123"/>
        <v>0</v>
      </c>
      <c r="DF521">
        <f t="shared" si="1124"/>
        <v>0</v>
      </c>
      <c r="DG521">
        <f>COUNTIF('résultats bruts'!BE521,1)</f>
        <v>0</v>
      </c>
      <c r="DH521">
        <f>COUNTIF('résultats bruts'!Z521,1)</f>
        <v>0</v>
      </c>
      <c r="DI521">
        <f t="shared" si="1125"/>
        <v>0</v>
      </c>
      <c r="DJ521">
        <f t="shared" si="1126"/>
        <v>0</v>
      </c>
      <c r="DK521">
        <f t="shared" si="1127"/>
        <v>0</v>
      </c>
      <c r="DL521">
        <f t="shared" si="1128"/>
        <v>0</v>
      </c>
      <c r="DM521">
        <f t="shared" si="1129"/>
        <v>0</v>
      </c>
      <c r="DN521">
        <f t="shared" si="1130"/>
        <v>0</v>
      </c>
      <c r="DO521">
        <f t="shared" si="1131"/>
        <v>0</v>
      </c>
      <c r="DP521">
        <f t="shared" si="1132"/>
        <v>0</v>
      </c>
      <c r="DQ521">
        <f t="shared" si="1133"/>
        <v>0</v>
      </c>
      <c r="DR521">
        <f t="shared" si="1134"/>
        <v>0</v>
      </c>
      <c r="DS521">
        <f>COUNTIF('résultats bruts'!BY521, 1 ) + COUNTIF('résultats bruts'!DA521,1)</f>
        <v>0</v>
      </c>
      <c r="DT521">
        <f t="shared" si="1135"/>
        <v>0</v>
      </c>
      <c r="DU521">
        <f>COUNTIF('résultats bruts'!CA521, 1 ) + COUNTIF('résultats bruts'!DE521,1)</f>
        <v>0</v>
      </c>
      <c r="DV521">
        <f t="shared" si="1136"/>
        <v>0</v>
      </c>
      <c r="DW521">
        <f>COUNTIF('résultats bruts'!CB521, 1 ) + COUNTIF('résultats bruts'!CU521,1)</f>
        <v>0</v>
      </c>
      <c r="DX521">
        <f t="shared" si="1137"/>
        <v>0</v>
      </c>
      <c r="DY521">
        <f>COUNTIF('résultats bruts'!BZ521, 1 ) + COUNTIF('résultats bruts'!CX521,1)</f>
        <v>0</v>
      </c>
      <c r="DZ521">
        <f t="shared" si="1138"/>
        <v>0</v>
      </c>
      <c r="EA521">
        <f t="shared" si="1139"/>
        <v>0</v>
      </c>
      <c r="EB521">
        <f t="shared" si="1140"/>
        <v>0</v>
      </c>
      <c r="EC521">
        <f>COUNTIF('résultats bruts'!CE521, 1 ) + COUNTIF('résultats bruts'!CZ521,1)</f>
        <v>0</v>
      </c>
      <c r="ED521">
        <f t="shared" si="1141"/>
        <v>0</v>
      </c>
      <c r="EE521">
        <f>COUNTIF('résultats bruts'!CD521, 1 ) + COUNTIF('résultats bruts'!DC521,1)</f>
        <v>0</v>
      </c>
      <c r="EF521">
        <f t="shared" si="1142"/>
        <v>0</v>
      </c>
      <c r="EG521">
        <f>COUNTIF('résultats bruts'!CC521, 1 ) + COUNTIF('résultats bruts'!CT521,1)</f>
        <v>0</v>
      </c>
      <c r="EH521">
        <f t="shared" si="1143"/>
        <v>0</v>
      </c>
      <c r="EI521">
        <f>COUNTIF('résultats bruts'!CF521, 1 ) + COUNTIF('résultats bruts'!CW521,1)</f>
        <v>0</v>
      </c>
      <c r="EJ521">
        <f t="shared" si="1144"/>
        <v>0</v>
      </c>
      <c r="EK521">
        <f t="shared" si="1145"/>
        <v>0</v>
      </c>
      <c r="EL521">
        <f t="shared" si="1146"/>
        <v>0</v>
      </c>
      <c r="EM521">
        <f>COUNTIF('résultats bruts'!CJ521, 1 ) + COUNTIF('résultats bruts'!CY521,1)</f>
        <v>0</v>
      </c>
      <c r="EN521">
        <f t="shared" si="1147"/>
        <v>0</v>
      </c>
      <c r="EO521">
        <f>COUNTIF('résultats bruts'!CI521, 1 ) + COUNTIF('résultats bruts'!DB521,1)</f>
        <v>0</v>
      </c>
      <c r="EP521">
        <f t="shared" si="1148"/>
        <v>0</v>
      </c>
      <c r="EQ521">
        <f>COUNTIF('résultats bruts'!CG521, 1 ) + COUNTIF('résultats bruts'!CS521,1)</f>
        <v>0</v>
      </c>
      <c r="ER521">
        <f t="shared" si="1149"/>
        <v>0</v>
      </c>
      <c r="ES521">
        <f>COUNTIF('résultats bruts'!CH521, 1 ) + COUNTIF('résultats bruts'!CV521,1)</f>
        <v>0</v>
      </c>
      <c r="ET521">
        <f t="shared" si="1150"/>
        <v>0</v>
      </c>
      <c r="EU521">
        <f t="shared" si="1151"/>
        <v>0</v>
      </c>
      <c r="EV521">
        <f t="shared" si="1152"/>
        <v>0</v>
      </c>
      <c r="EW521">
        <f t="shared" si="1153"/>
        <v>0</v>
      </c>
      <c r="EX521">
        <f t="shared" si="1154"/>
        <v>0</v>
      </c>
      <c r="EY521">
        <f t="shared" si="1155"/>
        <v>0</v>
      </c>
      <c r="EZ521">
        <f t="shared" si="1156"/>
        <v>0</v>
      </c>
      <c r="FA521">
        <f t="shared" si="1157"/>
        <v>0</v>
      </c>
      <c r="FB521">
        <f t="shared" si="1158"/>
        <v>0</v>
      </c>
      <c r="FC521">
        <f t="shared" si="1159"/>
        <v>0</v>
      </c>
      <c r="FD521">
        <f t="shared" si="1160"/>
        <v>0</v>
      </c>
      <c r="FE521">
        <f>COUNTIF('résultats bruts'!DD521,0)</f>
        <v>1</v>
      </c>
      <c r="FF521">
        <f t="shared" si="1161"/>
        <v>0</v>
      </c>
      <c r="FG521">
        <f t="shared" si="1162"/>
        <v>0</v>
      </c>
      <c r="FH521">
        <f>COUNTIF('résultats bruts'!DN521,1)</f>
        <v>0</v>
      </c>
      <c r="FI521">
        <f>COUNTIF('résultats bruts'!DO521,1)</f>
        <v>0</v>
      </c>
      <c r="FJ521">
        <f>COUNTIF('résultats bruts'!DP521,1)</f>
        <v>0</v>
      </c>
      <c r="FK521">
        <f>COUNTIF('résultats bruts'!O521,1) + COUNTIF('résultats bruts'!AT521,1)</f>
        <v>0</v>
      </c>
      <c r="FL521">
        <f>COUNTIF('résultats bruts'!P521,1) + COUNTIF('résultats bruts'!AX521,1)</f>
        <v>0</v>
      </c>
      <c r="FM521">
        <f t="shared" si="1163"/>
        <v>0</v>
      </c>
      <c r="FN521">
        <f t="shared" si="1164"/>
        <v>0</v>
      </c>
      <c r="FO521">
        <f>COUNTIF('résultats bruts'!Q521,1) + COUNTIF('résultats bruts'!AV521,1)</f>
        <v>0</v>
      </c>
      <c r="FP521">
        <f>COUNTIF('résultats bruts'!R521,1) + COUNTIF('résultats bruts'!BA521,1)</f>
        <v>0</v>
      </c>
      <c r="FQ521">
        <f t="shared" si="1165"/>
        <v>0</v>
      </c>
      <c r="FR521">
        <f t="shared" si="1166"/>
        <v>0</v>
      </c>
      <c r="FS521">
        <f>COUNTIF('résultats bruts'!S521,1) + COUNTIF('résultats bruts'!AZ521,1)</f>
        <v>0</v>
      </c>
      <c r="FT521">
        <f>COUNTIF('résultats bruts'!T521,1) + COUNTIF('résultats bruts'!AW521,1)</f>
        <v>0</v>
      </c>
      <c r="FU521">
        <f t="shared" si="1167"/>
        <v>0</v>
      </c>
      <c r="FV521">
        <f t="shared" si="1168"/>
        <v>0</v>
      </c>
      <c r="FW521">
        <f>COUNTIF('résultats bruts'!U521,1) + COUNTIF('résultats bruts'!AY521,1)</f>
        <v>0</v>
      </c>
      <c r="FX521">
        <f>COUNTIF('résultats bruts'!V521,1) + COUNTIF('résultats bruts'!AU521,1)</f>
        <v>0</v>
      </c>
      <c r="FY521">
        <f t="shared" si="1169"/>
        <v>0</v>
      </c>
      <c r="FZ521">
        <f t="shared" si="1170"/>
        <v>0</v>
      </c>
      <c r="GA521">
        <f t="shared" si="1171"/>
        <v>0</v>
      </c>
      <c r="GB521">
        <f t="shared" si="1172"/>
        <v>0</v>
      </c>
      <c r="GC521">
        <f t="shared" si="1173"/>
        <v>0</v>
      </c>
      <c r="GD521">
        <f t="shared" si="1174"/>
        <v>0</v>
      </c>
      <c r="GE521">
        <f>COUNTIF('résultats bruts'!AT521:BA521,"0A")+ COUNTIF('résultats bruts'!BM521,"0A")</f>
        <v>0</v>
      </c>
      <c r="GF521">
        <f t="shared" si="1175"/>
        <v>0</v>
      </c>
      <c r="GG521">
        <f>COUNTIF('résultats bruts'!BL521,1)</f>
        <v>0</v>
      </c>
      <c r="GH521">
        <f>COUNTIF('résultats bruts'!BM521,1)</f>
        <v>0</v>
      </c>
      <c r="GI521">
        <f>COUNTIF('résultats bruts'!AV521,1)</f>
        <v>0</v>
      </c>
      <c r="GJ521">
        <f>COUNTIF('résultats bruts'!BN521,1)</f>
        <v>0</v>
      </c>
      <c r="GK521">
        <f t="shared" si="1176"/>
        <v>0</v>
      </c>
      <c r="GL521">
        <f t="shared" si="1177"/>
        <v>0</v>
      </c>
      <c r="GM521">
        <f>COUNTIF('résultats bruts'!CQ521, 1) + COUNTIF('résultats bruts'!DF521,1)</f>
        <v>0</v>
      </c>
      <c r="GN521">
        <f t="shared" si="1178"/>
        <v>0</v>
      </c>
      <c r="GO521">
        <f>COUNTIF('résultats bruts'!CP521, 1) + COUNTIF('résultats bruts'!DG521,1)</f>
        <v>0</v>
      </c>
      <c r="GP521">
        <f t="shared" si="1179"/>
        <v>0</v>
      </c>
      <c r="GQ521">
        <f>COUNTIF('résultats bruts'!CR521, 1) + COUNTIF('résultats bruts'!DH521,1)</f>
        <v>0</v>
      </c>
      <c r="GR521">
        <f t="shared" si="1180"/>
        <v>0</v>
      </c>
      <c r="GS521">
        <f>COUNTIF('résultats bruts'!BU521:BX521,1)</f>
        <v>0</v>
      </c>
      <c r="GT521">
        <f t="shared" si="1181"/>
        <v>0</v>
      </c>
      <c r="GU521">
        <f>COUNTIF('résultats bruts'!DQ521:DT521,1)</f>
        <v>0</v>
      </c>
      <c r="GV521">
        <f t="shared" si="1182"/>
        <v>0</v>
      </c>
      <c r="GW521">
        <f t="shared" si="1183"/>
        <v>0</v>
      </c>
      <c r="GX521">
        <f t="shared" si="1184"/>
        <v>0</v>
      </c>
      <c r="GY521">
        <f>COUNTIF('résultats bruts'!DF521:DH521,"0A")</f>
        <v>0</v>
      </c>
      <c r="GZ521">
        <f t="shared" si="1185"/>
        <v>0</v>
      </c>
      <c r="HA521">
        <f t="shared" si="1186"/>
        <v>0</v>
      </c>
      <c r="HB521">
        <f t="shared" si="1187"/>
        <v>0</v>
      </c>
    </row>
    <row r="522" spans="1:210" ht="15.75" x14ac:dyDescent="0.25">
      <c r="A522">
        <f>'résultats bruts'!A522</f>
        <v>0</v>
      </c>
      <c r="B522">
        <f>'résultats bruts'!B522</f>
        <v>0</v>
      </c>
      <c r="C522">
        <f>'résultats bruts'!C522</f>
        <v>0</v>
      </c>
      <c r="D522">
        <f>'résultats bruts'!D522</f>
        <v>0</v>
      </c>
      <c r="E522">
        <f>'résultats bruts'!E522</f>
        <v>0</v>
      </c>
      <c r="F522">
        <f>'résultats bruts'!F522</f>
        <v>520</v>
      </c>
      <c r="G522">
        <f>'résultats bruts'!G522</f>
        <v>0</v>
      </c>
      <c r="H522">
        <f>COUNTIF('résultats bruts'!BO522,1)</f>
        <v>0</v>
      </c>
      <c r="I522">
        <f>COUNTIF('résultats bruts'!BQ522,1)</f>
        <v>0</v>
      </c>
      <c r="J522">
        <f>COUNTIF('résultats bruts'!BS522,1)</f>
        <v>0</v>
      </c>
      <c r="K522">
        <f t="shared" si="1056"/>
        <v>0</v>
      </c>
      <c r="L522">
        <f t="shared" si="1057"/>
        <v>0</v>
      </c>
      <c r="M522">
        <f>COUNTIF('résultats bruts'!BP522,1)</f>
        <v>0</v>
      </c>
      <c r="N522">
        <f>COUNTIF('résultats bruts'!BR522,1)</f>
        <v>0</v>
      </c>
      <c r="O522">
        <f>COUNTIF('résultats bruts'!BT522,1)</f>
        <v>0</v>
      </c>
      <c r="P522">
        <f t="shared" si="1058"/>
        <v>0</v>
      </c>
      <c r="Q522">
        <f t="shared" si="1059"/>
        <v>0</v>
      </c>
      <c r="R522">
        <f>COUNTIF('résultats bruts'!H522,1)</f>
        <v>0</v>
      </c>
      <c r="S522">
        <f>COUNTIF('résultats bruts'!I522,1)</f>
        <v>0</v>
      </c>
      <c r="T522">
        <f>COUNTIF('résultats bruts'!J522,1)</f>
        <v>0</v>
      </c>
      <c r="U522">
        <f t="shared" si="1060"/>
        <v>0</v>
      </c>
      <c r="V522">
        <f t="shared" si="1061"/>
        <v>0</v>
      </c>
      <c r="W522">
        <f t="shared" si="1062"/>
        <v>0</v>
      </c>
      <c r="X522">
        <f t="shared" si="1063"/>
        <v>0</v>
      </c>
      <c r="Y522">
        <f>COUNTIF('résultats bruts'!AH522:AK522,1)</f>
        <v>0</v>
      </c>
      <c r="Z522">
        <f t="shared" si="1064"/>
        <v>0</v>
      </c>
      <c r="AA522">
        <f>COUNTIF('résultats bruts'!AL522:AO522,1)</f>
        <v>0</v>
      </c>
      <c r="AB522">
        <f t="shared" si="1065"/>
        <v>0</v>
      </c>
      <c r="AC522">
        <f>COUNTIF('résultats bruts'!AP522:AS522,1)</f>
        <v>0</v>
      </c>
      <c r="AD522">
        <f t="shared" si="1066"/>
        <v>0</v>
      </c>
      <c r="AE522">
        <f t="shared" si="1067"/>
        <v>0</v>
      </c>
      <c r="AF522">
        <f t="shared" si="1068"/>
        <v>0</v>
      </c>
      <c r="AG522">
        <f>COUNTIF('résultats bruts'!BF522,1) + COUNTIF('résultats bruts'!BI522,1)</f>
        <v>0</v>
      </c>
      <c r="AH522">
        <f t="shared" si="1069"/>
        <v>0</v>
      </c>
      <c r="AI522">
        <f>COUNTIF('résultats bruts'!AA522:AC522,1)</f>
        <v>0</v>
      </c>
      <c r="AJ522">
        <f t="shared" si="1070"/>
        <v>0</v>
      </c>
      <c r="AK522">
        <f t="shared" si="1071"/>
        <v>0</v>
      </c>
      <c r="AL522">
        <f t="shared" si="1072"/>
        <v>0</v>
      </c>
      <c r="AM522">
        <f t="shared" si="1073"/>
        <v>0</v>
      </c>
      <c r="AN522">
        <f t="shared" si="1074"/>
        <v>0</v>
      </c>
      <c r="AO522">
        <f t="shared" si="1075"/>
        <v>0</v>
      </c>
      <c r="AP522">
        <f t="shared" si="1076"/>
        <v>0</v>
      </c>
      <c r="AQ522">
        <f>COUNTIF('résultats bruts'!AH522,0)+COUNTIF('résultats bruts'!AN522,0)+COUNTIF('résultats bruts'!AS522,0) + COUNTIF('résultats bruts'!AA522:AC522,"0A")+COUNTIF('résultats bruts'!BF522,"0A")+COUNTIF('résultats bruts'!BI522,"0A")</f>
        <v>3</v>
      </c>
      <c r="AR522">
        <f t="shared" si="1077"/>
        <v>0.42857142857142855</v>
      </c>
      <c r="AS522">
        <f t="shared" si="1078"/>
        <v>0</v>
      </c>
      <c r="AT522">
        <f t="shared" si="1079"/>
        <v>0</v>
      </c>
      <c r="AU522">
        <f>COUNTIF('résultats bruts'!M522,1)</f>
        <v>0</v>
      </c>
      <c r="AV522">
        <f>COUNTIF('résultats bruts'!K522,1)</f>
        <v>0</v>
      </c>
      <c r="AW522">
        <f t="shared" si="1080"/>
        <v>0</v>
      </c>
      <c r="AX522">
        <f t="shared" si="1081"/>
        <v>0</v>
      </c>
      <c r="AY522">
        <f>COUNTIF('résultats bruts'!L522,1)</f>
        <v>0</v>
      </c>
      <c r="AZ522">
        <f>COUNTIF('résultats bruts'!N522,1)</f>
        <v>0</v>
      </c>
      <c r="BA522">
        <f t="shared" si="1082"/>
        <v>0</v>
      </c>
      <c r="BB522">
        <f t="shared" si="1083"/>
        <v>0</v>
      </c>
      <c r="BC522">
        <f t="shared" si="1084"/>
        <v>0</v>
      </c>
      <c r="BD522">
        <f t="shared" si="1085"/>
        <v>0</v>
      </c>
      <c r="BE522">
        <f>COUNTIF('résultats bruts'!AG522,1)</f>
        <v>0</v>
      </c>
      <c r="BF522">
        <f>COUNTIF('résultats bruts'!AF522,1)</f>
        <v>0</v>
      </c>
      <c r="BG522">
        <f t="shared" si="1086"/>
        <v>0</v>
      </c>
      <c r="BH522">
        <f t="shared" si="1087"/>
        <v>0</v>
      </c>
      <c r="BI522">
        <f>COUNTIF('résultats bruts'!AD522,1)</f>
        <v>0</v>
      </c>
      <c r="BJ522">
        <f>COUNTIF('résultats bruts'!AE522,1)</f>
        <v>0</v>
      </c>
      <c r="BK522">
        <f t="shared" si="1088"/>
        <v>0</v>
      </c>
      <c r="BL522">
        <f t="shared" si="1089"/>
        <v>0</v>
      </c>
      <c r="BM522">
        <f t="shared" si="1090"/>
        <v>0</v>
      </c>
      <c r="BN522">
        <f t="shared" si="1091"/>
        <v>0</v>
      </c>
      <c r="BO522">
        <f t="shared" si="1092"/>
        <v>0</v>
      </c>
      <c r="BP522">
        <f t="shared" si="1093"/>
        <v>0</v>
      </c>
      <c r="BQ522">
        <f t="shared" si="1094"/>
        <v>0</v>
      </c>
      <c r="BR522">
        <f t="shared" si="1095"/>
        <v>0</v>
      </c>
      <c r="BS522">
        <f t="shared" si="1096"/>
        <v>0</v>
      </c>
      <c r="BT522">
        <f t="shared" si="1097"/>
        <v>0</v>
      </c>
      <c r="BU522">
        <f t="shared" si="1098"/>
        <v>0</v>
      </c>
      <c r="BV522">
        <f t="shared" si="1099"/>
        <v>0</v>
      </c>
      <c r="BW522">
        <f t="shared" si="1100"/>
        <v>0</v>
      </c>
      <c r="BX522">
        <f t="shared" si="1101"/>
        <v>0</v>
      </c>
      <c r="BY522">
        <f t="shared" si="1102"/>
        <v>0</v>
      </c>
      <c r="BZ522">
        <f t="shared" si="1103"/>
        <v>0</v>
      </c>
      <c r="CA522">
        <f t="shared" si="1104"/>
        <v>0</v>
      </c>
      <c r="CB522">
        <f t="shared" si="1105"/>
        <v>0</v>
      </c>
      <c r="CC522">
        <f t="shared" si="1106"/>
        <v>0</v>
      </c>
      <c r="CD522">
        <f t="shared" si="1107"/>
        <v>0</v>
      </c>
      <c r="CE522">
        <f t="shared" si="1108"/>
        <v>0</v>
      </c>
      <c r="CF522">
        <f t="shared" si="1109"/>
        <v>0</v>
      </c>
      <c r="CG522">
        <f>COUNTIF('résultats bruts'!CL522, 1) + COUNTIF('résultats bruts'!DI522,1)</f>
        <v>0</v>
      </c>
      <c r="CH522">
        <f t="shared" si="1110"/>
        <v>0</v>
      </c>
      <c r="CI522">
        <f>COUNTIF('résultats bruts'!CK522, 1) + COUNTIF('résultats bruts'!DJ522,1)</f>
        <v>0</v>
      </c>
      <c r="CJ522">
        <f t="shared" si="1111"/>
        <v>0</v>
      </c>
      <c r="CK522">
        <f>COUNTIF('résultats bruts'!CN522, 1) + COUNTIF('résultats bruts'!DK522,1)</f>
        <v>0</v>
      </c>
      <c r="CL522">
        <f t="shared" si="1112"/>
        <v>0</v>
      </c>
      <c r="CM522">
        <f>COUNTIF('résultats bruts'!CO522, 1) + COUNTIF('résultats bruts'!DM522,1)</f>
        <v>0</v>
      </c>
      <c r="CN522">
        <f t="shared" si="1113"/>
        <v>0</v>
      </c>
      <c r="CO522">
        <f>COUNTIF('résultats bruts'!DL522, "0A") + COUNTIF('résultats bruts'!CM522,0)</f>
        <v>1</v>
      </c>
      <c r="CP522">
        <f t="shared" si="1114"/>
        <v>0.5</v>
      </c>
      <c r="CQ522">
        <f t="shared" si="1115"/>
        <v>0</v>
      </c>
      <c r="CR522">
        <f t="shared" si="1116"/>
        <v>0</v>
      </c>
      <c r="CS522">
        <f>COUNTIF('résultats bruts'!BB522,1)</f>
        <v>0</v>
      </c>
      <c r="CT522">
        <f>COUNTIF('résultats bruts'!W522,1)</f>
        <v>0</v>
      </c>
      <c r="CU522">
        <f t="shared" si="1117"/>
        <v>0</v>
      </c>
      <c r="CV522">
        <f t="shared" si="1118"/>
        <v>0</v>
      </c>
      <c r="CW522">
        <f>COUNTIF('résultats bruts'!BC522,1)</f>
        <v>0</v>
      </c>
      <c r="CX522">
        <f>COUNTIF('résultats bruts'!X522,1)</f>
        <v>0</v>
      </c>
      <c r="CY522">
        <f t="shared" si="1119"/>
        <v>0</v>
      </c>
      <c r="CZ522">
        <f t="shared" si="1120"/>
        <v>0</v>
      </c>
      <c r="DA522">
        <f t="shared" si="1121"/>
        <v>0</v>
      </c>
      <c r="DB522">
        <f t="shared" si="1122"/>
        <v>0</v>
      </c>
      <c r="DC522">
        <f>COUNTIF('résultats bruts'!BD522,1)</f>
        <v>0</v>
      </c>
      <c r="DD522">
        <f>COUNTIF('résultats bruts'!Y522,1)</f>
        <v>0</v>
      </c>
      <c r="DE522">
        <f t="shared" si="1123"/>
        <v>0</v>
      </c>
      <c r="DF522">
        <f t="shared" si="1124"/>
        <v>0</v>
      </c>
      <c r="DG522">
        <f>COUNTIF('résultats bruts'!BE522,1)</f>
        <v>0</v>
      </c>
      <c r="DH522">
        <f>COUNTIF('résultats bruts'!Z522,1)</f>
        <v>0</v>
      </c>
      <c r="DI522">
        <f t="shared" si="1125"/>
        <v>0</v>
      </c>
      <c r="DJ522">
        <f t="shared" si="1126"/>
        <v>0</v>
      </c>
      <c r="DK522">
        <f t="shared" si="1127"/>
        <v>0</v>
      </c>
      <c r="DL522">
        <f t="shared" si="1128"/>
        <v>0</v>
      </c>
      <c r="DM522">
        <f t="shared" si="1129"/>
        <v>0</v>
      </c>
      <c r="DN522">
        <f t="shared" si="1130"/>
        <v>0</v>
      </c>
      <c r="DO522">
        <f t="shared" si="1131"/>
        <v>0</v>
      </c>
      <c r="DP522">
        <f t="shared" si="1132"/>
        <v>0</v>
      </c>
      <c r="DQ522">
        <f t="shared" si="1133"/>
        <v>0</v>
      </c>
      <c r="DR522">
        <f t="shared" si="1134"/>
        <v>0</v>
      </c>
      <c r="DS522">
        <f>COUNTIF('résultats bruts'!BY522, 1 ) + COUNTIF('résultats bruts'!DA522,1)</f>
        <v>0</v>
      </c>
      <c r="DT522">
        <f t="shared" si="1135"/>
        <v>0</v>
      </c>
      <c r="DU522">
        <f>COUNTIF('résultats bruts'!CA522, 1 ) + COUNTIF('résultats bruts'!DE522,1)</f>
        <v>0</v>
      </c>
      <c r="DV522">
        <f t="shared" si="1136"/>
        <v>0</v>
      </c>
      <c r="DW522">
        <f>COUNTIF('résultats bruts'!CB522, 1 ) + COUNTIF('résultats bruts'!CU522,1)</f>
        <v>0</v>
      </c>
      <c r="DX522">
        <f t="shared" si="1137"/>
        <v>0</v>
      </c>
      <c r="DY522">
        <f>COUNTIF('résultats bruts'!BZ522, 1 ) + COUNTIF('résultats bruts'!CX522,1)</f>
        <v>0</v>
      </c>
      <c r="DZ522">
        <f t="shared" si="1138"/>
        <v>0</v>
      </c>
      <c r="EA522">
        <f t="shared" si="1139"/>
        <v>0</v>
      </c>
      <c r="EB522">
        <f t="shared" si="1140"/>
        <v>0</v>
      </c>
      <c r="EC522">
        <f>COUNTIF('résultats bruts'!CE522, 1 ) + COUNTIF('résultats bruts'!CZ522,1)</f>
        <v>0</v>
      </c>
      <c r="ED522">
        <f t="shared" si="1141"/>
        <v>0</v>
      </c>
      <c r="EE522">
        <f>COUNTIF('résultats bruts'!CD522, 1 ) + COUNTIF('résultats bruts'!DC522,1)</f>
        <v>0</v>
      </c>
      <c r="EF522">
        <f t="shared" si="1142"/>
        <v>0</v>
      </c>
      <c r="EG522">
        <f>COUNTIF('résultats bruts'!CC522, 1 ) + COUNTIF('résultats bruts'!CT522,1)</f>
        <v>0</v>
      </c>
      <c r="EH522">
        <f t="shared" si="1143"/>
        <v>0</v>
      </c>
      <c r="EI522">
        <f>COUNTIF('résultats bruts'!CF522, 1 ) + COUNTIF('résultats bruts'!CW522,1)</f>
        <v>0</v>
      </c>
      <c r="EJ522">
        <f t="shared" si="1144"/>
        <v>0</v>
      </c>
      <c r="EK522">
        <f t="shared" si="1145"/>
        <v>0</v>
      </c>
      <c r="EL522">
        <f t="shared" si="1146"/>
        <v>0</v>
      </c>
      <c r="EM522">
        <f>COUNTIF('résultats bruts'!CJ522, 1 ) + COUNTIF('résultats bruts'!CY522,1)</f>
        <v>0</v>
      </c>
      <c r="EN522">
        <f t="shared" si="1147"/>
        <v>0</v>
      </c>
      <c r="EO522">
        <f>COUNTIF('résultats bruts'!CI522, 1 ) + COUNTIF('résultats bruts'!DB522,1)</f>
        <v>0</v>
      </c>
      <c r="EP522">
        <f t="shared" si="1148"/>
        <v>0</v>
      </c>
      <c r="EQ522">
        <f>COUNTIF('résultats bruts'!CG522, 1 ) + COUNTIF('résultats bruts'!CS522,1)</f>
        <v>0</v>
      </c>
      <c r="ER522">
        <f t="shared" si="1149"/>
        <v>0</v>
      </c>
      <c r="ES522">
        <f>COUNTIF('résultats bruts'!CH522, 1 ) + COUNTIF('résultats bruts'!CV522,1)</f>
        <v>0</v>
      </c>
      <c r="ET522">
        <f t="shared" si="1150"/>
        <v>0</v>
      </c>
      <c r="EU522">
        <f t="shared" si="1151"/>
        <v>0</v>
      </c>
      <c r="EV522">
        <f t="shared" si="1152"/>
        <v>0</v>
      </c>
      <c r="EW522">
        <f t="shared" si="1153"/>
        <v>0</v>
      </c>
      <c r="EX522">
        <f t="shared" si="1154"/>
        <v>0</v>
      </c>
      <c r="EY522">
        <f t="shared" si="1155"/>
        <v>0</v>
      </c>
      <c r="EZ522">
        <f t="shared" si="1156"/>
        <v>0</v>
      </c>
      <c r="FA522">
        <f t="shared" si="1157"/>
        <v>0</v>
      </c>
      <c r="FB522">
        <f t="shared" si="1158"/>
        <v>0</v>
      </c>
      <c r="FC522">
        <f t="shared" si="1159"/>
        <v>0</v>
      </c>
      <c r="FD522">
        <f t="shared" si="1160"/>
        <v>0</v>
      </c>
      <c r="FE522">
        <f>COUNTIF('résultats bruts'!DD522,0)</f>
        <v>1</v>
      </c>
      <c r="FF522">
        <f t="shared" si="1161"/>
        <v>0</v>
      </c>
      <c r="FG522">
        <f t="shared" si="1162"/>
        <v>0</v>
      </c>
      <c r="FH522">
        <f>COUNTIF('résultats bruts'!DN522,1)</f>
        <v>0</v>
      </c>
      <c r="FI522">
        <f>COUNTIF('résultats bruts'!DO522,1)</f>
        <v>0</v>
      </c>
      <c r="FJ522">
        <f>COUNTIF('résultats bruts'!DP522,1)</f>
        <v>0</v>
      </c>
      <c r="FK522">
        <f>COUNTIF('résultats bruts'!O522,1) + COUNTIF('résultats bruts'!AT522,1)</f>
        <v>0</v>
      </c>
      <c r="FL522">
        <f>COUNTIF('résultats bruts'!P522,1) + COUNTIF('résultats bruts'!AX522,1)</f>
        <v>0</v>
      </c>
      <c r="FM522">
        <f t="shared" si="1163"/>
        <v>0</v>
      </c>
      <c r="FN522">
        <f t="shared" si="1164"/>
        <v>0</v>
      </c>
      <c r="FO522">
        <f>COUNTIF('résultats bruts'!Q522,1) + COUNTIF('résultats bruts'!AV522,1)</f>
        <v>0</v>
      </c>
      <c r="FP522">
        <f>COUNTIF('résultats bruts'!R522,1) + COUNTIF('résultats bruts'!BA522,1)</f>
        <v>0</v>
      </c>
      <c r="FQ522">
        <f t="shared" si="1165"/>
        <v>0</v>
      </c>
      <c r="FR522">
        <f t="shared" si="1166"/>
        <v>0</v>
      </c>
      <c r="FS522">
        <f>COUNTIF('résultats bruts'!S522,1) + COUNTIF('résultats bruts'!AZ522,1)</f>
        <v>0</v>
      </c>
      <c r="FT522">
        <f>COUNTIF('résultats bruts'!T522,1) + COUNTIF('résultats bruts'!AW522,1)</f>
        <v>0</v>
      </c>
      <c r="FU522">
        <f t="shared" si="1167"/>
        <v>0</v>
      </c>
      <c r="FV522">
        <f t="shared" si="1168"/>
        <v>0</v>
      </c>
      <c r="FW522">
        <f>COUNTIF('résultats bruts'!U522,1) + COUNTIF('résultats bruts'!AY522,1)</f>
        <v>0</v>
      </c>
      <c r="FX522">
        <f>COUNTIF('résultats bruts'!V522,1) + COUNTIF('résultats bruts'!AU522,1)</f>
        <v>0</v>
      </c>
      <c r="FY522">
        <f t="shared" si="1169"/>
        <v>0</v>
      </c>
      <c r="FZ522">
        <f t="shared" si="1170"/>
        <v>0</v>
      </c>
      <c r="GA522">
        <f t="shared" si="1171"/>
        <v>0</v>
      </c>
      <c r="GB522">
        <f t="shared" si="1172"/>
        <v>0</v>
      </c>
      <c r="GC522">
        <f t="shared" si="1173"/>
        <v>0</v>
      </c>
      <c r="GD522">
        <f t="shared" si="1174"/>
        <v>0</v>
      </c>
      <c r="GE522">
        <f>COUNTIF('résultats bruts'!AT522:BA522,"0A")+ COUNTIF('résultats bruts'!BM522,"0A")</f>
        <v>0</v>
      </c>
      <c r="GF522">
        <f t="shared" si="1175"/>
        <v>0</v>
      </c>
      <c r="GG522">
        <f>COUNTIF('résultats bruts'!BL522,1)</f>
        <v>0</v>
      </c>
      <c r="GH522">
        <f>COUNTIF('résultats bruts'!BM522,1)</f>
        <v>0</v>
      </c>
      <c r="GI522">
        <f>COUNTIF('résultats bruts'!AV522,1)</f>
        <v>0</v>
      </c>
      <c r="GJ522">
        <f>COUNTIF('résultats bruts'!BN522,1)</f>
        <v>0</v>
      </c>
      <c r="GK522">
        <f t="shared" si="1176"/>
        <v>0</v>
      </c>
      <c r="GL522">
        <f t="shared" si="1177"/>
        <v>0</v>
      </c>
      <c r="GM522">
        <f>COUNTIF('résultats bruts'!CQ522, 1) + COUNTIF('résultats bruts'!DF522,1)</f>
        <v>0</v>
      </c>
      <c r="GN522">
        <f t="shared" si="1178"/>
        <v>0</v>
      </c>
      <c r="GO522">
        <f>COUNTIF('résultats bruts'!CP522, 1) + COUNTIF('résultats bruts'!DG522,1)</f>
        <v>0</v>
      </c>
      <c r="GP522">
        <f t="shared" si="1179"/>
        <v>0</v>
      </c>
      <c r="GQ522">
        <f>COUNTIF('résultats bruts'!CR522, 1) + COUNTIF('résultats bruts'!DH522,1)</f>
        <v>0</v>
      </c>
      <c r="GR522">
        <f t="shared" si="1180"/>
        <v>0</v>
      </c>
      <c r="GS522">
        <f>COUNTIF('résultats bruts'!BU522:BX522,1)</f>
        <v>0</v>
      </c>
      <c r="GT522">
        <f t="shared" si="1181"/>
        <v>0</v>
      </c>
      <c r="GU522">
        <f>COUNTIF('résultats bruts'!DQ522:DT522,1)</f>
        <v>0</v>
      </c>
      <c r="GV522">
        <f t="shared" si="1182"/>
        <v>0</v>
      </c>
      <c r="GW522">
        <f t="shared" si="1183"/>
        <v>0</v>
      </c>
      <c r="GX522">
        <f t="shared" si="1184"/>
        <v>0</v>
      </c>
      <c r="GY522">
        <f>COUNTIF('résultats bruts'!DF522:DH522,"0A")</f>
        <v>0</v>
      </c>
      <c r="GZ522">
        <f t="shared" si="1185"/>
        <v>0</v>
      </c>
      <c r="HA522">
        <f t="shared" si="1186"/>
        <v>0</v>
      </c>
      <c r="HB522">
        <f t="shared" si="1187"/>
        <v>0</v>
      </c>
    </row>
    <row r="523" spans="1:210" ht="15.75" x14ac:dyDescent="0.25">
      <c r="A523">
        <f>'résultats bruts'!A523</f>
        <v>0</v>
      </c>
      <c r="B523">
        <f>'résultats bruts'!B523</f>
        <v>0</v>
      </c>
      <c r="C523">
        <f>'résultats bruts'!C523</f>
        <v>0</v>
      </c>
      <c r="D523">
        <f>'résultats bruts'!D523</f>
        <v>0</v>
      </c>
      <c r="E523">
        <f>'résultats bruts'!E523</f>
        <v>0</v>
      </c>
      <c r="F523">
        <f>'résultats bruts'!F523</f>
        <v>521</v>
      </c>
      <c r="G523">
        <f>'résultats bruts'!G523</f>
        <v>0</v>
      </c>
      <c r="H523">
        <f>COUNTIF('résultats bruts'!BO523,1)</f>
        <v>0</v>
      </c>
      <c r="I523">
        <f>COUNTIF('résultats bruts'!BQ523,1)</f>
        <v>0</v>
      </c>
      <c r="J523">
        <f>COUNTIF('résultats bruts'!BS523,1)</f>
        <v>0</v>
      </c>
      <c r="K523">
        <f t="shared" si="1056"/>
        <v>0</v>
      </c>
      <c r="L523">
        <f t="shared" si="1057"/>
        <v>0</v>
      </c>
      <c r="M523">
        <f>COUNTIF('résultats bruts'!BP523,1)</f>
        <v>0</v>
      </c>
      <c r="N523">
        <f>COUNTIF('résultats bruts'!BR523,1)</f>
        <v>0</v>
      </c>
      <c r="O523">
        <f>COUNTIF('résultats bruts'!BT523,1)</f>
        <v>0</v>
      </c>
      <c r="P523">
        <f t="shared" si="1058"/>
        <v>0</v>
      </c>
      <c r="Q523">
        <f t="shared" si="1059"/>
        <v>0</v>
      </c>
      <c r="R523">
        <f>COUNTIF('résultats bruts'!H523,1)</f>
        <v>0</v>
      </c>
      <c r="S523">
        <f>COUNTIF('résultats bruts'!I523,1)</f>
        <v>0</v>
      </c>
      <c r="T523">
        <f>COUNTIF('résultats bruts'!J523,1)</f>
        <v>0</v>
      </c>
      <c r="U523">
        <f t="shared" si="1060"/>
        <v>0</v>
      </c>
      <c r="V523">
        <f t="shared" si="1061"/>
        <v>0</v>
      </c>
      <c r="W523">
        <f t="shared" si="1062"/>
        <v>0</v>
      </c>
      <c r="X523">
        <f t="shared" si="1063"/>
        <v>0</v>
      </c>
      <c r="Y523">
        <f>COUNTIF('résultats bruts'!AH523:AK523,1)</f>
        <v>0</v>
      </c>
      <c r="Z523">
        <f t="shared" si="1064"/>
        <v>0</v>
      </c>
      <c r="AA523">
        <f>COUNTIF('résultats bruts'!AL523:AO523,1)</f>
        <v>0</v>
      </c>
      <c r="AB523">
        <f t="shared" si="1065"/>
        <v>0</v>
      </c>
      <c r="AC523">
        <f>COUNTIF('résultats bruts'!AP523:AS523,1)</f>
        <v>0</v>
      </c>
      <c r="AD523">
        <f t="shared" si="1066"/>
        <v>0</v>
      </c>
      <c r="AE523">
        <f t="shared" si="1067"/>
        <v>0</v>
      </c>
      <c r="AF523">
        <f t="shared" si="1068"/>
        <v>0</v>
      </c>
      <c r="AG523">
        <f>COUNTIF('résultats bruts'!BF523,1) + COUNTIF('résultats bruts'!BI523,1)</f>
        <v>0</v>
      </c>
      <c r="AH523">
        <f t="shared" si="1069"/>
        <v>0</v>
      </c>
      <c r="AI523">
        <f>COUNTIF('résultats bruts'!AA523:AC523,1)</f>
        <v>0</v>
      </c>
      <c r="AJ523">
        <f t="shared" si="1070"/>
        <v>0</v>
      </c>
      <c r="AK523">
        <f t="shared" si="1071"/>
        <v>0</v>
      </c>
      <c r="AL523">
        <f t="shared" si="1072"/>
        <v>0</v>
      </c>
      <c r="AM523">
        <f t="shared" si="1073"/>
        <v>0</v>
      </c>
      <c r="AN523">
        <f t="shared" si="1074"/>
        <v>0</v>
      </c>
      <c r="AO523">
        <f t="shared" si="1075"/>
        <v>0</v>
      </c>
      <c r="AP523">
        <f t="shared" si="1076"/>
        <v>0</v>
      </c>
      <c r="AQ523">
        <f>COUNTIF('résultats bruts'!AH523,0)+COUNTIF('résultats bruts'!AN523,0)+COUNTIF('résultats bruts'!AS523,0) + COUNTIF('résultats bruts'!AA523:AC523,"0A")+COUNTIF('résultats bruts'!BF523,"0A")+COUNTIF('résultats bruts'!BI523,"0A")</f>
        <v>3</v>
      </c>
      <c r="AR523">
        <f t="shared" si="1077"/>
        <v>0.42857142857142855</v>
      </c>
      <c r="AS523">
        <f t="shared" si="1078"/>
        <v>0</v>
      </c>
      <c r="AT523">
        <f t="shared" si="1079"/>
        <v>0</v>
      </c>
      <c r="AU523">
        <f>COUNTIF('résultats bruts'!M523,1)</f>
        <v>0</v>
      </c>
      <c r="AV523">
        <f>COUNTIF('résultats bruts'!K523,1)</f>
        <v>0</v>
      </c>
      <c r="AW523">
        <f t="shared" si="1080"/>
        <v>0</v>
      </c>
      <c r="AX523">
        <f t="shared" si="1081"/>
        <v>0</v>
      </c>
      <c r="AY523">
        <f>COUNTIF('résultats bruts'!L523,1)</f>
        <v>0</v>
      </c>
      <c r="AZ523">
        <f>COUNTIF('résultats bruts'!N523,1)</f>
        <v>0</v>
      </c>
      <c r="BA523">
        <f t="shared" si="1082"/>
        <v>0</v>
      </c>
      <c r="BB523">
        <f t="shared" si="1083"/>
        <v>0</v>
      </c>
      <c r="BC523">
        <f t="shared" si="1084"/>
        <v>0</v>
      </c>
      <c r="BD523">
        <f t="shared" si="1085"/>
        <v>0</v>
      </c>
      <c r="BE523">
        <f>COUNTIF('résultats bruts'!AG523,1)</f>
        <v>0</v>
      </c>
      <c r="BF523">
        <f>COUNTIF('résultats bruts'!AF523,1)</f>
        <v>0</v>
      </c>
      <c r="BG523">
        <f t="shared" si="1086"/>
        <v>0</v>
      </c>
      <c r="BH523">
        <f t="shared" si="1087"/>
        <v>0</v>
      </c>
      <c r="BI523">
        <f>COUNTIF('résultats bruts'!AD523,1)</f>
        <v>0</v>
      </c>
      <c r="BJ523">
        <f>COUNTIF('résultats bruts'!AE523,1)</f>
        <v>0</v>
      </c>
      <c r="BK523">
        <f t="shared" si="1088"/>
        <v>0</v>
      </c>
      <c r="BL523">
        <f t="shared" si="1089"/>
        <v>0</v>
      </c>
      <c r="BM523">
        <f t="shared" si="1090"/>
        <v>0</v>
      </c>
      <c r="BN523">
        <f t="shared" si="1091"/>
        <v>0</v>
      </c>
      <c r="BO523">
        <f t="shared" si="1092"/>
        <v>0</v>
      </c>
      <c r="BP523">
        <f t="shared" si="1093"/>
        <v>0</v>
      </c>
      <c r="BQ523">
        <f t="shared" si="1094"/>
        <v>0</v>
      </c>
      <c r="BR523">
        <f t="shared" si="1095"/>
        <v>0</v>
      </c>
      <c r="BS523">
        <f t="shared" si="1096"/>
        <v>0</v>
      </c>
      <c r="BT523">
        <f t="shared" si="1097"/>
        <v>0</v>
      </c>
      <c r="BU523">
        <f t="shared" si="1098"/>
        <v>0</v>
      </c>
      <c r="BV523">
        <f t="shared" si="1099"/>
        <v>0</v>
      </c>
      <c r="BW523">
        <f t="shared" si="1100"/>
        <v>0</v>
      </c>
      <c r="BX523">
        <f t="shared" si="1101"/>
        <v>0</v>
      </c>
      <c r="BY523">
        <f t="shared" si="1102"/>
        <v>0</v>
      </c>
      <c r="BZ523">
        <f t="shared" si="1103"/>
        <v>0</v>
      </c>
      <c r="CA523">
        <f t="shared" si="1104"/>
        <v>0</v>
      </c>
      <c r="CB523">
        <f t="shared" si="1105"/>
        <v>0</v>
      </c>
      <c r="CC523">
        <f t="shared" si="1106"/>
        <v>0</v>
      </c>
      <c r="CD523">
        <f t="shared" si="1107"/>
        <v>0</v>
      </c>
      <c r="CE523">
        <f t="shared" si="1108"/>
        <v>0</v>
      </c>
      <c r="CF523">
        <f t="shared" si="1109"/>
        <v>0</v>
      </c>
      <c r="CG523">
        <f>COUNTIF('résultats bruts'!CL523, 1) + COUNTIF('résultats bruts'!DI523,1)</f>
        <v>0</v>
      </c>
      <c r="CH523">
        <f t="shared" si="1110"/>
        <v>0</v>
      </c>
      <c r="CI523">
        <f>COUNTIF('résultats bruts'!CK523, 1) + COUNTIF('résultats bruts'!DJ523,1)</f>
        <v>0</v>
      </c>
      <c r="CJ523">
        <f t="shared" si="1111"/>
        <v>0</v>
      </c>
      <c r="CK523">
        <f>COUNTIF('résultats bruts'!CN523, 1) + COUNTIF('résultats bruts'!DK523,1)</f>
        <v>0</v>
      </c>
      <c r="CL523">
        <f t="shared" si="1112"/>
        <v>0</v>
      </c>
      <c r="CM523">
        <f>COUNTIF('résultats bruts'!CO523, 1) + COUNTIF('résultats bruts'!DM523,1)</f>
        <v>0</v>
      </c>
      <c r="CN523">
        <f t="shared" si="1113"/>
        <v>0</v>
      </c>
      <c r="CO523">
        <f>COUNTIF('résultats bruts'!DL523, "0A") + COUNTIF('résultats bruts'!CM523,0)</f>
        <v>1</v>
      </c>
      <c r="CP523">
        <f t="shared" si="1114"/>
        <v>0.5</v>
      </c>
      <c r="CQ523">
        <f t="shared" si="1115"/>
        <v>0</v>
      </c>
      <c r="CR523">
        <f t="shared" si="1116"/>
        <v>0</v>
      </c>
      <c r="CS523">
        <f>COUNTIF('résultats bruts'!BB523,1)</f>
        <v>0</v>
      </c>
      <c r="CT523">
        <f>COUNTIF('résultats bruts'!W523,1)</f>
        <v>0</v>
      </c>
      <c r="CU523">
        <f t="shared" si="1117"/>
        <v>0</v>
      </c>
      <c r="CV523">
        <f t="shared" si="1118"/>
        <v>0</v>
      </c>
      <c r="CW523">
        <f>COUNTIF('résultats bruts'!BC523,1)</f>
        <v>0</v>
      </c>
      <c r="CX523">
        <f>COUNTIF('résultats bruts'!X523,1)</f>
        <v>0</v>
      </c>
      <c r="CY523">
        <f t="shared" si="1119"/>
        <v>0</v>
      </c>
      <c r="CZ523">
        <f t="shared" si="1120"/>
        <v>0</v>
      </c>
      <c r="DA523">
        <f t="shared" si="1121"/>
        <v>0</v>
      </c>
      <c r="DB523">
        <f t="shared" si="1122"/>
        <v>0</v>
      </c>
      <c r="DC523">
        <f>COUNTIF('résultats bruts'!BD523,1)</f>
        <v>0</v>
      </c>
      <c r="DD523">
        <f>COUNTIF('résultats bruts'!Y523,1)</f>
        <v>0</v>
      </c>
      <c r="DE523">
        <f t="shared" si="1123"/>
        <v>0</v>
      </c>
      <c r="DF523">
        <f t="shared" si="1124"/>
        <v>0</v>
      </c>
      <c r="DG523">
        <f>COUNTIF('résultats bruts'!BE523,1)</f>
        <v>0</v>
      </c>
      <c r="DH523">
        <f>COUNTIF('résultats bruts'!Z523,1)</f>
        <v>0</v>
      </c>
      <c r="DI523">
        <f t="shared" si="1125"/>
        <v>0</v>
      </c>
      <c r="DJ523">
        <f t="shared" si="1126"/>
        <v>0</v>
      </c>
      <c r="DK523">
        <f t="shared" si="1127"/>
        <v>0</v>
      </c>
      <c r="DL523">
        <f t="shared" si="1128"/>
        <v>0</v>
      </c>
      <c r="DM523">
        <f t="shared" si="1129"/>
        <v>0</v>
      </c>
      <c r="DN523">
        <f t="shared" si="1130"/>
        <v>0</v>
      </c>
      <c r="DO523">
        <f t="shared" si="1131"/>
        <v>0</v>
      </c>
      <c r="DP523">
        <f t="shared" si="1132"/>
        <v>0</v>
      </c>
      <c r="DQ523">
        <f t="shared" si="1133"/>
        <v>0</v>
      </c>
      <c r="DR523">
        <f t="shared" si="1134"/>
        <v>0</v>
      </c>
      <c r="DS523">
        <f>COUNTIF('résultats bruts'!BY523, 1 ) + COUNTIF('résultats bruts'!DA523,1)</f>
        <v>0</v>
      </c>
      <c r="DT523">
        <f t="shared" si="1135"/>
        <v>0</v>
      </c>
      <c r="DU523">
        <f>COUNTIF('résultats bruts'!CA523, 1 ) + COUNTIF('résultats bruts'!DE523,1)</f>
        <v>0</v>
      </c>
      <c r="DV523">
        <f t="shared" si="1136"/>
        <v>0</v>
      </c>
      <c r="DW523">
        <f>COUNTIF('résultats bruts'!CB523, 1 ) + COUNTIF('résultats bruts'!CU523,1)</f>
        <v>0</v>
      </c>
      <c r="DX523">
        <f t="shared" si="1137"/>
        <v>0</v>
      </c>
      <c r="DY523">
        <f>COUNTIF('résultats bruts'!BZ523, 1 ) + COUNTIF('résultats bruts'!CX523,1)</f>
        <v>0</v>
      </c>
      <c r="DZ523">
        <f t="shared" si="1138"/>
        <v>0</v>
      </c>
      <c r="EA523">
        <f t="shared" si="1139"/>
        <v>0</v>
      </c>
      <c r="EB523">
        <f t="shared" si="1140"/>
        <v>0</v>
      </c>
      <c r="EC523">
        <f>COUNTIF('résultats bruts'!CE523, 1 ) + COUNTIF('résultats bruts'!CZ523,1)</f>
        <v>0</v>
      </c>
      <c r="ED523">
        <f t="shared" si="1141"/>
        <v>0</v>
      </c>
      <c r="EE523">
        <f>COUNTIF('résultats bruts'!CD523, 1 ) + COUNTIF('résultats bruts'!DC523,1)</f>
        <v>0</v>
      </c>
      <c r="EF523">
        <f t="shared" si="1142"/>
        <v>0</v>
      </c>
      <c r="EG523">
        <f>COUNTIF('résultats bruts'!CC523, 1 ) + COUNTIF('résultats bruts'!CT523,1)</f>
        <v>0</v>
      </c>
      <c r="EH523">
        <f t="shared" si="1143"/>
        <v>0</v>
      </c>
      <c r="EI523">
        <f>COUNTIF('résultats bruts'!CF523, 1 ) + COUNTIF('résultats bruts'!CW523,1)</f>
        <v>0</v>
      </c>
      <c r="EJ523">
        <f t="shared" si="1144"/>
        <v>0</v>
      </c>
      <c r="EK523">
        <f t="shared" si="1145"/>
        <v>0</v>
      </c>
      <c r="EL523">
        <f t="shared" si="1146"/>
        <v>0</v>
      </c>
      <c r="EM523">
        <f>COUNTIF('résultats bruts'!CJ523, 1 ) + COUNTIF('résultats bruts'!CY523,1)</f>
        <v>0</v>
      </c>
      <c r="EN523">
        <f t="shared" si="1147"/>
        <v>0</v>
      </c>
      <c r="EO523">
        <f>COUNTIF('résultats bruts'!CI523, 1 ) + COUNTIF('résultats bruts'!DB523,1)</f>
        <v>0</v>
      </c>
      <c r="EP523">
        <f t="shared" si="1148"/>
        <v>0</v>
      </c>
      <c r="EQ523">
        <f>COUNTIF('résultats bruts'!CG523, 1 ) + COUNTIF('résultats bruts'!CS523,1)</f>
        <v>0</v>
      </c>
      <c r="ER523">
        <f t="shared" si="1149"/>
        <v>0</v>
      </c>
      <c r="ES523">
        <f>COUNTIF('résultats bruts'!CH523, 1 ) + COUNTIF('résultats bruts'!CV523,1)</f>
        <v>0</v>
      </c>
      <c r="ET523">
        <f t="shared" si="1150"/>
        <v>0</v>
      </c>
      <c r="EU523">
        <f t="shared" si="1151"/>
        <v>0</v>
      </c>
      <c r="EV523">
        <f t="shared" si="1152"/>
        <v>0</v>
      </c>
      <c r="EW523">
        <f t="shared" si="1153"/>
        <v>0</v>
      </c>
      <c r="EX523">
        <f t="shared" si="1154"/>
        <v>0</v>
      </c>
      <c r="EY523">
        <f t="shared" si="1155"/>
        <v>0</v>
      </c>
      <c r="EZ523">
        <f t="shared" si="1156"/>
        <v>0</v>
      </c>
      <c r="FA523">
        <f t="shared" si="1157"/>
        <v>0</v>
      </c>
      <c r="FB523">
        <f t="shared" si="1158"/>
        <v>0</v>
      </c>
      <c r="FC523">
        <f t="shared" si="1159"/>
        <v>0</v>
      </c>
      <c r="FD523">
        <f t="shared" si="1160"/>
        <v>0</v>
      </c>
      <c r="FE523">
        <f>COUNTIF('résultats bruts'!DD523,0)</f>
        <v>1</v>
      </c>
      <c r="FF523">
        <f t="shared" si="1161"/>
        <v>0</v>
      </c>
      <c r="FG523">
        <f t="shared" si="1162"/>
        <v>0</v>
      </c>
      <c r="FH523">
        <f>COUNTIF('résultats bruts'!DN523,1)</f>
        <v>0</v>
      </c>
      <c r="FI523">
        <f>COUNTIF('résultats bruts'!DO523,1)</f>
        <v>0</v>
      </c>
      <c r="FJ523">
        <f>COUNTIF('résultats bruts'!DP523,1)</f>
        <v>0</v>
      </c>
      <c r="FK523">
        <f>COUNTIF('résultats bruts'!O523,1) + COUNTIF('résultats bruts'!AT523,1)</f>
        <v>0</v>
      </c>
      <c r="FL523">
        <f>COUNTIF('résultats bruts'!P523,1) + COUNTIF('résultats bruts'!AX523,1)</f>
        <v>0</v>
      </c>
      <c r="FM523">
        <f t="shared" si="1163"/>
        <v>0</v>
      </c>
      <c r="FN523">
        <f t="shared" si="1164"/>
        <v>0</v>
      </c>
      <c r="FO523">
        <f>COUNTIF('résultats bruts'!Q523,1) + COUNTIF('résultats bruts'!AV523,1)</f>
        <v>0</v>
      </c>
      <c r="FP523">
        <f>COUNTIF('résultats bruts'!R523,1) + COUNTIF('résultats bruts'!BA523,1)</f>
        <v>0</v>
      </c>
      <c r="FQ523">
        <f t="shared" si="1165"/>
        <v>0</v>
      </c>
      <c r="FR523">
        <f t="shared" si="1166"/>
        <v>0</v>
      </c>
      <c r="FS523">
        <f>COUNTIF('résultats bruts'!S523,1) + COUNTIF('résultats bruts'!AZ523,1)</f>
        <v>0</v>
      </c>
      <c r="FT523">
        <f>COUNTIF('résultats bruts'!T523,1) + COUNTIF('résultats bruts'!AW523,1)</f>
        <v>0</v>
      </c>
      <c r="FU523">
        <f t="shared" si="1167"/>
        <v>0</v>
      </c>
      <c r="FV523">
        <f t="shared" si="1168"/>
        <v>0</v>
      </c>
      <c r="FW523">
        <f>COUNTIF('résultats bruts'!U523,1) + COUNTIF('résultats bruts'!AY523,1)</f>
        <v>0</v>
      </c>
      <c r="FX523">
        <f>COUNTIF('résultats bruts'!V523,1) + COUNTIF('résultats bruts'!AU523,1)</f>
        <v>0</v>
      </c>
      <c r="FY523">
        <f t="shared" si="1169"/>
        <v>0</v>
      </c>
      <c r="FZ523">
        <f t="shared" si="1170"/>
        <v>0</v>
      </c>
      <c r="GA523">
        <f t="shared" si="1171"/>
        <v>0</v>
      </c>
      <c r="GB523">
        <f t="shared" si="1172"/>
        <v>0</v>
      </c>
      <c r="GC523">
        <f t="shared" si="1173"/>
        <v>0</v>
      </c>
      <c r="GD523">
        <f t="shared" si="1174"/>
        <v>0</v>
      </c>
      <c r="GE523">
        <f>COUNTIF('résultats bruts'!AT523:BA523,"0A")+ COUNTIF('résultats bruts'!BM523,"0A")</f>
        <v>0</v>
      </c>
      <c r="GF523">
        <f t="shared" si="1175"/>
        <v>0</v>
      </c>
      <c r="GG523">
        <f>COUNTIF('résultats bruts'!BL523,1)</f>
        <v>0</v>
      </c>
      <c r="GH523">
        <f>COUNTIF('résultats bruts'!BM523,1)</f>
        <v>0</v>
      </c>
      <c r="GI523">
        <f>COUNTIF('résultats bruts'!AV523,1)</f>
        <v>0</v>
      </c>
      <c r="GJ523">
        <f>COUNTIF('résultats bruts'!BN523,1)</f>
        <v>0</v>
      </c>
      <c r="GK523">
        <f t="shared" si="1176"/>
        <v>0</v>
      </c>
      <c r="GL523">
        <f t="shared" si="1177"/>
        <v>0</v>
      </c>
      <c r="GM523">
        <f>COUNTIF('résultats bruts'!CQ523, 1) + COUNTIF('résultats bruts'!DF523,1)</f>
        <v>0</v>
      </c>
      <c r="GN523">
        <f t="shared" si="1178"/>
        <v>0</v>
      </c>
      <c r="GO523">
        <f>COUNTIF('résultats bruts'!CP523, 1) + COUNTIF('résultats bruts'!DG523,1)</f>
        <v>0</v>
      </c>
      <c r="GP523">
        <f t="shared" si="1179"/>
        <v>0</v>
      </c>
      <c r="GQ523">
        <f>COUNTIF('résultats bruts'!CR523, 1) + COUNTIF('résultats bruts'!DH523,1)</f>
        <v>0</v>
      </c>
      <c r="GR523">
        <f t="shared" si="1180"/>
        <v>0</v>
      </c>
      <c r="GS523">
        <f>COUNTIF('résultats bruts'!BU523:BX523,1)</f>
        <v>0</v>
      </c>
      <c r="GT523">
        <f t="shared" si="1181"/>
        <v>0</v>
      </c>
      <c r="GU523">
        <f>COUNTIF('résultats bruts'!DQ523:DT523,1)</f>
        <v>0</v>
      </c>
      <c r="GV523">
        <f t="shared" si="1182"/>
        <v>0</v>
      </c>
      <c r="GW523">
        <f t="shared" si="1183"/>
        <v>0</v>
      </c>
      <c r="GX523">
        <f t="shared" si="1184"/>
        <v>0</v>
      </c>
      <c r="GY523">
        <f>COUNTIF('résultats bruts'!DF523:DH523,"0A")</f>
        <v>0</v>
      </c>
      <c r="GZ523">
        <f t="shared" si="1185"/>
        <v>0</v>
      </c>
      <c r="HA523">
        <f t="shared" si="1186"/>
        <v>0</v>
      </c>
      <c r="HB523">
        <f t="shared" si="1187"/>
        <v>0</v>
      </c>
    </row>
    <row r="524" spans="1:210" ht="15.75" x14ac:dyDescent="0.25">
      <c r="A524">
        <f>'résultats bruts'!A524</f>
        <v>0</v>
      </c>
      <c r="B524">
        <f>'résultats bruts'!B524</f>
        <v>0</v>
      </c>
      <c r="C524">
        <f>'résultats bruts'!C524</f>
        <v>0</v>
      </c>
      <c r="D524">
        <f>'résultats bruts'!D524</f>
        <v>0</v>
      </c>
      <c r="E524">
        <f>'résultats bruts'!E524</f>
        <v>0</v>
      </c>
      <c r="F524">
        <f>'résultats bruts'!F524</f>
        <v>522</v>
      </c>
      <c r="G524">
        <f>'résultats bruts'!G524</f>
        <v>0</v>
      </c>
      <c r="H524">
        <f>COUNTIF('résultats bruts'!BO524,1)</f>
        <v>0</v>
      </c>
      <c r="I524">
        <f>COUNTIF('résultats bruts'!BQ524,1)</f>
        <v>0</v>
      </c>
      <c r="J524">
        <f>COUNTIF('résultats bruts'!BS524,1)</f>
        <v>0</v>
      </c>
      <c r="K524">
        <f t="shared" si="1056"/>
        <v>0</v>
      </c>
      <c r="L524">
        <f t="shared" si="1057"/>
        <v>0</v>
      </c>
      <c r="M524">
        <f>COUNTIF('résultats bruts'!BP524,1)</f>
        <v>0</v>
      </c>
      <c r="N524">
        <f>COUNTIF('résultats bruts'!BR524,1)</f>
        <v>0</v>
      </c>
      <c r="O524">
        <f>COUNTIF('résultats bruts'!BT524,1)</f>
        <v>0</v>
      </c>
      <c r="P524">
        <f t="shared" si="1058"/>
        <v>0</v>
      </c>
      <c r="Q524">
        <f t="shared" si="1059"/>
        <v>0</v>
      </c>
      <c r="R524">
        <f>COUNTIF('résultats bruts'!H524,1)</f>
        <v>0</v>
      </c>
      <c r="S524">
        <f>COUNTIF('résultats bruts'!I524,1)</f>
        <v>0</v>
      </c>
      <c r="T524">
        <f>COUNTIF('résultats bruts'!J524,1)</f>
        <v>0</v>
      </c>
      <c r="U524">
        <f t="shared" si="1060"/>
        <v>0</v>
      </c>
      <c r="V524">
        <f t="shared" si="1061"/>
        <v>0</v>
      </c>
      <c r="W524">
        <f t="shared" si="1062"/>
        <v>0</v>
      </c>
      <c r="X524">
        <f t="shared" si="1063"/>
        <v>0</v>
      </c>
      <c r="Y524">
        <f>COUNTIF('résultats bruts'!AH524:AK524,1)</f>
        <v>0</v>
      </c>
      <c r="Z524">
        <f t="shared" si="1064"/>
        <v>0</v>
      </c>
      <c r="AA524">
        <f>COUNTIF('résultats bruts'!AL524:AO524,1)</f>
        <v>0</v>
      </c>
      <c r="AB524">
        <f t="shared" si="1065"/>
        <v>0</v>
      </c>
      <c r="AC524">
        <f>COUNTIF('résultats bruts'!AP524:AS524,1)</f>
        <v>0</v>
      </c>
      <c r="AD524">
        <f t="shared" si="1066"/>
        <v>0</v>
      </c>
      <c r="AE524">
        <f t="shared" si="1067"/>
        <v>0</v>
      </c>
      <c r="AF524">
        <f t="shared" si="1068"/>
        <v>0</v>
      </c>
      <c r="AG524">
        <f>COUNTIF('résultats bruts'!BF524,1) + COUNTIF('résultats bruts'!BI524,1)</f>
        <v>0</v>
      </c>
      <c r="AH524">
        <f t="shared" si="1069"/>
        <v>0</v>
      </c>
      <c r="AI524">
        <f>COUNTIF('résultats bruts'!AA524:AC524,1)</f>
        <v>0</v>
      </c>
      <c r="AJ524">
        <f t="shared" si="1070"/>
        <v>0</v>
      </c>
      <c r="AK524">
        <f t="shared" si="1071"/>
        <v>0</v>
      </c>
      <c r="AL524">
        <f t="shared" si="1072"/>
        <v>0</v>
      </c>
      <c r="AM524">
        <f t="shared" si="1073"/>
        <v>0</v>
      </c>
      <c r="AN524">
        <f t="shared" si="1074"/>
        <v>0</v>
      </c>
      <c r="AO524">
        <f t="shared" si="1075"/>
        <v>0</v>
      </c>
      <c r="AP524">
        <f t="shared" si="1076"/>
        <v>0</v>
      </c>
      <c r="AQ524">
        <f>COUNTIF('résultats bruts'!AH524,0)+COUNTIF('résultats bruts'!AN524,0)+COUNTIF('résultats bruts'!AS524,0) + COUNTIF('résultats bruts'!AA524:AC524,"0A")+COUNTIF('résultats bruts'!BF524,"0A")+COUNTIF('résultats bruts'!BI524,"0A")</f>
        <v>3</v>
      </c>
      <c r="AR524">
        <f t="shared" si="1077"/>
        <v>0.42857142857142855</v>
      </c>
      <c r="AS524">
        <f t="shared" si="1078"/>
        <v>0</v>
      </c>
      <c r="AT524">
        <f t="shared" si="1079"/>
        <v>0</v>
      </c>
      <c r="AU524">
        <f>COUNTIF('résultats bruts'!M524,1)</f>
        <v>0</v>
      </c>
      <c r="AV524">
        <f>COUNTIF('résultats bruts'!K524,1)</f>
        <v>0</v>
      </c>
      <c r="AW524">
        <f t="shared" si="1080"/>
        <v>0</v>
      </c>
      <c r="AX524">
        <f t="shared" si="1081"/>
        <v>0</v>
      </c>
      <c r="AY524">
        <f>COUNTIF('résultats bruts'!L524,1)</f>
        <v>0</v>
      </c>
      <c r="AZ524">
        <f>COUNTIF('résultats bruts'!N524,1)</f>
        <v>0</v>
      </c>
      <c r="BA524">
        <f t="shared" si="1082"/>
        <v>0</v>
      </c>
      <c r="BB524">
        <f t="shared" si="1083"/>
        <v>0</v>
      </c>
      <c r="BC524">
        <f t="shared" si="1084"/>
        <v>0</v>
      </c>
      <c r="BD524">
        <f t="shared" si="1085"/>
        <v>0</v>
      </c>
      <c r="BE524">
        <f>COUNTIF('résultats bruts'!AG524,1)</f>
        <v>0</v>
      </c>
      <c r="BF524">
        <f>COUNTIF('résultats bruts'!AF524,1)</f>
        <v>0</v>
      </c>
      <c r="BG524">
        <f t="shared" si="1086"/>
        <v>0</v>
      </c>
      <c r="BH524">
        <f t="shared" si="1087"/>
        <v>0</v>
      </c>
      <c r="BI524">
        <f>COUNTIF('résultats bruts'!AD524,1)</f>
        <v>0</v>
      </c>
      <c r="BJ524">
        <f>COUNTIF('résultats bruts'!AE524,1)</f>
        <v>0</v>
      </c>
      <c r="BK524">
        <f t="shared" si="1088"/>
        <v>0</v>
      </c>
      <c r="BL524">
        <f t="shared" si="1089"/>
        <v>0</v>
      </c>
      <c r="BM524">
        <f t="shared" si="1090"/>
        <v>0</v>
      </c>
      <c r="BN524">
        <f t="shared" si="1091"/>
        <v>0</v>
      </c>
      <c r="BO524">
        <f t="shared" si="1092"/>
        <v>0</v>
      </c>
      <c r="BP524">
        <f t="shared" si="1093"/>
        <v>0</v>
      </c>
      <c r="BQ524">
        <f t="shared" si="1094"/>
        <v>0</v>
      </c>
      <c r="BR524">
        <f t="shared" si="1095"/>
        <v>0</v>
      </c>
      <c r="BS524">
        <f t="shared" si="1096"/>
        <v>0</v>
      </c>
      <c r="BT524">
        <f t="shared" si="1097"/>
        <v>0</v>
      </c>
      <c r="BU524">
        <f t="shared" si="1098"/>
        <v>0</v>
      </c>
      <c r="BV524">
        <f t="shared" si="1099"/>
        <v>0</v>
      </c>
      <c r="BW524">
        <f t="shared" si="1100"/>
        <v>0</v>
      </c>
      <c r="BX524">
        <f t="shared" si="1101"/>
        <v>0</v>
      </c>
      <c r="BY524">
        <f t="shared" si="1102"/>
        <v>0</v>
      </c>
      <c r="BZ524">
        <f t="shared" si="1103"/>
        <v>0</v>
      </c>
      <c r="CA524">
        <f t="shared" si="1104"/>
        <v>0</v>
      </c>
      <c r="CB524">
        <f t="shared" si="1105"/>
        <v>0</v>
      </c>
      <c r="CC524">
        <f t="shared" si="1106"/>
        <v>0</v>
      </c>
      <c r="CD524">
        <f t="shared" si="1107"/>
        <v>0</v>
      </c>
      <c r="CE524">
        <f t="shared" si="1108"/>
        <v>0</v>
      </c>
      <c r="CF524">
        <f t="shared" si="1109"/>
        <v>0</v>
      </c>
      <c r="CG524">
        <f>COUNTIF('résultats bruts'!CL524, 1) + COUNTIF('résultats bruts'!DI524,1)</f>
        <v>0</v>
      </c>
      <c r="CH524">
        <f t="shared" si="1110"/>
        <v>0</v>
      </c>
      <c r="CI524">
        <f>COUNTIF('résultats bruts'!CK524, 1) + COUNTIF('résultats bruts'!DJ524,1)</f>
        <v>0</v>
      </c>
      <c r="CJ524">
        <f t="shared" si="1111"/>
        <v>0</v>
      </c>
      <c r="CK524">
        <f>COUNTIF('résultats bruts'!CN524, 1) + COUNTIF('résultats bruts'!DK524,1)</f>
        <v>0</v>
      </c>
      <c r="CL524">
        <f t="shared" si="1112"/>
        <v>0</v>
      </c>
      <c r="CM524">
        <f>COUNTIF('résultats bruts'!CO524, 1) + COUNTIF('résultats bruts'!DM524,1)</f>
        <v>0</v>
      </c>
      <c r="CN524">
        <f t="shared" si="1113"/>
        <v>0</v>
      </c>
      <c r="CO524">
        <f>COUNTIF('résultats bruts'!DL524, "0A") + COUNTIF('résultats bruts'!CM524,0)</f>
        <v>1</v>
      </c>
      <c r="CP524">
        <f t="shared" si="1114"/>
        <v>0.5</v>
      </c>
      <c r="CQ524">
        <f t="shared" si="1115"/>
        <v>0</v>
      </c>
      <c r="CR524">
        <f t="shared" si="1116"/>
        <v>0</v>
      </c>
      <c r="CS524">
        <f>COUNTIF('résultats bruts'!BB524,1)</f>
        <v>0</v>
      </c>
      <c r="CT524">
        <f>COUNTIF('résultats bruts'!W524,1)</f>
        <v>0</v>
      </c>
      <c r="CU524">
        <f t="shared" si="1117"/>
        <v>0</v>
      </c>
      <c r="CV524">
        <f t="shared" si="1118"/>
        <v>0</v>
      </c>
      <c r="CW524">
        <f>COUNTIF('résultats bruts'!BC524,1)</f>
        <v>0</v>
      </c>
      <c r="CX524">
        <f>COUNTIF('résultats bruts'!X524,1)</f>
        <v>0</v>
      </c>
      <c r="CY524">
        <f t="shared" si="1119"/>
        <v>0</v>
      </c>
      <c r="CZ524">
        <f t="shared" si="1120"/>
        <v>0</v>
      </c>
      <c r="DA524">
        <f t="shared" si="1121"/>
        <v>0</v>
      </c>
      <c r="DB524">
        <f t="shared" si="1122"/>
        <v>0</v>
      </c>
      <c r="DC524">
        <f>COUNTIF('résultats bruts'!BD524,1)</f>
        <v>0</v>
      </c>
      <c r="DD524">
        <f>COUNTIF('résultats bruts'!Y524,1)</f>
        <v>0</v>
      </c>
      <c r="DE524">
        <f t="shared" si="1123"/>
        <v>0</v>
      </c>
      <c r="DF524">
        <f t="shared" si="1124"/>
        <v>0</v>
      </c>
      <c r="DG524">
        <f>COUNTIF('résultats bruts'!BE524,1)</f>
        <v>0</v>
      </c>
      <c r="DH524">
        <f>COUNTIF('résultats bruts'!Z524,1)</f>
        <v>0</v>
      </c>
      <c r="DI524">
        <f t="shared" si="1125"/>
        <v>0</v>
      </c>
      <c r="DJ524">
        <f t="shared" si="1126"/>
        <v>0</v>
      </c>
      <c r="DK524">
        <f t="shared" si="1127"/>
        <v>0</v>
      </c>
      <c r="DL524">
        <f t="shared" si="1128"/>
        <v>0</v>
      </c>
      <c r="DM524">
        <f t="shared" si="1129"/>
        <v>0</v>
      </c>
      <c r="DN524">
        <f t="shared" si="1130"/>
        <v>0</v>
      </c>
      <c r="DO524">
        <f t="shared" si="1131"/>
        <v>0</v>
      </c>
      <c r="DP524">
        <f t="shared" si="1132"/>
        <v>0</v>
      </c>
      <c r="DQ524">
        <f t="shared" si="1133"/>
        <v>0</v>
      </c>
      <c r="DR524">
        <f t="shared" si="1134"/>
        <v>0</v>
      </c>
      <c r="DS524">
        <f>COUNTIF('résultats bruts'!BY524, 1 ) + COUNTIF('résultats bruts'!DA524,1)</f>
        <v>0</v>
      </c>
      <c r="DT524">
        <f t="shared" si="1135"/>
        <v>0</v>
      </c>
      <c r="DU524">
        <f>COUNTIF('résultats bruts'!CA524, 1 ) + COUNTIF('résultats bruts'!DE524,1)</f>
        <v>0</v>
      </c>
      <c r="DV524">
        <f t="shared" si="1136"/>
        <v>0</v>
      </c>
      <c r="DW524">
        <f>COUNTIF('résultats bruts'!CB524, 1 ) + COUNTIF('résultats bruts'!CU524,1)</f>
        <v>0</v>
      </c>
      <c r="DX524">
        <f t="shared" si="1137"/>
        <v>0</v>
      </c>
      <c r="DY524">
        <f>COUNTIF('résultats bruts'!BZ524, 1 ) + COUNTIF('résultats bruts'!CX524,1)</f>
        <v>0</v>
      </c>
      <c r="DZ524">
        <f t="shared" si="1138"/>
        <v>0</v>
      </c>
      <c r="EA524">
        <f t="shared" si="1139"/>
        <v>0</v>
      </c>
      <c r="EB524">
        <f t="shared" si="1140"/>
        <v>0</v>
      </c>
      <c r="EC524">
        <f>COUNTIF('résultats bruts'!CE524, 1 ) + COUNTIF('résultats bruts'!CZ524,1)</f>
        <v>0</v>
      </c>
      <c r="ED524">
        <f t="shared" si="1141"/>
        <v>0</v>
      </c>
      <c r="EE524">
        <f>COUNTIF('résultats bruts'!CD524, 1 ) + COUNTIF('résultats bruts'!DC524,1)</f>
        <v>0</v>
      </c>
      <c r="EF524">
        <f t="shared" si="1142"/>
        <v>0</v>
      </c>
      <c r="EG524">
        <f>COUNTIF('résultats bruts'!CC524, 1 ) + COUNTIF('résultats bruts'!CT524,1)</f>
        <v>0</v>
      </c>
      <c r="EH524">
        <f t="shared" si="1143"/>
        <v>0</v>
      </c>
      <c r="EI524">
        <f>COUNTIF('résultats bruts'!CF524, 1 ) + COUNTIF('résultats bruts'!CW524,1)</f>
        <v>0</v>
      </c>
      <c r="EJ524">
        <f t="shared" si="1144"/>
        <v>0</v>
      </c>
      <c r="EK524">
        <f t="shared" si="1145"/>
        <v>0</v>
      </c>
      <c r="EL524">
        <f t="shared" si="1146"/>
        <v>0</v>
      </c>
      <c r="EM524">
        <f>COUNTIF('résultats bruts'!CJ524, 1 ) + COUNTIF('résultats bruts'!CY524,1)</f>
        <v>0</v>
      </c>
      <c r="EN524">
        <f t="shared" si="1147"/>
        <v>0</v>
      </c>
      <c r="EO524">
        <f>COUNTIF('résultats bruts'!CI524, 1 ) + COUNTIF('résultats bruts'!DB524,1)</f>
        <v>0</v>
      </c>
      <c r="EP524">
        <f t="shared" si="1148"/>
        <v>0</v>
      </c>
      <c r="EQ524">
        <f>COUNTIF('résultats bruts'!CG524, 1 ) + COUNTIF('résultats bruts'!CS524,1)</f>
        <v>0</v>
      </c>
      <c r="ER524">
        <f t="shared" si="1149"/>
        <v>0</v>
      </c>
      <c r="ES524">
        <f>COUNTIF('résultats bruts'!CH524, 1 ) + COUNTIF('résultats bruts'!CV524,1)</f>
        <v>0</v>
      </c>
      <c r="ET524">
        <f t="shared" si="1150"/>
        <v>0</v>
      </c>
      <c r="EU524">
        <f t="shared" si="1151"/>
        <v>0</v>
      </c>
      <c r="EV524">
        <f t="shared" si="1152"/>
        <v>0</v>
      </c>
      <c r="EW524">
        <f t="shared" si="1153"/>
        <v>0</v>
      </c>
      <c r="EX524">
        <f t="shared" si="1154"/>
        <v>0</v>
      </c>
      <c r="EY524">
        <f t="shared" si="1155"/>
        <v>0</v>
      </c>
      <c r="EZ524">
        <f t="shared" si="1156"/>
        <v>0</v>
      </c>
      <c r="FA524">
        <f t="shared" si="1157"/>
        <v>0</v>
      </c>
      <c r="FB524">
        <f t="shared" si="1158"/>
        <v>0</v>
      </c>
      <c r="FC524">
        <f t="shared" si="1159"/>
        <v>0</v>
      </c>
      <c r="FD524">
        <f t="shared" si="1160"/>
        <v>0</v>
      </c>
      <c r="FE524">
        <f>COUNTIF('résultats bruts'!DD524,0)</f>
        <v>1</v>
      </c>
      <c r="FF524">
        <f t="shared" si="1161"/>
        <v>0</v>
      </c>
      <c r="FG524">
        <f t="shared" si="1162"/>
        <v>0</v>
      </c>
      <c r="FH524">
        <f>COUNTIF('résultats bruts'!DN524,1)</f>
        <v>0</v>
      </c>
      <c r="FI524">
        <f>COUNTIF('résultats bruts'!DO524,1)</f>
        <v>0</v>
      </c>
      <c r="FJ524">
        <f>COUNTIF('résultats bruts'!DP524,1)</f>
        <v>0</v>
      </c>
      <c r="FK524">
        <f>COUNTIF('résultats bruts'!O524,1) + COUNTIF('résultats bruts'!AT524,1)</f>
        <v>0</v>
      </c>
      <c r="FL524">
        <f>COUNTIF('résultats bruts'!P524,1) + COUNTIF('résultats bruts'!AX524,1)</f>
        <v>0</v>
      </c>
      <c r="FM524">
        <f t="shared" si="1163"/>
        <v>0</v>
      </c>
      <c r="FN524">
        <f t="shared" si="1164"/>
        <v>0</v>
      </c>
      <c r="FO524">
        <f>COUNTIF('résultats bruts'!Q524,1) + COUNTIF('résultats bruts'!AV524,1)</f>
        <v>0</v>
      </c>
      <c r="FP524">
        <f>COUNTIF('résultats bruts'!R524,1) + COUNTIF('résultats bruts'!BA524,1)</f>
        <v>0</v>
      </c>
      <c r="FQ524">
        <f t="shared" si="1165"/>
        <v>0</v>
      </c>
      <c r="FR524">
        <f t="shared" si="1166"/>
        <v>0</v>
      </c>
      <c r="FS524">
        <f>COUNTIF('résultats bruts'!S524,1) + COUNTIF('résultats bruts'!AZ524,1)</f>
        <v>0</v>
      </c>
      <c r="FT524">
        <f>COUNTIF('résultats bruts'!T524,1) + COUNTIF('résultats bruts'!AW524,1)</f>
        <v>0</v>
      </c>
      <c r="FU524">
        <f t="shared" si="1167"/>
        <v>0</v>
      </c>
      <c r="FV524">
        <f t="shared" si="1168"/>
        <v>0</v>
      </c>
      <c r="FW524">
        <f>COUNTIF('résultats bruts'!U524,1) + COUNTIF('résultats bruts'!AY524,1)</f>
        <v>0</v>
      </c>
      <c r="FX524">
        <f>COUNTIF('résultats bruts'!V524,1) + COUNTIF('résultats bruts'!AU524,1)</f>
        <v>0</v>
      </c>
      <c r="FY524">
        <f t="shared" si="1169"/>
        <v>0</v>
      </c>
      <c r="FZ524">
        <f t="shared" si="1170"/>
        <v>0</v>
      </c>
      <c r="GA524">
        <f t="shared" si="1171"/>
        <v>0</v>
      </c>
      <c r="GB524">
        <f t="shared" si="1172"/>
        <v>0</v>
      </c>
      <c r="GC524">
        <f t="shared" si="1173"/>
        <v>0</v>
      </c>
      <c r="GD524">
        <f t="shared" si="1174"/>
        <v>0</v>
      </c>
      <c r="GE524">
        <f>COUNTIF('résultats bruts'!AT524:BA524,"0A")+ COUNTIF('résultats bruts'!BM524,"0A")</f>
        <v>0</v>
      </c>
      <c r="GF524">
        <f t="shared" si="1175"/>
        <v>0</v>
      </c>
      <c r="GG524">
        <f>COUNTIF('résultats bruts'!BL524,1)</f>
        <v>0</v>
      </c>
      <c r="GH524">
        <f>COUNTIF('résultats bruts'!BM524,1)</f>
        <v>0</v>
      </c>
      <c r="GI524">
        <f>COUNTIF('résultats bruts'!AV524,1)</f>
        <v>0</v>
      </c>
      <c r="GJ524">
        <f>COUNTIF('résultats bruts'!BN524,1)</f>
        <v>0</v>
      </c>
      <c r="GK524">
        <f t="shared" si="1176"/>
        <v>0</v>
      </c>
      <c r="GL524">
        <f t="shared" si="1177"/>
        <v>0</v>
      </c>
      <c r="GM524">
        <f>COUNTIF('résultats bruts'!CQ524, 1) + COUNTIF('résultats bruts'!DF524,1)</f>
        <v>0</v>
      </c>
      <c r="GN524">
        <f t="shared" si="1178"/>
        <v>0</v>
      </c>
      <c r="GO524">
        <f>COUNTIF('résultats bruts'!CP524, 1) + COUNTIF('résultats bruts'!DG524,1)</f>
        <v>0</v>
      </c>
      <c r="GP524">
        <f t="shared" si="1179"/>
        <v>0</v>
      </c>
      <c r="GQ524">
        <f>COUNTIF('résultats bruts'!CR524, 1) + COUNTIF('résultats bruts'!DH524,1)</f>
        <v>0</v>
      </c>
      <c r="GR524">
        <f t="shared" si="1180"/>
        <v>0</v>
      </c>
      <c r="GS524">
        <f>COUNTIF('résultats bruts'!BU524:BX524,1)</f>
        <v>0</v>
      </c>
      <c r="GT524">
        <f t="shared" si="1181"/>
        <v>0</v>
      </c>
      <c r="GU524">
        <f>COUNTIF('résultats bruts'!DQ524:DT524,1)</f>
        <v>0</v>
      </c>
      <c r="GV524">
        <f t="shared" si="1182"/>
        <v>0</v>
      </c>
      <c r="GW524">
        <f t="shared" si="1183"/>
        <v>0</v>
      </c>
      <c r="GX524">
        <f t="shared" si="1184"/>
        <v>0</v>
      </c>
      <c r="GY524">
        <f>COUNTIF('résultats bruts'!DF524:DH524,"0A")</f>
        <v>0</v>
      </c>
      <c r="GZ524">
        <f t="shared" si="1185"/>
        <v>0</v>
      </c>
      <c r="HA524">
        <f t="shared" si="1186"/>
        <v>0</v>
      </c>
      <c r="HB524">
        <f t="shared" si="1187"/>
        <v>0</v>
      </c>
    </row>
    <row r="525" spans="1:210" ht="15.75" x14ac:dyDescent="0.25">
      <c r="A525">
        <f>'résultats bruts'!A525</f>
        <v>0</v>
      </c>
      <c r="B525">
        <f>'résultats bruts'!B525</f>
        <v>0</v>
      </c>
      <c r="C525">
        <f>'résultats bruts'!C525</f>
        <v>0</v>
      </c>
      <c r="D525">
        <f>'résultats bruts'!D525</f>
        <v>0</v>
      </c>
      <c r="E525">
        <f>'résultats bruts'!E525</f>
        <v>0</v>
      </c>
      <c r="F525">
        <f>'résultats bruts'!F525</f>
        <v>523</v>
      </c>
      <c r="G525">
        <f>'résultats bruts'!G525</f>
        <v>0</v>
      </c>
      <c r="H525">
        <f>COUNTIF('résultats bruts'!BO525,1)</f>
        <v>0</v>
      </c>
      <c r="I525">
        <f>COUNTIF('résultats bruts'!BQ525,1)</f>
        <v>0</v>
      </c>
      <c r="J525">
        <f>COUNTIF('résultats bruts'!BS525,1)</f>
        <v>0</v>
      </c>
      <c r="K525">
        <f t="shared" si="1056"/>
        <v>0</v>
      </c>
      <c r="L525">
        <f t="shared" si="1057"/>
        <v>0</v>
      </c>
      <c r="M525">
        <f>COUNTIF('résultats bruts'!BP525,1)</f>
        <v>0</v>
      </c>
      <c r="N525">
        <f>COUNTIF('résultats bruts'!BR525,1)</f>
        <v>0</v>
      </c>
      <c r="O525">
        <f>COUNTIF('résultats bruts'!BT525,1)</f>
        <v>0</v>
      </c>
      <c r="P525">
        <f t="shared" si="1058"/>
        <v>0</v>
      </c>
      <c r="Q525">
        <f t="shared" si="1059"/>
        <v>0</v>
      </c>
      <c r="R525">
        <f>COUNTIF('résultats bruts'!H525,1)</f>
        <v>0</v>
      </c>
      <c r="S525">
        <f>COUNTIF('résultats bruts'!I525,1)</f>
        <v>0</v>
      </c>
      <c r="T525">
        <f>COUNTIF('résultats bruts'!J525,1)</f>
        <v>0</v>
      </c>
      <c r="U525">
        <f t="shared" si="1060"/>
        <v>0</v>
      </c>
      <c r="V525">
        <f t="shared" si="1061"/>
        <v>0</v>
      </c>
      <c r="W525">
        <f t="shared" si="1062"/>
        <v>0</v>
      </c>
      <c r="X525">
        <f t="shared" si="1063"/>
        <v>0</v>
      </c>
      <c r="Y525">
        <f>COUNTIF('résultats bruts'!AH525:AK525,1)</f>
        <v>0</v>
      </c>
      <c r="Z525">
        <f t="shared" si="1064"/>
        <v>0</v>
      </c>
      <c r="AA525">
        <f>COUNTIF('résultats bruts'!AL525:AO525,1)</f>
        <v>0</v>
      </c>
      <c r="AB525">
        <f t="shared" si="1065"/>
        <v>0</v>
      </c>
      <c r="AC525">
        <f>COUNTIF('résultats bruts'!AP525:AS525,1)</f>
        <v>0</v>
      </c>
      <c r="AD525">
        <f t="shared" si="1066"/>
        <v>0</v>
      </c>
      <c r="AE525">
        <f t="shared" si="1067"/>
        <v>0</v>
      </c>
      <c r="AF525">
        <f t="shared" si="1068"/>
        <v>0</v>
      </c>
      <c r="AG525">
        <f>COUNTIF('résultats bruts'!BF525,1) + COUNTIF('résultats bruts'!BI525,1)</f>
        <v>0</v>
      </c>
      <c r="AH525">
        <f t="shared" si="1069"/>
        <v>0</v>
      </c>
      <c r="AI525">
        <f>COUNTIF('résultats bruts'!AA525:AC525,1)</f>
        <v>0</v>
      </c>
      <c r="AJ525">
        <f t="shared" si="1070"/>
        <v>0</v>
      </c>
      <c r="AK525">
        <f t="shared" si="1071"/>
        <v>0</v>
      </c>
      <c r="AL525">
        <f t="shared" si="1072"/>
        <v>0</v>
      </c>
      <c r="AM525">
        <f t="shared" si="1073"/>
        <v>0</v>
      </c>
      <c r="AN525">
        <f t="shared" si="1074"/>
        <v>0</v>
      </c>
      <c r="AO525">
        <f t="shared" si="1075"/>
        <v>0</v>
      </c>
      <c r="AP525">
        <f t="shared" si="1076"/>
        <v>0</v>
      </c>
      <c r="AQ525">
        <f>COUNTIF('résultats bruts'!AH525,0)+COUNTIF('résultats bruts'!AN525,0)+COUNTIF('résultats bruts'!AS525,0) + COUNTIF('résultats bruts'!AA525:AC525,"0A")+COUNTIF('résultats bruts'!BF525,"0A")+COUNTIF('résultats bruts'!BI525,"0A")</f>
        <v>3</v>
      </c>
      <c r="AR525">
        <f t="shared" si="1077"/>
        <v>0.42857142857142855</v>
      </c>
      <c r="AS525">
        <f t="shared" si="1078"/>
        <v>0</v>
      </c>
      <c r="AT525">
        <f t="shared" si="1079"/>
        <v>0</v>
      </c>
      <c r="AU525">
        <f>COUNTIF('résultats bruts'!M525,1)</f>
        <v>0</v>
      </c>
      <c r="AV525">
        <f>COUNTIF('résultats bruts'!K525,1)</f>
        <v>0</v>
      </c>
      <c r="AW525">
        <f t="shared" si="1080"/>
        <v>0</v>
      </c>
      <c r="AX525">
        <f t="shared" si="1081"/>
        <v>0</v>
      </c>
      <c r="AY525">
        <f>COUNTIF('résultats bruts'!L525,1)</f>
        <v>0</v>
      </c>
      <c r="AZ525">
        <f>COUNTIF('résultats bruts'!N525,1)</f>
        <v>0</v>
      </c>
      <c r="BA525">
        <f t="shared" si="1082"/>
        <v>0</v>
      </c>
      <c r="BB525">
        <f t="shared" si="1083"/>
        <v>0</v>
      </c>
      <c r="BC525">
        <f t="shared" si="1084"/>
        <v>0</v>
      </c>
      <c r="BD525">
        <f t="shared" si="1085"/>
        <v>0</v>
      </c>
      <c r="BE525">
        <f>COUNTIF('résultats bruts'!AG525,1)</f>
        <v>0</v>
      </c>
      <c r="BF525">
        <f>COUNTIF('résultats bruts'!AF525,1)</f>
        <v>0</v>
      </c>
      <c r="BG525">
        <f t="shared" si="1086"/>
        <v>0</v>
      </c>
      <c r="BH525">
        <f t="shared" si="1087"/>
        <v>0</v>
      </c>
      <c r="BI525">
        <f>COUNTIF('résultats bruts'!AD525,1)</f>
        <v>0</v>
      </c>
      <c r="BJ525">
        <f>COUNTIF('résultats bruts'!AE525,1)</f>
        <v>0</v>
      </c>
      <c r="BK525">
        <f t="shared" si="1088"/>
        <v>0</v>
      </c>
      <c r="BL525">
        <f t="shared" si="1089"/>
        <v>0</v>
      </c>
      <c r="BM525">
        <f t="shared" si="1090"/>
        <v>0</v>
      </c>
      <c r="BN525">
        <f t="shared" si="1091"/>
        <v>0</v>
      </c>
      <c r="BO525">
        <f t="shared" si="1092"/>
        <v>0</v>
      </c>
      <c r="BP525">
        <f t="shared" si="1093"/>
        <v>0</v>
      </c>
      <c r="BQ525">
        <f t="shared" si="1094"/>
        <v>0</v>
      </c>
      <c r="BR525">
        <f t="shared" si="1095"/>
        <v>0</v>
      </c>
      <c r="BS525">
        <f t="shared" si="1096"/>
        <v>0</v>
      </c>
      <c r="BT525">
        <f t="shared" si="1097"/>
        <v>0</v>
      </c>
      <c r="BU525">
        <f t="shared" si="1098"/>
        <v>0</v>
      </c>
      <c r="BV525">
        <f t="shared" si="1099"/>
        <v>0</v>
      </c>
      <c r="BW525">
        <f t="shared" si="1100"/>
        <v>0</v>
      </c>
      <c r="BX525">
        <f t="shared" si="1101"/>
        <v>0</v>
      </c>
      <c r="BY525">
        <f t="shared" si="1102"/>
        <v>0</v>
      </c>
      <c r="BZ525">
        <f t="shared" si="1103"/>
        <v>0</v>
      </c>
      <c r="CA525">
        <f t="shared" si="1104"/>
        <v>0</v>
      </c>
      <c r="CB525">
        <f t="shared" si="1105"/>
        <v>0</v>
      </c>
      <c r="CC525">
        <f t="shared" si="1106"/>
        <v>0</v>
      </c>
      <c r="CD525">
        <f t="shared" si="1107"/>
        <v>0</v>
      </c>
      <c r="CE525">
        <f t="shared" si="1108"/>
        <v>0</v>
      </c>
      <c r="CF525">
        <f t="shared" si="1109"/>
        <v>0</v>
      </c>
      <c r="CG525">
        <f>COUNTIF('résultats bruts'!CL525, 1) + COUNTIF('résultats bruts'!DI525,1)</f>
        <v>0</v>
      </c>
      <c r="CH525">
        <f t="shared" si="1110"/>
        <v>0</v>
      </c>
      <c r="CI525">
        <f>COUNTIF('résultats bruts'!CK525, 1) + COUNTIF('résultats bruts'!DJ525,1)</f>
        <v>0</v>
      </c>
      <c r="CJ525">
        <f t="shared" si="1111"/>
        <v>0</v>
      </c>
      <c r="CK525">
        <f>COUNTIF('résultats bruts'!CN525, 1) + COUNTIF('résultats bruts'!DK525,1)</f>
        <v>0</v>
      </c>
      <c r="CL525">
        <f t="shared" si="1112"/>
        <v>0</v>
      </c>
      <c r="CM525">
        <f>COUNTIF('résultats bruts'!CO525, 1) + COUNTIF('résultats bruts'!DM525,1)</f>
        <v>0</v>
      </c>
      <c r="CN525">
        <f t="shared" si="1113"/>
        <v>0</v>
      </c>
      <c r="CO525">
        <f>COUNTIF('résultats bruts'!DL525, "0A") + COUNTIF('résultats bruts'!CM525,0)</f>
        <v>1</v>
      </c>
      <c r="CP525">
        <f t="shared" si="1114"/>
        <v>0.5</v>
      </c>
      <c r="CQ525">
        <f t="shared" si="1115"/>
        <v>0</v>
      </c>
      <c r="CR525">
        <f t="shared" si="1116"/>
        <v>0</v>
      </c>
      <c r="CS525">
        <f>COUNTIF('résultats bruts'!BB525,1)</f>
        <v>0</v>
      </c>
      <c r="CT525">
        <f>COUNTIF('résultats bruts'!W525,1)</f>
        <v>0</v>
      </c>
      <c r="CU525">
        <f t="shared" si="1117"/>
        <v>0</v>
      </c>
      <c r="CV525">
        <f t="shared" si="1118"/>
        <v>0</v>
      </c>
      <c r="CW525">
        <f>COUNTIF('résultats bruts'!BC525,1)</f>
        <v>0</v>
      </c>
      <c r="CX525">
        <f>COUNTIF('résultats bruts'!X525,1)</f>
        <v>0</v>
      </c>
      <c r="CY525">
        <f t="shared" si="1119"/>
        <v>0</v>
      </c>
      <c r="CZ525">
        <f t="shared" si="1120"/>
        <v>0</v>
      </c>
      <c r="DA525">
        <f t="shared" si="1121"/>
        <v>0</v>
      </c>
      <c r="DB525">
        <f t="shared" si="1122"/>
        <v>0</v>
      </c>
      <c r="DC525">
        <f>COUNTIF('résultats bruts'!BD525,1)</f>
        <v>0</v>
      </c>
      <c r="DD525">
        <f>COUNTIF('résultats bruts'!Y525,1)</f>
        <v>0</v>
      </c>
      <c r="DE525">
        <f t="shared" si="1123"/>
        <v>0</v>
      </c>
      <c r="DF525">
        <f t="shared" si="1124"/>
        <v>0</v>
      </c>
      <c r="DG525">
        <f>COUNTIF('résultats bruts'!BE525,1)</f>
        <v>0</v>
      </c>
      <c r="DH525">
        <f>COUNTIF('résultats bruts'!Z525,1)</f>
        <v>0</v>
      </c>
      <c r="DI525">
        <f t="shared" si="1125"/>
        <v>0</v>
      </c>
      <c r="DJ525">
        <f t="shared" si="1126"/>
        <v>0</v>
      </c>
      <c r="DK525">
        <f t="shared" si="1127"/>
        <v>0</v>
      </c>
      <c r="DL525">
        <f t="shared" si="1128"/>
        <v>0</v>
      </c>
      <c r="DM525">
        <f t="shared" si="1129"/>
        <v>0</v>
      </c>
      <c r="DN525">
        <f t="shared" si="1130"/>
        <v>0</v>
      </c>
      <c r="DO525">
        <f t="shared" si="1131"/>
        <v>0</v>
      </c>
      <c r="DP525">
        <f t="shared" si="1132"/>
        <v>0</v>
      </c>
      <c r="DQ525">
        <f t="shared" si="1133"/>
        <v>0</v>
      </c>
      <c r="DR525">
        <f t="shared" si="1134"/>
        <v>0</v>
      </c>
      <c r="DS525">
        <f>COUNTIF('résultats bruts'!BY525, 1 ) + COUNTIF('résultats bruts'!DA525,1)</f>
        <v>0</v>
      </c>
      <c r="DT525">
        <f t="shared" si="1135"/>
        <v>0</v>
      </c>
      <c r="DU525">
        <f>COUNTIF('résultats bruts'!CA525, 1 ) + COUNTIF('résultats bruts'!DE525,1)</f>
        <v>0</v>
      </c>
      <c r="DV525">
        <f t="shared" si="1136"/>
        <v>0</v>
      </c>
      <c r="DW525">
        <f>COUNTIF('résultats bruts'!CB525, 1 ) + COUNTIF('résultats bruts'!CU525,1)</f>
        <v>0</v>
      </c>
      <c r="DX525">
        <f t="shared" si="1137"/>
        <v>0</v>
      </c>
      <c r="DY525">
        <f>COUNTIF('résultats bruts'!BZ525, 1 ) + COUNTIF('résultats bruts'!CX525,1)</f>
        <v>0</v>
      </c>
      <c r="DZ525">
        <f t="shared" si="1138"/>
        <v>0</v>
      </c>
      <c r="EA525">
        <f t="shared" si="1139"/>
        <v>0</v>
      </c>
      <c r="EB525">
        <f t="shared" si="1140"/>
        <v>0</v>
      </c>
      <c r="EC525">
        <f>COUNTIF('résultats bruts'!CE525, 1 ) + COUNTIF('résultats bruts'!CZ525,1)</f>
        <v>0</v>
      </c>
      <c r="ED525">
        <f t="shared" si="1141"/>
        <v>0</v>
      </c>
      <c r="EE525">
        <f>COUNTIF('résultats bruts'!CD525, 1 ) + COUNTIF('résultats bruts'!DC525,1)</f>
        <v>0</v>
      </c>
      <c r="EF525">
        <f t="shared" si="1142"/>
        <v>0</v>
      </c>
      <c r="EG525">
        <f>COUNTIF('résultats bruts'!CC525, 1 ) + COUNTIF('résultats bruts'!CT525,1)</f>
        <v>0</v>
      </c>
      <c r="EH525">
        <f t="shared" si="1143"/>
        <v>0</v>
      </c>
      <c r="EI525">
        <f>COUNTIF('résultats bruts'!CF525, 1 ) + COUNTIF('résultats bruts'!CW525,1)</f>
        <v>0</v>
      </c>
      <c r="EJ525">
        <f t="shared" si="1144"/>
        <v>0</v>
      </c>
      <c r="EK525">
        <f t="shared" si="1145"/>
        <v>0</v>
      </c>
      <c r="EL525">
        <f t="shared" si="1146"/>
        <v>0</v>
      </c>
      <c r="EM525">
        <f>COUNTIF('résultats bruts'!CJ525, 1 ) + COUNTIF('résultats bruts'!CY525,1)</f>
        <v>0</v>
      </c>
      <c r="EN525">
        <f t="shared" si="1147"/>
        <v>0</v>
      </c>
      <c r="EO525">
        <f>COUNTIF('résultats bruts'!CI525, 1 ) + COUNTIF('résultats bruts'!DB525,1)</f>
        <v>0</v>
      </c>
      <c r="EP525">
        <f t="shared" si="1148"/>
        <v>0</v>
      </c>
      <c r="EQ525">
        <f>COUNTIF('résultats bruts'!CG525, 1 ) + COUNTIF('résultats bruts'!CS525,1)</f>
        <v>0</v>
      </c>
      <c r="ER525">
        <f t="shared" si="1149"/>
        <v>0</v>
      </c>
      <c r="ES525">
        <f>COUNTIF('résultats bruts'!CH525, 1 ) + COUNTIF('résultats bruts'!CV525,1)</f>
        <v>0</v>
      </c>
      <c r="ET525">
        <f t="shared" si="1150"/>
        <v>0</v>
      </c>
      <c r="EU525">
        <f t="shared" si="1151"/>
        <v>0</v>
      </c>
      <c r="EV525">
        <f t="shared" si="1152"/>
        <v>0</v>
      </c>
      <c r="EW525">
        <f t="shared" si="1153"/>
        <v>0</v>
      </c>
      <c r="EX525">
        <f t="shared" si="1154"/>
        <v>0</v>
      </c>
      <c r="EY525">
        <f t="shared" si="1155"/>
        <v>0</v>
      </c>
      <c r="EZ525">
        <f t="shared" si="1156"/>
        <v>0</v>
      </c>
      <c r="FA525">
        <f t="shared" si="1157"/>
        <v>0</v>
      </c>
      <c r="FB525">
        <f t="shared" si="1158"/>
        <v>0</v>
      </c>
      <c r="FC525">
        <f t="shared" si="1159"/>
        <v>0</v>
      </c>
      <c r="FD525">
        <f t="shared" si="1160"/>
        <v>0</v>
      </c>
      <c r="FE525">
        <f>COUNTIF('résultats bruts'!DD525,0)</f>
        <v>1</v>
      </c>
      <c r="FF525">
        <f t="shared" si="1161"/>
        <v>0</v>
      </c>
      <c r="FG525">
        <f t="shared" si="1162"/>
        <v>0</v>
      </c>
      <c r="FH525">
        <f>COUNTIF('résultats bruts'!DN525,1)</f>
        <v>0</v>
      </c>
      <c r="FI525">
        <f>COUNTIF('résultats bruts'!DO525,1)</f>
        <v>0</v>
      </c>
      <c r="FJ525">
        <f>COUNTIF('résultats bruts'!DP525,1)</f>
        <v>0</v>
      </c>
      <c r="FK525">
        <f>COUNTIF('résultats bruts'!O525,1) + COUNTIF('résultats bruts'!AT525,1)</f>
        <v>0</v>
      </c>
      <c r="FL525">
        <f>COUNTIF('résultats bruts'!P525,1) + COUNTIF('résultats bruts'!AX525,1)</f>
        <v>0</v>
      </c>
      <c r="FM525">
        <f t="shared" si="1163"/>
        <v>0</v>
      </c>
      <c r="FN525">
        <f t="shared" si="1164"/>
        <v>0</v>
      </c>
      <c r="FO525">
        <f>COUNTIF('résultats bruts'!Q525,1) + COUNTIF('résultats bruts'!AV525,1)</f>
        <v>0</v>
      </c>
      <c r="FP525">
        <f>COUNTIF('résultats bruts'!R525,1) + COUNTIF('résultats bruts'!BA525,1)</f>
        <v>0</v>
      </c>
      <c r="FQ525">
        <f t="shared" si="1165"/>
        <v>0</v>
      </c>
      <c r="FR525">
        <f t="shared" si="1166"/>
        <v>0</v>
      </c>
      <c r="FS525">
        <f>COUNTIF('résultats bruts'!S525,1) + COUNTIF('résultats bruts'!AZ525,1)</f>
        <v>0</v>
      </c>
      <c r="FT525">
        <f>COUNTIF('résultats bruts'!T525,1) + COUNTIF('résultats bruts'!AW525,1)</f>
        <v>0</v>
      </c>
      <c r="FU525">
        <f t="shared" si="1167"/>
        <v>0</v>
      </c>
      <c r="FV525">
        <f t="shared" si="1168"/>
        <v>0</v>
      </c>
      <c r="FW525">
        <f>COUNTIF('résultats bruts'!U525,1) + COUNTIF('résultats bruts'!AY525,1)</f>
        <v>0</v>
      </c>
      <c r="FX525">
        <f>COUNTIF('résultats bruts'!V525,1) + COUNTIF('résultats bruts'!AU525,1)</f>
        <v>0</v>
      </c>
      <c r="FY525">
        <f t="shared" si="1169"/>
        <v>0</v>
      </c>
      <c r="FZ525">
        <f t="shared" si="1170"/>
        <v>0</v>
      </c>
      <c r="GA525">
        <f t="shared" si="1171"/>
        <v>0</v>
      </c>
      <c r="GB525">
        <f t="shared" si="1172"/>
        <v>0</v>
      </c>
      <c r="GC525">
        <f t="shared" si="1173"/>
        <v>0</v>
      </c>
      <c r="GD525">
        <f t="shared" si="1174"/>
        <v>0</v>
      </c>
      <c r="GE525">
        <f>COUNTIF('résultats bruts'!AT525:BA525,"0A")+ COUNTIF('résultats bruts'!BM525,"0A")</f>
        <v>0</v>
      </c>
      <c r="GF525">
        <f t="shared" si="1175"/>
        <v>0</v>
      </c>
      <c r="GG525">
        <f>COUNTIF('résultats bruts'!BL525,1)</f>
        <v>0</v>
      </c>
      <c r="GH525">
        <f>COUNTIF('résultats bruts'!BM525,1)</f>
        <v>0</v>
      </c>
      <c r="GI525">
        <f>COUNTIF('résultats bruts'!AV525,1)</f>
        <v>0</v>
      </c>
      <c r="GJ525">
        <f>COUNTIF('résultats bruts'!BN525,1)</f>
        <v>0</v>
      </c>
      <c r="GK525">
        <f t="shared" si="1176"/>
        <v>0</v>
      </c>
      <c r="GL525">
        <f t="shared" si="1177"/>
        <v>0</v>
      </c>
      <c r="GM525">
        <f>COUNTIF('résultats bruts'!CQ525, 1) + COUNTIF('résultats bruts'!DF525,1)</f>
        <v>0</v>
      </c>
      <c r="GN525">
        <f t="shared" si="1178"/>
        <v>0</v>
      </c>
      <c r="GO525">
        <f>COUNTIF('résultats bruts'!CP525, 1) + COUNTIF('résultats bruts'!DG525,1)</f>
        <v>0</v>
      </c>
      <c r="GP525">
        <f t="shared" si="1179"/>
        <v>0</v>
      </c>
      <c r="GQ525">
        <f>COUNTIF('résultats bruts'!CR525, 1) + COUNTIF('résultats bruts'!DH525,1)</f>
        <v>0</v>
      </c>
      <c r="GR525">
        <f t="shared" si="1180"/>
        <v>0</v>
      </c>
      <c r="GS525">
        <f>COUNTIF('résultats bruts'!BU525:BX525,1)</f>
        <v>0</v>
      </c>
      <c r="GT525">
        <f t="shared" si="1181"/>
        <v>0</v>
      </c>
      <c r="GU525">
        <f>COUNTIF('résultats bruts'!DQ525:DT525,1)</f>
        <v>0</v>
      </c>
      <c r="GV525">
        <f t="shared" si="1182"/>
        <v>0</v>
      </c>
      <c r="GW525">
        <f t="shared" si="1183"/>
        <v>0</v>
      </c>
      <c r="GX525">
        <f t="shared" si="1184"/>
        <v>0</v>
      </c>
      <c r="GY525">
        <f>COUNTIF('résultats bruts'!DF525:DH525,"0A")</f>
        <v>0</v>
      </c>
      <c r="GZ525">
        <f t="shared" si="1185"/>
        <v>0</v>
      </c>
      <c r="HA525">
        <f t="shared" si="1186"/>
        <v>0</v>
      </c>
      <c r="HB525">
        <f t="shared" si="1187"/>
        <v>0</v>
      </c>
    </row>
    <row r="526" spans="1:210" ht="15.75" x14ac:dyDescent="0.25">
      <c r="A526">
        <f>'résultats bruts'!A526</f>
        <v>0</v>
      </c>
      <c r="B526">
        <f>'résultats bruts'!B526</f>
        <v>0</v>
      </c>
      <c r="C526">
        <f>'résultats bruts'!C526</f>
        <v>0</v>
      </c>
      <c r="D526">
        <f>'résultats bruts'!D526</f>
        <v>0</v>
      </c>
      <c r="E526">
        <f>'résultats bruts'!E526</f>
        <v>0</v>
      </c>
      <c r="F526">
        <f>'résultats bruts'!F526</f>
        <v>524</v>
      </c>
      <c r="G526">
        <f>'résultats bruts'!G526</f>
        <v>0</v>
      </c>
      <c r="H526">
        <f>COUNTIF('résultats bruts'!BO526,1)</f>
        <v>0</v>
      </c>
      <c r="I526">
        <f>COUNTIF('résultats bruts'!BQ526,1)</f>
        <v>0</v>
      </c>
      <c r="J526">
        <f>COUNTIF('résultats bruts'!BS526,1)</f>
        <v>0</v>
      </c>
      <c r="K526">
        <f t="shared" si="1056"/>
        <v>0</v>
      </c>
      <c r="L526">
        <f t="shared" si="1057"/>
        <v>0</v>
      </c>
      <c r="M526">
        <f>COUNTIF('résultats bruts'!BP526,1)</f>
        <v>0</v>
      </c>
      <c r="N526">
        <f>COUNTIF('résultats bruts'!BR526,1)</f>
        <v>0</v>
      </c>
      <c r="O526">
        <f>COUNTIF('résultats bruts'!BT526,1)</f>
        <v>0</v>
      </c>
      <c r="P526">
        <f t="shared" si="1058"/>
        <v>0</v>
      </c>
      <c r="Q526">
        <f t="shared" si="1059"/>
        <v>0</v>
      </c>
      <c r="R526">
        <f>COUNTIF('résultats bruts'!H526,1)</f>
        <v>0</v>
      </c>
      <c r="S526">
        <f>COUNTIF('résultats bruts'!I526,1)</f>
        <v>0</v>
      </c>
      <c r="T526">
        <f>COUNTIF('résultats bruts'!J526,1)</f>
        <v>0</v>
      </c>
      <c r="U526">
        <f t="shared" si="1060"/>
        <v>0</v>
      </c>
      <c r="V526">
        <f t="shared" si="1061"/>
        <v>0</v>
      </c>
      <c r="W526">
        <f t="shared" si="1062"/>
        <v>0</v>
      </c>
      <c r="X526">
        <f t="shared" si="1063"/>
        <v>0</v>
      </c>
      <c r="Y526">
        <f>COUNTIF('résultats bruts'!AH526:AK526,1)</f>
        <v>0</v>
      </c>
      <c r="Z526">
        <f t="shared" si="1064"/>
        <v>0</v>
      </c>
      <c r="AA526">
        <f>COUNTIF('résultats bruts'!AL526:AO526,1)</f>
        <v>0</v>
      </c>
      <c r="AB526">
        <f t="shared" si="1065"/>
        <v>0</v>
      </c>
      <c r="AC526">
        <f>COUNTIF('résultats bruts'!AP526:AS526,1)</f>
        <v>0</v>
      </c>
      <c r="AD526">
        <f t="shared" si="1066"/>
        <v>0</v>
      </c>
      <c r="AE526">
        <f t="shared" si="1067"/>
        <v>0</v>
      </c>
      <c r="AF526">
        <f t="shared" si="1068"/>
        <v>0</v>
      </c>
      <c r="AG526">
        <f>COUNTIF('résultats bruts'!BF526,1) + COUNTIF('résultats bruts'!BI526,1)</f>
        <v>0</v>
      </c>
      <c r="AH526">
        <f t="shared" si="1069"/>
        <v>0</v>
      </c>
      <c r="AI526">
        <f>COUNTIF('résultats bruts'!AA526:AC526,1)</f>
        <v>0</v>
      </c>
      <c r="AJ526">
        <f t="shared" si="1070"/>
        <v>0</v>
      </c>
      <c r="AK526">
        <f t="shared" si="1071"/>
        <v>0</v>
      </c>
      <c r="AL526">
        <f t="shared" si="1072"/>
        <v>0</v>
      </c>
      <c r="AM526">
        <f t="shared" si="1073"/>
        <v>0</v>
      </c>
      <c r="AN526">
        <f t="shared" si="1074"/>
        <v>0</v>
      </c>
      <c r="AO526">
        <f t="shared" si="1075"/>
        <v>0</v>
      </c>
      <c r="AP526">
        <f t="shared" si="1076"/>
        <v>0</v>
      </c>
      <c r="AQ526">
        <f>COUNTIF('résultats bruts'!AH526,0)+COUNTIF('résultats bruts'!AN526,0)+COUNTIF('résultats bruts'!AS526,0) + COUNTIF('résultats bruts'!AA526:AC526,"0A")+COUNTIF('résultats bruts'!BF526,"0A")+COUNTIF('résultats bruts'!BI526,"0A")</f>
        <v>3</v>
      </c>
      <c r="AR526">
        <f t="shared" si="1077"/>
        <v>0.42857142857142855</v>
      </c>
      <c r="AS526">
        <f t="shared" si="1078"/>
        <v>0</v>
      </c>
      <c r="AT526">
        <f t="shared" si="1079"/>
        <v>0</v>
      </c>
      <c r="AU526">
        <f>COUNTIF('résultats bruts'!M526,1)</f>
        <v>0</v>
      </c>
      <c r="AV526">
        <f>COUNTIF('résultats bruts'!K526,1)</f>
        <v>0</v>
      </c>
      <c r="AW526">
        <f t="shared" si="1080"/>
        <v>0</v>
      </c>
      <c r="AX526">
        <f t="shared" si="1081"/>
        <v>0</v>
      </c>
      <c r="AY526">
        <f>COUNTIF('résultats bruts'!L526,1)</f>
        <v>0</v>
      </c>
      <c r="AZ526">
        <f>COUNTIF('résultats bruts'!N526,1)</f>
        <v>0</v>
      </c>
      <c r="BA526">
        <f t="shared" si="1082"/>
        <v>0</v>
      </c>
      <c r="BB526">
        <f t="shared" si="1083"/>
        <v>0</v>
      </c>
      <c r="BC526">
        <f t="shared" si="1084"/>
        <v>0</v>
      </c>
      <c r="BD526">
        <f t="shared" si="1085"/>
        <v>0</v>
      </c>
      <c r="BE526">
        <f>COUNTIF('résultats bruts'!AG526,1)</f>
        <v>0</v>
      </c>
      <c r="BF526">
        <f>COUNTIF('résultats bruts'!AF526,1)</f>
        <v>0</v>
      </c>
      <c r="BG526">
        <f t="shared" si="1086"/>
        <v>0</v>
      </c>
      <c r="BH526">
        <f t="shared" si="1087"/>
        <v>0</v>
      </c>
      <c r="BI526">
        <f>COUNTIF('résultats bruts'!AD526,1)</f>
        <v>0</v>
      </c>
      <c r="BJ526">
        <f>COUNTIF('résultats bruts'!AE526,1)</f>
        <v>0</v>
      </c>
      <c r="BK526">
        <f t="shared" si="1088"/>
        <v>0</v>
      </c>
      <c r="BL526">
        <f t="shared" si="1089"/>
        <v>0</v>
      </c>
      <c r="BM526">
        <f t="shared" si="1090"/>
        <v>0</v>
      </c>
      <c r="BN526">
        <f t="shared" si="1091"/>
        <v>0</v>
      </c>
      <c r="BO526">
        <f t="shared" si="1092"/>
        <v>0</v>
      </c>
      <c r="BP526">
        <f t="shared" si="1093"/>
        <v>0</v>
      </c>
      <c r="BQ526">
        <f t="shared" si="1094"/>
        <v>0</v>
      </c>
      <c r="BR526">
        <f t="shared" si="1095"/>
        <v>0</v>
      </c>
      <c r="BS526">
        <f t="shared" si="1096"/>
        <v>0</v>
      </c>
      <c r="BT526">
        <f t="shared" si="1097"/>
        <v>0</v>
      </c>
      <c r="BU526">
        <f t="shared" si="1098"/>
        <v>0</v>
      </c>
      <c r="BV526">
        <f t="shared" si="1099"/>
        <v>0</v>
      </c>
      <c r="BW526">
        <f t="shared" si="1100"/>
        <v>0</v>
      </c>
      <c r="BX526">
        <f t="shared" si="1101"/>
        <v>0</v>
      </c>
      <c r="BY526">
        <f t="shared" si="1102"/>
        <v>0</v>
      </c>
      <c r="BZ526">
        <f t="shared" si="1103"/>
        <v>0</v>
      </c>
      <c r="CA526">
        <f t="shared" si="1104"/>
        <v>0</v>
      </c>
      <c r="CB526">
        <f t="shared" si="1105"/>
        <v>0</v>
      </c>
      <c r="CC526">
        <f t="shared" si="1106"/>
        <v>0</v>
      </c>
      <c r="CD526">
        <f t="shared" si="1107"/>
        <v>0</v>
      </c>
      <c r="CE526">
        <f t="shared" si="1108"/>
        <v>0</v>
      </c>
      <c r="CF526">
        <f t="shared" si="1109"/>
        <v>0</v>
      </c>
      <c r="CG526">
        <f>COUNTIF('résultats bruts'!CL526, 1) + COUNTIF('résultats bruts'!DI526,1)</f>
        <v>0</v>
      </c>
      <c r="CH526">
        <f t="shared" si="1110"/>
        <v>0</v>
      </c>
      <c r="CI526">
        <f>COUNTIF('résultats bruts'!CK526, 1) + COUNTIF('résultats bruts'!DJ526,1)</f>
        <v>0</v>
      </c>
      <c r="CJ526">
        <f t="shared" si="1111"/>
        <v>0</v>
      </c>
      <c r="CK526">
        <f>COUNTIF('résultats bruts'!CN526, 1) + COUNTIF('résultats bruts'!DK526,1)</f>
        <v>0</v>
      </c>
      <c r="CL526">
        <f t="shared" si="1112"/>
        <v>0</v>
      </c>
      <c r="CM526">
        <f>COUNTIF('résultats bruts'!CO526, 1) + COUNTIF('résultats bruts'!DM526,1)</f>
        <v>0</v>
      </c>
      <c r="CN526">
        <f t="shared" si="1113"/>
        <v>0</v>
      </c>
      <c r="CO526">
        <f>COUNTIF('résultats bruts'!DL526, "0A") + COUNTIF('résultats bruts'!CM526,0)</f>
        <v>1</v>
      </c>
      <c r="CP526">
        <f t="shared" si="1114"/>
        <v>0.5</v>
      </c>
      <c r="CQ526">
        <f t="shared" si="1115"/>
        <v>0</v>
      </c>
      <c r="CR526">
        <f t="shared" si="1116"/>
        <v>0</v>
      </c>
      <c r="CS526">
        <f>COUNTIF('résultats bruts'!BB526,1)</f>
        <v>0</v>
      </c>
      <c r="CT526">
        <f>COUNTIF('résultats bruts'!W526,1)</f>
        <v>0</v>
      </c>
      <c r="CU526">
        <f t="shared" si="1117"/>
        <v>0</v>
      </c>
      <c r="CV526">
        <f t="shared" si="1118"/>
        <v>0</v>
      </c>
      <c r="CW526">
        <f>COUNTIF('résultats bruts'!BC526,1)</f>
        <v>0</v>
      </c>
      <c r="CX526">
        <f>COUNTIF('résultats bruts'!X526,1)</f>
        <v>0</v>
      </c>
      <c r="CY526">
        <f t="shared" si="1119"/>
        <v>0</v>
      </c>
      <c r="CZ526">
        <f t="shared" si="1120"/>
        <v>0</v>
      </c>
      <c r="DA526">
        <f t="shared" si="1121"/>
        <v>0</v>
      </c>
      <c r="DB526">
        <f t="shared" si="1122"/>
        <v>0</v>
      </c>
      <c r="DC526">
        <f>COUNTIF('résultats bruts'!BD526,1)</f>
        <v>0</v>
      </c>
      <c r="DD526">
        <f>COUNTIF('résultats bruts'!Y526,1)</f>
        <v>0</v>
      </c>
      <c r="DE526">
        <f t="shared" si="1123"/>
        <v>0</v>
      </c>
      <c r="DF526">
        <f t="shared" si="1124"/>
        <v>0</v>
      </c>
      <c r="DG526">
        <f>COUNTIF('résultats bruts'!BE526,1)</f>
        <v>0</v>
      </c>
      <c r="DH526">
        <f>COUNTIF('résultats bruts'!Z526,1)</f>
        <v>0</v>
      </c>
      <c r="DI526">
        <f t="shared" si="1125"/>
        <v>0</v>
      </c>
      <c r="DJ526">
        <f t="shared" si="1126"/>
        <v>0</v>
      </c>
      <c r="DK526">
        <f t="shared" si="1127"/>
        <v>0</v>
      </c>
      <c r="DL526">
        <f t="shared" si="1128"/>
        <v>0</v>
      </c>
      <c r="DM526">
        <f t="shared" si="1129"/>
        <v>0</v>
      </c>
      <c r="DN526">
        <f t="shared" si="1130"/>
        <v>0</v>
      </c>
      <c r="DO526">
        <f t="shared" si="1131"/>
        <v>0</v>
      </c>
      <c r="DP526">
        <f t="shared" si="1132"/>
        <v>0</v>
      </c>
      <c r="DQ526">
        <f t="shared" si="1133"/>
        <v>0</v>
      </c>
      <c r="DR526">
        <f t="shared" si="1134"/>
        <v>0</v>
      </c>
      <c r="DS526">
        <f>COUNTIF('résultats bruts'!BY526, 1 ) + COUNTIF('résultats bruts'!DA526,1)</f>
        <v>0</v>
      </c>
      <c r="DT526">
        <f t="shared" si="1135"/>
        <v>0</v>
      </c>
      <c r="DU526">
        <f>COUNTIF('résultats bruts'!CA526, 1 ) + COUNTIF('résultats bruts'!DE526,1)</f>
        <v>0</v>
      </c>
      <c r="DV526">
        <f t="shared" si="1136"/>
        <v>0</v>
      </c>
      <c r="DW526">
        <f>COUNTIF('résultats bruts'!CB526, 1 ) + COUNTIF('résultats bruts'!CU526,1)</f>
        <v>0</v>
      </c>
      <c r="DX526">
        <f t="shared" si="1137"/>
        <v>0</v>
      </c>
      <c r="DY526">
        <f>COUNTIF('résultats bruts'!BZ526, 1 ) + COUNTIF('résultats bruts'!CX526,1)</f>
        <v>0</v>
      </c>
      <c r="DZ526">
        <f t="shared" si="1138"/>
        <v>0</v>
      </c>
      <c r="EA526">
        <f t="shared" si="1139"/>
        <v>0</v>
      </c>
      <c r="EB526">
        <f t="shared" si="1140"/>
        <v>0</v>
      </c>
      <c r="EC526">
        <f>COUNTIF('résultats bruts'!CE526, 1 ) + COUNTIF('résultats bruts'!CZ526,1)</f>
        <v>0</v>
      </c>
      <c r="ED526">
        <f t="shared" si="1141"/>
        <v>0</v>
      </c>
      <c r="EE526">
        <f>COUNTIF('résultats bruts'!CD526, 1 ) + COUNTIF('résultats bruts'!DC526,1)</f>
        <v>0</v>
      </c>
      <c r="EF526">
        <f t="shared" si="1142"/>
        <v>0</v>
      </c>
      <c r="EG526">
        <f>COUNTIF('résultats bruts'!CC526, 1 ) + COUNTIF('résultats bruts'!CT526,1)</f>
        <v>0</v>
      </c>
      <c r="EH526">
        <f t="shared" si="1143"/>
        <v>0</v>
      </c>
      <c r="EI526">
        <f>COUNTIF('résultats bruts'!CF526, 1 ) + COUNTIF('résultats bruts'!CW526,1)</f>
        <v>0</v>
      </c>
      <c r="EJ526">
        <f t="shared" si="1144"/>
        <v>0</v>
      </c>
      <c r="EK526">
        <f t="shared" si="1145"/>
        <v>0</v>
      </c>
      <c r="EL526">
        <f t="shared" si="1146"/>
        <v>0</v>
      </c>
      <c r="EM526">
        <f>COUNTIF('résultats bruts'!CJ526, 1 ) + COUNTIF('résultats bruts'!CY526,1)</f>
        <v>0</v>
      </c>
      <c r="EN526">
        <f t="shared" si="1147"/>
        <v>0</v>
      </c>
      <c r="EO526">
        <f>COUNTIF('résultats bruts'!CI526, 1 ) + COUNTIF('résultats bruts'!DB526,1)</f>
        <v>0</v>
      </c>
      <c r="EP526">
        <f t="shared" si="1148"/>
        <v>0</v>
      </c>
      <c r="EQ526">
        <f>COUNTIF('résultats bruts'!CG526, 1 ) + COUNTIF('résultats bruts'!CS526,1)</f>
        <v>0</v>
      </c>
      <c r="ER526">
        <f t="shared" si="1149"/>
        <v>0</v>
      </c>
      <c r="ES526">
        <f>COUNTIF('résultats bruts'!CH526, 1 ) + COUNTIF('résultats bruts'!CV526,1)</f>
        <v>0</v>
      </c>
      <c r="ET526">
        <f t="shared" si="1150"/>
        <v>0</v>
      </c>
      <c r="EU526">
        <f t="shared" si="1151"/>
        <v>0</v>
      </c>
      <c r="EV526">
        <f t="shared" si="1152"/>
        <v>0</v>
      </c>
      <c r="EW526">
        <f t="shared" si="1153"/>
        <v>0</v>
      </c>
      <c r="EX526">
        <f t="shared" si="1154"/>
        <v>0</v>
      </c>
      <c r="EY526">
        <f t="shared" si="1155"/>
        <v>0</v>
      </c>
      <c r="EZ526">
        <f t="shared" si="1156"/>
        <v>0</v>
      </c>
      <c r="FA526">
        <f t="shared" si="1157"/>
        <v>0</v>
      </c>
      <c r="FB526">
        <f t="shared" si="1158"/>
        <v>0</v>
      </c>
      <c r="FC526">
        <f t="shared" si="1159"/>
        <v>0</v>
      </c>
      <c r="FD526">
        <f t="shared" si="1160"/>
        <v>0</v>
      </c>
      <c r="FE526">
        <f>COUNTIF('résultats bruts'!DD526,0)</f>
        <v>1</v>
      </c>
      <c r="FF526">
        <f t="shared" si="1161"/>
        <v>0</v>
      </c>
      <c r="FG526">
        <f t="shared" si="1162"/>
        <v>0</v>
      </c>
      <c r="FH526">
        <f>COUNTIF('résultats bruts'!DN526,1)</f>
        <v>0</v>
      </c>
      <c r="FI526">
        <f>COUNTIF('résultats bruts'!DO526,1)</f>
        <v>0</v>
      </c>
      <c r="FJ526">
        <f>COUNTIF('résultats bruts'!DP526,1)</f>
        <v>0</v>
      </c>
      <c r="FK526">
        <f>COUNTIF('résultats bruts'!O526,1) + COUNTIF('résultats bruts'!AT526,1)</f>
        <v>0</v>
      </c>
      <c r="FL526">
        <f>COUNTIF('résultats bruts'!P526,1) + COUNTIF('résultats bruts'!AX526,1)</f>
        <v>0</v>
      </c>
      <c r="FM526">
        <f t="shared" si="1163"/>
        <v>0</v>
      </c>
      <c r="FN526">
        <f t="shared" si="1164"/>
        <v>0</v>
      </c>
      <c r="FO526">
        <f>COUNTIF('résultats bruts'!Q526,1) + COUNTIF('résultats bruts'!AV526,1)</f>
        <v>0</v>
      </c>
      <c r="FP526">
        <f>COUNTIF('résultats bruts'!R526,1) + COUNTIF('résultats bruts'!BA526,1)</f>
        <v>0</v>
      </c>
      <c r="FQ526">
        <f t="shared" si="1165"/>
        <v>0</v>
      </c>
      <c r="FR526">
        <f t="shared" si="1166"/>
        <v>0</v>
      </c>
      <c r="FS526">
        <f>COUNTIF('résultats bruts'!S526,1) + COUNTIF('résultats bruts'!AZ526,1)</f>
        <v>0</v>
      </c>
      <c r="FT526">
        <f>COUNTIF('résultats bruts'!T526,1) + COUNTIF('résultats bruts'!AW526,1)</f>
        <v>0</v>
      </c>
      <c r="FU526">
        <f t="shared" si="1167"/>
        <v>0</v>
      </c>
      <c r="FV526">
        <f t="shared" si="1168"/>
        <v>0</v>
      </c>
      <c r="FW526">
        <f>COUNTIF('résultats bruts'!U526,1) + COUNTIF('résultats bruts'!AY526,1)</f>
        <v>0</v>
      </c>
      <c r="FX526">
        <f>COUNTIF('résultats bruts'!V526,1) + COUNTIF('résultats bruts'!AU526,1)</f>
        <v>0</v>
      </c>
      <c r="FY526">
        <f t="shared" si="1169"/>
        <v>0</v>
      </c>
      <c r="FZ526">
        <f t="shared" si="1170"/>
        <v>0</v>
      </c>
      <c r="GA526">
        <f t="shared" si="1171"/>
        <v>0</v>
      </c>
      <c r="GB526">
        <f t="shared" si="1172"/>
        <v>0</v>
      </c>
      <c r="GC526">
        <f t="shared" si="1173"/>
        <v>0</v>
      </c>
      <c r="GD526">
        <f t="shared" si="1174"/>
        <v>0</v>
      </c>
      <c r="GE526">
        <f>COUNTIF('résultats bruts'!AT526:BA526,"0A")+ COUNTIF('résultats bruts'!BM526,"0A")</f>
        <v>0</v>
      </c>
      <c r="GF526">
        <f t="shared" si="1175"/>
        <v>0</v>
      </c>
      <c r="GG526">
        <f>COUNTIF('résultats bruts'!BL526,1)</f>
        <v>0</v>
      </c>
      <c r="GH526">
        <f>COUNTIF('résultats bruts'!BM526,1)</f>
        <v>0</v>
      </c>
      <c r="GI526">
        <f>COUNTIF('résultats bruts'!AV526,1)</f>
        <v>0</v>
      </c>
      <c r="GJ526">
        <f>COUNTIF('résultats bruts'!BN526,1)</f>
        <v>0</v>
      </c>
      <c r="GK526">
        <f t="shared" si="1176"/>
        <v>0</v>
      </c>
      <c r="GL526">
        <f t="shared" si="1177"/>
        <v>0</v>
      </c>
      <c r="GM526">
        <f>COUNTIF('résultats bruts'!CQ526, 1) + COUNTIF('résultats bruts'!DF526,1)</f>
        <v>0</v>
      </c>
      <c r="GN526">
        <f t="shared" si="1178"/>
        <v>0</v>
      </c>
      <c r="GO526">
        <f>COUNTIF('résultats bruts'!CP526, 1) + COUNTIF('résultats bruts'!DG526,1)</f>
        <v>0</v>
      </c>
      <c r="GP526">
        <f t="shared" si="1179"/>
        <v>0</v>
      </c>
      <c r="GQ526">
        <f>COUNTIF('résultats bruts'!CR526, 1) + COUNTIF('résultats bruts'!DH526,1)</f>
        <v>0</v>
      </c>
      <c r="GR526">
        <f t="shared" si="1180"/>
        <v>0</v>
      </c>
      <c r="GS526">
        <f>COUNTIF('résultats bruts'!BU526:BX526,1)</f>
        <v>0</v>
      </c>
      <c r="GT526">
        <f t="shared" si="1181"/>
        <v>0</v>
      </c>
      <c r="GU526">
        <f>COUNTIF('résultats bruts'!DQ526:DT526,1)</f>
        <v>0</v>
      </c>
      <c r="GV526">
        <f t="shared" si="1182"/>
        <v>0</v>
      </c>
      <c r="GW526">
        <f t="shared" si="1183"/>
        <v>0</v>
      </c>
      <c r="GX526">
        <f t="shared" si="1184"/>
        <v>0</v>
      </c>
      <c r="GY526">
        <f>COUNTIF('résultats bruts'!DF526:DH526,"0A")</f>
        <v>0</v>
      </c>
      <c r="GZ526">
        <f t="shared" si="1185"/>
        <v>0</v>
      </c>
      <c r="HA526">
        <f t="shared" si="1186"/>
        <v>0</v>
      </c>
      <c r="HB526">
        <f t="shared" si="1187"/>
        <v>0</v>
      </c>
    </row>
    <row r="527" spans="1:210" ht="15.75" x14ac:dyDescent="0.25">
      <c r="A527">
        <f>'résultats bruts'!A527</f>
        <v>0</v>
      </c>
      <c r="B527">
        <f>'résultats bruts'!B527</f>
        <v>0</v>
      </c>
      <c r="C527">
        <f>'résultats bruts'!C527</f>
        <v>0</v>
      </c>
      <c r="D527">
        <f>'résultats bruts'!D527</f>
        <v>0</v>
      </c>
      <c r="E527">
        <f>'résultats bruts'!E527</f>
        <v>0</v>
      </c>
      <c r="F527">
        <f>'résultats bruts'!F527</f>
        <v>525</v>
      </c>
      <c r="G527">
        <f>'résultats bruts'!G527</f>
        <v>0</v>
      </c>
      <c r="H527">
        <f>COUNTIF('résultats bruts'!BO527,1)</f>
        <v>0</v>
      </c>
      <c r="I527">
        <f>COUNTIF('résultats bruts'!BQ527,1)</f>
        <v>0</v>
      </c>
      <c r="J527">
        <f>COUNTIF('résultats bruts'!BS527,1)</f>
        <v>0</v>
      </c>
      <c r="K527">
        <f t="shared" si="1056"/>
        <v>0</v>
      </c>
      <c r="L527">
        <f t="shared" si="1057"/>
        <v>0</v>
      </c>
      <c r="M527">
        <f>COUNTIF('résultats bruts'!BP527,1)</f>
        <v>0</v>
      </c>
      <c r="N527">
        <f>COUNTIF('résultats bruts'!BR527,1)</f>
        <v>0</v>
      </c>
      <c r="O527">
        <f>COUNTIF('résultats bruts'!BT527,1)</f>
        <v>0</v>
      </c>
      <c r="P527">
        <f t="shared" si="1058"/>
        <v>0</v>
      </c>
      <c r="Q527">
        <f t="shared" si="1059"/>
        <v>0</v>
      </c>
      <c r="R527">
        <f>COUNTIF('résultats bruts'!H527,1)</f>
        <v>0</v>
      </c>
      <c r="S527">
        <f>COUNTIF('résultats bruts'!I527,1)</f>
        <v>0</v>
      </c>
      <c r="T527">
        <f>COUNTIF('résultats bruts'!J527,1)</f>
        <v>0</v>
      </c>
      <c r="U527">
        <f t="shared" si="1060"/>
        <v>0</v>
      </c>
      <c r="V527">
        <f t="shared" si="1061"/>
        <v>0</v>
      </c>
      <c r="W527">
        <f t="shared" si="1062"/>
        <v>0</v>
      </c>
      <c r="X527">
        <f t="shared" si="1063"/>
        <v>0</v>
      </c>
      <c r="Y527">
        <f>COUNTIF('résultats bruts'!AH527:AK527,1)</f>
        <v>0</v>
      </c>
      <c r="Z527">
        <f t="shared" si="1064"/>
        <v>0</v>
      </c>
      <c r="AA527">
        <f>COUNTIF('résultats bruts'!AL527:AO527,1)</f>
        <v>0</v>
      </c>
      <c r="AB527">
        <f t="shared" si="1065"/>
        <v>0</v>
      </c>
      <c r="AC527">
        <f>COUNTIF('résultats bruts'!AP527:AS527,1)</f>
        <v>0</v>
      </c>
      <c r="AD527">
        <f t="shared" si="1066"/>
        <v>0</v>
      </c>
      <c r="AE527">
        <f t="shared" si="1067"/>
        <v>0</v>
      </c>
      <c r="AF527">
        <f t="shared" si="1068"/>
        <v>0</v>
      </c>
      <c r="AG527">
        <f>COUNTIF('résultats bruts'!BF527,1) + COUNTIF('résultats bruts'!BI527,1)</f>
        <v>0</v>
      </c>
      <c r="AH527">
        <f t="shared" si="1069"/>
        <v>0</v>
      </c>
      <c r="AI527">
        <f>COUNTIF('résultats bruts'!AA527:AC527,1)</f>
        <v>0</v>
      </c>
      <c r="AJ527">
        <f t="shared" si="1070"/>
        <v>0</v>
      </c>
      <c r="AK527">
        <f t="shared" si="1071"/>
        <v>0</v>
      </c>
      <c r="AL527">
        <f t="shared" si="1072"/>
        <v>0</v>
      </c>
      <c r="AM527">
        <f t="shared" si="1073"/>
        <v>0</v>
      </c>
      <c r="AN527">
        <f t="shared" si="1074"/>
        <v>0</v>
      </c>
      <c r="AO527">
        <f t="shared" si="1075"/>
        <v>0</v>
      </c>
      <c r="AP527">
        <f t="shared" si="1076"/>
        <v>0</v>
      </c>
      <c r="AQ527">
        <f>COUNTIF('résultats bruts'!AH527,0)+COUNTIF('résultats bruts'!AN527,0)+COUNTIF('résultats bruts'!AS527,0) + COUNTIF('résultats bruts'!AA527:AC527,"0A")+COUNTIF('résultats bruts'!BF527,"0A")+COUNTIF('résultats bruts'!BI527,"0A")</f>
        <v>3</v>
      </c>
      <c r="AR527">
        <f t="shared" si="1077"/>
        <v>0.42857142857142855</v>
      </c>
      <c r="AS527">
        <f t="shared" si="1078"/>
        <v>0</v>
      </c>
      <c r="AT527">
        <f t="shared" si="1079"/>
        <v>0</v>
      </c>
      <c r="AU527">
        <f>COUNTIF('résultats bruts'!M527,1)</f>
        <v>0</v>
      </c>
      <c r="AV527">
        <f>COUNTIF('résultats bruts'!K527,1)</f>
        <v>0</v>
      </c>
      <c r="AW527">
        <f t="shared" si="1080"/>
        <v>0</v>
      </c>
      <c r="AX527">
        <f t="shared" si="1081"/>
        <v>0</v>
      </c>
      <c r="AY527">
        <f>COUNTIF('résultats bruts'!L527,1)</f>
        <v>0</v>
      </c>
      <c r="AZ527">
        <f>COUNTIF('résultats bruts'!N527,1)</f>
        <v>0</v>
      </c>
      <c r="BA527">
        <f t="shared" si="1082"/>
        <v>0</v>
      </c>
      <c r="BB527">
        <f t="shared" si="1083"/>
        <v>0</v>
      </c>
      <c r="BC527">
        <f t="shared" si="1084"/>
        <v>0</v>
      </c>
      <c r="BD527">
        <f t="shared" si="1085"/>
        <v>0</v>
      </c>
      <c r="BE527">
        <f>COUNTIF('résultats bruts'!AG527,1)</f>
        <v>0</v>
      </c>
      <c r="BF527">
        <f>COUNTIF('résultats bruts'!AF527,1)</f>
        <v>0</v>
      </c>
      <c r="BG527">
        <f t="shared" si="1086"/>
        <v>0</v>
      </c>
      <c r="BH527">
        <f t="shared" si="1087"/>
        <v>0</v>
      </c>
      <c r="BI527">
        <f>COUNTIF('résultats bruts'!AD527,1)</f>
        <v>0</v>
      </c>
      <c r="BJ527">
        <f>COUNTIF('résultats bruts'!AE527,1)</f>
        <v>0</v>
      </c>
      <c r="BK527">
        <f t="shared" si="1088"/>
        <v>0</v>
      </c>
      <c r="BL527">
        <f t="shared" si="1089"/>
        <v>0</v>
      </c>
      <c r="BM527">
        <f t="shared" si="1090"/>
        <v>0</v>
      </c>
      <c r="BN527">
        <f t="shared" si="1091"/>
        <v>0</v>
      </c>
      <c r="BO527">
        <f t="shared" si="1092"/>
        <v>0</v>
      </c>
      <c r="BP527">
        <f t="shared" si="1093"/>
        <v>0</v>
      </c>
      <c r="BQ527">
        <f t="shared" si="1094"/>
        <v>0</v>
      </c>
      <c r="BR527">
        <f t="shared" si="1095"/>
        <v>0</v>
      </c>
      <c r="BS527">
        <f t="shared" si="1096"/>
        <v>0</v>
      </c>
      <c r="BT527">
        <f t="shared" si="1097"/>
        <v>0</v>
      </c>
      <c r="BU527">
        <f t="shared" si="1098"/>
        <v>0</v>
      </c>
      <c r="BV527">
        <f t="shared" si="1099"/>
        <v>0</v>
      </c>
      <c r="BW527">
        <f t="shared" si="1100"/>
        <v>0</v>
      </c>
      <c r="BX527">
        <f t="shared" si="1101"/>
        <v>0</v>
      </c>
      <c r="BY527">
        <f t="shared" si="1102"/>
        <v>0</v>
      </c>
      <c r="BZ527">
        <f t="shared" si="1103"/>
        <v>0</v>
      </c>
      <c r="CA527">
        <f t="shared" si="1104"/>
        <v>0</v>
      </c>
      <c r="CB527">
        <f t="shared" si="1105"/>
        <v>0</v>
      </c>
      <c r="CC527">
        <f t="shared" si="1106"/>
        <v>0</v>
      </c>
      <c r="CD527">
        <f t="shared" si="1107"/>
        <v>0</v>
      </c>
      <c r="CE527">
        <f t="shared" si="1108"/>
        <v>0</v>
      </c>
      <c r="CF527">
        <f t="shared" si="1109"/>
        <v>0</v>
      </c>
      <c r="CG527">
        <f>COUNTIF('résultats bruts'!CL527, 1) + COUNTIF('résultats bruts'!DI527,1)</f>
        <v>0</v>
      </c>
      <c r="CH527">
        <f t="shared" si="1110"/>
        <v>0</v>
      </c>
      <c r="CI527">
        <f>COUNTIF('résultats bruts'!CK527, 1) + COUNTIF('résultats bruts'!DJ527,1)</f>
        <v>0</v>
      </c>
      <c r="CJ527">
        <f t="shared" si="1111"/>
        <v>0</v>
      </c>
      <c r="CK527">
        <f>COUNTIF('résultats bruts'!CN527, 1) + COUNTIF('résultats bruts'!DK527,1)</f>
        <v>0</v>
      </c>
      <c r="CL527">
        <f t="shared" si="1112"/>
        <v>0</v>
      </c>
      <c r="CM527">
        <f>COUNTIF('résultats bruts'!CO527, 1) + COUNTIF('résultats bruts'!DM527,1)</f>
        <v>0</v>
      </c>
      <c r="CN527">
        <f t="shared" si="1113"/>
        <v>0</v>
      </c>
      <c r="CO527">
        <f>COUNTIF('résultats bruts'!DL527, "0A") + COUNTIF('résultats bruts'!CM527,0)</f>
        <v>1</v>
      </c>
      <c r="CP527">
        <f t="shared" si="1114"/>
        <v>0.5</v>
      </c>
      <c r="CQ527">
        <f t="shared" si="1115"/>
        <v>0</v>
      </c>
      <c r="CR527">
        <f t="shared" si="1116"/>
        <v>0</v>
      </c>
      <c r="CS527">
        <f>COUNTIF('résultats bruts'!BB527,1)</f>
        <v>0</v>
      </c>
      <c r="CT527">
        <f>COUNTIF('résultats bruts'!W527,1)</f>
        <v>0</v>
      </c>
      <c r="CU527">
        <f t="shared" si="1117"/>
        <v>0</v>
      </c>
      <c r="CV527">
        <f t="shared" si="1118"/>
        <v>0</v>
      </c>
      <c r="CW527">
        <f>COUNTIF('résultats bruts'!BC527,1)</f>
        <v>0</v>
      </c>
      <c r="CX527">
        <f>COUNTIF('résultats bruts'!X527,1)</f>
        <v>0</v>
      </c>
      <c r="CY527">
        <f t="shared" si="1119"/>
        <v>0</v>
      </c>
      <c r="CZ527">
        <f t="shared" si="1120"/>
        <v>0</v>
      </c>
      <c r="DA527">
        <f t="shared" si="1121"/>
        <v>0</v>
      </c>
      <c r="DB527">
        <f t="shared" si="1122"/>
        <v>0</v>
      </c>
      <c r="DC527">
        <f>COUNTIF('résultats bruts'!BD527,1)</f>
        <v>0</v>
      </c>
      <c r="DD527">
        <f>COUNTIF('résultats bruts'!Y527,1)</f>
        <v>0</v>
      </c>
      <c r="DE527">
        <f t="shared" si="1123"/>
        <v>0</v>
      </c>
      <c r="DF527">
        <f t="shared" si="1124"/>
        <v>0</v>
      </c>
      <c r="DG527">
        <f>COUNTIF('résultats bruts'!BE527,1)</f>
        <v>0</v>
      </c>
      <c r="DH527">
        <f>COUNTIF('résultats bruts'!Z527,1)</f>
        <v>0</v>
      </c>
      <c r="DI527">
        <f t="shared" si="1125"/>
        <v>0</v>
      </c>
      <c r="DJ527">
        <f t="shared" si="1126"/>
        <v>0</v>
      </c>
      <c r="DK527">
        <f t="shared" si="1127"/>
        <v>0</v>
      </c>
      <c r="DL527">
        <f t="shared" si="1128"/>
        <v>0</v>
      </c>
      <c r="DM527">
        <f t="shared" si="1129"/>
        <v>0</v>
      </c>
      <c r="DN527">
        <f t="shared" si="1130"/>
        <v>0</v>
      </c>
      <c r="DO527">
        <f t="shared" si="1131"/>
        <v>0</v>
      </c>
      <c r="DP527">
        <f t="shared" si="1132"/>
        <v>0</v>
      </c>
      <c r="DQ527">
        <f t="shared" si="1133"/>
        <v>0</v>
      </c>
      <c r="DR527">
        <f t="shared" si="1134"/>
        <v>0</v>
      </c>
      <c r="DS527">
        <f>COUNTIF('résultats bruts'!BY527, 1 ) + COUNTIF('résultats bruts'!DA527,1)</f>
        <v>0</v>
      </c>
      <c r="DT527">
        <f t="shared" si="1135"/>
        <v>0</v>
      </c>
      <c r="DU527">
        <f>COUNTIF('résultats bruts'!CA527, 1 ) + COUNTIF('résultats bruts'!DE527,1)</f>
        <v>0</v>
      </c>
      <c r="DV527">
        <f t="shared" si="1136"/>
        <v>0</v>
      </c>
      <c r="DW527">
        <f>COUNTIF('résultats bruts'!CB527, 1 ) + COUNTIF('résultats bruts'!CU527,1)</f>
        <v>0</v>
      </c>
      <c r="DX527">
        <f t="shared" si="1137"/>
        <v>0</v>
      </c>
      <c r="DY527">
        <f>COUNTIF('résultats bruts'!BZ527, 1 ) + COUNTIF('résultats bruts'!CX527,1)</f>
        <v>0</v>
      </c>
      <c r="DZ527">
        <f t="shared" si="1138"/>
        <v>0</v>
      </c>
      <c r="EA527">
        <f t="shared" si="1139"/>
        <v>0</v>
      </c>
      <c r="EB527">
        <f t="shared" si="1140"/>
        <v>0</v>
      </c>
      <c r="EC527">
        <f>COUNTIF('résultats bruts'!CE527, 1 ) + COUNTIF('résultats bruts'!CZ527,1)</f>
        <v>0</v>
      </c>
      <c r="ED527">
        <f t="shared" si="1141"/>
        <v>0</v>
      </c>
      <c r="EE527">
        <f>COUNTIF('résultats bruts'!CD527, 1 ) + COUNTIF('résultats bruts'!DC527,1)</f>
        <v>0</v>
      </c>
      <c r="EF527">
        <f t="shared" si="1142"/>
        <v>0</v>
      </c>
      <c r="EG527">
        <f>COUNTIF('résultats bruts'!CC527, 1 ) + COUNTIF('résultats bruts'!CT527,1)</f>
        <v>0</v>
      </c>
      <c r="EH527">
        <f t="shared" si="1143"/>
        <v>0</v>
      </c>
      <c r="EI527">
        <f>COUNTIF('résultats bruts'!CF527, 1 ) + COUNTIF('résultats bruts'!CW527,1)</f>
        <v>0</v>
      </c>
      <c r="EJ527">
        <f t="shared" si="1144"/>
        <v>0</v>
      </c>
      <c r="EK527">
        <f t="shared" si="1145"/>
        <v>0</v>
      </c>
      <c r="EL527">
        <f t="shared" si="1146"/>
        <v>0</v>
      </c>
      <c r="EM527">
        <f>COUNTIF('résultats bruts'!CJ527, 1 ) + COUNTIF('résultats bruts'!CY527,1)</f>
        <v>0</v>
      </c>
      <c r="EN527">
        <f t="shared" si="1147"/>
        <v>0</v>
      </c>
      <c r="EO527">
        <f>COUNTIF('résultats bruts'!CI527, 1 ) + COUNTIF('résultats bruts'!DB527,1)</f>
        <v>0</v>
      </c>
      <c r="EP527">
        <f t="shared" si="1148"/>
        <v>0</v>
      </c>
      <c r="EQ527">
        <f>COUNTIF('résultats bruts'!CG527, 1 ) + COUNTIF('résultats bruts'!CS527,1)</f>
        <v>0</v>
      </c>
      <c r="ER527">
        <f t="shared" si="1149"/>
        <v>0</v>
      </c>
      <c r="ES527">
        <f>COUNTIF('résultats bruts'!CH527, 1 ) + COUNTIF('résultats bruts'!CV527,1)</f>
        <v>0</v>
      </c>
      <c r="ET527">
        <f t="shared" si="1150"/>
        <v>0</v>
      </c>
      <c r="EU527">
        <f t="shared" si="1151"/>
        <v>0</v>
      </c>
      <c r="EV527">
        <f t="shared" si="1152"/>
        <v>0</v>
      </c>
      <c r="EW527">
        <f t="shared" si="1153"/>
        <v>0</v>
      </c>
      <c r="EX527">
        <f t="shared" si="1154"/>
        <v>0</v>
      </c>
      <c r="EY527">
        <f t="shared" si="1155"/>
        <v>0</v>
      </c>
      <c r="EZ527">
        <f t="shared" si="1156"/>
        <v>0</v>
      </c>
      <c r="FA527">
        <f t="shared" si="1157"/>
        <v>0</v>
      </c>
      <c r="FB527">
        <f t="shared" si="1158"/>
        <v>0</v>
      </c>
      <c r="FC527">
        <f t="shared" si="1159"/>
        <v>0</v>
      </c>
      <c r="FD527">
        <f t="shared" si="1160"/>
        <v>0</v>
      </c>
      <c r="FE527">
        <f>COUNTIF('résultats bruts'!DD527,0)</f>
        <v>1</v>
      </c>
      <c r="FF527">
        <f t="shared" si="1161"/>
        <v>0</v>
      </c>
      <c r="FG527">
        <f t="shared" si="1162"/>
        <v>0</v>
      </c>
      <c r="FH527">
        <f>COUNTIF('résultats bruts'!DN527,1)</f>
        <v>0</v>
      </c>
      <c r="FI527">
        <f>COUNTIF('résultats bruts'!DO527,1)</f>
        <v>0</v>
      </c>
      <c r="FJ527">
        <f>COUNTIF('résultats bruts'!DP527,1)</f>
        <v>0</v>
      </c>
      <c r="FK527">
        <f>COUNTIF('résultats bruts'!O527,1) + COUNTIF('résultats bruts'!AT527,1)</f>
        <v>0</v>
      </c>
      <c r="FL527">
        <f>COUNTIF('résultats bruts'!P527,1) + COUNTIF('résultats bruts'!AX527,1)</f>
        <v>0</v>
      </c>
      <c r="FM527">
        <f t="shared" si="1163"/>
        <v>0</v>
      </c>
      <c r="FN527">
        <f t="shared" si="1164"/>
        <v>0</v>
      </c>
      <c r="FO527">
        <f>COUNTIF('résultats bruts'!Q527,1) + COUNTIF('résultats bruts'!AV527,1)</f>
        <v>0</v>
      </c>
      <c r="FP527">
        <f>COUNTIF('résultats bruts'!R527,1) + COUNTIF('résultats bruts'!BA527,1)</f>
        <v>0</v>
      </c>
      <c r="FQ527">
        <f t="shared" si="1165"/>
        <v>0</v>
      </c>
      <c r="FR527">
        <f t="shared" si="1166"/>
        <v>0</v>
      </c>
      <c r="FS527">
        <f>COUNTIF('résultats bruts'!S527,1) + COUNTIF('résultats bruts'!AZ527,1)</f>
        <v>0</v>
      </c>
      <c r="FT527">
        <f>COUNTIF('résultats bruts'!T527,1) + COUNTIF('résultats bruts'!AW527,1)</f>
        <v>0</v>
      </c>
      <c r="FU527">
        <f t="shared" si="1167"/>
        <v>0</v>
      </c>
      <c r="FV527">
        <f t="shared" si="1168"/>
        <v>0</v>
      </c>
      <c r="FW527">
        <f>COUNTIF('résultats bruts'!U527,1) + COUNTIF('résultats bruts'!AY527,1)</f>
        <v>0</v>
      </c>
      <c r="FX527">
        <f>COUNTIF('résultats bruts'!V527,1) + COUNTIF('résultats bruts'!AU527,1)</f>
        <v>0</v>
      </c>
      <c r="FY527">
        <f t="shared" si="1169"/>
        <v>0</v>
      </c>
      <c r="FZ527">
        <f t="shared" si="1170"/>
        <v>0</v>
      </c>
      <c r="GA527">
        <f t="shared" si="1171"/>
        <v>0</v>
      </c>
      <c r="GB527">
        <f t="shared" si="1172"/>
        <v>0</v>
      </c>
      <c r="GC527">
        <f t="shared" si="1173"/>
        <v>0</v>
      </c>
      <c r="GD527">
        <f t="shared" si="1174"/>
        <v>0</v>
      </c>
      <c r="GE527">
        <f>COUNTIF('résultats bruts'!AT527:BA527,"0A")+ COUNTIF('résultats bruts'!BM527,"0A")</f>
        <v>0</v>
      </c>
      <c r="GF527">
        <f t="shared" si="1175"/>
        <v>0</v>
      </c>
      <c r="GG527">
        <f>COUNTIF('résultats bruts'!BL527,1)</f>
        <v>0</v>
      </c>
      <c r="GH527">
        <f>COUNTIF('résultats bruts'!BM527,1)</f>
        <v>0</v>
      </c>
      <c r="GI527">
        <f>COUNTIF('résultats bruts'!AV527,1)</f>
        <v>0</v>
      </c>
      <c r="GJ527">
        <f>COUNTIF('résultats bruts'!BN527,1)</f>
        <v>0</v>
      </c>
      <c r="GK527">
        <f t="shared" si="1176"/>
        <v>0</v>
      </c>
      <c r="GL527">
        <f t="shared" si="1177"/>
        <v>0</v>
      </c>
      <c r="GM527">
        <f>COUNTIF('résultats bruts'!CQ527, 1) + COUNTIF('résultats bruts'!DF527,1)</f>
        <v>0</v>
      </c>
      <c r="GN527">
        <f t="shared" si="1178"/>
        <v>0</v>
      </c>
      <c r="GO527">
        <f>COUNTIF('résultats bruts'!CP527, 1) + COUNTIF('résultats bruts'!DG527,1)</f>
        <v>0</v>
      </c>
      <c r="GP527">
        <f t="shared" si="1179"/>
        <v>0</v>
      </c>
      <c r="GQ527">
        <f>COUNTIF('résultats bruts'!CR527, 1) + COUNTIF('résultats bruts'!DH527,1)</f>
        <v>0</v>
      </c>
      <c r="GR527">
        <f t="shared" si="1180"/>
        <v>0</v>
      </c>
      <c r="GS527">
        <f>COUNTIF('résultats bruts'!BU527:BX527,1)</f>
        <v>0</v>
      </c>
      <c r="GT527">
        <f t="shared" si="1181"/>
        <v>0</v>
      </c>
      <c r="GU527">
        <f>COUNTIF('résultats bruts'!DQ527:DT527,1)</f>
        <v>0</v>
      </c>
      <c r="GV527">
        <f t="shared" si="1182"/>
        <v>0</v>
      </c>
      <c r="GW527">
        <f t="shared" si="1183"/>
        <v>0</v>
      </c>
      <c r="GX527">
        <f t="shared" si="1184"/>
        <v>0</v>
      </c>
      <c r="GY527">
        <f>COUNTIF('résultats bruts'!DF527:DH527,"0A")</f>
        <v>0</v>
      </c>
      <c r="GZ527">
        <f t="shared" si="1185"/>
        <v>0</v>
      </c>
      <c r="HA527">
        <f t="shared" si="1186"/>
        <v>0</v>
      </c>
      <c r="HB527">
        <f t="shared" si="1187"/>
        <v>0</v>
      </c>
    </row>
    <row r="528" spans="1:210" ht="15.75" x14ac:dyDescent="0.25">
      <c r="A528">
        <f>'résultats bruts'!A528</f>
        <v>0</v>
      </c>
      <c r="B528">
        <f>'résultats bruts'!B528</f>
        <v>0</v>
      </c>
      <c r="C528">
        <f>'résultats bruts'!C528</f>
        <v>0</v>
      </c>
      <c r="D528">
        <f>'résultats bruts'!D528</f>
        <v>0</v>
      </c>
      <c r="E528">
        <f>'résultats bruts'!E528</f>
        <v>0</v>
      </c>
      <c r="F528">
        <f>'résultats bruts'!F528</f>
        <v>526</v>
      </c>
      <c r="G528">
        <f>'résultats bruts'!G528</f>
        <v>0</v>
      </c>
      <c r="H528">
        <f>COUNTIF('résultats bruts'!BO528,1)</f>
        <v>0</v>
      </c>
      <c r="I528">
        <f>COUNTIF('résultats bruts'!BQ528,1)</f>
        <v>0</v>
      </c>
      <c r="J528">
        <f>COUNTIF('résultats bruts'!BS528,1)</f>
        <v>0</v>
      </c>
      <c r="K528">
        <f t="shared" si="1056"/>
        <v>0</v>
      </c>
      <c r="L528">
        <f t="shared" si="1057"/>
        <v>0</v>
      </c>
      <c r="M528">
        <f>COUNTIF('résultats bruts'!BP528,1)</f>
        <v>0</v>
      </c>
      <c r="N528">
        <f>COUNTIF('résultats bruts'!BR528,1)</f>
        <v>0</v>
      </c>
      <c r="O528">
        <f>COUNTIF('résultats bruts'!BT528,1)</f>
        <v>0</v>
      </c>
      <c r="P528">
        <f t="shared" si="1058"/>
        <v>0</v>
      </c>
      <c r="Q528">
        <f t="shared" si="1059"/>
        <v>0</v>
      </c>
      <c r="R528">
        <f>COUNTIF('résultats bruts'!H528,1)</f>
        <v>0</v>
      </c>
      <c r="S528">
        <f>COUNTIF('résultats bruts'!I528,1)</f>
        <v>0</v>
      </c>
      <c r="T528">
        <f>COUNTIF('résultats bruts'!J528,1)</f>
        <v>0</v>
      </c>
      <c r="U528">
        <f t="shared" si="1060"/>
        <v>0</v>
      </c>
      <c r="V528">
        <f t="shared" si="1061"/>
        <v>0</v>
      </c>
      <c r="W528">
        <f t="shared" si="1062"/>
        <v>0</v>
      </c>
      <c r="X528">
        <f t="shared" si="1063"/>
        <v>0</v>
      </c>
      <c r="Y528">
        <f>COUNTIF('résultats bruts'!AH528:AK528,1)</f>
        <v>0</v>
      </c>
      <c r="Z528">
        <f t="shared" si="1064"/>
        <v>0</v>
      </c>
      <c r="AA528">
        <f>COUNTIF('résultats bruts'!AL528:AO528,1)</f>
        <v>0</v>
      </c>
      <c r="AB528">
        <f t="shared" si="1065"/>
        <v>0</v>
      </c>
      <c r="AC528">
        <f>COUNTIF('résultats bruts'!AP528:AS528,1)</f>
        <v>0</v>
      </c>
      <c r="AD528">
        <f t="shared" si="1066"/>
        <v>0</v>
      </c>
      <c r="AE528">
        <f t="shared" si="1067"/>
        <v>0</v>
      </c>
      <c r="AF528">
        <f t="shared" si="1068"/>
        <v>0</v>
      </c>
      <c r="AG528">
        <f>COUNTIF('résultats bruts'!BF528,1) + COUNTIF('résultats bruts'!BI528,1)</f>
        <v>0</v>
      </c>
      <c r="AH528">
        <f t="shared" si="1069"/>
        <v>0</v>
      </c>
      <c r="AI528">
        <f>COUNTIF('résultats bruts'!AA528:AC528,1)</f>
        <v>0</v>
      </c>
      <c r="AJ528">
        <f t="shared" si="1070"/>
        <v>0</v>
      </c>
      <c r="AK528">
        <f t="shared" si="1071"/>
        <v>0</v>
      </c>
      <c r="AL528">
        <f t="shared" si="1072"/>
        <v>0</v>
      </c>
      <c r="AM528">
        <f t="shared" si="1073"/>
        <v>0</v>
      </c>
      <c r="AN528">
        <f t="shared" si="1074"/>
        <v>0</v>
      </c>
      <c r="AO528">
        <f t="shared" si="1075"/>
        <v>0</v>
      </c>
      <c r="AP528">
        <f t="shared" si="1076"/>
        <v>0</v>
      </c>
      <c r="AQ528">
        <f>COUNTIF('résultats bruts'!AH528,0)+COUNTIF('résultats bruts'!AN528,0)+COUNTIF('résultats bruts'!AS528,0) + COUNTIF('résultats bruts'!AA528:AC528,"0A")+COUNTIF('résultats bruts'!BF528,"0A")+COUNTIF('résultats bruts'!BI528,"0A")</f>
        <v>3</v>
      </c>
      <c r="AR528">
        <f t="shared" si="1077"/>
        <v>0.42857142857142855</v>
      </c>
      <c r="AS528">
        <f t="shared" si="1078"/>
        <v>0</v>
      </c>
      <c r="AT528">
        <f t="shared" si="1079"/>
        <v>0</v>
      </c>
      <c r="AU528">
        <f>COUNTIF('résultats bruts'!M528,1)</f>
        <v>0</v>
      </c>
      <c r="AV528">
        <f>COUNTIF('résultats bruts'!K528,1)</f>
        <v>0</v>
      </c>
      <c r="AW528">
        <f t="shared" si="1080"/>
        <v>0</v>
      </c>
      <c r="AX528">
        <f t="shared" si="1081"/>
        <v>0</v>
      </c>
      <c r="AY528">
        <f>COUNTIF('résultats bruts'!L528,1)</f>
        <v>0</v>
      </c>
      <c r="AZ528">
        <f>COUNTIF('résultats bruts'!N528,1)</f>
        <v>0</v>
      </c>
      <c r="BA528">
        <f t="shared" si="1082"/>
        <v>0</v>
      </c>
      <c r="BB528">
        <f t="shared" si="1083"/>
        <v>0</v>
      </c>
      <c r="BC528">
        <f t="shared" si="1084"/>
        <v>0</v>
      </c>
      <c r="BD528">
        <f t="shared" si="1085"/>
        <v>0</v>
      </c>
      <c r="BE528">
        <f>COUNTIF('résultats bruts'!AG528,1)</f>
        <v>0</v>
      </c>
      <c r="BF528">
        <f>COUNTIF('résultats bruts'!AF528,1)</f>
        <v>0</v>
      </c>
      <c r="BG528">
        <f t="shared" si="1086"/>
        <v>0</v>
      </c>
      <c r="BH528">
        <f t="shared" si="1087"/>
        <v>0</v>
      </c>
      <c r="BI528">
        <f>COUNTIF('résultats bruts'!AD528,1)</f>
        <v>0</v>
      </c>
      <c r="BJ528">
        <f>COUNTIF('résultats bruts'!AE528,1)</f>
        <v>0</v>
      </c>
      <c r="BK528">
        <f t="shared" si="1088"/>
        <v>0</v>
      </c>
      <c r="BL528">
        <f t="shared" si="1089"/>
        <v>0</v>
      </c>
      <c r="BM528">
        <f t="shared" si="1090"/>
        <v>0</v>
      </c>
      <c r="BN528">
        <f t="shared" si="1091"/>
        <v>0</v>
      </c>
      <c r="BO528">
        <f t="shared" si="1092"/>
        <v>0</v>
      </c>
      <c r="BP528">
        <f t="shared" si="1093"/>
        <v>0</v>
      </c>
      <c r="BQ528">
        <f t="shared" si="1094"/>
        <v>0</v>
      </c>
      <c r="BR528">
        <f t="shared" si="1095"/>
        <v>0</v>
      </c>
      <c r="BS528">
        <f t="shared" si="1096"/>
        <v>0</v>
      </c>
      <c r="BT528">
        <f t="shared" si="1097"/>
        <v>0</v>
      </c>
      <c r="BU528">
        <f t="shared" si="1098"/>
        <v>0</v>
      </c>
      <c r="BV528">
        <f t="shared" si="1099"/>
        <v>0</v>
      </c>
      <c r="BW528">
        <f t="shared" si="1100"/>
        <v>0</v>
      </c>
      <c r="BX528">
        <f t="shared" si="1101"/>
        <v>0</v>
      </c>
      <c r="BY528">
        <f t="shared" si="1102"/>
        <v>0</v>
      </c>
      <c r="BZ528">
        <f t="shared" si="1103"/>
        <v>0</v>
      </c>
      <c r="CA528">
        <f t="shared" si="1104"/>
        <v>0</v>
      </c>
      <c r="CB528">
        <f t="shared" si="1105"/>
        <v>0</v>
      </c>
      <c r="CC528">
        <f t="shared" si="1106"/>
        <v>0</v>
      </c>
      <c r="CD528">
        <f t="shared" si="1107"/>
        <v>0</v>
      </c>
      <c r="CE528">
        <f t="shared" si="1108"/>
        <v>0</v>
      </c>
      <c r="CF528">
        <f t="shared" si="1109"/>
        <v>0</v>
      </c>
      <c r="CG528">
        <f>COUNTIF('résultats bruts'!CL528, 1) + COUNTIF('résultats bruts'!DI528,1)</f>
        <v>0</v>
      </c>
      <c r="CH528">
        <f t="shared" si="1110"/>
        <v>0</v>
      </c>
      <c r="CI528">
        <f>COUNTIF('résultats bruts'!CK528, 1) + COUNTIF('résultats bruts'!DJ528,1)</f>
        <v>0</v>
      </c>
      <c r="CJ528">
        <f t="shared" si="1111"/>
        <v>0</v>
      </c>
      <c r="CK528">
        <f>COUNTIF('résultats bruts'!CN528, 1) + COUNTIF('résultats bruts'!DK528,1)</f>
        <v>0</v>
      </c>
      <c r="CL528">
        <f t="shared" si="1112"/>
        <v>0</v>
      </c>
      <c r="CM528">
        <f>COUNTIF('résultats bruts'!CO528, 1) + COUNTIF('résultats bruts'!DM528,1)</f>
        <v>0</v>
      </c>
      <c r="CN528">
        <f t="shared" si="1113"/>
        <v>0</v>
      </c>
      <c r="CO528">
        <f>COUNTIF('résultats bruts'!DL528, "0A") + COUNTIF('résultats bruts'!CM528,0)</f>
        <v>1</v>
      </c>
      <c r="CP528">
        <f t="shared" si="1114"/>
        <v>0.5</v>
      </c>
      <c r="CQ528">
        <f t="shared" si="1115"/>
        <v>0</v>
      </c>
      <c r="CR528">
        <f t="shared" si="1116"/>
        <v>0</v>
      </c>
      <c r="CS528">
        <f>COUNTIF('résultats bruts'!BB528,1)</f>
        <v>0</v>
      </c>
      <c r="CT528">
        <f>COUNTIF('résultats bruts'!W528,1)</f>
        <v>0</v>
      </c>
      <c r="CU528">
        <f t="shared" si="1117"/>
        <v>0</v>
      </c>
      <c r="CV528">
        <f t="shared" si="1118"/>
        <v>0</v>
      </c>
      <c r="CW528">
        <f>COUNTIF('résultats bruts'!BC528,1)</f>
        <v>0</v>
      </c>
      <c r="CX528">
        <f>COUNTIF('résultats bruts'!X528,1)</f>
        <v>0</v>
      </c>
      <c r="CY528">
        <f t="shared" si="1119"/>
        <v>0</v>
      </c>
      <c r="CZ528">
        <f t="shared" si="1120"/>
        <v>0</v>
      </c>
      <c r="DA528">
        <f t="shared" si="1121"/>
        <v>0</v>
      </c>
      <c r="DB528">
        <f t="shared" si="1122"/>
        <v>0</v>
      </c>
      <c r="DC528">
        <f>COUNTIF('résultats bruts'!BD528,1)</f>
        <v>0</v>
      </c>
      <c r="DD528">
        <f>COUNTIF('résultats bruts'!Y528,1)</f>
        <v>0</v>
      </c>
      <c r="DE528">
        <f t="shared" si="1123"/>
        <v>0</v>
      </c>
      <c r="DF528">
        <f t="shared" si="1124"/>
        <v>0</v>
      </c>
      <c r="DG528">
        <f>COUNTIF('résultats bruts'!BE528,1)</f>
        <v>0</v>
      </c>
      <c r="DH528">
        <f>COUNTIF('résultats bruts'!Z528,1)</f>
        <v>0</v>
      </c>
      <c r="DI528">
        <f t="shared" si="1125"/>
        <v>0</v>
      </c>
      <c r="DJ528">
        <f t="shared" si="1126"/>
        <v>0</v>
      </c>
      <c r="DK528">
        <f t="shared" si="1127"/>
        <v>0</v>
      </c>
      <c r="DL528">
        <f t="shared" si="1128"/>
        <v>0</v>
      </c>
      <c r="DM528">
        <f t="shared" si="1129"/>
        <v>0</v>
      </c>
      <c r="DN528">
        <f t="shared" si="1130"/>
        <v>0</v>
      </c>
      <c r="DO528">
        <f t="shared" si="1131"/>
        <v>0</v>
      </c>
      <c r="DP528">
        <f t="shared" si="1132"/>
        <v>0</v>
      </c>
      <c r="DQ528">
        <f t="shared" si="1133"/>
        <v>0</v>
      </c>
      <c r="DR528">
        <f t="shared" si="1134"/>
        <v>0</v>
      </c>
      <c r="DS528">
        <f>COUNTIF('résultats bruts'!BY528, 1 ) + COUNTIF('résultats bruts'!DA528,1)</f>
        <v>0</v>
      </c>
      <c r="DT528">
        <f t="shared" si="1135"/>
        <v>0</v>
      </c>
      <c r="DU528">
        <f>COUNTIF('résultats bruts'!CA528, 1 ) + COUNTIF('résultats bruts'!DE528,1)</f>
        <v>0</v>
      </c>
      <c r="DV528">
        <f t="shared" si="1136"/>
        <v>0</v>
      </c>
      <c r="DW528">
        <f>COUNTIF('résultats bruts'!CB528, 1 ) + COUNTIF('résultats bruts'!CU528,1)</f>
        <v>0</v>
      </c>
      <c r="DX528">
        <f t="shared" si="1137"/>
        <v>0</v>
      </c>
      <c r="DY528">
        <f>COUNTIF('résultats bruts'!BZ528, 1 ) + COUNTIF('résultats bruts'!CX528,1)</f>
        <v>0</v>
      </c>
      <c r="DZ528">
        <f t="shared" si="1138"/>
        <v>0</v>
      </c>
      <c r="EA528">
        <f t="shared" si="1139"/>
        <v>0</v>
      </c>
      <c r="EB528">
        <f t="shared" si="1140"/>
        <v>0</v>
      </c>
      <c r="EC528">
        <f>COUNTIF('résultats bruts'!CE528, 1 ) + COUNTIF('résultats bruts'!CZ528,1)</f>
        <v>0</v>
      </c>
      <c r="ED528">
        <f t="shared" si="1141"/>
        <v>0</v>
      </c>
      <c r="EE528">
        <f>COUNTIF('résultats bruts'!CD528, 1 ) + COUNTIF('résultats bruts'!DC528,1)</f>
        <v>0</v>
      </c>
      <c r="EF528">
        <f t="shared" si="1142"/>
        <v>0</v>
      </c>
      <c r="EG528">
        <f>COUNTIF('résultats bruts'!CC528, 1 ) + COUNTIF('résultats bruts'!CT528,1)</f>
        <v>0</v>
      </c>
      <c r="EH528">
        <f t="shared" si="1143"/>
        <v>0</v>
      </c>
      <c r="EI528">
        <f>COUNTIF('résultats bruts'!CF528, 1 ) + COUNTIF('résultats bruts'!CW528,1)</f>
        <v>0</v>
      </c>
      <c r="EJ528">
        <f t="shared" si="1144"/>
        <v>0</v>
      </c>
      <c r="EK528">
        <f t="shared" si="1145"/>
        <v>0</v>
      </c>
      <c r="EL528">
        <f t="shared" si="1146"/>
        <v>0</v>
      </c>
      <c r="EM528">
        <f>COUNTIF('résultats bruts'!CJ528, 1 ) + COUNTIF('résultats bruts'!CY528,1)</f>
        <v>0</v>
      </c>
      <c r="EN528">
        <f t="shared" si="1147"/>
        <v>0</v>
      </c>
      <c r="EO528">
        <f>COUNTIF('résultats bruts'!CI528, 1 ) + COUNTIF('résultats bruts'!DB528,1)</f>
        <v>0</v>
      </c>
      <c r="EP528">
        <f t="shared" si="1148"/>
        <v>0</v>
      </c>
      <c r="EQ528">
        <f>COUNTIF('résultats bruts'!CG528, 1 ) + COUNTIF('résultats bruts'!CS528,1)</f>
        <v>0</v>
      </c>
      <c r="ER528">
        <f t="shared" si="1149"/>
        <v>0</v>
      </c>
      <c r="ES528">
        <f>COUNTIF('résultats bruts'!CH528, 1 ) + COUNTIF('résultats bruts'!CV528,1)</f>
        <v>0</v>
      </c>
      <c r="ET528">
        <f t="shared" si="1150"/>
        <v>0</v>
      </c>
      <c r="EU528">
        <f t="shared" si="1151"/>
        <v>0</v>
      </c>
      <c r="EV528">
        <f t="shared" si="1152"/>
        <v>0</v>
      </c>
      <c r="EW528">
        <f t="shared" si="1153"/>
        <v>0</v>
      </c>
      <c r="EX528">
        <f t="shared" si="1154"/>
        <v>0</v>
      </c>
      <c r="EY528">
        <f t="shared" si="1155"/>
        <v>0</v>
      </c>
      <c r="EZ528">
        <f t="shared" si="1156"/>
        <v>0</v>
      </c>
      <c r="FA528">
        <f t="shared" si="1157"/>
        <v>0</v>
      </c>
      <c r="FB528">
        <f t="shared" si="1158"/>
        <v>0</v>
      </c>
      <c r="FC528">
        <f t="shared" si="1159"/>
        <v>0</v>
      </c>
      <c r="FD528">
        <f t="shared" si="1160"/>
        <v>0</v>
      </c>
      <c r="FE528">
        <f>COUNTIF('résultats bruts'!DD528,0)</f>
        <v>1</v>
      </c>
      <c r="FF528">
        <f t="shared" si="1161"/>
        <v>0</v>
      </c>
      <c r="FG528">
        <f t="shared" si="1162"/>
        <v>0</v>
      </c>
      <c r="FH528">
        <f>COUNTIF('résultats bruts'!DN528,1)</f>
        <v>0</v>
      </c>
      <c r="FI528">
        <f>COUNTIF('résultats bruts'!DO528,1)</f>
        <v>0</v>
      </c>
      <c r="FJ528">
        <f>COUNTIF('résultats bruts'!DP528,1)</f>
        <v>0</v>
      </c>
      <c r="FK528">
        <f>COUNTIF('résultats bruts'!O528,1) + COUNTIF('résultats bruts'!AT528,1)</f>
        <v>0</v>
      </c>
      <c r="FL528">
        <f>COUNTIF('résultats bruts'!P528,1) + COUNTIF('résultats bruts'!AX528,1)</f>
        <v>0</v>
      </c>
      <c r="FM528">
        <f t="shared" si="1163"/>
        <v>0</v>
      </c>
      <c r="FN528">
        <f t="shared" si="1164"/>
        <v>0</v>
      </c>
      <c r="FO528">
        <f>COUNTIF('résultats bruts'!Q528,1) + COUNTIF('résultats bruts'!AV528,1)</f>
        <v>0</v>
      </c>
      <c r="FP528">
        <f>COUNTIF('résultats bruts'!R528,1) + COUNTIF('résultats bruts'!BA528,1)</f>
        <v>0</v>
      </c>
      <c r="FQ528">
        <f t="shared" si="1165"/>
        <v>0</v>
      </c>
      <c r="FR528">
        <f t="shared" si="1166"/>
        <v>0</v>
      </c>
      <c r="FS528">
        <f>COUNTIF('résultats bruts'!S528,1) + COUNTIF('résultats bruts'!AZ528,1)</f>
        <v>0</v>
      </c>
      <c r="FT528">
        <f>COUNTIF('résultats bruts'!T528,1) + COUNTIF('résultats bruts'!AW528,1)</f>
        <v>0</v>
      </c>
      <c r="FU528">
        <f t="shared" si="1167"/>
        <v>0</v>
      </c>
      <c r="FV528">
        <f t="shared" si="1168"/>
        <v>0</v>
      </c>
      <c r="FW528">
        <f>COUNTIF('résultats bruts'!U528,1) + COUNTIF('résultats bruts'!AY528,1)</f>
        <v>0</v>
      </c>
      <c r="FX528">
        <f>COUNTIF('résultats bruts'!V528,1) + COUNTIF('résultats bruts'!AU528,1)</f>
        <v>0</v>
      </c>
      <c r="FY528">
        <f t="shared" si="1169"/>
        <v>0</v>
      </c>
      <c r="FZ528">
        <f t="shared" si="1170"/>
        <v>0</v>
      </c>
      <c r="GA528">
        <f t="shared" si="1171"/>
        <v>0</v>
      </c>
      <c r="GB528">
        <f t="shared" si="1172"/>
        <v>0</v>
      </c>
      <c r="GC528">
        <f t="shared" si="1173"/>
        <v>0</v>
      </c>
      <c r="GD528">
        <f t="shared" si="1174"/>
        <v>0</v>
      </c>
      <c r="GE528">
        <f>COUNTIF('résultats bruts'!AT528:BA528,"0A")+ COUNTIF('résultats bruts'!BM528,"0A")</f>
        <v>0</v>
      </c>
      <c r="GF528">
        <f t="shared" si="1175"/>
        <v>0</v>
      </c>
      <c r="GG528">
        <f>COUNTIF('résultats bruts'!BL528,1)</f>
        <v>0</v>
      </c>
      <c r="GH528">
        <f>COUNTIF('résultats bruts'!BM528,1)</f>
        <v>0</v>
      </c>
      <c r="GI528">
        <f>COUNTIF('résultats bruts'!AV528,1)</f>
        <v>0</v>
      </c>
      <c r="GJ528">
        <f>COUNTIF('résultats bruts'!BN528,1)</f>
        <v>0</v>
      </c>
      <c r="GK528">
        <f t="shared" si="1176"/>
        <v>0</v>
      </c>
      <c r="GL528">
        <f t="shared" si="1177"/>
        <v>0</v>
      </c>
      <c r="GM528">
        <f>COUNTIF('résultats bruts'!CQ528, 1) + COUNTIF('résultats bruts'!DF528,1)</f>
        <v>0</v>
      </c>
      <c r="GN528">
        <f t="shared" si="1178"/>
        <v>0</v>
      </c>
      <c r="GO528">
        <f>COUNTIF('résultats bruts'!CP528, 1) + COUNTIF('résultats bruts'!DG528,1)</f>
        <v>0</v>
      </c>
      <c r="GP528">
        <f t="shared" si="1179"/>
        <v>0</v>
      </c>
      <c r="GQ528">
        <f>COUNTIF('résultats bruts'!CR528, 1) + COUNTIF('résultats bruts'!DH528,1)</f>
        <v>0</v>
      </c>
      <c r="GR528">
        <f t="shared" si="1180"/>
        <v>0</v>
      </c>
      <c r="GS528">
        <f>COUNTIF('résultats bruts'!BU528:BX528,1)</f>
        <v>0</v>
      </c>
      <c r="GT528">
        <f t="shared" si="1181"/>
        <v>0</v>
      </c>
      <c r="GU528">
        <f>COUNTIF('résultats bruts'!DQ528:DT528,1)</f>
        <v>0</v>
      </c>
      <c r="GV528">
        <f t="shared" si="1182"/>
        <v>0</v>
      </c>
      <c r="GW528">
        <f t="shared" si="1183"/>
        <v>0</v>
      </c>
      <c r="GX528">
        <f t="shared" si="1184"/>
        <v>0</v>
      </c>
      <c r="GY528">
        <f>COUNTIF('résultats bruts'!DF528:DH528,"0A")</f>
        <v>0</v>
      </c>
      <c r="GZ528">
        <f t="shared" si="1185"/>
        <v>0</v>
      </c>
      <c r="HA528">
        <f t="shared" si="1186"/>
        <v>0</v>
      </c>
      <c r="HB528">
        <f t="shared" si="1187"/>
        <v>0</v>
      </c>
    </row>
    <row r="529" spans="1:210" ht="15.75" x14ac:dyDescent="0.25">
      <c r="A529">
        <f>'résultats bruts'!A529</f>
        <v>0</v>
      </c>
      <c r="B529">
        <f>'résultats bruts'!B529</f>
        <v>0</v>
      </c>
      <c r="C529">
        <f>'résultats bruts'!C529</f>
        <v>0</v>
      </c>
      <c r="D529">
        <f>'résultats bruts'!D529</f>
        <v>0</v>
      </c>
      <c r="E529">
        <f>'résultats bruts'!E529</f>
        <v>0</v>
      </c>
      <c r="F529">
        <f>'résultats bruts'!F529</f>
        <v>527</v>
      </c>
      <c r="G529">
        <f>'résultats bruts'!G529</f>
        <v>0</v>
      </c>
      <c r="H529">
        <f>COUNTIF('résultats bruts'!BO529,1)</f>
        <v>0</v>
      </c>
      <c r="I529">
        <f>COUNTIF('résultats bruts'!BQ529,1)</f>
        <v>0</v>
      </c>
      <c r="J529">
        <f>COUNTIF('résultats bruts'!BS529,1)</f>
        <v>0</v>
      </c>
      <c r="K529">
        <f t="shared" si="1056"/>
        <v>0</v>
      </c>
      <c r="L529">
        <f t="shared" si="1057"/>
        <v>0</v>
      </c>
      <c r="M529">
        <f>COUNTIF('résultats bruts'!BP529,1)</f>
        <v>0</v>
      </c>
      <c r="N529">
        <f>COUNTIF('résultats bruts'!BR529,1)</f>
        <v>0</v>
      </c>
      <c r="O529">
        <f>COUNTIF('résultats bruts'!BT529,1)</f>
        <v>0</v>
      </c>
      <c r="P529">
        <f t="shared" si="1058"/>
        <v>0</v>
      </c>
      <c r="Q529">
        <f t="shared" si="1059"/>
        <v>0</v>
      </c>
      <c r="R529">
        <f>COUNTIF('résultats bruts'!H529,1)</f>
        <v>0</v>
      </c>
      <c r="S529">
        <f>COUNTIF('résultats bruts'!I529,1)</f>
        <v>0</v>
      </c>
      <c r="T529">
        <f>COUNTIF('résultats bruts'!J529,1)</f>
        <v>0</v>
      </c>
      <c r="U529">
        <f t="shared" si="1060"/>
        <v>0</v>
      </c>
      <c r="V529">
        <f t="shared" si="1061"/>
        <v>0</v>
      </c>
      <c r="W529">
        <f t="shared" si="1062"/>
        <v>0</v>
      </c>
      <c r="X529">
        <f t="shared" si="1063"/>
        <v>0</v>
      </c>
      <c r="Y529">
        <f>COUNTIF('résultats bruts'!AH529:AK529,1)</f>
        <v>0</v>
      </c>
      <c r="Z529">
        <f t="shared" si="1064"/>
        <v>0</v>
      </c>
      <c r="AA529">
        <f>COUNTIF('résultats bruts'!AL529:AO529,1)</f>
        <v>0</v>
      </c>
      <c r="AB529">
        <f t="shared" si="1065"/>
        <v>0</v>
      </c>
      <c r="AC529">
        <f>COUNTIF('résultats bruts'!AP529:AS529,1)</f>
        <v>0</v>
      </c>
      <c r="AD529">
        <f t="shared" si="1066"/>
        <v>0</v>
      </c>
      <c r="AE529">
        <f t="shared" si="1067"/>
        <v>0</v>
      </c>
      <c r="AF529">
        <f t="shared" si="1068"/>
        <v>0</v>
      </c>
      <c r="AG529">
        <f>COUNTIF('résultats bruts'!BF529,1) + COUNTIF('résultats bruts'!BI529,1)</f>
        <v>0</v>
      </c>
      <c r="AH529">
        <f t="shared" si="1069"/>
        <v>0</v>
      </c>
      <c r="AI529">
        <f>COUNTIF('résultats bruts'!AA529:AC529,1)</f>
        <v>0</v>
      </c>
      <c r="AJ529">
        <f t="shared" si="1070"/>
        <v>0</v>
      </c>
      <c r="AK529">
        <f t="shared" si="1071"/>
        <v>0</v>
      </c>
      <c r="AL529">
        <f t="shared" si="1072"/>
        <v>0</v>
      </c>
      <c r="AM529">
        <f t="shared" si="1073"/>
        <v>0</v>
      </c>
      <c r="AN529">
        <f t="shared" si="1074"/>
        <v>0</v>
      </c>
      <c r="AO529">
        <f t="shared" si="1075"/>
        <v>0</v>
      </c>
      <c r="AP529">
        <f t="shared" si="1076"/>
        <v>0</v>
      </c>
      <c r="AQ529">
        <f>COUNTIF('résultats bruts'!AH529,0)+COUNTIF('résultats bruts'!AN529,0)+COUNTIF('résultats bruts'!AS529,0) + COUNTIF('résultats bruts'!AA529:AC529,"0A")+COUNTIF('résultats bruts'!BF529,"0A")+COUNTIF('résultats bruts'!BI529,"0A")</f>
        <v>3</v>
      </c>
      <c r="AR529">
        <f t="shared" si="1077"/>
        <v>0.42857142857142855</v>
      </c>
      <c r="AS529">
        <f t="shared" si="1078"/>
        <v>0</v>
      </c>
      <c r="AT529">
        <f t="shared" si="1079"/>
        <v>0</v>
      </c>
      <c r="AU529">
        <f>COUNTIF('résultats bruts'!M529,1)</f>
        <v>0</v>
      </c>
      <c r="AV529">
        <f>COUNTIF('résultats bruts'!K529,1)</f>
        <v>0</v>
      </c>
      <c r="AW529">
        <f t="shared" si="1080"/>
        <v>0</v>
      </c>
      <c r="AX529">
        <f t="shared" si="1081"/>
        <v>0</v>
      </c>
      <c r="AY529">
        <f>COUNTIF('résultats bruts'!L529,1)</f>
        <v>0</v>
      </c>
      <c r="AZ529">
        <f>COUNTIF('résultats bruts'!N529,1)</f>
        <v>0</v>
      </c>
      <c r="BA529">
        <f t="shared" si="1082"/>
        <v>0</v>
      </c>
      <c r="BB529">
        <f t="shared" si="1083"/>
        <v>0</v>
      </c>
      <c r="BC529">
        <f t="shared" si="1084"/>
        <v>0</v>
      </c>
      <c r="BD529">
        <f t="shared" si="1085"/>
        <v>0</v>
      </c>
      <c r="BE529">
        <f>COUNTIF('résultats bruts'!AG529,1)</f>
        <v>0</v>
      </c>
      <c r="BF529">
        <f>COUNTIF('résultats bruts'!AF529,1)</f>
        <v>0</v>
      </c>
      <c r="BG529">
        <f t="shared" si="1086"/>
        <v>0</v>
      </c>
      <c r="BH529">
        <f t="shared" si="1087"/>
        <v>0</v>
      </c>
      <c r="BI529">
        <f>COUNTIF('résultats bruts'!AD529,1)</f>
        <v>0</v>
      </c>
      <c r="BJ529">
        <f>COUNTIF('résultats bruts'!AE529,1)</f>
        <v>0</v>
      </c>
      <c r="BK529">
        <f t="shared" si="1088"/>
        <v>0</v>
      </c>
      <c r="BL529">
        <f t="shared" si="1089"/>
        <v>0</v>
      </c>
      <c r="BM529">
        <f t="shared" si="1090"/>
        <v>0</v>
      </c>
      <c r="BN529">
        <f t="shared" si="1091"/>
        <v>0</v>
      </c>
      <c r="BO529">
        <f t="shared" si="1092"/>
        <v>0</v>
      </c>
      <c r="BP529">
        <f t="shared" si="1093"/>
        <v>0</v>
      </c>
      <c r="BQ529">
        <f t="shared" si="1094"/>
        <v>0</v>
      </c>
      <c r="BR529">
        <f t="shared" si="1095"/>
        <v>0</v>
      </c>
      <c r="BS529">
        <f t="shared" si="1096"/>
        <v>0</v>
      </c>
      <c r="BT529">
        <f t="shared" si="1097"/>
        <v>0</v>
      </c>
      <c r="BU529">
        <f t="shared" si="1098"/>
        <v>0</v>
      </c>
      <c r="BV529">
        <f t="shared" si="1099"/>
        <v>0</v>
      </c>
      <c r="BW529">
        <f t="shared" si="1100"/>
        <v>0</v>
      </c>
      <c r="BX529">
        <f t="shared" si="1101"/>
        <v>0</v>
      </c>
      <c r="BY529">
        <f t="shared" si="1102"/>
        <v>0</v>
      </c>
      <c r="BZ529">
        <f t="shared" si="1103"/>
        <v>0</v>
      </c>
      <c r="CA529">
        <f t="shared" si="1104"/>
        <v>0</v>
      </c>
      <c r="CB529">
        <f t="shared" si="1105"/>
        <v>0</v>
      </c>
      <c r="CC529">
        <f t="shared" si="1106"/>
        <v>0</v>
      </c>
      <c r="CD529">
        <f t="shared" si="1107"/>
        <v>0</v>
      </c>
      <c r="CE529">
        <f t="shared" si="1108"/>
        <v>0</v>
      </c>
      <c r="CF529">
        <f t="shared" si="1109"/>
        <v>0</v>
      </c>
      <c r="CG529">
        <f>COUNTIF('résultats bruts'!CL529, 1) + COUNTIF('résultats bruts'!DI529,1)</f>
        <v>0</v>
      </c>
      <c r="CH529">
        <f t="shared" si="1110"/>
        <v>0</v>
      </c>
      <c r="CI529">
        <f>COUNTIF('résultats bruts'!CK529, 1) + COUNTIF('résultats bruts'!DJ529,1)</f>
        <v>0</v>
      </c>
      <c r="CJ529">
        <f t="shared" si="1111"/>
        <v>0</v>
      </c>
      <c r="CK529">
        <f>COUNTIF('résultats bruts'!CN529, 1) + COUNTIF('résultats bruts'!DK529,1)</f>
        <v>0</v>
      </c>
      <c r="CL529">
        <f t="shared" si="1112"/>
        <v>0</v>
      </c>
      <c r="CM529">
        <f>COUNTIF('résultats bruts'!CO529, 1) + COUNTIF('résultats bruts'!DM529,1)</f>
        <v>0</v>
      </c>
      <c r="CN529">
        <f t="shared" si="1113"/>
        <v>0</v>
      </c>
      <c r="CO529">
        <f>COUNTIF('résultats bruts'!DL529, "0A") + COUNTIF('résultats bruts'!CM529,0)</f>
        <v>1</v>
      </c>
      <c r="CP529">
        <f t="shared" si="1114"/>
        <v>0.5</v>
      </c>
      <c r="CQ529">
        <f t="shared" si="1115"/>
        <v>0</v>
      </c>
      <c r="CR529">
        <f t="shared" si="1116"/>
        <v>0</v>
      </c>
      <c r="CS529">
        <f>COUNTIF('résultats bruts'!BB529,1)</f>
        <v>0</v>
      </c>
      <c r="CT529">
        <f>COUNTIF('résultats bruts'!W529,1)</f>
        <v>0</v>
      </c>
      <c r="CU529">
        <f t="shared" si="1117"/>
        <v>0</v>
      </c>
      <c r="CV529">
        <f t="shared" si="1118"/>
        <v>0</v>
      </c>
      <c r="CW529">
        <f>COUNTIF('résultats bruts'!BC529,1)</f>
        <v>0</v>
      </c>
      <c r="CX529">
        <f>COUNTIF('résultats bruts'!X529,1)</f>
        <v>0</v>
      </c>
      <c r="CY529">
        <f t="shared" si="1119"/>
        <v>0</v>
      </c>
      <c r="CZ529">
        <f t="shared" si="1120"/>
        <v>0</v>
      </c>
      <c r="DA529">
        <f t="shared" si="1121"/>
        <v>0</v>
      </c>
      <c r="DB529">
        <f t="shared" si="1122"/>
        <v>0</v>
      </c>
      <c r="DC529">
        <f>COUNTIF('résultats bruts'!BD529,1)</f>
        <v>0</v>
      </c>
      <c r="DD529">
        <f>COUNTIF('résultats bruts'!Y529,1)</f>
        <v>0</v>
      </c>
      <c r="DE529">
        <f t="shared" si="1123"/>
        <v>0</v>
      </c>
      <c r="DF529">
        <f t="shared" si="1124"/>
        <v>0</v>
      </c>
      <c r="DG529">
        <f>COUNTIF('résultats bruts'!BE529,1)</f>
        <v>0</v>
      </c>
      <c r="DH529">
        <f>COUNTIF('résultats bruts'!Z529,1)</f>
        <v>0</v>
      </c>
      <c r="DI529">
        <f t="shared" si="1125"/>
        <v>0</v>
      </c>
      <c r="DJ529">
        <f t="shared" si="1126"/>
        <v>0</v>
      </c>
      <c r="DK529">
        <f t="shared" si="1127"/>
        <v>0</v>
      </c>
      <c r="DL529">
        <f t="shared" si="1128"/>
        <v>0</v>
      </c>
      <c r="DM529">
        <f t="shared" si="1129"/>
        <v>0</v>
      </c>
      <c r="DN529">
        <f t="shared" si="1130"/>
        <v>0</v>
      </c>
      <c r="DO529">
        <f t="shared" si="1131"/>
        <v>0</v>
      </c>
      <c r="DP529">
        <f t="shared" si="1132"/>
        <v>0</v>
      </c>
      <c r="DQ529">
        <f t="shared" si="1133"/>
        <v>0</v>
      </c>
      <c r="DR529">
        <f t="shared" si="1134"/>
        <v>0</v>
      </c>
      <c r="DS529">
        <f>COUNTIF('résultats bruts'!BY529, 1 ) + COUNTIF('résultats bruts'!DA529,1)</f>
        <v>0</v>
      </c>
      <c r="DT529">
        <f t="shared" si="1135"/>
        <v>0</v>
      </c>
      <c r="DU529">
        <f>COUNTIF('résultats bruts'!CA529, 1 ) + COUNTIF('résultats bruts'!DE529,1)</f>
        <v>0</v>
      </c>
      <c r="DV529">
        <f t="shared" si="1136"/>
        <v>0</v>
      </c>
      <c r="DW529">
        <f>COUNTIF('résultats bruts'!CB529, 1 ) + COUNTIF('résultats bruts'!CU529,1)</f>
        <v>0</v>
      </c>
      <c r="DX529">
        <f t="shared" si="1137"/>
        <v>0</v>
      </c>
      <c r="DY529">
        <f>COUNTIF('résultats bruts'!BZ529, 1 ) + COUNTIF('résultats bruts'!CX529,1)</f>
        <v>0</v>
      </c>
      <c r="DZ529">
        <f t="shared" si="1138"/>
        <v>0</v>
      </c>
      <c r="EA529">
        <f t="shared" si="1139"/>
        <v>0</v>
      </c>
      <c r="EB529">
        <f t="shared" si="1140"/>
        <v>0</v>
      </c>
      <c r="EC529">
        <f>COUNTIF('résultats bruts'!CE529, 1 ) + COUNTIF('résultats bruts'!CZ529,1)</f>
        <v>0</v>
      </c>
      <c r="ED529">
        <f t="shared" si="1141"/>
        <v>0</v>
      </c>
      <c r="EE529">
        <f>COUNTIF('résultats bruts'!CD529, 1 ) + COUNTIF('résultats bruts'!DC529,1)</f>
        <v>0</v>
      </c>
      <c r="EF529">
        <f t="shared" si="1142"/>
        <v>0</v>
      </c>
      <c r="EG529">
        <f>COUNTIF('résultats bruts'!CC529, 1 ) + COUNTIF('résultats bruts'!CT529,1)</f>
        <v>0</v>
      </c>
      <c r="EH529">
        <f t="shared" si="1143"/>
        <v>0</v>
      </c>
      <c r="EI529">
        <f>COUNTIF('résultats bruts'!CF529, 1 ) + COUNTIF('résultats bruts'!CW529,1)</f>
        <v>0</v>
      </c>
      <c r="EJ529">
        <f t="shared" si="1144"/>
        <v>0</v>
      </c>
      <c r="EK529">
        <f t="shared" si="1145"/>
        <v>0</v>
      </c>
      <c r="EL529">
        <f t="shared" si="1146"/>
        <v>0</v>
      </c>
      <c r="EM529">
        <f>COUNTIF('résultats bruts'!CJ529, 1 ) + COUNTIF('résultats bruts'!CY529,1)</f>
        <v>0</v>
      </c>
      <c r="EN529">
        <f t="shared" si="1147"/>
        <v>0</v>
      </c>
      <c r="EO529">
        <f>COUNTIF('résultats bruts'!CI529, 1 ) + COUNTIF('résultats bruts'!DB529,1)</f>
        <v>0</v>
      </c>
      <c r="EP529">
        <f t="shared" si="1148"/>
        <v>0</v>
      </c>
      <c r="EQ529">
        <f>COUNTIF('résultats bruts'!CG529, 1 ) + COUNTIF('résultats bruts'!CS529,1)</f>
        <v>0</v>
      </c>
      <c r="ER529">
        <f t="shared" si="1149"/>
        <v>0</v>
      </c>
      <c r="ES529">
        <f>COUNTIF('résultats bruts'!CH529, 1 ) + COUNTIF('résultats bruts'!CV529,1)</f>
        <v>0</v>
      </c>
      <c r="ET529">
        <f t="shared" si="1150"/>
        <v>0</v>
      </c>
      <c r="EU529">
        <f t="shared" si="1151"/>
        <v>0</v>
      </c>
      <c r="EV529">
        <f t="shared" si="1152"/>
        <v>0</v>
      </c>
      <c r="EW529">
        <f t="shared" si="1153"/>
        <v>0</v>
      </c>
      <c r="EX529">
        <f t="shared" si="1154"/>
        <v>0</v>
      </c>
      <c r="EY529">
        <f t="shared" si="1155"/>
        <v>0</v>
      </c>
      <c r="EZ529">
        <f t="shared" si="1156"/>
        <v>0</v>
      </c>
      <c r="FA529">
        <f t="shared" si="1157"/>
        <v>0</v>
      </c>
      <c r="FB529">
        <f t="shared" si="1158"/>
        <v>0</v>
      </c>
      <c r="FC529">
        <f t="shared" si="1159"/>
        <v>0</v>
      </c>
      <c r="FD529">
        <f t="shared" si="1160"/>
        <v>0</v>
      </c>
      <c r="FE529">
        <f>COUNTIF('résultats bruts'!DD529,0)</f>
        <v>1</v>
      </c>
      <c r="FF529">
        <f t="shared" si="1161"/>
        <v>0</v>
      </c>
      <c r="FG529">
        <f t="shared" si="1162"/>
        <v>0</v>
      </c>
      <c r="FH529">
        <f>COUNTIF('résultats bruts'!DN529,1)</f>
        <v>0</v>
      </c>
      <c r="FI529">
        <f>COUNTIF('résultats bruts'!DO529,1)</f>
        <v>0</v>
      </c>
      <c r="FJ529">
        <f>COUNTIF('résultats bruts'!DP529,1)</f>
        <v>0</v>
      </c>
      <c r="FK529">
        <f>COUNTIF('résultats bruts'!O529,1) + COUNTIF('résultats bruts'!AT529,1)</f>
        <v>0</v>
      </c>
      <c r="FL529">
        <f>COUNTIF('résultats bruts'!P529,1) + COUNTIF('résultats bruts'!AX529,1)</f>
        <v>0</v>
      </c>
      <c r="FM529">
        <f t="shared" si="1163"/>
        <v>0</v>
      </c>
      <c r="FN529">
        <f t="shared" si="1164"/>
        <v>0</v>
      </c>
      <c r="FO529">
        <f>COUNTIF('résultats bruts'!Q529,1) + COUNTIF('résultats bruts'!AV529,1)</f>
        <v>0</v>
      </c>
      <c r="FP529">
        <f>COUNTIF('résultats bruts'!R529,1) + COUNTIF('résultats bruts'!BA529,1)</f>
        <v>0</v>
      </c>
      <c r="FQ529">
        <f t="shared" si="1165"/>
        <v>0</v>
      </c>
      <c r="FR529">
        <f t="shared" si="1166"/>
        <v>0</v>
      </c>
      <c r="FS529">
        <f>COUNTIF('résultats bruts'!S529,1) + COUNTIF('résultats bruts'!AZ529,1)</f>
        <v>0</v>
      </c>
      <c r="FT529">
        <f>COUNTIF('résultats bruts'!T529,1) + COUNTIF('résultats bruts'!AW529,1)</f>
        <v>0</v>
      </c>
      <c r="FU529">
        <f t="shared" si="1167"/>
        <v>0</v>
      </c>
      <c r="FV529">
        <f t="shared" si="1168"/>
        <v>0</v>
      </c>
      <c r="FW529">
        <f>COUNTIF('résultats bruts'!U529,1) + COUNTIF('résultats bruts'!AY529,1)</f>
        <v>0</v>
      </c>
      <c r="FX529">
        <f>COUNTIF('résultats bruts'!V529,1) + COUNTIF('résultats bruts'!AU529,1)</f>
        <v>0</v>
      </c>
      <c r="FY529">
        <f t="shared" si="1169"/>
        <v>0</v>
      </c>
      <c r="FZ529">
        <f t="shared" si="1170"/>
        <v>0</v>
      </c>
      <c r="GA529">
        <f t="shared" si="1171"/>
        <v>0</v>
      </c>
      <c r="GB529">
        <f t="shared" si="1172"/>
        <v>0</v>
      </c>
      <c r="GC529">
        <f t="shared" si="1173"/>
        <v>0</v>
      </c>
      <c r="GD529">
        <f t="shared" si="1174"/>
        <v>0</v>
      </c>
      <c r="GE529">
        <f>COUNTIF('résultats bruts'!AT529:BA529,"0A")+ COUNTIF('résultats bruts'!BM529,"0A")</f>
        <v>0</v>
      </c>
      <c r="GF529">
        <f t="shared" si="1175"/>
        <v>0</v>
      </c>
      <c r="GG529">
        <f>COUNTIF('résultats bruts'!BL529,1)</f>
        <v>0</v>
      </c>
      <c r="GH529">
        <f>COUNTIF('résultats bruts'!BM529,1)</f>
        <v>0</v>
      </c>
      <c r="GI529">
        <f>COUNTIF('résultats bruts'!AV529,1)</f>
        <v>0</v>
      </c>
      <c r="GJ529">
        <f>COUNTIF('résultats bruts'!BN529,1)</f>
        <v>0</v>
      </c>
      <c r="GK529">
        <f t="shared" si="1176"/>
        <v>0</v>
      </c>
      <c r="GL529">
        <f t="shared" si="1177"/>
        <v>0</v>
      </c>
      <c r="GM529">
        <f>COUNTIF('résultats bruts'!CQ529, 1) + COUNTIF('résultats bruts'!DF529,1)</f>
        <v>0</v>
      </c>
      <c r="GN529">
        <f t="shared" si="1178"/>
        <v>0</v>
      </c>
      <c r="GO529">
        <f>COUNTIF('résultats bruts'!CP529, 1) + COUNTIF('résultats bruts'!DG529,1)</f>
        <v>0</v>
      </c>
      <c r="GP529">
        <f t="shared" si="1179"/>
        <v>0</v>
      </c>
      <c r="GQ529">
        <f>COUNTIF('résultats bruts'!CR529, 1) + COUNTIF('résultats bruts'!DH529,1)</f>
        <v>0</v>
      </c>
      <c r="GR529">
        <f t="shared" si="1180"/>
        <v>0</v>
      </c>
      <c r="GS529">
        <f>COUNTIF('résultats bruts'!BU529:BX529,1)</f>
        <v>0</v>
      </c>
      <c r="GT529">
        <f t="shared" si="1181"/>
        <v>0</v>
      </c>
      <c r="GU529">
        <f>COUNTIF('résultats bruts'!DQ529:DT529,1)</f>
        <v>0</v>
      </c>
      <c r="GV529">
        <f t="shared" si="1182"/>
        <v>0</v>
      </c>
      <c r="GW529">
        <f t="shared" si="1183"/>
        <v>0</v>
      </c>
      <c r="GX529">
        <f t="shared" si="1184"/>
        <v>0</v>
      </c>
      <c r="GY529">
        <f>COUNTIF('résultats bruts'!DF529:DH529,"0A")</f>
        <v>0</v>
      </c>
      <c r="GZ529">
        <f t="shared" si="1185"/>
        <v>0</v>
      </c>
      <c r="HA529">
        <f t="shared" si="1186"/>
        <v>0</v>
      </c>
      <c r="HB529">
        <f t="shared" si="1187"/>
        <v>0</v>
      </c>
    </row>
    <row r="530" spans="1:210" ht="15.75" x14ac:dyDescent="0.25">
      <c r="A530">
        <f>'résultats bruts'!A530</f>
        <v>0</v>
      </c>
      <c r="B530">
        <f>'résultats bruts'!B530</f>
        <v>0</v>
      </c>
      <c r="C530">
        <f>'résultats bruts'!C530</f>
        <v>0</v>
      </c>
      <c r="D530">
        <f>'résultats bruts'!D530</f>
        <v>0</v>
      </c>
      <c r="E530">
        <f>'résultats bruts'!E530</f>
        <v>0</v>
      </c>
      <c r="F530">
        <f>'résultats bruts'!F530</f>
        <v>528</v>
      </c>
      <c r="G530">
        <f>'résultats bruts'!G530</f>
        <v>0</v>
      </c>
      <c r="H530">
        <f>COUNTIF('résultats bruts'!BO530,1)</f>
        <v>0</v>
      </c>
      <c r="I530">
        <f>COUNTIF('résultats bruts'!BQ530,1)</f>
        <v>0</v>
      </c>
      <c r="J530">
        <f>COUNTIF('résultats bruts'!BS530,1)</f>
        <v>0</v>
      </c>
      <c r="K530">
        <f t="shared" si="1056"/>
        <v>0</v>
      </c>
      <c r="L530">
        <f t="shared" si="1057"/>
        <v>0</v>
      </c>
      <c r="M530">
        <f>COUNTIF('résultats bruts'!BP530,1)</f>
        <v>0</v>
      </c>
      <c r="N530">
        <f>COUNTIF('résultats bruts'!BR530,1)</f>
        <v>0</v>
      </c>
      <c r="O530">
        <f>COUNTIF('résultats bruts'!BT530,1)</f>
        <v>0</v>
      </c>
      <c r="P530">
        <f t="shared" si="1058"/>
        <v>0</v>
      </c>
      <c r="Q530">
        <f t="shared" si="1059"/>
        <v>0</v>
      </c>
      <c r="R530">
        <f>COUNTIF('résultats bruts'!H530,1)</f>
        <v>0</v>
      </c>
      <c r="S530">
        <f>COUNTIF('résultats bruts'!I530,1)</f>
        <v>0</v>
      </c>
      <c r="T530">
        <f>COUNTIF('résultats bruts'!J530,1)</f>
        <v>0</v>
      </c>
      <c r="U530">
        <f t="shared" si="1060"/>
        <v>0</v>
      </c>
      <c r="V530">
        <f t="shared" si="1061"/>
        <v>0</v>
      </c>
      <c r="W530">
        <f t="shared" si="1062"/>
        <v>0</v>
      </c>
      <c r="X530">
        <f t="shared" si="1063"/>
        <v>0</v>
      </c>
      <c r="Y530">
        <f>COUNTIF('résultats bruts'!AH530:AK530,1)</f>
        <v>0</v>
      </c>
      <c r="Z530">
        <f t="shared" si="1064"/>
        <v>0</v>
      </c>
      <c r="AA530">
        <f>COUNTIF('résultats bruts'!AL530:AO530,1)</f>
        <v>0</v>
      </c>
      <c r="AB530">
        <f t="shared" si="1065"/>
        <v>0</v>
      </c>
      <c r="AC530">
        <f>COUNTIF('résultats bruts'!AP530:AS530,1)</f>
        <v>0</v>
      </c>
      <c r="AD530">
        <f t="shared" si="1066"/>
        <v>0</v>
      </c>
      <c r="AE530">
        <f t="shared" si="1067"/>
        <v>0</v>
      </c>
      <c r="AF530">
        <f t="shared" si="1068"/>
        <v>0</v>
      </c>
      <c r="AG530">
        <f>COUNTIF('résultats bruts'!BF530,1) + COUNTIF('résultats bruts'!BI530,1)</f>
        <v>0</v>
      </c>
      <c r="AH530">
        <f t="shared" si="1069"/>
        <v>0</v>
      </c>
      <c r="AI530">
        <f>COUNTIF('résultats bruts'!AA530:AC530,1)</f>
        <v>0</v>
      </c>
      <c r="AJ530">
        <f t="shared" si="1070"/>
        <v>0</v>
      </c>
      <c r="AK530">
        <f t="shared" si="1071"/>
        <v>0</v>
      </c>
      <c r="AL530">
        <f t="shared" si="1072"/>
        <v>0</v>
      </c>
      <c r="AM530">
        <f t="shared" si="1073"/>
        <v>0</v>
      </c>
      <c r="AN530">
        <f t="shared" si="1074"/>
        <v>0</v>
      </c>
      <c r="AO530">
        <f t="shared" si="1075"/>
        <v>0</v>
      </c>
      <c r="AP530">
        <f t="shared" si="1076"/>
        <v>0</v>
      </c>
      <c r="AQ530">
        <f>COUNTIF('résultats bruts'!AH530,0)+COUNTIF('résultats bruts'!AN530,0)+COUNTIF('résultats bruts'!AS530,0) + COUNTIF('résultats bruts'!AA530:AC530,"0A")+COUNTIF('résultats bruts'!BF530,"0A")+COUNTIF('résultats bruts'!BI530,"0A")</f>
        <v>3</v>
      </c>
      <c r="AR530">
        <f t="shared" si="1077"/>
        <v>0.42857142857142855</v>
      </c>
      <c r="AS530">
        <f t="shared" si="1078"/>
        <v>0</v>
      </c>
      <c r="AT530">
        <f t="shared" si="1079"/>
        <v>0</v>
      </c>
      <c r="AU530">
        <f>COUNTIF('résultats bruts'!M530,1)</f>
        <v>0</v>
      </c>
      <c r="AV530">
        <f>COUNTIF('résultats bruts'!K530,1)</f>
        <v>0</v>
      </c>
      <c r="AW530">
        <f t="shared" si="1080"/>
        <v>0</v>
      </c>
      <c r="AX530">
        <f t="shared" si="1081"/>
        <v>0</v>
      </c>
      <c r="AY530">
        <f>COUNTIF('résultats bruts'!L530,1)</f>
        <v>0</v>
      </c>
      <c r="AZ530">
        <f>COUNTIF('résultats bruts'!N530,1)</f>
        <v>0</v>
      </c>
      <c r="BA530">
        <f t="shared" si="1082"/>
        <v>0</v>
      </c>
      <c r="BB530">
        <f t="shared" si="1083"/>
        <v>0</v>
      </c>
      <c r="BC530">
        <f t="shared" si="1084"/>
        <v>0</v>
      </c>
      <c r="BD530">
        <f t="shared" si="1085"/>
        <v>0</v>
      </c>
      <c r="BE530">
        <f>COUNTIF('résultats bruts'!AG530,1)</f>
        <v>0</v>
      </c>
      <c r="BF530">
        <f>COUNTIF('résultats bruts'!AF530,1)</f>
        <v>0</v>
      </c>
      <c r="BG530">
        <f t="shared" si="1086"/>
        <v>0</v>
      </c>
      <c r="BH530">
        <f t="shared" si="1087"/>
        <v>0</v>
      </c>
      <c r="BI530">
        <f>COUNTIF('résultats bruts'!AD530,1)</f>
        <v>0</v>
      </c>
      <c r="BJ530">
        <f>COUNTIF('résultats bruts'!AE530,1)</f>
        <v>0</v>
      </c>
      <c r="BK530">
        <f t="shared" si="1088"/>
        <v>0</v>
      </c>
      <c r="BL530">
        <f t="shared" si="1089"/>
        <v>0</v>
      </c>
      <c r="BM530">
        <f t="shared" si="1090"/>
        <v>0</v>
      </c>
      <c r="BN530">
        <f t="shared" si="1091"/>
        <v>0</v>
      </c>
      <c r="BO530">
        <f t="shared" si="1092"/>
        <v>0</v>
      </c>
      <c r="BP530">
        <f t="shared" si="1093"/>
        <v>0</v>
      </c>
      <c r="BQ530">
        <f t="shared" si="1094"/>
        <v>0</v>
      </c>
      <c r="BR530">
        <f t="shared" si="1095"/>
        <v>0</v>
      </c>
      <c r="BS530">
        <f t="shared" si="1096"/>
        <v>0</v>
      </c>
      <c r="BT530">
        <f t="shared" si="1097"/>
        <v>0</v>
      </c>
      <c r="BU530">
        <f t="shared" si="1098"/>
        <v>0</v>
      </c>
      <c r="BV530">
        <f t="shared" si="1099"/>
        <v>0</v>
      </c>
      <c r="BW530">
        <f t="shared" si="1100"/>
        <v>0</v>
      </c>
      <c r="BX530">
        <f t="shared" si="1101"/>
        <v>0</v>
      </c>
      <c r="BY530">
        <f t="shared" si="1102"/>
        <v>0</v>
      </c>
      <c r="BZ530">
        <f t="shared" si="1103"/>
        <v>0</v>
      </c>
      <c r="CA530">
        <f t="shared" si="1104"/>
        <v>0</v>
      </c>
      <c r="CB530">
        <f t="shared" si="1105"/>
        <v>0</v>
      </c>
      <c r="CC530">
        <f t="shared" si="1106"/>
        <v>0</v>
      </c>
      <c r="CD530">
        <f t="shared" si="1107"/>
        <v>0</v>
      </c>
      <c r="CE530">
        <f t="shared" si="1108"/>
        <v>0</v>
      </c>
      <c r="CF530">
        <f t="shared" si="1109"/>
        <v>0</v>
      </c>
      <c r="CG530">
        <f>COUNTIF('résultats bruts'!CL530, 1) + COUNTIF('résultats bruts'!DI530,1)</f>
        <v>0</v>
      </c>
      <c r="CH530">
        <f t="shared" si="1110"/>
        <v>0</v>
      </c>
      <c r="CI530">
        <f>COUNTIF('résultats bruts'!CK530, 1) + COUNTIF('résultats bruts'!DJ530,1)</f>
        <v>0</v>
      </c>
      <c r="CJ530">
        <f t="shared" si="1111"/>
        <v>0</v>
      </c>
      <c r="CK530">
        <f>COUNTIF('résultats bruts'!CN530, 1) + COUNTIF('résultats bruts'!DK530,1)</f>
        <v>0</v>
      </c>
      <c r="CL530">
        <f t="shared" si="1112"/>
        <v>0</v>
      </c>
      <c r="CM530">
        <f>COUNTIF('résultats bruts'!CO530, 1) + COUNTIF('résultats bruts'!DM530,1)</f>
        <v>0</v>
      </c>
      <c r="CN530">
        <f t="shared" si="1113"/>
        <v>0</v>
      </c>
      <c r="CO530">
        <f>COUNTIF('résultats bruts'!DL530, "0A") + COUNTIF('résultats bruts'!CM530,0)</f>
        <v>1</v>
      </c>
      <c r="CP530">
        <f t="shared" si="1114"/>
        <v>0.5</v>
      </c>
      <c r="CQ530">
        <f t="shared" si="1115"/>
        <v>0</v>
      </c>
      <c r="CR530">
        <f t="shared" si="1116"/>
        <v>0</v>
      </c>
      <c r="CS530">
        <f>COUNTIF('résultats bruts'!BB530,1)</f>
        <v>0</v>
      </c>
      <c r="CT530">
        <f>COUNTIF('résultats bruts'!W530,1)</f>
        <v>0</v>
      </c>
      <c r="CU530">
        <f t="shared" si="1117"/>
        <v>0</v>
      </c>
      <c r="CV530">
        <f t="shared" si="1118"/>
        <v>0</v>
      </c>
      <c r="CW530">
        <f>COUNTIF('résultats bruts'!BC530,1)</f>
        <v>0</v>
      </c>
      <c r="CX530">
        <f>COUNTIF('résultats bruts'!X530,1)</f>
        <v>0</v>
      </c>
      <c r="CY530">
        <f t="shared" si="1119"/>
        <v>0</v>
      </c>
      <c r="CZ530">
        <f t="shared" si="1120"/>
        <v>0</v>
      </c>
      <c r="DA530">
        <f t="shared" si="1121"/>
        <v>0</v>
      </c>
      <c r="DB530">
        <f t="shared" si="1122"/>
        <v>0</v>
      </c>
      <c r="DC530">
        <f>COUNTIF('résultats bruts'!BD530,1)</f>
        <v>0</v>
      </c>
      <c r="DD530">
        <f>COUNTIF('résultats bruts'!Y530,1)</f>
        <v>0</v>
      </c>
      <c r="DE530">
        <f t="shared" si="1123"/>
        <v>0</v>
      </c>
      <c r="DF530">
        <f t="shared" si="1124"/>
        <v>0</v>
      </c>
      <c r="DG530">
        <f>COUNTIF('résultats bruts'!BE530,1)</f>
        <v>0</v>
      </c>
      <c r="DH530">
        <f>COUNTIF('résultats bruts'!Z530,1)</f>
        <v>0</v>
      </c>
      <c r="DI530">
        <f t="shared" si="1125"/>
        <v>0</v>
      </c>
      <c r="DJ530">
        <f t="shared" si="1126"/>
        <v>0</v>
      </c>
      <c r="DK530">
        <f t="shared" si="1127"/>
        <v>0</v>
      </c>
      <c r="DL530">
        <f t="shared" si="1128"/>
        <v>0</v>
      </c>
      <c r="DM530">
        <f t="shared" si="1129"/>
        <v>0</v>
      </c>
      <c r="DN530">
        <f t="shared" si="1130"/>
        <v>0</v>
      </c>
      <c r="DO530">
        <f t="shared" si="1131"/>
        <v>0</v>
      </c>
      <c r="DP530">
        <f t="shared" si="1132"/>
        <v>0</v>
      </c>
      <c r="DQ530">
        <f t="shared" si="1133"/>
        <v>0</v>
      </c>
      <c r="DR530">
        <f t="shared" si="1134"/>
        <v>0</v>
      </c>
      <c r="DS530">
        <f>COUNTIF('résultats bruts'!BY530, 1 ) + COUNTIF('résultats bruts'!DA530,1)</f>
        <v>0</v>
      </c>
      <c r="DT530">
        <f t="shared" si="1135"/>
        <v>0</v>
      </c>
      <c r="DU530">
        <f>COUNTIF('résultats bruts'!CA530, 1 ) + COUNTIF('résultats bruts'!DE530,1)</f>
        <v>0</v>
      </c>
      <c r="DV530">
        <f t="shared" si="1136"/>
        <v>0</v>
      </c>
      <c r="DW530">
        <f>COUNTIF('résultats bruts'!CB530, 1 ) + COUNTIF('résultats bruts'!CU530,1)</f>
        <v>0</v>
      </c>
      <c r="DX530">
        <f t="shared" si="1137"/>
        <v>0</v>
      </c>
      <c r="DY530">
        <f>COUNTIF('résultats bruts'!BZ530, 1 ) + COUNTIF('résultats bruts'!CX530,1)</f>
        <v>0</v>
      </c>
      <c r="DZ530">
        <f t="shared" si="1138"/>
        <v>0</v>
      </c>
      <c r="EA530">
        <f t="shared" si="1139"/>
        <v>0</v>
      </c>
      <c r="EB530">
        <f t="shared" si="1140"/>
        <v>0</v>
      </c>
      <c r="EC530">
        <f>COUNTIF('résultats bruts'!CE530, 1 ) + COUNTIF('résultats bruts'!CZ530,1)</f>
        <v>0</v>
      </c>
      <c r="ED530">
        <f t="shared" si="1141"/>
        <v>0</v>
      </c>
      <c r="EE530">
        <f>COUNTIF('résultats bruts'!CD530, 1 ) + COUNTIF('résultats bruts'!DC530,1)</f>
        <v>0</v>
      </c>
      <c r="EF530">
        <f t="shared" si="1142"/>
        <v>0</v>
      </c>
      <c r="EG530">
        <f>COUNTIF('résultats bruts'!CC530, 1 ) + COUNTIF('résultats bruts'!CT530,1)</f>
        <v>0</v>
      </c>
      <c r="EH530">
        <f t="shared" si="1143"/>
        <v>0</v>
      </c>
      <c r="EI530">
        <f>COUNTIF('résultats bruts'!CF530, 1 ) + COUNTIF('résultats bruts'!CW530,1)</f>
        <v>0</v>
      </c>
      <c r="EJ530">
        <f t="shared" si="1144"/>
        <v>0</v>
      </c>
      <c r="EK530">
        <f t="shared" si="1145"/>
        <v>0</v>
      </c>
      <c r="EL530">
        <f t="shared" si="1146"/>
        <v>0</v>
      </c>
      <c r="EM530">
        <f>COUNTIF('résultats bruts'!CJ530, 1 ) + COUNTIF('résultats bruts'!CY530,1)</f>
        <v>0</v>
      </c>
      <c r="EN530">
        <f t="shared" si="1147"/>
        <v>0</v>
      </c>
      <c r="EO530">
        <f>COUNTIF('résultats bruts'!CI530, 1 ) + COUNTIF('résultats bruts'!DB530,1)</f>
        <v>0</v>
      </c>
      <c r="EP530">
        <f t="shared" si="1148"/>
        <v>0</v>
      </c>
      <c r="EQ530">
        <f>COUNTIF('résultats bruts'!CG530, 1 ) + COUNTIF('résultats bruts'!CS530,1)</f>
        <v>0</v>
      </c>
      <c r="ER530">
        <f t="shared" si="1149"/>
        <v>0</v>
      </c>
      <c r="ES530">
        <f>COUNTIF('résultats bruts'!CH530, 1 ) + COUNTIF('résultats bruts'!CV530,1)</f>
        <v>0</v>
      </c>
      <c r="ET530">
        <f t="shared" si="1150"/>
        <v>0</v>
      </c>
      <c r="EU530">
        <f t="shared" si="1151"/>
        <v>0</v>
      </c>
      <c r="EV530">
        <f t="shared" si="1152"/>
        <v>0</v>
      </c>
      <c r="EW530">
        <f t="shared" si="1153"/>
        <v>0</v>
      </c>
      <c r="EX530">
        <f t="shared" si="1154"/>
        <v>0</v>
      </c>
      <c r="EY530">
        <f t="shared" si="1155"/>
        <v>0</v>
      </c>
      <c r="EZ530">
        <f t="shared" si="1156"/>
        <v>0</v>
      </c>
      <c r="FA530">
        <f t="shared" si="1157"/>
        <v>0</v>
      </c>
      <c r="FB530">
        <f t="shared" si="1158"/>
        <v>0</v>
      </c>
      <c r="FC530">
        <f t="shared" si="1159"/>
        <v>0</v>
      </c>
      <c r="FD530">
        <f t="shared" si="1160"/>
        <v>0</v>
      </c>
      <c r="FE530">
        <f>COUNTIF('résultats bruts'!DD530,0)</f>
        <v>1</v>
      </c>
      <c r="FF530">
        <f t="shared" si="1161"/>
        <v>0</v>
      </c>
      <c r="FG530">
        <f t="shared" si="1162"/>
        <v>0</v>
      </c>
      <c r="FH530">
        <f>COUNTIF('résultats bruts'!DN530,1)</f>
        <v>0</v>
      </c>
      <c r="FI530">
        <f>COUNTIF('résultats bruts'!DO530,1)</f>
        <v>0</v>
      </c>
      <c r="FJ530">
        <f>COUNTIF('résultats bruts'!DP530,1)</f>
        <v>0</v>
      </c>
      <c r="FK530">
        <f>COUNTIF('résultats bruts'!O530,1) + COUNTIF('résultats bruts'!AT530,1)</f>
        <v>0</v>
      </c>
      <c r="FL530">
        <f>COUNTIF('résultats bruts'!P530,1) + COUNTIF('résultats bruts'!AX530,1)</f>
        <v>0</v>
      </c>
      <c r="FM530">
        <f t="shared" si="1163"/>
        <v>0</v>
      </c>
      <c r="FN530">
        <f t="shared" si="1164"/>
        <v>0</v>
      </c>
      <c r="FO530">
        <f>COUNTIF('résultats bruts'!Q530,1) + COUNTIF('résultats bruts'!AV530,1)</f>
        <v>0</v>
      </c>
      <c r="FP530">
        <f>COUNTIF('résultats bruts'!R530,1) + COUNTIF('résultats bruts'!BA530,1)</f>
        <v>0</v>
      </c>
      <c r="FQ530">
        <f t="shared" si="1165"/>
        <v>0</v>
      </c>
      <c r="FR530">
        <f t="shared" si="1166"/>
        <v>0</v>
      </c>
      <c r="FS530">
        <f>COUNTIF('résultats bruts'!S530,1) + COUNTIF('résultats bruts'!AZ530,1)</f>
        <v>0</v>
      </c>
      <c r="FT530">
        <f>COUNTIF('résultats bruts'!T530,1) + COUNTIF('résultats bruts'!AW530,1)</f>
        <v>0</v>
      </c>
      <c r="FU530">
        <f t="shared" si="1167"/>
        <v>0</v>
      </c>
      <c r="FV530">
        <f t="shared" si="1168"/>
        <v>0</v>
      </c>
      <c r="FW530">
        <f>COUNTIF('résultats bruts'!U530,1) + COUNTIF('résultats bruts'!AY530,1)</f>
        <v>0</v>
      </c>
      <c r="FX530">
        <f>COUNTIF('résultats bruts'!V530,1) + COUNTIF('résultats bruts'!AU530,1)</f>
        <v>0</v>
      </c>
      <c r="FY530">
        <f t="shared" si="1169"/>
        <v>0</v>
      </c>
      <c r="FZ530">
        <f t="shared" si="1170"/>
        <v>0</v>
      </c>
      <c r="GA530">
        <f t="shared" si="1171"/>
        <v>0</v>
      </c>
      <c r="GB530">
        <f t="shared" si="1172"/>
        <v>0</v>
      </c>
      <c r="GC530">
        <f t="shared" si="1173"/>
        <v>0</v>
      </c>
      <c r="GD530">
        <f t="shared" si="1174"/>
        <v>0</v>
      </c>
      <c r="GE530">
        <f>COUNTIF('résultats bruts'!AT530:BA530,"0A")+ COUNTIF('résultats bruts'!BM530,"0A")</f>
        <v>0</v>
      </c>
      <c r="GF530">
        <f t="shared" si="1175"/>
        <v>0</v>
      </c>
      <c r="GG530">
        <f>COUNTIF('résultats bruts'!BL530,1)</f>
        <v>0</v>
      </c>
      <c r="GH530">
        <f>COUNTIF('résultats bruts'!BM530,1)</f>
        <v>0</v>
      </c>
      <c r="GI530">
        <f>COUNTIF('résultats bruts'!AV530,1)</f>
        <v>0</v>
      </c>
      <c r="GJ530">
        <f>COUNTIF('résultats bruts'!BN530,1)</f>
        <v>0</v>
      </c>
      <c r="GK530">
        <f t="shared" si="1176"/>
        <v>0</v>
      </c>
      <c r="GL530">
        <f t="shared" si="1177"/>
        <v>0</v>
      </c>
      <c r="GM530">
        <f>COUNTIF('résultats bruts'!CQ530, 1) + COUNTIF('résultats bruts'!DF530,1)</f>
        <v>0</v>
      </c>
      <c r="GN530">
        <f t="shared" si="1178"/>
        <v>0</v>
      </c>
      <c r="GO530">
        <f>COUNTIF('résultats bruts'!CP530, 1) + COUNTIF('résultats bruts'!DG530,1)</f>
        <v>0</v>
      </c>
      <c r="GP530">
        <f t="shared" si="1179"/>
        <v>0</v>
      </c>
      <c r="GQ530">
        <f>COUNTIF('résultats bruts'!CR530, 1) + COUNTIF('résultats bruts'!DH530,1)</f>
        <v>0</v>
      </c>
      <c r="GR530">
        <f t="shared" si="1180"/>
        <v>0</v>
      </c>
      <c r="GS530">
        <f>COUNTIF('résultats bruts'!BU530:BX530,1)</f>
        <v>0</v>
      </c>
      <c r="GT530">
        <f t="shared" si="1181"/>
        <v>0</v>
      </c>
      <c r="GU530">
        <f>COUNTIF('résultats bruts'!DQ530:DT530,1)</f>
        <v>0</v>
      </c>
      <c r="GV530">
        <f t="shared" si="1182"/>
        <v>0</v>
      </c>
      <c r="GW530">
        <f t="shared" si="1183"/>
        <v>0</v>
      </c>
      <c r="GX530">
        <f t="shared" si="1184"/>
        <v>0</v>
      </c>
      <c r="GY530">
        <f>COUNTIF('résultats bruts'!DF530:DH530,"0A")</f>
        <v>0</v>
      </c>
      <c r="GZ530">
        <f t="shared" si="1185"/>
        <v>0</v>
      </c>
      <c r="HA530">
        <f t="shared" si="1186"/>
        <v>0</v>
      </c>
      <c r="HB530">
        <f t="shared" si="1187"/>
        <v>0</v>
      </c>
    </row>
    <row r="531" spans="1:210" ht="15.75" x14ac:dyDescent="0.25">
      <c r="A531">
        <f>'résultats bruts'!A531</f>
        <v>0</v>
      </c>
      <c r="B531">
        <f>'résultats bruts'!B531</f>
        <v>0</v>
      </c>
      <c r="C531">
        <f>'résultats bruts'!C531</f>
        <v>0</v>
      </c>
      <c r="D531">
        <f>'résultats bruts'!D531</f>
        <v>0</v>
      </c>
      <c r="E531">
        <f>'résultats bruts'!E531</f>
        <v>0</v>
      </c>
      <c r="F531">
        <f>'résultats bruts'!F531</f>
        <v>529</v>
      </c>
      <c r="G531">
        <f>'résultats bruts'!G531</f>
        <v>0</v>
      </c>
      <c r="H531">
        <f>COUNTIF('résultats bruts'!BO531,1)</f>
        <v>0</v>
      </c>
      <c r="I531">
        <f>COUNTIF('résultats bruts'!BQ531,1)</f>
        <v>0</v>
      </c>
      <c r="J531">
        <f>COUNTIF('résultats bruts'!BS531,1)</f>
        <v>0</v>
      </c>
      <c r="K531">
        <f t="shared" si="1056"/>
        <v>0</v>
      </c>
      <c r="L531">
        <f t="shared" si="1057"/>
        <v>0</v>
      </c>
      <c r="M531">
        <f>COUNTIF('résultats bruts'!BP531,1)</f>
        <v>0</v>
      </c>
      <c r="N531">
        <f>COUNTIF('résultats bruts'!BR531,1)</f>
        <v>0</v>
      </c>
      <c r="O531">
        <f>COUNTIF('résultats bruts'!BT531,1)</f>
        <v>0</v>
      </c>
      <c r="P531">
        <f t="shared" si="1058"/>
        <v>0</v>
      </c>
      <c r="Q531">
        <f t="shared" si="1059"/>
        <v>0</v>
      </c>
      <c r="R531">
        <f>COUNTIF('résultats bruts'!H531,1)</f>
        <v>0</v>
      </c>
      <c r="S531">
        <f>COUNTIF('résultats bruts'!I531,1)</f>
        <v>0</v>
      </c>
      <c r="T531">
        <f>COUNTIF('résultats bruts'!J531,1)</f>
        <v>0</v>
      </c>
      <c r="U531">
        <f t="shared" si="1060"/>
        <v>0</v>
      </c>
      <c r="V531">
        <f t="shared" si="1061"/>
        <v>0</v>
      </c>
      <c r="W531">
        <f t="shared" si="1062"/>
        <v>0</v>
      </c>
      <c r="X531">
        <f t="shared" si="1063"/>
        <v>0</v>
      </c>
      <c r="Y531">
        <f>COUNTIF('résultats bruts'!AH531:AK531,1)</f>
        <v>0</v>
      </c>
      <c r="Z531">
        <f t="shared" si="1064"/>
        <v>0</v>
      </c>
      <c r="AA531">
        <f>COUNTIF('résultats bruts'!AL531:AO531,1)</f>
        <v>0</v>
      </c>
      <c r="AB531">
        <f t="shared" si="1065"/>
        <v>0</v>
      </c>
      <c r="AC531">
        <f>COUNTIF('résultats bruts'!AP531:AS531,1)</f>
        <v>0</v>
      </c>
      <c r="AD531">
        <f t="shared" si="1066"/>
        <v>0</v>
      </c>
      <c r="AE531">
        <f t="shared" si="1067"/>
        <v>0</v>
      </c>
      <c r="AF531">
        <f t="shared" si="1068"/>
        <v>0</v>
      </c>
      <c r="AG531">
        <f>COUNTIF('résultats bruts'!BF531,1) + COUNTIF('résultats bruts'!BI531,1)</f>
        <v>0</v>
      </c>
      <c r="AH531">
        <f t="shared" si="1069"/>
        <v>0</v>
      </c>
      <c r="AI531">
        <f>COUNTIF('résultats bruts'!AA531:AC531,1)</f>
        <v>0</v>
      </c>
      <c r="AJ531">
        <f t="shared" si="1070"/>
        <v>0</v>
      </c>
      <c r="AK531">
        <f t="shared" si="1071"/>
        <v>0</v>
      </c>
      <c r="AL531">
        <f t="shared" si="1072"/>
        <v>0</v>
      </c>
      <c r="AM531">
        <f t="shared" si="1073"/>
        <v>0</v>
      </c>
      <c r="AN531">
        <f t="shared" si="1074"/>
        <v>0</v>
      </c>
      <c r="AO531">
        <f t="shared" si="1075"/>
        <v>0</v>
      </c>
      <c r="AP531">
        <f t="shared" si="1076"/>
        <v>0</v>
      </c>
      <c r="AQ531">
        <f>COUNTIF('résultats bruts'!AH531,0)+COUNTIF('résultats bruts'!AN531,0)+COUNTIF('résultats bruts'!AS531,0) + COUNTIF('résultats bruts'!AA531:AC531,"0A")+COUNTIF('résultats bruts'!BF531,"0A")+COUNTIF('résultats bruts'!BI531,"0A")</f>
        <v>3</v>
      </c>
      <c r="AR531">
        <f t="shared" si="1077"/>
        <v>0.42857142857142855</v>
      </c>
      <c r="AS531">
        <f t="shared" si="1078"/>
        <v>0</v>
      </c>
      <c r="AT531">
        <f t="shared" si="1079"/>
        <v>0</v>
      </c>
      <c r="AU531">
        <f>COUNTIF('résultats bruts'!M531,1)</f>
        <v>0</v>
      </c>
      <c r="AV531">
        <f>COUNTIF('résultats bruts'!K531,1)</f>
        <v>0</v>
      </c>
      <c r="AW531">
        <f t="shared" si="1080"/>
        <v>0</v>
      </c>
      <c r="AX531">
        <f t="shared" si="1081"/>
        <v>0</v>
      </c>
      <c r="AY531">
        <f>COUNTIF('résultats bruts'!L531,1)</f>
        <v>0</v>
      </c>
      <c r="AZ531">
        <f>COUNTIF('résultats bruts'!N531,1)</f>
        <v>0</v>
      </c>
      <c r="BA531">
        <f t="shared" si="1082"/>
        <v>0</v>
      </c>
      <c r="BB531">
        <f t="shared" si="1083"/>
        <v>0</v>
      </c>
      <c r="BC531">
        <f t="shared" si="1084"/>
        <v>0</v>
      </c>
      <c r="BD531">
        <f t="shared" si="1085"/>
        <v>0</v>
      </c>
      <c r="BE531">
        <f>COUNTIF('résultats bruts'!AG531,1)</f>
        <v>0</v>
      </c>
      <c r="BF531">
        <f>COUNTIF('résultats bruts'!AF531,1)</f>
        <v>0</v>
      </c>
      <c r="BG531">
        <f t="shared" si="1086"/>
        <v>0</v>
      </c>
      <c r="BH531">
        <f t="shared" si="1087"/>
        <v>0</v>
      </c>
      <c r="BI531">
        <f>COUNTIF('résultats bruts'!AD531,1)</f>
        <v>0</v>
      </c>
      <c r="BJ531">
        <f>COUNTIF('résultats bruts'!AE531,1)</f>
        <v>0</v>
      </c>
      <c r="BK531">
        <f t="shared" si="1088"/>
        <v>0</v>
      </c>
      <c r="BL531">
        <f t="shared" si="1089"/>
        <v>0</v>
      </c>
      <c r="BM531">
        <f t="shared" si="1090"/>
        <v>0</v>
      </c>
      <c r="BN531">
        <f t="shared" si="1091"/>
        <v>0</v>
      </c>
      <c r="BO531">
        <f t="shared" si="1092"/>
        <v>0</v>
      </c>
      <c r="BP531">
        <f t="shared" si="1093"/>
        <v>0</v>
      </c>
      <c r="BQ531">
        <f t="shared" si="1094"/>
        <v>0</v>
      </c>
      <c r="BR531">
        <f t="shared" si="1095"/>
        <v>0</v>
      </c>
      <c r="BS531">
        <f t="shared" si="1096"/>
        <v>0</v>
      </c>
      <c r="BT531">
        <f t="shared" si="1097"/>
        <v>0</v>
      </c>
      <c r="BU531">
        <f t="shared" si="1098"/>
        <v>0</v>
      </c>
      <c r="BV531">
        <f t="shared" si="1099"/>
        <v>0</v>
      </c>
      <c r="BW531">
        <f t="shared" si="1100"/>
        <v>0</v>
      </c>
      <c r="BX531">
        <f t="shared" si="1101"/>
        <v>0</v>
      </c>
      <c r="BY531">
        <f t="shared" si="1102"/>
        <v>0</v>
      </c>
      <c r="BZ531">
        <f t="shared" si="1103"/>
        <v>0</v>
      </c>
      <c r="CA531">
        <f t="shared" si="1104"/>
        <v>0</v>
      </c>
      <c r="CB531">
        <f t="shared" si="1105"/>
        <v>0</v>
      </c>
      <c r="CC531">
        <f t="shared" si="1106"/>
        <v>0</v>
      </c>
      <c r="CD531">
        <f t="shared" si="1107"/>
        <v>0</v>
      </c>
      <c r="CE531">
        <f t="shared" si="1108"/>
        <v>0</v>
      </c>
      <c r="CF531">
        <f t="shared" si="1109"/>
        <v>0</v>
      </c>
      <c r="CG531">
        <f>COUNTIF('résultats bruts'!CL531, 1) + COUNTIF('résultats bruts'!DI531,1)</f>
        <v>0</v>
      </c>
      <c r="CH531">
        <f t="shared" si="1110"/>
        <v>0</v>
      </c>
      <c r="CI531">
        <f>COUNTIF('résultats bruts'!CK531, 1) + COUNTIF('résultats bruts'!DJ531,1)</f>
        <v>0</v>
      </c>
      <c r="CJ531">
        <f t="shared" si="1111"/>
        <v>0</v>
      </c>
      <c r="CK531">
        <f>COUNTIF('résultats bruts'!CN531, 1) + COUNTIF('résultats bruts'!DK531,1)</f>
        <v>0</v>
      </c>
      <c r="CL531">
        <f t="shared" si="1112"/>
        <v>0</v>
      </c>
      <c r="CM531">
        <f>COUNTIF('résultats bruts'!CO531, 1) + COUNTIF('résultats bruts'!DM531,1)</f>
        <v>0</v>
      </c>
      <c r="CN531">
        <f t="shared" si="1113"/>
        <v>0</v>
      </c>
      <c r="CO531">
        <f>COUNTIF('résultats bruts'!DL531, "0A") + COUNTIF('résultats bruts'!CM531,0)</f>
        <v>1</v>
      </c>
      <c r="CP531">
        <f t="shared" si="1114"/>
        <v>0.5</v>
      </c>
      <c r="CQ531">
        <f t="shared" si="1115"/>
        <v>0</v>
      </c>
      <c r="CR531">
        <f t="shared" si="1116"/>
        <v>0</v>
      </c>
      <c r="CS531">
        <f>COUNTIF('résultats bruts'!BB531,1)</f>
        <v>0</v>
      </c>
      <c r="CT531">
        <f>COUNTIF('résultats bruts'!W531,1)</f>
        <v>0</v>
      </c>
      <c r="CU531">
        <f t="shared" si="1117"/>
        <v>0</v>
      </c>
      <c r="CV531">
        <f t="shared" si="1118"/>
        <v>0</v>
      </c>
      <c r="CW531">
        <f>COUNTIF('résultats bruts'!BC531,1)</f>
        <v>0</v>
      </c>
      <c r="CX531">
        <f>COUNTIF('résultats bruts'!X531,1)</f>
        <v>0</v>
      </c>
      <c r="CY531">
        <f t="shared" si="1119"/>
        <v>0</v>
      </c>
      <c r="CZ531">
        <f t="shared" si="1120"/>
        <v>0</v>
      </c>
      <c r="DA531">
        <f t="shared" si="1121"/>
        <v>0</v>
      </c>
      <c r="DB531">
        <f t="shared" si="1122"/>
        <v>0</v>
      </c>
      <c r="DC531">
        <f>COUNTIF('résultats bruts'!BD531,1)</f>
        <v>0</v>
      </c>
      <c r="DD531">
        <f>COUNTIF('résultats bruts'!Y531,1)</f>
        <v>0</v>
      </c>
      <c r="DE531">
        <f t="shared" si="1123"/>
        <v>0</v>
      </c>
      <c r="DF531">
        <f t="shared" si="1124"/>
        <v>0</v>
      </c>
      <c r="DG531">
        <f>COUNTIF('résultats bruts'!BE531,1)</f>
        <v>0</v>
      </c>
      <c r="DH531">
        <f>COUNTIF('résultats bruts'!Z531,1)</f>
        <v>0</v>
      </c>
      <c r="DI531">
        <f t="shared" si="1125"/>
        <v>0</v>
      </c>
      <c r="DJ531">
        <f t="shared" si="1126"/>
        <v>0</v>
      </c>
      <c r="DK531">
        <f t="shared" si="1127"/>
        <v>0</v>
      </c>
      <c r="DL531">
        <f t="shared" si="1128"/>
        <v>0</v>
      </c>
      <c r="DM531">
        <f t="shared" si="1129"/>
        <v>0</v>
      </c>
      <c r="DN531">
        <f t="shared" si="1130"/>
        <v>0</v>
      </c>
      <c r="DO531">
        <f t="shared" si="1131"/>
        <v>0</v>
      </c>
      <c r="DP531">
        <f t="shared" si="1132"/>
        <v>0</v>
      </c>
      <c r="DQ531">
        <f t="shared" si="1133"/>
        <v>0</v>
      </c>
      <c r="DR531">
        <f t="shared" si="1134"/>
        <v>0</v>
      </c>
      <c r="DS531">
        <f>COUNTIF('résultats bruts'!BY531, 1 ) + COUNTIF('résultats bruts'!DA531,1)</f>
        <v>0</v>
      </c>
      <c r="DT531">
        <f t="shared" si="1135"/>
        <v>0</v>
      </c>
      <c r="DU531">
        <f>COUNTIF('résultats bruts'!CA531, 1 ) + COUNTIF('résultats bruts'!DE531,1)</f>
        <v>0</v>
      </c>
      <c r="DV531">
        <f t="shared" si="1136"/>
        <v>0</v>
      </c>
      <c r="DW531">
        <f>COUNTIF('résultats bruts'!CB531, 1 ) + COUNTIF('résultats bruts'!CU531,1)</f>
        <v>0</v>
      </c>
      <c r="DX531">
        <f t="shared" si="1137"/>
        <v>0</v>
      </c>
      <c r="DY531">
        <f>COUNTIF('résultats bruts'!BZ531, 1 ) + COUNTIF('résultats bruts'!CX531,1)</f>
        <v>0</v>
      </c>
      <c r="DZ531">
        <f t="shared" si="1138"/>
        <v>0</v>
      </c>
      <c r="EA531">
        <f t="shared" si="1139"/>
        <v>0</v>
      </c>
      <c r="EB531">
        <f t="shared" si="1140"/>
        <v>0</v>
      </c>
      <c r="EC531">
        <f>COUNTIF('résultats bruts'!CE531, 1 ) + COUNTIF('résultats bruts'!CZ531,1)</f>
        <v>0</v>
      </c>
      <c r="ED531">
        <f t="shared" si="1141"/>
        <v>0</v>
      </c>
      <c r="EE531">
        <f>COUNTIF('résultats bruts'!CD531, 1 ) + COUNTIF('résultats bruts'!DC531,1)</f>
        <v>0</v>
      </c>
      <c r="EF531">
        <f t="shared" si="1142"/>
        <v>0</v>
      </c>
      <c r="EG531">
        <f>COUNTIF('résultats bruts'!CC531, 1 ) + COUNTIF('résultats bruts'!CT531,1)</f>
        <v>0</v>
      </c>
      <c r="EH531">
        <f t="shared" si="1143"/>
        <v>0</v>
      </c>
      <c r="EI531">
        <f>COUNTIF('résultats bruts'!CF531, 1 ) + COUNTIF('résultats bruts'!CW531,1)</f>
        <v>0</v>
      </c>
      <c r="EJ531">
        <f t="shared" si="1144"/>
        <v>0</v>
      </c>
      <c r="EK531">
        <f t="shared" si="1145"/>
        <v>0</v>
      </c>
      <c r="EL531">
        <f t="shared" si="1146"/>
        <v>0</v>
      </c>
      <c r="EM531">
        <f>COUNTIF('résultats bruts'!CJ531, 1 ) + COUNTIF('résultats bruts'!CY531,1)</f>
        <v>0</v>
      </c>
      <c r="EN531">
        <f t="shared" si="1147"/>
        <v>0</v>
      </c>
      <c r="EO531">
        <f>COUNTIF('résultats bruts'!CI531, 1 ) + COUNTIF('résultats bruts'!DB531,1)</f>
        <v>0</v>
      </c>
      <c r="EP531">
        <f t="shared" si="1148"/>
        <v>0</v>
      </c>
      <c r="EQ531">
        <f>COUNTIF('résultats bruts'!CG531, 1 ) + COUNTIF('résultats bruts'!CS531,1)</f>
        <v>0</v>
      </c>
      <c r="ER531">
        <f t="shared" si="1149"/>
        <v>0</v>
      </c>
      <c r="ES531">
        <f>COUNTIF('résultats bruts'!CH531, 1 ) + COUNTIF('résultats bruts'!CV531,1)</f>
        <v>0</v>
      </c>
      <c r="ET531">
        <f t="shared" si="1150"/>
        <v>0</v>
      </c>
      <c r="EU531">
        <f t="shared" si="1151"/>
        <v>0</v>
      </c>
      <c r="EV531">
        <f t="shared" si="1152"/>
        <v>0</v>
      </c>
      <c r="EW531">
        <f t="shared" si="1153"/>
        <v>0</v>
      </c>
      <c r="EX531">
        <f t="shared" si="1154"/>
        <v>0</v>
      </c>
      <c r="EY531">
        <f t="shared" si="1155"/>
        <v>0</v>
      </c>
      <c r="EZ531">
        <f t="shared" si="1156"/>
        <v>0</v>
      </c>
      <c r="FA531">
        <f t="shared" si="1157"/>
        <v>0</v>
      </c>
      <c r="FB531">
        <f t="shared" si="1158"/>
        <v>0</v>
      </c>
      <c r="FC531">
        <f t="shared" si="1159"/>
        <v>0</v>
      </c>
      <c r="FD531">
        <f t="shared" si="1160"/>
        <v>0</v>
      </c>
      <c r="FE531">
        <f>COUNTIF('résultats bruts'!DD531,0)</f>
        <v>1</v>
      </c>
      <c r="FF531">
        <f t="shared" si="1161"/>
        <v>0</v>
      </c>
      <c r="FG531">
        <f t="shared" si="1162"/>
        <v>0</v>
      </c>
      <c r="FH531">
        <f>COUNTIF('résultats bruts'!DN531,1)</f>
        <v>0</v>
      </c>
      <c r="FI531">
        <f>COUNTIF('résultats bruts'!DO531,1)</f>
        <v>0</v>
      </c>
      <c r="FJ531">
        <f>COUNTIF('résultats bruts'!DP531,1)</f>
        <v>0</v>
      </c>
      <c r="FK531">
        <f>COUNTIF('résultats bruts'!O531,1) + COUNTIF('résultats bruts'!AT531,1)</f>
        <v>0</v>
      </c>
      <c r="FL531">
        <f>COUNTIF('résultats bruts'!P531,1) + COUNTIF('résultats bruts'!AX531,1)</f>
        <v>0</v>
      </c>
      <c r="FM531">
        <f t="shared" si="1163"/>
        <v>0</v>
      </c>
      <c r="FN531">
        <f t="shared" si="1164"/>
        <v>0</v>
      </c>
      <c r="FO531">
        <f>COUNTIF('résultats bruts'!Q531,1) + COUNTIF('résultats bruts'!AV531,1)</f>
        <v>0</v>
      </c>
      <c r="FP531">
        <f>COUNTIF('résultats bruts'!R531,1) + COUNTIF('résultats bruts'!BA531,1)</f>
        <v>0</v>
      </c>
      <c r="FQ531">
        <f t="shared" si="1165"/>
        <v>0</v>
      </c>
      <c r="FR531">
        <f t="shared" si="1166"/>
        <v>0</v>
      </c>
      <c r="FS531">
        <f>COUNTIF('résultats bruts'!S531,1) + COUNTIF('résultats bruts'!AZ531,1)</f>
        <v>0</v>
      </c>
      <c r="FT531">
        <f>COUNTIF('résultats bruts'!T531,1) + COUNTIF('résultats bruts'!AW531,1)</f>
        <v>0</v>
      </c>
      <c r="FU531">
        <f t="shared" si="1167"/>
        <v>0</v>
      </c>
      <c r="FV531">
        <f t="shared" si="1168"/>
        <v>0</v>
      </c>
      <c r="FW531">
        <f>COUNTIF('résultats bruts'!U531,1) + COUNTIF('résultats bruts'!AY531,1)</f>
        <v>0</v>
      </c>
      <c r="FX531">
        <f>COUNTIF('résultats bruts'!V531,1) + COUNTIF('résultats bruts'!AU531,1)</f>
        <v>0</v>
      </c>
      <c r="FY531">
        <f t="shared" si="1169"/>
        <v>0</v>
      </c>
      <c r="FZ531">
        <f t="shared" si="1170"/>
        <v>0</v>
      </c>
      <c r="GA531">
        <f t="shared" si="1171"/>
        <v>0</v>
      </c>
      <c r="GB531">
        <f t="shared" si="1172"/>
        <v>0</v>
      </c>
      <c r="GC531">
        <f t="shared" si="1173"/>
        <v>0</v>
      </c>
      <c r="GD531">
        <f t="shared" si="1174"/>
        <v>0</v>
      </c>
      <c r="GE531">
        <f>COUNTIF('résultats bruts'!AT531:BA531,"0A")+ COUNTIF('résultats bruts'!BM531,"0A")</f>
        <v>0</v>
      </c>
      <c r="GF531">
        <f t="shared" si="1175"/>
        <v>0</v>
      </c>
      <c r="GG531">
        <f>COUNTIF('résultats bruts'!BL531,1)</f>
        <v>0</v>
      </c>
      <c r="GH531">
        <f>COUNTIF('résultats bruts'!BM531,1)</f>
        <v>0</v>
      </c>
      <c r="GI531">
        <f>COUNTIF('résultats bruts'!AV531,1)</f>
        <v>0</v>
      </c>
      <c r="GJ531">
        <f>COUNTIF('résultats bruts'!BN531,1)</f>
        <v>0</v>
      </c>
      <c r="GK531">
        <f t="shared" si="1176"/>
        <v>0</v>
      </c>
      <c r="GL531">
        <f t="shared" si="1177"/>
        <v>0</v>
      </c>
      <c r="GM531">
        <f>COUNTIF('résultats bruts'!CQ531, 1) + COUNTIF('résultats bruts'!DF531,1)</f>
        <v>0</v>
      </c>
      <c r="GN531">
        <f t="shared" si="1178"/>
        <v>0</v>
      </c>
      <c r="GO531">
        <f>COUNTIF('résultats bruts'!CP531, 1) + COUNTIF('résultats bruts'!DG531,1)</f>
        <v>0</v>
      </c>
      <c r="GP531">
        <f t="shared" si="1179"/>
        <v>0</v>
      </c>
      <c r="GQ531">
        <f>COUNTIF('résultats bruts'!CR531, 1) + COUNTIF('résultats bruts'!DH531,1)</f>
        <v>0</v>
      </c>
      <c r="GR531">
        <f t="shared" si="1180"/>
        <v>0</v>
      </c>
      <c r="GS531">
        <f>COUNTIF('résultats bruts'!BU531:BX531,1)</f>
        <v>0</v>
      </c>
      <c r="GT531">
        <f t="shared" si="1181"/>
        <v>0</v>
      </c>
      <c r="GU531">
        <f>COUNTIF('résultats bruts'!DQ531:DT531,1)</f>
        <v>0</v>
      </c>
      <c r="GV531">
        <f t="shared" si="1182"/>
        <v>0</v>
      </c>
      <c r="GW531">
        <f t="shared" si="1183"/>
        <v>0</v>
      </c>
      <c r="GX531">
        <f t="shared" si="1184"/>
        <v>0</v>
      </c>
      <c r="GY531">
        <f>COUNTIF('résultats bruts'!DF531:DH531,"0A")</f>
        <v>0</v>
      </c>
      <c r="GZ531">
        <f t="shared" si="1185"/>
        <v>0</v>
      </c>
      <c r="HA531">
        <f t="shared" si="1186"/>
        <v>0</v>
      </c>
      <c r="HB531">
        <f t="shared" si="1187"/>
        <v>0</v>
      </c>
    </row>
    <row r="532" spans="1:210" ht="15.75" x14ac:dyDescent="0.25">
      <c r="A532">
        <f>'résultats bruts'!A532</f>
        <v>0</v>
      </c>
      <c r="B532">
        <f>'résultats bruts'!B532</f>
        <v>0</v>
      </c>
      <c r="C532">
        <f>'résultats bruts'!C532</f>
        <v>0</v>
      </c>
      <c r="D532">
        <f>'résultats bruts'!D532</f>
        <v>0</v>
      </c>
      <c r="E532">
        <f>'résultats bruts'!E532</f>
        <v>0</v>
      </c>
      <c r="F532">
        <f>'résultats bruts'!F532</f>
        <v>530</v>
      </c>
      <c r="G532">
        <f>'résultats bruts'!G532</f>
        <v>0</v>
      </c>
      <c r="H532">
        <f>COUNTIF('résultats bruts'!BO532,1)</f>
        <v>0</v>
      </c>
      <c r="I532">
        <f>COUNTIF('résultats bruts'!BQ532,1)</f>
        <v>0</v>
      </c>
      <c r="J532">
        <f>COUNTIF('résultats bruts'!BS532,1)</f>
        <v>0</v>
      </c>
      <c r="K532">
        <f t="shared" si="1056"/>
        <v>0</v>
      </c>
      <c r="L532">
        <f t="shared" si="1057"/>
        <v>0</v>
      </c>
      <c r="M532">
        <f>COUNTIF('résultats bruts'!BP532,1)</f>
        <v>0</v>
      </c>
      <c r="N532">
        <f>COUNTIF('résultats bruts'!BR532,1)</f>
        <v>0</v>
      </c>
      <c r="O532">
        <f>COUNTIF('résultats bruts'!BT532,1)</f>
        <v>0</v>
      </c>
      <c r="P532">
        <f t="shared" si="1058"/>
        <v>0</v>
      </c>
      <c r="Q532">
        <f t="shared" si="1059"/>
        <v>0</v>
      </c>
      <c r="R532">
        <f>COUNTIF('résultats bruts'!H532,1)</f>
        <v>0</v>
      </c>
      <c r="S532">
        <f>COUNTIF('résultats bruts'!I532,1)</f>
        <v>0</v>
      </c>
      <c r="T532">
        <f>COUNTIF('résultats bruts'!J532,1)</f>
        <v>0</v>
      </c>
      <c r="U532">
        <f t="shared" si="1060"/>
        <v>0</v>
      </c>
      <c r="V532">
        <f t="shared" si="1061"/>
        <v>0</v>
      </c>
      <c r="W532">
        <f t="shared" si="1062"/>
        <v>0</v>
      </c>
      <c r="X532">
        <f t="shared" si="1063"/>
        <v>0</v>
      </c>
      <c r="Y532">
        <f>COUNTIF('résultats bruts'!AH532:AK532,1)</f>
        <v>0</v>
      </c>
      <c r="Z532">
        <f t="shared" si="1064"/>
        <v>0</v>
      </c>
      <c r="AA532">
        <f>COUNTIF('résultats bruts'!AL532:AO532,1)</f>
        <v>0</v>
      </c>
      <c r="AB532">
        <f t="shared" si="1065"/>
        <v>0</v>
      </c>
      <c r="AC532">
        <f>COUNTIF('résultats bruts'!AP532:AS532,1)</f>
        <v>0</v>
      </c>
      <c r="AD532">
        <f t="shared" si="1066"/>
        <v>0</v>
      </c>
      <c r="AE532">
        <f t="shared" si="1067"/>
        <v>0</v>
      </c>
      <c r="AF532">
        <f t="shared" si="1068"/>
        <v>0</v>
      </c>
      <c r="AG532">
        <f>COUNTIF('résultats bruts'!BF532,1) + COUNTIF('résultats bruts'!BI532,1)</f>
        <v>0</v>
      </c>
      <c r="AH532">
        <f t="shared" si="1069"/>
        <v>0</v>
      </c>
      <c r="AI532">
        <f>COUNTIF('résultats bruts'!AA532:AC532,1)</f>
        <v>0</v>
      </c>
      <c r="AJ532">
        <f t="shared" si="1070"/>
        <v>0</v>
      </c>
      <c r="AK532">
        <f t="shared" si="1071"/>
        <v>0</v>
      </c>
      <c r="AL532">
        <f t="shared" si="1072"/>
        <v>0</v>
      </c>
      <c r="AM532">
        <f t="shared" si="1073"/>
        <v>0</v>
      </c>
      <c r="AN532">
        <f t="shared" si="1074"/>
        <v>0</v>
      </c>
      <c r="AO532">
        <f t="shared" si="1075"/>
        <v>0</v>
      </c>
      <c r="AP532">
        <f t="shared" si="1076"/>
        <v>0</v>
      </c>
      <c r="AQ532">
        <f>COUNTIF('résultats bruts'!AH532,0)+COUNTIF('résultats bruts'!AN532,0)+COUNTIF('résultats bruts'!AS532,0) + COUNTIF('résultats bruts'!AA532:AC532,"0A")+COUNTIF('résultats bruts'!BF532,"0A")+COUNTIF('résultats bruts'!BI532,"0A")</f>
        <v>3</v>
      </c>
      <c r="AR532">
        <f t="shared" si="1077"/>
        <v>0.42857142857142855</v>
      </c>
      <c r="AS532">
        <f t="shared" si="1078"/>
        <v>0</v>
      </c>
      <c r="AT532">
        <f t="shared" si="1079"/>
        <v>0</v>
      </c>
      <c r="AU532">
        <f>COUNTIF('résultats bruts'!M532,1)</f>
        <v>0</v>
      </c>
      <c r="AV532">
        <f>COUNTIF('résultats bruts'!K532,1)</f>
        <v>0</v>
      </c>
      <c r="AW532">
        <f t="shared" si="1080"/>
        <v>0</v>
      </c>
      <c r="AX532">
        <f t="shared" si="1081"/>
        <v>0</v>
      </c>
      <c r="AY532">
        <f>COUNTIF('résultats bruts'!L532,1)</f>
        <v>0</v>
      </c>
      <c r="AZ532">
        <f>COUNTIF('résultats bruts'!N532,1)</f>
        <v>0</v>
      </c>
      <c r="BA532">
        <f t="shared" si="1082"/>
        <v>0</v>
      </c>
      <c r="BB532">
        <f t="shared" si="1083"/>
        <v>0</v>
      </c>
      <c r="BC532">
        <f t="shared" si="1084"/>
        <v>0</v>
      </c>
      <c r="BD532">
        <f t="shared" si="1085"/>
        <v>0</v>
      </c>
      <c r="BE532">
        <f>COUNTIF('résultats bruts'!AG532,1)</f>
        <v>0</v>
      </c>
      <c r="BF532">
        <f>COUNTIF('résultats bruts'!AF532,1)</f>
        <v>0</v>
      </c>
      <c r="BG532">
        <f t="shared" si="1086"/>
        <v>0</v>
      </c>
      <c r="BH532">
        <f t="shared" si="1087"/>
        <v>0</v>
      </c>
      <c r="BI532">
        <f>COUNTIF('résultats bruts'!AD532,1)</f>
        <v>0</v>
      </c>
      <c r="BJ532">
        <f>COUNTIF('résultats bruts'!AE532,1)</f>
        <v>0</v>
      </c>
      <c r="BK532">
        <f t="shared" si="1088"/>
        <v>0</v>
      </c>
      <c r="BL532">
        <f t="shared" si="1089"/>
        <v>0</v>
      </c>
      <c r="BM532">
        <f t="shared" si="1090"/>
        <v>0</v>
      </c>
      <c r="BN532">
        <f t="shared" si="1091"/>
        <v>0</v>
      </c>
      <c r="BO532">
        <f t="shared" si="1092"/>
        <v>0</v>
      </c>
      <c r="BP532">
        <f t="shared" si="1093"/>
        <v>0</v>
      </c>
      <c r="BQ532">
        <f t="shared" si="1094"/>
        <v>0</v>
      </c>
      <c r="BR532">
        <f t="shared" si="1095"/>
        <v>0</v>
      </c>
      <c r="BS532">
        <f t="shared" si="1096"/>
        <v>0</v>
      </c>
      <c r="BT532">
        <f t="shared" si="1097"/>
        <v>0</v>
      </c>
      <c r="BU532">
        <f t="shared" si="1098"/>
        <v>0</v>
      </c>
      <c r="BV532">
        <f t="shared" si="1099"/>
        <v>0</v>
      </c>
      <c r="BW532">
        <f t="shared" si="1100"/>
        <v>0</v>
      </c>
      <c r="BX532">
        <f t="shared" si="1101"/>
        <v>0</v>
      </c>
      <c r="BY532">
        <f t="shared" si="1102"/>
        <v>0</v>
      </c>
      <c r="BZ532">
        <f t="shared" si="1103"/>
        <v>0</v>
      </c>
      <c r="CA532">
        <f t="shared" si="1104"/>
        <v>0</v>
      </c>
      <c r="CB532">
        <f t="shared" si="1105"/>
        <v>0</v>
      </c>
      <c r="CC532">
        <f t="shared" si="1106"/>
        <v>0</v>
      </c>
      <c r="CD532">
        <f t="shared" si="1107"/>
        <v>0</v>
      </c>
      <c r="CE532">
        <f t="shared" si="1108"/>
        <v>0</v>
      </c>
      <c r="CF532">
        <f t="shared" si="1109"/>
        <v>0</v>
      </c>
      <c r="CG532">
        <f>COUNTIF('résultats bruts'!CL532, 1) + COUNTIF('résultats bruts'!DI532,1)</f>
        <v>0</v>
      </c>
      <c r="CH532">
        <f t="shared" si="1110"/>
        <v>0</v>
      </c>
      <c r="CI532">
        <f>COUNTIF('résultats bruts'!CK532, 1) + COUNTIF('résultats bruts'!DJ532,1)</f>
        <v>0</v>
      </c>
      <c r="CJ532">
        <f t="shared" si="1111"/>
        <v>0</v>
      </c>
      <c r="CK532">
        <f>COUNTIF('résultats bruts'!CN532, 1) + COUNTIF('résultats bruts'!DK532,1)</f>
        <v>0</v>
      </c>
      <c r="CL532">
        <f t="shared" si="1112"/>
        <v>0</v>
      </c>
      <c r="CM532">
        <f>COUNTIF('résultats bruts'!CO532, 1) + COUNTIF('résultats bruts'!DM532,1)</f>
        <v>0</v>
      </c>
      <c r="CN532">
        <f t="shared" si="1113"/>
        <v>0</v>
      </c>
      <c r="CO532">
        <f>COUNTIF('résultats bruts'!DL532, "0A") + COUNTIF('résultats bruts'!CM532,0)</f>
        <v>1</v>
      </c>
      <c r="CP532">
        <f t="shared" si="1114"/>
        <v>0.5</v>
      </c>
      <c r="CQ532">
        <f t="shared" si="1115"/>
        <v>0</v>
      </c>
      <c r="CR532">
        <f t="shared" si="1116"/>
        <v>0</v>
      </c>
      <c r="CS532">
        <f>COUNTIF('résultats bruts'!BB532,1)</f>
        <v>0</v>
      </c>
      <c r="CT532">
        <f>COUNTIF('résultats bruts'!W532,1)</f>
        <v>0</v>
      </c>
      <c r="CU532">
        <f t="shared" si="1117"/>
        <v>0</v>
      </c>
      <c r="CV532">
        <f t="shared" si="1118"/>
        <v>0</v>
      </c>
      <c r="CW532">
        <f>COUNTIF('résultats bruts'!BC532,1)</f>
        <v>0</v>
      </c>
      <c r="CX532">
        <f>COUNTIF('résultats bruts'!X532,1)</f>
        <v>0</v>
      </c>
      <c r="CY532">
        <f t="shared" si="1119"/>
        <v>0</v>
      </c>
      <c r="CZ532">
        <f t="shared" si="1120"/>
        <v>0</v>
      </c>
      <c r="DA532">
        <f t="shared" si="1121"/>
        <v>0</v>
      </c>
      <c r="DB532">
        <f t="shared" si="1122"/>
        <v>0</v>
      </c>
      <c r="DC532">
        <f>COUNTIF('résultats bruts'!BD532,1)</f>
        <v>0</v>
      </c>
      <c r="DD532">
        <f>COUNTIF('résultats bruts'!Y532,1)</f>
        <v>0</v>
      </c>
      <c r="DE532">
        <f t="shared" si="1123"/>
        <v>0</v>
      </c>
      <c r="DF532">
        <f t="shared" si="1124"/>
        <v>0</v>
      </c>
      <c r="DG532">
        <f>COUNTIF('résultats bruts'!BE532,1)</f>
        <v>0</v>
      </c>
      <c r="DH532">
        <f>COUNTIF('résultats bruts'!Z532,1)</f>
        <v>0</v>
      </c>
      <c r="DI532">
        <f t="shared" si="1125"/>
        <v>0</v>
      </c>
      <c r="DJ532">
        <f t="shared" si="1126"/>
        <v>0</v>
      </c>
      <c r="DK532">
        <f t="shared" si="1127"/>
        <v>0</v>
      </c>
      <c r="DL532">
        <f t="shared" si="1128"/>
        <v>0</v>
      </c>
      <c r="DM532">
        <f t="shared" si="1129"/>
        <v>0</v>
      </c>
      <c r="DN532">
        <f t="shared" si="1130"/>
        <v>0</v>
      </c>
      <c r="DO532">
        <f t="shared" si="1131"/>
        <v>0</v>
      </c>
      <c r="DP532">
        <f t="shared" si="1132"/>
        <v>0</v>
      </c>
      <c r="DQ532">
        <f t="shared" si="1133"/>
        <v>0</v>
      </c>
      <c r="DR532">
        <f t="shared" si="1134"/>
        <v>0</v>
      </c>
      <c r="DS532">
        <f>COUNTIF('résultats bruts'!BY532, 1 ) + COUNTIF('résultats bruts'!DA532,1)</f>
        <v>0</v>
      </c>
      <c r="DT532">
        <f t="shared" si="1135"/>
        <v>0</v>
      </c>
      <c r="DU532">
        <f>COUNTIF('résultats bruts'!CA532, 1 ) + COUNTIF('résultats bruts'!DE532,1)</f>
        <v>0</v>
      </c>
      <c r="DV532">
        <f t="shared" si="1136"/>
        <v>0</v>
      </c>
      <c r="DW532">
        <f>COUNTIF('résultats bruts'!CB532, 1 ) + COUNTIF('résultats bruts'!CU532,1)</f>
        <v>0</v>
      </c>
      <c r="DX532">
        <f t="shared" si="1137"/>
        <v>0</v>
      </c>
      <c r="DY532">
        <f>COUNTIF('résultats bruts'!BZ532, 1 ) + COUNTIF('résultats bruts'!CX532,1)</f>
        <v>0</v>
      </c>
      <c r="DZ532">
        <f t="shared" si="1138"/>
        <v>0</v>
      </c>
      <c r="EA532">
        <f t="shared" si="1139"/>
        <v>0</v>
      </c>
      <c r="EB532">
        <f t="shared" si="1140"/>
        <v>0</v>
      </c>
      <c r="EC532">
        <f>COUNTIF('résultats bruts'!CE532, 1 ) + COUNTIF('résultats bruts'!CZ532,1)</f>
        <v>0</v>
      </c>
      <c r="ED532">
        <f t="shared" si="1141"/>
        <v>0</v>
      </c>
      <c r="EE532">
        <f>COUNTIF('résultats bruts'!CD532, 1 ) + COUNTIF('résultats bruts'!DC532,1)</f>
        <v>0</v>
      </c>
      <c r="EF532">
        <f t="shared" si="1142"/>
        <v>0</v>
      </c>
      <c r="EG532">
        <f>COUNTIF('résultats bruts'!CC532, 1 ) + COUNTIF('résultats bruts'!CT532,1)</f>
        <v>0</v>
      </c>
      <c r="EH532">
        <f t="shared" si="1143"/>
        <v>0</v>
      </c>
      <c r="EI532">
        <f>COUNTIF('résultats bruts'!CF532, 1 ) + COUNTIF('résultats bruts'!CW532,1)</f>
        <v>0</v>
      </c>
      <c r="EJ532">
        <f t="shared" si="1144"/>
        <v>0</v>
      </c>
      <c r="EK532">
        <f t="shared" si="1145"/>
        <v>0</v>
      </c>
      <c r="EL532">
        <f t="shared" si="1146"/>
        <v>0</v>
      </c>
      <c r="EM532">
        <f>COUNTIF('résultats bruts'!CJ532, 1 ) + COUNTIF('résultats bruts'!CY532,1)</f>
        <v>0</v>
      </c>
      <c r="EN532">
        <f t="shared" si="1147"/>
        <v>0</v>
      </c>
      <c r="EO532">
        <f>COUNTIF('résultats bruts'!CI532, 1 ) + COUNTIF('résultats bruts'!DB532,1)</f>
        <v>0</v>
      </c>
      <c r="EP532">
        <f t="shared" si="1148"/>
        <v>0</v>
      </c>
      <c r="EQ532">
        <f>COUNTIF('résultats bruts'!CG532, 1 ) + COUNTIF('résultats bruts'!CS532,1)</f>
        <v>0</v>
      </c>
      <c r="ER532">
        <f t="shared" si="1149"/>
        <v>0</v>
      </c>
      <c r="ES532">
        <f>COUNTIF('résultats bruts'!CH532, 1 ) + COUNTIF('résultats bruts'!CV532,1)</f>
        <v>0</v>
      </c>
      <c r="ET532">
        <f t="shared" si="1150"/>
        <v>0</v>
      </c>
      <c r="EU532">
        <f t="shared" si="1151"/>
        <v>0</v>
      </c>
      <c r="EV532">
        <f t="shared" si="1152"/>
        <v>0</v>
      </c>
      <c r="EW532">
        <f t="shared" si="1153"/>
        <v>0</v>
      </c>
      <c r="EX532">
        <f t="shared" si="1154"/>
        <v>0</v>
      </c>
      <c r="EY532">
        <f t="shared" si="1155"/>
        <v>0</v>
      </c>
      <c r="EZ532">
        <f t="shared" si="1156"/>
        <v>0</v>
      </c>
      <c r="FA532">
        <f t="shared" si="1157"/>
        <v>0</v>
      </c>
      <c r="FB532">
        <f t="shared" si="1158"/>
        <v>0</v>
      </c>
      <c r="FC532">
        <f t="shared" si="1159"/>
        <v>0</v>
      </c>
      <c r="FD532">
        <f t="shared" si="1160"/>
        <v>0</v>
      </c>
      <c r="FE532">
        <f>COUNTIF('résultats bruts'!DD532,0)</f>
        <v>1</v>
      </c>
      <c r="FF532">
        <f t="shared" si="1161"/>
        <v>0</v>
      </c>
      <c r="FG532">
        <f t="shared" si="1162"/>
        <v>0</v>
      </c>
      <c r="FH532">
        <f>COUNTIF('résultats bruts'!DN532,1)</f>
        <v>0</v>
      </c>
      <c r="FI532">
        <f>COUNTIF('résultats bruts'!DO532,1)</f>
        <v>0</v>
      </c>
      <c r="FJ532">
        <f>COUNTIF('résultats bruts'!DP532,1)</f>
        <v>0</v>
      </c>
      <c r="FK532">
        <f>COUNTIF('résultats bruts'!O532,1) + COUNTIF('résultats bruts'!AT532,1)</f>
        <v>0</v>
      </c>
      <c r="FL532">
        <f>COUNTIF('résultats bruts'!P532,1) + COUNTIF('résultats bruts'!AX532,1)</f>
        <v>0</v>
      </c>
      <c r="FM532">
        <f t="shared" si="1163"/>
        <v>0</v>
      </c>
      <c r="FN532">
        <f t="shared" si="1164"/>
        <v>0</v>
      </c>
      <c r="FO532">
        <f>COUNTIF('résultats bruts'!Q532,1) + COUNTIF('résultats bruts'!AV532,1)</f>
        <v>0</v>
      </c>
      <c r="FP532">
        <f>COUNTIF('résultats bruts'!R532,1) + COUNTIF('résultats bruts'!BA532,1)</f>
        <v>0</v>
      </c>
      <c r="FQ532">
        <f t="shared" si="1165"/>
        <v>0</v>
      </c>
      <c r="FR532">
        <f t="shared" si="1166"/>
        <v>0</v>
      </c>
      <c r="FS532">
        <f>COUNTIF('résultats bruts'!S532,1) + COUNTIF('résultats bruts'!AZ532,1)</f>
        <v>0</v>
      </c>
      <c r="FT532">
        <f>COUNTIF('résultats bruts'!T532,1) + COUNTIF('résultats bruts'!AW532,1)</f>
        <v>0</v>
      </c>
      <c r="FU532">
        <f t="shared" si="1167"/>
        <v>0</v>
      </c>
      <c r="FV532">
        <f t="shared" si="1168"/>
        <v>0</v>
      </c>
      <c r="FW532">
        <f>COUNTIF('résultats bruts'!U532,1) + COUNTIF('résultats bruts'!AY532,1)</f>
        <v>0</v>
      </c>
      <c r="FX532">
        <f>COUNTIF('résultats bruts'!V532,1) + COUNTIF('résultats bruts'!AU532,1)</f>
        <v>0</v>
      </c>
      <c r="FY532">
        <f t="shared" si="1169"/>
        <v>0</v>
      </c>
      <c r="FZ532">
        <f t="shared" si="1170"/>
        <v>0</v>
      </c>
      <c r="GA532">
        <f t="shared" si="1171"/>
        <v>0</v>
      </c>
      <c r="GB532">
        <f t="shared" si="1172"/>
        <v>0</v>
      </c>
      <c r="GC532">
        <f t="shared" si="1173"/>
        <v>0</v>
      </c>
      <c r="GD532">
        <f t="shared" si="1174"/>
        <v>0</v>
      </c>
      <c r="GE532">
        <f>COUNTIF('résultats bruts'!AT532:BA532,"0A")+ COUNTIF('résultats bruts'!BM532,"0A")</f>
        <v>0</v>
      </c>
      <c r="GF532">
        <f t="shared" si="1175"/>
        <v>0</v>
      </c>
      <c r="GG532">
        <f>COUNTIF('résultats bruts'!BL532,1)</f>
        <v>0</v>
      </c>
      <c r="GH532">
        <f>COUNTIF('résultats bruts'!BM532,1)</f>
        <v>0</v>
      </c>
      <c r="GI532">
        <f>COUNTIF('résultats bruts'!AV532,1)</f>
        <v>0</v>
      </c>
      <c r="GJ532">
        <f>COUNTIF('résultats bruts'!BN532,1)</f>
        <v>0</v>
      </c>
      <c r="GK532">
        <f t="shared" si="1176"/>
        <v>0</v>
      </c>
      <c r="GL532">
        <f t="shared" si="1177"/>
        <v>0</v>
      </c>
      <c r="GM532">
        <f>COUNTIF('résultats bruts'!CQ532, 1) + COUNTIF('résultats bruts'!DF532,1)</f>
        <v>0</v>
      </c>
      <c r="GN532">
        <f t="shared" si="1178"/>
        <v>0</v>
      </c>
      <c r="GO532">
        <f>COUNTIF('résultats bruts'!CP532, 1) + COUNTIF('résultats bruts'!DG532,1)</f>
        <v>0</v>
      </c>
      <c r="GP532">
        <f t="shared" si="1179"/>
        <v>0</v>
      </c>
      <c r="GQ532">
        <f>COUNTIF('résultats bruts'!CR532, 1) + COUNTIF('résultats bruts'!DH532,1)</f>
        <v>0</v>
      </c>
      <c r="GR532">
        <f t="shared" si="1180"/>
        <v>0</v>
      </c>
      <c r="GS532">
        <f>COUNTIF('résultats bruts'!BU532:BX532,1)</f>
        <v>0</v>
      </c>
      <c r="GT532">
        <f t="shared" si="1181"/>
        <v>0</v>
      </c>
      <c r="GU532">
        <f>COUNTIF('résultats bruts'!DQ532:DT532,1)</f>
        <v>0</v>
      </c>
      <c r="GV532">
        <f t="shared" si="1182"/>
        <v>0</v>
      </c>
      <c r="GW532">
        <f t="shared" si="1183"/>
        <v>0</v>
      </c>
      <c r="GX532">
        <f t="shared" si="1184"/>
        <v>0</v>
      </c>
      <c r="GY532">
        <f>COUNTIF('résultats bruts'!DF532:DH532,"0A")</f>
        <v>0</v>
      </c>
      <c r="GZ532">
        <f t="shared" si="1185"/>
        <v>0</v>
      </c>
      <c r="HA532">
        <f t="shared" si="1186"/>
        <v>0</v>
      </c>
      <c r="HB532">
        <f t="shared" si="1187"/>
        <v>0</v>
      </c>
    </row>
    <row r="533" spans="1:210" ht="15.75" x14ac:dyDescent="0.25">
      <c r="A533">
        <f>'résultats bruts'!A533</f>
        <v>0</v>
      </c>
      <c r="B533">
        <f>'résultats bruts'!B533</f>
        <v>0</v>
      </c>
      <c r="C533">
        <f>'résultats bruts'!C533</f>
        <v>0</v>
      </c>
      <c r="D533">
        <f>'résultats bruts'!D533</f>
        <v>0</v>
      </c>
      <c r="E533">
        <f>'résultats bruts'!E533</f>
        <v>0</v>
      </c>
      <c r="F533">
        <f>'résultats bruts'!F533</f>
        <v>531</v>
      </c>
      <c r="G533">
        <f>'résultats bruts'!G533</f>
        <v>0</v>
      </c>
      <c r="H533">
        <f>COUNTIF('résultats bruts'!BO533,1)</f>
        <v>0</v>
      </c>
      <c r="I533">
        <f>COUNTIF('résultats bruts'!BQ533,1)</f>
        <v>0</v>
      </c>
      <c r="J533">
        <f>COUNTIF('résultats bruts'!BS533,1)</f>
        <v>0</v>
      </c>
      <c r="K533">
        <f t="shared" si="1056"/>
        <v>0</v>
      </c>
      <c r="L533">
        <f t="shared" si="1057"/>
        <v>0</v>
      </c>
      <c r="M533">
        <f>COUNTIF('résultats bruts'!BP533,1)</f>
        <v>0</v>
      </c>
      <c r="N533">
        <f>COUNTIF('résultats bruts'!BR533,1)</f>
        <v>0</v>
      </c>
      <c r="O533">
        <f>COUNTIF('résultats bruts'!BT533,1)</f>
        <v>0</v>
      </c>
      <c r="P533">
        <f t="shared" si="1058"/>
        <v>0</v>
      </c>
      <c r="Q533">
        <f t="shared" si="1059"/>
        <v>0</v>
      </c>
      <c r="R533">
        <f>COUNTIF('résultats bruts'!H533,1)</f>
        <v>0</v>
      </c>
      <c r="S533">
        <f>COUNTIF('résultats bruts'!I533,1)</f>
        <v>0</v>
      </c>
      <c r="T533">
        <f>COUNTIF('résultats bruts'!J533,1)</f>
        <v>0</v>
      </c>
      <c r="U533">
        <f t="shared" si="1060"/>
        <v>0</v>
      </c>
      <c r="V533">
        <f t="shared" si="1061"/>
        <v>0</v>
      </c>
      <c r="W533">
        <f t="shared" si="1062"/>
        <v>0</v>
      </c>
      <c r="X533">
        <f t="shared" si="1063"/>
        <v>0</v>
      </c>
      <c r="Y533">
        <f>COUNTIF('résultats bruts'!AH533:AK533,1)</f>
        <v>0</v>
      </c>
      <c r="Z533">
        <f t="shared" si="1064"/>
        <v>0</v>
      </c>
      <c r="AA533">
        <f>COUNTIF('résultats bruts'!AL533:AO533,1)</f>
        <v>0</v>
      </c>
      <c r="AB533">
        <f t="shared" si="1065"/>
        <v>0</v>
      </c>
      <c r="AC533">
        <f>COUNTIF('résultats bruts'!AP533:AS533,1)</f>
        <v>0</v>
      </c>
      <c r="AD533">
        <f t="shared" si="1066"/>
        <v>0</v>
      </c>
      <c r="AE533">
        <f t="shared" si="1067"/>
        <v>0</v>
      </c>
      <c r="AF533">
        <f t="shared" si="1068"/>
        <v>0</v>
      </c>
      <c r="AG533">
        <f>COUNTIF('résultats bruts'!BF533,1) + COUNTIF('résultats bruts'!BI533,1)</f>
        <v>0</v>
      </c>
      <c r="AH533">
        <f t="shared" si="1069"/>
        <v>0</v>
      </c>
      <c r="AI533">
        <f>COUNTIF('résultats bruts'!AA533:AC533,1)</f>
        <v>0</v>
      </c>
      <c r="AJ533">
        <f t="shared" si="1070"/>
        <v>0</v>
      </c>
      <c r="AK533">
        <f t="shared" si="1071"/>
        <v>0</v>
      </c>
      <c r="AL533">
        <f t="shared" si="1072"/>
        <v>0</v>
      </c>
      <c r="AM533">
        <f t="shared" si="1073"/>
        <v>0</v>
      </c>
      <c r="AN533">
        <f t="shared" si="1074"/>
        <v>0</v>
      </c>
      <c r="AO533">
        <f t="shared" si="1075"/>
        <v>0</v>
      </c>
      <c r="AP533">
        <f t="shared" si="1076"/>
        <v>0</v>
      </c>
      <c r="AQ533">
        <f>COUNTIF('résultats bruts'!AH533,0)+COUNTIF('résultats bruts'!AN533,0)+COUNTIF('résultats bruts'!AS533,0) + COUNTIF('résultats bruts'!AA533:AC533,"0A")+COUNTIF('résultats bruts'!BF533,"0A")+COUNTIF('résultats bruts'!BI533,"0A")</f>
        <v>3</v>
      </c>
      <c r="AR533">
        <f t="shared" si="1077"/>
        <v>0.42857142857142855</v>
      </c>
      <c r="AS533">
        <f t="shared" si="1078"/>
        <v>0</v>
      </c>
      <c r="AT533">
        <f t="shared" si="1079"/>
        <v>0</v>
      </c>
      <c r="AU533">
        <f>COUNTIF('résultats bruts'!M533,1)</f>
        <v>0</v>
      </c>
      <c r="AV533">
        <f>COUNTIF('résultats bruts'!K533,1)</f>
        <v>0</v>
      </c>
      <c r="AW533">
        <f t="shared" si="1080"/>
        <v>0</v>
      </c>
      <c r="AX533">
        <f t="shared" si="1081"/>
        <v>0</v>
      </c>
      <c r="AY533">
        <f>COUNTIF('résultats bruts'!L533,1)</f>
        <v>0</v>
      </c>
      <c r="AZ533">
        <f>COUNTIF('résultats bruts'!N533,1)</f>
        <v>0</v>
      </c>
      <c r="BA533">
        <f t="shared" si="1082"/>
        <v>0</v>
      </c>
      <c r="BB533">
        <f t="shared" si="1083"/>
        <v>0</v>
      </c>
      <c r="BC533">
        <f t="shared" si="1084"/>
        <v>0</v>
      </c>
      <c r="BD533">
        <f t="shared" si="1085"/>
        <v>0</v>
      </c>
      <c r="BE533">
        <f>COUNTIF('résultats bruts'!AG533,1)</f>
        <v>0</v>
      </c>
      <c r="BF533">
        <f>COUNTIF('résultats bruts'!AF533,1)</f>
        <v>0</v>
      </c>
      <c r="BG533">
        <f t="shared" si="1086"/>
        <v>0</v>
      </c>
      <c r="BH533">
        <f t="shared" si="1087"/>
        <v>0</v>
      </c>
      <c r="BI533">
        <f>COUNTIF('résultats bruts'!AD533,1)</f>
        <v>0</v>
      </c>
      <c r="BJ533">
        <f>COUNTIF('résultats bruts'!AE533,1)</f>
        <v>0</v>
      </c>
      <c r="BK533">
        <f t="shared" si="1088"/>
        <v>0</v>
      </c>
      <c r="BL533">
        <f t="shared" si="1089"/>
        <v>0</v>
      </c>
      <c r="BM533">
        <f t="shared" si="1090"/>
        <v>0</v>
      </c>
      <c r="BN533">
        <f t="shared" si="1091"/>
        <v>0</v>
      </c>
      <c r="BO533">
        <f t="shared" si="1092"/>
        <v>0</v>
      </c>
      <c r="BP533">
        <f t="shared" si="1093"/>
        <v>0</v>
      </c>
      <c r="BQ533">
        <f t="shared" si="1094"/>
        <v>0</v>
      </c>
      <c r="BR533">
        <f t="shared" si="1095"/>
        <v>0</v>
      </c>
      <c r="BS533">
        <f t="shared" si="1096"/>
        <v>0</v>
      </c>
      <c r="BT533">
        <f t="shared" si="1097"/>
        <v>0</v>
      </c>
      <c r="BU533">
        <f t="shared" si="1098"/>
        <v>0</v>
      </c>
      <c r="BV533">
        <f t="shared" si="1099"/>
        <v>0</v>
      </c>
      <c r="BW533">
        <f t="shared" si="1100"/>
        <v>0</v>
      </c>
      <c r="BX533">
        <f t="shared" si="1101"/>
        <v>0</v>
      </c>
      <c r="BY533">
        <f t="shared" si="1102"/>
        <v>0</v>
      </c>
      <c r="BZ533">
        <f t="shared" si="1103"/>
        <v>0</v>
      </c>
      <c r="CA533">
        <f t="shared" si="1104"/>
        <v>0</v>
      </c>
      <c r="CB533">
        <f t="shared" si="1105"/>
        <v>0</v>
      </c>
      <c r="CC533">
        <f t="shared" si="1106"/>
        <v>0</v>
      </c>
      <c r="CD533">
        <f t="shared" si="1107"/>
        <v>0</v>
      </c>
      <c r="CE533">
        <f t="shared" si="1108"/>
        <v>0</v>
      </c>
      <c r="CF533">
        <f t="shared" si="1109"/>
        <v>0</v>
      </c>
      <c r="CG533">
        <f>COUNTIF('résultats bruts'!CL533, 1) + COUNTIF('résultats bruts'!DI533,1)</f>
        <v>0</v>
      </c>
      <c r="CH533">
        <f t="shared" si="1110"/>
        <v>0</v>
      </c>
      <c r="CI533">
        <f>COUNTIF('résultats bruts'!CK533, 1) + COUNTIF('résultats bruts'!DJ533,1)</f>
        <v>0</v>
      </c>
      <c r="CJ533">
        <f t="shared" si="1111"/>
        <v>0</v>
      </c>
      <c r="CK533">
        <f>COUNTIF('résultats bruts'!CN533, 1) + COUNTIF('résultats bruts'!DK533,1)</f>
        <v>0</v>
      </c>
      <c r="CL533">
        <f t="shared" si="1112"/>
        <v>0</v>
      </c>
      <c r="CM533">
        <f>COUNTIF('résultats bruts'!CO533, 1) + COUNTIF('résultats bruts'!DM533,1)</f>
        <v>0</v>
      </c>
      <c r="CN533">
        <f t="shared" si="1113"/>
        <v>0</v>
      </c>
      <c r="CO533">
        <f>COUNTIF('résultats bruts'!DL533, "0A") + COUNTIF('résultats bruts'!CM533,0)</f>
        <v>1</v>
      </c>
      <c r="CP533">
        <f t="shared" si="1114"/>
        <v>0.5</v>
      </c>
      <c r="CQ533">
        <f t="shared" si="1115"/>
        <v>0</v>
      </c>
      <c r="CR533">
        <f t="shared" si="1116"/>
        <v>0</v>
      </c>
      <c r="CS533">
        <f>COUNTIF('résultats bruts'!BB533,1)</f>
        <v>0</v>
      </c>
      <c r="CT533">
        <f>COUNTIF('résultats bruts'!W533,1)</f>
        <v>0</v>
      </c>
      <c r="CU533">
        <f t="shared" si="1117"/>
        <v>0</v>
      </c>
      <c r="CV533">
        <f t="shared" si="1118"/>
        <v>0</v>
      </c>
      <c r="CW533">
        <f>COUNTIF('résultats bruts'!BC533,1)</f>
        <v>0</v>
      </c>
      <c r="CX533">
        <f>COUNTIF('résultats bruts'!X533,1)</f>
        <v>0</v>
      </c>
      <c r="CY533">
        <f t="shared" si="1119"/>
        <v>0</v>
      </c>
      <c r="CZ533">
        <f t="shared" si="1120"/>
        <v>0</v>
      </c>
      <c r="DA533">
        <f t="shared" si="1121"/>
        <v>0</v>
      </c>
      <c r="DB533">
        <f t="shared" si="1122"/>
        <v>0</v>
      </c>
      <c r="DC533">
        <f>COUNTIF('résultats bruts'!BD533,1)</f>
        <v>0</v>
      </c>
      <c r="DD533">
        <f>COUNTIF('résultats bruts'!Y533,1)</f>
        <v>0</v>
      </c>
      <c r="DE533">
        <f t="shared" si="1123"/>
        <v>0</v>
      </c>
      <c r="DF533">
        <f t="shared" si="1124"/>
        <v>0</v>
      </c>
      <c r="DG533">
        <f>COUNTIF('résultats bruts'!BE533,1)</f>
        <v>0</v>
      </c>
      <c r="DH533">
        <f>COUNTIF('résultats bruts'!Z533,1)</f>
        <v>0</v>
      </c>
      <c r="DI533">
        <f t="shared" si="1125"/>
        <v>0</v>
      </c>
      <c r="DJ533">
        <f t="shared" si="1126"/>
        <v>0</v>
      </c>
      <c r="DK533">
        <f t="shared" si="1127"/>
        <v>0</v>
      </c>
      <c r="DL533">
        <f t="shared" si="1128"/>
        <v>0</v>
      </c>
      <c r="DM533">
        <f t="shared" si="1129"/>
        <v>0</v>
      </c>
      <c r="DN533">
        <f t="shared" si="1130"/>
        <v>0</v>
      </c>
      <c r="DO533">
        <f t="shared" si="1131"/>
        <v>0</v>
      </c>
      <c r="DP533">
        <f t="shared" si="1132"/>
        <v>0</v>
      </c>
      <c r="DQ533">
        <f t="shared" si="1133"/>
        <v>0</v>
      </c>
      <c r="DR533">
        <f t="shared" si="1134"/>
        <v>0</v>
      </c>
      <c r="DS533">
        <f>COUNTIF('résultats bruts'!BY533, 1 ) + COUNTIF('résultats bruts'!DA533,1)</f>
        <v>0</v>
      </c>
      <c r="DT533">
        <f t="shared" si="1135"/>
        <v>0</v>
      </c>
      <c r="DU533">
        <f>COUNTIF('résultats bruts'!CA533, 1 ) + COUNTIF('résultats bruts'!DE533,1)</f>
        <v>0</v>
      </c>
      <c r="DV533">
        <f t="shared" si="1136"/>
        <v>0</v>
      </c>
      <c r="DW533">
        <f>COUNTIF('résultats bruts'!CB533, 1 ) + COUNTIF('résultats bruts'!CU533,1)</f>
        <v>0</v>
      </c>
      <c r="DX533">
        <f t="shared" si="1137"/>
        <v>0</v>
      </c>
      <c r="DY533">
        <f>COUNTIF('résultats bruts'!BZ533, 1 ) + COUNTIF('résultats bruts'!CX533,1)</f>
        <v>0</v>
      </c>
      <c r="DZ533">
        <f t="shared" si="1138"/>
        <v>0</v>
      </c>
      <c r="EA533">
        <f t="shared" si="1139"/>
        <v>0</v>
      </c>
      <c r="EB533">
        <f t="shared" si="1140"/>
        <v>0</v>
      </c>
      <c r="EC533">
        <f>COUNTIF('résultats bruts'!CE533, 1 ) + COUNTIF('résultats bruts'!CZ533,1)</f>
        <v>0</v>
      </c>
      <c r="ED533">
        <f t="shared" si="1141"/>
        <v>0</v>
      </c>
      <c r="EE533">
        <f>COUNTIF('résultats bruts'!CD533, 1 ) + COUNTIF('résultats bruts'!DC533,1)</f>
        <v>0</v>
      </c>
      <c r="EF533">
        <f t="shared" si="1142"/>
        <v>0</v>
      </c>
      <c r="EG533">
        <f>COUNTIF('résultats bruts'!CC533, 1 ) + COUNTIF('résultats bruts'!CT533,1)</f>
        <v>0</v>
      </c>
      <c r="EH533">
        <f t="shared" si="1143"/>
        <v>0</v>
      </c>
      <c r="EI533">
        <f>COUNTIF('résultats bruts'!CF533, 1 ) + COUNTIF('résultats bruts'!CW533,1)</f>
        <v>0</v>
      </c>
      <c r="EJ533">
        <f t="shared" si="1144"/>
        <v>0</v>
      </c>
      <c r="EK533">
        <f t="shared" si="1145"/>
        <v>0</v>
      </c>
      <c r="EL533">
        <f t="shared" si="1146"/>
        <v>0</v>
      </c>
      <c r="EM533">
        <f>COUNTIF('résultats bruts'!CJ533, 1 ) + COUNTIF('résultats bruts'!CY533,1)</f>
        <v>0</v>
      </c>
      <c r="EN533">
        <f t="shared" si="1147"/>
        <v>0</v>
      </c>
      <c r="EO533">
        <f>COUNTIF('résultats bruts'!CI533, 1 ) + COUNTIF('résultats bruts'!DB533,1)</f>
        <v>0</v>
      </c>
      <c r="EP533">
        <f t="shared" si="1148"/>
        <v>0</v>
      </c>
      <c r="EQ533">
        <f>COUNTIF('résultats bruts'!CG533, 1 ) + COUNTIF('résultats bruts'!CS533,1)</f>
        <v>0</v>
      </c>
      <c r="ER533">
        <f t="shared" si="1149"/>
        <v>0</v>
      </c>
      <c r="ES533">
        <f>COUNTIF('résultats bruts'!CH533, 1 ) + COUNTIF('résultats bruts'!CV533,1)</f>
        <v>0</v>
      </c>
      <c r="ET533">
        <f t="shared" si="1150"/>
        <v>0</v>
      </c>
      <c r="EU533">
        <f t="shared" si="1151"/>
        <v>0</v>
      </c>
      <c r="EV533">
        <f t="shared" si="1152"/>
        <v>0</v>
      </c>
      <c r="EW533">
        <f t="shared" si="1153"/>
        <v>0</v>
      </c>
      <c r="EX533">
        <f t="shared" si="1154"/>
        <v>0</v>
      </c>
      <c r="EY533">
        <f t="shared" si="1155"/>
        <v>0</v>
      </c>
      <c r="EZ533">
        <f t="shared" si="1156"/>
        <v>0</v>
      </c>
      <c r="FA533">
        <f t="shared" si="1157"/>
        <v>0</v>
      </c>
      <c r="FB533">
        <f t="shared" si="1158"/>
        <v>0</v>
      </c>
      <c r="FC533">
        <f t="shared" si="1159"/>
        <v>0</v>
      </c>
      <c r="FD533">
        <f t="shared" si="1160"/>
        <v>0</v>
      </c>
      <c r="FE533">
        <f>COUNTIF('résultats bruts'!DD533,0)</f>
        <v>1</v>
      </c>
      <c r="FF533">
        <f t="shared" si="1161"/>
        <v>0</v>
      </c>
      <c r="FG533">
        <f t="shared" si="1162"/>
        <v>0</v>
      </c>
      <c r="FH533">
        <f>COUNTIF('résultats bruts'!DN533,1)</f>
        <v>0</v>
      </c>
      <c r="FI533">
        <f>COUNTIF('résultats bruts'!DO533,1)</f>
        <v>0</v>
      </c>
      <c r="FJ533">
        <f>COUNTIF('résultats bruts'!DP533,1)</f>
        <v>0</v>
      </c>
      <c r="FK533">
        <f>COUNTIF('résultats bruts'!O533,1) + COUNTIF('résultats bruts'!AT533,1)</f>
        <v>0</v>
      </c>
      <c r="FL533">
        <f>COUNTIF('résultats bruts'!P533,1) + COUNTIF('résultats bruts'!AX533,1)</f>
        <v>0</v>
      </c>
      <c r="FM533">
        <f t="shared" si="1163"/>
        <v>0</v>
      </c>
      <c r="FN533">
        <f t="shared" si="1164"/>
        <v>0</v>
      </c>
      <c r="FO533">
        <f>COUNTIF('résultats bruts'!Q533,1) + COUNTIF('résultats bruts'!AV533,1)</f>
        <v>0</v>
      </c>
      <c r="FP533">
        <f>COUNTIF('résultats bruts'!R533,1) + COUNTIF('résultats bruts'!BA533,1)</f>
        <v>0</v>
      </c>
      <c r="FQ533">
        <f t="shared" si="1165"/>
        <v>0</v>
      </c>
      <c r="FR533">
        <f t="shared" si="1166"/>
        <v>0</v>
      </c>
      <c r="FS533">
        <f>COUNTIF('résultats bruts'!S533,1) + COUNTIF('résultats bruts'!AZ533,1)</f>
        <v>0</v>
      </c>
      <c r="FT533">
        <f>COUNTIF('résultats bruts'!T533,1) + COUNTIF('résultats bruts'!AW533,1)</f>
        <v>0</v>
      </c>
      <c r="FU533">
        <f t="shared" si="1167"/>
        <v>0</v>
      </c>
      <c r="FV533">
        <f t="shared" si="1168"/>
        <v>0</v>
      </c>
      <c r="FW533">
        <f>COUNTIF('résultats bruts'!U533,1) + COUNTIF('résultats bruts'!AY533,1)</f>
        <v>0</v>
      </c>
      <c r="FX533">
        <f>COUNTIF('résultats bruts'!V533,1) + COUNTIF('résultats bruts'!AU533,1)</f>
        <v>0</v>
      </c>
      <c r="FY533">
        <f t="shared" si="1169"/>
        <v>0</v>
      </c>
      <c r="FZ533">
        <f t="shared" si="1170"/>
        <v>0</v>
      </c>
      <c r="GA533">
        <f t="shared" si="1171"/>
        <v>0</v>
      </c>
      <c r="GB533">
        <f t="shared" si="1172"/>
        <v>0</v>
      </c>
      <c r="GC533">
        <f t="shared" si="1173"/>
        <v>0</v>
      </c>
      <c r="GD533">
        <f t="shared" si="1174"/>
        <v>0</v>
      </c>
      <c r="GE533">
        <f>COUNTIF('résultats bruts'!AT533:BA533,"0A")+ COUNTIF('résultats bruts'!BM533,"0A")</f>
        <v>0</v>
      </c>
      <c r="GF533">
        <f t="shared" si="1175"/>
        <v>0</v>
      </c>
      <c r="GG533">
        <f>COUNTIF('résultats bruts'!BL533,1)</f>
        <v>0</v>
      </c>
      <c r="GH533">
        <f>COUNTIF('résultats bruts'!BM533,1)</f>
        <v>0</v>
      </c>
      <c r="GI533">
        <f>COUNTIF('résultats bruts'!AV533,1)</f>
        <v>0</v>
      </c>
      <c r="GJ533">
        <f>COUNTIF('résultats bruts'!BN533,1)</f>
        <v>0</v>
      </c>
      <c r="GK533">
        <f t="shared" si="1176"/>
        <v>0</v>
      </c>
      <c r="GL533">
        <f t="shared" si="1177"/>
        <v>0</v>
      </c>
      <c r="GM533">
        <f>COUNTIF('résultats bruts'!CQ533, 1) + COUNTIF('résultats bruts'!DF533,1)</f>
        <v>0</v>
      </c>
      <c r="GN533">
        <f t="shared" si="1178"/>
        <v>0</v>
      </c>
      <c r="GO533">
        <f>COUNTIF('résultats bruts'!CP533, 1) + COUNTIF('résultats bruts'!DG533,1)</f>
        <v>0</v>
      </c>
      <c r="GP533">
        <f t="shared" si="1179"/>
        <v>0</v>
      </c>
      <c r="GQ533">
        <f>COUNTIF('résultats bruts'!CR533, 1) + COUNTIF('résultats bruts'!DH533,1)</f>
        <v>0</v>
      </c>
      <c r="GR533">
        <f t="shared" si="1180"/>
        <v>0</v>
      </c>
      <c r="GS533">
        <f>COUNTIF('résultats bruts'!BU533:BX533,1)</f>
        <v>0</v>
      </c>
      <c r="GT533">
        <f t="shared" si="1181"/>
        <v>0</v>
      </c>
      <c r="GU533">
        <f>COUNTIF('résultats bruts'!DQ533:DT533,1)</f>
        <v>0</v>
      </c>
      <c r="GV533">
        <f t="shared" si="1182"/>
        <v>0</v>
      </c>
      <c r="GW533">
        <f t="shared" si="1183"/>
        <v>0</v>
      </c>
      <c r="GX533">
        <f t="shared" si="1184"/>
        <v>0</v>
      </c>
      <c r="GY533">
        <f>COUNTIF('résultats bruts'!DF533:DH533,"0A")</f>
        <v>0</v>
      </c>
      <c r="GZ533">
        <f t="shared" si="1185"/>
        <v>0</v>
      </c>
      <c r="HA533">
        <f t="shared" si="1186"/>
        <v>0</v>
      </c>
      <c r="HB533">
        <f t="shared" si="1187"/>
        <v>0</v>
      </c>
    </row>
    <row r="534" spans="1:210" ht="15.75" x14ac:dyDescent="0.25">
      <c r="A534">
        <f>'résultats bruts'!A534</f>
        <v>0</v>
      </c>
      <c r="B534">
        <f>'résultats bruts'!B534</f>
        <v>0</v>
      </c>
      <c r="C534">
        <f>'résultats bruts'!C534</f>
        <v>0</v>
      </c>
      <c r="D534">
        <f>'résultats bruts'!D534</f>
        <v>0</v>
      </c>
      <c r="E534">
        <f>'résultats bruts'!E534</f>
        <v>0</v>
      </c>
      <c r="F534">
        <f>'résultats bruts'!F534</f>
        <v>532</v>
      </c>
      <c r="G534">
        <f>'résultats bruts'!G534</f>
        <v>0</v>
      </c>
      <c r="H534">
        <f>COUNTIF('résultats bruts'!BO534,1)</f>
        <v>0</v>
      </c>
      <c r="I534">
        <f>COUNTIF('résultats bruts'!BQ534,1)</f>
        <v>0</v>
      </c>
      <c r="J534">
        <f>COUNTIF('résultats bruts'!BS534,1)</f>
        <v>0</v>
      </c>
      <c r="K534">
        <f t="shared" si="1056"/>
        <v>0</v>
      </c>
      <c r="L534">
        <f t="shared" si="1057"/>
        <v>0</v>
      </c>
      <c r="M534">
        <f>COUNTIF('résultats bruts'!BP534,1)</f>
        <v>0</v>
      </c>
      <c r="N534">
        <f>COUNTIF('résultats bruts'!BR534,1)</f>
        <v>0</v>
      </c>
      <c r="O534">
        <f>COUNTIF('résultats bruts'!BT534,1)</f>
        <v>0</v>
      </c>
      <c r="P534">
        <f t="shared" si="1058"/>
        <v>0</v>
      </c>
      <c r="Q534">
        <f t="shared" si="1059"/>
        <v>0</v>
      </c>
      <c r="R534">
        <f>COUNTIF('résultats bruts'!H534,1)</f>
        <v>0</v>
      </c>
      <c r="S534">
        <f>COUNTIF('résultats bruts'!I534,1)</f>
        <v>0</v>
      </c>
      <c r="T534">
        <f>COUNTIF('résultats bruts'!J534,1)</f>
        <v>0</v>
      </c>
      <c r="U534">
        <f t="shared" si="1060"/>
        <v>0</v>
      </c>
      <c r="V534">
        <f t="shared" si="1061"/>
        <v>0</v>
      </c>
      <c r="W534">
        <f t="shared" si="1062"/>
        <v>0</v>
      </c>
      <c r="X534">
        <f t="shared" si="1063"/>
        <v>0</v>
      </c>
      <c r="Y534">
        <f>COUNTIF('résultats bruts'!AH534:AK534,1)</f>
        <v>0</v>
      </c>
      <c r="Z534">
        <f t="shared" si="1064"/>
        <v>0</v>
      </c>
      <c r="AA534">
        <f>COUNTIF('résultats bruts'!AL534:AO534,1)</f>
        <v>0</v>
      </c>
      <c r="AB534">
        <f t="shared" si="1065"/>
        <v>0</v>
      </c>
      <c r="AC534">
        <f>COUNTIF('résultats bruts'!AP534:AS534,1)</f>
        <v>0</v>
      </c>
      <c r="AD534">
        <f t="shared" si="1066"/>
        <v>0</v>
      </c>
      <c r="AE534">
        <f t="shared" si="1067"/>
        <v>0</v>
      </c>
      <c r="AF534">
        <f t="shared" si="1068"/>
        <v>0</v>
      </c>
      <c r="AG534">
        <f>COUNTIF('résultats bruts'!BF534,1) + COUNTIF('résultats bruts'!BI534,1)</f>
        <v>0</v>
      </c>
      <c r="AH534">
        <f t="shared" si="1069"/>
        <v>0</v>
      </c>
      <c r="AI534">
        <f>COUNTIF('résultats bruts'!AA534:AC534,1)</f>
        <v>0</v>
      </c>
      <c r="AJ534">
        <f t="shared" si="1070"/>
        <v>0</v>
      </c>
      <c r="AK534">
        <f t="shared" si="1071"/>
        <v>0</v>
      </c>
      <c r="AL534">
        <f t="shared" si="1072"/>
        <v>0</v>
      </c>
      <c r="AM534">
        <f t="shared" si="1073"/>
        <v>0</v>
      </c>
      <c r="AN534">
        <f t="shared" si="1074"/>
        <v>0</v>
      </c>
      <c r="AO534">
        <f t="shared" si="1075"/>
        <v>0</v>
      </c>
      <c r="AP534">
        <f t="shared" si="1076"/>
        <v>0</v>
      </c>
      <c r="AQ534">
        <f>COUNTIF('résultats bruts'!AH534,0)+COUNTIF('résultats bruts'!AN534,0)+COUNTIF('résultats bruts'!AS534,0) + COUNTIF('résultats bruts'!AA534:AC534,"0A")+COUNTIF('résultats bruts'!BF534,"0A")+COUNTIF('résultats bruts'!BI534,"0A")</f>
        <v>3</v>
      </c>
      <c r="AR534">
        <f t="shared" si="1077"/>
        <v>0.42857142857142855</v>
      </c>
      <c r="AS534">
        <f t="shared" si="1078"/>
        <v>0</v>
      </c>
      <c r="AT534">
        <f t="shared" si="1079"/>
        <v>0</v>
      </c>
      <c r="AU534">
        <f>COUNTIF('résultats bruts'!M534,1)</f>
        <v>0</v>
      </c>
      <c r="AV534">
        <f>COUNTIF('résultats bruts'!K534,1)</f>
        <v>0</v>
      </c>
      <c r="AW534">
        <f t="shared" si="1080"/>
        <v>0</v>
      </c>
      <c r="AX534">
        <f t="shared" si="1081"/>
        <v>0</v>
      </c>
      <c r="AY534">
        <f>COUNTIF('résultats bruts'!L534,1)</f>
        <v>0</v>
      </c>
      <c r="AZ534">
        <f>COUNTIF('résultats bruts'!N534,1)</f>
        <v>0</v>
      </c>
      <c r="BA534">
        <f t="shared" si="1082"/>
        <v>0</v>
      </c>
      <c r="BB534">
        <f t="shared" si="1083"/>
        <v>0</v>
      </c>
      <c r="BC534">
        <f t="shared" si="1084"/>
        <v>0</v>
      </c>
      <c r="BD534">
        <f t="shared" si="1085"/>
        <v>0</v>
      </c>
      <c r="BE534">
        <f>COUNTIF('résultats bruts'!AG534,1)</f>
        <v>0</v>
      </c>
      <c r="BF534">
        <f>COUNTIF('résultats bruts'!AF534,1)</f>
        <v>0</v>
      </c>
      <c r="BG534">
        <f t="shared" si="1086"/>
        <v>0</v>
      </c>
      <c r="BH534">
        <f t="shared" si="1087"/>
        <v>0</v>
      </c>
      <c r="BI534">
        <f>COUNTIF('résultats bruts'!AD534,1)</f>
        <v>0</v>
      </c>
      <c r="BJ534">
        <f>COUNTIF('résultats bruts'!AE534,1)</f>
        <v>0</v>
      </c>
      <c r="BK534">
        <f t="shared" si="1088"/>
        <v>0</v>
      </c>
      <c r="BL534">
        <f t="shared" si="1089"/>
        <v>0</v>
      </c>
      <c r="BM534">
        <f t="shared" si="1090"/>
        <v>0</v>
      </c>
      <c r="BN534">
        <f t="shared" si="1091"/>
        <v>0</v>
      </c>
      <c r="BO534">
        <f t="shared" si="1092"/>
        <v>0</v>
      </c>
      <c r="BP534">
        <f t="shared" si="1093"/>
        <v>0</v>
      </c>
      <c r="BQ534">
        <f t="shared" si="1094"/>
        <v>0</v>
      </c>
      <c r="BR534">
        <f t="shared" si="1095"/>
        <v>0</v>
      </c>
      <c r="BS534">
        <f t="shared" si="1096"/>
        <v>0</v>
      </c>
      <c r="BT534">
        <f t="shared" si="1097"/>
        <v>0</v>
      </c>
      <c r="BU534">
        <f t="shared" si="1098"/>
        <v>0</v>
      </c>
      <c r="BV534">
        <f t="shared" si="1099"/>
        <v>0</v>
      </c>
      <c r="BW534">
        <f t="shared" si="1100"/>
        <v>0</v>
      </c>
      <c r="BX534">
        <f t="shared" si="1101"/>
        <v>0</v>
      </c>
      <c r="BY534">
        <f t="shared" si="1102"/>
        <v>0</v>
      </c>
      <c r="BZ534">
        <f t="shared" si="1103"/>
        <v>0</v>
      </c>
      <c r="CA534">
        <f t="shared" si="1104"/>
        <v>0</v>
      </c>
      <c r="CB534">
        <f t="shared" si="1105"/>
        <v>0</v>
      </c>
      <c r="CC534">
        <f t="shared" si="1106"/>
        <v>0</v>
      </c>
      <c r="CD534">
        <f t="shared" si="1107"/>
        <v>0</v>
      </c>
      <c r="CE534">
        <f t="shared" si="1108"/>
        <v>0</v>
      </c>
      <c r="CF534">
        <f t="shared" si="1109"/>
        <v>0</v>
      </c>
      <c r="CG534">
        <f>COUNTIF('résultats bruts'!CL534, 1) + COUNTIF('résultats bruts'!DI534,1)</f>
        <v>0</v>
      </c>
      <c r="CH534">
        <f t="shared" si="1110"/>
        <v>0</v>
      </c>
      <c r="CI534">
        <f>COUNTIF('résultats bruts'!CK534, 1) + COUNTIF('résultats bruts'!DJ534,1)</f>
        <v>0</v>
      </c>
      <c r="CJ534">
        <f t="shared" si="1111"/>
        <v>0</v>
      </c>
      <c r="CK534">
        <f>COUNTIF('résultats bruts'!CN534, 1) + COUNTIF('résultats bruts'!DK534,1)</f>
        <v>0</v>
      </c>
      <c r="CL534">
        <f t="shared" si="1112"/>
        <v>0</v>
      </c>
      <c r="CM534">
        <f>COUNTIF('résultats bruts'!CO534, 1) + COUNTIF('résultats bruts'!DM534,1)</f>
        <v>0</v>
      </c>
      <c r="CN534">
        <f t="shared" si="1113"/>
        <v>0</v>
      </c>
      <c r="CO534">
        <f>COUNTIF('résultats bruts'!DL534, "0A") + COUNTIF('résultats bruts'!CM534,0)</f>
        <v>1</v>
      </c>
      <c r="CP534">
        <f t="shared" si="1114"/>
        <v>0.5</v>
      </c>
      <c r="CQ534">
        <f t="shared" si="1115"/>
        <v>0</v>
      </c>
      <c r="CR534">
        <f t="shared" si="1116"/>
        <v>0</v>
      </c>
      <c r="CS534">
        <f>COUNTIF('résultats bruts'!BB534,1)</f>
        <v>0</v>
      </c>
      <c r="CT534">
        <f>COUNTIF('résultats bruts'!W534,1)</f>
        <v>0</v>
      </c>
      <c r="CU534">
        <f t="shared" si="1117"/>
        <v>0</v>
      </c>
      <c r="CV534">
        <f t="shared" si="1118"/>
        <v>0</v>
      </c>
      <c r="CW534">
        <f>COUNTIF('résultats bruts'!BC534,1)</f>
        <v>0</v>
      </c>
      <c r="CX534">
        <f>COUNTIF('résultats bruts'!X534,1)</f>
        <v>0</v>
      </c>
      <c r="CY534">
        <f t="shared" si="1119"/>
        <v>0</v>
      </c>
      <c r="CZ534">
        <f t="shared" si="1120"/>
        <v>0</v>
      </c>
      <c r="DA534">
        <f t="shared" si="1121"/>
        <v>0</v>
      </c>
      <c r="DB534">
        <f t="shared" si="1122"/>
        <v>0</v>
      </c>
      <c r="DC534">
        <f>COUNTIF('résultats bruts'!BD534,1)</f>
        <v>0</v>
      </c>
      <c r="DD534">
        <f>COUNTIF('résultats bruts'!Y534,1)</f>
        <v>0</v>
      </c>
      <c r="DE534">
        <f t="shared" si="1123"/>
        <v>0</v>
      </c>
      <c r="DF534">
        <f t="shared" si="1124"/>
        <v>0</v>
      </c>
      <c r="DG534">
        <f>COUNTIF('résultats bruts'!BE534,1)</f>
        <v>0</v>
      </c>
      <c r="DH534">
        <f>COUNTIF('résultats bruts'!Z534,1)</f>
        <v>0</v>
      </c>
      <c r="DI534">
        <f t="shared" si="1125"/>
        <v>0</v>
      </c>
      <c r="DJ534">
        <f t="shared" si="1126"/>
        <v>0</v>
      </c>
      <c r="DK534">
        <f t="shared" si="1127"/>
        <v>0</v>
      </c>
      <c r="DL534">
        <f t="shared" si="1128"/>
        <v>0</v>
      </c>
      <c r="DM534">
        <f t="shared" si="1129"/>
        <v>0</v>
      </c>
      <c r="DN534">
        <f t="shared" si="1130"/>
        <v>0</v>
      </c>
      <c r="DO534">
        <f t="shared" si="1131"/>
        <v>0</v>
      </c>
      <c r="DP534">
        <f t="shared" si="1132"/>
        <v>0</v>
      </c>
      <c r="DQ534">
        <f t="shared" si="1133"/>
        <v>0</v>
      </c>
      <c r="DR534">
        <f t="shared" si="1134"/>
        <v>0</v>
      </c>
      <c r="DS534">
        <f>COUNTIF('résultats bruts'!BY534, 1 ) + COUNTIF('résultats bruts'!DA534,1)</f>
        <v>0</v>
      </c>
      <c r="DT534">
        <f t="shared" si="1135"/>
        <v>0</v>
      </c>
      <c r="DU534">
        <f>COUNTIF('résultats bruts'!CA534, 1 ) + COUNTIF('résultats bruts'!DE534,1)</f>
        <v>0</v>
      </c>
      <c r="DV534">
        <f t="shared" si="1136"/>
        <v>0</v>
      </c>
      <c r="DW534">
        <f>COUNTIF('résultats bruts'!CB534, 1 ) + COUNTIF('résultats bruts'!CU534,1)</f>
        <v>0</v>
      </c>
      <c r="DX534">
        <f t="shared" si="1137"/>
        <v>0</v>
      </c>
      <c r="DY534">
        <f>COUNTIF('résultats bruts'!BZ534, 1 ) + COUNTIF('résultats bruts'!CX534,1)</f>
        <v>0</v>
      </c>
      <c r="DZ534">
        <f t="shared" si="1138"/>
        <v>0</v>
      </c>
      <c r="EA534">
        <f t="shared" si="1139"/>
        <v>0</v>
      </c>
      <c r="EB534">
        <f t="shared" si="1140"/>
        <v>0</v>
      </c>
      <c r="EC534">
        <f>COUNTIF('résultats bruts'!CE534, 1 ) + COUNTIF('résultats bruts'!CZ534,1)</f>
        <v>0</v>
      </c>
      <c r="ED534">
        <f t="shared" si="1141"/>
        <v>0</v>
      </c>
      <c r="EE534">
        <f>COUNTIF('résultats bruts'!CD534, 1 ) + COUNTIF('résultats bruts'!DC534,1)</f>
        <v>0</v>
      </c>
      <c r="EF534">
        <f t="shared" si="1142"/>
        <v>0</v>
      </c>
      <c r="EG534">
        <f>COUNTIF('résultats bruts'!CC534, 1 ) + COUNTIF('résultats bruts'!CT534,1)</f>
        <v>0</v>
      </c>
      <c r="EH534">
        <f t="shared" si="1143"/>
        <v>0</v>
      </c>
      <c r="EI534">
        <f>COUNTIF('résultats bruts'!CF534, 1 ) + COUNTIF('résultats bruts'!CW534,1)</f>
        <v>0</v>
      </c>
      <c r="EJ534">
        <f t="shared" si="1144"/>
        <v>0</v>
      </c>
      <c r="EK534">
        <f t="shared" si="1145"/>
        <v>0</v>
      </c>
      <c r="EL534">
        <f t="shared" si="1146"/>
        <v>0</v>
      </c>
      <c r="EM534">
        <f>COUNTIF('résultats bruts'!CJ534, 1 ) + COUNTIF('résultats bruts'!CY534,1)</f>
        <v>0</v>
      </c>
      <c r="EN534">
        <f t="shared" si="1147"/>
        <v>0</v>
      </c>
      <c r="EO534">
        <f>COUNTIF('résultats bruts'!CI534, 1 ) + COUNTIF('résultats bruts'!DB534,1)</f>
        <v>0</v>
      </c>
      <c r="EP534">
        <f t="shared" si="1148"/>
        <v>0</v>
      </c>
      <c r="EQ534">
        <f>COUNTIF('résultats bruts'!CG534, 1 ) + COUNTIF('résultats bruts'!CS534,1)</f>
        <v>0</v>
      </c>
      <c r="ER534">
        <f t="shared" si="1149"/>
        <v>0</v>
      </c>
      <c r="ES534">
        <f>COUNTIF('résultats bruts'!CH534, 1 ) + COUNTIF('résultats bruts'!CV534,1)</f>
        <v>0</v>
      </c>
      <c r="ET534">
        <f t="shared" si="1150"/>
        <v>0</v>
      </c>
      <c r="EU534">
        <f t="shared" si="1151"/>
        <v>0</v>
      </c>
      <c r="EV534">
        <f t="shared" si="1152"/>
        <v>0</v>
      </c>
      <c r="EW534">
        <f t="shared" si="1153"/>
        <v>0</v>
      </c>
      <c r="EX534">
        <f t="shared" si="1154"/>
        <v>0</v>
      </c>
      <c r="EY534">
        <f t="shared" si="1155"/>
        <v>0</v>
      </c>
      <c r="EZ534">
        <f t="shared" si="1156"/>
        <v>0</v>
      </c>
      <c r="FA534">
        <f t="shared" si="1157"/>
        <v>0</v>
      </c>
      <c r="FB534">
        <f t="shared" si="1158"/>
        <v>0</v>
      </c>
      <c r="FC534">
        <f t="shared" si="1159"/>
        <v>0</v>
      </c>
      <c r="FD534">
        <f t="shared" si="1160"/>
        <v>0</v>
      </c>
      <c r="FE534">
        <f>COUNTIF('résultats bruts'!DD534,0)</f>
        <v>1</v>
      </c>
      <c r="FF534">
        <f t="shared" si="1161"/>
        <v>0</v>
      </c>
      <c r="FG534">
        <f t="shared" si="1162"/>
        <v>0</v>
      </c>
      <c r="FH534">
        <f>COUNTIF('résultats bruts'!DN534,1)</f>
        <v>0</v>
      </c>
      <c r="FI534">
        <f>COUNTIF('résultats bruts'!DO534,1)</f>
        <v>0</v>
      </c>
      <c r="FJ534">
        <f>COUNTIF('résultats bruts'!DP534,1)</f>
        <v>0</v>
      </c>
      <c r="FK534">
        <f>COUNTIF('résultats bruts'!O534,1) + COUNTIF('résultats bruts'!AT534,1)</f>
        <v>0</v>
      </c>
      <c r="FL534">
        <f>COUNTIF('résultats bruts'!P534,1) + COUNTIF('résultats bruts'!AX534,1)</f>
        <v>0</v>
      </c>
      <c r="FM534">
        <f t="shared" si="1163"/>
        <v>0</v>
      </c>
      <c r="FN534">
        <f t="shared" si="1164"/>
        <v>0</v>
      </c>
      <c r="FO534">
        <f>COUNTIF('résultats bruts'!Q534,1) + COUNTIF('résultats bruts'!AV534,1)</f>
        <v>0</v>
      </c>
      <c r="FP534">
        <f>COUNTIF('résultats bruts'!R534,1) + COUNTIF('résultats bruts'!BA534,1)</f>
        <v>0</v>
      </c>
      <c r="FQ534">
        <f t="shared" si="1165"/>
        <v>0</v>
      </c>
      <c r="FR534">
        <f t="shared" si="1166"/>
        <v>0</v>
      </c>
      <c r="FS534">
        <f>COUNTIF('résultats bruts'!S534,1) + COUNTIF('résultats bruts'!AZ534,1)</f>
        <v>0</v>
      </c>
      <c r="FT534">
        <f>COUNTIF('résultats bruts'!T534,1) + COUNTIF('résultats bruts'!AW534,1)</f>
        <v>0</v>
      </c>
      <c r="FU534">
        <f t="shared" si="1167"/>
        <v>0</v>
      </c>
      <c r="FV534">
        <f t="shared" si="1168"/>
        <v>0</v>
      </c>
      <c r="FW534">
        <f>COUNTIF('résultats bruts'!U534,1) + COUNTIF('résultats bruts'!AY534,1)</f>
        <v>0</v>
      </c>
      <c r="FX534">
        <f>COUNTIF('résultats bruts'!V534,1) + COUNTIF('résultats bruts'!AU534,1)</f>
        <v>0</v>
      </c>
      <c r="FY534">
        <f t="shared" si="1169"/>
        <v>0</v>
      </c>
      <c r="FZ534">
        <f t="shared" si="1170"/>
        <v>0</v>
      </c>
      <c r="GA534">
        <f t="shared" si="1171"/>
        <v>0</v>
      </c>
      <c r="GB534">
        <f t="shared" si="1172"/>
        <v>0</v>
      </c>
      <c r="GC534">
        <f t="shared" si="1173"/>
        <v>0</v>
      </c>
      <c r="GD534">
        <f t="shared" si="1174"/>
        <v>0</v>
      </c>
      <c r="GE534">
        <f>COUNTIF('résultats bruts'!AT534:BA534,"0A")+ COUNTIF('résultats bruts'!BM534,"0A")</f>
        <v>0</v>
      </c>
      <c r="GF534">
        <f t="shared" si="1175"/>
        <v>0</v>
      </c>
      <c r="GG534">
        <f>COUNTIF('résultats bruts'!BL534,1)</f>
        <v>0</v>
      </c>
      <c r="GH534">
        <f>COUNTIF('résultats bruts'!BM534,1)</f>
        <v>0</v>
      </c>
      <c r="GI534">
        <f>COUNTIF('résultats bruts'!AV534,1)</f>
        <v>0</v>
      </c>
      <c r="GJ534">
        <f>COUNTIF('résultats bruts'!BN534,1)</f>
        <v>0</v>
      </c>
      <c r="GK534">
        <f t="shared" si="1176"/>
        <v>0</v>
      </c>
      <c r="GL534">
        <f t="shared" si="1177"/>
        <v>0</v>
      </c>
      <c r="GM534">
        <f>COUNTIF('résultats bruts'!CQ534, 1) + COUNTIF('résultats bruts'!DF534,1)</f>
        <v>0</v>
      </c>
      <c r="GN534">
        <f t="shared" si="1178"/>
        <v>0</v>
      </c>
      <c r="GO534">
        <f>COUNTIF('résultats bruts'!CP534, 1) + COUNTIF('résultats bruts'!DG534,1)</f>
        <v>0</v>
      </c>
      <c r="GP534">
        <f t="shared" si="1179"/>
        <v>0</v>
      </c>
      <c r="GQ534">
        <f>COUNTIF('résultats bruts'!CR534, 1) + COUNTIF('résultats bruts'!DH534,1)</f>
        <v>0</v>
      </c>
      <c r="GR534">
        <f t="shared" si="1180"/>
        <v>0</v>
      </c>
      <c r="GS534">
        <f>COUNTIF('résultats bruts'!BU534:BX534,1)</f>
        <v>0</v>
      </c>
      <c r="GT534">
        <f t="shared" si="1181"/>
        <v>0</v>
      </c>
      <c r="GU534">
        <f>COUNTIF('résultats bruts'!DQ534:DT534,1)</f>
        <v>0</v>
      </c>
      <c r="GV534">
        <f t="shared" si="1182"/>
        <v>0</v>
      </c>
      <c r="GW534">
        <f t="shared" si="1183"/>
        <v>0</v>
      </c>
      <c r="GX534">
        <f t="shared" si="1184"/>
        <v>0</v>
      </c>
      <c r="GY534">
        <f>COUNTIF('résultats bruts'!DF534:DH534,"0A")</f>
        <v>0</v>
      </c>
      <c r="GZ534">
        <f t="shared" si="1185"/>
        <v>0</v>
      </c>
      <c r="HA534">
        <f t="shared" si="1186"/>
        <v>0</v>
      </c>
      <c r="HB534">
        <f t="shared" si="1187"/>
        <v>0</v>
      </c>
    </row>
    <row r="535" spans="1:210" ht="15.75" x14ac:dyDescent="0.25">
      <c r="A535">
        <f>'résultats bruts'!A535</f>
        <v>0</v>
      </c>
      <c r="B535">
        <f>'résultats bruts'!B535</f>
        <v>0</v>
      </c>
      <c r="C535">
        <f>'résultats bruts'!C535</f>
        <v>0</v>
      </c>
      <c r="D535">
        <f>'résultats bruts'!D535</f>
        <v>0</v>
      </c>
      <c r="E535">
        <f>'résultats bruts'!E535</f>
        <v>0</v>
      </c>
      <c r="F535">
        <f>'résultats bruts'!F535</f>
        <v>533</v>
      </c>
      <c r="G535">
        <f>'résultats bruts'!G535</f>
        <v>0</v>
      </c>
      <c r="H535">
        <f>COUNTIF('résultats bruts'!BO535,1)</f>
        <v>0</v>
      </c>
      <c r="I535">
        <f>COUNTIF('résultats bruts'!BQ535,1)</f>
        <v>0</v>
      </c>
      <c r="J535">
        <f>COUNTIF('résultats bruts'!BS535,1)</f>
        <v>0</v>
      </c>
      <c r="K535">
        <f t="shared" si="1056"/>
        <v>0</v>
      </c>
      <c r="L535">
        <f t="shared" si="1057"/>
        <v>0</v>
      </c>
      <c r="M535">
        <f>COUNTIF('résultats bruts'!BP535,1)</f>
        <v>0</v>
      </c>
      <c r="N535">
        <f>COUNTIF('résultats bruts'!BR535,1)</f>
        <v>0</v>
      </c>
      <c r="O535">
        <f>COUNTIF('résultats bruts'!BT535,1)</f>
        <v>0</v>
      </c>
      <c r="P535">
        <f t="shared" si="1058"/>
        <v>0</v>
      </c>
      <c r="Q535">
        <f t="shared" si="1059"/>
        <v>0</v>
      </c>
      <c r="R535">
        <f>COUNTIF('résultats bruts'!H535,1)</f>
        <v>0</v>
      </c>
      <c r="S535">
        <f>COUNTIF('résultats bruts'!I535,1)</f>
        <v>0</v>
      </c>
      <c r="T535">
        <f>COUNTIF('résultats bruts'!J535,1)</f>
        <v>0</v>
      </c>
      <c r="U535">
        <f t="shared" si="1060"/>
        <v>0</v>
      </c>
      <c r="V535">
        <f t="shared" si="1061"/>
        <v>0</v>
      </c>
      <c r="W535">
        <f t="shared" si="1062"/>
        <v>0</v>
      </c>
      <c r="X535">
        <f t="shared" si="1063"/>
        <v>0</v>
      </c>
      <c r="Y535">
        <f>COUNTIF('résultats bruts'!AH535:AK535,1)</f>
        <v>0</v>
      </c>
      <c r="Z535">
        <f t="shared" si="1064"/>
        <v>0</v>
      </c>
      <c r="AA535">
        <f>COUNTIF('résultats bruts'!AL535:AO535,1)</f>
        <v>0</v>
      </c>
      <c r="AB535">
        <f t="shared" si="1065"/>
        <v>0</v>
      </c>
      <c r="AC535">
        <f>COUNTIF('résultats bruts'!AP535:AS535,1)</f>
        <v>0</v>
      </c>
      <c r="AD535">
        <f t="shared" si="1066"/>
        <v>0</v>
      </c>
      <c r="AE535">
        <f t="shared" si="1067"/>
        <v>0</v>
      </c>
      <c r="AF535">
        <f t="shared" si="1068"/>
        <v>0</v>
      </c>
      <c r="AG535">
        <f>COUNTIF('résultats bruts'!BF535,1) + COUNTIF('résultats bruts'!BI535,1)</f>
        <v>0</v>
      </c>
      <c r="AH535">
        <f t="shared" si="1069"/>
        <v>0</v>
      </c>
      <c r="AI535">
        <f>COUNTIF('résultats bruts'!AA535:AC535,1)</f>
        <v>0</v>
      </c>
      <c r="AJ535">
        <f t="shared" si="1070"/>
        <v>0</v>
      </c>
      <c r="AK535">
        <f t="shared" si="1071"/>
        <v>0</v>
      </c>
      <c r="AL535">
        <f t="shared" si="1072"/>
        <v>0</v>
      </c>
      <c r="AM535">
        <f t="shared" si="1073"/>
        <v>0</v>
      </c>
      <c r="AN535">
        <f t="shared" si="1074"/>
        <v>0</v>
      </c>
      <c r="AO535">
        <f t="shared" si="1075"/>
        <v>0</v>
      </c>
      <c r="AP535">
        <f t="shared" si="1076"/>
        <v>0</v>
      </c>
      <c r="AQ535">
        <f>COUNTIF('résultats bruts'!AH535,0)+COUNTIF('résultats bruts'!AN535,0)+COUNTIF('résultats bruts'!AS535,0) + COUNTIF('résultats bruts'!AA535:AC535,"0A")+COUNTIF('résultats bruts'!BF535,"0A")+COUNTIF('résultats bruts'!BI535,"0A")</f>
        <v>3</v>
      </c>
      <c r="AR535">
        <f t="shared" si="1077"/>
        <v>0.42857142857142855</v>
      </c>
      <c r="AS535">
        <f t="shared" si="1078"/>
        <v>0</v>
      </c>
      <c r="AT535">
        <f t="shared" si="1079"/>
        <v>0</v>
      </c>
      <c r="AU535">
        <f>COUNTIF('résultats bruts'!M535,1)</f>
        <v>0</v>
      </c>
      <c r="AV535">
        <f>COUNTIF('résultats bruts'!K535,1)</f>
        <v>0</v>
      </c>
      <c r="AW535">
        <f t="shared" si="1080"/>
        <v>0</v>
      </c>
      <c r="AX535">
        <f t="shared" si="1081"/>
        <v>0</v>
      </c>
      <c r="AY535">
        <f>COUNTIF('résultats bruts'!L535,1)</f>
        <v>0</v>
      </c>
      <c r="AZ535">
        <f>COUNTIF('résultats bruts'!N535,1)</f>
        <v>0</v>
      </c>
      <c r="BA535">
        <f t="shared" si="1082"/>
        <v>0</v>
      </c>
      <c r="BB535">
        <f t="shared" si="1083"/>
        <v>0</v>
      </c>
      <c r="BC535">
        <f t="shared" si="1084"/>
        <v>0</v>
      </c>
      <c r="BD535">
        <f t="shared" si="1085"/>
        <v>0</v>
      </c>
      <c r="BE535">
        <f>COUNTIF('résultats bruts'!AG535,1)</f>
        <v>0</v>
      </c>
      <c r="BF535">
        <f>COUNTIF('résultats bruts'!AF535,1)</f>
        <v>0</v>
      </c>
      <c r="BG535">
        <f t="shared" si="1086"/>
        <v>0</v>
      </c>
      <c r="BH535">
        <f t="shared" si="1087"/>
        <v>0</v>
      </c>
      <c r="BI535">
        <f>COUNTIF('résultats bruts'!AD535,1)</f>
        <v>0</v>
      </c>
      <c r="BJ535">
        <f>COUNTIF('résultats bruts'!AE535,1)</f>
        <v>0</v>
      </c>
      <c r="BK535">
        <f t="shared" si="1088"/>
        <v>0</v>
      </c>
      <c r="BL535">
        <f t="shared" si="1089"/>
        <v>0</v>
      </c>
      <c r="BM535">
        <f t="shared" si="1090"/>
        <v>0</v>
      </c>
      <c r="BN535">
        <f t="shared" si="1091"/>
        <v>0</v>
      </c>
      <c r="BO535">
        <f t="shared" si="1092"/>
        <v>0</v>
      </c>
      <c r="BP535">
        <f t="shared" si="1093"/>
        <v>0</v>
      </c>
      <c r="BQ535">
        <f t="shared" si="1094"/>
        <v>0</v>
      </c>
      <c r="BR535">
        <f t="shared" si="1095"/>
        <v>0</v>
      </c>
      <c r="BS535">
        <f t="shared" si="1096"/>
        <v>0</v>
      </c>
      <c r="BT535">
        <f t="shared" si="1097"/>
        <v>0</v>
      </c>
      <c r="BU535">
        <f t="shared" si="1098"/>
        <v>0</v>
      </c>
      <c r="BV535">
        <f t="shared" si="1099"/>
        <v>0</v>
      </c>
      <c r="BW535">
        <f t="shared" si="1100"/>
        <v>0</v>
      </c>
      <c r="BX535">
        <f t="shared" si="1101"/>
        <v>0</v>
      </c>
      <c r="BY535">
        <f t="shared" si="1102"/>
        <v>0</v>
      </c>
      <c r="BZ535">
        <f t="shared" si="1103"/>
        <v>0</v>
      </c>
      <c r="CA535">
        <f t="shared" si="1104"/>
        <v>0</v>
      </c>
      <c r="CB535">
        <f t="shared" si="1105"/>
        <v>0</v>
      </c>
      <c r="CC535">
        <f t="shared" si="1106"/>
        <v>0</v>
      </c>
      <c r="CD535">
        <f t="shared" si="1107"/>
        <v>0</v>
      </c>
      <c r="CE535">
        <f t="shared" si="1108"/>
        <v>0</v>
      </c>
      <c r="CF535">
        <f t="shared" si="1109"/>
        <v>0</v>
      </c>
      <c r="CG535">
        <f>COUNTIF('résultats bruts'!CL535, 1) + COUNTIF('résultats bruts'!DI535,1)</f>
        <v>0</v>
      </c>
      <c r="CH535">
        <f t="shared" si="1110"/>
        <v>0</v>
      </c>
      <c r="CI535">
        <f>COUNTIF('résultats bruts'!CK535, 1) + COUNTIF('résultats bruts'!DJ535,1)</f>
        <v>0</v>
      </c>
      <c r="CJ535">
        <f t="shared" si="1111"/>
        <v>0</v>
      </c>
      <c r="CK535">
        <f>COUNTIF('résultats bruts'!CN535, 1) + COUNTIF('résultats bruts'!DK535,1)</f>
        <v>0</v>
      </c>
      <c r="CL535">
        <f t="shared" si="1112"/>
        <v>0</v>
      </c>
      <c r="CM535">
        <f>COUNTIF('résultats bruts'!CO535, 1) + COUNTIF('résultats bruts'!DM535,1)</f>
        <v>0</v>
      </c>
      <c r="CN535">
        <f t="shared" si="1113"/>
        <v>0</v>
      </c>
      <c r="CO535">
        <f>COUNTIF('résultats bruts'!DL535, "0A") + COUNTIF('résultats bruts'!CM535,0)</f>
        <v>1</v>
      </c>
      <c r="CP535">
        <f t="shared" si="1114"/>
        <v>0.5</v>
      </c>
      <c r="CQ535">
        <f t="shared" si="1115"/>
        <v>0</v>
      </c>
      <c r="CR535">
        <f t="shared" si="1116"/>
        <v>0</v>
      </c>
      <c r="CS535">
        <f>COUNTIF('résultats bruts'!BB535,1)</f>
        <v>0</v>
      </c>
      <c r="CT535">
        <f>COUNTIF('résultats bruts'!W535,1)</f>
        <v>0</v>
      </c>
      <c r="CU535">
        <f t="shared" si="1117"/>
        <v>0</v>
      </c>
      <c r="CV535">
        <f t="shared" si="1118"/>
        <v>0</v>
      </c>
      <c r="CW535">
        <f>COUNTIF('résultats bruts'!BC535,1)</f>
        <v>0</v>
      </c>
      <c r="CX535">
        <f>COUNTIF('résultats bruts'!X535,1)</f>
        <v>0</v>
      </c>
      <c r="CY535">
        <f t="shared" si="1119"/>
        <v>0</v>
      </c>
      <c r="CZ535">
        <f t="shared" si="1120"/>
        <v>0</v>
      </c>
      <c r="DA535">
        <f t="shared" si="1121"/>
        <v>0</v>
      </c>
      <c r="DB535">
        <f t="shared" si="1122"/>
        <v>0</v>
      </c>
      <c r="DC535">
        <f>COUNTIF('résultats bruts'!BD535,1)</f>
        <v>0</v>
      </c>
      <c r="DD535">
        <f>COUNTIF('résultats bruts'!Y535,1)</f>
        <v>0</v>
      </c>
      <c r="DE535">
        <f t="shared" si="1123"/>
        <v>0</v>
      </c>
      <c r="DF535">
        <f t="shared" si="1124"/>
        <v>0</v>
      </c>
      <c r="DG535">
        <f>COUNTIF('résultats bruts'!BE535,1)</f>
        <v>0</v>
      </c>
      <c r="DH535">
        <f>COUNTIF('résultats bruts'!Z535,1)</f>
        <v>0</v>
      </c>
      <c r="DI535">
        <f t="shared" si="1125"/>
        <v>0</v>
      </c>
      <c r="DJ535">
        <f t="shared" si="1126"/>
        <v>0</v>
      </c>
      <c r="DK535">
        <f t="shared" si="1127"/>
        <v>0</v>
      </c>
      <c r="DL535">
        <f t="shared" si="1128"/>
        <v>0</v>
      </c>
      <c r="DM535">
        <f t="shared" si="1129"/>
        <v>0</v>
      </c>
      <c r="DN535">
        <f t="shared" si="1130"/>
        <v>0</v>
      </c>
      <c r="DO535">
        <f t="shared" si="1131"/>
        <v>0</v>
      </c>
      <c r="DP535">
        <f t="shared" si="1132"/>
        <v>0</v>
      </c>
      <c r="DQ535">
        <f t="shared" si="1133"/>
        <v>0</v>
      </c>
      <c r="DR535">
        <f t="shared" si="1134"/>
        <v>0</v>
      </c>
      <c r="DS535">
        <f>COUNTIF('résultats bruts'!BY535, 1 ) + COUNTIF('résultats bruts'!DA535,1)</f>
        <v>0</v>
      </c>
      <c r="DT535">
        <f t="shared" si="1135"/>
        <v>0</v>
      </c>
      <c r="DU535">
        <f>COUNTIF('résultats bruts'!CA535, 1 ) + COUNTIF('résultats bruts'!DE535,1)</f>
        <v>0</v>
      </c>
      <c r="DV535">
        <f t="shared" si="1136"/>
        <v>0</v>
      </c>
      <c r="DW535">
        <f>COUNTIF('résultats bruts'!CB535, 1 ) + COUNTIF('résultats bruts'!CU535,1)</f>
        <v>0</v>
      </c>
      <c r="DX535">
        <f t="shared" si="1137"/>
        <v>0</v>
      </c>
      <c r="DY535">
        <f>COUNTIF('résultats bruts'!BZ535, 1 ) + COUNTIF('résultats bruts'!CX535,1)</f>
        <v>0</v>
      </c>
      <c r="DZ535">
        <f t="shared" si="1138"/>
        <v>0</v>
      </c>
      <c r="EA535">
        <f t="shared" si="1139"/>
        <v>0</v>
      </c>
      <c r="EB535">
        <f t="shared" si="1140"/>
        <v>0</v>
      </c>
      <c r="EC535">
        <f>COUNTIF('résultats bruts'!CE535, 1 ) + COUNTIF('résultats bruts'!CZ535,1)</f>
        <v>0</v>
      </c>
      <c r="ED535">
        <f t="shared" si="1141"/>
        <v>0</v>
      </c>
      <c r="EE535">
        <f>COUNTIF('résultats bruts'!CD535, 1 ) + COUNTIF('résultats bruts'!DC535,1)</f>
        <v>0</v>
      </c>
      <c r="EF535">
        <f t="shared" si="1142"/>
        <v>0</v>
      </c>
      <c r="EG535">
        <f>COUNTIF('résultats bruts'!CC535, 1 ) + COUNTIF('résultats bruts'!CT535,1)</f>
        <v>0</v>
      </c>
      <c r="EH535">
        <f t="shared" si="1143"/>
        <v>0</v>
      </c>
      <c r="EI535">
        <f>COUNTIF('résultats bruts'!CF535, 1 ) + COUNTIF('résultats bruts'!CW535,1)</f>
        <v>0</v>
      </c>
      <c r="EJ535">
        <f t="shared" si="1144"/>
        <v>0</v>
      </c>
      <c r="EK535">
        <f t="shared" si="1145"/>
        <v>0</v>
      </c>
      <c r="EL535">
        <f t="shared" si="1146"/>
        <v>0</v>
      </c>
      <c r="EM535">
        <f>COUNTIF('résultats bruts'!CJ535, 1 ) + COUNTIF('résultats bruts'!CY535,1)</f>
        <v>0</v>
      </c>
      <c r="EN535">
        <f t="shared" si="1147"/>
        <v>0</v>
      </c>
      <c r="EO535">
        <f>COUNTIF('résultats bruts'!CI535, 1 ) + COUNTIF('résultats bruts'!DB535,1)</f>
        <v>0</v>
      </c>
      <c r="EP535">
        <f t="shared" si="1148"/>
        <v>0</v>
      </c>
      <c r="EQ535">
        <f>COUNTIF('résultats bruts'!CG535, 1 ) + COUNTIF('résultats bruts'!CS535,1)</f>
        <v>0</v>
      </c>
      <c r="ER535">
        <f t="shared" si="1149"/>
        <v>0</v>
      </c>
      <c r="ES535">
        <f>COUNTIF('résultats bruts'!CH535, 1 ) + COUNTIF('résultats bruts'!CV535,1)</f>
        <v>0</v>
      </c>
      <c r="ET535">
        <f t="shared" si="1150"/>
        <v>0</v>
      </c>
      <c r="EU535">
        <f t="shared" si="1151"/>
        <v>0</v>
      </c>
      <c r="EV535">
        <f t="shared" si="1152"/>
        <v>0</v>
      </c>
      <c r="EW535">
        <f t="shared" si="1153"/>
        <v>0</v>
      </c>
      <c r="EX535">
        <f t="shared" si="1154"/>
        <v>0</v>
      </c>
      <c r="EY535">
        <f t="shared" si="1155"/>
        <v>0</v>
      </c>
      <c r="EZ535">
        <f t="shared" si="1156"/>
        <v>0</v>
      </c>
      <c r="FA535">
        <f t="shared" si="1157"/>
        <v>0</v>
      </c>
      <c r="FB535">
        <f t="shared" si="1158"/>
        <v>0</v>
      </c>
      <c r="FC535">
        <f t="shared" si="1159"/>
        <v>0</v>
      </c>
      <c r="FD535">
        <f t="shared" si="1160"/>
        <v>0</v>
      </c>
      <c r="FE535">
        <f>COUNTIF('résultats bruts'!DD535,0)</f>
        <v>1</v>
      </c>
      <c r="FF535">
        <f t="shared" si="1161"/>
        <v>0</v>
      </c>
      <c r="FG535">
        <f t="shared" si="1162"/>
        <v>0</v>
      </c>
      <c r="FH535">
        <f>COUNTIF('résultats bruts'!DN535,1)</f>
        <v>0</v>
      </c>
      <c r="FI535">
        <f>COUNTIF('résultats bruts'!DO535,1)</f>
        <v>0</v>
      </c>
      <c r="FJ535">
        <f>COUNTIF('résultats bruts'!DP535,1)</f>
        <v>0</v>
      </c>
      <c r="FK535">
        <f>COUNTIF('résultats bruts'!O535,1) + COUNTIF('résultats bruts'!AT535,1)</f>
        <v>0</v>
      </c>
      <c r="FL535">
        <f>COUNTIF('résultats bruts'!P535,1) + COUNTIF('résultats bruts'!AX535,1)</f>
        <v>0</v>
      </c>
      <c r="FM535">
        <f t="shared" si="1163"/>
        <v>0</v>
      </c>
      <c r="FN535">
        <f t="shared" si="1164"/>
        <v>0</v>
      </c>
      <c r="FO535">
        <f>COUNTIF('résultats bruts'!Q535,1) + COUNTIF('résultats bruts'!AV535,1)</f>
        <v>0</v>
      </c>
      <c r="FP535">
        <f>COUNTIF('résultats bruts'!R535,1) + COUNTIF('résultats bruts'!BA535,1)</f>
        <v>0</v>
      </c>
      <c r="FQ535">
        <f t="shared" si="1165"/>
        <v>0</v>
      </c>
      <c r="FR535">
        <f t="shared" si="1166"/>
        <v>0</v>
      </c>
      <c r="FS535">
        <f>COUNTIF('résultats bruts'!S535,1) + COUNTIF('résultats bruts'!AZ535,1)</f>
        <v>0</v>
      </c>
      <c r="FT535">
        <f>COUNTIF('résultats bruts'!T535,1) + COUNTIF('résultats bruts'!AW535,1)</f>
        <v>0</v>
      </c>
      <c r="FU535">
        <f t="shared" si="1167"/>
        <v>0</v>
      </c>
      <c r="FV535">
        <f t="shared" si="1168"/>
        <v>0</v>
      </c>
      <c r="FW535">
        <f>COUNTIF('résultats bruts'!U535,1) + COUNTIF('résultats bruts'!AY535,1)</f>
        <v>0</v>
      </c>
      <c r="FX535">
        <f>COUNTIF('résultats bruts'!V535,1) + COUNTIF('résultats bruts'!AU535,1)</f>
        <v>0</v>
      </c>
      <c r="FY535">
        <f t="shared" si="1169"/>
        <v>0</v>
      </c>
      <c r="FZ535">
        <f t="shared" si="1170"/>
        <v>0</v>
      </c>
      <c r="GA535">
        <f t="shared" si="1171"/>
        <v>0</v>
      </c>
      <c r="GB535">
        <f t="shared" si="1172"/>
        <v>0</v>
      </c>
      <c r="GC535">
        <f t="shared" si="1173"/>
        <v>0</v>
      </c>
      <c r="GD535">
        <f t="shared" si="1174"/>
        <v>0</v>
      </c>
      <c r="GE535">
        <f>COUNTIF('résultats bruts'!AT535:BA535,"0A")+ COUNTIF('résultats bruts'!BM535,"0A")</f>
        <v>0</v>
      </c>
      <c r="GF535">
        <f t="shared" si="1175"/>
        <v>0</v>
      </c>
      <c r="GG535">
        <f>COUNTIF('résultats bruts'!BL535,1)</f>
        <v>0</v>
      </c>
      <c r="GH535">
        <f>COUNTIF('résultats bruts'!BM535,1)</f>
        <v>0</v>
      </c>
      <c r="GI535">
        <f>COUNTIF('résultats bruts'!AV535,1)</f>
        <v>0</v>
      </c>
      <c r="GJ535">
        <f>COUNTIF('résultats bruts'!BN535,1)</f>
        <v>0</v>
      </c>
      <c r="GK535">
        <f t="shared" si="1176"/>
        <v>0</v>
      </c>
      <c r="GL535">
        <f t="shared" si="1177"/>
        <v>0</v>
      </c>
      <c r="GM535">
        <f>COUNTIF('résultats bruts'!CQ535, 1) + COUNTIF('résultats bruts'!DF535,1)</f>
        <v>0</v>
      </c>
      <c r="GN535">
        <f t="shared" si="1178"/>
        <v>0</v>
      </c>
      <c r="GO535">
        <f>COUNTIF('résultats bruts'!CP535, 1) + COUNTIF('résultats bruts'!DG535,1)</f>
        <v>0</v>
      </c>
      <c r="GP535">
        <f t="shared" si="1179"/>
        <v>0</v>
      </c>
      <c r="GQ535">
        <f>COUNTIF('résultats bruts'!CR535, 1) + COUNTIF('résultats bruts'!DH535,1)</f>
        <v>0</v>
      </c>
      <c r="GR535">
        <f t="shared" si="1180"/>
        <v>0</v>
      </c>
      <c r="GS535">
        <f>COUNTIF('résultats bruts'!BU535:BX535,1)</f>
        <v>0</v>
      </c>
      <c r="GT535">
        <f t="shared" si="1181"/>
        <v>0</v>
      </c>
      <c r="GU535">
        <f>COUNTIF('résultats bruts'!DQ535:DT535,1)</f>
        <v>0</v>
      </c>
      <c r="GV535">
        <f t="shared" si="1182"/>
        <v>0</v>
      </c>
      <c r="GW535">
        <f t="shared" si="1183"/>
        <v>0</v>
      </c>
      <c r="GX535">
        <f t="shared" si="1184"/>
        <v>0</v>
      </c>
      <c r="GY535">
        <f>COUNTIF('résultats bruts'!DF535:DH535,"0A")</f>
        <v>0</v>
      </c>
      <c r="GZ535">
        <f t="shared" si="1185"/>
        <v>0</v>
      </c>
      <c r="HA535">
        <f t="shared" si="1186"/>
        <v>0</v>
      </c>
      <c r="HB535">
        <f t="shared" si="1187"/>
        <v>0</v>
      </c>
    </row>
    <row r="536" spans="1:210" ht="15.75" x14ac:dyDescent="0.25">
      <c r="A536">
        <f>'résultats bruts'!A536</f>
        <v>0</v>
      </c>
      <c r="B536">
        <f>'résultats bruts'!B536</f>
        <v>0</v>
      </c>
      <c r="C536">
        <f>'résultats bruts'!C536</f>
        <v>0</v>
      </c>
      <c r="D536">
        <f>'résultats bruts'!D536</f>
        <v>0</v>
      </c>
      <c r="E536">
        <f>'résultats bruts'!E536</f>
        <v>0</v>
      </c>
      <c r="F536">
        <f>'résultats bruts'!F536</f>
        <v>534</v>
      </c>
      <c r="G536">
        <f>'résultats bruts'!G536</f>
        <v>0</v>
      </c>
      <c r="H536">
        <f>COUNTIF('résultats bruts'!BO536,1)</f>
        <v>0</v>
      </c>
      <c r="I536">
        <f>COUNTIF('résultats bruts'!BQ536,1)</f>
        <v>0</v>
      </c>
      <c r="J536">
        <f>COUNTIF('résultats bruts'!BS536,1)</f>
        <v>0</v>
      </c>
      <c r="K536">
        <f t="shared" si="1056"/>
        <v>0</v>
      </c>
      <c r="L536">
        <f t="shared" si="1057"/>
        <v>0</v>
      </c>
      <c r="M536">
        <f>COUNTIF('résultats bruts'!BP536,1)</f>
        <v>0</v>
      </c>
      <c r="N536">
        <f>COUNTIF('résultats bruts'!BR536,1)</f>
        <v>0</v>
      </c>
      <c r="O536">
        <f>COUNTIF('résultats bruts'!BT536,1)</f>
        <v>0</v>
      </c>
      <c r="P536">
        <f t="shared" si="1058"/>
        <v>0</v>
      </c>
      <c r="Q536">
        <f t="shared" si="1059"/>
        <v>0</v>
      </c>
      <c r="R536">
        <f>COUNTIF('résultats bruts'!H536,1)</f>
        <v>0</v>
      </c>
      <c r="S536">
        <f>COUNTIF('résultats bruts'!I536,1)</f>
        <v>0</v>
      </c>
      <c r="T536">
        <f>COUNTIF('résultats bruts'!J536,1)</f>
        <v>0</v>
      </c>
      <c r="U536">
        <f t="shared" si="1060"/>
        <v>0</v>
      </c>
      <c r="V536">
        <f t="shared" si="1061"/>
        <v>0</v>
      </c>
      <c r="W536">
        <f t="shared" si="1062"/>
        <v>0</v>
      </c>
      <c r="X536">
        <f t="shared" si="1063"/>
        <v>0</v>
      </c>
      <c r="Y536">
        <f>COUNTIF('résultats bruts'!AH536:AK536,1)</f>
        <v>0</v>
      </c>
      <c r="Z536">
        <f t="shared" si="1064"/>
        <v>0</v>
      </c>
      <c r="AA536">
        <f>COUNTIF('résultats bruts'!AL536:AO536,1)</f>
        <v>0</v>
      </c>
      <c r="AB536">
        <f t="shared" si="1065"/>
        <v>0</v>
      </c>
      <c r="AC536">
        <f>COUNTIF('résultats bruts'!AP536:AS536,1)</f>
        <v>0</v>
      </c>
      <c r="AD536">
        <f t="shared" si="1066"/>
        <v>0</v>
      </c>
      <c r="AE536">
        <f t="shared" si="1067"/>
        <v>0</v>
      </c>
      <c r="AF536">
        <f t="shared" si="1068"/>
        <v>0</v>
      </c>
      <c r="AG536">
        <f>COUNTIF('résultats bruts'!BF536,1) + COUNTIF('résultats bruts'!BI536,1)</f>
        <v>0</v>
      </c>
      <c r="AH536">
        <f t="shared" si="1069"/>
        <v>0</v>
      </c>
      <c r="AI536">
        <f>COUNTIF('résultats bruts'!AA536:AC536,1)</f>
        <v>0</v>
      </c>
      <c r="AJ536">
        <f t="shared" si="1070"/>
        <v>0</v>
      </c>
      <c r="AK536">
        <f t="shared" si="1071"/>
        <v>0</v>
      </c>
      <c r="AL536">
        <f t="shared" si="1072"/>
        <v>0</v>
      </c>
      <c r="AM536">
        <f t="shared" si="1073"/>
        <v>0</v>
      </c>
      <c r="AN536">
        <f t="shared" si="1074"/>
        <v>0</v>
      </c>
      <c r="AO536">
        <f t="shared" si="1075"/>
        <v>0</v>
      </c>
      <c r="AP536">
        <f t="shared" si="1076"/>
        <v>0</v>
      </c>
      <c r="AQ536">
        <f>COUNTIF('résultats bruts'!AH536,0)+COUNTIF('résultats bruts'!AN536,0)+COUNTIF('résultats bruts'!AS536,0) + COUNTIF('résultats bruts'!AA536:AC536,"0A")+COUNTIF('résultats bruts'!BF536,"0A")+COUNTIF('résultats bruts'!BI536,"0A")</f>
        <v>3</v>
      </c>
      <c r="AR536">
        <f t="shared" si="1077"/>
        <v>0.42857142857142855</v>
      </c>
      <c r="AS536">
        <f t="shared" si="1078"/>
        <v>0</v>
      </c>
      <c r="AT536">
        <f t="shared" si="1079"/>
        <v>0</v>
      </c>
      <c r="AU536">
        <f>COUNTIF('résultats bruts'!M536,1)</f>
        <v>0</v>
      </c>
      <c r="AV536">
        <f>COUNTIF('résultats bruts'!K536,1)</f>
        <v>0</v>
      </c>
      <c r="AW536">
        <f t="shared" si="1080"/>
        <v>0</v>
      </c>
      <c r="AX536">
        <f t="shared" si="1081"/>
        <v>0</v>
      </c>
      <c r="AY536">
        <f>COUNTIF('résultats bruts'!L536,1)</f>
        <v>0</v>
      </c>
      <c r="AZ536">
        <f>COUNTIF('résultats bruts'!N536,1)</f>
        <v>0</v>
      </c>
      <c r="BA536">
        <f t="shared" si="1082"/>
        <v>0</v>
      </c>
      <c r="BB536">
        <f t="shared" si="1083"/>
        <v>0</v>
      </c>
      <c r="BC536">
        <f t="shared" si="1084"/>
        <v>0</v>
      </c>
      <c r="BD536">
        <f t="shared" si="1085"/>
        <v>0</v>
      </c>
      <c r="BE536">
        <f>COUNTIF('résultats bruts'!AG536,1)</f>
        <v>0</v>
      </c>
      <c r="BF536">
        <f>COUNTIF('résultats bruts'!AF536,1)</f>
        <v>0</v>
      </c>
      <c r="BG536">
        <f t="shared" si="1086"/>
        <v>0</v>
      </c>
      <c r="BH536">
        <f t="shared" si="1087"/>
        <v>0</v>
      </c>
      <c r="BI536">
        <f>COUNTIF('résultats bruts'!AD536,1)</f>
        <v>0</v>
      </c>
      <c r="BJ536">
        <f>COUNTIF('résultats bruts'!AE536,1)</f>
        <v>0</v>
      </c>
      <c r="BK536">
        <f t="shared" si="1088"/>
        <v>0</v>
      </c>
      <c r="BL536">
        <f t="shared" si="1089"/>
        <v>0</v>
      </c>
      <c r="BM536">
        <f t="shared" si="1090"/>
        <v>0</v>
      </c>
      <c r="BN536">
        <f t="shared" si="1091"/>
        <v>0</v>
      </c>
      <c r="BO536">
        <f t="shared" si="1092"/>
        <v>0</v>
      </c>
      <c r="BP536">
        <f t="shared" si="1093"/>
        <v>0</v>
      </c>
      <c r="BQ536">
        <f t="shared" si="1094"/>
        <v>0</v>
      </c>
      <c r="BR536">
        <f t="shared" si="1095"/>
        <v>0</v>
      </c>
      <c r="BS536">
        <f t="shared" si="1096"/>
        <v>0</v>
      </c>
      <c r="BT536">
        <f t="shared" si="1097"/>
        <v>0</v>
      </c>
      <c r="BU536">
        <f t="shared" si="1098"/>
        <v>0</v>
      </c>
      <c r="BV536">
        <f t="shared" si="1099"/>
        <v>0</v>
      </c>
      <c r="BW536">
        <f t="shared" si="1100"/>
        <v>0</v>
      </c>
      <c r="BX536">
        <f t="shared" si="1101"/>
        <v>0</v>
      </c>
      <c r="BY536">
        <f t="shared" si="1102"/>
        <v>0</v>
      </c>
      <c r="BZ536">
        <f t="shared" si="1103"/>
        <v>0</v>
      </c>
      <c r="CA536">
        <f t="shared" si="1104"/>
        <v>0</v>
      </c>
      <c r="CB536">
        <f t="shared" si="1105"/>
        <v>0</v>
      </c>
      <c r="CC536">
        <f t="shared" si="1106"/>
        <v>0</v>
      </c>
      <c r="CD536">
        <f t="shared" si="1107"/>
        <v>0</v>
      </c>
      <c r="CE536">
        <f t="shared" si="1108"/>
        <v>0</v>
      </c>
      <c r="CF536">
        <f t="shared" si="1109"/>
        <v>0</v>
      </c>
      <c r="CG536">
        <f>COUNTIF('résultats bruts'!CL536, 1) + COUNTIF('résultats bruts'!DI536,1)</f>
        <v>0</v>
      </c>
      <c r="CH536">
        <f t="shared" si="1110"/>
        <v>0</v>
      </c>
      <c r="CI536">
        <f>COUNTIF('résultats bruts'!CK536, 1) + COUNTIF('résultats bruts'!DJ536,1)</f>
        <v>0</v>
      </c>
      <c r="CJ536">
        <f t="shared" si="1111"/>
        <v>0</v>
      </c>
      <c r="CK536">
        <f>COUNTIF('résultats bruts'!CN536, 1) + COUNTIF('résultats bruts'!DK536,1)</f>
        <v>0</v>
      </c>
      <c r="CL536">
        <f t="shared" si="1112"/>
        <v>0</v>
      </c>
      <c r="CM536">
        <f>COUNTIF('résultats bruts'!CO536, 1) + COUNTIF('résultats bruts'!DM536,1)</f>
        <v>0</v>
      </c>
      <c r="CN536">
        <f t="shared" si="1113"/>
        <v>0</v>
      </c>
      <c r="CO536">
        <f>COUNTIF('résultats bruts'!DL536, "0A") + COUNTIF('résultats bruts'!CM536,0)</f>
        <v>1</v>
      </c>
      <c r="CP536">
        <f t="shared" si="1114"/>
        <v>0.5</v>
      </c>
      <c r="CQ536">
        <f t="shared" si="1115"/>
        <v>0</v>
      </c>
      <c r="CR536">
        <f t="shared" si="1116"/>
        <v>0</v>
      </c>
      <c r="CS536">
        <f>COUNTIF('résultats bruts'!BB536,1)</f>
        <v>0</v>
      </c>
      <c r="CT536">
        <f>COUNTIF('résultats bruts'!W536,1)</f>
        <v>0</v>
      </c>
      <c r="CU536">
        <f t="shared" si="1117"/>
        <v>0</v>
      </c>
      <c r="CV536">
        <f t="shared" si="1118"/>
        <v>0</v>
      </c>
      <c r="CW536">
        <f>COUNTIF('résultats bruts'!BC536,1)</f>
        <v>0</v>
      </c>
      <c r="CX536">
        <f>COUNTIF('résultats bruts'!X536,1)</f>
        <v>0</v>
      </c>
      <c r="CY536">
        <f t="shared" si="1119"/>
        <v>0</v>
      </c>
      <c r="CZ536">
        <f t="shared" si="1120"/>
        <v>0</v>
      </c>
      <c r="DA536">
        <f t="shared" si="1121"/>
        <v>0</v>
      </c>
      <c r="DB536">
        <f t="shared" si="1122"/>
        <v>0</v>
      </c>
      <c r="DC536">
        <f>COUNTIF('résultats bruts'!BD536,1)</f>
        <v>0</v>
      </c>
      <c r="DD536">
        <f>COUNTIF('résultats bruts'!Y536,1)</f>
        <v>0</v>
      </c>
      <c r="DE536">
        <f t="shared" si="1123"/>
        <v>0</v>
      </c>
      <c r="DF536">
        <f t="shared" si="1124"/>
        <v>0</v>
      </c>
      <c r="DG536">
        <f>COUNTIF('résultats bruts'!BE536,1)</f>
        <v>0</v>
      </c>
      <c r="DH536">
        <f>COUNTIF('résultats bruts'!Z536,1)</f>
        <v>0</v>
      </c>
      <c r="DI536">
        <f t="shared" si="1125"/>
        <v>0</v>
      </c>
      <c r="DJ536">
        <f t="shared" si="1126"/>
        <v>0</v>
      </c>
      <c r="DK536">
        <f t="shared" si="1127"/>
        <v>0</v>
      </c>
      <c r="DL536">
        <f t="shared" si="1128"/>
        <v>0</v>
      </c>
      <c r="DM536">
        <f t="shared" si="1129"/>
        <v>0</v>
      </c>
      <c r="DN536">
        <f t="shared" si="1130"/>
        <v>0</v>
      </c>
      <c r="DO536">
        <f t="shared" si="1131"/>
        <v>0</v>
      </c>
      <c r="DP536">
        <f t="shared" si="1132"/>
        <v>0</v>
      </c>
      <c r="DQ536">
        <f t="shared" si="1133"/>
        <v>0</v>
      </c>
      <c r="DR536">
        <f t="shared" si="1134"/>
        <v>0</v>
      </c>
      <c r="DS536">
        <f>COUNTIF('résultats bruts'!BY536, 1 ) + COUNTIF('résultats bruts'!DA536,1)</f>
        <v>0</v>
      </c>
      <c r="DT536">
        <f t="shared" si="1135"/>
        <v>0</v>
      </c>
      <c r="DU536">
        <f>COUNTIF('résultats bruts'!CA536, 1 ) + COUNTIF('résultats bruts'!DE536,1)</f>
        <v>0</v>
      </c>
      <c r="DV536">
        <f t="shared" si="1136"/>
        <v>0</v>
      </c>
      <c r="DW536">
        <f>COUNTIF('résultats bruts'!CB536, 1 ) + COUNTIF('résultats bruts'!CU536,1)</f>
        <v>0</v>
      </c>
      <c r="DX536">
        <f t="shared" si="1137"/>
        <v>0</v>
      </c>
      <c r="DY536">
        <f>COUNTIF('résultats bruts'!BZ536, 1 ) + COUNTIF('résultats bruts'!CX536,1)</f>
        <v>0</v>
      </c>
      <c r="DZ536">
        <f t="shared" si="1138"/>
        <v>0</v>
      </c>
      <c r="EA536">
        <f t="shared" si="1139"/>
        <v>0</v>
      </c>
      <c r="EB536">
        <f t="shared" si="1140"/>
        <v>0</v>
      </c>
      <c r="EC536">
        <f>COUNTIF('résultats bruts'!CE536, 1 ) + COUNTIF('résultats bruts'!CZ536,1)</f>
        <v>0</v>
      </c>
      <c r="ED536">
        <f t="shared" si="1141"/>
        <v>0</v>
      </c>
      <c r="EE536">
        <f>COUNTIF('résultats bruts'!CD536, 1 ) + COUNTIF('résultats bruts'!DC536,1)</f>
        <v>0</v>
      </c>
      <c r="EF536">
        <f t="shared" si="1142"/>
        <v>0</v>
      </c>
      <c r="EG536">
        <f>COUNTIF('résultats bruts'!CC536, 1 ) + COUNTIF('résultats bruts'!CT536,1)</f>
        <v>0</v>
      </c>
      <c r="EH536">
        <f t="shared" si="1143"/>
        <v>0</v>
      </c>
      <c r="EI536">
        <f>COUNTIF('résultats bruts'!CF536, 1 ) + COUNTIF('résultats bruts'!CW536,1)</f>
        <v>0</v>
      </c>
      <c r="EJ536">
        <f t="shared" si="1144"/>
        <v>0</v>
      </c>
      <c r="EK536">
        <f t="shared" si="1145"/>
        <v>0</v>
      </c>
      <c r="EL536">
        <f t="shared" si="1146"/>
        <v>0</v>
      </c>
      <c r="EM536">
        <f>COUNTIF('résultats bruts'!CJ536, 1 ) + COUNTIF('résultats bruts'!CY536,1)</f>
        <v>0</v>
      </c>
      <c r="EN536">
        <f t="shared" si="1147"/>
        <v>0</v>
      </c>
      <c r="EO536">
        <f>COUNTIF('résultats bruts'!CI536, 1 ) + COUNTIF('résultats bruts'!DB536,1)</f>
        <v>0</v>
      </c>
      <c r="EP536">
        <f t="shared" si="1148"/>
        <v>0</v>
      </c>
      <c r="EQ536">
        <f>COUNTIF('résultats bruts'!CG536, 1 ) + COUNTIF('résultats bruts'!CS536,1)</f>
        <v>0</v>
      </c>
      <c r="ER536">
        <f t="shared" si="1149"/>
        <v>0</v>
      </c>
      <c r="ES536">
        <f>COUNTIF('résultats bruts'!CH536, 1 ) + COUNTIF('résultats bruts'!CV536,1)</f>
        <v>0</v>
      </c>
      <c r="ET536">
        <f t="shared" si="1150"/>
        <v>0</v>
      </c>
      <c r="EU536">
        <f t="shared" si="1151"/>
        <v>0</v>
      </c>
      <c r="EV536">
        <f t="shared" si="1152"/>
        <v>0</v>
      </c>
      <c r="EW536">
        <f t="shared" si="1153"/>
        <v>0</v>
      </c>
      <c r="EX536">
        <f t="shared" si="1154"/>
        <v>0</v>
      </c>
      <c r="EY536">
        <f t="shared" si="1155"/>
        <v>0</v>
      </c>
      <c r="EZ536">
        <f t="shared" si="1156"/>
        <v>0</v>
      </c>
      <c r="FA536">
        <f t="shared" si="1157"/>
        <v>0</v>
      </c>
      <c r="FB536">
        <f t="shared" si="1158"/>
        <v>0</v>
      </c>
      <c r="FC536">
        <f t="shared" si="1159"/>
        <v>0</v>
      </c>
      <c r="FD536">
        <f t="shared" si="1160"/>
        <v>0</v>
      </c>
      <c r="FE536">
        <f>COUNTIF('résultats bruts'!DD536,0)</f>
        <v>1</v>
      </c>
      <c r="FF536">
        <f t="shared" si="1161"/>
        <v>0</v>
      </c>
      <c r="FG536">
        <f t="shared" si="1162"/>
        <v>0</v>
      </c>
      <c r="FH536">
        <f>COUNTIF('résultats bruts'!DN536,1)</f>
        <v>0</v>
      </c>
      <c r="FI536">
        <f>COUNTIF('résultats bruts'!DO536,1)</f>
        <v>0</v>
      </c>
      <c r="FJ536">
        <f>COUNTIF('résultats bruts'!DP536,1)</f>
        <v>0</v>
      </c>
      <c r="FK536">
        <f>COUNTIF('résultats bruts'!O536,1) + COUNTIF('résultats bruts'!AT536,1)</f>
        <v>0</v>
      </c>
      <c r="FL536">
        <f>COUNTIF('résultats bruts'!P536,1) + COUNTIF('résultats bruts'!AX536,1)</f>
        <v>0</v>
      </c>
      <c r="FM536">
        <f t="shared" si="1163"/>
        <v>0</v>
      </c>
      <c r="FN536">
        <f t="shared" si="1164"/>
        <v>0</v>
      </c>
      <c r="FO536">
        <f>COUNTIF('résultats bruts'!Q536,1) + COUNTIF('résultats bruts'!AV536,1)</f>
        <v>0</v>
      </c>
      <c r="FP536">
        <f>COUNTIF('résultats bruts'!R536,1) + COUNTIF('résultats bruts'!BA536,1)</f>
        <v>0</v>
      </c>
      <c r="FQ536">
        <f t="shared" si="1165"/>
        <v>0</v>
      </c>
      <c r="FR536">
        <f t="shared" si="1166"/>
        <v>0</v>
      </c>
      <c r="FS536">
        <f>COUNTIF('résultats bruts'!S536,1) + COUNTIF('résultats bruts'!AZ536,1)</f>
        <v>0</v>
      </c>
      <c r="FT536">
        <f>COUNTIF('résultats bruts'!T536,1) + COUNTIF('résultats bruts'!AW536,1)</f>
        <v>0</v>
      </c>
      <c r="FU536">
        <f t="shared" si="1167"/>
        <v>0</v>
      </c>
      <c r="FV536">
        <f t="shared" si="1168"/>
        <v>0</v>
      </c>
      <c r="FW536">
        <f>COUNTIF('résultats bruts'!U536,1) + COUNTIF('résultats bruts'!AY536,1)</f>
        <v>0</v>
      </c>
      <c r="FX536">
        <f>COUNTIF('résultats bruts'!V536,1) + COUNTIF('résultats bruts'!AU536,1)</f>
        <v>0</v>
      </c>
      <c r="FY536">
        <f t="shared" si="1169"/>
        <v>0</v>
      </c>
      <c r="FZ536">
        <f t="shared" si="1170"/>
        <v>0</v>
      </c>
      <c r="GA536">
        <f t="shared" si="1171"/>
        <v>0</v>
      </c>
      <c r="GB536">
        <f t="shared" si="1172"/>
        <v>0</v>
      </c>
      <c r="GC536">
        <f t="shared" si="1173"/>
        <v>0</v>
      </c>
      <c r="GD536">
        <f t="shared" si="1174"/>
        <v>0</v>
      </c>
      <c r="GE536">
        <f>COUNTIF('résultats bruts'!AT536:BA536,"0A")+ COUNTIF('résultats bruts'!BM536,"0A")</f>
        <v>0</v>
      </c>
      <c r="GF536">
        <f t="shared" si="1175"/>
        <v>0</v>
      </c>
      <c r="GG536">
        <f>COUNTIF('résultats bruts'!BL536,1)</f>
        <v>0</v>
      </c>
      <c r="GH536">
        <f>COUNTIF('résultats bruts'!BM536,1)</f>
        <v>0</v>
      </c>
      <c r="GI536">
        <f>COUNTIF('résultats bruts'!AV536,1)</f>
        <v>0</v>
      </c>
      <c r="GJ536">
        <f>COUNTIF('résultats bruts'!BN536,1)</f>
        <v>0</v>
      </c>
      <c r="GK536">
        <f t="shared" si="1176"/>
        <v>0</v>
      </c>
      <c r="GL536">
        <f t="shared" si="1177"/>
        <v>0</v>
      </c>
      <c r="GM536">
        <f>COUNTIF('résultats bruts'!CQ536, 1) + COUNTIF('résultats bruts'!DF536,1)</f>
        <v>0</v>
      </c>
      <c r="GN536">
        <f t="shared" si="1178"/>
        <v>0</v>
      </c>
      <c r="GO536">
        <f>COUNTIF('résultats bruts'!CP536, 1) + COUNTIF('résultats bruts'!DG536,1)</f>
        <v>0</v>
      </c>
      <c r="GP536">
        <f t="shared" si="1179"/>
        <v>0</v>
      </c>
      <c r="GQ536">
        <f>COUNTIF('résultats bruts'!CR536, 1) + COUNTIF('résultats bruts'!DH536,1)</f>
        <v>0</v>
      </c>
      <c r="GR536">
        <f t="shared" si="1180"/>
        <v>0</v>
      </c>
      <c r="GS536">
        <f>COUNTIF('résultats bruts'!BU536:BX536,1)</f>
        <v>0</v>
      </c>
      <c r="GT536">
        <f t="shared" si="1181"/>
        <v>0</v>
      </c>
      <c r="GU536">
        <f>COUNTIF('résultats bruts'!DQ536:DT536,1)</f>
        <v>0</v>
      </c>
      <c r="GV536">
        <f t="shared" si="1182"/>
        <v>0</v>
      </c>
      <c r="GW536">
        <f t="shared" si="1183"/>
        <v>0</v>
      </c>
      <c r="GX536">
        <f t="shared" si="1184"/>
        <v>0</v>
      </c>
      <c r="GY536">
        <f>COUNTIF('résultats bruts'!DF536:DH536,"0A")</f>
        <v>0</v>
      </c>
      <c r="GZ536">
        <f t="shared" si="1185"/>
        <v>0</v>
      </c>
      <c r="HA536">
        <f t="shared" si="1186"/>
        <v>0</v>
      </c>
      <c r="HB536">
        <f t="shared" si="1187"/>
        <v>0</v>
      </c>
    </row>
    <row r="537" spans="1:210" ht="15.75" x14ac:dyDescent="0.25">
      <c r="A537">
        <f>'résultats bruts'!A537</f>
        <v>0</v>
      </c>
      <c r="B537">
        <f>'résultats bruts'!B537</f>
        <v>0</v>
      </c>
      <c r="C537">
        <f>'résultats bruts'!C537</f>
        <v>0</v>
      </c>
      <c r="D537">
        <f>'résultats bruts'!D537</f>
        <v>0</v>
      </c>
      <c r="E537">
        <f>'résultats bruts'!E537</f>
        <v>0</v>
      </c>
      <c r="F537">
        <f>'résultats bruts'!F537</f>
        <v>535</v>
      </c>
      <c r="G537">
        <f>'résultats bruts'!G537</f>
        <v>0</v>
      </c>
      <c r="H537">
        <f>COUNTIF('résultats bruts'!BO537,1)</f>
        <v>0</v>
      </c>
      <c r="I537">
        <f>COUNTIF('résultats bruts'!BQ537,1)</f>
        <v>0</v>
      </c>
      <c r="J537">
        <f>COUNTIF('résultats bruts'!BS537,1)</f>
        <v>0</v>
      </c>
      <c r="K537">
        <f t="shared" si="1056"/>
        <v>0</v>
      </c>
      <c r="L537">
        <f t="shared" si="1057"/>
        <v>0</v>
      </c>
      <c r="M537">
        <f>COUNTIF('résultats bruts'!BP537,1)</f>
        <v>0</v>
      </c>
      <c r="N537">
        <f>COUNTIF('résultats bruts'!BR537,1)</f>
        <v>0</v>
      </c>
      <c r="O537">
        <f>COUNTIF('résultats bruts'!BT537,1)</f>
        <v>0</v>
      </c>
      <c r="P537">
        <f t="shared" si="1058"/>
        <v>0</v>
      </c>
      <c r="Q537">
        <f t="shared" si="1059"/>
        <v>0</v>
      </c>
      <c r="R537">
        <f>COUNTIF('résultats bruts'!H537,1)</f>
        <v>0</v>
      </c>
      <c r="S537">
        <f>COUNTIF('résultats bruts'!I537,1)</f>
        <v>0</v>
      </c>
      <c r="T537">
        <f>COUNTIF('résultats bruts'!J537,1)</f>
        <v>0</v>
      </c>
      <c r="U537">
        <f t="shared" si="1060"/>
        <v>0</v>
      </c>
      <c r="V537">
        <f t="shared" si="1061"/>
        <v>0</v>
      </c>
      <c r="W537">
        <f t="shared" si="1062"/>
        <v>0</v>
      </c>
      <c r="X537">
        <f t="shared" si="1063"/>
        <v>0</v>
      </c>
      <c r="Y537">
        <f>COUNTIF('résultats bruts'!AH537:AK537,1)</f>
        <v>0</v>
      </c>
      <c r="Z537">
        <f t="shared" si="1064"/>
        <v>0</v>
      </c>
      <c r="AA537">
        <f>COUNTIF('résultats bruts'!AL537:AO537,1)</f>
        <v>0</v>
      </c>
      <c r="AB537">
        <f t="shared" si="1065"/>
        <v>0</v>
      </c>
      <c r="AC537">
        <f>COUNTIF('résultats bruts'!AP537:AS537,1)</f>
        <v>0</v>
      </c>
      <c r="AD537">
        <f t="shared" si="1066"/>
        <v>0</v>
      </c>
      <c r="AE537">
        <f t="shared" si="1067"/>
        <v>0</v>
      </c>
      <c r="AF537">
        <f t="shared" si="1068"/>
        <v>0</v>
      </c>
      <c r="AG537">
        <f>COUNTIF('résultats bruts'!BF537,1) + COUNTIF('résultats bruts'!BI537,1)</f>
        <v>0</v>
      </c>
      <c r="AH537">
        <f t="shared" si="1069"/>
        <v>0</v>
      </c>
      <c r="AI537">
        <f>COUNTIF('résultats bruts'!AA537:AC537,1)</f>
        <v>0</v>
      </c>
      <c r="AJ537">
        <f t="shared" si="1070"/>
        <v>0</v>
      </c>
      <c r="AK537">
        <f t="shared" si="1071"/>
        <v>0</v>
      </c>
      <c r="AL537">
        <f t="shared" si="1072"/>
        <v>0</v>
      </c>
      <c r="AM537">
        <f t="shared" si="1073"/>
        <v>0</v>
      </c>
      <c r="AN537">
        <f t="shared" si="1074"/>
        <v>0</v>
      </c>
      <c r="AO537">
        <f t="shared" si="1075"/>
        <v>0</v>
      </c>
      <c r="AP537">
        <f t="shared" si="1076"/>
        <v>0</v>
      </c>
      <c r="AQ537">
        <f>COUNTIF('résultats bruts'!AH537,0)+COUNTIF('résultats bruts'!AN537,0)+COUNTIF('résultats bruts'!AS537,0) + COUNTIF('résultats bruts'!AA537:AC537,"0A")+COUNTIF('résultats bruts'!BF537,"0A")+COUNTIF('résultats bruts'!BI537,"0A")</f>
        <v>3</v>
      </c>
      <c r="AR537">
        <f t="shared" si="1077"/>
        <v>0.42857142857142855</v>
      </c>
      <c r="AS537">
        <f t="shared" si="1078"/>
        <v>0</v>
      </c>
      <c r="AT537">
        <f t="shared" si="1079"/>
        <v>0</v>
      </c>
      <c r="AU537">
        <f>COUNTIF('résultats bruts'!M537,1)</f>
        <v>0</v>
      </c>
      <c r="AV537">
        <f>COUNTIF('résultats bruts'!K537,1)</f>
        <v>0</v>
      </c>
      <c r="AW537">
        <f t="shared" si="1080"/>
        <v>0</v>
      </c>
      <c r="AX537">
        <f t="shared" si="1081"/>
        <v>0</v>
      </c>
      <c r="AY537">
        <f>COUNTIF('résultats bruts'!L537,1)</f>
        <v>0</v>
      </c>
      <c r="AZ537">
        <f>COUNTIF('résultats bruts'!N537,1)</f>
        <v>0</v>
      </c>
      <c r="BA537">
        <f t="shared" si="1082"/>
        <v>0</v>
      </c>
      <c r="BB537">
        <f t="shared" si="1083"/>
        <v>0</v>
      </c>
      <c r="BC537">
        <f t="shared" si="1084"/>
        <v>0</v>
      </c>
      <c r="BD537">
        <f t="shared" si="1085"/>
        <v>0</v>
      </c>
      <c r="BE537">
        <f>COUNTIF('résultats bruts'!AG537,1)</f>
        <v>0</v>
      </c>
      <c r="BF537">
        <f>COUNTIF('résultats bruts'!AF537,1)</f>
        <v>0</v>
      </c>
      <c r="BG537">
        <f t="shared" si="1086"/>
        <v>0</v>
      </c>
      <c r="BH537">
        <f t="shared" si="1087"/>
        <v>0</v>
      </c>
      <c r="BI537">
        <f>COUNTIF('résultats bruts'!AD537,1)</f>
        <v>0</v>
      </c>
      <c r="BJ537">
        <f>COUNTIF('résultats bruts'!AE537,1)</f>
        <v>0</v>
      </c>
      <c r="BK537">
        <f t="shared" si="1088"/>
        <v>0</v>
      </c>
      <c r="BL537">
        <f t="shared" si="1089"/>
        <v>0</v>
      </c>
      <c r="BM537">
        <f t="shared" si="1090"/>
        <v>0</v>
      </c>
      <c r="BN537">
        <f t="shared" si="1091"/>
        <v>0</v>
      </c>
      <c r="BO537">
        <f t="shared" si="1092"/>
        <v>0</v>
      </c>
      <c r="BP537">
        <f t="shared" si="1093"/>
        <v>0</v>
      </c>
      <c r="BQ537">
        <f t="shared" si="1094"/>
        <v>0</v>
      </c>
      <c r="BR537">
        <f t="shared" si="1095"/>
        <v>0</v>
      </c>
      <c r="BS537">
        <f t="shared" si="1096"/>
        <v>0</v>
      </c>
      <c r="BT537">
        <f t="shared" si="1097"/>
        <v>0</v>
      </c>
      <c r="BU537">
        <f t="shared" si="1098"/>
        <v>0</v>
      </c>
      <c r="BV537">
        <f t="shared" si="1099"/>
        <v>0</v>
      </c>
      <c r="BW537">
        <f t="shared" si="1100"/>
        <v>0</v>
      </c>
      <c r="BX537">
        <f t="shared" si="1101"/>
        <v>0</v>
      </c>
      <c r="BY537">
        <f t="shared" si="1102"/>
        <v>0</v>
      </c>
      <c r="BZ537">
        <f t="shared" si="1103"/>
        <v>0</v>
      </c>
      <c r="CA537">
        <f t="shared" si="1104"/>
        <v>0</v>
      </c>
      <c r="CB537">
        <f t="shared" si="1105"/>
        <v>0</v>
      </c>
      <c r="CC537">
        <f t="shared" si="1106"/>
        <v>0</v>
      </c>
      <c r="CD537">
        <f t="shared" si="1107"/>
        <v>0</v>
      </c>
      <c r="CE537">
        <f t="shared" si="1108"/>
        <v>0</v>
      </c>
      <c r="CF537">
        <f t="shared" si="1109"/>
        <v>0</v>
      </c>
      <c r="CG537">
        <f>COUNTIF('résultats bruts'!CL537, 1) + COUNTIF('résultats bruts'!DI537,1)</f>
        <v>0</v>
      </c>
      <c r="CH537">
        <f t="shared" si="1110"/>
        <v>0</v>
      </c>
      <c r="CI537">
        <f>COUNTIF('résultats bruts'!CK537, 1) + COUNTIF('résultats bruts'!DJ537,1)</f>
        <v>0</v>
      </c>
      <c r="CJ537">
        <f t="shared" si="1111"/>
        <v>0</v>
      </c>
      <c r="CK537">
        <f>COUNTIF('résultats bruts'!CN537, 1) + COUNTIF('résultats bruts'!DK537,1)</f>
        <v>0</v>
      </c>
      <c r="CL537">
        <f t="shared" si="1112"/>
        <v>0</v>
      </c>
      <c r="CM537">
        <f>COUNTIF('résultats bruts'!CO537, 1) + COUNTIF('résultats bruts'!DM537,1)</f>
        <v>0</v>
      </c>
      <c r="CN537">
        <f t="shared" si="1113"/>
        <v>0</v>
      </c>
      <c r="CO537">
        <f>COUNTIF('résultats bruts'!DL537, "0A") + COUNTIF('résultats bruts'!CM537,0)</f>
        <v>1</v>
      </c>
      <c r="CP537">
        <f t="shared" si="1114"/>
        <v>0.5</v>
      </c>
      <c r="CQ537">
        <f t="shared" si="1115"/>
        <v>0</v>
      </c>
      <c r="CR537">
        <f t="shared" si="1116"/>
        <v>0</v>
      </c>
      <c r="CS537">
        <f>COUNTIF('résultats bruts'!BB537,1)</f>
        <v>0</v>
      </c>
      <c r="CT537">
        <f>COUNTIF('résultats bruts'!W537,1)</f>
        <v>0</v>
      </c>
      <c r="CU537">
        <f t="shared" si="1117"/>
        <v>0</v>
      </c>
      <c r="CV537">
        <f t="shared" si="1118"/>
        <v>0</v>
      </c>
      <c r="CW537">
        <f>COUNTIF('résultats bruts'!BC537,1)</f>
        <v>0</v>
      </c>
      <c r="CX537">
        <f>COUNTIF('résultats bruts'!X537,1)</f>
        <v>0</v>
      </c>
      <c r="CY537">
        <f t="shared" si="1119"/>
        <v>0</v>
      </c>
      <c r="CZ537">
        <f t="shared" si="1120"/>
        <v>0</v>
      </c>
      <c r="DA537">
        <f t="shared" si="1121"/>
        <v>0</v>
      </c>
      <c r="DB537">
        <f t="shared" si="1122"/>
        <v>0</v>
      </c>
      <c r="DC537">
        <f>COUNTIF('résultats bruts'!BD537,1)</f>
        <v>0</v>
      </c>
      <c r="DD537">
        <f>COUNTIF('résultats bruts'!Y537,1)</f>
        <v>0</v>
      </c>
      <c r="DE537">
        <f t="shared" si="1123"/>
        <v>0</v>
      </c>
      <c r="DF537">
        <f t="shared" si="1124"/>
        <v>0</v>
      </c>
      <c r="DG537">
        <f>COUNTIF('résultats bruts'!BE537,1)</f>
        <v>0</v>
      </c>
      <c r="DH537">
        <f>COUNTIF('résultats bruts'!Z537,1)</f>
        <v>0</v>
      </c>
      <c r="DI537">
        <f t="shared" si="1125"/>
        <v>0</v>
      </c>
      <c r="DJ537">
        <f t="shared" si="1126"/>
        <v>0</v>
      </c>
      <c r="DK537">
        <f t="shared" si="1127"/>
        <v>0</v>
      </c>
      <c r="DL537">
        <f t="shared" si="1128"/>
        <v>0</v>
      </c>
      <c r="DM537">
        <f t="shared" si="1129"/>
        <v>0</v>
      </c>
      <c r="DN537">
        <f t="shared" si="1130"/>
        <v>0</v>
      </c>
      <c r="DO537">
        <f t="shared" si="1131"/>
        <v>0</v>
      </c>
      <c r="DP537">
        <f t="shared" si="1132"/>
        <v>0</v>
      </c>
      <c r="DQ537">
        <f t="shared" si="1133"/>
        <v>0</v>
      </c>
      <c r="DR537">
        <f t="shared" si="1134"/>
        <v>0</v>
      </c>
      <c r="DS537">
        <f>COUNTIF('résultats bruts'!BY537, 1 ) + COUNTIF('résultats bruts'!DA537,1)</f>
        <v>0</v>
      </c>
      <c r="DT537">
        <f t="shared" si="1135"/>
        <v>0</v>
      </c>
      <c r="DU537">
        <f>COUNTIF('résultats bruts'!CA537, 1 ) + COUNTIF('résultats bruts'!DE537,1)</f>
        <v>0</v>
      </c>
      <c r="DV537">
        <f t="shared" si="1136"/>
        <v>0</v>
      </c>
      <c r="DW537">
        <f>COUNTIF('résultats bruts'!CB537, 1 ) + COUNTIF('résultats bruts'!CU537,1)</f>
        <v>0</v>
      </c>
      <c r="DX537">
        <f t="shared" si="1137"/>
        <v>0</v>
      </c>
      <c r="DY537">
        <f>COUNTIF('résultats bruts'!BZ537, 1 ) + COUNTIF('résultats bruts'!CX537,1)</f>
        <v>0</v>
      </c>
      <c r="DZ537">
        <f t="shared" si="1138"/>
        <v>0</v>
      </c>
      <c r="EA537">
        <f t="shared" si="1139"/>
        <v>0</v>
      </c>
      <c r="EB537">
        <f t="shared" si="1140"/>
        <v>0</v>
      </c>
      <c r="EC537">
        <f>COUNTIF('résultats bruts'!CE537, 1 ) + COUNTIF('résultats bruts'!CZ537,1)</f>
        <v>0</v>
      </c>
      <c r="ED537">
        <f t="shared" si="1141"/>
        <v>0</v>
      </c>
      <c r="EE537">
        <f>COUNTIF('résultats bruts'!CD537, 1 ) + COUNTIF('résultats bruts'!DC537,1)</f>
        <v>0</v>
      </c>
      <c r="EF537">
        <f t="shared" si="1142"/>
        <v>0</v>
      </c>
      <c r="EG537">
        <f>COUNTIF('résultats bruts'!CC537, 1 ) + COUNTIF('résultats bruts'!CT537,1)</f>
        <v>0</v>
      </c>
      <c r="EH537">
        <f t="shared" si="1143"/>
        <v>0</v>
      </c>
      <c r="EI537">
        <f>COUNTIF('résultats bruts'!CF537, 1 ) + COUNTIF('résultats bruts'!CW537,1)</f>
        <v>0</v>
      </c>
      <c r="EJ537">
        <f t="shared" si="1144"/>
        <v>0</v>
      </c>
      <c r="EK537">
        <f t="shared" si="1145"/>
        <v>0</v>
      </c>
      <c r="EL537">
        <f t="shared" si="1146"/>
        <v>0</v>
      </c>
      <c r="EM537">
        <f>COUNTIF('résultats bruts'!CJ537, 1 ) + COUNTIF('résultats bruts'!CY537,1)</f>
        <v>0</v>
      </c>
      <c r="EN537">
        <f t="shared" si="1147"/>
        <v>0</v>
      </c>
      <c r="EO537">
        <f>COUNTIF('résultats bruts'!CI537, 1 ) + COUNTIF('résultats bruts'!DB537,1)</f>
        <v>0</v>
      </c>
      <c r="EP537">
        <f t="shared" si="1148"/>
        <v>0</v>
      </c>
      <c r="EQ537">
        <f>COUNTIF('résultats bruts'!CG537, 1 ) + COUNTIF('résultats bruts'!CS537,1)</f>
        <v>0</v>
      </c>
      <c r="ER537">
        <f t="shared" si="1149"/>
        <v>0</v>
      </c>
      <c r="ES537">
        <f>COUNTIF('résultats bruts'!CH537, 1 ) + COUNTIF('résultats bruts'!CV537,1)</f>
        <v>0</v>
      </c>
      <c r="ET537">
        <f t="shared" si="1150"/>
        <v>0</v>
      </c>
      <c r="EU537">
        <f t="shared" si="1151"/>
        <v>0</v>
      </c>
      <c r="EV537">
        <f t="shared" si="1152"/>
        <v>0</v>
      </c>
      <c r="EW537">
        <f t="shared" si="1153"/>
        <v>0</v>
      </c>
      <c r="EX537">
        <f t="shared" si="1154"/>
        <v>0</v>
      </c>
      <c r="EY537">
        <f t="shared" si="1155"/>
        <v>0</v>
      </c>
      <c r="EZ537">
        <f t="shared" si="1156"/>
        <v>0</v>
      </c>
      <c r="FA537">
        <f t="shared" si="1157"/>
        <v>0</v>
      </c>
      <c r="FB537">
        <f t="shared" si="1158"/>
        <v>0</v>
      </c>
      <c r="FC537">
        <f t="shared" si="1159"/>
        <v>0</v>
      </c>
      <c r="FD537">
        <f t="shared" si="1160"/>
        <v>0</v>
      </c>
      <c r="FE537">
        <f>COUNTIF('résultats bruts'!DD537,0)</f>
        <v>1</v>
      </c>
      <c r="FF537">
        <f t="shared" si="1161"/>
        <v>0</v>
      </c>
      <c r="FG537">
        <f t="shared" si="1162"/>
        <v>0</v>
      </c>
      <c r="FH537">
        <f>COUNTIF('résultats bruts'!DN537,1)</f>
        <v>0</v>
      </c>
      <c r="FI537">
        <f>COUNTIF('résultats bruts'!DO537,1)</f>
        <v>0</v>
      </c>
      <c r="FJ537">
        <f>COUNTIF('résultats bruts'!DP537,1)</f>
        <v>0</v>
      </c>
      <c r="FK537">
        <f>COUNTIF('résultats bruts'!O537,1) + COUNTIF('résultats bruts'!AT537,1)</f>
        <v>0</v>
      </c>
      <c r="FL537">
        <f>COUNTIF('résultats bruts'!P537,1) + COUNTIF('résultats bruts'!AX537,1)</f>
        <v>0</v>
      </c>
      <c r="FM537">
        <f t="shared" si="1163"/>
        <v>0</v>
      </c>
      <c r="FN537">
        <f t="shared" si="1164"/>
        <v>0</v>
      </c>
      <c r="FO537">
        <f>COUNTIF('résultats bruts'!Q537,1) + COUNTIF('résultats bruts'!AV537,1)</f>
        <v>0</v>
      </c>
      <c r="FP537">
        <f>COUNTIF('résultats bruts'!R537,1) + COUNTIF('résultats bruts'!BA537,1)</f>
        <v>0</v>
      </c>
      <c r="FQ537">
        <f t="shared" si="1165"/>
        <v>0</v>
      </c>
      <c r="FR537">
        <f t="shared" si="1166"/>
        <v>0</v>
      </c>
      <c r="FS537">
        <f>COUNTIF('résultats bruts'!S537,1) + COUNTIF('résultats bruts'!AZ537,1)</f>
        <v>0</v>
      </c>
      <c r="FT537">
        <f>COUNTIF('résultats bruts'!T537,1) + COUNTIF('résultats bruts'!AW537,1)</f>
        <v>0</v>
      </c>
      <c r="FU537">
        <f t="shared" si="1167"/>
        <v>0</v>
      </c>
      <c r="FV537">
        <f t="shared" si="1168"/>
        <v>0</v>
      </c>
      <c r="FW537">
        <f>COUNTIF('résultats bruts'!U537,1) + COUNTIF('résultats bruts'!AY537,1)</f>
        <v>0</v>
      </c>
      <c r="FX537">
        <f>COUNTIF('résultats bruts'!V537,1) + COUNTIF('résultats bruts'!AU537,1)</f>
        <v>0</v>
      </c>
      <c r="FY537">
        <f t="shared" si="1169"/>
        <v>0</v>
      </c>
      <c r="FZ537">
        <f t="shared" si="1170"/>
        <v>0</v>
      </c>
      <c r="GA537">
        <f t="shared" si="1171"/>
        <v>0</v>
      </c>
      <c r="GB537">
        <f t="shared" si="1172"/>
        <v>0</v>
      </c>
      <c r="GC537">
        <f t="shared" si="1173"/>
        <v>0</v>
      </c>
      <c r="GD537">
        <f t="shared" si="1174"/>
        <v>0</v>
      </c>
      <c r="GE537">
        <f>COUNTIF('résultats bruts'!AT537:BA537,"0A")+ COUNTIF('résultats bruts'!BM537,"0A")</f>
        <v>0</v>
      </c>
      <c r="GF537">
        <f t="shared" si="1175"/>
        <v>0</v>
      </c>
      <c r="GG537">
        <f>COUNTIF('résultats bruts'!BL537,1)</f>
        <v>0</v>
      </c>
      <c r="GH537">
        <f>COUNTIF('résultats bruts'!BM537,1)</f>
        <v>0</v>
      </c>
      <c r="GI537">
        <f>COUNTIF('résultats bruts'!AV537,1)</f>
        <v>0</v>
      </c>
      <c r="GJ537">
        <f>COUNTIF('résultats bruts'!BN537,1)</f>
        <v>0</v>
      </c>
      <c r="GK537">
        <f t="shared" si="1176"/>
        <v>0</v>
      </c>
      <c r="GL537">
        <f t="shared" si="1177"/>
        <v>0</v>
      </c>
      <c r="GM537">
        <f>COUNTIF('résultats bruts'!CQ537, 1) + COUNTIF('résultats bruts'!DF537,1)</f>
        <v>0</v>
      </c>
      <c r="GN537">
        <f t="shared" si="1178"/>
        <v>0</v>
      </c>
      <c r="GO537">
        <f>COUNTIF('résultats bruts'!CP537, 1) + COUNTIF('résultats bruts'!DG537,1)</f>
        <v>0</v>
      </c>
      <c r="GP537">
        <f t="shared" si="1179"/>
        <v>0</v>
      </c>
      <c r="GQ537">
        <f>COUNTIF('résultats bruts'!CR537, 1) + COUNTIF('résultats bruts'!DH537,1)</f>
        <v>0</v>
      </c>
      <c r="GR537">
        <f t="shared" si="1180"/>
        <v>0</v>
      </c>
      <c r="GS537">
        <f>COUNTIF('résultats bruts'!BU537:BX537,1)</f>
        <v>0</v>
      </c>
      <c r="GT537">
        <f t="shared" si="1181"/>
        <v>0</v>
      </c>
      <c r="GU537">
        <f>COUNTIF('résultats bruts'!DQ537:DT537,1)</f>
        <v>0</v>
      </c>
      <c r="GV537">
        <f t="shared" si="1182"/>
        <v>0</v>
      </c>
      <c r="GW537">
        <f t="shared" si="1183"/>
        <v>0</v>
      </c>
      <c r="GX537">
        <f t="shared" si="1184"/>
        <v>0</v>
      </c>
      <c r="GY537">
        <f>COUNTIF('résultats bruts'!DF537:DH537,"0A")</f>
        <v>0</v>
      </c>
      <c r="GZ537">
        <f t="shared" si="1185"/>
        <v>0</v>
      </c>
      <c r="HA537">
        <f t="shared" si="1186"/>
        <v>0</v>
      </c>
      <c r="HB537">
        <f t="shared" si="1187"/>
        <v>0</v>
      </c>
    </row>
    <row r="538" spans="1:210" ht="15.75" x14ac:dyDescent="0.25">
      <c r="A538">
        <f>'résultats bruts'!A538</f>
        <v>0</v>
      </c>
      <c r="B538">
        <f>'résultats bruts'!B538</f>
        <v>0</v>
      </c>
      <c r="C538">
        <f>'résultats bruts'!C538</f>
        <v>0</v>
      </c>
      <c r="D538">
        <f>'résultats bruts'!D538</f>
        <v>0</v>
      </c>
      <c r="E538">
        <f>'résultats bruts'!E538</f>
        <v>0</v>
      </c>
      <c r="F538">
        <f>'résultats bruts'!F538</f>
        <v>536</v>
      </c>
      <c r="G538">
        <f>'résultats bruts'!G538</f>
        <v>0</v>
      </c>
      <c r="H538">
        <f>COUNTIF('résultats bruts'!BO538,1)</f>
        <v>0</v>
      </c>
      <c r="I538">
        <f>COUNTIF('résultats bruts'!BQ538,1)</f>
        <v>0</v>
      </c>
      <c r="J538">
        <f>COUNTIF('résultats bruts'!BS538,1)</f>
        <v>0</v>
      </c>
      <c r="K538">
        <f t="shared" si="1056"/>
        <v>0</v>
      </c>
      <c r="L538">
        <f t="shared" si="1057"/>
        <v>0</v>
      </c>
      <c r="M538">
        <f>COUNTIF('résultats bruts'!BP538,1)</f>
        <v>0</v>
      </c>
      <c r="N538">
        <f>COUNTIF('résultats bruts'!BR538,1)</f>
        <v>0</v>
      </c>
      <c r="O538">
        <f>COUNTIF('résultats bruts'!BT538,1)</f>
        <v>0</v>
      </c>
      <c r="P538">
        <f t="shared" si="1058"/>
        <v>0</v>
      </c>
      <c r="Q538">
        <f t="shared" si="1059"/>
        <v>0</v>
      </c>
      <c r="R538">
        <f>COUNTIF('résultats bruts'!H538,1)</f>
        <v>0</v>
      </c>
      <c r="S538">
        <f>COUNTIF('résultats bruts'!I538,1)</f>
        <v>0</v>
      </c>
      <c r="T538">
        <f>COUNTIF('résultats bruts'!J538,1)</f>
        <v>0</v>
      </c>
      <c r="U538">
        <f t="shared" si="1060"/>
        <v>0</v>
      </c>
      <c r="V538">
        <f t="shared" si="1061"/>
        <v>0</v>
      </c>
      <c r="W538">
        <f t="shared" si="1062"/>
        <v>0</v>
      </c>
      <c r="X538">
        <f t="shared" si="1063"/>
        <v>0</v>
      </c>
      <c r="Y538">
        <f>COUNTIF('résultats bruts'!AH538:AK538,1)</f>
        <v>0</v>
      </c>
      <c r="Z538">
        <f t="shared" si="1064"/>
        <v>0</v>
      </c>
      <c r="AA538">
        <f>COUNTIF('résultats bruts'!AL538:AO538,1)</f>
        <v>0</v>
      </c>
      <c r="AB538">
        <f t="shared" si="1065"/>
        <v>0</v>
      </c>
      <c r="AC538">
        <f>COUNTIF('résultats bruts'!AP538:AS538,1)</f>
        <v>0</v>
      </c>
      <c r="AD538">
        <f t="shared" si="1066"/>
        <v>0</v>
      </c>
      <c r="AE538">
        <f t="shared" si="1067"/>
        <v>0</v>
      </c>
      <c r="AF538">
        <f t="shared" si="1068"/>
        <v>0</v>
      </c>
      <c r="AG538">
        <f>COUNTIF('résultats bruts'!BF538,1) + COUNTIF('résultats bruts'!BI538,1)</f>
        <v>0</v>
      </c>
      <c r="AH538">
        <f t="shared" si="1069"/>
        <v>0</v>
      </c>
      <c r="AI538">
        <f>COUNTIF('résultats bruts'!AA538:AC538,1)</f>
        <v>0</v>
      </c>
      <c r="AJ538">
        <f t="shared" si="1070"/>
        <v>0</v>
      </c>
      <c r="AK538">
        <f t="shared" si="1071"/>
        <v>0</v>
      </c>
      <c r="AL538">
        <f t="shared" si="1072"/>
        <v>0</v>
      </c>
      <c r="AM538">
        <f t="shared" si="1073"/>
        <v>0</v>
      </c>
      <c r="AN538">
        <f t="shared" si="1074"/>
        <v>0</v>
      </c>
      <c r="AO538">
        <f t="shared" si="1075"/>
        <v>0</v>
      </c>
      <c r="AP538">
        <f t="shared" si="1076"/>
        <v>0</v>
      </c>
      <c r="AQ538">
        <f>COUNTIF('résultats bruts'!AH538,0)+COUNTIF('résultats bruts'!AN538,0)+COUNTIF('résultats bruts'!AS538,0) + COUNTIF('résultats bruts'!AA538:AC538,"0A")+COUNTIF('résultats bruts'!BF538,"0A")+COUNTIF('résultats bruts'!BI538,"0A")</f>
        <v>3</v>
      </c>
      <c r="AR538">
        <f t="shared" si="1077"/>
        <v>0.42857142857142855</v>
      </c>
      <c r="AS538">
        <f t="shared" si="1078"/>
        <v>0</v>
      </c>
      <c r="AT538">
        <f t="shared" si="1079"/>
        <v>0</v>
      </c>
      <c r="AU538">
        <f>COUNTIF('résultats bruts'!M538,1)</f>
        <v>0</v>
      </c>
      <c r="AV538">
        <f>COUNTIF('résultats bruts'!K538,1)</f>
        <v>0</v>
      </c>
      <c r="AW538">
        <f t="shared" si="1080"/>
        <v>0</v>
      </c>
      <c r="AX538">
        <f t="shared" si="1081"/>
        <v>0</v>
      </c>
      <c r="AY538">
        <f>COUNTIF('résultats bruts'!L538,1)</f>
        <v>0</v>
      </c>
      <c r="AZ538">
        <f>COUNTIF('résultats bruts'!N538,1)</f>
        <v>0</v>
      </c>
      <c r="BA538">
        <f t="shared" si="1082"/>
        <v>0</v>
      </c>
      <c r="BB538">
        <f t="shared" si="1083"/>
        <v>0</v>
      </c>
      <c r="BC538">
        <f t="shared" si="1084"/>
        <v>0</v>
      </c>
      <c r="BD538">
        <f t="shared" si="1085"/>
        <v>0</v>
      </c>
      <c r="BE538">
        <f>COUNTIF('résultats bruts'!AG538,1)</f>
        <v>0</v>
      </c>
      <c r="BF538">
        <f>COUNTIF('résultats bruts'!AF538,1)</f>
        <v>0</v>
      </c>
      <c r="BG538">
        <f t="shared" si="1086"/>
        <v>0</v>
      </c>
      <c r="BH538">
        <f t="shared" si="1087"/>
        <v>0</v>
      </c>
      <c r="BI538">
        <f>COUNTIF('résultats bruts'!AD538,1)</f>
        <v>0</v>
      </c>
      <c r="BJ538">
        <f>COUNTIF('résultats bruts'!AE538,1)</f>
        <v>0</v>
      </c>
      <c r="BK538">
        <f t="shared" si="1088"/>
        <v>0</v>
      </c>
      <c r="BL538">
        <f t="shared" si="1089"/>
        <v>0</v>
      </c>
      <c r="BM538">
        <f t="shared" si="1090"/>
        <v>0</v>
      </c>
      <c r="BN538">
        <f t="shared" si="1091"/>
        <v>0</v>
      </c>
      <c r="BO538">
        <f t="shared" si="1092"/>
        <v>0</v>
      </c>
      <c r="BP538">
        <f t="shared" si="1093"/>
        <v>0</v>
      </c>
      <c r="BQ538">
        <f t="shared" si="1094"/>
        <v>0</v>
      </c>
      <c r="BR538">
        <f t="shared" si="1095"/>
        <v>0</v>
      </c>
      <c r="BS538">
        <f t="shared" si="1096"/>
        <v>0</v>
      </c>
      <c r="BT538">
        <f t="shared" si="1097"/>
        <v>0</v>
      </c>
      <c r="BU538">
        <f t="shared" si="1098"/>
        <v>0</v>
      </c>
      <c r="BV538">
        <f t="shared" si="1099"/>
        <v>0</v>
      </c>
      <c r="BW538">
        <f t="shared" si="1100"/>
        <v>0</v>
      </c>
      <c r="BX538">
        <f t="shared" si="1101"/>
        <v>0</v>
      </c>
      <c r="BY538">
        <f t="shared" si="1102"/>
        <v>0</v>
      </c>
      <c r="BZ538">
        <f t="shared" si="1103"/>
        <v>0</v>
      </c>
      <c r="CA538">
        <f t="shared" si="1104"/>
        <v>0</v>
      </c>
      <c r="CB538">
        <f t="shared" si="1105"/>
        <v>0</v>
      </c>
      <c r="CC538">
        <f t="shared" si="1106"/>
        <v>0</v>
      </c>
      <c r="CD538">
        <f t="shared" si="1107"/>
        <v>0</v>
      </c>
      <c r="CE538">
        <f t="shared" si="1108"/>
        <v>0</v>
      </c>
      <c r="CF538">
        <f t="shared" si="1109"/>
        <v>0</v>
      </c>
      <c r="CG538">
        <f>COUNTIF('résultats bruts'!CL538, 1) + COUNTIF('résultats bruts'!DI538,1)</f>
        <v>0</v>
      </c>
      <c r="CH538">
        <f t="shared" si="1110"/>
        <v>0</v>
      </c>
      <c r="CI538">
        <f>COUNTIF('résultats bruts'!CK538, 1) + COUNTIF('résultats bruts'!DJ538,1)</f>
        <v>0</v>
      </c>
      <c r="CJ538">
        <f t="shared" si="1111"/>
        <v>0</v>
      </c>
      <c r="CK538">
        <f>COUNTIF('résultats bruts'!CN538, 1) + COUNTIF('résultats bruts'!DK538,1)</f>
        <v>0</v>
      </c>
      <c r="CL538">
        <f t="shared" si="1112"/>
        <v>0</v>
      </c>
      <c r="CM538">
        <f>COUNTIF('résultats bruts'!CO538, 1) + COUNTIF('résultats bruts'!DM538,1)</f>
        <v>0</v>
      </c>
      <c r="CN538">
        <f t="shared" si="1113"/>
        <v>0</v>
      </c>
      <c r="CO538">
        <f>COUNTIF('résultats bruts'!DL538, "0A") + COUNTIF('résultats bruts'!CM538,0)</f>
        <v>1</v>
      </c>
      <c r="CP538">
        <f t="shared" si="1114"/>
        <v>0.5</v>
      </c>
      <c r="CQ538">
        <f t="shared" si="1115"/>
        <v>0</v>
      </c>
      <c r="CR538">
        <f t="shared" si="1116"/>
        <v>0</v>
      </c>
      <c r="CS538">
        <f>COUNTIF('résultats bruts'!BB538,1)</f>
        <v>0</v>
      </c>
      <c r="CT538">
        <f>COUNTIF('résultats bruts'!W538,1)</f>
        <v>0</v>
      </c>
      <c r="CU538">
        <f t="shared" si="1117"/>
        <v>0</v>
      </c>
      <c r="CV538">
        <f t="shared" si="1118"/>
        <v>0</v>
      </c>
      <c r="CW538">
        <f>COUNTIF('résultats bruts'!BC538,1)</f>
        <v>0</v>
      </c>
      <c r="CX538">
        <f>COUNTIF('résultats bruts'!X538,1)</f>
        <v>0</v>
      </c>
      <c r="CY538">
        <f t="shared" si="1119"/>
        <v>0</v>
      </c>
      <c r="CZ538">
        <f t="shared" si="1120"/>
        <v>0</v>
      </c>
      <c r="DA538">
        <f t="shared" si="1121"/>
        <v>0</v>
      </c>
      <c r="DB538">
        <f t="shared" si="1122"/>
        <v>0</v>
      </c>
      <c r="DC538">
        <f>COUNTIF('résultats bruts'!BD538,1)</f>
        <v>0</v>
      </c>
      <c r="DD538">
        <f>COUNTIF('résultats bruts'!Y538,1)</f>
        <v>0</v>
      </c>
      <c r="DE538">
        <f t="shared" si="1123"/>
        <v>0</v>
      </c>
      <c r="DF538">
        <f t="shared" si="1124"/>
        <v>0</v>
      </c>
      <c r="DG538">
        <f>COUNTIF('résultats bruts'!BE538,1)</f>
        <v>0</v>
      </c>
      <c r="DH538">
        <f>COUNTIF('résultats bruts'!Z538,1)</f>
        <v>0</v>
      </c>
      <c r="DI538">
        <f t="shared" si="1125"/>
        <v>0</v>
      </c>
      <c r="DJ538">
        <f t="shared" si="1126"/>
        <v>0</v>
      </c>
      <c r="DK538">
        <f t="shared" si="1127"/>
        <v>0</v>
      </c>
      <c r="DL538">
        <f t="shared" si="1128"/>
        <v>0</v>
      </c>
      <c r="DM538">
        <f t="shared" si="1129"/>
        <v>0</v>
      </c>
      <c r="DN538">
        <f t="shared" si="1130"/>
        <v>0</v>
      </c>
      <c r="DO538">
        <f t="shared" si="1131"/>
        <v>0</v>
      </c>
      <c r="DP538">
        <f t="shared" si="1132"/>
        <v>0</v>
      </c>
      <c r="DQ538">
        <f t="shared" si="1133"/>
        <v>0</v>
      </c>
      <c r="DR538">
        <f t="shared" si="1134"/>
        <v>0</v>
      </c>
      <c r="DS538">
        <f>COUNTIF('résultats bruts'!BY538, 1 ) + COUNTIF('résultats bruts'!DA538,1)</f>
        <v>0</v>
      </c>
      <c r="DT538">
        <f t="shared" si="1135"/>
        <v>0</v>
      </c>
      <c r="DU538">
        <f>COUNTIF('résultats bruts'!CA538, 1 ) + COUNTIF('résultats bruts'!DE538,1)</f>
        <v>0</v>
      </c>
      <c r="DV538">
        <f t="shared" si="1136"/>
        <v>0</v>
      </c>
      <c r="DW538">
        <f>COUNTIF('résultats bruts'!CB538, 1 ) + COUNTIF('résultats bruts'!CU538,1)</f>
        <v>0</v>
      </c>
      <c r="DX538">
        <f t="shared" si="1137"/>
        <v>0</v>
      </c>
      <c r="DY538">
        <f>COUNTIF('résultats bruts'!BZ538, 1 ) + COUNTIF('résultats bruts'!CX538,1)</f>
        <v>0</v>
      </c>
      <c r="DZ538">
        <f t="shared" si="1138"/>
        <v>0</v>
      </c>
      <c r="EA538">
        <f t="shared" si="1139"/>
        <v>0</v>
      </c>
      <c r="EB538">
        <f t="shared" si="1140"/>
        <v>0</v>
      </c>
      <c r="EC538">
        <f>COUNTIF('résultats bruts'!CE538, 1 ) + COUNTIF('résultats bruts'!CZ538,1)</f>
        <v>0</v>
      </c>
      <c r="ED538">
        <f t="shared" si="1141"/>
        <v>0</v>
      </c>
      <c r="EE538">
        <f>COUNTIF('résultats bruts'!CD538, 1 ) + COUNTIF('résultats bruts'!DC538,1)</f>
        <v>0</v>
      </c>
      <c r="EF538">
        <f t="shared" si="1142"/>
        <v>0</v>
      </c>
      <c r="EG538">
        <f>COUNTIF('résultats bruts'!CC538, 1 ) + COUNTIF('résultats bruts'!CT538,1)</f>
        <v>0</v>
      </c>
      <c r="EH538">
        <f t="shared" si="1143"/>
        <v>0</v>
      </c>
      <c r="EI538">
        <f>COUNTIF('résultats bruts'!CF538, 1 ) + COUNTIF('résultats bruts'!CW538,1)</f>
        <v>0</v>
      </c>
      <c r="EJ538">
        <f t="shared" si="1144"/>
        <v>0</v>
      </c>
      <c r="EK538">
        <f t="shared" si="1145"/>
        <v>0</v>
      </c>
      <c r="EL538">
        <f t="shared" si="1146"/>
        <v>0</v>
      </c>
      <c r="EM538">
        <f>COUNTIF('résultats bruts'!CJ538, 1 ) + COUNTIF('résultats bruts'!CY538,1)</f>
        <v>0</v>
      </c>
      <c r="EN538">
        <f t="shared" si="1147"/>
        <v>0</v>
      </c>
      <c r="EO538">
        <f>COUNTIF('résultats bruts'!CI538, 1 ) + COUNTIF('résultats bruts'!DB538,1)</f>
        <v>0</v>
      </c>
      <c r="EP538">
        <f t="shared" si="1148"/>
        <v>0</v>
      </c>
      <c r="EQ538">
        <f>COUNTIF('résultats bruts'!CG538, 1 ) + COUNTIF('résultats bruts'!CS538,1)</f>
        <v>0</v>
      </c>
      <c r="ER538">
        <f t="shared" si="1149"/>
        <v>0</v>
      </c>
      <c r="ES538">
        <f>COUNTIF('résultats bruts'!CH538, 1 ) + COUNTIF('résultats bruts'!CV538,1)</f>
        <v>0</v>
      </c>
      <c r="ET538">
        <f t="shared" si="1150"/>
        <v>0</v>
      </c>
      <c r="EU538">
        <f t="shared" si="1151"/>
        <v>0</v>
      </c>
      <c r="EV538">
        <f t="shared" si="1152"/>
        <v>0</v>
      </c>
      <c r="EW538">
        <f t="shared" si="1153"/>
        <v>0</v>
      </c>
      <c r="EX538">
        <f t="shared" si="1154"/>
        <v>0</v>
      </c>
      <c r="EY538">
        <f t="shared" si="1155"/>
        <v>0</v>
      </c>
      <c r="EZ538">
        <f t="shared" si="1156"/>
        <v>0</v>
      </c>
      <c r="FA538">
        <f t="shared" si="1157"/>
        <v>0</v>
      </c>
      <c r="FB538">
        <f t="shared" si="1158"/>
        <v>0</v>
      </c>
      <c r="FC538">
        <f t="shared" si="1159"/>
        <v>0</v>
      </c>
      <c r="FD538">
        <f t="shared" si="1160"/>
        <v>0</v>
      </c>
      <c r="FE538">
        <f>COUNTIF('résultats bruts'!DD538,0)</f>
        <v>1</v>
      </c>
      <c r="FF538">
        <f t="shared" si="1161"/>
        <v>0</v>
      </c>
      <c r="FG538">
        <f t="shared" si="1162"/>
        <v>0</v>
      </c>
      <c r="FH538">
        <f>COUNTIF('résultats bruts'!DN538,1)</f>
        <v>0</v>
      </c>
      <c r="FI538">
        <f>COUNTIF('résultats bruts'!DO538,1)</f>
        <v>0</v>
      </c>
      <c r="FJ538">
        <f>COUNTIF('résultats bruts'!DP538,1)</f>
        <v>0</v>
      </c>
      <c r="FK538">
        <f>COUNTIF('résultats bruts'!O538,1) + COUNTIF('résultats bruts'!AT538,1)</f>
        <v>0</v>
      </c>
      <c r="FL538">
        <f>COUNTIF('résultats bruts'!P538,1) + COUNTIF('résultats bruts'!AX538,1)</f>
        <v>0</v>
      </c>
      <c r="FM538">
        <f t="shared" si="1163"/>
        <v>0</v>
      </c>
      <c r="FN538">
        <f t="shared" si="1164"/>
        <v>0</v>
      </c>
      <c r="FO538">
        <f>COUNTIF('résultats bruts'!Q538,1) + COUNTIF('résultats bruts'!AV538,1)</f>
        <v>0</v>
      </c>
      <c r="FP538">
        <f>COUNTIF('résultats bruts'!R538,1) + COUNTIF('résultats bruts'!BA538,1)</f>
        <v>0</v>
      </c>
      <c r="FQ538">
        <f t="shared" si="1165"/>
        <v>0</v>
      </c>
      <c r="FR538">
        <f t="shared" si="1166"/>
        <v>0</v>
      </c>
      <c r="FS538">
        <f>COUNTIF('résultats bruts'!S538,1) + COUNTIF('résultats bruts'!AZ538,1)</f>
        <v>0</v>
      </c>
      <c r="FT538">
        <f>COUNTIF('résultats bruts'!T538,1) + COUNTIF('résultats bruts'!AW538,1)</f>
        <v>0</v>
      </c>
      <c r="FU538">
        <f t="shared" si="1167"/>
        <v>0</v>
      </c>
      <c r="FV538">
        <f t="shared" si="1168"/>
        <v>0</v>
      </c>
      <c r="FW538">
        <f>COUNTIF('résultats bruts'!U538,1) + COUNTIF('résultats bruts'!AY538,1)</f>
        <v>0</v>
      </c>
      <c r="FX538">
        <f>COUNTIF('résultats bruts'!V538,1) + COUNTIF('résultats bruts'!AU538,1)</f>
        <v>0</v>
      </c>
      <c r="FY538">
        <f t="shared" si="1169"/>
        <v>0</v>
      </c>
      <c r="FZ538">
        <f t="shared" si="1170"/>
        <v>0</v>
      </c>
      <c r="GA538">
        <f t="shared" si="1171"/>
        <v>0</v>
      </c>
      <c r="GB538">
        <f t="shared" si="1172"/>
        <v>0</v>
      </c>
      <c r="GC538">
        <f t="shared" si="1173"/>
        <v>0</v>
      </c>
      <c r="GD538">
        <f t="shared" si="1174"/>
        <v>0</v>
      </c>
      <c r="GE538">
        <f>COUNTIF('résultats bruts'!AT538:BA538,"0A")+ COUNTIF('résultats bruts'!BM538,"0A")</f>
        <v>0</v>
      </c>
      <c r="GF538">
        <f t="shared" si="1175"/>
        <v>0</v>
      </c>
      <c r="GG538">
        <f>COUNTIF('résultats bruts'!BL538,1)</f>
        <v>0</v>
      </c>
      <c r="GH538">
        <f>COUNTIF('résultats bruts'!BM538,1)</f>
        <v>0</v>
      </c>
      <c r="GI538">
        <f>COUNTIF('résultats bruts'!AV538,1)</f>
        <v>0</v>
      </c>
      <c r="GJ538">
        <f>COUNTIF('résultats bruts'!BN538,1)</f>
        <v>0</v>
      </c>
      <c r="GK538">
        <f t="shared" si="1176"/>
        <v>0</v>
      </c>
      <c r="GL538">
        <f t="shared" si="1177"/>
        <v>0</v>
      </c>
      <c r="GM538">
        <f>COUNTIF('résultats bruts'!CQ538, 1) + COUNTIF('résultats bruts'!DF538,1)</f>
        <v>0</v>
      </c>
      <c r="GN538">
        <f t="shared" si="1178"/>
        <v>0</v>
      </c>
      <c r="GO538">
        <f>COUNTIF('résultats bruts'!CP538, 1) + COUNTIF('résultats bruts'!DG538,1)</f>
        <v>0</v>
      </c>
      <c r="GP538">
        <f t="shared" si="1179"/>
        <v>0</v>
      </c>
      <c r="GQ538">
        <f>COUNTIF('résultats bruts'!CR538, 1) + COUNTIF('résultats bruts'!DH538,1)</f>
        <v>0</v>
      </c>
      <c r="GR538">
        <f t="shared" si="1180"/>
        <v>0</v>
      </c>
      <c r="GS538">
        <f>COUNTIF('résultats bruts'!BU538:BX538,1)</f>
        <v>0</v>
      </c>
      <c r="GT538">
        <f t="shared" si="1181"/>
        <v>0</v>
      </c>
      <c r="GU538">
        <f>COUNTIF('résultats bruts'!DQ538:DT538,1)</f>
        <v>0</v>
      </c>
      <c r="GV538">
        <f t="shared" si="1182"/>
        <v>0</v>
      </c>
      <c r="GW538">
        <f t="shared" si="1183"/>
        <v>0</v>
      </c>
      <c r="GX538">
        <f t="shared" si="1184"/>
        <v>0</v>
      </c>
      <c r="GY538">
        <f>COUNTIF('résultats bruts'!DF538:DH538,"0A")</f>
        <v>0</v>
      </c>
      <c r="GZ538">
        <f t="shared" si="1185"/>
        <v>0</v>
      </c>
      <c r="HA538">
        <f t="shared" si="1186"/>
        <v>0</v>
      </c>
      <c r="HB538">
        <f t="shared" si="1187"/>
        <v>0</v>
      </c>
    </row>
    <row r="539" spans="1:210" ht="15.75" x14ac:dyDescent="0.25">
      <c r="A539">
        <f>'résultats bruts'!A539</f>
        <v>0</v>
      </c>
      <c r="B539">
        <f>'résultats bruts'!B539</f>
        <v>0</v>
      </c>
      <c r="C539">
        <f>'résultats bruts'!C539</f>
        <v>0</v>
      </c>
      <c r="D539">
        <f>'résultats bruts'!D539</f>
        <v>0</v>
      </c>
      <c r="E539">
        <f>'résultats bruts'!E539</f>
        <v>0</v>
      </c>
      <c r="F539">
        <f>'résultats bruts'!F539</f>
        <v>537</v>
      </c>
      <c r="G539">
        <f>'résultats bruts'!G539</f>
        <v>0</v>
      </c>
      <c r="H539">
        <f>COUNTIF('résultats bruts'!BO539,1)</f>
        <v>0</v>
      </c>
      <c r="I539">
        <f>COUNTIF('résultats bruts'!BQ539,1)</f>
        <v>0</v>
      </c>
      <c r="J539">
        <f>COUNTIF('résultats bruts'!BS539,1)</f>
        <v>0</v>
      </c>
      <c r="K539">
        <f t="shared" si="1056"/>
        <v>0</v>
      </c>
      <c r="L539">
        <f t="shared" si="1057"/>
        <v>0</v>
      </c>
      <c r="M539">
        <f>COUNTIF('résultats bruts'!BP539,1)</f>
        <v>0</v>
      </c>
      <c r="N539">
        <f>COUNTIF('résultats bruts'!BR539,1)</f>
        <v>0</v>
      </c>
      <c r="O539">
        <f>COUNTIF('résultats bruts'!BT539,1)</f>
        <v>0</v>
      </c>
      <c r="P539">
        <f t="shared" si="1058"/>
        <v>0</v>
      </c>
      <c r="Q539">
        <f t="shared" si="1059"/>
        <v>0</v>
      </c>
      <c r="R539">
        <f>COUNTIF('résultats bruts'!H539,1)</f>
        <v>0</v>
      </c>
      <c r="S539">
        <f>COUNTIF('résultats bruts'!I539,1)</f>
        <v>0</v>
      </c>
      <c r="T539">
        <f>COUNTIF('résultats bruts'!J539,1)</f>
        <v>0</v>
      </c>
      <c r="U539">
        <f t="shared" si="1060"/>
        <v>0</v>
      </c>
      <c r="V539">
        <f t="shared" si="1061"/>
        <v>0</v>
      </c>
      <c r="W539">
        <f t="shared" si="1062"/>
        <v>0</v>
      </c>
      <c r="X539">
        <f t="shared" si="1063"/>
        <v>0</v>
      </c>
      <c r="Y539">
        <f>COUNTIF('résultats bruts'!AH539:AK539,1)</f>
        <v>0</v>
      </c>
      <c r="Z539">
        <f t="shared" si="1064"/>
        <v>0</v>
      </c>
      <c r="AA539">
        <f>COUNTIF('résultats bruts'!AL539:AO539,1)</f>
        <v>0</v>
      </c>
      <c r="AB539">
        <f t="shared" si="1065"/>
        <v>0</v>
      </c>
      <c r="AC539">
        <f>COUNTIF('résultats bruts'!AP539:AS539,1)</f>
        <v>0</v>
      </c>
      <c r="AD539">
        <f t="shared" si="1066"/>
        <v>0</v>
      </c>
      <c r="AE539">
        <f t="shared" si="1067"/>
        <v>0</v>
      </c>
      <c r="AF539">
        <f t="shared" si="1068"/>
        <v>0</v>
      </c>
      <c r="AG539">
        <f>COUNTIF('résultats bruts'!BF539,1) + COUNTIF('résultats bruts'!BI539,1)</f>
        <v>0</v>
      </c>
      <c r="AH539">
        <f t="shared" si="1069"/>
        <v>0</v>
      </c>
      <c r="AI539">
        <f>COUNTIF('résultats bruts'!AA539:AC539,1)</f>
        <v>0</v>
      </c>
      <c r="AJ539">
        <f t="shared" si="1070"/>
        <v>0</v>
      </c>
      <c r="AK539">
        <f t="shared" si="1071"/>
        <v>0</v>
      </c>
      <c r="AL539">
        <f t="shared" si="1072"/>
        <v>0</v>
      </c>
      <c r="AM539">
        <f t="shared" si="1073"/>
        <v>0</v>
      </c>
      <c r="AN539">
        <f t="shared" si="1074"/>
        <v>0</v>
      </c>
      <c r="AO539">
        <f t="shared" si="1075"/>
        <v>0</v>
      </c>
      <c r="AP539">
        <f t="shared" si="1076"/>
        <v>0</v>
      </c>
      <c r="AQ539">
        <f>COUNTIF('résultats bruts'!AH539,0)+COUNTIF('résultats bruts'!AN539,0)+COUNTIF('résultats bruts'!AS539,0) + COUNTIF('résultats bruts'!AA539:AC539,"0A")+COUNTIF('résultats bruts'!BF539,"0A")+COUNTIF('résultats bruts'!BI539,"0A")</f>
        <v>3</v>
      </c>
      <c r="AR539">
        <f t="shared" si="1077"/>
        <v>0.42857142857142855</v>
      </c>
      <c r="AS539">
        <f t="shared" si="1078"/>
        <v>0</v>
      </c>
      <c r="AT539">
        <f t="shared" si="1079"/>
        <v>0</v>
      </c>
      <c r="AU539">
        <f>COUNTIF('résultats bruts'!M539,1)</f>
        <v>0</v>
      </c>
      <c r="AV539">
        <f>COUNTIF('résultats bruts'!K539,1)</f>
        <v>0</v>
      </c>
      <c r="AW539">
        <f t="shared" si="1080"/>
        <v>0</v>
      </c>
      <c r="AX539">
        <f t="shared" si="1081"/>
        <v>0</v>
      </c>
      <c r="AY539">
        <f>COUNTIF('résultats bruts'!L539,1)</f>
        <v>0</v>
      </c>
      <c r="AZ539">
        <f>COUNTIF('résultats bruts'!N539,1)</f>
        <v>0</v>
      </c>
      <c r="BA539">
        <f t="shared" si="1082"/>
        <v>0</v>
      </c>
      <c r="BB539">
        <f t="shared" si="1083"/>
        <v>0</v>
      </c>
      <c r="BC539">
        <f t="shared" si="1084"/>
        <v>0</v>
      </c>
      <c r="BD539">
        <f t="shared" si="1085"/>
        <v>0</v>
      </c>
      <c r="BE539">
        <f>COUNTIF('résultats bruts'!AG539,1)</f>
        <v>0</v>
      </c>
      <c r="BF539">
        <f>COUNTIF('résultats bruts'!AF539,1)</f>
        <v>0</v>
      </c>
      <c r="BG539">
        <f t="shared" si="1086"/>
        <v>0</v>
      </c>
      <c r="BH539">
        <f t="shared" si="1087"/>
        <v>0</v>
      </c>
      <c r="BI539">
        <f>COUNTIF('résultats bruts'!AD539,1)</f>
        <v>0</v>
      </c>
      <c r="BJ539">
        <f>COUNTIF('résultats bruts'!AE539,1)</f>
        <v>0</v>
      </c>
      <c r="BK539">
        <f t="shared" si="1088"/>
        <v>0</v>
      </c>
      <c r="BL539">
        <f t="shared" si="1089"/>
        <v>0</v>
      </c>
      <c r="BM539">
        <f t="shared" si="1090"/>
        <v>0</v>
      </c>
      <c r="BN539">
        <f t="shared" si="1091"/>
        <v>0</v>
      </c>
      <c r="BO539">
        <f t="shared" si="1092"/>
        <v>0</v>
      </c>
      <c r="BP539">
        <f t="shared" si="1093"/>
        <v>0</v>
      </c>
      <c r="BQ539">
        <f t="shared" si="1094"/>
        <v>0</v>
      </c>
      <c r="BR539">
        <f t="shared" si="1095"/>
        <v>0</v>
      </c>
      <c r="BS539">
        <f t="shared" si="1096"/>
        <v>0</v>
      </c>
      <c r="BT539">
        <f t="shared" si="1097"/>
        <v>0</v>
      </c>
      <c r="BU539">
        <f t="shared" si="1098"/>
        <v>0</v>
      </c>
      <c r="BV539">
        <f t="shared" si="1099"/>
        <v>0</v>
      </c>
      <c r="BW539">
        <f t="shared" si="1100"/>
        <v>0</v>
      </c>
      <c r="BX539">
        <f t="shared" si="1101"/>
        <v>0</v>
      </c>
      <c r="BY539">
        <f t="shared" si="1102"/>
        <v>0</v>
      </c>
      <c r="BZ539">
        <f t="shared" si="1103"/>
        <v>0</v>
      </c>
      <c r="CA539">
        <f t="shared" si="1104"/>
        <v>0</v>
      </c>
      <c r="CB539">
        <f t="shared" si="1105"/>
        <v>0</v>
      </c>
      <c r="CC539">
        <f t="shared" si="1106"/>
        <v>0</v>
      </c>
      <c r="CD539">
        <f t="shared" si="1107"/>
        <v>0</v>
      </c>
      <c r="CE539">
        <f t="shared" si="1108"/>
        <v>0</v>
      </c>
      <c r="CF539">
        <f t="shared" si="1109"/>
        <v>0</v>
      </c>
      <c r="CG539">
        <f>COUNTIF('résultats bruts'!CL539, 1) + COUNTIF('résultats bruts'!DI539,1)</f>
        <v>0</v>
      </c>
      <c r="CH539">
        <f t="shared" si="1110"/>
        <v>0</v>
      </c>
      <c r="CI539">
        <f>COUNTIF('résultats bruts'!CK539, 1) + COUNTIF('résultats bruts'!DJ539,1)</f>
        <v>0</v>
      </c>
      <c r="CJ539">
        <f t="shared" si="1111"/>
        <v>0</v>
      </c>
      <c r="CK539">
        <f>COUNTIF('résultats bruts'!CN539, 1) + COUNTIF('résultats bruts'!DK539,1)</f>
        <v>0</v>
      </c>
      <c r="CL539">
        <f t="shared" si="1112"/>
        <v>0</v>
      </c>
      <c r="CM539">
        <f>COUNTIF('résultats bruts'!CO539, 1) + COUNTIF('résultats bruts'!DM539,1)</f>
        <v>0</v>
      </c>
      <c r="CN539">
        <f t="shared" si="1113"/>
        <v>0</v>
      </c>
      <c r="CO539">
        <f>COUNTIF('résultats bruts'!DL539, "0A") + COUNTIF('résultats bruts'!CM539,0)</f>
        <v>1</v>
      </c>
      <c r="CP539">
        <f t="shared" si="1114"/>
        <v>0.5</v>
      </c>
      <c r="CQ539">
        <f t="shared" si="1115"/>
        <v>0</v>
      </c>
      <c r="CR539">
        <f t="shared" si="1116"/>
        <v>0</v>
      </c>
      <c r="CS539">
        <f>COUNTIF('résultats bruts'!BB539,1)</f>
        <v>0</v>
      </c>
      <c r="CT539">
        <f>COUNTIF('résultats bruts'!W539,1)</f>
        <v>0</v>
      </c>
      <c r="CU539">
        <f t="shared" si="1117"/>
        <v>0</v>
      </c>
      <c r="CV539">
        <f t="shared" si="1118"/>
        <v>0</v>
      </c>
      <c r="CW539">
        <f>COUNTIF('résultats bruts'!BC539,1)</f>
        <v>0</v>
      </c>
      <c r="CX539">
        <f>COUNTIF('résultats bruts'!X539,1)</f>
        <v>0</v>
      </c>
      <c r="CY539">
        <f t="shared" si="1119"/>
        <v>0</v>
      </c>
      <c r="CZ539">
        <f t="shared" si="1120"/>
        <v>0</v>
      </c>
      <c r="DA539">
        <f t="shared" si="1121"/>
        <v>0</v>
      </c>
      <c r="DB539">
        <f t="shared" si="1122"/>
        <v>0</v>
      </c>
      <c r="DC539">
        <f>COUNTIF('résultats bruts'!BD539,1)</f>
        <v>0</v>
      </c>
      <c r="DD539">
        <f>COUNTIF('résultats bruts'!Y539,1)</f>
        <v>0</v>
      </c>
      <c r="DE539">
        <f t="shared" si="1123"/>
        <v>0</v>
      </c>
      <c r="DF539">
        <f t="shared" si="1124"/>
        <v>0</v>
      </c>
      <c r="DG539">
        <f>COUNTIF('résultats bruts'!BE539,1)</f>
        <v>0</v>
      </c>
      <c r="DH539">
        <f>COUNTIF('résultats bruts'!Z539,1)</f>
        <v>0</v>
      </c>
      <c r="DI539">
        <f t="shared" si="1125"/>
        <v>0</v>
      </c>
      <c r="DJ539">
        <f t="shared" si="1126"/>
        <v>0</v>
      </c>
      <c r="DK539">
        <f t="shared" si="1127"/>
        <v>0</v>
      </c>
      <c r="DL539">
        <f t="shared" si="1128"/>
        <v>0</v>
      </c>
      <c r="DM539">
        <f t="shared" si="1129"/>
        <v>0</v>
      </c>
      <c r="DN539">
        <f t="shared" si="1130"/>
        <v>0</v>
      </c>
      <c r="DO539">
        <f t="shared" si="1131"/>
        <v>0</v>
      </c>
      <c r="DP539">
        <f t="shared" si="1132"/>
        <v>0</v>
      </c>
      <c r="DQ539">
        <f t="shared" si="1133"/>
        <v>0</v>
      </c>
      <c r="DR539">
        <f t="shared" si="1134"/>
        <v>0</v>
      </c>
      <c r="DS539">
        <f>COUNTIF('résultats bruts'!BY539, 1 ) + COUNTIF('résultats bruts'!DA539,1)</f>
        <v>0</v>
      </c>
      <c r="DT539">
        <f t="shared" si="1135"/>
        <v>0</v>
      </c>
      <c r="DU539">
        <f>COUNTIF('résultats bruts'!CA539, 1 ) + COUNTIF('résultats bruts'!DE539,1)</f>
        <v>0</v>
      </c>
      <c r="DV539">
        <f t="shared" si="1136"/>
        <v>0</v>
      </c>
      <c r="DW539">
        <f>COUNTIF('résultats bruts'!CB539, 1 ) + COUNTIF('résultats bruts'!CU539,1)</f>
        <v>0</v>
      </c>
      <c r="DX539">
        <f t="shared" si="1137"/>
        <v>0</v>
      </c>
      <c r="DY539">
        <f>COUNTIF('résultats bruts'!BZ539, 1 ) + COUNTIF('résultats bruts'!CX539,1)</f>
        <v>0</v>
      </c>
      <c r="DZ539">
        <f t="shared" si="1138"/>
        <v>0</v>
      </c>
      <c r="EA539">
        <f t="shared" si="1139"/>
        <v>0</v>
      </c>
      <c r="EB539">
        <f t="shared" si="1140"/>
        <v>0</v>
      </c>
      <c r="EC539">
        <f>COUNTIF('résultats bruts'!CE539, 1 ) + COUNTIF('résultats bruts'!CZ539,1)</f>
        <v>0</v>
      </c>
      <c r="ED539">
        <f t="shared" si="1141"/>
        <v>0</v>
      </c>
      <c r="EE539">
        <f>COUNTIF('résultats bruts'!CD539, 1 ) + COUNTIF('résultats bruts'!DC539,1)</f>
        <v>0</v>
      </c>
      <c r="EF539">
        <f t="shared" si="1142"/>
        <v>0</v>
      </c>
      <c r="EG539">
        <f>COUNTIF('résultats bruts'!CC539, 1 ) + COUNTIF('résultats bruts'!CT539,1)</f>
        <v>0</v>
      </c>
      <c r="EH539">
        <f t="shared" si="1143"/>
        <v>0</v>
      </c>
      <c r="EI539">
        <f>COUNTIF('résultats bruts'!CF539, 1 ) + COUNTIF('résultats bruts'!CW539,1)</f>
        <v>0</v>
      </c>
      <c r="EJ539">
        <f t="shared" si="1144"/>
        <v>0</v>
      </c>
      <c r="EK539">
        <f t="shared" si="1145"/>
        <v>0</v>
      </c>
      <c r="EL539">
        <f t="shared" si="1146"/>
        <v>0</v>
      </c>
      <c r="EM539">
        <f>COUNTIF('résultats bruts'!CJ539, 1 ) + COUNTIF('résultats bruts'!CY539,1)</f>
        <v>0</v>
      </c>
      <c r="EN539">
        <f t="shared" si="1147"/>
        <v>0</v>
      </c>
      <c r="EO539">
        <f>COUNTIF('résultats bruts'!CI539, 1 ) + COUNTIF('résultats bruts'!DB539,1)</f>
        <v>0</v>
      </c>
      <c r="EP539">
        <f t="shared" si="1148"/>
        <v>0</v>
      </c>
      <c r="EQ539">
        <f>COUNTIF('résultats bruts'!CG539, 1 ) + COUNTIF('résultats bruts'!CS539,1)</f>
        <v>0</v>
      </c>
      <c r="ER539">
        <f t="shared" si="1149"/>
        <v>0</v>
      </c>
      <c r="ES539">
        <f>COUNTIF('résultats bruts'!CH539, 1 ) + COUNTIF('résultats bruts'!CV539,1)</f>
        <v>0</v>
      </c>
      <c r="ET539">
        <f t="shared" si="1150"/>
        <v>0</v>
      </c>
      <c r="EU539">
        <f t="shared" si="1151"/>
        <v>0</v>
      </c>
      <c r="EV539">
        <f t="shared" si="1152"/>
        <v>0</v>
      </c>
      <c r="EW539">
        <f t="shared" si="1153"/>
        <v>0</v>
      </c>
      <c r="EX539">
        <f t="shared" si="1154"/>
        <v>0</v>
      </c>
      <c r="EY539">
        <f t="shared" si="1155"/>
        <v>0</v>
      </c>
      <c r="EZ539">
        <f t="shared" si="1156"/>
        <v>0</v>
      </c>
      <c r="FA539">
        <f t="shared" si="1157"/>
        <v>0</v>
      </c>
      <c r="FB539">
        <f t="shared" si="1158"/>
        <v>0</v>
      </c>
      <c r="FC539">
        <f t="shared" si="1159"/>
        <v>0</v>
      </c>
      <c r="FD539">
        <f t="shared" si="1160"/>
        <v>0</v>
      </c>
      <c r="FE539">
        <f>COUNTIF('résultats bruts'!DD539,0)</f>
        <v>1</v>
      </c>
      <c r="FF539">
        <f t="shared" si="1161"/>
        <v>0</v>
      </c>
      <c r="FG539">
        <f t="shared" si="1162"/>
        <v>0</v>
      </c>
      <c r="FH539">
        <f>COUNTIF('résultats bruts'!DN539,1)</f>
        <v>0</v>
      </c>
      <c r="FI539">
        <f>COUNTIF('résultats bruts'!DO539,1)</f>
        <v>0</v>
      </c>
      <c r="FJ539">
        <f>COUNTIF('résultats bruts'!DP539,1)</f>
        <v>0</v>
      </c>
      <c r="FK539">
        <f>COUNTIF('résultats bruts'!O539,1) + COUNTIF('résultats bruts'!AT539,1)</f>
        <v>0</v>
      </c>
      <c r="FL539">
        <f>COUNTIF('résultats bruts'!P539,1) + COUNTIF('résultats bruts'!AX539,1)</f>
        <v>0</v>
      </c>
      <c r="FM539">
        <f t="shared" si="1163"/>
        <v>0</v>
      </c>
      <c r="FN539">
        <f t="shared" si="1164"/>
        <v>0</v>
      </c>
      <c r="FO539">
        <f>COUNTIF('résultats bruts'!Q539,1) + COUNTIF('résultats bruts'!AV539,1)</f>
        <v>0</v>
      </c>
      <c r="FP539">
        <f>COUNTIF('résultats bruts'!R539,1) + COUNTIF('résultats bruts'!BA539,1)</f>
        <v>0</v>
      </c>
      <c r="FQ539">
        <f t="shared" si="1165"/>
        <v>0</v>
      </c>
      <c r="FR539">
        <f t="shared" si="1166"/>
        <v>0</v>
      </c>
      <c r="FS539">
        <f>COUNTIF('résultats bruts'!S539,1) + COUNTIF('résultats bruts'!AZ539,1)</f>
        <v>0</v>
      </c>
      <c r="FT539">
        <f>COUNTIF('résultats bruts'!T539,1) + COUNTIF('résultats bruts'!AW539,1)</f>
        <v>0</v>
      </c>
      <c r="FU539">
        <f t="shared" si="1167"/>
        <v>0</v>
      </c>
      <c r="FV539">
        <f t="shared" si="1168"/>
        <v>0</v>
      </c>
      <c r="FW539">
        <f>COUNTIF('résultats bruts'!U539,1) + COUNTIF('résultats bruts'!AY539,1)</f>
        <v>0</v>
      </c>
      <c r="FX539">
        <f>COUNTIF('résultats bruts'!V539,1) + COUNTIF('résultats bruts'!AU539,1)</f>
        <v>0</v>
      </c>
      <c r="FY539">
        <f t="shared" si="1169"/>
        <v>0</v>
      </c>
      <c r="FZ539">
        <f t="shared" si="1170"/>
        <v>0</v>
      </c>
      <c r="GA539">
        <f t="shared" si="1171"/>
        <v>0</v>
      </c>
      <c r="GB539">
        <f t="shared" si="1172"/>
        <v>0</v>
      </c>
      <c r="GC539">
        <f t="shared" si="1173"/>
        <v>0</v>
      </c>
      <c r="GD539">
        <f t="shared" si="1174"/>
        <v>0</v>
      </c>
      <c r="GE539">
        <f>COUNTIF('résultats bruts'!AT539:BA539,"0A")+ COUNTIF('résultats bruts'!BM539,"0A")</f>
        <v>0</v>
      </c>
      <c r="GF539">
        <f t="shared" si="1175"/>
        <v>0</v>
      </c>
      <c r="GG539">
        <f>COUNTIF('résultats bruts'!BL539,1)</f>
        <v>0</v>
      </c>
      <c r="GH539">
        <f>COUNTIF('résultats bruts'!BM539,1)</f>
        <v>0</v>
      </c>
      <c r="GI539">
        <f>COUNTIF('résultats bruts'!AV539,1)</f>
        <v>0</v>
      </c>
      <c r="GJ539">
        <f>COUNTIF('résultats bruts'!BN539,1)</f>
        <v>0</v>
      </c>
      <c r="GK539">
        <f t="shared" si="1176"/>
        <v>0</v>
      </c>
      <c r="GL539">
        <f t="shared" si="1177"/>
        <v>0</v>
      </c>
      <c r="GM539">
        <f>COUNTIF('résultats bruts'!CQ539, 1) + COUNTIF('résultats bruts'!DF539,1)</f>
        <v>0</v>
      </c>
      <c r="GN539">
        <f t="shared" si="1178"/>
        <v>0</v>
      </c>
      <c r="GO539">
        <f>COUNTIF('résultats bruts'!CP539, 1) + COUNTIF('résultats bruts'!DG539,1)</f>
        <v>0</v>
      </c>
      <c r="GP539">
        <f t="shared" si="1179"/>
        <v>0</v>
      </c>
      <c r="GQ539">
        <f>COUNTIF('résultats bruts'!CR539, 1) + COUNTIF('résultats bruts'!DH539,1)</f>
        <v>0</v>
      </c>
      <c r="GR539">
        <f t="shared" si="1180"/>
        <v>0</v>
      </c>
      <c r="GS539">
        <f>COUNTIF('résultats bruts'!BU539:BX539,1)</f>
        <v>0</v>
      </c>
      <c r="GT539">
        <f t="shared" si="1181"/>
        <v>0</v>
      </c>
      <c r="GU539">
        <f>COUNTIF('résultats bruts'!DQ539:DT539,1)</f>
        <v>0</v>
      </c>
      <c r="GV539">
        <f t="shared" si="1182"/>
        <v>0</v>
      </c>
      <c r="GW539">
        <f t="shared" si="1183"/>
        <v>0</v>
      </c>
      <c r="GX539">
        <f t="shared" si="1184"/>
        <v>0</v>
      </c>
      <c r="GY539">
        <f>COUNTIF('résultats bruts'!DF539:DH539,"0A")</f>
        <v>0</v>
      </c>
      <c r="GZ539">
        <f t="shared" si="1185"/>
        <v>0</v>
      </c>
      <c r="HA539">
        <f t="shared" si="1186"/>
        <v>0</v>
      </c>
      <c r="HB539">
        <f t="shared" si="1187"/>
        <v>0</v>
      </c>
    </row>
    <row r="540" spans="1:210" ht="15.75" x14ac:dyDescent="0.25">
      <c r="A540">
        <f>'résultats bruts'!A540</f>
        <v>0</v>
      </c>
      <c r="B540">
        <f>'résultats bruts'!B540</f>
        <v>0</v>
      </c>
      <c r="C540">
        <f>'résultats bruts'!C540</f>
        <v>0</v>
      </c>
      <c r="D540">
        <f>'résultats bruts'!D540</f>
        <v>0</v>
      </c>
      <c r="E540">
        <f>'résultats bruts'!E540</f>
        <v>0</v>
      </c>
      <c r="F540">
        <f>'résultats bruts'!F540</f>
        <v>538</v>
      </c>
      <c r="G540">
        <f>'résultats bruts'!G540</f>
        <v>0</v>
      </c>
      <c r="H540">
        <f>COUNTIF('résultats bruts'!BO540,1)</f>
        <v>0</v>
      </c>
      <c r="I540">
        <f>COUNTIF('résultats bruts'!BQ540,1)</f>
        <v>0</v>
      </c>
      <c r="J540">
        <f>COUNTIF('résultats bruts'!BS540,1)</f>
        <v>0</v>
      </c>
      <c r="K540">
        <f t="shared" si="1056"/>
        <v>0</v>
      </c>
      <c r="L540">
        <f t="shared" si="1057"/>
        <v>0</v>
      </c>
      <c r="M540">
        <f>COUNTIF('résultats bruts'!BP540,1)</f>
        <v>0</v>
      </c>
      <c r="N540">
        <f>COUNTIF('résultats bruts'!BR540,1)</f>
        <v>0</v>
      </c>
      <c r="O540">
        <f>COUNTIF('résultats bruts'!BT540,1)</f>
        <v>0</v>
      </c>
      <c r="P540">
        <f t="shared" si="1058"/>
        <v>0</v>
      </c>
      <c r="Q540">
        <f t="shared" si="1059"/>
        <v>0</v>
      </c>
      <c r="R540">
        <f>COUNTIF('résultats bruts'!H540,1)</f>
        <v>0</v>
      </c>
      <c r="S540">
        <f>COUNTIF('résultats bruts'!I540,1)</f>
        <v>0</v>
      </c>
      <c r="T540">
        <f>COUNTIF('résultats bruts'!J540,1)</f>
        <v>0</v>
      </c>
      <c r="U540">
        <f t="shared" si="1060"/>
        <v>0</v>
      </c>
      <c r="V540">
        <f t="shared" si="1061"/>
        <v>0</v>
      </c>
      <c r="W540">
        <f t="shared" si="1062"/>
        <v>0</v>
      </c>
      <c r="X540">
        <f t="shared" si="1063"/>
        <v>0</v>
      </c>
      <c r="Y540">
        <f>COUNTIF('résultats bruts'!AH540:AK540,1)</f>
        <v>0</v>
      </c>
      <c r="Z540">
        <f t="shared" si="1064"/>
        <v>0</v>
      </c>
      <c r="AA540">
        <f>COUNTIF('résultats bruts'!AL540:AO540,1)</f>
        <v>0</v>
      </c>
      <c r="AB540">
        <f t="shared" si="1065"/>
        <v>0</v>
      </c>
      <c r="AC540">
        <f>COUNTIF('résultats bruts'!AP540:AS540,1)</f>
        <v>0</v>
      </c>
      <c r="AD540">
        <f t="shared" si="1066"/>
        <v>0</v>
      </c>
      <c r="AE540">
        <f t="shared" si="1067"/>
        <v>0</v>
      </c>
      <c r="AF540">
        <f t="shared" si="1068"/>
        <v>0</v>
      </c>
      <c r="AG540">
        <f>COUNTIF('résultats bruts'!BF540,1) + COUNTIF('résultats bruts'!BI540,1)</f>
        <v>0</v>
      </c>
      <c r="AH540">
        <f t="shared" si="1069"/>
        <v>0</v>
      </c>
      <c r="AI540">
        <f>COUNTIF('résultats bruts'!AA540:AC540,1)</f>
        <v>0</v>
      </c>
      <c r="AJ540">
        <f t="shared" si="1070"/>
        <v>0</v>
      </c>
      <c r="AK540">
        <f t="shared" si="1071"/>
        <v>0</v>
      </c>
      <c r="AL540">
        <f t="shared" si="1072"/>
        <v>0</v>
      </c>
      <c r="AM540">
        <f t="shared" si="1073"/>
        <v>0</v>
      </c>
      <c r="AN540">
        <f t="shared" si="1074"/>
        <v>0</v>
      </c>
      <c r="AO540">
        <f t="shared" si="1075"/>
        <v>0</v>
      </c>
      <c r="AP540">
        <f t="shared" si="1076"/>
        <v>0</v>
      </c>
      <c r="AQ540">
        <f>COUNTIF('résultats bruts'!AH540,0)+COUNTIF('résultats bruts'!AN540,0)+COUNTIF('résultats bruts'!AS540,0) + COUNTIF('résultats bruts'!AA540:AC540,"0A")+COUNTIF('résultats bruts'!BF540,"0A")+COUNTIF('résultats bruts'!BI540,"0A")</f>
        <v>3</v>
      </c>
      <c r="AR540">
        <f t="shared" si="1077"/>
        <v>0.42857142857142855</v>
      </c>
      <c r="AS540">
        <f t="shared" si="1078"/>
        <v>0</v>
      </c>
      <c r="AT540">
        <f t="shared" si="1079"/>
        <v>0</v>
      </c>
      <c r="AU540">
        <f>COUNTIF('résultats bruts'!M540,1)</f>
        <v>0</v>
      </c>
      <c r="AV540">
        <f>COUNTIF('résultats bruts'!K540,1)</f>
        <v>0</v>
      </c>
      <c r="AW540">
        <f t="shared" si="1080"/>
        <v>0</v>
      </c>
      <c r="AX540">
        <f t="shared" si="1081"/>
        <v>0</v>
      </c>
      <c r="AY540">
        <f>COUNTIF('résultats bruts'!L540,1)</f>
        <v>0</v>
      </c>
      <c r="AZ540">
        <f>COUNTIF('résultats bruts'!N540,1)</f>
        <v>0</v>
      </c>
      <c r="BA540">
        <f t="shared" si="1082"/>
        <v>0</v>
      </c>
      <c r="BB540">
        <f t="shared" si="1083"/>
        <v>0</v>
      </c>
      <c r="BC540">
        <f t="shared" si="1084"/>
        <v>0</v>
      </c>
      <c r="BD540">
        <f t="shared" si="1085"/>
        <v>0</v>
      </c>
      <c r="BE540">
        <f>COUNTIF('résultats bruts'!AG540,1)</f>
        <v>0</v>
      </c>
      <c r="BF540">
        <f>COUNTIF('résultats bruts'!AF540,1)</f>
        <v>0</v>
      </c>
      <c r="BG540">
        <f t="shared" si="1086"/>
        <v>0</v>
      </c>
      <c r="BH540">
        <f t="shared" si="1087"/>
        <v>0</v>
      </c>
      <c r="BI540">
        <f>COUNTIF('résultats bruts'!AD540,1)</f>
        <v>0</v>
      </c>
      <c r="BJ540">
        <f>COUNTIF('résultats bruts'!AE540,1)</f>
        <v>0</v>
      </c>
      <c r="BK540">
        <f t="shared" si="1088"/>
        <v>0</v>
      </c>
      <c r="BL540">
        <f t="shared" si="1089"/>
        <v>0</v>
      </c>
      <c r="BM540">
        <f t="shared" si="1090"/>
        <v>0</v>
      </c>
      <c r="BN540">
        <f t="shared" si="1091"/>
        <v>0</v>
      </c>
      <c r="BO540">
        <f t="shared" si="1092"/>
        <v>0</v>
      </c>
      <c r="BP540">
        <f t="shared" si="1093"/>
        <v>0</v>
      </c>
      <c r="BQ540">
        <f t="shared" si="1094"/>
        <v>0</v>
      </c>
      <c r="BR540">
        <f t="shared" si="1095"/>
        <v>0</v>
      </c>
      <c r="BS540">
        <f t="shared" si="1096"/>
        <v>0</v>
      </c>
      <c r="BT540">
        <f t="shared" si="1097"/>
        <v>0</v>
      </c>
      <c r="BU540">
        <f t="shared" si="1098"/>
        <v>0</v>
      </c>
      <c r="BV540">
        <f t="shared" si="1099"/>
        <v>0</v>
      </c>
      <c r="BW540">
        <f t="shared" si="1100"/>
        <v>0</v>
      </c>
      <c r="BX540">
        <f t="shared" si="1101"/>
        <v>0</v>
      </c>
      <c r="BY540">
        <f t="shared" si="1102"/>
        <v>0</v>
      </c>
      <c r="BZ540">
        <f t="shared" si="1103"/>
        <v>0</v>
      </c>
      <c r="CA540">
        <f t="shared" si="1104"/>
        <v>0</v>
      </c>
      <c r="CB540">
        <f t="shared" si="1105"/>
        <v>0</v>
      </c>
      <c r="CC540">
        <f t="shared" si="1106"/>
        <v>0</v>
      </c>
      <c r="CD540">
        <f t="shared" si="1107"/>
        <v>0</v>
      </c>
      <c r="CE540">
        <f t="shared" si="1108"/>
        <v>0</v>
      </c>
      <c r="CF540">
        <f t="shared" si="1109"/>
        <v>0</v>
      </c>
      <c r="CG540">
        <f>COUNTIF('résultats bruts'!CL540, 1) + COUNTIF('résultats bruts'!DI540,1)</f>
        <v>0</v>
      </c>
      <c r="CH540">
        <f t="shared" si="1110"/>
        <v>0</v>
      </c>
      <c r="CI540">
        <f>COUNTIF('résultats bruts'!CK540, 1) + COUNTIF('résultats bruts'!DJ540,1)</f>
        <v>0</v>
      </c>
      <c r="CJ540">
        <f t="shared" si="1111"/>
        <v>0</v>
      </c>
      <c r="CK540">
        <f>COUNTIF('résultats bruts'!CN540, 1) + COUNTIF('résultats bruts'!DK540,1)</f>
        <v>0</v>
      </c>
      <c r="CL540">
        <f t="shared" si="1112"/>
        <v>0</v>
      </c>
      <c r="CM540">
        <f>COUNTIF('résultats bruts'!CO540, 1) + COUNTIF('résultats bruts'!DM540,1)</f>
        <v>0</v>
      </c>
      <c r="CN540">
        <f t="shared" si="1113"/>
        <v>0</v>
      </c>
      <c r="CO540">
        <f>COUNTIF('résultats bruts'!DL540, "0A") + COUNTIF('résultats bruts'!CM540,0)</f>
        <v>1</v>
      </c>
      <c r="CP540">
        <f t="shared" si="1114"/>
        <v>0.5</v>
      </c>
      <c r="CQ540">
        <f t="shared" si="1115"/>
        <v>0</v>
      </c>
      <c r="CR540">
        <f t="shared" si="1116"/>
        <v>0</v>
      </c>
      <c r="CS540">
        <f>COUNTIF('résultats bruts'!BB540,1)</f>
        <v>0</v>
      </c>
      <c r="CT540">
        <f>COUNTIF('résultats bruts'!W540,1)</f>
        <v>0</v>
      </c>
      <c r="CU540">
        <f t="shared" si="1117"/>
        <v>0</v>
      </c>
      <c r="CV540">
        <f t="shared" si="1118"/>
        <v>0</v>
      </c>
      <c r="CW540">
        <f>COUNTIF('résultats bruts'!BC540,1)</f>
        <v>0</v>
      </c>
      <c r="CX540">
        <f>COUNTIF('résultats bruts'!X540,1)</f>
        <v>0</v>
      </c>
      <c r="CY540">
        <f t="shared" si="1119"/>
        <v>0</v>
      </c>
      <c r="CZ540">
        <f t="shared" si="1120"/>
        <v>0</v>
      </c>
      <c r="DA540">
        <f t="shared" si="1121"/>
        <v>0</v>
      </c>
      <c r="DB540">
        <f t="shared" si="1122"/>
        <v>0</v>
      </c>
      <c r="DC540">
        <f>COUNTIF('résultats bruts'!BD540,1)</f>
        <v>0</v>
      </c>
      <c r="DD540">
        <f>COUNTIF('résultats bruts'!Y540,1)</f>
        <v>0</v>
      </c>
      <c r="DE540">
        <f t="shared" si="1123"/>
        <v>0</v>
      </c>
      <c r="DF540">
        <f t="shared" si="1124"/>
        <v>0</v>
      </c>
      <c r="DG540">
        <f>COUNTIF('résultats bruts'!BE540,1)</f>
        <v>0</v>
      </c>
      <c r="DH540">
        <f>COUNTIF('résultats bruts'!Z540,1)</f>
        <v>0</v>
      </c>
      <c r="DI540">
        <f t="shared" si="1125"/>
        <v>0</v>
      </c>
      <c r="DJ540">
        <f t="shared" si="1126"/>
        <v>0</v>
      </c>
      <c r="DK540">
        <f t="shared" si="1127"/>
        <v>0</v>
      </c>
      <c r="DL540">
        <f t="shared" si="1128"/>
        <v>0</v>
      </c>
      <c r="DM540">
        <f t="shared" si="1129"/>
        <v>0</v>
      </c>
      <c r="DN540">
        <f t="shared" si="1130"/>
        <v>0</v>
      </c>
      <c r="DO540">
        <f t="shared" si="1131"/>
        <v>0</v>
      </c>
      <c r="DP540">
        <f t="shared" si="1132"/>
        <v>0</v>
      </c>
      <c r="DQ540">
        <f t="shared" si="1133"/>
        <v>0</v>
      </c>
      <c r="DR540">
        <f t="shared" si="1134"/>
        <v>0</v>
      </c>
      <c r="DS540">
        <f>COUNTIF('résultats bruts'!BY540, 1 ) + COUNTIF('résultats bruts'!DA540,1)</f>
        <v>0</v>
      </c>
      <c r="DT540">
        <f t="shared" si="1135"/>
        <v>0</v>
      </c>
      <c r="DU540">
        <f>COUNTIF('résultats bruts'!CA540, 1 ) + COUNTIF('résultats bruts'!DE540,1)</f>
        <v>0</v>
      </c>
      <c r="DV540">
        <f t="shared" si="1136"/>
        <v>0</v>
      </c>
      <c r="DW540">
        <f>COUNTIF('résultats bruts'!CB540, 1 ) + COUNTIF('résultats bruts'!CU540,1)</f>
        <v>0</v>
      </c>
      <c r="DX540">
        <f t="shared" si="1137"/>
        <v>0</v>
      </c>
      <c r="DY540">
        <f>COUNTIF('résultats bruts'!BZ540, 1 ) + COUNTIF('résultats bruts'!CX540,1)</f>
        <v>0</v>
      </c>
      <c r="DZ540">
        <f t="shared" si="1138"/>
        <v>0</v>
      </c>
      <c r="EA540">
        <f t="shared" si="1139"/>
        <v>0</v>
      </c>
      <c r="EB540">
        <f t="shared" si="1140"/>
        <v>0</v>
      </c>
      <c r="EC540">
        <f>COUNTIF('résultats bruts'!CE540, 1 ) + COUNTIF('résultats bruts'!CZ540,1)</f>
        <v>0</v>
      </c>
      <c r="ED540">
        <f t="shared" si="1141"/>
        <v>0</v>
      </c>
      <c r="EE540">
        <f>COUNTIF('résultats bruts'!CD540, 1 ) + COUNTIF('résultats bruts'!DC540,1)</f>
        <v>0</v>
      </c>
      <c r="EF540">
        <f t="shared" si="1142"/>
        <v>0</v>
      </c>
      <c r="EG540">
        <f>COUNTIF('résultats bruts'!CC540, 1 ) + COUNTIF('résultats bruts'!CT540,1)</f>
        <v>0</v>
      </c>
      <c r="EH540">
        <f t="shared" si="1143"/>
        <v>0</v>
      </c>
      <c r="EI540">
        <f>COUNTIF('résultats bruts'!CF540, 1 ) + COUNTIF('résultats bruts'!CW540,1)</f>
        <v>0</v>
      </c>
      <c r="EJ540">
        <f t="shared" si="1144"/>
        <v>0</v>
      </c>
      <c r="EK540">
        <f t="shared" si="1145"/>
        <v>0</v>
      </c>
      <c r="EL540">
        <f t="shared" si="1146"/>
        <v>0</v>
      </c>
      <c r="EM540">
        <f>COUNTIF('résultats bruts'!CJ540, 1 ) + COUNTIF('résultats bruts'!CY540,1)</f>
        <v>0</v>
      </c>
      <c r="EN540">
        <f t="shared" si="1147"/>
        <v>0</v>
      </c>
      <c r="EO540">
        <f>COUNTIF('résultats bruts'!CI540, 1 ) + COUNTIF('résultats bruts'!DB540,1)</f>
        <v>0</v>
      </c>
      <c r="EP540">
        <f t="shared" si="1148"/>
        <v>0</v>
      </c>
      <c r="EQ540">
        <f>COUNTIF('résultats bruts'!CG540, 1 ) + COUNTIF('résultats bruts'!CS540,1)</f>
        <v>0</v>
      </c>
      <c r="ER540">
        <f t="shared" si="1149"/>
        <v>0</v>
      </c>
      <c r="ES540">
        <f>COUNTIF('résultats bruts'!CH540, 1 ) + COUNTIF('résultats bruts'!CV540,1)</f>
        <v>0</v>
      </c>
      <c r="ET540">
        <f t="shared" si="1150"/>
        <v>0</v>
      </c>
      <c r="EU540">
        <f t="shared" si="1151"/>
        <v>0</v>
      </c>
      <c r="EV540">
        <f t="shared" si="1152"/>
        <v>0</v>
      </c>
      <c r="EW540">
        <f t="shared" si="1153"/>
        <v>0</v>
      </c>
      <c r="EX540">
        <f t="shared" si="1154"/>
        <v>0</v>
      </c>
      <c r="EY540">
        <f t="shared" si="1155"/>
        <v>0</v>
      </c>
      <c r="EZ540">
        <f t="shared" si="1156"/>
        <v>0</v>
      </c>
      <c r="FA540">
        <f t="shared" si="1157"/>
        <v>0</v>
      </c>
      <c r="FB540">
        <f t="shared" si="1158"/>
        <v>0</v>
      </c>
      <c r="FC540">
        <f t="shared" si="1159"/>
        <v>0</v>
      </c>
      <c r="FD540">
        <f t="shared" si="1160"/>
        <v>0</v>
      </c>
      <c r="FE540">
        <f>COUNTIF('résultats bruts'!DD540,0)</f>
        <v>1</v>
      </c>
      <c r="FF540">
        <f t="shared" si="1161"/>
        <v>0</v>
      </c>
      <c r="FG540">
        <f t="shared" si="1162"/>
        <v>0</v>
      </c>
      <c r="FH540">
        <f>COUNTIF('résultats bruts'!DN540,1)</f>
        <v>0</v>
      </c>
      <c r="FI540">
        <f>COUNTIF('résultats bruts'!DO540,1)</f>
        <v>0</v>
      </c>
      <c r="FJ540">
        <f>COUNTIF('résultats bruts'!DP540,1)</f>
        <v>0</v>
      </c>
      <c r="FK540">
        <f>COUNTIF('résultats bruts'!O540,1) + COUNTIF('résultats bruts'!AT540,1)</f>
        <v>0</v>
      </c>
      <c r="FL540">
        <f>COUNTIF('résultats bruts'!P540,1) + COUNTIF('résultats bruts'!AX540,1)</f>
        <v>0</v>
      </c>
      <c r="FM540">
        <f t="shared" si="1163"/>
        <v>0</v>
      </c>
      <c r="FN540">
        <f t="shared" si="1164"/>
        <v>0</v>
      </c>
      <c r="FO540">
        <f>COUNTIF('résultats bruts'!Q540,1) + COUNTIF('résultats bruts'!AV540,1)</f>
        <v>0</v>
      </c>
      <c r="FP540">
        <f>COUNTIF('résultats bruts'!R540,1) + COUNTIF('résultats bruts'!BA540,1)</f>
        <v>0</v>
      </c>
      <c r="FQ540">
        <f t="shared" si="1165"/>
        <v>0</v>
      </c>
      <c r="FR540">
        <f t="shared" si="1166"/>
        <v>0</v>
      </c>
      <c r="FS540">
        <f>COUNTIF('résultats bruts'!S540,1) + COUNTIF('résultats bruts'!AZ540,1)</f>
        <v>0</v>
      </c>
      <c r="FT540">
        <f>COUNTIF('résultats bruts'!T540,1) + COUNTIF('résultats bruts'!AW540,1)</f>
        <v>0</v>
      </c>
      <c r="FU540">
        <f t="shared" si="1167"/>
        <v>0</v>
      </c>
      <c r="FV540">
        <f t="shared" si="1168"/>
        <v>0</v>
      </c>
      <c r="FW540">
        <f>COUNTIF('résultats bruts'!U540,1) + COUNTIF('résultats bruts'!AY540,1)</f>
        <v>0</v>
      </c>
      <c r="FX540">
        <f>COUNTIF('résultats bruts'!V540,1) + COUNTIF('résultats bruts'!AU540,1)</f>
        <v>0</v>
      </c>
      <c r="FY540">
        <f t="shared" si="1169"/>
        <v>0</v>
      </c>
      <c r="FZ540">
        <f t="shared" si="1170"/>
        <v>0</v>
      </c>
      <c r="GA540">
        <f t="shared" si="1171"/>
        <v>0</v>
      </c>
      <c r="GB540">
        <f t="shared" si="1172"/>
        <v>0</v>
      </c>
      <c r="GC540">
        <f t="shared" si="1173"/>
        <v>0</v>
      </c>
      <c r="GD540">
        <f t="shared" si="1174"/>
        <v>0</v>
      </c>
      <c r="GE540">
        <f>COUNTIF('résultats bruts'!AT540:BA540,"0A")+ COUNTIF('résultats bruts'!BM540,"0A")</f>
        <v>0</v>
      </c>
      <c r="GF540">
        <f t="shared" si="1175"/>
        <v>0</v>
      </c>
      <c r="GG540">
        <f>COUNTIF('résultats bruts'!BL540,1)</f>
        <v>0</v>
      </c>
      <c r="GH540">
        <f>COUNTIF('résultats bruts'!BM540,1)</f>
        <v>0</v>
      </c>
      <c r="GI540">
        <f>COUNTIF('résultats bruts'!AV540,1)</f>
        <v>0</v>
      </c>
      <c r="GJ540">
        <f>COUNTIF('résultats bruts'!BN540,1)</f>
        <v>0</v>
      </c>
      <c r="GK540">
        <f t="shared" si="1176"/>
        <v>0</v>
      </c>
      <c r="GL540">
        <f t="shared" si="1177"/>
        <v>0</v>
      </c>
      <c r="GM540">
        <f>COUNTIF('résultats bruts'!CQ540, 1) + COUNTIF('résultats bruts'!DF540,1)</f>
        <v>0</v>
      </c>
      <c r="GN540">
        <f t="shared" si="1178"/>
        <v>0</v>
      </c>
      <c r="GO540">
        <f>COUNTIF('résultats bruts'!CP540, 1) + COUNTIF('résultats bruts'!DG540,1)</f>
        <v>0</v>
      </c>
      <c r="GP540">
        <f t="shared" si="1179"/>
        <v>0</v>
      </c>
      <c r="GQ540">
        <f>COUNTIF('résultats bruts'!CR540, 1) + COUNTIF('résultats bruts'!DH540,1)</f>
        <v>0</v>
      </c>
      <c r="GR540">
        <f t="shared" si="1180"/>
        <v>0</v>
      </c>
      <c r="GS540">
        <f>COUNTIF('résultats bruts'!BU540:BX540,1)</f>
        <v>0</v>
      </c>
      <c r="GT540">
        <f t="shared" si="1181"/>
        <v>0</v>
      </c>
      <c r="GU540">
        <f>COUNTIF('résultats bruts'!DQ540:DT540,1)</f>
        <v>0</v>
      </c>
      <c r="GV540">
        <f t="shared" si="1182"/>
        <v>0</v>
      </c>
      <c r="GW540">
        <f t="shared" si="1183"/>
        <v>0</v>
      </c>
      <c r="GX540">
        <f t="shared" si="1184"/>
        <v>0</v>
      </c>
      <c r="GY540">
        <f>COUNTIF('résultats bruts'!DF540:DH540,"0A")</f>
        <v>0</v>
      </c>
      <c r="GZ540">
        <f t="shared" si="1185"/>
        <v>0</v>
      </c>
      <c r="HA540">
        <f t="shared" si="1186"/>
        <v>0</v>
      </c>
      <c r="HB540">
        <f t="shared" si="1187"/>
        <v>0</v>
      </c>
    </row>
    <row r="541" spans="1:210" ht="15.75" x14ac:dyDescent="0.25">
      <c r="A541">
        <f>'résultats bruts'!A541</f>
        <v>0</v>
      </c>
      <c r="B541">
        <f>'résultats bruts'!B541</f>
        <v>0</v>
      </c>
      <c r="C541">
        <f>'résultats bruts'!C541</f>
        <v>0</v>
      </c>
      <c r="D541">
        <f>'résultats bruts'!D541</f>
        <v>0</v>
      </c>
      <c r="E541">
        <f>'résultats bruts'!E541</f>
        <v>0</v>
      </c>
      <c r="F541">
        <f>'résultats bruts'!F541</f>
        <v>539</v>
      </c>
      <c r="G541">
        <f>'résultats bruts'!G541</f>
        <v>0</v>
      </c>
      <c r="H541">
        <f>COUNTIF('résultats bruts'!BO541,1)</f>
        <v>0</v>
      </c>
      <c r="I541">
        <f>COUNTIF('résultats bruts'!BQ541,1)</f>
        <v>0</v>
      </c>
      <c r="J541">
        <f>COUNTIF('résultats bruts'!BS541,1)</f>
        <v>0</v>
      </c>
      <c r="K541">
        <f t="shared" si="1056"/>
        <v>0</v>
      </c>
      <c r="L541">
        <f t="shared" si="1057"/>
        <v>0</v>
      </c>
      <c r="M541">
        <f>COUNTIF('résultats bruts'!BP541,1)</f>
        <v>0</v>
      </c>
      <c r="N541">
        <f>COUNTIF('résultats bruts'!BR541,1)</f>
        <v>0</v>
      </c>
      <c r="O541">
        <f>COUNTIF('résultats bruts'!BT541,1)</f>
        <v>0</v>
      </c>
      <c r="P541">
        <f t="shared" si="1058"/>
        <v>0</v>
      </c>
      <c r="Q541">
        <f t="shared" si="1059"/>
        <v>0</v>
      </c>
      <c r="R541">
        <f>COUNTIF('résultats bruts'!H541,1)</f>
        <v>0</v>
      </c>
      <c r="S541">
        <f>COUNTIF('résultats bruts'!I541,1)</f>
        <v>0</v>
      </c>
      <c r="T541">
        <f>COUNTIF('résultats bruts'!J541,1)</f>
        <v>0</v>
      </c>
      <c r="U541">
        <f t="shared" si="1060"/>
        <v>0</v>
      </c>
      <c r="V541">
        <f t="shared" si="1061"/>
        <v>0</v>
      </c>
      <c r="W541">
        <f t="shared" si="1062"/>
        <v>0</v>
      </c>
      <c r="X541">
        <f t="shared" si="1063"/>
        <v>0</v>
      </c>
      <c r="Y541">
        <f>COUNTIF('résultats bruts'!AH541:AK541,1)</f>
        <v>0</v>
      </c>
      <c r="Z541">
        <f t="shared" si="1064"/>
        <v>0</v>
      </c>
      <c r="AA541">
        <f>COUNTIF('résultats bruts'!AL541:AO541,1)</f>
        <v>0</v>
      </c>
      <c r="AB541">
        <f t="shared" si="1065"/>
        <v>0</v>
      </c>
      <c r="AC541">
        <f>COUNTIF('résultats bruts'!AP541:AS541,1)</f>
        <v>0</v>
      </c>
      <c r="AD541">
        <f t="shared" si="1066"/>
        <v>0</v>
      </c>
      <c r="AE541">
        <f t="shared" si="1067"/>
        <v>0</v>
      </c>
      <c r="AF541">
        <f t="shared" si="1068"/>
        <v>0</v>
      </c>
      <c r="AG541">
        <f>COUNTIF('résultats bruts'!BF541,1) + COUNTIF('résultats bruts'!BI541,1)</f>
        <v>0</v>
      </c>
      <c r="AH541">
        <f t="shared" si="1069"/>
        <v>0</v>
      </c>
      <c r="AI541">
        <f>COUNTIF('résultats bruts'!AA541:AC541,1)</f>
        <v>0</v>
      </c>
      <c r="AJ541">
        <f t="shared" si="1070"/>
        <v>0</v>
      </c>
      <c r="AK541">
        <f t="shared" si="1071"/>
        <v>0</v>
      </c>
      <c r="AL541">
        <f t="shared" si="1072"/>
        <v>0</v>
      </c>
      <c r="AM541">
        <f t="shared" si="1073"/>
        <v>0</v>
      </c>
      <c r="AN541">
        <f t="shared" si="1074"/>
        <v>0</v>
      </c>
      <c r="AO541">
        <f t="shared" si="1075"/>
        <v>0</v>
      </c>
      <c r="AP541">
        <f t="shared" si="1076"/>
        <v>0</v>
      </c>
      <c r="AQ541">
        <f>COUNTIF('résultats bruts'!AH541,0)+COUNTIF('résultats bruts'!AN541,0)+COUNTIF('résultats bruts'!AS541,0) + COUNTIF('résultats bruts'!AA541:AC541,"0A")+COUNTIF('résultats bruts'!BF541,"0A")+COUNTIF('résultats bruts'!BI541,"0A")</f>
        <v>3</v>
      </c>
      <c r="AR541">
        <f t="shared" si="1077"/>
        <v>0.42857142857142855</v>
      </c>
      <c r="AS541">
        <f t="shared" si="1078"/>
        <v>0</v>
      </c>
      <c r="AT541">
        <f t="shared" si="1079"/>
        <v>0</v>
      </c>
      <c r="AU541">
        <f>COUNTIF('résultats bruts'!M541,1)</f>
        <v>0</v>
      </c>
      <c r="AV541">
        <f>COUNTIF('résultats bruts'!K541,1)</f>
        <v>0</v>
      </c>
      <c r="AW541">
        <f t="shared" si="1080"/>
        <v>0</v>
      </c>
      <c r="AX541">
        <f t="shared" si="1081"/>
        <v>0</v>
      </c>
      <c r="AY541">
        <f>COUNTIF('résultats bruts'!L541,1)</f>
        <v>0</v>
      </c>
      <c r="AZ541">
        <f>COUNTIF('résultats bruts'!N541,1)</f>
        <v>0</v>
      </c>
      <c r="BA541">
        <f t="shared" si="1082"/>
        <v>0</v>
      </c>
      <c r="BB541">
        <f t="shared" si="1083"/>
        <v>0</v>
      </c>
      <c r="BC541">
        <f t="shared" si="1084"/>
        <v>0</v>
      </c>
      <c r="BD541">
        <f t="shared" si="1085"/>
        <v>0</v>
      </c>
      <c r="BE541">
        <f>COUNTIF('résultats bruts'!AG541,1)</f>
        <v>0</v>
      </c>
      <c r="BF541">
        <f>COUNTIF('résultats bruts'!AF541,1)</f>
        <v>0</v>
      </c>
      <c r="BG541">
        <f t="shared" si="1086"/>
        <v>0</v>
      </c>
      <c r="BH541">
        <f t="shared" si="1087"/>
        <v>0</v>
      </c>
      <c r="BI541">
        <f>COUNTIF('résultats bruts'!AD541,1)</f>
        <v>0</v>
      </c>
      <c r="BJ541">
        <f>COUNTIF('résultats bruts'!AE541,1)</f>
        <v>0</v>
      </c>
      <c r="BK541">
        <f t="shared" si="1088"/>
        <v>0</v>
      </c>
      <c r="BL541">
        <f t="shared" si="1089"/>
        <v>0</v>
      </c>
      <c r="BM541">
        <f t="shared" si="1090"/>
        <v>0</v>
      </c>
      <c r="BN541">
        <f t="shared" si="1091"/>
        <v>0</v>
      </c>
      <c r="BO541">
        <f t="shared" si="1092"/>
        <v>0</v>
      </c>
      <c r="BP541">
        <f t="shared" si="1093"/>
        <v>0</v>
      </c>
      <c r="BQ541">
        <f t="shared" si="1094"/>
        <v>0</v>
      </c>
      <c r="BR541">
        <f t="shared" si="1095"/>
        <v>0</v>
      </c>
      <c r="BS541">
        <f t="shared" si="1096"/>
        <v>0</v>
      </c>
      <c r="BT541">
        <f t="shared" si="1097"/>
        <v>0</v>
      </c>
      <c r="BU541">
        <f t="shared" si="1098"/>
        <v>0</v>
      </c>
      <c r="BV541">
        <f t="shared" si="1099"/>
        <v>0</v>
      </c>
      <c r="BW541">
        <f t="shared" si="1100"/>
        <v>0</v>
      </c>
      <c r="BX541">
        <f t="shared" si="1101"/>
        <v>0</v>
      </c>
      <c r="BY541">
        <f t="shared" si="1102"/>
        <v>0</v>
      </c>
      <c r="BZ541">
        <f t="shared" si="1103"/>
        <v>0</v>
      </c>
      <c r="CA541">
        <f t="shared" si="1104"/>
        <v>0</v>
      </c>
      <c r="CB541">
        <f t="shared" si="1105"/>
        <v>0</v>
      </c>
      <c r="CC541">
        <f t="shared" si="1106"/>
        <v>0</v>
      </c>
      <c r="CD541">
        <f t="shared" si="1107"/>
        <v>0</v>
      </c>
      <c r="CE541">
        <f t="shared" si="1108"/>
        <v>0</v>
      </c>
      <c r="CF541">
        <f t="shared" si="1109"/>
        <v>0</v>
      </c>
      <c r="CG541">
        <f>COUNTIF('résultats bruts'!CL541, 1) + COUNTIF('résultats bruts'!DI541,1)</f>
        <v>0</v>
      </c>
      <c r="CH541">
        <f t="shared" si="1110"/>
        <v>0</v>
      </c>
      <c r="CI541">
        <f>COUNTIF('résultats bruts'!CK541, 1) + COUNTIF('résultats bruts'!DJ541,1)</f>
        <v>0</v>
      </c>
      <c r="CJ541">
        <f t="shared" si="1111"/>
        <v>0</v>
      </c>
      <c r="CK541">
        <f>COUNTIF('résultats bruts'!CN541, 1) + COUNTIF('résultats bruts'!DK541,1)</f>
        <v>0</v>
      </c>
      <c r="CL541">
        <f t="shared" si="1112"/>
        <v>0</v>
      </c>
      <c r="CM541">
        <f>COUNTIF('résultats bruts'!CO541, 1) + COUNTIF('résultats bruts'!DM541,1)</f>
        <v>0</v>
      </c>
      <c r="CN541">
        <f t="shared" si="1113"/>
        <v>0</v>
      </c>
      <c r="CO541">
        <f>COUNTIF('résultats bruts'!DL541, "0A") + COUNTIF('résultats bruts'!CM541,0)</f>
        <v>1</v>
      </c>
      <c r="CP541">
        <f t="shared" si="1114"/>
        <v>0.5</v>
      </c>
      <c r="CQ541">
        <f t="shared" si="1115"/>
        <v>0</v>
      </c>
      <c r="CR541">
        <f t="shared" si="1116"/>
        <v>0</v>
      </c>
      <c r="CS541">
        <f>COUNTIF('résultats bruts'!BB541,1)</f>
        <v>0</v>
      </c>
      <c r="CT541">
        <f>COUNTIF('résultats bruts'!W541,1)</f>
        <v>0</v>
      </c>
      <c r="CU541">
        <f t="shared" si="1117"/>
        <v>0</v>
      </c>
      <c r="CV541">
        <f t="shared" si="1118"/>
        <v>0</v>
      </c>
      <c r="CW541">
        <f>COUNTIF('résultats bruts'!BC541,1)</f>
        <v>0</v>
      </c>
      <c r="CX541">
        <f>COUNTIF('résultats bruts'!X541,1)</f>
        <v>0</v>
      </c>
      <c r="CY541">
        <f t="shared" si="1119"/>
        <v>0</v>
      </c>
      <c r="CZ541">
        <f t="shared" si="1120"/>
        <v>0</v>
      </c>
      <c r="DA541">
        <f t="shared" si="1121"/>
        <v>0</v>
      </c>
      <c r="DB541">
        <f t="shared" si="1122"/>
        <v>0</v>
      </c>
      <c r="DC541">
        <f>COUNTIF('résultats bruts'!BD541,1)</f>
        <v>0</v>
      </c>
      <c r="DD541">
        <f>COUNTIF('résultats bruts'!Y541,1)</f>
        <v>0</v>
      </c>
      <c r="DE541">
        <f t="shared" si="1123"/>
        <v>0</v>
      </c>
      <c r="DF541">
        <f t="shared" si="1124"/>
        <v>0</v>
      </c>
      <c r="DG541">
        <f>COUNTIF('résultats bruts'!BE541,1)</f>
        <v>0</v>
      </c>
      <c r="DH541">
        <f>COUNTIF('résultats bruts'!Z541,1)</f>
        <v>0</v>
      </c>
      <c r="DI541">
        <f t="shared" si="1125"/>
        <v>0</v>
      </c>
      <c r="DJ541">
        <f t="shared" si="1126"/>
        <v>0</v>
      </c>
      <c r="DK541">
        <f t="shared" si="1127"/>
        <v>0</v>
      </c>
      <c r="DL541">
        <f t="shared" si="1128"/>
        <v>0</v>
      </c>
      <c r="DM541">
        <f t="shared" si="1129"/>
        <v>0</v>
      </c>
      <c r="DN541">
        <f t="shared" si="1130"/>
        <v>0</v>
      </c>
      <c r="DO541">
        <f t="shared" si="1131"/>
        <v>0</v>
      </c>
      <c r="DP541">
        <f t="shared" si="1132"/>
        <v>0</v>
      </c>
      <c r="DQ541">
        <f t="shared" si="1133"/>
        <v>0</v>
      </c>
      <c r="DR541">
        <f t="shared" si="1134"/>
        <v>0</v>
      </c>
      <c r="DS541">
        <f>COUNTIF('résultats bruts'!BY541, 1 ) + COUNTIF('résultats bruts'!DA541,1)</f>
        <v>0</v>
      </c>
      <c r="DT541">
        <f t="shared" si="1135"/>
        <v>0</v>
      </c>
      <c r="DU541">
        <f>COUNTIF('résultats bruts'!CA541, 1 ) + COUNTIF('résultats bruts'!DE541,1)</f>
        <v>0</v>
      </c>
      <c r="DV541">
        <f t="shared" si="1136"/>
        <v>0</v>
      </c>
      <c r="DW541">
        <f>COUNTIF('résultats bruts'!CB541, 1 ) + COUNTIF('résultats bruts'!CU541,1)</f>
        <v>0</v>
      </c>
      <c r="DX541">
        <f t="shared" si="1137"/>
        <v>0</v>
      </c>
      <c r="DY541">
        <f>COUNTIF('résultats bruts'!BZ541, 1 ) + COUNTIF('résultats bruts'!CX541,1)</f>
        <v>0</v>
      </c>
      <c r="DZ541">
        <f t="shared" si="1138"/>
        <v>0</v>
      </c>
      <c r="EA541">
        <f t="shared" si="1139"/>
        <v>0</v>
      </c>
      <c r="EB541">
        <f t="shared" si="1140"/>
        <v>0</v>
      </c>
      <c r="EC541">
        <f>COUNTIF('résultats bruts'!CE541, 1 ) + COUNTIF('résultats bruts'!CZ541,1)</f>
        <v>0</v>
      </c>
      <c r="ED541">
        <f t="shared" si="1141"/>
        <v>0</v>
      </c>
      <c r="EE541">
        <f>COUNTIF('résultats bruts'!CD541, 1 ) + COUNTIF('résultats bruts'!DC541,1)</f>
        <v>0</v>
      </c>
      <c r="EF541">
        <f t="shared" si="1142"/>
        <v>0</v>
      </c>
      <c r="EG541">
        <f>COUNTIF('résultats bruts'!CC541, 1 ) + COUNTIF('résultats bruts'!CT541,1)</f>
        <v>0</v>
      </c>
      <c r="EH541">
        <f t="shared" si="1143"/>
        <v>0</v>
      </c>
      <c r="EI541">
        <f>COUNTIF('résultats bruts'!CF541, 1 ) + COUNTIF('résultats bruts'!CW541,1)</f>
        <v>0</v>
      </c>
      <c r="EJ541">
        <f t="shared" si="1144"/>
        <v>0</v>
      </c>
      <c r="EK541">
        <f t="shared" si="1145"/>
        <v>0</v>
      </c>
      <c r="EL541">
        <f t="shared" si="1146"/>
        <v>0</v>
      </c>
      <c r="EM541">
        <f>COUNTIF('résultats bruts'!CJ541, 1 ) + COUNTIF('résultats bruts'!CY541,1)</f>
        <v>0</v>
      </c>
      <c r="EN541">
        <f t="shared" si="1147"/>
        <v>0</v>
      </c>
      <c r="EO541">
        <f>COUNTIF('résultats bruts'!CI541, 1 ) + COUNTIF('résultats bruts'!DB541,1)</f>
        <v>0</v>
      </c>
      <c r="EP541">
        <f t="shared" si="1148"/>
        <v>0</v>
      </c>
      <c r="EQ541">
        <f>COUNTIF('résultats bruts'!CG541, 1 ) + COUNTIF('résultats bruts'!CS541,1)</f>
        <v>0</v>
      </c>
      <c r="ER541">
        <f t="shared" si="1149"/>
        <v>0</v>
      </c>
      <c r="ES541">
        <f>COUNTIF('résultats bruts'!CH541, 1 ) + COUNTIF('résultats bruts'!CV541,1)</f>
        <v>0</v>
      </c>
      <c r="ET541">
        <f t="shared" si="1150"/>
        <v>0</v>
      </c>
      <c r="EU541">
        <f t="shared" si="1151"/>
        <v>0</v>
      </c>
      <c r="EV541">
        <f t="shared" si="1152"/>
        <v>0</v>
      </c>
      <c r="EW541">
        <f t="shared" si="1153"/>
        <v>0</v>
      </c>
      <c r="EX541">
        <f t="shared" si="1154"/>
        <v>0</v>
      </c>
      <c r="EY541">
        <f t="shared" si="1155"/>
        <v>0</v>
      </c>
      <c r="EZ541">
        <f t="shared" si="1156"/>
        <v>0</v>
      </c>
      <c r="FA541">
        <f t="shared" si="1157"/>
        <v>0</v>
      </c>
      <c r="FB541">
        <f t="shared" si="1158"/>
        <v>0</v>
      </c>
      <c r="FC541">
        <f t="shared" si="1159"/>
        <v>0</v>
      </c>
      <c r="FD541">
        <f t="shared" si="1160"/>
        <v>0</v>
      </c>
      <c r="FE541">
        <f>COUNTIF('résultats bruts'!DD541,0)</f>
        <v>1</v>
      </c>
      <c r="FF541">
        <f t="shared" si="1161"/>
        <v>0</v>
      </c>
      <c r="FG541">
        <f t="shared" si="1162"/>
        <v>0</v>
      </c>
      <c r="FH541">
        <f>COUNTIF('résultats bruts'!DN541,1)</f>
        <v>0</v>
      </c>
      <c r="FI541">
        <f>COUNTIF('résultats bruts'!DO541,1)</f>
        <v>0</v>
      </c>
      <c r="FJ541">
        <f>COUNTIF('résultats bruts'!DP541,1)</f>
        <v>0</v>
      </c>
      <c r="FK541">
        <f>COUNTIF('résultats bruts'!O541,1) + COUNTIF('résultats bruts'!AT541,1)</f>
        <v>0</v>
      </c>
      <c r="FL541">
        <f>COUNTIF('résultats bruts'!P541,1) + COUNTIF('résultats bruts'!AX541,1)</f>
        <v>0</v>
      </c>
      <c r="FM541">
        <f t="shared" si="1163"/>
        <v>0</v>
      </c>
      <c r="FN541">
        <f t="shared" si="1164"/>
        <v>0</v>
      </c>
      <c r="FO541">
        <f>COUNTIF('résultats bruts'!Q541,1) + COUNTIF('résultats bruts'!AV541,1)</f>
        <v>0</v>
      </c>
      <c r="FP541">
        <f>COUNTIF('résultats bruts'!R541,1) + COUNTIF('résultats bruts'!BA541,1)</f>
        <v>0</v>
      </c>
      <c r="FQ541">
        <f t="shared" si="1165"/>
        <v>0</v>
      </c>
      <c r="FR541">
        <f t="shared" si="1166"/>
        <v>0</v>
      </c>
      <c r="FS541">
        <f>COUNTIF('résultats bruts'!S541,1) + COUNTIF('résultats bruts'!AZ541,1)</f>
        <v>0</v>
      </c>
      <c r="FT541">
        <f>COUNTIF('résultats bruts'!T541,1) + COUNTIF('résultats bruts'!AW541,1)</f>
        <v>0</v>
      </c>
      <c r="FU541">
        <f t="shared" si="1167"/>
        <v>0</v>
      </c>
      <c r="FV541">
        <f t="shared" si="1168"/>
        <v>0</v>
      </c>
      <c r="FW541">
        <f>COUNTIF('résultats bruts'!U541,1) + COUNTIF('résultats bruts'!AY541,1)</f>
        <v>0</v>
      </c>
      <c r="FX541">
        <f>COUNTIF('résultats bruts'!V541,1) + COUNTIF('résultats bruts'!AU541,1)</f>
        <v>0</v>
      </c>
      <c r="FY541">
        <f t="shared" si="1169"/>
        <v>0</v>
      </c>
      <c r="FZ541">
        <f t="shared" si="1170"/>
        <v>0</v>
      </c>
      <c r="GA541">
        <f t="shared" si="1171"/>
        <v>0</v>
      </c>
      <c r="GB541">
        <f t="shared" si="1172"/>
        <v>0</v>
      </c>
      <c r="GC541">
        <f t="shared" si="1173"/>
        <v>0</v>
      </c>
      <c r="GD541">
        <f t="shared" si="1174"/>
        <v>0</v>
      </c>
      <c r="GE541">
        <f>COUNTIF('résultats bruts'!AT541:BA541,"0A")+ COUNTIF('résultats bruts'!BM541,"0A")</f>
        <v>0</v>
      </c>
      <c r="GF541">
        <f t="shared" si="1175"/>
        <v>0</v>
      </c>
      <c r="GG541">
        <f>COUNTIF('résultats bruts'!BL541,1)</f>
        <v>0</v>
      </c>
      <c r="GH541">
        <f>COUNTIF('résultats bruts'!BM541,1)</f>
        <v>0</v>
      </c>
      <c r="GI541">
        <f>COUNTIF('résultats bruts'!AV541,1)</f>
        <v>0</v>
      </c>
      <c r="GJ541">
        <f>COUNTIF('résultats bruts'!BN541,1)</f>
        <v>0</v>
      </c>
      <c r="GK541">
        <f t="shared" si="1176"/>
        <v>0</v>
      </c>
      <c r="GL541">
        <f t="shared" si="1177"/>
        <v>0</v>
      </c>
      <c r="GM541">
        <f>COUNTIF('résultats bruts'!CQ541, 1) + COUNTIF('résultats bruts'!DF541,1)</f>
        <v>0</v>
      </c>
      <c r="GN541">
        <f t="shared" si="1178"/>
        <v>0</v>
      </c>
      <c r="GO541">
        <f>COUNTIF('résultats bruts'!CP541, 1) + COUNTIF('résultats bruts'!DG541,1)</f>
        <v>0</v>
      </c>
      <c r="GP541">
        <f t="shared" si="1179"/>
        <v>0</v>
      </c>
      <c r="GQ541">
        <f>COUNTIF('résultats bruts'!CR541, 1) + COUNTIF('résultats bruts'!DH541,1)</f>
        <v>0</v>
      </c>
      <c r="GR541">
        <f t="shared" si="1180"/>
        <v>0</v>
      </c>
      <c r="GS541">
        <f>COUNTIF('résultats bruts'!BU541:BX541,1)</f>
        <v>0</v>
      </c>
      <c r="GT541">
        <f t="shared" si="1181"/>
        <v>0</v>
      </c>
      <c r="GU541">
        <f>COUNTIF('résultats bruts'!DQ541:DT541,1)</f>
        <v>0</v>
      </c>
      <c r="GV541">
        <f t="shared" si="1182"/>
        <v>0</v>
      </c>
      <c r="GW541">
        <f t="shared" si="1183"/>
        <v>0</v>
      </c>
      <c r="GX541">
        <f t="shared" si="1184"/>
        <v>0</v>
      </c>
      <c r="GY541">
        <f>COUNTIF('résultats bruts'!DF541:DH541,"0A")</f>
        <v>0</v>
      </c>
      <c r="GZ541">
        <f t="shared" si="1185"/>
        <v>0</v>
      </c>
      <c r="HA541">
        <f t="shared" si="1186"/>
        <v>0</v>
      </c>
      <c r="HB541">
        <f t="shared" si="1187"/>
        <v>0</v>
      </c>
    </row>
    <row r="542" spans="1:210" ht="15.75" x14ac:dyDescent="0.25">
      <c r="A542">
        <f>'résultats bruts'!A542</f>
        <v>0</v>
      </c>
      <c r="B542">
        <f>'résultats bruts'!B542</f>
        <v>0</v>
      </c>
      <c r="C542">
        <f>'résultats bruts'!C542</f>
        <v>0</v>
      </c>
      <c r="D542">
        <f>'résultats bruts'!D542</f>
        <v>0</v>
      </c>
      <c r="E542">
        <f>'résultats bruts'!E542</f>
        <v>0</v>
      </c>
      <c r="F542">
        <f>'résultats bruts'!F542</f>
        <v>540</v>
      </c>
      <c r="G542">
        <f>'résultats bruts'!G542</f>
        <v>0</v>
      </c>
      <c r="H542">
        <f>COUNTIF('résultats bruts'!BO542,1)</f>
        <v>0</v>
      </c>
      <c r="I542">
        <f>COUNTIF('résultats bruts'!BQ542,1)</f>
        <v>0</v>
      </c>
      <c r="J542">
        <f>COUNTIF('résultats bruts'!BS542,1)</f>
        <v>0</v>
      </c>
      <c r="K542">
        <f t="shared" si="1056"/>
        <v>0</v>
      </c>
      <c r="L542">
        <f t="shared" si="1057"/>
        <v>0</v>
      </c>
      <c r="M542">
        <f>COUNTIF('résultats bruts'!BP542,1)</f>
        <v>0</v>
      </c>
      <c r="N542">
        <f>COUNTIF('résultats bruts'!BR542,1)</f>
        <v>0</v>
      </c>
      <c r="O542">
        <f>COUNTIF('résultats bruts'!BT542,1)</f>
        <v>0</v>
      </c>
      <c r="P542">
        <f t="shared" si="1058"/>
        <v>0</v>
      </c>
      <c r="Q542">
        <f t="shared" si="1059"/>
        <v>0</v>
      </c>
      <c r="R542">
        <f>COUNTIF('résultats bruts'!H542,1)</f>
        <v>0</v>
      </c>
      <c r="S542">
        <f>COUNTIF('résultats bruts'!I542,1)</f>
        <v>0</v>
      </c>
      <c r="T542">
        <f>COUNTIF('résultats bruts'!J542,1)</f>
        <v>0</v>
      </c>
      <c r="U542">
        <f t="shared" si="1060"/>
        <v>0</v>
      </c>
      <c r="V542">
        <f t="shared" si="1061"/>
        <v>0</v>
      </c>
      <c r="W542">
        <f t="shared" si="1062"/>
        <v>0</v>
      </c>
      <c r="X542">
        <f t="shared" si="1063"/>
        <v>0</v>
      </c>
      <c r="Y542">
        <f>COUNTIF('résultats bruts'!AH542:AK542,1)</f>
        <v>0</v>
      </c>
      <c r="Z542">
        <f t="shared" si="1064"/>
        <v>0</v>
      </c>
      <c r="AA542">
        <f>COUNTIF('résultats bruts'!AL542:AO542,1)</f>
        <v>0</v>
      </c>
      <c r="AB542">
        <f t="shared" si="1065"/>
        <v>0</v>
      </c>
      <c r="AC542">
        <f>COUNTIF('résultats bruts'!AP542:AS542,1)</f>
        <v>0</v>
      </c>
      <c r="AD542">
        <f t="shared" si="1066"/>
        <v>0</v>
      </c>
      <c r="AE542">
        <f t="shared" si="1067"/>
        <v>0</v>
      </c>
      <c r="AF542">
        <f t="shared" si="1068"/>
        <v>0</v>
      </c>
      <c r="AG542">
        <f>COUNTIF('résultats bruts'!BF542,1) + COUNTIF('résultats bruts'!BI542,1)</f>
        <v>0</v>
      </c>
      <c r="AH542">
        <f t="shared" si="1069"/>
        <v>0</v>
      </c>
      <c r="AI542">
        <f>COUNTIF('résultats bruts'!AA542:AC542,1)</f>
        <v>0</v>
      </c>
      <c r="AJ542">
        <f t="shared" si="1070"/>
        <v>0</v>
      </c>
      <c r="AK542">
        <f t="shared" si="1071"/>
        <v>0</v>
      </c>
      <c r="AL542">
        <f t="shared" si="1072"/>
        <v>0</v>
      </c>
      <c r="AM542">
        <f t="shared" si="1073"/>
        <v>0</v>
      </c>
      <c r="AN542">
        <f t="shared" si="1074"/>
        <v>0</v>
      </c>
      <c r="AO542">
        <f t="shared" si="1075"/>
        <v>0</v>
      </c>
      <c r="AP542">
        <f t="shared" si="1076"/>
        <v>0</v>
      </c>
      <c r="AQ542">
        <f>COUNTIF('résultats bruts'!AH542,0)+COUNTIF('résultats bruts'!AN542,0)+COUNTIF('résultats bruts'!AS542,0) + COUNTIF('résultats bruts'!AA542:AC542,"0A")+COUNTIF('résultats bruts'!BF542,"0A")+COUNTIF('résultats bruts'!BI542,"0A")</f>
        <v>3</v>
      </c>
      <c r="AR542">
        <f t="shared" si="1077"/>
        <v>0.42857142857142855</v>
      </c>
      <c r="AS542">
        <f t="shared" si="1078"/>
        <v>0</v>
      </c>
      <c r="AT542">
        <f t="shared" si="1079"/>
        <v>0</v>
      </c>
      <c r="AU542">
        <f>COUNTIF('résultats bruts'!M542,1)</f>
        <v>0</v>
      </c>
      <c r="AV542">
        <f>COUNTIF('résultats bruts'!K542,1)</f>
        <v>0</v>
      </c>
      <c r="AW542">
        <f t="shared" si="1080"/>
        <v>0</v>
      </c>
      <c r="AX542">
        <f t="shared" si="1081"/>
        <v>0</v>
      </c>
      <c r="AY542">
        <f>COUNTIF('résultats bruts'!L542,1)</f>
        <v>0</v>
      </c>
      <c r="AZ542">
        <f>COUNTIF('résultats bruts'!N542,1)</f>
        <v>0</v>
      </c>
      <c r="BA542">
        <f t="shared" si="1082"/>
        <v>0</v>
      </c>
      <c r="BB542">
        <f t="shared" si="1083"/>
        <v>0</v>
      </c>
      <c r="BC542">
        <f t="shared" si="1084"/>
        <v>0</v>
      </c>
      <c r="BD542">
        <f t="shared" si="1085"/>
        <v>0</v>
      </c>
      <c r="BE542">
        <f>COUNTIF('résultats bruts'!AG542,1)</f>
        <v>0</v>
      </c>
      <c r="BF542">
        <f>COUNTIF('résultats bruts'!AF542,1)</f>
        <v>0</v>
      </c>
      <c r="BG542">
        <f t="shared" si="1086"/>
        <v>0</v>
      </c>
      <c r="BH542">
        <f t="shared" si="1087"/>
        <v>0</v>
      </c>
      <c r="BI542">
        <f>COUNTIF('résultats bruts'!AD542,1)</f>
        <v>0</v>
      </c>
      <c r="BJ542">
        <f>COUNTIF('résultats bruts'!AE542,1)</f>
        <v>0</v>
      </c>
      <c r="BK542">
        <f t="shared" si="1088"/>
        <v>0</v>
      </c>
      <c r="BL542">
        <f t="shared" si="1089"/>
        <v>0</v>
      </c>
      <c r="BM542">
        <f t="shared" si="1090"/>
        <v>0</v>
      </c>
      <c r="BN542">
        <f t="shared" si="1091"/>
        <v>0</v>
      </c>
      <c r="BO542">
        <f t="shared" si="1092"/>
        <v>0</v>
      </c>
      <c r="BP542">
        <f t="shared" si="1093"/>
        <v>0</v>
      </c>
      <c r="BQ542">
        <f t="shared" si="1094"/>
        <v>0</v>
      </c>
      <c r="BR542">
        <f t="shared" si="1095"/>
        <v>0</v>
      </c>
      <c r="BS542">
        <f t="shared" si="1096"/>
        <v>0</v>
      </c>
      <c r="BT542">
        <f t="shared" si="1097"/>
        <v>0</v>
      </c>
      <c r="BU542">
        <f t="shared" si="1098"/>
        <v>0</v>
      </c>
      <c r="BV542">
        <f t="shared" si="1099"/>
        <v>0</v>
      </c>
      <c r="BW542">
        <f t="shared" si="1100"/>
        <v>0</v>
      </c>
      <c r="BX542">
        <f t="shared" si="1101"/>
        <v>0</v>
      </c>
      <c r="BY542">
        <f t="shared" si="1102"/>
        <v>0</v>
      </c>
      <c r="BZ542">
        <f t="shared" si="1103"/>
        <v>0</v>
      </c>
      <c r="CA542">
        <f t="shared" si="1104"/>
        <v>0</v>
      </c>
      <c r="CB542">
        <f t="shared" si="1105"/>
        <v>0</v>
      </c>
      <c r="CC542">
        <f t="shared" si="1106"/>
        <v>0</v>
      </c>
      <c r="CD542">
        <f t="shared" si="1107"/>
        <v>0</v>
      </c>
      <c r="CE542">
        <f t="shared" si="1108"/>
        <v>0</v>
      </c>
      <c r="CF542">
        <f t="shared" si="1109"/>
        <v>0</v>
      </c>
      <c r="CG542">
        <f>COUNTIF('résultats bruts'!CL542, 1) + COUNTIF('résultats bruts'!DI542,1)</f>
        <v>0</v>
      </c>
      <c r="CH542">
        <f t="shared" si="1110"/>
        <v>0</v>
      </c>
      <c r="CI542">
        <f>COUNTIF('résultats bruts'!CK542, 1) + COUNTIF('résultats bruts'!DJ542,1)</f>
        <v>0</v>
      </c>
      <c r="CJ542">
        <f t="shared" si="1111"/>
        <v>0</v>
      </c>
      <c r="CK542">
        <f>COUNTIF('résultats bruts'!CN542, 1) + COUNTIF('résultats bruts'!DK542,1)</f>
        <v>0</v>
      </c>
      <c r="CL542">
        <f t="shared" si="1112"/>
        <v>0</v>
      </c>
      <c r="CM542">
        <f>COUNTIF('résultats bruts'!CO542, 1) + COUNTIF('résultats bruts'!DM542,1)</f>
        <v>0</v>
      </c>
      <c r="CN542">
        <f t="shared" si="1113"/>
        <v>0</v>
      </c>
      <c r="CO542">
        <f>COUNTIF('résultats bruts'!DL542, "0A") + COUNTIF('résultats bruts'!CM542,0)</f>
        <v>1</v>
      </c>
      <c r="CP542">
        <f t="shared" si="1114"/>
        <v>0.5</v>
      </c>
      <c r="CQ542">
        <f t="shared" si="1115"/>
        <v>0</v>
      </c>
      <c r="CR542">
        <f t="shared" si="1116"/>
        <v>0</v>
      </c>
      <c r="CS542">
        <f>COUNTIF('résultats bruts'!BB542,1)</f>
        <v>0</v>
      </c>
      <c r="CT542">
        <f>COUNTIF('résultats bruts'!W542,1)</f>
        <v>0</v>
      </c>
      <c r="CU542">
        <f t="shared" si="1117"/>
        <v>0</v>
      </c>
      <c r="CV542">
        <f t="shared" si="1118"/>
        <v>0</v>
      </c>
      <c r="CW542">
        <f>COUNTIF('résultats bruts'!BC542,1)</f>
        <v>0</v>
      </c>
      <c r="CX542">
        <f>COUNTIF('résultats bruts'!X542,1)</f>
        <v>0</v>
      </c>
      <c r="CY542">
        <f t="shared" si="1119"/>
        <v>0</v>
      </c>
      <c r="CZ542">
        <f t="shared" si="1120"/>
        <v>0</v>
      </c>
      <c r="DA542">
        <f t="shared" si="1121"/>
        <v>0</v>
      </c>
      <c r="DB542">
        <f t="shared" si="1122"/>
        <v>0</v>
      </c>
      <c r="DC542">
        <f>COUNTIF('résultats bruts'!BD542,1)</f>
        <v>0</v>
      </c>
      <c r="DD542">
        <f>COUNTIF('résultats bruts'!Y542,1)</f>
        <v>0</v>
      </c>
      <c r="DE542">
        <f t="shared" si="1123"/>
        <v>0</v>
      </c>
      <c r="DF542">
        <f t="shared" si="1124"/>
        <v>0</v>
      </c>
      <c r="DG542">
        <f>COUNTIF('résultats bruts'!BE542,1)</f>
        <v>0</v>
      </c>
      <c r="DH542">
        <f>COUNTIF('résultats bruts'!Z542,1)</f>
        <v>0</v>
      </c>
      <c r="DI542">
        <f t="shared" si="1125"/>
        <v>0</v>
      </c>
      <c r="DJ542">
        <f t="shared" si="1126"/>
        <v>0</v>
      </c>
      <c r="DK542">
        <f t="shared" si="1127"/>
        <v>0</v>
      </c>
      <c r="DL542">
        <f t="shared" si="1128"/>
        <v>0</v>
      </c>
      <c r="DM542">
        <f t="shared" si="1129"/>
        <v>0</v>
      </c>
      <c r="DN542">
        <f t="shared" si="1130"/>
        <v>0</v>
      </c>
      <c r="DO542">
        <f t="shared" si="1131"/>
        <v>0</v>
      </c>
      <c r="DP542">
        <f t="shared" si="1132"/>
        <v>0</v>
      </c>
      <c r="DQ542">
        <f t="shared" si="1133"/>
        <v>0</v>
      </c>
      <c r="DR542">
        <f t="shared" si="1134"/>
        <v>0</v>
      </c>
      <c r="DS542">
        <f>COUNTIF('résultats bruts'!BY542, 1 ) + COUNTIF('résultats bruts'!DA542,1)</f>
        <v>0</v>
      </c>
      <c r="DT542">
        <f t="shared" si="1135"/>
        <v>0</v>
      </c>
      <c r="DU542">
        <f>COUNTIF('résultats bruts'!CA542, 1 ) + COUNTIF('résultats bruts'!DE542,1)</f>
        <v>0</v>
      </c>
      <c r="DV542">
        <f t="shared" si="1136"/>
        <v>0</v>
      </c>
      <c r="DW542">
        <f>COUNTIF('résultats bruts'!CB542, 1 ) + COUNTIF('résultats bruts'!CU542,1)</f>
        <v>0</v>
      </c>
      <c r="DX542">
        <f t="shared" si="1137"/>
        <v>0</v>
      </c>
      <c r="DY542">
        <f>COUNTIF('résultats bruts'!BZ542, 1 ) + COUNTIF('résultats bruts'!CX542,1)</f>
        <v>0</v>
      </c>
      <c r="DZ542">
        <f t="shared" si="1138"/>
        <v>0</v>
      </c>
      <c r="EA542">
        <f t="shared" si="1139"/>
        <v>0</v>
      </c>
      <c r="EB542">
        <f t="shared" si="1140"/>
        <v>0</v>
      </c>
      <c r="EC542">
        <f>COUNTIF('résultats bruts'!CE542, 1 ) + COUNTIF('résultats bruts'!CZ542,1)</f>
        <v>0</v>
      </c>
      <c r="ED542">
        <f t="shared" si="1141"/>
        <v>0</v>
      </c>
      <c r="EE542">
        <f>COUNTIF('résultats bruts'!CD542, 1 ) + COUNTIF('résultats bruts'!DC542,1)</f>
        <v>0</v>
      </c>
      <c r="EF542">
        <f t="shared" si="1142"/>
        <v>0</v>
      </c>
      <c r="EG542">
        <f>COUNTIF('résultats bruts'!CC542, 1 ) + COUNTIF('résultats bruts'!CT542,1)</f>
        <v>0</v>
      </c>
      <c r="EH542">
        <f t="shared" si="1143"/>
        <v>0</v>
      </c>
      <c r="EI542">
        <f>COUNTIF('résultats bruts'!CF542, 1 ) + COUNTIF('résultats bruts'!CW542,1)</f>
        <v>0</v>
      </c>
      <c r="EJ542">
        <f t="shared" si="1144"/>
        <v>0</v>
      </c>
      <c r="EK542">
        <f t="shared" si="1145"/>
        <v>0</v>
      </c>
      <c r="EL542">
        <f t="shared" si="1146"/>
        <v>0</v>
      </c>
      <c r="EM542">
        <f>COUNTIF('résultats bruts'!CJ542, 1 ) + COUNTIF('résultats bruts'!CY542,1)</f>
        <v>0</v>
      </c>
      <c r="EN542">
        <f t="shared" si="1147"/>
        <v>0</v>
      </c>
      <c r="EO542">
        <f>COUNTIF('résultats bruts'!CI542, 1 ) + COUNTIF('résultats bruts'!DB542,1)</f>
        <v>0</v>
      </c>
      <c r="EP542">
        <f t="shared" si="1148"/>
        <v>0</v>
      </c>
      <c r="EQ542">
        <f>COUNTIF('résultats bruts'!CG542, 1 ) + COUNTIF('résultats bruts'!CS542,1)</f>
        <v>0</v>
      </c>
      <c r="ER542">
        <f t="shared" si="1149"/>
        <v>0</v>
      </c>
      <c r="ES542">
        <f>COUNTIF('résultats bruts'!CH542, 1 ) + COUNTIF('résultats bruts'!CV542,1)</f>
        <v>0</v>
      </c>
      <c r="ET542">
        <f t="shared" si="1150"/>
        <v>0</v>
      </c>
      <c r="EU542">
        <f t="shared" si="1151"/>
        <v>0</v>
      </c>
      <c r="EV542">
        <f t="shared" si="1152"/>
        <v>0</v>
      </c>
      <c r="EW542">
        <f t="shared" si="1153"/>
        <v>0</v>
      </c>
      <c r="EX542">
        <f t="shared" si="1154"/>
        <v>0</v>
      </c>
      <c r="EY542">
        <f t="shared" si="1155"/>
        <v>0</v>
      </c>
      <c r="EZ542">
        <f t="shared" si="1156"/>
        <v>0</v>
      </c>
      <c r="FA542">
        <f t="shared" si="1157"/>
        <v>0</v>
      </c>
      <c r="FB542">
        <f t="shared" si="1158"/>
        <v>0</v>
      </c>
      <c r="FC542">
        <f t="shared" si="1159"/>
        <v>0</v>
      </c>
      <c r="FD542">
        <f t="shared" si="1160"/>
        <v>0</v>
      </c>
      <c r="FE542">
        <f>COUNTIF('résultats bruts'!DD542,0)</f>
        <v>1</v>
      </c>
      <c r="FF542">
        <f t="shared" si="1161"/>
        <v>0</v>
      </c>
      <c r="FG542">
        <f t="shared" si="1162"/>
        <v>0</v>
      </c>
      <c r="FH542">
        <f>COUNTIF('résultats bruts'!DN542,1)</f>
        <v>0</v>
      </c>
      <c r="FI542">
        <f>COUNTIF('résultats bruts'!DO542,1)</f>
        <v>0</v>
      </c>
      <c r="FJ542">
        <f>COUNTIF('résultats bruts'!DP542,1)</f>
        <v>0</v>
      </c>
      <c r="FK542">
        <f>COUNTIF('résultats bruts'!O542,1) + COUNTIF('résultats bruts'!AT542,1)</f>
        <v>0</v>
      </c>
      <c r="FL542">
        <f>COUNTIF('résultats bruts'!P542,1) + COUNTIF('résultats bruts'!AX542,1)</f>
        <v>0</v>
      </c>
      <c r="FM542">
        <f t="shared" si="1163"/>
        <v>0</v>
      </c>
      <c r="FN542">
        <f t="shared" si="1164"/>
        <v>0</v>
      </c>
      <c r="FO542">
        <f>COUNTIF('résultats bruts'!Q542,1) + COUNTIF('résultats bruts'!AV542,1)</f>
        <v>0</v>
      </c>
      <c r="FP542">
        <f>COUNTIF('résultats bruts'!R542,1) + COUNTIF('résultats bruts'!BA542,1)</f>
        <v>0</v>
      </c>
      <c r="FQ542">
        <f t="shared" si="1165"/>
        <v>0</v>
      </c>
      <c r="FR542">
        <f t="shared" si="1166"/>
        <v>0</v>
      </c>
      <c r="FS542">
        <f>COUNTIF('résultats bruts'!S542,1) + COUNTIF('résultats bruts'!AZ542,1)</f>
        <v>0</v>
      </c>
      <c r="FT542">
        <f>COUNTIF('résultats bruts'!T542,1) + COUNTIF('résultats bruts'!AW542,1)</f>
        <v>0</v>
      </c>
      <c r="FU542">
        <f t="shared" si="1167"/>
        <v>0</v>
      </c>
      <c r="FV542">
        <f t="shared" si="1168"/>
        <v>0</v>
      </c>
      <c r="FW542">
        <f>COUNTIF('résultats bruts'!U542,1) + COUNTIF('résultats bruts'!AY542,1)</f>
        <v>0</v>
      </c>
      <c r="FX542">
        <f>COUNTIF('résultats bruts'!V542,1) + COUNTIF('résultats bruts'!AU542,1)</f>
        <v>0</v>
      </c>
      <c r="FY542">
        <f t="shared" si="1169"/>
        <v>0</v>
      </c>
      <c r="FZ542">
        <f t="shared" si="1170"/>
        <v>0</v>
      </c>
      <c r="GA542">
        <f t="shared" si="1171"/>
        <v>0</v>
      </c>
      <c r="GB542">
        <f t="shared" si="1172"/>
        <v>0</v>
      </c>
      <c r="GC542">
        <f t="shared" si="1173"/>
        <v>0</v>
      </c>
      <c r="GD542">
        <f t="shared" si="1174"/>
        <v>0</v>
      </c>
      <c r="GE542">
        <f>COUNTIF('résultats bruts'!AT542:BA542,"0A")+ COUNTIF('résultats bruts'!BM542,"0A")</f>
        <v>0</v>
      </c>
      <c r="GF542">
        <f t="shared" si="1175"/>
        <v>0</v>
      </c>
      <c r="GG542">
        <f>COUNTIF('résultats bruts'!BL542,1)</f>
        <v>0</v>
      </c>
      <c r="GH542">
        <f>COUNTIF('résultats bruts'!BM542,1)</f>
        <v>0</v>
      </c>
      <c r="GI542">
        <f>COUNTIF('résultats bruts'!AV542,1)</f>
        <v>0</v>
      </c>
      <c r="GJ542">
        <f>COUNTIF('résultats bruts'!BN542,1)</f>
        <v>0</v>
      </c>
      <c r="GK542">
        <f t="shared" si="1176"/>
        <v>0</v>
      </c>
      <c r="GL542">
        <f t="shared" si="1177"/>
        <v>0</v>
      </c>
      <c r="GM542">
        <f>COUNTIF('résultats bruts'!CQ542, 1) + COUNTIF('résultats bruts'!DF542,1)</f>
        <v>0</v>
      </c>
      <c r="GN542">
        <f t="shared" si="1178"/>
        <v>0</v>
      </c>
      <c r="GO542">
        <f>COUNTIF('résultats bruts'!CP542, 1) + COUNTIF('résultats bruts'!DG542,1)</f>
        <v>0</v>
      </c>
      <c r="GP542">
        <f t="shared" si="1179"/>
        <v>0</v>
      </c>
      <c r="GQ542">
        <f>COUNTIF('résultats bruts'!CR542, 1) + COUNTIF('résultats bruts'!DH542,1)</f>
        <v>0</v>
      </c>
      <c r="GR542">
        <f t="shared" si="1180"/>
        <v>0</v>
      </c>
      <c r="GS542">
        <f>COUNTIF('résultats bruts'!BU542:BX542,1)</f>
        <v>0</v>
      </c>
      <c r="GT542">
        <f t="shared" si="1181"/>
        <v>0</v>
      </c>
      <c r="GU542">
        <f>COUNTIF('résultats bruts'!DQ542:DT542,1)</f>
        <v>0</v>
      </c>
      <c r="GV542">
        <f t="shared" si="1182"/>
        <v>0</v>
      </c>
      <c r="GW542">
        <f t="shared" si="1183"/>
        <v>0</v>
      </c>
      <c r="GX542">
        <f t="shared" si="1184"/>
        <v>0</v>
      </c>
      <c r="GY542">
        <f>COUNTIF('résultats bruts'!DF542:DH542,"0A")</f>
        <v>0</v>
      </c>
      <c r="GZ542">
        <f t="shared" si="1185"/>
        <v>0</v>
      </c>
      <c r="HA542">
        <f t="shared" si="1186"/>
        <v>0</v>
      </c>
      <c r="HB542">
        <f t="shared" si="1187"/>
        <v>0</v>
      </c>
    </row>
    <row r="543" spans="1:210" ht="15.75" x14ac:dyDescent="0.25">
      <c r="A543">
        <f>'résultats bruts'!A543</f>
        <v>0</v>
      </c>
      <c r="B543">
        <f>'résultats bruts'!B543</f>
        <v>0</v>
      </c>
      <c r="C543">
        <f>'résultats bruts'!C543</f>
        <v>0</v>
      </c>
      <c r="D543">
        <f>'résultats bruts'!D543</f>
        <v>0</v>
      </c>
      <c r="E543">
        <f>'résultats bruts'!E543</f>
        <v>0</v>
      </c>
      <c r="F543">
        <f>'résultats bruts'!F543</f>
        <v>541</v>
      </c>
      <c r="G543">
        <f>'résultats bruts'!G543</f>
        <v>0</v>
      </c>
      <c r="H543">
        <f>COUNTIF('résultats bruts'!BO543,1)</f>
        <v>0</v>
      </c>
      <c r="I543">
        <f>COUNTIF('résultats bruts'!BQ543,1)</f>
        <v>0</v>
      </c>
      <c r="J543">
        <f>COUNTIF('résultats bruts'!BS543,1)</f>
        <v>0</v>
      </c>
      <c r="K543">
        <f t="shared" si="1056"/>
        <v>0</v>
      </c>
      <c r="L543">
        <f t="shared" si="1057"/>
        <v>0</v>
      </c>
      <c r="M543">
        <f>COUNTIF('résultats bruts'!BP543,1)</f>
        <v>0</v>
      </c>
      <c r="N543">
        <f>COUNTIF('résultats bruts'!BR543,1)</f>
        <v>0</v>
      </c>
      <c r="O543">
        <f>COUNTIF('résultats bruts'!BT543,1)</f>
        <v>0</v>
      </c>
      <c r="P543">
        <f t="shared" si="1058"/>
        <v>0</v>
      </c>
      <c r="Q543">
        <f t="shared" si="1059"/>
        <v>0</v>
      </c>
      <c r="R543">
        <f>COUNTIF('résultats bruts'!H543,1)</f>
        <v>0</v>
      </c>
      <c r="S543">
        <f>COUNTIF('résultats bruts'!I543,1)</f>
        <v>0</v>
      </c>
      <c r="T543">
        <f>COUNTIF('résultats bruts'!J543,1)</f>
        <v>0</v>
      </c>
      <c r="U543">
        <f t="shared" si="1060"/>
        <v>0</v>
      </c>
      <c r="V543">
        <f t="shared" si="1061"/>
        <v>0</v>
      </c>
      <c r="W543">
        <f t="shared" si="1062"/>
        <v>0</v>
      </c>
      <c r="X543">
        <f t="shared" si="1063"/>
        <v>0</v>
      </c>
      <c r="Y543">
        <f>COUNTIF('résultats bruts'!AH543:AK543,1)</f>
        <v>0</v>
      </c>
      <c r="Z543">
        <f t="shared" si="1064"/>
        <v>0</v>
      </c>
      <c r="AA543">
        <f>COUNTIF('résultats bruts'!AL543:AO543,1)</f>
        <v>0</v>
      </c>
      <c r="AB543">
        <f t="shared" si="1065"/>
        <v>0</v>
      </c>
      <c r="AC543">
        <f>COUNTIF('résultats bruts'!AP543:AS543,1)</f>
        <v>0</v>
      </c>
      <c r="AD543">
        <f t="shared" si="1066"/>
        <v>0</v>
      </c>
      <c r="AE543">
        <f t="shared" si="1067"/>
        <v>0</v>
      </c>
      <c r="AF543">
        <f t="shared" si="1068"/>
        <v>0</v>
      </c>
      <c r="AG543">
        <f>COUNTIF('résultats bruts'!BF543,1) + COUNTIF('résultats bruts'!BI543,1)</f>
        <v>0</v>
      </c>
      <c r="AH543">
        <f t="shared" si="1069"/>
        <v>0</v>
      </c>
      <c r="AI543">
        <f>COUNTIF('résultats bruts'!AA543:AC543,1)</f>
        <v>0</v>
      </c>
      <c r="AJ543">
        <f t="shared" si="1070"/>
        <v>0</v>
      </c>
      <c r="AK543">
        <f t="shared" si="1071"/>
        <v>0</v>
      </c>
      <c r="AL543">
        <f t="shared" si="1072"/>
        <v>0</v>
      </c>
      <c r="AM543">
        <f t="shared" si="1073"/>
        <v>0</v>
      </c>
      <c r="AN543">
        <f t="shared" si="1074"/>
        <v>0</v>
      </c>
      <c r="AO543">
        <f t="shared" si="1075"/>
        <v>0</v>
      </c>
      <c r="AP543">
        <f t="shared" si="1076"/>
        <v>0</v>
      </c>
      <c r="AQ543">
        <f>COUNTIF('résultats bruts'!AH543,0)+COUNTIF('résultats bruts'!AN543,0)+COUNTIF('résultats bruts'!AS543,0) + COUNTIF('résultats bruts'!AA543:AC543,"0A")+COUNTIF('résultats bruts'!BF543,"0A")+COUNTIF('résultats bruts'!BI543,"0A")</f>
        <v>3</v>
      </c>
      <c r="AR543">
        <f t="shared" si="1077"/>
        <v>0.42857142857142855</v>
      </c>
      <c r="AS543">
        <f t="shared" si="1078"/>
        <v>0</v>
      </c>
      <c r="AT543">
        <f t="shared" si="1079"/>
        <v>0</v>
      </c>
      <c r="AU543">
        <f>COUNTIF('résultats bruts'!M543,1)</f>
        <v>0</v>
      </c>
      <c r="AV543">
        <f>COUNTIF('résultats bruts'!K543,1)</f>
        <v>0</v>
      </c>
      <c r="AW543">
        <f t="shared" si="1080"/>
        <v>0</v>
      </c>
      <c r="AX543">
        <f t="shared" si="1081"/>
        <v>0</v>
      </c>
      <c r="AY543">
        <f>COUNTIF('résultats bruts'!L543,1)</f>
        <v>0</v>
      </c>
      <c r="AZ543">
        <f>COUNTIF('résultats bruts'!N543,1)</f>
        <v>0</v>
      </c>
      <c r="BA543">
        <f t="shared" si="1082"/>
        <v>0</v>
      </c>
      <c r="BB543">
        <f t="shared" si="1083"/>
        <v>0</v>
      </c>
      <c r="BC543">
        <f t="shared" si="1084"/>
        <v>0</v>
      </c>
      <c r="BD543">
        <f t="shared" si="1085"/>
        <v>0</v>
      </c>
      <c r="BE543">
        <f>COUNTIF('résultats bruts'!AG543,1)</f>
        <v>0</v>
      </c>
      <c r="BF543">
        <f>COUNTIF('résultats bruts'!AF543,1)</f>
        <v>0</v>
      </c>
      <c r="BG543">
        <f t="shared" si="1086"/>
        <v>0</v>
      </c>
      <c r="BH543">
        <f t="shared" si="1087"/>
        <v>0</v>
      </c>
      <c r="BI543">
        <f>COUNTIF('résultats bruts'!AD543,1)</f>
        <v>0</v>
      </c>
      <c r="BJ543">
        <f>COUNTIF('résultats bruts'!AE543,1)</f>
        <v>0</v>
      </c>
      <c r="BK543">
        <f t="shared" si="1088"/>
        <v>0</v>
      </c>
      <c r="BL543">
        <f t="shared" si="1089"/>
        <v>0</v>
      </c>
      <c r="BM543">
        <f t="shared" si="1090"/>
        <v>0</v>
      </c>
      <c r="BN543">
        <f t="shared" si="1091"/>
        <v>0</v>
      </c>
      <c r="BO543">
        <f t="shared" si="1092"/>
        <v>0</v>
      </c>
      <c r="BP543">
        <f t="shared" si="1093"/>
        <v>0</v>
      </c>
      <c r="BQ543">
        <f t="shared" si="1094"/>
        <v>0</v>
      </c>
      <c r="BR543">
        <f t="shared" si="1095"/>
        <v>0</v>
      </c>
      <c r="BS543">
        <f t="shared" si="1096"/>
        <v>0</v>
      </c>
      <c r="BT543">
        <f t="shared" si="1097"/>
        <v>0</v>
      </c>
      <c r="BU543">
        <f t="shared" si="1098"/>
        <v>0</v>
      </c>
      <c r="BV543">
        <f t="shared" si="1099"/>
        <v>0</v>
      </c>
      <c r="BW543">
        <f t="shared" si="1100"/>
        <v>0</v>
      </c>
      <c r="BX543">
        <f t="shared" si="1101"/>
        <v>0</v>
      </c>
      <c r="BY543">
        <f t="shared" si="1102"/>
        <v>0</v>
      </c>
      <c r="BZ543">
        <f t="shared" si="1103"/>
        <v>0</v>
      </c>
      <c r="CA543">
        <f t="shared" si="1104"/>
        <v>0</v>
      </c>
      <c r="CB543">
        <f t="shared" si="1105"/>
        <v>0</v>
      </c>
      <c r="CC543">
        <f t="shared" si="1106"/>
        <v>0</v>
      </c>
      <c r="CD543">
        <f t="shared" si="1107"/>
        <v>0</v>
      </c>
      <c r="CE543">
        <f t="shared" si="1108"/>
        <v>0</v>
      </c>
      <c r="CF543">
        <f t="shared" si="1109"/>
        <v>0</v>
      </c>
      <c r="CG543">
        <f>COUNTIF('résultats bruts'!CL543, 1) + COUNTIF('résultats bruts'!DI543,1)</f>
        <v>0</v>
      </c>
      <c r="CH543">
        <f t="shared" si="1110"/>
        <v>0</v>
      </c>
      <c r="CI543">
        <f>COUNTIF('résultats bruts'!CK543, 1) + COUNTIF('résultats bruts'!DJ543,1)</f>
        <v>0</v>
      </c>
      <c r="CJ543">
        <f t="shared" si="1111"/>
        <v>0</v>
      </c>
      <c r="CK543">
        <f>COUNTIF('résultats bruts'!CN543, 1) + COUNTIF('résultats bruts'!DK543,1)</f>
        <v>0</v>
      </c>
      <c r="CL543">
        <f t="shared" si="1112"/>
        <v>0</v>
      </c>
      <c r="CM543">
        <f>COUNTIF('résultats bruts'!CO543, 1) + COUNTIF('résultats bruts'!DM543,1)</f>
        <v>0</v>
      </c>
      <c r="CN543">
        <f t="shared" si="1113"/>
        <v>0</v>
      </c>
      <c r="CO543">
        <f>COUNTIF('résultats bruts'!DL543, "0A") + COUNTIF('résultats bruts'!CM543,0)</f>
        <v>1</v>
      </c>
      <c r="CP543">
        <f t="shared" si="1114"/>
        <v>0.5</v>
      </c>
      <c r="CQ543">
        <f t="shared" si="1115"/>
        <v>0</v>
      </c>
      <c r="CR543">
        <f t="shared" si="1116"/>
        <v>0</v>
      </c>
      <c r="CS543">
        <f>COUNTIF('résultats bruts'!BB543,1)</f>
        <v>0</v>
      </c>
      <c r="CT543">
        <f>COUNTIF('résultats bruts'!W543,1)</f>
        <v>0</v>
      </c>
      <c r="CU543">
        <f t="shared" si="1117"/>
        <v>0</v>
      </c>
      <c r="CV543">
        <f t="shared" si="1118"/>
        <v>0</v>
      </c>
      <c r="CW543">
        <f>COUNTIF('résultats bruts'!BC543,1)</f>
        <v>0</v>
      </c>
      <c r="CX543">
        <f>COUNTIF('résultats bruts'!X543,1)</f>
        <v>0</v>
      </c>
      <c r="CY543">
        <f t="shared" si="1119"/>
        <v>0</v>
      </c>
      <c r="CZ543">
        <f t="shared" si="1120"/>
        <v>0</v>
      </c>
      <c r="DA543">
        <f t="shared" si="1121"/>
        <v>0</v>
      </c>
      <c r="DB543">
        <f t="shared" si="1122"/>
        <v>0</v>
      </c>
      <c r="DC543">
        <f>COUNTIF('résultats bruts'!BD543,1)</f>
        <v>0</v>
      </c>
      <c r="DD543">
        <f>COUNTIF('résultats bruts'!Y543,1)</f>
        <v>0</v>
      </c>
      <c r="DE543">
        <f t="shared" si="1123"/>
        <v>0</v>
      </c>
      <c r="DF543">
        <f t="shared" si="1124"/>
        <v>0</v>
      </c>
      <c r="DG543">
        <f>COUNTIF('résultats bruts'!BE543,1)</f>
        <v>0</v>
      </c>
      <c r="DH543">
        <f>COUNTIF('résultats bruts'!Z543,1)</f>
        <v>0</v>
      </c>
      <c r="DI543">
        <f t="shared" si="1125"/>
        <v>0</v>
      </c>
      <c r="DJ543">
        <f t="shared" si="1126"/>
        <v>0</v>
      </c>
      <c r="DK543">
        <f t="shared" si="1127"/>
        <v>0</v>
      </c>
      <c r="DL543">
        <f t="shared" si="1128"/>
        <v>0</v>
      </c>
      <c r="DM543">
        <f t="shared" si="1129"/>
        <v>0</v>
      </c>
      <c r="DN543">
        <f t="shared" si="1130"/>
        <v>0</v>
      </c>
      <c r="DO543">
        <f t="shared" si="1131"/>
        <v>0</v>
      </c>
      <c r="DP543">
        <f t="shared" si="1132"/>
        <v>0</v>
      </c>
      <c r="DQ543">
        <f t="shared" si="1133"/>
        <v>0</v>
      </c>
      <c r="DR543">
        <f t="shared" si="1134"/>
        <v>0</v>
      </c>
      <c r="DS543">
        <f>COUNTIF('résultats bruts'!BY543, 1 ) + COUNTIF('résultats bruts'!DA543,1)</f>
        <v>0</v>
      </c>
      <c r="DT543">
        <f t="shared" si="1135"/>
        <v>0</v>
      </c>
      <c r="DU543">
        <f>COUNTIF('résultats bruts'!CA543, 1 ) + COUNTIF('résultats bruts'!DE543,1)</f>
        <v>0</v>
      </c>
      <c r="DV543">
        <f t="shared" si="1136"/>
        <v>0</v>
      </c>
      <c r="DW543">
        <f>COUNTIF('résultats bruts'!CB543, 1 ) + COUNTIF('résultats bruts'!CU543,1)</f>
        <v>0</v>
      </c>
      <c r="DX543">
        <f t="shared" si="1137"/>
        <v>0</v>
      </c>
      <c r="DY543">
        <f>COUNTIF('résultats bruts'!BZ543, 1 ) + COUNTIF('résultats bruts'!CX543,1)</f>
        <v>0</v>
      </c>
      <c r="DZ543">
        <f t="shared" si="1138"/>
        <v>0</v>
      </c>
      <c r="EA543">
        <f t="shared" si="1139"/>
        <v>0</v>
      </c>
      <c r="EB543">
        <f t="shared" si="1140"/>
        <v>0</v>
      </c>
      <c r="EC543">
        <f>COUNTIF('résultats bruts'!CE543, 1 ) + COUNTIF('résultats bruts'!CZ543,1)</f>
        <v>0</v>
      </c>
      <c r="ED543">
        <f t="shared" si="1141"/>
        <v>0</v>
      </c>
      <c r="EE543">
        <f>COUNTIF('résultats bruts'!CD543, 1 ) + COUNTIF('résultats bruts'!DC543,1)</f>
        <v>0</v>
      </c>
      <c r="EF543">
        <f t="shared" si="1142"/>
        <v>0</v>
      </c>
      <c r="EG543">
        <f>COUNTIF('résultats bruts'!CC543, 1 ) + COUNTIF('résultats bruts'!CT543,1)</f>
        <v>0</v>
      </c>
      <c r="EH543">
        <f t="shared" si="1143"/>
        <v>0</v>
      </c>
      <c r="EI543">
        <f>COUNTIF('résultats bruts'!CF543, 1 ) + COUNTIF('résultats bruts'!CW543,1)</f>
        <v>0</v>
      </c>
      <c r="EJ543">
        <f t="shared" si="1144"/>
        <v>0</v>
      </c>
      <c r="EK543">
        <f t="shared" si="1145"/>
        <v>0</v>
      </c>
      <c r="EL543">
        <f t="shared" si="1146"/>
        <v>0</v>
      </c>
      <c r="EM543">
        <f>COUNTIF('résultats bruts'!CJ543, 1 ) + COUNTIF('résultats bruts'!CY543,1)</f>
        <v>0</v>
      </c>
      <c r="EN543">
        <f t="shared" si="1147"/>
        <v>0</v>
      </c>
      <c r="EO543">
        <f>COUNTIF('résultats bruts'!CI543, 1 ) + COUNTIF('résultats bruts'!DB543,1)</f>
        <v>0</v>
      </c>
      <c r="EP543">
        <f t="shared" si="1148"/>
        <v>0</v>
      </c>
      <c r="EQ543">
        <f>COUNTIF('résultats bruts'!CG543, 1 ) + COUNTIF('résultats bruts'!CS543,1)</f>
        <v>0</v>
      </c>
      <c r="ER543">
        <f t="shared" si="1149"/>
        <v>0</v>
      </c>
      <c r="ES543">
        <f>COUNTIF('résultats bruts'!CH543, 1 ) + COUNTIF('résultats bruts'!CV543,1)</f>
        <v>0</v>
      </c>
      <c r="ET543">
        <f t="shared" si="1150"/>
        <v>0</v>
      </c>
      <c r="EU543">
        <f t="shared" si="1151"/>
        <v>0</v>
      </c>
      <c r="EV543">
        <f t="shared" si="1152"/>
        <v>0</v>
      </c>
      <c r="EW543">
        <f t="shared" si="1153"/>
        <v>0</v>
      </c>
      <c r="EX543">
        <f t="shared" si="1154"/>
        <v>0</v>
      </c>
      <c r="EY543">
        <f t="shared" si="1155"/>
        <v>0</v>
      </c>
      <c r="EZ543">
        <f t="shared" si="1156"/>
        <v>0</v>
      </c>
      <c r="FA543">
        <f t="shared" si="1157"/>
        <v>0</v>
      </c>
      <c r="FB543">
        <f t="shared" si="1158"/>
        <v>0</v>
      </c>
      <c r="FC543">
        <f t="shared" si="1159"/>
        <v>0</v>
      </c>
      <c r="FD543">
        <f t="shared" si="1160"/>
        <v>0</v>
      </c>
      <c r="FE543">
        <f>COUNTIF('résultats bruts'!DD543,0)</f>
        <v>1</v>
      </c>
      <c r="FF543">
        <f t="shared" si="1161"/>
        <v>0</v>
      </c>
      <c r="FG543">
        <f t="shared" si="1162"/>
        <v>0</v>
      </c>
      <c r="FH543">
        <f>COUNTIF('résultats bruts'!DN543,1)</f>
        <v>0</v>
      </c>
      <c r="FI543">
        <f>COUNTIF('résultats bruts'!DO543,1)</f>
        <v>0</v>
      </c>
      <c r="FJ543">
        <f>COUNTIF('résultats bruts'!DP543,1)</f>
        <v>0</v>
      </c>
      <c r="FK543">
        <f>COUNTIF('résultats bruts'!O543,1) + COUNTIF('résultats bruts'!AT543,1)</f>
        <v>0</v>
      </c>
      <c r="FL543">
        <f>COUNTIF('résultats bruts'!P543,1) + COUNTIF('résultats bruts'!AX543,1)</f>
        <v>0</v>
      </c>
      <c r="FM543">
        <f t="shared" si="1163"/>
        <v>0</v>
      </c>
      <c r="FN543">
        <f t="shared" si="1164"/>
        <v>0</v>
      </c>
      <c r="FO543">
        <f>COUNTIF('résultats bruts'!Q543,1) + COUNTIF('résultats bruts'!AV543,1)</f>
        <v>0</v>
      </c>
      <c r="FP543">
        <f>COUNTIF('résultats bruts'!R543,1) + COUNTIF('résultats bruts'!BA543,1)</f>
        <v>0</v>
      </c>
      <c r="FQ543">
        <f t="shared" si="1165"/>
        <v>0</v>
      </c>
      <c r="FR543">
        <f t="shared" si="1166"/>
        <v>0</v>
      </c>
      <c r="FS543">
        <f>COUNTIF('résultats bruts'!S543,1) + COUNTIF('résultats bruts'!AZ543,1)</f>
        <v>0</v>
      </c>
      <c r="FT543">
        <f>COUNTIF('résultats bruts'!T543,1) + COUNTIF('résultats bruts'!AW543,1)</f>
        <v>0</v>
      </c>
      <c r="FU543">
        <f t="shared" si="1167"/>
        <v>0</v>
      </c>
      <c r="FV543">
        <f t="shared" si="1168"/>
        <v>0</v>
      </c>
      <c r="FW543">
        <f>COUNTIF('résultats bruts'!U543,1) + COUNTIF('résultats bruts'!AY543,1)</f>
        <v>0</v>
      </c>
      <c r="FX543">
        <f>COUNTIF('résultats bruts'!V543,1) + COUNTIF('résultats bruts'!AU543,1)</f>
        <v>0</v>
      </c>
      <c r="FY543">
        <f t="shared" si="1169"/>
        <v>0</v>
      </c>
      <c r="FZ543">
        <f t="shared" si="1170"/>
        <v>0</v>
      </c>
      <c r="GA543">
        <f t="shared" si="1171"/>
        <v>0</v>
      </c>
      <c r="GB543">
        <f t="shared" si="1172"/>
        <v>0</v>
      </c>
      <c r="GC543">
        <f t="shared" si="1173"/>
        <v>0</v>
      </c>
      <c r="GD543">
        <f t="shared" si="1174"/>
        <v>0</v>
      </c>
      <c r="GE543">
        <f>COUNTIF('résultats bruts'!AT543:BA543,"0A")+ COUNTIF('résultats bruts'!BM543,"0A")</f>
        <v>0</v>
      </c>
      <c r="GF543">
        <f t="shared" si="1175"/>
        <v>0</v>
      </c>
      <c r="GG543">
        <f>COUNTIF('résultats bruts'!BL543,1)</f>
        <v>0</v>
      </c>
      <c r="GH543">
        <f>COUNTIF('résultats bruts'!BM543,1)</f>
        <v>0</v>
      </c>
      <c r="GI543">
        <f>COUNTIF('résultats bruts'!AV543,1)</f>
        <v>0</v>
      </c>
      <c r="GJ543">
        <f>COUNTIF('résultats bruts'!BN543,1)</f>
        <v>0</v>
      </c>
      <c r="GK543">
        <f t="shared" si="1176"/>
        <v>0</v>
      </c>
      <c r="GL543">
        <f t="shared" si="1177"/>
        <v>0</v>
      </c>
      <c r="GM543">
        <f>COUNTIF('résultats bruts'!CQ543, 1) + COUNTIF('résultats bruts'!DF543,1)</f>
        <v>0</v>
      </c>
      <c r="GN543">
        <f t="shared" si="1178"/>
        <v>0</v>
      </c>
      <c r="GO543">
        <f>COUNTIF('résultats bruts'!CP543, 1) + COUNTIF('résultats bruts'!DG543,1)</f>
        <v>0</v>
      </c>
      <c r="GP543">
        <f t="shared" si="1179"/>
        <v>0</v>
      </c>
      <c r="GQ543">
        <f>COUNTIF('résultats bruts'!CR543, 1) + COUNTIF('résultats bruts'!DH543,1)</f>
        <v>0</v>
      </c>
      <c r="GR543">
        <f t="shared" si="1180"/>
        <v>0</v>
      </c>
      <c r="GS543">
        <f>COUNTIF('résultats bruts'!BU543:BX543,1)</f>
        <v>0</v>
      </c>
      <c r="GT543">
        <f t="shared" si="1181"/>
        <v>0</v>
      </c>
      <c r="GU543">
        <f>COUNTIF('résultats bruts'!DQ543:DT543,1)</f>
        <v>0</v>
      </c>
      <c r="GV543">
        <f t="shared" si="1182"/>
        <v>0</v>
      </c>
      <c r="GW543">
        <f t="shared" si="1183"/>
        <v>0</v>
      </c>
      <c r="GX543">
        <f t="shared" si="1184"/>
        <v>0</v>
      </c>
      <c r="GY543">
        <f>COUNTIF('résultats bruts'!DF543:DH543,"0A")</f>
        <v>0</v>
      </c>
      <c r="GZ543">
        <f t="shared" si="1185"/>
        <v>0</v>
      </c>
      <c r="HA543">
        <f t="shared" si="1186"/>
        <v>0</v>
      </c>
      <c r="HB543">
        <f t="shared" si="1187"/>
        <v>0</v>
      </c>
    </row>
    <row r="544" spans="1:210" ht="15.75" x14ac:dyDescent="0.25">
      <c r="A544">
        <f>'résultats bruts'!A544</f>
        <v>0</v>
      </c>
      <c r="B544">
        <f>'résultats bruts'!B544</f>
        <v>0</v>
      </c>
      <c r="C544">
        <f>'résultats bruts'!C544</f>
        <v>0</v>
      </c>
      <c r="D544">
        <f>'résultats bruts'!D544</f>
        <v>0</v>
      </c>
      <c r="E544">
        <f>'résultats bruts'!E544</f>
        <v>0</v>
      </c>
      <c r="F544">
        <f>'résultats bruts'!F544</f>
        <v>542</v>
      </c>
      <c r="G544">
        <f>'résultats bruts'!G544</f>
        <v>0</v>
      </c>
      <c r="H544">
        <f>COUNTIF('résultats bruts'!BO544,1)</f>
        <v>0</v>
      </c>
      <c r="I544">
        <f>COUNTIF('résultats bruts'!BQ544,1)</f>
        <v>0</v>
      </c>
      <c r="J544">
        <f>COUNTIF('résultats bruts'!BS544,1)</f>
        <v>0</v>
      </c>
      <c r="K544">
        <f t="shared" si="1056"/>
        <v>0</v>
      </c>
      <c r="L544">
        <f t="shared" si="1057"/>
        <v>0</v>
      </c>
      <c r="M544">
        <f>COUNTIF('résultats bruts'!BP544,1)</f>
        <v>0</v>
      </c>
      <c r="N544">
        <f>COUNTIF('résultats bruts'!BR544,1)</f>
        <v>0</v>
      </c>
      <c r="O544">
        <f>COUNTIF('résultats bruts'!BT544,1)</f>
        <v>0</v>
      </c>
      <c r="P544">
        <f t="shared" si="1058"/>
        <v>0</v>
      </c>
      <c r="Q544">
        <f t="shared" si="1059"/>
        <v>0</v>
      </c>
      <c r="R544">
        <f>COUNTIF('résultats bruts'!H544,1)</f>
        <v>0</v>
      </c>
      <c r="S544">
        <f>COUNTIF('résultats bruts'!I544,1)</f>
        <v>0</v>
      </c>
      <c r="T544">
        <f>COUNTIF('résultats bruts'!J544,1)</f>
        <v>0</v>
      </c>
      <c r="U544">
        <f t="shared" si="1060"/>
        <v>0</v>
      </c>
      <c r="V544">
        <f t="shared" si="1061"/>
        <v>0</v>
      </c>
      <c r="W544">
        <f t="shared" si="1062"/>
        <v>0</v>
      </c>
      <c r="X544">
        <f t="shared" si="1063"/>
        <v>0</v>
      </c>
      <c r="Y544">
        <f>COUNTIF('résultats bruts'!AH544:AK544,1)</f>
        <v>0</v>
      </c>
      <c r="Z544">
        <f t="shared" si="1064"/>
        <v>0</v>
      </c>
      <c r="AA544">
        <f>COUNTIF('résultats bruts'!AL544:AO544,1)</f>
        <v>0</v>
      </c>
      <c r="AB544">
        <f t="shared" si="1065"/>
        <v>0</v>
      </c>
      <c r="AC544">
        <f>COUNTIF('résultats bruts'!AP544:AS544,1)</f>
        <v>0</v>
      </c>
      <c r="AD544">
        <f t="shared" si="1066"/>
        <v>0</v>
      </c>
      <c r="AE544">
        <f t="shared" si="1067"/>
        <v>0</v>
      </c>
      <c r="AF544">
        <f t="shared" si="1068"/>
        <v>0</v>
      </c>
      <c r="AG544">
        <f>COUNTIF('résultats bruts'!BF544,1) + COUNTIF('résultats bruts'!BI544,1)</f>
        <v>0</v>
      </c>
      <c r="AH544">
        <f t="shared" si="1069"/>
        <v>0</v>
      </c>
      <c r="AI544">
        <f>COUNTIF('résultats bruts'!AA544:AC544,1)</f>
        <v>0</v>
      </c>
      <c r="AJ544">
        <f t="shared" si="1070"/>
        <v>0</v>
      </c>
      <c r="AK544">
        <f t="shared" si="1071"/>
        <v>0</v>
      </c>
      <c r="AL544">
        <f t="shared" si="1072"/>
        <v>0</v>
      </c>
      <c r="AM544">
        <f t="shared" si="1073"/>
        <v>0</v>
      </c>
      <c r="AN544">
        <f t="shared" si="1074"/>
        <v>0</v>
      </c>
      <c r="AO544">
        <f t="shared" si="1075"/>
        <v>0</v>
      </c>
      <c r="AP544">
        <f t="shared" si="1076"/>
        <v>0</v>
      </c>
      <c r="AQ544">
        <f>COUNTIF('résultats bruts'!AH544,0)+COUNTIF('résultats bruts'!AN544,0)+COUNTIF('résultats bruts'!AS544,0) + COUNTIF('résultats bruts'!AA544:AC544,"0A")+COUNTIF('résultats bruts'!BF544,"0A")+COUNTIF('résultats bruts'!BI544,"0A")</f>
        <v>3</v>
      </c>
      <c r="AR544">
        <f t="shared" si="1077"/>
        <v>0.42857142857142855</v>
      </c>
      <c r="AS544">
        <f t="shared" si="1078"/>
        <v>0</v>
      </c>
      <c r="AT544">
        <f t="shared" si="1079"/>
        <v>0</v>
      </c>
      <c r="AU544">
        <f>COUNTIF('résultats bruts'!M544,1)</f>
        <v>0</v>
      </c>
      <c r="AV544">
        <f>COUNTIF('résultats bruts'!K544,1)</f>
        <v>0</v>
      </c>
      <c r="AW544">
        <f t="shared" si="1080"/>
        <v>0</v>
      </c>
      <c r="AX544">
        <f t="shared" si="1081"/>
        <v>0</v>
      </c>
      <c r="AY544">
        <f>COUNTIF('résultats bruts'!L544,1)</f>
        <v>0</v>
      </c>
      <c r="AZ544">
        <f>COUNTIF('résultats bruts'!N544,1)</f>
        <v>0</v>
      </c>
      <c r="BA544">
        <f t="shared" si="1082"/>
        <v>0</v>
      </c>
      <c r="BB544">
        <f t="shared" si="1083"/>
        <v>0</v>
      </c>
      <c r="BC544">
        <f t="shared" si="1084"/>
        <v>0</v>
      </c>
      <c r="BD544">
        <f t="shared" si="1085"/>
        <v>0</v>
      </c>
      <c r="BE544">
        <f>COUNTIF('résultats bruts'!AG544,1)</f>
        <v>0</v>
      </c>
      <c r="BF544">
        <f>COUNTIF('résultats bruts'!AF544,1)</f>
        <v>0</v>
      </c>
      <c r="BG544">
        <f t="shared" si="1086"/>
        <v>0</v>
      </c>
      <c r="BH544">
        <f t="shared" si="1087"/>
        <v>0</v>
      </c>
      <c r="BI544">
        <f>COUNTIF('résultats bruts'!AD544,1)</f>
        <v>0</v>
      </c>
      <c r="BJ544">
        <f>COUNTIF('résultats bruts'!AE544,1)</f>
        <v>0</v>
      </c>
      <c r="BK544">
        <f t="shared" si="1088"/>
        <v>0</v>
      </c>
      <c r="BL544">
        <f t="shared" si="1089"/>
        <v>0</v>
      </c>
      <c r="BM544">
        <f t="shared" si="1090"/>
        <v>0</v>
      </c>
      <c r="BN544">
        <f t="shared" si="1091"/>
        <v>0</v>
      </c>
      <c r="BO544">
        <f t="shared" si="1092"/>
        <v>0</v>
      </c>
      <c r="BP544">
        <f t="shared" si="1093"/>
        <v>0</v>
      </c>
      <c r="BQ544">
        <f t="shared" si="1094"/>
        <v>0</v>
      </c>
      <c r="BR544">
        <f t="shared" si="1095"/>
        <v>0</v>
      </c>
      <c r="BS544">
        <f t="shared" si="1096"/>
        <v>0</v>
      </c>
      <c r="BT544">
        <f t="shared" si="1097"/>
        <v>0</v>
      </c>
      <c r="BU544">
        <f t="shared" si="1098"/>
        <v>0</v>
      </c>
      <c r="BV544">
        <f t="shared" si="1099"/>
        <v>0</v>
      </c>
      <c r="BW544">
        <f t="shared" si="1100"/>
        <v>0</v>
      </c>
      <c r="BX544">
        <f t="shared" si="1101"/>
        <v>0</v>
      </c>
      <c r="BY544">
        <f t="shared" si="1102"/>
        <v>0</v>
      </c>
      <c r="BZ544">
        <f t="shared" si="1103"/>
        <v>0</v>
      </c>
      <c r="CA544">
        <f t="shared" si="1104"/>
        <v>0</v>
      </c>
      <c r="CB544">
        <f t="shared" si="1105"/>
        <v>0</v>
      </c>
      <c r="CC544">
        <f t="shared" si="1106"/>
        <v>0</v>
      </c>
      <c r="CD544">
        <f t="shared" si="1107"/>
        <v>0</v>
      </c>
      <c r="CE544">
        <f t="shared" si="1108"/>
        <v>0</v>
      </c>
      <c r="CF544">
        <f t="shared" si="1109"/>
        <v>0</v>
      </c>
      <c r="CG544">
        <f>COUNTIF('résultats bruts'!CL544, 1) + COUNTIF('résultats bruts'!DI544,1)</f>
        <v>0</v>
      </c>
      <c r="CH544">
        <f t="shared" si="1110"/>
        <v>0</v>
      </c>
      <c r="CI544">
        <f>COUNTIF('résultats bruts'!CK544, 1) + COUNTIF('résultats bruts'!DJ544,1)</f>
        <v>0</v>
      </c>
      <c r="CJ544">
        <f t="shared" si="1111"/>
        <v>0</v>
      </c>
      <c r="CK544">
        <f>COUNTIF('résultats bruts'!CN544, 1) + COUNTIF('résultats bruts'!DK544,1)</f>
        <v>0</v>
      </c>
      <c r="CL544">
        <f t="shared" si="1112"/>
        <v>0</v>
      </c>
      <c r="CM544">
        <f>COUNTIF('résultats bruts'!CO544, 1) + COUNTIF('résultats bruts'!DM544,1)</f>
        <v>0</v>
      </c>
      <c r="CN544">
        <f t="shared" si="1113"/>
        <v>0</v>
      </c>
      <c r="CO544">
        <f>COUNTIF('résultats bruts'!DL544, "0A") + COUNTIF('résultats bruts'!CM544,0)</f>
        <v>1</v>
      </c>
      <c r="CP544">
        <f t="shared" si="1114"/>
        <v>0.5</v>
      </c>
      <c r="CQ544">
        <f t="shared" si="1115"/>
        <v>0</v>
      </c>
      <c r="CR544">
        <f t="shared" si="1116"/>
        <v>0</v>
      </c>
      <c r="CS544">
        <f>COUNTIF('résultats bruts'!BB544,1)</f>
        <v>0</v>
      </c>
      <c r="CT544">
        <f>COUNTIF('résultats bruts'!W544,1)</f>
        <v>0</v>
      </c>
      <c r="CU544">
        <f t="shared" si="1117"/>
        <v>0</v>
      </c>
      <c r="CV544">
        <f t="shared" si="1118"/>
        <v>0</v>
      </c>
      <c r="CW544">
        <f>COUNTIF('résultats bruts'!BC544,1)</f>
        <v>0</v>
      </c>
      <c r="CX544">
        <f>COUNTIF('résultats bruts'!X544,1)</f>
        <v>0</v>
      </c>
      <c r="CY544">
        <f t="shared" si="1119"/>
        <v>0</v>
      </c>
      <c r="CZ544">
        <f t="shared" si="1120"/>
        <v>0</v>
      </c>
      <c r="DA544">
        <f t="shared" si="1121"/>
        <v>0</v>
      </c>
      <c r="DB544">
        <f t="shared" si="1122"/>
        <v>0</v>
      </c>
      <c r="DC544">
        <f>COUNTIF('résultats bruts'!BD544,1)</f>
        <v>0</v>
      </c>
      <c r="DD544">
        <f>COUNTIF('résultats bruts'!Y544,1)</f>
        <v>0</v>
      </c>
      <c r="DE544">
        <f t="shared" si="1123"/>
        <v>0</v>
      </c>
      <c r="DF544">
        <f t="shared" si="1124"/>
        <v>0</v>
      </c>
      <c r="DG544">
        <f>COUNTIF('résultats bruts'!BE544,1)</f>
        <v>0</v>
      </c>
      <c r="DH544">
        <f>COUNTIF('résultats bruts'!Z544,1)</f>
        <v>0</v>
      </c>
      <c r="DI544">
        <f t="shared" si="1125"/>
        <v>0</v>
      </c>
      <c r="DJ544">
        <f t="shared" si="1126"/>
        <v>0</v>
      </c>
      <c r="DK544">
        <f t="shared" si="1127"/>
        <v>0</v>
      </c>
      <c r="DL544">
        <f t="shared" si="1128"/>
        <v>0</v>
      </c>
      <c r="DM544">
        <f t="shared" si="1129"/>
        <v>0</v>
      </c>
      <c r="DN544">
        <f t="shared" si="1130"/>
        <v>0</v>
      </c>
      <c r="DO544">
        <f t="shared" si="1131"/>
        <v>0</v>
      </c>
      <c r="DP544">
        <f t="shared" si="1132"/>
        <v>0</v>
      </c>
      <c r="DQ544">
        <f t="shared" si="1133"/>
        <v>0</v>
      </c>
      <c r="DR544">
        <f t="shared" si="1134"/>
        <v>0</v>
      </c>
      <c r="DS544">
        <f>COUNTIF('résultats bruts'!BY544, 1 ) + COUNTIF('résultats bruts'!DA544,1)</f>
        <v>0</v>
      </c>
      <c r="DT544">
        <f t="shared" si="1135"/>
        <v>0</v>
      </c>
      <c r="DU544">
        <f>COUNTIF('résultats bruts'!CA544, 1 ) + COUNTIF('résultats bruts'!DE544,1)</f>
        <v>0</v>
      </c>
      <c r="DV544">
        <f t="shared" si="1136"/>
        <v>0</v>
      </c>
      <c r="DW544">
        <f>COUNTIF('résultats bruts'!CB544, 1 ) + COUNTIF('résultats bruts'!CU544,1)</f>
        <v>0</v>
      </c>
      <c r="DX544">
        <f t="shared" si="1137"/>
        <v>0</v>
      </c>
      <c r="DY544">
        <f>COUNTIF('résultats bruts'!BZ544, 1 ) + COUNTIF('résultats bruts'!CX544,1)</f>
        <v>0</v>
      </c>
      <c r="DZ544">
        <f t="shared" si="1138"/>
        <v>0</v>
      </c>
      <c r="EA544">
        <f t="shared" si="1139"/>
        <v>0</v>
      </c>
      <c r="EB544">
        <f t="shared" si="1140"/>
        <v>0</v>
      </c>
      <c r="EC544">
        <f>COUNTIF('résultats bruts'!CE544, 1 ) + COUNTIF('résultats bruts'!CZ544,1)</f>
        <v>0</v>
      </c>
      <c r="ED544">
        <f t="shared" si="1141"/>
        <v>0</v>
      </c>
      <c r="EE544">
        <f>COUNTIF('résultats bruts'!CD544, 1 ) + COUNTIF('résultats bruts'!DC544,1)</f>
        <v>0</v>
      </c>
      <c r="EF544">
        <f t="shared" si="1142"/>
        <v>0</v>
      </c>
      <c r="EG544">
        <f>COUNTIF('résultats bruts'!CC544, 1 ) + COUNTIF('résultats bruts'!CT544,1)</f>
        <v>0</v>
      </c>
      <c r="EH544">
        <f t="shared" si="1143"/>
        <v>0</v>
      </c>
      <c r="EI544">
        <f>COUNTIF('résultats bruts'!CF544, 1 ) + COUNTIF('résultats bruts'!CW544,1)</f>
        <v>0</v>
      </c>
      <c r="EJ544">
        <f t="shared" si="1144"/>
        <v>0</v>
      </c>
      <c r="EK544">
        <f t="shared" si="1145"/>
        <v>0</v>
      </c>
      <c r="EL544">
        <f t="shared" si="1146"/>
        <v>0</v>
      </c>
      <c r="EM544">
        <f>COUNTIF('résultats bruts'!CJ544, 1 ) + COUNTIF('résultats bruts'!CY544,1)</f>
        <v>0</v>
      </c>
      <c r="EN544">
        <f t="shared" si="1147"/>
        <v>0</v>
      </c>
      <c r="EO544">
        <f>COUNTIF('résultats bruts'!CI544, 1 ) + COUNTIF('résultats bruts'!DB544,1)</f>
        <v>0</v>
      </c>
      <c r="EP544">
        <f t="shared" si="1148"/>
        <v>0</v>
      </c>
      <c r="EQ544">
        <f>COUNTIF('résultats bruts'!CG544, 1 ) + COUNTIF('résultats bruts'!CS544,1)</f>
        <v>0</v>
      </c>
      <c r="ER544">
        <f t="shared" si="1149"/>
        <v>0</v>
      </c>
      <c r="ES544">
        <f>COUNTIF('résultats bruts'!CH544, 1 ) + COUNTIF('résultats bruts'!CV544,1)</f>
        <v>0</v>
      </c>
      <c r="ET544">
        <f t="shared" si="1150"/>
        <v>0</v>
      </c>
      <c r="EU544">
        <f t="shared" si="1151"/>
        <v>0</v>
      </c>
      <c r="EV544">
        <f t="shared" si="1152"/>
        <v>0</v>
      </c>
      <c r="EW544">
        <f t="shared" si="1153"/>
        <v>0</v>
      </c>
      <c r="EX544">
        <f t="shared" si="1154"/>
        <v>0</v>
      </c>
      <c r="EY544">
        <f t="shared" si="1155"/>
        <v>0</v>
      </c>
      <c r="EZ544">
        <f t="shared" si="1156"/>
        <v>0</v>
      </c>
      <c r="FA544">
        <f t="shared" si="1157"/>
        <v>0</v>
      </c>
      <c r="FB544">
        <f t="shared" si="1158"/>
        <v>0</v>
      </c>
      <c r="FC544">
        <f t="shared" si="1159"/>
        <v>0</v>
      </c>
      <c r="FD544">
        <f t="shared" si="1160"/>
        <v>0</v>
      </c>
      <c r="FE544">
        <f>COUNTIF('résultats bruts'!DD544,0)</f>
        <v>1</v>
      </c>
      <c r="FF544">
        <f t="shared" si="1161"/>
        <v>0</v>
      </c>
      <c r="FG544">
        <f t="shared" si="1162"/>
        <v>0</v>
      </c>
      <c r="FH544">
        <f>COUNTIF('résultats bruts'!DN544,1)</f>
        <v>0</v>
      </c>
      <c r="FI544">
        <f>COUNTIF('résultats bruts'!DO544,1)</f>
        <v>0</v>
      </c>
      <c r="FJ544">
        <f>COUNTIF('résultats bruts'!DP544,1)</f>
        <v>0</v>
      </c>
      <c r="FK544">
        <f>COUNTIF('résultats bruts'!O544,1) + COUNTIF('résultats bruts'!AT544,1)</f>
        <v>0</v>
      </c>
      <c r="FL544">
        <f>COUNTIF('résultats bruts'!P544,1) + COUNTIF('résultats bruts'!AX544,1)</f>
        <v>0</v>
      </c>
      <c r="FM544">
        <f t="shared" si="1163"/>
        <v>0</v>
      </c>
      <c r="FN544">
        <f t="shared" si="1164"/>
        <v>0</v>
      </c>
      <c r="FO544">
        <f>COUNTIF('résultats bruts'!Q544,1) + COUNTIF('résultats bruts'!AV544,1)</f>
        <v>0</v>
      </c>
      <c r="FP544">
        <f>COUNTIF('résultats bruts'!R544,1) + COUNTIF('résultats bruts'!BA544,1)</f>
        <v>0</v>
      </c>
      <c r="FQ544">
        <f t="shared" si="1165"/>
        <v>0</v>
      </c>
      <c r="FR544">
        <f t="shared" si="1166"/>
        <v>0</v>
      </c>
      <c r="FS544">
        <f>COUNTIF('résultats bruts'!S544,1) + COUNTIF('résultats bruts'!AZ544,1)</f>
        <v>0</v>
      </c>
      <c r="FT544">
        <f>COUNTIF('résultats bruts'!T544,1) + COUNTIF('résultats bruts'!AW544,1)</f>
        <v>0</v>
      </c>
      <c r="FU544">
        <f t="shared" si="1167"/>
        <v>0</v>
      </c>
      <c r="FV544">
        <f t="shared" si="1168"/>
        <v>0</v>
      </c>
      <c r="FW544">
        <f>COUNTIF('résultats bruts'!U544,1) + COUNTIF('résultats bruts'!AY544,1)</f>
        <v>0</v>
      </c>
      <c r="FX544">
        <f>COUNTIF('résultats bruts'!V544,1) + COUNTIF('résultats bruts'!AU544,1)</f>
        <v>0</v>
      </c>
      <c r="FY544">
        <f t="shared" si="1169"/>
        <v>0</v>
      </c>
      <c r="FZ544">
        <f t="shared" si="1170"/>
        <v>0</v>
      </c>
      <c r="GA544">
        <f t="shared" si="1171"/>
        <v>0</v>
      </c>
      <c r="GB544">
        <f t="shared" si="1172"/>
        <v>0</v>
      </c>
      <c r="GC544">
        <f t="shared" si="1173"/>
        <v>0</v>
      </c>
      <c r="GD544">
        <f t="shared" si="1174"/>
        <v>0</v>
      </c>
      <c r="GE544">
        <f>COUNTIF('résultats bruts'!AT544:BA544,"0A")+ COUNTIF('résultats bruts'!BM544,"0A")</f>
        <v>0</v>
      </c>
      <c r="GF544">
        <f t="shared" si="1175"/>
        <v>0</v>
      </c>
      <c r="GG544">
        <f>COUNTIF('résultats bruts'!BL544,1)</f>
        <v>0</v>
      </c>
      <c r="GH544">
        <f>COUNTIF('résultats bruts'!BM544,1)</f>
        <v>0</v>
      </c>
      <c r="GI544">
        <f>COUNTIF('résultats bruts'!AV544,1)</f>
        <v>0</v>
      </c>
      <c r="GJ544">
        <f>COUNTIF('résultats bruts'!BN544,1)</f>
        <v>0</v>
      </c>
      <c r="GK544">
        <f t="shared" si="1176"/>
        <v>0</v>
      </c>
      <c r="GL544">
        <f t="shared" si="1177"/>
        <v>0</v>
      </c>
      <c r="GM544">
        <f>COUNTIF('résultats bruts'!CQ544, 1) + COUNTIF('résultats bruts'!DF544,1)</f>
        <v>0</v>
      </c>
      <c r="GN544">
        <f t="shared" si="1178"/>
        <v>0</v>
      </c>
      <c r="GO544">
        <f>COUNTIF('résultats bruts'!CP544, 1) + COUNTIF('résultats bruts'!DG544,1)</f>
        <v>0</v>
      </c>
      <c r="GP544">
        <f t="shared" si="1179"/>
        <v>0</v>
      </c>
      <c r="GQ544">
        <f>COUNTIF('résultats bruts'!CR544, 1) + COUNTIF('résultats bruts'!DH544,1)</f>
        <v>0</v>
      </c>
      <c r="GR544">
        <f t="shared" si="1180"/>
        <v>0</v>
      </c>
      <c r="GS544">
        <f>COUNTIF('résultats bruts'!BU544:BX544,1)</f>
        <v>0</v>
      </c>
      <c r="GT544">
        <f t="shared" si="1181"/>
        <v>0</v>
      </c>
      <c r="GU544">
        <f>COUNTIF('résultats bruts'!DQ544:DT544,1)</f>
        <v>0</v>
      </c>
      <c r="GV544">
        <f t="shared" si="1182"/>
        <v>0</v>
      </c>
      <c r="GW544">
        <f t="shared" si="1183"/>
        <v>0</v>
      </c>
      <c r="GX544">
        <f t="shared" si="1184"/>
        <v>0</v>
      </c>
      <c r="GY544">
        <f>COUNTIF('résultats bruts'!DF544:DH544,"0A")</f>
        <v>0</v>
      </c>
      <c r="GZ544">
        <f t="shared" si="1185"/>
        <v>0</v>
      </c>
      <c r="HA544">
        <f t="shared" si="1186"/>
        <v>0</v>
      </c>
      <c r="HB544">
        <f t="shared" si="1187"/>
        <v>0</v>
      </c>
    </row>
    <row r="545" spans="1:210" ht="15.75" x14ac:dyDescent="0.25">
      <c r="A545">
        <f>'résultats bruts'!A545</f>
        <v>0</v>
      </c>
      <c r="B545">
        <f>'résultats bruts'!B545</f>
        <v>0</v>
      </c>
      <c r="C545">
        <f>'résultats bruts'!C545</f>
        <v>0</v>
      </c>
      <c r="D545">
        <f>'résultats bruts'!D545</f>
        <v>0</v>
      </c>
      <c r="E545">
        <f>'résultats bruts'!E545</f>
        <v>0</v>
      </c>
      <c r="F545">
        <f>'résultats bruts'!F545</f>
        <v>543</v>
      </c>
      <c r="G545">
        <f>'résultats bruts'!G545</f>
        <v>0</v>
      </c>
      <c r="H545">
        <f>COUNTIF('résultats bruts'!BO545,1)</f>
        <v>0</v>
      </c>
      <c r="I545">
        <f>COUNTIF('résultats bruts'!BQ545,1)</f>
        <v>0</v>
      </c>
      <c r="J545">
        <f>COUNTIF('résultats bruts'!BS545,1)</f>
        <v>0</v>
      </c>
      <c r="K545">
        <f t="shared" si="1056"/>
        <v>0</v>
      </c>
      <c r="L545">
        <f t="shared" si="1057"/>
        <v>0</v>
      </c>
      <c r="M545">
        <f>COUNTIF('résultats bruts'!BP545,1)</f>
        <v>0</v>
      </c>
      <c r="N545">
        <f>COUNTIF('résultats bruts'!BR545,1)</f>
        <v>0</v>
      </c>
      <c r="O545">
        <f>COUNTIF('résultats bruts'!BT545,1)</f>
        <v>0</v>
      </c>
      <c r="P545">
        <f t="shared" si="1058"/>
        <v>0</v>
      </c>
      <c r="Q545">
        <f t="shared" si="1059"/>
        <v>0</v>
      </c>
      <c r="R545">
        <f>COUNTIF('résultats bruts'!H545,1)</f>
        <v>0</v>
      </c>
      <c r="S545">
        <f>COUNTIF('résultats bruts'!I545,1)</f>
        <v>0</v>
      </c>
      <c r="T545">
        <f>COUNTIF('résultats bruts'!J545,1)</f>
        <v>0</v>
      </c>
      <c r="U545">
        <f t="shared" si="1060"/>
        <v>0</v>
      </c>
      <c r="V545">
        <f t="shared" si="1061"/>
        <v>0</v>
      </c>
      <c r="W545">
        <f t="shared" si="1062"/>
        <v>0</v>
      </c>
      <c r="X545">
        <f t="shared" si="1063"/>
        <v>0</v>
      </c>
      <c r="Y545">
        <f>COUNTIF('résultats bruts'!AH545:AK545,1)</f>
        <v>0</v>
      </c>
      <c r="Z545">
        <f t="shared" si="1064"/>
        <v>0</v>
      </c>
      <c r="AA545">
        <f>COUNTIF('résultats bruts'!AL545:AO545,1)</f>
        <v>0</v>
      </c>
      <c r="AB545">
        <f t="shared" si="1065"/>
        <v>0</v>
      </c>
      <c r="AC545">
        <f>COUNTIF('résultats bruts'!AP545:AS545,1)</f>
        <v>0</v>
      </c>
      <c r="AD545">
        <f t="shared" si="1066"/>
        <v>0</v>
      </c>
      <c r="AE545">
        <f t="shared" si="1067"/>
        <v>0</v>
      </c>
      <c r="AF545">
        <f t="shared" si="1068"/>
        <v>0</v>
      </c>
      <c r="AG545">
        <f>COUNTIF('résultats bruts'!BF545,1) + COUNTIF('résultats bruts'!BI545,1)</f>
        <v>0</v>
      </c>
      <c r="AH545">
        <f t="shared" si="1069"/>
        <v>0</v>
      </c>
      <c r="AI545">
        <f>COUNTIF('résultats bruts'!AA545:AC545,1)</f>
        <v>0</v>
      </c>
      <c r="AJ545">
        <f t="shared" si="1070"/>
        <v>0</v>
      </c>
      <c r="AK545">
        <f t="shared" si="1071"/>
        <v>0</v>
      </c>
      <c r="AL545">
        <f t="shared" si="1072"/>
        <v>0</v>
      </c>
      <c r="AM545">
        <f t="shared" si="1073"/>
        <v>0</v>
      </c>
      <c r="AN545">
        <f t="shared" si="1074"/>
        <v>0</v>
      </c>
      <c r="AO545">
        <f t="shared" si="1075"/>
        <v>0</v>
      </c>
      <c r="AP545">
        <f t="shared" si="1076"/>
        <v>0</v>
      </c>
      <c r="AQ545">
        <f>COUNTIF('résultats bruts'!AH545,0)+COUNTIF('résultats bruts'!AN545,0)+COUNTIF('résultats bruts'!AS545,0) + COUNTIF('résultats bruts'!AA545:AC545,"0A")+COUNTIF('résultats bruts'!BF545,"0A")+COUNTIF('résultats bruts'!BI545,"0A")</f>
        <v>3</v>
      </c>
      <c r="AR545">
        <f t="shared" si="1077"/>
        <v>0.42857142857142855</v>
      </c>
      <c r="AS545">
        <f t="shared" si="1078"/>
        <v>0</v>
      </c>
      <c r="AT545">
        <f t="shared" si="1079"/>
        <v>0</v>
      </c>
      <c r="AU545">
        <f>COUNTIF('résultats bruts'!M545,1)</f>
        <v>0</v>
      </c>
      <c r="AV545">
        <f>COUNTIF('résultats bruts'!K545,1)</f>
        <v>0</v>
      </c>
      <c r="AW545">
        <f t="shared" si="1080"/>
        <v>0</v>
      </c>
      <c r="AX545">
        <f t="shared" si="1081"/>
        <v>0</v>
      </c>
      <c r="AY545">
        <f>COUNTIF('résultats bruts'!L545,1)</f>
        <v>0</v>
      </c>
      <c r="AZ545">
        <f>COUNTIF('résultats bruts'!N545,1)</f>
        <v>0</v>
      </c>
      <c r="BA545">
        <f t="shared" si="1082"/>
        <v>0</v>
      </c>
      <c r="BB545">
        <f t="shared" si="1083"/>
        <v>0</v>
      </c>
      <c r="BC545">
        <f t="shared" si="1084"/>
        <v>0</v>
      </c>
      <c r="BD545">
        <f t="shared" si="1085"/>
        <v>0</v>
      </c>
      <c r="BE545">
        <f>COUNTIF('résultats bruts'!AG545,1)</f>
        <v>0</v>
      </c>
      <c r="BF545">
        <f>COUNTIF('résultats bruts'!AF545,1)</f>
        <v>0</v>
      </c>
      <c r="BG545">
        <f t="shared" si="1086"/>
        <v>0</v>
      </c>
      <c r="BH545">
        <f t="shared" si="1087"/>
        <v>0</v>
      </c>
      <c r="BI545">
        <f>COUNTIF('résultats bruts'!AD545,1)</f>
        <v>0</v>
      </c>
      <c r="BJ545">
        <f>COUNTIF('résultats bruts'!AE545,1)</f>
        <v>0</v>
      </c>
      <c r="BK545">
        <f t="shared" si="1088"/>
        <v>0</v>
      </c>
      <c r="BL545">
        <f t="shared" si="1089"/>
        <v>0</v>
      </c>
      <c r="BM545">
        <f t="shared" si="1090"/>
        <v>0</v>
      </c>
      <c r="BN545">
        <f t="shared" si="1091"/>
        <v>0</v>
      </c>
      <c r="BO545">
        <f t="shared" si="1092"/>
        <v>0</v>
      </c>
      <c r="BP545">
        <f t="shared" si="1093"/>
        <v>0</v>
      </c>
      <c r="BQ545">
        <f t="shared" si="1094"/>
        <v>0</v>
      </c>
      <c r="BR545">
        <f t="shared" si="1095"/>
        <v>0</v>
      </c>
      <c r="BS545">
        <f t="shared" si="1096"/>
        <v>0</v>
      </c>
      <c r="BT545">
        <f t="shared" si="1097"/>
        <v>0</v>
      </c>
      <c r="BU545">
        <f t="shared" si="1098"/>
        <v>0</v>
      </c>
      <c r="BV545">
        <f t="shared" si="1099"/>
        <v>0</v>
      </c>
      <c r="BW545">
        <f t="shared" si="1100"/>
        <v>0</v>
      </c>
      <c r="BX545">
        <f t="shared" si="1101"/>
        <v>0</v>
      </c>
      <c r="BY545">
        <f t="shared" si="1102"/>
        <v>0</v>
      </c>
      <c r="BZ545">
        <f t="shared" si="1103"/>
        <v>0</v>
      </c>
      <c r="CA545">
        <f t="shared" si="1104"/>
        <v>0</v>
      </c>
      <c r="CB545">
        <f t="shared" si="1105"/>
        <v>0</v>
      </c>
      <c r="CC545">
        <f t="shared" si="1106"/>
        <v>0</v>
      </c>
      <c r="CD545">
        <f t="shared" si="1107"/>
        <v>0</v>
      </c>
      <c r="CE545">
        <f t="shared" si="1108"/>
        <v>0</v>
      </c>
      <c r="CF545">
        <f t="shared" si="1109"/>
        <v>0</v>
      </c>
      <c r="CG545">
        <f>COUNTIF('résultats bruts'!CL545, 1) + COUNTIF('résultats bruts'!DI545,1)</f>
        <v>0</v>
      </c>
      <c r="CH545">
        <f t="shared" si="1110"/>
        <v>0</v>
      </c>
      <c r="CI545">
        <f>COUNTIF('résultats bruts'!CK545, 1) + COUNTIF('résultats bruts'!DJ545,1)</f>
        <v>0</v>
      </c>
      <c r="CJ545">
        <f t="shared" si="1111"/>
        <v>0</v>
      </c>
      <c r="CK545">
        <f>COUNTIF('résultats bruts'!CN545, 1) + COUNTIF('résultats bruts'!DK545,1)</f>
        <v>0</v>
      </c>
      <c r="CL545">
        <f t="shared" si="1112"/>
        <v>0</v>
      </c>
      <c r="CM545">
        <f>COUNTIF('résultats bruts'!CO545, 1) + COUNTIF('résultats bruts'!DM545,1)</f>
        <v>0</v>
      </c>
      <c r="CN545">
        <f t="shared" si="1113"/>
        <v>0</v>
      </c>
      <c r="CO545">
        <f>COUNTIF('résultats bruts'!DL545, "0A") + COUNTIF('résultats bruts'!CM545,0)</f>
        <v>1</v>
      </c>
      <c r="CP545">
        <f t="shared" si="1114"/>
        <v>0.5</v>
      </c>
      <c r="CQ545">
        <f t="shared" si="1115"/>
        <v>0</v>
      </c>
      <c r="CR545">
        <f t="shared" si="1116"/>
        <v>0</v>
      </c>
      <c r="CS545">
        <f>COUNTIF('résultats bruts'!BB545,1)</f>
        <v>0</v>
      </c>
      <c r="CT545">
        <f>COUNTIF('résultats bruts'!W545,1)</f>
        <v>0</v>
      </c>
      <c r="CU545">
        <f t="shared" si="1117"/>
        <v>0</v>
      </c>
      <c r="CV545">
        <f t="shared" si="1118"/>
        <v>0</v>
      </c>
      <c r="CW545">
        <f>COUNTIF('résultats bruts'!BC545,1)</f>
        <v>0</v>
      </c>
      <c r="CX545">
        <f>COUNTIF('résultats bruts'!X545,1)</f>
        <v>0</v>
      </c>
      <c r="CY545">
        <f t="shared" si="1119"/>
        <v>0</v>
      </c>
      <c r="CZ545">
        <f t="shared" si="1120"/>
        <v>0</v>
      </c>
      <c r="DA545">
        <f t="shared" si="1121"/>
        <v>0</v>
      </c>
      <c r="DB545">
        <f t="shared" si="1122"/>
        <v>0</v>
      </c>
      <c r="DC545">
        <f>COUNTIF('résultats bruts'!BD545,1)</f>
        <v>0</v>
      </c>
      <c r="DD545">
        <f>COUNTIF('résultats bruts'!Y545,1)</f>
        <v>0</v>
      </c>
      <c r="DE545">
        <f t="shared" si="1123"/>
        <v>0</v>
      </c>
      <c r="DF545">
        <f t="shared" si="1124"/>
        <v>0</v>
      </c>
      <c r="DG545">
        <f>COUNTIF('résultats bruts'!BE545,1)</f>
        <v>0</v>
      </c>
      <c r="DH545">
        <f>COUNTIF('résultats bruts'!Z545,1)</f>
        <v>0</v>
      </c>
      <c r="DI545">
        <f t="shared" si="1125"/>
        <v>0</v>
      </c>
      <c r="DJ545">
        <f t="shared" si="1126"/>
        <v>0</v>
      </c>
      <c r="DK545">
        <f t="shared" si="1127"/>
        <v>0</v>
      </c>
      <c r="DL545">
        <f t="shared" si="1128"/>
        <v>0</v>
      </c>
      <c r="DM545">
        <f t="shared" si="1129"/>
        <v>0</v>
      </c>
      <c r="DN545">
        <f t="shared" si="1130"/>
        <v>0</v>
      </c>
      <c r="DO545">
        <f t="shared" si="1131"/>
        <v>0</v>
      </c>
      <c r="DP545">
        <f t="shared" si="1132"/>
        <v>0</v>
      </c>
      <c r="DQ545">
        <f t="shared" si="1133"/>
        <v>0</v>
      </c>
      <c r="DR545">
        <f t="shared" si="1134"/>
        <v>0</v>
      </c>
      <c r="DS545">
        <f>COUNTIF('résultats bruts'!BY545, 1 ) + COUNTIF('résultats bruts'!DA545,1)</f>
        <v>0</v>
      </c>
      <c r="DT545">
        <f t="shared" si="1135"/>
        <v>0</v>
      </c>
      <c r="DU545">
        <f>COUNTIF('résultats bruts'!CA545, 1 ) + COUNTIF('résultats bruts'!DE545,1)</f>
        <v>0</v>
      </c>
      <c r="DV545">
        <f t="shared" si="1136"/>
        <v>0</v>
      </c>
      <c r="DW545">
        <f>COUNTIF('résultats bruts'!CB545, 1 ) + COUNTIF('résultats bruts'!CU545,1)</f>
        <v>0</v>
      </c>
      <c r="DX545">
        <f t="shared" si="1137"/>
        <v>0</v>
      </c>
      <c r="DY545">
        <f>COUNTIF('résultats bruts'!BZ545, 1 ) + COUNTIF('résultats bruts'!CX545,1)</f>
        <v>0</v>
      </c>
      <c r="DZ545">
        <f t="shared" si="1138"/>
        <v>0</v>
      </c>
      <c r="EA545">
        <f t="shared" si="1139"/>
        <v>0</v>
      </c>
      <c r="EB545">
        <f t="shared" si="1140"/>
        <v>0</v>
      </c>
      <c r="EC545">
        <f>COUNTIF('résultats bruts'!CE545, 1 ) + COUNTIF('résultats bruts'!CZ545,1)</f>
        <v>0</v>
      </c>
      <c r="ED545">
        <f t="shared" si="1141"/>
        <v>0</v>
      </c>
      <c r="EE545">
        <f>COUNTIF('résultats bruts'!CD545, 1 ) + COUNTIF('résultats bruts'!DC545,1)</f>
        <v>0</v>
      </c>
      <c r="EF545">
        <f t="shared" si="1142"/>
        <v>0</v>
      </c>
      <c r="EG545">
        <f>COUNTIF('résultats bruts'!CC545, 1 ) + COUNTIF('résultats bruts'!CT545,1)</f>
        <v>0</v>
      </c>
      <c r="EH545">
        <f t="shared" si="1143"/>
        <v>0</v>
      </c>
      <c r="EI545">
        <f>COUNTIF('résultats bruts'!CF545, 1 ) + COUNTIF('résultats bruts'!CW545,1)</f>
        <v>0</v>
      </c>
      <c r="EJ545">
        <f t="shared" si="1144"/>
        <v>0</v>
      </c>
      <c r="EK545">
        <f t="shared" si="1145"/>
        <v>0</v>
      </c>
      <c r="EL545">
        <f t="shared" si="1146"/>
        <v>0</v>
      </c>
      <c r="EM545">
        <f>COUNTIF('résultats bruts'!CJ545, 1 ) + COUNTIF('résultats bruts'!CY545,1)</f>
        <v>0</v>
      </c>
      <c r="EN545">
        <f t="shared" si="1147"/>
        <v>0</v>
      </c>
      <c r="EO545">
        <f>COUNTIF('résultats bruts'!CI545, 1 ) + COUNTIF('résultats bruts'!DB545,1)</f>
        <v>0</v>
      </c>
      <c r="EP545">
        <f t="shared" si="1148"/>
        <v>0</v>
      </c>
      <c r="EQ545">
        <f>COUNTIF('résultats bruts'!CG545, 1 ) + COUNTIF('résultats bruts'!CS545,1)</f>
        <v>0</v>
      </c>
      <c r="ER545">
        <f t="shared" si="1149"/>
        <v>0</v>
      </c>
      <c r="ES545">
        <f>COUNTIF('résultats bruts'!CH545, 1 ) + COUNTIF('résultats bruts'!CV545,1)</f>
        <v>0</v>
      </c>
      <c r="ET545">
        <f t="shared" si="1150"/>
        <v>0</v>
      </c>
      <c r="EU545">
        <f t="shared" si="1151"/>
        <v>0</v>
      </c>
      <c r="EV545">
        <f t="shared" si="1152"/>
        <v>0</v>
      </c>
      <c r="EW545">
        <f t="shared" si="1153"/>
        <v>0</v>
      </c>
      <c r="EX545">
        <f t="shared" si="1154"/>
        <v>0</v>
      </c>
      <c r="EY545">
        <f t="shared" si="1155"/>
        <v>0</v>
      </c>
      <c r="EZ545">
        <f t="shared" si="1156"/>
        <v>0</v>
      </c>
      <c r="FA545">
        <f t="shared" si="1157"/>
        <v>0</v>
      </c>
      <c r="FB545">
        <f t="shared" si="1158"/>
        <v>0</v>
      </c>
      <c r="FC545">
        <f t="shared" si="1159"/>
        <v>0</v>
      </c>
      <c r="FD545">
        <f t="shared" si="1160"/>
        <v>0</v>
      </c>
      <c r="FE545">
        <f>COUNTIF('résultats bruts'!DD545,0)</f>
        <v>1</v>
      </c>
      <c r="FF545">
        <f t="shared" si="1161"/>
        <v>0</v>
      </c>
      <c r="FG545">
        <f t="shared" si="1162"/>
        <v>0</v>
      </c>
      <c r="FH545">
        <f>COUNTIF('résultats bruts'!DN545,1)</f>
        <v>0</v>
      </c>
      <c r="FI545">
        <f>COUNTIF('résultats bruts'!DO545,1)</f>
        <v>0</v>
      </c>
      <c r="FJ545">
        <f>COUNTIF('résultats bruts'!DP545,1)</f>
        <v>0</v>
      </c>
      <c r="FK545">
        <f>COUNTIF('résultats bruts'!O545,1) + COUNTIF('résultats bruts'!AT545,1)</f>
        <v>0</v>
      </c>
      <c r="FL545">
        <f>COUNTIF('résultats bruts'!P545,1) + COUNTIF('résultats bruts'!AX545,1)</f>
        <v>0</v>
      </c>
      <c r="FM545">
        <f t="shared" si="1163"/>
        <v>0</v>
      </c>
      <c r="FN545">
        <f t="shared" si="1164"/>
        <v>0</v>
      </c>
      <c r="FO545">
        <f>COUNTIF('résultats bruts'!Q545,1) + COUNTIF('résultats bruts'!AV545,1)</f>
        <v>0</v>
      </c>
      <c r="FP545">
        <f>COUNTIF('résultats bruts'!R545,1) + COUNTIF('résultats bruts'!BA545,1)</f>
        <v>0</v>
      </c>
      <c r="FQ545">
        <f t="shared" si="1165"/>
        <v>0</v>
      </c>
      <c r="FR545">
        <f t="shared" si="1166"/>
        <v>0</v>
      </c>
      <c r="FS545">
        <f>COUNTIF('résultats bruts'!S545,1) + COUNTIF('résultats bruts'!AZ545,1)</f>
        <v>0</v>
      </c>
      <c r="FT545">
        <f>COUNTIF('résultats bruts'!T545,1) + COUNTIF('résultats bruts'!AW545,1)</f>
        <v>0</v>
      </c>
      <c r="FU545">
        <f t="shared" si="1167"/>
        <v>0</v>
      </c>
      <c r="FV545">
        <f t="shared" si="1168"/>
        <v>0</v>
      </c>
      <c r="FW545">
        <f>COUNTIF('résultats bruts'!U545,1) + COUNTIF('résultats bruts'!AY545,1)</f>
        <v>0</v>
      </c>
      <c r="FX545">
        <f>COUNTIF('résultats bruts'!V545,1) + COUNTIF('résultats bruts'!AU545,1)</f>
        <v>0</v>
      </c>
      <c r="FY545">
        <f t="shared" si="1169"/>
        <v>0</v>
      </c>
      <c r="FZ545">
        <f t="shared" si="1170"/>
        <v>0</v>
      </c>
      <c r="GA545">
        <f t="shared" si="1171"/>
        <v>0</v>
      </c>
      <c r="GB545">
        <f t="shared" si="1172"/>
        <v>0</v>
      </c>
      <c r="GC545">
        <f t="shared" si="1173"/>
        <v>0</v>
      </c>
      <c r="GD545">
        <f t="shared" si="1174"/>
        <v>0</v>
      </c>
      <c r="GE545">
        <f>COUNTIF('résultats bruts'!AT545:BA545,"0A")+ COUNTIF('résultats bruts'!BM545,"0A")</f>
        <v>0</v>
      </c>
      <c r="GF545">
        <f t="shared" si="1175"/>
        <v>0</v>
      </c>
      <c r="GG545">
        <f>COUNTIF('résultats bruts'!BL545,1)</f>
        <v>0</v>
      </c>
      <c r="GH545">
        <f>COUNTIF('résultats bruts'!BM545,1)</f>
        <v>0</v>
      </c>
      <c r="GI545">
        <f>COUNTIF('résultats bruts'!AV545,1)</f>
        <v>0</v>
      </c>
      <c r="GJ545">
        <f>COUNTIF('résultats bruts'!BN545,1)</f>
        <v>0</v>
      </c>
      <c r="GK545">
        <f t="shared" si="1176"/>
        <v>0</v>
      </c>
      <c r="GL545">
        <f t="shared" si="1177"/>
        <v>0</v>
      </c>
      <c r="GM545">
        <f>COUNTIF('résultats bruts'!CQ545, 1) + COUNTIF('résultats bruts'!DF545,1)</f>
        <v>0</v>
      </c>
      <c r="GN545">
        <f t="shared" si="1178"/>
        <v>0</v>
      </c>
      <c r="GO545">
        <f>COUNTIF('résultats bruts'!CP545, 1) + COUNTIF('résultats bruts'!DG545,1)</f>
        <v>0</v>
      </c>
      <c r="GP545">
        <f t="shared" si="1179"/>
        <v>0</v>
      </c>
      <c r="GQ545">
        <f>COUNTIF('résultats bruts'!CR545, 1) + COUNTIF('résultats bruts'!DH545,1)</f>
        <v>0</v>
      </c>
      <c r="GR545">
        <f t="shared" si="1180"/>
        <v>0</v>
      </c>
      <c r="GS545">
        <f>COUNTIF('résultats bruts'!BU545:BX545,1)</f>
        <v>0</v>
      </c>
      <c r="GT545">
        <f t="shared" si="1181"/>
        <v>0</v>
      </c>
      <c r="GU545">
        <f>COUNTIF('résultats bruts'!DQ545:DT545,1)</f>
        <v>0</v>
      </c>
      <c r="GV545">
        <f t="shared" si="1182"/>
        <v>0</v>
      </c>
      <c r="GW545">
        <f t="shared" si="1183"/>
        <v>0</v>
      </c>
      <c r="GX545">
        <f t="shared" si="1184"/>
        <v>0</v>
      </c>
      <c r="GY545">
        <f>COUNTIF('résultats bruts'!DF545:DH545,"0A")</f>
        <v>0</v>
      </c>
      <c r="GZ545">
        <f t="shared" si="1185"/>
        <v>0</v>
      </c>
      <c r="HA545">
        <f t="shared" si="1186"/>
        <v>0</v>
      </c>
      <c r="HB545">
        <f t="shared" si="1187"/>
        <v>0</v>
      </c>
    </row>
    <row r="546" spans="1:210" ht="15.75" x14ac:dyDescent="0.25">
      <c r="A546">
        <f>'résultats bruts'!A546</f>
        <v>0</v>
      </c>
      <c r="B546">
        <f>'résultats bruts'!B546</f>
        <v>0</v>
      </c>
      <c r="C546">
        <f>'résultats bruts'!C546</f>
        <v>0</v>
      </c>
      <c r="D546">
        <f>'résultats bruts'!D546</f>
        <v>0</v>
      </c>
      <c r="E546">
        <f>'résultats bruts'!E546</f>
        <v>0</v>
      </c>
      <c r="F546">
        <f>'résultats bruts'!F546</f>
        <v>544</v>
      </c>
      <c r="G546">
        <f>'résultats bruts'!G546</f>
        <v>0</v>
      </c>
      <c r="H546">
        <f>COUNTIF('résultats bruts'!BO546,1)</f>
        <v>0</v>
      </c>
      <c r="I546">
        <f>COUNTIF('résultats bruts'!BQ546,1)</f>
        <v>0</v>
      </c>
      <c r="J546">
        <f>COUNTIF('résultats bruts'!BS546,1)</f>
        <v>0</v>
      </c>
      <c r="K546">
        <f t="shared" si="1056"/>
        <v>0</v>
      </c>
      <c r="L546">
        <f t="shared" si="1057"/>
        <v>0</v>
      </c>
      <c r="M546">
        <f>COUNTIF('résultats bruts'!BP546,1)</f>
        <v>0</v>
      </c>
      <c r="N546">
        <f>COUNTIF('résultats bruts'!BR546,1)</f>
        <v>0</v>
      </c>
      <c r="O546">
        <f>COUNTIF('résultats bruts'!BT546,1)</f>
        <v>0</v>
      </c>
      <c r="P546">
        <f t="shared" si="1058"/>
        <v>0</v>
      </c>
      <c r="Q546">
        <f t="shared" si="1059"/>
        <v>0</v>
      </c>
      <c r="R546">
        <f>COUNTIF('résultats bruts'!H546,1)</f>
        <v>0</v>
      </c>
      <c r="S546">
        <f>COUNTIF('résultats bruts'!I546,1)</f>
        <v>0</v>
      </c>
      <c r="T546">
        <f>COUNTIF('résultats bruts'!J546,1)</f>
        <v>0</v>
      </c>
      <c r="U546">
        <f t="shared" si="1060"/>
        <v>0</v>
      </c>
      <c r="V546">
        <f t="shared" si="1061"/>
        <v>0</v>
      </c>
      <c r="W546">
        <f t="shared" si="1062"/>
        <v>0</v>
      </c>
      <c r="X546">
        <f t="shared" si="1063"/>
        <v>0</v>
      </c>
      <c r="Y546">
        <f>COUNTIF('résultats bruts'!AH546:AK546,1)</f>
        <v>0</v>
      </c>
      <c r="Z546">
        <f t="shared" si="1064"/>
        <v>0</v>
      </c>
      <c r="AA546">
        <f>COUNTIF('résultats bruts'!AL546:AO546,1)</f>
        <v>0</v>
      </c>
      <c r="AB546">
        <f t="shared" si="1065"/>
        <v>0</v>
      </c>
      <c r="AC546">
        <f>COUNTIF('résultats bruts'!AP546:AS546,1)</f>
        <v>0</v>
      </c>
      <c r="AD546">
        <f t="shared" si="1066"/>
        <v>0</v>
      </c>
      <c r="AE546">
        <f t="shared" si="1067"/>
        <v>0</v>
      </c>
      <c r="AF546">
        <f t="shared" si="1068"/>
        <v>0</v>
      </c>
      <c r="AG546">
        <f>COUNTIF('résultats bruts'!BF546,1) + COUNTIF('résultats bruts'!BI546,1)</f>
        <v>0</v>
      </c>
      <c r="AH546">
        <f t="shared" si="1069"/>
        <v>0</v>
      </c>
      <c r="AI546">
        <f>COUNTIF('résultats bruts'!AA546:AC546,1)</f>
        <v>0</v>
      </c>
      <c r="AJ546">
        <f t="shared" si="1070"/>
        <v>0</v>
      </c>
      <c r="AK546">
        <f t="shared" si="1071"/>
        <v>0</v>
      </c>
      <c r="AL546">
        <f t="shared" si="1072"/>
        <v>0</v>
      </c>
      <c r="AM546">
        <f t="shared" si="1073"/>
        <v>0</v>
      </c>
      <c r="AN546">
        <f t="shared" si="1074"/>
        <v>0</v>
      </c>
      <c r="AO546">
        <f t="shared" si="1075"/>
        <v>0</v>
      </c>
      <c r="AP546">
        <f t="shared" si="1076"/>
        <v>0</v>
      </c>
      <c r="AQ546">
        <f>COUNTIF('résultats bruts'!AH546,0)+COUNTIF('résultats bruts'!AN546,0)+COUNTIF('résultats bruts'!AS546,0) + COUNTIF('résultats bruts'!AA546:AC546,"0A")+COUNTIF('résultats bruts'!BF546,"0A")+COUNTIF('résultats bruts'!BI546,"0A")</f>
        <v>3</v>
      </c>
      <c r="AR546">
        <f t="shared" si="1077"/>
        <v>0.42857142857142855</v>
      </c>
      <c r="AS546">
        <f t="shared" si="1078"/>
        <v>0</v>
      </c>
      <c r="AT546">
        <f t="shared" si="1079"/>
        <v>0</v>
      </c>
      <c r="AU546">
        <f>COUNTIF('résultats bruts'!M546,1)</f>
        <v>0</v>
      </c>
      <c r="AV546">
        <f>COUNTIF('résultats bruts'!K546,1)</f>
        <v>0</v>
      </c>
      <c r="AW546">
        <f t="shared" si="1080"/>
        <v>0</v>
      </c>
      <c r="AX546">
        <f t="shared" si="1081"/>
        <v>0</v>
      </c>
      <c r="AY546">
        <f>COUNTIF('résultats bruts'!L546,1)</f>
        <v>0</v>
      </c>
      <c r="AZ546">
        <f>COUNTIF('résultats bruts'!N546,1)</f>
        <v>0</v>
      </c>
      <c r="BA546">
        <f t="shared" si="1082"/>
        <v>0</v>
      </c>
      <c r="BB546">
        <f t="shared" si="1083"/>
        <v>0</v>
      </c>
      <c r="BC546">
        <f t="shared" si="1084"/>
        <v>0</v>
      </c>
      <c r="BD546">
        <f t="shared" si="1085"/>
        <v>0</v>
      </c>
      <c r="BE546">
        <f>COUNTIF('résultats bruts'!AG546,1)</f>
        <v>0</v>
      </c>
      <c r="BF546">
        <f>COUNTIF('résultats bruts'!AF546,1)</f>
        <v>0</v>
      </c>
      <c r="BG546">
        <f t="shared" si="1086"/>
        <v>0</v>
      </c>
      <c r="BH546">
        <f t="shared" si="1087"/>
        <v>0</v>
      </c>
      <c r="BI546">
        <f>COUNTIF('résultats bruts'!AD546,1)</f>
        <v>0</v>
      </c>
      <c r="BJ546">
        <f>COUNTIF('résultats bruts'!AE546,1)</f>
        <v>0</v>
      </c>
      <c r="BK546">
        <f t="shared" si="1088"/>
        <v>0</v>
      </c>
      <c r="BL546">
        <f t="shared" si="1089"/>
        <v>0</v>
      </c>
      <c r="BM546">
        <f t="shared" si="1090"/>
        <v>0</v>
      </c>
      <c r="BN546">
        <f t="shared" si="1091"/>
        <v>0</v>
      </c>
      <c r="BO546">
        <f t="shared" si="1092"/>
        <v>0</v>
      </c>
      <c r="BP546">
        <f t="shared" si="1093"/>
        <v>0</v>
      </c>
      <c r="BQ546">
        <f t="shared" si="1094"/>
        <v>0</v>
      </c>
      <c r="BR546">
        <f t="shared" si="1095"/>
        <v>0</v>
      </c>
      <c r="BS546">
        <f t="shared" si="1096"/>
        <v>0</v>
      </c>
      <c r="BT546">
        <f t="shared" si="1097"/>
        <v>0</v>
      </c>
      <c r="BU546">
        <f t="shared" si="1098"/>
        <v>0</v>
      </c>
      <c r="BV546">
        <f t="shared" si="1099"/>
        <v>0</v>
      </c>
      <c r="BW546">
        <f t="shared" si="1100"/>
        <v>0</v>
      </c>
      <c r="BX546">
        <f t="shared" si="1101"/>
        <v>0</v>
      </c>
      <c r="BY546">
        <f t="shared" si="1102"/>
        <v>0</v>
      </c>
      <c r="BZ546">
        <f t="shared" si="1103"/>
        <v>0</v>
      </c>
      <c r="CA546">
        <f t="shared" si="1104"/>
        <v>0</v>
      </c>
      <c r="CB546">
        <f t="shared" si="1105"/>
        <v>0</v>
      </c>
      <c r="CC546">
        <f t="shared" si="1106"/>
        <v>0</v>
      </c>
      <c r="CD546">
        <f t="shared" si="1107"/>
        <v>0</v>
      </c>
      <c r="CE546">
        <f t="shared" si="1108"/>
        <v>0</v>
      </c>
      <c r="CF546">
        <f t="shared" si="1109"/>
        <v>0</v>
      </c>
      <c r="CG546">
        <f>COUNTIF('résultats bruts'!CL546, 1) + COUNTIF('résultats bruts'!DI546,1)</f>
        <v>0</v>
      </c>
      <c r="CH546">
        <f t="shared" si="1110"/>
        <v>0</v>
      </c>
      <c r="CI546">
        <f>COUNTIF('résultats bruts'!CK546, 1) + COUNTIF('résultats bruts'!DJ546,1)</f>
        <v>0</v>
      </c>
      <c r="CJ546">
        <f t="shared" si="1111"/>
        <v>0</v>
      </c>
      <c r="CK546">
        <f>COUNTIF('résultats bruts'!CN546, 1) + COUNTIF('résultats bruts'!DK546,1)</f>
        <v>0</v>
      </c>
      <c r="CL546">
        <f t="shared" si="1112"/>
        <v>0</v>
      </c>
      <c r="CM546">
        <f>COUNTIF('résultats bruts'!CO546, 1) + COUNTIF('résultats bruts'!DM546,1)</f>
        <v>0</v>
      </c>
      <c r="CN546">
        <f t="shared" si="1113"/>
        <v>0</v>
      </c>
      <c r="CO546">
        <f>COUNTIF('résultats bruts'!DL546, "0A") + COUNTIF('résultats bruts'!CM546,0)</f>
        <v>1</v>
      </c>
      <c r="CP546">
        <f t="shared" si="1114"/>
        <v>0.5</v>
      </c>
      <c r="CQ546">
        <f t="shared" si="1115"/>
        <v>0</v>
      </c>
      <c r="CR546">
        <f t="shared" si="1116"/>
        <v>0</v>
      </c>
      <c r="CS546">
        <f>COUNTIF('résultats bruts'!BB546,1)</f>
        <v>0</v>
      </c>
      <c r="CT546">
        <f>COUNTIF('résultats bruts'!W546,1)</f>
        <v>0</v>
      </c>
      <c r="CU546">
        <f t="shared" si="1117"/>
        <v>0</v>
      </c>
      <c r="CV546">
        <f t="shared" si="1118"/>
        <v>0</v>
      </c>
      <c r="CW546">
        <f>COUNTIF('résultats bruts'!BC546,1)</f>
        <v>0</v>
      </c>
      <c r="CX546">
        <f>COUNTIF('résultats bruts'!X546,1)</f>
        <v>0</v>
      </c>
      <c r="CY546">
        <f t="shared" si="1119"/>
        <v>0</v>
      </c>
      <c r="CZ546">
        <f t="shared" si="1120"/>
        <v>0</v>
      </c>
      <c r="DA546">
        <f t="shared" si="1121"/>
        <v>0</v>
      </c>
      <c r="DB546">
        <f t="shared" si="1122"/>
        <v>0</v>
      </c>
      <c r="DC546">
        <f>COUNTIF('résultats bruts'!BD546,1)</f>
        <v>0</v>
      </c>
      <c r="DD546">
        <f>COUNTIF('résultats bruts'!Y546,1)</f>
        <v>0</v>
      </c>
      <c r="DE546">
        <f t="shared" si="1123"/>
        <v>0</v>
      </c>
      <c r="DF546">
        <f t="shared" si="1124"/>
        <v>0</v>
      </c>
      <c r="DG546">
        <f>COUNTIF('résultats bruts'!BE546,1)</f>
        <v>0</v>
      </c>
      <c r="DH546">
        <f>COUNTIF('résultats bruts'!Z546,1)</f>
        <v>0</v>
      </c>
      <c r="DI546">
        <f t="shared" si="1125"/>
        <v>0</v>
      </c>
      <c r="DJ546">
        <f t="shared" si="1126"/>
        <v>0</v>
      </c>
      <c r="DK546">
        <f t="shared" si="1127"/>
        <v>0</v>
      </c>
      <c r="DL546">
        <f t="shared" si="1128"/>
        <v>0</v>
      </c>
      <c r="DM546">
        <f t="shared" si="1129"/>
        <v>0</v>
      </c>
      <c r="DN546">
        <f t="shared" si="1130"/>
        <v>0</v>
      </c>
      <c r="DO546">
        <f t="shared" si="1131"/>
        <v>0</v>
      </c>
      <c r="DP546">
        <f t="shared" si="1132"/>
        <v>0</v>
      </c>
      <c r="DQ546">
        <f t="shared" si="1133"/>
        <v>0</v>
      </c>
      <c r="DR546">
        <f t="shared" si="1134"/>
        <v>0</v>
      </c>
      <c r="DS546">
        <f>COUNTIF('résultats bruts'!BY546, 1 ) + COUNTIF('résultats bruts'!DA546,1)</f>
        <v>0</v>
      </c>
      <c r="DT546">
        <f t="shared" si="1135"/>
        <v>0</v>
      </c>
      <c r="DU546">
        <f>COUNTIF('résultats bruts'!CA546, 1 ) + COUNTIF('résultats bruts'!DE546,1)</f>
        <v>0</v>
      </c>
      <c r="DV546">
        <f t="shared" si="1136"/>
        <v>0</v>
      </c>
      <c r="DW546">
        <f>COUNTIF('résultats bruts'!CB546, 1 ) + COUNTIF('résultats bruts'!CU546,1)</f>
        <v>0</v>
      </c>
      <c r="DX546">
        <f t="shared" si="1137"/>
        <v>0</v>
      </c>
      <c r="DY546">
        <f>COUNTIF('résultats bruts'!BZ546, 1 ) + COUNTIF('résultats bruts'!CX546,1)</f>
        <v>0</v>
      </c>
      <c r="DZ546">
        <f t="shared" si="1138"/>
        <v>0</v>
      </c>
      <c r="EA546">
        <f t="shared" si="1139"/>
        <v>0</v>
      </c>
      <c r="EB546">
        <f t="shared" si="1140"/>
        <v>0</v>
      </c>
      <c r="EC546">
        <f>COUNTIF('résultats bruts'!CE546, 1 ) + COUNTIF('résultats bruts'!CZ546,1)</f>
        <v>0</v>
      </c>
      <c r="ED546">
        <f t="shared" si="1141"/>
        <v>0</v>
      </c>
      <c r="EE546">
        <f>COUNTIF('résultats bruts'!CD546, 1 ) + COUNTIF('résultats bruts'!DC546,1)</f>
        <v>0</v>
      </c>
      <c r="EF546">
        <f t="shared" si="1142"/>
        <v>0</v>
      </c>
      <c r="EG546">
        <f>COUNTIF('résultats bruts'!CC546, 1 ) + COUNTIF('résultats bruts'!CT546,1)</f>
        <v>0</v>
      </c>
      <c r="EH546">
        <f t="shared" si="1143"/>
        <v>0</v>
      </c>
      <c r="EI546">
        <f>COUNTIF('résultats bruts'!CF546, 1 ) + COUNTIF('résultats bruts'!CW546,1)</f>
        <v>0</v>
      </c>
      <c r="EJ546">
        <f t="shared" si="1144"/>
        <v>0</v>
      </c>
      <c r="EK546">
        <f t="shared" si="1145"/>
        <v>0</v>
      </c>
      <c r="EL546">
        <f t="shared" si="1146"/>
        <v>0</v>
      </c>
      <c r="EM546">
        <f>COUNTIF('résultats bruts'!CJ546, 1 ) + COUNTIF('résultats bruts'!CY546,1)</f>
        <v>0</v>
      </c>
      <c r="EN546">
        <f t="shared" si="1147"/>
        <v>0</v>
      </c>
      <c r="EO546">
        <f>COUNTIF('résultats bruts'!CI546, 1 ) + COUNTIF('résultats bruts'!DB546,1)</f>
        <v>0</v>
      </c>
      <c r="EP546">
        <f t="shared" si="1148"/>
        <v>0</v>
      </c>
      <c r="EQ546">
        <f>COUNTIF('résultats bruts'!CG546, 1 ) + COUNTIF('résultats bruts'!CS546,1)</f>
        <v>0</v>
      </c>
      <c r="ER546">
        <f t="shared" si="1149"/>
        <v>0</v>
      </c>
      <c r="ES546">
        <f>COUNTIF('résultats bruts'!CH546, 1 ) + COUNTIF('résultats bruts'!CV546,1)</f>
        <v>0</v>
      </c>
      <c r="ET546">
        <f t="shared" si="1150"/>
        <v>0</v>
      </c>
      <c r="EU546">
        <f t="shared" si="1151"/>
        <v>0</v>
      </c>
      <c r="EV546">
        <f t="shared" si="1152"/>
        <v>0</v>
      </c>
      <c r="EW546">
        <f t="shared" si="1153"/>
        <v>0</v>
      </c>
      <c r="EX546">
        <f t="shared" si="1154"/>
        <v>0</v>
      </c>
      <c r="EY546">
        <f t="shared" si="1155"/>
        <v>0</v>
      </c>
      <c r="EZ546">
        <f t="shared" si="1156"/>
        <v>0</v>
      </c>
      <c r="FA546">
        <f t="shared" si="1157"/>
        <v>0</v>
      </c>
      <c r="FB546">
        <f t="shared" si="1158"/>
        <v>0</v>
      </c>
      <c r="FC546">
        <f t="shared" si="1159"/>
        <v>0</v>
      </c>
      <c r="FD546">
        <f t="shared" si="1160"/>
        <v>0</v>
      </c>
      <c r="FE546">
        <f>COUNTIF('résultats bruts'!DD546,0)</f>
        <v>1</v>
      </c>
      <c r="FF546">
        <f t="shared" si="1161"/>
        <v>0</v>
      </c>
      <c r="FG546">
        <f t="shared" si="1162"/>
        <v>0</v>
      </c>
      <c r="FH546">
        <f>COUNTIF('résultats bruts'!DN546,1)</f>
        <v>0</v>
      </c>
      <c r="FI546">
        <f>COUNTIF('résultats bruts'!DO546,1)</f>
        <v>0</v>
      </c>
      <c r="FJ546">
        <f>COUNTIF('résultats bruts'!DP546,1)</f>
        <v>0</v>
      </c>
      <c r="FK546">
        <f>COUNTIF('résultats bruts'!O546,1) + COUNTIF('résultats bruts'!AT546,1)</f>
        <v>0</v>
      </c>
      <c r="FL546">
        <f>COUNTIF('résultats bruts'!P546,1) + COUNTIF('résultats bruts'!AX546,1)</f>
        <v>0</v>
      </c>
      <c r="FM546">
        <f t="shared" si="1163"/>
        <v>0</v>
      </c>
      <c r="FN546">
        <f t="shared" si="1164"/>
        <v>0</v>
      </c>
      <c r="FO546">
        <f>COUNTIF('résultats bruts'!Q546,1) + COUNTIF('résultats bruts'!AV546,1)</f>
        <v>0</v>
      </c>
      <c r="FP546">
        <f>COUNTIF('résultats bruts'!R546,1) + COUNTIF('résultats bruts'!BA546,1)</f>
        <v>0</v>
      </c>
      <c r="FQ546">
        <f t="shared" si="1165"/>
        <v>0</v>
      </c>
      <c r="FR546">
        <f t="shared" si="1166"/>
        <v>0</v>
      </c>
      <c r="FS546">
        <f>COUNTIF('résultats bruts'!S546,1) + COUNTIF('résultats bruts'!AZ546,1)</f>
        <v>0</v>
      </c>
      <c r="FT546">
        <f>COUNTIF('résultats bruts'!T546,1) + COUNTIF('résultats bruts'!AW546,1)</f>
        <v>0</v>
      </c>
      <c r="FU546">
        <f t="shared" si="1167"/>
        <v>0</v>
      </c>
      <c r="FV546">
        <f t="shared" si="1168"/>
        <v>0</v>
      </c>
      <c r="FW546">
        <f>COUNTIF('résultats bruts'!U546,1) + COUNTIF('résultats bruts'!AY546,1)</f>
        <v>0</v>
      </c>
      <c r="FX546">
        <f>COUNTIF('résultats bruts'!V546,1) + COUNTIF('résultats bruts'!AU546,1)</f>
        <v>0</v>
      </c>
      <c r="FY546">
        <f t="shared" si="1169"/>
        <v>0</v>
      </c>
      <c r="FZ546">
        <f t="shared" si="1170"/>
        <v>0</v>
      </c>
      <c r="GA546">
        <f t="shared" si="1171"/>
        <v>0</v>
      </c>
      <c r="GB546">
        <f t="shared" si="1172"/>
        <v>0</v>
      </c>
      <c r="GC546">
        <f t="shared" si="1173"/>
        <v>0</v>
      </c>
      <c r="GD546">
        <f t="shared" si="1174"/>
        <v>0</v>
      </c>
      <c r="GE546">
        <f>COUNTIF('résultats bruts'!AT546:BA546,"0A")+ COUNTIF('résultats bruts'!BM546,"0A")</f>
        <v>0</v>
      </c>
      <c r="GF546">
        <f t="shared" si="1175"/>
        <v>0</v>
      </c>
      <c r="GG546">
        <f>COUNTIF('résultats bruts'!BL546,1)</f>
        <v>0</v>
      </c>
      <c r="GH546">
        <f>COUNTIF('résultats bruts'!BM546,1)</f>
        <v>0</v>
      </c>
      <c r="GI546">
        <f>COUNTIF('résultats bruts'!AV546,1)</f>
        <v>0</v>
      </c>
      <c r="GJ546">
        <f>COUNTIF('résultats bruts'!BN546,1)</f>
        <v>0</v>
      </c>
      <c r="GK546">
        <f t="shared" si="1176"/>
        <v>0</v>
      </c>
      <c r="GL546">
        <f t="shared" si="1177"/>
        <v>0</v>
      </c>
      <c r="GM546">
        <f>COUNTIF('résultats bruts'!CQ546, 1) + COUNTIF('résultats bruts'!DF546,1)</f>
        <v>0</v>
      </c>
      <c r="GN546">
        <f t="shared" si="1178"/>
        <v>0</v>
      </c>
      <c r="GO546">
        <f>COUNTIF('résultats bruts'!CP546, 1) + COUNTIF('résultats bruts'!DG546,1)</f>
        <v>0</v>
      </c>
      <c r="GP546">
        <f t="shared" si="1179"/>
        <v>0</v>
      </c>
      <c r="GQ546">
        <f>COUNTIF('résultats bruts'!CR546, 1) + COUNTIF('résultats bruts'!DH546,1)</f>
        <v>0</v>
      </c>
      <c r="GR546">
        <f t="shared" si="1180"/>
        <v>0</v>
      </c>
      <c r="GS546">
        <f>COUNTIF('résultats bruts'!BU546:BX546,1)</f>
        <v>0</v>
      </c>
      <c r="GT546">
        <f t="shared" si="1181"/>
        <v>0</v>
      </c>
      <c r="GU546">
        <f>COUNTIF('résultats bruts'!DQ546:DT546,1)</f>
        <v>0</v>
      </c>
      <c r="GV546">
        <f t="shared" si="1182"/>
        <v>0</v>
      </c>
      <c r="GW546">
        <f t="shared" si="1183"/>
        <v>0</v>
      </c>
      <c r="GX546">
        <f t="shared" si="1184"/>
        <v>0</v>
      </c>
      <c r="GY546">
        <f>COUNTIF('résultats bruts'!DF546:DH546,"0A")</f>
        <v>0</v>
      </c>
      <c r="GZ546">
        <f t="shared" si="1185"/>
        <v>0</v>
      </c>
      <c r="HA546">
        <f t="shared" si="1186"/>
        <v>0</v>
      </c>
      <c r="HB546">
        <f t="shared" si="1187"/>
        <v>0</v>
      </c>
    </row>
    <row r="547" spans="1:210" ht="15.75" x14ac:dyDescent="0.25">
      <c r="A547">
        <f>'résultats bruts'!A547</f>
        <v>0</v>
      </c>
      <c r="B547">
        <f>'résultats bruts'!B547</f>
        <v>0</v>
      </c>
      <c r="C547">
        <f>'résultats bruts'!C547</f>
        <v>0</v>
      </c>
      <c r="D547">
        <f>'résultats bruts'!D547</f>
        <v>0</v>
      </c>
      <c r="E547">
        <f>'résultats bruts'!E547</f>
        <v>0</v>
      </c>
      <c r="F547">
        <f>'résultats bruts'!F547</f>
        <v>545</v>
      </c>
      <c r="G547">
        <f>'résultats bruts'!G547</f>
        <v>0</v>
      </c>
      <c r="H547">
        <f>COUNTIF('résultats bruts'!BO547,1)</f>
        <v>0</v>
      </c>
      <c r="I547">
        <f>COUNTIF('résultats bruts'!BQ547,1)</f>
        <v>0</v>
      </c>
      <c r="J547">
        <f>COUNTIF('résultats bruts'!BS547,1)</f>
        <v>0</v>
      </c>
      <c r="K547">
        <f t="shared" si="1056"/>
        <v>0</v>
      </c>
      <c r="L547">
        <f t="shared" si="1057"/>
        <v>0</v>
      </c>
      <c r="M547">
        <f>COUNTIF('résultats bruts'!BP547,1)</f>
        <v>0</v>
      </c>
      <c r="N547">
        <f>COUNTIF('résultats bruts'!BR547,1)</f>
        <v>0</v>
      </c>
      <c r="O547">
        <f>COUNTIF('résultats bruts'!BT547,1)</f>
        <v>0</v>
      </c>
      <c r="P547">
        <f t="shared" si="1058"/>
        <v>0</v>
      </c>
      <c r="Q547">
        <f t="shared" si="1059"/>
        <v>0</v>
      </c>
      <c r="R547">
        <f>COUNTIF('résultats bruts'!H547,1)</f>
        <v>0</v>
      </c>
      <c r="S547">
        <f>COUNTIF('résultats bruts'!I547,1)</f>
        <v>0</v>
      </c>
      <c r="T547">
        <f>COUNTIF('résultats bruts'!J547,1)</f>
        <v>0</v>
      </c>
      <c r="U547">
        <f t="shared" si="1060"/>
        <v>0</v>
      </c>
      <c r="V547">
        <f t="shared" si="1061"/>
        <v>0</v>
      </c>
      <c r="W547">
        <f t="shared" si="1062"/>
        <v>0</v>
      </c>
      <c r="X547">
        <f t="shared" si="1063"/>
        <v>0</v>
      </c>
      <c r="Y547">
        <f>COUNTIF('résultats bruts'!AH547:AK547,1)</f>
        <v>0</v>
      </c>
      <c r="Z547">
        <f t="shared" si="1064"/>
        <v>0</v>
      </c>
      <c r="AA547">
        <f>COUNTIF('résultats bruts'!AL547:AO547,1)</f>
        <v>0</v>
      </c>
      <c r="AB547">
        <f t="shared" si="1065"/>
        <v>0</v>
      </c>
      <c r="AC547">
        <f>COUNTIF('résultats bruts'!AP547:AS547,1)</f>
        <v>0</v>
      </c>
      <c r="AD547">
        <f t="shared" si="1066"/>
        <v>0</v>
      </c>
      <c r="AE547">
        <f t="shared" si="1067"/>
        <v>0</v>
      </c>
      <c r="AF547">
        <f t="shared" si="1068"/>
        <v>0</v>
      </c>
      <c r="AG547">
        <f>COUNTIF('résultats bruts'!BF547,1) + COUNTIF('résultats bruts'!BI547,1)</f>
        <v>0</v>
      </c>
      <c r="AH547">
        <f t="shared" si="1069"/>
        <v>0</v>
      </c>
      <c r="AI547">
        <f>COUNTIF('résultats bruts'!AA547:AC547,1)</f>
        <v>0</v>
      </c>
      <c r="AJ547">
        <f t="shared" si="1070"/>
        <v>0</v>
      </c>
      <c r="AK547">
        <f t="shared" si="1071"/>
        <v>0</v>
      </c>
      <c r="AL547">
        <f t="shared" si="1072"/>
        <v>0</v>
      </c>
      <c r="AM547">
        <f t="shared" si="1073"/>
        <v>0</v>
      </c>
      <c r="AN547">
        <f t="shared" si="1074"/>
        <v>0</v>
      </c>
      <c r="AO547">
        <f t="shared" si="1075"/>
        <v>0</v>
      </c>
      <c r="AP547">
        <f t="shared" si="1076"/>
        <v>0</v>
      </c>
      <c r="AQ547">
        <f>COUNTIF('résultats bruts'!AH547,0)+COUNTIF('résultats bruts'!AN547,0)+COUNTIF('résultats bruts'!AS547,0) + COUNTIF('résultats bruts'!AA547:AC547,"0A")+COUNTIF('résultats bruts'!BF547,"0A")+COUNTIF('résultats bruts'!BI547,"0A")</f>
        <v>3</v>
      </c>
      <c r="AR547">
        <f t="shared" si="1077"/>
        <v>0.42857142857142855</v>
      </c>
      <c r="AS547">
        <f t="shared" si="1078"/>
        <v>0</v>
      </c>
      <c r="AT547">
        <f t="shared" si="1079"/>
        <v>0</v>
      </c>
      <c r="AU547">
        <f>COUNTIF('résultats bruts'!M547,1)</f>
        <v>0</v>
      </c>
      <c r="AV547">
        <f>COUNTIF('résultats bruts'!K547,1)</f>
        <v>0</v>
      </c>
      <c r="AW547">
        <f t="shared" si="1080"/>
        <v>0</v>
      </c>
      <c r="AX547">
        <f t="shared" si="1081"/>
        <v>0</v>
      </c>
      <c r="AY547">
        <f>COUNTIF('résultats bruts'!L547,1)</f>
        <v>0</v>
      </c>
      <c r="AZ547">
        <f>COUNTIF('résultats bruts'!N547,1)</f>
        <v>0</v>
      </c>
      <c r="BA547">
        <f t="shared" si="1082"/>
        <v>0</v>
      </c>
      <c r="BB547">
        <f t="shared" si="1083"/>
        <v>0</v>
      </c>
      <c r="BC547">
        <f t="shared" si="1084"/>
        <v>0</v>
      </c>
      <c r="BD547">
        <f t="shared" si="1085"/>
        <v>0</v>
      </c>
      <c r="BE547">
        <f>COUNTIF('résultats bruts'!AG547,1)</f>
        <v>0</v>
      </c>
      <c r="BF547">
        <f>COUNTIF('résultats bruts'!AF547,1)</f>
        <v>0</v>
      </c>
      <c r="BG547">
        <f t="shared" si="1086"/>
        <v>0</v>
      </c>
      <c r="BH547">
        <f t="shared" si="1087"/>
        <v>0</v>
      </c>
      <c r="BI547">
        <f>COUNTIF('résultats bruts'!AD547,1)</f>
        <v>0</v>
      </c>
      <c r="BJ547">
        <f>COUNTIF('résultats bruts'!AE547,1)</f>
        <v>0</v>
      </c>
      <c r="BK547">
        <f t="shared" si="1088"/>
        <v>0</v>
      </c>
      <c r="BL547">
        <f t="shared" si="1089"/>
        <v>0</v>
      </c>
      <c r="BM547">
        <f t="shared" si="1090"/>
        <v>0</v>
      </c>
      <c r="BN547">
        <f t="shared" si="1091"/>
        <v>0</v>
      </c>
      <c r="BO547">
        <f t="shared" si="1092"/>
        <v>0</v>
      </c>
      <c r="BP547">
        <f t="shared" si="1093"/>
        <v>0</v>
      </c>
      <c r="BQ547">
        <f t="shared" si="1094"/>
        <v>0</v>
      </c>
      <c r="BR547">
        <f t="shared" si="1095"/>
        <v>0</v>
      </c>
      <c r="BS547">
        <f t="shared" si="1096"/>
        <v>0</v>
      </c>
      <c r="BT547">
        <f t="shared" si="1097"/>
        <v>0</v>
      </c>
      <c r="BU547">
        <f t="shared" si="1098"/>
        <v>0</v>
      </c>
      <c r="BV547">
        <f t="shared" si="1099"/>
        <v>0</v>
      </c>
      <c r="BW547">
        <f t="shared" si="1100"/>
        <v>0</v>
      </c>
      <c r="BX547">
        <f t="shared" si="1101"/>
        <v>0</v>
      </c>
      <c r="BY547">
        <f t="shared" si="1102"/>
        <v>0</v>
      </c>
      <c r="BZ547">
        <f t="shared" si="1103"/>
        <v>0</v>
      </c>
      <c r="CA547">
        <f t="shared" si="1104"/>
        <v>0</v>
      </c>
      <c r="CB547">
        <f t="shared" si="1105"/>
        <v>0</v>
      </c>
      <c r="CC547">
        <f t="shared" si="1106"/>
        <v>0</v>
      </c>
      <c r="CD547">
        <f t="shared" si="1107"/>
        <v>0</v>
      </c>
      <c r="CE547">
        <f t="shared" si="1108"/>
        <v>0</v>
      </c>
      <c r="CF547">
        <f t="shared" si="1109"/>
        <v>0</v>
      </c>
      <c r="CG547">
        <f>COUNTIF('résultats bruts'!CL547, 1) + COUNTIF('résultats bruts'!DI547,1)</f>
        <v>0</v>
      </c>
      <c r="CH547">
        <f t="shared" si="1110"/>
        <v>0</v>
      </c>
      <c r="CI547">
        <f>COUNTIF('résultats bruts'!CK547, 1) + COUNTIF('résultats bruts'!DJ547,1)</f>
        <v>0</v>
      </c>
      <c r="CJ547">
        <f t="shared" si="1111"/>
        <v>0</v>
      </c>
      <c r="CK547">
        <f>COUNTIF('résultats bruts'!CN547, 1) + COUNTIF('résultats bruts'!DK547,1)</f>
        <v>0</v>
      </c>
      <c r="CL547">
        <f t="shared" si="1112"/>
        <v>0</v>
      </c>
      <c r="CM547">
        <f>COUNTIF('résultats bruts'!CO547, 1) + COUNTIF('résultats bruts'!DM547,1)</f>
        <v>0</v>
      </c>
      <c r="CN547">
        <f t="shared" si="1113"/>
        <v>0</v>
      </c>
      <c r="CO547">
        <f>COUNTIF('résultats bruts'!DL547, "0A") + COUNTIF('résultats bruts'!CM547,0)</f>
        <v>1</v>
      </c>
      <c r="CP547">
        <f t="shared" si="1114"/>
        <v>0.5</v>
      </c>
      <c r="CQ547">
        <f t="shared" si="1115"/>
        <v>0</v>
      </c>
      <c r="CR547">
        <f t="shared" si="1116"/>
        <v>0</v>
      </c>
      <c r="CS547">
        <f>COUNTIF('résultats bruts'!BB547,1)</f>
        <v>0</v>
      </c>
      <c r="CT547">
        <f>COUNTIF('résultats bruts'!W547,1)</f>
        <v>0</v>
      </c>
      <c r="CU547">
        <f t="shared" si="1117"/>
        <v>0</v>
      </c>
      <c r="CV547">
        <f t="shared" si="1118"/>
        <v>0</v>
      </c>
      <c r="CW547">
        <f>COUNTIF('résultats bruts'!BC547,1)</f>
        <v>0</v>
      </c>
      <c r="CX547">
        <f>COUNTIF('résultats bruts'!X547,1)</f>
        <v>0</v>
      </c>
      <c r="CY547">
        <f t="shared" si="1119"/>
        <v>0</v>
      </c>
      <c r="CZ547">
        <f t="shared" si="1120"/>
        <v>0</v>
      </c>
      <c r="DA547">
        <f t="shared" si="1121"/>
        <v>0</v>
      </c>
      <c r="DB547">
        <f t="shared" si="1122"/>
        <v>0</v>
      </c>
      <c r="DC547">
        <f>COUNTIF('résultats bruts'!BD547,1)</f>
        <v>0</v>
      </c>
      <c r="DD547">
        <f>COUNTIF('résultats bruts'!Y547,1)</f>
        <v>0</v>
      </c>
      <c r="DE547">
        <f t="shared" si="1123"/>
        <v>0</v>
      </c>
      <c r="DF547">
        <f t="shared" si="1124"/>
        <v>0</v>
      </c>
      <c r="DG547">
        <f>COUNTIF('résultats bruts'!BE547,1)</f>
        <v>0</v>
      </c>
      <c r="DH547">
        <f>COUNTIF('résultats bruts'!Z547,1)</f>
        <v>0</v>
      </c>
      <c r="DI547">
        <f t="shared" si="1125"/>
        <v>0</v>
      </c>
      <c r="DJ547">
        <f t="shared" si="1126"/>
        <v>0</v>
      </c>
      <c r="DK547">
        <f t="shared" si="1127"/>
        <v>0</v>
      </c>
      <c r="DL547">
        <f t="shared" si="1128"/>
        <v>0</v>
      </c>
      <c r="DM547">
        <f t="shared" si="1129"/>
        <v>0</v>
      </c>
      <c r="DN547">
        <f t="shared" si="1130"/>
        <v>0</v>
      </c>
      <c r="DO547">
        <f t="shared" si="1131"/>
        <v>0</v>
      </c>
      <c r="DP547">
        <f t="shared" si="1132"/>
        <v>0</v>
      </c>
      <c r="DQ547">
        <f t="shared" si="1133"/>
        <v>0</v>
      </c>
      <c r="DR547">
        <f t="shared" si="1134"/>
        <v>0</v>
      </c>
      <c r="DS547">
        <f>COUNTIF('résultats bruts'!BY547, 1 ) + COUNTIF('résultats bruts'!DA547,1)</f>
        <v>0</v>
      </c>
      <c r="DT547">
        <f t="shared" si="1135"/>
        <v>0</v>
      </c>
      <c r="DU547">
        <f>COUNTIF('résultats bruts'!CA547, 1 ) + COUNTIF('résultats bruts'!DE547,1)</f>
        <v>0</v>
      </c>
      <c r="DV547">
        <f t="shared" si="1136"/>
        <v>0</v>
      </c>
      <c r="DW547">
        <f>COUNTIF('résultats bruts'!CB547, 1 ) + COUNTIF('résultats bruts'!CU547,1)</f>
        <v>0</v>
      </c>
      <c r="DX547">
        <f t="shared" si="1137"/>
        <v>0</v>
      </c>
      <c r="DY547">
        <f>COUNTIF('résultats bruts'!BZ547, 1 ) + COUNTIF('résultats bruts'!CX547,1)</f>
        <v>0</v>
      </c>
      <c r="DZ547">
        <f t="shared" si="1138"/>
        <v>0</v>
      </c>
      <c r="EA547">
        <f t="shared" si="1139"/>
        <v>0</v>
      </c>
      <c r="EB547">
        <f t="shared" si="1140"/>
        <v>0</v>
      </c>
      <c r="EC547">
        <f>COUNTIF('résultats bruts'!CE547, 1 ) + COUNTIF('résultats bruts'!CZ547,1)</f>
        <v>0</v>
      </c>
      <c r="ED547">
        <f t="shared" si="1141"/>
        <v>0</v>
      </c>
      <c r="EE547">
        <f>COUNTIF('résultats bruts'!CD547, 1 ) + COUNTIF('résultats bruts'!DC547,1)</f>
        <v>0</v>
      </c>
      <c r="EF547">
        <f t="shared" si="1142"/>
        <v>0</v>
      </c>
      <c r="EG547">
        <f>COUNTIF('résultats bruts'!CC547, 1 ) + COUNTIF('résultats bruts'!CT547,1)</f>
        <v>0</v>
      </c>
      <c r="EH547">
        <f t="shared" si="1143"/>
        <v>0</v>
      </c>
      <c r="EI547">
        <f>COUNTIF('résultats bruts'!CF547, 1 ) + COUNTIF('résultats bruts'!CW547,1)</f>
        <v>0</v>
      </c>
      <c r="EJ547">
        <f t="shared" si="1144"/>
        <v>0</v>
      </c>
      <c r="EK547">
        <f t="shared" si="1145"/>
        <v>0</v>
      </c>
      <c r="EL547">
        <f t="shared" si="1146"/>
        <v>0</v>
      </c>
      <c r="EM547">
        <f>COUNTIF('résultats bruts'!CJ547, 1 ) + COUNTIF('résultats bruts'!CY547,1)</f>
        <v>0</v>
      </c>
      <c r="EN547">
        <f t="shared" si="1147"/>
        <v>0</v>
      </c>
      <c r="EO547">
        <f>COUNTIF('résultats bruts'!CI547, 1 ) + COUNTIF('résultats bruts'!DB547,1)</f>
        <v>0</v>
      </c>
      <c r="EP547">
        <f t="shared" si="1148"/>
        <v>0</v>
      </c>
      <c r="EQ547">
        <f>COUNTIF('résultats bruts'!CG547, 1 ) + COUNTIF('résultats bruts'!CS547,1)</f>
        <v>0</v>
      </c>
      <c r="ER547">
        <f t="shared" si="1149"/>
        <v>0</v>
      </c>
      <c r="ES547">
        <f>COUNTIF('résultats bruts'!CH547, 1 ) + COUNTIF('résultats bruts'!CV547,1)</f>
        <v>0</v>
      </c>
      <c r="ET547">
        <f t="shared" si="1150"/>
        <v>0</v>
      </c>
      <c r="EU547">
        <f t="shared" si="1151"/>
        <v>0</v>
      </c>
      <c r="EV547">
        <f t="shared" si="1152"/>
        <v>0</v>
      </c>
      <c r="EW547">
        <f t="shared" si="1153"/>
        <v>0</v>
      </c>
      <c r="EX547">
        <f t="shared" si="1154"/>
        <v>0</v>
      </c>
      <c r="EY547">
        <f t="shared" si="1155"/>
        <v>0</v>
      </c>
      <c r="EZ547">
        <f t="shared" si="1156"/>
        <v>0</v>
      </c>
      <c r="FA547">
        <f t="shared" si="1157"/>
        <v>0</v>
      </c>
      <c r="FB547">
        <f t="shared" si="1158"/>
        <v>0</v>
      </c>
      <c r="FC547">
        <f t="shared" si="1159"/>
        <v>0</v>
      </c>
      <c r="FD547">
        <f t="shared" si="1160"/>
        <v>0</v>
      </c>
      <c r="FE547">
        <f>COUNTIF('résultats bruts'!DD547,0)</f>
        <v>1</v>
      </c>
      <c r="FF547">
        <f t="shared" si="1161"/>
        <v>0</v>
      </c>
      <c r="FG547">
        <f t="shared" si="1162"/>
        <v>0</v>
      </c>
      <c r="FH547">
        <f>COUNTIF('résultats bruts'!DN547,1)</f>
        <v>0</v>
      </c>
      <c r="FI547">
        <f>COUNTIF('résultats bruts'!DO547,1)</f>
        <v>0</v>
      </c>
      <c r="FJ547">
        <f>COUNTIF('résultats bruts'!DP547,1)</f>
        <v>0</v>
      </c>
      <c r="FK547">
        <f>COUNTIF('résultats bruts'!O547,1) + COUNTIF('résultats bruts'!AT547,1)</f>
        <v>0</v>
      </c>
      <c r="FL547">
        <f>COUNTIF('résultats bruts'!P547,1) + COUNTIF('résultats bruts'!AX547,1)</f>
        <v>0</v>
      </c>
      <c r="FM547">
        <f t="shared" si="1163"/>
        <v>0</v>
      </c>
      <c r="FN547">
        <f t="shared" si="1164"/>
        <v>0</v>
      </c>
      <c r="FO547">
        <f>COUNTIF('résultats bruts'!Q547,1) + COUNTIF('résultats bruts'!AV547,1)</f>
        <v>0</v>
      </c>
      <c r="FP547">
        <f>COUNTIF('résultats bruts'!R547,1) + COUNTIF('résultats bruts'!BA547,1)</f>
        <v>0</v>
      </c>
      <c r="FQ547">
        <f t="shared" si="1165"/>
        <v>0</v>
      </c>
      <c r="FR547">
        <f t="shared" si="1166"/>
        <v>0</v>
      </c>
      <c r="FS547">
        <f>COUNTIF('résultats bruts'!S547,1) + COUNTIF('résultats bruts'!AZ547,1)</f>
        <v>0</v>
      </c>
      <c r="FT547">
        <f>COUNTIF('résultats bruts'!T547,1) + COUNTIF('résultats bruts'!AW547,1)</f>
        <v>0</v>
      </c>
      <c r="FU547">
        <f t="shared" si="1167"/>
        <v>0</v>
      </c>
      <c r="FV547">
        <f t="shared" si="1168"/>
        <v>0</v>
      </c>
      <c r="FW547">
        <f>COUNTIF('résultats bruts'!U547,1) + COUNTIF('résultats bruts'!AY547,1)</f>
        <v>0</v>
      </c>
      <c r="FX547">
        <f>COUNTIF('résultats bruts'!V547,1) + COUNTIF('résultats bruts'!AU547,1)</f>
        <v>0</v>
      </c>
      <c r="FY547">
        <f t="shared" si="1169"/>
        <v>0</v>
      </c>
      <c r="FZ547">
        <f t="shared" si="1170"/>
        <v>0</v>
      </c>
      <c r="GA547">
        <f t="shared" si="1171"/>
        <v>0</v>
      </c>
      <c r="GB547">
        <f t="shared" si="1172"/>
        <v>0</v>
      </c>
      <c r="GC547">
        <f t="shared" si="1173"/>
        <v>0</v>
      </c>
      <c r="GD547">
        <f t="shared" si="1174"/>
        <v>0</v>
      </c>
      <c r="GE547">
        <f>COUNTIF('résultats bruts'!AT547:BA547,"0A")+ COUNTIF('résultats bruts'!BM547,"0A")</f>
        <v>0</v>
      </c>
      <c r="GF547">
        <f t="shared" si="1175"/>
        <v>0</v>
      </c>
      <c r="GG547">
        <f>COUNTIF('résultats bruts'!BL547,1)</f>
        <v>0</v>
      </c>
      <c r="GH547">
        <f>COUNTIF('résultats bruts'!BM547,1)</f>
        <v>0</v>
      </c>
      <c r="GI547">
        <f>COUNTIF('résultats bruts'!AV547,1)</f>
        <v>0</v>
      </c>
      <c r="GJ547">
        <f>COUNTIF('résultats bruts'!BN547,1)</f>
        <v>0</v>
      </c>
      <c r="GK547">
        <f t="shared" si="1176"/>
        <v>0</v>
      </c>
      <c r="GL547">
        <f t="shared" si="1177"/>
        <v>0</v>
      </c>
      <c r="GM547">
        <f>COUNTIF('résultats bruts'!CQ547, 1) + COUNTIF('résultats bruts'!DF547,1)</f>
        <v>0</v>
      </c>
      <c r="GN547">
        <f t="shared" si="1178"/>
        <v>0</v>
      </c>
      <c r="GO547">
        <f>COUNTIF('résultats bruts'!CP547, 1) + COUNTIF('résultats bruts'!DG547,1)</f>
        <v>0</v>
      </c>
      <c r="GP547">
        <f t="shared" si="1179"/>
        <v>0</v>
      </c>
      <c r="GQ547">
        <f>COUNTIF('résultats bruts'!CR547, 1) + COUNTIF('résultats bruts'!DH547,1)</f>
        <v>0</v>
      </c>
      <c r="GR547">
        <f t="shared" si="1180"/>
        <v>0</v>
      </c>
      <c r="GS547">
        <f>COUNTIF('résultats bruts'!BU547:BX547,1)</f>
        <v>0</v>
      </c>
      <c r="GT547">
        <f t="shared" si="1181"/>
        <v>0</v>
      </c>
      <c r="GU547">
        <f>COUNTIF('résultats bruts'!DQ547:DT547,1)</f>
        <v>0</v>
      </c>
      <c r="GV547">
        <f t="shared" si="1182"/>
        <v>0</v>
      </c>
      <c r="GW547">
        <f t="shared" si="1183"/>
        <v>0</v>
      </c>
      <c r="GX547">
        <f t="shared" si="1184"/>
        <v>0</v>
      </c>
      <c r="GY547">
        <f>COUNTIF('résultats bruts'!DF547:DH547,"0A")</f>
        <v>0</v>
      </c>
      <c r="GZ547">
        <f t="shared" si="1185"/>
        <v>0</v>
      </c>
      <c r="HA547">
        <f t="shared" si="1186"/>
        <v>0</v>
      </c>
      <c r="HB547">
        <f t="shared" si="1187"/>
        <v>0</v>
      </c>
    </row>
    <row r="548" spans="1:210" ht="15.75" x14ac:dyDescent="0.25">
      <c r="A548">
        <f>'résultats bruts'!A548</f>
        <v>0</v>
      </c>
      <c r="B548">
        <f>'résultats bruts'!B548</f>
        <v>0</v>
      </c>
      <c r="C548">
        <f>'résultats bruts'!C548</f>
        <v>0</v>
      </c>
      <c r="D548">
        <f>'résultats bruts'!D548</f>
        <v>0</v>
      </c>
      <c r="E548">
        <f>'résultats bruts'!E548</f>
        <v>0</v>
      </c>
      <c r="F548">
        <f>'résultats bruts'!F548</f>
        <v>546</v>
      </c>
      <c r="G548">
        <f>'résultats bruts'!G548</f>
        <v>0</v>
      </c>
      <c r="H548">
        <f>COUNTIF('résultats bruts'!BO548,1)</f>
        <v>0</v>
      </c>
      <c r="I548">
        <f>COUNTIF('résultats bruts'!BQ548,1)</f>
        <v>0</v>
      </c>
      <c r="J548">
        <f>COUNTIF('résultats bruts'!BS548,1)</f>
        <v>0</v>
      </c>
      <c r="K548">
        <f t="shared" si="1056"/>
        <v>0</v>
      </c>
      <c r="L548">
        <f t="shared" si="1057"/>
        <v>0</v>
      </c>
      <c r="M548">
        <f>COUNTIF('résultats bruts'!BP548,1)</f>
        <v>0</v>
      </c>
      <c r="N548">
        <f>COUNTIF('résultats bruts'!BR548,1)</f>
        <v>0</v>
      </c>
      <c r="O548">
        <f>COUNTIF('résultats bruts'!BT548,1)</f>
        <v>0</v>
      </c>
      <c r="P548">
        <f t="shared" si="1058"/>
        <v>0</v>
      </c>
      <c r="Q548">
        <f t="shared" si="1059"/>
        <v>0</v>
      </c>
      <c r="R548">
        <f>COUNTIF('résultats bruts'!H548,1)</f>
        <v>0</v>
      </c>
      <c r="S548">
        <f>COUNTIF('résultats bruts'!I548,1)</f>
        <v>0</v>
      </c>
      <c r="T548">
        <f>COUNTIF('résultats bruts'!J548,1)</f>
        <v>0</v>
      </c>
      <c r="U548">
        <f t="shared" si="1060"/>
        <v>0</v>
      </c>
      <c r="V548">
        <f t="shared" si="1061"/>
        <v>0</v>
      </c>
      <c r="W548">
        <f t="shared" si="1062"/>
        <v>0</v>
      </c>
      <c r="X548">
        <f t="shared" si="1063"/>
        <v>0</v>
      </c>
      <c r="Y548">
        <f>COUNTIF('résultats bruts'!AH548:AK548,1)</f>
        <v>0</v>
      </c>
      <c r="Z548">
        <f t="shared" si="1064"/>
        <v>0</v>
      </c>
      <c r="AA548">
        <f>COUNTIF('résultats bruts'!AL548:AO548,1)</f>
        <v>0</v>
      </c>
      <c r="AB548">
        <f t="shared" si="1065"/>
        <v>0</v>
      </c>
      <c r="AC548">
        <f>COUNTIF('résultats bruts'!AP548:AS548,1)</f>
        <v>0</v>
      </c>
      <c r="AD548">
        <f t="shared" si="1066"/>
        <v>0</v>
      </c>
      <c r="AE548">
        <f t="shared" si="1067"/>
        <v>0</v>
      </c>
      <c r="AF548">
        <f t="shared" si="1068"/>
        <v>0</v>
      </c>
      <c r="AG548">
        <f>COUNTIF('résultats bruts'!BF548,1) + COUNTIF('résultats bruts'!BI548,1)</f>
        <v>0</v>
      </c>
      <c r="AH548">
        <f t="shared" si="1069"/>
        <v>0</v>
      </c>
      <c r="AI548">
        <f>COUNTIF('résultats bruts'!AA548:AC548,1)</f>
        <v>0</v>
      </c>
      <c r="AJ548">
        <f t="shared" si="1070"/>
        <v>0</v>
      </c>
      <c r="AK548">
        <f t="shared" si="1071"/>
        <v>0</v>
      </c>
      <c r="AL548">
        <f t="shared" si="1072"/>
        <v>0</v>
      </c>
      <c r="AM548">
        <f t="shared" si="1073"/>
        <v>0</v>
      </c>
      <c r="AN548">
        <f t="shared" si="1074"/>
        <v>0</v>
      </c>
      <c r="AO548">
        <f t="shared" si="1075"/>
        <v>0</v>
      </c>
      <c r="AP548">
        <f t="shared" si="1076"/>
        <v>0</v>
      </c>
      <c r="AQ548">
        <f>COUNTIF('résultats bruts'!AH548,0)+COUNTIF('résultats bruts'!AN548,0)+COUNTIF('résultats bruts'!AS548,0) + COUNTIF('résultats bruts'!AA548:AC548,"0A")+COUNTIF('résultats bruts'!BF548,"0A")+COUNTIF('résultats bruts'!BI548,"0A")</f>
        <v>3</v>
      </c>
      <c r="AR548">
        <f t="shared" si="1077"/>
        <v>0.42857142857142855</v>
      </c>
      <c r="AS548">
        <f t="shared" si="1078"/>
        <v>0</v>
      </c>
      <c r="AT548">
        <f t="shared" si="1079"/>
        <v>0</v>
      </c>
      <c r="AU548">
        <f>COUNTIF('résultats bruts'!M548,1)</f>
        <v>0</v>
      </c>
      <c r="AV548">
        <f>COUNTIF('résultats bruts'!K548,1)</f>
        <v>0</v>
      </c>
      <c r="AW548">
        <f t="shared" si="1080"/>
        <v>0</v>
      </c>
      <c r="AX548">
        <f t="shared" si="1081"/>
        <v>0</v>
      </c>
      <c r="AY548">
        <f>COUNTIF('résultats bruts'!L548,1)</f>
        <v>0</v>
      </c>
      <c r="AZ548">
        <f>COUNTIF('résultats bruts'!N548,1)</f>
        <v>0</v>
      </c>
      <c r="BA548">
        <f t="shared" si="1082"/>
        <v>0</v>
      </c>
      <c r="BB548">
        <f t="shared" si="1083"/>
        <v>0</v>
      </c>
      <c r="BC548">
        <f t="shared" si="1084"/>
        <v>0</v>
      </c>
      <c r="BD548">
        <f t="shared" si="1085"/>
        <v>0</v>
      </c>
      <c r="BE548">
        <f>COUNTIF('résultats bruts'!AG548,1)</f>
        <v>0</v>
      </c>
      <c r="BF548">
        <f>COUNTIF('résultats bruts'!AF548,1)</f>
        <v>0</v>
      </c>
      <c r="BG548">
        <f t="shared" si="1086"/>
        <v>0</v>
      </c>
      <c r="BH548">
        <f t="shared" si="1087"/>
        <v>0</v>
      </c>
      <c r="BI548">
        <f>COUNTIF('résultats bruts'!AD548,1)</f>
        <v>0</v>
      </c>
      <c r="BJ548">
        <f>COUNTIF('résultats bruts'!AE548,1)</f>
        <v>0</v>
      </c>
      <c r="BK548">
        <f t="shared" si="1088"/>
        <v>0</v>
      </c>
      <c r="BL548">
        <f t="shared" si="1089"/>
        <v>0</v>
      </c>
      <c r="BM548">
        <f t="shared" si="1090"/>
        <v>0</v>
      </c>
      <c r="BN548">
        <f t="shared" si="1091"/>
        <v>0</v>
      </c>
      <c r="BO548">
        <f t="shared" si="1092"/>
        <v>0</v>
      </c>
      <c r="BP548">
        <f t="shared" si="1093"/>
        <v>0</v>
      </c>
      <c r="BQ548">
        <f t="shared" si="1094"/>
        <v>0</v>
      </c>
      <c r="BR548">
        <f t="shared" si="1095"/>
        <v>0</v>
      </c>
      <c r="BS548">
        <f t="shared" si="1096"/>
        <v>0</v>
      </c>
      <c r="BT548">
        <f t="shared" si="1097"/>
        <v>0</v>
      </c>
      <c r="BU548">
        <f t="shared" si="1098"/>
        <v>0</v>
      </c>
      <c r="BV548">
        <f t="shared" si="1099"/>
        <v>0</v>
      </c>
      <c r="BW548">
        <f t="shared" si="1100"/>
        <v>0</v>
      </c>
      <c r="BX548">
        <f t="shared" si="1101"/>
        <v>0</v>
      </c>
      <c r="BY548">
        <f t="shared" si="1102"/>
        <v>0</v>
      </c>
      <c r="BZ548">
        <f t="shared" si="1103"/>
        <v>0</v>
      </c>
      <c r="CA548">
        <f t="shared" si="1104"/>
        <v>0</v>
      </c>
      <c r="CB548">
        <f t="shared" si="1105"/>
        <v>0</v>
      </c>
      <c r="CC548">
        <f t="shared" si="1106"/>
        <v>0</v>
      </c>
      <c r="CD548">
        <f t="shared" si="1107"/>
        <v>0</v>
      </c>
      <c r="CE548">
        <f t="shared" si="1108"/>
        <v>0</v>
      </c>
      <c r="CF548">
        <f t="shared" si="1109"/>
        <v>0</v>
      </c>
      <c r="CG548">
        <f>COUNTIF('résultats bruts'!CL548, 1) + COUNTIF('résultats bruts'!DI548,1)</f>
        <v>0</v>
      </c>
      <c r="CH548">
        <f t="shared" si="1110"/>
        <v>0</v>
      </c>
      <c r="CI548">
        <f>COUNTIF('résultats bruts'!CK548, 1) + COUNTIF('résultats bruts'!DJ548,1)</f>
        <v>0</v>
      </c>
      <c r="CJ548">
        <f t="shared" si="1111"/>
        <v>0</v>
      </c>
      <c r="CK548">
        <f>COUNTIF('résultats bruts'!CN548, 1) + COUNTIF('résultats bruts'!DK548,1)</f>
        <v>0</v>
      </c>
      <c r="CL548">
        <f t="shared" si="1112"/>
        <v>0</v>
      </c>
      <c r="CM548">
        <f>COUNTIF('résultats bruts'!CO548, 1) + COUNTIF('résultats bruts'!DM548,1)</f>
        <v>0</v>
      </c>
      <c r="CN548">
        <f t="shared" si="1113"/>
        <v>0</v>
      </c>
      <c r="CO548">
        <f>COUNTIF('résultats bruts'!DL548, "0A") + COUNTIF('résultats bruts'!CM548,0)</f>
        <v>1</v>
      </c>
      <c r="CP548">
        <f t="shared" si="1114"/>
        <v>0.5</v>
      </c>
      <c r="CQ548">
        <f t="shared" si="1115"/>
        <v>0</v>
      </c>
      <c r="CR548">
        <f t="shared" si="1116"/>
        <v>0</v>
      </c>
      <c r="CS548">
        <f>COUNTIF('résultats bruts'!BB548,1)</f>
        <v>0</v>
      </c>
      <c r="CT548">
        <f>COUNTIF('résultats bruts'!W548,1)</f>
        <v>0</v>
      </c>
      <c r="CU548">
        <f t="shared" si="1117"/>
        <v>0</v>
      </c>
      <c r="CV548">
        <f t="shared" si="1118"/>
        <v>0</v>
      </c>
      <c r="CW548">
        <f>COUNTIF('résultats bruts'!BC548,1)</f>
        <v>0</v>
      </c>
      <c r="CX548">
        <f>COUNTIF('résultats bruts'!X548,1)</f>
        <v>0</v>
      </c>
      <c r="CY548">
        <f t="shared" si="1119"/>
        <v>0</v>
      </c>
      <c r="CZ548">
        <f t="shared" si="1120"/>
        <v>0</v>
      </c>
      <c r="DA548">
        <f t="shared" si="1121"/>
        <v>0</v>
      </c>
      <c r="DB548">
        <f t="shared" si="1122"/>
        <v>0</v>
      </c>
      <c r="DC548">
        <f>COUNTIF('résultats bruts'!BD548,1)</f>
        <v>0</v>
      </c>
      <c r="DD548">
        <f>COUNTIF('résultats bruts'!Y548,1)</f>
        <v>0</v>
      </c>
      <c r="DE548">
        <f t="shared" si="1123"/>
        <v>0</v>
      </c>
      <c r="DF548">
        <f t="shared" si="1124"/>
        <v>0</v>
      </c>
      <c r="DG548">
        <f>COUNTIF('résultats bruts'!BE548,1)</f>
        <v>0</v>
      </c>
      <c r="DH548">
        <f>COUNTIF('résultats bruts'!Z548,1)</f>
        <v>0</v>
      </c>
      <c r="DI548">
        <f t="shared" si="1125"/>
        <v>0</v>
      </c>
      <c r="DJ548">
        <f t="shared" si="1126"/>
        <v>0</v>
      </c>
      <c r="DK548">
        <f t="shared" si="1127"/>
        <v>0</v>
      </c>
      <c r="DL548">
        <f t="shared" si="1128"/>
        <v>0</v>
      </c>
      <c r="DM548">
        <f t="shared" si="1129"/>
        <v>0</v>
      </c>
      <c r="DN548">
        <f t="shared" si="1130"/>
        <v>0</v>
      </c>
      <c r="DO548">
        <f t="shared" si="1131"/>
        <v>0</v>
      </c>
      <c r="DP548">
        <f t="shared" si="1132"/>
        <v>0</v>
      </c>
      <c r="DQ548">
        <f t="shared" si="1133"/>
        <v>0</v>
      </c>
      <c r="DR548">
        <f t="shared" si="1134"/>
        <v>0</v>
      </c>
      <c r="DS548">
        <f>COUNTIF('résultats bruts'!BY548, 1 ) + COUNTIF('résultats bruts'!DA548,1)</f>
        <v>0</v>
      </c>
      <c r="DT548">
        <f t="shared" si="1135"/>
        <v>0</v>
      </c>
      <c r="DU548">
        <f>COUNTIF('résultats bruts'!CA548, 1 ) + COUNTIF('résultats bruts'!DE548,1)</f>
        <v>0</v>
      </c>
      <c r="DV548">
        <f t="shared" si="1136"/>
        <v>0</v>
      </c>
      <c r="DW548">
        <f>COUNTIF('résultats bruts'!CB548, 1 ) + COUNTIF('résultats bruts'!CU548,1)</f>
        <v>0</v>
      </c>
      <c r="DX548">
        <f t="shared" si="1137"/>
        <v>0</v>
      </c>
      <c r="DY548">
        <f>COUNTIF('résultats bruts'!BZ548, 1 ) + COUNTIF('résultats bruts'!CX548,1)</f>
        <v>0</v>
      </c>
      <c r="DZ548">
        <f t="shared" si="1138"/>
        <v>0</v>
      </c>
      <c r="EA548">
        <f t="shared" si="1139"/>
        <v>0</v>
      </c>
      <c r="EB548">
        <f t="shared" si="1140"/>
        <v>0</v>
      </c>
      <c r="EC548">
        <f>COUNTIF('résultats bruts'!CE548, 1 ) + COUNTIF('résultats bruts'!CZ548,1)</f>
        <v>0</v>
      </c>
      <c r="ED548">
        <f t="shared" si="1141"/>
        <v>0</v>
      </c>
      <c r="EE548">
        <f>COUNTIF('résultats bruts'!CD548, 1 ) + COUNTIF('résultats bruts'!DC548,1)</f>
        <v>0</v>
      </c>
      <c r="EF548">
        <f t="shared" si="1142"/>
        <v>0</v>
      </c>
      <c r="EG548">
        <f>COUNTIF('résultats bruts'!CC548, 1 ) + COUNTIF('résultats bruts'!CT548,1)</f>
        <v>0</v>
      </c>
      <c r="EH548">
        <f t="shared" si="1143"/>
        <v>0</v>
      </c>
      <c r="EI548">
        <f>COUNTIF('résultats bruts'!CF548, 1 ) + COUNTIF('résultats bruts'!CW548,1)</f>
        <v>0</v>
      </c>
      <c r="EJ548">
        <f t="shared" si="1144"/>
        <v>0</v>
      </c>
      <c r="EK548">
        <f t="shared" si="1145"/>
        <v>0</v>
      </c>
      <c r="EL548">
        <f t="shared" si="1146"/>
        <v>0</v>
      </c>
      <c r="EM548">
        <f>COUNTIF('résultats bruts'!CJ548, 1 ) + COUNTIF('résultats bruts'!CY548,1)</f>
        <v>0</v>
      </c>
      <c r="EN548">
        <f t="shared" si="1147"/>
        <v>0</v>
      </c>
      <c r="EO548">
        <f>COUNTIF('résultats bruts'!CI548, 1 ) + COUNTIF('résultats bruts'!DB548,1)</f>
        <v>0</v>
      </c>
      <c r="EP548">
        <f t="shared" si="1148"/>
        <v>0</v>
      </c>
      <c r="EQ548">
        <f>COUNTIF('résultats bruts'!CG548, 1 ) + COUNTIF('résultats bruts'!CS548,1)</f>
        <v>0</v>
      </c>
      <c r="ER548">
        <f t="shared" si="1149"/>
        <v>0</v>
      </c>
      <c r="ES548">
        <f>COUNTIF('résultats bruts'!CH548, 1 ) + COUNTIF('résultats bruts'!CV548,1)</f>
        <v>0</v>
      </c>
      <c r="ET548">
        <f t="shared" si="1150"/>
        <v>0</v>
      </c>
      <c r="EU548">
        <f t="shared" si="1151"/>
        <v>0</v>
      </c>
      <c r="EV548">
        <f t="shared" si="1152"/>
        <v>0</v>
      </c>
      <c r="EW548">
        <f t="shared" si="1153"/>
        <v>0</v>
      </c>
      <c r="EX548">
        <f t="shared" si="1154"/>
        <v>0</v>
      </c>
      <c r="EY548">
        <f t="shared" si="1155"/>
        <v>0</v>
      </c>
      <c r="EZ548">
        <f t="shared" si="1156"/>
        <v>0</v>
      </c>
      <c r="FA548">
        <f t="shared" si="1157"/>
        <v>0</v>
      </c>
      <c r="FB548">
        <f t="shared" si="1158"/>
        <v>0</v>
      </c>
      <c r="FC548">
        <f t="shared" si="1159"/>
        <v>0</v>
      </c>
      <c r="FD548">
        <f t="shared" si="1160"/>
        <v>0</v>
      </c>
      <c r="FE548">
        <f>COUNTIF('résultats bruts'!DD548,0)</f>
        <v>1</v>
      </c>
      <c r="FF548">
        <f t="shared" si="1161"/>
        <v>0</v>
      </c>
      <c r="FG548">
        <f t="shared" si="1162"/>
        <v>0</v>
      </c>
      <c r="FH548">
        <f>COUNTIF('résultats bruts'!DN548,1)</f>
        <v>0</v>
      </c>
      <c r="FI548">
        <f>COUNTIF('résultats bruts'!DO548,1)</f>
        <v>0</v>
      </c>
      <c r="FJ548">
        <f>COUNTIF('résultats bruts'!DP548,1)</f>
        <v>0</v>
      </c>
      <c r="FK548">
        <f>COUNTIF('résultats bruts'!O548,1) + COUNTIF('résultats bruts'!AT548,1)</f>
        <v>0</v>
      </c>
      <c r="FL548">
        <f>COUNTIF('résultats bruts'!P548,1) + COUNTIF('résultats bruts'!AX548,1)</f>
        <v>0</v>
      </c>
      <c r="FM548">
        <f t="shared" si="1163"/>
        <v>0</v>
      </c>
      <c r="FN548">
        <f t="shared" si="1164"/>
        <v>0</v>
      </c>
      <c r="FO548">
        <f>COUNTIF('résultats bruts'!Q548,1) + COUNTIF('résultats bruts'!AV548,1)</f>
        <v>0</v>
      </c>
      <c r="FP548">
        <f>COUNTIF('résultats bruts'!R548,1) + COUNTIF('résultats bruts'!BA548,1)</f>
        <v>0</v>
      </c>
      <c r="FQ548">
        <f t="shared" si="1165"/>
        <v>0</v>
      </c>
      <c r="FR548">
        <f t="shared" si="1166"/>
        <v>0</v>
      </c>
      <c r="FS548">
        <f>COUNTIF('résultats bruts'!S548,1) + COUNTIF('résultats bruts'!AZ548,1)</f>
        <v>0</v>
      </c>
      <c r="FT548">
        <f>COUNTIF('résultats bruts'!T548,1) + COUNTIF('résultats bruts'!AW548,1)</f>
        <v>0</v>
      </c>
      <c r="FU548">
        <f t="shared" si="1167"/>
        <v>0</v>
      </c>
      <c r="FV548">
        <f t="shared" si="1168"/>
        <v>0</v>
      </c>
      <c r="FW548">
        <f>COUNTIF('résultats bruts'!U548,1) + COUNTIF('résultats bruts'!AY548,1)</f>
        <v>0</v>
      </c>
      <c r="FX548">
        <f>COUNTIF('résultats bruts'!V548,1) + COUNTIF('résultats bruts'!AU548,1)</f>
        <v>0</v>
      </c>
      <c r="FY548">
        <f t="shared" si="1169"/>
        <v>0</v>
      </c>
      <c r="FZ548">
        <f t="shared" si="1170"/>
        <v>0</v>
      </c>
      <c r="GA548">
        <f t="shared" si="1171"/>
        <v>0</v>
      </c>
      <c r="GB548">
        <f t="shared" si="1172"/>
        <v>0</v>
      </c>
      <c r="GC548">
        <f t="shared" si="1173"/>
        <v>0</v>
      </c>
      <c r="GD548">
        <f t="shared" si="1174"/>
        <v>0</v>
      </c>
      <c r="GE548">
        <f>COUNTIF('résultats bruts'!AT548:BA548,"0A")+ COUNTIF('résultats bruts'!BM548,"0A")</f>
        <v>0</v>
      </c>
      <c r="GF548">
        <f t="shared" si="1175"/>
        <v>0</v>
      </c>
      <c r="GG548">
        <f>COUNTIF('résultats bruts'!BL548,1)</f>
        <v>0</v>
      </c>
      <c r="GH548">
        <f>COUNTIF('résultats bruts'!BM548,1)</f>
        <v>0</v>
      </c>
      <c r="GI548">
        <f>COUNTIF('résultats bruts'!AV548,1)</f>
        <v>0</v>
      </c>
      <c r="GJ548">
        <f>COUNTIF('résultats bruts'!BN548,1)</f>
        <v>0</v>
      </c>
      <c r="GK548">
        <f t="shared" si="1176"/>
        <v>0</v>
      </c>
      <c r="GL548">
        <f t="shared" si="1177"/>
        <v>0</v>
      </c>
      <c r="GM548">
        <f>COUNTIF('résultats bruts'!CQ548, 1) + COUNTIF('résultats bruts'!DF548,1)</f>
        <v>0</v>
      </c>
      <c r="GN548">
        <f t="shared" si="1178"/>
        <v>0</v>
      </c>
      <c r="GO548">
        <f>COUNTIF('résultats bruts'!CP548, 1) + COUNTIF('résultats bruts'!DG548,1)</f>
        <v>0</v>
      </c>
      <c r="GP548">
        <f t="shared" si="1179"/>
        <v>0</v>
      </c>
      <c r="GQ548">
        <f>COUNTIF('résultats bruts'!CR548, 1) + COUNTIF('résultats bruts'!DH548,1)</f>
        <v>0</v>
      </c>
      <c r="GR548">
        <f t="shared" si="1180"/>
        <v>0</v>
      </c>
      <c r="GS548">
        <f>COUNTIF('résultats bruts'!BU548:BX548,1)</f>
        <v>0</v>
      </c>
      <c r="GT548">
        <f t="shared" si="1181"/>
        <v>0</v>
      </c>
      <c r="GU548">
        <f>COUNTIF('résultats bruts'!DQ548:DT548,1)</f>
        <v>0</v>
      </c>
      <c r="GV548">
        <f t="shared" si="1182"/>
        <v>0</v>
      </c>
      <c r="GW548">
        <f t="shared" si="1183"/>
        <v>0</v>
      </c>
      <c r="GX548">
        <f t="shared" si="1184"/>
        <v>0</v>
      </c>
      <c r="GY548">
        <f>COUNTIF('résultats bruts'!DF548:DH548,"0A")</f>
        <v>0</v>
      </c>
      <c r="GZ548">
        <f t="shared" si="1185"/>
        <v>0</v>
      </c>
      <c r="HA548">
        <f t="shared" si="1186"/>
        <v>0</v>
      </c>
      <c r="HB548">
        <f t="shared" si="1187"/>
        <v>0</v>
      </c>
    </row>
    <row r="549" spans="1:210" ht="15.75" x14ac:dyDescent="0.25">
      <c r="A549">
        <f>'résultats bruts'!A549</f>
        <v>0</v>
      </c>
      <c r="B549">
        <f>'résultats bruts'!B549</f>
        <v>0</v>
      </c>
      <c r="C549">
        <f>'résultats bruts'!C549</f>
        <v>0</v>
      </c>
      <c r="D549">
        <f>'résultats bruts'!D549</f>
        <v>0</v>
      </c>
      <c r="E549">
        <f>'résultats bruts'!E549</f>
        <v>0</v>
      </c>
      <c r="F549">
        <f>'résultats bruts'!F549</f>
        <v>547</v>
      </c>
      <c r="G549">
        <f>'résultats bruts'!G549</f>
        <v>0</v>
      </c>
      <c r="H549">
        <f>COUNTIF('résultats bruts'!BO549,1)</f>
        <v>0</v>
      </c>
      <c r="I549">
        <f>COUNTIF('résultats bruts'!BQ549,1)</f>
        <v>0</v>
      </c>
      <c r="J549">
        <f>COUNTIF('résultats bruts'!BS549,1)</f>
        <v>0</v>
      </c>
      <c r="K549">
        <f t="shared" si="1056"/>
        <v>0</v>
      </c>
      <c r="L549">
        <f t="shared" si="1057"/>
        <v>0</v>
      </c>
      <c r="M549">
        <f>COUNTIF('résultats bruts'!BP549,1)</f>
        <v>0</v>
      </c>
      <c r="N549">
        <f>COUNTIF('résultats bruts'!BR549,1)</f>
        <v>0</v>
      </c>
      <c r="O549">
        <f>COUNTIF('résultats bruts'!BT549,1)</f>
        <v>0</v>
      </c>
      <c r="P549">
        <f t="shared" si="1058"/>
        <v>0</v>
      </c>
      <c r="Q549">
        <f t="shared" si="1059"/>
        <v>0</v>
      </c>
      <c r="R549">
        <f>COUNTIF('résultats bruts'!H549,1)</f>
        <v>0</v>
      </c>
      <c r="S549">
        <f>COUNTIF('résultats bruts'!I549,1)</f>
        <v>0</v>
      </c>
      <c r="T549">
        <f>COUNTIF('résultats bruts'!J549,1)</f>
        <v>0</v>
      </c>
      <c r="U549">
        <f t="shared" si="1060"/>
        <v>0</v>
      </c>
      <c r="V549">
        <f t="shared" si="1061"/>
        <v>0</v>
      </c>
      <c r="W549">
        <f t="shared" si="1062"/>
        <v>0</v>
      </c>
      <c r="X549">
        <f t="shared" si="1063"/>
        <v>0</v>
      </c>
      <c r="Y549">
        <f>COUNTIF('résultats bruts'!AH549:AK549,1)</f>
        <v>0</v>
      </c>
      <c r="Z549">
        <f t="shared" si="1064"/>
        <v>0</v>
      </c>
      <c r="AA549">
        <f>COUNTIF('résultats bruts'!AL549:AO549,1)</f>
        <v>0</v>
      </c>
      <c r="AB549">
        <f t="shared" si="1065"/>
        <v>0</v>
      </c>
      <c r="AC549">
        <f>COUNTIF('résultats bruts'!AP549:AS549,1)</f>
        <v>0</v>
      </c>
      <c r="AD549">
        <f t="shared" si="1066"/>
        <v>0</v>
      </c>
      <c r="AE549">
        <f t="shared" si="1067"/>
        <v>0</v>
      </c>
      <c r="AF549">
        <f t="shared" si="1068"/>
        <v>0</v>
      </c>
      <c r="AG549">
        <f>COUNTIF('résultats bruts'!BF549,1) + COUNTIF('résultats bruts'!BI549,1)</f>
        <v>0</v>
      </c>
      <c r="AH549">
        <f t="shared" si="1069"/>
        <v>0</v>
      </c>
      <c r="AI549">
        <f>COUNTIF('résultats bruts'!AA549:AC549,1)</f>
        <v>0</v>
      </c>
      <c r="AJ549">
        <f t="shared" si="1070"/>
        <v>0</v>
      </c>
      <c r="AK549">
        <f t="shared" si="1071"/>
        <v>0</v>
      </c>
      <c r="AL549">
        <f t="shared" si="1072"/>
        <v>0</v>
      </c>
      <c r="AM549">
        <f t="shared" si="1073"/>
        <v>0</v>
      </c>
      <c r="AN549">
        <f t="shared" si="1074"/>
        <v>0</v>
      </c>
      <c r="AO549">
        <f t="shared" si="1075"/>
        <v>0</v>
      </c>
      <c r="AP549">
        <f t="shared" si="1076"/>
        <v>0</v>
      </c>
      <c r="AQ549">
        <f>COUNTIF('résultats bruts'!AH549,0)+COUNTIF('résultats bruts'!AN549,0)+COUNTIF('résultats bruts'!AS549,0) + COUNTIF('résultats bruts'!AA549:AC549,"0A")+COUNTIF('résultats bruts'!BF549,"0A")+COUNTIF('résultats bruts'!BI549,"0A")</f>
        <v>3</v>
      </c>
      <c r="AR549">
        <f t="shared" si="1077"/>
        <v>0.42857142857142855</v>
      </c>
      <c r="AS549">
        <f t="shared" si="1078"/>
        <v>0</v>
      </c>
      <c r="AT549">
        <f t="shared" si="1079"/>
        <v>0</v>
      </c>
      <c r="AU549">
        <f>COUNTIF('résultats bruts'!M549,1)</f>
        <v>0</v>
      </c>
      <c r="AV549">
        <f>COUNTIF('résultats bruts'!K549,1)</f>
        <v>0</v>
      </c>
      <c r="AW549">
        <f t="shared" si="1080"/>
        <v>0</v>
      </c>
      <c r="AX549">
        <f t="shared" si="1081"/>
        <v>0</v>
      </c>
      <c r="AY549">
        <f>COUNTIF('résultats bruts'!L549,1)</f>
        <v>0</v>
      </c>
      <c r="AZ549">
        <f>COUNTIF('résultats bruts'!N549,1)</f>
        <v>0</v>
      </c>
      <c r="BA549">
        <f t="shared" si="1082"/>
        <v>0</v>
      </c>
      <c r="BB549">
        <f t="shared" si="1083"/>
        <v>0</v>
      </c>
      <c r="BC549">
        <f t="shared" si="1084"/>
        <v>0</v>
      </c>
      <c r="BD549">
        <f t="shared" si="1085"/>
        <v>0</v>
      </c>
      <c r="BE549">
        <f>COUNTIF('résultats bruts'!AG549,1)</f>
        <v>0</v>
      </c>
      <c r="BF549">
        <f>COUNTIF('résultats bruts'!AF549,1)</f>
        <v>0</v>
      </c>
      <c r="BG549">
        <f t="shared" si="1086"/>
        <v>0</v>
      </c>
      <c r="BH549">
        <f t="shared" si="1087"/>
        <v>0</v>
      </c>
      <c r="BI549">
        <f>COUNTIF('résultats bruts'!AD549,1)</f>
        <v>0</v>
      </c>
      <c r="BJ549">
        <f>COUNTIF('résultats bruts'!AE549,1)</f>
        <v>0</v>
      </c>
      <c r="BK549">
        <f t="shared" si="1088"/>
        <v>0</v>
      </c>
      <c r="BL549">
        <f t="shared" si="1089"/>
        <v>0</v>
      </c>
      <c r="BM549">
        <f t="shared" si="1090"/>
        <v>0</v>
      </c>
      <c r="BN549">
        <f t="shared" si="1091"/>
        <v>0</v>
      </c>
      <c r="BO549">
        <f t="shared" si="1092"/>
        <v>0</v>
      </c>
      <c r="BP549">
        <f t="shared" si="1093"/>
        <v>0</v>
      </c>
      <c r="BQ549">
        <f t="shared" si="1094"/>
        <v>0</v>
      </c>
      <c r="BR549">
        <f t="shared" si="1095"/>
        <v>0</v>
      </c>
      <c r="BS549">
        <f t="shared" si="1096"/>
        <v>0</v>
      </c>
      <c r="BT549">
        <f t="shared" si="1097"/>
        <v>0</v>
      </c>
      <c r="BU549">
        <f t="shared" si="1098"/>
        <v>0</v>
      </c>
      <c r="BV549">
        <f t="shared" si="1099"/>
        <v>0</v>
      </c>
      <c r="BW549">
        <f t="shared" si="1100"/>
        <v>0</v>
      </c>
      <c r="BX549">
        <f t="shared" si="1101"/>
        <v>0</v>
      </c>
      <c r="BY549">
        <f t="shared" si="1102"/>
        <v>0</v>
      </c>
      <c r="BZ549">
        <f t="shared" si="1103"/>
        <v>0</v>
      </c>
      <c r="CA549">
        <f t="shared" si="1104"/>
        <v>0</v>
      </c>
      <c r="CB549">
        <f t="shared" si="1105"/>
        <v>0</v>
      </c>
      <c r="CC549">
        <f t="shared" si="1106"/>
        <v>0</v>
      </c>
      <c r="CD549">
        <f t="shared" si="1107"/>
        <v>0</v>
      </c>
      <c r="CE549">
        <f t="shared" si="1108"/>
        <v>0</v>
      </c>
      <c r="CF549">
        <f t="shared" si="1109"/>
        <v>0</v>
      </c>
      <c r="CG549">
        <f>COUNTIF('résultats bruts'!CL549, 1) + COUNTIF('résultats bruts'!DI549,1)</f>
        <v>0</v>
      </c>
      <c r="CH549">
        <f t="shared" si="1110"/>
        <v>0</v>
      </c>
      <c r="CI549">
        <f>COUNTIF('résultats bruts'!CK549, 1) + COUNTIF('résultats bruts'!DJ549,1)</f>
        <v>0</v>
      </c>
      <c r="CJ549">
        <f t="shared" si="1111"/>
        <v>0</v>
      </c>
      <c r="CK549">
        <f>COUNTIF('résultats bruts'!CN549, 1) + COUNTIF('résultats bruts'!DK549,1)</f>
        <v>0</v>
      </c>
      <c r="CL549">
        <f t="shared" si="1112"/>
        <v>0</v>
      </c>
      <c r="CM549">
        <f>COUNTIF('résultats bruts'!CO549, 1) + COUNTIF('résultats bruts'!DM549,1)</f>
        <v>0</v>
      </c>
      <c r="CN549">
        <f t="shared" si="1113"/>
        <v>0</v>
      </c>
      <c r="CO549">
        <f>COUNTIF('résultats bruts'!DL549, "0A") + COUNTIF('résultats bruts'!CM549,0)</f>
        <v>1</v>
      </c>
      <c r="CP549">
        <f t="shared" si="1114"/>
        <v>0.5</v>
      </c>
      <c r="CQ549">
        <f t="shared" si="1115"/>
        <v>0</v>
      </c>
      <c r="CR549">
        <f t="shared" si="1116"/>
        <v>0</v>
      </c>
      <c r="CS549">
        <f>COUNTIF('résultats bruts'!BB549,1)</f>
        <v>0</v>
      </c>
      <c r="CT549">
        <f>COUNTIF('résultats bruts'!W549,1)</f>
        <v>0</v>
      </c>
      <c r="CU549">
        <f t="shared" si="1117"/>
        <v>0</v>
      </c>
      <c r="CV549">
        <f t="shared" si="1118"/>
        <v>0</v>
      </c>
      <c r="CW549">
        <f>COUNTIF('résultats bruts'!BC549,1)</f>
        <v>0</v>
      </c>
      <c r="CX549">
        <f>COUNTIF('résultats bruts'!X549,1)</f>
        <v>0</v>
      </c>
      <c r="CY549">
        <f t="shared" si="1119"/>
        <v>0</v>
      </c>
      <c r="CZ549">
        <f t="shared" si="1120"/>
        <v>0</v>
      </c>
      <c r="DA549">
        <f t="shared" si="1121"/>
        <v>0</v>
      </c>
      <c r="DB549">
        <f t="shared" si="1122"/>
        <v>0</v>
      </c>
      <c r="DC549">
        <f>COUNTIF('résultats bruts'!BD549,1)</f>
        <v>0</v>
      </c>
      <c r="DD549">
        <f>COUNTIF('résultats bruts'!Y549,1)</f>
        <v>0</v>
      </c>
      <c r="DE549">
        <f t="shared" si="1123"/>
        <v>0</v>
      </c>
      <c r="DF549">
        <f t="shared" si="1124"/>
        <v>0</v>
      </c>
      <c r="DG549">
        <f>COUNTIF('résultats bruts'!BE549,1)</f>
        <v>0</v>
      </c>
      <c r="DH549">
        <f>COUNTIF('résultats bruts'!Z549,1)</f>
        <v>0</v>
      </c>
      <c r="DI549">
        <f t="shared" si="1125"/>
        <v>0</v>
      </c>
      <c r="DJ549">
        <f t="shared" si="1126"/>
        <v>0</v>
      </c>
      <c r="DK549">
        <f t="shared" si="1127"/>
        <v>0</v>
      </c>
      <c r="DL549">
        <f t="shared" si="1128"/>
        <v>0</v>
      </c>
      <c r="DM549">
        <f t="shared" si="1129"/>
        <v>0</v>
      </c>
      <c r="DN549">
        <f t="shared" si="1130"/>
        <v>0</v>
      </c>
      <c r="DO549">
        <f t="shared" si="1131"/>
        <v>0</v>
      </c>
      <c r="DP549">
        <f t="shared" si="1132"/>
        <v>0</v>
      </c>
      <c r="DQ549">
        <f t="shared" si="1133"/>
        <v>0</v>
      </c>
      <c r="DR549">
        <f t="shared" si="1134"/>
        <v>0</v>
      </c>
      <c r="DS549">
        <f>COUNTIF('résultats bruts'!BY549, 1 ) + COUNTIF('résultats bruts'!DA549,1)</f>
        <v>0</v>
      </c>
      <c r="DT549">
        <f t="shared" si="1135"/>
        <v>0</v>
      </c>
      <c r="DU549">
        <f>COUNTIF('résultats bruts'!CA549, 1 ) + COUNTIF('résultats bruts'!DE549,1)</f>
        <v>0</v>
      </c>
      <c r="DV549">
        <f t="shared" si="1136"/>
        <v>0</v>
      </c>
      <c r="DW549">
        <f>COUNTIF('résultats bruts'!CB549, 1 ) + COUNTIF('résultats bruts'!CU549,1)</f>
        <v>0</v>
      </c>
      <c r="DX549">
        <f t="shared" si="1137"/>
        <v>0</v>
      </c>
      <c r="DY549">
        <f>COUNTIF('résultats bruts'!BZ549, 1 ) + COUNTIF('résultats bruts'!CX549,1)</f>
        <v>0</v>
      </c>
      <c r="DZ549">
        <f t="shared" si="1138"/>
        <v>0</v>
      </c>
      <c r="EA549">
        <f t="shared" si="1139"/>
        <v>0</v>
      </c>
      <c r="EB549">
        <f t="shared" si="1140"/>
        <v>0</v>
      </c>
      <c r="EC549">
        <f>COUNTIF('résultats bruts'!CE549, 1 ) + COUNTIF('résultats bruts'!CZ549,1)</f>
        <v>0</v>
      </c>
      <c r="ED549">
        <f t="shared" si="1141"/>
        <v>0</v>
      </c>
      <c r="EE549">
        <f>COUNTIF('résultats bruts'!CD549, 1 ) + COUNTIF('résultats bruts'!DC549,1)</f>
        <v>0</v>
      </c>
      <c r="EF549">
        <f t="shared" si="1142"/>
        <v>0</v>
      </c>
      <c r="EG549">
        <f>COUNTIF('résultats bruts'!CC549, 1 ) + COUNTIF('résultats bruts'!CT549,1)</f>
        <v>0</v>
      </c>
      <c r="EH549">
        <f t="shared" si="1143"/>
        <v>0</v>
      </c>
      <c r="EI549">
        <f>COUNTIF('résultats bruts'!CF549, 1 ) + COUNTIF('résultats bruts'!CW549,1)</f>
        <v>0</v>
      </c>
      <c r="EJ549">
        <f t="shared" si="1144"/>
        <v>0</v>
      </c>
      <c r="EK549">
        <f t="shared" si="1145"/>
        <v>0</v>
      </c>
      <c r="EL549">
        <f t="shared" si="1146"/>
        <v>0</v>
      </c>
      <c r="EM549">
        <f>COUNTIF('résultats bruts'!CJ549, 1 ) + COUNTIF('résultats bruts'!CY549,1)</f>
        <v>0</v>
      </c>
      <c r="EN549">
        <f t="shared" si="1147"/>
        <v>0</v>
      </c>
      <c r="EO549">
        <f>COUNTIF('résultats bruts'!CI549, 1 ) + COUNTIF('résultats bruts'!DB549,1)</f>
        <v>0</v>
      </c>
      <c r="EP549">
        <f t="shared" si="1148"/>
        <v>0</v>
      </c>
      <c r="EQ549">
        <f>COUNTIF('résultats bruts'!CG549, 1 ) + COUNTIF('résultats bruts'!CS549,1)</f>
        <v>0</v>
      </c>
      <c r="ER549">
        <f t="shared" si="1149"/>
        <v>0</v>
      </c>
      <c r="ES549">
        <f>COUNTIF('résultats bruts'!CH549, 1 ) + COUNTIF('résultats bruts'!CV549,1)</f>
        <v>0</v>
      </c>
      <c r="ET549">
        <f t="shared" si="1150"/>
        <v>0</v>
      </c>
      <c r="EU549">
        <f t="shared" si="1151"/>
        <v>0</v>
      </c>
      <c r="EV549">
        <f t="shared" si="1152"/>
        <v>0</v>
      </c>
      <c r="EW549">
        <f t="shared" si="1153"/>
        <v>0</v>
      </c>
      <c r="EX549">
        <f t="shared" si="1154"/>
        <v>0</v>
      </c>
      <c r="EY549">
        <f t="shared" si="1155"/>
        <v>0</v>
      </c>
      <c r="EZ549">
        <f t="shared" si="1156"/>
        <v>0</v>
      </c>
      <c r="FA549">
        <f t="shared" si="1157"/>
        <v>0</v>
      </c>
      <c r="FB549">
        <f t="shared" si="1158"/>
        <v>0</v>
      </c>
      <c r="FC549">
        <f t="shared" si="1159"/>
        <v>0</v>
      </c>
      <c r="FD549">
        <f t="shared" si="1160"/>
        <v>0</v>
      </c>
      <c r="FE549">
        <f>COUNTIF('résultats bruts'!DD549,0)</f>
        <v>1</v>
      </c>
      <c r="FF549">
        <f t="shared" si="1161"/>
        <v>0</v>
      </c>
      <c r="FG549">
        <f t="shared" si="1162"/>
        <v>0</v>
      </c>
      <c r="FH549">
        <f>COUNTIF('résultats bruts'!DN549,1)</f>
        <v>0</v>
      </c>
      <c r="FI549">
        <f>COUNTIF('résultats bruts'!DO549,1)</f>
        <v>0</v>
      </c>
      <c r="FJ549">
        <f>COUNTIF('résultats bruts'!DP549,1)</f>
        <v>0</v>
      </c>
      <c r="FK549">
        <f>COUNTIF('résultats bruts'!O549,1) + COUNTIF('résultats bruts'!AT549,1)</f>
        <v>0</v>
      </c>
      <c r="FL549">
        <f>COUNTIF('résultats bruts'!P549,1) + COUNTIF('résultats bruts'!AX549,1)</f>
        <v>0</v>
      </c>
      <c r="FM549">
        <f t="shared" si="1163"/>
        <v>0</v>
      </c>
      <c r="FN549">
        <f t="shared" si="1164"/>
        <v>0</v>
      </c>
      <c r="FO549">
        <f>COUNTIF('résultats bruts'!Q549,1) + COUNTIF('résultats bruts'!AV549,1)</f>
        <v>0</v>
      </c>
      <c r="FP549">
        <f>COUNTIF('résultats bruts'!R549,1) + COUNTIF('résultats bruts'!BA549,1)</f>
        <v>0</v>
      </c>
      <c r="FQ549">
        <f t="shared" si="1165"/>
        <v>0</v>
      </c>
      <c r="FR549">
        <f t="shared" si="1166"/>
        <v>0</v>
      </c>
      <c r="FS549">
        <f>COUNTIF('résultats bruts'!S549,1) + COUNTIF('résultats bruts'!AZ549,1)</f>
        <v>0</v>
      </c>
      <c r="FT549">
        <f>COUNTIF('résultats bruts'!T549,1) + COUNTIF('résultats bruts'!AW549,1)</f>
        <v>0</v>
      </c>
      <c r="FU549">
        <f t="shared" si="1167"/>
        <v>0</v>
      </c>
      <c r="FV549">
        <f t="shared" si="1168"/>
        <v>0</v>
      </c>
      <c r="FW549">
        <f>COUNTIF('résultats bruts'!U549,1) + COUNTIF('résultats bruts'!AY549,1)</f>
        <v>0</v>
      </c>
      <c r="FX549">
        <f>COUNTIF('résultats bruts'!V549,1) + COUNTIF('résultats bruts'!AU549,1)</f>
        <v>0</v>
      </c>
      <c r="FY549">
        <f t="shared" si="1169"/>
        <v>0</v>
      </c>
      <c r="FZ549">
        <f t="shared" si="1170"/>
        <v>0</v>
      </c>
      <c r="GA549">
        <f t="shared" si="1171"/>
        <v>0</v>
      </c>
      <c r="GB549">
        <f t="shared" si="1172"/>
        <v>0</v>
      </c>
      <c r="GC549">
        <f t="shared" si="1173"/>
        <v>0</v>
      </c>
      <c r="GD549">
        <f t="shared" si="1174"/>
        <v>0</v>
      </c>
      <c r="GE549">
        <f>COUNTIF('résultats bruts'!AT549:BA549,"0A")+ COUNTIF('résultats bruts'!BM549,"0A")</f>
        <v>0</v>
      </c>
      <c r="GF549">
        <f t="shared" si="1175"/>
        <v>0</v>
      </c>
      <c r="GG549">
        <f>COUNTIF('résultats bruts'!BL549,1)</f>
        <v>0</v>
      </c>
      <c r="GH549">
        <f>COUNTIF('résultats bruts'!BM549,1)</f>
        <v>0</v>
      </c>
      <c r="GI549">
        <f>COUNTIF('résultats bruts'!AV549,1)</f>
        <v>0</v>
      </c>
      <c r="GJ549">
        <f>COUNTIF('résultats bruts'!BN549,1)</f>
        <v>0</v>
      </c>
      <c r="GK549">
        <f t="shared" si="1176"/>
        <v>0</v>
      </c>
      <c r="GL549">
        <f t="shared" si="1177"/>
        <v>0</v>
      </c>
      <c r="GM549">
        <f>COUNTIF('résultats bruts'!CQ549, 1) + COUNTIF('résultats bruts'!DF549,1)</f>
        <v>0</v>
      </c>
      <c r="GN549">
        <f t="shared" si="1178"/>
        <v>0</v>
      </c>
      <c r="GO549">
        <f>COUNTIF('résultats bruts'!CP549, 1) + COUNTIF('résultats bruts'!DG549,1)</f>
        <v>0</v>
      </c>
      <c r="GP549">
        <f t="shared" si="1179"/>
        <v>0</v>
      </c>
      <c r="GQ549">
        <f>COUNTIF('résultats bruts'!CR549, 1) + COUNTIF('résultats bruts'!DH549,1)</f>
        <v>0</v>
      </c>
      <c r="GR549">
        <f t="shared" si="1180"/>
        <v>0</v>
      </c>
      <c r="GS549">
        <f>COUNTIF('résultats bruts'!BU549:BX549,1)</f>
        <v>0</v>
      </c>
      <c r="GT549">
        <f t="shared" si="1181"/>
        <v>0</v>
      </c>
      <c r="GU549">
        <f>COUNTIF('résultats bruts'!DQ549:DT549,1)</f>
        <v>0</v>
      </c>
      <c r="GV549">
        <f t="shared" si="1182"/>
        <v>0</v>
      </c>
      <c r="GW549">
        <f t="shared" si="1183"/>
        <v>0</v>
      </c>
      <c r="GX549">
        <f t="shared" si="1184"/>
        <v>0</v>
      </c>
      <c r="GY549">
        <f>COUNTIF('résultats bruts'!DF549:DH549,"0A")</f>
        <v>0</v>
      </c>
      <c r="GZ549">
        <f t="shared" si="1185"/>
        <v>0</v>
      </c>
      <c r="HA549">
        <f t="shared" si="1186"/>
        <v>0</v>
      </c>
      <c r="HB549">
        <f t="shared" si="1187"/>
        <v>0</v>
      </c>
    </row>
    <row r="550" spans="1:210" ht="15.75" x14ac:dyDescent="0.25">
      <c r="A550">
        <f>'résultats bruts'!A550</f>
        <v>0</v>
      </c>
      <c r="B550">
        <f>'résultats bruts'!B550</f>
        <v>0</v>
      </c>
      <c r="C550">
        <f>'résultats bruts'!C550</f>
        <v>0</v>
      </c>
      <c r="D550">
        <f>'résultats bruts'!D550</f>
        <v>0</v>
      </c>
      <c r="E550">
        <f>'résultats bruts'!E550</f>
        <v>0</v>
      </c>
      <c r="F550">
        <f>'résultats bruts'!F550</f>
        <v>548</v>
      </c>
      <c r="G550">
        <f>'résultats bruts'!G550</f>
        <v>0</v>
      </c>
      <c r="H550">
        <f>COUNTIF('résultats bruts'!BO550,1)</f>
        <v>0</v>
      </c>
      <c r="I550">
        <f>COUNTIF('résultats bruts'!BQ550,1)</f>
        <v>0</v>
      </c>
      <c r="J550">
        <f>COUNTIF('résultats bruts'!BS550,1)</f>
        <v>0</v>
      </c>
      <c r="K550">
        <f t="shared" si="1056"/>
        <v>0</v>
      </c>
      <c r="L550">
        <f t="shared" si="1057"/>
        <v>0</v>
      </c>
      <c r="M550">
        <f>COUNTIF('résultats bruts'!BP550,1)</f>
        <v>0</v>
      </c>
      <c r="N550">
        <f>COUNTIF('résultats bruts'!BR550,1)</f>
        <v>0</v>
      </c>
      <c r="O550">
        <f>COUNTIF('résultats bruts'!BT550,1)</f>
        <v>0</v>
      </c>
      <c r="P550">
        <f t="shared" si="1058"/>
        <v>0</v>
      </c>
      <c r="Q550">
        <f t="shared" si="1059"/>
        <v>0</v>
      </c>
      <c r="R550">
        <f>COUNTIF('résultats bruts'!H550,1)</f>
        <v>0</v>
      </c>
      <c r="S550">
        <f>COUNTIF('résultats bruts'!I550,1)</f>
        <v>0</v>
      </c>
      <c r="T550">
        <f>COUNTIF('résultats bruts'!J550,1)</f>
        <v>0</v>
      </c>
      <c r="U550">
        <f t="shared" si="1060"/>
        <v>0</v>
      </c>
      <c r="V550">
        <f t="shared" si="1061"/>
        <v>0</v>
      </c>
      <c r="W550">
        <f t="shared" si="1062"/>
        <v>0</v>
      </c>
      <c r="X550">
        <f t="shared" si="1063"/>
        <v>0</v>
      </c>
      <c r="Y550">
        <f>COUNTIF('résultats bruts'!AH550:AK550,1)</f>
        <v>0</v>
      </c>
      <c r="Z550">
        <f t="shared" si="1064"/>
        <v>0</v>
      </c>
      <c r="AA550">
        <f>COUNTIF('résultats bruts'!AL550:AO550,1)</f>
        <v>0</v>
      </c>
      <c r="AB550">
        <f t="shared" si="1065"/>
        <v>0</v>
      </c>
      <c r="AC550">
        <f>COUNTIF('résultats bruts'!AP550:AS550,1)</f>
        <v>0</v>
      </c>
      <c r="AD550">
        <f t="shared" si="1066"/>
        <v>0</v>
      </c>
      <c r="AE550">
        <f t="shared" si="1067"/>
        <v>0</v>
      </c>
      <c r="AF550">
        <f t="shared" si="1068"/>
        <v>0</v>
      </c>
      <c r="AG550">
        <f>COUNTIF('résultats bruts'!BF550,1) + COUNTIF('résultats bruts'!BI550,1)</f>
        <v>0</v>
      </c>
      <c r="AH550">
        <f t="shared" si="1069"/>
        <v>0</v>
      </c>
      <c r="AI550">
        <f>COUNTIF('résultats bruts'!AA550:AC550,1)</f>
        <v>0</v>
      </c>
      <c r="AJ550">
        <f t="shared" si="1070"/>
        <v>0</v>
      </c>
      <c r="AK550">
        <f t="shared" si="1071"/>
        <v>0</v>
      </c>
      <c r="AL550">
        <f t="shared" si="1072"/>
        <v>0</v>
      </c>
      <c r="AM550">
        <f t="shared" si="1073"/>
        <v>0</v>
      </c>
      <c r="AN550">
        <f t="shared" si="1074"/>
        <v>0</v>
      </c>
      <c r="AO550">
        <f t="shared" si="1075"/>
        <v>0</v>
      </c>
      <c r="AP550">
        <f t="shared" si="1076"/>
        <v>0</v>
      </c>
      <c r="AQ550">
        <f>COUNTIF('résultats bruts'!AH550,0)+COUNTIF('résultats bruts'!AN550,0)+COUNTIF('résultats bruts'!AS550,0) + COUNTIF('résultats bruts'!AA550:AC550,"0A")+COUNTIF('résultats bruts'!BF550,"0A")+COUNTIF('résultats bruts'!BI550,"0A")</f>
        <v>3</v>
      </c>
      <c r="AR550">
        <f t="shared" si="1077"/>
        <v>0.42857142857142855</v>
      </c>
      <c r="AS550">
        <f t="shared" si="1078"/>
        <v>0</v>
      </c>
      <c r="AT550">
        <f t="shared" si="1079"/>
        <v>0</v>
      </c>
      <c r="AU550">
        <f>COUNTIF('résultats bruts'!M550,1)</f>
        <v>0</v>
      </c>
      <c r="AV550">
        <f>COUNTIF('résultats bruts'!K550,1)</f>
        <v>0</v>
      </c>
      <c r="AW550">
        <f t="shared" si="1080"/>
        <v>0</v>
      </c>
      <c r="AX550">
        <f t="shared" si="1081"/>
        <v>0</v>
      </c>
      <c r="AY550">
        <f>COUNTIF('résultats bruts'!L550,1)</f>
        <v>0</v>
      </c>
      <c r="AZ550">
        <f>COUNTIF('résultats bruts'!N550,1)</f>
        <v>0</v>
      </c>
      <c r="BA550">
        <f t="shared" si="1082"/>
        <v>0</v>
      </c>
      <c r="BB550">
        <f t="shared" si="1083"/>
        <v>0</v>
      </c>
      <c r="BC550">
        <f t="shared" si="1084"/>
        <v>0</v>
      </c>
      <c r="BD550">
        <f t="shared" si="1085"/>
        <v>0</v>
      </c>
      <c r="BE550">
        <f>COUNTIF('résultats bruts'!AG550,1)</f>
        <v>0</v>
      </c>
      <c r="BF550">
        <f>COUNTIF('résultats bruts'!AF550,1)</f>
        <v>0</v>
      </c>
      <c r="BG550">
        <f t="shared" si="1086"/>
        <v>0</v>
      </c>
      <c r="BH550">
        <f t="shared" si="1087"/>
        <v>0</v>
      </c>
      <c r="BI550">
        <f>COUNTIF('résultats bruts'!AD550,1)</f>
        <v>0</v>
      </c>
      <c r="BJ550">
        <f>COUNTIF('résultats bruts'!AE550,1)</f>
        <v>0</v>
      </c>
      <c r="BK550">
        <f t="shared" si="1088"/>
        <v>0</v>
      </c>
      <c r="BL550">
        <f t="shared" si="1089"/>
        <v>0</v>
      </c>
      <c r="BM550">
        <f t="shared" si="1090"/>
        <v>0</v>
      </c>
      <c r="BN550">
        <f t="shared" si="1091"/>
        <v>0</v>
      </c>
      <c r="BO550">
        <f t="shared" si="1092"/>
        <v>0</v>
      </c>
      <c r="BP550">
        <f t="shared" si="1093"/>
        <v>0</v>
      </c>
      <c r="BQ550">
        <f t="shared" si="1094"/>
        <v>0</v>
      </c>
      <c r="BR550">
        <f t="shared" si="1095"/>
        <v>0</v>
      </c>
      <c r="BS550">
        <f t="shared" si="1096"/>
        <v>0</v>
      </c>
      <c r="BT550">
        <f t="shared" si="1097"/>
        <v>0</v>
      </c>
      <c r="BU550">
        <f t="shared" si="1098"/>
        <v>0</v>
      </c>
      <c r="BV550">
        <f t="shared" si="1099"/>
        <v>0</v>
      </c>
      <c r="BW550">
        <f t="shared" si="1100"/>
        <v>0</v>
      </c>
      <c r="BX550">
        <f t="shared" si="1101"/>
        <v>0</v>
      </c>
      <c r="BY550">
        <f t="shared" si="1102"/>
        <v>0</v>
      </c>
      <c r="BZ550">
        <f t="shared" si="1103"/>
        <v>0</v>
      </c>
      <c r="CA550">
        <f t="shared" si="1104"/>
        <v>0</v>
      </c>
      <c r="CB550">
        <f t="shared" si="1105"/>
        <v>0</v>
      </c>
      <c r="CC550">
        <f t="shared" si="1106"/>
        <v>0</v>
      </c>
      <c r="CD550">
        <f t="shared" si="1107"/>
        <v>0</v>
      </c>
      <c r="CE550">
        <f t="shared" si="1108"/>
        <v>0</v>
      </c>
      <c r="CF550">
        <f t="shared" si="1109"/>
        <v>0</v>
      </c>
      <c r="CG550">
        <f>COUNTIF('résultats bruts'!CL550, 1) + COUNTIF('résultats bruts'!DI550,1)</f>
        <v>0</v>
      </c>
      <c r="CH550">
        <f t="shared" si="1110"/>
        <v>0</v>
      </c>
      <c r="CI550">
        <f>COUNTIF('résultats bruts'!CK550, 1) + COUNTIF('résultats bruts'!DJ550,1)</f>
        <v>0</v>
      </c>
      <c r="CJ550">
        <f t="shared" si="1111"/>
        <v>0</v>
      </c>
      <c r="CK550">
        <f>COUNTIF('résultats bruts'!CN550, 1) + COUNTIF('résultats bruts'!DK550,1)</f>
        <v>0</v>
      </c>
      <c r="CL550">
        <f t="shared" si="1112"/>
        <v>0</v>
      </c>
      <c r="CM550">
        <f>COUNTIF('résultats bruts'!CO550, 1) + COUNTIF('résultats bruts'!DM550,1)</f>
        <v>0</v>
      </c>
      <c r="CN550">
        <f t="shared" si="1113"/>
        <v>0</v>
      </c>
      <c r="CO550">
        <f>COUNTIF('résultats bruts'!DL550, "0A") + COUNTIF('résultats bruts'!CM550,0)</f>
        <v>1</v>
      </c>
      <c r="CP550">
        <f t="shared" si="1114"/>
        <v>0.5</v>
      </c>
      <c r="CQ550">
        <f t="shared" si="1115"/>
        <v>0</v>
      </c>
      <c r="CR550">
        <f t="shared" si="1116"/>
        <v>0</v>
      </c>
      <c r="CS550">
        <f>COUNTIF('résultats bruts'!BB550,1)</f>
        <v>0</v>
      </c>
      <c r="CT550">
        <f>COUNTIF('résultats bruts'!W550,1)</f>
        <v>0</v>
      </c>
      <c r="CU550">
        <f t="shared" si="1117"/>
        <v>0</v>
      </c>
      <c r="CV550">
        <f t="shared" si="1118"/>
        <v>0</v>
      </c>
      <c r="CW550">
        <f>COUNTIF('résultats bruts'!BC550,1)</f>
        <v>0</v>
      </c>
      <c r="CX550">
        <f>COUNTIF('résultats bruts'!X550,1)</f>
        <v>0</v>
      </c>
      <c r="CY550">
        <f t="shared" si="1119"/>
        <v>0</v>
      </c>
      <c r="CZ550">
        <f t="shared" si="1120"/>
        <v>0</v>
      </c>
      <c r="DA550">
        <f t="shared" si="1121"/>
        <v>0</v>
      </c>
      <c r="DB550">
        <f t="shared" si="1122"/>
        <v>0</v>
      </c>
      <c r="DC550">
        <f>COUNTIF('résultats bruts'!BD550,1)</f>
        <v>0</v>
      </c>
      <c r="DD550">
        <f>COUNTIF('résultats bruts'!Y550,1)</f>
        <v>0</v>
      </c>
      <c r="DE550">
        <f t="shared" si="1123"/>
        <v>0</v>
      </c>
      <c r="DF550">
        <f t="shared" si="1124"/>
        <v>0</v>
      </c>
      <c r="DG550">
        <f>COUNTIF('résultats bruts'!BE550,1)</f>
        <v>0</v>
      </c>
      <c r="DH550">
        <f>COUNTIF('résultats bruts'!Z550,1)</f>
        <v>0</v>
      </c>
      <c r="DI550">
        <f t="shared" si="1125"/>
        <v>0</v>
      </c>
      <c r="DJ550">
        <f t="shared" si="1126"/>
        <v>0</v>
      </c>
      <c r="DK550">
        <f t="shared" si="1127"/>
        <v>0</v>
      </c>
      <c r="DL550">
        <f t="shared" si="1128"/>
        <v>0</v>
      </c>
      <c r="DM550">
        <f t="shared" si="1129"/>
        <v>0</v>
      </c>
      <c r="DN550">
        <f t="shared" si="1130"/>
        <v>0</v>
      </c>
      <c r="DO550">
        <f t="shared" si="1131"/>
        <v>0</v>
      </c>
      <c r="DP550">
        <f t="shared" si="1132"/>
        <v>0</v>
      </c>
      <c r="DQ550">
        <f t="shared" si="1133"/>
        <v>0</v>
      </c>
      <c r="DR550">
        <f t="shared" si="1134"/>
        <v>0</v>
      </c>
      <c r="DS550">
        <f>COUNTIF('résultats bruts'!BY550, 1 ) + COUNTIF('résultats bruts'!DA550,1)</f>
        <v>0</v>
      </c>
      <c r="DT550">
        <f t="shared" si="1135"/>
        <v>0</v>
      </c>
      <c r="DU550">
        <f>COUNTIF('résultats bruts'!CA550, 1 ) + COUNTIF('résultats bruts'!DE550,1)</f>
        <v>0</v>
      </c>
      <c r="DV550">
        <f t="shared" si="1136"/>
        <v>0</v>
      </c>
      <c r="DW550">
        <f>COUNTIF('résultats bruts'!CB550, 1 ) + COUNTIF('résultats bruts'!CU550,1)</f>
        <v>0</v>
      </c>
      <c r="DX550">
        <f t="shared" si="1137"/>
        <v>0</v>
      </c>
      <c r="DY550">
        <f>COUNTIF('résultats bruts'!BZ550, 1 ) + COUNTIF('résultats bruts'!CX550,1)</f>
        <v>0</v>
      </c>
      <c r="DZ550">
        <f t="shared" si="1138"/>
        <v>0</v>
      </c>
      <c r="EA550">
        <f t="shared" si="1139"/>
        <v>0</v>
      </c>
      <c r="EB550">
        <f t="shared" si="1140"/>
        <v>0</v>
      </c>
      <c r="EC550">
        <f>COUNTIF('résultats bruts'!CE550, 1 ) + COUNTIF('résultats bruts'!CZ550,1)</f>
        <v>0</v>
      </c>
      <c r="ED550">
        <f t="shared" si="1141"/>
        <v>0</v>
      </c>
      <c r="EE550">
        <f>COUNTIF('résultats bruts'!CD550, 1 ) + COUNTIF('résultats bruts'!DC550,1)</f>
        <v>0</v>
      </c>
      <c r="EF550">
        <f t="shared" si="1142"/>
        <v>0</v>
      </c>
      <c r="EG550">
        <f>COUNTIF('résultats bruts'!CC550, 1 ) + COUNTIF('résultats bruts'!CT550,1)</f>
        <v>0</v>
      </c>
      <c r="EH550">
        <f t="shared" si="1143"/>
        <v>0</v>
      </c>
      <c r="EI550">
        <f>COUNTIF('résultats bruts'!CF550, 1 ) + COUNTIF('résultats bruts'!CW550,1)</f>
        <v>0</v>
      </c>
      <c r="EJ550">
        <f t="shared" si="1144"/>
        <v>0</v>
      </c>
      <c r="EK550">
        <f t="shared" si="1145"/>
        <v>0</v>
      </c>
      <c r="EL550">
        <f t="shared" si="1146"/>
        <v>0</v>
      </c>
      <c r="EM550">
        <f>COUNTIF('résultats bruts'!CJ550, 1 ) + COUNTIF('résultats bruts'!CY550,1)</f>
        <v>0</v>
      </c>
      <c r="EN550">
        <f t="shared" si="1147"/>
        <v>0</v>
      </c>
      <c r="EO550">
        <f>COUNTIF('résultats bruts'!CI550, 1 ) + COUNTIF('résultats bruts'!DB550,1)</f>
        <v>0</v>
      </c>
      <c r="EP550">
        <f t="shared" si="1148"/>
        <v>0</v>
      </c>
      <c r="EQ550">
        <f>COUNTIF('résultats bruts'!CG550, 1 ) + COUNTIF('résultats bruts'!CS550,1)</f>
        <v>0</v>
      </c>
      <c r="ER550">
        <f t="shared" si="1149"/>
        <v>0</v>
      </c>
      <c r="ES550">
        <f>COUNTIF('résultats bruts'!CH550, 1 ) + COUNTIF('résultats bruts'!CV550,1)</f>
        <v>0</v>
      </c>
      <c r="ET550">
        <f t="shared" si="1150"/>
        <v>0</v>
      </c>
      <c r="EU550">
        <f t="shared" si="1151"/>
        <v>0</v>
      </c>
      <c r="EV550">
        <f t="shared" si="1152"/>
        <v>0</v>
      </c>
      <c r="EW550">
        <f t="shared" si="1153"/>
        <v>0</v>
      </c>
      <c r="EX550">
        <f t="shared" si="1154"/>
        <v>0</v>
      </c>
      <c r="EY550">
        <f t="shared" si="1155"/>
        <v>0</v>
      </c>
      <c r="EZ550">
        <f t="shared" si="1156"/>
        <v>0</v>
      </c>
      <c r="FA550">
        <f t="shared" si="1157"/>
        <v>0</v>
      </c>
      <c r="FB550">
        <f t="shared" si="1158"/>
        <v>0</v>
      </c>
      <c r="FC550">
        <f t="shared" si="1159"/>
        <v>0</v>
      </c>
      <c r="FD550">
        <f t="shared" si="1160"/>
        <v>0</v>
      </c>
      <c r="FE550">
        <f>COUNTIF('résultats bruts'!DD550,0)</f>
        <v>1</v>
      </c>
      <c r="FF550">
        <f t="shared" si="1161"/>
        <v>0</v>
      </c>
      <c r="FG550">
        <f t="shared" si="1162"/>
        <v>0</v>
      </c>
      <c r="FH550">
        <f>COUNTIF('résultats bruts'!DN550,1)</f>
        <v>0</v>
      </c>
      <c r="FI550">
        <f>COUNTIF('résultats bruts'!DO550,1)</f>
        <v>0</v>
      </c>
      <c r="FJ550">
        <f>COUNTIF('résultats bruts'!DP550,1)</f>
        <v>0</v>
      </c>
      <c r="FK550">
        <f>COUNTIF('résultats bruts'!O550,1) + COUNTIF('résultats bruts'!AT550,1)</f>
        <v>0</v>
      </c>
      <c r="FL550">
        <f>COUNTIF('résultats bruts'!P550,1) + COUNTIF('résultats bruts'!AX550,1)</f>
        <v>0</v>
      </c>
      <c r="FM550">
        <f t="shared" si="1163"/>
        <v>0</v>
      </c>
      <c r="FN550">
        <f t="shared" si="1164"/>
        <v>0</v>
      </c>
      <c r="FO550">
        <f>COUNTIF('résultats bruts'!Q550,1) + COUNTIF('résultats bruts'!AV550,1)</f>
        <v>0</v>
      </c>
      <c r="FP550">
        <f>COUNTIF('résultats bruts'!R550,1) + COUNTIF('résultats bruts'!BA550,1)</f>
        <v>0</v>
      </c>
      <c r="FQ550">
        <f t="shared" si="1165"/>
        <v>0</v>
      </c>
      <c r="FR550">
        <f t="shared" si="1166"/>
        <v>0</v>
      </c>
      <c r="FS550">
        <f>COUNTIF('résultats bruts'!S550,1) + COUNTIF('résultats bruts'!AZ550,1)</f>
        <v>0</v>
      </c>
      <c r="FT550">
        <f>COUNTIF('résultats bruts'!T550,1) + COUNTIF('résultats bruts'!AW550,1)</f>
        <v>0</v>
      </c>
      <c r="FU550">
        <f t="shared" si="1167"/>
        <v>0</v>
      </c>
      <c r="FV550">
        <f t="shared" si="1168"/>
        <v>0</v>
      </c>
      <c r="FW550">
        <f>COUNTIF('résultats bruts'!U550,1) + COUNTIF('résultats bruts'!AY550,1)</f>
        <v>0</v>
      </c>
      <c r="FX550">
        <f>COUNTIF('résultats bruts'!V550,1) + COUNTIF('résultats bruts'!AU550,1)</f>
        <v>0</v>
      </c>
      <c r="FY550">
        <f t="shared" si="1169"/>
        <v>0</v>
      </c>
      <c r="FZ550">
        <f t="shared" si="1170"/>
        <v>0</v>
      </c>
      <c r="GA550">
        <f t="shared" si="1171"/>
        <v>0</v>
      </c>
      <c r="GB550">
        <f t="shared" si="1172"/>
        <v>0</v>
      </c>
      <c r="GC550">
        <f t="shared" si="1173"/>
        <v>0</v>
      </c>
      <c r="GD550">
        <f t="shared" si="1174"/>
        <v>0</v>
      </c>
      <c r="GE550">
        <f>COUNTIF('résultats bruts'!AT550:BA550,"0A")+ COUNTIF('résultats bruts'!BM550,"0A")</f>
        <v>0</v>
      </c>
      <c r="GF550">
        <f t="shared" si="1175"/>
        <v>0</v>
      </c>
      <c r="GG550">
        <f>COUNTIF('résultats bruts'!BL550,1)</f>
        <v>0</v>
      </c>
      <c r="GH550">
        <f>COUNTIF('résultats bruts'!BM550,1)</f>
        <v>0</v>
      </c>
      <c r="GI550">
        <f>COUNTIF('résultats bruts'!AV550,1)</f>
        <v>0</v>
      </c>
      <c r="GJ550">
        <f>COUNTIF('résultats bruts'!BN550,1)</f>
        <v>0</v>
      </c>
      <c r="GK550">
        <f t="shared" si="1176"/>
        <v>0</v>
      </c>
      <c r="GL550">
        <f t="shared" si="1177"/>
        <v>0</v>
      </c>
      <c r="GM550">
        <f>COUNTIF('résultats bruts'!CQ550, 1) + COUNTIF('résultats bruts'!DF550,1)</f>
        <v>0</v>
      </c>
      <c r="GN550">
        <f t="shared" si="1178"/>
        <v>0</v>
      </c>
      <c r="GO550">
        <f>COUNTIF('résultats bruts'!CP550, 1) + COUNTIF('résultats bruts'!DG550,1)</f>
        <v>0</v>
      </c>
      <c r="GP550">
        <f t="shared" si="1179"/>
        <v>0</v>
      </c>
      <c r="GQ550">
        <f>COUNTIF('résultats bruts'!CR550, 1) + COUNTIF('résultats bruts'!DH550,1)</f>
        <v>0</v>
      </c>
      <c r="GR550">
        <f t="shared" si="1180"/>
        <v>0</v>
      </c>
      <c r="GS550">
        <f>COUNTIF('résultats bruts'!BU550:BX550,1)</f>
        <v>0</v>
      </c>
      <c r="GT550">
        <f t="shared" si="1181"/>
        <v>0</v>
      </c>
      <c r="GU550">
        <f>COUNTIF('résultats bruts'!DQ550:DT550,1)</f>
        <v>0</v>
      </c>
      <c r="GV550">
        <f t="shared" si="1182"/>
        <v>0</v>
      </c>
      <c r="GW550">
        <f t="shared" si="1183"/>
        <v>0</v>
      </c>
      <c r="GX550">
        <f t="shared" si="1184"/>
        <v>0</v>
      </c>
      <c r="GY550">
        <f>COUNTIF('résultats bruts'!DF550:DH550,"0A")</f>
        <v>0</v>
      </c>
      <c r="GZ550">
        <f t="shared" si="1185"/>
        <v>0</v>
      </c>
      <c r="HA550">
        <f t="shared" si="1186"/>
        <v>0</v>
      </c>
      <c r="HB550">
        <f t="shared" si="1187"/>
        <v>0</v>
      </c>
    </row>
    <row r="551" spans="1:210" ht="15.75" x14ac:dyDescent="0.25">
      <c r="A551">
        <f>'résultats bruts'!A551</f>
        <v>0</v>
      </c>
      <c r="B551">
        <f>'résultats bruts'!B551</f>
        <v>0</v>
      </c>
      <c r="C551">
        <f>'résultats bruts'!C551</f>
        <v>0</v>
      </c>
      <c r="D551">
        <f>'résultats bruts'!D551</f>
        <v>0</v>
      </c>
      <c r="E551">
        <f>'résultats bruts'!E551</f>
        <v>0</v>
      </c>
      <c r="F551">
        <f>'résultats bruts'!F551</f>
        <v>549</v>
      </c>
      <c r="G551">
        <f>'résultats bruts'!G551</f>
        <v>0</v>
      </c>
      <c r="H551">
        <f>COUNTIF('résultats bruts'!BO551,1)</f>
        <v>0</v>
      </c>
      <c r="I551">
        <f>COUNTIF('résultats bruts'!BQ551,1)</f>
        <v>0</v>
      </c>
      <c r="J551">
        <f>COUNTIF('résultats bruts'!BS551,1)</f>
        <v>0</v>
      </c>
      <c r="K551">
        <f t="shared" si="1056"/>
        <v>0</v>
      </c>
      <c r="L551">
        <f t="shared" si="1057"/>
        <v>0</v>
      </c>
      <c r="M551">
        <f>COUNTIF('résultats bruts'!BP551,1)</f>
        <v>0</v>
      </c>
      <c r="N551">
        <f>COUNTIF('résultats bruts'!BR551,1)</f>
        <v>0</v>
      </c>
      <c r="O551">
        <f>COUNTIF('résultats bruts'!BT551,1)</f>
        <v>0</v>
      </c>
      <c r="P551">
        <f t="shared" si="1058"/>
        <v>0</v>
      </c>
      <c r="Q551">
        <f t="shared" si="1059"/>
        <v>0</v>
      </c>
      <c r="R551">
        <f>COUNTIF('résultats bruts'!H551,1)</f>
        <v>0</v>
      </c>
      <c r="S551">
        <f>COUNTIF('résultats bruts'!I551,1)</f>
        <v>0</v>
      </c>
      <c r="T551">
        <f>COUNTIF('résultats bruts'!J551,1)</f>
        <v>0</v>
      </c>
      <c r="U551">
        <f t="shared" si="1060"/>
        <v>0</v>
      </c>
      <c r="V551">
        <f t="shared" si="1061"/>
        <v>0</v>
      </c>
      <c r="W551">
        <f t="shared" si="1062"/>
        <v>0</v>
      </c>
      <c r="X551">
        <f t="shared" si="1063"/>
        <v>0</v>
      </c>
      <c r="Y551">
        <f>COUNTIF('résultats bruts'!AH551:AK551,1)</f>
        <v>0</v>
      </c>
      <c r="Z551">
        <f t="shared" si="1064"/>
        <v>0</v>
      </c>
      <c r="AA551">
        <f>COUNTIF('résultats bruts'!AL551:AO551,1)</f>
        <v>0</v>
      </c>
      <c r="AB551">
        <f t="shared" si="1065"/>
        <v>0</v>
      </c>
      <c r="AC551">
        <f>COUNTIF('résultats bruts'!AP551:AS551,1)</f>
        <v>0</v>
      </c>
      <c r="AD551">
        <f t="shared" si="1066"/>
        <v>0</v>
      </c>
      <c r="AE551">
        <f t="shared" si="1067"/>
        <v>0</v>
      </c>
      <c r="AF551">
        <f t="shared" si="1068"/>
        <v>0</v>
      </c>
      <c r="AG551">
        <f>COUNTIF('résultats bruts'!BF551,1) + COUNTIF('résultats bruts'!BI551,1)</f>
        <v>0</v>
      </c>
      <c r="AH551">
        <f t="shared" si="1069"/>
        <v>0</v>
      </c>
      <c r="AI551">
        <f>COUNTIF('résultats bruts'!AA551:AC551,1)</f>
        <v>0</v>
      </c>
      <c r="AJ551">
        <f t="shared" si="1070"/>
        <v>0</v>
      </c>
      <c r="AK551">
        <f t="shared" si="1071"/>
        <v>0</v>
      </c>
      <c r="AL551">
        <f t="shared" si="1072"/>
        <v>0</v>
      </c>
      <c r="AM551">
        <f t="shared" si="1073"/>
        <v>0</v>
      </c>
      <c r="AN551">
        <f t="shared" si="1074"/>
        <v>0</v>
      </c>
      <c r="AO551">
        <f t="shared" si="1075"/>
        <v>0</v>
      </c>
      <c r="AP551">
        <f t="shared" si="1076"/>
        <v>0</v>
      </c>
      <c r="AQ551">
        <f>COUNTIF('résultats bruts'!AH551,0)+COUNTIF('résultats bruts'!AN551,0)+COUNTIF('résultats bruts'!AS551,0) + COUNTIF('résultats bruts'!AA551:AC551,"0A")+COUNTIF('résultats bruts'!BF551,"0A")+COUNTIF('résultats bruts'!BI551,"0A")</f>
        <v>3</v>
      </c>
      <c r="AR551">
        <f t="shared" si="1077"/>
        <v>0.42857142857142855</v>
      </c>
      <c r="AS551">
        <f t="shared" si="1078"/>
        <v>0</v>
      </c>
      <c r="AT551">
        <f t="shared" si="1079"/>
        <v>0</v>
      </c>
      <c r="AU551">
        <f>COUNTIF('résultats bruts'!M551,1)</f>
        <v>0</v>
      </c>
      <c r="AV551">
        <f>COUNTIF('résultats bruts'!K551,1)</f>
        <v>0</v>
      </c>
      <c r="AW551">
        <f t="shared" si="1080"/>
        <v>0</v>
      </c>
      <c r="AX551">
        <f t="shared" si="1081"/>
        <v>0</v>
      </c>
      <c r="AY551">
        <f>COUNTIF('résultats bruts'!L551,1)</f>
        <v>0</v>
      </c>
      <c r="AZ551">
        <f>COUNTIF('résultats bruts'!N551,1)</f>
        <v>0</v>
      </c>
      <c r="BA551">
        <f t="shared" si="1082"/>
        <v>0</v>
      </c>
      <c r="BB551">
        <f t="shared" si="1083"/>
        <v>0</v>
      </c>
      <c r="BC551">
        <f t="shared" si="1084"/>
        <v>0</v>
      </c>
      <c r="BD551">
        <f t="shared" si="1085"/>
        <v>0</v>
      </c>
      <c r="BE551">
        <f>COUNTIF('résultats bruts'!AG551,1)</f>
        <v>0</v>
      </c>
      <c r="BF551">
        <f>COUNTIF('résultats bruts'!AF551,1)</f>
        <v>0</v>
      </c>
      <c r="BG551">
        <f t="shared" si="1086"/>
        <v>0</v>
      </c>
      <c r="BH551">
        <f t="shared" si="1087"/>
        <v>0</v>
      </c>
      <c r="BI551">
        <f>COUNTIF('résultats bruts'!AD551,1)</f>
        <v>0</v>
      </c>
      <c r="BJ551">
        <f>COUNTIF('résultats bruts'!AE551,1)</f>
        <v>0</v>
      </c>
      <c r="BK551">
        <f t="shared" si="1088"/>
        <v>0</v>
      </c>
      <c r="BL551">
        <f t="shared" si="1089"/>
        <v>0</v>
      </c>
      <c r="BM551">
        <f t="shared" si="1090"/>
        <v>0</v>
      </c>
      <c r="BN551">
        <f t="shared" si="1091"/>
        <v>0</v>
      </c>
      <c r="BO551">
        <f t="shared" si="1092"/>
        <v>0</v>
      </c>
      <c r="BP551">
        <f t="shared" si="1093"/>
        <v>0</v>
      </c>
      <c r="BQ551">
        <f t="shared" si="1094"/>
        <v>0</v>
      </c>
      <c r="BR551">
        <f t="shared" si="1095"/>
        <v>0</v>
      </c>
      <c r="BS551">
        <f t="shared" si="1096"/>
        <v>0</v>
      </c>
      <c r="BT551">
        <f t="shared" si="1097"/>
        <v>0</v>
      </c>
      <c r="BU551">
        <f t="shared" si="1098"/>
        <v>0</v>
      </c>
      <c r="BV551">
        <f t="shared" si="1099"/>
        <v>0</v>
      </c>
      <c r="BW551">
        <f t="shared" si="1100"/>
        <v>0</v>
      </c>
      <c r="BX551">
        <f t="shared" si="1101"/>
        <v>0</v>
      </c>
      <c r="BY551">
        <f t="shared" si="1102"/>
        <v>0</v>
      </c>
      <c r="BZ551">
        <f t="shared" si="1103"/>
        <v>0</v>
      </c>
      <c r="CA551">
        <f t="shared" si="1104"/>
        <v>0</v>
      </c>
      <c r="CB551">
        <f t="shared" si="1105"/>
        <v>0</v>
      </c>
      <c r="CC551">
        <f t="shared" si="1106"/>
        <v>0</v>
      </c>
      <c r="CD551">
        <f t="shared" si="1107"/>
        <v>0</v>
      </c>
      <c r="CE551">
        <f t="shared" si="1108"/>
        <v>0</v>
      </c>
      <c r="CF551">
        <f t="shared" si="1109"/>
        <v>0</v>
      </c>
      <c r="CG551">
        <f>COUNTIF('résultats bruts'!CL551, 1) + COUNTIF('résultats bruts'!DI551,1)</f>
        <v>0</v>
      </c>
      <c r="CH551">
        <f t="shared" si="1110"/>
        <v>0</v>
      </c>
      <c r="CI551">
        <f>COUNTIF('résultats bruts'!CK551, 1) + COUNTIF('résultats bruts'!DJ551,1)</f>
        <v>0</v>
      </c>
      <c r="CJ551">
        <f t="shared" si="1111"/>
        <v>0</v>
      </c>
      <c r="CK551">
        <f>COUNTIF('résultats bruts'!CN551, 1) + COUNTIF('résultats bruts'!DK551,1)</f>
        <v>0</v>
      </c>
      <c r="CL551">
        <f t="shared" si="1112"/>
        <v>0</v>
      </c>
      <c r="CM551">
        <f>COUNTIF('résultats bruts'!CO551, 1) + COUNTIF('résultats bruts'!DM551,1)</f>
        <v>0</v>
      </c>
      <c r="CN551">
        <f t="shared" si="1113"/>
        <v>0</v>
      </c>
      <c r="CO551">
        <f>COUNTIF('résultats bruts'!DL551, "0A") + COUNTIF('résultats bruts'!CM551,0)</f>
        <v>1</v>
      </c>
      <c r="CP551">
        <f t="shared" si="1114"/>
        <v>0.5</v>
      </c>
      <c r="CQ551">
        <f t="shared" si="1115"/>
        <v>0</v>
      </c>
      <c r="CR551">
        <f t="shared" si="1116"/>
        <v>0</v>
      </c>
      <c r="CS551">
        <f>COUNTIF('résultats bruts'!BB551,1)</f>
        <v>0</v>
      </c>
      <c r="CT551">
        <f>COUNTIF('résultats bruts'!W551,1)</f>
        <v>0</v>
      </c>
      <c r="CU551">
        <f t="shared" si="1117"/>
        <v>0</v>
      </c>
      <c r="CV551">
        <f t="shared" si="1118"/>
        <v>0</v>
      </c>
      <c r="CW551">
        <f>COUNTIF('résultats bruts'!BC551,1)</f>
        <v>0</v>
      </c>
      <c r="CX551">
        <f>COUNTIF('résultats bruts'!X551,1)</f>
        <v>0</v>
      </c>
      <c r="CY551">
        <f t="shared" si="1119"/>
        <v>0</v>
      </c>
      <c r="CZ551">
        <f t="shared" si="1120"/>
        <v>0</v>
      </c>
      <c r="DA551">
        <f t="shared" si="1121"/>
        <v>0</v>
      </c>
      <c r="DB551">
        <f t="shared" si="1122"/>
        <v>0</v>
      </c>
      <c r="DC551">
        <f>COUNTIF('résultats bruts'!BD551,1)</f>
        <v>0</v>
      </c>
      <c r="DD551">
        <f>COUNTIF('résultats bruts'!Y551,1)</f>
        <v>0</v>
      </c>
      <c r="DE551">
        <f t="shared" si="1123"/>
        <v>0</v>
      </c>
      <c r="DF551">
        <f t="shared" si="1124"/>
        <v>0</v>
      </c>
      <c r="DG551">
        <f>COUNTIF('résultats bruts'!BE551,1)</f>
        <v>0</v>
      </c>
      <c r="DH551">
        <f>COUNTIF('résultats bruts'!Z551,1)</f>
        <v>0</v>
      </c>
      <c r="DI551">
        <f t="shared" si="1125"/>
        <v>0</v>
      </c>
      <c r="DJ551">
        <f t="shared" si="1126"/>
        <v>0</v>
      </c>
      <c r="DK551">
        <f t="shared" si="1127"/>
        <v>0</v>
      </c>
      <c r="DL551">
        <f t="shared" si="1128"/>
        <v>0</v>
      </c>
      <c r="DM551">
        <f t="shared" si="1129"/>
        <v>0</v>
      </c>
      <c r="DN551">
        <f t="shared" si="1130"/>
        <v>0</v>
      </c>
      <c r="DO551">
        <f t="shared" si="1131"/>
        <v>0</v>
      </c>
      <c r="DP551">
        <f t="shared" si="1132"/>
        <v>0</v>
      </c>
      <c r="DQ551">
        <f t="shared" si="1133"/>
        <v>0</v>
      </c>
      <c r="DR551">
        <f t="shared" si="1134"/>
        <v>0</v>
      </c>
      <c r="DS551">
        <f>COUNTIF('résultats bruts'!BY551, 1 ) + COUNTIF('résultats bruts'!DA551,1)</f>
        <v>0</v>
      </c>
      <c r="DT551">
        <f t="shared" si="1135"/>
        <v>0</v>
      </c>
      <c r="DU551">
        <f>COUNTIF('résultats bruts'!CA551, 1 ) + COUNTIF('résultats bruts'!DE551,1)</f>
        <v>0</v>
      </c>
      <c r="DV551">
        <f t="shared" si="1136"/>
        <v>0</v>
      </c>
      <c r="DW551">
        <f>COUNTIF('résultats bruts'!CB551, 1 ) + COUNTIF('résultats bruts'!CU551,1)</f>
        <v>0</v>
      </c>
      <c r="DX551">
        <f t="shared" si="1137"/>
        <v>0</v>
      </c>
      <c r="DY551">
        <f>COUNTIF('résultats bruts'!BZ551, 1 ) + COUNTIF('résultats bruts'!CX551,1)</f>
        <v>0</v>
      </c>
      <c r="DZ551">
        <f t="shared" si="1138"/>
        <v>0</v>
      </c>
      <c r="EA551">
        <f t="shared" si="1139"/>
        <v>0</v>
      </c>
      <c r="EB551">
        <f t="shared" si="1140"/>
        <v>0</v>
      </c>
      <c r="EC551">
        <f>COUNTIF('résultats bruts'!CE551, 1 ) + COUNTIF('résultats bruts'!CZ551,1)</f>
        <v>0</v>
      </c>
      <c r="ED551">
        <f t="shared" si="1141"/>
        <v>0</v>
      </c>
      <c r="EE551">
        <f>COUNTIF('résultats bruts'!CD551, 1 ) + COUNTIF('résultats bruts'!DC551,1)</f>
        <v>0</v>
      </c>
      <c r="EF551">
        <f t="shared" si="1142"/>
        <v>0</v>
      </c>
      <c r="EG551">
        <f>COUNTIF('résultats bruts'!CC551, 1 ) + COUNTIF('résultats bruts'!CT551,1)</f>
        <v>0</v>
      </c>
      <c r="EH551">
        <f t="shared" si="1143"/>
        <v>0</v>
      </c>
      <c r="EI551">
        <f>COUNTIF('résultats bruts'!CF551, 1 ) + COUNTIF('résultats bruts'!CW551,1)</f>
        <v>0</v>
      </c>
      <c r="EJ551">
        <f t="shared" si="1144"/>
        <v>0</v>
      </c>
      <c r="EK551">
        <f t="shared" si="1145"/>
        <v>0</v>
      </c>
      <c r="EL551">
        <f t="shared" si="1146"/>
        <v>0</v>
      </c>
      <c r="EM551">
        <f>COUNTIF('résultats bruts'!CJ551, 1 ) + COUNTIF('résultats bruts'!CY551,1)</f>
        <v>0</v>
      </c>
      <c r="EN551">
        <f t="shared" si="1147"/>
        <v>0</v>
      </c>
      <c r="EO551">
        <f>COUNTIF('résultats bruts'!CI551, 1 ) + COUNTIF('résultats bruts'!DB551,1)</f>
        <v>0</v>
      </c>
      <c r="EP551">
        <f t="shared" si="1148"/>
        <v>0</v>
      </c>
      <c r="EQ551">
        <f>COUNTIF('résultats bruts'!CG551, 1 ) + COUNTIF('résultats bruts'!CS551,1)</f>
        <v>0</v>
      </c>
      <c r="ER551">
        <f t="shared" si="1149"/>
        <v>0</v>
      </c>
      <c r="ES551">
        <f>COUNTIF('résultats bruts'!CH551, 1 ) + COUNTIF('résultats bruts'!CV551,1)</f>
        <v>0</v>
      </c>
      <c r="ET551">
        <f t="shared" si="1150"/>
        <v>0</v>
      </c>
      <c r="EU551">
        <f t="shared" si="1151"/>
        <v>0</v>
      </c>
      <c r="EV551">
        <f t="shared" si="1152"/>
        <v>0</v>
      </c>
      <c r="EW551">
        <f t="shared" si="1153"/>
        <v>0</v>
      </c>
      <c r="EX551">
        <f t="shared" si="1154"/>
        <v>0</v>
      </c>
      <c r="EY551">
        <f t="shared" si="1155"/>
        <v>0</v>
      </c>
      <c r="EZ551">
        <f t="shared" si="1156"/>
        <v>0</v>
      </c>
      <c r="FA551">
        <f t="shared" si="1157"/>
        <v>0</v>
      </c>
      <c r="FB551">
        <f t="shared" si="1158"/>
        <v>0</v>
      </c>
      <c r="FC551">
        <f t="shared" si="1159"/>
        <v>0</v>
      </c>
      <c r="FD551">
        <f t="shared" si="1160"/>
        <v>0</v>
      </c>
      <c r="FE551">
        <f>COUNTIF('résultats bruts'!DD551,0)</f>
        <v>1</v>
      </c>
      <c r="FF551">
        <f t="shared" si="1161"/>
        <v>0</v>
      </c>
      <c r="FG551">
        <f t="shared" si="1162"/>
        <v>0</v>
      </c>
      <c r="FH551">
        <f>COUNTIF('résultats bruts'!DN551,1)</f>
        <v>0</v>
      </c>
      <c r="FI551">
        <f>COUNTIF('résultats bruts'!DO551,1)</f>
        <v>0</v>
      </c>
      <c r="FJ551">
        <f>COUNTIF('résultats bruts'!DP551,1)</f>
        <v>0</v>
      </c>
      <c r="FK551">
        <f>COUNTIF('résultats bruts'!O551,1) + COUNTIF('résultats bruts'!AT551,1)</f>
        <v>0</v>
      </c>
      <c r="FL551">
        <f>COUNTIF('résultats bruts'!P551,1) + COUNTIF('résultats bruts'!AX551,1)</f>
        <v>0</v>
      </c>
      <c r="FM551">
        <f t="shared" si="1163"/>
        <v>0</v>
      </c>
      <c r="FN551">
        <f t="shared" si="1164"/>
        <v>0</v>
      </c>
      <c r="FO551">
        <f>COUNTIF('résultats bruts'!Q551,1) + COUNTIF('résultats bruts'!AV551,1)</f>
        <v>0</v>
      </c>
      <c r="FP551">
        <f>COUNTIF('résultats bruts'!R551,1) + COUNTIF('résultats bruts'!BA551,1)</f>
        <v>0</v>
      </c>
      <c r="FQ551">
        <f t="shared" si="1165"/>
        <v>0</v>
      </c>
      <c r="FR551">
        <f t="shared" si="1166"/>
        <v>0</v>
      </c>
      <c r="FS551">
        <f>COUNTIF('résultats bruts'!S551,1) + COUNTIF('résultats bruts'!AZ551,1)</f>
        <v>0</v>
      </c>
      <c r="FT551">
        <f>COUNTIF('résultats bruts'!T551,1) + COUNTIF('résultats bruts'!AW551,1)</f>
        <v>0</v>
      </c>
      <c r="FU551">
        <f t="shared" si="1167"/>
        <v>0</v>
      </c>
      <c r="FV551">
        <f t="shared" si="1168"/>
        <v>0</v>
      </c>
      <c r="FW551">
        <f>COUNTIF('résultats bruts'!U551,1) + COUNTIF('résultats bruts'!AY551,1)</f>
        <v>0</v>
      </c>
      <c r="FX551">
        <f>COUNTIF('résultats bruts'!V551,1) + COUNTIF('résultats bruts'!AU551,1)</f>
        <v>0</v>
      </c>
      <c r="FY551">
        <f t="shared" si="1169"/>
        <v>0</v>
      </c>
      <c r="FZ551">
        <f t="shared" si="1170"/>
        <v>0</v>
      </c>
      <c r="GA551">
        <f t="shared" si="1171"/>
        <v>0</v>
      </c>
      <c r="GB551">
        <f t="shared" si="1172"/>
        <v>0</v>
      </c>
      <c r="GC551">
        <f t="shared" si="1173"/>
        <v>0</v>
      </c>
      <c r="GD551">
        <f t="shared" si="1174"/>
        <v>0</v>
      </c>
      <c r="GE551">
        <f>COUNTIF('résultats bruts'!AT551:BA551,"0A")+ COUNTIF('résultats bruts'!BM551,"0A")</f>
        <v>0</v>
      </c>
      <c r="GF551">
        <f t="shared" si="1175"/>
        <v>0</v>
      </c>
      <c r="GG551">
        <f>COUNTIF('résultats bruts'!BL551,1)</f>
        <v>0</v>
      </c>
      <c r="GH551">
        <f>COUNTIF('résultats bruts'!BM551,1)</f>
        <v>0</v>
      </c>
      <c r="GI551">
        <f>COUNTIF('résultats bruts'!AV551,1)</f>
        <v>0</v>
      </c>
      <c r="GJ551">
        <f>COUNTIF('résultats bruts'!BN551,1)</f>
        <v>0</v>
      </c>
      <c r="GK551">
        <f t="shared" si="1176"/>
        <v>0</v>
      </c>
      <c r="GL551">
        <f t="shared" si="1177"/>
        <v>0</v>
      </c>
      <c r="GM551">
        <f>COUNTIF('résultats bruts'!CQ551, 1) + COUNTIF('résultats bruts'!DF551,1)</f>
        <v>0</v>
      </c>
      <c r="GN551">
        <f t="shared" si="1178"/>
        <v>0</v>
      </c>
      <c r="GO551">
        <f>COUNTIF('résultats bruts'!CP551, 1) + COUNTIF('résultats bruts'!DG551,1)</f>
        <v>0</v>
      </c>
      <c r="GP551">
        <f t="shared" si="1179"/>
        <v>0</v>
      </c>
      <c r="GQ551">
        <f>COUNTIF('résultats bruts'!CR551, 1) + COUNTIF('résultats bruts'!DH551,1)</f>
        <v>0</v>
      </c>
      <c r="GR551">
        <f t="shared" si="1180"/>
        <v>0</v>
      </c>
      <c r="GS551">
        <f>COUNTIF('résultats bruts'!BU551:BX551,1)</f>
        <v>0</v>
      </c>
      <c r="GT551">
        <f t="shared" si="1181"/>
        <v>0</v>
      </c>
      <c r="GU551">
        <f>COUNTIF('résultats bruts'!DQ551:DT551,1)</f>
        <v>0</v>
      </c>
      <c r="GV551">
        <f t="shared" si="1182"/>
        <v>0</v>
      </c>
      <c r="GW551">
        <f t="shared" si="1183"/>
        <v>0</v>
      </c>
      <c r="GX551">
        <f t="shared" si="1184"/>
        <v>0</v>
      </c>
      <c r="GY551">
        <f>COUNTIF('résultats bruts'!DF551:DH551,"0A")</f>
        <v>0</v>
      </c>
      <c r="GZ551">
        <f t="shared" si="1185"/>
        <v>0</v>
      </c>
      <c r="HA551">
        <f t="shared" si="1186"/>
        <v>0</v>
      </c>
      <c r="HB551">
        <f t="shared" si="1187"/>
        <v>0</v>
      </c>
    </row>
    <row r="552" spans="1:210" ht="15.75" x14ac:dyDescent="0.25">
      <c r="A552">
        <f>'résultats bruts'!A552</f>
        <v>0</v>
      </c>
      <c r="B552">
        <f>'résultats bruts'!B552</f>
        <v>0</v>
      </c>
      <c r="C552">
        <f>'résultats bruts'!C552</f>
        <v>0</v>
      </c>
      <c r="D552">
        <f>'résultats bruts'!D552</f>
        <v>0</v>
      </c>
      <c r="E552">
        <f>'résultats bruts'!E552</f>
        <v>0</v>
      </c>
      <c r="F552">
        <f>'résultats bruts'!F552</f>
        <v>550</v>
      </c>
      <c r="G552">
        <f>'résultats bruts'!G552</f>
        <v>0</v>
      </c>
      <c r="H552">
        <f>COUNTIF('résultats bruts'!BO552,1)</f>
        <v>0</v>
      </c>
      <c r="I552">
        <f>COUNTIF('résultats bruts'!BQ552,1)</f>
        <v>0</v>
      </c>
      <c r="J552">
        <f>COUNTIF('résultats bruts'!BS552,1)</f>
        <v>0</v>
      </c>
      <c r="K552">
        <f t="shared" si="1056"/>
        <v>0</v>
      </c>
      <c r="L552">
        <f t="shared" si="1057"/>
        <v>0</v>
      </c>
      <c r="M552">
        <f>COUNTIF('résultats bruts'!BP552,1)</f>
        <v>0</v>
      </c>
      <c r="N552">
        <f>COUNTIF('résultats bruts'!BR552,1)</f>
        <v>0</v>
      </c>
      <c r="O552">
        <f>COUNTIF('résultats bruts'!BT552,1)</f>
        <v>0</v>
      </c>
      <c r="P552">
        <f t="shared" si="1058"/>
        <v>0</v>
      </c>
      <c r="Q552">
        <f t="shared" si="1059"/>
        <v>0</v>
      </c>
      <c r="R552">
        <f>COUNTIF('résultats bruts'!H552,1)</f>
        <v>0</v>
      </c>
      <c r="S552">
        <f>COUNTIF('résultats bruts'!I552,1)</f>
        <v>0</v>
      </c>
      <c r="T552">
        <f>COUNTIF('résultats bruts'!J552,1)</f>
        <v>0</v>
      </c>
      <c r="U552">
        <f t="shared" si="1060"/>
        <v>0</v>
      </c>
      <c r="V552">
        <f t="shared" si="1061"/>
        <v>0</v>
      </c>
      <c r="W552">
        <f t="shared" si="1062"/>
        <v>0</v>
      </c>
      <c r="X552">
        <f t="shared" si="1063"/>
        <v>0</v>
      </c>
      <c r="Y552">
        <f>COUNTIF('résultats bruts'!AH552:AK552,1)</f>
        <v>0</v>
      </c>
      <c r="Z552">
        <f t="shared" si="1064"/>
        <v>0</v>
      </c>
      <c r="AA552">
        <f>COUNTIF('résultats bruts'!AL552:AO552,1)</f>
        <v>0</v>
      </c>
      <c r="AB552">
        <f t="shared" si="1065"/>
        <v>0</v>
      </c>
      <c r="AC552">
        <f>COUNTIF('résultats bruts'!AP552:AS552,1)</f>
        <v>0</v>
      </c>
      <c r="AD552">
        <f t="shared" si="1066"/>
        <v>0</v>
      </c>
      <c r="AE552">
        <f t="shared" si="1067"/>
        <v>0</v>
      </c>
      <c r="AF552">
        <f t="shared" si="1068"/>
        <v>0</v>
      </c>
      <c r="AG552">
        <f>COUNTIF('résultats bruts'!BF552,1) + COUNTIF('résultats bruts'!BI552,1)</f>
        <v>0</v>
      </c>
      <c r="AH552">
        <f t="shared" si="1069"/>
        <v>0</v>
      </c>
      <c r="AI552">
        <f>COUNTIF('résultats bruts'!AA552:AC552,1)</f>
        <v>0</v>
      </c>
      <c r="AJ552">
        <f t="shared" si="1070"/>
        <v>0</v>
      </c>
      <c r="AK552">
        <f t="shared" si="1071"/>
        <v>0</v>
      </c>
      <c r="AL552">
        <f t="shared" si="1072"/>
        <v>0</v>
      </c>
      <c r="AM552">
        <f t="shared" si="1073"/>
        <v>0</v>
      </c>
      <c r="AN552">
        <f t="shared" si="1074"/>
        <v>0</v>
      </c>
      <c r="AO552">
        <f t="shared" si="1075"/>
        <v>0</v>
      </c>
      <c r="AP552">
        <f t="shared" si="1076"/>
        <v>0</v>
      </c>
      <c r="AQ552">
        <f>COUNTIF('résultats bruts'!AH552,0)+COUNTIF('résultats bruts'!AN552,0)+COUNTIF('résultats bruts'!AS552,0) + COUNTIF('résultats bruts'!AA552:AC552,"0A")+COUNTIF('résultats bruts'!BF552,"0A")+COUNTIF('résultats bruts'!BI552,"0A")</f>
        <v>3</v>
      </c>
      <c r="AR552">
        <f t="shared" si="1077"/>
        <v>0.42857142857142855</v>
      </c>
      <c r="AS552">
        <f t="shared" si="1078"/>
        <v>0</v>
      </c>
      <c r="AT552">
        <f t="shared" si="1079"/>
        <v>0</v>
      </c>
      <c r="AU552">
        <f>COUNTIF('résultats bruts'!M552,1)</f>
        <v>0</v>
      </c>
      <c r="AV552">
        <f>COUNTIF('résultats bruts'!K552,1)</f>
        <v>0</v>
      </c>
      <c r="AW552">
        <f t="shared" si="1080"/>
        <v>0</v>
      </c>
      <c r="AX552">
        <f t="shared" si="1081"/>
        <v>0</v>
      </c>
      <c r="AY552">
        <f>COUNTIF('résultats bruts'!L552,1)</f>
        <v>0</v>
      </c>
      <c r="AZ552">
        <f>COUNTIF('résultats bruts'!N552,1)</f>
        <v>0</v>
      </c>
      <c r="BA552">
        <f t="shared" si="1082"/>
        <v>0</v>
      </c>
      <c r="BB552">
        <f t="shared" si="1083"/>
        <v>0</v>
      </c>
      <c r="BC552">
        <f t="shared" si="1084"/>
        <v>0</v>
      </c>
      <c r="BD552">
        <f t="shared" si="1085"/>
        <v>0</v>
      </c>
      <c r="BE552">
        <f>COUNTIF('résultats bruts'!AG552,1)</f>
        <v>0</v>
      </c>
      <c r="BF552">
        <f>COUNTIF('résultats bruts'!AF552,1)</f>
        <v>0</v>
      </c>
      <c r="BG552">
        <f t="shared" si="1086"/>
        <v>0</v>
      </c>
      <c r="BH552">
        <f t="shared" si="1087"/>
        <v>0</v>
      </c>
      <c r="BI552">
        <f>COUNTIF('résultats bruts'!AD552,1)</f>
        <v>0</v>
      </c>
      <c r="BJ552">
        <f>COUNTIF('résultats bruts'!AE552,1)</f>
        <v>0</v>
      </c>
      <c r="BK552">
        <f t="shared" si="1088"/>
        <v>0</v>
      </c>
      <c r="BL552">
        <f t="shared" si="1089"/>
        <v>0</v>
      </c>
      <c r="BM552">
        <f t="shared" si="1090"/>
        <v>0</v>
      </c>
      <c r="BN552">
        <f t="shared" si="1091"/>
        <v>0</v>
      </c>
      <c r="BO552">
        <f t="shared" si="1092"/>
        <v>0</v>
      </c>
      <c r="BP552">
        <f t="shared" si="1093"/>
        <v>0</v>
      </c>
      <c r="BQ552">
        <f t="shared" si="1094"/>
        <v>0</v>
      </c>
      <c r="BR552">
        <f t="shared" si="1095"/>
        <v>0</v>
      </c>
      <c r="BS552">
        <f t="shared" si="1096"/>
        <v>0</v>
      </c>
      <c r="BT552">
        <f t="shared" si="1097"/>
        <v>0</v>
      </c>
      <c r="BU552">
        <f t="shared" si="1098"/>
        <v>0</v>
      </c>
      <c r="BV552">
        <f t="shared" si="1099"/>
        <v>0</v>
      </c>
      <c r="BW552">
        <f t="shared" si="1100"/>
        <v>0</v>
      </c>
      <c r="BX552">
        <f t="shared" si="1101"/>
        <v>0</v>
      </c>
      <c r="BY552">
        <f t="shared" si="1102"/>
        <v>0</v>
      </c>
      <c r="BZ552">
        <f t="shared" si="1103"/>
        <v>0</v>
      </c>
      <c r="CA552">
        <f t="shared" si="1104"/>
        <v>0</v>
      </c>
      <c r="CB552">
        <f t="shared" si="1105"/>
        <v>0</v>
      </c>
      <c r="CC552">
        <f t="shared" si="1106"/>
        <v>0</v>
      </c>
      <c r="CD552">
        <f t="shared" si="1107"/>
        <v>0</v>
      </c>
      <c r="CE552">
        <f t="shared" si="1108"/>
        <v>0</v>
      </c>
      <c r="CF552">
        <f t="shared" si="1109"/>
        <v>0</v>
      </c>
      <c r="CG552">
        <f>COUNTIF('résultats bruts'!CL552, 1) + COUNTIF('résultats bruts'!DI552,1)</f>
        <v>0</v>
      </c>
      <c r="CH552">
        <f t="shared" si="1110"/>
        <v>0</v>
      </c>
      <c r="CI552">
        <f>COUNTIF('résultats bruts'!CK552, 1) + COUNTIF('résultats bruts'!DJ552,1)</f>
        <v>0</v>
      </c>
      <c r="CJ552">
        <f t="shared" si="1111"/>
        <v>0</v>
      </c>
      <c r="CK552">
        <f>COUNTIF('résultats bruts'!CN552, 1) + COUNTIF('résultats bruts'!DK552,1)</f>
        <v>0</v>
      </c>
      <c r="CL552">
        <f t="shared" si="1112"/>
        <v>0</v>
      </c>
      <c r="CM552">
        <f>COUNTIF('résultats bruts'!CO552, 1) + COUNTIF('résultats bruts'!DM552,1)</f>
        <v>0</v>
      </c>
      <c r="CN552">
        <f t="shared" si="1113"/>
        <v>0</v>
      </c>
      <c r="CO552">
        <f>COUNTIF('résultats bruts'!DL552, "0A") + COUNTIF('résultats bruts'!CM552,0)</f>
        <v>1</v>
      </c>
      <c r="CP552">
        <f t="shared" si="1114"/>
        <v>0.5</v>
      </c>
      <c r="CQ552">
        <f t="shared" si="1115"/>
        <v>0</v>
      </c>
      <c r="CR552">
        <f t="shared" si="1116"/>
        <v>0</v>
      </c>
      <c r="CS552">
        <f>COUNTIF('résultats bruts'!BB552,1)</f>
        <v>0</v>
      </c>
      <c r="CT552">
        <f>COUNTIF('résultats bruts'!W552,1)</f>
        <v>0</v>
      </c>
      <c r="CU552">
        <f t="shared" si="1117"/>
        <v>0</v>
      </c>
      <c r="CV552">
        <f t="shared" si="1118"/>
        <v>0</v>
      </c>
      <c r="CW552">
        <f>COUNTIF('résultats bruts'!BC552,1)</f>
        <v>0</v>
      </c>
      <c r="CX552">
        <f>COUNTIF('résultats bruts'!X552,1)</f>
        <v>0</v>
      </c>
      <c r="CY552">
        <f t="shared" si="1119"/>
        <v>0</v>
      </c>
      <c r="CZ552">
        <f t="shared" si="1120"/>
        <v>0</v>
      </c>
      <c r="DA552">
        <f t="shared" si="1121"/>
        <v>0</v>
      </c>
      <c r="DB552">
        <f t="shared" si="1122"/>
        <v>0</v>
      </c>
      <c r="DC552">
        <f>COUNTIF('résultats bruts'!BD552,1)</f>
        <v>0</v>
      </c>
      <c r="DD552">
        <f>COUNTIF('résultats bruts'!Y552,1)</f>
        <v>0</v>
      </c>
      <c r="DE552">
        <f t="shared" si="1123"/>
        <v>0</v>
      </c>
      <c r="DF552">
        <f t="shared" si="1124"/>
        <v>0</v>
      </c>
      <c r="DG552">
        <f>COUNTIF('résultats bruts'!BE552,1)</f>
        <v>0</v>
      </c>
      <c r="DH552">
        <f>COUNTIF('résultats bruts'!Z552,1)</f>
        <v>0</v>
      </c>
      <c r="DI552">
        <f t="shared" si="1125"/>
        <v>0</v>
      </c>
      <c r="DJ552">
        <f t="shared" si="1126"/>
        <v>0</v>
      </c>
      <c r="DK552">
        <f t="shared" si="1127"/>
        <v>0</v>
      </c>
      <c r="DL552">
        <f t="shared" si="1128"/>
        <v>0</v>
      </c>
      <c r="DM552">
        <f t="shared" si="1129"/>
        <v>0</v>
      </c>
      <c r="DN552">
        <f t="shared" si="1130"/>
        <v>0</v>
      </c>
      <c r="DO552">
        <f t="shared" si="1131"/>
        <v>0</v>
      </c>
      <c r="DP552">
        <f t="shared" si="1132"/>
        <v>0</v>
      </c>
      <c r="DQ552">
        <f t="shared" si="1133"/>
        <v>0</v>
      </c>
      <c r="DR552">
        <f t="shared" si="1134"/>
        <v>0</v>
      </c>
      <c r="DS552">
        <f>COUNTIF('résultats bruts'!BY552, 1 ) + COUNTIF('résultats bruts'!DA552,1)</f>
        <v>0</v>
      </c>
      <c r="DT552">
        <f t="shared" si="1135"/>
        <v>0</v>
      </c>
      <c r="DU552">
        <f>COUNTIF('résultats bruts'!CA552, 1 ) + COUNTIF('résultats bruts'!DE552,1)</f>
        <v>0</v>
      </c>
      <c r="DV552">
        <f t="shared" si="1136"/>
        <v>0</v>
      </c>
      <c r="DW552">
        <f>COUNTIF('résultats bruts'!CB552, 1 ) + COUNTIF('résultats bruts'!CU552,1)</f>
        <v>0</v>
      </c>
      <c r="DX552">
        <f t="shared" si="1137"/>
        <v>0</v>
      </c>
      <c r="DY552">
        <f>COUNTIF('résultats bruts'!BZ552, 1 ) + COUNTIF('résultats bruts'!CX552,1)</f>
        <v>0</v>
      </c>
      <c r="DZ552">
        <f t="shared" si="1138"/>
        <v>0</v>
      </c>
      <c r="EA552">
        <f t="shared" si="1139"/>
        <v>0</v>
      </c>
      <c r="EB552">
        <f t="shared" si="1140"/>
        <v>0</v>
      </c>
      <c r="EC552">
        <f>COUNTIF('résultats bruts'!CE552, 1 ) + COUNTIF('résultats bruts'!CZ552,1)</f>
        <v>0</v>
      </c>
      <c r="ED552">
        <f t="shared" si="1141"/>
        <v>0</v>
      </c>
      <c r="EE552">
        <f>COUNTIF('résultats bruts'!CD552, 1 ) + COUNTIF('résultats bruts'!DC552,1)</f>
        <v>0</v>
      </c>
      <c r="EF552">
        <f t="shared" si="1142"/>
        <v>0</v>
      </c>
      <c r="EG552">
        <f>COUNTIF('résultats bruts'!CC552, 1 ) + COUNTIF('résultats bruts'!CT552,1)</f>
        <v>0</v>
      </c>
      <c r="EH552">
        <f t="shared" si="1143"/>
        <v>0</v>
      </c>
      <c r="EI552">
        <f>COUNTIF('résultats bruts'!CF552, 1 ) + COUNTIF('résultats bruts'!CW552,1)</f>
        <v>0</v>
      </c>
      <c r="EJ552">
        <f t="shared" si="1144"/>
        <v>0</v>
      </c>
      <c r="EK552">
        <f t="shared" si="1145"/>
        <v>0</v>
      </c>
      <c r="EL552">
        <f t="shared" si="1146"/>
        <v>0</v>
      </c>
      <c r="EM552">
        <f>COUNTIF('résultats bruts'!CJ552, 1 ) + COUNTIF('résultats bruts'!CY552,1)</f>
        <v>0</v>
      </c>
      <c r="EN552">
        <f t="shared" si="1147"/>
        <v>0</v>
      </c>
      <c r="EO552">
        <f>COUNTIF('résultats bruts'!CI552, 1 ) + COUNTIF('résultats bruts'!DB552,1)</f>
        <v>0</v>
      </c>
      <c r="EP552">
        <f t="shared" si="1148"/>
        <v>0</v>
      </c>
      <c r="EQ552">
        <f>COUNTIF('résultats bruts'!CG552, 1 ) + COUNTIF('résultats bruts'!CS552,1)</f>
        <v>0</v>
      </c>
      <c r="ER552">
        <f t="shared" si="1149"/>
        <v>0</v>
      </c>
      <c r="ES552">
        <f>COUNTIF('résultats bruts'!CH552, 1 ) + COUNTIF('résultats bruts'!CV552,1)</f>
        <v>0</v>
      </c>
      <c r="ET552">
        <f t="shared" si="1150"/>
        <v>0</v>
      </c>
      <c r="EU552">
        <f t="shared" si="1151"/>
        <v>0</v>
      </c>
      <c r="EV552">
        <f t="shared" si="1152"/>
        <v>0</v>
      </c>
      <c r="EW552">
        <f t="shared" si="1153"/>
        <v>0</v>
      </c>
      <c r="EX552">
        <f t="shared" si="1154"/>
        <v>0</v>
      </c>
      <c r="EY552">
        <f t="shared" si="1155"/>
        <v>0</v>
      </c>
      <c r="EZ552">
        <f t="shared" si="1156"/>
        <v>0</v>
      </c>
      <c r="FA552">
        <f t="shared" si="1157"/>
        <v>0</v>
      </c>
      <c r="FB552">
        <f t="shared" si="1158"/>
        <v>0</v>
      </c>
      <c r="FC552">
        <f t="shared" si="1159"/>
        <v>0</v>
      </c>
      <c r="FD552">
        <f t="shared" si="1160"/>
        <v>0</v>
      </c>
      <c r="FE552">
        <f>COUNTIF('résultats bruts'!DD552,0)</f>
        <v>1</v>
      </c>
      <c r="FF552">
        <f t="shared" si="1161"/>
        <v>0</v>
      </c>
      <c r="FG552">
        <f t="shared" si="1162"/>
        <v>0</v>
      </c>
      <c r="FH552">
        <f>COUNTIF('résultats bruts'!DN552,1)</f>
        <v>0</v>
      </c>
      <c r="FI552">
        <f>COUNTIF('résultats bruts'!DO552,1)</f>
        <v>0</v>
      </c>
      <c r="FJ552">
        <f>COUNTIF('résultats bruts'!DP552,1)</f>
        <v>0</v>
      </c>
      <c r="FK552">
        <f>COUNTIF('résultats bruts'!O552,1) + COUNTIF('résultats bruts'!AT552,1)</f>
        <v>0</v>
      </c>
      <c r="FL552">
        <f>COUNTIF('résultats bruts'!P552,1) + COUNTIF('résultats bruts'!AX552,1)</f>
        <v>0</v>
      </c>
      <c r="FM552">
        <f t="shared" si="1163"/>
        <v>0</v>
      </c>
      <c r="FN552">
        <f t="shared" si="1164"/>
        <v>0</v>
      </c>
      <c r="FO552">
        <f>COUNTIF('résultats bruts'!Q552,1) + COUNTIF('résultats bruts'!AV552,1)</f>
        <v>0</v>
      </c>
      <c r="FP552">
        <f>COUNTIF('résultats bruts'!R552,1) + COUNTIF('résultats bruts'!BA552,1)</f>
        <v>0</v>
      </c>
      <c r="FQ552">
        <f t="shared" si="1165"/>
        <v>0</v>
      </c>
      <c r="FR552">
        <f t="shared" si="1166"/>
        <v>0</v>
      </c>
      <c r="FS552">
        <f>COUNTIF('résultats bruts'!S552,1) + COUNTIF('résultats bruts'!AZ552,1)</f>
        <v>0</v>
      </c>
      <c r="FT552">
        <f>COUNTIF('résultats bruts'!T552,1) + COUNTIF('résultats bruts'!AW552,1)</f>
        <v>0</v>
      </c>
      <c r="FU552">
        <f t="shared" si="1167"/>
        <v>0</v>
      </c>
      <c r="FV552">
        <f t="shared" si="1168"/>
        <v>0</v>
      </c>
      <c r="FW552">
        <f>COUNTIF('résultats bruts'!U552,1) + COUNTIF('résultats bruts'!AY552,1)</f>
        <v>0</v>
      </c>
      <c r="FX552">
        <f>COUNTIF('résultats bruts'!V552,1) + COUNTIF('résultats bruts'!AU552,1)</f>
        <v>0</v>
      </c>
      <c r="FY552">
        <f t="shared" si="1169"/>
        <v>0</v>
      </c>
      <c r="FZ552">
        <f t="shared" si="1170"/>
        <v>0</v>
      </c>
      <c r="GA552">
        <f t="shared" si="1171"/>
        <v>0</v>
      </c>
      <c r="GB552">
        <f t="shared" si="1172"/>
        <v>0</v>
      </c>
      <c r="GC552">
        <f t="shared" si="1173"/>
        <v>0</v>
      </c>
      <c r="GD552">
        <f t="shared" si="1174"/>
        <v>0</v>
      </c>
      <c r="GE552">
        <f>COUNTIF('résultats bruts'!AT552:BA552,"0A")+ COUNTIF('résultats bruts'!BM552,"0A")</f>
        <v>0</v>
      </c>
      <c r="GF552">
        <f t="shared" si="1175"/>
        <v>0</v>
      </c>
      <c r="GG552">
        <f>COUNTIF('résultats bruts'!BL552,1)</f>
        <v>0</v>
      </c>
      <c r="GH552">
        <f>COUNTIF('résultats bruts'!BM552,1)</f>
        <v>0</v>
      </c>
      <c r="GI552">
        <f>COUNTIF('résultats bruts'!AV552,1)</f>
        <v>0</v>
      </c>
      <c r="GJ552">
        <f>COUNTIF('résultats bruts'!BN552,1)</f>
        <v>0</v>
      </c>
      <c r="GK552">
        <f t="shared" si="1176"/>
        <v>0</v>
      </c>
      <c r="GL552">
        <f t="shared" si="1177"/>
        <v>0</v>
      </c>
      <c r="GM552">
        <f>COUNTIF('résultats bruts'!CQ552, 1) + COUNTIF('résultats bruts'!DF552,1)</f>
        <v>0</v>
      </c>
      <c r="GN552">
        <f t="shared" si="1178"/>
        <v>0</v>
      </c>
      <c r="GO552">
        <f>COUNTIF('résultats bruts'!CP552, 1) + COUNTIF('résultats bruts'!DG552,1)</f>
        <v>0</v>
      </c>
      <c r="GP552">
        <f t="shared" si="1179"/>
        <v>0</v>
      </c>
      <c r="GQ552">
        <f>COUNTIF('résultats bruts'!CR552, 1) + COUNTIF('résultats bruts'!DH552,1)</f>
        <v>0</v>
      </c>
      <c r="GR552">
        <f t="shared" si="1180"/>
        <v>0</v>
      </c>
      <c r="GS552">
        <f>COUNTIF('résultats bruts'!BU552:BX552,1)</f>
        <v>0</v>
      </c>
      <c r="GT552">
        <f t="shared" si="1181"/>
        <v>0</v>
      </c>
      <c r="GU552">
        <f>COUNTIF('résultats bruts'!DQ552:DT552,1)</f>
        <v>0</v>
      </c>
      <c r="GV552">
        <f t="shared" si="1182"/>
        <v>0</v>
      </c>
      <c r="GW552">
        <f t="shared" si="1183"/>
        <v>0</v>
      </c>
      <c r="GX552">
        <f t="shared" si="1184"/>
        <v>0</v>
      </c>
      <c r="GY552">
        <f>COUNTIF('résultats bruts'!DF552:DH552,"0A")</f>
        <v>0</v>
      </c>
      <c r="GZ552">
        <f t="shared" si="1185"/>
        <v>0</v>
      </c>
      <c r="HA552">
        <f t="shared" si="1186"/>
        <v>0</v>
      </c>
      <c r="HB552">
        <f t="shared" si="1187"/>
        <v>0</v>
      </c>
    </row>
    <row r="553" spans="1:210" ht="15.75" x14ac:dyDescent="0.25">
      <c r="A553">
        <f>'résultats bruts'!A553</f>
        <v>0</v>
      </c>
      <c r="B553">
        <f>'résultats bruts'!B553</f>
        <v>0</v>
      </c>
      <c r="C553">
        <f>'résultats bruts'!C553</f>
        <v>0</v>
      </c>
      <c r="D553">
        <f>'résultats bruts'!D553</f>
        <v>0</v>
      </c>
      <c r="E553">
        <f>'résultats bruts'!E553</f>
        <v>0</v>
      </c>
      <c r="F553">
        <f>'résultats bruts'!F553</f>
        <v>551</v>
      </c>
      <c r="G553">
        <f>'résultats bruts'!G553</f>
        <v>0</v>
      </c>
      <c r="H553">
        <f>COUNTIF('résultats bruts'!BO553,1)</f>
        <v>0</v>
      </c>
      <c r="I553">
        <f>COUNTIF('résultats bruts'!BQ553,1)</f>
        <v>0</v>
      </c>
      <c r="J553">
        <f>COUNTIF('résultats bruts'!BS553,1)</f>
        <v>0</v>
      </c>
      <c r="K553">
        <f t="shared" si="1056"/>
        <v>0</v>
      </c>
      <c r="L553">
        <f t="shared" si="1057"/>
        <v>0</v>
      </c>
      <c r="M553">
        <f>COUNTIF('résultats bruts'!BP553,1)</f>
        <v>0</v>
      </c>
      <c r="N553">
        <f>COUNTIF('résultats bruts'!BR553,1)</f>
        <v>0</v>
      </c>
      <c r="O553">
        <f>COUNTIF('résultats bruts'!BT553,1)</f>
        <v>0</v>
      </c>
      <c r="P553">
        <f t="shared" si="1058"/>
        <v>0</v>
      </c>
      <c r="Q553">
        <f t="shared" si="1059"/>
        <v>0</v>
      </c>
      <c r="R553">
        <f>COUNTIF('résultats bruts'!H553,1)</f>
        <v>0</v>
      </c>
      <c r="S553">
        <f>COUNTIF('résultats bruts'!I553,1)</f>
        <v>0</v>
      </c>
      <c r="T553">
        <f>COUNTIF('résultats bruts'!J553,1)</f>
        <v>0</v>
      </c>
      <c r="U553">
        <f t="shared" si="1060"/>
        <v>0</v>
      </c>
      <c r="V553">
        <f t="shared" si="1061"/>
        <v>0</v>
      </c>
      <c r="W553">
        <f t="shared" si="1062"/>
        <v>0</v>
      </c>
      <c r="X553">
        <f t="shared" si="1063"/>
        <v>0</v>
      </c>
      <c r="Y553">
        <f>COUNTIF('résultats bruts'!AH553:AK553,1)</f>
        <v>0</v>
      </c>
      <c r="Z553">
        <f t="shared" si="1064"/>
        <v>0</v>
      </c>
      <c r="AA553">
        <f>COUNTIF('résultats bruts'!AL553:AO553,1)</f>
        <v>0</v>
      </c>
      <c r="AB553">
        <f t="shared" si="1065"/>
        <v>0</v>
      </c>
      <c r="AC553">
        <f>COUNTIF('résultats bruts'!AP553:AS553,1)</f>
        <v>0</v>
      </c>
      <c r="AD553">
        <f t="shared" si="1066"/>
        <v>0</v>
      </c>
      <c r="AE553">
        <f t="shared" si="1067"/>
        <v>0</v>
      </c>
      <c r="AF553">
        <f t="shared" si="1068"/>
        <v>0</v>
      </c>
      <c r="AG553">
        <f>COUNTIF('résultats bruts'!BF553,1) + COUNTIF('résultats bruts'!BI553,1)</f>
        <v>0</v>
      </c>
      <c r="AH553">
        <f t="shared" si="1069"/>
        <v>0</v>
      </c>
      <c r="AI553">
        <f>COUNTIF('résultats bruts'!AA553:AC553,1)</f>
        <v>0</v>
      </c>
      <c r="AJ553">
        <f t="shared" si="1070"/>
        <v>0</v>
      </c>
      <c r="AK553">
        <f t="shared" si="1071"/>
        <v>0</v>
      </c>
      <c r="AL553">
        <f t="shared" si="1072"/>
        <v>0</v>
      </c>
      <c r="AM553">
        <f t="shared" si="1073"/>
        <v>0</v>
      </c>
      <c r="AN553">
        <f t="shared" si="1074"/>
        <v>0</v>
      </c>
      <c r="AO553">
        <f t="shared" si="1075"/>
        <v>0</v>
      </c>
      <c r="AP553">
        <f t="shared" si="1076"/>
        <v>0</v>
      </c>
      <c r="AQ553">
        <f>COUNTIF('résultats bruts'!AH553,0)+COUNTIF('résultats bruts'!AN553,0)+COUNTIF('résultats bruts'!AS553,0) + COUNTIF('résultats bruts'!AA553:AC553,"0A")+COUNTIF('résultats bruts'!BF553,"0A")+COUNTIF('résultats bruts'!BI553,"0A")</f>
        <v>3</v>
      </c>
      <c r="AR553">
        <f t="shared" si="1077"/>
        <v>0.42857142857142855</v>
      </c>
      <c r="AS553">
        <f t="shared" si="1078"/>
        <v>0</v>
      </c>
      <c r="AT553">
        <f t="shared" si="1079"/>
        <v>0</v>
      </c>
      <c r="AU553">
        <f>COUNTIF('résultats bruts'!M553,1)</f>
        <v>0</v>
      </c>
      <c r="AV553">
        <f>COUNTIF('résultats bruts'!K553,1)</f>
        <v>0</v>
      </c>
      <c r="AW553">
        <f t="shared" si="1080"/>
        <v>0</v>
      </c>
      <c r="AX553">
        <f t="shared" si="1081"/>
        <v>0</v>
      </c>
      <c r="AY553">
        <f>COUNTIF('résultats bruts'!L553,1)</f>
        <v>0</v>
      </c>
      <c r="AZ553">
        <f>COUNTIF('résultats bruts'!N553,1)</f>
        <v>0</v>
      </c>
      <c r="BA553">
        <f t="shared" si="1082"/>
        <v>0</v>
      </c>
      <c r="BB553">
        <f t="shared" si="1083"/>
        <v>0</v>
      </c>
      <c r="BC553">
        <f t="shared" si="1084"/>
        <v>0</v>
      </c>
      <c r="BD553">
        <f t="shared" si="1085"/>
        <v>0</v>
      </c>
      <c r="BE553">
        <f>COUNTIF('résultats bruts'!AG553,1)</f>
        <v>0</v>
      </c>
      <c r="BF553">
        <f>COUNTIF('résultats bruts'!AF553,1)</f>
        <v>0</v>
      </c>
      <c r="BG553">
        <f t="shared" si="1086"/>
        <v>0</v>
      </c>
      <c r="BH553">
        <f t="shared" si="1087"/>
        <v>0</v>
      </c>
      <c r="BI553">
        <f>COUNTIF('résultats bruts'!AD553,1)</f>
        <v>0</v>
      </c>
      <c r="BJ553">
        <f>COUNTIF('résultats bruts'!AE553,1)</f>
        <v>0</v>
      </c>
      <c r="BK553">
        <f t="shared" si="1088"/>
        <v>0</v>
      </c>
      <c r="BL553">
        <f t="shared" si="1089"/>
        <v>0</v>
      </c>
      <c r="BM553">
        <f t="shared" si="1090"/>
        <v>0</v>
      </c>
      <c r="BN553">
        <f t="shared" si="1091"/>
        <v>0</v>
      </c>
      <c r="BO553">
        <f t="shared" si="1092"/>
        <v>0</v>
      </c>
      <c r="BP553">
        <f t="shared" si="1093"/>
        <v>0</v>
      </c>
      <c r="BQ553">
        <f t="shared" si="1094"/>
        <v>0</v>
      </c>
      <c r="BR553">
        <f t="shared" si="1095"/>
        <v>0</v>
      </c>
      <c r="BS553">
        <f t="shared" si="1096"/>
        <v>0</v>
      </c>
      <c r="BT553">
        <f t="shared" si="1097"/>
        <v>0</v>
      </c>
      <c r="BU553">
        <f t="shared" si="1098"/>
        <v>0</v>
      </c>
      <c r="BV553">
        <f t="shared" si="1099"/>
        <v>0</v>
      </c>
      <c r="BW553">
        <f t="shared" si="1100"/>
        <v>0</v>
      </c>
      <c r="BX553">
        <f t="shared" si="1101"/>
        <v>0</v>
      </c>
      <c r="BY553">
        <f t="shared" si="1102"/>
        <v>0</v>
      </c>
      <c r="BZ553">
        <f t="shared" si="1103"/>
        <v>0</v>
      </c>
      <c r="CA553">
        <f t="shared" si="1104"/>
        <v>0</v>
      </c>
      <c r="CB553">
        <f t="shared" si="1105"/>
        <v>0</v>
      </c>
      <c r="CC553">
        <f t="shared" si="1106"/>
        <v>0</v>
      </c>
      <c r="CD553">
        <f t="shared" si="1107"/>
        <v>0</v>
      </c>
      <c r="CE553">
        <f t="shared" si="1108"/>
        <v>0</v>
      </c>
      <c r="CF553">
        <f t="shared" si="1109"/>
        <v>0</v>
      </c>
      <c r="CG553">
        <f>COUNTIF('résultats bruts'!CL553, 1) + COUNTIF('résultats bruts'!DI553,1)</f>
        <v>0</v>
      </c>
      <c r="CH553">
        <f t="shared" si="1110"/>
        <v>0</v>
      </c>
      <c r="CI553">
        <f>COUNTIF('résultats bruts'!CK553, 1) + COUNTIF('résultats bruts'!DJ553,1)</f>
        <v>0</v>
      </c>
      <c r="CJ553">
        <f t="shared" si="1111"/>
        <v>0</v>
      </c>
      <c r="CK553">
        <f>COUNTIF('résultats bruts'!CN553, 1) + COUNTIF('résultats bruts'!DK553,1)</f>
        <v>0</v>
      </c>
      <c r="CL553">
        <f t="shared" si="1112"/>
        <v>0</v>
      </c>
      <c r="CM553">
        <f>COUNTIF('résultats bruts'!CO553, 1) + COUNTIF('résultats bruts'!DM553,1)</f>
        <v>0</v>
      </c>
      <c r="CN553">
        <f t="shared" si="1113"/>
        <v>0</v>
      </c>
      <c r="CO553">
        <f>COUNTIF('résultats bruts'!DL553, "0A") + COUNTIF('résultats bruts'!CM553,0)</f>
        <v>1</v>
      </c>
      <c r="CP553">
        <f t="shared" si="1114"/>
        <v>0.5</v>
      </c>
      <c r="CQ553">
        <f t="shared" si="1115"/>
        <v>0</v>
      </c>
      <c r="CR553">
        <f t="shared" si="1116"/>
        <v>0</v>
      </c>
      <c r="CS553">
        <f>COUNTIF('résultats bruts'!BB553,1)</f>
        <v>0</v>
      </c>
      <c r="CT553">
        <f>COUNTIF('résultats bruts'!W553,1)</f>
        <v>0</v>
      </c>
      <c r="CU553">
        <f t="shared" si="1117"/>
        <v>0</v>
      </c>
      <c r="CV553">
        <f t="shared" si="1118"/>
        <v>0</v>
      </c>
      <c r="CW553">
        <f>COUNTIF('résultats bruts'!BC553,1)</f>
        <v>0</v>
      </c>
      <c r="CX553">
        <f>COUNTIF('résultats bruts'!X553,1)</f>
        <v>0</v>
      </c>
      <c r="CY553">
        <f t="shared" si="1119"/>
        <v>0</v>
      </c>
      <c r="CZ553">
        <f t="shared" si="1120"/>
        <v>0</v>
      </c>
      <c r="DA553">
        <f t="shared" si="1121"/>
        <v>0</v>
      </c>
      <c r="DB553">
        <f t="shared" si="1122"/>
        <v>0</v>
      </c>
      <c r="DC553">
        <f>COUNTIF('résultats bruts'!BD553,1)</f>
        <v>0</v>
      </c>
      <c r="DD553">
        <f>COUNTIF('résultats bruts'!Y553,1)</f>
        <v>0</v>
      </c>
      <c r="DE553">
        <f t="shared" si="1123"/>
        <v>0</v>
      </c>
      <c r="DF553">
        <f t="shared" si="1124"/>
        <v>0</v>
      </c>
      <c r="DG553">
        <f>COUNTIF('résultats bruts'!BE553,1)</f>
        <v>0</v>
      </c>
      <c r="DH553">
        <f>COUNTIF('résultats bruts'!Z553,1)</f>
        <v>0</v>
      </c>
      <c r="DI553">
        <f t="shared" si="1125"/>
        <v>0</v>
      </c>
      <c r="DJ553">
        <f t="shared" si="1126"/>
        <v>0</v>
      </c>
      <c r="DK553">
        <f t="shared" si="1127"/>
        <v>0</v>
      </c>
      <c r="DL553">
        <f t="shared" si="1128"/>
        <v>0</v>
      </c>
      <c r="DM553">
        <f t="shared" si="1129"/>
        <v>0</v>
      </c>
      <c r="DN553">
        <f t="shared" si="1130"/>
        <v>0</v>
      </c>
      <c r="DO553">
        <f t="shared" si="1131"/>
        <v>0</v>
      </c>
      <c r="DP553">
        <f t="shared" si="1132"/>
        <v>0</v>
      </c>
      <c r="DQ553">
        <f t="shared" si="1133"/>
        <v>0</v>
      </c>
      <c r="DR553">
        <f t="shared" si="1134"/>
        <v>0</v>
      </c>
      <c r="DS553">
        <f>COUNTIF('résultats bruts'!BY553, 1 ) + COUNTIF('résultats bruts'!DA553,1)</f>
        <v>0</v>
      </c>
      <c r="DT553">
        <f t="shared" si="1135"/>
        <v>0</v>
      </c>
      <c r="DU553">
        <f>COUNTIF('résultats bruts'!CA553, 1 ) + COUNTIF('résultats bruts'!DE553,1)</f>
        <v>0</v>
      </c>
      <c r="DV553">
        <f t="shared" si="1136"/>
        <v>0</v>
      </c>
      <c r="DW553">
        <f>COUNTIF('résultats bruts'!CB553, 1 ) + COUNTIF('résultats bruts'!CU553,1)</f>
        <v>0</v>
      </c>
      <c r="DX553">
        <f t="shared" si="1137"/>
        <v>0</v>
      </c>
      <c r="DY553">
        <f>COUNTIF('résultats bruts'!BZ553, 1 ) + COUNTIF('résultats bruts'!CX553,1)</f>
        <v>0</v>
      </c>
      <c r="DZ553">
        <f t="shared" si="1138"/>
        <v>0</v>
      </c>
      <c r="EA553">
        <f t="shared" si="1139"/>
        <v>0</v>
      </c>
      <c r="EB553">
        <f t="shared" si="1140"/>
        <v>0</v>
      </c>
      <c r="EC553">
        <f>COUNTIF('résultats bruts'!CE553, 1 ) + COUNTIF('résultats bruts'!CZ553,1)</f>
        <v>0</v>
      </c>
      <c r="ED553">
        <f t="shared" si="1141"/>
        <v>0</v>
      </c>
      <c r="EE553">
        <f>COUNTIF('résultats bruts'!CD553, 1 ) + COUNTIF('résultats bruts'!DC553,1)</f>
        <v>0</v>
      </c>
      <c r="EF553">
        <f t="shared" si="1142"/>
        <v>0</v>
      </c>
      <c r="EG553">
        <f>COUNTIF('résultats bruts'!CC553, 1 ) + COUNTIF('résultats bruts'!CT553,1)</f>
        <v>0</v>
      </c>
      <c r="EH553">
        <f t="shared" si="1143"/>
        <v>0</v>
      </c>
      <c r="EI553">
        <f>COUNTIF('résultats bruts'!CF553, 1 ) + COUNTIF('résultats bruts'!CW553,1)</f>
        <v>0</v>
      </c>
      <c r="EJ553">
        <f t="shared" si="1144"/>
        <v>0</v>
      </c>
      <c r="EK553">
        <f t="shared" si="1145"/>
        <v>0</v>
      </c>
      <c r="EL553">
        <f t="shared" si="1146"/>
        <v>0</v>
      </c>
      <c r="EM553">
        <f>COUNTIF('résultats bruts'!CJ553, 1 ) + COUNTIF('résultats bruts'!CY553,1)</f>
        <v>0</v>
      </c>
      <c r="EN553">
        <f t="shared" si="1147"/>
        <v>0</v>
      </c>
      <c r="EO553">
        <f>COUNTIF('résultats bruts'!CI553, 1 ) + COUNTIF('résultats bruts'!DB553,1)</f>
        <v>0</v>
      </c>
      <c r="EP553">
        <f t="shared" si="1148"/>
        <v>0</v>
      </c>
      <c r="EQ553">
        <f>COUNTIF('résultats bruts'!CG553, 1 ) + COUNTIF('résultats bruts'!CS553,1)</f>
        <v>0</v>
      </c>
      <c r="ER553">
        <f t="shared" si="1149"/>
        <v>0</v>
      </c>
      <c r="ES553">
        <f>COUNTIF('résultats bruts'!CH553, 1 ) + COUNTIF('résultats bruts'!CV553,1)</f>
        <v>0</v>
      </c>
      <c r="ET553">
        <f t="shared" si="1150"/>
        <v>0</v>
      </c>
      <c r="EU553">
        <f t="shared" si="1151"/>
        <v>0</v>
      </c>
      <c r="EV553">
        <f t="shared" si="1152"/>
        <v>0</v>
      </c>
      <c r="EW553">
        <f t="shared" si="1153"/>
        <v>0</v>
      </c>
      <c r="EX553">
        <f t="shared" si="1154"/>
        <v>0</v>
      </c>
      <c r="EY553">
        <f t="shared" si="1155"/>
        <v>0</v>
      </c>
      <c r="EZ553">
        <f t="shared" si="1156"/>
        <v>0</v>
      </c>
      <c r="FA553">
        <f t="shared" si="1157"/>
        <v>0</v>
      </c>
      <c r="FB553">
        <f t="shared" si="1158"/>
        <v>0</v>
      </c>
      <c r="FC553">
        <f t="shared" si="1159"/>
        <v>0</v>
      </c>
      <c r="FD553">
        <f t="shared" si="1160"/>
        <v>0</v>
      </c>
      <c r="FE553">
        <f>COUNTIF('résultats bruts'!DD553,0)</f>
        <v>1</v>
      </c>
      <c r="FF553">
        <f t="shared" si="1161"/>
        <v>0</v>
      </c>
      <c r="FG553">
        <f t="shared" si="1162"/>
        <v>0</v>
      </c>
      <c r="FH553">
        <f>COUNTIF('résultats bruts'!DN553,1)</f>
        <v>0</v>
      </c>
      <c r="FI553">
        <f>COUNTIF('résultats bruts'!DO553,1)</f>
        <v>0</v>
      </c>
      <c r="FJ553">
        <f>COUNTIF('résultats bruts'!DP553,1)</f>
        <v>0</v>
      </c>
      <c r="FK553">
        <f>COUNTIF('résultats bruts'!O553,1) + COUNTIF('résultats bruts'!AT553,1)</f>
        <v>0</v>
      </c>
      <c r="FL553">
        <f>COUNTIF('résultats bruts'!P553,1) + COUNTIF('résultats bruts'!AX553,1)</f>
        <v>0</v>
      </c>
      <c r="FM553">
        <f t="shared" si="1163"/>
        <v>0</v>
      </c>
      <c r="FN553">
        <f t="shared" si="1164"/>
        <v>0</v>
      </c>
      <c r="FO553">
        <f>COUNTIF('résultats bruts'!Q553,1) + COUNTIF('résultats bruts'!AV553,1)</f>
        <v>0</v>
      </c>
      <c r="FP553">
        <f>COUNTIF('résultats bruts'!R553,1) + COUNTIF('résultats bruts'!BA553,1)</f>
        <v>0</v>
      </c>
      <c r="FQ553">
        <f t="shared" si="1165"/>
        <v>0</v>
      </c>
      <c r="FR553">
        <f t="shared" si="1166"/>
        <v>0</v>
      </c>
      <c r="FS553">
        <f>COUNTIF('résultats bruts'!S553,1) + COUNTIF('résultats bruts'!AZ553,1)</f>
        <v>0</v>
      </c>
      <c r="FT553">
        <f>COUNTIF('résultats bruts'!T553,1) + COUNTIF('résultats bruts'!AW553,1)</f>
        <v>0</v>
      </c>
      <c r="FU553">
        <f t="shared" si="1167"/>
        <v>0</v>
      </c>
      <c r="FV553">
        <f t="shared" si="1168"/>
        <v>0</v>
      </c>
      <c r="FW553">
        <f>COUNTIF('résultats bruts'!U553,1) + COUNTIF('résultats bruts'!AY553,1)</f>
        <v>0</v>
      </c>
      <c r="FX553">
        <f>COUNTIF('résultats bruts'!V553,1) + COUNTIF('résultats bruts'!AU553,1)</f>
        <v>0</v>
      </c>
      <c r="FY553">
        <f t="shared" si="1169"/>
        <v>0</v>
      </c>
      <c r="FZ553">
        <f t="shared" si="1170"/>
        <v>0</v>
      </c>
      <c r="GA553">
        <f t="shared" si="1171"/>
        <v>0</v>
      </c>
      <c r="GB553">
        <f t="shared" si="1172"/>
        <v>0</v>
      </c>
      <c r="GC553">
        <f t="shared" si="1173"/>
        <v>0</v>
      </c>
      <c r="GD553">
        <f t="shared" si="1174"/>
        <v>0</v>
      </c>
      <c r="GE553">
        <f>COUNTIF('résultats bruts'!AT553:BA553,"0A")+ COUNTIF('résultats bruts'!BM553,"0A")</f>
        <v>0</v>
      </c>
      <c r="GF553">
        <f t="shared" si="1175"/>
        <v>0</v>
      </c>
      <c r="GG553">
        <f>COUNTIF('résultats bruts'!BL553,1)</f>
        <v>0</v>
      </c>
      <c r="GH553">
        <f>COUNTIF('résultats bruts'!BM553,1)</f>
        <v>0</v>
      </c>
      <c r="GI553">
        <f>COUNTIF('résultats bruts'!AV553,1)</f>
        <v>0</v>
      </c>
      <c r="GJ553">
        <f>COUNTIF('résultats bruts'!BN553,1)</f>
        <v>0</v>
      </c>
      <c r="GK553">
        <f t="shared" si="1176"/>
        <v>0</v>
      </c>
      <c r="GL553">
        <f t="shared" si="1177"/>
        <v>0</v>
      </c>
      <c r="GM553">
        <f>COUNTIF('résultats bruts'!CQ553, 1) + COUNTIF('résultats bruts'!DF553,1)</f>
        <v>0</v>
      </c>
      <c r="GN553">
        <f t="shared" si="1178"/>
        <v>0</v>
      </c>
      <c r="GO553">
        <f>COUNTIF('résultats bruts'!CP553, 1) + COUNTIF('résultats bruts'!DG553,1)</f>
        <v>0</v>
      </c>
      <c r="GP553">
        <f t="shared" si="1179"/>
        <v>0</v>
      </c>
      <c r="GQ553">
        <f>COUNTIF('résultats bruts'!CR553, 1) + COUNTIF('résultats bruts'!DH553,1)</f>
        <v>0</v>
      </c>
      <c r="GR553">
        <f t="shared" si="1180"/>
        <v>0</v>
      </c>
      <c r="GS553">
        <f>COUNTIF('résultats bruts'!BU553:BX553,1)</f>
        <v>0</v>
      </c>
      <c r="GT553">
        <f t="shared" si="1181"/>
        <v>0</v>
      </c>
      <c r="GU553">
        <f>COUNTIF('résultats bruts'!DQ553:DT553,1)</f>
        <v>0</v>
      </c>
      <c r="GV553">
        <f t="shared" si="1182"/>
        <v>0</v>
      </c>
      <c r="GW553">
        <f t="shared" si="1183"/>
        <v>0</v>
      </c>
      <c r="GX553">
        <f t="shared" si="1184"/>
        <v>0</v>
      </c>
      <c r="GY553">
        <f>COUNTIF('résultats bruts'!DF553:DH553,"0A")</f>
        <v>0</v>
      </c>
      <c r="GZ553">
        <f t="shared" si="1185"/>
        <v>0</v>
      </c>
      <c r="HA553">
        <f t="shared" si="1186"/>
        <v>0</v>
      </c>
      <c r="HB553">
        <f t="shared" si="1187"/>
        <v>0</v>
      </c>
    </row>
    <row r="554" spans="1:210" ht="15.75" x14ac:dyDescent="0.25">
      <c r="A554">
        <f>'résultats bruts'!A554</f>
        <v>0</v>
      </c>
      <c r="B554">
        <f>'résultats bruts'!B554</f>
        <v>0</v>
      </c>
      <c r="C554">
        <f>'résultats bruts'!C554</f>
        <v>0</v>
      </c>
      <c r="D554">
        <f>'résultats bruts'!D554</f>
        <v>0</v>
      </c>
      <c r="E554">
        <f>'résultats bruts'!E554</f>
        <v>0</v>
      </c>
      <c r="F554">
        <f>'résultats bruts'!F554</f>
        <v>552</v>
      </c>
      <c r="G554">
        <f>'résultats bruts'!G554</f>
        <v>0</v>
      </c>
      <c r="H554">
        <f>COUNTIF('résultats bruts'!BO554,1)</f>
        <v>0</v>
      </c>
      <c r="I554">
        <f>COUNTIF('résultats bruts'!BQ554,1)</f>
        <v>0</v>
      </c>
      <c r="J554">
        <f>COUNTIF('résultats bruts'!BS554,1)</f>
        <v>0</v>
      </c>
      <c r="K554">
        <f t="shared" si="1056"/>
        <v>0</v>
      </c>
      <c r="L554">
        <f t="shared" si="1057"/>
        <v>0</v>
      </c>
      <c r="M554">
        <f>COUNTIF('résultats bruts'!BP554,1)</f>
        <v>0</v>
      </c>
      <c r="N554">
        <f>COUNTIF('résultats bruts'!BR554,1)</f>
        <v>0</v>
      </c>
      <c r="O554">
        <f>COUNTIF('résultats bruts'!BT554,1)</f>
        <v>0</v>
      </c>
      <c r="P554">
        <f t="shared" si="1058"/>
        <v>0</v>
      </c>
      <c r="Q554">
        <f t="shared" si="1059"/>
        <v>0</v>
      </c>
      <c r="R554">
        <f>COUNTIF('résultats bruts'!H554,1)</f>
        <v>0</v>
      </c>
      <c r="S554">
        <f>COUNTIF('résultats bruts'!I554,1)</f>
        <v>0</v>
      </c>
      <c r="T554">
        <f>COUNTIF('résultats bruts'!J554,1)</f>
        <v>0</v>
      </c>
      <c r="U554">
        <f t="shared" si="1060"/>
        <v>0</v>
      </c>
      <c r="V554">
        <f t="shared" si="1061"/>
        <v>0</v>
      </c>
      <c r="W554">
        <f t="shared" si="1062"/>
        <v>0</v>
      </c>
      <c r="X554">
        <f t="shared" si="1063"/>
        <v>0</v>
      </c>
      <c r="Y554">
        <f>COUNTIF('résultats bruts'!AH554:AK554,1)</f>
        <v>0</v>
      </c>
      <c r="Z554">
        <f t="shared" si="1064"/>
        <v>0</v>
      </c>
      <c r="AA554">
        <f>COUNTIF('résultats bruts'!AL554:AO554,1)</f>
        <v>0</v>
      </c>
      <c r="AB554">
        <f t="shared" si="1065"/>
        <v>0</v>
      </c>
      <c r="AC554">
        <f>COUNTIF('résultats bruts'!AP554:AS554,1)</f>
        <v>0</v>
      </c>
      <c r="AD554">
        <f t="shared" si="1066"/>
        <v>0</v>
      </c>
      <c r="AE554">
        <f t="shared" si="1067"/>
        <v>0</v>
      </c>
      <c r="AF554">
        <f t="shared" si="1068"/>
        <v>0</v>
      </c>
      <c r="AG554">
        <f>COUNTIF('résultats bruts'!BF554,1) + COUNTIF('résultats bruts'!BI554,1)</f>
        <v>0</v>
      </c>
      <c r="AH554">
        <f t="shared" si="1069"/>
        <v>0</v>
      </c>
      <c r="AI554">
        <f>COUNTIF('résultats bruts'!AA554:AC554,1)</f>
        <v>0</v>
      </c>
      <c r="AJ554">
        <f t="shared" si="1070"/>
        <v>0</v>
      </c>
      <c r="AK554">
        <f t="shared" si="1071"/>
        <v>0</v>
      </c>
      <c r="AL554">
        <f t="shared" si="1072"/>
        <v>0</v>
      </c>
      <c r="AM554">
        <f t="shared" si="1073"/>
        <v>0</v>
      </c>
      <c r="AN554">
        <f t="shared" si="1074"/>
        <v>0</v>
      </c>
      <c r="AO554">
        <f t="shared" si="1075"/>
        <v>0</v>
      </c>
      <c r="AP554">
        <f t="shared" si="1076"/>
        <v>0</v>
      </c>
      <c r="AQ554">
        <f>COUNTIF('résultats bruts'!AH554,0)+COUNTIF('résultats bruts'!AN554,0)+COUNTIF('résultats bruts'!AS554,0) + COUNTIF('résultats bruts'!AA554:AC554,"0A")+COUNTIF('résultats bruts'!BF554,"0A")+COUNTIF('résultats bruts'!BI554,"0A")</f>
        <v>3</v>
      </c>
      <c r="AR554">
        <f t="shared" si="1077"/>
        <v>0.42857142857142855</v>
      </c>
      <c r="AS554">
        <f t="shared" si="1078"/>
        <v>0</v>
      </c>
      <c r="AT554">
        <f t="shared" si="1079"/>
        <v>0</v>
      </c>
      <c r="AU554">
        <f>COUNTIF('résultats bruts'!M554,1)</f>
        <v>0</v>
      </c>
      <c r="AV554">
        <f>COUNTIF('résultats bruts'!K554,1)</f>
        <v>0</v>
      </c>
      <c r="AW554">
        <f t="shared" si="1080"/>
        <v>0</v>
      </c>
      <c r="AX554">
        <f t="shared" si="1081"/>
        <v>0</v>
      </c>
      <c r="AY554">
        <f>COUNTIF('résultats bruts'!L554,1)</f>
        <v>0</v>
      </c>
      <c r="AZ554">
        <f>COUNTIF('résultats bruts'!N554,1)</f>
        <v>0</v>
      </c>
      <c r="BA554">
        <f t="shared" si="1082"/>
        <v>0</v>
      </c>
      <c r="BB554">
        <f t="shared" si="1083"/>
        <v>0</v>
      </c>
      <c r="BC554">
        <f t="shared" si="1084"/>
        <v>0</v>
      </c>
      <c r="BD554">
        <f t="shared" si="1085"/>
        <v>0</v>
      </c>
      <c r="BE554">
        <f>COUNTIF('résultats bruts'!AG554,1)</f>
        <v>0</v>
      </c>
      <c r="BF554">
        <f>COUNTIF('résultats bruts'!AF554,1)</f>
        <v>0</v>
      </c>
      <c r="BG554">
        <f t="shared" si="1086"/>
        <v>0</v>
      </c>
      <c r="BH554">
        <f t="shared" si="1087"/>
        <v>0</v>
      </c>
      <c r="BI554">
        <f>COUNTIF('résultats bruts'!AD554,1)</f>
        <v>0</v>
      </c>
      <c r="BJ554">
        <f>COUNTIF('résultats bruts'!AE554,1)</f>
        <v>0</v>
      </c>
      <c r="BK554">
        <f t="shared" si="1088"/>
        <v>0</v>
      </c>
      <c r="BL554">
        <f t="shared" si="1089"/>
        <v>0</v>
      </c>
      <c r="BM554">
        <f t="shared" si="1090"/>
        <v>0</v>
      </c>
      <c r="BN554">
        <f t="shared" si="1091"/>
        <v>0</v>
      </c>
      <c r="BO554">
        <f t="shared" si="1092"/>
        <v>0</v>
      </c>
      <c r="BP554">
        <f t="shared" si="1093"/>
        <v>0</v>
      </c>
      <c r="BQ554">
        <f t="shared" si="1094"/>
        <v>0</v>
      </c>
      <c r="BR554">
        <f t="shared" si="1095"/>
        <v>0</v>
      </c>
      <c r="BS554">
        <f t="shared" si="1096"/>
        <v>0</v>
      </c>
      <c r="BT554">
        <f t="shared" si="1097"/>
        <v>0</v>
      </c>
      <c r="BU554">
        <f t="shared" si="1098"/>
        <v>0</v>
      </c>
      <c r="BV554">
        <f t="shared" si="1099"/>
        <v>0</v>
      </c>
      <c r="BW554">
        <f t="shared" si="1100"/>
        <v>0</v>
      </c>
      <c r="BX554">
        <f t="shared" si="1101"/>
        <v>0</v>
      </c>
      <c r="BY554">
        <f t="shared" si="1102"/>
        <v>0</v>
      </c>
      <c r="BZ554">
        <f t="shared" si="1103"/>
        <v>0</v>
      </c>
      <c r="CA554">
        <f t="shared" si="1104"/>
        <v>0</v>
      </c>
      <c r="CB554">
        <f t="shared" si="1105"/>
        <v>0</v>
      </c>
      <c r="CC554">
        <f t="shared" si="1106"/>
        <v>0</v>
      </c>
      <c r="CD554">
        <f t="shared" si="1107"/>
        <v>0</v>
      </c>
      <c r="CE554">
        <f t="shared" si="1108"/>
        <v>0</v>
      </c>
      <c r="CF554">
        <f t="shared" si="1109"/>
        <v>0</v>
      </c>
      <c r="CG554">
        <f>COUNTIF('résultats bruts'!CL554, 1) + COUNTIF('résultats bruts'!DI554,1)</f>
        <v>0</v>
      </c>
      <c r="CH554">
        <f t="shared" si="1110"/>
        <v>0</v>
      </c>
      <c r="CI554">
        <f>COUNTIF('résultats bruts'!CK554, 1) + COUNTIF('résultats bruts'!DJ554,1)</f>
        <v>0</v>
      </c>
      <c r="CJ554">
        <f t="shared" si="1111"/>
        <v>0</v>
      </c>
      <c r="CK554">
        <f>COUNTIF('résultats bruts'!CN554, 1) + COUNTIF('résultats bruts'!DK554,1)</f>
        <v>0</v>
      </c>
      <c r="CL554">
        <f t="shared" si="1112"/>
        <v>0</v>
      </c>
      <c r="CM554">
        <f>COUNTIF('résultats bruts'!CO554, 1) + COUNTIF('résultats bruts'!DM554,1)</f>
        <v>0</v>
      </c>
      <c r="CN554">
        <f t="shared" si="1113"/>
        <v>0</v>
      </c>
      <c r="CO554">
        <f>COUNTIF('résultats bruts'!DL554, "0A") + COUNTIF('résultats bruts'!CM554,0)</f>
        <v>1</v>
      </c>
      <c r="CP554">
        <f t="shared" si="1114"/>
        <v>0.5</v>
      </c>
      <c r="CQ554">
        <f t="shared" si="1115"/>
        <v>0</v>
      </c>
      <c r="CR554">
        <f t="shared" si="1116"/>
        <v>0</v>
      </c>
      <c r="CS554">
        <f>COUNTIF('résultats bruts'!BB554,1)</f>
        <v>0</v>
      </c>
      <c r="CT554">
        <f>COUNTIF('résultats bruts'!W554,1)</f>
        <v>0</v>
      </c>
      <c r="CU554">
        <f t="shared" si="1117"/>
        <v>0</v>
      </c>
      <c r="CV554">
        <f t="shared" si="1118"/>
        <v>0</v>
      </c>
      <c r="CW554">
        <f>COUNTIF('résultats bruts'!BC554,1)</f>
        <v>0</v>
      </c>
      <c r="CX554">
        <f>COUNTIF('résultats bruts'!X554,1)</f>
        <v>0</v>
      </c>
      <c r="CY554">
        <f t="shared" si="1119"/>
        <v>0</v>
      </c>
      <c r="CZ554">
        <f t="shared" si="1120"/>
        <v>0</v>
      </c>
      <c r="DA554">
        <f t="shared" si="1121"/>
        <v>0</v>
      </c>
      <c r="DB554">
        <f t="shared" si="1122"/>
        <v>0</v>
      </c>
      <c r="DC554">
        <f>COUNTIF('résultats bruts'!BD554,1)</f>
        <v>0</v>
      </c>
      <c r="DD554">
        <f>COUNTIF('résultats bruts'!Y554,1)</f>
        <v>0</v>
      </c>
      <c r="DE554">
        <f t="shared" si="1123"/>
        <v>0</v>
      </c>
      <c r="DF554">
        <f t="shared" si="1124"/>
        <v>0</v>
      </c>
      <c r="DG554">
        <f>COUNTIF('résultats bruts'!BE554,1)</f>
        <v>0</v>
      </c>
      <c r="DH554">
        <f>COUNTIF('résultats bruts'!Z554,1)</f>
        <v>0</v>
      </c>
      <c r="DI554">
        <f t="shared" si="1125"/>
        <v>0</v>
      </c>
      <c r="DJ554">
        <f t="shared" si="1126"/>
        <v>0</v>
      </c>
      <c r="DK554">
        <f t="shared" si="1127"/>
        <v>0</v>
      </c>
      <c r="DL554">
        <f t="shared" si="1128"/>
        <v>0</v>
      </c>
      <c r="DM554">
        <f t="shared" si="1129"/>
        <v>0</v>
      </c>
      <c r="DN554">
        <f t="shared" si="1130"/>
        <v>0</v>
      </c>
      <c r="DO554">
        <f t="shared" si="1131"/>
        <v>0</v>
      </c>
      <c r="DP554">
        <f t="shared" si="1132"/>
        <v>0</v>
      </c>
      <c r="DQ554">
        <f t="shared" si="1133"/>
        <v>0</v>
      </c>
      <c r="DR554">
        <f t="shared" si="1134"/>
        <v>0</v>
      </c>
      <c r="DS554">
        <f>COUNTIF('résultats bruts'!BY554, 1 ) + COUNTIF('résultats bruts'!DA554,1)</f>
        <v>0</v>
      </c>
      <c r="DT554">
        <f t="shared" si="1135"/>
        <v>0</v>
      </c>
      <c r="DU554">
        <f>COUNTIF('résultats bruts'!CA554, 1 ) + COUNTIF('résultats bruts'!DE554,1)</f>
        <v>0</v>
      </c>
      <c r="DV554">
        <f t="shared" si="1136"/>
        <v>0</v>
      </c>
      <c r="DW554">
        <f>COUNTIF('résultats bruts'!CB554, 1 ) + COUNTIF('résultats bruts'!CU554,1)</f>
        <v>0</v>
      </c>
      <c r="DX554">
        <f t="shared" si="1137"/>
        <v>0</v>
      </c>
      <c r="DY554">
        <f>COUNTIF('résultats bruts'!BZ554, 1 ) + COUNTIF('résultats bruts'!CX554,1)</f>
        <v>0</v>
      </c>
      <c r="DZ554">
        <f t="shared" si="1138"/>
        <v>0</v>
      </c>
      <c r="EA554">
        <f t="shared" si="1139"/>
        <v>0</v>
      </c>
      <c r="EB554">
        <f t="shared" si="1140"/>
        <v>0</v>
      </c>
      <c r="EC554">
        <f>COUNTIF('résultats bruts'!CE554, 1 ) + COUNTIF('résultats bruts'!CZ554,1)</f>
        <v>0</v>
      </c>
      <c r="ED554">
        <f t="shared" si="1141"/>
        <v>0</v>
      </c>
      <c r="EE554">
        <f>COUNTIF('résultats bruts'!CD554, 1 ) + COUNTIF('résultats bruts'!DC554,1)</f>
        <v>0</v>
      </c>
      <c r="EF554">
        <f t="shared" si="1142"/>
        <v>0</v>
      </c>
      <c r="EG554">
        <f>COUNTIF('résultats bruts'!CC554, 1 ) + COUNTIF('résultats bruts'!CT554,1)</f>
        <v>0</v>
      </c>
      <c r="EH554">
        <f t="shared" si="1143"/>
        <v>0</v>
      </c>
      <c r="EI554">
        <f>COUNTIF('résultats bruts'!CF554, 1 ) + COUNTIF('résultats bruts'!CW554,1)</f>
        <v>0</v>
      </c>
      <c r="EJ554">
        <f t="shared" si="1144"/>
        <v>0</v>
      </c>
      <c r="EK554">
        <f t="shared" si="1145"/>
        <v>0</v>
      </c>
      <c r="EL554">
        <f t="shared" si="1146"/>
        <v>0</v>
      </c>
      <c r="EM554">
        <f>COUNTIF('résultats bruts'!CJ554, 1 ) + COUNTIF('résultats bruts'!CY554,1)</f>
        <v>0</v>
      </c>
      <c r="EN554">
        <f t="shared" si="1147"/>
        <v>0</v>
      </c>
      <c r="EO554">
        <f>COUNTIF('résultats bruts'!CI554, 1 ) + COUNTIF('résultats bruts'!DB554,1)</f>
        <v>0</v>
      </c>
      <c r="EP554">
        <f t="shared" si="1148"/>
        <v>0</v>
      </c>
      <c r="EQ554">
        <f>COUNTIF('résultats bruts'!CG554, 1 ) + COUNTIF('résultats bruts'!CS554,1)</f>
        <v>0</v>
      </c>
      <c r="ER554">
        <f t="shared" si="1149"/>
        <v>0</v>
      </c>
      <c r="ES554">
        <f>COUNTIF('résultats bruts'!CH554, 1 ) + COUNTIF('résultats bruts'!CV554,1)</f>
        <v>0</v>
      </c>
      <c r="ET554">
        <f t="shared" si="1150"/>
        <v>0</v>
      </c>
      <c r="EU554">
        <f t="shared" si="1151"/>
        <v>0</v>
      </c>
      <c r="EV554">
        <f t="shared" si="1152"/>
        <v>0</v>
      </c>
      <c r="EW554">
        <f t="shared" si="1153"/>
        <v>0</v>
      </c>
      <c r="EX554">
        <f t="shared" si="1154"/>
        <v>0</v>
      </c>
      <c r="EY554">
        <f t="shared" si="1155"/>
        <v>0</v>
      </c>
      <c r="EZ554">
        <f t="shared" si="1156"/>
        <v>0</v>
      </c>
      <c r="FA554">
        <f t="shared" si="1157"/>
        <v>0</v>
      </c>
      <c r="FB554">
        <f t="shared" si="1158"/>
        <v>0</v>
      </c>
      <c r="FC554">
        <f t="shared" si="1159"/>
        <v>0</v>
      </c>
      <c r="FD554">
        <f t="shared" si="1160"/>
        <v>0</v>
      </c>
      <c r="FE554">
        <f>COUNTIF('résultats bruts'!DD554,0)</f>
        <v>1</v>
      </c>
      <c r="FF554">
        <f t="shared" si="1161"/>
        <v>0</v>
      </c>
      <c r="FG554">
        <f t="shared" si="1162"/>
        <v>0</v>
      </c>
      <c r="FH554">
        <f>COUNTIF('résultats bruts'!DN554,1)</f>
        <v>0</v>
      </c>
      <c r="FI554">
        <f>COUNTIF('résultats bruts'!DO554,1)</f>
        <v>0</v>
      </c>
      <c r="FJ554">
        <f>COUNTIF('résultats bruts'!DP554,1)</f>
        <v>0</v>
      </c>
      <c r="FK554">
        <f>COUNTIF('résultats bruts'!O554,1) + COUNTIF('résultats bruts'!AT554,1)</f>
        <v>0</v>
      </c>
      <c r="FL554">
        <f>COUNTIF('résultats bruts'!P554,1) + COUNTIF('résultats bruts'!AX554,1)</f>
        <v>0</v>
      </c>
      <c r="FM554">
        <f t="shared" si="1163"/>
        <v>0</v>
      </c>
      <c r="FN554">
        <f t="shared" si="1164"/>
        <v>0</v>
      </c>
      <c r="FO554">
        <f>COUNTIF('résultats bruts'!Q554,1) + COUNTIF('résultats bruts'!AV554,1)</f>
        <v>0</v>
      </c>
      <c r="FP554">
        <f>COUNTIF('résultats bruts'!R554,1) + COUNTIF('résultats bruts'!BA554,1)</f>
        <v>0</v>
      </c>
      <c r="FQ554">
        <f t="shared" si="1165"/>
        <v>0</v>
      </c>
      <c r="FR554">
        <f t="shared" si="1166"/>
        <v>0</v>
      </c>
      <c r="FS554">
        <f>COUNTIF('résultats bruts'!S554,1) + COUNTIF('résultats bruts'!AZ554,1)</f>
        <v>0</v>
      </c>
      <c r="FT554">
        <f>COUNTIF('résultats bruts'!T554,1) + COUNTIF('résultats bruts'!AW554,1)</f>
        <v>0</v>
      </c>
      <c r="FU554">
        <f t="shared" si="1167"/>
        <v>0</v>
      </c>
      <c r="FV554">
        <f t="shared" si="1168"/>
        <v>0</v>
      </c>
      <c r="FW554">
        <f>COUNTIF('résultats bruts'!U554,1) + COUNTIF('résultats bruts'!AY554,1)</f>
        <v>0</v>
      </c>
      <c r="FX554">
        <f>COUNTIF('résultats bruts'!V554,1) + COUNTIF('résultats bruts'!AU554,1)</f>
        <v>0</v>
      </c>
      <c r="FY554">
        <f t="shared" si="1169"/>
        <v>0</v>
      </c>
      <c r="FZ554">
        <f t="shared" si="1170"/>
        <v>0</v>
      </c>
      <c r="GA554">
        <f t="shared" si="1171"/>
        <v>0</v>
      </c>
      <c r="GB554">
        <f t="shared" si="1172"/>
        <v>0</v>
      </c>
      <c r="GC554">
        <f t="shared" si="1173"/>
        <v>0</v>
      </c>
      <c r="GD554">
        <f t="shared" si="1174"/>
        <v>0</v>
      </c>
      <c r="GE554">
        <f>COUNTIF('résultats bruts'!AT554:BA554,"0A")+ COUNTIF('résultats bruts'!BM554,"0A")</f>
        <v>0</v>
      </c>
      <c r="GF554">
        <f t="shared" si="1175"/>
        <v>0</v>
      </c>
      <c r="GG554">
        <f>COUNTIF('résultats bruts'!BL554,1)</f>
        <v>0</v>
      </c>
      <c r="GH554">
        <f>COUNTIF('résultats bruts'!BM554,1)</f>
        <v>0</v>
      </c>
      <c r="GI554">
        <f>COUNTIF('résultats bruts'!AV554,1)</f>
        <v>0</v>
      </c>
      <c r="GJ554">
        <f>COUNTIF('résultats bruts'!BN554,1)</f>
        <v>0</v>
      </c>
      <c r="GK554">
        <f t="shared" si="1176"/>
        <v>0</v>
      </c>
      <c r="GL554">
        <f t="shared" si="1177"/>
        <v>0</v>
      </c>
      <c r="GM554">
        <f>COUNTIF('résultats bruts'!CQ554, 1) + COUNTIF('résultats bruts'!DF554,1)</f>
        <v>0</v>
      </c>
      <c r="GN554">
        <f t="shared" si="1178"/>
        <v>0</v>
      </c>
      <c r="GO554">
        <f>COUNTIF('résultats bruts'!CP554, 1) + COUNTIF('résultats bruts'!DG554,1)</f>
        <v>0</v>
      </c>
      <c r="GP554">
        <f t="shared" si="1179"/>
        <v>0</v>
      </c>
      <c r="GQ554">
        <f>COUNTIF('résultats bruts'!CR554, 1) + COUNTIF('résultats bruts'!DH554,1)</f>
        <v>0</v>
      </c>
      <c r="GR554">
        <f t="shared" si="1180"/>
        <v>0</v>
      </c>
      <c r="GS554">
        <f>COUNTIF('résultats bruts'!BU554:BX554,1)</f>
        <v>0</v>
      </c>
      <c r="GT554">
        <f t="shared" si="1181"/>
        <v>0</v>
      </c>
      <c r="GU554">
        <f>COUNTIF('résultats bruts'!DQ554:DT554,1)</f>
        <v>0</v>
      </c>
      <c r="GV554">
        <f t="shared" si="1182"/>
        <v>0</v>
      </c>
      <c r="GW554">
        <f t="shared" si="1183"/>
        <v>0</v>
      </c>
      <c r="GX554">
        <f t="shared" si="1184"/>
        <v>0</v>
      </c>
      <c r="GY554">
        <f>COUNTIF('résultats bruts'!DF554:DH554,"0A")</f>
        <v>0</v>
      </c>
      <c r="GZ554">
        <f t="shared" si="1185"/>
        <v>0</v>
      </c>
      <c r="HA554">
        <f t="shared" si="1186"/>
        <v>0</v>
      </c>
      <c r="HB554">
        <f t="shared" si="1187"/>
        <v>0</v>
      </c>
    </row>
    <row r="555" spans="1:210" ht="15.75" x14ac:dyDescent="0.25">
      <c r="A555">
        <f>'résultats bruts'!A555</f>
        <v>0</v>
      </c>
      <c r="B555">
        <f>'résultats bruts'!B555</f>
        <v>0</v>
      </c>
      <c r="C555">
        <f>'résultats bruts'!C555</f>
        <v>0</v>
      </c>
      <c r="D555">
        <f>'résultats bruts'!D555</f>
        <v>0</v>
      </c>
      <c r="E555">
        <f>'résultats bruts'!E555</f>
        <v>0</v>
      </c>
      <c r="F555">
        <f>'résultats bruts'!F555</f>
        <v>553</v>
      </c>
      <c r="G555">
        <f>'résultats bruts'!G555</f>
        <v>0</v>
      </c>
      <c r="H555">
        <f>COUNTIF('résultats bruts'!BO555,1)</f>
        <v>0</v>
      </c>
      <c r="I555">
        <f>COUNTIF('résultats bruts'!BQ555,1)</f>
        <v>0</v>
      </c>
      <c r="J555">
        <f>COUNTIF('résultats bruts'!BS555,1)</f>
        <v>0</v>
      </c>
      <c r="K555">
        <f t="shared" si="1056"/>
        <v>0</v>
      </c>
      <c r="L555">
        <f t="shared" si="1057"/>
        <v>0</v>
      </c>
      <c r="M555">
        <f>COUNTIF('résultats bruts'!BP555,1)</f>
        <v>0</v>
      </c>
      <c r="N555">
        <f>COUNTIF('résultats bruts'!BR555,1)</f>
        <v>0</v>
      </c>
      <c r="O555">
        <f>COUNTIF('résultats bruts'!BT555,1)</f>
        <v>0</v>
      </c>
      <c r="P555">
        <f t="shared" si="1058"/>
        <v>0</v>
      </c>
      <c r="Q555">
        <f t="shared" si="1059"/>
        <v>0</v>
      </c>
      <c r="R555">
        <f>COUNTIF('résultats bruts'!H555,1)</f>
        <v>0</v>
      </c>
      <c r="S555">
        <f>COUNTIF('résultats bruts'!I555,1)</f>
        <v>0</v>
      </c>
      <c r="T555">
        <f>COUNTIF('résultats bruts'!J555,1)</f>
        <v>0</v>
      </c>
      <c r="U555">
        <f t="shared" si="1060"/>
        <v>0</v>
      </c>
      <c r="V555">
        <f t="shared" si="1061"/>
        <v>0</v>
      </c>
      <c r="W555">
        <f t="shared" si="1062"/>
        <v>0</v>
      </c>
      <c r="X555">
        <f t="shared" si="1063"/>
        <v>0</v>
      </c>
      <c r="Y555">
        <f>COUNTIF('résultats bruts'!AH555:AK555,1)</f>
        <v>0</v>
      </c>
      <c r="Z555">
        <f t="shared" si="1064"/>
        <v>0</v>
      </c>
      <c r="AA555">
        <f>COUNTIF('résultats bruts'!AL555:AO555,1)</f>
        <v>0</v>
      </c>
      <c r="AB555">
        <f t="shared" si="1065"/>
        <v>0</v>
      </c>
      <c r="AC555">
        <f>COUNTIF('résultats bruts'!AP555:AS555,1)</f>
        <v>0</v>
      </c>
      <c r="AD555">
        <f t="shared" si="1066"/>
        <v>0</v>
      </c>
      <c r="AE555">
        <f t="shared" si="1067"/>
        <v>0</v>
      </c>
      <c r="AF555">
        <f t="shared" si="1068"/>
        <v>0</v>
      </c>
      <c r="AG555">
        <f>COUNTIF('résultats bruts'!BF555,1) + COUNTIF('résultats bruts'!BI555,1)</f>
        <v>0</v>
      </c>
      <c r="AH555">
        <f t="shared" si="1069"/>
        <v>0</v>
      </c>
      <c r="AI555">
        <f>COUNTIF('résultats bruts'!AA555:AC555,1)</f>
        <v>0</v>
      </c>
      <c r="AJ555">
        <f t="shared" si="1070"/>
        <v>0</v>
      </c>
      <c r="AK555">
        <f t="shared" si="1071"/>
        <v>0</v>
      </c>
      <c r="AL555">
        <f t="shared" si="1072"/>
        <v>0</v>
      </c>
      <c r="AM555">
        <f t="shared" si="1073"/>
        <v>0</v>
      </c>
      <c r="AN555">
        <f t="shared" si="1074"/>
        <v>0</v>
      </c>
      <c r="AO555">
        <f t="shared" si="1075"/>
        <v>0</v>
      </c>
      <c r="AP555">
        <f t="shared" si="1076"/>
        <v>0</v>
      </c>
      <c r="AQ555">
        <f>COUNTIF('résultats bruts'!AH555,0)+COUNTIF('résultats bruts'!AN555,0)+COUNTIF('résultats bruts'!AS555,0) + COUNTIF('résultats bruts'!AA555:AC555,"0A")+COUNTIF('résultats bruts'!BF555,"0A")+COUNTIF('résultats bruts'!BI555,"0A")</f>
        <v>3</v>
      </c>
      <c r="AR555">
        <f t="shared" si="1077"/>
        <v>0.42857142857142855</v>
      </c>
      <c r="AS555">
        <f t="shared" si="1078"/>
        <v>0</v>
      </c>
      <c r="AT555">
        <f t="shared" si="1079"/>
        <v>0</v>
      </c>
      <c r="AU555">
        <f>COUNTIF('résultats bruts'!M555,1)</f>
        <v>0</v>
      </c>
      <c r="AV555">
        <f>COUNTIF('résultats bruts'!K555,1)</f>
        <v>0</v>
      </c>
      <c r="AW555">
        <f t="shared" si="1080"/>
        <v>0</v>
      </c>
      <c r="AX555">
        <f t="shared" si="1081"/>
        <v>0</v>
      </c>
      <c r="AY555">
        <f>COUNTIF('résultats bruts'!L555,1)</f>
        <v>0</v>
      </c>
      <c r="AZ555">
        <f>COUNTIF('résultats bruts'!N555,1)</f>
        <v>0</v>
      </c>
      <c r="BA555">
        <f t="shared" si="1082"/>
        <v>0</v>
      </c>
      <c r="BB555">
        <f t="shared" si="1083"/>
        <v>0</v>
      </c>
      <c r="BC555">
        <f t="shared" si="1084"/>
        <v>0</v>
      </c>
      <c r="BD555">
        <f t="shared" si="1085"/>
        <v>0</v>
      </c>
      <c r="BE555">
        <f>COUNTIF('résultats bruts'!AG555,1)</f>
        <v>0</v>
      </c>
      <c r="BF555">
        <f>COUNTIF('résultats bruts'!AF555,1)</f>
        <v>0</v>
      </c>
      <c r="BG555">
        <f t="shared" si="1086"/>
        <v>0</v>
      </c>
      <c r="BH555">
        <f t="shared" si="1087"/>
        <v>0</v>
      </c>
      <c r="BI555">
        <f>COUNTIF('résultats bruts'!AD555,1)</f>
        <v>0</v>
      </c>
      <c r="BJ555">
        <f>COUNTIF('résultats bruts'!AE555,1)</f>
        <v>0</v>
      </c>
      <c r="BK555">
        <f t="shared" si="1088"/>
        <v>0</v>
      </c>
      <c r="BL555">
        <f t="shared" si="1089"/>
        <v>0</v>
      </c>
      <c r="BM555">
        <f t="shared" si="1090"/>
        <v>0</v>
      </c>
      <c r="BN555">
        <f t="shared" si="1091"/>
        <v>0</v>
      </c>
      <c r="BO555">
        <f t="shared" si="1092"/>
        <v>0</v>
      </c>
      <c r="BP555">
        <f t="shared" si="1093"/>
        <v>0</v>
      </c>
      <c r="BQ555">
        <f t="shared" si="1094"/>
        <v>0</v>
      </c>
      <c r="BR555">
        <f t="shared" si="1095"/>
        <v>0</v>
      </c>
      <c r="BS555">
        <f t="shared" si="1096"/>
        <v>0</v>
      </c>
      <c r="BT555">
        <f t="shared" si="1097"/>
        <v>0</v>
      </c>
      <c r="BU555">
        <f t="shared" si="1098"/>
        <v>0</v>
      </c>
      <c r="BV555">
        <f t="shared" si="1099"/>
        <v>0</v>
      </c>
      <c r="BW555">
        <f t="shared" si="1100"/>
        <v>0</v>
      </c>
      <c r="BX555">
        <f t="shared" si="1101"/>
        <v>0</v>
      </c>
      <c r="BY555">
        <f t="shared" si="1102"/>
        <v>0</v>
      </c>
      <c r="BZ555">
        <f t="shared" si="1103"/>
        <v>0</v>
      </c>
      <c r="CA555">
        <f t="shared" si="1104"/>
        <v>0</v>
      </c>
      <c r="CB555">
        <f t="shared" si="1105"/>
        <v>0</v>
      </c>
      <c r="CC555">
        <f t="shared" si="1106"/>
        <v>0</v>
      </c>
      <c r="CD555">
        <f t="shared" si="1107"/>
        <v>0</v>
      </c>
      <c r="CE555">
        <f t="shared" si="1108"/>
        <v>0</v>
      </c>
      <c r="CF555">
        <f t="shared" si="1109"/>
        <v>0</v>
      </c>
      <c r="CG555">
        <f>COUNTIF('résultats bruts'!CL555, 1) + COUNTIF('résultats bruts'!DI555,1)</f>
        <v>0</v>
      </c>
      <c r="CH555">
        <f t="shared" si="1110"/>
        <v>0</v>
      </c>
      <c r="CI555">
        <f>COUNTIF('résultats bruts'!CK555, 1) + COUNTIF('résultats bruts'!DJ555,1)</f>
        <v>0</v>
      </c>
      <c r="CJ555">
        <f t="shared" si="1111"/>
        <v>0</v>
      </c>
      <c r="CK555">
        <f>COUNTIF('résultats bruts'!CN555, 1) + COUNTIF('résultats bruts'!DK555,1)</f>
        <v>0</v>
      </c>
      <c r="CL555">
        <f t="shared" si="1112"/>
        <v>0</v>
      </c>
      <c r="CM555">
        <f>COUNTIF('résultats bruts'!CO555, 1) + COUNTIF('résultats bruts'!DM555,1)</f>
        <v>0</v>
      </c>
      <c r="CN555">
        <f t="shared" si="1113"/>
        <v>0</v>
      </c>
      <c r="CO555">
        <f>COUNTIF('résultats bruts'!DL555, "0A") + COUNTIF('résultats bruts'!CM555,0)</f>
        <v>1</v>
      </c>
      <c r="CP555">
        <f t="shared" si="1114"/>
        <v>0.5</v>
      </c>
      <c r="CQ555">
        <f t="shared" si="1115"/>
        <v>0</v>
      </c>
      <c r="CR555">
        <f t="shared" si="1116"/>
        <v>0</v>
      </c>
      <c r="CS555">
        <f>COUNTIF('résultats bruts'!BB555,1)</f>
        <v>0</v>
      </c>
      <c r="CT555">
        <f>COUNTIF('résultats bruts'!W555,1)</f>
        <v>0</v>
      </c>
      <c r="CU555">
        <f t="shared" si="1117"/>
        <v>0</v>
      </c>
      <c r="CV555">
        <f t="shared" si="1118"/>
        <v>0</v>
      </c>
      <c r="CW555">
        <f>COUNTIF('résultats bruts'!BC555,1)</f>
        <v>0</v>
      </c>
      <c r="CX555">
        <f>COUNTIF('résultats bruts'!X555,1)</f>
        <v>0</v>
      </c>
      <c r="CY555">
        <f t="shared" si="1119"/>
        <v>0</v>
      </c>
      <c r="CZ555">
        <f t="shared" si="1120"/>
        <v>0</v>
      </c>
      <c r="DA555">
        <f t="shared" si="1121"/>
        <v>0</v>
      </c>
      <c r="DB555">
        <f t="shared" si="1122"/>
        <v>0</v>
      </c>
      <c r="DC555">
        <f>COUNTIF('résultats bruts'!BD555,1)</f>
        <v>0</v>
      </c>
      <c r="DD555">
        <f>COUNTIF('résultats bruts'!Y555,1)</f>
        <v>0</v>
      </c>
      <c r="DE555">
        <f t="shared" si="1123"/>
        <v>0</v>
      </c>
      <c r="DF555">
        <f t="shared" si="1124"/>
        <v>0</v>
      </c>
      <c r="DG555">
        <f>COUNTIF('résultats bruts'!BE555,1)</f>
        <v>0</v>
      </c>
      <c r="DH555">
        <f>COUNTIF('résultats bruts'!Z555,1)</f>
        <v>0</v>
      </c>
      <c r="DI555">
        <f t="shared" si="1125"/>
        <v>0</v>
      </c>
      <c r="DJ555">
        <f t="shared" si="1126"/>
        <v>0</v>
      </c>
      <c r="DK555">
        <f t="shared" si="1127"/>
        <v>0</v>
      </c>
      <c r="DL555">
        <f t="shared" si="1128"/>
        <v>0</v>
      </c>
      <c r="DM555">
        <f t="shared" si="1129"/>
        <v>0</v>
      </c>
      <c r="DN555">
        <f t="shared" si="1130"/>
        <v>0</v>
      </c>
      <c r="DO555">
        <f t="shared" si="1131"/>
        <v>0</v>
      </c>
      <c r="DP555">
        <f t="shared" si="1132"/>
        <v>0</v>
      </c>
      <c r="DQ555">
        <f t="shared" si="1133"/>
        <v>0</v>
      </c>
      <c r="DR555">
        <f t="shared" si="1134"/>
        <v>0</v>
      </c>
      <c r="DS555">
        <f>COUNTIF('résultats bruts'!BY555, 1 ) + COUNTIF('résultats bruts'!DA555,1)</f>
        <v>0</v>
      </c>
      <c r="DT555">
        <f t="shared" si="1135"/>
        <v>0</v>
      </c>
      <c r="DU555">
        <f>COUNTIF('résultats bruts'!CA555, 1 ) + COUNTIF('résultats bruts'!DE555,1)</f>
        <v>0</v>
      </c>
      <c r="DV555">
        <f t="shared" si="1136"/>
        <v>0</v>
      </c>
      <c r="DW555">
        <f>COUNTIF('résultats bruts'!CB555, 1 ) + COUNTIF('résultats bruts'!CU555,1)</f>
        <v>0</v>
      </c>
      <c r="DX555">
        <f t="shared" si="1137"/>
        <v>0</v>
      </c>
      <c r="DY555">
        <f>COUNTIF('résultats bruts'!BZ555, 1 ) + COUNTIF('résultats bruts'!CX555,1)</f>
        <v>0</v>
      </c>
      <c r="DZ555">
        <f t="shared" si="1138"/>
        <v>0</v>
      </c>
      <c r="EA555">
        <f t="shared" si="1139"/>
        <v>0</v>
      </c>
      <c r="EB555">
        <f t="shared" si="1140"/>
        <v>0</v>
      </c>
      <c r="EC555">
        <f>COUNTIF('résultats bruts'!CE555, 1 ) + COUNTIF('résultats bruts'!CZ555,1)</f>
        <v>0</v>
      </c>
      <c r="ED555">
        <f t="shared" si="1141"/>
        <v>0</v>
      </c>
      <c r="EE555">
        <f>COUNTIF('résultats bruts'!CD555, 1 ) + COUNTIF('résultats bruts'!DC555,1)</f>
        <v>0</v>
      </c>
      <c r="EF555">
        <f t="shared" si="1142"/>
        <v>0</v>
      </c>
      <c r="EG555">
        <f>COUNTIF('résultats bruts'!CC555, 1 ) + COUNTIF('résultats bruts'!CT555,1)</f>
        <v>0</v>
      </c>
      <c r="EH555">
        <f t="shared" si="1143"/>
        <v>0</v>
      </c>
      <c r="EI555">
        <f>COUNTIF('résultats bruts'!CF555, 1 ) + COUNTIF('résultats bruts'!CW555,1)</f>
        <v>0</v>
      </c>
      <c r="EJ555">
        <f t="shared" si="1144"/>
        <v>0</v>
      </c>
      <c r="EK555">
        <f t="shared" si="1145"/>
        <v>0</v>
      </c>
      <c r="EL555">
        <f t="shared" si="1146"/>
        <v>0</v>
      </c>
      <c r="EM555">
        <f>COUNTIF('résultats bruts'!CJ555, 1 ) + COUNTIF('résultats bruts'!CY555,1)</f>
        <v>0</v>
      </c>
      <c r="EN555">
        <f t="shared" si="1147"/>
        <v>0</v>
      </c>
      <c r="EO555">
        <f>COUNTIF('résultats bruts'!CI555, 1 ) + COUNTIF('résultats bruts'!DB555,1)</f>
        <v>0</v>
      </c>
      <c r="EP555">
        <f t="shared" si="1148"/>
        <v>0</v>
      </c>
      <c r="EQ555">
        <f>COUNTIF('résultats bruts'!CG555, 1 ) + COUNTIF('résultats bruts'!CS555,1)</f>
        <v>0</v>
      </c>
      <c r="ER555">
        <f t="shared" si="1149"/>
        <v>0</v>
      </c>
      <c r="ES555">
        <f>COUNTIF('résultats bruts'!CH555, 1 ) + COUNTIF('résultats bruts'!CV555,1)</f>
        <v>0</v>
      </c>
      <c r="ET555">
        <f t="shared" si="1150"/>
        <v>0</v>
      </c>
      <c r="EU555">
        <f t="shared" si="1151"/>
        <v>0</v>
      </c>
      <c r="EV555">
        <f t="shared" si="1152"/>
        <v>0</v>
      </c>
      <c r="EW555">
        <f t="shared" si="1153"/>
        <v>0</v>
      </c>
      <c r="EX555">
        <f t="shared" si="1154"/>
        <v>0</v>
      </c>
      <c r="EY555">
        <f t="shared" si="1155"/>
        <v>0</v>
      </c>
      <c r="EZ555">
        <f t="shared" si="1156"/>
        <v>0</v>
      </c>
      <c r="FA555">
        <f t="shared" si="1157"/>
        <v>0</v>
      </c>
      <c r="FB555">
        <f t="shared" si="1158"/>
        <v>0</v>
      </c>
      <c r="FC555">
        <f t="shared" si="1159"/>
        <v>0</v>
      </c>
      <c r="FD555">
        <f t="shared" si="1160"/>
        <v>0</v>
      </c>
      <c r="FE555">
        <f>COUNTIF('résultats bruts'!DD555,0)</f>
        <v>1</v>
      </c>
      <c r="FF555">
        <f t="shared" si="1161"/>
        <v>0</v>
      </c>
      <c r="FG555">
        <f t="shared" si="1162"/>
        <v>0</v>
      </c>
      <c r="FH555">
        <f>COUNTIF('résultats bruts'!DN555,1)</f>
        <v>0</v>
      </c>
      <c r="FI555">
        <f>COUNTIF('résultats bruts'!DO555,1)</f>
        <v>0</v>
      </c>
      <c r="FJ555">
        <f>COUNTIF('résultats bruts'!DP555,1)</f>
        <v>0</v>
      </c>
      <c r="FK555">
        <f>COUNTIF('résultats bruts'!O555,1) + COUNTIF('résultats bruts'!AT555,1)</f>
        <v>0</v>
      </c>
      <c r="FL555">
        <f>COUNTIF('résultats bruts'!P555,1) + COUNTIF('résultats bruts'!AX555,1)</f>
        <v>0</v>
      </c>
      <c r="FM555">
        <f t="shared" si="1163"/>
        <v>0</v>
      </c>
      <c r="FN555">
        <f t="shared" si="1164"/>
        <v>0</v>
      </c>
      <c r="FO555">
        <f>COUNTIF('résultats bruts'!Q555,1) + COUNTIF('résultats bruts'!AV555,1)</f>
        <v>0</v>
      </c>
      <c r="FP555">
        <f>COUNTIF('résultats bruts'!R555,1) + COUNTIF('résultats bruts'!BA555,1)</f>
        <v>0</v>
      </c>
      <c r="FQ555">
        <f t="shared" si="1165"/>
        <v>0</v>
      </c>
      <c r="FR555">
        <f t="shared" si="1166"/>
        <v>0</v>
      </c>
      <c r="FS555">
        <f>COUNTIF('résultats bruts'!S555,1) + COUNTIF('résultats bruts'!AZ555,1)</f>
        <v>0</v>
      </c>
      <c r="FT555">
        <f>COUNTIF('résultats bruts'!T555,1) + COUNTIF('résultats bruts'!AW555,1)</f>
        <v>0</v>
      </c>
      <c r="FU555">
        <f t="shared" si="1167"/>
        <v>0</v>
      </c>
      <c r="FV555">
        <f t="shared" si="1168"/>
        <v>0</v>
      </c>
      <c r="FW555">
        <f>COUNTIF('résultats bruts'!U555,1) + COUNTIF('résultats bruts'!AY555,1)</f>
        <v>0</v>
      </c>
      <c r="FX555">
        <f>COUNTIF('résultats bruts'!V555,1) + COUNTIF('résultats bruts'!AU555,1)</f>
        <v>0</v>
      </c>
      <c r="FY555">
        <f t="shared" si="1169"/>
        <v>0</v>
      </c>
      <c r="FZ555">
        <f t="shared" si="1170"/>
        <v>0</v>
      </c>
      <c r="GA555">
        <f t="shared" si="1171"/>
        <v>0</v>
      </c>
      <c r="GB555">
        <f t="shared" si="1172"/>
        <v>0</v>
      </c>
      <c r="GC555">
        <f t="shared" si="1173"/>
        <v>0</v>
      </c>
      <c r="GD555">
        <f t="shared" si="1174"/>
        <v>0</v>
      </c>
      <c r="GE555">
        <f>COUNTIF('résultats bruts'!AT555:BA555,"0A")+ COUNTIF('résultats bruts'!BM555,"0A")</f>
        <v>0</v>
      </c>
      <c r="GF555">
        <f t="shared" si="1175"/>
        <v>0</v>
      </c>
      <c r="GG555">
        <f>COUNTIF('résultats bruts'!BL555,1)</f>
        <v>0</v>
      </c>
      <c r="GH555">
        <f>COUNTIF('résultats bruts'!BM555,1)</f>
        <v>0</v>
      </c>
      <c r="GI555">
        <f>COUNTIF('résultats bruts'!AV555,1)</f>
        <v>0</v>
      </c>
      <c r="GJ555">
        <f>COUNTIF('résultats bruts'!BN555,1)</f>
        <v>0</v>
      </c>
      <c r="GK555">
        <f t="shared" si="1176"/>
        <v>0</v>
      </c>
      <c r="GL555">
        <f t="shared" si="1177"/>
        <v>0</v>
      </c>
      <c r="GM555">
        <f>COUNTIF('résultats bruts'!CQ555, 1) + COUNTIF('résultats bruts'!DF555,1)</f>
        <v>0</v>
      </c>
      <c r="GN555">
        <f t="shared" si="1178"/>
        <v>0</v>
      </c>
      <c r="GO555">
        <f>COUNTIF('résultats bruts'!CP555, 1) + COUNTIF('résultats bruts'!DG555,1)</f>
        <v>0</v>
      </c>
      <c r="GP555">
        <f t="shared" si="1179"/>
        <v>0</v>
      </c>
      <c r="GQ555">
        <f>COUNTIF('résultats bruts'!CR555, 1) + COUNTIF('résultats bruts'!DH555,1)</f>
        <v>0</v>
      </c>
      <c r="GR555">
        <f t="shared" si="1180"/>
        <v>0</v>
      </c>
      <c r="GS555">
        <f>COUNTIF('résultats bruts'!BU555:BX555,1)</f>
        <v>0</v>
      </c>
      <c r="GT555">
        <f t="shared" si="1181"/>
        <v>0</v>
      </c>
      <c r="GU555">
        <f>COUNTIF('résultats bruts'!DQ555:DT555,1)</f>
        <v>0</v>
      </c>
      <c r="GV555">
        <f t="shared" si="1182"/>
        <v>0</v>
      </c>
      <c r="GW555">
        <f t="shared" si="1183"/>
        <v>0</v>
      </c>
      <c r="GX555">
        <f t="shared" si="1184"/>
        <v>0</v>
      </c>
      <c r="GY555">
        <f>COUNTIF('résultats bruts'!DF555:DH555,"0A")</f>
        <v>0</v>
      </c>
      <c r="GZ555">
        <f t="shared" si="1185"/>
        <v>0</v>
      </c>
      <c r="HA555">
        <f t="shared" si="1186"/>
        <v>0</v>
      </c>
      <c r="HB555">
        <f t="shared" si="1187"/>
        <v>0</v>
      </c>
    </row>
    <row r="556" spans="1:210" ht="15.75" x14ac:dyDescent="0.25">
      <c r="A556">
        <f>'résultats bruts'!A556</f>
        <v>0</v>
      </c>
      <c r="B556">
        <f>'résultats bruts'!B556</f>
        <v>0</v>
      </c>
      <c r="C556">
        <f>'résultats bruts'!C556</f>
        <v>0</v>
      </c>
      <c r="D556">
        <f>'résultats bruts'!D556</f>
        <v>0</v>
      </c>
      <c r="E556">
        <f>'résultats bruts'!E556</f>
        <v>0</v>
      </c>
      <c r="F556">
        <f>'résultats bruts'!F556</f>
        <v>554</v>
      </c>
      <c r="G556">
        <f>'résultats bruts'!G556</f>
        <v>0</v>
      </c>
      <c r="H556">
        <f>COUNTIF('résultats bruts'!BO556,1)</f>
        <v>0</v>
      </c>
      <c r="I556">
        <f>COUNTIF('résultats bruts'!BQ556,1)</f>
        <v>0</v>
      </c>
      <c r="J556">
        <f>COUNTIF('résultats bruts'!BS556,1)</f>
        <v>0</v>
      </c>
      <c r="K556">
        <f t="shared" si="1056"/>
        <v>0</v>
      </c>
      <c r="L556">
        <f t="shared" si="1057"/>
        <v>0</v>
      </c>
      <c r="M556">
        <f>COUNTIF('résultats bruts'!BP556,1)</f>
        <v>0</v>
      </c>
      <c r="N556">
        <f>COUNTIF('résultats bruts'!BR556,1)</f>
        <v>0</v>
      </c>
      <c r="O556">
        <f>COUNTIF('résultats bruts'!BT556,1)</f>
        <v>0</v>
      </c>
      <c r="P556">
        <f t="shared" si="1058"/>
        <v>0</v>
      </c>
      <c r="Q556">
        <f t="shared" si="1059"/>
        <v>0</v>
      </c>
      <c r="R556">
        <f>COUNTIF('résultats bruts'!H556,1)</f>
        <v>0</v>
      </c>
      <c r="S556">
        <f>COUNTIF('résultats bruts'!I556,1)</f>
        <v>0</v>
      </c>
      <c r="T556">
        <f>COUNTIF('résultats bruts'!J556,1)</f>
        <v>0</v>
      </c>
      <c r="U556">
        <f t="shared" si="1060"/>
        <v>0</v>
      </c>
      <c r="V556">
        <f t="shared" si="1061"/>
        <v>0</v>
      </c>
      <c r="W556">
        <f t="shared" si="1062"/>
        <v>0</v>
      </c>
      <c r="X556">
        <f t="shared" si="1063"/>
        <v>0</v>
      </c>
      <c r="Y556">
        <f>COUNTIF('résultats bruts'!AH556:AK556,1)</f>
        <v>0</v>
      </c>
      <c r="Z556">
        <f t="shared" si="1064"/>
        <v>0</v>
      </c>
      <c r="AA556">
        <f>COUNTIF('résultats bruts'!AL556:AO556,1)</f>
        <v>0</v>
      </c>
      <c r="AB556">
        <f t="shared" si="1065"/>
        <v>0</v>
      </c>
      <c r="AC556">
        <f>COUNTIF('résultats bruts'!AP556:AS556,1)</f>
        <v>0</v>
      </c>
      <c r="AD556">
        <f t="shared" si="1066"/>
        <v>0</v>
      </c>
      <c r="AE556">
        <f t="shared" si="1067"/>
        <v>0</v>
      </c>
      <c r="AF556">
        <f t="shared" si="1068"/>
        <v>0</v>
      </c>
      <c r="AG556">
        <f>COUNTIF('résultats bruts'!BF556,1) + COUNTIF('résultats bruts'!BI556,1)</f>
        <v>0</v>
      </c>
      <c r="AH556">
        <f t="shared" si="1069"/>
        <v>0</v>
      </c>
      <c r="AI556">
        <f>COUNTIF('résultats bruts'!AA556:AC556,1)</f>
        <v>0</v>
      </c>
      <c r="AJ556">
        <f t="shared" si="1070"/>
        <v>0</v>
      </c>
      <c r="AK556">
        <f t="shared" si="1071"/>
        <v>0</v>
      </c>
      <c r="AL556">
        <f t="shared" si="1072"/>
        <v>0</v>
      </c>
      <c r="AM556">
        <f t="shared" si="1073"/>
        <v>0</v>
      </c>
      <c r="AN556">
        <f t="shared" si="1074"/>
        <v>0</v>
      </c>
      <c r="AO556">
        <f t="shared" si="1075"/>
        <v>0</v>
      </c>
      <c r="AP556">
        <f t="shared" si="1076"/>
        <v>0</v>
      </c>
      <c r="AQ556">
        <f>COUNTIF('résultats bruts'!AH556,0)+COUNTIF('résultats bruts'!AN556,0)+COUNTIF('résultats bruts'!AS556,0) + COUNTIF('résultats bruts'!AA556:AC556,"0A")+COUNTIF('résultats bruts'!BF556,"0A")+COUNTIF('résultats bruts'!BI556,"0A")</f>
        <v>3</v>
      </c>
      <c r="AR556">
        <f t="shared" si="1077"/>
        <v>0.42857142857142855</v>
      </c>
      <c r="AS556">
        <f t="shared" si="1078"/>
        <v>0</v>
      </c>
      <c r="AT556">
        <f t="shared" si="1079"/>
        <v>0</v>
      </c>
      <c r="AU556">
        <f>COUNTIF('résultats bruts'!M556,1)</f>
        <v>0</v>
      </c>
      <c r="AV556">
        <f>COUNTIF('résultats bruts'!K556,1)</f>
        <v>0</v>
      </c>
      <c r="AW556">
        <f t="shared" si="1080"/>
        <v>0</v>
      </c>
      <c r="AX556">
        <f t="shared" si="1081"/>
        <v>0</v>
      </c>
      <c r="AY556">
        <f>COUNTIF('résultats bruts'!L556,1)</f>
        <v>0</v>
      </c>
      <c r="AZ556">
        <f>COUNTIF('résultats bruts'!N556,1)</f>
        <v>0</v>
      </c>
      <c r="BA556">
        <f t="shared" si="1082"/>
        <v>0</v>
      </c>
      <c r="BB556">
        <f t="shared" si="1083"/>
        <v>0</v>
      </c>
      <c r="BC556">
        <f t="shared" si="1084"/>
        <v>0</v>
      </c>
      <c r="BD556">
        <f t="shared" si="1085"/>
        <v>0</v>
      </c>
      <c r="BE556">
        <f>COUNTIF('résultats bruts'!AG556,1)</f>
        <v>0</v>
      </c>
      <c r="BF556">
        <f>COUNTIF('résultats bruts'!AF556,1)</f>
        <v>0</v>
      </c>
      <c r="BG556">
        <f t="shared" si="1086"/>
        <v>0</v>
      </c>
      <c r="BH556">
        <f t="shared" si="1087"/>
        <v>0</v>
      </c>
      <c r="BI556">
        <f>COUNTIF('résultats bruts'!AD556,1)</f>
        <v>0</v>
      </c>
      <c r="BJ556">
        <f>COUNTIF('résultats bruts'!AE556,1)</f>
        <v>0</v>
      </c>
      <c r="BK556">
        <f t="shared" si="1088"/>
        <v>0</v>
      </c>
      <c r="BL556">
        <f t="shared" si="1089"/>
        <v>0</v>
      </c>
      <c r="BM556">
        <f t="shared" si="1090"/>
        <v>0</v>
      </c>
      <c r="BN556">
        <f t="shared" si="1091"/>
        <v>0</v>
      </c>
      <c r="BO556">
        <f t="shared" si="1092"/>
        <v>0</v>
      </c>
      <c r="BP556">
        <f t="shared" si="1093"/>
        <v>0</v>
      </c>
      <c r="BQ556">
        <f t="shared" si="1094"/>
        <v>0</v>
      </c>
      <c r="BR556">
        <f t="shared" si="1095"/>
        <v>0</v>
      </c>
      <c r="BS556">
        <f t="shared" si="1096"/>
        <v>0</v>
      </c>
      <c r="BT556">
        <f t="shared" si="1097"/>
        <v>0</v>
      </c>
      <c r="BU556">
        <f t="shared" si="1098"/>
        <v>0</v>
      </c>
      <c r="BV556">
        <f t="shared" si="1099"/>
        <v>0</v>
      </c>
      <c r="BW556">
        <f t="shared" si="1100"/>
        <v>0</v>
      </c>
      <c r="BX556">
        <f t="shared" si="1101"/>
        <v>0</v>
      </c>
      <c r="BY556">
        <f t="shared" si="1102"/>
        <v>0</v>
      </c>
      <c r="BZ556">
        <f t="shared" si="1103"/>
        <v>0</v>
      </c>
      <c r="CA556">
        <f t="shared" si="1104"/>
        <v>0</v>
      </c>
      <c r="CB556">
        <f t="shared" si="1105"/>
        <v>0</v>
      </c>
      <c r="CC556">
        <f t="shared" si="1106"/>
        <v>0</v>
      </c>
      <c r="CD556">
        <f t="shared" si="1107"/>
        <v>0</v>
      </c>
      <c r="CE556">
        <f t="shared" si="1108"/>
        <v>0</v>
      </c>
      <c r="CF556">
        <f t="shared" si="1109"/>
        <v>0</v>
      </c>
      <c r="CG556">
        <f>COUNTIF('résultats bruts'!CL556, 1) + COUNTIF('résultats bruts'!DI556,1)</f>
        <v>0</v>
      </c>
      <c r="CH556">
        <f t="shared" si="1110"/>
        <v>0</v>
      </c>
      <c r="CI556">
        <f>COUNTIF('résultats bruts'!CK556, 1) + COUNTIF('résultats bruts'!DJ556,1)</f>
        <v>0</v>
      </c>
      <c r="CJ556">
        <f t="shared" si="1111"/>
        <v>0</v>
      </c>
      <c r="CK556">
        <f>COUNTIF('résultats bruts'!CN556, 1) + COUNTIF('résultats bruts'!DK556,1)</f>
        <v>0</v>
      </c>
      <c r="CL556">
        <f t="shared" si="1112"/>
        <v>0</v>
      </c>
      <c r="CM556">
        <f>COUNTIF('résultats bruts'!CO556, 1) + COUNTIF('résultats bruts'!DM556,1)</f>
        <v>0</v>
      </c>
      <c r="CN556">
        <f t="shared" si="1113"/>
        <v>0</v>
      </c>
      <c r="CO556">
        <f>COUNTIF('résultats bruts'!DL556, "0A") + COUNTIF('résultats bruts'!CM556,0)</f>
        <v>1</v>
      </c>
      <c r="CP556">
        <f t="shared" si="1114"/>
        <v>0.5</v>
      </c>
      <c r="CQ556">
        <f t="shared" si="1115"/>
        <v>0</v>
      </c>
      <c r="CR556">
        <f t="shared" si="1116"/>
        <v>0</v>
      </c>
      <c r="CS556">
        <f>COUNTIF('résultats bruts'!BB556,1)</f>
        <v>0</v>
      </c>
      <c r="CT556">
        <f>COUNTIF('résultats bruts'!W556,1)</f>
        <v>0</v>
      </c>
      <c r="CU556">
        <f t="shared" si="1117"/>
        <v>0</v>
      </c>
      <c r="CV556">
        <f t="shared" si="1118"/>
        <v>0</v>
      </c>
      <c r="CW556">
        <f>COUNTIF('résultats bruts'!BC556,1)</f>
        <v>0</v>
      </c>
      <c r="CX556">
        <f>COUNTIF('résultats bruts'!X556,1)</f>
        <v>0</v>
      </c>
      <c r="CY556">
        <f t="shared" si="1119"/>
        <v>0</v>
      </c>
      <c r="CZ556">
        <f t="shared" si="1120"/>
        <v>0</v>
      </c>
      <c r="DA556">
        <f t="shared" si="1121"/>
        <v>0</v>
      </c>
      <c r="DB556">
        <f t="shared" si="1122"/>
        <v>0</v>
      </c>
      <c r="DC556">
        <f>COUNTIF('résultats bruts'!BD556,1)</f>
        <v>0</v>
      </c>
      <c r="DD556">
        <f>COUNTIF('résultats bruts'!Y556,1)</f>
        <v>0</v>
      </c>
      <c r="DE556">
        <f t="shared" si="1123"/>
        <v>0</v>
      </c>
      <c r="DF556">
        <f t="shared" si="1124"/>
        <v>0</v>
      </c>
      <c r="DG556">
        <f>COUNTIF('résultats bruts'!BE556,1)</f>
        <v>0</v>
      </c>
      <c r="DH556">
        <f>COUNTIF('résultats bruts'!Z556,1)</f>
        <v>0</v>
      </c>
      <c r="DI556">
        <f t="shared" si="1125"/>
        <v>0</v>
      </c>
      <c r="DJ556">
        <f t="shared" si="1126"/>
        <v>0</v>
      </c>
      <c r="DK556">
        <f t="shared" si="1127"/>
        <v>0</v>
      </c>
      <c r="DL556">
        <f t="shared" si="1128"/>
        <v>0</v>
      </c>
      <c r="DM556">
        <f t="shared" si="1129"/>
        <v>0</v>
      </c>
      <c r="DN556">
        <f t="shared" si="1130"/>
        <v>0</v>
      </c>
      <c r="DO556">
        <f t="shared" si="1131"/>
        <v>0</v>
      </c>
      <c r="DP556">
        <f t="shared" si="1132"/>
        <v>0</v>
      </c>
      <c r="DQ556">
        <f t="shared" si="1133"/>
        <v>0</v>
      </c>
      <c r="DR556">
        <f t="shared" si="1134"/>
        <v>0</v>
      </c>
      <c r="DS556">
        <f>COUNTIF('résultats bruts'!BY556, 1 ) + COUNTIF('résultats bruts'!DA556,1)</f>
        <v>0</v>
      </c>
      <c r="DT556">
        <f t="shared" si="1135"/>
        <v>0</v>
      </c>
      <c r="DU556">
        <f>COUNTIF('résultats bruts'!CA556, 1 ) + COUNTIF('résultats bruts'!DE556,1)</f>
        <v>0</v>
      </c>
      <c r="DV556">
        <f t="shared" si="1136"/>
        <v>0</v>
      </c>
      <c r="DW556">
        <f>COUNTIF('résultats bruts'!CB556, 1 ) + COUNTIF('résultats bruts'!CU556,1)</f>
        <v>0</v>
      </c>
      <c r="DX556">
        <f t="shared" si="1137"/>
        <v>0</v>
      </c>
      <c r="DY556">
        <f>COUNTIF('résultats bruts'!BZ556, 1 ) + COUNTIF('résultats bruts'!CX556,1)</f>
        <v>0</v>
      </c>
      <c r="DZ556">
        <f t="shared" si="1138"/>
        <v>0</v>
      </c>
      <c r="EA556">
        <f t="shared" si="1139"/>
        <v>0</v>
      </c>
      <c r="EB556">
        <f t="shared" si="1140"/>
        <v>0</v>
      </c>
      <c r="EC556">
        <f>COUNTIF('résultats bruts'!CE556, 1 ) + COUNTIF('résultats bruts'!CZ556,1)</f>
        <v>0</v>
      </c>
      <c r="ED556">
        <f t="shared" si="1141"/>
        <v>0</v>
      </c>
      <c r="EE556">
        <f>COUNTIF('résultats bruts'!CD556, 1 ) + COUNTIF('résultats bruts'!DC556,1)</f>
        <v>0</v>
      </c>
      <c r="EF556">
        <f t="shared" si="1142"/>
        <v>0</v>
      </c>
      <c r="EG556">
        <f>COUNTIF('résultats bruts'!CC556, 1 ) + COUNTIF('résultats bruts'!CT556,1)</f>
        <v>0</v>
      </c>
      <c r="EH556">
        <f t="shared" si="1143"/>
        <v>0</v>
      </c>
      <c r="EI556">
        <f>COUNTIF('résultats bruts'!CF556, 1 ) + COUNTIF('résultats bruts'!CW556,1)</f>
        <v>0</v>
      </c>
      <c r="EJ556">
        <f t="shared" si="1144"/>
        <v>0</v>
      </c>
      <c r="EK556">
        <f t="shared" si="1145"/>
        <v>0</v>
      </c>
      <c r="EL556">
        <f t="shared" si="1146"/>
        <v>0</v>
      </c>
      <c r="EM556">
        <f>COUNTIF('résultats bruts'!CJ556, 1 ) + COUNTIF('résultats bruts'!CY556,1)</f>
        <v>0</v>
      </c>
      <c r="EN556">
        <f t="shared" si="1147"/>
        <v>0</v>
      </c>
      <c r="EO556">
        <f>COUNTIF('résultats bruts'!CI556, 1 ) + COUNTIF('résultats bruts'!DB556,1)</f>
        <v>0</v>
      </c>
      <c r="EP556">
        <f t="shared" si="1148"/>
        <v>0</v>
      </c>
      <c r="EQ556">
        <f>COUNTIF('résultats bruts'!CG556, 1 ) + COUNTIF('résultats bruts'!CS556,1)</f>
        <v>0</v>
      </c>
      <c r="ER556">
        <f t="shared" si="1149"/>
        <v>0</v>
      </c>
      <c r="ES556">
        <f>COUNTIF('résultats bruts'!CH556, 1 ) + COUNTIF('résultats bruts'!CV556,1)</f>
        <v>0</v>
      </c>
      <c r="ET556">
        <f t="shared" si="1150"/>
        <v>0</v>
      </c>
      <c r="EU556">
        <f t="shared" si="1151"/>
        <v>0</v>
      </c>
      <c r="EV556">
        <f t="shared" si="1152"/>
        <v>0</v>
      </c>
      <c r="EW556">
        <f t="shared" si="1153"/>
        <v>0</v>
      </c>
      <c r="EX556">
        <f t="shared" si="1154"/>
        <v>0</v>
      </c>
      <c r="EY556">
        <f t="shared" si="1155"/>
        <v>0</v>
      </c>
      <c r="EZ556">
        <f t="shared" si="1156"/>
        <v>0</v>
      </c>
      <c r="FA556">
        <f t="shared" si="1157"/>
        <v>0</v>
      </c>
      <c r="FB556">
        <f t="shared" si="1158"/>
        <v>0</v>
      </c>
      <c r="FC556">
        <f t="shared" si="1159"/>
        <v>0</v>
      </c>
      <c r="FD556">
        <f t="shared" si="1160"/>
        <v>0</v>
      </c>
      <c r="FE556">
        <f>COUNTIF('résultats bruts'!DD556,0)</f>
        <v>1</v>
      </c>
      <c r="FF556">
        <f t="shared" si="1161"/>
        <v>0</v>
      </c>
      <c r="FG556">
        <f t="shared" si="1162"/>
        <v>0</v>
      </c>
      <c r="FH556">
        <f>COUNTIF('résultats bruts'!DN556,1)</f>
        <v>0</v>
      </c>
      <c r="FI556">
        <f>COUNTIF('résultats bruts'!DO556,1)</f>
        <v>0</v>
      </c>
      <c r="FJ556">
        <f>COUNTIF('résultats bruts'!DP556,1)</f>
        <v>0</v>
      </c>
      <c r="FK556">
        <f>COUNTIF('résultats bruts'!O556,1) + COUNTIF('résultats bruts'!AT556,1)</f>
        <v>0</v>
      </c>
      <c r="FL556">
        <f>COUNTIF('résultats bruts'!P556,1) + COUNTIF('résultats bruts'!AX556,1)</f>
        <v>0</v>
      </c>
      <c r="FM556">
        <f t="shared" si="1163"/>
        <v>0</v>
      </c>
      <c r="FN556">
        <f t="shared" si="1164"/>
        <v>0</v>
      </c>
      <c r="FO556">
        <f>COUNTIF('résultats bruts'!Q556,1) + COUNTIF('résultats bruts'!AV556,1)</f>
        <v>0</v>
      </c>
      <c r="FP556">
        <f>COUNTIF('résultats bruts'!R556,1) + COUNTIF('résultats bruts'!BA556,1)</f>
        <v>0</v>
      </c>
      <c r="FQ556">
        <f t="shared" si="1165"/>
        <v>0</v>
      </c>
      <c r="FR556">
        <f t="shared" si="1166"/>
        <v>0</v>
      </c>
      <c r="FS556">
        <f>COUNTIF('résultats bruts'!S556,1) + COUNTIF('résultats bruts'!AZ556,1)</f>
        <v>0</v>
      </c>
      <c r="FT556">
        <f>COUNTIF('résultats bruts'!T556,1) + COUNTIF('résultats bruts'!AW556,1)</f>
        <v>0</v>
      </c>
      <c r="FU556">
        <f t="shared" si="1167"/>
        <v>0</v>
      </c>
      <c r="FV556">
        <f t="shared" si="1168"/>
        <v>0</v>
      </c>
      <c r="FW556">
        <f>COUNTIF('résultats bruts'!U556,1) + COUNTIF('résultats bruts'!AY556,1)</f>
        <v>0</v>
      </c>
      <c r="FX556">
        <f>COUNTIF('résultats bruts'!V556,1) + COUNTIF('résultats bruts'!AU556,1)</f>
        <v>0</v>
      </c>
      <c r="FY556">
        <f t="shared" si="1169"/>
        <v>0</v>
      </c>
      <c r="FZ556">
        <f t="shared" si="1170"/>
        <v>0</v>
      </c>
      <c r="GA556">
        <f t="shared" si="1171"/>
        <v>0</v>
      </c>
      <c r="GB556">
        <f t="shared" si="1172"/>
        <v>0</v>
      </c>
      <c r="GC556">
        <f t="shared" si="1173"/>
        <v>0</v>
      </c>
      <c r="GD556">
        <f t="shared" si="1174"/>
        <v>0</v>
      </c>
      <c r="GE556">
        <f>COUNTIF('résultats bruts'!AT556:BA556,"0A")+ COUNTIF('résultats bruts'!BM556,"0A")</f>
        <v>0</v>
      </c>
      <c r="GF556">
        <f t="shared" si="1175"/>
        <v>0</v>
      </c>
      <c r="GG556">
        <f>COUNTIF('résultats bruts'!BL556,1)</f>
        <v>0</v>
      </c>
      <c r="GH556">
        <f>COUNTIF('résultats bruts'!BM556,1)</f>
        <v>0</v>
      </c>
      <c r="GI556">
        <f>COUNTIF('résultats bruts'!AV556,1)</f>
        <v>0</v>
      </c>
      <c r="GJ556">
        <f>COUNTIF('résultats bruts'!BN556,1)</f>
        <v>0</v>
      </c>
      <c r="GK556">
        <f t="shared" si="1176"/>
        <v>0</v>
      </c>
      <c r="GL556">
        <f t="shared" si="1177"/>
        <v>0</v>
      </c>
      <c r="GM556">
        <f>COUNTIF('résultats bruts'!CQ556, 1) + COUNTIF('résultats bruts'!DF556,1)</f>
        <v>0</v>
      </c>
      <c r="GN556">
        <f t="shared" si="1178"/>
        <v>0</v>
      </c>
      <c r="GO556">
        <f>COUNTIF('résultats bruts'!CP556, 1) + COUNTIF('résultats bruts'!DG556,1)</f>
        <v>0</v>
      </c>
      <c r="GP556">
        <f t="shared" si="1179"/>
        <v>0</v>
      </c>
      <c r="GQ556">
        <f>COUNTIF('résultats bruts'!CR556, 1) + COUNTIF('résultats bruts'!DH556,1)</f>
        <v>0</v>
      </c>
      <c r="GR556">
        <f t="shared" si="1180"/>
        <v>0</v>
      </c>
      <c r="GS556">
        <f>COUNTIF('résultats bruts'!BU556:BX556,1)</f>
        <v>0</v>
      </c>
      <c r="GT556">
        <f t="shared" si="1181"/>
        <v>0</v>
      </c>
      <c r="GU556">
        <f>COUNTIF('résultats bruts'!DQ556:DT556,1)</f>
        <v>0</v>
      </c>
      <c r="GV556">
        <f t="shared" si="1182"/>
        <v>0</v>
      </c>
      <c r="GW556">
        <f t="shared" si="1183"/>
        <v>0</v>
      </c>
      <c r="GX556">
        <f t="shared" si="1184"/>
        <v>0</v>
      </c>
      <c r="GY556">
        <f>COUNTIF('résultats bruts'!DF556:DH556,"0A")</f>
        <v>0</v>
      </c>
      <c r="GZ556">
        <f t="shared" si="1185"/>
        <v>0</v>
      </c>
      <c r="HA556">
        <f t="shared" si="1186"/>
        <v>0</v>
      </c>
      <c r="HB556">
        <f t="shared" si="1187"/>
        <v>0</v>
      </c>
    </row>
    <row r="557" spans="1:210" ht="15.75" x14ac:dyDescent="0.25">
      <c r="A557">
        <f>'résultats bruts'!A557</f>
        <v>0</v>
      </c>
      <c r="B557">
        <f>'résultats bruts'!B557</f>
        <v>0</v>
      </c>
      <c r="C557">
        <f>'résultats bruts'!C557</f>
        <v>0</v>
      </c>
      <c r="D557">
        <f>'résultats bruts'!D557</f>
        <v>0</v>
      </c>
      <c r="E557">
        <f>'résultats bruts'!E557</f>
        <v>0</v>
      </c>
      <c r="F557">
        <f>'résultats bruts'!F557</f>
        <v>555</v>
      </c>
      <c r="G557">
        <f>'résultats bruts'!G557</f>
        <v>0</v>
      </c>
      <c r="H557">
        <f>COUNTIF('résultats bruts'!BO557,1)</f>
        <v>0</v>
      </c>
      <c r="I557">
        <f>COUNTIF('résultats bruts'!BQ557,1)</f>
        <v>0</v>
      </c>
      <c r="J557">
        <f>COUNTIF('résultats bruts'!BS557,1)</f>
        <v>0</v>
      </c>
      <c r="K557">
        <f t="shared" si="1056"/>
        <v>0</v>
      </c>
      <c r="L557">
        <f t="shared" si="1057"/>
        <v>0</v>
      </c>
      <c r="M557">
        <f>COUNTIF('résultats bruts'!BP557,1)</f>
        <v>0</v>
      </c>
      <c r="N557">
        <f>COUNTIF('résultats bruts'!BR557,1)</f>
        <v>0</v>
      </c>
      <c r="O557">
        <f>COUNTIF('résultats bruts'!BT557,1)</f>
        <v>0</v>
      </c>
      <c r="P557">
        <f t="shared" si="1058"/>
        <v>0</v>
      </c>
      <c r="Q557">
        <f t="shared" si="1059"/>
        <v>0</v>
      </c>
      <c r="R557">
        <f>COUNTIF('résultats bruts'!H557,1)</f>
        <v>0</v>
      </c>
      <c r="S557">
        <f>COUNTIF('résultats bruts'!I557,1)</f>
        <v>0</v>
      </c>
      <c r="T557">
        <f>COUNTIF('résultats bruts'!J557,1)</f>
        <v>0</v>
      </c>
      <c r="U557">
        <f t="shared" si="1060"/>
        <v>0</v>
      </c>
      <c r="V557">
        <f t="shared" si="1061"/>
        <v>0</v>
      </c>
      <c r="W557">
        <f t="shared" si="1062"/>
        <v>0</v>
      </c>
      <c r="X557">
        <f t="shared" si="1063"/>
        <v>0</v>
      </c>
      <c r="Y557">
        <f>COUNTIF('résultats bruts'!AH557:AK557,1)</f>
        <v>0</v>
      </c>
      <c r="Z557">
        <f t="shared" si="1064"/>
        <v>0</v>
      </c>
      <c r="AA557">
        <f>COUNTIF('résultats bruts'!AL557:AO557,1)</f>
        <v>0</v>
      </c>
      <c r="AB557">
        <f t="shared" si="1065"/>
        <v>0</v>
      </c>
      <c r="AC557">
        <f>COUNTIF('résultats bruts'!AP557:AS557,1)</f>
        <v>0</v>
      </c>
      <c r="AD557">
        <f t="shared" si="1066"/>
        <v>0</v>
      </c>
      <c r="AE557">
        <f t="shared" si="1067"/>
        <v>0</v>
      </c>
      <c r="AF557">
        <f t="shared" si="1068"/>
        <v>0</v>
      </c>
      <c r="AG557">
        <f>COUNTIF('résultats bruts'!BF557,1) + COUNTIF('résultats bruts'!BI557,1)</f>
        <v>0</v>
      </c>
      <c r="AH557">
        <f t="shared" si="1069"/>
        <v>0</v>
      </c>
      <c r="AI557">
        <f>COUNTIF('résultats bruts'!AA557:AC557,1)</f>
        <v>0</v>
      </c>
      <c r="AJ557">
        <f t="shared" si="1070"/>
        <v>0</v>
      </c>
      <c r="AK557">
        <f t="shared" si="1071"/>
        <v>0</v>
      </c>
      <c r="AL557">
        <f t="shared" si="1072"/>
        <v>0</v>
      </c>
      <c r="AM557">
        <f t="shared" si="1073"/>
        <v>0</v>
      </c>
      <c r="AN557">
        <f t="shared" si="1074"/>
        <v>0</v>
      </c>
      <c r="AO557">
        <f t="shared" si="1075"/>
        <v>0</v>
      </c>
      <c r="AP557">
        <f t="shared" si="1076"/>
        <v>0</v>
      </c>
      <c r="AQ557">
        <f>COUNTIF('résultats bruts'!AH557,0)+COUNTIF('résultats bruts'!AN557,0)+COUNTIF('résultats bruts'!AS557,0) + COUNTIF('résultats bruts'!AA557:AC557,"0A")+COUNTIF('résultats bruts'!BF557,"0A")+COUNTIF('résultats bruts'!BI557,"0A")</f>
        <v>3</v>
      </c>
      <c r="AR557">
        <f t="shared" si="1077"/>
        <v>0.42857142857142855</v>
      </c>
      <c r="AS557">
        <f t="shared" si="1078"/>
        <v>0</v>
      </c>
      <c r="AT557">
        <f t="shared" si="1079"/>
        <v>0</v>
      </c>
      <c r="AU557">
        <f>COUNTIF('résultats bruts'!M557,1)</f>
        <v>0</v>
      </c>
      <c r="AV557">
        <f>COUNTIF('résultats bruts'!K557,1)</f>
        <v>0</v>
      </c>
      <c r="AW557">
        <f t="shared" si="1080"/>
        <v>0</v>
      </c>
      <c r="AX557">
        <f t="shared" si="1081"/>
        <v>0</v>
      </c>
      <c r="AY557">
        <f>COUNTIF('résultats bruts'!L557,1)</f>
        <v>0</v>
      </c>
      <c r="AZ557">
        <f>COUNTIF('résultats bruts'!N557,1)</f>
        <v>0</v>
      </c>
      <c r="BA557">
        <f t="shared" si="1082"/>
        <v>0</v>
      </c>
      <c r="BB557">
        <f t="shared" si="1083"/>
        <v>0</v>
      </c>
      <c r="BC557">
        <f t="shared" si="1084"/>
        <v>0</v>
      </c>
      <c r="BD557">
        <f t="shared" si="1085"/>
        <v>0</v>
      </c>
      <c r="BE557">
        <f>COUNTIF('résultats bruts'!AG557,1)</f>
        <v>0</v>
      </c>
      <c r="BF557">
        <f>COUNTIF('résultats bruts'!AF557,1)</f>
        <v>0</v>
      </c>
      <c r="BG557">
        <f t="shared" si="1086"/>
        <v>0</v>
      </c>
      <c r="BH557">
        <f t="shared" si="1087"/>
        <v>0</v>
      </c>
      <c r="BI557">
        <f>COUNTIF('résultats bruts'!AD557,1)</f>
        <v>0</v>
      </c>
      <c r="BJ557">
        <f>COUNTIF('résultats bruts'!AE557,1)</f>
        <v>0</v>
      </c>
      <c r="BK557">
        <f t="shared" si="1088"/>
        <v>0</v>
      </c>
      <c r="BL557">
        <f t="shared" si="1089"/>
        <v>0</v>
      </c>
      <c r="BM557">
        <f t="shared" si="1090"/>
        <v>0</v>
      </c>
      <c r="BN557">
        <f t="shared" si="1091"/>
        <v>0</v>
      </c>
      <c r="BO557">
        <f t="shared" si="1092"/>
        <v>0</v>
      </c>
      <c r="BP557">
        <f t="shared" si="1093"/>
        <v>0</v>
      </c>
      <c r="BQ557">
        <f t="shared" si="1094"/>
        <v>0</v>
      </c>
      <c r="BR557">
        <f t="shared" si="1095"/>
        <v>0</v>
      </c>
      <c r="BS557">
        <f t="shared" si="1096"/>
        <v>0</v>
      </c>
      <c r="BT557">
        <f t="shared" si="1097"/>
        <v>0</v>
      </c>
      <c r="BU557">
        <f t="shared" si="1098"/>
        <v>0</v>
      </c>
      <c r="BV557">
        <f t="shared" si="1099"/>
        <v>0</v>
      </c>
      <c r="BW557">
        <f t="shared" si="1100"/>
        <v>0</v>
      </c>
      <c r="BX557">
        <f t="shared" si="1101"/>
        <v>0</v>
      </c>
      <c r="BY557">
        <f t="shared" si="1102"/>
        <v>0</v>
      </c>
      <c r="BZ557">
        <f t="shared" si="1103"/>
        <v>0</v>
      </c>
      <c r="CA557">
        <f t="shared" si="1104"/>
        <v>0</v>
      </c>
      <c r="CB557">
        <f t="shared" si="1105"/>
        <v>0</v>
      </c>
      <c r="CC557">
        <f t="shared" si="1106"/>
        <v>0</v>
      </c>
      <c r="CD557">
        <f t="shared" si="1107"/>
        <v>0</v>
      </c>
      <c r="CE557">
        <f t="shared" si="1108"/>
        <v>0</v>
      </c>
      <c r="CF557">
        <f t="shared" si="1109"/>
        <v>0</v>
      </c>
      <c r="CG557">
        <f>COUNTIF('résultats bruts'!CL557, 1) + COUNTIF('résultats bruts'!DI557,1)</f>
        <v>0</v>
      </c>
      <c r="CH557">
        <f t="shared" si="1110"/>
        <v>0</v>
      </c>
      <c r="CI557">
        <f>COUNTIF('résultats bruts'!CK557, 1) + COUNTIF('résultats bruts'!DJ557,1)</f>
        <v>0</v>
      </c>
      <c r="CJ557">
        <f t="shared" si="1111"/>
        <v>0</v>
      </c>
      <c r="CK557">
        <f>COUNTIF('résultats bruts'!CN557, 1) + COUNTIF('résultats bruts'!DK557,1)</f>
        <v>0</v>
      </c>
      <c r="CL557">
        <f t="shared" si="1112"/>
        <v>0</v>
      </c>
      <c r="CM557">
        <f>COUNTIF('résultats bruts'!CO557, 1) + COUNTIF('résultats bruts'!DM557,1)</f>
        <v>0</v>
      </c>
      <c r="CN557">
        <f t="shared" si="1113"/>
        <v>0</v>
      </c>
      <c r="CO557">
        <f>COUNTIF('résultats bruts'!DL557, "0A") + COUNTIF('résultats bruts'!CM557,0)</f>
        <v>1</v>
      </c>
      <c r="CP557">
        <f t="shared" si="1114"/>
        <v>0.5</v>
      </c>
      <c r="CQ557">
        <f t="shared" si="1115"/>
        <v>0</v>
      </c>
      <c r="CR557">
        <f t="shared" si="1116"/>
        <v>0</v>
      </c>
      <c r="CS557">
        <f>COUNTIF('résultats bruts'!BB557,1)</f>
        <v>0</v>
      </c>
      <c r="CT557">
        <f>COUNTIF('résultats bruts'!W557,1)</f>
        <v>0</v>
      </c>
      <c r="CU557">
        <f t="shared" si="1117"/>
        <v>0</v>
      </c>
      <c r="CV557">
        <f t="shared" si="1118"/>
        <v>0</v>
      </c>
      <c r="CW557">
        <f>COUNTIF('résultats bruts'!BC557,1)</f>
        <v>0</v>
      </c>
      <c r="CX557">
        <f>COUNTIF('résultats bruts'!X557,1)</f>
        <v>0</v>
      </c>
      <c r="CY557">
        <f t="shared" si="1119"/>
        <v>0</v>
      </c>
      <c r="CZ557">
        <f t="shared" si="1120"/>
        <v>0</v>
      </c>
      <c r="DA557">
        <f t="shared" si="1121"/>
        <v>0</v>
      </c>
      <c r="DB557">
        <f t="shared" si="1122"/>
        <v>0</v>
      </c>
      <c r="DC557">
        <f>COUNTIF('résultats bruts'!BD557,1)</f>
        <v>0</v>
      </c>
      <c r="DD557">
        <f>COUNTIF('résultats bruts'!Y557,1)</f>
        <v>0</v>
      </c>
      <c r="DE557">
        <f t="shared" si="1123"/>
        <v>0</v>
      </c>
      <c r="DF557">
        <f t="shared" si="1124"/>
        <v>0</v>
      </c>
      <c r="DG557">
        <f>COUNTIF('résultats bruts'!BE557,1)</f>
        <v>0</v>
      </c>
      <c r="DH557">
        <f>COUNTIF('résultats bruts'!Z557,1)</f>
        <v>0</v>
      </c>
      <c r="DI557">
        <f t="shared" si="1125"/>
        <v>0</v>
      </c>
      <c r="DJ557">
        <f t="shared" si="1126"/>
        <v>0</v>
      </c>
      <c r="DK557">
        <f t="shared" si="1127"/>
        <v>0</v>
      </c>
      <c r="DL557">
        <f t="shared" si="1128"/>
        <v>0</v>
      </c>
      <c r="DM557">
        <f t="shared" si="1129"/>
        <v>0</v>
      </c>
      <c r="DN557">
        <f t="shared" si="1130"/>
        <v>0</v>
      </c>
      <c r="DO557">
        <f t="shared" si="1131"/>
        <v>0</v>
      </c>
      <c r="DP557">
        <f t="shared" si="1132"/>
        <v>0</v>
      </c>
      <c r="DQ557">
        <f t="shared" si="1133"/>
        <v>0</v>
      </c>
      <c r="DR557">
        <f t="shared" si="1134"/>
        <v>0</v>
      </c>
      <c r="DS557">
        <f>COUNTIF('résultats bruts'!BY557, 1 ) + COUNTIF('résultats bruts'!DA557,1)</f>
        <v>0</v>
      </c>
      <c r="DT557">
        <f t="shared" si="1135"/>
        <v>0</v>
      </c>
      <c r="DU557">
        <f>COUNTIF('résultats bruts'!CA557, 1 ) + COUNTIF('résultats bruts'!DE557,1)</f>
        <v>0</v>
      </c>
      <c r="DV557">
        <f t="shared" si="1136"/>
        <v>0</v>
      </c>
      <c r="DW557">
        <f>COUNTIF('résultats bruts'!CB557, 1 ) + COUNTIF('résultats bruts'!CU557,1)</f>
        <v>0</v>
      </c>
      <c r="DX557">
        <f t="shared" si="1137"/>
        <v>0</v>
      </c>
      <c r="DY557">
        <f>COUNTIF('résultats bruts'!BZ557, 1 ) + COUNTIF('résultats bruts'!CX557,1)</f>
        <v>0</v>
      </c>
      <c r="DZ557">
        <f t="shared" si="1138"/>
        <v>0</v>
      </c>
      <c r="EA557">
        <f t="shared" si="1139"/>
        <v>0</v>
      </c>
      <c r="EB557">
        <f t="shared" si="1140"/>
        <v>0</v>
      </c>
      <c r="EC557">
        <f>COUNTIF('résultats bruts'!CE557, 1 ) + COUNTIF('résultats bruts'!CZ557,1)</f>
        <v>0</v>
      </c>
      <c r="ED557">
        <f t="shared" si="1141"/>
        <v>0</v>
      </c>
      <c r="EE557">
        <f>COUNTIF('résultats bruts'!CD557, 1 ) + COUNTIF('résultats bruts'!DC557,1)</f>
        <v>0</v>
      </c>
      <c r="EF557">
        <f t="shared" si="1142"/>
        <v>0</v>
      </c>
      <c r="EG557">
        <f>COUNTIF('résultats bruts'!CC557, 1 ) + COUNTIF('résultats bruts'!CT557,1)</f>
        <v>0</v>
      </c>
      <c r="EH557">
        <f t="shared" si="1143"/>
        <v>0</v>
      </c>
      <c r="EI557">
        <f>COUNTIF('résultats bruts'!CF557, 1 ) + COUNTIF('résultats bruts'!CW557,1)</f>
        <v>0</v>
      </c>
      <c r="EJ557">
        <f t="shared" si="1144"/>
        <v>0</v>
      </c>
      <c r="EK557">
        <f t="shared" si="1145"/>
        <v>0</v>
      </c>
      <c r="EL557">
        <f t="shared" si="1146"/>
        <v>0</v>
      </c>
      <c r="EM557">
        <f>COUNTIF('résultats bruts'!CJ557, 1 ) + COUNTIF('résultats bruts'!CY557,1)</f>
        <v>0</v>
      </c>
      <c r="EN557">
        <f t="shared" si="1147"/>
        <v>0</v>
      </c>
      <c r="EO557">
        <f>COUNTIF('résultats bruts'!CI557, 1 ) + COUNTIF('résultats bruts'!DB557,1)</f>
        <v>0</v>
      </c>
      <c r="EP557">
        <f t="shared" si="1148"/>
        <v>0</v>
      </c>
      <c r="EQ557">
        <f>COUNTIF('résultats bruts'!CG557, 1 ) + COUNTIF('résultats bruts'!CS557,1)</f>
        <v>0</v>
      </c>
      <c r="ER557">
        <f t="shared" si="1149"/>
        <v>0</v>
      </c>
      <c r="ES557">
        <f>COUNTIF('résultats bruts'!CH557, 1 ) + COUNTIF('résultats bruts'!CV557,1)</f>
        <v>0</v>
      </c>
      <c r="ET557">
        <f t="shared" si="1150"/>
        <v>0</v>
      </c>
      <c r="EU557">
        <f t="shared" si="1151"/>
        <v>0</v>
      </c>
      <c r="EV557">
        <f t="shared" si="1152"/>
        <v>0</v>
      </c>
      <c r="EW557">
        <f t="shared" si="1153"/>
        <v>0</v>
      </c>
      <c r="EX557">
        <f t="shared" si="1154"/>
        <v>0</v>
      </c>
      <c r="EY557">
        <f t="shared" si="1155"/>
        <v>0</v>
      </c>
      <c r="EZ557">
        <f t="shared" si="1156"/>
        <v>0</v>
      </c>
      <c r="FA557">
        <f t="shared" si="1157"/>
        <v>0</v>
      </c>
      <c r="FB557">
        <f t="shared" si="1158"/>
        <v>0</v>
      </c>
      <c r="FC557">
        <f t="shared" si="1159"/>
        <v>0</v>
      </c>
      <c r="FD557">
        <f t="shared" si="1160"/>
        <v>0</v>
      </c>
      <c r="FE557">
        <f>COUNTIF('résultats bruts'!DD557,0)</f>
        <v>1</v>
      </c>
      <c r="FF557">
        <f t="shared" si="1161"/>
        <v>0</v>
      </c>
      <c r="FG557">
        <f t="shared" si="1162"/>
        <v>0</v>
      </c>
      <c r="FH557">
        <f>COUNTIF('résultats bruts'!DN557,1)</f>
        <v>0</v>
      </c>
      <c r="FI557">
        <f>COUNTIF('résultats bruts'!DO557,1)</f>
        <v>0</v>
      </c>
      <c r="FJ557">
        <f>COUNTIF('résultats bruts'!DP557,1)</f>
        <v>0</v>
      </c>
      <c r="FK557">
        <f>COUNTIF('résultats bruts'!O557,1) + COUNTIF('résultats bruts'!AT557,1)</f>
        <v>0</v>
      </c>
      <c r="FL557">
        <f>COUNTIF('résultats bruts'!P557,1) + COUNTIF('résultats bruts'!AX557,1)</f>
        <v>0</v>
      </c>
      <c r="FM557">
        <f t="shared" si="1163"/>
        <v>0</v>
      </c>
      <c r="FN557">
        <f t="shared" si="1164"/>
        <v>0</v>
      </c>
      <c r="FO557">
        <f>COUNTIF('résultats bruts'!Q557,1) + COUNTIF('résultats bruts'!AV557,1)</f>
        <v>0</v>
      </c>
      <c r="FP557">
        <f>COUNTIF('résultats bruts'!R557,1) + COUNTIF('résultats bruts'!BA557,1)</f>
        <v>0</v>
      </c>
      <c r="FQ557">
        <f t="shared" si="1165"/>
        <v>0</v>
      </c>
      <c r="FR557">
        <f t="shared" si="1166"/>
        <v>0</v>
      </c>
      <c r="FS557">
        <f>COUNTIF('résultats bruts'!S557,1) + COUNTIF('résultats bruts'!AZ557,1)</f>
        <v>0</v>
      </c>
      <c r="FT557">
        <f>COUNTIF('résultats bruts'!T557,1) + COUNTIF('résultats bruts'!AW557,1)</f>
        <v>0</v>
      </c>
      <c r="FU557">
        <f t="shared" si="1167"/>
        <v>0</v>
      </c>
      <c r="FV557">
        <f t="shared" si="1168"/>
        <v>0</v>
      </c>
      <c r="FW557">
        <f>COUNTIF('résultats bruts'!U557,1) + COUNTIF('résultats bruts'!AY557,1)</f>
        <v>0</v>
      </c>
      <c r="FX557">
        <f>COUNTIF('résultats bruts'!V557,1) + COUNTIF('résultats bruts'!AU557,1)</f>
        <v>0</v>
      </c>
      <c r="FY557">
        <f t="shared" si="1169"/>
        <v>0</v>
      </c>
      <c r="FZ557">
        <f t="shared" si="1170"/>
        <v>0</v>
      </c>
      <c r="GA557">
        <f t="shared" si="1171"/>
        <v>0</v>
      </c>
      <c r="GB557">
        <f t="shared" si="1172"/>
        <v>0</v>
      </c>
      <c r="GC557">
        <f t="shared" si="1173"/>
        <v>0</v>
      </c>
      <c r="GD557">
        <f t="shared" si="1174"/>
        <v>0</v>
      </c>
      <c r="GE557">
        <f>COUNTIF('résultats bruts'!AT557:BA557,"0A")+ COUNTIF('résultats bruts'!BM557,"0A")</f>
        <v>0</v>
      </c>
      <c r="GF557">
        <f t="shared" si="1175"/>
        <v>0</v>
      </c>
      <c r="GG557">
        <f>COUNTIF('résultats bruts'!BL557,1)</f>
        <v>0</v>
      </c>
      <c r="GH557">
        <f>COUNTIF('résultats bruts'!BM557,1)</f>
        <v>0</v>
      </c>
      <c r="GI557">
        <f>COUNTIF('résultats bruts'!AV557,1)</f>
        <v>0</v>
      </c>
      <c r="GJ557">
        <f>COUNTIF('résultats bruts'!BN557,1)</f>
        <v>0</v>
      </c>
      <c r="GK557">
        <f t="shared" si="1176"/>
        <v>0</v>
      </c>
      <c r="GL557">
        <f t="shared" si="1177"/>
        <v>0</v>
      </c>
      <c r="GM557">
        <f>COUNTIF('résultats bruts'!CQ557, 1) + COUNTIF('résultats bruts'!DF557,1)</f>
        <v>0</v>
      </c>
      <c r="GN557">
        <f t="shared" si="1178"/>
        <v>0</v>
      </c>
      <c r="GO557">
        <f>COUNTIF('résultats bruts'!CP557, 1) + COUNTIF('résultats bruts'!DG557,1)</f>
        <v>0</v>
      </c>
      <c r="GP557">
        <f t="shared" si="1179"/>
        <v>0</v>
      </c>
      <c r="GQ557">
        <f>COUNTIF('résultats bruts'!CR557, 1) + COUNTIF('résultats bruts'!DH557,1)</f>
        <v>0</v>
      </c>
      <c r="GR557">
        <f t="shared" si="1180"/>
        <v>0</v>
      </c>
      <c r="GS557">
        <f>COUNTIF('résultats bruts'!BU557:BX557,1)</f>
        <v>0</v>
      </c>
      <c r="GT557">
        <f t="shared" si="1181"/>
        <v>0</v>
      </c>
      <c r="GU557">
        <f>COUNTIF('résultats bruts'!DQ557:DT557,1)</f>
        <v>0</v>
      </c>
      <c r="GV557">
        <f t="shared" si="1182"/>
        <v>0</v>
      </c>
      <c r="GW557">
        <f t="shared" si="1183"/>
        <v>0</v>
      </c>
      <c r="GX557">
        <f t="shared" si="1184"/>
        <v>0</v>
      </c>
      <c r="GY557">
        <f>COUNTIF('résultats bruts'!DF557:DH557,"0A")</f>
        <v>0</v>
      </c>
      <c r="GZ557">
        <f t="shared" si="1185"/>
        <v>0</v>
      </c>
      <c r="HA557">
        <f t="shared" si="1186"/>
        <v>0</v>
      </c>
      <c r="HB557">
        <f t="shared" si="1187"/>
        <v>0</v>
      </c>
    </row>
    <row r="558" spans="1:210" ht="15.75" x14ac:dyDescent="0.25">
      <c r="A558">
        <f>'résultats bruts'!A558</f>
        <v>0</v>
      </c>
      <c r="B558">
        <f>'résultats bruts'!B558</f>
        <v>0</v>
      </c>
      <c r="C558">
        <f>'résultats bruts'!C558</f>
        <v>0</v>
      </c>
      <c r="D558">
        <f>'résultats bruts'!D558</f>
        <v>0</v>
      </c>
      <c r="E558">
        <f>'résultats bruts'!E558</f>
        <v>0</v>
      </c>
      <c r="F558">
        <f>'résultats bruts'!F558</f>
        <v>556</v>
      </c>
      <c r="G558">
        <f>'résultats bruts'!G558</f>
        <v>0</v>
      </c>
      <c r="H558">
        <f>COUNTIF('résultats bruts'!BO558,1)</f>
        <v>0</v>
      </c>
      <c r="I558">
        <f>COUNTIF('résultats bruts'!BQ558,1)</f>
        <v>0</v>
      </c>
      <c r="J558">
        <f>COUNTIF('résultats bruts'!BS558,1)</f>
        <v>0</v>
      </c>
      <c r="K558">
        <f t="shared" si="1056"/>
        <v>0</v>
      </c>
      <c r="L558">
        <f t="shared" si="1057"/>
        <v>0</v>
      </c>
      <c r="M558">
        <f>COUNTIF('résultats bruts'!BP558,1)</f>
        <v>0</v>
      </c>
      <c r="N558">
        <f>COUNTIF('résultats bruts'!BR558,1)</f>
        <v>0</v>
      </c>
      <c r="O558">
        <f>COUNTIF('résultats bruts'!BT558,1)</f>
        <v>0</v>
      </c>
      <c r="P558">
        <f t="shared" si="1058"/>
        <v>0</v>
      </c>
      <c r="Q558">
        <f t="shared" si="1059"/>
        <v>0</v>
      </c>
      <c r="R558">
        <f>COUNTIF('résultats bruts'!H558,1)</f>
        <v>0</v>
      </c>
      <c r="S558">
        <f>COUNTIF('résultats bruts'!I558,1)</f>
        <v>0</v>
      </c>
      <c r="T558">
        <f>COUNTIF('résultats bruts'!J558,1)</f>
        <v>0</v>
      </c>
      <c r="U558">
        <f t="shared" si="1060"/>
        <v>0</v>
      </c>
      <c r="V558">
        <f t="shared" si="1061"/>
        <v>0</v>
      </c>
      <c r="W558">
        <f t="shared" si="1062"/>
        <v>0</v>
      </c>
      <c r="X558">
        <f t="shared" si="1063"/>
        <v>0</v>
      </c>
      <c r="Y558">
        <f>COUNTIF('résultats bruts'!AH558:AK558,1)</f>
        <v>0</v>
      </c>
      <c r="Z558">
        <f t="shared" si="1064"/>
        <v>0</v>
      </c>
      <c r="AA558">
        <f>COUNTIF('résultats bruts'!AL558:AO558,1)</f>
        <v>0</v>
      </c>
      <c r="AB558">
        <f t="shared" si="1065"/>
        <v>0</v>
      </c>
      <c r="AC558">
        <f>COUNTIF('résultats bruts'!AP558:AS558,1)</f>
        <v>0</v>
      </c>
      <c r="AD558">
        <f t="shared" si="1066"/>
        <v>0</v>
      </c>
      <c r="AE558">
        <f t="shared" si="1067"/>
        <v>0</v>
      </c>
      <c r="AF558">
        <f t="shared" si="1068"/>
        <v>0</v>
      </c>
      <c r="AG558">
        <f>COUNTIF('résultats bruts'!BF558,1) + COUNTIF('résultats bruts'!BI558,1)</f>
        <v>0</v>
      </c>
      <c r="AH558">
        <f t="shared" si="1069"/>
        <v>0</v>
      </c>
      <c r="AI558">
        <f>COUNTIF('résultats bruts'!AA558:AC558,1)</f>
        <v>0</v>
      </c>
      <c r="AJ558">
        <f t="shared" si="1070"/>
        <v>0</v>
      </c>
      <c r="AK558">
        <f t="shared" si="1071"/>
        <v>0</v>
      </c>
      <c r="AL558">
        <f t="shared" si="1072"/>
        <v>0</v>
      </c>
      <c r="AM558">
        <f t="shared" si="1073"/>
        <v>0</v>
      </c>
      <c r="AN558">
        <f t="shared" si="1074"/>
        <v>0</v>
      </c>
      <c r="AO558">
        <f t="shared" si="1075"/>
        <v>0</v>
      </c>
      <c r="AP558">
        <f t="shared" si="1076"/>
        <v>0</v>
      </c>
      <c r="AQ558">
        <f>COUNTIF('résultats bruts'!AH558,0)+COUNTIF('résultats bruts'!AN558,0)+COUNTIF('résultats bruts'!AS558,0) + COUNTIF('résultats bruts'!AA558:AC558,"0A")+COUNTIF('résultats bruts'!BF558,"0A")+COUNTIF('résultats bruts'!BI558,"0A")</f>
        <v>3</v>
      </c>
      <c r="AR558">
        <f t="shared" si="1077"/>
        <v>0.42857142857142855</v>
      </c>
      <c r="AS558">
        <f t="shared" si="1078"/>
        <v>0</v>
      </c>
      <c r="AT558">
        <f t="shared" si="1079"/>
        <v>0</v>
      </c>
      <c r="AU558">
        <f>COUNTIF('résultats bruts'!M558,1)</f>
        <v>0</v>
      </c>
      <c r="AV558">
        <f>COUNTIF('résultats bruts'!K558,1)</f>
        <v>0</v>
      </c>
      <c r="AW558">
        <f t="shared" si="1080"/>
        <v>0</v>
      </c>
      <c r="AX558">
        <f t="shared" si="1081"/>
        <v>0</v>
      </c>
      <c r="AY558">
        <f>COUNTIF('résultats bruts'!L558,1)</f>
        <v>0</v>
      </c>
      <c r="AZ558">
        <f>COUNTIF('résultats bruts'!N558,1)</f>
        <v>0</v>
      </c>
      <c r="BA558">
        <f t="shared" si="1082"/>
        <v>0</v>
      </c>
      <c r="BB558">
        <f t="shared" si="1083"/>
        <v>0</v>
      </c>
      <c r="BC558">
        <f t="shared" si="1084"/>
        <v>0</v>
      </c>
      <c r="BD558">
        <f t="shared" si="1085"/>
        <v>0</v>
      </c>
      <c r="BE558">
        <f>COUNTIF('résultats bruts'!AG558,1)</f>
        <v>0</v>
      </c>
      <c r="BF558">
        <f>COUNTIF('résultats bruts'!AF558,1)</f>
        <v>0</v>
      </c>
      <c r="BG558">
        <f t="shared" si="1086"/>
        <v>0</v>
      </c>
      <c r="BH558">
        <f t="shared" si="1087"/>
        <v>0</v>
      </c>
      <c r="BI558">
        <f>COUNTIF('résultats bruts'!AD558,1)</f>
        <v>0</v>
      </c>
      <c r="BJ558">
        <f>COUNTIF('résultats bruts'!AE558,1)</f>
        <v>0</v>
      </c>
      <c r="BK558">
        <f t="shared" si="1088"/>
        <v>0</v>
      </c>
      <c r="BL558">
        <f t="shared" si="1089"/>
        <v>0</v>
      </c>
      <c r="BM558">
        <f t="shared" si="1090"/>
        <v>0</v>
      </c>
      <c r="BN558">
        <f t="shared" si="1091"/>
        <v>0</v>
      </c>
      <c r="BO558">
        <f t="shared" si="1092"/>
        <v>0</v>
      </c>
      <c r="BP558">
        <f t="shared" si="1093"/>
        <v>0</v>
      </c>
      <c r="BQ558">
        <f t="shared" si="1094"/>
        <v>0</v>
      </c>
      <c r="BR558">
        <f t="shared" si="1095"/>
        <v>0</v>
      </c>
      <c r="BS558">
        <f t="shared" si="1096"/>
        <v>0</v>
      </c>
      <c r="BT558">
        <f t="shared" si="1097"/>
        <v>0</v>
      </c>
      <c r="BU558">
        <f t="shared" si="1098"/>
        <v>0</v>
      </c>
      <c r="BV558">
        <f t="shared" si="1099"/>
        <v>0</v>
      </c>
      <c r="BW558">
        <f t="shared" si="1100"/>
        <v>0</v>
      </c>
      <c r="BX558">
        <f t="shared" si="1101"/>
        <v>0</v>
      </c>
      <c r="BY558">
        <f t="shared" si="1102"/>
        <v>0</v>
      </c>
      <c r="BZ558">
        <f t="shared" si="1103"/>
        <v>0</v>
      </c>
      <c r="CA558">
        <f t="shared" si="1104"/>
        <v>0</v>
      </c>
      <c r="CB558">
        <f t="shared" si="1105"/>
        <v>0</v>
      </c>
      <c r="CC558">
        <f t="shared" si="1106"/>
        <v>0</v>
      </c>
      <c r="CD558">
        <f t="shared" si="1107"/>
        <v>0</v>
      </c>
      <c r="CE558">
        <f t="shared" si="1108"/>
        <v>0</v>
      </c>
      <c r="CF558">
        <f t="shared" si="1109"/>
        <v>0</v>
      </c>
      <c r="CG558">
        <f>COUNTIF('résultats bruts'!CL558, 1) + COUNTIF('résultats bruts'!DI558,1)</f>
        <v>0</v>
      </c>
      <c r="CH558">
        <f t="shared" si="1110"/>
        <v>0</v>
      </c>
      <c r="CI558">
        <f>COUNTIF('résultats bruts'!CK558, 1) + COUNTIF('résultats bruts'!DJ558,1)</f>
        <v>0</v>
      </c>
      <c r="CJ558">
        <f t="shared" si="1111"/>
        <v>0</v>
      </c>
      <c r="CK558">
        <f>COUNTIF('résultats bruts'!CN558, 1) + COUNTIF('résultats bruts'!DK558,1)</f>
        <v>0</v>
      </c>
      <c r="CL558">
        <f t="shared" si="1112"/>
        <v>0</v>
      </c>
      <c r="CM558">
        <f>COUNTIF('résultats bruts'!CO558, 1) + COUNTIF('résultats bruts'!DM558,1)</f>
        <v>0</v>
      </c>
      <c r="CN558">
        <f t="shared" si="1113"/>
        <v>0</v>
      </c>
      <c r="CO558">
        <f>COUNTIF('résultats bruts'!DL558, "0A") + COUNTIF('résultats bruts'!CM558,0)</f>
        <v>1</v>
      </c>
      <c r="CP558">
        <f t="shared" si="1114"/>
        <v>0.5</v>
      </c>
      <c r="CQ558">
        <f t="shared" si="1115"/>
        <v>0</v>
      </c>
      <c r="CR558">
        <f t="shared" si="1116"/>
        <v>0</v>
      </c>
      <c r="CS558">
        <f>COUNTIF('résultats bruts'!BB558,1)</f>
        <v>0</v>
      </c>
      <c r="CT558">
        <f>COUNTIF('résultats bruts'!W558,1)</f>
        <v>0</v>
      </c>
      <c r="CU558">
        <f t="shared" si="1117"/>
        <v>0</v>
      </c>
      <c r="CV558">
        <f t="shared" si="1118"/>
        <v>0</v>
      </c>
      <c r="CW558">
        <f>COUNTIF('résultats bruts'!BC558,1)</f>
        <v>0</v>
      </c>
      <c r="CX558">
        <f>COUNTIF('résultats bruts'!X558,1)</f>
        <v>0</v>
      </c>
      <c r="CY558">
        <f t="shared" si="1119"/>
        <v>0</v>
      </c>
      <c r="CZ558">
        <f t="shared" si="1120"/>
        <v>0</v>
      </c>
      <c r="DA558">
        <f t="shared" si="1121"/>
        <v>0</v>
      </c>
      <c r="DB558">
        <f t="shared" si="1122"/>
        <v>0</v>
      </c>
      <c r="DC558">
        <f>COUNTIF('résultats bruts'!BD558,1)</f>
        <v>0</v>
      </c>
      <c r="DD558">
        <f>COUNTIF('résultats bruts'!Y558,1)</f>
        <v>0</v>
      </c>
      <c r="DE558">
        <f t="shared" si="1123"/>
        <v>0</v>
      </c>
      <c r="DF558">
        <f t="shared" si="1124"/>
        <v>0</v>
      </c>
      <c r="DG558">
        <f>COUNTIF('résultats bruts'!BE558,1)</f>
        <v>0</v>
      </c>
      <c r="DH558">
        <f>COUNTIF('résultats bruts'!Z558,1)</f>
        <v>0</v>
      </c>
      <c r="DI558">
        <f t="shared" si="1125"/>
        <v>0</v>
      </c>
      <c r="DJ558">
        <f t="shared" si="1126"/>
        <v>0</v>
      </c>
      <c r="DK558">
        <f t="shared" si="1127"/>
        <v>0</v>
      </c>
      <c r="DL558">
        <f t="shared" si="1128"/>
        <v>0</v>
      </c>
      <c r="DM558">
        <f t="shared" si="1129"/>
        <v>0</v>
      </c>
      <c r="DN558">
        <f t="shared" si="1130"/>
        <v>0</v>
      </c>
      <c r="DO558">
        <f t="shared" si="1131"/>
        <v>0</v>
      </c>
      <c r="DP558">
        <f t="shared" si="1132"/>
        <v>0</v>
      </c>
      <c r="DQ558">
        <f t="shared" si="1133"/>
        <v>0</v>
      </c>
      <c r="DR558">
        <f t="shared" si="1134"/>
        <v>0</v>
      </c>
      <c r="DS558">
        <f>COUNTIF('résultats bruts'!BY558, 1 ) + COUNTIF('résultats bruts'!DA558,1)</f>
        <v>0</v>
      </c>
      <c r="DT558">
        <f t="shared" si="1135"/>
        <v>0</v>
      </c>
      <c r="DU558">
        <f>COUNTIF('résultats bruts'!CA558, 1 ) + COUNTIF('résultats bruts'!DE558,1)</f>
        <v>0</v>
      </c>
      <c r="DV558">
        <f t="shared" si="1136"/>
        <v>0</v>
      </c>
      <c r="DW558">
        <f>COUNTIF('résultats bruts'!CB558, 1 ) + COUNTIF('résultats bruts'!CU558,1)</f>
        <v>0</v>
      </c>
      <c r="DX558">
        <f t="shared" si="1137"/>
        <v>0</v>
      </c>
      <c r="DY558">
        <f>COUNTIF('résultats bruts'!BZ558, 1 ) + COUNTIF('résultats bruts'!CX558,1)</f>
        <v>0</v>
      </c>
      <c r="DZ558">
        <f t="shared" si="1138"/>
        <v>0</v>
      </c>
      <c r="EA558">
        <f t="shared" si="1139"/>
        <v>0</v>
      </c>
      <c r="EB558">
        <f t="shared" si="1140"/>
        <v>0</v>
      </c>
      <c r="EC558">
        <f>COUNTIF('résultats bruts'!CE558, 1 ) + COUNTIF('résultats bruts'!CZ558,1)</f>
        <v>0</v>
      </c>
      <c r="ED558">
        <f t="shared" si="1141"/>
        <v>0</v>
      </c>
      <c r="EE558">
        <f>COUNTIF('résultats bruts'!CD558, 1 ) + COUNTIF('résultats bruts'!DC558,1)</f>
        <v>0</v>
      </c>
      <c r="EF558">
        <f t="shared" si="1142"/>
        <v>0</v>
      </c>
      <c r="EG558">
        <f>COUNTIF('résultats bruts'!CC558, 1 ) + COUNTIF('résultats bruts'!CT558,1)</f>
        <v>0</v>
      </c>
      <c r="EH558">
        <f t="shared" si="1143"/>
        <v>0</v>
      </c>
      <c r="EI558">
        <f>COUNTIF('résultats bruts'!CF558, 1 ) + COUNTIF('résultats bruts'!CW558,1)</f>
        <v>0</v>
      </c>
      <c r="EJ558">
        <f t="shared" si="1144"/>
        <v>0</v>
      </c>
      <c r="EK558">
        <f t="shared" si="1145"/>
        <v>0</v>
      </c>
      <c r="EL558">
        <f t="shared" si="1146"/>
        <v>0</v>
      </c>
      <c r="EM558">
        <f>COUNTIF('résultats bruts'!CJ558, 1 ) + COUNTIF('résultats bruts'!CY558,1)</f>
        <v>0</v>
      </c>
      <c r="EN558">
        <f t="shared" si="1147"/>
        <v>0</v>
      </c>
      <c r="EO558">
        <f>COUNTIF('résultats bruts'!CI558, 1 ) + COUNTIF('résultats bruts'!DB558,1)</f>
        <v>0</v>
      </c>
      <c r="EP558">
        <f t="shared" si="1148"/>
        <v>0</v>
      </c>
      <c r="EQ558">
        <f>COUNTIF('résultats bruts'!CG558, 1 ) + COUNTIF('résultats bruts'!CS558,1)</f>
        <v>0</v>
      </c>
      <c r="ER558">
        <f t="shared" si="1149"/>
        <v>0</v>
      </c>
      <c r="ES558">
        <f>COUNTIF('résultats bruts'!CH558, 1 ) + COUNTIF('résultats bruts'!CV558,1)</f>
        <v>0</v>
      </c>
      <c r="ET558">
        <f t="shared" si="1150"/>
        <v>0</v>
      </c>
      <c r="EU558">
        <f t="shared" si="1151"/>
        <v>0</v>
      </c>
      <c r="EV558">
        <f t="shared" si="1152"/>
        <v>0</v>
      </c>
      <c r="EW558">
        <f t="shared" si="1153"/>
        <v>0</v>
      </c>
      <c r="EX558">
        <f t="shared" si="1154"/>
        <v>0</v>
      </c>
      <c r="EY558">
        <f t="shared" si="1155"/>
        <v>0</v>
      </c>
      <c r="EZ558">
        <f t="shared" si="1156"/>
        <v>0</v>
      </c>
      <c r="FA558">
        <f t="shared" si="1157"/>
        <v>0</v>
      </c>
      <c r="FB558">
        <f t="shared" si="1158"/>
        <v>0</v>
      </c>
      <c r="FC558">
        <f t="shared" si="1159"/>
        <v>0</v>
      </c>
      <c r="FD558">
        <f t="shared" si="1160"/>
        <v>0</v>
      </c>
      <c r="FE558">
        <f>COUNTIF('résultats bruts'!DD558,0)</f>
        <v>1</v>
      </c>
      <c r="FF558">
        <f t="shared" si="1161"/>
        <v>0</v>
      </c>
      <c r="FG558">
        <f t="shared" si="1162"/>
        <v>0</v>
      </c>
      <c r="FH558">
        <f>COUNTIF('résultats bruts'!DN558,1)</f>
        <v>0</v>
      </c>
      <c r="FI558">
        <f>COUNTIF('résultats bruts'!DO558,1)</f>
        <v>0</v>
      </c>
      <c r="FJ558">
        <f>COUNTIF('résultats bruts'!DP558,1)</f>
        <v>0</v>
      </c>
      <c r="FK558">
        <f>COUNTIF('résultats bruts'!O558,1) + COUNTIF('résultats bruts'!AT558,1)</f>
        <v>0</v>
      </c>
      <c r="FL558">
        <f>COUNTIF('résultats bruts'!P558,1) + COUNTIF('résultats bruts'!AX558,1)</f>
        <v>0</v>
      </c>
      <c r="FM558">
        <f t="shared" si="1163"/>
        <v>0</v>
      </c>
      <c r="FN558">
        <f t="shared" si="1164"/>
        <v>0</v>
      </c>
      <c r="FO558">
        <f>COUNTIF('résultats bruts'!Q558,1) + COUNTIF('résultats bruts'!AV558,1)</f>
        <v>0</v>
      </c>
      <c r="FP558">
        <f>COUNTIF('résultats bruts'!R558,1) + COUNTIF('résultats bruts'!BA558,1)</f>
        <v>0</v>
      </c>
      <c r="FQ558">
        <f t="shared" si="1165"/>
        <v>0</v>
      </c>
      <c r="FR558">
        <f t="shared" si="1166"/>
        <v>0</v>
      </c>
      <c r="FS558">
        <f>COUNTIF('résultats bruts'!S558,1) + COUNTIF('résultats bruts'!AZ558,1)</f>
        <v>0</v>
      </c>
      <c r="FT558">
        <f>COUNTIF('résultats bruts'!T558,1) + COUNTIF('résultats bruts'!AW558,1)</f>
        <v>0</v>
      </c>
      <c r="FU558">
        <f t="shared" si="1167"/>
        <v>0</v>
      </c>
      <c r="FV558">
        <f t="shared" si="1168"/>
        <v>0</v>
      </c>
      <c r="FW558">
        <f>COUNTIF('résultats bruts'!U558,1) + COUNTIF('résultats bruts'!AY558,1)</f>
        <v>0</v>
      </c>
      <c r="FX558">
        <f>COUNTIF('résultats bruts'!V558,1) + COUNTIF('résultats bruts'!AU558,1)</f>
        <v>0</v>
      </c>
      <c r="FY558">
        <f t="shared" si="1169"/>
        <v>0</v>
      </c>
      <c r="FZ558">
        <f t="shared" si="1170"/>
        <v>0</v>
      </c>
      <c r="GA558">
        <f t="shared" si="1171"/>
        <v>0</v>
      </c>
      <c r="GB558">
        <f t="shared" si="1172"/>
        <v>0</v>
      </c>
      <c r="GC558">
        <f t="shared" si="1173"/>
        <v>0</v>
      </c>
      <c r="GD558">
        <f t="shared" si="1174"/>
        <v>0</v>
      </c>
      <c r="GE558">
        <f>COUNTIF('résultats bruts'!AT558:BA558,"0A")+ COUNTIF('résultats bruts'!BM558,"0A")</f>
        <v>0</v>
      </c>
      <c r="GF558">
        <f t="shared" si="1175"/>
        <v>0</v>
      </c>
      <c r="GG558">
        <f>COUNTIF('résultats bruts'!BL558,1)</f>
        <v>0</v>
      </c>
      <c r="GH558">
        <f>COUNTIF('résultats bruts'!BM558,1)</f>
        <v>0</v>
      </c>
      <c r="GI558">
        <f>COUNTIF('résultats bruts'!AV558,1)</f>
        <v>0</v>
      </c>
      <c r="GJ558">
        <f>COUNTIF('résultats bruts'!BN558,1)</f>
        <v>0</v>
      </c>
      <c r="GK558">
        <f t="shared" si="1176"/>
        <v>0</v>
      </c>
      <c r="GL558">
        <f t="shared" si="1177"/>
        <v>0</v>
      </c>
      <c r="GM558">
        <f>COUNTIF('résultats bruts'!CQ558, 1) + COUNTIF('résultats bruts'!DF558,1)</f>
        <v>0</v>
      </c>
      <c r="GN558">
        <f t="shared" si="1178"/>
        <v>0</v>
      </c>
      <c r="GO558">
        <f>COUNTIF('résultats bruts'!CP558, 1) + COUNTIF('résultats bruts'!DG558,1)</f>
        <v>0</v>
      </c>
      <c r="GP558">
        <f t="shared" si="1179"/>
        <v>0</v>
      </c>
      <c r="GQ558">
        <f>COUNTIF('résultats bruts'!CR558, 1) + COUNTIF('résultats bruts'!DH558,1)</f>
        <v>0</v>
      </c>
      <c r="GR558">
        <f t="shared" si="1180"/>
        <v>0</v>
      </c>
      <c r="GS558">
        <f>COUNTIF('résultats bruts'!BU558:BX558,1)</f>
        <v>0</v>
      </c>
      <c r="GT558">
        <f t="shared" si="1181"/>
        <v>0</v>
      </c>
      <c r="GU558">
        <f>COUNTIF('résultats bruts'!DQ558:DT558,1)</f>
        <v>0</v>
      </c>
      <c r="GV558">
        <f t="shared" si="1182"/>
        <v>0</v>
      </c>
      <c r="GW558">
        <f t="shared" si="1183"/>
        <v>0</v>
      </c>
      <c r="GX558">
        <f t="shared" si="1184"/>
        <v>0</v>
      </c>
      <c r="GY558">
        <f>COUNTIF('résultats bruts'!DF558:DH558,"0A")</f>
        <v>0</v>
      </c>
      <c r="GZ558">
        <f t="shared" si="1185"/>
        <v>0</v>
      </c>
      <c r="HA558">
        <f t="shared" si="1186"/>
        <v>0</v>
      </c>
      <c r="HB558">
        <f t="shared" si="1187"/>
        <v>0</v>
      </c>
    </row>
    <row r="559" spans="1:210" ht="15.75" x14ac:dyDescent="0.25">
      <c r="A559">
        <f>'résultats bruts'!A559</f>
        <v>0</v>
      </c>
      <c r="B559">
        <f>'résultats bruts'!B559</f>
        <v>0</v>
      </c>
      <c r="C559">
        <f>'résultats bruts'!C559</f>
        <v>0</v>
      </c>
      <c r="D559">
        <f>'résultats bruts'!D559</f>
        <v>0</v>
      </c>
      <c r="E559">
        <f>'résultats bruts'!E559</f>
        <v>0</v>
      </c>
      <c r="F559">
        <f>'résultats bruts'!F559</f>
        <v>557</v>
      </c>
      <c r="G559">
        <f>'résultats bruts'!G559</f>
        <v>0</v>
      </c>
      <c r="H559">
        <f>COUNTIF('résultats bruts'!BO559,1)</f>
        <v>0</v>
      </c>
      <c r="I559">
        <f>COUNTIF('résultats bruts'!BQ559,1)</f>
        <v>0</v>
      </c>
      <c r="J559">
        <f>COUNTIF('résultats bruts'!BS559,1)</f>
        <v>0</v>
      </c>
      <c r="K559">
        <f t="shared" si="1056"/>
        <v>0</v>
      </c>
      <c r="L559">
        <f t="shared" si="1057"/>
        <v>0</v>
      </c>
      <c r="M559">
        <f>COUNTIF('résultats bruts'!BP559,1)</f>
        <v>0</v>
      </c>
      <c r="N559">
        <f>COUNTIF('résultats bruts'!BR559,1)</f>
        <v>0</v>
      </c>
      <c r="O559">
        <f>COUNTIF('résultats bruts'!BT559,1)</f>
        <v>0</v>
      </c>
      <c r="P559">
        <f t="shared" si="1058"/>
        <v>0</v>
      </c>
      <c r="Q559">
        <f t="shared" si="1059"/>
        <v>0</v>
      </c>
      <c r="R559">
        <f>COUNTIF('résultats bruts'!H559,1)</f>
        <v>0</v>
      </c>
      <c r="S559">
        <f>COUNTIF('résultats bruts'!I559,1)</f>
        <v>0</v>
      </c>
      <c r="T559">
        <f>COUNTIF('résultats bruts'!J559,1)</f>
        <v>0</v>
      </c>
      <c r="U559">
        <f t="shared" si="1060"/>
        <v>0</v>
      </c>
      <c r="V559">
        <f t="shared" si="1061"/>
        <v>0</v>
      </c>
      <c r="W559">
        <f t="shared" si="1062"/>
        <v>0</v>
      </c>
      <c r="X559">
        <f t="shared" si="1063"/>
        <v>0</v>
      </c>
      <c r="Y559">
        <f>COUNTIF('résultats bruts'!AH559:AK559,1)</f>
        <v>0</v>
      </c>
      <c r="Z559">
        <f t="shared" si="1064"/>
        <v>0</v>
      </c>
      <c r="AA559">
        <f>COUNTIF('résultats bruts'!AL559:AO559,1)</f>
        <v>0</v>
      </c>
      <c r="AB559">
        <f t="shared" si="1065"/>
        <v>0</v>
      </c>
      <c r="AC559">
        <f>COUNTIF('résultats bruts'!AP559:AS559,1)</f>
        <v>0</v>
      </c>
      <c r="AD559">
        <f t="shared" si="1066"/>
        <v>0</v>
      </c>
      <c r="AE559">
        <f t="shared" si="1067"/>
        <v>0</v>
      </c>
      <c r="AF559">
        <f t="shared" si="1068"/>
        <v>0</v>
      </c>
      <c r="AG559">
        <f>COUNTIF('résultats bruts'!BF559,1) + COUNTIF('résultats bruts'!BI559,1)</f>
        <v>0</v>
      </c>
      <c r="AH559">
        <f t="shared" si="1069"/>
        <v>0</v>
      </c>
      <c r="AI559">
        <f>COUNTIF('résultats bruts'!AA559:AC559,1)</f>
        <v>0</v>
      </c>
      <c r="AJ559">
        <f t="shared" si="1070"/>
        <v>0</v>
      </c>
      <c r="AK559">
        <f t="shared" si="1071"/>
        <v>0</v>
      </c>
      <c r="AL559">
        <f t="shared" si="1072"/>
        <v>0</v>
      </c>
      <c r="AM559">
        <f t="shared" si="1073"/>
        <v>0</v>
      </c>
      <c r="AN559">
        <f t="shared" si="1074"/>
        <v>0</v>
      </c>
      <c r="AO559">
        <f t="shared" si="1075"/>
        <v>0</v>
      </c>
      <c r="AP559">
        <f t="shared" si="1076"/>
        <v>0</v>
      </c>
      <c r="AQ559">
        <f>COUNTIF('résultats bruts'!AH559,0)+COUNTIF('résultats bruts'!AN559,0)+COUNTIF('résultats bruts'!AS559,0) + COUNTIF('résultats bruts'!AA559:AC559,"0A")+COUNTIF('résultats bruts'!BF559,"0A")+COUNTIF('résultats bruts'!BI559,"0A")</f>
        <v>3</v>
      </c>
      <c r="AR559">
        <f t="shared" si="1077"/>
        <v>0.42857142857142855</v>
      </c>
      <c r="AS559">
        <f t="shared" si="1078"/>
        <v>0</v>
      </c>
      <c r="AT559">
        <f t="shared" si="1079"/>
        <v>0</v>
      </c>
      <c r="AU559">
        <f>COUNTIF('résultats bruts'!M559,1)</f>
        <v>0</v>
      </c>
      <c r="AV559">
        <f>COUNTIF('résultats bruts'!K559,1)</f>
        <v>0</v>
      </c>
      <c r="AW559">
        <f t="shared" si="1080"/>
        <v>0</v>
      </c>
      <c r="AX559">
        <f t="shared" si="1081"/>
        <v>0</v>
      </c>
      <c r="AY559">
        <f>COUNTIF('résultats bruts'!L559,1)</f>
        <v>0</v>
      </c>
      <c r="AZ559">
        <f>COUNTIF('résultats bruts'!N559,1)</f>
        <v>0</v>
      </c>
      <c r="BA559">
        <f t="shared" si="1082"/>
        <v>0</v>
      </c>
      <c r="BB559">
        <f t="shared" si="1083"/>
        <v>0</v>
      </c>
      <c r="BC559">
        <f t="shared" si="1084"/>
        <v>0</v>
      </c>
      <c r="BD559">
        <f t="shared" si="1085"/>
        <v>0</v>
      </c>
      <c r="BE559">
        <f>COUNTIF('résultats bruts'!AG559,1)</f>
        <v>0</v>
      </c>
      <c r="BF559">
        <f>COUNTIF('résultats bruts'!AF559,1)</f>
        <v>0</v>
      </c>
      <c r="BG559">
        <f t="shared" si="1086"/>
        <v>0</v>
      </c>
      <c r="BH559">
        <f t="shared" si="1087"/>
        <v>0</v>
      </c>
      <c r="BI559">
        <f>COUNTIF('résultats bruts'!AD559,1)</f>
        <v>0</v>
      </c>
      <c r="BJ559">
        <f>COUNTIF('résultats bruts'!AE559,1)</f>
        <v>0</v>
      </c>
      <c r="BK559">
        <f t="shared" si="1088"/>
        <v>0</v>
      </c>
      <c r="BL559">
        <f t="shared" si="1089"/>
        <v>0</v>
      </c>
      <c r="BM559">
        <f t="shared" si="1090"/>
        <v>0</v>
      </c>
      <c r="BN559">
        <f t="shared" si="1091"/>
        <v>0</v>
      </c>
      <c r="BO559">
        <f t="shared" si="1092"/>
        <v>0</v>
      </c>
      <c r="BP559">
        <f t="shared" si="1093"/>
        <v>0</v>
      </c>
      <c r="BQ559">
        <f t="shared" si="1094"/>
        <v>0</v>
      </c>
      <c r="BR559">
        <f t="shared" si="1095"/>
        <v>0</v>
      </c>
      <c r="BS559">
        <f t="shared" si="1096"/>
        <v>0</v>
      </c>
      <c r="BT559">
        <f t="shared" si="1097"/>
        <v>0</v>
      </c>
      <c r="BU559">
        <f t="shared" si="1098"/>
        <v>0</v>
      </c>
      <c r="BV559">
        <f t="shared" si="1099"/>
        <v>0</v>
      </c>
      <c r="BW559">
        <f t="shared" si="1100"/>
        <v>0</v>
      </c>
      <c r="BX559">
        <f t="shared" si="1101"/>
        <v>0</v>
      </c>
      <c r="BY559">
        <f t="shared" si="1102"/>
        <v>0</v>
      </c>
      <c r="BZ559">
        <f t="shared" si="1103"/>
        <v>0</v>
      </c>
      <c r="CA559">
        <f t="shared" si="1104"/>
        <v>0</v>
      </c>
      <c r="CB559">
        <f t="shared" si="1105"/>
        <v>0</v>
      </c>
      <c r="CC559">
        <f t="shared" si="1106"/>
        <v>0</v>
      </c>
      <c r="CD559">
        <f t="shared" si="1107"/>
        <v>0</v>
      </c>
      <c r="CE559">
        <f t="shared" si="1108"/>
        <v>0</v>
      </c>
      <c r="CF559">
        <f t="shared" si="1109"/>
        <v>0</v>
      </c>
      <c r="CG559">
        <f>COUNTIF('résultats bruts'!CL559, 1) + COUNTIF('résultats bruts'!DI559,1)</f>
        <v>0</v>
      </c>
      <c r="CH559">
        <f t="shared" si="1110"/>
        <v>0</v>
      </c>
      <c r="CI559">
        <f>COUNTIF('résultats bruts'!CK559, 1) + COUNTIF('résultats bruts'!DJ559,1)</f>
        <v>0</v>
      </c>
      <c r="CJ559">
        <f t="shared" si="1111"/>
        <v>0</v>
      </c>
      <c r="CK559">
        <f>COUNTIF('résultats bruts'!CN559, 1) + COUNTIF('résultats bruts'!DK559,1)</f>
        <v>0</v>
      </c>
      <c r="CL559">
        <f t="shared" si="1112"/>
        <v>0</v>
      </c>
      <c r="CM559">
        <f>COUNTIF('résultats bruts'!CO559, 1) + COUNTIF('résultats bruts'!DM559,1)</f>
        <v>0</v>
      </c>
      <c r="CN559">
        <f t="shared" si="1113"/>
        <v>0</v>
      </c>
      <c r="CO559">
        <f>COUNTIF('résultats bruts'!DL559, "0A") + COUNTIF('résultats bruts'!CM559,0)</f>
        <v>1</v>
      </c>
      <c r="CP559">
        <f t="shared" si="1114"/>
        <v>0.5</v>
      </c>
      <c r="CQ559">
        <f t="shared" si="1115"/>
        <v>0</v>
      </c>
      <c r="CR559">
        <f t="shared" si="1116"/>
        <v>0</v>
      </c>
      <c r="CS559">
        <f>COUNTIF('résultats bruts'!BB559,1)</f>
        <v>0</v>
      </c>
      <c r="CT559">
        <f>COUNTIF('résultats bruts'!W559,1)</f>
        <v>0</v>
      </c>
      <c r="CU559">
        <f t="shared" si="1117"/>
        <v>0</v>
      </c>
      <c r="CV559">
        <f t="shared" si="1118"/>
        <v>0</v>
      </c>
      <c r="CW559">
        <f>COUNTIF('résultats bruts'!BC559,1)</f>
        <v>0</v>
      </c>
      <c r="CX559">
        <f>COUNTIF('résultats bruts'!X559,1)</f>
        <v>0</v>
      </c>
      <c r="CY559">
        <f t="shared" si="1119"/>
        <v>0</v>
      </c>
      <c r="CZ559">
        <f t="shared" si="1120"/>
        <v>0</v>
      </c>
      <c r="DA559">
        <f t="shared" si="1121"/>
        <v>0</v>
      </c>
      <c r="DB559">
        <f t="shared" si="1122"/>
        <v>0</v>
      </c>
      <c r="DC559">
        <f>COUNTIF('résultats bruts'!BD559,1)</f>
        <v>0</v>
      </c>
      <c r="DD559">
        <f>COUNTIF('résultats bruts'!Y559,1)</f>
        <v>0</v>
      </c>
      <c r="DE559">
        <f t="shared" si="1123"/>
        <v>0</v>
      </c>
      <c r="DF559">
        <f t="shared" si="1124"/>
        <v>0</v>
      </c>
      <c r="DG559">
        <f>COUNTIF('résultats bruts'!BE559,1)</f>
        <v>0</v>
      </c>
      <c r="DH559">
        <f>COUNTIF('résultats bruts'!Z559,1)</f>
        <v>0</v>
      </c>
      <c r="DI559">
        <f t="shared" si="1125"/>
        <v>0</v>
      </c>
      <c r="DJ559">
        <f t="shared" si="1126"/>
        <v>0</v>
      </c>
      <c r="DK559">
        <f t="shared" si="1127"/>
        <v>0</v>
      </c>
      <c r="DL559">
        <f t="shared" si="1128"/>
        <v>0</v>
      </c>
      <c r="DM559">
        <f t="shared" si="1129"/>
        <v>0</v>
      </c>
      <c r="DN559">
        <f t="shared" si="1130"/>
        <v>0</v>
      </c>
      <c r="DO559">
        <f t="shared" si="1131"/>
        <v>0</v>
      </c>
      <c r="DP559">
        <f t="shared" si="1132"/>
        <v>0</v>
      </c>
      <c r="DQ559">
        <f t="shared" si="1133"/>
        <v>0</v>
      </c>
      <c r="DR559">
        <f t="shared" si="1134"/>
        <v>0</v>
      </c>
      <c r="DS559">
        <f>COUNTIF('résultats bruts'!BY559, 1 ) + COUNTIF('résultats bruts'!DA559,1)</f>
        <v>0</v>
      </c>
      <c r="DT559">
        <f t="shared" si="1135"/>
        <v>0</v>
      </c>
      <c r="DU559">
        <f>COUNTIF('résultats bruts'!CA559, 1 ) + COUNTIF('résultats bruts'!DE559,1)</f>
        <v>0</v>
      </c>
      <c r="DV559">
        <f t="shared" si="1136"/>
        <v>0</v>
      </c>
      <c r="DW559">
        <f>COUNTIF('résultats bruts'!CB559, 1 ) + COUNTIF('résultats bruts'!CU559,1)</f>
        <v>0</v>
      </c>
      <c r="DX559">
        <f t="shared" si="1137"/>
        <v>0</v>
      </c>
      <c r="DY559">
        <f>COUNTIF('résultats bruts'!BZ559, 1 ) + COUNTIF('résultats bruts'!CX559,1)</f>
        <v>0</v>
      </c>
      <c r="DZ559">
        <f t="shared" si="1138"/>
        <v>0</v>
      </c>
      <c r="EA559">
        <f t="shared" si="1139"/>
        <v>0</v>
      </c>
      <c r="EB559">
        <f t="shared" si="1140"/>
        <v>0</v>
      </c>
      <c r="EC559">
        <f>COUNTIF('résultats bruts'!CE559, 1 ) + COUNTIF('résultats bruts'!CZ559,1)</f>
        <v>0</v>
      </c>
      <c r="ED559">
        <f t="shared" si="1141"/>
        <v>0</v>
      </c>
      <c r="EE559">
        <f>COUNTIF('résultats bruts'!CD559, 1 ) + COUNTIF('résultats bruts'!DC559,1)</f>
        <v>0</v>
      </c>
      <c r="EF559">
        <f t="shared" si="1142"/>
        <v>0</v>
      </c>
      <c r="EG559">
        <f>COUNTIF('résultats bruts'!CC559, 1 ) + COUNTIF('résultats bruts'!CT559,1)</f>
        <v>0</v>
      </c>
      <c r="EH559">
        <f t="shared" si="1143"/>
        <v>0</v>
      </c>
      <c r="EI559">
        <f>COUNTIF('résultats bruts'!CF559, 1 ) + COUNTIF('résultats bruts'!CW559,1)</f>
        <v>0</v>
      </c>
      <c r="EJ559">
        <f t="shared" si="1144"/>
        <v>0</v>
      </c>
      <c r="EK559">
        <f t="shared" si="1145"/>
        <v>0</v>
      </c>
      <c r="EL559">
        <f t="shared" si="1146"/>
        <v>0</v>
      </c>
      <c r="EM559">
        <f>COUNTIF('résultats bruts'!CJ559, 1 ) + COUNTIF('résultats bruts'!CY559,1)</f>
        <v>0</v>
      </c>
      <c r="EN559">
        <f t="shared" si="1147"/>
        <v>0</v>
      </c>
      <c r="EO559">
        <f>COUNTIF('résultats bruts'!CI559, 1 ) + COUNTIF('résultats bruts'!DB559,1)</f>
        <v>0</v>
      </c>
      <c r="EP559">
        <f t="shared" si="1148"/>
        <v>0</v>
      </c>
      <c r="EQ559">
        <f>COUNTIF('résultats bruts'!CG559, 1 ) + COUNTIF('résultats bruts'!CS559,1)</f>
        <v>0</v>
      </c>
      <c r="ER559">
        <f t="shared" si="1149"/>
        <v>0</v>
      </c>
      <c r="ES559">
        <f>COUNTIF('résultats bruts'!CH559, 1 ) + COUNTIF('résultats bruts'!CV559,1)</f>
        <v>0</v>
      </c>
      <c r="ET559">
        <f t="shared" si="1150"/>
        <v>0</v>
      </c>
      <c r="EU559">
        <f t="shared" si="1151"/>
        <v>0</v>
      </c>
      <c r="EV559">
        <f t="shared" si="1152"/>
        <v>0</v>
      </c>
      <c r="EW559">
        <f t="shared" si="1153"/>
        <v>0</v>
      </c>
      <c r="EX559">
        <f t="shared" si="1154"/>
        <v>0</v>
      </c>
      <c r="EY559">
        <f t="shared" si="1155"/>
        <v>0</v>
      </c>
      <c r="EZ559">
        <f t="shared" si="1156"/>
        <v>0</v>
      </c>
      <c r="FA559">
        <f t="shared" si="1157"/>
        <v>0</v>
      </c>
      <c r="FB559">
        <f t="shared" si="1158"/>
        <v>0</v>
      </c>
      <c r="FC559">
        <f t="shared" si="1159"/>
        <v>0</v>
      </c>
      <c r="FD559">
        <f t="shared" si="1160"/>
        <v>0</v>
      </c>
      <c r="FE559">
        <f>COUNTIF('résultats bruts'!DD559,0)</f>
        <v>1</v>
      </c>
      <c r="FF559">
        <f t="shared" si="1161"/>
        <v>0</v>
      </c>
      <c r="FG559">
        <f t="shared" si="1162"/>
        <v>0</v>
      </c>
      <c r="FH559">
        <f>COUNTIF('résultats bruts'!DN559,1)</f>
        <v>0</v>
      </c>
      <c r="FI559">
        <f>COUNTIF('résultats bruts'!DO559,1)</f>
        <v>0</v>
      </c>
      <c r="FJ559">
        <f>COUNTIF('résultats bruts'!DP559,1)</f>
        <v>0</v>
      </c>
      <c r="FK559">
        <f>COUNTIF('résultats bruts'!O559,1) + COUNTIF('résultats bruts'!AT559,1)</f>
        <v>0</v>
      </c>
      <c r="FL559">
        <f>COUNTIF('résultats bruts'!P559,1) + COUNTIF('résultats bruts'!AX559,1)</f>
        <v>0</v>
      </c>
      <c r="FM559">
        <f t="shared" si="1163"/>
        <v>0</v>
      </c>
      <c r="FN559">
        <f t="shared" si="1164"/>
        <v>0</v>
      </c>
      <c r="FO559">
        <f>COUNTIF('résultats bruts'!Q559,1) + COUNTIF('résultats bruts'!AV559,1)</f>
        <v>0</v>
      </c>
      <c r="FP559">
        <f>COUNTIF('résultats bruts'!R559,1) + COUNTIF('résultats bruts'!BA559,1)</f>
        <v>0</v>
      </c>
      <c r="FQ559">
        <f t="shared" si="1165"/>
        <v>0</v>
      </c>
      <c r="FR559">
        <f t="shared" si="1166"/>
        <v>0</v>
      </c>
      <c r="FS559">
        <f>COUNTIF('résultats bruts'!S559,1) + COUNTIF('résultats bruts'!AZ559,1)</f>
        <v>0</v>
      </c>
      <c r="FT559">
        <f>COUNTIF('résultats bruts'!T559,1) + COUNTIF('résultats bruts'!AW559,1)</f>
        <v>0</v>
      </c>
      <c r="FU559">
        <f t="shared" si="1167"/>
        <v>0</v>
      </c>
      <c r="FV559">
        <f t="shared" si="1168"/>
        <v>0</v>
      </c>
      <c r="FW559">
        <f>COUNTIF('résultats bruts'!U559,1) + COUNTIF('résultats bruts'!AY559,1)</f>
        <v>0</v>
      </c>
      <c r="FX559">
        <f>COUNTIF('résultats bruts'!V559,1) + COUNTIF('résultats bruts'!AU559,1)</f>
        <v>0</v>
      </c>
      <c r="FY559">
        <f t="shared" si="1169"/>
        <v>0</v>
      </c>
      <c r="FZ559">
        <f t="shared" si="1170"/>
        <v>0</v>
      </c>
      <c r="GA559">
        <f t="shared" si="1171"/>
        <v>0</v>
      </c>
      <c r="GB559">
        <f t="shared" si="1172"/>
        <v>0</v>
      </c>
      <c r="GC559">
        <f t="shared" si="1173"/>
        <v>0</v>
      </c>
      <c r="GD559">
        <f t="shared" si="1174"/>
        <v>0</v>
      </c>
      <c r="GE559">
        <f>COUNTIF('résultats bruts'!AT559:BA559,"0A")+ COUNTIF('résultats bruts'!BM559,"0A")</f>
        <v>0</v>
      </c>
      <c r="GF559">
        <f t="shared" si="1175"/>
        <v>0</v>
      </c>
      <c r="GG559">
        <f>COUNTIF('résultats bruts'!BL559,1)</f>
        <v>0</v>
      </c>
      <c r="GH559">
        <f>COUNTIF('résultats bruts'!BM559,1)</f>
        <v>0</v>
      </c>
      <c r="GI559">
        <f>COUNTIF('résultats bruts'!AV559,1)</f>
        <v>0</v>
      </c>
      <c r="GJ559">
        <f>COUNTIF('résultats bruts'!BN559,1)</f>
        <v>0</v>
      </c>
      <c r="GK559">
        <f t="shared" si="1176"/>
        <v>0</v>
      </c>
      <c r="GL559">
        <f t="shared" si="1177"/>
        <v>0</v>
      </c>
      <c r="GM559">
        <f>COUNTIF('résultats bruts'!CQ559, 1) + COUNTIF('résultats bruts'!DF559,1)</f>
        <v>0</v>
      </c>
      <c r="GN559">
        <f t="shared" si="1178"/>
        <v>0</v>
      </c>
      <c r="GO559">
        <f>COUNTIF('résultats bruts'!CP559, 1) + COUNTIF('résultats bruts'!DG559,1)</f>
        <v>0</v>
      </c>
      <c r="GP559">
        <f t="shared" si="1179"/>
        <v>0</v>
      </c>
      <c r="GQ559">
        <f>COUNTIF('résultats bruts'!CR559, 1) + COUNTIF('résultats bruts'!DH559,1)</f>
        <v>0</v>
      </c>
      <c r="GR559">
        <f t="shared" si="1180"/>
        <v>0</v>
      </c>
      <c r="GS559">
        <f>COUNTIF('résultats bruts'!BU559:BX559,1)</f>
        <v>0</v>
      </c>
      <c r="GT559">
        <f t="shared" si="1181"/>
        <v>0</v>
      </c>
      <c r="GU559">
        <f>COUNTIF('résultats bruts'!DQ559:DT559,1)</f>
        <v>0</v>
      </c>
      <c r="GV559">
        <f t="shared" si="1182"/>
        <v>0</v>
      </c>
      <c r="GW559">
        <f t="shared" si="1183"/>
        <v>0</v>
      </c>
      <c r="GX559">
        <f t="shared" si="1184"/>
        <v>0</v>
      </c>
      <c r="GY559">
        <f>COUNTIF('résultats bruts'!DF559:DH559,"0A")</f>
        <v>0</v>
      </c>
      <c r="GZ559">
        <f t="shared" si="1185"/>
        <v>0</v>
      </c>
      <c r="HA559">
        <f t="shared" si="1186"/>
        <v>0</v>
      </c>
      <c r="HB559">
        <f t="shared" si="1187"/>
        <v>0</v>
      </c>
    </row>
    <row r="560" spans="1:210" ht="15.75" x14ac:dyDescent="0.25">
      <c r="A560">
        <f>'résultats bruts'!A560</f>
        <v>0</v>
      </c>
      <c r="B560">
        <f>'résultats bruts'!B560</f>
        <v>0</v>
      </c>
      <c r="C560">
        <f>'résultats bruts'!C560</f>
        <v>0</v>
      </c>
      <c r="D560">
        <f>'résultats bruts'!D560</f>
        <v>0</v>
      </c>
      <c r="E560">
        <f>'résultats bruts'!E560</f>
        <v>0</v>
      </c>
      <c r="F560">
        <f>'résultats bruts'!F560</f>
        <v>558</v>
      </c>
      <c r="G560">
        <f>'résultats bruts'!G560</f>
        <v>0</v>
      </c>
      <c r="H560">
        <f>COUNTIF('résultats bruts'!BO560,1)</f>
        <v>0</v>
      </c>
      <c r="I560">
        <f>COUNTIF('résultats bruts'!BQ560,1)</f>
        <v>0</v>
      </c>
      <c r="J560">
        <f>COUNTIF('résultats bruts'!BS560,1)</f>
        <v>0</v>
      </c>
      <c r="K560">
        <f t="shared" si="1056"/>
        <v>0</v>
      </c>
      <c r="L560">
        <f t="shared" si="1057"/>
        <v>0</v>
      </c>
      <c r="M560">
        <f>COUNTIF('résultats bruts'!BP560,1)</f>
        <v>0</v>
      </c>
      <c r="N560">
        <f>COUNTIF('résultats bruts'!BR560,1)</f>
        <v>0</v>
      </c>
      <c r="O560">
        <f>COUNTIF('résultats bruts'!BT560,1)</f>
        <v>0</v>
      </c>
      <c r="P560">
        <f t="shared" si="1058"/>
        <v>0</v>
      </c>
      <c r="Q560">
        <f t="shared" si="1059"/>
        <v>0</v>
      </c>
      <c r="R560">
        <f>COUNTIF('résultats bruts'!H560,1)</f>
        <v>0</v>
      </c>
      <c r="S560">
        <f>COUNTIF('résultats bruts'!I560,1)</f>
        <v>0</v>
      </c>
      <c r="T560">
        <f>COUNTIF('résultats bruts'!J560,1)</f>
        <v>0</v>
      </c>
      <c r="U560">
        <f t="shared" si="1060"/>
        <v>0</v>
      </c>
      <c r="V560">
        <f t="shared" si="1061"/>
        <v>0</v>
      </c>
      <c r="W560">
        <f t="shared" si="1062"/>
        <v>0</v>
      </c>
      <c r="X560">
        <f t="shared" si="1063"/>
        <v>0</v>
      </c>
      <c r="Y560">
        <f>COUNTIF('résultats bruts'!AH560:AK560,1)</f>
        <v>0</v>
      </c>
      <c r="Z560">
        <f t="shared" si="1064"/>
        <v>0</v>
      </c>
      <c r="AA560">
        <f>COUNTIF('résultats bruts'!AL560:AO560,1)</f>
        <v>0</v>
      </c>
      <c r="AB560">
        <f t="shared" si="1065"/>
        <v>0</v>
      </c>
      <c r="AC560">
        <f>COUNTIF('résultats bruts'!AP560:AS560,1)</f>
        <v>0</v>
      </c>
      <c r="AD560">
        <f t="shared" si="1066"/>
        <v>0</v>
      </c>
      <c r="AE560">
        <f t="shared" si="1067"/>
        <v>0</v>
      </c>
      <c r="AF560">
        <f t="shared" si="1068"/>
        <v>0</v>
      </c>
      <c r="AG560">
        <f>COUNTIF('résultats bruts'!BF560,1) + COUNTIF('résultats bruts'!BI560,1)</f>
        <v>0</v>
      </c>
      <c r="AH560">
        <f t="shared" si="1069"/>
        <v>0</v>
      </c>
      <c r="AI560">
        <f>COUNTIF('résultats bruts'!AA560:AC560,1)</f>
        <v>0</v>
      </c>
      <c r="AJ560">
        <f t="shared" si="1070"/>
        <v>0</v>
      </c>
      <c r="AK560">
        <f t="shared" si="1071"/>
        <v>0</v>
      </c>
      <c r="AL560">
        <f t="shared" si="1072"/>
        <v>0</v>
      </c>
      <c r="AM560">
        <f t="shared" si="1073"/>
        <v>0</v>
      </c>
      <c r="AN560">
        <f t="shared" si="1074"/>
        <v>0</v>
      </c>
      <c r="AO560">
        <f t="shared" si="1075"/>
        <v>0</v>
      </c>
      <c r="AP560">
        <f t="shared" si="1076"/>
        <v>0</v>
      </c>
      <c r="AQ560">
        <f>COUNTIF('résultats bruts'!AH560,0)+COUNTIF('résultats bruts'!AN560,0)+COUNTIF('résultats bruts'!AS560,0) + COUNTIF('résultats bruts'!AA560:AC560,"0A")+COUNTIF('résultats bruts'!BF560,"0A")+COUNTIF('résultats bruts'!BI560,"0A")</f>
        <v>3</v>
      </c>
      <c r="AR560">
        <f t="shared" si="1077"/>
        <v>0.42857142857142855</v>
      </c>
      <c r="AS560">
        <f t="shared" si="1078"/>
        <v>0</v>
      </c>
      <c r="AT560">
        <f t="shared" si="1079"/>
        <v>0</v>
      </c>
      <c r="AU560">
        <f>COUNTIF('résultats bruts'!M560,1)</f>
        <v>0</v>
      </c>
      <c r="AV560">
        <f>COUNTIF('résultats bruts'!K560,1)</f>
        <v>0</v>
      </c>
      <c r="AW560">
        <f t="shared" si="1080"/>
        <v>0</v>
      </c>
      <c r="AX560">
        <f t="shared" si="1081"/>
        <v>0</v>
      </c>
      <c r="AY560">
        <f>COUNTIF('résultats bruts'!L560,1)</f>
        <v>0</v>
      </c>
      <c r="AZ560">
        <f>COUNTIF('résultats bruts'!N560,1)</f>
        <v>0</v>
      </c>
      <c r="BA560">
        <f t="shared" si="1082"/>
        <v>0</v>
      </c>
      <c r="BB560">
        <f t="shared" si="1083"/>
        <v>0</v>
      </c>
      <c r="BC560">
        <f t="shared" si="1084"/>
        <v>0</v>
      </c>
      <c r="BD560">
        <f t="shared" si="1085"/>
        <v>0</v>
      </c>
      <c r="BE560">
        <f>COUNTIF('résultats bruts'!AG560,1)</f>
        <v>0</v>
      </c>
      <c r="BF560">
        <f>COUNTIF('résultats bruts'!AF560,1)</f>
        <v>0</v>
      </c>
      <c r="BG560">
        <f t="shared" si="1086"/>
        <v>0</v>
      </c>
      <c r="BH560">
        <f t="shared" si="1087"/>
        <v>0</v>
      </c>
      <c r="BI560">
        <f>COUNTIF('résultats bruts'!AD560,1)</f>
        <v>0</v>
      </c>
      <c r="BJ560">
        <f>COUNTIF('résultats bruts'!AE560,1)</f>
        <v>0</v>
      </c>
      <c r="BK560">
        <f t="shared" si="1088"/>
        <v>0</v>
      </c>
      <c r="BL560">
        <f t="shared" si="1089"/>
        <v>0</v>
      </c>
      <c r="BM560">
        <f t="shared" si="1090"/>
        <v>0</v>
      </c>
      <c r="BN560">
        <f t="shared" si="1091"/>
        <v>0</v>
      </c>
      <c r="BO560">
        <f t="shared" si="1092"/>
        <v>0</v>
      </c>
      <c r="BP560">
        <f t="shared" si="1093"/>
        <v>0</v>
      </c>
      <c r="BQ560">
        <f t="shared" si="1094"/>
        <v>0</v>
      </c>
      <c r="BR560">
        <f t="shared" si="1095"/>
        <v>0</v>
      </c>
      <c r="BS560">
        <f t="shared" si="1096"/>
        <v>0</v>
      </c>
      <c r="BT560">
        <f t="shared" si="1097"/>
        <v>0</v>
      </c>
      <c r="BU560">
        <f t="shared" si="1098"/>
        <v>0</v>
      </c>
      <c r="BV560">
        <f t="shared" si="1099"/>
        <v>0</v>
      </c>
      <c r="BW560">
        <f t="shared" si="1100"/>
        <v>0</v>
      </c>
      <c r="BX560">
        <f t="shared" si="1101"/>
        <v>0</v>
      </c>
      <c r="BY560">
        <f t="shared" si="1102"/>
        <v>0</v>
      </c>
      <c r="BZ560">
        <f t="shared" si="1103"/>
        <v>0</v>
      </c>
      <c r="CA560">
        <f t="shared" si="1104"/>
        <v>0</v>
      </c>
      <c r="CB560">
        <f t="shared" si="1105"/>
        <v>0</v>
      </c>
      <c r="CC560">
        <f t="shared" si="1106"/>
        <v>0</v>
      </c>
      <c r="CD560">
        <f t="shared" si="1107"/>
        <v>0</v>
      </c>
      <c r="CE560">
        <f t="shared" si="1108"/>
        <v>0</v>
      </c>
      <c r="CF560">
        <f t="shared" si="1109"/>
        <v>0</v>
      </c>
      <c r="CG560">
        <f>COUNTIF('résultats bruts'!CL560, 1) + COUNTIF('résultats bruts'!DI560,1)</f>
        <v>0</v>
      </c>
      <c r="CH560">
        <f t="shared" si="1110"/>
        <v>0</v>
      </c>
      <c r="CI560">
        <f>COUNTIF('résultats bruts'!CK560, 1) + COUNTIF('résultats bruts'!DJ560,1)</f>
        <v>0</v>
      </c>
      <c r="CJ560">
        <f t="shared" si="1111"/>
        <v>0</v>
      </c>
      <c r="CK560">
        <f>COUNTIF('résultats bruts'!CN560, 1) + COUNTIF('résultats bruts'!DK560,1)</f>
        <v>0</v>
      </c>
      <c r="CL560">
        <f t="shared" si="1112"/>
        <v>0</v>
      </c>
      <c r="CM560">
        <f>COUNTIF('résultats bruts'!CO560, 1) + COUNTIF('résultats bruts'!DM560,1)</f>
        <v>0</v>
      </c>
      <c r="CN560">
        <f t="shared" si="1113"/>
        <v>0</v>
      </c>
      <c r="CO560">
        <f>COUNTIF('résultats bruts'!DL560, "0A") + COUNTIF('résultats bruts'!CM560,0)</f>
        <v>1</v>
      </c>
      <c r="CP560">
        <f t="shared" si="1114"/>
        <v>0.5</v>
      </c>
      <c r="CQ560">
        <f t="shared" si="1115"/>
        <v>0</v>
      </c>
      <c r="CR560">
        <f t="shared" si="1116"/>
        <v>0</v>
      </c>
      <c r="CS560">
        <f>COUNTIF('résultats bruts'!BB560,1)</f>
        <v>0</v>
      </c>
      <c r="CT560">
        <f>COUNTIF('résultats bruts'!W560,1)</f>
        <v>0</v>
      </c>
      <c r="CU560">
        <f t="shared" si="1117"/>
        <v>0</v>
      </c>
      <c r="CV560">
        <f t="shared" si="1118"/>
        <v>0</v>
      </c>
      <c r="CW560">
        <f>COUNTIF('résultats bruts'!BC560,1)</f>
        <v>0</v>
      </c>
      <c r="CX560">
        <f>COUNTIF('résultats bruts'!X560,1)</f>
        <v>0</v>
      </c>
      <c r="CY560">
        <f t="shared" si="1119"/>
        <v>0</v>
      </c>
      <c r="CZ560">
        <f t="shared" si="1120"/>
        <v>0</v>
      </c>
      <c r="DA560">
        <f t="shared" si="1121"/>
        <v>0</v>
      </c>
      <c r="DB560">
        <f t="shared" si="1122"/>
        <v>0</v>
      </c>
      <c r="DC560">
        <f>COUNTIF('résultats bruts'!BD560,1)</f>
        <v>0</v>
      </c>
      <c r="DD560">
        <f>COUNTIF('résultats bruts'!Y560,1)</f>
        <v>0</v>
      </c>
      <c r="DE560">
        <f t="shared" si="1123"/>
        <v>0</v>
      </c>
      <c r="DF560">
        <f t="shared" si="1124"/>
        <v>0</v>
      </c>
      <c r="DG560">
        <f>COUNTIF('résultats bruts'!BE560,1)</f>
        <v>0</v>
      </c>
      <c r="DH560">
        <f>COUNTIF('résultats bruts'!Z560,1)</f>
        <v>0</v>
      </c>
      <c r="DI560">
        <f t="shared" si="1125"/>
        <v>0</v>
      </c>
      <c r="DJ560">
        <f t="shared" si="1126"/>
        <v>0</v>
      </c>
      <c r="DK560">
        <f t="shared" si="1127"/>
        <v>0</v>
      </c>
      <c r="DL560">
        <f t="shared" si="1128"/>
        <v>0</v>
      </c>
      <c r="DM560">
        <f t="shared" si="1129"/>
        <v>0</v>
      </c>
      <c r="DN560">
        <f t="shared" si="1130"/>
        <v>0</v>
      </c>
      <c r="DO560">
        <f t="shared" si="1131"/>
        <v>0</v>
      </c>
      <c r="DP560">
        <f t="shared" si="1132"/>
        <v>0</v>
      </c>
      <c r="DQ560">
        <f t="shared" si="1133"/>
        <v>0</v>
      </c>
      <c r="DR560">
        <f t="shared" si="1134"/>
        <v>0</v>
      </c>
      <c r="DS560">
        <f>COUNTIF('résultats bruts'!BY560, 1 ) + COUNTIF('résultats bruts'!DA560,1)</f>
        <v>0</v>
      </c>
      <c r="DT560">
        <f t="shared" si="1135"/>
        <v>0</v>
      </c>
      <c r="DU560">
        <f>COUNTIF('résultats bruts'!CA560, 1 ) + COUNTIF('résultats bruts'!DE560,1)</f>
        <v>0</v>
      </c>
      <c r="DV560">
        <f t="shared" si="1136"/>
        <v>0</v>
      </c>
      <c r="DW560">
        <f>COUNTIF('résultats bruts'!CB560, 1 ) + COUNTIF('résultats bruts'!CU560,1)</f>
        <v>0</v>
      </c>
      <c r="DX560">
        <f t="shared" si="1137"/>
        <v>0</v>
      </c>
      <c r="DY560">
        <f>COUNTIF('résultats bruts'!BZ560, 1 ) + COUNTIF('résultats bruts'!CX560,1)</f>
        <v>0</v>
      </c>
      <c r="DZ560">
        <f t="shared" si="1138"/>
        <v>0</v>
      </c>
      <c r="EA560">
        <f t="shared" si="1139"/>
        <v>0</v>
      </c>
      <c r="EB560">
        <f t="shared" si="1140"/>
        <v>0</v>
      </c>
      <c r="EC560">
        <f>COUNTIF('résultats bruts'!CE560, 1 ) + COUNTIF('résultats bruts'!CZ560,1)</f>
        <v>0</v>
      </c>
      <c r="ED560">
        <f t="shared" si="1141"/>
        <v>0</v>
      </c>
      <c r="EE560">
        <f>COUNTIF('résultats bruts'!CD560, 1 ) + COUNTIF('résultats bruts'!DC560,1)</f>
        <v>0</v>
      </c>
      <c r="EF560">
        <f t="shared" si="1142"/>
        <v>0</v>
      </c>
      <c r="EG560">
        <f>COUNTIF('résultats bruts'!CC560, 1 ) + COUNTIF('résultats bruts'!CT560,1)</f>
        <v>0</v>
      </c>
      <c r="EH560">
        <f t="shared" si="1143"/>
        <v>0</v>
      </c>
      <c r="EI560">
        <f>COUNTIF('résultats bruts'!CF560, 1 ) + COUNTIF('résultats bruts'!CW560,1)</f>
        <v>0</v>
      </c>
      <c r="EJ560">
        <f t="shared" si="1144"/>
        <v>0</v>
      </c>
      <c r="EK560">
        <f t="shared" si="1145"/>
        <v>0</v>
      </c>
      <c r="EL560">
        <f t="shared" si="1146"/>
        <v>0</v>
      </c>
      <c r="EM560">
        <f>COUNTIF('résultats bruts'!CJ560, 1 ) + COUNTIF('résultats bruts'!CY560,1)</f>
        <v>0</v>
      </c>
      <c r="EN560">
        <f t="shared" si="1147"/>
        <v>0</v>
      </c>
      <c r="EO560">
        <f>COUNTIF('résultats bruts'!CI560, 1 ) + COUNTIF('résultats bruts'!DB560,1)</f>
        <v>0</v>
      </c>
      <c r="EP560">
        <f t="shared" si="1148"/>
        <v>0</v>
      </c>
      <c r="EQ560">
        <f>COUNTIF('résultats bruts'!CG560, 1 ) + COUNTIF('résultats bruts'!CS560,1)</f>
        <v>0</v>
      </c>
      <c r="ER560">
        <f t="shared" si="1149"/>
        <v>0</v>
      </c>
      <c r="ES560">
        <f>COUNTIF('résultats bruts'!CH560, 1 ) + COUNTIF('résultats bruts'!CV560,1)</f>
        <v>0</v>
      </c>
      <c r="ET560">
        <f t="shared" si="1150"/>
        <v>0</v>
      </c>
      <c r="EU560">
        <f t="shared" si="1151"/>
        <v>0</v>
      </c>
      <c r="EV560">
        <f t="shared" si="1152"/>
        <v>0</v>
      </c>
      <c r="EW560">
        <f t="shared" si="1153"/>
        <v>0</v>
      </c>
      <c r="EX560">
        <f t="shared" si="1154"/>
        <v>0</v>
      </c>
      <c r="EY560">
        <f t="shared" si="1155"/>
        <v>0</v>
      </c>
      <c r="EZ560">
        <f t="shared" si="1156"/>
        <v>0</v>
      </c>
      <c r="FA560">
        <f t="shared" si="1157"/>
        <v>0</v>
      </c>
      <c r="FB560">
        <f t="shared" si="1158"/>
        <v>0</v>
      </c>
      <c r="FC560">
        <f t="shared" si="1159"/>
        <v>0</v>
      </c>
      <c r="FD560">
        <f t="shared" si="1160"/>
        <v>0</v>
      </c>
      <c r="FE560">
        <f>COUNTIF('résultats bruts'!DD560,0)</f>
        <v>1</v>
      </c>
      <c r="FF560">
        <f t="shared" si="1161"/>
        <v>0</v>
      </c>
      <c r="FG560">
        <f t="shared" si="1162"/>
        <v>0</v>
      </c>
      <c r="FH560">
        <f>COUNTIF('résultats bruts'!DN560,1)</f>
        <v>0</v>
      </c>
      <c r="FI560">
        <f>COUNTIF('résultats bruts'!DO560,1)</f>
        <v>0</v>
      </c>
      <c r="FJ560">
        <f>COUNTIF('résultats bruts'!DP560,1)</f>
        <v>0</v>
      </c>
      <c r="FK560">
        <f>COUNTIF('résultats bruts'!O560,1) + COUNTIF('résultats bruts'!AT560,1)</f>
        <v>0</v>
      </c>
      <c r="FL560">
        <f>COUNTIF('résultats bruts'!P560,1) + COUNTIF('résultats bruts'!AX560,1)</f>
        <v>0</v>
      </c>
      <c r="FM560">
        <f t="shared" si="1163"/>
        <v>0</v>
      </c>
      <c r="FN560">
        <f t="shared" si="1164"/>
        <v>0</v>
      </c>
      <c r="FO560">
        <f>COUNTIF('résultats bruts'!Q560,1) + COUNTIF('résultats bruts'!AV560,1)</f>
        <v>0</v>
      </c>
      <c r="FP560">
        <f>COUNTIF('résultats bruts'!R560,1) + COUNTIF('résultats bruts'!BA560,1)</f>
        <v>0</v>
      </c>
      <c r="FQ560">
        <f t="shared" si="1165"/>
        <v>0</v>
      </c>
      <c r="FR560">
        <f t="shared" si="1166"/>
        <v>0</v>
      </c>
      <c r="FS560">
        <f>COUNTIF('résultats bruts'!S560,1) + COUNTIF('résultats bruts'!AZ560,1)</f>
        <v>0</v>
      </c>
      <c r="FT560">
        <f>COUNTIF('résultats bruts'!T560,1) + COUNTIF('résultats bruts'!AW560,1)</f>
        <v>0</v>
      </c>
      <c r="FU560">
        <f t="shared" si="1167"/>
        <v>0</v>
      </c>
      <c r="FV560">
        <f t="shared" si="1168"/>
        <v>0</v>
      </c>
      <c r="FW560">
        <f>COUNTIF('résultats bruts'!U560,1) + COUNTIF('résultats bruts'!AY560,1)</f>
        <v>0</v>
      </c>
      <c r="FX560">
        <f>COUNTIF('résultats bruts'!V560,1) + COUNTIF('résultats bruts'!AU560,1)</f>
        <v>0</v>
      </c>
      <c r="FY560">
        <f t="shared" si="1169"/>
        <v>0</v>
      </c>
      <c r="FZ560">
        <f t="shared" si="1170"/>
        <v>0</v>
      </c>
      <c r="GA560">
        <f t="shared" si="1171"/>
        <v>0</v>
      </c>
      <c r="GB560">
        <f t="shared" si="1172"/>
        <v>0</v>
      </c>
      <c r="GC560">
        <f t="shared" si="1173"/>
        <v>0</v>
      </c>
      <c r="GD560">
        <f t="shared" si="1174"/>
        <v>0</v>
      </c>
      <c r="GE560">
        <f>COUNTIF('résultats bruts'!AT560:BA560,"0A")+ COUNTIF('résultats bruts'!BM560,"0A")</f>
        <v>0</v>
      </c>
      <c r="GF560">
        <f t="shared" si="1175"/>
        <v>0</v>
      </c>
      <c r="GG560">
        <f>COUNTIF('résultats bruts'!BL560,1)</f>
        <v>0</v>
      </c>
      <c r="GH560">
        <f>COUNTIF('résultats bruts'!BM560,1)</f>
        <v>0</v>
      </c>
      <c r="GI560">
        <f>COUNTIF('résultats bruts'!AV560,1)</f>
        <v>0</v>
      </c>
      <c r="GJ560">
        <f>COUNTIF('résultats bruts'!BN560,1)</f>
        <v>0</v>
      </c>
      <c r="GK560">
        <f t="shared" si="1176"/>
        <v>0</v>
      </c>
      <c r="GL560">
        <f t="shared" si="1177"/>
        <v>0</v>
      </c>
      <c r="GM560">
        <f>COUNTIF('résultats bruts'!CQ560, 1) + COUNTIF('résultats bruts'!DF560,1)</f>
        <v>0</v>
      </c>
      <c r="GN560">
        <f t="shared" si="1178"/>
        <v>0</v>
      </c>
      <c r="GO560">
        <f>COUNTIF('résultats bruts'!CP560, 1) + COUNTIF('résultats bruts'!DG560,1)</f>
        <v>0</v>
      </c>
      <c r="GP560">
        <f t="shared" si="1179"/>
        <v>0</v>
      </c>
      <c r="GQ560">
        <f>COUNTIF('résultats bruts'!CR560, 1) + COUNTIF('résultats bruts'!DH560,1)</f>
        <v>0</v>
      </c>
      <c r="GR560">
        <f t="shared" si="1180"/>
        <v>0</v>
      </c>
      <c r="GS560">
        <f>COUNTIF('résultats bruts'!BU560:BX560,1)</f>
        <v>0</v>
      </c>
      <c r="GT560">
        <f t="shared" si="1181"/>
        <v>0</v>
      </c>
      <c r="GU560">
        <f>COUNTIF('résultats bruts'!DQ560:DT560,1)</f>
        <v>0</v>
      </c>
      <c r="GV560">
        <f t="shared" si="1182"/>
        <v>0</v>
      </c>
      <c r="GW560">
        <f t="shared" si="1183"/>
        <v>0</v>
      </c>
      <c r="GX560">
        <f t="shared" si="1184"/>
        <v>0</v>
      </c>
      <c r="GY560">
        <f>COUNTIF('résultats bruts'!DF560:DH560,"0A")</f>
        <v>0</v>
      </c>
      <c r="GZ560">
        <f t="shared" si="1185"/>
        <v>0</v>
      </c>
      <c r="HA560">
        <f t="shared" si="1186"/>
        <v>0</v>
      </c>
      <c r="HB560">
        <f t="shared" si="1187"/>
        <v>0</v>
      </c>
    </row>
    <row r="561" spans="1:210" ht="15.75" x14ac:dyDescent="0.25">
      <c r="A561">
        <f>'résultats bruts'!A561</f>
        <v>0</v>
      </c>
      <c r="B561">
        <f>'résultats bruts'!B561</f>
        <v>0</v>
      </c>
      <c r="C561">
        <f>'résultats bruts'!C561</f>
        <v>0</v>
      </c>
      <c r="D561">
        <f>'résultats bruts'!D561</f>
        <v>0</v>
      </c>
      <c r="E561">
        <f>'résultats bruts'!E561</f>
        <v>0</v>
      </c>
      <c r="F561">
        <f>'résultats bruts'!F561</f>
        <v>559</v>
      </c>
      <c r="G561">
        <f>'résultats bruts'!G561</f>
        <v>0</v>
      </c>
      <c r="H561">
        <f>COUNTIF('résultats bruts'!BO561,1)</f>
        <v>0</v>
      </c>
      <c r="I561">
        <f>COUNTIF('résultats bruts'!BQ561,1)</f>
        <v>0</v>
      </c>
      <c r="J561">
        <f>COUNTIF('résultats bruts'!BS561,1)</f>
        <v>0</v>
      </c>
      <c r="K561">
        <f t="shared" si="1056"/>
        <v>0</v>
      </c>
      <c r="L561">
        <f t="shared" si="1057"/>
        <v>0</v>
      </c>
      <c r="M561">
        <f>COUNTIF('résultats bruts'!BP561,1)</f>
        <v>0</v>
      </c>
      <c r="N561">
        <f>COUNTIF('résultats bruts'!BR561,1)</f>
        <v>0</v>
      </c>
      <c r="O561">
        <f>COUNTIF('résultats bruts'!BT561,1)</f>
        <v>0</v>
      </c>
      <c r="P561">
        <f t="shared" si="1058"/>
        <v>0</v>
      </c>
      <c r="Q561">
        <f t="shared" si="1059"/>
        <v>0</v>
      </c>
      <c r="R561">
        <f>COUNTIF('résultats bruts'!H561,1)</f>
        <v>0</v>
      </c>
      <c r="S561">
        <f>COUNTIF('résultats bruts'!I561,1)</f>
        <v>0</v>
      </c>
      <c r="T561">
        <f>COUNTIF('résultats bruts'!J561,1)</f>
        <v>0</v>
      </c>
      <c r="U561">
        <f t="shared" si="1060"/>
        <v>0</v>
      </c>
      <c r="V561">
        <f t="shared" si="1061"/>
        <v>0</v>
      </c>
      <c r="W561">
        <f t="shared" si="1062"/>
        <v>0</v>
      </c>
      <c r="X561">
        <f t="shared" si="1063"/>
        <v>0</v>
      </c>
      <c r="Y561">
        <f>COUNTIF('résultats bruts'!AH561:AK561,1)</f>
        <v>0</v>
      </c>
      <c r="Z561">
        <f t="shared" si="1064"/>
        <v>0</v>
      </c>
      <c r="AA561">
        <f>COUNTIF('résultats bruts'!AL561:AO561,1)</f>
        <v>0</v>
      </c>
      <c r="AB561">
        <f t="shared" si="1065"/>
        <v>0</v>
      </c>
      <c r="AC561">
        <f>COUNTIF('résultats bruts'!AP561:AS561,1)</f>
        <v>0</v>
      </c>
      <c r="AD561">
        <f t="shared" si="1066"/>
        <v>0</v>
      </c>
      <c r="AE561">
        <f t="shared" si="1067"/>
        <v>0</v>
      </c>
      <c r="AF561">
        <f t="shared" si="1068"/>
        <v>0</v>
      </c>
      <c r="AG561">
        <f>COUNTIF('résultats bruts'!BF561,1) + COUNTIF('résultats bruts'!BI561,1)</f>
        <v>0</v>
      </c>
      <c r="AH561">
        <f t="shared" si="1069"/>
        <v>0</v>
      </c>
      <c r="AI561">
        <f>COUNTIF('résultats bruts'!AA561:AC561,1)</f>
        <v>0</v>
      </c>
      <c r="AJ561">
        <f t="shared" si="1070"/>
        <v>0</v>
      </c>
      <c r="AK561">
        <f t="shared" si="1071"/>
        <v>0</v>
      </c>
      <c r="AL561">
        <f t="shared" si="1072"/>
        <v>0</v>
      </c>
      <c r="AM561">
        <f t="shared" si="1073"/>
        <v>0</v>
      </c>
      <c r="AN561">
        <f t="shared" si="1074"/>
        <v>0</v>
      </c>
      <c r="AO561">
        <f t="shared" si="1075"/>
        <v>0</v>
      </c>
      <c r="AP561">
        <f t="shared" si="1076"/>
        <v>0</v>
      </c>
      <c r="AQ561">
        <f>COUNTIF('résultats bruts'!AH561,0)+COUNTIF('résultats bruts'!AN561,0)+COUNTIF('résultats bruts'!AS561,0) + COUNTIF('résultats bruts'!AA561:AC561,"0A")+COUNTIF('résultats bruts'!BF561,"0A")+COUNTIF('résultats bruts'!BI561,"0A")</f>
        <v>3</v>
      </c>
      <c r="AR561">
        <f t="shared" si="1077"/>
        <v>0.42857142857142855</v>
      </c>
      <c r="AS561">
        <f t="shared" si="1078"/>
        <v>0</v>
      </c>
      <c r="AT561">
        <f t="shared" si="1079"/>
        <v>0</v>
      </c>
      <c r="AU561">
        <f>COUNTIF('résultats bruts'!M561,1)</f>
        <v>0</v>
      </c>
      <c r="AV561">
        <f>COUNTIF('résultats bruts'!K561,1)</f>
        <v>0</v>
      </c>
      <c r="AW561">
        <f t="shared" si="1080"/>
        <v>0</v>
      </c>
      <c r="AX561">
        <f t="shared" si="1081"/>
        <v>0</v>
      </c>
      <c r="AY561">
        <f>COUNTIF('résultats bruts'!L561,1)</f>
        <v>0</v>
      </c>
      <c r="AZ561">
        <f>COUNTIF('résultats bruts'!N561,1)</f>
        <v>0</v>
      </c>
      <c r="BA561">
        <f t="shared" si="1082"/>
        <v>0</v>
      </c>
      <c r="BB561">
        <f t="shared" si="1083"/>
        <v>0</v>
      </c>
      <c r="BC561">
        <f t="shared" si="1084"/>
        <v>0</v>
      </c>
      <c r="BD561">
        <f t="shared" si="1085"/>
        <v>0</v>
      </c>
      <c r="BE561">
        <f>COUNTIF('résultats bruts'!AG561,1)</f>
        <v>0</v>
      </c>
      <c r="BF561">
        <f>COUNTIF('résultats bruts'!AF561,1)</f>
        <v>0</v>
      </c>
      <c r="BG561">
        <f t="shared" si="1086"/>
        <v>0</v>
      </c>
      <c r="BH561">
        <f t="shared" si="1087"/>
        <v>0</v>
      </c>
      <c r="BI561">
        <f>COUNTIF('résultats bruts'!AD561,1)</f>
        <v>0</v>
      </c>
      <c r="BJ561">
        <f>COUNTIF('résultats bruts'!AE561,1)</f>
        <v>0</v>
      </c>
      <c r="BK561">
        <f t="shared" si="1088"/>
        <v>0</v>
      </c>
      <c r="BL561">
        <f t="shared" si="1089"/>
        <v>0</v>
      </c>
      <c r="BM561">
        <f t="shared" si="1090"/>
        <v>0</v>
      </c>
      <c r="BN561">
        <f t="shared" si="1091"/>
        <v>0</v>
      </c>
      <c r="BO561">
        <f t="shared" si="1092"/>
        <v>0</v>
      </c>
      <c r="BP561">
        <f t="shared" si="1093"/>
        <v>0</v>
      </c>
      <c r="BQ561">
        <f t="shared" si="1094"/>
        <v>0</v>
      </c>
      <c r="BR561">
        <f t="shared" si="1095"/>
        <v>0</v>
      </c>
      <c r="BS561">
        <f t="shared" si="1096"/>
        <v>0</v>
      </c>
      <c r="BT561">
        <f t="shared" si="1097"/>
        <v>0</v>
      </c>
      <c r="BU561">
        <f t="shared" si="1098"/>
        <v>0</v>
      </c>
      <c r="BV561">
        <f t="shared" si="1099"/>
        <v>0</v>
      </c>
      <c r="BW561">
        <f t="shared" si="1100"/>
        <v>0</v>
      </c>
      <c r="BX561">
        <f t="shared" si="1101"/>
        <v>0</v>
      </c>
      <c r="BY561">
        <f t="shared" si="1102"/>
        <v>0</v>
      </c>
      <c r="BZ561">
        <f t="shared" si="1103"/>
        <v>0</v>
      </c>
      <c r="CA561">
        <f t="shared" si="1104"/>
        <v>0</v>
      </c>
      <c r="CB561">
        <f t="shared" si="1105"/>
        <v>0</v>
      </c>
      <c r="CC561">
        <f t="shared" si="1106"/>
        <v>0</v>
      </c>
      <c r="CD561">
        <f t="shared" si="1107"/>
        <v>0</v>
      </c>
      <c r="CE561">
        <f t="shared" si="1108"/>
        <v>0</v>
      </c>
      <c r="CF561">
        <f t="shared" si="1109"/>
        <v>0</v>
      </c>
      <c r="CG561">
        <f>COUNTIF('résultats bruts'!CL561, 1) + COUNTIF('résultats bruts'!DI561,1)</f>
        <v>0</v>
      </c>
      <c r="CH561">
        <f t="shared" si="1110"/>
        <v>0</v>
      </c>
      <c r="CI561">
        <f>COUNTIF('résultats bruts'!CK561, 1) + COUNTIF('résultats bruts'!DJ561,1)</f>
        <v>0</v>
      </c>
      <c r="CJ561">
        <f t="shared" si="1111"/>
        <v>0</v>
      </c>
      <c r="CK561">
        <f>COUNTIF('résultats bruts'!CN561, 1) + COUNTIF('résultats bruts'!DK561,1)</f>
        <v>0</v>
      </c>
      <c r="CL561">
        <f t="shared" si="1112"/>
        <v>0</v>
      </c>
      <c r="CM561">
        <f>COUNTIF('résultats bruts'!CO561, 1) + COUNTIF('résultats bruts'!DM561,1)</f>
        <v>0</v>
      </c>
      <c r="CN561">
        <f t="shared" si="1113"/>
        <v>0</v>
      </c>
      <c r="CO561">
        <f>COUNTIF('résultats bruts'!DL561, "0A") + COUNTIF('résultats bruts'!CM561,0)</f>
        <v>1</v>
      </c>
      <c r="CP561">
        <f t="shared" si="1114"/>
        <v>0.5</v>
      </c>
      <c r="CQ561">
        <f t="shared" si="1115"/>
        <v>0</v>
      </c>
      <c r="CR561">
        <f t="shared" si="1116"/>
        <v>0</v>
      </c>
      <c r="CS561">
        <f>COUNTIF('résultats bruts'!BB561,1)</f>
        <v>0</v>
      </c>
      <c r="CT561">
        <f>COUNTIF('résultats bruts'!W561,1)</f>
        <v>0</v>
      </c>
      <c r="CU561">
        <f t="shared" si="1117"/>
        <v>0</v>
      </c>
      <c r="CV561">
        <f t="shared" si="1118"/>
        <v>0</v>
      </c>
      <c r="CW561">
        <f>COUNTIF('résultats bruts'!BC561,1)</f>
        <v>0</v>
      </c>
      <c r="CX561">
        <f>COUNTIF('résultats bruts'!X561,1)</f>
        <v>0</v>
      </c>
      <c r="CY561">
        <f t="shared" si="1119"/>
        <v>0</v>
      </c>
      <c r="CZ561">
        <f t="shared" si="1120"/>
        <v>0</v>
      </c>
      <c r="DA561">
        <f t="shared" si="1121"/>
        <v>0</v>
      </c>
      <c r="DB561">
        <f t="shared" si="1122"/>
        <v>0</v>
      </c>
      <c r="DC561">
        <f>COUNTIF('résultats bruts'!BD561,1)</f>
        <v>0</v>
      </c>
      <c r="DD561">
        <f>COUNTIF('résultats bruts'!Y561,1)</f>
        <v>0</v>
      </c>
      <c r="DE561">
        <f t="shared" si="1123"/>
        <v>0</v>
      </c>
      <c r="DF561">
        <f t="shared" si="1124"/>
        <v>0</v>
      </c>
      <c r="DG561">
        <f>COUNTIF('résultats bruts'!BE561,1)</f>
        <v>0</v>
      </c>
      <c r="DH561">
        <f>COUNTIF('résultats bruts'!Z561,1)</f>
        <v>0</v>
      </c>
      <c r="DI561">
        <f t="shared" si="1125"/>
        <v>0</v>
      </c>
      <c r="DJ561">
        <f t="shared" si="1126"/>
        <v>0</v>
      </c>
      <c r="DK561">
        <f t="shared" si="1127"/>
        <v>0</v>
      </c>
      <c r="DL561">
        <f t="shared" si="1128"/>
        <v>0</v>
      </c>
      <c r="DM561">
        <f t="shared" si="1129"/>
        <v>0</v>
      </c>
      <c r="DN561">
        <f t="shared" si="1130"/>
        <v>0</v>
      </c>
      <c r="DO561">
        <f t="shared" si="1131"/>
        <v>0</v>
      </c>
      <c r="DP561">
        <f t="shared" si="1132"/>
        <v>0</v>
      </c>
      <c r="DQ561">
        <f t="shared" si="1133"/>
        <v>0</v>
      </c>
      <c r="DR561">
        <f t="shared" si="1134"/>
        <v>0</v>
      </c>
      <c r="DS561">
        <f>COUNTIF('résultats bruts'!BY561, 1 ) + COUNTIF('résultats bruts'!DA561,1)</f>
        <v>0</v>
      </c>
      <c r="DT561">
        <f t="shared" si="1135"/>
        <v>0</v>
      </c>
      <c r="DU561">
        <f>COUNTIF('résultats bruts'!CA561, 1 ) + COUNTIF('résultats bruts'!DE561,1)</f>
        <v>0</v>
      </c>
      <c r="DV561">
        <f t="shared" si="1136"/>
        <v>0</v>
      </c>
      <c r="DW561">
        <f>COUNTIF('résultats bruts'!CB561, 1 ) + COUNTIF('résultats bruts'!CU561,1)</f>
        <v>0</v>
      </c>
      <c r="DX561">
        <f t="shared" si="1137"/>
        <v>0</v>
      </c>
      <c r="DY561">
        <f>COUNTIF('résultats bruts'!BZ561, 1 ) + COUNTIF('résultats bruts'!CX561,1)</f>
        <v>0</v>
      </c>
      <c r="DZ561">
        <f t="shared" si="1138"/>
        <v>0</v>
      </c>
      <c r="EA561">
        <f t="shared" si="1139"/>
        <v>0</v>
      </c>
      <c r="EB561">
        <f t="shared" si="1140"/>
        <v>0</v>
      </c>
      <c r="EC561">
        <f>COUNTIF('résultats bruts'!CE561, 1 ) + COUNTIF('résultats bruts'!CZ561,1)</f>
        <v>0</v>
      </c>
      <c r="ED561">
        <f t="shared" si="1141"/>
        <v>0</v>
      </c>
      <c r="EE561">
        <f>COUNTIF('résultats bruts'!CD561, 1 ) + COUNTIF('résultats bruts'!DC561,1)</f>
        <v>0</v>
      </c>
      <c r="EF561">
        <f t="shared" si="1142"/>
        <v>0</v>
      </c>
      <c r="EG561">
        <f>COUNTIF('résultats bruts'!CC561, 1 ) + COUNTIF('résultats bruts'!CT561,1)</f>
        <v>0</v>
      </c>
      <c r="EH561">
        <f t="shared" si="1143"/>
        <v>0</v>
      </c>
      <c r="EI561">
        <f>COUNTIF('résultats bruts'!CF561, 1 ) + COUNTIF('résultats bruts'!CW561,1)</f>
        <v>0</v>
      </c>
      <c r="EJ561">
        <f t="shared" si="1144"/>
        <v>0</v>
      </c>
      <c r="EK561">
        <f t="shared" si="1145"/>
        <v>0</v>
      </c>
      <c r="EL561">
        <f t="shared" si="1146"/>
        <v>0</v>
      </c>
      <c r="EM561">
        <f>COUNTIF('résultats bruts'!CJ561, 1 ) + COUNTIF('résultats bruts'!CY561,1)</f>
        <v>0</v>
      </c>
      <c r="EN561">
        <f t="shared" si="1147"/>
        <v>0</v>
      </c>
      <c r="EO561">
        <f>COUNTIF('résultats bruts'!CI561, 1 ) + COUNTIF('résultats bruts'!DB561,1)</f>
        <v>0</v>
      </c>
      <c r="EP561">
        <f t="shared" si="1148"/>
        <v>0</v>
      </c>
      <c r="EQ561">
        <f>COUNTIF('résultats bruts'!CG561, 1 ) + COUNTIF('résultats bruts'!CS561,1)</f>
        <v>0</v>
      </c>
      <c r="ER561">
        <f t="shared" si="1149"/>
        <v>0</v>
      </c>
      <c r="ES561">
        <f>COUNTIF('résultats bruts'!CH561, 1 ) + COUNTIF('résultats bruts'!CV561,1)</f>
        <v>0</v>
      </c>
      <c r="ET561">
        <f t="shared" si="1150"/>
        <v>0</v>
      </c>
      <c r="EU561">
        <f t="shared" si="1151"/>
        <v>0</v>
      </c>
      <c r="EV561">
        <f t="shared" si="1152"/>
        <v>0</v>
      </c>
      <c r="EW561">
        <f t="shared" si="1153"/>
        <v>0</v>
      </c>
      <c r="EX561">
        <f t="shared" si="1154"/>
        <v>0</v>
      </c>
      <c r="EY561">
        <f t="shared" si="1155"/>
        <v>0</v>
      </c>
      <c r="EZ561">
        <f t="shared" si="1156"/>
        <v>0</v>
      </c>
      <c r="FA561">
        <f t="shared" si="1157"/>
        <v>0</v>
      </c>
      <c r="FB561">
        <f t="shared" si="1158"/>
        <v>0</v>
      </c>
      <c r="FC561">
        <f t="shared" si="1159"/>
        <v>0</v>
      </c>
      <c r="FD561">
        <f t="shared" si="1160"/>
        <v>0</v>
      </c>
      <c r="FE561">
        <f>COUNTIF('résultats bruts'!DD561,0)</f>
        <v>1</v>
      </c>
      <c r="FF561">
        <f t="shared" si="1161"/>
        <v>0</v>
      </c>
      <c r="FG561">
        <f t="shared" si="1162"/>
        <v>0</v>
      </c>
      <c r="FH561">
        <f>COUNTIF('résultats bruts'!DN561,1)</f>
        <v>0</v>
      </c>
      <c r="FI561">
        <f>COUNTIF('résultats bruts'!DO561,1)</f>
        <v>0</v>
      </c>
      <c r="FJ561">
        <f>COUNTIF('résultats bruts'!DP561,1)</f>
        <v>0</v>
      </c>
      <c r="FK561">
        <f>COUNTIF('résultats bruts'!O561,1) + COUNTIF('résultats bruts'!AT561,1)</f>
        <v>0</v>
      </c>
      <c r="FL561">
        <f>COUNTIF('résultats bruts'!P561,1) + COUNTIF('résultats bruts'!AX561,1)</f>
        <v>0</v>
      </c>
      <c r="FM561">
        <f t="shared" si="1163"/>
        <v>0</v>
      </c>
      <c r="FN561">
        <f t="shared" si="1164"/>
        <v>0</v>
      </c>
      <c r="FO561">
        <f>COUNTIF('résultats bruts'!Q561,1) + COUNTIF('résultats bruts'!AV561,1)</f>
        <v>0</v>
      </c>
      <c r="FP561">
        <f>COUNTIF('résultats bruts'!R561,1) + COUNTIF('résultats bruts'!BA561,1)</f>
        <v>0</v>
      </c>
      <c r="FQ561">
        <f t="shared" si="1165"/>
        <v>0</v>
      </c>
      <c r="FR561">
        <f t="shared" si="1166"/>
        <v>0</v>
      </c>
      <c r="FS561">
        <f>COUNTIF('résultats bruts'!S561,1) + COUNTIF('résultats bruts'!AZ561,1)</f>
        <v>0</v>
      </c>
      <c r="FT561">
        <f>COUNTIF('résultats bruts'!T561,1) + COUNTIF('résultats bruts'!AW561,1)</f>
        <v>0</v>
      </c>
      <c r="FU561">
        <f t="shared" si="1167"/>
        <v>0</v>
      </c>
      <c r="FV561">
        <f t="shared" si="1168"/>
        <v>0</v>
      </c>
      <c r="FW561">
        <f>COUNTIF('résultats bruts'!U561,1) + COUNTIF('résultats bruts'!AY561,1)</f>
        <v>0</v>
      </c>
      <c r="FX561">
        <f>COUNTIF('résultats bruts'!V561,1) + COUNTIF('résultats bruts'!AU561,1)</f>
        <v>0</v>
      </c>
      <c r="FY561">
        <f t="shared" si="1169"/>
        <v>0</v>
      </c>
      <c r="FZ561">
        <f t="shared" si="1170"/>
        <v>0</v>
      </c>
      <c r="GA561">
        <f t="shared" si="1171"/>
        <v>0</v>
      </c>
      <c r="GB561">
        <f t="shared" si="1172"/>
        <v>0</v>
      </c>
      <c r="GC561">
        <f t="shared" si="1173"/>
        <v>0</v>
      </c>
      <c r="GD561">
        <f t="shared" si="1174"/>
        <v>0</v>
      </c>
      <c r="GE561">
        <f>COUNTIF('résultats bruts'!AT561:BA561,"0A")+ COUNTIF('résultats bruts'!BM561,"0A")</f>
        <v>0</v>
      </c>
      <c r="GF561">
        <f t="shared" si="1175"/>
        <v>0</v>
      </c>
      <c r="GG561">
        <f>COUNTIF('résultats bruts'!BL561,1)</f>
        <v>0</v>
      </c>
      <c r="GH561">
        <f>COUNTIF('résultats bruts'!BM561,1)</f>
        <v>0</v>
      </c>
      <c r="GI561">
        <f>COUNTIF('résultats bruts'!AV561,1)</f>
        <v>0</v>
      </c>
      <c r="GJ561">
        <f>COUNTIF('résultats bruts'!BN561,1)</f>
        <v>0</v>
      </c>
      <c r="GK561">
        <f t="shared" si="1176"/>
        <v>0</v>
      </c>
      <c r="GL561">
        <f t="shared" si="1177"/>
        <v>0</v>
      </c>
      <c r="GM561">
        <f>COUNTIF('résultats bruts'!CQ561, 1) + COUNTIF('résultats bruts'!DF561,1)</f>
        <v>0</v>
      </c>
      <c r="GN561">
        <f t="shared" si="1178"/>
        <v>0</v>
      </c>
      <c r="GO561">
        <f>COUNTIF('résultats bruts'!CP561, 1) + COUNTIF('résultats bruts'!DG561,1)</f>
        <v>0</v>
      </c>
      <c r="GP561">
        <f t="shared" si="1179"/>
        <v>0</v>
      </c>
      <c r="GQ561">
        <f>COUNTIF('résultats bruts'!CR561, 1) + COUNTIF('résultats bruts'!DH561,1)</f>
        <v>0</v>
      </c>
      <c r="GR561">
        <f t="shared" si="1180"/>
        <v>0</v>
      </c>
      <c r="GS561">
        <f>COUNTIF('résultats bruts'!BU561:BX561,1)</f>
        <v>0</v>
      </c>
      <c r="GT561">
        <f t="shared" si="1181"/>
        <v>0</v>
      </c>
      <c r="GU561">
        <f>COUNTIF('résultats bruts'!DQ561:DT561,1)</f>
        <v>0</v>
      </c>
      <c r="GV561">
        <f t="shared" si="1182"/>
        <v>0</v>
      </c>
      <c r="GW561">
        <f t="shared" si="1183"/>
        <v>0</v>
      </c>
      <c r="GX561">
        <f t="shared" si="1184"/>
        <v>0</v>
      </c>
      <c r="GY561">
        <f>COUNTIF('résultats bruts'!DF561:DH561,"0A")</f>
        <v>0</v>
      </c>
      <c r="GZ561">
        <f t="shared" si="1185"/>
        <v>0</v>
      </c>
      <c r="HA561">
        <f t="shared" si="1186"/>
        <v>0</v>
      </c>
      <c r="HB561">
        <f t="shared" si="1187"/>
        <v>0</v>
      </c>
    </row>
    <row r="562" spans="1:210" ht="15.75" x14ac:dyDescent="0.25">
      <c r="A562">
        <f>'résultats bruts'!A562</f>
        <v>0</v>
      </c>
      <c r="B562">
        <f>'résultats bruts'!B562</f>
        <v>0</v>
      </c>
      <c r="C562">
        <f>'résultats bruts'!C562</f>
        <v>0</v>
      </c>
      <c r="D562">
        <f>'résultats bruts'!D562</f>
        <v>0</v>
      </c>
      <c r="E562">
        <f>'résultats bruts'!E562</f>
        <v>0</v>
      </c>
      <c r="F562">
        <f>'résultats bruts'!F562</f>
        <v>560</v>
      </c>
      <c r="G562">
        <f>'résultats bruts'!G562</f>
        <v>0</v>
      </c>
      <c r="H562">
        <f>COUNTIF('résultats bruts'!BO562,1)</f>
        <v>0</v>
      </c>
      <c r="I562">
        <f>COUNTIF('résultats bruts'!BQ562,1)</f>
        <v>0</v>
      </c>
      <c r="J562">
        <f>COUNTIF('résultats bruts'!BS562,1)</f>
        <v>0</v>
      </c>
      <c r="K562">
        <f t="shared" si="1056"/>
        <v>0</v>
      </c>
      <c r="L562">
        <f t="shared" si="1057"/>
        <v>0</v>
      </c>
      <c r="M562">
        <f>COUNTIF('résultats bruts'!BP562,1)</f>
        <v>0</v>
      </c>
      <c r="N562">
        <f>COUNTIF('résultats bruts'!BR562,1)</f>
        <v>0</v>
      </c>
      <c r="O562">
        <f>COUNTIF('résultats bruts'!BT562,1)</f>
        <v>0</v>
      </c>
      <c r="P562">
        <f t="shared" si="1058"/>
        <v>0</v>
      </c>
      <c r="Q562">
        <f t="shared" si="1059"/>
        <v>0</v>
      </c>
      <c r="R562">
        <f>COUNTIF('résultats bruts'!H562,1)</f>
        <v>0</v>
      </c>
      <c r="S562">
        <f>COUNTIF('résultats bruts'!I562,1)</f>
        <v>0</v>
      </c>
      <c r="T562">
        <f>COUNTIF('résultats bruts'!J562,1)</f>
        <v>0</v>
      </c>
      <c r="U562">
        <f t="shared" si="1060"/>
        <v>0</v>
      </c>
      <c r="V562">
        <f t="shared" si="1061"/>
        <v>0</v>
      </c>
      <c r="W562">
        <f t="shared" si="1062"/>
        <v>0</v>
      </c>
      <c r="X562">
        <f t="shared" si="1063"/>
        <v>0</v>
      </c>
      <c r="Y562">
        <f>COUNTIF('résultats bruts'!AH562:AK562,1)</f>
        <v>0</v>
      </c>
      <c r="Z562">
        <f t="shared" si="1064"/>
        <v>0</v>
      </c>
      <c r="AA562">
        <f>COUNTIF('résultats bruts'!AL562:AO562,1)</f>
        <v>0</v>
      </c>
      <c r="AB562">
        <f t="shared" si="1065"/>
        <v>0</v>
      </c>
      <c r="AC562">
        <f>COUNTIF('résultats bruts'!AP562:AS562,1)</f>
        <v>0</v>
      </c>
      <c r="AD562">
        <f t="shared" si="1066"/>
        <v>0</v>
      </c>
      <c r="AE562">
        <f t="shared" si="1067"/>
        <v>0</v>
      </c>
      <c r="AF562">
        <f t="shared" si="1068"/>
        <v>0</v>
      </c>
      <c r="AG562">
        <f>COUNTIF('résultats bruts'!BF562,1) + COUNTIF('résultats bruts'!BI562,1)</f>
        <v>0</v>
      </c>
      <c r="AH562">
        <f t="shared" si="1069"/>
        <v>0</v>
      </c>
      <c r="AI562">
        <f>COUNTIF('résultats bruts'!AA562:AC562,1)</f>
        <v>0</v>
      </c>
      <c r="AJ562">
        <f t="shared" si="1070"/>
        <v>0</v>
      </c>
      <c r="AK562">
        <f t="shared" si="1071"/>
        <v>0</v>
      </c>
      <c r="AL562">
        <f t="shared" si="1072"/>
        <v>0</v>
      </c>
      <c r="AM562">
        <f t="shared" si="1073"/>
        <v>0</v>
      </c>
      <c r="AN562">
        <f t="shared" si="1074"/>
        <v>0</v>
      </c>
      <c r="AO562">
        <f t="shared" si="1075"/>
        <v>0</v>
      </c>
      <c r="AP562">
        <f t="shared" si="1076"/>
        <v>0</v>
      </c>
      <c r="AQ562">
        <f>COUNTIF('résultats bruts'!AH562,0)+COUNTIF('résultats bruts'!AN562,0)+COUNTIF('résultats bruts'!AS562,0) + COUNTIF('résultats bruts'!AA562:AC562,"0A")+COUNTIF('résultats bruts'!BF562,"0A")+COUNTIF('résultats bruts'!BI562,"0A")</f>
        <v>3</v>
      </c>
      <c r="AR562">
        <f t="shared" si="1077"/>
        <v>0.42857142857142855</v>
      </c>
      <c r="AS562">
        <f t="shared" si="1078"/>
        <v>0</v>
      </c>
      <c r="AT562">
        <f t="shared" si="1079"/>
        <v>0</v>
      </c>
      <c r="AU562">
        <f>COUNTIF('résultats bruts'!M562,1)</f>
        <v>0</v>
      </c>
      <c r="AV562">
        <f>COUNTIF('résultats bruts'!K562,1)</f>
        <v>0</v>
      </c>
      <c r="AW562">
        <f t="shared" si="1080"/>
        <v>0</v>
      </c>
      <c r="AX562">
        <f t="shared" si="1081"/>
        <v>0</v>
      </c>
      <c r="AY562">
        <f>COUNTIF('résultats bruts'!L562,1)</f>
        <v>0</v>
      </c>
      <c r="AZ562">
        <f>COUNTIF('résultats bruts'!N562,1)</f>
        <v>0</v>
      </c>
      <c r="BA562">
        <f t="shared" si="1082"/>
        <v>0</v>
      </c>
      <c r="BB562">
        <f t="shared" si="1083"/>
        <v>0</v>
      </c>
      <c r="BC562">
        <f t="shared" si="1084"/>
        <v>0</v>
      </c>
      <c r="BD562">
        <f t="shared" si="1085"/>
        <v>0</v>
      </c>
      <c r="BE562">
        <f>COUNTIF('résultats bruts'!AG562,1)</f>
        <v>0</v>
      </c>
      <c r="BF562">
        <f>COUNTIF('résultats bruts'!AF562,1)</f>
        <v>0</v>
      </c>
      <c r="BG562">
        <f t="shared" si="1086"/>
        <v>0</v>
      </c>
      <c r="BH562">
        <f t="shared" si="1087"/>
        <v>0</v>
      </c>
      <c r="BI562">
        <f>COUNTIF('résultats bruts'!AD562,1)</f>
        <v>0</v>
      </c>
      <c r="BJ562">
        <f>COUNTIF('résultats bruts'!AE562,1)</f>
        <v>0</v>
      </c>
      <c r="BK562">
        <f t="shared" si="1088"/>
        <v>0</v>
      </c>
      <c r="BL562">
        <f t="shared" si="1089"/>
        <v>0</v>
      </c>
      <c r="BM562">
        <f t="shared" si="1090"/>
        <v>0</v>
      </c>
      <c r="BN562">
        <f t="shared" si="1091"/>
        <v>0</v>
      </c>
      <c r="BO562">
        <f t="shared" si="1092"/>
        <v>0</v>
      </c>
      <c r="BP562">
        <f t="shared" si="1093"/>
        <v>0</v>
      </c>
      <c r="BQ562">
        <f t="shared" si="1094"/>
        <v>0</v>
      </c>
      <c r="BR562">
        <f t="shared" si="1095"/>
        <v>0</v>
      </c>
      <c r="BS562">
        <f t="shared" si="1096"/>
        <v>0</v>
      </c>
      <c r="BT562">
        <f t="shared" si="1097"/>
        <v>0</v>
      </c>
      <c r="BU562">
        <f t="shared" si="1098"/>
        <v>0</v>
      </c>
      <c r="BV562">
        <f t="shared" si="1099"/>
        <v>0</v>
      </c>
      <c r="BW562">
        <f t="shared" si="1100"/>
        <v>0</v>
      </c>
      <c r="BX562">
        <f t="shared" si="1101"/>
        <v>0</v>
      </c>
      <c r="BY562">
        <f t="shared" si="1102"/>
        <v>0</v>
      </c>
      <c r="BZ562">
        <f t="shared" si="1103"/>
        <v>0</v>
      </c>
      <c r="CA562">
        <f t="shared" si="1104"/>
        <v>0</v>
      </c>
      <c r="CB562">
        <f t="shared" si="1105"/>
        <v>0</v>
      </c>
      <c r="CC562">
        <f t="shared" si="1106"/>
        <v>0</v>
      </c>
      <c r="CD562">
        <f t="shared" si="1107"/>
        <v>0</v>
      </c>
      <c r="CE562">
        <f t="shared" si="1108"/>
        <v>0</v>
      </c>
      <c r="CF562">
        <f t="shared" si="1109"/>
        <v>0</v>
      </c>
      <c r="CG562">
        <f>COUNTIF('résultats bruts'!CL562, 1) + COUNTIF('résultats bruts'!DI562,1)</f>
        <v>0</v>
      </c>
      <c r="CH562">
        <f t="shared" si="1110"/>
        <v>0</v>
      </c>
      <c r="CI562">
        <f>COUNTIF('résultats bruts'!CK562, 1) + COUNTIF('résultats bruts'!DJ562,1)</f>
        <v>0</v>
      </c>
      <c r="CJ562">
        <f t="shared" si="1111"/>
        <v>0</v>
      </c>
      <c r="CK562">
        <f>COUNTIF('résultats bruts'!CN562, 1) + COUNTIF('résultats bruts'!DK562,1)</f>
        <v>0</v>
      </c>
      <c r="CL562">
        <f t="shared" si="1112"/>
        <v>0</v>
      </c>
      <c r="CM562">
        <f>COUNTIF('résultats bruts'!CO562, 1) + COUNTIF('résultats bruts'!DM562,1)</f>
        <v>0</v>
      </c>
      <c r="CN562">
        <f t="shared" si="1113"/>
        <v>0</v>
      </c>
      <c r="CO562">
        <f>COUNTIF('résultats bruts'!DL562, "0A") + COUNTIF('résultats bruts'!CM562,0)</f>
        <v>1</v>
      </c>
      <c r="CP562">
        <f t="shared" si="1114"/>
        <v>0.5</v>
      </c>
      <c r="CQ562">
        <f t="shared" si="1115"/>
        <v>0</v>
      </c>
      <c r="CR562">
        <f t="shared" si="1116"/>
        <v>0</v>
      </c>
      <c r="CS562">
        <f>COUNTIF('résultats bruts'!BB562,1)</f>
        <v>0</v>
      </c>
      <c r="CT562">
        <f>COUNTIF('résultats bruts'!W562,1)</f>
        <v>0</v>
      </c>
      <c r="CU562">
        <f t="shared" si="1117"/>
        <v>0</v>
      </c>
      <c r="CV562">
        <f t="shared" si="1118"/>
        <v>0</v>
      </c>
      <c r="CW562">
        <f>COUNTIF('résultats bruts'!BC562,1)</f>
        <v>0</v>
      </c>
      <c r="CX562">
        <f>COUNTIF('résultats bruts'!X562,1)</f>
        <v>0</v>
      </c>
      <c r="CY562">
        <f t="shared" si="1119"/>
        <v>0</v>
      </c>
      <c r="CZ562">
        <f t="shared" si="1120"/>
        <v>0</v>
      </c>
      <c r="DA562">
        <f t="shared" si="1121"/>
        <v>0</v>
      </c>
      <c r="DB562">
        <f t="shared" si="1122"/>
        <v>0</v>
      </c>
      <c r="DC562">
        <f>COUNTIF('résultats bruts'!BD562,1)</f>
        <v>0</v>
      </c>
      <c r="DD562">
        <f>COUNTIF('résultats bruts'!Y562,1)</f>
        <v>0</v>
      </c>
      <c r="DE562">
        <f t="shared" si="1123"/>
        <v>0</v>
      </c>
      <c r="DF562">
        <f t="shared" si="1124"/>
        <v>0</v>
      </c>
      <c r="DG562">
        <f>COUNTIF('résultats bruts'!BE562,1)</f>
        <v>0</v>
      </c>
      <c r="DH562">
        <f>COUNTIF('résultats bruts'!Z562,1)</f>
        <v>0</v>
      </c>
      <c r="DI562">
        <f t="shared" si="1125"/>
        <v>0</v>
      </c>
      <c r="DJ562">
        <f t="shared" si="1126"/>
        <v>0</v>
      </c>
      <c r="DK562">
        <f t="shared" si="1127"/>
        <v>0</v>
      </c>
      <c r="DL562">
        <f t="shared" si="1128"/>
        <v>0</v>
      </c>
      <c r="DM562">
        <f t="shared" si="1129"/>
        <v>0</v>
      </c>
      <c r="DN562">
        <f t="shared" si="1130"/>
        <v>0</v>
      </c>
      <c r="DO562">
        <f t="shared" si="1131"/>
        <v>0</v>
      </c>
      <c r="DP562">
        <f t="shared" si="1132"/>
        <v>0</v>
      </c>
      <c r="DQ562">
        <f t="shared" si="1133"/>
        <v>0</v>
      </c>
      <c r="DR562">
        <f t="shared" si="1134"/>
        <v>0</v>
      </c>
      <c r="DS562">
        <f>COUNTIF('résultats bruts'!BY562, 1 ) + COUNTIF('résultats bruts'!DA562,1)</f>
        <v>0</v>
      </c>
      <c r="DT562">
        <f t="shared" si="1135"/>
        <v>0</v>
      </c>
      <c r="DU562">
        <f>COUNTIF('résultats bruts'!CA562, 1 ) + COUNTIF('résultats bruts'!DE562,1)</f>
        <v>0</v>
      </c>
      <c r="DV562">
        <f t="shared" si="1136"/>
        <v>0</v>
      </c>
      <c r="DW562">
        <f>COUNTIF('résultats bruts'!CB562, 1 ) + COUNTIF('résultats bruts'!CU562,1)</f>
        <v>0</v>
      </c>
      <c r="DX562">
        <f t="shared" si="1137"/>
        <v>0</v>
      </c>
      <c r="DY562">
        <f>COUNTIF('résultats bruts'!BZ562, 1 ) + COUNTIF('résultats bruts'!CX562,1)</f>
        <v>0</v>
      </c>
      <c r="DZ562">
        <f t="shared" si="1138"/>
        <v>0</v>
      </c>
      <c r="EA562">
        <f t="shared" si="1139"/>
        <v>0</v>
      </c>
      <c r="EB562">
        <f t="shared" si="1140"/>
        <v>0</v>
      </c>
      <c r="EC562">
        <f>COUNTIF('résultats bruts'!CE562, 1 ) + COUNTIF('résultats bruts'!CZ562,1)</f>
        <v>0</v>
      </c>
      <c r="ED562">
        <f t="shared" si="1141"/>
        <v>0</v>
      </c>
      <c r="EE562">
        <f>COUNTIF('résultats bruts'!CD562, 1 ) + COUNTIF('résultats bruts'!DC562,1)</f>
        <v>0</v>
      </c>
      <c r="EF562">
        <f t="shared" si="1142"/>
        <v>0</v>
      </c>
      <c r="EG562">
        <f>COUNTIF('résultats bruts'!CC562, 1 ) + COUNTIF('résultats bruts'!CT562,1)</f>
        <v>0</v>
      </c>
      <c r="EH562">
        <f t="shared" si="1143"/>
        <v>0</v>
      </c>
      <c r="EI562">
        <f>COUNTIF('résultats bruts'!CF562, 1 ) + COUNTIF('résultats bruts'!CW562,1)</f>
        <v>0</v>
      </c>
      <c r="EJ562">
        <f t="shared" si="1144"/>
        <v>0</v>
      </c>
      <c r="EK562">
        <f t="shared" si="1145"/>
        <v>0</v>
      </c>
      <c r="EL562">
        <f t="shared" si="1146"/>
        <v>0</v>
      </c>
      <c r="EM562">
        <f>COUNTIF('résultats bruts'!CJ562, 1 ) + COUNTIF('résultats bruts'!CY562,1)</f>
        <v>0</v>
      </c>
      <c r="EN562">
        <f t="shared" si="1147"/>
        <v>0</v>
      </c>
      <c r="EO562">
        <f>COUNTIF('résultats bruts'!CI562, 1 ) + COUNTIF('résultats bruts'!DB562,1)</f>
        <v>0</v>
      </c>
      <c r="EP562">
        <f t="shared" si="1148"/>
        <v>0</v>
      </c>
      <c r="EQ562">
        <f>COUNTIF('résultats bruts'!CG562, 1 ) + COUNTIF('résultats bruts'!CS562,1)</f>
        <v>0</v>
      </c>
      <c r="ER562">
        <f t="shared" si="1149"/>
        <v>0</v>
      </c>
      <c r="ES562">
        <f>COUNTIF('résultats bruts'!CH562, 1 ) + COUNTIF('résultats bruts'!CV562,1)</f>
        <v>0</v>
      </c>
      <c r="ET562">
        <f t="shared" si="1150"/>
        <v>0</v>
      </c>
      <c r="EU562">
        <f t="shared" si="1151"/>
        <v>0</v>
      </c>
      <c r="EV562">
        <f t="shared" si="1152"/>
        <v>0</v>
      </c>
      <c r="EW562">
        <f t="shared" si="1153"/>
        <v>0</v>
      </c>
      <c r="EX562">
        <f t="shared" si="1154"/>
        <v>0</v>
      </c>
      <c r="EY562">
        <f t="shared" si="1155"/>
        <v>0</v>
      </c>
      <c r="EZ562">
        <f t="shared" si="1156"/>
        <v>0</v>
      </c>
      <c r="FA562">
        <f t="shared" si="1157"/>
        <v>0</v>
      </c>
      <c r="FB562">
        <f t="shared" si="1158"/>
        <v>0</v>
      </c>
      <c r="FC562">
        <f t="shared" si="1159"/>
        <v>0</v>
      </c>
      <c r="FD562">
        <f t="shared" si="1160"/>
        <v>0</v>
      </c>
      <c r="FE562">
        <f>COUNTIF('résultats bruts'!DD562,0)</f>
        <v>1</v>
      </c>
      <c r="FF562">
        <f t="shared" si="1161"/>
        <v>0</v>
      </c>
      <c r="FG562">
        <f t="shared" si="1162"/>
        <v>0</v>
      </c>
      <c r="FH562">
        <f>COUNTIF('résultats bruts'!DN562,1)</f>
        <v>0</v>
      </c>
      <c r="FI562">
        <f>COUNTIF('résultats bruts'!DO562,1)</f>
        <v>0</v>
      </c>
      <c r="FJ562">
        <f>COUNTIF('résultats bruts'!DP562,1)</f>
        <v>0</v>
      </c>
      <c r="FK562">
        <f>COUNTIF('résultats bruts'!O562,1) + COUNTIF('résultats bruts'!AT562,1)</f>
        <v>0</v>
      </c>
      <c r="FL562">
        <f>COUNTIF('résultats bruts'!P562,1) + COUNTIF('résultats bruts'!AX562,1)</f>
        <v>0</v>
      </c>
      <c r="FM562">
        <f t="shared" si="1163"/>
        <v>0</v>
      </c>
      <c r="FN562">
        <f t="shared" si="1164"/>
        <v>0</v>
      </c>
      <c r="FO562">
        <f>COUNTIF('résultats bruts'!Q562,1) + COUNTIF('résultats bruts'!AV562,1)</f>
        <v>0</v>
      </c>
      <c r="FP562">
        <f>COUNTIF('résultats bruts'!R562,1) + COUNTIF('résultats bruts'!BA562,1)</f>
        <v>0</v>
      </c>
      <c r="FQ562">
        <f t="shared" si="1165"/>
        <v>0</v>
      </c>
      <c r="FR562">
        <f t="shared" si="1166"/>
        <v>0</v>
      </c>
      <c r="FS562">
        <f>COUNTIF('résultats bruts'!S562,1) + COUNTIF('résultats bruts'!AZ562,1)</f>
        <v>0</v>
      </c>
      <c r="FT562">
        <f>COUNTIF('résultats bruts'!T562,1) + COUNTIF('résultats bruts'!AW562,1)</f>
        <v>0</v>
      </c>
      <c r="FU562">
        <f t="shared" si="1167"/>
        <v>0</v>
      </c>
      <c r="FV562">
        <f t="shared" si="1168"/>
        <v>0</v>
      </c>
      <c r="FW562">
        <f>COUNTIF('résultats bruts'!U562,1) + COUNTIF('résultats bruts'!AY562,1)</f>
        <v>0</v>
      </c>
      <c r="FX562">
        <f>COUNTIF('résultats bruts'!V562,1) + COUNTIF('résultats bruts'!AU562,1)</f>
        <v>0</v>
      </c>
      <c r="FY562">
        <f t="shared" si="1169"/>
        <v>0</v>
      </c>
      <c r="FZ562">
        <f t="shared" si="1170"/>
        <v>0</v>
      </c>
      <c r="GA562">
        <f t="shared" si="1171"/>
        <v>0</v>
      </c>
      <c r="GB562">
        <f t="shared" si="1172"/>
        <v>0</v>
      </c>
      <c r="GC562">
        <f t="shared" si="1173"/>
        <v>0</v>
      </c>
      <c r="GD562">
        <f t="shared" si="1174"/>
        <v>0</v>
      </c>
      <c r="GE562">
        <f>COUNTIF('résultats bruts'!AT562:BA562,"0A")+ COUNTIF('résultats bruts'!BM562,"0A")</f>
        <v>0</v>
      </c>
      <c r="GF562">
        <f t="shared" si="1175"/>
        <v>0</v>
      </c>
      <c r="GG562">
        <f>COUNTIF('résultats bruts'!BL562,1)</f>
        <v>0</v>
      </c>
      <c r="GH562">
        <f>COUNTIF('résultats bruts'!BM562,1)</f>
        <v>0</v>
      </c>
      <c r="GI562">
        <f>COUNTIF('résultats bruts'!AV562,1)</f>
        <v>0</v>
      </c>
      <c r="GJ562">
        <f>COUNTIF('résultats bruts'!BN562,1)</f>
        <v>0</v>
      </c>
      <c r="GK562">
        <f t="shared" si="1176"/>
        <v>0</v>
      </c>
      <c r="GL562">
        <f t="shared" si="1177"/>
        <v>0</v>
      </c>
      <c r="GM562">
        <f>COUNTIF('résultats bruts'!CQ562, 1) + COUNTIF('résultats bruts'!DF562,1)</f>
        <v>0</v>
      </c>
      <c r="GN562">
        <f t="shared" si="1178"/>
        <v>0</v>
      </c>
      <c r="GO562">
        <f>COUNTIF('résultats bruts'!CP562, 1) + COUNTIF('résultats bruts'!DG562,1)</f>
        <v>0</v>
      </c>
      <c r="GP562">
        <f t="shared" si="1179"/>
        <v>0</v>
      </c>
      <c r="GQ562">
        <f>COUNTIF('résultats bruts'!CR562, 1) + COUNTIF('résultats bruts'!DH562,1)</f>
        <v>0</v>
      </c>
      <c r="GR562">
        <f t="shared" si="1180"/>
        <v>0</v>
      </c>
      <c r="GS562">
        <f>COUNTIF('résultats bruts'!BU562:BX562,1)</f>
        <v>0</v>
      </c>
      <c r="GT562">
        <f t="shared" si="1181"/>
        <v>0</v>
      </c>
      <c r="GU562">
        <f>COUNTIF('résultats bruts'!DQ562:DT562,1)</f>
        <v>0</v>
      </c>
      <c r="GV562">
        <f t="shared" si="1182"/>
        <v>0</v>
      </c>
      <c r="GW562">
        <f t="shared" si="1183"/>
        <v>0</v>
      </c>
      <c r="GX562">
        <f t="shared" si="1184"/>
        <v>0</v>
      </c>
      <c r="GY562">
        <f>COUNTIF('résultats bruts'!DF562:DH562,"0A")</f>
        <v>0</v>
      </c>
      <c r="GZ562">
        <f t="shared" si="1185"/>
        <v>0</v>
      </c>
      <c r="HA562">
        <f t="shared" si="1186"/>
        <v>0</v>
      </c>
      <c r="HB562">
        <f t="shared" si="1187"/>
        <v>0</v>
      </c>
    </row>
    <row r="563" spans="1:210" ht="15.75" x14ac:dyDescent="0.25">
      <c r="A563">
        <f>'résultats bruts'!A563</f>
        <v>0</v>
      </c>
      <c r="B563">
        <f>'résultats bruts'!B563</f>
        <v>0</v>
      </c>
      <c r="C563">
        <f>'résultats bruts'!C563</f>
        <v>0</v>
      </c>
      <c r="D563">
        <f>'résultats bruts'!D563</f>
        <v>0</v>
      </c>
      <c r="E563">
        <f>'résultats bruts'!E563</f>
        <v>0</v>
      </c>
      <c r="F563">
        <f>'résultats bruts'!F563</f>
        <v>561</v>
      </c>
      <c r="G563">
        <f>'résultats bruts'!G563</f>
        <v>0</v>
      </c>
      <c r="H563">
        <f>COUNTIF('résultats bruts'!BO563,1)</f>
        <v>0</v>
      </c>
      <c r="I563">
        <f>COUNTIF('résultats bruts'!BQ563,1)</f>
        <v>0</v>
      </c>
      <c r="J563">
        <f>COUNTIF('résultats bruts'!BS563,1)</f>
        <v>0</v>
      </c>
      <c r="K563">
        <f t="shared" si="1056"/>
        <v>0</v>
      </c>
      <c r="L563">
        <f t="shared" si="1057"/>
        <v>0</v>
      </c>
      <c r="M563">
        <f>COUNTIF('résultats bruts'!BP563,1)</f>
        <v>0</v>
      </c>
      <c r="N563">
        <f>COUNTIF('résultats bruts'!BR563,1)</f>
        <v>0</v>
      </c>
      <c r="O563">
        <f>COUNTIF('résultats bruts'!BT563,1)</f>
        <v>0</v>
      </c>
      <c r="P563">
        <f t="shared" si="1058"/>
        <v>0</v>
      </c>
      <c r="Q563">
        <f t="shared" si="1059"/>
        <v>0</v>
      </c>
      <c r="R563">
        <f>COUNTIF('résultats bruts'!H563,1)</f>
        <v>0</v>
      </c>
      <c r="S563">
        <f>COUNTIF('résultats bruts'!I563,1)</f>
        <v>0</v>
      </c>
      <c r="T563">
        <f>COUNTIF('résultats bruts'!J563,1)</f>
        <v>0</v>
      </c>
      <c r="U563">
        <f t="shared" si="1060"/>
        <v>0</v>
      </c>
      <c r="V563">
        <f t="shared" si="1061"/>
        <v>0</v>
      </c>
      <c r="W563">
        <f t="shared" si="1062"/>
        <v>0</v>
      </c>
      <c r="X563">
        <f t="shared" si="1063"/>
        <v>0</v>
      </c>
      <c r="Y563">
        <f>COUNTIF('résultats bruts'!AH563:AK563,1)</f>
        <v>0</v>
      </c>
      <c r="Z563">
        <f t="shared" si="1064"/>
        <v>0</v>
      </c>
      <c r="AA563">
        <f>COUNTIF('résultats bruts'!AL563:AO563,1)</f>
        <v>0</v>
      </c>
      <c r="AB563">
        <f t="shared" si="1065"/>
        <v>0</v>
      </c>
      <c r="AC563">
        <f>COUNTIF('résultats bruts'!AP563:AS563,1)</f>
        <v>0</v>
      </c>
      <c r="AD563">
        <f t="shared" si="1066"/>
        <v>0</v>
      </c>
      <c r="AE563">
        <f t="shared" si="1067"/>
        <v>0</v>
      </c>
      <c r="AF563">
        <f t="shared" si="1068"/>
        <v>0</v>
      </c>
      <c r="AG563">
        <f>COUNTIF('résultats bruts'!BF563,1) + COUNTIF('résultats bruts'!BI563,1)</f>
        <v>0</v>
      </c>
      <c r="AH563">
        <f t="shared" si="1069"/>
        <v>0</v>
      </c>
      <c r="AI563">
        <f>COUNTIF('résultats bruts'!AA563:AC563,1)</f>
        <v>0</v>
      </c>
      <c r="AJ563">
        <f t="shared" si="1070"/>
        <v>0</v>
      </c>
      <c r="AK563">
        <f t="shared" si="1071"/>
        <v>0</v>
      </c>
      <c r="AL563">
        <f t="shared" si="1072"/>
        <v>0</v>
      </c>
      <c r="AM563">
        <f t="shared" si="1073"/>
        <v>0</v>
      </c>
      <c r="AN563">
        <f t="shared" si="1074"/>
        <v>0</v>
      </c>
      <c r="AO563">
        <f t="shared" si="1075"/>
        <v>0</v>
      </c>
      <c r="AP563">
        <f t="shared" si="1076"/>
        <v>0</v>
      </c>
      <c r="AQ563">
        <f>COUNTIF('résultats bruts'!AH563,0)+COUNTIF('résultats bruts'!AN563,0)+COUNTIF('résultats bruts'!AS563,0) + COUNTIF('résultats bruts'!AA563:AC563,"0A")+COUNTIF('résultats bruts'!BF563,"0A")+COUNTIF('résultats bruts'!BI563,"0A")</f>
        <v>3</v>
      </c>
      <c r="AR563">
        <f t="shared" si="1077"/>
        <v>0.42857142857142855</v>
      </c>
      <c r="AS563">
        <f t="shared" si="1078"/>
        <v>0</v>
      </c>
      <c r="AT563">
        <f t="shared" si="1079"/>
        <v>0</v>
      </c>
      <c r="AU563">
        <f>COUNTIF('résultats bruts'!M563,1)</f>
        <v>0</v>
      </c>
      <c r="AV563">
        <f>COUNTIF('résultats bruts'!K563,1)</f>
        <v>0</v>
      </c>
      <c r="AW563">
        <f t="shared" si="1080"/>
        <v>0</v>
      </c>
      <c r="AX563">
        <f t="shared" si="1081"/>
        <v>0</v>
      </c>
      <c r="AY563">
        <f>COUNTIF('résultats bruts'!L563,1)</f>
        <v>0</v>
      </c>
      <c r="AZ563">
        <f>COUNTIF('résultats bruts'!N563,1)</f>
        <v>0</v>
      </c>
      <c r="BA563">
        <f t="shared" si="1082"/>
        <v>0</v>
      </c>
      <c r="BB563">
        <f t="shared" si="1083"/>
        <v>0</v>
      </c>
      <c r="BC563">
        <f t="shared" si="1084"/>
        <v>0</v>
      </c>
      <c r="BD563">
        <f t="shared" si="1085"/>
        <v>0</v>
      </c>
      <c r="BE563">
        <f>COUNTIF('résultats bruts'!AG563,1)</f>
        <v>0</v>
      </c>
      <c r="BF563">
        <f>COUNTIF('résultats bruts'!AF563,1)</f>
        <v>0</v>
      </c>
      <c r="BG563">
        <f t="shared" si="1086"/>
        <v>0</v>
      </c>
      <c r="BH563">
        <f t="shared" si="1087"/>
        <v>0</v>
      </c>
      <c r="BI563">
        <f>COUNTIF('résultats bruts'!AD563,1)</f>
        <v>0</v>
      </c>
      <c r="BJ563">
        <f>COUNTIF('résultats bruts'!AE563,1)</f>
        <v>0</v>
      </c>
      <c r="BK563">
        <f t="shared" si="1088"/>
        <v>0</v>
      </c>
      <c r="BL563">
        <f t="shared" si="1089"/>
        <v>0</v>
      </c>
      <c r="BM563">
        <f t="shared" si="1090"/>
        <v>0</v>
      </c>
      <c r="BN563">
        <f t="shared" si="1091"/>
        <v>0</v>
      </c>
      <c r="BO563">
        <f t="shared" si="1092"/>
        <v>0</v>
      </c>
      <c r="BP563">
        <f t="shared" si="1093"/>
        <v>0</v>
      </c>
      <c r="BQ563">
        <f t="shared" si="1094"/>
        <v>0</v>
      </c>
      <c r="BR563">
        <f t="shared" si="1095"/>
        <v>0</v>
      </c>
      <c r="BS563">
        <f t="shared" si="1096"/>
        <v>0</v>
      </c>
      <c r="BT563">
        <f t="shared" si="1097"/>
        <v>0</v>
      </c>
      <c r="BU563">
        <f t="shared" si="1098"/>
        <v>0</v>
      </c>
      <c r="BV563">
        <f t="shared" si="1099"/>
        <v>0</v>
      </c>
      <c r="BW563">
        <f t="shared" si="1100"/>
        <v>0</v>
      </c>
      <c r="BX563">
        <f t="shared" si="1101"/>
        <v>0</v>
      </c>
      <c r="BY563">
        <f t="shared" si="1102"/>
        <v>0</v>
      </c>
      <c r="BZ563">
        <f t="shared" si="1103"/>
        <v>0</v>
      </c>
      <c r="CA563">
        <f t="shared" si="1104"/>
        <v>0</v>
      </c>
      <c r="CB563">
        <f t="shared" si="1105"/>
        <v>0</v>
      </c>
      <c r="CC563">
        <f t="shared" si="1106"/>
        <v>0</v>
      </c>
      <c r="CD563">
        <f t="shared" si="1107"/>
        <v>0</v>
      </c>
      <c r="CE563">
        <f t="shared" si="1108"/>
        <v>0</v>
      </c>
      <c r="CF563">
        <f t="shared" si="1109"/>
        <v>0</v>
      </c>
      <c r="CG563">
        <f>COUNTIF('résultats bruts'!CL563, 1) + COUNTIF('résultats bruts'!DI563,1)</f>
        <v>0</v>
      </c>
      <c r="CH563">
        <f t="shared" si="1110"/>
        <v>0</v>
      </c>
      <c r="CI563">
        <f>COUNTIF('résultats bruts'!CK563, 1) + COUNTIF('résultats bruts'!DJ563,1)</f>
        <v>0</v>
      </c>
      <c r="CJ563">
        <f t="shared" si="1111"/>
        <v>0</v>
      </c>
      <c r="CK563">
        <f>COUNTIF('résultats bruts'!CN563, 1) + COUNTIF('résultats bruts'!DK563,1)</f>
        <v>0</v>
      </c>
      <c r="CL563">
        <f t="shared" si="1112"/>
        <v>0</v>
      </c>
      <c r="CM563">
        <f>COUNTIF('résultats bruts'!CO563, 1) + COUNTIF('résultats bruts'!DM563,1)</f>
        <v>0</v>
      </c>
      <c r="CN563">
        <f t="shared" si="1113"/>
        <v>0</v>
      </c>
      <c r="CO563">
        <f>COUNTIF('résultats bruts'!DL563, "0A") + COUNTIF('résultats bruts'!CM563,0)</f>
        <v>1</v>
      </c>
      <c r="CP563">
        <f t="shared" si="1114"/>
        <v>0.5</v>
      </c>
      <c r="CQ563">
        <f t="shared" si="1115"/>
        <v>0</v>
      </c>
      <c r="CR563">
        <f t="shared" si="1116"/>
        <v>0</v>
      </c>
      <c r="CS563">
        <f>COUNTIF('résultats bruts'!BB563,1)</f>
        <v>0</v>
      </c>
      <c r="CT563">
        <f>COUNTIF('résultats bruts'!W563,1)</f>
        <v>0</v>
      </c>
      <c r="CU563">
        <f t="shared" si="1117"/>
        <v>0</v>
      </c>
      <c r="CV563">
        <f t="shared" si="1118"/>
        <v>0</v>
      </c>
      <c r="CW563">
        <f>COUNTIF('résultats bruts'!BC563,1)</f>
        <v>0</v>
      </c>
      <c r="CX563">
        <f>COUNTIF('résultats bruts'!X563,1)</f>
        <v>0</v>
      </c>
      <c r="CY563">
        <f t="shared" si="1119"/>
        <v>0</v>
      </c>
      <c r="CZ563">
        <f t="shared" si="1120"/>
        <v>0</v>
      </c>
      <c r="DA563">
        <f t="shared" si="1121"/>
        <v>0</v>
      </c>
      <c r="DB563">
        <f t="shared" si="1122"/>
        <v>0</v>
      </c>
      <c r="DC563">
        <f>COUNTIF('résultats bruts'!BD563,1)</f>
        <v>0</v>
      </c>
      <c r="DD563">
        <f>COUNTIF('résultats bruts'!Y563,1)</f>
        <v>0</v>
      </c>
      <c r="DE563">
        <f t="shared" si="1123"/>
        <v>0</v>
      </c>
      <c r="DF563">
        <f t="shared" si="1124"/>
        <v>0</v>
      </c>
      <c r="DG563">
        <f>COUNTIF('résultats bruts'!BE563,1)</f>
        <v>0</v>
      </c>
      <c r="DH563">
        <f>COUNTIF('résultats bruts'!Z563,1)</f>
        <v>0</v>
      </c>
      <c r="DI563">
        <f t="shared" si="1125"/>
        <v>0</v>
      </c>
      <c r="DJ563">
        <f t="shared" si="1126"/>
        <v>0</v>
      </c>
      <c r="DK563">
        <f t="shared" si="1127"/>
        <v>0</v>
      </c>
      <c r="DL563">
        <f t="shared" si="1128"/>
        <v>0</v>
      </c>
      <c r="DM563">
        <f t="shared" si="1129"/>
        <v>0</v>
      </c>
      <c r="DN563">
        <f t="shared" si="1130"/>
        <v>0</v>
      </c>
      <c r="DO563">
        <f t="shared" si="1131"/>
        <v>0</v>
      </c>
      <c r="DP563">
        <f t="shared" si="1132"/>
        <v>0</v>
      </c>
      <c r="DQ563">
        <f t="shared" si="1133"/>
        <v>0</v>
      </c>
      <c r="DR563">
        <f t="shared" si="1134"/>
        <v>0</v>
      </c>
      <c r="DS563">
        <f>COUNTIF('résultats bruts'!BY563, 1 ) + COUNTIF('résultats bruts'!DA563,1)</f>
        <v>0</v>
      </c>
      <c r="DT563">
        <f t="shared" si="1135"/>
        <v>0</v>
      </c>
      <c r="DU563">
        <f>COUNTIF('résultats bruts'!CA563, 1 ) + COUNTIF('résultats bruts'!DE563,1)</f>
        <v>0</v>
      </c>
      <c r="DV563">
        <f t="shared" si="1136"/>
        <v>0</v>
      </c>
      <c r="DW563">
        <f>COUNTIF('résultats bruts'!CB563, 1 ) + COUNTIF('résultats bruts'!CU563,1)</f>
        <v>0</v>
      </c>
      <c r="DX563">
        <f t="shared" si="1137"/>
        <v>0</v>
      </c>
      <c r="DY563">
        <f>COUNTIF('résultats bruts'!BZ563, 1 ) + COUNTIF('résultats bruts'!CX563,1)</f>
        <v>0</v>
      </c>
      <c r="DZ563">
        <f t="shared" si="1138"/>
        <v>0</v>
      </c>
      <c r="EA563">
        <f t="shared" si="1139"/>
        <v>0</v>
      </c>
      <c r="EB563">
        <f t="shared" si="1140"/>
        <v>0</v>
      </c>
      <c r="EC563">
        <f>COUNTIF('résultats bruts'!CE563, 1 ) + COUNTIF('résultats bruts'!CZ563,1)</f>
        <v>0</v>
      </c>
      <c r="ED563">
        <f t="shared" si="1141"/>
        <v>0</v>
      </c>
      <c r="EE563">
        <f>COUNTIF('résultats bruts'!CD563, 1 ) + COUNTIF('résultats bruts'!DC563,1)</f>
        <v>0</v>
      </c>
      <c r="EF563">
        <f t="shared" si="1142"/>
        <v>0</v>
      </c>
      <c r="EG563">
        <f>COUNTIF('résultats bruts'!CC563, 1 ) + COUNTIF('résultats bruts'!CT563,1)</f>
        <v>0</v>
      </c>
      <c r="EH563">
        <f t="shared" si="1143"/>
        <v>0</v>
      </c>
      <c r="EI563">
        <f>COUNTIF('résultats bruts'!CF563, 1 ) + COUNTIF('résultats bruts'!CW563,1)</f>
        <v>0</v>
      </c>
      <c r="EJ563">
        <f t="shared" si="1144"/>
        <v>0</v>
      </c>
      <c r="EK563">
        <f t="shared" si="1145"/>
        <v>0</v>
      </c>
      <c r="EL563">
        <f t="shared" si="1146"/>
        <v>0</v>
      </c>
      <c r="EM563">
        <f>COUNTIF('résultats bruts'!CJ563, 1 ) + COUNTIF('résultats bruts'!CY563,1)</f>
        <v>0</v>
      </c>
      <c r="EN563">
        <f t="shared" si="1147"/>
        <v>0</v>
      </c>
      <c r="EO563">
        <f>COUNTIF('résultats bruts'!CI563, 1 ) + COUNTIF('résultats bruts'!DB563,1)</f>
        <v>0</v>
      </c>
      <c r="EP563">
        <f t="shared" si="1148"/>
        <v>0</v>
      </c>
      <c r="EQ563">
        <f>COUNTIF('résultats bruts'!CG563, 1 ) + COUNTIF('résultats bruts'!CS563,1)</f>
        <v>0</v>
      </c>
      <c r="ER563">
        <f t="shared" si="1149"/>
        <v>0</v>
      </c>
      <c r="ES563">
        <f>COUNTIF('résultats bruts'!CH563, 1 ) + COUNTIF('résultats bruts'!CV563,1)</f>
        <v>0</v>
      </c>
      <c r="ET563">
        <f t="shared" si="1150"/>
        <v>0</v>
      </c>
      <c r="EU563">
        <f t="shared" si="1151"/>
        <v>0</v>
      </c>
      <c r="EV563">
        <f t="shared" si="1152"/>
        <v>0</v>
      </c>
      <c r="EW563">
        <f t="shared" si="1153"/>
        <v>0</v>
      </c>
      <c r="EX563">
        <f t="shared" si="1154"/>
        <v>0</v>
      </c>
      <c r="EY563">
        <f t="shared" si="1155"/>
        <v>0</v>
      </c>
      <c r="EZ563">
        <f t="shared" si="1156"/>
        <v>0</v>
      </c>
      <c r="FA563">
        <f t="shared" si="1157"/>
        <v>0</v>
      </c>
      <c r="FB563">
        <f t="shared" si="1158"/>
        <v>0</v>
      </c>
      <c r="FC563">
        <f t="shared" si="1159"/>
        <v>0</v>
      </c>
      <c r="FD563">
        <f t="shared" si="1160"/>
        <v>0</v>
      </c>
      <c r="FE563">
        <f>COUNTIF('résultats bruts'!DD563,0)</f>
        <v>1</v>
      </c>
      <c r="FF563">
        <f t="shared" si="1161"/>
        <v>0</v>
      </c>
      <c r="FG563">
        <f t="shared" si="1162"/>
        <v>0</v>
      </c>
      <c r="FH563">
        <f>COUNTIF('résultats bruts'!DN563,1)</f>
        <v>0</v>
      </c>
      <c r="FI563">
        <f>COUNTIF('résultats bruts'!DO563,1)</f>
        <v>0</v>
      </c>
      <c r="FJ563">
        <f>COUNTIF('résultats bruts'!DP563,1)</f>
        <v>0</v>
      </c>
      <c r="FK563">
        <f>COUNTIF('résultats bruts'!O563,1) + COUNTIF('résultats bruts'!AT563,1)</f>
        <v>0</v>
      </c>
      <c r="FL563">
        <f>COUNTIF('résultats bruts'!P563,1) + COUNTIF('résultats bruts'!AX563,1)</f>
        <v>0</v>
      </c>
      <c r="FM563">
        <f t="shared" si="1163"/>
        <v>0</v>
      </c>
      <c r="FN563">
        <f t="shared" si="1164"/>
        <v>0</v>
      </c>
      <c r="FO563">
        <f>COUNTIF('résultats bruts'!Q563,1) + COUNTIF('résultats bruts'!AV563,1)</f>
        <v>0</v>
      </c>
      <c r="FP563">
        <f>COUNTIF('résultats bruts'!R563,1) + COUNTIF('résultats bruts'!BA563,1)</f>
        <v>0</v>
      </c>
      <c r="FQ563">
        <f t="shared" si="1165"/>
        <v>0</v>
      </c>
      <c r="FR563">
        <f t="shared" si="1166"/>
        <v>0</v>
      </c>
      <c r="FS563">
        <f>COUNTIF('résultats bruts'!S563,1) + COUNTIF('résultats bruts'!AZ563,1)</f>
        <v>0</v>
      </c>
      <c r="FT563">
        <f>COUNTIF('résultats bruts'!T563,1) + COUNTIF('résultats bruts'!AW563,1)</f>
        <v>0</v>
      </c>
      <c r="FU563">
        <f t="shared" si="1167"/>
        <v>0</v>
      </c>
      <c r="FV563">
        <f t="shared" si="1168"/>
        <v>0</v>
      </c>
      <c r="FW563">
        <f>COUNTIF('résultats bruts'!U563,1) + COUNTIF('résultats bruts'!AY563,1)</f>
        <v>0</v>
      </c>
      <c r="FX563">
        <f>COUNTIF('résultats bruts'!V563,1) + COUNTIF('résultats bruts'!AU563,1)</f>
        <v>0</v>
      </c>
      <c r="FY563">
        <f t="shared" si="1169"/>
        <v>0</v>
      </c>
      <c r="FZ563">
        <f t="shared" si="1170"/>
        <v>0</v>
      </c>
      <c r="GA563">
        <f t="shared" si="1171"/>
        <v>0</v>
      </c>
      <c r="GB563">
        <f t="shared" si="1172"/>
        <v>0</v>
      </c>
      <c r="GC563">
        <f t="shared" si="1173"/>
        <v>0</v>
      </c>
      <c r="GD563">
        <f t="shared" si="1174"/>
        <v>0</v>
      </c>
      <c r="GE563">
        <f>COUNTIF('résultats bruts'!AT563:BA563,"0A")+ COUNTIF('résultats bruts'!BM563,"0A")</f>
        <v>0</v>
      </c>
      <c r="GF563">
        <f t="shared" si="1175"/>
        <v>0</v>
      </c>
      <c r="GG563">
        <f>COUNTIF('résultats bruts'!BL563,1)</f>
        <v>0</v>
      </c>
      <c r="GH563">
        <f>COUNTIF('résultats bruts'!BM563,1)</f>
        <v>0</v>
      </c>
      <c r="GI563">
        <f>COUNTIF('résultats bruts'!AV563,1)</f>
        <v>0</v>
      </c>
      <c r="GJ563">
        <f>COUNTIF('résultats bruts'!BN563,1)</f>
        <v>0</v>
      </c>
      <c r="GK563">
        <f t="shared" si="1176"/>
        <v>0</v>
      </c>
      <c r="GL563">
        <f t="shared" si="1177"/>
        <v>0</v>
      </c>
      <c r="GM563">
        <f>COUNTIF('résultats bruts'!CQ563, 1) + COUNTIF('résultats bruts'!DF563,1)</f>
        <v>0</v>
      </c>
      <c r="GN563">
        <f t="shared" si="1178"/>
        <v>0</v>
      </c>
      <c r="GO563">
        <f>COUNTIF('résultats bruts'!CP563, 1) + COUNTIF('résultats bruts'!DG563,1)</f>
        <v>0</v>
      </c>
      <c r="GP563">
        <f t="shared" si="1179"/>
        <v>0</v>
      </c>
      <c r="GQ563">
        <f>COUNTIF('résultats bruts'!CR563, 1) + COUNTIF('résultats bruts'!DH563,1)</f>
        <v>0</v>
      </c>
      <c r="GR563">
        <f t="shared" si="1180"/>
        <v>0</v>
      </c>
      <c r="GS563">
        <f>COUNTIF('résultats bruts'!BU563:BX563,1)</f>
        <v>0</v>
      </c>
      <c r="GT563">
        <f t="shared" si="1181"/>
        <v>0</v>
      </c>
      <c r="GU563">
        <f>COUNTIF('résultats bruts'!DQ563:DT563,1)</f>
        <v>0</v>
      </c>
      <c r="GV563">
        <f t="shared" si="1182"/>
        <v>0</v>
      </c>
      <c r="GW563">
        <f t="shared" si="1183"/>
        <v>0</v>
      </c>
      <c r="GX563">
        <f t="shared" si="1184"/>
        <v>0</v>
      </c>
      <c r="GY563">
        <f>COUNTIF('résultats bruts'!DF563:DH563,"0A")</f>
        <v>0</v>
      </c>
      <c r="GZ563">
        <f t="shared" si="1185"/>
        <v>0</v>
      </c>
      <c r="HA563">
        <f t="shared" si="1186"/>
        <v>0</v>
      </c>
      <c r="HB563">
        <f t="shared" si="1187"/>
        <v>0</v>
      </c>
    </row>
    <row r="564" spans="1:210" ht="15.75" x14ac:dyDescent="0.25">
      <c r="A564">
        <f>'résultats bruts'!A564</f>
        <v>0</v>
      </c>
      <c r="B564">
        <f>'résultats bruts'!B564</f>
        <v>0</v>
      </c>
      <c r="C564">
        <f>'résultats bruts'!C564</f>
        <v>0</v>
      </c>
      <c r="D564">
        <f>'résultats bruts'!D564</f>
        <v>0</v>
      </c>
      <c r="E564">
        <f>'résultats bruts'!E564</f>
        <v>0</v>
      </c>
      <c r="F564">
        <f>'résultats bruts'!F564</f>
        <v>562</v>
      </c>
      <c r="G564">
        <f>'résultats bruts'!G564</f>
        <v>0</v>
      </c>
      <c r="H564">
        <f>COUNTIF('résultats bruts'!BO564,1)</f>
        <v>0</v>
      </c>
      <c r="I564">
        <f>COUNTIF('résultats bruts'!BQ564,1)</f>
        <v>0</v>
      </c>
      <c r="J564">
        <f>COUNTIF('résultats bruts'!BS564,1)</f>
        <v>0</v>
      </c>
      <c r="K564">
        <f t="shared" si="1056"/>
        <v>0</v>
      </c>
      <c r="L564">
        <f t="shared" si="1057"/>
        <v>0</v>
      </c>
      <c r="M564">
        <f>COUNTIF('résultats bruts'!BP564,1)</f>
        <v>0</v>
      </c>
      <c r="N564">
        <f>COUNTIF('résultats bruts'!BR564,1)</f>
        <v>0</v>
      </c>
      <c r="O564">
        <f>COUNTIF('résultats bruts'!BT564,1)</f>
        <v>0</v>
      </c>
      <c r="P564">
        <f t="shared" si="1058"/>
        <v>0</v>
      </c>
      <c r="Q564">
        <f t="shared" si="1059"/>
        <v>0</v>
      </c>
      <c r="R564">
        <f>COUNTIF('résultats bruts'!H564,1)</f>
        <v>0</v>
      </c>
      <c r="S564">
        <f>COUNTIF('résultats bruts'!I564,1)</f>
        <v>0</v>
      </c>
      <c r="T564">
        <f>COUNTIF('résultats bruts'!J564,1)</f>
        <v>0</v>
      </c>
      <c r="U564">
        <f t="shared" si="1060"/>
        <v>0</v>
      </c>
      <c r="V564">
        <f t="shared" si="1061"/>
        <v>0</v>
      </c>
      <c r="W564">
        <f t="shared" si="1062"/>
        <v>0</v>
      </c>
      <c r="X564">
        <f t="shared" si="1063"/>
        <v>0</v>
      </c>
      <c r="Y564">
        <f>COUNTIF('résultats bruts'!AH564:AK564,1)</f>
        <v>0</v>
      </c>
      <c r="Z564">
        <f t="shared" si="1064"/>
        <v>0</v>
      </c>
      <c r="AA564">
        <f>COUNTIF('résultats bruts'!AL564:AO564,1)</f>
        <v>0</v>
      </c>
      <c r="AB564">
        <f t="shared" si="1065"/>
        <v>0</v>
      </c>
      <c r="AC564">
        <f>COUNTIF('résultats bruts'!AP564:AS564,1)</f>
        <v>0</v>
      </c>
      <c r="AD564">
        <f t="shared" si="1066"/>
        <v>0</v>
      </c>
      <c r="AE564">
        <f t="shared" si="1067"/>
        <v>0</v>
      </c>
      <c r="AF564">
        <f t="shared" si="1068"/>
        <v>0</v>
      </c>
      <c r="AG564">
        <f>COUNTIF('résultats bruts'!BF564,1) + COUNTIF('résultats bruts'!BI564,1)</f>
        <v>0</v>
      </c>
      <c r="AH564">
        <f t="shared" si="1069"/>
        <v>0</v>
      </c>
      <c r="AI564">
        <f>COUNTIF('résultats bruts'!AA564:AC564,1)</f>
        <v>0</v>
      </c>
      <c r="AJ564">
        <f t="shared" si="1070"/>
        <v>0</v>
      </c>
      <c r="AK564">
        <f t="shared" si="1071"/>
        <v>0</v>
      </c>
      <c r="AL564">
        <f t="shared" si="1072"/>
        <v>0</v>
      </c>
      <c r="AM564">
        <f t="shared" si="1073"/>
        <v>0</v>
      </c>
      <c r="AN564">
        <f t="shared" si="1074"/>
        <v>0</v>
      </c>
      <c r="AO564">
        <f t="shared" si="1075"/>
        <v>0</v>
      </c>
      <c r="AP564">
        <f t="shared" si="1076"/>
        <v>0</v>
      </c>
      <c r="AQ564">
        <f>COUNTIF('résultats bruts'!AH564,0)+COUNTIF('résultats bruts'!AN564,0)+COUNTIF('résultats bruts'!AS564,0) + COUNTIF('résultats bruts'!AA564:AC564,"0A")+COUNTIF('résultats bruts'!BF564,"0A")+COUNTIF('résultats bruts'!BI564,"0A")</f>
        <v>3</v>
      </c>
      <c r="AR564">
        <f t="shared" si="1077"/>
        <v>0.42857142857142855</v>
      </c>
      <c r="AS564">
        <f t="shared" si="1078"/>
        <v>0</v>
      </c>
      <c r="AT564">
        <f t="shared" si="1079"/>
        <v>0</v>
      </c>
      <c r="AU564">
        <f>COUNTIF('résultats bruts'!M564,1)</f>
        <v>0</v>
      </c>
      <c r="AV564">
        <f>COUNTIF('résultats bruts'!K564,1)</f>
        <v>0</v>
      </c>
      <c r="AW564">
        <f t="shared" si="1080"/>
        <v>0</v>
      </c>
      <c r="AX564">
        <f t="shared" si="1081"/>
        <v>0</v>
      </c>
      <c r="AY564">
        <f>COUNTIF('résultats bruts'!L564,1)</f>
        <v>0</v>
      </c>
      <c r="AZ564">
        <f>COUNTIF('résultats bruts'!N564,1)</f>
        <v>0</v>
      </c>
      <c r="BA564">
        <f t="shared" si="1082"/>
        <v>0</v>
      </c>
      <c r="BB564">
        <f t="shared" si="1083"/>
        <v>0</v>
      </c>
      <c r="BC564">
        <f t="shared" si="1084"/>
        <v>0</v>
      </c>
      <c r="BD564">
        <f t="shared" si="1085"/>
        <v>0</v>
      </c>
      <c r="BE564">
        <f>COUNTIF('résultats bruts'!AG564,1)</f>
        <v>0</v>
      </c>
      <c r="BF564">
        <f>COUNTIF('résultats bruts'!AF564,1)</f>
        <v>0</v>
      </c>
      <c r="BG564">
        <f t="shared" si="1086"/>
        <v>0</v>
      </c>
      <c r="BH564">
        <f t="shared" si="1087"/>
        <v>0</v>
      </c>
      <c r="BI564">
        <f>COUNTIF('résultats bruts'!AD564,1)</f>
        <v>0</v>
      </c>
      <c r="BJ564">
        <f>COUNTIF('résultats bruts'!AE564,1)</f>
        <v>0</v>
      </c>
      <c r="BK564">
        <f t="shared" si="1088"/>
        <v>0</v>
      </c>
      <c r="BL564">
        <f t="shared" si="1089"/>
        <v>0</v>
      </c>
      <c r="BM564">
        <f t="shared" si="1090"/>
        <v>0</v>
      </c>
      <c r="BN564">
        <f t="shared" si="1091"/>
        <v>0</v>
      </c>
      <c r="BO564">
        <f t="shared" si="1092"/>
        <v>0</v>
      </c>
      <c r="BP564">
        <f t="shared" si="1093"/>
        <v>0</v>
      </c>
      <c r="BQ564">
        <f t="shared" si="1094"/>
        <v>0</v>
      </c>
      <c r="BR564">
        <f t="shared" si="1095"/>
        <v>0</v>
      </c>
      <c r="BS564">
        <f t="shared" si="1096"/>
        <v>0</v>
      </c>
      <c r="BT564">
        <f t="shared" si="1097"/>
        <v>0</v>
      </c>
      <c r="BU564">
        <f t="shared" si="1098"/>
        <v>0</v>
      </c>
      <c r="BV564">
        <f t="shared" si="1099"/>
        <v>0</v>
      </c>
      <c r="BW564">
        <f t="shared" si="1100"/>
        <v>0</v>
      </c>
      <c r="BX564">
        <f t="shared" si="1101"/>
        <v>0</v>
      </c>
      <c r="BY564">
        <f t="shared" si="1102"/>
        <v>0</v>
      </c>
      <c r="BZ564">
        <f t="shared" si="1103"/>
        <v>0</v>
      </c>
      <c r="CA564">
        <f t="shared" si="1104"/>
        <v>0</v>
      </c>
      <c r="CB564">
        <f t="shared" si="1105"/>
        <v>0</v>
      </c>
      <c r="CC564">
        <f t="shared" si="1106"/>
        <v>0</v>
      </c>
      <c r="CD564">
        <f t="shared" si="1107"/>
        <v>0</v>
      </c>
      <c r="CE564">
        <f t="shared" si="1108"/>
        <v>0</v>
      </c>
      <c r="CF564">
        <f t="shared" si="1109"/>
        <v>0</v>
      </c>
      <c r="CG564">
        <f>COUNTIF('résultats bruts'!CL564, 1) + COUNTIF('résultats bruts'!DI564,1)</f>
        <v>0</v>
      </c>
      <c r="CH564">
        <f t="shared" si="1110"/>
        <v>0</v>
      </c>
      <c r="CI564">
        <f>COUNTIF('résultats bruts'!CK564, 1) + COUNTIF('résultats bruts'!DJ564,1)</f>
        <v>0</v>
      </c>
      <c r="CJ564">
        <f t="shared" si="1111"/>
        <v>0</v>
      </c>
      <c r="CK564">
        <f>COUNTIF('résultats bruts'!CN564, 1) + COUNTIF('résultats bruts'!DK564,1)</f>
        <v>0</v>
      </c>
      <c r="CL564">
        <f t="shared" si="1112"/>
        <v>0</v>
      </c>
      <c r="CM564">
        <f>COUNTIF('résultats bruts'!CO564, 1) + COUNTIF('résultats bruts'!DM564,1)</f>
        <v>0</v>
      </c>
      <c r="CN564">
        <f t="shared" si="1113"/>
        <v>0</v>
      </c>
      <c r="CO564">
        <f>COUNTIF('résultats bruts'!DL564, "0A") + COUNTIF('résultats bruts'!CM564,0)</f>
        <v>1</v>
      </c>
      <c r="CP564">
        <f t="shared" si="1114"/>
        <v>0.5</v>
      </c>
      <c r="CQ564">
        <f t="shared" si="1115"/>
        <v>0</v>
      </c>
      <c r="CR564">
        <f t="shared" si="1116"/>
        <v>0</v>
      </c>
      <c r="CS564">
        <f>COUNTIF('résultats bruts'!BB564,1)</f>
        <v>0</v>
      </c>
      <c r="CT564">
        <f>COUNTIF('résultats bruts'!W564,1)</f>
        <v>0</v>
      </c>
      <c r="CU564">
        <f t="shared" si="1117"/>
        <v>0</v>
      </c>
      <c r="CV564">
        <f t="shared" si="1118"/>
        <v>0</v>
      </c>
      <c r="CW564">
        <f>COUNTIF('résultats bruts'!BC564,1)</f>
        <v>0</v>
      </c>
      <c r="CX564">
        <f>COUNTIF('résultats bruts'!X564,1)</f>
        <v>0</v>
      </c>
      <c r="CY564">
        <f t="shared" si="1119"/>
        <v>0</v>
      </c>
      <c r="CZ564">
        <f t="shared" si="1120"/>
        <v>0</v>
      </c>
      <c r="DA564">
        <f t="shared" si="1121"/>
        <v>0</v>
      </c>
      <c r="DB564">
        <f t="shared" si="1122"/>
        <v>0</v>
      </c>
      <c r="DC564">
        <f>COUNTIF('résultats bruts'!BD564,1)</f>
        <v>0</v>
      </c>
      <c r="DD564">
        <f>COUNTIF('résultats bruts'!Y564,1)</f>
        <v>0</v>
      </c>
      <c r="DE564">
        <f t="shared" si="1123"/>
        <v>0</v>
      </c>
      <c r="DF564">
        <f t="shared" si="1124"/>
        <v>0</v>
      </c>
      <c r="DG564">
        <f>COUNTIF('résultats bruts'!BE564,1)</f>
        <v>0</v>
      </c>
      <c r="DH564">
        <f>COUNTIF('résultats bruts'!Z564,1)</f>
        <v>0</v>
      </c>
      <c r="DI564">
        <f t="shared" si="1125"/>
        <v>0</v>
      </c>
      <c r="DJ564">
        <f t="shared" si="1126"/>
        <v>0</v>
      </c>
      <c r="DK564">
        <f t="shared" si="1127"/>
        <v>0</v>
      </c>
      <c r="DL564">
        <f t="shared" si="1128"/>
        <v>0</v>
      </c>
      <c r="DM564">
        <f t="shared" si="1129"/>
        <v>0</v>
      </c>
      <c r="DN564">
        <f t="shared" si="1130"/>
        <v>0</v>
      </c>
      <c r="DO564">
        <f t="shared" si="1131"/>
        <v>0</v>
      </c>
      <c r="DP564">
        <f t="shared" si="1132"/>
        <v>0</v>
      </c>
      <c r="DQ564">
        <f t="shared" si="1133"/>
        <v>0</v>
      </c>
      <c r="DR564">
        <f t="shared" si="1134"/>
        <v>0</v>
      </c>
      <c r="DS564">
        <f>COUNTIF('résultats bruts'!BY564, 1 ) + COUNTIF('résultats bruts'!DA564,1)</f>
        <v>0</v>
      </c>
      <c r="DT564">
        <f t="shared" si="1135"/>
        <v>0</v>
      </c>
      <c r="DU564">
        <f>COUNTIF('résultats bruts'!CA564, 1 ) + COUNTIF('résultats bruts'!DE564,1)</f>
        <v>0</v>
      </c>
      <c r="DV564">
        <f t="shared" si="1136"/>
        <v>0</v>
      </c>
      <c r="DW564">
        <f>COUNTIF('résultats bruts'!CB564, 1 ) + COUNTIF('résultats bruts'!CU564,1)</f>
        <v>0</v>
      </c>
      <c r="DX564">
        <f t="shared" si="1137"/>
        <v>0</v>
      </c>
      <c r="DY564">
        <f>COUNTIF('résultats bruts'!BZ564, 1 ) + COUNTIF('résultats bruts'!CX564,1)</f>
        <v>0</v>
      </c>
      <c r="DZ564">
        <f t="shared" si="1138"/>
        <v>0</v>
      </c>
      <c r="EA564">
        <f t="shared" si="1139"/>
        <v>0</v>
      </c>
      <c r="EB564">
        <f t="shared" si="1140"/>
        <v>0</v>
      </c>
      <c r="EC564">
        <f>COUNTIF('résultats bruts'!CE564, 1 ) + COUNTIF('résultats bruts'!CZ564,1)</f>
        <v>0</v>
      </c>
      <c r="ED564">
        <f t="shared" si="1141"/>
        <v>0</v>
      </c>
      <c r="EE564">
        <f>COUNTIF('résultats bruts'!CD564, 1 ) + COUNTIF('résultats bruts'!DC564,1)</f>
        <v>0</v>
      </c>
      <c r="EF564">
        <f t="shared" si="1142"/>
        <v>0</v>
      </c>
      <c r="EG564">
        <f>COUNTIF('résultats bruts'!CC564, 1 ) + COUNTIF('résultats bruts'!CT564,1)</f>
        <v>0</v>
      </c>
      <c r="EH564">
        <f t="shared" si="1143"/>
        <v>0</v>
      </c>
      <c r="EI564">
        <f>COUNTIF('résultats bruts'!CF564, 1 ) + COUNTIF('résultats bruts'!CW564,1)</f>
        <v>0</v>
      </c>
      <c r="EJ564">
        <f t="shared" si="1144"/>
        <v>0</v>
      </c>
      <c r="EK564">
        <f t="shared" si="1145"/>
        <v>0</v>
      </c>
      <c r="EL564">
        <f t="shared" si="1146"/>
        <v>0</v>
      </c>
      <c r="EM564">
        <f>COUNTIF('résultats bruts'!CJ564, 1 ) + COUNTIF('résultats bruts'!CY564,1)</f>
        <v>0</v>
      </c>
      <c r="EN564">
        <f t="shared" si="1147"/>
        <v>0</v>
      </c>
      <c r="EO564">
        <f>COUNTIF('résultats bruts'!CI564, 1 ) + COUNTIF('résultats bruts'!DB564,1)</f>
        <v>0</v>
      </c>
      <c r="EP564">
        <f t="shared" si="1148"/>
        <v>0</v>
      </c>
      <c r="EQ564">
        <f>COUNTIF('résultats bruts'!CG564, 1 ) + COUNTIF('résultats bruts'!CS564,1)</f>
        <v>0</v>
      </c>
      <c r="ER564">
        <f t="shared" si="1149"/>
        <v>0</v>
      </c>
      <c r="ES564">
        <f>COUNTIF('résultats bruts'!CH564, 1 ) + COUNTIF('résultats bruts'!CV564,1)</f>
        <v>0</v>
      </c>
      <c r="ET564">
        <f t="shared" si="1150"/>
        <v>0</v>
      </c>
      <c r="EU564">
        <f t="shared" si="1151"/>
        <v>0</v>
      </c>
      <c r="EV564">
        <f t="shared" si="1152"/>
        <v>0</v>
      </c>
      <c r="EW564">
        <f t="shared" si="1153"/>
        <v>0</v>
      </c>
      <c r="EX564">
        <f t="shared" si="1154"/>
        <v>0</v>
      </c>
      <c r="EY564">
        <f t="shared" si="1155"/>
        <v>0</v>
      </c>
      <c r="EZ564">
        <f t="shared" si="1156"/>
        <v>0</v>
      </c>
      <c r="FA564">
        <f t="shared" si="1157"/>
        <v>0</v>
      </c>
      <c r="FB564">
        <f t="shared" si="1158"/>
        <v>0</v>
      </c>
      <c r="FC564">
        <f t="shared" si="1159"/>
        <v>0</v>
      </c>
      <c r="FD564">
        <f t="shared" si="1160"/>
        <v>0</v>
      </c>
      <c r="FE564">
        <f>COUNTIF('résultats bruts'!DD564,0)</f>
        <v>1</v>
      </c>
      <c r="FF564">
        <f t="shared" si="1161"/>
        <v>0</v>
      </c>
      <c r="FG564">
        <f t="shared" si="1162"/>
        <v>0</v>
      </c>
      <c r="FH564">
        <f>COUNTIF('résultats bruts'!DN564,1)</f>
        <v>0</v>
      </c>
      <c r="FI564">
        <f>COUNTIF('résultats bruts'!DO564,1)</f>
        <v>0</v>
      </c>
      <c r="FJ564">
        <f>COUNTIF('résultats bruts'!DP564,1)</f>
        <v>0</v>
      </c>
      <c r="FK564">
        <f>COUNTIF('résultats bruts'!O564,1) + COUNTIF('résultats bruts'!AT564,1)</f>
        <v>0</v>
      </c>
      <c r="FL564">
        <f>COUNTIF('résultats bruts'!P564,1) + COUNTIF('résultats bruts'!AX564,1)</f>
        <v>0</v>
      </c>
      <c r="FM564">
        <f t="shared" si="1163"/>
        <v>0</v>
      </c>
      <c r="FN564">
        <f t="shared" si="1164"/>
        <v>0</v>
      </c>
      <c r="FO564">
        <f>COUNTIF('résultats bruts'!Q564,1) + COUNTIF('résultats bruts'!AV564,1)</f>
        <v>0</v>
      </c>
      <c r="FP564">
        <f>COUNTIF('résultats bruts'!R564,1) + COUNTIF('résultats bruts'!BA564,1)</f>
        <v>0</v>
      </c>
      <c r="FQ564">
        <f t="shared" si="1165"/>
        <v>0</v>
      </c>
      <c r="FR564">
        <f t="shared" si="1166"/>
        <v>0</v>
      </c>
      <c r="FS564">
        <f>COUNTIF('résultats bruts'!S564,1) + COUNTIF('résultats bruts'!AZ564,1)</f>
        <v>0</v>
      </c>
      <c r="FT564">
        <f>COUNTIF('résultats bruts'!T564,1) + COUNTIF('résultats bruts'!AW564,1)</f>
        <v>0</v>
      </c>
      <c r="FU564">
        <f t="shared" si="1167"/>
        <v>0</v>
      </c>
      <c r="FV564">
        <f t="shared" si="1168"/>
        <v>0</v>
      </c>
      <c r="FW564">
        <f>COUNTIF('résultats bruts'!U564,1) + COUNTIF('résultats bruts'!AY564,1)</f>
        <v>0</v>
      </c>
      <c r="FX564">
        <f>COUNTIF('résultats bruts'!V564,1) + COUNTIF('résultats bruts'!AU564,1)</f>
        <v>0</v>
      </c>
      <c r="FY564">
        <f t="shared" si="1169"/>
        <v>0</v>
      </c>
      <c r="FZ564">
        <f t="shared" si="1170"/>
        <v>0</v>
      </c>
      <c r="GA564">
        <f t="shared" si="1171"/>
        <v>0</v>
      </c>
      <c r="GB564">
        <f t="shared" si="1172"/>
        <v>0</v>
      </c>
      <c r="GC564">
        <f t="shared" si="1173"/>
        <v>0</v>
      </c>
      <c r="GD564">
        <f t="shared" si="1174"/>
        <v>0</v>
      </c>
      <c r="GE564">
        <f>COUNTIF('résultats bruts'!AT564:BA564,"0A")+ COUNTIF('résultats bruts'!BM564,"0A")</f>
        <v>0</v>
      </c>
      <c r="GF564">
        <f t="shared" si="1175"/>
        <v>0</v>
      </c>
      <c r="GG564">
        <f>COUNTIF('résultats bruts'!BL564,1)</f>
        <v>0</v>
      </c>
      <c r="GH564">
        <f>COUNTIF('résultats bruts'!BM564,1)</f>
        <v>0</v>
      </c>
      <c r="GI564">
        <f>COUNTIF('résultats bruts'!AV564,1)</f>
        <v>0</v>
      </c>
      <c r="GJ564">
        <f>COUNTIF('résultats bruts'!BN564,1)</f>
        <v>0</v>
      </c>
      <c r="GK564">
        <f t="shared" si="1176"/>
        <v>0</v>
      </c>
      <c r="GL564">
        <f t="shared" si="1177"/>
        <v>0</v>
      </c>
      <c r="GM564">
        <f>COUNTIF('résultats bruts'!CQ564, 1) + COUNTIF('résultats bruts'!DF564,1)</f>
        <v>0</v>
      </c>
      <c r="GN564">
        <f t="shared" si="1178"/>
        <v>0</v>
      </c>
      <c r="GO564">
        <f>COUNTIF('résultats bruts'!CP564, 1) + COUNTIF('résultats bruts'!DG564,1)</f>
        <v>0</v>
      </c>
      <c r="GP564">
        <f t="shared" si="1179"/>
        <v>0</v>
      </c>
      <c r="GQ564">
        <f>COUNTIF('résultats bruts'!CR564, 1) + COUNTIF('résultats bruts'!DH564,1)</f>
        <v>0</v>
      </c>
      <c r="GR564">
        <f t="shared" si="1180"/>
        <v>0</v>
      </c>
      <c r="GS564">
        <f>COUNTIF('résultats bruts'!BU564:BX564,1)</f>
        <v>0</v>
      </c>
      <c r="GT564">
        <f t="shared" si="1181"/>
        <v>0</v>
      </c>
      <c r="GU564">
        <f>COUNTIF('résultats bruts'!DQ564:DT564,1)</f>
        <v>0</v>
      </c>
      <c r="GV564">
        <f t="shared" si="1182"/>
        <v>0</v>
      </c>
      <c r="GW564">
        <f t="shared" si="1183"/>
        <v>0</v>
      </c>
      <c r="GX564">
        <f t="shared" si="1184"/>
        <v>0</v>
      </c>
      <c r="GY564">
        <f>COUNTIF('résultats bruts'!DF564:DH564,"0A")</f>
        <v>0</v>
      </c>
      <c r="GZ564">
        <f t="shared" si="1185"/>
        <v>0</v>
      </c>
      <c r="HA564">
        <f t="shared" si="1186"/>
        <v>0</v>
      </c>
      <c r="HB564">
        <f t="shared" si="1187"/>
        <v>0</v>
      </c>
    </row>
    <row r="565" spans="1:210" ht="15.75" x14ac:dyDescent="0.25">
      <c r="A565">
        <f>'résultats bruts'!A565</f>
        <v>0</v>
      </c>
      <c r="B565">
        <f>'résultats bruts'!B565</f>
        <v>0</v>
      </c>
      <c r="C565">
        <f>'résultats bruts'!C565</f>
        <v>0</v>
      </c>
      <c r="D565">
        <f>'résultats bruts'!D565</f>
        <v>0</v>
      </c>
      <c r="E565">
        <f>'résultats bruts'!E565</f>
        <v>0</v>
      </c>
      <c r="F565">
        <f>'résultats bruts'!F565</f>
        <v>563</v>
      </c>
      <c r="G565">
        <f>'résultats bruts'!G565</f>
        <v>0</v>
      </c>
      <c r="H565">
        <f>COUNTIF('résultats bruts'!BO565,1)</f>
        <v>0</v>
      </c>
      <c r="I565">
        <f>COUNTIF('résultats bruts'!BQ565,1)</f>
        <v>0</v>
      </c>
      <c r="J565">
        <f>COUNTIF('résultats bruts'!BS565,1)</f>
        <v>0</v>
      </c>
      <c r="K565">
        <f t="shared" si="1056"/>
        <v>0</v>
      </c>
      <c r="L565">
        <f t="shared" si="1057"/>
        <v>0</v>
      </c>
      <c r="M565">
        <f>COUNTIF('résultats bruts'!BP565,1)</f>
        <v>0</v>
      </c>
      <c r="N565">
        <f>COUNTIF('résultats bruts'!BR565,1)</f>
        <v>0</v>
      </c>
      <c r="O565">
        <f>COUNTIF('résultats bruts'!BT565,1)</f>
        <v>0</v>
      </c>
      <c r="P565">
        <f t="shared" si="1058"/>
        <v>0</v>
      </c>
      <c r="Q565">
        <f t="shared" si="1059"/>
        <v>0</v>
      </c>
      <c r="R565">
        <f>COUNTIF('résultats bruts'!H565,1)</f>
        <v>0</v>
      </c>
      <c r="S565">
        <f>COUNTIF('résultats bruts'!I565,1)</f>
        <v>0</v>
      </c>
      <c r="T565">
        <f>COUNTIF('résultats bruts'!J565,1)</f>
        <v>0</v>
      </c>
      <c r="U565">
        <f t="shared" si="1060"/>
        <v>0</v>
      </c>
      <c r="V565">
        <f t="shared" si="1061"/>
        <v>0</v>
      </c>
      <c r="W565">
        <f t="shared" si="1062"/>
        <v>0</v>
      </c>
      <c r="X565">
        <f t="shared" si="1063"/>
        <v>0</v>
      </c>
      <c r="Y565">
        <f>COUNTIF('résultats bruts'!AH565:AK565,1)</f>
        <v>0</v>
      </c>
      <c r="Z565">
        <f t="shared" si="1064"/>
        <v>0</v>
      </c>
      <c r="AA565">
        <f>COUNTIF('résultats bruts'!AL565:AO565,1)</f>
        <v>0</v>
      </c>
      <c r="AB565">
        <f t="shared" si="1065"/>
        <v>0</v>
      </c>
      <c r="AC565">
        <f>COUNTIF('résultats bruts'!AP565:AS565,1)</f>
        <v>0</v>
      </c>
      <c r="AD565">
        <f t="shared" si="1066"/>
        <v>0</v>
      </c>
      <c r="AE565">
        <f t="shared" si="1067"/>
        <v>0</v>
      </c>
      <c r="AF565">
        <f t="shared" si="1068"/>
        <v>0</v>
      </c>
      <c r="AG565">
        <f>COUNTIF('résultats bruts'!BF565,1) + COUNTIF('résultats bruts'!BI565,1)</f>
        <v>0</v>
      </c>
      <c r="AH565">
        <f t="shared" si="1069"/>
        <v>0</v>
      </c>
      <c r="AI565">
        <f>COUNTIF('résultats bruts'!AA565:AC565,1)</f>
        <v>0</v>
      </c>
      <c r="AJ565">
        <f t="shared" si="1070"/>
        <v>0</v>
      </c>
      <c r="AK565">
        <f t="shared" si="1071"/>
        <v>0</v>
      </c>
      <c r="AL565">
        <f t="shared" si="1072"/>
        <v>0</v>
      </c>
      <c r="AM565">
        <f t="shared" si="1073"/>
        <v>0</v>
      </c>
      <c r="AN565">
        <f t="shared" si="1074"/>
        <v>0</v>
      </c>
      <c r="AO565">
        <f t="shared" si="1075"/>
        <v>0</v>
      </c>
      <c r="AP565">
        <f t="shared" si="1076"/>
        <v>0</v>
      </c>
      <c r="AQ565">
        <f>COUNTIF('résultats bruts'!AH565,0)+COUNTIF('résultats bruts'!AN565,0)+COUNTIF('résultats bruts'!AS565,0) + COUNTIF('résultats bruts'!AA565:AC565,"0A")+COUNTIF('résultats bruts'!BF565,"0A")+COUNTIF('résultats bruts'!BI565,"0A")</f>
        <v>3</v>
      </c>
      <c r="AR565">
        <f t="shared" si="1077"/>
        <v>0.42857142857142855</v>
      </c>
      <c r="AS565">
        <f t="shared" si="1078"/>
        <v>0</v>
      </c>
      <c r="AT565">
        <f t="shared" si="1079"/>
        <v>0</v>
      </c>
      <c r="AU565">
        <f>COUNTIF('résultats bruts'!M565,1)</f>
        <v>0</v>
      </c>
      <c r="AV565">
        <f>COUNTIF('résultats bruts'!K565,1)</f>
        <v>0</v>
      </c>
      <c r="AW565">
        <f t="shared" si="1080"/>
        <v>0</v>
      </c>
      <c r="AX565">
        <f t="shared" si="1081"/>
        <v>0</v>
      </c>
      <c r="AY565">
        <f>COUNTIF('résultats bruts'!L565,1)</f>
        <v>0</v>
      </c>
      <c r="AZ565">
        <f>COUNTIF('résultats bruts'!N565,1)</f>
        <v>0</v>
      </c>
      <c r="BA565">
        <f t="shared" si="1082"/>
        <v>0</v>
      </c>
      <c r="BB565">
        <f t="shared" si="1083"/>
        <v>0</v>
      </c>
      <c r="BC565">
        <f t="shared" si="1084"/>
        <v>0</v>
      </c>
      <c r="BD565">
        <f t="shared" si="1085"/>
        <v>0</v>
      </c>
      <c r="BE565">
        <f>COUNTIF('résultats bruts'!AG565,1)</f>
        <v>0</v>
      </c>
      <c r="BF565">
        <f>COUNTIF('résultats bruts'!AF565,1)</f>
        <v>0</v>
      </c>
      <c r="BG565">
        <f t="shared" si="1086"/>
        <v>0</v>
      </c>
      <c r="BH565">
        <f t="shared" si="1087"/>
        <v>0</v>
      </c>
      <c r="BI565">
        <f>COUNTIF('résultats bruts'!AD565,1)</f>
        <v>0</v>
      </c>
      <c r="BJ565">
        <f>COUNTIF('résultats bruts'!AE565,1)</f>
        <v>0</v>
      </c>
      <c r="BK565">
        <f t="shared" si="1088"/>
        <v>0</v>
      </c>
      <c r="BL565">
        <f t="shared" si="1089"/>
        <v>0</v>
      </c>
      <c r="BM565">
        <f t="shared" si="1090"/>
        <v>0</v>
      </c>
      <c r="BN565">
        <f t="shared" si="1091"/>
        <v>0</v>
      </c>
      <c r="BO565">
        <f t="shared" si="1092"/>
        <v>0</v>
      </c>
      <c r="BP565">
        <f t="shared" si="1093"/>
        <v>0</v>
      </c>
      <c r="BQ565">
        <f t="shared" si="1094"/>
        <v>0</v>
      </c>
      <c r="BR565">
        <f t="shared" si="1095"/>
        <v>0</v>
      </c>
      <c r="BS565">
        <f t="shared" si="1096"/>
        <v>0</v>
      </c>
      <c r="BT565">
        <f t="shared" si="1097"/>
        <v>0</v>
      </c>
      <c r="BU565">
        <f t="shared" si="1098"/>
        <v>0</v>
      </c>
      <c r="BV565">
        <f t="shared" si="1099"/>
        <v>0</v>
      </c>
      <c r="BW565">
        <f t="shared" si="1100"/>
        <v>0</v>
      </c>
      <c r="BX565">
        <f t="shared" si="1101"/>
        <v>0</v>
      </c>
      <c r="BY565">
        <f t="shared" si="1102"/>
        <v>0</v>
      </c>
      <c r="BZ565">
        <f t="shared" si="1103"/>
        <v>0</v>
      </c>
      <c r="CA565">
        <f t="shared" si="1104"/>
        <v>0</v>
      </c>
      <c r="CB565">
        <f t="shared" si="1105"/>
        <v>0</v>
      </c>
      <c r="CC565">
        <f t="shared" si="1106"/>
        <v>0</v>
      </c>
      <c r="CD565">
        <f t="shared" si="1107"/>
        <v>0</v>
      </c>
      <c r="CE565">
        <f t="shared" si="1108"/>
        <v>0</v>
      </c>
      <c r="CF565">
        <f t="shared" si="1109"/>
        <v>0</v>
      </c>
      <c r="CG565">
        <f>COUNTIF('résultats bruts'!CL565, 1) + COUNTIF('résultats bruts'!DI565,1)</f>
        <v>0</v>
      </c>
      <c r="CH565">
        <f t="shared" si="1110"/>
        <v>0</v>
      </c>
      <c r="CI565">
        <f>COUNTIF('résultats bruts'!CK565, 1) + COUNTIF('résultats bruts'!DJ565,1)</f>
        <v>0</v>
      </c>
      <c r="CJ565">
        <f t="shared" si="1111"/>
        <v>0</v>
      </c>
      <c r="CK565">
        <f>COUNTIF('résultats bruts'!CN565, 1) + COUNTIF('résultats bruts'!DK565,1)</f>
        <v>0</v>
      </c>
      <c r="CL565">
        <f t="shared" si="1112"/>
        <v>0</v>
      </c>
      <c r="CM565">
        <f>COUNTIF('résultats bruts'!CO565, 1) + COUNTIF('résultats bruts'!DM565,1)</f>
        <v>0</v>
      </c>
      <c r="CN565">
        <f t="shared" si="1113"/>
        <v>0</v>
      </c>
      <c r="CO565">
        <f>COUNTIF('résultats bruts'!DL565, "0A") + COUNTIF('résultats bruts'!CM565,0)</f>
        <v>1</v>
      </c>
      <c r="CP565">
        <f t="shared" si="1114"/>
        <v>0.5</v>
      </c>
      <c r="CQ565">
        <f t="shared" si="1115"/>
        <v>0</v>
      </c>
      <c r="CR565">
        <f t="shared" si="1116"/>
        <v>0</v>
      </c>
      <c r="CS565">
        <f>COUNTIF('résultats bruts'!BB565,1)</f>
        <v>0</v>
      </c>
      <c r="CT565">
        <f>COUNTIF('résultats bruts'!W565,1)</f>
        <v>0</v>
      </c>
      <c r="CU565">
        <f t="shared" si="1117"/>
        <v>0</v>
      </c>
      <c r="CV565">
        <f t="shared" si="1118"/>
        <v>0</v>
      </c>
      <c r="CW565">
        <f>COUNTIF('résultats bruts'!BC565,1)</f>
        <v>0</v>
      </c>
      <c r="CX565">
        <f>COUNTIF('résultats bruts'!X565,1)</f>
        <v>0</v>
      </c>
      <c r="CY565">
        <f t="shared" si="1119"/>
        <v>0</v>
      </c>
      <c r="CZ565">
        <f t="shared" si="1120"/>
        <v>0</v>
      </c>
      <c r="DA565">
        <f t="shared" si="1121"/>
        <v>0</v>
      </c>
      <c r="DB565">
        <f t="shared" si="1122"/>
        <v>0</v>
      </c>
      <c r="DC565">
        <f>COUNTIF('résultats bruts'!BD565,1)</f>
        <v>0</v>
      </c>
      <c r="DD565">
        <f>COUNTIF('résultats bruts'!Y565,1)</f>
        <v>0</v>
      </c>
      <c r="DE565">
        <f t="shared" si="1123"/>
        <v>0</v>
      </c>
      <c r="DF565">
        <f t="shared" si="1124"/>
        <v>0</v>
      </c>
      <c r="DG565">
        <f>COUNTIF('résultats bruts'!BE565,1)</f>
        <v>0</v>
      </c>
      <c r="DH565">
        <f>COUNTIF('résultats bruts'!Z565,1)</f>
        <v>0</v>
      </c>
      <c r="DI565">
        <f t="shared" si="1125"/>
        <v>0</v>
      </c>
      <c r="DJ565">
        <f t="shared" si="1126"/>
        <v>0</v>
      </c>
      <c r="DK565">
        <f t="shared" si="1127"/>
        <v>0</v>
      </c>
      <c r="DL565">
        <f t="shared" si="1128"/>
        <v>0</v>
      </c>
      <c r="DM565">
        <f t="shared" si="1129"/>
        <v>0</v>
      </c>
      <c r="DN565">
        <f t="shared" si="1130"/>
        <v>0</v>
      </c>
      <c r="DO565">
        <f t="shared" si="1131"/>
        <v>0</v>
      </c>
      <c r="DP565">
        <f t="shared" si="1132"/>
        <v>0</v>
      </c>
      <c r="DQ565">
        <f t="shared" si="1133"/>
        <v>0</v>
      </c>
      <c r="DR565">
        <f t="shared" si="1134"/>
        <v>0</v>
      </c>
      <c r="DS565">
        <f>COUNTIF('résultats bruts'!BY565, 1 ) + COUNTIF('résultats bruts'!DA565,1)</f>
        <v>0</v>
      </c>
      <c r="DT565">
        <f t="shared" si="1135"/>
        <v>0</v>
      </c>
      <c r="DU565">
        <f>COUNTIF('résultats bruts'!CA565, 1 ) + COUNTIF('résultats bruts'!DE565,1)</f>
        <v>0</v>
      </c>
      <c r="DV565">
        <f t="shared" si="1136"/>
        <v>0</v>
      </c>
      <c r="DW565">
        <f>COUNTIF('résultats bruts'!CB565, 1 ) + COUNTIF('résultats bruts'!CU565,1)</f>
        <v>0</v>
      </c>
      <c r="DX565">
        <f t="shared" si="1137"/>
        <v>0</v>
      </c>
      <c r="DY565">
        <f>COUNTIF('résultats bruts'!BZ565, 1 ) + COUNTIF('résultats bruts'!CX565,1)</f>
        <v>0</v>
      </c>
      <c r="DZ565">
        <f t="shared" si="1138"/>
        <v>0</v>
      </c>
      <c r="EA565">
        <f t="shared" si="1139"/>
        <v>0</v>
      </c>
      <c r="EB565">
        <f t="shared" si="1140"/>
        <v>0</v>
      </c>
      <c r="EC565">
        <f>COUNTIF('résultats bruts'!CE565, 1 ) + COUNTIF('résultats bruts'!CZ565,1)</f>
        <v>0</v>
      </c>
      <c r="ED565">
        <f t="shared" si="1141"/>
        <v>0</v>
      </c>
      <c r="EE565">
        <f>COUNTIF('résultats bruts'!CD565, 1 ) + COUNTIF('résultats bruts'!DC565,1)</f>
        <v>0</v>
      </c>
      <c r="EF565">
        <f t="shared" si="1142"/>
        <v>0</v>
      </c>
      <c r="EG565">
        <f>COUNTIF('résultats bruts'!CC565, 1 ) + COUNTIF('résultats bruts'!CT565,1)</f>
        <v>0</v>
      </c>
      <c r="EH565">
        <f t="shared" si="1143"/>
        <v>0</v>
      </c>
      <c r="EI565">
        <f>COUNTIF('résultats bruts'!CF565, 1 ) + COUNTIF('résultats bruts'!CW565,1)</f>
        <v>0</v>
      </c>
      <c r="EJ565">
        <f t="shared" si="1144"/>
        <v>0</v>
      </c>
      <c r="EK565">
        <f t="shared" si="1145"/>
        <v>0</v>
      </c>
      <c r="EL565">
        <f t="shared" si="1146"/>
        <v>0</v>
      </c>
      <c r="EM565">
        <f>COUNTIF('résultats bruts'!CJ565, 1 ) + COUNTIF('résultats bruts'!CY565,1)</f>
        <v>0</v>
      </c>
      <c r="EN565">
        <f t="shared" si="1147"/>
        <v>0</v>
      </c>
      <c r="EO565">
        <f>COUNTIF('résultats bruts'!CI565, 1 ) + COUNTIF('résultats bruts'!DB565,1)</f>
        <v>0</v>
      </c>
      <c r="EP565">
        <f t="shared" si="1148"/>
        <v>0</v>
      </c>
      <c r="EQ565">
        <f>COUNTIF('résultats bruts'!CG565, 1 ) + COUNTIF('résultats bruts'!CS565,1)</f>
        <v>0</v>
      </c>
      <c r="ER565">
        <f t="shared" si="1149"/>
        <v>0</v>
      </c>
      <c r="ES565">
        <f>COUNTIF('résultats bruts'!CH565, 1 ) + COUNTIF('résultats bruts'!CV565,1)</f>
        <v>0</v>
      </c>
      <c r="ET565">
        <f t="shared" si="1150"/>
        <v>0</v>
      </c>
      <c r="EU565">
        <f t="shared" si="1151"/>
        <v>0</v>
      </c>
      <c r="EV565">
        <f t="shared" si="1152"/>
        <v>0</v>
      </c>
      <c r="EW565">
        <f t="shared" si="1153"/>
        <v>0</v>
      </c>
      <c r="EX565">
        <f t="shared" si="1154"/>
        <v>0</v>
      </c>
      <c r="EY565">
        <f t="shared" si="1155"/>
        <v>0</v>
      </c>
      <c r="EZ565">
        <f t="shared" si="1156"/>
        <v>0</v>
      </c>
      <c r="FA565">
        <f t="shared" si="1157"/>
        <v>0</v>
      </c>
      <c r="FB565">
        <f t="shared" si="1158"/>
        <v>0</v>
      </c>
      <c r="FC565">
        <f t="shared" si="1159"/>
        <v>0</v>
      </c>
      <c r="FD565">
        <f t="shared" si="1160"/>
        <v>0</v>
      </c>
      <c r="FE565">
        <f>COUNTIF('résultats bruts'!DD565,0)</f>
        <v>1</v>
      </c>
      <c r="FF565">
        <f t="shared" si="1161"/>
        <v>0</v>
      </c>
      <c r="FG565">
        <f t="shared" si="1162"/>
        <v>0</v>
      </c>
      <c r="FH565">
        <f>COUNTIF('résultats bruts'!DN565,1)</f>
        <v>0</v>
      </c>
      <c r="FI565">
        <f>COUNTIF('résultats bruts'!DO565,1)</f>
        <v>0</v>
      </c>
      <c r="FJ565">
        <f>COUNTIF('résultats bruts'!DP565,1)</f>
        <v>0</v>
      </c>
      <c r="FK565">
        <f>COUNTIF('résultats bruts'!O565,1) + COUNTIF('résultats bruts'!AT565,1)</f>
        <v>0</v>
      </c>
      <c r="FL565">
        <f>COUNTIF('résultats bruts'!P565,1) + COUNTIF('résultats bruts'!AX565,1)</f>
        <v>0</v>
      </c>
      <c r="FM565">
        <f t="shared" si="1163"/>
        <v>0</v>
      </c>
      <c r="FN565">
        <f t="shared" si="1164"/>
        <v>0</v>
      </c>
      <c r="FO565">
        <f>COUNTIF('résultats bruts'!Q565,1) + COUNTIF('résultats bruts'!AV565,1)</f>
        <v>0</v>
      </c>
      <c r="FP565">
        <f>COUNTIF('résultats bruts'!R565,1) + COUNTIF('résultats bruts'!BA565,1)</f>
        <v>0</v>
      </c>
      <c r="FQ565">
        <f t="shared" si="1165"/>
        <v>0</v>
      </c>
      <c r="FR565">
        <f t="shared" si="1166"/>
        <v>0</v>
      </c>
      <c r="FS565">
        <f>COUNTIF('résultats bruts'!S565,1) + COUNTIF('résultats bruts'!AZ565,1)</f>
        <v>0</v>
      </c>
      <c r="FT565">
        <f>COUNTIF('résultats bruts'!T565,1) + COUNTIF('résultats bruts'!AW565,1)</f>
        <v>0</v>
      </c>
      <c r="FU565">
        <f t="shared" si="1167"/>
        <v>0</v>
      </c>
      <c r="FV565">
        <f t="shared" si="1168"/>
        <v>0</v>
      </c>
      <c r="FW565">
        <f>COUNTIF('résultats bruts'!U565,1) + COUNTIF('résultats bruts'!AY565,1)</f>
        <v>0</v>
      </c>
      <c r="FX565">
        <f>COUNTIF('résultats bruts'!V565,1) + COUNTIF('résultats bruts'!AU565,1)</f>
        <v>0</v>
      </c>
      <c r="FY565">
        <f t="shared" si="1169"/>
        <v>0</v>
      </c>
      <c r="FZ565">
        <f t="shared" si="1170"/>
        <v>0</v>
      </c>
      <c r="GA565">
        <f t="shared" si="1171"/>
        <v>0</v>
      </c>
      <c r="GB565">
        <f t="shared" si="1172"/>
        <v>0</v>
      </c>
      <c r="GC565">
        <f t="shared" si="1173"/>
        <v>0</v>
      </c>
      <c r="GD565">
        <f t="shared" si="1174"/>
        <v>0</v>
      </c>
      <c r="GE565">
        <f>COUNTIF('résultats bruts'!AT565:BA565,"0A")+ COUNTIF('résultats bruts'!BM565,"0A")</f>
        <v>0</v>
      </c>
      <c r="GF565">
        <f t="shared" si="1175"/>
        <v>0</v>
      </c>
      <c r="GG565">
        <f>COUNTIF('résultats bruts'!BL565,1)</f>
        <v>0</v>
      </c>
      <c r="GH565">
        <f>COUNTIF('résultats bruts'!BM565,1)</f>
        <v>0</v>
      </c>
      <c r="GI565">
        <f>COUNTIF('résultats bruts'!AV565,1)</f>
        <v>0</v>
      </c>
      <c r="GJ565">
        <f>COUNTIF('résultats bruts'!BN565,1)</f>
        <v>0</v>
      </c>
      <c r="GK565">
        <f t="shared" si="1176"/>
        <v>0</v>
      </c>
      <c r="GL565">
        <f t="shared" si="1177"/>
        <v>0</v>
      </c>
      <c r="GM565">
        <f>COUNTIF('résultats bruts'!CQ565, 1) + COUNTIF('résultats bruts'!DF565,1)</f>
        <v>0</v>
      </c>
      <c r="GN565">
        <f t="shared" si="1178"/>
        <v>0</v>
      </c>
      <c r="GO565">
        <f>COUNTIF('résultats bruts'!CP565, 1) + COUNTIF('résultats bruts'!DG565,1)</f>
        <v>0</v>
      </c>
      <c r="GP565">
        <f t="shared" si="1179"/>
        <v>0</v>
      </c>
      <c r="GQ565">
        <f>COUNTIF('résultats bruts'!CR565, 1) + COUNTIF('résultats bruts'!DH565,1)</f>
        <v>0</v>
      </c>
      <c r="GR565">
        <f t="shared" si="1180"/>
        <v>0</v>
      </c>
      <c r="GS565">
        <f>COUNTIF('résultats bruts'!BU565:BX565,1)</f>
        <v>0</v>
      </c>
      <c r="GT565">
        <f t="shared" si="1181"/>
        <v>0</v>
      </c>
      <c r="GU565">
        <f>COUNTIF('résultats bruts'!DQ565:DT565,1)</f>
        <v>0</v>
      </c>
      <c r="GV565">
        <f t="shared" si="1182"/>
        <v>0</v>
      </c>
      <c r="GW565">
        <f t="shared" si="1183"/>
        <v>0</v>
      </c>
      <c r="GX565">
        <f t="shared" si="1184"/>
        <v>0</v>
      </c>
      <c r="GY565">
        <f>COUNTIF('résultats bruts'!DF565:DH565,"0A")</f>
        <v>0</v>
      </c>
      <c r="GZ565">
        <f t="shared" si="1185"/>
        <v>0</v>
      </c>
      <c r="HA565">
        <f t="shared" si="1186"/>
        <v>0</v>
      </c>
      <c r="HB565">
        <f t="shared" si="1187"/>
        <v>0</v>
      </c>
    </row>
    <row r="566" spans="1:210" ht="15.75" x14ac:dyDescent="0.25">
      <c r="A566">
        <f>'résultats bruts'!A566</f>
        <v>0</v>
      </c>
      <c r="B566">
        <f>'résultats bruts'!B566</f>
        <v>0</v>
      </c>
      <c r="C566">
        <f>'résultats bruts'!C566</f>
        <v>0</v>
      </c>
      <c r="D566">
        <f>'résultats bruts'!D566</f>
        <v>0</v>
      </c>
      <c r="E566">
        <f>'résultats bruts'!E566</f>
        <v>0</v>
      </c>
      <c r="F566">
        <f>'résultats bruts'!F566</f>
        <v>564</v>
      </c>
      <c r="G566">
        <f>'résultats bruts'!G566</f>
        <v>0</v>
      </c>
      <c r="H566">
        <f>COUNTIF('résultats bruts'!BO566,1)</f>
        <v>0</v>
      </c>
      <c r="I566">
        <f>COUNTIF('résultats bruts'!BQ566,1)</f>
        <v>0</v>
      </c>
      <c r="J566">
        <f>COUNTIF('résultats bruts'!BS566,1)</f>
        <v>0</v>
      </c>
      <c r="K566">
        <f t="shared" si="1056"/>
        <v>0</v>
      </c>
      <c r="L566">
        <f t="shared" si="1057"/>
        <v>0</v>
      </c>
      <c r="M566">
        <f>COUNTIF('résultats bruts'!BP566,1)</f>
        <v>0</v>
      </c>
      <c r="N566">
        <f>COUNTIF('résultats bruts'!BR566,1)</f>
        <v>0</v>
      </c>
      <c r="O566">
        <f>COUNTIF('résultats bruts'!BT566,1)</f>
        <v>0</v>
      </c>
      <c r="P566">
        <f t="shared" si="1058"/>
        <v>0</v>
      </c>
      <c r="Q566">
        <f t="shared" si="1059"/>
        <v>0</v>
      </c>
      <c r="R566">
        <f>COUNTIF('résultats bruts'!H566,1)</f>
        <v>0</v>
      </c>
      <c r="S566">
        <f>COUNTIF('résultats bruts'!I566,1)</f>
        <v>0</v>
      </c>
      <c r="T566">
        <f>COUNTIF('résultats bruts'!J566,1)</f>
        <v>0</v>
      </c>
      <c r="U566">
        <f t="shared" si="1060"/>
        <v>0</v>
      </c>
      <c r="V566">
        <f t="shared" si="1061"/>
        <v>0</v>
      </c>
      <c r="W566">
        <f t="shared" si="1062"/>
        <v>0</v>
      </c>
      <c r="X566">
        <f t="shared" si="1063"/>
        <v>0</v>
      </c>
      <c r="Y566">
        <f>COUNTIF('résultats bruts'!AH566:AK566,1)</f>
        <v>0</v>
      </c>
      <c r="Z566">
        <f t="shared" si="1064"/>
        <v>0</v>
      </c>
      <c r="AA566">
        <f>COUNTIF('résultats bruts'!AL566:AO566,1)</f>
        <v>0</v>
      </c>
      <c r="AB566">
        <f t="shared" si="1065"/>
        <v>0</v>
      </c>
      <c r="AC566">
        <f>COUNTIF('résultats bruts'!AP566:AS566,1)</f>
        <v>0</v>
      </c>
      <c r="AD566">
        <f t="shared" si="1066"/>
        <v>0</v>
      </c>
      <c r="AE566">
        <f t="shared" si="1067"/>
        <v>0</v>
      </c>
      <c r="AF566">
        <f t="shared" si="1068"/>
        <v>0</v>
      </c>
      <c r="AG566">
        <f>COUNTIF('résultats bruts'!BF566,1) + COUNTIF('résultats bruts'!BI566,1)</f>
        <v>0</v>
      </c>
      <c r="AH566">
        <f t="shared" si="1069"/>
        <v>0</v>
      </c>
      <c r="AI566">
        <f>COUNTIF('résultats bruts'!AA566:AC566,1)</f>
        <v>0</v>
      </c>
      <c r="AJ566">
        <f t="shared" si="1070"/>
        <v>0</v>
      </c>
      <c r="AK566">
        <f t="shared" si="1071"/>
        <v>0</v>
      </c>
      <c r="AL566">
        <f t="shared" si="1072"/>
        <v>0</v>
      </c>
      <c r="AM566">
        <f t="shared" si="1073"/>
        <v>0</v>
      </c>
      <c r="AN566">
        <f t="shared" si="1074"/>
        <v>0</v>
      </c>
      <c r="AO566">
        <f t="shared" si="1075"/>
        <v>0</v>
      </c>
      <c r="AP566">
        <f t="shared" si="1076"/>
        <v>0</v>
      </c>
      <c r="AQ566">
        <f>COUNTIF('résultats bruts'!AH566,0)+COUNTIF('résultats bruts'!AN566,0)+COUNTIF('résultats bruts'!AS566,0) + COUNTIF('résultats bruts'!AA566:AC566,"0A")+COUNTIF('résultats bruts'!BF566,"0A")+COUNTIF('résultats bruts'!BI566,"0A")</f>
        <v>3</v>
      </c>
      <c r="AR566">
        <f t="shared" si="1077"/>
        <v>0.42857142857142855</v>
      </c>
      <c r="AS566">
        <f t="shared" si="1078"/>
        <v>0</v>
      </c>
      <c r="AT566">
        <f t="shared" si="1079"/>
        <v>0</v>
      </c>
      <c r="AU566">
        <f>COUNTIF('résultats bruts'!M566,1)</f>
        <v>0</v>
      </c>
      <c r="AV566">
        <f>COUNTIF('résultats bruts'!K566,1)</f>
        <v>0</v>
      </c>
      <c r="AW566">
        <f t="shared" si="1080"/>
        <v>0</v>
      </c>
      <c r="AX566">
        <f t="shared" si="1081"/>
        <v>0</v>
      </c>
      <c r="AY566">
        <f>COUNTIF('résultats bruts'!L566,1)</f>
        <v>0</v>
      </c>
      <c r="AZ566">
        <f>COUNTIF('résultats bruts'!N566,1)</f>
        <v>0</v>
      </c>
      <c r="BA566">
        <f t="shared" si="1082"/>
        <v>0</v>
      </c>
      <c r="BB566">
        <f t="shared" si="1083"/>
        <v>0</v>
      </c>
      <c r="BC566">
        <f t="shared" si="1084"/>
        <v>0</v>
      </c>
      <c r="BD566">
        <f t="shared" si="1085"/>
        <v>0</v>
      </c>
      <c r="BE566">
        <f>COUNTIF('résultats bruts'!AG566,1)</f>
        <v>0</v>
      </c>
      <c r="BF566">
        <f>COUNTIF('résultats bruts'!AF566,1)</f>
        <v>0</v>
      </c>
      <c r="BG566">
        <f t="shared" si="1086"/>
        <v>0</v>
      </c>
      <c r="BH566">
        <f t="shared" si="1087"/>
        <v>0</v>
      </c>
      <c r="BI566">
        <f>COUNTIF('résultats bruts'!AD566,1)</f>
        <v>0</v>
      </c>
      <c r="BJ566">
        <f>COUNTIF('résultats bruts'!AE566,1)</f>
        <v>0</v>
      </c>
      <c r="BK566">
        <f t="shared" si="1088"/>
        <v>0</v>
      </c>
      <c r="BL566">
        <f t="shared" si="1089"/>
        <v>0</v>
      </c>
      <c r="BM566">
        <f t="shared" si="1090"/>
        <v>0</v>
      </c>
      <c r="BN566">
        <f t="shared" si="1091"/>
        <v>0</v>
      </c>
      <c r="BO566">
        <f t="shared" si="1092"/>
        <v>0</v>
      </c>
      <c r="BP566">
        <f t="shared" si="1093"/>
        <v>0</v>
      </c>
      <c r="BQ566">
        <f t="shared" si="1094"/>
        <v>0</v>
      </c>
      <c r="BR566">
        <f t="shared" si="1095"/>
        <v>0</v>
      </c>
      <c r="BS566">
        <f t="shared" si="1096"/>
        <v>0</v>
      </c>
      <c r="BT566">
        <f t="shared" si="1097"/>
        <v>0</v>
      </c>
      <c r="BU566">
        <f t="shared" si="1098"/>
        <v>0</v>
      </c>
      <c r="BV566">
        <f t="shared" si="1099"/>
        <v>0</v>
      </c>
      <c r="BW566">
        <f t="shared" si="1100"/>
        <v>0</v>
      </c>
      <c r="BX566">
        <f t="shared" si="1101"/>
        <v>0</v>
      </c>
      <c r="BY566">
        <f t="shared" si="1102"/>
        <v>0</v>
      </c>
      <c r="BZ566">
        <f t="shared" si="1103"/>
        <v>0</v>
      </c>
      <c r="CA566">
        <f t="shared" si="1104"/>
        <v>0</v>
      </c>
      <c r="CB566">
        <f t="shared" si="1105"/>
        <v>0</v>
      </c>
      <c r="CC566">
        <f t="shared" si="1106"/>
        <v>0</v>
      </c>
      <c r="CD566">
        <f t="shared" si="1107"/>
        <v>0</v>
      </c>
      <c r="CE566">
        <f t="shared" si="1108"/>
        <v>0</v>
      </c>
      <c r="CF566">
        <f t="shared" si="1109"/>
        <v>0</v>
      </c>
      <c r="CG566">
        <f>COUNTIF('résultats bruts'!CL566, 1) + COUNTIF('résultats bruts'!DI566,1)</f>
        <v>0</v>
      </c>
      <c r="CH566">
        <f t="shared" si="1110"/>
        <v>0</v>
      </c>
      <c r="CI566">
        <f>COUNTIF('résultats bruts'!CK566, 1) + COUNTIF('résultats bruts'!DJ566,1)</f>
        <v>0</v>
      </c>
      <c r="CJ566">
        <f t="shared" si="1111"/>
        <v>0</v>
      </c>
      <c r="CK566">
        <f>COUNTIF('résultats bruts'!CN566, 1) + COUNTIF('résultats bruts'!DK566,1)</f>
        <v>0</v>
      </c>
      <c r="CL566">
        <f t="shared" si="1112"/>
        <v>0</v>
      </c>
      <c r="CM566">
        <f>COUNTIF('résultats bruts'!CO566, 1) + COUNTIF('résultats bruts'!DM566,1)</f>
        <v>0</v>
      </c>
      <c r="CN566">
        <f t="shared" si="1113"/>
        <v>0</v>
      </c>
      <c r="CO566">
        <f>COUNTIF('résultats bruts'!DL566, "0A") + COUNTIF('résultats bruts'!CM566,0)</f>
        <v>1</v>
      </c>
      <c r="CP566">
        <f t="shared" si="1114"/>
        <v>0.5</v>
      </c>
      <c r="CQ566">
        <f t="shared" si="1115"/>
        <v>0</v>
      </c>
      <c r="CR566">
        <f t="shared" si="1116"/>
        <v>0</v>
      </c>
      <c r="CS566">
        <f>COUNTIF('résultats bruts'!BB566,1)</f>
        <v>0</v>
      </c>
      <c r="CT566">
        <f>COUNTIF('résultats bruts'!W566,1)</f>
        <v>0</v>
      </c>
      <c r="CU566">
        <f t="shared" si="1117"/>
        <v>0</v>
      </c>
      <c r="CV566">
        <f t="shared" si="1118"/>
        <v>0</v>
      </c>
      <c r="CW566">
        <f>COUNTIF('résultats bruts'!BC566,1)</f>
        <v>0</v>
      </c>
      <c r="CX566">
        <f>COUNTIF('résultats bruts'!X566,1)</f>
        <v>0</v>
      </c>
      <c r="CY566">
        <f t="shared" si="1119"/>
        <v>0</v>
      </c>
      <c r="CZ566">
        <f t="shared" si="1120"/>
        <v>0</v>
      </c>
      <c r="DA566">
        <f t="shared" si="1121"/>
        <v>0</v>
      </c>
      <c r="DB566">
        <f t="shared" si="1122"/>
        <v>0</v>
      </c>
      <c r="DC566">
        <f>COUNTIF('résultats bruts'!BD566,1)</f>
        <v>0</v>
      </c>
      <c r="DD566">
        <f>COUNTIF('résultats bruts'!Y566,1)</f>
        <v>0</v>
      </c>
      <c r="DE566">
        <f t="shared" si="1123"/>
        <v>0</v>
      </c>
      <c r="DF566">
        <f t="shared" si="1124"/>
        <v>0</v>
      </c>
      <c r="DG566">
        <f>COUNTIF('résultats bruts'!BE566,1)</f>
        <v>0</v>
      </c>
      <c r="DH566">
        <f>COUNTIF('résultats bruts'!Z566,1)</f>
        <v>0</v>
      </c>
      <c r="DI566">
        <f t="shared" si="1125"/>
        <v>0</v>
      </c>
      <c r="DJ566">
        <f t="shared" si="1126"/>
        <v>0</v>
      </c>
      <c r="DK566">
        <f t="shared" si="1127"/>
        <v>0</v>
      </c>
      <c r="DL566">
        <f t="shared" si="1128"/>
        <v>0</v>
      </c>
      <c r="DM566">
        <f t="shared" si="1129"/>
        <v>0</v>
      </c>
      <c r="DN566">
        <f t="shared" si="1130"/>
        <v>0</v>
      </c>
      <c r="DO566">
        <f t="shared" si="1131"/>
        <v>0</v>
      </c>
      <c r="DP566">
        <f t="shared" si="1132"/>
        <v>0</v>
      </c>
      <c r="DQ566">
        <f t="shared" si="1133"/>
        <v>0</v>
      </c>
      <c r="DR566">
        <f t="shared" si="1134"/>
        <v>0</v>
      </c>
      <c r="DS566">
        <f>COUNTIF('résultats bruts'!BY566, 1 ) + COUNTIF('résultats bruts'!DA566,1)</f>
        <v>0</v>
      </c>
      <c r="DT566">
        <f t="shared" si="1135"/>
        <v>0</v>
      </c>
      <c r="DU566">
        <f>COUNTIF('résultats bruts'!CA566, 1 ) + COUNTIF('résultats bruts'!DE566,1)</f>
        <v>0</v>
      </c>
      <c r="DV566">
        <f t="shared" si="1136"/>
        <v>0</v>
      </c>
      <c r="DW566">
        <f>COUNTIF('résultats bruts'!CB566, 1 ) + COUNTIF('résultats bruts'!CU566,1)</f>
        <v>0</v>
      </c>
      <c r="DX566">
        <f t="shared" si="1137"/>
        <v>0</v>
      </c>
      <c r="DY566">
        <f>COUNTIF('résultats bruts'!BZ566, 1 ) + COUNTIF('résultats bruts'!CX566,1)</f>
        <v>0</v>
      </c>
      <c r="DZ566">
        <f t="shared" si="1138"/>
        <v>0</v>
      </c>
      <c r="EA566">
        <f t="shared" si="1139"/>
        <v>0</v>
      </c>
      <c r="EB566">
        <f t="shared" si="1140"/>
        <v>0</v>
      </c>
      <c r="EC566">
        <f>COUNTIF('résultats bruts'!CE566, 1 ) + COUNTIF('résultats bruts'!CZ566,1)</f>
        <v>0</v>
      </c>
      <c r="ED566">
        <f t="shared" si="1141"/>
        <v>0</v>
      </c>
      <c r="EE566">
        <f>COUNTIF('résultats bruts'!CD566, 1 ) + COUNTIF('résultats bruts'!DC566,1)</f>
        <v>0</v>
      </c>
      <c r="EF566">
        <f t="shared" si="1142"/>
        <v>0</v>
      </c>
      <c r="EG566">
        <f>COUNTIF('résultats bruts'!CC566, 1 ) + COUNTIF('résultats bruts'!CT566,1)</f>
        <v>0</v>
      </c>
      <c r="EH566">
        <f t="shared" si="1143"/>
        <v>0</v>
      </c>
      <c r="EI566">
        <f>COUNTIF('résultats bruts'!CF566, 1 ) + COUNTIF('résultats bruts'!CW566,1)</f>
        <v>0</v>
      </c>
      <c r="EJ566">
        <f t="shared" si="1144"/>
        <v>0</v>
      </c>
      <c r="EK566">
        <f t="shared" si="1145"/>
        <v>0</v>
      </c>
      <c r="EL566">
        <f t="shared" si="1146"/>
        <v>0</v>
      </c>
      <c r="EM566">
        <f>COUNTIF('résultats bruts'!CJ566, 1 ) + COUNTIF('résultats bruts'!CY566,1)</f>
        <v>0</v>
      </c>
      <c r="EN566">
        <f t="shared" si="1147"/>
        <v>0</v>
      </c>
      <c r="EO566">
        <f>COUNTIF('résultats bruts'!CI566, 1 ) + COUNTIF('résultats bruts'!DB566,1)</f>
        <v>0</v>
      </c>
      <c r="EP566">
        <f t="shared" si="1148"/>
        <v>0</v>
      </c>
      <c r="EQ566">
        <f>COUNTIF('résultats bruts'!CG566, 1 ) + COUNTIF('résultats bruts'!CS566,1)</f>
        <v>0</v>
      </c>
      <c r="ER566">
        <f t="shared" si="1149"/>
        <v>0</v>
      </c>
      <c r="ES566">
        <f>COUNTIF('résultats bruts'!CH566, 1 ) + COUNTIF('résultats bruts'!CV566,1)</f>
        <v>0</v>
      </c>
      <c r="ET566">
        <f t="shared" si="1150"/>
        <v>0</v>
      </c>
      <c r="EU566">
        <f t="shared" si="1151"/>
        <v>0</v>
      </c>
      <c r="EV566">
        <f t="shared" si="1152"/>
        <v>0</v>
      </c>
      <c r="EW566">
        <f t="shared" si="1153"/>
        <v>0</v>
      </c>
      <c r="EX566">
        <f t="shared" si="1154"/>
        <v>0</v>
      </c>
      <c r="EY566">
        <f t="shared" si="1155"/>
        <v>0</v>
      </c>
      <c r="EZ566">
        <f t="shared" si="1156"/>
        <v>0</v>
      </c>
      <c r="FA566">
        <f t="shared" si="1157"/>
        <v>0</v>
      </c>
      <c r="FB566">
        <f t="shared" si="1158"/>
        <v>0</v>
      </c>
      <c r="FC566">
        <f t="shared" si="1159"/>
        <v>0</v>
      </c>
      <c r="FD566">
        <f t="shared" si="1160"/>
        <v>0</v>
      </c>
      <c r="FE566">
        <f>COUNTIF('résultats bruts'!DD566,0)</f>
        <v>1</v>
      </c>
      <c r="FF566">
        <f t="shared" si="1161"/>
        <v>0</v>
      </c>
      <c r="FG566">
        <f t="shared" si="1162"/>
        <v>0</v>
      </c>
      <c r="FH566">
        <f>COUNTIF('résultats bruts'!DN566,1)</f>
        <v>0</v>
      </c>
      <c r="FI566">
        <f>COUNTIF('résultats bruts'!DO566,1)</f>
        <v>0</v>
      </c>
      <c r="FJ566">
        <f>COUNTIF('résultats bruts'!DP566,1)</f>
        <v>0</v>
      </c>
      <c r="FK566">
        <f>COUNTIF('résultats bruts'!O566,1) + COUNTIF('résultats bruts'!AT566,1)</f>
        <v>0</v>
      </c>
      <c r="FL566">
        <f>COUNTIF('résultats bruts'!P566,1) + COUNTIF('résultats bruts'!AX566,1)</f>
        <v>0</v>
      </c>
      <c r="FM566">
        <f t="shared" si="1163"/>
        <v>0</v>
      </c>
      <c r="FN566">
        <f t="shared" si="1164"/>
        <v>0</v>
      </c>
      <c r="FO566">
        <f>COUNTIF('résultats bruts'!Q566,1) + COUNTIF('résultats bruts'!AV566,1)</f>
        <v>0</v>
      </c>
      <c r="FP566">
        <f>COUNTIF('résultats bruts'!R566,1) + COUNTIF('résultats bruts'!BA566,1)</f>
        <v>0</v>
      </c>
      <c r="FQ566">
        <f t="shared" si="1165"/>
        <v>0</v>
      </c>
      <c r="FR566">
        <f t="shared" si="1166"/>
        <v>0</v>
      </c>
      <c r="FS566">
        <f>COUNTIF('résultats bruts'!S566,1) + COUNTIF('résultats bruts'!AZ566,1)</f>
        <v>0</v>
      </c>
      <c r="FT566">
        <f>COUNTIF('résultats bruts'!T566,1) + COUNTIF('résultats bruts'!AW566,1)</f>
        <v>0</v>
      </c>
      <c r="FU566">
        <f t="shared" si="1167"/>
        <v>0</v>
      </c>
      <c r="FV566">
        <f t="shared" si="1168"/>
        <v>0</v>
      </c>
      <c r="FW566">
        <f>COUNTIF('résultats bruts'!U566,1) + COUNTIF('résultats bruts'!AY566,1)</f>
        <v>0</v>
      </c>
      <c r="FX566">
        <f>COUNTIF('résultats bruts'!V566,1) + COUNTIF('résultats bruts'!AU566,1)</f>
        <v>0</v>
      </c>
      <c r="FY566">
        <f t="shared" si="1169"/>
        <v>0</v>
      </c>
      <c r="FZ566">
        <f t="shared" si="1170"/>
        <v>0</v>
      </c>
      <c r="GA566">
        <f t="shared" si="1171"/>
        <v>0</v>
      </c>
      <c r="GB566">
        <f t="shared" si="1172"/>
        <v>0</v>
      </c>
      <c r="GC566">
        <f t="shared" si="1173"/>
        <v>0</v>
      </c>
      <c r="GD566">
        <f t="shared" si="1174"/>
        <v>0</v>
      </c>
      <c r="GE566">
        <f>COUNTIF('résultats bruts'!AT566:BA566,"0A")+ COUNTIF('résultats bruts'!BM566,"0A")</f>
        <v>0</v>
      </c>
      <c r="GF566">
        <f t="shared" si="1175"/>
        <v>0</v>
      </c>
      <c r="GG566">
        <f>COUNTIF('résultats bruts'!BL566,1)</f>
        <v>0</v>
      </c>
      <c r="GH566">
        <f>COUNTIF('résultats bruts'!BM566,1)</f>
        <v>0</v>
      </c>
      <c r="GI566">
        <f>COUNTIF('résultats bruts'!AV566,1)</f>
        <v>0</v>
      </c>
      <c r="GJ566">
        <f>COUNTIF('résultats bruts'!BN566,1)</f>
        <v>0</v>
      </c>
      <c r="GK566">
        <f t="shared" si="1176"/>
        <v>0</v>
      </c>
      <c r="GL566">
        <f t="shared" si="1177"/>
        <v>0</v>
      </c>
      <c r="GM566">
        <f>COUNTIF('résultats bruts'!CQ566, 1) + COUNTIF('résultats bruts'!DF566,1)</f>
        <v>0</v>
      </c>
      <c r="GN566">
        <f t="shared" si="1178"/>
        <v>0</v>
      </c>
      <c r="GO566">
        <f>COUNTIF('résultats bruts'!CP566, 1) + COUNTIF('résultats bruts'!DG566,1)</f>
        <v>0</v>
      </c>
      <c r="GP566">
        <f t="shared" si="1179"/>
        <v>0</v>
      </c>
      <c r="GQ566">
        <f>COUNTIF('résultats bruts'!CR566, 1) + COUNTIF('résultats bruts'!DH566,1)</f>
        <v>0</v>
      </c>
      <c r="GR566">
        <f t="shared" si="1180"/>
        <v>0</v>
      </c>
      <c r="GS566">
        <f>COUNTIF('résultats bruts'!BU566:BX566,1)</f>
        <v>0</v>
      </c>
      <c r="GT566">
        <f t="shared" si="1181"/>
        <v>0</v>
      </c>
      <c r="GU566">
        <f>COUNTIF('résultats bruts'!DQ566:DT566,1)</f>
        <v>0</v>
      </c>
      <c r="GV566">
        <f t="shared" si="1182"/>
        <v>0</v>
      </c>
      <c r="GW566">
        <f t="shared" si="1183"/>
        <v>0</v>
      </c>
      <c r="GX566">
        <f t="shared" si="1184"/>
        <v>0</v>
      </c>
      <c r="GY566">
        <f>COUNTIF('résultats bruts'!DF566:DH566,"0A")</f>
        <v>0</v>
      </c>
      <c r="GZ566">
        <f t="shared" si="1185"/>
        <v>0</v>
      </c>
      <c r="HA566">
        <f t="shared" si="1186"/>
        <v>0</v>
      </c>
      <c r="HB566">
        <f t="shared" si="1187"/>
        <v>0</v>
      </c>
    </row>
    <row r="567" spans="1:210" ht="15.75" x14ac:dyDescent="0.25">
      <c r="A567">
        <f>'résultats bruts'!A567</f>
        <v>0</v>
      </c>
      <c r="B567">
        <f>'résultats bruts'!B567</f>
        <v>0</v>
      </c>
      <c r="C567">
        <f>'résultats bruts'!C567</f>
        <v>0</v>
      </c>
      <c r="D567">
        <f>'résultats bruts'!D567</f>
        <v>0</v>
      </c>
      <c r="E567">
        <f>'résultats bruts'!E567</f>
        <v>0</v>
      </c>
      <c r="F567">
        <f>'résultats bruts'!F567</f>
        <v>565</v>
      </c>
      <c r="G567">
        <f>'résultats bruts'!G567</f>
        <v>0</v>
      </c>
      <c r="H567">
        <f>COUNTIF('résultats bruts'!BO567,1)</f>
        <v>0</v>
      </c>
      <c r="I567">
        <f>COUNTIF('résultats bruts'!BQ567,1)</f>
        <v>0</v>
      </c>
      <c r="J567">
        <f>COUNTIF('résultats bruts'!BS567,1)</f>
        <v>0</v>
      </c>
      <c r="K567">
        <f t="shared" si="1056"/>
        <v>0</v>
      </c>
      <c r="L567">
        <f t="shared" si="1057"/>
        <v>0</v>
      </c>
      <c r="M567">
        <f>COUNTIF('résultats bruts'!BP567,1)</f>
        <v>0</v>
      </c>
      <c r="N567">
        <f>COUNTIF('résultats bruts'!BR567,1)</f>
        <v>0</v>
      </c>
      <c r="O567">
        <f>COUNTIF('résultats bruts'!BT567,1)</f>
        <v>0</v>
      </c>
      <c r="P567">
        <f t="shared" si="1058"/>
        <v>0</v>
      </c>
      <c r="Q567">
        <f t="shared" si="1059"/>
        <v>0</v>
      </c>
      <c r="R567">
        <f>COUNTIF('résultats bruts'!H567,1)</f>
        <v>0</v>
      </c>
      <c r="S567">
        <f>COUNTIF('résultats bruts'!I567,1)</f>
        <v>0</v>
      </c>
      <c r="T567">
        <f>COUNTIF('résultats bruts'!J567,1)</f>
        <v>0</v>
      </c>
      <c r="U567">
        <f t="shared" si="1060"/>
        <v>0</v>
      </c>
      <c r="V567">
        <f t="shared" si="1061"/>
        <v>0</v>
      </c>
      <c r="W567">
        <f t="shared" si="1062"/>
        <v>0</v>
      </c>
      <c r="X567">
        <f t="shared" si="1063"/>
        <v>0</v>
      </c>
      <c r="Y567">
        <f>COUNTIF('résultats bruts'!AH567:AK567,1)</f>
        <v>0</v>
      </c>
      <c r="Z567">
        <f t="shared" si="1064"/>
        <v>0</v>
      </c>
      <c r="AA567">
        <f>COUNTIF('résultats bruts'!AL567:AO567,1)</f>
        <v>0</v>
      </c>
      <c r="AB567">
        <f t="shared" si="1065"/>
        <v>0</v>
      </c>
      <c r="AC567">
        <f>COUNTIF('résultats bruts'!AP567:AS567,1)</f>
        <v>0</v>
      </c>
      <c r="AD567">
        <f t="shared" si="1066"/>
        <v>0</v>
      </c>
      <c r="AE567">
        <f t="shared" si="1067"/>
        <v>0</v>
      </c>
      <c r="AF567">
        <f t="shared" si="1068"/>
        <v>0</v>
      </c>
      <c r="AG567">
        <f>COUNTIF('résultats bruts'!BF567,1) + COUNTIF('résultats bruts'!BI567,1)</f>
        <v>0</v>
      </c>
      <c r="AH567">
        <f t="shared" si="1069"/>
        <v>0</v>
      </c>
      <c r="AI567">
        <f>COUNTIF('résultats bruts'!AA567:AC567,1)</f>
        <v>0</v>
      </c>
      <c r="AJ567">
        <f t="shared" si="1070"/>
        <v>0</v>
      </c>
      <c r="AK567">
        <f t="shared" si="1071"/>
        <v>0</v>
      </c>
      <c r="AL567">
        <f t="shared" si="1072"/>
        <v>0</v>
      </c>
      <c r="AM567">
        <f t="shared" si="1073"/>
        <v>0</v>
      </c>
      <c r="AN567">
        <f t="shared" si="1074"/>
        <v>0</v>
      </c>
      <c r="AO567">
        <f t="shared" si="1075"/>
        <v>0</v>
      </c>
      <c r="AP567">
        <f t="shared" si="1076"/>
        <v>0</v>
      </c>
      <c r="AQ567">
        <f>COUNTIF('résultats bruts'!AH567,0)+COUNTIF('résultats bruts'!AN567,0)+COUNTIF('résultats bruts'!AS567,0) + COUNTIF('résultats bruts'!AA567:AC567,"0A")+COUNTIF('résultats bruts'!BF567,"0A")+COUNTIF('résultats bruts'!BI567,"0A")</f>
        <v>3</v>
      </c>
      <c r="AR567">
        <f t="shared" si="1077"/>
        <v>0.42857142857142855</v>
      </c>
      <c r="AS567">
        <f t="shared" si="1078"/>
        <v>0</v>
      </c>
      <c r="AT567">
        <f t="shared" si="1079"/>
        <v>0</v>
      </c>
      <c r="AU567">
        <f>COUNTIF('résultats bruts'!M567,1)</f>
        <v>0</v>
      </c>
      <c r="AV567">
        <f>COUNTIF('résultats bruts'!K567,1)</f>
        <v>0</v>
      </c>
      <c r="AW567">
        <f t="shared" si="1080"/>
        <v>0</v>
      </c>
      <c r="AX567">
        <f t="shared" si="1081"/>
        <v>0</v>
      </c>
      <c r="AY567">
        <f>COUNTIF('résultats bruts'!L567,1)</f>
        <v>0</v>
      </c>
      <c r="AZ567">
        <f>COUNTIF('résultats bruts'!N567,1)</f>
        <v>0</v>
      </c>
      <c r="BA567">
        <f t="shared" si="1082"/>
        <v>0</v>
      </c>
      <c r="BB567">
        <f t="shared" si="1083"/>
        <v>0</v>
      </c>
      <c r="BC567">
        <f t="shared" si="1084"/>
        <v>0</v>
      </c>
      <c r="BD567">
        <f t="shared" si="1085"/>
        <v>0</v>
      </c>
      <c r="BE567">
        <f>COUNTIF('résultats bruts'!AG567,1)</f>
        <v>0</v>
      </c>
      <c r="BF567">
        <f>COUNTIF('résultats bruts'!AF567,1)</f>
        <v>0</v>
      </c>
      <c r="BG567">
        <f t="shared" si="1086"/>
        <v>0</v>
      </c>
      <c r="BH567">
        <f t="shared" si="1087"/>
        <v>0</v>
      </c>
      <c r="BI567">
        <f>COUNTIF('résultats bruts'!AD567,1)</f>
        <v>0</v>
      </c>
      <c r="BJ567">
        <f>COUNTIF('résultats bruts'!AE567,1)</f>
        <v>0</v>
      </c>
      <c r="BK567">
        <f t="shared" si="1088"/>
        <v>0</v>
      </c>
      <c r="BL567">
        <f t="shared" si="1089"/>
        <v>0</v>
      </c>
      <c r="BM567">
        <f t="shared" si="1090"/>
        <v>0</v>
      </c>
      <c r="BN567">
        <f t="shared" si="1091"/>
        <v>0</v>
      </c>
      <c r="BO567">
        <f t="shared" si="1092"/>
        <v>0</v>
      </c>
      <c r="BP567">
        <f t="shared" si="1093"/>
        <v>0</v>
      </c>
      <c r="BQ567">
        <f t="shared" si="1094"/>
        <v>0</v>
      </c>
      <c r="BR567">
        <f t="shared" si="1095"/>
        <v>0</v>
      </c>
      <c r="BS567">
        <f t="shared" si="1096"/>
        <v>0</v>
      </c>
      <c r="BT567">
        <f t="shared" si="1097"/>
        <v>0</v>
      </c>
      <c r="BU567">
        <f t="shared" si="1098"/>
        <v>0</v>
      </c>
      <c r="BV567">
        <f t="shared" si="1099"/>
        <v>0</v>
      </c>
      <c r="BW567">
        <f t="shared" si="1100"/>
        <v>0</v>
      </c>
      <c r="BX567">
        <f t="shared" si="1101"/>
        <v>0</v>
      </c>
      <c r="BY567">
        <f t="shared" si="1102"/>
        <v>0</v>
      </c>
      <c r="BZ567">
        <f t="shared" si="1103"/>
        <v>0</v>
      </c>
      <c r="CA567">
        <f t="shared" si="1104"/>
        <v>0</v>
      </c>
      <c r="CB567">
        <f t="shared" si="1105"/>
        <v>0</v>
      </c>
      <c r="CC567">
        <f t="shared" si="1106"/>
        <v>0</v>
      </c>
      <c r="CD567">
        <f t="shared" si="1107"/>
        <v>0</v>
      </c>
      <c r="CE567">
        <f t="shared" si="1108"/>
        <v>0</v>
      </c>
      <c r="CF567">
        <f t="shared" si="1109"/>
        <v>0</v>
      </c>
      <c r="CG567">
        <f>COUNTIF('résultats bruts'!CL567, 1) + COUNTIF('résultats bruts'!DI567,1)</f>
        <v>0</v>
      </c>
      <c r="CH567">
        <f t="shared" si="1110"/>
        <v>0</v>
      </c>
      <c r="CI567">
        <f>COUNTIF('résultats bruts'!CK567, 1) + COUNTIF('résultats bruts'!DJ567,1)</f>
        <v>0</v>
      </c>
      <c r="CJ567">
        <f t="shared" si="1111"/>
        <v>0</v>
      </c>
      <c r="CK567">
        <f>COUNTIF('résultats bruts'!CN567, 1) + COUNTIF('résultats bruts'!DK567,1)</f>
        <v>0</v>
      </c>
      <c r="CL567">
        <f t="shared" si="1112"/>
        <v>0</v>
      </c>
      <c r="CM567">
        <f>COUNTIF('résultats bruts'!CO567, 1) + COUNTIF('résultats bruts'!DM567,1)</f>
        <v>0</v>
      </c>
      <c r="CN567">
        <f t="shared" si="1113"/>
        <v>0</v>
      </c>
      <c r="CO567">
        <f>COUNTIF('résultats bruts'!DL567, "0A") + COUNTIF('résultats bruts'!CM567,0)</f>
        <v>1</v>
      </c>
      <c r="CP567">
        <f t="shared" si="1114"/>
        <v>0.5</v>
      </c>
      <c r="CQ567">
        <f t="shared" si="1115"/>
        <v>0</v>
      </c>
      <c r="CR567">
        <f t="shared" si="1116"/>
        <v>0</v>
      </c>
      <c r="CS567">
        <f>COUNTIF('résultats bruts'!BB567,1)</f>
        <v>0</v>
      </c>
      <c r="CT567">
        <f>COUNTIF('résultats bruts'!W567,1)</f>
        <v>0</v>
      </c>
      <c r="CU567">
        <f t="shared" si="1117"/>
        <v>0</v>
      </c>
      <c r="CV567">
        <f t="shared" si="1118"/>
        <v>0</v>
      </c>
      <c r="CW567">
        <f>COUNTIF('résultats bruts'!BC567,1)</f>
        <v>0</v>
      </c>
      <c r="CX567">
        <f>COUNTIF('résultats bruts'!X567,1)</f>
        <v>0</v>
      </c>
      <c r="CY567">
        <f t="shared" si="1119"/>
        <v>0</v>
      </c>
      <c r="CZ567">
        <f t="shared" si="1120"/>
        <v>0</v>
      </c>
      <c r="DA567">
        <f t="shared" si="1121"/>
        <v>0</v>
      </c>
      <c r="DB567">
        <f t="shared" si="1122"/>
        <v>0</v>
      </c>
      <c r="DC567">
        <f>COUNTIF('résultats bruts'!BD567,1)</f>
        <v>0</v>
      </c>
      <c r="DD567">
        <f>COUNTIF('résultats bruts'!Y567,1)</f>
        <v>0</v>
      </c>
      <c r="DE567">
        <f t="shared" si="1123"/>
        <v>0</v>
      </c>
      <c r="DF567">
        <f t="shared" si="1124"/>
        <v>0</v>
      </c>
      <c r="DG567">
        <f>COUNTIF('résultats bruts'!BE567,1)</f>
        <v>0</v>
      </c>
      <c r="DH567">
        <f>COUNTIF('résultats bruts'!Z567,1)</f>
        <v>0</v>
      </c>
      <c r="DI567">
        <f t="shared" si="1125"/>
        <v>0</v>
      </c>
      <c r="DJ567">
        <f t="shared" si="1126"/>
        <v>0</v>
      </c>
      <c r="DK567">
        <f t="shared" si="1127"/>
        <v>0</v>
      </c>
      <c r="DL567">
        <f t="shared" si="1128"/>
        <v>0</v>
      </c>
      <c r="DM567">
        <f t="shared" si="1129"/>
        <v>0</v>
      </c>
      <c r="DN567">
        <f t="shared" si="1130"/>
        <v>0</v>
      </c>
      <c r="DO567">
        <f t="shared" si="1131"/>
        <v>0</v>
      </c>
      <c r="DP567">
        <f t="shared" si="1132"/>
        <v>0</v>
      </c>
      <c r="DQ567">
        <f t="shared" si="1133"/>
        <v>0</v>
      </c>
      <c r="DR567">
        <f t="shared" si="1134"/>
        <v>0</v>
      </c>
      <c r="DS567">
        <f>COUNTIF('résultats bruts'!BY567, 1 ) + COUNTIF('résultats bruts'!DA567,1)</f>
        <v>0</v>
      </c>
      <c r="DT567">
        <f t="shared" si="1135"/>
        <v>0</v>
      </c>
      <c r="DU567">
        <f>COUNTIF('résultats bruts'!CA567, 1 ) + COUNTIF('résultats bruts'!DE567,1)</f>
        <v>0</v>
      </c>
      <c r="DV567">
        <f t="shared" si="1136"/>
        <v>0</v>
      </c>
      <c r="DW567">
        <f>COUNTIF('résultats bruts'!CB567, 1 ) + COUNTIF('résultats bruts'!CU567,1)</f>
        <v>0</v>
      </c>
      <c r="DX567">
        <f t="shared" si="1137"/>
        <v>0</v>
      </c>
      <c r="DY567">
        <f>COUNTIF('résultats bruts'!BZ567, 1 ) + COUNTIF('résultats bruts'!CX567,1)</f>
        <v>0</v>
      </c>
      <c r="DZ567">
        <f t="shared" si="1138"/>
        <v>0</v>
      </c>
      <c r="EA567">
        <f t="shared" si="1139"/>
        <v>0</v>
      </c>
      <c r="EB567">
        <f t="shared" si="1140"/>
        <v>0</v>
      </c>
      <c r="EC567">
        <f>COUNTIF('résultats bruts'!CE567, 1 ) + COUNTIF('résultats bruts'!CZ567,1)</f>
        <v>0</v>
      </c>
      <c r="ED567">
        <f t="shared" si="1141"/>
        <v>0</v>
      </c>
      <c r="EE567">
        <f>COUNTIF('résultats bruts'!CD567, 1 ) + COUNTIF('résultats bruts'!DC567,1)</f>
        <v>0</v>
      </c>
      <c r="EF567">
        <f t="shared" si="1142"/>
        <v>0</v>
      </c>
      <c r="EG567">
        <f>COUNTIF('résultats bruts'!CC567, 1 ) + COUNTIF('résultats bruts'!CT567,1)</f>
        <v>0</v>
      </c>
      <c r="EH567">
        <f t="shared" si="1143"/>
        <v>0</v>
      </c>
      <c r="EI567">
        <f>COUNTIF('résultats bruts'!CF567, 1 ) + COUNTIF('résultats bruts'!CW567,1)</f>
        <v>0</v>
      </c>
      <c r="EJ567">
        <f t="shared" si="1144"/>
        <v>0</v>
      </c>
      <c r="EK567">
        <f t="shared" si="1145"/>
        <v>0</v>
      </c>
      <c r="EL567">
        <f t="shared" si="1146"/>
        <v>0</v>
      </c>
      <c r="EM567">
        <f>COUNTIF('résultats bruts'!CJ567, 1 ) + COUNTIF('résultats bruts'!CY567,1)</f>
        <v>0</v>
      </c>
      <c r="EN567">
        <f t="shared" si="1147"/>
        <v>0</v>
      </c>
      <c r="EO567">
        <f>COUNTIF('résultats bruts'!CI567, 1 ) + COUNTIF('résultats bruts'!DB567,1)</f>
        <v>0</v>
      </c>
      <c r="EP567">
        <f t="shared" si="1148"/>
        <v>0</v>
      </c>
      <c r="EQ567">
        <f>COUNTIF('résultats bruts'!CG567, 1 ) + COUNTIF('résultats bruts'!CS567,1)</f>
        <v>0</v>
      </c>
      <c r="ER567">
        <f t="shared" si="1149"/>
        <v>0</v>
      </c>
      <c r="ES567">
        <f>COUNTIF('résultats bruts'!CH567, 1 ) + COUNTIF('résultats bruts'!CV567,1)</f>
        <v>0</v>
      </c>
      <c r="ET567">
        <f t="shared" si="1150"/>
        <v>0</v>
      </c>
      <c r="EU567">
        <f t="shared" si="1151"/>
        <v>0</v>
      </c>
      <c r="EV567">
        <f t="shared" si="1152"/>
        <v>0</v>
      </c>
      <c r="EW567">
        <f t="shared" si="1153"/>
        <v>0</v>
      </c>
      <c r="EX567">
        <f t="shared" si="1154"/>
        <v>0</v>
      </c>
      <c r="EY567">
        <f t="shared" si="1155"/>
        <v>0</v>
      </c>
      <c r="EZ567">
        <f t="shared" si="1156"/>
        <v>0</v>
      </c>
      <c r="FA567">
        <f t="shared" si="1157"/>
        <v>0</v>
      </c>
      <c r="FB567">
        <f t="shared" si="1158"/>
        <v>0</v>
      </c>
      <c r="FC567">
        <f t="shared" si="1159"/>
        <v>0</v>
      </c>
      <c r="FD567">
        <f t="shared" si="1160"/>
        <v>0</v>
      </c>
      <c r="FE567">
        <f>COUNTIF('résultats bruts'!DD567,0)</f>
        <v>1</v>
      </c>
      <c r="FF567">
        <f t="shared" si="1161"/>
        <v>0</v>
      </c>
      <c r="FG567">
        <f t="shared" si="1162"/>
        <v>0</v>
      </c>
      <c r="FH567">
        <f>COUNTIF('résultats bruts'!DN567,1)</f>
        <v>0</v>
      </c>
      <c r="FI567">
        <f>COUNTIF('résultats bruts'!DO567,1)</f>
        <v>0</v>
      </c>
      <c r="FJ567">
        <f>COUNTIF('résultats bruts'!DP567,1)</f>
        <v>0</v>
      </c>
      <c r="FK567">
        <f>COUNTIF('résultats bruts'!O567,1) + COUNTIF('résultats bruts'!AT567,1)</f>
        <v>0</v>
      </c>
      <c r="FL567">
        <f>COUNTIF('résultats bruts'!P567,1) + COUNTIF('résultats bruts'!AX567,1)</f>
        <v>0</v>
      </c>
      <c r="FM567">
        <f t="shared" si="1163"/>
        <v>0</v>
      </c>
      <c r="FN567">
        <f t="shared" si="1164"/>
        <v>0</v>
      </c>
      <c r="FO567">
        <f>COUNTIF('résultats bruts'!Q567,1) + COUNTIF('résultats bruts'!AV567,1)</f>
        <v>0</v>
      </c>
      <c r="FP567">
        <f>COUNTIF('résultats bruts'!R567,1) + COUNTIF('résultats bruts'!BA567,1)</f>
        <v>0</v>
      </c>
      <c r="FQ567">
        <f t="shared" si="1165"/>
        <v>0</v>
      </c>
      <c r="FR567">
        <f t="shared" si="1166"/>
        <v>0</v>
      </c>
      <c r="FS567">
        <f>COUNTIF('résultats bruts'!S567,1) + COUNTIF('résultats bruts'!AZ567,1)</f>
        <v>0</v>
      </c>
      <c r="FT567">
        <f>COUNTIF('résultats bruts'!T567,1) + COUNTIF('résultats bruts'!AW567,1)</f>
        <v>0</v>
      </c>
      <c r="FU567">
        <f t="shared" si="1167"/>
        <v>0</v>
      </c>
      <c r="FV567">
        <f t="shared" si="1168"/>
        <v>0</v>
      </c>
      <c r="FW567">
        <f>COUNTIF('résultats bruts'!U567,1) + COUNTIF('résultats bruts'!AY567,1)</f>
        <v>0</v>
      </c>
      <c r="FX567">
        <f>COUNTIF('résultats bruts'!V567,1) + COUNTIF('résultats bruts'!AU567,1)</f>
        <v>0</v>
      </c>
      <c r="FY567">
        <f t="shared" si="1169"/>
        <v>0</v>
      </c>
      <c r="FZ567">
        <f t="shared" si="1170"/>
        <v>0</v>
      </c>
      <c r="GA567">
        <f t="shared" si="1171"/>
        <v>0</v>
      </c>
      <c r="GB567">
        <f t="shared" si="1172"/>
        <v>0</v>
      </c>
      <c r="GC567">
        <f t="shared" si="1173"/>
        <v>0</v>
      </c>
      <c r="GD567">
        <f t="shared" si="1174"/>
        <v>0</v>
      </c>
      <c r="GE567">
        <f>COUNTIF('résultats bruts'!AT567:BA567,"0A")+ COUNTIF('résultats bruts'!BM567,"0A")</f>
        <v>0</v>
      </c>
      <c r="GF567">
        <f t="shared" si="1175"/>
        <v>0</v>
      </c>
      <c r="GG567">
        <f>COUNTIF('résultats bruts'!BL567,1)</f>
        <v>0</v>
      </c>
      <c r="GH567">
        <f>COUNTIF('résultats bruts'!BM567,1)</f>
        <v>0</v>
      </c>
      <c r="GI567">
        <f>COUNTIF('résultats bruts'!AV567,1)</f>
        <v>0</v>
      </c>
      <c r="GJ567">
        <f>COUNTIF('résultats bruts'!BN567,1)</f>
        <v>0</v>
      </c>
      <c r="GK567">
        <f t="shared" si="1176"/>
        <v>0</v>
      </c>
      <c r="GL567">
        <f t="shared" si="1177"/>
        <v>0</v>
      </c>
      <c r="GM567">
        <f>COUNTIF('résultats bruts'!CQ567, 1) + COUNTIF('résultats bruts'!DF567,1)</f>
        <v>0</v>
      </c>
      <c r="GN567">
        <f t="shared" si="1178"/>
        <v>0</v>
      </c>
      <c r="GO567">
        <f>COUNTIF('résultats bruts'!CP567, 1) + COUNTIF('résultats bruts'!DG567,1)</f>
        <v>0</v>
      </c>
      <c r="GP567">
        <f t="shared" si="1179"/>
        <v>0</v>
      </c>
      <c r="GQ567">
        <f>COUNTIF('résultats bruts'!CR567, 1) + COUNTIF('résultats bruts'!DH567,1)</f>
        <v>0</v>
      </c>
      <c r="GR567">
        <f t="shared" si="1180"/>
        <v>0</v>
      </c>
      <c r="GS567">
        <f>COUNTIF('résultats bruts'!BU567:BX567,1)</f>
        <v>0</v>
      </c>
      <c r="GT567">
        <f t="shared" si="1181"/>
        <v>0</v>
      </c>
      <c r="GU567">
        <f>COUNTIF('résultats bruts'!DQ567:DT567,1)</f>
        <v>0</v>
      </c>
      <c r="GV567">
        <f t="shared" si="1182"/>
        <v>0</v>
      </c>
      <c r="GW567">
        <f t="shared" si="1183"/>
        <v>0</v>
      </c>
      <c r="GX567">
        <f t="shared" si="1184"/>
        <v>0</v>
      </c>
      <c r="GY567">
        <f>COUNTIF('résultats bruts'!DF567:DH567,"0A")</f>
        <v>0</v>
      </c>
      <c r="GZ567">
        <f t="shared" si="1185"/>
        <v>0</v>
      </c>
      <c r="HA567">
        <f t="shared" si="1186"/>
        <v>0</v>
      </c>
      <c r="HB567">
        <f t="shared" si="1187"/>
        <v>0</v>
      </c>
    </row>
    <row r="568" spans="1:210" ht="15.75" x14ac:dyDescent="0.25">
      <c r="A568">
        <f>'résultats bruts'!A568</f>
        <v>0</v>
      </c>
      <c r="B568">
        <f>'résultats bruts'!B568</f>
        <v>0</v>
      </c>
      <c r="C568">
        <f>'résultats bruts'!C568</f>
        <v>0</v>
      </c>
      <c r="D568">
        <f>'résultats bruts'!D568</f>
        <v>0</v>
      </c>
      <c r="E568">
        <f>'résultats bruts'!E568</f>
        <v>0</v>
      </c>
      <c r="F568">
        <f>'résultats bruts'!F568</f>
        <v>566</v>
      </c>
      <c r="G568">
        <f>'résultats bruts'!G568</f>
        <v>0</v>
      </c>
      <c r="H568">
        <f>COUNTIF('résultats bruts'!BO568,1)</f>
        <v>0</v>
      </c>
      <c r="I568">
        <f>COUNTIF('résultats bruts'!BQ568,1)</f>
        <v>0</v>
      </c>
      <c r="J568">
        <f>COUNTIF('résultats bruts'!BS568,1)</f>
        <v>0</v>
      </c>
      <c r="K568">
        <f t="shared" si="1056"/>
        <v>0</v>
      </c>
      <c r="L568">
        <f t="shared" si="1057"/>
        <v>0</v>
      </c>
      <c r="M568">
        <f>COUNTIF('résultats bruts'!BP568,1)</f>
        <v>0</v>
      </c>
      <c r="N568">
        <f>COUNTIF('résultats bruts'!BR568,1)</f>
        <v>0</v>
      </c>
      <c r="O568">
        <f>COUNTIF('résultats bruts'!BT568,1)</f>
        <v>0</v>
      </c>
      <c r="P568">
        <f t="shared" si="1058"/>
        <v>0</v>
      </c>
      <c r="Q568">
        <f t="shared" si="1059"/>
        <v>0</v>
      </c>
      <c r="R568">
        <f>COUNTIF('résultats bruts'!H568,1)</f>
        <v>0</v>
      </c>
      <c r="S568">
        <f>COUNTIF('résultats bruts'!I568,1)</f>
        <v>0</v>
      </c>
      <c r="T568">
        <f>COUNTIF('résultats bruts'!J568,1)</f>
        <v>0</v>
      </c>
      <c r="U568">
        <f t="shared" si="1060"/>
        <v>0</v>
      </c>
      <c r="V568">
        <f t="shared" si="1061"/>
        <v>0</v>
      </c>
      <c r="W568">
        <f t="shared" si="1062"/>
        <v>0</v>
      </c>
      <c r="X568">
        <f t="shared" si="1063"/>
        <v>0</v>
      </c>
      <c r="Y568">
        <f>COUNTIF('résultats bruts'!AH568:AK568,1)</f>
        <v>0</v>
      </c>
      <c r="Z568">
        <f t="shared" si="1064"/>
        <v>0</v>
      </c>
      <c r="AA568">
        <f>COUNTIF('résultats bruts'!AL568:AO568,1)</f>
        <v>0</v>
      </c>
      <c r="AB568">
        <f t="shared" si="1065"/>
        <v>0</v>
      </c>
      <c r="AC568">
        <f>COUNTIF('résultats bruts'!AP568:AS568,1)</f>
        <v>0</v>
      </c>
      <c r="AD568">
        <f t="shared" si="1066"/>
        <v>0</v>
      </c>
      <c r="AE568">
        <f t="shared" si="1067"/>
        <v>0</v>
      </c>
      <c r="AF568">
        <f t="shared" si="1068"/>
        <v>0</v>
      </c>
      <c r="AG568">
        <f>COUNTIF('résultats bruts'!BF568,1) + COUNTIF('résultats bruts'!BI568,1)</f>
        <v>0</v>
      </c>
      <c r="AH568">
        <f t="shared" si="1069"/>
        <v>0</v>
      </c>
      <c r="AI568">
        <f>COUNTIF('résultats bruts'!AA568:AC568,1)</f>
        <v>0</v>
      </c>
      <c r="AJ568">
        <f t="shared" si="1070"/>
        <v>0</v>
      </c>
      <c r="AK568">
        <f t="shared" si="1071"/>
        <v>0</v>
      </c>
      <c r="AL568">
        <f t="shared" si="1072"/>
        <v>0</v>
      </c>
      <c r="AM568">
        <f t="shared" si="1073"/>
        <v>0</v>
      </c>
      <c r="AN568">
        <f t="shared" si="1074"/>
        <v>0</v>
      </c>
      <c r="AO568">
        <f t="shared" si="1075"/>
        <v>0</v>
      </c>
      <c r="AP568">
        <f t="shared" si="1076"/>
        <v>0</v>
      </c>
      <c r="AQ568">
        <f>COUNTIF('résultats bruts'!AH568,0)+COUNTIF('résultats bruts'!AN568,0)+COUNTIF('résultats bruts'!AS568,0) + COUNTIF('résultats bruts'!AA568:AC568,"0A")+COUNTIF('résultats bruts'!BF568,"0A")+COUNTIF('résultats bruts'!BI568,"0A")</f>
        <v>3</v>
      </c>
      <c r="AR568">
        <f t="shared" si="1077"/>
        <v>0.42857142857142855</v>
      </c>
      <c r="AS568">
        <f t="shared" si="1078"/>
        <v>0</v>
      </c>
      <c r="AT568">
        <f t="shared" si="1079"/>
        <v>0</v>
      </c>
      <c r="AU568">
        <f>COUNTIF('résultats bruts'!M568,1)</f>
        <v>0</v>
      </c>
      <c r="AV568">
        <f>COUNTIF('résultats bruts'!K568,1)</f>
        <v>0</v>
      </c>
      <c r="AW568">
        <f t="shared" si="1080"/>
        <v>0</v>
      </c>
      <c r="AX568">
        <f t="shared" si="1081"/>
        <v>0</v>
      </c>
      <c r="AY568">
        <f>COUNTIF('résultats bruts'!L568,1)</f>
        <v>0</v>
      </c>
      <c r="AZ568">
        <f>COUNTIF('résultats bruts'!N568,1)</f>
        <v>0</v>
      </c>
      <c r="BA568">
        <f t="shared" si="1082"/>
        <v>0</v>
      </c>
      <c r="BB568">
        <f t="shared" si="1083"/>
        <v>0</v>
      </c>
      <c r="BC568">
        <f t="shared" si="1084"/>
        <v>0</v>
      </c>
      <c r="BD568">
        <f t="shared" si="1085"/>
        <v>0</v>
      </c>
      <c r="BE568">
        <f>COUNTIF('résultats bruts'!AG568,1)</f>
        <v>0</v>
      </c>
      <c r="BF568">
        <f>COUNTIF('résultats bruts'!AF568,1)</f>
        <v>0</v>
      </c>
      <c r="BG568">
        <f t="shared" si="1086"/>
        <v>0</v>
      </c>
      <c r="BH568">
        <f t="shared" si="1087"/>
        <v>0</v>
      </c>
      <c r="BI568">
        <f>COUNTIF('résultats bruts'!AD568,1)</f>
        <v>0</v>
      </c>
      <c r="BJ568">
        <f>COUNTIF('résultats bruts'!AE568,1)</f>
        <v>0</v>
      </c>
      <c r="BK568">
        <f t="shared" si="1088"/>
        <v>0</v>
      </c>
      <c r="BL568">
        <f t="shared" si="1089"/>
        <v>0</v>
      </c>
      <c r="BM568">
        <f t="shared" si="1090"/>
        <v>0</v>
      </c>
      <c r="BN568">
        <f t="shared" si="1091"/>
        <v>0</v>
      </c>
      <c r="BO568">
        <f t="shared" si="1092"/>
        <v>0</v>
      </c>
      <c r="BP568">
        <f t="shared" si="1093"/>
        <v>0</v>
      </c>
      <c r="BQ568">
        <f t="shared" si="1094"/>
        <v>0</v>
      </c>
      <c r="BR568">
        <f t="shared" si="1095"/>
        <v>0</v>
      </c>
      <c r="BS568">
        <f t="shared" si="1096"/>
        <v>0</v>
      </c>
      <c r="BT568">
        <f t="shared" si="1097"/>
        <v>0</v>
      </c>
      <c r="BU568">
        <f t="shared" si="1098"/>
        <v>0</v>
      </c>
      <c r="BV568">
        <f t="shared" si="1099"/>
        <v>0</v>
      </c>
      <c r="BW568">
        <f t="shared" si="1100"/>
        <v>0</v>
      </c>
      <c r="BX568">
        <f t="shared" si="1101"/>
        <v>0</v>
      </c>
      <c r="BY568">
        <f t="shared" si="1102"/>
        <v>0</v>
      </c>
      <c r="BZ568">
        <f t="shared" si="1103"/>
        <v>0</v>
      </c>
      <c r="CA568">
        <f t="shared" si="1104"/>
        <v>0</v>
      </c>
      <c r="CB568">
        <f t="shared" si="1105"/>
        <v>0</v>
      </c>
      <c r="CC568">
        <f t="shared" si="1106"/>
        <v>0</v>
      </c>
      <c r="CD568">
        <f t="shared" si="1107"/>
        <v>0</v>
      </c>
      <c r="CE568">
        <f t="shared" si="1108"/>
        <v>0</v>
      </c>
      <c r="CF568">
        <f t="shared" si="1109"/>
        <v>0</v>
      </c>
      <c r="CG568">
        <f>COUNTIF('résultats bruts'!CL568, 1) + COUNTIF('résultats bruts'!DI568,1)</f>
        <v>0</v>
      </c>
      <c r="CH568">
        <f t="shared" si="1110"/>
        <v>0</v>
      </c>
      <c r="CI568">
        <f>COUNTIF('résultats bruts'!CK568, 1) + COUNTIF('résultats bruts'!DJ568,1)</f>
        <v>0</v>
      </c>
      <c r="CJ568">
        <f t="shared" si="1111"/>
        <v>0</v>
      </c>
      <c r="CK568">
        <f>COUNTIF('résultats bruts'!CN568, 1) + COUNTIF('résultats bruts'!DK568,1)</f>
        <v>0</v>
      </c>
      <c r="CL568">
        <f t="shared" si="1112"/>
        <v>0</v>
      </c>
      <c r="CM568">
        <f>COUNTIF('résultats bruts'!CO568, 1) + COUNTIF('résultats bruts'!DM568,1)</f>
        <v>0</v>
      </c>
      <c r="CN568">
        <f t="shared" si="1113"/>
        <v>0</v>
      </c>
      <c r="CO568">
        <f>COUNTIF('résultats bruts'!DL568, "0A") + COUNTIF('résultats bruts'!CM568,0)</f>
        <v>1</v>
      </c>
      <c r="CP568">
        <f t="shared" si="1114"/>
        <v>0.5</v>
      </c>
      <c r="CQ568">
        <f t="shared" si="1115"/>
        <v>0</v>
      </c>
      <c r="CR568">
        <f t="shared" si="1116"/>
        <v>0</v>
      </c>
      <c r="CS568">
        <f>COUNTIF('résultats bruts'!BB568,1)</f>
        <v>0</v>
      </c>
      <c r="CT568">
        <f>COUNTIF('résultats bruts'!W568,1)</f>
        <v>0</v>
      </c>
      <c r="CU568">
        <f t="shared" si="1117"/>
        <v>0</v>
      </c>
      <c r="CV568">
        <f t="shared" si="1118"/>
        <v>0</v>
      </c>
      <c r="CW568">
        <f>COUNTIF('résultats bruts'!BC568,1)</f>
        <v>0</v>
      </c>
      <c r="CX568">
        <f>COUNTIF('résultats bruts'!X568,1)</f>
        <v>0</v>
      </c>
      <c r="CY568">
        <f t="shared" si="1119"/>
        <v>0</v>
      </c>
      <c r="CZ568">
        <f t="shared" si="1120"/>
        <v>0</v>
      </c>
      <c r="DA568">
        <f t="shared" si="1121"/>
        <v>0</v>
      </c>
      <c r="DB568">
        <f t="shared" si="1122"/>
        <v>0</v>
      </c>
      <c r="DC568">
        <f>COUNTIF('résultats bruts'!BD568,1)</f>
        <v>0</v>
      </c>
      <c r="DD568">
        <f>COUNTIF('résultats bruts'!Y568,1)</f>
        <v>0</v>
      </c>
      <c r="DE568">
        <f t="shared" si="1123"/>
        <v>0</v>
      </c>
      <c r="DF568">
        <f t="shared" si="1124"/>
        <v>0</v>
      </c>
      <c r="DG568">
        <f>COUNTIF('résultats bruts'!BE568,1)</f>
        <v>0</v>
      </c>
      <c r="DH568">
        <f>COUNTIF('résultats bruts'!Z568,1)</f>
        <v>0</v>
      </c>
      <c r="DI568">
        <f t="shared" si="1125"/>
        <v>0</v>
      </c>
      <c r="DJ568">
        <f t="shared" si="1126"/>
        <v>0</v>
      </c>
      <c r="DK568">
        <f t="shared" si="1127"/>
        <v>0</v>
      </c>
      <c r="DL568">
        <f t="shared" si="1128"/>
        <v>0</v>
      </c>
      <c r="DM568">
        <f t="shared" si="1129"/>
        <v>0</v>
      </c>
      <c r="DN568">
        <f t="shared" si="1130"/>
        <v>0</v>
      </c>
      <c r="DO568">
        <f t="shared" si="1131"/>
        <v>0</v>
      </c>
      <c r="DP568">
        <f t="shared" si="1132"/>
        <v>0</v>
      </c>
      <c r="DQ568">
        <f t="shared" si="1133"/>
        <v>0</v>
      </c>
      <c r="DR568">
        <f t="shared" si="1134"/>
        <v>0</v>
      </c>
      <c r="DS568">
        <f>COUNTIF('résultats bruts'!BY568, 1 ) + COUNTIF('résultats bruts'!DA568,1)</f>
        <v>0</v>
      </c>
      <c r="DT568">
        <f t="shared" si="1135"/>
        <v>0</v>
      </c>
      <c r="DU568">
        <f>COUNTIF('résultats bruts'!CA568, 1 ) + COUNTIF('résultats bruts'!DE568,1)</f>
        <v>0</v>
      </c>
      <c r="DV568">
        <f t="shared" si="1136"/>
        <v>0</v>
      </c>
      <c r="DW568">
        <f>COUNTIF('résultats bruts'!CB568, 1 ) + COUNTIF('résultats bruts'!CU568,1)</f>
        <v>0</v>
      </c>
      <c r="DX568">
        <f t="shared" si="1137"/>
        <v>0</v>
      </c>
      <c r="DY568">
        <f>COUNTIF('résultats bruts'!BZ568, 1 ) + COUNTIF('résultats bruts'!CX568,1)</f>
        <v>0</v>
      </c>
      <c r="DZ568">
        <f t="shared" si="1138"/>
        <v>0</v>
      </c>
      <c r="EA568">
        <f t="shared" si="1139"/>
        <v>0</v>
      </c>
      <c r="EB568">
        <f t="shared" si="1140"/>
        <v>0</v>
      </c>
      <c r="EC568">
        <f>COUNTIF('résultats bruts'!CE568, 1 ) + COUNTIF('résultats bruts'!CZ568,1)</f>
        <v>0</v>
      </c>
      <c r="ED568">
        <f t="shared" si="1141"/>
        <v>0</v>
      </c>
      <c r="EE568">
        <f>COUNTIF('résultats bruts'!CD568, 1 ) + COUNTIF('résultats bruts'!DC568,1)</f>
        <v>0</v>
      </c>
      <c r="EF568">
        <f t="shared" si="1142"/>
        <v>0</v>
      </c>
      <c r="EG568">
        <f>COUNTIF('résultats bruts'!CC568, 1 ) + COUNTIF('résultats bruts'!CT568,1)</f>
        <v>0</v>
      </c>
      <c r="EH568">
        <f t="shared" si="1143"/>
        <v>0</v>
      </c>
      <c r="EI568">
        <f>COUNTIF('résultats bruts'!CF568, 1 ) + COUNTIF('résultats bruts'!CW568,1)</f>
        <v>0</v>
      </c>
      <c r="EJ568">
        <f t="shared" si="1144"/>
        <v>0</v>
      </c>
      <c r="EK568">
        <f t="shared" si="1145"/>
        <v>0</v>
      </c>
      <c r="EL568">
        <f t="shared" si="1146"/>
        <v>0</v>
      </c>
      <c r="EM568">
        <f>COUNTIF('résultats bruts'!CJ568, 1 ) + COUNTIF('résultats bruts'!CY568,1)</f>
        <v>0</v>
      </c>
      <c r="EN568">
        <f t="shared" si="1147"/>
        <v>0</v>
      </c>
      <c r="EO568">
        <f>COUNTIF('résultats bruts'!CI568, 1 ) + COUNTIF('résultats bruts'!DB568,1)</f>
        <v>0</v>
      </c>
      <c r="EP568">
        <f t="shared" si="1148"/>
        <v>0</v>
      </c>
      <c r="EQ568">
        <f>COUNTIF('résultats bruts'!CG568, 1 ) + COUNTIF('résultats bruts'!CS568,1)</f>
        <v>0</v>
      </c>
      <c r="ER568">
        <f t="shared" si="1149"/>
        <v>0</v>
      </c>
      <c r="ES568">
        <f>COUNTIF('résultats bruts'!CH568, 1 ) + COUNTIF('résultats bruts'!CV568,1)</f>
        <v>0</v>
      </c>
      <c r="ET568">
        <f t="shared" si="1150"/>
        <v>0</v>
      </c>
      <c r="EU568">
        <f t="shared" si="1151"/>
        <v>0</v>
      </c>
      <c r="EV568">
        <f t="shared" si="1152"/>
        <v>0</v>
      </c>
      <c r="EW568">
        <f t="shared" si="1153"/>
        <v>0</v>
      </c>
      <c r="EX568">
        <f t="shared" si="1154"/>
        <v>0</v>
      </c>
      <c r="EY568">
        <f t="shared" si="1155"/>
        <v>0</v>
      </c>
      <c r="EZ568">
        <f t="shared" si="1156"/>
        <v>0</v>
      </c>
      <c r="FA568">
        <f t="shared" si="1157"/>
        <v>0</v>
      </c>
      <c r="FB568">
        <f t="shared" si="1158"/>
        <v>0</v>
      </c>
      <c r="FC568">
        <f t="shared" si="1159"/>
        <v>0</v>
      </c>
      <c r="FD568">
        <f t="shared" si="1160"/>
        <v>0</v>
      </c>
      <c r="FE568">
        <f>COUNTIF('résultats bruts'!DD568,0)</f>
        <v>1</v>
      </c>
      <c r="FF568">
        <f t="shared" si="1161"/>
        <v>0</v>
      </c>
      <c r="FG568">
        <f t="shared" si="1162"/>
        <v>0</v>
      </c>
      <c r="FH568">
        <f>COUNTIF('résultats bruts'!DN568,1)</f>
        <v>0</v>
      </c>
      <c r="FI568">
        <f>COUNTIF('résultats bruts'!DO568,1)</f>
        <v>0</v>
      </c>
      <c r="FJ568">
        <f>COUNTIF('résultats bruts'!DP568,1)</f>
        <v>0</v>
      </c>
      <c r="FK568">
        <f>COUNTIF('résultats bruts'!O568,1) + COUNTIF('résultats bruts'!AT568,1)</f>
        <v>0</v>
      </c>
      <c r="FL568">
        <f>COUNTIF('résultats bruts'!P568,1) + COUNTIF('résultats bruts'!AX568,1)</f>
        <v>0</v>
      </c>
      <c r="FM568">
        <f t="shared" si="1163"/>
        <v>0</v>
      </c>
      <c r="FN568">
        <f t="shared" si="1164"/>
        <v>0</v>
      </c>
      <c r="FO568">
        <f>COUNTIF('résultats bruts'!Q568,1) + COUNTIF('résultats bruts'!AV568,1)</f>
        <v>0</v>
      </c>
      <c r="FP568">
        <f>COUNTIF('résultats bruts'!R568,1) + COUNTIF('résultats bruts'!BA568,1)</f>
        <v>0</v>
      </c>
      <c r="FQ568">
        <f t="shared" si="1165"/>
        <v>0</v>
      </c>
      <c r="FR568">
        <f t="shared" si="1166"/>
        <v>0</v>
      </c>
      <c r="FS568">
        <f>COUNTIF('résultats bruts'!S568,1) + COUNTIF('résultats bruts'!AZ568,1)</f>
        <v>0</v>
      </c>
      <c r="FT568">
        <f>COUNTIF('résultats bruts'!T568,1) + COUNTIF('résultats bruts'!AW568,1)</f>
        <v>0</v>
      </c>
      <c r="FU568">
        <f t="shared" si="1167"/>
        <v>0</v>
      </c>
      <c r="FV568">
        <f t="shared" si="1168"/>
        <v>0</v>
      </c>
      <c r="FW568">
        <f>COUNTIF('résultats bruts'!U568,1) + COUNTIF('résultats bruts'!AY568,1)</f>
        <v>0</v>
      </c>
      <c r="FX568">
        <f>COUNTIF('résultats bruts'!V568,1) + COUNTIF('résultats bruts'!AU568,1)</f>
        <v>0</v>
      </c>
      <c r="FY568">
        <f t="shared" si="1169"/>
        <v>0</v>
      </c>
      <c r="FZ568">
        <f t="shared" si="1170"/>
        <v>0</v>
      </c>
      <c r="GA568">
        <f t="shared" si="1171"/>
        <v>0</v>
      </c>
      <c r="GB568">
        <f t="shared" si="1172"/>
        <v>0</v>
      </c>
      <c r="GC568">
        <f t="shared" si="1173"/>
        <v>0</v>
      </c>
      <c r="GD568">
        <f t="shared" si="1174"/>
        <v>0</v>
      </c>
      <c r="GE568">
        <f>COUNTIF('résultats bruts'!AT568:BA568,"0A")+ COUNTIF('résultats bruts'!BM568,"0A")</f>
        <v>0</v>
      </c>
      <c r="GF568">
        <f t="shared" si="1175"/>
        <v>0</v>
      </c>
      <c r="GG568">
        <f>COUNTIF('résultats bruts'!BL568,1)</f>
        <v>0</v>
      </c>
      <c r="GH568">
        <f>COUNTIF('résultats bruts'!BM568,1)</f>
        <v>0</v>
      </c>
      <c r="GI568">
        <f>COUNTIF('résultats bruts'!AV568,1)</f>
        <v>0</v>
      </c>
      <c r="GJ568">
        <f>COUNTIF('résultats bruts'!BN568,1)</f>
        <v>0</v>
      </c>
      <c r="GK568">
        <f t="shared" si="1176"/>
        <v>0</v>
      </c>
      <c r="GL568">
        <f t="shared" si="1177"/>
        <v>0</v>
      </c>
      <c r="GM568">
        <f>COUNTIF('résultats bruts'!CQ568, 1) + COUNTIF('résultats bruts'!DF568,1)</f>
        <v>0</v>
      </c>
      <c r="GN568">
        <f t="shared" si="1178"/>
        <v>0</v>
      </c>
      <c r="GO568">
        <f>COUNTIF('résultats bruts'!CP568, 1) + COUNTIF('résultats bruts'!DG568,1)</f>
        <v>0</v>
      </c>
      <c r="GP568">
        <f t="shared" si="1179"/>
        <v>0</v>
      </c>
      <c r="GQ568">
        <f>COUNTIF('résultats bruts'!CR568, 1) + COUNTIF('résultats bruts'!DH568,1)</f>
        <v>0</v>
      </c>
      <c r="GR568">
        <f t="shared" si="1180"/>
        <v>0</v>
      </c>
      <c r="GS568">
        <f>COUNTIF('résultats bruts'!BU568:BX568,1)</f>
        <v>0</v>
      </c>
      <c r="GT568">
        <f t="shared" si="1181"/>
        <v>0</v>
      </c>
      <c r="GU568">
        <f>COUNTIF('résultats bruts'!DQ568:DT568,1)</f>
        <v>0</v>
      </c>
      <c r="GV568">
        <f t="shared" si="1182"/>
        <v>0</v>
      </c>
      <c r="GW568">
        <f t="shared" si="1183"/>
        <v>0</v>
      </c>
      <c r="GX568">
        <f t="shared" si="1184"/>
        <v>0</v>
      </c>
      <c r="GY568">
        <f>COUNTIF('résultats bruts'!DF568:DH568,"0A")</f>
        <v>0</v>
      </c>
      <c r="GZ568">
        <f t="shared" si="1185"/>
        <v>0</v>
      </c>
      <c r="HA568">
        <f t="shared" si="1186"/>
        <v>0</v>
      </c>
      <c r="HB568">
        <f t="shared" si="1187"/>
        <v>0</v>
      </c>
    </row>
    <row r="569" spans="1:210" ht="15.75" x14ac:dyDescent="0.25">
      <c r="A569">
        <f>'résultats bruts'!A569</f>
        <v>0</v>
      </c>
      <c r="B569">
        <f>'résultats bruts'!B569</f>
        <v>0</v>
      </c>
      <c r="C569">
        <f>'résultats bruts'!C569</f>
        <v>0</v>
      </c>
      <c r="D569">
        <f>'résultats bruts'!D569</f>
        <v>0</v>
      </c>
      <c r="E569">
        <f>'résultats bruts'!E569</f>
        <v>0</v>
      </c>
      <c r="F569">
        <f>'résultats bruts'!F569</f>
        <v>567</v>
      </c>
      <c r="G569">
        <f>'résultats bruts'!G569</f>
        <v>0</v>
      </c>
      <c r="H569">
        <f>COUNTIF('résultats bruts'!BO569,1)</f>
        <v>0</v>
      </c>
      <c r="I569">
        <f>COUNTIF('résultats bruts'!BQ569,1)</f>
        <v>0</v>
      </c>
      <c r="J569">
        <f>COUNTIF('résultats bruts'!BS569,1)</f>
        <v>0</v>
      </c>
      <c r="K569">
        <f t="shared" si="1056"/>
        <v>0</v>
      </c>
      <c r="L569">
        <f t="shared" si="1057"/>
        <v>0</v>
      </c>
      <c r="M569">
        <f>COUNTIF('résultats bruts'!BP569,1)</f>
        <v>0</v>
      </c>
      <c r="N569">
        <f>COUNTIF('résultats bruts'!BR569,1)</f>
        <v>0</v>
      </c>
      <c r="O569">
        <f>COUNTIF('résultats bruts'!BT569,1)</f>
        <v>0</v>
      </c>
      <c r="P569">
        <f t="shared" si="1058"/>
        <v>0</v>
      </c>
      <c r="Q569">
        <f t="shared" si="1059"/>
        <v>0</v>
      </c>
      <c r="R569">
        <f>COUNTIF('résultats bruts'!H569,1)</f>
        <v>0</v>
      </c>
      <c r="S569">
        <f>COUNTIF('résultats bruts'!I569,1)</f>
        <v>0</v>
      </c>
      <c r="T569">
        <f>COUNTIF('résultats bruts'!J569,1)</f>
        <v>0</v>
      </c>
      <c r="U569">
        <f t="shared" si="1060"/>
        <v>0</v>
      </c>
      <c r="V569">
        <f t="shared" si="1061"/>
        <v>0</v>
      </c>
      <c r="W569">
        <f t="shared" si="1062"/>
        <v>0</v>
      </c>
      <c r="X569">
        <f t="shared" si="1063"/>
        <v>0</v>
      </c>
      <c r="Y569">
        <f>COUNTIF('résultats bruts'!AH569:AK569,1)</f>
        <v>0</v>
      </c>
      <c r="Z569">
        <f t="shared" si="1064"/>
        <v>0</v>
      </c>
      <c r="AA569">
        <f>COUNTIF('résultats bruts'!AL569:AO569,1)</f>
        <v>0</v>
      </c>
      <c r="AB569">
        <f t="shared" si="1065"/>
        <v>0</v>
      </c>
      <c r="AC569">
        <f>COUNTIF('résultats bruts'!AP569:AS569,1)</f>
        <v>0</v>
      </c>
      <c r="AD569">
        <f t="shared" si="1066"/>
        <v>0</v>
      </c>
      <c r="AE569">
        <f t="shared" si="1067"/>
        <v>0</v>
      </c>
      <c r="AF569">
        <f t="shared" si="1068"/>
        <v>0</v>
      </c>
      <c r="AG569">
        <f>COUNTIF('résultats bruts'!BF569,1) + COUNTIF('résultats bruts'!BI569,1)</f>
        <v>0</v>
      </c>
      <c r="AH569">
        <f t="shared" si="1069"/>
        <v>0</v>
      </c>
      <c r="AI569">
        <f>COUNTIF('résultats bruts'!AA569:AC569,1)</f>
        <v>0</v>
      </c>
      <c r="AJ569">
        <f t="shared" si="1070"/>
        <v>0</v>
      </c>
      <c r="AK569">
        <f t="shared" si="1071"/>
        <v>0</v>
      </c>
      <c r="AL569">
        <f t="shared" si="1072"/>
        <v>0</v>
      </c>
      <c r="AM569">
        <f t="shared" si="1073"/>
        <v>0</v>
      </c>
      <c r="AN569">
        <f t="shared" si="1074"/>
        <v>0</v>
      </c>
      <c r="AO569">
        <f t="shared" si="1075"/>
        <v>0</v>
      </c>
      <c r="AP569">
        <f t="shared" si="1076"/>
        <v>0</v>
      </c>
      <c r="AQ569">
        <f>COUNTIF('résultats bruts'!AH569,0)+COUNTIF('résultats bruts'!AN569,0)+COUNTIF('résultats bruts'!AS569,0) + COUNTIF('résultats bruts'!AA569:AC569,"0A")+COUNTIF('résultats bruts'!BF569,"0A")+COUNTIF('résultats bruts'!BI569,"0A")</f>
        <v>3</v>
      </c>
      <c r="AR569">
        <f t="shared" si="1077"/>
        <v>0.42857142857142855</v>
      </c>
      <c r="AS569">
        <f t="shared" si="1078"/>
        <v>0</v>
      </c>
      <c r="AT569">
        <f t="shared" si="1079"/>
        <v>0</v>
      </c>
      <c r="AU569">
        <f>COUNTIF('résultats bruts'!M569,1)</f>
        <v>0</v>
      </c>
      <c r="AV569">
        <f>COUNTIF('résultats bruts'!K569,1)</f>
        <v>0</v>
      </c>
      <c r="AW569">
        <f t="shared" si="1080"/>
        <v>0</v>
      </c>
      <c r="AX569">
        <f t="shared" si="1081"/>
        <v>0</v>
      </c>
      <c r="AY569">
        <f>COUNTIF('résultats bruts'!L569,1)</f>
        <v>0</v>
      </c>
      <c r="AZ569">
        <f>COUNTIF('résultats bruts'!N569,1)</f>
        <v>0</v>
      </c>
      <c r="BA569">
        <f t="shared" si="1082"/>
        <v>0</v>
      </c>
      <c r="BB569">
        <f t="shared" si="1083"/>
        <v>0</v>
      </c>
      <c r="BC569">
        <f t="shared" si="1084"/>
        <v>0</v>
      </c>
      <c r="BD569">
        <f t="shared" si="1085"/>
        <v>0</v>
      </c>
      <c r="BE569">
        <f>COUNTIF('résultats bruts'!AG569,1)</f>
        <v>0</v>
      </c>
      <c r="BF569">
        <f>COUNTIF('résultats bruts'!AF569,1)</f>
        <v>0</v>
      </c>
      <c r="BG569">
        <f t="shared" si="1086"/>
        <v>0</v>
      </c>
      <c r="BH569">
        <f t="shared" si="1087"/>
        <v>0</v>
      </c>
      <c r="BI569">
        <f>COUNTIF('résultats bruts'!AD569,1)</f>
        <v>0</v>
      </c>
      <c r="BJ569">
        <f>COUNTIF('résultats bruts'!AE569,1)</f>
        <v>0</v>
      </c>
      <c r="BK569">
        <f t="shared" si="1088"/>
        <v>0</v>
      </c>
      <c r="BL569">
        <f t="shared" si="1089"/>
        <v>0</v>
      </c>
      <c r="BM569">
        <f t="shared" si="1090"/>
        <v>0</v>
      </c>
      <c r="BN569">
        <f t="shared" si="1091"/>
        <v>0</v>
      </c>
      <c r="BO569">
        <f t="shared" si="1092"/>
        <v>0</v>
      </c>
      <c r="BP569">
        <f t="shared" si="1093"/>
        <v>0</v>
      </c>
      <c r="BQ569">
        <f t="shared" si="1094"/>
        <v>0</v>
      </c>
      <c r="BR569">
        <f t="shared" si="1095"/>
        <v>0</v>
      </c>
      <c r="BS569">
        <f t="shared" si="1096"/>
        <v>0</v>
      </c>
      <c r="BT569">
        <f t="shared" si="1097"/>
        <v>0</v>
      </c>
      <c r="BU569">
        <f t="shared" si="1098"/>
        <v>0</v>
      </c>
      <c r="BV569">
        <f t="shared" si="1099"/>
        <v>0</v>
      </c>
      <c r="BW569">
        <f t="shared" si="1100"/>
        <v>0</v>
      </c>
      <c r="BX569">
        <f t="shared" si="1101"/>
        <v>0</v>
      </c>
      <c r="BY569">
        <f t="shared" si="1102"/>
        <v>0</v>
      </c>
      <c r="BZ569">
        <f t="shared" si="1103"/>
        <v>0</v>
      </c>
      <c r="CA569">
        <f t="shared" si="1104"/>
        <v>0</v>
      </c>
      <c r="CB569">
        <f t="shared" si="1105"/>
        <v>0</v>
      </c>
      <c r="CC569">
        <f t="shared" si="1106"/>
        <v>0</v>
      </c>
      <c r="CD569">
        <f t="shared" si="1107"/>
        <v>0</v>
      </c>
      <c r="CE569">
        <f t="shared" si="1108"/>
        <v>0</v>
      </c>
      <c r="CF569">
        <f t="shared" si="1109"/>
        <v>0</v>
      </c>
      <c r="CG569">
        <f>COUNTIF('résultats bruts'!CL569, 1) + COUNTIF('résultats bruts'!DI569,1)</f>
        <v>0</v>
      </c>
      <c r="CH569">
        <f t="shared" si="1110"/>
        <v>0</v>
      </c>
      <c r="CI569">
        <f>COUNTIF('résultats bruts'!CK569, 1) + COUNTIF('résultats bruts'!DJ569,1)</f>
        <v>0</v>
      </c>
      <c r="CJ569">
        <f t="shared" si="1111"/>
        <v>0</v>
      </c>
      <c r="CK569">
        <f>COUNTIF('résultats bruts'!CN569, 1) + COUNTIF('résultats bruts'!DK569,1)</f>
        <v>0</v>
      </c>
      <c r="CL569">
        <f t="shared" si="1112"/>
        <v>0</v>
      </c>
      <c r="CM569">
        <f>COUNTIF('résultats bruts'!CO569, 1) + COUNTIF('résultats bruts'!DM569,1)</f>
        <v>0</v>
      </c>
      <c r="CN569">
        <f t="shared" si="1113"/>
        <v>0</v>
      </c>
      <c r="CO569">
        <f>COUNTIF('résultats bruts'!DL569, "0A") + COUNTIF('résultats bruts'!CM569,0)</f>
        <v>1</v>
      </c>
      <c r="CP569">
        <f t="shared" si="1114"/>
        <v>0.5</v>
      </c>
      <c r="CQ569">
        <f t="shared" si="1115"/>
        <v>0</v>
      </c>
      <c r="CR569">
        <f t="shared" si="1116"/>
        <v>0</v>
      </c>
      <c r="CS569">
        <f>COUNTIF('résultats bruts'!BB569,1)</f>
        <v>0</v>
      </c>
      <c r="CT569">
        <f>COUNTIF('résultats bruts'!W569,1)</f>
        <v>0</v>
      </c>
      <c r="CU569">
        <f t="shared" si="1117"/>
        <v>0</v>
      </c>
      <c r="CV569">
        <f t="shared" si="1118"/>
        <v>0</v>
      </c>
      <c r="CW569">
        <f>COUNTIF('résultats bruts'!BC569,1)</f>
        <v>0</v>
      </c>
      <c r="CX569">
        <f>COUNTIF('résultats bruts'!X569,1)</f>
        <v>0</v>
      </c>
      <c r="CY569">
        <f t="shared" si="1119"/>
        <v>0</v>
      </c>
      <c r="CZ569">
        <f t="shared" si="1120"/>
        <v>0</v>
      </c>
      <c r="DA569">
        <f t="shared" si="1121"/>
        <v>0</v>
      </c>
      <c r="DB569">
        <f t="shared" si="1122"/>
        <v>0</v>
      </c>
      <c r="DC569">
        <f>COUNTIF('résultats bruts'!BD569,1)</f>
        <v>0</v>
      </c>
      <c r="DD569">
        <f>COUNTIF('résultats bruts'!Y569,1)</f>
        <v>0</v>
      </c>
      <c r="DE569">
        <f t="shared" si="1123"/>
        <v>0</v>
      </c>
      <c r="DF569">
        <f t="shared" si="1124"/>
        <v>0</v>
      </c>
      <c r="DG569">
        <f>COUNTIF('résultats bruts'!BE569,1)</f>
        <v>0</v>
      </c>
      <c r="DH569">
        <f>COUNTIF('résultats bruts'!Z569,1)</f>
        <v>0</v>
      </c>
      <c r="DI569">
        <f t="shared" si="1125"/>
        <v>0</v>
      </c>
      <c r="DJ569">
        <f t="shared" si="1126"/>
        <v>0</v>
      </c>
      <c r="DK569">
        <f t="shared" si="1127"/>
        <v>0</v>
      </c>
      <c r="DL569">
        <f t="shared" si="1128"/>
        <v>0</v>
      </c>
      <c r="DM569">
        <f t="shared" si="1129"/>
        <v>0</v>
      </c>
      <c r="DN569">
        <f t="shared" si="1130"/>
        <v>0</v>
      </c>
      <c r="DO569">
        <f t="shared" si="1131"/>
        <v>0</v>
      </c>
      <c r="DP569">
        <f t="shared" si="1132"/>
        <v>0</v>
      </c>
      <c r="DQ569">
        <f t="shared" si="1133"/>
        <v>0</v>
      </c>
      <c r="DR569">
        <f t="shared" si="1134"/>
        <v>0</v>
      </c>
      <c r="DS569">
        <f>COUNTIF('résultats bruts'!BY569, 1 ) + COUNTIF('résultats bruts'!DA569,1)</f>
        <v>0</v>
      </c>
      <c r="DT569">
        <f t="shared" si="1135"/>
        <v>0</v>
      </c>
      <c r="DU569">
        <f>COUNTIF('résultats bruts'!CA569, 1 ) + COUNTIF('résultats bruts'!DE569,1)</f>
        <v>0</v>
      </c>
      <c r="DV569">
        <f t="shared" si="1136"/>
        <v>0</v>
      </c>
      <c r="DW569">
        <f>COUNTIF('résultats bruts'!CB569, 1 ) + COUNTIF('résultats bruts'!CU569,1)</f>
        <v>0</v>
      </c>
      <c r="DX569">
        <f t="shared" si="1137"/>
        <v>0</v>
      </c>
      <c r="DY569">
        <f>COUNTIF('résultats bruts'!BZ569, 1 ) + COUNTIF('résultats bruts'!CX569,1)</f>
        <v>0</v>
      </c>
      <c r="DZ569">
        <f t="shared" si="1138"/>
        <v>0</v>
      </c>
      <c r="EA569">
        <f t="shared" si="1139"/>
        <v>0</v>
      </c>
      <c r="EB569">
        <f t="shared" si="1140"/>
        <v>0</v>
      </c>
      <c r="EC569">
        <f>COUNTIF('résultats bruts'!CE569, 1 ) + COUNTIF('résultats bruts'!CZ569,1)</f>
        <v>0</v>
      </c>
      <c r="ED569">
        <f t="shared" si="1141"/>
        <v>0</v>
      </c>
      <c r="EE569">
        <f>COUNTIF('résultats bruts'!CD569, 1 ) + COUNTIF('résultats bruts'!DC569,1)</f>
        <v>0</v>
      </c>
      <c r="EF569">
        <f t="shared" si="1142"/>
        <v>0</v>
      </c>
      <c r="EG569">
        <f>COUNTIF('résultats bruts'!CC569, 1 ) + COUNTIF('résultats bruts'!CT569,1)</f>
        <v>0</v>
      </c>
      <c r="EH569">
        <f t="shared" si="1143"/>
        <v>0</v>
      </c>
      <c r="EI569">
        <f>COUNTIF('résultats bruts'!CF569, 1 ) + COUNTIF('résultats bruts'!CW569,1)</f>
        <v>0</v>
      </c>
      <c r="EJ569">
        <f t="shared" si="1144"/>
        <v>0</v>
      </c>
      <c r="EK569">
        <f t="shared" si="1145"/>
        <v>0</v>
      </c>
      <c r="EL569">
        <f t="shared" si="1146"/>
        <v>0</v>
      </c>
      <c r="EM569">
        <f>COUNTIF('résultats bruts'!CJ569, 1 ) + COUNTIF('résultats bruts'!CY569,1)</f>
        <v>0</v>
      </c>
      <c r="EN569">
        <f t="shared" si="1147"/>
        <v>0</v>
      </c>
      <c r="EO569">
        <f>COUNTIF('résultats bruts'!CI569, 1 ) + COUNTIF('résultats bruts'!DB569,1)</f>
        <v>0</v>
      </c>
      <c r="EP569">
        <f t="shared" si="1148"/>
        <v>0</v>
      </c>
      <c r="EQ569">
        <f>COUNTIF('résultats bruts'!CG569, 1 ) + COUNTIF('résultats bruts'!CS569,1)</f>
        <v>0</v>
      </c>
      <c r="ER569">
        <f t="shared" si="1149"/>
        <v>0</v>
      </c>
      <c r="ES569">
        <f>COUNTIF('résultats bruts'!CH569, 1 ) + COUNTIF('résultats bruts'!CV569,1)</f>
        <v>0</v>
      </c>
      <c r="ET569">
        <f t="shared" si="1150"/>
        <v>0</v>
      </c>
      <c r="EU569">
        <f t="shared" si="1151"/>
        <v>0</v>
      </c>
      <c r="EV569">
        <f t="shared" si="1152"/>
        <v>0</v>
      </c>
      <c r="EW569">
        <f t="shared" si="1153"/>
        <v>0</v>
      </c>
      <c r="EX569">
        <f t="shared" si="1154"/>
        <v>0</v>
      </c>
      <c r="EY569">
        <f t="shared" si="1155"/>
        <v>0</v>
      </c>
      <c r="EZ569">
        <f t="shared" si="1156"/>
        <v>0</v>
      </c>
      <c r="FA569">
        <f t="shared" si="1157"/>
        <v>0</v>
      </c>
      <c r="FB569">
        <f t="shared" si="1158"/>
        <v>0</v>
      </c>
      <c r="FC569">
        <f t="shared" si="1159"/>
        <v>0</v>
      </c>
      <c r="FD569">
        <f t="shared" si="1160"/>
        <v>0</v>
      </c>
      <c r="FE569">
        <f>COUNTIF('résultats bruts'!DD569,0)</f>
        <v>1</v>
      </c>
      <c r="FF569">
        <f t="shared" si="1161"/>
        <v>0</v>
      </c>
      <c r="FG569">
        <f t="shared" si="1162"/>
        <v>0</v>
      </c>
      <c r="FH569">
        <f>COUNTIF('résultats bruts'!DN569,1)</f>
        <v>0</v>
      </c>
      <c r="FI569">
        <f>COUNTIF('résultats bruts'!DO569,1)</f>
        <v>0</v>
      </c>
      <c r="FJ569">
        <f>COUNTIF('résultats bruts'!DP569,1)</f>
        <v>0</v>
      </c>
      <c r="FK569">
        <f>COUNTIF('résultats bruts'!O569,1) + COUNTIF('résultats bruts'!AT569,1)</f>
        <v>0</v>
      </c>
      <c r="FL569">
        <f>COUNTIF('résultats bruts'!P569,1) + COUNTIF('résultats bruts'!AX569,1)</f>
        <v>0</v>
      </c>
      <c r="FM569">
        <f t="shared" si="1163"/>
        <v>0</v>
      </c>
      <c r="FN569">
        <f t="shared" si="1164"/>
        <v>0</v>
      </c>
      <c r="FO569">
        <f>COUNTIF('résultats bruts'!Q569,1) + COUNTIF('résultats bruts'!AV569,1)</f>
        <v>0</v>
      </c>
      <c r="FP569">
        <f>COUNTIF('résultats bruts'!R569,1) + COUNTIF('résultats bruts'!BA569,1)</f>
        <v>0</v>
      </c>
      <c r="FQ569">
        <f t="shared" si="1165"/>
        <v>0</v>
      </c>
      <c r="FR569">
        <f t="shared" si="1166"/>
        <v>0</v>
      </c>
      <c r="FS569">
        <f>COUNTIF('résultats bruts'!S569,1) + COUNTIF('résultats bruts'!AZ569,1)</f>
        <v>0</v>
      </c>
      <c r="FT569">
        <f>COUNTIF('résultats bruts'!T569,1) + COUNTIF('résultats bruts'!AW569,1)</f>
        <v>0</v>
      </c>
      <c r="FU569">
        <f t="shared" si="1167"/>
        <v>0</v>
      </c>
      <c r="FV569">
        <f t="shared" si="1168"/>
        <v>0</v>
      </c>
      <c r="FW569">
        <f>COUNTIF('résultats bruts'!U569,1) + COUNTIF('résultats bruts'!AY569,1)</f>
        <v>0</v>
      </c>
      <c r="FX569">
        <f>COUNTIF('résultats bruts'!V569,1) + COUNTIF('résultats bruts'!AU569,1)</f>
        <v>0</v>
      </c>
      <c r="FY569">
        <f t="shared" si="1169"/>
        <v>0</v>
      </c>
      <c r="FZ569">
        <f t="shared" si="1170"/>
        <v>0</v>
      </c>
      <c r="GA569">
        <f t="shared" si="1171"/>
        <v>0</v>
      </c>
      <c r="GB569">
        <f t="shared" si="1172"/>
        <v>0</v>
      </c>
      <c r="GC569">
        <f t="shared" si="1173"/>
        <v>0</v>
      </c>
      <c r="GD569">
        <f t="shared" si="1174"/>
        <v>0</v>
      </c>
      <c r="GE569">
        <f>COUNTIF('résultats bruts'!AT569:BA569,"0A")+ COUNTIF('résultats bruts'!BM569,"0A")</f>
        <v>0</v>
      </c>
      <c r="GF569">
        <f t="shared" si="1175"/>
        <v>0</v>
      </c>
      <c r="GG569">
        <f>COUNTIF('résultats bruts'!BL569,1)</f>
        <v>0</v>
      </c>
      <c r="GH569">
        <f>COUNTIF('résultats bruts'!BM569,1)</f>
        <v>0</v>
      </c>
      <c r="GI569">
        <f>COUNTIF('résultats bruts'!AV569,1)</f>
        <v>0</v>
      </c>
      <c r="GJ569">
        <f>COUNTIF('résultats bruts'!BN569,1)</f>
        <v>0</v>
      </c>
      <c r="GK569">
        <f t="shared" si="1176"/>
        <v>0</v>
      </c>
      <c r="GL569">
        <f t="shared" si="1177"/>
        <v>0</v>
      </c>
      <c r="GM569">
        <f>COUNTIF('résultats bruts'!CQ569, 1) + COUNTIF('résultats bruts'!DF569,1)</f>
        <v>0</v>
      </c>
      <c r="GN569">
        <f t="shared" si="1178"/>
        <v>0</v>
      </c>
      <c r="GO569">
        <f>COUNTIF('résultats bruts'!CP569, 1) + COUNTIF('résultats bruts'!DG569,1)</f>
        <v>0</v>
      </c>
      <c r="GP569">
        <f t="shared" si="1179"/>
        <v>0</v>
      </c>
      <c r="GQ569">
        <f>COUNTIF('résultats bruts'!CR569, 1) + COUNTIF('résultats bruts'!DH569,1)</f>
        <v>0</v>
      </c>
      <c r="GR569">
        <f t="shared" si="1180"/>
        <v>0</v>
      </c>
      <c r="GS569">
        <f>COUNTIF('résultats bruts'!BU569:BX569,1)</f>
        <v>0</v>
      </c>
      <c r="GT569">
        <f t="shared" si="1181"/>
        <v>0</v>
      </c>
      <c r="GU569">
        <f>COUNTIF('résultats bruts'!DQ569:DT569,1)</f>
        <v>0</v>
      </c>
      <c r="GV569">
        <f t="shared" si="1182"/>
        <v>0</v>
      </c>
      <c r="GW569">
        <f t="shared" si="1183"/>
        <v>0</v>
      </c>
      <c r="GX569">
        <f t="shared" si="1184"/>
        <v>0</v>
      </c>
      <c r="GY569">
        <f>COUNTIF('résultats bruts'!DF569:DH569,"0A")</f>
        <v>0</v>
      </c>
      <c r="GZ569">
        <f t="shared" si="1185"/>
        <v>0</v>
      </c>
      <c r="HA569">
        <f t="shared" si="1186"/>
        <v>0</v>
      </c>
      <c r="HB569">
        <f t="shared" si="1187"/>
        <v>0</v>
      </c>
    </row>
    <row r="570" spans="1:210" ht="15.75" x14ac:dyDescent="0.25">
      <c r="A570">
        <f>'résultats bruts'!A570</f>
        <v>0</v>
      </c>
      <c r="B570">
        <f>'résultats bruts'!B570</f>
        <v>0</v>
      </c>
      <c r="C570">
        <f>'résultats bruts'!C570</f>
        <v>0</v>
      </c>
      <c r="D570">
        <f>'résultats bruts'!D570</f>
        <v>0</v>
      </c>
      <c r="E570">
        <f>'résultats bruts'!E570</f>
        <v>0</v>
      </c>
      <c r="F570">
        <f>'résultats bruts'!F570</f>
        <v>568</v>
      </c>
      <c r="G570">
        <f>'résultats bruts'!G570</f>
        <v>0</v>
      </c>
      <c r="H570">
        <f>COUNTIF('résultats bruts'!BO570,1)</f>
        <v>0</v>
      </c>
      <c r="I570">
        <f>COUNTIF('résultats bruts'!BQ570,1)</f>
        <v>0</v>
      </c>
      <c r="J570">
        <f>COUNTIF('résultats bruts'!BS570,1)</f>
        <v>0</v>
      </c>
      <c r="K570">
        <f t="shared" si="1056"/>
        <v>0</v>
      </c>
      <c r="L570">
        <f t="shared" si="1057"/>
        <v>0</v>
      </c>
      <c r="M570">
        <f>COUNTIF('résultats bruts'!BP570,1)</f>
        <v>0</v>
      </c>
      <c r="N570">
        <f>COUNTIF('résultats bruts'!BR570,1)</f>
        <v>0</v>
      </c>
      <c r="O570">
        <f>COUNTIF('résultats bruts'!BT570,1)</f>
        <v>0</v>
      </c>
      <c r="P570">
        <f t="shared" si="1058"/>
        <v>0</v>
      </c>
      <c r="Q570">
        <f t="shared" si="1059"/>
        <v>0</v>
      </c>
      <c r="R570">
        <f>COUNTIF('résultats bruts'!H570,1)</f>
        <v>0</v>
      </c>
      <c r="S570">
        <f>COUNTIF('résultats bruts'!I570,1)</f>
        <v>0</v>
      </c>
      <c r="T570">
        <f>COUNTIF('résultats bruts'!J570,1)</f>
        <v>0</v>
      </c>
      <c r="U570">
        <f t="shared" si="1060"/>
        <v>0</v>
      </c>
      <c r="V570">
        <f t="shared" si="1061"/>
        <v>0</v>
      </c>
      <c r="W570">
        <f t="shared" si="1062"/>
        <v>0</v>
      </c>
      <c r="X570">
        <f t="shared" si="1063"/>
        <v>0</v>
      </c>
      <c r="Y570">
        <f>COUNTIF('résultats bruts'!AH570:AK570,1)</f>
        <v>0</v>
      </c>
      <c r="Z570">
        <f t="shared" si="1064"/>
        <v>0</v>
      </c>
      <c r="AA570">
        <f>COUNTIF('résultats bruts'!AL570:AO570,1)</f>
        <v>0</v>
      </c>
      <c r="AB570">
        <f t="shared" si="1065"/>
        <v>0</v>
      </c>
      <c r="AC570">
        <f>COUNTIF('résultats bruts'!AP570:AS570,1)</f>
        <v>0</v>
      </c>
      <c r="AD570">
        <f t="shared" si="1066"/>
        <v>0</v>
      </c>
      <c r="AE570">
        <f t="shared" si="1067"/>
        <v>0</v>
      </c>
      <c r="AF570">
        <f t="shared" si="1068"/>
        <v>0</v>
      </c>
      <c r="AG570">
        <f>COUNTIF('résultats bruts'!BF570,1) + COUNTIF('résultats bruts'!BI570,1)</f>
        <v>0</v>
      </c>
      <c r="AH570">
        <f t="shared" si="1069"/>
        <v>0</v>
      </c>
      <c r="AI570">
        <f>COUNTIF('résultats bruts'!AA570:AC570,1)</f>
        <v>0</v>
      </c>
      <c r="AJ570">
        <f t="shared" si="1070"/>
        <v>0</v>
      </c>
      <c r="AK570">
        <f t="shared" si="1071"/>
        <v>0</v>
      </c>
      <c r="AL570">
        <f t="shared" si="1072"/>
        <v>0</v>
      </c>
      <c r="AM570">
        <f t="shared" si="1073"/>
        <v>0</v>
      </c>
      <c r="AN570">
        <f t="shared" si="1074"/>
        <v>0</v>
      </c>
      <c r="AO570">
        <f t="shared" si="1075"/>
        <v>0</v>
      </c>
      <c r="AP570">
        <f t="shared" si="1076"/>
        <v>0</v>
      </c>
      <c r="AQ570">
        <f>COUNTIF('résultats bruts'!AH570,0)+COUNTIF('résultats bruts'!AN570,0)+COUNTIF('résultats bruts'!AS570,0) + COUNTIF('résultats bruts'!AA570:AC570,"0A")+COUNTIF('résultats bruts'!BF570,"0A")+COUNTIF('résultats bruts'!BI570,"0A")</f>
        <v>3</v>
      </c>
      <c r="AR570">
        <f t="shared" si="1077"/>
        <v>0.42857142857142855</v>
      </c>
      <c r="AS570">
        <f t="shared" si="1078"/>
        <v>0</v>
      </c>
      <c r="AT570">
        <f t="shared" si="1079"/>
        <v>0</v>
      </c>
      <c r="AU570">
        <f>COUNTIF('résultats bruts'!M570,1)</f>
        <v>0</v>
      </c>
      <c r="AV570">
        <f>COUNTIF('résultats bruts'!K570,1)</f>
        <v>0</v>
      </c>
      <c r="AW570">
        <f t="shared" si="1080"/>
        <v>0</v>
      </c>
      <c r="AX570">
        <f t="shared" si="1081"/>
        <v>0</v>
      </c>
      <c r="AY570">
        <f>COUNTIF('résultats bruts'!L570,1)</f>
        <v>0</v>
      </c>
      <c r="AZ570">
        <f>COUNTIF('résultats bruts'!N570,1)</f>
        <v>0</v>
      </c>
      <c r="BA570">
        <f t="shared" si="1082"/>
        <v>0</v>
      </c>
      <c r="BB570">
        <f t="shared" si="1083"/>
        <v>0</v>
      </c>
      <c r="BC570">
        <f t="shared" si="1084"/>
        <v>0</v>
      </c>
      <c r="BD570">
        <f t="shared" si="1085"/>
        <v>0</v>
      </c>
      <c r="BE570">
        <f>COUNTIF('résultats bruts'!AG570,1)</f>
        <v>0</v>
      </c>
      <c r="BF570">
        <f>COUNTIF('résultats bruts'!AF570,1)</f>
        <v>0</v>
      </c>
      <c r="BG570">
        <f t="shared" si="1086"/>
        <v>0</v>
      </c>
      <c r="BH570">
        <f t="shared" si="1087"/>
        <v>0</v>
      </c>
      <c r="BI570">
        <f>COUNTIF('résultats bruts'!AD570,1)</f>
        <v>0</v>
      </c>
      <c r="BJ570">
        <f>COUNTIF('résultats bruts'!AE570,1)</f>
        <v>0</v>
      </c>
      <c r="BK570">
        <f t="shared" si="1088"/>
        <v>0</v>
      </c>
      <c r="BL570">
        <f t="shared" si="1089"/>
        <v>0</v>
      </c>
      <c r="BM570">
        <f t="shared" si="1090"/>
        <v>0</v>
      </c>
      <c r="BN570">
        <f t="shared" si="1091"/>
        <v>0</v>
      </c>
      <c r="BO570">
        <f t="shared" si="1092"/>
        <v>0</v>
      </c>
      <c r="BP570">
        <f t="shared" si="1093"/>
        <v>0</v>
      </c>
      <c r="BQ570">
        <f t="shared" si="1094"/>
        <v>0</v>
      </c>
      <c r="BR570">
        <f t="shared" si="1095"/>
        <v>0</v>
      </c>
      <c r="BS570">
        <f t="shared" si="1096"/>
        <v>0</v>
      </c>
      <c r="BT570">
        <f t="shared" si="1097"/>
        <v>0</v>
      </c>
      <c r="BU570">
        <f t="shared" si="1098"/>
        <v>0</v>
      </c>
      <c r="BV570">
        <f t="shared" si="1099"/>
        <v>0</v>
      </c>
      <c r="BW570">
        <f t="shared" si="1100"/>
        <v>0</v>
      </c>
      <c r="BX570">
        <f t="shared" si="1101"/>
        <v>0</v>
      </c>
      <c r="BY570">
        <f t="shared" si="1102"/>
        <v>0</v>
      </c>
      <c r="BZ570">
        <f t="shared" si="1103"/>
        <v>0</v>
      </c>
      <c r="CA570">
        <f t="shared" si="1104"/>
        <v>0</v>
      </c>
      <c r="CB570">
        <f t="shared" si="1105"/>
        <v>0</v>
      </c>
      <c r="CC570">
        <f t="shared" si="1106"/>
        <v>0</v>
      </c>
      <c r="CD570">
        <f t="shared" si="1107"/>
        <v>0</v>
      </c>
      <c r="CE570">
        <f t="shared" si="1108"/>
        <v>0</v>
      </c>
      <c r="CF570">
        <f t="shared" si="1109"/>
        <v>0</v>
      </c>
      <c r="CG570">
        <f>COUNTIF('résultats bruts'!CL570, 1) + COUNTIF('résultats bruts'!DI570,1)</f>
        <v>0</v>
      </c>
      <c r="CH570">
        <f t="shared" si="1110"/>
        <v>0</v>
      </c>
      <c r="CI570">
        <f>COUNTIF('résultats bruts'!CK570, 1) + COUNTIF('résultats bruts'!DJ570,1)</f>
        <v>0</v>
      </c>
      <c r="CJ570">
        <f t="shared" si="1111"/>
        <v>0</v>
      </c>
      <c r="CK570">
        <f>COUNTIF('résultats bruts'!CN570, 1) + COUNTIF('résultats bruts'!DK570,1)</f>
        <v>0</v>
      </c>
      <c r="CL570">
        <f t="shared" si="1112"/>
        <v>0</v>
      </c>
      <c r="CM570">
        <f>COUNTIF('résultats bruts'!CO570, 1) + COUNTIF('résultats bruts'!DM570,1)</f>
        <v>0</v>
      </c>
      <c r="CN570">
        <f t="shared" si="1113"/>
        <v>0</v>
      </c>
      <c r="CO570">
        <f>COUNTIF('résultats bruts'!DL570, "0A") + COUNTIF('résultats bruts'!CM570,0)</f>
        <v>1</v>
      </c>
      <c r="CP570">
        <f t="shared" si="1114"/>
        <v>0.5</v>
      </c>
      <c r="CQ570">
        <f t="shared" si="1115"/>
        <v>0</v>
      </c>
      <c r="CR570">
        <f t="shared" si="1116"/>
        <v>0</v>
      </c>
      <c r="CS570">
        <f>COUNTIF('résultats bruts'!BB570,1)</f>
        <v>0</v>
      </c>
      <c r="CT570">
        <f>COUNTIF('résultats bruts'!W570,1)</f>
        <v>0</v>
      </c>
      <c r="CU570">
        <f t="shared" si="1117"/>
        <v>0</v>
      </c>
      <c r="CV570">
        <f t="shared" si="1118"/>
        <v>0</v>
      </c>
      <c r="CW570">
        <f>COUNTIF('résultats bruts'!BC570,1)</f>
        <v>0</v>
      </c>
      <c r="CX570">
        <f>COUNTIF('résultats bruts'!X570,1)</f>
        <v>0</v>
      </c>
      <c r="CY570">
        <f t="shared" si="1119"/>
        <v>0</v>
      </c>
      <c r="CZ570">
        <f t="shared" si="1120"/>
        <v>0</v>
      </c>
      <c r="DA570">
        <f t="shared" si="1121"/>
        <v>0</v>
      </c>
      <c r="DB570">
        <f t="shared" si="1122"/>
        <v>0</v>
      </c>
      <c r="DC570">
        <f>COUNTIF('résultats bruts'!BD570,1)</f>
        <v>0</v>
      </c>
      <c r="DD570">
        <f>COUNTIF('résultats bruts'!Y570,1)</f>
        <v>0</v>
      </c>
      <c r="DE570">
        <f t="shared" si="1123"/>
        <v>0</v>
      </c>
      <c r="DF570">
        <f t="shared" si="1124"/>
        <v>0</v>
      </c>
      <c r="DG570">
        <f>COUNTIF('résultats bruts'!BE570,1)</f>
        <v>0</v>
      </c>
      <c r="DH570">
        <f>COUNTIF('résultats bruts'!Z570,1)</f>
        <v>0</v>
      </c>
      <c r="DI570">
        <f t="shared" si="1125"/>
        <v>0</v>
      </c>
      <c r="DJ570">
        <f t="shared" si="1126"/>
        <v>0</v>
      </c>
      <c r="DK570">
        <f t="shared" si="1127"/>
        <v>0</v>
      </c>
      <c r="DL570">
        <f t="shared" si="1128"/>
        <v>0</v>
      </c>
      <c r="DM570">
        <f t="shared" si="1129"/>
        <v>0</v>
      </c>
      <c r="DN570">
        <f t="shared" si="1130"/>
        <v>0</v>
      </c>
      <c r="DO570">
        <f t="shared" si="1131"/>
        <v>0</v>
      </c>
      <c r="DP570">
        <f t="shared" si="1132"/>
        <v>0</v>
      </c>
      <c r="DQ570">
        <f t="shared" si="1133"/>
        <v>0</v>
      </c>
      <c r="DR570">
        <f t="shared" si="1134"/>
        <v>0</v>
      </c>
      <c r="DS570">
        <f>COUNTIF('résultats bruts'!BY570, 1 ) + COUNTIF('résultats bruts'!DA570,1)</f>
        <v>0</v>
      </c>
      <c r="DT570">
        <f t="shared" si="1135"/>
        <v>0</v>
      </c>
      <c r="DU570">
        <f>COUNTIF('résultats bruts'!CA570, 1 ) + COUNTIF('résultats bruts'!DE570,1)</f>
        <v>0</v>
      </c>
      <c r="DV570">
        <f t="shared" si="1136"/>
        <v>0</v>
      </c>
      <c r="DW570">
        <f>COUNTIF('résultats bruts'!CB570, 1 ) + COUNTIF('résultats bruts'!CU570,1)</f>
        <v>0</v>
      </c>
      <c r="DX570">
        <f t="shared" si="1137"/>
        <v>0</v>
      </c>
      <c r="DY570">
        <f>COUNTIF('résultats bruts'!BZ570, 1 ) + COUNTIF('résultats bruts'!CX570,1)</f>
        <v>0</v>
      </c>
      <c r="DZ570">
        <f t="shared" si="1138"/>
        <v>0</v>
      </c>
      <c r="EA570">
        <f t="shared" si="1139"/>
        <v>0</v>
      </c>
      <c r="EB570">
        <f t="shared" si="1140"/>
        <v>0</v>
      </c>
      <c r="EC570">
        <f>COUNTIF('résultats bruts'!CE570, 1 ) + COUNTIF('résultats bruts'!CZ570,1)</f>
        <v>0</v>
      </c>
      <c r="ED570">
        <f t="shared" si="1141"/>
        <v>0</v>
      </c>
      <c r="EE570">
        <f>COUNTIF('résultats bruts'!CD570, 1 ) + COUNTIF('résultats bruts'!DC570,1)</f>
        <v>0</v>
      </c>
      <c r="EF570">
        <f t="shared" si="1142"/>
        <v>0</v>
      </c>
      <c r="EG570">
        <f>COUNTIF('résultats bruts'!CC570, 1 ) + COUNTIF('résultats bruts'!CT570,1)</f>
        <v>0</v>
      </c>
      <c r="EH570">
        <f t="shared" si="1143"/>
        <v>0</v>
      </c>
      <c r="EI570">
        <f>COUNTIF('résultats bruts'!CF570, 1 ) + COUNTIF('résultats bruts'!CW570,1)</f>
        <v>0</v>
      </c>
      <c r="EJ570">
        <f t="shared" si="1144"/>
        <v>0</v>
      </c>
      <c r="EK570">
        <f t="shared" si="1145"/>
        <v>0</v>
      </c>
      <c r="EL570">
        <f t="shared" si="1146"/>
        <v>0</v>
      </c>
      <c r="EM570">
        <f>COUNTIF('résultats bruts'!CJ570, 1 ) + COUNTIF('résultats bruts'!CY570,1)</f>
        <v>0</v>
      </c>
      <c r="EN570">
        <f t="shared" si="1147"/>
        <v>0</v>
      </c>
      <c r="EO570">
        <f>COUNTIF('résultats bruts'!CI570, 1 ) + COUNTIF('résultats bruts'!DB570,1)</f>
        <v>0</v>
      </c>
      <c r="EP570">
        <f t="shared" si="1148"/>
        <v>0</v>
      </c>
      <c r="EQ570">
        <f>COUNTIF('résultats bruts'!CG570, 1 ) + COUNTIF('résultats bruts'!CS570,1)</f>
        <v>0</v>
      </c>
      <c r="ER570">
        <f t="shared" si="1149"/>
        <v>0</v>
      </c>
      <c r="ES570">
        <f>COUNTIF('résultats bruts'!CH570, 1 ) + COUNTIF('résultats bruts'!CV570,1)</f>
        <v>0</v>
      </c>
      <c r="ET570">
        <f t="shared" si="1150"/>
        <v>0</v>
      </c>
      <c r="EU570">
        <f t="shared" si="1151"/>
        <v>0</v>
      </c>
      <c r="EV570">
        <f t="shared" si="1152"/>
        <v>0</v>
      </c>
      <c r="EW570">
        <f t="shared" si="1153"/>
        <v>0</v>
      </c>
      <c r="EX570">
        <f t="shared" si="1154"/>
        <v>0</v>
      </c>
      <c r="EY570">
        <f t="shared" si="1155"/>
        <v>0</v>
      </c>
      <c r="EZ570">
        <f t="shared" si="1156"/>
        <v>0</v>
      </c>
      <c r="FA570">
        <f t="shared" si="1157"/>
        <v>0</v>
      </c>
      <c r="FB570">
        <f t="shared" si="1158"/>
        <v>0</v>
      </c>
      <c r="FC570">
        <f t="shared" si="1159"/>
        <v>0</v>
      </c>
      <c r="FD570">
        <f t="shared" si="1160"/>
        <v>0</v>
      </c>
      <c r="FE570">
        <f>COUNTIF('résultats bruts'!DD570,0)</f>
        <v>1</v>
      </c>
      <c r="FF570">
        <f t="shared" si="1161"/>
        <v>0</v>
      </c>
      <c r="FG570">
        <f t="shared" si="1162"/>
        <v>0</v>
      </c>
      <c r="FH570">
        <f>COUNTIF('résultats bruts'!DN570,1)</f>
        <v>0</v>
      </c>
      <c r="FI570">
        <f>COUNTIF('résultats bruts'!DO570,1)</f>
        <v>0</v>
      </c>
      <c r="FJ570">
        <f>COUNTIF('résultats bruts'!DP570,1)</f>
        <v>0</v>
      </c>
      <c r="FK570">
        <f>COUNTIF('résultats bruts'!O570,1) + COUNTIF('résultats bruts'!AT570,1)</f>
        <v>0</v>
      </c>
      <c r="FL570">
        <f>COUNTIF('résultats bruts'!P570,1) + COUNTIF('résultats bruts'!AX570,1)</f>
        <v>0</v>
      </c>
      <c r="FM570">
        <f t="shared" si="1163"/>
        <v>0</v>
      </c>
      <c r="FN570">
        <f t="shared" si="1164"/>
        <v>0</v>
      </c>
      <c r="FO570">
        <f>COUNTIF('résultats bruts'!Q570,1) + COUNTIF('résultats bruts'!AV570,1)</f>
        <v>0</v>
      </c>
      <c r="FP570">
        <f>COUNTIF('résultats bruts'!R570,1) + COUNTIF('résultats bruts'!BA570,1)</f>
        <v>0</v>
      </c>
      <c r="FQ570">
        <f t="shared" si="1165"/>
        <v>0</v>
      </c>
      <c r="FR570">
        <f t="shared" si="1166"/>
        <v>0</v>
      </c>
      <c r="FS570">
        <f>COUNTIF('résultats bruts'!S570,1) + COUNTIF('résultats bruts'!AZ570,1)</f>
        <v>0</v>
      </c>
      <c r="FT570">
        <f>COUNTIF('résultats bruts'!T570,1) + COUNTIF('résultats bruts'!AW570,1)</f>
        <v>0</v>
      </c>
      <c r="FU570">
        <f t="shared" si="1167"/>
        <v>0</v>
      </c>
      <c r="FV570">
        <f t="shared" si="1168"/>
        <v>0</v>
      </c>
      <c r="FW570">
        <f>COUNTIF('résultats bruts'!U570,1) + COUNTIF('résultats bruts'!AY570,1)</f>
        <v>0</v>
      </c>
      <c r="FX570">
        <f>COUNTIF('résultats bruts'!V570,1) + COUNTIF('résultats bruts'!AU570,1)</f>
        <v>0</v>
      </c>
      <c r="FY570">
        <f t="shared" si="1169"/>
        <v>0</v>
      </c>
      <c r="FZ570">
        <f t="shared" si="1170"/>
        <v>0</v>
      </c>
      <c r="GA570">
        <f t="shared" si="1171"/>
        <v>0</v>
      </c>
      <c r="GB570">
        <f t="shared" si="1172"/>
        <v>0</v>
      </c>
      <c r="GC570">
        <f t="shared" si="1173"/>
        <v>0</v>
      </c>
      <c r="GD570">
        <f t="shared" si="1174"/>
        <v>0</v>
      </c>
      <c r="GE570">
        <f>COUNTIF('résultats bruts'!AT570:BA570,"0A")+ COUNTIF('résultats bruts'!BM570,"0A")</f>
        <v>0</v>
      </c>
      <c r="GF570">
        <f t="shared" si="1175"/>
        <v>0</v>
      </c>
      <c r="GG570">
        <f>COUNTIF('résultats bruts'!BL570,1)</f>
        <v>0</v>
      </c>
      <c r="GH570">
        <f>COUNTIF('résultats bruts'!BM570,1)</f>
        <v>0</v>
      </c>
      <c r="GI570">
        <f>COUNTIF('résultats bruts'!AV570,1)</f>
        <v>0</v>
      </c>
      <c r="GJ570">
        <f>COUNTIF('résultats bruts'!BN570,1)</f>
        <v>0</v>
      </c>
      <c r="GK570">
        <f t="shared" si="1176"/>
        <v>0</v>
      </c>
      <c r="GL570">
        <f t="shared" si="1177"/>
        <v>0</v>
      </c>
      <c r="GM570">
        <f>COUNTIF('résultats bruts'!CQ570, 1) + COUNTIF('résultats bruts'!DF570,1)</f>
        <v>0</v>
      </c>
      <c r="GN570">
        <f t="shared" si="1178"/>
        <v>0</v>
      </c>
      <c r="GO570">
        <f>COUNTIF('résultats bruts'!CP570, 1) + COUNTIF('résultats bruts'!DG570,1)</f>
        <v>0</v>
      </c>
      <c r="GP570">
        <f t="shared" si="1179"/>
        <v>0</v>
      </c>
      <c r="GQ570">
        <f>COUNTIF('résultats bruts'!CR570, 1) + COUNTIF('résultats bruts'!DH570,1)</f>
        <v>0</v>
      </c>
      <c r="GR570">
        <f t="shared" si="1180"/>
        <v>0</v>
      </c>
      <c r="GS570">
        <f>COUNTIF('résultats bruts'!BU570:BX570,1)</f>
        <v>0</v>
      </c>
      <c r="GT570">
        <f t="shared" si="1181"/>
        <v>0</v>
      </c>
      <c r="GU570">
        <f>COUNTIF('résultats bruts'!DQ570:DT570,1)</f>
        <v>0</v>
      </c>
      <c r="GV570">
        <f t="shared" si="1182"/>
        <v>0</v>
      </c>
      <c r="GW570">
        <f t="shared" si="1183"/>
        <v>0</v>
      </c>
      <c r="GX570">
        <f t="shared" si="1184"/>
        <v>0</v>
      </c>
      <c r="GY570">
        <f>COUNTIF('résultats bruts'!DF570:DH570,"0A")</f>
        <v>0</v>
      </c>
      <c r="GZ570">
        <f t="shared" si="1185"/>
        <v>0</v>
      </c>
      <c r="HA570">
        <f t="shared" si="1186"/>
        <v>0</v>
      </c>
      <c r="HB570">
        <f t="shared" si="1187"/>
        <v>0</v>
      </c>
    </row>
    <row r="571" spans="1:210" ht="15.75" x14ac:dyDescent="0.25">
      <c r="A571">
        <f>'résultats bruts'!A571</f>
        <v>0</v>
      </c>
      <c r="B571">
        <f>'résultats bruts'!B571</f>
        <v>0</v>
      </c>
      <c r="C571">
        <f>'résultats bruts'!C571</f>
        <v>0</v>
      </c>
      <c r="D571">
        <f>'résultats bruts'!D571</f>
        <v>0</v>
      </c>
      <c r="E571">
        <f>'résultats bruts'!E571</f>
        <v>0</v>
      </c>
      <c r="F571">
        <f>'résultats bruts'!F571</f>
        <v>569</v>
      </c>
      <c r="G571">
        <f>'résultats bruts'!G571</f>
        <v>0</v>
      </c>
      <c r="H571">
        <f>COUNTIF('résultats bruts'!BO571,1)</f>
        <v>0</v>
      </c>
      <c r="I571">
        <f>COUNTIF('résultats bruts'!BQ571,1)</f>
        <v>0</v>
      </c>
      <c r="J571">
        <f>COUNTIF('résultats bruts'!BS571,1)</f>
        <v>0</v>
      </c>
      <c r="K571">
        <f t="shared" si="1056"/>
        <v>0</v>
      </c>
      <c r="L571">
        <f t="shared" si="1057"/>
        <v>0</v>
      </c>
      <c r="M571">
        <f>COUNTIF('résultats bruts'!BP571,1)</f>
        <v>0</v>
      </c>
      <c r="N571">
        <f>COUNTIF('résultats bruts'!BR571,1)</f>
        <v>0</v>
      </c>
      <c r="O571">
        <f>COUNTIF('résultats bruts'!BT571,1)</f>
        <v>0</v>
      </c>
      <c r="P571">
        <f t="shared" si="1058"/>
        <v>0</v>
      </c>
      <c r="Q571">
        <f t="shared" si="1059"/>
        <v>0</v>
      </c>
      <c r="R571">
        <f>COUNTIF('résultats bruts'!H571,1)</f>
        <v>0</v>
      </c>
      <c r="S571">
        <f>COUNTIF('résultats bruts'!I571,1)</f>
        <v>0</v>
      </c>
      <c r="T571">
        <f>COUNTIF('résultats bruts'!J571,1)</f>
        <v>0</v>
      </c>
      <c r="U571">
        <f t="shared" si="1060"/>
        <v>0</v>
      </c>
      <c r="V571">
        <f t="shared" si="1061"/>
        <v>0</v>
      </c>
      <c r="W571">
        <f t="shared" si="1062"/>
        <v>0</v>
      </c>
      <c r="X571">
        <f t="shared" si="1063"/>
        <v>0</v>
      </c>
      <c r="Y571">
        <f>COUNTIF('résultats bruts'!AH571:AK571,1)</f>
        <v>0</v>
      </c>
      <c r="Z571">
        <f t="shared" si="1064"/>
        <v>0</v>
      </c>
      <c r="AA571">
        <f>COUNTIF('résultats bruts'!AL571:AO571,1)</f>
        <v>0</v>
      </c>
      <c r="AB571">
        <f t="shared" si="1065"/>
        <v>0</v>
      </c>
      <c r="AC571">
        <f>COUNTIF('résultats bruts'!AP571:AS571,1)</f>
        <v>0</v>
      </c>
      <c r="AD571">
        <f t="shared" si="1066"/>
        <v>0</v>
      </c>
      <c r="AE571">
        <f t="shared" si="1067"/>
        <v>0</v>
      </c>
      <c r="AF571">
        <f t="shared" si="1068"/>
        <v>0</v>
      </c>
      <c r="AG571">
        <f>COUNTIF('résultats bruts'!BF571,1) + COUNTIF('résultats bruts'!BI571,1)</f>
        <v>0</v>
      </c>
      <c r="AH571">
        <f t="shared" si="1069"/>
        <v>0</v>
      </c>
      <c r="AI571">
        <f>COUNTIF('résultats bruts'!AA571:AC571,1)</f>
        <v>0</v>
      </c>
      <c r="AJ571">
        <f t="shared" si="1070"/>
        <v>0</v>
      </c>
      <c r="AK571">
        <f t="shared" si="1071"/>
        <v>0</v>
      </c>
      <c r="AL571">
        <f t="shared" si="1072"/>
        <v>0</v>
      </c>
      <c r="AM571">
        <f t="shared" si="1073"/>
        <v>0</v>
      </c>
      <c r="AN571">
        <f t="shared" si="1074"/>
        <v>0</v>
      </c>
      <c r="AO571">
        <f t="shared" si="1075"/>
        <v>0</v>
      </c>
      <c r="AP571">
        <f t="shared" si="1076"/>
        <v>0</v>
      </c>
      <c r="AQ571">
        <f>COUNTIF('résultats bruts'!AH571,0)+COUNTIF('résultats bruts'!AN571,0)+COUNTIF('résultats bruts'!AS571,0) + COUNTIF('résultats bruts'!AA571:AC571,"0A")+COUNTIF('résultats bruts'!BF571,"0A")+COUNTIF('résultats bruts'!BI571,"0A")</f>
        <v>3</v>
      </c>
      <c r="AR571">
        <f t="shared" si="1077"/>
        <v>0.42857142857142855</v>
      </c>
      <c r="AS571">
        <f t="shared" si="1078"/>
        <v>0</v>
      </c>
      <c r="AT571">
        <f t="shared" si="1079"/>
        <v>0</v>
      </c>
      <c r="AU571">
        <f>COUNTIF('résultats bruts'!M571,1)</f>
        <v>0</v>
      </c>
      <c r="AV571">
        <f>COUNTIF('résultats bruts'!K571,1)</f>
        <v>0</v>
      </c>
      <c r="AW571">
        <f t="shared" si="1080"/>
        <v>0</v>
      </c>
      <c r="AX571">
        <f t="shared" si="1081"/>
        <v>0</v>
      </c>
      <c r="AY571">
        <f>COUNTIF('résultats bruts'!L571,1)</f>
        <v>0</v>
      </c>
      <c r="AZ571">
        <f>COUNTIF('résultats bruts'!N571,1)</f>
        <v>0</v>
      </c>
      <c r="BA571">
        <f t="shared" si="1082"/>
        <v>0</v>
      </c>
      <c r="BB571">
        <f t="shared" si="1083"/>
        <v>0</v>
      </c>
      <c r="BC571">
        <f t="shared" si="1084"/>
        <v>0</v>
      </c>
      <c r="BD571">
        <f t="shared" si="1085"/>
        <v>0</v>
      </c>
      <c r="BE571">
        <f>COUNTIF('résultats bruts'!AG571,1)</f>
        <v>0</v>
      </c>
      <c r="BF571">
        <f>COUNTIF('résultats bruts'!AF571,1)</f>
        <v>0</v>
      </c>
      <c r="BG571">
        <f t="shared" si="1086"/>
        <v>0</v>
      </c>
      <c r="BH571">
        <f t="shared" si="1087"/>
        <v>0</v>
      </c>
      <c r="BI571">
        <f>COUNTIF('résultats bruts'!AD571,1)</f>
        <v>0</v>
      </c>
      <c r="BJ571">
        <f>COUNTIF('résultats bruts'!AE571,1)</f>
        <v>0</v>
      </c>
      <c r="BK571">
        <f t="shared" si="1088"/>
        <v>0</v>
      </c>
      <c r="BL571">
        <f t="shared" si="1089"/>
        <v>0</v>
      </c>
      <c r="BM571">
        <f t="shared" si="1090"/>
        <v>0</v>
      </c>
      <c r="BN571">
        <f t="shared" si="1091"/>
        <v>0</v>
      </c>
      <c r="BO571">
        <f t="shared" si="1092"/>
        <v>0</v>
      </c>
      <c r="BP571">
        <f t="shared" si="1093"/>
        <v>0</v>
      </c>
      <c r="BQ571">
        <f t="shared" si="1094"/>
        <v>0</v>
      </c>
      <c r="BR571">
        <f t="shared" si="1095"/>
        <v>0</v>
      </c>
      <c r="BS571">
        <f t="shared" si="1096"/>
        <v>0</v>
      </c>
      <c r="BT571">
        <f t="shared" si="1097"/>
        <v>0</v>
      </c>
      <c r="BU571">
        <f t="shared" si="1098"/>
        <v>0</v>
      </c>
      <c r="BV571">
        <f t="shared" si="1099"/>
        <v>0</v>
      </c>
      <c r="BW571">
        <f t="shared" si="1100"/>
        <v>0</v>
      </c>
      <c r="BX571">
        <f t="shared" si="1101"/>
        <v>0</v>
      </c>
      <c r="BY571">
        <f t="shared" si="1102"/>
        <v>0</v>
      </c>
      <c r="BZ571">
        <f t="shared" si="1103"/>
        <v>0</v>
      </c>
      <c r="CA571">
        <f t="shared" si="1104"/>
        <v>0</v>
      </c>
      <c r="CB571">
        <f t="shared" si="1105"/>
        <v>0</v>
      </c>
      <c r="CC571">
        <f t="shared" si="1106"/>
        <v>0</v>
      </c>
      <c r="CD571">
        <f t="shared" si="1107"/>
        <v>0</v>
      </c>
      <c r="CE571">
        <f t="shared" si="1108"/>
        <v>0</v>
      </c>
      <c r="CF571">
        <f t="shared" si="1109"/>
        <v>0</v>
      </c>
      <c r="CG571">
        <f>COUNTIF('résultats bruts'!CL571, 1) + COUNTIF('résultats bruts'!DI571,1)</f>
        <v>0</v>
      </c>
      <c r="CH571">
        <f t="shared" si="1110"/>
        <v>0</v>
      </c>
      <c r="CI571">
        <f>COUNTIF('résultats bruts'!CK571, 1) + COUNTIF('résultats bruts'!DJ571,1)</f>
        <v>0</v>
      </c>
      <c r="CJ571">
        <f t="shared" si="1111"/>
        <v>0</v>
      </c>
      <c r="CK571">
        <f>COUNTIF('résultats bruts'!CN571, 1) + COUNTIF('résultats bruts'!DK571,1)</f>
        <v>0</v>
      </c>
      <c r="CL571">
        <f t="shared" si="1112"/>
        <v>0</v>
      </c>
      <c r="CM571">
        <f>COUNTIF('résultats bruts'!CO571, 1) + COUNTIF('résultats bruts'!DM571,1)</f>
        <v>0</v>
      </c>
      <c r="CN571">
        <f t="shared" si="1113"/>
        <v>0</v>
      </c>
      <c r="CO571">
        <f>COUNTIF('résultats bruts'!DL571, "0A") + COUNTIF('résultats bruts'!CM571,0)</f>
        <v>1</v>
      </c>
      <c r="CP571">
        <f t="shared" si="1114"/>
        <v>0.5</v>
      </c>
      <c r="CQ571">
        <f t="shared" si="1115"/>
        <v>0</v>
      </c>
      <c r="CR571">
        <f t="shared" si="1116"/>
        <v>0</v>
      </c>
      <c r="CS571">
        <f>COUNTIF('résultats bruts'!BB571,1)</f>
        <v>0</v>
      </c>
      <c r="CT571">
        <f>COUNTIF('résultats bruts'!W571,1)</f>
        <v>0</v>
      </c>
      <c r="CU571">
        <f t="shared" si="1117"/>
        <v>0</v>
      </c>
      <c r="CV571">
        <f t="shared" si="1118"/>
        <v>0</v>
      </c>
      <c r="CW571">
        <f>COUNTIF('résultats bruts'!BC571,1)</f>
        <v>0</v>
      </c>
      <c r="CX571">
        <f>COUNTIF('résultats bruts'!X571,1)</f>
        <v>0</v>
      </c>
      <c r="CY571">
        <f t="shared" si="1119"/>
        <v>0</v>
      </c>
      <c r="CZ571">
        <f t="shared" si="1120"/>
        <v>0</v>
      </c>
      <c r="DA571">
        <f t="shared" si="1121"/>
        <v>0</v>
      </c>
      <c r="DB571">
        <f t="shared" si="1122"/>
        <v>0</v>
      </c>
      <c r="DC571">
        <f>COUNTIF('résultats bruts'!BD571,1)</f>
        <v>0</v>
      </c>
      <c r="DD571">
        <f>COUNTIF('résultats bruts'!Y571,1)</f>
        <v>0</v>
      </c>
      <c r="DE571">
        <f t="shared" si="1123"/>
        <v>0</v>
      </c>
      <c r="DF571">
        <f t="shared" si="1124"/>
        <v>0</v>
      </c>
      <c r="DG571">
        <f>COUNTIF('résultats bruts'!BE571,1)</f>
        <v>0</v>
      </c>
      <c r="DH571">
        <f>COUNTIF('résultats bruts'!Z571,1)</f>
        <v>0</v>
      </c>
      <c r="DI571">
        <f t="shared" si="1125"/>
        <v>0</v>
      </c>
      <c r="DJ571">
        <f t="shared" si="1126"/>
        <v>0</v>
      </c>
      <c r="DK571">
        <f t="shared" si="1127"/>
        <v>0</v>
      </c>
      <c r="DL571">
        <f t="shared" si="1128"/>
        <v>0</v>
      </c>
      <c r="DM571">
        <f t="shared" si="1129"/>
        <v>0</v>
      </c>
      <c r="DN571">
        <f t="shared" si="1130"/>
        <v>0</v>
      </c>
      <c r="DO571">
        <f t="shared" si="1131"/>
        <v>0</v>
      </c>
      <c r="DP571">
        <f t="shared" si="1132"/>
        <v>0</v>
      </c>
      <c r="DQ571">
        <f t="shared" si="1133"/>
        <v>0</v>
      </c>
      <c r="DR571">
        <f t="shared" si="1134"/>
        <v>0</v>
      </c>
      <c r="DS571">
        <f>COUNTIF('résultats bruts'!BY571, 1 ) + COUNTIF('résultats bruts'!DA571,1)</f>
        <v>0</v>
      </c>
      <c r="DT571">
        <f t="shared" si="1135"/>
        <v>0</v>
      </c>
      <c r="DU571">
        <f>COUNTIF('résultats bruts'!CA571, 1 ) + COUNTIF('résultats bruts'!DE571,1)</f>
        <v>0</v>
      </c>
      <c r="DV571">
        <f t="shared" si="1136"/>
        <v>0</v>
      </c>
      <c r="DW571">
        <f>COUNTIF('résultats bruts'!CB571, 1 ) + COUNTIF('résultats bruts'!CU571,1)</f>
        <v>0</v>
      </c>
      <c r="DX571">
        <f t="shared" si="1137"/>
        <v>0</v>
      </c>
      <c r="DY571">
        <f>COUNTIF('résultats bruts'!BZ571, 1 ) + COUNTIF('résultats bruts'!CX571,1)</f>
        <v>0</v>
      </c>
      <c r="DZ571">
        <f t="shared" si="1138"/>
        <v>0</v>
      </c>
      <c r="EA571">
        <f t="shared" si="1139"/>
        <v>0</v>
      </c>
      <c r="EB571">
        <f t="shared" si="1140"/>
        <v>0</v>
      </c>
      <c r="EC571">
        <f>COUNTIF('résultats bruts'!CE571, 1 ) + COUNTIF('résultats bruts'!CZ571,1)</f>
        <v>0</v>
      </c>
      <c r="ED571">
        <f t="shared" si="1141"/>
        <v>0</v>
      </c>
      <c r="EE571">
        <f>COUNTIF('résultats bruts'!CD571, 1 ) + COUNTIF('résultats bruts'!DC571,1)</f>
        <v>0</v>
      </c>
      <c r="EF571">
        <f t="shared" si="1142"/>
        <v>0</v>
      </c>
      <c r="EG571">
        <f>COUNTIF('résultats bruts'!CC571, 1 ) + COUNTIF('résultats bruts'!CT571,1)</f>
        <v>0</v>
      </c>
      <c r="EH571">
        <f t="shared" si="1143"/>
        <v>0</v>
      </c>
      <c r="EI571">
        <f>COUNTIF('résultats bruts'!CF571, 1 ) + COUNTIF('résultats bruts'!CW571,1)</f>
        <v>0</v>
      </c>
      <c r="EJ571">
        <f t="shared" si="1144"/>
        <v>0</v>
      </c>
      <c r="EK571">
        <f t="shared" si="1145"/>
        <v>0</v>
      </c>
      <c r="EL571">
        <f t="shared" si="1146"/>
        <v>0</v>
      </c>
      <c r="EM571">
        <f>COUNTIF('résultats bruts'!CJ571, 1 ) + COUNTIF('résultats bruts'!CY571,1)</f>
        <v>0</v>
      </c>
      <c r="EN571">
        <f t="shared" si="1147"/>
        <v>0</v>
      </c>
      <c r="EO571">
        <f>COUNTIF('résultats bruts'!CI571, 1 ) + COUNTIF('résultats bruts'!DB571,1)</f>
        <v>0</v>
      </c>
      <c r="EP571">
        <f t="shared" si="1148"/>
        <v>0</v>
      </c>
      <c r="EQ571">
        <f>COUNTIF('résultats bruts'!CG571, 1 ) + COUNTIF('résultats bruts'!CS571,1)</f>
        <v>0</v>
      </c>
      <c r="ER571">
        <f t="shared" si="1149"/>
        <v>0</v>
      </c>
      <c r="ES571">
        <f>COUNTIF('résultats bruts'!CH571, 1 ) + COUNTIF('résultats bruts'!CV571,1)</f>
        <v>0</v>
      </c>
      <c r="ET571">
        <f t="shared" si="1150"/>
        <v>0</v>
      </c>
      <c r="EU571">
        <f t="shared" si="1151"/>
        <v>0</v>
      </c>
      <c r="EV571">
        <f t="shared" si="1152"/>
        <v>0</v>
      </c>
      <c r="EW571">
        <f t="shared" si="1153"/>
        <v>0</v>
      </c>
      <c r="EX571">
        <f t="shared" si="1154"/>
        <v>0</v>
      </c>
      <c r="EY571">
        <f t="shared" si="1155"/>
        <v>0</v>
      </c>
      <c r="EZ571">
        <f t="shared" si="1156"/>
        <v>0</v>
      </c>
      <c r="FA571">
        <f t="shared" si="1157"/>
        <v>0</v>
      </c>
      <c r="FB571">
        <f t="shared" si="1158"/>
        <v>0</v>
      </c>
      <c r="FC571">
        <f t="shared" si="1159"/>
        <v>0</v>
      </c>
      <c r="FD571">
        <f t="shared" si="1160"/>
        <v>0</v>
      </c>
      <c r="FE571">
        <f>COUNTIF('résultats bruts'!DD571,0)</f>
        <v>1</v>
      </c>
      <c r="FF571">
        <f t="shared" si="1161"/>
        <v>0</v>
      </c>
      <c r="FG571">
        <f t="shared" si="1162"/>
        <v>0</v>
      </c>
      <c r="FH571">
        <f>COUNTIF('résultats bruts'!DN571,1)</f>
        <v>0</v>
      </c>
      <c r="FI571">
        <f>COUNTIF('résultats bruts'!DO571,1)</f>
        <v>0</v>
      </c>
      <c r="FJ571">
        <f>COUNTIF('résultats bruts'!DP571,1)</f>
        <v>0</v>
      </c>
      <c r="FK571">
        <f>COUNTIF('résultats bruts'!O571,1) + COUNTIF('résultats bruts'!AT571,1)</f>
        <v>0</v>
      </c>
      <c r="FL571">
        <f>COUNTIF('résultats bruts'!P571,1) + COUNTIF('résultats bruts'!AX571,1)</f>
        <v>0</v>
      </c>
      <c r="FM571">
        <f t="shared" si="1163"/>
        <v>0</v>
      </c>
      <c r="FN571">
        <f t="shared" si="1164"/>
        <v>0</v>
      </c>
      <c r="FO571">
        <f>COUNTIF('résultats bruts'!Q571,1) + COUNTIF('résultats bruts'!AV571,1)</f>
        <v>0</v>
      </c>
      <c r="FP571">
        <f>COUNTIF('résultats bruts'!R571,1) + COUNTIF('résultats bruts'!BA571,1)</f>
        <v>0</v>
      </c>
      <c r="FQ571">
        <f t="shared" si="1165"/>
        <v>0</v>
      </c>
      <c r="FR571">
        <f t="shared" si="1166"/>
        <v>0</v>
      </c>
      <c r="FS571">
        <f>COUNTIF('résultats bruts'!S571,1) + COUNTIF('résultats bruts'!AZ571,1)</f>
        <v>0</v>
      </c>
      <c r="FT571">
        <f>COUNTIF('résultats bruts'!T571,1) + COUNTIF('résultats bruts'!AW571,1)</f>
        <v>0</v>
      </c>
      <c r="FU571">
        <f t="shared" si="1167"/>
        <v>0</v>
      </c>
      <c r="FV571">
        <f t="shared" si="1168"/>
        <v>0</v>
      </c>
      <c r="FW571">
        <f>COUNTIF('résultats bruts'!U571,1) + COUNTIF('résultats bruts'!AY571,1)</f>
        <v>0</v>
      </c>
      <c r="FX571">
        <f>COUNTIF('résultats bruts'!V571,1) + COUNTIF('résultats bruts'!AU571,1)</f>
        <v>0</v>
      </c>
      <c r="FY571">
        <f t="shared" si="1169"/>
        <v>0</v>
      </c>
      <c r="FZ571">
        <f t="shared" si="1170"/>
        <v>0</v>
      </c>
      <c r="GA571">
        <f t="shared" si="1171"/>
        <v>0</v>
      </c>
      <c r="GB571">
        <f t="shared" si="1172"/>
        <v>0</v>
      </c>
      <c r="GC571">
        <f t="shared" si="1173"/>
        <v>0</v>
      </c>
      <c r="GD571">
        <f t="shared" si="1174"/>
        <v>0</v>
      </c>
      <c r="GE571">
        <f>COUNTIF('résultats bruts'!AT571:BA571,"0A")+ COUNTIF('résultats bruts'!BM571,"0A")</f>
        <v>0</v>
      </c>
      <c r="GF571">
        <f t="shared" si="1175"/>
        <v>0</v>
      </c>
      <c r="GG571">
        <f>COUNTIF('résultats bruts'!BL571,1)</f>
        <v>0</v>
      </c>
      <c r="GH571">
        <f>COUNTIF('résultats bruts'!BM571,1)</f>
        <v>0</v>
      </c>
      <c r="GI571">
        <f>COUNTIF('résultats bruts'!AV571,1)</f>
        <v>0</v>
      </c>
      <c r="GJ571">
        <f>COUNTIF('résultats bruts'!BN571,1)</f>
        <v>0</v>
      </c>
      <c r="GK571">
        <f t="shared" si="1176"/>
        <v>0</v>
      </c>
      <c r="GL571">
        <f t="shared" si="1177"/>
        <v>0</v>
      </c>
      <c r="GM571">
        <f>COUNTIF('résultats bruts'!CQ571, 1) + COUNTIF('résultats bruts'!DF571,1)</f>
        <v>0</v>
      </c>
      <c r="GN571">
        <f t="shared" si="1178"/>
        <v>0</v>
      </c>
      <c r="GO571">
        <f>COUNTIF('résultats bruts'!CP571, 1) + COUNTIF('résultats bruts'!DG571,1)</f>
        <v>0</v>
      </c>
      <c r="GP571">
        <f t="shared" si="1179"/>
        <v>0</v>
      </c>
      <c r="GQ571">
        <f>COUNTIF('résultats bruts'!CR571, 1) + COUNTIF('résultats bruts'!DH571,1)</f>
        <v>0</v>
      </c>
      <c r="GR571">
        <f t="shared" si="1180"/>
        <v>0</v>
      </c>
      <c r="GS571">
        <f>COUNTIF('résultats bruts'!BU571:BX571,1)</f>
        <v>0</v>
      </c>
      <c r="GT571">
        <f t="shared" si="1181"/>
        <v>0</v>
      </c>
      <c r="GU571">
        <f>COUNTIF('résultats bruts'!DQ571:DT571,1)</f>
        <v>0</v>
      </c>
      <c r="GV571">
        <f t="shared" si="1182"/>
        <v>0</v>
      </c>
      <c r="GW571">
        <f t="shared" si="1183"/>
        <v>0</v>
      </c>
      <c r="GX571">
        <f t="shared" si="1184"/>
        <v>0</v>
      </c>
      <c r="GY571">
        <f>COUNTIF('résultats bruts'!DF571:DH571,"0A")</f>
        <v>0</v>
      </c>
      <c r="GZ571">
        <f t="shared" si="1185"/>
        <v>0</v>
      </c>
      <c r="HA571">
        <f t="shared" si="1186"/>
        <v>0</v>
      </c>
      <c r="HB571">
        <f t="shared" si="1187"/>
        <v>0</v>
      </c>
    </row>
    <row r="572" spans="1:210" ht="15.75" x14ac:dyDescent="0.25">
      <c r="A572">
        <f>'résultats bruts'!A572</f>
        <v>0</v>
      </c>
      <c r="B572">
        <f>'résultats bruts'!B572</f>
        <v>0</v>
      </c>
      <c r="C572">
        <f>'résultats bruts'!C572</f>
        <v>0</v>
      </c>
      <c r="D572">
        <f>'résultats bruts'!D572</f>
        <v>0</v>
      </c>
      <c r="E572">
        <f>'résultats bruts'!E572</f>
        <v>0</v>
      </c>
      <c r="F572">
        <f>'résultats bruts'!F572</f>
        <v>570</v>
      </c>
      <c r="G572">
        <f>'résultats bruts'!G572</f>
        <v>0</v>
      </c>
      <c r="H572">
        <f>COUNTIF('résultats bruts'!BO572,1)</f>
        <v>0</v>
      </c>
      <c r="I572">
        <f>COUNTIF('résultats bruts'!BQ572,1)</f>
        <v>0</v>
      </c>
      <c r="J572">
        <f>COUNTIF('résultats bruts'!BS572,1)</f>
        <v>0</v>
      </c>
      <c r="K572">
        <f t="shared" si="1056"/>
        <v>0</v>
      </c>
      <c r="L572">
        <f t="shared" si="1057"/>
        <v>0</v>
      </c>
      <c r="M572">
        <f>COUNTIF('résultats bruts'!BP572,1)</f>
        <v>0</v>
      </c>
      <c r="N572">
        <f>COUNTIF('résultats bruts'!BR572,1)</f>
        <v>0</v>
      </c>
      <c r="O572">
        <f>COUNTIF('résultats bruts'!BT572,1)</f>
        <v>0</v>
      </c>
      <c r="P572">
        <f t="shared" si="1058"/>
        <v>0</v>
      </c>
      <c r="Q572">
        <f t="shared" si="1059"/>
        <v>0</v>
      </c>
      <c r="R572">
        <f>COUNTIF('résultats bruts'!H572,1)</f>
        <v>0</v>
      </c>
      <c r="S572">
        <f>COUNTIF('résultats bruts'!I572,1)</f>
        <v>0</v>
      </c>
      <c r="T572">
        <f>COUNTIF('résultats bruts'!J572,1)</f>
        <v>0</v>
      </c>
      <c r="U572">
        <f t="shared" si="1060"/>
        <v>0</v>
      </c>
      <c r="V572">
        <f t="shared" si="1061"/>
        <v>0</v>
      </c>
      <c r="W572">
        <f t="shared" si="1062"/>
        <v>0</v>
      </c>
      <c r="X572">
        <f t="shared" si="1063"/>
        <v>0</v>
      </c>
      <c r="Y572">
        <f>COUNTIF('résultats bruts'!AH572:AK572,1)</f>
        <v>0</v>
      </c>
      <c r="Z572">
        <f t="shared" si="1064"/>
        <v>0</v>
      </c>
      <c r="AA572">
        <f>COUNTIF('résultats bruts'!AL572:AO572,1)</f>
        <v>0</v>
      </c>
      <c r="AB572">
        <f t="shared" si="1065"/>
        <v>0</v>
      </c>
      <c r="AC572">
        <f>COUNTIF('résultats bruts'!AP572:AS572,1)</f>
        <v>0</v>
      </c>
      <c r="AD572">
        <f t="shared" si="1066"/>
        <v>0</v>
      </c>
      <c r="AE572">
        <f t="shared" si="1067"/>
        <v>0</v>
      </c>
      <c r="AF572">
        <f t="shared" si="1068"/>
        <v>0</v>
      </c>
      <c r="AG572">
        <f>COUNTIF('résultats bruts'!BF572,1) + COUNTIF('résultats bruts'!BI572,1)</f>
        <v>0</v>
      </c>
      <c r="AH572">
        <f t="shared" si="1069"/>
        <v>0</v>
      </c>
      <c r="AI572">
        <f>COUNTIF('résultats bruts'!AA572:AC572,1)</f>
        <v>0</v>
      </c>
      <c r="AJ572">
        <f t="shared" si="1070"/>
        <v>0</v>
      </c>
      <c r="AK572">
        <f t="shared" si="1071"/>
        <v>0</v>
      </c>
      <c r="AL572">
        <f t="shared" si="1072"/>
        <v>0</v>
      </c>
      <c r="AM572">
        <f t="shared" si="1073"/>
        <v>0</v>
      </c>
      <c r="AN572">
        <f t="shared" si="1074"/>
        <v>0</v>
      </c>
      <c r="AO572">
        <f t="shared" si="1075"/>
        <v>0</v>
      </c>
      <c r="AP572">
        <f t="shared" si="1076"/>
        <v>0</v>
      </c>
      <c r="AQ572">
        <f>COUNTIF('résultats bruts'!AH572,0)+COUNTIF('résultats bruts'!AN572,0)+COUNTIF('résultats bruts'!AS572,0) + COUNTIF('résultats bruts'!AA572:AC572,"0A")+COUNTIF('résultats bruts'!BF572,"0A")+COUNTIF('résultats bruts'!BI572,"0A")</f>
        <v>3</v>
      </c>
      <c r="AR572">
        <f t="shared" si="1077"/>
        <v>0.42857142857142855</v>
      </c>
      <c r="AS572">
        <f t="shared" si="1078"/>
        <v>0</v>
      </c>
      <c r="AT572">
        <f t="shared" si="1079"/>
        <v>0</v>
      </c>
      <c r="AU572">
        <f>COUNTIF('résultats bruts'!M572,1)</f>
        <v>0</v>
      </c>
      <c r="AV572">
        <f>COUNTIF('résultats bruts'!K572,1)</f>
        <v>0</v>
      </c>
      <c r="AW572">
        <f t="shared" si="1080"/>
        <v>0</v>
      </c>
      <c r="AX572">
        <f t="shared" si="1081"/>
        <v>0</v>
      </c>
      <c r="AY572">
        <f>COUNTIF('résultats bruts'!L572,1)</f>
        <v>0</v>
      </c>
      <c r="AZ572">
        <f>COUNTIF('résultats bruts'!N572,1)</f>
        <v>0</v>
      </c>
      <c r="BA572">
        <f t="shared" si="1082"/>
        <v>0</v>
      </c>
      <c r="BB572">
        <f t="shared" si="1083"/>
        <v>0</v>
      </c>
      <c r="BC572">
        <f t="shared" si="1084"/>
        <v>0</v>
      </c>
      <c r="BD572">
        <f t="shared" si="1085"/>
        <v>0</v>
      </c>
      <c r="BE572">
        <f>COUNTIF('résultats bruts'!AG572,1)</f>
        <v>0</v>
      </c>
      <c r="BF572">
        <f>COUNTIF('résultats bruts'!AF572,1)</f>
        <v>0</v>
      </c>
      <c r="BG572">
        <f t="shared" si="1086"/>
        <v>0</v>
      </c>
      <c r="BH572">
        <f t="shared" si="1087"/>
        <v>0</v>
      </c>
      <c r="BI572">
        <f>COUNTIF('résultats bruts'!AD572,1)</f>
        <v>0</v>
      </c>
      <c r="BJ572">
        <f>COUNTIF('résultats bruts'!AE572,1)</f>
        <v>0</v>
      </c>
      <c r="BK572">
        <f t="shared" si="1088"/>
        <v>0</v>
      </c>
      <c r="BL572">
        <f t="shared" si="1089"/>
        <v>0</v>
      </c>
      <c r="BM572">
        <f t="shared" si="1090"/>
        <v>0</v>
      </c>
      <c r="BN572">
        <f t="shared" si="1091"/>
        <v>0</v>
      </c>
      <c r="BO572">
        <f t="shared" si="1092"/>
        <v>0</v>
      </c>
      <c r="BP572">
        <f t="shared" si="1093"/>
        <v>0</v>
      </c>
      <c r="BQ572">
        <f t="shared" si="1094"/>
        <v>0</v>
      </c>
      <c r="BR572">
        <f t="shared" si="1095"/>
        <v>0</v>
      </c>
      <c r="BS572">
        <f t="shared" si="1096"/>
        <v>0</v>
      </c>
      <c r="BT572">
        <f t="shared" si="1097"/>
        <v>0</v>
      </c>
      <c r="BU572">
        <f t="shared" si="1098"/>
        <v>0</v>
      </c>
      <c r="BV572">
        <f t="shared" si="1099"/>
        <v>0</v>
      </c>
      <c r="BW572">
        <f t="shared" si="1100"/>
        <v>0</v>
      </c>
      <c r="BX572">
        <f t="shared" si="1101"/>
        <v>0</v>
      </c>
      <c r="BY572">
        <f t="shared" si="1102"/>
        <v>0</v>
      </c>
      <c r="BZ572">
        <f t="shared" si="1103"/>
        <v>0</v>
      </c>
      <c r="CA572">
        <f t="shared" si="1104"/>
        <v>0</v>
      </c>
      <c r="CB572">
        <f t="shared" si="1105"/>
        <v>0</v>
      </c>
      <c r="CC572">
        <f t="shared" si="1106"/>
        <v>0</v>
      </c>
      <c r="CD572">
        <f t="shared" si="1107"/>
        <v>0</v>
      </c>
      <c r="CE572">
        <f t="shared" si="1108"/>
        <v>0</v>
      </c>
      <c r="CF572">
        <f t="shared" si="1109"/>
        <v>0</v>
      </c>
      <c r="CG572">
        <f>COUNTIF('résultats bruts'!CL572, 1) + COUNTIF('résultats bruts'!DI572,1)</f>
        <v>0</v>
      </c>
      <c r="CH572">
        <f t="shared" si="1110"/>
        <v>0</v>
      </c>
      <c r="CI572">
        <f>COUNTIF('résultats bruts'!CK572, 1) + COUNTIF('résultats bruts'!DJ572,1)</f>
        <v>0</v>
      </c>
      <c r="CJ572">
        <f t="shared" si="1111"/>
        <v>0</v>
      </c>
      <c r="CK572">
        <f>COUNTIF('résultats bruts'!CN572, 1) + COUNTIF('résultats bruts'!DK572,1)</f>
        <v>0</v>
      </c>
      <c r="CL572">
        <f t="shared" si="1112"/>
        <v>0</v>
      </c>
      <c r="CM572">
        <f>COUNTIF('résultats bruts'!CO572, 1) + COUNTIF('résultats bruts'!DM572,1)</f>
        <v>0</v>
      </c>
      <c r="CN572">
        <f t="shared" si="1113"/>
        <v>0</v>
      </c>
      <c r="CO572">
        <f>COUNTIF('résultats bruts'!DL572, "0A") + COUNTIF('résultats bruts'!CM572,0)</f>
        <v>1</v>
      </c>
      <c r="CP572">
        <f t="shared" si="1114"/>
        <v>0.5</v>
      </c>
      <c r="CQ572">
        <f t="shared" si="1115"/>
        <v>0</v>
      </c>
      <c r="CR572">
        <f t="shared" si="1116"/>
        <v>0</v>
      </c>
      <c r="CS572">
        <f>COUNTIF('résultats bruts'!BB572,1)</f>
        <v>0</v>
      </c>
      <c r="CT572">
        <f>COUNTIF('résultats bruts'!W572,1)</f>
        <v>0</v>
      </c>
      <c r="CU572">
        <f t="shared" si="1117"/>
        <v>0</v>
      </c>
      <c r="CV572">
        <f t="shared" si="1118"/>
        <v>0</v>
      </c>
      <c r="CW572">
        <f>COUNTIF('résultats bruts'!BC572,1)</f>
        <v>0</v>
      </c>
      <c r="CX572">
        <f>COUNTIF('résultats bruts'!X572,1)</f>
        <v>0</v>
      </c>
      <c r="CY572">
        <f t="shared" si="1119"/>
        <v>0</v>
      </c>
      <c r="CZ572">
        <f t="shared" si="1120"/>
        <v>0</v>
      </c>
      <c r="DA572">
        <f t="shared" si="1121"/>
        <v>0</v>
      </c>
      <c r="DB572">
        <f t="shared" si="1122"/>
        <v>0</v>
      </c>
      <c r="DC572">
        <f>COUNTIF('résultats bruts'!BD572,1)</f>
        <v>0</v>
      </c>
      <c r="DD572">
        <f>COUNTIF('résultats bruts'!Y572,1)</f>
        <v>0</v>
      </c>
      <c r="DE572">
        <f t="shared" si="1123"/>
        <v>0</v>
      </c>
      <c r="DF572">
        <f t="shared" si="1124"/>
        <v>0</v>
      </c>
      <c r="DG572">
        <f>COUNTIF('résultats bruts'!BE572,1)</f>
        <v>0</v>
      </c>
      <c r="DH572">
        <f>COUNTIF('résultats bruts'!Z572,1)</f>
        <v>0</v>
      </c>
      <c r="DI572">
        <f t="shared" si="1125"/>
        <v>0</v>
      </c>
      <c r="DJ572">
        <f t="shared" si="1126"/>
        <v>0</v>
      </c>
      <c r="DK572">
        <f t="shared" si="1127"/>
        <v>0</v>
      </c>
      <c r="DL572">
        <f t="shared" si="1128"/>
        <v>0</v>
      </c>
      <c r="DM572">
        <f t="shared" si="1129"/>
        <v>0</v>
      </c>
      <c r="DN572">
        <f t="shared" si="1130"/>
        <v>0</v>
      </c>
      <c r="DO572">
        <f t="shared" si="1131"/>
        <v>0</v>
      </c>
      <c r="DP572">
        <f t="shared" si="1132"/>
        <v>0</v>
      </c>
      <c r="DQ572">
        <f t="shared" si="1133"/>
        <v>0</v>
      </c>
      <c r="DR572">
        <f t="shared" si="1134"/>
        <v>0</v>
      </c>
      <c r="DS572">
        <f>COUNTIF('résultats bruts'!BY572, 1 ) + COUNTIF('résultats bruts'!DA572,1)</f>
        <v>0</v>
      </c>
      <c r="DT572">
        <f t="shared" si="1135"/>
        <v>0</v>
      </c>
      <c r="DU572">
        <f>COUNTIF('résultats bruts'!CA572, 1 ) + COUNTIF('résultats bruts'!DE572,1)</f>
        <v>0</v>
      </c>
      <c r="DV572">
        <f t="shared" si="1136"/>
        <v>0</v>
      </c>
      <c r="DW572">
        <f>COUNTIF('résultats bruts'!CB572, 1 ) + COUNTIF('résultats bruts'!CU572,1)</f>
        <v>0</v>
      </c>
      <c r="DX572">
        <f t="shared" si="1137"/>
        <v>0</v>
      </c>
      <c r="DY572">
        <f>COUNTIF('résultats bruts'!BZ572, 1 ) + COUNTIF('résultats bruts'!CX572,1)</f>
        <v>0</v>
      </c>
      <c r="DZ572">
        <f t="shared" si="1138"/>
        <v>0</v>
      </c>
      <c r="EA572">
        <f t="shared" si="1139"/>
        <v>0</v>
      </c>
      <c r="EB572">
        <f t="shared" si="1140"/>
        <v>0</v>
      </c>
      <c r="EC572">
        <f>COUNTIF('résultats bruts'!CE572, 1 ) + COUNTIF('résultats bruts'!CZ572,1)</f>
        <v>0</v>
      </c>
      <c r="ED572">
        <f t="shared" si="1141"/>
        <v>0</v>
      </c>
      <c r="EE572">
        <f>COUNTIF('résultats bruts'!CD572, 1 ) + COUNTIF('résultats bruts'!DC572,1)</f>
        <v>0</v>
      </c>
      <c r="EF572">
        <f t="shared" si="1142"/>
        <v>0</v>
      </c>
      <c r="EG572">
        <f>COUNTIF('résultats bruts'!CC572, 1 ) + COUNTIF('résultats bruts'!CT572,1)</f>
        <v>0</v>
      </c>
      <c r="EH572">
        <f t="shared" si="1143"/>
        <v>0</v>
      </c>
      <c r="EI572">
        <f>COUNTIF('résultats bruts'!CF572, 1 ) + COUNTIF('résultats bruts'!CW572,1)</f>
        <v>0</v>
      </c>
      <c r="EJ572">
        <f t="shared" si="1144"/>
        <v>0</v>
      </c>
      <c r="EK572">
        <f t="shared" si="1145"/>
        <v>0</v>
      </c>
      <c r="EL572">
        <f t="shared" si="1146"/>
        <v>0</v>
      </c>
      <c r="EM572">
        <f>COUNTIF('résultats bruts'!CJ572, 1 ) + COUNTIF('résultats bruts'!CY572,1)</f>
        <v>0</v>
      </c>
      <c r="EN572">
        <f t="shared" si="1147"/>
        <v>0</v>
      </c>
      <c r="EO572">
        <f>COUNTIF('résultats bruts'!CI572, 1 ) + COUNTIF('résultats bruts'!DB572,1)</f>
        <v>0</v>
      </c>
      <c r="EP572">
        <f t="shared" si="1148"/>
        <v>0</v>
      </c>
      <c r="EQ572">
        <f>COUNTIF('résultats bruts'!CG572, 1 ) + COUNTIF('résultats bruts'!CS572,1)</f>
        <v>0</v>
      </c>
      <c r="ER572">
        <f t="shared" si="1149"/>
        <v>0</v>
      </c>
      <c r="ES572">
        <f>COUNTIF('résultats bruts'!CH572, 1 ) + COUNTIF('résultats bruts'!CV572,1)</f>
        <v>0</v>
      </c>
      <c r="ET572">
        <f t="shared" si="1150"/>
        <v>0</v>
      </c>
      <c r="EU572">
        <f t="shared" si="1151"/>
        <v>0</v>
      </c>
      <c r="EV572">
        <f t="shared" si="1152"/>
        <v>0</v>
      </c>
      <c r="EW572">
        <f t="shared" si="1153"/>
        <v>0</v>
      </c>
      <c r="EX572">
        <f t="shared" si="1154"/>
        <v>0</v>
      </c>
      <c r="EY572">
        <f t="shared" si="1155"/>
        <v>0</v>
      </c>
      <c r="EZ572">
        <f t="shared" si="1156"/>
        <v>0</v>
      </c>
      <c r="FA572">
        <f t="shared" si="1157"/>
        <v>0</v>
      </c>
      <c r="FB572">
        <f t="shared" si="1158"/>
        <v>0</v>
      </c>
      <c r="FC572">
        <f t="shared" si="1159"/>
        <v>0</v>
      </c>
      <c r="FD572">
        <f t="shared" si="1160"/>
        <v>0</v>
      </c>
      <c r="FE572">
        <f>COUNTIF('résultats bruts'!DD572,0)</f>
        <v>1</v>
      </c>
      <c r="FF572">
        <f t="shared" si="1161"/>
        <v>0</v>
      </c>
      <c r="FG572">
        <f t="shared" si="1162"/>
        <v>0</v>
      </c>
      <c r="FH572">
        <f>COUNTIF('résultats bruts'!DN572,1)</f>
        <v>0</v>
      </c>
      <c r="FI572">
        <f>COUNTIF('résultats bruts'!DO572,1)</f>
        <v>0</v>
      </c>
      <c r="FJ572">
        <f>COUNTIF('résultats bruts'!DP572,1)</f>
        <v>0</v>
      </c>
      <c r="FK572">
        <f>COUNTIF('résultats bruts'!O572,1) + COUNTIF('résultats bruts'!AT572,1)</f>
        <v>0</v>
      </c>
      <c r="FL572">
        <f>COUNTIF('résultats bruts'!P572,1) + COUNTIF('résultats bruts'!AX572,1)</f>
        <v>0</v>
      </c>
      <c r="FM572">
        <f t="shared" si="1163"/>
        <v>0</v>
      </c>
      <c r="FN572">
        <f t="shared" si="1164"/>
        <v>0</v>
      </c>
      <c r="FO572">
        <f>COUNTIF('résultats bruts'!Q572,1) + COUNTIF('résultats bruts'!AV572,1)</f>
        <v>0</v>
      </c>
      <c r="FP572">
        <f>COUNTIF('résultats bruts'!R572,1) + COUNTIF('résultats bruts'!BA572,1)</f>
        <v>0</v>
      </c>
      <c r="FQ572">
        <f t="shared" si="1165"/>
        <v>0</v>
      </c>
      <c r="FR572">
        <f t="shared" si="1166"/>
        <v>0</v>
      </c>
      <c r="FS572">
        <f>COUNTIF('résultats bruts'!S572,1) + COUNTIF('résultats bruts'!AZ572,1)</f>
        <v>0</v>
      </c>
      <c r="FT572">
        <f>COUNTIF('résultats bruts'!T572,1) + COUNTIF('résultats bruts'!AW572,1)</f>
        <v>0</v>
      </c>
      <c r="FU572">
        <f t="shared" si="1167"/>
        <v>0</v>
      </c>
      <c r="FV572">
        <f t="shared" si="1168"/>
        <v>0</v>
      </c>
      <c r="FW572">
        <f>COUNTIF('résultats bruts'!U572,1) + COUNTIF('résultats bruts'!AY572,1)</f>
        <v>0</v>
      </c>
      <c r="FX572">
        <f>COUNTIF('résultats bruts'!V572,1) + COUNTIF('résultats bruts'!AU572,1)</f>
        <v>0</v>
      </c>
      <c r="FY572">
        <f t="shared" si="1169"/>
        <v>0</v>
      </c>
      <c r="FZ572">
        <f t="shared" si="1170"/>
        <v>0</v>
      </c>
      <c r="GA572">
        <f t="shared" si="1171"/>
        <v>0</v>
      </c>
      <c r="GB572">
        <f t="shared" si="1172"/>
        <v>0</v>
      </c>
      <c r="GC572">
        <f t="shared" si="1173"/>
        <v>0</v>
      </c>
      <c r="GD572">
        <f t="shared" si="1174"/>
        <v>0</v>
      </c>
      <c r="GE572">
        <f>COUNTIF('résultats bruts'!AT572:BA572,"0A")+ COUNTIF('résultats bruts'!BM572,"0A")</f>
        <v>0</v>
      </c>
      <c r="GF572">
        <f t="shared" si="1175"/>
        <v>0</v>
      </c>
      <c r="GG572">
        <f>COUNTIF('résultats bruts'!BL572,1)</f>
        <v>0</v>
      </c>
      <c r="GH572">
        <f>COUNTIF('résultats bruts'!BM572,1)</f>
        <v>0</v>
      </c>
      <c r="GI572">
        <f>COUNTIF('résultats bruts'!AV572,1)</f>
        <v>0</v>
      </c>
      <c r="GJ572">
        <f>COUNTIF('résultats bruts'!BN572,1)</f>
        <v>0</v>
      </c>
      <c r="GK572">
        <f t="shared" si="1176"/>
        <v>0</v>
      </c>
      <c r="GL572">
        <f t="shared" si="1177"/>
        <v>0</v>
      </c>
      <c r="GM572">
        <f>COUNTIF('résultats bruts'!CQ572, 1) + COUNTIF('résultats bruts'!DF572,1)</f>
        <v>0</v>
      </c>
      <c r="GN572">
        <f t="shared" si="1178"/>
        <v>0</v>
      </c>
      <c r="GO572">
        <f>COUNTIF('résultats bruts'!CP572, 1) + COUNTIF('résultats bruts'!DG572,1)</f>
        <v>0</v>
      </c>
      <c r="GP572">
        <f t="shared" si="1179"/>
        <v>0</v>
      </c>
      <c r="GQ572">
        <f>COUNTIF('résultats bruts'!CR572, 1) + COUNTIF('résultats bruts'!DH572,1)</f>
        <v>0</v>
      </c>
      <c r="GR572">
        <f t="shared" si="1180"/>
        <v>0</v>
      </c>
      <c r="GS572">
        <f>COUNTIF('résultats bruts'!BU572:BX572,1)</f>
        <v>0</v>
      </c>
      <c r="GT572">
        <f t="shared" si="1181"/>
        <v>0</v>
      </c>
      <c r="GU572">
        <f>COUNTIF('résultats bruts'!DQ572:DT572,1)</f>
        <v>0</v>
      </c>
      <c r="GV572">
        <f t="shared" si="1182"/>
        <v>0</v>
      </c>
      <c r="GW572">
        <f t="shared" si="1183"/>
        <v>0</v>
      </c>
      <c r="GX572">
        <f t="shared" si="1184"/>
        <v>0</v>
      </c>
      <c r="GY572">
        <f>COUNTIF('résultats bruts'!DF572:DH572,"0A")</f>
        <v>0</v>
      </c>
      <c r="GZ572">
        <f t="shared" si="1185"/>
        <v>0</v>
      </c>
      <c r="HA572">
        <f t="shared" si="1186"/>
        <v>0</v>
      </c>
      <c r="HB572">
        <f t="shared" si="1187"/>
        <v>0</v>
      </c>
    </row>
    <row r="573" spans="1:210" ht="15.75" x14ac:dyDescent="0.25">
      <c r="A573">
        <f>'résultats bruts'!A573</f>
        <v>0</v>
      </c>
      <c r="B573">
        <f>'résultats bruts'!B573</f>
        <v>0</v>
      </c>
      <c r="C573">
        <f>'résultats bruts'!C573</f>
        <v>0</v>
      </c>
      <c r="D573">
        <f>'résultats bruts'!D573</f>
        <v>0</v>
      </c>
      <c r="E573">
        <f>'résultats bruts'!E573</f>
        <v>0</v>
      </c>
      <c r="F573">
        <f>'résultats bruts'!F573</f>
        <v>571</v>
      </c>
      <c r="G573">
        <f>'résultats bruts'!G573</f>
        <v>0</v>
      </c>
      <c r="H573">
        <f>COUNTIF('résultats bruts'!BO573,1)</f>
        <v>0</v>
      </c>
      <c r="I573">
        <f>COUNTIF('résultats bruts'!BQ573,1)</f>
        <v>0</v>
      </c>
      <c r="J573">
        <f>COUNTIF('résultats bruts'!BS573,1)</f>
        <v>0</v>
      </c>
      <c r="K573">
        <f t="shared" si="1056"/>
        <v>0</v>
      </c>
      <c r="L573">
        <f t="shared" si="1057"/>
        <v>0</v>
      </c>
      <c r="M573">
        <f>COUNTIF('résultats bruts'!BP573,1)</f>
        <v>0</v>
      </c>
      <c r="N573">
        <f>COUNTIF('résultats bruts'!BR573,1)</f>
        <v>0</v>
      </c>
      <c r="O573">
        <f>COUNTIF('résultats bruts'!BT573,1)</f>
        <v>0</v>
      </c>
      <c r="P573">
        <f t="shared" si="1058"/>
        <v>0</v>
      </c>
      <c r="Q573">
        <f t="shared" si="1059"/>
        <v>0</v>
      </c>
      <c r="R573">
        <f>COUNTIF('résultats bruts'!H573,1)</f>
        <v>0</v>
      </c>
      <c r="S573">
        <f>COUNTIF('résultats bruts'!I573,1)</f>
        <v>0</v>
      </c>
      <c r="T573">
        <f>COUNTIF('résultats bruts'!J573,1)</f>
        <v>0</v>
      </c>
      <c r="U573">
        <f t="shared" si="1060"/>
        <v>0</v>
      </c>
      <c r="V573">
        <f t="shared" si="1061"/>
        <v>0</v>
      </c>
      <c r="W573">
        <f t="shared" si="1062"/>
        <v>0</v>
      </c>
      <c r="X573">
        <f t="shared" si="1063"/>
        <v>0</v>
      </c>
      <c r="Y573">
        <f>COUNTIF('résultats bruts'!AH573:AK573,1)</f>
        <v>0</v>
      </c>
      <c r="Z573">
        <f t="shared" si="1064"/>
        <v>0</v>
      </c>
      <c r="AA573">
        <f>COUNTIF('résultats bruts'!AL573:AO573,1)</f>
        <v>0</v>
      </c>
      <c r="AB573">
        <f t="shared" si="1065"/>
        <v>0</v>
      </c>
      <c r="AC573">
        <f>COUNTIF('résultats bruts'!AP573:AS573,1)</f>
        <v>0</v>
      </c>
      <c r="AD573">
        <f t="shared" si="1066"/>
        <v>0</v>
      </c>
      <c r="AE573">
        <f t="shared" si="1067"/>
        <v>0</v>
      </c>
      <c r="AF573">
        <f t="shared" si="1068"/>
        <v>0</v>
      </c>
      <c r="AG573">
        <f>COUNTIF('résultats bruts'!BF573,1) + COUNTIF('résultats bruts'!BI573,1)</f>
        <v>0</v>
      </c>
      <c r="AH573">
        <f t="shared" si="1069"/>
        <v>0</v>
      </c>
      <c r="AI573">
        <f>COUNTIF('résultats bruts'!AA573:AC573,1)</f>
        <v>0</v>
      </c>
      <c r="AJ573">
        <f t="shared" si="1070"/>
        <v>0</v>
      </c>
      <c r="AK573">
        <f t="shared" si="1071"/>
        <v>0</v>
      </c>
      <c r="AL573">
        <f t="shared" si="1072"/>
        <v>0</v>
      </c>
      <c r="AM573">
        <f t="shared" si="1073"/>
        <v>0</v>
      </c>
      <c r="AN573">
        <f t="shared" si="1074"/>
        <v>0</v>
      </c>
      <c r="AO573">
        <f t="shared" si="1075"/>
        <v>0</v>
      </c>
      <c r="AP573">
        <f t="shared" si="1076"/>
        <v>0</v>
      </c>
      <c r="AQ573">
        <f>COUNTIF('résultats bruts'!AH573,0)+COUNTIF('résultats bruts'!AN573,0)+COUNTIF('résultats bruts'!AS573,0) + COUNTIF('résultats bruts'!AA573:AC573,"0A")+COUNTIF('résultats bruts'!BF573,"0A")+COUNTIF('résultats bruts'!BI573,"0A")</f>
        <v>3</v>
      </c>
      <c r="AR573">
        <f t="shared" si="1077"/>
        <v>0.42857142857142855</v>
      </c>
      <c r="AS573">
        <f t="shared" si="1078"/>
        <v>0</v>
      </c>
      <c r="AT573">
        <f t="shared" si="1079"/>
        <v>0</v>
      </c>
      <c r="AU573">
        <f>COUNTIF('résultats bruts'!M573,1)</f>
        <v>0</v>
      </c>
      <c r="AV573">
        <f>COUNTIF('résultats bruts'!K573,1)</f>
        <v>0</v>
      </c>
      <c r="AW573">
        <f t="shared" si="1080"/>
        <v>0</v>
      </c>
      <c r="AX573">
        <f t="shared" si="1081"/>
        <v>0</v>
      </c>
      <c r="AY573">
        <f>COUNTIF('résultats bruts'!L573,1)</f>
        <v>0</v>
      </c>
      <c r="AZ573">
        <f>COUNTIF('résultats bruts'!N573,1)</f>
        <v>0</v>
      </c>
      <c r="BA573">
        <f t="shared" si="1082"/>
        <v>0</v>
      </c>
      <c r="BB573">
        <f t="shared" si="1083"/>
        <v>0</v>
      </c>
      <c r="BC573">
        <f t="shared" si="1084"/>
        <v>0</v>
      </c>
      <c r="BD573">
        <f t="shared" si="1085"/>
        <v>0</v>
      </c>
      <c r="BE573">
        <f>COUNTIF('résultats bruts'!AG573,1)</f>
        <v>0</v>
      </c>
      <c r="BF573">
        <f>COUNTIF('résultats bruts'!AF573,1)</f>
        <v>0</v>
      </c>
      <c r="BG573">
        <f t="shared" si="1086"/>
        <v>0</v>
      </c>
      <c r="BH573">
        <f t="shared" si="1087"/>
        <v>0</v>
      </c>
      <c r="BI573">
        <f>COUNTIF('résultats bruts'!AD573,1)</f>
        <v>0</v>
      </c>
      <c r="BJ573">
        <f>COUNTIF('résultats bruts'!AE573,1)</f>
        <v>0</v>
      </c>
      <c r="BK573">
        <f t="shared" si="1088"/>
        <v>0</v>
      </c>
      <c r="BL573">
        <f t="shared" si="1089"/>
        <v>0</v>
      </c>
      <c r="BM573">
        <f t="shared" si="1090"/>
        <v>0</v>
      </c>
      <c r="BN573">
        <f t="shared" si="1091"/>
        <v>0</v>
      </c>
      <c r="BO573">
        <f t="shared" si="1092"/>
        <v>0</v>
      </c>
      <c r="BP573">
        <f t="shared" si="1093"/>
        <v>0</v>
      </c>
      <c r="BQ573">
        <f t="shared" si="1094"/>
        <v>0</v>
      </c>
      <c r="BR573">
        <f t="shared" si="1095"/>
        <v>0</v>
      </c>
      <c r="BS573">
        <f t="shared" si="1096"/>
        <v>0</v>
      </c>
      <c r="BT573">
        <f t="shared" si="1097"/>
        <v>0</v>
      </c>
      <c r="BU573">
        <f t="shared" si="1098"/>
        <v>0</v>
      </c>
      <c r="BV573">
        <f t="shared" si="1099"/>
        <v>0</v>
      </c>
      <c r="BW573">
        <f t="shared" si="1100"/>
        <v>0</v>
      </c>
      <c r="BX573">
        <f t="shared" si="1101"/>
        <v>0</v>
      </c>
      <c r="BY573">
        <f t="shared" si="1102"/>
        <v>0</v>
      </c>
      <c r="BZ573">
        <f t="shared" si="1103"/>
        <v>0</v>
      </c>
      <c r="CA573">
        <f t="shared" si="1104"/>
        <v>0</v>
      </c>
      <c r="CB573">
        <f t="shared" si="1105"/>
        <v>0</v>
      </c>
      <c r="CC573">
        <f t="shared" si="1106"/>
        <v>0</v>
      </c>
      <c r="CD573">
        <f t="shared" si="1107"/>
        <v>0</v>
      </c>
      <c r="CE573">
        <f t="shared" si="1108"/>
        <v>0</v>
      </c>
      <c r="CF573">
        <f t="shared" si="1109"/>
        <v>0</v>
      </c>
      <c r="CG573">
        <f>COUNTIF('résultats bruts'!CL573, 1) + COUNTIF('résultats bruts'!DI573,1)</f>
        <v>0</v>
      </c>
      <c r="CH573">
        <f t="shared" si="1110"/>
        <v>0</v>
      </c>
      <c r="CI573">
        <f>COUNTIF('résultats bruts'!CK573, 1) + COUNTIF('résultats bruts'!DJ573,1)</f>
        <v>0</v>
      </c>
      <c r="CJ573">
        <f t="shared" si="1111"/>
        <v>0</v>
      </c>
      <c r="CK573">
        <f>COUNTIF('résultats bruts'!CN573, 1) + COUNTIF('résultats bruts'!DK573,1)</f>
        <v>0</v>
      </c>
      <c r="CL573">
        <f t="shared" si="1112"/>
        <v>0</v>
      </c>
      <c r="CM573">
        <f>COUNTIF('résultats bruts'!CO573, 1) + COUNTIF('résultats bruts'!DM573,1)</f>
        <v>0</v>
      </c>
      <c r="CN573">
        <f t="shared" si="1113"/>
        <v>0</v>
      </c>
      <c r="CO573">
        <f>COUNTIF('résultats bruts'!DL573, "0A") + COUNTIF('résultats bruts'!CM573,0)</f>
        <v>1</v>
      </c>
      <c r="CP573">
        <f t="shared" si="1114"/>
        <v>0.5</v>
      </c>
      <c r="CQ573">
        <f t="shared" si="1115"/>
        <v>0</v>
      </c>
      <c r="CR573">
        <f t="shared" si="1116"/>
        <v>0</v>
      </c>
      <c r="CS573">
        <f>COUNTIF('résultats bruts'!BB573,1)</f>
        <v>0</v>
      </c>
      <c r="CT573">
        <f>COUNTIF('résultats bruts'!W573,1)</f>
        <v>0</v>
      </c>
      <c r="CU573">
        <f t="shared" si="1117"/>
        <v>0</v>
      </c>
      <c r="CV573">
        <f t="shared" si="1118"/>
        <v>0</v>
      </c>
      <c r="CW573">
        <f>COUNTIF('résultats bruts'!BC573,1)</f>
        <v>0</v>
      </c>
      <c r="CX573">
        <f>COUNTIF('résultats bruts'!X573,1)</f>
        <v>0</v>
      </c>
      <c r="CY573">
        <f t="shared" si="1119"/>
        <v>0</v>
      </c>
      <c r="CZ573">
        <f t="shared" si="1120"/>
        <v>0</v>
      </c>
      <c r="DA573">
        <f t="shared" si="1121"/>
        <v>0</v>
      </c>
      <c r="DB573">
        <f t="shared" si="1122"/>
        <v>0</v>
      </c>
      <c r="DC573">
        <f>COUNTIF('résultats bruts'!BD573,1)</f>
        <v>0</v>
      </c>
      <c r="DD573">
        <f>COUNTIF('résultats bruts'!Y573,1)</f>
        <v>0</v>
      </c>
      <c r="DE573">
        <f t="shared" si="1123"/>
        <v>0</v>
      </c>
      <c r="DF573">
        <f t="shared" si="1124"/>
        <v>0</v>
      </c>
      <c r="DG573">
        <f>COUNTIF('résultats bruts'!BE573,1)</f>
        <v>0</v>
      </c>
      <c r="DH573">
        <f>COUNTIF('résultats bruts'!Z573,1)</f>
        <v>0</v>
      </c>
      <c r="DI573">
        <f t="shared" si="1125"/>
        <v>0</v>
      </c>
      <c r="DJ573">
        <f t="shared" si="1126"/>
        <v>0</v>
      </c>
      <c r="DK573">
        <f t="shared" si="1127"/>
        <v>0</v>
      </c>
      <c r="DL573">
        <f t="shared" si="1128"/>
        <v>0</v>
      </c>
      <c r="DM573">
        <f t="shared" si="1129"/>
        <v>0</v>
      </c>
      <c r="DN573">
        <f t="shared" si="1130"/>
        <v>0</v>
      </c>
      <c r="DO573">
        <f t="shared" si="1131"/>
        <v>0</v>
      </c>
      <c r="DP573">
        <f t="shared" si="1132"/>
        <v>0</v>
      </c>
      <c r="DQ573">
        <f t="shared" si="1133"/>
        <v>0</v>
      </c>
      <c r="DR573">
        <f t="shared" si="1134"/>
        <v>0</v>
      </c>
      <c r="DS573">
        <f>COUNTIF('résultats bruts'!BY573, 1 ) + COUNTIF('résultats bruts'!DA573,1)</f>
        <v>0</v>
      </c>
      <c r="DT573">
        <f t="shared" si="1135"/>
        <v>0</v>
      </c>
      <c r="DU573">
        <f>COUNTIF('résultats bruts'!CA573, 1 ) + COUNTIF('résultats bruts'!DE573,1)</f>
        <v>0</v>
      </c>
      <c r="DV573">
        <f t="shared" si="1136"/>
        <v>0</v>
      </c>
      <c r="DW573">
        <f>COUNTIF('résultats bruts'!CB573, 1 ) + COUNTIF('résultats bruts'!CU573,1)</f>
        <v>0</v>
      </c>
      <c r="DX573">
        <f t="shared" si="1137"/>
        <v>0</v>
      </c>
      <c r="DY573">
        <f>COUNTIF('résultats bruts'!BZ573, 1 ) + COUNTIF('résultats bruts'!CX573,1)</f>
        <v>0</v>
      </c>
      <c r="DZ573">
        <f t="shared" si="1138"/>
        <v>0</v>
      </c>
      <c r="EA573">
        <f t="shared" si="1139"/>
        <v>0</v>
      </c>
      <c r="EB573">
        <f t="shared" si="1140"/>
        <v>0</v>
      </c>
      <c r="EC573">
        <f>COUNTIF('résultats bruts'!CE573, 1 ) + COUNTIF('résultats bruts'!CZ573,1)</f>
        <v>0</v>
      </c>
      <c r="ED573">
        <f t="shared" si="1141"/>
        <v>0</v>
      </c>
      <c r="EE573">
        <f>COUNTIF('résultats bruts'!CD573, 1 ) + COUNTIF('résultats bruts'!DC573,1)</f>
        <v>0</v>
      </c>
      <c r="EF573">
        <f t="shared" si="1142"/>
        <v>0</v>
      </c>
      <c r="EG573">
        <f>COUNTIF('résultats bruts'!CC573, 1 ) + COUNTIF('résultats bruts'!CT573,1)</f>
        <v>0</v>
      </c>
      <c r="EH573">
        <f t="shared" si="1143"/>
        <v>0</v>
      </c>
      <c r="EI573">
        <f>COUNTIF('résultats bruts'!CF573, 1 ) + COUNTIF('résultats bruts'!CW573,1)</f>
        <v>0</v>
      </c>
      <c r="EJ573">
        <f t="shared" si="1144"/>
        <v>0</v>
      </c>
      <c r="EK573">
        <f t="shared" si="1145"/>
        <v>0</v>
      </c>
      <c r="EL573">
        <f t="shared" si="1146"/>
        <v>0</v>
      </c>
      <c r="EM573">
        <f>COUNTIF('résultats bruts'!CJ573, 1 ) + COUNTIF('résultats bruts'!CY573,1)</f>
        <v>0</v>
      </c>
      <c r="EN573">
        <f t="shared" si="1147"/>
        <v>0</v>
      </c>
      <c r="EO573">
        <f>COUNTIF('résultats bruts'!CI573, 1 ) + COUNTIF('résultats bruts'!DB573,1)</f>
        <v>0</v>
      </c>
      <c r="EP573">
        <f t="shared" si="1148"/>
        <v>0</v>
      </c>
      <c r="EQ573">
        <f>COUNTIF('résultats bruts'!CG573, 1 ) + COUNTIF('résultats bruts'!CS573,1)</f>
        <v>0</v>
      </c>
      <c r="ER573">
        <f t="shared" si="1149"/>
        <v>0</v>
      </c>
      <c r="ES573">
        <f>COUNTIF('résultats bruts'!CH573, 1 ) + COUNTIF('résultats bruts'!CV573,1)</f>
        <v>0</v>
      </c>
      <c r="ET573">
        <f t="shared" si="1150"/>
        <v>0</v>
      </c>
      <c r="EU573">
        <f t="shared" si="1151"/>
        <v>0</v>
      </c>
      <c r="EV573">
        <f t="shared" si="1152"/>
        <v>0</v>
      </c>
      <c r="EW573">
        <f t="shared" si="1153"/>
        <v>0</v>
      </c>
      <c r="EX573">
        <f t="shared" si="1154"/>
        <v>0</v>
      </c>
      <c r="EY573">
        <f t="shared" si="1155"/>
        <v>0</v>
      </c>
      <c r="EZ573">
        <f t="shared" si="1156"/>
        <v>0</v>
      </c>
      <c r="FA573">
        <f t="shared" si="1157"/>
        <v>0</v>
      </c>
      <c r="FB573">
        <f t="shared" si="1158"/>
        <v>0</v>
      </c>
      <c r="FC573">
        <f t="shared" si="1159"/>
        <v>0</v>
      </c>
      <c r="FD573">
        <f t="shared" si="1160"/>
        <v>0</v>
      </c>
      <c r="FE573">
        <f>COUNTIF('résultats bruts'!DD573,0)</f>
        <v>1</v>
      </c>
      <c r="FF573">
        <f t="shared" si="1161"/>
        <v>0</v>
      </c>
      <c r="FG573">
        <f t="shared" si="1162"/>
        <v>0</v>
      </c>
      <c r="FH573">
        <f>COUNTIF('résultats bruts'!DN573,1)</f>
        <v>0</v>
      </c>
      <c r="FI573">
        <f>COUNTIF('résultats bruts'!DO573,1)</f>
        <v>0</v>
      </c>
      <c r="FJ573">
        <f>COUNTIF('résultats bruts'!DP573,1)</f>
        <v>0</v>
      </c>
      <c r="FK573">
        <f>COUNTIF('résultats bruts'!O573,1) + COUNTIF('résultats bruts'!AT573,1)</f>
        <v>0</v>
      </c>
      <c r="FL573">
        <f>COUNTIF('résultats bruts'!P573,1) + COUNTIF('résultats bruts'!AX573,1)</f>
        <v>0</v>
      </c>
      <c r="FM573">
        <f t="shared" si="1163"/>
        <v>0</v>
      </c>
      <c r="FN573">
        <f t="shared" si="1164"/>
        <v>0</v>
      </c>
      <c r="FO573">
        <f>COUNTIF('résultats bruts'!Q573,1) + COUNTIF('résultats bruts'!AV573,1)</f>
        <v>0</v>
      </c>
      <c r="FP573">
        <f>COUNTIF('résultats bruts'!R573,1) + COUNTIF('résultats bruts'!BA573,1)</f>
        <v>0</v>
      </c>
      <c r="FQ573">
        <f t="shared" si="1165"/>
        <v>0</v>
      </c>
      <c r="FR573">
        <f t="shared" si="1166"/>
        <v>0</v>
      </c>
      <c r="FS573">
        <f>COUNTIF('résultats bruts'!S573,1) + COUNTIF('résultats bruts'!AZ573,1)</f>
        <v>0</v>
      </c>
      <c r="FT573">
        <f>COUNTIF('résultats bruts'!T573,1) + COUNTIF('résultats bruts'!AW573,1)</f>
        <v>0</v>
      </c>
      <c r="FU573">
        <f t="shared" si="1167"/>
        <v>0</v>
      </c>
      <c r="FV573">
        <f t="shared" si="1168"/>
        <v>0</v>
      </c>
      <c r="FW573">
        <f>COUNTIF('résultats bruts'!U573,1) + COUNTIF('résultats bruts'!AY573,1)</f>
        <v>0</v>
      </c>
      <c r="FX573">
        <f>COUNTIF('résultats bruts'!V573,1) + COUNTIF('résultats bruts'!AU573,1)</f>
        <v>0</v>
      </c>
      <c r="FY573">
        <f t="shared" si="1169"/>
        <v>0</v>
      </c>
      <c r="FZ573">
        <f t="shared" si="1170"/>
        <v>0</v>
      </c>
      <c r="GA573">
        <f t="shared" si="1171"/>
        <v>0</v>
      </c>
      <c r="GB573">
        <f t="shared" si="1172"/>
        <v>0</v>
      </c>
      <c r="GC573">
        <f t="shared" si="1173"/>
        <v>0</v>
      </c>
      <c r="GD573">
        <f t="shared" si="1174"/>
        <v>0</v>
      </c>
      <c r="GE573">
        <f>COUNTIF('résultats bruts'!AT573:BA573,"0A")+ COUNTIF('résultats bruts'!BM573,"0A")</f>
        <v>0</v>
      </c>
      <c r="GF573">
        <f t="shared" si="1175"/>
        <v>0</v>
      </c>
      <c r="GG573">
        <f>COUNTIF('résultats bruts'!BL573,1)</f>
        <v>0</v>
      </c>
      <c r="GH573">
        <f>COUNTIF('résultats bruts'!BM573,1)</f>
        <v>0</v>
      </c>
      <c r="GI573">
        <f>COUNTIF('résultats bruts'!AV573,1)</f>
        <v>0</v>
      </c>
      <c r="GJ573">
        <f>COUNTIF('résultats bruts'!BN573,1)</f>
        <v>0</v>
      </c>
      <c r="GK573">
        <f t="shared" si="1176"/>
        <v>0</v>
      </c>
      <c r="GL573">
        <f t="shared" si="1177"/>
        <v>0</v>
      </c>
      <c r="GM573">
        <f>COUNTIF('résultats bruts'!CQ573, 1) + COUNTIF('résultats bruts'!DF573,1)</f>
        <v>0</v>
      </c>
      <c r="GN573">
        <f t="shared" si="1178"/>
        <v>0</v>
      </c>
      <c r="GO573">
        <f>COUNTIF('résultats bruts'!CP573, 1) + COUNTIF('résultats bruts'!DG573,1)</f>
        <v>0</v>
      </c>
      <c r="GP573">
        <f t="shared" si="1179"/>
        <v>0</v>
      </c>
      <c r="GQ573">
        <f>COUNTIF('résultats bruts'!CR573, 1) + COUNTIF('résultats bruts'!DH573,1)</f>
        <v>0</v>
      </c>
      <c r="GR573">
        <f t="shared" si="1180"/>
        <v>0</v>
      </c>
      <c r="GS573">
        <f>COUNTIF('résultats bruts'!BU573:BX573,1)</f>
        <v>0</v>
      </c>
      <c r="GT573">
        <f t="shared" si="1181"/>
        <v>0</v>
      </c>
      <c r="GU573">
        <f>COUNTIF('résultats bruts'!DQ573:DT573,1)</f>
        <v>0</v>
      </c>
      <c r="GV573">
        <f t="shared" si="1182"/>
        <v>0</v>
      </c>
      <c r="GW573">
        <f t="shared" si="1183"/>
        <v>0</v>
      </c>
      <c r="GX573">
        <f t="shared" si="1184"/>
        <v>0</v>
      </c>
      <c r="GY573">
        <f>COUNTIF('résultats bruts'!DF573:DH573,"0A")</f>
        <v>0</v>
      </c>
      <c r="GZ573">
        <f t="shared" si="1185"/>
        <v>0</v>
      </c>
      <c r="HA573">
        <f t="shared" si="1186"/>
        <v>0</v>
      </c>
      <c r="HB573">
        <f t="shared" si="1187"/>
        <v>0</v>
      </c>
    </row>
    <row r="574" spans="1:210" ht="15.75" x14ac:dyDescent="0.25">
      <c r="A574">
        <f>'résultats bruts'!A574</f>
        <v>0</v>
      </c>
      <c r="B574">
        <f>'résultats bruts'!B574</f>
        <v>0</v>
      </c>
      <c r="C574">
        <f>'résultats bruts'!C574</f>
        <v>0</v>
      </c>
      <c r="D574">
        <f>'résultats bruts'!D574</f>
        <v>0</v>
      </c>
      <c r="E574">
        <f>'résultats bruts'!E574</f>
        <v>0</v>
      </c>
      <c r="F574">
        <f>'résultats bruts'!F574</f>
        <v>572</v>
      </c>
      <c r="G574">
        <f>'résultats bruts'!G574</f>
        <v>0</v>
      </c>
      <c r="H574">
        <f>COUNTIF('résultats bruts'!BO574,1)</f>
        <v>0</v>
      </c>
      <c r="I574">
        <f>COUNTIF('résultats bruts'!BQ574,1)</f>
        <v>0</v>
      </c>
      <c r="J574">
        <f>COUNTIF('résultats bruts'!BS574,1)</f>
        <v>0</v>
      </c>
      <c r="K574">
        <f t="shared" si="1056"/>
        <v>0</v>
      </c>
      <c r="L574">
        <f t="shared" si="1057"/>
        <v>0</v>
      </c>
      <c r="M574">
        <f>COUNTIF('résultats bruts'!BP574,1)</f>
        <v>0</v>
      </c>
      <c r="N574">
        <f>COUNTIF('résultats bruts'!BR574,1)</f>
        <v>0</v>
      </c>
      <c r="O574">
        <f>COUNTIF('résultats bruts'!BT574,1)</f>
        <v>0</v>
      </c>
      <c r="P574">
        <f t="shared" si="1058"/>
        <v>0</v>
      </c>
      <c r="Q574">
        <f t="shared" si="1059"/>
        <v>0</v>
      </c>
      <c r="R574">
        <f>COUNTIF('résultats bruts'!H574,1)</f>
        <v>0</v>
      </c>
      <c r="S574">
        <f>COUNTIF('résultats bruts'!I574,1)</f>
        <v>0</v>
      </c>
      <c r="T574">
        <f>COUNTIF('résultats bruts'!J574,1)</f>
        <v>0</v>
      </c>
      <c r="U574">
        <f t="shared" si="1060"/>
        <v>0</v>
      </c>
      <c r="V574">
        <f t="shared" si="1061"/>
        <v>0</v>
      </c>
      <c r="W574">
        <f t="shared" si="1062"/>
        <v>0</v>
      </c>
      <c r="X574">
        <f t="shared" si="1063"/>
        <v>0</v>
      </c>
      <c r="Y574">
        <f>COUNTIF('résultats bruts'!AH574:AK574,1)</f>
        <v>0</v>
      </c>
      <c r="Z574">
        <f t="shared" si="1064"/>
        <v>0</v>
      </c>
      <c r="AA574">
        <f>COUNTIF('résultats bruts'!AL574:AO574,1)</f>
        <v>0</v>
      </c>
      <c r="AB574">
        <f t="shared" si="1065"/>
        <v>0</v>
      </c>
      <c r="AC574">
        <f>COUNTIF('résultats bruts'!AP574:AS574,1)</f>
        <v>0</v>
      </c>
      <c r="AD574">
        <f t="shared" si="1066"/>
        <v>0</v>
      </c>
      <c r="AE574">
        <f t="shared" si="1067"/>
        <v>0</v>
      </c>
      <c r="AF574">
        <f t="shared" si="1068"/>
        <v>0</v>
      </c>
      <c r="AG574">
        <f>COUNTIF('résultats bruts'!BF574,1) + COUNTIF('résultats bruts'!BI574,1)</f>
        <v>0</v>
      </c>
      <c r="AH574">
        <f t="shared" si="1069"/>
        <v>0</v>
      </c>
      <c r="AI574">
        <f>COUNTIF('résultats bruts'!AA574:AC574,1)</f>
        <v>0</v>
      </c>
      <c r="AJ574">
        <f t="shared" si="1070"/>
        <v>0</v>
      </c>
      <c r="AK574">
        <f t="shared" si="1071"/>
        <v>0</v>
      </c>
      <c r="AL574">
        <f t="shared" si="1072"/>
        <v>0</v>
      </c>
      <c r="AM574">
        <f t="shared" si="1073"/>
        <v>0</v>
      </c>
      <c r="AN574">
        <f t="shared" si="1074"/>
        <v>0</v>
      </c>
      <c r="AO574">
        <f t="shared" si="1075"/>
        <v>0</v>
      </c>
      <c r="AP574">
        <f t="shared" si="1076"/>
        <v>0</v>
      </c>
      <c r="AQ574">
        <f>COUNTIF('résultats bruts'!AH574,0)+COUNTIF('résultats bruts'!AN574,0)+COUNTIF('résultats bruts'!AS574,0) + COUNTIF('résultats bruts'!AA574:AC574,"0A")+COUNTIF('résultats bruts'!BF574,"0A")+COUNTIF('résultats bruts'!BI574,"0A")</f>
        <v>3</v>
      </c>
      <c r="AR574">
        <f t="shared" si="1077"/>
        <v>0.42857142857142855</v>
      </c>
      <c r="AS574">
        <f t="shared" si="1078"/>
        <v>0</v>
      </c>
      <c r="AT574">
        <f t="shared" si="1079"/>
        <v>0</v>
      </c>
      <c r="AU574">
        <f>COUNTIF('résultats bruts'!M574,1)</f>
        <v>0</v>
      </c>
      <c r="AV574">
        <f>COUNTIF('résultats bruts'!K574,1)</f>
        <v>0</v>
      </c>
      <c r="AW574">
        <f t="shared" si="1080"/>
        <v>0</v>
      </c>
      <c r="AX574">
        <f t="shared" si="1081"/>
        <v>0</v>
      </c>
      <c r="AY574">
        <f>COUNTIF('résultats bruts'!L574,1)</f>
        <v>0</v>
      </c>
      <c r="AZ574">
        <f>COUNTIF('résultats bruts'!N574,1)</f>
        <v>0</v>
      </c>
      <c r="BA574">
        <f t="shared" si="1082"/>
        <v>0</v>
      </c>
      <c r="BB574">
        <f t="shared" si="1083"/>
        <v>0</v>
      </c>
      <c r="BC574">
        <f t="shared" si="1084"/>
        <v>0</v>
      </c>
      <c r="BD574">
        <f t="shared" si="1085"/>
        <v>0</v>
      </c>
      <c r="BE574">
        <f>COUNTIF('résultats bruts'!AG574,1)</f>
        <v>0</v>
      </c>
      <c r="BF574">
        <f>COUNTIF('résultats bruts'!AF574,1)</f>
        <v>0</v>
      </c>
      <c r="BG574">
        <f t="shared" si="1086"/>
        <v>0</v>
      </c>
      <c r="BH574">
        <f t="shared" si="1087"/>
        <v>0</v>
      </c>
      <c r="BI574">
        <f>COUNTIF('résultats bruts'!AD574,1)</f>
        <v>0</v>
      </c>
      <c r="BJ574">
        <f>COUNTIF('résultats bruts'!AE574,1)</f>
        <v>0</v>
      </c>
      <c r="BK574">
        <f t="shared" si="1088"/>
        <v>0</v>
      </c>
      <c r="BL574">
        <f t="shared" si="1089"/>
        <v>0</v>
      </c>
      <c r="BM574">
        <f t="shared" si="1090"/>
        <v>0</v>
      </c>
      <c r="BN574">
        <f t="shared" si="1091"/>
        <v>0</v>
      </c>
      <c r="BO574">
        <f t="shared" si="1092"/>
        <v>0</v>
      </c>
      <c r="BP574">
        <f t="shared" si="1093"/>
        <v>0</v>
      </c>
      <c r="BQ574">
        <f t="shared" si="1094"/>
        <v>0</v>
      </c>
      <c r="BR574">
        <f t="shared" si="1095"/>
        <v>0</v>
      </c>
      <c r="BS574">
        <f t="shared" si="1096"/>
        <v>0</v>
      </c>
      <c r="BT574">
        <f t="shared" si="1097"/>
        <v>0</v>
      </c>
      <c r="BU574">
        <f t="shared" si="1098"/>
        <v>0</v>
      </c>
      <c r="BV574">
        <f t="shared" si="1099"/>
        <v>0</v>
      </c>
      <c r="BW574">
        <f t="shared" si="1100"/>
        <v>0</v>
      </c>
      <c r="BX574">
        <f t="shared" si="1101"/>
        <v>0</v>
      </c>
      <c r="BY574">
        <f t="shared" si="1102"/>
        <v>0</v>
      </c>
      <c r="BZ574">
        <f t="shared" si="1103"/>
        <v>0</v>
      </c>
      <c r="CA574">
        <f t="shared" si="1104"/>
        <v>0</v>
      </c>
      <c r="CB574">
        <f t="shared" si="1105"/>
        <v>0</v>
      </c>
      <c r="CC574">
        <f t="shared" si="1106"/>
        <v>0</v>
      </c>
      <c r="CD574">
        <f t="shared" si="1107"/>
        <v>0</v>
      </c>
      <c r="CE574">
        <f t="shared" si="1108"/>
        <v>0</v>
      </c>
      <c r="CF574">
        <f t="shared" si="1109"/>
        <v>0</v>
      </c>
      <c r="CG574">
        <f>COUNTIF('résultats bruts'!CL574, 1) + COUNTIF('résultats bruts'!DI574,1)</f>
        <v>0</v>
      </c>
      <c r="CH574">
        <f t="shared" si="1110"/>
        <v>0</v>
      </c>
      <c r="CI574">
        <f>COUNTIF('résultats bruts'!CK574, 1) + COUNTIF('résultats bruts'!DJ574,1)</f>
        <v>0</v>
      </c>
      <c r="CJ574">
        <f t="shared" si="1111"/>
        <v>0</v>
      </c>
      <c r="CK574">
        <f>COUNTIF('résultats bruts'!CN574, 1) + COUNTIF('résultats bruts'!DK574,1)</f>
        <v>0</v>
      </c>
      <c r="CL574">
        <f t="shared" si="1112"/>
        <v>0</v>
      </c>
      <c r="CM574">
        <f>COUNTIF('résultats bruts'!CO574, 1) + COUNTIF('résultats bruts'!DM574,1)</f>
        <v>0</v>
      </c>
      <c r="CN574">
        <f t="shared" si="1113"/>
        <v>0</v>
      </c>
      <c r="CO574">
        <f>COUNTIF('résultats bruts'!DL574, "0A") + COUNTIF('résultats bruts'!CM574,0)</f>
        <v>1</v>
      </c>
      <c r="CP574">
        <f t="shared" si="1114"/>
        <v>0.5</v>
      </c>
      <c r="CQ574">
        <f t="shared" si="1115"/>
        <v>0</v>
      </c>
      <c r="CR574">
        <f t="shared" si="1116"/>
        <v>0</v>
      </c>
      <c r="CS574">
        <f>COUNTIF('résultats bruts'!BB574,1)</f>
        <v>0</v>
      </c>
      <c r="CT574">
        <f>COUNTIF('résultats bruts'!W574,1)</f>
        <v>0</v>
      </c>
      <c r="CU574">
        <f t="shared" si="1117"/>
        <v>0</v>
      </c>
      <c r="CV574">
        <f t="shared" si="1118"/>
        <v>0</v>
      </c>
      <c r="CW574">
        <f>COUNTIF('résultats bruts'!BC574,1)</f>
        <v>0</v>
      </c>
      <c r="CX574">
        <f>COUNTIF('résultats bruts'!X574,1)</f>
        <v>0</v>
      </c>
      <c r="CY574">
        <f t="shared" si="1119"/>
        <v>0</v>
      </c>
      <c r="CZ574">
        <f t="shared" si="1120"/>
        <v>0</v>
      </c>
      <c r="DA574">
        <f t="shared" si="1121"/>
        <v>0</v>
      </c>
      <c r="DB574">
        <f t="shared" si="1122"/>
        <v>0</v>
      </c>
      <c r="DC574">
        <f>COUNTIF('résultats bruts'!BD574,1)</f>
        <v>0</v>
      </c>
      <c r="DD574">
        <f>COUNTIF('résultats bruts'!Y574,1)</f>
        <v>0</v>
      </c>
      <c r="DE574">
        <f t="shared" si="1123"/>
        <v>0</v>
      </c>
      <c r="DF574">
        <f t="shared" si="1124"/>
        <v>0</v>
      </c>
      <c r="DG574">
        <f>COUNTIF('résultats bruts'!BE574,1)</f>
        <v>0</v>
      </c>
      <c r="DH574">
        <f>COUNTIF('résultats bruts'!Z574,1)</f>
        <v>0</v>
      </c>
      <c r="DI574">
        <f t="shared" si="1125"/>
        <v>0</v>
      </c>
      <c r="DJ574">
        <f t="shared" si="1126"/>
        <v>0</v>
      </c>
      <c r="DK574">
        <f t="shared" si="1127"/>
        <v>0</v>
      </c>
      <c r="DL574">
        <f t="shared" si="1128"/>
        <v>0</v>
      </c>
      <c r="DM574">
        <f t="shared" si="1129"/>
        <v>0</v>
      </c>
      <c r="DN574">
        <f t="shared" si="1130"/>
        <v>0</v>
      </c>
      <c r="DO574">
        <f t="shared" si="1131"/>
        <v>0</v>
      </c>
      <c r="DP574">
        <f t="shared" si="1132"/>
        <v>0</v>
      </c>
      <c r="DQ574">
        <f t="shared" si="1133"/>
        <v>0</v>
      </c>
      <c r="DR574">
        <f t="shared" si="1134"/>
        <v>0</v>
      </c>
      <c r="DS574">
        <f>COUNTIF('résultats bruts'!BY574, 1 ) + COUNTIF('résultats bruts'!DA574,1)</f>
        <v>0</v>
      </c>
      <c r="DT574">
        <f t="shared" si="1135"/>
        <v>0</v>
      </c>
      <c r="DU574">
        <f>COUNTIF('résultats bruts'!CA574, 1 ) + COUNTIF('résultats bruts'!DE574,1)</f>
        <v>0</v>
      </c>
      <c r="DV574">
        <f t="shared" si="1136"/>
        <v>0</v>
      </c>
      <c r="DW574">
        <f>COUNTIF('résultats bruts'!CB574, 1 ) + COUNTIF('résultats bruts'!CU574,1)</f>
        <v>0</v>
      </c>
      <c r="DX574">
        <f t="shared" si="1137"/>
        <v>0</v>
      </c>
      <c r="DY574">
        <f>COUNTIF('résultats bruts'!BZ574, 1 ) + COUNTIF('résultats bruts'!CX574,1)</f>
        <v>0</v>
      </c>
      <c r="DZ574">
        <f t="shared" si="1138"/>
        <v>0</v>
      </c>
      <c r="EA574">
        <f t="shared" si="1139"/>
        <v>0</v>
      </c>
      <c r="EB574">
        <f t="shared" si="1140"/>
        <v>0</v>
      </c>
      <c r="EC574">
        <f>COUNTIF('résultats bruts'!CE574, 1 ) + COUNTIF('résultats bruts'!CZ574,1)</f>
        <v>0</v>
      </c>
      <c r="ED574">
        <f t="shared" si="1141"/>
        <v>0</v>
      </c>
      <c r="EE574">
        <f>COUNTIF('résultats bruts'!CD574, 1 ) + COUNTIF('résultats bruts'!DC574,1)</f>
        <v>0</v>
      </c>
      <c r="EF574">
        <f t="shared" si="1142"/>
        <v>0</v>
      </c>
      <c r="EG574">
        <f>COUNTIF('résultats bruts'!CC574, 1 ) + COUNTIF('résultats bruts'!CT574,1)</f>
        <v>0</v>
      </c>
      <c r="EH574">
        <f t="shared" si="1143"/>
        <v>0</v>
      </c>
      <c r="EI574">
        <f>COUNTIF('résultats bruts'!CF574, 1 ) + COUNTIF('résultats bruts'!CW574,1)</f>
        <v>0</v>
      </c>
      <c r="EJ574">
        <f t="shared" si="1144"/>
        <v>0</v>
      </c>
      <c r="EK574">
        <f t="shared" si="1145"/>
        <v>0</v>
      </c>
      <c r="EL574">
        <f t="shared" si="1146"/>
        <v>0</v>
      </c>
      <c r="EM574">
        <f>COUNTIF('résultats bruts'!CJ574, 1 ) + COUNTIF('résultats bruts'!CY574,1)</f>
        <v>0</v>
      </c>
      <c r="EN574">
        <f t="shared" si="1147"/>
        <v>0</v>
      </c>
      <c r="EO574">
        <f>COUNTIF('résultats bruts'!CI574, 1 ) + COUNTIF('résultats bruts'!DB574,1)</f>
        <v>0</v>
      </c>
      <c r="EP574">
        <f t="shared" si="1148"/>
        <v>0</v>
      </c>
      <c r="EQ574">
        <f>COUNTIF('résultats bruts'!CG574, 1 ) + COUNTIF('résultats bruts'!CS574,1)</f>
        <v>0</v>
      </c>
      <c r="ER574">
        <f t="shared" si="1149"/>
        <v>0</v>
      </c>
      <c r="ES574">
        <f>COUNTIF('résultats bruts'!CH574, 1 ) + COUNTIF('résultats bruts'!CV574,1)</f>
        <v>0</v>
      </c>
      <c r="ET574">
        <f t="shared" si="1150"/>
        <v>0</v>
      </c>
      <c r="EU574">
        <f t="shared" si="1151"/>
        <v>0</v>
      </c>
      <c r="EV574">
        <f t="shared" si="1152"/>
        <v>0</v>
      </c>
      <c r="EW574">
        <f t="shared" si="1153"/>
        <v>0</v>
      </c>
      <c r="EX574">
        <f t="shared" si="1154"/>
        <v>0</v>
      </c>
      <c r="EY574">
        <f t="shared" si="1155"/>
        <v>0</v>
      </c>
      <c r="EZ574">
        <f t="shared" si="1156"/>
        <v>0</v>
      </c>
      <c r="FA574">
        <f t="shared" si="1157"/>
        <v>0</v>
      </c>
      <c r="FB574">
        <f t="shared" si="1158"/>
        <v>0</v>
      </c>
      <c r="FC574">
        <f t="shared" si="1159"/>
        <v>0</v>
      </c>
      <c r="FD574">
        <f t="shared" si="1160"/>
        <v>0</v>
      </c>
      <c r="FE574">
        <f>COUNTIF('résultats bruts'!DD574,0)</f>
        <v>1</v>
      </c>
      <c r="FF574">
        <f t="shared" si="1161"/>
        <v>0</v>
      </c>
      <c r="FG574">
        <f t="shared" si="1162"/>
        <v>0</v>
      </c>
      <c r="FH574">
        <f>COUNTIF('résultats bruts'!DN574,1)</f>
        <v>0</v>
      </c>
      <c r="FI574">
        <f>COUNTIF('résultats bruts'!DO574,1)</f>
        <v>0</v>
      </c>
      <c r="FJ574">
        <f>COUNTIF('résultats bruts'!DP574,1)</f>
        <v>0</v>
      </c>
      <c r="FK574">
        <f>COUNTIF('résultats bruts'!O574,1) + COUNTIF('résultats bruts'!AT574,1)</f>
        <v>0</v>
      </c>
      <c r="FL574">
        <f>COUNTIF('résultats bruts'!P574,1) + COUNTIF('résultats bruts'!AX574,1)</f>
        <v>0</v>
      </c>
      <c r="FM574">
        <f t="shared" si="1163"/>
        <v>0</v>
      </c>
      <c r="FN574">
        <f t="shared" si="1164"/>
        <v>0</v>
      </c>
      <c r="FO574">
        <f>COUNTIF('résultats bruts'!Q574,1) + COUNTIF('résultats bruts'!AV574,1)</f>
        <v>0</v>
      </c>
      <c r="FP574">
        <f>COUNTIF('résultats bruts'!R574,1) + COUNTIF('résultats bruts'!BA574,1)</f>
        <v>0</v>
      </c>
      <c r="FQ574">
        <f t="shared" si="1165"/>
        <v>0</v>
      </c>
      <c r="FR574">
        <f t="shared" si="1166"/>
        <v>0</v>
      </c>
      <c r="FS574">
        <f>COUNTIF('résultats bruts'!S574,1) + COUNTIF('résultats bruts'!AZ574,1)</f>
        <v>0</v>
      </c>
      <c r="FT574">
        <f>COUNTIF('résultats bruts'!T574,1) + COUNTIF('résultats bruts'!AW574,1)</f>
        <v>0</v>
      </c>
      <c r="FU574">
        <f t="shared" si="1167"/>
        <v>0</v>
      </c>
      <c r="FV574">
        <f t="shared" si="1168"/>
        <v>0</v>
      </c>
      <c r="FW574">
        <f>COUNTIF('résultats bruts'!U574,1) + COUNTIF('résultats bruts'!AY574,1)</f>
        <v>0</v>
      </c>
      <c r="FX574">
        <f>COUNTIF('résultats bruts'!V574,1) + COUNTIF('résultats bruts'!AU574,1)</f>
        <v>0</v>
      </c>
      <c r="FY574">
        <f t="shared" si="1169"/>
        <v>0</v>
      </c>
      <c r="FZ574">
        <f t="shared" si="1170"/>
        <v>0</v>
      </c>
      <c r="GA574">
        <f t="shared" si="1171"/>
        <v>0</v>
      </c>
      <c r="GB574">
        <f t="shared" si="1172"/>
        <v>0</v>
      </c>
      <c r="GC574">
        <f t="shared" si="1173"/>
        <v>0</v>
      </c>
      <c r="GD574">
        <f t="shared" si="1174"/>
        <v>0</v>
      </c>
      <c r="GE574">
        <f>COUNTIF('résultats bruts'!AT574:BA574,"0A")+ COUNTIF('résultats bruts'!BM574,"0A")</f>
        <v>0</v>
      </c>
      <c r="GF574">
        <f t="shared" si="1175"/>
        <v>0</v>
      </c>
      <c r="GG574">
        <f>COUNTIF('résultats bruts'!BL574,1)</f>
        <v>0</v>
      </c>
      <c r="GH574">
        <f>COUNTIF('résultats bruts'!BM574,1)</f>
        <v>0</v>
      </c>
      <c r="GI574">
        <f>COUNTIF('résultats bruts'!AV574,1)</f>
        <v>0</v>
      </c>
      <c r="GJ574">
        <f>COUNTIF('résultats bruts'!BN574,1)</f>
        <v>0</v>
      </c>
      <c r="GK574">
        <f t="shared" si="1176"/>
        <v>0</v>
      </c>
      <c r="GL574">
        <f t="shared" si="1177"/>
        <v>0</v>
      </c>
      <c r="GM574">
        <f>COUNTIF('résultats bruts'!CQ574, 1) + COUNTIF('résultats bruts'!DF574,1)</f>
        <v>0</v>
      </c>
      <c r="GN574">
        <f t="shared" si="1178"/>
        <v>0</v>
      </c>
      <c r="GO574">
        <f>COUNTIF('résultats bruts'!CP574, 1) + COUNTIF('résultats bruts'!DG574,1)</f>
        <v>0</v>
      </c>
      <c r="GP574">
        <f t="shared" si="1179"/>
        <v>0</v>
      </c>
      <c r="GQ574">
        <f>COUNTIF('résultats bruts'!CR574, 1) + COUNTIF('résultats bruts'!DH574,1)</f>
        <v>0</v>
      </c>
      <c r="GR574">
        <f t="shared" si="1180"/>
        <v>0</v>
      </c>
      <c r="GS574">
        <f>COUNTIF('résultats bruts'!BU574:BX574,1)</f>
        <v>0</v>
      </c>
      <c r="GT574">
        <f t="shared" si="1181"/>
        <v>0</v>
      </c>
      <c r="GU574">
        <f>COUNTIF('résultats bruts'!DQ574:DT574,1)</f>
        <v>0</v>
      </c>
      <c r="GV574">
        <f t="shared" si="1182"/>
        <v>0</v>
      </c>
      <c r="GW574">
        <f t="shared" si="1183"/>
        <v>0</v>
      </c>
      <c r="GX574">
        <f t="shared" si="1184"/>
        <v>0</v>
      </c>
      <c r="GY574">
        <f>COUNTIF('résultats bruts'!DF574:DH574,"0A")</f>
        <v>0</v>
      </c>
      <c r="GZ574">
        <f t="shared" si="1185"/>
        <v>0</v>
      </c>
      <c r="HA574">
        <f t="shared" si="1186"/>
        <v>0</v>
      </c>
      <c r="HB574">
        <f t="shared" si="1187"/>
        <v>0</v>
      </c>
    </row>
    <row r="575" spans="1:210" ht="15.75" x14ac:dyDescent="0.25">
      <c r="A575">
        <f>'résultats bruts'!A575</f>
        <v>0</v>
      </c>
      <c r="B575">
        <f>'résultats bruts'!B575</f>
        <v>0</v>
      </c>
      <c r="C575">
        <f>'résultats bruts'!C575</f>
        <v>0</v>
      </c>
      <c r="D575">
        <f>'résultats bruts'!D575</f>
        <v>0</v>
      </c>
      <c r="E575">
        <f>'résultats bruts'!E575</f>
        <v>0</v>
      </c>
      <c r="F575">
        <f>'résultats bruts'!F575</f>
        <v>573</v>
      </c>
      <c r="G575">
        <f>'résultats bruts'!G575</f>
        <v>0</v>
      </c>
      <c r="H575">
        <f>COUNTIF('résultats bruts'!BO575,1)</f>
        <v>0</v>
      </c>
      <c r="I575">
        <f>COUNTIF('résultats bruts'!BQ575,1)</f>
        <v>0</v>
      </c>
      <c r="J575">
        <f>COUNTIF('résultats bruts'!BS575,1)</f>
        <v>0</v>
      </c>
      <c r="K575">
        <f t="shared" si="1056"/>
        <v>0</v>
      </c>
      <c r="L575">
        <f t="shared" si="1057"/>
        <v>0</v>
      </c>
      <c r="M575">
        <f>COUNTIF('résultats bruts'!BP575,1)</f>
        <v>0</v>
      </c>
      <c r="N575">
        <f>COUNTIF('résultats bruts'!BR575,1)</f>
        <v>0</v>
      </c>
      <c r="O575">
        <f>COUNTIF('résultats bruts'!BT575,1)</f>
        <v>0</v>
      </c>
      <c r="P575">
        <f t="shared" si="1058"/>
        <v>0</v>
      </c>
      <c r="Q575">
        <f t="shared" si="1059"/>
        <v>0</v>
      </c>
      <c r="R575">
        <f>COUNTIF('résultats bruts'!H575,1)</f>
        <v>0</v>
      </c>
      <c r="S575">
        <f>COUNTIF('résultats bruts'!I575,1)</f>
        <v>0</v>
      </c>
      <c r="T575">
        <f>COUNTIF('résultats bruts'!J575,1)</f>
        <v>0</v>
      </c>
      <c r="U575">
        <f t="shared" si="1060"/>
        <v>0</v>
      </c>
      <c r="V575">
        <f t="shared" si="1061"/>
        <v>0</v>
      </c>
      <c r="W575">
        <f t="shared" si="1062"/>
        <v>0</v>
      </c>
      <c r="X575">
        <f t="shared" si="1063"/>
        <v>0</v>
      </c>
      <c r="Y575">
        <f>COUNTIF('résultats bruts'!AH575:AK575,1)</f>
        <v>0</v>
      </c>
      <c r="Z575">
        <f t="shared" si="1064"/>
        <v>0</v>
      </c>
      <c r="AA575">
        <f>COUNTIF('résultats bruts'!AL575:AO575,1)</f>
        <v>0</v>
      </c>
      <c r="AB575">
        <f t="shared" si="1065"/>
        <v>0</v>
      </c>
      <c r="AC575">
        <f>COUNTIF('résultats bruts'!AP575:AS575,1)</f>
        <v>0</v>
      </c>
      <c r="AD575">
        <f t="shared" si="1066"/>
        <v>0</v>
      </c>
      <c r="AE575">
        <f t="shared" si="1067"/>
        <v>0</v>
      </c>
      <c r="AF575">
        <f t="shared" si="1068"/>
        <v>0</v>
      </c>
      <c r="AG575">
        <f>COUNTIF('résultats bruts'!BF575,1) + COUNTIF('résultats bruts'!BI575,1)</f>
        <v>0</v>
      </c>
      <c r="AH575">
        <f t="shared" si="1069"/>
        <v>0</v>
      </c>
      <c r="AI575">
        <f>COUNTIF('résultats bruts'!AA575:AC575,1)</f>
        <v>0</v>
      </c>
      <c r="AJ575">
        <f t="shared" si="1070"/>
        <v>0</v>
      </c>
      <c r="AK575">
        <f t="shared" si="1071"/>
        <v>0</v>
      </c>
      <c r="AL575">
        <f t="shared" si="1072"/>
        <v>0</v>
      </c>
      <c r="AM575">
        <f t="shared" si="1073"/>
        <v>0</v>
      </c>
      <c r="AN575">
        <f t="shared" si="1074"/>
        <v>0</v>
      </c>
      <c r="AO575">
        <f t="shared" si="1075"/>
        <v>0</v>
      </c>
      <c r="AP575">
        <f t="shared" si="1076"/>
        <v>0</v>
      </c>
      <c r="AQ575">
        <f>COUNTIF('résultats bruts'!AH575,0)+COUNTIF('résultats bruts'!AN575,0)+COUNTIF('résultats bruts'!AS575,0) + COUNTIF('résultats bruts'!AA575:AC575,"0A")+COUNTIF('résultats bruts'!BF575,"0A")+COUNTIF('résultats bruts'!BI575,"0A")</f>
        <v>3</v>
      </c>
      <c r="AR575">
        <f t="shared" si="1077"/>
        <v>0.42857142857142855</v>
      </c>
      <c r="AS575">
        <f t="shared" si="1078"/>
        <v>0</v>
      </c>
      <c r="AT575">
        <f t="shared" si="1079"/>
        <v>0</v>
      </c>
      <c r="AU575">
        <f>COUNTIF('résultats bruts'!M575,1)</f>
        <v>0</v>
      </c>
      <c r="AV575">
        <f>COUNTIF('résultats bruts'!K575,1)</f>
        <v>0</v>
      </c>
      <c r="AW575">
        <f t="shared" si="1080"/>
        <v>0</v>
      </c>
      <c r="AX575">
        <f t="shared" si="1081"/>
        <v>0</v>
      </c>
      <c r="AY575">
        <f>COUNTIF('résultats bruts'!L575,1)</f>
        <v>0</v>
      </c>
      <c r="AZ575">
        <f>COUNTIF('résultats bruts'!N575,1)</f>
        <v>0</v>
      </c>
      <c r="BA575">
        <f t="shared" si="1082"/>
        <v>0</v>
      </c>
      <c r="BB575">
        <f t="shared" si="1083"/>
        <v>0</v>
      </c>
      <c r="BC575">
        <f t="shared" si="1084"/>
        <v>0</v>
      </c>
      <c r="BD575">
        <f t="shared" si="1085"/>
        <v>0</v>
      </c>
      <c r="BE575">
        <f>COUNTIF('résultats bruts'!AG575,1)</f>
        <v>0</v>
      </c>
      <c r="BF575">
        <f>COUNTIF('résultats bruts'!AF575,1)</f>
        <v>0</v>
      </c>
      <c r="BG575">
        <f t="shared" si="1086"/>
        <v>0</v>
      </c>
      <c r="BH575">
        <f t="shared" si="1087"/>
        <v>0</v>
      </c>
      <c r="BI575">
        <f>COUNTIF('résultats bruts'!AD575,1)</f>
        <v>0</v>
      </c>
      <c r="BJ575">
        <f>COUNTIF('résultats bruts'!AE575,1)</f>
        <v>0</v>
      </c>
      <c r="BK575">
        <f t="shared" si="1088"/>
        <v>0</v>
      </c>
      <c r="BL575">
        <f t="shared" si="1089"/>
        <v>0</v>
      </c>
      <c r="BM575">
        <f t="shared" si="1090"/>
        <v>0</v>
      </c>
      <c r="BN575">
        <f t="shared" si="1091"/>
        <v>0</v>
      </c>
      <c r="BO575">
        <f t="shared" si="1092"/>
        <v>0</v>
      </c>
      <c r="BP575">
        <f t="shared" si="1093"/>
        <v>0</v>
      </c>
      <c r="BQ575">
        <f t="shared" si="1094"/>
        <v>0</v>
      </c>
      <c r="BR575">
        <f t="shared" si="1095"/>
        <v>0</v>
      </c>
      <c r="BS575">
        <f t="shared" si="1096"/>
        <v>0</v>
      </c>
      <c r="BT575">
        <f t="shared" si="1097"/>
        <v>0</v>
      </c>
      <c r="BU575">
        <f t="shared" si="1098"/>
        <v>0</v>
      </c>
      <c r="BV575">
        <f t="shared" si="1099"/>
        <v>0</v>
      </c>
      <c r="BW575">
        <f t="shared" si="1100"/>
        <v>0</v>
      </c>
      <c r="BX575">
        <f t="shared" si="1101"/>
        <v>0</v>
      </c>
      <c r="BY575">
        <f t="shared" si="1102"/>
        <v>0</v>
      </c>
      <c r="BZ575">
        <f t="shared" si="1103"/>
        <v>0</v>
      </c>
      <c r="CA575">
        <f t="shared" si="1104"/>
        <v>0</v>
      </c>
      <c r="CB575">
        <f t="shared" si="1105"/>
        <v>0</v>
      </c>
      <c r="CC575">
        <f t="shared" si="1106"/>
        <v>0</v>
      </c>
      <c r="CD575">
        <f t="shared" si="1107"/>
        <v>0</v>
      </c>
      <c r="CE575">
        <f t="shared" si="1108"/>
        <v>0</v>
      </c>
      <c r="CF575">
        <f t="shared" si="1109"/>
        <v>0</v>
      </c>
      <c r="CG575">
        <f>COUNTIF('résultats bruts'!CL575, 1) + COUNTIF('résultats bruts'!DI575,1)</f>
        <v>0</v>
      </c>
      <c r="CH575">
        <f t="shared" si="1110"/>
        <v>0</v>
      </c>
      <c r="CI575">
        <f>COUNTIF('résultats bruts'!CK575, 1) + COUNTIF('résultats bruts'!DJ575,1)</f>
        <v>0</v>
      </c>
      <c r="CJ575">
        <f t="shared" si="1111"/>
        <v>0</v>
      </c>
      <c r="CK575">
        <f>COUNTIF('résultats bruts'!CN575, 1) + COUNTIF('résultats bruts'!DK575,1)</f>
        <v>0</v>
      </c>
      <c r="CL575">
        <f t="shared" si="1112"/>
        <v>0</v>
      </c>
      <c r="CM575">
        <f>COUNTIF('résultats bruts'!CO575, 1) + COUNTIF('résultats bruts'!DM575,1)</f>
        <v>0</v>
      </c>
      <c r="CN575">
        <f t="shared" si="1113"/>
        <v>0</v>
      </c>
      <c r="CO575">
        <f>COUNTIF('résultats bruts'!DL575, "0A") + COUNTIF('résultats bruts'!CM575,0)</f>
        <v>1</v>
      </c>
      <c r="CP575">
        <f t="shared" si="1114"/>
        <v>0.5</v>
      </c>
      <c r="CQ575">
        <f t="shared" si="1115"/>
        <v>0</v>
      </c>
      <c r="CR575">
        <f t="shared" si="1116"/>
        <v>0</v>
      </c>
      <c r="CS575">
        <f>COUNTIF('résultats bruts'!BB575,1)</f>
        <v>0</v>
      </c>
      <c r="CT575">
        <f>COUNTIF('résultats bruts'!W575,1)</f>
        <v>0</v>
      </c>
      <c r="CU575">
        <f t="shared" si="1117"/>
        <v>0</v>
      </c>
      <c r="CV575">
        <f t="shared" si="1118"/>
        <v>0</v>
      </c>
      <c r="CW575">
        <f>COUNTIF('résultats bruts'!BC575,1)</f>
        <v>0</v>
      </c>
      <c r="CX575">
        <f>COUNTIF('résultats bruts'!X575,1)</f>
        <v>0</v>
      </c>
      <c r="CY575">
        <f t="shared" si="1119"/>
        <v>0</v>
      </c>
      <c r="CZ575">
        <f t="shared" si="1120"/>
        <v>0</v>
      </c>
      <c r="DA575">
        <f t="shared" si="1121"/>
        <v>0</v>
      </c>
      <c r="DB575">
        <f t="shared" si="1122"/>
        <v>0</v>
      </c>
      <c r="DC575">
        <f>COUNTIF('résultats bruts'!BD575,1)</f>
        <v>0</v>
      </c>
      <c r="DD575">
        <f>COUNTIF('résultats bruts'!Y575,1)</f>
        <v>0</v>
      </c>
      <c r="DE575">
        <f t="shared" si="1123"/>
        <v>0</v>
      </c>
      <c r="DF575">
        <f t="shared" si="1124"/>
        <v>0</v>
      </c>
      <c r="DG575">
        <f>COUNTIF('résultats bruts'!BE575,1)</f>
        <v>0</v>
      </c>
      <c r="DH575">
        <f>COUNTIF('résultats bruts'!Z575,1)</f>
        <v>0</v>
      </c>
      <c r="DI575">
        <f t="shared" si="1125"/>
        <v>0</v>
      </c>
      <c r="DJ575">
        <f t="shared" si="1126"/>
        <v>0</v>
      </c>
      <c r="DK575">
        <f t="shared" si="1127"/>
        <v>0</v>
      </c>
      <c r="DL575">
        <f t="shared" si="1128"/>
        <v>0</v>
      </c>
      <c r="DM575">
        <f t="shared" si="1129"/>
        <v>0</v>
      </c>
      <c r="DN575">
        <f t="shared" si="1130"/>
        <v>0</v>
      </c>
      <c r="DO575">
        <f t="shared" si="1131"/>
        <v>0</v>
      </c>
      <c r="DP575">
        <f t="shared" si="1132"/>
        <v>0</v>
      </c>
      <c r="DQ575">
        <f t="shared" si="1133"/>
        <v>0</v>
      </c>
      <c r="DR575">
        <f t="shared" si="1134"/>
        <v>0</v>
      </c>
      <c r="DS575">
        <f>COUNTIF('résultats bruts'!BY575, 1 ) + COUNTIF('résultats bruts'!DA575,1)</f>
        <v>0</v>
      </c>
      <c r="DT575">
        <f t="shared" si="1135"/>
        <v>0</v>
      </c>
      <c r="DU575">
        <f>COUNTIF('résultats bruts'!CA575, 1 ) + COUNTIF('résultats bruts'!DE575,1)</f>
        <v>0</v>
      </c>
      <c r="DV575">
        <f t="shared" si="1136"/>
        <v>0</v>
      </c>
      <c r="DW575">
        <f>COUNTIF('résultats bruts'!CB575, 1 ) + COUNTIF('résultats bruts'!CU575,1)</f>
        <v>0</v>
      </c>
      <c r="DX575">
        <f t="shared" si="1137"/>
        <v>0</v>
      </c>
      <c r="DY575">
        <f>COUNTIF('résultats bruts'!BZ575, 1 ) + COUNTIF('résultats bruts'!CX575,1)</f>
        <v>0</v>
      </c>
      <c r="DZ575">
        <f t="shared" si="1138"/>
        <v>0</v>
      </c>
      <c r="EA575">
        <f t="shared" si="1139"/>
        <v>0</v>
      </c>
      <c r="EB575">
        <f t="shared" si="1140"/>
        <v>0</v>
      </c>
      <c r="EC575">
        <f>COUNTIF('résultats bruts'!CE575, 1 ) + COUNTIF('résultats bruts'!CZ575,1)</f>
        <v>0</v>
      </c>
      <c r="ED575">
        <f t="shared" si="1141"/>
        <v>0</v>
      </c>
      <c r="EE575">
        <f>COUNTIF('résultats bruts'!CD575, 1 ) + COUNTIF('résultats bruts'!DC575,1)</f>
        <v>0</v>
      </c>
      <c r="EF575">
        <f t="shared" si="1142"/>
        <v>0</v>
      </c>
      <c r="EG575">
        <f>COUNTIF('résultats bruts'!CC575, 1 ) + COUNTIF('résultats bruts'!CT575,1)</f>
        <v>0</v>
      </c>
      <c r="EH575">
        <f t="shared" si="1143"/>
        <v>0</v>
      </c>
      <c r="EI575">
        <f>COUNTIF('résultats bruts'!CF575, 1 ) + COUNTIF('résultats bruts'!CW575,1)</f>
        <v>0</v>
      </c>
      <c r="EJ575">
        <f t="shared" si="1144"/>
        <v>0</v>
      </c>
      <c r="EK575">
        <f t="shared" si="1145"/>
        <v>0</v>
      </c>
      <c r="EL575">
        <f t="shared" si="1146"/>
        <v>0</v>
      </c>
      <c r="EM575">
        <f>COUNTIF('résultats bruts'!CJ575, 1 ) + COUNTIF('résultats bruts'!CY575,1)</f>
        <v>0</v>
      </c>
      <c r="EN575">
        <f t="shared" si="1147"/>
        <v>0</v>
      </c>
      <c r="EO575">
        <f>COUNTIF('résultats bruts'!CI575, 1 ) + COUNTIF('résultats bruts'!DB575,1)</f>
        <v>0</v>
      </c>
      <c r="EP575">
        <f t="shared" si="1148"/>
        <v>0</v>
      </c>
      <c r="EQ575">
        <f>COUNTIF('résultats bruts'!CG575, 1 ) + COUNTIF('résultats bruts'!CS575,1)</f>
        <v>0</v>
      </c>
      <c r="ER575">
        <f t="shared" si="1149"/>
        <v>0</v>
      </c>
      <c r="ES575">
        <f>COUNTIF('résultats bruts'!CH575, 1 ) + COUNTIF('résultats bruts'!CV575,1)</f>
        <v>0</v>
      </c>
      <c r="ET575">
        <f t="shared" si="1150"/>
        <v>0</v>
      </c>
      <c r="EU575">
        <f t="shared" si="1151"/>
        <v>0</v>
      </c>
      <c r="EV575">
        <f t="shared" si="1152"/>
        <v>0</v>
      </c>
      <c r="EW575">
        <f t="shared" si="1153"/>
        <v>0</v>
      </c>
      <c r="EX575">
        <f t="shared" si="1154"/>
        <v>0</v>
      </c>
      <c r="EY575">
        <f t="shared" si="1155"/>
        <v>0</v>
      </c>
      <c r="EZ575">
        <f t="shared" si="1156"/>
        <v>0</v>
      </c>
      <c r="FA575">
        <f t="shared" si="1157"/>
        <v>0</v>
      </c>
      <c r="FB575">
        <f t="shared" si="1158"/>
        <v>0</v>
      </c>
      <c r="FC575">
        <f t="shared" si="1159"/>
        <v>0</v>
      </c>
      <c r="FD575">
        <f t="shared" si="1160"/>
        <v>0</v>
      </c>
      <c r="FE575">
        <f>COUNTIF('résultats bruts'!DD575,0)</f>
        <v>1</v>
      </c>
      <c r="FF575">
        <f t="shared" si="1161"/>
        <v>0</v>
      </c>
      <c r="FG575">
        <f t="shared" si="1162"/>
        <v>0</v>
      </c>
      <c r="FH575">
        <f>COUNTIF('résultats bruts'!DN575,1)</f>
        <v>0</v>
      </c>
      <c r="FI575">
        <f>COUNTIF('résultats bruts'!DO575,1)</f>
        <v>0</v>
      </c>
      <c r="FJ575">
        <f>COUNTIF('résultats bruts'!DP575,1)</f>
        <v>0</v>
      </c>
      <c r="FK575">
        <f>COUNTIF('résultats bruts'!O575,1) + COUNTIF('résultats bruts'!AT575,1)</f>
        <v>0</v>
      </c>
      <c r="FL575">
        <f>COUNTIF('résultats bruts'!P575,1) + COUNTIF('résultats bruts'!AX575,1)</f>
        <v>0</v>
      </c>
      <c r="FM575">
        <f t="shared" si="1163"/>
        <v>0</v>
      </c>
      <c r="FN575">
        <f t="shared" si="1164"/>
        <v>0</v>
      </c>
      <c r="FO575">
        <f>COUNTIF('résultats bruts'!Q575,1) + COUNTIF('résultats bruts'!AV575,1)</f>
        <v>0</v>
      </c>
      <c r="FP575">
        <f>COUNTIF('résultats bruts'!R575,1) + COUNTIF('résultats bruts'!BA575,1)</f>
        <v>0</v>
      </c>
      <c r="FQ575">
        <f t="shared" si="1165"/>
        <v>0</v>
      </c>
      <c r="FR575">
        <f t="shared" si="1166"/>
        <v>0</v>
      </c>
      <c r="FS575">
        <f>COUNTIF('résultats bruts'!S575,1) + COUNTIF('résultats bruts'!AZ575,1)</f>
        <v>0</v>
      </c>
      <c r="FT575">
        <f>COUNTIF('résultats bruts'!T575,1) + COUNTIF('résultats bruts'!AW575,1)</f>
        <v>0</v>
      </c>
      <c r="FU575">
        <f t="shared" si="1167"/>
        <v>0</v>
      </c>
      <c r="FV575">
        <f t="shared" si="1168"/>
        <v>0</v>
      </c>
      <c r="FW575">
        <f>COUNTIF('résultats bruts'!U575,1) + COUNTIF('résultats bruts'!AY575,1)</f>
        <v>0</v>
      </c>
      <c r="FX575">
        <f>COUNTIF('résultats bruts'!V575,1) + COUNTIF('résultats bruts'!AU575,1)</f>
        <v>0</v>
      </c>
      <c r="FY575">
        <f t="shared" si="1169"/>
        <v>0</v>
      </c>
      <c r="FZ575">
        <f t="shared" si="1170"/>
        <v>0</v>
      </c>
      <c r="GA575">
        <f t="shared" si="1171"/>
        <v>0</v>
      </c>
      <c r="GB575">
        <f t="shared" si="1172"/>
        <v>0</v>
      </c>
      <c r="GC575">
        <f t="shared" si="1173"/>
        <v>0</v>
      </c>
      <c r="GD575">
        <f t="shared" si="1174"/>
        <v>0</v>
      </c>
      <c r="GE575">
        <f>COUNTIF('résultats bruts'!AT575:BA575,"0A")+ COUNTIF('résultats bruts'!BM575,"0A")</f>
        <v>0</v>
      </c>
      <c r="GF575">
        <f t="shared" si="1175"/>
        <v>0</v>
      </c>
      <c r="GG575">
        <f>COUNTIF('résultats bruts'!BL575,1)</f>
        <v>0</v>
      </c>
      <c r="GH575">
        <f>COUNTIF('résultats bruts'!BM575,1)</f>
        <v>0</v>
      </c>
      <c r="GI575">
        <f>COUNTIF('résultats bruts'!AV575,1)</f>
        <v>0</v>
      </c>
      <c r="GJ575">
        <f>COUNTIF('résultats bruts'!BN575,1)</f>
        <v>0</v>
      </c>
      <c r="GK575">
        <f t="shared" si="1176"/>
        <v>0</v>
      </c>
      <c r="GL575">
        <f t="shared" si="1177"/>
        <v>0</v>
      </c>
      <c r="GM575">
        <f>COUNTIF('résultats bruts'!CQ575, 1) + COUNTIF('résultats bruts'!DF575,1)</f>
        <v>0</v>
      </c>
      <c r="GN575">
        <f t="shared" si="1178"/>
        <v>0</v>
      </c>
      <c r="GO575">
        <f>COUNTIF('résultats bruts'!CP575, 1) + COUNTIF('résultats bruts'!DG575,1)</f>
        <v>0</v>
      </c>
      <c r="GP575">
        <f t="shared" si="1179"/>
        <v>0</v>
      </c>
      <c r="GQ575">
        <f>COUNTIF('résultats bruts'!CR575, 1) + COUNTIF('résultats bruts'!DH575,1)</f>
        <v>0</v>
      </c>
      <c r="GR575">
        <f t="shared" si="1180"/>
        <v>0</v>
      </c>
      <c r="GS575">
        <f>COUNTIF('résultats bruts'!BU575:BX575,1)</f>
        <v>0</v>
      </c>
      <c r="GT575">
        <f t="shared" si="1181"/>
        <v>0</v>
      </c>
      <c r="GU575">
        <f>COUNTIF('résultats bruts'!DQ575:DT575,1)</f>
        <v>0</v>
      </c>
      <c r="GV575">
        <f t="shared" si="1182"/>
        <v>0</v>
      </c>
      <c r="GW575">
        <f t="shared" si="1183"/>
        <v>0</v>
      </c>
      <c r="GX575">
        <f t="shared" si="1184"/>
        <v>0</v>
      </c>
      <c r="GY575">
        <f>COUNTIF('résultats bruts'!DF575:DH575,"0A")</f>
        <v>0</v>
      </c>
      <c r="GZ575">
        <f t="shared" si="1185"/>
        <v>0</v>
      </c>
      <c r="HA575">
        <f t="shared" si="1186"/>
        <v>0</v>
      </c>
      <c r="HB575">
        <f t="shared" si="1187"/>
        <v>0</v>
      </c>
    </row>
    <row r="576" spans="1:210" ht="15.75" x14ac:dyDescent="0.25">
      <c r="A576">
        <f>'résultats bruts'!A576</f>
        <v>0</v>
      </c>
      <c r="B576">
        <f>'résultats bruts'!B576</f>
        <v>0</v>
      </c>
      <c r="C576">
        <f>'résultats bruts'!C576</f>
        <v>0</v>
      </c>
      <c r="D576">
        <f>'résultats bruts'!D576</f>
        <v>0</v>
      </c>
      <c r="E576">
        <f>'résultats bruts'!E576</f>
        <v>0</v>
      </c>
      <c r="F576">
        <f>'résultats bruts'!F576</f>
        <v>574</v>
      </c>
      <c r="G576">
        <f>'résultats bruts'!G576</f>
        <v>0</v>
      </c>
      <c r="H576">
        <f>COUNTIF('résultats bruts'!BO576,1)</f>
        <v>0</v>
      </c>
      <c r="I576">
        <f>COUNTIF('résultats bruts'!BQ576,1)</f>
        <v>0</v>
      </c>
      <c r="J576">
        <f>COUNTIF('résultats bruts'!BS576,1)</f>
        <v>0</v>
      </c>
      <c r="K576">
        <f t="shared" si="1056"/>
        <v>0</v>
      </c>
      <c r="L576">
        <f t="shared" si="1057"/>
        <v>0</v>
      </c>
      <c r="M576">
        <f>COUNTIF('résultats bruts'!BP576,1)</f>
        <v>0</v>
      </c>
      <c r="N576">
        <f>COUNTIF('résultats bruts'!BR576,1)</f>
        <v>0</v>
      </c>
      <c r="O576">
        <f>COUNTIF('résultats bruts'!BT576,1)</f>
        <v>0</v>
      </c>
      <c r="P576">
        <f t="shared" si="1058"/>
        <v>0</v>
      </c>
      <c r="Q576">
        <f t="shared" si="1059"/>
        <v>0</v>
      </c>
      <c r="R576">
        <f>COUNTIF('résultats bruts'!H576,1)</f>
        <v>0</v>
      </c>
      <c r="S576">
        <f>COUNTIF('résultats bruts'!I576,1)</f>
        <v>0</v>
      </c>
      <c r="T576">
        <f>COUNTIF('résultats bruts'!J576,1)</f>
        <v>0</v>
      </c>
      <c r="U576">
        <f t="shared" si="1060"/>
        <v>0</v>
      </c>
      <c r="V576">
        <f t="shared" si="1061"/>
        <v>0</v>
      </c>
      <c r="W576">
        <f t="shared" si="1062"/>
        <v>0</v>
      </c>
      <c r="X576">
        <f t="shared" si="1063"/>
        <v>0</v>
      </c>
      <c r="Y576">
        <f>COUNTIF('résultats bruts'!AH576:AK576,1)</f>
        <v>0</v>
      </c>
      <c r="Z576">
        <f t="shared" si="1064"/>
        <v>0</v>
      </c>
      <c r="AA576">
        <f>COUNTIF('résultats bruts'!AL576:AO576,1)</f>
        <v>0</v>
      </c>
      <c r="AB576">
        <f t="shared" si="1065"/>
        <v>0</v>
      </c>
      <c r="AC576">
        <f>COUNTIF('résultats bruts'!AP576:AS576,1)</f>
        <v>0</v>
      </c>
      <c r="AD576">
        <f t="shared" si="1066"/>
        <v>0</v>
      </c>
      <c r="AE576">
        <f t="shared" si="1067"/>
        <v>0</v>
      </c>
      <c r="AF576">
        <f t="shared" si="1068"/>
        <v>0</v>
      </c>
      <c r="AG576">
        <f>COUNTIF('résultats bruts'!BF576,1) + COUNTIF('résultats bruts'!BI576,1)</f>
        <v>0</v>
      </c>
      <c r="AH576">
        <f t="shared" si="1069"/>
        <v>0</v>
      </c>
      <c r="AI576">
        <f>COUNTIF('résultats bruts'!AA576:AC576,1)</f>
        <v>0</v>
      </c>
      <c r="AJ576">
        <f t="shared" si="1070"/>
        <v>0</v>
      </c>
      <c r="AK576">
        <f t="shared" si="1071"/>
        <v>0</v>
      </c>
      <c r="AL576">
        <f t="shared" si="1072"/>
        <v>0</v>
      </c>
      <c r="AM576">
        <f t="shared" si="1073"/>
        <v>0</v>
      </c>
      <c r="AN576">
        <f t="shared" si="1074"/>
        <v>0</v>
      </c>
      <c r="AO576">
        <f t="shared" si="1075"/>
        <v>0</v>
      </c>
      <c r="AP576">
        <f t="shared" si="1076"/>
        <v>0</v>
      </c>
      <c r="AQ576">
        <f>COUNTIF('résultats bruts'!AH576,0)+COUNTIF('résultats bruts'!AN576,0)+COUNTIF('résultats bruts'!AS576,0) + COUNTIF('résultats bruts'!AA576:AC576,"0A")+COUNTIF('résultats bruts'!BF576,"0A")+COUNTIF('résultats bruts'!BI576,"0A")</f>
        <v>3</v>
      </c>
      <c r="AR576">
        <f t="shared" si="1077"/>
        <v>0.42857142857142855</v>
      </c>
      <c r="AS576">
        <f t="shared" si="1078"/>
        <v>0</v>
      </c>
      <c r="AT576">
        <f t="shared" si="1079"/>
        <v>0</v>
      </c>
      <c r="AU576">
        <f>COUNTIF('résultats bruts'!M576,1)</f>
        <v>0</v>
      </c>
      <c r="AV576">
        <f>COUNTIF('résultats bruts'!K576,1)</f>
        <v>0</v>
      </c>
      <c r="AW576">
        <f t="shared" si="1080"/>
        <v>0</v>
      </c>
      <c r="AX576">
        <f t="shared" si="1081"/>
        <v>0</v>
      </c>
      <c r="AY576">
        <f>COUNTIF('résultats bruts'!L576,1)</f>
        <v>0</v>
      </c>
      <c r="AZ576">
        <f>COUNTIF('résultats bruts'!N576,1)</f>
        <v>0</v>
      </c>
      <c r="BA576">
        <f t="shared" si="1082"/>
        <v>0</v>
      </c>
      <c r="BB576">
        <f t="shared" si="1083"/>
        <v>0</v>
      </c>
      <c r="BC576">
        <f t="shared" si="1084"/>
        <v>0</v>
      </c>
      <c r="BD576">
        <f t="shared" si="1085"/>
        <v>0</v>
      </c>
      <c r="BE576">
        <f>COUNTIF('résultats bruts'!AG576,1)</f>
        <v>0</v>
      </c>
      <c r="BF576">
        <f>COUNTIF('résultats bruts'!AF576,1)</f>
        <v>0</v>
      </c>
      <c r="BG576">
        <f t="shared" si="1086"/>
        <v>0</v>
      </c>
      <c r="BH576">
        <f t="shared" si="1087"/>
        <v>0</v>
      </c>
      <c r="BI576">
        <f>COUNTIF('résultats bruts'!AD576,1)</f>
        <v>0</v>
      </c>
      <c r="BJ576">
        <f>COUNTIF('résultats bruts'!AE576,1)</f>
        <v>0</v>
      </c>
      <c r="BK576">
        <f t="shared" si="1088"/>
        <v>0</v>
      </c>
      <c r="BL576">
        <f t="shared" si="1089"/>
        <v>0</v>
      </c>
      <c r="BM576">
        <f t="shared" si="1090"/>
        <v>0</v>
      </c>
      <c r="BN576">
        <f t="shared" si="1091"/>
        <v>0</v>
      </c>
      <c r="BO576">
        <f t="shared" si="1092"/>
        <v>0</v>
      </c>
      <c r="BP576">
        <f t="shared" si="1093"/>
        <v>0</v>
      </c>
      <c r="BQ576">
        <f t="shared" si="1094"/>
        <v>0</v>
      </c>
      <c r="BR576">
        <f t="shared" si="1095"/>
        <v>0</v>
      </c>
      <c r="BS576">
        <f t="shared" si="1096"/>
        <v>0</v>
      </c>
      <c r="BT576">
        <f t="shared" si="1097"/>
        <v>0</v>
      </c>
      <c r="BU576">
        <f t="shared" si="1098"/>
        <v>0</v>
      </c>
      <c r="BV576">
        <f t="shared" si="1099"/>
        <v>0</v>
      </c>
      <c r="BW576">
        <f t="shared" si="1100"/>
        <v>0</v>
      </c>
      <c r="BX576">
        <f t="shared" si="1101"/>
        <v>0</v>
      </c>
      <c r="BY576">
        <f t="shared" si="1102"/>
        <v>0</v>
      </c>
      <c r="BZ576">
        <f t="shared" si="1103"/>
        <v>0</v>
      </c>
      <c r="CA576">
        <f t="shared" si="1104"/>
        <v>0</v>
      </c>
      <c r="CB576">
        <f t="shared" si="1105"/>
        <v>0</v>
      </c>
      <c r="CC576">
        <f t="shared" si="1106"/>
        <v>0</v>
      </c>
      <c r="CD576">
        <f t="shared" si="1107"/>
        <v>0</v>
      </c>
      <c r="CE576">
        <f t="shared" si="1108"/>
        <v>0</v>
      </c>
      <c r="CF576">
        <f t="shared" si="1109"/>
        <v>0</v>
      </c>
      <c r="CG576">
        <f>COUNTIF('résultats bruts'!CL576, 1) + COUNTIF('résultats bruts'!DI576,1)</f>
        <v>0</v>
      </c>
      <c r="CH576">
        <f t="shared" si="1110"/>
        <v>0</v>
      </c>
      <c r="CI576">
        <f>COUNTIF('résultats bruts'!CK576, 1) + COUNTIF('résultats bruts'!DJ576,1)</f>
        <v>0</v>
      </c>
      <c r="CJ576">
        <f t="shared" si="1111"/>
        <v>0</v>
      </c>
      <c r="CK576">
        <f>COUNTIF('résultats bruts'!CN576, 1) + COUNTIF('résultats bruts'!DK576,1)</f>
        <v>0</v>
      </c>
      <c r="CL576">
        <f t="shared" si="1112"/>
        <v>0</v>
      </c>
      <c r="CM576">
        <f>COUNTIF('résultats bruts'!CO576, 1) + COUNTIF('résultats bruts'!DM576,1)</f>
        <v>0</v>
      </c>
      <c r="CN576">
        <f t="shared" si="1113"/>
        <v>0</v>
      </c>
      <c r="CO576">
        <f>COUNTIF('résultats bruts'!DL576, "0A") + COUNTIF('résultats bruts'!CM576,0)</f>
        <v>1</v>
      </c>
      <c r="CP576">
        <f t="shared" si="1114"/>
        <v>0.5</v>
      </c>
      <c r="CQ576">
        <f t="shared" si="1115"/>
        <v>0</v>
      </c>
      <c r="CR576">
        <f t="shared" si="1116"/>
        <v>0</v>
      </c>
      <c r="CS576">
        <f>COUNTIF('résultats bruts'!BB576,1)</f>
        <v>0</v>
      </c>
      <c r="CT576">
        <f>COUNTIF('résultats bruts'!W576,1)</f>
        <v>0</v>
      </c>
      <c r="CU576">
        <f t="shared" si="1117"/>
        <v>0</v>
      </c>
      <c r="CV576">
        <f t="shared" si="1118"/>
        <v>0</v>
      </c>
      <c r="CW576">
        <f>COUNTIF('résultats bruts'!BC576,1)</f>
        <v>0</v>
      </c>
      <c r="CX576">
        <f>COUNTIF('résultats bruts'!X576,1)</f>
        <v>0</v>
      </c>
      <c r="CY576">
        <f t="shared" si="1119"/>
        <v>0</v>
      </c>
      <c r="CZ576">
        <f t="shared" si="1120"/>
        <v>0</v>
      </c>
      <c r="DA576">
        <f t="shared" si="1121"/>
        <v>0</v>
      </c>
      <c r="DB576">
        <f t="shared" si="1122"/>
        <v>0</v>
      </c>
      <c r="DC576">
        <f>COUNTIF('résultats bruts'!BD576,1)</f>
        <v>0</v>
      </c>
      <c r="DD576">
        <f>COUNTIF('résultats bruts'!Y576,1)</f>
        <v>0</v>
      </c>
      <c r="DE576">
        <f t="shared" si="1123"/>
        <v>0</v>
      </c>
      <c r="DF576">
        <f t="shared" si="1124"/>
        <v>0</v>
      </c>
      <c r="DG576">
        <f>COUNTIF('résultats bruts'!BE576,1)</f>
        <v>0</v>
      </c>
      <c r="DH576">
        <f>COUNTIF('résultats bruts'!Z576,1)</f>
        <v>0</v>
      </c>
      <c r="DI576">
        <f t="shared" si="1125"/>
        <v>0</v>
      </c>
      <c r="DJ576">
        <f t="shared" si="1126"/>
        <v>0</v>
      </c>
      <c r="DK576">
        <f t="shared" si="1127"/>
        <v>0</v>
      </c>
      <c r="DL576">
        <f t="shared" si="1128"/>
        <v>0</v>
      </c>
      <c r="DM576">
        <f t="shared" si="1129"/>
        <v>0</v>
      </c>
      <c r="DN576">
        <f t="shared" si="1130"/>
        <v>0</v>
      </c>
      <c r="DO576">
        <f t="shared" si="1131"/>
        <v>0</v>
      </c>
      <c r="DP576">
        <f t="shared" si="1132"/>
        <v>0</v>
      </c>
      <c r="DQ576">
        <f t="shared" si="1133"/>
        <v>0</v>
      </c>
      <c r="DR576">
        <f t="shared" si="1134"/>
        <v>0</v>
      </c>
      <c r="DS576">
        <f>COUNTIF('résultats bruts'!BY576, 1 ) + COUNTIF('résultats bruts'!DA576,1)</f>
        <v>0</v>
      </c>
      <c r="DT576">
        <f t="shared" si="1135"/>
        <v>0</v>
      </c>
      <c r="DU576">
        <f>COUNTIF('résultats bruts'!CA576, 1 ) + COUNTIF('résultats bruts'!DE576,1)</f>
        <v>0</v>
      </c>
      <c r="DV576">
        <f t="shared" si="1136"/>
        <v>0</v>
      </c>
      <c r="DW576">
        <f>COUNTIF('résultats bruts'!CB576, 1 ) + COUNTIF('résultats bruts'!CU576,1)</f>
        <v>0</v>
      </c>
      <c r="DX576">
        <f t="shared" si="1137"/>
        <v>0</v>
      </c>
      <c r="DY576">
        <f>COUNTIF('résultats bruts'!BZ576, 1 ) + COUNTIF('résultats bruts'!CX576,1)</f>
        <v>0</v>
      </c>
      <c r="DZ576">
        <f t="shared" si="1138"/>
        <v>0</v>
      </c>
      <c r="EA576">
        <f t="shared" si="1139"/>
        <v>0</v>
      </c>
      <c r="EB576">
        <f t="shared" si="1140"/>
        <v>0</v>
      </c>
      <c r="EC576">
        <f>COUNTIF('résultats bruts'!CE576, 1 ) + COUNTIF('résultats bruts'!CZ576,1)</f>
        <v>0</v>
      </c>
      <c r="ED576">
        <f t="shared" si="1141"/>
        <v>0</v>
      </c>
      <c r="EE576">
        <f>COUNTIF('résultats bruts'!CD576, 1 ) + COUNTIF('résultats bruts'!DC576,1)</f>
        <v>0</v>
      </c>
      <c r="EF576">
        <f t="shared" si="1142"/>
        <v>0</v>
      </c>
      <c r="EG576">
        <f>COUNTIF('résultats bruts'!CC576, 1 ) + COUNTIF('résultats bruts'!CT576,1)</f>
        <v>0</v>
      </c>
      <c r="EH576">
        <f t="shared" si="1143"/>
        <v>0</v>
      </c>
      <c r="EI576">
        <f>COUNTIF('résultats bruts'!CF576, 1 ) + COUNTIF('résultats bruts'!CW576,1)</f>
        <v>0</v>
      </c>
      <c r="EJ576">
        <f t="shared" si="1144"/>
        <v>0</v>
      </c>
      <c r="EK576">
        <f t="shared" si="1145"/>
        <v>0</v>
      </c>
      <c r="EL576">
        <f t="shared" si="1146"/>
        <v>0</v>
      </c>
      <c r="EM576">
        <f>COUNTIF('résultats bruts'!CJ576, 1 ) + COUNTIF('résultats bruts'!CY576,1)</f>
        <v>0</v>
      </c>
      <c r="EN576">
        <f t="shared" si="1147"/>
        <v>0</v>
      </c>
      <c r="EO576">
        <f>COUNTIF('résultats bruts'!CI576, 1 ) + COUNTIF('résultats bruts'!DB576,1)</f>
        <v>0</v>
      </c>
      <c r="EP576">
        <f t="shared" si="1148"/>
        <v>0</v>
      </c>
      <c r="EQ576">
        <f>COUNTIF('résultats bruts'!CG576, 1 ) + COUNTIF('résultats bruts'!CS576,1)</f>
        <v>0</v>
      </c>
      <c r="ER576">
        <f t="shared" si="1149"/>
        <v>0</v>
      </c>
      <c r="ES576">
        <f>COUNTIF('résultats bruts'!CH576, 1 ) + COUNTIF('résultats bruts'!CV576,1)</f>
        <v>0</v>
      </c>
      <c r="ET576">
        <f t="shared" si="1150"/>
        <v>0</v>
      </c>
      <c r="EU576">
        <f t="shared" si="1151"/>
        <v>0</v>
      </c>
      <c r="EV576">
        <f t="shared" si="1152"/>
        <v>0</v>
      </c>
      <c r="EW576">
        <f t="shared" si="1153"/>
        <v>0</v>
      </c>
      <c r="EX576">
        <f t="shared" si="1154"/>
        <v>0</v>
      </c>
      <c r="EY576">
        <f t="shared" si="1155"/>
        <v>0</v>
      </c>
      <c r="EZ576">
        <f t="shared" si="1156"/>
        <v>0</v>
      </c>
      <c r="FA576">
        <f t="shared" si="1157"/>
        <v>0</v>
      </c>
      <c r="FB576">
        <f t="shared" si="1158"/>
        <v>0</v>
      </c>
      <c r="FC576">
        <f t="shared" si="1159"/>
        <v>0</v>
      </c>
      <c r="FD576">
        <f t="shared" si="1160"/>
        <v>0</v>
      </c>
      <c r="FE576">
        <f>COUNTIF('résultats bruts'!DD576,0)</f>
        <v>1</v>
      </c>
      <c r="FF576">
        <f t="shared" si="1161"/>
        <v>0</v>
      </c>
      <c r="FG576">
        <f t="shared" si="1162"/>
        <v>0</v>
      </c>
      <c r="FH576">
        <f>COUNTIF('résultats bruts'!DN576,1)</f>
        <v>0</v>
      </c>
      <c r="FI576">
        <f>COUNTIF('résultats bruts'!DO576,1)</f>
        <v>0</v>
      </c>
      <c r="FJ576">
        <f>COUNTIF('résultats bruts'!DP576,1)</f>
        <v>0</v>
      </c>
      <c r="FK576">
        <f>COUNTIF('résultats bruts'!O576,1) + COUNTIF('résultats bruts'!AT576,1)</f>
        <v>0</v>
      </c>
      <c r="FL576">
        <f>COUNTIF('résultats bruts'!P576,1) + COUNTIF('résultats bruts'!AX576,1)</f>
        <v>0</v>
      </c>
      <c r="FM576">
        <f t="shared" si="1163"/>
        <v>0</v>
      </c>
      <c r="FN576">
        <f t="shared" si="1164"/>
        <v>0</v>
      </c>
      <c r="FO576">
        <f>COUNTIF('résultats bruts'!Q576,1) + COUNTIF('résultats bruts'!AV576,1)</f>
        <v>0</v>
      </c>
      <c r="FP576">
        <f>COUNTIF('résultats bruts'!R576,1) + COUNTIF('résultats bruts'!BA576,1)</f>
        <v>0</v>
      </c>
      <c r="FQ576">
        <f t="shared" si="1165"/>
        <v>0</v>
      </c>
      <c r="FR576">
        <f t="shared" si="1166"/>
        <v>0</v>
      </c>
      <c r="FS576">
        <f>COUNTIF('résultats bruts'!S576,1) + COUNTIF('résultats bruts'!AZ576,1)</f>
        <v>0</v>
      </c>
      <c r="FT576">
        <f>COUNTIF('résultats bruts'!T576,1) + COUNTIF('résultats bruts'!AW576,1)</f>
        <v>0</v>
      </c>
      <c r="FU576">
        <f t="shared" si="1167"/>
        <v>0</v>
      </c>
      <c r="FV576">
        <f t="shared" si="1168"/>
        <v>0</v>
      </c>
      <c r="FW576">
        <f>COUNTIF('résultats bruts'!U576,1) + COUNTIF('résultats bruts'!AY576,1)</f>
        <v>0</v>
      </c>
      <c r="FX576">
        <f>COUNTIF('résultats bruts'!V576,1) + COUNTIF('résultats bruts'!AU576,1)</f>
        <v>0</v>
      </c>
      <c r="FY576">
        <f t="shared" si="1169"/>
        <v>0</v>
      </c>
      <c r="FZ576">
        <f t="shared" si="1170"/>
        <v>0</v>
      </c>
      <c r="GA576">
        <f t="shared" si="1171"/>
        <v>0</v>
      </c>
      <c r="GB576">
        <f t="shared" si="1172"/>
        <v>0</v>
      </c>
      <c r="GC576">
        <f t="shared" si="1173"/>
        <v>0</v>
      </c>
      <c r="GD576">
        <f t="shared" si="1174"/>
        <v>0</v>
      </c>
      <c r="GE576">
        <f>COUNTIF('résultats bruts'!AT576:BA576,"0A")+ COUNTIF('résultats bruts'!BM576,"0A")</f>
        <v>0</v>
      </c>
      <c r="GF576">
        <f t="shared" si="1175"/>
        <v>0</v>
      </c>
      <c r="GG576">
        <f>COUNTIF('résultats bruts'!BL576,1)</f>
        <v>0</v>
      </c>
      <c r="GH576">
        <f>COUNTIF('résultats bruts'!BM576,1)</f>
        <v>0</v>
      </c>
      <c r="GI576">
        <f>COUNTIF('résultats bruts'!AV576,1)</f>
        <v>0</v>
      </c>
      <c r="GJ576">
        <f>COUNTIF('résultats bruts'!BN576,1)</f>
        <v>0</v>
      </c>
      <c r="GK576">
        <f t="shared" si="1176"/>
        <v>0</v>
      </c>
      <c r="GL576">
        <f t="shared" si="1177"/>
        <v>0</v>
      </c>
      <c r="GM576">
        <f>COUNTIF('résultats bruts'!CQ576, 1) + COUNTIF('résultats bruts'!DF576,1)</f>
        <v>0</v>
      </c>
      <c r="GN576">
        <f t="shared" si="1178"/>
        <v>0</v>
      </c>
      <c r="GO576">
        <f>COUNTIF('résultats bruts'!CP576, 1) + COUNTIF('résultats bruts'!DG576,1)</f>
        <v>0</v>
      </c>
      <c r="GP576">
        <f t="shared" si="1179"/>
        <v>0</v>
      </c>
      <c r="GQ576">
        <f>COUNTIF('résultats bruts'!CR576, 1) + COUNTIF('résultats bruts'!DH576,1)</f>
        <v>0</v>
      </c>
      <c r="GR576">
        <f t="shared" si="1180"/>
        <v>0</v>
      </c>
      <c r="GS576">
        <f>COUNTIF('résultats bruts'!BU576:BX576,1)</f>
        <v>0</v>
      </c>
      <c r="GT576">
        <f t="shared" si="1181"/>
        <v>0</v>
      </c>
      <c r="GU576">
        <f>COUNTIF('résultats bruts'!DQ576:DT576,1)</f>
        <v>0</v>
      </c>
      <c r="GV576">
        <f t="shared" si="1182"/>
        <v>0</v>
      </c>
      <c r="GW576">
        <f t="shared" si="1183"/>
        <v>0</v>
      </c>
      <c r="GX576">
        <f t="shared" si="1184"/>
        <v>0</v>
      </c>
      <c r="GY576">
        <f>COUNTIF('résultats bruts'!DF576:DH576,"0A")</f>
        <v>0</v>
      </c>
      <c r="GZ576">
        <f t="shared" si="1185"/>
        <v>0</v>
      </c>
      <c r="HA576">
        <f t="shared" si="1186"/>
        <v>0</v>
      </c>
      <c r="HB576">
        <f t="shared" si="1187"/>
        <v>0</v>
      </c>
    </row>
    <row r="577" spans="1:210" ht="15.75" x14ac:dyDescent="0.25">
      <c r="A577">
        <f>'résultats bruts'!A577</f>
        <v>0</v>
      </c>
      <c r="B577">
        <f>'résultats bruts'!B577</f>
        <v>0</v>
      </c>
      <c r="C577">
        <f>'résultats bruts'!C577</f>
        <v>0</v>
      </c>
      <c r="D577">
        <f>'résultats bruts'!D577</f>
        <v>0</v>
      </c>
      <c r="E577">
        <f>'résultats bruts'!E577</f>
        <v>0</v>
      </c>
      <c r="F577">
        <f>'résultats bruts'!F577</f>
        <v>575</v>
      </c>
      <c r="G577">
        <f>'résultats bruts'!G577</f>
        <v>0</v>
      </c>
      <c r="H577">
        <f>COUNTIF('résultats bruts'!BO577,1)</f>
        <v>0</v>
      </c>
      <c r="I577">
        <f>COUNTIF('résultats bruts'!BQ577,1)</f>
        <v>0</v>
      </c>
      <c r="J577">
        <f>COUNTIF('résultats bruts'!BS577,1)</f>
        <v>0</v>
      </c>
      <c r="K577">
        <f t="shared" si="1056"/>
        <v>0</v>
      </c>
      <c r="L577">
        <f t="shared" si="1057"/>
        <v>0</v>
      </c>
      <c r="M577">
        <f>COUNTIF('résultats bruts'!BP577,1)</f>
        <v>0</v>
      </c>
      <c r="N577">
        <f>COUNTIF('résultats bruts'!BR577,1)</f>
        <v>0</v>
      </c>
      <c r="O577">
        <f>COUNTIF('résultats bruts'!BT577,1)</f>
        <v>0</v>
      </c>
      <c r="P577">
        <f t="shared" si="1058"/>
        <v>0</v>
      </c>
      <c r="Q577">
        <f t="shared" si="1059"/>
        <v>0</v>
      </c>
      <c r="R577">
        <f>COUNTIF('résultats bruts'!H577,1)</f>
        <v>0</v>
      </c>
      <c r="S577">
        <f>COUNTIF('résultats bruts'!I577,1)</f>
        <v>0</v>
      </c>
      <c r="T577">
        <f>COUNTIF('résultats bruts'!J577,1)</f>
        <v>0</v>
      </c>
      <c r="U577">
        <f t="shared" si="1060"/>
        <v>0</v>
      </c>
      <c r="V577">
        <f t="shared" si="1061"/>
        <v>0</v>
      </c>
      <c r="W577">
        <f t="shared" si="1062"/>
        <v>0</v>
      </c>
      <c r="X577">
        <f t="shared" si="1063"/>
        <v>0</v>
      </c>
      <c r="Y577">
        <f>COUNTIF('résultats bruts'!AH577:AK577,1)</f>
        <v>0</v>
      </c>
      <c r="Z577">
        <f t="shared" si="1064"/>
        <v>0</v>
      </c>
      <c r="AA577">
        <f>COUNTIF('résultats bruts'!AL577:AO577,1)</f>
        <v>0</v>
      </c>
      <c r="AB577">
        <f t="shared" si="1065"/>
        <v>0</v>
      </c>
      <c r="AC577">
        <f>COUNTIF('résultats bruts'!AP577:AS577,1)</f>
        <v>0</v>
      </c>
      <c r="AD577">
        <f t="shared" si="1066"/>
        <v>0</v>
      </c>
      <c r="AE577">
        <f t="shared" si="1067"/>
        <v>0</v>
      </c>
      <c r="AF577">
        <f t="shared" si="1068"/>
        <v>0</v>
      </c>
      <c r="AG577">
        <f>COUNTIF('résultats bruts'!BF577,1) + COUNTIF('résultats bruts'!BI577,1)</f>
        <v>0</v>
      </c>
      <c r="AH577">
        <f t="shared" si="1069"/>
        <v>0</v>
      </c>
      <c r="AI577">
        <f>COUNTIF('résultats bruts'!AA577:AC577,1)</f>
        <v>0</v>
      </c>
      <c r="AJ577">
        <f t="shared" si="1070"/>
        <v>0</v>
      </c>
      <c r="AK577">
        <f t="shared" si="1071"/>
        <v>0</v>
      </c>
      <c r="AL577">
        <f t="shared" si="1072"/>
        <v>0</v>
      </c>
      <c r="AM577">
        <f t="shared" si="1073"/>
        <v>0</v>
      </c>
      <c r="AN577">
        <f t="shared" si="1074"/>
        <v>0</v>
      </c>
      <c r="AO577">
        <f t="shared" si="1075"/>
        <v>0</v>
      </c>
      <c r="AP577">
        <f t="shared" si="1076"/>
        <v>0</v>
      </c>
      <c r="AQ577">
        <f>COUNTIF('résultats bruts'!AH577,0)+COUNTIF('résultats bruts'!AN577,0)+COUNTIF('résultats bruts'!AS577,0) + COUNTIF('résultats bruts'!AA577:AC577,"0A")+COUNTIF('résultats bruts'!BF577,"0A")+COUNTIF('résultats bruts'!BI577,"0A")</f>
        <v>3</v>
      </c>
      <c r="AR577">
        <f t="shared" si="1077"/>
        <v>0.42857142857142855</v>
      </c>
      <c r="AS577">
        <f t="shared" si="1078"/>
        <v>0</v>
      </c>
      <c r="AT577">
        <f t="shared" si="1079"/>
        <v>0</v>
      </c>
      <c r="AU577">
        <f>COUNTIF('résultats bruts'!M577,1)</f>
        <v>0</v>
      </c>
      <c r="AV577">
        <f>COUNTIF('résultats bruts'!K577,1)</f>
        <v>0</v>
      </c>
      <c r="AW577">
        <f t="shared" si="1080"/>
        <v>0</v>
      </c>
      <c r="AX577">
        <f t="shared" si="1081"/>
        <v>0</v>
      </c>
      <c r="AY577">
        <f>COUNTIF('résultats bruts'!L577,1)</f>
        <v>0</v>
      </c>
      <c r="AZ577">
        <f>COUNTIF('résultats bruts'!N577,1)</f>
        <v>0</v>
      </c>
      <c r="BA577">
        <f t="shared" si="1082"/>
        <v>0</v>
      </c>
      <c r="BB577">
        <f t="shared" si="1083"/>
        <v>0</v>
      </c>
      <c r="BC577">
        <f t="shared" si="1084"/>
        <v>0</v>
      </c>
      <c r="BD577">
        <f t="shared" si="1085"/>
        <v>0</v>
      </c>
      <c r="BE577">
        <f>COUNTIF('résultats bruts'!AG577,1)</f>
        <v>0</v>
      </c>
      <c r="BF577">
        <f>COUNTIF('résultats bruts'!AF577,1)</f>
        <v>0</v>
      </c>
      <c r="BG577">
        <f t="shared" si="1086"/>
        <v>0</v>
      </c>
      <c r="BH577">
        <f t="shared" si="1087"/>
        <v>0</v>
      </c>
      <c r="BI577">
        <f>COUNTIF('résultats bruts'!AD577,1)</f>
        <v>0</v>
      </c>
      <c r="BJ577">
        <f>COUNTIF('résultats bruts'!AE577,1)</f>
        <v>0</v>
      </c>
      <c r="BK577">
        <f t="shared" si="1088"/>
        <v>0</v>
      </c>
      <c r="BL577">
        <f t="shared" si="1089"/>
        <v>0</v>
      </c>
      <c r="BM577">
        <f t="shared" si="1090"/>
        <v>0</v>
      </c>
      <c r="BN577">
        <f t="shared" si="1091"/>
        <v>0</v>
      </c>
      <c r="BO577">
        <f t="shared" si="1092"/>
        <v>0</v>
      </c>
      <c r="BP577">
        <f t="shared" si="1093"/>
        <v>0</v>
      </c>
      <c r="BQ577">
        <f t="shared" si="1094"/>
        <v>0</v>
      </c>
      <c r="BR577">
        <f t="shared" si="1095"/>
        <v>0</v>
      </c>
      <c r="BS577">
        <f t="shared" si="1096"/>
        <v>0</v>
      </c>
      <c r="BT577">
        <f t="shared" si="1097"/>
        <v>0</v>
      </c>
      <c r="BU577">
        <f t="shared" si="1098"/>
        <v>0</v>
      </c>
      <c r="BV577">
        <f t="shared" si="1099"/>
        <v>0</v>
      </c>
      <c r="BW577">
        <f t="shared" si="1100"/>
        <v>0</v>
      </c>
      <c r="BX577">
        <f t="shared" si="1101"/>
        <v>0</v>
      </c>
      <c r="BY577">
        <f t="shared" si="1102"/>
        <v>0</v>
      </c>
      <c r="BZ577">
        <f t="shared" si="1103"/>
        <v>0</v>
      </c>
      <c r="CA577">
        <f t="shared" si="1104"/>
        <v>0</v>
      </c>
      <c r="CB577">
        <f t="shared" si="1105"/>
        <v>0</v>
      </c>
      <c r="CC577">
        <f t="shared" si="1106"/>
        <v>0</v>
      </c>
      <c r="CD577">
        <f t="shared" si="1107"/>
        <v>0</v>
      </c>
      <c r="CE577">
        <f t="shared" si="1108"/>
        <v>0</v>
      </c>
      <c r="CF577">
        <f t="shared" si="1109"/>
        <v>0</v>
      </c>
      <c r="CG577">
        <f>COUNTIF('résultats bruts'!CL577, 1) + COUNTIF('résultats bruts'!DI577,1)</f>
        <v>0</v>
      </c>
      <c r="CH577">
        <f t="shared" si="1110"/>
        <v>0</v>
      </c>
      <c r="CI577">
        <f>COUNTIF('résultats bruts'!CK577, 1) + COUNTIF('résultats bruts'!DJ577,1)</f>
        <v>0</v>
      </c>
      <c r="CJ577">
        <f t="shared" si="1111"/>
        <v>0</v>
      </c>
      <c r="CK577">
        <f>COUNTIF('résultats bruts'!CN577, 1) + COUNTIF('résultats bruts'!DK577,1)</f>
        <v>0</v>
      </c>
      <c r="CL577">
        <f t="shared" si="1112"/>
        <v>0</v>
      </c>
      <c r="CM577">
        <f>COUNTIF('résultats bruts'!CO577, 1) + COUNTIF('résultats bruts'!DM577,1)</f>
        <v>0</v>
      </c>
      <c r="CN577">
        <f t="shared" si="1113"/>
        <v>0</v>
      </c>
      <c r="CO577">
        <f>COUNTIF('résultats bruts'!DL577, "0A") + COUNTIF('résultats bruts'!CM577,0)</f>
        <v>1</v>
      </c>
      <c r="CP577">
        <f t="shared" si="1114"/>
        <v>0.5</v>
      </c>
      <c r="CQ577">
        <f t="shared" si="1115"/>
        <v>0</v>
      </c>
      <c r="CR577">
        <f t="shared" si="1116"/>
        <v>0</v>
      </c>
      <c r="CS577">
        <f>COUNTIF('résultats bruts'!BB577,1)</f>
        <v>0</v>
      </c>
      <c r="CT577">
        <f>COUNTIF('résultats bruts'!W577,1)</f>
        <v>0</v>
      </c>
      <c r="CU577">
        <f t="shared" si="1117"/>
        <v>0</v>
      </c>
      <c r="CV577">
        <f t="shared" si="1118"/>
        <v>0</v>
      </c>
      <c r="CW577">
        <f>COUNTIF('résultats bruts'!BC577,1)</f>
        <v>0</v>
      </c>
      <c r="CX577">
        <f>COUNTIF('résultats bruts'!X577,1)</f>
        <v>0</v>
      </c>
      <c r="CY577">
        <f t="shared" si="1119"/>
        <v>0</v>
      </c>
      <c r="CZ577">
        <f t="shared" si="1120"/>
        <v>0</v>
      </c>
      <c r="DA577">
        <f t="shared" si="1121"/>
        <v>0</v>
      </c>
      <c r="DB577">
        <f t="shared" si="1122"/>
        <v>0</v>
      </c>
      <c r="DC577">
        <f>COUNTIF('résultats bruts'!BD577,1)</f>
        <v>0</v>
      </c>
      <c r="DD577">
        <f>COUNTIF('résultats bruts'!Y577,1)</f>
        <v>0</v>
      </c>
      <c r="DE577">
        <f t="shared" si="1123"/>
        <v>0</v>
      </c>
      <c r="DF577">
        <f t="shared" si="1124"/>
        <v>0</v>
      </c>
      <c r="DG577">
        <f>COUNTIF('résultats bruts'!BE577,1)</f>
        <v>0</v>
      </c>
      <c r="DH577">
        <f>COUNTIF('résultats bruts'!Z577,1)</f>
        <v>0</v>
      </c>
      <c r="DI577">
        <f t="shared" si="1125"/>
        <v>0</v>
      </c>
      <c r="DJ577">
        <f t="shared" si="1126"/>
        <v>0</v>
      </c>
      <c r="DK577">
        <f t="shared" si="1127"/>
        <v>0</v>
      </c>
      <c r="DL577">
        <f t="shared" si="1128"/>
        <v>0</v>
      </c>
      <c r="DM577">
        <f t="shared" si="1129"/>
        <v>0</v>
      </c>
      <c r="DN577">
        <f t="shared" si="1130"/>
        <v>0</v>
      </c>
      <c r="DO577">
        <f t="shared" si="1131"/>
        <v>0</v>
      </c>
      <c r="DP577">
        <f t="shared" si="1132"/>
        <v>0</v>
      </c>
      <c r="DQ577">
        <f t="shared" si="1133"/>
        <v>0</v>
      </c>
      <c r="DR577">
        <f t="shared" si="1134"/>
        <v>0</v>
      </c>
      <c r="DS577">
        <f>COUNTIF('résultats bruts'!BY577, 1 ) + COUNTIF('résultats bruts'!DA577,1)</f>
        <v>0</v>
      </c>
      <c r="DT577">
        <f t="shared" si="1135"/>
        <v>0</v>
      </c>
      <c r="DU577">
        <f>COUNTIF('résultats bruts'!CA577, 1 ) + COUNTIF('résultats bruts'!DE577,1)</f>
        <v>0</v>
      </c>
      <c r="DV577">
        <f t="shared" si="1136"/>
        <v>0</v>
      </c>
      <c r="DW577">
        <f>COUNTIF('résultats bruts'!CB577, 1 ) + COUNTIF('résultats bruts'!CU577,1)</f>
        <v>0</v>
      </c>
      <c r="DX577">
        <f t="shared" si="1137"/>
        <v>0</v>
      </c>
      <c r="DY577">
        <f>COUNTIF('résultats bruts'!BZ577, 1 ) + COUNTIF('résultats bruts'!CX577,1)</f>
        <v>0</v>
      </c>
      <c r="DZ577">
        <f t="shared" si="1138"/>
        <v>0</v>
      </c>
      <c r="EA577">
        <f t="shared" si="1139"/>
        <v>0</v>
      </c>
      <c r="EB577">
        <f t="shared" si="1140"/>
        <v>0</v>
      </c>
      <c r="EC577">
        <f>COUNTIF('résultats bruts'!CE577, 1 ) + COUNTIF('résultats bruts'!CZ577,1)</f>
        <v>0</v>
      </c>
      <c r="ED577">
        <f t="shared" si="1141"/>
        <v>0</v>
      </c>
      <c r="EE577">
        <f>COUNTIF('résultats bruts'!CD577, 1 ) + COUNTIF('résultats bruts'!DC577,1)</f>
        <v>0</v>
      </c>
      <c r="EF577">
        <f t="shared" si="1142"/>
        <v>0</v>
      </c>
      <c r="EG577">
        <f>COUNTIF('résultats bruts'!CC577, 1 ) + COUNTIF('résultats bruts'!CT577,1)</f>
        <v>0</v>
      </c>
      <c r="EH577">
        <f t="shared" si="1143"/>
        <v>0</v>
      </c>
      <c r="EI577">
        <f>COUNTIF('résultats bruts'!CF577, 1 ) + COUNTIF('résultats bruts'!CW577,1)</f>
        <v>0</v>
      </c>
      <c r="EJ577">
        <f t="shared" si="1144"/>
        <v>0</v>
      </c>
      <c r="EK577">
        <f t="shared" si="1145"/>
        <v>0</v>
      </c>
      <c r="EL577">
        <f t="shared" si="1146"/>
        <v>0</v>
      </c>
      <c r="EM577">
        <f>COUNTIF('résultats bruts'!CJ577, 1 ) + COUNTIF('résultats bruts'!CY577,1)</f>
        <v>0</v>
      </c>
      <c r="EN577">
        <f t="shared" si="1147"/>
        <v>0</v>
      </c>
      <c r="EO577">
        <f>COUNTIF('résultats bruts'!CI577, 1 ) + COUNTIF('résultats bruts'!DB577,1)</f>
        <v>0</v>
      </c>
      <c r="EP577">
        <f t="shared" si="1148"/>
        <v>0</v>
      </c>
      <c r="EQ577">
        <f>COUNTIF('résultats bruts'!CG577, 1 ) + COUNTIF('résultats bruts'!CS577,1)</f>
        <v>0</v>
      </c>
      <c r="ER577">
        <f t="shared" si="1149"/>
        <v>0</v>
      </c>
      <c r="ES577">
        <f>COUNTIF('résultats bruts'!CH577, 1 ) + COUNTIF('résultats bruts'!CV577,1)</f>
        <v>0</v>
      </c>
      <c r="ET577">
        <f t="shared" si="1150"/>
        <v>0</v>
      </c>
      <c r="EU577">
        <f t="shared" si="1151"/>
        <v>0</v>
      </c>
      <c r="EV577">
        <f t="shared" si="1152"/>
        <v>0</v>
      </c>
      <c r="EW577">
        <f t="shared" si="1153"/>
        <v>0</v>
      </c>
      <c r="EX577">
        <f t="shared" si="1154"/>
        <v>0</v>
      </c>
      <c r="EY577">
        <f t="shared" si="1155"/>
        <v>0</v>
      </c>
      <c r="EZ577">
        <f t="shared" si="1156"/>
        <v>0</v>
      </c>
      <c r="FA577">
        <f t="shared" si="1157"/>
        <v>0</v>
      </c>
      <c r="FB577">
        <f t="shared" si="1158"/>
        <v>0</v>
      </c>
      <c r="FC577">
        <f t="shared" si="1159"/>
        <v>0</v>
      </c>
      <c r="FD577">
        <f t="shared" si="1160"/>
        <v>0</v>
      </c>
      <c r="FE577">
        <f>COUNTIF('résultats bruts'!DD577,0)</f>
        <v>1</v>
      </c>
      <c r="FF577">
        <f t="shared" si="1161"/>
        <v>0</v>
      </c>
      <c r="FG577">
        <f t="shared" si="1162"/>
        <v>0</v>
      </c>
      <c r="FH577">
        <f>COUNTIF('résultats bruts'!DN577,1)</f>
        <v>0</v>
      </c>
      <c r="FI577">
        <f>COUNTIF('résultats bruts'!DO577,1)</f>
        <v>0</v>
      </c>
      <c r="FJ577">
        <f>COUNTIF('résultats bruts'!DP577,1)</f>
        <v>0</v>
      </c>
      <c r="FK577">
        <f>COUNTIF('résultats bruts'!O577,1) + COUNTIF('résultats bruts'!AT577,1)</f>
        <v>0</v>
      </c>
      <c r="FL577">
        <f>COUNTIF('résultats bruts'!P577,1) + COUNTIF('résultats bruts'!AX577,1)</f>
        <v>0</v>
      </c>
      <c r="FM577">
        <f t="shared" si="1163"/>
        <v>0</v>
      </c>
      <c r="FN577">
        <f t="shared" si="1164"/>
        <v>0</v>
      </c>
      <c r="FO577">
        <f>COUNTIF('résultats bruts'!Q577,1) + COUNTIF('résultats bruts'!AV577,1)</f>
        <v>0</v>
      </c>
      <c r="FP577">
        <f>COUNTIF('résultats bruts'!R577,1) + COUNTIF('résultats bruts'!BA577,1)</f>
        <v>0</v>
      </c>
      <c r="FQ577">
        <f t="shared" si="1165"/>
        <v>0</v>
      </c>
      <c r="FR577">
        <f t="shared" si="1166"/>
        <v>0</v>
      </c>
      <c r="FS577">
        <f>COUNTIF('résultats bruts'!S577,1) + COUNTIF('résultats bruts'!AZ577,1)</f>
        <v>0</v>
      </c>
      <c r="FT577">
        <f>COUNTIF('résultats bruts'!T577,1) + COUNTIF('résultats bruts'!AW577,1)</f>
        <v>0</v>
      </c>
      <c r="FU577">
        <f t="shared" si="1167"/>
        <v>0</v>
      </c>
      <c r="FV577">
        <f t="shared" si="1168"/>
        <v>0</v>
      </c>
      <c r="FW577">
        <f>COUNTIF('résultats bruts'!U577,1) + COUNTIF('résultats bruts'!AY577,1)</f>
        <v>0</v>
      </c>
      <c r="FX577">
        <f>COUNTIF('résultats bruts'!V577,1) + COUNTIF('résultats bruts'!AU577,1)</f>
        <v>0</v>
      </c>
      <c r="FY577">
        <f t="shared" si="1169"/>
        <v>0</v>
      </c>
      <c r="FZ577">
        <f t="shared" si="1170"/>
        <v>0</v>
      </c>
      <c r="GA577">
        <f t="shared" si="1171"/>
        <v>0</v>
      </c>
      <c r="GB577">
        <f t="shared" si="1172"/>
        <v>0</v>
      </c>
      <c r="GC577">
        <f t="shared" si="1173"/>
        <v>0</v>
      </c>
      <c r="GD577">
        <f t="shared" si="1174"/>
        <v>0</v>
      </c>
      <c r="GE577">
        <f>COUNTIF('résultats bruts'!AT577:BA577,"0A")+ COUNTIF('résultats bruts'!BM577,"0A")</f>
        <v>0</v>
      </c>
      <c r="GF577">
        <f t="shared" si="1175"/>
        <v>0</v>
      </c>
      <c r="GG577">
        <f>COUNTIF('résultats bruts'!BL577,1)</f>
        <v>0</v>
      </c>
      <c r="GH577">
        <f>COUNTIF('résultats bruts'!BM577,1)</f>
        <v>0</v>
      </c>
      <c r="GI577">
        <f>COUNTIF('résultats bruts'!AV577,1)</f>
        <v>0</v>
      </c>
      <c r="GJ577">
        <f>COUNTIF('résultats bruts'!BN577,1)</f>
        <v>0</v>
      </c>
      <c r="GK577">
        <f t="shared" si="1176"/>
        <v>0</v>
      </c>
      <c r="GL577">
        <f t="shared" si="1177"/>
        <v>0</v>
      </c>
      <c r="GM577">
        <f>COUNTIF('résultats bruts'!CQ577, 1) + COUNTIF('résultats bruts'!DF577,1)</f>
        <v>0</v>
      </c>
      <c r="GN577">
        <f t="shared" si="1178"/>
        <v>0</v>
      </c>
      <c r="GO577">
        <f>COUNTIF('résultats bruts'!CP577, 1) + COUNTIF('résultats bruts'!DG577,1)</f>
        <v>0</v>
      </c>
      <c r="GP577">
        <f t="shared" si="1179"/>
        <v>0</v>
      </c>
      <c r="GQ577">
        <f>COUNTIF('résultats bruts'!CR577, 1) + COUNTIF('résultats bruts'!DH577,1)</f>
        <v>0</v>
      </c>
      <c r="GR577">
        <f t="shared" si="1180"/>
        <v>0</v>
      </c>
      <c r="GS577">
        <f>COUNTIF('résultats bruts'!BU577:BX577,1)</f>
        <v>0</v>
      </c>
      <c r="GT577">
        <f t="shared" si="1181"/>
        <v>0</v>
      </c>
      <c r="GU577">
        <f>COUNTIF('résultats bruts'!DQ577:DT577,1)</f>
        <v>0</v>
      </c>
      <c r="GV577">
        <f t="shared" si="1182"/>
        <v>0</v>
      </c>
      <c r="GW577">
        <f t="shared" si="1183"/>
        <v>0</v>
      </c>
      <c r="GX577">
        <f t="shared" si="1184"/>
        <v>0</v>
      </c>
      <c r="GY577">
        <f>COUNTIF('résultats bruts'!DF577:DH577,"0A")</f>
        <v>0</v>
      </c>
      <c r="GZ577">
        <f t="shared" si="1185"/>
        <v>0</v>
      </c>
      <c r="HA577">
        <f t="shared" si="1186"/>
        <v>0</v>
      </c>
      <c r="HB577">
        <f t="shared" si="1187"/>
        <v>0</v>
      </c>
    </row>
    <row r="578" spans="1:210" ht="15.75" x14ac:dyDescent="0.25">
      <c r="A578">
        <f>'résultats bruts'!A578</f>
        <v>0</v>
      </c>
      <c r="B578">
        <f>'résultats bruts'!B578</f>
        <v>0</v>
      </c>
      <c r="C578">
        <f>'résultats bruts'!C578</f>
        <v>0</v>
      </c>
      <c r="D578">
        <f>'résultats bruts'!D578</f>
        <v>0</v>
      </c>
      <c r="E578">
        <f>'résultats bruts'!E578</f>
        <v>0</v>
      </c>
      <c r="F578">
        <f>'résultats bruts'!F578</f>
        <v>576</v>
      </c>
      <c r="G578">
        <f>'résultats bruts'!G578</f>
        <v>0</v>
      </c>
      <c r="H578">
        <f>COUNTIF('résultats bruts'!BO578,1)</f>
        <v>0</v>
      </c>
      <c r="I578">
        <f>COUNTIF('résultats bruts'!BQ578,1)</f>
        <v>0</v>
      </c>
      <c r="J578">
        <f>COUNTIF('résultats bruts'!BS578,1)</f>
        <v>0</v>
      </c>
      <c r="K578">
        <f t="shared" si="1056"/>
        <v>0</v>
      </c>
      <c r="L578">
        <f t="shared" si="1057"/>
        <v>0</v>
      </c>
      <c r="M578">
        <f>COUNTIF('résultats bruts'!BP578,1)</f>
        <v>0</v>
      </c>
      <c r="N578">
        <f>COUNTIF('résultats bruts'!BR578,1)</f>
        <v>0</v>
      </c>
      <c r="O578">
        <f>COUNTIF('résultats bruts'!BT578,1)</f>
        <v>0</v>
      </c>
      <c r="P578">
        <f t="shared" si="1058"/>
        <v>0</v>
      </c>
      <c r="Q578">
        <f t="shared" si="1059"/>
        <v>0</v>
      </c>
      <c r="R578">
        <f>COUNTIF('résultats bruts'!H578,1)</f>
        <v>0</v>
      </c>
      <c r="S578">
        <f>COUNTIF('résultats bruts'!I578,1)</f>
        <v>0</v>
      </c>
      <c r="T578">
        <f>COUNTIF('résultats bruts'!J578,1)</f>
        <v>0</v>
      </c>
      <c r="U578">
        <f t="shared" si="1060"/>
        <v>0</v>
      </c>
      <c r="V578">
        <f t="shared" si="1061"/>
        <v>0</v>
      </c>
      <c r="W578">
        <f t="shared" si="1062"/>
        <v>0</v>
      </c>
      <c r="X578">
        <f t="shared" si="1063"/>
        <v>0</v>
      </c>
      <c r="Y578">
        <f>COUNTIF('résultats bruts'!AH578:AK578,1)</f>
        <v>0</v>
      </c>
      <c r="Z578">
        <f t="shared" si="1064"/>
        <v>0</v>
      </c>
      <c r="AA578">
        <f>COUNTIF('résultats bruts'!AL578:AO578,1)</f>
        <v>0</v>
      </c>
      <c r="AB578">
        <f t="shared" si="1065"/>
        <v>0</v>
      </c>
      <c r="AC578">
        <f>COUNTIF('résultats bruts'!AP578:AS578,1)</f>
        <v>0</v>
      </c>
      <c r="AD578">
        <f t="shared" si="1066"/>
        <v>0</v>
      </c>
      <c r="AE578">
        <f t="shared" si="1067"/>
        <v>0</v>
      </c>
      <c r="AF578">
        <f t="shared" si="1068"/>
        <v>0</v>
      </c>
      <c r="AG578">
        <f>COUNTIF('résultats bruts'!BF578,1) + COUNTIF('résultats bruts'!BI578,1)</f>
        <v>0</v>
      </c>
      <c r="AH578">
        <f t="shared" si="1069"/>
        <v>0</v>
      </c>
      <c r="AI578">
        <f>COUNTIF('résultats bruts'!AA578:AC578,1)</f>
        <v>0</v>
      </c>
      <c r="AJ578">
        <f t="shared" si="1070"/>
        <v>0</v>
      </c>
      <c r="AK578">
        <f t="shared" si="1071"/>
        <v>0</v>
      </c>
      <c r="AL578">
        <f t="shared" si="1072"/>
        <v>0</v>
      </c>
      <c r="AM578">
        <f t="shared" si="1073"/>
        <v>0</v>
      </c>
      <c r="AN578">
        <f t="shared" si="1074"/>
        <v>0</v>
      </c>
      <c r="AO578">
        <f t="shared" si="1075"/>
        <v>0</v>
      </c>
      <c r="AP578">
        <f t="shared" si="1076"/>
        <v>0</v>
      </c>
      <c r="AQ578">
        <f>COUNTIF('résultats bruts'!AH578,0)+COUNTIF('résultats bruts'!AN578,0)+COUNTIF('résultats bruts'!AS578,0) + COUNTIF('résultats bruts'!AA578:AC578,"0A")+COUNTIF('résultats bruts'!BF578,"0A")+COUNTIF('résultats bruts'!BI578,"0A")</f>
        <v>3</v>
      </c>
      <c r="AR578">
        <f t="shared" si="1077"/>
        <v>0.42857142857142855</v>
      </c>
      <c r="AS578">
        <f t="shared" si="1078"/>
        <v>0</v>
      </c>
      <c r="AT578">
        <f t="shared" si="1079"/>
        <v>0</v>
      </c>
      <c r="AU578">
        <f>COUNTIF('résultats bruts'!M578,1)</f>
        <v>0</v>
      </c>
      <c r="AV578">
        <f>COUNTIF('résultats bruts'!K578,1)</f>
        <v>0</v>
      </c>
      <c r="AW578">
        <f t="shared" si="1080"/>
        <v>0</v>
      </c>
      <c r="AX578">
        <f t="shared" si="1081"/>
        <v>0</v>
      </c>
      <c r="AY578">
        <f>COUNTIF('résultats bruts'!L578,1)</f>
        <v>0</v>
      </c>
      <c r="AZ578">
        <f>COUNTIF('résultats bruts'!N578,1)</f>
        <v>0</v>
      </c>
      <c r="BA578">
        <f t="shared" si="1082"/>
        <v>0</v>
      </c>
      <c r="BB578">
        <f t="shared" si="1083"/>
        <v>0</v>
      </c>
      <c r="BC578">
        <f t="shared" si="1084"/>
        <v>0</v>
      </c>
      <c r="BD578">
        <f t="shared" si="1085"/>
        <v>0</v>
      </c>
      <c r="BE578">
        <f>COUNTIF('résultats bruts'!AG578,1)</f>
        <v>0</v>
      </c>
      <c r="BF578">
        <f>COUNTIF('résultats bruts'!AF578,1)</f>
        <v>0</v>
      </c>
      <c r="BG578">
        <f t="shared" si="1086"/>
        <v>0</v>
      </c>
      <c r="BH578">
        <f t="shared" si="1087"/>
        <v>0</v>
      </c>
      <c r="BI578">
        <f>COUNTIF('résultats bruts'!AD578,1)</f>
        <v>0</v>
      </c>
      <c r="BJ578">
        <f>COUNTIF('résultats bruts'!AE578,1)</f>
        <v>0</v>
      </c>
      <c r="BK578">
        <f t="shared" si="1088"/>
        <v>0</v>
      </c>
      <c r="BL578">
        <f t="shared" si="1089"/>
        <v>0</v>
      </c>
      <c r="BM578">
        <f t="shared" si="1090"/>
        <v>0</v>
      </c>
      <c r="BN578">
        <f t="shared" si="1091"/>
        <v>0</v>
      </c>
      <c r="BO578">
        <f t="shared" si="1092"/>
        <v>0</v>
      </c>
      <c r="BP578">
        <f t="shared" si="1093"/>
        <v>0</v>
      </c>
      <c r="BQ578">
        <f t="shared" si="1094"/>
        <v>0</v>
      </c>
      <c r="BR578">
        <f t="shared" si="1095"/>
        <v>0</v>
      </c>
      <c r="BS578">
        <f t="shared" si="1096"/>
        <v>0</v>
      </c>
      <c r="BT578">
        <f t="shared" si="1097"/>
        <v>0</v>
      </c>
      <c r="BU578">
        <f t="shared" si="1098"/>
        <v>0</v>
      </c>
      <c r="BV578">
        <f t="shared" si="1099"/>
        <v>0</v>
      </c>
      <c r="BW578">
        <f t="shared" si="1100"/>
        <v>0</v>
      </c>
      <c r="BX578">
        <f t="shared" si="1101"/>
        <v>0</v>
      </c>
      <c r="BY578">
        <f t="shared" si="1102"/>
        <v>0</v>
      </c>
      <c r="BZ578">
        <f t="shared" si="1103"/>
        <v>0</v>
      </c>
      <c r="CA578">
        <f t="shared" si="1104"/>
        <v>0</v>
      </c>
      <c r="CB578">
        <f t="shared" si="1105"/>
        <v>0</v>
      </c>
      <c r="CC578">
        <f t="shared" si="1106"/>
        <v>0</v>
      </c>
      <c r="CD578">
        <f t="shared" si="1107"/>
        <v>0</v>
      </c>
      <c r="CE578">
        <f t="shared" si="1108"/>
        <v>0</v>
      </c>
      <c r="CF578">
        <f t="shared" si="1109"/>
        <v>0</v>
      </c>
      <c r="CG578">
        <f>COUNTIF('résultats bruts'!CL578, 1) + COUNTIF('résultats bruts'!DI578,1)</f>
        <v>0</v>
      </c>
      <c r="CH578">
        <f t="shared" si="1110"/>
        <v>0</v>
      </c>
      <c r="CI578">
        <f>COUNTIF('résultats bruts'!CK578, 1) + COUNTIF('résultats bruts'!DJ578,1)</f>
        <v>0</v>
      </c>
      <c r="CJ578">
        <f t="shared" si="1111"/>
        <v>0</v>
      </c>
      <c r="CK578">
        <f>COUNTIF('résultats bruts'!CN578, 1) + COUNTIF('résultats bruts'!DK578,1)</f>
        <v>0</v>
      </c>
      <c r="CL578">
        <f t="shared" si="1112"/>
        <v>0</v>
      </c>
      <c r="CM578">
        <f>COUNTIF('résultats bruts'!CO578, 1) + COUNTIF('résultats bruts'!DM578,1)</f>
        <v>0</v>
      </c>
      <c r="CN578">
        <f t="shared" si="1113"/>
        <v>0</v>
      </c>
      <c r="CO578">
        <f>COUNTIF('résultats bruts'!DL578, "0A") + COUNTIF('résultats bruts'!CM578,0)</f>
        <v>1</v>
      </c>
      <c r="CP578">
        <f t="shared" si="1114"/>
        <v>0.5</v>
      </c>
      <c r="CQ578">
        <f t="shared" si="1115"/>
        <v>0</v>
      </c>
      <c r="CR578">
        <f t="shared" si="1116"/>
        <v>0</v>
      </c>
      <c r="CS578">
        <f>COUNTIF('résultats bruts'!BB578,1)</f>
        <v>0</v>
      </c>
      <c r="CT578">
        <f>COUNTIF('résultats bruts'!W578,1)</f>
        <v>0</v>
      </c>
      <c r="CU578">
        <f t="shared" si="1117"/>
        <v>0</v>
      </c>
      <c r="CV578">
        <f t="shared" si="1118"/>
        <v>0</v>
      </c>
      <c r="CW578">
        <f>COUNTIF('résultats bruts'!BC578,1)</f>
        <v>0</v>
      </c>
      <c r="CX578">
        <f>COUNTIF('résultats bruts'!X578,1)</f>
        <v>0</v>
      </c>
      <c r="CY578">
        <f t="shared" si="1119"/>
        <v>0</v>
      </c>
      <c r="CZ578">
        <f t="shared" si="1120"/>
        <v>0</v>
      </c>
      <c r="DA578">
        <f t="shared" si="1121"/>
        <v>0</v>
      </c>
      <c r="DB578">
        <f t="shared" si="1122"/>
        <v>0</v>
      </c>
      <c r="DC578">
        <f>COUNTIF('résultats bruts'!BD578,1)</f>
        <v>0</v>
      </c>
      <c r="DD578">
        <f>COUNTIF('résultats bruts'!Y578,1)</f>
        <v>0</v>
      </c>
      <c r="DE578">
        <f t="shared" si="1123"/>
        <v>0</v>
      </c>
      <c r="DF578">
        <f t="shared" si="1124"/>
        <v>0</v>
      </c>
      <c r="DG578">
        <f>COUNTIF('résultats bruts'!BE578,1)</f>
        <v>0</v>
      </c>
      <c r="DH578">
        <f>COUNTIF('résultats bruts'!Z578,1)</f>
        <v>0</v>
      </c>
      <c r="DI578">
        <f t="shared" si="1125"/>
        <v>0</v>
      </c>
      <c r="DJ578">
        <f t="shared" si="1126"/>
        <v>0</v>
      </c>
      <c r="DK578">
        <f t="shared" si="1127"/>
        <v>0</v>
      </c>
      <c r="DL578">
        <f t="shared" si="1128"/>
        <v>0</v>
      </c>
      <c r="DM578">
        <f t="shared" si="1129"/>
        <v>0</v>
      </c>
      <c r="DN578">
        <f t="shared" si="1130"/>
        <v>0</v>
      </c>
      <c r="DO578">
        <f t="shared" si="1131"/>
        <v>0</v>
      </c>
      <c r="DP578">
        <f t="shared" si="1132"/>
        <v>0</v>
      </c>
      <c r="DQ578">
        <f t="shared" si="1133"/>
        <v>0</v>
      </c>
      <c r="DR578">
        <f t="shared" si="1134"/>
        <v>0</v>
      </c>
      <c r="DS578">
        <f>COUNTIF('résultats bruts'!BY578, 1 ) + COUNTIF('résultats bruts'!DA578,1)</f>
        <v>0</v>
      </c>
      <c r="DT578">
        <f t="shared" si="1135"/>
        <v>0</v>
      </c>
      <c r="DU578">
        <f>COUNTIF('résultats bruts'!CA578, 1 ) + COUNTIF('résultats bruts'!DE578,1)</f>
        <v>0</v>
      </c>
      <c r="DV578">
        <f t="shared" si="1136"/>
        <v>0</v>
      </c>
      <c r="DW578">
        <f>COUNTIF('résultats bruts'!CB578, 1 ) + COUNTIF('résultats bruts'!CU578,1)</f>
        <v>0</v>
      </c>
      <c r="DX578">
        <f t="shared" si="1137"/>
        <v>0</v>
      </c>
      <c r="DY578">
        <f>COUNTIF('résultats bruts'!BZ578, 1 ) + COUNTIF('résultats bruts'!CX578,1)</f>
        <v>0</v>
      </c>
      <c r="DZ578">
        <f t="shared" si="1138"/>
        <v>0</v>
      </c>
      <c r="EA578">
        <f t="shared" si="1139"/>
        <v>0</v>
      </c>
      <c r="EB578">
        <f t="shared" si="1140"/>
        <v>0</v>
      </c>
      <c r="EC578">
        <f>COUNTIF('résultats bruts'!CE578, 1 ) + COUNTIF('résultats bruts'!CZ578,1)</f>
        <v>0</v>
      </c>
      <c r="ED578">
        <f t="shared" si="1141"/>
        <v>0</v>
      </c>
      <c r="EE578">
        <f>COUNTIF('résultats bruts'!CD578, 1 ) + COUNTIF('résultats bruts'!DC578,1)</f>
        <v>0</v>
      </c>
      <c r="EF578">
        <f t="shared" si="1142"/>
        <v>0</v>
      </c>
      <c r="EG578">
        <f>COUNTIF('résultats bruts'!CC578, 1 ) + COUNTIF('résultats bruts'!CT578,1)</f>
        <v>0</v>
      </c>
      <c r="EH578">
        <f t="shared" si="1143"/>
        <v>0</v>
      </c>
      <c r="EI578">
        <f>COUNTIF('résultats bruts'!CF578, 1 ) + COUNTIF('résultats bruts'!CW578,1)</f>
        <v>0</v>
      </c>
      <c r="EJ578">
        <f t="shared" si="1144"/>
        <v>0</v>
      </c>
      <c r="EK578">
        <f t="shared" si="1145"/>
        <v>0</v>
      </c>
      <c r="EL578">
        <f t="shared" si="1146"/>
        <v>0</v>
      </c>
      <c r="EM578">
        <f>COUNTIF('résultats bruts'!CJ578, 1 ) + COUNTIF('résultats bruts'!CY578,1)</f>
        <v>0</v>
      </c>
      <c r="EN578">
        <f t="shared" si="1147"/>
        <v>0</v>
      </c>
      <c r="EO578">
        <f>COUNTIF('résultats bruts'!CI578, 1 ) + COUNTIF('résultats bruts'!DB578,1)</f>
        <v>0</v>
      </c>
      <c r="EP578">
        <f t="shared" si="1148"/>
        <v>0</v>
      </c>
      <c r="EQ578">
        <f>COUNTIF('résultats bruts'!CG578, 1 ) + COUNTIF('résultats bruts'!CS578,1)</f>
        <v>0</v>
      </c>
      <c r="ER578">
        <f t="shared" si="1149"/>
        <v>0</v>
      </c>
      <c r="ES578">
        <f>COUNTIF('résultats bruts'!CH578, 1 ) + COUNTIF('résultats bruts'!CV578,1)</f>
        <v>0</v>
      </c>
      <c r="ET578">
        <f t="shared" si="1150"/>
        <v>0</v>
      </c>
      <c r="EU578">
        <f t="shared" si="1151"/>
        <v>0</v>
      </c>
      <c r="EV578">
        <f t="shared" si="1152"/>
        <v>0</v>
      </c>
      <c r="EW578">
        <f t="shared" si="1153"/>
        <v>0</v>
      </c>
      <c r="EX578">
        <f t="shared" si="1154"/>
        <v>0</v>
      </c>
      <c r="EY578">
        <f t="shared" si="1155"/>
        <v>0</v>
      </c>
      <c r="EZ578">
        <f t="shared" si="1156"/>
        <v>0</v>
      </c>
      <c r="FA578">
        <f t="shared" si="1157"/>
        <v>0</v>
      </c>
      <c r="FB578">
        <f t="shared" si="1158"/>
        <v>0</v>
      </c>
      <c r="FC578">
        <f t="shared" si="1159"/>
        <v>0</v>
      </c>
      <c r="FD578">
        <f t="shared" si="1160"/>
        <v>0</v>
      </c>
      <c r="FE578">
        <f>COUNTIF('résultats bruts'!DD578,0)</f>
        <v>1</v>
      </c>
      <c r="FF578">
        <f t="shared" si="1161"/>
        <v>0</v>
      </c>
      <c r="FG578">
        <f t="shared" si="1162"/>
        <v>0</v>
      </c>
      <c r="FH578">
        <f>COUNTIF('résultats bruts'!DN578,1)</f>
        <v>0</v>
      </c>
      <c r="FI578">
        <f>COUNTIF('résultats bruts'!DO578,1)</f>
        <v>0</v>
      </c>
      <c r="FJ578">
        <f>COUNTIF('résultats bruts'!DP578,1)</f>
        <v>0</v>
      </c>
      <c r="FK578">
        <f>COUNTIF('résultats bruts'!O578,1) + COUNTIF('résultats bruts'!AT578,1)</f>
        <v>0</v>
      </c>
      <c r="FL578">
        <f>COUNTIF('résultats bruts'!P578,1) + COUNTIF('résultats bruts'!AX578,1)</f>
        <v>0</v>
      </c>
      <c r="FM578">
        <f t="shared" si="1163"/>
        <v>0</v>
      </c>
      <c r="FN578">
        <f t="shared" si="1164"/>
        <v>0</v>
      </c>
      <c r="FO578">
        <f>COUNTIF('résultats bruts'!Q578,1) + COUNTIF('résultats bruts'!AV578,1)</f>
        <v>0</v>
      </c>
      <c r="FP578">
        <f>COUNTIF('résultats bruts'!R578,1) + COUNTIF('résultats bruts'!BA578,1)</f>
        <v>0</v>
      </c>
      <c r="FQ578">
        <f t="shared" si="1165"/>
        <v>0</v>
      </c>
      <c r="FR578">
        <f t="shared" si="1166"/>
        <v>0</v>
      </c>
      <c r="FS578">
        <f>COUNTIF('résultats bruts'!S578,1) + COUNTIF('résultats bruts'!AZ578,1)</f>
        <v>0</v>
      </c>
      <c r="FT578">
        <f>COUNTIF('résultats bruts'!T578,1) + COUNTIF('résultats bruts'!AW578,1)</f>
        <v>0</v>
      </c>
      <c r="FU578">
        <f t="shared" si="1167"/>
        <v>0</v>
      </c>
      <c r="FV578">
        <f t="shared" si="1168"/>
        <v>0</v>
      </c>
      <c r="FW578">
        <f>COUNTIF('résultats bruts'!U578,1) + COUNTIF('résultats bruts'!AY578,1)</f>
        <v>0</v>
      </c>
      <c r="FX578">
        <f>COUNTIF('résultats bruts'!V578,1) + COUNTIF('résultats bruts'!AU578,1)</f>
        <v>0</v>
      </c>
      <c r="FY578">
        <f t="shared" si="1169"/>
        <v>0</v>
      </c>
      <c r="FZ578">
        <f t="shared" si="1170"/>
        <v>0</v>
      </c>
      <c r="GA578">
        <f t="shared" si="1171"/>
        <v>0</v>
      </c>
      <c r="GB578">
        <f t="shared" si="1172"/>
        <v>0</v>
      </c>
      <c r="GC578">
        <f t="shared" si="1173"/>
        <v>0</v>
      </c>
      <c r="GD578">
        <f t="shared" si="1174"/>
        <v>0</v>
      </c>
      <c r="GE578">
        <f>COUNTIF('résultats bruts'!AT578:BA578,"0A")+ COUNTIF('résultats bruts'!BM578,"0A")</f>
        <v>0</v>
      </c>
      <c r="GF578">
        <f t="shared" si="1175"/>
        <v>0</v>
      </c>
      <c r="GG578">
        <f>COUNTIF('résultats bruts'!BL578,1)</f>
        <v>0</v>
      </c>
      <c r="GH578">
        <f>COUNTIF('résultats bruts'!BM578,1)</f>
        <v>0</v>
      </c>
      <c r="GI578">
        <f>COUNTIF('résultats bruts'!AV578,1)</f>
        <v>0</v>
      </c>
      <c r="GJ578">
        <f>COUNTIF('résultats bruts'!BN578,1)</f>
        <v>0</v>
      </c>
      <c r="GK578">
        <f t="shared" si="1176"/>
        <v>0</v>
      </c>
      <c r="GL578">
        <f t="shared" si="1177"/>
        <v>0</v>
      </c>
      <c r="GM578">
        <f>COUNTIF('résultats bruts'!CQ578, 1) + COUNTIF('résultats bruts'!DF578,1)</f>
        <v>0</v>
      </c>
      <c r="GN578">
        <f t="shared" si="1178"/>
        <v>0</v>
      </c>
      <c r="GO578">
        <f>COUNTIF('résultats bruts'!CP578, 1) + COUNTIF('résultats bruts'!DG578,1)</f>
        <v>0</v>
      </c>
      <c r="GP578">
        <f t="shared" si="1179"/>
        <v>0</v>
      </c>
      <c r="GQ578">
        <f>COUNTIF('résultats bruts'!CR578, 1) + COUNTIF('résultats bruts'!DH578,1)</f>
        <v>0</v>
      </c>
      <c r="GR578">
        <f t="shared" si="1180"/>
        <v>0</v>
      </c>
      <c r="GS578">
        <f>COUNTIF('résultats bruts'!BU578:BX578,1)</f>
        <v>0</v>
      </c>
      <c r="GT578">
        <f t="shared" si="1181"/>
        <v>0</v>
      </c>
      <c r="GU578">
        <f>COUNTIF('résultats bruts'!DQ578:DT578,1)</f>
        <v>0</v>
      </c>
      <c r="GV578">
        <f t="shared" si="1182"/>
        <v>0</v>
      </c>
      <c r="GW578">
        <f t="shared" si="1183"/>
        <v>0</v>
      </c>
      <c r="GX578">
        <f t="shared" si="1184"/>
        <v>0</v>
      </c>
      <c r="GY578">
        <f>COUNTIF('résultats bruts'!DF578:DH578,"0A")</f>
        <v>0</v>
      </c>
      <c r="GZ578">
        <f t="shared" si="1185"/>
        <v>0</v>
      </c>
      <c r="HA578">
        <f t="shared" si="1186"/>
        <v>0</v>
      </c>
      <c r="HB578">
        <f t="shared" si="1187"/>
        <v>0</v>
      </c>
    </row>
    <row r="579" spans="1:210" ht="15.75" x14ac:dyDescent="0.25">
      <c r="A579">
        <f>'résultats bruts'!A579</f>
        <v>0</v>
      </c>
      <c r="B579">
        <f>'résultats bruts'!B579</f>
        <v>0</v>
      </c>
      <c r="C579">
        <f>'résultats bruts'!C579</f>
        <v>0</v>
      </c>
      <c r="D579">
        <f>'résultats bruts'!D579</f>
        <v>0</v>
      </c>
      <c r="E579">
        <f>'résultats bruts'!E579</f>
        <v>0</v>
      </c>
      <c r="F579">
        <f>'résultats bruts'!F579</f>
        <v>577</v>
      </c>
      <c r="G579">
        <f>'résultats bruts'!G579</f>
        <v>0</v>
      </c>
      <c r="H579">
        <f>COUNTIF('résultats bruts'!BO579,1)</f>
        <v>0</v>
      </c>
      <c r="I579">
        <f>COUNTIF('résultats bruts'!BQ579,1)</f>
        <v>0</v>
      </c>
      <c r="J579">
        <f>COUNTIF('résultats bruts'!BS579,1)</f>
        <v>0</v>
      </c>
      <c r="K579">
        <f t="shared" ref="K579:K642" si="1188">H579+I579+J579</f>
        <v>0</v>
      </c>
      <c r="L579">
        <f t="shared" ref="L579:L642" si="1189">K579/3</f>
        <v>0</v>
      </c>
      <c r="M579">
        <f>COUNTIF('résultats bruts'!BP579,1)</f>
        <v>0</v>
      </c>
      <c r="N579">
        <f>COUNTIF('résultats bruts'!BR579,1)</f>
        <v>0</v>
      </c>
      <c r="O579">
        <f>COUNTIF('résultats bruts'!BT579,1)</f>
        <v>0</v>
      </c>
      <c r="P579">
        <f t="shared" ref="P579:P642" si="1190">M579+N579+O579</f>
        <v>0</v>
      </c>
      <c r="Q579">
        <f t="shared" ref="Q579:Q642" si="1191">P579/3</f>
        <v>0</v>
      </c>
      <c r="R579">
        <f>COUNTIF('résultats bruts'!H579,1)</f>
        <v>0</v>
      </c>
      <c r="S579">
        <f>COUNTIF('résultats bruts'!I579,1)</f>
        <v>0</v>
      </c>
      <c r="T579">
        <f>COUNTIF('résultats bruts'!J579,1)</f>
        <v>0</v>
      </c>
      <c r="U579">
        <f t="shared" ref="U579:U642" si="1192">R579+S579+T579</f>
        <v>0</v>
      </c>
      <c r="V579">
        <f t="shared" ref="V579:V642" si="1193">U579/3</f>
        <v>0</v>
      </c>
      <c r="W579">
        <f t="shared" ref="W579:W642" si="1194">U579+P579+K579</f>
        <v>0</v>
      </c>
      <c r="X579">
        <f t="shared" ref="X579:X642" si="1195">W579/9</f>
        <v>0</v>
      </c>
      <c r="Y579">
        <f>COUNTIF('résultats bruts'!AH579:AK579,1)</f>
        <v>0</v>
      </c>
      <c r="Z579">
        <f t="shared" ref="Z579:Z642" si="1196">Y579/4</f>
        <v>0</v>
      </c>
      <c r="AA579">
        <f>COUNTIF('résultats bruts'!AL579:AO579,1)</f>
        <v>0</v>
      </c>
      <c r="AB579">
        <f t="shared" ref="AB579:AB642" si="1197">AA579/4</f>
        <v>0</v>
      </c>
      <c r="AC579">
        <f>COUNTIF('résultats bruts'!AP579:AS579,1)</f>
        <v>0</v>
      </c>
      <c r="AD579">
        <f t="shared" ref="AD579:AD642" si="1198">AC579/4</f>
        <v>0</v>
      </c>
      <c r="AE579">
        <f t="shared" ref="AE579:AE642" si="1199">Y579+AA579+AC579</f>
        <v>0</v>
      </c>
      <c r="AF579">
        <f t="shared" ref="AF579:AF642" si="1200">AE579/12</f>
        <v>0</v>
      </c>
      <c r="AG579">
        <f>COUNTIF('résultats bruts'!BF579,1) + COUNTIF('résultats bruts'!BI579,1)</f>
        <v>0</v>
      </c>
      <c r="AH579">
        <f t="shared" ref="AH579:AH642" si="1201">AG579/2</f>
        <v>0</v>
      </c>
      <c r="AI579">
        <f>COUNTIF('résultats bruts'!AA579:AC579,1)</f>
        <v>0</v>
      </c>
      <c r="AJ579">
        <f t="shared" ref="AJ579:AJ642" si="1202">AI579/3</f>
        <v>0</v>
      </c>
      <c r="AK579">
        <f t="shared" ref="AK579:AK642" si="1203">Y579+H579+M579+R579</f>
        <v>0</v>
      </c>
      <c r="AL579">
        <f t="shared" ref="AL579:AL642" si="1204">AK579/7</f>
        <v>0</v>
      </c>
      <c r="AM579">
        <f t="shared" ref="AM579:AM642" si="1205">AA579+S579+N579+I579</f>
        <v>0</v>
      </c>
      <c r="AN579">
        <f t="shared" ref="AN579:AN642" si="1206">AM579/7</f>
        <v>0</v>
      </c>
      <c r="AO579">
        <f t="shared" ref="AO579:AO642" si="1207">AC579+T579+O579+J579</f>
        <v>0</v>
      </c>
      <c r="AP579">
        <f t="shared" ref="AP579:AP642" si="1208">AO579/7</f>
        <v>0</v>
      </c>
      <c r="AQ579">
        <f>COUNTIF('résultats bruts'!AH579,0)+COUNTIF('résultats bruts'!AN579,0)+COUNTIF('résultats bruts'!AS579,0) + COUNTIF('résultats bruts'!AA579:AC579,"0A")+COUNTIF('résultats bruts'!BF579,"0A")+COUNTIF('résultats bruts'!BI579,"0A")</f>
        <v>3</v>
      </c>
      <c r="AR579">
        <f t="shared" ref="AR579:AR642" si="1209">AQ579/7</f>
        <v>0.42857142857142855</v>
      </c>
      <c r="AS579">
        <f t="shared" ref="AS579:AS642" si="1210">AK579+AM579+AO579+AI579+AG579</f>
        <v>0</v>
      </c>
      <c r="AT579">
        <f t="shared" ref="AT579:AT642" si="1211">AS579/26</f>
        <v>0</v>
      </c>
      <c r="AU579">
        <f>COUNTIF('résultats bruts'!M579,1)</f>
        <v>0</v>
      </c>
      <c r="AV579">
        <f>COUNTIF('résultats bruts'!K579,1)</f>
        <v>0</v>
      </c>
      <c r="AW579">
        <f t="shared" ref="AW579:AW642" si="1212">AV579+AU579</f>
        <v>0</v>
      </c>
      <c r="AX579">
        <f t="shared" ref="AX579:AX642" si="1213">AW579/2</f>
        <v>0</v>
      </c>
      <c r="AY579">
        <f>COUNTIF('résultats bruts'!L579,1)</f>
        <v>0</v>
      </c>
      <c r="AZ579">
        <f>COUNTIF('résultats bruts'!N579,1)</f>
        <v>0</v>
      </c>
      <c r="BA579">
        <f t="shared" ref="BA579:BA642" si="1214">AY579+AZ579</f>
        <v>0</v>
      </c>
      <c r="BB579">
        <f t="shared" ref="BB579:BB642" si="1215">BA579/2</f>
        <v>0</v>
      </c>
      <c r="BC579">
        <f t="shared" ref="BC579:BC642" si="1216">BA579+AW579</f>
        <v>0</v>
      </c>
      <c r="BD579">
        <f t="shared" ref="BD579:BD642" si="1217">BC579/4</f>
        <v>0</v>
      </c>
      <c r="BE579">
        <f>COUNTIF('résultats bruts'!AG579,1)</f>
        <v>0</v>
      </c>
      <c r="BF579">
        <f>COUNTIF('résultats bruts'!AF579,1)</f>
        <v>0</v>
      </c>
      <c r="BG579">
        <f t="shared" ref="BG579:BG642" si="1218">BE579+BF579</f>
        <v>0</v>
      </c>
      <c r="BH579">
        <f t="shared" ref="BH579:BH642" si="1219">BG579/2</f>
        <v>0</v>
      </c>
      <c r="BI579">
        <f>COUNTIF('résultats bruts'!AD579,1)</f>
        <v>0</v>
      </c>
      <c r="BJ579">
        <f>COUNTIF('résultats bruts'!AE579,1)</f>
        <v>0</v>
      </c>
      <c r="BK579">
        <f t="shared" ref="BK579:BK642" si="1220">BI579+BJ579</f>
        <v>0</v>
      </c>
      <c r="BL579">
        <f t="shared" ref="BL579:BL642" si="1221">BK579/2</f>
        <v>0</v>
      </c>
      <c r="BM579">
        <f t="shared" ref="BM579:BM642" si="1222">BK579+BG579</f>
        <v>0</v>
      </c>
      <c r="BN579">
        <f t="shared" ref="BN579:BN642" si="1223">BM579/4</f>
        <v>0</v>
      </c>
      <c r="BO579">
        <f t="shared" ref="BO579:BO642" si="1224">AU579+BE579</f>
        <v>0</v>
      </c>
      <c r="BP579">
        <f t="shared" ref="BP579:BP642" si="1225">BO579/2</f>
        <v>0</v>
      </c>
      <c r="BQ579">
        <f t="shared" ref="BQ579:BQ642" si="1226">AY579+BI579</f>
        <v>0</v>
      </c>
      <c r="BR579">
        <f t="shared" ref="BR579:BR642" si="1227">BQ579/2</f>
        <v>0</v>
      </c>
      <c r="BS579">
        <f t="shared" ref="BS579:BS642" si="1228">BO579+BQ579</f>
        <v>0</v>
      </c>
      <c r="BT579">
        <f t="shared" ref="BT579:BT642" si="1229">BS579/4</f>
        <v>0</v>
      </c>
      <c r="BU579">
        <f t="shared" ref="BU579:BU642" si="1230">AV579+BF579</f>
        <v>0</v>
      </c>
      <c r="BV579">
        <f t="shared" ref="BV579:BV642" si="1231">BU579/2</f>
        <v>0</v>
      </c>
      <c r="BW579">
        <f t="shared" ref="BW579:BW642" si="1232">AZ579+BJ579</f>
        <v>0</v>
      </c>
      <c r="BX579">
        <f t="shared" ref="BX579:BX642" si="1233">BW579/2</f>
        <v>0</v>
      </c>
      <c r="BY579">
        <f t="shared" ref="BY579:BY642" si="1234">BU579+BW579</f>
        <v>0</v>
      </c>
      <c r="BZ579">
        <f t="shared" ref="BZ579:BZ642" si="1235">BY579/4</f>
        <v>0</v>
      </c>
      <c r="CA579">
        <f t="shared" ref="CA579:CA642" si="1236">BO579+BU579</f>
        <v>0</v>
      </c>
      <c r="CB579">
        <f t="shared" ref="CB579:CB642" si="1237">CA579/4</f>
        <v>0</v>
      </c>
      <c r="CC579">
        <f t="shared" ref="CC579:CC642" si="1238">BQ579+BW579</f>
        <v>0</v>
      </c>
      <c r="CD579">
        <f t="shared" ref="CD579:CD642" si="1239">CC579/4</f>
        <v>0</v>
      </c>
      <c r="CE579">
        <f t="shared" ref="CE579:CE642" si="1240">CC579+CA579</f>
        <v>0</v>
      </c>
      <c r="CF579">
        <f t="shared" ref="CF579:CF642" si="1241">CE579/8</f>
        <v>0</v>
      </c>
      <c r="CG579">
        <f>COUNTIF('résultats bruts'!CL579, 1) + COUNTIF('résultats bruts'!DI579,1)</f>
        <v>0</v>
      </c>
      <c r="CH579">
        <f t="shared" ref="CH579:CH642" si="1242">CG579/2</f>
        <v>0</v>
      </c>
      <c r="CI579">
        <f>COUNTIF('résultats bruts'!CK579, 1) + COUNTIF('résultats bruts'!DJ579,1)</f>
        <v>0</v>
      </c>
      <c r="CJ579">
        <f t="shared" ref="CJ579:CJ642" si="1243">CI579/2</f>
        <v>0</v>
      </c>
      <c r="CK579">
        <f>COUNTIF('résultats bruts'!CN579, 1) + COUNTIF('résultats bruts'!DK579,1)</f>
        <v>0</v>
      </c>
      <c r="CL579">
        <f t="shared" ref="CL579:CL642" si="1244">CK579/2</f>
        <v>0</v>
      </c>
      <c r="CM579">
        <f>COUNTIF('résultats bruts'!CO579, 1) + COUNTIF('résultats bruts'!DM579,1)</f>
        <v>0</v>
      </c>
      <c r="CN579">
        <f t="shared" ref="CN579:CN642" si="1245">CM579/2</f>
        <v>0</v>
      </c>
      <c r="CO579">
        <f>COUNTIF('résultats bruts'!DL579, "0A") + COUNTIF('résultats bruts'!CM579,0)</f>
        <v>1</v>
      </c>
      <c r="CP579">
        <f t="shared" ref="CP579:CP642" si="1246">CO579/2</f>
        <v>0.5</v>
      </c>
      <c r="CQ579">
        <f t="shared" ref="CQ579:CQ642" si="1247">CG579+CI579+CK579+CM579</f>
        <v>0</v>
      </c>
      <c r="CR579">
        <f t="shared" ref="CR579:CR642" si="1248">CQ579/8</f>
        <v>0</v>
      </c>
      <c r="CS579">
        <f>COUNTIF('résultats bruts'!BB579,1)</f>
        <v>0</v>
      </c>
      <c r="CT579">
        <f>COUNTIF('résultats bruts'!W579,1)</f>
        <v>0</v>
      </c>
      <c r="CU579">
        <f t="shared" ref="CU579:CU642" si="1249">CS579+CT579</f>
        <v>0</v>
      </c>
      <c r="CV579">
        <f t="shared" ref="CV579:CV642" si="1250">CU579/2</f>
        <v>0</v>
      </c>
      <c r="CW579">
        <f>COUNTIF('résultats bruts'!BC579,1)</f>
        <v>0</v>
      </c>
      <c r="CX579">
        <f>COUNTIF('résultats bruts'!X579,1)</f>
        <v>0</v>
      </c>
      <c r="CY579">
        <f t="shared" ref="CY579:CY642" si="1251">CW579+CX579</f>
        <v>0</v>
      </c>
      <c r="CZ579">
        <f t="shared" ref="CZ579:CZ642" si="1252">CY579/2</f>
        <v>0</v>
      </c>
      <c r="DA579">
        <f t="shared" ref="DA579:DA642" si="1253">CY579+CU579</f>
        <v>0</v>
      </c>
      <c r="DB579">
        <f t="shared" ref="DB579:DB642" si="1254">DA579/4</f>
        <v>0</v>
      </c>
      <c r="DC579">
        <f>COUNTIF('résultats bruts'!BD579,1)</f>
        <v>0</v>
      </c>
      <c r="DD579">
        <f>COUNTIF('résultats bruts'!Y579,1)</f>
        <v>0</v>
      </c>
      <c r="DE579">
        <f t="shared" ref="DE579:DE642" si="1255">DC579+DD579</f>
        <v>0</v>
      </c>
      <c r="DF579">
        <f t="shared" ref="DF579:DF642" si="1256">DE579/2</f>
        <v>0</v>
      </c>
      <c r="DG579">
        <f>COUNTIF('résultats bruts'!BE579,1)</f>
        <v>0</v>
      </c>
      <c r="DH579">
        <f>COUNTIF('résultats bruts'!Z579,1)</f>
        <v>0</v>
      </c>
      <c r="DI579">
        <f t="shared" ref="DI579:DI642" si="1257">DG579+DH579</f>
        <v>0</v>
      </c>
      <c r="DJ579">
        <f t="shared" ref="DJ579:DJ642" si="1258">DI579/2</f>
        <v>0</v>
      </c>
      <c r="DK579">
        <f t="shared" ref="DK579:DK642" si="1259">DI579+DE579</f>
        <v>0</v>
      </c>
      <c r="DL579">
        <f t="shared" ref="DL579:DL642" si="1260">DK579/4</f>
        <v>0</v>
      </c>
      <c r="DM579">
        <f t="shared" ref="DM579:DM642" si="1261">CS579+DG579+DC579+CW579</f>
        <v>0</v>
      </c>
      <c r="DN579">
        <f t="shared" ref="DN579:DN642" si="1262">DM579/4</f>
        <v>0</v>
      </c>
      <c r="DO579">
        <f t="shared" ref="DO579:DO642" si="1263">DH579+DD579+CX579+CT579</f>
        <v>0</v>
      </c>
      <c r="DP579">
        <f t="shared" ref="DP579:DP642" si="1264">DO579/4</f>
        <v>0</v>
      </c>
      <c r="DQ579">
        <f t="shared" ref="DQ579:DQ642" si="1265">DO579+DM579</f>
        <v>0</v>
      </c>
      <c r="DR579">
        <f t="shared" ref="DR579:DR642" si="1266">DQ579/8</f>
        <v>0</v>
      </c>
      <c r="DS579">
        <f>COUNTIF('résultats bruts'!BY579, 1 ) + COUNTIF('résultats bruts'!DA579,1)</f>
        <v>0</v>
      </c>
      <c r="DT579">
        <f t="shared" ref="DT579:DT642" si="1267">DS579/2</f>
        <v>0</v>
      </c>
      <c r="DU579">
        <f>COUNTIF('résultats bruts'!CA579, 1 ) + COUNTIF('résultats bruts'!DE579,1)</f>
        <v>0</v>
      </c>
      <c r="DV579">
        <f t="shared" ref="DV579:DV642" si="1268">DU579/2</f>
        <v>0</v>
      </c>
      <c r="DW579">
        <f>COUNTIF('résultats bruts'!CB579, 1 ) + COUNTIF('résultats bruts'!CU579,1)</f>
        <v>0</v>
      </c>
      <c r="DX579">
        <f t="shared" ref="DX579:DX642" si="1269">DW579/2</f>
        <v>0</v>
      </c>
      <c r="DY579">
        <f>COUNTIF('résultats bruts'!BZ579, 1 ) + COUNTIF('résultats bruts'!CX579,1)</f>
        <v>0</v>
      </c>
      <c r="DZ579">
        <f t="shared" ref="DZ579:DZ642" si="1270">DY579/2</f>
        <v>0</v>
      </c>
      <c r="EA579">
        <f t="shared" ref="EA579:EA642" si="1271">DS579+DU579+DW579+DY579</f>
        <v>0</v>
      </c>
      <c r="EB579">
        <f t="shared" ref="EB579:EB642" si="1272">EA579/8</f>
        <v>0</v>
      </c>
      <c r="EC579">
        <f>COUNTIF('résultats bruts'!CE579, 1 ) + COUNTIF('résultats bruts'!CZ579,1)</f>
        <v>0</v>
      </c>
      <c r="ED579">
        <f t="shared" ref="ED579:ED642" si="1273">EC579/2</f>
        <v>0</v>
      </c>
      <c r="EE579">
        <f>COUNTIF('résultats bruts'!CD579, 1 ) + COUNTIF('résultats bruts'!DC579,1)</f>
        <v>0</v>
      </c>
      <c r="EF579">
        <f t="shared" ref="EF579:EF642" si="1274">EE579/2</f>
        <v>0</v>
      </c>
      <c r="EG579">
        <f>COUNTIF('résultats bruts'!CC579, 1 ) + COUNTIF('résultats bruts'!CT579,1)</f>
        <v>0</v>
      </c>
      <c r="EH579">
        <f t="shared" ref="EH579:EH642" si="1275">EG579/2</f>
        <v>0</v>
      </c>
      <c r="EI579">
        <f>COUNTIF('résultats bruts'!CF579, 1 ) + COUNTIF('résultats bruts'!CW579,1)</f>
        <v>0</v>
      </c>
      <c r="EJ579">
        <f t="shared" ref="EJ579:EJ642" si="1276">EI579/2</f>
        <v>0</v>
      </c>
      <c r="EK579">
        <f t="shared" ref="EK579:EK642" si="1277">EI579+EG579+EE579+EC579</f>
        <v>0</v>
      </c>
      <c r="EL579">
        <f t="shared" ref="EL579:EL642" si="1278">EK579/8</f>
        <v>0</v>
      </c>
      <c r="EM579">
        <f>COUNTIF('résultats bruts'!CJ579, 1 ) + COUNTIF('résultats bruts'!CY579,1)</f>
        <v>0</v>
      </c>
      <c r="EN579">
        <f t="shared" ref="EN579:EN642" si="1279">EM579/2</f>
        <v>0</v>
      </c>
      <c r="EO579">
        <f>COUNTIF('résultats bruts'!CI579, 1 ) + COUNTIF('résultats bruts'!DB579,1)</f>
        <v>0</v>
      </c>
      <c r="EP579">
        <f t="shared" ref="EP579:EP642" si="1280">EO579/2</f>
        <v>0</v>
      </c>
      <c r="EQ579">
        <f>COUNTIF('résultats bruts'!CG579, 1 ) + COUNTIF('résultats bruts'!CS579,1)</f>
        <v>0</v>
      </c>
      <c r="ER579">
        <f t="shared" ref="ER579:ER642" si="1281">EQ579/2</f>
        <v>0</v>
      </c>
      <c r="ES579">
        <f>COUNTIF('résultats bruts'!CH579, 1 ) + COUNTIF('résultats bruts'!CV579,1)</f>
        <v>0</v>
      </c>
      <c r="ET579">
        <f t="shared" ref="ET579:ET642" si="1282">ES579/2</f>
        <v>0</v>
      </c>
      <c r="EU579">
        <f t="shared" ref="EU579:EU642" si="1283">ES579+EQ579+EO579+EM579</f>
        <v>0</v>
      </c>
      <c r="EV579">
        <f t="shared" ref="EV579:EV642" si="1284">EU579/8</f>
        <v>0</v>
      </c>
      <c r="EW579">
        <f t="shared" ref="EW579:EW642" si="1285">DS579+EC579+EM579</f>
        <v>0</v>
      </c>
      <c r="EX579">
        <f t="shared" ref="EX579:EX642" si="1286">EW579/6</f>
        <v>0</v>
      </c>
      <c r="EY579">
        <f t="shared" ref="EY579:EY642" si="1287">DU579+EE579+EO579</f>
        <v>0</v>
      </c>
      <c r="EZ579">
        <f t="shared" ref="EZ579:EZ642" si="1288">EY579/6</f>
        <v>0</v>
      </c>
      <c r="FA579">
        <f t="shared" ref="FA579:FA642" si="1289">DW579+EG579+EQ579</f>
        <v>0</v>
      </c>
      <c r="FB579">
        <f t="shared" ref="FB579:FB642" si="1290">FA579/6</f>
        <v>0</v>
      </c>
      <c r="FC579">
        <f t="shared" ref="FC579:FC642" si="1291">DY579+EI579+ES579</f>
        <v>0</v>
      </c>
      <c r="FD579">
        <f t="shared" ref="FD579:FD642" si="1292">FC579/6</f>
        <v>0</v>
      </c>
      <c r="FE579">
        <f>COUNTIF('résultats bruts'!DD579,0)</f>
        <v>1</v>
      </c>
      <c r="FF579">
        <f t="shared" ref="FF579:FF642" si="1293">FC579+FA579+EY579+EW579</f>
        <v>0</v>
      </c>
      <c r="FG579">
        <f t="shared" ref="FG579:FG642" si="1294">FF579/24</f>
        <v>0</v>
      </c>
      <c r="FH579">
        <f>COUNTIF('résultats bruts'!DN579,1)</f>
        <v>0</v>
      </c>
      <c r="FI579">
        <f>COUNTIF('résultats bruts'!DO579,1)</f>
        <v>0</v>
      </c>
      <c r="FJ579">
        <f>COUNTIF('résultats bruts'!DP579,1)</f>
        <v>0</v>
      </c>
      <c r="FK579">
        <f>COUNTIF('résultats bruts'!O579,1) + COUNTIF('résultats bruts'!AT579,1)</f>
        <v>0</v>
      </c>
      <c r="FL579">
        <f>COUNTIF('résultats bruts'!P579,1) + COUNTIF('résultats bruts'!AX579,1)</f>
        <v>0</v>
      </c>
      <c r="FM579">
        <f t="shared" ref="FM579:FM642" si="1295">FK579+FL579</f>
        <v>0</v>
      </c>
      <c r="FN579">
        <f t="shared" ref="FN579:FN642" si="1296">FM579/4</f>
        <v>0</v>
      </c>
      <c r="FO579">
        <f>COUNTIF('résultats bruts'!Q579,1) + COUNTIF('résultats bruts'!AV579,1)</f>
        <v>0</v>
      </c>
      <c r="FP579">
        <f>COUNTIF('résultats bruts'!R579,1) + COUNTIF('résultats bruts'!BA579,1)</f>
        <v>0</v>
      </c>
      <c r="FQ579">
        <f t="shared" ref="FQ579:FQ642" si="1297">FO579+FP579</f>
        <v>0</v>
      </c>
      <c r="FR579">
        <f t="shared" ref="FR579:FR642" si="1298">FQ579/4</f>
        <v>0</v>
      </c>
      <c r="FS579">
        <f>COUNTIF('résultats bruts'!S579,1) + COUNTIF('résultats bruts'!AZ579,1)</f>
        <v>0</v>
      </c>
      <c r="FT579">
        <f>COUNTIF('résultats bruts'!T579,1) + COUNTIF('résultats bruts'!AW579,1)</f>
        <v>0</v>
      </c>
      <c r="FU579">
        <f t="shared" ref="FU579:FU642" si="1299">FS579+FT579</f>
        <v>0</v>
      </c>
      <c r="FV579">
        <f t="shared" ref="FV579:FV642" si="1300">FU579/4</f>
        <v>0</v>
      </c>
      <c r="FW579">
        <f>COUNTIF('résultats bruts'!U579,1) + COUNTIF('résultats bruts'!AY579,1)</f>
        <v>0</v>
      </c>
      <c r="FX579">
        <f>COUNTIF('résultats bruts'!V579,1) + COUNTIF('résultats bruts'!AU579,1)</f>
        <v>0</v>
      </c>
      <c r="FY579">
        <f t="shared" ref="FY579:FY642" si="1301">FW579+FX579</f>
        <v>0</v>
      </c>
      <c r="FZ579">
        <f t="shared" ref="FZ579:FZ642" si="1302">FY579/4</f>
        <v>0</v>
      </c>
      <c r="GA579">
        <f t="shared" ref="GA579:GA642" si="1303">FW579+FS579+FO579+FK579</f>
        <v>0</v>
      </c>
      <c r="GB579">
        <f t="shared" ref="GB579:GB642" si="1304">GA579/8</f>
        <v>0</v>
      </c>
      <c r="GC579">
        <f t="shared" ref="GC579:GC642" si="1305">FX579+FT579+FP579+FL579</f>
        <v>0</v>
      </c>
      <c r="GD579">
        <f t="shared" ref="GD579:GD642" si="1306">GC579/8</f>
        <v>0</v>
      </c>
      <c r="GE579">
        <f>COUNTIF('résultats bruts'!AT579:BA579,"0A")+ COUNTIF('résultats bruts'!BM579,"0A")</f>
        <v>0</v>
      </c>
      <c r="GF579">
        <f t="shared" ref="GF579:GF642" si="1307">GE579/9</f>
        <v>0</v>
      </c>
      <c r="GG579">
        <f>COUNTIF('résultats bruts'!BL579,1)</f>
        <v>0</v>
      </c>
      <c r="GH579">
        <f>COUNTIF('résultats bruts'!BM579,1)</f>
        <v>0</v>
      </c>
      <c r="GI579">
        <f>COUNTIF('résultats bruts'!AV579,1)</f>
        <v>0</v>
      </c>
      <c r="GJ579">
        <f>COUNTIF('résultats bruts'!BN579,1)</f>
        <v>0</v>
      </c>
      <c r="GK579">
        <f t="shared" ref="GK579:GK642" si="1308">GC579+GA579</f>
        <v>0</v>
      </c>
      <c r="GL579">
        <f t="shared" ref="GL579:GL642" si="1309">GK579/16</f>
        <v>0</v>
      </c>
      <c r="GM579">
        <f>COUNTIF('résultats bruts'!CQ579, 1) + COUNTIF('résultats bruts'!DF579,1)</f>
        <v>0</v>
      </c>
      <c r="GN579">
        <f t="shared" ref="GN579:GN642" si="1310">GM579/2</f>
        <v>0</v>
      </c>
      <c r="GO579">
        <f>COUNTIF('résultats bruts'!CP579, 1) + COUNTIF('résultats bruts'!DG579,1)</f>
        <v>0</v>
      </c>
      <c r="GP579">
        <f t="shared" ref="GP579:GP642" si="1311">GO579/2</f>
        <v>0</v>
      </c>
      <c r="GQ579">
        <f>COUNTIF('résultats bruts'!CR579, 1) + COUNTIF('résultats bruts'!DH579,1)</f>
        <v>0</v>
      </c>
      <c r="GR579">
        <f t="shared" ref="GR579:GR642" si="1312">GQ579/2</f>
        <v>0</v>
      </c>
      <c r="GS579">
        <f>COUNTIF('résultats bruts'!BU579:BX579,1)</f>
        <v>0</v>
      </c>
      <c r="GT579">
        <f t="shared" ref="GT579:GT642" si="1313">GS579/4</f>
        <v>0</v>
      </c>
      <c r="GU579">
        <f>COUNTIF('résultats bruts'!DQ579:DT579,1)</f>
        <v>0</v>
      </c>
      <c r="GV579">
        <f t="shared" ref="GV579:GV642" si="1314">GU579/4</f>
        <v>0</v>
      </c>
      <c r="GW579">
        <f t="shared" ref="GW579:GW642" si="1315">GU579+GS579+GQ579</f>
        <v>0</v>
      </c>
      <c r="GX579">
        <f t="shared" ref="GX579:GX642" si="1316">GW579/10</f>
        <v>0</v>
      </c>
      <c r="GY579">
        <f>COUNTIF('résultats bruts'!DF579:DH579,"0A")</f>
        <v>0</v>
      </c>
      <c r="GZ579">
        <f t="shared" ref="GZ579:GZ642" si="1317">GY579/3</f>
        <v>0</v>
      </c>
      <c r="HA579">
        <f t="shared" ref="HA579:HA642" si="1318">GW579+GO579+GM579</f>
        <v>0</v>
      </c>
      <c r="HB579">
        <f t="shared" ref="HB579:HB642" si="1319">HA579/14</f>
        <v>0</v>
      </c>
    </row>
    <row r="580" spans="1:210" ht="15.75" x14ac:dyDescent="0.25">
      <c r="A580">
        <f>'résultats bruts'!A580</f>
        <v>0</v>
      </c>
      <c r="B580">
        <f>'résultats bruts'!B580</f>
        <v>0</v>
      </c>
      <c r="C580">
        <f>'résultats bruts'!C580</f>
        <v>0</v>
      </c>
      <c r="D580">
        <f>'résultats bruts'!D580</f>
        <v>0</v>
      </c>
      <c r="E580">
        <f>'résultats bruts'!E580</f>
        <v>0</v>
      </c>
      <c r="F580">
        <f>'résultats bruts'!F580</f>
        <v>578</v>
      </c>
      <c r="G580">
        <f>'résultats bruts'!G580</f>
        <v>0</v>
      </c>
      <c r="H580">
        <f>COUNTIF('résultats bruts'!BO580,1)</f>
        <v>0</v>
      </c>
      <c r="I580">
        <f>COUNTIF('résultats bruts'!BQ580,1)</f>
        <v>0</v>
      </c>
      <c r="J580">
        <f>COUNTIF('résultats bruts'!BS580,1)</f>
        <v>0</v>
      </c>
      <c r="K580">
        <f t="shared" si="1188"/>
        <v>0</v>
      </c>
      <c r="L580">
        <f t="shared" si="1189"/>
        <v>0</v>
      </c>
      <c r="M580">
        <f>COUNTIF('résultats bruts'!BP580,1)</f>
        <v>0</v>
      </c>
      <c r="N580">
        <f>COUNTIF('résultats bruts'!BR580,1)</f>
        <v>0</v>
      </c>
      <c r="O580">
        <f>COUNTIF('résultats bruts'!BT580,1)</f>
        <v>0</v>
      </c>
      <c r="P580">
        <f t="shared" si="1190"/>
        <v>0</v>
      </c>
      <c r="Q580">
        <f t="shared" si="1191"/>
        <v>0</v>
      </c>
      <c r="R580">
        <f>COUNTIF('résultats bruts'!H580,1)</f>
        <v>0</v>
      </c>
      <c r="S580">
        <f>COUNTIF('résultats bruts'!I580,1)</f>
        <v>0</v>
      </c>
      <c r="T580">
        <f>COUNTIF('résultats bruts'!J580,1)</f>
        <v>0</v>
      </c>
      <c r="U580">
        <f t="shared" si="1192"/>
        <v>0</v>
      </c>
      <c r="V580">
        <f t="shared" si="1193"/>
        <v>0</v>
      </c>
      <c r="W580">
        <f t="shared" si="1194"/>
        <v>0</v>
      </c>
      <c r="X580">
        <f t="shared" si="1195"/>
        <v>0</v>
      </c>
      <c r="Y580">
        <f>COUNTIF('résultats bruts'!AH580:AK580,1)</f>
        <v>0</v>
      </c>
      <c r="Z580">
        <f t="shared" si="1196"/>
        <v>0</v>
      </c>
      <c r="AA580">
        <f>COUNTIF('résultats bruts'!AL580:AO580,1)</f>
        <v>0</v>
      </c>
      <c r="AB580">
        <f t="shared" si="1197"/>
        <v>0</v>
      </c>
      <c r="AC580">
        <f>COUNTIF('résultats bruts'!AP580:AS580,1)</f>
        <v>0</v>
      </c>
      <c r="AD580">
        <f t="shared" si="1198"/>
        <v>0</v>
      </c>
      <c r="AE580">
        <f t="shared" si="1199"/>
        <v>0</v>
      </c>
      <c r="AF580">
        <f t="shared" si="1200"/>
        <v>0</v>
      </c>
      <c r="AG580">
        <f>COUNTIF('résultats bruts'!BF580,1) + COUNTIF('résultats bruts'!BI580,1)</f>
        <v>0</v>
      </c>
      <c r="AH580">
        <f t="shared" si="1201"/>
        <v>0</v>
      </c>
      <c r="AI580">
        <f>COUNTIF('résultats bruts'!AA580:AC580,1)</f>
        <v>0</v>
      </c>
      <c r="AJ580">
        <f t="shared" si="1202"/>
        <v>0</v>
      </c>
      <c r="AK580">
        <f t="shared" si="1203"/>
        <v>0</v>
      </c>
      <c r="AL580">
        <f t="shared" si="1204"/>
        <v>0</v>
      </c>
      <c r="AM580">
        <f t="shared" si="1205"/>
        <v>0</v>
      </c>
      <c r="AN580">
        <f t="shared" si="1206"/>
        <v>0</v>
      </c>
      <c r="AO580">
        <f t="shared" si="1207"/>
        <v>0</v>
      </c>
      <c r="AP580">
        <f t="shared" si="1208"/>
        <v>0</v>
      </c>
      <c r="AQ580">
        <f>COUNTIF('résultats bruts'!AH580,0)+COUNTIF('résultats bruts'!AN580,0)+COUNTIF('résultats bruts'!AS580,0) + COUNTIF('résultats bruts'!AA580:AC580,"0A")+COUNTIF('résultats bruts'!BF580,"0A")+COUNTIF('résultats bruts'!BI580,"0A")</f>
        <v>3</v>
      </c>
      <c r="AR580">
        <f t="shared" si="1209"/>
        <v>0.42857142857142855</v>
      </c>
      <c r="AS580">
        <f t="shared" si="1210"/>
        <v>0</v>
      </c>
      <c r="AT580">
        <f t="shared" si="1211"/>
        <v>0</v>
      </c>
      <c r="AU580">
        <f>COUNTIF('résultats bruts'!M580,1)</f>
        <v>0</v>
      </c>
      <c r="AV580">
        <f>COUNTIF('résultats bruts'!K580,1)</f>
        <v>0</v>
      </c>
      <c r="AW580">
        <f t="shared" si="1212"/>
        <v>0</v>
      </c>
      <c r="AX580">
        <f t="shared" si="1213"/>
        <v>0</v>
      </c>
      <c r="AY580">
        <f>COUNTIF('résultats bruts'!L580,1)</f>
        <v>0</v>
      </c>
      <c r="AZ580">
        <f>COUNTIF('résultats bruts'!N580,1)</f>
        <v>0</v>
      </c>
      <c r="BA580">
        <f t="shared" si="1214"/>
        <v>0</v>
      </c>
      <c r="BB580">
        <f t="shared" si="1215"/>
        <v>0</v>
      </c>
      <c r="BC580">
        <f t="shared" si="1216"/>
        <v>0</v>
      </c>
      <c r="BD580">
        <f t="shared" si="1217"/>
        <v>0</v>
      </c>
      <c r="BE580">
        <f>COUNTIF('résultats bruts'!AG580,1)</f>
        <v>0</v>
      </c>
      <c r="BF580">
        <f>COUNTIF('résultats bruts'!AF580,1)</f>
        <v>0</v>
      </c>
      <c r="BG580">
        <f t="shared" si="1218"/>
        <v>0</v>
      </c>
      <c r="BH580">
        <f t="shared" si="1219"/>
        <v>0</v>
      </c>
      <c r="BI580">
        <f>COUNTIF('résultats bruts'!AD580,1)</f>
        <v>0</v>
      </c>
      <c r="BJ580">
        <f>COUNTIF('résultats bruts'!AE580,1)</f>
        <v>0</v>
      </c>
      <c r="BK580">
        <f t="shared" si="1220"/>
        <v>0</v>
      </c>
      <c r="BL580">
        <f t="shared" si="1221"/>
        <v>0</v>
      </c>
      <c r="BM580">
        <f t="shared" si="1222"/>
        <v>0</v>
      </c>
      <c r="BN580">
        <f t="shared" si="1223"/>
        <v>0</v>
      </c>
      <c r="BO580">
        <f t="shared" si="1224"/>
        <v>0</v>
      </c>
      <c r="BP580">
        <f t="shared" si="1225"/>
        <v>0</v>
      </c>
      <c r="BQ580">
        <f t="shared" si="1226"/>
        <v>0</v>
      </c>
      <c r="BR580">
        <f t="shared" si="1227"/>
        <v>0</v>
      </c>
      <c r="BS580">
        <f t="shared" si="1228"/>
        <v>0</v>
      </c>
      <c r="BT580">
        <f t="shared" si="1229"/>
        <v>0</v>
      </c>
      <c r="BU580">
        <f t="shared" si="1230"/>
        <v>0</v>
      </c>
      <c r="BV580">
        <f t="shared" si="1231"/>
        <v>0</v>
      </c>
      <c r="BW580">
        <f t="shared" si="1232"/>
        <v>0</v>
      </c>
      <c r="BX580">
        <f t="shared" si="1233"/>
        <v>0</v>
      </c>
      <c r="BY580">
        <f t="shared" si="1234"/>
        <v>0</v>
      </c>
      <c r="BZ580">
        <f t="shared" si="1235"/>
        <v>0</v>
      </c>
      <c r="CA580">
        <f t="shared" si="1236"/>
        <v>0</v>
      </c>
      <c r="CB580">
        <f t="shared" si="1237"/>
        <v>0</v>
      </c>
      <c r="CC580">
        <f t="shared" si="1238"/>
        <v>0</v>
      </c>
      <c r="CD580">
        <f t="shared" si="1239"/>
        <v>0</v>
      </c>
      <c r="CE580">
        <f t="shared" si="1240"/>
        <v>0</v>
      </c>
      <c r="CF580">
        <f t="shared" si="1241"/>
        <v>0</v>
      </c>
      <c r="CG580">
        <f>COUNTIF('résultats bruts'!CL580, 1) + COUNTIF('résultats bruts'!DI580,1)</f>
        <v>0</v>
      </c>
      <c r="CH580">
        <f t="shared" si="1242"/>
        <v>0</v>
      </c>
      <c r="CI580">
        <f>COUNTIF('résultats bruts'!CK580, 1) + COUNTIF('résultats bruts'!DJ580,1)</f>
        <v>0</v>
      </c>
      <c r="CJ580">
        <f t="shared" si="1243"/>
        <v>0</v>
      </c>
      <c r="CK580">
        <f>COUNTIF('résultats bruts'!CN580, 1) + COUNTIF('résultats bruts'!DK580,1)</f>
        <v>0</v>
      </c>
      <c r="CL580">
        <f t="shared" si="1244"/>
        <v>0</v>
      </c>
      <c r="CM580">
        <f>COUNTIF('résultats bruts'!CO580, 1) + COUNTIF('résultats bruts'!DM580,1)</f>
        <v>0</v>
      </c>
      <c r="CN580">
        <f t="shared" si="1245"/>
        <v>0</v>
      </c>
      <c r="CO580">
        <f>COUNTIF('résultats bruts'!DL580, "0A") + COUNTIF('résultats bruts'!CM580,0)</f>
        <v>1</v>
      </c>
      <c r="CP580">
        <f t="shared" si="1246"/>
        <v>0.5</v>
      </c>
      <c r="CQ580">
        <f t="shared" si="1247"/>
        <v>0</v>
      </c>
      <c r="CR580">
        <f t="shared" si="1248"/>
        <v>0</v>
      </c>
      <c r="CS580">
        <f>COUNTIF('résultats bruts'!BB580,1)</f>
        <v>0</v>
      </c>
      <c r="CT580">
        <f>COUNTIF('résultats bruts'!W580,1)</f>
        <v>0</v>
      </c>
      <c r="CU580">
        <f t="shared" si="1249"/>
        <v>0</v>
      </c>
      <c r="CV580">
        <f t="shared" si="1250"/>
        <v>0</v>
      </c>
      <c r="CW580">
        <f>COUNTIF('résultats bruts'!BC580,1)</f>
        <v>0</v>
      </c>
      <c r="CX580">
        <f>COUNTIF('résultats bruts'!X580,1)</f>
        <v>0</v>
      </c>
      <c r="CY580">
        <f t="shared" si="1251"/>
        <v>0</v>
      </c>
      <c r="CZ580">
        <f t="shared" si="1252"/>
        <v>0</v>
      </c>
      <c r="DA580">
        <f t="shared" si="1253"/>
        <v>0</v>
      </c>
      <c r="DB580">
        <f t="shared" si="1254"/>
        <v>0</v>
      </c>
      <c r="DC580">
        <f>COUNTIF('résultats bruts'!BD580,1)</f>
        <v>0</v>
      </c>
      <c r="DD580">
        <f>COUNTIF('résultats bruts'!Y580,1)</f>
        <v>0</v>
      </c>
      <c r="DE580">
        <f t="shared" si="1255"/>
        <v>0</v>
      </c>
      <c r="DF580">
        <f t="shared" si="1256"/>
        <v>0</v>
      </c>
      <c r="DG580">
        <f>COUNTIF('résultats bruts'!BE580,1)</f>
        <v>0</v>
      </c>
      <c r="DH580">
        <f>COUNTIF('résultats bruts'!Z580,1)</f>
        <v>0</v>
      </c>
      <c r="DI580">
        <f t="shared" si="1257"/>
        <v>0</v>
      </c>
      <c r="DJ580">
        <f t="shared" si="1258"/>
        <v>0</v>
      </c>
      <c r="DK580">
        <f t="shared" si="1259"/>
        <v>0</v>
      </c>
      <c r="DL580">
        <f t="shared" si="1260"/>
        <v>0</v>
      </c>
      <c r="DM580">
        <f t="shared" si="1261"/>
        <v>0</v>
      </c>
      <c r="DN580">
        <f t="shared" si="1262"/>
        <v>0</v>
      </c>
      <c r="DO580">
        <f t="shared" si="1263"/>
        <v>0</v>
      </c>
      <c r="DP580">
        <f t="shared" si="1264"/>
        <v>0</v>
      </c>
      <c r="DQ580">
        <f t="shared" si="1265"/>
        <v>0</v>
      </c>
      <c r="DR580">
        <f t="shared" si="1266"/>
        <v>0</v>
      </c>
      <c r="DS580">
        <f>COUNTIF('résultats bruts'!BY580, 1 ) + COUNTIF('résultats bruts'!DA580,1)</f>
        <v>0</v>
      </c>
      <c r="DT580">
        <f t="shared" si="1267"/>
        <v>0</v>
      </c>
      <c r="DU580">
        <f>COUNTIF('résultats bruts'!CA580, 1 ) + COUNTIF('résultats bruts'!DE580,1)</f>
        <v>0</v>
      </c>
      <c r="DV580">
        <f t="shared" si="1268"/>
        <v>0</v>
      </c>
      <c r="DW580">
        <f>COUNTIF('résultats bruts'!CB580, 1 ) + COUNTIF('résultats bruts'!CU580,1)</f>
        <v>0</v>
      </c>
      <c r="DX580">
        <f t="shared" si="1269"/>
        <v>0</v>
      </c>
      <c r="DY580">
        <f>COUNTIF('résultats bruts'!BZ580, 1 ) + COUNTIF('résultats bruts'!CX580,1)</f>
        <v>0</v>
      </c>
      <c r="DZ580">
        <f t="shared" si="1270"/>
        <v>0</v>
      </c>
      <c r="EA580">
        <f t="shared" si="1271"/>
        <v>0</v>
      </c>
      <c r="EB580">
        <f t="shared" si="1272"/>
        <v>0</v>
      </c>
      <c r="EC580">
        <f>COUNTIF('résultats bruts'!CE580, 1 ) + COUNTIF('résultats bruts'!CZ580,1)</f>
        <v>0</v>
      </c>
      <c r="ED580">
        <f t="shared" si="1273"/>
        <v>0</v>
      </c>
      <c r="EE580">
        <f>COUNTIF('résultats bruts'!CD580, 1 ) + COUNTIF('résultats bruts'!DC580,1)</f>
        <v>0</v>
      </c>
      <c r="EF580">
        <f t="shared" si="1274"/>
        <v>0</v>
      </c>
      <c r="EG580">
        <f>COUNTIF('résultats bruts'!CC580, 1 ) + COUNTIF('résultats bruts'!CT580,1)</f>
        <v>0</v>
      </c>
      <c r="EH580">
        <f t="shared" si="1275"/>
        <v>0</v>
      </c>
      <c r="EI580">
        <f>COUNTIF('résultats bruts'!CF580, 1 ) + COUNTIF('résultats bruts'!CW580,1)</f>
        <v>0</v>
      </c>
      <c r="EJ580">
        <f t="shared" si="1276"/>
        <v>0</v>
      </c>
      <c r="EK580">
        <f t="shared" si="1277"/>
        <v>0</v>
      </c>
      <c r="EL580">
        <f t="shared" si="1278"/>
        <v>0</v>
      </c>
      <c r="EM580">
        <f>COUNTIF('résultats bruts'!CJ580, 1 ) + COUNTIF('résultats bruts'!CY580,1)</f>
        <v>0</v>
      </c>
      <c r="EN580">
        <f t="shared" si="1279"/>
        <v>0</v>
      </c>
      <c r="EO580">
        <f>COUNTIF('résultats bruts'!CI580, 1 ) + COUNTIF('résultats bruts'!DB580,1)</f>
        <v>0</v>
      </c>
      <c r="EP580">
        <f t="shared" si="1280"/>
        <v>0</v>
      </c>
      <c r="EQ580">
        <f>COUNTIF('résultats bruts'!CG580, 1 ) + COUNTIF('résultats bruts'!CS580,1)</f>
        <v>0</v>
      </c>
      <c r="ER580">
        <f t="shared" si="1281"/>
        <v>0</v>
      </c>
      <c r="ES580">
        <f>COUNTIF('résultats bruts'!CH580, 1 ) + COUNTIF('résultats bruts'!CV580,1)</f>
        <v>0</v>
      </c>
      <c r="ET580">
        <f t="shared" si="1282"/>
        <v>0</v>
      </c>
      <c r="EU580">
        <f t="shared" si="1283"/>
        <v>0</v>
      </c>
      <c r="EV580">
        <f t="shared" si="1284"/>
        <v>0</v>
      </c>
      <c r="EW580">
        <f t="shared" si="1285"/>
        <v>0</v>
      </c>
      <c r="EX580">
        <f t="shared" si="1286"/>
        <v>0</v>
      </c>
      <c r="EY580">
        <f t="shared" si="1287"/>
        <v>0</v>
      </c>
      <c r="EZ580">
        <f t="shared" si="1288"/>
        <v>0</v>
      </c>
      <c r="FA580">
        <f t="shared" si="1289"/>
        <v>0</v>
      </c>
      <c r="FB580">
        <f t="shared" si="1290"/>
        <v>0</v>
      </c>
      <c r="FC580">
        <f t="shared" si="1291"/>
        <v>0</v>
      </c>
      <c r="FD580">
        <f t="shared" si="1292"/>
        <v>0</v>
      </c>
      <c r="FE580">
        <f>COUNTIF('résultats bruts'!DD580,0)</f>
        <v>1</v>
      </c>
      <c r="FF580">
        <f t="shared" si="1293"/>
        <v>0</v>
      </c>
      <c r="FG580">
        <f t="shared" si="1294"/>
        <v>0</v>
      </c>
      <c r="FH580">
        <f>COUNTIF('résultats bruts'!DN580,1)</f>
        <v>0</v>
      </c>
      <c r="FI580">
        <f>COUNTIF('résultats bruts'!DO580,1)</f>
        <v>0</v>
      </c>
      <c r="FJ580">
        <f>COUNTIF('résultats bruts'!DP580,1)</f>
        <v>0</v>
      </c>
      <c r="FK580">
        <f>COUNTIF('résultats bruts'!O580,1) + COUNTIF('résultats bruts'!AT580,1)</f>
        <v>0</v>
      </c>
      <c r="FL580">
        <f>COUNTIF('résultats bruts'!P580,1) + COUNTIF('résultats bruts'!AX580,1)</f>
        <v>0</v>
      </c>
      <c r="FM580">
        <f t="shared" si="1295"/>
        <v>0</v>
      </c>
      <c r="FN580">
        <f t="shared" si="1296"/>
        <v>0</v>
      </c>
      <c r="FO580">
        <f>COUNTIF('résultats bruts'!Q580,1) + COUNTIF('résultats bruts'!AV580,1)</f>
        <v>0</v>
      </c>
      <c r="FP580">
        <f>COUNTIF('résultats bruts'!R580,1) + COUNTIF('résultats bruts'!BA580,1)</f>
        <v>0</v>
      </c>
      <c r="FQ580">
        <f t="shared" si="1297"/>
        <v>0</v>
      </c>
      <c r="FR580">
        <f t="shared" si="1298"/>
        <v>0</v>
      </c>
      <c r="FS580">
        <f>COUNTIF('résultats bruts'!S580,1) + COUNTIF('résultats bruts'!AZ580,1)</f>
        <v>0</v>
      </c>
      <c r="FT580">
        <f>COUNTIF('résultats bruts'!T580,1) + COUNTIF('résultats bruts'!AW580,1)</f>
        <v>0</v>
      </c>
      <c r="FU580">
        <f t="shared" si="1299"/>
        <v>0</v>
      </c>
      <c r="FV580">
        <f t="shared" si="1300"/>
        <v>0</v>
      </c>
      <c r="FW580">
        <f>COUNTIF('résultats bruts'!U580,1) + COUNTIF('résultats bruts'!AY580,1)</f>
        <v>0</v>
      </c>
      <c r="FX580">
        <f>COUNTIF('résultats bruts'!V580,1) + COUNTIF('résultats bruts'!AU580,1)</f>
        <v>0</v>
      </c>
      <c r="FY580">
        <f t="shared" si="1301"/>
        <v>0</v>
      </c>
      <c r="FZ580">
        <f t="shared" si="1302"/>
        <v>0</v>
      </c>
      <c r="GA580">
        <f t="shared" si="1303"/>
        <v>0</v>
      </c>
      <c r="GB580">
        <f t="shared" si="1304"/>
        <v>0</v>
      </c>
      <c r="GC580">
        <f t="shared" si="1305"/>
        <v>0</v>
      </c>
      <c r="GD580">
        <f t="shared" si="1306"/>
        <v>0</v>
      </c>
      <c r="GE580">
        <f>COUNTIF('résultats bruts'!AT580:BA580,"0A")+ COUNTIF('résultats bruts'!BM580,"0A")</f>
        <v>0</v>
      </c>
      <c r="GF580">
        <f t="shared" si="1307"/>
        <v>0</v>
      </c>
      <c r="GG580">
        <f>COUNTIF('résultats bruts'!BL580,1)</f>
        <v>0</v>
      </c>
      <c r="GH580">
        <f>COUNTIF('résultats bruts'!BM580,1)</f>
        <v>0</v>
      </c>
      <c r="GI580">
        <f>COUNTIF('résultats bruts'!AV580,1)</f>
        <v>0</v>
      </c>
      <c r="GJ580">
        <f>COUNTIF('résultats bruts'!BN580,1)</f>
        <v>0</v>
      </c>
      <c r="GK580">
        <f t="shared" si="1308"/>
        <v>0</v>
      </c>
      <c r="GL580">
        <f t="shared" si="1309"/>
        <v>0</v>
      </c>
      <c r="GM580">
        <f>COUNTIF('résultats bruts'!CQ580, 1) + COUNTIF('résultats bruts'!DF580,1)</f>
        <v>0</v>
      </c>
      <c r="GN580">
        <f t="shared" si="1310"/>
        <v>0</v>
      </c>
      <c r="GO580">
        <f>COUNTIF('résultats bruts'!CP580, 1) + COUNTIF('résultats bruts'!DG580,1)</f>
        <v>0</v>
      </c>
      <c r="GP580">
        <f t="shared" si="1311"/>
        <v>0</v>
      </c>
      <c r="GQ580">
        <f>COUNTIF('résultats bruts'!CR580, 1) + COUNTIF('résultats bruts'!DH580,1)</f>
        <v>0</v>
      </c>
      <c r="GR580">
        <f t="shared" si="1312"/>
        <v>0</v>
      </c>
      <c r="GS580">
        <f>COUNTIF('résultats bruts'!BU580:BX580,1)</f>
        <v>0</v>
      </c>
      <c r="GT580">
        <f t="shared" si="1313"/>
        <v>0</v>
      </c>
      <c r="GU580">
        <f>COUNTIF('résultats bruts'!DQ580:DT580,1)</f>
        <v>0</v>
      </c>
      <c r="GV580">
        <f t="shared" si="1314"/>
        <v>0</v>
      </c>
      <c r="GW580">
        <f t="shared" si="1315"/>
        <v>0</v>
      </c>
      <c r="GX580">
        <f t="shared" si="1316"/>
        <v>0</v>
      </c>
      <c r="GY580">
        <f>COUNTIF('résultats bruts'!DF580:DH580,"0A")</f>
        <v>0</v>
      </c>
      <c r="GZ580">
        <f t="shared" si="1317"/>
        <v>0</v>
      </c>
      <c r="HA580">
        <f t="shared" si="1318"/>
        <v>0</v>
      </c>
      <c r="HB580">
        <f t="shared" si="1319"/>
        <v>0</v>
      </c>
    </row>
    <row r="581" spans="1:210" ht="15.75" x14ac:dyDescent="0.25">
      <c r="A581">
        <f>'résultats bruts'!A581</f>
        <v>0</v>
      </c>
      <c r="B581">
        <f>'résultats bruts'!B581</f>
        <v>0</v>
      </c>
      <c r="C581">
        <f>'résultats bruts'!C581</f>
        <v>0</v>
      </c>
      <c r="D581">
        <f>'résultats bruts'!D581</f>
        <v>0</v>
      </c>
      <c r="E581">
        <f>'résultats bruts'!E581</f>
        <v>0</v>
      </c>
      <c r="F581">
        <f>'résultats bruts'!F581</f>
        <v>579</v>
      </c>
      <c r="G581">
        <f>'résultats bruts'!G581</f>
        <v>0</v>
      </c>
      <c r="H581">
        <f>COUNTIF('résultats bruts'!BO581,1)</f>
        <v>0</v>
      </c>
      <c r="I581">
        <f>COUNTIF('résultats bruts'!BQ581,1)</f>
        <v>0</v>
      </c>
      <c r="J581">
        <f>COUNTIF('résultats bruts'!BS581,1)</f>
        <v>0</v>
      </c>
      <c r="K581">
        <f t="shared" si="1188"/>
        <v>0</v>
      </c>
      <c r="L581">
        <f t="shared" si="1189"/>
        <v>0</v>
      </c>
      <c r="M581">
        <f>COUNTIF('résultats bruts'!BP581,1)</f>
        <v>0</v>
      </c>
      <c r="N581">
        <f>COUNTIF('résultats bruts'!BR581,1)</f>
        <v>0</v>
      </c>
      <c r="O581">
        <f>COUNTIF('résultats bruts'!BT581,1)</f>
        <v>0</v>
      </c>
      <c r="P581">
        <f t="shared" si="1190"/>
        <v>0</v>
      </c>
      <c r="Q581">
        <f t="shared" si="1191"/>
        <v>0</v>
      </c>
      <c r="R581">
        <f>COUNTIF('résultats bruts'!H581,1)</f>
        <v>0</v>
      </c>
      <c r="S581">
        <f>COUNTIF('résultats bruts'!I581,1)</f>
        <v>0</v>
      </c>
      <c r="T581">
        <f>COUNTIF('résultats bruts'!J581,1)</f>
        <v>0</v>
      </c>
      <c r="U581">
        <f t="shared" si="1192"/>
        <v>0</v>
      </c>
      <c r="V581">
        <f t="shared" si="1193"/>
        <v>0</v>
      </c>
      <c r="W581">
        <f t="shared" si="1194"/>
        <v>0</v>
      </c>
      <c r="X581">
        <f t="shared" si="1195"/>
        <v>0</v>
      </c>
      <c r="Y581">
        <f>COUNTIF('résultats bruts'!AH581:AK581,1)</f>
        <v>0</v>
      </c>
      <c r="Z581">
        <f t="shared" si="1196"/>
        <v>0</v>
      </c>
      <c r="AA581">
        <f>COUNTIF('résultats bruts'!AL581:AO581,1)</f>
        <v>0</v>
      </c>
      <c r="AB581">
        <f t="shared" si="1197"/>
        <v>0</v>
      </c>
      <c r="AC581">
        <f>COUNTIF('résultats bruts'!AP581:AS581,1)</f>
        <v>0</v>
      </c>
      <c r="AD581">
        <f t="shared" si="1198"/>
        <v>0</v>
      </c>
      <c r="AE581">
        <f t="shared" si="1199"/>
        <v>0</v>
      </c>
      <c r="AF581">
        <f t="shared" si="1200"/>
        <v>0</v>
      </c>
      <c r="AG581">
        <f>COUNTIF('résultats bruts'!BF581,1) + COUNTIF('résultats bruts'!BI581,1)</f>
        <v>0</v>
      </c>
      <c r="AH581">
        <f t="shared" si="1201"/>
        <v>0</v>
      </c>
      <c r="AI581">
        <f>COUNTIF('résultats bruts'!AA581:AC581,1)</f>
        <v>0</v>
      </c>
      <c r="AJ581">
        <f t="shared" si="1202"/>
        <v>0</v>
      </c>
      <c r="AK581">
        <f t="shared" si="1203"/>
        <v>0</v>
      </c>
      <c r="AL581">
        <f t="shared" si="1204"/>
        <v>0</v>
      </c>
      <c r="AM581">
        <f t="shared" si="1205"/>
        <v>0</v>
      </c>
      <c r="AN581">
        <f t="shared" si="1206"/>
        <v>0</v>
      </c>
      <c r="AO581">
        <f t="shared" si="1207"/>
        <v>0</v>
      </c>
      <c r="AP581">
        <f t="shared" si="1208"/>
        <v>0</v>
      </c>
      <c r="AQ581">
        <f>COUNTIF('résultats bruts'!AH581,0)+COUNTIF('résultats bruts'!AN581,0)+COUNTIF('résultats bruts'!AS581,0) + COUNTIF('résultats bruts'!AA581:AC581,"0A")+COUNTIF('résultats bruts'!BF581,"0A")+COUNTIF('résultats bruts'!BI581,"0A")</f>
        <v>3</v>
      </c>
      <c r="AR581">
        <f t="shared" si="1209"/>
        <v>0.42857142857142855</v>
      </c>
      <c r="AS581">
        <f t="shared" si="1210"/>
        <v>0</v>
      </c>
      <c r="AT581">
        <f t="shared" si="1211"/>
        <v>0</v>
      </c>
      <c r="AU581">
        <f>COUNTIF('résultats bruts'!M581,1)</f>
        <v>0</v>
      </c>
      <c r="AV581">
        <f>COUNTIF('résultats bruts'!K581,1)</f>
        <v>0</v>
      </c>
      <c r="AW581">
        <f t="shared" si="1212"/>
        <v>0</v>
      </c>
      <c r="AX581">
        <f t="shared" si="1213"/>
        <v>0</v>
      </c>
      <c r="AY581">
        <f>COUNTIF('résultats bruts'!L581,1)</f>
        <v>0</v>
      </c>
      <c r="AZ581">
        <f>COUNTIF('résultats bruts'!N581,1)</f>
        <v>0</v>
      </c>
      <c r="BA581">
        <f t="shared" si="1214"/>
        <v>0</v>
      </c>
      <c r="BB581">
        <f t="shared" si="1215"/>
        <v>0</v>
      </c>
      <c r="BC581">
        <f t="shared" si="1216"/>
        <v>0</v>
      </c>
      <c r="BD581">
        <f t="shared" si="1217"/>
        <v>0</v>
      </c>
      <c r="BE581">
        <f>COUNTIF('résultats bruts'!AG581,1)</f>
        <v>0</v>
      </c>
      <c r="BF581">
        <f>COUNTIF('résultats bruts'!AF581,1)</f>
        <v>0</v>
      </c>
      <c r="BG581">
        <f t="shared" si="1218"/>
        <v>0</v>
      </c>
      <c r="BH581">
        <f t="shared" si="1219"/>
        <v>0</v>
      </c>
      <c r="BI581">
        <f>COUNTIF('résultats bruts'!AD581,1)</f>
        <v>0</v>
      </c>
      <c r="BJ581">
        <f>COUNTIF('résultats bruts'!AE581,1)</f>
        <v>0</v>
      </c>
      <c r="BK581">
        <f t="shared" si="1220"/>
        <v>0</v>
      </c>
      <c r="BL581">
        <f t="shared" si="1221"/>
        <v>0</v>
      </c>
      <c r="BM581">
        <f t="shared" si="1222"/>
        <v>0</v>
      </c>
      <c r="BN581">
        <f t="shared" si="1223"/>
        <v>0</v>
      </c>
      <c r="BO581">
        <f t="shared" si="1224"/>
        <v>0</v>
      </c>
      <c r="BP581">
        <f t="shared" si="1225"/>
        <v>0</v>
      </c>
      <c r="BQ581">
        <f t="shared" si="1226"/>
        <v>0</v>
      </c>
      <c r="BR581">
        <f t="shared" si="1227"/>
        <v>0</v>
      </c>
      <c r="BS581">
        <f t="shared" si="1228"/>
        <v>0</v>
      </c>
      <c r="BT581">
        <f t="shared" si="1229"/>
        <v>0</v>
      </c>
      <c r="BU581">
        <f t="shared" si="1230"/>
        <v>0</v>
      </c>
      <c r="BV581">
        <f t="shared" si="1231"/>
        <v>0</v>
      </c>
      <c r="BW581">
        <f t="shared" si="1232"/>
        <v>0</v>
      </c>
      <c r="BX581">
        <f t="shared" si="1233"/>
        <v>0</v>
      </c>
      <c r="BY581">
        <f t="shared" si="1234"/>
        <v>0</v>
      </c>
      <c r="BZ581">
        <f t="shared" si="1235"/>
        <v>0</v>
      </c>
      <c r="CA581">
        <f t="shared" si="1236"/>
        <v>0</v>
      </c>
      <c r="CB581">
        <f t="shared" si="1237"/>
        <v>0</v>
      </c>
      <c r="CC581">
        <f t="shared" si="1238"/>
        <v>0</v>
      </c>
      <c r="CD581">
        <f t="shared" si="1239"/>
        <v>0</v>
      </c>
      <c r="CE581">
        <f t="shared" si="1240"/>
        <v>0</v>
      </c>
      <c r="CF581">
        <f t="shared" si="1241"/>
        <v>0</v>
      </c>
      <c r="CG581">
        <f>COUNTIF('résultats bruts'!CL581, 1) + COUNTIF('résultats bruts'!DI581,1)</f>
        <v>0</v>
      </c>
      <c r="CH581">
        <f t="shared" si="1242"/>
        <v>0</v>
      </c>
      <c r="CI581">
        <f>COUNTIF('résultats bruts'!CK581, 1) + COUNTIF('résultats bruts'!DJ581,1)</f>
        <v>0</v>
      </c>
      <c r="CJ581">
        <f t="shared" si="1243"/>
        <v>0</v>
      </c>
      <c r="CK581">
        <f>COUNTIF('résultats bruts'!CN581, 1) + COUNTIF('résultats bruts'!DK581,1)</f>
        <v>0</v>
      </c>
      <c r="CL581">
        <f t="shared" si="1244"/>
        <v>0</v>
      </c>
      <c r="CM581">
        <f>COUNTIF('résultats bruts'!CO581, 1) + COUNTIF('résultats bruts'!DM581,1)</f>
        <v>0</v>
      </c>
      <c r="CN581">
        <f t="shared" si="1245"/>
        <v>0</v>
      </c>
      <c r="CO581">
        <f>COUNTIF('résultats bruts'!DL581, "0A") + COUNTIF('résultats bruts'!CM581,0)</f>
        <v>1</v>
      </c>
      <c r="CP581">
        <f t="shared" si="1246"/>
        <v>0.5</v>
      </c>
      <c r="CQ581">
        <f t="shared" si="1247"/>
        <v>0</v>
      </c>
      <c r="CR581">
        <f t="shared" si="1248"/>
        <v>0</v>
      </c>
      <c r="CS581">
        <f>COUNTIF('résultats bruts'!BB581,1)</f>
        <v>0</v>
      </c>
      <c r="CT581">
        <f>COUNTIF('résultats bruts'!W581,1)</f>
        <v>0</v>
      </c>
      <c r="CU581">
        <f t="shared" si="1249"/>
        <v>0</v>
      </c>
      <c r="CV581">
        <f t="shared" si="1250"/>
        <v>0</v>
      </c>
      <c r="CW581">
        <f>COUNTIF('résultats bruts'!BC581,1)</f>
        <v>0</v>
      </c>
      <c r="CX581">
        <f>COUNTIF('résultats bruts'!X581,1)</f>
        <v>0</v>
      </c>
      <c r="CY581">
        <f t="shared" si="1251"/>
        <v>0</v>
      </c>
      <c r="CZ581">
        <f t="shared" si="1252"/>
        <v>0</v>
      </c>
      <c r="DA581">
        <f t="shared" si="1253"/>
        <v>0</v>
      </c>
      <c r="DB581">
        <f t="shared" si="1254"/>
        <v>0</v>
      </c>
      <c r="DC581">
        <f>COUNTIF('résultats bruts'!BD581,1)</f>
        <v>0</v>
      </c>
      <c r="DD581">
        <f>COUNTIF('résultats bruts'!Y581,1)</f>
        <v>0</v>
      </c>
      <c r="DE581">
        <f t="shared" si="1255"/>
        <v>0</v>
      </c>
      <c r="DF581">
        <f t="shared" si="1256"/>
        <v>0</v>
      </c>
      <c r="DG581">
        <f>COUNTIF('résultats bruts'!BE581,1)</f>
        <v>0</v>
      </c>
      <c r="DH581">
        <f>COUNTIF('résultats bruts'!Z581,1)</f>
        <v>0</v>
      </c>
      <c r="DI581">
        <f t="shared" si="1257"/>
        <v>0</v>
      </c>
      <c r="DJ581">
        <f t="shared" si="1258"/>
        <v>0</v>
      </c>
      <c r="DK581">
        <f t="shared" si="1259"/>
        <v>0</v>
      </c>
      <c r="DL581">
        <f t="shared" si="1260"/>
        <v>0</v>
      </c>
      <c r="DM581">
        <f t="shared" si="1261"/>
        <v>0</v>
      </c>
      <c r="DN581">
        <f t="shared" si="1262"/>
        <v>0</v>
      </c>
      <c r="DO581">
        <f t="shared" si="1263"/>
        <v>0</v>
      </c>
      <c r="DP581">
        <f t="shared" si="1264"/>
        <v>0</v>
      </c>
      <c r="DQ581">
        <f t="shared" si="1265"/>
        <v>0</v>
      </c>
      <c r="DR581">
        <f t="shared" si="1266"/>
        <v>0</v>
      </c>
      <c r="DS581">
        <f>COUNTIF('résultats bruts'!BY581, 1 ) + COUNTIF('résultats bruts'!DA581,1)</f>
        <v>0</v>
      </c>
      <c r="DT581">
        <f t="shared" si="1267"/>
        <v>0</v>
      </c>
      <c r="DU581">
        <f>COUNTIF('résultats bruts'!CA581, 1 ) + COUNTIF('résultats bruts'!DE581,1)</f>
        <v>0</v>
      </c>
      <c r="DV581">
        <f t="shared" si="1268"/>
        <v>0</v>
      </c>
      <c r="DW581">
        <f>COUNTIF('résultats bruts'!CB581, 1 ) + COUNTIF('résultats bruts'!CU581,1)</f>
        <v>0</v>
      </c>
      <c r="DX581">
        <f t="shared" si="1269"/>
        <v>0</v>
      </c>
      <c r="DY581">
        <f>COUNTIF('résultats bruts'!BZ581, 1 ) + COUNTIF('résultats bruts'!CX581,1)</f>
        <v>0</v>
      </c>
      <c r="DZ581">
        <f t="shared" si="1270"/>
        <v>0</v>
      </c>
      <c r="EA581">
        <f t="shared" si="1271"/>
        <v>0</v>
      </c>
      <c r="EB581">
        <f t="shared" si="1272"/>
        <v>0</v>
      </c>
      <c r="EC581">
        <f>COUNTIF('résultats bruts'!CE581, 1 ) + COUNTIF('résultats bruts'!CZ581,1)</f>
        <v>0</v>
      </c>
      <c r="ED581">
        <f t="shared" si="1273"/>
        <v>0</v>
      </c>
      <c r="EE581">
        <f>COUNTIF('résultats bruts'!CD581, 1 ) + COUNTIF('résultats bruts'!DC581,1)</f>
        <v>0</v>
      </c>
      <c r="EF581">
        <f t="shared" si="1274"/>
        <v>0</v>
      </c>
      <c r="EG581">
        <f>COUNTIF('résultats bruts'!CC581, 1 ) + COUNTIF('résultats bruts'!CT581,1)</f>
        <v>0</v>
      </c>
      <c r="EH581">
        <f t="shared" si="1275"/>
        <v>0</v>
      </c>
      <c r="EI581">
        <f>COUNTIF('résultats bruts'!CF581, 1 ) + COUNTIF('résultats bruts'!CW581,1)</f>
        <v>0</v>
      </c>
      <c r="EJ581">
        <f t="shared" si="1276"/>
        <v>0</v>
      </c>
      <c r="EK581">
        <f t="shared" si="1277"/>
        <v>0</v>
      </c>
      <c r="EL581">
        <f t="shared" si="1278"/>
        <v>0</v>
      </c>
      <c r="EM581">
        <f>COUNTIF('résultats bruts'!CJ581, 1 ) + COUNTIF('résultats bruts'!CY581,1)</f>
        <v>0</v>
      </c>
      <c r="EN581">
        <f t="shared" si="1279"/>
        <v>0</v>
      </c>
      <c r="EO581">
        <f>COUNTIF('résultats bruts'!CI581, 1 ) + COUNTIF('résultats bruts'!DB581,1)</f>
        <v>0</v>
      </c>
      <c r="EP581">
        <f t="shared" si="1280"/>
        <v>0</v>
      </c>
      <c r="EQ581">
        <f>COUNTIF('résultats bruts'!CG581, 1 ) + COUNTIF('résultats bruts'!CS581,1)</f>
        <v>0</v>
      </c>
      <c r="ER581">
        <f t="shared" si="1281"/>
        <v>0</v>
      </c>
      <c r="ES581">
        <f>COUNTIF('résultats bruts'!CH581, 1 ) + COUNTIF('résultats bruts'!CV581,1)</f>
        <v>0</v>
      </c>
      <c r="ET581">
        <f t="shared" si="1282"/>
        <v>0</v>
      </c>
      <c r="EU581">
        <f t="shared" si="1283"/>
        <v>0</v>
      </c>
      <c r="EV581">
        <f t="shared" si="1284"/>
        <v>0</v>
      </c>
      <c r="EW581">
        <f t="shared" si="1285"/>
        <v>0</v>
      </c>
      <c r="EX581">
        <f t="shared" si="1286"/>
        <v>0</v>
      </c>
      <c r="EY581">
        <f t="shared" si="1287"/>
        <v>0</v>
      </c>
      <c r="EZ581">
        <f t="shared" si="1288"/>
        <v>0</v>
      </c>
      <c r="FA581">
        <f t="shared" si="1289"/>
        <v>0</v>
      </c>
      <c r="FB581">
        <f t="shared" si="1290"/>
        <v>0</v>
      </c>
      <c r="FC581">
        <f t="shared" si="1291"/>
        <v>0</v>
      </c>
      <c r="FD581">
        <f t="shared" si="1292"/>
        <v>0</v>
      </c>
      <c r="FE581">
        <f>COUNTIF('résultats bruts'!DD581,0)</f>
        <v>1</v>
      </c>
      <c r="FF581">
        <f t="shared" si="1293"/>
        <v>0</v>
      </c>
      <c r="FG581">
        <f t="shared" si="1294"/>
        <v>0</v>
      </c>
      <c r="FH581">
        <f>COUNTIF('résultats bruts'!DN581,1)</f>
        <v>0</v>
      </c>
      <c r="FI581">
        <f>COUNTIF('résultats bruts'!DO581,1)</f>
        <v>0</v>
      </c>
      <c r="FJ581">
        <f>COUNTIF('résultats bruts'!DP581,1)</f>
        <v>0</v>
      </c>
      <c r="FK581">
        <f>COUNTIF('résultats bruts'!O581,1) + COUNTIF('résultats bruts'!AT581,1)</f>
        <v>0</v>
      </c>
      <c r="FL581">
        <f>COUNTIF('résultats bruts'!P581,1) + COUNTIF('résultats bruts'!AX581,1)</f>
        <v>0</v>
      </c>
      <c r="FM581">
        <f t="shared" si="1295"/>
        <v>0</v>
      </c>
      <c r="FN581">
        <f t="shared" si="1296"/>
        <v>0</v>
      </c>
      <c r="FO581">
        <f>COUNTIF('résultats bruts'!Q581,1) + COUNTIF('résultats bruts'!AV581,1)</f>
        <v>0</v>
      </c>
      <c r="FP581">
        <f>COUNTIF('résultats bruts'!R581,1) + COUNTIF('résultats bruts'!BA581,1)</f>
        <v>0</v>
      </c>
      <c r="FQ581">
        <f t="shared" si="1297"/>
        <v>0</v>
      </c>
      <c r="FR581">
        <f t="shared" si="1298"/>
        <v>0</v>
      </c>
      <c r="FS581">
        <f>COUNTIF('résultats bruts'!S581,1) + COUNTIF('résultats bruts'!AZ581,1)</f>
        <v>0</v>
      </c>
      <c r="FT581">
        <f>COUNTIF('résultats bruts'!T581,1) + COUNTIF('résultats bruts'!AW581,1)</f>
        <v>0</v>
      </c>
      <c r="FU581">
        <f t="shared" si="1299"/>
        <v>0</v>
      </c>
      <c r="FV581">
        <f t="shared" si="1300"/>
        <v>0</v>
      </c>
      <c r="FW581">
        <f>COUNTIF('résultats bruts'!U581,1) + COUNTIF('résultats bruts'!AY581,1)</f>
        <v>0</v>
      </c>
      <c r="FX581">
        <f>COUNTIF('résultats bruts'!V581,1) + COUNTIF('résultats bruts'!AU581,1)</f>
        <v>0</v>
      </c>
      <c r="FY581">
        <f t="shared" si="1301"/>
        <v>0</v>
      </c>
      <c r="FZ581">
        <f t="shared" si="1302"/>
        <v>0</v>
      </c>
      <c r="GA581">
        <f t="shared" si="1303"/>
        <v>0</v>
      </c>
      <c r="GB581">
        <f t="shared" si="1304"/>
        <v>0</v>
      </c>
      <c r="GC581">
        <f t="shared" si="1305"/>
        <v>0</v>
      </c>
      <c r="GD581">
        <f t="shared" si="1306"/>
        <v>0</v>
      </c>
      <c r="GE581">
        <f>COUNTIF('résultats bruts'!AT581:BA581,"0A")+ COUNTIF('résultats bruts'!BM581,"0A")</f>
        <v>0</v>
      </c>
      <c r="GF581">
        <f t="shared" si="1307"/>
        <v>0</v>
      </c>
      <c r="GG581">
        <f>COUNTIF('résultats bruts'!BL581,1)</f>
        <v>0</v>
      </c>
      <c r="GH581">
        <f>COUNTIF('résultats bruts'!BM581,1)</f>
        <v>0</v>
      </c>
      <c r="GI581">
        <f>COUNTIF('résultats bruts'!AV581,1)</f>
        <v>0</v>
      </c>
      <c r="GJ581">
        <f>COUNTIF('résultats bruts'!BN581,1)</f>
        <v>0</v>
      </c>
      <c r="GK581">
        <f t="shared" si="1308"/>
        <v>0</v>
      </c>
      <c r="GL581">
        <f t="shared" si="1309"/>
        <v>0</v>
      </c>
      <c r="GM581">
        <f>COUNTIF('résultats bruts'!CQ581, 1) + COUNTIF('résultats bruts'!DF581,1)</f>
        <v>0</v>
      </c>
      <c r="GN581">
        <f t="shared" si="1310"/>
        <v>0</v>
      </c>
      <c r="GO581">
        <f>COUNTIF('résultats bruts'!CP581, 1) + COUNTIF('résultats bruts'!DG581,1)</f>
        <v>0</v>
      </c>
      <c r="GP581">
        <f t="shared" si="1311"/>
        <v>0</v>
      </c>
      <c r="GQ581">
        <f>COUNTIF('résultats bruts'!CR581, 1) + COUNTIF('résultats bruts'!DH581,1)</f>
        <v>0</v>
      </c>
      <c r="GR581">
        <f t="shared" si="1312"/>
        <v>0</v>
      </c>
      <c r="GS581">
        <f>COUNTIF('résultats bruts'!BU581:BX581,1)</f>
        <v>0</v>
      </c>
      <c r="GT581">
        <f t="shared" si="1313"/>
        <v>0</v>
      </c>
      <c r="GU581">
        <f>COUNTIF('résultats bruts'!DQ581:DT581,1)</f>
        <v>0</v>
      </c>
      <c r="GV581">
        <f t="shared" si="1314"/>
        <v>0</v>
      </c>
      <c r="GW581">
        <f t="shared" si="1315"/>
        <v>0</v>
      </c>
      <c r="GX581">
        <f t="shared" si="1316"/>
        <v>0</v>
      </c>
      <c r="GY581">
        <f>COUNTIF('résultats bruts'!DF581:DH581,"0A")</f>
        <v>0</v>
      </c>
      <c r="GZ581">
        <f t="shared" si="1317"/>
        <v>0</v>
      </c>
      <c r="HA581">
        <f t="shared" si="1318"/>
        <v>0</v>
      </c>
      <c r="HB581">
        <f t="shared" si="1319"/>
        <v>0</v>
      </c>
    </row>
    <row r="582" spans="1:210" ht="15.75" x14ac:dyDescent="0.25">
      <c r="A582">
        <f>'résultats bruts'!A582</f>
        <v>0</v>
      </c>
      <c r="B582">
        <f>'résultats bruts'!B582</f>
        <v>0</v>
      </c>
      <c r="C582">
        <f>'résultats bruts'!C582</f>
        <v>0</v>
      </c>
      <c r="D582">
        <f>'résultats bruts'!D582</f>
        <v>0</v>
      </c>
      <c r="E582">
        <f>'résultats bruts'!E582</f>
        <v>0</v>
      </c>
      <c r="F582">
        <f>'résultats bruts'!F582</f>
        <v>580</v>
      </c>
      <c r="G582">
        <f>'résultats bruts'!G582</f>
        <v>0</v>
      </c>
      <c r="H582">
        <f>COUNTIF('résultats bruts'!BO582,1)</f>
        <v>0</v>
      </c>
      <c r="I582">
        <f>COUNTIF('résultats bruts'!BQ582,1)</f>
        <v>0</v>
      </c>
      <c r="J582">
        <f>COUNTIF('résultats bruts'!BS582,1)</f>
        <v>0</v>
      </c>
      <c r="K582">
        <f t="shared" si="1188"/>
        <v>0</v>
      </c>
      <c r="L582">
        <f t="shared" si="1189"/>
        <v>0</v>
      </c>
      <c r="M582">
        <f>COUNTIF('résultats bruts'!BP582,1)</f>
        <v>0</v>
      </c>
      <c r="N582">
        <f>COUNTIF('résultats bruts'!BR582,1)</f>
        <v>0</v>
      </c>
      <c r="O582">
        <f>COUNTIF('résultats bruts'!BT582,1)</f>
        <v>0</v>
      </c>
      <c r="P582">
        <f t="shared" si="1190"/>
        <v>0</v>
      </c>
      <c r="Q582">
        <f t="shared" si="1191"/>
        <v>0</v>
      </c>
      <c r="R582">
        <f>COUNTIF('résultats bruts'!H582,1)</f>
        <v>0</v>
      </c>
      <c r="S582">
        <f>COUNTIF('résultats bruts'!I582,1)</f>
        <v>0</v>
      </c>
      <c r="T582">
        <f>COUNTIF('résultats bruts'!J582,1)</f>
        <v>0</v>
      </c>
      <c r="U582">
        <f t="shared" si="1192"/>
        <v>0</v>
      </c>
      <c r="V582">
        <f t="shared" si="1193"/>
        <v>0</v>
      </c>
      <c r="W582">
        <f t="shared" si="1194"/>
        <v>0</v>
      </c>
      <c r="X582">
        <f t="shared" si="1195"/>
        <v>0</v>
      </c>
      <c r="Y582">
        <f>COUNTIF('résultats bruts'!AH582:AK582,1)</f>
        <v>0</v>
      </c>
      <c r="Z582">
        <f t="shared" si="1196"/>
        <v>0</v>
      </c>
      <c r="AA582">
        <f>COUNTIF('résultats bruts'!AL582:AO582,1)</f>
        <v>0</v>
      </c>
      <c r="AB582">
        <f t="shared" si="1197"/>
        <v>0</v>
      </c>
      <c r="AC582">
        <f>COUNTIF('résultats bruts'!AP582:AS582,1)</f>
        <v>0</v>
      </c>
      <c r="AD582">
        <f t="shared" si="1198"/>
        <v>0</v>
      </c>
      <c r="AE582">
        <f t="shared" si="1199"/>
        <v>0</v>
      </c>
      <c r="AF582">
        <f t="shared" si="1200"/>
        <v>0</v>
      </c>
      <c r="AG582">
        <f>COUNTIF('résultats bruts'!BF582,1) + COUNTIF('résultats bruts'!BI582,1)</f>
        <v>0</v>
      </c>
      <c r="AH582">
        <f t="shared" si="1201"/>
        <v>0</v>
      </c>
      <c r="AI582">
        <f>COUNTIF('résultats bruts'!AA582:AC582,1)</f>
        <v>0</v>
      </c>
      <c r="AJ582">
        <f t="shared" si="1202"/>
        <v>0</v>
      </c>
      <c r="AK582">
        <f t="shared" si="1203"/>
        <v>0</v>
      </c>
      <c r="AL582">
        <f t="shared" si="1204"/>
        <v>0</v>
      </c>
      <c r="AM582">
        <f t="shared" si="1205"/>
        <v>0</v>
      </c>
      <c r="AN582">
        <f t="shared" si="1206"/>
        <v>0</v>
      </c>
      <c r="AO582">
        <f t="shared" si="1207"/>
        <v>0</v>
      </c>
      <c r="AP582">
        <f t="shared" si="1208"/>
        <v>0</v>
      </c>
      <c r="AQ582">
        <f>COUNTIF('résultats bruts'!AH582,0)+COUNTIF('résultats bruts'!AN582,0)+COUNTIF('résultats bruts'!AS582,0) + COUNTIF('résultats bruts'!AA582:AC582,"0A")+COUNTIF('résultats bruts'!BF582,"0A")+COUNTIF('résultats bruts'!BI582,"0A")</f>
        <v>3</v>
      </c>
      <c r="AR582">
        <f t="shared" si="1209"/>
        <v>0.42857142857142855</v>
      </c>
      <c r="AS582">
        <f t="shared" si="1210"/>
        <v>0</v>
      </c>
      <c r="AT582">
        <f t="shared" si="1211"/>
        <v>0</v>
      </c>
      <c r="AU582">
        <f>COUNTIF('résultats bruts'!M582,1)</f>
        <v>0</v>
      </c>
      <c r="AV582">
        <f>COUNTIF('résultats bruts'!K582,1)</f>
        <v>0</v>
      </c>
      <c r="AW582">
        <f t="shared" si="1212"/>
        <v>0</v>
      </c>
      <c r="AX582">
        <f t="shared" si="1213"/>
        <v>0</v>
      </c>
      <c r="AY582">
        <f>COUNTIF('résultats bruts'!L582,1)</f>
        <v>0</v>
      </c>
      <c r="AZ582">
        <f>COUNTIF('résultats bruts'!N582,1)</f>
        <v>0</v>
      </c>
      <c r="BA582">
        <f t="shared" si="1214"/>
        <v>0</v>
      </c>
      <c r="BB582">
        <f t="shared" si="1215"/>
        <v>0</v>
      </c>
      <c r="BC582">
        <f t="shared" si="1216"/>
        <v>0</v>
      </c>
      <c r="BD582">
        <f t="shared" si="1217"/>
        <v>0</v>
      </c>
      <c r="BE582">
        <f>COUNTIF('résultats bruts'!AG582,1)</f>
        <v>0</v>
      </c>
      <c r="BF582">
        <f>COUNTIF('résultats bruts'!AF582,1)</f>
        <v>0</v>
      </c>
      <c r="BG582">
        <f t="shared" si="1218"/>
        <v>0</v>
      </c>
      <c r="BH582">
        <f t="shared" si="1219"/>
        <v>0</v>
      </c>
      <c r="BI582">
        <f>COUNTIF('résultats bruts'!AD582,1)</f>
        <v>0</v>
      </c>
      <c r="BJ582">
        <f>COUNTIF('résultats bruts'!AE582,1)</f>
        <v>0</v>
      </c>
      <c r="BK582">
        <f t="shared" si="1220"/>
        <v>0</v>
      </c>
      <c r="BL582">
        <f t="shared" si="1221"/>
        <v>0</v>
      </c>
      <c r="BM582">
        <f t="shared" si="1222"/>
        <v>0</v>
      </c>
      <c r="BN582">
        <f t="shared" si="1223"/>
        <v>0</v>
      </c>
      <c r="BO582">
        <f t="shared" si="1224"/>
        <v>0</v>
      </c>
      <c r="BP582">
        <f t="shared" si="1225"/>
        <v>0</v>
      </c>
      <c r="BQ582">
        <f t="shared" si="1226"/>
        <v>0</v>
      </c>
      <c r="BR582">
        <f t="shared" si="1227"/>
        <v>0</v>
      </c>
      <c r="BS582">
        <f t="shared" si="1228"/>
        <v>0</v>
      </c>
      <c r="BT582">
        <f t="shared" si="1229"/>
        <v>0</v>
      </c>
      <c r="BU582">
        <f t="shared" si="1230"/>
        <v>0</v>
      </c>
      <c r="BV582">
        <f t="shared" si="1231"/>
        <v>0</v>
      </c>
      <c r="BW582">
        <f t="shared" si="1232"/>
        <v>0</v>
      </c>
      <c r="BX582">
        <f t="shared" si="1233"/>
        <v>0</v>
      </c>
      <c r="BY582">
        <f t="shared" si="1234"/>
        <v>0</v>
      </c>
      <c r="BZ582">
        <f t="shared" si="1235"/>
        <v>0</v>
      </c>
      <c r="CA582">
        <f t="shared" si="1236"/>
        <v>0</v>
      </c>
      <c r="CB582">
        <f t="shared" si="1237"/>
        <v>0</v>
      </c>
      <c r="CC582">
        <f t="shared" si="1238"/>
        <v>0</v>
      </c>
      <c r="CD582">
        <f t="shared" si="1239"/>
        <v>0</v>
      </c>
      <c r="CE582">
        <f t="shared" si="1240"/>
        <v>0</v>
      </c>
      <c r="CF582">
        <f t="shared" si="1241"/>
        <v>0</v>
      </c>
      <c r="CG582">
        <f>COUNTIF('résultats bruts'!CL582, 1) + COUNTIF('résultats bruts'!DI582,1)</f>
        <v>0</v>
      </c>
      <c r="CH582">
        <f t="shared" si="1242"/>
        <v>0</v>
      </c>
      <c r="CI582">
        <f>COUNTIF('résultats bruts'!CK582, 1) + COUNTIF('résultats bruts'!DJ582,1)</f>
        <v>0</v>
      </c>
      <c r="CJ582">
        <f t="shared" si="1243"/>
        <v>0</v>
      </c>
      <c r="CK582">
        <f>COUNTIF('résultats bruts'!CN582, 1) + COUNTIF('résultats bruts'!DK582,1)</f>
        <v>0</v>
      </c>
      <c r="CL582">
        <f t="shared" si="1244"/>
        <v>0</v>
      </c>
      <c r="CM582">
        <f>COUNTIF('résultats bruts'!CO582, 1) + COUNTIF('résultats bruts'!DM582,1)</f>
        <v>0</v>
      </c>
      <c r="CN582">
        <f t="shared" si="1245"/>
        <v>0</v>
      </c>
      <c r="CO582">
        <f>COUNTIF('résultats bruts'!DL582, "0A") + COUNTIF('résultats bruts'!CM582,0)</f>
        <v>1</v>
      </c>
      <c r="CP582">
        <f t="shared" si="1246"/>
        <v>0.5</v>
      </c>
      <c r="CQ582">
        <f t="shared" si="1247"/>
        <v>0</v>
      </c>
      <c r="CR582">
        <f t="shared" si="1248"/>
        <v>0</v>
      </c>
      <c r="CS582">
        <f>COUNTIF('résultats bruts'!BB582,1)</f>
        <v>0</v>
      </c>
      <c r="CT582">
        <f>COUNTIF('résultats bruts'!W582,1)</f>
        <v>0</v>
      </c>
      <c r="CU582">
        <f t="shared" si="1249"/>
        <v>0</v>
      </c>
      <c r="CV582">
        <f t="shared" si="1250"/>
        <v>0</v>
      </c>
      <c r="CW582">
        <f>COUNTIF('résultats bruts'!BC582,1)</f>
        <v>0</v>
      </c>
      <c r="CX582">
        <f>COUNTIF('résultats bruts'!X582,1)</f>
        <v>0</v>
      </c>
      <c r="CY582">
        <f t="shared" si="1251"/>
        <v>0</v>
      </c>
      <c r="CZ582">
        <f t="shared" si="1252"/>
        <v>0</v>
      </c>
      <c r="DA582">
        <f t="shared" si="1253"/>
        <v>0</v>
      </c>
      <c r="DB582">
        <f t="shared" si="1254"/>
        <v>0</v>
      </c>
      <c r="DC582">
        <f>COUNTIF('résultats bruts'!BD582,1)</f>
        <v>0</v>
      </c>
      <c r="DD582">
        <f>COUNTIF('résultats bruts'!Y582,1)</f>
        <v>0</v>
      </c>
      <c r="DE582">
        <f t="shared" si="1255"/>
        <v>0</v>
      </c>
      <c r="DF582">
        <f t="shared" si="1256"/>
        <v>0</v>
      </c>
      <c r="DG582">
        <f>COUNTIF('résultats bruts'!BE582,1)</f>
        <v>0</v>
      </c>
      <c r="DH582">
        <f>COUNTIF('résultats bruts'!Z582,1)</f>
        <v>0</v>
      </c>
      <c r="DI582">
        <f t="shared" si="1257"/>
        <v>0</v>
      </c>
      <c r="DJ582">
        <f t="shared" si="1258"/>
        <v>0</v>
      </c>
      <c r="DK582">
        <f t="shared" si="1259"/>
        <v>0</v>
      </c>
      <c r="DL582">
        <f t="shared" si="1260"/>
        <v>0</v>
      </c>
      <c r="DM582">
        <f t="shared" si="1261"/>
        <v>0</v>
      </c>
      <c r="DN582">
        <f t="shared" si="1262"/>
        <v>0</v>
      </c>
      <c r="DO582">
        <f t="shared" si="1263"/>
        <v>0</v>
      </c>
      <c r="DP582">
        <f t="shared" si="1264"/>
        <v>0</v>
      </c>
      <c r="DQ582">
        <f t="shared" si="1265"/>
        <v>0</v>
      </c>
      <c r="DR582">
        <f t="shared" si="1266"/>
        <v>0</v>
      </c>
      <c r="DS582">
        <f>COUNTIF('résultats bruts'!BY582, 1 ) + COUNTIF('résultats bruts'!DA582,1)</f>
        <v>0</v>
      </c>
      <c r="DT582">
        <f t="shared" si="1267"/>
        <v>0</v>
      </c>
      <c r="DU582">
        <f>COUNTIF('résultats bruts'!CA582, 1 ) + COUNTIF('résultats bruts'!DE582,1)</f>
        <v>0</v>
      </c>
      <c r="DV582">
        <f t="shared" si="1268"/>
        <v>0</v>
      </c>
      <c r="DW582">
        <f>COUNTIF('résultats bruts'!CB582, 1 ) + COUNTIF('résultats bruts'!CU582,1)</f>
        <v>0</v>
      </c>
      <c r="DX582">
        <f t="shared" si="1269"/>
        <v>0</v>
      </c>
      <c r="DY582">
        <f>COUNTIF('résultats bruts'!BZ582, 1 ) + COUNTIF('résultats bruts'!CX582,1)</f>
        <v>0</v>
      </c>
      <c r="DZ582">
        <f t="shared" si="1270"/>
        <v>0</v>
      </c>
      <c r="EA582">
        <f t="shared" si="1271"/>
        <v>0</v>
      </c>
      <c r="EB582">
        <f t="shared" si="1272"/>
        <v>0</v>
      </c>
      <c r="EC582">
        <f>COUNTIF('résultats bruts'!CE582, 1 ) + COUNTIF('résultats bruts'!CZ582,1)</f>
        <v>0</v>
      </c>
      <c r="ED582">
        <f t="shared" si="1273"/>
        <v>0</v>
      </c>
      <c r="EE582">
        <f>COUNTIF('résultats bruts'!CD582, 1 ) + COUNTIF('résultats bruts'!DC582,1)</f>
        <v>0</v>
      </c>
      <c r="EF582">
        <f t="shared" si="1274"/>
        <v>0</v>
      </c>
      <c r="EG582">
        <f>COUNTIF('résultats bruts'!CC582, 1 ) + COUNTIF('résultats bruts'!CT582,1)</f>
        <v>0</v>
      </c>
      <c r="EH582">
        <f t="shared" si="1275"/>
        <v>0</v>
      </c>
      <c r="EI582">
        <f>COUNTIF('résultats bruts'!CF582, 1 ) + COUNTIF('résultats bruts'!CW582,1)</f>
        <v>0</v>
      </c>
      <c r="EJ582">
        <f t="shared" si="1276"/>
        <v>0</v>
      </c>
      <c r="EK582">
        <f t="shared" si="1277"/>
        <v>0</v>
      </c>
      <c r="EL582">
        <f t="shared" si="1278"/>
        <v>0</v>
      </c>
      <c r="EM582">
        <f>COUNTIF('résultats bruts'!CJ582, 1 ) + COUNTIF('résultats bruts'!CY582,1)</f>
        <v>0</v>
      </c>
      <c r="EN582">
        <f t="shared" si="1279"/>
        <v>0</v>
      </c>
      <c r="EO582">
        <f>COUNTIF('résultats bruts'!CI582, 1 ) + COUNTIF('résultats bruts'!DB582,1)</f>
        <v>0</v>
      </c>
      <c r="EP582">
        <f t="shared" si="1280"/>
        <v>0</v>
      </c>
      <c r="EQ582">
        <f>COUNTIF('résultats bruts'!CG582, 1 ) + COUNTIF('résultats bruts'!CS582,1)</f>
        <v>0</v>
      </c>
      <c r="ER582">
        <f t="shared" si="1281"/>
        <v>0</v>
      </c>
      <c r="ES582">
        <f>COUNTIF('résultats bruts'!CH582, 1 ) + COUNTIF('résultats bruts'!CV582,1)</f>
        <v>0</v>
      </c>
      <c r="ET582">
        <f t="shared" si="1282"/>
        <v>0</v>
      </c>
      <c r="EU582">
        <f t="shared" si="1283"/>
        <v>0</v>
      </c>
      <c r="EV582">
        <f t="shared" si="1284"/>
        <v>0</v>
      </c>
      <c r="EW582">
        <f t="shared" si="1285"/>
        <v>0</v>
      </c>
      <c r="EX582">
        <f t="shared" si="1286"/>
        <v>0</v>
      </c>
      <c r="EY582">
        <f t="shared" si="1287"/>
        <v>0</v>
      </c>
      <c r="EZ582">
        <f t="shared" si="1288"/>
        <v>0</v>
      </c>
      <c r="FA582">
        <f t="shared" si="1289"/>
        <v>0</v>
      </c>
      <c r="FB582">
        <f t="shared" si="1290"/>
        <v>0</v>
      </c>
      <c r="FC582">
        <f t="shared" si="1291"/>
        <v>0</v>
      </c>
      <c r="FD582">
        <f t="shared" si="1292"/>
        <v>0</v>
      </c>
      <c r="FE582">
        <f>COUNTIF('résultats bruts'!DD582,0)</f>
        <v>1</v>
      </c>
      <c r="FF582">
        <f t="shared" si="1293"/>
        <v>0</v>
      </c>
      <c r="FG582">
        <f t="shared" si="1294"/>
        <v>0</v>
      </c>
      <c r="FH582">
        <f>COUNTIF('résultats bruts'!DN582,1)</f>
        <v>0</v>
      </c>
      <c r="FI582">
        <f>COUNTIF('résultats bruts'!DO582,1)</f>
        <v>0</v>
      </c>
      <c r="FJ582">
        <f>COUNTIF('résultats bruts'!DP582,1)</f>
        <v>0</v>
      </c>
      <c r="FK582">
        <f>COUNTIF('résultats bruts'!O582,1) + COUNTIF('résultats bruts'!AT582,1)</f>
        <v>0</v>
      </c>
      <c r="FL582">
        <f>COUNTIF('résultats bruts'!P582,1) + COUNTIF('résultats bruts'!AX582,1)</f>
        <v>0</v>
      </c>
      <c r="FM582">
        <f t="shared" si="1295"/>
        <v>0</v>
      </c>
      <c r="FN582">
        <f t="shared" si="1296"/>
        <v>0</v>
      </c>
      <c r="FO582">
        <f>COUNTIF('résultats bruts'!Q582,1) + COUNTIF('résultats bruts'!AV582,1)</f>
        <v>0</v>
      </c>
      <c r="FP582">
        <f>COUNTIF('résultats bruts'!R582,1) + COUNTIF('résultats bruts'!BA582,1)</f>
        <v>0</v>
      </c>
      <c r="FQ582">
        <f t="shared" si="1297"/>
        <v>0</v>
      </c>
      <c r="FR582">
        <f t="shared" si="1298"/>
        <v>0</v>
      </c>
      <c r="FS582">
        <f>COUNTIF('résultats bruts'!S582,1) + COUNTIF('résultats bruts'!AZ582,1)</f>
        <v>0</v>
      </c>
      <c r="FT582">
        <f>COUNTIF('résultats bruts'!T582,1) + COUNTIF('résultats bruts'!AW582,1)</f>
        <v>0</v>
      </c>
      <c r="FU582">
        <f t="shared" si="1299"/>
        <v>0</v>
      </c>
      <c r="FV582">
        <f t="shared" si="1300"/>
        <v>0</v>
      </c>
      <c r="FW582">
        <f>COUNTIF('résultats bruts'!U582,1) + COUNTIF('résultats bruts'!AY582,1)</f>
        <v>0</v>
      </c>
      <c r="FX582">
        <f>COUNTIF('résultats bruts'!V582,1) + COUNTIF('résultats bruts'!AU582,1)</f>
        <v>0</v>
      </c>
      <c r="FY582">
        <f t="shared" si="1301"/>
        <v>0</v>
      </c>
      <c r="FZ582">
        <f t="shared" si="1302"/>
        <v>0</v>
      </c>
      <c r="GA582">
        <f t="shared" si="1303"/>
        <v>0</v>
      </c>
      <c r="GB582">
        <f t="shared" si="1304"/>
        <v>0</v>
      </c>
      <c r="GC582">
        <f t="shared" si="1305"/>
        <v>0</v>
      </c>
      <c r="GD582">
        <f t="shared" si="1306"/>
        <v>0</v>
      </c>
      <c r="GE582">
        <f>COUNTIF('résultats bruts'!AT582:BA582,"0A")+ COUNTIF('résultats bruts'!BM582,"0A")</f>
        <v>0</v>
      </c>
      <c r="GF582">
        <f t="shared" si="1307"/>
        <v>0</v>
      </c>
      <c r="GG582">
        <f>COUNTIF('résultats bruts'!BL582,1)</f>
        <v>0</v>
      </c>
      <c r="GH582">
        <f>COUNTIF('résultats bruts'!BM582,1)</f>
        <v>0</v>
      </c>
      <c r="GI582">
        <f>COUNTIF('résultats bruts'!AV582,1)</f>
        <v>0</v>
      </c>
      <c r="GJ582">
        <f>COUNTIF('résultats bruts'!BN582,1)</f>
        <v>0</v>
      </c>
      <c r="GK582">
        <f t="shared" si="1308"/>
        <v>0</v>
      </c>
      <c r="GL582">
        <f t="shared" si="1309"/>
        <v>0</v>
      </c>
      <c r="GM582">
        <f>COUNTIF('résultats bruts'!CQ582, 1) + COUNTIF('résultats bruts'!DF582,1)</f>
        <v>0</v>
      </c>
      <c r="GN582">
        <f t="shared" si="1310"/>
        <v>0</v>
      </c>
      <c r="GO582">
        <f>COUNTIF('résultats bruts'!CP582, 1) + COUNTIF('résultats bruts'!DG582,1)</f>
        <v>0</v>
      </c>
      <c r="GP582">
        <f t="shared" si="1311"/>
        <v>0</v>
      </c>
      <c r="GQ582">
        <f>COUNTIF('résultats bruts'!CR582, 1) + COUNTIF('résultats bruts'!DH582,1)</f>
        <v>0</v>
      </c>
      <c r="GR582">
        <f t="shared" si="1312"/>
        <v>0</v>
      </c>
      <c r="GS582">
        <f>COUNTIF('résultats bruts'!BU582:BX582,1)</f>
        <v>0</v>
      </c>
      <c r="GT582">
        <f t="shared" si="1313"/>
        <v>0</v>
      </c>
      <c r="GU582">
        <f>COUNTIF('résultats bruts'!DQ582:DT582,1)</f>
        <v>0</v>
      </c>
      <c r="GV582">
        <f t="shared" si="1314"/>
        <v>0</v>
      </c>
      <c r="GW582">
        <f t="shared" si="1315"/>
        <v>0</v>
      </c>
      <c r="GX582">
        <f t="shared" si="1316"/>
        <v>0</v>
      </c>
      <c r="GY582">
        <f>COUNTIF('résultats bruts'!DF582:DH582,"0A")</f>
        <v>0</v>
      </c>
      <c r="GZ582">
        <f t="shared" si="1317"/>
        <v>0</v>
      </c>
      <c r="HA582">
        <f t="shared" si="1318"/>
        <v>0</v>
      </c>
      <c r="HB582">
        <f t="shared" si="1319"/>
        <v>0</v>
      </c>
    </row>
    <row r="583" spans="1:210" ht="15.75" x14ac:dyDescent="0.25">
      <c r="A583">
        <f>'résultats bruts'!A583</f>
        <v>0</v>
      </c>
      <c r="B583">
        <f>'résultats bruts'!B583</f>
        <v>0</v>
      </c>
      <c r="C583">
        <f>'résultats bruts'!C583</f>
        <v>0</v>
      </c>
      <c r="D583">
        <f>'résultats bruts'!D583</f>
        <v>0</v>
      </c>
      <c r="E583">
        <f>'résultats bruts'!E583</f>
        <v>0</v>
      </c>
      <c r="F583">
        <f>'résultats bruts'!F583</f>
        <v>581</v>
      </c>
      <c r="G583">
        <f>'résultats bruts'!G583</f>
        <v>0</v>
      </c>
      <c r="H583">
        <f>COUNTIF('résultats bruts'!BO583,1)</f>
        <v>0</v>
      </c>
      <c r="I583">
        <f>COUNTIF('résultats bruts'!BQ583,1)</f>
        <v>0</v>
      </c>
      <c r="J583">
        <f>COUNTIF('résultats bruts'!BS583,1)</f>
        <v>0</v>
      </c>
      <c r="K583">
        <f t="shared" si="1188"/>
        <v>0</v>
      </c>
      <c r="L583">
        <f t="shared" si="1189"/>
        <v>0</v>
      </c>
      <c r="M583">
        <f>COUNTIF('résultats bruts'!BP583,1)</f>
        <v>0</v>
      </c>
      <c r="N583">
        <f>COUNTIF('résultats bruts'!BR583,1)</f>
        <v>0</v>
      </c>
      <c r="O583">
        <f>COUNTIF('résultats bruts'!BT583,1)</f>
        <v>0</v>
      </c>
      <c r="P583">
        <f t="shared" si="1190"/>
        <v>0</v>
      </c>
      <c r="Q583">
        <f t="shared" si="1191"/>
        <v>0</v>
      </c>
      <c r="R583">
        <f>COUNTIF('résultats bruts'!H583,1)</f>
        <v>0</v>
      </c>
      <c r="S583">
        <f>COUNTIF('résultats bruts'!I583,1)</f>
        <v>0</v>
      </c>
      <c r="T583">
        <f>COUNTIF('résultats bruts'!J583,1)</f>
        <v>0</v>
      </c>
      <c r="U583">
        <f t="shared" si="1192"/>
        <v>0</v>
      </c>
      <c r="V583">
        <f t="shared" si="1193"/>
        <v>0</v>
      </c>
      <c r="W583">
        <f t="shared" si="1194"/>
        <v>0</v>
      </c>
      <c r="X583">
        <f t="shared" si="1195"/>
        <v>0</v>
      </c>
      <c r="Y583">
        <f>COUNTIF('résultats bruts'!AH583:AK583,1)</f>
        <v>0</v>
      </c>
      <c r="Z583">
        <f t="shared" si="1196"/>
        <v>0</v>
      </c>
      <c r="AA583">
        <f>COUNTIF('résultats bruts'!AL583:AO583,1)</f>
        <v>0</v>
      </c>
      <c r="AB583">
        <f t="shared" si="1197"/>
        <v>0</v>
      </c>
      <c r="AC583">
        <f>COUNTIF('résultats bruts'!AP583:AS583,1)</f>
        <v>0</v>
      </c>
      <c r="AD583">
        <f t="shared" si="1198"/>
        <v>0</v>
      </c>
      <c r="AE583">
        <f t="shared" si="1199"/>
        <v>0</v>
      </c>
      <c r="AF583">
        <f t="shared" si="1200"/>
        <v>0</v>
      </c>
      <c r="AG583">
        <f>COUNTIF('résultats bruts'!BF583,1) + COUNTIF('résultats bruts'!BI583,1)</f>
        <v>0</v>
      </c>
      <c r="AH583">
        <f t="shared" si="1201"/>
        <v>0</v>
      </c>
      <c r="AI583">
        <f>COUNTIF('résultats bruts'!AA583:AC583,1)</f>
        <v>0</v>
      </c>
      <c r="AJ583">
        <f t="shared" si="1202"/>
        <v>0</v>
      </c>
      <c r="AK583">
        <f t="shared" si="1203"/>
        <v>0</v>
      </c>
      <c r="AL583">
        <f t="shared" si="1204"/>
        <v>0</v>
      </c>
      <c r="AM583">
        <f t="shared" si="1205"/>
        <v>0</v>
      </c>
      <c r="AN583">
        <f t="shared" si="1206"/>
        <v>0</v>
      </c>
      <c r="AO583">
        <f t="shared" si="1207"/>
        <v>0</v>
      </c>
      <c r="AP583">
        <f t="shared" si="1208"/>
        <v>0</v>
      </c>
      <c r="AQ583">
        <f>COUNTIF('résultats bruts'!AH583,0)+COUNTIF('résultats bruts'!AN583,0)+COUNTIF('résultats bruts'!AS583,0) + COUNTIF('résultats bruts'!AA583:AC583,"0A")+COUNTIF('résultats bruts'!BF583,"0A")+COUNTIF('résultats bruts'!BI583,"0A")</f>
        <v>3</v>
      </c>
      <c r="AR583">
        <f t="shared" si="1209"/>
        <v>0.42857142857142855</v>
      </c>
      <c r="AS583">
        <f t="shared" si="1210"/>
        <v>0</v>
      </c>
      <c r="AT583">
        <f t="shared" si="1211"/>
        <v>0</v>
      </c>
      <c r="AU583">
        <f>COUNTIF('résultats bruts'!M583,1)</f>
        <v>0</v>
      </c>
      <c r="AV583">
        <f>COUNTIF('résultats bruts'!K583,1)</f>
        <v>0</v>
      </c>
      <c r="AW583">
        <f t="shared" si="1212"/>
        <v>0</v>
      </c>
      <c r="AX583">
        <f t="shared" si="1213"/>
        <v>0</v>
      </c>
      <c r="AY583">
        <f>COUNTIF('résultats bruts'!L583,1)</f>
        <v>0</v>
      </c>
      <c r="AZ583">
        <f>COUNTIF('résultats bruts'!N583,1)</f>
        <v>0</v>
      </c>
      <c r="BA583">
        <f t="shared" si="1214"/>
        <v>0</v>
      </c>
      <c r="BB583">
        <f t="shared" si="1215"/>
        <v>0</v>
      </c>
      <c r="BC583">
        <f t="shared" si="1216"/>
        <v>0</v>
      </c>
      <c r="BD583">
        <f t="shared" si="1217"/>
        <v>0</v>
      </c>
      <c r="BE583">
        <f>COUNTIF('résultats bruts'!AG583,1)</f>
        <v>0</v>
      </c>
      <c r="BF583">
        <f>COUNTIF('résultats bruts'!AF583,1)</f>
        <v>0</v>
      </c>
      <c r="BG583">
        <f t="shared" si="1218"/>
        <v>0</v>
      </c>
      <c r="BH583">
        <f t="shared" si="1219"/>
        <v>0</v>
      </c>
      <c r="BI583">
        <f>COUNTIF('résultats bruts'!AD583,1)</f>
        <v>0</v>
      </c>
      <c r="BJ583">
        <f>COUNTIF('résultats bruts'!AE583,1)</f>
        <v>0</v>
      </c>
      <c r="BK583">
        <f t="shared" si="1220"/>
        <v>0</v>
      </c>
      <c r="BL583">
        <f t="shared" si="1221"/>
        <v>0</v>
      </c>
      <c r="BM583">
        <f t="shared" si="1222"/>
        <v>0</v>
      </c>
      <c r="BN583">
        <f t="shared" si="1223"/>
        <v>0</v>
      </c>
      <c r="BO583">
        <f t="shared" si="1224"/>
        <v>0</v>
      </c>
      <c r="BP583">
        <f t="shared" si="1225"/>
        <v>0</v>
      </c>
      <c r="BQ583">
        <f t="shared" si="1226"/>
        <v>0</v>
      </c>
      <c r="BR583">
        <f t="shared" si="1227"/>
        <v>0</v>
      </c>
      <c r="BS583">
        <f t="shared" si="1228"/>
        <v>0</v>
      </c>
      <c r="BT583">
        <f t="shared" si="1229"/>
        <v>0</v>
      </c>
      <c r="BU583">
        <f t="shared" si="1230"/>
        <v>0</v>
      </c>
      <c r="BV583">
        <f t="shared" si="1231"/>
        <v>0</v>
      </c>
      <c r="BW583">
        <f t="shared" si="1232"/>
        <v>0</v>
      </c>
      <c r="BX583">
        <f t="shared" si="1233"/>
        <v>0</v>
      </c>
      <c r="BY583">
        <f t="shared" si="1234"/>
        <v>0</v>
      </c>
      <c r="BZ583">
        <f t="shared" si="1235"/>
        <v>0</v>
      </c>
      <c r="CA583">
        <f t="shared" si="1236"/>
        <v>0</v>
      </c>
      <c r="CB583">
        <f t="shared" si="1237"/>
        <v>0</v>
      </c>
      <c r="CC583">
        <f t="shared" si="1238"/>
        <v>0</v>
      </c>
      <c r="CD583">
        <f t="shared" si="1239"/>
        <v>0</v>
      </c>
      <c r="CE583">
        <f t="shared" si="1240"/>
        <v>0</v>
      </c>
      <c r="CF583">
        <f t="shared" si="1241"/>
        <v>0</v>
      </c>
      <c r="CG583">
        <f>COUNTIF('résultats bruts'!CL583, 1) + COUNTIF('résultats bruts'!DI583,1)</f>
        <v>0</v>
      </c>
      <c r="CH583">
        <f t="shared" si="1242"/>
        <v>0</v>
      </c>
      <c r="CI583">
        <f>COUNTIF('résultats bruts'!CK583, 1) + COUNTIF('résultats bruts'!DJ583,1)</f>
        <v>0</v>
      </c>
      <c r="CJ583">
        <f t="shared" si="1243"/>
        <v>0</v>
      </c>
      <c r="CK583">
        <f>COUNTIF('résultats bruts'!CN583, 1) + COUNTIF('résultats bruts'!DK583,1)</f>
        <v>0</v>
      </c>
      <c r="CL583">
        <f t="shared" si="1244"/>
        <v>0</v>
      </c>
      <c r="CM583">
        <f>COUNTIF('résultats bruts'!CO583, 1) + COUNTIF('résultats bruts'!DM583,1)</f>
        <v>0</v>
      </c>
      <c r="CN583">
        <f t="shared" si="1245"/>
        <v>0</v>
      </c>
      <c r="CO583">
        <f>COUNTIF('résultats bruts'!DL583, "0A") + COUNTIF('résultats bruts'!CM583,0)</f>
        <v>1</v>
      </c>
      <c r="CP583">
        <f t="shared" si="1246"/>
        <v>0.5</v>
      </c>
      <c r="CQ583">
        <f t="shared" si="1247"/>
        <v>0</v>
      </c>
      <c r="CR583">
        <f t="shared" si="1248"/>
        <v>0</v>
      </c>
      <c r="CS583">
        <f>COUNTIF('résultats bruts'!BB583,1)</f>
        <v>0</v>
      </c>
      <c r="CT583">
        <f>COUNTIF('résultats bruts'!W583,1)</f>
        <v>0</v>
      </c>
      <c r="CU583">
        <f t="shared" si="1249"/>
        <v>0</v>
      </c>
      <c r="CV583">
        <f t="shared" si="1250"/>
        <v>0</v>
      </c>
      <c r="CW583">
        <f>COUNTIF('résultats bruts'!BC583,1)</f>
        <v>0</v>
      </c>
      <c r="CX583">
        <f>COUNTIF('résultats bruts'!X583,1)</f>
        <v>0</v>
      </c>
      <c r="CY583">
        <f t="shared" si="1251"/>
        <v>0</v>
      </c>
      <c r="CZ583">
        <f t="shared" si="1252"/>
        <v>0</v>
      </c>
      <c r="DA583">
        <f t="shared" si="1253"/>
        <v>0</v>
      </c>
      <c r="DB583">
        <f t="shared" si="1254"/>
        <v>0</v>
      </c>
      <c r="DC583">
        <f>COUNTIF('résultats bruts'!BD583,1)</f>
        <v>0</v>
      </c>
      <c r="DD583">
        <f>COUNTIF('résultats bruts'!Y583,1)</f>
        <v>0</v>
      </c>
      <c r="DE583">
        <f t="shared" si="1255"/>
        <v>0</v>
      </c>
      <c r="DF583">
        <f t="shared" si="1256"/>
        <v>0</v>
      </c>
      <c r="DG583">
        <f>COUNTIF('résultats bruts'!BE583,1)</f>
        <v>0</v>
      </c>
      <c r="DH583">
        <f>COUNTIF('résultats bruts'!Z583,1)</f>
        <v>0</v>
      </c>
      <c r="DI583">
        <f t="shared" si="1257"/>
        <v>0</v>
      </c>
      <c r="DJ583">
        <f t="shared" si="1258"/>
        <v>0</v>
      </c>
      <c r="DK583">
        <f t="shared" si="1259"/>
        <v>0</v>
      </c>
      <c r="DL583">
        <f t="shared" si="1260"/>
        <v>0</v>
      </c>
      <c r="DM583">
        <f t="shared" si="1261"/>
        <v>0</v>
      </c>
      <c r="DN583">
        <f t="shared" si="1262"/>
        <v>0</v>
      </c>
      <c r="DO583">
        <f t="shared" si="1263"/>
        <v>0</v>
      </c>
      <c r="DP583">
        <f t="shared" si="1264"/>
        <v>0</v>
      </c>
      <c r="DQ583">
        <f t="shared" si="1265"/>
        <v>0</v>
      </c>
      <c r="DR583">
        <f t="shared" si="1266"/>
        <v>0</v>
      </c>
      <c r="DS583">
        <f>COUNTIF('résultats bruts'!BY583, 1 ) + COUNTIF('résultats bruts'!DA583,1)</f>
        <v>0</v>
      </c>
      <c r="DT583">
        <f t="shared" si="1267"/>
        <v>0</v>
      </c>
      <c r="DU583">
        <f>COUNTIF('résultats bruts'!CA583, 1 ) + COUNTIF('résultats bruts'!DE583,1)</f>
        <v>0</v>
      </c>
      <c r="DV583">
        <f t="shared" si="1268"/>
        <v>0</v>
      </c>
      <c r="DW583">
        <f>COUNTIF('résultats bruts'!CB583, 1 ) + COUNTIF('résultats bruts'!CU583,1)</f>
        <v>0</v>
      </c>
      <c r="DX583">
        <f t="shared" si="1269"/>
        <v>0</v>
      </c>
      <c r="DY583">
        <f>COUNTIF('résultats bruts'!BZ583, 1 ) + COUNTIF('résultats bruts'!CX583,1)</f>
        <v>0</v>
      </c>
      <c r="DZ583">
        <f t="shared" si="1270"/>
        <v>0</v>
      </c>
      <c r="EA583">
        <f t="shared" si="1271"/>
        <v>0</v>
      </c>
      <c r="EB583">
        <f t="shared" si="1272"/>
        <v>0</v>
      </c>
      <c r="EC583">
        <f>COUNTIF('résultats bruts'!CE583, 1 ) + COUNTIF('résultats bruts'!CZ583,1)</f>
        <v>0</v>
      </c>
      <c r="ED583">
        <f t="shared" si="1273"/>
        <v>0</v>
      </c>
      <c r="EE583">
        <f>COUNTIF('résultats bruts'!CD583, 1 ) + COUNTIF('résultats bruts'!DC583,1)</f>
        <v>0</v>
      </c>
      <c r="EF583">
        <f t="shared" si="1274"/>
        <v>0</v>
      </c>
      <c r="EG583">
        <f>COUNTIF('résultats bruts'!CC583, 1 ) + COUNTIF('résultats bruts'!CT583,1)</f>
        <v>0</v>
      </c>
      <c r="EH583">
        <f t="shared" si="1275"/>
        <v>0</v>
      </c>
      <c r="EI583">
        <f>COUNTIF('résultats bruts'!CF583, 1 ) + COUNTIF('résultats bruts'!CW583,1)</f>
        <v>0</v>
      </c>
      <c r="EJ583">
        <f t="shared" si="1276"/>
        <v>0</v>
      </c>
      <c r="EK583">
        <f t="shared" si="1277"/>
        <v>0</v>
      </c>
      <c r="EL583">
        <f t="shared" si="1278"/>
        <v>0</v>
      </c>
      <c r="EM583">
        <f>COUNTIF('résultats bruts'!CJ583, 1 ) + COUNTIF('résultats bruts'!CY583,1)</f>
        <v>0</v>
      </c>
      <c r="EN583">
        <f t="shared" si="1279"/>
        <v>0</v>
      </c>
      <c r="EO583">
        <f>COUNTIF('résultats bruts'!CI583, 1 ) + COUNTIF('résultats bruts'!DB583,1)</f>
        <v>0</v>
      </c>
      <c r="EP583">
        <f t="shared" si="1280"/>
        <v>0</v>
      </c>
      <c r="EQ583">
        <f>COUNTIF('résultats bruts'!CG583, 1 ) + COUNTIF('résultats bruts'!CS583,1)</f>
        <v>0</v>
      </c>
      <c r="ER583">
        <f t="shared" si="1281"/>
        <v>0</v>
      </c>
      <c r="ES583">
        <f>COUNTIF('résultats bruts'!CH583, 1 ) + COUNTIF('résultats bruts'!CV583,1)</f>
        <v>0</v>
      </c>
      <c r="ET583">
        <f t="shared" si="1282"/>
        <v>0</v>
      </c>
      <c r="EU583">
        <f t="shared" si="1283"/>
        <v>0</v>
      </c>
      <c r="EV583">
        <f t="shared" si="1284"/>
        <v>0</v>
      </c>
      <c r="EW583">
        <f t="shared" si="1285"/>
        <v>0</v>
      </c>
      <c r="EX583">
        <f t="shared" si="1286"/>
        <v>0</v>
      </c>
      <c r="EY583">
        <f t="shared" si="1287"/>
        <v>0</v>
      </c>
      <c r="EZ583">
        <f t="shared" si="1288"/>
        <v>0</v>
      </c>
      <c r="FA583">
        <f t="shared" si="1289"/>
        <v>0</v>
      </c>
      <c r="FB583">
        <f t="shared" si="1290"/>
        <v>0</v>
      </c>
      <c r="FC583">
        <f t="shared" si="1291"/>
        <v>0</v>
      </c>
      <c r="FD583">
        <f t="shared" si="1292"/>
        <v>0</v>
      </c>
      <c r="FE583">
        <f>COUNTIF('résultats bruts'!DD583,0)</f>
        <v>1</v>
      </c>
      <c r="FF583">
        <f t="shared" si="1293"/>
        <v>0</v>
      </c>
      <c r="FG583">
        <f t="shared" si="1294"/>
        <v>0</v>
      </c>
      <c r="FH583">
        <f>COUNTIF('résultats bruts'!DN583,1)</f>
        <v>0</v>
      </c>
      <c r="FI583">
        <f>COUNTIF('résultats bruts'!DO583,1)</f>
        <v>0</v>
      </c>
      <c r="FJ583">
        <f>COUNTIF('résultats bruts'!DP583,1)</f>
        <v>0</v>
      </c>
      <c r="FK583">
        <f>COUNTIF('résultats bruts'!O583,1) + COUNTIF('résultats bruts'!AT583,1)</f>
        <v>0</v>
      </c>
      <c r="FL583">
        <f>COUNTIF('résultats bruts'!P583,1) + COUNTIF('résultats bruts'!AX583,1)</f>
        <v>0</v>
      </c>
      <c r="FM583">
        <f t="shared" si="1295"/>
        <v>0</v>
      </c>
      <c r="FN583">
        <f t="shared" si="1296"/>
        <v>0</v>
      </c>
      <c r="FO583">
        <f>COUNTIF('résultats bruts'!Q583,1) + COUNTIF('résultats bruts'!AV583,1)</f>
        <v>0</v>
      </c>
      <c r="FP583">
        <f>COUNTIF('résultats bruts'!R583,1) + COUNTIF('résultats bruts'!BA583,1)</f>
        <v>0</v>
      </c>
      <c r="FQ583">
        <f t="shared" si="1297"/>
        <v>0</v>
      </c>
      <c r="FR583">
        <f t="shared" si="1298"/>
        <v>0</v>
      </c>
      <c r="FS583">
        <f>COUNTIF('résultats bruts'!S583,1) + COUNTIF('résultats bruts'!AZ583,1)</f>
        <v>0</v>
      </c>
      <c r="FT583">
        <f>COUNTIF('résultats bruts'!T583,1) + COUNTIF('résultats bruts'!AW583,1)</f>
        <v>0</v>
      </c>
      <c r="FU583">
        <f t="shared" si="1299"/>
        <v>0</v>
      </c>
      <c r="FV583">
        <f t="shared" si="1300"/>
        <v>0</v>
      </c>
      <c r="FW583">
        <f>COUNTIF('résultats bruts'!U583,1) + COUNTIF('résultats bruts'!AY583,1)</f>
        <v>0</v>
      </c>
      <c r="FX583">
        <f>COUNTIF('résultats bruts'!V583,1) + COUNTIF('résultats bruts'!AU583,1)</f>
        <v>0</v>
      </c>
      <c r="FY583">
        <f t="shared" si="1301"/>
        <v>0</v>
      </c>
      <c r="FZ583">
        <f t="shared" si="1302"/>
        <v>0</v>
      </c>
      <c r="GA583">
        <f t="shared" si="1303"/>
        <v>0</v>
      </c>
      <c r="GB583">
        <f t="shared" si="1304"/>
        <v>0</v>
      </c>
      <c r="GC583">
        <f t="shared" si="1305"/>
        <v>0</v>
      </c>
      <c r="GD583">
        <f t="shared" si="1306"/>
        <v>0</v>
      </c>
      <c r="GE583">
        <f>COUNTIF('résultats bruts'!AT583:BA583,"0A")+ COUNTIF('résultats bruts'!BM583,"0A")</f>
        <v>0</v>
      </c>
      <c r="GF583">
        <f t="shared" si="1307"/>
        <v>0</v>
      </c>
      <c r="GG583">
        <f>COUNTIF('résultats bruts'!BL583,1)</f>
        <v>0</v>
      </c>
      <c r="GH583">
        <f>COUNTIF('résultats bruts'!BM583,1)</f>
        <v>0</v>
      </c>
      <c r="GI583">
        <f>COUNTIF('résultats bruts'!AV583,1)</f>
        <v>0</v>
      </c>
      <c r="GJ583">
        <f>COUNTIF('résultats bruts'!BN583,1)</f>
        <v>0</v>
      </c>
      <c r="GK583">
        <f t="shared" si="1308"/>
        <v>0</v>
      </c>
      <c r="GL583">
        <f t="shared" si="1309"/>
        <v>0</v>
      </c>
      <c r="GM583">
        <f>COUNTIF('résultats bruts'!CQ583, 1) + COUNTIF('résultats bruts'!DF583,1)</f>
        <v>0</v>
      </c>
      <c r="GN583">
        <f t="shared" si="1310"/>
        <v>0</v>
      </c>
      <c r="GO583">
        <f>COUNTIF('résultats bruts'!CP583, 1) + COUNTIF('résultats bruts'!DG583,1)</f>
        <v>0</v>
      </c>
      <c r="GP583">
        <f t="shared" si="1311"/>
        <v>0</v>
      </c>
      <c r="GQ583">
        <f>COUNTIF('résultats bruts'!CR583, 1) + COUNTIF('résultats bruts'!DH583,1)</f>
        <v>0</v>
      </c>
      <c r="GR583">
        <f t="shared" si="1312"/>
        <v>0</v>
      </c>
      <c r="GS583">
        <f>COUNTIF('résultats bruts'!BU583:BX583,1)</f>
        <v>0</v>
      </c>
      <c r="GT583">
        <f t="shared" si="1313"/>
        <v>0</v>
      </c>
      <c r="GU583">
        <f>COUNTIF('résultats bruts'!DQ583:DT583,1)</f>
        <v>0</v>
      </c>
      <c r="GV583">
        <f t="shared" si="1314"/>
        <v>0</v>
      </c>
      <c r="GW583">
        <f t="shared" si="1315"/>
        <v>0</v>
      </c>
      <c r="GX583">
        <f t="shared" si="1316"/>
        <v>0</v>
      </c>
      <c r="GY583">
        <f>COUNTIF('résultats bruts'!DF583:DH583,"0A")</f>
        <v>0</v>
      </c>
      <c r="GZ583">
        <f t="shared" si="1317"/>
        <v>0</v>
      </c>
      <c r="HA583">
        <f t="shared" si="1318"/>
        <v>0</v>
      </c>
      <c r="HB583">
        <f t="shared" si="1319"/>
        <v>0</v>
      </c>
    </row>
    <row r="584" spans="1:210" ht="15.75" x14ac:dyDescent="0.25">
      <c r="A584">
        <f>'résultats bruts'!A584</f>
        <v>0</v>
      </c>
      <c r="B584">
        <f>'résultats bruts'!B584</f>
        <v>0</v>
      </c>
      <c r="C584">
        <f>'résultats bruts'!C584</f>
        <v>0</v>
      </c>
      <c r="D584">
        <f>'résultats bruts'!D584</f>
        <v>0</v>
      </c>
      <c r="E584">
        <f>'résultats bruts'!E584</f>
        <v>0</v>
      </c>
      <c r="F584">
        <f>'résultats bruts'!F584</f>
        <v>582</v>
      </c>
      <c r="G584">
        <f>'résultats bruts'!G584</f>
        <v>0</v>
      </c>
      <c r="H584">
        <f>COUNTIF('résultats bruts'!BO584,1)</f>
        <v>0</v>
      </c>
      <c r="I584">
        <f>COUNTIF('résultats bruts'!BQ584,1)</f>
        <v>0</v>
      </c>
      <c r="J584">
        <f>COUNTIF('résultats bruts'!BS584,1)</f>
        <v>0</v>
      </c>
      <c r="K584">
        <f t="shared" si="1188"/>
        <v>0</v>
      </c>
      <c r="L584">
        <f t="shared" si="1189"/>
        <v>0</v>
      </c>
      <c r="M584">
        <f>COUNTIF('résultats bruts'!BP584,1)</f>
        <v>0</v>
      </c>
      <c r="N584">
        <f>COUNTIF('résultats bruts'!BR584,1)</f>
        <v>0</v>
      </c>
      <c r="O584">
        <f>COUNTIF('résultats bruts'!BT584,1)</f>
        <v>0</v>
      </c>
      <c r="P584">
        <f t="shared" si="1190"/>
        <v>0</v>
      </c>
      <c r="Q584">
        <f t="shared" si="1191"/>
        <v>0</v>
      </c>
      <c r="R584">
        <f>COUNTIF('résultats bruts'!H584,1)</f>
        <v>0</v>
      </c>
      <c r="S584">
        <f>COUNTIF('résultats bruts'!I584,1)</f>
        <v>0</v>
      </c>
      <c r="T584">
        <f>COUNTIF('résultats bruts'!J584,1)</f>
        <v>0</v>
      </c>
      <c r="U584">
        <f t="shared" si="1192"/>
        <v>0</v>
      </c>
      <c r="V584">
        <f t="shared" si="1193"/>
        <v>0</v>
      </c>
      <c r="W584">
        <f t="shared" si="1194"/>
        <v>0</v>
      </c>
      <c r="X584">
        <f t="shared" si="1195"/>
        <v>0</v>
      </c>
      <c r="Y584">
        <f>COUNTIF('résultats bruts'!AH584:AK584,1)</f>
        <v>0</v>
      </c>
      <c r="Z584">
        <f t="shared" si="1196"/>
        <v>0</v>
      </c>
      <c r="AA584">
        <f>COUNTIF('résultats bruts'!AL584:AO584,1)</f>
        <v>0</v>
      </c>
      <c r="AB584">
        <f t="shared" si="1197"/>
        <v>0</v>
      </c>
      <c r="AC584">
        <f>COUNTIF('résultats bruts'!AP584:AS584,1)</f>
        <v>0</v>
      </c>
      <c r="AD584">
        <f t="shared" si="1198"/>
        <v>0</v>
      </c>
      <c r="AE584">
        <f t="shared" si="1199"/>
        <v>0</v>
      </c>
      <c r="AF584">
        <f t="shared" si="1200"/>
        <v>0</v>
      </c>
      <c r="AG584">
        <f>COUNTIF('résultats bruts'!BF584,1) + COUNTIF('résultats bruts'!BI584,1)</f>
        <v>0</v>
      </c>
      <c r="AH584">
        <f t="shared" si="1201"/>
        <v>0</v>
      </c>
      <c r="AI584">
        <f>COUNTIF('résultats bruts'!AA584:AC584,1)</f>
        <v>0</v>
      </c>
      <c r="AJ584">
        <f t="shared" si="1202"/>
        <v>0</v>
      </c>
      <c r="AK584">
        <f t="shared" si="1203"/>
        <v>0</v>
      </c>
      <c r="AL584">
        <f t="shared" si="1204"/>
        <v>0</v>
      </c>
      <c r="AM584">
        <f t="shared" si="1205"/>
        <v>0</v>
      </c>
      <c r="AN584">
        <f t="shared" si="1206"/>
        <v>0</v>
      </c>
      <c r="AO584">
        <f t="shared" si="1207"/>
        <v>0</v>
      </c>
      <c r="AP584">
        <f t="shared" si="1208"/>
        <v>0</v>
      </c>
      <c r="AQ584">
        <f>COUNTIF('résultats bruts'!AH584,0)+COUNTIF('résultats bruts'!AN584,0)+COUNTIF('résultats bruts'!AS584,0) + COUNTIF('résultats bruts'!AA584:AC584,"0A")+COUNTIF('résultats bruts'!BF584,"0A")+COUNTIF('résultats bruts'!BI584,"0A")</f>
        <v>3</v>
      </c>
      <c r="AR584">
        <f t="shared" si="1209"/>
        <v>0.42857142857142855</v>
      </c>
      <c r="AS584">
        <f t="shared" si="1210"/>
        <v>0</v>
      </c>
      <c r="AT584">
        <f t="shared" si="1211"/>
        <v>0</v>
      </c>
      <c r="AU584">
        <f>COUNTIF('résultats bruts'!M584,1)</f>
        <v>0</v>
      </c>
      <c r="AV584">
        <f>COUNTIF('résultats bruts'!K584,1)</f>
        <v>0</v>
      </c>
      <c r="AW584">
        <f t="shared" si="1212"/>
        <v>0</v>
      </c>
      <c r="AX584">
        <f t="shared" si="1213"/>
        <v>0</v>
      </c>
      <c r="AY584">
        <f>COUNTIF('résultats bruts'!L584,1)</f>
        <v>0</v>
      </c>
      <c r="AZ584">
        <f>COUNTIF('résultats bruts'!N584,1)</f>
        <v>0</v>
      </c>
      <c r="BA584">
        <f t="shared" si="1214"/>
        <v>0</v>
      </c>
      <c r="BB584">
        <f t="shared" si="1215"/>
        <v>0</v>
      </c>
      <c r="BC584">
        <f t="shared" si="1216"/>
        <v>0</v>
      </c>
      <c r="BD584">
        <f t="shared" si="1217"/>
        <v>0</v>
      </c>
      <c r="BE584">
        <f>COUNTIF('résultats bruts'!AG584,1)</f>
        <v>0</v>
      </c>
      <c r="BF584">
        <f>COUNTIF('résultats bruts'!AF584,1)</f>
        <v>0</v>
      </c>
      <c r="BG584">
        <f t="shared" si="1218"/>
        <v>0</v>
      </c>
      <c r="BH584">
        <f t="shared" si="1219"/>
        <v>0</v>
      </c>
      <c r="BI584">
        <f>COUNTIF('résultats bruts'!AD584,1)</f>
        <v>0</v>
      </c>
      <c r="BJ584">
        <f>COUNTIF('résultats bruts'!AE584,1)</f>
        <v>0</v>
      </c>
      <c r="BK584">
        <f t="shared" si="1220"/>
        <v>0</v>
      </c>
      <c r="BL584">
        <f t="shared" si="1221"/>
        <v>0</v>
      </c>
      <c r="BM584">
        <f t="shared" si="1222"/>
        <v>0</v>
      </c>
      <c r="BN584">
        <f t="shared" si="1223"/>
        <v>0</v>
      </c>
      <c r="BO584">
        <f t="shared" si="1224"/>
        <v>0</v>
      </c>
      <c r="BP584">
        <f t="shared" si="1225"/>
        <v>0</v>
      </c>
      <c r="BQ584">
        <f t="shared" si="1226"/>
        <v>0</v>
      </c>
      <c r="BR584">
        <f t="shared" si="1227"/>
        <v>0</v>
      </c>
      <c r="BS584">
        <f t="shared" si="1228"/>
        <v>0</v>
      </c>
      <c r="BT584">
        <f t="shared" si="1229"/>
        <v>0</v>
      </c>
      <c r="BU584">
        <f t="shared" si="1230"/>
        <v>0</v>
      </c>
      <c r="BV584">
        <f t="shared" si="1231"/>
        <v>0</v>
      </c>
      <c r="BW584">
        <f t="shared" si="1232"/>
        <v>0</v>
      </c>
      <c r="BX584">
        <f t="shared" si="1233"/>
        <v>0</v>
      </c>
      <c r="BY584">
        <f t="shared" si="1234"/>
        <v>0</v>
      </c>
      <c r="BZ584">
        <f t="shared" si="1235"/>
        <v>0</v>
      </c>
      <c r="CA584">
        <f t="shared" si="1236"/>
        <v>0</v>
      </c>
      <c r="CB584">
        <f t="shared" si="1237"/>
        <v>0</v>
      </c>
      <c r="CC584">
        <f t="shared" si="1238"/>
        <v>0</v>
      </c>
      <c r="CD584">
        <f t="shared" si="1239"/>
        <v>0</v>
      </c>
      <c r="CE584">
        <f t="shared" si="1240"/>
        <v>0</v>
      </c>
      <c r="CF584">
        <f t="shared" si="1241"/>
        <v>0</v>
      </c>
      <c r="CG584">
        <f>COUNTIF('résultats bruts'!CL584, 1) + COUNTIF('résultats bruts'!DI584,1)</f>
        <v>0</v>
      </c>
      <c r="CH584">
        <f t="shared" si="1242"/>
        <v>0</v>
      </c>
      <c r="CI584">
        <f>COUNTIF('résultats bruts'!CK584, 1) + COUNTIF('résultats bruts'!DJ584,1)</f>
        <v>0</v>
      </c>
      <c r="CJ584">
        <f t="shared" si="1243"/>
        <v>0</v>
      </c>
      <c r="CK584">
        <f>COUNTIF('résultats bruts'!CN584, 1) + COUNTIF('résultats bruts'!DK584,1)</f>
        <v>0</v>
      </c>
      <c r="CL584">
        <f t="shared" si="1244"/>
        <v>0</v>
      </c>
      <c r="CM584">
        <f>COUNTIF('résultats bruts'!CO584, 1) + COUNTIF('résultats bruts'!DM584,1)</f>
        <v>0</v>
      </c>
      <c r="CN584">
        <f t="shared" si="1245"/>
        <v>0</v>
      </c>
      <c r="CO584">
        <f>COUNTIF('résultats bruts'!DL584, "0A") + COUNTIF('résultats bruts'!CM584,0)</f>
        <v>1</v>
      </c>
      <c r="CP584">
        <f t="shared" si="1246"/>
        <v>0.5</v>
      </c>
      <c r="CQ584">
        <f t="shared" si="1247"/>
        <v>0</v>
      </c>
      <c r="CR584">
        <f t="shared" si="1248"/>
        <v>0</v>
      </c>
      <c r="CS584">
        <f>COUNTIF('résultats bruts'!BB584,1)</f>
        <v>0</v>
      </c>
      <c r="CT584">
        <f>COUNTIF('résultats bruts'!W584,1)</f>
        <v>0</v>
      </c>
      <c r="CU584">
        <f t="shared" si="1249"/>
        <v>0</v>
      </c>
      <c r="CV584">
        <f t="shared" si="1250"/>
        <v>0</v>
      </c>
      <c r="CW584">
        <f>COUNTIF('résultats bruts'!BC584,1)</f>
        <v>0</v>
      </c>
      <c r="CX584">
        <f>COUNTIF('résultats bruts'!X584,1)</f>
        <v>0</v>
      </c>
      <c r="CY584">
        <f t="shared" si="1251"/>
        <v>0</v>
      </c>
      <c r="CZ584">
        <f t="shared" si="1252"/>
        <v>0</v>
      </c>
      <c r="DA584">
        <f t="shared" si="1253"/>
        <v>0</v>
      </c>
      <c r="DB584">
        <f t="shared" si="1254"/>
        <v>0</v>
      </c>
      <c r="DC584">
        <f>COUNTIF('résultats bruts'!BD584,1)</f>
        <v>0</v>
      </c>
      <c r="DD584">
        <f>COUNTIF('résultats bruts'!Y584,1)</f>
        <v>0</v>
      </c>
      <c r="DE584">
        <f t="shared" si="1255"/>
        <v>0</v>
      </c>
      <c r="DF584">
        <f t="shared" si="1256"/>
        <v>0</v>
      </c>
      <c r="DG584">
        <f>COUNTIF('résultats bruts'!BE584,1)</f>
        <v>0</v>
      </c>
      <c r="DH584">
        <f>COUNTIF('résultats bruts'!Z584,1)</f>
        <v>0</v>
      </c>
      <c r="DI584">
        <f t="shared" si="1257"/>
        <v>0</v>
      </c>
      <c r="DJ584">
        <f t="shared" si="1258"/>
        <v>0</v>
      </c>
      <c r="DK584">
        <f t="shared" si="1259"/>
        <v>0</v>
      </c>
      <c r="DL584">
        <f t="shared" si="1260"/>
        <v>0</v>
      </c>
      <c r="DM584">
        <f t="shared" si="1261"/>
        <v>0</v>
      </c>
      <c r="DN584">
        <f t="shared" si="1262"/>
        <v>0</v>
      </c>
      <c r="DO584">
        <f t="shared" si="1263"/>
        <v>0</v>
      </c>
      <c r="DP584">
        <f t="shared" si="1264"/>
        <v>0</v>
      </c>
      <c r="DQ584">
        <f t="shared" si="1265"/>
        <v>0</v>
      </c>
      <c r="DR584">
        <f t="shared" si="1266"/>
        <v>0</v>
      </c>
      <c r="DS584">
        <f>COUNTIF('résultats bruts'!BY584, 1 ) + COUNTIF('résultats bruts'!DA584,1)</f>
        <v>0</v>
      </c>
      <c r="DT584">
        <f t="shared" si="1267"/>
        <v>0</v>
      </c>
      <c r="DU584">
        <f>COUNTIF('résultats bruts'!CA584, 1 ) + COUNTIF('résultats bruts'!DE584,1)</f>
        <v>0</v>
      </c>
      <c r="DV584">
        <f t="shared" si="1268"/>
        <v>0</v>
      </c>
      <c r="DW584">
        <f>COUNTIF('résultats bruts'!CB584, 1 ) + COUNTIF('résultats bruts'!CU584,1)</f>
        <v>0</v>
      </c>
      <c r="DX584">
        <f t="shared" si="1269"/>
        <v>0</v>
      </c>
      <c r="DY584">
        <f>COUNTIF('résultats bruts'!BZ584, 1 ) + COUNTIF('résultats bruts'!CX584,1)</f>
        <v>0</v>
      </c>
      <c r="DZ584">
        <f t="shared" si="1270"/>
        <v>0</v>
      </c>
      <c r="EA584">
        <f t="shared" si="1271"/>
        <v>0</v>
      </c>
      <c r="EB584">
        <f t="shared" si="1272"/>
        <v>0</v>
      </c>
      <c r="EC584">
        <f>COUNTIF('résultats bruts'!CE584, 1 ) + COUNTIF('résultats bruts'!CZ584,1)</f>
        <v>0</v>
      </c>
      <c r="ED584">
        <f t="shared" si="1273"/>
        <v>0</v>
      </c>
      <c r="EE584">
        <f>COUNTIF('résultats bruts'!CD584, 1 ) + COUNTIF('résultats bruts'!DC584,1)</f>
        <v>0</v>
      </c>
      <c r="EF584">
        <f t="shared" si="1274"/>
        <v>0</v>
      </c>
      <c r="EG584">
        <f>COUNTIF('résultats bruts'!CC584, 1 ) + COUNTIF('résultats bruts'!CT584,1)</f>
        <v>0</v>
      </c>
      <c r="EH584">
        <f t="shared" si="1275"/>
        <v>0</v>
      </c>
      <c r="EI584">
        <f>COUNTIF('résultats bruts'!CF584, 1 ) + COUNTIF('résultats bruts'!CW584,1)</f>
        <v>0</v>
      </c>
      <c r="EJ584">
        <f t="shared" si="1276"/>
        <v>0</v>
      </c>
      <c r="EK584">
        <f t="shared" si="1277"/>
        <v>0</v>
      </c>
      <c r="EL584">
        <f t="shared" si="1278"/>
        <v>0</v>
      </c>
      <c r="EM584">
        <f>COUNTIF('résultats bruts'!CJ584, 1 ) + COUNTIF('résultats bruts'!CY584,1)</f>
        <v>0</v>
      </c>
      <c r="EN584">
        <f t="shared" si="1279"/>
        <v>0</v>
      </c>
      <c r="EO584">
        <f>COUNTIF('résultats bruts'!CI584, 1 ) + COUNTIF('résultats bruts'!DB584,1)</f>
        <v>0</v>
      </c>
      <c r="EP584">
        <f t="shared" si="1280"/>
        <v>0</v>
      </c>
      <c r="EQ584">
        <f>COUNTIF('résultats bruts'!CG584, 1 ) + COUNTIF('résultats bruts'!CS584,1)</f>
        <v>0</v>
      </c>
      <c r="ER584">
        <f t="shared" si="1281"/>
        <v>0</v>
      </c>
      <c r="ES584">
        <f>COUNTIF('résultats bruts'!CH584, 1 ) + COUNTIF('résultats bruts'!CV584,1)</f>
        <v>0</v>
      </c>
      <c r="ET584">
        <f t="shared" si="1282"/>
        <v>0</v>
      </c>
      <c r="EU584">
        <f t="shared" si="1283"/>
        <v>0</v>
      </c>
      <c r="EV584">
        <f t="shared" si="1284"/>
        <v>0</v>
      </c>
      <c r="EW584">
        <f t="shared" si="1285"/>
        <v>0</v>
      </c>
      <c r="EX584">
        <f t="shared" si="1286"/>
        <v>0</v>
      </c>
      <c r="EY584">
        <f t="shared" si="1287"/>
        <v>0</v>
      </c>
      <c r="EZ584">
        <f t="shared" si="1288"/>
        <v>0</v>
      </c>
      <c r="FA584">
        <f t="shared" si="1289"/>
        <v>0</v>
      </c>
      <c r="FB584">
        <f t="shared" si="1290"/>
        <v>0</v>
      </c>
      <c r="FC584">
        <f t="shared" si="1291"/>
        <v>0</v>
      </c>
      <c r="FD584">
        <f t="shared" si="1292"/>
        <v>0</v>
      </c>
      <c r="FE584">
        <f>COUNTIF('résultats bruts'!DD584,0)</f>
        <v>1</v>
      </c>
      <c r="FF584">
        <f t="shared" si="1293"/>
        <v>0</v>
      </c>
      <c r="FG584">
        <f t="shared" si="1294"/>
        <v>0</v>
      </c>
      <c r="FH584">
        <f>COUNTIF('résultats bruts'!DN584,1)</f>
        <v>0</v>
      </c>
      <c r="FI584">
        <f>COUNTIF('résultats bruts'!DO584,1)</f>
        <v>0</v>
      </c>
      <c r="FJ584">
        <f>COUNTIF('résultats bruts'!DP584,1)</f>
        <v>0</v>
      </c>
      <c r="FK584">
        <f>COUNTIF('résultats bruts'!O584,1) + COUNTIF('résultats bruts'!AT584,1)</f>
        <v>0</v>
      </c>
      <c r="FL584">
        <f>COUNTIF('résultats bruts'!P584,1) + COUNTIF('résultats bruts'!AX584,1)</f>
        <v>0</v>
      </c>
      <c r="FM584">
        <f t="shared" si="1295"/>
        <v>0</v>
      </c>
      <c r="FN584">
        <f t="shared" si="1296"/>
        <v>0</v>
      </c>
      <c r="FO584">
        <f>COUNTIF('résultats bruts'!Q584,1) + COUNTIF('résultats bruts'!AV584,1)</f>
        <v>0</v>
      </c>
      <c r="FP584">
        <f>COUNTIF('résultats bruts'!R584,1) + COUNTIF('résultats bruts'!BA584,1)</f>
        <v>0</v>
      </c>
      <c r="FQ584">
        <f t="shared" si="1297"/>
        <v>0</v>
      </c>
      <c r="FR584">
        <f t="shared" si="1298"/>
        <v>0</v>
      </c>
      <c r="FS584">
        <f>COUNTIF('résultats bruts'!S584,1) + COUNTIF('résultats bruts'!AZ584,1)</f>
        <v>0</v>
      </c>
      <c r="FT584">
        <f>COUNTIF('résultats bruts'!T584,1) + COUNTIF('résultats bruts'!AW584,1)</f>
        <v>0</v>
      </c>
      <c r="FU584">
        <f t="shared" si="1299"/>
        <v>0</v>
      </c>
      <c r="FV584">
        <f t="shared" si="1300"/>
        <v>0</v>
      </c>
      <c r="FW584">
        <f>COUNTIF('résultats bruts'!U584,1) + COUNTIF('résultats bruts'!AY584,1)</f>
        <v>0</v>
      </c>
      <c r="FX584">
        <f>COUNTIF('résultats bruts'!V584,1) + COUNTIF('résultats bruts'!AU584,1)</f>
        <v>0</v>
      </c>
      <c r="FY584">
        <f t="shared" si="1301"/>
        <v>0</v>
      </c>
      <c r="FZ584">
        <f t="shared" si="1302"/>
        <v>0</v>
      </c>
      <c r="GA584">
        <f t="shared" si="1303"/>
        <v>0</v>
      </c>
      <c r="GB584">
        <f t="shared" si="1304"/>
        <v>0</v>
      </c>
      <c r="GC584">
        <f t="shared" si="1305"/>
        <v>0</v>
      </c>
      <c r="GD584">
        <f t="shared" si="1306"/>
        <v>0</v>
      </c>
      <c r="GE584">
        <f>COUNTIF('résultats bruts'!AT584:BA584,"0A")+ COUNTIF('résultats bruts'!BM584,"0A")</f>
        <v>0</v>
      </c>
      <c r="GF584">
        <f t="shared" si="1307"/>
        <v>0</v>
      </c>
      <c r="GG584">
        <f>COUNTIF('résultats bruts'!BL584,1)</f>
        <v>0</v>
      </c>
      <c r="GH584">
        <f>COUNTIF('résultats bruts'!BM584,1)</f>
        <v>0</v>
      </c>
      <c r="GI584">
        <f>COUNTIF('résultats bruts'!AV584,1)</f>
        <v>0</v>
      </c>
      <c r="GJ584">
        <f>COUNTIF('résultats bruts'!BN584,1)</f>
        <v>0</v>
      </c>
      <c r="GK584">
        <f t="shared" si="1308"/>
        <v>0</v>
      </c>
      <c r="GL584">
        <f t="shared" si="1309"/>
        <v>0</v>
      </c>
      <c r="GM584">
        <f>COUNTIF('résultats bruts'!CQ584, 1) + COUNTIF('résultats bruts'!DF584,1)</f>
        <v>0</v>
      </c>
      <c r="GN584">
        <f t="shared" si="1310"/>
        <v>0</v>
      </c>
      <c r="GO584">
        <f>COUNTIF('résultats bruts'!CP584, 1) + COUNTIF('résultats bruts'!DG584,1)</f>
        <v>0</v>
      </c>
      <c r="GP584">
        <f t="shared" si="1311"/>
        <v>0</v>
      </c>
      <c r="GQ584">
        <f>COUNTIF('résultats bruts'!CR584, 1) + COUNTIF('résultats bruts'!DH584,1)</f>
        <v>0</v>
      </c>
      <c r="GR584">
        <f t="shared" si="1312"/>
        <v>0</v>
      </c>
      <c r="GS584">
        <f>COUNTIF('résultats bruts'!BU584:BX584,1)</f>
        <v>0</v>
      </c>
      <c r="GT584">
        <f t="shared" si="1313"/>
        <v>0</v>
      </c>
      <c r="GU584">
        <f>COUNTIF('résultats bruts'!DQ584:DT584,1)</f>
        <v>0</v>
      </c>
      <c r="GV584">
        <f t="shared" si="1314"/>
        <v>0</v>
      </c>
      <c r="GW584">
        <f t="shared" si="1315"/>
        <v>0</v>
      </c>
      <c r="GX584">
        <f t="shared" si="1316"/>
        <v>0</v>
      </c>
      <c r="GY584">
        <f>COUNTIF('résultats bruts'!DF584:DH584,"0A")</f>
        <v>0</v>
      </c>
      <c r="GZ584">
        <f t="shared" si="1317"/>
        <v>0</v>
      </c>
      <c r="HA584">
        <f t="shared" si="1318"/>
        <v>0</v>
      </c>
      <c r="HB584">
        <f t="shared" si="1319"/>
        <v>0</v>
      </c>
    </row>
    <row r="585" spans="1:210" ht="15.75" x14ac:dyDescent="0.25">
      <c r="A585">
        <f>'résultats bruts'!A585</f>
        <v>0</v>
      </c>
      <c r="B585">
        <f>'résultats bruts'!B585</f>
        <v>0</v>
      </c>
      <c r="C585">
        <f>'résultats bruts'!C585</f>
        <v>0</v>
      </c>
      <c r="D585">
        <f>'résultats bruts'!D585</f>
        <v>0</v>
      </c>
      <c r="E585">
        <f>'résultats bruts'!E585</f>
        <v>0</v>
      </c>
      <c r="F585">
        <f>'résultats bruts'!F585</f>
        <v>583</v>
      </c>
      <c r="G585">
        <f>'résultats bruts'!G585</f>
        <v>0</v>
      </c>
      <c r="H585">
        <f>COUNTIF('résultats bruts'!BO585,1)</f>
        <v>0</v>
      </c>
      <c r="I585">
        <f>COUNTIF('résultats bruts'!BQ585,1)</f>
        <v>0</v>
      </c>
      <c r="J585">
        <f>COUNTIF('résultats bruts'!BS585,1)</f>
        <v>0</v>
      </c>
      <c r="K585">
        <f t="shared" si="1188"/>
        <v>0</v>
      </c>
      <c r="L585">
        <f t="shared" si="1189"/>
        <v>0</v>
      </c>
      <c r="M585">
        <f>COUNTIF('résultats bruts'!BP585,1)</f>
        <v>0</v>
      </c>
      <c r="N585">
        <f>COUNTIF('résultats bruts'!BR585,1)</f>
        <v>0</v>
      </c>
      <c r="O585">
        <f>COUNTIF('résultats bruts'!BT585,1)</f>
        <v>0</v>
      </c>
      <c r="P585">
        <f t="shared" si="1190"/>
        <v>0</v>
      </c>
      <c r="Q585">
        <f t="shared" si="1191"/>
        <v>0</v>
      </c>
      <c r="R585">
        <f>COUNTIF('résultats bruts'!H585,1)</f>
        <v>0</v>
      </c>
      <c r="S585">
        <f>COUNTIF('résultats bruts'!I585,1)</f>
        <v>0</v>
      </c>
      <c r="T585">
        <f>COUNTIF('résultats bruts'!J585,1)</f>
        <v>0</v>
      </c>
      <c r="U585">
        <f t="shared" si="1192"/>
        <v>0</v>
      </c>
      <c r="V585">
        <f t="shared" si="1193"/>
        <v>0</v>
      </c>
      <c r="W585">
        <f t="shared" si="1194"/>
        <v>0</v>
      </c>
      <c r="X585">
        <f t="shared" si="1195"/>
        <v>0</v>
      </c>
      <c r="Y585">
        <f>COUNTIF('résultats bruts'!AH585:AK585,1)</f>
        <v>0</v>
      </c>
      <c r="Z585">
        <f t="shared" si="1196"/>
        <v>0</v>
      </c>
      <c r="AA585">
        <f>COUNTIF('résultats bruts'!AL585:AO585,1)</f>
        <v>0</v>
      </c>
      <c r="AB585">
        <f t="shared" si="1197"/>
        <v>0</v>
      </c>
      <c r="AC585">
        <f>COUNTIF('résultats bruts'!AP585:AS585,1)</f>
        <v>0</v>
      </c>
      <c r="AD585">
        <f t="shared" si="1198"/>
        <v>0</v>
      </c>
      <c r="AE585">
        <f t="shared" si="1199"/>
        <v>0</v>
      </c>
      <c r="AF585">
        <f t="shared" si="1200"/>
        <v>0</v>
      </c>
      <c r="AG585">
        <f>COUNTIF('résultats bruts'!BF585,1) + COUNTIF('résultats bruts'!BI585,1)</f>
        <v>0</v>
      </c>
      <c r="AH585">
        <f t="shared" si="1201"/>
        <v>0</v>
      </c>
      <c r="AI585">
        <f>COUNTIF('résultats bruts'!AA585:AC585,1)</f>
        <v>0</v>
      </c>
      <c r="AJ585">
        <f t="shared" si="1202"/>
        <v>0</v>
      </c>
      <c r="AK585">
        <f t="shared" si="1203"/>
        <v>0</v>
      </c>
      <c r="AL585">
        <f t="shared" si="1204"/>
        <v>0</v>
      </c>
      <c r="AM585">
        <f t="shared" si="1205"/>
        <v>0</v>
      </c>
      <c r="AN585">
        <f t="shared" si="1206"/>
        <v>0</v>
      </c>
      <c r="AO585">
        <f t="shared" si="1207"/>
        <v>0</v>
      </c>
      <c r="AP585">
        <f t="shared" si="1208"/>
        <v>0</v>
      </c>
      <c r="AQ585">
        <f>COUNTIF('résultats bruts'!AH585,0)+COUNTIF('résultats bruts'!AN585,0)+COUNTIF('résultats bruts'!AS585,0) + COUNTIF('résultats bruts'!AA585:AC585,"0A")+COUNTIF('résultats bruts'!BF585,"0A")+COUNTIF('résultats bruts'!BI585,"0A")</f>
        <v>3</v>
      </c>
      <c r="AR585">
        <f t="shared" si="1209"/>
        <v>0.42857142857142855</v>
      </c>
      <c r="AS585">
        <f t="shared" si="1210"/>
        <v>0</v>
      </c>
      <c r="AT585">
        <f t="shared" si="1211"/>
        <v>0</v>
      </c>
      <c r="AU585">
        <f>COUNTIF('résultats bruts'!M585,1)</f>
        <v>0</v>
      </c>
      <c r="AV585">
        <f>COUNTIF('résultats bruts'!K585,1)</f>
        <v>0</v>
      </c>
      <c r="AW585">
        <f t="shared" si="1212"/>
        <v>0</v>
      </c>
      <c r="AX585">
        <f t="shared" si="1213"/>
        <v>0</v>
      </c>
      <c r="AY585">
        <f>COUNTIF('résultats bruts'!L585,1)</f>
        <v>0</v>
      </c>
      <c r="AZ585">
        <f>COUNTIF('résultats bruts'!N585,1)</f>
        <v>0</v>
      </c>
      <c r="BA585">
        <f t="shared" si="1214"/>
        <v>0</v>
      </c>
      <c r="BB585">
        <f t="shared" si="1215"/>
        <v>0</v>
      </c>
      <c r="BC585">
        <f t="shared" si="1216"/>
        <v>0</v>
      </c>
      <c r="BD585">
        <f t="shared" si="1217"/>
        <v>0</v>
      </c>
      <c r="BE585">
        <f>COUNTIF('résultats bruts'!AG585,1)</f>
        <v>0</v>
      </c>
      <c r="BF585">
        <f>COUNTIF('résultats bruts'!AF585,1)</f>
        <v>0</v>
      </c>
      <c r="BG585">
        <f t="shared" si="1218"/>
        <v>0</v>
      </c>
      <c r="BH585">
        <f t="shared" si="1219"/>
        <v>0</v>
      </c>
      <c r="BI585">
        <f>COUNTIF('résultats bruts'!AD585,1)</f>
        <v>0</v>
      </c>
      <c r="BJ585">
        <f>COUNTIF('résultats bruts'!AE585,1)</f>
        <v>0</v>
      </c>
      <c r="BK585">
        <f t="shared" si="1220"/>
        <v>0</v>
      </c>
      <c r="BL585">
        <f t="shared" si="1221"/>
        <v>0</v>
      </c>
      <c r="BM585">
        <f t="shared" si="1222"/>
        <v>0</v>
      </c>
      <c r="BN585">
        <f t="shared" si="1223"/>
        <v>0</v>
      </c>
      <c r="BO585">
        <f t="shared" si="1224"/>
        <v>0</v>
      </c>
      <c r="BP585">
        <f t="shared" si="1225"/>
        <v>0</v>
      </c>
      <c r="BQ585">
        <f t="shared" si="1226"/>
        <v>0</v>
      </c>
      <c r="BR585">
        <f t="shared" si="1227"/>
        <v>0</v>
      </c>
      <c r="BS585">
        <f t="shared" si="1228"/>
        <v>0</v>
      </c>
      <c r="BT585">
        <f t="shared" si="1229"/>
        <v>0</v>
      </c>
      <c r="BU585">
        <f t="shared" si="1230"/>
        <v>0</v>
      </c>
      <c r="BV585">
        <f t="shared" si="1231"/>
        <v>0</v>
      </c>
      <c r="BW585">
        <f t="shared" si="1232"/>
        <v>0</v>
      </c>
      <c r="BX585">
        <f t="shared" si="1233"/>
        <v>0</v>
      </c>
      <c r="BY585">
        <f t="shared" si="1234"/>
        <v>0</v>
      </c>
      <c r="BZ585">
        <f t="shared" si="1235"/>
        <v>0</v>
      </c>
      <c r="CA585">
        <f t="shared" si="1236"/>
        <v>0</v>
      </c>
      <c r="CB585">
        <f t="shared" si="1237"/>
        <v>0</v>
      </c>
      <c r="CC585">
        <f t="shared" si="1238"/>
        <v>0</v>
      </c>
      <c r="CD585">
        <f t="shared" si="1239"/>
        <v>0</v>
      </c>
      <c r="CE585">
        <f t="shared" si="1240"/>
        <v>0</v>
      </c>
      <c r="CF585">
        <f t="shared" si="1241"/>
        <v>0</v>
      </c>
      <c r="CG585">
        <f>COUNTIF('résultats bruts'!CL585, 1) + COUNTIF('résultats bruts'!DI585,1)</f>
        <v>0</v>
      </c>
      <c r="CH585">
        <f t="shared" si="1242"/>
        <v>0</v>
      </c>
      <c r="CI585">
        <f>COUNTIF('résultats bruts'!CK585, 1) + COUNTIF('résultats bruts'!DJ585,1)</f>
        <v>0</v>
      </c>
      <c r="CJ585">
        <f t="shared" si="1243"/>
        <v>0</v>
      </c>
      <c r="CK585">
        <f>COUNTIF('résultats bruts'!CN585, 1) + COUNTIF('résultats bruts'!DK585,1)</f>
        <v>0</v>
      </c>
      <c r="CL585">
        <f t="shared" si="1244"/>
        <v>0</v>
      </c>
      <c r="CM585">
        <f>COUNTIF('résultats bruts'!CO585, 1) + COUNTIF('résultats bruts'!DM585,1)</f>
        <v>0</v>
      </c>
      <c r="CN585">
        <f t="shared" si="1245"/>
        <v>0</v>
      </c>
      <c r="CO585">
        <f>COUNTIF('résultats bruts'!DL585, "0A") + COUNTIF('résultats bruts'!CM585,0)</f>
        <v>1</v>
      </c>
      <c r="CP585">
        <f t="shared" si="1246"/>
        <v>0.5</v>
      </c>
      <c r="CQ585">
        <f t="shared" si="1247"/>
        <v>0</v>
      </c>
      <c r="CR585">
        <f t="shared" si="1248"/>
        <v>0</v>
      </c>
      <c r="CS585">
        <f>COUNTIF('résultats bruts'!BB585,1)</f>
        <v>0</v>
      </c>
      <c r="CT585">
        <f>COUNTIF('résultats bruts'!W585,1)</f>
        <v>0</v>
      </c>
      <c r="CU585">
        <f t="shared" si="1249"/>
        <v>0</v>
      </c>
      <c r="CV585">
        <f t="shared" si="1250"/>
        <v>0</v>
      </c>
      <c r="CW585">
        <f>COUNTIF('résultats bruts'!BC585,1)</f>
        <v>0</v>
      </c>
      <c r="CX585">
        <f>COUNTIF('résultats bruts'!X585,1)</f>
        <v>0</v>
      </c>
      <c r="CY585">
        <f t="shared" si="1251"/>
        <v>0</v>
      </c>
      <c r="CZ585">
        <f t="shared" si="1252"/>
        <v>0</v>
      </c>
      <c r="DA585">
        <f t="shared" si="1253"/>
        <v>0</v>
      </c>
      <c r="DB585">
        <f t="shared" si="1254"/>
        <v>0</v>
      </c>
      <c r="DC585">
        <f>COUNTIF('résultats bruts'!BD585,1)</f>
        <v>0</v>
      </c>
      <c r="DD585">
        <f>COUNTIF('résultats bruts'!Y585,1)</f>
        <v>0</v>
      </c>
      <c r="DE585">
        <f t="shared" si="1255"/>
        <v>0</v>
      </c>
      <c r="DF585">
        <f t="shared" si="1256"/>
        <v>0</v>
      </c>
      <c r="DG585">
        <f>COUNTIF('résultats bruts'!BE585,1)</f>
        <v>0</v>
      </c>
      <c r="DH585">
        <f>COUNTIF('résultats bruts'!Z585,1)</f>
        <v>0</v>
      </c>
      <c r="DI585">
        <f t="shared" si="1257"/>
        <v>0</v>
      </c>
      <c r="DJ585">
        <f t="shared" si="1258"/>
        <v>0</v>
      </c>
      <c r="DK585">
        <f t="shared" si="1259"/>
        <v>0</v>
      </c>
      <c r="DL585">
        <f t="shared" si="1260"/>
        <v>0</v>
      </c>
      <c r="DM585">
        <f t="shared" si="1261"/>
        <v>0</v>
      </c>
      <c r="DN585">
        <f t="shared" si="1262"/>
        <v>0</v>
      </c>
      <c r="DO585">
        <f t="shared" si="1263"/>
        <v>0</v>
      </c>
      <c r="DP585">
        <f t="shared" si="1264"/>
        <v>0</v>
      </c>
      <c r="DQ585">
        <f t="shared" si="1265"/>
        <v>0</v>
      </c>
      <c r="DR585">
        <f t="shared" si="1266"/>
        <v>0</v>
      </c>
      <c r="DS585">
        <f>COUNTIF('résultats bruts'!BY585, 1 ) + COUNTIF('résultats bruts'!DA585,1)</f>
        <v>0</v>
      </c>
      <c r="DT585">
        <f t="shared" si="1267"/>
        <v>0</v>
      </c>
      <c r="DU585">
        <f>COUNTIF('résultats bruts'!CA585, 1 ) + COUNTIF('résultats bruts'!DE585,1)</f>
        <v>0</v>
      </c>
      <c r="DV585">
        <f t="shared" si="1268"/>
        <v>0</v>
      </c>
      <c r="DW585">
        <f>COUNTIF('résultats bruts'!CB585, 1 ) + COUNTIF('résultats bruts'!CU585,1)</f>
        <v>0</v>
      </c>
      <c r="DX585">
        <f t="shared" si="1269"/>
        <v>0</v>
      </c>
      <c r="DY585">
        <f>COUNTIF('résultats bruts'!BZ585, 1 ) + COUNTIF('résultats bruts'!CX585,1)</f>
        <v>0</v>
      </c>
      <c r="DZ585">
        <f t="shared" si="1270"/>
        <v>0</v>
      </c>
      <c r="EA585">
        <f t="shared" si="1271"/>
        <v>0</v>
      </c>
      <c r="EB585">
        <f t="shared" si="1272"/>
        <v>0</v>
      </c>
      <c r="EC585">
        <f>COUNTIF('résultats bruts'!CE585, 1 ) + COUNTIF('résultats bruts'!CZ585,1)</f>
        <v>0</v>
      </c>
      <c r="ED585">
        <f t="shared" si="1273"/>
        <v>0</v>
      </c>
      <c r="EE585">
        <f>COUNTIF('résultats bruts'!CD585, 1 ) + COUNTIF('résultats bruts'!DC585,1)</f>
        <v>0</v>
      </c>
      <c r="EF585">
        <f t="shared" si="1274"/>
        <v>0</v>
      </c>
      <c r="EG585">
        <f>COUNTIF('résultats bruts'!CC585, 1 ) + COUNTIF('résultats bruts'!CT585,1)</f>
        <v>0</v>
      </c>
      <c r="EH585">
        <f t="shared" si="1275"/>
        <v>0</v>
      </c>
      <c r="EI585">
        <f>COUNTIF('résultats bruts'!CF585, 1 ) + COUNTIF('résultats bruts'!CW585,1)</f>
        <v>0</v>
      </c>
      <c r="EJ585">
        <f t="shared" si="1276"/>
        <v>0</v>
      </c>
      <c r="EK585">
        <f t="shared" si="1277"/>
        <v>0</v>
      </c>
      <c r="EL585">
        <f t="shared" si="1278"/>
        <v>0</v>
      </c>
      <c r="EM585">
        <f>COUNTIF('résultats bruts'!CJ585, 1 ) + COUNTIF('résultats bruts'!CY585,1)</f>
        <v>0</v>
      </c>
      <c r="EN585">
        <f t="shared" si="1279"/>
        <v>0</v>
      </c>
      <c r="EO585">
        <f>COUNTIF('résultats bruts'!CI585, 1 ) + COUNTIF('résultats bruts'!DB585,1)</f>
        <v>0</v>
      </c>
      <c r="EP585">
        <f t="shared" si="1280"/>
        <v>0</v>
      </c>
      <c r="EQ585">
        <f>COUNTIF('résultats bruts'!CG585, 1 ) + COUNTIF('résultats bruts'!CS585,1)</f>
        <v>0</v>
      </c>
      <c r="ER585">
        <f t="shared" si="1281"/>
        <v>0</v>
      </c>
      <c r="ES585">
        <f>COUNTIF('résultats bruts'!CH585, 1 ) + COUNTIF('résultats bruts'!CV585,1)</f>
        <v>0</v>
      </c>
      <c r="ET585">
        <f t="shared" si="1282"/>
        <v>0</v>
      </c>
      <c r="EU585">
        <f t="shared" si="1283"/>
        <v>0</v>
      </c>
      <c r="EV585">
        <f t="shared" si="1284"/>
        <v>0</v>
      </c>
      <c r="EW585">
        <f t="shared" si="1285"/>
        <v>0</v>
      </c>
      <c r="EX585">
        <f t="shared" si="1286"/>
        <v>0</v>
      </c>
      <c r="EY585">
        <f t="shared" si="1287"/>
        <v>0</v>
      </c>
      <c r="EZ585">
        <f t="shared" si="1288"/>
        <v>0</v>
      </c>
      <c r="FA585">
        <f t="shared" si="1289"/>
        <v>0</v>
      </c>
      <c r="FB585">
        <f t="shared" si="1290"/>
        <v>0</v>
      </c>
      <c r="FC585">
        <f t="shared" si="1291"/>
        <v>0</v>
      </c>
      <c r="FD585">
        <f t="shared" si="1292"/>
        <v>0</v>
      </c>
      <c r="FE585">
        <f>COUNTIF('résultats bruts'!DD585,0)</f>
        <v>1</v>
      </c>
      <c r="FF585">
        <f t="shared" si="1293"/>
        <v>0</v>
      </c>
      <c r="FG585">
        <f t="shared" si="1294"/>
        <v>0</v>
      </c>
      <c r="FH585">
        <f>COUNTIF('résultats bruts'!DN585,1)</f>
        <v>0</v>
      </c>
      <c r="FI585">
        <f>COUNTIF('résultats bruts'!DO585,1)</f>
        <v>0</v>
      </c>
      <c r="FJ585">
        <f>COUNTIF('résultats bruts'!DP585,1)</f>
        <v>0</v>
      </c>
      <c r="FK585">
        <f>COUNTIF('résultats bruts'!O585,1) + COUNTIF('résultats bruts'!AT585,1)</f>
        <v>0</v>
      </c>
      <c r="FL585">
        <f>COUNTIF('résultats bruts'!P585,1) + COUNTIF('résultats bruts'!AX585,1)</f>
        <v>0</v>
      </c>
      <c r="FM585">
        <f t="shared" si="1295"/>
        <v>0</v>
      </c>
      <c r="FN585">
        <f t="shared" si="1296"/>
        <v>0</v>
      </c>
      <c r="FO585">
        <f>COUNTIF('résultats bruts'!Q585,1) + COUNTIF('résultats bruts'!AV585,1)</f>
        <v>0</v>
      </c>
      <c r="FP585">
        <f>COUNTIF('résultats bruts'!R585,1) + COUNTIF('résultats bruts'!BA585,1)</f>
        <v>0</v>
      </c>
      <c r="FQ585">
        <f t="shared" si="1297"/>
        <v>0</v>
      </c>
      <c r="FR585">
        <f t="shared" si="1298"/>
        <v>0</v>
      </c>
      <c r="FS585">
        <f>COUNTIF('résultats bruts'!S585,1) + COUNTIF('résultats bruts'!AZ585,1)</f>
        <v>0</v>
      </c>
      <c r="FT585">
        <f>COUNTIF('résultats bruts'!T585,1) + COUNTIF('résultats bruts'!AW585,1)</f>
        <v>0</v>
      </c>
      <c r="FU585">
        <f t="shared" si="1299"/>
        <v>0</v>
      </c>
      <c r="FV585">
        <f t="shared" si="1300"/>
        <v>0</v>
      </c>
      <c r="FW585">
        <f>COUNTIF('résultats bruts'!U585,1) + COUNTIF('résultats bruts'!AY585,1)</f>
        <v>0</v>
      </c>
      <c r="FX585">
        <f>COUNTIF('résultats bruts'!V585,1) + COUNTIF('résultats bruts'!AU585,1)</f>
        <v>0</v>
      </c>
      <c r="FY585">
        <f t="shared" si="1301"/>
        <v>0</v>
      </c>
      <c r="FZ585">
        <f t="shared" si="1302"/>
        <v>0</v>
      </c>
      <c r="GA585">
        <f t="shared" si="1303"/>
        <v>0</v>
      </c>
      <c r="GB585">
        <f t="shared" si="1304"/>
        <v>0</v>
      </c>
      <c r="GC585">
        <f t="shared" si="1305"/>
        <v>0</v>
      </c>
      <c r="GD585">
        <f t="shared" si="1306"/>
        <v>0</v>
      </c>
      <c r="GE585">
        <f>COUNTIF('résultats bruts'!AT585:BA585,"0A")+ COUNTIF('résultats bruts'!BM585,"0A")</f>
        <v>0</v>
      </c>
      <c r="GF585">
        <f t="shared" si="1307"/>
        <v>0</v>
      </c>
      <c r="GG585">
        <f>COUNTIF('résultats bruts'!BL585,1)</f>
        <v>0</v>
      </c>
      <c r="GH585">
        <f>COUNTIF('résultats bruts'!BM585,1)</f>
        <v>0</v>
      </c>
      <c r="GI585">
        <f>COUNTIF('résultats bruts'!AV585,1)</f>
        <v>0</v>
      </c>
      <c r="GJ585">
        <f>COUNTIF('résultats bruts'!BN585,1)</f>
        <v>0</v>
      </c>
      <c r="GK585">
        <f t="shared" si="1308"/>
        <v>0</v>
      </c>
      <c r="GL585">
        <f t="shared" si="1309"/>
        <v>0</v>
      </c>
      <c r="GM585">
        <f>COUNTIF('résultats bruts'!CQ585, 1) + COUNTIF('résultats bruts'!DF585,1)</f>
        <v>0</v>
      </c>
      <c r="GN585">
        <f t="shared" si="1310"/>
        <v>0</v>
      </c>
      <c r="GO585">
        <f>COUNTIF('résultats bruts'!CP585, 1) + COUNTIF('résultats bruts'!DG585,1)</f>
        <v>0</v>
      </c>
      <c r="GP585">
        <f t="shared" si="1311"/>
        <v>0</v>
      </c>
      <c r="GQ585">
        <f>COUNTIF('résultats bruts'!CR585, 1) + COUNTIF('résultats bruts'!DH585,1)</f>
        <v>0</v>
      </c>
      <c r="GR585">
        <f t="shared" si="1312"/>
        <v>0</v>
      </c>
      <c r="GS585">
        <f>COUNTIF('résultats bruts'!BU585:BX585,1)</f>
        <v>0</v>
      </c>
      <c r="GT585">
        <f t="shared" si="1313"/>
        <v>0</v>
      </c>
      <c r="GU585">
        <f>COUNTIF('résultats bruts'!DQ585:DT585,1)</f>
        <v>0</v>
      </c>
      <c r="GV585">
        <f t="shared" si="1314"/>
        <v>0</v>
      </c>
      <c r="GW585">
        <f t="shared" si="1315"/>
        <v>0</v>
      </c>
      <c r="GX585">
        <f t="shared" si="1316"/>
        <v>0</v>
      </c>
      <c r="GY585">
        <f>COUNTIF('résultats bruts'!DF585:DH585,"0A")</f>
        <v>0</v>
      </c>
      <c r="GZ585">
        <f t="shared" si="1317"/>
        <v>0</v>
      </c>
      <c r="HA585">
        <f t="shared" si="1318"/>
        <v>0</v>
      </c>
      <c r="HB585">
        <f t="shared" si="1319"/>
        <v>0</v>
      </c>
    </row>
    <row r="586" spans="1:210" ht="15.75" x14ac:dyDescent="0.25">
      <c r="A586">
        <f>'résultats bruts'!A586</f>
        <v>0</v>
      </c>
      <c r="B586">
        <f>'résultats bruts'!B586</f>
        <v>0</v>
      </c>
      <c r="C586">
        <f>'résultats bruts'!C586</f>
        <v>0</v>
      </c>
      <c r="D586">
        <f>'résultats bruts'!D586</f>
        <v>0</v>
      </c>
      <c r="E586">
        <f>'résultats bruts'!E586</f>
        <v>0</v>
      </c>
      <c r="F586">
        <f>'résultats bruts'!F586</f>
        <v>584</v>
      </c>
      <c r="G586">
        <f>'résultats bruts'!G586</f>
        <v>0</v>
      </c>
      <c r="H586">
        <f>COUNTIF('résultats bruts'!BO586,1)</f>
        <v>0</v>
      </c>
      <c r="I586">
        <f>COUNTIF('résultats bruts'!BQ586,1)</f>
        <v>0</v>
      </c>
      <c r="J586">
        <f>COUNTIF('résultats bruts'!BS586,1)</f>
        <v>0</v>
      </c>
      <c r="K586">
        <f t="shared" si="1188"/>
        <v>0</v>
      </c>
      <c r="L586">
        <f t="shared" si="1189"/>
        <v>0</v>
      </c>
      <c r="M586">
        <f>COUNTIF('résultats bruts'!BP586,1)</f>
        <v>0</v>
      </c>
      <c r="N586">
        <f>COUNTIF('résultats bruts'!BR586,1)</f>
        <v>0</v>
      </c>
      <c r="O586">
        <f>COUNTIF('résultats bruts'!BT586,1)</f>
        <v>0</v>
      </c>
      <c r="P586">
        <f t="shared" si="1190"/>
        <v>0</v>
      </c>
      <c r="Q586">
        <f t="shared" si="1191"/>
        <v>0</v>
      </c>
      <c r="R586">
        <f>COUNTIF('résultats bruts'!H586,1)</f>
        <v>0</v>
      </c>
      <c r="S586">
        <f>COUNTIF('résultats bruts'!I586,1)</f>
        <v>0</v>
      </c>
      <c r="T586">
        <f>COUNTIF('résultats bruts'!J586,1)</f>
        <v>0</v>
      </c>
      <c r="U586">
        <f t="shared" si="1192"/>
        <v>0</v>
      </c>
      <c r="V586">
        <f t="shared" si="1193"/>
        <v>0</v>
      </c>
      <c r="W586">
        <f t="shared" si="1194"/>
        <v>0</v>
      </c>
      <c r="X586">
        <f t="shared" si="1195"/>
        <v>0</v>
      </c>
      <c r="Y586">
        <f>COUNTIF('résultats bruts'!AH586:AK586,1)</f>
        <v>0</v>
      </c>
      <c r="Z586">
        <f t="shared" si="1196"/>
        <v>0</v>
      </c>
      <c r="AA586">
        <f>COUNTIF('résultats bruts'!AL586:AO586,1)</f>
        <v>0</v>
      </c>
      <c r="AB586">
        <f t="shared" si="1197"/>
        <v>0</v>
      </c>
      <c r="AC586">
        <f>COUNTIF('résultats bruts'!AP586:AS586,1)</f>
        <v>0</v>
      </c>
      <c r="AD586">
        <f t="shared" si="1198"/>
        <v>0</v>
      </c>
      <c r="AE586">
        <f t="shared" si="1199"/>
        <v>0</v>
      </c>
      <c r="AF586">
        <f t="shared" si="1200"/>
        <v>0</v>
      </c>
      <c r="AG586">
        <f>COUNTIF('résultats bruts'!BF586,1) + COUNTIF('résultats bruts'!BI586,1)</f>
        <v>0</v>
      </c>
      <c r="AH586">
        <f t="shared" si="1201"/>
        <v>0</v>
      </c>
      <c r="AI586">
        <f>COUNTIF('résultats bruts'!AA586:AC586,1)</f>
        <v>0</v>
      </c>
      <c r="AJ586">
        <f t="shared" si="1202"/>
        <v>0</v>
      </c>
      <c r="AK586">
        <f t="shared" si="1203"/>
        <v>0</v>
      </c>
      <c r="AL586">
        <f t="shared" si="1204"/>
        <v>0</v>
      </c>
      <c r="AM586">
        <f t="shared" si="1205"/>
        <v>0</v>
      </c>
      <c r="AN586">
        <f t="shared" si="1206"/>
        <v>0</v>
      </c>
      <c r="AO586">
        <f t="shared" si="1207"/>
        <v>0</v>
      </c>
      <c r="AP586">
        <f t="shared" si="1208"/>
        <v>0</v>
      </c>
      <c r="AQ586">
        <f>COUNTIF('résultats bruts'!AH586,0)+COUNTIF('résultats bruts'!AN586,0)+COUNTIF('résultats bruts'!AS586,0) + COUNTIF('résultats bruts'!AA586:AC586,"0A")+COUNTIF('résultats bruts'!BF586,"0A")+COUNTIF('résultats bruts'!BI586,"0A")</f>
        <v>3</v>
      </c>
      <c r="AR586">
        <f t="shared" si="1209"/>
        <v>0.42857142857142855</v>
      </c>
      <c r="AS586">
        <f t="shared" si="1210"/>
        <v>0</v>
      </c>
      <c r="AT586">
        <f t="shared" si="1211"/>
        <v>0</v>
      </c>
      <c r="AU586">
        <f>COUNTIF('résultats bruts'!M586,1)</f>
        <v>0</v>
      </c>
      <c r="AV586">
        <f>COUNTIF('résultats bruts'!K586,1)</f>
        <v>0</v>
      </c>
      <c r="AW586">
        <f t="shared" si="1212"/>
        <v>0</v>
      </c>
      <c r="AX586">
        <f t="shared" si="1213"/>
        <v>0</v>
      </c>
      <c r="AY586">
        <f>COUNTIF('résultats bruts'!L586,1)</f>
        <v>0</v>
      </c>
      <c r="AZ586">
        <f>COUNTIF('résultats bruts'!N586,1)</f>
        <v>0</v>
      </c>
      <c r="BA586">
        <f t="shared" si="1214"/>
        <v>0</v>
      </c>
      <c r="BB586">
        <f t="shared" si="1215"/>
        <v>0</v>
      </c>
      <c r="BC586">
        <f t="shared" si="1216"/>
        <v>0</v>
      </c>
      <c r="BD586">
        <f t="shared" si="1217"/>
        <v>0</v>
      </c>
      <c r="BE586">
        <f>COUNTIF('résultats bruts'!AG586,1)</f>
        <v>0</v>
      </c>
      <c r="BF586">
        <f>COUNTIF('résultats bruts'!AF586,1)</f>
        <v>0</v>
      </c>
      <c r="BG586">
        <f t="shared" si="1218"/>
        <v>0</v>
      </c>
      <c r="BH586">
        <f t="shared" si="1219"/>
        <v>0</v>
      </c>
      <c r="BI586">
        <f>COUNTIF('résultats bruts'!AD586,1)</f>
        <v>0</v>
      </c>
      <c r="BJ586">
        <f>COUNTIF('résultats bruts'!AE586,1)</f>
        <v>0</v>
      </c>
      <c r="BK586">
        <f t="shared" si="1220"/>
        <v>0</v>
      </c>
      <c r="BL586">
        <f t="shared" si="1221"/>
        <v>0</v>
      </c>
      <c r="BM586">
        <f t="shared" si="1222"/>
        <v>0</v>
      </c>
      <c r="BN586">
        <f t="shared" si="1223"/>
        <v>0</v>
      </c>
      <c r="BO586">
        <f t="shared" si="1224"/>
        <v>0</v>
      </c>
      <c r="BP586">
        <f t="shared" si="1225"/>
        <v>0</v>
      </c>
      <c r="BQ586">
        <f t="shared" si="1226"/>
        <v>0</v>
      </c>
      <c r="BR586">
        <f t="shared" si="1227"/>
        <v>0</v>
      </c>
      <c r="BS586">
        <f t="shared" si="1228"/>
        <v>0</v>
      </c>
      <c r="BT586">
        <f t="shared" si="1229"/>
        <v>0</v>
      </c>
      <c r="BU586">
        <f t="shared" si="1230"/>
        <v>0</v>
      </c>
      <c r="BV586">
        <f t="shared" si="1231"/>
        <v>0</v>
      </c>
      <c r="BW586">
        <f t="shared" si="1232"/>
        <v>0</v>
      </c>
      <c r="BX586">
        <f t="shared" si="1233"/>
        <v>0</v>
      </c>
      <c r="BY586">
        <f t="shared" si="1234"/>
        <v>0</v>
      </c>
      <c r="BZ586">
        <f t="shared" si="1235"/>
        <v>0</v>
      </c>
      <c r="CA586">
        <f t="shared" si="1236"/>
        <v>0</v>
      </c>
      <c r="CB586">
        <f t="shared" si="1237"/>
        <v>0</v>
      </c>
      <c r="CC586">
        <f t="shared" si="1238"/>
        <v>0</v>
      </c>
      <c r="CD586">
        <f t="shared" si="1239"/>
        <v>0</v>
      </c>
      <c r="CE586">
        <f t="shared" si="1240"/>
        <v>0</v>
      </c>
      <c r="CF586">
        <f t="shared" si="1241"/>
        <v>0</v>
      </c>
      <c r="CG586">
        <f>COUNTIF('résultats bruts'!CL586, 1) + COUNTIF('résultats bruts'!DI586,1)</f>
        <v>0</v>
      </c>
      <c r="CH586">
        <f t="shared" si="1242"/>
        <v>0</v>
      </c>
      <c r="CI586">
        <f>COUNTIF('résultats bruts'!CK586, 1) + COUNTIF('résultats bruts'!DJ586,1)</f>
        <v>0</v>
      </c>
      <c r="CJ586">
        <f t="shared" si="1243"/>
        <v>0</v>
      </c>
      <c r="CK586">
        <f>COUNTIF('résultats bruts'!CN586, 1) + COUNTIF('résultats bruts'!DK586,1)</f>
        <v>0</v>
      </c>
      <c r="CL586">
        <f t="shared" si="1244"/>
        <v>0</v>
      </c>
      <c r="CM586">
        <f>COUNTIF('résultats bruts'!CO586, 1) + COUNTIF('résultats bruts'!DM586,1)</f>
        <v>0</v>
      </c>
      <c r="CN586">
        <f t="shared" si="1245"/>
        <v>0</v>
      </c>
      <c r="CO586">
        <f>COUNTIF('résultats bruts'!DL586, "0A") + COUNTIF('résultats bruts'!CM586,0)</f>
        <v>1</v>
      </c>
      <c r="CP586">
        <f t="shared" si="1246"/>
        <v>0.5</v>
      </c>
      <c r="CQ586">
        <f t="shared" si="1247"/>
        <v>0</v>
      </c>
      <c r="CR586">
        <f t="shared" si="1248"/>
        <v>0</v>
      </c>
      <c r="CS586">
        <f>COUNTIF('résultats bruts'!BB586,1)</f>
        <v>0</v>
      </c>
      <c r="CT586">
        <f>COUNTIF('résultats bruts'!W586,1)</f>
        <v>0</v>
      </c>
      <c r="CU586">
        <f t="shared" si="1249"/>
        <v>0</v>
      </c>
      <c r="CV586">
        <f t="shared" si="1250"/>
        <v>0</v>
      </c>
      <c r="CW586">
        <f>COUNTIF('résultats bruts'!BC586,1)</f>
        <v>0</v>
      </c>
      <c r="CX586">
        <f>COUNTIF('résultats bruts'!X586,1)</f>
        <v>0</v>
      </c>
      <c r="CY586">
        <f t="shared" si="1251"/>
        <v>0</v>
      </c>
      <c r="CZ586">
        <f t="shared" si="1252"/>
        <v>0</v>
      </c>
      <c r="DA586">
        <f t="shared" si="1253"/>
        <v>0</v>
      </c>
      <c r="DB586">
        <f t="shared" si="1254"/>
        <v>0</v>
      </c>
      <c r="DC586">
        <f>COUNTIF('résultats bruts'!BD586,1)</f>
        <v>0</v>
      </c>
      <c r="DD586">
        <f>COUNTIF('résultats bruts'!Y586,1)</f>
        <v>0</v>
      </c>
      <c r="DE586">
        <f t="shared" si="1255"/>
        <v>0</v>
      </c>
      <c r="DF586">
        <f t="shared" si="1256"/>
        <v>0</v>
      </c>
      <c r="DG586">
        <f>COUNTIF('résultats bruts'!BE586,1)</f>
        <v>0</v>
      </c>
      <c r="DH586">
        <f>COUNTIF('résultats bruts'!Z586,1)</f>
        <v>0</v>
      </c>
      <c r="DI586">
        <f t="shared" si="1257"/>
        <v>0</v>
      </c>
      <c r="DJ586">
        <f t="shared" si="1258"/>
        <v>0</v>
      </c>
      <c r="DK586">
        <f t="shared" si="1259"/>
        <v>0</v>
      </c>
      <c r="DL586">
        <f t="shared" si="1260"/>
        <v>0</v>
      </c>
      <c r="DM586">
        <f t="shared" si="1261"/>
        <v>0</v>
      </c>
      <c r="DN586">
        <f t="shared" si="1262"/>
        <v>0</v>
      </c>
      <c r="DO586">
        <f t="shared" si="1263"/>
        <v>0</v>
      </c>
      <c r="DP586">
        <f t="shared" si="1264"/>
        <v>0</v>
      </c>
      <c r="DQ586">
        <f t="shared" si="1265"/>
        <v>0</v>
      </c>
      <c r="DR586">
        <f t="shared" si="1266"/>
        <v>0</v>
      </c>
      <c r="DS586">
        <f>COUNTIF('résultats bruts'!BY586, 1 ) + COUNTIF('résultats bruts'!DA586,1)</f>
        <v>0</v>
      </c>
      <c r="DT586">
        <f t="shared" si="1267"/>
        <v>0</v>
      </c>
      <c r="DU586">
        <f>COUNTIF('résultats bruts'!CA586, 1 ) + COUNTIF('résultats bruts'!DE586,1)</f>
        <v>0</v>
      </c>
      <c r="DV586">
        <f t="shared" si="1268"/>
        <v>0</v>
      </c>
      <c r="DW586">
        <f>COUNTIF('résultats bruts'!CB586, 1 ) + COUNTIF('résultats bruts'!CU586,1)</f>
        <v>0</v>
      </c>
      <c r="DX586">
        <f t="shared" si="1269"/>
        <v>0</v>
      </c>
      <c r="DY586">
        <f>COUNTIF('résultats bruts'!BZ586, 1 ) + COUNTIF('résultats bruts'!CX586,1)</f>
        <v>0</v>
      </c>
      <c r="DZ586">
        <f t="shared" si="1270"/>
        <v>0</v>
      </c>
      <c r="EA586">
        <f t="shared" si="1271"/>
        <v>0</v>
      </c>
      <c r="EB586">
        <f t="shared" si="1272"/>
        <v>0</v>
      </c>
      <c r="EC586">
        <f>COUNTIF('résultats bruts'!CE586, 1 ) + COUNTIF('résultats bruts'!CZ586,1)</f>
        <v>0</v>
      </c>
      <c r="ED586">
        <f t="shared" si="1273"/>
        <v>0</v>
      </c>
      <c r="EE586">
        <f>COUNTIF('résultats bruts'!CD586, 1 ) + COUNTIF('résultats bruts'!DC586,1)</f>
        <v>0</v>
      </c>
      <c r="EF586">
        <f t="shared" si="1274"/>
        <v>0</v>
      </c>
      <c r="EG586">
        <f>COUNTIF('résultats bruts'!CC586, 1 ) + COUNTIF('résultats bruts'!CT586,1)</f>
        <v>0</v>
      </c>
      <c r="EH586">
        <f t="shared" si="1275"/>
        <v>0</v>
      </c>
      <c r="EI586">
        <f>COUNTIF('résultats bruts'!CF586, 1 ) + COUNTIF('résultats bruts'!CW586,1)</f>
        <v>0</v>
      </c>
      <c r="EJ586">
        <f t="shared" si="1276"/>
        <v>0</v>
      </c>
      <c r="EK586">
        <f t="shared" si="1277"/>
        <v>0</v>
      </c>
      <c r="EL586">
        <f t="shared" si="1278"/>
        <v>0</v>
      </c>
      <c r="EM586">
        <f>COUNTIF('résultats bruts'!CJ586, 1 ) + COUNTIF('résultats bruts'!CY586,1)</f>
        <v>0</v>
      </c>
      <c r="EN586">
        <f t="shared" si="1279"/>
        <v>0</v>
      </c>
      <c r="EO586">
        <f>COUNTIF('résultats bruts'!CI586, 1 ) + COUNTIF('résultats bruts'!DB586,1)</f>
        <v>0</v>
      </c>
      <c r="EP586">
        <f t="shared" si="1280"/>
        <v>0</v>
      </c>
      <c r="EQ586">
        <f>COUNTIF('résultats bruts'!CG586, 1 ) + COUNTIF('résultats bruts'!CS586,1)</f>
        <v>0</v>
      </c>
      <c r="ER586">
        <f t="shared" si="1281"/>
        <v>0</v>
      </c>
      <c r="ES586">
        <f>COUNTIF('résultats bruts'!CH586, 1 ) + COUNTIF('résultats bruts'!CV586,1)</f>
        <v>0</v>
      </c>
      <c r="ET586">
        <f t="shared" si="1282"/>
        <v>0</v>
      </c>
      <c r="EU586">
        <f t="shared" si="1283"/>
        <v>0</v>
      </c>
      <c r="EV586">
        <f t="shared" si="1284"/>
        <v>0</v>
      </c>
      <c r="EW586">
        <f t="shared" si="1285"/>
        <v>0</v>
      </c>
      <c r="EX586">
        <f t="shared" si="1286"/>
        <v>0</v>
      </c>
      <c r="EY586">
        <f t="shared" si="1287"/>
        <v>0</v>
      </c>
      <c r="EZ586">
        <f t="shared" si="1288"/>
        <v>0</v>
      </c>
      <c r="FA586">
        <f t="shared" si="1289"/>
        <v>0</v>
      </c>
      <c r="FB586">
        <f t="shared" si="1290"/>
        <v>0</v>
      </c>
      <c r="FC586">
        <f t="shared" si="1291"/>
        <v>0</v>
      </c>
      <c r="FD586">
        <f t="shared" si="1292"/>
        <v>0</v>
      </c>
      <c r="FE586">
        <f>COUNTIF('résultats bruts'!DD586,0)</f>
        <v>1</v>
      </c>
      <c r="FF586">
        <f t="shared" si="1293"/>
        <v>0</v>
      </c>
      <c r="FG586">
        <f t="shared" si="1294"/>
        <v>0</v>
      </c>
      <c r="FH586">
        <f>COUNTIF('résultats bruts'!DN586,1)</f>
        <v>0</v>
      </c>
      <c r="FI586">
        <f>COUNTIF('résultats bruts'!DO586,1)</f>
        <v>0</v>
      </c>
      <c r="FJ586">
        <f>COUNTIF('résultats bruts'!DP586,1)</f>
        <v>0</v>
      </c>
      <c r="FK586">
        <f>COUNTIF('résultats bruts'!O586,1) + COUNTIF('résultats bruts'!AT586,1)</f>
        <v>0</v>
      </c>
      <c r="FL586">
        <f>COUNTIF('résultats bruts'!P586,1) + COUNTIF('résultats bruts'!AX586,1)</f>
        <v>0</v>
      </c>
      <c r="FM586">
        <f t="shared" si="1295"/>
        <v>0</v>
      </c>
      <c r="FN586">
        <f t="shared" si="1296"/>
        <v>0</v>
      </c>
      <c r="FO586">
        <f>COUNTIF('résultats bruts'!Q586,1) + COUNTIF('résultats bruts'!AV586,1)</f>
        <v>0</v>
      </c>
      <c r="FP586">
        <f>COUNTIF('résultats bruts'!R586,1) + COUNTIF('résultats bruts'!BA586,1)</f>
        <v>0</v>
      </c>
      <c r="FQ586">
        <f t="shared" si="1297"/>
        <v>0</v>
      </c>
      <c r="FR586">
        <f t="shared" si="1298"/>
        <v>0</v>
      </c>
      <c r="FS586">
        <f>COUNTIF('résultats bruts'!S586,1) + COUNTIF('résultats bruts'!AZ586,1)</f>
        <v>0</v>
      </c>
      <c r="FT586">
        <f>COUNTIF('résultats bruts'!T586,1) + COUNTIF('résultats bruts'!AW586,1)</f>
        <v>0</v>
      </c>
      <c r="FU586">
        <f t="shared" si="1299"/>
        <v>0</v>
      </c>
      <c r="FV586">
        <f t="shared" si="1300"/>
        <v>0</v>
      </c>
      <c r="FW586">
        <f>COUNTIF('résultats bruts'!U586,1) + COUNTIF('résultats bruts'!AY586,1)</f>
        <v>0</v>
      </c>
      <c r="FX586">
        <f>COUNTIF('résultats bruts'!V586,1) + COUNTIF('résultats bruts'!AU586,1)</f>
        <v>0</v>
      </c>
      <c r="FY586">
        <f t="shared" si="1301"/>
        <v>0</v>
      </c>
      <c r="FZ586">
        <f t="shared" si="1302"/>
        <v>0</v>
      </c>
      <c r="GA586">
        <f t="shared" si="1303"/>
        <v>0</v>
      </c>
      <c r="GB586">
        <f t="shared" si="1304"/>
        <v>0</v>
      </c>
      <c r="GC586">
        <f t="shared" si="1305"/>
        <v>0</v>
      </c>
      <c r="GD586">
        <f t="shared" si="1306"/>
        <v>0</v>
      </c>
      <c r="GE586">
        <f>COUNTIF('résultats bruts'!AT586:BA586,"0A")+ COUNTIF('résultats bruts'!BM586,"0A")</f>
        <v>0</v>
      </c>
      <c r="GF586">
        <f t="shared" si="1307"/>
        <v>0</v>
      </c>
      <c r="GG586">
        <f>COUNTIF('résultats bruts'!BL586,1)</f>
        <v>0</v>
      </c>
      <c r="GH586">
        <f>COUNTIF('résultats bruts'!BM586,1)</f>
        <v>0</v>
      </c>
      <c r="GI586">
        <f>COUNTIF('résultats bruts'!AV586,1)</f>
        <v>0</v>
      </c>
      <c r="GJ586">
        <f>COUNTIF('résultats bruts'!BN586,1)</f>
        <v>0</v>
      </c>
      <c r="GK586">
        <f t="shared" si="1308"/>
        <v>0</v>
      </c>
      <c r="GL586">
        <f t="shared" si="1309"/>
        <v>0</v>
      </c>
      <c r="GM586">
        <f>COUNTIF('résultats bruts'!CQ586, 1) + COUNTIF('résultats bruts'!DF586,1)</f>
        <v>0</v>
      </c>
      <c r="GN586">
        <f t="shared" si="1310"/>
        <v>0</v>
      </c>
      <c r="GO586">
        <f>COUNTIF('résultats bruts'!CP586, 1) + COUNTIF('résultats bruts'!DG586,1)</f>
        <v>0</v>
      </c>
      <c r="GP586">
        <f t="shared" si="1311"/>
        <v>0</v>
      </c>
      <c r="GQ586">
        <f>COUNTIF('résultats bruts'!CR586, 1) + COUNTIF('résultats bruts'!DH586,1)</f>
        <v>0</v>
      </c>
      <c r="GR586">
        <f t="shared" si="1312"/>
        <v>0</v>
      </c>
      <c r="GS586">
        <f>COUNTIF('résultats bruts'!BU586:BX586,1)</f>
        <v>0</v>
      </c>
      <c r="GT586">
        <f t="shared" si="1313"/>
        <v>0</v>
      </c>
      <c r="GU586">
        <f>COUNTIF('résultats bruts'!DQ586:DT586,1)</f>
        <v>0</v>
      </c>
      <c r="GV586">
        <f t="shared" si="1314"/>
        <v>0</v>
      </c>
      <c r="GW586">
        <f t="shared" si="1315"/>
        <v>0</v>
      </c>
      <c r="GX586">
        <f t="shared" si="1316"/>
        <v>0</v>
      </c>
      <c r="GY586">
        <f>COUNTIF('résultats bruts'!DF586:DH586,"0A")</f>
        <v>0</v>
      </c>
      <c r="GZ586">
        <f t="shared" si="1317"/>
        <v>0</v>
      </c>
      <c r="HA586">
        <f t="shared" si="1318"/>
        <v>0</v>
      </c>
      <c r="HB586">
        <f t="shared" si="1319"/>
        <v>0</v>
      </c>
    </row>
    <row r="587" spans="1:210" ht="15.75" x14ac:dyDescent="0.25">
      <c r="A587">
        <f>'résultats bruts'!A587</f>
        <v>0</v>
      </c>
      <c r="B587">
        <f>'résultats bruts'!B587</f>
        <v>0</v>
      </c>
      <c r="C587">
        <f>'résultats bruts'!C587</f>
        <v>0</v>
      </c>
      <c r="D587">
        <f>'résultats bruts'!D587</f>
        <v>0</v>
      </c>
      <c r="E587">
        <f>'résultats bruts'!E587</f>
        <v>0</v>
      </c>
      <c r="F587">
        <f>'résultats bruts'!F587</f>
        <v>585</v>
      </c>
      <c r="G587">
        <f>'résultats bruts'!G587</f>
        <v>0</v>
      </c>
      <c r="H587">
        <f>COUNTIF('résultats bruts'!BO587,1)</f>
        <v>0</v>
      </c>
      <c r="I587">
        <f>COUNTIF('résultats bruts'!BQ587,1)</f>
        <v>0</v>
      </c>
      <c r="J587">
        <f>COUNTIF('résultats bruts'!BS587,1)</f>
        <v>0</v>
      </c>
      <c r="K587">
        <f t="shared" si="1188"/>
        <v>0</v>
      </c>
      <c r="L587">
        <f t="shared" si="1189"/>
        <v>0</v>
      </c>
      <c r="M587">
        <f>COUNTIF('résultats bruts'!BP587,1)</f>
        <v>0</v>
      </c>
      <c r="N587">
        <f>COUNTIF('résultats bruts'!BR587,1)</f>
        <v>0</v>
      </c>
      <c r="O587">
        <f>COUNTIF('résultats bruts'!BT587,1)</f>
        <v>0</v>
      </c>
      <c r="P587">
        <f t="shared" si="1190"/>
        <v>0</v>
      </c>
      <c r="Q587">
        <f t="shared" si="1191"/>
        <v>0</v>
      </c>
      <c r="R587">
        <f>COUNTIF('résultats bruts'!H587,1)</f>
        <v>0</v>
      </c>
      <c r="S587">
        <f>COUNTIF('résultats bruts'!I587,1)</f>
        <v>0</v>
      </c>
      <c r="T587">
        <f>COUNTIF('résultats bruts'!J587,1)</f>
        <v>0</v>
      </c>
      <c r="U587">
        <f t="shared" si="1192"/>
        <v>0</v>
      </c>
      <c r="V587">
        <f t="shared" si="1193"/>
        <v>0</v>
      </c>
      <c r="W587">
        <f t="shared" si="1194"/>
        <v>0</v>
      </c>
      <c r="X587">
        <f t="shared" si="1195"/>
        <v>0</v>
      </c>
      <c r="Y587">
        <f>COUNTIF('résultats bruts'!AH587:AK587,1)</f>
        <v>0</v>
      </c>
      <c r="Z587">
        <f t="shared" si="1196"/>
        <v>0</v>
      </c>
      <c r="AA587">
        <f>COUNTIF('résultats bruts'!AL587:AO587,1)</f>
        <v>0</v>
      </c>
      <c r="AB587">
        <f t="shared" si="1197"/>
        <v>0</v>
      </c>
      <c r="AC587">
        <f>COUNTIF('résultats bruts'!AP587:AS587,1)</f>
        <v>0</v>
      </c>
      <c r="AD587">
        <f t="shared" si="1198"/>
        <v>0</v>
      </c>
      <c r="AE587">
        <f t="shared" si="1199"/>
        <v>0</v>
      </c>
      <c r="AF587">
        <f t="shared" si="1200"/>
        <v>0</v>
      </c>
      <c r="AG587">
        <f>COUNTIF('résultats bruts'!BF587,1) + COUNTIF('résultats bruts'!BI587,1)</f>
        <v>0</v>
      </c>
      <c r="AH587">
        <f t="shared" si="1201"/>
        <v>0</v>
      </c>
      <c r="AI587">
        <f>COUNTIF('résultats bruts'!AA587:AC587,1)</f>
        <v>0</v>
      </c>
      <c r="AJ587">
        <f t="shared" si="1202"/>
        <v>0</v>
      </c>
      <c r="AK587">
        <f t="shared" si="1203"/>
        <v>0</v>
      </c>
      <c r="AL587">
        <f t="shared" si="1204"/>
        <v>0</v>
      </c>
      <c r="AM587">
        <f t="shared" si="1205"/>
        <v>0</v>
      </c>
      <c r="AN587">
        <f t="shared" si="1206"/>
        <v>0</v>
      </c>
      <c r="AO587">
        <f t="shared" si="1207"/>
        <v>0</v>
      </c>
      <c r="AP587">
        <f t="shared" si="1208"/>
        <v>0</v>
      </c>
      <c r="AQ587">
        <f>COUNTIF('résultats bruts'!AH587,0)+COUNTIF('résultats bruts'!AN587,0)+COUNTIF('résultats bruts'!AS587,0) + COUNTIF('résultats bruts'!AA587:AC587,"0A")+COUNTIF('résultats bruts'!BF587,"0A")+COUNTIF('résultats bruts'!BI587,"0A")</f>
        <v>3</v>
      </c>
      <c r="AR587">
        <f t="shared" si="1209"/>
        <v>0.42857142857142855</v>
      </c>
      <c r="AS587">
        <f t="shared" si="1210"/>
        <v>0</v>
      </c>
      <c r="AT587">
        <f t="shared" si="1211"/>
        <v>0</v>
      </c>
      <c r="AU587">
        <f>COUNTIF('résultats bruts'!M587,1)</f>
        <v>0</v>
      </c>
      <c r="AV587">
        <f>COUNTIF('résultats bruts'!K587,1)</f>
        <v>0</v>
      </c>
      <c r="AW587">
        <f t="shared" si="1212"/>
        <v>0</v>
      </c>
      <c r="AX587">
        <f t="shared" si="1213"/>
        <v>0</v>
      </c>
      <c r="AY587">
        <f>COUNTIF('résultats bruts'!L587,1)</f>
        <v>0</v>
      </c>
      <c r="AZ587">
        <f>COUNTIF('résultats bruts'!N587,1)</f>
        <v>0</v>
      </c>
      <c r="BA587">
        <f t="shared" si="1214"/>
        <v>0</v>
      </c>
      <c r="BB587">
        <f t="shared" si="1215"/>
        <v>0</v>
      </c>
      <c r="BC587">
        <f t="shared" si="1216"/>
        <v>0</v>
      </c>
      <c r="BD587">
        <f t="shared" si="1217"/>
        <v>0</v>
      </c>
      <c r="BE587">
        <f>COUNTIF('résultats bruts'!AG587,1)</f>
        <v>0</v>
      </c>
      <c r="BF587">
        <f>COUNTIF('résultats bruts'!AF587,1)</f>
        <v>0</v>
      </c>
      <c r="BG587">
        <f t="shared" si="1218"/>
        <v>0</v>
      </c>
      <c r="BH587">
        <f t="shared" si="1219"/>
        <v>0</v>
      </c>
      <c r="BI587">
        <f>COUNTIF('résultats bruts'!AD587,1)</f>
        <v>0</v>
      </c>
      <c r="BJ587">
        <f>COUNTIF('résultats bruts'!AE587,1)</f>
        <v>0</v>
      </c>
      <c r="BK587">
        <f t="shared" si="1220"/>
        <v>0</v>
      </c>
      <c r="BL587">
        <f t="shared" si="1221"/>
        <v>0</v>
      </c>
      <c r="BM587">
        <f t="shared" si="1222"/>
        <v>0</v>
      </c>
      <c r="BN587">
        <f t="shared" si="1223"/>
        <v>0</v>
      </c>
      <c r="BO587">
        <f t="shared" si="1224"/>
        <v>0</v>
      </c>
      <c r="BP587">
        <f t="shared" si="1225"/>
        <v>0</v>
      </c>
      <c r="BQ587">
        <f t="shared" si="1226"/>
        <v>0</v>
      </c>
      <c r="BR587">
        <f t="shared" si="1227"/>
        <v>0</v>
      </c>
      <c r="BS587">
        <f t="shared" si="1228"/>
        <v>0</v>
      </c>
      <c r="BT587">
        <f t="shared" si="1229"/>
        <v>0</v>
      </c>
      <c r="BU587">
        <f t="shared" si="1230"/>
        <v>0</v>
      </c>
      <c r="BV587">
        <f t="shared" si="1231"/>
        <v>0</v>
      </c>
      <c r="BW587">
        <f t="shared" si="1232"/>
        <v>0</v>
      </c>
      <c r="BX587">
        <f t="shared" si="1233"/>
        <v>0</v>
      </c>
      <c r="BY587">
        <f t="shared" si="1234"/>
        <v>0</v>
      </c>
      <c r="BZ587">
        <f t="shared" si="1235"/>
        <v>0</v>
      </c>
      <c r="CA587">
        <f t="shared" si="1236"/>
        <v>0</v>
      </c>
      <c r="CB587">
        <f t="shared" si="1237"/>
        <v>0</v>
      </c>
      <c r="CC587">
        <f t="shared" si="1238"/>
        <v>0</v>
      </c>
      <c r="CD587">
        <f t="shared" si="1239"/>
        <v>0</v>
      </c>
      <c r="CE587">
        <f t="shared" si="1240"/>
        <v>0</v>
      </c>
      <c r="CF587">
        <f t="shared" si="1241"/>
        <v>0</v>
      </c>
      <c r="CG587">
        <f>COUNTIF('résultats bruts'!CL587, 1) + COUNTIF('résultats bruts'!DI587,1)</f>
        <v>0</v>
      </c>
      <c r="CH587">
        <f t="shared" si="1242"/>
        <v>0</v>
      </c>
      <c r="CI587">
        <f>COUNTIF('résultats bruts'!CK587, 1) + COUNTIF('résultats bruts'!DJ587,1)</f>
        <v>0</v>
      </c>
      <c r="CJ587">
        <f t="shared" si="1243"/>
        <v>0</v>
      </c>
      <c r="CK587">
        <f>COUNTIF('résultats bruts'!CN587, 1) + COUNTIF('résultats bruts'!DK587,1)</f>
        <v>0</v>
      </c>
      <c r="CL587">
        <f t="shared" si="1244"/>
        <v>0</v>
      </c>
      <c r="CM587">
        <f>COUNTIF('résultats bruts'!CO587, 1) + COUNTIF('résultats bruts'!DM587,1)</f>
        <v>0</v>
      </c>
      <c r="CN587">
        <f t="shared" si="1245"/>
        <v>0</v>
      </c>
      <c r="CO587">
        <f>COUNTIF('résultats bruts'!DL587, "0A") + COUNTIF('résultats bruts'!CM587,0)</f>
        <v>1</v>
      </c>
      <c r="CP587">
        <f t="shared" si="1246"/>
        <v>0.5</v>
      </c>
      <c r="CQ587">
        <f t="shared" si="1247"/>
        <v>0</v>
      </c>
      <c r="CR587">
        <f t="shared" si="1248"/>
        <v>0</v>
      </c>
      <c r="CS587">
        <f>COUNTIF('résultats bruts'!BB587,1)</f>
        <v>0</v>
      </c>
      <c r="CT587">
        <f>COUNTIF('résultats bruts'!W587,1)</f>
        <v>0</v>
      </c>
      <c r="CU587">
        <f t="shared" si="1249"/>
        <v>0</v>
      </c>
      <c r="CV587">
        <f t="shared" si="1250"/>
        <v>0</v>
      </c>
      <c r="CW587">
        <f>COUNTIF('résultats bruts'!BC587,1)</f>
        <v>0</v>
      </c>
      <c r="CX587">
        <f>COUNTIF('résultats bruts'!X587,1)</f>
        <v>0</v>
      </c>
      <c r="CY587">
        <f t="shared" si="1251"/>
        <v>0</v>
      </c>
      <c r="CZ587">
        <f t="shared" si="1252"/>
        <v>0</v>
      </c>
      <c r="DA587">
        <f t="shared" si="1253"/>
        <v>0</v>
      </c>
      <c r="DB587">
        <f t="shared" si="1254"/>
        <v>0</v>
      </c>
      <c r="DC587">
        <f>COUNTIF('résultats bruts'!BD587,1)</f>
        <v>0</v>
      </c>
      <c r="DD587">
        <f>COUNTIF('résultats bruts'!Y587,1)</f>
        <v>0</v>
      </c>
      <c r="DE587">
        <f t="shared" si="1255"/>
        <v>0</v>
      </c>
      <c r="DF587">
        <f t="shared" si="1256"/>
        <v>0</v>
      </c>
      <c r="DG587">
        <f>COUNTIF('résultats bruts'!BE587,1)</f>
        <v>0</v>
      </c>
      <c r="DH587">
        <f>COUNTIF('résultats bruts'!Z587,1)</f>
        <v>0</v>
      </c>
      <c r="DI587">
        <f t="shared" si="1257"/>
        <v>0</v>
      </c>
      <c r="DJ587">
        <f t="shared" si="1258"/>
        <v>0</v>
      </c>
      <c r="DK587">
        <f t="shared" si="1259"/>
        <v>0</v>
      </c>
      <c r="DL587">
        <f t="shared" si="1260"/>
        <v>0</v>
      </c>
      <c r="DM587">
        <f t="shared" si="1261"/>
        <v>0</v>
      </c>
      <c r="DN587">
        <f t="shared" si="1262"/>
        <v>0</v>
      </c>
      <c r="DO587">
        <f t="shared" si="1263"/>
        <v>0</v>
      </c>
      <c r="DP587">
        <f t="shared" si="1264"/>
        <v>0</v>
      </c>
      <c r="DQ587">
        <f t="shared" si="1265"/>
        <v>0</v>
      </c>
      <c r="DR587">
        <f t="shared" si="1266"/>
        <v>0</v>
      </c>
      <c r="DS587">
        <f>COUNTIF('résultats bruts'!BY587, 1 ) + COUNTIF('résultats bruts'!DA587,1)</f>
        <v>0</v>
      </c>
      <c r="DT587">
        <f t="shared" si="1267"/>
        <v>0</v>
      </c>
      <c r="DU587">
        <f>COUNTIF('résultats bruts'!CA587, 1 ) + COUNTIF('résultats bruts'!DE587,1)</f>
        <v>0</v>
      </c>
      <c r="DV587">
        <f t="shared" si="1268"/>
        <v>0</v>
      </c>
      <c r="DW587">
        <f>COUNTIF('résultats bruts'!CB587, 1 ) + COUNTIF('résultats bruts'!CU587,1)</f>
        <v>0</v>
      </c>
      <c r="DX587">
        <f t="shared" si="1269"/>
        <v>0</v>
      </c>
      <c r="DY587">
        <f>COUNTIF('résultats bruts'!BZ587, 1 ) + COUNTIF('résultats bruts'!CX587,1)</f>
        <v>0</v>
      </c>
      <c r="DZ587">
        <f t="shared" si="1270"/>
        <v>0</v>
      </c>
      <c r="EA587">
        <f t="shared" si="1271"/>
        <v>0</v>
      </c>
      <c r="EB587">
        <f t="shared" si="1272"/>
        <v>0</v>
      </c>
      <c r="EC587">
        <f>COUNTIF('résultats bruts'!CE587, 1 ) + COUNTIF('résultats bruts'!CZ587,1)</f>
        <v>0</v>
      </c>
      <c r="ED587">
        <f t="shared" si="1273"/>
        <v>0</v>
      </c>
      <c r="EE587">
        <f>COUNTIF('résultats bruts'!CD587, 1 ) + COUNTIF('résultats bruts'!DC587,1)</f>
        <v>0</v>
      </c>
      <c r="EF587">
        <f t="shared" si="1274"/>
        <v>0</v>
      </c>
      <c r="EG587">
        <f>COUNTIF('résultats bruts'!CC587, 1 ) + COUNTIF('résultats bruts'!CT587,1)</f>
        <v>0</v>
      </c>
      <c r="EH587">
        <f t="shared" si="1275"/>
        <v>0</v>
      </c>
      <c r="EI587">
        <f>COUNTIF('résultats bruts'!CF587, 1 ) + COUNTIF('résultats bruts'!CW587,1)</f>
        <v>0</v>
      </c>
      <c r="EJ587">
        <f t="shared" si="1276"/>
        <v>0</v>
      </c>
      <c r="EK587">
        <f t="shared" si="1277"/>
        <v>0</v>
      </c>
      <c r="EL587">
        <f t="shared" si="1278"/>
        <v>0</v>
      </c>
      <c r="EM587">
        <f>COUNTIF('résultats bruts'!CJ587, 1 ) + COUNTIF('résultats bruts'!CY587,1)</f>
        <v>0</v>
      </c>
      <c r="EN587">
        <f t="shared" si="1279"/>
        <v>0</v>
      </c>
      <c r="EO587">
        <f>COUNTIF('résultats bruts'!CI587, 1 ) + COUNTIF('résultats bruts'!DB587,1)</f>
        <v>0</v>
      </c>
      <c r="EP587">
        <f t="shared" si="1280"/>
        <v>0</v>
      </c>
      <c r="EQ587">
        <f>COUNTIF('résultats bruts'!CG587, 1 ) + COUNTIF('résultats bruts'!CS587,1)</f>
        <v>0</v>
      </c>
      <c r="ER587">
        <f t="shared" si="1281"/>
        <v>0</v>
      </c>
      <c r="ES587">
        <f>COUNTIF('résultats bruts'!CH587, 1 ) + COUNTIF('résultats bruts'!CV587,1)</f>
        <v>0</v>
      </c>
      <c r="ET587">
        <f t="shared" si="1282"/>
        <v>0</v>
      </c>
      <c r="EU587">
        <f t="shared" si="1283"/>
        <v>0</v>
      </c>
      <c r="EV587">
        <f t="shared" si="1284"/>
        <v>0</v>
      </c>
      <c r="EW587">
        <f t="shared" si="1285"/>
        <v>0</v>
      </c>
      <c r="EX587">
        <f t="shared" si="1286"/>
        <v>0</v>
      </c>
      <c r="EY587">
        <f t="shared" si="1287"/>
        <v>0</v>
      </c>
      <c r="EZ587">
        <f t="shared" si="1288"/>
        <v>0</v>
      </c>
      <c r="FA587">
        <f t="shared" si="1289"/>
        <v>0</v>
      </c>
      <c r="FB587">
        <f t="shared" si="1290"/>
        <v>0</v>
      </c>
      <c r="FC587">
        <f t="shared" si="1291"/>
        <v>0</v>
      </c>
      <c r="FD587">
        <f t="shared" si="1292"/>
        <v>0</v>
      </c>
      <c r="FE587">
        <f>COUNTIF('résultats bruts'!DD587,0)</f>
        <v>1</v>
      </c>
      <c r="FF587">
        <f t="shared" si="1293"/>
        <v>0</v>
      </c>
      <c r="FG587">
        <f t="shared" si="1294"/>
        <v>0</v>
      </c>
      <c r="FH587">
        <f>COUNTIF('résultats bruts'!DN587,1)</f>
        <v>0</v>
      </c>
      <c r="FI587">
        <f>COUNTIF('résultats bruts'!DO587,1)</f>
        <v>0</v>
      </c>
      <c r="FJ587">
        <f>COUNTIF('résultats bruts'!DP587,1)</f>
        <v>0</v>
      </c>
      <c r="FK587">
        <f>COUNTIF('résultats bruts'!O587,1) + COUNTIF('résultats bruts'!AT587,1)</f>
        <v>0</v>
      </c>
      <c r="FL587">
        <f>COUNTIF('résultats bruts'!P587,1) + COUNTIF('résultats bruts'!AX587,1)</f>
        <v>0</v>
      </c>
      <c r="FM587">
        <f t="shared" si="1295"/>
        <v>0</v>
      </c>
      <c r="FN587">
        <f t="shared" si="1296"/>
        <v>0</v>
      </c>
      <c r="FO587">
        <f>COUNTIF('résultats bruts'!Q587,1) + COUNTIF('résultats bruts'!AV587,1)</f>
        <v>0</v>
      </c>
      <c r="FP587">
        <f>COUNTIF('résultats bruts'!R587,1) + COUNTIF('résultats bruts'!BA587,1)</f>
        <v>0</v>
      </c>
      <c r="FQ587">
        <f t="shared" si="1297"/>
        <v>0</v>
      </c>
      <c r="FR587">
        <f t="shared" si="1298"/>
        <v>0</v>
      </c>
      <c r="FS587">
        <f>COUNTIF('résultats bruts'!S587,1) + COUNTIF('résultats bruts'!AZ587,1)</f>
        <v>0</v>
      </c>
      <c r="FT587">
        <f>COUNTIF('résultats bruts'!T587,1) + COUNTIF('résultats bruts'!AW587,1)</f>
        <v>0</v>
      </c>
      <c r="FU587">
        <f t="shared" si="1299"/>
        <v>0</v>
      </c>
      <c r="FV587">
        <f t="shared" si="1300"/>
        <v>0</v>
      </c>
      <c r="FW587">
        <f>COUNTIF('résultats bruts'!U587,1) + COUNTIF('résultats bruts'!AY587,1)</f>
        <v>0</v>
      </c>
      <c r="FX587">
        <f>COUNTIF('résultats bruts'!V587,1) + COUNTIF('résultats bruts'!AU587,1)</f>
        <v>0</v>
      </c>
      <c r="FY587">
        <f t="shared" si="1301"/>
        <v>0</v>
      </c>
      <c r="FZ587">
        <f t="shared" si="1302"/>
        <v>0</v>
      </c>
      <c r="GA587">
        <f t="shared" si="1303"/>
        <v>0</v>
      </c>
      <c r="GB587">
        <f t="shared" si="1304"/>
        <v>0</v>
      </c>
      <c r="GC587">
        <f t="shared" si="1305"/>
        <v>0</v>
      </c>
      <c r="GD587">
        <f t="shared" si="1306"/>
        <v>0</v>
      </c>
      <c r="GE587">
        <f>COUNTIF('résultats bruts'!AT587:BA587,"0A")+ COUNTIF('résultats bruts'!BM587,"0A")</f>
        <v>0</v>
      </c>
      <c r="GF587">
        <f t="shared" si="1307"/>
        <v>0</v>
      </c>
      <c r="GG587">
        <f>COUNTIF('résultats bruts'!BL587,1)</f>
        <v>0</v>
      </c>
      <c r="GH587">
        <f>COUNTIF('résultats bruts'!BM587,1)</f>
        <v>0</v>
      </c>
      <c r="GI587">
        <f>COUNTIF('résultats bruts'!AV587,1)</f>
        <v>0</v>
      </c>
      <c r="GJ587">
        <f>COUNTIF('résultats bruts'!BN587,1)</f>
        <v>0</v>
      </c>
      <c r="GK587">
        <f t="shared" si="1308"/>
        <v>0</v>
      </c>
      <c r="GL587">
        <f t="shared" si="1309"/>
        <v>0</v>
      </c>
      <c r="GM587">
        <f>COUNTIF('résultats bruts'!CQ587, 1) + COUNTIF('résultats bruts'!DF587,1)</f>
        <v>0</v>
      </c>
      <c r="GN587">
        <f t="shared" si="1310"/>
        <v>0</v>
      </c>
      <c r="GO587">
        <f>COUNTIF('résultats bruts'!CP587, 1) + COUNTIF('résultats bruts'!DG587,1)</f>
        <v>0</v>
      </c>
      <c r="GP587">
        <f t="shared" si="1311"/>
        <v>0</v>
      </c>
      <c r="GQ587">
        <f>COUNTIF('résultats bruts'!CR587, 1) + COUNTIF('résultats bruts'!DH587,1)</f>
        <v>0</v>
      </c>
      <c r="GR587">
        <f t="shared" si="1312"/>
        <v>0</v>
      </c>
      <c r="GS587">
        <f>COUNTIF('résultats bruts'!BU587:BX587,1)</f>
        <v>0</v>
      </c>
      <c r="GT587">
        <f t="shared" si="1313"/>
        <v>0</v>
      </c>
      <c r="GU587">
        <f>COUNTIF('résultats bruts'!DQ587:DT587,1)</f>
        <v>0</v>
      </c>
      <c r="GV587">
        <f t="shared" si="1314"/>
        <v>0</v>
      </c>
      <c r="GW587">
        <f t="shared" si="1315"/>
        <v>0</v>
      </c>
      <c r="GX587">
        <f t="shared" si="1316"/>
        <v>0</v>
      </c>
      <c r="GY587">
        <f>COUNTIF('résultats bruts'!DF587:DH587,"0A")</f>
        <v>0</v>
      </c>
      <c r="GZ587">
        <f t="shared" si="1317"/>
        <v>0</v>
      </c>
      <c r="HA587">
        <f t="shared" si="1318"/>
        <v>0</v>
      </c>
      <c r="HB587">
        <f t="shared" si="1319"/>
        <v>0</v>
      </c>
    </row>
    <row r="588" spans="1:210" ht="15.75" x14ac:dyDescent="0.25">
      <c r="A588">
        <f>'résultats bruts'!A588</f>
        <v>0</v>
      </c>
      <c r="B588">
        <f>'résultats bruts'!B588</f>
        <v>0</v>
      </c>
      <c r="C588">
        <f>'résultats bruts'!C588</f>
        <v>0</v>
      </c>
      <c r="D588">
        <f>'résultats bruts'!D588</f>
        <v>0</v>
      </c>
      <c r="E588">
        <f>'résultats bruts'!E588</f>
        <v>0</v>
      </c>
      <c r="F588">
        <f>'résultats bruts'!F588</f>
        <v>586</v>
      </c>
      <c r="G588">
        <f>'résultats bruts'!G588</f>
        <v>0</v>
      </c>
      <c r="H588">
        <f>COUNTIF('résultats bruts'!BO588,1)</f>
        <v>0</v>
      </c>
      <c r="I588">
        <f>COUNTIF('résultats bruts'!BQ588,1)</f>
        <v>0</v>
      </c>
      <c r="J588">
        <f>COUNTIF('résultats bruts'!BS588,1)</f>
        <v>0</v>
      </c>
      <c r="K588">
        <f t="shared" si="1188"/>
        <v>0</v>
      </c>
      <c r="L588">
        <f t="shared" si="1189"/>
        <v>0</v>
      </c>
      <c r="M588">
        <f>COUNTIF('résultats bruts'!BP588,1)</f>
        <v>0</v>
      </c>
      <c r="N588">
        <f>COUNTIF('résultats bruts'!BR588,1)</f>
        <v>0</v>
      </c>
      <c r="O588">
        <f>COUNTIF('résultats bruts'!BT588,1)</f>
        <v>0</v>
      </c>
      <c r="P588">
        <f t="shared" si="1190"/>
        <v>0</v>
      </c>
      <c r="Q588">
        <f t="shared" si="1191"/>
        <v>0</v>
      </c>
      <c r="R588">
        <f>COUNTIF('résultats bruts'!H588,1)</f>
        <v>0</v>
      </c>
      <c r="S588">
        <f>COUNTIF('résultats bruts'!I588,1)</f>
        <v>0</v>
      </c>
      <c r="T588">
        <f>COUNTIF('résultats bruts'!J588,1)</f>
        <v>0</v>
      </c>
      <c r="U588">
        <f t="shared" si="1192"/>
        <v>0</v>
      </c>
      <c r="V588">
        <f t="shared" si="1193"/>
        <v>0</v>
      </c>
      <c r="W588">
        <f t="shared" si="1194"/>
        <v>0</v>
      </c>
      <c r="X588">
        <f t="shared" si="1195"/>
        <v>0</v>
      </c>
      <c r="Y588">
        <f>COUNTIF('résultats bruts'!AH588:AK588,1)</f>
        <v>0</v>
      </c>
      <c r="Z588">
        <f t="shared" si="1196"/>
        <v>0</v>
      </c>
      <c r="AA588">
        <f>COUNTIF('résultats bruts'!AL588:AO588,1)</f>
        <v>0</v>
      </c>
      <c r="AB588">
        <f t="shared" si="1197"/>
        <v>0</v>
      </c>
      <c r="AC588">
        <f>COUNTIF('résultats bruts'!AP588:AS588,1)</f>
        <v>0</v>
      </c>
      <c r="AD588">
        <f t="shared" si="1198"/>
        <v>0</v>
      </c>
      <c r="AE588">
        <f t="shared" si="1199"/>
        <v>0</v>
      </c>
      <c r="AF588">
        <f t="shared" si="1200"/>
        <v>0</v>
      </c>
      <c r="AG588">
        <f>COUNTIF('résultats bruts'!BF588,1) + COUNTIF('résultats bruts'!BI588,1)</f>
        <v>0</v>
      </c>
      <c r="AH588">
        <f t="shared" si="1201"/>
        <v>0</v>
      </c>
      <c r="AI588">
        <f>COUNTIF('résultats bruts'!AA588:AC588,1)</f>
        <v>0</v>
      </c>
      <c r="AJ588">
        <f t="shared" si="1202"/>
        <v>0</v>
      </c>
      <c r="AK588">
        <f t="shared" si="1203"/>
        <v>0</v>
      </c>
      <c r="AL588">
        <f t="shared" si="1204"/>
        <v>0</v>
      </c>
      <c r="AM588">
        <f t="shared" si="1205"/>
        <v>0</v>
      </c>
      <c r="AN588">
        <f t="shared" si="1206"/>
        <v>0</v>
      </c>
      <c r="AO588">
        <f t="shared" si="1207"/>
        <v>0</v>
      </c>
      <c r="AP588">
        <f t="shared" si="1208"/>
        <v>0</v>
      </c>
      <c r="AQ588">
        <f>COUNTIF('résultats bruts'!AH588,0)+COUNTIF('résultats bruts'!AN588,0)+COUNTIF('résultats bruts'!AS588,0) + COUNTIF('résultats bruts'!AA588:AC588,"0A")+COUNTIF('résultats bruts'!BF588,"0A")+COUNTIF('résultats bruts'!BI588,"0A")</f>
        <v>3</v>
      </c>
      <c r="AR588">
        <f t="shared" si="1209"/>
        <v>0.42857142857142855</v>
      </c>
      <c r="AS588">
        <f t="shared" si="1210"/>
        <v>0</v>
      </c>
      <c r="AT588">
        <f t="shared" si="1211"/>
        <v>0</v>
      </c>
      <c r="AU588">
        <f>COUNTIF('résultats bruts'!M588,1)</f>
        <v>0</v>
      </c>
      <c r="AV588">
        <f>COUNTIF('résultats bruts'!K588,1)</f>
        <v>0</v>
      </c>
      <c r="AW588">
        <f t="shared" si="1212"/>
        <v>0</v>
      </c>
      <c r="AX588">
        <f t="shared" si="1213"/>
        <v>0</v>
      </c>
      <c r="AY588">
        <f>COUNTIF('résultats bruts'!L588,1)</f>
        <v>0</v>
      </c>
      <c r="AZ588">
        <f>COUNTIF('résultats bruts'!N588,1)</f>
        <v>0</v>
      </c>
      <c r="BA588">
        <f t="shared" si="1214"/>
        <v>0</v>
      </c>
      <c r="BB588">
        <f t="shared" si="1215"/>
        <v>0</v>
      </c>
      <c r="BC588">
        <f t="shared" si="1216"/>
        <v>0</v>
      </c>
      <c r="BD588">
        <f t="shared" si="1217"/>
        <v>0</v>
      </c>
      <c r="BE588">
        <f>COUNTIF('résultats bruts'!AG588,1)</f>
        <v>0</v>
      </c>
      <c r="BF588">
        <f>COUNTIF('résultats bruts'!AF588,1)</f>
        <v>0</v>
      </c>
      <c r="BG588">
        <f t="shared" si="1218"/>
        <v>0</v>
      </c>
      <c r="BH588">
        <f t="shared" si="1219"/>
        <v>0</v>
      </c>
      <c r="BI588">
        <f>COUNTIF('résultats bruts'!AD588,1)</f>
        <v>0</v>
      </c>
      <c r="BJ588">
        <f>COUNTIF('résultats bruts'!AE588,1)</f>
        <v>0</v>
      </c>
      <c r="BK588">
        <f t="shared" si="1220"/>
        <v>0</v>
      </c>
      <c r="BL588">
        <f t="shared" si="1221"/>
        <v>0</v>
      </c>
      <c r="BM588">
        <f t="shared" si="1222"/>
        <v>0</v>
      </c>
      <c r="BN588">
        <f t="shared" si="1223"/>
        <v>0</v>
      </c>
      <c r="BO588">
        <f t="shared" si="1224"/>
        <v>0</v>
      </c>
      <c r="BP588">
        <f t="shared" si="1225"/>
        <v>0</v>
      </c>
      <c r="BQ588">
        <f t="shared" si="1226"/>
        <v>0</v>
      </c>
      <c r="BR588">
        <f t="shared" si="1227"/>
        <v>0</v>
      </c>
      <c r="BS588">
        <f t="shared" si="1228"/>
        <v>0</v>
      </c>
      <c r="BT588">
        <f t="shared" si="1229"/>
        <v>0</v>
      </c>
      <c r="BU588">
        <f t="shared" si="1230"/>
        <v>0</v>
      </c>
      <c r="BV588">
        <f t="shared" si="1231"/>
        <v>0</v>
      </c>
      <c r="BW588">
        <f t="shared" si="1232"/>
        <v>0</v>
      </c>
      <c r="BX588">
        <f t="shared" si="1233"/>
        <v>0</v>
      </c>
      <c r="BY588">
        <f t="shared" si="1234"/>
        <v>0</v>
      </c>
      <c r="BZ588">
        <f t="shared" si="1235"/>
        <v>0</v>
      </c>
      <c r="CA588">
        <f t="shared" si="1236"/>
        <v>0</v>
      </c>
      <c r="CB588">
        <f t="shared" si="1237"/>
        <v>0</v>
      </c>
      <c r="CC588">
        <f t="shared" si="1238"/>
        <v>0</v>
      </c>
      <c r="CD588">
        <f t="shared" si="1239"/>
        <v>0</v>
      </c>
      <c r="CE588">
        <f t="shared" si="1240"/>
        <v>0</v>
      </c>
      <c r="CF588">
        <f t="shared" si="1241"/>
        <v>0</v>
      </c>
      <c r="CG588">
        <f>COUNTIF('résultats bruts'!CL588, 1) + COUNTIF('résultats bruts'!DI588,1)</f>
        <v>0</v>
      </c>
      <c r="CH588">
        <f t="shared" si="1242"/>
        <v>0</v>
      </c>
      <c r="CI588">
        <f>COUNTIF('résultats bruts'!CK588, 1) + COUNTIF('résultats bruts'!DJ588,1)</f>
        <v>0</v>
      </c>
      <c r="CJ588">
        <f t="shared" si="1243"/>
        <v>0</v>
      </c>
      <c r="CK588">
        <f>COUNTIF('résultats bruts'!CN588, 1) + COUNTIF('résultats bruts'!DK588,1)</f>
        <v>0</v>
      </c>
      <c r="CL588">
        <f t="shared" si="1244"/>
        <v>0</v>
      </c>
      <c r="CM588">
        <f>COUNTIF('résultats bruts'!CO588, 1) + COUNTIF('résultats bruts'!DM588,1)</f>
        <v>0</v>
      </c>
      <c r="CN588">
        <f t="shared" si="1245"/>
        <v>0</v>
      </c>
      <c r="CO588">
        <f>COUNTIF('résultats bruts'!DL588, "0A") + COUNTIF('résultats bruts'!CM588,0)</f>
        <v>1</v>
      </c>
      <c r="CP588">
        <f t="shared" si="1246"/>
        <v>0.5</v>
      </c>
      <c r="CQ588">
        <f t="shared" si="1247"/>
        <v>0</v>
      </c>
      <c r="CR588">
        <f t="shared" si="1248"/>
        <v>0</v>
      </c>
      <c r="CS588">
        <f>COUNTIF('résultats bruts'!BB588,1)</f>
        <v>0</v>
      </c>
      <c r="CT588">
        <f>COUNTIF('résultats bruts'!W588,1)</f>
        <v>0</v>
      </c>
      <c r="CU588">
        <f t="shared" si="1249"/>
        <v>0</v>
      </c>
      <c r="CV588">
        <f t="shared" si="1250"/>
        <v>0</v>
      </c>
      <c r="CW588">
        <f>COUNTIF('résultats bruts'!BC588,1)</f>
        <v>0</v>
      </c>
      <c r="CX588">
        <f>COUNTIF('résultats bruts'!X588,1)</f>
        <v>0</v>
      </c>
      <c r="CY588">
        <f t="shared" si="1251"/>
        <v>0</v>
      </c>
      <c r="CZ588">
        <f t="shared" si="1252"/>
        <v>0</v>
      </c>
      <c r="DA588">
        <f t="shared" si="1253"/>
        <v>0</v>
      </c>
      <c r="DB588">
        <f t="shared" si="1254"/>
        <v>0</v>
      </c>
      <c r="DC588">
        <f>COUNTIF('résultats bruts'!BD588,1)</f>
        <v>0</v>
      </c>
      <c r="DD588">
        <f>COUNTIF('résultats bruts'!Y588,1)</f>
        <v>0</v>
      </c>
      <c r="DE588">
        <f t="shared" si="1255"/>
        <v>0</v>
      </c>
      <c r="DF588">
        <f t="shared" si="1256"/>
        <v>0</v>
      </c>
      <c r="DG588">
        <f>COUNTIF('résultats bruts'!BE588,1)</f>
        <v>0</v>
      </c>
      <c r="DH588">
        <f>COUNTIF('résultats bruts'!Z588,1)</f>
        <v>0</v>
      </c>
      <c r="DI588">
        <f t="shared" si="1257"/>
        <v>0</v>
      </c>
      <c r="DJ588">
        <f t="shared" si="1258"/>
        <v>0</v>
      </c>
      <c r="DK588">
        <f t="shared" si="1259"/>
        <v>0</v>
      </c>
      <c r="DL588">
        <f t="shared" si="1260"/>
        <v>0</v>
      </c>
      <c r="DM588">
        <f t="shared" si="1261"/>
        <v>0</v>
      </c>
      <c r="DN588">
        <f t="shared" si="1262"/>
        <v>0</v>
      </c>
      <c r="DO588">
        <f t="shared" si="1263"/>
        <v>0</v>
      </c>
      <c r="DP588">
        <f t="shared" si="1264"/>
        <v>0</v>
      </c>
      <c r="DQ588">
        <f t="shared" si="1265"/>
        <v>0</v>
      </c>
      <c r="DR588">
        <f t="shared" si="1266"/>
        <v>0</v>
      </c>
      <c r="DS588">
        <f>COUNTIF('résultats bruts'!BY588, 1 ) + COUNTIF('résultats bruts'!DA588,1)</f>
        <v>0</v>
      </c>
      <c r="DT588">
        <f t="shared" si="1267"/>
        <v>0</v>
      </c>
      <c r="DU588">
        <f>COUNTIF('résultats bruts'!CA588, 1 ) + COUNTIF('résultats bruts'!DE588,1)</f>
        <v>0</v>
      </c>
      <c r="DV588">
        <f t="shared" si="1268"/>
        <v>0</v>
      </c>
      <c r="DW588">
        <f>COUNTIF('résultats bruts'!CB588, 1 ) + COUNTIF('résultats bruts'!CU588,1)</f>
        <v>0</v>
      </c>
      <c r="DX588">
        <f t="shared" si="1269"/>
        <v>0</v>
      </c>
      <c r="DY588">
        <f>COUNTIF('résultats bruts'!BZ588, 1 ) + COUNTIF('résultats bruts'!CX588,1)</f>
        <v>0</v>
      </c>
      <c r="DZ588">
        <f t="shared" si="1270"/>
        <v>0</v>
      </c>
      <c r="EA588">
        <f t="shared" si="1271"/>
        <v>0</v>
      </c>
      <c r="EB588">
        <f t="shared" si="1272"/>
        <v>0</v>
      </c>
      <c r="EC588">
        <f>COUNTIF('résultats bruts'!CE588, 1 ) + COUNTIF('résultats bruts'!CZ588,1)</f>
        <v>0</v>
      </c>
      <c r="ED588">
        <f t="shared" si="1273"/>
        <v>0</v>
      </c>
      <c r="EE588">
        <f>COUNTIF('résultats bruts'!CD588, 1 ) + COUNTIF('résultats bruts'!DC588,1)</f>
        <v>0</v>
      </c>
      <c r="EF588">
        <f t="shared" si="1274"/>
        <v>0</v>
      </c>
      <c r="EG588">
        <f>COUNTIF('résultats bruts'!CC588, 1 ) + COUNTIF('résultats bruts'!CT588,1)</f>
        <v>0</v>
      </c>
      <c r="EH588">
        <f t="shared" si="1275"/>
        <v>0</v>
      </c>
      <c r="EI588">
        <f>COUNTIF('résultats bruts'!CF588, 1 ) + COUNTIF('résultats bruts'!CW588,1)</f>
        <v>0</v>
      </c>
      <c r="EJ588">
        <f t="shared" si="1276"/>
        <v>0</v>
      </c>
      <c r="EK588">
        <f t="shared" si="1277"/>
        <v>0</v>
      </c>
      <c r="EL588">
        <f t="shared" si="1278"/>
        <v>0</v>
      </c>
      <c r="EM588">
        <f>COUNTIF('résultats bruts'!CJ588, 1 ) + COUNTIF('résultats bruts'!CY588,1)</f>
        <v>0</v>
      </c>
      <c r="EN588">
        <f t="shared" si="1279"/>
        <v>0</v>
      </c>
      <c r="EO588">
        <f>COUNTIF('résultats bruts'!CI588, 1 ) + COUNTIF('résultats bruts'!DB588,1)</f>
        <v>0</v>
      </c>
      <c r="EP588">
        <f t="shared" si="1280"/>
        <v>0</v>
      </c>
      <c r="EQ588">
        <f>COUNTIF('résultats bruts'!CG588, 1 ) + COUNTIF('résultats bruts'!CS588,1)</f>
        <v>0</v>
      </c>
      <c r="ER588">
        <f t="shared" si="1281"/>
        <v>0</v>
      </c>
      <c r="ES588">
        <f>COUNTIF('résultats bruts'!CH588, 1 ) + COUNTIF('résultats bruts'!CV588,1)</f>
        <v>0</v>
      </c>
      <c r="ET588">
        <f t="shared" si="1282"/>
        <v>0</v>
      </c>
      <c r="EU588">
        <f t="shared" si="1283"/>
        <v>0</v>
      </c>
      <c r="EV588">
        <f t="shared" si="1284"/>
        <v>0</v>
      </c>
      <c r="EW588">
        <f t="shared" si="1285"/>
        <v>0</v>
      </c>
      <c r="EX588">
        <f t="shared" si="1286"/>
        <v>0</v>
      </c>
      <c r="EY588">
        <f t="shared" si="1287"/>
        <v>0</v>
      </c>
      <c r="EZ588">
        <f t="shared" si="1288"/>
        <v>0</v>
      </c>
      <c r="FA588">
        <f t="shared" si="1289"/>
        <v>0</v>
      </c>
      <c r="FB588">
        <f t="shared" si="1290"/>
        <v>0</v>
      </c>
      <c r="FC588">
        <f t="shared" si="1291"/>
        <v>0</v>
      </c>
      <c r="FD588">
        <f t="shared" si="1292"/>
        <v>0</v>
      </c>
      <c r="FE588">
        <f>COUNTIF('résultats bruts'!DD588,0)</f>
        <v>1</v>
      </c>
      <c r="FF588">
        <f t="shared" si="1293"/>
        <v>0</v>
      </c>
      <c r="FG588">
        <f t="shared" si="1294"/>
        <v>0</v>
      </c>
      <c r="FH588">
        <f>COUNTIF('résultats bruts'!DN588,1)</f>
        <v>0</v>
      </c>
      <c r="FI588">
        <f>COUNTIF('résultats bruts'!DO588,1)</f>
        <v>0</v>
      </c>
      <c r="FJ588">
        <f>COUNTIF('résultats bruts'!DP588,1)</f>
        <v>0</v>
      </c>
      <c r="FK588">
        <f>COUNTIF('résultats bruts'!O588,1) + COUNTIF('résultats bruts'!AT588,1)</f>
        <v>0</v>
      </c>
      <c r="FL588">
        <f>COUNTIF('résultats bruts'!P588,1) + COUNTIF('résultats bruts'!AX588,1)</f>
        <v>0</v>
      </c>
      <c r="FM588">
        <f t="shared" si="1295"/>
        <v>0</v>
      </c>
      <c r="FN588">
        <f t="shared" si="1296"/>
        <v>0</v>
      </c>
      <c r="FO588">
        <f>COUNTIF('résultats bruts'!Q588,1) + COUNTIF('résultats bruts'!AV588,1)</f>
        <v>0</v>
      </c>
      <c r="FP588">
        <f>COUNTIF('résultats bruts'!R588,1) + COUNTIF('résultats bruts'!BA588,1)</f>
        <v>0</v>
      </c>
      <c r="FQ588">
        <f t="shared" si="1297"/>
        <v>0</v>
      </c>
      <c r="FR588">
        <f t="shared" si="1298"/>
        <v>0</v>
      </c>
      <c r="FS588">
        <f>COUNTIF('résultats bruts'!S588,1) + COUNTIF('résultats bruts'!AZ588,1)</f>
        <v>0</v>
      </c>
      <c r="FT588">
        <f>COUNTIF('résultats bruts'!T588,1) + COUNTIF('résultats bruts'!AW588,1)</f>
        <v>0</v>
      </c>
      <c r="FU588">
        <f t="shared" si="1299"/>
        <v>0</v>
      </c>
      <c r="FV588">
        <f t="shared" si="1300"/>
        <v>0</v>
      </c>
      <c r="FW588">
        <f>COUNTIF('résultats bruts'!U588,1) + COUNTIF('résultats bruts'!AY588,1)</f>
        <v>0</v>
      </c>
      <c r="FX588">
        <f>COUNTIF('résultats bruts'!V588,1) + COUNTIF('résultats bruts'!AU588,1)</f>
        <v>0</v>
      </c>
      <c r="FY588">
        <f t="shared" si="1301"/>
        <v>0</v>
      </c>
      <c r="FZ588">
        <f t="shared" si="1302"/>
        <v>0</v>
      </c>
      <c r="GA588">
        <f t="shared" si="1303"/>
        <v>0</v>
      </c>
      <c r="GB588">
        <f t="shared" si="1304"/>
        <v>0</v>
      </c>
      <c r="GC588">
        <f t="shared" si="1305"/>
        <v>0</v>
      </c>
      <c r="GD588">
        <f t="shared" si="1306"/>
        <v>0</v>
      </c>
      <c r="GE588">
        <f>COUNTIF('résultats bruts'!AT588:BA588,"0A")+ COUNTIF('résultats bruts'!BM588,"0A")</f>
        <v>0</v>
      </c>
      <c r="GF588">
        <f t="shared" si="1307"/>
        <v>0</v>
      </c>
      <c r="GG588">
        <f>COUNTIF('résultats bruts'!BL588,1)</f>
        <v>0</v>
      </c>
      <c r="GH588">
        <f>COUNTIF('résultats bruts'!BM588,1)</f>
        <v>0</v>
      </c>
      <c r="GI588">
        <f>COUNTIF('résultats bruts'!AV588,1)</f>
        <v>0</v>
      </c>
      <c r="GJ588">
        <f>COUNTIF('résultats bruts'!BN588,1)</f>
        <v>0</v>
      </c>
      <c r="GK588">
        <f t="shared" si="1308"/>
        <v>0</v>
      </c>
      <c r="GL588">
        <f t="shared" si="1309"/>
        <v>0</v>
      </c>
      <c r="GM588">
        <f>COUNTIF('résultats bruts'!CQ588, 1) + COUNTIF('résultats bruts'!DF588,1)</f>
        <v>0</v>
      </c>
      <c r="GN588">
        <f t="shared" si="1310"/>
        <v>0</v>
      </c>
      <c r="GO588">
        <f>COUNTIF('résultats bruts'!CP588, 1) + COUNTIF('résultats bruts'!DG588,1)</f>
        <v>0</v>
      </c>
      <c r="GP588">
        <f t="shared" si="1311"/>
        <v>0</v>
      </c>
      <c r="GQ588">
        <f>COUNTIF('résultats bruts'!CR588, 1) + COUNTIF('résultats bruts'!DH588,1)</f>
        <v>0</v>
      </c>
      <c r="GR588">
        <f t="shared" si="1312"/>
        <v>0</v>
      </c>
      <c r="GS588">
        <f>COUNTIF('résultats bruts'!BU588:BX588,1)</f>
        <v>0</v>
      </c>
      <c r="GT588">
        <f t="shared" si="1313"/>
        <v>0</v>
      </c>
      <c r="GU588">
        <f>COUNTIF('résultats bruts'!DQ588:DT588,1)</f>
        <v>0</v>
      </c>
      <c r="GV588">
        <f t="shared" si="1314"/>
        <v>0</v>
      </c>
      <c r="GW588">
        <f t="shared" si="1315"/>
        <v>0</v>
      </c>
      <c r="GX588">
        <f t="shared" si="1316"/>
        <v>0</v>
      </c>
      <c r="GY588">
        <f>COUNTIF('résultats bruts'!DF588:DH588,"0A")</f>
        <v>0</v>
      </c>
      <c r="GZ588">
        <f t="shared" si="1317"/>
        <v>0</v>
      </c>
      <c r="HA588">
        <f t="shared" si="1318"/>
        <v>0</v>
      </c>
      <c r="HB588">
        <f t="shared" si="1319"/>
        <v>0</v>
      </c>
    </row>
    <row r="589" spans="1:210" ht="15.75" x14ac:dyDescent="0.25">
      <c r="A589">
        <f>'résultats bruts'!A589</f>
        <v>0</v>
      </c>
      <c r="B589">
        <f>'résultats bruts'!B589</f>
        <v>0</v>
      </c>
      <c r="C589">
        <f>'résultats bruts'!C589</f>
        <v>0</v>
      </c>
      <c r="D589">
        <f>'résultats bruts'!D589</f>
        <v>0</v>
      </c>
      <c r="E589">
        <f>'résultats bruts'!E589</f>
        <v>0</v>
      </c>
      <c r="F589">
        <f>'résultats bruts'!F589</f>
        <v>587</v>
      </c>
      <c r="G589">
        <f>'résultats bruts'!G589</f>
        <v>0</v>
      </c>
      <c r="H589">
        <f>COUNTIF('résultats bruts'!BO589,1)</f>
        <v>0</v>
      </c>
      <c r="I589">
        <f>COUNTIF('résultats bruts'!BQ589,1)</f>
        <v>0</v>
      </c>
      <c r="J589">
        <f>COUNTIF('résultats bruts'!BS589,1)</f>
        <v>0</v>
      </c>
      <c r="K589">
        <f t="shared" si="1188"/>
        <v>0</v>
      </c>
      <c r="L589">
        <f t="shared" si="1189"/>
        <v>0</v>
      </c>
      <c r="M589">
        <f>COUNTIF('résultats bruts'!BP589,1)</f>
        <v>0</v>
      </c>
      <c r="N589">
        <f>COUNTIF('résultats bruts'!BR589,1)</f>
        <v>0</v>
      </c>
      <c r="O589">
        <f>COUNTIF('résultats bruts'!BT589,1)</f>
        <v>0</v>
      </c>
      <c r="P589">
        <f t="shared" si="1190"/>
        <v>0</v>
      </c>
      <c r="Q589">
        <f t="shared" si="1191"/>
        <v>0</v>
      </c>
      <c r="R589">
        <f>COUNTIF('résultats bruts'!H589,1)</f>
        <v>0</v>
      </c>
      <c r="S589">
        <f>COUNTIF('résultats bruts'!I589,1)</f>
        <v>0</v>
      </c>
      <c r="T589">
        <f>COUNTIF('résultats bruts'!J589,1)</f>
        <v>0</v>
      </c>
      <c r="U589">
        <f t="shared" si="1192"/>
        <v>0</v>
      </c>
      <c r="V589">
        <f t="shared" si="1193"/>
        <v>0</v>
      </c>
      <c r="W589">
        <f t="shared" si="1194"/>
        <v>0</v>
      </c>
      <c r="X589">
        <f t="shared" si="1195"/>
        <v>0</v>
      </c>
      <c r="Y589">
        <f>COUNTIF('résultats bruts'!AH589:AK589,1)</f>
        <v>0</v>
      </c>
      <c r="Z589">
        <f t="shared" si="1196"/>
        <v>0</v>
      </c>
      <c r="AA589">
        <f>COUNTIF('résultats bruts'!AL589:AO589,1)</f>
        <v>0</v>
      </c>
      <c r="AB589">
        <f t="shared" si="1197"/>
        <v>0</v>
      </c>
      <c r="AC589">
        <f>COUNTIF('résultats bruts'!AP589:AS589,1)</f>
        <v>0</v>
      </c>
      <c r="AD589">
        <f t="shared" si="1198"/>
        <v>0</v>
      </c>
      <c r="AE589">
        <f t="shared" si="1199"/>
        <v>0</v>
      </c>
      <c r="AF589">
        <f t="shared" si="1200"/>
        <v>0</v>
      </c>
      <c r="AG589">
        <f>COUNTIF('résultats bruts'!BF589,1) + COUNTIF('résultats bruts'!BI589,1)</f>
        <v>0</v>
      </c>
      <c r="AH589">
        <f t="shared" si="1201"/>
        <v>0</v>
      </c>
      <c r="AI589">
        <f>COUNTIF('résultats bruts'!AA589:AC589,1)</f>
        <v>0</v>
      </c>
      <c r="AJ589">
        <f t="shared" si="1202"/>
        <v>0</v>
      </c>
      <c r="AK589">
        <f t="shared" si="1203"/>
        <v>0</v>
      </c>
      <c r="AL589">
        <f t="shared" si="1204"/>
        <v>0</v>
      </c>
      <c r="AM589">
        <f t="shared" si="1205"/>
        <v>0</v>
      </c>
      <c r="AN589">
        <f t="shared" si="1206"/>
        <v>0</v>
      </c>
      <c r="AO589">
        <f t="shared" si="1207"/>
        <v>0</v>
      </c>
      <c r="AP589">
        <f t="shared" si="1208"/>
        <v>0</v>
      </c>
      <c r="AQ589">
        <f>COUNTIF('résultats bruts'!AH589,0)+COUNTIF('résultats bruts'!AN589,0)+COUNTIF('résultats bruts'!AS589,0) + COUNTIF('résultats bruts'!AA589:AC589,"0A")+COUNTIF('résultats bruts'!BF589,"0A")+COUNTIF('résultats bruts'!BI589,"0A")</f>
        <v>3</v>
      </c>
      <c r="AR589">
        <f t="shared" si="1209"/>
        <v>0.42857142857142855</v>
      </c>
      <c r="AS589">
        <f t="shared" si="1210"/>
        <v>0</v>
      </c>
      <c r="AT589">
        <f t="shared" si="1211"/>
        <v>0</v>
      </c>
      <c r="AU589">
        <f>COUNTIF('résultats bruts'!M589,1)</f>
        <v>0</v>
      </c>
      <c r="AV589">
        <f>COUNTIF('résultats bruts'!K589,1)</f>
        <v>0</v>
      </c>
      <c r="AW589">
        <f t="shared" si="1212"/>
        <v>0</v>
      </c>
      <c r="AX589">
        <f t="shared" si="1213"/>
        <v>0</v>
      </c>
      <c r="AY589">
        <f>COUNTIF('résultats bruts'!L589,1)</f>
        <v>0</v>
      </c>
      <c r="AZ589">
        <f>COUNTIF('résultats bruts'!N589,1)</f>
        <v>0</v>
      </c>
      <c r="BA589">
        <f t="shared" si="1214"/>
        <v>0</v>
      </c>
      <c r="BB589">
        <f t="shared" si="1215"/>
        <v>0</v>
      </c>
      <c r="BC589">
        <f t="shared" si="1216"/>
        <v>0</v>
      </c>
      <c r="BD589">
        <f t="shared" si="1217"/>
        <v>0</v>
      </c>
      <c r="BE589">
        <f>COUNTIF('résultats bruts'!AG589,1)</f>
        <v>0</v>
      </c>
      <c r="BF589">
        <f>COUNTIF('résultats bruts'!AF589,1)</f>
        <v>0</v>
      </c>
      <c r="BG589">
        <f t="shared" si="1218"/>
        <v>0</v>
      </c>
      <c r="BH589">
        <f t="shared" si="1219"/>
        <v>0</v>
      </c>
      <c r="BI589">
        <f>COUNTIF('résultats bruts'!AD589,1)</f>
        <v>0</v>
      </c>
      <c r="BJ589">
        <f>COUNTIF('résultats bruts'!AE589,1)</f>
        <v>0</v>
      </c>
      <c r="BK589">
        <f t="shared" si="1220"/>
        <v>0</v>
      </c>
      <c r="BL589">
        <f t="shared" si="1221"/>
        <v>0</v>
      </c>
      <c r="BM589">
        <f t="shared" si="1222"/>
        <v>0</v>
      </c>
      <c r="BN589">
        <f t="shared" si="1223"/>
        <v>0</v>
      </c>
      <c r="BO589">
        <f t="shared" si="1224"/>
        <v>0</v>
      </c>
      <c r="BP589">
        <f t="shared" si="1225"/>
        <v>0</v>
      </c>
      <c r="BQ589">
        <f t="shared" si="1226"/>
        <v>0</v>
      </c>
      <c r="BR589">
        <f t="shared" si="1227"/>
        <v>0</v>
      </c>
      <c r="BS589">
        <f t="shared" si="1228"/>
        <v>0</v>
      </c>
      <c r="BT589">
        <f t="shared" si="1229"/>
        <v>0</v>
      </c>
      <c r="BU589">
        <f t="shared" si="1230"/>
        <v>0</v>
      </c>
      <c r="BV589">
        <f t="shared" si="1231"/>
        <v>0</v>
      </c>
      <c r="BW589">
        <f t="shared" si="1232"/>
        <v>0</v>
      </c>
      <c r="BX589">
        <f t="shared" si="1233"/>
        <v>0</v>
      </c>
      <c r="BY589">
        <f t="shared" si="1234"/>
        <v>0</v>
      </c>
      <c r="BZ589">
        <f t="shared" si="1235"/>
        <v>0</v>
      </c>
      <c r="CA589">
        <f t="shared" si="1236"/>
        <v>0</v>
      </c>
      <c r="CB589">
        <f t="shared" si="1237"/>
        <v>0</v>
      </c>
      <c r="CC589">
        <f t="shared" si="1238"/>
        <v>0</v>
      </c>
      <c r="CD589">
        <f t="shared" si="1239"/>
        <v>0</v>
      </c>
      <c r="CE589">
        <f t="shared" si="1240"/>
        <v>0</v>
      </c>
      <c r="CF589">
        <f t="shared" si="1241"/>
        <v>0</v>
      </c>
      <c r="CG589">
        <f>COUNTIF('résultats bruts'!CL589, 1) + COUNTIF('résultats bruts'!DI589,1)</f>
        <v>0</v>
      </c>
      <c r="CH589">
        <f t="shared" si="1242"/>
        <v>0</v>
      </c>
      <c r="CI589">
        <f>COUNTIF('résultats bruts'!CK589, 1) + COUNTIF('résultats bruts'!DJ589,1)</f>
        <v>0</v>
      </c>
      <c r="CJ589">
        <f t="shared" si="1243"/>
        <v>0</v>
      </c>
      <c r="CK589">
        <f>COUNTIF('résultats bruts'!CN589, 1) + COUNTIF('résultats bruts'!DK589,1)</f>
        <v>0</v>
      </c>
      <c r="CL589">
        <f t="shared" si="1244"/>
        <v>0</v>
      </c>
      <c r="CM589">
        <f>COUNTIF('résultats bruts'!CO589, 1) + COUNTIF('résultats bruts'!DM589,1)</f>
        <v>0</v>
      </c>
      <c r="CN589">
        <f t="shared" si="1245"/>
        <v>0</v>
      </c>
      <c r="CO589">
        <f>COUNTIF('résultats bruts'!DL589, "0A") + COUNTIF('résultats bruts'!CM589,0)</f>
        <v>1</v>
      </c>
      <c r="CP589">
        <f t="shared" si="1246"/>
        <v>0.5</v>
      </c>
      <c r="CQ589">
        <f t="shared" si="1247"/>
        <v>0</v>
      </c>
      <c r="CR589">
        <f t="shared" si="1248"/>
        <v>0</v>
      </c>
      <c r="CS589">
        <f>COUNTIF('résultats bruts'!BB589,1)</f>
        <v>0</v>
      </c>
      <c r="CT589">
        <f>COUNTIF('résultats bruts'!W589,1)</f>
        <v>0</v>
      </c>
      <c r="CU589">
        <f t="shared" si="1249"/>
        <v>0</v>
      </c>
      <c r="CV589">
        <f t="shared" si="1250"/>
        <v>0</v>
      </c>
      <c r="CW589">
        <f>COUNTIF('résultats bruts'!BC589,1)</f>
        <v>0</v>
      </c>
      <c r="CX589">
        <f>COUNTIF('résultats bruts'!X589,1)</f>
        <v>0</v>
      </c>
      <c r="CY589">
        <f t="shared" si="1251"/>
        <v>0</v>
      </c>
      <c r="CZ589">
        <f t="shared" si="1252"/>
        <v>0</v>
      </c>
      <c r="DA589">
        <f t="shared" si="1253"/>
        <v>0</v>
      </c>
      <c r="DB589">
        <f t="shared" si="1254"/>
        <v>0</v>
      </c>
      <c r="DC589">
        <f>COUNTIF('résultats bruts'!BD589,1)</f>
        <v>0</v>
      </c>
      <c r="DD589">
        <f>COUNTIF('résultats bruts'!Y589,1)</f>
        <v>0</v>
      </c>
      <c r="DE589">
        <f t="shared" si="1255"/>
        <v>0</v>
      </c>
      <c r="DF589">
        <f t="shared" si="1256"/>
        <v>0</v>
      </c>
      <c r="DG589">
        <f>COUNTIF('résultats bruts'!BE589,1)</f>
        <v>0</v>
      </c>
      <c r="DH589">
        <f>COUNTIF('résultats bruts'!Z589,1)</f>
        <v>0</v>
      </c>
      <c r="DI589">
        <f t="shared" si="1257"/>
        <v>0</v>
      </c>
      <c r="DJ589">
        <f t="shared" si="1258"/>
        <v>0</v>
      </c>
      <c r="DK589">
        <f t="shared" si="1259"/>
        <v>0</v>
      </c>
      <c r="DL589">
        <f t="shared" si="1260"/>
        <v>0</v>
      </c>
      <c r="DM589">
        <f t="shared" si="1261"/>
        <v>0</v>
      </c>
      <c r="DN589">
        <f t="shared" si="1262"/>
        <v>0</v>
      </c>
      <c r="DO589">
        <f t="shared" si="1263"/>
        <v>0</v>
      </c>
      <c r="DP589">
        <f t="shared" si="1264"/>
        <v>0</v>
      </c>
      <c r="DQ589">
        <f t="shared" si="1265"/>
        <v>0</v>
      </c>
      <c r="DR589">
        <f t="shared" si="1266"/>
        <v>0</v>
      </c>
      <c r="DS589">
        <f>COUNTIF('résultats bruts'!BY589, 1 ) + COUNTIF('résultats bruts'!DA589,1)</f>
        <v>0</v>
      </c>
      <c r="DT589">
        <f t="shared" si="1267"/>
        <v>0</v>
      </c>
      <c r="DU589">
        <f>COUNTIF('résultats bruts'!CA589, 1 ) + COUNTIF('résultats bruts'!DE589,1)</f>
        <v>0</v>
      </c>
      <c r="DV589">
        <f t="shared" si="1268"/>
        <v>0</v>
      </c>
      <c r="DW589">
        <f>COUNTIF('résultats bruts'!CB589, 1 ) + COUNTIF('résultats bruts'!CU589,1)</f>
        <v>0</v>
      </c>
      <c r="DX589">
        <f t="shared" si="1269"/>
        <v>0</v>
      </c>
      <c r="DY589">
        <f>COUNTIF('résultats bruts'!BZ589, 1 ) + COUNTIF('résultats bruts'!CX589,1)</f>
        <v>0</v>
      </c>
      <c r="DZ589">
        <f t="shared" si="1270"/>
        <v>0</v>
      </c>
      <c r="EA589">
        <f t="shared" si="1271"/>
        <v>0</v>
      </c>
      <c r="EB589">
        <f t="shared" si="1272"/>
        <v>0</v>
      </c>
      <c r="EC589">
        <f>COUNTIF('résultats bruts'!CE589, 1 ) + COUNTIF('résultats bruts'!CZ589,1)</f>
        <v>0</v>
      </c>
      <c r="ED589">
        <f t="shared" si="1273"/>
        <v>0</v>
      </c>
      <c r="EE589">
        <f>COUNTIF('résultats bruts'!CD589, 1 ) + COUNTIF('résultats bruts'!DC589,1)</f>
        <v>0</v>
      </c>
      <c r="EF589">
        <f t="shared" si="1274"/>
        <v>0</v>
      </c>
      <c r="EG589">
        <f>COUNTIF('résultats bruts'!CC589, 1 ) + COUNTIF('résultats bruts'!CT589,1)</f>
        <v>0</v>
      </c>
      <c r="EH589">
        <f t="shared" si="1275"/>
        <v>0</v>
      </c>
      <c r="EI589">
        <f>COUNTIF('résultats bruts'!CF589, 1 ) + COUNTIF('résultats bruts'!CW589,1)</f>
        <v>0</v>
      </c>
      <c r="EJ589">
        <f t="shared" si="1276"/>
        <v>0</v>
      </c>
      <c r="EK589">
        <f t="shared" si="1277"/>
        <v>0</v>
      </c>
      <c r="EL589">
        <f t="shared" si="1278"/>
        <v>0</v>
      </c>
      <c r="EM589">
        <f>COUNTIF('résultats bruts'!CJ589, 1 ) + COUNTIF('résultats bruts'!CY589,1)</f>
        <v>0</v>
      </c>
      <c r="EN589">
        <f t="shared" si="1279"/>
        <v>0</v>
      </c>
      <c r="EO589">
        <f>COUNTIF('résultats bruts'!CI589, 1 ) + COUNTIF('résultats bruts'!DB589,1)</f>
        <v>0</v>
      </c>
      <c r="EP589">
        <f t="shared" si="1280"/>
        <v>0</v>
      </c>
      <c r="EQ589">
        <f>COUNTIF('résultats bruts'!CG589, 1 ) + COUNTIF('résultats bruts'!CS589,1)</f>
        <v>0</v>
      </c>
      <c r="ER589">
        <f t="shared" si="1281"/>
        <v>0</v>
      </c>
      <c r="ES589">
        <f>COUNTIF('résultats bruts'!CH589, 1 ) + COUNTIF('résultats bruts'!CV589,1)</f>
        <v>0</v>
      </c>
      <c r="ET589">
        <f t="shared" si="1282"/>
        <v>0</v>
      </c>
      <c r="EU589">
        <f t="shared" si="1283"/>
        <v>0</v>
      </c>
      <c r="EV589">
        <f t="shared" si="1284"/>
        <v>0</v>
      </c>
      <c r="EW589">
        <f t="shared" si="1285"/>
        <v>0</v>
      </c>
      <c r="EX589">
        <f t="shared" si="1286"/>
        <v>0</v>
      </c>
      <c r="EY589">
        <f t="shared" si="1287"/>
        <v>0</v>
      </c>
      <c r="EZ589">
        <f t="shared" si="1288"/>
        <v>0</v>
      </c>
      <c r="FA589">
        <f t="shared" si="1289"/>
        <v>0</v>
      </c>
      <c r="FB589">
        <f t="shared" si="1290"/>
        <v>0</v>
      </c>
      <c r="FC589">
        <f t="shared" si="1291"/>
        <v>0</v>
      </c>
      <c r="FD589">
        <f t="shared" si="1292"/>
        <v>0</v>
      </c>
      <c r="FE589">
        <f>COUNTIF('résultats bruts'!DD589,0)</f>
        <v>1</v>
      </c>
      <c r="FF589">
        <f t="shared" si="1293"/>
        <v>0</v>
      </c>
      <c r="FG589">
        <f t="shared" si="1294"/>
        <v>0</v>
      </c>
      <c r="FH589">
        <f>COUNTIF('résultats bruts'!DN589,1)</f>
        <v>0</v>
      </c>
      <c r="FI589">
        <f>COUNTIF('résultats bruts'!DO589,1)</f>
        <v>0</v>
      </c>
      <c r="FJ589">
        <f>COUNTIF('résultats bruts'!DP589,1)</f>
        <v>0</v>
      </c>
      <c r="FK589">
        <f>COUNTIF('résultats bruts'!O589,1) + COUNTIF('résultats bruts'!AT589,1)</f>
        <v>0</v>
      </c>
      <c r="FL589">
        <f>COUNTIF('résultats bruts'!P589,1) + COUNTIF('résultats bruts'!AX589,1)</f>
        <v>0</v>
      </c>
      <c r="FM589">
        <f t="shared" si="1295"/>
        <v>0</v>
      </c>
      <c r="FN589">
        <f t="shared" si="1296"/>
        <v>0</v>
      </c>
      <c r="FO589">
        <f>COUNTIF('résultats bruts'!Q589,1) + COUNTIF('résultats bruts'!AV589,1)</f>
        <v>0</v>
      </c>
      <c r="FP589">
        <f>COUNTIF('résultats bruts'!R589,1) + COUNTIF('résultats bruts'!BA589,1)</f>
        <v>0</v>
      </c>
      <c r="FQ589">
        <f t="shared" si="1297"/>
        <v>0</v>
      </c>
      <c r="FR589">
        <f t="shared" si="1298"/>
        <v>0</v>
      </c>
      <c r="FS589">
        <f>COUNTIF('résultats bruts'!S589,1) + COUNTIF('résultats bruts'!AZ589,1)</f>
        <v>0</v>
      </c>
      <c r="FT589">
        <f>COUNTIF('résultats bruts'!T589,1) + COUNTIF('résultats bruts'!AW589,1)</f>
        <v>0</v>
      </c>
      <c r="FU589">
        <f t="shared" si="1299"/>
        <v>0</v>
      </c>
      <c r="FV589">
        <f t="shared" si="1300"/>
        <v>0</v>
      </c>
      <c r="FW589">
        <f>COUNTIF('résultats bruts'!U589,1) + COUNTIF('résultats bruts'!AY589,1)</f>
        <v>0</v>
      </c>
      <c r="FX589">
        <f>COUNTIF('résultats bruts'!V589,1) + COUNTIF('résultats bruts'!AU589,1)</f>
        <v>0</v>
      </c>
      <c r="FY589">
        <f t="shared" si="1301"/>
        <v>0</v>
      </c>
      <c r="FZ589">
        <f t="shared" si="1302"/>
        <v>0</v>
      </c>
      <c r="GA589">
        <f t="shared" si="1303"/>
        <v>0</v>
      </c>
      <c r="GB589">
        <f t="shared" si="1304"/>
        <v>0</v>
      </c>
      <c r="GC589">
        <f t="shared" si="1305"/>
        <v>0</v>
      </c>
      <c r="GD589">
        <f t="shared" si="1306"/>
        <v>0</v>
      </c>
      <c r="GE589">
        <f>COUNTIF('résultats bruts'!AT589:BA589,"0A")+ COUNTIF('résultats bruts'!BM589,"0A")</f>
        <v>0</v>
      </c>
      <c r="GF589">
        <f t="shared" si="1307"/>
        <v>0</v>
      </c>
      <c r="GG589">
        <f>COUNTIF('résultats bruts'!BL589,1)</f>
        <v>0</v>
      </c>
      <c r="GH589">
        <f>COUNTIF('résultats bruts'!BM589,1)</f>
        <v>0</v>
      </c>
      <c r="GI589">
        <f>COUNTIF('résultats bruts'!AV589,1)</f>
        <v>0</v>
      </c>
      <c r="GJ589">
        <f>COUNTIF('résultats bruts'!BN589,1)</f>
        <v>0</v>
      </c>
      <c r="GK589">
        <f t="shared" si="1308"/>
        <v>0</v>
      </c>
      <c r="GL589">
        <f t="shared" si="1309"/>
        <v>0</v>
      </c>
      <c r="GM589">
        <f>COUNTIF('résultats bruts'!CQ589, 1) + COUNTIF('résultats bruts'!DF589,1)</f>
        <v>0</v>
      </c>
      <c r="GN589">
        <f t="shared" si="1310"/>
        <v>0</v>
      </c>
      <c r="GO589">
        <f>COUNTIF('résultats bruts'!CP589, 1) + COUNTIF('résultats bruts'!DG589,1)</f>
        <v>0</v>
      </c>
      <c r="GP589">
        <f t="shared" si="1311"/>
        <v>0</v>
      </c>
      <c r="GQ589">
        <f>COUNTIF('résultats bruts'!CR589, 1) + COUNTIF('résultats bruts'!DH589,1)</f>
        <v>0</v>
      </c>
      <c r="GR589">
        <f t="shared" si="1312"/>
        <v>0</v>
      </c>
      <c r="GS589">
        <f>COUNTIF('résultats bruts'!BU589:BX589,1)</f>
        <v>0</v>
      </c>
      <c r="GT589">
        <f t="shared" si="1313"/>
        <v>0</v>
      </c>
      <c r="GU589">
        <f>COUNTIF('résultats bruts'!DQ589:DT589,1)</f>
        <v>0</v>
      </c>
      <c r="GV589">
        <f t="shared" si="1314"/>
        <v>0</v>
      </c>
      <c r="GW589">
        <f t="shared" si="1315"/>
        <v>0</v>
      </c>
      <c r="GX589">
        <f t="shared" si="1316"/>
        <v>0</v>
      </c>
      <c r="GY589">
        <f>COUNTIF('résultats bruts'!DF589:DH589,"0A")</f>
        <v>0</v>
      </c>
      <c r="GZ589">
        <f t="shared" si="1317"/>
        <v>0</v>
      </c>
      <c r="HA589">
        <f t="shared" si="1318"/>
        <v>0</v>
      </c>
      <c r="HB589">
        <f t="shared" si="1319"/>
        <v>0</v>
      </c>
    </row>
    <row r="590" spans="1:210" ht="15.75" x14ac:dyDescent="0.25">
      <c r="A590">
        <f>'résultats bruts'!A590</f>
        <v>0</v>
      </c>
      <c r="B590">
        <f>'résultats bruts'!B590</f>
        <v>0</v>
      </c>
      <c r="C590">
        <f>'résultats bruts'!C590</f>
        <v>0</v>
      </c>
      <c r="D590">
        <f>'résultats bruts'!D590</f>
        <v>0</v>
      </c>
      <c r="E590">
        <f>'résultats bruts'!E590</f>
        <v>0</v>
      </c>
      <c r="F590">
        <f>'résultats bruts'!F590</f>
        <v>588</v>
      </c>
      <c r="G590">
        <f>'résultats bruts'!G590</f>
        <v>0</v>
      </c>
      <c r="H590">
        <f>COUNTIF('résultats bruts'!BO590,1)</f>
        <v>0</v>
      </c>
      <c r="I590">
        <f>COUNTIF('résultats bruts'!BQ590,1)</f>
        <v>0</v>
      </c>
      <c r="J590">
        <f>COUNTIF('résultats bruts'!BS590,1)</f>
        <v>0</v>
      </c>
      <c r="K590">
        <f t="shared" si="1188"/>
        <v>0</v>
      </c>
      <c r="L590">
        <f t="shared" si="1189"/>
        <v>0</v>
      </c>
      <c r="M590">
        <f>COUNTIF('résultats bruts'!BP590,1)</f>
        <v>0</v>
      </c>
      <c r="N590">
        <f>COUNTIF('résultats bruts'!BR590,1)</f>
        <v>0</v>
      </c>
      <c r="O590">
        <f>COUNTIF('résultats bruts'!BT590,1)</f>
        <v>0</v>
      </c>
      <c r="P590">
        <f t="shared" si="1190"/>
        <v>0</v>
      </c>
      <c r="Q590">
        <f t="shared" si="1191"/>
        <v>0</v>
      </c>
      <c r="R590">
        <f>COUNTIF('résultats bruts'!H590,1)</f>
        <v>0</v>
      </c>
      <c r="S590">
        <f>COUNTIF('résultats bruts'!I590,1)</f>
        <v>0</v>
      </c>
      <c r="T590">
        <f>COUNTIF('résultats bruts'!J590,1)</f>
        <v>0</v>
      </c>
      <c r="U590">
        <f t="shared" si="1192"/>
        <v>0</v>
      </c>
      <c r="V590">
        <f t="shared" si="1193"/>
        <v>0</v>
      </c>
      <c r="W590">
        <f t="shared" si="1194"/>
        <v>0</v>
      </c>
      <c r="X590">
        <f t="shared" si="1195"/>
        <v>0</v>
      </c>
      <c r="Y590">
        <f>COUNTIF('résultats bruts'!AH590:AK590,1)</f>
        <v>0</v>
      </c>
      <c r="Z590">
        <f t="shared" si="1196"/>
        <v>0</v>
      </c>
      <c r="AA590">
        <f>COUNTIF('résultats bruts'!AL590:AO590,1)</f>
        <v>0</v>
      </c>
      <c r="AB590">
        <f t="shared" si="1197"/>
        <v>0</v>
      </c>
      <c r="AC590">
        <f>COUNTIF('résultats bruts'!AP590:AS590,1)</f>
        <v>0</v>
      </c>
      <c r="AD590">
        <f t="shared" si="1198"/>
        <v>0</v>
      </c>
      <c r="AE590">
        <f t="shared" si="1199"/>
        <v>0</v>
      </c>
      <c r="AF590">
        <f t="shared" si="1200"/>
        <v>0</v>
      </c>
      <c r="AG590">
        <f>COUNTIF('résultats bruts'!BF590,1) + COUNTIF('résultats bruts'!BI590,1)</f>
        <v>0</v>
      </c>
      <c r="AH590">
        <f t="shared" si="1201"/>
        <v>0</v>
      </c>
      <c r="AI590">
        <f>COUNTIF('résultats bruts'!AA590:AC590,1)</f>
        <v>0</v>
      </c>
      <c r="AJ590">
        <f t="shared" si="1202"/>
        <v>0</v>
      </c>
      <c r="AK590">
        <f t="shared" si="1203"/>
        <v>0</v>
      </c>
      <c r="AL590">
        <f t="shared" si="1204"/>
        <v>0</v>
      </c>
      <c r="AM590">
        <f t="shared" si="1205"/>
        <v>0</v>
      </c>
      <c r="AN590">
        <f t="shared" si="1206"/>
        <v>0</v>
      </c>
      <c r="AO590">
        <f t="shared" si="1207"/>
        <v>0</v>
      </c>
      <c r="AP590">
        <f t="shared" si="1208"/>
        <v>0</v>
      </c>
      <c r="AQ590">
        <f>COUNTIF('résultats bruts'!AH590,0)+COUNTIF('résultats bruts'!AN590,0)+COUNTIF('résultats bruts'!AS590,0) + COUNTIF('résultats bruts'!AA590:AC590,"0A")+COUNTIF('résultats bruts'!BF590,"0A")+COUNTIF('résultats bruts'!BI590,"0A")</f>
        <v>3</v>
      </c>
      <c r="AR590">
        <f t="shared" si="1209"/>
        <v>0.42857142857142855</v>
      </c>
      <c r="AS590">
        <f t="shared" si="1210"/>
        <v>0</v>
      </c>
      <c r="AT590">
        <f t="shared" si="1211"/>
        <v>0</v>
      </c>
      <c r="AU590">
        <f>COUNTIF('résultats bruts'!M590,1)</f>
        <v>0</v>
      </c>
      <c r="AV590">
        <f>COUNTIF('résultats bruts'!K590,1)</f>
        <v>0</v>
      </c>
      <c r="AW590">
        <f t="shared" si="1212"/>
        <v>0</v>
      </c>
      <c r="AX590">
        <f t="shared" si="1213"/>
        <v>0</v>
      </c>
      <c r="AY590">
        <f>COUNTIF('résultats bruts'!L590,1)</f>
        <v>0</v>
      </c>
      <c r="AZ590">
        <f>COUNTIF('résultats bruts'!N590,1)</f>
        <v>0</v>
      </c>
      <c r="BA590">
        <f t="shared" si="1214"/>
        <v>0</v>
      </c>
      <c r="BB590">
        <f t="shared" si="1215"/>
        <v>0</v>
      </c>
      <c r="BC590">
        <f t="shared" si="1216"/>
        <v>0</v>
      </c>
      <c r="BD590">
        <f t="shared" si="1217"/>
        <v>0</v>
      </c>
      <c r="BE590">
        <f>COUNTIF('résultats bruts'!AG590,1)</f>
        <v>0</v>
      </c>
      <c r="BF590">
        <f>COUNTIF('résultats bruts'!AF590,1)</f>
        <v>0</v>
      </c>
      <c r="BG590">
        <f t="shared" si="1218"/>
        <v>0</v>
      </c>
      <c r="BH590">
        <f t="shared" si="1219"/>
        <v>0</v>
      </c>
      <c r="BI590">
        <f>COUNTIF('résultats bruts'!AD590,1)</f>
        <v>0</v>
      </c>
      <c r="BJ590">
        <f>COUNTIF('résultats bruts'!AE590,1)</f>
        <v>0</v>
      </c>
      <c r="BK590">
        <f t="shared" si="1220"/>
        <v>0</v>
      </c>
      <c r="BL590">
        <f t="shared" si="1221"/>
        <v>0</v>
      </c>
      <c r="BM590">
        <f t="shared" si="1222"/>
        <v>0</v>
      </c>
      <c r="BN590">
        <f t="shared" si="1223"/>
        <v>0</v>
      </c>
      <c r="BO590">
        <f t="shared" si="1224"/>
        <v>0</v>
      </c>
      <c r="BP590">
        <f t="shared" si="1225"/>
        <v>0</v>
      </c>
      <c r="BQ590">
        <f t="shared" si="1226"/>
        <v>0</v>
      </c>
      <c r="BR590">
        <f t="shared" si="1227"/>
        <v>0</v>
      </c>
      <c r="BS590">
        <f t="shared" si="1228"/>
        <v>0</v>
      </c>
      <c r="BT590">
        <f t="shared" si="1229"/>
        <v>0</v>
      </c>
      <c r="BU590">
        <f t="shared" si="1230"/>
        <v>0</v>
      </c>
      <c r="BV590">
        <f t="shared" si="1231"/>
        <v>0</v>
      </c>
      <c r="BW590">
        <f t="shared" si="1232"/>
        <v>0</v>
      </c>
      <c r="BX590">
        <f t="shared" si="1233"/>
        <v>0</v>
      </c>
      <c r="BY590">
        <f t="shared" si="1234"/>
        <v>0</v>
      </c>
      <c r="BZ590">
        <f t="shared" si="1235"/>
        <v>0</v>
      </c>
      <c r="CA590">
        <f t="shared" si="1236"/>
        <v>0</v>
      </c>
      <c r="CB590">
        <f t="shared" si="1237"/>
        <v>0</v>
      </c>
      <c r="CC590">
        <f t="shared" si="1238"/>
        <v>0</v>
      </c>
      <c r="CD590">
        <f t="shared" si="1239"/>
        <v>0</v>
      </c>
      <c r="CE590">
        <f t="shared" si="1240"/>
        <v>0</v>
      </c>
      <c r="CF590">
        <f t="shared" si="1241"/>
        <v>0</v>
      </c>
      <c r="CG590">
        <f>COUNTIF('résultats bruts'!CL590, 1) + COUNTIF('résultats bruts'!DI590,1)</f>
        <v>0</v>
      </c>
      <c r="CH590">
        <f t="shared" si="1242"/>
        <v>0</v>
      </c>
      <c r="CI590">
        <f>COUNTIF('résultats bruts'!CK590, 1) + COUNTIF('résultats bruts'!DJ590,1)</f>
        <v>0</v>
      </c>
      <c r="CJ590">
        <f t="shared" si="1243"/>
        <v>0</v>
      </c>
      <c r="CK590">
        <f>COUNTIF('résultats bruts'!CN590, 1) + COUNTIF('résultats bruts'!DK590,1)</f>
        <v>0</v>
      </c>
      <c r="CL590">
        <f t="shared" si="1244"/>
        <v>0</v>
      </c>
      <c r="CM590">
        <f>COUNTIF('résultats bruts'!CO590, 1) + COUNTIF('résultats bruts'!DM590,1)</f>
        <v>0</v>
      </c>
      <c r="CN590">
        <f t="shared" si="1245"/>
        <v>0</v>
      </c>
      <c r="CO590">
        <f>COUNTIF('résultats bruts'!DL590, "0A") + COUNTIF('résultats bruts'!CM590,0)</f>
        <v>1</v>
      </c>
      <c r="CP590">
        <f t="shared" si="1246"/>
        <v>0.5</v>
      </c>
      <c r="CQ590">
        <f t="shared" si="1247"/>
        <v>0</v>
      </c>
      <c r="CR590">
        <f t="shared" si="1248"/>
        <v>0</v>
      </c>
      <c r="CS590">
        <f>COUNTIF('résultats bruts'!BB590,1)</f>
        <v>0</v>
      </c>
      <c r="CT590">
        <f>COUNTIF('résultats bruts'!W590,1)</f>
        <v>0</v>
      </c>
      <c r="CU590">
        <f t="shared" si="1249"/>
        <v>0</v>
      </c>
      <c r="CV590">
        <f t="shared" si="1250"/>
        <v>0</v>
      </c>
      <c r="CW590">
        <f>COUNTIF('résultats bruts'!BC590,1)</f>
        <v>0</v>
      </c>
      <c r="CX590">
        <f>COUNTIF('résultats bruts'!X590,1)</f>
        <v>0</v>
      </c>
      <c r="CY590">
        <f t="shared" si="1251"/>
        <v>0</v>
      </c>
      <c r="CZ590">
        <f t="shared" si="1252"/>
        <v>0</v>
      </c>
      <c r="DA590">
        <f t="shared" si="1253"/>
        <v>0</v>
      </c>
      <c r="DB590">
        <f t="shared" si="1254"/>
        <v>0</v>
      </c>
      <c r="DC590">
        <f>COUNTIF('résultats bruts'!BD590,1)</f>
        <v>0</v>
      </c>
      <c r="DD590">
        <f>COUNTIF('résultats bruts'!Y590,1)</f>
        <v>0</v>
      </c>
      <c r="DE590">
        <f t="shared" si="1255"/>
        <v>0</v>
      </c>
      <c r="DF590">
        <f t="shared" si="1256"/>
        <v>0</v>
      </c>
      <c r="DG590">
        <f>COUNTIF('résultats bruts'!BE590,1)</f>
        <v>0</v>
      </c>
      <c r="DH590">
        <f>COUNTIF('résultats bruts'!Z590,1)</f>
        <v>0</v>
      </c>
      <c r="DI590">
        <f t="shared" si="1257"/>
        <v>0</v>
      </c>
      <c r="DJ590">
        <f t="shared" si="1258"/>
        <v>0</v>
      </c>
      <c r="DK590">
        <f t="shared" si="1259"/>
        <v>0</v>
      </c>
      <c r="DL590">
        <f t="shared" si="1260"/>
        <v>0</v>
      </c>
      <c r="DM590">
        <f t="shared" si="1261"/>
        <v>0</v>
      </c>
      <c r="DN590">
        <f t="shared" si="1262"/>
        <v>0</v>
      </c>
      <c r="DO590">
        <f t="shared" si="1263"/>
        <v>0</v>
      </c>
      <c r="DP590">
        <f t="shared" si="1264"/>
        <v>0</v>
      </c>
      <c r="DQ590">
        <f t="shared" si="1265"/>
        <v>0</v>
      </c>
      <c r="DR590">
        <f t="shared" si="1266"/>
        <v>0</v>
      </c>
      <c r="DS590">
        <f>COUNTIF('résultats bruts'!BY590, 1 ) + COUNTIF('résultats bruts'!DA590,1)</f>
        <v>0</v>
      </c>
      <c r="DT590">
        <f t="shared" si="1267"/>
        <v>0</v>
      </c>
      <c r="DU590">
        <f>COUNTIF('résultats bruts'!CA590, 1 ) + COUNTIF('résultats bruts'!DE590,1)</f>
        <v>0</v>
      </c>
      <c r="DV590">
        <f t="shared" si="1268"/>
        <v>0</v>
      </c>
      <c r="DW590">
        <f>COUNTIF('résultats bruts'!CB590, 1 ) + COUNTIF('résultats bruts'!CU590,1)</f>
        <v>0</v>
      </c>
      <c r="DX590">
        <f t="shared" si="1269"/>
        <v>0</v>
      </c>
      <c r="DY590">
        <f>COUNTIF('résultats bruts'!BZ590, 1 ) + COUNTIF('résultats bruts'!CX590,1)</f>
        <v>0</v>
      </c>
      <c r="DZ590">
        <f t="shared" si="1270"/>
        <v>0</v>
      </c>
      <c r="EA590">
        <f t="shared" si="1271"/>
        <v>0</v>
      </c>
      <c r="EB590">
        <f t="shared" si="1272"/>
        <v>0</v>
      </c>
      <c r="EC590">
        <f>COUNTIF('résultats bruts'!CE590, 1 ) + COUNTIF('résultats bruts'!CZ590,1)</f>
        <v>0</v>
      </c>
      <c r="ED590">
        <f t="shared" si="1273"/>
        <v>0</v>
      </c>
      <c r="EE590">
        <f>COUNTIF('résultats bruts'!CD590, 1 ) + COUNTIF('résultats bruts'!DC590,1)</f>
        <v>0</v>
      </c>
      <c r="EF590">
        <f t="shared" si="1274"/>
        <v>0</v>
      </c>
      <c r="EG590">
        <f>COUNTIF('résultats bruts'!CC590, 1 ) + COUNTIF('résultats bruts'!CT590,1)</f>
        <v>0</v>
      </c>
      <c r="EH590">
        <f t="shared" si="1275"/>
        <v>0</v>
      </c>
      <c r="EI590">
        <f>COUNTIF('résultats bruts'!CF590, 1 ) + COUNTIF('résultats bruts'!CW590,1)</f>
        <v>0</v>
      </c>
      <c r="EJ590">
        <f t="shared" si="1276"/>
        <v>0</v>
      </c>
      <c r="EK590">
        <f t="shared" si="1277"/>
        <v>0</v>
      </c>
      <c r="EL590">
        <f t="shared" si="1278"/>
        <v>0</v>
      </c>
      <c r="EM590">
        <f>COUNTIF('résultats bruts'!CJ590, 1 ) + COUNTIF('résultats bruts'!CY590,1)</f>
        <v>0</v>
      </c>
      <c r="EN590">
        <f t="shared" si="1279"/>
        <v>0</v>
      </c>
      <c r="EO590">
        <f>COUNTIF('résultats bruts'!CI590, 1 ) + COUNTIF('résultats bruts'!DB590,1)</f>
        <v>0</v>
      </c>
      <c r="EP590">
        <f t="shared" si="1280"/>
        <v>0</v>
      </c>
      <c r="EQ590">
        <f>COUNTIF('résultats bruts'!CG590, 1 ) + COUNTIF('résultats bruts'!CS590,1)</f>
        <v>0</v>
      </c>
      <c r="ER590">
        <f t="shared" si="1281"/>
        <v>0</v>
      </c>
      <c r="ES590">
        <f>COUNTIF('résultats bruts'!CH590, 1 ) + COUNTIF('résultats bruts'!CV590,1)</f>
        <v>0</v>
      </c>
      <c r="ET590">
        <f t="shared" si="1282"/>
        <v>0</v>
      </c>
      <c r="EU590">
        <f t="shared" si="1283"/>
        <v>0</v>
      </c>
      <c r="EV590">
        <f t="shared" si="1284"/>
        <v>0</v>
      </c>
      <c r="EW590">
        <f t="shared" si="1285"/>
        <v>0</v>
      </c>
      <c r="EX590">
        <f t="shared" si="1286"/>
        <v>0</v>
      </c>
      <c r="EY590">
        <f t="shared" si="1287"/>
        <v>0</v>
      </c>
      <c r="EZ590">
        <f t="shared" si="1288"/>
        <v>0</v>
      </c>
      <c r="FA590">
        <f t="shared" si="1289"/>
        <v>0</v>
      </c>
      <c r="FB590">
        <f t="shared" si="1290"/>
        <v>0</v>
      </c>
      <c r="FC590">
        <f t="shared" si="1291"/>
        <v>0</v>
      </c>
      <c r="FD590">
        <f t="shared" si="1292"/>
        <v>0</v>
      </c>
      <c r="FE590">
        <f>COUNTIF('résultats bruts'!DD590,0)</f>
        <v>1</v>
      </c>
      <c r="FF590">
        <f t="shared" si="1293"/>
        <v>0</v>
      </c>
      <c r="FG590">
        <f t="shared" si="1294"/>
        <v>0</v>
      </c>
      <c r="FH590">
        <f>COUNTIF('résultats bruts'!DN590,1)</f>
        <v>0</v>
      </c>
      <c r="FI590">
        <f>COUNTIF('résultats bruts'!DO590,1)</f>
        <v>0</v>
      </c>
      <c r="FJ590">
        <f>COUNTIF('résultats bruts'!DP590,1)</f>
        <v>0</v>
      </c>
      <c r="FK590">
        <f>COUNTIF('résultats bruts'!O590,1) + COUNTIF('résultats bruts'!AT590,1)</f>
        <v>0</v>
      </c>
      <c r="FL590">
        <f>COUNTIF('résultats bruts'!P590,1) + COUNTIF('résultats bruts'!AX590,1)</f>
        <v>0</v>
      </c>
      <c r="FM590">
        <f t="shared" si="1295"/>
        <v>0</v>
      </c>
      <c r="FN590">
        <f t="shared" si="1296"/>
        <v>0</v>
      </c>
      <c r="FO590">
        <f>COUNTIF('résultats bruts'!Q590,1) + COUNTIF('résultats bruts'!AV590,1)</f>
        <v>0</v>
      </c>
      <c r="FP590">
        <f>COUNTIF('résultats bruts'!R590,1) + COUNTIF('résultats bruts'!BA590,1)</f>
        <v>0</v>
      </c>
      <c r="FQ590">
        <f t="shared" si="1297"/>
        <v>0</v>
      </c>
      <c r="FR590">
        <f t="shared" si="1298"/>
        <v>0</v>
      </c>
      <c r="FS590">
        <f>COUNTIF('résultats bruts'!S590,1) + COUNTIF('résultats bruts'!AZ590,1)</f>
        <v>0</v>
      </c>
      <c r="FT590">
        <f>COUNTIF('résultats bruts'!T590,1) + COUNTIF('résultats bruts'!AW590,1)</f>
        <v>0</v>
      </c>
      <c r="FU590">
        <f t="shared" si="1299"/>
        <v>0</v>
      </c>
      <c r="FV590">
        <f t="shared" si="1300"/>
        <v>0</v>
      </c>
      <c r="FW590">
        <f>COUNTIF('résultats bruts'!U590,1) + COUNTIF('résultats bruts'!AY590,1)</f>
        <v>0</v>
      </c>
      <c r="FX590">
        <f>COUNTIF('résultats bruts'!V590,1) + COUNTIF('résultats bruts'!AU590,1)</f>
        <v>0</v>
      </c>
      <c r="FY590">
        <f t="shared" si="1301"/>
        <v>0</v>
      </c>
      <c r="FZ590">
        <f t="shared" si="1302"/>
        <v>0</v>
      </c>
      <c r="GA590">
        <f t="shared" si="1303"/>
        <v>0</v>
      </c>
      <c r="GB590">
        <f t="shared" si="1304"/>
        <v>0</v>
      </c>
      <c r="GC590">
        <f t="shared" si="1305"/>
        <v>0</v>
      </c>
      <c r="GD590">
        <f t="shared" si="1306"/>
        <v>0</v>
      </c>
      <c r="GE590">
        <f>COUNTIF('résultats bruts'!AT590:BA590,"0A")+ COUNTIF('résultats bruts'!BM590,"0A")</f>
        <v>0</v>
      </c>
      <c r="GF590">
        <f t="shared" si="1307"/>
        <v>0</v>
      </c>
      <c r="GG590">
        <f>COUNTIF('résultats bruts'!BL590,1)</f>
        <v>0</v>
      </c>
      <c r="GH590">
        <f>COUNTIF('résultats bruts'!BM590,1)</f>
        <v>0</v>
      </c>
      <c r="GI590">
        <f>COUNTIF('résultats bruts'!AV590,1)</f>
        <v>0</v>
      </c>
      <c r="GJ590">
        <f>COUNTIF('résultats bruts'!BN590,1)</f>
        <v>0</v>
      </c>
      <c r="GK590">
        <f t="shared" si="1308"/>
        <v>0</v>
      </c>
      <c r="GL590">
        <f t="shared" si="1309"/>
        <v>0</v>
      </c>
      <c r="GM590">
        <f>COUNTIF('résultats bruts'!CQ590, 1) + COUNTIF('résultats bruts'!DF590,1)</f>
        <v>0</v>
      </c>
      <c r="GN590">
        <f t="shared" si="1310"/>
        <v>0</v>
      </c>
      <c r="GO590">
        <f>COUNTIF('résultats bruts'!CP590, 1) + COUNTIF('résultats bruts'!DG590,1)</f>
        <v>0</v>
      </c>
      <c r="GP590">
        <f t="shared" si="1311"/>
        <v>0</v>
      </c>
      <c r="GQ590">
        <f>COUNTIF('résultats bruts'!CR590, 1) + COUNTIF('résultats bruts'!DH590,1)</f>
        <v>0</v>
      </c>
      <c r="GR590">
        <f t="shared" si="1312"/>
        <v>0</v>
      </c>
      <c r="GS590">
        <f>COUNTIF('résultats bruts'!BU590:BX590,1)</f>
        <v>0</v>
      </c>
      <c r="GT590">
        <f t="shared" si="1313"/>
        <v>0</v>
      </c>
      <c r="GU590">
        <f>COUNTIF('résultats bruts'!DQ590:DT590,1)</f>
        <v>0</v>
      </c>
      <c r="GV590">
        <f t="shared" si="1314"/>
        <v>0</v>
      </c>
      <c r="GW590">
        <f t="shared" si="1315"/>
        <v>0</v>
      </c>
      <c r="GX590">
        <f t="shared" si="1316"/>
        <v>0</v>
      </c>
      <c r="GY590">
        <f>COUNTIF('résultats bruts'!DF590:DH590,"0A")</f>
        <v>0</v>
      </c>
      <c r="GZ590">
        <f t="shared" si="1317"/>
        <v>0</v>
      </c>
      <c r="HA590">
        <f t="shared" si="1318"/>
        <v>0</v>
      </c>
      <c r="HB590">
        <f t="shared" si="1319"/>
        <v>0</v>
      </c>
    </row>
    <row r="591" spans="1:210" ht="15.75" x14ac:dyDescent="0.25">
      <c r="A591">
        <f>'résultats bruts'!A591</f>
        <v>0</v>
      </c>
      <c r="B591">
        <f>'résultats bruts'!B591</f>
        <v>0</v>
      </c>
      <c r="C591">
        <f>'résultats bruts'!C591</f>
        <v>0</v>
      </c>
      <c r="D591">
        <f>'résultats bruts'!D591</f>
        <v>0</v>
      </c>
      <c r="E591">
        <f>'résultats bruts'!E591</f>
        <v>0</v>
      </c>
      <c r="F591">
        <f>'résultats bruts'!F591</f>
        <v>589</v>
      </c>
      <c r="G591">
        <f>'résultats bruts'!G591</f>
        <v>0</v>
      </c>
      <c r="H591">
        <f>COUNTIF('résultats bruts'!BO591,1)</f>
        <v>0</v>
      </c>
      <c r="I591">
        <f>COUNTIF('résultats bruts'!BQ591,1)</f>
        <v>0</v>
      </c>
      <c r="J591">
        <f>COUNTIF('résultats bruts'!BS591,1)</f>
        <v>0</v>
      </c>
      <c r="K591">
        <f t="shared" si="1188"/>
        <v>0</v>
      </c>
      <c r="L591">
        <f t="shared" si="1189"/>
        <v>0</v>
      </c>
      <c r="M591">
        <f>COUNTIF('résultats bruts'!BP591,1)</f>
        <v>0</v>
      </c>
      <c r="N591">
        <f>COUNTIF('résultats bruts'!BR591,1)</f>
        <v>0</v>
      </c>
      <c r="O591">
        <f>COUNTIF('résultats bruts'!BT591,1)</f>
        <v>0</v>
      </c>
      <c r="P591">
        <f t="shared" si="1190"/>
        <v>0</v>
      </c>
      <c r="Q591">
        <f t="shared" si="1191"/>
        <v>0</v>
      </c>
      <c r="R591">
        <f>COUNTIF('résultats bruts'!H591,1)</f>
        <v>0</v>
      </c>
      <c r="S591">
        <f>COUNTIF('résultats bruts'!I591,1)</f>
        <v>0</v>
      </c>
      <c r="T591">
        <f>COUNTIF('résultats bruts'!J591,1)</f>
        <v>0</v>
      </c>
      <c r="U591">
        <f t="shared" si="1192"/>
        <v>0</v>
      </c>
      <c r="V591">
        <f t="shared" si="1193"/>
        <v>0</v>
      </c>
      <c r="W591">
        <f t="shared" si="1194"/>
        <v>0</v>
      </c>
      <c r="X591">
        <f t="shared" si="1195"/>
        <v>0</v>
      </c>
      <c r="Y591">
        <f>COUNTIF('résultats bruts'!AH591:AK591,1)</f>
        <v>0</v>
      </c>
      <c r="Z591">
        <f t="shared" si="1196"/>
        <v>0</v>
      </c>
      <c r="AA591">
        <f>COUNTIF('résultats bruts'!AL591:AO591,1)</f>
        <v>0</v>
      </c>
      <c r="AB591">
        <f t="shared" si="1197"/>
        <v>0</v>
      </c>
      <c r="AC591">
        <f>COUNTIF('résultats bruts'!AP591:AS591,1)</f>
        <v>0</v>
      </c>
      <c r="AD591">
        <f t="shared" si="1198"/>
        <v>0</v>
      </c>
      <c r="AE591">
        <f t="shared" si="1199"/>
        <v>0</v>
      </c>
      <c r="AF591">
        <f t="shared" si="1200"/>
        <v>0</v>
      </c>
      <c r="AG591">
        <f>COUNTIF('résultats bruts'!BF591,1) + COUNTIF('résultats bruts'!BI591,1)</f>
        <v>0</v>
      </c>
      <c r="AH591">
        <f t="shared" si="1201"/>
        <v>0</v>
      </c>
      <c r="AI591">
        <f>COUNTIF('résultats bruts'!AA591:AC591,1)</f>
        <v>0</v>
      </c>
      <c r="AJ591">
        <f t="shared" si="1202"/>
        <v>0</v>
      </c>
      <c r="AK591">
        <f t="shared" si="1203"/>
        <v>0</v>
      </c>
      <c r="AL591">
        <f t="shared" si="1204"/>
        <v>0</v>
      </c>
      <c r="AM591">
        <f t="shared" si="1205"/>
        <v>0</v>
      </c>
      <c r="AN591">
        <f t="shared" si="1206"/>
        <v>0</v>
      </c>
      <c r="AO591">
        <f t="shared" si="1207"/>
        <v>0</v>
      </c>
      <c r="AP591">
        <f t="shared" si="1208"/>
        <v>0</v>
      </c>
      <c r="AQ591">
        <f>COUNTIF('résultats bruts'!AH591,0)+COUNTIF('résultats bruts'!AN591,0)+COUNTIF('résultats bruts'!AS591,0) + COUNTIF('résultats bruts'!AA591:AC591,"0A")+COUNTIF('résultats bruts'!BF591,"0A")+COUNTIF('résultats bruts'!BI591,"0A")</f>
        <v>3</v>
      </c>
      <c r="AR591">
        <f t="shared" si="1209"/>
        <v>0.42857142857142855</v>
      </c>
      <c r="AS591">
        <f t="shared" si="1210"/>
        <v>0</v>
      </c>
      <c r="AT591">
        <f t="shared" si="1211"/>
        <v>0</v>
      </c>
      <c r="AU591">
        <f>COUNTIF('résultats bruts'!M591,1)</f>
        <v>0</v>
      </c>
      <c r="AV591">
        <f>COUNTIF('résultats bruts'!K591,1)</f>
        <v>0</v>
      </c>
      <c r="AW591">
        <f t="shared" si="1212"/>
        <v>0</v>
      </c>
      <c r="AX591">
        <f t="shared" si="1213"/>
        <v>0</v>
      </c>
      <c r="AY591">
        <f>COUNTIF('résultats bruts'!L591,1)</f>
        <v>0</v>
      </c>
      <c r="AZ591">
        <f>COUNTIF('résultats bruts'!N591,1)</f>
        <v>0</v>
      </c>
      <c r="BA591">
        <f t="shared" si="1214"/>
        <v>0</v>
      </c>
      <c r="BB591">
        <f t="shared" si="1215"/>
        <v>0</v>
      </c>
      <c r="BC591">
        <f t="shared" si="1216"/>
        <v>0</v>
      </c>
      <c r="BD591">
        <f t="shared" si="1217"/>
        <v>0</v>
      </c>
      <c r="BE591">
        <f>COUNTIF('résultats bruts'!AG591,1)</f>
        <v>0</v>
      </c>
      <c r="BF591">
        <f>COUNTIF('résultats bruts'!AF591,1)</f>
        <v>0</v>
      </c>
      <c r="BG591">
        <f t="shared" si="1218"/>
        <v>0</v>
      </c>
      <c r="BH591">
        <f t="shared" si="1219"/>
        <v>0</v>
      </c>
      <c r="BI591">
        <f>COUNTIF('résultats bruts'!AD591,1)</f>
        <v>0</v>
      </c>
      <c r="BJ591">
        <f>COUNTIF('résultats bruts'!AE591,1)</f>
        <v>0</v>
      </c>
      <c r="BK591">
        <f t="shared" si="1220"/>
        <v>0</v>
      </c>
      <c r="BL591">
        <f t="shared" si="1221"/>
        <v>0</v>
      </c>
      <c r="BM591">
        <f t="shared" si="1222"/>
        <v>0</v>
      </c>
      <c r="BN591">
        <f t="shared" si="1223"/>
        <v>0</v>
      </c>
      <c r="BO591">
        <f t="shared" si="1224"/>
        <v>0</v>
      </c>
      <c r="BP591">
        <f t="shared" si="1225"/>
        <v>0</v>
      </c>
      <c r="BQ591">
        <f t="shared" si="1226"/>
        <v>0</v>
      </c>
      <c r="BR591">
        <f t="shared" si="1227"/>
        <v>0</v>
      </c>
      <c r="BS591">
        <f t="shared" si="1228"/>
        <v>0</v>
      </c>
      <c r="BT591">
        <f t="shared" si="1229"/>
        <v>0</v>
      </c>
      <c r="BU591">
        <f t="shared" si="1230"/>
        <v>0</v>
      </c>
      <c r="BV591">
        <f t="shared" si="1231"/>
        <v>0</v>
      </c>
      <c r="BW591">
        <f t="shared" si="1232"/>
        <v>0</v>
      </c>
      <c r="BX591">
        <f t="shared" si="1233"/>
        <v>0</v>
      </c>
      <c r="BY591">
        <f t="shared" si="1234"/>
        <v>0</v>
      </c>
      <c r="BZ591">
        <f t="shared" si="1235"/>
        <v>0</v>
      </c>
      <c r="CA591">
        <f t="shared" si="1236"/>
        <v>0</v>
      </c>
      <c r="CB591">
        <f t="shared" si="1237"/>
        <v>0</v>
      </c>
      <c r="CC591">
        <f t="shared" si="1238"/>
        <v>0</v>
      </c>
      <c r="CD591">
        <f t="shared" si="1239"/>
        <v>0</v>
      </c>
      <c r="CE591">
        <f t="shared" si="1240"/>
        <v>0</v>
      </c>
      <c r="CF591">
        <f t="shared" si="1241"/>
        <v>0</v>
      </c>
      <c r="CG591">
        <f>COUNTIF('résultats bruts'!CL591, 1) + COUNTIF('résultats bruts'!DI591,1)</f>
        <v>0</v>
      </c>
      <c r="CH591">
        <f t="shared" si="1242"/>
        <v>0</v>
      </c>
      <c r="CI591">
        <f>COUNTIF('résultats bruts'!CK591, 1) + COUNTIF('résultats bruts'!DJ591,1)</f>
        <v>0</v>
      </c>
      <c r="CJ591">
        <f t="shared" si="1243"/>
        <v>0</v>
      </c>
      <c r="CK591">
        <f>COUNTIF('résultats bruts'!CN591, 1) + COUNTIF('résultats bruts'!DK591,1)</f>
        <v>0</v>
      </c>
      <c r="CL591">
        <f t="shared" si="1244"/>
        <v>0</v>
      </c>
      <c r="CM591">
        <f>COUNTIF('résultats bruts'!CO591, 1) + COUNTIF('résultats bruts'!DM591,1)</f>
        <v>0</v>
      </c>
      <c r="CN591">
        <f t="shared" si="1245"/>
        <v>0</v>
      </c>
      <c r="CO591">
        <f>COUNTIF('résultats bruts'!DL591, "0A") + COUNTIF('résultats bruts'!CM591,0)</f>
        <v>1</v>
      </c>
      <c r="CP591">
        <f t="shared" si="1246"/>
        <v>0.5</v>
      </c>
      <c r="CQ591">
        <f t="shared" si="1247"/>
        <v>0</v>
      </c>
      <c r="CR591">
        <f t="shared" si="1248"/>
        <v>0</v>
      </c>
      <c r="CS591">
        <f>COUNTIF('résultats bruts'!BB591,1)</f>
        <v>0</v>
      </c>
      <c r="CT591">
        <f>COUNTIF('résultats bruts'!W591,1)</f>
        <v>0</v>
      </c>
      <c r="CU591">
        <f t="shared" si="1249"/>
        <v>0</v>
      </c>
      <c r="CV591">
        <f t="shared" si="1250"/>
        <v>0</v>
      </c>
      <c r="CW591">
        <f>COUNTIF('résultats bruts'!BC591,1)</f>
        <v>0</v>
      </c>
      <c r="CX591">
        <f>COUNTIF('résultats bruts'!X591,1)</f>
        <v>0</v>
      </c>
      <c r="CY591">
        <f t="shared" si="1251"/>
        <v>0</v>
      </c>
      <c r="CZ591">
        <f t="shared" si="1252"/>
        <v>0</v>
      </c>
      <c r="DA591">
        <f t="shared" si="1253"/>
        <v>0</v>
      </c>
      <c r="DB591">
        <f t="shared" si="1254"/>
        <v>0</v>
      </c>
      <c r="DC591">
        <f>COUNTIF('résultats bruts'!BD591,1)</f>
        <v>0</v>
      </c>
      <c r="DD591">
        <f>COUNTIF('résultats bruts'!Y591,1)</f>
        <v>0</v>
      </c>
      <c r="DE591">
        <f t="shared" si="1255"/>
        <v>0</v>
      </c>
      <c r="DF591">
        <f t="shared" si="1256"/>
        <v>0</v>
      </c>
      <c r="DG591">
        <f>COUNTIF('résultats bruts'!BE591,1)</f>
        <v>0</v>
      </c>
      <c r="DH591">
        <f>COUNTIF('résultats bruts'!Z591,1)</f>
        <v>0</v>
      </c>
      <c r="DI591">
        <f t="shared" si="1257"/>
        <v>0</v>
      </c>
      <c r="DJ591">
        <f t="shared" si="1258"/>
        <v>0</v>
      </c>
      <c r="DK591">
        <f t="shared" si="1259"/>
        <v>0</v>
      </c>
      <c r="DL591">
        <f t="shared" si="1260"/>
        <v>0</v>
      </c>
      <c r="DM591">
        <f t="shared" si="1261"/>
        <v>0</v>
      </c>
      <c r="DN591">
        <f t="shared" si="1262"/>
        <v>0</v>
      </c>
      <c r="DO591">
        <f t="shared" si="1263"/>
        <v>0</v>
      </c>
      <c r="DP591">
        <f t="shared" si="1264"/>
        <v>0</v>
      </c>
      <c r="DQ591">
        <f t="shared" si="1265"/>
        <v>0</v>
      </c>
      <c r="DR591">
        <f t="shared" si="1266"/>
        <v>0</v>
      </c>
      <c r="DS591">
        <f>COUNTIF('résultats bruts'!BY591, 1 ) + COUNTIF('résultats bruts'!DA591,1)</f>
        <v>0</v>
      </c>
      <c r="DT591">
        <f t="shared" si="1267"/>
        <v>0</v>
      </c>
      <c r="DU591">
        <f>COUNTIF('résultats bruts'!CA591, 1 ) + COUNTIF('résultats bruts'!DE591,1)</f>
        <v>0</v>
      </c>
      <c r="DV591">
        <f t="shared" si="1268"/>
        <v>0</v>
      </c>
      <c r="DW591">
        <f>COUNTIF('résultats bruts'!CB591, 1 ) + COUNTIF('résultats bruts'!CU591,1)</f>
        <v>0</v>
      </c>
      <c r="DX591">
        <f t="shared" si="1269"/>
        <v>0</v>
      </c>
      <c r="DY591">
        <f>COUNTIF('résultats bruts'!BZ591, 1 ) + COUNTIF('résultats bruts'!CX591,1)</f>
        <v>0</v>
      </c>
      <c r="DZ591">
        <f t="shared" si="1270"/>
        <v>0</v>
      </c>
      <c r="EA591">
        <f t="shared" si="1271"/>
        <v>0</v>
      </c>
      <c r="EB591">
        <f t="shared" si="1272"/>
        <v>0</v>
      </c>
      <c r="EC591">
        <f>COUNTIF('résultats bruts'!CE591, 1 ) + COUNTIF('résultats bruts'!CZ591,1)</f>
        <v>0</v>
      </c>
      <c r="ED591">
        <f t="shared" si="1273"/>
        <v>0</v>
      </c>
      <c r="EE591">
        <f>COUNTIF('résultats bruts'!CD591, 1 ) + COUNTIF('résultats bruts'!DC591,1)</f>
        <v>0</v>
      </c>
      <c r="EF591">
        <f t="shared" si="1274"/>
        <v>0</v>
      </c>
      <c r="EG591">
        <f>COUNTIF('résultats bruts'!CC591, 1 ) + COUNTIF('résultats bruts'!CT591,1)</f>
        <v>0</v>
      </c>
      <c r="EH591">
        <f t="shared" si="1275"/>
        <v>0</v>
      </c>
      <c r="EI591">
        <f>COUNTIF('résultats bruts'!CF591, 1 ) + COUNTIF('résultats bruts'!CW591,1)</f>
        <v>0</v>
      </c>
      <c r="EJ591">
        <f t="shared" si="1276"/>
        <v>0</v>
      </c>
      <c r="EK591">
        <f t="shared" si="1277"/>
        <v>0</v>
      </c>
      <c r="EL591">
        <f t="shared" si="1278"/>
        <v>0</v>
      </c>
      <c r="EM591">
        <f>COUNTIF('résultats bruts'!CJ591, 1 ) + COUNTIF('résultats bruts'!CY591,1)</f>
        <v>0</v>
      </c>
      <c r="EN591">
        <f t="shared" si="1279"/>
        <v>0</v>
      </c>
      <c r="EO591">
        <f>COUNTIF('résultats bruts'!CI591, 1 ) + COUNTIF('résultats bruts'!DB591,1)</f>
        <v>0</v>
      </c>
      <c r="EP591">
        <f t="shared" si="1280"/>
        <v>0</v>
      </c>
      <c r="EQ591">
        <f>COUNTIF('résultats bruts'!CG591, 1 ) + COUNTIF('résultats bruts'!CS591,1)</f>
        <v>0</v>
      </c>
      <c r="ER591">
        <f t="shared" si="1281"/>
        <v>0</v>
      </c>
      <c r="ES591">
        <f>COUNTIF('résultats bruts'!CH591, 1 ) + COUNTIF('résultats bruts'!CV591,1)</f>
        <v>0</v>
      </c>
      <c r="ET591">
        <f t="shared" si="1282"/>
        <v>0</v>
      </c>
      <c r="EU591">
        <f t="shared" si="1283"/>
        <v>0</v>
      </c>
      <c r="EV591">
        <f t="shared" si="1284"/>
        <v>0</v>
      </c>
      <c r="EW591">
        <f t="shared" si="1285"/>
        <v>0</v>
      </c>
      <c r="EX591">
        <f t="shared" si="1286"/>
        <v>0</v>
      </c>
      <c r="EY591">
        <f t="shared" si="1287"/>
        <v>0</v>
      </c>
      <c r="EZ591">
        <f t="shared" si="1288"/>
        <v>0</v>
      </c>
      <c r="FA591">
        <f t="shared" si="1289"/>
        <v>0</v>
      </c>
      <c r="FB591">
        <f t="shared" si="1290"/>
        <v>0</v>
      </c>
      <c r="FC591">
        <f t="shared" si="1291"/>
        <v>0</v>
      </c>
      <c r="FD591">
        <f t="shared" si="1292"/>
        <v>0</v>
      </c>
      <c r="FE591">
        <f>COUNTIF('résultats bruts'!DD591,0)</f>
        <v>1</v>
      </c>
      <c r="FF591">
        <f t="shared" si="1293"/>
        <v>0</v>
      </c>
      <c r="FG591">
        <f t="shared" si="1294"/>
        <v>0</v>
      </c>
      <c r="FH591">
        <f>COUNTIF('résultats bruts'!DN591,1)</f>
        <v>0</v>
      </c>
      <c r="FI591">
        <f>COUNTIF('résultats bruts'!DO591,1)</f>
        <v>0</v>
      </c>
      <c r="FJ591">
        <f>COUNTIF('résultats bruts'!DP591,1)</f>
        <v>0</v>
      </c>
      <c r="FK591">
        <f>COUNTIF('résultats bruts'!O591,1) + COUNTIF('résultats bruts'!AT591,1)</f>
        <v>0</v>
      </c>
      <c r="FL591">
        <f>COUNTIF('résultats bruts'!P591,1) + COUNTIF('résultats bruts'!AX591,1)</f>
        <v>0</v>
      </c>
      <c r="FM591">
        <f t="shared" si="1295"/>
        <v>0</v>
      </c>
      <c r="FN591">
        <f t="shared" si="1296"/>
        <v>0</v>
      </c>
      <c r="FO591">
        <f>COUNTIF('résultats bruts'!Q591,1) + COUNTIF('résultats bruts'!AV591,1)</f>
        <v>0</v>
      </c>
      <c r="FP591">
        <f>COUNTIF('résultats bruts'!R591,1) + COUNTIF('résultats bruts'!BA591,1)</f>
        <v>0</v>
      </c>
      <c r="FQ591">
        <f t="shared" si="1297"/>
        <v>0</v>
      </c>
      <c r="FR591">
        <f t="shared" si="1298"/>
        <v>0</v>
      </c>
      <c r="FS591">
        <f>COUNTIF('résultats bruts'!S591,1) + COUNTIF('résultats bruts'!AZ591,1)</f>
        <v>0</v>
      </c>
      <c r="FT591">
        <f>COUNTIF('résultats bruts'!T591,1) + COUNTIF('résultats bruts'!AW591,1)</f>
        <v>0</v>
      </c>
      <c r="FU591">
        <f t="shared" si="1299"/>
        <v>0</v>
      </c>
      <c r="FV591">
        <f t="shared" si="1300"/>
        <v>0</v>
      </c>
      <c r="FW591">
        <f>COUNTIF('résultats bruts'!U591,1) + COUNTIF('résultats bruts'!AY591,1)</f>
        <v>0</v>
      </c>
      <c r="FX591">
        <f>COUNTIF('résultats bruts'!V591,1) + COUNTIF('résultats bruts'!AU591,1)</f>
        <v>0</v>
      </c>
      <c r="FY591">
        <f t="shared" si="1301"/>
        <v>0</v>
      </c>
      <c r="FZ591">
        <f t="shared" si="1302"/>
        <v>0</v>
      </c>
      <c r="GA591">
        <f t="shared" si="1303"/>
        <v>0</v>
      </c>
      <c r="GB591">
        <f t="shared" si="1304"/>
        <v>0</v>
      </c>
      <c r="GC591">
        <f t="shared" si="1305"/>
        <v>0</v>
      </c>
      <c r="GD591">
        <f t="shared" si="1306"/>
        <v>0</v>
      </c>
      <c r="GE591">
        <f>COUNTIF('résultats bruts'!AT591:BA591,"0A")+ COUNTIF('résultats bruts'!BM591,"0A")</f>
        <v>0</v>
      </c>
      <c r="GF591">
        <f t="shared" si="1307"/>
        <v>0</v>
      </c>
      <c r="GG591">
        <f>COUNTIF('résultats bruts'!BL591,1)</f>
        <v>0</v>
      </c>
      <c r="GH591">
        <f>COUNTIF('résultats bruts'!BM591,1)</f>
        <v>0</v>
      </c>
      <c r="GI591">
        <f>COUNTIF('résultats bruts'!AV591,1)</f>
        <v>0</v>
      </c>
      <c r="GJ591">
        <f>COUNTIF('résultats bruts'!BN591,1)</f>
        <v>0</v>
      </c>
      <c r="GK591">
        <f t="shared" si="1308"/>
        <v>0</v>
      </c>
      <c r="GL591">
        <f t="shared" si="1309"/>
        <v>0</v>
      </c>
      <c r="GM591">
        <f>COUNTIF('résultats bruts'!CQ591, 1) + COUNTIF('résultats bruts'!DF591,1)</f>
        <v>0</v>
      </c>
      <c r="GN591">
        <f t="shared" si="1310"/>
        <v>0</v>
      </c>
      <c r="GO591">
        <f>COUNTIF('résultats bruts'!CP591, 1) + COUNTIF('résultats bruts'!DG591,1)</f>
        <v>0</v>
      </c>
      <c r="GP591">
        <f t="shared" si="1311"/>
        <v>0</v>
      </c>
      <c r="GQ591">
        <f>COUNTIF('résultats bruts'!CR591, 1) + COUNTIF('résultats bruts'!DH591,1)</f>
        <v>0</v>
      </c>
      <c r="GR591">
        <f t="shared" si="1312"/>
        <v>0</v>
      </c>
      <c r="GS591">
        <f>COUNTIF('résultats bruts'!BU591:BX591,1)</f>
        <v>0</v>
      </c>
      <c r="GT591">
        <f t="shared" si="1313"/>
        <v>0</v>
      </c>
      <c r="GU591">
        <f>COUNTIF('résultats bruts'!DQ591:DT591,1)</f>
        <v>0</v>
      </c>
      <c r="GV591">
        <f t="shared" si="1314"/>
        <v>0</v>
      </c>
      <c r="GW591">
        <f t="shared" si="1315"/>
        <v>0</v>
      </c>
      <c r="GX591">
        <f t="shared" si="1316"/>
        <v>0</v>
      </c>
      <c r="GY591">
        <f>COUNTIF('résultats bruts'!DF591:DH591,"0A")</f>
        <v>0</v>
      </c>
      <c r="GZ591">
        <f t="shared" si="1317"/>
        <v>0</v>
      </c>
      <c r="HA591">
        <f t="shared" si="1318"/>
        <v>0</v>
      </c>
      <c r="HB591">
        <f t="shared" si="1319"/>
        <v>0</v>
      </c>
    </row>
    <row r="592" spans="1:210" ht="15.75" x14ac:dyDescent="0.25">
      <c r="A592">
        <f>'résultats bruts'!A592</f>
        <v>0</v>
      </c>
      <c r="B592">
        <f>'résultats bruts'!B592</f>
        <v>0</v>
      </c>
      <c r="C592">
        <f>'résultats bruts'!C592</f>
        <v>0</v>
      </c>
      <c r="D592">
        <f>'résultats bruts'!D592</f>
        <v>0</v>
      </c>
      <c r="E592">
        <f>'résultats bruts'!E592</f>
        <v>0</v>
      </c>
      <c r="F592">
        <f>'résultats bruts'!F592</f>
        <v>590</v>
      </c>
      <c r="G592">
        <f>'résultats bruts'!G592</f>
        <v>0</v>
      </c>
      <c r="H592">
        <f>COUNTIF('résultats bruts'!BO592,1)</f>
        <v>0</v>
      </c>
      <c r="I592">
        <f>COUNTIF('résultats bruts'!BQ592,1)</f>
        <v>0</v>
      </c>
      <c r="J592">
        <f>COUNTIF('résultats bruts'!BS592,1)</f>
        <v>0</v>
      </c>
      <c r="K592">
        <f t="shared" si="1188"/>
        <v>0</v>
      </c>
      <c r="L592">
        <f t="shared" si="1189"/>
        <v>0</v>
      </c>
      <c r="M592">
        <f>COUNTIF('résultats bruts'!BP592,1)</f>
        <v>0</v>
      </c>
      <c r="N592">
        <f>COUNTIF('résultats bruts'!BR592,1)</f>
        <v>0</v>
      </c>
      <c r="O592">
        <f>COUNTIF('résultats bruts'!BT592,1)</f>
        <v>0</v>
      </c>
      <c r="P592">
        <f t="shared" si="1190"/>
        <v>0</v>
      </c>
      <c r="Q592">
        <f t="shared" si="1191"/>
        <v>0</v>
      </c>
      <c r="R592">
        <f>COUNTIF('résultats bruts'!H592,1)</f>
        <v>0</v>
      </c>
      <c r="S592">
        <f>COUNTIF('résultats bruts'!I592,1)</f>
        <v>0</v>
      </c>
      <c r="T592">
        <f>COUNTIF('résultats bruts'!J592,1)</f>
        <v>0</v>
      </c>
      <c r="U592">
        <f t="shared" si="1192"/>
        <v>0</v>
      </c>
      <c r="V592">
        <f t="shared" si="1193"/>
        <v>0</v>
      </c>
      <c r="W592">
        <f t="shared" si="1194"/>
        <v>0</v>
      </c>
      <c r="X592">
        <f t="shared" si="1195"/>
        <v>0</v>
      </c>
      <c r="Y592">
        <f>COUNTIF('résultats bruts'!AH592:AK592,1)</f>
        <v>0</v>
      </c>
      <c r="Z592">
        <f t="shared" si="1196"/>
        <v>0</v>
      </c>
      <c r="AA592">
        <f>COUNTIF('résultats bruts'!AL592:AO592,1)</f>
        <v>0</v>
      </c>
      <c r="AB592">
        <f t="shared" si="1197"/>
        <v>0</v>
      </c>
      <c r="AC592">
        <f>COUNTIF('résultats bruts'!AP592:AS592,1)</f>
        <v>0</v>
      </c>
      <c r="AD592">
        <f t="shared" si="1198"/>
        <v>0</v>
      </c>
      <c r="AE592">
        <f t="shared" si="1199"/>
        <v>0</v>
      </c>
      <c r="AF592">
        <f t="shared" si="1200"/>
        <v>0</v>
      </c>
      <c r="AG592">
        <f>COUNTIF('résultats bruts'!BF592,1) + COUNTIF('résultats bruts'!BI592,1)</f>
        <v>0</v>
      </c>
      <c r="AH592">
        <f t="shared" si="1201"/>
        <v>0</v>
      </c>
      <c r="AI592">
        <f>COUNTIF('résultats bruts'!AA592:AC592,1)</f>
        <v>0</v>
      </c>
      <c r="AJ592">
        <f t="shared" si="1202"/>
        <v>0</v>
      </c>
      <c r="AK592">
        <f t="shared" si="1203"/>
        <v>0</v>
      </c>
      <c r="AL592">
        <f t="shared" si="1204"/>
        <v>0</v>
      </c>
      <c r="AM592">
        <f t="shared" si="1205"/>
        <v>0</v>
      </c>
      <c r="AN592">
        <f t="shared" si="1206"/>
        <v>0</v>
      </c>
      <c r="AO592">
        <f t="shared" si="1207"/>
        <v>0</v>
      </c>
      <c r="AP592">
        <f t="shared" si="1208"/>
        <v>0</v>
      </c>
      <c r="AQ592">
        <f>COUNTIF('résultats bruts'!AH592,0)+COUNTIF('résultats bruts'!AN592,0)+COUNTIF('résultats bruts'!AS592,0) + COUNTIF('résultats bruts'!AA592:AC592,"0A")+COUNTIF('résultats bruts'!BF592,"0A")+COUNTIF('résultats bruts'!BI592,"0A")</f>
        <v>3</v>
      </c>
      <c r="AR592">
        <f t="shared" si="1209"/>
        <v>0.42857142857142855</v>
      </c>
      <c r="AS592">
        <f t="shared" si="1210"/>
        <v>0</v>
      </c>
      <c r="AT592">
        <f t="shared" si="1211"/>
        <v>0</v>
      </c>
      <c r="AU592">
        <f>COUNTIF('résultats bruts'!M592,1)</f>
        <v>0</v>
      </c>
      <c r="AV592">
        <f>COUNTIF('résultats bruts'!K592,1)</f>
        <v>0</v>
      </c>
      <c r="AW592">
        <f t="shared" si="1212"/>
        <v>0</v>
      </c>
      <c r="AX592">
        <f t="shared" si="1213"/>
        <v>0</v>
      </c>
      <c r="AY592">
        <f>COUNTIF('résultats bruts'!L592,1)</f>
        <v>0</v>
      </c>
      <c r="AZ592">
        <f>COUNTIF('résultats bruts'!N592,1)</f>
        <v>0</v>
      </c>
      <c r="BA592">
        <f t="shared" si="1214"/>
        <v>0</v>
      </c>
      <c r="BB592">
        <f t="shared" si="1215"/>
        <v>0</v>
      </c>
      <c r="BC592">
        <f t="shared" si="1216"/>
        <v>0</v>
      </c>
      <c r="BD592">
        <f t="shared" si="1217"/>
        <v>0</v>
      </c>
      <c r="BE592">
        <f>COUNTIF('résultats bruts'!AG592,1)</f>
        <v>0</v>
      </c>
      <c r="BF592">
        <f>COUNTIF('résultats bruts'!AF592,1)</f>
        <v>0</v>
      </c>
      <c r="BG592">
        <f t="shared" si="1218"/>
        <v>0</v>
      </c>
      <c r="BH592">
        <f t="shared" si="1219"/>
        <v>0</v>
      </c>
      <c r="BI592">
        <f>COUNTIF('résultats bruts'!AD592,1)</f>
        <v>0</v>
      </c>
      <c r="BJ592">
        <f>COUNTIF('résultats bruts'!AE592,1)</f>
        <v>0</v>
      </c>
      <c r="BK592">
        <f t="shared" si="1220"/>
        <v>0</v>
      </c>
      <c r="BL592">
        <f t="shared" si="1221"/>
        <v>0</v>
      </c>
      <c r="BM592">
        <f t="shared" si="1222"/>
        <v>0</v>
      </c>
      <c r="BN592">
        <f t="shared" si="1223"/>
        <v>0</v>
      </c>
      <c r="BO592">
        <f t="shared" si="1224"/>
        <v>0</v>
      </c>
      <c r="BP592">
        <f t="shared" si="1225"/>
        <v>0</v>
      </c>
      <c r="BQ592">
        <f t="shared" si="1226"/>
        <v>0</v>
      </c>
      <c r="BR592">
        <f t="shared" si="1227"/>
        <v>0</v>
      </c>
      <c r="BS592">
        <f t="shared" si="1228"/>
        <v>0</v>
      </c>
      <c r="BT592">
        <f t="shared" si="1229"/>
        <v>0</v>
      </c>
      <c r="BU592">
        <f t="shared" si="1230"/>
        <v>0</v>
      </c>
      <c r="BV592">
        <f t="shared" si="1231"/>
        <v>0</v>
      </c>
      <c r="BW592">
        <f t="shared" si="1232"/>
        <v>0</v>
      </c>
      <c r="BX592">
        <f t="shared" si="1233"/>
        <v>0</v>
      </c>
      <c r="BY592">
        <f t="shared" si="1234"/>
        <v>0</v>
      </c>
      <c r="BZ592">
        <f t="shared" si="1235"/>
        <v>0</v>
      </c>
      <c r="CA592">
        <f t="shared" si="1236"/>
        <v>0</v>
      </c>
      <c r="CB592">
        <f t="shared" si="1237"/>
        <v>0</v>
      </c>
      <c r="CC592">
        <f t="shared" si="1238"/>
        <v>0</v>
      </c>
      <c r="CD592">
        <f t="shared" si="1239"/>
        <v>0</v>
      </c>
      <c r="CE592">
        <f t="shared" si="1240"/>
        <v>0</v>
      </c>
      <c r="CF592">
        <f t="shared" si="1241"/>
        <v>0</v>
      </c>
      <c r="CG592">
        <f>COUNTIF('résultats bruts'!CL592, 1) + COUNTIF('résultats bruts'!DI592,1)</f>
        <v>0</v>
      </c>
      <c r="CH592">
        <f t="shared" si="1242"/>
        <v>0</v>
      </c>
      <c r="CI592">
        <f>COUNTIF('résultats bruts'!CK592, 1) + COUNTIF('résultats bruts'!DJ592,1)</f>
        <v>0</v>
      </c>
      <c r="CJ592">
        <f t="shared" si="1243"/>
        <v>0</v>
      </c>
      <c r="CK592">
        <f>COUNTIF('résultats bruts'!CN592, 1) + COUNTIF('résultats bruts'!DK592,1)</f>
        <v>0</v>
      </c>
      <c r="CL592">
        <f t="shared" si="1244"/>
        <v>0</v>
      </c>
      <c r="CM592">
        <f>COUNTIF('résultats bruts'!CO592, 1) + COUNTIF('résultats bruts'!DM592,1)</f>
        <v>0</v>
      </c>
      <c r="CN592">
        <f t="shared" si="1245"/>
        <v>0</v>
      </c>
      <c r="CO592">
        <f>COUNTIF('résultats bruts'!DL592, "0A") + COUNTIF('résultats bruts'!CM592,0)</f>
        <v>1</v>
      </c>
      <c r="CP592">
        <f t="shared" si="1246"/>
        <v>0.5</v>
      </c>
      <c r="CQ592">
        <f t="shared" si="1247"/>
        <v>0</v>
      </c>
      <c r="CR592">
        <f t="shared" si="1248"/>
        <v>0</v>
      </c>
      <c r="CS592">
        <f>COUNTIF('résultats bruts'!BB592,1)</f>
        <v>0</v>
      </c>
      <c r="CT592">
        <f>COUNTIF('résultats bruts'!W592,1)</f>
        <v>0</v>
      </c>
      <c r="CU592">
        <f t="shared" si="1249"/>
        <v>0</v>
      </c>
      <c r="CV592">
        <f t="shared" si="1250"/>
        <v>0</v>
      </c>
      <c r="CW592">
        <f>COUNTIF('résultats bruts'!BC592,1)</f>
        <v>0</v>
      </c>
      <c r="CX592">
        <f>COUNTIF('résultats bruts'!X592,1)</f>
        <v>0</v>
      </c>
      <c r="CY592">
        <f t="shared" si="1251"/>
        <v>0</v>
      </c>
      <c r="CZ592">
        <f t="shared" si="1252"/>
        <v>0</v>
      </c>
      <c r="DA592">
        <f t="shared" si="1253"/>
        <v>0</v>
      </c>
      <c r="DB592">
        <f t="shared" si="1254"/>
        <v>0</v>
      </c>
      <c r="DC592">
        <f>COUNTIF('résultats bruts'!BD592,1)</f>
        <v>0</v>
      </c>
      <c r="DD592">
        <f>COUNTIF('résultats bruts'!Y592,1)</f>
        <v>0</v>
      </c>
      <c r="DE592">
        <f t="shared" si="1255"/>
        <v>0</v>
      </c>
      <c r="DF592">
        <f t="shared" si="1256"/>
        <v>0</v>
      </c>
      <c r="DG592">
        <f>COUNTIF('résultats bruts'!BE592,1)</f>
        <v>0</v>
      </c>
      <c r="DH592">
        <f>COUNTIF('résultats bruts'!Z592,1)</f>
        <v>0</v>
      </c>
      <c r="DI592">
        <f t="shared" si="1257"/>
        <v>0</v>
      </c>
      <c r="DJ592">
        <f t="shared" si="1258"/>
        <v>0</v>
      </c>
      <c r="DK592">
        <f t="shared" si="1259"/>
        <v>0</v>
      </c>
      <c r="DL592">
        <f t="shared" si="1260"/>
        <v>0</v>
      </c>
      <c r="DM592">
        <f t="shared" si="1261"/>
        <v>0</v>
      </c>
      <c r="DN592">
        <f t="shared" si="1262"/>
        <v>0</v>
      </c>
      <c r="DO592">
        <f t="shared" si="1263"/>
        <v>0</v>
      </c>
      <c r="DP592">
        <f t="shared" si="1264"/>
        <v>0</v>
      </c>
      <c r="DQ592">
        <f t="shared" si="1265"/>
        <v>0</v>
      </c>
      <c r="DR592">
        <f t="shared" si="1266"/>
        <v>0</v>
      </c>
      <c r="DS592">
        <f>COUNTIF('résultats bruts'!BY592, 1 ) + COUNTIF('résultats bruts'!DA592,1)</f>
        <v>0</v>
      </c>
      <c r="DT592">
        <f t="shared" si="1267"/>
        <v>0</v>
      </c>
      <c r="DU592">
        <f>COUNTIF('résultats bruts'!CA592, 1 ) + COUNTIF('résultats bruts'!DE592,1)</f>
        <v>0</v>
      </c>
      <c r="DV592">
        <f t="shared" si="1268"/>
        <v>0</v>
      </c>
      <c r="DW592">
        <f>COUNTIF('résultats bruts'!CB592, 1 ) + COUNTIF('résultats bruts'!CU592,1)</f>
        <v>0</v>
      </c>
      <c r="DX592">
        <f t="shared" si="1269"/>
        <v>0</v>
      </c>
      <c r="DY592">
        <f>COUNTIF('résultats bruts'!BZ592, 1 ) + COUNTIF('résultats bruts'!CX592,1)</f>
        <v>0</v>
      </c>
      <c r="DZ592">
        <f t="shared" si="1270"/>
        <v>0</v>
      </c>
      <c r="EA592">
        <f t="shared" si="1271"/>
        <v>0</v>
      </c>
      <c r="EB592">
        <f t="shared" si="1272"/>
        <v>0</v>
      </c>
      <c r="EC592">
        <f>COUNTIF('résultats bruts'!CE592, 1 ) + COUNTIF('résultats bruts'!CZ592,1)</f>
        <v>0</v>
      </c>
      <c r="ED592">
        <f t="shared" si="1273"/>
        <v>0</v>
      </c>
      <c r="EE592">
        <f>COUNTIF('résultats bruts'!CD592, 1 ) + COUNTIF('résultats bruts'!DC592,1)</f>
        <v>0</v>
      </c>
      <c r="EF592">
        <f t="shared" si="1274"/>
        <v>0</v>
      </c>
      <c r="EG592">
        <f>COUNTIF('résultats bruts'!CC592, 1 ) + COUNTIF('résultats bruts'!CT592,1)</f>
        <v>0</v>
      </c>
      <c r="EH592">
        <f t="shared" si="1275"/>
        <v>0</v>
      </c>
      <c r="EI592">
        <f>COUNTIF('résultats bruts'!CF592, 1 ) + COUNTIF('résultats bruts'!CW592,1)</f>
        <v>0</v>
      </c>
      <c r="EJ592">
        <f t="shared" si="1276"/>
        <v>0</v>
      </c>
      <c r="EK592">
        <f t="shared" si="1277"/>
        <v>0</v>
      </c>
      <c r="EL592">
        <f t="shared" si="1278"/>
        <v>0</v>
      </c>
      <c r="EM592">
        <f>COUNTIF('résultats bruts'!CJ592, 1 ) + COUNTIF('résultats bruts'!CY592,1)</f>
        <v>0</v>
      </c>
      <c r="EN592">
        <f t="shared" si="1279"/>
        <v>0</v>
      </c>
      <c r="EO592">
        <f>COUNTIF('résultats bruts'!CI592, 1 ) + COUNTIF('résultats bruts'!DB592,1)</f>
        <v>0</v>
      </c>
      <c r="EP592">
        <f t="shared" si="1280"/>
        <v>0</v>
      </c>
      <c r="EQ592">
        <f>COUNTIF('résultats bruts'!CG592, 1 ) + COUNTIF('résultats bruts'!CS592,1)</f>
        <v>0</v>
      </c>
      <c r="ER592">
        <f t="shared" si="1281"/>
        <v>0</v>
      </c>
      <c r="ES592">
        <f>COUNTIF('résultats bruts'!CH592, 1 ) + COUNTIF('résultats bruts'!CV592,1)</f>
        <v>0</v>
      </c>
      <c r="ET592">
        <f t="shared" si="1282"/>
        <v>0</v>
      </c>
      <c r="EU592">
        <f t="shared" si="1283"/>
        <v>0</v>
      </c>
      <c r="EV592">
        <f t="shared" si="1284"/>
        <v>0</v>
      </c>
      <c r="EW592">
        <f t="shared" si="1285"/>
        <v>0</v>
      </c>
      <c r="EX592">
        <f t="shared" si="1286"/>
        <v>0</v>
      </c>
      <c r="EY592">
        <f t="shared" si="1287"/>
        <v>0</v>
      </c>
      <c r="EZ592">
        <f t="shared" si="1288"/>
        <v>0</v>
      </c>
      <c r="FA592">
        <f t="shared" si="1289"/>
        <v>0</v>
      </c>
      <c r="FB592">
        <f t="shared" si="1290"/>
        <v>0</v>
      </c>
      <c r="FC592">
        <f t="shared" si="1291"/>
        <v>0</v>
      </c>
      <c r="FD592">
        <f t="shared" si="1292"/>
        <v>0</v>
      </c>
      <c r="FE592">
        <f>COUNTIF('résultats bruts'!DD592,0)</f>
        <v>1</v>
      </c>
      <c r="FF592">
        <f t="shared" si="1293"/>
        <v>0</v>
      </c>
      <c r="FG592">
        <f t="shared" si="1294"/>
        <v>0</v>
      </c>
      <c r="FH592">
        <f>COUNTIF('résultats bruts'!DN592,1)</f>
        <v>0</v>
      </c>
      <c r="FI592">
        <f>COUNTIF('résultats bruts'!DO592,1)</f>
        <v>0</v>
      </c>
      <c r="FJ592">
        <f>COUNTIF('résultats bruts'!DP592,1)</f>
        <v>0</v>
      </c>
      <c r="FK592">
        <f>COUNTIF('résultats bruts'!O592,1) + COUNTIF('résultats bruts'!AT592,1)</f>
        <v>0</v>
      </c>
      <c r="FL592">
        <f>COUNTIF('résultats bruts'!P592,1) + COUNTIF('résultats bruts'!AX592,1)</f>
        <v>0</v>
      </c>
      <c r="FM592">
        <f t="shared" si="1295"/>
        <v>0</v>
      </c>
      <c r="FN592">
        <f t="shared" si="1296"/>
        <v>0</v>
      </c>
      <c r="FO592">
        <f>COUNTIF('résultats bruts'!Q592,1) + COUNTIF('résultats bruts'!AV592,1)</f>
        <v>0</v>
      </c>
      <c r="FP592">
        <f>COUNTIF('résultats bruts'!R592,1) + COUNTIF('résultats bruts'!BA592,1)</f>
        <v>0</v>
      </c>
      <c r="FQ592">
        <f t="shared" si="1297"/>
        <v>0</v>
      </c>
      <c r="FR592">
        <f t="shared" si="1298"/>
        <v>0</v>
      </c>
      <c r="FS592">
        <f>COUNTIF('résultats bruts'!S592,1) + COUNTIF('résultats bruts'!AZ592,1)</f>
        <v>0</v>
      </c>
      <c r="FT592">
        <f>COUNTIF('résultats bruts'!T592,1) + COUNTIF('résultats bruts'!AW592,1)</f>
        <v>0</v>
      </c>
      <c r="FU592">
        <f t="shared" si="1299"/>
        <v>0</v>
      </c>
      <c r="FV592">
        <f t="shared" si="1300"/>
        <v>0</v>
      </c>
      <c r="FW592">
        <f>COUNTIF('résultats bruts'!U592,1) + COUNTIF('résultats bruts'!AY592,1)</f>
        <v>0</v>
      </c>
      <c r="FX592">
        <f>COUNTIF('résultats bruts'!V592,1) + COUNTIF('résultats bruts'!AU592,1)</f>
        <v>0</v>
      </c>
      <c r="FY592">
        <f t="shared" si="1301"/>
        <v>0</v>
      </c>
      <c r="FZ592">
        <f t="shared" si="1302"/>
        <v>0</v>
      </c>
      <c r="GA592">
        <f t="shared" si="1303"/>
        <v>0</v>
      </c>
      <c r="GB592">
        <f t="shared" si="1304"/>
        <v>0</v>
      </c>
      <c r="GC592">
        <f t="shared" si="1305"/>
        <v>0</v>
      </c>
      <c r="GD592">
        <f t="shared" si="1306"/>
        <v>0</v>
      </c>
      <c r="GE592">
        <f>COUNTIF('résultats bruts'!AT592:BA592,"0A")+ COUNTIF('résultats bruts'!BM592,"0A")</f>
        <v>0</v>
      </c>
      <c r="GF592">
        <f t="shared" si="1307"/>
        <v>0</v>
      </c>
      <c r="GG592">
        <f>COUNTIF('résultats bruts'!BL592,1)</f>
        <v>0</v>
      </c>
      <c r="GH592">
        <f>COUNTIF('résultats bruts'!BM592,1)</f>
        <v>0</v>
      </c>
      <c r="GI592">
        <f>COUNTIF('résultats bruts'!AV592,1)</f>
        <v>0</v>
      </c>
      <c r="GJ592">
        <f>COUNTIF('résultats bruts'!BN592,1)</f>
        <v>0</v>
      </c>
      <c r="GK592">
        <f t="shared" si="1308"/>
        <v>0</v>
      </c>
      <c r="GL592">
        <f t="shared" si="1309"/>
        <v>0</v>
      </c>
      <c r="GM592">
        <f>COUNTIF('résultats bruts'!CQ592, 1) + COUNTIF('résultats bruts'!DF592,1)</f>
        <v>0</v>
      </c>
      <c r="GN592">
        <f t="shared" si="1310"/>
        <v>0</v>
      </c>
      <c r="GO592">
        <f>COUNTIF('résultats bruts'!CP592, 1) + COUNTIF('résultats bruts'!DG592,1)</f>
        <v>0</v>
      </c>
      <c r="GP592">
        <f t="shared" si="1311"/>
        <v>0</v>
      </c>
      <c r="GQ592">
        <f>COUNTIF('résultats bruts'!CR592, 1) + COUNTIF('résultats bruts'!DH592,1)</f>
        <v>0</v>
      </c>
      <c r="GR592">
        <f t="shared" si="1312"/>
        <v>0</v>
      </c>
      <c r="GS592">
        <f>COUNTIF('résultats bruts'!BU592:BX592,1)</f>
        <v>0</v>
      </c>
      <c r="GT592">
        <f t="shared" si="1313"/>
        <v>0</v>
      </c>
      <c r="GU592">
        <f>COUNTIF('résultats bruts'!DQ592:DT592,1)</f>
        <v>0</v>
      </c>
      <c r="GV592">
        <f t="shared" si="1314"/>
        <v>0</v>
      </c>
      <c r="GW592">
        <f t="shared" si="1315"/>
        <v>0</v>
      </c>
      <c r="GX592">
        <f t="shared" si="1316"/>
        <v>0</v>
      </c>
      <c r="GY592">
        <f>COUNTIF('résultats bruts'!DF592:DH592,"0A")</f>
        <v>0</v>
      </c>
      <c r="GZ592">
        <f t="shared" si="1317"/>
        <v>0</v>
      </c>
      <c r="HA592">
        <f t="shared" si="1318"/>
        <v>0</v>
      </c>
      <c r="HB592">
        <f t="shared" si="1319"/>
        <v>0</v>
      </c>
    </row>
    <row r="593" spans="1:210" ht="15.75" x14ac:dyDescent="0.25">
      <c r="A593">
        <f>'résultats bruts'!A593</f>
        <v>0</v>
      </c>
      <c r="B593">
        <f>'résultats bruts'!B593</f>
        <v>0</v>
      </c>
      <c r="C593">
        <f>'résultats bruts'!C593</f>
        <v>0</v>
      </c>
      <c r="D593">
        <f>'résultats bruts'!D593</f>
        <v>0</v>
      </c>
      <c r="E593">
        <f>'résultats bruts'!E593</f>
        <v>0</v>
      </c>
      <c r="F593">
        <f>'résultats bruts'!F593</f>
        <v>591</v>
      </c>
      <c r="G593">
        <f>'résultats bruts'!G593</f>
        <v>0</v>
      </c>
      <c r="H593">
        <f>COUNTIF('résultats bruts'!BO593,1)</f>
        <v>0</v>
      </c>
      <c r="I593">
        <f>COUNTIF('résultats bruts'!BQ593,1)</f>
        <v>0</v>
      </c>
      <c r="J593">
        <f>COUNTIF('résultats bruts'!BS593,1)</f>
        <v>0</v>
      </c>
      <c r="K593">
        <f t="shared" si="1188"/>
        <v>0</v>
      </c>
      <c r="L593">
        <f t="shared" si="1189"/>
        <v>0</v>
      </c>
      <c r="M593">
        <f>COUNTIF('résultats bruts'!BP593,1)</f>
        <v>0</v>
      </c>
      <c r="N593">
        <f>COUNTIF('résultats bruts'!BR593,1)</f>
        <v>0</v>
      </c>
      <c r="O593">
        <f>COUNTIF('résultats bruts'!BT593,1)</f>
        <v>0</v>
      </c>
      <c r="P593">
        <f t="shared" si="1190"/>
        <v>0</v>
      </c>
      <c r="Q593">
        <f t="shared" si="1191"/>
        <v>0</v>
      </c>
      <c r="R593">
        <f>COUNTIF('résultats bruts'!H593,1)</f>
        <v>0</v>
      </c>
      <c r="S593">
        <f>COUNTIF('résultats bruts'!I593,1)</f>
        <v>0</v>
      </c>
      <c r="T593">
        <f>COUNTIF('résultats bruts'!J593,1)</f>
        <v>0</v>
      </c>
      <c r="U593">
        <f t="shared" si="1192"/>
        <v>0</v>
      </c>
      <c r="V593">
        <f t="shared" si="1193"/>
        <v>0</v>
      </c>
      <c r="W593">
        <f t="shared" si="1194"/>
        <v>0</v>
      </c>
      <c r="X593">
        <f t="shared" si="1195"/>
        <v>0</v>
      </c>
      <c r="Y593">
        <f>COUNTIF('résultats bruts'!AH593:AK593,1)</f>
        <v>0</v>
      </c>
      <c r="Z593">
        <f t="shared" si="1196"/>
        <v>0</v>
      </c>
      <c r="AA593">
        <f>COUNTIF('résultats bruts'!AL593:AO593,1)</f>
        <v>0</v>
      </c>
      <c r="AB593">
        <f t="shared" si="1197"/>
        <v>0</v>
      </c>
      <c r="AC593">
        <f>COUNTIF('résultats bruts'!AP593:AS593,1)</f>
        <v>0</v>
      </c>
      <c r="AD593">
        <f t="shared" si="1198"/>
        <v>0</v>
      </c>
      <c r="AE593">
        <f t="shared" si="1199"/>
        <v>0</v>
      </c>
      <c r="AF593">
        <f t="shared" si="1200"/>
        <v>0</v>
      </c>
      <c r="AG593">
        <f>COUNTIF('résultats bruts'!BF593,1) + COUNTIF('résultats bruts'!BI593,1)</f>
        <v>0</v>
      </c>
      <c r="AH593">
        <f t="shared" si="1201"/>
        <v>0</v>
      </c>
      <c r="AI593">
        <f>COUNTIF('résultats bruts'!AA593:AC593,1)</f>
        <v>0</v>
      </c>
      <c r="AJ593">
        <f t="shared" si="1202"/>
        <v>0</v>
      </c>
      <c r="AK593">
        <f t="shared" si="1203"/>
        <v>0</v>
      </c>
      <c r="AL593">
        <f t="shared" si="1204"/>
        <v>0</v>
      </c>
      <c r="AM593">
        <f t="shared" si="1205"/>
        <v>0</v>
      </c>
      <c r="AN593">
        <f t="shared" si="1206"/>
        <v>0</v>
      </c>
      <c r="AO593">
        <f t="shared" si="1207"/>
        <v>0</v>
      </c>
      <c r="AP593">
        <f t="shared" si="1208"/>
        <v>0</v>
      </c>
      <c r="AQ593">
        <f>COUNTIF('résultats bruts'!AH593,0)+COUNTIF('résultats bruts'!AN593,0)+COUNTIF('résultats bruts'!AS593,0) + COUNTIF('résultats bruts'!AA593:AC593,"0A")+COUNTIF('résultats bruts'!BF593,"0A")+COUNTIF('résultats bruts'!BI593,"0A")</f>
        <v>3</v>
      </c>
      <c r="AR593">
        <f t="shared" si="1209"/>
        <v>0.42857142857142855</v>
      </c>
      <c r="AS593">
        <f t="shared" si="1210"/>
        <v>0</v>
      </c>
      <c r="AT593">
        <f t="shared" si="1211"/>
        <v>0</v>
      </c>
      <c r="AU593">
        <f>COUNTIF('résultats bruts'!M593,1)</f>
        <v>0</v>
      </c>
      <c r="AV593">
        <f>COUNTIF('résultats bruts'!K593,1)</f>
        <v>0</v>
      </c>
      <c r="AW593">
        <f t="shared" si="1212"/>
        <v>0</v>
      </c>
      <c r="AX593">
        <f t="shared" si="1213"/>
        <v>0</v>
      </c>
      <c r="AY593">
        <f>COUNTIF('résultats bruts'!L593,1)</f>
        <v>0</v>
      </c>
      <c r="AZ593">
        <f>COUNTIF('résultats bruts'!N593,1)</f>
        <v>0</v>
      </c>
      <c r="BA593">
        <f t="shared" si="1214"/>
        <v>0</v>
      </c>
      <c r="BB593">
        <f t="shared" si="1215"/>
        <v>0</v>
      </c>
      <c r="BC593">
        <f t="shared" si="1216"/>
        <v>0</v>
      </c>
      <c r="BD593">
        <f t="shared" si="1217"/>
        <v>0</v>
      </c>
      <c r="BE593">
        <f>COUNTIF('résultats bruts'!AG593,1)</f>
        <v>0</v>
      </c>
      <c r="BF593">
        <f>COUNTIF('résultats bruts'!AF593,1)</f>
        <v>0</v>
      </c>
      <c r="BG593">
        <f t="shared" si="1218"/>
        <v>0</v>
      </c>
      <c r="BH593">
        <f t="shared" si="1219"/>
        <v>0</v>
      </c>
      <c r="BI593">
        <f>COUNTIF('résultats bruts'!AD593,1)</f>
        <v>0</v>
      </c>
      <c r="BJ593">
        <f>COUNTIF('résultats bruts'!AE593,1)</f>
        <v>0</v>
      </c>
      <c r="BK593">
        <f t="shared" si="1220"/>
        <v>0</v>
      </c>
      <c r="BL593">
        <f t="shared" si="1221"/>
        <v>0</v>
      </c>
      <c r="BM593">
        <f t="shared" si="1222"/>
        <v>0</v>
      </c>
      <c r="BN593">
        <f t="shared" si="1223"/>
        <v>0</v>
      </c>
      <c r="BO593">
        <f t="shared" si="1224"/>
        <v>0</v>
      </c>
      <c r="BP593">
        <f t="shared" si="1225"/>
        <v>0</v>
      </c>
      <c r="BQ593">
        <f t="shared" si="1226"/>
        <v>0</v>
      </c>
      <c r="BR593">
        <f t="shared" si="1227"/>
        <v>0</v>
      </c>
      <c r="BS593">
        <f t="shared" si="1228"/>
        <v>0</v>
      </c>
      <c r="BT593">
        <f t="shared" si="1229"/>
        <v>0</v>
      </c>
      <c r="BU593">
        <f t="shared" si="1230"/>
        <v>0</v>
      </c>
      <c r="BV593">
        <f t="shared" si="1231"/>
        <v>0</v>
      </c>
      <c r="BW593">
        <f t="shared" si="1232"/>
        <v>0</v>
      </c>
      <c r="BX593">
        <f t="shared" si="1233"/>
        <v>0</v>
      </c>
      <c r="BY593">
        <f t="shared" si="1234"/>
        <v>0</v>
      </c>
      <c r="BZ593">
        <f t="shared" si="1235"/>
        <v>0</v>
      </c>
      <c r="CA593">
        <f t="shared" si="1236"/>
        <v>0</v>
      </c>
      <c r="CB593">
        <f t="shared" si="1237"/>
        <v>0</v>
      </c>
      <c r="CC593">
        <f t="shared" si="1238"/>
        <v>0</v>
      </c>
      <c r="CD593">
        <f t="shared" si="1239"/>
        <v>0</v>
      </c>
      <c r="CE593">
        <f t="shared" si="1240"/>
        <v>0</v>
      </c>
      <c r="CF593">
        <f t="shared" si="1241"/>
        <v>0</v>
      </c>
      <c r="CG593">
        <f>COUNTIF('résultats bruts'!CL593, 1) + COUNTIF('résultats bruts'!DI593,1)</f>
        <v>0</v>
      </c>
      <c r="CH593">
        <f t="shared" si="1242"/>
        <v>0</v>
      </c>
      <c r="CI593">
        <f>COUNTIF('résultats bruts'!CK593, 1) + COUNTIF('résultats bruts'!DJ593,1)</f>
        <v>0</v>
      </c>
      <c r="CJ593">
        <f t="shared" si="1243"/>
        <v>0</v>
      </c>
      <c r="CK593">
        <f>COUNTIF('résultats bruts'!CN593, 1) + COUNTIF('résultats bruts'!DK593,1)</f>
        <v>0</v>
      </c>
      <c r="CL593">
        <f t="shared" si="1244"/>
        <v>0</v>
      </c>
      <c r="CM593">
        <f>COUNTIF('résultats bruts'!CO593, 1) + COUNTIF('résultats bruts'!DM593,1)</f>
        <v>0</v>
      </c>
      <c r="CN593">
        <f t="shared" si="1245"/>
        <v>0</v>
      </c>
      <c r="CO593">
        <f>COUNTIF('résultats bruts'!DL593, "0A") + COUNTIF('résultats bruts'!CM593,0)</f>
        <v>1</v>
      </c>
      <c r="CP593">
        <f t="shared" si="1246"/>
        <v>0.5</v>
      </c>
      <c r="CQ593">
        <f t="shared" si="1247"/>
        <v>0</v>
      </c>
      <c r="CR593">
        <f t="shared" si="1248"/>
        <v>0</v>
      </c>
      <c r="CS593">
        <f>COUNTIF('résultats bruts'!BB593,1)</f>
        <v>0</v>
      </c>
      <c r="CT593">
        <f>COUNTIF('résultats bruts'!W593,1)</f>
        <v>0</v>
      </c>
      <c r="CU593">
        <f t="shared" si="1249"/>
        <v>0</v>
      </c>
      <c r="CV593">
        <f t="shared" si="1250"/>
        <v>0</v>
      </c>
      <c r="CW593">
        <f>COUNTIF('résultats bruts'!BC593,1)</f>
        <v>0</v>
      </c>
      <c r="CX593">
        <f>COUNTIF('résultats bruts'!X593,1)</f>
        <v>0</v>
      </c>
      <c r="CY593">
        <f t="shared" si="1251"/>
        <v>0</v>
      </c>
      <c r="CZ593">
        <f t="shared" si="1252"/>
        <v>0</v>
      </c>
      <c r="DA593">
        <f t="shared" si="1253"/>
        <v>0</v>
      </c>
      <c r="DB593">
        <f t="shared" si="1254"/>
        <v>0</v>
      </c>
      <c r="DC593">
        <f>COUNTIF('résultats bruts'!BD593,1)</f>
        <v>0</v>
      </c>
      <c r="DD593">
        <f>COUNTIF('résultats bruts'!Y593,1)</f>
        <v>0</v>
      </c>
      <c r="DE593">
        <f t="shared" si="1255"/>
        <v>0</v>
      </c>
      <c r="DF593">
        <f t="shared" si="1256"/>
        <v>0</v>
      </c>
      <c r="DG593">
        <f>COUNTIF('résultats bruts'!BE593,1)</f>
        <v>0</v>
      </c>
      <c r="DH593">
        <f>COUNTIF('résultats bruts'!Z593,1)</f>
        <v>0</v>
      </c>
      <c r="DI593">
        <f t="shared" si="1257"/>
        <v>0</v>
      </c>
      <c r="DJ593">
        <f t="shared" si="1258"/>
        <v>0</v>
      </c>
      <c r="DK593">
        <f t="shared" si="1259"/>
        <v>0</v>
      </c>
      <c r="DL593">
        <f t="shared" si="1260"/>
        <v>0</v>
      </c>
      <c r="DM593">
        <f t="shared" si="1261"/>
        <v>0</v>
      </c>
      <c r="DN593">
        <f t="shared" si="1262"/>
        <v>0</v>
      </c>
      <c r="DO593">
        <f t="shared" si="1263"/>
        <v>0</v>
      </c>
      <c r="DP593">
        <f t="shared" si="1264"/>
        <v>0</v>
      </c>
      <c r="DQ593">
        <f t="shared" si="1265"/>
        <v>0</v>
      </c>
      <c r="DR593">
        <f t="shared" si="1266"/>
        <v>0</v>
      </c>
      <c r="DS593">
        <f>COUNTIF('résultats bruts'!BY593, 1 ) + COUNTIF('résultats bruts'!DA593,1)</f>
        <v>0</v>
      </c>
      <c r="DT593">
        <f t="shared" si="1267"/>
        <v>0</v>
      </c>
      <c r="DU593">
        <f>COUNTIF('résultats bruts'!CA593, 1 ) + COUNTIF('résultats bruts'!DE593,1)</f>
        <v>0</v>
      </c>
      <c r="DV593">
        <f t="shared" si="1268"/>
        <v>0</v>
      </c>
      <c r="DW593">
        <f>COUNTIF('résultats bruts'!CB593, 1 ) + COUNTIF('résultats bruts'!CU593,1)</f>
        <v>0</v>
      </c>
      <c r="DX593">
        <f t="shared" si="1269"/>
        <v>0</v>
      </c>
      <c r="DY593">
        <f>COUNTIF('résultats bruts'!BZ593, 1 ) + COUNTIF('résultats bruts'!CX593,1)</f>
        <v>0</v>
      </c>
      <c r="DZ593">
        <f t="shared" si="1270"/>
        <v>0</v>
      </c>
      <c r="EA593">
        <f t="shared" si="1271"/>
        <v>0</v>
      </c>
      <c r="EB593">
        <f t="shared" si="1272"/>
        <v>0</v>
      </c>
      <c r="EC593">
        <f>COUNTIF('résultats bruts'!CE593, 1 ) + COUNTIF('résultats bruts'!CZ593,1)</f>
        <v>0</v>
      </c>
      <c r="ED593">
        <f t="shared" si="1273"/>
        <v>0</v>
      </c>
      <c r="EE593">
        <f>COUNTIF('résultats bruts'!CD593, 1 ) + COUNTIF('résultats bruts'!DC593,1)</f>
        <v>0</v>
      </c>
      <c r="EF593">
        <f t="shared" si="1274"/>
        <v>0</v>
      </c>
      <c r="EG593">
        <f>COUNTIF('résultats bruts'!CC593, 1 ) + COUNTIF('résultats bruts'!CT593,1)</f>
        <v>0</v>
      </c>
      <c r="EH593">
        <f t="shared" si="1275"/>
        <v>0</v>
      </c>
      <c r="EI593">
        <f>COUNTIF('résultats bruts'!CF593, 1 ) + COUNTIF('résultats bruts'!CW593,1)</f>
        <v>0</v>
      </c>
      <c r="EJ593">
        <f t="shared" si="1276"/>
        <v>0</v>
      </c>
      <c r="EK593">
        <f t="shared" si="1277"/>
        <v>0</v>
      </c>
      <c r="EL593">
        <f t="shared" si="1278"/>
        <v>0</v>
      </c>
      <c r="EM593">
        <f>COUNTIF('résultats bruts'!CJ593, 1 ) + COUNTIF('résultats bruts'!CY593,1)</f>
        <v>0</v>
      </c>
      <c r="EN593">
        <f t="shared" si="1279"/>
        <v>0</v>
      </c>
      <c r="EO593">
        <f>COUNTIF('résultats bruts'!CI593, 1 ) + COUNTIF('résultats bruts'!DB593,1)</f>
        <v>0</v>
      </c>
      <c r="EP593">
        <f t="shared" si="1280"/>
        <v>0</v>
      </c>
      <c r="EQ593">
        <f>COUNTIF('résultats bruts'!CG593, 1 ) + COUNTIF('résultats bruts'!CS593,1)</f>
        <v>0</v>
      </c>
      <c r="ER593">
        <f t="shared" si="1281"/>
        <v>0</v>
      </c>
      <c r="ES593">
        <f>COUNTIF('résultats bruts'!CH593, 1 ) + COUNTIF('résultats bruts'!CV593,1)</f>
        <v>0</v>
      </c>
      <c r="ET593">
        <f t="shared" si="1282"/>
        <v>0</v>
      </c>
      <c r="EU593">
        <f t="shared" si="1283"/>
        <v>0</v>
      </c>
      <c r="EV593">
        <f t="shared" si="1284"/>
        <v>0</v>
      </c>
      <c r="EW593">
        <f t="shared" si="1285"/>
        <v>0</v>
      </c>
      <c r="EX593">
        <f t="shared" si="1286"/>
        <v>0</v>
      </c>
      <c r="EY593">
        <f t="shared" si="1287"/>
        <v>0</v>
      </c>
      <c r="EZ593">
        <f t="shared" si="1288"/>
        <v>0</v>
      </c>
      <c r="FA593">
        <f t="shared" si="1289"/>
        <v>0</v>
      </c>
      <c r="FB593">
        <f t="shared" si="1290"/>
        <v>0</v>
      </c>
      <c r="FC593">
        <f t="shared" si="1291"/>
        <v>0</v>
      </c>
      <c r="FD593">
        <f t="shared" si="1292"/>
        <v>0</v>
      </c>
      <c r="FE593">
        <f>COUNTIF('résultats bruts'!DD593,0)</f>
        <v>1</v>
      </c>
      <c r="FF593">
        <f t="shared" si="1293"/>
        <v>0</v>
      </c>
      <c r="FG593">
        <f t="shared" si="1294"/>
        <v>0</v>
      </c>
      <c r="FH593">
        <f>COUNTIF('résultats bruts'!DN593,1)</f>
        <v>0</v>
      </c>
      <c r="FI593">
        <f>COUNTIF('résultats bruts'!DO593,1)</f>
        <v>0</v>
      </c>
      <c r="FJ593">
        <f>COUNTIF('résultats bruts'!DP593,1)</f>
        <v>0</v>
      </c>
      <c r="FK593">
        <f>COUNTIF('résultats bruts'!O593,1) + COUNTIF('résultats bruts'!AT593,1)</f>
        <v>0</v>
      </c>
      <c r="FL593">
        <f>COUNTIF('résultats bruts'!P593,1) + COUNTIF('résultats bruts'!AX593,1)</f>
        <v>0</v>
      </c>
      <c r="FM593">
        <f t="shared" si="1295"/>
        <v>0</v>
      </c>
      <c r="FN593">
        <f t="shared" si="1296"/>
        <v>0</v>
      </c>
      <c r="FO593">
        <f>COUNTIF('résultats bruts'!Q593,1) + COUNTIF('résultats bruts'!AV593,1)</f>
        <v>0</v>
      </c>
      <c r="FP593">
        <f>COUNTIF('résultats bruts'!R593,1) + COUNTIF('résultats bruts'!BA593,1)</f>
        <v>0</v>
      </c>
      <c r="FQ593">
        <f t="shared" si="1297"/>
        <v>0</v>
      </c>
      <c r="FR593">
        <f t="shared" si="1298"/>
        <v>0</v>
      </c>
      <c r="FS593">
        <f>COUNTIF('résultats bruts'!S593,1) + COUNTIF('résultats bruts'!AZ593,1)</f>
        <v>0</v>
      </c>
      <c r="FT593">
        <f>COUNTIF('résultats bruts'!T593,1) + COUNTIF('résultats bruts'!AW593,1)</f>
        <v>0</v>
      </c>
      <c r="FU593">
        <f t="shared" si="1299"/>
        <v>0</v>
      </c>
      <c r="FV593">
        <f t="shared" si="1300"/>
        <v>0</v>
      </c>
      <c r="FW593">
        <f>COUNTIF('résultats bruts'!U593,1) + COUNTIF('résultats bruts'!AY593,1)</f>
        <v>0</v>
      </c>
      <c r="FX593">
        <f>COUNTIF('résultats bruts'!V593,1) + COUNTIF('résultats bruts'!AU593,1)</f>
        <v>0</v>
      </c>
      <c r="FY593">
        <f t="shared" si="1301"/>
        <v>0</v>
      </c>
      <c r="FZ593">
        <f t="shared" si="1302"/>
        <v>0</v>
      </c>
      <c r="GA593">
        <f t="shared" si="1303"/>
        <v>0</v>
      </c>
      <c r="GB593">
        <f t="shared" si="1304"/>
        <v>0</v>
      </c>
      <c r="GC593">
        <f t="shared" si="1305"/>
        <v>0</v>
      </c>
      <c r="GD593">
        <f t="shared" si="1306"/>
        <v>0</v>
      </c>
      <c r="GE593">
        <f>COUNTIF('résultats bruts'!AT593:BA593,"0A")+ COUNTIF('résultats bruts'!BM593,"0A")</f>
        <v>0</v>
      </c>
      <c r="GF593">
        <f t="shared" si="1307"/>
        <v>0</v>
      </c>
      <c r="GG593">
        <f>COUNTIF('résultats bruts'!BL593,1)</f>
        <v>0</v>
      </c>
      <c r="GH593">
        <f>COUNTIF('résultats bruts'!BM593,1)</f>
        <v>0</v>
      </c>
      <c r="GI593">
        <f>COUNTIF('résultats bruts'!AV593,1)</f>
        <v>0</v>
      </c>
      <c r="GJ593">
        <f>COUNTIF('résultats bruts'!BN593,1)</f>
        <v>0</v>
      </c>
      <c r="GK593">
        <f t="shared" si="1308"/>
        <v>0</v>
      </c>
      <c r="GL593">
        <f t="shared" si="1309"/>
        <v>0</v>
      </c>
      <c r="GM593">
        <f>COUNTIF('résultats bruts'!CQ593, 1) + COUNTIF('résultats bruts'!DF593,1)</f>
        <v>0</v>
      </c>
      <c r="GN593">
        <f t="shared" si="1310"/>
        <v>0</v>
      </c>
      <c r="GO593">
        <f>COUNTIF('résultats bruts'!CP593, 1) + COUNTIF('résultats bruts'!DG593,1)</f>
        <v>0</v>
      </c>
      <c r="GP593">
        <f t="shared" si="1311"/>
        <v>0</v>
      </c>
      <c r="GQ593">
        <f>COUNTIF('résultats bruts'!CR593, 1) + COUNTIF('résultats bruts'!DH593,1)</f>
        <v>0</v>
      </c>
      <c r="GR593">
        <f t="shared" si="1312"/>
        <v>0</v>
      </c>
      <c r="GS593">
        <f>COUNTIF('résultats bruts'!BU593:BX593,1)</f>
        <v>0</v>
      </c>
      <c r="GT593">
        <f t="shared" si="1313"/>
        <v>0</v>
      </c>
      <c r="GU593">
        <f>COUNTIF('résultats bruts'!DQ593:DT593,1)</f>
        <v>0</v>
      </c>
      <c r="GV593">
        <f t="shared" si="1314"/>
        <v>0</v>
      </c>
      <c r="GW593">
        <f t="shared" si="1315"/>
        <v>0</v>
      </c>
      <c r="GX593">
        <f t="shared" si="1316"/>
        <v>0</v>
      </c>
      <c r="GY593">
        <f>COUNTIF('résultats bruts'!DF593:DH593,"0A")</f>
        <v>0</v>
      </c>
      <c r="GZ593">
        <f t="shared" si="1317"/>
        <v>0</v>
      </c>
      <c r="HA593">
        <f t="shared" si="1318"/>
        <v>0</v>
      </c>
      <c r="HB593">
        <f t="shared" si="1319"/>
        <v>0</v>
      </c>
    </row>
    <row r="594" spans="1:210" ht="15.75" x14ac:dyDescent="0.25">
      <c r="A594">
        <f>'résultats bruts'!A594</f>
        <v>0</v>
      </c>
      <c r="B594">
        <f>'résultats bruts'!B594</f>
        <v>0</v>
      </c>
      <c r="C594">
        <f>'résultats bruts'!C594</f>
        <v>0</v>
      </c>
      <c r="D594">
        <f>'résultats bruts'!D594</f>
        <v>0</v>
      </c>
      <c r="E594">
        <f>'résultats bruts'!E594</f>
        <v>0</v>
      </c>
      <c r="F594">
        <f>'résultats bruts'!F594</f>
        <v>592</v>
      </c>
      <c r="G594">
        <f>'résultats bruts'!G594</f>
        <v>0</v>
      </c>
      <c r="H594">
        <f>COUNTIF('résultats bruts'!BO594,1)</f>
        <v>0</v>
      </c>
      <c r="I594">
        <f>COUNTIF('résultats bruts'!BQ594,1)</f>
        <v>0</v>
      </c>
      <c r="J594">
        <f>COUNTIF('résultats bruts'!BS594,1)</f>
        <v>0</v>
      </c>
      <c r="K594">
        <f t="shared" si="1188"/>
        <v>0</v>
      </c>
      <c r="L594">
        <f t="shared" si="1189"/>
        <v>0</v>
      </c>
      <c r="M594">
        <f>COUNTIF('résultats bruts'!BP594,1)</f>
        <v>0</v>
      </c>
      <c r="N594">
        <f>COUNTIF('résultats bruts'!BR594,1)</f>
        <v>0</v>
      </c>
      <c r="O594">
        <f>COUNTIF('résultats bruts'!BT594,1)</f>
        <v>0</v>
      </c>
      <c r="P594">
        <f t="shared" si="1190"/>
        <v>0</v>
      </c>
      <c r="Q594">
        <f t="shared" si="1191"/>
        <v>0</v>
      </c>
      <c r="R594">
        <f>COUNTIF('résultats bruts'!H594,1)</f>
        <v>0</v>
      </c>
      <c r="S594">
        <f>COUNTIF('résultats bruts'!I594,1)</f>
        <v>0</v>
      </c>
      <c r="T594">
        <f>COUNTIF('résultats bruts'!J594,1)</f>
        <v>0</v>
      </c>
      <c r="U594">
        <f t="shared" si="1192"/>
        <v>0</v>
      </c>
      <c r="V594">
        <f t="shared" si="1193"/>
        <v>0</v>
      </c>
      <c r="W594">
        <f t="shared" si="1194"/>
        <v>0</v>
      </c>
      <c r="X594">
        <f t="shared" si="1195"/>
        <v>0</v>
      </c>
      <c r="Y594">
        <f>COUNTIF('résultats bruts'!AH594:AK594,1)</f>
        <v>0</v>
      </c>
      <c r="Z594">
        <f t="shared" si="1196"/>
        <v>0</v>
      </c>
      <c r="AA594">
        <f>COUNTIF('résultats bruts'!AL594:AO594,1)</f>
        <v>0</v>
      </c>
      <c r="AB594">
        <f t="shared" si="1197"/>
        <v>0</v>
      </c>
      <c r="AC594">
        <f>COUNTIF('résultats bruts'!AP594:AS594,1)</f>
        <v>0</v>
      </c>
      <c r="AD594">
        <f t="shared" si="1198"/>
        <v>0</v>
      </c>
      <c r="AE594">
        <f t="shared" si="1199"/>
        <v>0</v>
      </c>
      <c r="AF594">
        <f t="shared" si="1200"/>
        <v>0</v>
      </c>
      <c r="AG594">
        <f>COUNTIF('résultats bruts'!BF594,1) + COUNTIF('résultats bruts'!BI594,1)</f>
        <v>0</v>
      </c>
      <c r="AH594">
        <f t="shared" si="1201"/>
        <v>0</v>
      </c>
      <c r="AI594">
        <f>COUNTIF('résultats bruts'!AA594:AC594,1)</f>
        <v>0</v>
      </c>
      <c r="AJ594">
        <f t="shared" si="1202"/>
        <v>0</v>
      </c>
      <c r="AK594">
        <f t="shared" si="1203"/>
        <v>0</v>
      </c>
      <c r="AL594">
        <f t="shared" si="1204"/>
        <v>0</v>
      </c>
      <c r="AM594">
        <f t="shared" si="1205"/>
        <v>0</v>
      </c>
      <c r="AN594">
        <f t="shared" si="1206"/>
        <v>0</v>
      </c>
      <c r="AO594">
        <f t="shared" si="1207"/>
        <v>0</v>
      </c>
      <c r="AP594">
        <f t="shared" si="1208"/>
        <v>0</v>
      </c>
      <c r="AQ594">
        <f>COUNTIF('résultats bruts'!AH594,0)+COUNTIF('résultats bruts'!AN594,0)+COUNTIF('résultats bruts'!AS594,0) + COUNTIF('résultats bruts'!AA594:AC594,"0A")+COUNTIF('résultats bruts'!BF594,"0A")+COUNTIF('résultats bruts'!BI594,"0A")</f>
        <v>3</v>
      </c>
      <c r="AR594">
        <f t="shared" si="1209"/>
        <v>0.42857142857142855</v>
      </c>
      <c r="AS594">
        <f t="shared" si="1210"/>
        <v>0</v>
      </c>
      <c r="AT594">
        <f t="shared" si="1211"/>
        <v>0</v>
      </c>
      <c r="AU594">
        <f>COUNTIF('résultats bruts'!M594,1)</f>
        <v>0</v>
      </c>
      <c r="AV594">
        <f>COUNTIF('résultats bruts'!K594,1)</f>
        <v>0</v>
      </c>
      <c r="AW594">
        <f t="shared" si="1212"/>
        <v>0</v>
      </c>
      <c r="AX594">
        <f t="shared" si="1213"/>
        <v>0</v>
      </c>
      <c r="AY594">
        <f>COUNTIF('résultats bruts'!L594,1)</f>
        <v>0</v>
      </c>
      <c r="AZ594">
        <f>COUNTIF('résultats bruts'!N594,1)</f>
        <v>0</v>
      </c>
      <c r="BA594">
        <f t="shared" si="1214"/>
        <v>0</v>
      </c>
      <c r="BB594">
        <f t="shared" si="1215"/>
        <v>0</v>
      </c>
      <c r="BC594">
        <f t="shared" si="1216"/>
        <v>0</v>
      </c>
      <c r="BD594">
        <f t="shared" si="1217"/>
        <v>0</v>
      </c>
      <c r="BE594">
        <f>COUNTIF('résultats bruts'!AG594,1)</f>
        <v>0</v>
      </c>
      <c r="BF594">
        <f>COUNTIF('résultats bruts'!AF594,1)</f>
        <v>0</v>
      </c>
      <c r="BG594">
        <f t="shared" si="1218"/>
        <v>0</v>
      </c>
      <c r="BH594">
        <f t="shared" si="1219"/>
        <v>0</v>
      </c>
      <c r="BI594">
        <f>COUNTIF('résultats bruts'!AD594,1)</f>
        <v>0</v>
      </c>
      <c r="BJ594">
        <f>COUNTIF('résultats bruts'!AE594,1)</f>
        <v>0</v>
      </c>
      <c r="BK594">
        <f t="shared" si="1220"/>
        <v>0</v>
      </c>
      <c r="BL594">
        <f t="shared" si="1221"/>
        <v>0</v>
      </c>
      <c r="BM594">
        <f t="shared" si="1222"/>
        <v>0</v>
      </c>
      <c r="BN594">
        <f t="shared" si="1223"/>
        <v>0</v>
      </c>
      <c r="BO594">
        <f t="shared" si="1224"/>
        <v>0</v>
      </c>
      <c r="BP594">
        <f t="shared" si="1225"/>
        <v>0</v>
      </c>
      <c r="BQ594">
        <f t="shared" si="1226"/>
        <v>0</v>
      </c>
      <c r="BR594">
        <f t="shared" si="1227"/>
        <v>0</v>
      </c>
      <c r="BS594">
        <f t="shared" si="1228"/>
        <v>0</v>
      </c>
      <c r="BT594">
        <f t="shared" si="1229"/>
        <v>0</v>
      </c>
      <c r="BU594">
        <f t="shared" si="1230"/>
        <v>0</v>
      </c>
      <c r="BV594">
        <f t="shared" si="1231"/>
        <v>0</v>
      </c>
      <c r="BW594">
        <f t="shared" si="1232"/>
        <v>0</v>
      </c>
      <c r="BX594">
        <f t="shared" si="1233"/>
        <v>0</v>
      </c>
      <c r="BY594">
        <f t="shared" si="1234"/>
        <v>0</v>
      </c>
      <c r="BZ594">
        <f t="shared" si="1235"/>
        <v>0</v>
      </c>
      <c r="CA594">
        <f t="shared" si="1236"/>
        <v>0</v>
      </c>
      <c r="CB594">
        <f t="shared" si="1237"/>
        <v>0</v>
      </c>
      <c r="CC594">
        <f t="shared" si="1238"/>
        <v>0</v>
      </c>
      <c r="CD594">
        <f t="shared" si="1239"/>
        <v>0</v>
      </c>
      <c r="CE594">
        <f t="shared" si="1240"/>
        <v>0</v>
      </c>
      <c r="CF594">
        <f t="shared" si="1241"/>
        <v>0</v>
      </c>
      <c r="CG594">
        <f>COUNTIF('résultats bruts'!CL594, 1) + COUNTIF('résultats bruts'!DI594,1)</f>
        <v>0</v>
      </c>
      <c r="CH594">
        <f t="shared" si="1242"/>
        <v>0</v>
      </c>
      <c r="CI594">
        <f>COUNTIF('résultats bruts'!CK594, 1) + COUNTIF('résultats bruts'!DJ594,1)</f>
        <v>0</v>
      </c>
      <c r="CJ594">
        <f t="shared" si="1243"/>
        <v>0</v>
      </c>
      <c r="CK594">
        <f>COUNTIF('résultats bruts'!CN594, 1) + COUNTIF('résultats bruts'!DK594,1)</f>
        <v>0</v>
      </c>
      <c r="CL594">
        <f t="shared" si="1244"/>
        <v>0</v>
      </c>
      <c r="CM594">
        <f>COUNTIF('résultats bruts'!CO594, 1) + COUNTIF('résultats bruts'!DM594,1)</f>
        <v>0</v>
      </c>
      <c r="CN594">
        <f t="shared" si="1245"/>
        <v>0</v>
      </c>
      <c r="CO594">
        <f>COUNTIF('résultats bruts'!DL594, "0A") + COUNTIF('résultats bruts'!CM594,0)</f>
        <v>1</v>
      </c>
      <c r="CP594">
        <f t="shared" si="1246"/>
        <v>0.5</v>
      </c>
      <c r="CQ594">
        <f t="shared" si="1247"/>
        <v>0</v>
      </c>
      <c r="CR594">
        <f t="shared" si="1248"/>
        <v>0</v>
      </c>
      <c r="CS594">
        <f>COUNTIF('résultats bruts'!BB594,1)</f>
        <v>0</v>
      </c>
      <c r="CT594">
        <f>COUNTIF('résultats bruts'!W594,1)</f>
        <v>0</v>
      </c>
      <c r="CU594">
        <f t="shared" si="1249"/>
        <v>0</v>
      </c>
      <c r="CV594">
        <f t="shared" si="1250"/>
        <v>0</v>
      </c>
      <c r="CW594">
        <f>COUNTIF('résultats bruts'!BC594,1)</f>
        <v>0</v>
      </c>
      <c r="CX594">
        <f>COUNTIF('résultats bruts'!X594,1)</f>
        <v>0</v>
      </c>
      <c r="CY594">
        <f t="shared" si="1251"/>
        <v>0</v>
      </c>
      <c r="CZ594">
        <f t="shared" si="1252"/>
        <v>0</v>
      </c>
      <c r="DA594">
        <f t="shared" si="1253"/>
        <v>0</v>
      </c>
      <c r="DB594">
        <f t="shared" si="1254"/>
        <v>0</v>
      </c>
      <c r="DC594">
        <f>COUNTIF('résultats bruts'!BD594,1)</f>
        <v>0</v>
      </c>
      <c r="DD594">
        <f>COUNTIF('résultats bruts'!Y594,1)</f>
        <v>0</v>
      </c>
      <c r="DE594">
        <f t="shared" si="1255"/>
        <v>0</v>
      </c>
      <c r="DF594">
        <f t="shared" si="1256"/>
        <v>0</v>
      </c>
      <c r="DG594">
        <f>COUNTIF('résultats bruts'!BE594,1)</f>
        <v>0</v>
      </c>
      <c r="DH594">
        <f>COUNTIF('résultats bruts'!Z594,1)</f>
        <v>0</v>
      </c>
      <c r="DI594">
        <f t="shared" si="1257"/>
        <v>0</v>
      </c>
      <c r="DJ594">
        <f t="shared" si="1258"/>
        <v>0</v>
      </c>
      <c r="DK594">
        <f t="shared" si="1259"/>
        <v>0</v>
      </c>
      <c r="DL594">
        <f t="shared" si="1260"/>
        <v>0</v>
      </c>
      <c r="DM594">
        <f t="shared" si="1261"/>
        <v>0</v>
      </c>
      <c r="DN594">
        <f t="shared" si="1262"/>
        <v>0</v>
      </c>
      <c r="DO594">
        <f t="shared" si="1263"/>
        <v>0</v>
      </c>
      <c r="DP594">
        <f t="shared" si="1264"/>
        <v>0</v>
      </c>
      <c r="DQ594">
        <f t="shared" si="1265"/>
        <v>0</v>
      </c>
      <c r="DR594">
        <f t="shared" si="1266"/>
        <v>0</v>
      </c>
      <c r="DS594">
        <f>COUNTIF('résultats bruts'!BY594, 1 ) + COUNTIF('résultats bruts'!DA594,1)</f>
        <v>0</v>
      </c>
      <c r="DT594">
        <f t="shared" si="1267"/>
        <v>0</v>
      </c>
      <c r="DU594">
        <f>COUNTIF('résultats bruts'!CA594, 1 ) + COUNTIF('résultats bruts'!DE594,1)</f>
        <v>0</v>
      </c>
      <c r="DV594">
        <f t="shared" si="1268"/>
        <v>0</v>
      </c>
      <c r="DW594">
        <f>COUNTIF('résultats bruts'!CB594, 1 ) + COUNTIF('résultats bruts'!CU594,1)</f>
        <v>0</v>
      </c>
      <c r="DX594">
        <f t="shared" si="1269"/>
        <v>0</v>
      </c>
      <c r="DY594">
        <f>COUNTIF('résultats bruts'!BZ594, 1 ) + COUNTIF('résultats bruts'!CX594,1)</f>
        <v>0</v>
      </c>
      <c r="DZ594">
        <f t="shared" si="1270"/>
        <v>0</v>
      </c>
      <c r="EA594">
        <f t="shared" si="1271"/>
        <v>0</v>
      </c>
      <c r="EB594">
        <f t="shared" si="1272"/>
        <v>0</v>
      </c>
      <c r="EC594">
        <f>COUNTIF('résultats bruts'!CE594, 1 ) + COUNTIF('résultats bruts'!CZ594,1)</f>
        <v>0</v>
      </c>
      <c r="ED594">
        <f t="shared" si="1273"/>
        <v>0</v>
      </c>
      <c r="EE594">
        <f>COUNTIF('résultats bruts'!CD594, 1 ) + COUNTIF('résultats bruts'!DC594,1)</f>
        <v>0</v>
      </c>
      <c r="EF594">
        <f t="shared" si="1274"/>
        <v>0</v>
      </c>
      <c r="EG594">
        <f>COUNTIF('résultats bruts'!CC594, 1 ) + COUNTIF('résultats bruts'!CT594,1)</f>
        <v>0</v>
      </c>
      <c r="EH594">
        <f t="shared" si="1275"/>
        <v>0</v>
      </c>
      <c r="EI594">
        <f>COUNTIF('résultats bruts'!CF594, 1 ) + COUNTIF('résultats bruts'!CW594,1)</f>
        <v>0</v>
      </c>
      <c r="EJ594">
        <f t="shared" si="1276"/>
        <v>0</v>
      </c>
      <c r="EK594">
        <f t="shared" si="1277"/>
        <v>0</v>
      </c>
      <c r="EL594">
        <f t="shared" si="1278"/>
        <v>0</v>
      </c>
      <c r="EM594">
        <f>COUNTIF('résultats bruts'!CJ594, 1 ) + COUNTIF('résultats bruts'!CY594,1)</f>
        <v>0</v>
      </c>
      <c r="EN594">
        <f t="shared" si="1279"/>
        <v>0</v>
      </c>
      <c r="EO594">
        <f>COUNTIF('résultats bruts'!CI594, 1 ) + COUNTIF('résultats bruts'!DB594,1)</f>
        <v>0</v>
      </c>
      <c r="EP594">
        <f t="shared" si="1280"/>
        <v>0</v>
      </c>
      <c r="EQ594">
        <f>COUNTIF('résultats bruts'!CG594, 1 ) + COUNTIF('résultats bruts'!CS594,1)</f>
        <v>0</v>
      </c>
      <c r="ER594">
        <f t="shared" si="1281"/>
        <v>0</v>
      </c>
      <c r="ES594">
        <f>COUNTIF('résultats bruts'!CH594, 1 ) + COUNTIF('résultats bruts'!CV594,1)</f>
        <v>0</v>
      </c>
      <c r="ET594">
        <f t="shared" si="1282"/>
        <v>0</v>
      </c>
      <c r="EU594">
        <f t="shared" si="1283"/>
        <v>0</v>
      </c>
      <c r="EV594">
        <f t="shared" si="1284"/>
        <v>0</v>
      </c>
      <c r="EW594">
        <f t="shared" si="1285"/>
        <v>0</v>
      </c>
      <c r="EX594">
        <f t="shared" si="1286"/>
        <v>0</v>
      </c>
      <c r="EY594">
        <f t="shared" si="1287"/>
        <v>0</v>
      </c>
      <c r="EZ594">
        <f t="shared" si="1288"/>
        <v>0</v>
      </c>
      <c r="FA594">
        <f t="shared" si="1289"/>
        <v>0</v>
      </c>
      <c r="FB594">
        <f t="shared" si="1290"/>
        <v>0</v>
      </c>
      <c r="FC594">
        <f t="shared" si="1291"/>
        <v>0</v>
      </c>
      <c r="FD594">
        <f t="shared" si="1292"/>
        <v>0</v>
      </c>
      <c r="FE594">
        <f>COUNTIF('résultats bruts'!DD594,0)</f>
        <v>1</v>
      </c>
      <c r="FF594">
        <f t="shared" si="1293"/>
        <v>0</v>
      </c>
      <c r="FG594">
        <f t="shared" si="1294"/>
        <v>0</v>
      </c>
      <c r="FH594">
        <f>COUNTIF('résultats bruts'!DN594,1)</f>
        <v>0</v>
      </c>
      <c r="FI594">
        <f>COUNTIF('résultats bruts'!DO594,1)</f>
        <v>0</v>
      </c>
      <c r="FJ594">
        <f>COUNTIF('résultats bruts'!DP594,1)</f>
        <v>0</v>
      </c>
      <c r="FK594">
        <f>COUNTIF('résultats bruts'!O594,1) + COUNTIF('résultats bruts'!AT594,1)</f>
        <v>0</v>
      </c>
      <c r="FL594">
        <f>COUNTIF('résultats bruts'!P594,1) + COUNTIF('résultats bruts'!AX594,1)</f>
        <v>0</v>
      </c>
      <c r="FM594">
        <f t="shared" si="1295"/>
        <v>0</v>
      </c>
      <c r="FN594">
        <f t="shared" si="1296"/>
        <v>0</v>
      </c>
      <c r="FO594">
        <f>COUNTIF('résultats bruts'!Q594,1) + COUNTIF('résultats bruts'!AV594,1)</f>
        <v>0</v>
      </c>
      <c r="FP594">
        <f>COUNTIF('résultats bruts'!R594,1) + COUNTIF('résultats bruts'!BA594,1)</f>
        <v>0</v>
      </c>
      <c r="FQ594">
        <f t="shared" si="1297"/>
        <v>0</v>
      </c>
      <c r="FR594">
        <f t="shared" si="1298"/>
        <v>0</v>
      </c>
      <c r="FS594">
        <f>COUNTIF('résultats bruts'!S594,1) + COUNTIF('résultats bruts'!AZ594,1)</f>
        <v>0</v>
      </c>
      <c r="FT594">
        <f>COUNTIF('résultats bruts'!T594,1) + COUNTIF('résultats bruts'!AW594,1)</f>
        <v>0</v>
      </c>
      <c r="FU594">
        <f t="shared" si="1299"/>
        <v>0</v>
      </c>
      <c r="FV594">
        <f t="shared" si="1300"/>
        <v>0</v>
      </c>
      <c r="FW594">
        <f>COUNTIF('résultats bruts'!U594,1) + COUNTIF('résultats bruts'!AY594,1)</f>
        <v>0</v>
      </c>
      <c r="FX594">
        <f>COUNTIF('résultats bruts'!V594,1) + COUNTIF('résultats bruts'!AU594,1)</f>
        <v>0</v>
      </c>
      <c r="FY594">
        <f t="shared" si="1301"/>
        <v>0</v>
      </c>
      <c r="FZ594">
        <f t="shared" si="1302"/>
        <v>0</v>
      </c>
      <c r="GA594">
        <f t="shared" si="1303"/>
        <v>0</v>
      </c>
      <c r="GB594">
        <f t="shared" si="1304"/>
        <v>0</v>
      </c>
      <c r="GC594">
        <f t="shared" si="1305"/>
        <v>0</v>
      </c>
      <c r="GD594">
        <f t="shared" si="1306"/>
        <v>0</v>
      </c>
      <c r="GE594">
        <f>COUNTIF('résultats bruts'!AT594:BA594,"0A")+ COUNTIF('résultats bruts'!BM594,"0A")</f>
        <v>0</v>
      </c>
      <c r="GF594">
        <f t="shared" si="1307"/>
        <v>0</v>
      </c>
      <c r="GG594">
        <f>COUNTIF('résultats bruts'!BL594,1)</f>
        <v>0</v>
      </c>
      <c r="GH594">
        <f>COUNTIF('résultats bruts'!BM594,1)</f>
        <v>0</v>
      </c>
      <c r="GI594">
        <f>COUNTIF('résultats bruts'!AV594,1)</f>
        <v>0</v>
      </c>
      <c r="GJ594">
        <f>COUNTIF('résultats bruts'!BN594,1)</f>
        <v>0</v>
      </c>
      <c r="GK594">
        <f t="shared" si="1308"/>
        <v>0</v>
      </c>
      <c r="GL594">
        <f t="shared" si="1309"/>
        <v>0</v>
      </c>
      <c r="GM594">
        <f>COUNTIF('résultats bruts'!CQ594, 1) + COUNTIF('résultats bruts'!DF594,1)</f>
        <v>0</v>
      </c>
      <c r="GN594">
        <f t="shared" si="1310"/>
        <v>0</v>
      </c>
      <c r="GO594">
        <f>COUNTIF('résultats bruts'!CP594, 1) + COUNTIF('résultats bruts'!DG594,1)</f>
        <v>0</v>
      </c>
      <c r="GP594">
        <f t="shared" si="1311"/>
        <v>0</v>
      </c>
      <c r="GQ594">
        <f>COUNTIF('résultats bruts'!CR594, 1) + COUNTIF('résultats bruts'!DH594,1)</f>
        <v>0</v>
      </c>
      <c r="GR594">
        <f t="shared" si="1312"/>
        <v>0</v>
      </c>
      <c r="GS594">
        <f>COUNTIF('résultats bruts'!BU594:BX594,1)</f>
        <v>0</v>
      </c>
      <c r="GT594">
        <f t="shared" si="1313"/>
        <v>0</v>
      </c>
      <c r="GU594">
        <f>COUNTIF('résultats bruts'!DQ594:DT594,1)</f>
        <v>0</v>
      </c>
      <c r="GV594">
        <f t="shared" si="1314"/>
        <v>0</v>
      </c>
      <c r="GW594">
        <f t="shared" si="1315"/>
        <v>0</v>
      </c>
      <c r="GX594">
        <f t="shared" si="1316"/>
        <v>0</v>
      </c>
      <c r="GY594">
        <f>COUNTIF('résultats bruts'!DF594:DH594,"0A")</f>
        <v>0</v>
      </c>
      <c r="GZ594">
        <f t="shared" si="1317"/>
        <v>0</v>
      </c>
      <c r="HA594">
        <f t="shared" si="1318"/>
        <v>0</v>
      </c>
      <c r="HB594">
        <f t="shared" si="1319"/>
        <v>0</v>
      </c>
    </row>
    <row r="595" spans="1:210" ht="15.75" x14ac:dyDescent="0.25">
      <c r="A595">
        <f>'résultats bruts'!A595</f>
        <v>0</v>
      </c>
      <c r="B595">
        <f>'résultats bruts'!B595</f>
        <v>0</v>
      </c>
      <c r="C595">
        <f>'résultats bruts'!C595</f>
        <v>0</v>
      </c>
      <c r="D595">
        <f>'résultats bruts'!D595</f>
        <v>0</v>
      </c>
      <c r="E595">
        <f>'résultats bruts'!E595</f>
        <v>0</v>
      </c>
      <c r="F595">
        <f>'résultats bruts'!F595</f>
        <v>593</v>
      </c>
      <c r="G595">
        <f>'résultats bruts'!G595</f>
        <v>0</v>
      </c>
      <c r="H595">
        <f>COUNTIF('résultats bruts'!BO595,1)</f>
        <v>0</v>
      </c>
      <c r="I595">
        <f>COUNTIF('résultats bruts'!BQ595,1)</f>
        <v>0</v>
      </c>
      <c r="J595">
        <f>COUNTIF('résultats bruts'!BS595,1)</f>
        <v>0</v>
      </c>
      <c r="K595">
        <f t="shared" si="1188"/>
        <v>0</v>
      </c>
      <c r="L595">
        <f t="shared" si="1189"/>
        <v>0</v>
      </c>
      <c r="M595">
        <f>COUNTIF('résultats bruts'!BP595,1)</f>
        <v>0</v>
      </c>
      <c r="N595">
        <f>COUNTIF('résultats bruts'!BR595,1)</f>
        <v>0</v>
      </c>
      <c r="O595">
        <f>COUNTIF('résultats bruts'!BT595,1)</f>
        <v>0</v>
      </c>
      <c r="P595">
        <f t="shared" si="1190"/>
        <v>0</v>
      </c>
      <c r="Q595">
        <f t="shared" si="1191"/>
        <v>0</v>
      </c>
      <c r="R595">
        <f>COUNTIF('résultats bruts'!H595,1)</f>
        <v>0</v>
      </c>
      <c r="S595">
        <f>COUNTIF('résultats bruts'!I595,1)</f>
        <v>0</v>
      </c>
      <c r="T595">
        <f>COUNTIF('résultats bruts'!J595,1)</f>
        <v>0</v>
      </c>
      <c r="U595">
        <f t="shared" si="1192"/>
        <v>0</v>
      </c>
      <c r="V595">
        <f t="shared" si="1193"/>
        <v>0</v>
      </c>
      <c r="W595">
        <f t="shared" si="1194"/>
        <v>0</v>
      </c>
      <c r="X595">
        <f t="shared" si="1195"/>
        <v>0</v>
      </c>
      <c r="Y595">
        <f>COUNTIF('résultats bruts'!AH595:AK595,1)</f>
        <v>0</v>
      </c>
      <c r="Z595">
        <f t="shared" si="1196"/>
        <v>0</v>
      </c>
      <c r="AA595">
        <f>COUNTIF('résultats bruts'!AL595:AO595,1)</f>
        <v>0</v>
      </c>
      <c r="AB595">
        <f t="shared" si="1197"/>
        <v>0</v>
      </c>
      <c r="AC595">
        <f>COUNTIF('résultats bruts'!AP595:AS595,1)</f>
        <v>0</v>
      </c>
      <c r="AD595">
        <f t="shared" si="1198"/>
        <v>0</v>
      </c>
      <c r="AE595">
        <f t="shared" si="1199"/>
        <v>0</v>
      </c>
      <c r="AF595">
        <f t="shared" si="1200"/>
        <v>0</v>
      </c>
      <c r="AG595">
        <f>COUNTIF('résultats bruts'!BF595,1) + COUNTIF('résultats bruts'!BI595,1)</f>
        <v>0</v>
      </c>
      <c r="AH595">
        <f t="shared" si="1201"/>
        <v>0</v>
      </c>
      <c r="AI595">
        <f>COUNTIF('résultats bruts'!AA595:AC595,1)</f>
        <v>0</v>
      </c>
      <c r="AJ595">
        <f t="shared" si="1202"/>
        <v>0</v>
      </c>
      <c r="AK595">
        <f t="shared" si="1203"/>
        <v>0</v>
      </c>
      <c r="AL595">
        <f t="shared" si="1204"/>
        <v>0</v>
      </c>
      <c r="AM595">
        <f t="shared" si="1205"/>
        <v>0</v>
      </c>
      <c r="AN595">
        <f t="shared" si="1206"/>
        <v>0</v>
      </c>
      <c r="AO595">
        <f t="shared" si="1207"/>
        <v>0</v>
      </c>
      <c r="AP595">
        <f t="shared" si="1208"/>
        <v>0</v>
      </c>
      <c r="AQ595">
        <f>COUNTIF('résultats bruts'!AH595,0)+COUNTIF('résultats bruts'!AN595,0)+COUNTIF('résultats bruts'!AS595,0) + COUNTIF('résultats bruts'!AA595:AC595,"0A")+COUNTIF('résultats bruts'!BF595,"0A")+COUNTIF('résultats bruts'!BI595,"0A")</f>
        <v>3</v>
      </c>
      <c r="AR595">
        <f t="shared" si="1209"/>
        <v>0.42857142857142855</v>
      </c>
      <c r="AS595">
        <f t="shared" si="1210"/>
        <v>0</v>
      </c>
      <c r="AT595">
        <f t="shared" si="1211"/>
        <v>0</v>
      </c>
      <c r="AU595">
        <f>COUNTIF('résultats bruts'!M595,1)</f>
        <v>0</v>
      </c>
      <c r="AV595">
        <f>COUNTIF('résultats bruts'!K595,1)</f>
        <v>0</v>
      </c>
      <c r="AW595">
        <f t="shared" si="1212"/>
        <v>0</v>
      </c>
      <c r="AX595">
        <f t="shared" si="1213"/>
        <v>0</v>
      </c>
      <c r="AY595">
        <f>COUNTIF('résultats bruts'!L595,1)</f>
        <v>0</v>
      </c>
      <c r="AZ595">
        <f>COUNTIF('résultats bruts'!N595,1)</f>
        <v>0</v>
      </c>
      <c r="BA595">
        <f t="shared" si="1214"/>
        <v>0</v>
      </c>
      <c r="BB595">
        <f t="shared" si="1215"/>
        <v>0</v>
      </c>
      <c r="BC595">
        <f t="shared" si="1216"/>
        <v>0</v>
      </c>
      <c r="BD595">
        <f t="shared" si="1217"/>
        <v>0</v>
      </c>
      <c r="BE595">
        <f>COUNTIF('résultats bruts'!AG595,1)</f>
        <v>0</v>
      </c>
      <c r="BF595">
        <f>COUNTIF('résultats bruts'!AF595,1)</f>
        <v>0</v>
      </c>
      <c r="BG595">
        <f t="shared" si="1218"/>
        <v>0</v>
      </c>
      <c r="BH595">
        <f t="shared" si="1219"/>
        <v>0</v>
      </c>
      <c r="BI595">
        <f>COUNTIF('résultats bruts'!AD595,1)</f>
        <v>0</v>
      </c>
      <c r="BJ595">
        <f>COUNTIF('résultats bruts'!AE595,1)</f>
        <v>0</v>
      </c>
      <c r="BK595">
        <f t="shared" si="1220"/>
        <v>0</v>
      </c>
      <c r="BL595">
        <f t="shared" si="1221"/>
        <v>0</v>
      </c>
      <c r="BM595">
        <f t="shared" si="1222"/>
        <v>0</v>
      </c>
      <c r="BN595">
        <f t="shared" si="1223"/>
        <v>0</v>
      </c>
      <c r="BO595">
        <f t="shared" si="1224"/>
        <v>0</v>
      </c>
      <c r="BP595">
        <f t="shared" si="1225"/>
        <v>0</v>
      </c>
      <c r="BQ595">
        <f t="shared" si="1226"/>
        <v>0</v>
      </c>
      <c r="BR595">
        <f t="shared" si="1227"/>
        <v>0</v>
      </c>
      <c r="BS595">
        <f t="shared" si="1228"/>
        <v>0</v>
      </c>
      <c r="BT595">
        <f t="shared" si="1229"/>
        <v>0</v>
      </c>
      <c r="BU595">
        <f t="shared" si="1230"/>
        <v>0</v>
      </c>
      <c r="BV595">
        <f t="shared" si="1231"/>
        <v>0</v>
      </c>
      <c r="BW595">
        <f t="shared" si="1232"/>
        <v>0</v>
      </c>
      <c r="BX595">
        <f t="shared" si="1233"/>
        <v>0</v>
      </c>
      <c r="BY595">
        <f t="shared" si="1234"/>
        <v>0</v>
      </c>
      <c r="BZ595">
        <f t="shared" si="1235"/>
        <v>0</v>
      </c>
      <c r="CA595">
        <f t="shared" si="1236"/>
        <v>0</v>
      </c>
      <c r="CB595">
        <f t="shared" si="1237"/>
        <v>0</v>
      </c>
      <c r="CC595">
        <f t="shared" si="1238"/>
        <v>0</v>
      </c>
      <c r="CD595">
        <f t="shared" si="1239"/>
        <v>0</v>
      </c>
      <c r="CE595">
        <f t="shared" si="1240"/>
        <v>0</v>
      </c>
      <c r="CF595">
        <f t="shared" si="1241"/>
        <v>0</v>
      </c>
      <c r="CG595">
        <f>COUNTIF('résultats bruts'!CL595, 1) + COUNTIF('résultats bruts'!DI595,1)</f>
        <v>0</v>
      </c>
      <c r="CH595">
        <f t="shared" si="1242"/>
        <v>0</v>
      </c>
      <c r="CI595">
        <f>COUNTIF('résultats bruts'!CK595, 1) + COUNTIF('résultats bruts'!DJ595,1)</f>
        <v>0</v>
      </c>
      <c r="CJ595">
        <f t="shared" si="1243"/>
        <v>0</v>
      </c>
      <c r="CK595">
        <f>COUNTIF('résultats bruts'!CN595, 1) + COUNTIF('résultats bruts'!DK595,1)</f>
        <v>0</v>
      </c>
      <c r="CL595">
        <f t="shared" si="1244"/>
        <v>0</v>
      </c>
      <c r="CM595">
        <f>COUNTIF('résultats bruts'!CO595, 1) + COUNTIF('résultats bruts'!DM595,1)</f>
        <v>0</v>
      </c>
      <c r="CN595">
        <f t="shared" si="1245"/>
        <v>0</v>
      </c>
      <c r="CO595">
        <f>COUNTIF('résultats bruts'!DL595, "0A") + COUNTIF('résultats bruts'!CM595,0)</f>
        <v>1</v>
      </c>
      <c r="CP595">
        <f t="shared" si="1246"/>
        <v>0.5</v>
      </c>
      <c r="CQ595">
        <f t="shared" si="1247"/>
        <v>0</v>
      </c>
      <c r="CR595">
        <f t="shared" si="1248"/>
        <v>0</v>
      </c>
      <c r="CS595">
        <f>COUNTIF('résultats bruts'!BB595,1)</f>
        <v>0</v>
      </c>
      <c r="CT595">
        <f>COUNTIF('résultats bruts'!W595,1)</f>
        <v>0</v>
      </c>
      <c r="CU595">
        <f t="shared" si="1249"/>
        <v>0</v>
      </c>
      <c r="CV595">
        <f t="shared" si="1250"/>
        <v>0</v>
      </c>
      <c r="CW595">
        <f>COUNTIF('résultats bruts'!BC595,1)</f>
        <v>0</v>
      </c>
      <c r="CX595">
        <f>COUNTIF('résultats bruts'!X595,1)</f>
        <v>0</v>
      </c>
      <c r="CY595">
        <f t="shared" si="1251"/>
        <v>0</v>
      </c>
      <c r="CZ595">
        <f t="shared" si="1252"/>
        <v>0</v>
      </c>
      <c r="DA595">
        <f t="shared" si="1253"/>
        <v>0</v>
      </c>
      <c r="DB595">
        <f t="shared" si="1254"/>
        <v>0</v>
      </c>
      <c r="DC595">
        <f>COUNTIF('résultats bruts'!BD595,1)</f>
        <v>0</v>
      </c>
      <c r="DD595">
        <f>COUNTIF('résultats bruts'!Y595,1)</f>
        <v>0</v>
      </c>
      <c r="DE595">
        <f t="shared" si="1255"/>
        <v>0</v>
      </c>
      <c r="DF595">
        <f t="shared" si="1256"/>
        <v>0</v>
      </c>
      <c r="DG595">
        <f>COUNTIF('résultats bruts'!BE595,1)</f>
        <v>0</v>
      </c>
      <c r="DH595">
        <f>COUNTIF('résultats bruts'!Z595,1)</f>
        <v>0</v>
      </c>
      <c r="DI595">
        <f t="shared" si="1257"/>
        <v>0</v>
      </c>
      <c r="DJ595">
        <f t="shared" si="1258"/>
        <v>0</v>
      </c>
      <c r="DK595">
        <f t="shared" si="1259"/>
        <v>0</v>
      </c>
      <c r="DL595">
        <f t="shared" si="1260"/>
        <v>0</v>
      </c>
      <c r="DM595">
        <f t="shared" si="1261"/>
        <v>0</v>
      </c>
      <c r="DN595">
        <f t="shared" si="1262"/>
        <v>0</v>
      </c>
      <c r="DO595">
        <f t="shared" si="1263"/>
        <v>0</v>
      </c>
      <c r="DP595">
        <f t="shared" si="1264"/>
        <v>0</v>
      </c>
      <c r="DQ595">
        <f t="shared" si="1265"/>
        <v>0</v>
      </c>
      <c r="DR595">
        <f t="shared" si="1266"/>
        <v>0</v>
      </c>
      <c r="DS595">
        <f>COUNTIF('résultats bruts'!BY595, 1 ) + COUNTIF('résultats bruts'!DA595,1)</f>
        <v>0</v>
      </c>
      <c r="DT595">
        <f t="shared" si="1267"/>
        <v>0</v>
      </c>
      <c r="DU595">
        <f>COUNTIF('résultats bruts'!CA595, 1 ) + COUNTIF('résultats bruts'!DE595,1)</f>
        <v>0</v>
      </c>
      <c r="DV595">
        <f t="shared" si="1268"/>
        <v>0</v>
      </c>
      <c r="DW595">
        <f>COUNTIF('résultats bruts'!CB595, 1 ) + COUNTIF('résultats bruts'!CU595,1)</f>
        <v>0</v>
      </c>
      <c r="DX595">
        <f t="shared" si="1269"/>
        <v>0</v>
      </c>
      <c r="DY595">
        <f>COUNTIF('résultats bruts'!BZ595, 1 ) + COUNTIF('résultats bruts'!CX595,1)</f>
        <v>0</v>
      </c>
      <c r="DZ595">
        <f t="shared" si="1270"/>
        <v>0</v>
      </c>
      <c r="EA595">
        <f t="shared" si="1271"/>
        <v>0</v>
      </c>
      <c r="EB595">
        <f t="shared" si="1272"/>
        <v>0</v>
      </c>
      <c r="EC595">
        <f>COUNTIF('résultats bruts'!CE595, 1 ) + COUNTIF('résultats bruts'!CZ595,1)</f>
        <v>0</v>
      </c>
      <c r="ED595">
        <f t="shared" si="1273"/>
        <v>0</v>
      </c>
      <c r="EE595">
        <f>COUNTIF('résultats bruts'!CD595, 1 ) + COUNTIF('résultats bruts'!DC595,1)</f>
        <v>0</v>
      </c>
      <c r="EF595">
        <f t="shared" si="1274"/>
        <v>0</v>
      </c>
      <c r="EG595">
        <f>COUNTIF('résultats bruts'!CC595, 1 ) + COUNTIF('résultats bruts'!CT595,1)</f>
        <v>0</v>
      </c>
      <c r="EH595">
        <f t="shared" si="1275"/>
        <v>0</v>
      </c>
      <c r="EI595">
        <f>COUNTIF('résultats bruts'!CF595, 1 ) + COUNTIF('résultats bruts'!CW595,1)</f>
        <v>0</v>
      </c>
      <c r="EJ595">
        <f t="shared" si="1276"/>
        <v>0</v>
      </c>
      <c r="EK595">
        <f t="shared" si="1277"/>
        <v>0</v>
      </c>
      <c r="EL595">
        <f t="shared" si="1278"/>
        <v>0</v>
      </c>
      <c r="EM595">
        <f>COUNTIF('résultats bruts'!CJ595, 1 ) + COUNTIF('résultats bruts'!CY595,1)</f>
        <v>0</v>
      </c>
      <c r="EN595">
        <f t="shared" si="1279"/>
        <v>0</v>
      </c>
      <c r="EO595">
        <f>COUNTIF('résultats bruts'!CI595, 1 ) + COUNTIF('résultats bruts'!DB595,1)</f>
        <v>0</v>
      </c>
      <c r="EP595">
        <f t="shared" si="1280"/>
        <v>0</v>
      </c>
      <c r="EQ595">
        <f>COUNTIF('résultats bruts'!CG595, 1 ) + COUNTIF('résultats bruts'!CS595,1)</f>
        <v>0</v>
      </c>
      <c r="ER595">
        <f t="shared" si="1281"/>
        <v>0</v>
      </c>
      <c r="ES595">
        <f>COUNTIF('résultats bruts'!CH595, 1 ) + COUNTIF('résultats bruts'!CV595,1)</f>
        <v>0</v>
      </c>
      <c r="ET595">
        <f t="shared" si="1282"/>
        <v>0</v>
      </c>
      <c r="EU595">
        <f t="shared" si="1283"/>
        <v>0</v>
      </c>
      <c r="EV595">
        <f t="shared" si="1284"/>
        <v>0</v>
      </c>
      <c r="EW595">
        <f t="shared" si="1285"/>
        <v>0</v>
      </c>
      <c r="EX595">
        <f t="shared" si="1286"/>
        <v>0</v>
      </c>
      <c r="EY595">
        <f t="shared" si="1287"/>
        <v>0</v>
      </c>
      <c r="EZ595">
        <f t="shared" si="1288"/>
        <v>0</v>
      </c>
      <c r="FA595">
        <f t="shared" si="1289"/>
        <v>0</v>
      </c>
      <c r="FB595">
        <f t="shared" si="1290"/>
        <v>0</v>
      </c>
      <c r="FC595">
        <f t="shared" si="1291"/>
        <v>0</v>
      </c>
      <c r="FD595">
        <f t="shared" si="1292"/>
        <v>0</v>
      </c>
      <c r="FE595">
        <f>COUNTIF('résultats bruts'!DD595,0)</f>
        <v>1</v>
      </c>
      <c r="FF595">
        <f t="shared" si="1293"/>
        <v>0</v>
      </c>
      <c r="FG595">
        <f t="shared" si="1294"/>
        <v>0</v>
      </c>
      <c r="FH595">
        <f>COUNTIF('résultats bruts'!DN595,1)</f>
        <v>0</v>
      </c>
      <c r="FI595">
        <f>COUNTIF('résultats bruts'!DO595,1)</f>
        <v>0</v>
      </c>
      <c r="FJ595">
        <f>COUNTIF('résultats bruts'!DP595,1)</f>
        <v>0</v>
      </c>
      <c r="FK595">
        <f>COUNTIF('résultats bruts'!O595,1) + COUNTIF('résultats bruts'!AT595,1)</f>
        <v>0</v>
      </c>
      <c r="FL595">
        <f>COUNTIF('résultats bruts'!P595,1) + COUNTIF('résultats bruts'!AX595,1)</f>
        <v>0</v>
      </c>
      <c r="FM595">
        <f t="shared" si="1295"/>
        <v>0</v>
      </c>
      <c r="FN595">
        <f t="shared" si="1296"/>
        <v>0</v>
      </c>
      <c r="FO595">
        <f>COUNTIF('résultats bruts'!Q595,1) + COUNTIF('résultats bruts'!AV595,1)</f>
        <v>0</v>
      </c>
      <c r="FP595">
        <f>COUNTIF('résultats bruts'!R595,1) + COUNTIF('résultats bruts'!BA595,1)</f>
        <v>0</v>
      </c>
      <c r="FQ595">
        <f t="shared" si="1297"/>
        <v>0</v>
      </c>
      <c r="FR595">
        <f t="shared" si="1298"/>
        <v>0</v>
      </c>
      <c r="FS595">
        <f>COUNTIF('résultats bruts'!S595,1) + COUNTIF('résultats bruts'!AZ595,1)</f>
        <v>0</v>
      </c>
      <c r="FT595">
        <f>COUNTIF('résultats bruts'!T595,1) + COUNTIF('résultats bruts'!AW595,1)</f>
        <v>0</v>
      </c>
      <c r="FU595">
        <f t="shared" si="1299"/>
        <v>0</v>
      </c>
      <c r="FV595">
        <f t="shared" si="1300"/>
        <v>0</v>
      </c>
      <c r="FW595">
        <f>COUNTIF('résultats bruts'!U595,1) + COUNTIF('résultats bruts'!AY595,1)</f>
        <v>0</v>
      </c>
      <c r="FX595">
        <f>COUNTIF('résultats bruts'!V595,1) + COUNTIF('résultats bruts'!AU595,1)</f>
        <v>0</v>
      </c>
      <c r="FY595">
        <f t="shared" si="1301"/>
        <v>0</v>
      </c>
      <c r="FZ595">
        <f t="shared" si="1302"/>
        <v>0</v>
      </c>
      <c r="GA595">
        <f t="shared" si="1303"/>
        <v>0</v>
      </c>
      <c r="GB595">
        <f t="shared" si="1304"/>
        <v>0</v>
      </c>
      <c r="GC595">
        <f t="shared" si="1305"/>
        <v>0</v>
      </c>
      <c r="GD595">
        <f t="shared" si="1306"/>
        <v>0</v>
      </c>
      <c r="GE595">
        <f>COUNTIF('résultats bruts'!AT595:BA595,"0A")+ COUNTIF('résultats bruts'!BM595,"0A")</f>
        <v>0</v>
      </c>
      <c r="GF595">
        <f t="shared" si="1307"/>
        <v>0</v>
      </c>
      <c r="GG595">
        <f>COUNTIF('résultats bruts'!BL595,1)</f>
        <v>0</v>
      </c>
      <c r="GH595">
        <f>COUNTIF('résultats bruts'!BM595,1)</f>
        <v>0</v>
      </c>
      <c r="GI595">
        <f>COUNTIF('résultats bruts'!AV595,1)</f>
        <v>0</v>
      </c>
      <c r="GJ595">
        <f>COUNTIF('résultats bruts'!BN595,1)</f>
        <v>0</v>
      </c>
      <c r="GK595">
        <f t="shared" si="1308"/>
        <v>0</v>
      </c>
      <c r="GL595">
        <f t="shared" si="1309"/>
        <v>0</v>
      </c>
      <c r="GM595">
        <f>COUNTIF('résultats bruts'!CQ595, 1) + COUNTIF('résultats bruts'!DF595,1)</f>
        <v>0</v>
      </c>
      <c r="GN595">
        <f t="shared" si="1310"/>
        <v>0</v>
      </c>
      <c r="GO595">
        <f>COUNTIF('résultats bruts'!CP595, 1) + COUNTIF('résultats bruts'!DG595,1)</f>
        <v>0</v>
      </c>
      <c r="GP595">
        <f t="shared" si="1311"/>
        <v>0</v>
      </c>
      <c r="GQ595">
        <f>COUNTIF('résultats bruts'!CR595, 1) + COUNTIF('résultats bruts'!DH595,1)</f>
        <v>0</v>
      </c>
      <c r="GR595">
        <f t="shared" si="1312"/>
        <v>0</v>
      </c>
      <c r="GS595">
        <f>COUNTIF('résultats bruts'!BU595:BX595,1)</f>
        <v>0</v>
      </c>
      <c r="GT595">
        <f t="shared" si="1313"/>
        <v>0</v>
      </c>
      <c r="GU595">
        <f>COUNTIF('résultats bruts'!DQ595:DT595,1)</f>
        <v>0</v>
      </c>
      <c r="GV595">
        <f t="shared" si="1314"/>
        <v>0</v>
      </c>
      <c r="GW595">
        <f t="shared" si="1315"/>
        <v>0</v>
      </c>
      <c r="GX595">
        <f t="shared" si="1316"/>
        <v>0</v>
      </c>
      <c r="GY595">
        <f>COUNTIF('résultats bruts'!DF595:DH595,"0A")</f>
        <v>0</v>
      </c>
      <c r="GZ595">
        <f t="shared" si="1317"/>
        <v>0</v>
      </c>
      <c r="HA595">
        <f t="shared" si="1318"/>
        <v>0</v>
      </c>
      <c r="HB595">
        <f t="shared" si="1319"/>
        <v>0</v>
      </c>
    </row>
    <row r="596" spans="1:210" ht="15.75" x14ac:dyDescent="0.25">
      <c r="A596">
        <f>'résultats bruts'!A596</f>
        <v>0</v>
      </c>
      <c r="B596">
        <f>'résultats bruts'!B596</f>
        <v>0</v>
      </c>
      <c r="C596">
        <f>'résultats bruts'!C596</f>
        <v>0</v>
      </c>
      <c r="D596">
        <f>'résultats bruts'!D596</f>
        <v>0</v>
      </c>
      <c r="E596">
        <f>'résultats bruts'!E596</f>
        <v>0</v>
      </c>
      <c r="F596">
        <f>'résultats bruts'!F596</f>
        <v>594</v>
      </c>
      <c r="G596">
        <f>'résultats bruts'!G596</f>
        <v>0</v>
      </c>
      <c r="H596">
        <f>COUNTIF('résultats bruts'!BO596,1)</f>
        <v>0</v>
      </c>
      <c r="I596">
        <f>COUNTIF('résultats bruts'!BQ596,1)</f>
        <v>0</v>
      </c>
      <c r="J596">
        <f>COUNTIF('résultats bruts'!BS596,1)</f>
        <v>0</v>
      </c>
      <c r="K596">
        <f t="shared" si="1188"/>
        <v>0</v>
      </c>
      <c r="L596">
        <f t="shared" si="1189"/>
        <v>0</v>
      </c>
      <c r="M596">
        <f>COUNTIF('résultats bruts'!BP596,1)</f>
        <v>0</v>
      </c>
      <c r="N596">
        <f>COUNTIF('résultats bruts'!BR596,1)</f>
        <v>0</v>
      </c>
      <c r="O596">
        <f>COUNTIF('résultats bruts'!BT596,1)</f>
        <v>0</v>
      </c>
      <c r="P596">
        <f t="shared" si="1190"/>
        <v>0</v>
      </c>
      <c r="Q596">
        <f t="shared" si="1191"/>
        <v>0</v>
      </c>
      <c r="R596">
        <f>COUNTIF('résultats bruts'!H596,1)</f>
        <v>0</v>
      </c>
      <c r="S596">
        <f>COUNTIF('résultats bruts'!I596,1)</f>
        <v>0</v>
      </c>
      <c r="T596">
        <f>COUNTIF('résultats bruts'!J596,1)</f>
        <v>0</v>
      </c>
      <c r="U596">
        <f t="shared" si="1192"/>
        <v>0</v>
      </c>
      <c r="V596">
        <f t="shared" si="1193"/>
        <v>0</v>
      </c>
      <c r="W596">
        <f t="shared" si="1194"/>
        <v>0</v>
      </c>
      <c r="X596">
        <f t="shared" si="1195"/>
        <v>0</v>
      </c>
      <c r="Y596">
        <f>COUNTIF('résultats bruts'!AH596:AK596,1)</f>
        <v>0</v>
      </c>
      <c r="Z596">
        <f t="shared" si="1196"/>
        <v>0</v>
      </c>
      <c r="AA596">
        <f>COUNTIF('résultats bruts'!AL596:AO596,1)</f>
        <v>0</v>
      </c>
      <c r="AB596">
        <f t="shared" si="1197"/>
        <v>0</v>
      </c>
      <c r="AC596">
        <f>COUNTIF('résultats bruts'!AP596:AS596,1)</f>
        <v>0</v>
      </c>
      <c r="AD596">
        <f t="shared" si="1198"/>
        <v>0</v>
      </c>
      <c r="AE596">
        <f t="shared" si="1199"/>
        <v>0</v>
      </c>
      <c r="AF596">
        <f t="shared" si="1200"/>
        <v>0</v>
      </c>
      <c r="AG596">
        <f>COUNTIF('résultats bruts'!BF596,1) + COUNTIF('résultats bruts'!BI596,1)</f>
        <v>0</v>
      </c>
      <c r="AH596">
        <f t="shared" si="1201"/>
        <v>0</v>
      </c>
      <c r="AI596">
        <f>COUNTIF('résultats bruts'!AA596:AC596,1)</f>
        <v>0</v>
      </c>
      <c r="AJ596">
        <f t="shared" si="1202"/>
        <v>0</v>
      </c>
      <c r="AK596">
        <f t="shared" si="1203"/>
        <v>0</v>
      </c>
      <c r="AL596">
        <f t="shared" si="1204"/>
        <v>0</v>
      </c>
      <c r="AM596">
        <f t="shared" si="1205"/>
        <v>0</v>
      </c>
      <c r="AN596">
        <f t="shared" si="1206"/>
        <v>0</v>
      </c>
      <c r="AO596">
        <f t="shared" si="1207"/>
        <v>0</v>
      </c>
      <c r="AP596">
        <f t="shared" si="1208"/>
        <v>0</v>
      </c>
      <c r="AQ596">
        <f>COUNTIF('résultats bruts'!AH596,0)+COUNTIF('résultats bruts'!AN596,0)+COUNTIF('résultats bruts'!AS596,0) + COUNTIF('résultats bruts'!AA596:AC596,"0A")+COUNTIF('résultats bruts'!BF596,"0A")+COUNTIF('résultats bruts'!BI596,"0A")</f>
        <v>3</v>
      </c>
      <c r="AR596">
        <f t="shared" si="1209"/>
        <v>0.42857142857142855</v>
      </c>
      <c r="AS596">
        <f t="shared" si="1210"/>
        <v>0</v>
      </c>
      <c r="AT596">
        <f t="shared" si="1211"/>
        <v>0</v>
      </c>
      <c r="AU596">
        <f>COUNTIF('résultats bruts'!M596,1)</f>
        <v>0</v>
      </c>
      <c r="AV596">
        <f>COUNTIF('résultats bruts'!K596,1)</f>
        <v>0</v>
      </c>
      <c r="AW596">
        <f t="shared" si="1212"/>
        <v>0</v>
      </c>
      <c r="AX596">
        <f t="shared" si="1213"/>
        <v>0</v>
      </c>
      <c r="AY596">
        <f>COUNTIF('résultats bruts'!L596,1)</f>
        <v>0</v>
      </c>
      <c r="AZ596">
        <f>COUNTIF('résultats bruts'!N596,1)</f>
        <v>0</v>
      </c>
      <c r="BA596">
        <f t="shared" si="1214"/>
        <v>0</v>
      </c>
      <c r="BB596">
        <f t="shared" si="1215"/>
        <v>0</v>
      </c>
      <c r="BC596">
        <f t="shared" si="1216"/>
        <v>0</v>
      </c>
      <c r="BD596">
        <f t="shared" si="1217"/>
        <v>0</v>
      </c>
      <c r="BE596">
        <f>COUNTIF('résultats bruts'!AG596,1)</f>
        <v>0</v>
      </c>
      <c r="BF596">
        <f>COUNTIF('résultats bruts'!AF596,1)</f>
        <v>0</v>
      </c>
      <c r="BG596">
        <f t="shared" si="1218"/>
        <v>0</v>
      </c>
      <c r="BH596">
        <f t="shared" si="1219"/>
        <v>0</v>
      </c>
      <c r="BI596">
        <f>COUNTIF('résultats bruts'!AD596,1)</f>
        <v>0</v>
      </c>
      <c r="BJ596">
        <f>COUNTIF('résultats bruts'!AE596,1)</f>
        <v>0</v>
      </c>
      <c r="BK596">
        <f t="shared" si="1220"/>
        <v>0</v>
      </c>
      <c r="BL596">
        <f t="shared" si="1221"/>
        <v>0</v>
      </c>
      <c r="BM596">
        <f t="shared" si="1222"/>
        <v>0</v>
      </c>
      <c r="BN596">
        <f t="shared" si="1223"/>
        <v>0</v>
      </c>
      <c r="BO596">
        <f t="shared" si="1224"/>
        <v>0</v>
      </c>
      <c r="BP596">
        <f t="shared" si="1225"/>
        <v>0</v>
      </c>
      <c r="BQ596">
        <f t="shared" si="1226"/>
        <v>0</v>
      </c>
      <c r="BR596">
        <f t="shared" si="1227"/>
        <v>0</v>
      </c>
      <c r="BS596">
        <f t="shared" si="1228"/>
        <v>0</v>
      </c>
      <c r="BT596">
        <f t="shared" si="1229"/>
        <v>0</v>
      </c>
      <c r="BU596">
        <f t="shared" si="1230"/>
        <v>0</v>
      </c>
      <c r="BV596">
        <f t="shared" si="1231"/>
        <v>0</v>
      </c>
      <c r="BW596">
        <f t="shared" si="1232"/>
        <v>0</v>
      </c>
      <c r="BX596">
        <f t="shared" si="1233"/>
        <v>0</v>
      </c>
      <c r="BY596">
        <f t="shared" si="1234"/>
        <v>0</v>
      </c>
      <c r="BZ596">
        <f t="shared" si="1235"/>
        <v>0</v>
      </c>
      <c r="CA596">
        <f t="shared" si="1236"/>
        <v>0</v>
      </c>
      <c r="CB596">
        <f t="shared" si="1237"/>
        <v>0</v>
      </c>
      <c r="CC596">
        <f t="shared" si="1238"/>
        <v>0</v>
      </c>
      <c r="CD596">
        <f t="shared" si="1239"/>
        <v>0</v>
      </c>
      <c r="CE596">
        <f t="shared" si="1240"/>
        <v>0</v>
      </c>
      <c r="CF596">
        <f t="shared" si="1241"/>
        <v>0</v>
      </c>
      <c r="CG596">
        <f>COUNTIF('résultats bruts'!CL596, 1) + COUNTIF('résultats bruts'!DI596,1)</f>
        <v>0</v>
      </c>
      <c r="CH596">
        <f t="shared" si="1242"/>
        <v>0</v>
      </c>
      <c r="CI596">
        <f>COUNTIF('résultats bruts'!CK596, 1) + COUNTIF('résultats bruts'!DJ596,1)</f>
        <v>0</v>
      </c>
      <c r="CJ596">
        <f t="shared" si="1243"/>
        <v>0</v>
      </c>
      <c r="CK596">
        <f>COUNTIF('résultats bruts'!CN596, 1) + COUNTIF('résultats bruts'!DK596,1)</f>
        <v>0</v>
      </c>
      <c r="CL596">
        <f t="shared" si="1244"/>
        <v>0</v>
      </c>
      <c r="CM596">
        <f>COUNTIF('résultats bruts'!CO596, 1) + COUNTIF('résultats bruts'!DM596,1)</f>
        <v>0</v>
      </c>
      <c r="CN596">
        <f t="shared" si="1245"/>
        <v>0</v>
      </c>
      <c r="CO596">
        <f>COUNTIF('résultats bruts'!DL596, "0A") + COUNTIF('résultats bruts'!CM596,0)</f>
        <v>1</v>
      </c>
      <c r="CP596">
        <f t="shared" si="1246"/>
        <v>0.5</v>
      </c>
      <c r="CQ596">
        <f t="shared" si="1247"/>
        <v>0</v>
      </c>
      <c r="CR596">
        <f t="shared" si="1248"/>
        <v>0</v>
      </c>
      <c r="CS596">
        <f>COUNTIF('résultats bruts'!BB596,1)</f>
        <v>0</v>
      </c>
      <c r="CT596">
        <f>COUNTIF('résultats bruts'!W596,1)</f>
        <v>0</v>
      </c>
      <c r="CU596">
        <f t="shared" si="1249"/>
        <v>0</v>
      </c>
      <c r="CV596">
        <f t="shared" si="1250"/>
        <v>0</v>
      </c>
      <c r="CW596">
        <f>COUNTIF('résultats bruts'!BC596,1)</f>
        <v>0</v>
      </c>
      <c r="CX596">
        <f>COUNTIF('résultats bruts'!X596,1)</f>
        <v>0</v>
      </c>
      <c r="CY596">
        <f t="shared" si="1251"/>
        <v>0</v>
      </c>
      <c r="CZ596">
        <f t="shared" si="1252"/>
        <v>0</v>
      </c>
      <c r="DA596">
        <f t="shared" si="1253"/>
        <v>0</v>
      </c>
      <c r="DB596">
        <f t="shared" si="1254"/>
        <v>0</v>
      </c>
      <c r="DC596">
        <f>COUNTIF('résultats bruts'!BD596,1)</f>
        <v>0</v>
      </c>
      <c r="DD596">
        <f>COUNTIF('résultats bruts'!Y596,1)</f>
        <v>0</v>
      </c>
      <c r="DE596">
        <f t="shared" si="1255"/>
        <v>0</v>
      </c>
      <c r="DF596">
        <f t="shared" si="1256"/>
        <v>0</v>
      </c>
      <c r="DG596">
        <f>COUNTIF('résultats bruts'!BE596,1)</f>
        <v>0</v>
      </c>
      <c r="DH596">
        <f>COUNTIF('résultats bruts'!Z596,1)</f>
        <v>0</v>
      </c>
      <c r="DI596">
        <f t="shared" si="1257"/>
        <v>0</v>
      </c>
      <c r="DJ596">
        <f t="shared" si="1258"/>
        <v>0</v>
      </c>
      <c r="DK596">
        <f t="shared" si="1259"/>
        <v>0</v>
      </c>
      <c r="DL596">
        <f t="shared" si="1260"/>
        <v>0</v>
      </c>
      <c r="DM596">
        <f t="shared" si="1261"/>
        <v>0</v>
      </c>
      <c r="DN596">
        <f t="shared" si="1262"/>
        <v>0</v>
      </c>
      <c r="DO596">
        <f t="shared" si="1263"/>
        <v>0</v>
      </c>
      <c r="DP596">
        <f t="shared" si="1264"/>
        <v>0</v>
      </c>
      <c r="DQ596">
        <f t="shared" si="1265"/>
        <v>0</v>
      </c>
      <c r="DR596">
        <f t="shared" si="1266"/>
        <v>0</v>
      </c>
      <c r="DS596">
        <f>COUNTIF('résultats bruts'!BY596, 1 ) + COUNTIF('résultats bruts'!DA596,1)</f>
        <v>0</v>
      </c>
      <c r="DT596">
        <f t="shared" si="1267"/>
        <v>0</v>
      </c>
      <c r="DU596">
        <f>COUNTIF('résultats bruts'!CA596, 1 ) + COUNTIF('résultats bruts'!DE596,1)</f>
        <v>0</v>
      </c>
      <c r="DV596">
        <f t="shared" si="1268"/>
        <v>0</v>
      </c>
      <c r="DW596">
        <f>COUNTIF('résultats bruts'!CB596, 1 ) + COUNTIF('résultats bruts'!CU596,1)</f>
        <v>0</v>
      </c>
      <c r="DX596">
        <f t="shared" si="1269"/>
        <v>0</v>
      </c>
      <c r="DY596">
        <f>COUNTIF('résultats bruts'!BZ596, 1 ) + COUNTIF('résultats bruts'!CX596,1)</f>
        <v>0</v>
      </c>
      <c r="DZ596">
        <f t="shared" si="1270"/>
        <v>0</v>
      </c>
      <c r="EA596">
        <f t="shared" si="1271"/>
        <v>0</v>
      </c>
      <c r="EB596">
        <f t="shared" si="1272"/>
        <v>0</v>
      </c>
      <c r="EC596">
        <f>COUNTIF('résultats bruts'!CE596, 1 ) + COUNTIF('résultats bruts'!CZ596,1)</f>
        <v>0</v>
      </c>
      <c r="ED596">
        <f t="shared" si="1273"/>
        <v>0</v>
      </c>
      <c r="EE596">
        <f>COUNTIF('résultats bruts'!CD596, 1 ) + COUNTIF('résultats bruts'!DC596,1)</f>
        <v>0</v>
      </c>
      <c r="EF596">
        <f t="shared" si="1274"/>
        <v>0</v>
      </c>
      <c r="EG596">
        <f>COUNTIF('résultats bruts'!CC596, 1 ) + COUNTIF('résultats bruts'!CT596,1)</f>
        <v>0</v>
      </c>
      <c r="EH596">
        <f t="shared" si="1275"/>
        <v>0</v>
      </c>
      <c r="EI596">
        <f>COUNTIF('résultats bruts'!CF596, 1 ) + COUNTIF('résultats bruts'!CW596,1)</f>
        <v>0</v>
      </c>
      <c r="EJ596">
        <f t="shared" si="1276"/>
        <v>0</v>
      </c>
      <c r="EK596">
        <f t="shared" si="1277"/>
        <v>0</v>
      </c>
      <c r="EL596">
        <f t="shared" si="1278"/>
        <v>0</v>
      </c>
      <c r="EM596">
        <f>COUNTIF('résultats bruts'!CJ596, 1 ) + COUNTIF('résultats bruts'!CY596,1)</f>
        <v>0</v>
      </c>
      <c r="EN596">
        <f t="shared" si="1279"/>
        <v>0</v>
      </c>
      <c r="EO596">
        <f>COUNTIF('résultats bruts'!CI596, 1 ) + COUNTIF('résultats bruts'!DB596,1)</f>
        <v>0</v>
      </c>
      <c r="EP596">
        <f t="shared" si="1280"/>
        <v>0</v>
      </c>
      <c r="EQ596">
        <f>COUNTIF('résultats bruts'!CG596, 1 ) + COUNTIF('résultats bruts'!CS596,1)</f>
        <v>0</v>
      </c>
      <c r="ER596">
        <f t="shared" si="1281"/>
        <v>0</v>
      </c>
      <c r="ES596">
        <f>COUNTIF('résultats bruts'!CH596, 1 ) + COUNTIF('résultats bruts'!CV596,1)</f>
        <v>0</v>
      </c>
      <c r="ET596">
        <f t="shared" si="1282"/>
        <v>0</v>
      </c>
      <c r="EU596">
        <f t="shared" si="1283"/>
        <v>0</v>
      </c>
      <c r="EV596">
        <f t="shared" si="1284"/>
        <v>0</v>
      </c>
      <c r="EW596">
        <f t="shared" si="1285"/>
        <v>0</v>
      </c>
      <c r="EX596">
        <f t="shared" si="1286"/>
        <v>0</v>
      </c>
      <c r="EY596">
        <f t="shared" si="1287"/>
        <v>0</v>
      </c>
      <c r="EZ596">
        <f t="shared" si="1288"/>
        <v>0</v>
      </c>
      <c r="FA596">
        <f t="shared" si="1289"/>
        <v>0</v>
      </c>
      <c r="FB596">
        <f t="shared" si="1290"/>
        <v>0</v>
      </c>
      <c r="FC596">
        <f t="shared" si="1291"/>
        <v>0</v>
      </c>
      <c r="FD596">
        <f t="shared" si="1292"/>
        <v>0</v>
      </c>
      <c r="FE596">
        <f>COUNTIF('résultats bruts'!DD596,0)</f>
        <v>1</v>
      </c>
      <c r="FF596">
        <f t="shared" si="1293"/>
        <v>0</v>
      </c>
      <c r="FG596">
        <f t="shared" si="1294"/>
        <v>0</v>
      </c>
      <c r="FH596">
        <f>COUNTIF('résultats bruts'!DN596,1)</f>
        <v>0</v>
      </c>
      <c r="FI596">
        <f>COUNTIF('résultats bruts'!DO596,1)</f>
        <v>0</v>
      </c>
      <c r="FJ596">
        <f>COUNTIF('résultats bruts'!DP596,1)</f>
        <v>0</v>
      </c>
      <c r="FK596">
        <f>COUNTIF('résultats bruts'!O596,1) + COUNTIF('résultats bruts'!AT596,1)</f>
        <v>0</v>
      </c>
      <c r="FL596">
        <f>COUNTIF('résultats bruts'!P596,1) + COUNTIF('résultats bruts'!AX596,1)</f>
        <v>0</v>
      </c>
      <c r="FM596">
        <f t="shared" si="1295"/>
        <v>0</v>
      </c>
      <c r="FN596">
        <f t="shared" si="1296"/>
        <v>0</v>
      </c>
      <c r="FO596">
        <f>COUNTIF('résultats bruts'!Q596,1) + COUNTIF('résultats bruts'!AV596,1)</f>
        <v>0</v>
      </c>
      <c r="FP596">
        <f>COUNTIF('résultats bruts'!R596,1) + COUNTIF('résultats bruts'!BA596,1)</f>
        <v>0</v>
      </c>
      <c r="FQ596">
        <f t="shared" si="1297"/>
        <v>0</v>
      </c>
      <c r="FR596">
        <f t="shared" si="1298"/>
        <v>0</v>
      </c>
      <c r="FS596">
        <f>COUNTIF('résultats bruts'!S596,1) + COUNTIF('résultats bruts'!AZ596,1)</f>
        <v>0</v>
      </c>
      <c r="FT596">
        <f>COUNTIF('résultats bruts'!T596,1) + COUNTIF('résultats bruts'!AW596,1)</f>
        <v>0</v>
      </c>
      <c r="FU596">
        <f t="shared" si="1299"/>
        <v>0</v>
      </c>
      <c r="FV596">
        <f t="shared" si="1300"/>
        <v>0</v>
      </c>
      <c r="FW596">
        <f>COUNTIF('résultats bruts'!U596,1) + COUNTIF('résultats bruts'!AY596,1)</f>
        <v>0</v>
      </c>
      <c r="FX596">
        <f>COUNTIF('résultats bruts'!V596,1) + COUNTIF('résultats bruts'!AU596,1)</f>
        <v>0</v>
      </c>
      <c r="FY596">
        <f t="shared" si="1301"/>
        <v>0</v>
      </c>
      <c r="FZ596">
        <f t="shared" si="1302"/>
        <v>0</v>
      </c>
      <c r="GA596">
        <f t="shared" si="1303"/>
        <v>0</v>
      </c>
      <c r="GB596">
        <f t="shared" si="1304"/>
        <v>0</v>
      </c>
      <c r="GC596">
        <f t="shared" si="1305"/>
        <v>0</v>
      </c>
      <c r="GD596">
        <f t="shared" si="1306"/>
        <v>0</v>
      </c>
      <c r="GE596">
        <f>COUNTIF('résultats bruts'!AT596:BA596,"0A")+ COUNTIF('résultats bruts'!BM596,"0A")</f>
        <v>0</v>
      </c>
      <c r="GF596">
        <f t="shared" si="1307"/>
        <v>0</v>
      </c>
      <c r="GG596">
        <f>COUNTIF('résultats bruts'!BL596,1)</f>
        <v>0</v>
      </c>
      <c r="GH596">
        <f>COUNTIF('résultats bruts'!BM596,1)</f>
        <v>0</v>
      </c>
      <c r="GI596">
        <f>COUNTIF('résultats bruts'!AV596,1)</f>
        <v>0</v>
      </c>
      <c r="GJ596">
        <f>COUNTIF('résultats bruts'!BN596,1)</f>
        <v>0</v>
      </c>
      <c r="GK596">
        <f t="shared" si="1308"/>
        <v>0</v>
      </c>
      <c r="GL596">
        <f t="shared" si="1309"/>
        <v>0</v>
      </c>
      <c r="GM596">
        <f>COUNTIF('résultats bruts'!CQ596, 1) + COUNTIF('résultats bruts'!DF596,1)</f>
        <v>0</v>
      </c>
      <c r="GN596">
        <f t="shared" si="1310"/>
        <v>0</v>
      </c>
      <c r="GO596">
        <f>COUNTIF('résultats bruts'!CP596, 1) + COUNTIF('résultats bruts'!DG596,1)</f>
        <v>0</v>
      </c>
      <c r="GP596">
        <f t="shared" si="1311"/>
        <v>0</v>
      </c>
      <c r="GQ596">
        <f>COUNTIF('résultats bruts'!CR596, 1) + COUNTIF('résultats bruts'!DH596,1)</f>
        <v>0</v>
      </c>
      <c r="GR596">
        <f t="shared" si="1312"/>
        <v>0</v>
      </c>
      <c r="GS596">
        <f>COUNTIF('résultats bruts'!BU596:BX596,1)</f>
        <v>0</v>
      </c>
      <c r="GT596">
        <f t="shared" si="1313"/>
        <v>0</v>
      </c>
      <c r="GU596">
        <f>COUNTIF('résultats bruts'!DQ596:DT596,1)</f>
        <v>0</v>
      </c>
      <c r="GV596">
        <f t="shared" si="1314"/>
        <v>0</v>
      </c>
      <c r="GW596">
        <f t="shared" si="1315"/>
        <v>0</v>
      </c>
      <c r="GX596">
        <f t="shared" si="1316"/>
        <v>0</v>
      </c>
      <c r="GY596">
        <f>COUNTIF('résultats bruts'!DF596:DH596,"0A")</f>
        <v>0</v>
      </c>
      <c r="GZ596">
        <f t="shared" si="1317"/>
        <v>0</v>
      </c>
      <c r="HA596">
        <f t="shared" si="1318"/>
        <v>0</v>
      </c>
      <c r="HB596">
        <f t="shared" si="1319"/>
        <v>0</v>
      </c>
    </row>
    <row r="597" spans="1:210" ht="15.75" x14ac:dyDescent="0.25">
      <c r="A597">
        <f>'résultats bruts'!A597</f>
        <v>0</v>
      </c>
      <c r="B597">
        <f>'résultats bruts'!B597</f>
        <v>0</v>
      </c>
      <c r="C597">
        <f>'résultats bruts'!C597</f>
        <v>0</v>
      </c>
      <c r="D597">
        <f>'résultats bruts'!D597</f>
        <v>0</v>
      </c>
      <c r="E597">
        <f>'résultats bruts'!E597</f>
        <v>0</v>
      </c>
      <c r="F597">
        <f>'résultats bruts'!F597</f>
        <v>595</v>
      </c>
      <c r="G597">
        <f>'résultats bruts'!G597</f>
        <v>0</v>
      </c>
      <c r="H597">
        <f>COUNTIF('résultats bruts'!BO597,1)</f>
        <v>0</v>
      </c>
      <c r="I597">
        <f>COUNTIF('résultats bruts'!BQ597,1)</f>
        <v>0</v>
      </c>
      <c r="J597">
        <f>COUNTIF('résultats bruts'!BS597,1)</f>
        <v>0</v>
      </c>
      <c r="K597">
        <f t="shared" si="1188"/>
        <v>0</v>
      </c>
      <c r="L597">
        <f t="shared" si="1189"/>
        <v>0</v>
      </c>
      <c r="M597">
        <f>COUNTIF('résultats bruts'!BP597,1)</f>
        <v>0</v>
      </c>
      <c r="N597">
        <f>COUNTIF('résultats bruts'!BR597,1)</f>
        <v>0</v>
      </c>
      <c r="O597">
        <f>COUNTIF('résultats bruts'!BT597,1)</f>
        <v>0</v>
      </c>
      <c r="P597">
        <f t="shared" si="1190"/>
        <v>0</v>
      </c>
      <c r="Q597">
        <f t="shared" si="1191"/>
        <v>0</v>
      </c>
      <c r="R597">
        <f>COUNTIF('résultats bruts'!H597,1)</f>
        <v>0</v>
      </c>
      <c r="S597">
        <f>COUNTIF('résultats bruts'!I597,1)</f>
        <v>0</v>
      </c>
      <c r="T597">
        <f>COUNTIF('résultats bruts'!J597,1)</f>
        <v>0</v>
      </c>
      <c r="U597">
        <f t="shared" si="1192"/>
        <v>0</v>
      </c>
      <c r="V597">
        <f t="shared" si="1193"/>
        <v>0</v>
      </c>
      <c r="W597">
        <f t="shared" si="1194"/>
        <v>0</v>
      </c>
      <c r="X597">
        <f t="shared" si="1195"/>
        <v>0</v>
      </c>
      <c r="Y597">
        <f>COUNTIF('résultats bruts'!AH597:AK597,1)</f>
        <v>0</v>
      </c>
      <c r="Z597">
        <f t="shared" si="1196"/>
        <v>0</v>
      </c>
      <c r="AA597">
        <f>COUNTIF('résultats bruts'!AL597:AO597,1)</f>
        <v>0</v>
      </c>
      <c r="AB597">
        <f t="shared" si="1197"/>
        <v>0</v>
      </c>
      <c r="AC597">
        <f>COUNTIF('résultats bruts'!AP597:AS597,1)</f>
        <v>0</v>
      </c>
      <c r="AD597">
        <f t="shared" si="1198"/>
        <v>0</v>
      </c>
      <c r="AE597">
        <f t="shared" si="1199"/>
        <v>0</v>
      </c>
      <c r="AF597">
        <f t="shared" si="1200"/>
        <v>0</v>
      </c>
      <c r="AG597">
        <f>COUNTIF('résultats bruts'!BF597,1) + COUNTIF('résultats bruts'!BI597,1)</f>
        <v>0</v>
      </c>
      <c r="AH597">
        <f t="shared" si="1201"/>
        <v>0</v>
      </c>
      <c r="AI597">
        <f>COUNTIF('résultats bruts'!AA597:AC597,1)</f>
        <v>0</v>
      </c>
      <c r="AJ597">
        <f t="shared" si="1202"/>
        <v>0</v>
      </c>
      <c r="AK597">
        <f t="shared" si="1203"/>
        <v>0</v>
      </c>
      <c r="AL597">
        <f t="shared" si="1204"/>
        <v>0</v>
      </c>
      <c r="AM597">
        <f t="shared" si="1205"/>
        <v>0</v>
      </c>
      <c r="AN597">
        <f t="shared" si="1206"/>
        <v>0</v>
      </c>
      <c r="AO597">
        <f t="shared" si="1207"/>
        <v>0</v>
      </c>
      <c r="AP597">
        <f t="shared" si="1208"/>
        <v>0</v>
      </c>
      <c r="AQ597">
        <f>COUNTIF('résultats bruts'!AH597,0)+COUNTIF('résultats bruts'!AN597,0)+COUNTIF('résultats bruts'!AS597,0) + COUNTIF('résultats bruts'!AA597:AC597,"0A")+COUNTIF('résultats bruts'!BF597,"0A")+COUNTIF('résultats bruts'!BI597,"0A")</f>
        <v>3</v>
      </c>
      <c r="AR597">
        <f t="shared" si="1209"/>
        <v>0.42857142857142855</v>
      </c>
      <c r="AS597">
        <f t="shared" si="1210"/>
        <v>0</v>
      </c>
      <c r="AT597">
        <f t="shared" si="1211"/>
        <v>0</v>
      </c>
      <c r="AU597">
        <f>COUNTIF('résultats bruts'!M597,1)</f>
        <v>0</v>
      </c>
      <c r="AV597">
        <f>COUNTIF('résultats bruts'!K597,1)</f>
        <v>0</v>
      </c>
      <c r="AW597">
        <f t="shared" si="1212"/>
        <v>0</v>
      </c>
      <c r="AX597">
        <f t="shared" si="1213"/>
        <v>0</v>
      </c>
      <c r="AY597">
        <f>COUNTIF('résultats bruts'!L597,1)</f>
        <v>0</v>
      </c>
      <c r="AZ597">
        <f>COUNTIF('résultats bruts'!N597,1)</f>
        <v>0</v>
      </c>
      <c r="BA597">
        <f t="shared" si="1214"/>
        <v>0</v>
      </c>
      <c r="BB597">
        <f t="shared" si="1215"/>
        <v>0</v>
      </c>
      <c r="BC597">
        <f t="shared" si="1216"/>
        <v>0</v>
      </c>
      <c r="BD597">
        <f t="shared" si="1217"/>
        <v>0</v>
      </c>
      <c r="BE597">
        <f>COUNTIF('résultats bruts'!AG597,1)</f>
        <v>0</v>
      </c>
      <c r="BF597">
        <f>COUNTIF('résultats bruts'!AF597,1)</f>
        <v>0</v>
      </c>
      <c r="BG597">
        <f t="shared" si="1218"/>
        <v>0</v>
      </c>
      <c r="BH597">
        <f t="shared" si="1219"/>
        <v>0</v>
      </c>
      <c r="BI597">
        <f>COUNTIF('résultats bruts'!AD597,1)</f>
        <v>0</v>
      </c>
      <c r="BJ597">
        <f>COUNTIF('résultats bruts'!AE597,1)</f>
        <v>0</v>
      </c>
      <c r="BK597">
        <f t="shared" si="1220"/>
        <v>0</v>
      </c>
      <c r="BL597">
        <f t="shared" si="1221"/>
        <v>0</v>
      </c>
      <c r="BM597">
        <f t="shared" si="1222"/>
        <v>0</v>
      </c>
      <c r="BN597">
        <f t="shared" si="1223"/>
        <v>0</v>
      </c>
      <c r="BO597">
        <f t="shared" si="1224"/>
        <v>0</v>
      </c>
      <c r="BP597">
        <f t="shared" si="1225"/>
        <v>0</v>
      </c>
      <c r="BQ597">
        <f t="shared" si="1226"/>
        <v>0</v>
      </c>
      <c r="BR597">
        <f t="shared" si="1227"/>
        <v>0</v>
      </c>
      <c r="BS597">
        <f t="shared" si="1228"/>
        <v>0</v>
      </c>
      <c r="BT597">
        <f t="shared" si="1229"/>
        <v>0</v>
      </c>
      <c r="BU597">
        <f t="shared" si="1230"/>
        <v>0</v>
      </c>
      <c r="BV597">
        <f t="shared" si="1231"/>
        <v>0</v>
      </c>
      <c r="BW597">
        <f t="shared" si="1232"/>
        <v>0</v>
      </c>
      <c r="BX597">
        <f t="shared" si="1233"/>
        <v>0</v>
      </c>
      <c r="BY597">
        <f t="shared" si="1234"/>
        <v>0</v>
      </c>
      <c r="BZ597">
        <f t="shared" si="1235"/>
        <v>0</v>
      </c>
      <c r="CA597">
        <f t="shared" si="1236"/>
        <v>0</v>
      </c>
      <c r="CB597">
        <f t="shared" si="1237"/>
        <v>0</v>
      </c>
      <c r="CC597">
        <f t="shared" si="1238"/>
        <v>0</v>
      </c>
      <c r="CD597">
        <f t="shared" si="1239"/>
        <v>0</v>
      </c>
      <c r="CE597">
        <f t="shared" si="1240"/>
        <v>0</v>
      </c>
      <c r="CF597">
        <f t="shared" si="1241"/>
        <v>0</v>
      </c>
      <c r="CG597">
        <f>COUNTIF('résultats bruts'!CL597, 1) + COUNTIF('résultats bruts'!DI597,1)</f>
        <v>0</v>
      </c>
      <c r="CH597">
        <f t="shared" si="1242"/>
        <v>0</v>
      </c>
      <c r="CI597">
        <f>COUNTIF('résultats bruts'!CK597, 1) + COUNTIF('résultats bruts'!DJ597,1)</f>
        <v>0</v>
      </c>
      <c r="CJ597">
        <f t="shared" si="1243"/>
        <v>0</v>
      </c>
      <c r="CK597">
        <f>COUNTIF('résultats bruts'!CN597, 1) + COUNTIF('résultats bruts'!DK597,1)</f>
        <v>0</v>
      </c>
      <c r="CL597">
        <f t="shared" si="1244"/>
        <v>0</v>
      </c>
      <c r="CM597">
        <f>COUNTIF('résultats bruts'!CO597, 1) + COUNTIF('résultats bruts'!DM597,1)</f>
        <v>0</v>
      </c>
      <c r="CN597">
        <f t="shared" si="1245"/>
        <v>0</v>
      </c>
      <c r="CO597">
        <f>COUNTIF('résultats bruts'!DL597, "0A") + COUNTIF('résultats bruts'!CM597,0)</f>
        <v>1</v>
      </c>
      <c r="CP597">
        <f t="shared" si="1246"/>
        <v>0.5</v>
      </c>
      <c r="CQ597">
        <f t="shared" si="1247"/>
        <v>0</v>
      </c>
      <c r="CR597">
        <f t="shared" si="1248"/>
        <v>0</v>
      </c>
      <c r="CS597">
        <f>COUNTIF('résultats bruts'!BB597,1)</f>
        <v>0</v>
      </c>
      <c r="CT597">
        <f>COUNTIF('résultats bruts'!W597,1)</f>
        <v>0</v>
      </c>
      <c r="CU597">
        <f t="shared" si="1249"/>
        <v>0</v>
      </c>
      <c r="CV597">
        <f t="shared" si="1250"/>
        <v>0</v>
      </c>
      <c r="CW597">
        <f>COUNTIF('résultats bruts'!BC597,1)</f>
        <v>0</v>
      </c>
      <c r="CX597">
        <f>COUNTIF('résultats bruts'!X597,1)</f>
        <v>0</v>
      </c>
      <c r="CY597">
        <f t="shared" si="1251"/>
        <v>0</v>
      </c>
      <c r="CZ597">
        <f t="shared" si="1252"/>
        <v>0</v>
      </c>
      <c r="DA597">
        <f t="shared" si="1253"/>
        <v>0</v>
      </c>
      <c r="DB597">
        <f t="shared" si="1254"/>
        <v>0</v>
      </c>
      <c r="DC597">
        <f>COUNTIF('résultats bruts'!BD597,1)</f>
        <v>0</v>
      </c>
      <c r="DD597">
        <f>COUNTIF('résultats bruts'!Y597,1)</f>
        <v>0</v>
      </c>
      <c r="DE597">
        <f t="shared" si="1255"/>
        <v>0</v>
      </c>
      <c r="DF597">
        <f t="shared" si="1256"/>
        <v>0</v>
      </c>
      <c r="DG597">
        <f>COUNTIF('résultats bruts'!BE597,1)</f>
        <v>0</v>
      </c>
      <c r="DH597">
        <f>COUNTIF('résultats bruts'!Z597,1)</f>
        <v>0</v>
      </c>
      <c r="DI597">
        <f t="shared" si="1257"/>
        <v>0</v>
      </c>
      <c r="DJ597">
        <f t="shared" si="1258"/>
        <v>0</v>
      </c>
      <c r="DK597">
        <f t="shared" si="1259"/>
        <v>0</v>
      </c>
      <c r="DL597">
        <f t="shared" si="1260"/>
        <v>0</v>
      </c>
      <c r="DM597">
        <f t="shared" si="1261"/>
        <v>0</v>
      </c>
      <c r="DN597">
        <f t="shared" si="1262"/>
        <v>0</v>
      </c>
      <c r="DO597">
        <f t="shared" si="1263"/>
        <v>0</v>
      </c>
      <c r="DP597">
        <f t="shared" si="1264"/>
        <v>0</v>
      </c>
      <c r="DQ597">
        <f t="shared" si="1265"/>
        <v>0</v>
      </c>
      <c r="DR597">
        <f t="shared" si="1266"/>
        <v>0</v>
      </c>
      <c r="DS597">
        <f>COUNTIF('résultats bruts'!BY597, 1 ) + COUNTIF('résultats bruts'!DA597,1)</f>
        <v>0</v>
      </c>
      <c r="DT597">
        <f t="shared" si="1267"/>
        <v>0</v>
      </c>
      <c r="DU597">
        <f>COUNTIF('résultats bruts'!CA597, 1 ) + COUNTIF('résultats bruts'!DE597,1)</f>
        <v>0</v>
      </c>
      <c r="DV597">
        <f t="shared" si="1268"/>
        <v>0</v>
      </c>
      <c r="DW597">
        <f>COUNTIF('résultats bruts'!CB597, 1 ) + COUNTIF('résultats bruts'!CU597,1)</f>
        <v>0</v>
      </c>
      <c r="DX597">
        <f t="shared" si="1269"/>
        <v>0</v>
      </c>
      <c r="DY597">
        <f>COUNTIF('résultats bruts'!BZ597, 1 ) + COUNTIF('résultats bruts'!CX597,1)</f>
        <v>0</v>
      </c>
      <c r="DZ597">
        <f t="shared" si="1270"/>
        <v>0</v>
      </c>
      <c r="EA597">
        <f t="shared" si="1271"/>
        <v>0</v>
      </c>
      <c r="EB597">
        <f t="shared" si="1272"/>
        <v>0</v>
      </c>
      <c r="EC597">
        <f>COUNTIF('résultats bruts'!CE597, 1 ) + COUNTIF('résultats bruts'!CZ597,1)</f>
        <v>0</v>
      </c>
      <c r="ED597">
        <f t="shared" si="1273"/>
        <v>0</v>
      </c>
      <c r="EE597">
        <f>COUNTIF('résultats bruts'!CD597, 1 ) + COUNTIF('résultats bruts'!DC597,1)</f>
        <v>0</v>
      </c>
      <c r="EF597">
        <f t="shared" si="1274"/>
        <v>0</v>
      </c>
      <c r="EG597">
        <f>COUNTIF('résultats bruts'!CC597, 1 ) + COUNTIF('résultats bruts'!CT597,1)</f>
        <v>0</v>
      </c>
      <c r="EH597">
        <f t="shared" si="1275"/>
        <v>0</v>
      </c>
      <c r="EI597">
        <f>COUNTIF('résultats bruts'!CF597, 1 ) + COUNTIF('résultats bruts'!CW597,1)</f>
        <v>0</v>
      </c>
      <c r="EJ597">
        <f t="shared" si="1276"/>
        <v>0</v>
      </c>
      <c r="EK597">
        <f t="shared" si="1277"/>
        <v>0</v>
      </c>
      <c r="EL597">
        <f t="shared" si="1278"/>
        <v>0</v>
      </c>
      <c r="EM597">
        <f>COUNTIF('résultats bruts'!CJ597, 1 ) + COUNTIF('résultats bruts'!CY597,1)</f>
        <v>0</v>
      </c>
      <c r="EN597">
        <f t="shared" si="1279"/>
        <v>0</v>
      </c>
      <c r="EO597">
        <f>COUNTIF('résultats bruts'!CI597, 1 ) + COUNTIF('résultats bruts'!DB597,1)</f>
        <v>0</v>
      </c>
      <c r="EP597">
        <f t="shared" si="1280"/>
        <v>0</v>
      </c>
      <c r="EQ597">
        <f>COUNTIF('résultats bruts'!CG597, 1 ) + COUNTIF('résultats bruts'!CS597,1)</f>
        <v>0</v>
      </c>
      <c r="ER597">
        <f t="shared" si="1281"/>
        <v>0</v>
      </c>
      <c r="ES597">
        <f>COUNTIF('résultats bruts'!CH597, 1 ) + COUNTIF('résultats bruts'!CV597,1)</f>
        <v>0</v>
      </c>
      <c r="ET597">
        <f t="shared" si="1282"/>
        <v>0</v>
      </c>
      <c r="EU597">
        <f t="shared" si="1283"/>
        <v>0</v>
      </c>
      <c r="EV597">
        <f t="shared" si="1284"/>
        <v>0</v>
      </c>
      <c r="EW597">
        <f t="shared" si="1285"/>
        <v>0</v>
      </c>
      <c r="EX597">
        <f t="shared" si="1286"/>
        <v>0</v>
      </c>
      <c r="EY597">
        <f t="shared" si="1287"/>
        <v>0</v>
      </c>
      <c r="EZ597">
        <f t="shared" si="1288"/>
        <v>0</v>
      </c>
      <c r="FA597">
        <f t="shared" si="1289"/>
        <v>0</v>
      </c>
      <c r="FB597">
        <f t="shared" si="1290"/>
        <v>0</v>
      </c>
      <c r="FC597">
        <f t="shared" si="1291"/>
        <v>0</v>
      </c>
      <c r="FD597">
        <f t="shared" si="1292"/>
        <v>0</v>
      </c>
      <c r="FE597">
        <f>COUNTIF('résultats bruts'!DD597,0)</f>
        <v>1</v>
      </c>
      <c r="FF597">
        <f t="shared" si="1293"/>
        <v>0</v>
      </c>
      <c r="FG597">
        <f t="shared" si="1294"/>
        <v>0</v>
      </c>
      <c r="FH597">
        <f>COUNTIF('résultats bruts'!DN597,1)</f>
        <v>0</v>
      </c>
      <c r="FI597">
        <f>COUNTIF('résultats bruts'!DO597,1)</f>
        <v>0</v>
      </c>
      <c r="FJ597">
        <f>COUNTIF('résultats bruts'!DP597,1)</f>
        <v>0</v>
      </c>
      <c r="FK597">
        <f>COUNTIF('résultats bruts'!O597,1) + COUNTIF('résultats bruts'!AT597,1)</f>
        <v>0</v>
      </c>
      <c r="FL597">
        <f>COUNTIF('résultats bruts'!P597,1) + COUNTIF('résultats bruts'!AX597,1)</f>
        <v>0</v>
      </c>
      <c r="FM597">
        <f t="shared" si="1295"/>
        <v>0</v>
      </c>
      <c r="FN597">
        <f t="shared" si="1296"/>
        <v>0</v>
      </c>
      <c r="FO597">
        <f>COUNTIF('résultats bruts'!Q597,1) + COUNTIF('résultats bruts'!AV597,1)</f>
        <v>0</v>
      </c>
      <c r="FP597">
        <f>COUNTIF('résultats bruts'!R597,1) + COUNTIF('résultats bruts'!BA597,1)</f>
        <v>0</v>
      </c>
      <c r="FQ597">
        <f t="shared" si="1297"/>
        <v>0</v>
      </c>
      <c r="FR597">
        <f t="shared" si="1298"/>
        <v>0</v>
      </c>
      <c r="FS597">
        <f>COUNTIF('résultats bruts'!S597,1) + COUNTIF('résultats bruts'!AZ597,1)</f>
        <v>0</v>
      </c>
      <c r="FT597">
        <f>COUNTIF('résultats bruts'!T597,1) + COUNTIF('résultats bruts'!AW597,1)</f>
        <v>0</v>
      </c>
      <c r="FU597">
        <f t="shared" si="1299"/>
        <v>0</v>
      </c>
      <c r="FV597">
        <f t="shared" si="1300"/>
        <v>0</v>
      </c>
      <c r="FW597">
        <f>COUNTIF('résultats bruts'!U597,1) + COUNTIF('résultats bruts'!AY597,1)</f>
        <v>0</v>
      </c>
      <c r="FX597">
        <f>COUNTIF('résultats bruts'!V597,1) + COUNTIF('résultats bruts'!AU597,1)</f>
        <v>0</v>
      </c>
      <c r="FY597">
        <f t="shared" si="1301"/>
        <v>0</v>
      </c>
      <c r="FZ597">
        <f t="shared" si="1302"/>
        <v>0</v>
      </c>
      <c r="GA597">
        <f t="shared" si="1303"/>
        <v>0</v>
      </c>
      <c r="GB597">
        <f t="shared" si="1304"/>
        <v>0</v>
      </c>
      <c r="GC597">
        <f t="shared" si="1305"/>
        <v>0</v>
      </c>
      <c r="GD597">
        <f t="shared" si="1306"/>
        <v>0</v>
      </c>
      <c r="GE597">
        <f>COUNTIF('résultats bruts'!AT597:BA597,"0A")+ COUNTIF('résultats bruts'!BM597,"0A")</f>
        <v>0</v>
      </c>
      <c r="GF597">
        <f t="shared" si="1307"/>
        <v>0</v>
      </c>
      <c r="GG597">
        <f>COUNTIF('résultats bruts'!BL597,1)</f>
        <v>0</v>
      </c>
      <c r="GH597">
        <f>COUNTIF('résultats bruts'!BM597,1)</f>
        <v>0</v>
      </c>
      <c r="GI597">
        <f>COUNTIF('résultats bruts'!AV597,1)</f>
        <v>0</v>
      </c>
      <c r="GJ597">
        <f>COUNTIF('résultats bruts'!BN597,1)</f>
        <v>0</v>
      </c>
      <c r="GK597">
        <f t="shared" si="1308"/>
        <v>0</v>
      </c>
      <c r="GL597">
        <f t="shared" si="1309"/>
        <v>0</v>
      </c>
      <c r="GM597">
        <f>COUNTIF('résultats bruts'!CQ597, 1) + COUNTIF('résultats bruts'!DF597,1)</f>
        <v>0</v>
      </c>
      <c r="GN597">
        <f t="shared" si="1310"/>
        <v>0</v>
      </c>
      <c r="GO597">
        <f>COUNTIF('résultats bruts'!CP597, 1) + COUNTIF('résultats bruts'!DG597,1)</f>
        <v>0</v>
      </c>
      <c r="GP597">
        <f t="shared" si="1311"/>
        <v>0</v>
      </c>
      <c r="GQ597">
        <f>COUNTIF('résultats bruts'!CR597, 1) + COUNTIF('résultats bruts'!DH597,1)</f>
        <v>0</v>
      </c>
      <c r="GR597">
        <f t="shared" si="1312"/>
        <v>0</v>
      </c>
      <c r="GS597">
        <f>COUNTIF('résultats bruts'!BU597:BX597,1)</f>
        <v>0</v>
      </c>
      <c r="GT597">
        <f t="shared" si="1313"/>
        <v>0</v>
      </c>
      <c r="GU597">
        <f>COUNTIF('résultats bruts'!DQ597:DT597,1)</f>
        <v>0</v>
      </c>
      <c r="GV597">
        <f t="shared" si="1314"/>
        <v>0</v>
      </c>
      <c r="GW597">
        <f t="shared" si="1315"/>
        <v>0</v>
      </c>
      <c r="GX597">
        <f t="shared" si="1316"/>
        <v>0</v>
      </c>
      <c r="GY597">
        <f>COUNTIF('résultats bruts'!DF597:DH597,"0A")</f>
        <v>0</v>
      </c>
      <c r="GZ597">
        <f t="shared" si="1317"/>
        <v>0</v>
      </c>
      <c r="HA597">
        <f t="shared" si="1318"/>
        <v>0</v>
      </c>
      <c r="HB597">
        <f t="shared" si="1319"/>
        <v>0</v>
      </c>
    </row>
    <row r="598" spans="1:210" ht="15.75" x14ac:dyDescent="0.25">
      <c r="A598">
        <f>'résultats bruts'!A598</f>
        <v>0</v>
      </c>
      <c r="B598">
        <f>'résultats bruts'!B598</f>
        <v>0</v>
      </c>
      <c r="C598">
        <f>'résultats bruts'!C598</f>
        <v>0</v>
      </c>
      <c r="D598">
        <f>'résultats bruts'!D598</f>
        <v>0</v>
      </c>
      <c r="E598">
        <f>'résultats bruts'!E598</f>
        <v>0</v>
      </c>
      <c r="F598">
        <f>'résultats bruts'!F598</f>
        <v>596</v>
      </c>
      <c r="G598">
        <f>'résultats bruts'!G598</f>
        <v>0</v>
      </c>
      <c r="H598">
        <f>COUNTIF('résultats bruts'!BO598,1)</f>
        <v>0</v>
      </c>
      <c r="I598">
        <f>COUNTIF('résultats bruts'!BQ598,1)</f>
        <v>0</v>
      </c>
      <c r="J598">
        <f>COUNTIF('résultats bruts'!BS598,1)</f>
        <v>0</v>
      </c>
      <c r="K598">
        <f t="shared" si="1188"/>
        <v>0</v>
      </c>
      <c r="L598">
        <f t="shared" si="1189"/>
        <v>0</v>
      </c>
      <c r="M598">
        <f>COUNTIF('résultats bruts'!BP598,1)</f>
        <v>0</v>
      </c>
      <c r="N598">
        <f>COUNTIF('résultats bruts'!BR598,1)</f>
        <v>0</v>
      </c>
      <c r="O598">
        <f>COUNTIF('résultats bruts'!BT598,1)</f>
        <v>0</v>
      </c>
      <c r="P598">
        <f t="shared" si="1190"/>
        <v>0</v>
      </c>
      <c r="Q598">
        <f t="shared" si="1191"/>
        <v>0</v>
      </c>
      <c r="R598">
        <f>COUNTIF('résultats bruts'!H598,1)</f>
        <v>0</v>
      </c>
      <c r="S598">
        <f>COUNTIF('résultats bruts'!I598,1)</f>
        <v>0</v>
      </c>
      <c r="T598">
        <f>COUNTIF('résultats bruts'!J598,1)</f>
        <v>0</v>
      </c>
      <c r="U598">
        <f t="shared" si="1192"/>
        <v>0</v>
      </c>
      <c r="V598">
        <f t="shared" si="1193"/>
        <v>0</v>
      </c>
      <c r="W598">
        <f t="shared" si="1194"/>
        <v>0</v>
      </c>
      <c r="X598">
        <f t="shared" si="1195"/>
        <v>0</v>
      </c>
      <c r="Y598">
        <f>COUNTIF('résultats bruts'!AH598:AK598,1)</f>
        <v>0</v>
      </c>
      <c r="Z598">
        <f t="shared" si="1196"/>
        <v>0</v>
      </c>
      <c r="AA598">
        <f>COUNTIF('résultats bruts'!AL598:AO598,1)</f>
        <v>0</v>
      </c>
      <c r="AB598">
        <f t="shared" si="1197"/>
        <v>0</v>
      </c>
      <c r="AC598">
        <f>COUNTIF('résultats bruts'!AP598:AS598,1)</f>
        <v>0</v>
      </c>
      <c r="AD598">
        <f t="shared" si="1198"/>
        <v>0</v>
      </c>
      <c r="AE598">
        <f t="shared" si="1199"/>
        <v>0</v>
      </c>
      <c r="AF598">
        <f t="shared" si="1200"/>
        <v>0</v>
      </c>
      <c r="AG598">
        <f>COUNTIF('résultats bruts'!BF598,1) + COUNTIF('résultats bruts'!BI598,1)</f>
        <v>0</v>
      </c>
      <c r="AH598">
        <f t="shared" si="1201"/>
        <v>0</v>
      </c>
      <c r="AI598">
        <f>COUNTIF('résultats bruts'!AA598:AC598,1)</f>
        <v>0</v>
      </c>
      <c r="AJ598">
        <f t="shared" si="1202"/>
        <v>0</v>
      </c>
      <c r="AK598">
        <f t="shared" si="1203"/>
        <v>0</v>
      </c>
      <c r="AL598">
        <f t="shared" si="1204"/>
        <v>0</v>
      </c>
      <c r="AM598">
        <f t="shared" si="1205"/>
        <v>0</v>
      </c>
      <c r="AN598">
        <f t="shared" si="1206"/>
        <v>0</v>
      </c>
      <c r="AO598">
        <f t="shared" si="1207"/>
        <v>0</v>
      </c>
      <c r="AP598">
        <f t="shared" si="1208"/>
        <v>0</v>
      </c>
      <c r="AQ598">
        <f>COUNTIF('résultats bruts'!AH598,0)+COUNTIF('résultats bruts'!AN598,0)+COUNTIF('résultats bruts'!AS598,0) + COUNTIF('résultats bruts'!AA598:AC598,"0A")+COUNTIF('résultats bruts'!BF598,"0A")+COUNTIF('résultats bruts'!BI598,"0A")</f>
        <v>3</v>
      </c>
      <c r="AR598">
        <f t="shared" si="1209"/>
        <v>0.42857142857142855</v>
      </c>
      <c r="AS598">
        <f t="shared" si="1210"/>
        <v>0</v>
      </c>
      <c r="AT598">
        <f t="shared" si="1211"/>
        <v>0</v>
      </c>
      <c r="AU598">
        <f>COUNTIF('résultats bruts'!M598,1)</f>
        <v>0</v>
      </c>
      <c r="AV598">
        <f>COUNTIF('résultats bruts'!K598,1)</f>
        <v>0</v>
      </c>
      <c r="AW598">
        <f t="shared" si="1212"/>
        <v>0</v>
      </c>
      <c r="AX598">
        <f t="shared" si="1213"/>
        <v>0</v>
      </c>
      <c r="AY598">
        <f>COUNTIF('résultats bruts'!L598,1)</f>
        <v>0</v>
      </c>
      <c r="AZ598">
        <f>COUNTIF('résultats bruts'!N598,1)</f>
        <v>0</v>
      </c>
      <c r="BA598">
        <f t="shared" si="1214"/>
        <v>0</v>
      </c>
      <c r="BB598">
        <f t="shared" si="1215"/>
        <v>0</v>
      </c>
      <c r="BC598">
        <f t="shared" si="1216"/>
        <v>0</v>
      </c>
      <c r="BD598">
        <f t="shared" si="1217"/>
        <v>0</v>
      </c>
      <c r="BE598">
        <f>COUNTIF('résultats bruts'!AG598,1)</f>
        <v>0</v>
      </c>
      <c r="BF598">
        <f>COUNTIF('résultats bruts'!AF598,1)</f>
        <v>0</v>
      </c>
      <c r="BG598">
        <f t="shared" si="1218"/>
        <v>0</v>
      </c>
      <c r="BH598">
        <f t="shared" si="1219"/>
        <v>0</v>
      </c>
      <c r="BI598">
        <f>COUNTIF('résultats bruts'!AD598,1)</f>
        <v>0</v>
      </c>
      <c r="BJ598">
        <f>COUNTIF('résultats bruts'!AE598,1)</f>
        <v>0</v>
      </c>
      <c r="BK598">
        <f t="shared" si="1220"/>
        <v>0</v>
      </c>
      <c r="BL598">
        <f t="shared" si="1221"/>
        <v>0</v>
      </c>
      <c r="BM598">
        <f t="shared" si="1222"/>
        <v>0</v>
      </c>
      <c r="BN598">
        <f t="shared" si="1223"/>
        <v>0</v>
      </c>
      <c r="BO598">
        <f t="shared" si="1224"/>
        <v>0</v>
      </c>
      <c r="BP598">
        <f t="shared" si="1225"/>
        <v>0</v>
      </c>
      <c r="BQ598">
        <f t="shared" si="1226"/>
        <v>0</v>
      </c>
      <c r="BR598">
        <f t="shared" si="1227"/>
        <v>0</v>
      </c>
      <c r="BS598">
        <f t="shared" si="1228"/>
        <v>0</v>
      </c>
      <c r="BT598">
        <f t="shared" si="1229"/>
        <v>0</v>
      </c>
      <c r="BU598">
        <f t="shared" si="1230"/>
        <v>0</v>
      </c>
      <c r="BV598">
        <f t="shared" si="1231"/>
        <v>0</v>
      </c>
      <c r="BW598">
        <f t="shared" si="1232"/>
        <v>0</v>
      </c>
      <c r="BX598">
        <f t="shared" si="1233"/>
        <v>0</v>
      </c>
      <c r="BY598">
        <f t="shared" si="1234"/>
        <v>0</v>
      </c>
      <c r="BZ598">
        <f t="shared" si="1235"/>
        <v>0</v>
      </c>
      <c r="CA598">
        <f t="shared" si="1236"/>
        <v>0</v>
      </c>
      <c r="CB598">
        <f t="shared" si="1237"/>
        <v>0</v>
      </c>
      <c r="CC598">
        <f t="shared" si="1238"/>
        <v>0</v>
      </c>
      <c r="CD598">
        <f t="shared" si="1239"/>
        <v>0</v>
      </c>
      <c r="CE598">
        <f t="shared" si="1240"/>
        <v>0</v>
      </c>
      <c r="CF598">
        <f t="shared" si="1241"/>
        <v>0</v>
      </c>
      <c r="CG598">
        <f>COUNTIF('résultats bruts'!CL598, 1) + COUNTIF('résultats bruts'!DI598,1)</f>
        <v>0</v>
      </c>
      <c r="CH598">
        <f t="shared" si="1242"/>
        <v>0</v>
      </c>
      <c r="CI598">
        <f>COUNTIF('résultats bruts'!CK598, 1) + COUNTIF('résultats bruts'!DJ598,1)</f>
        <v>0</v>
      </c>
      <c r="CJ598">
        <f t="shared" si="1243"/>
        <v>0</v>
      </c>
      <c r="CK598">
        <f>COUNTIF('résultats bruts'!CN598, 1) + COUNTIF('résultats bruts'!DK598,1)</f>
        <v>0</v>
      </c>
      <c r="CL598">
        <f t="shared" si="1244"/>
        <v>0</v>
      </c>
      <c r="CM598">
        <f>COUNTIF('résultats bruts'!CO598, 1) + COUNTIF('résultats bruts'!DM598,1)</f>
        <v>0</v>
      </c>
      <c r="CN598">
        <f t="shared" si="1245"/>
        <v>0</v>
      </c>
      <c r="CO598">
        <f>COUNTIF('résultats bruts'!DL598, "0A") + COUNTIF('résultats bruts'!CM598,0)</f>
        <v>1</v>
      </c>
      <c r="CP598">
        <f t="shared" si="1246"/>
        <v>0.5</v>
      </c>
      <c r="CQ598">
        <f t="shared" si="1247"/>
        <v>0</v>
      </c>
      <c r="CR598">
        <f t="shared" si="1248"/>
        <v>0</v>
      </c>
      <c r="CS598">
        <f>COUNTIF('résultats bruts'!BB598,1)</f>
        <v>0</v>
      </c>
      <c r="CT598">
        <f>COUNTIF('résultats bruts'!W598,1)</f>
        <v>0</v>
      </c>
      <c r="CU598">
        <f t="shared" si="1249"/>
        <v>0</v>
      </c>
      <c r="CV598">
        <f t="shared" si="1250"/>
        <v>0</v>
      </c>
      <c r="CW598">
        <f>COUNTIF('résultats bruts'!BC598,1)</f>
        <v>0</v>
      </c>
      <c r="CX598">
        <f>COUNTIF('résultats bruts'!X598,1)</f>
        <v>0</v>
      </c>
      <c r="CY598">
        <f t="shared" si="1251"/>
        <v>0</v>
      </c>
      <c r="CZ598">
        <f t="shared" si="1252"/>
        <v>0</v>
      </c>
      <c r="DA598">
        <f t="shared" si="1253"/>
        <v>0</v>
      </c>
      <c r="DB598">
        <f t="shared" si="1254"/>
        <v>0</v>
      </c>
      <c r="DC598">
        <f>COUNTIF('résultats bruts'!BD598,1)</f>
        <v>0</v>
      </c>
      <c r="DD598">
        <f>COUNTIF('résultats bruts'!Y598,1)</f>
        <v>0</v>
      </c>
      <c r="DE598">
        <f t="shared" si="1255"/>
        <v>0</v>
      </c>
      <c r="DF598">
        <f t="shared" si="1256"/>
        <v>0</v>
      </c>
      <c r="DG598">
        <f>COUNTIF('résultats bruts'!BE598,1)</f>
        <v>0</v>
      </c>
      <c r="DH598">
        <f>COUNTIF('résultats bruts'!Z598,1)</f>
        <v>0</v>
      </c>
      <c r="DI598">
        <f t="shared" si="1257"/>
        <v>0</v>
      </c>
      <c r="DJ598">
        <f t="shared" si="1258"/>
        <v>0</v>
      </c>
      <c r="DK598">
        <f t="shared" si="1259"/>
        <v>0</v>
      </c>
      <c r="DL598">
        <f t="shared" si="1260"/>
        <v>0</v>
      </c>
      <c r="DM598">
        <f t="shared" si="1261"/>
        <v>0</v>
      </c>
      <c r="DN598">
        <f t="shared" si="1262"/>
        <v>0</v>
      </c>
      <c r="DO598">
        <f t="shared" si="1263"/>
        <v>0</v>
      </c>
      <c r="DP598">
        <f t="shared" si="1264"/>
        <v>0</v>
      </c>
      <c r="DQ598">
        <f t="shared" si="1265"/>
        <v>0</v>
      </c>
      <c r="DR598">
        <f t="shared" si="1266"/>
        <v>0</v>
      </c>
      <c r="DS598">
        <f>COUNTIF('résultats bruts'!BY598, 1 ) + COUNTIF('résultats bruts'!DA598,1)</f>
        <v>0</v>
      </c>
      <c r="DT598">
        <f t="shared" si="1267"/>
        <v>0</v>
      </c>
      <c r="DU598">
        <f>COUNTIF('résultats bruts'!CA598, 1 ) + COUNTIF('résultats bruts'!DE598,1)</f>
        <v>0</v>
      </c>
      <c r="DV598">
        <f t="shared" si="1268"/>
        <v>0</v>
      </c>
      <c r="DW598">
        <f>COUNTIF('résultats bruts'!CB598, 1 ) + COUNTIF('résultats bruts'!CU598,1)</f>
        <v>0</v>
      </c>
      <c r="DX598">
        <f t="shared" si="1269"/>
        <v>0</v>
      </c>
      <c r="DY598">
        <f>COUNTIF('résultats bruts'!BZ598, 1 ) + COUNTIF('résultats bruts'!CX598,1)</f>
        <v>0</v>
      </c>
      <c r="DZ598">
        <f t="shared" si="1270"/>
        <v>0</v>
      </c>
      <c r="EA598">
        <f t="shared" si="1271"/>
        <v>0</v>
      </c>
      <c r="EB598">
        <f t="shared" si="1272"/>
        <v>0</v>
      </c>
      <c r="EC598">
        <f>COUNTIF('résultats bruts'!CE598, 1 ) + COUNTIF('résultats bruts'!CZ598,1)</f>
        <v>0</v>
      </c>
      <c r="ED598">
        <f t="shared" si="1273"/>
        <v>0</v>
      </c>
      <c r="EE598">
        <f>COUNTIF('résultats bruts'!CD598, 1 ) + COUNTIF('résultats bruts'!DC598,1)</f>
        <v>0</v>
      </c>
      <c r="EF598">
        <f t="shared" si="1274"/>
        <v>0</v>
      </c>
      <c r="EG598">
        <f>COUNTIF('résultats bruts'!CC598, 1 ) + COUNTIF('résultats bruts'!CT598,1)</f>
        <v>0</v>
      </c>
      <c r="EH598">
        <f t="shared" si="1275"/>
        <v>0</v>
      </c>
      <c r="EI598">
        <f>COUNTIF('résultats bruts'!CF598, 1 ) + COUNTIF('résultats bruts'!CW598,1)</f>
        <v>0</v>
      </c>
      <c r="EJ598">
        <f t="shared" si="1276"/>
        <v>0</v>
      </c>
      <c r="EK598">
        <f t="shared" si="1277"/>
        <v>0</v>
      </c>
      <c r="EL598">
        <f t="shared" si="1278"/>
        <v>0</v>
      </c>
      <c r="EM598">
        <f>COUNTIF('résultats bruts'!CJ598, 1 ) + COUNTIF('résultats bruts'!CY598,1)</f>
        <v>0</v>
      </c>
      <c r="EN598">
        <f t="shared" si="1279"/>
        <v>0</v>
      </c>
      <c r="EO598">
        <f>COUNTIF('résultats bruts'!CI598, 1 ) + COUNTIF('résultats bruts'!DB598,1)</f>
        <v>0</v>
      </c>
      <c r="EP598">
        <f t="shared" si="1280"/>
        <v>0</v>
      </c>
      <c r="EQ598">
        <f>COUNTIF('résultats bruts'!CG598, 1 ) + COUNTIF('résultats bruts'!CS598,1)</f>
        <v>0</v>
      </c>
      <c r="ER598">
        <f t="shared" si="1281"/>
        <v>0</v>
      </c>
      <c r="ES598">
        <f>COUNTIF('résultats bruts'!CH598, 1 ) + COUNTIF('résultats bruts'!CV598,1)</f>
        <v>0</v>
      </c>
      <c r="ET598">
        <f t="shared" si="1282"/>
        <v>0</v>
      </c>
      <c r="EU598">
        <f t="shared" si="1283"/>
        <v>0</v>
      </c>
      <c r="EV598">
        <f t="shared" si="1284"/>
        <v>0</v>
      </c>
      <c r="EW598">
        <f t="shared" si="1285"/>
        <v>0</v>
      </c>
      <c r="EX598">
        <f t="shared" si="1286"/>
        <v>0</v>
      </c>
      <c r="EY598">
        <f t="shared" si="1287"/>
        <v>0</v>
      </c>
      <c r="EZ598">
        <f t="shared" si="1288"/>
        <v>0</v>
      </c>
      <c r="FA598">
        <f t="shared" si="1289"/>
        <v>0</v>
      </c>
      <c r="FB598">
        <f t="shared" si="1290"/>
        <v>0</v>
      </c>
      <c r="FC598">
        <f t="shared" si="1291"/>
        <v>0</v>
      </c>
      <c r="FD598">
        <f t="shared" si="1292"/>
        <v>0</v>
      </c>
      <c r="FE598">
        <f>COUNTIF('résultats bruts'!DD598,0)</f>
        <v>1</v>
      </c>
      <c r="FF598">
        <f t="shared" si="1293"/>
        <v>0</v>
      </c>
      <c r="FG598">
        <f t="shared" si="1294"/>
        <v>0</v>
      </c>
      <c r="FH598">
        <f>COUNTIF('résultats bruts'!DN598,1)</f>
        <v>0</v>
      </c>
      <c r="FI598">
        <f>COUNTIF('résultats bruts'!DO598,1)</f>
        <v>0</v>
      </c>
      <c r="FJ598">
        <f>COUNTIF('résultats bruts'!DP598,1)</f>
        <v>0</v>
      </c>
      <c r="FK598">
        <f>COUNTIF('résultats bruts'!O598,1) + COUNTIF('résultats bruts'!AT598,1)</f>
        <v>0</v>
      </c>
      <c r="FL598">
        <f>COUNTIF('résultats bruts'!P598,1) + COUNTIF('résultats bruts'!AX598,1)</f>
        <v>0</v>
      </c>
      <c r="FM598">
        <f t="shared" si="1295"/>
        <v>0</v>
      </c>
      <c r="FN598">
        <f t="shared" si="1296"/>
        <v>0</v>
      </c>
      <c r="FO598">
        <f>COUNTIF('résultats bruts'!Q598,1) + COUNTIF('résultats bruts'!AV598,1)</f>
        <v>0</v>
      </c>
      <c r="FP598">
        <f>COUNTIF('résultats bruts'!R598,1) + COUNTIF('résultats bruts'!BA598,1)</f>
        <v>0</v>
      </c>
      <c r="FQ598">
        <f t="shared" si="1297"/>
        <v>0</v>
      </c>
      <c r="FR598">
        <f t="shared" si="1298"/>
        <v>0</v>
      </c>
      <c r="FS598">
        <f>COUNTIF('résultats bruts'!S598,1) + COUNTIF('résultats bruts'!AZ598,1)</f>
        <v>0</v>
      </c>
      <c r="FT598">
        <f>COUNTIF('résultats bruts'!T598,1) + COUNTIF('résultats bruts'!AW598,1)</f>
        <v>0</v>
      </c>
      <c r="FU598">
        <f t="shared" si="1299"/>
        <v>0</v>
      </c>
      <c r="FV598">
        <f t="shared" si="1300"/>
        <v>0</v>
      </c>
      <c r="FW598">
        <f>COUNTIF('résultats bruts'!U598,1) + COUNTIF('résultats bruts'!AY598,1)</f>
        <v>0</v>
      </c>
      <c r="FX598">
        <f>COUNTIF('résultats bruts'!V598,1) + COUNTIF('résultats bruts'!AU598,1)</f>
        <v>0</v>
      </c>
      <c r="FY598">
        <f t="shared" si="1301"/>
        <v>0</v>
      </c>
      <c r="FZ598">
        <f t="shared" si="1302"/>
        <v>0</v>
      </c>
      <c r="GA598">
        <f t="shared" si="1303"/>
        <v>0</v>
      </c>
      <c r="GB598">
        <f t="shared" si="1304"/>
        <v>0</v>
      </c>
      <c r="GC598">
        <f t="shared" si="1305"/>
        <v>0</v>
      </c>
      <c r="GD598">
        <f t="shared" si="1306"/>
        <v>0</v>
      </c>
      <c r="GE598">
        <f>COUNTIF('résultats bruts'!AT598:BA598,"0A")+ COUNTIF('résultats bruts'!BM598,"0A")</f>
        <v>0</v>
      </c>
      <c r="GF598">
        <f t="shared" si="1307"/>
        <v>0</v>
      </c>
      <c r="GG598">
        <f>COUNTIF('résultats bruts'!BL598,1)</f>
        <v>0</v>
      </c>
      <c r="GH598">
        <f>COUNTIF('résultats bruts'!BM598,1)</f>
        <v>0</v>
      </c>
      <c r="GI598">
        <f>COUNTIF('résultats bruts'!AV598,1)</f>
        <v>0</v>
      </c>
      <c r="GJ598">
        <f>COUNTIF('résultats bruts'!BN598,1)</f>
        <v>0</v>
      </c>
      <c r="GK598">
        <f t="shared" si="1308"/>
        <v>0</v>
      </c>
      <c r="GL598">
        <f t="shared" si="1309"/>
        <v>0</v>
      </c>
      <c r="GM598">
        <f>COUNTIF('résultats bruts'!CQ598, 1) + COUNTIF('résultats bruts'!DF598,1)</f>
        <v>0</v>
      </c>
      <c r="GN598">
        <f t="shared" si="1310"/>
        <v>0</v>
      </c>
      <c r="GO598">
        <f>COUNTIF('résultats bruts'!CP598, 1) + COUNTIF('résultats bruts'!DG598,1)</f>
        <v>0</v>
      </c>
      <c r="GP598">
        <f t="shared" si="1311"/>
        <v>0</v>
      </c>
      <c r="GQ598">
        <f>COUNTIF('résultats bruts'!CR598, 1) + COUNTIF('résultats bruts'!DH598,1)</f>
        <v>0</v>
      </c>
      <c r="GR598">
        <f t="shared" si="1312"/>
        <v>0</v>
      </c>
      <c r="GS598">
        <f>COUNTIF('résultats bruts'!BU598:BX598,1)</f>
        <v>0</v>
      </c>
      <c r="GT598">
        <f t="shared" si="1313"/>
        <v>0</v>
      </c>
      <c r="GU598">
        <f>COUNTIF('résultats bruts'!DQ598:DT598,1)</f>
        <v>0</v>
      </c>
      <c r="GV598">
        <f t="shared" si="1314"/>
        <v>0</v>
      </c>
      <c r="GW598">
        <f t="shared" si="1315"/>
        <v>0</v>
      </c>
      <c r="GX598">
        <f t="shared" si="1316"/>
        <v>0</v>
      </c>
      <c r="GY598">
        <f>COUNTIF('résultats bruts'!DF598:DH598,"0A")</f>
        <v>0</v>
      </c>
      <c r="GZ598">
        <f t="shared" si="1317"/>
        <v>0</v>
      </c>
      <c r="HA598">
        <f t="shared" si="1318"/>
        <v>0</v>
      </c>
      <c r="HB598">
        <f t="shared" si="1319"/>
        <v>0</v>
      </c>
    </row>
    <row r="599" spans="1:210" ht="15.75" x14ac:dyDescent="0.25">
      <c r="A599">
        <f>'résultats bruts'!A599</f>
        <v>0</v>
      </c>
      <c r="B599">
        <f>'résultats bruts'!B599</f>
        <v>0</v>
      </c>
      <c r="C599">
        <f>'résultats bruts'!C599</f>
        <v>0</v>
      </c>
      <c r="D599">
        <f>'résultats bruts'!D599</f>
        <v>0</v>
      </c>
      <c r="E599">
        <f>'résultats bruts'!E599</f>
        <v>0</v>
      </c>
      <c r="F599">
        <f>'résultats bruts'!F599</f>
        <v>597</v>
      </c>
      <c r="G599">
        <f>'résultats bruts'!G599</f>
        <v>0</v>
      </c>
      <c r="H599">
        <f>COUNTIF('résultats bruts'!BO599,1)</f>
        <v>0</v>
      </c>
      <c r="I599">
        <f>COUNTIF('résultats bruts'!BQ599,1)</f>
        <v>0</v>
      </c>
      <c r="J599">
        <f>COUNTIF('résultats bruts'!BS599,1)</f>
        <v>0</v>
      </c>
      <c r="K599">
        <f t="shared" si="1188"/>
        <v>0</v>
      </c>
      <c r="L599">
        <f t="shared" si="1189"/>
        <v>0</v>
      </c>
      <c r="M599">
        <f>COUNTIF('résultats bruts'!BP599,1)</f>
        <v>0</v>
      </c>
      <c r="N599">
        <f>COUNTIF('résultats bruts'!BR599,1)</f>
        <v>0</v>
      </c>
      <c r="O599">
        <f>COUNTIF('résultats bruts'!BT599,1)</f>
        <v>0</v>
      </c>
      <c r="P599">
        <f t="shared" si="1190"/>
        <v>0</v>
      </c>
      <c r="Q599">
        <f t="shared" si="1191"/>
        <v>0</v>
      </c>
      <c r="R599">
        <f>COUNTIF('résultats bruts'!H599,1)</f>
        <v>0</v>
      </c>
      <c r="S599">
        <f>COUNTIF('résultats bruts'!I599,1)</f>
        <v>0</v>
      </c>
      <c r="T599">
        <f>COUNTIF('résultats bruts'!J599,1)</f>
        <v>0</v>
      </c>
      <c r="U599">
        <f t="shared" si="1192"/>
        <v>0</v>
      </c>
      <c r="V599">
        <f t="shared" si="1193"/>
        <v>0</v>
      </c>
      <c r="W599">
        <f t="shared" si="1194"/>
        <v>0</v>
      </c>
      <c r="X599">
        <f t="shared" si="1195"/>
        <v>0</v>
      </c>
      <c r="Y599">
        <f>COUNTIF('résultats bruts'!AH599:AK599,1)</f>
        <v>0</v>
      </c>
      <c r="Z599">
        <f t="shared" si="1196"/>
        <v>0</v>
      </c>
      <c r="AA599">
        <f>COUNTIF('résultats bruts'!AL599:AO599,1)</f>
        <v>0</v>
      </c>
      <c r="AB599">
        <f t="shared" si="1197"/>
        <v>0</v>
      </c>
      <c r="AC599">
        <f>COUNTIF('résultats bruts'!AP599:AS599,1)</f>
        <v>0</v>
      </c>
      <c r="AD599">
        <f t="shared" si="1198"/>
        <v>0</v>
      </c>
      <c r="AE599">
        <f t="shared" si="1199"/>
        <v>0</v>
      </c>
      <c r="AF599">
        <f t="shared" si="1200"/>
        <v>0</v>
      </c>
      <c r="AG599">
        <f>COUNTIF('résultats bruts'!BF599,1) + COUNTIF('résultats bruts'!BI599,1)</f>
        <v>0</v>
      </c>
      <c r="AH599">
        <f t="shared" si="1201"/>
        <v>0</v>
      </c>
      <c r="AI599">
        <f>COUNTIF('résultats bruts'!AA599:AC599,1)</f>
        <v>0</v>
      </c>
      <c r="AJ599">
        <f t="shared" si="1202"/>
        <v>0</v>
      </c>
      <c r="AK599">
        <f t="shared" si="1203"/>
        <v>0</v>
      </c>
      <c r="AL599">
        <f t="shared" si="1204"/>
        <v>0</v>
      </c>
      <c r="AM599">
        <f t="shared" si="1205"/>
        <v>0</v>
      </c>
      <c r="AN599">
        <f t="shared" si="1206"/>
        <v>0</v>
      </c>
      <c r="AO599">
        <f t="shared" si="1207"/>
        <v>0</v>
      </c>
      <c r="AP599">
        <f t="shared" si="1208"/>
        <v>0</v>
      </c>
      <c r="AQ599">
        <f>COUNTIF('résultats bruts'!AH599,0)+COUNTIF('résultats bruts'!AN599,0)+COUNTIF('résultats bruts'!AS599,0) + COUNTIF('résultats bruts'!AA599:AC599,"0A")+COUNTIF('résultats bruts'!BF599,"0A")+COUNTIF('résultats bruts'!BI599,"0A")</f>
        <v>3</v>
      </c>
      <c r="AR599">
        <f t="shared" si="1209"/>
        <v>0.42857142857142855</v>
      </c>
      <c r="AS599">
        <f t="shared" si="1210"/>
        <v>0</v>
      </c>
      <c r="AT599">
        <f t="shared" si="1211"/>
        <v>0</v>
      </c>
      <c r="AU599">
        <f>COUNTIF('résultats bruts'!M599,1)</f>
        <v>0</v>
      </c>
      <c r="AV599">
        <f>COUNTIF('résultats bruts'!K599,1)</f>
        <v>0</v>
      </c>
      <c r="AW599">
        <f t="shared" si="1212"/>
        <v>0</v>
      </c>
      <c r="AX599">
        <f t="shared" si="1213"/>
        <v>0</v>
      </c>
      <c r="AY599">
        <f>COUNTIF('résultats bruts'!L599,1)</f>
        <v>0</v>
      </c>
      <c r="AZ599">
        <f>COUNTIF('résultats bruts'!N599,1)</f>
        <v>0</v>
      </c>
      <c r="BA599">
        <f t="shared" si="1214"/>
        <v>0</v>
      </c>
      <c r="BB599">
        <f t="shared" si="1215"/>
        <v>0</v>
      </c>
      <c r="BC599">
        <f t="shared" si="1216"/>
        <v>0</v>
      </c>
      <c r="BD599">
        <f t="shared" si="1217"/>
        <v>0</v>
      </c>
      <c r="BE599">
        <f>COUNTIF('résultats bruts'!AG599,1)</f>
        <v>0</v>
      </c>
      <c r="BF599">
        <f>COUNTIF('résultats bruts'!AF599,1)</f>
        <v>0</v>
      </c>
      <c r="BG599">
        <f t="shared" si="1218"/>
        <v>0</v>
      </c>
      <c r="BH599">
        <f t="shared" si="1219"/>
        <v>0</v>
      </c>
      <c r="BI599">
        <f>COUNTIF('résultats bruts'!AD599,1)</f>
        <v>0</v>
      </c>
      <c r="BJ599">
        <f>COUNTIF('résultats bruts'!AE599,1)</f>
        <v>0</v>
      </c>
      <c r="BK599">
        <f t="shared" si="1220"/>
        <v>0</v>
      </c>
      <c r="BL599">
        <f t="shared" si="1221"/>
        <v>0</v>
      </c>
      <c r="BM599">
        <f t="shared" si="1222"/>
        <v>0</v>
      </c>
      <c r="BN599">
        <f t="shared" si="1223"/>
        <v>0</v>
      </c>
      <c r="BO599">
        <f t="shared" si="1224"/>
        <v>0</v>
      </c>
      <c r="BP599">
        <f t="shared" si="1225"/>
        <v>0</v>
      </c>
      <c r="BQ599">
        <f t="shared" si="1226"/>
        <v>0</v>
      </c>
      <c r="BR599">
        <f t="shared" si="1227"/>
        <v>0</v>
      </c>
      <c r="BS599">
        <f t="shared" si="1228"/>
        <v>0</v>
      </c>
      <c r="BT599">
        <f t="shared" si="1229"/>
        <v>0</v>
      </c>
      <c r="BU599">
        <f t="shared" si="1230"/>
        <v>0</v>
      </c>
      <c r="BV599">
        <f t="shared" si="1231"/>
        <v>0</v>
      </c>
      <c r="BW599">
        <f t="shared" si="1232"/>
        <v>0</v>
      </c>
      <c r="BX599">
        <f t="shared" si="1233"/>
        <v>0</v>
      </c>
      <c r="BY599">
        <f t="shared" si="1234"/>
        <v>0</v>
      </c>
      <c r="BZ599">
        <f t="shared" si="1235"/>
        <v>0</v>
      </c>
      <c r="CA599">
        <f t="shared" si="1236"/>
        <v>0</v>
      </c>
      <c r="CB599">
        <f t="shared" si="1237"/>
        <v>0</v>
      </c>
      <c r="CC599">
        <f t="shared" si="1238"/>
        <v>0</v>
      </c>
      <c r="CD599">
        <f t="shared" si="1239"/>
        <v>0</v>
      </c>
      <c r="CE599">
        <f t="shared" si="1240"/>
        <v>0</v>
      </c>
      <c r="CF599">
        <f t="shared" si="1241"/>
        <v>0</v>
      </c>
      <c r="CG599">
        <f>COUNTIF('résultats bruts'!CL599, 1) + COUNTIF('résultats bruts'!DI599,1)</f>
        <v>0</v>
      </c>
      <c r="CH599">
        <f t="shared" si="1242"/>
        <v>0</v>
      </c>
      <c r="CI599">
        <f>COUNTIF('résultats bruts'!CK599, 1) + COUNTIF('résultats bruts'!DJ599,1)</f>
        <v>0</v>
      </c>
      <c r="CJ599">
        <f t="shared" si="1243"/>
        <v>0</v>
      </c>
      <c r="CK599">
        <f>COUNTIF('résultats bruts'!CN599, 1) + COUNTIF('résultats bruts'!DK599,1)</f>
        <v>0</v>
      </c>
      <c r="CL599">
        <f t="shared" si="1244"/>
        <v>0</v>
      </c>
      <c r="CM599">
        <f>COUNTIF('résultats bruts'!CO599, 1) + COUNTIF('résultats bruts'!DM599,1)</f>
        <v>0</v>
      </c>
      <c r="CN599">
        <f t="shared" si="1245"/>
        <v>0</v>
      </c>
      <c r="CO599">
        <f>COUNTIF('résultats bruts'!DL599, "0A") + COUNTIF('résultats bruts'!CM599,0)</f>
        <v>1</v>
      </c>
      <c r="CP599">
        <f t="shared" si="1246"/>
        <v>0.5</v>
      </c>
      <c r="CQ599">
        <f t="shared" si="1247"/>
        <v>0</v>
      </c>
      <c r="CR599">
        <f t="shared" si="1248"/>
        <v>0</v>
      </c>
      <c r="CS599">
        <f>COUNTIF('résultats bruts'!BB599,1)</f>
        <v>0</v>
      </c>
      <c r="CT599">
        <f>COUNTIF('résultats bruts'!W599,1)</f>
        <v>0</v>
      </c>
      <c r="CU599">
        <f t="shared" si="1249"/>
        <v>0</v>
      </c>
      <c r="CV599">
        <f t="shared" si="1250"/>
        <v>0</v>
      </c>
      <c r="CW599">
        <f>COUNTIF('résultats bruts'!BC599,1)</f>
        <v>0</v>
      </c>
      <c r="CX599">
        <f>COUNTIF('résultats bruts'!X599,1)</f>
        <v>0</v>
      </c>
      <c r="CY599">
        <f t="shared" si="1251"/>
        <v>0</v>
      </c>
      <c r="CZ599">
        <f t="shared" si="1252"/>
        <v>0</v>
      </c>
      <c r="DA599">
        <f t="shared" si="1253"/>
        <v>0</v>
      </c>
      <c r="DB599">
        <f t="shared" si="1254"/>
        <v>0</v>
      </c>
      <c r="DC599">
        <f>COUNTIF('résultats bruts'!BD599,1)</f>
        <v>0</v>
      </c>
      <c r="DD599">
        <f>COUNTIF('résultats bruts'!Y599,1)</f>
        <v>0</v>
      </c>
      <c r="DE599">
        <f t="shared" si="1255"/>
        <v>0</v>
      </c>
      <c r="DF599">
        <f t="shared" si="1256"/>
        <v>0</v>
      </c>
      <c r="DG599">
        <f>COUNTIF('résultats bruts'!BE599,1)</f>
        <v>0</v>
      </c>
      <c r="DH599">
        <f>COUNTIF('résultats bruts'!Z599,1)</f>
        <v>0</v>
      </c>
      <c r="DI599">
        <f t="shared" si="1257"/>
        <v>0</v>
      </c>
      <c r="DJ599">
        <f t="shared" si="1258"/>
        <v>0</v>
      </c>
      <c r="DK599">
        <f t="shared" si="1259"/>
        <v>0</v>
      </c>
      <c r="DL599">
        <f t="shared" si="1260"/>
        <v>0</v>
      </c>
      <c r="DM599">
        <f t="shared" si="1261"/>
        <v>0</v>
      </c>
      <c r="DN599">
        <f t="shared" si="1262"/>
        <v>0</v>
      </c>
      <c r="DO599">
        <f t="shared" si="1263"/>
        <v>0</v>
      </c>
      <c r="DP599">
        <f t="shared" si="1264"/>
        <v>0</v>
      </c>
      <c r="DQ599">
        <f t="shared" si="1265"/>
        <v>0</v>
      </c>
      <c r="DR599">
        <f t="shared" si="1266"/>
        <v>0</v>
      </c>
      <c r="DS599">
        <f>COUNTIF('résultats bruts'!BY599, 1 ) + COUNTIF('résultats bruts'!DA599,1)</f>
        <v>0</v>
      </c>
      <c r="DT599">
        <f t="shared" si="1267"/>
        <v>0</v>
      </c>
      <c r="DU599">
        <f>COUNTIF('résultats bruts'!CA599, 1 ) + COUNTIF('résultats bruts'!DE599,1)</f>
        <v>0</v>
      </c>
      <c r="DV599">
        <f t="shared" si="1268"/>
        <v>0</v>
      </c>
      <c r="DW599">
        <f>COUNTIF('résultats bruts'!CB599, 1 ) + COUNTIF('résultats bruts'!CU599,1)</f>
        <v>0</v>
      </c>
      <c r="DX599">
        <f t="shared" si="1269"/>
        <v>0</v>
      </c>
      <c r="DY599">
        <f>COUNTIF('résultats bruts'!BZ599, 1 ) + COUNTIF('résultats bruts'!CX599,1)</f>
        <v>0</v>
      </c>
      <c r="DZ599">
        <f t="shared" si="1270"/>
        <v>0</v>
      </c>
      <c r="EA599">
        <f t="shared" si="1271"/>
        <v>0</v>
      </c>
      <c r="EB599">
        <f t="shared" si="1272"/>
        <v>0</v>
      </c>
      <c r="EC599">
        <f>COUNTIF('résultats bruts'!CE599, 1 ) + COUNTIF('résultats bruts'!CZ599,1)</f>
        <v>0</v>
      </c>
      <c r="ED599">
        <f t="shared" si="1273"/>
        <v>0</v>
      </c>
      <c r="EE599">
        <f>COUNTIF('résultats bruts'!CD599, 1 ) + COUNTIF('résultats bruts'!DC599,1)</f>
        <v>0</v>
      </c>
      <c r="EF599">
        <f t="shared" si="1274"/>
        <v>0</v>
      </c>
      <c r="EG599">
        <f>COUNTIF('résultats bruts'!CC599, 1 ) + COUNTIF('résultats bruts'!CT599,1)</f>
        <v>0</v>
      </c>
      <c r="EH599">
        <f t="shared" si="1275"/>
        <v>0</v>
      </c>
      <c r="EI599">
        <f>COUNTIF('résultats bruts'!CF599, 1 ) + COUNTIF('résultats bruts'!CW599,1)</f>
        <v>0</v>
      </c>
      <c r="EJ599">
        <f t="shared" si="1276"/>
        <v>0</v>
      </c>
      <c r="EK599">
        <f t="shared" si="1277"/>
        <v>0</v>
      </c>
      <c r="EL599">
        <f t="shared" si="1278"/>
        <v>0</v>
      </c>
      <c r="EM599">
        <f>COUNTIF('résultats bruts'!CJ599, 1 ) + COUNTIF('résultats bruts'!CY599,1)</f>
        <v>0</v>
      </c>
      <c r="EN599">
        <f t="shared" si="1279"/>
        <v>0</v>
      </c>
      <c r="EO599">
        <f>COUNTIF('résultats bruts'!CI599, 1 ) + COUNTIF('résultats bruts'!DB599,1)</f>
        <v>0</v>
      </c>
      <c r="EP599">
        <f t="shared" si="1280"/>
        <v>0</v>
      </c>
      <c r="EQ599">
        <f>COUNTIF('résultats bruts'!CG599, 1 ) + COUNTIF('résultats bruts'!CS599,1)</f>
        <v>0</v>
      </c>
      <c r="ER599">
        <f t="shared" si="1281"/>
        <v>0</v>
      </c>
      <c r="ES599">
        <f>COUNTIF('résultats bruts'!CH599, 1 ) + COUNTIF('résultats bruts'!CV599,1)</f>
        <v>0</v>
      </c>
      <c r="ET599">
        <f t="shared" si="1282"/>
        <v>0</v>
      </c>
      <c r="EU599">
        <f t="shared" si="1283"/>
        <v>0</v>
      </c>
      <c r="EV599">
        <f t="shared" si="1284"/>
        <v>0</v>
      </c>
      <c r="EW599">
        <f t="shared" si="1285"/>
        <v>0</v>
      </c>
      <c r="EX599">
        <f t="shared" si="1286"/>
        <v>0</v>
      </c>
      <c r="EY599">
        <f t="shared" si="1287"/>
        <v>0</v>
      </c>
      <c r="EZ599">
        <f t="shared" si="1288"/>
        <v>0</v>
      </c>
      <c r="FA599">
        <f t="shared" si="1289"/>
        <v>0</v>
      </c>
      <c r="FB599">
        <f t="shared" si="1290"/>
        <v>0</v>
      </c>
      <c r="FC599">
        <f t="shared" si="1291"/>
        <v>0</v>
      </c>
      <c r="FD599">
        <f t="shared" si="1292"/>
        <v>0</v>
      </c>
      <c r="FE599">
        <f>COUNTIF('résultats bruts'!DD599,0)</f>
        <v>1</v>
      </c>
      <c r="FF599">
        <f t="shared" si="1293"/>
        <v>0</v>
      </c>
      <c r="FG599">
        <f t="shared" si="1294"/>
        <v>0</v>
      </c>
      <c r="FH599">
        <f>COUNTIF('résultats bruts'!DN599,1)</f>
        <v>0</v>
      </c>
      <c r="FI599">
        <f>COUNTIF('résultats bruts'!DO599,1)</f>
        <v>0</v>
      </c>
      <c r="FJ599">
        <f>COUNTIF('résultats bruts'!DP599,1)</f>
        <v>0</v>
      </c>
      <c r="FK599">
        <f>COUNTIF('résultats bruts'!O599,1) + COUNTIF('résultats bruts'!AT599,1)</f>
        <v>0</v>
      </c>
      <c r="FL599">
        <f>COUNTIF('résultats bruts'!P599,1) + COUNTIF('résultats bruts'!AX599,1)</f>
        <v>0</v>
      </c>
      <c r="FM599">
        <f t="shared" si="1295"/>
        <v>0</v>
      </c>
      <c r="FN599">
        <f t="shared" si="1296"/>
        <v>0</v>
      </c>
      <c r="FO599">
        <f>COUNTIF('résultats bruts'!Q599,1) + COUNTIF('résultats bruts'!AV599,1)</f>
        <v>0</v>
      </c>
      <c r="FP599">
        <f>COUNTIF('résultats bruts'!R599,1) + COUNTIF('résultats bruts'!BA599,1)</f>
        <v>0</v>
      </c>
      <c r="FQ599">
        <f t="shared" si="1297"/>
        <v>0</v>
      </c>
      <c r="FR599">
        <f t="shared" si="1298"/>
        <v>0</v>
      </c>
      <c r="FS599">
        <f>COUNTIF('résultats bruts'!S599,1) + COUNTIF('résultats bruts'!AZ599,1)</f>
        <v>0</v>
      </c>
      <c r="FT599">
        <f>COUNTIF('résultats bruts'!T599,1) + COUNTIF('résultats bruts'!AW599,1)</f>
        <v>0</v>
      </c>
      <c r="FU599">
        <f t="shared" si="1299"/>
        <v>0</v>
      </c>
      <c r="FV599">
        <f t="shared" si="1300"/>
        <v>0</v>
      </c>
      <c r="FW599">
        <f>COUNTIF('résultats bruts'!U599,1) + COUNTIF('résultats bruts'!AY599,1)</f>
        <v>0</v>
      </c>
      <c r="FX599">
        <f>COUNTIF('résultats bruts'!V599,1) + COUNTIF('résultats bruts'!AU599,1)</f>
        <v>0</v>
      </c>
      <c r="FY599">
        <f t="shared" si="1301"/>
        <v>0</v>
      </c>
      <c r="FZ599">
        <f t="shared" si="1302"/>
        <v>0</v>
      </c>
      <c r="GA599">
        <f t="shared" si="1303"/>
        <v>0</v>
      </c>
      <c r="GB599">
        <f t="shared" si="1304"/>
        <v>0</v>
      </c>
      <c r="GC599">
        <f t="shared" si="1305"/>
        <v>0</v>
      </c>
      <c r="GD599">
        <f t="shared" si="1306"/>
        <v>0</v>
      </c>
      <c r="GE599">
        <f>COUNTIF('résultats bruts'!AT599:BA599,"0A")+ COUNTIF('résultats bruts'!BM599,"0A")</f>
        <v>0</v>
      </c>
      <c r="GF599">
        <f t="shared" si="1307"/>
        <v>0</v>
      </c>
      <c r="GG599">
        <f>COUNTIF('résultats bruts'!BL599,1)</f>
        <v>0</v>
      </c>
      <c r="GH599">
        <f>COUNTIF('résultats bruts'!BM599,1)</f>
        <v>0</v>
      </c>
      <c r="GI599">
        <f>COUNTIF('résultats bruts'!AV599,1)</f>
        <v>0</v>
      </c>
      <c r="GJ599">
        <f>COUNTIF('résultats bruts'!BN599,1)</f>
        <v>0</v>
      </c>
      <c r="GK599">
        <f t="shared" si="1308"/>
        <v>0</v>
      </c>
      <c r="GL599">
        <f t="shared" si="1309"/>
        <v>0</v>
      </c>
      <c r="GM599">
        <f>COUNTIF('résultats bruts'!CQ599, 1) + COUNTIF('résultats bruts'!DF599,1)</f>
        <v>0</v>
      </c>
      <c r="GN599">
        <f t="shared" si="1310"/>
        <v>0</v>
      </c>
      <c r="GO599">
        <f>COUNTIF('résultats bruts'!CP599, 1) + COUNTIF('résultats bruts'!DG599,1)</f>
        <v>0</v>
      </c>
      <c r="GP599">
        <f t="shared" si="1311"/>
        <v>0</v>
      </c>
      <c r="GQ599">
        <f>COUNTIF('résultats bruts'!CR599, 1) + COUNTIF('résultats bruts'!DH599,1)</f>
        <v>0</v>
      </c>
      <c r="GR599">
        <f t="shared" si="1312"/>
        <v>0</v>
      </c>
      <c r="GS599">
        <f>COUNTIF('résultats bruts'!BU599:BX599,1)</f>
        <v>0</v>
      </c>
      <c r="GT599">
        <f t="shared" si="1313"/>
        <v>0</v>
      </c>
      <c r="GU599">
        <f>COUNTIF('résultats bruts'!DQ599:DT599,1)</f>
        <v>0</v>
      </c>
      <c r="GV599">
        <f t="shared" si="1314"/>
        <v>0</v>
      </c>
      <c r="GW599">
        <f t="shared" si="1315"/>
        <v>0</v>
      </c>
      <c r="GX599">
        <f t="shared" si="1316"/>
        <v>0</v>
      </c>
      <c r="GY599">
        <f>COUNTIF('résultats bruts'!DF599:DH599,"0A")</f>
        <v>0</v>
      </c>
      <c r="GZ599">
        <f t="shared" si="1317"/>
        <v>0</v>
      </c>
      <c r="HA599">
        <f t="shared" si="1318"/>
        <v>0</v>
      </c>
      <c r="HB599">
        <f t="shared" si="1319"/>
        <v>0</v>
      </c>
    </row>
    <row r="600" spans="1:210" ht="15.75" x14ac:dyDescent="0.25">
      <c r="A600">
        <f>'résultats bruts'!A600</f>
        <v>0</v>
      </c>
      <c r="B600">
        <f>'résultats bruts'!B600</f>
        <v>0</v>
      </c>
      <c r="C600">
        <f>'résultats bruts'!C600</f>
        <v>0</v>
      </c>
      <c r="D600">
        <f>'résultats bruts'!D600</f>
        <v>0</v>
      </c>
      <c r="E600">
        <f>'résultats bruts'!E600</f>
        <v>0</v>
      </c>
      <c r="F600">
        <f>'résultats bruts'!F600</f>
        <v>598</v>
      </c>
      <c r="G600">
        <f>'résultats bruts'!G600</f>
        <v>0</v>
      </c>
      <c r="H600">
        <f>COUNTIF('résultats bruts'!BO600,1)</f>
        <v>0</v>
      </c>
      <c r="I600">
        <f>COUNTIF('résultats bruts'!BQ600,1)</f>
        <v>0</v>
      </c>
      <c r="J600">
        <f>COUNTIF('résultats bruts'!BS600,1)</f>
        <v>0</v>
      </c>
      <c r="K600">
        <f t="shared" si="1188"/>
        <v>0</v>
      </c>
      <c r="L600">
        <f t="shared" si="1189"/>
        <v>0</v>
      </c>
      <c r="M600">
        <f>COUNTIF('résultats bruts'!BP600,1)</f>
        <v>0</v>
      </c>
      <c r="N600">
        <f>COUNTIF('résultats bruts'!BR600,1)</f>
        <v>0</v>
      </c>
      <c r="O600">
        <f>COUNTIF('résultats bruts'!BT600,1)</f>
        <v>0</v>
      </c>
      <c r="P600">
        <f t="shared" si="1190"/>
        <v>0</v>
      </c>
      <c r="Q600">
        <f t="shared" si="1191"/>
        <v>0</v>
      </c>
      <c r="R600">
        <f>COUNTIF('résultats bruts'!H600,1)</f>
        <v>0</v>
      </c>
      <c r="S600">
        <f>COUNTIF('résultats bruts'!I600,1)</f>
        <v>0</v>
      </c>
      <c r="T600">
        <f>COUNTIF('résultats bruts'!J600,1)</f>
        <v>0</v>
      </c>
      <c r="U600">
        <f t="shared" si="1192"/>
        <v>0</v>
      </c>
      <c r="V600">
        <f t="shared" si="1193"/>
        <v>0</v>
      </c>
      <c r="W600">
        <f t="shared" si="1194"/>
        <v>0</v>
      </c>
      <c r="X600">
        <f t="shared" si="1195"/>
        <v>0</v>
      </c>
      <c r="Y600">
        <f>COUNTIF('résultats bruts'!AH600:AK600,1)</f>
        <v>0</v>
      </c>
      <c r="Z600">
        <f t="shared" si="1196"/>
        <v>0</v>
      </c>
      <c r="AA600">
        <f>COUNTIF('résultats bruts'!AL600:AO600,1)</f>
        <v>0</v>
      </c>
      <c r="AB600">
        <f t="shared" si="1197"/>
        <v>0</v>
      </c>
      <c r="AC600">
        <f>COUNTIF('résultats bruts'!AP600:AS600,1)</f>
        <v>0</v>
      </c>
      <c r="AD600">
        <f t="shared" si="1198"/>
        <v>0</v>
      </c>
      <c r="AE600">
        <f t="shared" si="1199"/>
        <v>0</v>
      </c>
      <c r="AF600">
        <f t="shared" si="1200"/>
        <v>0</v>
      </c>
      <c r="AG600">
        <f>COUNTIF('résultats bruts'!BF600,1) + COUNTIF('résultats bruts'!BI600,1)</f>
        <v>0</v>
      </c>
      <c r="AH600">
        <f t="shared" si="1201"/>
        <v>0</v>
      </c>
      <c r="AI600">
        <f>COUNTIF('résultats bruts'!AA600:AC600,1)</f>
        <v>0</v>
      </c>
      <c r="AJ600">
        <f t="shared" si="1202"/>
        <v>0</v>
      </c>
      <c r="AK600">
        <f t="shared" si="1203"/>
        <v>0</v>
      </c>
      <c r="AL600">
        <f t="shared" si="1204"/>
        <v>0</v>
      </c>
      <c r="AM600">
        <f t="shared" si="1205"/>
        <v>0</v>
      </c>
      <c r="AN600">
        <f t="shared" si="1206"/>
        <v>0</v>
      </c>
      <c r="AO600">
        <f t="shared" si="1207"/>
        <v>0</v>
      </c>
      <c r="AP600">
        <f t="shared" si="1208"/>
        <v>0</v>
      </c>
      <c r="AQ600">
        <f>COUNTIF('résultats bruts'!AH600,0)+COUNTIF('résultats bruts'!AN600,0)+COUNTIF('résultats bruts'!AS600,0) + COUNTIF('résultats bruts'!AA600:AC600,"0A")+COUNTIF('résultats bruts'!BF600,"0A")+COUNTIF('résultats bruts'!BI600,"0A")</f>
        <v>3</v>
      </c>
      <c r="AR600">
        <f t="shared" si="1209"/>
        <v>0.42857142857142855</v>
      </c>
      <c r="AS600">
        <f t="shared" si="1210"/>
        <v>0</v>
      </c>
      <c r="AT600">
        <f t="shared" si="1211"/>
        <v>0</v>
      </c>
      <c r="AU600">
        <f>COUNTIF('résultats bruts'!M600,1)</f>
        <v>0</v>
      </c>
      <c r="AV600">
        <f>COUNTIF('résultats bruts'!K600,1)</f>
        <v>0</v>
      </c>
      <c r="AW600">
        <f t="shared" si="1212"/>
        <v>0</v>
      </c>
      <c r="AX600">
        <f t="shared" si="1213"/>
        <v>0</v>
      </c>
      <c r="AY600">
        <f>COUNTIF('résultats bruts'!L600,1)</f>
        <v>0</v>
      </c>
      <c r="AZ600">
        <f>COUNTIF('résultats bruts'!N600,1)</f>
        <v>0</v>
      </c>
      <c r="BA600">
        <f t="shared" si="1214"/>
        <v>0</v>
      </c>
      <c r="BB600">
        <f t="shared" si="1215"/>
        <v>0</v>
      </c>
      <c r="BC600">
        <f t="shared" si="1216"/>
        <v>0</v>
      </c>
      <c r="BD600">
        <f t="shared" si="1217"/>
        <v>0</v>
      </c>
      <c r="BE600">
        <f>COUNTIF('résultats bruts'!AG600,1)</f>
        <v>0</v>
      </c>
      <c r="BF600">
        <f>COUNTIF('résultats bruts'!AF600,1)</f>
        <v>0</v>
      </c>
      <c r="BG600">
        <f t="shared" si="1218"/>
        <v>0</v>
      </c>
      <c r="BH600">
        <f t="shared" si="1219"/>
        <v>0</v>
      </c>
      <c r="BI600">
        <f>COUNTIF('résultats bruts'!AD600,1)</f>
        <v>0</v>
      </c>
      <c r="BJ600">
        <f>COUNTIF('résultats bruts'!AE600,1)</f>
        <v>0</v>
      </c>
      <c r="BK600">
        <f t="shared" si="1220"/>
        <v>0</v>
      </c>
      <c r="BL600">
        <f t="shared" si="1221"/>
        <v>0</v>
      </c>
      <c r="BM600">
        <f t="shared" si="1222"/>
        <v>0</v>
      </c>
      <c r="BN600">
        <f t="shared" si="1223"/>
        <v>0</v>
      </c>
      <c r="BO600">
        <f t="shared" si="1224"/>
        <v>0</v>
      </c>
      <c r="BP600">
        <f t="shared" si="1225"/>
        <v>0</v>
      </c>
      <c r="BQ600">
        <f t="shared" si="1226"/>
        <v>0</v>
      </c>
      <c r="BR600">
        <f t="shared" si="1227"/>
        <v>0</v>
      </c>
      <c r="BS600">
        <f t="shared" si="1228"/>
        <v>0</v>
      </c>
      <c r="BT600">
        <f t="shared" si="1229"/>
        <v>0</v>
      </c>
      <c r="BU600">
        <f t="shared" si="1230"/>
        <v>0</v>
      </c>
      <c r="BV600">
        <f t="shared" si="1231"/>
        <v>0</v>
      </c>
      <c r="BW600">
        <f t="shared" si="1232"/>
        <v>0</v>
      </c>
      <c r="BX600">
        <f t="shared" si="1233"/>
        <v>0</v>
      </c>
      <c r="BY600">
        <f t="shared" si="1234"/>
        <v>0</v>
      </c>
      <c r="BZ600">
        <f t="shared" si="1235"/>
        <v>0</v>
      </c>
      <c r="CA600">
        <f t="shared" si="1236"/>
        <v>0</v>
      </c>
      <c r="CB600">
        <f t="shared" si="1237"/>
        <v>0</v>
      </c>
      <c r="CC600">
        <f t="shared" si="1238"/>
        <v>0</v>
      </c>
      <c r="CD600">
        <f t="shared" si="1239"/>
        <v>0</v>
      </c>
      <c r="CE600">
        <f t="shared" si="1240"/>
        <v>0</v>
      </c>
      <c r="CF600">
        <f t="shared" si="1241"/>
        <v>0</v>
      </c>
      <c r="CG600">
        <f>COUNTIF('résultats bruts'!CL600, 1) + COUNTIF('résultats bruts'!DI600,1)</f>
        <v>0</v>
      </c>
      <c r="CH600">
        <f t="shared" si="1242"/>
        <v>0</v>
      </c>
      <c r="CI600">
        <f>COUNTIF('résultats bruts'!CK600, 1) + COUNTIF('résultats bruts'!DJ600,1)</f>
        <v>0</v>
      </c>
      <c r="CJ600">
        <f t="shared" si="1243"/>
        <v>0</v>
      </c>
      <c r="CK600">
        <f>COUNTIF('résultats bruts'!CN600, 1) + COUNTIF('résultats bruts'!DK600,1)</f>
        <v>0</v>
      </c>
      <c r="CL600">
        <f t="shared" si="1244"/>
        <v>0</v>
      </c>
      <c r="CM600">
        <f>COUNTIF('résultats bruts'!CO600, 1) + COUNTIF('résultats bruts'!DM600,1)</f>
        <v>0</v>
      </c>
      <c r="CN600">
        <f t="shared" si="1245"/>
        <v>0</v>
      </c>
      <c r="CO600">
        <f>COUNTIF('résultats bruts'!DL600, "0A") + COUNTIF('résultats bruts'!CM600,0)</f>
        <v>1</v>
      </c>
      <c r="CP600">
        <f t="shared" si="1246"/>
        <v>0.5</v>
      </c>
      <c r="CQ600">
        <f t="shared" si="1247"/>
        <v>0</v>
      </c>
      <c r="CR600">
        <f t="shared" si="1248"/>
        <v>0</v>
      </c>
      <c r="CS600">
        <f>COUNTIF('résultats bruts'!BB600,1)</f>
        <v>0</v>
      </c>
      <c r="CT600">
        <f>COUNTIF('résultats bruts'!W600,1)</f>
        <v>0</v>
      </c>
      <c r="CU600">
        <f t="shared" si="1249"/>
        <v>0</v>
      </c>
      <c r="CV600">
        <f t="shared" si="1250"/>
        <v>0</v>
      </c>
      <c r="CW600">
        <f>COUNTIF('résultats bruts'!BC600,1)</f>
        <v>0</v>
      </c>
      <c r="CX600">
        <f>COUNTIF('résultats bruts'!X600,1)</f>
        <v>0</v>
      </c>
      <c r="CY600">
        <f t="shared" si="1251"/>
        <v>0</v>
      </c>
      <c r="CZ600">
        <f t="shared" si="1252"/>
        <v>0</v>
      </c>
      <c r="DA600">
        <f t="shared" si="1253"/>
        <v>0</v>
      </c>
      <c r="DB600">
        <f t="shared" si="1254"/>
        <v>0</v>
      </c>
      <c r="DC600">
        <f>COUNTIF('résultats bruts'!BD600,1)</f>
        <v>0</v>
      </c>
      <c r="DD600">
        <f>COUNTIF('résultats bruts'!Y600,1)</f>
        <v>0</v>
      </c>
      <c r="DE600">
        <f t="shared" si="1255"/>
        <v>0</v>
      </c>
      <c r="DF600">
        <f t="shared" si="1256"/>
        <v>0</v>
      </c>
      <c r="DG600">
        <f>COUNTIF('résultats bruts'!BE600,1)</f>
        <v>0</v>
      </c>
      <c r="DH600">
        <f>COUNTIF('résultats bruts'!Z600,1)</f>
        <v>0</v>
      </c>
      <c r="DI600">
        <f t="shared" si="1257"/>
        <v>0</v>
      </c>
      <c r="DJ600">
        <f t="shared" si="1258"/>
        <v>0</v>
      </c>
      <c r="DK600">
        <f t="shared" si="1259"/>
        <v>0</v>
      </c>
      <c r="DL600">
        <f t="shared" si="1260"/>
        <v>0</v>
      </c>
      <c r="DM600">
        <f t="shared" si="1261"/>
        <v>0</v>
      </c>
      <c r="DN600">
        <f t="shared" si="1262"/>
        <v>0</v>
      </c>
      <c r="DO600">
        <f t="shared" si="1263"/>
        <v>0</v>
      </c>
      <c r="DP600">
        <f t="shared" si="1264"/>
        <v>0</v>
      </c>
      <c r="DQ600">
        <f t="shared" si="1265"/>
        <v>0</v>
      </c>
      <c r="DR600">
        <f t="shared" si="1266"/>
        <v>0</v>
      </c>
      <c r="DS600">
        <f>COUNTIF('résultats bruts'!BY600, 1 ) + COUNTIF('résultats bruts'!DA600,1)</f>
        <v>0</v>
      </c>
      <c r="DT600">
        <f t="shared" si="1267"/>
        <v>0</v>
      </c>
      <c r="DU600">
        <f>COUNTIF('résultats bruts'!CA600, 1 ) + COUNTIF('résultats bruts'!DE600,1)</f>
        <v>0</v>
      </c>
      <c r="DV600">
        <f t="shared" si="1268"/>
        <v>0</v>
      </c>
      <c r="DW600">
        <f>COUNTIF('résultats bruts'!CB600, 1 ) + COUNTIF('résultats bruts'!CU600,1)</f>
        <v>0</v>
      </c>
      <c r="DX600">
        <f t="shared" si="1269"/>
        <v>0</v>
      </c>
      <c r="DY600">
        <f>COUNTIF('résultats bruts'!BZ600, 1 ) + COUNTIF('résultats bruts'!CX600,1)</f>
        <v>0</v>
      </c>
      <c r="DZ600">
        <f t="shared" si="1270"/>
        <v>0</v>
      </c>
      <c r="EA600">
        <f t="shared" si="1271"/>
        <v>0</v>
      </c>
      <c r="EB600">
        <f t="shared" si="1272"/>
        <v>0</v>
      </c>
      <c r="EC600">
        <f>COUNTIF('résultats bruts'!CE600, 1 ) + COUNTIF('résultats bruts'!CZ600,1)</f>
        <v>0</v>
      </c>
      <c r="ED600">
        <f t="shared" si="1273"/>
        <v>0</v>
      </c>
      <c r="EE600">
        <f>COUNTIF('résultats bruts'!CD600, 1 ) + COUNTIF('résultats bruts'!DC600,1)</f>
        <v>0</v>
      </c>
      <c r="EF600">
        <f t="shared" si="1274"/>
        <v>0</v>
      </c>
      <c r="EG600">
        <f>COUNTIF('résultats bruts'!CC600, 1 ) + COUNTIF('résultats bruts'!CT600,1)</f>
        <v>0</v>
      </c>
      <c r="EH600">
        <f t="shared" si="1275"/>
        <v>0</v>
      </c>
      <c r="EI600">
        <f>COUNTIF('résultats bruts'!CF600, 1 ) + COUNTIF('résultats bruts'!CW600,1)</f>
        <v>0</v>
      </c>
      <c r="EJ600">
        <f t="shared" si="1276"/>
        <v>0</v>
      </c>
      <c r="EK600">
        <f t="shared" si="1277"/>
        <v>0</v>
      </c>
      <c r="EL600">
        <f t="shared" si="1278"/>
        <v>0</v>
      </c>
      <c r="EM600">
        <f>COUNTIF('résultats bruts'!CJ600, 1 ) + COUNTIF('résultats bruts'!CY600,1)</f>
        <v>0</v>
      </c>
      <c r="EN600">
        <f t="shared" si="1279"/>
        <v>0</v>
      </c>
      <c r="EO600">
        <f>COUNTIF('résultats bruts'!CI600, 1 ) + COUNTIF('résultats bruts'!DB600,1)</f>
        <v>0</v>
      </c>
      <c r="EP600">
        <f t="shared" si="1280"/>
        <v>0</v>
      </c>
      <c r="EQ600">
        <f>COUNTIF('résultats bruts'!CG600, 1 ) + COUNTIF('résultats bruts'!CS600,1)</f>
        <v>0</v>
      </c>
      <c r="ER600">
        <f t="shared" si="1281"/>
        <v>0</v>
      </c>
      <c r="ES600">
        <f>COUNTIF('résultats bruts'!CH600, 1 ) + COUNTIF('résultats bruts'!CV600,1)</f>
        <v>0</v>
      </c>
      <c r="ET600">
        <f t="shared" si="1282"/>
        <v>0</v>
      </c>
      <c r="EU600">
        <f t="shared" si="1283"/>
        <v>0</v>
      </c>
      <c r="EV600">
        <f t="shared" si="1284"/>
        <v>0</v>
      </c>
      <c r="EW600">
        <f t="shared" si="1285"/>
        <v>0</v>
      </c>
      <c r="EX600">
        <f t="shared" si="1286"/>
        <v>0</v>
      </c>
      <c r="EY600">
        <f t="shared" si="1287"/>
        <v>0</v>
      </c>
      <c r="EZ600">
        <f t="shared" si="1288"/>
        <v>0</v>
      </c>
      <c r="FA600">
        <f t="shared" si="1289"/>
        <v>0</v>
      </c>
      <c r="FB600">
        <f t="shared" si="1290"/>
        <v>0</v>
      </c>
      <c r="FC600">
        <f t="shared" si="1291"/>
        <v>0</v>
      </c>
      <c r="FD600">
        <f t="shared" si="1292"/>
        <v>0</v>
      </c>
      <c r="FE600">
        <f>COUNTIF('résultats bruts'!DD600,0)</f>
        <v>1</v>
      </c>
      <c r="FF600">
        <f t="shared" si="1293"/>
        <v>0</v>
      </c>
      <c r="FG600">
        <f t="shared" si="1294"/>
        <v>0</v>
      </c>
      <c r="FH600">
        <f>COUNTIF('résultats bruts'!DN600,1)</f>
        <v>0</v>
      </c>
      <c r="FI600">
        <f>COUNTIF('résultats bruts'!DO600,1)</f>
        <v>0</v>
      </c>
      <c r="FJ600">
        <f>COUNTIF('résultats bruts'!DP600,1)</f>
        <v>0</v>
      </c>
      <c r="FK600">
        <f>COUNTIF('résultats bruts'!O600,1) + COUNTIF('résultats bruts'!AT600,1)</f>
        <v>0</v>
      </c>
      <c r="FL600">
        <f>COUNTIF('résultats bruts'!P600,1) + COUNTIF('résultats bruts'!AX600,1)</f>
        <v>0</v>
      </c>
      <c r="FM600">
        <f t="shared" si="1295"/>
        <v>0</v>
      </c>
      <c r="FN600">
        <f t="shared" si="1296"/>
        <v>0</v>
      </c>
      <c r="FO600">
        <f>COUNTIF('résultats bruts'!Q600,1) + COUNTIF('résultats bruts'!AV600,1)</f>
        <v>0</v>
      </c>
      <c r="FP600">
        <f>COUNTIF('résultats bruts'!R600,1) + COUNTIF('résultats bruts'!BA600,1)</f>
        <v>0</v>
      </c>
      <c r="FQ600">
        <f t="shared" si="1297"/>
        <v>0</v>
      </c>
      <c r="FR600">
        <f t="shared" si="1298"/>
        <v>0</v>
      </c>
      <c r="FS600">
        <f>COUNTIF('résultats bruts'!S600,1) + COUNTIF('résultats bruts'!AZ600,1)</f>
        <v>0</v>
      </c>
      <c r="FT600">
        <f>COUNTIF('résultats bruts'!T600,1) + COUNTIF('résultats bruts'!AW600,1)</f>
        <v>0</v>
      </c>
      <c r="FU600">
        <f t="shared" si="1299"/>
        <v>0</v>
      </c>
      <c r="FV600">
        <f t="shared" si="1300"/>
        <v>0</v>
      </c>
      <c r="FW600">
        <f>COUNTIF('résultats bruts'!U600,1) + COUNTIF('résultats bruts'!AY600,1)</f>
        <v>0</v>
      </c>
      <c r="FX600">
        <f>COUNTIF('résultats bruts'!V600,1) + COUNTIF('résultats bruts'!AU600,1)</f>
        <v>0</v>
      </c>
      <c r="FY600">
        <f t="shared" si="1301"/>
        <v>0</v>
      </c>
      <c r="FZ600">
        <f t="shared" si="1302"/>
        <v>0</v>
      </c>
      <c r="GA600">
        <f t="shared" si="1303"/>
        <v>0</v>
      </c>
      <c r="GB600">
        <f t="shared" si="1304"/>
        <v>0</v>
      </c>
      <c r="GC600">
        <f t="shared" si="1305"/>
        <v>0</v>
      </c>
      <c r="GD600">
        <f t="shared" si="1306"/>
        <v>0</v>
      </c>
      <c r="GE600">
        <f>COUNTIF('résultats bruts'!AT600:BA600,"0A")+ COUNTIF('résultats bruts'!BM600,"0A")</f>
        <v>0</v>
      </c>
      <c r="GF600">
        <f t="shared" si="1307"/>
        <v>0</v>
      </c>
      <c r="GG600">
        <f>COUNTIF('résultats bruts'!BL600,1)</f>
        <v>0</v>
      </c>
      <c r="GH600">
        <f>COUNTIF('résultats bruts'!BM600,1)</f>
        <v>0</v>
      </c>
      <c r="GI600">
        <f>COUNTIF('résultats bruts'!AV600,1)</f>
        <v>0</v>
      </c>
      <c r="GJ600">
        <f>COUNTIF('résultats bruts'!BN600,1)</f>
        <v>0</v>
      </c>
      <c r="GK600">
        <f t="shared" si="1308"/>
        <v>0</v>
      </c>
      <c r="GL600">
        <f t="shared" si="1309"/>
        <v>0</v>
      </c>
      <c r="GM600">
        <f>COUNTIF('résultats bruts'!CQ600, 1) + COUNTIF('résultats bruts'!DF600,1)</f>
        <v>0</v>
      </c>
      <c r="GN600">
        <f t="shared" si="1310"/>
        <v>0</v>
      </c>
      <c r="GO600">
        <f>COUNTIF('résultats bruts'!CP600, 1) + COUNTIF('résultats bruts'!DG600,1)</f>
        <v>0</v>
      </c>
      <c r="GP600">
        <f t="shared" si="1311"/>
        <v>0</v>
      </c>
      <c r="GQ600">
        <f>COUNTIF('résultats bruts'!CR600, 1) + COUNTIF('résultats bruts'!DH600,1)</f>
        <v>0</v>
      </c>
      <c r="GR600">
        <f t="shared" si="1312"/>
        <v>0</v>
      </c>
      <c r="GS600">
        <f>COUNTIF('résultats bruts'!BU600:BX600,1)</f>
        <v>0</v>
      </c>
      <c r="GT600">
        <f t="shared" si="1313"/>
        <v>0</v>
      </c>
      <c r="GU600">
        <f>COUNTIF('résultats bruts'!DQ600:DT600,1)</f>
        <v>0</v>
      </c>
      <c r="GV600">
        <f t="shared" si="1314"/>
        <v>0</v>
      </c>
      <c r="GW600">
        <f t="shared" si="1315"/>
        <v>0</v>
      </c>
      <c r="GX600">
        <f t="shared" si="1316"/>
        <v>0</v>
      </c>
      <c r="GY600">
        <f>COUNTIF('résultats bruts'!DF600:DH600,"0A")</f>
        <v>0</v>
      </c>
      <c r="GZ600">
        <f t="shared" si="1317"/>
        <v>0</v>
      </c>
      <c r="HA600">
        <f t="shared" si="1318"/>
        <v>0</v>
      </c>
      <c r="HB600">
        <f t="shared" si="1319"/>
        <v>0</v>
      </c>
    </row>
    <row r="601" spans="1:210" ht="15.75" x14ac:dyDescent="0.25">
      <c r="A601">
        <f>'résultats bruts'!A601</f>
        <v>0</v>
      </c>
      <c r="B601">
        <f>'résultats bruts'!B601</f>
        <v>0</v>
      </c>
      <c r="C601">
        <f>'résultats bruts'!C601</f>
        <v>0</v>
      </c>
      <c r="D601">
        <f>'résultats bruts'!D601</f>
        <v>0</v>
      </c>
      <c r="E601">
        <f>'résultats bruts'!E601</f>
        <v>0</v>
      </c>
      <c r="F601">
        <f>'résultats bruts'!F601</f>
        <v>599</v>
      </c>
      <c r="G601">
        <f>'résultats bruts'!G601</f>
        <v>0</v>
      </c>
      <c r="H601">
        <f>COUNTIF('résultats bruts'!BO601,1)</f>
        <v>0</v>
      </c>
      <c r="I601">
        <f>COUNTIF('résultats bruts'!BQ601,1)</f>
        <v>0</v>
      </c>
      <c r="J601">
        <f>COUNTIF('résultats bruts'!BS601,1)</f>
        <v>0</v>
      </c>
      <c r="K601">
        <f t="shared" si="1188"/>
        <v>0</v>
      </c>
      <c r="L601">
        <f t="shared" si="1189"/>
        <v>0</v>
      </c>
      <c r="M601">
        <f>COUNTIF('résultats bruts'!BP601,1)</f>
        <v>0</v>
      </c>
      <c r="N601">
        <f>COUNTIF('résultats bruts'!BR601,1)</f>
        <v>0</v>
      </c>
      <c r="O601">
        <f>COUNTIF('résultats bruts'!BT601,1)</f>
        <v>0</v>
      </c>
      <c r="P601">
        <f t="shared" si="1190"/>
        <v>0</v>
      </c>
      <c r="Q601">
        <f t="shared" si="1191"/>
        <v>0</v>
      </c>
      <c r="R601">
        <f>COUNTIF('résultats bruts'!H601,1)</f>
        <v>0</v>
      </c>
      <c r="S601">
        <f>COUNTIF('résultats bruts'!I601,1)</f>
        <v>0</v>
      </c>
      <c r="T601">
        <f>COUNTIF('résultats bruts'!J601,1)</f>
        <v>0</v>
      </c>
      <c r="U601">
        <f t="shared" si="1192"/>
        <v>0</v>
      </c>
      <c r="V601">
        <f t="shared" si="1193"/>
        <v>0</v>
      </c>
      <c r="W601">
        <f t="shared" si="1194"/>
        <v>0</v>
      </c>
      <c r="X601">
        <f t="shared" si="1195"/>
        <v>0</v>
      </c>
      <c r="Y601">
        <f>COUNTIF('résultats bruts'!AH601:AK601,1)</f>
        <v>0</v>
      </c>
      <c r="Z601">
        <f t="shared" si="1196"/>
        <v>0</v>
      </c>
      <c r="AA601">
        <f>COUNTIF('résultats bruts'!AL601:AO601,1)</f>
        <v>0</v>
      </c>
      <c r="AB601">
        <f t="shared" si="1197"/>
        <v>0</v>
      </c>
      <c r="AC601">
        <f>COUNTIF('résultats bruts'!AP601:AS601,1)</f>
        <v>0</v>
      </c>
      <c r="AD601">
        <f t="shared" si="1198"/>
        <v>0</v>
      </c>
      <c r="AE601">
        <f t="shared" si="1199"/>
        <v>0</v>
      </c>
      <c r="AF601">
        <f t="shared" si="1200"/>
        <v>0</v>
      </c>
      <c r="AG601">
        <f>COUNTIF('résultats bruts'!BF601,1) + COUNTIF('résultats bruts'!BI601,1)</f>
        <v>0</v>
      </c>
      <c r="AH601">
        <f t="shared" si="1201"/>
        <v>0</v>
      </c>
      <c r="AI601">
        <f>COUNTIF('résultats bruts'!AA601:AC601,1)</f>
        <v>0</v>
      </c>
      <c r="AJ601">
        <f t="shared" si="1202"/>
        <v>0</v>
      </c>
      <c r="AK601">
        <f t="shared" si="1203"/>
        <v>0</v>
      </c>
      <c r="AL601">
        <f t="shared" si="1204"/>
        <v>0</v>
      </c>
      <c r="AM601">
        <f t="shared" si="1205"/>
        <v>0</v>
      </c>
      <c r="AN601">
        <f t="shared" si="1206"/>
        <v>0</v>
      </c>
      <c r="AO601">
        <f t="shared" si="1207"/>
        <v>0</v>
      </c>
      <c r="AP601">
        <f t="shared" si="1208"/>
        <v>0</v>
      </c>
      <c r="AQ601">
        <f>COUNTIF('résultats bruts'!AH601,0)+COUNTIF('résultats bruts'!AN601,0)+COUNTIF('résultats bruts'!AS601,0) + COUNTIF('résultats bruts'!AA601:AC601,"0A")+COUNTIF('résultats bruts'!BF601,"0A")+COUNTIF('résultats bruts'!BI601,"0A")</f>
        <v>3</v>
      </c>
      <c r="AR601">
        <f t="shared" si="1209"/>
        <v>0.42857142857142855</v>
      </c>
      <c r="AS601">
        <f t="shared" si="1210"/>
        <v>0</v>
      </c>
      <c r="AT601">
        <f t="shared" si="1211"/>
        <v>0</v>
      </c>
      <c r="AU601">
        <f>COUNTIF('résultats bruts'!M601,1)</f>
        <v>0</v>
      </c>
      <c r="AV601">
        <f>COUNTIF('résultats bruts'!K601,1)</f>
        <v>0</v>
      </c>
      <c r="AW601">
        <f t="shared" si="1212"/>
        <v>0</v>
      </c>
      <c r="AX601">
        <f t="shared" si="1213"/>
        <v>0</v>
      </c>
      <c r="AY601">
        <f>COUNTIF('résultats bruts'!L601,1)</f>
        <v>0</v>
      </c>
      <c r="AZ601">
        <f>COUNTIF('résultats bruts'!N601,1)</f>
        <v>0</v>
      </c>
      <c r="BA601">
        <f t="shared" si="1214"/>
        <v>0</v>
      </c>
      <c r="BB601">
        <f t="shared" si="1215"/>
        <v>0</v>
      </c>
      <c r="BC601">
        <f t="shared" si="1216"/>
        <v>0</v>
      </c>
      <c r="BD601">
        <f t="shared" si="1217"/>
        <v>0</v>
      </c>
      <c r="BE601">
        <f>COUNTIF('résultats bruts'!AG601,1)</f>
        <v>0</v>
      </c>
      <c r="BF601">
        <f>COUNTIF('résultats bruts'!AF601,1)</f>
        <v>0</v>
      </c>
      <c r="BG601">
        <f t="shared" si="1218"/>
        <v>0</v>
      </c>
      <c r="BH601">
        <f t="shared" si="1219"/>
        <v>0</v>
      </c>
      <c r="BI601">
        <f>COUNTIF('résultats bruts'!AD601,1)</f>
        <v>0</v>
      </c>
      <c r="BJ601">
        <f>COUNTIF('résultats bruts'!AE601,1)</f>
        <v>0</v>
      </c>
      <c r="BK601">
        <f t="shared" si="1220"/>
        <v>0</v>
      </c>
      <c r="BL601">
        <f t="shared" si="1221"/>
        <v>0</v>
      </c>
      <c r="BM601">
        <f t="shared" si="1222"/>
        <v>0</v>
      </c>
      <c r="BN601">
        <f t="shared" si="1223"/>
        <v>0</v>
      </c>
      <c r="BO601">
        <f t="shared" si="1224"/>
        <v>0</v>
      </c>
      <c r="BP601">
        <f t="shared" si="1225"/>
        <v>0</v>
      </c>
      <c r="BQ601">
        <f t="shared" si="1226"/>
        <v>0</v>
      </c>
      <c r="BR601">
        <f t="shared" si="1227"/>
        <v>0</v>
      </c>
      <c r="BS601">
        <f t="shared" si="1228"/>
        <v>0</v>
      </c>
      <c r="BT601">
        <f t="shared" si="1229"/>
        <v>0</v>
      </c>
      <c r="BU601">
        <f t="shared" si="1230"/>
        <v>0</v>
      </c>
      <c r="BV601">
        <f t="shared" si="1231"/>
        <v>0</v>
      </c>
      <c r="BW601">
        <f t="shared" si="1232"/>
        <v>0</v>
      </c>
      <c r="BX601">
        <f t="shared" si="1233"/>
        <v>0</v>
      </c>
      <c r="BY601">
        <f t="shared" si="1234"/>
        <v>0</v>
      </c>
      <c r="BZ601">
        <f t="shared" si="1235"/>
        <v>0</v>
      </c>
      <c r="CA601">
        <f t="shared" si="1236"/>
        <v>0</v>
      </c>
      <c r="CB601">
        <f t="shared" si="1237"/>
        <v>0</v>
      </c>
      <c r="CC601">
        <f t="shared" si="1238"/>
        <v>0</v>
      </c>
      <c r="CD601">
        <f t="shared" si="1239"/>
        <v>0</v>
      </c>
      <c r="CE601">
        <f t="shared" si="1240"/>
        <v>0</v>
      </c>
      <c r="CF601">
        <f t="shared" si="1241"/>
        <v>0</v>
      </c>
      <c r="CG601">
        <f>COUNTIF('résultats bruts'!CL601, 1) + COUNTIF('résultats bruts'!DI601,1)</f>
        <v>0</v>
      </c>
      <c r="CH601">
        <f t="shared" si="1242"/>
        <v>0</v>
      </c>
      <c r="CI601">
        <f>COUNTIF('résultats bruts'!CK601, 1) + COUNTIF('résultats bruts'!DJ601,1)</f>
        <v>0</v>
      </c>
      <c r="CJ601">
        <f t="shared" si="1243"/>
        <v>0</v>
      </c>
      <c r="CK601">
        <f>COUNTIF('résultats bruts'!CN601, 1) + COUNTIF('résultats bruts'!DK601,1)</f>
        <v>0</v>
      </c>
      <c r="CL601">
        <f t="shared" si="1244"/>
        <v>0</v>
      </c>
      <c r="CM601">
        <f>COUNTIF('résultats bruts'!CO601, 1) + COUNTIF('résultats bruts'!DM601,1)</f>
        <v>0</v>
      </c>
      <c r="CN601">
        <f t="shared" si="1245"/>
        <v>0</v>
      </c>
      <c r="CO601">
        <f>COUNTIF('résultats bruts'!DL601, "0A") + COUNTIF('résultats bruts'!CM601,0)</f>
        <v>1</v>
      </c>
      <c r="CP601">
        <f t="shared" si="1246"/>
        <v>0.5</v>
      </c>
      <c r="CQ601">
        <f t="shared" si="1247"/>
        <v>0</v>
      </c>
      <c r="CR601">
        <f t="shared" si="1248"/>
        <v>0</v>
      </c>
      <c r="CS601">
        <f>COUNTIF('résultats bruts'!BB601,1)</f>
        <v>0</v>
      </c>
      <c r="CT601">
        <f>COUNTIF('résultats bruts'!W601,1)</f>
        <v>0</v>
      </c>
      <c r="CU601">
        <f t="shared" si="1249"/>
        <v>0</v>
      </c>
      <c r="CV601">
        <f t="shared" si="1250"/>
        <v>0</v>
      </c>
      <c r="CW601">
        <f>COUNTIF('résultats bruts'!BC601,1)</f>
        <v>0</v>
      </c>
      <c r="CX601">
        <f>COUNTIF('résultats bruts'!X601,1)</f>
        <v>0</v>
      </c>
      <c r="CY601">
        <f t="shared" si="1251"/>
        <v>0</v>
      </c>
      <c r="CZ601">
        <f t="shared" si="1252"/>
        <v>0</v>
      </c>
      <c r="DA601">
        <f t="shared" si="1253"/>
        <v>0</v>
      </c>
      <c r="DB601">
        <f t="shared" si="1254"/>
        <v>0</v>
      </c>
      <c r="DC601">
        <f>COUNTIF('résultats bruts'!BD601,1)</f>
        <v>0</v>
      </c>
      <c r="DD601">
        <f>COUNTIF('résultats bruts'!Y601,1)</f>
        <v>0</v>
      </c>
      <c r="DE601">
        <f t="shared" si="1255"/>
        <v>0</v>
      </c>
      <c r="DF601">
        <f t="shared" si="1256"/>
        <v>0</v>
      </c>
      <c r="DG601">
        <f>COUNTIF('résultats bruts'!BE601,1)</f>
        <v>0</v>
      </c>
      <c r="DH601">
        <f>COUNTIF('résultats bruts'!Z601,1)</f>
        <v>0</v>
      </c>
      <c r="DI601">
        <f t="shared" si="1257"/>
        <v>0</v>
      </c>
      <c r="DJ601">
        <f t="shared" si="1258"/>
        <v>0</v>
      </c>
      <c r="DK601">
        <f t="shared" si="1259"/>
        <v>0</v>
      </c>
      <c r="DL601">
        <f t="shared" si="1260"/>
        <v>0</v>
      </c>
      <c r="DM601">
        <f t="shared" si="1261"/>
        <v>0</v>
      </c>
      <c r="DN601">
        <f t="shared" si="1262"/>
        <v>0</v>
      </c>
      <c r="DO601">
        <f t="shared" si="1263"/>
        <v>0</v>
      </c>
      <c r="DP601">
        <f t="shared" si="1264"/>
        <v>0</v>
      </c>
      <c r="DQ601">
        <f t="shared" si="1265"/>
        <v>0</v>
      </c>
      <c r="DR601">
        <f t="shared" si="1266"/>
        <v>0</v>
      </c>
      <c r="DS601">
        <f>COUNTIF('résultats bruts'!BY601, 1 ) + COUNTIF('résultats bruts'!DA601,1)</f>
        <v>0</v>
      </c>
      <c r="DT601">
        <f t="shared" si="1267"/>
        <v>0</v>
      </c>
      <c r="DU601">
        <f>COUNTIF('résultats bruts'!CA601, 1 ) + COUNTIF('résultats bruts'!DE601,1)</f>
        <v>0</v>
      </c>
      <c r="DV601">
        <f t="shared" si="1268"/>
        <v>0</v>
      </c>
      <c r="DW601">
        <f>COUNTIF('résultats bruts'!CB601, 1 ) + COUNTIF('résultats bruts'!CU601,1)</f>
        <v>0</v>
      </c>
      <c r="DX601">
        <f t="shared" si="1269"/>
        <v>0</v>
      </c>
      <c r="DY601">
        <f>COUNTIF('résultats bruts'!BZ601, 1 ) + COUNTIF('résultats bruts'!CX601,1)</f>
        <v>0</v>
      </c>
      <c r="DZ601">
        <f t="shared" si="1270"/>
        <v>0</v>
      </c>
      <c r="EA601">
        <f t="shared" si="1271"/>
        <v>0</v>
      </c>
      <c r="EB601">
        <f t="shared" si="1272"/>
        <v>0</v>
      </c>
      <c r="EC601">
        <f>COUNTIF('résultats bruts'!CE601, 1 ) + COUNTIF('résultats bruts'!CZ601,1)</f>
        <v>0</v>
      </c>
      <c r="ED601">
        <f t="shared" si="1273"/>
        <v>0</v>
      </c>
      <c r="EE601">
        <f>COUNTIF('résultats bruts'!CD601, 1 ) + COUNTIF('résultats bruts'!DC601,1)</f>
        <v>0</v>
      </c>
      <c r="EF601">
        <f t="shared" si="1274"/>
        <v>0</v>
      </c>
      <c r="EG601">
        <f>COUNTIF('résultats bruts'!CC601, 1 ) + COUNTIF('résultats bruts'!CT601,1)</f>
        <v>0</v>
      </c>
      <c r="EH601">
        <f t="shared" si="1275"/>
        <v>0</v>
      </c>
      <c r="EI601">
        <f>COUNTIF('résultats bruts'!CF601, 1 ) + COUNTIF('résultats bruts'!CW601,1)</f>
        <v>0</v>
      </c>
      <c r="EJ601">
        <f t="shared" si="1276"/>
        <v>0</v>
      </c>
      <c r="EK601">
        <f t="shared" si="1277"/>
        <v>0</v>
      </c>
      <c r="EL601">
        <f t="shared" si="1278"/>
        <v>0</v>
      </c>
      <c r="EM601">
        <f>COUNTIF('résultats bruts'!CJ601, 1 ) + COUNTIF('résultats bruts'!CY601,1)</f>
        <v>0</v>
      </c>
      <c r="EN601">
        <f t="shared" si="1279"/>
        <v>0</v>
      </c>
      <c r="EO601">
        <f>COUNTIF('résultats bruts'!CI601, 1 ) + COUNTIF('résultats bruts'!DB601,1)</f>
        <v>0</v>
      </c>
      <c r="EP601">
        <f t="shared" si="1280"/>
        <v>0</v>
      </c>
      <c r="EQ601">
        <f>COUNTIF('résultats bruts'!CG601, 1 ) + COUNTIF('résultats bruts'!CS601,1)</f>
        <v>0</v>
      </c>
      <c r="ER601">
        <f t="shared" si="1281"/>
        <v>0</v>
      </c>
      <c r="ES601">
        <f>COUNTIF('résultats bruts'!CH601, 1 ) + COUNTIF('résultats bruts'!CV601,1)</f>
        <v>0</v>
      </c>
      <c r="ET601">
        <f t="shared" si="1282"/>
        <v>0</v>
      </c>
      <c r="EU601">
        <f t="shared" si="1283"/>
        <v>0</v>
      </c>
      <c r="EV601">
        <f t="shared" si="1284"/>
        <v>0</v>
      </c>
      <c r="EW601">
        <f t="shared" si="1285"/>
        <v>0</v>
      </c>
      <c r="EX601">
        <f t="shared" si="1286"/>
        <v>0</v>
      </c>
      <c r="EY601">
        <f t="shared" si="1287"/>
        <v>0</v>
      </c>
      <c r="EZ601">
        <f t="shared" si="1288"/>
        <v>0</v>
      </c>
      <c r="FA601">
        <f t="shared" si="1289"/>
        <v>0</v>
      </c>
      <c r="FB601">
        <f t="shared" si="1290"/>
        <v>0</v>
      </c>
      <c r="FC601">
        <f t="shared" si="1291"/>
        <v>0</v>
      </c>
      <c r="FD601">
        <f t="shared" si="1292"/>
        <v>0</v>
      </c>
      <c r="FE601">
        <f>COUNTIF('résultats bruts'!DD601,0)</f>
        <v>1</v>
      </c>
      <c r="FF601">
        <f t="shared" si="1293"/>
        <v>0</v>
      </c>
      <c r="FG601">
        <f t="shared" si="1294"/>
        <v>0</v>
      </c>
      <c r="FH601">
        <f>COUNTIF('résultats bruts'!DN601,1)</f>
        <v>0</v>
      </c>
      <c r="FI601">
        <f>COUNTIF('résultats bruts'!DO601,1)</f>
        <v>0</v>
      </c>
      <c r="FJ601">
        <f>COUNTIF('résultats bruts'!DP601,1)</f>
        <v>0</v>
      </c>
      <c r="FK601">
        <f>COUNTIF('résultats bruts'!O601,1) + COUNTIF('résultats bruts'!AT601,1)</f>
        <v>0</v>
      </c>
      <c r="FL601">
        <f>COUNTIF('résultats bruts'!P601,1) + COUNTIF('résultats bruts'!AX601,1)</f>
        <v>0</v>
      </c>
      <c r="FM601">
        <f t="shared" si="1295"/>
        <v>0</v>
      </c>
      <c r="FN601">
        <f t="shared" si="1296"/>
        <v>0</v>
      </c>
      <c r="FO601">
        <f>COUNTIF('résultats bruts'!Q601,1) + COUNTIF('résultats bruts'!AV601,1)</f>
        <v>0</v>
      </c>
      <c r="FP601">
        <f>COUNTIF('résultats bruts'!R601,1) + COUNTIF('résultats bruts'!BA601,1)</f>
        <v>0</v>
      </c>
      <c r="FQ601">
        <f t="shared" si="1297"/>
        <v>0</v>
      </c>
      <c r="FR601">
        <f t="shared" si="1298"/>
        <v>0</v>
      </c>
      <c r="FS601">
        <f>COUNTIF('résultats bruts'!S601,1) + COUNTIF('résultats bruts'!AZ601,1)</f>
        <v>0</v>
      </c>
      <c r="FT601">
        <f>COUNTIF('résultats bruts'!T601,1) + COUNTIF('résultats bruts'!AW601,1)</f>
        <v>0</v>
      </c>
      <c r="FU601">
        <f t="shared" si="1299"/>
        <v>0</v>
      </c>
      <c r="FV601">
        <f t="shared" si="1300"/>
        <v>0</v>
      </c>
      <c r="FW601">
        <f>COUNTIF('résultats bruts'!U601,1) + COUNTIF('résultats bruts'!AY601,1)</f>
        <v>0</v>
      </c>
      <c r="FX601">
        <f>COUNTIF('résultats bruts'!V601,1) + COUNTIF('résultats bruts'!AU601,1)</f>
        <v>0</v>
      </c>
      <c r="FY601">
        <f t="shared" si="1301"/>
        <v>0</v>
      </c>
      <c r="FZ601">
        <f t="shared" si="1302"/>
        <v>0</v>
      </c>
      <c r="GA601">
        <f t="shared" si="1303"/>
        <v>0</v>
      </c>
      <c r="GB601">
        <f t="shared" si="1304"/>
        <v>0</v>
      </c>
      <c r="GC601">
        <f t="shared" si="1305"/>
        <v>0</v>
      </c>
      <c r="GD601">
        <f t="shared" si="1306"/>
        <v>0</v>
      </c>
      <c r="GE601">
        <f>COUNTIF('résultats bruts'!AT601:BA601,"0A")+ COUNTIF('résultats bruts'!BM601,"0A")</f>
        <v>0</v>
      </c>
      <c r="GF601">
        <f t="shared" si="1307"/>
        <v>0</v>
      </c>
      <c r="GG601">
        <f>COUNTIF('résultats bruts'!BL601,1)</f>
        <v>0</v>
      </c>
      <c r="GH601">
        <f>COUNTIF('résultats bruts'!BM601,1)</f>
        <v>0</v>
      </c>
      <c r="GI601">
        <f>COUNTIF('résultats bruts'!AV601,1)</f>
        <v>0</v>
      </c>
      <c r="GJ601">
        <f>COUNTIF('résultats bruts'!BN601,1)</f>
        <v>0</v>
      </c>
      <c r="GK601">
        <f t="shared" si="1308"/>
        <v>0</v>
      </c>
      <c r="GL601">
        <f t="shared" si="1309"/>
        <v>0</v>
      </c>
      <c r="GM601">
        <f>COUNTIF('résultats bruts'!CQ601, 1) + COUNTIF('résultats bruts'!DF601,1)</f>
        <v>0</v>
      </c>
      <c r="GN601">
        <f t="shared" si="1310"/>
        <v>0</v>
      </c>
      <c r="GO601">
        <f>COUNTIF('résultats bruts'!CP601, 1) + COUNTIF('résultats bruts'!DG601,1)</f>
        <v>0</v>
      </c>
      <c r="GP601">
        <f t="shared" si="1311"/>
        <v>0</v>
      </c>
      <c r="GQ601">
        <f>COUNTIF('résultats bruts'!CR601, 1) + COUNTIF('résultats bruts'!DH601,1)</f>
        <v>0</v>
      </c>
      <c r="GR601">
        <f t="shared" si="1312"/>
        <v>0</v>
      </c>
      <c r="GS601">
        <f>COUNTIF('résultats bruts'!BU601:BX601,1)</f>
        <v>0</v>
      </c>
      <c r="GT601">
        <f t="shared" si="1313"/>
        <v>0</v>
      </c>
      <c r="GU601">
        <f>COUNTIF('résultats bruts'!DQ601:DT601,1)</f>
        <v>0</v>
      </c>
      <c r="GV601">
        <f t="shared" si="1314"/>
        <v>0</v>
      </c>
      <c r="GW601">
        <f t="shared" si="1315"/>
        <v>0</v>
      </c>
      <c r="GX601">
        <f t="shared" si="1316"/>
        <v>0</v>
      </c>
      <c r="GY601">
        <f>COUNTIF('résultats bruts'!DF601:DH601,"0A")</f>
        <v>0</v>
      </c>
      <c r="GZ601">
        <f t="shared" si="1317"/>
        <v>0</v>
      </c>
      <c r="HA601">
        <f t="shared" si="1318"/>
        <v>0</v>
      </c>
      <c r="HB601">
        <f t="shared" si="1319"/>
        <v>0</v>
      </c>
    </row>
    <row r="602" spans="1:210" ht="15.75" x14ac:dyDescent="0.25">
      <c r="A602">
        <f>'résultats bruts'!A602</f>
        <v>0</v>
      </c>
      <c r="B602">
        <f>'résultats bruts'!B602</f>
        <v>0</v>
      </c>
      <c r="C602">
        <f>'résultats bruts'!C602</f>
        <v>0</v>
      </c>
      <c r="D602">
        <f>'résultats bruts'!D602</f>
        <v>0</v>
      </c>
      <c r="E602">
        <f>'résultats bruts'!E602</f>
        <v>0</v>
      </c>
      <c r="F602">
        <f>'résultats bruts'!F602</f>
        <v>600</v>
      </c>
      <c r="G602">
        <f>'résultats bruts'!G602</f>
        <v>0</v>
      </c>
      <c r="H602">
        <f>COUNTIF('résultats bruts'!BO602,1)</f>
        <v>0</v>
      </c>
      <c r="I602">
        <f>COUNTIF('résultats bruts'!BQ602,1)</f>
        <v>0</v>
      </c>
      <c r="J602">
        <f>COUNTIF('résultats bruts'!BS602,1)</f>
        <v>0</v>
      </c>
      <c r="K602">
        <f t="shared" si="1188"/>
        <v>0</v>
      </c>
      <c r="L602">
        <f t="shared" si="1189"/>
        <v>0</v>
      </c>
      <c r="M602">
        <f>COUNTIF('résultats bruts'!BP602,1)</f>
        <v>0</v>
      </c>
      <c r="N602">
        <f>COUNTIF('résultats bruts'!BR602,1)</f>
        <v>0</v>
      </c>
      <c r="O602">
        <f>COUNTIF('résultats bruts'!BT602,1)</f>
        <v>0</v>
      </c>
      <c r="P602">
        <f t="shared" si="1190"/>
        <v>0</v>
      </c>
      <c r="Q602">
        <f t="shared" si="1191"/>
        <v>0</v>
      </c>
      <c r="R602">
        <f>COUNTIF('résultats bruts'!H602,1)</f>
        <v>0</v>
      </c>
      <c r="S602">
        <f>COUNTIF('résultats bruts'!I602,1)</f>
        <v>0</v>
      </c>
      <c r="T602">
        <f>COUNTIF('résultats bruts'!J602,1)</f>
        <v>0</v>
      </c>
      <c r="U602">
        <f t="shared" si="1192"/>
        <v>0</v>
      </c>
      <c r="V602">
        <f t="shared" si="1193"/>
        <v>0</v>
      </c>
      <c r="W602">
        <f t="shared" si="1194"/>
        <v>0</v>
      </c>
      <c r="X602">
        <f t="shared" si="1195"/>
        <v>0</v>
      </c>
      <c r="Y602">
        <f>COUNTIF('résultats bruts'!AH602:AK602,1)</f>
        <v>0</v>
      </c>
      <c r="Z602">
        <f t="shared" si="1196"/>
        <v>0</v>
      </c>
      <c r="AA602">
        <f>COUNTIF('résultats bruts'!AL602:AO602,1)</f>
        <v>0</v>
      </c>
      <c r="AB602">
        <f t="shared" si="1197"/>
        <v>0</v>
      </c>
      <c r="AC602">
        <f>COUNTIF('résultats bruts'!AP602:AS602,1)</f>
        <v>0</v>
      </c>
      <c r="AD602">
        <f t="shared" si="1198"/>
        <v>0</v>
      </c>
      <c r="AE602">
        <f t="shared" si="1199"/>
        <v>0</v>
      </c>
      <c r="AF602">
        <f t="shared" si="1200"/>
        <v>0</v>
      </c>
      <c r="AG602">
        <f>COUNTIF('résultats bruts'!BF602,1) + COUNTIF('résultats bruts'!BI602,1)</f>
        <v>0</v>
      </c>
      <c r="AH602">
        <f t="shared" si="1201"/>
        <v>0</v>
      </c>
      <c r="AI602">
        <f>COUNTIF('résultats bruts'!AA602:AC602,1)</f>
        <v>0</v>
      </c>
      <c r="AJ602">
        <f t="shared" si="1202"/>
        <v>0</v>
      </c>
      <c r="AK602">
        <f t="shared" si="1203"/>
        <v>0</v>
      </c>
      <c r="AL602">
        <f t="shared" si="1204"/>
        <v>0</v>
      </c>
      <c r="AM602">
        <f t="shared" si="1205"/>
        <v>0</v>
      </c>
      <c r="AN602">
        <f t="shared" si="1206"/>
        <v>0</v>
      </c>
      <c r="AO602">
        <f t="shared" si="1207"/>
        <v>0</v>
      </c>
      <c r="AP602">
        <f t="shared" si="1208"/>
        <v>0</v>
      </c>
      <c r="AQ602">
        <f>COUNTIF('résultats bruts'!AH602,0)+COUNTIF('résultats bruts'!AN602,0)+COUNTIF('résultats bruts'!AS602,0) + COUNTIF('résultats bruts'!AA602:AC602,"0A")+COUNTIF('résultats bruts'!BF602,"0A")+COUNTIF('résultats bruts'!BI602,"0A")</f>
        <v>3</v>
      </c>
      <c r="AR602">
        <f t="shared" si="1209"/>
        <v>0.42857142857142855</v>
      </c>
      <c r="AS602">
        <f t="shared" si="1210"/>
        <v>0</v>
      </c>
      <c r="AT602">
        <f t="shared" si="1211"/>
        <v>0</v>
      </c>
      <c r="AU602">
        <f>COUNTIF('résultats bruts'!M602,1)</f>
        <v>0</v>
      </c>
      <c r="AV602">
        <f>COUNTIF('résultats bruts'!K602,1)</f>
        <v>0</v>
      </c>
      <c r="AW602">
        <f t="shared" si="1212"/>
        <v>0</v>
      </c>
      <c r="AX602">
        <f t="shared" si="1213"/>
        <v>0</v>
      </c>
      <c r="AY602">
        <f>COUNTIF('résultats bruts'!L602,1)</f>
        <v>0</v>
      </c>
      <c r="AZ602">
        <f>COUNTIF('résultats bruts'!N602,1)</f>
        <v>0</v>
      </c>
      <c r="BA602">
        <f t="shared" si="1214"/>
        <v>0</v>
      </c>
      <c r="BB602">
        <f t="shared" si="1215"/>
        <v>0</v>
      </c>
      <c r="BC602">
        <f t="shared" si="1216"/>
        <v>0</v>
      </c>
      <c r="BD602">
        <f t="shared" si="1217"/>
        <v>0</v>
      </c>
      <c r="BE602">
        <f>COUNTIF('résultats bruts'!AG602,1)</f>
        <v>0</v>
      </c>
      <c r="BF602">
        <f>COUNTIF('résultats bruts'!AF602,1)</f>
        <v>0</v>
      </c>
      <c r="BG602">
        <f t="shared" si="1218"/>
        <v>0</v>
      </c>
      <c r="BH602">
        <f t="shared" si="1219"/>
        <v>0</v>
      </c>
      <c r="BI602">
        <f>COUNTIF('résultats bruts'!AD602,1)</f>
        <v>0</v>
      </c>
      <c r="BJ602">
        <f>COUNTIF('résultats bruts'!AE602,1)</f>
        <v>0</v>
      </c>
      <c r="BK602">
        <f t="shared" si="1220"/>
        <v>0</v>
      </c>
      <c r="BL602">
        <f t="shared" si="1221"/>
        <v>0</v>
      </c>
      <c r="BM602">
        <f t="shared" si="1222"/>
        <v>0</v>
      </c>
      <c r="BN602">
        <f t="shared" si="1223"/>
        <v>0</v>
      </c>
      <c r="BO602">
        <f t="shared" si="1224"/>
        <v>0</v>
      </c>
      <c r="BP602">
        <f t="shared" si="1225"/>
        <v>0</v>
      </c>
      <c r="BQ602">
        <f t="shared" si="1226"/>
        <v>0</v>
      </c>
      <c r="BR602">
        <f t="shared" si="1227"/>
        <v>0</v>
      </c>
      <c r="BS602">
        <f t="shared" si="1228"/>
        <v>0</v>
      </c>
      <c r="BT602">
        <f t="shared" si="1229"/>
        <v>0</v>
      </c>
      <c r="BU602">
        <f t="shared" si="1230"/>
        <v>0</v>
      </c>
      <c r="BV602">
        <f t="shared" si="1231"/>
        <v>0</v>
      </c>
      <c r="BW602">
        <f t="shared" si="1232"/>
        <v>0</v>
      </c>
      <c r="BX602">
        <f t="shared" si="1233"/>
        <v>0</v>
      </c>
      <c r="BY602">
        <f t="shared" si="1234"/>
        <v>0</v>
      </c>
      <c r="BZ602">
        <f t="shared" si="1235"/>
        <v>0</v>
      </c>
      <c r="CA602">
        <f t="shared" si="1236"/>
        <v>0</v>
      </c>
      <c r="CB602">
        <f t="shared" si="1237"/>
        <v>0</v>
      </c>
      <c r="CC602">
        <f t="shared" si="1238"/>
        <v>0</v>
      </c>
      <c r="CD602">
        <f t="shared" si="1239"/>
        <v>0</v>
      </c>
      <c r="CE602">
        <f t="shared" si="1240"/>
        <v>0</v>
      </c>
      <c r="CF602">
        <f t="shared" si="1241"/>
        <v>0</v>
      </c>
      <c r="CG602">
        <f>COUNTIF('résultats bruts'!CL602, 1) + COUNTIF('résultats bruts'!DI602,1)</f>
        <v>0</v>
      </c>
      <c r="CH602">
        <f t="shared" si="1242"/>
        <v>0</v>
      </c>
      <c r="CI602">
        <f>COUNTIF('résultats bruts'!CK602, 1) + COUNTIF('résultats bruts'!DJ602,1)</f>
        <v>0</v>
      </c>
      <c r="CJ602">
        <f t="shared" si="1243"/>
        <v>0</v>
      </c>
      <c r="CK602">
        <f>COUNTIF('résultats bruts'!CN602, 1) + COUNTIF('résultats bruts'!DK602,1)</f>
        <v>0</v>
      </c>
      <c r="CL602">
        <f t="shared" si="1244"/>
        <v>0</v>
      </c>
      <c r="CM602">
        <f>COUNTIF('résultats bruts'!CO602, 1) + COUNTIF('résultats bruts'!DM602,1)</f>
        <v>0</v>
      </c>
      <c r="CN602">
        <f t="shared" si="1245"/>
        <v>0</v>
      </c>
      <c r="CO602">
        <f>COUNTIF('résultats bruts'!DL602, "0A") + COUNTIF('résultats bruts'!CM602,0)</f>
        <v>1</v>
      </c>
      <c r="CP602">
        <f t="shared" si="1246"/>
        <v>0.5</v>
      </c>
      <c r="CQ602">
        <f t="shared" si="1247"/>
        <v>0</v>
      </c>
      <c r="CR602">
        <f t="shared" si="1248"/>
        <v>0</v>
      </c>
      <c r="CS602">
        <f>COUNTIF('résultats bruts'!BB602,1)</f>
        <v>0</v>
      </c>
      <c r="CT602">
        <f>COUNTIF('résultats bruts'!W602,1)</f>
        <v>0</v>
      </c>
      <c r="CU602">
        <f t="shared" si="1249"/>
        <v>0</v>
      </c>
      <c r="CV602">
        <f t="shared" si="1250"/>
        <v>0</v>
      </c>
      <c r="CW602">
        <f>COUNTIF('résultats bruts'!BC602,1)</f>
        <v>0</v>
      </c>
      <c r="CX602">
        <f>COUNTIF('résultats bruts'!X602,1)</f>
        <v>0</v>
      </c>
      <c r="CY602">
        <f t="shared" si="1251"/>
        <v>0</v>
      </c>
      <c r="CZ602">
        <f t="shared" si="1252"/>
        <v>0</v>
      </c>
      <c r="DA602">
        <f t="shared" si="1253"/>
        <v>0</v>
      </c>
      <c r="DB602">
        <f t="shared" si="1254"/>
        <v>0</v>
      </c>
      <c r="DC602">
        <f>COUNTIF('résultats bruts'!BD602,1)</f>
        <v>0</v>
      </c>
      <c r="DD602">
        <f>COUNTIF('résultats bruts'!Y602,1)</f>
        <v>0</v>
      </c>
      <c r="DE602">
        <f t="shared" si="1255"/>
        <v>0</v>
      </c>
      <c r="DF602">
        <f t="shared" si="1256"/>
        <v>0</v>
      </c>
      <c r="DG602">
        <f>COUNTIF('résultats bruts'!BE602,1)</f>
        <v>0</v>
      </c>
      <c r="DH602">
        <f>COUNTIF('résultats bruts'!Z602,1)</f>
        <v>0</v>
      </c>
      <c r="DI602">
        <f t="shared" si="1257"/>
        <v>0</v>
      </c>
      <c r="DJ602">
        <f t="shared" si="1258"/>
        <v>0</v>
      </c>
      <c r="DK602">
        <f t="shared" si="1259"/>
        <v>0</v>
      </c>
      <c r="DL602">
        <f t="shared" si="1260"/>
        <v>0</v>
      </c>
      <c r="DM602">
        <f t="shared" si="1261"/>
        <v>0</v>
      </c>
      <c r="DN602">
        <f t="shared" si="1262"/>
        <v>0</v>
      </c>
      <c r="DO602">
        <f t="shared" si="1263"/>
        <v>0</v>
      </c>
      <c r="DP602">
        <f t="shared" si="1264"/>
        <v>0</v>
      </c>
      <c r="DQ602">
        <f t="shared" si="1265"/>
        <v>0</v>
      </c>
      <c r="DR602">
        <f t="shared" si="1266"/>
        <v>0</v>
      </c>
      <c r="DS602">
        <f>COUNTIF('résultats bruts'!BY602, 1 ) + COUNTIF('résultats bruts'!DA602,1)</f>
        <v>0</v>
      </c>
      <c r="DT602">
        <f t="shared" si="1267"/>
        <v>0</v>
      </c>
      <c r="DU602">
        <f>COUNTIF('résultats bruts'!CA602, 1 ) + COUNTIF('résultats bruts'!DE602,1)</f>
        <v>0</v>
      </c>
      <c r="DV602">
        <f t="shared" si="1268"/>
        <v>0</v>
      </c>
      <c r="DW602">
        <f>COUNTIF('résultats bruts'!CB602, 1 ) + COUNTIF('résultats bruts'!CU602,1)</f>
        <v>0</v>
      </c>
      <c r="DX602">
        <f t="shared" si="1269"/>
        <v>0</v>
      </c>
      <c r="DY602">
        <f>COUNTIF('résultats bruts'!BZ602, 1 ) + COUNTIF('résultats bruts'!CX602,1)</f>
        <v>0</v>
      </c>
      <c r="DZ602">
        <f t="shared" si="1270"/>
        <v>0</v>
      </c>
      <c r="EA602">
        <f t="shared" si="1271"/>
        <v>0</v>
      </c>
      <c r="EB602">
        <f t="shared" si="1272"/>
        <v>0</v>
      </c>
      <c r="EC602">
        <f>COUNTIF('résultats bruts'!CE602, 1 ) + COUNTIF('résultats bruts'!CZ602,1)</f>
        <v>0</v>
      </c>
      <c r="ED602">
        <f t="shared" si="1273"/>
        <v>0</v>
      </c>
      <c r="EE602">
        <f>COUNTIF('résultats bruts'!CD602, 1 ) + COUNTIF('résultats bruts'!DC602,1)</f>
        <v>0</v>
      </c>
      <c r="EF602">
        <f t="shared" si="1274"/>
        <v>0</v>
      </c>
      <c r="EG602">
        <f>COUNTIF('résultats bruts'!CC602, 1 ) + COUNTIF('résultats bruts'!CT602,1)</f>
        <v>0</v>
      </c>
      <c r="EH602">
        <f t="shared" si="1275"/>
        <v>0</v>
      </c>
      <c r="EI602">
        <f>COUNTIF('résultats bruts'!CF602, 1 ) + COUNTIF('résultats bruts'!CW602,1)</f>
        <v>0</v>
      </c>
      <c r="EJ602">
        <f t="shared" si="1276"/>
        <v>0</v>
      </c>
      <c r="EK602">
        <f t="shared" si="1277"/>
        <v>0</v>
      </c>
      <c r="EL602">
        <f t="shared" si="1278"/>
        <v>0</v>
      </c>
      <c r="EM602">
        <f>COUNTIF('résultats bruts'!CJ602, 1 ) + COUNTIF('résultats bruts'!CY602,1)</f>
        <v>0</v>
      </c>
      <c r="EN602">
        <f t="shared" si="1279"/>
        <v>0</v>
      </c>
      <c r="EO602">
        <f>COUNTIF('résultats bruts'!CI602, 1 ) + COUNTIF('résultats bruts'!DB602,1)</f>
        <v>0</v>
      </c>
      <c r="EP602">
        <f t="shared" si="1280"/>
        <v>0</v>
      </c>
      <c r="EQ602">
        <f>COUNTIF('résultats bruts'!CG602, 1 ) + COUNTIF('résultats bruts'!CS602,1)</f>
        <v>0</v>
      </c>
      <c r="ER602">
        <f t="shared" si="1281"/>
        <v>0</v>
      </c>
      <c r="ES602">
        <f>COUNTIF('résultats bruts'!CH602, 1 ) + COUNTIF('résultats bruts'!CV602,1)</f>
        <v>0</v>
      </c>
      <c r="ET602">
        <f t="shared" si="1282"/>
        <v>0</v>
      </c>
      <c r="EU602">
        <f t="shared" si="1283"/>
        <v>0</v>
      </c>
      <c r="EV602">
        <f t="shared" si="1284"/>
        <v>0</v>
      </c>
      <c r="EW602">
        <f t="shared" si="1285"/>
        <v>0</v>
      </c>
      <c r="EX602">
        <f t="shared" si="1286"/>
        <v>0</v>
      </c>
      <c r="EY602">
        <f t="shared" si="1287"/>
        <v>0</v>
      </c>
      <c r="EZ602">
        <f t="shared" si="1288"/>
        <v>0</v>
      </c>
      <c r="FA602">
        <f t="shared" si="1289"/>
        <v>0</v>
      </c>
      <c r="FB602">
        <f t="shared" si="1290"/>
        <v>0</v>
      </c>
      <c r="FC602">
        <f t="shared" si="1291"/>
        <v>0</v>
      </c>
      <c r="FD602">
        <f t="shared" si="1292"/>
        <v>0</v>
      </c>
      <c r="FE602">
        <f>COUNTIF('résultats bruts'!DD602,0)</f>
        <v>1</v>
      </c>
      <c r="FF602">
        <f t="shared" si="1293"/>
        <v>0</v>
      </c>
      <c r="FG602">
        <f t="shared" si="1294"/>
        <v>0</v>
      </c>
      <c r="FH602">
        <f>COUNTIF('résultats bruts'!DN602,1)</f>
        <v>0</v>
      </c>
      <c r="FI602">
        <f>COUNTIF('résultats bruts'!DO602,1)</f>
        <v>0</v>
      </c>
      <c r="FJ602">
        <f>COUNTIF('résultats bruts'!DP602,1)</f>
        <v>0</v>
      </c>
      <c r="FK602">
        <f>COUNTIF('résultats bruts'!O602,1) + COUNTIF('résultats bruts'!AT602,1)</f>
        <v>0</v>
      </c>
      <c r="FL602">
        <f>COUNTIF('résultats bruts'!P602,1) + COUNTIF('résultats bruts'!AX602,1)</f>
        <v>0</v>
      </c>
      <c r="FM602">
        <f t="shared" si="1295"/>
        <v>0</v>
      </c>
      <c r="FN602">
        <f t="shared" si="1296"/>
        <v>0</v>
      </c>
      <c r="FO602">
        <f>COUNTIF('résultats bruts'!Q602,1) + COUNTIF('résultats bruts'!AV602,1)</f>
        <v>0</v>
      </c>
      <c r="FP602">
        <f>COUNTIF('résultats bruts'!R602,1) + COUNTIF('résultats bruts'!BA602,1)</f>
        <v>0</v>
      </c>
      <c r="FQ602">
        <f t="shared" si="1297"/>
        <v>0</v>
      </c>
      <c r="FR602">
        <f t="shared" si="1298"/>
        <v>0</v>
      </c>
      <c r="FS602">
        <f>COUNTIF('résultats bruts'!S602,1) + COUNTIF('résultats bruts'!AZ602,1)</f>
        <v>0</v>
      </c>
      <c r="FT602">
        <f>COUNTIF('résultats bruts'!T602,1) + COUNTIF('résultats bruts'!AW602,1)</f>
        <v>0</v>
      </c>
      <c r="FU602">
        <f t="shared" si="1299"/>
        <v>0</v>
      </c>
      <c r="FV602">
        <f t="shared" si="1300"/>
        <v>0</v>
      </c>
      <c r="FW602">
        <f>COUNTIF('résultats bruts'!U602,1) + COUNTIF('résultats bruts'!AY602,1)</f>
        <v>0</v>
      </c>
      <c r="FX602">
        <f>COUNTIF('résultats bruts'!V602,1) + COUNTIF('résultats bruts'!AU602,1)</f>
        <v>0</v>
      </c>
      <c r="FY602">
        <f t="shared" si="1301"/>
        <v>0</v>
      </c>
      <c r="FZ602">
        <f t="shared" si="1302"/>
        <v>0</v>
      </c>
      <c r="GA602">
        <f t="shared" si="1303"/>
        <v>0</v>
      </c>
      <c r="GB602">
        <f t="shared" si="1304"/>
        <v>0</v>
      </c>
      <c r="GC602">
        <f t="shared" si="1305"/>
        <v>0</v>
      </c>
      <c r="GD602">
        <f t="shared" si="1306"/>
        <v>0</v>
      </c>
      <c r="GE602">
        <f>COUNTIF('résultats bruts'!AT602:BA602,"0A")+ COUNTIF('résultats bruts'!BM602,"0A")</f>
        <v>0</v>
      </c>
      <c r="GF602">
        <f t="shared" si="1307"/>
        <v>0</v>
      </c>
      <c r="GG602">
        <f>COUNTIF('résultats bruts'!BL602,1)</f>
        <v>0</v>
      </c>
      <c r="GH602">
        <f>COUNTIF('résultats bruts'!BM602,1)</f>
        <v>0</v>
      </c>
      <c r="GI602">
        <f>COUNTIF('résultats bruts'!AV602,1)</f>
        <v>0</v>
      </c>
      <c r="GJ602">
        <f>COUNTIF('résultats bruts'!BN602,1)</f>
        <v>0</v>
      </c>
      <c r="GK602">
        <f t="shared" si="1308"/>
        <v>0</v>
      </c>
      <c r="GL602">
        <f t="shared" si="1309"/>
        <v>0</v>
      </c>
      <c r="GM602">
        <f>COUNTIF('résultats bruts'!CQ602, 1) + COUNTIF('résultats bruts'!DF602,1)</f>
        <v>0</v>
      </c>
      <c r="GN602">
        <f t="shared" si="1310"/>
        <v>0</v>
      </c>
      <c r="GO602">
        <f>COUNTIF('résultats bruts'!CP602, 1) + COUNTIF('résultats bruts'!DG602,1)</f>
        <v>0</v>
      </c>
      <c r="GP602">
        <f t="shared" si="1311"/>
        <v>0</v>
      </c>
      <c r="GQ602">
        <f>COUNTIF('résultats bruts'!CR602, 1) + COUNTIF('résultats bruts'!DH602,1)</f>
        <v>0</v>
      </c>
      <c r="GR602">
        <f t="shared" si="1312"/>
        <v>0</v>
      </c>
      <c r="GS602">
        <f>COUNTIF('résultats bruts'!BU602:BX602,1)</f>
        <v>0</v>
      </c>
      <c r="GT602">
        <f t="shared" si="1313"/>
        <v>0</v>
      </c>
      <c r="GU602">
        <f>COUNTIF('résultats bruts'!DQ602:DT602,1)</f>
        <v>0</v>
      </c>
      <c r="GV602">
        <f t="shared" si="1314"/>
        <v>0</v>
      </c>
      <c r="GW602">
        <f t="shared" si="1315"/>
        <v>0</v>
      </c>
      <c r="GX602">
        <f t="shared" si="1316"/>
        <v>0</v>
      </c>
      <c r="GY602">
        <f>COUNTIF('résultats bruts'!DF602:DH602,"0A")</f>
        <v>0</v>
      </c>
      <c r="GZ602">
        <f t="shared" si="1317"/>
        <v>0</v>
      </c>
      <c r="HA602">
        <f t="shared" si="1318"/>
        <v>0</v>
      </c>
      <c r="HB602">
        <f t="shared" si="1319"/>
        <v>0</v>
      </c>
    </row>
    <row r="603" spans="1:210" ht="15.75" x14ac:dyDescent="0.25">
      <c r="A603">
        <f>'résultats bruts'!A603</f>
        <v>0</v>
      </c>
      <c r="B603">
        <f>'résultats bruts'!B603</f>
        <v>0</v>
      </c>
      <c r="C603">
        <f>'résultats bruts'!C603</f>
        <v>0</v>
      </c>
      <c r="D603">
        <f>'résultats bruts'!D603</f>
        <v>0</v>
      </c>
      <c r="E603">
        <f>'résultats bruts'!E603</f>
        <v>0</v>
      </c>
      <c r="F603">
        <f>'résultats bruts'!F603</f>
        <v>601</v>
      </c>
      <c r="G603">
        <f>'résultats bruts'!G603</f>
        <v>0</v>
      </c>
      <c r="H603">
        <f>COUNTIF('résultats bruts'!BO603,1)</f>
        <v>0</v>
      </c>
      <c r="I603">
        <f>COUNTIF('résultats bruts'!BQ603,1)</f>
        <v>0</v>
      </c>
      <c r="J603">
        <f>COUNTIF('résultats bruts'!BS603,1)</f>
        <v>0</v>
      </c>
      <c r="K603">
        <f t="shared" si="1188"/>
        <v>0</v>
      </c>
      <c r="L603">
        <f t="shared" si="1189"/>
        <v>0</v>
      </c>
      <c r="M603">
        <f>COUNTIF('résultats bruts'!BP603,1)</f>
        <v>0</v>
      </c>
      <c r="N603">
        <f>COUNTIF('résultats bruts'!BR603,1)</f>
        <v>0</v>
      </c>
      <c r="O603">
        <f>COUNTIF('résultats bruts'!BT603,1)</f>
        <v>0</v>
      </c>
      <c r="P603">
        <f t="shared" si="1190"/>
        <v>0</v>
      </c>
      <c r="Q603">
        <f t="shared" si="1191"/>
        <v>0</v>
      </c>
      <c r="R603">
        <f>COUNTIF('résultats bruts'!H603,1)</f>
        <v>0</v>
      </c>
      <c r="S603">
        <f>COUNTIF('résultats bruts'!I603,1)</f>
        <v>0</v>
      </c>
      <c r="T603">
        <f>COUNTIF('résultats bruts'!J603,1)</f>
        <v>0</v>
      </c>
      <c r="U603">
        <f t="shared" si="1192"/>
        <v>0</v>
      </c>
      <c r="V603">
        <f t="shared" si="1193"/>
        <v>0</v>
      </c>
      <c r="W603">
        <f t="shared" si="1194"/>
        <v>0</v>
      </c>
      <c r="X603">
        <f t="shared" si="1195"/>
        <v>0</v>
      </c>
      <c r="Y603">
        <f>COUNTIF('résultats bruts'!AH603:AK603,1)</f>
        <v>0</v>
      </c>
      <c r="Z603">
        <f t="shared" si="1196"/>
        <v>0</v>
      </c>
      <c r="AA603">
        <f>COUNTIF('résultats bruts'!AL603:AO603,1)</f>
        <v>0</v>
      </c>
      <c r="AB603">
        <f t="shared" si="1197"/>
        <v>0</v>
      </c>
      <c r="AC603">
        <f>COUNTIF('résultats bruts'!AP603:AS603,1)</f>
        <v>0</v>
      </c>
      <c r="AD603">
        <f t="shared" si="1198"/>
        <v>0</v>
      </c>
      <c r="AE603">
        <f t="shared" si="1199"/>
        <v>0</v>
      </c>
      <c r="AF603">
        <f t="shared" si="1200"/>
        <v>0</v>
      </c>
      <c r="AG603">
        <f>COUNTIF('résultats bruts'!BF603,1) + COUNTIF('résultats bruts'!BI603,1)</f>
        <v>0</v>
      </c>
      <c r="AH603">
        <f t="shared" si="1201"/>
        <v>0</v>
      </c>
      <c r="AI603">
        <f>COUNTIF('résultats bruts'!AA603:AC603,1)</f>
        <v>0</v>
      </c>
      <c r="AJ603">
        <f t="shared" si="1202"/>
        <v>0</v>
      </c>
      <c r="AK603">
        <f t="shared" si="1203"/>
        <v>0</v>
      </c>
      <c r="AL603">
        <f t="shared" si="1204"/>
        <v>0</v>
      </c>
      <c r="AM603">
        <f t="shared" si="1205"/>
        <v>0</v>
      </c>
      <c r="AN603">
        <f t="shared" si="1206"/>
        <v>0</v>
      </c>
      <c r="AO603">
        <f t="shared" si="1207"/>
        <v>0</v>
      </c>
      <c r="AP603">
        <f t="shared" si="1208"/>
        <v>0</v>
      </c>
      <c r="AQ603">
        <f>COUNTIF('résultats bruts'!AH603,0)+COUNTIF('résultats bruts'!AN603,0)+COUNTIF('résultats bruts'!AS603,0) + COUNTIF('résultats bruts'!AA603:AC603,"0A")+COUNTIF('résultats bruts'!BF603,"0A")+COUNTIF('résultats bruts'!BI603,"0A")</f>
        <v>3</v>
      </c>
      <c r="AR603">
        <f t="shared" si="1209"/>
        <v>0.42857142857142855</v>
      </c>
      <c r="AS603">
        <f t="shared" si="1210"/>
        <v>0</v>
      </c>
      <c r="AT603">
        <f t="shared" si="1211"/>
        <v>0</v>
      </c>
      <c r="AU603">
        <f>COUNTIF('résultats bruts'!M603,1)</f>
        <v>0</v>
      </c>
      <c r="AV603">
        <f>COUNTIF('résultats bruts'!K603,1)</f>
        <v>0</v>
      </c>
      <c r="AW603">
        <f t="shared" si="1212"/>
        <v>0</v>
      </c>
      <c r="AX603">
        <f t="shared" si="1213"/>
        <v>0</v>
      </c>
      <c r="AY603">
        <f>COUNTIF('résultats bruts'!L603,1)</f>
        <v>0</v>
      </c>
      <c r="AZ603">
        <f>COUNTIF('résultats bruts'!N603,1)</f>
        <v>0</v>
      </c>
      <c r="BA603">
        <f t="shared" si="1214"/>
        <v>0</v>
      </c>
      <c r="BB603">
        <f t="shared" si="1215"/>
        <v>0</v>
      </c>
      <c r="BC603">
        <f t="shared" si="1216"/>
        <v>0</v>
      </c>
      <c r="BD603">
        <f t="shared" si="1217"/>
        <v>0</v>
      </c>
      <c r="BE603">
        <f>COUNTIF('résultats bruts'!AG603,1)</f>
        <v>0</v>
      </c>
      <c r="BF603">
        <f>COUNTIF('résultats bruts'!AF603,1)</f>
        <v>0</v>
      </c>
      <c r="BG603">
        <f t="shared" si="1218"/>
        <v>0</v>
      </c>
      <c r="BH603">
        <f t="shared" si="1219"/>
        <v>0</v>
      </c>
      <c r="BI603">
        <f>COUNTIF('résultats bruts'!AD603,1)</f>
        <v>0</v>
      </c>
      <c r="BJ603">
        <f>COUNTIF('résultats bruts'!AE603,1)</f>
        <v>0</v>
      </c>
      <c r="BK603">
        <f t="shared" si="1220"/>
        <v>0</v>
      </c>
      <c r="BL603">
        <f t="shared" si="1221"/>
        <v>0</v>
      </c>
      <c r="BM603">
        <f t="shared" si="1222"/>
        <v>0</v>
      </c>
      <c r="BN603">
        <f t="shared" si="1223"/>
        <v>0</v>
      </c>
      <c r="BO603">
        <f t="shared" si="1224"/>
        <v>0</v>
      </c>
      <c r="BP603">
        <f t="shared" si="1225"/>
        <v>0</v>
      </c>
      <c r="BQ603">
        <f t="shared" si="1226"/>
        <v>0</v>
      </c>
      <c r="BR603">
        <f t="shared" si="1227"/>
        <v>0</v>
      </c>
      <c r="BS603">
        <f t="shared" si="1228"/>
        <v>0</v>
      </c>
      <c r="BT603">
        <f t="shared" si="1229"/>
        <v>0</v>
      </c>
      <c r="BU603">
        <f t="shared" si="1230"/>
        <v>0</v>
      </c>
      <c r="BV603">
        <f t="shared" si="1231"/>
        <v>0</v>
      </c>
      <c r="BW603">
        <f t="shared" si="1232"/>
        <v>0</v>
      </c>
      <c r="BX603">
        <f t="shared" si="1233"/>
        <v>0</v>
      </c>
      <c r="BY603">
        <f t="shared" si="1234"/>
        <v>0</v>
      </c>
      <c r="BZ603">
        <f t="shared" si="1235"/>
        <v>0</v>
      </c>
      <c r="CA603">
        <f t="shared" si="1236"/>
        <v>0</v>
      </c>
      <c r="CB603">
        <f t="shared" si="1237"/>
        <v>0</v>
      </c>
      <c r="CC603">
        <f t="shared" si="1238"/>
        <v>0</v>
      </c>
      <c r="CD603">
        <f t="shared" si="1239"/>
        <v>0</v>
      </c>
      <c r="CE603">
        <f t="shared" si="1240"/>
        <v>0</v>
      </c>
      <c r="CF603">
        <f t="shared" si="1241"/>
        <v>0</v>
      </c>
      <c r="CG603">
        <f>COUNTIF('résultats bruts'!CL603, 1) + COUNTIF('résultats bruts'!DI603,1)</f>
        <v>0</v>
      </c>
      <c r="CH603">
        <f t="shared" si="1242"/>
        <v>0</v>
      </c>
      <c r="CI603">
        <f>COUNTIF('résultats bruts'!CK603, 1) + COUNTIF('résultats bruts'!DJ603,1)</f>
        <v>0</v>
      </c>
      <c r="CJ603">
        <f t="shared" si="1243"/>
        <v>0</v>
      </c>
      <c r="CK603">
        <f>COUNTIF('résultats bruts'!CN603, 1) + COUNTIF('résultats bruts'!DK603,1)</f>
        <v>0</v>
      </c>
      <c r="CL603">
        <f t="shared" si="1244"/>
        <v>0</v>
      </c>
      <c r="CM603">
        <f>COUNTIF('résultats bruts'!CO603, 1) + COUNTIF('résultats bruts'!DM603,1)</f>
        <v>0</v>
      </c>
      <c r="CN603">
        <f t="shared" si="1245"/>
        <v>0</v>
      </c>
      <c r="CO603">
        <f>COUNTIF('résultats bruts'!DL603, "0A") + COUNTIF('résultats bruts'!CM603,0)</f>
        <v>1</v>
      </c>
      <c r="CP603">
        <f t="shared" si="1246"/>
        <v>0.5</v>
      </c>
      <c r="CQ603">
        <f t="shared" si="1247"/>
        <v>0</v>
      </c>
      <c r="CR603">
        <f t="shared" si="1248"/>
        <v>0</v>
      </c>
      <c r="CS603">
        <f>COUNTIF('résultats bruts'!BB603,1)</f>
        <v>0</v>
      </c>
      <c r="CT603">
        <f>COUNTIF('résultats bruts'!W603,1)</f>
        <v>0</v>
      </c>
      <c r="CU603">
        <f t="shared" si="1249"/>
        <v>0</v>
      </c>
      <c r="CV603">
        <f t="shared" si="1250"/>
        <v>0</v>
      </c>
      <c r="CW603">
        <f>COUNTIF('résultats bruts'!BC603,1)</f>
        <v>0</v>
      </c>
      <c r="CX603">
        <f>COUNTIF('résultats bruts'!X603,1)</f>
        <v>0</v>
      </c>
      <c r="CY603">
        <f t="shared" si="1251"/>
        <v>0</v>
      </c>
      <c r="CZ603">
        <f t="shared" si="1252"/>
        <v>0</v>
      </c>
      <c r="DA603">
        <f t="shared" si="1253"/>
        <v>0</v>
      </c>
      <c r="DB603">
        <f t="shared" si="1254"/>
        <v>0</v>
      </c>
      <c r="DC603">
        <f>COUNTIF('résultats bruts'!BD603,1)</f>
        <v>0</v>
      </c>
      <c r="DD603">
        <f>COUNTIF('résultats bruts'!Y603,1)</f>
        <v>0</v>
      </c>
      <c r="DE603">
        <f t="shared" si="1255"/>
        <v>0</v>
      </c>
      <c r="DF603">
        <f t="shared" si="1256"/>
        <v>0</v>
      </c>
      <c r="DG603">
        <f>COUNTIF('résultats bruts'!BE603,1)</f>
        <v>0</v>
      </c>
      <c r="DH603">
        <f>COUNTIF('résultats bruts'!Z603,1)</f>
        <v>0</v>
      </c>
      <c r="DI603">
        <f t="shared" si="1257"/>
        <v>0</v>
      </c>
      <c r="DJ603">
        <f t="shared" si="1258"/>
        <v>0</v>
      </c>
      <c r="DK603">
        <f t="shared" si="1259"/>
        <v>0</v>
      </c>
      <c r="DL603">
        <f t="shared" si="1260"/>
        <v>0</v>
      </c>
      <c r="DM603">
        <f t="shared" si="1261"/>
        <v>0</v>
      </c>
      <c r="DN603">
        <f t="shared" si="1262"/>
        <v>0</v>
      </c>
      <c r="DO603">
        <f t="shared" si="1263"/>
        <v>0</v>
      </c>
      <c r="DP603">
        <f t="shared" si="1264"/>
        <v>0</v>
      </c>
      <c r="DQ603">
        <f t="shared" si="1265"/>
        <v>0</v>
      </c>
      <c r="DR603">
        <f t="shared" si="1266"/>
        <v>0</v>
      </c>
      <c r="DS603">
        <f>COUNTIF('résultats bruts'!BY603, 1 ) + COUNTIF('résultats bruts'!DA603,1)</f>
        <v>0</v>
      </c>
      <c r="DT603">
        <f t="shared" si="1267"/>
        <v>0</v>
      </c>
      <c r="DU603">
        <f>COUNTIF('résultats bruts'!CA603, 1 ) + COUNTIF('résultats bruts'!DE603,1)</f>
        <v>0</v>
      </c>
      <c r="DV603">
        <f t="shared" si="1268"/>
        <v>0</v>
      </c>
      <c r="DW603">
        <f>COUNTIF('résultats bruts'!CB603, 1 ) + COUNTIF('résultats bruts'!CU603,1)</f>
        <v>0</v>
      </c>
      <c r="DX603">
        <f t="shared" si="1269"/>
        <v>0</v>
      </c>
      <c r="DY603">
        <f>COUNTIF('résultats bruts'!BZ603, 1 ) + COUNTIF('résultats bruts'!CX603,1)</f>
        <v>0</v>
      </c>
      <c r="DZ603">
        <f t="shared" si="1270"/>
        <v>0</v>
      </c>
      <c r="EA603">
        <f t="shared" si="1271"/>
        <v>0</v>
      </c>
      <c r="EB603">
        <f t="shared" si="1272"/>
        <v>0</v>
      </c>
      <c r="EC603">
        <f>COUNTIF('résultats bruts'!CE603, 1 ) + COUNTIF('résultats bruts'!CZ603,1)</f>
        <v>0</v>
      </c>
      <c r="ED603">
        <f t="shared" si="1273"/>
        <v>0</v>
      </c>
      <c r="EE603">
        <f>COUNTIF('résultats bruts'!CD603, 1 ) + COUNTIF('résultats bruts'!DC603,1)</f>
        <v>0</v>
      </c>
      <c r="EF603">
        <f t="shared" si="1274"/>
        <v>0</v>
      </c>
      <c r="EG603">
        <f>COUNTIF('résultats bruts'!CC603, 1 ) + COUNTIF('résultats bruts'!CT603,1)</f>
        <v>0</v>
      </c>
      <c r="EH603">
        <f t="shared" si="1275"/>
        <v>0</v>
      </c>
      <c r="EI603">
        <f>COUNTIF('résultats bruts'!CF603, 1 ) + COUNTIF('résultats bruts'!CW603,1)</f>
        <v>0</v>
      </c>
      <c r="EJ603">
        <f t="shared" si="1276"/>
        <v>0</v>
      </c>
      <c r="EK603">
        <f t="shared" si="1277"/>
        <v>0</v>
      </c>
      <c r="EL603">
        <f t="shared" si="1278"/>
        <v>0</v>
      </c>
      <c r="EM603">
        <f>COUNTIF('résultats bruts'!CJ603, 1 ) + COUNTIF('résultats bruts'!CY603,1)</f>
        <v>0</v>
      </c>
      <c r="EN603">
        <f t="shared" si="1279"/>
        <v>0</v>
      </c>
      <c r="EO603">
        <f>COUNTIF('résultats bruts'!CI603, 1 ) + COUNTIF('résultats bruts'!DB603,1)</f>
        <v>0</v>
      </c>
      <c r="EP603">
        <f t="shared" si="1280"/>
        <v>0</v>
      </c>
      <c r="EQ603">
        <f>COUNTIF('résultats bruts'!CG603, 1 ) + COUNTIF('résultats bruts'!CS603,1)</f>
        <v>0</v>
      </c>
      <c r="ER603">
        <f t="shared" si="1281"/>
        <v>0</v>
      </c>
      <c r="ES603">
        <f>COUNTIF('résultats bruts'!CH603, 1 ) + COUNTIF('résultats bruts'!CV603,1)</f>
        <v>0</v>
      </c>
      <c r="ET603">
        <f t="shared" si="1282"/>
        <v>0</v>
      </c>
      <c r="EU603">
        <f t="shared" si="1283"/>
        <v>0</v>
      </c>
      <c r="EV603">
        <f t="shared" si="1284"/>
        <v>0</v>
      </c>
      <c r="EW603">
        <f t="shared" si="1285"/>
        <v>0</v>
      </c>
      <c r="EX603">
        <f t="shared" si="1286"/>
        <v>0</v>
      </c>
      <c r="EY603">
        <f t="shared" si="1287"/>
        <v>0</v>
      </c>
      <c r="EZ603">
        <f t="shared" si="1288"/>
        <v>0</v>
      </c>
      <c r="FA603">
        <f t="shared" si="1289"/>
        <v>0</v>
      </c>
      <c r="FB603">
        <f t="shared" si="1290"/>
        <v>0</v>
      </c>
      <c r="FC603">
        <f t="shared" si="1291"/>
        <v>0</v>
      </c>
      <c r="FD603">
        <f t="shared" si="1292"/>
        <v>0</v>
      </c>
      <c r="FE603">
        <f>COUNTIF('résultats bruts'!DD603,0)</f>
        <v>1</v>
      </c>
      <c r="FF603">
        <f t="shared" si="1293"/>
        <v>0</v>
      </c>
      <c r="FG603">
        <f t="shared" si="1294"/>
        <v>0</v>
      </c>
      <c r="FH603">
        <f>COUNTIF('résultats bruts'!DN603,1)</f>
        <v>0</v>
      </c>
      <c r="FI603">
        <f>COUNTIF('résultats bruts'!DO603,1)</f>
        <v>0</v>
      </c>
      <c r="FJ603">
        <f>COUNTIF('résultats bruts'!DP603,1)</f>
        <v>0</v>
      </c>
      <c r="FK603">
        <f>COUNTIF('résultats bruts'!O603,1) + COUNTIF('résultats bruts'!AT603,1)</f>
        <v>0</v>
      </c>
      <c r="FL603">
        <f>COUNTIF('résultats bruts'!P603,1) + COUNTIF('résultats bruts'!AX603,1)</f>
        <v>0</v>
      </c>
      <c r="FM603">
        <f t="shared" si="1295"/>
        <v>0</v>
      </c>
      <c r="FN603">
        <f t="shared" si="1296"/>
        <v>0</v>
      </c>
      <c r="FO603">
        <f>COUNTIF('résultats bruts'!Q603,1) + COUNTIF('résultats bruts'!AV603,1)</f>
        <v>0</v>
      </c>
      <c r="FP603">
        <f>COUNTIF('résultats bruts'!R603,1) + COUNTIF('résultats bruts'!BA603,1)</f>
        <v>0</v>
      </c>
      <c r="FQ603">
        <f t="shared" si="1297"/>
        <v>0</v>
      </c>
      <c r="FR603">
        <f t="shared" si="1298"/>
        <v>0</v>
      </c>
      <c r="FS603">
        <f>COUNTIF('résultats bruts'!S603,1) + COUNTIF('résultats bruts'!AZ603,1)</f>
        <v>0</v>
      </c>
      <c r="FT603">
        <f>COUNTIF('résultats bruts'!T603,1) + COUNTIF('résultats bruts'!AW603,1)</f>
        <v>0</v>
      </c>
      <c r="FU603">
        <f t="shared" si="1299"/>
        <v>0</v>
      </c>
      <c r="FV603">
        <f t="shared" si="1300"/>
        <v>0</v>
      </c>
      <c r="FW603">
        <f>COUNTIF('résultats bruts'!U603,1) + COUNTIF('résultats bruts'!AY603,1)</f>
        <v>0</v>
      </c>
      <c r="FX603">
        <f>COUNTIF('résultats bruts'!V603,1) + COUNTIF('résultats bruts'!AU603,1)</f>
        <v>0</v>
      </c>
      <c r="FY603">
        <f t="shared" si="1301"/>
        <v>0</v>
      </c>
      <c r="FZ603">
        <f t="shared" si="1302"/>
        <v>0</v>
      </c>
      <c r="GA603">
        <f t="shared" si="1303"/>
        <v>0</v>
      </c>
      <c r="GB603">
        <f t="shared" si="1304"/>
        <v>0</v>
      </c>
      <c r="GC603">
        <f t="shared" si="1305"/>
        <v>0</v>
      </c>
      <c r="GD603">
        <f t="shared" si="1306"/>
        <v>0</v>
      </c>
      <c r="GE603">
        <f>COUNTIF('résultats bruts'!AT603:BA603,"0A")+ COUNTIF('résultats bruts'!BM603,"0A")</f>
        <v>0</v>
      </c>
      <c r="GF603">
        <f t="shared" si="1307"/>
        <v>0</v>
      </c>
      <c r="GG603">
        <f>COUNTIF('résultats bruts'!BL603,1)</f>
        <v>0</v>
      </c>
      <c r="GH603">
        <f>COUNTIF('résultats bruts'!BM603,1)</f>
        <v>0</v>
      </c>
      <c r="GI603">
        <f>COUNTIF('résultats bruts'!AV603,1)</f>
        <v>0</v>
      </c>
      <c r="GJ603">
        <f>COUNTIF('résultats bruts'!BN603,1)</f>
        <v>0</v>
      </c>
      <c r="GK603">
        <f t="shared" si="1308"/>
        <v>0</v>
      </c>
      <c r="GL603">
        <f t="shared" si="1309"/>
        <v>0</v>
      </c>
      <c r="GM603">
        <f>COUNTIF('résultats bruts'!CQ603, 1) + COUNTIF('résultats bruts'!DF603,1)</f>
        <v>0</v>
      </c>
      <c r="GN603">
        <f t="shared" si="1310"/>
        <v>0</v>
      </c>
      <c r="GO603">
        <f>COUNTIF('résultats bruts'!CP603, 1) + COUNTIF('résultats bruts'!DG603,1)</f>
        <v>0</v>
      </c>
      <c r="GP603">
        <f t="shared" si="1311"/>
        <v>0</v>
      </c>
      <c r="GQ603">
        <f>COUNTIF('résultats bruts'!CR603, 1) + COUNTIF('résultats bruts'!DH603,1)</f>
        <v>0</v>
      </c>
      <c r="GR603">
        <f t="shared" si="1312"/>
        <v>0</v>
      </c>
      <c r="GS603">
        <f>COUNTIF('résultats bruts'!BU603:BX603,1)</f>
        <v>0</v>
      </c>
      <c r="GT603">
        <f t="shared" si="1313"/>
        <v>0</v>
      </c>
      <c r="GU603">
        <f>COUNTIF('résultats bruts'!DQ603:DT603,1)</f>
        <v>0</v>
      </c>
      <c r="GV603">
        <f t="shared" si="1314"/>
        <v>0</v>
      </c>
      <c r="GW603">
        <f t="shared" si="1315"/>
        <v>0</v>
      </c>
      <c r="GX603">
        <f t="shared" si="1316"/>
        <v>0</v>
      </c>
      <c r="GY603">
        <f>COUNTIF('résultats bruts'!DF603:DH603,"0A")</f>
        <v>0</v>
      </c>
      <c r="GZ603">
        <f t="shared" si="1317"/>
        <v>0</v>
      </c>
      <c r="HA603">
        <f t="shared" si="1318"/>
        <v>0</v>
      </c>
      <c r="HB603">
        <f t="shared" si="1319"/>
        <v>0</v>
      </c>
    </row>
    <row r="604" spans="1:210" ht="15.75" x14ac:dyDescent="0.25">
      <c r="A604">
        <f>'résultats bruts'!A604</f>
        <v>0</v>
      </c>
      <c r="B604">
        <f>'résultats bruts'!B604</f>
        <v>0</v>
      </c>
      <c r="C604">
        <f>'résultats bruts'!C604</f>
        <v>0</v>
      </c>
      <c r="D604">
        <f>'résultats bruts'!D604</f>
        <v>0</v>
      </c>
      <c r="E604">
        <f>'résultats bruts'!E604</f>
        <v>0</v>
      </c>
      <c r="F604">
        <f>'résultats bruts'!F604</f>
        <v>602</v>
      </c>
      <c r="G604">
        <f>'résultats bruts'!G604</f>
        <v>0</v>
      </c>
      <c r="H604">
        <f>COUNTIF('résultats bruts'!BO604,1)</f>
        <v>0</v>
      </c>
      <c r="I604">
        <f>COUNTIF('résultats bruts'!BQ604,1)</f>
        <v>0</v>
      </c>
      <c r="J604">
        <f>COUNTIF('résultats bruts'!BS604,1)</f>
        <v>0</v>
      </c>
      <c r="K604">
        <f t="shared" si="1188"/>
        <v>0</v>
      </c>
      <c r="L604">
        <f t="shared" si="1189"/>
        <v>0</v>
      </c>
      <c r="M604">
        <f>COUNTIF('résultats bruts'!BP604,1)</f>
        <v>0</v>
      </c>
      <c r="N604">
        <f>COUNTIF('résultats bruts'!BR604,1)</f>
        <v>0</v>
      </c>
      <c r="O604">
        <f>COUNTIF('résultats bruts'!BT604,1)</f>
        <v>0</v>
      </c>
      <c r="P604">
        <f t="shared" si="1190"/>
        <v>0</v>
      </c>
      <c r="Q604">
        <f t="shared" si="1191"/>
        <v>0</v>
      </c>
      <c r="R604">
        <f>COUNTIF('résultats bruts'!H604,1)</f>
        <v>0</v>
      </c>
      <c r="S604">
        <f>COUNTIF('résultats bruts'!I604,1)</f>
        <v>0</v>
      </c>
      <c r="T604">
        <f>COUNTIF('résultats bruts'!J604,1)</f>
        <v>0</v>
      </c>
      <c r="U604">
        <f t="shared" si="1192"/>
        <v>0</v>
      </c>
      <c r="V604">
        <f t="shared" si="1193"/>
        <v>0</v>
      </c>
      <c r="W604">
        <f t="shared" si="1194"/>
        <v>0</v>
      </c>
      <c r="X604">
        <f t="shared" si="1195"/>
        <v>0</v>
      </c>
      <c r="Y604">
        <f>COUNTIF('résultats bruts'!AH604:AK604,1)</f>
        <v>0</v>
      </c>
      <c r="Z604">
        <f t="shared" si="1196"/>
        <v>0</v>
      </c>
      <c r="AA604">
        <f>COUNTIF('résultats bruts'!AL604:AO604,1)</f>
        <v>0</v>
      </c>
      <c r="AB604">
        <f t="shared" si="1197"/>
        <v>0</v>
      </c>
      <c r="AC604">
        <f>COUNTIF('résultats bruts'!AP604:AS604,1)</f>
        <v>0</v>
      </c>
      <c r="AD604">
        <f t="shared" si="1198"/>
        <v>0</v>
      </c>
      <c r="AE604">
        <f t="shared" si="1199"/>
        <v>0</v>
      </c>
      <c r="AF604">
        <f t="shared" si="1200"/>
        <v>0</v>
      </c>
      <c r="AG604">
        <f>COUNTIF('résultats bruts'!BF604,1) + COUNTIF('résultats bruts'!BI604,1)</f>
        <v>0</v>
      </c>
      <c r="AH604">
        <f t="shared" si="1201"/>
        <v>0</v>
      </c>
      <c r="AI604">
        <f>COUNTIF('résultats bruts'!AA604:AC604,1)</f>
        <v>0</v>
      </c>
      <c r="AJ604">
        <f t="shared" si="1202"/>
        <v>0</v>
      </c>
      <c r="AK604">
        <f t="shared" si="1203"/>
        <v>0</v>
      </c>
      <c r="AL604">
        <f t="shared" si="1204"/>
        <v>0</v>
      </c>
      <c r="AM604">
        <f t="shared" si="1205"/>
        <v>0</v>
      </c>
      <c r="AN604">
        <f t="shared" si="1206"/>
        <v>0</v>
      </c>
      <c r="AO604">
        <f t="shared" si="1207"/>
        <v>0</v>
      </c>
      <c r="AP604">
        <f t="shared" si="1208"/>
        <v>0</v>
      </c>
      <c r="AQ604">
        <f>COUNTIF('résultats bruts'!AH604,0)+COUNTIF('résultats bruts'!AN604,0)+COUNTIF('résultats bruts'!AS604,0) + COUNTIF('résultats bruts'!AA604:AC604,"0A")+COUNTIF('résultats bruts'!BF604,"0A")+COUNTIF('résultats bruts'!BI604,"0A")</f>
        <v>3</v>
      </c>
      <c r="AR604">
        <f t="shared" si="1209"/>
        <v>0.42857142857142855</v>
      </c>
      <c r="AS604">
        <f t="shared" si="1210"/>
        <v>0</v>
      </c>
      <c r="AT604">
        <f t="shared" si="1211"/>
        <v>0</v>
      </c>
      <c r="AU604">
        <f>COUNTIF('résultats bruts'!M604,1)</f>
        <v>0</v>
      </c>
      <c r="AV604">
        <f>COUNTIF('résultats bruts'!K604,1)</f>
        <v>0</v>
      </c>
      <c r="AW604">
        <f t="shared" si="1212"/>
        <v>0</v>
      </c>
      <c r="AX604">
        <f t="shared" si="1213"/>
        <v>0</v>
      </c>
      <c r="AY604">
        <f>COUNTIF('résultats bruts'!L604,1)</f>
        <v>0</v>
      </c>
      <c r="AZ604">
        <f>COUNTIF('résultats bruts'!N604,1)</f>
        <v>0</v>
      </c>
      <c r="BA604">
        <f t="shared" si="1214"/>
        <v>0</v>
      </c>
      <c r="BB604">
        <f t="shared" si="1215"/>
        <v>0</v>
      </c>
      <c r="BC604">
        <f t="shared" si="1216"/>
        <v>0</v>
      </c>
      <c r="BD604">
        <f t="shared" si="1217"/>
        <v>0</v>
      </c>
      <c r="BE604">
        <f>COUNTIF('résultats bruts'!AG604,1)</f>
        <v>0</v>
      </c>
      <c r="BF604">
        <f>COUNTIF('résultats bruts'!AF604,1)</f>
        <v>0</v>
      </c>
      <c r="BG604">
        <f t="shared" si="1218"/>
        <v>0</v>
      </c>
      <c r="BH604">
        <f t="shared" si="1219"/>
        <v>0</v>
      </c>
      <c r="BI604">
        <f>COUNTIF('résultats bruts'!AD604,1)</f>
        <v>0</v>
      </c>
      <c r="BJ604">
        <f>COUNTIF('résultats bruts'!AE604,1)</f>
        <v>0</v>
      </c>
      <c r="BK604">
        <f t="shared" si="1220"/>
        <v>0</v>
      </c>
      <c r="BL604">
        <f t="shared" si="1221"/>
        <v>0</v>
      </c>
      <c r="BM604">
        <f t="shared" si="1222"/>
        <v>0</v>
      </c>
      <c r="BN604">
        <f t="shared" si="1223"/>
        <v>0</v>
      </c>
      <c r="BO604">
        <f t="shared" si="1224"/>
        <v>0</v>
      </c>
      <c r="BP604">
        <f t="shared" si="1225"/>
        <v>0</v>
      </c>
      <c r="BQ604">
        <f t="shared" si="1226"/>
        <v>0</v>
      </c>
      <c r="BR604">
        <f t="shared" si="1227"/>
        <v>0</v>
      </c>
      <c r="BS604">
        <f t="shared" si="1228"/>
        <v>0</v>
      </c>
      <c r="BT604">
        <f t="shared" si="1229"/>
        <v>0</v>
      </c>
      <c r="BU604">
        <f t="shared" si="1230"/>
        <v>0</v>
      </c>
      <c r="BV604">
        <f t="shared" si="1231"/>
        <v>0</v>
      </c>
      <c r="BW604">
        <f t="shared" si="1232"/>
        <v>0</v>
      </c>
      <c r="BX604">
        <f t="shared" si="1233"/>
        <v>0</v>
      </c>
      <c r="BY604">
        <f t="shared" si="1234"/>
        <v>0</v>
      </c>
      <c r="BZ604">
        <f t="shared" si="1235"/>
        <v>0</v>
      </c>
      <c r="CA604">
        <f t="shared" si="1236"/>
        <v>0</v>
      </c>
      <c r="CB604">
        <f t="shared" si="1237"/>
        <v>0</v>
      </c>
      <c r="CC604">
        <f t="shared" si="1238"/>
        <v>0</v>
      </c>
      <c r="CD604">
        <f t="shared" si="1239"/>
        <v>0</v>
      </c>
      <c r="CE604">
        <f t="shared" si="1240"/>
        <v>0</v>
      </c>
      <c r="CF604">
        <f t="shared" si="1241"/>
        <v>0</v>
      </c>
      <c r="CG604">
        <f>COUNTIF('résultats bruts'!CL604, 1) + COUNTIF('résultats bruts'!DI604,1)</f>
        <v>0</v>
      </c>
      <c r="CH604">
        <f t="shared" si="1242"/>
        <v>0</v>
      </c>
      <c r="CI604">
        <f>COUNTIF('résultats bruts'!CK604, 1) + COUNTIF('résultats bruts'!DJ604,1)</f>
        <v>0</v>
      </c>
      <c r="CJ604">
        <f t="shared" si="1243"/>
        <v>0</v>
      </c>
      <c r="CK604">
        <f>COUNTIF('résultats bruts'!CN604, 1) + COUNTIF('résultats bruts'!DK604,1)</f>
        <v>0</v>
      </c>
      <c r="CL604">
        <f t="shared" si="1244"/>
        <v>0</v>
      </c>
      <c r="CM604">
        <f>COUNTIF('résultats bruts'!CO604, 1) + COUNTIF('résultats bruts'!DM604,1)</f>
        <v>0</v>
      </c>
      <c r="CN604">
        <f t="shared" si="1245"/>
        <v>0</v>
      </c>
      <c r="CO604">
        <f>COUNTIF('résultats bruts'!DL604, "0A") + COUNTIF('résultats bruts'!CM604,0)</f>
        <v>1</v>
      </c>
      <c r="CP604">
        <f t="shared" si="1246"/>
        <v>0.5</v>
      </c>
      <c r="CQ604">
        <f t="shared" si="1247"/>
        <v>0</v>
      </c>
      <c r="CR604">
        <f t="shared" si="1248"/>
        <v>0</v>
      </c>
      <c r="CS604">
        <f>COUNTIF('résultats bruts'!BB604,1)</f>
        <v>0</v>
      </c>
      <c r="CT604">
        <f>COUNTIF('résultats bruts'!W604,1)</f>
        <v>0</v>
      </c>
      <c r="CU604">
        <f t="shared" si="1249"/>
        <v>0</v>
      </c>
      <c r="CV604">
        <f t="shared" si="1250"/>
        <v>0</v>
      </c>
      <c r="CW604">
        <f>COUNTIF('résultats bruts'!BC604,1)</f>
        <v>0</v>
      </c>
      <c r="CX604">
        <f>COUNTIF('résultats bruts'!X604,1)</f>
        <v>0</v>
      </c>
      <c r="CY604">
        <f t="shared" si="1251"/>
        <v>0</v>
      </c>
      <c r="CZ604">
        <f t="shared" si="1252"/>
        <v>0</v>
      </c>
      <c r="DA604">
        <f t="shared" si="1253"/>
        <v>0</v>
      </c>
      <c r="DB604">
        <f t="shared" si="1254"/>
        <v>0</v>
      </c>
      <c r="DC604">
        <f>COUNTIF('résultats bruts'!BD604,1)</f>
        <v>0</v>
      </c>
      <c r="DD604">
        <f>COUNTIF('résultats bruts'!Y604,1)</f>
        <v>0</v>
      </c>
      <c r="DE604">
        <f t="shared" si="1255"/>
        <v>0</v>
      </c>
      <c r="DF604">
        <f t="shared" si="1256"/>
        <v>0</v>
      </c>
      <c r="DG604">
        <f>COUNTIF('résultats bruts'!BE604,1)</f>
        <v>0</v>
      </c>
      <c r="DH604">
        <f>COUNTIF('résultats bruts'!Z604,1)</f>
        <v>0</v>
      </c>
      <c r="DI604">
        <f t="shared" si="1257"/>
        <v>0</v>
      </c>
      <c r="DJ604">
        <f t="shared" si="1258"/>
        <v>0</v>
      </c>
      <c r="DK604">
        <f t="shared" si="1259"/>
        <v>0</v>
      </c>
      <c r="DL604">
        <f t="shared" si="1260"/>
        <v>0</v>
      </c>
      <c r="DM604">
        <f t="shared" si="1261"/>
        <v>0</v>
      </c>
      <c r="DN604">
        <f t="shared" si="1262"/>
        <v>0</v>
      </c>
      <c r="DO604">
        <f t="shared" si="1263"/>
        <v>0</v>
      </c>
      <c r="DP604">
        <f t="shared" si="1264"/>
        <v>0</v>
      </c>
      <c r="DQ604">
        <f t="shared" si="1265"/>
        <v>0</v>
      </c>
      <c r="DR604">
        <f t="shared" si="1266"/>
        <v>0</v>
      </c>
      <c r="DS604">
        <f>COUNTIF('résultats bruts'!BY604, 1 ) + COUNTIF('résultats bruts'!DA604,1)</f>
        <v>0</v>
      </c>
      <c r="DT604">
        <f t="shared" si="1267"/>
        <v>0</v>
      </c>
      <c r="DU604">
        <f>COUNTIF('résultats bruts'!CA604, 1 ) + COUNTIF('résultats bruts'!DE604,1)</f>
        <v>0</v>
      </c>
      <c r="DV604">
        <f t="shared" si="1268"/>
        <v>0</v>
      </c>
      <c r="DW604">
        <f>COUNTIF('résultats bruts'!CB604, 1 ) + COUNTIF('résultats bruts'!CU604,1)</f>
        <v>0</v>
      </c>
      <c r="DX604">
        <f t="shared" si="1269"/>
        <v>0</v>
      </c>
      <c r="DY604">
        <f>COUNTIF('résultats bruts'!BZ604, 1 ) + COUNTIF('résultats bruts'!CX604,1)</f>
        <v>0</v>
      </c>
      <c r="DZ604">
        <f t="shared" si="1270"/>
        <v>0</v>
      </c>
      <c r="EA604">
        <f t="shared" si="1271"/>
        <v>0</v>
      </c>
      <c r="EB604">
        <f t="shared" si="1272"/>
        <v>0</v>
      </c>
      <c r="EC604">
        <f>COUNTIF('résultats bruts'!CE604, 1 ) + COUNTIF('résultats bruts'!CZ604,1)</f>
        <v>0</v>
      </c>
      <c r="ED604">
        <f t="shared" si="1273"/>
        <v>0</v>
      </c>
      <c r="EE604">
        <f>COUNTIF('résultats bruts'!CD604, 1 ) + COUNTIF('résultats bruts'!DC604,1)</f>
        <v>0</v>
      </c>
      <c r="EF604">
        <f t="shared" si="1274"/>
        <v>0</v>
      </c>
      <c r="EG604">
        <f>COUNTIF('résultats bruts'!CC604, 1 ) + COUNTIF('résultats bruts'!CT604,1)</f>
        <v>0</v>
      </c>
      <c r="EH604">
        <f t="shared" si="1275"/>
        <v>0</v>
      </c>
      <c r="EI604">
        <f>COUNTIF('résultats bruts'!CF604, 1 ) + COUNTIF('résultats bruts'!CW604,1)</f>
        <v>0</v>
      </c>
      <c r="EJ604">
        <f t="shared" si="1276"/>
        <v>0</v>
      </c>
      <c r="EK604">
        <f t="shared" si="1277"/>
        <v>0</v>
      </c>
      <c r="EL604">
        <f t="shared" si="1278"/>
        <v>0</v>
      </c>
      <c r="EM604">
        <f>COUNTIF('résultats bruts'!CJ604, 1 ) + COUNTIF('résultats bruts'!CY604,1)</f>
        <v>0</v>
      </c>
      <c r="EN604">
        <f t="shared" si="1279"/>
        <v>0</v>
      </c>
      <c r="EO604">
        <f>COUNTIF('résultats bruts'!CI604, 1 ) + COUNTIF('résultats bruts'!DB604,1)</f>
        <v>0</v>
      </c>
      <c r="EP604">
        <f t="shared" si="1280"/>
        <v>0</v>
      </c>
      <c r="EQ604">
        <f>COUNTIF('résultats bruts'!CG604, 1 ) + COUNTIF('résultats bruts'!CS604,1)</f>
        <v>0</v>
      </c>
      <c r="ER604">
        <f t="shared" si="1281"/>
        <v>0</v>
      </c>
      <c r="ES604">
        <f>COUNTIF('résultats bruts'!CH604, 1 ) + COUNTIF('résultats bruts'!CV604,1)</f>
        <v>0</v>
      </c>
      <c r="ET604">
        <f t="shared" si="1282"/>
        <v>0</v>
      </c>
      <c r="EU604">
        <f t="shared" si="1283"/>
        <v>0</v>
      </c>
      <c r="EV604">
        <f t="shared" si="1284"/>
        <v>0</v>
      </c>
      <c r="EW604">
        <f t="shared" si="1285"/>
        <v>0</v>
      </c>
      <c r="EX604">
        <f t="shared" si="1286"/>
        <v>0</v>
      </c>
      <c r="EY604">
        <f t="shared" si="1287"/>
        <v>0</v>
      </c>
      <c r="EZ604">
        <f t="shared" si="1288"/>
        <v>0</v>
      </c>
      <c r="FA604">
        <f t="shared" si="1289"/>
        <v>0</v>
      </c>
      <c r="FB604">
        <f t="shared" si="1290"/>
        <v>0</v>
      </c>
      <c r="FC604">
        <f t="shared" si="1291"/>
        <v>0</v>
      </c>
      <c r="FD604">
        <f t="shared" si="1292"/>
        <v>0</v>
      </c>
      <c r="FE604">
        <f>COUNTIF('résultats bruts'!DD604,0)</f>
        <v>1</v>
      </c>
      <c r="FF604">
        <f t="shared" si="1293"/>
        <v>0</v>
      </c>
      <c r="FG604">
        <f t="shared" si="1294"/>
        <v>0</v>
      </c>
      <c r="FH604">
        <f>COUNTIF('résultats bruts'!DN604,1)</f>
        <v>0</v>
      </c>
      <c r="FI604">
        <f>COUNTIF('résultats bruts'!DO604,1)</f>
        <v>0</v>
      </c>
      <c r="FJ604">
        <f>COUNTIF('résultats bruts'!DP604,1)</f>
        <v>0</v>
      </c>
      <c r="FK604">
        <f>COUNTIF('résultats bruts'!O604,1) + COUNTIF('résultats bruts'!AT604,1)</f>
        <v>0</v>
      </c>
      <c r="FL604">
        <f>COUNTIF('résultats bruts'!P604,1) + COUNTIF('résultats bruts'!AX604,1)</f>
        <v>0</v>
      </c>
      <c r="FM604">
        <f t="shared" si="1295"/>
        <v>0</v>
      </c>
      <c r="FN604">
        <f t="shared" si="1296"/>
        <v>0</v>
      </c>
      <c r="FO604">
        <f>COUNTIF('résultats bruts'!Q604,1) + COUNTIF('résultats bruts'!AV604,1)</f>
        <v>0</v>
      </c>
      <c r="FP604">
        <f>COUNTIF('résultats bruts'!R604,1) + COUNTIF('résultats bruts'!BA604,1)</f>
        <v>0</v>
      </c>
      <c r="FQ604">
        <f t="shared" si="1297"/>
        <v>0</v>
      </c>
      <c r="FR604">
        <f t="shared" si="1298"/>
        <v>0</v>
      </c>
      <c r="FS604">
        <f>COUNTIF('résultats bruts'!S604,1) + COUNTIF('résultats bruts'!AZ604,1)</f>
        <v>0</v>
      </c>
      <c r="FT604">
        <f>COUNTIF('résultats bruts'!T604,1) + COUNTIF('résultats bruts'!AW604,1)</f>
        <v>0</v>
      </c>
      <c r="FU604">
        <f t="shared" si="1299"/>
        <v>0</v>
      </c>
      <c r="FV604">
        <f t="shared" si="1300"/>
        <v>0</v>
      </c>
      <c r="FW604">
        <f>COUNTIF('résultats bruts'!U604,1) + COUNTIF('résultats bruts'!AY604,1)</f>
        <v>0</v>
      </c>
      <c r="FX604">
        <f>COUNTIF('résultats bruts'!V604,1) + COUNTIF('résultats bruts'!AU604,1)</f>
        <v>0</v>
      </c>
      <c r="FY604">
        <f t="shared" si="1301"/>
        <v>0</v>
      </c>
      <c r="FZ604">
        <f t="shared" si="1302"/>
        <v>0</v>
      </c>
      <c r="GA604">
        <f t="shared" si="1303"/>
        <v>0</v>
      </c>
      <c r="GB604">
        <f t="shared" si="1304"/>
        <v>0</v>
      </c>
      <c r="GC604">
        <f t="shared" si="1305"/>
        <v>0</v>
      </c>
      <c r="GD604">
        <f t="shared" si="1306"/>
        <v>0</v>
      </c>
      <c r="GE604">
        <f>COUNTIF('résultats bruts'!AT604:BA604,"0A")+ COUNTIF('résultats bruts'!BM604,"0A")</f>
        <v>0</v>
      </c>
      <c r="GF604">
        <f t="shared" si="1307"/>
        <v>0</v>
      </c>
      <c r="GG604">
        <f>COUNTIF('résultats bruts'!BL604,1)</f>
        <v>0</v>
      </c>
      <c r="GH604">
        <f>COUNTIF('résultats bruts'!BM604,1)</f>
        <v>0</v>
      </c>
      <c r="GI604">
        <f>COUNTIF('résultats bruts'!AV604,1)</f>
        <v>0</v>
      </c>
      <c r="GJ604">
        <f>COUNTIF('résultats bruts'!BN604,1)</f>
        <v>0</v>
      </c>
      <c r="GK604">
        <f t="shared" si="1308"/>
        <v>0</v>
      </c>
      <c r="GL604">
        <f t="shared" si="1309"/>
        <v>0</v>
      </c>
      <c r="GM604">
        <f>COUNTIF('résultats bruts'!CQ604, 1) + COUNTIF('résultats bruts'!DF604,1)</f>
        <v>0</v>
      </c>
      <c r="GN604">
        <f t="shared" si="1310"/>
        <v>0</v>
      </c>
      <c r="GO604">
        <f>COUNTIF('résultats bruts'!CP604, 1) + COUNTIF('résultats bruts'!DG604,1)</f>
        <v>0</v>
      </c>
      <c r="GP604">
        <f t="shared" si="1311"/>
        <v>0</v>
      </c>
      <c r="GQ604">
        <f>COUNTIF('résultats bruts'!CR604, 1) + COUNTIF('résultats bruts'!DH604,1)</f>
        <v>0</v>
      </c>
      <c r="GR604">
        <f t="shared" si="1312"/>
        <v>0</v>
      </c>
      <c r="GS604">
        <f>COUNTIF('résultats bruts'!BU604:BX604,1)</f>
        <v>0</v>
      </c>
      <c r="GT604">
        <f t="shared" si="1313"/>
        <v>0</v>
      </c>
      <c r="GU604">
        <f>COUNTIF('résultats bruts'!DQ604:DT604,1)</f>
        <v>0</v>
      </c>
      <c r="GV604">
        <f t="shared" si="1314"/>
        <v>0</v>
      </c>
      <c r="GW604">
        <f t="shared" si="1315"/>
        <v>0</v>
      </c>
      <c r="GX604">
        <f t="shared" si="1316"/>
        <v>0</v>
      </c>
      <c r="GY604">
        <f>COUNTIF('résultats bruts'!DF604:DH604,"0A")</f>
        <v>0</v>
      </c>
      <c r="GZ604">
        <f t="shared" si="1317"/>
        <v>0</v>
      </c>
      <c r="HA604">
        <f t="shared" si="1318"/>
        <v>0</v>
      </c>
      <c r="HB604">
        <f t="shared" si="1319"/>
        <v>0</v>
      </c>
    </row>
    <row r="605" spans="1:210" ht="15.75" x14ac:dyDescent="0.25">
      <c r="A605">
        <f>'résultats bruts'!A605</f>
        <v>0</v>
      </c>
      <c r="B605">
        <f>'résultats bruts'!B605</f>
        <v>0</v>
      </c>
      <c r="C605">
        <f>'résultats bruts'!C605</f>
        <v>0</v>
      </c>
      <c r="D605">
        <f>'résultats bruts'!D605</f>
        <v>0</v>
      </c>
      <c r="E605">
        <f>'résultats bruts'!E605</f>
        <v>0</v>
      </c>
      <c r="F605">
        <f>'résultats bruts'!F605</f>
        <v>603</v>
      </c>
      <c r="G605">
        <f>'résultats bruts'!G605</f>
        <v>0</v>
      </c>
      <c r="H605">
        <f>COUNTIF('résultats bruts'!BO605,1)</f>
        <v>0</v>
      </c>
      <c r="I605">
        <f>COUNTIF('résultats bruts'!BQ605,1)</f>
        <v>0</v>
      </c>
      <c r="J605">
        <f>COUNTIF('résultats bruts'!BS605,1)</f>
        <v>0</v>
      </c>
      <c r="K605">
        <f t="shared" si="1188"/>
        <v>0</v>
      </c>
      <c r="L605">
        <f t="shared" si="1189"/>
        <v>0</v>
      </c>
      <c r="M605">
        <f>COUNTIF('résultats bruts'!BP605,1)</f>
        <v>0</v>
      </c>
      <c r="N605">
        <f>COUNTIF('résultats bruts'!BR605,1)</f>
        <v>0</v>
      </c>
      <c r="O605">
        <f>COUNTIF('résultats bruts'!BT605,1)</f>
        <v>0</v>
      </c>
      <c r="P605">
        <f t="shared" si="1190"/>
        <v>0</v>
      </c>
      <c r="Q605">
        <f t="shared" si="1191"/>
        <v>0</v>
      </c>
      <c r="R605">
        <f>COUNTIF('résultats bruts'!H605,1)</f>
        <v>0</v>
      </c>
      <c r="S605">
        <f>COUNTIF('résultats bruts'!I605,1)</f>
        <v>0</v>
      </c>
      <c r="T605">
        <f>COUNTIF('résultats bruts'!J605,1)</f>
        <v>0</v>
      </c>
      <c r="U605">
        <f t="shared" si="1192"/>
        <v>0</v>
      </c>
      <c r="V605">
        <f t="shared" si="1193"/>
        <v>0</v>
      </c>
      <c r="W605">
        <f t="shared" si="1194"/>
        <v>0</v>
      </c>
      <c r="X605">
        <f t="shared" si="1195"/>
        <v>0</v>
      </c>
      <c r="Y605">
        <f>COUNTIF('résultats bruts'!AH605:AK605,1)</f>
        <v>0</v>
      </c>
      <c r="Z605">
        <f t="shared" si="1196"/>
        <v>0</v>
      </c>
      <c r="AA605">
        <f>COUNTIF('résultats bruts'!AL605:AO605,1)</f>
        <v>0</v>
      </c>
      <c r="AB605">
        <f t="shared" si="1197"/>
        <v>0</v>
      </c>
      <c r="AC605">
        <f>COUNTIF('résultats bruts'!AP605:AS605,1)</f>
        <v>0</v>
      </c>
      <c r="AD605">
        <f t="shared" si="1198"/>
        <v>0</v>
      </c>
      <c r="AE605">
        <f t="shared" si="1199"/>
        <v>0</v>
      </c>
      <c r="AF605">
        <f t="shared" si="1200"/>
        <v>0</v>
      </c>
      <c r="AG605">
        <f>COUNTIF('résultats bruts'!BF605,1) + COUNTIF('résultats bruts'!BI605,1)</f>
        <v>0</v>
      </c>
      <c r="AH605">
        <f t="shared" si="1201"/>
        <v>0</v>
      </c>
      <c r="AI605">
        <f>COUNTIF('résultats bruts'!AA605:AC605,1)</f>
        <v>0</v>
      </c>
      <c r="AJ605">
        <f t="shared" si="1202"/>
        <v>0</v>
      </c>
      <c r="AK605">
        <f t="shared" si="1203"/>
        <v>0</v>
      </c>
      <c r="AL605">
        <f t="shared" si="1204"/>
        <v>0</v>
      </c>
      <c r="AM605">
        <f t="shared" si="1205"/>
        <v>0</v>
      </c>
      <c r="AN605">
        <f t="shared" si="1206"/>
        <v>0</v>
      </c>
      <c r="AO605">
        <f t="shared" si="1207"/>
        <v>0</v>
      </c>
      <c r="AP605">
        <f t="shared" si="1208"/>
        <v>0</v>
      </c>
      <c r="AQ605">
        <f>COUNTIF('résultats bruts'!AH605,0)+COUNTIF('résultats bruts'!AN605,0)+COUNTIF('résultats bruts'!AS605,0) + COUNTIF('résultats bruts'!AA605:AC605,"0A")+COUNTIF('résultats bruts'!BF605,"0A")+COUNTIF('résultats bruts'!BI605,"0A")</f>
        <v>3</v>
      </c>
      <c r="AR605">
        <f t="shared" si="1209"/>
        <v>0.42857142857142855</v>
      </c>
      <c r="AS605">
        <f t="shared" si="1210"/>
        <v>0</v>
      </c>
      <c r="AT605">
        <f t="shared" si="1211"/>
        <v>0</v>
      </c>
      <c r="AU605">
        <f>COUNTIF('résultats bruts'!M605,1)</f>
        <v>0</v>
      </c>
      <c r="AV605">
        <f>COUNTIF('résultats bruts'!K605,1)</f>
        <v>0</v>
      </c>
      <c r="AW605">
        <f t="shared" si="1212"/>
        <v>0</v>
      </c>
      <c r="AX605">
        <f t="shared" si="1213"/>
        <v>0</v>
      </c>
      <c r="AY605">
        <f>COUNTIF('résultats bruts'!L605,1)</f>
        <v>0</v>
      </c>
      <c r="AZ605">
        <f>COUNTIF('résultats bruts'!N605,1)</f>
        <v>0</v>
      </c>
      <c r="BA605">
        <f t="shared" si="1214"/>
        <v>0</v>
      </c>
      <c r="BB605">
        <f t="shared" si="1215"/>
        <v>0</v>
      </c>
      <c r="BC605">
        <f t="shared" si="1216"/>
        <v>0</v>
      </c>
      <c r="BD605">
        <f t="shared" si="1217"/>
        <v>0</v>
      </c>
      <c r="BE605">
        <f>COUNTIF('résultats bruts'!AG605,1)</f>
        <v>0</v>
      </c>
      <c r="BF605">
        <f>COUNTIF('résultats bruts'!AF605,1)</f>
        <v>0</v>
      </c>
      <c r="BG605">
        <f t="shared" si="1218"/>
        <v>0</v>
      </c>
      <c r="BH605">
        <f t="shared" si="1219"/>
        <v>0</v>
      </c>
      <c r="BI605">
        <f>COUNTIF('résultats bruts'!AD605,1)</f>
        <v>0</v>
      </c>
      <c r="BJ605">
        <f>COUNTIF('résultats bruts'!AE605,1)</f>
        <v>0</v>
      </c>
      <c r="BK605">
        <f t="shared" si="1220"/>
        <v>0</v>
      </c>
      <c r="BL605">
        <f t="shared" si="1221"/>
        <v>0</v>
      </c>
      <c r="BM605">
        <f t="shared" si="1222"/>
        <v>0</v>
      </c>
      <c r="BN605">
        <f t="shared" si="1223"/>
        <v>0</v>
      </c>
      <c r="BO605">
        <f t="shared" si="1224"/>
        <v>0</v>
      </c>
      <c r="BP605">
        <f t="shared" si="1225"/>
        <v>0</v>
      </c>
      <c r="BQ605">
        <f t="shared" si="1226"/>
        <v>0</v>
      </c>
      <c r="BR605">
        <f t="shared" si="1227"/>
        <v>0</v>
      </c>
      <c r="BS605">
        <f t="shared" si="1228"/>
        <v>0</v>
      </c>
      <c r="BT605">
        <f t="shared" si="1229"/>
        <v>0</v>
      </c>
      <c r="BU605">
        <f t="shared" si="1230"/>
        <v>0</v>
      </c>
      <c r="BV605">
        <f t="shared" si="1231"/>
        <v>0</v>
      </c>
      <c r="BW605">
        <f t="shared" si="1232"/>
        <v>0</v>
      </c>
      <c r="BX605">
        <f t="shared" si="1233"/>
        <v>0</v>
      </c>
      <c r="BY605">
        <f t="shared" si="1234"/>
        <v>0</v>
      </c>
      <c r="BZ605">
        <f t="shared" si="1235"/>
        <v>0</v>
      </c>
      <c r="CA605">
        <f t="shared" si="1236"/>
        <v>0</v>
      </c>
      <c r="CB605">
        <f t="shared" si="1237"/>
        <v>0</v>
      </c>
      <c r="CC605">
        <f t="shared" si="1238"/>
        <v>0</v>
      </c>
      <c r="CD605">
        <f t="shared" si="1239"/>
        <v>0</v>
      </c>
      <c r="CE605">
        <f t="shared" si="1240"/>
        <v>0</v>
      </c>
      <c r="CF605">
        <f t="shared" si="1241"/>
        <v>0</v>
      </c>
      <c r="CG605">
        <f>COUNTIF('résultats bruts'!CL605, 1) + COUNTIF('résultats bruts'!DI605,1)</f>
        <v>0</v>
      </c>
      <c r="CH605">
        <f t="shared" si="1242"/>
        <v>0</v>
      </c>
      <c r="CI605">
        <f>COUNTIF('résultats bruts'!CK605, 1) + COUNTIF('résultats bruts'!DJ605,1)</f>
        <v>0</v>
      </c>
      <c r="CJ605">
        <f t="shared" si="1243"/>
        <v>0</v>
      </c>
      <c r="CK605">
        <f>COUNTIF('résultats bruts'!CN605, 1) + COUNTIF('résultats bruts'!DK605,1)</f>
        <v>0</v>
      </c>
      <c r="CL605">
        <f t="shared" si="1244"/>
        <v>0</v>
      </c>
      <c r="CM605">
        <f>COUNTIF('résultats bruts'!CO605, 1) + COUNTIF('résultats bruts'!DM605,1)</f>
        <v>0</v>
      </c>
      <c r="CN605">
        <f t="shared" si="1245"/>
        <v>0</v>
      </c>
      <c r="CO605">
        <f>COUNTIF('résultats bruts'!DL605, "0A") + COUNTIF('résultats bruts'!CM605,0)</f>
        <v>1</v>
      </c>
      <c r="CP605">
        <f t="shared" si="1246"/>
        <v>0.5</v>
      </c>
      <c r="CQ605">
        <f t="shared" si="1247"/>
        <v>0</v>
      </c>
      <c r="CR605">
        <f t="shared" si="1248"/>
        <v>0</v>
      </c>
      <c r="CS605">
        <f>COUNTIF('résultats bruts'!BB605,1)</f>
        <v>0</v>
      </c>
      <c r="CT605">
        <f>COUNTIF('résultats bruts'!W605,1)</f>
        <v>0</v>
      </c>
      <c r="CU605">
        <f t="shared" si="1249"/>
        <v>0</v>
      </c>
      <c r="CV605">
        <f t="shared" si="1250"/>
        <v>0</v>
      </c>
      <c r="CW605">
        <f>COUNTIF('résultats bruts'!BC605,1)</f>
        <v>0</v>
      </c>
      <c r="CX605">
        <f>COUNTIF('résultats bruts'!X605,1)</f>
        <v>0</v>
      </c>
      <c r="CY605">
        <f t="shared" si="1251"/>
        <v>0</v>
      </c>
      <c r="CZ605">
        <f t="shared" si="1252"/>
        <v>0</v>
      </c>
      <c r="DA605">
        <f t="shared" si="1253"/>
        <v>0</v>
      </c>
      <c r="DB605">
        <f t="shared" si="1254"/>
        <v>0</v>
      </c>
      <c r="DC605">
        <f>COUNTIF('résultats bruts'!BD605,1)</f>
        <v>0</v>
      </c>
      <c r="DD605">
        <f>COUNTIF('résultats bruts'!Y605,1)</f>
        <v>0</v>
      </c>
      <c r="DE605">
        <f t="shared" si="1255"/>
        <v>0</v>
      </c>
      <c r="DF605">
        <f t="shared" si="1256"/>
        <v>0</v>
      </c>
      <c r="DG605">
        <f>COUNTIF('résultats bruts'!BE605,1)</f>
        <v>0</v>
      </c>
      <c r="DH605">
        <f>COUNTIF('résultats bruts'!Z605,1)</f>
        <v>0</v>
      </c>
      <c r="DI605">
        <f t="shared" si="1257"/>
        <v>0</v>
      </c>
      <c r="DJ605">
        <f t="shared" si="1258"/>
        <v>0</v>
      </c>
      <c r="DK605">
        <f t="shared" si="1259"/>
        <v>0</v>
      </c>
      <c r="DL605">
        <f t="shared" si="1260"/>
        <v>0</v>
      </c>
      <c r="DM605">
        <f t="shared" si="1261"/>
        <v>0</v>
      </c>
      <c r="DN605">
        <f t="shared" si="1262"/>
        <v>0</v>
      </c>
      <c r="DO605">
        <f t="shared" si="1263"/>
        <v>0</v>
      </c>
      <c r="DP605">
        <f t="shared" si="1264"/>
        <v>0</v>
      </c>
      <c r="DQ605">
        <f t="shared" si="1265"/>
        <v>0</v>
      </c>
      <c r="DR605">
        <f t="shared" si="1266"/>
        <v>0</v>
      </c>
      <c r="DS605">
        <f>COUNTIF('résultats bruts'!BY605, 1 ) + COUNTIF('résultats bruts'!DA605,1)</f>
        <v>0</v>
      </c>
      <c r="DT605">
        <f t="shared" si="1267"/>
        <v>0</v>
      </c>
      <c r="DU605">
        <f>COUNTIF('résultats bruts'!CA605, 1 ) + COUNTIF('résultats bruts'!DE605,1)</f>
        <v>0</v>
      </c>
      <c r="DV605">
        <f t="shared" si="1268"/>
        <v>0</v>
      </c>
      <c r="DW605">
        <f>COUNTIF('résultats bruts'!CB605, 1 ) + COUNTIF('résultats bruts'!CU605,1)</f>
        <v>0</v>
      </c>
      <c r="DX605">
        <f t="shared" si="1269"/>
        <v>0</v>
      </c>
      <c r="DY605">
        <f>COUNTIF('résultats bruts'!BZ605, 1 ) + COUNTIF('résultats bruts'!CX605,1)</f>
        <v>0</v>
      </c>
      <c r="DZ605">
        <f t="shared" si="1270"/>
        <v>0</v>
      </c>
      <c r="EA605">
        <f t="shared" si="1271"/>
        <v>0</v>
      </c>
      <c r="EB605">
        <f t="shared" si="1272"/>
        <v>0</v>
      </c>
      <c r="EC605">
        <f>COUNTIF('résultats bruts'!CE605, 1 ) + COUNTIF('résultats bruts'!CZ605,1)</f>
        <v>0</v>
      </c>
      <c r="ED605">
        <f t="shared" si="1273"/>
        <v>0</v>
      </c>
      <c r="EE605">
        <f>COUNTIF('résultats bruts'!CD605, 1 ) + COUNTIF('résultats bruts'!DC605,1)</f>
        <v>0</v>
      </c>
      <c r="EF605">
        <f t="shared" si="1274"/>
        <v>0</v>
      </c>
      <c r="EG605">
        <f>COUNTIF('résultats bruts'!CC605, 1 ) + COUNTIF('résultats bruts'!CT605,1)</f>
        <v>0</v>
      </c>
      <c r="EH605">
        <f t="shared" si="1275"/>
        <v>0</v>
      </c>
      <c r="EI605">
        <f>COUNTIF('résultats bruts'!CF605, 1 ) + COUNTIF('résultats bruts'!CW605,1)</f>
        <v>0</v>
      </c>
      <c r="EJ605">
        <f t="shared" si="1276"/>
        <v>0</v>
      </c>
      <c r="EK605">
        <f t="shared" si="1277"/>
        <v>0</v>
      </c>
      <c r="EL605">
        <f t="shared" si="1278"/>
        <v>0</v>
      </c>
      <c r="EM605">
        <f>COUNTIF('résultats bruts'!CJ605, 1 ) + COUNTIF('résultats bruts'!CY605,1)</f>
        <v>0</v>
      </c>
      <c r="EN605">
        <f t="shared" si="1279"/>
        <v>0</v>
      </c>
      <c r="EO605">
        <f>COUNTIF('résultats bruts'!CI605, 1 ) + COUNTIF('résultats bruts'!DB605,1)</f>
        <v>0</v>
      </c>
      <c r="EP605">
        <f t="shared" si="1280"/>
        <v>0</v>
      </c>
      <c r="EQ605">
        <f>COUNTIF('résultats bruts'!CG605, 1 ) + COUNTIF('résultats bruts'!CS605,1)</f>
        <v>0</v>
      </c>
      <c r="ER605">
        <f t="shared" si="1281"/>
        <v>0</v>
      </c>
      <c r="ES605">
        <f>COUNTIF('résultats bruts'!CH605, 1 ) + COUNTIF('résultats bruts'!CV605,1)</f>
        <v>0</v>
      </c>
      <c r="ET605">
        <f t="shared" si="1282"/>
        <v>0</v>
      </c>
      <c r="EU605">
        <f t="shared" si="1283"/>
        <v>0</v>
      </c>
      <c r="EV605">
        <f t="shared" si="1284"/>
        <v>0</v>
      </c>
      <c r="EW605">
        <f t="shared" si="1285"/>
        <v>0</v>
      </c>
      <c r="EX605">
        <f t="shared" si="1286"/>
        <v>0</v>
      </c>
      <c r="EY605">
        <f t="shared" si="1287"/>
        <v>0</v>
      </c>
      <c r="EZ605">
        <f t="shared" si="1288"/>
        <v>0</v>
      </c>
      <c r="FA605">
        <f t="shared" si="1289"/>
        <v>0</v>
      </c>
      <c r="FB605">
        <f t="shared" si="1290"/>
        <v>0</v>
      </c>
      <c r="FC605">
        <f t="shared" si="1291"/>
        <v>0</v>
      </c>
      <c r="FD605">
        <f t="shared" si="1292"/>
        <v>0</v>
      </c>
      <c r="FE605">
        <f>COUNTIF('résultats bruts'!DD605,0)</f>
        <v>1</v>
      </c>
      <c r="FF605">
        <f t="shared" si="1293"/>
        <v>0</v>
      </c>
      <c r="FG605">
        <f t="shared" si="1294"/>
        <v>0</v>
      </c>
      <c r="FH605">
        <f>COUNTIF('résultats bruts'!DN605,1)</f>
        <v>0</v>
      </c>
      <c r="FI605">
        <f>COUNTIF('résultats bruts'!DO605,1)</f>
        <v>0</v>
      </c>
      <c r="FJ605">
        <f>COUNTIF('résultats bruts'!DP605,1)</f>
        <v>0</v>
      </c>
      <c r="FK605">
        <f>COUNTIF('résultats bruts'!O605,1) + COUNTIF('résultats bruts'!AT605,1)</f>
        <v>0</v>
      </c>
      <c r="FL605">
        <f>COUNTIF('résultats bruts'!P605,1) + COUNTIF('résultats bruts'!AX605,1)</f>
        <v>0</v>
      </c>
      <c r="FM605">
        <f t="shared" si="1295"/>
        <v>0</v>
      </c>
      <c r="FN605">
        <f t="shared" si="1296"/>
        <v>0</v>
      </c>
      <c r="FO605">
        <f>COUNTIF('résultats bruts'!Q605,1) + COUNTIF('résultats bruts'!AV605,1)</f>
        <v>0</v>
      </c>
      <c r="FP605">
        <f>COUNTIF('résultats bruts'!R605,1) + COUNTIF('résultats bruts'!BA605,1)</f>
        <v>0</v>
      </c>
      <c r="FQ605">
        <f t="shared" si="1297"/>
        <v>0</v>
      </c>
      <c r="FR605">
        <f t="shared" si="1298"/>
        <v>0</v>
      </c>
      <c r="FS605">
        <f>COUNTIF('résultats bruts'!S605,1) + COUNTIF('résultats bruts'!AZ605,1)</f>
        <v>0</v>
      </c>
      <c r="FT605">
        <f>COUNTIF('résultats bruts'!T605,1) + COUNTIF('résultats bruts'!AW605,1)</f>
        <v>0</v>
      </c>
      <c r="FU605">
        <f t="shared" si="1299"/>
        <v>0</v>
      </c>
      <c r="FV605">
        <f t="shared" si="1300"/>
        <v>0</v>
      </c>
      <c r="FW605">
        <f>COUNTIF('résultats bruts'!U605,1) + COUNTIF('résultats bruts'!AY605,1)</f>
        <v>0</v>
      </c>
      <c r="FX605">
        <f>COUNTIF('résultats bruts'!V605,1) + COUNTIF('résultats bruts'!AU605,1)</f>
        <v>0</v>
      </c>
      <c r="FY605">
        <f t="shared" si="1301"/>
        <v>0</v>
      </c>
      <c r="FZ605">
        <f t="shared" si="1302"/>
        <v>0</v>
      </c>
      <c r="GA605">
        <f t="shared" si="1303"/>
        <v>0</v>
      </c>
      <c r="GB605">
        <f t="shared" si="1304"/>
        <v>0</v>
      </c>
      <c r="GC605">
        <f t="shared" si="1305"/>
        <v>0</v>
      </c>
      <c r="GD605">
        <f t="shared" si="1306"/>
        <v>0</v>
      </c>
      <c r="GE605">
        <f>COUNTIF('résultats bruts'!AT605:BA605,"0A")+ COUNTIF('résultats bruts'!BM605,"0A")</f>
        <v>0</v>
      </c>
      <c r="GF605">
        <f t="shared" si="1307"/>
        <v>0</v>
      </c>
      <c r="GG605">
        <f>COUNTIF('résultats bruts'!BL605,1)</f>
        <v>0</v>
      </c>
      <c r="GH605">
        <f>COUNTIF('résultats bruts'!BM605,1)</f>
        <v>0</v>
      </c>
      <c r="GI605">
        <f>COUNTIF('résultats bruts'!AV605,1)</f>
        <v>0</v>
      </c>
      <c r="GJ605">
        <f>COUNTIF('résultats bruts'!BN605,1)</f>
        <v>0</v>
      </c>
      <c r="GK605">
        <f t="shared" si="1308"/>
        <v>0</v>
      </c>
      <c r="GL605">
        <f t="shared" si="1309"/>
        <v>0</v>
      </c>
      <c r="GM605">
        <f>COUNTIF('résultats bruts'!CQ605, 1) + COUNTIF('résultats bruts'!DF605,1)</f>
        <v>0</v>
      </c>
      <c r="GN605">
        <f t="shared" si="1310"/>
        <v>0</v>
      </c>
      <c r="GO605">
        <f>COUNTIF('résultats bruts'!CP605, 1) + COUNTIF('résultats bruts'!DG605,1)</f>
        <v>0</v>
      </c>
      <c r="GP605">
        <f t="shared" si="1311"/>
        <v>0</v>
      </c>
      <c r="GQ605">
        <f>COUNTIF('résultats bruts'!CR605, 1) + COUNTIF('résultats bruts'!DH605,1)</f>
        <v>0</v>
      </c>
      <c r="GR605">
        <f t="shared" si="1312"/>
        <v>0</v>
      </c>
      <c r="GS605">
        <f>COUNTIF('résultats bruts'!BU605:BX605,1)</f>
        <v>0</v>
      </c>
      <c r="GT605">
        <f t="shared" si="1313"/>
        <v>0</v>
      </c>
      <c r="GU605">
        <f>COUNTIF('résultats bruts'!DQ605:DT605,1)</f>
        <v>0</v>
      </c>
      <c r="GV605">
        <f t="shared" si="1314"/>
        <v>0</v>
      </c>
      <c r="GW605">
        <f t="shared" si="1315"/>
        <v>0</v>
      </c>
      <c r="GX605">
        <f t="shared" si="1316"/>
        <v>0</v>
      </c>
      <c r="GY605">
        <f>COUNTIF('résultats bruts'!DF605:DH605,"0A")</f>
        <v>0</v>
      </c>
      <c r="GZ605">
        <f t="shared" si="1317"/>
        <v>0</v>
      </c>
      <c r="HA605">
        <f t="shared" si="1318"/>
        <v>0</v>
      </c>
      <c r="HB605">
        <f t="shared" si="1319"/>
        <v>0</v>
      </c>
    </row>
    <row r="606" spans="1:210" ht="15.75" x14ac:dyDescent="0.25">
      <c r="A606">
        <f>'résultats bruts'!A606</f>
        <v>0</v>
      </c>
      <c r="B606">
        <f>'résultats bruts'!B606</f>
        <v>0</v>
      </c>
      <c r="C606">
        <f>'résultats bruts'!C606</f>
        <v>0</v>
      </c>
      <c r="D606">
        <f>'résultats bruts'!D606</f>
        <v>0</v>
      </c>
      <c r="E606">
        <f>'résultats bruts'!E606</f>
        <v>0</v>
      </c>
      <c r="F606">
        <f>'résultats bruts'!F606</f>
        <v>604</v>
      </c>
      <c r="G606">
        <f>'résultats bruts'!G606</f>
        <v>0</v>
      </c>
      <c r="H606">
        <f>COUNTIF('résultats bruts'!BO606,1)</f>
        <v>0</v>
      </c>
      <c r="I606">
        <f>COUNTIF('résultats bruts'!BQ606,1)</f>
        <v>0</v>
      </c>
      <c r="J606">
        <f>COUNTIF('résultats bruts'!BS606,1)</f>
        <v>0</v>
      </c>
      <c r="K606">
        <f t="shared" si="1188"/>
        <v>0</v>
      </c>
      <c r="L606">
        <f t="shared" si="1189"/>
        <v>0</v>
      </c>
      <c r="M606">
        <f>COUNTIF('résultats bruts'!BP606,1)</f>
        <v>0</v>
      </c>
      <c r="N606">
        <f>COUNTIF('résultats bruts'!BR606,1)</f>
        <v>0</v>
      </c>
      <c r="O606">
        <f>COUNTIF('résultats bruts'!BT606,1)</f>
        <v>0</v>
      </c>
      <c r="P606">
        <f t="shared" si="1190"/>
        <v>0</v>
      </c>
      <c r="Q606">
        <f t="shared" si="1191"/>
        <v>0</v>
      </c>
      <c r="R606">
        <f>COUNTIF('résultats bruts'!H606,1)</f>
        <v>0</v>
      </c>
      <c r="S606">
        <f>COUNTIF('résultats bruts'!I606,1)</f>
        <v>0</v>
      </c>
      <c r="T606">
        <f>COUNTIF('résultats bruts'!J606,1)</f>
        <v>0</v>
      </c>
      <c r="U606">
        <f t="shared" si="1192"/>
        <v>0</v>
      </c>
      <c r="V606">
        <f t="shared" si="1193"/>
        <v>0</v>
      </c>
      <c r="W606">
        <f t="shared" si="1194"/>
        <v>0</v>
      </c>
      <c r="X606">
        <f t="shared" si="1195"/>
        <v>0</v>
      </c>
      <c r="Y606">
        <f>COUNTIF('résultats bruts'!AH606:AK606,1)</f>
        <v>0</v>
      </c>
      <c r="Z606">
        <f t="shared" si="1196"/>
        <v>0</v>
      </c>
      <c r="AA606">
        <f>COUNTIF('résultats bruts'!AL606:AO606,1)</f>
        <v>0</v>
      </c>
      <c r="AB606">
        <f t="shared" si="1197"/>
        <v>0</v>
      </c>
      <c r="AC606">
        <f>COUNTIF('résultats bruts'!AP606:AS606,1)</f>
        <v>0</v>
      </c>
      <c r="AD606">
        <f t="shared" si="1198"/>
        <v>0</v>
      </c>
      <c r="AE606">
        <f t="shared" si="1199"/>
        <v>0</v>
      </c>
      <c r="AF606">
        <f t="shared" si="1200"/>
        <v>0</v>
      </c>
      <c r="AG606">
        <f>COUNTIF('résultats bruts'!BF606,1) + COUNTIF('résultats bruts'!BI606,1)</f>
        <v>0</v>
      </c>
      <c r="AH606">
        <f t="shared" si="1201"/>
        <v>0</v>
      </c>
      <c r="AI606">
        <f>COUNTIF('résultats bruts'!AA606:AC606,1)</f>
        <v>0</v>
      </c>
      <c r="AJ606">
        <f t="shared" si="1202"/>
        <v>0</v>
      </c>
      <c r="AK606">
        <f t="shared" si="1203"/>
        <v>0</v>
      </c>
      <c r="AL606">
        <f t="shared" si="1204"/>
        <v>0</v>
      </c>
      <c r="AM606">
        <f t="shared" si="1205"/>
        <v>0</v>
      </c>
      <c r="AN606">
        <f t="shared" si="1206"/>
        <v>0</v>
      </c>
      <c r="AO606">
        <f t="shared" si="1207"/>
        <v>0</v>
      </c>
      <c r="AP606">
        <f t="shared" si="1208"/>
        <v>0</v>
      </c>
      <c r="AQ606">
        <f>COUNTIF('résultats bruts'!AH606,0)+COUNTIF('résultats bruts'!AN606,0)+COUNTIF('résultats bruts'!AS606,0) + COUNTIF('résultats bruts'!AA606:AC606,"0A")+COUNTIF('résultats bruts'!BF606,"0A")+COUNTIF('résultats bruts'!BI606,"0A")</f>
        <v>3</v>
      </c>
      <c r="AR606">
        <f t="shared" si="1209"/>
        <v>0.42857142857142855</v>
      </c>
      <c r="AS606">
        <f t="shared" si="1210"/>
        <v>0</v>
      </c>
      <c r="AT606">
        <f t="shared" si="1211"/>
        <v>0</v>
      </c>
      <c r="AU606">
        <f>COUNTIF('résultats bruts'!M606,1)</f>
        <v>0</v>
      </c>
      <c r="AV606">
        <f>COUNTIF('résultats bruts'!K606,1)</f>
        <v>0</v>
      </c>
      <c r="AW606">
        <f t="shared" si="1212"/>
        <v>0</v>
      </c>
      <c r="AX606">
        <f t="shared" si="1213"/>
        <v>0</v>
      </c>
      <c r="AY606">
        <f>COUNTIF('résultats bruts'!L606,1)</f>
        <v>0</v>
      </c>
      <c r="AZ606">
        <f>COUNTIF('résultats bruts'!N606,1)</f>
        <v>0</v>
      </c>
      <c r="BA606">
        <f t="shared" si="1214"/>
        <v>0</v>
      </c>
      <c r="BB606">
        <f t="shared" si="1215"/>
        <v>0</v>
      </c>
      <c r="BC606">
        <f t="shared" si="1216"/>
        <v>0</v>
      </c>
      <c r="BD606">
        <f t="shared" si="1217"/>
        <v>0</v>
      </c>
      <c r="BE606">
        <f>COUNTIF('résultats bruts'!AG606,1)</f>
        <v>0</v>
      </c>
      <c r="BF606">
        <f>COUNTIF('résultats bruts'!AF606,1)</f>
        <v>0</v>
      </c>
      <c r="BG606">
        <f t="shared" si="1218"/>
        <v>0</v>
      </c>
      <c r="BH606">
        <f t="shared" si="1219"/>
        <v>0</v>
      </c>
      <c r="BI606">
        <f>COUNTIF('résultats bruts'!AD606,1)</f>
        <v>0</v>
      </c>
      <c r="BJ606">
        <f>COUNTIF('résultats bruts'!AE606,1)</f>
        <v>0</v>
      </c>
      <c r="BK606">
        <f t="shared" si="1220"/>
        <v>0</v>
      </c>
      <c r="BL606">
        <f t="shared" si="1221"/>
        <v>0</v>
      </c>
      <c r="BM606">
        <f t="shared" si="1222"/>
        <v>0</v>
      </c>
      <c r="BN606">
        <f t="shared" si="1223"/>
        <v>0</v>
      </c>
      <c r="BO606">
        <f t="shared" si="1224"/>
        <v>0</v>
      </c>
      <c r="BP606">
        <f t="shared" si="1225"/>
        <v>0</v>
      </c>
      <c r="BQ606">
        <f t="shared" si="1226"/>
        <v>0</v>
      </c>
      <c r="BR606">
        <f t="shared" si="1227"/>
        <v>0</v>
      </c>
      <c r="BS606">
        <f t="shared" si="1228"/>
        <v>0</v>
      </c>
      <c r="BT606">
        <f t="shared" si="1229"/>
        <v>0</v>
      </c>
      <c r="BU606">
        <f t="shared" si="1230"/>
        <v>0</v>
      </c>
      <c r="BV606">
        <f t="shared" si="1231"/>
        <v>0</v>
      </c>
      <c r="BW606">
        <f t="shared" si="1232"/>
        <v>0</v>
      </c>
      <c r="BX606">
        <f t="shared" si="1233"/>
        <v>0</v>
      </c>
      <c r="BY606">
        <f t="shared" si="1234"/>
        <v>0</v>
      </c>
      <c r="BZ606">
        <f t="shared" si="1235"/>
        <v>0</v>
      </c>
      <c r="CA606">
        <f t="shared" si="1236"/>
        <v>0</v>
      </c>
      <c r="CB606">
        <f t="shared" si="1237"/>
        <v>0</v>
      </c>
      <c r="CC606">
        <f t="shared" si="1238"/>
        <v>0</v>
      </c>
      <c r="CD606">
        <f t="shared" si="1239"/>
        <v>0</v>
      </c>
      <c r="CE606">
        <f t="shared" si="1240"/>
        <v>0</v>
      </c>
      <c r="CF606">
        <f t="shared" si="1241"/>
        <v>0</v>
      </c>
      <c r="CG606">
        <f>COUNTIF('résultats bruts'!CL606, 1) + COUNTIF('résultats bruts'!DI606,1)</f>
        <v>0</v>
      </c>
      <c r="CH606">
        <f t="shared" si="1242"/>
        <v>0</v>
      </c>
      <c r="CI606">
        <f>COUNTIF('résultats bruts'!CK606, 1) + COUNTIF('résultats bruts'!DJ606,1)</f>
        <v>0</v>
      </c>
      <c r="CJ606">
        <f t="shared" si="1243"/>
        <v>0</v>
      </c>
      <c r="CK606">
        <f>COUNTIF('résultats bruts'!CN606, 1) + COUNTIF('résultats bruts'!DK606,1)</f>
        <v>0</v>
      </c>
      <c r="CL606">
        <f t="shared" si="1244"/>
        <v>0</v>
      </c>
      <c r="CM606">
        <f>COUNTIF('résultats bruts'!CO606, 1) + COUNTIF('résultats bruts'!DM606,1)</f>
        <v>0</v>
      </c>
      <c r="CN606">
        <f t="shared" si="1245"/>
        <v>0</v>
      </c>
      <c r="CO606">
        <f>COUNTIF('résultats bruts'!DL606, "0A") + COUNTIF('résultats bruts'!CM606,0)</f>
        <v>1</v>
      </c>
      <c r="CP606">
        <f t="shared" si="1246"/>
        <v>0.5</v>
      </c>
      <c r="CQ606">
        <f t="shared" si="1247"/>
        <v>0</v>
      </c>
      <c r="CR606">
        <f t="shared" si="1248"/>
        <v>0</v>
      </c>
      <c r="CS606">
        <f>COUNTIF('résultats bruts'!BB606,1)</f>
        <v>0</v>
      </c>
      <c r="CT606">
        <f>COUNTIF('résultats bruts'!W606,1)</f>
        <v>0</v>
      </c>
      <c r="CU606">
        <f t="shared" si="1249"/>
        <v>0</v>
      </c>
      <c r="CV606">
        <f t="shared" si="1250"/>
        <v>0</v>
      </c>
      <c r="CW606">
        <f>COUNTIF('résultats bruts'!BC606,1)</f>
        <v>0</v>
      </c>
      <c r="CX606">
        <f>COUNTIF('résultats bruts'!X606,1)</f>
        <v>0</v>
      </c>
      <c r="CY606">
        <f t="shared" si="1251"/>
        <v>0</v>
      </c>
      <c r="CZ606">
        <f t="shared" si="1252"/>
        <v>0</v>
      </c>
      <c r="DA606">
        <f t="shared" si="1253"/>
        <v>0</v>
      </c>
      <c r="DB606">
        <f t="shared" si="1254"/>
        <v>0</v>
      </c>
      <c r="DC606">
        <f>COUNTIF('résultats bruts'!BD606,1)</f>
        <v>0</v>
      </c>
      <c r="DD606">
        <f>COUNTIF('résultats bruts'!Y606,1)</f>
        <v>0</v>
      </c>
      <c r="DE606">
        <f t="shared" si="1255"/>
        <v>0</v>
      </c>
      <c r="DF606">
        <f t="shared" si="1256"/>
        <v>0</v>
      </c>
      <c r="DG606">
        <f>COUNTIF('résultats bruts'!BE606,1)</f>
        <v>0</v>
      </c>
      <c r="DH606">
        <f>COUNTIF('résultats bruts'!Z606,1)</f>
        <v>0</v>
      </c>
      <c r="DI606">
        <f t="shared" si="1257"/>
        <v>0</v>
      </c>
      <c r="DJ606">
        <f t="shared" si="1258"/>
        <v>0</v>
      </c>
      <c r="DK606">
        <f t="shared" si="1259"/>
        <v>0</v>
      </c>
      <c r="DL606">
        <f t="shared" si="1260"/>
        <v>0</v>
      </c>
      <c r="DM606">
        <f t="shared" si="1261"/>
        <v>0</v>
      </c>
      <c r="DN606">
        <f t="shared" si="1262"/>
        <v>0</v>
      </c>
      <c r="DO606">
        <f t="shared" si="1263"/>
        <v>0</v>
      </c>
      <c r="DP606">
        <f t="shared" si="1264"/>
        <v>0</v>
      </c>
      <c r="DQ606">
        <f t="shared" si="1265"/>
        <v>0</v>
      </c>
      <c r="DR606">
        <f t="shared" si="1266"/>
        <v>0</v>
      </c>
      <c r="DS606">
        <f>COUNTIF('résultats bruts'!BY606, 1 ) + COUNTIF('résultats bruts'!DA606,1)</f>
        <v>0</v>
      </c>
      <c r="DT606">
        <f t="shared" si="1267"/>
        <v>0</v>
      </c>
      <c r="DU606">
        <f>COUNTIF('résultats bruts'!CA606, 1 ) + COUNTIF('résultats bruts'!DE606,1)</f>
        <v>0</v>
      </c>
      <c r="DV606">
        <f t="shared" si="1268"/>
        <v>0</v>
      </c>
      <c r="DW606">
        <f>COUNTIF('résultats bruts'!CB606, 1 ) + COUNTIF('résultats bruts'!CU606,1)</f>
        <v>0</v>
      </c>
      <c r="DX606">
        <f t="shared" si="1269"/>
        <v>0</v>
      </c>
      <c r="DY606">
        <f>COUNTIF('résultats bruts'!BZ606, 1 ) + COUNTIF('résultats bruts'!CX606,1)</f>
        <v>0</v>
      </c>
      <c r="DZ606">
        <f t="shared" si="1270"/>
        <v>0</v>
      </c>
      <c r="EA606">
        <f t="shared" si="1271"/>
        <v>0</v>
      </c>
      <c r="EB606">
        <f t="shared" si="1272"/>
        <v>0</v>
      </c>
      <c r="EC606">
        <f>COUNTIF('résultats bruts'!CE606, 1 ) + COUNTIF('résultats bruts'!CZ606,1)</f>
        <v>0</v>
      </c>
      <c r="ED606">
        <f t="shared" si="1273"/>
        <v>0</v>
      </c>
      <c r="EE606">
        <f>COUNTIF('résultats bruts'!CD606, 1 ) + COUNTIF('résultats bruts'!DC606,1)</f>
        <v>0</v>
      </c>
      <c r="EF606">
        <f t="shared" si="1274"/>
        <v>0</v>
      </c>
      <c r="EG606">
        <f>COUNTIF('résultats bruts'!CC606, 1 ) + COUNTIF('résultats bruts'!CT606,1)</f>
        <v>0</v>
      </c>
      <c r="EH606">
        <f t="shared" si="1275"/>
        <v>0</v>
      </c>
      <c r="EI606">
        <f>COUNTIF('résultats bruts'!CF606, 1 ) + COUNTIF('résultats bruts'!CW606,1)</f>
        <v>0</v>
      </c>
      <c r="EJ606">
        <f t="shared" si="1276"/>
        <v>0</v>
      </c>
      <c r="EK606">
        <f t="shared" si="1277"/>
        <v>0</v>
      </c>
      <c r="EL606">
        <f t="shared" si="1278"/>
        <v>0</v>
      </c>
      <c r="EM606">
        <f>COUNTIF('résultats bruts'!CJ606, 1 ) + COUNTIF('résultats bruts'!CY606,1)</f>
        <v>0</v>
      </c>
      <c r="EN606">
        <f t="shared" si="1279"/>
        <v>0</v>
      </c>
      <c r="EO606">
        <f>COUNTIF('résultats bruts'!CI606, 1 ) + COUNTIF('résultats bruts'!DB606,1)</f>
        <v>0</v>
      </c>
      <c r="EP606">
        <f t="shared" si="1280"/>
        <v>0</v>
      </c>
      <c r="EQ606">
        <f>COUNTIF('résultats bruts'!CG606, 1 ) + COUNTIF('résultats bruts'!CS606,1)</f>
        <v>0</v>
      </c>
      <c r="ER606">
        <f t="shared" si="1281"/>
        <v>0</v>
      </c>
      <c r="ES606">
        <f>COUNTIF('résultats bruts'!CH606, 1 ) + COUNTIF('résultats bruts'!CV606,1)</f>
        <v>0</v>
      </c>
      <c r="ET606">
        <f t="shared" si="1282"/>
        <v>0</v>
      </c>
      <c r="EU606">
        <f t="shared" si="1283"/>
        <v>0</v>
      </c>
      <c r="EV606">
        <f t="shared" si="1284"/>
        <v>0</v>
      </c>
      <c r="EW606">
        <f t="shared" si="1285"/>
        <v>0</v>
      </c>
      <c r="EX606">
        <f t="shared" si="1286"/>
        <v>0</v>
      </c>
      <c r="EY606">
        <f t="shared" si="1287"/>
        <v>0</v>
      </c>
      <c r="EZ606">
        <f t="shared" si="1288"/>
        <v>0</v>
      </c>
      <c r="FA606">
        <f t="shared" si="1289"/>
        <v>0</v>
      </c>
      <c r="FB606">
        <f t="shared" si="1290"/>
        <v>0</v>
      </c>
      <c r="FC606">
        <f t="shared" si="1291"/>
        <v>0</v>
      </c>
      <c r="FD606">
        <f t="shared" si="1292"/>
        <v>0</v>
      </c>
      <c r="FE606">
        <f>COUNTIF('résultats bruts'!DD606,0)</f>
        <v>1</v>
      </c>
      <c r="FF606">
        <f t="shared" si="1293"/>
        <v>0</v>
      </c>
      <c r="FG606">
        <f t="shared" si="1294"/>
        <v>0</v>
      </c>
      <c r="FH606">
        <f>COUNTIF('résultats bruts'!DN606,1)</f>
        <v>0</v>
      </c>
      <c r="FI606">
        <f>COUNTIF('résultats bruts'!DO606,1)</f>
        <v>0</v>
      </c>
      <c r="FJ606">
        <f>COUNTIF('résultats bruts'!DP606,1)</f>
        <v>0</v>
      </c>
      <c r="FK606">
        <f>COUNTIF('résultats bruts'!O606,1) + COUNTIF('résultats bruts'!AT606,1)</f>
        <v>0</v>
      </c>
      <c r="FL606">
        <f>COUNTIF('résultats bruts'!P606,1) + COUNTIF('résultats bruts'!AX606,1)</f>
        <v>0</v>
      </c>
      <c r="FM606">
        <f t="shared" si="1295"/>
        <v>0</v>
      </c>
      <c r="FN606">
        <f t="shared" si="1296"/>
        <v>0</v>
      </c>
      <c r="FO606">
        <f>COUNTIF('résultats bruts'!Q606,1) + COUNTIF('résultats bruts'!AV606,1)</f>
        <v>0</v>
      </c>
      <c r="FP606">
        <f>COUNTIF('résultats bruts'!R606,1) + COUNTIF('résultats bruts'!BA606,1)</f>
        <v>0</v>
      </c>
      <c r="FQ606">
        <f t="shared" si="1297"/>
        <v>0</v>
      </c>
      <c r="FR606">
        <f t="shared" si="1298"/>
        <v>0</v>
      </c>
      <c r="FS606">
        <f>COUNTIF('résultats bruts'!S606,1) + COUNTIF('résultats bruts'!AZ606,1)</f>
        <v>0</v>
      </c>
      <c r="FT606">
        <f>COUNTIF('résultats bruts'!T606,1) + COUNTIF('résultats bruts'!AW606,1)</f>
        <v>0</v>
      </c>
      <c r="FU606">
        <f t="shared" si="1299"/>
        <v>0</v>
      </c>
      <c r="FV606">
        <f t="shared" si="1300"/>
        <v>0</v>
      </c>
      <c r="FW606">
        <f>COUNTIF('résultats bruts'!U606,1) + COUNTIF('résultats bruts'!AY606,1)</f>
        <v>0</v>
      </c>
      <c r="FX606">
        <f>COUNTIF('résultats bruts'!V606,1) + COUNTIF('résultats bruts'!AU606,1)</f>
        <v>0</v>
      </c>
      <c r="FY606">
        <f t="shared" si="1301"/>
        <v>0</v>
      </c>
      <c r="FZ606">
        <f t="shared" si="1302"/>
        <v>0</v>
      </c>
      <c r="GA606">
        <f t="shared" si="1303"/>
        <v>0</v>
      </c>
      <c r="GB606">
        <f t="shared" si="1304"/>
        <v>0</v>
      </c>
      <c r="GC606">
        <f t="shared" si="1305"/>
        <v>0</v>
      </c>
      <c r="GD606">
        <f t="shared" si="1306"/>
        <v>0</v>
      </c>
      <c r="GE606">
        <f>COUNTIF('résultats bruts'!AT606:BA606,"0A")+ COUNTIF('résultats bruts'!BM606,"0A")</f>
        <v>0</v>
      </c>
      <c r="GF606">
        <f t="shared" si="1307"/>
        <v>0</v>
      </c>
      <c r="GG606">
        <f>COUNTIF('résultats bruts'!BL606,1)</f>
        <v>0</v>
      </c>
      <c r="GH606">
        <f>COUNTIF('résultats bruts'!BM606,1)</f>
        <v>0</v>
      </c>
      <c r="GI606">
        <f>COUNTIF('résultats bruts'!AV606,1)</f>
        <v>0</v>
      </c>
      <c r="GJ606">
        <f>COUNTIF('résultats bruts'!BN606,1)</f>
        <v>0</v>
      </c>
      <c r="GK606">
        <f t="shared" si="1308"/>
        <v>0</v>
      </c>
      <c r="GL606">
        <f t="shared" si="1309"/>
        <v>0</v>
      </c>
      <c r="GM606">
        <f>COUNTIF('résultats bruts'!CQ606, 1) + COUNTIF('résultats bruts'!DF606,1)</f>
        <v>0</v>
      </c>
      <c r="GN606">
        <f t="shared" si="1310"/>
        <v>0</v>
      </c>
      <c r="GO606">
        <f>COUNTIF('résultats bruts'!CP606, 1) + COUNTIF('résultats bruts'!DG606,1)</f>
        <v>0</v>
      </c>
      <c r="GP606">
        <f t="shared" si="1311"/>
        <v>0</v>
      </c>
      <c r="GQ606">
        <f>COUNTIF('résultats bruts'!CR606, 1) + COUNTIF('résultats bruts'!DH606,1)</f>
        <v>0</v>
      </c>
      <c r="GR606">
        <f t="shared" si="1312"/>
        <v>0</v>
      </c>
      <c r="GS606">
        <f>COUNTIF('résultats bruts'!BU606:BX606,1)</f>
        <v>0</v>
      </c>
      <c r="GT606">
        <f t="shared" si="1313"/>
        <v>0</v>
      </c>
      <c r="GU606">
        <f>COUNTIF('résultats bruts'!DQ606:DT606,1)</f>
        <v>0</v>
      </c>
      <c r="GV606">
        <f t="shared" si="1314"/>
        <v>0</v>
      </c>
      <c r="GW606">
        <f t="shared" si="1315"/>
        <v>0</v>
      </c>
      <c r="GX606">
        <f t="shared" si="1316"/>
        <v>0</v>
      </c>
      <c r="GY606">
        <f>COUNTIF('résultats bruts'!DF606:DH606,"0A")</f>
        <v>0</v>
      </c>
      <c r="GZ606">
        <f t="shared" si="1317"/>
        <v>0</v>
      </c>
      <c r="HA606">
        <f t="shared" si="1318"/>
        <v>0</v>
      </c>
      <c r="HB606">
        <f t="shared" si="1319"/>
        <v>0</v>
      </c>
    </row>
    <row r="607" spans="1:210" ht="15.75" x14ac:dyDescent="0.25">
      <c r="A607">
        <f>'résultats bruts'!A607</f>
        <v>0</v>
      </c>
      <c r="B607">
        <f>'résultats bruts'!B607</f>
        <v>0</v>
      </c>
      <c r="C607">
        <f>'résultats bruts'!C607</f>
        <v>0</v>
      </c>
      <c r="D607">
        <f>'résultats bruts'!D607</f>
        <v>0</v>
      </c>
      <c r="E607">
        <f>'résultats bruts'!E607</f>
        <v>0</v>
      </c>
      <c r="F607">
        <f>'résultats bruts'!F607</f>
        <v>605</v>
      </c>
      <c r="G607">
        <f>'résultats bruts'!G607</f>
        <v>0</v>
      </c>
      <c r="H607">
        <f>COUNTIF('résultats bruts'!BO607,1)</f>
        <v>0</v>
      </c>
      <c r="I607">
        <f>COUNTIF('résultats bruts'!BQ607,1)</f>
        <v>0</v>
      </c>
      <c r="J607">
        <f>COUNTIF('résultats bruts'!BS607,1)</f>
        <v>0</v>
      </c>
      <c r="K607">
        <f t="shared" si="1188"/>
        <v>0</v>
      </c>
      <c r="L607">
        <f t="shared" si="1189"/>
        <v>0</v>
      </c>
      <c r="M607">
        <f>COUNTIF('résultats bruts'!BP607,1)</f>
        <v>0</v>
      </c>
      <c r="N607">
        <f>COUNTIF('résultats bruts'!BR607,1)</f>
        <v>0</v>
      </c>
      <c r="O607">
        <f>COUNTIF('résultats bruts'!BT607,1)</f>
        <v>0</v>
      </c>
      <c r="P607">
        <f t="shared" si="1190"/>
        <v>0</v>
      </c>
      <c r="Q607">
        <f t="shared" si="1191"/>
        <v>0</v>
      </c>
      <c r="R607">
        <f>COUNTIF('résultats bruts'!H607,1)</f>
        <v>0</v>
      </c>
      <c r="S607">
        <f>COUNTIF('résultats bruts'!I607,1)</f>
        <v>0</v>
      </c>
      <c r="T607">
        <f>COUNTIF('résultats bruts'!J607,1)</f>
        <v>0</v>
      </c>
      <c r="U607">
        <f t="shared" si="1192"/>
        <v>0</v>
      </c>
      <c r="V607">
        <f t="shared" si="1193"/>
        <v>0</v>
      </c>
      <c r="W607">
        <f t="shared" si="1194"/>
        <v>0</v>
      </c>
      <c r="X607">
        <f t="shared" si="1195"/>
        <v>0</v>
      </c>
      <c r="Y607">
        <f>COUNTIF('résultats bruts'!AH607:AK607,1)</f>
        <v>0</v>
      </c>
      <c r="Z607">
        <f t="shared" si="1196"/>
        <v>0</v>
      </c>
      <c r="AA607">
        <f>COUNTIF('résultats bruts'!AL607:AO607,1)</f>
        <v>0</v>
      </c>
      <c r="AB607">
        <f t="shared" si="1197"/>
        <v>0</v>
      </c>
      <c r="AC607">
        <f>COUNTIF('résultats bruts'!AP607:AS607,1)</f>
        <v>0</v>
      </c>
      <c r="AD607">
        <f t="shared" si="1198"/>
        <v>0</v>
      </c>
      <c r="AE607">
        <f t="shared" si="1199"/>
        <v>0</v>
      </c>
      <c r="AF607">
        <f t="shared" si="1200"/>
        <v>0</v>
      </c>
      <c r="AG607">
        <f>COUNTIF('résultats bruts'!BF607,1) + COUNTIF('résultats bruts'!BI607,1)</f>
        <v>0</v>
      </c>
      <c r="AH607">
        <f t="shared" si="1201"/>
        <v>0</v>
      </c>
      <c r="AI607">
        <f>COUNTIF('résultats bruts'!AA607:AC607,1)</f>
        <v>0</v>
      </c>
      <c r="AJ607">
        <f t="shared" si="1202"/>
        <v>0</v>
      </c>
      <c r="AK607">
        <f t="shared" si="1203"/>
        <v>0</v>
      </c>
      <c r="AL607">
        <f t="shared" si="1204"/>
        <v>0</v>
      </c>
      <c r="AM607">
        <f t="shared" si="1205"/>
        <v>0</v>
      </c>
      <c r="AN607">
        <f t="shared" si="1206"/>
        <v>0</v>
      </c>
      <c r="AO607">
        <f t="shared" si="1207"/>
        <v>0</v>
      </c>
      <c r="AP607">
        <f t="shared" si="1208"/>
        <v>0</v>
      </c>
      <c r="AQ607">
        <f>COUNTIF('résultats bruts'!AH607,0)+COUNTIF('résultats bruts'!AN607,0)+COUNTIF('résultats bruts'!AS607,0) + COUNTIF('résultats bruts'!AA607:AC607,"0A")+COUNTIF('résultats bruts'!BF607,"0A")+COUNTIF('résultats bruts'!BI607,"0A")</f>
        <v>3</v>
      </c>
      <c r="AR607">
        <f t="shared" si="1209"/>
        <v>0.42857142857142855</v>
      </c>
      <c r="AS607">
        <f t="shared" si="1210"/>
        <v>0</v>
      </c>
      <c r="AT607">
        <f t="shared" si="1211"/>
        <v>0</v>
      </c>
      <c r="AU607">
        <f>COUNTIF('résultats bruts'!M607,1)</f>
        <v>0</v>
      </c>
      <c r="AV607">
        <f>COUNTIF('résultats bruts'!K607,1)</f>
        <v>0</v>
      </c>
      <c r="AW607">
        <f t="shared" si="1212"/>
        <v>0</v>
      </c>
      <c r="AX607">
        <f t="shared" si="1213"/>
        <v>0</v>
      </c>
      <c r="AY607">
        <f>COUNTIF('résultats bruts'!L607,1)</f>
        <v>0</v>
      </c>
      <c r="AZ607">
        <f>COUNTIF('résultats bruts'!N607,1)</f>
        <v>0</v>
      </c>
      <c r="BA607">
        <f t="shared" si="1214"/>
        <v>0</v>
      </c>
      <c r="BB607">
        <f t="shared" si="1215"/>
        <v>0</v>
      </c>
      <c r="BC607">
        <f t="shared" si="1216"/>
        <v>0</v>
      </c>
      <c r="BD607">
        <f t="shared" si="1217"/>
        <v>0</v>
      </c>
      <c r="BE607">
        <f>COUNTIF('résultats bruts'!AG607,1)</f>
        <v>0</v>
      </c>
      <c r="BF607">
        <f>COUNTIF('résultats bruts'!AF607,1)</f>
        <v>0</v>
      </c>
      <c r="BG607">
        <f t="shared" si="1218"/>
        <v>0</v>
      </c>
      <c r="BH607">
        <f t="shared" si="1219"/>
        <v>0</v>
      </c>
      <c r="BI607">
        <f>COUNTIF('résultats bruts'!AD607,1)</f>
        <v>0</v>
      </c>
      <c r="BJ607">
        <f>COUNTIF('résultats bruts'!AE607,1)</f>
        <v>0</v>
      </c>
      <c r="BK607">
        <f t="shared" si="1220"/>
        <v>0</v>
      </c>
      <c r="BL607">
        <f t="shared" si="1221"/>
        <v>0</v>
      </c>
      <c r="BM607">
        <f t="shared" si="1222"/>
        <v>0</v>
      </c>
      <c r="BN607">
        <f t="shared" si="1223"/>
        <v>0</v>
      </c>
      <c r="BO607">
        <f t="shared" si="1224"/>
        <v>0</v>
      </c>
      <c r="BP607">
        <f t="shared" si="1225"/>
        <v>0</v>
      </c>
      <c r="BQ607">
        <f t="shared" si="1226"/>
        <v>0</v>
      </c>
      <c r="BR607">
        <f t="shared" si="1227"/>
        <v>0</v>
      </c>
      <c r="BS607">
        <f t="shared" si="1228"/>
        <v>0</v>
      </c>
      <c r="BT607">
        <f t="shared" si="1229"/>
        <v>0</v>
      </c>
      <c r="BU607">
        <f t="shared" si="1230"/>
        <v>0</v>
      </c>
      <c r="BV607">
        <f t="shared" si="1231"/>
        <v>0</v>
      </c>
      <c r="BW607">
        <f t="shared" si="1232"/>
        <v>0</v>
      </c>
      <c r="BX607">
        <f t="shared" si="1233"/>
        <v>0</v>
      </c>
      <c r="BY607">
        <f t="shared" si="1234"/>
        <v>0</v>
      </c>
      <c r="BZ607">
        <f t="shared" si="1235"/>
        <v>0</v>
      </c>
      <c r="CA607">
        <f t="shared" si="1236"/>
        <v>0</v>
      </c>
      <c r="CB607">
        <f t="shared" si="1237"/>
        <v>0</v>
      </c>
      <c r="CC607">
        <f t="shared" si="1238"/>
        <v>0</v>
      </c>
      <c r="CD607">
        <f t="shared" si="1239"/>
        <v>0</v>
      </c>
      <c r="CE607">
        <f t="shared" si="1240"/>
        <v>0</v>
      </c>
      <c r="CF607">
        <f t="shared" si="1241"/>
        <v>0</v>
      </c>
      <c r="CG607">
        <f>COUNTIF('résultats bruts'!CL607, 1) + COUNTIF('résultats bruts'!DI607,1)</f>
        <v>0</v>
      </c>
      <c r="CH607">
        <f t="shared" si="1242"/>
        <v>0</v>
      </c>
      <c r="CI607">
        <f>COUNTIF('résultats bruts'!CK607, 1) + COUNTIF('résultats bruts'!DJ607,1)</f>
        <v>0</v>
      </c>
      <c r="CJ607">
        <f t="shared" si="1243"/>
        <v>0</v>
      </c>
      <c r="CK607">
        <f>COUNTIF('résultats bruts'!CN607, 1) + COUNTIF('résultats bruts'!DK607,1)</f>
        <v>0</v>
      </c>
      <c r="CL607">
        <f t="shared" si="1244"/>
        <v>0</v>
      </c>
      <c r="CM607">
        <f>COUNTIF('résultats bruts'!CO607, 1) + COUNTIF('résultats bruts'!DM607,1)</f>
        <v>0</v>
      </c>
      <c r="CN607">
        <f t="shared" si="1245"/>
        <v>0</v>
      </c>
      <c r="CO607">
        <f>COUNTIF('résultats bruts'!DL607, "0A") + COUNTIF('résultats bruts'!CM607,0)</f>
        <v>1</v>
      </c>
      <c r="CP607">
        <f t="shared" si="1246"/>
        <v>0.5</v>
      </c>
      <c r="CQ607">
        <f t="shared" si="1247"/>
        <v>0</v>
      </c>
      <c r="CR607">
        <f t="shared" si="1248"/>
        <v>0</v>
      </c>
      <c r="CS607">
        <f>COUNTIF('résultats bruts'!BB607,1)</f>
        <v>0</v>
      </c>
      <c r="CT607">
        <f>COUNTIF('résultats bruts'!W607,1)</f>
        <v>0</v>
      </c>
      <c r="CU607">
        <f t="shared" si="1249"/>
        <v>0</v>
      </c>
      <c r="CV607">
        <f t="shared" si="1250"/>
        <v>0</v>
      </c>
      <c r="CW607">
        <f>COUNTIF('résultats bruts'!BC607,1)</f>
        <v>0</v>
      </c>
      <c r="CX607">
        <f>COUNTIF('résultats bruts'!X607,1)</f>
        <v>0</v>
      </c>
      <c r="CY607">
        <f t="shared" si="1251"/>
        <v>0</v>
      </c>
      <c r="CZ607">
        <f t="shared" si="1252"/>
        <v>0</v>
      </c>
      <c r="DA607">
        <f t="shared" si="1253"/>
        <v>0</v>
      </c>
      <c r="DB607">
        <f t="shared" si="1254"/>
        <v>0</v>
      </c>
      <c r="DC607">
        <f>COUNTIF('résultats bruts'!BD607,1)</f>
        <v>0</v>
      </c>
      <c r="DD607">
        <f>COUNTIF('résultats bruts'!Y607,1)</f>
        <v>0</v>
      </c>
      <c r="DE607">
        <f t="shared" si="1255"/>
        <v>0</v>
      </c>
      <c r="DF607">
        <f t="shared" si="1256"/>
        <v>0</v>
      </c>
      <c r="DG607">
        <f>COUNTIF('résultats bruts'!BE607,1)</f>
        <v>0</v>
      </c>
      <c r="DH607">
        <f>COUNTIF('résultats bruts'!Z607,1)</f>
        <v>0</v>
      </c>
      <c r="DI607">
        <f t="shared" si="1257"/>
        <v>0</v>
      </c>
      <c r="DJ607">
        <f t="shared" si="1258"/>
        <v>0</v>
      </c>
      <c r="DK607">
        <f t="shared" si="1259"/>
        <v>0</v>
      </c>
      <c r="DL607">
        <f t="shared" si="1260"/>
        <v>0</v>
      </c>
      <c r="DM607">
        <f t="shared" si="1261"/>
        <v>0</v>
      </c>
      <c r="DN607">
        <f t="shared" si="1262"/>
        <v>0</v>
      </c>
      <c r="DO607">
        <f t="shared" si="1263"/>
        <v>0</v>
      </c>
      <c r="DP607">
        <f t="shared" si="1264"/>
        <v>0</v>
      </c>
      <c r="DQ607">
        <f t="shared" si="1265"/>
        <v>0</v>
      </c>
      <c r="DR607">
        <f t="shared" si="1266"/>
        <v>0</v>
      </c>
      <c r="DS607">
        <f>COUNTIF('résultats bruts'!BY607, 1 ) + COUNTIF('résultats bruts'!DA607,1)</f>
        <v>0</v>
      </c>
      <c r="DT607">
        <f t="shared" si="1267"/>
        <v>0</v>
      </c>
      <c r="DU607">
        <f>COUNTIF('résultats bruts'!CA607, 1 ) + COUNTIF('résultats bruts'!DE607,1)</f>
        <v>0</v>
      </c>
      <c r="DV607">
        <f t="shared" si="1268"/>
        <v>0</v>
      </c>
      <c r="DW607">
        <f>COUNTIF('résultats bruts'!CB607, 1 ) + COUNTIF('résultats bruts'!CU607,1)</f>
        <v>0</v>
      </c>
      <c r="DX607">
        <f t="shared" si="1269"/>
        <v>0</v>
      </c>
      <c r="DY607">
        <f>COUNTIF('résultats bruts'!BZ607, 1 ) + COUNTIF('résultats bruts'!CX607,1)</f>
        <v>0</v>
      </c>
      <c r="DZ607">
        <f t="shared" si="1270"/>
        <v>0</v>
      </c>
      <c r="EA607">
        <f t="shared" si="1271"/>
        <v>0</v>
      </c>
      <c r="EB607">
        <f t="shared" si="1272"/>
        <v>0</v>
      </c>
      <c r="EC607">
        <f>COUNTIF('résultats bruts'!CE607, 1 ) + COUNTIF('résultats bruts'!CZ607,1)</f>
        <v>0</v>
      </c>
      <c r="ED607">
        <f t="shared" si="1273"/>
        <v>0</v>
      </c>
      <c r="EE607">
        <f>COUNTIF('résultats bruts'!CD607, 1 ) + COUNTIF('résultats bruts'!DC607,1)</f>
        <v>0</v>
      </c>
      <c r="EF607">
        <f t="shared" si="1274"/>
        <v>0</v>
      </c>
      <c r="EG607">
        <f>COUNTIF('résultats bruts'!CC607, 1 ) + COUNTIF('résultats bruts'!CT607,1)</f>
        <v>0</v>
      </c>
      <c r="EH607">
        <f t="shared" si="1275"/>
        <v>0</v>
      </c>
      <c r="EI607">
        <f>COUNTIF('résultats bruts'!CF607, 1 ) + COUNTIF('résultats bruts'!CW607,1)</f>
        <v>0</v>
      </c>
      <c r="EJ607">
        <f t="shared" si="1276"/>
        <v>0</v>
      </c>
      <c r="EK607">
        <f t="shared" si="1277"/>
        <v>0</v>
      </c>
      <c r="EL607">
        <f t="shared" si="1278"/>
        <v>0</v>
      </c>
      <c r="EM607">
        <f>COUNTIF('résultats bruts'!CJ607, 1 ) + COUNTIF('résultats bruts'!CY607,1)</f>
        <v>0</v>
      </c>
      <c r="EN607">
        <f t="shared" si="1279"/>
        <v>0</v>
      </c>
      <c r="EO607">
        <f>COUNTIF('résultats bruts'!CI607, 1 ) + COUNTIF('résultats bruts'!DB607,1)</f>
        <v>0</v>
      </c>
      <c r="EP607">
        <f t="shared" si="1280"/>
        <v>0</v>
      </c>
      <c r="EQ607">
        <f>COUNTIF('résultats bruts'!CG607, 1 ) + COUNTIF('résultats bruts'!CS607,1)</f>
        <v>0</v>
      </c>
      <c r="ER607">
        <f t="shared" si="1281"/>
        <v>0</v>
      </c>
      <c r="ES607">
        <f>COUNTIF('résultats bruts'!CH607, 1 ) + COUNTIF('résultats bruts'!CV607,1)</f>
        <v>0</v>
      </c>
      <c r="ET607">
        <f t="shared" si="1282"/>
        <v>0</v>
      </c>
      <c r="EU607">
        <f t="shared" si="1283"/>
        <v>0</v>
      </c>
      <c r="EV607">
        <f t="shared" si="1284"/>
        <v>0</v>
      </c>
      <c r="EW607">
        <f t="shared" si="1285"/>
        <v>0</v>
      </c>
      <c r="EX607">
        <f t="shared" si="1286"/>
        <v>0</v>
      </c>
      <c r="EY607">
        <f t="shared" si="1287"/>
        <v>0</v>
      </c>
      <c r="EZ607">
        <f t="shared" si="1288"/>
        <v>0</v>
      </c>
      <c r="FA607">
        <f t="shared" si="1289"/>
        <v>0</v>
      </c>
      <c r="FB607">
        <f t="shared" si="1290"/>
        <v>0</v>
      </c>
      <c r="FC607">
        <f t="shared" si="1291"/>
        <v>0</v>
      </c>
      <c r="FD607">
        <f t="shared" si="1292"/>
        <v>0</v>
      </c>
      <c r="FE607">
        <f>COUNTIF('résultats bruts'!DD607,0)</f>
        <v>1</v>
      </c>
      <c r="FF607">
        <f t="shared" si="1293"/>
        <v>0</v>
      </c>
      <c r="FG607">
        <f t="shared" si="1294"/>
        <v>0</v>
      </c>
      <c r="FH607">
        <f>COUNTIF('résultats bruts'!DN607,1)</f>
        <v>0</v>
      </c>
      <c r="FI607">
        <f>COUNTIF('résultats bruts'!DO607,1)</f>
        <v>0</v>
      </c>
      <c r="FJ607">
        <f>COUNTIF('résultats bruts'!DP607,1)</f>
        <v>0</v>
      </c>
      <c r="FK607">
        <f>COUNTIF('résultats bruts'!O607,1) + COUNTIF('résultats bruts'!AT607,1)</f>
        <v>0</v>
      </c>
      <c r="FL607">
        <f>COUNTIF('résultats bruts'!P607,1) + COUNTIF('résultats bruts'!AX607,1)</f>
        <v>0</v>
      </c>
      <c r="FM607">
        <f t="shared" si="1295"/>
        <v>0</v>
      </c>
      <c r="FN607">
        <f t="shared" si="1296"/>
        <v>0</v>
      </c>
      <c r="FO607">
        <f>COUNTIF('résultats bruts'!Q607,1) + COUNTIF('résultats bruts'!AV607,1)</f>
        <v>0</v>
      </c>
      <c r="FP607">
        <f>COUNTIF('résultats bruts'!R607,1) + COUNTIF('résultats bruts'!BA607,1)</f>
        <v>0</v>
      </c>
      <c r="FQ607">
        <f t="shared" si="1297"/>
        <v>0</v>
      </c>
      <c r="FR607">
        <f t="shared" si="1298"/>
        <v>0</v>
      </c>
      <c r="FS607">
        <f>COUNTIF('résultats bruts'!S607,1) + COUNTIF('résultats bruts'!AZ607,1)</f>
        <v>0</v>
      </c>
      <c r="FT607">
        <f>COUNTIF('résultats bruts'!T607,1) + COUNTIF('résultats bruts'!AW607,1)</f>
        <v>0</v>
      </c>
      <c r="FU607">
        <f t="shared" si="1299"/>
        <v>0</v>
      </c>
      <c r="FV607">
        <f t="shared" si="1300"/>
        <v>0</v>
      </c>
      <c r="FW607">
        <f>COUNTIF('résultats bruts'!U607,1) + COUNTIF('résultats bruts'!AY607,1)</f>
        <v>0</v>
      </c>
      <c r="FX607">
        <f>COUNTIF('résultats bruts'!V607,1) + COUNTIF('résultats bruts'!AU607,1)</f>
        <v>0</v>
      </c>
      <c r="FY607">
        <f t="shared" si="1301"/>
        <v>0</v>
      </c>
      <c r="FZ607">
        <f t="shared" si="1302"/>
        <v>0</v>
      </c>
      <c r="GA607">
        <f t="shared" si="1303"/>
        <v>0</v>
      </c>
      <c r="GB607">
        <f t="shared" si="1304"/>
        <v>0</v>
      </c>
      <c r="GC607">
        <f t="shared" si="1305"/>
        <v>0</v>
      </c>
      <c r="GD607">
        <f t="shared" si="1306"/>
        <v>0</v>
      </c>
      <c r="GE607">
        <f>COUNTIF('résultats bruts'!AT607:BA607,"0A")+ COUNTIF('résultats bruts'!BM607,"0A")</f>
        <v>0</v>
      </c>
      <c r="GF607">
        <f t="shared" si="1307"/>
        <v>0</v>
      </c>
      <c r="GG607">
        <f>COUNTIF('résultats bruts'!BL607,1)</f>
        <v>0</v>
      </c>
      <c r="GH607">
        <f>COUNTIF('résultats bruts'!BM607,1)</f>
        <v>0</v>
      </c>
      <c r="GI607">
        <f>COUNTIF('résultats bruts'!AV607,1)</f>
        <v>0</v>
      </c>
      <c r="GJ607">
        <f>COUNTIF('résultats bruts'!BN607,1)</f>
        <v>0</v>
      </c>
      <c r="GK607">
        <f t="shared" si="1308"/>
        <v>0</v>
      </c>
      <c r="GL607">
        <f t="shared" si="1309"/>
        <v>0</v>
      </c>
      <c r="GM607">
        <f>COUNTIF('résultats bruts'!CQ607, 1) + COUNTIF('résultats bruts'!DF607,1)</f>
        <v>0</v>
      </c>
      <c r="GN607">
        <f t="shared" si="1310"/>
        <v>0</v>
      </c>
      <c r="GO607">
        <f>COUNTIF('résultats bruts'!CP607, 1) + COUNTIF('résultats bruts'!DG607,1)</f>
        <v>0</v>
      </c>
      <c r="GP607">
        <f t="shared" si="1311"/>
        <v>0</v>
      </c>
      <c r="GQ607">
        <f>COUNTIF('résultats bruts'!CR607, 1) + COUNTIF('résultats bruts'!DH607,1)</f>
        <v>0</v>
      </c>
      <c r="GR607">
        <f t="shared" si="1312"/>
        <v>0</v>
      </c>
      <c r="GS607">
        <f>COUNTIF('résultats bruts'!BU607:BX607,1)</f>
        <v>0</v>
      </c>
      <c r="GT607">
        <f t="shared" si="1313"/>
        <v>0</v>
      </c>
      <c r="GU607">
        <f>COUNTIF('résultats bruts'!DQ607:DT607,1)</f>
        <v>0</v>
      </c>
      <c r="GV607">
        <f t="shared" si="1314"/>
        <v>0</v>
      </c>
      <c r="GW607">
        <f t="shared" si="1315"/>
        <v>0</v>
      </c>
      <c r="GX607">
        <f t="shared" si="1316"/>
        <v>0</v>
      </c>
      <c r="GY607">
        <f>COUNTIF('résultats bruts'!DF607:DH607,"0A")</f>
        <v>0</v>
      </c>
      <c r="GZ607">
        <f t="shared" si="1317"/>
        <v>0</v>
      </c>
      <c r="HA607">
        <f t="shared" si="1318"/>
        <v>0</v>
      </c>
      <c r="HB607">
        <f t="shared" si="1319"/>
        <v>0</v>
      </c>
    </row>
    <row r="608" spans="1:210" ht="15.75" x14ac:dyDescent="0.25">
      <c r="A608">
        <f>'résultats bruts'!A608</f>
        <v>0</v>
      </c>
      <c r="B608">
        <f>'résultats bruts'!B608</f>
        <v>0</v>
      </c>
      <c r="C608">
        <f>'résultats bruts'!C608</f>
        <v>0</v>
      </c>
      <c r="D608">
        <f>'résultats bruts'!D608</f>
        <v>0</v>
      </c>
      <c r="E608">
        <f>'résultats bruts'!E608</f>
        <v>0</v>
      </c>
      <c r="F608">
        <f>'résultats bruts'!F608</f>
        <v>606</v>
      </c>
      <c r="G608">
        <f>'résultats bruts'!G608</f>
        <v>0</v>
      </c>
      <c r="H608">
        <f>COUNTIF('résultats bruts'!BO608,1)</f>
        <v>0</v>
      </c>
      <c r="I608">
        <f>COUNTIF('résultats bruts'!BQ608,1)</f>
        <v>0</v>
      </c>
      <c r="J608">
        <f>COUNTIF('résultats bruts'!BS608,1)</f>
        <v>0</v>
      </c>
      <c r="K608">
        <f t="shared" si="1188"/>
        <v>0</v>
      </c>
      <c r="L608">
        <f t="shared" si="1189"/>
        <v>0</v>
      </c>
      <c r="M608">
        <f>COUNTIF('résultats bruts'!BP608,1)</f>
        <v>0</v>
      </c>
      <c r="N608">
        <f>COUNTIF('résultats bruts'!BR608,1)</f>
        <v>0</v>
      </c>
      <c r="O608">
        <f>COUNTIF('résultats bruts'!BT608,1)</f>
        <v>0</v>
      </c>
      <c r="P608">
        <f t="shared" si="1190"/>
        <v>0</v>
      </c>
      <c r="Q608">
        <f t="shared" si="1191"/>
        <v>0</v>
      </c>
      <c r="R608">
        <f>COUNTIF('résultats bruts'!H608,1)</f>
        <v>0</v>
      </c>
      <c r="S608">
        <f>COUNTIF('résultats bruts'!I608,1)</f>
        <v>0</v>
      </c>
      <c r="T608">
        <f>COUNTIF('résultats bruts'!J608,1)</f>
        <v>0</v>
      </c>
      <c r="U608">
        <f t="shared" si="1192"/>
        <v>0</v>
      </c>
      <c r="V608">
        <f t="shared" si="1193"/>
        <v>0</v>
      </c>
      <c r="W608">
        <f t="shared" si="1194"/>
        <v>0</v>
      </c>
      <c r="X608">
        <f t="shared" si="1195"/>
        <v>0</v>
      </c>
      <c r="Y608">
        <f>COUNTIF('résultats bruts'!AH608:AK608,1)</f>
        <v>0</v>
      </c>
      <c r="Z608">
        <f t="shared" si="1196"/>
        <v>0</v>
      </c>
      <c r="AA608">
        <f>COUNTIF('résultats bruts'!AL608:AO608,1)</f>
        <v>0</v>
      </c>
      <c r="AB608">
        <f t="shared" si="1197"/>
        <v>0</v>
      </c>
      <c r="AC608">
        <f>COUNTIF('résultats bruts'!AP608:AS608,1)</f>
        <v>0</v>
      </c>
      <c r="AD608">
        <f t="shared" si="1198"/>
        <v>0</v>
      </c>
      <c r="AE608">
        <f t="shared" si="1199"/>
        <v>0</v>
      </c>
      <c r="AF608">
        <f t="shared" si="1200"/>
        <v>0</v>
      </c>
      <c r="AG608">
        <f>COUNTIF('résultats bruts'!BF608,1) + COUNTIF('résultats bruts'!BI608,1)</f>
        <v>0</v>
      </c>
      <c r="AH608">
        <f t="shared" si="1201"/>
        <v>0</v>
      </c>
      <c r="AI608">
        <f>COUNTIF('résultats bruts'!AA608:AC608,1)</f>
        <v>0</v>
      </c>
      <c r="AJ608">
        <f t="shared" si="1202"/>
        <v>0</v>
      </c>
      <c r="AK608">
        <f t="shared" si="1203"/>
        <v>0</v>
      </c>
      <c r="AL608">
        <f t="shared" si="1204"/>
        <v>0</v>
      </c>
      <c r="AM608">
        <f t="shared" si="1205"/>
        <v>0</v>
      </c>
      <c r="AN608">
        <f t="shared" si="1206"/>
        <v>0</v>
      </c>
      <c r="AO608">
        <f t="shared" si="1207"/>
        <v>0</v>
      </c>
      <c r="AP608">
        <f t="shared" si="1208"/>
        <v>0</v>
      </c>
      <c r="AQ608">
        <f>COUNTIF('résultats bruts'!AH608,0)+COUNTIF('résultats bruts'!AN608,0)+COUNTIF('résultats bruts'!AS608,0) + COUNTIF('résultats bruts'!AA608:AC608,"0A")+COUNTIF('résultats bruts'!BF608,"0A")+COUNTIF('résultats bruts'!BI608,"0A")</f>
        <v>3</v>
      </c>
      <c r="AR608">
        <f t="shared" si="1209"/>
        <v>0.42857142857142855</v>
      </c>
      <c r="AS608">
        <f t="shared" si="1210"/>
        <v>0</v>
      </c>
      <c r="AT608">
        <f t="shared" si="1211"/>
        <v>0</v>
      </c>
      <c r="AU608">
        <f>COUNTIF('résultats bruts'!M608,1)</f>
        <v>0</v>
      </c>
      <c r="AV608">
        <f>COUNTIF('résultats bruts'!K608,1)</f>
        <v>0</v>
      </c>
      <c r="AW608">
        <f t="shared" si="1212"/>
        <v>0</v>
      </c>
      <c r="AX608">
        <f t="shared" si="1213"/>
        <v>0</v>
      </c>
      <c r="AY608">
        <f>COUNTIF('résultats bruts'!L608,1)</f>
        <v>0</v>
      </c>
      <c r="AZ608">
        <f>COUNTIF('résultats bruts'!N608,1)</f>
        <v>0</v>
      </c>
      <c r="BA608">
        <f t="shared" si="1214"/>
        <v>0</v>
      </c>
      <c r="BB608">
        <f t="shared" si="1215"/>
        <v>0</v>
      </c>
      <c r="BC608">
        <f t="shared" si="1216"/>
        <v>0</v>
      </c>
      <c r="BD608">
        <f t="shared" si="1217"/>
        <v>0</v>
      </c>
      <c r="BE608">
        <f>COUNTIF('résultats bruts'!AG608,1)</f>
        <v>0</v>
      </c>
      <c r="BF608">
        <f>COUNTIF('résultats bruts'!AF608,1)</f>
        <v>0</v>
      </c>
      <c r="BG608">
        <f t="shared" si="1218"/>
        <v>0</v>
      </c>
      <c r="BH608">
        <f t="shared" si="1219"/>
        <v>0</v>
      </c>
      <c r="BI608">
        <f>COUNTIF('résultats bruts'!AD608,1)</f>
        <v>0</v>
      </c>
      <c r="BJ608">
        <f>COUNTIF('résultats bruts'!AE608,1)</f>
        <v>0</v>
      </c>
      <c r="BK608">
        <f t="shared" si="1220"/>
        <v>0</v>
      </c>
      <c r="BL608">
        <f t="shared" si="1221"/>
        <v>0</v>
      </c>
      <c r="BM608">
        <f t="shared" si="1222"/>
        <v>0</v>
      </c>
      <c r="BN608">
        <f t="shared" si="1223"/>
        <v>0</v>
      </c>
      <c r="BO608">
        <f t="shared" si="1224"/>
        <v>0</v>
      </c>
      <c r="BP608">
        <f t="shared" si="1225"/>
        <v>0</v>
      </c>
      <c r="BQ608">
        <f t="shared" si="1226"/>
        <v>0</v>
      </c>
      <c r="BR608">
        <f t="shared" si="1227"/>
        <v>0</v>
      </c>
      <c r="BS608">
        <f t="shared" si="1228"/>
        <v>0</v>
      </c>
      <c r="BT608">
        <f t="shared" si="1229"/>
        <v>0</v>
      </c>
      <c r="BU608">
        <f t="shared" si="1230"/>
        <v>0</v>
      </c>
      <c r="BV608">
        <f t="shared" si="1231"/>
        <v>0</v>
      </c>
      <c r="BW608">
        <f t="shared" si="1232"/>
        <v>0</v>
      </c>
      <c r="BX608">
        <f t="shared" si="1233"/>
        <v>0</v>
      </c>
      <c r="BY608">
        <f t="shared" si="1234"/>
        <v>0</v>
      </c>
      <c r="BZ608">
        <f t="shared" si="1235"/>
        <v>0</v>
      </c>
      <c r="CA608">
        <f t="shared" si="1236"/>
        <v>0</v>
      </c>
      <c r="CB608">
        <f t="shared" si="1237"/>
        <v>0</v>
      </c>
      <c r="CC608">
        <f t="shared" si="1238"/>
        <v>0</v>
      </c>
      <c r="CD608">
        <f t="shared" si="1239"/>
        <v>0</v>
      </c>
      <c r="CE608">
        <f t="shared" si="1240"/>
        <v>0</v>
      </c>
      <c r="CF608">
        <f t="shared" si="1241"/>
        <v>0</v>
      </c>
      <c r="CG608">
        <f>COUNTIF('résultats bruts'!CL608, 1) + COUNTIF('résultats bruts'!DI608,1)</f>
        <v>0</v>
      </c>
      <c r="CH608">
        <f t="shared" si="1242"/>
        <v>0</v>
      </c>
      <c r="CI608">
        <f>COUNTIF('résultats bruts'!CK608, 1) + COUNTIF('résultats bruts'!DJ608,1)</f>
        <v>0</v>
      </c>
      <c r="CJ608">
        <f t="shared" si="1243"/>
        <v>0</v>
      </c>
      <c r="CK608">
        <f>COUNTIF('résultats bruts'!CN608, 1) + COUNTIF('résultats bruts'!DK608,1)</f>
        <v>0</v>
      </c>
      <c r="CL608">
        <f t="shared" si="1244"/>
        <v>0</v>
      </c>
      <c r="CM608">
        <f>COUNTIF('résultats bruts'!CO608, 1) + COUNTIF('résultats bruts'!DM608,1)</f>
        <v>0</v>
      </c>
      <c r="CN608">
        <f t="shared" si="1245"/>
        <v>0</v>
      </c>
      <c r="CO608">
        <f>COUNTIF('résultats bruts'!DL608, "0A") + COUNTIF('résultats bruts'!CM608,0)</f>
        <v>1</v>
      </c>
      <c r="CP608">
        <f t="shared" si="1246"/>
        <v>0.5</v>
      </c>
      <c r="CQ608">
        <f t="shared" si="1247"/>
        <v>0</v>
      </c>
      <c r="CR608">
        <f t="shared" si="1248"/>
        <v>0</v>
      </c>
      <c r="CS608">
        <f>COUNTIF('résultats bruts'!BB608,1)</f>
        <v>0</v>
      </c>
      <c r="CT608">
        <f>COUNTIF('résultats bruts'!W608,1)</f>
        <v>0</v>
      </c>
      <c r="CU608">
        <f t="shared" si="1249"/>
        <v>0</v>
      </c>
      <c r="CV608">
        <f t="shared" si="1250"/>
        <v>0</v>
      </c>
      <c r="CW608">
        <f>COUNTIF('résultats bruts'!BC608,1)</f>
        <v>0</v>
      </c>
      <c r="CX608">
        <f>COUNTIF('résultats bruts'!X608,1)</f>
        <v>0</v>
      </c>
      <c r="CY608">
        <f t="shared" si="1251"/>
        <v>0</v>
      </c>
      <c r="CZ608">
        <f t="shared" si="1252"/>
        <v>0</v>
      </c>
      <c r="DA608">
        <f t="shared" si="1253"/>
        <v>0</v>
      </c>
      <c r="DB608">
        <f t="shared" si="1254"/>
        <v>0</v>
      </c>
      <c r="DC608">
        <f>COUNTIF('résultats bruts'!BD608,1)</f>
        <v>0</v>
      </c>
      <c r="DD608">
        <f>COUNTIF('résultats bruts'!Y608,1)</f>
        <v>0</v>
      </c>
      <c r="DE608">
        <f t="shared" si="1255"/>
        <v>0</v>
      </c>
      <c r="DF608">
        <f t="shared" si="1256"/>
        <v>0</v>
      </c>
      <c r="DG608">
        <f>COUNTIF('résultats bruts'!BE608,1)</f>
        <v>0</v>
      </c>
      <c r="DH608">
        <f>COUNTIF('résultats bruts'!Z608,1)</f>
        <v>0</v>
      </c>
      <c r="DI608">
        <f t="shared" si="1257"/>
        <v>0</v>
      </c>
      <c r="DJ608">
        <f t="shared" si="1258"/>
        <v>0</v>
      </c>
      <c r="DK608">
        <f t="shared" si="1259"/>
        <v>0</v>
      </c>
      <c r="DL608">
        <f t="shared" si="1260"/>
        <v>0</v>
      </c>
      <c r="DM608">
        <f t="shared" si="1261"/>
        <v>0</v>
      </c>
      <c r="DN608">
        <f t="shared" si="1262"/>
        <v>0</v>
      </c>
      <c r="DO608">
        <f t="shared" si="1263"/>
        <v>0</v>
      </c>
      <c r="DP608">
        <f t="shared" si="1264"/>
        <v>0</v>
      </c>
      <c r="DQ608">
        <f t="shared" si="1265"/>
        <v>0</v>
      </c>
      <c r="DR608">
        <f t="shared" si="1266"/>
        <v>0</v>
      </c>
      <c r="DS608">
        <f>COUNTIF('résultats bruts'!BY608, 1 ) + COUNTIF('résultats bruts'!DA608,1)</f>
        <v>0</v>
      </c>
      <c r="DT608">
        <f t="shared" si="1267"/>
        <v>0</v>
      </c>
      <c r="DU608">
        <f>COUNTIF('résultats bruts'!CA608, 1 ) + COUNTIF('résultats bruts'!DE608,1)</f>
        <v>0</v>
      </c>
      <c r="DV608">
        <f t="shared" si="1268"/>
        <v>0</v>
      </c>
      <c r="DW608">
        <f>COUNTIF('résultats bruts'!CB608, 1 ) + COUNTIF('résultats bruts'!CU608,1)</f>
        <v>0</v>
      </c>
      <c r="DX608">
        <f t="shared" si="1269"/>
        <v>0</v>
      </c>
      <c r="DY608">
        <f>COUNTIF('résultats bruts'!BZ608, 1 ) + COUNTIF('résultats bruts'!CX608,1)</f>
        <v>0</v>
      </c>
      <c r="DZ608">
        <f t="shared" si="1270"/>
        <v>0</v>
      </c>
      <c r="EA608">
        <f t="shared" si="1271"/>
        <v>0</v>
      </c>
      <c r="EB608">
        <f t="shared" si="1272"/>
        <v>0</v>
      </c>
      <c r="EC608">
        <f>COUNTIF('résultats bruts'!CE608, 1 ) + COUNTIF('résultats bruts'!CZ608,1)</f>
        <v>0</v>
      </c>
      <c r="ED608">
        <f t="shared" si="1273"/>
        <v>0</v>
      </c>
      <c r="EE608">
        <f>COUNTIF('résultats bruts'!CD608, 1 ) + COUNTIF('résultats bruts'!DC608,1)</f>
        <v>0</v>
      </c>
      <c r="EF608">
        <f t="shared" si="1274"/>
        <v>0</v>
      </c>
      <c r="EG608">
        <f>COUNTIF('résultats bruts'!CC608, 1 ) + COUNTIF('résultats bruts'!CT608,1)</f>
        <v>0</v>
      </c>
      <c r="EH608">
        <f t="shared" si="1275"/>
        <v>0</v>
      </c>
      <c r="EI608">
        <f>COUNTIF('résultats bruts'!CF608, 1 ) + COUNTIF('résultats bruts'!CW608,1)</f>
        <v>0</v>
      </c>
      <c r="EJ608">
        <f t="shared" si="1276"/>
        <v>0</v>
      </c>
      <c r="EK608">
        <f t="shared" si="1277"/>
        <v>0</v>
      </c>
      <c r="EL608">
        <f t="shared" si="1278"/>
        <v>0</v>
      </c>
      <c r="EM608">
        <f>COUNTIF('résultats bruts'!CJ608, 1 ) + COUNTIF('résultats bruts'!CY608,1)</f>
        <v>0</v>
      </c>
      <c r="EN608">
        <f t="shared" si="1279"/>
        <v>0</v>
      </c>
      <c r="EO608">
        <f>COUNTIF('résultats bruts'!CI608, 1 ) + COUNTIF('résultats bruts'!DB608,1)</f>
        <v>0</v>
      </c>
      <c r="EP608">
        <f t="shared" si="1280"/>
        <v>0</v>
      </c>
      <c r="EQ608">
        <f>COUNTIF('résultats bruts'!CG608, 1 ) + COUNTIF('résultats bruts'!CS608,1)</f>
        <v>0</v>
      </c>
      <c r="ER608">
        <f t="shared" si="1281"/>
        <v>0</v>
      </c>
      <c r="ES608">
        <f>COUNTIF('résultats bruts'!CH608, 1 ) + COUNTIF('résultats bruts'!CV608,1)</f>
        <v>0</v>
      </c>
      <c r="ET608">
        <f t="shared" si="1282"/>
        <v>0</v>
      </c>
      <c r="EU608">
        <f t="shared" si="1283"/>
        <v>0</v>
      </c>
      <c r="EV608">
        <f t="shared" si="1284"/>
        <v>0</v>
      </c>
      <c r="EW608">
        <f t="shared" si="1285"/>
        <v>0</v>
      </c>
      <c r="EX608">
        <f t="shared" si="1286"/>
        <v>0</v>
      </c>
      <c r="EY608">
        <f t="shared" si="1287"/>
        <v>0</v>
      </c>
      <c r="EZ608">
        <f t="shared" si="1288"/>
        <v>0</v>
      </c>
      <c r="FA608">
        <f t="shared" si="1289"/>
        <v>0</v>
      </c>
      <c r="FB608">
        <f t="shared" si="1290"/>
        <v>0</v>
      </c>
      <c r="FC608">
        <f t="shared" si="1291"/>
        <v>0</v>
      </c>
      <c r="FD608">
        <f t="shared" si="1292"/>
        <v>0</v>
      </c>
      <c r="FE608">
        <f>COUNTIF('résultats bruts'!DD608,0)</f>
        <v>1</v>
      </c>
      <c r="FF608">
        <f t="shared" si="1293"/>
        <v>0</v>
      </c>
      <c r="FG608">
        <f t="shared" si="1294"/>
        <v>0</v>
      </c>
      <c r="FH608">
        <f>COUNTIF('résultats bruts'!DN608,1)</f>
        <v>0</v>
      </c>
      <c r="FI608">
        <f>COUNTIF('résultats bruts'!DO608,1)</f>
        <v>0</v>
      </c>
      <c r="FJ608">
        <f>COUNTIF('résultats bruts'!DP608,1)</f>
        <v>0</v>
      </c>
      <c r="FK608">
        <f>COUNTIF('résultats bruts'!O608,1) + COUNTIF('résultats bruts'!AT608,1)</f>
        <v>0</v>
      </c>
      <c r="FL608">
        <f>COUNTIF('résultats bruts'!P608,1) + COUNTIF('résultats bruts'!AX608,1)</f>
        <v>0</v>
      </c>
      <c r="FM608">
        <f t="shared" si="1295"/>
        <v>0</v>
      </c>
      <c r="FN608">
        <f t="shared" si="1296"/>
        <v>0</v>
      </c>
      <c r="FO608">
        <f>COUNTIF('résultats bruts'!Q608,1) + COUNTIF('résultats bruts'!AV608,1)</f>
        <v>0</v>
      </c>
      <c r="FP608">
        <f>COUNTIF('résultats bruts'!R608,1) + COUNTIF('résultats bruts'!BA608,1)</f>
        <v>0</v>
      </c>
      <c r="FQ608">
        <f t="shared" si="1297"/>
        <v>0</v>
      </c>
      <c r="FR608">
        <f t="shared" si="1298"/>
        <v>0</v>
      </c>
      <c r="FS608">
        <f>COUNTIF('résultats bruts'!S608,1) + COUNTIF('résultats bruts'!AZ608,1)</f>
        <v>0</v>
      </c>
      <c r="FT608">
        <f>COUNTIF('résultats bruts'!T608,1) + COUNTIF('résultats bruts'!AW608,1)</f>
        <v>0</v>
      </c>
      <c r="FU608">
        <f t="shared" si="1299"/>
        <v>0</v>
      </c>
      <c r="FV608">
        <f t="shared" si="1300"/>
        <v>0</v>
      </c>
      <c r="FW608">
        <f>COUNTIF('résultats bruts'!U608,1) + COUNTIF('résultats bruts'!AY608,1)</f>
        <v>0</v>
      </c>
      <c r="FX608">
        <f>COUNTIF('résultats bruts'!V608,1) + COUNTIF('résultats bruts'!AU608,1)</f>
        <v>0</v>
      </c>
      <c r="FY608">
        <f t="shared" si="1301"/>
        <v>0</v>
      </c>
      <c r="FZ608">
        <f t="shared" si="1302"/>
        <v>0</v>
      </c>
      <c r="GA608">
        <f t="shared" si="1303"/>
        <v>0</v>
      </c>
      <c r="GB608">
        <f t="shared" si="1304"/>
        <v>0</v>
      </c>
      <c r="GC608">
        <f t="shared" si="1305"/>
        <v>0</v>
      </c>
      <c r="GD608">
        <f t="shared" si="1306"/>
        <v>0</v>
      </c>
      <c r="GE608">
        <f>COUNTIF('résultats bruts'!AT608:BA608,"0A")+ COUNTIF('résultats bruts'!BM608,"0A")</f>
        <v>0</v>
      </c>
      <c r="GF608">
        <f t="shared" si="1307"/>
        <v>0</v>
      </c>
      <c r="GG608">
        <f>COUNTIF('résultats bruts'!BL608,1)</f>
        <v>0</v>
      </c>
      <c r="GH608">
        <f>COUNTIF('résultats bruts'!BM608,1)</f>
        <v>0</v>
      </c>
      <c r="GI608">
        <f>COUNTIF('résultats bruts'!AV608,1)</f>
        <v>0</v>
      </c>
      <c r="GJ608">
        <f>COUNTIF('résultats bruts'!BN608,1)</f>
        <v>0</v>
      </c>
      <c r="GK608">
        <f t="shared" si="1308"/>
        <v>0</v>
      </c>
      <c r="GL608">
        <f t="shared" si="1309"/>
        <v>0</v>
      </c>
      <c r="GM608">
        <f>COUNTIF('résultats bruts'!CQ608, 1) + COUNTIF('résultats bruts'!DF608,1)</f>
        <v>0</v>
      </c>
      <c r="GN608">
        <f t="shared" si="1310"/>
        <v>0</v>
      </c>
      <c r="GO608">
        <f>COUNTIF('résultats bruts'!CP608, 1) + COUNTIF('résultats bruts'!DG608,1)</f>
        <v>0</v>
      </c>
      <c r="GP608">
        <f t="shared" si="1311"/>
        <v>0</v>
      </c>
      <c r="GQ608">
        <f>COUNTIF('résultats bruts'!CR608, 1) + COUNTIF('résultats bruts'!DH608,1)</f>
        <v>0</v>
      </c>
      <c r="GR608">
        <f t="shared" si="1312"/>
        <v>0</v>
      </c>
      <c r="GS608">
        <f>COUNTIF('résultats bruts'!BU608:BX608,1)</f>
        <v>0</v>
      </c>
      <c r="GT608">
        <f t="shared" si="1313"/>
        <v>0</v>
      </c>
      <c r="GU608">
        <f>COUNTIF('résultats bruts'!DQ608:DT608,1)</f>
        <v>0</v>
      </c>
      <c r="GV608">
        <f t="shared" si="1314"/>
        <v>0</v>
      </c>
      <c r="GW608">
        <f t="shared" si="1315"/>
        <v>0</v>
      </c>
      <c r="GX608">
        <f t="shared" si="1316"/>
        <v>0</v>
      </c>
      <c r="GY608">
        <f>COUNTIF('résultats bruts'!DF608:DH608,"0A")</f>
        <v>0</v>
      </c>
      <c r="GZ608">
        <f t="shared" si="1317"/>
        <v>0</v>
      </c>
      <c r="HA608">
        <f t="shared" si="1318"/>
        <v>0</v>
      </c>
      <c r="HB608">
        <f t="shared" si="1319"/>
        <v>0</v>
      </c>
    </row>
    <row r="609" spans="1:210" ht="15.75" x14ac:dyDescent="0.25">
      <c r="A609">
        <f>'résultats bruts'!A609</f>
        <v>0</v>
      </c>
      <c r="B609">
        <f>'résultats bruts'!B609</f>
        <v>0</v>
      </c>
      <c r="C609">
        <f>'résultats bruts'!C609</f>
        <v>0</v>
      </c>
      <c r="D609">
        <f>'résultats bruts'!D609</f>
        <v>0</v>
      </c>
      <c r="E609">
        <f>'résultats bruts'!E609</f>
        <v>0</v>
      </c>
      <c r="F609">
        <f>'résultats bruts'!F609</f>
        <v>607</v>
      </c>
      <c r="G609">
        <f>'résultats bruts'!G609</f>
        <v>0</v>
      </c>
      <c r="H609">
        <f>COUNTIF('résultats bruts'!BO609,1)</f>
        <v>0</v>
      </c>
      <c r="I609">
        <f>COUNTIF('résultats bruts'!BQ609,1)</f>
        <v>0</v>
      </c>
      <c r="J609">
        <f>COUNTIF('résultats bruts'!BS609,1)</f>
        <v>0</v>
      </c>
      <c r="K609">
        <f t="shared" si="1188"/>
        <v>0</v>
      </c>
      <c r="L609">
        <f t="shared" si="1189"/>
        <v>0</v>
      </c>
      <c r="M609">
        <f>COUNTIF('résultats bruts'!BP609,1)</f>
        <v>0</v>
      </c>
      <c r="N609">
        <f>COUNTIF('résultats bruts'!BR609,1)</f>
        <v>0</v>
      </c>
      <c r="O609">
        <f>COUNTIF('résultats bruts'!BT609,1)</f>
        <v>0</v>
      </c>
      <c r="P609">
        <f t="shared" si="1190"/>
        <v>0</v>
      </c>
      <c r="Q609">
        <f t="shared" si="1191"/>
        <v>0</v>
      </c>
      <c r="R609">
        <f>COUNTIF('résultats bruts'!H609,1)</f>
        <v>0</v>
      </c>
      <c r="S609">
        <f>COUNTIF('résultats bruts'!I609,1)</f>
        <v>0</v>
      </c>
      <c r="T609">
        <f>COUNTIF('résultats bruts'!J609,1)</f>
        <v>0</v>
      </c>
      <c r="U609">
        <f t="shared" si="1192"/>
        <v>0</v>
      </c>
      <c r="V609">
        <f t="shared" si="1193"/>
        <v>0</v>
      </c>
      <c r="W609">
        <f t="shared" si="1194"/>
        <v>0</v>
      </c>
      <c r="X609">
        <f t="shared" si="1195"/>
        <v>0</v>
      </c>
      <c r="Y609">
        <f>COUNTIF('résultats bruts'!AH609:AK609,1)</f>
        <v>0</v>
      </c>
      <c r="Z609">
        <f t="shared" si="1196"/>
        <v>0</v>
      </c>
      <c r="AA609">
        <f>COUNTIF('résultats bruts'!AL609:AO609,1)</f>
        <v>0</v>
      </c>
      <c r="AB609">
        <f t="shared" si="1197"/>
        <v>0</v>
      </c>
      <c r="AC609">
        <f>COUNTIF('résultats bruts'!AP609:AS609,1)</f>
        <v>0</v>
      </c>
      <c r="AD609">
        <f t="shared" si="1198"/>
        <v>0</v>
      </c>
      <c r="AE609">
        <f t="shared" si="1199"/>
        <v>0</v>
      </c>
      <c r="AF609">
        <f t="shared" si="1200"/>
        <v>0</v>
      </c>
      <c r="AG609">
        <f>COUNTIF('résultats bruts'!BF609,1) + COUNTIF('résultats bruts'!BI609,1)</f>
        <v>0</v>
      </c>
      <c r="AH609">
        <f t="shared" si="1201"/>
        <v>0</v>
      </c>
      <c r="AI609">
        <f>COUNTIF('résultats bruts'!AA609:AC609,1)</f>
        <v>0</v>
      </c>
      <c r="AJ609">
        <f t="shared" si="1202"/>
        <v>0</v>
      </c>
      <c r="AK609">
        <f t="shared" si="1203"/>
        <v>0</v>
      </c>
      <c r="AL609">
        <f t="shared" si="1204"/>
        <v>0</v>
      </c>
      <c r="AM609">
        <f t="shared" si="1205"/>
        <v>0</v>
      </c>
      <c r="AN609">
        <f t="shared" si="1206"/>
        <v>0</v>
      </c>
      <c r="AO609">
        <f t="shared" si="1207"/>
        <v>0</v>
      </c>
      <c r="AP609">
        <f t="shared" si="1208"/>
        <v>0</v>
      </c>
      <c r="AQ609">
        <f>COUNTIF('résultats bruts'!AH609,0)+COUNTIF('résultats bruts'!AN609,0)+COUNTIF('résultats bruts'!AS609,0) + COUNTIF('résultats bruts'!AA609:AC609,"0A")+COUNTIF('résultats bruts'!BF609,"0A")+COUNTIF('résultats bruts'!BI609,"0A")</f>
        <v>3</v>
      </c>
      <c r="AR609">
        <f t="shared" si="1209"/>
        <v>0.42857142857142855</v>
      </c>
      <c r="AS609">
        <f t="shared" si="1210"/>
        <v>0</v>
      </c>
      <c r="AT609">
        <f t="shared" si="1211"/>
        <v>0</v>
      </c>
      <c r="AU609">
        <f>COUNTIF('résultats bruts'!M609,1)</f>
        <v>0</v>
      </c>
      <c r="AV609">
        <f>COUNTIF('résultats bruts'!K609,1)</f>
        <v>0</v>
      </c>
      <c r="AW609">
        <f t="shared" si="1212"/>
        <v>0</v>
      </c>
      <c r="AX609">
        <f t="shared" si="1213"/>
        <v>0</v>
      </c>
      <c r="AY609">
        <f>COUNTIF('résultats bruts'!L609,1)</f>
        <v>0</v>
      </c>
      <c r="AZ609">
        <f>COUNTIF('résultats bruts'!N609,1)</f>
        <v>0</v>
      </c>
      <c r="BA609">
        <f t="shared" si="1214"/>
        <v>0</v>
      </c>
      <c r="BB609">
        <f t="shared" si="1215"/>
        <v>0</v>
      </c>
      <c r="BC609">
        <f t="shared" si="1216"/>
        <v>0</v>
      </c>
      <c r="BD609">
        <f t="shared" si="1217"/>
        <v>0</v>
      </c>
      <c r="BE609">
        <f>COUNTIF('résultats bruts'!AG609,1)</f>
        <v>0</v>
      </c>
      <c r="BF609">
        <f>COUNTIF('résultats bruts'!AF609,1)</f>
        <v>0</v>
      </c>
      <c r="BG609">
        <f t="shared" si="1218"/>
        <v>0</v>
      </c>
      <c r="BH609">
        <f t="shared" si="1219"/>
        <v>0</v>
      </c>
      <c r="BI609">
        <f>COUNTIF('résultats bruts'!AD609,1)</f>
        <v>0</v>
      </c>
      <c r="BJ609">
        <f>COUNTIF('résultats bruts'!AE609,1)</f>
        <v>0</v>
      </c>
      <c r="BK609">
        <f t="shared" si="1220"/>
        <v>0</v>
      </c>
      <c r="BL609">
        <f t="shared" si="1221"/>
        <v>0</v>
      </c>
      <c r="BM609">
        <f t="shared" si="1222"/>
        <v>0</v>
      </c>
      <c r="BN609">
        <f t="shared" si="1223"/>
        <v>0</v>
      </c>
      <c r="BO609">
        <f t="shared" si="1224"/>
        <v>0</v>
      </c>
      <c r="BP609">
        <f t="shared" si="1225"/>
        <v>0</v>
      </c>
      <c r="BQ609">
        <f t="shared" si="1226"/>
        <v>0</v>
      </c>
      <c r="BR609">
        <f t="shared" si="1227"/>
        <v>0</v>
      </c>
      <c r="BS609">
        <f t="shared" si="1228"/>
        <v>0</v>
      </c>
      <c r="BT609">
        <f t="shared" si="1229"/>
        <v>0</v>
      </c>
      <c r="BU609">
        <f t="shared" si="1230"/>
        <v>0</v>
      </c>
      <c r="BV609">
        <f t="shared" si="1231"/>
        <v>0</v>
      </c>
      <c r="BW609">
        <f t="shared" si="1232"/>
        <v>0</v>
      </c>
      <c r="BX609">
        <f t="shared" si="1233"/>
        <v>0</v>
      </c>
      <c r="BY609">
        <f t="shared" si="1234"/>
        <v>0</v>
      </c>
      <c r="BZ609">
        <f t="shared" si="1235"/>
        <v>0</v>
      </c>
      <c r="CA609">
        <f t="shared" si="1236"/>
        <v>0</v>
      </c>
      <c r="CB609">
        <f t="shared" si="1237"/>
        <v>0</v>
      </c>
      <c r="CC609">
        <f t="shared" si="1238"/>
        <v>0</v>
      </c>
      <c r="CD609">
        <f t="shared" si="1239"/>
        <v>0</v>
      </c>
      <c r="CE609">
        <f t="shared" si="1240"/>
        <v>0</v>
      </c>
      <c r="CF609">
        <f t="shared" si="1241"/>
        <v>0</v>
      </c>
      <c r="CG609">
        <f>COUNTIF('résultats bruts'!CL609, 1) + COUNTIF('résultats bruts'!DI609,1)</f>
        <v>0</v>
      </c>
      <c r="CH609">
        <f t="shared" si="1242"/>
        <v>0</v>
      </c>
      <c r="CI609">
        <f>COUNTIF('résultats bruts'!CK609, 1) + COUNTIF('résultats bruts'!DJ609,1)</f>
        <v>0</v>
      </c>
      <c r="CJ609">
        <f t="shared" si="1243"/>
        <v>0</v>
      </c>
      <c r="CK609">
        <f>COUNTIF('résultats bruts'!CN609, 1) + COUNTIF('résultats bruts'!DK609,1)</f>
        <v>0</v>
      </c>
      <c r="CL609">
        <f t="shared" si="1244"/>
        <v>0</v>
      </c>
      <c r="CM609">
        <f>COUNTIF('résultats bruts'!CO609, 1) + COUNTIF('résultats bruts'!DM609,1)</f>
        <v>0</v>
      </c>
      <c r="CN609">
        <f t="shared" si="1245"/>
        <v>0</v>
      </c>
      <c r="CO609">
        <f>COUNTIF('résultats bruts'!DL609, "0A") + COUNTIF('résultats bruts'!CM609,0)</f>
        <v>1</v>
      </c>
      <c r="CP609">
        <f t="shared" si="1246"/>
        <v>0.5</v>
      </c>
      <c r="CQ609">
        <f t="shared" si="1247"/>
        <v>0</v>
      </c>
      <c r="CR609">
        <f t="shared" si="1248"/>
        <v>0</v>
      </c>
      <c r="CS609">
        <f>COUNTIF('résultats bruts'!BB609,1)</f>
        <v>0</v>
      </c>
      <c r="CT609">
        <f>COUNTIF('résultats bruts'!W609,1)</f>
        <v>0</v>
      </c>
      <c r="CU609">
        <f t="shared" si="1249"/>
        <v>0</v>
      </c>
      <c r="CV609">
        <f t="shared" si="1250"/>
        <v>0</v>
      </c>
      <c r="CW609">
        <f>COUNTIF('résultats bruts'!BC609,1)</f>
        <v>0</v>
      </c>
      <c r="CX609">
        <f>COUNTIF('résultats bruts'!X609,1)</f>
        <v>0</v>
      </c>
      <c r="CY609">
        <f t="shared" si="1251"/>
        <v>0</v>
      </c>
      <c r="CZ609">
        <f t="shared" si="1252"/>
        <v>0</v>
      </c>
      <c r="DA609">
        <f t="shared" si="1253"/>
        <v>0</v>
      </c>
      <c r="DB609">
        <f t="shared" si="1254"/>
        <v>0</v>
      </c>
      <c r="DC609">
        <f>COUNTIF('résultats bruts'!BD609,1)</f>
        <v>0</v>
      </c>
      <c r="DD609">
        <f>COUNTIF('résultats bruts'!Y609,1)</f>
        <v>0</v>
      </c>
      <c r="DE609">
        <f t="shared" si="1255"/>
        <v>0</v>
      </c>
      <c r="DF609">
        <f t="shared" si="1256"/>
        <v>0</v>
      </c>
      <c r="DG609">
        <f>COUNTIF('résultats bruts'!BE609,1)</f>
        <v>0</v>
      </c>
      <c r="DH609">
        <f>COUNTIF('résultats bruts'!Z609,1)</f>
        <v>0</v>
      </c>
      <c r="DI609">
        <f t="shared" si="1257"/>
        <v>0</v>
      </c>
      <c r="DJ609">
        <f t="shared" si="1258"/>
        <v>0</v>
      </c>
      <c r="DK609">
        <f t="shared" si="1259"/>
        <v>0</v>
      </c>
      <c r="DL609">
        <f t="shared" si="1260"/>
        <v>0</v>
      </c>
      <c r="DM609">
        <f t="shared" si="1261"/>
        <v>0</v>
      </c>
      <c r="DN609">
        <f t="shared" si="1262"/>
        <v>0</v>
      </c>
      <c r="DO609">
        <f t="shared" si="1263"/>
        <v>0</v>
      </c>
      <c r="DP609">
        <f t="shared" si="1264"/>
        <v>0</v>
      </c>
      <c r="DQ609">
        <f t="shared" si="1265"/>
        <v>0</v>
      </c>
      <c r="DR609">
        <f t="shared" si="1266"/>
        <v>0</v>
      </c>
      <c r="DS609">
        <f>COUNTIF('résultats bruts'!BY609, 1 ) + COUNTIF('résultats bruts'!DA609,1)</f>
        <v>0</v>
      </c>
      <c r="DT609">
        <f t="shared" si="1267"/>
        <v>0</v>
      </c>
      <c r="DU609">
        <f>COUNTIF('résultats bruts'!CA609, 1 ) + COUNTIF('résultats bruts'!DE609,1)</f>
        <v>0</v>
      </c>
      <c r="DV609">
        <f t="shared" si="1268"/>
        <v>0</v>
      </c>
      <c r="DW609">
        <f>COUNTIF('résultats bruts'!CB609, 1 ) + COUNTIF('résultats bruts'!CU609,1)</f>
        <v>0</v>
      </c>
      <c r="DX609">
        <f t="shared" si="1269"/>
        <v>0</v>
      </c>
      <c r="DY609">
        <f>COUNTIF('résultats bruts'!BZ609, 1 ) + COUNTIF('résultats bruts'!CX609,1)</f>
        <v>0</v>
      </c>
      <c r="DZ609">
        <f t="shared" si="1270"/>
        <v>0</v>
      </c>
      <c r="EA609">
        <f t="shared" si="1271"/>
        <v>0</v>
      </c>
      <c r="EB609">
        <f t="shared" si="1272"/>
        <v>0</v>
      </c>
      <c r="EC609">
        <f>COUNTIF('résultats bruts'!CE609, 1 ) + COUNTIF('résultats bruts'!CZ609,1)</f>
        <v>0</v>
      </c>
      <c r="ED609">
        <f t="shared" si="1273"/>
        <v>0</v>
      </c>
      <c r="EE609">
        <f>COUNTIF('résultats bruts'!CD609, 1 ) + COUNTIF('résultats bruts'!DC609,1)</f>
        <v>0</v>
      </c>
      <c r="EF609">
        <f t="shared" si="1274"/>
        <v>0</v>
      </c>
      <c r="EG609">
        <f>COUNTIF('résultats bruts'!CC609, 1 ) + COUNTIF('résultats bruts'!CT609,1)</f>
        <v>0</v>
      </c>
      <c r="EH609">
        <f t="shared" si="1275"/>
        <v>0</v>
      </c>
      <c r="EI609">
        <f>COUNTIF('résultats bruts'!CF609, 1 ) + COUNTIF('résultats bruts'!CW609,1)</f>
        <v>0</v>
      </c>
      <c r="EJ609">
        <f t="shared" si="1276"/>
        <v>0</v>
      </c>
      <c r="EK609">
        <f t="shared" si="1277"/>
        <v>0</v>
      </c>
      <c r="EL609">
        <f t="shared" si="1278"/>
        <v>0</v>
      </c>
      <c r="EM609">
        <f>COUNTIF('résultats bruts'!CJ609, 1 ) + COUNTIF('résultats bruts'!CY609,1)</f>
        <v>0</v>
      </c>
      <c r="EN609">
        <f t="shared" si="1279"/>
        <v>0</v>
      </c>
      <c r="EO609">
        <f>COUNTIF('résultats bruts'!CI609, 1 ) + COUNTIF('résultats bruts'!DB609,1)</f>
        <v>0</v>
      </c>
      <c r="EP609">
        <f t="shared" si="1280"/>
        <v>0</v>
      </c>
      <c r="EQ609">
        <f>COUNTIF('résultats bruts'!CG609, 1 ) + COUNTIF('résultats bruts'!CS609,1)</f>
        <v>0</v>
      </c>
      <c r="ER609">
        <f t="shared" si="1281"/>
        <v>0</v>
      </c>
      <c r="ES609">
        <f>COUNTIF('résultats bruts'!CH609, 1 ) + COUNTIF('résultats bruts'!CV609,1)</f>
        <v>0</v>
      </c>
      <c r="ET609">
        <f t="shared" si="1282"/>
        <v>0</v>
      </c>
      <c r="EU609">
        <f t="shared" si="1283"/>
        <v>0</v>
      </c>
      <c r="EV609">
        <f t="shared" si="1284"/>
        <v>0</v>
      </c>
      <c r="EW609">
        <f t="shared" si="1285"/>
        <v>0</v>
      </c>
      <c r="EX609">
        <f t="shared" si="1286"/>
        <v>0</v>
      </c>
      <c r="EY609">
        <f t="shared" si="1287"/>
        <v>0</v>
      </c>
      <c r="EZ609">
        <f t="shared" si="1288"/>
        <v>0</v>
      </c>
      <c r="FA609">
        <f t="shared" si="1289"/>
        <v>0</v>
      </c>
      <c r="FB609">
        <f t="shared" si="1290"/>
        <v>0</v>
      </c>
      <c r="FC609">
        <f t="shared" si="1291"/>
        <v>0</v>
      </c>
      <c r="FD609">
        <f t="shared" si="1292"/>
        <v>0</v>
      </c>
      <c r="FE609">
        <f>COUNTIF('résultats bruts'!DD609,0)</f>
        <v>1</v>
      </c>
      <c r="FF609">
        <f t="shared" si="1293"/>
        <v>0</v>
      </c>
      <c r="FG609">
        <f t="shared" si="1294"/>
        <v>0</v>
      </c>
      <c r="FH609">
        <f>COUNTIF('résultats bruts'!DN609,1)</f>
        <v>0</v>
      </c>
      <c r="FI609">
        <f>COUNTIF('résultats bruts'!DO609,1)</f>
        <v>0</v>
      </c>
      <c r="FJ609">
        <f>COUNTIF('résultats bruts'!DP609,1)</f>
        <v>0</v>
      </c>
      <c r="FK609">
        <f>COUNTIF('résultats bruts'!O609,1) + COUNTIF('résultats bruts'!AT609,1)</f>
        <v>0</v>
      </c>
      <c r="FL609">
        <f>COUNTIF('résultats bruts'!P609,1) + COUNTIF('résultats bruts'!AX609,1)</f>
        <v>0</v>
      </c>
      <c r="FM609">
        <f t="shared" si="1295"/>
        <v>0</v>
      </c>
      <c r="FN609">
        <f t="shared" si="1296"/>
        <v>0</v>
      </c>
      <c r="FO609">
        <f>COUNTIF('résultats bruts'!Q609,1) + COUNTIF('résultats bruts'!AV609,1)</f>
        <v>0</v>
      </c>
      <c r="FP609">
        <f>COUNTIF('résultats bruts'!R609,1) + COUNTIF('résultats bruts'!BA609,1)</f>
        <v>0</v>
      </c>
      <c r="FQ609">
        <f t="shared" si="1297"/>
        <v>0</v>
      </c>
      <c r="FR609">
        <f t="shared" si="1298"/>
        <v>0</v>
      </c>
      <c r="FS609">
        <f>COUNTIF('résultats bruts'!S609,1) + COUNTIF('résultats bruts'!AZ609,1)</f>
        <v>0</v>
      </c>
      <c r="FT609">
        <f>COUNTIF('résultats bruts'!T609,1) + COUNTIF('résultats bruts'!AW609,1)</f>
        <v>0</v>
      </c>
      <c r="FU609">
        <f t="shared" si="1299"/>
        <v>0</v>
      </c>
      <c r="FV609">
        <f t="shared" si="1300"/>
        <v>0</v>
      </c>
      <c r="FW609">
        <f>COUNTIF('résultats bruts'!U609,1) + COUNTIF('résultats bruts'!AY609,1)</f>
        <v>0</v>
      </c>
      <c r="FX609">
        <f>COUNTIF('résultats bruts'!V609,1) + COUNTIF('résultats bruts'!AU609,1)</f>
        <v>0</v>
      </c>
      <c r="FY609">
        <f t="shared" si="1301"/>
        <v>0</v>
      </c>
      <c r="FZ609">
        <f t="shared" si="1302"/>
        <v>0</v>
      </c>
      <c r="GA609">
        <f t="shared" si="1303"/>
        <v>0</v>
      </c>
      <c r="GB609">
        <f t="shared" si="1304"/>
        <v>0</v>
      </c>
      <c r="GC609">
        <f t="shared" si="1305"/>
        <v>0</v>
      </c>
      <c r="GD609">
        <f t="shared" si="1306"/>
        <v>0</v>
      </c>
      <c r="GE609">
        <f>COUNTIF('résultats bruts'!AT609:BA609,"0A")+ COUNTIF('résultats bruts'!BM609,"0A")</f>
        <v>0</v>
      </c>
      <c r="GF609">
        <f t="shared" si="1307"/>
        <v>0</v>
      </c>
      <c r="GG609">
        <f>COUNTIF('résultats bruts'!BL609,1)</f>
        <v>0</v>
      </c>
      <c r="GH609">
        <f>COUNTIF('résultats bruts'!BM609,1)</f>
        <v>0</v>
      </c>
      <c r="GI609">
        <f>COUNTIF('résultats bruts'!AV609,1)</f>
        <v>0</v>
      </c>
      <c r="GJ609">
        <f>COUNTIF('résultats bruts'!BN609,1)</f>
        <v>0</v>
      </c>
      <c r="GK609">
        <f t="shared" si="1308"/>
        <v>0</v>
      </c>
      <c r="GL609">
        <f t="shared" si="1309"/>
        <v>0</v>
      </c>
      <c r="GM609">
        <f>COUNTIF('résultats bruts'!CQ609, 1) + COUNTIF('résultats bruts'!DF609,1)</f>
        <v>0</v>
      </c>
      <c r="GN609">
        <f t="shared" si="1310"/>
        <v>0</v>
      </c>
      <c r="GO609">
        <f>COUNTIF('résultats bruts'!CP609, 1) + COUNTIF('résultats bruts'!DG609,1)</f>
        <v>0</v>
      </c>
      <c r="GP609">
        <f t="shared" si="1311"/>
        <v>0</v>
      </c>
      <c r="GQ609">
        <f>COUNTIF('résultats bruts'!CR609, 1) + COUNTIF('résultats bruts'!DH609,1)</f>
        <v>0</v>
      </c>
      <c r="GR609">
        <f t="shared" si="1312"/>
        <v>0</v>
      </c>
      <c r="GS609">
        <f>COUNTIF('résultats bruts'!BU609:BX609,1)</f>
        <v>0</v>
      </c>
      <c r="GT609">
        <f t="shared" si="1313"/>
        <v>0</v>
      </c>
      <c r="GU609">
        <f>COUNTIF('résultats bruts'!DQ609:DT609,1)</f>
        <v>0</v>
      </c>
      <c r="GV609">
        <f t="shared" si="1314"/>
        <v>0</v>
      </c>
      <c r="GW609">
        <f t="shared" si="1315"/>
        <v>0</v>
      </c>
      <c r="GX609">
        <f t="shared" si="1316"/>
        <v>0</v>
      </c>
      <c r="GY609">
        <f>COUNTIF('résultats bruts'!DF609:DH609,"0A")</f>
        <v>0</v>
      </c>
      <c r="GZ609">
        <f t="shared" si="1317"/>
        <v>0</v>
      </c>
      <c r="HA609">
        <f t="shared" si="1318"/>
        <v>0</v>
      </c>
      <c r="HB609">
        <f t="shared" si="1319"/>
        <v>0</v>
      </c>
    </row>
    <row r="610" spans="1:210" ht="15.75" x14ac:dyDescent="0.25">
      <c r="A610">
        <f>'résultats bruts'!A610</f>
        <v>0</v>
      </c>
      <c r="B610">
        <f>'résultats bruts'!B610</f>
        <v>0</v>
      </c>
      <c r="C610">
        <f>'résultats bruts'!C610</f>
        <v>0</v>
      </c>
      <c r="D610">
        <f>'résultats bruts'!D610</f>
        <v>0</v>
      </c>
      <c r="E610">
        <f>'résultats bruts'!E610</f>
        <v>0</v>
      </c>
      <c r="F610">
        <f>'résultats bruts'!F610</f>
        <v>608</v>
      </c>
      <c r="G610">
        <f>'résultats bruts'!G610</f>
        <v>0</v>
      </c>
      <c r="H610">
        <f>COUNTIF('résultats bruts'!BO610,1)</f>
        <v>0</v>
      </c>
      <c r="I610">
        <f>COUNTIF('résultats bruts'!BQ610,1)</f>
        <v>0</v>
      </c>
      <c r="J610">
        <f>COUNTIF('résultats bruts'!BS610,1)</f>
        <v>0</v>
      </c>
      <c r="K610">
        <f t="shared" si="1188"/>
        <v>0</v>
      </c>
      <c r="L610">
        <f t="shared" si="1189"/>
        <v>0</v>
      </c>
      <c r="M610">
        <f>COUNTIF('résultats bruts'!BP610,1)</f>
        <v>0</v>
      </c>
      <c r="N610">
        <f>COUNTIF('résultats bruts'!BR610,1)</f>
        <v>0</v>
      </c>
      <c r="O610">
        <f>COUNTIF('résultats bruts'!BT610,1)</f>
        <v>0</v>
      </c>
      <c r="P610">
        <f t="shared" si="1190"/>
        <v>0</v>
      </c>
      <c r="Q610">
        <f t="shared" si="1191"/>
        <v>0</v>
      </c>
      <c r="R610">
        <f>COUNTIF('résultats bruts'!H610,1)</f>
        <v>0</v>
      </c>
      <c r="S610">
        <f>COUNTIF('résultats bruts'!I610,1)</f>
        <v>0</v>
      </c>
      <c r="T610">
        <f>COUNTIF('résultats bruts'!J610,1)</f>
        <v>0</v>
      </c>
      <c r="U610">
        <f t="shared" si="1192"/>
        <v>0</v>
      </c>
      <c r="V610">
        <f t="shared" si="1193"/>
        <v>0</v>
      </c>
      <c r="W610">
        <f t="shared" si="1194"/>
        <v>0</v>
      </c>
      <c r="X610">
        <f t="shared" si="1195"/>
        <v>0</v>
      </c>
      <c r="Y610">
        <f>COUNTIF('résultats bruts'!AH610:AK610,1)</f>
        <v>0</v>
      </c>
      <c r="Z610">
        <f t="shared" si="1196"/>
        <v>0</v>
      </c>
      <c r="AA610">
        <f>COUNTIF('résultats bruts'!AL610:AO610,1)</f>
        <v>0</v>
      </c>
      <c r="AB610">
        <f t="shared" si="1197"/>
        <v>0</v>
      </c>
      <c r="AC610">
        <f>COUNTIF('résultats bruts'!AP610:AS610,1)</f>
        <v>0</v>
      </c>
      <c r="AD610">
        <f t="shared" si="1198"/>
        <v>0</v>
      </c>
      <c r="AE610">
        <f t="shared" si="1199"/>
        <v>0</v>
      </c>
      <c r="AF610">
        <f t="shared" si="1200"/>
        <v>0</v>
      </c>
      <c r="AG610">
        <f>COUNTIF('résultats bruts'!BF610,1) + COUNTIF('résultats bruts'!BI610,1)</f>
        <v>0</v>
      </c>
      <c r="AH610">
        <f t="shared" si="1201"/>
        <v>0</v>
      </c>
      <c r="AI610">
        <f>COUNTIF('résultats bruts'!AA610:AC610,1)</f>
        <v>0</v>
      </c>
      <c r="AJ610">
        <f t="shared" si="1202"/>
        <v>0</v>
      </c>
      <c r="AK610">
        <f t="shared" si="1203"/>
        <v>0</v>
      </c>
      <c r="AL610">
        <f t="shared" si="1204"/>
        <v>0</v>
      </c>
      <c r="AM610">
        <f t="shared" si="1205"/>
        <v>0</v>
      </c>
      <c r="AN610">
        <f t="shared" si="1206"/>
        <v>0</v>
      </c>
      <c r="AO610">
        <f t="shared" si="1207"/>
        <v>0</v>
      </c>
      <c r="AP610">
        <f t="shared" si="1208"/>
        <v>0</v>
      </c>
      <c r="AQ610">
        <f>COUNTIF('résultats bruts'!AH610,0)+COUNTIF('résultats bruts'!AN610,0)+COUNTIF('résultats bruts'!AS610,0) + COUNTIF('résultats bruts'!AA610:AC610,"0A")+COUNTIF('résultats bruts'!BF610,"0A")+COUNTIF('résultats bruts'!BI610,"0A")</f>
        <v>3</v>
      </c>
      <c r="AR610">
        <f t="shared" si="1209"/>
        <v>0.42857142857142855</v>
      </c>
      <c r="AS610">
        <f t="shared" si="1210"/>
        <v>0</v>
      </c>
      <c r="AT610">
        <f t="shared" si="1211"/>
        <v>0</v>
      </c>
      <c r="AU610">
        <f>COUNTIF('résultats bruts'!M610,1)</f>
        <v>0</v>
      </c>
      <c r="AV610">
        <f>COUNTIF('résultats bruts'!K610,1)</f>
        <v>0</v>
      </c>
      <c r="AW610">
        <f t="shared" si="1212"/>
        <v>0</v>
      </c>
      <c r="AX610">
        <f t="shared" si="1213"/>
        <v>0</v>
      </c>
      <c r="AY610">
        <f>COUNTIF('résultats bruts'!L610,1)</f>
        <v>0</v>
      </c>
      <c r="AZ610">
        <f>COUNTIF('résultats bruts'!N610,1)</f>
        <v>0</v>
      </c>
      <c r="BA610">
        <f t="shared" si="1214"/>
        <v>0</v>
      </c>
      <c r="BB610">
        <f t="shared" si="1215"/>
        <v>0</v>
      </c>
      <c r="BC610">
        <f t="shared" si="1216"/>
        <v>0</v>
      </c>
      <c r="BD610">
        <f t="shared" si="1217"/>
        <v>0</v>
      </c>
      <c r="BE610">
        <f>COUNTIF('résultats bruts'!AG610,1)</f>
        <v>0</v>
      </c>
      <c r="BF610">
        <f>COUNTIF('résultats bruts'!AF610,1)</f>
        <v>0</v>
      </c>
      <c r="BG610">
        <f t="shared" si="1218"/>
        <v>0</v>
      </c>
      <c r="BH610">
        <f t="shared" si="1219"/>
        <v>0</v>
      </c>
      <c r="BI610">
        <f>COUNTIF('résultats bruts'!AD610,1)</f>
        <v>0</v>
      </c>
      <c r="BJ610">
        <f>COUNTIF('résultats bruts'!AE610,1)</f>
        <v>0</v>
      </c>
      <c r="BK610">
        <f t="shared" si="1220"/>
        <v>0</v>
      </c>
      <c r="BL610">
        <f t="shared" si="1221"/>
        <v>0</v>
      </c>
      <c r="BM610">
        <f t="shared" si="1222"/>
        <v>0</v>
      </c>
      <c r="BN610">
        <f t="shared" si="1223"/>
        <v>0</v>
      </c>
      <c r="BO610">
        <f t="shared" si="1224"/>
        <v>0</v>
      </c>
      <c r="BP610">
        <f t="shared" si="1225"/>
        <v>0</v>
      </c>
      <c r="BQ610">
        <f t="shared" si="1226"/>
        <v>0</v>
      </c>
      <c r="BR610">
        <f t="shared" si="1227"/>
        <v>0</v>
      </c>
      <c r="BS610">
        <f t="shared" si="1228"/>
        <v>0</v>
      </c>
      <c r="BT610">
        <f t="shared" si="1229"/>
        <v>0</v>
      </c>
      <c r="BU610">
        <f t="shared" si="1230"/>
        <v>0</v>
      </c>
      <c r="BV610">
        <f t="shared" si="1231"/>
        <v>0</v>
      </c>
      <c r="BW610">
        <f t="shared" si="1232"/>
        <v>0</v>
      </c>
      <c r="BX610">
        <f t="shared" si="1233"/>
        <v>0</v>
      </c>
      <c r="BY610">
        <f t="shared" si="1234"/>
        <v>0</v>
      </c>
      <c r="BZ610">
        <f t="shared" si="1235"/>
        <v>0</v>
      </c>
      <c r="CA610">
        <f t="shared" si="1236"/>
        <v>0</v>
      </c>
      <c r="CB610">
        <f t="shared" si="1237"/>
        <v>0</v>
      </c>
      <c r="CC610">
        <f t="shared" si="1238"/>
        <v>0</v>
      </c>
      <c r="CD610">
        <f t="shared" si="1239"/>
        <v>0</v>
      </c>
      <c r="CE610">
        <f t="shared" si="1240"/>
        <v>0</v>
      </c>
      <c r="CF610">
        <f t="shared" si="1241"/>
        <v>0</v>
      </c>
      <c r="CG610">
        <f>COUNTIF('résultats bruts'!CL610, 1) + COUNTIF('résultats bruts'!DI610,1)</f>
        <v>0</v>
      </c>
      <c r="CH610">
        <f t="shared" si="1242"/>
        <v>0</v>
      </c>
      <c r="CI610">
        <f>COUNTIF('résultats bruts'!CK610, 1) + COUNTIF('résultats bruts'!DJ610,1)</f>
        <v>0</v>
      </c>
      <c r="CJ610">
        <f t="shared" si="1243"/>
        <v>0</v>
      </c>
      <c r="CK610">
        <f>COUNTIF('résultats bruts'!CN610, 1) + COUNTIF('résultats bruts'!DK610,1)</f>
        <v>0</v>
      </c>
      <c r="CL610">
        <f t="shared" si="1244"/>
        <v>0</v>
      </c>
      <c r="CM610">
        <f>COUNTIF('résultats bruts'!CO610, 1) + COUNTIF('résultats bruts'!DM610,1)</f>
        <v>0</v>
      </c>
      <c r="CN610">
        <f t="shared" si="1245"/>
        <v>0</v>
      </c>
      <c r="CO610">
        <f>COUNTIF('résultats bruts'!DL610, "0A") + COUNTIF('résultats bruts'!CM610,0)</f>
        <v>1</v>
      </c>
      <c r="CP610">
        <f t="shared" si="1246"/>
        <v>0.5</v>
      </c>
      <c r="CQ610">
        <f t="shared" si="1247"/>
        <v>0</v>
      </c>
      <c r="CR610">
        <f t="shared" si="1248"/>
        <v>0</v>
      </c>
      <c r="CS610">
        <f>COUNTIF('résultats bruts'!BB610,1)</f>
        <v>0</v>
      </c>
      <c r="CT610">
        <f>COUNTIF('résultats bruts'!W610,1)</f>
        <v>0</v>
      </c>
      <c r="CU610">
        <f t="shared" si="1249"/>
        <v>0</v>
      </c>
      <c r="CV610">
        <f t="shared" si="1250"/>
        <v>0</v>
      </c>
      <c r="CW610">
        <f>COUNTIF('résultats bruts'!BC610,1)</f>
        <v>0</v>
      </c>
      <c r="CX610">
        <f>COUNTIF('résultats bruts'!X610,1)</f>
        <v>0</v>
      </c>
      <c r="CY610">
        <f t="shared" si="1251"/>
        <v>0</v>
      </c>
      <c r="CZ610">
        <f t="shared" si="1252"/>
        <v>0</v>
      </c>
      <c r="DA610">
        <f t="shared" si="1253"/>
        <v>0</v>
      </c>
      <c r="DB610">
        <f t="shared" si="1254"/>
        <v>0</v>
      </c>
      <c r="DC610">
        <f>COUNTIF('résultats bruts'!BD610,1)</f>
        <v>0</v>
      </c>
      <c r="DD610">
        <f>COUNTIF('résultats bruts'!Y610,1)</f>
        <v>0</v>
      </c>
      <c r="DE610">
        <f t="shared" si="1255"/>
        <v>0</v>
      </c>
      <c r="DF610">
        <f t="shared" si="1256"/>
        <v>0</v>
      </c>
      <c r="DG610">
        <f>COUNTIF('résultats bruts'!BE610,1)</f>
        <v>0</v>
      </c>
      <c r="DH610">
        <f>COUNTIF('résultats bruts'!Z610,1)</f>
        <v>0</v>
      </c>
      <c r="DI610">
        <f t="shared" si="1257"/>
        <v>0</v>
      </c>
      <c r="DJ610">
        <f t="shared" si="1258"/>
        <v>0</v>
      </c>
      <c r="DK610">
        <f t="shared" si="1259"/>
        <v>0</v>
      </c>
      <c r="DL610">
        <f t="shared" si="1260"/>
        <v>0</v>
      </c>
      <c r="DM610">
        <f t="shared" si="1261"/>
        <v>0</v>
      </c>
      <c r="DN610">
        <f t="shared" si="1262"/>
        <v>0</v>
      </c>
      <c r="DO610">
        <f t="shared" si="1263"/>
        <v>0</v>
      </c>
      <c r="DP610">
        <f t="shared" si="1264"/>
        <v>0</v>
      </c>
      <c r="DQ610">
        <f t="shared" si="1265"/>
        <v>0</v>
      </c>
      <c r="DR610">
        <f t="shared" si="1266"/>
        <v>0</v>
      </c>
      <c r="DS610">
        <f>COUNTIF('résultats bruts'!BY610, 1 ) + COUNTIF('résultats bruts'!DA610,1)</f>
        <v>0</v>
      </c>
      <c r="DT610">
        <f t="shared" si="1267"/>
        <v>0</v>
      </c>
      <c r="DU610">
        <f>COUNTIF('résultats bruts'!CA610, 1 ) + COUNTIF('résultats bruts'!DE610,1)</f>
        <v>0</v>
      </c>
      <c r="DV610">
        <f t="shared" si="1268"/>
        <v>0</v>
      </c>
      <c r="DW610">
        <f>COUNTIF('résultats bruts'!CB610, 1 ) + COUNTIF('résultats bruts'!CU610,1)</f>
        <v>0</v>
      </c>
      <c r="DX610">
        <f t="shared" si="1269"/>
        <v>0</v>
      </c>
      <c r="DY610">
        <f>COUNTIF('résultats bruts'!BZ610, 1 ) + COUNTIF('résultats bruts'!CX610,1)</f>
        <v>0</v>
      </c>
      <c r="DZ610">
        <f t="shared" si="1270"/>
        <v>0</v>
      </c>
      <c r="EA610">
        <f t="shared" si="1271"/>
        <v>0</v>
      </c>
      <c r="EB610">
        <f t="shared" si="1272"/>
        <v>0</v>
      </c>
      <c r="EC610">
        <f>COUNTIF('résultats bruts'!CE610, 1 ) + COUNTIF('résultats bruts'!CZ610,1)</f>
        <v>0</v>
      </c>
      <c r="ED610">
        <f t="shared" si="1273"/>
        <v>0</v>
      </c>
      <c r="EE610">
        <f>COUNTIF('résultats bruts'!CD610, 1 ) + COUNTIF('résultats bruts'!DC610,1)</f>
        <v>0</v>
      </c>
      <c r="EF610">
        <f t="shared" si="1274"/>
        <v>0</v>
      </c>
      <c r="EG610">
        <f>COUNTIF('résultats bruts'!CC610, 1 ) + COUNTIF('résultats bruts'!CT610,1)</f>
        <v>0</v>
      </c>
      <c r="EH610">
        <f t="shared" si="1275"/>
        <v>0</v>
      </c>
      <c r="EI610">
        <f>COUNTIF('résultats bruts'!CF610, 1 ) + COUNTIF('résultats bruts'!CW610,1)</f>
        <v>0</v>
      </c>
      <c r="EJ610">
        <f t="shared" si="1276"/>
        <v>0</v>
      </c>
      <c r="EK610">
        <f t="shared" si="1277"/>
        <v>0</v>
      </c>
      <c r="EL610">
        <f t="shared" si="1278"/>
        <v>0</v>
      </c>
      <c r="EM610">
        <f>COUNTIF('résultats bruts'!CJ610, 1 ) + COUNTIF('résultats bruts'!CY610,1)</f>
        <v>0</v>
      </c>
      <c r="EN610">
        <f t="shared" si="1279"/>
        <v>0</v>
      </c>
      <c r="EO610">
        <f>COUNTIF('résultats bruts'!CI610, 1 ) + COUNTIF('résultats bruts'!DB610,1)</f>
        <v>0</v>
      </c>
      <c r="EP610">
        <f t="shared" si="1280"/>
        <v>0</v>
      </c>
      <c r="EQ610">
        <f>COUNTIF('résultats bruts'!CG610, 1 ) + COUNTIF('résultats bruts'!CS610,1)</f>
        <v>0</v>
      </c>
      <c r="ER610">
        <f t="shared" si="1281"/>
        <v>0</v>
      </c>
      <c r="ES610">
        <f>COUNTIF('résultats bruts'!CH610, 1 ) + COUNTIF('résultats bruts'!CV610,1)</f>
        <v>0</v>
      </c>
      <c r="ET610">
        <f t="shared" si="1282"/>
        <v>0</v>
      </c>
      <c r="EU610">
        <f t="shared" si="1283"/>
        <v>0</v>
      </c>
      <c r="EV610">
        <f t="shared" si="1284"/>
        <v>0</v>
      </c>
      <c r="EW610">
        <f t="shared" si="1285"/>
        <v>0</v>
      </c>
      <c r="EX610">
        <f t="shared" si="1286"/>
        <v>0</v>
      </c>
      <c r="EY610">
        <f t="shared" si="1287"/>
        <v>0</v>
      </c>
      <c r="EZ610">
        <f t="shared" si="1288"/>
        <v>0</v>
      </c>
      <c r="FA610">
        <f t="shared" si="1289"/>
        <v>0</v>
      </c>
      <c r="FB610">
        <f t="shared" si="1290"/>
        <v>0</v>
      </c>
      <c r="FC610">
        <f t="shared" si="1291"/>
        <v>0</v>
      </c>
      <c r="FD610">
        <f t="shared" si="1292"/>
        <v>0</v>
      </c>
      <c r="FE610">
        <f>COUNTIF('résultats bruts'!DD610,0)</f>
        <v>1</v>
      </c>
      <c r="FF610">
        <f t="shared" si="1293"/>
        <v>0</v>
      </c>
      <c r="FG610">
        <f t="shared" si="1294"/>
        <v>0</v>
      </c>
      <c r="FH610">
        <f>COUNTIF('résultats bruts'!DN610,1)</f>
        <v>0</v>
      </c>
      <c r="FI610">
        <f>COUNTIF('résultats bruts'!DO610,1)</f>
        <v>0</v>
      </c>
      <c r="FJ610">
        <f>COUNTIF('résultats bruts'!DP610,1)</f>
        <v>0</v>
      </c>
      <c r="FK610">
        <f>COUNTIF('résultats bruts'!O610,1) + COUNTIF('résultats bruts'!AT610,1)</f>
        <v>0</v>
      </c>
      <c r="FL610">
        <f>COUNTIF('résultats bruts'!P610,1) + COUNTIF('résultats bruts'!AX610,1)</f>
        <v>0</v>
      </c>
      <c r="FM610">
        <f t="shared" si="1295"/>
        <v>0</v>
      </c>
      <c r="FN610">
        <f t="shared" si="1296"/>
        <v>0</v>
      </c>
      <c r="FO610">
        <f>COUNTIF('résultats bruts'!Q610,1) + COUNTIF('résultats bruts'!AV610,1)</f>
        <v>0</v>
      </c>
      <c r="FP610">
        <f>COUNTIF('résultats bruts'!R610,1) + COUNTIF('résultats bruts'!BA610,1)</f>
        <v>0</v>
      </c>
      <c r="FQ610">
        <f t="shared" si="1297"/>
        <v>0</v>
      </c>
      <c r="FR610">
        <f t="shared" si="1298"/>
        <v>0</v>
      </c>
      <c r="FS610">
        <f>COUNTIF('résultats bruts'!S610,1) + COUNTIF('résultats bruts'!AZ610,1)</f>
        <v>0</v>
      </c>
      <c r="FT610">
        <f>COUNTIF('résultats bruts'!T610,1) + COUNTIF('résultats bruts'!AW610,1)</f>
        <v>0</v>
      </c>
      <c r="FU610">
        <f t="shared" si="1299"/>
        <v>0</v>
      </c>
      <c r="FV610">
        <f t="shared" si="1300"/>
        <v>0</v>
      </c>
      <c r="FW610">
        <f>COUNTIF('résultats bruts'!U610,1) + COUNTIF('résultats bruts'!AY610,1)</f>
        <v>0</v>
      </c>
      <c r="FX610">
        <f>COUNTIF('résultats bruts'!V610,1) + COUNTIF('résultats bruts'!AU610,1)</f>
        <v>0</v>
      </c>
      <c r="FY610">
        <f t="shared" si="1301"/>
        <v>0</v>
      </c>
      <c r="FZ610">
        <f t="shared" si="1302"/>
        <v>0</v>
      </c>
      <c r="GA610">
        <f t="shared" si="1303"/>
        <v>0</v>
      </c>
      <c r="GB610">
        <f t="shared" si="1304"/>
        <v>0</v>
      </c>
      <c r="GC610">
        <f t="shared" si="1305"/>
        <v>0</v>
      </c>
      <c r="GD610">
        <f t="shared" si="1306"/>
        <v>0</v>
      </c>
      <c r="GE610">
        <f>COUNTIF('résultats bruts'!AT610:BA610,"0A")+ COUNTIF('résultats bruts'!BM610,"0A")</f>
        <v>0</v>
      </c>
      <c r="GF610">
        <f t="shared" si="1307"/>
        <v>0</v>
      </c>
      <c r="GG610">
        <f>COUNTIF('résultats bruts'!BL610,1)</f>
        <v>0</v>
      </c>
      <c r="GH610">
        <f>COUNTIF('résultats bruts'!BM610,1)</f>
        <v>0</v>
      </c>
      <c r="GI610">
        <f>COUNTIF('résultats bruts'!AV610,1)</f>
        <v>0</v>
      </c>
      <c r="GJ610">
        <f>COUNTIF('résultats bruts'!BN610,1)</f>
        <v>0</v>
      </c>
      <c r="GK610">
        <f t="shared" si="1308"/>
        <v>0</v>
      </c>
      <c r="GL610">
        <f t="shared" si="1309"/>
        <v>0</v>
      </c>
      <c r="GM610">
        <f>COUNTIF('résultats bruts'!CQ610, 1) + COUNTIF('résultats bruts'!DF610,1)</f>
        <v>0</v>
      </c>
      <c r="GN610">
        <f t="shared" si="1310"/>
        <v>0</v>
      </c>
      <c r="GO610">
        <f>COUNTIF('résultats bruts'!CP610, 1) + COUNTIF('résultats bruts'!DG610,1)</f>
        <v>0</v>
      </c>
      <c r="GP610">
        <f t="shared" si="1311"/>
        <v>0</v>
      </c>
      <c r="GQ610">
        <f>COUNTIF('résultats bruts'!CR610, 1) + COUNTIF('résultats bruts'!DH610,1)</f>
        <v>0</v>
      </c>
      <c r="GR610">
        <f t="shared" si="1312"/>
        <v>0</v>
      </c>
      <c r="GS610">
        <f>COUNTIF('résultats bruts'!BU610:BX610,1)</f>
        <v>0</v>
      </c>
      <c r="GT610">
        <f t="shared" si="1313"/>
        <v>0</v>
      </c>
      <c r="GU610">
        <f>COUNTIF('résultats bruts'!DQ610:DT610,1)</f>
        <v>0</v>
      </c>
      <c r="GV610">
        <f t="shared" si="1314"/>
        <v>0</v>
      </c>
      <c r="GW610">
        <f t="shared" si="1315"/>
        <v>0</v>
      </c>
      <c r="GX610">
        <f t="shared" si="1316"/>
        <v>0</v>
      </c>
      <c r="GY610">
        <f>COUNTIF('résultats bruts'!DF610:DH610,"0A")</f>
        <v>0</v>
      </c>
      <c r="GZ610">
        <f t="shared" si="1317"/>
        <v>0</v>
      </c>
      <c r="HA610">
        <f t="shared" si="1318"/>
        <v>0</v>
      </c>
      <c r="HB610">
        <f t="shared" si="1319"/>
        <v>0</v>
      </c>
    </row>
    <row r="611" spans="1:210" ht="15.75" x14ac:dyDescent="0.25">
      <c r="A611">
        <f>'résultats bruts'!A611</f>
        <v>0</v>
      </c>
      <c r="B611">
        <f>'résultats bruts'!B611</f>
        <v>0</v>
      </c>
      <c r="C611">
        <f>'résultats bruts'!C611</f>
        <v>0</v>
      </c>
      <c r="D611">
        <f>'résultats bruts'!D611</f>
        <v>0</v>
      </c>
      <c r="E611">
        <f>'résultats bruts'!E611</f>
        <v>0</v>
      </c>
      <c r="F611">
        <f>'résultats bruts'!F611</f>
        <v>609</v>
      </c>
      <c r="G611">
        <f>'résultats bruts'!G611</f>
        <v>0</v>
      </c>
      <c r="H611">
        <f>COUNTIF('résultats bruts'!BO611,1)</f>
        <v>0</v>
      </c>
      <c r="I611">
        <f>COUNTIF('résultats bruts'!BQ611,1)</f>
        <v>0</v>
      </c>
      <c r="J611">
        <f>COUNTIF('résultats bruts'!BS611,1)</f>
        <v>0</v>
      </c>
      <c r="K611">
        <f t="shared" si="1188"/>
        <v>0</v>
      </c>
      <c r="L611">
        <f t="shared" si="1189"/>
        <v>0</v>
      </c>
      <c r="M611">
        <f>COUNTIF('résultats bruts'!BP611,1)</f>
        <v>0</v>
      </c>
      <c r="N611">
        <f>COUNTIF('résultats bruts'!BR611,1)</f>
        <v>0</v>
      </c>
      <c r="O611">
        <f>COUNTIF('résultats bruts'!BT611,1)</f>
        <v>0</v>
      </c>
      <c r="P611">
        <f t="shared" si="1190"/>
        <v>0</v>
      </c>
      <c r="Q611">
        <f t="shared" si="1191"/>
        <v>0</v>
      </c>
      <c r="R611">
        <f>COUNTIF('résultats bruts'!H611,1)</f>
        <v>0</v>
      </c>
      <c r="S611">
        <f>COUNTIF('résultats bruts'!I611,1)</f>
        <v>0</v>
      </c>
      <c r="T611">
        <f>COUNTIF('résultats bruts'!J611,1)</f>
        <v>0</v>
      </c>
      <c r="U611">
        <f t="shared" si="1192"/>
        <v>0</v>
      </c>
      <c r="V611">
        <f t="shared" si="1193"/>
        <v>0</v>
      </c>
      <c r="W611">
        <f t="shared" si="1194"/>
        <v>0</v>
      </c>
      <c r="X611">
        <f t="shared" si="1195"/>
        <v>0</v>
      </c>
      <c r="Y611">
        <f>COUNTIF('résultats bruts'!AH611:AK611,1)</f>
        <v>0</v>
      </c>
      <c r="Z611">
        <f t="shared" si="1196"/>
        <v>0</v>
      </c>
      <c r="AA611">
        <f>COUNTIF('résultats bruts'!AL611:AO611,1)</f>
        <v>0</v>
      </c>
      <c r="AB611">
        <f t="shared" si="1197"/>
        <v>0</v>
      </c>
      <c r="AC611">
        <f>COUNTIF('résultats bruts'!AP611:AS611,1)</f>
        <v>0</v>
      </c>
      <c r="AD611">
        <f t="shared" si="1198"/>
        <v>0</v>
      </c>
      <c r="AE611">
        <f t="shared" si="1199"/>
        <v>0</v>
      </c>
      <c r="AF611">
        <f t="shared" si="1200"/>
        <v>0</v>
      </c>
      <c r="AG611">
        <f>COUNTIF('résultats bruts'!BF611,1) + COUNTIF('résultats bruts'!BI611,1)</f>
        <v>0</v>
      </c>
      <c r="AH611">
        <f t="shared" si="1201"/>
        <v>0</v>
      </c>
      <c r="AI611">
        <f>COUNTIF('résultats bruts'!AA611:AC611,1)</f>
        <v>0</v>
      </c>
      <c r="AJ611">
        <f t="shared" si="1202"/>
        <v>0</v>
      </c>
      <c r="AK611">
        <f t="shared" si="1203"/>
        <v>0</v>
      </c>
      <c r="AL611">
        <f t="shared" si="1204"/>
        <v>0</v>
      </c>
      <c r="AM611">
        <f t="shared" si="1205"/>
        <v>0</v>
      </c>
      <c r="AN611">
        <f t="shared" si="1206"/>
        <v>0</v>
      </c>
      <c r="AO611">
        <f t="shared" si="1207"/>
        <v>0</v>
      </c>
      <c r="AP611">
        <f t="shared" si="1208"/>
        <v>0</v>
      </c>
      <c r="AQ611">
        <f>COUNTIF('résultats bruts'!AH611,0)+COUNTIF('résultats bruts'!AN611,0)+COUNTIF('résultats bruts'!AS611,0) + COUNTIF('résultats bruts'!AA611:AC611,"0A")+COUNTIF('résultats bruts'!BF611,"0A")+COUNTIF('résultats bruts'!BI611,"0A")</f>
        <v>3</v>
      </c>
      <c r="AR611">
        <f t="shared" si="1209"/>
        <v>0.42857142857142855</v>
      </c>
      <c r="AS611">
        <f t="shared" si="1210"/>
        <v>0</v>
      </c>
      <c r="AT611">
        <f t="shared" si="1211"/>
        <v>0</v>
      </c>
      <c r="AU611">
        <f>COUNTIF('résultats bruts'!M611,1)</f>
        <v>0</v>
      </c>
      <c r="AV611">
        <f>COUNTIF('résultats bruts'!K611,1)</f>
        <v>0</v>
      </c>
      <c r="AW611">
        <f t="shared" si="1212"/>
        <v>0</v>
      </c>
      <c r="AX611">
        <f t="shared" si="1213"/>
        <v>0</v>
      </c>
      <c r="AY611">
        <f>COUNTIF('résultats bruts'!L611,1)</f>
        <v>0</v>
      </c>
      <c r="AZ611">
        <f>COUNTIF('résultats bruts'!N611,1)</f>
        <v>0</v>
      </c>
      <c r="BA611">
        <f t="shared" si="1214"/>
        <v>0</v>
      </c>
      <c r="BB611">
        <f t="shared" si="1215"/>
        <v>0</v>
      </c>
      <c r="BC611">
        <f t="shared" si="1216"/>
        <v>0</v>
      </c>
      <c r="BD611">
        <f t="shared" si="1217"/>
        <v>0</v>
      </c>
      <c r="BE611">
        <f>COUNTIF('résultats bruts'!AG611,1)</f>
        <v>0</v>
      </c>
      <c r="BF611">
        <f>COUNTIF('résultats bruts'!AF611,1)</f>
        <v>0</v>
      </c>
      <c r="BG611">
        <f t="shared" si="1218"/>
        <v>0</v>
      </c>
      <c r="BH611">
        <f t="shared" si="1219"/>
        <v>0</v>
      </c>
      <c r="BI611">
        <f>COUNTIF('résultats bruts'!AD611,1)</f>
        <v>0</v>
      </c>
      <c r="BJ611">
        <f>COUNTIF('résultats bruts'!AE611,1)</f>
        <v>0</v>
      </c>
      <c r="BK611">
        <f t="shared" si="1220"/>
        <v>0</v>
      </c>
      <c r="BL611">
        <f t="shared" si="1221"/>
        <v>0</v>
      </c>
      <c r="BM611">
        <f t="shared" si="1222"/>
        <v>0</v>
      </c>
      <c r="BN611">
        <f t="shared" si="1223"/>
        <v>0</v>
      </c>
      <c r="BO611">
        <f t="shared" si="1224"/>
        <v>0</v>
      </c>
      <c r="BP611">
        <f t="shared" si="1225"/>
        <v>0</v>
      </c>
      <c r="BQ611">
        <f t="shared" si="1226"/>
        <v>0</v>
      </c>
      <c r="BR611">
        <f t="shared" si="1227"/>
        <v>0</v>
      </c>
      <c r="BS611">
        <f t="shared" si="1228"/>
        <v>0</v>
      </c>
      <c r="BT611">
        <f t="shared" si="1229"/>
        <v>0</v>
      </c>
      <c r="BU611">
        <f t="shared" si="1230"/>
        <v>0</v>
      </c>
      <c r="BV611">
        <f t="shared" si="1231"/>
        <v>0</v>
      </c>
      <c r="BW611">
        <f t="shared" si="1232"/>
        <v>0</v>
      </c>
      <c r="BX611">
        <f t="shared" si="1233"/>
        <v>0</v>
      </c>
      <c r="BY611">
        <f t="shared" si="1234"/>
        <v>0</v>
      </c>
      <c r="BZ611">
        <f t="shared" si="1235"/>
        <v>0</v>
      </c>
      <c r="CA611">
        <f t="shared" si="1236"/>
        <v>0</v>
      </c>
      <c r="CB611">
        <f t="shared" si="1237"/>
        <v>0</v>
      </c>
      <c r="CC611">
        <f t="shared" si="1238"/>
        <v>0</v>
      </c>
      <c r="CD611">
        <f t="shared" si="1239"/>
        <v>0</v>
      </c>
      <c r="CE611">
        <f t="shared" si="1240"/>
        <v>0</v>
      </c>
      <c r="CF611">
        <f t="shared" si="1241"/>
        <v>0</v>
      </c>
      <c r="CG611">
        <f>COUNTIF('résultats bruts'!CL611, 1) + COUNTIF('résultats bruts'!DI611,1)</f>
        <v>0</v>
      </c>
      <c r="CH611">
        <f t="shared" si="1242"/>
        <v>0</v>
      </c>
      <c r="CI611">
        <f>COUNTIF('résultats bruts'!CK611, 1) + COUNTIF('résultats bruts'!DJ611,1)</f>
        <v>0</v>
      </c>
      <c r="CJ611">
        <f t="shared" si="1243"/>
        <v>0</v>
      </c>
      <c r="CK611">
        <f>COUNTIF('résultats bruts'!CN611, 1) + COUNTIF('résultats bruts'!DK611,1)</f>
        <v>0</v>
      </c>
      <c r="CL611">
        <f t="shared" si="1244"/>
        <v>0</v>
      </c>
      <c r="CM611">
        <f>COUNTIF('résultats bruts'!CO611, 1) + COUNTIF('résultats bruts'!DM611,1)</f>
        <v>0</v>
      </c>
      <c r="CN611">
        <f t="shared" si="1245"/>
        <v>0</v>
      </c>
      <c r="CO611">
        <f>COUNTIF('résultats bruts'!DL611, "0A") + COUNTIF('résultats bruts'!CM611,0)</f>
        <v>1</v>
      </c>
      <c r="CP611">
        <f t="shared" si="1246"/>
        <v>0.5</v>
      </c>
      <c r="CQ611">
        <f t="shared" si="1247"/>
        <v>0</v>
      </c>
      <c r="CR611">
        <f t="shared" si="1248"/>
        <v>0</v>
      </c>
      <c r="CS611">
        <f>COUNTIF('résultats bruts'!BB611,1)</f>
        <v>0</v>
      </c>
      <c r="CT611">
        <f>COUNTIF('résultats bruts'!W611,1)</f>
        <v>0</v>
      </c>
      <c r="CU611">
        <f t="shared" si="1249"/>
        <v>0</v>
      </c>
      <c r="CV611">
        <f t="shared" si="1250"/>
        <v>0</v>
      </c>
      <c r="CW611">
        <f>COUNTIF('résultats bruts'!BC611,1)</f>
        <v>0</v>
      </c>
      <c r="CX611">
        <f>COUNTIF('résultats bruts'!X611,1)</f>
        <v>0</v>
      </c>
      <c r="CY611">
        <f t="shared" si="1251"/>
        <v>0</v>
      </c>
      <c r="CZ611">
        <f t="shared" si="1252"/>
        <v>0</v>
      </c>
      <c r="DA611">
        <f t="shared" si="1253"/>
        <v>0</v>
      </c>
      <c r="DB611">
        <f t="shared" si="1254"/>
        <v>0</v>
      </c>
      <c r="DC611">
        <f>COUNTIF('résultats bruts'!BD611,1)</f>
        <v>0</v>
      </c>
      <c r="DD611">
        <f>COUNTIF('résultats bruts'!Y611,1)</f>
        <v>0</v>
      </c>
      <c r="DE611">
        <f t="shared" si="1255"/>
        <v>0</v>
      </c>
      <c r="DF611">
        <f t="shared" si="1256"/>
        <v>0</v>
      </c>
      <c r="DG611">
        <f>COUNTIF('résultats bruts'!BE611,1)</f>
        <v>0</v>
      </c>
      <c r="DH611">
        <f>COUNTIF('résultats bruts'!Z611,1)</f>
        <v>0</v>
      </c>
      <c r="DI611">
        <f t="shared" si="1257"/>
        <v>0</v>
      </c>
      <c r="DJ611">
        <f t="shared" si="1258"/>
        <v>0</v>
      </c>
      <c r="DK611">
        <f t="shared" si="1259"/>
        <v>0</v>
      </c>
      <c r="DL611">
        <f t="shared" si="1260"/>
        <v>0</v>
      </c>
      <c r="DM611">
        <f t="shared" si="1261"/>
        <v>0</v>
      </c>
      <c r="DN611">
        <f t="shared" si="1262"/>
        <v>0</v>
      </c>
      <c r="DO611">
        <f t="shared" si="1263"/>
        <v>0</v>
      </c>
      <c r="DP611">
        <f t="shared" si="1264"/>
        <v>0</v>
      </c>
      <c r="DQ611">
        <f t="shared" si="1265"/>
        <v>0</v>
      </c>
      <c r="DR611">
        <f t="shared" si="1266"/>
        <v>0</v>
      </c>
      <c r="DS611">
        <f>COUNTIF('résultats bruts'!BY611, 1 ) + COUNTIF('résultats bruts'!DA611,1)</f>
        <v>0</v>
      </c>
      <c r="DT611">
        <f t="shared" si="1267"/>
        <v>0</v>
      </c>
      <c r="DU611">
        <f>COUNTIF('résultats bruts'!CA611, 1 ) + COUNTIF('résultats bruts'!DE611,1)</f>
        <v>0</v>
      </c>
      <c r="DV611">
        <f t="shared" si="1268"/>
        <v>0</v>
      </c>
      <c r="DW611">
        <f>COUNTIF('résultats bruts'!CB611, 1 ) + COUNTIF('résultats bruts'!CU611,1)</f>
        <v>0</v>
      </c>
      <c r="DX611">
        <f t="shared" si="1269"/>
        <v>0</v>
      </c>
      <c r="DY611">
        <f>COUNTIF('résultats bruts'!BZ611, 1 ) + COUNTIF('résultats bruts'!CX611,1)</f>
        <v>0</v>
      </c>
      <c r="DZ611">
        <f t="shared" si="1270"/>
        <v>0</v>
      </c>
      <c r="EA611">
        <f t="shared" si="1271"/>
        <v>0</v>
      </c>
      <c r="EB611">
        <f t="shared" si="1272"/>
        <v>0</v>
      </c>
      <c r="EC611">
        <f>COUNTIF('résultats bruts'!CE611, 1 ) + COUNTIF('résultats bruts'!CZ611,1)</f>
        <v>0</v>
      </c>
      <c r="ED611">
        <f t="shared" si="1273"/>
        <v>0</v>
      </c>
      <c r="EE611">
        <f>COUNTIF('résultats bruts'!CD611, 1 ) + COUNTIF('résultats bruts'!DC611,1)</f>
        <v>0</v>
      </c>
      <c r="EF611">
        <f t="shared" si="1274"/>
        <v>0</v>
      </c>
      <c r="EG611">
        <f>COUNTIF('résultats bruts'!CC611, 1 ) + COUNTIF('résultats bruts'!CT611,1)</f>
        <v>0</v>
      </c>
      <c r="EH611">
        <f t="shared" si="1275"/>
        <v>0</v>
      </c>
      <c r="EI611">
        <f>COUNTIF('résultats bruts'!CF611, 1 ) + COUNTIF('résultats bruts'!CW611,1)</f>
        <v>0</v>
      </c>
      <c r="EJ611">
        <f t="shared" si="1276"/>
        <v>0</v>
      </c>
      <c r="EK611">
        <f t="shared" si="1277"/>
        <v>0</v>
      </c>
      <c r="EL611">
        <f t="shared" si="1278"/>
        <v>0</v>
      </c>
      <c r="EM611">
        <f>COUNTIF('résultats bruts'!CJ611, 1 ) + COUNTIF('résultats bruts'!CY611,1)</f>
        <v>0</v>
      </c>
      <c r="EN611">
        <f t="shared" si="1279"/>
        <v>0</v>
      </c>
      <c r="EO611">
        <f>COUNTIF('résultats bruts'!CI611, 1 ) + COUNTIF('résultats bruts'!DB611,1)</f>
        <v>0</v>
      </c>
      <c r="EP611">
        <f t="shared" si="1280"/>
        <v>0</v>
      </c>
      <c r="EQ611">
        <f>COUNTIF('résultats bruts'!CG611, 1 ) + COUNTIF('résultats bruts'!CS611,1)</f>
        <v>0</v>
      </c>
      <c r="ER611">
        <f t="shared" si="1281"/>
        <v>0</v>
      </c>
      <c r="ES611">
        <f>COUNTIF('résultats bruts'!CH611, 1 ) + COUNTIF('résultats bruts'!CV611,1)</f>
        <v>0</v>
      </c>
      <c r="ET611">
        <f t="shared" si="1282"/>
        <v>0</v>
      </c>
      <c r="EU611">
        <f t="shared" si="1283"/>
        <v>0</v>
      </c>
      <c r="EV611">
        <f t="shared" si="1284"/>
        <v>0</v>
      </c>
      <c r="EW611">
        <f t="shared" si="1285"/>
        <v>0</v>
      </c>
      <c r="EX611">
        <f t="shared" si="1286"/>
        <v>0</v>
      </c>
      <c r="EY611">
        <f t="shared" si="1287"/>
        <v>0</v>
      </c>
      <c r="EZ611">
        <f t="shared" si="1288"/>
        <v>0</v>
      </c>
      <c r="FA611">
        <f t="shared" si="1289"/>
        <v>0</v>
      </c>
      <c r="FB611">
        <f t="shared" si="1290"/>
        <v>0</v>
      </c>
      <c r="FC611">
        <f t="shared" si="1291"/>
        <v>0</v>
      </c>
      <c r="FD611">
        <f t="shared" si="1292"/>
        <v>0</v>
      </c>
      <c r="FE611">
        <f>COUNTIF('résultats bruts'!DD611,0)</f>
        <v>1</v>
      </c>
      <c r="FF611">
        <f t="shared" si="1293"/>
        <v>0</v>
      </c>
      <c r="FG611">
        <f t="shared" si="1294"/>
        <v>0</v>
      </c>
      <c r="FH611">
        <f>COUNTIF('résultats bruts'!DN611,1)</f>
        <v>0</v>
      </c>
      <c r="FI611">
        <f>COUNTIF('résultats bruts'!DO611,1)</f>
        <v>0</v>
      </c>
      <c r="FJ611">
        <f>COUNTIF('résultats bruts'!DP611,1)</f>
        <v>0</v>
      </c>
      <c r="FK611">
        <f>COUNTIF('résultats bruts'!O611,1) + COUNTIF('résultats bruts'!AT611,1)</f>
        <v>0</v>
      </c>
      <c r="FL611">
        <f>COUNTIF('résultats bruts'!P611,1) + COUNTIF('résultats bruts'!AX611,1)</f>
        <v>0</v>
      </c>
      <c r="FM611">
        <f t="shared" si="1295"/>
        <v>0</v>
      </c>
      <c r="FN611">
        <f t="shared" si="1296"/>
        <v>0</v>
      </c>
      <c r="FO611">
        <f>COUNTIF('résultats bruts'!Q611,1) + COUNTIF('résultats bruts'!AV611,1)</f>
        <v>0</v>
      </c>
      <c r="FP611">
        <f>COUNTIF('résultats bruts'!R611,1) + COUNTIF('résultats bruts'!BA611,1)</f>
        <v>0</v>
      </c>
      <c r="FQ611">
        <f t="shared" si="1297"/>
        <v>0</v>
      </c>
      <c r="FR611">
        <f t="shared" si="1298"/>
        <v>0</v>
      </c>
      <c r="FS611">
        <f>COUNTIF('résultats bruts'!S611,1) + COUNTIF('résultats bruts'!AZ611,1)</f>
        <v>0</v>
      </c>
      <c r="FT611">
        <f>COUNTIF('résultats bruts'!T611,1) + COUNTIF('résultats bruts'!AW611,1)</f>
        <v>0</v>
      </c>
      <c r="FU611">
        <f t="shared" si="1299"/>
        <v>0</v>
      </c>
      <c r="FV611">
        <f t="shared" si="1300"/>
        <v>0</v>
      </c>
      <c r="FW611">
        <f>COUNTIF('résultats bruts'!U611,1) + COUNTIF('résultats bruts'!AY611,1)</f>
        <v>0</v>
      </c>
      <c r="FX611">
        <f>COUNTIF('résultats bruts'!V611,1) + COUNTIF('résultats bruts'!AU611,1)</f>
        <v>0</v>
      </c>
      <c r="FY611">
        <f t="shared" si="1301"/>
        <v>0</v>
      </c>
      <c r="FZ611">
        <f t="shared" si="1302"/>
        <v>0</v>
      </c>
      <c r="GA611">
        <f t="shared" si="1303"/>
        <v>0</v>
      </c>
      <c r="GB611">
        <f t="shared" si="1304"/>
        <v>0</v>
      </c>
      <c r="GC611">
        <f t="shared" si="1305"/>
        <v>0</v>
      </c>
      <c r="GD611">
        <f t="shared" si="1306"/>
        <v>0</v>
      </c>
      <c r="GE611">
        <f>COUNTIF('résultats bruts'!AT611:BA611,"0A")+ COUNTIF('résultats bruts'!BM611,"0A")</f>
        <v>0</v>
      </c>
      <c r="GF611">
        <f t="shared" si="1307"/>
        <v>0</v>
      </c>
      <c r="GG611">
        <f>COUNTIF('résultats bruts'!BL611,1)</f>
        <v>0</v>
      </c>
      <c r="GH611">
        <f>COUNTIF('résultats bruts'!BM611,1)</f>
        <v>0</v>
      </c>
      <c r="GI611">
        <f>COUNTIF('résultats bruts'!AV611,1)</f>
        <v>0</v>
      </c>
      <c r="GJ611">
        <f>COUNTIF('résultats bruts'!BN611,1)</f>
        <v>0</v>
      </c>
      <c r="GK611">
        <f t="shared" si="1308"/>
        <v>0</v>
      </c>
      <c r="GL611">
        <f t="shared" si="1309"/>
        <v>0</v>
      </c>
      <c r="GM611">
        <f>COUNTIF('résultats bruts'!CQ611, 1) + COUNTIF('résultats bruts'!DF611,1)</f>
        <v>0</v>
      </c>
      <c r="GN611">
        <f t="shared" si="1310"/>
        <v>0</v>
      </c>
      <c r="GO611">
        <f>COUNTIF('résultats bruts'!CP611, 1) + COUNTIF('résultats bruts'!DG611,1)</f>
        <v>0</v>
      </c>
      <c r="GP611">
        <f t="shared" si="1311"/>
        <v>0</v>
      </c>
      <c r="GQ611">
        <f>COUNTIF('résultats bruts'!CR611, 1) + COUNTIF('résultats bruts'!DH611,1)</f>
        <v>0</v>
      </c>
      <c r="GR611">
        <f t="shared" si="1312"/>
        <v>0</v>
      </c>
      <c r="GS611">
        <f>COUNTIF('résultats bruts'!BU611:BX611,1)</f>
        <v>0</v>
      </c>
      <c r="GT611">
        <f t="shared" si="1313"/>
        <v>0</v>
      </c>
      <c r="GU611">
        <f>COUNTIF('résultats bruts'!DQ611:DT611,1)</f>
        <v>0</v>
      </c>
      <c r="GV611">
        <f t="shared" si="1314"/>
        <v>0</v>
      </c>
      <c r="GW611">
        <f t="shared" si="1315"/>
        <v>0</v>
      </c>
      <c r="GX611">
        <f t="shared" si="1316"/>
        <v>0</v>
      </c>
      <c r="GY611">
        <f>COUNTIF('résultats bruts'!DF611:DH611,"0A")</f>
        <v>0</v>
      </c>
      <c r="GZ611">
        <f t="shared" si="1317"/>
        <v>0</v>
      </c>
      <c r="HA611">
        <f t="shared" si="1318"/>
        <v>0</v>
      </c>
      <c r="HB611">
        <f t="shared" si="1319"/>
        <v>0</v>
      </c>
    </row>
    <row r="612" spans="1:210" ht="15.75" x14ac:dyDescent="0.25">
      <c r="A612">
        <f>'résultats bruts'!A612</f>
        <v>0</v>
      </c>
      <c r="B612">
        <f>'résultats bruts'!B612</f>
        <v>0</v>
      </c>
      <c r="C612">
        <f>'résultats bruts'!C612</f>
        <v>0</v>
      </c>
      <c r="D612">
        <f>'résultats bruts'!D612</f>
        <v>0</v>
      </c>
      <c r="E612">
        <f>'résultats bruts'!E612</f>
        <v>0</v>
      </c>
      <c r="F612">
        <f>'résultats bruts'!F612</f>
        <v>610</v>
      </c>
      <c r="G612">
        <f>'résultats bruts'!G612</f>
        <v>0</v>
      </c>
      <c r="H612">
        <f>COUNTIF('résultats bruts'!BO612,1)</f>
        <v>0</v>
      </c>
      <c r="I612">
        <f>COUNTIF('résultats bruts'!BQ612,1)</f>
        <v>0</v>
      </c>
      <c r="J612">
        <f>COUNTIF('résultats bruts'!BS612,1)</f>
        <v>0</v>
      </c>
      <c r="K612">
        <f t="shared" si="1188"/>
        <v>0</v>
      </c>
      <c r="L612">
        <f t="shared" si="1189"/>
        <v>0</v>
      </c>
      <c r="M612">
        <f>COUNTIF('résultats bruts'!BP612,1)</f>
        <v>0</v>
      </c>
      <c r="N612">
        <f>COUNTIF('résultats bruts'!BR612,1)</f>
        <v>0</v>
      </c>
      <c r="O612">
        <f>COUNTIF('résultats bruts'!BT612,1)</f>
        <v>0</v>
      </c>
      <c r="P612">
        <f t="shared" si="1190"/>
        <v>0</v>
      </c>
      <c r="Q612">
        <f t="shared" si="1191"/>
        <v>0</v>
      </c>
      <c r="R612">
        <f>COUNTIF('résultats bruts'!H612,1)</f>
        <v>0</v>
      </c>
      <c r="S612">
        <f>COUNTIF('résultats bruts'!I612,1)</f>
        <v>0</v>
      </c>
      <c r="T612">
        <f>COUNTIF('résultats bruts'!J612,1)</f>
        <v>0</v>
      </c>
      <c r="U612">
        <f t="shared" si="1192"/>
        <v>0</v>
      </c>
      <c r="V612">
        <f t="shared" si="1193"/>
        <v>0</v>
      </c>
      <c r="W612">
        <f t="shared" si="1194"/>
        <v>0</v>
      </c>
      <c r="X612">
        <f t="shared" si="1195"/>
        <v>0</v>
      </c>
      <c r="Y612">
        <f>COUNTIF('résultats bruts'!AH612:AK612,1)</f>
        <v>0</v>
      </c>
      <c r="Z612">
        <f t="shared" si="1196"/>
        <v>0</v>
      </c>
      <c r="AA612">
        <f>COUNTIF('résultats bruts'!AL612:AO612,1)</f>
        <v>0</v>
      </c>
      <c r="AB612">
        <f t="shared" si="1197"/>
        <v>0</v>
      </c>
      <c r="AC612">
        <f>COUNTIF('résultats bruts'!AP612:AS612,1)</f>
        <v>0</v>
      </c>
      <c r="AD612">
        <f t="shared" si="1198"/>
        <v>0</v>
      </c>
      <c r="AE612">
        <f t="shared" si="1199"/>
        <v>0</v>
      </c>
      <c r="AF612">
        <f t="shared" si="1200"/>
        <v>0</v>
      </c>
      <c r="AG612">
        <f>COUNTIF('résultats bruts'!BF612,1) + COUNTIF('résultats bruts'!BI612,1)</f>
        <v>0</v>
      </c>
      <c r="AH612">
        <f t="shared" si="1201"/>
        <v>0</v>
      </c>
      <c r="AI612">
        <f>COUNTIF('résultats bruts'!AA612:AC612,1)</f>
        <v>0</v>
      </c>
      <c r="AJ612">
        <f t="shared" si="1202"/>
        <v>0</v>
      </c>
      <c r="AK612">
        <f t="shared" si="1203"/>
        <v>0</v>
      </c>
      <c r="AL612">
        <f t="shared" si="1204"/>
        <v>0</v>
      </c>
      <c r="AM612">
        <f t="shared" si="1205"/>
        <v>0</v>
      </c>
      <c r="AN612">
        <f t="shared" si="1206"/>
        <v>0</v>
      </c>
      <c r="AO612">
        <f t="shared" si="1207"/>
        <v>0</v>
      </c>
      <c r="AP612">
        <f t="shared" si="1208"/>
        <v>0</v>
      </c>
      <c r="AQ612">
        <f>COUNTIF('résultats bruts'!AH612,0)+COUNTIF('résultats bruts'!AN612,0)+COUNTIF('résultats bruts'!AS612,0) + COUNTIF('résultats bruts'!AA612:AC612,"0A")+COUNTIF('résultats bruts'!BF612,"0A")+COUNTIF('résultats bruts'!BI612,"0A")</f>
        <v>3</v>
      </c>
      <c r="AR612">
        <f t="shared" si="1209"/>
        <v>0.42857142857142855</v>
      </c>
      <c r="AS612">
        <f t="shared" si="1210"/>
        <v>0</v>
      </c>
      <c r="AT612">
        <f t="shared" si="1211"/>
        <v>0</v>
      </c>
      <c r="AU612">
        <f>COUNTIF('résultats bruts'!M612,1)</f>
        <v>0</v>
      </c>
      <c r="AV612">
        <f>COUNTIF('résultats bruts'!K612,1)</f>
        <v>0</v>
      </c>
      <c r="AW612">
        <f t="shared" si="1212"/>
        <v>0</v>
      </c>
      <c r="AX612">
        <f t="shared" si="1213"/>
        <v>0</v>
      </c>
      <c r="AY612">
        <f>COUNTIF('résultats bruts'!L612,1)</f>
        <v>0</v>
      </c>
      <c r="AZ612">
        <f>COUNTIF('résultats bruts'!N612,1)</f>
        <v>0</v>
      </c>
      <c r="BA612">
        <f t="shared" si="1214"/>
        <v>0</v>
      </c>
      <c r="BB612">
        <f t="shared" si="1215"/>
        <v>0</v>
      </c>
      <c r="BC612">
        <f t="shared" si="1216"/>
        <v>0</v>
      </c>
      <c r="BD612">
        <f t="shared" si="1217"/>
        <v>0</v>
      </c>
      <c r="BE612">
        <f>COUNTIF('résultats bruts'!AG612,1)</f>
        <v>0</v>
      </c>
      <c r="BF612">
        <f>COUNTIF('résultats bruts'!AF612,1)</f>
        <v>0</v>
      </c>
      <c r="BG612">
        <f t="shared" si="1218"/>
        <v>0</v>
      </c>
      <c r="BH612">
        <f t="shared" si="1219"/>
        <v>0</v>
      </c>
      <c r="BI612">
        <f>COUNTIF('résultats bruts'!AD612,1)</f>
        <v>0</v>
      </c>
      <c r="BJ612">
        <f>COUNTIF('résultats bruts'!AE612,1)</f>
        <v>0</v>
      </c>
      <c r="BK612">
        <f t="shared" si="1220"/>
        <v>0</v>
      </c>
      <c r="BL612">
        <f t="shared" si="1221"/>
        <v>0</v>
      </c>
      <c r="BM612">
        <f t="shared" si="1222"/>
        <v>0</v>
      </c>
      <c r="BN612">
        <f t="shared" si="1223"/>
        <v>0</v>
      </c>
      <c r="BO612">
        <f t="shared" si="1224"/>
        <v>0</v>
      </c>
      <c r="BP612">
        <f t="shared" si="1225"/>
        <v>0</v>
      </c>
      <c r="BQ612">
        <f t="shared" si="1226"/>
        <v>0</v>
      </c>
      <c r="BR612">
        <f t="shared" si="1227"/>
        <v>0</v>
      </c>
      <c r="BS612">
        <f t="shared" si="1228"/>
        <v>0</v>
      </c>
      <c r="BT612">
        <f t="shared" si="1229"/>
        <v>0</v>
      </c>
      <c r="BU612">
        <f t="shared" si="1230"/>
        <v>0</v>
      </c>
      <c r="BV612">
        <f t="shared" si="1231"/>
        <v>0</v>
      </c>
      <c r="BW612">
        <f t="shared" si="1232"/>
        <v>0</v>
      </c>
      <c r="BX612">
        <f t="shared" si="1233"/>
        <v>0</v>
      </c>
      <c r="BY612">
        <f t="shared" si="1234"/>
        <v>0</v>
      </c>
      <c r="BZ612">
        <f t="shared" si="1235"/>
        <v>0</v>
      </c>
      <c r="CA612">
        <f t="shared" si="1236"/>
        <v>0</v>
      </c>
      <c r="CB612">
        <f t="shared" si="1237"/>
        <v>0</v>
      </c>
      <c r="CC612">
        <f t="shared" si="1238"/>
        <v>0</v>
      </c>
      <c r="CD612">
        <f t="shared" si="1239"/>
        <v>0</v>
      </c>
      <c r="CE612">
        <f t="shared" si="1240"/>
        <v>0</v>
      </c>
      <c r="CF612">
        <f t="shared" si="1241"/>
        <v>0</v>
      </c>
      <c r="CG612">
        <f>COUNTIF('résultats bruts'!CL612, 1) + COUNTIF('résultats bruts'!DI612,1)</f>
        <v>0</v>
      </c>
      <c r="CH612">
        <f t="shared" si="1242"/>
        <v>0</v>
      </c>
      <c r="CI612">
        <f>COUNTIF('résultats bruts'!CK612, 1) + COUNTIF('résultats bruts'!DJ612,1)</f>
        <v>0</v>
      </c>
      <c r="CJ612">
        <f t="shared" si="1243"/>
        <v>0</v>
      </c>
      <c r="CK612">
        <f>COUNTIF('résultats bruts'!CN612, 1) + COUNTIF('résultats bruts'!DK612,1)</f>
        <v>0</v>
      </c>
      <c r="CL612">
        <f t="shared" si="1244"/>
        <v>0</v>
      </c>
      <c r="CM612">
        <f>COUNTIF('résultats bruts'!CO612, 1) + COUNTIF('résultats bruts'!DM612,1)</f>
        <v>0</v>
      </c>
      <c r="CN612">
        <f t="shared" si="1245"/>
        <v>0</v>
      </c>
      <c r="CO612">
        <f>COUNTIF('résultats bruts'!DL612, "0A") + COUNTIF('résultats bruts'!CM612,0)</f>
        <v>1</v>
      </c>
      <c r="CP612">
        <f t="shared" si="1246"/>
        <v>0.5</v>
      </c>
      <c r="CQ612">
        <f t="shared" si="1247"/>
        <v>0</v>
      </c>
      <c r="CR612">
        <f t="shared" si="1248"/>
        <v>0</v>
      </c>
      <c r="CS612">
        <f>COUNTIF('résultats bruts'!BB612,1)</f>
        <v>0</v>
      </c>
      <c r="CT612">
        <f>COUNTIF('résultats bruts'!W612,1)</f>
        <v>0</v>
      </c>
      <c r="CU612">
        <f t="shared" si="1249"/>
        <v>0</v>
      </c>
      <c r="CV612">
        <f t="shared" si="1250"/>
        <v>0</v>
      </c>
      <c r="CW612">
        <f>COUNTIF('résultats bruts'!BC612,1)</f>
        <v>0</v>
      </c>
      <c r="CX612">
        <f>COUNTIF('résultats bruts'!X612,1)</f>
        <v>0</v>
      </c>
      <c r="CY612">
        <f t="shared" si="1251"/>
        <v>0</v>
      </c>
      <c r="CZ612">
        <f t="shared" si="1252"/>
        <v>0</v>
      </c>
      <c r="DA612">
        <f t="shared" si="1253"/>
        <v>0</v>
      </c>
      <c r="DB612">
        <f t="shared" si="1254"/>
        <v>0</v>
      </c>
      <c r="DC612">
        <f>COUNTIF('résultats bruts'!BD612,1)</f>
        <v>0</v>
      </c>
      <c r="DD612">
        <f>COUNTIF('résultats bruts'!Y612,1)</f>
        <v>0</v>
      </c>
      <c r="DE612">
        <f t="shared" si="1255"/>
        <v>0</v>
      </c>
      <c r="DF612">
        <f t="shared" si="1256"/>
        <v>0</v>
      </c>
      <c r="DG612">
        <f>COUNTIF('résultats bruts'!BE612,1)</f>
        <v>0</v>
      </c>
      <c r="DH612">
        <f>COUNTIF('résultats bruts'!Z612,1)</f>
        <v>0</v>
      </c>
      <c r="DI612">
        <f t="shared" si="1257"/>
        <v>0</v>
      </c>
      <c r="DJ612">
        <f t="shared" si="1258"/>
        <v>0</v>
      </c>
      <c r="DK612">
        <f t="shared" si="1259"/>
        <v>0</v>
      </c>
      <c r="DL612">
        <f t="shared" si="1260"/>
        <v>0</v>
      </c>
      <c r="DM612">
        <f t="shared" si="1261"/>
        <v>0</v>
      </c>
      <c r="DN612">
        <f t="shared" si="1262"/>
        <v>0</v>
      </c>
      <c r="DO612">
        <f t="shared" si="1263"/>
        <v>0</v>
      </c>
      <c r="DP612">
        <f t="shared" si="1264"/>
        <v>0</v>
      </c>
      <c r="DQ612">
        <f t="shared" si="1265"/>
        <v>0</v>
      </c>
      <c r="DR612">
        <f t="shared" si="1266"/>
        <v>0</v>
      </c>
      <c r="DS612">
        <f>COUNTIF('résultats bruts'!BY612, 1 ) + COUNTIF('résultats bruts'!DA612,1)</f>
        <v>0</v>
      </c>
      <c r="DT612">
        <f t="shared" si="1267"/>
        <v>0</v>
      </c>
      <c r="DU612">
        <f>COUNTIF('résultats bruts'!CA612, 1 ) + COUNTIF('résultats bruts'!DE612,1)</f>
        <v>0</v>
      </c>
      <c r="DV612">
        <f t="shared" si="1268"/>
        <v>0</v>
      </c>
      <c r="DW612">
        <f>COUNTIF('résultats bruts'!CB612, 1 ) + COUNTIF('résultats bruts'!CU612,1)</f>
        <v>0</v>
      </c>
      <c r="DX612">
        <f t="shared" si="1269"/>
        <v>0</v>
      </c>
      <c r="DY612">
        <f>COUNTIF('résultats bruts'!BZ612, 1 ) + COUNTIF('résultats bruts'!CX612,1)</f>
        <v>0</v>
      </c>
      <c r="DZ612">
        <f t="shared" si="1270"/>
        <v>0</v>
      </c>
      <c r="EA612">
        <f t="shared" si="1271"/>
        <v>0</v>
      </c>
      <c r="EB612">
        <f t="shared" si="1272"/>
        <v>0</v>
      </c>
      <c r="EC612">
        <f>COUNTIF('résultats bruts'!CE612, 1 ) + COUNTIF('résultats bruts'!CZ612,1)</f>
        <v>0</v>
      </c>
      <c r="ED612">
        <f t="shared" si="1273"/>
        <v>0</v>
      </c>
      <c r="EE612">
        <f>COUNTIF('résultats bruts'!CD612, 1 ) + COUNTIF('résultats bruts'!DC612,1)</f>
        <v>0</v>
      </c>
      <c r="EF612">
        <f t="shared" si="1274"/>
        <v>0</v>
      </c>
      <c r="EG612">
        <f>COUNTIF('résultats bruts'!CC612, 1 ) + COUNTIF('résultats bruts'!CT612,1)</f>
        <v>0</v>
      </c>
      <c r="EH612">
        <f t="shared" si="1275"/>
        <v>0</v>
      </c>
      <c r="EI612">
        <f>COUNTIF('résultats bruts'!CF612, 1 ) + COUNTIF('résultats bruts'!CW612,1)</f>
        <v>0</v>
      </c>
      <c r="EJ612">
        <f t="shared" si="1276"/>
        <v>0</v>
      </c>
      <c r="EK612">
        <f t="shared" si="1277"/>
        <v>0</v>
      </c>
      <c r="EL612">
        <f t="shared" si="1278"/>
        <v>0</v>
      </c>
      <c r="EM612">
        <f>COUNTIF('résultats bruts'!CJ612, 1 ) + COUNTIF('résultats bruts'!CY612,1)</f>
        <v>0</v>
      </c>
      <c r="EN612">
        <f t="shared" si="1279"/>
        <v>0</v>
      </c>
      <c r="EO612">
        <f>COUNTIF('résultats bruts'!CI612, 1 ) + COUNTIF('résultats bruts'!DB612,1)</f>
        <v>0</v>
      </c>
      <c r="EP612">
        <f t="shared" si="1280"/>
        <v>0</v>
      </c>
      <c r="EQ612">
        <f>COUNTIF('résultats bruts'!CG612, 1 ) + COUNTIF('résultats bruts'!CS612,1)</f>
        <v>0</v>
      </c>
      <c r="ER612">
        <f t="shared" si="1281"/>
        <v>0</v>
      </c>
      <c r="ES612">
        <f>COUNTIF('résultats bruts'!CH612, 1 ) + COUNTIF('résultats bruts'!CV612,1)</f>
        <v>0</v>
      </c>
      <c r="ET612">
        <f t="shared" si="1282"/>
        <v>0</v>
      </c>
      <c r="EU612">
        <f t="shared" si="1283"/>
        <v>0</v>
      </c>
      <c r="EV612">
        <f t="shared" si="1284"/>
        <v>0</v>
      </c>
      <c r="EW612">
        <f t="shared" si="1285"/>
        <v>0</v>
      </c>
      <c r="EX612">
        <f t="shared" si="1286"/>
        <v>0</v>
      </c>
      <c r="EY612">
        <f t="shared" si="1287"/>
        <v>0</v>
      </c>
      <c r="EZ612">
        <f t="shared" si="1288"/>
        <v>0</v>
      </c>
      <c r="FA612">
        <f t="shared" si="1289"/>
        <v>0</v>
      </c>
      <c r="FB612">
        <f t="shared" si="1290"/>
        <v>0</v>
      </c>
      <c r="FC612">
        <f t="shared" si="1291"/>
        <v>0</v>
      </c>
      <c r="FD612">
        <f t="shared" si="1292"/>
        <v>0</v>
      </c>
      <c r="FE612">
        <f>COUNTIF('résultats bruts'!DD612,0)</f>
        <v>1</v>
      </c>
      <c r="FF612">
        <f t="shared" si="1293"/>
        <v>0</v>
      </c>
      <c r="FG612">
        <f t="shared" si="1294"/>
        <v>0</v>
      </c>
      <c r="FH612">
        <f>COUNTIF('résultats bruts'!DN612,1)</f>
        <v>0</v>
      </c>
      <c r="FI612">
        <f>COUNTIF('résultats bruts'!DO612,1)</f>
        <v>0</v>
      </c>
      <c r="FJ612">
        <f>COUNTIF('résultats bruts'!DP612,1)</f>
        <v>0</v>
      </c>
      <c r="FK612">
        <f>COUNTIF('résultats bruts'!O612,1) + COUNTIF('résultats bruts'!AT612,1)</f>
        <v>0</v>
      </c>
      <c r="FL612">
        <f>COUNTIF('résultats bruts'!P612,1) + COUNTIF('résultats bruts'!AX612,1)</f>
        <v>0</v>
      </c>
      <c r="FM612">
        <f t="shared" si="1295"/>
        <v>0</v>
      </c>
      <c r="FN612">
        <f t="shared" si="1296"/>
        <v>0</v>
      </c>
      <c r="FO612">
        <f>COUNTIF('résultats bruts'!Q612,1) + COUNTIF('résultats bruts'!AV612,1)</f>
        <v>0</v>
      </c>
      <c r="FP612">
        <f>COUNTIF('résultats bruts'!R612,1) + COUNTIF('résultats bruts'!BA612,1)</f>
        <v>0</v>
      </c>
      <c r="FQ612">
        <f t="shared" si="1297"/>
        <v>0</v>
      </c>
      <c r="FR612">
        <f t="shared" si="1298"/>
        <v>0</v>
      </c>
      <c r="FS612">
        <f>COUNTIF('résultats bruts'!S612,1) + COUNTIF('résultats bruts'!AZ612,1)</f>
        <v>0</v>
      </c>
      <c r="FT612">
        <f>COUNTIF('résultats bruts'!T612,1) + COUNTIF('résultats bruts'!AW612,1)</f>
        <v>0</v>
      </c>
      <c r="FU612">
        <f t="shared" si="1299"/>
        <v>0</v>
      </c>
      <c r="FV612">
        <f t="shared" si="1300"/>
        <v>0</v>
      </c>
      <c r="FW612">
        <f>COUNTIF('résultats bruts'!U612,1) + COUNTIF('résultats bruts'!AY612,1)</f>
        <v>0</v>
      </c>
      <c r="FX612">
        <f>COUNTIF('résultats bruts'!V612,1) + COUNTIF('résultats bruts'!AU612,1)</f>
        <v>0</v>
      </c>
      <c r="FY612">
        <f t="shared" si="1301"/>
        <v>0</v>
      </c>
      <c r="FZ612">
        <f t="shared" si="1302"/>
        <v>0</v>
      </c>
      <c r="GA612">
        <f t="shared" si="1303"/>
        <v>0</v>
      </c>
      <c r="GB612">
        <f t="shared" si="1304"/>
        <v>0</v>
      </c>
      <c r="GC612">
        <f t="shared" si="1305"/>
        <v>0</v>
      </c>
      <c r="GD612">
        <f t="shared" si="1306"/>
        <v>0</v>
      </c>
      <c r="GE612">
        <f>COUNTIF('résultats bruts'!AT612:BA612,"0A")+ COUNTIF('résultats bruts'!BM612,"0A")</f>
        <v>0</v>
      </c>
      <c r="GF612">
        <f t="shared" si="1307"/>
        <v>0</v>
      </c>
      <c r="GG612">
        <f>COUNTIF('résultats bruts'!BL612,1)</f>
        <v>0</v>
      </c>
      <c r="GH612">
        <f>COUNTIF('résultats bruts'!BM612,1)</f>
        <v>0</v>
      </c>
      <c r="GI612">
        <f>COUNTIF('résultats bruts'!AV612,1)</f>
        <v>0</v>
      </c>
      <c r="GJ612">
        <f>COUNTIF('résultats bruts'!BN612,1)</f>
        <v>0</v>
      </c>
      <c r="GK612">
        <f t="shared" si="1308"/>
        <v>0</v>
      </c>
      <c r="GL612">
        <f t="shared" si="1309"/>
        <v>0</v>
      </c>
      <c r="GM612">
        <f>COUNTIF('résultats bruts'!CQ612, 1) + COUNTIF('résultats bruts'!DF612,1)</f>
        <v>0</v>
      </c>
      <c r="GN612">
        <f t="shared" si="1310"/>
        <v>0</v>
      </c>
      <c r="GO612">
        <f>COUNTIF('résultats bruts'!CP612, 1) + COUNTIF('résultats bruts'!DG612,1)</f>
        <v>0</v>
      </c>
      <c r="GP612">
        <f t="shared" si="1311"/>
        <v>0</v>
      </c>
      <c r="GQ612">
        <f>COUNTIF('résultats bruts'!CR612, 1) + COUNTIF('résultats bruts'!DH612,1)</f>
        <v>0</v>
      </c>
      <c r="GR612">
        <f t="shared" si="1312"/>
        <v>0</v>
      </c>
      <c r="GS612">
        <f>COUNTIF('résultats bruts'!BU612:BX612,1)</f>
        <v>0</v>
      </c>
      <c r="GT612">
        <f t="shared" si="1313"/>
        <v>0</v>
      </c>
      <c r="GU612">
        <f>COUNTIF('résultats bruts'!DQ612:DT612,1)</f>
        <v>0</v>
      </c>
      <c r="GV612">
        <f t="shared" si="1314"/>
        <v>0</v>
      </c>
      <c r="GW612">
        <f t="shared" si="1315"/>
        <v>0</v>
      </c>
      <c r="GX612">
        <f t="shared" si="1316"/>
        <v>0</v>
      </c>
      <c r="GY612">
        <f>COUNTIF('résultats bruts'!DF612:DH612,"0A")</f>
        <v>0</v>
      </c>
      <c r="GZ612">
        <f t="shared" si="1317"/>
        <v>0</v>
      </c>
      <c r="HA612">
        <f t="shared" si="1318"/>
        <v>0</v>
      </c>
      <c r="HB612">
        <f t="shared" si="1319"/>
        <v>0</v>
      </c>
    </row>
    <row r="613" spans="1:210" ht="15.75" x14ac:dyDescent="0.25">
      <c r="A613">
        <f>'résultats bruts'!A613</f>
        <v>0</v>
      </c>
      <c r="B613">
        <f>'résultats bruts'!B613</f>
        <v>0</v>
      </c>
      <c r="C613">
        <f>'résultats bruts'!C613</f>
        <v>0</v>
      </c>
      <c r="D613">
        <f>'résultats bruts'!D613</f>
        <v>0</v>
      </c>
      <c r="E613">
        <f>'résultats bruts'!E613</f>
        <v>0</v>
      </c>
      <c r="F613">
        <f>'résultats bruts'!F613</f>
        <v>611</v>
      </c>
      <c r="G613">
        <f>'résultats bruts'!G613</f>
        <v>0</v>
      </c>
      <c r="H613">
        <f>COUNTIF('résultats bruts'!BO613,1)</f>
        <v>0</v>
      </c>
      <c r="I613">
        <f>COUNTIF('résultats bruts'!BQ613,1)</f>
        <v>0</v>
      </c>
      <c r="J613">
        <f>COUNTIF('résultats bruts'!BS613,1)</f>
        <v>0</v>
      </c>
      <c r="K613">
        <f t="shared" si="1188"/>
        <v>0</v>
      </c>
      <c r="L613">
        <f t="shared" si="1189"/>
        <v>0</v>
      </c>
      <c r="M613">
        <f>COUNTIF('résultats bruts'!BP613,1)</f>
        <v>0</v>
      </c>
      <c r="N613">
        <f>COUNTIF('résultats bruts'!BR613,1)</f>
        <v>0</v>
      </c>
      <c r="O613">
        <f>COUNTIF('résultats bruts'!BT613,1)</f>
        <v>0</v>
      </c>
      <c r="P613">
        <f t="shared" si="1190"/>
        <v>0</v>
      </c>
      <c r="Q613">
        <f t="shared" si="1191"/>
        <v>0</v>
      </c>
      <c r="R613">
        <f>COUNTIF('résultats bruts'!H613,1)</f>
        <v>0</v>
      </c>
      <c r="S613">
        <f>COUNTIF('résultats bruts'!I613,1)</f>
        <v>0</v>
      </c>
      <c r="T613">
        <f>COUNTIF('résultats bruts'!J613,1)</f>
        <v>0</v>
      </c>
      <c r="U613">
        <f t="shared" si="1192"/>
        <v>0</v>
      </c>
      <c r="V613">
        <f t="shared" si="1193"/>
        <v>0</v>
      </c>
      <c r="W613">
        <f t="shared" si="1194"/>
        <v>0</v>
      </c>
      <c r="X613">
        <f t="shared" si="1195"/>
        <v>0</v>
      </c>
      <c r="Y613">
        <f>COUNTIF('résultats bruts'!AH613:AK613,1)</f>
        <v>0</v>
      </c>
      <c r="Z613">
        <f t="shared" si="1196"/>
        <v>0</v>
      </c>
      <c r="AA613">
        <f>COUNTIF('résultats bruts'!AL613:AO613,1)</f>
        <v>0</v>
      </c>
      <c r="AB613">
        <f t="shared" si="1197"/>
        <v>0</v>
      </c>
      <c r="AC613">
        <f>COUNTIF('résultats bruts'!AP613:AS613,1)</f>
        <v>0</v>
      </c>
      <c r="AD613">
        <f t="shared" si="1198"/>
        <v>0</v>
      </c>
      <c r="AE613">
        <f t="shared" si="1199"/>
        <v>0</v>
      </c>
      <c r="AF613">
        <f t="shared" si="1200"/>
        <v>0</v>
      </c>
      <c r="AG613">
        <f>COUNTIF('résultats bruts'!BF613,1) + COUNTIF('résultats bruts'!BI613,1)</f>
        <v>0</v>
      </c>
      <c r="AH613">
        <f t="shared" si="1201"/>
        <v>0</v>
      </c>
      <c r="AI613">
        <f>COUNTIF('résultats bruts'!AA613:AC613,1)</f>
        <v>0</v>
      </c>
      <c r="AJ613">
        <f t="shared" si="1202"/>
        <v>0</v>
      </c>
      <c r="AK613">
        <f t="shared" si="1203"/>
        <v>0</v>
      </c>
      <c r="AL613">
        <f t="shared" si="1204"/>
        <v>0</v>
      </c>
      <c r="AM613">
        <f t="shared" si="1205"/>
        <v>0</v>
      </c>
      <c r="AN613">
        <f t="shared" si="1206"/>
        <v>0</v>
      </c>
      <c r="AO613">
        <f t="shared" si="1207"/>
        <v>0</v>
      </c>
      <c r="AP613">
        <f t="shared" si="1208"/>
        <v>0</v>
      </c>
      <c r="AQ613">
        <f>COUNTIF('résultats bruts'!AH613,0)+COUNTIF('résultats bruts'!AN613,0)+COUNTIF('résultats bruts'!AS613,0) + COUNTIF('résultats bruts'!AA613:AC613,"0A")+COUNTIF('résultats bruts'!BF613,"0A")+COUNTIF('résultats bruts'!BI613,"0A")</f>
        <v>3</v>
      </c>
      <c r="AR613">
        <f t="shared" si="1209"/>
        <v>0.42857142857142855</v>
      </c>
      <c r="AS613">
        <f t="shared" si="1210"/>
        <v>0</v>
      </c>
      <c r="AT613">
        <f t="shared" si="1211"/>
        <v>0</v>
      </c>
      <c r="AU613">
        <f>COUNTIF('résultats bruts'!M613,1)</f>
        <v>0</v>
      </c>
      <c r="AV613">
        <f>COUNTIF('résultats bruts'!K613,1)</f>
        <v>0</v>
      </c>
      <c r="AW613">
        <f t="shared" si="1212"/>
        <v>0</v>
      </c>
      <c r="AX613">
        <f t="shared" si="1213"/>
        <v>0</v>
      </c>
      <c r="AY613">
        <f>COUNTIF('résultats bruts'!L613,1)</f>
        <v>0</v>
      </c>
      <c r="AZ613">
        <f>COUNTIF('résultats bruts'!N613,1)</f>
        <v>0</v>
      </c>
      <c r="BA613">
        <f t="shared" si="1214"/>
        <v>0</v>
      </c>
      <c r="BB613">
        <f t="shared" si="1215"/>
        <v>0</v>
      </c>
      <c r="BC613">
        <f t="shared" si="1216"/>
        <v>0</v>
      </c>
      <c r="BD613">
        <f t="shared" si="1217"/>
        <v>0</v>
      </c>
      <c r="BE613">
        <f>COUNTIF('résultats bruts'!AG613,1)</f>
        <v>0</v>
      </c>
      <c r="BF613">
        <f>COUNTIF('résultats bruts'!AF613,1)</f>
        <v>0</v>
      </c>
      <c r="BG613">
        <f t="shared" si="1218"/>
        <v>0</v>
      </c>
      <c r="BH613">
        <f t="shared" si="1219"/>
        <v>0</v>
      </c>
      <c r="BI613">
        <f>COUNTIF('résultats bruts'!AD613,1)</f>
        <v>0</v>
      </c>
      <c r="BJ613">
        <f>COUNTIF('résultats bruts'!AE613,1)</f>
        <v>0</v>
      </c>
      <c r="BK613">
        <f t="shared" si="1220"/>
        <v>0</v>
      </c>
      <c r="BL613">
        <f t="shared" si="1221"/>
        <v>0</v>
      </c>
      <c r="BM613">
        <f t="shared" si="1222"/>
        <v>0</v>
      </c>
      <c r="BN613">
        <f t="shared" si="1223"/>
        <v>0</v>
      </c>
      <c r="BO613">
        <f t="shared" si="1224"/>
        <v>0</v>
      </c>
      <c r="BP613">
        <f t="shared" si="1225"/>
        <v>0</v>
      </c>
      <c r="BQ613">
        <f t="shared" si="1226"/>
        <v>0</v>
      </c>
      <c r="BR613">
        <f t="shared" si="1227"/>
        <v>0</v>
      </c>
      <c r="BS613">
        <f t="shared" si="1228"/>
        <v>0</v>
      </c>
      <c r="BT613">
        <f t="shared" si="1229"/>
        <v>0</v>
      </c>
      <c r="BU613">
        <f t="shared" si="1230"/>
        <v>0</v>
      </c>
      <c r="BV613">
        <f t="shared" si="1231"/>
        <v>0</v>
      </c>
      <c r="BW613">
        <f t="shared" si="1232"/>
        <v>0</v>
      </c>
      <c r="BX613">
        <f t="shared" si="1233"/>
        <v>0</v>
      </c>
      <c r="BY613">
        <f t="shared" si="1234"/>
        <v>0</v>
      </c>
      <c r="BZ613">
        <f t="shared" si="1235"/>
        <v>0</v>
      </c>
      <c r="CA613">
        <f t="shared" si="1236"/>
        <v>0</v>
      </c>
      <c r="CB613">
        <f t="shared" si="1237"/>
        <v>0</v>
      </c>
      <c r="CC613">
        <f t="shared" si="1238"/>
        <v>0</v>
      </c>
      <c r="CD613">
        <f t="shared" si="1239"/>
        <v>0</v>
      </c>
      <c r="CE613">
        <f t="shared" si="1240"/>
        <v>0</v>
      </c>
      <c r="CF613">
        <f t="shared" si="1241"/>
        <v>0</v>
      </c>
      <c r="CG613">
        <f>COUNTIF('résultats bruts'!CL613, 1) + COUNTIF('résultats bruts'!DI613,1)</f>
        <v>0</v>
      </c>
      <c r="CH613">
        <f t="shared" si="1242"/>
        <v>0</v>
      </c>
      <c r="CI613">
        <f>COUNTIF('résultats bruts'!CK613, 1) + COUNTIF('résultats bruts'!DJ613,1)</f>
        <v>0</v>
      </c>
      <c r="CJ613">
        <f t="shared" si="1243"/>
        <v>0</v>
      </c>
      <c r="CK613">
        <f>COUNTIF('résultats bruts'!CN613, 1) + COUNTIF('résultats bruts'!DK613,1)</f>
        <v>0</v>
      </c>
      <c r="CL613">
        <f t="shared" si="1244"/>
        <v>0</v>
      </c>
      <c r="CM613">
        <f>COUNTIF('résultats bruts'!CO613, 1) + COUNTIF('résultats bruts'!DM613,1)</f>
        <v>0</v>
      </c>
      <c r="CN613">
        <f t="shared" si="1245"/>
        <v>0</v>
      </c>
      <c r="CO613">
        <f>COUNTIF('résultats bruts'!DL613, "0A") + COUNTIF('résultats bruts'!CM613,0)</f>
        <v>1</v>
      </c>
      <c r="CP613">
        <f t="shared" si="1246"/>
        <v>0.5</v>
      </c>
      <c r="CQ613">
        <f t="shared" si="1247"/>
        <v>0</v>
      </c>
      <c r="CR613">
        <f t="shared" si="1248"/>
        <v>0</v>
      </c>
      <c r="CS613">
        <f>COUNTIF('résultats bruts'!BB613,1)</f>
        <v>0</v>
      </c>
      <c r="CT613">
        <f>COUNTIF('résultats bruts'!W613,1)</f>
        <v>0</v>
      </c>
      <c r="CU613">
        <f t="shared" si="1249"/>
        <v>0</v>
      </c>
      <c r="CV613">
        <f t="shared" si="1250"/>
        <v>0</v>
      </c>
      <c r="CW613">
        <f>COUNTIF('résultats bruts'!BC613,1)</f>
        <v>0</v>
      </c>
      <c r="CX613">
        <f>COUNTIF('résultats bruts'!X613,1)</f>
        <v>0</v>
      </c>
      <c r="CY613">
        <f t="shared" si="1251"/>
        <v>0</v>
      </c>
      <c r="CZ613">
        <f t="shared" si="1252"/>
        <v>0</v>
      </c>
      <c r="DA613">
        <f t="shared" si="1253"/>
        <v>0</v>
      </c>
      <c r="DB613">
        <f t="shared" si="1254"/>
        <v>0</v>
      </c>
      <c r="DC613">
        <f>COUNTIF('résultats bruts'!BD613,1)</f>
        <v>0</v>
      </c>
      <c r="DD613">
        <f>COUNTIF('résultats bruts'!Y613,1)</f>
        <v>0</v>
      </c>
      <c r="DE613">
        <f t="shared" si="1255"/>
        <v>0</v>
      </c>
      <c r="DF613">
        <f t="shared" si="1256"/>
        <v>0</v>
      </c>
      <c r="DG613">
        <f>COUNTIF('résultats bruts'!BE613,1)</f>
        <v>0</v>
      </c>
      <c r="DH613">
        <f>COUNTIF('résultats bruts'!Z613,1)</f>
        <v>0</v>
      </c>
      <c r="DI613">
        <f t="shared" si="1257"/>
        <v>0</v>
      </c>
      <c r="DJ613">
        <f t="shared" si="1258"/>
        <v>0</v>
      </c>
      <c r="DK613">
        <f t="shared" si="1259"/>
        <v>0</v>
      </c>
      <c r="DL613">
        <f t="shared" si="1260"/>
        <v>0</v>
      </c>
      <c r="DM613">
        <f t="shared" si="1261"/>
        <v>0</v>
      </c>
      <c r="DN613">
        <f t="shared" si="1262"/>
        <v>0</v>
      </c>
      <c r="DO613">
        <f t="shared" si="1263"/>
        <v>0</v>
      </c>
      <c r="DP613">
        <f t="shared" si="1264"/>
        <v>0</v>
      </c>
      <c r="DQ613">
        <f t="shared" si="1265"/>
        <v>0</v>
      </c>
      <c r="DR613">
        <f t="shared" si="1266"/>
        <v>0</v>
      </c>
      <c r="DS613">
        <f>COUNTIF('résultats bruts'!BY613, 1 ) + COUNTIF('résultats bruts'!DA613,1)</f>
        <v>0</v>
      </c>
      <c r="DT613">
        <f t="shared" si="1267"/>
        <v>0</v>
      </c>
      <c r="DU613">
        <f>COUNTIF('résultats bruts'!CA613, 1 ) + COUNTIF('résultats bruts'!DE613,1)</f>
        <v>0</v>
      </c>
      <c r="DV613">
        <f t="shared" si="1268"/>
        <v>0</v>
      </c>
      <c r="DW613">
        <f>COUNTIF('résultats bruts'!CB613, 1 ) + COUNTIF('résultats bruts'!CU613,1)</f>
        <v>0</v>
      </c>
      <c r="DX613">
        <f t="shared" si="1269"/>
        <v>0</v>
      </c>
      <c r="DY613">
        <f>COUNTIF('résultats bruts'!BZ613, 1 ) + COUNTIF('résultats bruts'!CX613,1)</f>
        <v>0</v>
      </c>
      <c r="DZ613">
        <f t="shared" si="1270"/>
        <v>0</v>
      </c>
      <c r="EA613">
        <f t="shared" si="1271"/>
        <v>0</v>
      </c>
      <c r="EB613">
        <f t="shared" si="1272"/>
        <v>0</v>
      </c>
      <c r="EC613">
        <f>COUNTIF('résultats bruts'!CE613, 1 ) + COUNTIF('résultats bruts'!CZ613,1)</f>
        <v>0</v>
      </c>
      <c r="ED613">
        <f t="shared" si="1273"/>
        <v>0</v>
      </c>
      <c r="EE613">
        <f>COUNTIF('résultats bruts'!CD613, 1 ) + COUNTIF('résultats bruts'!DC613,1)</f>
        <v>0</v>
      </c>
      <c r="EF613">
        <f t="shared" si="1274"/>
        <v>0</v>
      </c>
      <c r="EG613">
        <f>COUNTIF('résultats bruts'!CC613, 1 ) + COUNTIF('résultats bruts'!CT613,1)</f>
        <v>0</v>
      </c>
      <c r="EH613">
        <f t="shared" si="1275"/>
        <v>0</v>
      </c>
      <c r="EI613">
        <f>COUNTIF('résultats bruts'!CF613, 1 ) + COUNTIF('résultats bruts'!CW613,1)</f>
        <v>0</v>
      </c>
      <c r="EJ613">
        <f t="shared" si="1276"/>
        <v>0</v>
      </c>
      <c r="EK613">
        <f t="shared" si="1277"/>
        <v>0</v>
      </c>
      <c r="EL613">
        <f t="shared" si="1278"/>
        <v>0</v>
      </c>
      <c r="EM613">
        <f>COUNTIF('résultats bruts'!CJ613, 1 ) + COUNTIF('résultats bruts'!CY613,1)</f>
        <v>0</v>
      </c>
      <c r="EN613">
        <f t="shared" si="1279"/>
        <v>0</v>
      </c>
      <c r="EO613">
        <f>COUNTIF('résultats bruts'!CI613, 1 ) + COUNTIF('résultats bruts'!DB613,1)</f>
        <v>0</v>
      </c>
      <c r="EP613">
        <f t="shared" si="1280"/>
        <v>0</v>
      </c>
      <c r="EQ613">
        <f>COUNTIF('résultats bruts'!CG613, 1 ) + COUNTIF('résultats bruts'!CS613,1)</f>
        <v>0</v>
      </c>
      <c r="ER613">
        <f t="shared" si="1281"/>
        <v>0</v>
      </c>
      <c r="ES613">
        <f>COUNTIF('résultats bruts'!CH613, 1 ) + COUNTIF('résultats bruts'!CV613,1)</f>
        <v>0</v>
      </c>
      <c r="ET613">
        <f t="shared" si="1282"/>
        <v>0</v>
      </c>
      <c r="EU613">
        <f t="shared" si="1283"/>
        <v>0</v>
      </c>
      <c r="EV613">
        <f t="shared" si="1284"/>
        <v>0</v>
      </c>
      <c r="EW613">
        <f t="shared" si="1285"/>
        <v>0</v>
      </c>
      <c r="EX613">
        <f t="shared" si="1286"/>
        <v>0</v>
      </c>
      <c r="EY613">
        <f t="shared" si="1287"/>
        <v>0</v>
      </c>
      <c r="EZ613">
        <f t="shared" si="1288"/>
        <v>0</v>
      </c>
      <c r="FA613">
        <f t="shared" si="1289"/>
        <v>0</v>
      </c>
      <c r="FB613">
        <f t="shared" si="1290"/>
        <v>0</v>
      </c>
      <c r="FC613">
        <f t="shared" si="1291"/>
        <v>0</v>
      </c>
      <c r="FD613">
        <f t="shared" si="1292"/>
        <v>0</v>
      </c>
      <c r="FE613">
        <f>COUNTIF('résultats bruts'!DD613,0)</f>
        <v>1</v>
      </c>
      <c r="FF613">
        <f t="shared" si="1293"/>
        <v>0</v>
      </c>
      <c r="FG613">
        <f t="shared" si="1294"/>
        <v>0</v>
      </c>
      <c r="FH613">
        <f>COUNTIF('résultats bruts'!DN613,1)</f>
        <v>0</v>
      </c>
      <c r="FI613">
        <f>COUNTIF('résultats bruts'!DO613,1)</f>
        <v>0</v>
      </c>
      <c r="FJ613">
        <f>COUNTIF('résultats bruts'!DP613,1)</f>
        <v>0</v>
      </c>
      <c r="FK613">
        <f>COUNTIF('résultats bruts'!O613,1) + COUNTIF('résultats bruts'!AT613,1)</f>
        <v>0</v>
      </c>
      <c r="FL613">
        <f>COUNTIF('résultats bruts'!P613,1) + COUNTIF('résultats bruts'!AX613,1)</f>
        <v>0</v>
      </c>
      <c r="FM613">
        <f t="shared" si="1295"/>
        <v>0</v>
      </c>
      <c r="FN613">
        <f t="shared" si="1296"/>
        <v>0</v>
      </c>
      <c r="FO613">
        <f>COUNTIF('résultats bruts'!Q613,1) + COUNTIF('résultats bruts'!AV613,1)</f>
        <v>0</v>
      </c>
      <c r="FP613">
        <f>COUNTIF('résultats bruts'!R613,1) + COUNTIF('résultats bruts'!BA613,1)</f>
        <v>0</v>
      </c>
      <c r="FQ613">
        <f t="shared" si="1297"/>
        <v>0</v>
      </c>
      <c r="FR613">
        <f t="shared" si="1298"/>
        <v>0</v>
      </c>
      <c r="FS613">
        <f>COUNTIF('résultats bruts'!S613,1) + COUNTIF('résultats bruts'!AZ613,1)</f>
        <v>0</v>
      </c>
      <c r="FT613">
        <f>COUNTIF('résultats bruts'!T613,1) + COUNTIF('résultats bruts'!AW613,1)</f>
        <v>0</v>
      </c>
      <c r="FU613">
        <f t="shared" si="1299"/>
        <v>0</v>
      </c>
      <c r="FV613">
        <f t="shared" si="1300"/>
        <v>0</v>
      </c>
      <c r="FW613">
        <f>COUNTIF('résultats bruts'!U613,1) + COUNTIF('résultats bruts'!AY613,1)</f>
        <v>0</v>
      </c>
      <c r="FX613">
        <f>COUNTIF('résultats bruts'!V613,1) + COUNTIF('résultats bruts'!AU613,1)</f>
        <v>0</v>
      </c>
      <c r="FY613">
        <f t="shared" si="1301"/>
        <v>0</v>
      </c>
      <c r="FZ613">
        <f t="shared" si="1302"/>
        <v>0</v>
      </c>
      <c r="GA613">
        <f t="shared" si="1303"/>
        <v>0</v>
      </c>
      <c r="GB613">
        <f t="shared" si="1304"/>
        <v>0</v>
      </c>
      <c r="GC613">
        <f t="shared" si="1305"/>
        <v>0</v>
      </c>
      <c r="GD613">
        <f t="shared" si="1306"/>
        <v>0</v>
      </c>
      <c r="GE613">
        <f>COUNTIF('résultats bruts'!AT613:BA613,"0A")+ COUNTIF('résultats bruts'!BM613,"0A")</f>
        <v>0</v>
      </c>
      <c r="GF613">
        <f t="shared" si="1307"/>
        <v>0</v>
      </c>
      <c r="GG613">
        <f>COUNTIF('résultats bruts'!BL613,1)</f>
        <v>0</v>
      </c>
      <c r="GH613">
        <f>COUNTIF('résultats bruts'!BM613,1)</f>
        <v>0</v>
      </c>
      <c r="GI613">
        <f>COUNTIF('résultats bruts'!AV613,1)</f>
        <v>0</v>
      </c>
      <c r="GJ613">
        <f>COUNTIF('résultats bruts'!BN613,1)</f>
        <v>0</v>
      </c>
      <c r="GK613">
        <f t="shared" si="1308"/>
        <v>0</v>
      </c>
      <c r="GL613">
        <f t="shared" si="1309"/>
        <v>0</v>
      </c>
      <c r="GM613">
        <f>COUNTIF('résultats bruts'!CQ613, 1) + COUNTIF('résultats bruts'!DF613,1)</f>
        <v>0</v>
      </c>
      <c r="GN613">
        <f t="shared" si="1310"/>
        <v>0</v>
      </c>
      <c r="GO613">
        <f>COUNTIF('résultats bruts'!CP613, 1) + COUNTIF('résultats bruts'!DG613,1)</f>
        <v>0</v>
      </c>
      <c r="GP613">
        <f t="shared" si="1311"/>
        <v>0</v>
      </c>
      <c r="GQ613">
        <f>COUNTIF('résultats bruts'!CR613, 1) + COUNTIF('résultats bruts'!DH613,1)</f>
        <v>0</v>
      </c>
      <c r="GR613">
        <f t="shared" si="1312"/>
        <v>0</v>
      </c>
      <c r="GS613">
        <f>COUNTIF('résultats bruts'!BU613:BX613,1)</f>
        <v>0</v>
      </c>
      <c r="GT613">
        <f t="shared" si="1313"/>
        <v>0</v>
      </c>
      <c r="GU613">
        <f>COUNTIF('résultats bruts'!DQ613:DT613,1)</f>
        <v>0</v>
      </c>
      <c r="GV613">
        <f t="shared" si="1314"/>
        <v>0</v>
      </c>
      <c r="GW613">
        <f t="shared" si="1315"/>
        <v>0</v>
      </c>
      <c r="GX613">
        <f t="shared" si="1316"/>
        <v>0</v>
      </c>
      <c r="GY613">
        <f>COUNTIF('résultats bruts'!DF613:DH613,"0A")</f>
        <v>0</v>
      </c>
      <c r="GZ613">
        <f t="shared" si="1317"/>
        <v>0</v>
      </c>
      <c r="HA613">
        <f t="shared" si="1318"/>
        <v>0</v>
      </c>
      <c r="HB613">
        <f t="shared" si="1319"/>
        <v>0</v>
      </c>
    </row>
    <row r="614" spans="1:210" ht="15.75" x14ac:dyDescent="0.25">
      <c r="A614">
        <f>'résultats bruts'!A614</f>
        <v>0</v>
      </c>
      <c r="B614">
        <f>'résultats bruts'!B614</f>
        <v>0</v>
      </c>
      <c r="C614">
        <f>'résultats bruts'!C614</f>
        <v>0</v>
      </c>
      <c r="D614">
        <f>'résultats bruts'!D614</f>
        <v>0</v>
      </c>
      <c r="E614">
        <f>'résultats bruts'!E614</f>
        <v>0</v>
      </c>
      <c r="F614">
        <f>'résultats bruts'!F614</f>
        <v>612</v>
      </c>
      <c r="G614">
        <f>'résultats bruts'!G614</f>
        <v>0</v>
      </c>
      <c r="H614">
        <f>COUNTIF('résultats bruts'!BO614,1)</f>
        <v>0</v>
      </c>
      <c r="I614">
        <f>COUNTIF('résultats bruts'!BQ614,1)</f>
        <v>0</v>
      </c>
      <c r="J614">
        <f>COUNTIF('résultats bruts'!BS614,1)</f>
        <v>0</v>
      </c>
      <c r="K614">
        <f t="shared" si="1188"/>
        <v>0</v>
      </c>
      <c r="L614">
        <f t="shared" si="1189"/>
        <v>0</v>
      </c>
      <c r="M614">
        <f>COUNTIF('résultats bruts'!BP614,1)</f>
        <v>0</v>
      </c>
      <c r="N614">
        <f>COUNTIF('résultats bruts'!BR614,1)</f>
        <v>0</v>
      </c>
      <c r="O614">
        <f>COUNTIF('résultats bruts'!BT614,1)</f>
        <v>0</v>
      </c>
      <c r="P614">
        <f t="shared" si="1190"/>
        <v>0</v>
      </c>
      <c r="Q614">
        <f t="shared" si="1191"/>
        <v>0</v>
      </c>
      <c r="R614">
        <f>COUNTIF('résultats bruts'!H614,1)</f>
        <v>0</v>
      </c>
      <c r="S614">
        <f>COUNTIF('résultats bruts'!I614,1)</f>
        <v>0</v>
      </c>
      <c r="T614">
        <f>COUNTIF('résultats bruts'!J614,1)</f>
        <v>0</v>
      </c>
      <c r="U614">
        <f t="shared" si="1192"/>
        <v>0</v>
      </c>
      <c r="V614">
        <f t="shared" si="1193"/>
        <v>0</v>
      </c>
      <c r="W614">
        <f t="shared" si="1194"/>
        <v>0</v>
      </c>
      <c r="X614">
        <f t="shared" si="1195"/>
        <v>0</v>
      </c>
      <c r="Y614">
        <f>COUNTIF('résultats bruts'!AH614:AK614,1)</f>
        <v>0</v>
      </c>
      <c r="Z614">
        <f t="shared" si="1196"/>
        <v>0</v>
      </c>
      <c r="AA614">
        <f>COUNTIF('résultats bruts'!AL614:AO614,1)</f>
        <v>0</v>
      </c>
      <c r="AB614">
        <f t="shared" si="1197"/>
        <v>0</v>
      </c>
      <c r="AC614">
        <f>COUNTIF('résultats bruts'!AP614:AS614,1)</f>
        <v>0</v>
      </c>
      <c r="AD614">
        <f t="shared" si="1198"/>
        <v>0</v>
      </c>
      <c r="AE614">
        <f t="shared" si="1199"/>
        <v>0</v>
      </c>
      <c r="AF614">
        <f t="shared" si="1200"/>
        <v>0</v>
      </c>
      <c r="AG614">
        <f>COUNTIF('résultats bruts'!BF614,1) + COUNTIF('résultats bruts'!BI614,1)</f>
        <v>0</v>
      </c>
      <c r="AH614">
        <f t="shared" si="1201"/>
        <v>0</v>
      </c>
      <c r="AI614">
        <f>COUNTIF('résultats bruts'!AA614:AC614,1)</f>
        <v>0</v>
      </c>
      <c r="AJ614">
        <f t="shared" si="1202"/>
        <v>0</v>
      </c>
      <c r="AK614">
        <f t="shared" si="1203"/>
        <v>0</v>
      </c>
      <c r="AL614">
        <f t="shared" si="1204"/>
        <v>0</v>
      </c>
      <c r="AM614">
        <f t="shared" si="1205"/>
        <v>0</v>
      </c>
      <c r="AN614">
        <f t="shared" si="1206"/>
        <v>0</v>
      </c>
      <c r="AO614">
        <f t="shared" si="1207"/>
        <v>0</v>
      </c>
      <c r="AP614">
        <f t="shared" si="1208"/>
        <v>0</v>
      </c>
      <c r="AQ614">
        <f>COUNTIF('résultats bruts'!AH614,0)+COUNTIF('résultats bruts'!AN614,0)+COUNTIF('résultats bruts'!AS614,0) + COUNTIF('résultats bruts'!AA614:AC614,"0A")+COUNTIF('résultats bruts'!BF614,"0A")+COUNTIF('résultats bruts'!BI614,"0A")</f>
        <v>3</v>
      </c>
      <c r="AR614">
        <f t="shared" si="1209"/>
        <v>0.42857142857142855</v>
      </c>
      <c r="AS614">
        <f t="shared" si="1210"/>
        <v>0</v>
      </c>
      <c r="AT614">
        <f t="shared" si="1211"/>
        <v>0</v>
      </c>
      <c r="AU614">
        <f>COUNTIF('résultats bruts'!M614,1)</f>
        <v>0</v>
      </c>
      <c r="AV614">
        <f>COUNTIF('résultats bruts'!K614,1)</f>
        <v>0</v>
      </c>
      <c r="AW614">
        <f t="shared" si="1212"/>
        <v>0</v>
      </c>
      <c r="AX614">
        <f t="shared" si="1213"/>
        <v>0</v>
      </c>
      <c r="AY614">
        <f>COUNTIF('résultats bruts'!L614,1)</f>
        <v>0</v>
      </c>
      <c r="AZ614">
        <f>COUNTIF('résultats bruts'!N614,1)</f>
        <v>0</v>
      </c>
      <c r="BA614">
        <f t="shared" si="1214"/>
        <v>0</v>
      </c>
      <c r="BB614">
        <f t="shared" si="1215"/>
        <v>0</v>
      </c>
      <c r="BC614">
        <f t="shared" si="1216"/>
        <v>0</v>
      </c>
      <c r="BD614">
        <f t="shared" si="1217"/>
        <v>0</v>
      </c>
      <c r="BE614">
        <f>COUNTIF('résultats bruts'!AG614,1)</f>
        <v>0</v>
      </c>
      <c r="BF614">
        <f>COUNTIF('résultats bruts'!AF614,1)</f>
        <v>0</v>
      </c>
      <c r="BG614">
        <f t="shared" si="1218"/>
        <v>0</v>
      </c>
      <c r="BH614">
        <f t="shared" si="1219"/>
        <v>0</v>
      </c>
      <c r="BI614">
        <f>COUNTIF('résultats bruts'!AD614,1)</f>
        <v>0</v>
      </c>
      <c r="BJ614">
        <f>COUNTIF('résultats bruts'!AE614,1)</f>
        <v>0</v>
      </c>
      <c r="BK614">
        <f t="shared" si="1220"/>
        <v>0</v>
      </c>
      <c r="BL614">
        <f t="shared" si="1221"/>
        <v>0</v>
      </c>
      <c r="BM614">
        <f t="shared" si="1222"/>
        <v>0</v>
      </c>
      <c r="BN614">
        <f t="shared" si="1223"/>
        <v>0</v>
      </c>
      <c r="BO614">
        <f t="shared" si="1224"/>
        <v>0</v>
      </c>
      <c r="BP614">
        <f t="shared" si="1225"/>
        <v>0</v>
      </c>
      <c r="BQ614">
        <f t="shared" si="1226"/>
        <v>0</v>
      </c>
      <c r="BR614">
        <f t="shared" si="1227"/>
        <v>0</v>
      </c>
      <c r="BS614">
        <f t="shared" si="1228"/>
        <v>0</v>
      </c>
      <c r="BT614">
        <f t="shared" si="1229"/>
        <v>0</v>
      </c>
      <c r="BU614">
        <f t="shared" si="1230"/>
        <v>0</v>
      </c>
      <c r="BV614">
        <f t="shared" si="1231"/>
        <v>0</v>
      </c>
      <c r="BW614">
        <f t="shared" si="1232"/>
        <v>0</v>
      </c>
      <c r="BX614">
        <f t="shared" si="1233"/>
        <v>0</v>
      </c>
      <c r="BY614">
        <f t="shared" si="1234"/>
        <v>0</v>
      </c>
      <c r="BZ614">
        <f t="shared" si="1235"/>
        <v>0</v>
      </c>
      <c r="CA614">
        <f t="shared" si="1236"/>
        <v>0</v>
      </c>
      <c r="CB614">
        <f t="shared" si="1237"/>
        <v>0</v>
      </c>
      <c r="CC614">
        <f t="shared" si="1238"/>
        <v>0</v>
      </c>
      <c r="CD614">
        <f t="shared" si="1239"/>
        <v>0</v>
      </c>
      <c r="CE614">
        <f t="shared" si="1240"/>
        <v>0</v>
      </c>
      <c r="CF614">
        <f t="shared" si="1241"/>
        <v>0</v>
      </c>
      <c r="CG614">
        <f>COUNTIF('résultats bruts'!CL614, 1) + COUNTIF('résultats bruts'!DI614,1)</f>
        <v>0</v>
      </c>
      <c r="CH614">
        <f t="shared" si="1242"/>
        <v>0</v>
      </c>
      <c r="CI614">
        <f>COUNTIF('résultats bruts'!CK614, 1) + COUNTIF('résultats bruts'!DJ614,1)</f>
        <v>0</v>
      </c>
      <c r="CJ614">
        <f t="shared" si="1243"/>
        <v>0</v>
      </c>
      <c r="CK614">
        <f>COUNTIF('résultats bruts'!CN614, 1) + COUNTIF('résultats bruts'!DK614,1)</f>
        <v>0</v>
      </c>
      <c r="CL614">
        <f t="shared" si="1244"/>
        <v>0</v>
      </c>
      <c r="CM614">
        <f>COUNTIF('résultats bruts'!CO614, 1) + COUNTIF('résultats bruts'!DM614,1)</f>
        <v>0</v>
      </c>
      <c r="CN614">
        <f t="shared" si="1245"/>
        <v>0</v>
      </c>
      <c r="CO614">
        <f>COUNTIF('résultats bruts'!DL614, "0A") + COUNTIF('résultats bruts'!CM614,0)</f>
        <v>1</v>
      </c>
      <c r="CP614">
        <f t="shared" si="1246"/>
        <v>0.5</v>
      </c>
      <c r="CQ614">
        <f t="shared" si="1247"/>
        <v>0</v>
      </c>
      <c r="CR614">
        <f t="shared" si="1248"/>
        <v>0</v>
      </c>
      <c r="CS614">
        <f>COUNTIF('résultats bruts'!BB614,1)</f>
        <v>0</v>
      </c>
      <c r="CT614">
        <f>COUNTIF('résultats bruts'!W614,1)</f>
        <v>0</v>
      </c>
      <c r="CU614">
        <f t="shared" si="1249"/>
        <v>0</v>
      </c>
      <c r="CV614">
        <f t="shared" si="1250"/>
        <v>0</v>
      </c>
      <c r="CW614">
        <f>COUNTIF('résultats bruts'!BC614,1)</f>
        <v>0</v>
      </c>
      <c r="CX614">
        <f>COUNTIF('résultats bruts'!X614,1)</f>
        <v>0</v>
      </c>
      <c r="CY614">
        <f t="shared" si="1251"/>
        <v>0</v>
      </c>
      <c r="CZ614">
        <f t="shared" si="1252"/>
        <v>0</v>
      </c>
      <c r="DA614">
        <f t="shared" si="1253"/>
        <v>0</v>
      </c>
      <c r="DB614">
        <f t="shared" si="1254"/>
        <v>0</v>
      </c>
      <c r="DC614">
        <f>COUNTIF('résultats bruts'!BD614,1)</f>
        <v>0</v>
      </c>
      <c r="DD614">
        <f>COUNTIF('résultats bruts'!Y614,1)</f>
        <v>0</v>
      </c>
      <c r="DE614">
        <f t="shared" si="1255"/>
        <v>0</v>
      </c>
      <c r="DF614">
        <f t="shared" si="1256"/>
        <v>0</v>
      </c>
      <c r="DG614">
        <f>COUNTIF('résultats bruts'!BE614,1)</f>
        <v>0</v>
      </c>
      <c r="DH614">
        <f>COUNTIF('résultats bruts'!Z614,1)</f>
        <v>0</v>
      </c>
      <c r="DI614">
        <f t="shared" si="1257"/>
        <v>0</v>
      </c>
      <c r="DJ614">
        <f t="shared" si="1258"/>
        <v>0</v>
      </c>
      <c r="DK614">
        <f t="shared" si="1259"/>
        <v>0</v>
      </c>
      <c r="DL614">
        <f t="shared" si="1260"/>
        <v>0</v>
      </c>
      <c r="DM614">
        <f t="shared" si="1261"/>
        <v>0</v>
      </c>
      <c r="DN614">
        <f t="shared" si="1262"/>
        <v>0</v>
      </c>
      <c r="DO614">
        <f t="shared" si="1263"/>
        <v>0</v>
      </c>
      <c r="DP614">
        <f t="shared" si="1264"/>
        <v>0</v>
      </c>
      <c r="DQ614">
        <f t="shared" si="1265"/>
        <v>0</v>
      </c>
      <c r="DR614">
        <f t="shared" si="1266"/>
        <v>0</v>
      </c>
      <c r="DS614">
        <f>COUNTIF('résultats bruts'!BY614, 1 ) + COUNTIF('résultats bruts'!DA614,1)</f>
        <v>0</v>
      </c>
      <c r="DT614">
        <f t="shared" si="1267"/>
        <v>0</v>
      </c>
      <c r="DU614">
        <f>COUNTIF('résultats bruts'!CA614, 1 ) + COUNTIF('résultats bruts'!DE614,1)</f>
        <v>0</v>
      </c>
      <c r="DV614">
        <f t="shared" si="1268"/>
        <v>0</v>
      </c>
      <c r="DW614">
        <f>COUNTIF('résultats bruts'!CB614, 1 ) + COUNTIF('résultats bruts'!CU614,1)</f>
        <v>0</v>
      </c>
      <c r="DX614">
        <f t="shared" si="1269"/>
        <v>0</v>
      </c>
      <c r="DY614">
        <f>COUNTIF('résultats bruts'!BZ614, 1 ) + COUNTIF('résultats bruts'!CX614,1)</f>
        <v>0</v>
      </c>
      <c r="DZ614">
        <f t="shared" si="1270"/>
        <v>0</v>
      </c>
      <c r="EA614">
        <f t="shared" si="1271"/>
        <v>0</v>
      </c>
      <c r="EB614">
        <f t="shared" si="1272"/>
        <v>0</v>
      </c>
      <c r="EC614">
        <f>COUNTIF('résultats bruts'!CE614, 1 ) + COUNTIF('résultats bruts'!CZ614,1)</f>
        <v>0</v>
      </c>
      <c r="ED614">
        <f t="shared" si="1273"/>
        <v>0</v>
      </c>
      <c r="EE614">
        <f>COUNTIF('résultats bruts'!CD614, 1 ) + COUNTIF('résultats bruts'!DC614,1)</f>
        <v>0</v>
      </c>
      <c r="EF614">
        <f t="shared" si="1274"/>
        <v>0</v>
      </c>
      <c r="EG614">
        <f>COUNTIF('résultats bruts'!CC614, 1 ) + COUNTIF('résultats bruts'!CT614,1)</f>
        <v>0</v>
      </c>
      <c r="EH614">
        <f t="shared" si="1275"/>
        <v>0</v>
      </c>
      <c r="EI614">
        <f>COUNTIF('résultats bruts'!CF614, 1 ) + COUNTIF('résultats bruts'!CW614,1)</f>
        <v>0</v>
      </c>
      <c r="EJ614">
        <f t="shared" si="1276"/>
        <v>0</v>
      </c>
      <c r="EK614">
        <f t="shared" si="1277"/>
        <v>0</v>
      </c>
      <c r="EL614">
        <f t="shared" si="1278"/>
        <v>0</v>
      </c>
      <c r="EM614">
        <f>COUNTIF('résultats bruts'!CJ614, 1 ) + COUNTIF('résultats bruts'!CY614,1)</f>
        <v>0</v>
      </c>
      <c r="EN614">
        <f t="shared" si="1279"/>
        <v>0</v>
      </c>
      <c r="EO614">
        <f>COUNTIF('résultats bruts'!CI614, 1 ) + COUNTIF('résultats bruts'!DB614,1)</f>
        <v>0</v>
      </c>
      <c r="EP614">
        <f t="shared" si="1280"/>
        <v>0</v>
      </c>
      <c r="EQ614">
        <f>COUNTIF('résultats bruts'!CG614, 1 ) + COUNTIF('résultats bruts'!CS614,1)</f>
        <v>0</v>
      </c>
      <c r="ER614">
        <f t="shared" si="1281"/>
        <v>0</v>
      </c>
      <c r="ES614">
        <f>COUNTIF('résultats bruts'!CH614, 1 ) + COUNTIF('résultats bruts'!CV614,1)</f>
        <v>0</v>
      </c>
      <c r="ET614">
        <f t="shared" si="1282"/>
        <v>0</v>
      </c>
      <c r="EU614">
        <f t="shared" si="1283"/>
        <v>0</v>
      </c>
      <c r="EV614">
        <f t="shared" si="1284"/>
        <v>0</v>
      </c>
      <c r="EW614">
        <f t="shared" si="1285"/>
        <v>0</v>
      </c>
      <c r="EX614">
        <f t="shared" si="1286"/>
        <v>0</v>
      </c>
      <c r="EY614">
        <f t="shared" si="1287"/>
        <v>0</v>
      </c>
      <c r="EZ614">
        <f t="shared" si="1288"/>
        <v>0</v>
      </c>
      <c r="FA614">
        <f t="shared" si="1289"/>
        <v>0</v>
      </c>
      <c r="FB614">
        <f t="shared" si="1290"/>
        <v>0</v>
      </c>
      <c r="FC614">
        <f t="shared" si="1291"/>
        <v>0</v>
      </c>
      <c r="FD614">
        <f t="shared" si="1292"/>
        <v>0</v>
      </c>
      <c r="FE614">
        <f>COUNTIF('résultats bruts'!DD614,0)</f>
        <v>1</v>
      </c>
      <c r="FF614">
        <f t="shared" si="1293"/>
        <v>0</v>
      </c>
      <c r="FG614">
        <f t="shared" si="1294"/>
        <v>0</v>
      </c>
      <c r="FH614">
        <f>COUNTIF('résultats bruts'!DN614,1)</f>
        <v>0</v>
      </c>
      <c r="FI614">
        <f>COUNTIF('résultats bruts'!DO614,1)</f>
        <v>0</v>
      </c>
      <c r="FJ614">
        <f>COUNTIF('résultats bruts'!DP614,1)</f>
        <v>0</v>
      </c>
      <c r="FK614">
        <f>COUNTIF('résultats bruts'!O614,1) + COUNTIF('résultats bruts'!AT614,1)</f>
        <v>0</v>
      </c>
      <c r="FL614">
        <f>COUNTIF('résultats bruts'!P614,1) + COUNTIF('résultats bruts'!AX614,1)</f>
        <v>0</v>
      </c>
      <c r="FM614">
        <f t="shared" si="1295"/>
        <v>0</v>
      </c>
      <c r="FN614">
        <f t="shared" si="1296"/>
        <v>0</v>
      </c>
      <c r="FO614">
        <f>COUNTIF('résultats bruts'!Q614,1) + COUNTIF('résultats bruts'!AV614,1)</f>
        <v>0</v>
      </c>
      <c r="FP614">
        <f>COUNTIF('résultats bruts'!R614,1) + COUNTIF('résultats bruts'!BA614,1)</f>
        <v>0</v>
      </c>
      <c r="FQ614">
        <f t="shared" si="1297"/>
        <v>0</v>
      </c>
      <c r="FR614">
        <f t="shared" si="1298"/>
        <v>0</v>
      </c>
      <c r="FS614">
        <f>COUNTIF('résultats bruts'!S614,1) + COUNTIF('résultats bruts'!AZ614,1)</f>
        <v>0</v>
      </c>
      <c r="FT614">
        <f>COUNTIF('résultats bruts'!T614,1) + COUNTIF('résultats bruts'!AW614,1)</f>
        <v>0</v>
      </c>
      <c r="FU614">
        <f t="shared" si="1299"/>
        <v>0</v>
      </c>
      <c r="FV614">
        <f t="shared" si="1300"/>
        <v>0</v>
      </c>
      <c r="FW614">
        <f>COUNTIF('résultats bruts'!U614,1) + COUNTIF('résultats bruts'!AY614,1)</f>
        <v>0</v>
      </c>
      <c r="FX614">
        <f>COUNTIF('résultats bruts'!V614,1) + COUNTIF('résultats bruts'!AU614,1)</f>
        <v>0</v>
      </c>
      <c r="FY614">
        <f t="shared" si="1301"/>
        <v>0</v>
      </c>
      <c r="FZ614">
        <f t="shared" si="1302"/>
        <v>0</v>
      </c>
      <c r="GA614">
        <f t="shared" si="1303"/>
        <v>0</v>
      </c>
      <c r="GB614">
        <f t="shared" si="1304"/>
        <v>0</v>
      </c>
      <c r="GC614">
        <f t="shared" si="1305"/>
        <v>0</v>
      </c>
      <c r="GD614">
        <f t="shared" si="1306"/>
        <v>0</v>
      </c>
      <c r="GE614">
        <f>COUNTIF('résultats bruts'!AT614:BA614,"0A")+ COUNTIF('résultats bruts'!BM614,"0A")</f>
        <v>0</v>
      </c>
      <c r="GF614">
        <f t="shared" si="1307"/>
        <v>0</v>
      </c>
      <c r="GG614">
        <f>COUNTIF('résultats bruts'!BL614,1)</f>
        <v>0</v>
      </c>
      <c r="GH614">
        <f>COUNTIF('résultats bruts'!BM614,1)</f>
        <v>0</v>
      </c>
      <c r="GI614">
        <f>COUNTIF('résultats bruts'!AV614,1)</f>
        <v>0</v>
      </c>
      <c r="GJ614">
        <f>COUNTIF('résultats bruts'!BN614,1)</f>
        <v>0</v>
      </c>
      <c r="GK614">
        <f t="shared" si="1308"/>
        <v>0</v>
      </c>
      <c r="GL614">
        <f t="shared" si="1309"/>
        <v>0</v>
      </c>
      <c r="GM614">
        <f>COUNTIF('résultats bruts'!CQ614, 1) + COUNTIF('résultats bruts'!DF614,1)</f>
        <v>0</v>
      </c>
      <c r="GN614">
        <f t="shared" si="1310"/>
        <v>0</v>
      </c>
      <c r="GO614">
        <f>COUNTIF('résultats bruts'!CP614, 1) + COUNTIF('résultats bruts'!DG614,1)</f>
        <v>0</v>
      </c>
      <c r="GP614">
        <f t="shared" si="1311"/>
        <v>0</v>
      </c>
      <c r="GQ614">
        <f>COUNTIF('résultats bruts'!CR614, 1) + COUNTIF('résultats bruts'!DH614,1)</f>
        <v>0</v>
      </c>
      <c r="GR614">
        <f t="shared" si="1312"/>
        <v>0</v>
      </c>
      <c r="GS614">
        <f>COUNTIF('résultats bruts'!BU614:BX614,1)</f>
        <v>0</v>
      </c>
      <c r="GT614">
        <f t="shared" si="1313"/>
        <v>0</v>
      </c>
      <c r="GU614">
        <f>COUNTIF('résultats bruts'!DQ614:DT614,1)</f>
        <v>0</v>
      </c>
      <c r="GV614">
        <f t="shared" si="1314"/>
        <v>0</v>
      </c>
      <c r="GW614">
        <f t="shared" si="1315"/>
        <v>0</v>
      </c>
      <c r="GX614">
        <f t="shared" si="1316"/>
        <v>0</v>
      </c>
      <c r="GY614">
        <f>COUNTIF('résultats bruts'!DF614:DH614,"0A")</f>
        <v>0</v>
      </c>
      <c r="GZ614">
        <f t="shared" si="1317"/>
        <v>0</v>
      </c>
      <c r="HA614">
        <f t="shared" si="1318"/>
        <v>0</v>
      </c>
      <c r="HB614">
        <f t="shared" si="1319"/>
        <v>0</v>
      </c>
    </row>
    <row r="615" spans="1:210" ht="15.75" x14ac:dyDescent="0.25">
      <c r="A615">
        <f>'résultats bruts'!A615</f>
        <v>0</v>
      </c>
      <c r="B615">
        <f>'résultats bruts'!B615</f>
        <v>0</v>
      </c>
      <c r="C615">
        <f>'résultats bruts'!C615</f>
        <v>0</v>
      </c>
      <c r="D615">
        <f>'résultats bruts'!D615</f>
        <v>0</v>
      </c>
      <c r="E615">
        <f>'résultats bruts'!E615</f>
        <v>0</v>
      </c>
      <c r="F615">
        <f>'résultats bruts'!F615</f>
        <v>613</v>
      </c>
      <c r="G615">
        <f>'résultats bruts'!G615</f>
        <v>0</v>
      </c>
      <c r="H615">
        <f>COUNTIF('résultats bruts'!BO615,1)</f>
        <v>0</v>
      </c>
      <c r="I615">
        <f>COUNTIF('résultats bruts'!BQ615,1)</f>
        <v>0</v>
      </c>
      <c r="J615">
        <f>COUNTIF('résultats bruts'!BS615,1)</f>
        <v>0</v>
      </c>
      <c r="K615">
        <f t="shared" si="1188"/>
        <v>0</v>
      </c>
      <c r="L615">
        <f t="shared" si="1189"/>
        <v>0</v>
      </c>
      <c r="M615">
        <f>COUNTIF('résultats bruts'!BP615,1)</f>
        <v>0</v>
      </c>
      <c r="N615">
        <f>COUNTIF('résultats bruts'!BR615,1)</f>
        <v>0</v>
      </c>
      <c r="O615">
        <f>COUNTIF('résultats bruts'!BT615,1)</f>
        <v>0</v>
      </c>
      <c r="P615">
        <f t="shared" si="1190"/>
        <v>0</v>
      </c>
      <c r="Q615">
        <f t="shared" si="1191"/>
        <v>0</v>
      </c>
      <c r="R615">
        <f>COUNTIF('résultats bruts'!H615,1)</f>
        <v>0</v>
      </c>
      <c r="S615">
        <f>COUNTIF('résultats bruts'!I615,1)</f>
        <v>0</v>
      </c>
      <c r="T615">
        <f>COUNTIF('résultats bruts'!J615,1)</f>
        <v>0</v>
      </c>
      <c r="U615">
        <f t="shared" si="1192"/>
        <v>0</v>
      </c>
      <c r="V615">
        <f t="shared" si="1193"/>
        <v>0</v>
      </c>
      <c r="W615">
        <f t="shared" si="1194"/>
        <v>0</v>
      </c>
      <c r="X615">
        <f t="shared" si="1195"/>
        <v>0</v>
      </c>
      <c r="Y615">
        <f>COUNTIF('résultats bruts'!AH615:AK615,1)</f>
        <v>0</v>
      </c>
      <c r="Z615">
        <f t="shared" si="1196"/>
        <v>0</v>
      </c>
      <c r="AA615">
        <f>COUNTIF('résultats bruts'!AL615:AO615,1)</f>
        <v>0</v>
      </c>
      <c r="AB615">
        <f t="shared" si="1197"/>
        <v>0</v>
      </c>
      <c r="AC615">
        <f>COUNTIF('résultats bruts'!AP615:AS615,1)</f>
        <v>0</v>
      </c>
      <c r="AD615">
        <f t="shared" si="1198"/>
        <v>0</v>
      </c>
      <c r="AE615">
        <f t="shared" si="1199"/>
        <v>0</v>
      </c>
      <c r="AF615">
        <f t="shared" si="1200"/>
        <v>0</v>
      </c>
      <c r="AG615">
        <f>COUNTIF('résultats bruts'!BF615,1) + COUNTIF('résultats bruts'!BI615,1)</f>
        <v>0</v>
      </c>
      <c r="AH615">
        <f t="shared" si="1201"/>
        <v>0</v>
      </c>
      <c r="AI615">
        <f>COUNTIF('résultats bruts'!AA615:AC615,1)</f>
        <v>0</v>
      </c>
      <c r="AJ615">
        <f t="shared" si="1202"/>
        <v>0</v>
      </c>
      <c r="AK615">
        <f t="shared" si="1203"/>
        <v>0</v>
      </c>
      <c r="AL615">
        <f t="shared" si="1204"/>
        <v>0</v>
      </c>
      <c r="AM615">
        <f t="shared" si="1205"/>
        <v>0</v>
      </c>
      <c r="AN615">
        <f t="shared" si="1206"/>
        <v>0</v>
      </c>
      <c r="AO615">
        <f t="shared" si="1207"/>
        <v>0</v>
      </c>
      <c r="AP615">
        <f t="shared" si="1208"/>
        <v>0</v>
      </c>
      <c r="AQ615">
        <f>COUNTIF('résultats bruts'!AH615,0)+COUNTIF('résultats bruts'!AN615,0)+COUNTIF('résultats bruts'!AS615,0) + COUNTIF('résultats bruts'!AA615:AC615,"0A")+COUNTIF('résultats bruts'!BF615,"0A")+COUNTIF('résultats bruts'!BI615,"0A")</f>
        <v>3</v>
      </c>
      <c r="AR615">
        <f t="shared" si="1209"/>
        <v>0.42857142857142855</v>
      </c>
      <c r="AS615">
        <f t="shared" si="1210"/>
        <v>0</v>
      </c>
      <c r="AT615">
        <f t="shared" si="1211"/>
        <v>0</v>
      </c>
      <c r="AU615">
        <f>COUNTIF('résultats bruts'!M615,1)</f>
        <v>0</v>
      </c>
      <c r="AV615">
        <f>COUNTIF('résultats bruts'!K615,1)</f>
        <v>0</v>
      </c>
      <c r="AW615">
        <f t="shared" si="1212"/>
        <v>0</v>
      </c>
      <c r="AX615">
        <f t="shared" si="1213"/>
        <v>0</v>
      </c>
      <c r="AY615">
        <f>COUNTIF('résultats bruts'!L615,1)</f>
        <v>0</v>
      </c>
      <c r="AZ615">
        <f>COUNTIF('résultats bruts'!N615,1)</f>
        <v>0</v>
      </c>
      <c r="BA615">
        <f t="shared" si="1214"/>
        <v>0</v>
      </c>
      <c r="BB615">
        <f t="shared" si="1215"/>
        <v>0</v>
      </c>
      <c r="BC615">
        <f t="shared" si="1216"/>
        <v>0</v>
      </c>
      <c r="BD615">
        <f t="shared" si="1217"/>
        <v>0</v>
      </c>
      <c r="BE615">
        <f>COUNTIF('résultats bruts'!AG615,1)</f>
        <v>0</v>
      </c>
      <c r="BF615">
        <f>COUNTIF('résultats bruts'!AF615,1)</f>
        <v>0</v>
      </c>
      <c r="BG615">
        <f t="shared" si="1218"/>
        <v>0</v>
      </c>
      <c r="BH615">
        <f t="shared" si="1219"/>
        <v>0</v>
      </c>
      <c r="BI615">
        <f>COUNTIF('résultats bruts'!AD615,1)</f>
        <v>0</v>
      </c>
      <c r="BJ615">
        <f>COUNTIF('résultats bruts'!AE615,1)</f>
        <v>0</v>
      </c>
      <c r="BK615">
        <f t="shared" si="1220"/>
        <v>0</v>
      </c>
      <c r="BL615">
        <f t="shared" si="1221"/>
        <v>0</v>
      </c>
      <c r="BM615">
        <f t="shared" si="1222"/>
        <v>0</v>
      </c>
      <c r="BN615">
        <f t="shared" si="1223"/>
        <v>0</v>
      </c>
      <c r="BO615">
        <f t="shared" si="1224"/>
        <v>0</v>
      </c>
      <c r="BP615">
        <f t="shared" si="1225"/>
        <v>0</v>
      </c>
      <c r="BQ615">
        <f t="shared" si="1226"/>
        <v>0</v>
      </c>
      <c r="BR615">
        <f t="shared" si="1227"/>
        <v>0</v>
      </c>
      <c r="BS615">
        <f t="shared" si="1228"/>
        <v>0</v>
      </c>
      <c r="BT615">
        <f t="shared" si="1229"/>
        <v>0</v>
      </c>
      <c r="BU615">
        <f t="shared" si="1230"/>
        <v>0</v>
      </c>
      <c r="BV615">
        <f t="shared" si="1231"/>
        <v>0</v>
      </c>
      <c r="BW615">
        <f t="shared" si="1232"/>
        <v>0</v>
      </c>
      <c r="BX615">
        <f t="shared" si="1233"/>
        <v>0</v>
      </c>
      <c r="BY615">
        <f t="shared" si="1234"/>
        <v>0</v>
      </c>
      <c r="BZ615">
        <f t="shared" si="1235"/>
        <v>0</v>
      </c>
      <c r="CA615">
        <f t="shared" si="1236"/>
        <v>0</v>
      </c>
      <c r="CB615">
        <f t="shared" si="1237"/>
        <v>0</v>
      </c>
      <c r="CC615">
        <f t="shared" si="1238"/>
        <v>0</v>
      </c>
      <c r="CD615">
        <f t="shared" si="1239"/>
        <v>0</v>
      </c>
      <c r="CE615">
        <f t="shared" si="1240"/>
        <v>0</v>
      </c>
      <c r="CF615">
        <f t="shared" si="1241"/>
        <v>0</v>
      </c>
      <c r="CG615">
        <f>COUNTIF('résultats bruts'!CL615, 1) + COUNTIF('résultats bruts'!DI615,1)</f>
        <v>0</v>
      </c>
      <c r="CH615">
        <f t="shared" si="1242"/>
        <v>0</v>
      </c>
      <c r="CI615">
        <f>COUNTIF('résultats bruts'!CK615, 1) + COUNTIF('résultats bruts'!DJ615,1)</f>
        <v>0</v>
      </c>
      <c r="CJ615">
        <f t="shared" si="1243"/>
        <v>0</v>
      </c>
      <c r="CK615">
        <f>COUNTIF('résultats bruts'!CN615, 1) + COUNTIF('résultats bruts'!DK615,1)</f>
        <v>0</v>
      </c>
      <c r="CL615">
        <f t="shared" si="1244"/>
        <v>0</v>
      </c>
      <c r="CM615">
        <f>COUNTIF('résultats bruts'!CO615, 1) + COUNTIF('résultats bruts'!DM615,1)</f>
        <v>0</v>
      </c>
      <c r="CN615">
        <f t="shared" si="1245"/>
        <v>0</v>
      </c>
      <c r="CO615">
        <f>COUNTIF('résultats bruts'!DL615, "0A") + COUNTIF('résultats bruts'!CM615,0)</f>
        <v>1</v>
      </c>
      <c r="CP615">
        <f t="shared" si="1246"/>
        <v>0.5</v>
      </c>
      <c r="CQ615">
        <f t="shared" si="1247"/>
        <v>0</v>
      </c>
      <c r="CR615">
        <f t="shared" si="1248"/>
        <v>0</v>
      </c>
      <c r="CS615">
        <f>COUNTIF('résultats bruts'!BB615,1)</f>
        <v>0</v>
      </c>
      <c r="CT615">
        <f>COUNTIF('résultats bruts'!W615,1)</f>
        <v>0</v>
      </c>
      <c r="CU615">
        <f t="shared" si="1249"/>
        <v>0</v>
      </c>
      <c r="CV615">
        <f t="shared" si="1250"/>
        <v>0</v>
      </c>
      <c r="CW615">
        <f>COUNTIF('résultats bruts'!BC615,1)</f>
        <v>0</v>
      </c>
      <c r="CX615">
        <f>COUNTIF('résultats bruts'!X615,1)</f>
        <v>0</v>
      </c>
      <c r="CY615">
        <f t="shared" si="1251"/>
        <v>0</v>
      </c>
      <c r="CZ615">
        <f t="shared" si="1252"/>
        <v>0</v>
      </c>
      <c r="DA615">
        <f t="shared" si="1253"/>
        <v>0</v>
      </c>
      <c r="DB615">
        <f t="shared" si="1254"/>
        <v>0</v>
      </c>
      <c r="DC615">
        <f>COUNTIF('résultats bruts'!BD615,1)</f>
        <v>0</v>
      </c>
      <c r="DD615">
        <f>COUNTIF('résultats bruts'!Y615,1)</f>
        <v>0</v>
      </c>
      <c r="DE615">
        <f t="shared" si="1255"/>
        <v>0</v>
      </c>
      <c r="DF615">
        <f t="shared" si="1256"/>
        <v>0</v>
      </c>
      <c r="DG615">
        <f>COUNTIF('résultats bruts'!BE615,1)</f>
        <v>0</v>
      </c>
      <c r="DH615">
        <f>COUNTIF('résultats bruts'!Z615,1)</f>
        <v>0</v>
      </c>
      <c r="DI615">
        <f t="shared" si="1257"/>
        <v>0</v>
      </c>
      <c r="DJ615">
        <f t="shared" si="1258"/>
        <v>0</v>
      </c>
      <c r="DK615">
        <f t="shared" si="1259"/>
        <v>0</v>
      </c>
      <c r="DL615">
        <f t="shared" si="1260"/>
        <v>0</v>
      </c>
      <c r="DM615">
        <f t="shared" si="1261"/>
        <v>0</v>
      </c>
      <c r="DN615">
        <f t="shared" si="1262"/>
        <v>0</v>
      </c>
      <c r="DO615">
        <f t="shared" si="1263"/>
        <v>0</v>
      </c>
      <c r="DP615">
        <f t="shared" si="1264"/>
        <v>0</v>
      </c>
      <c r="DQ615">
        <f t="shared" si="1265"/>
        <v>0</v>
      </c>
      <c r="DR615">
        <f t="shared" si="1266"/>
        <v>0</v>
      </c>
      <c r="DS615">
        <f>COUNTIF('résultats bruts'!BY615, 1 ) + COUNTIF('résultats bruts'!DA615,1)</f>
        <v>0</v>
      </c>
      <c r="DT615">
        <f t="shared" si="1267"/>
        <v>0</v>
      </c>
      <c r="DU615">
        <f>COUNTIF('résultats bruts'!CA615, 1 ) + COUNTIF('résultats bruts'!DE615,1)</f>
        <v>0</v>
      </c>
      <c r="DV615">
        <f t="shared" si="1268"/>
        <v>0</v>
      </c>
      <c r="DW615">
        <f>COUNTIF('résultats bruts'!CB615, 1 ) + COUNTIF('résultats bruts'!CU615,1)</f>
        <v>0</v>
      </c>
      <c r="DX615">
        <f t="shared" si="1269"/>
        <v>0</v>
      </c>
      <c r="DY615">
        <f>COUNTIF('résultats bruts'!BZ615, 1 ) + COUNTIF('résultats bruts'!CX615,1)</f>
        <v>0</v>
      </c>
      <c r="DZ615">
        <f t="shared" si="1270"/>
        <v>0</v>
      </c>
      <c r="EA615">
        <f t="shared" si="1271"/>
        <v>0</v>
      </c>
      <c r="EB615">
        <f t="shared" si="1272"/>
        <v>0</v>
      </c>
      <c r="EC615">
        <f>COUNTIF('résultats bruts'!CE615, 1 ) + COUNTIF('résultats bruts'!CZ615,1)</f>
        <v>0</v>
      </c>
      <c r="ED615">
        <f t="shared" si="1273"/>
        <v>0</v>
      </c>
      <c r="EE615">
        <f>COUNTIF('résultats bruts'!CD615, 1 ) + COUNTIF('résultats bruts'!DC615,1)</f>
        <v>0</v>
      </c>
      <c r="EF615">
        <f t="shared" si="1274"/>
        <v>0</v>
      </c>
      <c r="EG615">
        <f>COUNTIF('résultats bruts'!CC615, 1 ) + COUNTIF('résultats bruts'!CT615,1)</f>
        <v>0</v>
      </c>
      <c r="EH615">
        <f t="shared" si="1275"/>
        <v>0</v>
      </c>
      <c r="EI615">
        <f>COUNTIF('résultats bruts'!CF615, 1 ) + COUNTIF('résultats bruts'!CW615,1)</f>
        <v>0</v>
      </c>
      <c r="EJ615">
        <f t="shared" si="1276"/>
        <v>0</v>
      </c>
      <c r="EK615">
        <f t="shared" si="1277"/>
        <v>0</v>
      </c>
      <c r="EL615">
        <f t="shared" si="1278"/>
        <v>0</v>
      </c>
      <c r="EM615">
        <f>COUNTIF('résultats bruts'!CJ615, 1 ) + COUNTIF('résultats bruts'!CY615,1)</f>
        <v>0</v>
      </c>
      <c r="EN615">
        <f t="shared" si="1279"/>
        <v>0</v>
      </c>
      <c r="EO615">
        <f>COUNTIF('résultats bruts'!CI615, 1 ) + COUNTIF('résultats bruts'!DB615,1)</f>
        <v>0</v>
      </c>
      <c r="EP615">
        <f t="shared" si="1280"/>
        <v>0</v>
      </c>
      <c r="EQ615">
        <f>COUNTIF('résultats bruts'!CG615, 1 ) + COUNTIF('résultats bruts'!CS615,1)</f>
        <v>0</v>
      </c>
      <c r="ER615">
        <f t="shared" si="1281"/>
        <v>0</v>
      </c>
      <c r="ES615">
        <f>COUNTIF('résultats bruts'!CH615, 1 ) + COUNTIF('résultats bruts'!CV615,1)</f>
        <v>0</v>
      </c>
      <c r="ET615">
        <f t="shared" si="1282"/>
        <v>0</v>
      </c>
      <c r="EU615">
        <f t="shared" si="1283"/>
        <v>0</v>
      </c>
      <c r="EV615">
        <f t="shared" si="1284"/>
        <v>0</v>
      </c>
      <c r="EW615">
        <f t="shared" si="1285"/>
        <v>0</v>
      </c>
      <c r="EX615">
        <f t="shared" si="1286"/>
        <v>0</v>
      </c>
      <c r="EY615">
        <f t="shared" si="1287"/>
        <v>0</v>
      </c>
      <c r="EZ615">
        <f t="shared" si="1288"/>
        <v>0</v>
      </c>
      <c r="FA615">
        <f t="shared" si="1289"/>
        <v>0</v>
      </c>
      <c r="FB615">
        <f t="shared" si="1290"/>
        <v>0</v>
      </c>
      <c r="FC615">
        <f t="shared" si="1291"/>
        <v>0</v>
      </c>
      <c r="FD615">
        <f t="shared" si="1292"/>
        <v>0</v>
      </c>
      <c r="FE615">
        <f>COUNTIF('résultats bruts'!DD615,0)</f>
        <v>1</v>
      </c>
      <c r="FF615">
        <f t="shared" si="1293"/>
        <v>0</v>
      </c>
      <c r="FG615">
        <f t="shared" si="1294"/>
        <v>0</v>
      </c>
      <c r="FH615">
        <f>COUNTIF('résultats bruts'!DN615,1)</f>
        <v>0</v>
      </c>
      <c r="FI615">
        <f>COUNTIF('résultats bruts'!DO615,1)</f>
        <v>0</v>
      </c>
      <c r="FJ615">
        <f>COUNTIF('résultats bruts'!DP615,1)</f>
        <v>0</v>
      </c>
      <c r="FK615">
        <f>COUNTIF('résultats bruts'!O615,1) + COUNTIF('résultats bruts'!AT615,1)</f>
        <v>0</v>
      </c>
      <c r="FL615">
        <f>COUNTIF('résultats bruts'!P615,1) + COUNTIF('résultats bruts'!AX615,1)</f>
        <v>0</v>
      </c>
      <c r="FM615">
        <f t="shared" si="1295"/>
        <v>0</v>
      </c>
      <c r="FN615">
        <f t="shared" si="1296"/>
        <v>0</v>
      </c>
      <c r="FO615">
        <f>COUNTIF('résultats bruts'!Q615,1) + COUNTIF('résultats bruts'!AV615,1)</f>
        <v>0</v>
      </c>
      <c r="FP615">
        <f>COUNTIF('résultats bruts'!R615,1) + COUNTIF('résultats bruts'!BA615,1)</f>
        <v>0</v>
      </c>
      <c r="FQ615">
        <f t="shared" si="1297"/>
        <v>0</v>
      </c>
      <c r="FR615">
        <f t="shared" si="1298"/>
        <v>0</v>
      </c>
      <c r="FS615">
        <f>COUNTIF('résultats bruts'!S615,1) + COUNTIF('résultats bruts'!AZ615,1)</f>
        <v>0</v>
      </c>
      <c r="FT615">
        <f>COUNTIF('résultats bruts'!T615,1) + COUNTIF('résultats bruts'!AW615,1)</f>
        <v>0</v>
      </c>
      <c r="FU615">
        <f t="shared" si="1299"/>
        <v>0</v>
      </c>
      <c r="FV615">
        <f t="shared" si="1300"/>
        <v>0</v>
      </c>
      <c r="FW615">
        <f>COUNTIF('résultats bruts'!U615,1) + COUNTIF('résultats bruts'!AY615,1)</f>
        <v>0</v>
      </c>
      <c r="FX615">
        <f>COUNTIF('résultats bruts'!V615,1) + COUNTIF('résultats bruts'!AU615,1)</f>
        <v>0</v>
      </c>
      <c r="FY615">
        <f t="shared" si="1301"/>
        <v>0</v>
      </c>
      <c r="FZ615">
        <f t="shared" si="1302"/>
        <v>0</v>
      </c>
      <c r="GA615">
        <f t="shared" si="1303"/>
        <v>0</v>
      </c>
      <c r="GB615">
        <f t="shared" si="1304"/>
        <v>0</v>
      </c>
      <c r="GC615">
        <f t="shared" si="1305"/>
        <v>0</v>
      </c>
      <c r="GD615">
        <f t="shared" si="1306"/>
        <v>0</v>
      </c>
      <c r="GE615">
        <f>COUNTIF('résultats bruts'!AT615:BA615,"0A")+ COUNTIF('résultats bruts'!BM615,"0A")</f>
        <v>0</v>
      </c>
      <c r="GF615">
        <f t="shared" si="1307"/>
        <v>0</v>
      </c>
      <c r="GG615">
        <f>COUNTIF('résultats bruts'!BL615,1)</f>
        <v>0</v>
      </c>
      <c r="GH615">
        <f>COUNTIF('résultats bruts'!BM615,1)</f>
        <v>0</v>
      </c>
      <c r="GI615">
        <f>COUNTIF('résultats bruts'!AV615,1)</f>
        <v>0</v>
      </c>
      <c r="GJ615">
        <f>COUNTIF('résultats bruts'!BN615,1)</f>
        <v>0</v>
      </c>
      <c r="GK615">
        <f t="shared" si="1308"/>
        <v>0</v>
      </c>
      <c r="GL615">
        <f t="shared" si="1309"/>
        <v>0</v>
      </c>
      <c r="GM615">
        <f>COUNTIF('résultats bruts'!CQ615, 1) + COUNTIF('résultats bruts'!DF615,1)</f>
        <v>0</v>
      </c>
      <c r="GN615">
        <f t="shared" si="1310"/>
        <v>0</v>
      </c>
      <c r="GO615">
        <f>COUNTIF('résultats bruts'!CP615, 1) + COUNTIF('résultats bruts'!DG615,1)</f>
        <v>0</v>
      </c>
      <c r="GP615">
        <f t="shared" si="1311"/>
        <v>0</v>
      </c>
      <c r="GQ615">
        <f>COUNTIF('résultats bruts'!CR615, 1) + COUNTIF('résultats bruts'!DH615,1)</f>
        <v>0</v>
      </c>
      <c r="GR615">
        <f t="shared" si="1312"/>
        <v>0</v>
      </c>
      <c r="GS615">
        <f>COUNTIF('résultats bruts'!BU615:BX615,1)</f>
        <v>0</v>
      </c>
      <c r="GT615">
        <f t="shared" si="1313"/>
        <v>0</v>
      </c>
      <c r="GU615">
        <f>COUNTIF('résultats bruts'!DQ615:DT615,1)</f>
        <v>0</v>
      </c>
      <c r="GV615">
        <f t="shared" si="1314"/>
        <v>0</v>
      </c>
      <c r="GW615">
        <f t="shared" si="1315"/>
        <v>0</v>
      </c>
      <c r="GX615">
        <f t="shared" si="1316"/>
        <v>0</v>
      </c>
      <c r="GY615">
        <f>COUNTIF('résultats bruts'!DF615:DH615,"0A")</f>
        <v>0</v>
      </c>
      <c r="GZ615">
        <f t="shared" si="1317"/>
        <v>0</v>
      </c>
      <c r="HA615">
        <f t="shared" si="1318"/>
        <v>0</v>
      </c>
      <c r="HB615">
        <f t="shared" si="1319"/>
        <v>0</v>
      </c>
    </row>
    <row r="616" spans="1:210" ht="15.75" x14ac:dyDescent="0.25">
      <c r="A616">
        <f>'résultats bruts'!A616</f>
        <v>0</v>
      </c>
      <c r="B616">
        <f>'résultats bruts'!B616</f>
        <v>0</v>
      </c>
      <c r="C616">
        <f>'résultats bruts'!C616</f>
        <v>0</v>
      </c>
      <c r="D616">
        <f>'résultats bruts'!D616</f>
        <v>0</v>
      </c>
      <c r="E616">
        <f>'résultats bruts'!E616</f>
        <v>0</v>
      </c>
      <c r="F616">
        <f>'résultats bruts'!F616</f>
        <v>614</v>
      </c>
      <c r="G616">
        <f>'résultats bruts'!G616</f>
        <v>0</v>
      </c>
      <c r="H616">
        <f>COUNTIF('résultats bruts'!BO616,1)</f>
        <v>0</v>
      </c>
      <c r="I616">
        <f>COUNTIF('résultats bruts'!BQ616,1)</f>
        <v>0</v>
      </c>
      <c r="J616">
        <f>COUNTIF('résultats bruts'!BS616,1)</f>
        <v>0</v>
      </c>
      <c r="K616">
        <f t="shared" si="1188"/>
        <v>0</v>
      </c>
      <c r="L616">
        <f t="shared" si="1189"/>
        <v>0</v>
      </c>
      <c r="M616">
        <f>COUNTIF('résultats bruts'!BP616,1)</f>
        <v>0</v>
      </c>
      <c r="N616">
        <f>COUNTIF('résultats bruts'!BR616,1)</f>
        <v>0</v>
      </c>
      <c r="O616">
        <f>COUNTIF('résultats bruts'!BT616,1)</f>
        <v>0</v>
      </c>
      <c r="P616">
        <f t="shared" si="1190"/>
        <v>0</v>
      </c>
      <c r="Q616">
        <f t="shared" si="1191"/>
        <v>0</v>
      </c>
      <c r="R616">
        <f>COUNTIF('résultats bruts'!H616,1)</f>
        <v>0</v>
      </c>
      <c r="S616">
        <f>COUNTIF('résultats bruts'!I616,1)</f>
        <v>0</v>
      </c>
      <c r="T616">
        <f>COUNTIF('résultats bruts'!J616,1)</f>
        <v>0</v>
      </c>
      <c r="U616">
        <f t="shared" si="1192"/>
        <v>0</v>
      </c>
      <c r="V616">
        <f t="shared" si="1193"/>
        <v>0</v>
      </c>
      <c r="W616">
        <f t="shared" si="1194"/>
        <v>0</v>
      </c>
      <c r="X616">
        <f t="shared" si="1195"/>
        <v>0</v>
      </c>
      <c r="Y616">
        <f>COUNTIF('résultats bruts'!AH616:AK616,1)</f>
        <v>0</v>
      </c>
      <c r="Z616">
        <f t="shared" si="1196"/>
        <v>0</v>
      </c>
      <c r="AA616">
        <f>COUNTIF('résultats bruts'!AL616:AO616,1)</f>
        <v>0</v>
      </c>
      <c r="AB616">
        <f t="shared" si="1197"/>
        <v>0</v>
      </c>
      <c r="AC616">
        <f>COUNTIF('résultats bruts'!AP616:AS616,1)</f>
        <v>0</v>
      </c>
      <c r="AD616">
        <f t="shared" si="1198"/>
        <v>0</v>
      </c>
      <c r="AE616">
        <f t="shared" si="1199"/>
        <v>0</v>
      </c>
      <c r="AF616">
        <f t="shared" si="1200"/>
        <v>0</v>
      </c>
      <c r="AG616">
        <f>COUNTIF('résultats bruts'!BF616,1) + COUNTIF('résultats bruts'!BI616,1)</f>
        <v>0</v>
      </c>
      <c r="AH616">
        <f t="shared" si="1201"/>
        <v>0</v>
      </c>
      <c r="AI616">
        <f>COUNTIF('résultats bruts'!AA616:AC616,1)</f>
        <v>0</v>
      </c>
      <c r="AJ616">
        <f t="shared" si="1202"/>
        <v>0</v>
      </c>
      <c r="AK616">
        <f t="shared" si="1203"/>
        <v>0</v>
      </c>
      <c r="AL616">
        <f t="shared" si="1204"/>
        <v>0</v>
      </c>
      <c r="AM616">
        <f t="shared" si="1205"/>
        <v>0</v>
      </c>
      <c r="AN616">
        <f t="shared" si="1206"/>
        <v>0</v>
      </c>
      <c r="AO616">
        <f t="shared" si="1207"/>
        <v>0</v>
      </c>
      <c r="AP616">
        <f t="shared" si="1208"/>
        <v>0</v>
      </c>
      <c r="AQ616">
        <f>COUNTIF('résultats bruts'!AH616,0)+COUNTIF('résultats bruts'!AN616,0)+COUNTIF('résultats bruts'!AS616,0) + COUNTIF('résultats bruts'!AA616:AC616,"0A")+COUNTIF('résultats bruts'!BF616,"0A")+COUNTIF('résultats bruts'!BI616,"0A")</f>
        <v>3</v>
      </c>
      <c r="AR616">
        <f t="shared" si="1209"/>
        <v>0.42857142857142855</v>
      </c>
      <c r="AS616">
        <f t="shared" si="1210"/>
        <v>0</v>
      </c>
      <c r="AT616">
        <f t="shared" si="1211"/>
        <v>0</v>
      </c>
      <c r="AU616">
        <f>COUNTIF('résultats bruts'!M616,1)</f>
        <v>0</v>
      </c>
      <c r="AV616">
        <f>COUNTIF('résultats bruts'!K616,1)</f>
        <v>0</v>
      </c>
      <c r="AW616">
        <f t="shared" si="1212"/>
        <v>0</v>
      </c>
      <c r="AX616">
        <f t="shared" si="1213"/>
        <v>0</v>
      </c>
      <c r="AY616">
        <f>COUNTIF('résultats bruts'!L616,1)</f>
        <v>0</v>
      </c>
      <c r="AZ616">
        <f>COUNTIF('résultats bruts'!N616,1)</f>
        <v>0</v>
      </c>
      <c r="BA616">
        <f t="shared" si="1214"/>
        <v>0</v>
      </c>
      <c r="BB616">
        <f t="shared" si="1215"/>
        <v>0</v>
      </c>
      <c r="BC616">
        <f t="shared" si="1216"/>
        <v>0</v>
      </c>
      <c r="BD616">
        <f t="shared" si="1217"/>
        <v>0</v>
      </c>
      <c r="BE616">
        <f>COUNTIF('résultats bruts'!AG616,1)</f>
        <v>0</v>
      </c>
      <c r="BF616">
        <f>COUNTIF('résultats bruts'!AF616,1)</f>
        <v>0</v>
      </c>
      <c r="BG616">
        <f t="shared" si="1218"/>
        <v>0</v>
      </c>
      <c r="BH616">
        <f t="shared" si="1219"/>
        <v>0</v>
      </c>
      <c r="BI616">
        <f>COUNTIF('résultats bruts'!AD616,1)</f>
        <v>0</v>
      </c>
      <c r="BJ616">
        <f>COUNTIF('résultats bruts'!AE616,1)</f>
        <v>0</v>
      </c>
      <c r="BK616">
        <f t="shared" si="1220"/>
        <v>0</v>
      </c>
      <c r="BL616">
        <f t="shared" si="1221"/>
        <v>0</v>
      </c>
      <c r="BM616">
        <f t="shared" si="1222"/>
        <v>0</v>
      </c>
      <c r="BN616">
        <f t="shared" si="1223"/>
        <v>0</v>
      </c>
      <c r="BO616">
        <f t="shared" si="1224"/>
        <v>0</v>
      </c>
      <c r="BP616">
        <f t="shared" si="1225"/>
        <v>0</v>
      </c>
      <c r="BQ616">
        <f t="shared" si="1226"/>
        <v>0</v>
      </c>
      <c r="BR616">
        <f t="shared" si="1227"/>
        <v>0</v>
      </c>
      <c r="BS616">
        <f t="shared" si="1228"/>
        <v>0</v>
      </c>
      <c r="BT616">
        <f t="shared" si="1229"/>
        <v>0</v>
      </c>
      <c r="BU616">
        <f t="shared" si="1230"/>
        <v>0</v>
      </c>
      <c r="BV616">
        <f t="shared" si="1231"/>
        <v>0</v>
      </c>
      <c r="BW616">
        <f t="shared" si="1232"/>
        <v>0</v>
      </c>
      <c r="BX616">
        <f t="shared" si="1233"/>
        <v>0</v>
      </c>
      <c r="BY616">
        <f t="shared" si="1234"/>
        <v>0</v>
      </c>
      <c r="BZ616">
        <f t="shared" si="1235"/>
        <v>0</v>
      </c>
      <c r="CA616">
        <f t="shared" si="1236"/>
        <v>0</v>
      </c>
      <c r="CB616">
        <f t="shared" si="1237"/>
        <v>0</v>
      </c>
      <c r="CC616">
        <f t="shared" si="1238"/>
        <v>0</v>
      </c>
      <c r="CD616">
        <f t="shared" si="1239"/>
        <v>0</v>
      </c>
      <c r="CE616">
        <f t="shared" si="1240"/>
        <v>0</v>
      </c>
      <c r="CF616">
        <f t="shared" si="1241"/>
        <v>0</v>
      </c>
      <c r="CG616">
        <f>COUNTIF('résultats bruts'!CL616, 1) + COUNTIF('résultats bruts'!DI616,1)</f>
        <v>0</v>
      </c>
      <c r="CH616">
        <f t="shared" si="1242"/>
        <v>0</v>
      </c>
      <c r="CI616">
        <f>COUNTIF('résultats bruts'!CK616, 1) + COUNTIF('résultats bruts'!DJ616,1)</f>
        <v>0</v>
      </c>
      <c r="CJ616">
        <f t="shared" si="1243"/>
        <v>0</v>
      </c>
      <c r="CK616">
        <f>COUNTIF('résultats bruts'!CN616, 1) + COUNTIF('résultats bruts'!DK616,1)</f>
        <v>0</v>
      </c>
      <c r="CL616">
        <f t="shared" si="1244"/>
        <v>0</v>
      </c>
      <c r="CM616">
        <f>COUNTIF('résultats bruts'!CO616, 1) + COUNTIF('résultats bruts'!DM616,1)</f>
        <v>0</v>
      </c>
      <c r="CN616">
        <f t="shared" si="1245"/>
        <v>0</v>
      </c>
      <c r="CO616">
        <f>COUNTIF('résultats bruts'!DL616, "0A") + COUNTIF('résultats bruts'!CM616,0)</f>
        <v>1</v>
      </c>
      <c r="CP616">
        <f t="shared" si="1246"/>
        <v>0.5</v>
      </c>
      <c r="CQ616">
        <f t="shared" si="1247"/>
        <v>0</v>
      </c>
      <c r="CR616">
        <f t="shared" si="1248"/>
        <v>0</v>
      </c>
      <c r="CS616">
        <f>COUNTIF('résultats bruts'!BB616,1)</f>
        <v>0</v>
      </c>
      <c r="CT616">
        <f>COUNTIF('résultats bruts'!W616,1)</f>
        <v>0</v>
      </c>
      <c r="CU616">
        <f t="shared" si="1249"/>
        <v>0</v>
      </c>
      <c r="CV616">
        <f t="shared" si="1250"/>
        <v>0</v>
      </c>
      <c r="CW616">
        <f>COUNTIF('résultats bruts'!BC616,1)</f>
        <v>0</v>
      </c>
      <c r="CX616">
        <f>COUNTIF('résultats bruts'!X616,1)</f>
        <v>0</v>
      </c>
      <c r="CY616">
        <f t="shared" si="1251"/>
        <v>0</v>
      </c>
      <c r="CZ616">
        <f t="shared" si="1252"/>
        <v>0</v>
      </c>
      <c r="DA616">
        <f t="shared" si="1253"/>
        <v>0</v>
      </c>
      <c r="DB616">
        <f t="shared" si="1254"/>
        <v>0</v>
      </c>
      <c r="DC616">
        <f>COUNTIF('résultats bruts'!BD616,1)</f>
        <v>0</v>
      </c>
      <c r="DD616">
        <f>COUNTIF('résultats bruts'!Y616,1)</f>
        <v>0</v>
      </c>
      <c r="DE616">
        <f t="shared" si="1255"/>
        <v>0</v>
      </c>
      <c r="DF616">
        <f t="shared" si="1256"/>
        <v>0</v>
      </c>
      <c r="DG616">
        <f>COUNTIF('résultats bruts'!BE616,1)</f>
        <v>0</v>
      </c>
      <c r="DH616">
        <f>COUNTIF('résultats bruts'!Z616,1)</f>
        <v>0</v>
      </c>
      <c r="DI616">
        <f t="shared" si="1257"/>
        <v>0</v>
      </c>
      <c r="DJ616">
        <f t="shared" si="1258"/>
        <v>0</v>
      </c>
      <c r="DK616">
        <f t="shared" si="1259"/>
        <v>0</v>
      </c>
      <c r="DL616">
        <f t="shared" si="1260"/>
        <v>0</v>
      </c>
      <c r="DM616">
        <f t="shared" si="1261"/>
        <v>0</v>
      </c>
      <c r="DN616">
        <f t="shared" si="1262"/>
        <v>0</v>
      </c>
      <c r="DO616">
        <f t="shared" si="1263"/>
        <v>0</v>
      </c>
      <c r="DP616">
        <f t="shared" si="1264"/>
        <v>0</v>
      </c>
      <c r="DQ616">
        <f t="shared" si="1265"/>
        <v>0</v>
      </c>
      <c r="DR616">
        <f t="shared" si="1266"/>
        <v>0</v>
      </c>
      <c r="DS616">
        <f>COUNTIF('résultats bruts'!BY616, 1 ) + COUNTIF('résultats bruts'!DA616,1)</f>
        <v>0</v>
      </c>
      <c r="DT616">
        <f t="shared" si="1267"/>
        <v>0</v>
      </c>
      <c r="DU616">
        <f>COUNTIF('résultats bruts'!CA616, 1 ) + COUNTIF('résultats bruts'!DE616,1)</f>
        <v>0</v>
      </c>
      <c r="DV616">
        <f t="shared" si="1268"/>
        <v>0</v>
      </c>
      <c r="DW616">
        <f>COUNTIF('résultats bruts'!CB616, 1 ) + COUNTIF('résultats bruts'!CU616,1)</f>
        <v>0</v>
      </c>
      <c r="DX616">
        <f t="shared" si="1269"/>
        <v>0</v>
      </c>
      <c r="DY616">
        <f>COUNTIF('résultats bruts'!BZ616, 1 ) + COUNTIF('résultats bruts'!CX616,1)</f>
        <v>0</v>
      </c>
      <c r="DZ616">
        <f t="shared" si="1270"/>
        <v>0</v>
      </c>
      <c r="EA616">
        <f t="shared" si="1271"/>
        <v>0</v>
      </c>
      <c r="EB616">
        <f t="shared" si="1272"/>
        <v>0</v>
      </c>
      <c r="EC616">
        <f>COUNTIF('résultats bruts'!CE616, 1 ) + COUNTIF('résultats bruts'!CZ616,1)</f>
        <v>0</v>
      </c>
      <c r="ED616">
        <f t="shared" si="1273"/>
        <v>0</v>
      </c>
      <c r="EE616">
        <f>COUNTIF('résultats bruts'!CD616, 1 ) + COUNTIF('résultats bruts'!DC616,1)</f>
        <v>0</v>
      </c>
      <c r="EF616">
        <f t="shared" si="1274"/>
        <v>0</v>
      </c>
      <c r="EG616">
        <f>COUNTIF('résultats bruts'!CC616, 1 ) + COUNTIF('résultats bruts'!CT616,1)</f>
        <v>0</v>
      </c>
      <c r="EH616">
        <f t="shared" si="1275"/>
        <v>0</v>
      </c>
      <c r="EI616">
        <f>COUNTIF('résultats bruts'!CF616, 1 ) + COUNTIF('résultats bruts'!CW616,1)</f>
        <v>0</v>
      </c>
      <c r="EJ616">
        <f t="shared" si="1276"/>
        <v>0</v>
      </c>
      <c r="EK616">
        <f t="shared" si="1277"/>
        <v>0</v>
      </c>
      <c r="EL616">
        <f t="shared" si="1278"/>
        <v>0</v>
      </c>
      <c r="EM616">
        <f>COUNTIF('résultats bruts'!CJ616, 1 ) + COUNTIF('résultats bruts'!CY616,1)</f>
        <v>0</v>
      </c>
      <c r="EN616">
        <f t="shared" si="1279"/>
        <v>0</v>
      </c>
      <c r="EO616">
        <f>COUNTIF('résultats bruts'!CI616, 1 ) + COUNTIF('résultats bruts'!DB616,1)</f>
        <v>0</v>
      </c>
      <c r="EP616">
        <f t="shared" si="1280"/>
        <v>0</v>
      </c>
      <c r="EQ616">
        <f>COUNTIF('résultats bruts'!CG616, 1 ) + COUNTIF('résultats bruts'!CS616,1)</f>
        <v>0</v>
      </c>
      <c r="ER616">
        <f t="shared" si="1281"/>
        <v>0</v>
      </c>
      <c r="ES616">
        <f>COUNTIF('résultats bruts'!CH616, 1 ) + COUNTIF('résultats bruts'!CV616,1)</f>
        <v>0</v>
      </c>
      <c r="ET616">
        <f t="shared" si="1282"/>
        <v>0</v>
      </c>
      <c r="EU616">
        <f t="shared" si="1283"/>
        <v>0</v>
      </c>
      <c r="EV616">
        <f t="shared" si="1284"/>
        <v>0</v>
      </c>
      <c r="EW616">
        <f t="shared" si="1285"/>
        <v>0</v>
      </c>
      <c r="EX616">
        <f t="shared" si="1286"/>
        <v>0</v>
      </c>
      <c r="EY616">
        <f t="shared" si="1287"/>
        <v>0</v>
      </c>
      <c r="EZ616">
        <f t="shared" si="1288"/>
        <v>0</v>
      </c>
      <c r="FA616">
        <f t="shared" si="1289"/>
        <v>0</v>
      </c>
      <c r="FB616">
        <f t="shared" si="1290"/>
        <v>0</v>
      </c>
      <c r="FC616">
        <f t="shared" si="1291"/>
        <v>0</v>
      </c>
      <c r="FD616">
        <f t="shared" si="1292"/>
        <v>0</v>
      </c>
      <c r="FE616">
        <f>COUNTIF('résultats bruts'!DD616,0)</f>
        <v>1</v>
      </c>
      <c r="FF616">
        <f t="shared" si="1293"/>
        <v>0</v>
      </c>
      <c r="FG616">
        <f t="shared" si="1294"/>
        <v>0</v>
      </c>
      <c r="FH616">
        <f>COUNTIF('résultats bruts'!DN616,1)</f>
        <v>0</v>
      </c>
      <c r="FI616">
        <f>COUNTIF('résultats bruts'!DO616,1)</f>
        <v>0</v>
      </c>
      <c r="FJ616">
        <f>COUNTIF('résultats bruts'!DP616,1)</f>
        <v>0</v>
      </c>
      <c r="FK616">
        <f>COUNTIF('résultats bruts'!O616,1) + COUNTIF('résultats bruts'!AT616,1)</f>
        <v>0</v>
      </c>
      <c r="FL616">
        <f>COUNTIF('résultats bruts'!P616,1) + COUNTIF('résultats bruts'!AX616,1)</f>
        <v>0</v>
      </c>
      <c r="FM616">
        <f t="shared" si="1295"/>
        <v>0</v>
      </c>
      <c r="FN616">
        <f t="shared" si="1296"/>
        <v>0</v>
      </c>
      <c r="FO616">
        <f>COUNTIF('résultats bruts'!Q616,1) + COUNTIF('résultats bruts'!AV616,1)</f>
        <v>0</v>
      </c>
      <c r="FP616">
        <f>COUNTIF('résultats bruts'!R616,1) + COUNTIF('résultats bruts'!BA616,1)</f>
        <v>0</v>
      </c>
      <c r="FQ616">
        <f t="shared" si="1297"/>
        <v>0</v>
      </c>
      <c r="FR616">
        <f t="shared" si="1298"/>
        <v>0</v>
      </c>
      <c r="FS616">
        <f>COUNTIF('résultats bruts'!S616,1) + COUNTIF('résultats bruts'!AZ616,1)</f>
        <v>0</v>
      </c>
      <c r="FT616">
        <f>COUNTIF('résultats bruts'!T616,1) + COUNTIF('résultats bruts'!AW616,1)</f>
        <v>0</v>
      </c>
      <c r="FU616">
        <f t="shared" si="1299"/>
        <v>0</v>
      </c>
      <c r="FV616">
        <f t="shared" si="1300"/>
        <v>0</v>
      </c>
      <c r="FW616">
        <f>COUNTIF('résultats bruts'!U616,1) + COUNTIF('résultats bruts'!AY616,1)</f>
        <v>0</v>
      </c>
      <c r="FX616">
        <f>COUNTIF('résultats bruts'!V616,1) + COUNTIF('résultats bruts'!AU616,1)</f>
        <v>0</v>
      </c>
      <c r="FY616">
        <f t="shared" si="1301"/>
        <v>0</v>
      </c>
      <c r="FZ616">
        <f t="shared" si="1302"/>
        <v>0</v>
      </c>
      <c r="GA616">
        <f t="shared" si="1303"/>
        <v>0</v>
      </c>
      <c r="GB616">
        <f t="shared" si="1304"/>
        <v>0</v>
      </c>
      <c r="GC616">
        <f t="shared" si="1305"/>
        <v>0</v>
      </c>
      <c r="GD616">
        <f t="shared" si="1306"/>
        <v>0</v>
      </c>
      <c r="GE616">
        <f>COUNTIF('résultats bruts'!AT616:BA616,"0A")+ COUNTIF('résultats bruts'!BM616,"0A")</f>
        <v>0</v>
      </c>
      <c r="GF616">
        <f t="shared" si="1307"/>
        <v>0</v>
      </c>
      <c r="GG616">
        <f>COUNTIF('résultats bruts'!BL616,1)</f>
        <v>0</v>
      </c>
      <c r="GH616">
        <f>COUNTIF('résultats bruts'!BM616,1)</f>
        <v>0</v>
      </c>
      <c r="GI616">
        <f>COUNTIF('résultats bruts'!AV616,1)</f>
        <v>0</v>
      </c>
      <c r="GJ616">
        <f>COUNTIF('résultats bruts'!BN616,1)</f>
        <v>0</v>
      </c>
      <c r="GK616">
        <f t="shared" si="1308"/>
        <v>0</v>
      </c>
      <c r="GL616">
        <f t="shared" si="1309"/>
        <v>0</v>
      </c>
      <c r="GM616">
        <f>COUNTIF('résultats bruts'!CQ616, 1) + COUNTIF('résultats bruts'!DF616,1)</f>
        <v>0</v>
      </c>
      <c r="GN616">
        <f t="shared" si="1310"/>
        <v>0</v>
      </c>
      <c r="GO616">
        <f>COUNTIF('résultats bruts'!CP616, 1) + COUNTIF('résultats bruts'!DG616,1)</f>
        <v>0</v>
      </c>
      <c r="GP616">
        <f t="shared" si="1311"/>
        <v>0</v>
      </c>
      <c r="GQ616">
        <f>COUNTIF('résultats bruts'!CR616, 1) + COUNTIF('résultats bruts'!DH616,1)</f>
        <v>0</v>
      </c>
      <c r="GR616">
        <f t="shared" si="1312"/>
        <v>0</v>
      </c>
      <c r="GS616">
        <f>COUNTIF('résultats bruts'!BU616:BX616,1)</f>
        <v>0</v>
      </c>
      <c r="GT616">
        <f t="shared" si="1313"/>
        <v>0</v>
      </c>
      <c r="GU616">
        <f>COUNTIF('résultats bruts'!DQ616:DT616,1)</f>
        <v>0</v>
      </c>
      <c r="GV616">
        <f t="shared" si="1314"/>
        <v>0</v>
      </c>
      <c r="GW616">
        <f t="shared" si="1315"/>
        <v>0</v>
      </c>
      <c r="GX616">
        <f t="shared" si="1316"/>
        <v>0</v>
      </c>
      <c r="GY616">
        <f>COUNTIF('résultats bruts'!DF616:DH616,"0A")</f>
        <v>0</v>
      </c>
      <c r="GZ616">
        <f t="shared" si="1317"/>
        <v>0</v>
      </c>
      <c r="HA616">
        <f t="shared" si="1318"/>
        <v>0</v>
      </c>
      <c r="HB616">
        <f t="shared" si="1319"/>
        <v>0</v>
      </c>
    </row>
    <row r="617" spans="1:210" ht="15.75" x14ac:dyDescent="0.25">
      <c r="A617">
        <f>'résultats bruts'!A617</f>
        <v>0</v>
      </c>
      <c r="B617">
        <f>'résultats bruts'!B617</f>
        <v>0</v>
      </c>
      <c r="C617">
        <f>'résultats bruts'!C617</f>
        <v>0</v>
      </c>
      <c r="D617">
        <f>'résultats bruts'!D617</f>
        <v>0</v>
      </c>
      <c r="E617">
        <f>'résultats bruts'!E617</f>
        <v>0</v>
      </c>
      <c r="F617">
        <f>'résultats bruts'!F617</f>
        <v>615</v>
      </c>
      <c r="G617">
        <f>'résultats bruts'!G617</f>
        <v>0</v>
      </c>
      <c r="H617">
        <f>COUNTIF('résultats bruts'!BO617,1)</f>
        <v>0</v>
      </c>
      <c r="I617">
        <f>COUNTIF('résultats bruts'!BQ617,1)</f>
        <v>0</v>
      </c>
      <c r="J617">
        <f>COUNTIF('résultats bruts'!BS617,1)</f>
        <v>0</v>
      </c>
      <c r="K617">
        <f t="shared" si="1188"/>
        <v>0</v>
      </c>
      <c r="L617">
        <f t="shared" si="1189"/>
        <v>0</v>
      </c>
      <c r="M617">
        <f>COUNTIF('résultats bruts'!BP617,1)</f>
        <v>0</v>
      </c>
      <c r="N617">
        <f>COUNTIF('résultats bruts'!BR617,1)</f>
        <v>0</v>
      </c>
      <c r="O617">
        <f>COUNTIF('résultats bruts'!BT617,1)</f>
        <v>0</v>
      </c>
      <c r="P617">
        <f t="shared" si="1190"/>
        <v>0</v>
      </c>
      <c r="Q617">
        <f t="shared" si="1191"/>
        <v>0</v>
      </c>
      <c r="R617">
        <f>COUNTIF('résultats bruts'!H617,1)</f>
        <v>0</v>
      </c>
      <c r="S617">
        <f>COUNTIF('résultats bruts'!I617,1)</f>
        <v>0</v>
      </c>
      <c r="T617">
        <f>COUNTIF('résultats bruts'!J617,1)</f>
        <v>0</v>
      </c>
      <c r="U617">
        <f t="shared" si="1192"/>
        <v>0</v>
      </c>
      <c r="V617">
        <f t="shared" si="1193"/>
        <v>0</v>
      </c>
      <c r="W617">
        <f t="shared" si="1194"/>
        <v>0</v>
      </c>
      <c r="X617">
        <f t="shared" si="1195"/>
        <v>0</v>
      </c>
      <c r="Y617">
        <f>COUNTIF('résultats bruts'!AH617:AK617,1)</f>
        <v>0</v>
      </c>
      <c r="Z617">
        <f t="shared" si="1196"/>
        <v>0</v>
      </c>
      <c r="AA617">
        <f>COUNTIF('résultats bruts'!AL617:AO617,1)</f>
        <v>0</v>
      </c>
      <c r="AB617">
        <f t="shared" si="1197"/>
        <v>0</v>
      </c>
      <c r="AC617">
        <f>COUNTIF('résultats bruts'!AP617:AS617,1)</f>
        <v>0</v>
      </c>
      <c r="AD617">
        <f t="shared" si="1198"/>
        <v>0</v>
      </c>
      <c r="AE617">
        <f t="shared" si="1199"/>
        <v>0</v>
      </c>
      <c r="AF617">
        <f t="shared" si="1200"/>
        <v>0</v>
      </c>
      <c r="AG617">
        <f>COUNTIF('résultats bruts'!BF617,1) + COUNTIF('résultats bruts'!BI617,1)</f>
        <v>0</v>
      </c>
      <c r="AH617">
        <f t="shared" si="1201"/>
        <v>0</v>
      </c>
      <c r="AI617">
        <f>COUNTIF('résultats bruts'!AA617:AC617,1)</f>
        <v>0</v>
      </c>
      <c r="AJ617">
        <f t="shared" si="1202"/>
        <v>0</v>
      </c>
      <c r="AK617">
        <f t="shared" si="1203"/>
        <v>0</v>
      </c>
      <c r="AL617">
        <f t="shared" si="1204"/>
        <v>0</v>
      </c>
      <c r="AM617">
        <f t="shared" si="1205"/>
        <v>0</v>
      </c>
      <c r="AN617">
        <f t="shared" si="1206"/>
        <v>0</v>
      </c>
      <c r="AO617">
        <f t="shared" si="1207"/>
        <v>0</v>
      </c>
      <c r="AP617">
        <f t="shared" si="1208"/>
        <v>0</v>
      </c>
      <c r="AQ617">
        <f>COUNTIF('résultats bruts'!AH617,0)+COUNTIF('résultats bruts'!AN617,0)+COUNTIF('résultats bruts'!AS617,0) + COUNTIF('résultats bruts'!AA617:AC617,"0A")+COUNTIF('résultats bruts'!BF617,"0A")+COUNTIF('résultats bruts'!BI617,"0A")</f>
        <v>3</v>
      </c>
      <c r="AR617">
        <f t="shared" si="1209"/>
        <v>0.42857142857142855</v>
      </c>
      <c r="AS617">
        <f t="shared" si="1210"/>
        <v>0</v>
      </c>
      <c r="AT617">
        <f t="shared" si="1211"/>
        <v>0</v>
      </c>
      <c r="AU617">
        <f>COUNTIF('résultats bruts'!M617,1)</f>
        <v>0</v>
      </c>
      <c r="AV617">
        <f>COUNTIF('résultats bruts'!K617,1)</f>
        <v>0</v>
      </c>
      <c r="AW617">
        <f t="shared" si="1212"/>
        <v>0</v>
      </c>
      <c r="AX617">
        <f t="shared" si="1213"/>
        <v>0</v>
      </c>
      <c r="AY617">
        <f>COUNTIF('résultats bruts'!L617,1)</f>
        <v>0</v>
      </c>
      <c r="AZ617">
        <f>COUNTIF('résultats bruts'!N617,1)</f>
        <v>0</v>
      </c>
      <c r="BA617">
        <f t="shared" si="1214"/>
        <v>0</v>
      </c>
      <c r="BB617">
        <f t="shared" si="1215"/>
        <v>0</v>
      </c>
      <c r="BC617">
        <f t="shared" si="1216"/>
        <v>0</v>
      </c>
      <c r="BD617">
        <f t="shared" si="1217"/>
        <v>0</v>
      </c>
      <c r="BE617">
        <f>COUNTIF('résultats bruts'!AG617,1)</f>
        <v>0</v>
      </c>
      <c r="BF617">
        <f>COUNTIF('résultats bruts'!AF617,1)</f>
        <v>0</v>
      </c>
      <c r="BG617">
        <f t="shared" si="1218"/>
        <v>0</v>
      </c>
      <c r="BH617">
        <f t="shared" si="1219"/>
        <v>0</v>
      </c>
      <c r="BI617">
        <f>COUNTIF('résultats bruts'!AD617,1)</f>
        <v>0</v>
      </c>
      <c r="BJ617">
        <f>COUNTIF('résultats bruts'!AE617,1)</f>
        <v>0</v>
      </c>
      <c r="BK617">
        <f t="shared" si="1220"/>
        <v>0</v>
      </c>
      <c r="BL617">
        <f t="shared" si="1221"/>
        <v>0</v>
      </c>
      <c r="BM617">
        <f t="shared" si="1222"/>
        <v>0</v>
      </c>
      <c r="BN617">
        <f t="shared" si="1223"/>
        <v>0</v>
      </c>
      <c r="BO617">
        <f t="shared" si="1224"/>
        <v>0</v>
      </c>
      <c r="BP617">
        <f t="shared" si="1225"/>
        <v>0</v>
      </c>
      <c r="BQ617">
        <f t="shared" si="1226"/>
        <v>0</v>
      </c>
      <c r="BR617">
        <f t="shared" si="1227"/>
        <v>0</v>
      </c>
      <c r="BS617">
        <f t="shared" si="1228"/>
        <v>0</v>
      </c>
      <c r="BT617">
        <f t="shared" si="1229"/>
        <v>0</v>
      </c>
      <c r="BU617">
        <f t="shared" si="1230"/>
        <v>0</v>
      </c>
      <c r="BV617">
        <f t="shared" si="1231"/>
        <v>0</v>
      </c>
      <c r="BW617">
        <f t="shared" si="1232"/>
        <v>0</v>
      </c>
      <c r="BX617">
        <f t="shared" si="1233"/>
        <v>0</v>
      </c>
      <c r="BY617">
        <f t="shared" si="1234"/>
        <v>0</v>
      </c>
      <c r="BZ617">
        <f t="shared" si="1235"/>
        <v>0</v>
      </c>
      <c r="CA617">
        <f t="shared" si="1236"/>
        <v>0</v>
      </c>
      <c r="CB617">
        <f t="shared" si="1237"/>
        <v>0</v>
      </c>
      <c r="CC617">
        <f t="shared" si="1238"/>
        <v>0</v>
      </c>
      <c r="CD617">
        <f t="shared" si="1239"/>
        <v>0</v>
      </c>
      <c r="CE617">
        <f t="shared" si="1240"/>
        <v>0</v>
      </c>
      <c r="CF617">
        <f t="shared" si="1241"/>
        <v>0</v>
      </c>
      <c r="CG617">
        <f>COUNTIF('résultats bruts'!CL617, 1) + COUNTIF('résultats bruts'!DI617,1)</f>
        <v>0</v>
      </c>
      <c r="CH617">
        <f t="shared" si="1242"/>
        <v>0</v>
      </c>
      <c r="CI617">
        <f>COUNTIF('résultats bruts'!CK617, 1) + COUNTIF('résultats bruts'!DJ617,1)</f>
        <v>0</v>
      </c>
      <c r="CJ617">
        <f t="shared" si="1243"/>
        <v>0</v>
      </c>
      <c r="CK617">
        <f>COUNTIF('résultats bruts'!CN617, 1) + COUNTIF('résultats bruts'!DK617,1)</f>
        <v>0</v>
      </c>
      <c r="CL617">
        <f t="shared" si="1244"/>
        <v>0</v>
      </c>
      <c r="CM617">
        <f>COUNTIF('résultats bruts'!CO617, 1) + COUNTIF('résultats bruts'!DM617,1)</f>
        <v>0</v>
      </c>
      <c r="CN617">
        <f t="shared" si="1245"/>
        <v>0</v>
      </c>
      <c r="CO617">
        <f>COUNTIF('résultats bruts'!DL617, "0A") + COUNTIF('résultats bruts'!CM617,0)</f>
        <v>1</v>
      </c>
      <c r="CP617">
        <f t="shared" si="1246"/>
        <v>0.5</v>
      </c>
      <c r="CQ617">
        <f t="shared" si="1247"/>
        <v>0</v>
      </c>
      <c r="CR617">
        <f t="shared" si="1248"/>
        <v>0</v>
      </c>
      <c r="CS617">
        <f>COUNTIF('résultats bruts'!BB617,1)</f>
        <v>0</v>
      </c>
      <c r="CT617">
        <f>COUNTIF('résultats bruts'!W617,1)</f>
        <v>0</v>
      </c>
      <c r="CU617">
        <f t="shared" si="1249"/>
        <v>0</v>
      </c>
      <c r="CV617">
        <f t="shared" si="1250"/>
        <v>0</v>
      </c>
      <c r="CW617">
        <f>COUNTIF('résultats bruts'!BC617,1)</f>
        <v>0</v>
      </c>
      <c r="CX617">
        <f>COUNTIF('résultats bruts'!X617,1)</f>
        <v>0</v>
      </c>
      <c r="CY617">
        <f t="shared" si="1251"/>
        <v>0</v>
      </c>
      <c r="CZ617">
        <f t="shared" si="1252"/>
        <v>0</v>
      </c>
      <c r="DA617">
        <f t="shared" si="1253"/>
        <v>0</v>
      </c>
      <c r="DB617">
        <f t="shared" si="1254"/>
        <v>0</v>
      </c>
      <c r="DC617">
        <f>COUNTIF('résultats bruts'!BD617,1)</f>
        <v>0</v>
      </c>
      <c r="DD617">
        <f>COUNTIF('résultats bruts'!Y617,1)</f>
        <v>0</v>
      </c>
      <c r="DE617">
        <f t="shared" si="1255"/>
        <v>0</v>
      </c>
      <c r="DF617">
        <f t="shared" si="1256"/>
        <v>0</v>
      </c>
      <c r="DG617">
        <f>COUNTIF('résultats bruts'!BE617,1)</f>
        <v>0</v>
      </c>
      <c r="DH617">
        <f>COUNTIF('résultats bruts'!Z617,1)</f>
        <v>0</v>
      </c>
      <c r="DI617">
        <f t="shared" si="1257"/>
        <v>0</v>
      </c>
      <c r="DJ617">
        <f t="shared" si="1258"/>
        <v>0</v>
      </c>
      <c r="DK617">
        <f t="shared" si="1259"/>
        <v>0</v>
      </c>
      <c r="DL617">
        <f t="shared" si="1260"/>
        <v>0</v>
      </c>
      <c r="DM617">
        <f t="shared" si="1261"/>
        <v>0</v>
      </c>
      <c r="DN617">
        <f t="shared" si="1262"/>
        <v>0</v>
      </c>
      <c r="DO617">
        <f t="shared" si="1263"/>
        <v>0</v>
      </c>
      <c r="DP617">
        <f t="shared" si="1264"/>
        <v>0</v>
      </c>
      <c r="DQ617">
        <f t="shared" si="1265"/>
        <v>0</v>
      </c>
      <c r="DR617">
        <f t="shared" si="1266"/>
        <v>0</v>
      </c>
      <c r="DS617">
        <f>COUNTIF('résultats bruts'!BY617, 1 ) + COUNTIF('résultats bruts'!DA617,1)</f>
        <v>0</v>
      </c>
      <c r="DT617">
        <f t="shared" si="1267"/>
        <v>0</v>
      </c>
      <c r="DU617">
        <f>COUNTIF('résultats bruts'!CA617, 1 ) + COUNTIF('résultats bruts'!DE617,1)</f>
        <v>0</v>
      </c>
      <c r="DV617">
        <f t="shared" si="1268"/>
        <v>0</v>
      </c>
      <c r="DW617">
        <f>COUNTIF('résultats bruts'!CB617, 1 ) + COUNTIF('résultats bruts'!CU617,1)</f>
        <v>0</v>
      </c>
      <c r="DX617">
        <f t="shared" si="1269"/>
        <v>0</v>
      </c>
      <c r="DY617">
        <f>COUNTIF('résultats bruts'!BZ617, 1 ) + COUNTIF('résultats bruts'!CX617,1)</f>
        <v>0</v>
      </c>
      <c r="DZ617">
        <f t="shared" si="1270"/>
        <v>0</v>
      </c>
      <c r="EA617">
        <f t="shared" si="1271"/>
        <v>0</v>
      </c>
      <c r="EB617">
        <f t="shared" si="1272"/>
        <v>0</v>
      </c>
      <c r="EC617">
        <f>COUNTIF('résultats bruts'!CE617, 1 ) + COUNTIF('résultats bruts'!CZ617,1)</f>
        <v>0</v>
      </c>
      <c r="ED617">
        <f t="shared" si="1273"/>
        <v>0</v>
      </c>
      <c r="EE617">
        <f>COUNTIF('résultats bruts'!CD617, 1 ) + COUNTIF('résultats bruts'!DC617,1)</f>
        <v>0</v>
      </c>
      <c r="EF617">
        <f t="shared" si="1274"/>
        <v>0</v>
      </c>
      <c r="EG617">
        <f>COUNTIF('résultats bruts'!CC617, 1 ) + COUNTIF('résultats bruts'!CT617,1)</f>
        <v>0</v>
      </c>
      <c r="EH617">
        <f t="shared" si="1275"/>
        <v>0</v>
      </c>
      <c r="EI617">
        <f>COUNTIF('résultats bruts'!CF617, 1 ) + COUNTIF('résultats bruts'!CW617,1)</f>
        <v>0</v>
      </c>
      <c r="EJ617">
        <f t="shared" si="1276"/>
        <v>0</v>
      </c>
      <c r="EK617">
        <f t="shared" si="1277"/>
        <v>0</v>
      </c>
      <c r="EL617">
        <f t="shared" si="1278"/>
        <v>0</v>
      </c>
      <c r="EM617">
        <f>COUNTIF('résultats bruts'!CJ617, 1 ) + COUNTIF('résultats bruts'!CY617,1)</f>
        <v>0</v>
      </c>
      <c r="EN617">
        <f t="shared" si="1279"/>
        <v>0</v>
      </c>
      <c r="EO617">
        <f>COUNTIF('résultats bruts'!CI617, 1 ) + COUNTIF('résultats bruts'!DB617,1)</f>
        <v>0</v>
      </c>
      <c r="EP617">
        <f t="shared" si="1280"/>
        <v>0</v>
      </c>
      <c r="EQ617">
        <f>COUNTIF('résultats bruts'!CG617, 1 ) + COUNTIF('résultats bruts'!CS617,1)</f>
        <v>0</v>
      </c>
      <c r="ER617">
        <f t="shared" si="1281"/>
        <v>0</v>
      </c>
      <c r="ES617">
        <f>COUNTIF('résultats bruts'!CH617, 1 ) + COUNTIF('résultats bruts'!CV617,1)</f>
        <v>0</v>
      </c>
      <c r="ET617">
        <f t="shared" si="1282"/>
        <v>0</v>
      </c>
      <c r="EU617">
        <f t="shared" si="1283"/>
        <v>0</v>
      </c>
      <c r="EV617">
        <f t="shared" si="1284"/>
        <v>0</v>
      </c>
      <c r="EW617">
        <f t="shared" si="1285"/>
        <v>0</v>
      </c>
      <c r="EX617">
        <f t="shared" si="1286"/>
        <v>0</v>
      </c>
      <c r="EY617">
        <f t="shared" si="1287"/>
        <v>0</v>
      </c>
      <c r="EZ617">
        <f t="shared" si="1288"/>
        <v>0</v>
      </c>
      <c r="FA617">
        <f t="shared" si="1289"/>
        <v>0</v>
      </c>
      <c r="FB617">
        <f t="shared" si="1290"/>
        <v>0</v>
      </c>
      <c r="FC617">
        <f t="shared" si="1291"/>
        <v>0</v>
      </c>
      <c r="FD617">
        <f t="shared" si="1292"/>
        <v>0</v>
      </c>
      <c r="FE617">
        <f>COUNTIF('résultats bruts'!DD617,0)</f>
        <v>1</v>
      </c>
      <c r="FF617">
        <f t="shared" si="1293"/>
        <v>0</v>
      </c>
      <c r="FG617">
        <f t="shared" si="1294"/>
        <v>0</v>
      </c>
      <c r="FH617">
        <f>COUNTIF('résultats bruts'!DN617,1)</f>
        <v>0</v>
      </c>
      <c r="FI617">
        <f>COUNTIF('résultats bruts'!DO617,1)</f>
        <v>0</v>
      </c>
      <c r="FJ617">
        <f>COUNTIF('résultats bruts'!DP617,1)</f>
        <v>0</v>
      </c>
      <c r="FK617">
        <f>COUNTIF('résultats bruts'!O617,1) + COUNTIF('résultats bruts'!AT617,1)</f>
        <v>0</v>
      </c>
      <c r="FL617">
        <f>COUNTIF('résultats bruts'!P617,1) + COUNTIF('résultats bruts'!AX617,1)</f>
        <v>0</v>
      </c>
      <c r="FM617">
        <f t="shared" si="1295"/>
        <v>0</v>
      </c>
      <c r="FN617">
        <f t="shared" si="1296"/>
        <v>0</v>
      </c>
      <c r="FO617">
        <f>COUNTIF('résultats bruts'!Q617,1) + COUNTIF('résultats bruts'!AV617,1)</f>
        <v>0</v>
      </c>
      <c r="FP617">
        <f>COUNTIF('résultats bruts'!R617,1) + COUNTIF('résultats bruts'!BA617,1)</f>
        <v>0</v>
      </c>
      <c r="FQ617">
        <f t="shared" si="1297"/>
        <v>0</v>
      </c>
      <c r="FR617">
        <f t="shared" si="1298"/>
        <v>0</v>
      </c>
      <c r="FS617">
        <f>COUNTIF('résultats bruts'!S617,1) + COUNTIF('résultats bruts'!AZ617,1)</f>
        <v>0</v>
      </c>
      <c r="FT617">
        <f>COUNTIF('résultats bruts'!T617,1) + COUNTIF('résultats bruts'!AW617,1)</f>
        <v>0</v>
      </c>
      <c r="FU617">
        <f t="shared" si="1299"/>
        <v>0</v>
      </c>
      <c r="FV617">
        <f t="shared" si="1300"/>
        <v>0</v>
      </c>
      <c r="FW617">
        <f>COUNTIF('résultats bruts'!U617,1) + COUNTIF('résultats bruts'!AY617,1)</f>
        <v>0</v>
      </c>
      <c r="FX617">
        <f>COUNTIF('résultats bruts'!V617,1) + COUNTIF('résultats bruts'!AU617,1)</f>
        <v>0</v>
      </c>
      <c r="FY617">
        <f t="shared" si="1301"/>
        <v>0</v>
      </c>
      <c r="FZ617">
        <f t="shared" si="1302"/>
        <v>0</v>
      </c>
      <c r="GA617">
        <f t="shared" si="1303"/>
        <v>0</v>
      </c>
      <c r="GB617">
        <f t="shared" si="1304"/>
        <v>0</v>
      </c>
      <c r="GC617">
        <f t="shared" si="1305"/>
        <v>0</v>
      </c>
      <c r="GD617">
        <f t="shared" si="1306"/>
        <v>0</v>
      </c>
      <c r="GE617">
        <f>COUNTIF('résultats bruts'!AT617:BA617,"0A")+ COUNTIF('résultats bruts'!BM617,"0A")</f>
        <v>0</v>
      </c>
      <c r="GF617">
        <f t="shared" si="1307"/>
        <v>0</v>
      </c>
      <c r="GG617">
        <f>COUNTIF('résultats bruts'!BL617,1)</f>
        <v>0</v>
      </c>
      <c r="GH617">
        <f>COUNTIF('résultats bruts'!BM617,1)</f>
        <v>0</v>
      </c>
      <c r="GI617">
        <f>COUNTIF('résultats bruts'!AV617,1)</f>
        <v>0</v>
      </c>
      <c r="GJ617">
        <f>COUNTIF('résultats bruts'!BN617,1)</f>
        <v>0</v>
      </c>
      <c r="GK617">
        <f t="shared" si="1308"/>
        <v>0</v>
      </c>
      <c r="GL617">
        <f t="shared" si="1309"/>
        <v>0</v>
      </c>
      <c r="GM617">
        <f>COUNTIF('résultats bruts'!CQ617, 1) + COUNTIF('résultats bruts'!DF617,1)</f>
        <v>0</v>
      </c>
      <c r="GN617">
        <f t="shared" si="1310"/>
        <v>0</v>
      </c>
      <c r="GO617">
        <f>COUNTIF('résultats bruts'!CP617, 1) + COUNTIF('résultats bruts'!DG617,1)</f>
        <v>0</v>
      </c>
      <c r="GP617">
        <f t="shared" si="1311"/>
        <v>0</v>
      </c>
      <c r="GQ617">
        <f>COUNTIF('résultats bruts'!CR617, 1) + COUNTIF('résultats bruts'!DH617,1)</f>
        <v>0</v>
      </c>
      <c r="GR617">
        <f t="shared" si="1312"/>
        <v>0</v>
      </c>
      <c r="GS617">
        <f>COUNTIF('résultats bruts'!BU617:BX617,1)</f>
        <v>0</v>
      </c>
      <c r="GT617">
        <f t="shared" si="1313"/>
        <v>0</v>
      </c>
      <c r="GU617">
        <f>COUNTIF('résultats bruts'!DQ617:DT617,1)</f>
        <v>0</v>
      </c>
      <c r="GV617">
        <f t="shared" si="1314"/>
        <v>0</v>
      </c>
      <c r="GW617">
        <f t="shared" si="1315"/>
        <v>0</v>
      </c>
      <c r="GX617">
        <f t="shared" si="1316"/>
        <v>0</v>
      </c>
      <c r="GY617">
        <f>COUNTIF('résultats bruts'!DF617:DH617,"0A")</f>
        <v>0</v>
      </c>
      <c r="GZ617">
        <f t="shared" si="1317"/>
        <v>0</v>
      </c>
      <c r="HA617">
        <f t="shared" si="1318"/>
        <v>0</v>
      </c>
      <c r="HB617">
        <f t="shared" si="1319"/>
        <v>0</v>
      </c>
    </row>
    <row r="618" spans="1:210" ht="15.75" x14ac:dyDescent="0.25">
      <c r="A618">
        <f>'résultats bruts'!A618</f>
        <v>0</v>
      </c>
      <c r="B618">
        <f>'résultats bruts'!B618</f>
        <v>0</v>
      </c>
      <c r="C618">
        <f>'résultats bruts'!C618</f>
        <v>0</v>
      </c>
      <c r="D618">
        <f>'résultats bruts'!D618</f>
        <v>0</v>
      </c>
      <c r="E618">
        <f>'résultats bruts'!E618</f>
        <v>0</v>
      </c>
      <c r="F618">
        <f>'résultats bruts'!F618</f>
        <v>616</v>
      </c>
      <c r="G618">
        <f>'résultats bruts'!G618</f>
        <v>0</v>
      </c>
      <c r="H618">
        <f>COUNTIF('résultats bruts'!BO618,1)</f>
        <v>0</v>
      </c>
      <c r="I618">
        <f>COUNTIF('résultats bruts'!BQ618,1)</f>
        <v>0</v>
      </c>
      <c r="J618">
        <f>COUNTIF('résultats bruts'!BS618,1)</f>
        <v>0</v>
      </c>
      <c r="K618">
        <f t="shared" si="1188"/>
        <v>0</v>
      </c>
      <c r="L618">
        <f t="shared" si="1189"/>
        <v>0</v>
      </c>
      <c r="M618">
        <f>COUNTIF('résultats bruts'!BP618,1)</f>
        <v>0</v>
      </c>
      <c r="N618">
        <f>COUNTIF('résultats bruts'!BR618,1)</f>
        <v>0</v>
      </c>
      <c r="O618">
        <f>COUNTIF('résultats bruts'!BT618,1)</f>
        <v>0</v>
      </c>
      <c r="P618">
        <f t="shared" si="1190"/>
        <v>0</v>
      </c>
      <c r="Q618">
        <f t="shared" si="1191"/>
        <v>0</v>
      </c>
      <c r="R618">
        <f>COUNTIF('résultats bruts'!H618,1)</f>
        <v>0</v>
      </c>
      <c r="S618">
        <f>COUNTIF('résultats bruts'!I618,1)</f>
        <v>0</v>
      </c>
      <c r="T618">
        <f>COUNTIF('résultats bruts'!J618,1)</f>
        <v>0</v>
      </c>
      <c r="U618">
        <f t="shared" si="1192"/>
        <v>0</v>
      </c>
      <c r="V618">
        <f t="shared" si="1193"/>
        <v>0</v>
      </c>
      <c r="W618">
        <f t="shared" si="1194"/>
        <v>0</v>
      </c>
      <c r="X618">
        <f t="shared" si="1195"/>
        <v>0</v>
      </c>
      <c r="Y618">
        <f>COUNTIF('résultats bruts'!AH618:AK618,1)</f>
        <v>0</v>
      </c>
      <c r="Z618">
        <f t="shared" si="1196"/>
        <v>0</v>
      </c>
      <c r="AA618">
        <f>COUNTIF('résultats bruts'!AL618:AO618,1)</f>
        <v>0</v>
      </c>
      <c r="AB618">
        <f t="shared" si="1197"/>
        <v>0</v>
      </c>
      <c r="AC618">
        <f>COUNTIF('résultats bruts'!AP618:AS618,1)</f>
        <v>0</v>
      </c>
      <c r="AD618">
        <f t="shared" si="1198"/>
        <v>0</v>
      </c>
      <c r="AE618">
        <f t="shared" si="1199"/>
        <v>0</v>
      </c>
      <c r="AF618">
        <f t="shared" si="1200"/>
        <v>0</v>
      </c>
      <c r="AG618">
        <f>COUNTIF('résultats bruts'!BF618,1) + COUNTIF('résultats bruts'!BI618,1)</f>
        <v>0</v>
      </c>
      <c r="AH618">
        <f t="shared" si="1201"/>
        <v>0</v>
      </c>
      <c r="AI618">
        <f>COUNTIF('résultats bruts'!AA618:AC618,1)</f>
        <v>0</v>
      </c>
      <c r="AJ618">
        <f t="shared" si="1202"/>
        <v>0</v>
      </c>
      <c r="AK618">
        <f t="shared" si="1203"/>
        <v>0</v>
      </c>
      <c r="AL618">
        <f t="shared" si="1204"/>
        <v>0</v>
      </c>
      <c r="AM618">
        <f t="shared" si="1205"/>
        <v>0</v>
      </c>
      <c r="AN618">
        <f t="shared" si="1206"/>
        <v>0</v>
      </c>
      <c r="AO618">
        <f t="shared" si="1207"/>
        <v>0</v>
      </c>
      <c r="AP618">
        <f t="shared" si="1208"/>
        <v>0</v>
      </c>
      <c r="AQ618">
        <f>COUNTIF('résultats bruts'!AH618,0)+COUNTIF('résultats bruts'!AN618,0)+COUNTIF('résultats bruts'!AS618,0) + COUNTIF('résultats bruts'!AA618:AC618,"0A")+COUNTIF('résultats bruts'!BF618,"0A")+COUNTIF('résultats bruts'!BI618,"0A")</f>
        <v>3</v>
      </c>
      <c r="AR618">
        <f t="shared" si="1209"/>
        <v>0.42857142857142855</v>
      </c>
      <c r="AS618">
        <f t="shared" si="1210"/>
        <v>0</v>
      </c>
      <c r="AT618">
        <f t="shared" si="1211"/>
        <v>0</v>
      </c>
      <c r="AU618">
        <f>COUNTIF('résultats bruts'!M618,1)</f>
        <v>0</v>
      </c>
      <c r="AV618">
        <f>COUNTIF('résultats bruts'!K618,1)</f>
        <v>0</v>
      </c>
      <c r="AW618">
        <f t="shared" si="1212"/>
        <v>0</v>
      </c>
      <c r="AX618">
        <f t="shared" si="1213"/>
        <v>0</v>
      </c>
      <c r="AY618">
        <f>COUNTIF('résultats bruts'!L618,1)</f>
        <v>0</v>
      </c>
      <c r="AZ618">
        <f>COUNTIF('résultats bruts'!N618,1)</f>
        <v>0</v>
      </c>
      <c r="BA618">
        <f t="shared" si="1214"/>
        <v>0</v>
      </c>
      <c r="BB618">
        <f t="shared" si="1215"/>
        <v>0</v>
      </c>
      <c r="BC618">
        <f t="shared" si="1216"/>
        <v>0</v>
      </c>
      <c r="BD618">
        <f t="shared" si="1217"/>
        <v>0</v>
      </c>
      <c r="BE618">
        <f>COUNTIF('résultats bruts'!AG618,1)</f>
        <v>0</v>
      </c>
      <c r="BF618">
        <f>COUNTIF('résultats bruts'!AF618,1)</f>
        <v>0</v>
      </c>
      <c r="BG618">
        <f t="shared" si="1218"/>
        <v>0</v>
      </c>
      <c r="BH618">
        <f t="shared" si="1219"/>
        <v>0</v>
      </c>
      <c r="BI618">
        <f>COUNTIF('résultats bruts'!AD618,1)</f>
        <v>0</v>
      </c>
      <c r="BJ618">
        <f>COUNTIF('résultats bruts'!AE618,1)</f>
        <v>0</v>
      </c>
      <c r="BK618">
        <f t="shared" si="1220"/>
        <v>0</v>
      </c>
      <c r="BL618">
        <f t="shared" si="1221"/>
        <v>0</v>
      </c>
      <c r="BM618">
        <f t="shared" si="1222"/>
        <v>0</v>
      </c>
      <c r="BN618">
        <f t="shared" si="1223"/>
        <v>0</v>
      </c>
      <c r="BO618">
        <f t="shared" si="1224"/>
        <v>0</v>
      </c>
      <c r="BP618">
        <f t="shared" si="1225"/>
        <v>0</v>
      </c>
      <c r="BQ618">
        <f t="shared" si="1226"/>
        <v>0</v>
      </c>
      <c r="BR618">
        <f t="shared" si="1227"/>
        <v>0</v>
      </c>
      <c r="BS618">
        <f t="shared" si="1228"/>
        <v>0</v>
      </c>
      <c r="BT618">
        <f t="shared" si="1229"/>
        <v>0</v>
      </c>
      <c r="BU618">
        <f t="shared" si="1230"/>
        <v>0</v>
      </c>
      <c r="BV618">
        <f t="shared" si="1231"/>
        <v>0</v>
      </c>
      <c r="BW618">
        <f t="shared" si="1232"/>
        <v>0</v>
      </c>
      <c r="BX618">
        <f t="shared" si="1233"/>
        <v>0</v>
      </c>
      <c r="BY618">
        <f t="shared" si="1234"/>
        <v>0</v>
      </c>
      <c r="BZ618">
        <f t="shared" si="1235"/>
        <v>0</v>
      </c>
      <c r="CA618">
        <f t="shared" si="1236"/>
        <v>0</v>
      </c>
      <c r="CB618">
        <f t="shared" si="1237"/>
        <v>0</v>
      </c>
      <c r="CC618">
        <f t="shared" si="1238"/>
        <v>0</v>
      </c>
      <c r="CD618">
        <f t="shared" si="1239"/>
        <v>0</v>
      </c>
      <c r="CE618">
        <f t="shared" si="1240"/>
        <v>0</v>
      </c>
      <c r="CF618">
        <f t="shared" si="1241"/>
        <v>0</v>
      </c>
      <c r="CG618">
        <f>COUNTIF('résultats bruts'!CL618, 1) + COUNTIF('résultats bruts'!DI618,1)</f>
        <v>0</v>
      </c>
      <c r="CH618">
        <f t="shared" si="1242"/>
        <v>0</v>
      </c>
      <c r="CI618">
        <f>COUNTIF('résultats bruts'!CK618, 1) + COUNTIF('résultats bruts'!DJ618,1)</f>
        <v>0</v>
      </c>
      <c r="CJ618">
        <f t="shared" si="1243"/>
        <v>0</v>
      </c>
      <c r="CK618">
        <f>COUNTIF('résultats bruts'!CN618, 1) + COUNTIF('résultats bruts'!DK618,1)</f>
        <v>0</v>
      </c>
      <c r="CL618">
        <f t="shared" si="1244"/>
        <v>0</v>
      </c>
      <c r="CM618">
        <f>COUNTIF('résultats bruts'!CO618, 1) + COUNTIF('résultats bruts'!DM618,1)</f>
        <v>0</v>
      </c>
      <c r="CN618">
        <f t="shared" si="1245"/>
        <v>0</v>
      </c>
      <c r="CO618">
        <f>COUNTIF('résultats bruts'!DL618, "0A") + COUNTIF('résultats bruts'!CM618,0)</f>
        <v>1</v>
      </c>
      <c r="CP618">
        <f t="shared" si="1246"/>
        <v>0.5</v>
      </c>
      <c r="CQ618">
        <f t="shared" si="1247"/>
        <v>0</v>
      </c>
      <c r="CR618">
        <f t="shared" si="1248"/>
        <v>0</v>
      </c>
      <c r="CS618">
        <f>COUNTIF('résultats bruts'!BB618,1)</f>
        <v>0</v>
      </c>
      <c r="CT618">
        <f>COUNTIF('résultats bruts'!W618,1)</f>
        <v>0</v>
      </c>
      <c r="CU618">
        <f t="shared" si="1249"/>
        <v>0</v>
      </c>
      <c r="CV618">
        <f t="shared" si="1250"/>
        <v>0</v>
      </c>
      <c r="CW618">
        <f>COUNTIF('résultats bruts'!BC618,1)</f>
        <v>0</v>
      </c>
      <c r="CX618">
        <f>COUNTIF('résultats bruts'!X618,1)</f>
        <v>0</v>
      </c>
      <c r="CY618">
        <f t="shared" si="1251"/>
        <v>0</v>
      </c>
      <c r="CZ618">
        <f t="shared" si="1252"/>
        <v>0</v>
      </c>
      <c r="DA618">
        <f t="shared" si="1253"/>
        <v>0</v>
      </c>
      <c r="DB618">
        <f t="shared" si="1254"/>
        <v>0</v>
      </c>
      <c r="DC618">
        <f>COUNTIF('résultats bruts'!BD618,1)</f>
        <v>0</v>
      </c>
      <c r="DD618">
        <f>COUNTIF('résultats bruts'!Y618,1)</f>
        <v>0</v>
      </c>
      <c r="DE618">
        <f t="shared" si="1255"/>
        <v>0</v>
      </c>
      <c r="DF618">
        <f t="shared" si="1256"/>
        <v>0</v>
      </c>
      <c r="DG618">
        <f>COUNTIF('résultats bruts'!BE618,1)</f>
        <v>0</v>
      </c>
      <c r="DH618">
        <f>COUNTIF('résultats bruts'!Z618,1)</f>
        <v>0</v>
      </c>
      <c r="DI618">
        <f t="shared" si="1257"/>
        <v>0</v>
      </c>
      <c r="DJ618">
        <f t="shared" si="1258"/>
        <v>0</v>
      </c>
      <c r="DK618">
        <f t="shared" si="1259"/>
        <v>0</v>
      </c>
      <c r="DL618">
        <f t="shared" si="1260"/>
        <v>0</v>
      </c>
      <c r="DM618">
        <f t="shared" si="1261"/>
        <v>0</v>
      </c>
      <c r="DN618">
        <f t="shared" si="1262"/>
        <v>0</v>
      </c>
      <c r="DO618">
        <f t="shared" si="1263"/>
        <v>0</v>
      </c>
      <c r="DP618">
        <f t="shared" si="1264"/>
        <v>0</v>
      </c>
      <c r="DQ618">
        <f t="shared" si="1265"/>
        <v>0</v>
      </c>
      <c r="DR618">
        <f t="shared" si="1266"/>
        <v>0</v>
      </c>
      <c r="DS618">
        <f>COUNTIF('résultats bruts'!BY618, 1 ) + COUNTIF('résultats bruts'!DA618,1)</f>
        <v>0</v>
      </c>
      <c r="DT618">
        <f t="shared" si="1267"/>
        <v>0</v>
      </c>
      <c r="DU618">
        <f>COUNTIF('résultats bruts'!CA618, 1 ) + COUNTIF('résultats bruts'!DE618,1)</f>
        <v>0</v>
      </c>
      <c r="DV618">
        <f t="shared" si="1268"/>
        <v>0</v>
      </c>
      <c r="DW618">
        <f>COUNTIF('résultats bruts'!CB618, 1 ) + COUNTIF('résultats bruts'!CU618,1)</f>
        <v>0</v>
      </c>
      <c r="DX618">
        <f t="shared" si="1269"/>
        <v>0</v>
      </c>
      <c r="DY618">
        <f>COUNTIF('résultats bruts'!BZ618, 1 ) + COUNTIF('résultats bruts'!CX618,1)</f>
        <v>0</v>
      </c>
      <c r="DZ618">
        <f t="shared" si="1270"/>
        <v>0</v>
      </c>
      <c r="EA618">
        <f t="shared" si="1271"/>
        <v>0</v>
      </c>
      <c r="EB618">
        <f t="shared" si="1272"/>
        <v>0</v>
      </c>
      <c r="EC618">
        <f>COUNTIF('résultats bruts'!CE618, 1 ) + COUNTIF('résultats bruts'!CZ618,1)</f>
        <v>0</v>
      </c>
      <c r="ED618">
        <f t="shared" si="1273"/>
        <v>0</v>
      </c>
      <c r="EE618">
        <f>COUNTIF('résultats bruts'!CD618, 1 ) + COUNTIF('résultats bruts'!DC618,1)</f>
        <v>0</v>
      </c>
      <c r="EF618">
        <f t="shared" si="1274"/>
        <v>0</v>
      </c>
      <c r="EG618">
        <f>COUNTIF('résultats bruts'!CC618, 1 ) + COUNTIF('résultats bruts'!CT618,1)</f>
        <v>0</v>
      </c>
      <c r="EH618">
        <f t="shared" si="1275"/>
        <v>0</v>
      </c>
      <c r="EI618">
        <f>COUNTIF('résultats bruts'!CF618, 1 ) + COUNTIF('résultats bruts'!CW618,1)</f>
        <v>0</v>
      </c>
      <c r="EJ618">
        <f t="shared" si="1276"/>
        <v>0</v>
      </c>
      <c r="EK618">
        <f t="shared" si="1277"/>
        <v>0</v>
      </c>
      <c r="EL618">
        <f t="shared" si="1278"/>
        <v>0</v>
      </c>
      <c r="EM618">
        <f>COUNTIF('résultats bruts'!CJ618, 1 ) + COUNTIF('résultats bruts'!CY618,1)</f>
        <v>0</v>
      </c>
      <c r="EN618">
        <f t="shared" si="1279"/>
        <v>0</v>
      </c>
      <c r="EO618">
        <f>COUNTIF('résultats bruts'!CI618, 1 ) + COUNTIF('résultats bruts'!DB618,1)</f>
        <v>0</v>
      </c>
      <c r="EP618">
        <f t="shared" si="1280"/>
        <v>0</v>
      </c>
      <c r="EQ618">
        <f>COUNTIF('résultats bruts'!CG618, 1 ) + COUNTIF('résultats bruts'!CS618,1)</f>
        <v>0</v>
      </c>
      <c r="ER618">
        <f t="shared" si="1281"/>
        <v>0</v>
      </c>
      <c r="ES618">
        <f>COUNTIF('résultats bruts'!CH618, 1 ) + COUNTIF('résultats bruts'!CV618,1)</f>
        <v>0</v>
      </c>
      <c r="ET618">
        <f t="shared" si="1282"/>
        <v>0</v>
      </c>
      <c r="EU618">
        <f t="shared" si="1283"/>
        <v>0</v>
      </c>
      <c r="EV618">
        <f t="shared" si="1284"/>
        <v>0</v>
      </c>
      <c r="EW618">
        <f t="shared" si="1285"/>
        <v>0</v>
      </c>
      <c r="EX618">
        <f t="shared" si="1286"/>
        <v>0</v>
      </c>
      <c r="EY618">
        <f t="shared" si="1287"/>
        <v>0</v>
      </c>
      <c r="EZ618">
        <f t="shared" si="1288"/>
        <v>0</v>
      </c>
      <c r="FA618">
        <f t="shared" si="1289"/>
        <v>0</v>
      </c>
      <c r="FB618">
        <f t="shared" si="1290"/>
        <v>0</v>
      </c>
      <c r="FC618">
        <f t="shared" si="1291"/>
        <v>0</v>
      </c>
      <c r="FD618">
        <f t="shared" si="1292"/>
        <v>0</v>
      </c>
      <c r="FE618">
        <f>COUNTIF('résultats bruts'!DD618,0)</f>
        <v>1</v>
      </c>
      <c r="FF618">
        <f t="shared" si="1293"/>
        <v>0</v>
      </c>
      <c r="FG618">
        <f t="shared" si="1294"/>
        <v>0</v>
      </c>
      <c r="FH618">
        <f>COUNTIF('résultats bruts'!DN618,1)</f>
        <v>0</v>
      </c>
      <c r="FI618">
        <f>COUNTIF('résultats bruts'!DO618,1)</f>
        <v>0</v>
      </c>
      <c r="FJ618">
        <f>COUNTIF('résultats bruts'!DP618,1)</f>
        <v>0</v>
      </c>
      <c r="FK618">
        <f>COUNTIF('résultats bruts'!O618,1) + COUNTIF('résultats bruts'!AT618,1)</f>
        <v>0</v>
      </c>
      <c r="FL618">
        <f>COUNTIF('résultats bruts'!P618,1) + COUNTIF('résultats bruts'!AX618,1)</f>
        <v>0</v>
      </c>
      <c r="FM618">
        <f t="shared" si="1295"/>
        <v>0</v>
      </c>
      <c r="FN618">
        <f t="shared" si="1296"/>
        <v>0</v>
      </c>
      <c r="FO618">
        <f>COUNTIF('résultats bruts'!Q618,1) + COUNTIF('résultats bruts'!AV618,1)</f>
        <v>0</v>
      </c>
      <c r="FP618">
        <f>COUNTIF('résultats bruts'!R618,1) + COUNTIF('résultats bruts'!BA618,1)</f>
        <v>0</v>
      </c>
      <c r="FQ618">
        <f t="shared" si="1297"/>
        <v>0</v>
      </c>
      <c r="FR618">
        <f t="shared" si="1298"/>
        <v>0</v>
      </c>
      <c r="FS618">
        <f>COUNTIF('résultats bruts'!S618,1) + COUNTIF('résultats bruts'!AZ618,1)</f>
        <v>0</v>
      </c>
      <c r="FT618">
        <f>COUNTIF('résultats bruts'!T618,1) + COUNTIF('résultats bruts'!AW618,1)</f>
        <v>0</v>
      </c>
      <c r="FU618">
        <f t="shared" si="1299"/>
        <v>0</v>
      </c>
      <c r="FV618">
        <f t="shared" si="1300"/>
        <v>0</v>
      </c>
      <c r="FW618">
        <f>COUNTIF('résultats bruts'!U618,1) + COUNTIF('résultats bruts'!AY618,1)</f>
        <v>0</v>
      </c>
      <c r="FX618">
        <f>COUNTIF('résultats bruts'!V618,1) + COUNTIF('résultats bruts'!AU618,1)</f>
        <v>0</v>
      </c>
      <c r="FY618">
        <f t="shared" si="1301"/>
        <v>0</v>
      </c>
      <c r="FZ618">
        <f t="shared" si="1302"/>
        <v>0</v>
      </c>
      <c r="GA618">
        <f t="shared" si="1303"/>
        <v>0</v>
      </c>
      <c r="GB618">
        <f t="shared" si="1304"/>
        <v>0</v>
      </c>
      <c r="GC618">
        <f t="shared" si="1305"/>
        <v>0</v>
      </c>
      <c r="GD618">
        <f t="shared" si="1306"/>
        <v>0</v>
      </c>
      <c r="GE618">
        <f>COUNTIF('résultats bruts'!AT618:BA618,"0A")+ COUNTIF('résultats bruts'!BM618,"0A")</f>
        <v>0</v>
      </c>
      <c r="GF618">
        <f t="shared" si="1307"/>
        <v>0</v>
      </c>
      <c r="GG618">
        <f>COUNTIF('résultats bruts'!BL618,1)</f>
        <v>0</v>
      </c>
      <c r="GH618">
        <f>COUNTIF('résultats bruts'!BM618,1)</f>
        <v>0</v>
      </c>
      <c r="GI618">
        <f>COUNTIF('résultats bruts'!AV618,1)</f>
        <v>0</v>
      </c>
      <c r="GJ618">
        <f>COUNTIF('résultats bruts'!BN618,1)</f>
        <v>0</v>
      </c>
      <c r="GK618">
        <f t="shared" si="1308"/>
        <v>0</v>
      </c>
      <c r="GL618">
        <f t="shared" si="1309"/>
        <v>0</v>
      </c>
      <c r="GM618">
        <f>COUNTIF('résultats bruts'!CQ618, 1) + COUNTIF('résultats bruts'!DF618,1)</f>
        <v>0</v>
      </c>
      <c r="GN618">
        <f t="shared" si="1310"/>
        <v>0</v>
      </c>
      <c r="GO618">
        <f>COUNTIF('résultats bruts'!CP618, 1) + COUNTIF('résultats bruts'!DG618,1)</f>
        <v>0</v>
      </c>
      <c r="GP618">
        <f t="shared" si="1311"/>
        <v>0</v>
      </c>
      <c r="GQ618">
        <f>COUNTIF('résultats bruts'!CR618, 1) + COUNTIF('résultats bruts'!DH618,1)</f>
        <v>0</v>
      </c>
      <c r="GR618">
        <f t="shared" si="1312"/>
        <v>0</v>
      </c>
      <c r="GS618">
        <f>COUNTIF('résultats bruts'!BU618:BX618,1)</f>
        <v>0</v>
      </c>
      <c r="GT618">
        <f t="shared" si="1313"/>
        <v>0</v>
      </c>
      <c r="GU618">
        <f>COUNTIF('résultats bruts'!DQ618:DT618,1)</f>
        <v>0</v>
      </c>
      <c r="GV618">
        <f t="shared" si="1314"/>
        <v>0</v>
      </c>
      <c r="GW618">
        <f t="shared" si="1315"/>
        <v>0</v>
      </c>
      <c r="GX618">
        <f t="shared" si="1316"/>
        <v>0</v>
      </c>
      <c r="GY618">
        <f>COUNTIF('résultats bruts'!DF618:DH618,"0A")</f>
        <v>0</v>
      </c>
      <c r="GZ618">
        <f t="shared" si="1317"/>
        <v>0</v>
      </c>
      <c r="HA618">
        <f t="shared" si="1318"/>
        <v>0</v>
      </c>
      <c r="HB618">
        <f t="shared" si="1319"/>
        <v>0</v>
      </c>
    </row>
    <row r="619" spans="1:210" ht="15.75" x14ac:dyDescent="0.25">
      <c r="A619">
        <f>'résultats bruts'!A619</f>
        <v>0</v>
      </c>
      <c r="B619">
        <f>'résultats bruts'!B619</f>
        <v>0</v>
      </c>
      <c r="C619">
        <f>'résultats bruts'!C619</f>
        <v>0</v>
      </c>
      <c r="D619">
        <f>'résultats bruts'!D619</f>
        <v>0</v>
      </c>
      <c r="E619">
        <f>'résultats bruts'!E619</f>
        <v>0</v>
      </c>
      <c r="F619">
        <f>'résultats bruts'!F619</f>
        <v>617</v>
      </c>
      <c r="G619">
        <f>'résultats bruts'!G619</f>
        <v>0</v>
      </c>
      <c r="H619">
        <f>COUNTIF('résultats bruts'!BO619,1)</f>
        <v>0</v>
      </c>
      <c r="I619">
        <f>COUNTIF('résultats bruts'!BQ619,1)</f>
        <v>0</v>
      </c>
      <c r="J619">
        <f>COUNTIF('résultats bruts'!BS619,1)</f>
        <v>0</v>
      </c>
      <c r="K619">
        <f t="shared" si="1188"/>
        <v>0</v>
      </c>
      <c r="L619">
        <f t="shared" si="1189"/>
        <v>0</v>
      </c>
      <c r="M619">
        <f>COUNTIF('résultats bruts'!BP619,1)</f>
        <v>0</v>
      </c>
      <c r="N619">
        <f>COUNTIF('résultats bruts'!BR619,1)</f>
        <v>0</v>
      </c>
      <c r="O619">
        <f>COUNTIF('résultats bruts'!BT619,1)</f>
        <v>0</v>
      </c>
      <c r="P619">
        <f t="shared" si="1190"/>
        <v>0</v>
      </c>
      <c r="Q619">
        <f t="shared" si="1191"/>
        <v>0</v>
      </c>
      <c r="R619">
        <f>COUNTIF('résultats bruts'!H619,1)</f>
        <v>0</v>
      </c>
      <c r="S619">
        <f>COUNTIF('résultats bruts'!I619,1)</f>
        <v>0</v>
      </c>
      <c r="T619">
        <f>COUNTIF('résultats bruts'!J619,1)</f>
        <v>0</v>
      </c>
      <c r="U619">
        <f t="shared" si="1192"/>
        <v>0</v>
      </c>
      <c r="V619">
        <f t="shared" si="1193"/>
        <v>0</v>
      </c>
      <c r="W619">
        <f t="shared" si="1194"/>
        <v>0</v>
      </c>
      <c r="X619">
        <f t="shared" si="1195"/>
        <v>0</v>
      </c>
      <c r="Y619">
        <f>COUNTIF('résultats bruts'!AH619:AK619,1)</f>
        <v>0</v>
      </c>
      <c r="Z619">
        <f t="shared" si="1196"/>
        <v>0</v>
      </c>
      <c r="AA619">
        <f>COUNTIF('résultats bruts'!AL619:AO619,1)</f>
        <v>0</v>
      </c>
      <c r="AB619">
        <f t="shared" si="1197"/>
        <v>0</v>
      </c>
      <c r="AC619">
        <f>COUNTIF('résultats bruts'!AP619:AS619,1)</f>
        <v>0</v>
      </c>
      <c r="AD619">
        <f t="shared" si="1198"/>
        <v>0</v>
      </c>
      <c r="AE619">
        <f t="shared" si="1199"/>
        <v>0</v>
      </c>
      <c r="AF619">
        <f t="shared" si="1200"/>
        <v>0</v>
      </c>
      <c r="AG619">
        <f>COUNTIF('résultats bruts'!BF619,1) + COUNTIF('résultats bruts'!BI619,1)</f>
        <v>0</v>
      </c>
      <c r="AH619">
        <f t="shared" si="1201"/>
        <v>0</v>
      </c>
      <c r="AI619">
        <f>COUNTIF('résultats bruts'!AA619:AC619,1)</f>
        <v>0</v>
      </c>
      <c r="AJ619">
        <f t="shared" si="1202"/>
        <v>0</v>
      </c>
      <c r="AK619">
        <f t="shared" si="1203"/>
        <v>0</v>
      </c>
      <c r="AL619">
        <f t="shared" si="1204"/>
        <v>0</v>
      </c>
      <c r="AM619">
        <f t="shared" si="1205"/>
        <v>0</v>
      </c>
      <c r="AN619">
        <f t="shared" si="1206"/>
        <v>0</v>
      </c>
      <c r="AO619">
        <f t="shared" si="1207"/>
        <v>0</v>
      </c>
      <c r="AP619">
        <f t="shared" si="1208"/>
        <v>0</v>
      </c>
      <c r="AQ619">
        <f>COUNTIF('résultats bruts'!AH619,0)+COUNTIF('résultats bruts'!AN619,0)+COUNTIF('résultats bruts'!AS619,0) + COUNTIF('résultats bruts'!AA619:AC619,"0A")+COUNTIF('résultats bruts'!BF619,"0A")+COUNTIF('résultats bruts'!BI619,"0A")</f>
        <v>3</v>
      </c>
      <c r="AR619">
        <f t="shared" si="1209"/>
        <v>0.42857142857142855</v>
      </c>
      <c r="AS619">
        <f t="shared" si="1210"/>
        <v>0</v>
      </c>
      <c r="AT619">
        <f t="shared" si="1211"/>
        <v>0</v>
      </c>
      <c r="AU619">
        <f>COUNTIF('résultats bruts'!M619,1)</f>
        <v>0</v>
      </c>
      <c r="AV619">
        <f>COUNTIF('résultats bruts'!K619,1)</f>
        <v>0</v>
      </c>
      <c r="AW619">
        <f t="shared" si="1212"/>
        <v>0</v>
      </c>
      <c r="AX619">
        <f t="shared" si="1213"/>
        <v>0</v>
      </c>
      <c r="AY619">
        <f>COUNTIF('résultats bruts'!L619,1)</f>
        <v>0</v>
      </c>
      <c r="AZ619">
        <f>COUNTIF('résultats bruts'!N619,1)</f>
        <v>0</v>
      </c>
      <c r="BA619">
        <f t="shared" si="1214"/>
        <v>0</v>
      </c>
      <c r="BB619">
        <f t="shared" si="1215"/>
        <v>0</v>
      </c>
      <c r="BC619">
        <f t="shared" si="1216"/>
        <v>0</v>
      </c>
      <c r="BD619">
        <f t="shared" si="1217"/>
        <v>0</v>
      </c>
      <c r="BE619">
        <f>COUNTIF('résultats bruts'!AG619,1)</f>
        <v>0</v>
      </c>
      <c r="BF619">
        <f>COUNTIF('résultats bruts'!AF619,1)</f>
        <v>0</v>
      </c>
      <c r="BG619">
        <f t="shared" si="1218"/>
        <v>0</v>
      </c>
      <c r="BH619">
        <f t="shared" si="1219"/>
        <v>0</v>
      </c>
      <c r="BI619">
        <f>COUNTIF('résultats bruts'!AD619,1)</f>
        <v>0</v>
      </c>
      <c r="BJ619">
        <f>COUNTIF('résultats bruts'!AE619,1)</f>
        <v>0</v>
      </c>
      <c r="BK619">
        <f t="shared" si="1220"/>
        <v>0</v>
      </c>
      <c r="BL619">
        <f t="shared" si="1221"/>
        <v>0</v>
      </c>
      <c r="BM619">
        <f t="shared" si="1222"/>
        <v>0</v>
      </c>
      <c r="BN619">
        <f t="shared" si="1223"/>
        <v>0</v>
      </c>
      <c r="BO619">
        <f t="shared" si="1224"/>
        <v>0</v>
      </c>
      <c r="BP619">
        <f t="shared" si="1225"/>
        <v>0</v>
      </c>
      <c r="BQ619">
        <f t="shared" si="1226"/>
        <v>0</v>
      </c>
      <c r="BR619">
        <f t="shared" si="1227"/>
        <v>0</v>
      </c>
      <c r="BS619">
        <f t="shared" si="1228"/>
        <v>0</v>
      </c>
      <c r="BT619">
        <f t="shared" si="1229"/>
        <v>0</v>
      </c>
      <c r="BU619">
        <f t="shared" si="1230"/>
        <v>0</v>
      </c>
      <c r="BV619">
        <f t="shared" si="1231"/>
        <v>0</v>
      </c>
      <c r="BW619">
        <f t="shared" si="1232"/>
        <v>0</v>
      </c>
      <c r="BX619">
        <f t="shared" si="1233"/>
        <v>0</v>
      </c>
      <c r="BY619">
        <f t="shared" si="1234"/>
        <v>0</v>
      </c>
      <c r="BZ619">
        <f t="shared" si="1235"/>
        <v>0</v>
      </c>
      <c r="CA619">
        <f t="shared" si="1236"/>
        <v>0</v>
      </c>
      <c r="CB619">
        <f t="shared" si="1237"/>
        <v>0</v>
      </c>
      <c r="CC619">
        <f t="shared" si="1238"/>
        <v>0</v>
      </c>
      <c r="CD619">
        <f t="shared" si="1239"/>
        <v>0</v>
      </c>
      <c r="CE619">
        <f t="shared" si="1240"/>
        <v>0</v>
      </c>
      <c r="CF619">
        <f t="shared" si="1241"/>
        <v>0</v>
      </c>
      <c r="CG619">
        <f>COUNTIF('résultats bruts'!CL619, 1) + COUNTIF('résultats bruts'!DI619,1)</f>
        <v>0</v>
      </c>
      <c r="CH619">
        <f t="shared" si="1242"/>
        <v>0</v>
      </c>
      <c r="CI619">
        <f>COUNTIF('résultats bruts'!CK619, 1) + COUNTIF('résultats bruts'!DJ619,1)</f>
        <v>0</v>
      </c>
      <c r="CJ619">
        <f t="shared" si="1243"/>
        <v>0</v>
      </c>
      <c r="CK619">
        <f>COUNTIF('résultats bruts'!CN619, 1) + COUNTIF('résultats bruts'!DK619,1)</f>
        <v>0</v>
      </c>
      <c r="CL619">
        <f t="shared" si="1244"/>
        <v>0</v>
      </c>
      <c r="CM619">
        <f>COUNTIF('résultats bruts'!CO619, 1) + COUNTIF('résultats bruts'!DM619,1)</f>
        <v>0</v>
      </c>
      <c r="CN619">
        <f t="shared" si="1245"/>
        <v>0</v>
      </c>
      <c r="CO619">
        <f>COUNTIF('résultats bruts'!DL619, "0A") + COUNTIF('résultats bruts'!CM619,0)</f>
        <v>1</v>
      </c>
      <c r="CP619">
        <f t="shared" si="1246"/>
        <v>0.5</v>
      </c>
      <c r="CQ619">
        <f t="shared" si="1247"/>
        <v>0</v>
      </c>
      <c r="CR619">
        <f t="shared" si="1248"/>
        <v>0</v>
      </c>
      <c r="CS619">
        <f>COUNTIF('résultats bruts'!BB619,1)</f>
        <v>0</v>
      </c>
      <c r="CT619">
        <f>COUNTIF('résultats bruts'!W619,1)</f>
        <v>0</v>
      </c>
      <c r="CU619">
        <f t="shared" si="1249"/>
        <v>0</v>
      </c>
      <c r="CV619">
        <f t="shared" si="1250"/>
        <v>0</v>
      </c>
      <c r="CW619">
        <f>COUNTIF('résultats bruts'!BC619,1)</f>
        <v>0</v>
      </c>
      <c r="CX619">
        <f>COUNTIF('résultats bruts'!X619,1)</f>
        <v>0</v>
      </c>
      <c r="CY619">
        <f t="shared" si="1251"/>
        <v>0</v>
      </c>
      <c r="CZ619">
        <f t="shared" si="1252"/>
        <v>0</v>
      </c>
      <c r="DA619">
        <f t="shared" si="1253"/>
        <v>0</v>
      </c>
      <c r="DB619">
        <f t="shared" si="1254"/>
        <v>0</v>
      </c>
      <c r="DC619">
        <f>COUNTIF('résultats bruts'!BD619,1)</f>
        <v>0</v>
      </c>
      <c r="DD619">
        <f>COUNTIF('résultats bruts'!Y619,1)</f>
        <v>0</v>
      </c>
      <c r="DE619">
        <f t="shared" si="1255"/>
        <v>0</v>
      </c>
      <c r="DF619">
        <f t="shared" si="1256"/>
        <v>0</v>
      </c>
      <c r="DG619">
        <f>COUNTIF('résultats bruts'!BE619,1)</f>
        <v>0</v>
      </c>
      <c r="DH619">
        <f>COUNTIF('résultats bruts'!Z619,1)</f>
        <v>0</v>
      </c>
      <c r="DI619">
        <f t="shared" si="1257"/>
        <v>0</v>
      </c>
      <c r="DJ619">
        <f t="shared" si="1258"/>
        <v>0</v>
      </c>
      <c r="DK619">
        <f t="shared" si="1259"/>
        <v>0</v>
      </c>
      <c r="DL619">
        <f t="shared" si="1260"/>
        <v>0</v>
      </c>
      <c r="DM619">
        <f t="shared" si="1261"/>
        <v>0</v>
      </c>
      <c r="DN619">
        <f t="shared" si="1262"/>
        <v>0</v>
      </c>
      <c r="DO619">
        <f t="shared" si="1263"/>
        <v>0</v>
      </c>
      <c r="DP619">
        <f t="shared" si="1264"/>
        <v>0</v>
      </c>
      <c r="DQ619">
        <f t="shared" si="1265"/>
        <v>0</v>
      </c>
      <c r="DR619">
        <f t="shared" si="1266"/>
        <v>0</v>
      </c>
      <c r="DS619">
        <f>COUNTIF('résultats bruts'!BY619, 1 ) + COUNTIF('résultats bruts'!DA619,1)</f>
        <v>0</v>
      </c>
      <c r="DT619">
        <f t="shared" si="1267"/>
        <v>0</v>
      </c>
      <c r="DU619">
        <f>COUNTIF('résultats bruts'!CA619, 1 ) + COUNTIF('résultats bruts'!DE619,1)</f>
        <v>0</v>
      </c>
      <c r="DV619">
        <f t="shared" si="1268"/>
        <v>0</v>
      </c>
      <c r="DW619">
        <f>COUNTIF('résultats bruts'!CB619, 1 ) + COUNTIF('résultats bruts'!CU619,1)</f>
        <v>0</v>
      </c>
      <c r="DX619">
        <f t="shared" si="1269"/>
        <v>0</v>
      </c>
      <c r="DY619">
        <f>COUNTIF('résultats bruts'!BZ619, 1 ) + COUNTIF('résultats bruts'!CX619,1)</f>
        <v>0</v>
      </c>
      <c r="DZ619">
        <f t="shared" si="1270"/>
        <v>0</v>
      </c>
      <c r="EA619">
        <f t="shared" si="1271"/>
        <v>0</v>
      </c>
      <c r="EB619">
        <f t="shared" si="1272"/>
        <v>0</v>
      </c>
      <c r="EC619">
        <f>COUNTIF('résultats bruts'!CE619, 1 ) + COUNTIF('résultats bruts'!CZ619,1)</f>
        <v>0</v>
      </c>
      <c r="ED619">
        <f t="shared" si="1273"/>
        <v>0</v>
      </c>
      <c r="EE619">
        <f>COUNTIF('résultats bruts'!CD619, 1 ) + COUNTIF('résultats bruts'!DC619,1)</f>
        <v>0</v>
      </c>
      <c r="EF619">
        <f t="shared" si="1274"/>
        <v>0</v>
      </c>
      <c r="EG619">
        <f>COUNTIF('résultats bruts'!CC619, 1 ) + COUNTIF('résultats bruts'!CT619,1)</f>
        <v>0</v>
      </c>
      <c r="EH619">
        <f t="shared" si="1275"/>
        <v>0</v>
      </c>
      <c r="EI619">
        <f>COUNTIF('résultats bruts'!CF619, 1 ) + COUNTIF('résultats bruts'!CW619,1)</f>
        <v>0</v>
      </c>
      <c r="EJ619">
        <f t="shared" si="1276"/>
        <v>0</v>
      </c>
      <c r="EK619">
        <f t="shared" si="1277"/>
        <v>0</v>
      </c>
      <c r="EL619">
        <f t="shared" si="1278"/>
        <v>0</v>
      </c>
      <c r="EM619">
        <f>COUNTIF('résultats bruts'!CJ619, 1 ) + COUNTIF('résultats bruts'!CY619,1)</f>
        <v>0</v>
      </c>
      <c r="EN619">
        <f t="shared" si="1279"/>
        <v>0</v>
      </c>
      <c r="EO619">
        <f>COUNTIF('résultats bruts'!CI619, 1 ) + COUNTIF('résultats bruts'!DB619,1)</f>
        <v>0</v>
      </c>
      <c r="EP619">
        <f t="shared" si="1280"/>
        <v>0</v>
      </c>
      <c r="EQ619">
        <f>COUNTIF('résultats bruts'!CG619, 1 ) + COUNTIF('résultats bruts'!CS619,1)</f>
        <v>0</v>
      </c>
      <c r="ER619">
        <f t="shared" si="1281"/>
        <v>0</v>
      </c>
      <c r="ES619">
        <f>COUNTIF('résultats bruts'!CH619, 1 ) + COUNTIF('résultats bruts'!CV619,1)</f>
        <v>0</v>
      </c>
      <c r="ET619">
        <f t="shared" si="1282"/>
        <v>0</v>
      </c>
      <c r="EU619">
        <f t="shared" si="1283"/>
        <v>0</v>
      </c>
      <c r="EV619">
        <f t="shared" si="1284"/>
        <v>0</v>
      </c>
      <c r="EW619">
        <f t="shared" si="1285"/>
        <v>0</v>
      </c>
      <c r="EX619">
        <f t="shared" si="1286"/>
        <v>0</v>
      </c>
      <c r="EY619">
        <f t="shared" si="1287"/>
        <v>0</v>
      </c>
      <c r="EZ619">
        <f t="shared" si="1288"/>
        <v>0</v>
      </c>
      <c r="FA619">
        <f t="shared" si="1289"/>
        <v>0</v>
      </c>
      <c r="FB619">
        <f t="shared" si="1290"/>
        <v>0</v>
      </c>
      <c r="FC619">
        <f t="shared" si="1291"/>
        <v>0</v>
      </c>
      <c r="FD619">
        <f t="shared" si="1292"/>
        <v>0</v>
      </c>
      <c r="FE619">
        <f>COUNTIF('résultats bruts'!DD619,0)</f>
        <v>1</v>
      </c>
      <c r="FF619">
        <f t="shared" si="1293"/>
        <v>0</v>
      </c>
      <c r="FG619">
        <f t="shared" si="1294"/>
        <v>0</v>
      </c>
      <c r="FH619">
        <f>COUNTIF('résultats bruts'!DN619,1)</f>
        <v>0</v>
      </c>
      <c r="FI619">
        <f>COUNTIF('résultats bruts'!DO619,1)</f>
        <v>0</v>
      </c>
      <c r="FJ619">
        <f>COUNTIF('résultats bruts'!DP619,1)</f>
        <v>0</v>
      </c>
      <c r="FK619">
        <f>COUNTIF('résultats bruts'!O619,1) + COUNTIF('résultats bruts'!AT619,1)</f>
        <v>0</v>
      </c>
      <c r="FL619">
        <f>COUNTIF('résultats bruts'!P619,1) + COUNTIF('résultats bruts'!AX619,1)</f>
        <v>0</v>
      </c>
      <c r="FM619">
        <f t="shared" si="1295"/>
        <v>0</v>
      </c>
      <c r="FN619">
        <f t="shared" si="1296"/>
        <v>0</v>
      </c>
      <c r="FO619">
        <f>COUNTIF('résultats bruts'!Q619,1) + COUNTIF('résultats bruts'!AV619,1)</f>
        <v>0</v>
      </c>
      <c r="FP619">
        <f>COUNTIF('résultats bruts'!R619,1) + COUNTIF('résultats bruts'!BA619,1)</f>
        <v>0</v>
      </c>
      <c r="FQ619">
        <f t="shared" si="1297"/>
        <v>0</v>
      </c>
      <c r="FR619">
        <f t="shared" si="1298"/>
        <v>0</v>
      </c>
      <c r="FS619">
        <f>COUNTIF('résultats bruts'!S619,1) + COUNTIF('résultats bruts'!AZ619,1)</f>
        <v>0</v>
      </c>
      <c r="FT619">
        <f>COUNTIF('résultats bruts'!T619,1) + COUNTIF('résultats bruts'!AW619,1)</f>
        <v>0</v>
      </c>
      <c r="FU619">
        <f t="shared" si="1299"/>
        <v>0</v>
      </c>
      <c r="FV619">
        <f t="shared" si="1300"/>
        <v>0</v>
      </c>
      <c r="FW619">
        <f>COUNTIF('résultats bruts'!U619,1) + COUNTIF('résultats bruts'!AY619,1)</f>
        <v>0</v>
      </c>
      <c r="FX619">
        <f>COUNTIF('résultats bruts'!V619,1) + COUNTIF('résultats bruts'!AU619,1)</f>
        <v>0</v>
      </c>
      <c r="FY619">
        <f t="shared" si="1301"/>
        <v>0</v>
      </c>
      <c r="FZ619">
        <f t="shared" si="1302"/>
        <v>0</v>
      </c>
      <c r="GA619">
        <f t="shared" si="1303"/>
        <v>0</v>
      </c>
      <c r="GB619">
        <f t="shared" si="1304"/>
        <v>0</v>
      </c>
      <c r="GC619">
        <f t="shared" si="1305"/>
        <v>0</v>
      </c>
      <c r="GD619">
        <f t="shared" si="1306"/>
        <v>0</v>
      </c>
      <c r="GE619">
        <f>COUNTIF('résultats bruts'!AT619:BA619,"0A")+ COUNTIF('résultats bruts'!BM619,"0A")</f>
        <v>0</v>
      </c>
      <c r="GF619">
        <f t="shared" si="1307"/>
        <v>0</v>
      </c>
      <c r="GG619">
        <f>COUNTIF('résultats bruts'!BL619,1)</f>
        <v>0</v>
      </c>
      <c r="GH619">
        <f>COUNTIF('résultats bruts'!BM619,1)</f>
        <v>0</v>
      </c>
      <c r="GI619">
        <f>COUNTIF('résultats bruts'!AV619,1)</f>
        <v>0</v>
      </c>
      <c r="GJ619">
        <f>COUNTIF('résultats bruts'!BN619,1)</f>
        <v>0</v>
      </c>
      <c r="GK619">
        <f t="shared" si="1308"/>
        <v>0</v>
      </c>
      <c r="GL619">
        <f t="shared" si="1309"/>
        <v>0</v>
      </c>
      <c r="GM619">
        <f>COUNTIF('résultats bruts'!CQ619, 1) + COUNTIF('résultats bruts'!DF619,1)</f>
        <v>0</v>
      </c>
      <c r="GN619">
        <f t="shared" si="1310"/>
        <v>0</v>
      </c>
      <c r="GO619">
        <f>COUNTIF('résultats bruts'!CP619, 1) + COUNTIF('résultats bruts'!DG619,1)</f>
        <v>0</v>
      </c>
      <c r="GP619">
        <f t="shared" si="1311"/>
        <v>0</v>
      </c>
      <c r="GQ619">
        <f>COUNTIF('résultats bruts'!CR619, 1) + COUNTIF('résultats bruts'!DH619,1)</f>
        <v>0</v>
      </c>
      <c r="GR619">
        <f t="shared" si="1312"/>
        <v>0</v>
      </c>
      <c r="GS619">
        <f>COUNTIF('résultats bruts'!BU619:BX619,1)</f>
        <v>0</v>
      </c>
      <c r="GT619">
        <f t="shared" si="1313"/>
        <v>0</v>
      </c>
      <c r="GU619">
        <f>COUNTIF('résultats bruts'!DQ619:DT619,1)</f>
        <v>0</v>
      </c>
      <c r="GV619">
        <f t="shared" si="1314"/>
        <v>0</v>
      </c>
      <c r="GW619">
        <f t="shared" si="1315"/>
        <v>0</v>
      </c>
      <c r="GX619">
        <f t="shared" si="1316"/>
        <v>0</v>
      </c>
      <c r="GY619">
        <f>COUNTIF('résultats bruts'!DF619:DH619,"0A")</f>
        <v>0</v>
      </c>
      <c r="GZ619">
        <f t="shared" si="1317"/>
        <v>0</v>
      </c>
      <c r="HA619">
        <f t="shared" si="1318"/>
        <v>0</v>
      </c>
      <c r="HB619">
        <f t="shared" si="1319"/>
        <v>0</v>
      </c>
    </row>
    <row r="620" spans="1:210" ht="15.75" x14ac:dyDescent="0.25">
      <c r="A620">
        <f>'résultats bruts'!A620</f>
        <v>0</v>
      </c>
      <c r="B620">
        <f>'résultats bruts'!B620</f>
        <v>0</v>
      </c>
      <c r="C620">
        <f>'résultats bruts'!C620</f>
        <v>0</v>
      </c>
      <c r="D620">
        <f>'résultats bruts'!D620</f>
        <v>0</v>
      </c>
      <c r="E620">
        <f>'résultats bruts'!E620</f>
        <v>0</v>
      </c>
      <c r="F620">
        <f>'résultats bruts'!F620</f>
        <v>618</v>
      </c>
      <c r="G620">
        <f>'résultats bruts'!G620</f>
        <v>0</v>
      </c>
      <c r="H620">
        <f>COUNTIF('résultats bruts'!BO620,1)</f>
        <v>0</v>
      </c>
      <c r="I620">
        <f>COUNTIF('résultats bruts'!BQ620,1)</f>
        <v>0</v>
      </c>
      <c r="J620">
        <f>COUNTIF('résultats bruts'!BS620,1)</f>
        <v>0</v>
      </c>
      <c r="K620">
        <f t="shared" si="1188"/>
        <v>0</v>
      </c>
      <c r="L620">
        <f t="shared" si="1189"/>
        <v>0</v>
      </c>
      <c r="M620">
        <f>COUNTIF('résultats bruts'!BP620,1)</f>
        <v>0</v>
      </c>
      <c r="N620">
        <f>COUNTIF('résultats bruts'!BR620,1)</f>
        <v>0</v>
      </c>
      <c r="O620">
        <f>COUNTIF('résultats bruts'!BT620,1)</f>
        <v>0</v>
      </c>
      <c r="P620">
        <f t="shared" si="1190"/>
        <v>0</v>
      </c>
      <c r="Q620">
        <f t="shared" si="1191"/>
        <v>0</v>
      </c>
      <c r="R620">
        <f>COUNTIF('résultats bruts'!H620,1)</f>
        <v>0</v>
      </c>
      <c r="S620">
        <f>COUNTIF('résultats bruts'!I620,1)</f>
        <v>0</v>
      </c>
      <c r="T620">
        <f>COUNTIF('résultats bruts'!J620,1)</f>
        <v>0</v>
      </c>
      <c r="U620">
        <f t="shared" si="1192"/>
        <v>0</v>
      </c>
      <c r="V620">
        <f t="shared" si="1193"/>
        <v>0</v>
      </c>
      <c r="W620">
        <f t="shared" si="1194"/>
        <v>0</v>
      </c>
      <c r="X620">
        <f t="shared" si="1195"/>
        <v>0</v>
      </c>
      <c r="Y620">
        <f>COUNTIF('résultats bruts'!AH620:AK620,1)</f>
        <v>0</v>
      </c>
      <c r="Z620">
        <f t="shared" si="1196"/>
        <v>0</v>
      </c>
      <c r="AA620">
        <f>COUNTIF('résultats bruts'!AL620:AO620,1)</f>
        <v>0</v>
      </c>
      <c r="AB620">
        <f t="shared" si="1197"/>
        <v>0</v>
      </c>
      <c r="AC620">
        <f>COUNTIF('résultats bruts'!AP620:AS620,1)</f>
        <v>0</v>
      </c>
      <c r="AD620">
        <f t="shared" si="1198"/>
        <v>0</v>
      </c>
      <c r="AE620">
        <f t="shared" si="1199"/>
        <v>0</v>
      </c>
      <c r="AF620">
        <f t="shared" si="1200"/>
        <v>0</v>
      </c>
      <c r="AG620">
        <f>COUNTIF('résultats bruts'!BF620,1) + COUNTIF('résultats bruts'!BI620,1)</f>
        <v>0</v>
      </c>
      <c r="AH620">
        <f t="shared" si="1201"/>
        <v>0</v>
      </c>
      <c r="AI620">
        <f>COUNTIF('résultats bruts'!AA620:AC620,1)</f>
        <v>0</v>
      </c>
      <c r="AJ620">
        <f t="shared" si="1202"/>
        <v>0</v>
      </c>
      <c r="AK620">
        <f t="shared" si="1203"/>
        <v>0</v>
      </c>
      <c r="AL620">
        <f t="shared" si="1204"/>
        <v>0</v>
      </c>
      <c r="AM620">
        <f t="shared" si="1205"/>
        <v>0</v>
      </c>
      <c r="AN620">
        <f t="shared" si="1206"/>
        <v>0</v>
      </c>
      <c r="AO620">
        <f t="shared" si="1207"/>
        <v>0</v>
      </c>
      <c r="AP620">
        <f t="shared" si="1208"/>
        <v>0</v>
      </c>
      <c r="AQ620">
        <f>COUNTIF('résultats bruts'!AH620,0)+COUNTIF('résultats bruts'!AN620,0)+COUNTIF('résultats bruts'!AS620,0) + COUNTIF('résultats bruts'!AA620:AC620,"0A")+COUNTIF('résultats bruts'!BF620,"0A")+COUNTIF('résultats bruts'!BI620,"0A")</f>
        <v>3</v>
      </c>
      <c r="AR620">
        <f t="shared" si="1209"/>
        <v>0.42857142857142855</v>
      </c>
      <c r="AS620">
        <f t="shared" si="1210"/>
        <v>0</v>
      </c>
      <c r="AT620">
        <f t="shared" si="1211"/>
        <v>0</v>
      </c>
      <c r="AU620">
        <f>COUNTIF('résultats bruts'!M620,1)</f>
        <v>0</v>
      </c>
      <c r="AV620">
        <f>COUNTIF('résultats bruts'!K620,1)</f>
        <v>0</v>
      </c>
      <c r="AW620">
        <f t="shared" si="1212"/>
        <v>0</v>
      </c>
      <c r="AX620">
        <f t="shared" si="1213"/>
        <v>0</v>
      </c>
      <c r="AY620">
        <f>COUNTIF('résultats bruts'!L620,1)</f>
        <v>0</v>
      </c>
      <c r="AZ620">
        <f>COUNTIF('résultats bruts'!N620,1)</f>
        <v>0</v>
      </c>
      <c r="BA620">
        <f t="shared" si="1214"/>
        <v>0</v>
      </c>
      <c r="BB620">
        <f t="shared" si="1215"/>
        <v>0</v>
      </c>
      <c r="BC620">
        <f t="shared" si="1216"/>
        <v>0</v>
      </c>
      <c r="BD620">
        <f t="shared" si="1217"/>
        <v>0</v>
      </c>
      <c r="BE620">
        <f>COUNTIF('résultats bruts'!AG620,1)</f>
        <v>0</v>
      </c>
      <c r="BF620">
        <f>COUNTIF('résultats bruts'!AF620,1)</f>
        <v>0</v>
      </c>
      <c r="BG620">
        <f t="shared" si="1218"/>
        <v>0</v>
      </c>
      <c r="BH620">
        <f t="shared" si="1219"/>
        <v>0</v>
      </c>
      <c r="BI620">
        <f>COUNTIF('résultats bruts'!AD620,1)</f>
        <v>0</v>
      </c>
      <c r="BJ620">
        <f>COUNTIF('résultats bruts'!AE620,1)</f>
        <v>0</v>
      </c>
      <c r="BK620">
        <f t="shared" si="1220"/>
        <v>0</v>
      </c>
      <c r="BL620">
        <f t="shared" si="1221"/>
        <v>0</v>
      </c>
      <c r="BM620">
        <f t="shared" si="1222"/>
        <v>0</v>
      </c>
      <c r="BN620">
        <f t="shared" si="1223"/>
        <v>0</v>
      </c>
      <c r="BO620">
        <f t="shared" si="1224"/>
        <v>0</v>
      </c>
      <c r="BP620">
        <f t="shared" si="1225"/>
        <v>0</v>
      </c>
      <c r="BQ620">
        <f t="shared" si="1226"/>
        <v>0</v>
      </c>
      <c r="BR620">
        <f t="shared" si="1227"/>
        <v>0</v>
      </c>
      <c r="BS620">
        <f t="shared" si="1228"/>
        <v>0</v>
      </c>
      <c r="BT620">
        <f t="shared" si="1229"/>
        <v>0</v>
      </c>
      <c r="BU620">
        <f t="shared" si="1230"/>
        <v>0</v>
      </c>
      <c r="BV620">
        <f t="shared" si="1231"/>
        <v>0</v>
      </c>
      <c r="BW620">
        <f t="shared" si="1232"/>
        <v>0</v>
      </c>
      <c r="BX620">
        <f t="shared" si="1233"/>
        <v>0</v>
      </c>
      <c r="BY620">
        <f t="shared" si="1234"/>
        <v>0</v>
      </c>
      <c r="BZ620">
        <f t="shared" si="1235"/>
        <v>0</v>
      </c>
      <c r="CA620">
        <f t="shared" si="1236"/>
        <v>0</v>
      </c>
      <c r="CB620">
        <f t="shared" si="1237"/>
        <v>0</v>
      </c>
      <c r="CC620">
        <f t="shared" si="1238"/>
        <v>0</v>
      </c>
      <c r="CD620">
        <f t="shared" si="1239"/>
        <v>0</v>
      </c>
      <c r="CE620">
        <f t="shared" si="1240"/>
        <v>0</v>
      </c>
      <c r="CF620">
        <f t="shared" si="1241"/>
        <v>0</v>
      </c>
      <c r="CG620">
        <f>COUNTIF('résultats bruts'!CL620, 1) + COUNTIF('résultats bruts'!DI620,1)</f>
        <v>0</v>
      </c>
      <c r="CH620">
        <f t="shared" si="1242"/>
        <v>0</v>
      </c>
      <c r="CI620">
        <f>COUNTIF('résultats bruts'!CK620, 1) + COUNTIF('résultats bruts'!DJ620,1)</f>
        <v>0</v>
      </c>
      <c r="CJ620">
        <f t="shared" si="1243"/>
        <v>0</v>
      </c>
      <c r="CK620">
        <f>COUNTIF('résultats bruts'!CN620, 1) + COUNTIF('résultats bruts'!DK620,1)</f>
        <v>0</v>
      </c>
      <c r="CL620">
        <f t="shared" si="1244"/>
        <v>0</v>
      </c>
      <c r="CM620">
        <f>COUNTIF('résultats bruts'!CO620, 1) + COUNTIF('résultats bruts'!DM620,1)</f>
        <v>0</v>
      </c>
      <c r="CN620">
        <f t="shared" si="1245"/>
        <v>0</v>
      </c>
      <c r="CO620">
        <f>COUNTIF('résultats bruts'!DL620, "0A") + COUNTIF('résultats bruts'!CM620,0)</f>
        <v>1</v>
      </c>
      <c r="CP620">
        <f t="shared" si="1246"/>
        <v>0.5</v>
      </c>
      <c r="CQ620">
        <f t="shared" si="1247"/>
        <v>0</v>
      </c>
      <c r="CR620">
        <f t="shared" si="1248"/>
        <v>0</v>
      </c>
      <c r="CS620">
        <f>COUNTIF('résultats bruts'!BB620,1)</f>
        <v>0</v>
      </c>
      <c r="CT620">
        <f>COUNTIF('résultats bruts'!W620,1)</f>
        <v>0</v>
      </c>
      <c r="CU620">
        <f t="shared" si="1249"/>
        <v>0</v>
      </c>
      <c r="CV620">
        <f t="shared" si="1250"/>
        <v>0</v>
      </c>
      <c r="CW620">
        <f>COUNTIF('résultats bruts'!BC620,1)</f>
        <v>0</v>
      </c>
      <c r="CX620">
        <f>COUNTIF('résultats bruts'!X620,1)</f>
        <v>0</v>
      </c>
      <c r="CY620">
        <f t="shared" si="1251"/>
        <v>0</v>
      </c>
      <c r="CZ620">
        <f t="shared" si="1252"/>
        <v>0</v>
      </c>
      <c r="DA620">
        <f t="shared" si="1253"/>
        <v>0</v>
      </c>
      <c r="DB620">
        <f t="shared" si="1254"/>
        <v>0</v>
      </c>
      <c r="DC620">
        <f>COUNTIF('résultats bruts'!BD620,1)</f>
        <v>0</v>
      </c>
      <c r="DD620">
        <f>COUNTIF('résultats bruts'!Y620,1)</f>
        <v>0</v>
      </c>
      <c r="DE620">
        <f t="shared" si="1255"/>
        <v>0</v>
      </c>
      <c r="DF620">
        <f t="shared" si="1256"/>
        <v>0</v>
      </c>
      <c r="DG620">
        <f>COUNTIF('résultats bruts'!BE620,1)</f>
        <v>0</v>
      </c>
      <c r="DH620">
        <f>COUNTIF('résultats bruts'!Z620,1)</f>
        <v>0</v>
      </c>
      <c r="DI620">
        <f t="shared" si="1257"/>
        <v>0</v>
      </c>
      <c r="DJ620">
        <f t="shared" si="1258"/>
        <v>0</v>
      </c>
      <c r="DK620">
        <f t="shared" si="1259"/>
        <v>0</v>
      </c>
      <c r="DL620">
        <f t="shared" si="1260"/>
        <v>0</v>
      </c>
      <c r="DM620">
        <f t="shared" si="1261"/>
        <v>0</v>
      </c>
      <c r="DN620">
        <f t="shared" si="1262"/>
        <v>0</v>
      </c>
      <c r="DO620">
        <f t="shared" si="1263"/>
        <v>0</v>
      </c>
      <c r="DP620">
        <f t="shared" si="1264"/>
        <v>0</v>
      </c>
      <c r="DQ620">
        <f t="shared" si="1265"/>
        <v>0</v>
      </c>
      <c r="DR620">
        <f t="shared" si="1266"/>
        <v>0</v>
      </c>
      <c r="DS620">
        <f>COUNTIF('résultats bruts'!BY620, 1 ) + COUNTIF('résultats bruts'!DA620,1)</f>
        <v>0</v>
      </c>
      <c r="DT620">
        <f t="shared" si="1267"/>
        <v>0</v>
      </c>
      <c r="DU620">
        <f>COUNTIF('résultats bruts'!CA620, 1 ) + COUNTIF('résultats bruts'!DE620,1)</f>
        <v>0</v>
      </c>
      <c r="DV620">
        <f t="shared" si="1268"/>
        <v>0</v>
      </c>
      <c r="DW620">
        <f>COUNTIF('résultats bruts'!CB620, 1 ) + COUNTIF('résultats bruts'!CU620,1)</f>
        <v>0</v>
      </c>
      <c r="DX620">
        <f t="shared" si="1269"/>
        <v>0</v>
      </c>
      <c r="DY620">
        <f>COUNTIF('résultats bruts'!BZ620, 1 ) + COUNTIF('résultats bruts'!CX620,1)</f>
        <v>0</v>
      </c>
      <c r="DZ620">
        <f t="shared" si="1270"/>
        <v>0</v>
      </c>
      <c r="EA620">
        <f t="shared" si="1271"/>
        <v>0</v>
      </c>
      <c r="EB620">
        <f t="shared" si="1272"/>
        <v>0</v>
      </c>
      <c r="EC620">
        <f>COUNTIF('résultats bruts'!CE620, 1 ) + COUNTIF('résultats bruts'!CZ620,1)</f>
        <v>0</v>
      </c>
      <c r="ED620">
        <f t="shared" si="1273"/>
        <v>0</v>
      </c>
      <c r="EE620">
        <f>COUNTIF('résultats bruts'!CD620, 1 ) + COUNTIF('résultats bruts'!DC620,1)</f>
        <v>0</v>
      </c>
      <c r="EF620">
        <f t="shared" si="1274"/>
        <v>0</v>
      </c>
      <c r="EG620">
        <f>COUNTIF('résultats bruts'!CC620, 1 ) + COUNTIF('résultats bruts'!CT620,1)</f>
        <v>0</v>
      </c>
      <c r="EH620">
        <f t="shared" si="1275"/>
        <v>0</v>
      </c>
      <c r="EI620">
        <f>COUNTIF('résultats bruts'!CF620, 1 ) + COUNTIF('résultats bruts'!CW620,1)</f>
        <v>0</v>
      </c>
      <c r="EJ620">
        <f t="shared" si="1276"/>
        <v>0</v>
      </c>
      <c r="EK620">
        <f t="shared" si="1277"/>
        <v>0</v>
      </c>
      <c r="EL620">
        <f t="shared" si="1278"/>
        <v>0</v>
      </c>
      <c r="EM620">
        <f>COUNTIF('résultats bruts'!CJ620, 1 ) + COUNTIF('résultats bruts'!CY620,1)</f>
        <v>0</v>
      </c>
      <c r="EN620">
        <f t="shared" si="1279"/>
        <v>0</v>
      </c>
      <c r="EO620">
        <f>COUNTIF('résultats bruts'!CI620, 1 ) + COUNTIF('résultats bruts'!DB620,1)</f>
        <v>0</v>
      </c>
      <c r="EP620">
        <f t="shared" si="1280"/>
        <v>0</v>
      </c>
      <c r="EQ620">
        <f>COUNTIF('résultats bruts'!CG620, 1 ) + COUNTIF('résultats bruts'!CS620,1)</f>
        <v>0</v>
      </c>
      <c r="ER620">
        <f t="shared" si="1281"/>
        <v>0</v>
      </c>
      <c r="ES620">
        <f>COUNTIF('résultats bruts'!CH620, 1 ) + COUNTIF('résultats bruts'!CV620,1)</f>
        <v>0</v>
      </c>
      <c r="ET620">
        <f t="shared" si="1282"/>
        <v>0</v>
      </c>
      <c r="EU620">
        <f t="shared" si="1283"/>
        <v>0</v>
      </c>
      <c r="EV620">
        <f t="shared" si="1284"/>
        <v>0</v>
      </c>
      <c r="EW620">
        <f t="shared" si="1285"/>
        <v>0</v>
      </c>
      <c r="EX620">
        <f t="shared" si="1286"/>
        <v>0</v>
      </c>
      <c r="EY620">
        <f t="shared" si="1287"/>
        <v>0</v>
      </c>
      <c r="EZ620">
        <f t="shared" si="1288"/>
        <v>0</v>
      </c>
      <c r="FA620">
        <f t="shared" si="1289"/>
        <v>0</v>
      </c>
      <c r="FB620">
        <f t="shared" si="1290"/>
        <v>0</v>
      </c>
      <c r="FC620">
        <f t="shared" si="1291"/>
        <v>0</v>
      </c>
      <c r="FD620">
        <f t="shared" si="1292"/>
        <v>0</v>
      </c>
      <c r="FE620">
        <f>COUNTIF('résultats bruts'!DD620,0)</f>
        <v>1</v>
      </c>
      <c r="FF620">
        <f t="shared" si="1293"/>
        <v>0</v>
      </c>
      <c r="FG620">
        <f t="shared" si="1294"/>
        <v>0</v>
      </c>
      <c r="FH620">
        <f>COUNTIF('résultats bruts'!DN620,1)</f>
        <v>0</v>
      </c>
      <c r="FI620">
        <f>COUNTIF('résultats bruts'!DO620,1)</f>
        <v>0</v>
      </c>
      <c r="FJ620">
        <f>COUNTIF('résultats bruts'!DP620,1)</f>
        <v>0</v>
      </c>
      <c r="FK620">
        <f>COUNTIF('résultats bruts'!O620,1) + COUNTIF('résultats bruts'!AT620,1)</f>
        <v>0</v>
      </c>
      <c r="FL620">
        <f>COUNTIF('résultats bruts'!P620,1) + COUNTIF('résultats bruts'!AX620,1)</f>
        <v>0</v>
      </c>
      <c r="FM620">
        <f t="shared" si="1295"/>
        <v>0</v>
      </c>
      <c r="FN620">
        <f t="shared" si="1296"/>
        <v>0</v>
      </c>
      <c r="FO620">
        <f>COUNTIF('résultats bruts'!Q620,1) + COUNTIF('résultats bruts'!AV620,1)</f>
        <v>0</v>
      </c>
      <c r="FP620">
        <f>COUNTIF('résultats bruts'!R620,1) + COUNTIF('résultats bruts'!BA620,1)</f>
        <v>0</v>
      </c>
      <c r="FQ620">
        <f t="shared" si="1297"/>
        <v>0</v>
      </c>
      <c r="FR620">
        <f t="shared" si="1298"/>
        <v>0</v>
      </c>
      <c r="FS620">
        <f>COUNTIF('résultats bruts'!S620,1) + COUNTIF('résultats bruts'!AZ620,1)</f>
        <v>0</v>
      </c>
      <c r="FT620">
        <f>COUNTIF('résultats bruts'!T620,1) + COUNTIF('résultats bruts'!AW620,1)</f>
        <v>0</v>
      </c>
      <c r="FU620">
        <f t="shared" si="1299"/>
        <v>0</v>
      </c>
      <c r="FV620">
        <f t="shared" si="1300"/>
        <v>0</v>
      </c>
      <c r="FW620">
        <f>COUNTIF('résultats bruts'!U620,1) + COUNTIF('résultats bruts'!AY620,1)</f>
        <v>0</v>
      </c>
      <c r="FX620">
        <f>COUNTIF('résultats bruts'!V620,1) + COUNTIF('résultats bruts'!AU620,1)</f>
        <v>0</v>
      </c>
      <c r="FY620">
        <f t="shared" si="1301"/>
        <v>0</v>
      </c>
      <c r="FZ620">
        <f t="shared" si="1302"/>
        <v>0</v>
      </c>
      <c r="GA620">
        <f t="shared" si="1303"/>
        <v>0</v>
      </c>
      <c r="GB620">
        <f t="shared" si="1304"/>
        <v>0</v>
      </c>
      <c r="GC620">
        <f t="shared" si="1305"/>
        <v>0</v>
      </c>
      <c r="GD620">
        <f t="shared" si="1306"/>
        <v>0</v>
      </c>
      <c r="GE620">
        <f>COUNTIF('résultats bruts'!AT620:BA620,"0A")+ COUNTIF('résultats bruts'!BM620,"0A")</f>
        <v>0</v>
      </c>
      <c r="GF620">
        <f t="shared" si="1307"/>
        <v>0</v>
      </c>
      <c r="GG620">
        <f>COUNTIF('résultats bruts'!BL620,1)</f>
        <v>0</v>
      </c>
      <c r="GH620">
        <f>COUNTIF('résultats bruts'!BM620,1)</f>
        <v>0</v>
      </c>
      <c r="GI620">
        <f>COUNTIF('résultats bruts'!AV620,1)</f>
        <v>0</v>
      </c>
      <c r="GJ620">
        <f>COUNTIF('résultats bruts'!BN620,1)</f>
        <v>0</v>
      </c>
      <c r="GK620">
        <f t="shared" si="1308"/>
        <v>0</v>
      </c>
      <c r="GL620">
        <f t="shared" si="1309"/>
        <v>0</v>
      </c>
      <c r="GM620">
        <f>COUNTIF('résultats bruts'!CQ620, 1) + COUNTIF('résultats bruts'!DF620,1)</f>
        <v>0</v>
      </c>
      <c r="GN620">
        <f t="shared" si="1310"/>
        <v>0</v>
      </c>
      <c r="GO620">
        <f>COUNTIF('résultats bruts'!CP620, 1) + COUNTIF('résultats bruts'!DG620,1)</f>
        <v>0</v>
      </c>
      <c r="GP620">
        <f t="shared" si="1311"/>
        <v>0</v>
      </c>
      <c r="GQ620">
        <f>COUNTIF('résultats bruts'!CR620, 1) + COUNTIF('résultats bruts'!DH620,1)</f>
        <v>0</v>
      </c>
      <c r="GR620">
        <f t="shared" si="1312"/>
        <v>0</v>
      </c>
      <c r="GS620">
        <f>COUNTIF('résultats bruts'!BU620:BX620,1)</f>
        <v>0</v>
      </c>
      <c r="GT620">
        <f t="shared" si="1313"/>
        <v>0</v>
      </c>
      <c r="GU620">
        <f>COUNTIF('résultats bruts'!DQ620:DT620,1)</f>
        <v>0</v>
      </c>
      <c r="GV620">
        <f t="shared" si="1314"/>
        <v>0</v>
      </c>
      <c r="GW620">
        <f t="shared" si="1315"/>
        <v>0</v>
      </c>
      <c r="GX620">
        <f t="shared" si="1316"/>
        <v>0</v>
      </c>
      <c r="GY620">
        <f>COUNTIF('résultats bruts'!DF620:DH620,"0A")</f>
        <v>0</v>
      </c>
      <c r="GZ620">
        <f t="shared" si="1317"/>
        <v>0</v>
      </c>
      <c r="HA620">
        <f t="shared" si="1318"/>
        <v>0</v>
      </c>
      <c r="HB620">
        <f t="shared" si="1319"/>
        <v>0</v>
      </c>
    </row>
    <row r="621" spans="1:210" ht="15.75" x14ac:dyDescent="0.25">
      <c r="A621">
        <f>'résultats bruts'!A621</f>
        <v>0</v>
      </c>
      <c r="B621">
        <f>'résultats bruts'!B621</f>
        <v>0</v>
      </c>
      <c r="C621">
        <f>'résultats bruts'!C621</f>
        <v>0</v>
      </c>
      <c r="D621">
        <f>'résultats bruts'!D621</f>
        <v>0</v>
      </c>
      <c r="E621">
        <f>'résultats bruts'!E621</f>
        <v>0</v>
      </c>
      <c r="F621">
        <f>'résultats bruts'!F621</f>
        <v>619</v>
      </c>
      <c r="G621">
        <f>'résultats bruts'!G621</f>
        <v>0</v>
      </c>
      <c r="H621">
        <f>COUNTIF('résultats bruts'!BO621,1)</f>
        <v>0</v>
      </c>
      <c r="I621">
        <f>COUNTIF('résultats bruts'!BQ621,1)</f>
        <v>0</v>
      </c>
      <c r="J621">
        <f>COUNTIF('résultats bruts'!BS621,1)</f>
        <v>0</v>
      </c>
      <c r="K621">
        <f t="shared" si="1188"/>
        <v>0</v>
      </c>
      <c r="L621">
        <f t="shared" si="1189"/>
        <v>0</v>
      </c>
      <c r="M621">
        <f>COUNTIF('résultats bruts'!BP621,1)</f>
        <v>0</v>
      </c>
      <c r="N621">
        <f>COUNTIF('résultats bruts'!BR621,1)</f>
        <v>0</v>
      </c>
      <c r="O621">
        <f>COUNTIF('résultats bruts'!BT621,1)</f>
        <v>0</v>
      </c>
      <c r="P621">
        <f t="shared" si="1190"/>
        <v>0</v>
      </c>
      <c r="Q621">
        <f t="shared" si="1191"/>
        <v>0</v>
      </c>
      <c r="R621">
        <f>COUNTIF('résultats bruts'!H621,1)</f>
        <v>0</v>
      </c>
      <c r="S621">
        <f>COUNTIF('résultats bruts'!I621,1)</f>
        <v>0</v>
      </c>
      <c r="T621">
        <f>COUNTIF('résultats bruts'!J621,1)</f>
        <v>0</v>
      </c>
      <c r="U621">
        <f t="shared" si="1192"/>
        <v>0</v>
      </c>
      <c r="V621">
        <f t="shared" si="1193"/>
        <v>0</v>
      </c>
      <c r="W621">
        <f t="shared" si="1194"/>
        <v>0</v>
      </c>
      <c r="X621">
        <f t="shared" si="1195"/>
        <v>0</v>
      </c>
      <c r="Y621">
        <f>COUNTIF('résultats bruts'!AH621:AK621,1)</f>
        <v>0</v>
      </c>
      <c r="Z621">
        <f t="shared" si="1196"/>
        <v>0</v>
      </c>
      <c r="AA621">
        <f>COUNTIF('résultats bruts'!AL621:AO621,1)</f>
        <v>0</v>
      </c>
      <c r="AB621">
        <f t="shared" si="1197"/>
        <v>0</v>
      </c>
      <c r="AC621">
        <f>COUNTIF('résultats bruts'!AP621:AS621,1)</f>
        <v>0</v>
      </c>
      <c r="AD621">
        <f t="shared" si="1198"/>
        <v>0</v>
      </c>
      <c r="AE621">
        <f t="shared" si="1199"/>
        <v>0</v>
      </c>
      <c r="AF621">
        <f t="shared" si="1200"/>
        <v>0</v>
      </c>
      <c r="AG621">
        <f>COUNTIF('résultats bruts'!BF621,1) + COUNTIF('résultats bruts'!BI621,1)</f>
        <v>0</v>
      </c>
      <c r="AH621">
        <f t="shared" si="1201"/>
        <v>0</v>
      </c>
      <c r="AI621">
        <f>COUNTIF('résultats bruts'!AA621:AC621,1)</f>
        <v>0</v>
      </c>
      <c r="AJ621">
        <f t="shared" si="1202"/>
        <v>0</v>
      </c>
      <c r="AK621">
        <f t="shared" si="1203"/>
        <v>0</v>
      </c>
      <c r="AL621">
        <f t="shared" si="1204"/>
        <v>0</v>
      </c>
      <c r="AM621">
        <f t="shared" si="1205"/>
        <v>0</v>
      </c>
      <c r="AN621">
        <f t="shared" si="1206"/>
        <v>0</v>
      </c>
      <c r="AO621">
        <f t="shared" si="1207"/>
        <v>0</v>
      </c>
      <c r="AP621">
        <f t="shared" si="1208"/>
        <v>0</v>
      </c>
      <c r="AQ621">
        <f>COUNTIF('résultats bruts'!AH621,0)+COUNTIF('résultats bruts'!AN621,0)+COUNTIF('résultats bruts'!AS621,0) + COUNTIF('résultats bruts'!AA621:AC621,"0A")+COUNTIF('résultats bruts'!BF621,"0A")+COUNTIF('résultats bruts'!BI621,"0A")</f>
        <v>3</v>
      </c>
      <c r="AR621">
        <f t="shared" si="1209"/>
        <v>0.42857142857142855</v>
      </c>
      <c r="AS621">
        <f t="shared" si="1210"/>
        <v>0</v>
      </c>
      <c r="AT621">
        <f t="shared" si="1211"/>
        <v>0</v>
      </c>
      <c r="AU621">
        <f>COUNTIF('résultats bruts'!M621,1)</f>
        <v>0</v>
      </c>
      <c r="AV621">
        <f>COUNTIF('résultats bruts'!K621,1)</f>
        <v>0</v>
      </c>
      <c r="AW621">
        <f t="shared" si="1212"/>
        <v>0</v>
      </c>
      <c r="AX621">
        <f t="shared" si="1213"/>
        <v>0</v>
      </c>
      <c r="AY621">
        <f>COUNTIF('résultats bruts'!L621,1)</f>
        <v>0</v>
      </c>
      <c r="AZ621">
        <f>COUNTIF('résultats bruts'!N621,1)</f>
        <v>0</v>
      </c>
      <c r="BA621">
        <f t="shared" si="1214"/>
        <v>0</v>
      </c>
      <c r="BB621">
        <f t="shared" si="1215"/>
        <v>0</v>
      </c>
      <c r="BC621">
        <f t="shared" si="1216"/>
        <v>0</v>
      </c>
      <c r="BD621">
        <f t="shared" si="1217"/>
        <v>0</v>
      </c>
      <c r="BE621">
        <f>COUNTIF('résultats bruts'!AG621,1)</f>
        <v>0</v>
      </c>
      <c r="BF621">
        <f>COUNTIF('résultats bruts'!AF621,1)</f>
        <v>0</v>
      </c>
      <c r="BG621">
        <f t="shared" si="1218"/>
        <v>0</v>
      </c>
      <c r="BH621">
        <f t="shared" si="1219"/>
        <v>0</v>
      </c>
      <c r="BI621">
        <f>COUNTIF('résultats bruts'!AD621,1)</f>
        <v>0</v>
      </c>
      <c r="BJ621">
        <f>COUNTIF('résultats bruts'!AE621,1)</f>
        <v>0</v>
      </c>
      <c r="BK621">
        <f t="shared" si="1220"/>
        <v>0</v>
      </c>
      <c r="BL621">
        <f t="shared" si="1221"/>
        <v>0</v>
      </c>
      <c r="BM621">
        <f t="shared" si="1222"/>
        <v>0</v>
      </c>
      <c r="BN621">
        <f t="shared" si="1223"/>
        <v>0</v>
      </c>
      <c r="BO621">
        <f t="shared" si="1224"/>
        <v>0</v>
      </c>
      <c r="BP621">
        <f t="shared" si="1225"/>
        <v>0</v>
      </c>
      <c r="BQ621">
        <f t="shared" si="1226"/>
        <v>0</v>
      </c>
      <c r="BR621">
        <f t="shared" si="1227"/>
        <v>0</v>
      </c>
      <c r="BS621">
        <f t="shared" si="1228"/>
        <v>0</v>
      </c>
      <c r="BT621">
        <f t="shared" si="1229"/>
        <v>0</v>
      </c>
      <c r="BU621">
        <f t="shared" si="1230"/>
        <v>0</v>
      </c>
      <c r="BV621">
        <f t="shared" si="1231"/>
        <v>0</v>
      </c>
      <c r="BW621">
        <f t="shared" si="1232"/>
        <v>0</v>
      </c>
      <c r="BX621">
        <f t="shared" si="1233"/>
        <v>0</v>
      </c>
      <c r="BY621">
        <f t="shared" si="1234"/>
        <v>0</v>
      </c>
      <c r="BZ621">
        <f t="shared" si="1235"/>
        <v>0</v>
      </c>
      <c r="CA621">
        <f t="shared" si="1236"/>
        <v>0</v>
      </c>
      <c r="CB621">
        <f t="shared" si="1237"/>
        <v>0</v>
      </c>
      <c r="CC621">
        <f t="shared" si="1238"/>
        <v>0</v>
      </c>
      <c r="CD621">
        <f t="shared" si="1239"/>
        <v>0</v>
      </c>
      <c r="CE621">
        <f t="shared" si="1240"/>
        <v>0</v>
      </c>
      <c r="CF621">
        <f t="shared" si="1241"/>
        <v>0</v>
      </c>
      <c r="CG621">
        <f>COUNTIF('résultats bruts'!CL621, 1) + COUNTIF('résultats bruts'!DI621,1)</f>
        <v>0</v>
      </c>
      <c r="CH621">
        <f t="shared" si="1242"/>
        <v>0</v>
      </c>
      <c r="CI621">
        <f>COUNTIF('résultats bruts'!CK621, 1) + COUNTIF('résultats bruts'!DJ621,1)</f>
        <v>0</v>
      </c>
      <c r="CJ621">
        <f t="shared" si="1243"/>
        <v>0</v>
      </c>
      <c r="CK621">
        <f>COUNTIF('résultats bruts'!CN621, 1) + COUNTIF('résultats bruts'!DK621,1)</f>
        <v>0</v>
      </c>
      <c r="CL621">
        <f t="shared" si="1244"/>
        <v>0</v>
      </c>
      <c r="CM621">
        <f>COUNTIF('résultats bruts'!CO621, 1) + COUNTIF('résultats bruts'!DM621,1)</f>
        <v>0</v>
      </c>
      <c r="CN621">
        <f t="shared" si="1245"/>
        <v>0</v>
      </c>
      <c r="CO621">
        <f>COUNTIF('résultats bruts'!DL621, "0A") + COUNTIF('résultats bruts'!CM621,0)</f>
        <v>1</v>
      </c>
      <c r="CP621">
        <f t="shared" si="1246"/>
        <v>0.5</v>
      </c>
      <c r="CQ621">
        <f t="shared" si="1247"/>
        <v>0</v>
      </c>
      <c r="CR621">
        <f t="shared" si="1248"/>
        <v>0</v>
      </c>
      <c r="CS621">
        <f>COUNTIF('résultats bruts'!BB621,1)</f>
        <v>0</v>
      </c>
      <c r="CT621">
        <f>COUNTIF('résultats bruts'!W621,1)</f>
        <v>0</v>
      </c>
      <c r="CU621">
        <f t="shared" si="1249"/>
        <v>0</v>
      </c>
      <c r="CV621">
        <f t="shared" si="1250"/>
        <v>0</v>
      </c>
      <c r="CW621">
        <f>COUNTIF('résultats bruts'!BC621,1)</f>
        <v>0</v>
      </c>
      <c r="CX621">
        <f>COUNTIF('résultats bruts'!X621,1)</f>
        <v>0</v>
      </c>
      <c r="CY621">
        <f t="shared" si="1251"/>
        <v>0</v>
      </c>
      <c r="CZ621">
        <f t="shared" si="1252"/>
        <v>0</v>
      </c>
      <c r="DA621">
        <f t="shared" si="1253"/>
        <v>0</v>
      </c>
      <c r="DB621">
        <f t="shared" si="1254"/>
        <v>0</v>
      </c>
      <c r="DC621">
        <f>COUNTIF('résultats bruts'!BD621,1)</f>
        <v>0</v>
      </c>
      <c r="DD621">
        <f>COUNTIF('résultats bruts'!Y621,1)</f>
        <v>0</v>
      </c>
      <c r="DE621">
        <f t="shared" si="1255"/>
        <v>0</v>
      </c>
      <c r="DF621">
        <f t="shared" si="1256"/>
        <v>0</v>
      </c>
      <c r="DG621">
        <f>COUNTIF('résultats bruts'!BE621,1)</f>
        <v>0</v>
      </c>
      <c r="DH621">
        <f>COUNTIF('résultats bruts'!Z621,1)</f>
        <v>0</v>
      </c>
      <c r="DI621">
        <f t="shared" si="1257"/>
        <v>0</v>
      </c>
      <c r="DJ621">
        <f t="shared" si="1258"/>
        <v>0</v>
      </c>
      <c r="DK621">
        <f t="shared" si="1259"/>
        <v>0</v>
      </c>
      <c r="DL621">
        <f t="shared" si="1260"/>
        <v>0</v>
      </c>
      <c r="DM621">
        <f t="shared" si="1261"/>
        <v>0</v>
      </c>
      <c r="DN621">
        <f t="shared" si="1262"/>
        <v>0</v>
      </c>
      <c r="DO621">
        <f t="shared" si="1263"/>
        <v>0</v>
      </c>
      <c r="DP621">
        <f t="shared" si="1264"/>
        <v>0</v>
      </c>
      <c r="DQ621">
        <f t="shared" si="1265"/>
        <v>0</v>
      </c>
      <c r="DR621">
        <f t="shared" si="1266"/>
        <v>0</v>
      </c>
      <c r="DS621">
        <f>COUNTIF('résultats bruts'!BY621, 1 ) + COUNTIF('résultats bruts'!DA621,1)</f>
        <v>0</v>
      </c>
      <c r="DT621">
        <f t="shared" si="1267"/>
        <v>0</v>
      </c>
      <c r="DU621">
        <f>COUNTIF('résultats bruts'!CA621, 1 ) + COUNTIF('résultats bruts'!DE621,1)</f>
        <v>0</v>
      </c>
      <c r="DV621">
        <f t="shared" si="1268"/>
        <v>0</v>
      </c>
      <c r="DW621">
        <f>COUNTIF('résultats bruts'!CB621, 1 ) + COUNTIF('résultats bruts'!CU621,1)</f>
        <v>0</v>
      </c>
      <c r="DX621">
        <f t="shared" si="1269"/>
        <v>0</v>
      </c>
      <c r="DY621">
        <f>COUNTIF('résultats bruts'!BZ621, 1 ) + COUNTIF('résultats bruts'!CX621,1)</f>
        <v>0</v>
      </c>
      <c r="DZ621">
        <f t="shared" si="1270"/>
        <v>0</v>
      </c>
      <c r="EA621">
        <f t="shared" si="1271"/>
        <v>0</v>
      </c>
      <c r="EB621">
        <f t="shared" si="1272"/>
        <v>0</v>
      </c>
      <c r="EC621">
        <f>COUNTIF('résultats bruts'!CE621, 1 ) + COUNTIF('résultats bruts'!CZ621,1)</f>
        <v>0</v>
      </c>
      <c r="ED621">
        <f t="shared" si="1273"/>
        <v>0</v>
      </c>
      <c r="EE621">
        <f>COUNTIF('résultats bruts'!CD621, 1 ) + COUNTIF('résultats bruts'!DC621,1)</f>
        <v>0</v>
      </c>
      <c r="EF621">
        <f t="shared" si="1274"/>
        <v>0</v>
      </c>
      <c r="EG621">
        <f>COUNTIF('résultats bruts'!CC621, 1 ) + COUNTIF('résultats bruts'!CT621,1)</f>
        <v>0</v>
      </c>
      <c r="EH621">
        <f t="shared" si="1275"/>
        <v>0</v>
      </c>
      <c r="EI621">
        <f>COUNTIF('résultats bruts'!CF621, 1 ) + COUNTIF('résultats bruts'!CW621,1)</f>
        <v>0</v>
      </c>
      <c r="EJ621">
        <f t="shared" si="1276"/>
        <v>0</v>
      </c>
      <c r="EK621">
        <f t="shared" si="1277"/>
        <v>0</v>
      </c>
      <c r="EL621">
        <f t="shared" si="1278"/>
        <v>0</v>
      </c>
      <c r="EM621">
        <f>COUNTIF('résultats bruts'!CJ621, 1 ) + COUNTIF('résultats bruts'!CY621,1)</f>
        <v>0</v>
      </c>
      <c r="EN621">
        <f t="shared" si="1279"/>
        <v>0</v>
      </c>
      <c r="EO621">
        <f>COUNTIF('résultats bruts'!CI621, 1 ) + COUNTIF('résultats bruts'!DB621,1)</f>
        <v>0</v>
      </c>
      <c r="EP621">
        <f t="shared" si="1280"/>
        <v>0</v>
      </c>
      <c r="EQ621">
        <f>COUNTIF('résultats bruts'!CG621, 1 ) + COUNTIF('résultats bruts'!CS621,1)</f>
        <v>0</v>
      </c>
      <c r="ER621">
        <f t="shared" si="1281"/>
        <v>0</v>
      </c>
      <c r="ES621">
        <f>COUNTIF('résultats bruts'!CH621, 1 ) + COUNTIF('résultats bruts'!CV621,1)</f>
        <v>0</v>
      </c>
      <c r="ET621">
        <f t="shared" si="1282"/>
        <v>0</v>
      </c>
      <c r="EU621">
        <f t="shared" si="1283"/>
        <v>0</v>
      </c>
      <c r="EV621">
        <f t="shared" si="1284"/>
        <v>0</v>
      </c>
      <c r="EW621">
        <f t="shared" si="1285"/>
        <v>0</v>
      </c>
      <c r="EX621">
        <f t="shared" si="1286"/>
        <v>0</v>
      </c>
      <c r="EY621">
        <f t="shared" si="1287"/>
        <v>0</v>
      </c>
      <c r="EZ621">
        <f t="shared" si="1288"/>
        <v>0</v>
      </c>
      <c r="FA621">
        <f t="shared" si="1289"/>
        <v>0</v>
      </c>
      <c r="FB621">
        <f t="shared" si="1290"/>
        <v>0</v>
      </c>
      <c r="FC621">
        <f t="shared" si="1291"/>
        <v>0</v>
      </c>
      <c r="FD621">
        <f t="shared" si="1292"/>
        <v>0</v>
      </c>
      <c r="FE621">
        <f>COUNTIF('résultats bruts'!DD621,0)</f>
        <v>1</v>
      </c>
      <c r="FF621">
        <f t="shared" si="1293"/>
        <v>0</v>
      </c>
      <c r="FG621">
        <f t="shared" si="1294"/>
        <v>0</v>
      </c>
      <c r="FH621">
        <f>COUNTIF('résultats bruts'!DN621,1)</f>
        <v>0</v>
      </c>
      <c r="FI621">
        <f>COUNTIF('résultats bruts'!DO621,1)</f>
        <v>0</v>
      </c>
      <c r="FJ621">
        <f>COUNTIF('résultats bruts'!DP621,1)</f>
        <v>0</v>
      </c>
      <c r="FK621">
        <f>COUNTIF('résultats bruts'!O621,1) + COUNTIF('résultats bruts'!AT621,1)</f>
        <v>0</v>
      </c>
      <c r="FL621">
        <f>COUNTIF('résultats bruts'!P621,1) + COUNTIF('résultats bruts'!AX621,1)</f>
        <v>0</v>
      </c>
      <c r="FM621">
        <f t="shared" si="1295"/>
        <v>0</v>
      </c>
      <c r="FN621">
        <f t="shared" si="1296"/>
        <v>0</v>
      </c>
      <c r="FO621">
        <f>COUNTIF('résultats bruts'!Q621,1) + COUNTIF('résultats bruts'!AV621,1)</f>
        <v>0</v>
      </c>
      <c r="FP621">
        <f>COUNTIF('résultats bruts'!R621,1) + COUNTIF('résultats bruts'!BA621,1)</f>
        <v>0</v>
      </c>
      <c r="FQ621">
        <f t="shared" si="1297"/>
        <v>0</v>
      </c>
      <c r="FR621">
        <f t="shared" si="1298"/>
        <v>0</v>
      </c>
      <c r="FS621">
        <f>COUNTIF('résultats bruts'!S621,1) + COUNTIF('résultats bruts'!AZ621,1)</f>
        <v>0</v>
      </c>
      <c r="FT621">
        <f>COUNTIF('résultats bruts'!T621,1) + COUNTIF('résultats bruts'!AW621,1)</f>
        <v>0</v>
      </c>
      <c r="FU621">
        <f t="shared" si="1299"/>
        <v>0</v>
      </c>
      <c r="FV621">
        <f t="shared" si="1300"/>
        <v>0</v>
      </c>
      <c r="FW621">
        <f>COUNTIF('résultats bruts'!U621,1) + COUNTIF('résultats bruts'!AY621,1)</f>
        <v>0</v>
      </c>
      <c r="FX621">
        <f>COUNTIF('résultats bruts'!V621,1) + COUNTIF('résultats bruts'!AU621,1)</f>
        <v>0</v>
      </c>
      <c r="FY621">
        <f t="shared" si="1301"/>
        <v>0</v>
      </c>
      <c r="FZ621">
        <f t="shared" si="1302"/>
        <v>0</v>
      </c>
      <c r="GA621">
        <f t="shared" si="1303"/>
        <v>0</v>
      </c>
      <c r="GB621">
        <f t="shared" si="1304"/>
        <v>0</v>
      </c>
      <c r="GC621">
        <f t="shared" si="1305"/>
        <v>0</v>
      </c>
      <c r="GD621">
        <f t="shared" si="1306"/>
        <v>0</v>
      </c>
      <c r="GE621">
        <f>COUNTIF('résultats bruts'!AT621:BA621,"0A")+ COUNTIF('résultats bruts'!BM621,"0A")</f>
        <v>0</v>
      </c>
      <c r="GF621">
        <f t="shared" si="1307"/>
        <v>0</v>
      </c>
      <c r="GG621">
        <f>COUNTIF('résultats bruts'!BL621,1)</f>
        <v>0</v>
      </c>
      <c r="GH621">
        <f>COUNTIF('résultats bruts'!BM621,1)</f>
        <v>0</v>
      </c>
      <c r="GI621">
        <f>COUNTIF('résultats bruts'!AV621,1)</f>
        <v>0</v>
      </c>
      <c r="GJ621">
        <f>COUNTIF('résultats bruts'!BN621,1)</f>
        <v>0</v>
      </c>
      <c r="GK621">
        <f t="shared" si="1308"/>
        <v>0</v>
      </c>
      <c r="GL621">
        <f t="shared" si="1309"/>
        <v>0</v>
      </c>
      <c r="GM621">
        <f>COUNTIF('résultats bruts'!CQ621, 1) + COUNTIF('résultats bruts'!DF621,1)</f>
        <v>0</v>
      </c>
      <c r="GN621">
        <f t="shared" si="1310"/>
        <v>0</v>
      </c>
      <c r="GO621">
        <f>COUNTIF('résultats bruts'!CP621, 1) + COUNTIF('résultats bruts'!DG621,1)</f>
        <v>0</v>
      </c>
      <c r="GP621">
        <f t="shared" si="1311"/>
        <v>0</v>
      </c>
      <c r="GQ621">
        <f>COUNTIF('résultats bruts'!CR621, 1) + COUNTIF('résultats bruts'!DH621,1)</f>
        <v>0</v>
      </c>
      <c r="GR621">
        <f t="shared" si="1312"/>
        <v>0</v>
      </c>
      <c r="GS621">
        <f>COUNTIF('résultats bruts'!BU621:BX621,1)</f>
        <v>0</v>
      </c>
      <c r="GT621">
        <f t="shared" si="1313"/>
        <v>0</v>
      </c>
      <c r="GU621">
        <f>COUNTIF('résultats bruts'!DQ621:DT621,1)</f>
        <v>0</v>
      </c>
      <c r="GV621">
        <f t="shared" si="1314"/>
        <v>0</v>
      </c>
      <c r="GW621">
        <f t="shared" si="1315"/>
        <v>0</v>
      </c>
      <c r="GX621">
        <f t="shared" si="1316"/>
        <v>0</v>
      </c>
      <c r="GY621">
        <f>COUNTIF('résultats bruts'!DF621:DH621,"0A")</f>
        <v>0</v>
      </c>
      <c r="GZ621">
        <f t="shared" si="1317"/>
        <v>0</v>
      </c>
      <c r="HA621">
        <f t="shared" si="1318"/>
        <v>0</v>
      </c>
      <c r="HB621">
        <f t="shared" si="1319"/>
        <v>0</v>
      </c>
    </row>
    <row r="622" spans="1:210" ht="15.75" x14ac:dyDescent="0.25">
      <c r="A622">
        <f>'résultats bruts'!A622</f>
        <v>0</v>
      </c>
      <c r="B622">
        <f>'résultats bruts'!B622</f>
        <v>0</v>
      </c>
      <c r="C622">
        <f>'résultats bruts'!C622</f>
        <v>0</v>
      </c>
      <c r="D622">
        <f>'résultats bruts'!D622</f>
        <v>0</v>
      </c>
      <c r="E622">
        <f>'résultats bruts'!E622</f>
        <v>0</v>
      </c>
      <c r="F622">
        <f>'résultats bruts'!F622</f>
        <v>620</v>
      </c>
      <c r="G622">
        <f>'résultats bruts'!G622</f>
        <v>0</v>
      </c>
      <c r="H622">
        <f>COUNTIF('résultats bruts'!BO622,1)</f>
        <v>0</v>
      </c>
      <c r="I622">
        <f>COUNTIF('résultats bruts'!BQ622,1)</f>
        <v>0</v>
      </c>
      <c r="J622">
        <f>COUNTIF('résultats bruts'!BS622,1)</f>
        <v>0</v>
      </c>
      <c r="K622">
        <f t="shared" si="1188"/>
        <v>0</v>
      </c>
      <c r="L622">
        <f t="shared" si="1189"/>
        <v>0</v>
      </c>
      <c r="M622">
        <f>COUNTIF('résultats bruts'!BP622,1)</f>
        <v>0</v>
      </c>
      <c r="N622">
        <f>COUNTIF('résultats bruts'!BR622,1)</f>
        <v>0</v>
      </c>
      <c r="O622">
        <f>COUNTIF('résultats bruts'!BT622,1)</f>
        <v>0</v>
      </c>
      <c r="P622">
        <f t="shared" si="1190"/>
        <v>0</v>
      </c>
      <c r="Q622">
        <f t="shared" si="1191"/>
        <v>0</v>
      </c>
      <c r="R622">
        <f>COUNTIF('résultats bruts'!H622,1)</f>
        <v>0</v>
      </c>
      <c r="S622">
        <f>COUNTIF('résultats bruts'!I622,1)</f>
        <v>0</v>
      </c>
      <c r="T622">
        <f>COUNTIF('résultats bruts'!J622,1)</f>
        <v>0</v>
      </c>
      <c r="U622">
        <f t="shared" si="1192"/>
        <v>0</v>
      </c>
      <c r="V622">
        <f t="shared" si="1193"/>
        <v>0</v>
      </c>
      <c r="W622">
        <f t="shared" si="1194"/>
        <v>0</v>
      </c>
      <c r="X622">
        <f t="shared" si="1195"/>
        <v>0</v>
      </c>
      <c r="Y622">
        <f>COUNTIF('résultats bruts'!AH622:AK622,1)</f>
        <v>0</v>
      </c>
      <c r="Z622">
        <f t="shared" si="1196"/>
        <v>0</v>
      </c>
      <c r="AA622">
        <f>COUNTIF('résultats bruts'!AL622:AO622,1)</f>
        <v>0</v>
      </c>
      <c r="AB622">
        <f t="shared" si="1197"/>
        <v>0</v>
      </c>
      <c r="AC622">
        <f>COUNTIF('résultats bruts'!AP622:AS622,1)</f>
        <v>0</v>
      </c>
      <c r="AD622">
        <f t="shared" si="1198"/>
        <v>0</v>
      </c>
      <c r="AE622">
        <f t="shared" si="1199"/>
        <v>0</v>
      </c>
      <c r="AF622">
        <f t="shared" si="1200"/>
        <v>0</v>
      </c>
      <c r="AG622">
        <f>COUNTIF('résultats bruts'!BF622,1) + COUNTIF('résultats bruts'!BI622,1)</f>
        <v>0</v>
      </c>
      <c r="AH622">
        <f t="shared" si="1201"/>
        <v>0</v>
      </c>
      <c r="AI622">
        <f>COUNTIF('résultats bruts'!AA622:AC622,1)</f>
        <v>0</v>
      </c>
      <c r="AJ622">
        <f t="shared" si="1202"/>
        <v>0</v>
      </c>
      <c r="AK622">
        <f t="shared" si="1203"/>
        <v>0</v>
      </c>
      <c r="AL622">
        <f t="shared" si="1204"/>
        <v>0</v>
      </c>
      <c r="AM622">
        <f t="shared" si="1205"/>
        <v>0</v>
      </c>
      <c r="AN622">
        <f t="shared" si="1206"/>
        <v>0</v>
      </c>
      <c r="AO622">
        <f t="shared" si="1207"/>
        <v>0</v>
      </c>
      <c r="AP622">
        <f t="shared" si="1208"/>
        <v>0</v>
      </c>
      <c r="AQ622">
        <f>COUNTIF('résultats bruts'!AH622,0)+COUNTIF('résultats bruts'!AN622,0)+COUNTIF('résultats bruts'!AS622,0) + COUNTIF('résultats bruts'!AA622:AC622,"0A")+COUNTIF('résultats bruts'!BF622,"0A")+COUNTIF('résultats bruts'!BI622,"0A")</f>
        <v>3</v>
      </c>
      <c r="AR622">
        <f t="shared" si="1209"/>
        <v>0.42857142857142855</v>
      </c>
      <c r="AS622">
        <f t="shared" si="1210"/>
        <v>0</v>
      </c>
      <c r="AT622">
        <f t="shared" si="1211"/>
        <v>0</v>
      </c>
      <c r="AU622">
        <f>COUNTIF('résultats bruts'!M622,1)</f>
        <v>0</v>
      </c>
      <c r="AV622">
        <f>COUNTIF('résultats bruts'!K622,1)</f>
        <v>0</v>
      </c>
      <c r="AW622">
        <f t="shared" si="1212"/>
        <v>0</v>
      </c>
      <c r="AX622">
        <f t="shared" si="1213"/>
        <v>0</v>
      </c>
      <c r="AY622">
        <f>COUNTIF('résultats bruts'!L622,1)</f>
        <v>0</v>
      </c>
      <c r="AZ622">
        <f>COUNTIF('résultats bruts'!N622,1)</f>
        <v>0</v>
      </c>
      <c r="BA622">
        <f t="shared" si="1214"/>
        <v>0</v>
      </c>
      <c r="BB622">
        <f t="shared" si="1215"/>
        <v>0</v>
      </c>
      <c r="BC622">
        <f t="shared" si="1216"/>
        <v>0</v>
      </c>
      <c r="BD622">
        <f t="shared" si="1217"/>
        <v>0</v>
      </c>
      <c r="BE622">
        <f>COUNTIF('résultats bruts'!AG622,1)</f>
        <v>0</v>
      </c>
      <c r="BF622">
        <f>COUNTIF('résultats bruts'!AF622,1)</f>
        <v>0</v>
      </c>
      <c r="BG622">
        <f t="shared" si="1218"/>
        <v>0</v>
      </c>
      <c r="BH622">
        <f t="shared" si="1219"/>
        <v>0</v>
      </c>
      <c r="BI622">
        <f>COUNTIF('résultats bruts'!AD622,1)</f>
        <v>0</v>
      </c>
      <c r="BJ622">
        <f>COUNTIF('résultats bruts'!AE622,1)</f>
        <v>0</v>
      </c>
      <c r="BK622">
        <f t="shared" si="1220"/>
        <v>0</v>
      </c>
      <c r="BL622">
        <f t="shared" si="1221"/>
        <v>0</v>
      </c>
      <c r="BM622">
        <f t="shared" si="1222"/>
        <v>0</v>
      </c>
      <c r="BN622">
        <f t="shared" si="1223"/>
        <v>0</v>
      </c>
      <c r="BO622">
        <f t="shared" si="1224"/>
        <v>0</v>
      </c>
      <c r="BP622">
        <f t="shared" si="1225"/>
        <v>0</v>
      </c>
      <c r="BQ622">
        <f t="shared" si="1226"/>
        <v>0</v>
      </c>
      <c r="BR622">
        <f t="shared" si="1227"/>
        <v>0</v>
      </c>
      <c r="BS622">
        <f t="shared" si="1228"/>
        <v>0</v>
      </c>
      <c r="BT622">
        <f t="shared" si="1229"/>
        <v>0</v>
      </c>
      <c r="BU622">
        <f t="shared" si="1230"/>
        <v>0</v>
      </c>
      <c r="BV622">
        <f t="shared" si="1231"/>
        <v>0</v>
      </c>
      <c r="BW622">
        <f t="shared" si="1232"/>
        <v>0</v>
      </c>
      <c r="BX622">
        <f t="shared" si="1233"/>
        <v>0</v>
      </c>
      <c r="BY622">
        <f t="shared" si="1234"/>
        <v>0</v>
      </c>
      <c r="BZ622">
        <f t="shared" si="1235"/>
        <v>0</v>
      </c>
      <c r="CA622">
        <f t="shared" si="1236"/>
        <v>0</v>
      </c>
      <c r="CB622">
        <f t="shared" si="1237"/>
        <v>0</v>
      </c>
      <c r="CC622">
        <f t="shared" si="1238"/>
        <v>0</v>
      </c>
      <c r="CD622">
        <f t="shared" si="1239"/>
        <v>0</v>
      </c>
      <c r="CE622">
        <f t="shared" si="1240"/>
        <v>0</v>
      </c>
      <c r="CF622">
        <f t="shared" si="1241"/>
        <v>0</v>
      </c>
      <c r="CG622">
        <f>COUNTIF('résultats bruts'!CL622, 1) + COUNTIF('résultats bruts'!DI622,1)</f>
        <v>0</v>
      </c>
      <c r="CH622">
        <f t="shared" si="1242"/>
        <v>0</v>
      </c>
      <c r="CI622">
        <f>COUNTIF('résultats bruts'!CK622, 1) + COUNTIF('résultats bruts'!DJ622,1)</f>
        <v>0</v>
      </c>
      <c r="CJ622">
        <f t="shared" si="1243"/>
        <v>0</v>
      </c>
      <c r="CK622">
        <f>COUNTIF('résultats bruts'!CN622, 1) + COUNTIF('résultats bruts'!DK622,1)</f>
        <v>0</v>
      </c>
      <c r="CL622">
        <f t="shared" si="1244"/>
        <v>0</v>
      </c>
      <c r="CM622">
        <f>COUNTIF('résultats bruts'!CO622, 1) + COUNTIF('résultats bruts'!DM622,1)</f>
        <v>0</v>
      </c>
      <c r="CN622">
        <f t="shared" si="1245"/>
        <v>0</v>
      </c>
      <c r="CO622">
        <f>COUNTIF('résultats bruts'!DL622, "0A") + COUNTIF('résultats bruts'!CM622,0)</f>
        <v>1</v>
      </c>
      <c r="CP622">
        <f t="shared" si="1246"/>
        <v>0.5</v>
      </c>
      <c r="CQ622">
        <f t="shared" si="1247"/>
        <v>0</v>
      </c>
      <c r="CR622">
        <f t="shared" si="1248"/>
        <v>0</v>
      </c>
      <c r="CS622">
        <f>COUNTIF('résultats bruts'!BB622,1)</f>
        <v>0</v>
      </c>
      <c r="CT622">
        <f>COUNTIF('résultats bruts'!W622,1)</f>
        <v>0</v>
      </c>
      <c r="CU622">
        <f t="shared" si="1249"/>
        <v>0</v>
      </c>
      <c r="CV622">
        <f t="shared" si="1250"/>
        <v>0</v>
      </c>
      <c r="CW622">
        <f>COUNTIF('résultats bruts'!BC622,1)</f>
        <v>0</v>
      </c>
      <c r="CX622">
        <f>COUNTIF('résultats bruts'!X622,1)</f>
        <v>0</v>
      </c>
      <c r="CY622">
        <f t="shared" si="1251"/>
        <v>0</v>
      </c>
      <c r="CZ622">
        <f t="shared" si="1252"/>
        <v>0</v>
      </c>
      <c r="DA622">
        <f t="shared" si="1253"/>
        <v>0</v>
      </c>
      <c r="DB622">
        <f t="shared" si="1254"/>
        <v>0</v>
      </c>
      <c r="DC622">
        <f>COUNTIF('résultats bruts'!BD622,1)</f>
        <v>0</v>
      </c>
      <c r="DD622">
        <f>COUNTIF('résultats bruts'!Y622,1)</f>
        <v>0</v>
      </c>
      <c r="DE622">
        <f t="shared" si="1255"/>
        <v>0</v>
      </c>
      <c r="DF622">
        <f t="shared" si="1256"/>
        <v>0</v>
      </c>
      <c r="DG622">
        <f>COUNTIF('résultats bruts'!BE622,1)</f>
        <v>0</v>
      </c>
      <c r="DH622">
        <f>COUNTIF('résultats bruts'!Z622,1)</f>
        <v>0</v>
      </c>
      <c r="DI622">
        <f t="shared" si="1257"/>
        <v>0</v>
      </c>
      <c r="DJ622">
        <f t="shared" si="1258"/>
        <v>0</v>
      </c>
      <c r="DK622">
        <f t="shared" si="1259"/>
        <v>0</v>
      </c>
      <c r="DL622">
        <f t="shared" si="1260"/>
        <v>0</v>
      </c>
      <c r="DM622">
        <f t="shared" si="1261"/>
        <v>0</v>
      </c>
      <c r="DN622">
        <f t="shared" si="1262"/>
        <v>0</v>
      </c>
      <c r="DO622">
        <f t="shared" si="1263"/>
        <v>0</v>
      </c>
      <c r="DP622">
        <f t="shared" si="1264"/>
        <v>0</v>
      </c>
      <c r="DQ622">
        <f t="shared" si="1265"/>
        <v>0</v>
      </c>
      <c r="DR622">
        <f t="shared" si="1266"/>
        <v>0</v>
      </c>
      <c r="DS622">
        <f>COUNTIF('résultats bruts'!BY622, 1 ) + COUNTIF('résultats bruts'!DA622,1)</f>
        <v>0</v>
      </c>
      <c r="DT622">
        <f t="shared" si="1267"/>
        <v>0</v>
      </c>
      <c r="DU622">
        <f>COUNTIF('résultats bruts'!CA622, 1 ) + COUNTIF('résultats bruts'!DE622,1)</f>
        <v>0</v>
      </c>
      <c r="DV622">
        <f t="shared" si="1268"/>
        <v>0</v>
      </c>
      <c r="DW622">
        <f>COUNTIF('résultats bruts'!CB622, 1 ) + COUNTIF('résultats bruts'!CU622,1)</f>
        <v>0</v>
      </c>
      <c r="DX622">
        <f t="shared" si="1269"/>
        <v>0</v>
      </c>
      <c r="DY622">
        <f>COUNTIF('résultats bruts'!BZ622, 1 ) + COUNTIF('résultats bruts'!CX622,1)</f>
        <v>0</v>
      </c>
      <c r="DZ622">
        <f t="shared" si="1270"/>
        <v>0</v>
      </c>
      <c r="EA622">
        <f t="shared" si="1271"/>
        <v>0</v>
      </c>
      <c r="EB622">
        <f t="shared" si="1272"/>
        <v>0</v>
      </c>
      <c r="EC622">
        <f>COUNTIF('résultats bruts'!CE622, 1 ) + COUNTIF('résultats bruts'!CZ622,1)</f>
        <v>0</v>
      </c>
      <c r="ED622">
        <f t="shared" si="1273"/>
        <v>0</v>
      </c>
      <c r="EE622">
        <f>COUNTIF('résultats bruts'!CD622, 1 ) + COUNTIF('résultats bruts'!DC622,1)</f>
        <v>0</v>
      </c>
      <c r="EF622">
        <f t="shared" si="1274"/>
        <v>0</v>
      </c>
      <c r="EG622">
        <f>COUNTIF('résultats bruts'!CC622, 1 ) + COUNTIF('résultats bruts'!CT622,1)</f>
        <v>0</v>
      </c>
      <c r="EH622">
        <f t="shared" si="1275"/>
        <v>0</v>
      </c>
      <c r="EI622">
        <f>COUNTIF('résultats bruts'!CF622, 1 ) + COUNTIF('résultats bruts'!CW622,1)</f>
        <v>0</v>
      </c>
      <c r="EJ622">
        <f t="shared" si="1276"/>
        <v>0</v>
      </c>
      <c r="EK622">
        <f t="shared" si="1277"/>
        <v>0</v>
      </c>
      <c r="EL622">
        <f t="shared" si="1278"/>
        <v>0</v>
      </c>
      <c r="EM622">
        <f>COUNTIF('résultats bruts'!CJ622, 1 ) + COUNTIF('résultats bruts'!CY622,1)</f>
        <v>0</v>
      </c>
      <c r="EN622">
        <f t="shared" si="1279"/>
        <v>0</v>
      </c>
      <c r="EO622">
        <f>COUNTIF('résultats bruts'!CI622, 1 ) + COUNTIF('résultats bruts'!DB622,1)</f>
        <v>0</v>
      </c>
      <c r="EP622">
        <f t="shared" si="1280"/>
        <v>0</v>
      </c>
      <c r="EQ622">
        <f>COUNTIF('résultats bruts'!CG622, 1 ) + COUNTIF('résultats bruts'!CS622,1)</f>
        <v>0</v>
      </c>
      <c r="ER622">
        <f t="shared" si="1281"/>
        <v>0</v>
      </c>
      <c r="ES622">
        <f>COUNTIF('résultats bruts'!CH622, 1 ) + COUNTIF('résultats bruts'!CV622,1)</f>
        <v>0</v>
      </c>
      <c r="ET622">
        <f t="shared" si="1282"/>
        <v>0</v>
      </c>
      <c r="EU622">
        <f t="shared" si="1283"/>
        <v>0</v>
      </c>
      <c r="EV622">
        <f t="shared" si="1284"/>
        <v>0</v>
      </c>
      <c r="EW622">
        <f t="shared" si="1285"/>
        <v>0</v>
      </c>
      <c r="EX622">
        <f t="shared" si="1286"/>
        <v>0</v>
      </c>
      <c r="EY622">
        <f t="shared" si="1287"/>
        <v>0</v>
      </c>
      <c r="EZ622">
        <f t="shared" si="1288"/>
        <v>0</v>
      </c>
      <c r="FA622">
        <f t="shared" si="1289"/>
        <v>0</v>
      </c>
      <c r="FB622">
        <f t="shared" si="1290"/>
        <v>0</v>
      </c>
      <c r="FC622">
        <f t="shared" si="1291"/>
        <v>0</v>
      </c>
      <c r="FD622">
        <f t="shared" si="1292"/>
        <v>0</v>
      </c>
      <c r="FE622">
        <f>COUNTIF('résultats bruts'!DD622,0)</f>
        <v>1</v>
      </c>
      <c r="FF622">
        <f t="shared" si="1293"/>
        <v>0</v>
      </c>
      <c r="FG622">
        <f t="shared" si="1294"/>
        <v>0</v>
      </c>
      <c r="FH622">
        <f>COUNTIF('résultats bruts'!DN622,1)</f>
        <v>0</v>
      </c>
      <c r="FI622">
        <f>COUNTIF('résultats bruts'!DO622,1)</f>
        <v>0</v>
      </c>
      <c r="FJ622">
        <f>COUNTIF('résultats bruts'!DP622,1)</f>
        <v>0</v>
      </c>
      <c r="FK622">
        <f>COUNTIF('résultats bruts'!O622,1) + COUNTIF('résultats bruts'!AT622,1)</f>
        <v>0</v>
      </c>
      <c r="FL622">
        <f>COUNTIF('résultats bruts'!P622,1) + COUNTIF('résultats bruts'!AX622,1)</f>
        <v>0</v>
      </c>
      <c r="FM622">
        <f t="shared" si="1295"/>
        <v>0</v>
      </c>
      <c r="FN622">
        <f t="shared" si="1296"/>
        <v>0</v>
      </c>
      <c r="FO622">
        <f>COUNTIF('résultats bruts'!Q622,1) + COUNTIF('résultats bruts'!AV622,1)</f>
        <v>0</v>
      </c>
      <c r="FP622">
        <f>COUNTIF('résultats bruts'!R622,1) + COUNTIF('résultats bruts'!BA622,1)</f>
        <v>0</v>
      </c>
      <c r="FQ622">
        <f t="shared" si="1297"/>
        <v>0</v>
      </c>
      <c r="FR622">
        <f t="shared" si="1298"/>
        <v>0</v>
      </c>
      <c r="FS622">
        <f>COUNTIF('résultats bruts'!S622,1) + COUNTIF('résultats bruts'!AZ622,1)</f>
        <v>0</v>
      </c>
      <c r="FT622">
        <f>COUNTIF('résultats bruts'!T622,1) + COUNTIF('résultats bruts'!AW622,1)</f>
        <v>0</v>
      </c>
      <c r="FU622">
        <f t="shared" si="1299"/>
        <v>0</v>
      </c>
      <c r="FV622">
        <f t="shared" si="1300"/>
        <v>0</v>
      </c>
      <c r="FW622">
        <f>COUNTIF('résultats bruts'!U622,1) + COUNTIF('résultats bruts'!AY622,1)</f>
        <v>0</v>
      </c>
      <c r="FX622">
        <f>COUNTIF('résultats bruts'!V622,1) + COUNTIF('résultats bruts'!AU622,1)</f>
        <v>0</v>
      </c>
      <c r="FY622">
        <f t="shared" si="1301"/>
        <v>0</v>
      </c>
      <c r="FZ622">
        <f t="shared" si="1302"/>
        <v>0</v>
      </c>
      <c r="GA622">
        <f t="shared" si="1303"/>
        <v>0</v>
      </c>
      <c r="GB622">
        <f t="shared" si="1304"/>
        <v>0</v>
      </c>
      <c r="GC622">
        <f t="shared" si="1305"/>
        <v>0</v>
      </c>
      <c r="GD622">
        <f t="shared" si="1306"/>
        <v>0</v>
      </c>
      <c r="GE622">
        <f>COUNTIF('résultats bruts'!AT622:BA622,"0A")+ COUNTIF('résultats bruts'!BM622,"0A")</f>
        <v>0</v>
      </c>
      <c r="GF622">
        <f t="shared" si="1307"/>
        <v>0</v>
      </c>
      <c r="GG622">
        <f>COUNTIF('résultats bruts'!BL622,1)</f>
        <v>0</v>
      </c>
      <c r="GH622">
        <f>COUNTIF('résultats bruts'!BM622,1)</f>
        <v>0</v>
      </c>
      <c r="GI622">
        <f>COUNTIF('résultats bruts'!AV622,1)</f>
        <v>0</v>
      </c>
      <c r="GJ622">
        <f>COUNTIF('résultats bruts'!BN622,1)</f>
        <v>0</v>
      </c>
      <c r="GK622">
        <f t="shared" si="1308"/>
        <v>0</v>
      </c>
      <c r="GL622">
        <f t="shared" si="1309"/>
        <v>0</v>
      </c>
      <c r="GM622">
        <f>COUNTIF('résultats bruts'!CQ622, 1) + COUNTIF('résultats bruts'!DF622,1)</f>
        <v>0</v>
      </c>
      <c r="GN622">
        <f t="shared" si="1310"/>
        <v>0</v>
      </c>
      <c r="GO622">
        <f>COUNTIF('résultats bruts'!CP622, 1) + COUNTIF('résultats bruts'!DG622,1)</f>
        <v>0</v>
      </c>
      <c r="GP622">
        <f t="shared" si="1311"/>
        <v>0</v>
      </c>
      <c r="GQ622">
        <f>COUNTIF('résultats bruts'!CR622, 1) + COUNTIF('résultats bruts'!DH622,1)</f>
        <v>0</v>
      </c>
      <c r="GR622">
        <f t="shared" si="1312"/>
        <v>0</v>
      </c>
      <c r="GS622">
        <f>COUNTIF('résultats bruts'!BU622:BX622,1)</f>
        <v>0</v>
      </c>
      <c r="GT622">
        <f t="shared" si="1313"/>
        <v>0</v>
      </c>
      <c r="GU622">
        <f>COUNTIF('résultats bruts'!DQ622:DT622,1)</f>
        <v>0</v>
      </c>
      <c r="GV622">
        <f t="shared" si="1314"/>
        <v>0</v>
      </c>
      <c r="GW622">
        <f t="shared" si="1315"/>
        <v>0</v>
      </c>
      <c r="GX622">
        <f t="shared" si="1316"/>
        <v>0</v>
      </c>
      <c r="GY622">
        <f>COUNTIF('résultats bruts'!DF622:DH622,"0A")</f>
        <v>0</v>
      </c>
      <c r="GZ622">
        <f t="shared" si="1317"/>
        <v>0</v>
      </c>
      <c r="HA622">
        <f t="shared" si="1318"/>
        <v>0</v>
      </c>
      <c r="HB622">
        <f t="shared" si="1319"/>
        <v>0</v>
      </c>
    </row>
    <row r="623" spans="1:210" ht="15.75" x14ac:dyDescent="0.25">
      <c r="A623">
        <f>'résultats bruts'!A623</f>
        <v>0</v>
      </c>
      <c r="B623">
        <f>'résultats bruts'!B623</f>
        <v>0</v>
      </c>
      <c r="C623">
        <f>'résultats bruts'!C623</f>
        <v>0</v>
      </c>
      <c r="D623">
        <f>'résultats bruts'!D623</f>
        <v>0</v>
      </c>
      <c r="E623">
        <f>'résultats bruts'!E623</f>
        <v>0</v>
      </c>
      <c r="F623">
        <f>'résultats bruts'!F623</f>
        <v>621</v>
      </c>
      <c r="G623">
        <f>'résultats bruts'!G623</f>
        <v>0</v>
      </c>
      <c r="H623">
        <f>COUNTIF('résultats bruts'!BO623,1)</f>
        <v>0</v>
      </c>
      <c r="I623">
        <f>COUNTIF('résultats bruts'!BQ623,1)</f>
        <v>0</v>
      </c>
      <c r="J623">
        <f>COUNTIF('résultats bruts'!BS623,1)</f>
        <v>0</v>
      </c>
      <c r="K623">
        <f t="shared" si="1188"/>
        <v>0</v>
      </c>
      <c r="L623">
        <f t="shared" si="1189"/>
        <v>0</v>
      </c>
      <c r="M623">
        <f>COUNTIF('résultats bruts'!BP623,1)</f>
        <v>0</v>
      </c>
      <c r="N623">
        <f>COUNTIF('résultats bruts'!BR623,1)</f>
        <v>0</v>
      </c>
      <c r="O623">
        <f>COUNTIF('résultats bruts'!BT623,1)</f>
        <v>0</v>
      </c>
      <c r="P623">
        <f t="shared" si="1190"/>
        <v>0</v>
      </c>
      <c r="Q623">
        <f t="shared" si="1191"/>
        <v>0</v>
      </c>
      <c r="R623">
        <f>COUNTIF('résultats bruts'!H623,1)</f>
        <v>0</v>
      </c>
      <c r="S623">
        <f>COUNTIF('résultats bruts'!I623,1)</f>
        <v>0</v>
      </c>
      <c r="T623">
        <f>COUNTIF('résultats bruts'!J623,1)</f>
        <v>0</v>
      </c>
      <c r="U623">
        <f t="shared" si="1192"/>
        <v>0</v>
      </c>
      <c r="V623">
        <f t="shared" si="1193"/>
        <v>0</v>
      </c>
      <c r="W623">
        <f t="shared" si="1194"/>
        <v>0</v>
      </c>
      <c r="X623">
        <f t="shared" si="1195"/>
        <v>0</v>
      </c>
      <c r="Y623">
        <f>COUNTIF('résultats bruts'!AH623:AK623,1)</f>
        <v>0</v>
      </c>
      <c r="Z623">
        <f t="shared" si="1196"/>
        <v>0</v>
      </c>
      <c r="AA623">
        <f>COUNTIF('résultats bruts'!AL623:AO623,1)</f>
        <v>0</v>
      </c>
      <c r="AB623">
        <f t="shared" si="1197"/>
        <v>0</v>
      </c>
      <c r="AC623">
        <f>COUNTIF('résultats bruts'!AP623:AS623,1)</f>
        <v>0</v>
      </c>
      <c r="AD623">
        <f t="shared" si="1198"/>
        <v>0</v>
      </c>
      <c r="AE623">
        <f t="shared" si="1199"/>
        <v>0</v>
      </c>
      <c r="AF623">
        <f t="shared" si="1200"/>
        <v>0</v>
      </c>
      <c r="AG623">
        <f>COUNTIF('résultats bruts'!BF623,1) + COUNTIF('résultats bruts'!BI623,1)</f>
        <v>0</v>
      </c>
      <c r="AH623">
        <f t="shared" si="1201"/>
        <v>0</v>
      </c>
      <c r="AI623">
        <f>COUNTIF('résultats bruts'!AA623:AC623,1)</f>
        <v>0</v>
      </c>
      <c r="AJ623">
        <f t="shared" si="1202"/>
        <v>0</v>
      </c>
      <c r="AK623">
        <f t="shared" si="1203"/>
        <v>0</v>
      </c>
      <c r="AL623">
        <f t="shared" si="1204"/>
        <v>0</v>
      </c>
      <c r="AM623">
        <f t="shared" si="1205"/>
        <v>0</v>
      </c>
      <c r="AN623">
        <f t="shared" si="1206"/>
        <v>0</v>
      </c>
      <c r="AO623">
        <f t="shared" si="1207"/>
        <v>0</v>
      </c>
      <c r="AP623">
        <f t="shared" si="1208"/>
        <v>0</v>
      </c>
      <c r="AQ623">
        <f>COUNTIF('résultats bruts'!AH623,0)+COUNTIF('résultats bruts'!AN623,0)+COUNTIF('résultats bruts'!AS623,0) + COUNTIF('résultats bruts'!AA623:AC623,"0A")+COUNTIF('résultats bruts'!BF623,"0A")+COUNTIF('résultats bruts'!BI623,"0A")</f>
        <v>3</v>
      </c>
      <c r="AR623">
        <f t="shared" si="1209"/>
        <v>0.42857142857142855</v>
      </c>
      <c r="AS623">
        <f t="shared" si="1210"/>
        <v>0</v>
      </c>
      <c r="AT623">
        <f t="shared" si="1211"/>
        <v>0</v>
      </c>
      <c r="AU623">
        <f>COUNTIF('résultats bruts'!M623,1)</f>
        <v>0</v>
      </c>
      <c r="AV623">
        <f>COUNTIF('résultats bruts'!K623,1)</f>
        <v>0</v>
      </c>
      <c r="AW623">
        <f t="shared" si="1212"/>
        <v>0</v>
      </c>
      <c r="AX623">
        <f t="shared" si="1213"/>
        <v>0</v>
      </c>
      <c r="AY623">
        <f>COUNTIF('résultats bruts'!L623,1)</f>
        <v>0</v>
      </c>
      <c r="AZ623">
        <f>COUNTIF('résultats bruts'!N623,1)</f>
        <v>0</v>
      </c>
      <c r="BA623">
        <f t="shared" si="1214"/>
        <v>0</v>
      </c>
      <c r="BB623">
        <f t="shared" si="1215"/>
        <v>0</v>
      </c>
      <c r="BC623">
        <f t="shared" si="1216"/>
        <v>0</v>
      </c>
      <c r="BD623">
        <f t="shared" si="1217"/>
        <v>0</v>
      </c>
      <c r="BE623">
        <f>COUNTIF('résultats bruts'!AG623,1)</f>
        <v>0</v>
      </c>
      <c r="BF623">
        <f>COUNTIF('résultats bruts'!AF623,1)</f>
        <v>0</v>
      </c>
      <c r="BG623">
        <f t="shared" si="1218"/>
        <v>0</v>
      </c>
      <c r="BH623">
        <f t="shared" si="1219"/>
        <v>0</v>
      </c>
      <c r="BI623">
        <f>COUNTIF('résultats bruts'!AD623,1)</f>
        <v>0</v>
      </c>
      <c r="BJ623">
        <f>COUNTIF('résultats bruts'!AE623,1)</f>
        <v>0</v>
      </c>
      <c r="BK623">
        <f t="shared" si="1220"/>
        <v>0</v>
      </c>
      <c r="BL623">
        <f t="shared" si="1221"/>
        <v>0</v>
      </c>
      <c r="BM623">
        <f t="shared" si="1222"/>
        <v>0</v>
      </c>
      <c r="BN623">
        <f t="shared" si="1223"/>
        <v>0</v>
      </c>
      <c r="BO623">
        <f t="shared" si="1224"/>
        <v>0</v>
      </c>
      <c r="BP623">
        <f t="shared" si="1225"/>
        <v>0</v>
      </c>
      <c r="BQ623">
        <f t="shared" si="1226"/>
        <v>0</v>
      </c>
      <c r="BR623">
        <f t="shared" si="1227"/>
        <v>0</v>
      </c>
      <c r="BS623">
        <f t="shared" si="1228"/>
        <v>0</v>
      </c>
      <c r="BT623">
        <f t="shared" si="1229"/>
        <v>0</v>
      </c>
      <c r="BU623">
        <f t="shared" si="1230"/>
        <v>0</v>
      </c>
      <c r="BV623">
        <f t="shared" si="1231"/>
        <v>0</v>
      </c>
      <c r="BW623">
        <f t="shared" si="1232"/>
        <v>0</v>
      </c>
      <c r="BX623">
        <f t="shared" si="1233"/>
        <v>0</v>
      </c>
      <c r="BY623">
        <f t="shared" si="1234"/>
        <v>0</v>
      </c>
      <c r="BZ623">
        <f t="shared" si="1235"/>
        <v>0</v>
      </c>
      <c r="CA623">
        <f t="shared" si="1236"/>
        <v>0</v>
      </c>
      <c r="CB623">
        <f t="shared" si="1237"/>
        <v>0</v>
      </c>
      <c r="CC623">
        <f t="shared" si="1238"/>
        <v>0</v>
      </c>
      <c r="CD623">
        <f t="shared" si="1239"/>
        <v>0</v>
      </c>
      <c r="CE623">
        <f t="shared" si="1240"/>
        <v>0</v>
      </c>
      <c r="CF623">
        <f t="shared" si="1241"/>
        <v>0</v>
      </c>
      <c r="CG623">
        <f>COUNTIF('résultats bruts'!CL623, 1) + COUNTIF('résultats bruts'!DI623,1)</f>
        <v>0</v>
      </c>
      <c r="CH623">
        <f t="shared" si="1242"/>
        <v>0</v>
      </c>
      <c r="CI623">
        <f>COUNTIF('résultats bruts'!CK623, 1) + COUNTIF('résultats bruts'!DJ623,1)</f>
        <v>0</v>
      </c>
      <c r="CJ623">
        <f t="shared" si="1243"/>
        <v>0</v>
      </c>
      <c r="CK623">
        <f>COUNTIF('résultats bruts'!CN623, 1) + COUNTIF('résultats bruts'!DK623,1)</f>
        <v>0</v>
      </c>
      <c r="CL623">
        <f t="shared" si="1244"/>
        <v>0</v>
      </c>
      <c r="CM623">
        <f>COUNTIF('résultats bruts'!CO623, 1) + COUNTIF('résultats bruts'!DM623,1)</f>
        <v>0</v>
      </c>
      <c r="CN623">
        <f t="shared" si="1245"/>
        <v>0</v>
      </c>
      <c r="CO623">
        <f>COUNTIF('résultats bruts'!DL623, "0A") + COUNTIF('résultats bruts'!CM623,0)</f>
        <v>1</v>
      </c>
      <c r="CP623">
        <f t="shared" si="1246"/>
        <v>0.5</v>
      </c>
      <c r="CQ623">
        <f t="shared" si="1247"/>
        <v>0</v>
      </c>
      <c r="CR623">
        <f t="shared" si="1248"/>
        <v>0</v>
      </c>
      <c r="CS623">
        <f>COUNTIF('résultats bruts'!BB623,1)</f>
        <v>0</v>
      </c>
      <c r="CT623">
        <f>COUNTIF('résultats bruts'!W623,1)</f>
        <v>0</v>
      </c>
      <c r="CU623">
        <f t="shared" si="1249"/>
        <v>0</v>
      </c>
      <c r="CV623">
        <f t="shared" si="1250"/>
        <v>0</v>
      </c>
      <c r="CW623">
        <f>COUNTIF('résultats bruts'!BC623,1)</f>
        <v>0</v>
      </c>
      <c r="CX623">
        <f>COUNTIF('résultats bruts'!X623,1)</f>
        <v>0</v>
      </c>
      <c r="CY623">
        <f t="shared" si="1251"/>
        <v>0</v>
      </c>
      <c r="CZ623">
        <f t="shared" si="1252"/>
        <v>0</v>
      </c>
      <c r="DA623">
        <f t="shared" si="1253"/>
        <v>0</v>
      </c>
      <c r="DB623">
        <f t="shared" si="1254"/>
        <v>0</v>
      </c>
      <c r="DC623">
        <f>COUNTIF('résultats bruts'!BD623,1)</f>
        <v>0</v>
      </c>
      <c r="DD623">
        <f>COUNTIF('résultats bruts'!Y623,1)</f>
        <v>0</v>
      </c>
      <c r="DE623">
        <f t="shared" si="1255"/>
        <v>0</v>
      </c>
      <c r="DF623">
        <f t="shared" si="1256"/>
        <v>0</v>
      </c>
      <c r="DG623">
        <f>COUNTIF('résultats bruts'!BE623,1)</f>
        <v>0</v>
      </c>
      <c r="DH623">
        <f>COUNTIF('résultats bruts'!Z623,1)</f>
        <v>0</v>
      </c>
      <c r="DI623">
        <f t="shared" si="1257"/>
        <v>0</v>
      </c>
      <c r="DJ623">
        <f t="shared" si="1258"/>
        <v>0</v>
      </c>
      <c r="DK623">
        <f t="shared" si="1259"/>
        <v>0</v>
      </c>
      <c r="DL623">
        <f t="shared" si="1260"/>
        <v>0</v>
      </c>
      <c r="DM623">
        <f t="shared" si="1261"/>
        <v>0</v>
      </c>
      <c r="DN623">
        <f t="shared" si="1262"/>
        <v>0</v>
      </c>
      <c r="DO623">
        <f t="shared" si="1263"/>
        <v>0</v>
      </c>
      <c r="DP623">
        <f t="shared" si="1264"/>
        <v>0</v>
      </c>
      <c r="DQ623">
        <f t="shared" si="1265"/>
        <v>0</v>
      </c>
      <c r="DR623">
        <f t="shared" si="1266"/>
        <v>0</v>
      </c>
      <c r="DS623">
        <f>COUNTIF('résultats bruts'!BY623, 1 ) + COUNTIF('résultats bruts'!DA623,1)</f>
        <v>0</v>
      </c>
      <c r="DT623">
        <f t="shared" si="1267"/>
        <v>0</v>
      </c>
      <c r="DU623">
        <f>COUNTIF('résultats bruts'!CA623, 1 ) + COUNTIF('résultats bruts'!DE623,1)</f>
        <v>0</v>
      </c>
      <c r="DV623">
        <f t="shared" si="1268"/>
        <v>0</v>
      </c>
      <c r="DW623">
        <f>COUNTIF('résultats bruts'!CB623, 1 ) + COUNTIF('résultats bruts'!CU623,1)</f>
        <v>0</v>
      </c>
      <c r="DX623">
        <f t="shared" si="1269"/>
        <v>0</v>
      </c>
      <c r="DY623">
        <f>COUNTIF('résultats bruts'!BZ623, 1 ) + COUNTIF('résultats bruts'!CX623,1)</f>
        <v>0</v>
      </c>
      <c r="DZ623">
        <f t="shared" si="1270"/>
        <v>0</v>
      </c>
      <c r="EA623">
        <f t="shared" si="1271"/>
        <v>0</v>
      </c>
      <c r="EB623">
        <f t="shared" si="1272"/>
        <v>0</v>
      </c>
      <c r="EC623">
        <f>COUNTIF('résultats bruts'!CE623, 1 ) + COUNTIF('résultats bruts'!CZ623,1)</f>
        <v>0</v>
      </c>
      <c r="ED623">
        <f t="shared" si="1273"/>
        <v>0</v>
      </c>
      <c r="EE623">
        <f>COUNTIF('résultats bruts'!CD623, 1 ) + COUNTIF('résultats bruts'!DC623,1)</f>
        <v>0</v>
      </c>
      <c r="EF623">
        <f t="shared" si="1274"/>
        <v>0</v>
      </c>
      <c r="EG623">
        <f>COUNTIF('résultats bruts'!CC623, 1 ) + COUNTIF('résultats bruts'!CT623,1)</f>
        <v>0</v>
      </c>
      <c r="EH623">
        <f t="shared" si="1275"/>
        <v>0</v>
      </c>
      <c r="EI623">
        <f>COUNTIF('résultats bruts'!CF623, 1 ) + COUNTIF('résultats bruts'!CW623,1)</f>
        <v>0</v>
      </c>
      <c r="EJ623">
        <f t="shared" si="1276"/>
        <v>0</v>
      </c>
      <c r="EK623">
        <f t="shared" si="1277"/>
        <v>0</v>
      </c>
      <c r="EL623">
        <f t="shared" si="1278"/>
        <v>0</v>
      </c>
      <c r="EM623">
        <f>COUNTIF('résultats bruts'!CJ623, 1 ) + COUNTIF('résultats bruts'!CY623,1)</f>
        <v>0</v>
      </c>
      <c r="EN623">
        <f t="shared" si="1279"/>
        <v>0</v>
      </c>
      <c r="EO623">
        <f>COUNTIF('résultats bruts'!CI623, 1 ) + COUNTIF('résultats bruts'!DB623,1)</f>
        <v>0</v>
      </c>
      <c r="EP623">
        <f t="shared" si="1280"/>
        <v>0</v>
      </c>
      <c r="EQ623">
        <f>COUNTIF('résultats bruts'!CG623, 1 ) + COUNTIF('résultats bruts'!CS623,1)</f>
        <v>0</v>
      </c>
      <c r="ER623">
        <f t="shared" si="1281"/>
        <v>0</v>
      </c>
      <c r="ES623">
        <f>COUNTIF('résultats bruts'!CH623, 1 ) + COUNTIF('résultats bruts'!CV623,1)</f>
        <v>0</v>
      </c>
      <c r="ET623">
        <f t="shared" si="1282"/>
        <v>0</v>
      </c>
      <c r="EU623">
        <f t="shared" si="1283"/>
        <v>0</v>
      </c>
      <c r="EV623">
        <f t="shared" si="1284"/>
        <v>0</v>
      </c>
      <c r="EW623">
        <f t="shared" si="1285"/>
        <v>0</v>
      </c>
      <c r="EX623">
        <f t="shared" si="1286"/>
        <v>0</v>
      </c>
      <c r="EY623">
        <f t="shared" si="1287"/>
        <v>0</v>
      </c>
      <c r="EZ623">
        <f t="shared" si="1288"/>
        <v>0</v>
      </c>
      <c r="FA623">
        <f t="shared" si="1289"/>
        <v>0</v>
      </c>
      <c r="FB623">
        <f t="shared" si="1290"/>
        <v>0</v>
      </c>
      <c r="FC623">
        <f t="shared" si="1291"/>
        <v>0</v>
      </c>
      <c r="FD623">
        <f t="shared" si="1292"/>
        <v>0</v>
      </c>
      <c r="FE623">
        <f>COUNTIF('résultats bruts'!DD623,0)</f>
        <v>1</v>
      </c>
      <c r="FF623">
        <f t="shared" si="1293"/>
        <v>0</v>
      </c>
      <c r="FG623">
        <f t="shared" si="1294"/>
        <v>0</v>
      </c>
      <c r="FH623">
        <f>COUNTIF('résultats bruts'!DN623,1)</f>
        <v>0</v>
      </c>
      <c r="FI623">
        <f>COUNTIF('résultats bruts'!DO623,1)</f>
        <v>0</v>
      </c>
      <c r="FJ623">
        <f>COUNTIF('résultats bruts'!DP623,1)</f>
        <v>0</v>
      </c>
      <c r="FK623">
        <f>COUNTIF('résultats bruts'!O623,1) + COUNTIF('résultats bruts'!AT623,1)</f>
        <v>0</v>
      </c>
      <c r="FL623">
        <f>COUNTIF('résultats bruts'!P623,1) + COUNTIF('résultats bruts'!AX623,1)</f>
        <v>0</v>
      </c>
      <c r="FM623">
        <f t="shared" si="1295"/>
        <v>0</v>
      </c>
      <c r="FN623">
        <f t="shared" si="1296"/>
        <v>0</v>
      </c>
      <c r="FO623">
        <f>COUNTIF('résultats bruts'!Q623,1) + COUNTIF('résultats bruts'!AV623,1)</f>
        <v>0</v>
      </c>
      <c r="FP623">
        <f>COUNTIF('résultats bruts'!R623,1) + COUNTIF('résultats bruts'!BA623,1)</f>
        <v>0</v>
      </c>
      <c r="FQ623">
        <f t="shared" si="1297"/>
        <v>0</v>
      </c>
      <c r="FR623">
        <f t="shared" si="1298"/>
        <v>0</v>
      </c>
      <c r="FS623">
        <f>COUNTIF('résultats bruts'!S623,1) + COUNTIF('résultats bruts'!AZ623,1)</f>
        <v>0</v>
      </c>
      <c r="FT623">
        <f>COUNTIF('résultats bruts'!T623,1) + COUNTIF('résultats bruts'!AW623,1)</f>
        <v>0</v>
      </c>
      <c r="FU623">
        <f t="shared" si="1299"/>
        <v>0</v>
      </c>
      <c r="FV623">
        <f t="shared" si="1300"/>
        <v>0</v>
      </c>
      <c r="FW623">
        <f>COUNTIF('résultats bruts'!U623,1) + COUNTIF('résultats bruts'!AY623,1)</f>
        <v>0</v>
      </c>
      <c r="FX623">
        <f>COUNTIF('résultats bruts'!V623,1) + COUNTIF('résultats bruts'!AU623,1)</f>
        <v>0</v>
      </c>
      <c r="FY623">
        <f t="shared" si="1301"/>
        <v>0</v>
      </c>
      <c r="FZ623">
        <f t="shared" si="1302"/>
        <v>0</v>
      </c>
      <c r="GA623">
        <f t="shared" si="1303"/>
        <v>0</v>
      </c>
      <c r="GB623">
        <f t="shared" si="1304"/>
        <v>0</v>
      </c>
      <c r="GC623">
        <f t="shared" si="1305"/>
        <v>0</v>
      </c>
      <c r="GD623">
        <f t="shared" si="1306"/>
        <v>0</v>
      </c>
      <c r="GE623">
        <f>COUNTIF('résultats bruts'!AT623:BA623,"0A")+ COUNTIF('résultats bruts'!BM623,"0A")</f>
        <v>0</v>
      </c>
      <c r="GF623">
        <f t="shared" si="1307"/>
        <v>0</v>
      </c>
      <c r="GG623">
        <f>COUNTIF('résultats bruts'!BL623,1)</f>
        <v>0</v>
      </c>
      <c r="GH623">
        <f>COUNTIF('résultats bruts'!BM623,1)</f>
        <v>0</v>
      </c>
      <c r="GI623">
        <f>COUNTIF('résultats bruts'!AV623,1)</f>
        <v>0</v>
      </c>
      <c r="GJ623">
        <f>COUNTIF('résultats bruts'!BN623,1)</f>
        <v>0</v>
      </c>
      <c r="GK623">
        <f t="shared" si="1308"/>
        <v>0</v>
      </c>
      <c r="GL623">
        <f t="shared" si="1309"/>
        <v>0</v>
      </c>
      <c r="GM623">
        <f>COUNTIF('résultats bruts'!CQ623, 1) + COUNTIF('résultats bruts'!DF623,1)</f>
        <v>0</v>
      </c>
      <c r="GN623">
        <f t="shared" si="1310"/>
        <v>0</v>
      </c>
      <c r="GO623">
        <f>COUNTIF('résultats bruts'!CP623, 1) + COUNTIF('résultats bruts'!DG623,1)</f>
        <v>0</v>
      </c>
      <c r="GP623">
        <f t="shared" si="1311"/>
        <v>0</v>
      </c>
      <c r="GQ623">
        <f>COUNTIF('résultats bruts'!CR623, 1) + COUNTIF('résultats bruts'!DH623,1)</f>
        <v>0</v>
      </c>
      <c r="GR623">
        <f t="shared" si="1312"/>
        <v>0</v>
      </c>
      <c r="GS623">
        <f>COUNTIF('résultats bruts'!BU623:BX623,1)</f>
        <v>0</v>
      </c>
      <c r="GT623">
        <f t="shared" si="1313"/>
        <v>0</v>
      </c>
      <c r="GU623">
        <f>COUNTIF('résultats bruts'!DQ623:DT623,1)</f>
        <v>0</v>
      </c>
      <c r="GV623">
        <f t="shared" si="1314"/>
        <v>0</v>
      </c>
      <c r="GW623">
        <f t="shared" si="1315"/>
        <v>0</v>
      </c>
      <c r="GX623">
        <f t="shared" si="1316"/>
        <v>0</v>
      </c>
      <c r="GY623">
        <f>COUNTIF('résultats bruts'!DF623:DH623,"0A")</f>
        <v>0</v>
      </c>
      <c r="GZ623">
        <f t="shared" si="1317"/>
        <v>0</v>
      </c>
      <c r="HA623">
        <f t="shared" si="1318"/>
        <v>0</v>
      </c>
      <c r="HB623">
        <f t="shared" si="1319"/>
        <v>0</v>
      </c>
    </row>
    <row r="624" spans="1:210" ht="15.75" x14ac:dyDescent="0.25">
      <c r="A624">
        <f>'résultats bruts'!A624</f>
        <v>0</v>
      </c>
      <c r="B624">
        <f>'résultats bruts'!B624</f>
        <v>0</v>
      </c>
      <c r="C624">
        <f>'résultats bruts'!C624</f>
        <v>0</v>
      </c>
      <c r="D624">
        <f>'résultats bruts'!D624</f>
        <v>0</v>
      </c>
      <c r="E624">
        <f>'résultats bruts'!E624</f>
        <v>0</v>
      </c>
      <c r="F624">
        <f>'résultats bruts'!F624</f>
        <v>622</v>
      </c>
      <c r="G624">
        <f>'résultats bruts'!G624</f>
        <v>0</v>
      </c>
      <c r="H624">
        <f>COUNTIF('résultats bruts'!BO624,1)</f>
        <v>0</v>
      </c>
      <c r="I624">
        <f>COUNTIF('résultats bruts'!BQ624,1)</f>
        <v>0</v>
      </c>
      <c r="J624">
        <f>COUNTIF('résultats bruts'!BS624,1)</f>
        <v>0</v>
      </c>
      <c r="K624">
        <f t="shared" si="1188"/>
        <v>0</v>
      </c>
      <c r="L624">
        <f t="shared" si="1189"/>
        <v>0</v>
      </c>
      <c r="M624">
        <f>COUNTIF('résultats bruts'!BP624,1)</f>
        <v>0</v>
      </c>
      <c r="N624">
        <f>COUNTIF('résultats bruts'!BR624,1)</f>
        <v>0</v>
      </c>
      <c r="O624">
        <f>COUNTIF('résultats bruts'!BT624,1)</f>
        <v>0</v>
      </c>
      <c r="P624">
        <f t="shared" si="1190"/>
        <v>0</v>
      </c>
      <c r="Q624">
        <f t="shared" si="1191"/>
        <v>0</v>
      </c>
      <c r="R624">
        <f>COUNTIF('résultats bruts'!H624,1)</f>
        <v>0</v>
      </c>
      <c r="S624">
        <f>COUNTIF('résultats bruts'!I624,1)</f>
        <v>0</v>
      </c>
      <c r="T624">
        <f>COUNTIF('résultats bruts'!J624,1)</f>
        <v>0</v>
      </c>
      <c r="U624">
        <f t="shared" si="1192"/>
        <v>0</v>
      </c>
      <c r="V624">
        <f t="shared" si="1193"/>
        <v>0</v>
      </c>
      <c r="W624">
        <f t="shared" si="1194"/>
        <v>0</v>
      </c>
      <c r="X624">
        <f t="shared" si="1195"/>
        <v>0</v>
      </c>
      <c r="Y624">
        <f>COUNTIF('résultats bruts'!AH624:AK624,1)</f>
        <v>0</v>
      </c>
      <c r="Z624">
        <f t="shared" si="1196"/>
        <v>0</v>
      </c>
      <c r="AA624">
        <f>COUNTIF('résultats bruts'!AL624:AO624,1)</f>
        <v>0</v>
      </c>
      <c r="AB624">
        <f t="shared" si="1197"/>
        <v>0</v>
      </c>
      <c r="AC624">
        <f>COUNTIF('résultats bruts'!AP624:AS624,1)</f>
        <v>0</v>
      </c>
      <c r="AD624">
        <f t="shared" si="1198"/>
        <v>0</v>
      </c>
      <c r="AE624">
        <f t="shared" si="1199"/>
        <v>0</v>
      </c>
      <c r="AF624">
        <f t="shared" si="1200"/>
        <v>0</v>
      </c>
      <c r="AG624">
        <f>COUNTIF('résultats bruts'!BF624,1) + COUNTIF('résultats bruts'!BI624,1)</f>
        <v>0</v>
      </c>
      <c r="AH624">
        <f t="shared" si="1201"/>
        <v>0</v>
      </c>
      <c r="AI624">
        <f>COUNTIF('résultats bruts'!AA624:AC624,1)</f>
        <v>0</v>
      </c>
      <c r="AJ624">
        <f t="shared" si="1202"/>
        <v>0</v>
      </c>
      <c r="AK624">
        <f t="shared" si="1203"/>
        <v>0</v>
      </c>
      <c r="AL624">
        <f t="shared" si="1204"/>
        <v>0</v>
      </c>
      <c r="AM624">
        <f t="shared" si="1205"/>
        <v>0</v>
      </c>
      <c r="AN624">
        <f t="shared" si="1206"/>
        <v>0</v>
      </c>
      <c r="AO624">
        <f t="shared" si="1207"/>
        <v>0</v>
      </c>
      <c r="AP624">
        <f t="shared" si="1208"/>
        <v>0</v>
      </c>
      <c r="AQ624">
        <f>COUNTIF('résultats bruts'!AH624,0)+COUNTIF('résultats bruts'!AN624,0)+COUNTIF('résultats bruts'!AS624,0) + COUNTIF('résultats bruts'!AA624:AC624,"0A")+COUNTIF('résultats bruts'!BF624,"0A")+COUNTIF('résultats bruts'!BI624,"0A")</f>
        <v>3</v>
      </c>
      <c r="AR624">
        <f t="shared" si="1209"/>
        <v>0.42857142857142855</v>
      </c>
      <c r="AS624">
        <f t="shared" si="1210"/>
        <v>0</v>
      </c>
      <c r="AT624">
        <f t="shared" si="1211"/>
        <v>0</v>
      </c>
      <c r="AU624">
        <f>COUNTIF('résultats bruts'!M624,1)</f>
        <v>0</v>
      </c>
      <c r="AV624">
        <f>COUNTIF('résultats bruts'!K624,1)</f>
        <v>0</v>
      </c>
      <c r="AW624">
        <f t="shared" si="1212"/>
        <v>0</v>
      </c>
      <c r="AX624">
        <f t="shared" si="1213"/>
        <v>0</v>
      </c>
      <c r="AY624">
        <f>COUNTIF('résultats bruts'!L624,1)</f>
        <v>0</v>
      </c>
      <c r="AZ624">
        <f>COUNTIF('résultats bruts'!N624,1)</f>
        <v>0</v>
      </c>
      <c r="BA624">
        <f t="shared" si="1214"/>
        <v>0</v>
      </c>
      <c r="BB624">
        <f t="shared" si="1215"/>
        <v>0</v>
      </c>
      <c r="BC624">
        <f t="shared" si="1216"/>
        <v>0</v>
      </c>
      <c r="BD624">
        <f t="shared" si="1217"/>
        <v>0</v>
      </c>
      <c r="BE624">
        <f>COUNTIF('résultats bruts'!AG624,1)</f>
        <v>0</v>
      </c>
      <c r="BF624">
        <f>COUNTIF('résultats bruts'!AF624,1)</f>
        <v>0</v>
      </c>
      <c r="BG624">
        <f t="shared" si="1218"/>
        <v>0</v>
      </c>
      <c r="BH624">
        <f t="shared" si="1219"/>
        <v>0</v>
      </c>
      <c r="BI624">
        <f>COUNTIF('résultats bruts'!AD624,1)</f>
        <v>0</v>
      </c>
      <c r="BJ624">
        <f>COUNTIF('résultats bruts'!AE624,1)</f>
        <v>0</v>
      </c>
      <c r="BK624">
        <f t="shared" si="1220"/>
        <v>0</v>
      </c>
      <c r="BL624">
        <f t="shared" si="1221"/>
        <v>0</v>
      </c>
      <c r="BM624">
        <f t="shared" si="1222"/>
        <v>0</v>
      </c>
      <c r="BN624">
        <f t="shared" si="1223"/>
        <v>0</v>
      </c>
      <c r="BO624">
        <f t="shared" si="1224"/>
        <v>0</v>
      </c>
      <c r="BP624">
        <f t="shared" si="1225"/>
        <v>0</v>
      </c>
      <c r="BQ624">
        <f t="shared" si="1226"/>
        <v>0</v>
      </c>
      <c r="BR624">
        <f t="shared" si="1227"/>
        <v>0</v>
      </c>
      <c r="BS624">
        <f t="shared" si="1228"/>
        <v>0</v>
      </c>
      <c r="BT624">
        <f t="shared" si="1229"/>
        <v>0</v>
      </c>
      <c r="BU624">
        <f t="shared" si="1230"/>
        <v>0</v>
      </c>
      <c r="BV624">
        <f t="shared" si="1231"/>
        <v>0</v>
      </c>
      <c r="BW624">
        <f t="shared" si="1232"/>
        <v>0</v>
      </c>
      <c r="BX624">
        <f t="shared" si="1233"/>
        <v>0</v>
      </c>
      <c r="BY624">
        <f t="shared" si="1234"/>
        <v>0</v>
      </c>
      <c r="BZ624">
        <f t="shared" si="1235"/>
        <v>0</v>
      </c>
      <c r="CA624">
        <f t="shared" si="1236"/>
        <v>0</v>
      </c>
      <c r="CB624">
        <f t="shared" si="1237"/>
        <v>0</v>
      </c>
      <c r="CC624">
        <f t="shared" si="1238"/>
        <v>0</v>
      </c>
      <c r="CD624">
        <f t="shared" si="1239"/>
        <v>0</v>
      </c>
      <c r="CE624">
        <f t="shared" si="1240"/>
        <v>0</v>
      </c>
      <c r="CF624">
        <f t="shared" si="1241"/>
        <v>0</v>
      </c>
      <c r="CG624">
        <f>COUNTIF('résultats bruts'!CL624, 1) + COUNTIF('résultats bruts'!DI624,1)</f>
        <v>0</v>
      </c>
      <c r="CH624">
        <f t="shared" si="1242"/>
        <v>0</v>
      </c>
      <c r="CI624">
        <f>COUNTIF('résultats bruts'!CK624, 1) + COUNTIF('résultats bruts'!DJ624,1)</f>
        <v>0</v>
      </c>
      <c r="CJ624">
        <f t="shared" si="1243"/>
        <v>0</v>
      </c>
      <c r="CK624">
        <f>COUNTIF('résultats bruts'!CN624, 1) + COUNTIF('résultats bruts'!DK624,1)</f>
        <v>0</v>
      </c>
      <c r="CL624">
        <f t="shared" si="1244"/>
        <v>0</v>
      </c>
      <c r="CM624">
        <f>COUNTIF('résultats bruts'!CO624, 1) + COUNTIF('résultats bruts'!DM624,1)</f>
        <v>0</v>
      </c>
      <c r="CN624">
        <f t="shared" si="1245"/>
        <v>0</v>
      </c>
      <c r="CO624">
        <f>COUNTIF('résultats bruts'!DL624, "0A") + COUNTIF('résultats bruts'!CM624,0)</f>
        <v>1</v>
      </c>
      <c r="CP624">
        <f t="shared" si="1246"/>
        <v>0.5</v>
      </c>
      <c r="CQ624">
        <f t="shared" si="1247"/>
        <v>0</v>
      </c>
      <c r="CR624">
        <f t="shared" si="1248"/>
        <v>0</v>
      </c>
      <c r="CS624">
        <f>COUNTIF('résultats bruts'!BB624,1)</f>
        <v>0</v>
      </c>
      <c r="CT624">
        <f>COUNTIF('résultats bruts'!W624,1)</f>
        <v>0</v>
      </c>
      <c r="CU624">
        <f t="shared" si="1249"/>
        <v>0</v>
      </c>
      <c r="CV624">
        <f t="shared" si="1250"/>
        <v>0</v>
      </c>
      <c r="CW624">
        <f>COUNTIF('résultats bruts'!BC624,1)</f>
        <v>0</v>
      </c>
      <c r="CX624">
        <f>COUNTIF('résultats bruts'!X624,1)</f>
        <v>0</v>
      </c>
      <c r="CY624">
        <f t="shared" si="1251"/>
        <v>0</v>
      </c>
      <c r="CZ624">
        <f t="shared" si="1252"/>
        <v>0</v>
      </c>
      <c r="DA624">
        <f t="shared" si="1253"/>
        <v>0</v>
      </c>
      <c r="DB624">
        <f t="shared" si="1254"/>
        <v>0</v>
      </c>
      <c r="DC624">
        <f>COUNTIF('résultats bruts'!BD624,1)</f>
        <v>0</v>
      </c>
      <c r="DD624">
        <f>COUNTIF('résultats bruts'!Y624,1)</f>
        <v>0</v>
      </c>
      <c r="DE624">
        <f t="shared" si="1255"/>
        <v>0</v>
      </c>
      <c r="DF624">
        <f t="shared" si="1256"/>
        <v>0</v>
      </c>
      <c r="DG624">
        <f>COUNTIF('résultats bruts'!BE624,1)</f>
        <v>0</v>
      </c>
      <c r="DH624">
        <f>COUNTIF('résultats bruts'!Z624,1)</f>
        <v>0</v>
      </c>
      <c r="DI624">
        <f t="shared" si="1257"/>
        <v>0</v>
      </c>
      <c r="DJ624">
        <f t="shared" si="1258"/>
        <v>0</v>
      </c>
      <c r="DK624">
        <f t="shared" si="1259"/>
        <v>0</v>
      </c>
      <c r="DL624">
        <f t="shared" si="1260"/>
        <v>0</v>
      </c>
      <c r="DM624">
        <f t="shared" si="1261"/>
        <v>0</v>
      </c>
      <c r="DN624">
        <f t="shared" si="1262"/>
        <v>0</v>
      </c>
      <c r="DO624">
        <f t="shared" si="1263"/>
        <v>0</v>
      </c>
      <c r="DP624">
        <f t="shared" si="1264"/>
        <v>0</v>
      </c>
      <c r="DQ624">
        <f t="shared" si="1265"/>
        <v>0</v>
      </c>
      <c r="DR624">
        <f t="shared" si="1266"/>
        <v>0</v>
      </c>
      <c r="DS624">
        <f>COUNTIF('résultats bruts'!BY624, 1 ) + COUNTIF('résultats bruts'!DA624,1)</f>
        <v>0</v>
      </c>
      <c r="DT624">
        <f t="shared" si="1267"/>
        <v>0</v>
      </c>
      <c r="DU624">
        <f>COUNTIF('résultats bruts'!CA624, 1 ) + COUNTIF('résultats bruts'!DE624,1)</f>
        <v>0</v>
      </c>
      <c r="DV624">
        <f t="shared" si="1268"/>
        <v>0</v>
      </c>
      <c r="DW624">
        <f>COUNTIF('résultats bruts'!CB624, 1 ) + COUNTIF('résultats bruts'!CU624,1)</f>
        <v>0</v>
      </c>
      <c r="DX624">
        <f t="shared" si="1269"/>
        <v>0</v>
      </c>
      <c r="DY624">
        <f>COUNTIF('résultats bruts'!BZ624, 1 ) + COUNTIF('résultats bruts'!CX624,1)</f>
        <v>0</v>
      </c>
      <c r="DZ624">
        <f t="shared" si="1270"/>
        <v>0</v>
      </c>
      <c r="EA624">
        <f t="shared" si="1271"/>
        <v>0</v>
      </c>
      <c r="EB624">
        <f t="shared" si="1272"/>
        <v>0</v>
      </c>
      <c r="EC624">
        <f>COUNTIF('résultats bruts'!CE624, 1 ) + COUNTIF('résultats bruts'!CZ624,1)</f>
        <v>0</v>
      </c>
      <c r="ED624">
        <f t="shared" si="1273"/>
        <v>0</v>
      </c>
      <c r="EE624">
        <f>COUNTIF('résultats bruts'!CD624, 1 ) + COUNTIF('résultats bruts'!DC624,1)</f>
        <v>0</v>
      </c>
      <c r="EF624">
        <f t="shared" si="1274"/>
        <v>0</v>
      </c>
      <c r="EG624">
        <f>COUNTIF('résultats bruts'!CC624, 1 ) + COUNTIF('résultats bruts'!CT624,1)</f>
        <v>0</v>
      </c>
      <c r="EH624">
        <f t="shared" si="1275"/>
        <v>0</v>
      </c>
      <c r="EI624">
        <f>COUNTIF('résultats bruts'!CF624, 1 ) + COUNTIF('résultats bruts'!CW624,1)</f>
        <v>0</v>
      </c>
      <c r="EJ624">
        <f t="shared" si="1276"/>
        <v>0</v>
      </c>
      <c r="EK624">
        <f t="shared" si="1277"/>
        <v>0</v>
      </c>
      <c r="EL624">
        <f t="shared" si="1278"/>
        <v>0</v>
      </c>
      <c r="EM624">
        <f>COUNTIF('résultats bruts'!CJ624, 1 ) + COUNTIF('résultats bruts'!CY624,1)</f>
        <v>0</v>
      </c>
      <c r="EN624">
        <f t="shared" si="1279"/>
        <v>0</v>
      </c>
      <c r="EO624">
        <f>COUNTIF('résultats bruts'!CI624, 1 ) + COUNTIF('résultats bruts'!DB624,1)</f>
        <v>0</v>
      </c>
      <c r="EP624">
        <f t="shared" si="1280"/>
        <v>0</v>
      </c>
      <c r="EQ624">
        <f>COUNTIF('résultats bruts'!CG624, 1 ) + COUNTIF('résultats bruts'!CS624,1)</f>
        <v>0</v>
      </c>
      <c r="ER624">
        <f t="shared" si="1281"/>
        <v>0</v>
      </c>
      <c r="ES624">
        <f>COUNTIF('résultats bruts'!CH624, 1 ) + COUNTIF('résultats bruts'!CV624,1)</f>
        <v>0</v>
      </c>
      <c r="ET624">
        <f t="shared" si="1282"/>
        <v>0</v>
      </c>
      <c r="EU624">
        <f t="shared" si="1283"/>
        <v>0</v>
      </c>
      <c r="EV624">
        <f t="shared" si="1284"/>
        <v>0</v>
      </c>
      <c r="EW624">
        <f t="shared" si="1285"/>
        <v>0</v>
      </c>
      <c r="EX624">
        <f t="shared" si="1286"/>
        <v>0</v>
      </c>
      <c r="EY624">
        <f t="shared" si="1287"/>
        <v>0</v>
      </c>
      <c r="EZ624">
        <f t="shared" si="1288"/>
        <v>0</v>
      </c>
      <c r="FA624">
        <f t="shared" si="1289"/>
        <v>0</v>
      </c>
      <c r="FB624">
        <f t="shared" si="1290"/>
        <v>0</v>
      </c>
      <c r="FC624">
        <f t="shared" si="1291"/>
        <v>0</v>
      </c>
      <c r="FD624">
        <f t="shared" si="1292"/>
        <v>0</v>
      </c>
      <c r="FE624">
        <f>COUNTIF('résultats bruts'!DD624,0)</f>
        <v>1</v>
      </c>
      <c r="FF624">
        <f t="shared" si="1293"/>
        <v>0</v>
      </c>
      <c r="FG624">
        <f t="shared" si="1294"/>
        <v>0</v>
      </c>
      <c r="FH624">
        <f>COUNTIF('résultats bruts'!DN624,1)</f>
        <v>0</v>
      </c>
      <c r="FI624">
        <f>COUNTIF('résultats bruts'!DO624,1)</f>
        <v>0</v>
      </c>
      <c r="FJ624">
        <f>COUNTIF('résultats bruts'!DP624,1)</f>
        <v>0</v>
      </c>
      <c r="FK624">
        <f>COUNTIF('résultats bruts'!O624,1) + COUNTIF('résultats bruts'!AT624,1)</f>
        <v>0</v>
      </c>
      <c r="FL624">
        <f>COUNTIF('résultats bruts'!P624,1) + COUNTIF('résultats bruts'!AX624,1)</f>
        <v>0</v>
      </c>
      <c r="FM624">
        <f t="shared" si="1295"/>
        <v>0</v>
      </c>
      <c r="FN624">
        <f t="shared" si="1296"/>
        <v>0</v>
      </c>
      <c r="FO624">
        <f>COUNTIF('résultats bruts'!Q624,1) + COUNTIF('résultats bruts'!AV624,1)</f>
        <v>0</v>
      </c>
      <c r="FP624">
        <f>COUNTIF('résultats bruts'!R624,1) + COUNTIF('résultats bruts'!BA624,1)</f>
        <v>0</v>
      </c>
      <c r="FQ624">
        <f t="shared" si="1297"/>
        <v>0</v>
      </c>
      <c r="FR624">
        <f t="shared" si="1298"/>
        <v>0</v>
      </c>
      <c r="FS624">
        <f>COUNTIF('résultats bruts'!S624,1) + COUNTIF('résultats bruts'!AZ624,1)</f>
        <v>0</v>
      </c>
      <c r="FT624">
        <f>COUNTIF('résultats bruts'!T624,1) + COUNTIF('résultats bruts'!AW624,1)</f>
        <v>0</v>
      </c>
      <c r="FU624">
        <f t="shared" si="1299"/>
        <v>0</v>
      </c>
      <c r="FV624">
        <f t="shared" si="1300"/>
        <v>0</v>
      </c>
      <c r="FW624">
        <f>COUNTIF('résultats bruts'!U624,1) + COUNTIF('résultats bruts'!AY624,1)</f>
        <v>0</v>
      </c>
      <c r="FX624">
        <f>COUNTIF('résultats bruts'!V624,1) + COUNTIF('résultats bruts'!AU624,1)</f>
        <v>0</v>
      </c>
      <c r="FY624">
        <f t="shared" si="1301"/>
        <v>0</v>
      </c>
      <c r="FZ624">
        <f t="shared" si="1302"/>
        <v>0</v>
      </c>
      <c r="GA624">
        <f t="shared" si="1303"/>
        <v>0</v>
      </c>
      <c r="GB624">
        <f t="shared" si="1304"/>
        <v>0</v>
      </c>
      <c r="GC624">
        <f t="shared" si="1305"/>
        <v>0</v>
      </c>
      <c r="GD624">
        <f t="shared" si="1306"/>
        <v>0</v>
      </c>
      <c r="GE624">
        <f>COUNTIF('résultats bruts'!AT624:BA624,"0A")+ COUNTIF('résultats bruts'!BM624,"0A")</f>
        <v>0</v>
      </c>
      <c r="GF624">
        <f t="shared" si="1307"/>
        <v>0</v>
      </c>
      <c r="GG624">
        <f>COUNTIF('résultats bruts'!BL624,1)</f>
        <v>0</v>
      </c>
      <c r="GH624">
        <f>COUNTIF('résultats bruts'!BM624,1)</f>
        <v>0</v>
      </c>
      <c r="GI624">
        <f>COUNTIF('résultats bruts'!AV624,1)</f>
        <v>0</v>
      </c>
      <c r="GJ624">
        <f>COUNTIF('résultats bruts'!BN624,1)</f>
        <v>0</v>
      </c>
      <c r="GK624">
        <f t="shared" si="1308"/>
        <v>0</v>
      </c>
      <c r="GL624">
        <f t="shared" si="1309"/>
        <v>0</v>
      </c>
      <c r="GM624">
        <f>COUNTIF('résultats bruts'!CQ624, 1) + COUNTIF('résultats bruts'!DF624,1)</f>
        <v>0</v>
      </c>
      <c r="GN624">
        <f t="shared" si="1310"/>
        <v>0</v>
      </c>
      <c r="GO624">
        <f>COUNTIF('résultats bruts'!CP624, 1) + COUNTIF('résultats bruts'!DG624,1)</f>
        <v>0</v>
      </c>
      <c r="GP624">
        <f t="shared" si="1311"/>
        <v>0</v>
      </c>
      <c r="GQ624">
        <f>COUNTIF('résultats bruts'!CR624, 1) + COUNTIF('résultats bruts'!DH624,1)</f>
        <v>0</v>
      </c>
      <c r="GR624">
        <f t="shared" si="1312"/>
        <v>0</v>
      </c>
      <c r="GS624">
        <f>COUNTIF('résultats bruts'!BU624:BX624,1)</f>
        <v>0</v>
      </c>
      <c r="GT624">
        <f t="shared" si="1313"/>
        <v>0</v>
      </c>
      <c r="GU624">
        <f>COUNTIF('résultats bruts'!DQ624:DT624,1)</f>
        <v>0</v>
      </c>
      <c r="GV624">
        <f t="shared" si="1314"/>
        <v>0</v>
      </c>
      <c r="GW624">
        <f t="shared" si="1315"/>
        <v>0</v>
      </c>
      <c r="GX624">
        <f t="shared" si="1316"/>
        <v>0</v>
      </c>
      <c r="GY624">
        <f>COUNTIF('résultats bruts'!DF624:DH624,"0A")</f>
        <v>0</v>
      </c>
      <c r="GZ624">
        <f t="shared" si="1317"/>
        <v>0</v>
      </c>
      <c r="HA624">
        <f t="shared" si="1318"/>
        <v>0</v>
      </c>
      <c r="HB624">
        <f t="shared" si="1319"/>
        <v>0</v>
      </c>
    </row>
    <row r="625" spans="1:210" ht="15.75" x14ac:dyDescent="0.25">
      <c r="A625">
        <f>'résultats bruts'!A625</f>
        <v>0</v>
      </c>
      <c r="B625">
        <f>'résultats bruts'!B625</f>
        <v>0</v>
      </c>
      <c r="C625">
        <f>'résultats bruts'!C625</f>
        <v>0</v>
      </c>
      <c r="D625">
        <f>'résultats bruts'!D625</f>
        <v>0</v>
      </c>
      <c r="E625">
        <f>'résultats bruts'!E625</f>
        <v>0</v>
      </c>
      <c r="F625">
        <f>'résultats bruts'!F625</f>
        <v>623</v>
      </c>
      <c r="G625">
        <f>'résultats bruts'!G625</f>
        <v>0</v>
      </c>
      <c r="H625">
        <f>COUNTIF('résultats bruts'!BO625,1)</f>
        <v>0</v>
      </c>
      <c r="I625">
        <f>COUNTIF('résultats bruts'!BQ625,1)</f>
        <v>0</v>
      </c>
      <c r="J625">
        <f>COUNTIF('résultats bruts'!BS625,1)</f>
        <v>0</v>
      </c>
      <c r="K625">
        <f t="shared" si="1188"/>
        <v>0</v>
      </c>
      <c r="L625">
        <f t="shared" si="1189"/>
        <v>0</v>
      </c>
      <c r="M625">
        <f>COUNTIF('résultats bruts'!BP625,1)</f>
        <v>0</v>
      </c>
      <c r="N625">
        <f>COUNTIF('résultats bruts'!BR625,1)</f>
        <v>0</v>
      </c>
      <c r="O625">
        <f>COUNTIF('résultats bruts'!BT625,1)</f>
        <v>0</v>
      </c>
      <c r="P625">
        <f t="shared" si="1190"/>
        <v>0</v>
      </c>
      <c r="Q625">
        <f t="shared" si="1191"/>
        <v>0</v>
      </c>
      <c r="R625">
        <f>COUNTIF('résultats bruts'!H625,1)</f>
        <v>0</v>
      </c>
      <c r="S625">
        <f>COUNTIF('résultats bruts'!I625,1)</f>
        <v>0</v>
      </c>
      <c r="T625">
        <f>COUNTIF('résultats bruts'!J625,1)</f>
        <v>0</v>
      </c>
      <c r="U625">
        <f t="shared" si="1192"/>
        <v>0</v>
      </c>
      <c r="V625">
        <f t="shared" si="1193"/>
        <v>0</v>
      </c>
      <c r="W625">
        <f t="shared" si="1194"/>
        <v>0</v>
      </c>
      <c r="X625">
        <f t="shared" si="1195"/>
        <v>0</v>
      </c>
      <c r="Y625">
        <f>COUNTIF('résultats bruts'!AH625:AK625,1)</f>
        <v>0</v>
      </c>
      <c r="Z625">
        <f t="shared" si="1196"/>
        <v>0</v>
      </c>
      <c r="AA625">
        <f>COUNTIF('résultats bruts'!AL625:AO625,1)</f>
        <v>0</v>
      </c>
      <c r="AB625">
        <f t="shared" si="1197"/>
        <v>0</v>
      </c>
      <c r="AC625">
        <f>COUNTIF('résultats bruts'!AP625:AS625,1)</f>
        <v>0</v>
      </c>
      <c r="AD625">
        <f t="shared" si="1198"/>
        <v>0</v>
      </c>
      <c r="AE625">
        <f t="shared" si="1199"/>
        <v>0</v>
      </c>
      <c r="AF625">
        <f t="shared" si="1200"/>
        <v>0</v>
      </c>
      <c r="AG625">
        <f>COUNTIF('résultats bruts'!BF625,1) + COUNTIF('résultats bruts'!BI625,1)</f>
        <v>0</v>
      </c>
      <c r="AH625">
        <f t="shared" si="1201"/>
        <v>0</v>
      </c>
      <c r="AI625">
        <f>COUNTIF('résultats bruts'!AA625:AC625,1)</f>
        <v>0</v>
      </c>
      <c r="AJ625">
        <f t="shared" si="1202"/>
        <v>0</v>
      </c>
      <c r="AK625">
        <f t="shared" si="1203"/>
        <v>0</v>
      </c>
      <c r="AL625">
        <f t="shared" si="1204"/>
        <v>0</v>
      </c>
      <c r="AM625">
        <f t="shared" si="1205"/>
        <v>0</v>
      </c>
      <c r="AN625">
        <f t="shared" si="1206"/>
        <v>0</v>
      </c>
      <c r="AO625">
        <f t="shared" si="1207"/>
        <v>0</v>
      </c>
      <c r="AP625">
        <f t="shared" si="1208"/>
        <v>0</v>
      </c>
      <c r="AQ625">
        <f>COUNTIF('résultats bruts'!AH625,0)+COUNTIF('résultats bruts'!AN625,0)+COUNTIF('résultats bruts'!AS625,0) + COUNTIF('résultats bruts'!AA625:AC625,"0A")+COUNTIF('résultats bruts'!BF625,"0A")+COUNTIF('résultats bruts'!BI625,"0A")</f>
        <v>3</v>
      </c>
      <c r="AR625">
        <f t="shared" si="1209"/>
        <v>0.42857142857142855</v>
      </c>
      <c r="AS625">
        <f t="shared" si="1210"/>
        <v>0</v>
      </c>
      <c r="AT625">
        <f t="shared" si="1211"/>
        <v>0</v>
      </c>
      <c r="AU625">
        <f>COUNTIF('résultats bruts'!M625,1)</f>
        <v>0</v>
      </c>
      <c r="AV625">
        <f>COUNTIF('résultats bruts'!K625,1)</f>
        <v>0</v>
      </c>
      <c r="AW625">
        <f t="shared" si="1212"/>
        <v>0</v>
      </c>
      <c r="AX625">
        <f t="shared" si="1213"/>
        <v>0</v>
      </c>
      <c r="AY625">
        <f>COUNTIF('résultats bruts'!L625,1)</f>
        <v>0</v>
      </c>
      <c r="AZ625">
        <f>COUNTIF('résultats bruts'!N625,1)</f>
        <v>0</v>
      </c>
      <c r="BA625">
        <f t="shared" si="1214"/>
        <v>0</v>
      </c>
      <c r="BB625">
        <f t="shared" si="1215"/>
        <v>0</v>
      </c>
      <c r="BC625">
        <f t="shared" si="1216"/>
        <v>0</v>
      </c>
      <c r="BD625">
        <f t="shared" si="1217"/>
        <v>0</v>
      </c>
      <c r="BE625">
        <f>COUNTIF('résultats bruts'!AG625,1)</f>
        <v>0</v>
      </c>
      <c r="BF625">
        <f>COUNTIF('résultats bruts'!AF625,1)</f>
        <v>0</v>
      </c>
      <c r="BG625">
        <f t="shared" si="1218"/>
        <v>0</v>
      </c>
      <c r="BH625">
        <f t="shared" si="1219"/>
        <v>0</v>
      </c>
      <c r="BI625">
        <f>COUNTIF('résultats bruts'!AD625,1)</f>
        <v>0</v>
      </c>
      <c r="BJ625">
        <f>COUNTIF('résultats bruts'!AE625,1)</f>
        <v>0</v>
      </c>
      <c r="BK625">
        <f t="shared" si="1220"/>
        <v>0</v>
      </c>
      <c r="BL625">
        <f t="shared" si="1221"/>
        <v>0</v>
      </c>
      <c r="BM625">
        <f t="shared" si="1222"/>
        <v>0</v>
      </c>
      <c r="BN625">
        <f t="shared" si="1223"/>
        <v>0</v>
      </c>
      <c r="BO625">
        <f t="shared" si="1224"/>
        <v>0</v>
      </c>
      <c r="BP625">
        <f t="shared" si="1225"/>
        <v>0</v>
      </c>
      <c r="BQ625">
        <f t="shared" si="1226"/>
        <v>0</v>
      </c>
      <c r="BR625">
        <f t="shared" si="1227"/>
        <v>0</v>
      </c>
      <c r="BS625">
        <f t="shared" si="1228"/>
        <v>0</v>
      </c>
      <c r="BT625">
        <f t="shared" si="1229"/>
        <v>0</v>
      </c>
      <c r="BU625">
        <f t="shared" si="1230"/>
        <v>0</v>
      </c>
      <c r="BV625">
        <f t="shared" si="1231"/>
        <v>0</v>
      </c>
      <c r="BW625">
        <f t="shared" si="1232"/>
        <v>0</v>
      </c>
      <c r="BX625">
        <f t="shared" si="1233"/>
        <v>0</v>
      </c>
      <c r="BY625">
        <f t="shared" si="1234"/>
        <v>0</v>
      </c>
      <c r="BZ625">
        <f t="shared" si="1235"/>
        <v>0</v>
      </c>
      <c r="CA625">
        <f t="shared" si="1236"/>
        <v>0</v>
      </c>
      <c r="CB625">
        <f t="shared" si="1237"/>
        <v>0</v>
      </c>
      <c r="CC625">
        <f t="shared" si="1238"/>
        <v>0</v>
      </c>
      <c r="CD625">
        <f t="shared" si="1239"/>
        <v>0</v>
      </c>
      <c r="CE625">
        <f t="shared" si="1240"/>
        <v>0</v>
      </c>
      <c r="CF625">
        <f t="shared" si="1241"/>
        <v>0</v>
      </c>
      <c r="CG625">
        <f>COUNTIF('résultats bruts'!CL625, 1) + COUNTIF('résultats bruts'!DI625,1)</f>
        <v>0</v>
      </c>
      <c r="CH625">
        <f t="shared" si="1242"/>
        <v>0</v>
      </c>
      <c r="CI625">
        <f>COUNTIF('résultats bruts'!CK625, 1) + COUNTIF('résultats bruts'!DJ625,1)</f>
        <v>0</v>
      </c>
      <c r="CJ625">
        <f t="shared" si="1243"/>
        <v>0</v>
      </c>
      <c r="CK625">
        <f>COUNTIF('résultats bruts'!CN625, 1) + COUNTIF('résultats bruts'!DK625,1)</f>
        <v>0</v>
      </c>
      <c r="CL625">
        <f t="shared" si="1244"/>
        <v>0</v>
      </c>
      <c r="CM625">
        <f>COUNTIF('résultats bruts'!CO625, 1) + COUNTIF('résultats bruts'!DM625,1)</f>
        <v>0</v>
      </c>
      <c r="CN625">
        <f t="shared" si="1245"/>
        <v>0</v>
      </c>
      <c r="CO625">
        <f>COUNTIF('résultats bruts'!DL625, "0A") + COUNTIF('résultats bruts'!CM625,0)</f>
        <v>1</v>
      </c>
      <c r="CP625">
        <f t="shared" si="1246"/>
        <v>0.5</v>
      </c>
      <c r="CQ625">
        <f t="shared" si="1247"/>
        <v>0</v>
      </c>
      <c r="CR625">
        <f t="shared" si="1248"/>
        <v>0</v>
      </c>
      <c r="CS625">
        <f>COUNTIF('résultats bruts'!BB625,1)</f>
        <v>0</v>
      </c>
      <c r="CT625">
        <f>COUNTIF('résultats bruts'!W625,1)</f>
        <v>0</v>
      </c>
      <c r="CU625">
        <f t="shared" si="1249"/>
        <v>0</v>
      </c>
      <c r="CV625">
        <f t="shared" si="1250"/>
        <v>0</v>
      </c>
      <c r="CW625">
        <f>COUNTIF('résultats bruts'!BC625,1)</f>
        <v>0</v>
      </c>
      <c r="CX625">
        <f>COUNTIF('résultats bruts'!X625,1)</f>
        <v>0</v>
      </c>
      <c r="CY625">
        <f t="shared" si="1251"/>
        <v>0</v>
      </c>
      <c r="CZ625">
        <f t="shared" si="1252"/>
        <v>0</v>
      </c>
      <c r="DA625">
        <f t="shared" si="1253"/>
        <v>0</v>
      </c>
      <c r="DB625">
        <f t="shared" si="1254"/>
        <v>0</v>
      </c>
      <c r="DC625">
        <f>COUNTIF('résultats bruts'!BD625,1)</f>
        <v>0</v>
      </c>
      <c r="DD625">
        <f>COUNTIF('résultats bruts'!Y625,1)</f>
        <v>0</v>
      </c>
      <c r="DE625">
        <f t="shared" si="1255"/>
        <v>0</v>
      </c>
      <c r="DF625">
        <f t="shared" si="1256"/>
        <v>0</v>
      </c>
      <c r="DG625">
        <f>COUNTIF('résultats bruts'!BE625,1)</f>
        <v>0</v>
      </c>
      <c r="DH625">
        <f>COUNTIF('résultats bruts'!Z625,1)</f>
        <v>0</v>
      </c>
      <c r="DI625">
        <f t="shared" si="1257"/>
        <v>0</v>
      </c>
      <c r="DJ625">
        <f t="shared" si="1258"/>
        <v>0</v>
      </c>
      <c r="DK625">
        <f t="shared" si="1259"/>
        <v>0</v>
      </c>
      <c r="DL625">
        <f t="shared" si="1260"/>
        <v>0</v>
      </c>
      <c r="DM625">
        <f t="shared" si="1261"/>
        <v>0</v>
      </c>
      <c r="DN625">
        <f t="shared" si="1262"/>
        <v>0</v>
      </c>
      <c r="DO625">
        <f t="shared" si="1263"/>
        <v>0</v>
      </c>
      <c r="DP625">
        <f t="shared" si="1264"/>
        <v>0</v>
      </c>
      <c r="DQ625">
        <f t="shared" si="1265"/>
        <v>0</v>
      </c>
      <c r="DR625">
        <f t="shared" si="1266"/>
        <v>0</v>
      </c>
      <c r="DS625">
        <f>COUNTIF('résultats bruts'!BY625, 1 ) + COUNTIF('résultats bruts'!DA625,1)</f>
        <v>0</v>
      </c>
      <c r="DT625">
        <f t="shared" si="1267"/>
        <v>0</v>
      </c>
      <c r="DU625">
        <f>COUNTIF('résultats bruts'!CA625, 1 ) + COUNTIF('résultats bruts'!DE625,1)</f>
        <v>0</v>
      </c>
      <c r="DV625">
        <f t="shared" si="1268"/>
        <v>0</v>
      </c>
      <c r="DW625">
        <f>COUNTIF('résultats bruts'!CB625, 1 ) + COUNTIF('résultats bruts'!CU625,1)</f>
        <v>0</v>
      </c>
      <c r="DX625">
        <f t="shared" si="1269"/>
        <v>0</v>
      </c>
      <c r="DY625">
        <f>COUNTIF('résultats bruts'!BZ625, 1 ) + COUNTIF('résultats bruts'!CX625,1)</f>
        <v>0</v>
      </c>
      <c r="DZ625">
        <f t="shared" si="1270"/>
        <v>0</v>
      </c>
      <c r="EA625">
        <f t="shared" si="1271"/>
        <v>0</v>
      </c>
      <c r="EB625">
        <f t="shared" si="1272"/>
        <v>0</v>
      </c>
      <c r="EC625">
        <f>COUNTIF('résultats bruts'!CE625, 1 ) + COUNTIF('résultats bruts'!CZ625,1)</f>
        <v>0</v>
      </c>
      <c r="ED625">
        <f t="shared" si="1273"/>
        <v>0</v>
      </c>
      <c r="EE625">
        <f>COUNTIF('résultats bruts'!CD625, 1 ) + COUNTIF('résultats bruts'!DC625,1)</f>
        <v>0</v>
      </c>
      <c r="EF625">
        <f t="shared" si="1274"/>
        <v>0</v>
      </c>
      <c r="EG625">
        <f>COUNTIF('résultats bruts'!CC625, 1 ) + COUNTIF('résultats bruts'!CT625,1)</f>
        <v>0</v>
      </c>
      <c r="EH625">
        <f t="shared" si="1275"/>
        <v>0</v>
      </c>
      <c r="EI625">
        <f>COUNTIF('résultats bruts'!CF625, 1 ) + COUNTIF('résultats bruts'!CW625,1)</f>
        <v>0</v>
      </c>
      <c r="EJ625">
        <f t="shared" si="1276"/>
        <v>0</v>
      </c>
      <c r="EK625">
        <f t="shared" si="1277"/>
        <v>0</v>
      </c>
      <c r="EL625">
        <f t="shared" si="1278"/>
        <v>0</v>
      </c>
      <c r="EM625">
        <f>COUNTIF('résultats bruts'!CJ625, 1 ) + COUNTIF('résultats bruts'!CY625,1)</f>
        <v>0</v>
      </c>
      <c r="EN625">
        <f t="shared" si="1279"/>
        <v>0</v>
      </c>
      <c r="EO625">
        <f>COUNTIF('résultats bruts'!CI625, 1 ) + COUNTIF('résultats bruts'!DB625,1)</f>
        <v>0</v>
      </c>
      <c r="EP625">
        <f t="shared" si="1280"/>
        <v>0</v>
      </c>
      <c r="EQ625">
        <f>COUNTIF('résultats bruts'!CG625, 1 ) + COUNTIF('résultats bruts'!CS625,1)</f>
        <v>0</v>
      </c>
      <c r="ER625">
        <f t="shared" si="1281"/>
        <v>0</v>
      </c>
      <c r="ES625">
        <f>COUNTIF('résultats bruts'!CH625, 1 ) + COUNTIF('résultats bruts'!CV625,1)</f>
        <v>0</v>
      </c>
      <c r="ET625">
        <f t="shared" si="1282"/>
        <v>0</v>
      </c>
      <c r="EU625">
        <f t="shared" si="1283"/>
        <v>0</v>
      </c>
      <c r="EV625">
        <f t="shared" si="1284"/>
        <v>0</v>
      </c>
      <c r="EW625">
        <f t="shared" si="1285"/>
        <v>0</v>
      </c>
      <c r="EX625">
        <f t="shared" si="1286"/>
        <v>0</v>
      </c>
      <c r="EY625">
        <f t="shared" si="1287"/>
        <v>0</v>
      </c>
      <c r="EZ625">
        <f t="shared" si="1288"/>
        <v>0</v>
      </c>
      <c r="FA625">
        <f t="shared" si="1289"/>
        <v>0</v>
      </c>
      <c r="FB625">
        <f t="shared" si="1290"/>
        <v>0</v>
      </c>
      <c r="FC625">
        <f t="shared" si="1291"/>
        <v>0</v>
      </c>
      <c r="FD625">
        <f t="shared" si="1292"/>
        <v>0</v>
      </c>
      <c r="FE625">
        <f>COUNTIF('résultats bruts'!DD625,0)</f>
        <v>1</v>
      </c>
      <c r="FF625">
        <f t="shared" si="1293"/>
        <v>0</v>
      </c>
      <c r="FG625">
        <f t="shared" si="1294"/>
        <v>0</v>
      </c>
      <c r="FH625">
        <f>COUNTIF('résultats bruts'!DN625,1)</f>
        <v>0</v>
      </c>
      <c r="FI625">
        <f>COUNTIF('résultats bruts'!DO625,1)</f>
        <v>0</v>
      </c>
      <c r="FJ625">
        <f>COUNTIF('résultats bruts'!DP625,1)</f>
        <v>0</v>
      </c>
      <c r="FK625">
        <f>COUNTIF('résultats bruts'!O625,1) + COUNTIF('résultats bruts'!AT625,1)</f>
        <v>0</v>
      </c>
      <c r="FL625">
        <f>COUNTIF('résultats bruts'!P625,1) + COUNTIF('résultats bruts'!AX625,1)</f>
        <v>0</v>
      </c>
      <c r="FM625">
        <f t="shared" si="1295"/>
        <v>0</v>
      </c>
      <c r="FN625">
        <f t="shared" si="1296"/>
        <v>0</v>
      </c>
      <c r="FO625">
        <f>COUNTIF('résultats bruts'!Q625,1) + COUNTIF('résultats bruts'!AV625,1)</f>
        <v>0</v>
      </c>
      <c r="FP625">
        <f>COUNTIF('résultats bruts'!R625,1) + COUNTIF('résultats bruts'!BA625,1)</f>
        <v>0</v>
      </c>
      <c r="FQ625">
        <f t="shared" si="1297"/>
        <v>0</v>
      </c>
      <c r="FR625">
        <f t="shared" si="1298"/>
        <v>0</v>
      </c>
      <c r="FS625">
        <f>COUNTIF('résultats bruts'!S625,1) + COUNTIF('résultats bruts'!AZ625,1)</f>
        <v>0</v>
      </c>
      <c r="FT625">
        <f>COUNTIF('résultats bruts'!T625,1) + COUNTIF('résultats bruts'!AW625,1)</f>
        <v>0</v>
      </c>
      <c r="FU625">
        <f t="shared" si="1299"/>
        <v>0</v>
      </c>
      <c r="FV625">
        <f t="shared" si="1300"/>
        <v>0</v>
      </c>
      <c r="FW625">
        <f>COUNTIF('résultats bruts'!U625,1) + COUNTIF('résultats bruts'!AY625,1)</f>
        <v>0</v>
      </c>
      <c r="FX625">
        <f>COUNTIF('résultats bruts'!V625,1) + COUNTIF('résultats bruts'!AU625,1)</f>
        <v>0</v>
      </c>
      <c r="FY625">
        <f t="shared" si="1301"/>
        <v>0</v>
      </c>
      <c r="FZ625">
        <f t="shared" si="1302"/>
        <v>0</v>
      </c>
      <c r="GA625">
        <f t="shared" si="1303"/>
        <v>0</v>
      </c>
      <c r="GB625">
        <f t="shared" si="1304"/>
        <v>0</v>
      </c>
      <c r="GC625">
        <f t="shared" si="1305"/>
        <v>0</v>
      </c>
      <c r="GD625">
        <f t="shared" si="1306"/>
        <v>0</v>
      </c>
      <c r="GE625">
        <f>COUNTIF('résultats bruts'!AT625:BA625,"0A")+ COUNTIF('résultats bruts'!BM625,"0A")</f>
        <v>0</v>
      </c>
      <c r="GF625">
        <f t="shared" si="1307"/>
        <v>0</v>
      </c>
      <c r="GG625">
        <f>COUNTIF('résultats bruts'!BL625,1)</f>
        <v>0</v>
      </c>
      <c r="GH625">
        <f>COUNTIF('résultats bruts'!BM625,1)</f>
        <v>0</v>
      </c>
      <c r="GI625">
        <f>COUNTIF('résultats bruts'!AV625,1)</f>
        <v>0</v>
      </c>
      <c r="GJ625">
        <f>COUNTIF('résultats bruts'!BN625,1)</f>
        <v>0</v>
      </c>
      <c r="GK625">
        <f t="shared" si="1308"/>
        <v>0</v>
      </c>
      <c r="GL625">
        <f t="shared" si="1309"/>
        <v>0</v>
      </c>
      <c r="GM625">
        <f>COUNTIF('résultats bruts'!CQ625, 1) + COUNTIF('résultats bruts'!DF625,1)</f>
        <v>0</v>
      </c>
      <c r="GN625">
        <f t="shared" si="1310"/>
        <v>0</v>
      </c>
      <c r="GO625">
        <f>COUNTIF('résultats bruts'!CP625, 1) + COUNTIF('résultats bruts'!DG625,1)</f>
        <v>0</v>
      </c>
      <c r="GP625">
        <f t="shared" si="1311"/>
        <v>0</v>
      </c>
      <c r="GQ625">
        <f>COUNTIF('résultats bruts'!CR625, 1) + COUNTIF('résultats bruts'!DH625,1)</f>
        <v>0</v>
      </c>
      <c r="GR625">
        <f t="shared" si="1312"/>
        <v>0</v>
      </c>
      <c r="GS625">
        <f>COUNTIF('résultats bruts'!BU625:BX625,1)</f>
        <v>0</v>
      </c>
      <c r="GT625">
        <f t="shared" si="1313"/>
        <v>0</v>
      </c>
      <c r="GU625">
        <f>COUNTIF('résultats bruts'!DQ625:DT625,1)</f>
        <v>0</v>
      </c>
      <c r="GV625">
        <f t="shared" si="1314"/>
        <v>0</v>
      </c>
      <c r="GW625">
        <f t="shared" si="1315"/>
        <v>0</v>
      </c>
      <c r="GX625">
        <f t="shared" si="1316"/>
        <v>0</v>
      </c>
      <c r="GY625">
        <f>COUNTIF('résultats bruts'!DF625:DH625,"0A")</f>
        <v>0</v>
      </c>
      <c r="GZ625">
        <f t="shared" si="1317"/>
        <v>0</v>
      </c>
      <c r="HA625">
        <f t="shared" si="1318"/>
        <v>0</v>
      </c>
      <c r="HB625">
        <f t="shared" si="1319"/>
        <v>0</v>
      </c>
    </row>
    <row r="626" spans="1:210" ht="15.75" x14ac:dyDescent="0.25">
      <c r="A626">
        <f>'résultats bruts'!A626</f>
        <v>0</v>
      </c>
      <c r="B626">
        <f>'résultats bruts'!B626</f>
        <v>0</v>
      </c>
      <c r="C626">
        <f>'résultats bruts'!C626</f>
        <v>0</v>
      </c>
      <c r="D626">
        <f>'résultats bruts'!D626</f>
        <v>0</v>
      </c>
      <c r="E626">
        <f>'résultats bruts'!E626</f>
        <v>0</v>
      </c>
      <c r="F626">
        <f>'résultats bruts'!F626</f>
        <v>624</v>
      </c>
      <c r="G626">
        <f>'résultats bruts'!G626</f>
        <v>0</v>
      </c>
      <c r="H626">
        <f>COUNTIF('résultats bruts'!BO626,1)</f>
        <v>0</v>
      </c>
      <c r="I626">
        <f>COUNTIF('résultats bruts'!BQ626,1)</f>
        <v>0</v>
      </c>
      <c r="J626">
        <f>COUNTIF('résultats bruts'!BS626,1)</f>
        <v>0</v>
      </c>
      <c r="K626">
        <f t="shared" si="1188"/>
        <v>0</v>
      </c>
      <c r="L626">
        <f t="shared" si="1189"/>
        <v>0</v>
      </c>
      <c r="M626">
        <f>COUNTIF('résultats bruts'!BP626,1)</f>
        <v>0</v>
      </c>
      <c r="N626">
        <f>COUNTIF('résultats bruts'!BR626,1)</f>
        <v>0</v>
      </c>
      <c r="O626">
        <f>COUNTIF('résultats bruts'!BT626,1)</f>
        <v>0</v>
      </c>
      <c r="P626">
        <f t="shared" si="1190"/>
        <v>0</v>
      </c>
      <c r="Q626">
        <f t="shared" si="1191"/>
        <v>0</v>
      </c>
      <c r="R626">
        <f>COUNTIF('résultats bruts'!H626,1)</f>
        <v>0</v>
      </c>
      <c r="S626">
        <f>COUNTIF('résultats bruts'!I626,1)</f>
        <v>0</v>
      </c>
      <c r="T626">
        <f>COUNTIF('résultats bruts'!J626,1)</f>
        <v>0</v>
      </c>
      <c r="U626">
        <f t="shared" si="1192"/>
        <v>0</v>
      </c>
      <c r="V626">
        <f t="shared" si="1193"/>
        <v>0</v>
      </c>
      <c r="W626">
        <f t="shared" si="1194"/>
        <v>0</v>
      </c>
      <c r="X626">
        <f t="shared" si="1195"/>
        <v>0</v>
      </c>
      <c r="Y626">
        <f>COUNTIF('résultats bruts'!AH626:AK626,1)</f>
        <v>0</v>
      </c>
      <c r="Z626">
        <f t="shared" si="1196"/>
        <v>0</v>
      </c>
      <c r="AA626">
        <f>COUNTIF('résultats bruts'!AL626:AO626,1)</f>
        <v>0</v>
      </c>
      <c r="AB626">
        <f t="shared" si="1197"/>
        <v>0</v>
      </c>
      <c r="AC626">
        <f>COUNTIF('résultats bruts'!AP626:AS626,1)</f>
        <v>0</v>
      </c>
      <c r="AD626">
        <f t="shared" si="1198"/>
        <v>0</v>
      </c>
      <c r="AE626">
        <f t="shared" si="1199"/>
        <v>0</v>
      </c>
      <c r="AF626">
        <f t="shared" si="1200"/>
        <v>0</v>
      </c>
      <c r="AG626">
        <f>COUNTIF('résultats bruts'!BF626,1) + COUNTIF('résultats bruts'!BI626,1)</f>
        <v>0</v>
      </c>
      <c r="AH626">
        <f t="shared" si="1201"/>
        <v>0</v>
      </c>
      <c r="AI626">
        <f>COUNTIF('résultats bruts'!AA626:AC626,1)</f>
        <v>0</v>
      </c>
      <c r="AJ626">
        <f t="shared" si="1202"/>
        <v>0</v>
      </c>
      <c r="AK626">
        <f t="shared" si="1203"/>
        <v>0</v>
      </c>
      <c r="AL626">
        <f t="shared" si="1204"/>
        <v>0</v>
      </c>
      <c r="AM626">
        <f t="shared" si="1205"/>
        <v>0</v>
      </c>
      <c r="AN626">
        <f t="shared" si="1206"/>
        <v>0</v>
      </c>
      <c r="AO626">
        <f t="shared" si="1207"/>
        <v>0</v>
      </c>
      <c r="AP626">
        <f t="shared" si="1208"/>
        <v>0</v>
      </c>
      <c r="AQ626">
        <f>COUNTIF('résultats bruts'!AH626,0)+COUNTIF('résultats bruts'!AN626,0)+COUNTIF('résultats bruts'!AS626,0) + COUNTIF('résultats bruts'!AA626:AC626,"0A")+COUNTIF('résultats bruts'!BF626,"0A")+COUNTIF('résultats bruts'!BI626,"0A")</f>
        <v>3</v>
      </c>
      <c r="AR626">
        <f t="shared" si="1209"/>
        <v>0.42857142857142855</v>
      </c>
      <c r="AS626">
        <f t="shared" si="1210"/>
        <v>0</v>
      </c>
      <c r="AT626">
        <f t="shared" si="1211"/>
        <v>0</v>
      </c>
      <c r="AU626">
        <f>COUNTIF('résultats bruts'!M626,1)</f>
        <v>0</v>
      </c>
      <c r="AV626">
        <f>COUNTIF('résultats bruts'!K626,1)</f>
        <v>0</v>
      </c>
      <c r="AW626">
        <f t="shared" si="1212"/>
        <v>0</v>
      </c>
      <c r="AX626">
        <f t="shared" si="1213"/>
        <v>0</v>
      </c>
      <c r="AY626">
        <f>COUNTIF('résultats bruts'!L626,1)</f>
        <v>0</v>
      </c>
      <c r="AZ626">
        <f>COUNTIF('résultats bruts'!N626,1)</f>
        <v>0</v>
      </c>
      <c r="BA626">
        <f t="shared" si="1214"/>
        <v>0</v>
      </c>
      <c r="BB626">
        <f t="shared" si="1215"/>
        <v>0</v>
      </c>
      <c r="BC626">
        <f t="shared" si="1216"/>
        <v>0</v>
      </c>
      <c r="BD626">
        <f t="shared" si="1217"/>
        <v>0</v>
      </c>
      <c r="BE626">
        <f>COUNTIF('résultats bruts'!AG626,1)</f>
        <v>0</v>
      </c>
      <c r="BF626">
        <f>COUNTIF('résultats bruts'!AF626,1)</f>
        <v>0</v>
      </c>
      <c r="BG626">
        <f t="shared" si="1218"/>
        <v>0</v>
      </c>
      <c r="BH626">
        <f t="shared" si="1219"/>
        <v>0</v>
      </c>
      <c r="BI626">
        <f>COUNTIF('résultats bruts'!AD626,1)</f>
        <v>0</v>
      </c>
      <c r="BJ626">
        <f>COUNTIF('résultats bruts'!AE626,1)</f>
        <v>0</v>
      </c>
      <c r="BK626">
        <f t="shared" si="1220"/>
        <v>0</v>
      </c>
      <c r="BL626">
        <f t="shared" si="1221"/>
        <v>0</v>
      </c>
      <c r="BM626">
        <f t="shared" si="1222"/>
        <v>0</v>
      </c>
      <c r="BN626">
        <f t="shared" si="1223"/>
        <v>0</v>
      </c>
      <c r="BO626">
        <f t="shared" si="1224"/>
        <v>0</v>
      </c>
      <c r="BP626">
        <f t="shared" si="1225"/>
        <v>0</v>
      </c>
      <c r="BQ626">
        <f t="shared" si="1226"/>
        <v>0</v>
      </c>
      <c r="BR626">
        <f t="shared" si="1227"/>
        <v>0</v>
      </c>
      <c r="BS626">
        <f t="shared" si="1228"/>
        <v>0</v>
      </c>
      <c r="BT626">
        <f t="shared" si="1229"/>
        <v>0</v>
      </c>
      <c r="BU626">
        <f t="shared" si="1230"/>
        <v>0</v>
      </c>
      <c r="BV626">
        <f t="shared" si="1231"/>
        <v>0</v>
      </c>
      <c r="BW626">
        <f t="shared" si="1232"/>
        <v>0</v>
      </c>
      <c r="BX626">
        <f t="shared" si="1233"/>
        <v>0</v>
      </c>
      <c r="BY626">
        <f t="shared" si="1234"/>
        <v>0</v>
      </c>
      <c r="BZ626">
        <f t="shared" si="1235"/>
        <v>0</v>
      </c>
      <c r="CA626">
        <f t="shared" si="1236"/>
        <v>0</v>
      </c>
      <c r="CB626">
        <f t="shared" si="1237"/>
        <v>0</v>
      </c>
      <c r="CC626">
        <f t="shared" si="1238"/>
        <v>0</v>
      </c>
      <c r="CD626">
        <f t="shared" si="1239"/>
        <v>0</v>
      </c>
      <c r="CE626">
        <f t="shared" si="1240"/>
        <v>0</v>
      </c>
      <c r="CF626">
        <f t="shared" si="1241"/>
        <v>0</v>
      </c>
      <c r="CG626">
        <f>COUNTIF('résultats bruts'!CL626, 1) + COUNTIF('résultats bruts'!DI626,1)</f>
        <v>0</v>
      </c>
      <c r="CH626">
        <f t="shared" si="1242"/>
        <v>0</v>
      </c>
      <c r="CI626">
        <f>COUNTIF('résultats bruts'!CK626, 1) + COUNTIF('résultats bruts'!DJ626,1)</f>
        <v>0</v>
      </c>
      <c r="CJ626">
        <f t="shared" si="1243"/>
        <v>0</v>
      </c>
      <c r="CK626">
        <f>COUNTIF('résultats bruts'!CN626, 1) + COUNTIF('résultats bruts'!DK626,1)</f>
        <v>0</v>
      </c>
      <c r="CL626">
        <f t="shared" si="1244"/>
        <v>0</v>
      </c>
      <c r="CM626">
        <f>COUNTIF('résultats bruts'!CO626, 1) + COUNTIF('résultats bruts'!DM626,1)</f>
        <v>0</v>
      </c>
      <c r="CN626">
        <f t="shared" si="1245"/>
        <v>0</v>
      </c>
      <c r="CO626">
        <f>COUNTIF('résultats bruts'!DL626, "0A") + COUNTIF('résultats bruts'!CM626,0)</f>
        <v>1</v>
      </c>
      <c r="CP626">
        <f t="shared" si="1246"/>
        <v>0.5</v>
      </c>
      <c r="CQ626">
        <f t="shared" si="1247"/>
        <v>0</v>
      </c>
      <c r="CR626">
        <f t="shared" si="1248"/>
        <v>0</v>
      </c>
      <c r="CS626">
        <f>COUNTIF('résultats bruts'!BB626,1)</f>
        <v>0</v>
      </c>
      <c r="CT626">
        <f>COUNTIF('résultats bruts'!W626,1)</f>
        <v>0</v>
      </c>
      <c r="CU626">
        <f t="shared" si="1249"/>
        <v>0</v>
      </c>
      <c r="CV626">
        <f t="shared" si="1250"/>
        <v>0</v>
      </c>
      <c r="CW626">
        <f>COUNTIF('résultats bruts'!BC626,1)</f>
        <v>0</v>
      </c>
      <c r="CX626">
        <f>COUNTIF('résultats bruts'!X626,1)</f>
        <v>0</v>
      </c>
      <c r="CY626">
        <f t="shared" si="1251"/>
        <v>0</v>
      </c>
      <c r="CZ626">
        <f t="shared" si="1252"/>
        <v>0</v>
      </c>
      <c r="DA626">
        <f t="shared" si="1253"/>
        <v>0</v>
      </c>
      <c r="DB626">
        <f t="shared" si="1254"/>
        <v>0</v>
      </c>
      <c r="DC626">
        <f>COUNTIF('résultats bruts'!BD626,1)</f>
        <v>0</v>
      </c>
      <c r="DD626">
        <f>COUNTIF('résultats bruts'!Y626,1)</f>
        <v>0</v>
      </c>
      <c r="DE626">
        <f t="shared" si="1255"/>
        <v>0</v>
      </c>
      <c r="DF626">
        <f t="shared" si="1256"/>
        <v>0</v>
      </c>
      <c r="DG626">
        <f>COUNTIF('résultats bruts'!BE626,1)</f>
        <v>0</v>
      </c>
      <c r="DH626">
        <f>COUNTIF('résultats bruts'!Z626,1)</f>
        <v>0</v>
      </c>
      <c r="DI626">
        <f t="shared" si="1257"/>
        <v>0</v>
      </c>
      <c r="DJ626">
        <f t="shared" si="1258"/>
        <v>0</v>
      </c>
      <c r="DK626">
        <f t="shared" si="1259"/>
        <v>0</v>
      </c>
      <c r="DL626">
        <f t="shared" si="1260"/>
        <v>0</v>
      </c>
      <c r="DM626">
        <f t="shared" si="1261"/>
        <v>0</v>
      </c>
      <c r="DN626">
        <f t="shared" si="1262"/>
        <v>0</v>
      </c>
      <c r="DO626">
        <f t="shared" si="1263"/>
        <v>0</v>
      </c>
      <c r="DP626">
        <f t="shared" si="1264"/>
        <v>0</v>
      </c>
      <c r="DQ626">
        <f t="shared" si="1265"/>
        <v>0</v>
      </c>
      <c r="DR626">
        <f t="shared" si="1266"/>
        <v>0</v>
      </c>
      <c r="DS626">
        <f>COUNTIF('résultats bruts'!BY626, 1 ) + COUNTIF('résultats bruts'!DA626,1)</f>
        <v>0</v>
      </c>
      <c r="DT626">
        <f t="shared" si="1267"/>
        <v>0</v>
      </c>
      <c r="DU626">
        <f>COUNTIF('résultats bruts'!CA626, 1 ) + COUNTIF('résultats bruts'!DE626,1)</f>
        <v>0</v>
      </c>
      <c r="DV626">
        <f t="shared" si="1268"/>
        <v>0</v>
      </c>
      <c r="DW626">
        <f>COUNTIF('résultats bruts'!CB626, 1 ) + COUNTIF('résultats bruts'!CU626,1)</f>
        <v>0</v>
      </c>
      <c r="DX626">
        <f t="shared" si="1269"/>
        <v>0</v>
      </c>
      <c r="DY626">
        <f>COUNTIF('résultats bruts'!BZ626, 1 ) + COUNTIF('résultats bruts'!CX626,1)</f>
        <v>0</v>
      </c>
      <c r="DZ626">
        <f t="shared" si="1270"/>
        <v>0</v>
      </c>
      <c r="EA626">
        <f t="shared" si="1271"/>
        <v>0</v>
      </c>
      <c r="EB626">
        <f t="shared" si="1272"/>
        <v>0</v>
      </c>
      <c r="EC626">
        <f>COUNTIF('résultats bruts'!CE626, 1 ) + COUNTIF('résultats bruts'!CZ626,1)</f>
        <v>0</v>
      </c>
      <c r="ED626">
        <f t="shared" si="1273"/>
        <v>0</v>
      </c>
      <c r="EE626">
        <f>COUNTIF('résultats bruts'!CD626, 1 ) + COUNTIF('résultats bruts'!DC626,1)</f>
        <v>0</v>
      </c>
      <c r="EF626">
        <f t="shared" si="1274"/>
        <v>0</v>
      </c>
      <c r="EG626">
        <f>COUNTIF('résultats bruts'!CC626, 1 ) + COUNTIF('résultats bruts'!CT626,1)</f>
        <v>0</v>
      </c>
      <c r="EH626">
        <f t="shared" si="1275"/>
        <v>0</v>
      </c>
      <c r="EI626">
        <f>COUNTIF('résultats bruts'!CF626, 1 ) + COUNTIF('résultats bruts'!CW626,1)</f>
        <v>0</v>
      </c>
      <c r="EJ626">
        <f t="shared" si="1276"/>
        <v>0</v>
      </c>
      <c r="EK626">
        <f t="shared" si="1277"/>
        <v>0</v>
      </c>
      <c r="EL626">
        <f t="shared" si="1278"/>
        <v>0</v>
      </c>
      <c r="EM626">
        <f>COUNTIF('résultats bruts'!CJ626, 1 ) + COUNTIF('résultats bruts'!CY626,1)</f>
        <v>0</v>
      </c>
      <c r="EN626">
        <f t="shared" si="1279"/>
        <v>0</v>
      </c>
      <c r="EO626">
        <f>COUNTIF('résultats bruts'!CI626, 1 ) + COUNTIF('résultats bruts'!DB626,1)</f>
        <v>0</v>
      </c>
      <c r="EP626">
        <f t="shared" si="1280"/>
        <v>0</v>
      </c>
      <c r="EQ626">
        <f>COUNTIF('résultats bruts'!CG626, 1 ) + COUNTIF('résultats bruts'!CS626,1)</f>
        <v>0</v>
      </c>
      <c r="ER626">
        <f t="shared" si="1281"/>
        <v>0</v>
      </c>
      <c r="ES626">
        <f>COUNTIF('résultats bruts'!CH626, 1 ) + COUNTIF('résultats bruts'!CV626,1)</f>
        <v>0</v>
      </c>
      <c r="ET626">
        <f t="shared" si="1282"/>
        <v>0</v>
      </c>
      <c r="EU626">
        <f t="shared" si="1283"/>
        <v>0</v>
      </c>
      <c r="EV626">
        <f t="shared" si="1284"/>
        <v>0</v>
      </c>
      <c r="EW626">
        <f t="shared" si="1285"/>
        <v>0</v>
      </c>
      <c r="EX626">
        <f t="shared" si="1286"/>
        <v>0</v>
      </c>
      <c r="EY626">
        <f t="shared" si="1287"/>
        <v>0</v>
      </c>
      <c r="EZ626">
        <f t="shared" si="1288"/>
        <v>0</v>
      </c>
      <c r="FA626">
        <f t="shared" si="1289"/>
        <v>0</v>
      </c>
      <c r="FB626">
        <f t="shared" si="1290"/>
        <v>0</v>
      </c>
      <c r="FC626">
        <f t="shared" si="1291"/>
        <v>0</v>
      </c>
      <c r="FD626">
        <f t="shared" si="1292"/>
        <v>0</v>
      </c>
      <c r="FE626">
        <f>COUNTIF('résultats bruts'!DD626,0)</f>
        <v>1</v>
      </c>
      <c r="FF626">
        <f t="shared" si="1293"/>
        <v>0</v>
      </c>
      <c r="FG626">
        <f t="shared" si="1294"/>
        <v>0</v>
      </c>
      <c r="FH626">
        <f>COUNTIF('résultats bruts'!DN626,1)</f>
        <v>0</v>
      </c>
      <c r="FI626">
        <f>COUNTIF('résultats bruts'!DO626,1)</f>
        <v>0</v>
      </c>
      <c r="FJ626">
        <f>COUNTIF('résultats bruts'!DP626,1)</f>
        <v>0</v>
      </c>
      <c r="FK626">
        <f>COUNTIF('résultats bruts'!O626,1) + COUNTIF('résultats bruts'!AT626,1)</f>
        <v>0</v>
      </c>
      <c r="FL626">
        <f>COUNTIF('résultats bruts'!P626,1) + COUNTIF('résultats bruts'!AX626,1)</f>
        <v>0</v>
      </c>
      <c r="FM626">
        <f t="shared" si="1295"/>
        <v>0</v>
      </c>
      <c r="FN626">
        <f t="shared" si="1296"/>
        <v>0</v>
      </c>
      <c r="FO626">
        <f>COUNTIF('résultats bruts'!Q626,1) + COUNTIF('résultats bruts'!AV626,1)</f>
        <v>0</v>
      </c>
      <c r="FP626">
        <f>COUNTIF('résultats bruts'!R626,1) + COUNTIF('résultats bruts'!BA626,1)</f>
        <v>0</v>
      </c>
      <c r="FQ626">
        <f t="shared" si="1297"/>
        <v>0</v>
      </c>
      <c r="FR626">
        <f t="shared" si="1298"/>
        <v>0</v>
      </c>
      <c r="FS626">
        <f>COUNTIF('résultats bruts'!S626,1) + COUNTIF('résultats bruts'!AZ626,1)</f>
        <v>0</v>
      </c>
      <c r="FT626">
        <f>COUNTIF('résultats bruts'!T626,1) + COUNTIF('résultats bruts'!AW626,1)</f>
        <v>0</v>
      </c>
      <c r="FU626">
        <f t="shared" si="1299"/>
        <v>0</v>
      </c>
      <c r="FV626">
        <f t="shared" si="1300"/>
        <v>0</v>
      </c>
      <c r="FW626">
        <f>COUNTIF('résultats bruts'!U626,1) + COUNTIF('résultats bruts'!AY626,1)</f>
        <v>0</v>
      </c>
      <c r="FX626">
        <f>COUNTIF('résultats bruts'!V626,1) + COUNTIF('résultats bruts'!AU626,1)</f>
        <v>0</v>
      </c>
      <c r="FY626">
        <f t="shared" si="1301"/>
        <v>0</v>
      </c>
      <c r="FZ626">
        <f t="shared" si="1302"/>
        <v>0</v>
      </c>
      <c r="GA626">
        <f t="shared" si="1303"/>
        <v>0</v>
      </c>
      <c r="GB626">
        <f t="shared" si="1304"/>
        <v>0</v>
      </c>
      <c r="GC626">
        <f t="shared" si="1305"/>
        <v>0</v>
      </c>
      <c r="GD626">
        <f t="shared" si="1306"/>
        <v>0</v>
      </c>
      <c r="GE626">
        <f>COUNTIF('résultats bruts'!AT626:BA626,"0A")+ COUNTIF('résultats bruts'!BM626,"0A")</f>
        <v>0</v>
      </c>
      <c r="GF626">
        <f t="shared" si="1307"/>
        <v>0</v>
      </c>
      <c r="GG626">
        <f>COUNTIF('résultats bruts'!BL626,1)</f>
        <v>0</v>
      </c>
      <c r="GH626">
        <f>COUNTIF('résultats bruts'!BM626,1)</f>
        <v>0</v>
      </c>
      <c r="GI626">
        <f>COUNTIF('résultats bruts'!AV626,1)</f>
        <v>0</v>
      </c>
      <c r="GJ626">
        <f>COUNTIF('résultats bruts'!BN626,1)</f>
        <v>0</v>
      </c>
      <c r="GK626">
        <f t="shared" si="1308"/>
        <v>0</v>
      </c>
      <c r="GL626">
        <f t="shared" si="1309"/>
        <v>0</v>
      </c>
      <c r="GM626">
        <f>COUNTIF('résultats bruts'!CQ626, 1) + COUNTIF('résultats bruts'!DF626,1)</f>
        <v>0</v>
      </c>
      <c r="GN626">
        <f t="shared" si="1310"/>
        <v>0</v>
      </c>
      <c r="GO626">
        <f>COUNTIF('résultats bruts'!CP626, 1) + COUNTIF('résultats bruts'!DG626,1)</f>
        <v>0</v>
      </c>
      <c r="GP626">
        <f t="shared" si="1311"/>
        <v>0</v>
      </c>
      <c r="GQ626">
        <f>COUNTIF('résultats bruts'!CR626, 1) + COUNTIF('résultats bruts'!DH626,1)</f>
        <v>0</v>
      </c>
      <c r="GR626">
        <f t="shared" si="1312"/>
        <v>0</v>
      </c>
      <c r="GS626">
        <f>COUNTIF('résultats bruts'!BU626:BX626,1)</f>
        <v>0</v>
      </c>
      <c r="GT626">
        <f t="shared" si="1313"/>
        <v>0</v>
      </c>
      <c r="GU626">
        <f>COUNTIF('résultats bruts'!DQ626:DT626,1)</f>
        <v>0</v>
      </c>
      <c r="GV626">
        <f t="shared" si="1314"/>
        <v>0</v>
      </c>
      <c r="GW626">
        <f t="shared" si="1315"/>
        <v>0</v>
      </c>
      <c r="GX626">
        <f t="shared" si="1316"/>
        <v>0</v>
      </c>
      <c r="GY626">
        <f>COUNTIF('résultats bruts'!DF626:DH626,"0A")</f>
        <v>0</v>
      </c>
      <c r="GZ626">
        <f t="shared" si="1317"/>
        <v>0</v>
      </c>
      <c r="HA626">
        <f t="shared" si="1318"/>
        <v>0</v>
      </c>
      <c r="HB626">
        <f t="shared" si="1319"/>
        <v>0</v>
      </c>
    </row>
    <row r="627" spans="1:210" ht="15.75" x14ac:dyDescent="0.25">
      <c r="A627">
        <f>'résultats bruts'!A627</f>
        <v>0</v>
      </c>
      <c r="B627">
        <f>'résultats bruts'!B627</f>
        <v>0</v>
      </c>
      <c r="C627">
        <f>'résultats bruts'!C627</f>
        <v>0</v>
      </c>
      <c r="D627">
        <f>'résultats bruts'!D627</f>
        <v>0</v>
      </c>
      <c r="E627">
        <f>'résultats bruts'!E627</f>
        <v>0</v>
      </c>
      <c r="F627">
        <f>'résultats bruts'!F627</f>
        <v>625</v>
      </c>
      <c r="G627">
        <f>'résultats bruts'!G627</f>
        <v>0</v>
      </c>
      <c r="H627">
        <f>COUNTIF('résultats bruts'!BO627,1)</f>
        <v>0</v>
      </c>
      <c r="I627">
        <f>COUNTIF('résultats bruts'!BQ627,1)</f>
        <v>0</v>
      </c>
      <c r="J627">
        <f>COUNTIF('résultats bruts'!BS627,1)</f>
        <v>0</v>
      </c>
      <c r="K627">
        <f t="shared" si="1188"/>
        <v>0</v>
      </c>
      <c r="L627">
        <f t="shared" si="1189"/>
        <v>0</v>
      </c>
      <c r="M627">
        <f>COUNTIF('résultats bruts'!BP627,1)</f>
        <v>0</v>
      </c>
      <c r="N627">
        <f>COUNTIF('résultats bruts'!BR627,1)</f>
        <v>0</v>
      </c>
      <c r="O627">
        <f>COUNTIF('résultats bruts'!BT627,1)</f>
        <v>0</v>
      </c>
      <c r="P627">
        <f t="shared" si="1190"/>
        <v>0</v>
      </c>
      <c r="Q627">
        <f t="shared" si="1191"/>
        <v>0</v>
      </c>
      <c r="R627">
        <f>COUNTIF('résultats bruts'!H627,1)</f>
        <v>0</v>
      </c>
      <c r="S627">
        <f>COUNTIF('résultats bruts'!I627,1)</f>
        <v>0</v>
      </c>
      <c r="T627">
        <f>COUNTIF('résultats bruts'!J627,1)</f>
        <v>0</v>
      </c>
      <c r="U627">
        <f t="shared" si="1192"/>
        <v>0</v>
      </c>
      <c r="V627">
        <f t="shared" si="1193"/>
        <v>0</v>
      </c>
      <c r="W627">
        <f t="shared" si="1194"/>
        <v>0</v>
      </c>
      <c r="X627">
        <f t="shared" si="1195"/>
        <v>0</v>
      </c>
      <c r="Y627">
        <f>COUNTIF('résultats bruts'!AH627:AK627,1)</f>
        <v>0</v>
      </c>
      <c r="Z627">
        <f t="shared" si="1196"/>
        <v>0</v>
      </c>
      <c r="AA627">
        <f>COUNTIF('résultats bruts'!AL627:AO627,1)</f>
        <v>0</v>
      </c>
      <c r="AB627">
        <f t="shared" si="1197"/>
        <v>0</v>
      </c>
      <c r="AC627">
        <f>COUNTIF('résultats bruts'!AP627:AS627,1)</f>
        <v>0</v>
      </c>
      <c r="AD627">
        <f t="shared" si="1198"/>
        <v>0</v>
      </c>
      <c r="AE627">
        <f t="shared" si="1199"/>
        <v>0</v>
      </c>
      <c r="AF627">
        <f t="shared" si="1200"/>
        <v>0</v>
      </c>
      <c r="AG627">
        <f>COUNTIF('résultats bruts'!BF627,1) + COUNTIF('résultats bruts'!BI627,1)</f>
        <v>0</v>
      </c>
      <c r="AH627">
        <f t="shared" si="1201"/>
        <v>0</v>
      </c>
      <c r="AI627">
        <f>COUNTIF('résultats bruts'!AA627:AC627,1)</f>
        <v>0</v>
      </c>
      <c r="AJ627">
        <f t="shared" si="1202"/>
        <v>0</v>
      </c>
      <c r="AK627">
        <f t="shared" si="1203"/>
        <v>0</v>
      </c>
      <c r="AL627">
        <f t="shared" si="1204"/>
        <v>0</v>
      </c>
      <c r="AM627">
        <f t="shared" si="1205"/>
        <v>0</v>
      </c>
      <c r="AN627">
        <f t="shared" si="1206"/>
        <v>0</v>
      </c>
      <c r="AO627">
        <f t="shared" si="1207"/>
        <v>0</v>
      </c>
      <c r="AP627">
        <f t="shared" si="1208"/>
        <v>0</v>
      </c>
      <c r="AQ627">
        <f>COUNTIF('résultats bruts'!AH627,0)+COUNTIF('résultats bruts'!AN627,0)+COUNTIF('résultats bruts'!AS627,0) + COUNTIF('résultats bruts'!AA627:AC627,"0A")+COUNTIF('résultats bruts'!BF627,"0A")+COUNTIF('résultats bruts'!BI627,"0A")</f>
        <v>3</v>
      </c>
      <c r="AR627">
        <f t="shared" si="1209"/>
        <v>0.42857142857142855</v>
      </c>
      <c r="AS627">
        <f t="shared" si="1210"/>
        <v>0</v>
      </c>
      <c r="AT627">
        <f t="shared" si="1211"/>
        <v>0</v>
      </c>
      <c r="AU627">
        <f>COUNTIF('résultats bruts'!M627,1)</f>
        <v>0</v>
      </c>
      <c r="AV627">
        <f>COUNTIF('résultats bruts'!K627,1)</f>
        <v>0</v>
      </c>
      <c r="AW627">
        <f t="shared" si="1212"/>
        <v>0</v>
      </c>
      <c r="AX627">
        <f t="shared" si="1213"/>
        <v>0</v>
      </c>
      <c r="AY627">
        <f>COUNTIF('résultats bruts'!L627,1)</f>
        <v>0</v>
      </c>
      <c r="AZ627">
        <f>COUNTIF('résultats bruts'!N627,1)</f>
        <v>0</v>
      </c>
      <c r="BA627">
        <f t="shared" si="1214"/>
        <v>0</v>
      </c>
      <c r="BB627">
        <f t="shared" si="1215"/>
        <v>0</v>
      </c>
      <c r="BC627">
        <f t="shared" si="1216"/>
        <v>0</v>
      </c>
      <c r="BD627">
        <f t="shared" si="1217"/>
        <v>0</v>
      </c>
      <c r="BE627">
        <f>COUNTIF('résultats bruts'!AG627,1)</f>
        <v>0</v>
      </c>
      <c r="BF627">
        <f>COUNTIF('résultats bruts'!AF627,1)</f>
        <v>0</v>
      </c>
      <c r="BG627">
        <f t="shared" si="1218"/>
        <v>0</v>
      </c>
      <c r="BH627">
        <f t="shared" si="1219"/>
        <v>0</v>
      </c>
      <c r="BI627">
        <f>COUNTIF('résultats bruts'!AD627,1)</f>
        <v>0</v>
      </c>
      <c r="BJ627">
        <f>COUNTIF('résultats bruts'!AE627,1)</f>
        <v>0</v>
      </c>
      <c r="BK627">
        <f t="shared" si="1220"/>
        <v>0</v>
      </c>
      <c r="BL627">
        <f t="shared" si="1221"/>
        <v>0</v>
      </c>
      <c r="BM627">
        <f t="shared" si="1222"/>
        <v>0</v>
      </c>
      <c r="BN627">
        <f t="shared" si="1223"/>
        <v>0</v>
      </c>
      <c r="BO627">
        <f t="shared" si="1224"/>
        <v>0</v>
      </c>
      <c r="BP627">
        <f t="shared" si="1225"/>
        <v>0</v>
      </c>
      <c r="BQ627">
        <f t="shared" si="1226"/>
        <v>0</v>
      </c>
      <c r="BR627">
        <f t="shared" si="1227"/>
        <v>0</v>
      </c>
      <c r="BS627">
        <f t="shared" si="1228"/>
        <v>0</v>
      </c>
      <c r="BT627">
        <f t="shared" si="1229"/>
        <v>0</v>
      </c>
      <c r="BU627">
        <f t="shared" si="1230"/>
        <v>0</v>
      </c>
      <c r="BV627">
        <f t="shared" si="1231"/>
        <v>0</v>
      </c>
      <c r="BW627">
        <f t="shared" si="1232"/>
        <v>0</v>
      </c>
      <c r="BX627">
        <f t="shared" si="1233"/>
        <v>0</v>
      </c>
      <c r="BY627">
        <f t="shared" si="1234"/>
        <v>0</v>
      </c>
      <c r="BZ627">
        <f t="shared" si="1235"/>
        <v>0</v>
      </c>
      <c r="CA627">
        <f t="shared" si="1236"/>
        <v>0</v>
      </c>
      <c r="CB627">
        <f t="shared" si="1237"/>
        <v>0</v>
      </c>
      <c r="CC627">
        <f t="shared" si="1238"/>
        <v>0</v>
      </c>
      <c r="CD627">
        <f t="shared" si="1239"/>
        <v>0</v>
      </c>
      <c r="CE627">
        <f t="shared" si="1240"/>
        <v>0</v>
      </c>
      <c r="CF627">
        <f t="shared" si="1241"/>
        <v>0</v>
      </c>
      <c r="CG627">
        <f>COUNTIF('résultats bruts'!CL627, 1) + COUNTIF('résultats bruts'!DI627,1)</f>
        <v>0</v>
      </c>
      <c r="CH627">
        <f t="shared" si="1242"/>
        <v>0</v>
      </c>
      <c r="CI627">
        <f>COUNTIF('résultats bruts'!CK627, 1) + COUNTIF('résultats bruts'!DJ627,1)</f>
        <v>0</v>
      </c>
      <c r="CJ627">
        <f t="shared" si="1243"/>
        <v>0</v>
      </c>
      <c r="CK627">
        <f>COUNTIF('résultats bruts'!CN627, 1) + COUNTIF('résultats bruts'!DK627,1)</f>
        <v>0</v>
      </c>
      <c r="CL627">
        <f t="shared" si="1244"/>
        <v>0</v>
      </c>
      <c r="CM627">
        <f>COUNTIF('résultats bruts'!CO627, 1) + COUNTIF('résultats bruts'!DM627,1)</f>
        <v>0</v>
      </c>
      <c r="CN627">
        <f t="shared" si="1245"/>
        <v>0</v>
      </c>
      <c r="CO627">
        <f>COUNTIF('résultats bruts'!DL627, "0A") + COUNTIF('résultats bruts'!CM627,0)</f>
        <v>1</v>
      </c>
      <c r="CP627">
        <f t="shared" si="1246"/>
        <v>0.5</v>
      </c>
      <c r="CQ627">
        <f t="shared" si="1247"/>
        <v>0</v>
      </c>
      <c r="CR627">
        <f t="shared" si="1248"/>
        <v>0</v>
      </c>
      <c r="CS627">
        <f>COUNTIF('résultats bruts'!BB627,1)</f>
        <v>0</v>
      </c>
      <c r="CT627">
        <f>COUNTIF('résultats bruts'!W627,1)</f>
        <v>0</v>
      </c>
      <c r="CU627">
        <f t="shared" si="1249"/>
        <v>0</v>
      </c>
      <c r="CV627">
        <f t="shared" si="1250"/>
        <v>0</v>
      </c>
      <c r="CW627">
        <f>COUNTIF('résultats bruts'!BC627,1)</f>
        <v>0</v>
      </c>
      <c r="CX627">
        <f>COUNTIF('résultats bruts'!X627,1)</f>
        <v>0</v>
      </c>
      <c r="CY627">
        <f t="shared" si="1251"/>
        <v>0</v>
      </c>
      <c r="CZ627">
        <f t="shared" si="1252"/>
        <v>0</v>
      </c>
      <c r="DA627">
        <f t="shared" si="1253"/>
        <v>0</v>
      </c>
      <c r="DB627">
        <f t="shared" si="1254"/>
        <v>0</v>
      </c>
      <c r="DC627">
        <f>COUNTIF('résultats bruts'!BD627,1)</f>
        <v>0</v>
      </c>
      <c r="DD627">
        <f>COUNTIF('résultats bruts'!Y627,1)</f>
        <v>0</v>
      </c>
      <c r="DE627">
        <f t="shared" si="1255"/>
        <v>0</v>
      </c>
      <c r="DF627">
        <f t="shared" si="1256"/>
        <v>0</v>
      </c>
      <c r="DG627">
        <f>COUNTIF('résultats bruts'!BE627,1)</f>
        <v>0</v>
      </c>
      <c r="DH627">
        <f>COUNTIF('résultats bruts'!Z627,1)</f>
        <v>0</v>
      </c>
      <c r="DI627">
        <f t="shared" si="1257"/>
        <v>0</v>
      </c>
      <c r="DJ627">
        <f t="shared" si="1258"/>
        <v>0</v>
      </c>
      <c r="DK627">
        <f t="shared" si="1259"/>
        <v>0</v>
      </c>
      <c r="DL627">
        <f t="shared" si="1260"/>
        <v>0</v>
      </c>
      <c r="DM627">
        <f t="shared" si="1261"/>
        <v>0</v>
      </c>
      <c r="DN627">
        <f t="shared" si="1262"/>
        <v>0</v>
      </c>
      <c r="DO627">
        <f t="shared" si="1263"/>
        <v>0</v>
      </c>
      <c r="DP627">
        <f t="shared" si="1264"/>
        <v>0</v>
      </c>
      <c r="DQ627">
        <f t="shared" si="1265"/>
        <v>0</v>
      </c>
      <c r="DR627">
        <f t="shared" si="1266"/>
        <v>0</v>
      </c>
      <c r="DS627">
        <f>COUNTIF('résultats bruts'!BY627, 1 ) + COUNTIF('résultats bruts'!DA627,1)</f>
        <v>0</v>
      </c>
      <c r="DT627">
        <f t="shared" si="1267"/>
        <v>0</v>
      </c>
      <c r="DU627">
        <f>COUNTIF('résultats bruts'!CA627, 1 ) + COUNTIF('résultats bruts'!DE627,1)</f>
        <v>0</v>
      </c>
      <c r="DV627">
        <f t="shared" si="1268"/>
        <v>0</v>
      </c>
      <c r="DW627">
        <f>COUNTIF('résultats bruts'!CB627, 1 ) + COUNTIF('résultats bruts'!CU627,1)</f>
        <v>0</v>
      </c>
      <c r="DX627">
        <f t="shared" si="1269"/>
        <v>0</v>
      </c>
      <c r="DY627">
        <f>COUNTIF('résultats bruts'!BZ627, 1 ) + COUNTIF('résultats bruts'!CX627,1)</f>
        <v>0</v>
      </c>
      <c r="DZ627">
        <f t="shared" si="1270"/>
        <v>0</v>
      </c>
      <c r="EA627">
        <f t="shared" si="1271"/>
        <v>0</v>
      </c>
      <c r="EB627">
        <f t="shared" si="1272"/>
        <v>0</v>
      </c>
      <c r="EC627">
        <f>COUNTIF('résultats bruts'!CE627, 1 ) + COUNTIF('résultats bruts'!CZ627,1)</f>
        <v>0</v>
      </c>
      <c r="ED627">
        <f t="shared" si="1273"/>
        <v>0</v>
      </c>
      <c r="EE627">
        <f>COUNTIF('résultats bruts'!CD627, 1 ) + COUNTIF('résultats bruts'!DC627,1)</f>
        <v>0</v>
      </c>
      <c r="EF627">
        <f t="shared" si="1274"/>
        <v>0</v>
      </c>
      <c r="EG627">
        <f>COUNTIF('résultats bruts'!CC627, 1 ) + COUNTIF('résultats bruts'!CT627,1)</f>
        <v>0</v>
      </c>
      <c r="EH627">
        <f t="shared" si="1275"/>
        <v>0</v>
      </c>
      <c r="EI627">
        <f>COUNTIF('résultats bruts'!CF627, 1 ) + COUNTIF('résultats bruts'!CW627,1)</f>
        <v>0</v>
      </c>
      <c r="EJ627">
        <f t="shared" si="1276"/>
        <v>0</v>
      </c>
      <c r="EK627">
        <f t="shared" si="1277"/>
        <v>0</v>
      </c>
      <c r="EL627">
        <f t="shared" si="1278"/>
        <v>0</v>
      </c>
      <c r="EM627">
        <f>COUNTIF('résultats bruts'!CJ627, 1 ) + COUNTIF('résultats bruts'!CY627,1)</f>
        <v>0</v>
      </c>
      <c r="EN627">
        <f t="shared" si="1279"/>
        <v>0</v>
      </c>
      <c r="EO627">
        <f>COUNTIF('résultats bruts'!CI627, 1 ) + COUNTIF('résultats bruts'!DB627,1)</f>
        <v>0</v>
      </c>
      <c r="EP627">
        <f t="shared" si="1280"/>
        <v>0</v>
      </c>
      <c r="EQ627">
        <f>COUNTIF('résultats bruts'!CG627, 1 ) + COUNTIF('résultats bruts'!CS627,1)</f>
        <v>0</v>
      </c>
      <c r="ER627">
        <f t="shared" si="1281"/>
        <v>0</v>
      </c>
      <c r="ES627">
        <f>COUNTIF('résultats bruts'!CH627, 1 ) + COUNTIF('résultats bruts'!CV627,1)</f>
        <v>0</v>
      </c>
      <c r="ET627">
        <f t="shared" si="1282"/>
        <v>0</v>
      </c>
      <c r="EU627">
        <f t="shared" si="1283"/>
        <v>0</v>
      </c>
      <c r="EV627">
        <f t="shared" si="1284"/>
        <v>0</v>
      </c>
      <c r="EW627">
        <f t="shared" si="1285"/>
        <v>0</v>
      </c>
      <c r="EX627">
        <f t="shared" si="1286"/>
        <v>0</v>
      </c>
      <c r="EY627">
        <f t="shared" si="1287"/>
        <v>0</v>
      </c>
      <c r="EZ627">
        <f t="shared" si="1288"/>
        <v>0</v>
      </c>
      <c r="FA627">
        <f t="shared" si="1289"/>
        <v>0</v>
      </c>
      <c r="FB627">
        <f t="shared" si="1290"/>
        <v>0</v>
      </c>
      <c r="FC627">
        <f t="shared" si="1291"/>
        <v>0</v>
      </c>
      <c r="FD627">
        <f t="shared" si="1292"/>
        <v>0</v>
      </c>
      <c r="FE627">
        <f>COUNTIF('résultats bruts'!DD627,0)</f>
        <v>1</v>
      </c>
      <c r="FF627">
        <f t="shared" si="1293"/>
        <v>0</v>
      </c>
      <c r="FG627">
        <f t="shared" si="1294"/>
        <v>0</v>
      </c>
      <c r="FH627">
        <f>COUNTIF('résultats bruts'!DN627,1)</f>
        <v>0</v>
      </c>
      <c r="FI627">
        <f>COUNTIF('résultats bruts'!DO627,1)</f>
        <v>0</v>
      </c>
      <c r="FJ627">
        <f>COUNTIF('résultats bruts'!DP627,1)</f>
        <v>0</v>
      </c>
      <c r="FK627">
        <f>COUNTIF('résultats bruts'!O627,1) + COUNTIF('résultats bruts'!AT627,1)</f>
        <v>0</v>
      </c>
      <c r="FL627">
        <f>COUNTIF('résultats bruts'!P627,1) + COUNTIF('résultats bruts'!AX627,1)</f>
        <v>0</v>
      </c>
      <c r="FM627">
        <f t="shared" si="1295"/>
        <v>0</v>
      </c>
      <c r="FN627">
        <f t="shared" si="1296"/>
        <v>0</v>
      </c>
      <c r="FO627">
        <f>COUNTIF('résultats bruts'!Q627,1) + COUNTIF('résultats bruts'!AV627,1)</f>
        <v>0</v>
      </c>
      <c r="FP627">
        <f>COUNTIF('résultats bruts'!R627,1) + COUNTIF('résultats bruts'!BA627,1)</f>
        <v>0</v>
      </c>
      <c r="FQ627">
        <f t="shared" si="1297"/>
        <v>0</v>
      </c>
      <c r="FR627">
        <f t="shared" si="1298"/>
        <v>0</v>
      </c>
      <c r="FS627">
        <f>COUNTIF('résultats bruts'!S627,1) + COUNTIF('résultats bruts'!AZ627,1)</f>
        <v>0</v>
      </c>
      <c r="FT627">
        <f>COUNTIF('résultats bruts'!T627,1) + COUNTIF('résultats bruts'!AW627,1)</f>
        <v>0</v>
      </c>
      <c r="FU627">
        <f t="shared" si="1299"/>
        <v>0</v>
      </c>
      <c r="FV627">
        <f t="shared" si="1300"/>
        <v>0</v>
      </c>
      <c r="FW627">
        <f>COUNTIF('résultats bruts'!U627,1) + COUNTIF('résultats bruts'!AY627,1)</f>
        <v>0</v>
      </c>
      <c r="FX627">
        <f>COUNTIF('résultats bruts'!V627,1) + COUNTIF('résultats bruts'!AU627,1)</f>
        <v>0</v>
      </c>
      <c r="FY627">
        <f t="shared" si="1301"/>
        <v>0</v>
      </c>
      <c r="FZ627">
        <f t="shared" si="1302"/>
        <v>0</v>
      </c>
      <c r="GA627">
        <f t="shared" si="1303"/>
        <v>0</v>
      </c>
      <c r="GB627">
        <f t="shared" si="1304"/>
        <v>0</v>
      </c>
      <c r="GC627">
        <f t="shared" si="1305"/>
        <v>0</v>
      </c>
      <c r="GD627">
        <f t="shared" si="1306"/>
        <v>0</v>
      </c>
      <c r="GE627">
        <f>COUNTIF('résultats bruts'!AT627:BA627,"0A")+ COUNTIF('résultats bruts'!BM627,"0A")</f>
        <v>0</v>
      </c>
      <c r="GF627">
        <f t="shared" si="1307"/>
        <v>0</v>
      </c>
      <c r="GG627">
        <f>COUNTIF('résultats bruts'!BL627,1)</f>
        <v>0</v>
      </c>
      <c r="GH627">
        <f>COUNTIF('résultats bruts'!BM627,1)</f>
        <v>0</v>
      </c>
      <c r="GI627">
        <f>COUNTIF('résultats bruts'!AV627,1)</f>
        <v>0</v>
      </c>
      <c r="GJ627">
        <f>COUNTIF('résultats bruts'!BN627,1)</f>
        <v>0</v>
      </c>
      <c r="GK627">
        <f t="shared" si="1308"/>
        <v>0</v>
      </c>
      <c r="GL627">
        <f t="shared" si="1309"/>
        <v>0</v>
      </c>
      <c r="GM627">
        <f>COUNTIF('résultats bruts'!CQ627, 1) + COUNTIF('résultats bruts'!DF627,1)</f>
        <v>0</v>
      </c>
      <c r="GN627">
        <f t="shared" si="1310"/>
        <v>0</v>
      </c>
      <c r="GO627">
        <f>COUNTIF('résultats bruts'!CP627, 1) + COUNTIF('résultats bruts'!DG627,1)</f>
        <v>0</v>
      </c>
      <c r="GP627">
        <f t="shared" si="1311"/>
        <v>0</v>
      </c>
      <c r="GQ627">
        <f>COUNTIF('résultats bruts'!CR627, 1) + COUNTIF('résultats bruts'!DH627,1)</f>
        <v>0</v>
      </c>
      <c r="GR627">
        <f t="shared" si="1312"/>
        <v>0</v>
      </c>
      <c r="GS627">
        <f>COUNTIF('résultats bruts'!BU627:BX627,1)</f>
        <v>0</v>
      </c>
      <c r="GT627">
        <f t="shared" si="1313"/>
        <v>0</v>
      </c>
      <c r="GU627">
        <f>COUNTIF('résultats bruts'!DQ627:DT627,1)</f>
        <v>0</v>
      </c>
      <c r="GV627">
        <f t="shared" si="1314"/>
        <v>0</v>
      </c>
      <c r="GW627">
        <f t="shared" si="1315"/>
        <v>0</v>
      </c>
      <c r="GX627">
        <f t="shared" si="1316"/>
        <v>0</v>
      </c>
      <c r="GY627">
        <f>COUNTIF('résultats bruts'!DF627:DH627,"0A")</f>
        <v>0</v>
      </c>
      <c r="GZ627">
        <f t="shared" si="1317"/>
        <v>0</v>
      </c>
      <c r="HA627">
        <f t="shared" si="1318"/>
        <v>0</v>
      </c>
      <c r="HB627">
        <f t="shared" si="1319"/>
        <v>0</v>
      </c>
    </row>
    <row r="628" spans="1:210" ht="15.75" x14ac:dyDescent="0.25">
      <c r="A628">
        <f>'résultats bruts'!A628</f>
        <v>0</v>
      </c>
      <c r="B628">
        <f>'résultats bruts'!B628</f>
        <v>0</v>
      </c>
      <c r="C628">
        <f>'résultats bruts'!C628</f>
        <v>0</v>
      </c>
      <c r="D628">
        <f>'résultats bruts'!D628</f>
        <v>0</v>
      </c>
      <c r="E628">
        <f>'résultats bruts'!E628</f>
        <v>0</v>
      </c>
      <c r="F628">
        <f>'résultats bruts'!F628</f>
        <v>626</v>
      </c>
      <c r="G628">
        <f>'résultats bruts'!G628</f>
        <v>0</v>
      </c>
      <c r="H628">
        <f>COUNTIF('résultats bruts'!BO628,1)</f>
        <v>0</v>
      </c>
      <c r="I628">
        <f>COUNTIF('résultats bruts'!BQ628,1)</f>
        <v>0</v>
      </c>
      <c r="J628">
        <f>COUNTIF('résultats bruts'!BS628,1)</f>
        <v>0</v>
      </c>
      <c r="K628">
        <f t="shared" si="1188"/>
        <v>0</v>
      </c>
      <c r="L628">
        <f t="shared" si="1189"/>
        <v>0</v>
      </c>
      <c r="M628">
        <f>COUNTIF('résultats bruts'!BP628,1)</f>
        <v>0</v>
      </c>
      <c r="N628">
        <f>COUNTIF('résultats bruts'!BR628,1)</f>
        <v>0</v>
      </c>
      <c r="O628">
        <f>COUNTIF('résultats bruts'!BT628,1)</f>
        <v>0</v>
      </c>
      <c r="P628">
        <f t="shared" si="1190"/>
        <v>0</v>
      </c>
      <c r="Q628">
        <f t="shared" si="1191"/>
        <v>0</v>
      </c>
      <c r="R628">
        <f>COUNTIF('résultats bruts'!H628,1)</f>
        <v>0</v>
      </c>
      <c r="S628">
        <f>COUNTIF('résultats bruts'!I628,1)</f>
        <v>0</v>
      </c>
      <c r="T628">
        <f>COUNTIF('résultats bruts'!J628,1)</f>
        <v>0</v>
      </c>
      <c r="U628">
        <f t="shared" si="1192"/>
        <v>0</v>
      </c>
      <c r="V628">
        <f t="shared" si="1193"/>
        <v>0</v>
      </c>
      <c r="W628">
        <f t="shared" si="1194"/>
        <v>0</v>
      </c>
      <c r="X628">
        <f t="shared" si="1195"/>
        <v>0</v>
      </c>
      <c r="Y628">
        <f>COUNTIF('résultats bruts'!AH628:AK628,1)</f>
        <v>0</v>
      </c>
      <c r="Z628">
        <f t="shared" si="1196"/>
        <v>0</v>
      </c>
      <c r="AA628">
        <f>COUNTIF('résultats bruts'!AL628:AO628,1)</f>
        <v>0</v>
      </c>
      <c r="AB628">
        <f t="shared" si="1197"/>
        <v>0</v>
      </c>
      <c r="AC628">
        <f>COUNTIF('résultats bruts'!AP628:AS628,1)</f>
        <v>0</v>
      </c>
      <c r="AD628">
        <f t="shared" si="1198"/>
        <v>0</v>
      </c>
      <c r="AE628">
        <f t="shared" si="1199"/>
        <v>0</v>
      </c>
      <c r="AF628">
        <f t="shared" si="1200"/>
        <v>0</v>
      </c>
      <c r="AG628">
        <f>COUNTIF('résultats bruts'!BF628,1) + COUNTIF('résultats bruts'!BI628,1)</f>
        <v>0</v>
      </c>
      <c r="AH628">
        <f t="shared" si="1201"/>
        <v>0</v>
      </c>
      <c r="AI628">
        <f>COUNTIF('résultats bruts'!AA628:AC628,1)</f>
        <v>0</v>
      </c>
      <c r="AJ628">
        <f t="shared" si="1202"/>
        <v>0</v>
      </c>
      <c r="AK628">
        <f t="shared" si="1203"/>
        <v>0</v>
      </c>
      <c r="AL628">
        <f t="shared" si="1204"/>
        <v>0</v>
      </c>
      <c r="AM628">
        <f t="shared" si="1205"/>
        <v>0</v>
      </c>
      <c r="AN628">
        <f t="shared" si="1206"/>
        <v>0</v>
      </c>
      <c r="AO628">
        <f t="shared" si="1207"/>
        <v>0</v>
      </c>
      <c r="AP628">
        <f t="shared" si="1208"/>
        <v>0</v>
      </c>
      <c r="AQ628">
        <f>COUNTIF('résultats bruts'!AH628,0)+COUNTIF('résultats bruts'!AN628,0)+COUNTIF('résultats bruts'!AS628,0) + COUNTIF('résultats bruts'!AA628:AC628,"0A")+COUNTIF('résultats bruts'!BF628,"0A")+COUNTIF('résultats bruts'!BI628,"0A")</f>
        <v>3</v>
      </c>
      <c r="AR628">
        <f t="shared" si="1209"/>
        <v>0.42857142857142855</v>
      </c>
      <c r="AS628">
        <f t="shared" si="1210"/>
        <v>0</v>
      </c>
      <c r="AT628">
        <f t="shared" si="1211"/>
        <v>0</v>
      </c>
      <c r="AU628">
        <f>COUNTIF('résultats bruts'!M628,1)</f>
        <v>0</v>
      </c>
      <c r="AV628">
        <f>COUNTIF('résultats bruts'!K628,1)</f>
        <v>0</v>
      </c>
      <c r="AW628">
        <f t="shared" si="1212"/>
        <v>0</v>
      </c>
      <c r="AX628">
        <f t="shared" si="1213"/>
        <v>0</v>
      </c>
      <c r="AY628">
        <f>COUNTIF('résultats bruts'!L628,1)</f>
        <v>0</v>
      </c>
      <c r="AZ628">
        <f>COUNTIF('résultats bruts'!N628,1)</f>
        <v>0</v>
      </c>
      <c r="BA628">
        <f t="shared" si="1214"/>
        <v>0</v>
      </c>
      <c r="BB628">
        <f t="shared" si="1215"/>
        <v>0</v>
      </c>
      <c r="BC628">
        <f t="shared" si="1216"/>
        <v>0</v>
      </c>
      <c r="BD628">
        <f t="shared" si="1217"/>
        <v>0</v>
      </c>
      <c r="BE628">
        <f>COUNTIF('résultats bruts'!AG628,1)</f>
        <v>0</v>
      </c>
      <c r="BF628">
        <f>COUNTIF('résultats bruts'!AF628,1)</f>
        <v>0</v>
      </c>
      <c r="BG628">
        <f t="shared" si="1218"/>
        <v>0</v>
      </c>
      <c r="BH628">
        <f t="shared" si="1219"/>
        <v>0</v>
      </c>
      <c r="BI628">
        <f>COUNTIF('résultats bruts'!AD628,1)</f>
        <v>0</v>
      </c>
      <c r="BJ628">
        <f>COUNTIF('résultats bruts'!AE628,1)</f>
        <v>0</v>
      </c>
      <c r="BK628">
        <f t="shared" si="1220"/>
        <v>0</v>
      </c>
      <c r="BL628">
        <f t="shared" si="1221"/>
        <v>0</v>
      </c>
      <c r="BM628">
        <f t="shared" si="1222"/>
        <v>0</v>
      </c>
      <c r="BN628">
        <f t="shared" si="1223"/>
        <v>0</v>
      </c>
      <c r="BO628">
        <f t="shared" si="1224"/>
        <v>0</v>
      </c>
      <c r="BP628">
        <f t="shared" si="1225"/>
        <v>0</v>
      </c>
      <c r="BQ628">
        <f t="shared" si="1226"/>
        <v>0</v>
      </c>
      <c r="BR628">
        <f t="shared" si="1227"/>
        <v>0</v>
      </c>
      <c r="BS628">
        <f t="shared" si="1228"/>
        <v>0</v>
      </c>
      <c r="BT628">
        <f t="shared" si="1229"/>
        <v>0</v>
      </c>
      <c r="BU628">
        <f t="shared" si="1230"/>
        <v>0</v>
      </c>
      <c r="BV628">
        <f t="shared" si="1231"/>
        <v>0</v>
      </c>
      <c r="BW628">
        <f t="shared" si="1232"/>
        <v>0</v>
      </c>
      <c r="BX628">
        <f t="shared" si="1233"/>
        <v>0</v>
      </c>
      <c r="BY628">
        <f t="shared" si="1234"/>
        <v>0</v>
      </c>
      <c r="BZ628">
        <f t="shared" si="1235"/>
        <v>0</v>
      </c>
      <c r="CA628">
        <f t="shared" si="1236"/>
        <v>0</v>
      </c>
      <c r="CB628">
        <f t="shared" si="1237"/>
        <v>0</v>
      </c>
      <c r="CC628">
        <f t="shared" si="1238"/>
        <v>0</v>
      </c>
      <c r="CD628">
        <f t="shared" si="1239"/>
        <v>0</v>
      </c>
      <c r="CE628">
        <f t="shared" si="1240"/>
        <v>0</v>
      </c>
      <c r="CF628">
        <f t="shared" si="1241"/>
        <v>0</v>
      </c>
      <c r="CG628">
        <f>COUNTIF('résultats bruts'!CL628, 1) + COUNTIF('résultats bruts'!DI628,1)</f>
        <v>0</v>
      </c>
      <c r="CH628">
        <f t="shared" si="1242"/>
        <v>0</v>
      </c>
      <c r="CI628">
        <f>COUNTIF('résultats bruts'!CK628, 1) + COUNTIF('résultats bruts'!DJ628,1)</f>
        <v>0</v>
      </c>
      <c r="CJ628">
        <f t="shared" si="1243"/>
        <v>0</v>
      </c>
      <c r="CK628">
        <f>COUNTIF('résultats bruts'!CN628, 1) + COUNTIF('résultats bruts'!DK628,1)</f>
        <v>0</v>
      </c>
      <c r="CL628">
        <f t="shared" si="1244"/>
        <v>0</v>
      </c>
      <c r="CM628">
        <f>COUNTIF('résultats bruts'!CO628, 1) + COUNTIF('résultats bruts'!DM628,1)</f>
        <v>0</v>
      </c>
      <c r="CN628">
        <f t="shared" si="1245"/>
        <v>0</v>
      </c>
      <c r="CO628">
        <f>COUNTIF('résultats bruts'!DL628, "0A") + COUNTIF('résultats bruts'!CM628,0)</f>
        <v>1</v>
      </c>
      <c r="CP628">
        <f t="shared" si="1246"/>
        <v>0.5</v>
      </c>
      <c r="CQ628">
        <f t="shared" si="1247"/>
        <v>0</v>
      </c>
      <c r="CR628">
        <f t="shared" si="1248"/>
        <v>0</v>
      </c>
      <c r="CS628">
        <f>COUNTIF('résultats bruts'!BB628,1)</f>
        <v>0</v>
      </c>
      <c r="CT628">
        <f>COUNTIF('résultats bruts'!W628,1)</f>
        <v>0</v>
      </c>
      <c r="CU628">
        <f t="shared" si="1249"/>
        <v>0</v>
      </c>
      <c r="CV628">
        <f t="shared" si="1250"/>
        <v>0</v>
      </c>
      <c r="CW628">
        <f>COUNTIF('résultats bruts'!BC628,1)</f>
        <v>0</v>
      </c>
      <c r="CX628">
        <f>COUNTIF('résultats bruts'!X628,1)</f>
        <v>0</v>
      </c>
      <c r="CY628">
        <f t="shared" si="1251"/>
        <v>0</v>
      </c>
      <c r="CZ628">
        <f t="shared" si="1252"/>
        <v>0</v>
      </c>
      <c r="DA628">
        <f t="shared" si="1253"/>
        <v>0</v>
      </c>
      <c r="DB628">
        <f t="shared" si="1254"/>
        <v>0</v>
      </c>
      <c r="DC628">
        <f>COUNTIF('résultats bruts'!BD628,1)</f>
        <v>0</v>
      </c>
      <c r="DD628">
        <f>COUNTIF('résultats bruts'!Y628,1)</f>
        <v>0</v>
      </c>
      <c r="DE628">
        <f t="shared" si="1255"/>
        <v>0</v>
      </c>
      <c r="DF628">
        <f t="shared" si="1256"/>
        <v>0</v>
      </c>
      <c r="DG628">
        <f>COUNTIF('résultats bruts'!BE628,1)</f>
        <v>0</v>
      </c>
      <c r="DH628">
        <f>COUNTIF('résultats bruts'!Z628,1)</f>
        <v>0</v>
      </c>
      <c r="DI628">
        <f t="shared" si="1257"/>
        <v>0</v>
      </c>
      <c r="DJ628">
        <f t="shared" si="1258"/>
        <v>0</v>
      </c>
      <c r="DK628">
        <f t="shared" si="1259"/>
        <v>0</v>
      </c>
      <c r="DL628">
        <f t="shared" si="1260"/>
        <v>0</v>
      </c>
      <c r="DM628">
        <f t="shared" si="1261"/>
        <v>0</v>
      </c>
      <c r="DN628">
        <f t="shared" si="1262"/>
        <v>0</v>
      </c>
      <c r="DO628">
        <f t="shared" si="1263"/>
        <v>0</v>
      </c>
      <c r="DP628">
        <f t="shared" si="1264"/>
        <v>0</v>
      </c>
      <c r="DQ628">
        <f t="shared" si="1265"/>
        <v>0</v>
      </c>
      <c r="DR628">
        <f t="shared" si="1266"/>
        <v>0</v>
      </c>
      <c r="DS628">
        <f>COUNTIF('résultats bruts'!BY628, 1 ) + COUNTIF('résultats bruts'!DA628,1)</f>
        <v>0</v>
      </c>
      <c r="DT628">
        <f t="shared" si="1267"/>
        <v>0</v>
      </c>
      <c r="DU628">
        <f>COUNTIF('résultats bruts'!CA628, 1 ) + COUNTIF('résultats bruts'!DE628,1)</f>
        <v>0</v>
      </c>
      <c r="DV628">
        <f t="shared" si="1268"/>
        <v>0</v>
      </c>
      <c r="DW628">
        <f>COUNTIF('résultats bruts'!CB628, 1 ) + COUNTIF('résultats bruts'!CU628,1)</f>
        <v>0</v>
      </c>
      <c r="DX628">
        <f t="shared" si="1269"/>
        <v>0</v>
      </c>
      <c r="DY628">
        <f>COUNTIF('résultats bruts'!BZ628, 1 ) + COUNTIF('résultats bruts'!CX628,1)</f>
        <v>0</v>
      </c>
      <c r="DZ628">
        <f t="shared" si="1270"/>
        <v>0</v>
      </c>
      <c r="EA628">
        <f t="shared" si="1271"/>
        <v>0</v>
      </c>
      <c r="EB628">
        <f t="shared" si="1272"/>
        <v>0</v>
      </c>
      <c r="EC628">
        <f>COUNTIF('résultats bruts'!CE628, 1 ) + COUNTIF('résultats bruts'!CZ628,1)</f>
        <v>0</v>
      </c>
      <c r="ED628">
        <f t="shared" si="1273"/>
        <v>0</v>
      </c>
      <c r="EE628">
        <f>COUNTIF('résultats bruts'!CD628, 1 ) + COUNTIF('résultats bruts'!DC628,1)</f>
        <v>0</v>
      </c>
      <c r="EF628">
        <f t="shared" si="1274"/>
        <v>0</v>
      </c>
      <c r="EG628">
        <f>COUNTIF('résultats bruts'!CC628, 1 ) + COUNTIF('résultats bruts'!CT628,1)</f>
        <v>0</v>
      </c>
      <c r="EH628">
        <f t="shared" si="1275"/>
        <v>0</v>
      </c>
      <c r="EI628">
        <f>COUNTIF('résultats bruts'!CF628, 1 ) + COUNTIF('résultats bruts'!CW628,1)</f>
        <v>0</v>
      </c>
      <c r="EJ628">
        <f t="shared" si="1276"/>
        <v>0</v>
      </c>
      <c r="EK628">
        <f t="shared" si="1277"/>
        <v>0</v>
      </c>
      <c r="EL628">
        <f t="shared" si="1278"/>
        <v>0</v>
      </c>
      <c r="EM628">
        <f>COUNTIF('résultats bruts'!CJ628, 1 ) + COUNTIF('résultats bruts'!CY628,1)</f>
        <v>0</v>
      </c>
      <c r="EN628">
        <f t="shared" si="1279"/>
        <v>0</v>
      </c>
      <c r="EO628">
        <f>COUNTIF('résultats bruts'!CI628, 1 ) + COUNTIF('résultats bruts'!DB628,1)</f>
        <v>0</v>
      </c>
      <c r="EP628">
        <f t="shared" si="1280"/>
        <v>0</v>
      </c>
      <c r="EQ628">
        <f>COUNTIF('résultats bruts'!CG628, 1 ) + COUNTIF('résultats bruts'!CS628,1)</f>
        <v>0</v>
      </c>
      <c r="ER628">
        <f t="shared" si="1281"/>
        <v>0</v>
      </c>
      <c r="ES628">
        <f>COUNTIF('résultats bruts'!CH628, 1 ) + COUNTIF('résultats bruts'!CV628,1)</f>
        <v>0</v>
      </c>
      <c r="ET628">
        <f t="shared" si="1282"/>
        <v>0</v>
      </c>
      <c r="EU628">
        <f t="shared" si="1283"/>
        <v>0</v>
      </c>
      <c r="EV628">
        <f t="shared" si="1284"/>
        <v>0</v>
      </c>
      <c r="EW628">
        <f t="shared" si="1285"/>
        <v>0</v>
      </c>
      <c r="EX628">
        <f t="shared" si="1286"/>
        <v>0</v>
      </c>
      <c r="EY628">
        <f t="shared" si="1287"/>
        <v>0</v>
      </c>
      <c r="EZ628">
        <f t="shared" si="1288"/>
        <v>0</v>
      </c>
      <c r="FA628">
        <f t="shared" si="1289"/>
        <v>0</v>
      </c>
      <c r="FB628">
        <f t="shared" si="1290"/>
        <v>0</v>
      </c>
      <c r="FC628">
        <f t="shared" si="1291"/>
        <v>0</v>
      </c>
      <c r="FD628">
        <f t="shared" si="1292"/>
        <v>0</v>
      </c>
      <c r="FE628">
        <f>COUNTIF('résultats bruts'!DD628,0)</f>
        <v>1</v>
      </c>
      <c r="FF628">
        <f t="shared" si="1293"/>
        <v>0</v>
      </c>
      <c r="FG628">
        <f t="shared" si="1294"/>
        <v>0</v>
      </c>
      <c r="FH628">
        <f>COUNTIF('résultats bruts'!DN628,1)</f>
        <v>0</v>
      </c>
      <c r="FI628">
        <f>COUNTIF('résultats bruts'!DO628,1)</f>
        <v>0</v>
      </c>
      <c r="FJ628">
        <f>COUNTIF('résultats bruts'!DP628,1)</f>
        <v>0</v>
      </c>
      <c r="FK628">
        <f>COUNTIF('résultats bruts'!O628,1) + COUNTIF('résultats bruts'!AT628,1)</f>
        <v>0</v>
      </c>
      <c r="FL628">
        <f>COUNTIF('résultats bruts'!P628,1) + COUNTIF('résultats bruts'!AX628,1)</f>
        <v>0</v>
      </c>
      <c r="FM628">
        <f t="shared" si="1295"/>
        <v>0</v>
      </c>
      <c r="FN628">
        <f t="shared" si="1296"/>
        <v>0</v>
      </c>
      <c r="FO628">
        <f>COUNTIF('résultats bruts'!Q628,1) + COUNTIF('résultats bruts'!AV628,1)</f>
        <v>0</v>
      </c>
      <c r="FP628">
        <f>COUNTIF('résultats bruts'!R628,1) + COUNTIF('résultats bruts'!BA628,1)</f>
        <v>0</v>
      </c>
      <c r="FQ628">
        <f t="shared" si="1297"/>
        <v>0</v>
      </c>
      <c r="FR628">
        <f t="shared" si="1298"/>
        <v>0</v>
      </c>
      <c r="FS628">
        <f>COUNTIF('résultats bruts'!S628,1) + COUNTIF('résultats bruts'!AZ628,1)</f>
        <v>0</v>
      </c>
      <c r="FT628">
        <f>COUNTIF('résultats bruts'!T628,1) + COUNTIF('résultats bruts'!AW628,1)</f>
        <v>0</v>
      </c>
      <c r="FU628">
        <f t="shared" si="1299"/>
        <v>0</v>
      </c>
      <c r="FV628">
        <f t="shared" si="1300"/>
        <v>0</v>
      </c>
      <c r="FW628">
        <f>COUNTIF('résultats bruts'!U628,1) + COUNTIF('résultats bruts'!AY628,1)</f>
        <v>0</v>
      </c>
      <c r="FX628">
        <f>COUNTIF('résultats bruts'!V628,1) + COUNTIF('résultats bruts'!AU628,1)</f>
        <v>0</v>
      </c>
      <c r="FY628">
        <f t="shared" si="1301"/>
        <v>0</v>
      </c>
      <c r="FZ628">
        <f t="shared" si="1302"/>
        <v>0</v>
      </c>
      <c r="GA628">
        <f t="shared" si="1303"/>
        <v>0</v>
      </c>
      <c r="GB628">
        <f t="shared" si="1304"/>
        <v>0</v>
      </c>
      <c r="GC628">
        <f t="shared" si="1305"/>
        <v>0</v>
      </c>
      <c r="GD628">
        <f t="shared" si="1306"/>
        <v>0</v>
      </c>
      <c r="GE628">
        <f>COUNTIF('résultats bruts'!AT628:BA628,"0A")+ COUNTIF('résultats bruts'!BM628,"0A")</f>
        <v>0</v>
      </c>
      <c r="GF628">
        <f t="shared" si="1307"/>
        <v>0</v>
      </c>
      <c r="GG628">
        <f>COUNTIF('résultats bruts'!BL628,1)</f>
        <v>0</v>
      </c>
      <c r="GH628">
        <f>COUNTIF('résultats bruts'!BM628,1)</f>
        <v>0</v>
      </c>
      <c r="GI628">
        <f>COUNTIF('résultats bruts'!AV628,1)</f>
        <v>0</v>
      </c>
      <c r="GJ628">
        <f>COUNTIF('résultats bruts'!BN628,1)</f>
        <v>0</v>
      </c>
      <c r="GK628">
        <f t="shared" si="1308"/>
        <v>0</v>
      </c>
      <c r="GL628">
        <f t="shared" si="1309"/>
        <v>0</v>
      </c>
      <c r="GM628">
        <f>COUNTIF('résultats bruts'!CQ628, 1) + COUNTIF('résultats bruts'!DF628,1)</f>
        <v>0</v>
      </c>
      <c r="GN628">
        <f t="shared" si="1310"/>
        <v>0</v>
      </c>
      <c r="GO628">
        <f>COUNTIF('résultats bruts'!CP628, 1) + COUNTIF('résultats bruts'!DG628,1)</f>
        <v>0</v>
      </c>
      <c r="GP628">
        <f t="shared" si="1311"/>
        <v>0</v>
      </c>
      <c r="GQ628">
        <f>COUNTIF('résultats bruts'!CR628, 1) + COUNTIF('résultats bruts'!DH628,1)</f>
        <v>0</v>
      </c>
      <c r="GR628">
        <f t="shared" si="1312"/>
        <v>0</v>
      </c>
      <c r="GS628">
        <f>COUNTIF('résultats bruts'!BU628:BX628,1)</f>
        <v>0</v>
      </c>
      <c r="GT628">
        <f t="shared" si="1313"/>
        <v>0</v>
      </c>
      <c r="GU628">
        <f>COUNTIF('résultats bruts'!DQ628:DT628,1)</f>
        <v>0</v>
      </c>
      <c r="GV628">
        <f t="shared" si="1314"/>
        <v>0</v>
      </c>
      <c r="GW628">
        <f t="shared" si="1315"/>
        <v>0</v>
      </c>
      <c r="GX628">
        <f t="shared" si="1316"/>
        <v>0</v>
      </c>
      <c r="GY628">
        <f>COUNTIF('résultats bruts'!DF628:DH628,"0A")</f>
        <v>0</v>
      </c>
      <c r="GZ628">
        <f t="shared" si="1317"/>
        <v>0</v>
      </c>
      <c r="HA628">
        <f t="shared" si="1318"/>
        <v>0</v>
      </c>
      <c r="HB628">
        <f t="shared" si="1319"/>
        <v>0</v>
      </c>
    </row>
    <row r="629" spans="1:210" ht="15.75" x14ac:dyDescent="0.25">
      <c r="A629">
        <f>'résultats bruts'!A629</f>
        <v>0</v>
      </c>
      <c r="B629">
        <f>'résultats bruts'!B629</f>
        <v>0</v>
      </c>
      <c r="C629">
        <f>'résultats bruts'!C629</f>
        <v>0</v>
      </c>
      <c r="D629">
        <f>'résultats bruts'!D629</f>
        <v>0</v>
      </c>
      <c r="E629">
        <f>'résultats bruts'!E629</f>
        <v>0</v>
      </c>
      <c r="F629">
        <f>'résultats bruts'!F629</f>
        <v>627</v>
      </c>
      <c r="G629">
        <f>'résultats bruts'!G629</f>
        <v>0</v>
      </c>
      <c r="H629">
        <f>COUNTIF('résultats bruts'!BO629,1)</f>
        <v>0</v>
      </c>
      <c r="I629">
        <f>COUNTIF('résultats bruts'!BQ629,1)</f>
        <v>0</v>
      </c>
      <c r="J629">
        <f>COUNTIF('résultats bruts'!BS629,1)</f>
        <v>0</v>
      </c>
      <c r="K629">
        <f t="shared" si="1188"/>
        <v>0</v>
      </c>
      <c r="L629">
        <f t="shared" si="1189"/>
        <v>0</v>
      </c>
      <c r="M629">
        <f>COUNTIF('résultats bruts'!BP629,1)</f>
        <v>0</v>
      </c>
      <c r="N629">
        <f>COUNTIF('résultats bruts'!BR629,1)</f>
        <v>0</v>
      </c>
      <c r="O629">
        <f>COUNTIF('résultats bruts'!BT629,1)</f>
        <v>0</v>
      </c>
      <c r="P629">
        <f t="shared" si="1190"/>
        <v>0</v>
      </c>
      <c r="Q629">
        <f t="shared" si="1191"/>
        <v>0</v>
      </c>
      <c r="R629">
        <f>COUNTIF('résultats bruts'!H629,1)</f>
        <v>0</v>
      </c>
      <c r="S629">
        <f>COUNTIF('résultats bruts'!I629,1)</f>
        <v>0</v>
      </c>
      <c r="T629">
        <f>COUNTIF('résultats bruts'!J629,1)</f>
        <v>0</v>
      </c>
      <c r="U629">
        <f t="shared" si="1192"/>
        <v>0</v>
      </c>
      <c r="V629">
        <f t="shared" si="1193"/>
        <v>0</v>
      </c>
      <c r="W629">
        <f t="shared" si="1194"/>
        <v>0</v>
      </c>
      <c r="X629">
        <f t="shared" si="1195"/>
        <v>0</v>
      </c>
      <c r="Y629">
        <f>COUNTIF('résultats bruts'!AH629:AK629,1)</f>
        <v>0</v>
      </c>
      <c r="Z629">
        <f t="shared" si="1196"/>
        <v>0</v>
      </c>
      <c r="AA629">
        <f>COUNTIF('résultats bruts'!AL629:AO629,1)</f>
        <v>0</v>
      </c>
      <c r="AB629">
        <f t="shared" si="1197"/>
        <v>0</v>
      </c>
      <c r="AC629">
        <f>COUNTIF('résultats bruts'!AP629:AS629,1)</f>
        <v>0</v>
      </c>
      <c r="AD629">
        <f t="shared" si="1198"/>
        <v>0</v>
      </c>
      <c r="AE629">
        <f t="shared" si="1199"/>
        <v>0</v>
      </c>
      <c r="AF629">
        <f t="shared" si="1200"/>
        <v>0</v>
      </c>
      <c r="AG629">
        <f>COUNTIF('résultats bruts'!BF629,1) + COUNTIF('résultats bruts'!BI629,1)</f>
        <v>0</v>
      </c>
      <c r="AH629">
        <f t="shared" si="1201"/>
        <v>0</v>
      </c>
      <c r="AI629">
        <f>COUNTIF('résultats bruts'!AA629:AC629,1)</f>
        <v>0</v>
      </c>
      <c r="AJ629">
        <f t="shared" si="1202"/>
        <v>0</v>
      </c>
      <c r="AK629">
        <f t="shared" si="1203"/>
        <v>0</v>
      </c>
      <c r="AL629">
        <f t="shared" si="1204"/>
        <v>0</v>
      </c>
      <c r="AM629">
        <f t="shared" si="1205"/>
        <v>0</v>
      </c>
      <c r="AN629">
        <f t="shared" si="1206"/>
        <v>0</v>
      </c>
      <c r="AO629">
        <f t="shared" si="1207"/>
        <v>0</v>
      </c>
      <c r="AP629">
        <f t="shared" si="1208"/>
        <v>0</v>
      </c>
      <c r="AQ629">
        <f>COUNTIF('résultats bruts'!AH629,0)+COUNTIF('résultats bruts'!AN629,0)+COUNTIF('résultats bruts'!AS629,0) + COUNTIF('résultats bruts'!AA629:AC629,"0A")+COUNTIF('résultats bruts'!BF629,"0A")+COUNTIF('résultats bruts'!BI629,"0A")</f>
        <v>3</v>
      </c>
      <c r="AR629">
        <f t="shared" si="1209"/>
        <v>0.42857142857142855</v>
      </c>
      <c r="AS629">
        <f t="shared" si="1210"/>
        <v>0</v>
      </c>
      <c r="AT629">
        <f t="shared" si="1211"/>
        <v>0</v>
      </c>
      <c r="AU629">
        <f>COUNTIF('résultats bruts'!M629,1)</f>
        <v>0</v>
      </c>
      <c r="AV629">
        <f>COUNTIF('résultats bruts'!K629,1)</f>
        <v>0</v>
      </c>
      <c r="AW629">
        <f t="shared" si="1212"/>
        <v>0</v>
      </c>
      <c r="AX629">
        <f t="shared" si="1213"/>
        <v>0</v>
      </c>
      <c r="AY629">
        <f>COUNTIF('résultats bruts'!L629,1)</f>
        <v>0</v>
      </c>
      <c r="AZ629">
        <f>COUNTIF('résultats bruts'!N629,1)</f>
        <v>0</v>
      </c>
      <c r="BA629">
        <f t="shared" si="1214"/>
        <v>0</v>
      </c>
      <c r="BB629">
        <f t="shared" si="1215"/>
        <v>0</v>
      </c>
      <c r="BC629">
        <f t="shared" si="1216"/>
        <v>0</v>
      </c>
      <c r="BD629">
        <f t="shared" si="1217"/>
        <v>0</v>
      </c>
      <c r="BE629">
        <f>COUNTIF('résultats bruts'!AG629,1)</f>
        <v>0</v>
      </c>
      <c r="BF629">
        <f>COUNTIF('résultats bruts'!AF629,1)</f>
        <v>0</v>
      </c>
      <c r="BG629">
        <f t="shared" si="1218"/>
        <v>0</v>
      </c>
      <c r="BH629">
        <f t="shared" si="1219"/>
        <v>0</v>
      </c>
      <c r="BI629">
        <f>COUNTIF('résultats bruts'!AD629,1)</f>
        <v>0</v>
      </c>
      <c r="BJ629">
        <f>COUNTIF('résultats bruts'!AE629,1)</f>
        <v>0</v>
      </c>
      <c r="BK629">
        <f t="shared" si="1220"/>
        <v>0</v>
      </c>
      <c r="BL629">
        <f t="shared" si="1221"/>
        <v>0</v>
      </c>
      <c r="BM629">
        <f t="shared" si="1222"/>
        <v>0</v>
      </c>
      <c r="BN629">
        <f t="shared" si="1223"/>
        <v>0</v>
      </c>
      <c r="BO629">
        <f t="shared" si="1224"/>
        <v>0</v>
      </c>
      <c r="BP629">
        <f t="shared" si="1225"/>
        <v>0</v>
      </c>
      <c r="BQ629">
        <f t="shared" si="1226"/>
        <v>0</v>
      </c>
      <c r="BR629">
        <f t="shared" si="1227"/>
        <v>0</v>
      </c>
      <c r="BS629">
        <f t="shared" si="1228"/>
        <v>0</v>
      </c>
      <c r="BT629">
        <f t="shared" si="1229"/>
        <v>0</v>
      </c>
      <c r="BU629">
        <f t="shared" si="1230"/>
        <v>0</v>
      </c>
      <c r="BV629">
        <f t="shared" si="1231"/>
        <v>0</v>
      </c>
      <c r="BW629">
        <f t="shared" si="1232"/>
        <v>0</v>
      </c>
      <c r="BX629">
        <f t="shared" si="1233"/>
        <v>0</v>
      </c>
      <c r="BY629">
        <f t="shared" si="1234"/>
        <v>0</v>
      </c>
      <c r="BZ629">
        <f t="shared" si="1235"/>
        <v>0</v>
      </c>
      <c r="CA629">
        <f t="shared" si="1236"/>
        <v>0</v>
      </c>
      <c r="CB629">
        <f t="shared" si="1237"/>
        <v>0</v>
      </c>
      <c r="CC629">
        <f t="shared" si="1238"/>
        <v>0</v>
      </c>
      <c r="CD629">
        <f t="shared" si="1239"/>
        <v>0</v>
      </c>
      <c r="CE629">
        <f t="shared" si="1240"/>
        <v>0</v>
      </c>
      <c r="CF629">
        <f t="shared" si="1241"/>
        <v>0</v>
      </c>
      <c r="CG629">
        <f>COUNTIF('résultats bruts'!CL629, 1) + COUNTIF('résultats bruts'!DI629,1)</f>
        <v>0</v>
      </c>
      <c r="CH629">
        <f t="shared" si="1242"/>
        <v>0</v>
      </c>
      <c r="CI629">
        <f>COUNTIF('résultats bruts'!CK629, 1) + COUNTIF('résultats bruts'!DJ629,1)</f>
        <v>0</v>
      </c>
      <c r="CJ629">
        <f t="shared" si="1243"/>
        <v>0</v>
      </c>
      <c r="CK629">
        <f>COUNTIF('résultats bruts'!CN629, 1) + COUNTIF('résultats bruts'!DK629,1)</f>
        <v>0</v>
      </c>
      <c r="CL629">
        <f t="shared" si="1244"/>
        <v>0</v>
      </c>
      <c r="CM629">
        <f>COUNTIF('résultats bruts'!CO629, 1) + COUNTIF('résultats bruts'!DM629,1)</f>
        <v>0</v>
      </c>
      <c r="CN629">
        <f t="shared" si="1245"/>
        <v>0</v>
      </c>
      <c r="CO629">
        <f>COUNTIF('résultats bruts'!DL629, "0A") + COUNTIF('résultats bruts'!CM629,0)</f>
        <v>1</v>
      </c>
      <c r="CP629">
        <f t="shared" si="1246"/>
        <v>0.5</v>
      </c>
      <c r="CQ629">
        <f t="shared" si="1247"/>
        <v>0</v>
      </c>
      <c r="CR629">
        <f t="shared" si="1248"/>
        <v>0</v>
      </c>
      <c r="CS629">
        <f>COUNTIF('résultats bruts'!BB629,1)</f>
        <v>0</v>
      </c>
      <c r="CT629">
        <f>COUNTIF('résultats bruts'!W629,1)</f>
        <v>0</v>
      </c>
      <c r="CU629">
        <f t="shared" si="1249"/>
        <v>0</v>
      </c>
      <c r="CV629">
        <f t="shared" si="1250"/>
        <v>0</v>
      </c>
      <c r="CW629">
        <f>COUNTIF('résultats bruts'!BC629,1)</f>
        <v>0</v>
      </c>
      <c r="CX629">
        <f>COUNTIF('résultats bruts'!X629,1)</f>
        <v>0</v>
      </c>
      <c r="CY629">
        <f t="shared" si="1251"/>
        <v>0</v>
      </c>
      <c r="CZ629">
        <f t="shared" si="1252"/>
        <v>0</v>
      </c>
      <c r="DA629">
        <f t="shared" si="1253"/>
        <v>0</v>
      </c>
      <c r="DB629">
        <f t="shared" si="1254"/>
        <v>0</v>
      </c>
      <c r="DC629">
        <f>COUNTIF('résultats bruts'!BD629,1)</f>
        <v>0</v>
      </c>
      <c r="DD629">
        <f>COUNTIF('résultats bruts'!Y629,1)</f>
        <v>0</v>
      </c>
      <c r="DE629">
        <f t="shared" si="1255"/>
        <v>0</v>
      </c>
      <c r="DF629">
        <f t="shared" si="1256"/>
        <v>0</v>
      </c>
      <c r="DG629">
        <f>COUNTIF('résultats bruts'!BE629,1)</f>
        <v>0</v>
      </c>
      <c r="DH629">
        <f>COUNTIF('résultats bruts'!Z629,1)</f>
        <v>0</v>
      </c>
      <c r="DI629">
        <f t="shared" si="1257"/>
        <v>0</v>
      </c>
      <c r="DJ629">
        <f t="shared" si="1258"/>
        <v>0</v>
      </c>
      <c r="DK629">
        <f t="shared" si="1259"/>
        <v>0</v>
      </c>
      <c r="DL629">
        <f t="shared" si="1260"/>
        <v>0</v>
      </c>
      <c r="DM629">
        <f t="shared" si="1261"/>
        <v>0</v>
      </c>
      <c r="DN629">
        <f t="shared" si="1262"/>
        <v>0</v>
      </c>
      <c r="DO629">
        <f t="shared" si="1263"/>
        <v>0</v>
      </c>
      <c r="DP629">
        <f t="shared" si="1264"/>
        <v>0</v>
      </c>
      <c r="DQ629">
        <f t="shared" si="1265"/>
        <v>0</v>
      </c>
      <c r="DR629">
        <f t="shared" si="1266"/>
        <v>0</v>
      </c>
      <c r="DS629">
        <f>COUNTIF('résultats bruts'!BY629, 1 ) + COUNTIF('résultats bruts'!DA629,1)</f>
        <v>0</v>
      </c>
      <c r="DT629">
        <f t="shared" si="1267"/>
        <v>0</v>
      </c>
      <c r="DU629">
        <f>COUNTIF('résultats bruts'!CA629, 1 ) + COUNTIF('résultats bruts'!DE629,1)</f>
        <v>0</v>
      </c>
      <c r="DV629">
        <f t="shared" si="1268"/>
        <v>0</v>
      </c>
      <c r="DW629">
        <f>COUNTIF('résultats bruts'!CB629, 1 ) + COUNTIF('résultats bruts'!CU629,1)</f>
        <v>0</v>
      </c>
      <c r="DX629">
        <f t="shared" si="1269"/>
        <v>0</v>
      </c>
      <c r="DY629">
        <f>COUNTIF('résultats bruts'!BZ629, 1 ) + COUNTIF('résultats bruts'!CX629,1)</f>
        <v>0</v>
      </c>
      <c r="DZ629">
        <f t="shared" si="1270"/>
        <v>0</v>
      </c>
      <c r="EA629">
        <f t="shared" si="1271"/>
        <v>0</v>
      </c>
      <c r="EB629">
        <f t="shared" si="1272"/>
        <v>0</v>
      </c>
      <c r="EC629">
        <f>COUNTIF('résultats bruts'!CE629, 1 ) + COUNTIF('résultats bruts'!CZ629,1)</f>
        <v>0</v>
      </c>
      <c r="ED629">
        <f t="shared" si="1273"/>
        <v>0</v>
      </c>
      <c r="EE629">
        <f>COUNTIF('résultats bruts'!CD629, 1 ) + COUNTIF('résultats bruts'!DC629,1)</f>
        <v>0</v>
      </c>
      <c r="EF629">
        <f t="shared" si="1274"/>
        <v>0</v>
      </c>
      <c r="EG629">
        <f>COUNTIF('résultats bruts'!CC629, 1 ) + COUNTIF('résultats bruts'!CT629,1)</f>
        <v>0</v>
      </c>
      <c r="EH629">
        <f t="shared" si="1275"/>
        <v>0</v>
      </c>
      <c r="EI629">
        <f>COUNTIF('résultats bruts'!CF629, 1 ) + COUNTIF('résultats bruts'!CW629,1)</f>
        <v>0</v>
      </c>
      <c r="EJ629">
        <f t="shared" si="1276"/>
        <v>0</v>
      </c>
      <c r="EK629">
        <f t="shared" si="1277"/>
        <v>0</v>
      </c>
      <c r="EL629">
        <f t="shared" si="1278"/>
        <v>0</v>
      </c>
      <c r="EM629">
        <f>COUNTIF('résultats bruts'!CJ629, 1 ) + COUNTIF('résultats bruts'!CY629,1)</f>
        <v>0</v>
      </c>
      <c r="EN629">
        <f t="shared" si="1279"/>
        <v>0</v>
      </c>
      <c r="EO629">
        <f>COUNTIF('résultats bruts'!CI629, 1 ) + COUNTIF('résultats bruts'!DB629,1)</f>
        <v>0</v>
      </c>
      <c r="EP629">
        <f t="shared" si="1280"/>
        <v>0</v>
      </c>
      <c r="EQ629">
        <f>COUNTIF('résultats bruts'!CG629, 1 ) + COUNTIF('résultats bruts'!CS629,1)</f>
        <v>0</v>
      </c>
      <c r="ER629">
        <f t="shared" si="1281"/>
        <v>0</v>
      </c>
      <c r="ES629">
        <f>COUNTIF('résultats bruts'!CH629, 1 ) + COUNTIF('résultats bruts'!CV629,1)</f>
        <v>0</v>
      </c>
      <c r="ET629">
        <f t="shared" si="1282"/>
        <v>0</v>
      </c>
      <c r="EU629">
        <f t="shared" si="1283"/>
        <v>0</v>
      </c>
      <c r="EV629">
        <f t="shared" si="1284"/>
        <v>0</v>
      </c>
      <c r="EW629">
        <f t="shared" si="1285"/>
        <v>0</v>
      </c>
      <c r="EX629">
        <f t="shared" si="1286"/>
        <v>0</v>
      </c>
      <c r="EY629">
        <f t="shared" si="1287"/>
        <v>0</v>
      </c>
      <c r="EZ629">
        <f t="shared" si="1288"/>
        <v>0</v>
      </c>
      <c r="FA629">
        <f t="shared" si="1289"/>
        <v>0</v>
      </c>
      <c r="FB629">
        <f t="shared" si="1290"/>
        <v>0</v>
      </c>
      <c r="FC629">
        <f t="shared" si="1291"/>
        <v>0</v>
      </c>
      <c r="FD629">
        <f t="shared" si="1292"/>
        <v>0</v>
      </c>
      <c r="FE629">
        <f>COUNTIF('résultats bruts'!DD629,0)</f>
        <v>1</v>
      </c>
      <c r="FF629">
        <f t="shared" si="1293"/>
        <v>0</v>
      </c>
      <c r="FG629">
        <f t="shared" si="1294"/>
        <v>0</v>
      </c>
      <c r="FH629">
        <f>COUNTIF('résultats bruts'!DN629,1)</f>
        <v>0</v>
      </c>
      <c r="FI629">
        <f>COUNTIF('résultats bruts'!DO629,1)</f>
        <v>0</v>
      </c>
      <c r="FJ629">
        <f>COUNTIF('résultats bruts'!DP629,1)</f>
        <v>0</v>
      </c>
      <c r="FK629">
        <f>COUNTIF('résultats bruts'!O629,1) + COUNTIF('résultats bruts'!AT629,1)</f>
        <v>0</v>
      </c>
      <c r="FL629">
        <f>COUNTIF('résultats bruts'!P629,1) + COUNTIF('résultats bruts'!AX629,1)</f>
        <v>0</v>
      </c>
      <c r="FM629">
        <f t="shared" si="1295"/>
        <v>0</v>
      </c>
      <c r="FN629">
        <f t="shared" si="1296"/>
        <v>0</v>
      </c>
      <c r="FO629">
        <f>COUNTIF('résultats bruts'!Q629,1) + COUNTIF('résultats bruts'!AV629,1)</f>
        <v>0</v>
      </c>
      <c r="FP629">
        <f>COUNTIF('résultats bruts'!R629,1) + COUNTIF('résultats bruts'!BA629,1)</f>
        <v>0</v>
      </c>
      <c r="FQ629">
        <f t="shared" si="1297"/>
        <v>0</v>
      </c>
      <c r="FR629">
        <f t="shared" si="1298"/>
        <v>0</v>
      </c>
      <c r="FS629">
        <f>COUNTIF('résultats bruts'!S629,1) + COUNTIF('résultats bruts'!AZ629,1)</f>
        <v>0</v>
      </c>
      <c r="FT629">
        <f>COUNTIF('résultats bruts'!T629,1) + COUNTIF('résultats bruts'!AW629,1)</f>
        <v>0</v>
      </c>
      <c r="FU629">
        <f t="shared" si="1299"/>
        <v>0</v>
      </c>
      <c r="FV629">
        <f t="shared" si="1300"/>
        <v>0</v>
      </c>
      <c r="FW629">
        <f>COUNTIF('résultats bruts'!U629,1) + COUNTIF('résultats bruts'!AY629,1)</f>
        <v>0</v>
      </c>
      <c r="FX629">
        <f>COUNTIF('résultats bruts'!V629,1) + COUNTIF('résultats bruts'!AU629,1)</f>
        <v>0</v>
      </c>
      <c r="FY629">
        <f t="shared" si="1301"/>
        <v>0</v>
      </c>
      <c r="FZ629">
        <f t="shared" si="1302"/>
        <v>0</v>
      </c>
      <c r="GA629">
        <f t="shared" si="1303"/>
        <v>0</v>
      </c>
      <c r="GB629">
        <f t="shared" si="1304"/>
        <v>0</v>
      </c>
      <c r="GC629">
        <f t="shared" si="1305"/>
        <v>0</v>
      </c>
      <c r="GD629">
        <f t="shared" si="1306"/>
        <v>0</v>
      </c>
      <c r="GE629">
        <f>COUNTIF('résultats bruts'!AT629:BA629,"0A")+ COUNTIF('résultats bruts'!BM629,"0A")</f>
        <v>0</v>
      </c>
      <c r="GF629">
        <f t="shared" si="1307"/>
        <v>0</v>
      </c>
      <c r="GG629">
        <f>COUNTIF('résultats bruts'!BL629,1)</f>
        <v>0</v>
      </c>
      <c r="GH629">
        <f>COUNTIF('résultats bruts'!BM629,1)</f>
        <v>0</v>
      </c>
      <c r="GI629">
        <f>COUNTIF('résultats bruts'!AV629,1)</f>
        <v>0</v>
      </c>
      <c r="GJ629">
        <f>COUNTIF('résultats bruts'!BN629,1)</f>
        <v>0</v>
      </c>
      <c r="GK629">
        <f t="shared" si="1308"/>
        <v>0</v>
      </c>
      <c r="GL629">
        <f t="shared" si="1309"/>
        <v>0</v>
      </c>
      <c r="GM629">
        <f>COUNTIF('résultats bruts'!CQ629, 1) + COUNTIF('résultats bruts'!DF629,1)</f>
        <v>0</v>
      </c>
      <c r="GN629">
        <f t="shared" si="1310"/>
        <v>0</v>
      </c>
      <c r="GO629">
        <f>COUNTIF('résultats bruts'!CP629, 1) + COUNTIF('résultats bruts'!DG629,1)</f>
        <v>0</v>
      </c>
      <c r="GP629">
        <f t="shared" si="1311"/>
        <v>0</v>
      </c>
      <c r="GQ629">
        <f>COUNTIF('résultats bruts'!CR629, 1) + COUNTIF('résultats bruts'!DH629,1)</f>
        <v>0</v>
      </c>
      <c r="GR629">
        <f t="shared" si="1312"/>
        <v>0</v>
      </c>
      <c r="GS629">
        <f>COUNTIF('résultats bruts'!BU629:BX629,1)</f>
        <v>0</v>
      </c>
      <c r="GT629">
        <f t="shared" si="1313"/>
        <v>0</v>
      </c>
      <c r="GU629">
        <f>COUNTIF('résultats bruts'!DQ629:DT629,1)</f>
        <v>0</v>
      </c>
      <c r="GV629">
        <f t="shared" si="1314"/>
        <v>0</v>
      </c>
      <c r="GW629">
        <f t="shared" si="1315"/>
        <v>0</v>
      </c>
      <c r="GX629">
        <f t="shared" si="1316"/>
        <v>0</v>
      </c>
      <c r="GY629">
        <f>COUNTIF('résultats bruts'!DF629:DH629,"0A")</f>
        <v>0</v>
      </c>
      <c r="GZ629">
        <f t="shared" si="1317"/>
        <v>0</v>
      </c>
      <c r="HA629">
        <f t="shared" si="1318"/>
        <v>0</v>
      </c>
      <c r="HB629">
        <f t="shared" si="1319"/>
        <v>0</v>
      </c>
    </row>
    <row r="630" spans="1:210" ht="15.75" x14ac:dyDescent="0.25">
      <c r="A630">
        <f>'résultats bruts'!A630</f>
        <v>0</v>
      </c>
      <c r="B630">
        <f>'résultats bruts'!B630</f>
        <v>0</v>
      </c>
      <c r="C630">
        <f>'résultats bruts'!C630</f>
        <v>0</v>
      </c>
      <c r="D630">
        <f>'résultats bruts'!D630</f>
        <v>0</v>
      </c>
      <c r="E630">
        <f>'résultats bruts'!E630</f>
        <v>0</v>
      </c>
      <c r="F630">
        <f>'résultats bruts'!F630</f>
        <v>628</v>
      </c>
      <c r="G630">
        <f>'résultats bruts'!G630</f>
        <v>0</v>
      </c>
      <c r="H630">
        <f>COUNTIF('résultats bruts'!BO630,1)</f>
        <v>0</v>
      </c>
      <c r="I630">
        <f>COUNTIF('résultats bruts'!BQ630,1)</f>
        <v>0</v>
      </c>
      <c r="J630">
        <f>COUNTIF('résultats bruts'!BS630,1)</f>
        <v>0</v>
      </c>
      <c r="K630">
        <f t="shared" si="1188"/>
        <v>0</v>
      </c>
      <c r="L630">
        <f t="shared" si="1189"/>
        <v>0</v>
      </c>
      <c r="M630">
        <f>COUNTIF('résultats bruts'!BP630,1)</f>
        <v>0</v>
      </c>
      <c r="N630">
        <f>COUNTIF('résultats bruts'!BR630,1)</f>
        <v>0</v>
      </c>
      <c r="O630">
        <f>COUNTIF('résultats bruts'!BT630,1)</f>
        <v>0</v>
      </c>
      <c r="P630">
        <f t="shared" si="1190"/>
        <v>0</v>
      </c>
      <c r="Q630">
        <f t="shared" si="1191"/>
        <v>0</v>
      </c>
      <c r="R630">
        <f>COUNTIF('résultats bruts'!H630,1)</f>
        <v>0</v>
      </c>
      <c r="S630">
        <f>COUNTIF('résultats bruts'!I630,1)</f>
        <v>0</v>
      </c>
      <c r="T630">
        <f>COUNTIF('résultats bruts'!J630,1)</f>
        <v>0</v>
      </c>
      <c r="U630">
        <f t="shared" si="1192"/>
        <v>0</v>
      </c>
      <c r="V630">
        <f t="shared" si="1193"/>
        <v>0</v>
      </c>
      <c r="W630">
        <f t="shared" si="1194"/>
        <v>0</v>
      </c>
      <c r="X630">
        <f t="shared" si="1195"/>
        <v>0</v>
      </c>
      <c r="Y630">
        <f>COUNTIF('résultats bruts'!AH630:AK630,1)</f>
        <v>0</v>
      </c>
      <c r="Z630">
        <f t="shared" si="1196"/>
        <v>0</v>
      </c>
      <c r="AA630">
        <f>COUNTIF('résultats bruts'!AL630:AO630,1)</f>
        <v>0</v>
      </c>
      <c r="AB630">
        <f t="shared" si="1197"/>
        <v>0</v>
      </c>
      <c r="AC630">
        <f>COUNTIF('résultats bruts'!AP630:AS630,1)</f>
        <v>0</v>
      </c>
      <c r="AD630">
        <f t="shared" si="1198"/>
        <v>0</v>
      </c>
      <c r="AE630">
        <f t="shared" si="1199"/>
        <v>0</v>
      </c>
      <c r="AF630">
        <f t="shared" si="1200"/>
        <v>0</v>
      </c>
      <c r="AG630">
        <f>COUNTIF('résultats bruts'!BF630,1) + COUNTIF('résultats bruts'!BI630,1)</f>
        <v>0</v>
      </c>
      <c r="AH630">
        <f t="shared" si="1201"/>
        <v>0</v>
      </c>
      <c r="AI630">
        <f>COUNTIF('résultats bruts'!AA630:AC630,1)</f>
        <v>0</v>
      </c>
      <c r="AJ630">
        <f t="shared" si="1202"/>
        <v>0</v>
      </c>
      <c r="AK630">
        <f t="shared" si="1203"/>
        <v>0</v>
      </c>
      <c r="AL630">
        <f t="shared" si="1204"/>
        <v>0</v>
      </c>
      <c r="AM630">
        <f t="shared" si="1205"/>
        <v>0</v>
      </c>
      <c r="AN630">
        <f t="shared" si="1206"/>
        <v>0</v>
      </c>
      <c r="AO630">
        <f t="shared" si="1207"/>
        <v>0</v>
      </c>
      <c r="AP630">
        <f t="shared" si="1208"/>
        <v>0</v>
      </c>
      <c r="AQ630">
        <f>COUNTIF('résultats bruts'!AH630,0)+COUNTIF('résultats bruts'!AN630,0)+COUNTIF('résultats bruts'!AS630,0) + COUNTIF('résultats bruts'!AA630:AC630,"0A")+COUNTIF('résultats bruts'!BF630,"0A")+COUNTIF('résultats bruts'!BI630,"0A")</f>
        <v>3</v>
      </c>
      <c r="AR630">
        <f t="shared" si="1209"/>
        <v>0.42857142857142855</v>
      </c>
      <c r="AS630">
        <f t="shared" si="1210"/>
        <v>0</v>
      </c>
      <c r="AT630">
        <f t="shared" si="1211"/>
        <v>0</v>
      </c>
      <c r="AU630">
        <f>COUNTIF('résultats bruts'!M630,1)</f>
        <v>0</v>
      </c>
      <c r="AV630">
        <f>COUNTIF('résultats bruts'!K630,1)</f>
        <v>0</v>
      </c>
      <c r="AW630">
        <f t="shared" si="1212"/>
        <v>0</v>
      </c>
      <c r="AX630">
        <f t="shared" si="1213"/>
        <v>0</v>
      </c>
      <c r="AY630">
        <f>COUNTIF('résultats bruts'!L630,1)</f>
        <v>0</v>
      </c>
      <c r="AZ630">
        <f>COUNTIF('résultats bruts'!N630,1)</f>
        <v>0</v>
      </c>
      <c r="BA630">
        <f t="shared" si="1214"/>
        <v>0</v>
      </c>
      <c r="BB630">
        <f t="shared" si="1215"/>
        <v>0</v>
      </c>
      <c r="BC630">
        <f t="shared" si="1216"/>
        <v>0</v>
      </c>
      <c r="BD630">
        <f t="shared" si="1217"/>
        <v>0</v>
      </c>
      <c r="BE630">
        <f>COUNTIF('résultats bruts'!AG630,1)</f>
        <v>0</v>
      </c>
      <c r="BF630">
        <f>COUNTIF('résultats bruts'!AF630,1)</f>
        <v>0</v>
      </c>
      <c r="BG630">
        <f t="shared" si="1218"/>
        <v>0</v>
      </c>
      <c r="BH630">
        <f t="shared" si="1219"/>
        <v>0</v>
      </c>
      <c r="BI630">
        <f>COUNTIF('résultats bruts'!AD630,1)</f>
        <v>0</v>
      </c>
      <c r="BJ630">
        <f>COUNTIF('résultats bruts'!AE630,1)</f>
        <v>0</v>
      </c>
      <c r="BK630">
        <f t="shared" si="1220"/>
        <v>0</v>
      </c>
      <c r="BL630">
        <f t="shared" si="1221"/>
        <v>0</v>
      </c>
      <c r="BM630">
        <f t="shared" si="1222"/>
        <v>0</v>
      </c>
      <c r="BN630">
        <f t="shared" si="1223"/>
        <v>0</v>
      </c>
      <c r="BO630">
        <f t="shared" si="1224"/>
        <v>0</v>
      </c>
      <c r="BP630">
        <f t="shared" si="1225"/>
        <v>0</v>
      </c>
      <c r="BQ630">
        <f t="shared" si="1226"/>
        <v>0</v>
      </c>
      <c r="BR630">
        <f t="shared" si="1227"/>
        <v>0</v>
      </c>
      <c r="BS630">
        <f t="shared" si="1228"/>
        <v>0</v>
      </c>
      <c r="BT630">
        <f t="shared" si="1229"/>
        <v>0</v>
      </c>
      <c r="BU630">
        <f t="shared" si="1230"/>
        <v>0</v>
      </c>
      <c r="BV630">
        <f t="shared" si="1231"/>
        <v>0</v>
      </c>
      <c r="BW630">
        <f t="shared" si="1232"/>
        <v>0</v>
      </c>
      <c r="BX630">
        <f t="shared" si="1233"/>
        <v>0</v>
      </c>
      <c r="BY630">
        <f t="shared" si="1234"/>
        <v>0</v>
      </c>
      <c r="BZ630">
        <f t="shared" si="1235"/>
        <v>0</v>
      </c>
      <c r="CA630">
        <f t="shared" si="1236"/>
        <v>0</v>
      </c>
      <c r="CB630">
        <f t="shared" si="1237"/>
        <v>0</v>
      </c>
      <c r="CC630">
        <f t="shared" si="1238"/>
        <v>0</v>
      </c>
      <c r="CD630">
        <f t="shared" si="1239"/>
        <v>0</v>
      </c>
      <c r="CE630">
        <f t="shared" si="1240"/>
        <v>0</v>
      </c>
      <c r="CF630">
        <f t="shared" si="1241"/>
        <v>0</v>
      </c>
      <c r="CG630">
        <f>COUNTIF('résultats bruts'!CL630, 1) + COUNTIF('résultats bruts'!DI630,1)</f>
        <v>0</v>
      </c>
      <c r="CH630">
        <f t="shared" si="1242"/>
        <v>0</v>
      </c>
      <c r="CI630">
        <f>COUNTIF('résultats bruts'!CK630, 1) + COUNTIF('résultats bruts'!DJ630,1)</f>
        <v>0</v>
      </c>
      <c r="CJ630">
        <f t="shared" si="1243"/>
        <v>0</v>
      </c>
      <c r="CK630">
        <f>COUNTIF('résultats bruts'!CN630, 1) + COUNTIF('résultats bruts'!DK630,1)</f>
        <v>0</v>
      </c>
      <c r="CL630">
        <f t="shared" si="1244"/>
        <v>0</v>
      </c>
      <c r="CM630">
        <f>COUNTIF('résultats bruts'!CO630, 1) + COUNTIF('résultats bruts'!DM630,1)</f>
        <v>0</v>
      </c>
      <c r="CN630">
        <f t="shared" si="1245"/>
        <v>0</v>
      </c>
      <c r="CO630">
        <f>COUNTIF('résultats bruts'!DL630, "0A") + COUNTIF('résultats bruts'!CM630,0)</f>
        <v>1</v>
      </c>
      <c r="CP630">
        <f t="shared" si="1246"/>
        <v>0.5</v>
      </c>
      <c r="CQ630">
        <f t="shared" si="1247"/>
        <v>0</v>
      </c>
      <c r="CR630">
        <f t="shared" si="1248"/>
        <v>0</v>
      </c>
      <c r="CS630">
        <f>COUNTIF('résultats bruts'!BB630,1)</f>
        <v>0</v>
      </c>
      <c r="CT630">
        <f>COUNTIF('résultats bruts'!W630,1)</f>
        <v>0</v>
      </c>
      <c r="CU630">
        <f t="shared" si="1249"/>
        <v>0</v>
      </c>
      <c r="CV630">
        <f t="shared" si="1250"/>
        <v>0</v>
      </c>
      <c r="CW630">
        <f>COUNTIF('résultats bruts'!BC630,1)</f>
        <v>0</v>
      </c>
      <c r="CX630">
        <f>COUNTIF('résultats bruts'!X630,1)</f>
        <v>0</v>
      </c>
      <c r="CY630">
        <f t="shared" si="1251"/>
        <v>0</v>
      </c>
      <c r="CZ630">
        <f t="shared" si="1252"/>
        <v>0</v>
      </c>
      <c r="DA630">
        <f t="shared" si="1253"/>
        <v>0</v>
      </c>
      <c r="DB630">
        <f t="shared" si="1254"/>
        <v>0</v>
      </c>
      <c r="DC630">
        <f>COUNTIF('résultats bruts'!BD630,1)</f>
        <v>0</v>
      </c>
      <c r="DD630">
        <f>COUNTIF('résultats bruts'!Y630,1)</f>
        <v>0</v>
      </c>
      <c r="DE630">
        <f t="shared" si="1255"/>
        <v>0</v>
      </c>
      <c r="DF630">
        <f t="shared" si="1256"/>
        <v>0</v>
      </c>
      <c r="DG630">
        <f>COUNTIF('résultats bruts'!BE630,1)</f>
        <v>0</v>
      </c>
      <c r="DH630">
        <f>COUNTIF('résultats bruts'!Z630,1)</f>
        <v>0</v>
      </c>
      <c r="DI630">
        <f t="shared" si="1257"/>
        <v>0</v>
      </c>
      <c r="DJ630">
        <f t="shared" si="1258"/>
        <v>0</v>
      </c>
      <c r="DK630">
        <f t="shared" si="1259"/>
        <v>0</v>
      </c>
      <c r="DL630">
        <f t="shared" si="1260"/>
        <v>0</v>
      </c>
      <c r="DM630">
        <f t="shared" si="1261"/>
        <v>0</v>
      </c>
      <c r="DN630">
        <f t="shared" si="1262"/>
        <v>0</v>
      </c>
      <c r="DO630">
        <f t="shared" si="1263"/>
        <v>0</v>
      </c>
      <c r="DP630">
        <f t="shared" si="1264"/>
        <v>0</v>
      </c>
      <c r="DQ630">
        <f t="shared" si="1265"/>
        <v>0</v>
      </c>
      <c r="DR630">
        <f t="shared" si="1266"/>
        <v>0</v>
      </c>
      <c r="DS630">
        <f>COUNTIF('résultats bruts'!BY630, 1 ) + COUNTIF('résultats bruts'!DA630,1)</f>
        <v>0</v>
      </c>
      <c r="DT630">
        <f t="shared" si="1267"/>
        <v>0</v>
      </c>
      <c r="DU630">
        <f>COUNTIF('résultats bruts'!CA630, 1 ) + COUNTIF('résultats bruts'!DE630,1)</f>
        <v>0</v>
      </c>
      <c r="DV630">
        <f t="shared" si="1268"/>
        <v>0</v>
      </c>
      <c r="DW630">
        <f>COUNTIF('résultats bruts'!CB630, 1 ) + COUNTIF('résultats bruts'!CU630,1)</f>
        <v>0</v>
      </c>
      <c r="DX630">
        <f t="shared" si="1269"/>
        <v>0</v>
      </c>
      <c r="DY630">
        <f>COUNTIF('résultats bruts'!BZ630, 1 ) + COUNTIF('résultats bruts'!CX630,1)</f>
        <v>0</v>
      </c>
      <c r="DZ630">
        <f t="shared" si="1270"/>
        <v>0</v>
      </c>
      <c r="EA630">
        <f t="shared" si="1271"/>
        <v>0</v>
      </c>
      <c r="EB630">
        <f t="shared" si="1272"/>
        <v>0</v>
      </c>
      <c r="EC630">
        <f>COUNTIF('résultats bruts'!CE630, 1 ) + COUNTIF('résultats bruts'!CZ630,1)</f>
        <v>0</v>
      </c>
      <c r="ED630">
        <f t="shared" si="1273"/>
        <v>0</v>
      </c>
      <c r="EE630">
        <f>COUNTIF('résultats bruts'!CD630, 1 ) + COUNTIF('résultats bruts'!DC630,1)</f>
        <v>0</v>
      </c>
      <c r="EF630">
        <f t="shared" si="1274"/>
        <v>0</v>
      </c>
      <c r="EG630">
        <f>COUNTIF('résultats bruts'!CC630, 1 ) + COUNTIF('résultats bruts'!CT630,1)</f>
        <v>0</v>
      </c>
      <c r="EH630">
        <f t="shared" si="1275"/>
        <v>0</v>
      </c>
      <c r="EI630">
        <f>COUNTIF('résultats bruts'!CF630, 1 ) + COUNTIF('résultats bruts'!CW630,1)</f>
        <v>0</v>
      </c>
      <c r="EJ630">
        <f t="shared" si="1276"/>
        <v>0</v>
      </c>
      <c r="EK630">
        <f t="shared" si="1277"/>
        <v>0</v>
      </c>
      <c r="EL630">
        <f t="shared" si="1278"/>
        <v>0</v>
      </c>
      <c r="EM630">
        <f>COUNTIF('résultats bruts'!CJ630, 1 ) + COUNTIF('résultats bruts'!CY630,1)</f>
        <v>0</v>
      </c>
      <c r="EN630">
        <f t="shared" si="1279"/>
        <v>0</v>
      </c>
      <c r="EO630">
        <f>COUNTIF('résultats bruts'!CI630, 1 ) + COUNTIF('résultats bruts'!DB630,1)</f>
        <v>0</v>
      </c>
      <c r="EP630">
        <f t="shared" si="1280"/>
        <v>0</v>
      </c>
      <c r="EQ630">
        <f>COUNTIF('résultats bruts'!CG630, 1 ) + COUNTIF('résultats bruts'!CS630,1)</f>
        <v>0</v>
      </c>
      <c r="ER630">
        <f t="shared" si="1281"/>
        <v>0</v>
      </c>
      <c r="ES630">
        <f>COUNTIF('résultats bruts'!CH630, 1 ) + COUNTIF('résultats bruts'!CV630,1)</f>
        <v>0</v>
      </c>
      <c r="ET630">
        <f t="shared" si="1282"/>
        <v>0</v>
      </c>
      <c r="EU630">
        <f t="shared" si="1283"/>
        <v>0</v>
      </c>
      <c r="EV630">
        <f t="shared" si="1284"/>
        <v>0</v>
      </c>
      <c r="EW630">
        <f t="shared" si="1285"/>
        <v>0</v>
      </c>
      <c r="EX630">
        <f t="shared" si="1286"/>
        <v>0</v>
      </c>
      <c r="EY630">
        <f t="shared" si="1287"/>
        <v>0</v>
      </c>
      <c r="EZ630">
        <f t="shared" si="1288"/>
        <v>0</v>
      </c>
      <c r="FA630">
        <f t="shared" si="1289"/>
        <v>0</v>
      </c>
      <c r="FB630">
        <f t="shared" si="1290"/>
        <v>0</v>
      </c>
      <c r="FC630">
        <f t="shared" si="1291"/>
        <v>0</v>
      </c>
      <c r="FD630">
        <f t="shared" si="1292"/>
        <v>0</v>
      </c>
      <c r="FE630">
        <f>COUNTIF('résultats bruts'!DD630,0)</f>
        <v>1</v>
      </c>
      <c r="FF630">
        <f t="shared" si="1293"/>
        <v>0</v>
      </c>
      <c r="FG630">
        <f t="shared" si="1294"/>
        <v>0</v>
      </c>
      <c r="FH630">
        <f>COUNTIF('résultats bruts'!DN630,1)</f>
        <v>0</v>
      </c>
      <c r="FI630">
        <f>COUNTIF('résultats bruts'!DO630,1)</f>
        <v>0</v>
      </c>
      <c r="FJ630">
        <f>COUNTIF('résultats bruts'!DP630,1)</f>
        <v>0</v>
      </c>
      <c r="FK630">
        <f>COUNTIF('résultats bruts'!O630,1) + COUNTIF('résultats bruts'!AT630,1)</f>
        <v>0</v>
      </c>
      <c r="FL630">
        <f>COUNTIF('résultats bruts'!P630,1) + COUNTIF('résultats bruts'!AX630,1)</f>
        <v>0</v>
      </c>
      <c r="FM630">
        <f t="shared" si="1295"/>
        <v>0</v>
      </c>
      <c r="FN630">
        <f t="shared" si="1296"/>
        <v>0</v>
      </c>
      <c r="FO630">
        <f>COUNTIF('résultats bruts'!Q630,1) + COUNTIF('résultats bruts'!AV630,1)</f>
        <v>0</v>
      </c>
      <c r="FP630">
        <f>COUNTIF('résultats bruts'!R630,1) + COUNTIF('résultats bruts'!BA630,1)</f>
        <v>0</v>
      </c>
      <c r="FQ630">
        <f t="shared" si="1297"/>
        <v>0</v>
      </c>
      <c r="FR630">
        <f t="shared" si="1298"/>
        <v>0</v>
      </c>
      <c r="FS630">
        <f>COUNTIF('résultats bruts'!S630,1) + COUNTIF('résultats bruts'!AZ630,1)</f>
        <v>0</v>
      </c>
      <c r="FT630">
        <f>COUNTIF('résultats bruts'!T630,1) + COUNTIF('résultats bruts'!AW630,1)</f>
        <v>0</v>
      </c>
      <c r="FU630">
        <f t="shared" si="1299"/>
        <v>0</v>
      </c>
      <c r="FV630">
        <f t="shared" si="1300"/>
        <v>0</v>
      </c>
      <c r="FW630">
        <f>COUNTIF('résultats bruts'!U630,1) + COUNTIF('résultats bruts'!AY630,1)</f>
        <v>0</v>
      </c>
      <c r="FX630">
        <f>COUNTIF('résultats bruts'!V630,1) + COUNTIF('résultats bruts'!AU630,1)</f>
        <v>0</v>
      </c>
      <c r="FY630">
        <f t="shared" si="1301"/>
        <v>0</v>
      </c>
      <c r="FZ630">
        <f t="shared" si="1302"/>
        <v>0</v>
      </c>
      <c r="GA630">
        <f t="shared" si="1303"/>
        <v>0</v>
      </c>
      <c r="GB630">
        <f t="shared" si="1304"/>
        <v>0</v>
      </c>
      <c r="GC630">
        <f t="shared" si="1305"/>
        <v>0</v>
      </c>
      <c r="GD630">
        <f t="shared" si="1306"/>
        <v>0</v>
      </c>
      <c r="GE630">
        <f>COUNTIF('résultats bruts'!AT630:BA630,"0A")+ COUNTIF('résultats bruts'!BM630,"0A")</f>
        <v>0</v>
      </c>
      <c r="GF630">
        <f t="shared" si="1307"/>
        <v>0</v>
      </c>
      <c r="GG630">
        <f>COUNTIF('résultats bruts'!BL630,1)</f>
        <v>0</v>
      </c>
      <c r="GH630">
        <f>COUNTIF('résultats bruts'!BM630,1)</f>
        <v>0</v>
      </c>
      <c r="GI630">
        <f>COUNTIF('résultats bruts'!AV630,1)</f>
        <v>0</v>
      </c>
      <c r="GJ630">
        <f>COUNTIF('résultats bruts'!BN630,1)</f>
        <v>0</v>
      </c>
      <c r="GK630">
        <f t="shared" si="1308"/>
        <v>0</v>
      </c>
      <c r="GL630">
        <f t="shared" si="1309"/>
        <v>0</v>
      </c>
      <c r="GM630">
        <f>COUNTIF('résultats bruts'!CQ630, 1) + COUNTIF('résultats bruts'!DF630,1)</f>
        <v>0</v>
      </c>
      <c r="GN630">
        <f t="shared" si="1310"/>
        <v>0</v>
      </c>
      <c r="GO630">
        <f>COUNTIF('résultats bruts'!CP630, 1) + COUNTIF('résultats bruts'!DG630,1)</f>
        <v>0</v>
      </c>
      <c r="GP630">
        <f t="shared" si="1311"/>
        <v>0</v>
      </c>
      <c r="GQ630">
        <f>COUNTIF('résultats bruts'!CR630, 1) + COUNTIF('résultats bruts'!DH630,1)</f>
        <v>0</v>
      </c>
      <c r="GR630">
        <f t="shared" si="1312"/>
        <v>0</v>
      </c>
      <c r="GS630">
        <f>COUNTIF('résultats bruts'!BU630:BX630,1)</f>
        <v>0</v>
      </c>
      <c r="GT630">
        <f t="shared" si="1313"/>
        <v>0</v>
      </c>
      <c r="GU630">
        <f>COUNTIF('résultats bruts'!DQ630:DT630,1)</f>
        <v>0</v>
      </c>
      <c r="GV630">
        <f t="shared" si="1314"/>
        <v>0</v>
      </c>
      <c r="GW630">
        <f t="shared" si="1315"/>
        <v>0</v>
      </c>
      <c r="GX630">
        <f t="shared" si="1316"/>
        <v>0</v>
      </c>
      <c r="GY630">
        <f>COUNTIF('résultats bruts'!DF630:DH630,"0A")</f>
        <v>0</v>
      </c>
      <c r="GZ630">
        <f t="shared" si="1317"/>
        <v>0</v>
      </c>
      <c r="HA630">
        <f t="shared" si="1318"/>
        <v>0</v>
      </c>
      <c r="HB630">
        <f t="shared" si="1319"/>
        <v>0</v>
      </c>
    </row>
    <row r="631" spans="1:210" ht="15.75" x14ac:dyDescent="0.25">
      <c r="A631">
        <f>'résultats bruts'!A631</f>
        <v>0</v>
      </c>
      <c r="B631">
        <f>'résultats bruts'!B631</f>
        <v>0</v>
      </c>
      <c r="C631">
        <f>'résultats bruts'!C631</f>
        <v>0</v>
      </c>
      <c r="D631">
        <f>'résultats bruts'!D631</f>
        <v>0</v>
      </c>
      <c r="E631">
        <f>'résultats bruts'!E631</f>
        <v>0</v>
      </c>
      <c r="F631">
        <f>'résultats bruts'!F631</f>
        <v>629</v>
      </c>
      <c r="G631">
        <f>'résultats bruts'!G631</f>
        <v>0</v>
      </c>
      <c r="H631">
        <f>COUNTIF('résultats bruts'!BO631,1)</f>
        <v>0</v>
      </c>
      <c r="I631">
        <f>COUNTIF('résultats bruts'!BQ631,1)</f>
        <v>0</v>
      </c>
      <c r="J631">
        <f>COUNTIF('résultats bruts'!BS631,1)</f>
        <v>0</v>
      </c>
      <c r="K631">
        <f t="shared" si="1188"/>
        <v>0</v>
      </c>
      <c r="L631">
        <f t="shared" si="1189"/>
        <v>0</v>
      </c>
      <c r="M631">
        <f>COUNTIF('résultats bruts'!BP631,1)</f>
        <v>0</v>
      </c>
      <c r="N631">
        <f>COUNTIF('résultats bruts'!BR631,1)</f>
        <v>0</v>
      </c>
      <c r="O631">
        <f>COUNTIF('résultats bruts'!BT631,1)</f>
        <v>0</v>
      </c>
      <c r="P631">
        <f t="shared" si="1190"/>
        <v>0</v>
      </c>
      <c r="Q631">
        <f t="shared" si="1191"/>
        <v>0</v>
      </c>
      <c r="R631">
        <f>COUNTIF('résultats bruts'!H631,1)</f>
        <v>0</v>
      </c>
      <c r="S631">
        <f>COUNTIF('résultats bruts'!I631,1)</f>
        <v>0</v>
      </c>
      <c r="T631">
        <f>COUNTIF('résultats bruts'!J631,1)</f>
        <v>0</v>
      </c>
      <c r="U631">
        <f t="shared" si="1192"/>
        <v>0</v>
      </c>
      <c r="V631">
        <f t="shared" si="1193"/>
        <v>0</v>
      </c>
      <c r="W631">
        <f t="shared" si="1194"/>
        <v>0</v>
      </c>
      <c r="X631">
        <f t="shared" si="1195"/>
        <v>0</v>
      </c>
      <c r="Y631">
        <f>COUNTIF('résultats bruts'!AH631:AK631,1)</f>
        <v>0</v>
      </c>
      <c r="Z631">
        <f t="shared" si="1196"/>
        <v>0</v>
      </c>
      <c r="AA631">
        <f>COUNTIF('résultats bruts'!AL631:AO631,1)</f>
        <v>0</v>
      </c>
      <c r="AB631">
        <f t="shared" si="1197"/>
        <v>0</v>
      </c>
      <c r="AC631">
        <f>COUNTIF('résultats bruts'!AP631:AS631,1)</f>
        <v>0</v>
      </c>
      <c r="AD631">
        <f t="shared" si="1198"/>
        <v>0</v>
      </c>
      <c r="AE631">
        <f t="shared" si="1199"/>
        <v>0</v>
      </c>
      <c r="AF631">
        <f t="shared" si="1200"/>
        <v>0</v>
      </c>
      <c r="AG631">
        <f>COUNTIF('résultats bruts'!BF631,1) + COUNTIF('résultats bruts'!BI631,1)</f>
        <v>0</v>
      </c>
      <c r="AH631">
        <f t="shared" si="1201"/>
        <v>0</v>
      </c>
      <c r="AI631">
        <f>COUNTIF('résultats bruts'!AA631:AC631,1)</f>
        <v>0</v>
      </c>
      <c r="AJ631">
        <f t="shared" si="1202"/>
        <v>0</v>
      </c>
      <c r="AK631">
        <f t="shared" si="1203"/>
        <v>0</v>
      </c>
      <c r="AL631">
        <f t="shared" si="1204"/>
        <v>0</v>
      </c>
      <c r="AM631">
        <f t="shared" si="1205"/>
        <v>0</v>
      </c>
      <c r="AN631">
        <f t="shared" si="1206"/>
        <v>0</v>
      </c>
      <c r="AO631">
        <f t="shared" si="1207"/>
        <v>0</v>
      </c>
      <c r="AP631">
        <f t="shared" si="1208"/>
        <v>0</v>
      </c>
      <c r="AQ631">
        <f>COUNTIF('résultats bruts'!AH631,0)+COUNTIF('résultats bruts'!AN631,0)+COUNTIF('résultats bruts'!AS631,0) + COUNTIF('résultats bruts'!AA631:AC631,"0A")+COUNTIF('résultats bruts'!BF631,"0A")+COUNTIF('résultats bruts'!BI631,"0A")</f>
        <v>3</v>
      </c>
      <c r="AR631">
        <f t="shared" si="1209"/>
        <v>0.42857142857142855</v>
      </c>
      <c r="AS631">
        <f t="shared" si="1210"/>
        <v>0</v>
      </c>
      <c r="AT631">
        <f t="shared" si="1211"/>
        <v>0</v>
      </c>
      <c r="AU631">
        <f>COUNTIF('résultats bruts'!M631,1)</f>
        <v>0</v>
      </c>
      <c r="AV631">
        <f>COUNTIF('résultats bruts'!K631,1)</f>
        <v>0</v>
      </c>
      <c r="AW631">
        <f t="shared" si="1212"/>
        <v>0</v>
      </c>
      <c r="AX631">
        <f t="shared" si="1213"/>
        <v>0</v>
      </c>
      <c r="AY631">
        <f>COUNTIF('résultats bruts'!L631,1)</f>
        <v>0</v>
      </c>
      <c r="AZ631">
        <f>COUNTIF('résultats bruts'!N631,1)</f>
        <v>0</v>
      </c>
      <c r="BA631">
        <f t="shared" si="1214"/>
        <v>0</v>
      </c>
      <c r="BB631">
        <f t="shared" si="1215"/>
        <v>0</v>
      </c>
      <c r="BC631">
        <f t="shared" si="1216"/>
        <v>0</v>
      </c>
      <c r="BD631">
        <f t="shared" si="1217"/>
        <v>0</v>
      </c>
      <c r="BE631">
        <f>COUNTIF('résultats bruts'!AG631,1)</f>
        <v>0</v>
      </c>
      <c r="BF631">
        <f>COUNTIF('résultats bruts'!AF631,1)</f>
        <v>0</v>
      </c>
      <c r="BG631">
        <f t="shared" si="1218"/>
        <v>0</v>
      </c>
      <c r="BH631">
        <f t="shared" si="1219"/>
        <v>0</v>
      </c>
      <c r="BI631">
        <f>COUNTIF('résultats bruts'!AD631,1)</f>
        <v>0</v>
      </c>
      <c r="BJ631">
        <f>COUNTIF('résultats bruts'!AE631,1)</f>
        <v>0</v>
      </c>
      <c r="BK631">
        <f t="shared" si="1220"/>
        <v>0</v>
      </c>
      <c r="BL631">
        <f t="shared" si="1221"/>
        <v>0</v>
      </c>
      <c r="BM631">
        <f t="shared" si="1222"/>
        <v>0</v>
      </c>
      <c r="BN631">
        <f t="shared" si="1223"/>
        <v>0</v>
      </c>
      <c r="BO631">
        <f t="shared" si="1224"/>
        <v>0</v>
      </c>
      <c r="BP631">
        <f t="shared" si="1225"/>
        <v>0</v>
      </c>
      <c r="BQ631">
        <f t="shared" si="1226"/>
        <v>0</v>
      </c>
      <c r="BR631">
        <f t="shared" si="1227"/>
        <v>0</v>
      </c>
      <c r="BS631">
        <f t="shared" si="1228"/>
        <v>0</v>
      </c>
      <c r="BT631">
        <f t="shared" si="1229"/>
        <v>0</v>
      </c>
      <c r="BU631">
        <f t="shared" si="1230"/>
        <v>0</v>
      </c>
      <c r="BV631">
        <f t="shared" si="1231"/>
        <v>0</v>
      </c>
      <c r="BW631">
        <f t="shared" si="1232"/>
        <v>0</v>
      </c>
      <c r="BX631">
        <f t="shared" si="1233"/>
        <v>0</v>
      </c>
      <c r="BY631">
        <f t="shared" si="1234"/>
        <v>0</v>
      </c>
      <c r="BZ631">
        <f t="shared" si="1235"/>
        <v>0</v>
      </c>
      <c r="CA631">
        <f t="shared" si="1236"/>
        <v>0</v>
      </c>
      <c r="CB631">
        <f t="shared" si="1237"/>
        <v>0</v>
      </c>
      <c r="CC631">
        <f t="shared" si="1238"/>
        <v>0</v>
      </c>
      <c r="CD631">
        <f t="shared" si="1239"/>
        <v>0</v>
      </c>
      <c r="CE631">
        <f t="shared" si="1240"/>
        <v>0</v>
      </c>
      <c r="CF631">
        <f t="shared" si="1241"/>
        <v>0</v>
      </c>
      <c r="CG631">
        <f>COUNTIF('résultats bruts'!CL631, 1) + COUNTIF('résultats bruts'!DI631,1)</f>
        <v>0</v>
      </c>
      <c r="CH631">
        <f t="shared" si="1242"/>
        <v>0</v>
      </c>
      <c r="CI631">
        <f>COUNTIF('résultats bruts'!CK631, 1) + COUNTIF('résultats bruts'!DJ631,1)</f>
        <v>0</v>
      </c>
      <c r="CJ631">
        <f t="shared" si="1243"/>
        <v>0</v>
      </c>
      <c r="CK631">
        <f>COUNTIF('résultats bruts'!CN631, 1) + COUNTIF('résultats bruts'!DK631,1)</f>
        <v>0</v>
      </c>
      <c r="CL631">
        <f t="shared" si="1244"/>
        <v>0</v>
      </c>
      <c r="CM631">
        <f>COUNTIF('résultats bruts'!CO631, 1) + COUNTIF('résultats bruts'!DM631,1)</f>
        <v>0</v>
      </c>
      <c r="CN631">
        <f t="shared" si="1245"/>
        <v>0</v>
      </c>
      <c r="CO631">
        <f>COUNTIF('résultats bruts'!DL631, "0A") + COUNTIF('résultats bruts'!CM631,0)</f>
        <v>1</v>
      </c>
      <c r="CP631">
        <f t="shared" si="1246"/>
        <v>0.5</v>
      </c>
      <c r="CQ631">
        <f t="shared" si="1247"/>
        <v>0</v>
      </c>
      <c r="CR631">
        <f t="shared" si="1248"/>
        <v>0</v>
      </c>
      <c r="CS631">
        <f>COUNTIF('résultats bruts'!BB631,1)</f>
        <v>0</v>
      </c>
      <c r="CT631">
        <f>COUNTIF('résultats bruts'!W631,1)</f>
        <v>0</v>
      </c>
      <c r="CU631">
        <f t="shared" si="1249"/>
        <v>0</v>
      </c>
      <c r="CV631">
        <f t="shared" si="1250"/>
        <v>0</v>
      </c>
      <c r="CW631">
        <f>COUNTIF('résultats bruts'!BC631,1)</f>
        <v>0</v>
      </c>
      <c r="CX631">
        <f>COUNTIF('résultats bruts'!X631,1)</f>
        <v>0</v>
      </c>
      <c r="CY631">
        <f t="shared" si="1251"/>
        <v>0</v>
      </c>
      <c r="CZ631">
        <f t="shared" si="1252"/>
        <v>0</v>
      </c>
      <c r="DA631">
        <f t="shared" si="1253"/>
        <v>0</v>
      </c>
      <c r="DB631">
        <f t="shared" si="1254"/>
        <v>0</v>
      </c>
      <c r="DC631">
        <f>COUNTIF('résultats bruts'!BD631,1)</f>
        <v>0</v>
      </c>
      <c r="DD631">
        <f>COUNTIF('résultats bruts'!Y631,1)</f>
        <v>0</v>
      </c>
      <c r="DE631">
        <f t="shared" si="1255"/>
        <v>0</v>
      </c>
      <c r="DF631">
        <f t="shared" si="1256"/>
        <v>0</v>
      </c>
      <c r="DG631">
        <f>COUNTIF('résultats bruts'!BE631,1)</f>
        <v>0</v>
      </c>
      <c r="DH631">
        <f>COUNTIF('résultats bruts'!Z631,1)</f>
        <v>0</v>
      </c>
      <c r="DI631">
        <f t="shared" si="1257"/>
        <v>0</v>
      </c>
      <c r="DJ631">
        <f t="shared" si="1258"/>
        <v>0</v>
      </c>
      <c r="DK631">
        <f t="shared" si="1259"/>
        <v>0</v>
      </c>
      <c r="DL631">
        <f t="shared" si="1260"/>
        <v>0</v>
      </c>
      <c r="DM631">
        <f t="shared" si="1261"/>
        <v>0</v>
      </c>
      <c r="DN631">
        <f t="shared" si="1262"/>
        <v>0</v>
      </c>
      <c r="DO631">
        <f t="shared" si="1263"/>
        <v>0</v>
      </c>
      <c r="DP631">
        <f t="shared" si="1264"/>
        <v>0</v>
      </c>
      <c r="DQ631">
        <f t="shared" si="1265"/>
        <v>0</v>
      </c>
      <c r="DR631">
        <f t="shared" si="1266"/>
        <v>0</v>
      </c>
      <c r="DS631">
        <f>COUNTIF('résultats bruts'!BY631, 1 ) + COUNTIF('résultats bruts'!DA631,1)</f>
        <v>0</v>
      </c>
      <c r="DT631">
        <f t="shared" si="1267"/>
        <v>0</v>
      </c>
      <c r="DU631">
        <f>COUNTIF('résultats bruts'!CA631, 1 ) + COUNTIF('résultats bruts'!DE631,1)</f>
        <v>0</v>
      </c>
      <c r="DV631">
        <f t="shared" si="1268"/>
        <v>0</v>
      </c>
      <c r="DW631">
        <f>COUNTIF('résultats bruts'!CB631, 1 ) + COUNTIF('résultats bruts'!CU631,1)</f>
        <v>0</v>
      </c>
      <c r="DX631">
        <f t="shared" si="1269"/>
        <v>0</v>
      </c>
      <c r="DY631">
        <f>COUNTIF('résultats bruts'!BZ631, 1 ) + COUNTIF('résultats bruts'!CX631,1)</f>
        <v>0</v>
      </c>
      <c r="DZ631">
        <f t="shared" si="1270"/>
        <v>0</v>
      </c>
      <c r="EA631">
        <f t="shared" si="1271"/>
        <v>0</v>
      </c>
      <c r="EB631">
        <f t="shared" si="1272"/>
        <v>0</v>
      </c>
      <c r="EC631">
        <f>COUNTIF('résultats bruts'!CE631, 1 ) + COUNTIF('résultats bruts'!CZ631,1)</f>
        <v>0</v>
      </c>
      <c r="ED631">
        <f t="shared" si="1273"/>
        <v>0</v>
      </c>
      <c r="EE631">
        <f>COUNTIF('résultats bruts'!CD631, 1 ) + COUNTIF('résultats bruts'!DC631,1)</f>
        <v>0</v>
      </c>
      <c r="EF631">
        <f t="shared" si="1274"/>
        <v>0</v>
      </c>
      <c r="EG631">
        <f>COUNTIF('résultats bruts'!CC631, 1 ) + COUNTIF('résultats bruts'!CT631,1)</f>
        <v>0</v>
      </c>
      <c r="EH631">
        <f t="shared" si="1275"/>
        <v>0</v>
      </c>
      <c r="EI631">
        <f>COUNTIF('résultats bruts'!CF631, 1 ) + COUNTIF('résultats bruts'!CW631,1)</f>
        <v>0</v>
      </c>
      <c r="EJ631">
        <f t="shared" si="1276"/>
        <v>0</v>
      </c>
      <c r="EK631">
        <f t="shared" si="1277"/>
        <v>0</v>
      </c>
      <c r="EL631">
        <f t="shared" si="1278"/>
        <v>0</v>
      </c>
      <c r="EM631">
        <f>COUNTIF('résultats bruts'!CJ631, 1 ) + COUNTIF('résultats bruts'!CY631,1)</f>
        <v>0</v>
      </c>
      <c r="EN631">
        <f t="shared" si="1279"/>
        <v>0</v>
      </c>
      <c r="EO631">
        <f>COUNTIF('résultats bruts'!CI631, 1 ) + COUNTIF('résultats bruts'!DB631,1)</f>
        <v>0</v>
      </c>
      <c r="EP631">
        <f t="shared" si="1280"/>
        <v>0</v>
      </c>
      <c r="EQ631">
        <f>COUNTIF('résultats bruts'!CG631, 1 ) + COUNTIF('résultats bruts'!CS631,1)</f>
        <v>0</v>
      </c>
      <c r="ER631">
        <f t="shared" si="1281"/>
        <v>0</v>
      </c>
      <c r="ES631">
        <f>COUNTIF('résultats bruts'!CH631, 1 ) + COUNTIF('résultats bruts'!CV631,1)</f>
        <v>0</v>
      </c>
      <c r="ET631">
        <f t="shared" si="1282"/>
        <v>0</v>
      </c>
      <c r="EU631">
        <f t="shared" si="1283"/>
        <v>0</v>
      </c>
      <c r="EV631">
        <f t="shared" si="1284"/>
        <v>0</v>
      </c>
      <c r="EW631">
        <f t="shared" si="1285"/>
        <v>0</v>
      </c>
      <c r="EX631">
        <f t="shared" si="1286"/>
        <v>0</v>
      </c>
      <c r="EY631">
        <f t="shared" si="1287"/>
        <v>0</v>
      </c>
      <c r="EZ631">
        <f t="shared" si="1288"/>
        <v>0</v>
      </c>
      <c r="FA631">
        <f t="shared" si="1289"/>
        <v>0</v>
      </c>
      <c r="FB631">
        <f t="shared" si="1290"/>
        <v>0</v>
      </c>
      <c r="FC631">
        <f t="shared" si="1291"/>
        <v>0</v>
      </c>
      <c r="FD631">
        <f t="shared" si="1292"/>
        <v>0</v>
      </c>
      <c r="FE631">
        <f>COUNTIF('résultats bruts'!DD631,0)</f>
        <v>1</v>
      </c>
      <c r="FF631">
        <f t="shared" si="1293"/>
        <v>0</v>
      </c>
      <c r="FG631">
        <f t="shared" si="1294"/>
        <v>0</v>
      </c>
      <c r="FH631">
        <f>COUNTIF('résultats bruts'!DN631,1)</f>
        <v>0</v>
      </c>
      <c r="FI631">
        <f>COUNTIF('résultats bruts'!DO631,1)</f>
        <v>0</v>
      </c>
      <c r="FJ631">
        <f>COUNTIF('résultats bruts'!DP631,1)</f>
        <v>0</v>
      </c>
      <c r="FK631">
        <f>COUNTIF('résultats bruts'!O631,1) + COUNTIF('résultats bruts'!AT631,1)</f>
        <v>0</v>
      </c>
      <c r="FL631">
        <f>COUNTIF('résultats bruts'!P631,1) + COUNTIF('résultats bruts'!AX631,1)</f>
        <v>0</v>
      </c>
      <c r="FM631">
        <f t="shared" si="1295"/>
        <v>0</v>
      </c>
      <c r="FN631">
        <f t="shared" si="1296"/>
        <v>0</v>
      </c>
      <c r="FO631">
        <f>COUNTIF('résultats bruts'!Q631,1) + COUNTIF('résultats bruts'!AV631,1)</f>
        <v>0</v>
      </c>
      <c r="FP631">
        <f>COUNTIF('résultats bruts'!R631,1) + COUNTIF('résultats bruts'!BA631,1)</f>
        <v>0</v>
      </c>
      <c r="FQ631">
        <f t="shared" si="1297"/>
        <v>0</v>
      </c>
      <c r="FR631">
        <f t="shared" si="1298"/>
        <v>0</v>
      </c>
      <c r="FS631">
        <f>COUNTIF('résultats bruts'!S631,1) + COUNTIF('résultats bruts'!AZ631,1)</f>
        <v>0</v>
      </c>
      <c r="FT631">
        <f>COUNTIF('résultats bruts'!T631,1) + COUNTIF('résultats bruts'!AW631,1)</f>
        <v>0</v>
      </c>
      <c r="FU631">
        <f t="shared" si="1299"/>
        <v>0</v>
      </c>
      <c r="FV631">
        <f t="shared" si="1300"/>
        <v>0</v>
      </c>
      <c r="FW631">
        <f>COUNTIF('résultats bruts'!U631,1) + COUNTIF('résultats bruts'!AY631,1)</f>
        <v>0</v>
      </c>
      <c r="FX631">
        <f>COUNTIF('résultats bruts'!V631,1) + COUNTIF('résultats bruts'!AU631,1)</f>
        <v>0</v>
      </c>
      <c r="FY631">
        <f t="shared" si="1301"/>
        <v>0</v>
      </c>
      <c r="FZ631">
        <f t="shared" si="1302"/>
        <v>0</v>
      </c>
      <c r="GA631">
        <f t="shared" si="1303"/>
        <v>0</v>
      </c>
      <c r="GB631">
        <f t="shared" si="1304"/>
        <v>0</v>
      </c>
      <c r="GC631">
        <f t="shared" si="1305"/>
        <v>0</v>
      </c>
      <c r="GD631">
        <f t="shared" si="1306"/>
        <v>0</v>
      </c>
      <c r="GE631">
        <f>COUNTIF('résultats bruts'!AT631:BA631,"0A")+ COUNTIF('résultats bruts'!BM631,"0A")</f>
        <v>0</v>
      </c>
      <c r="GF631">
        <f t="shared" si="1307"/>
        <v>0</v>
      </c>
      <c r="GG631">
        <f>COUNTIF('résultats bruts'!BL631,1)</f>
        <v>0</v>
      </c>
      <c r="GH631">
        <f>COUNTIF('résultats bruts'!BM631,1)</f>
        <v>0</v>
      </c>
      <c r="GI631">
        <f>COUNTIF('résultats bruts'!AV631,1)</f>
        <v>0</v>
      </c>
      <c r="GJ631">
        <f>COUNTIF('résultats bruts'!BN631,1)</f>
        <v>0</v>
      </c>
      <c r="GK631">
        <f t="shared" si="1308"/>
        <v>0</v>
      </c>
      <c r="GL631">
        <f t="shared" si="1309"/>
        <v>0</v>
      </c>
      <c r="GM631">
        <f>COUNTIF('résultats bruts'!CQ631, 1) + COUNTIF('résultats bruts'!DF631,1)</f>
        <v>0</v>
      </c>
      <c r="GN631">
        <f t="shared" si="1310"/>
        <v>0</v>
      </c>
      <c r="GO631">
        <f>COUNTIF('résultats bruts'!CP631, 1) + COUNTIF('résultats bruts'!DG631,1)</f>
        <v>0</v>
      </c>
      <c r="GP631">
        <f t="shared" si="1311"/>
        <v>0</v>
      </c>
      <c r="GQ631">
        <f>COUNTIF('résultats bruts'!CR631, 1) + COUNTIF('résultats bruts'!DH631,1)</f>
        <v>0</v>
      </c>
      <c r="GR631">
        <f t="shared" si="1312"/>
        <v>0</v>
      </c>
      <c r="GS631">
        <f>COUNTIF('résultats bruts'!BU631:BX631,1)</f>
        <v>0</v>
      </c>
      <c r="GT631">
        <f t="shared" si="1313"/>
        <v>0</v>
      </c>
      <c r="GU631">
        <f>COUNTIF('résultats bruts'!DQ631:DT631,1)</f>
        <v>0</v>
      </c>
      <c r="GV631">
        <f t="shared" si="1314"/>
        <v>0</v>
      </c>
      <c r="GW631">
        <f t="shared" si="1315"/>
        <v>0</v>
      </c>
      <c r="GX631">
        <f t="shared" si="1316"/>
        <v>0</v>
      </c>
      <c r="GY631">
        <f>COUNTIF('résultats bruts'!DF631:DH631,"0A")</f>
        <v>0</v>
      </c>
      <c r="GZ631">
        <f t="shared" si="1317"/>
        <v>0</v>
      </c>
      <c r="HA631">
        <f t="shared" si="1318"/>
        <v>0</v>
      </c>
      <c r="HB631">
        <f t="shared" si="1319"/>
        <v>0</v>
      </c>
    </row>
    <row r="632" spans="1:210" ht="15.75" x14ac:dyDescent="0.25">
      <c r="A632">
        <f>'résultats bruts'!A632</f>
        <v>0</v>
      </c>
      <c r="B632">
        <f>'résultats bruts'!B632</f>
        <v>0</v>
      </c>
      <c r="C632">
        <f>'résultats bruts'!C632</f>
        <v>0</v>
      </c>
      <c r="D632">
        <f>'résultats bruts'!D632</f>
        <v>0</v>
      </c>
      <c r="E632">
        <f>'résultats bruts'!E632</f>
        <v>0</v>
      </c>
      <c r="F632">
        <f>'résultats bruts'!F632</f>
        <v>630</v>
      </c>
      <c r="G632">
        <f>'résultats bruts'!G632</f>
        <v>0</v>
      </c>
      <c r="H632">
        <f>COUNTIF('résultats bruts'!BO632,1)</f>
        <v>0</v>
      </c>
      <c r="I632">
        <f>COUNTIF('résultats bruts'!BQ632,1)</f>
        <v>0</v>
      </c>
      <c r="J632">
        <f>COUNTIF('résultats bruts'!BS632,1)</f>
        <v>0</v>
      </c>
      <c r="K632">
        <f t="shared" si="1188"/>
        <v>0</v>
      </c>
      <c r="L632">
        <f t="shared" si="1189"/>
        <v>0</v>
      </c>
      <c r="M632">
        <f>COUNTIF('résultats bruts'!BP632,1)</f>
        <v>0</v>
      </c>
      <c r="N632">
        <f>COUNTIF('résultats bruts'!BR632,1)</f>
        <v>0</v>
      </c>
      <c r="O632">
        <f>COUNTIF('résultats bruts'!BT632,1)</f>
        <v>0</v>
      </c>
      <c r="P632">
        <f t="shared" si="1190"/>
        <v>0</v>
      </c>
      <c r="Q632">
        <f t="shared" si="1191"/>
        <v>0</v>
      </c>
      <c r="R632">
        <f>COUNTIF('résultats bruts'!H632,1)</f>
        <v>0</v>
      </c>
      <c r="S632">
        <f>COUNTIF('résultats bruts'!I632,1)</f>
        <v>0</v>
      </c>
      <c r="T632">
        <f>COUNTIF('résultats bruts'!J632,1)</f>
        <v>0</v>
      </c>
      <c r="U632">
        <f t="shared" si="1192"/>
        <v>0</v>
      </c>
      <c r="V632">
        <f t="shared" si="1193"/>
        <v>0</v>
      </c>
      <c r="W632">
        <f t="shared" si="1194"/>
        <v>0</v>
      </c>
      <c r="X632">
        <f t="shared" si="1195"/>
        <v>0</v>
      </c>
      <c r="Y632">
        <f>COUNTIF('résultats bruts'!AH632:AK632,1)</f>
        <v>0</v>
      </c>
      <c r="Z632">
        <f t="shared" si="1196"/>
        <v>0</v>
      </c>
      <c r="AA632">
        <f>COUNTIF('résultats bruts'!AL632:AO632,1)</f>
        <v>0</v>
      </c>
      <c r="AB632">
        <f t="shared" si="1197"/>
        <v>0</v>
      </c>
      <c r="AC632">
        <f>COUNTIF('résultats bruts'!AP632:AS632,1)</f>
        <v>0</v>
      </c>
      <c r="AD632">
        <f t="shared" si="1198"/>
        <v>0</v>
      </c>
      <c r="AE632">
        <f t="shared" si="1199"/>
        <v>0</v>
      </c>
      <c r="AF632">
        <f t="shared" si="1200"/>
        <v>0</v>
      </c>
      <c r="AG632">
        <f>COUNTIF('résultats bruts'!BF632,1) + COUNTIF('résultats bruts'!BI632,1)</f>
        <v>0</v>
      </c>
      <c r="AH632">
        <f t="shared" si="1201"/>
        <v>0</v>
      </c>
      <c r="AI632">
        <f>COUNTIF('résultats bruts'!AA632:AC632,1)</f>
        <v>0</v>
      </c>
      <c r="AJ632">
        <f t="shared" si="1202"/>
        <v>0</v>
      </c>
      <c r="AK632">
        <f t="shared" si="1203"/>
        <v>0</v>
      </c>
      <c r="AL632">
        <f t="shared" si="1204"/>
        <v>0</v>
      </c>
      <c r="AM632">
        <f t="shared" si="1205"/>
        <v>0</v>
      </c>
      <c r="AN632">
        <f t="shared" si="1206"/>
        <v>0</v>
      </c>
      <c r="AO632">
        <f t="shared" si="1207"/>
        <v>0</v>
      </c>
      <c r="AP632">
        <f t="shared" si="1208"/>
        <v>0</v>
      </c>
      <c r="AQ632">
        <f>COUNTIF('résultats bruts'!AH632,0)+COUNTIF('résultats bruts'!AN632,0)+COUNTIF('résultats bruts'!AS632,0) + COUNTIF('résultats bruts'!AA632:AC632,"0A")+COUNTIF('résultats bruts'!BF632,"0A")+COUNTIF('résultats bruts'!BI632,"0A")</f>
        <v>3</v>
      </c>
      <c r="AR632">
        <f t="shared" si="1209"/>
        <v>0.42857142857142855</v>
      </c>
      <c r="AS632">
        <f t="shared" si="1210"/>
        <v>0</v>
      </c>
      <c r="AT632">
        <f t="shared" si="1211"/>
        <v>0</v>
      </c>
      <c r="AU632">
        <f>COUNTIF('résultats bruts'!M632,1)</f>
        <v>0</v>
      </c>
      <c r="AV632">
        <f>COUNTIF('résultats bruts'!K632,1)</f>
        <v>0</v>
      </c>
      <c r="AW632">
        <f t="shared" si="1212"/>
        <v>0</v>
      </c>
      <c r="AX632">
        <f t="shared" si="1213"/>
        <v>0</v>
      </c>
      <c r="AY632">
        <f>COUNTIF('résultats bruts'!L632,1)</f>
        <v>0</v>
      </c>
      <c r="AZ632">
        <f>COUNTIF('résultats bruts'!N632,1)</f>
        <v>0</v>
      </c>
      <c r="BA632">
        <f t="shared" si="1214"/>
        <v>0</v>
      </c>
      <c r="BB632">
        <f t="shared" si="1215"/>
        <v>0</v>
      </c>
      <c r="BC632">
        <f t="shared" si="1216"/>
        <v>0</v>
      </c>
      <c r="BD632">
        <f t="shared" si="1217"/>
        <v>0</v>
      </c>
      <c r="BE632">
        <f>COUNTIF('résultats bruts'!AG632,1)</f>
        <v>0</v>
      </c>
      <c r="BF632">
        <f>COUNTIF('résultats bruts'!AF632,1)</f>
        <v>0</v>
      </c>
      <c r="BG632">
        <f t="shared" si="1218"/>
        <v>0</v>
      </c>
      <c r="BH632">
        <f t="shared" si="1219"/>
        <v>0</v>
      </c>
      <c r="BI632">
        <f>COUNTIF('résultats bruts'!AD632,1)</f>
        <v>0</v>
      </c>
      <c r="BJ632">
        <f>COUNTIF('résultats bruts'!AE632,1)</f>
        <v>0</v>
      </c>
      <c r="BK632">
        <f t="shared" si="1220"/>
        <v>0</v>
      </c>
      <c r="BL632">
        <f t="shared" si="1221"/>
        <v>0</v>
      </c>
      <c r="BM632">
        <f t="shared" si="1222"/>
        <v>0</v>
      </c>
      <c r="BN632">
        <f t="shared" si="1223"/>
        <v>0</v>
      </c>
      <c r="BO632">
        <f t="shared" si="1224"/>
        <v>0</v>
      </c>
      <c r="BP632">
        <f t="shared" si="1225"/>
        <v>0</v>
      </c>
      <c r="BQ632">
        <f t="shared" si="1226"/>
        <v>0</v>
      </c>
      <c r="BR632">
        <f t="shared" si="1227"/>
        <v>0</v>
      </c>
      <c r="BS632">
        <f t="shared" si="1228"/>
        <v>0</v>
      </c>
      <c r="BT632">
        <f t="shared" si="1229"/>
        <v>0</v>
      </c>
      <c r="BU632">
        <f t="shared" si="1230"/>
        <v>0</v>
      </c>
      <c r="BV632">
        <f t="shared" si="1231"/>
        <v>0</v>
      </c>
      <c r="BW632">
        <f t="shared" si="1232"/>
        <v>0</v>
      </c>
      <c r="BX632">
        <f t="shared" si="1233"/>
        <v>0</v>
      </c>
      <c r="BY632">
        <f t="shared" si="1234"/>
        <v>0</v>
      </c>
      <c r="BZ632">
        <f t="shared" si="1235"/>
        <v>0</v>
      </c>
      <c r="CA632">
        <f t="shared" si="1236"/>
        <v>0</v>
      </c>
      <c r="CB632">
        <f t="shared" si="1237"/>
        <v>0</v>
      </c>
      <c r="CC632">
        <f t="shared" si="1238"/>
        <v>0</v>
      </c>
      <c r="CD632">
        <f t="shared" si="1239"/>
        <v>0</v>
      </c>
      <c r="CE632">
        <f t="shared" si="1240"/>
        <v>0</v>
      </c>
      <c r="CF632">
        <f t="shared" si="1241"/>
        <v>0</v>
      </c>
      <c r="CG632">
        <f>COUNTIF('résultats bruts'!CL632, 1) + COUNTIF('résultats bruts'!DI632,1)</f>
        <v>0</v>
      </c>
      <c r="CH632">
        <f t="shared" si="1242"/>
        <v>0</v>
      </c>
      <c r="CI632">
        <f>COUNTIF('résultats bruts'!CK632, 1) + COUNTIF('résultats bruts'!DJ632,1)</f>
        <v>0</v>
      </c>
      <c r="CJ632">
        <f t="shared" si="1243"/>
        <v>0</v>
      </c>
      <c r="CK632">
        <f>COUNTIF('résultats bruts'!CN632, 1) + COUNTIF('résultats bruts'!DK632,1)</f>
        <v>0</v>
      </c>
      <c r="CL632">
        <f t="shared" si="1244"/>
        <v>0</v>
      </c>
      <c r="CM632">
        <f>COUNTIF('résultats bruts'!CO632, 1) + COUNTIF('résultats bruts'!DM632,1)</f>
        <v>0</v>
      </c>
      <c r="CN632">
        <f t="shared" si="1245"/>
        <v>0</v>
      </c>
      <c r="CO632">
        <f>COUNTIF('résultats bruts'!DL632, "0A") + COUNTIF('résultats bruts'!CM632,0)</f>
        <v>1</v>
      </c>
      <c r="CP632">
        <f t="shared" si="1246"/>
        <v>0.5</v>
      </c>
      <c r="CQ632">
        <f t="shared" si="1247"/>
        <v>0</v>
      </c>
      <c r="CR632">
        <f t="shared" si="1248"/>
        <v>0</v>
      </c>
      <c r="CS632">
        <f>COUNTIF('résultats bruts'!BB632,1)</f>
        <v>0</v>
      </c>
      <c r="CT632">
        <f>COUNTIF('résultats bruts'!W632,1)</f>
        <v>0</v>
      </c>
      <c r="CU632">
        <f t="shared" si="1249"/>
        <v>0</v>
      </c>
      <c r="CV632">
        <f t="shared" si="1250"/>
        <v>0</v>
      </c>
      <c r="CW632">
        <f>COUNTIF('résultats bruts'!BC632,1)</f>
        <v>0</v>
      </c>
      <c r="CX632">
        <f>COUNTIF('résultats bruts'!X632,1)</f>
        <v>0</v>
      </c>
      <c r="CY632">
        <f t="shared" si="1251"/>
        <v>0</v>
      </c>
      <c r="CZ632">
        <f t="shared" si="1252"/>
        <v>0</v>
      </c>
      <c r="DA632">
        <f t="shared" si="1253"/>
        <v>0</v>
      </c>
      <c r="DB632">
        <f t="shared" si="1254"/>
        <v>0</v>
      </c>
      <c r="DC632">
        <f>COUNTIF('résultats bruts'!BD632,1)</f>
        <v>0</v>
      </c>
      <c r="DD632">
        <f>COUNTIF('résultats bruts'!Y632,1)</f>
        <v>0</v>
      </c>
      <c r="DE632">
        <f t="shared" si="1255"/>
        <v>0</v>
      </c>
      <c r="DF632">
        <f t="shared" si="1256"/>
        <v>0</v>
      </c>
      <c r="DG632">
        <f>COUNTIF('résultats bruts'!BE632,1)</f>
        <v>0</v>
      </c>
      <c r="DH632">
        <f>COUNTIF('résultats bruts'!Z632,1)</f>
        <v>0</v>
      </c>
      <c r="DI632">
        <f t="shared" si="1257"/>
        <v>0</v>
      </c>
      <c r="DJ632">
        <f t="shared" si="1258"/>
        <v>0</v>
      </c>
      <c r="DK632">
        <f t="shared" si="1259"/>
        <v>0</v>
      </c>
      <c r="DL632">
        <f t="shared" si="1260"/>
        <v>0</v>
      </c>
      <c r="DM632">
        <f t="shared" si="1261"/>
        <v>0</v>
      </c>
      <c r="DN632">
        <f t="shared" si="1262"/>
        <v>0</v>
      </c>
      <c r="DO632">
        <f t="shared" si="1263"/>
        <v>0</v>
      </c>
      <c r="DP632">
        <f t="shared" si="1264"/>
        <v>0</v>
      </c>
      <c r="DQ632">
        <f t="shared" si="1265"/>
        <v>0</v>
      </c>
      <c r="DR632">
        <f t="shared" si="1266"/>
        <v>0</v>
      </c>
      <c r="DS632">
        <f>COUNTIF('résultats bruts'!BY632, 1 ) + COUNTIF('résultats bruts'!DA632,1)</f>
        <v>0</v>
      </c>
      <c r="DT632">
        <f t="shared" si="1267"/>
        <v>0</v>
      </c>
      <c r="DU632">
        <f>COUNTIF('résultats bruts'!CA632, 1 ) + COUNTIF('résultats bruts'!DE632,1)</f>
        <v>0</v>
      </c>
      <c r="DV632">
        <f t="shared" si="1268"/>
        <v>0</v>
      </c>
      <c r="DW632">
        <f>COUNTIF('résultats bruts'!CB632, 1 ) + COUNTIF('résultats bruts'!CU632,1)</f>
        <v>0</v>
      </c>
      <c r="DX632">
        <f t="shared" si="1269"/>
        <v>0</v>
      </c>
      <c r="DY632">
        <f>COUNTIF('résultats bruts'!BZ632, 1 ) + COUNTIF('résultats bruts'!CX632,1)</f>
        <v>0</v>
      </c>
      <c r="DZ632">
        <f t="shared" si="1270"/>
        <v>0</v>
      </c>
      <c r="EA632">
        <f t="shared" si="1271"/>
        <v>0</v>
      </c>
      <c r="EB632">
        <f t="shared" si="1272"/>
        <v>0</v>
      </c>
      <c r="EC632">
        <f>COUNTIF('résultats bruts'!CE632, 1 ) + COUNTIF('résultats bruts'!CZ632,1)</f>
        <v>0</v>
      </c>
      <c r="ED632">
        <f t="shared" si="1273"/>
        <v>0</v>
      </c>
      <c r="EE632">
        <f>COUNTIF('résultats bruts'!CD632, 1 ) + COUNTIF('résultats bruts'!DC632,1)</f>
        <v>0</v>
      </c>
      <c r="EF632">
        <f t="shared" si="1274"/>
        <v>0</v>
      </c>
      <c r="EG632">
        <f>COUNTIF('résultats bruts'!CC632, 1 ) + COUNTIF('résultats bruts'!CT632,1)</f>
        <v>0</v>
      </c>
      <c r="EH632">
        <f t="shared" si="1275"/>
        <v>0</v>
      </c>
      <c r="EI632">
        <f>COUNTIF('résultats bruts'!CF632, 1 ) + COUNTIF('résultats bruts'!CW632,1)</f>
        <v>0</v>
      </c>
      <c r="EJ632">
        <f t="shared" si="1276"/>
        <v>0</v>
      </c>
      <c r="EK632">
        <f t="shared" si="1277"/>
        <v>0</v>
      </c>
      <c r="EL632">
        <f t="shared" si="1278"/>
        <v>0</v>
      </c>
      <c r="EM632">
        <f>COUNTIF('résultats bruts'!CJ632, 1 ) + COUNTIF('résultats bruts'!CY632,1)</f>
        <v>0</v>
      </c>
      <c r="EN632">
        <f t="shared" si="1279"/>
        <v>0</v>
      </c>
      <c r="EO632">
        <f>COUNTIF('résultats bruts'!CI632, 1 ) + COUNTIF('résultats bruts'!DB632,1)</f>
        <v>0</v>
      </c>
      <c r="EP632">
        <f t="shared" si="1280"/>
        <v>0</v>
      </c>
      <c r="EQ632">
        <f>COUNTIF('résultats bruts'!CG632, 1 ) + COUNTIF('résultats bruts'!CS632,1)</f>
        <v>0</v>
      </c>
      <c r="ER632">
        <f t="shared" si="1281"/>
        <v>0</v>
      </c>
      <c r="ES632">
        <f>COUNTIF('résultats bruts'!CH632, 1 ) + COUNTIF('résultats bruts'!CV632,1)</f>
        <v>0</v>
      </c>
      <c r="ET632">
        <f t="shared" si="1282"/>
        <v>0</v>
      </c>
      <c r="EU632">
        <f t="shared" si="1283"/>
        <v>0</v>
      </c>
      <c r="EV632">
        <f t="shared" si="1284"/>
        <v>0</v>
      </c>
      <c r="EW632">
        <f t="shared" si="1285"/>
        <v>0</v>
      </c>
      <c r="EX632">
        <f t="shared" si="1286"/>
        <v>0</v>
      </c>
      <c r="EY632">
        <f t="shared" si="1287"/>
        <v>0</v>
      </c>
      <c r="EZ632">
        <f t="shared" si="1288"/>
        <v>0</v>
      </c>
      <c r="FA632">
        <f t="shared" si="1289"/>
        <v>0</v>
      </c>
      <c r="FB632">
        <f t="shared" si="1290"/>
        <v>0</v>
      </c>
      <c r="FC632">
        <f t="shared" si="1291"/>
        <v>0</v>
      </c>
      <c r="FD632">
        <f t="shared" si="1292"/>
        <v>0</v>
      </c>
      <c r="FE632">
        <f>COUNTIF('résultats bruts'!DD632,0)</f>
        <v>1</v>
      </c>
      <c r="FF632">
        <f t="shared" si="1293"/>
        <v>0</v>
      </c>
      <c r="FG632">
        <f t="shared" si="1294"/>
        <v>0</v>
      </c>
      <c r="FH632">
        <f>COUNTIF('résultats bruts'!DN632,1)</f>
        <v>0</v>
      </c>
      <c r="FI632">
        <f>COUNTIF('résultats bruts'!DO632,1)</f>
        <v>0</v>
      </c>
      <c r="FJ632">
        <f>COUNTIF('résultats bruts'!DP632,1)</f>
        <v>0</v>
      </c>
      <c r="FK632">
        <f>COUNTIF('résultats bruts'!O632,1) + COUNTIF('résultats bruts'!AT632,1)</f>
        <v>0</v>
      </c>
      <c r="FL632">
        <f>COUNTIF('résultats bruts'!P632,1) + COUNTIF('résultats bruts'!AX632,1)</f>
        <v>0</v>
      </c>
      <c r="FM632">
        <f t="shared" si="1295"/>
        <v>0</v>
      </c>
      <c r="FN632">
        <f t="shared" si="1296"/>
        <v>0</v>
      </c>
      <c r="FO632">
        <f>COUNTIF('résultats bruts'!Q632,1) + COUNTIF('résultats bruts'!AV632,1)</f>
        <v>0</v>
      </c>
      <c r="FP632">
        <f>COUNTIF('résultats bruts'!R632,1) + COUNTIF('résultats bruts'!BA632,1)</f>
        <v>0</v>
      </c>
      <c r="FQ632">
        <f t="shared" si="1297"/>
        <v>0</v>
      </c>
      <c r="FR632">
        <f t="shared" si="1298"/>
        <v>0</v>
      </c>
      <c r="FS632">
        <f>COUNTIF('résultats bruts'!S632,1) + COUNTIF('résultats bruts'!AZ632,1)</f>
        <v>0</v>
      </c>
      <c r="FT632">
        <f>COUNTIF('résultats bruts'!T632,1) + COUNTIF('résultats bruts'!AW632,1)</f>
        <v>0</v>
      </c>
      <c r="FU632">
        <f t="shared" si="1299"/>
        <v>0</v>
      </c>
      <c r="FV632">
        <f t="shared" si="1300"/>
        <v>0</v>
      </c>
      <c r="FW632">
        <f>COUNTIF('résultats bruts'!U632,1) + COUNTIF('résultats bruts'!AY632,1)</f>
        <v>0</v>
      </c>
      <c r="FX632">
        <f>COUNTIF('résultats bruts'!V632,1) + COUNTIF('résultats bruts'!AU632,1)</f>
        <v>0</v>
      </c>
      <c r="FY632">
        <f t="shared" si="1301"/>
        <v>0</v>
      </c>
      <c r="FZ632">
        <f t="shared" si="1302"/>
        <v>0</v>
      </c>
      <c r="GA632">
        <f t="shared" si="1303"/>
        <v>0</v>
      </c>
      <c r="GB632">
        <f t="shared" si="1304"/>
        <v>0</v>
      </c>
      <c r="GC632">
        <f t="shared" si="1305"/>
        <v>0</v>
      </c>
      <c r="GD632">
        <f t="shared" si="1306"/>
        <v>0</v>
      </c>
      <c r="GE632">
        <f>COUNTIF('résultats bruts'!AT632:BA632,"0A")+ COUNTIF('résultats bruts'!BM632,"0A")</f>
        <v>0</v>
      </c>
      <c r="GF632">
        <f t="shared" si="1307"/>
        <v>0</v>
      </c>
      <c r="GG632">
        <f>COUNTIF('résultats bruts'!BL632,1)</f>
        <v>0</v>
      </c>
      <c r="GH632">
        <f>COUNTIF('résultats bruts'!BM632,1)</f>
        <v>0</v>
      </c>
      <c r="GI632">
        <f>COUNTIF('résultats bruts'!AV632,1)</f>
        <v>0</v>
      </c>
      <c r="GJ632">
        <f>COUNTIF('résultats bruts'!BN632,1)</f>
        <v>0</v>
      </c>
      <c r="GK632">
        <f t="shared" si="1308"/>
        <v>0</v>
      </c>
      <c r="GL632">
        <f t="shared" si="1309"/>
        <v>0</v>
      </c>
      <c r="GM632">
        <f>COUNTIF('résultats bruts'!CQ632, 1) + COUNTIF('résultats bruts'!DF632,1)</f>
        <v>0</v>
      </c>
      <c r="GN632">
        <f t="shared" si="1310"/>
        <v>0</v>
      </c>
      <c r="GO632">
        <f>COUNTIF('résultats bruts'!CP632, 1) + COUNTIF('résultats bruts'!DG632,1)</f>
        <v>0</v>
      </c>
      <c r="GP632">
        <f t="shared" si="1311"/>
        <v>0</v>
      </c>
      <c r="GQ632">
        <f>COUNTIF('résultats bruts'!CR632, 1) + COUNTIF('résultats bruts'!DH632,1)</f>
        <v>0</v>
      </c>
      <c r="GR632">
        <f t="shared" si="1312"/>
        <v>0</v>
      </c>
      <c r="GS632">
        <f>COUNTIF('résultats bruts'!BU632:BX632,1)</f>
        <v>0</v>
      </c>
      <c r="GT632">
        <f t="shared" si="1313"/>
        <v>0</v>
      </c>
      <c r="GU632">
        <f>COUNTIF('résultats bruts'!DQ632:DT632,1)</f>
        <v>0</v>
      </c>
      <c r="GV632">
        <f t="shared" si="1314"/>
        <v>0</v>
      </c>
      <c r="GW632">
        <f t="shared" si="1315"/>
        <v>0</v>
      </c>
      <c r="GX632">
        <f t="shared" si="1316"/>
        <v>0</v>
      </c>
      <c r="GY632">
        <f>COUNTIF('résultats bruts'!DF632:DH632,"0A")</f>
        <v>0</v>
      </c>
      <c r="GZ632">
        <f t="shared" si="1317"/>
        <v>0</v>
      </c>
      <c r="HA632">
        <f t="shared" si="1318"/>
        <v>0</v>
      </c>
      <c r="HB632">
        <f t="shared" si="1319"/>
        <v>0</v>
      </c>
    </row>
    <row r="633" spans="1:210" ht="15.75" x14ac:dyDescent="0.25">
      <c r="A633">
        <f>'résultats bruts'!A633</f>
        <v>0</v>
      </c>
      <c r="B633">
        <f>'résultats bruts'!B633</f>
        <v>0</v>
      </c>
      <c r="C633">
        <f>'résultats bruts'!C633</f>
        <v>0</v>
      </c>
      <c r="D633">
        <f>'résultats bruts'!D633</f>
        <v>0</v>
      </c>
      <c r="E633">
        <f>'résultats bruts'!E633</f>
        <v>0</v>
      </c>
      <c r="F633">
        <f>'résultats bruts'!F633</f>
        <v>631</v>
      </c>
      <c r="G633">
        <f>'résultats bruts'!G633</f>
        <v>0</v>
      </c>
      <c r="H633">
        <f>COUNTIF('résultats bruts'!BO633,1)</f>
        <v>0</v>
      </c>
      <c r="I633">
        <f>COUNTIF('résultats bruts'!BQ633,1)</f>
        <v>0</v>
      </c>
      <c r="J633">
        <f>COUNTIF('résultats bruts'!BS633,1)</f>
        <v>0</v>
      </c>
      <c r="K633">
        <f t="shared" si="1188"/>
        <v>0</v>
      </c>
      <c r="L633">
        <f t="shared" si="1189"/>
        <v>0</v>
      </c>
      <c r="M633">
        <f>COUNTIF('résultats bruts'!BP633,1)</f>
        <v>0</v>
      </c>
      <c r="N633">
        <f>COUNTIF('résultats bruts'!BR633,1)</f>
        <v>0</v>
      </c>
      <c r="O633">
        <f>COUNTIF('résultats bruts'!BT633,1)</f>
        <v>0</v>
      </c>
      <c r="P633">
        <f t="shared" si="1190"/>
        <v>0</v>
      </c>
      <c r="Q633">
        <f t="shared" si="1191"/>
        <v>0</v>
      </c>
      <c r="R633">
        <f>COUNTIF('résultats bruts'!H633,1)</f>
        <v>0</v>
      </c>
      <c r="S633">
        <f>COUNTIF('résultats bruts'!I633,1)</f>
        <v>0</v>
      </c>
      <c r="T633">
        <f>COUNTIF('résultats bruts'!J633,1)</f>
        <v>0</v>
      </c>
      <c r="U633">
        <f t="shared" si="1192"/>
        <v>0</v>
      </c>
      <c r="V633">
        <f t="shared" si="1193"/>
        <v>0</v>
      </c>
      <c r="W633">
        <f t="shared" si="1194"/>
        <v>0</v>
      </c>
      <c r="X633">
        <f t="shared" si="1195"/>
        <v>0</v>
      </c>
      <c r="Y633">
        <f>COUNTIF('résultats bruts'!AH633:AK633,1)</f>
        <v>0</v>
      </c>
      <c r="Z633">
        <f t="shared" si="1196"/>
        <v>0</v>
      </c>
      <c r="AA633">
        <f>COUNTIF('résultats bruts'!AL633:AO633,1)</f>
        <v>0</v>
      </c>
      <c r="AB633">
        <f t="shared" si="1197"/>
        <v>0</v>
      </c>
      <c r="AC633">
        <f>COUNTIF('résultats bruts'!AP633:AS633,1)</f>
        <v>0</v>
      </c>
      <c r="AD633">
        <f t="shared" si="1198"/>
        <v>0</v>
      </c>
      <c r="AE633">
        <f t="shared" si="1199"/>
        <v>0</v>
      </c>
      <c r="AF633">
        <f t="shared" si="1200"/>
        <v>0</v>
      </c>
      <c r="AG633">
        <f>COUNTIF('résultats bruts'!BF633,1) + COUNTIF('résultats bruts'!BI633,1)</f>
        <v>0</v>
      </c>
      <c r="AH633">
        <f t="shared" si="1201"/>
        <v>0</v>
      </c>
      <c r="AI633">
        <f>COUNTIF('résultats bruts'!AA633:AC633,1)</f>
        <v>0</v>
      </c>
      <c r="AJ633">
        <f t="shared" si="1202"/>
        <v>0</v>
      </c>
      <c r="AK633">
        <f t="shared" si="1203"/>
        <v>0</v>
      </c>
      <c r="AL633">
        <f t="shared" si="1204"/>
        <v>0</v>
      </c>
      <c r="AM633">
        <f t="shared" si="1205"/>
        <v>0</v>
      </c>
      <c r="AN633">
        <f t="shared" si="1206"/>
        <v>0</v>
      </c>
      <c r="AO633">
        <f t="shared" si="1207"/>
        <v>0</v>
      </c>
      <c r="AP633">
        <f t="shared" si="1208"/>
        <v>0</v>
      </c>
      <c r="AQ633">
        <f>COUNTIF('résultats bruts'!AH633,0)+COUNTIF('résultats bruts'!AN633,0)+COUNTIF('résultats bruts'!AS633,0) + COUNTIF('résultats bruts'!AA633:AC633,"0A")+COUNTIF('résultats bruts'!BF633,"0A")+COUNTIF('résultats bruts'!BI633,"0A")</f>
        <v>3</v>
      </c>
      <c r="AR633">
        <f t="shared" si="1209"/>
        <v>0.42857142857142855</v>
      </c>
      <c r="AS633">
        <f t="shared" si="1210"/>
        <v>0</v>
      </c>
      <c r="AT633">
        <f t="shared" si="1211"/>
        <v>0</v>
      </c>
      <c r="AU633">
        <f>COUNTIF('résultats bruts'!M633,1)</f>
        <v>0</v>
      </c>
      <c r="AV633">
        <f>COUNTIF('résultats bruts'!K633,1)</f>
        <v>0</v>
      </c>
      <c r="AW633">
        <f t="shared" si="1212"/>
        <v>0</v>
      </c>
      <c r="AX633">
        <f t="shared" si="1213"/>
        <v>0</v>
      </c>
      <c r="AY633">
        <f>COUNTIF('résultats bruts'!L633,1)</f>
        <v>0</v>
      </c>
      <c r="AZ633">
        <f>COUNTIF('résultats bruts'!N633,1)</f>
        <v>0</v>
      </c>
      <c r="BA633">
        <f t="shared" si="1214"/>
        <v>0</v>
      </c>
      <c r="BB633">
        <f t="shared" si="1215"/>
        <v>0</v>
      </c>
      <c r="BC633">
        <f t="shared" si="1216"/>
        <v>0</v>
      </c>
      <c r="BD633">
        <f t="shared" si="1217"/>
        <v>0</v>
      </c>
      <c r="BE633">
        <f>COUNTIF('résultats bruts'!AG633,1)</f>
        <v>0</v>
      </c>
      <c r="BF633">
        <f>COUNTIF('résultats bruts'!AF633,1)</f>
        <v>0</v>
      </c>
      <c r="BG633">
        <f t="shared" si="1218"/>
        <v>0</v>
      </c>
      <c r="BH633">
        <f t="shared" si="1219"/>
        <v>0</v>
      </c>
      <c r="BI633">
        <f>COUNTIF('résultats bruts'!AD633,1)</f>
        <v>0</v>
      </c>
      <c r="BJ633">
        <f>COUNTIF('résultats bruts'!AE633,1)</f>
        <v>0</v>
      </c>
      <c r="BK633">
        <f t="shared" si="1220"/>
        <v>0</v>
      </c>
      <c r="BL633">
        <f t="shared" si="1221"/>
        <v>0</v>
      </c>
      <c r="BM633">
        <f t="shared" si="1222"/>
        <v>0</v>
      </c>
      <c r="BN633">
        <f t="shared" si="1223"/>
        <v>0</v>
      </c>
      <c r="BO633">
        <f t="shared" si="1224"/>
        <v>0</v>
      </c>
      <c r="BP633">
        <f t="shared" si="1225"/>
        <v>0</v>
      </c>
      <c r="BQ633">
        <f t="shared" si="1226"/>
        <v>0</v>
      </c>
      <c r="BR633">
        <f t="shared" si="1227"/>
        <v>0</v>
      </c>
      <c r="BS633">
        <f t="shared" si="1228"/>
        <v>0</v>
      </c>
      <c r="BT633">
        <f t="shared" si="1229"/>
        <v>0</v>
      </c>
      <c r="BU633">
        <f t="shared" si="1230"/>
        <v>0</v>
      </c>
      <c r="BV633">
        <f t="shared" si="1231"/>
        <v>0</v>
      </c>
      <c r="BW633">
        <f t="shared" si="1232"/>
        <v>0</v>
      </c>
      <c r="BX633">
        <f t="shared" si="1233"/>
        <v>0</v>
      </c>
      <c r="BY633">
        <f t="shared" si="1234"/>
        <v>0</v>
      </c>
      <c r="BZ633">
        <f t="shared" si="1235"/>
        <v>0</v>
      </c>
      <c r="CA633">
        <f t="shared" si="1236"/>
        <v>0</v>
      </c>
      <c r="CB633">
        <f t="shared" si="1237"/>
        <v>0</v>
      </c>
      <c r="CC633">
        <f t="shared" si="1238"/>
        <v>0</v>
      </c>
      <c r="CD633">
        <f t="shared" si="1239"/>
        <v>0</v>
      </c>
      <c r="CE633">
        <f t="shared" si="1240"/>
        <v>0</v>
      </c>
      <c r="CF633">
        <f t="shared" si="1241"/>
        <v>0</v>
      </c>
      <c r="CG633">
        <f>COUNTIF('résultats bruts'!CL633, 1) + COUNTIF('résultats bruts'!DI633,1)</f>
        <v>0</v>
      </c>
      <c r="CH633">
        <f t="shared" si="1242"/>
        <v>0</v>
      </c>
      <c r="CI633">
        <f>COUNTIF('résultats bruts'!CK633, 1) + COUNTIF('résultats bruts'!DJ633,1)</f>
        <v>0</v>
      </c>
      <c r="CJ633">
        <f t="shared" si="1243"/>
        <v>0</v>
      </c>
      <c r="CK633">
        <f>COUNTIF('résultats bruts'!CN633, 1) + COUNTIF('résultats bruts'!DK633,1)</f>
        <v>0</v>
      </c>
      <c r="CL633">
        <f t="shared" si="1244"/>
        <v>0</v>
      </c>
      <c r="CM633">
        <f>COUNTIF('résultats bruts'!CO633, 1) + COUNTIF('résultats bruts'!DM633,1)</f>
        <v>0</v>
      </c>
      <c r="CN633">
        <f t="shared" si="1245"/>
        <v>0</v>
      </c>
      <c r="CO633">
        <f>COUNTIF('résultats bruts'!DL633, "0A") + COUNTIF('résultats bruts'!CM633,0)</f>
        <v>1</v>
      </c>
      <c r="CP633">
        <f t="shared" si="1246"/>
        <v>0.5</v>
      </c>
      <c r="CQ633">
        <f t="shared" si="1247"/>
        <v>0</v>
      </c>
      <c r="CR633">
        <f t="shared" si="1248"/>
        <v>0</v>
      </c>
      <c r="CS633">
        <f>COUNTIF('résultats bruts'!BB633,1)</f>
        <v>0</v>
      </c>
      <c r="CT633">
        <f>COUNTIF('résultats bruts'!W633,1)</f>
        <v>0</v>
      </c>
      <c r="CU633">
        <f t="shared" si="1249"/>
        <v>0</v>
      </c>
      <c r="CV633">
        <f t="shared" si="1250"/>
        <v>0</v>
      </c>
      <c r="CW633">
        <f>COUNTIF('résultats bruts'!BC633,1)</f>
        <v>0</v>
      </c>
      <c r="CX633">
        <f>COUNTIF('résultats bruts'!X633,1)</f>
        <v>0</v>
      </c>
      <c r="CY633">
        <f t="shared" si="1251"/>
        <v>0</v>
      </c>
      <c r="CZ633">
        <f t="shared" si="1252"/>
        <v>0</v>
      </c>
      <c r="DA633">
        <f t="shared" si="1253"/>
        <v>0</v>
      </c>
      <c r="DB633">
        <f t="shared" si="1254"/>
        <v>0</v>
      </c>
      <c r="DC633">
        <f>COUNTIF('résultats bruts'!BD633,1)</f>
        <v>0</v>
      </c>
      <c r="DD633">
        <f>COUNTIF('résultats bruts'!Y633,1)</f>
        <v>0</v>
      </c>
      <c r="DE633">
        <f t="shared" si="1255"/>
        <v>0</v>
      </c>
      <c r="DF633">
        <f t="shared" si="1256"/>
        <v>0</v>
      </c>
      <c r="DG633">
        <f>COUNTIF('résultats bruts'!BE633,1)</f>
        <v>0</v>
      </c>
      <c r="DH633">
        <f>COUNTIF('résultats bruts'!Z633,1)</f>
        <v>0</v>
      </c>
      <c r="DI633">
        <f t="shared" si="1257"/>
        <v>0</v>
      </c>
      <c r="DJ633">
        <f t="shared" si="1258"/>
        <v>0</v>
      </c>
      <c r="DK633">
        <f t="shared" si="1259"/>
        <v>0</v>
      </c>
      <c r="DL633">
        <f t="shared" si="1260"/>
        <v>0</v>
      </c>
      <c r="DM633">
        <f t="shared" si="1261"/>
        <v>0</v>
      </c>
      <c r="DN633">
        <f t="shared" si="1262"/>
        <v>0</v>
      </c>
      <c r="DO633">
        <f t="shared" si="1263"/>
        <v>0</v>
      </c>
      <c r="DP633">
        <f t="shared" si="1264"/>
        <v>0</v>
      </c>
      <c r="DQ633">
        <f t="shared" si="1265"/>
        <v>0</v>
      </c>
      <c r="DR633">
        <f t="shared" si="1266"/>
        <v>0</v>
      </c>
      <c r="DS633">
        <f>COUNTIF('résultats bruts'!BY633, 1 ) + COUNTIF('résultats bruts'!DA633,1)</f>
        <v>0</v>
      </c>
      <c r="DT633">
        <f t="shared" si="1267"/>
        <v>0</v>
      </c>
      <c r="DU633">
        <f>COUNTIF('résultats bruts'!CA633, 1 ) + COUNTIF('résultats bruts'!DE633,1)</f>
        <v>0</v>
      </c>
      <c r="DV633">
        <f t="shared" si="1268"/>
        <v>0</v>
      </c>
      <c r="DW633">
        <f>COUNTIF('résultats bruts'!CB633, 1 ) + COUNTIF('résultats bruts'!CU633,1)</f>
        <v>0</v>
      </c>
      <c r="DX633">
        <f t="shared" si="1269"/>
        <v>0</v>
      </c>
      <c r="DY633">
        <f>COUNTIF('résultats bruts'!BZ633, 1 ) + COUNTIF('résultats bruts'!CX633,1)</f>
        <v>0</v>
      </c>
      <c r="DZ633">
        <f t="shared" si="1270"/>
        <v>0</v>
      </c>
      <c r="EA633">
        <f t="shared" si="1271"/>
        <v>0</v>
      </c>
      <c r="EB633">
        <f t="shared" si="1272"/>
        <v>0</v>
      </c>
      <c r="EC633">
        <f>COUNTIF('résultats bruts'!CE633, 1 ) + COUNTIF('résultats bruts'!CZ633,1)</f>
        <v>0</v>
      </c>
      <c r="ED633">
        <f t="shared" si="1273"/>
        <v>0</v>
      </c>
      <c r="EE633">
        <f>COUNTIF('résultats bruts'!CD633, 1 ) + COUNTIF('résultats bruts'!DC633,1)</f>
        <v>0</v>
      </c>
      <c r="EF633">
        <f t="shared" si="1274"/>
        <v>0</v>
      </c>
      <c r="EG633">
        <f>COUNTIF('résultats bruts'!CC633, 1 ) + COUNTIF('résultats bruts'!CT633,1)</f>
        <v>0</v>
      </c>
      <c r="EH633">
        <f t="shared" si="1275"/>
        <v>0</v>
      </c>
      <c r="EI633">
        <f>COUNTIF('résultats bruts'!CF633, 1 ) + COUNTIF('résultats bruts'!CW633,1)</f>
        <v>0</v>
      </c>
      <c r="EJ633">
        <f t="shared" si="1276"/>
        <v>0</v>
      </c>
      <c r="EK633">
        <f t="shared" si="1277"/>
        <v>0</v>
      </c>
      <c r="EL633">
        <f t="shared" si="1278"/>
        <v>0</v>
      </c>
      <c r="EM633">
        <f>COUNTIF('résultats bruts'!CJ633, 1 ) + COUNTIF('résultats bruts'!CY633,1)</f>
        <v>0</v>
      </c>
      <c r="EN633">
        <f t="shared" si="1279"/>
        <v>0</v>
      </c>
      <c r="EO633">
        <f>COUNTIF('résultats bruts'!CI633, 1 ) + COUNTIF('résultats bruts'!DB633,1)</f>
        <v>0</v>
      </c>
      <c r="EP633">
        <f t="shared" si="1280"/>
        <v>0</v>
      </c>
      <c r="EQ633">
        <f>COUNTIF('résultats bruts'!CG633, 1 ) + COUNTIF('résultats bruts'!CS633,1)</f>
        <v>0</v>
      </c>
      <c r="ER633">
        <f t="shared" si="1281"/>
        <v>0</v>
      </c>
      <c r="ES633">
        <f>COUNTIF('résultats bruts'!CH633, 1 ) + COUNTIF('résultats bruts'!CV633,1)</f>
        <v>0</v>
      </c>
      <c r="ET633">
        <f t="shared" si="1282"/>
        <v>0</v>
      </c>
      <c r="EU633">
        <f t="shared" si="1283"/>
        <v>0</v>
      </c>
      <c r="EV633">
        <f t="shared" si="1284"/>
        <v>0</v>
      </c>
      <c r="EW633">
        <f t="shared" si="1285"/>
        <v>0</v>
      </c>
      <c r="EX633">
        <f t="shared" si="1286"/>
        <v>0</v>
      </c>
      <c r="EY633">
        <f t="shared" si="1287"/>
        <v>0</v>
      </c>
      <c r="EZ633">
        <f t="shared" si="1288"/>
        <v>0</v>
      </c>
      <c r="FA633">
        <f t="shared" si="1289"/>
        <v>0</v>
      </c>
      <c r="FB633">
        <f t="shared" si="1290"/>
        <v>0</v>
      </c>
      <c r="FC633">
        <f t="shared" si="1291"/>
        <v>0</v>
      </c>
      <c r="FD633">
        <f t="shared" si="1292"/>
        <v>0</v>
      </c>
      <c r="FE633">
        <f>COUNTIF('résultats bruts'!DD633,0)</f>
        <v>1</v>
      </c>
      <c r="FF633">
        <f t="shared" si="1293"/>
        <v>0</v>
      </c>
      <c r="FG633">
        <f t="shared" si="1294"/>
        <v>0</v>
      </c>
      <c r="FH633">
        <f>COUNTIF('résultats bruts'!DN633,1)</f>
        <v>0</v>
      </c>
      <c r="FI633">
        <f>COUNTIF('résultats bruts'!DO633,1)</f>
        <v>0</v>
      </c>
      <c r="FJ633">
        <f>COUNTIF('résultats bruts'!DP633,1)</f>
        <v>0</v>
      </c>
      <c r="FK633">
        <f>COUNTIF('résultats bruts'!O633,1) + COUNTIF('résultats bruts'!AT633,1)</f>
        <v>0</v>
      </c>
      <c r="FL633">
        <f>COUNTIF('résultats bruts'!P633,1) + COUNTIF('résultats bruts'!AX633,1)</f>
        <v>0</v>
      </c>
      <c r="FM633">
        <f t="shared" si="1295"/>
        <v>0</v>
      </c>
      <c r="FN633">
        <f t="shared" si="1296"/>
        <v>0</v>
      </c>
      <c r="FO633">
        <f>COUNTIF('résultats bruts'!Q633,1) + COUNTIF('résultats bruts'!AV633,1)</f>
        <v>0</v>
      </c>
      <c r="FP633">
        <f>COUNTIF('résultats bruts'!R633,1) + COUNTIF('résultats bruts'!BA633,1)</f>
        <v>0</v>
      </c>
      <c r="FQ633">
        <f t="shared" si="1297"/>
        <v>0</v>
      </c>
      <c r="FR633">
        <f t="shared" si="1298"/>
        <v>0</v>
      </c>
      <c r="FS633">
        <f>COUNTIF('résultats bruts'!S633,1) + COUNTIF('résultats bruts'!AZ633,1)</f>
        <v>0</v>
      </c>
      <c r="FT633">
        <f>COUNTIF('résultats bruts'!T633,1) + COUNTIF('résultats bruts'!AW633,1)</f>
        <v>0</v>
      </c>
      <c r="FU633">
        <f t="shared" si="1299"/>
        <v>0</v>
      </c>
      <c r="FV633">
        <f t="shared" si="1300"/>
        <v>0</v>
      </c>
      <c r="FW633">
        <f>COUNTIF('résultats bruts'!U633,1) + COUNTIF('résultats bruts'!AY633,1)</f>
        <v>0</v>
      </c>
      <c r="FX633">
        <f>COUNTIF('résultats bruts'!V633,1) + COUNTIF('résultats bruts'!AU633,1)</f>
        <v>0</v>
      </c>
      <c r="FY633">
        <f t="shared" si="1301"/>
        <v>0</v>
      </c>
      <c r="FZ633">
        <f t="shared" si="1302"/>
        <v>0</v>
      </c>
      <c r="GA633">
        <f t="shared" si="1303"/>
        <v>0</v>
      </c>
      <c r="GB633">
        <f t="shared" si="1304"/>
        <v>0</v>
      </c>
      <c r="GC633">
        <f t="shared" si="1305"/>
        <v>0</v>
      </c>
      <c r="GD633">
        <f t="shared" si="1306"/>
        <v>0</v>
      </c>
      <c r="GE633">
        <f>COUNTIF('résultats bruts'!AT633:BA633,"0A")+ COUNTIF('résultats bruts'!BM633,"0A")</f>
        <v>0</v>
      </c>
      <c r="GF633">
        <f t="shared" si="1307"/>
        <v>0</v>
      </c>
      <c r="GG633">
        <f>COUNTIF('résultats bruts'!BL633,1)</f>
        <v>0</v>
      </c>
      <c r="GH633">
        <f>COUNTIF('résultats bruts'!BM633,1)</f>
        <v>0</v>
      </c>
      <c r="GI633">
        <f>COUNTIF('résultats bruts'!AV633,1)</f>
        <v>0</v>
      </c>
      <c r="GJ633">
        <f>COUNTIF('résultats bruts'!BN633,1)</f>
        <v>0</v>
      </c>
      <c r="GK633">
        <f t="shared" si="1308"/>
        <v>0</v>
      </c>
      <c r="GL633">
        <f t="shared" si="1309"/>
        <v>0</v>
      </c>
      <c r="GM633">
        <f>COUNTIF('résultats bruts'!CQ633, 1) + COUNTIF('résultats bruts'!DF633,1)</f>
        <v>0</v>
      </c>
      <c r="GN633">
        <f t="shared" si="1310"/>
        <v>0</v>
      </c>
      <c r="GO633">
        <f>COUNTIF('résultats bruts'!CP633, 1) + COUNTIF('résultats bruts'!DG633,1)</f>
        <v>0</v>
      </c>
      <c r="GP633">
        <f t="shared" si="1311"/>
        <v>0</v>
      </c>
      <c r="GQ633">
        <f>COUNTIF('résultats bruts'!CR633, 1) + COUNTIF('résultats bruts'!DH633,1)</f>
        <v>0</v>
      </c>
      <c r="GR633">
        <f t="shared" si="1312"/>
        <v>0</v>
      </c>
      <c r="GS633">
        <f>COUNTIF('résultats bruts'!BU633:BX633,1)</f>
        <v>0</v>
      </c>
      <c r="GT633">
        <f t="shared" si="1313"/>
        <v>0</v>
      </c>
      <c r="GU633">
        <f>COUNTIF('résultats bruts'!DQ633:DT633,1)</f>
        <v>0</v>
      </c>
      <c r="GV633">
        <f t="shared" si="1314"/>
        <v>0</v>
      </c>
      <c r="GW633">
        <f t="shared" si="1315"/>
        <v>0</v>
      </c>
      <c r="GX633">
        <f t="shared" si="1316"/>
        <v>0</v>
      </c>
      <c r="GY633">
        <f>COUNTIF('résultats bruts'!DF633:DH633,"0A")</f>
        <v>0</v>
      </c>
      <c r="GZ633">
        <f t="shared" si="1317"/>
        <v>0</v>
      </c>
      <c r="HA633">
        <f t="shared" si="1318"/>
        <v>0</v>
      </c>
      <c r="HB633">
        <f t="shared" si="1319"/>
        <v>0</v>
      </c>
    </row>
    <row r="634" spans="1:210" ht="15.75" x14ac:dyDescent="0.25">
      <c r="A634">
        <f>'résultats bruts'!A634</f>
        <v>0</v>
      </c>
      <c r="B634">
        <f>'résultats bruts'!B634</f>
        <v>0</v>
      </c>
      <c r="C634">
        <f>'résultats bruts'!C634</f>
        <v>0</v>
      </c>
      <c r="D634">
        <f>'résultats bruts'!D634</f>
        <v>0</v>
      </c>
      <c r="E634">
        <f>'résultats bruts'!E634</f>
        <v>0</v>
      </c>
      <c r="F634">
        <f>'résultats bruts'!F634</f>
        <v>632</v>
      </c>
      <c r="G634">
        <f>'résultats bruts'!G634</f>
        <v>0</v>
      </c>
      <c r="H634">
        <f>COUNTIF('résultats bruts'!BO634,1)</f>
        <v>0</v>
      </c>
      <c r="I634">
        <f>COUNTIF('résultats bruts'!BQ634,1)</f>
        <v>0</v>
      </c>
      <c r="J634">
        <f>COUNTIF('résultats bruts'!BS634,1)</f>
        <v>0</v>
      </c>
      <c r="K634">
        <f t="shared" si="1188"/>
        <v>0</v>
      </c>
      <c r="L634">
        <f t="shared" si="1189"/>
        <v>0</v>
      </c>
      <c r="M634">
        <f>COUNTIF('résultats bruts'!BP634,1)</f>
        <v>0</v>
      </c>
      <c r="N634">
        <f>COUNTIF('résultats bruts'!BR634,1)</f>
        <v>0</v>
      </c>
      <c r="O634">
        <f>COUNTIF('résultats bruts'!BT634,1)</f>
        <v>0</v>
      </c>
      <c r="P634">
        <f t="shared" si="1190"/>
        <v>0</v>
      </c>
      <c r="Q634">
        <f t="shared" si="1191"/>
        <v>0</v>
      </c>
      <c r="R634">
        <f>COUNTIF('résultats bruts'!H634,1)</f>
        <v>0</v>
      </c>
      <c r="S634">
        <f>COUNTIF('résultats bruts'!I634,1)</f>
        <v>0</v>
      </c>
      <c r="T634">
        <f>COUNTIF('résultats bruts'!J634,1)</f>
        <v>0</v>
      </c>
      <c r="U634">
        <f t="shared" si="1192"/>
        <v>0</v>
      </c>
      <c r="V634">
        <f t="shared" si="1193"/>
        <v>0</v>
      </c>
      <c r="W634">
        <f t="shared" si="1194"/>
        <v>0</v>
      </c>
      <c r="X634">
        <f t="shared" si="1195"/>
        <v>0</v>
      </c>
      <c r="Y634">
        <f>COUNTIF('résultats bruts'!AH634:AK634,1)</f>
        <v>0</v>
      </c>
      <c r="Z634">
        <f t="shared" si="1196"/>
        <v>0</v>
      </c>
      <c r="AA634">
        <f>COUNTIF('résultats bruts'!AL634:AO634,1)</f>
        <v>0</v>
      </c>
      <c r="AB634">
        <f t="shared" si="1197"/>
        <v>0</v>
      </c>
      <c r="AC634">
        <f>COUNTIF('résultats bruts'!AP634:AS634,1)</f>
        <v>0</v>
      </c>
      <c r="AD634">
        <f t="shared" si="1198"/>
        <v>0</v>
      </c>
      <c r="AE634">
        <f t="shared" si="1199"/>
        <v>0</v>
      </c>
      <c r="AF634">
        <f t="shared" si="1200"/>
        <v>0</v>
      </c>
      <c r="AG634">
        <f>COUNTIF('résultats bruts'!BF634,1) + COUNTIF('résultats bruts'!BI634,1)</f>
        <v>0</v>
      </c>
      <c r="AH634">
        <f t="shared" si="1201"/>
        <v>0</v>
      </c>
      <c r="AI634">
        <f>COUNTIF('résultats bruts'!AA634:AC634,1)</f>
        <v>0</v>
      </c>
      <c r="AJ634">
        <f t="shared" si="1202"/>
        <v>0</v>
      </c>
      <c r="AK634">
        <f t="shared" si="1203"/>
        <v>0</v>
      </c>
      <c r="AL634">
        <f t="shared" si="1204"/>
        <v>0</v>
      </c>
      <c r="AM634">
        <f t="shared" si="1205"/>
        <v>0</v>
      </c>
      <c r="AN634">
        <f t="shared" si="1206"/>
        <v>0</v>
      </c>
      <c r="AO634">
        <f t="shared" si="1207"/>
        <v>0</v>
      </c>
      <c r="AP634">
        <f t="shared" si="1208"/>
        <v>0</v>
      </c>
      <c r="AQ634">
        <f>COUNTIF('résultats bruts'!AH634,0)+COUNTIF('résultats bruts'!AN634,0)+COUNTIF('résultats bruts'!AS634,0) + COUNTIF('résultats bruts'!AA634:AC634,"0A")+COUNTIF('résultats bruts'!BF634,"0A")+COUNTIF('résultats bruts'!BI634,"0A")</f>
        <v>3</v>
      </c>
      <c r="AR634">
        <f t="shared" si="1209"/>
        <v>0.42857142857142855</v>
      </c>
      <c r="AS634">
        <f t="shared" si="1210"/>
        <v>0</v>
      </c>
      <c r="AT634">
        <f t="shared" si="1211"/>
        <v>0</v>
      </c>
      <c r="AU634">
        <f>COUNTIF('résultats bruts'!M634,1)</f>
        <v>0</v>
      </c>
      <c r="AV634">
        <f>COUNTIF('résultats bruts'!K634,1)</f>
        <v>0</v>
      </c>
      <c r="AW634">
        <f t="shared" si="1212"/>
        <v>0</v>
      </c>
      <c r="AX634">
        <f t="shared" si="1213"/>
        <v>0</v>
      </c>
      <c r="AY634">
        <f>COUNTIF('résultats bruts'!L634,1)</f>
        <v>0</v>
      </c>
      <c r="AZ634">
        <f>COUNTIF('résultats bruts'!N634,1)</f>
        <v>0</v>
      </c>
      <c r="BA634">
        <f t="shared" si="1214"/>
        <v>0</v>
      </c>
      <c r="BB634">
        <f t="shared" si="1215"/>
        <v>0</v>
      </c>
      <c r="BC634">
        <f t="shared" si="1216"/>
        <v>0</v>
      </c>
      <c r="BD634">
        <f t="shared" si="1217"/>
        <v>0</v>
      </c>
      <c r="BE634">
        <f>COUNTIF('résultats bruts'!AG634,1)</f>
        <v>0</v>
      </c>
      <c r="BF634">
        <f>COUNTIF('résultats bruts'!AF634,1)</f>
        <v>0</v>
      </c>
      <c r="BG634">
        <f t="shared" si="1218"/>
        <v>0</v>
      </c>
      <c r="BH634">
        <f t="shared" si="1219"/>
        <v>0</v>
      </c>
      <c r="BI634">
        <f>COUNTIF('résultats bruts'!AD634,1)</f>
        <v>0</v>
      </c>
      <c r="BJ634">
        <f>COUNTIF('résultats bruts'!AE634,1)</f>
        <v>0</v>
      </c>
      <c r="BK634">
        <f t="shared" si="1220"/>
        <v>0</v>
      </c>
      <c r="BL634">
        <f t="shared" si="1221"/>
        <v>0</v>
      </c>
      <c r="BM634">
        <f t="shared" si="1222"/>
        <v>0</v>
      </c>
      <c r="BN634">
        <f t="shared" si="1223"/>
        <v>0</v>
      </c>
      <c r="BO634">
        <f t="shared" si="1224"/>
        <v>0</v>
      </c>
      <c r="BP634">
        <f t="shared" si="1225"/>
        <v>0</v>
      </c>
      <c r="BQ634">
        <f t="shared" si="1226"/>
        <v>0</v>
      </c>
      <c r="BR634">
        <f t="shared" si="1227"/>
        <v>0</v>
      </c>
      <c r="BS634">
        <f t="shared" si="1228"/>
        <v>0</v>
      </c>
      <c r="BT634">
        <f t="shared" si="1229"/>
        <v>0</v>
      </c>
      <c r="BU634">
        <f t="shared" si="1230"/>
        <v>0</v>
      </c>
      <c r="BV634">
        <f t="shared" si="1231"/>
        <v>0</v>
      </c>
      <c r="BW634">
        <f t="shared" si="1232"/>
        <v>0</v>
      </c>
      <c r="BX634">
        <f t="shared" si="1233"/>
        <v>0</v>
      </c>
      <c r="BY634">
        <f t="shared" si="1234"/>
        <v>0</v>
      </c>
      <c r="BZ634">
        <f t="shared" si="1235"/>
        <v>0</v>
      </c>
      <c r="CA634">
        <f t="shared" si="1236"/>
        <v>0</v>
      </c>
      <c r="CB634">
        <f t="shared" si="1237"/>
        <v>0</v>
      </c>
      <c r="CC634">
        <f t="shared" si="1238"/>
        <v>0</v>
      </c>
      <c r="CD634">
        <f t="shared" si="1239"/>
        <v>0</v>
      </c>
      <c r="CE634">
        <f t="shared" si="1240"/>
        <v>0</v>
      </c>
      <c r="CF634">
        <f t="shared" si="1241"/>
        <v>0</v>
      </c>
      <c r="CG634">
        <f>COUNTIF('résultats bruts'!CL634, 1) + COUNTIF('résultats bruts'!DI634,1)</f>
        <v>0</v>
      </c>
      <c r="CH634">
        <f t="shared" si="1242"/>
        <v>0</v>
      </c>
      <c r="CI634">
        <f>COUNTIF('résultats bruts'!CK634, 1) + COUNTIF('résultats bruts'!DJ634,1)</f>
        <v>0</v>
      </c>
      <c r="CJ634">
        <f t="shared" si="1243"/>
        <v>0</v>
      </c>
      <c r="CK634">
        <f>COUNTIF('résultats bruts'!CN634, 1) + COUNTIF('résultats bruts'!DK634,1)</f>
        <v>0</v>
      </c>
      <c r="CL634">
        <f t="shared" si="1244"/>
        <v>0</v>
      </c>
      <c r="CM634">
        <f>COUNTIF('résultats bruts'!CO634, 1) + COUNTIF('résultats bruts'!DM634,1)</f>
        <v>0</v>
      </c>
      <c r="CN634">
        <f t="shared" si="1245"/>
        <v>0</v>
      </c>
      <c r="CO634">
        <f>COUNTIF('résultats bruts'!DL634, "0A") + COUNTIF('résultats bruts'!CM634,0)</f>
        <v>1</v>
      </c>
      <c r="CP634">
        <f t="shared" si="1246"/>
        <v>0.5</v>
      </c>
      <c r="CQ634">
        <f t="shared" si="1247"/>
        <v>0</v>
      </c>
      <c r="CR634">
        <f t="shared" si="1248"/>
        <v>0</v>
      </c>
      <c r="CS634">
        <f>COUNTIF('résultats bruts'!BB634,1)</f>
        <v>0</v>
      </c>
      <c r="CT634">
        <f>COUNTIF('résultats bruts'!W634,1)</f>
        <v>0</v>
      </c>
      <c r="CU634">
        <f t="shared" si="1249"/>
        <v>0</v>
      </c>
      <c r="CV634">
        <f t="shared" si="1250"/>
        <v>0</v>
      </c>
      <c r="CW634">
        <f>COUNTIF('résultats bruts'!BC634,1)</f>
        <v>0</v>
      </c>
      <c r="CX634">
        <f>COUNTIF('résultats bruts'!X634,1)</f>
        <v>0</v>
      </c>
      <c r="CY634">
        <f t="shared" si="1251"/>
        <v>0</v>
      </c>
      <c r="CZ634">
        <f t="shared" si="1252"/>
        <v>0</v>
      </c>
      <c r="DA634">
        <f t="shared" si="1253"/>
        <v>0</v>
      </c>
      <c r="DB634">
        <f t="shared" si="1254"/>
        <v>0</v>
      </c>
      <c r="DC634">
        <f>COUNTIF('résultats bruts'!BD634,1)</f>
        <v>0</v>
      </c>
      <c r="DD634">
        <f>COUNTIF('résultats bruts'!Y634,1)</f>
        <v>0</v>
      </c>
      <c r="DE634">
        <f t="shared" si="1255"/>
        <v>0</v>
      </c>
      <c r="DF634">
        <f t="shared" si="1256"/>
        <v>0</v>
      </c>
      <c r="DG634">
        <f>COUNTIF('résultats bruts'!BE634,1)</f>
        <v>0</v>
      </c>
      <c r="DH634">
        <f>COUNTIF('résultats bruts'!Z634,1)</f>
        <v>0</v>
      </c>
      <c r="DI634">
        <f t="shared" si="1257"/>
        <v>0</v>
      </c>
      <c r="DJ634">
        <f t="shared" si="1258"/>
        <v>0</v>
      </c>
      <c r="DK634">
        <f t="shared" si="1259"/>
        <v>0</v>
      </c>
      <c r="DL634">
        <f t="shared" si="1260"/>
        <v>0</v>
      </c>
      <c r="DM634">
        <f t="shared" si="1261"/>
        <v>0</v>
      </c>
      <c r="DN634">
        <f t="shared" si="1262"/>
        <v>0</v>
      </c>
      <c r="DO634">
        <f t="shared" si="1263"/>
        <v>0</v>
      </c>
      <c r="DP634">
        <f t="shared" si="1264"/>
        <v>0</v>
      </c>
      <c r="DQ634">
        <f t="shared" si="1265"/>
        <v>0</v>
      </c>
      <c r="DR634">
        <f t="shared" si="1266"/>
        <v>0</v>
      </c>
      <c r="DS634">
        <f>COUNTIF('résultats bruts'!BY634, 1 ) + COUNTIF('résultats bruts'!DA634,1)</f>
        <v>0</v>
      </c>
      <c r="DT634">
        <f t="shared" si="1267"/>
        <v>0</v>
      </c>
      <c r="DU634">
        <f>COUNTIF('résultats bruts'!CA634, 1 ) + COUNTIF('résultats bruts'!DE634,1)</f>
        <v>0</v>
      </c>
      <c r="DV634">
        <f t="shared" si="1268"/>
        <v>0</v>
      </c>
      <c r="DW634">
        <f>COUNTIF('résultats bruts'!CB634, 1 ) + COUNTIF('résultats bruts'!CU634,1)</f>
        <v>0</v>
      </c>
      <c r="DX634">
        <f t="shared" si="1269"/>
        <v>0</v>
      </c>
      <c r="DY634">
        <f>COUNTIF('résultats bruts'!BZ634, 1 ) + COUNTIF('résultats bruts'!CX634,1)</f>
        <v>0</v>
      </c>
      <c r="DZ634">
        <f t="shared" si="1270"/>
        <v>0</v>
      </c>
      <c r="EA634">
        <f t="shared" si="1271"/>
        <v>0</v>
      </c>
      <c r="EB634">
        <f t="shared" si="1272"/>
        <v>0</v>
      </c>
      <c r="EC634">
        <f>COUNTIF('résultats bruts'!CE634, 1 ) + COUNTIF('résultats bruts'!CZ634,1)</f>
        <v>0</v>
      </c>
      <c r="ED634">
        <f t="shared" si="1273"/>
        <v>0</v>
      </c>
      <c r="EE634">
        <f>COUNTIF('résultats bruts'!CD634, 1 ) + COUNTIF('résultats bruts'!DC634,1)</f>
        <v>0</v>
      </c>
      <c r="EF634">
        <f t="shared" si="1274"/>
        <v>0</v>
      </c>
      <c r="EG634">
        <f>COUNTIF('résultats bruts'!CC634, 1 ) + COUNTIF('résultats bruts'!CT634,1)</f>
        <v>0</v>
      </c>
      <c r="EH634">
        <f t="shared" si="1275"/>
        <v>0</v>
      </c>
      <c r="EI634">
        <f>COUNTIF('résultats bruts'!CF634, 1 ) + COUNTIF('résultats bruts'!CW634,1)</f>
        <v>0</v>
      </c>
      <c r="EJ634">
        <f t="shared" si="1276"/>
        <v>0</v>
      </c>
      <c r="EK634">
        <f t="shared" si="1277"/>
        <v>0</v>
      </c>
      <c r="EL634">
        <f t="shared" si="1278"/>
        <v>0</v>
      </c>
      <c r="EM634">
        <f>COUNTIF('résultats bruts'!CJ634, 1 ) + COUNTIF('résultats bruts'!CY634,1)</f>
        <v>0</v>
      </c>
      <c r="EN634">
        <f t="shared" si="1279"/>
        <v>0</v>
      </c>
      <c r="EO634">
        <f>COUNTIF('résultats bruts'!CI634, 1 ) + COUNTIF('résultats bruts'!DB634,1)</f>
        <v>0</v>
      </c>
      <c r="EP634">
        <f t="shared" si="1280"/>
        <v>0</v>
      </c>
      <c r="EQ634">
        <f>COUNTIF('résultats bruts'!CG634, 1 ) + COUNTIF('résultats bruts'!CS634,1)</f>
        <v>0</v>
      </c>
      <c r="ER634">
        <f t="shared" si="1281"/>
        <v>0</v>
      </c>
      <c r="ES634">
        <f>COUNTIF('résultats bruts'!CH634, 1 ) + COUNTIF('résultats bruts'!CV634,1)</f>
        <v>0</v>
      </c>
      <c r="ET634">
        <f t="shared" si="1282"/>
        <v>0</v>
      </c>
      <c r="EU634">
        <f t="shared" si="1283"/>
        <v>0</v>
      </c>
      <c r="EV634">
        <f t="shared" si="1284"/>
        <v>0</v>
      </c>
      <c r="EW634">
        <f t="shared" si="1285"/>
        <v>0</v>
      </c>
      <c r="EX634">
        <f t="shared" si="1286"/>
        <v>0</v>
      </c>
      <c r="EY634">
        <f t="shared" si="1287"/>
        <v>0</v>
      </c>
      <c r="EZ634">
        <f t="shared" si="1288"/>
        <v>0</v>
      </c>
      <c r="FA634">
        <f t="shared" si="1289"/>
        <v>0</v>
      </c>
      <c r="FB634">
        <f t="shared" si="1290"/>
        <v>0</v>
      </c>
      <c r="FC634">
        <f t="shared" si="1291"/>
        <v>0</v>
      </c>
      <c r="FD634">
        <f t="shared" si="1292"/>
        <v>0</v>
      </c>
      <c r="FE634">
        <f>COUNTIF('résultats bruts'!DD634,0)</f>
        <v>1</v>
      </c>
      <c r="FF634">
        <f t="shared" si="1293"/>
        <v>0</v>
      </c>
      <c r="FG634">
        <f t="shared" si="1294"/>
        <v>0</v>
      </c>
      <c r="FH634">
        <f>COUNTIF('résultats bruts'!DN634,1)</f>
        <v>0</v>
      </c>
      <c r="FI634">
        <f>COUNTIF('résultats bruts'!DO634,1)</f>
        <v>0</v>
      </c>
      <c r="FJ634">
        <f>COUNTIF('résultats bruts'!DP634,1)</f>
        <v>0</v>
      </c>
      <c r="FK634">
        <f>COUNTIF('résultats bruts'!O634,1) + COUNTIF('résultats bruts'!AT634,1)</f>
        <v>0</v>
      </c>
      <c r="FL634">
        <f>COUNTIF('résultats bruts'!P634,1) + COUNTIF('résultats bruts'!AX634,1)</f>
        <v>0</v>
      </c>
      <c r="FM634">
        <f t="shared" si="1295"/>
        <v>0</v>
      </c>
      <c r="FN634">
        <f t="shared" si="1296"/>
        <v>0</v>
      </c>
      <c r="FO634">
        <f>COUNTIF('résultats bruts'!Q634,1) + COUNTIF('résultats bruts'!AV634,1)</f>
        <v>0</v>
      </c>
      <c r="FP634">
        <f>COUNTIF('résultats bruts'!R634,1) + COUNTIF('résultats bruts'!BA634,1)</f>
        <v>0</v>
      </c>
      <c r="FQ634">
        <f t="shared" si="1297"/>
        <v>0</v>
      </c>
      <c r="FR634">
        <f t="shared" si="1298"/>
        <v>0</v>
      </c>
      <c r="FS634">
        <f>COUNTIF('résultats bruts'!S634,1) + COUNTIF('résultats bruts'!AZ634,1)</f>
        <v>0</v>
      </c>
      <c r="FT634">
        <f>COUNTIF('résultats bruts'!T634,1) + COUNTIF('résultats bruts'!AW634,1)</f>
        <v>0</v>
      </c>
      <c r="FU634">
        <f t="shared" si="1299"/>
        <v>0</v>
      </c>
      <c r="FV634">
        <f t="shared" si="1300"/>
        <v>0</v>
      </c>
      <c r="FW634">
        <f>COUNTIF('résultats bruts'!U634,1) + COUNTIF('résultats bruts'!AY634,1)</f>
        <v>0</v>
      </c>
      <c r="FX634">
        <f>COUNTIF('résultats bruts'!V634,1) + COUNTIF('résultats bruts'!AU634,1)</f>
        <v>0</v>
      </c>
      <c r="FY634">
        <f t="shared" si="1301"/>
        <v>0</v>
      </c>
      <c r="FZ634">
        <f t="shared" si="1302"/>
        <v>0</v>
      </c>
      <c r="GA634">
        <f t="shared" si="1303"/>
        <v>0</v>
      </c>
      <c r="GB634">
        <f t="shared" si="1304"/>
        <v>0</v>
      </c>
      <c r="GC634">
        <f t="shared" si="1305"/>
        <v>0</v>
      </c>
      <c r="GD634">
        <f t="shared" si="1306"/>
        <v>0</v>
      </c>
      <c r="GE634">
        <f>COUNTIF('résultats bruts'!AT634:BA634,"0A")+ COUNTIF('résultats bruts'!BM634,"0A")</f>
        <v>0</v>
      </c>
      <c r="GF634">
        <f t="shared" si="1307"/>
        <v>0</v>
      </c>
      <c r="GG634">
        <f>COUNTIF('résultats bruts'!BL634,1)</f>
        <v>0</v>
      </c>
      <c r="GH634">
        <f>COUNTIF('résultats bruts'!BM634,1)</f>
        <v>0</v>
      </c>
      <c r="GI634">
        <f>COUNTIF('résultats bruts'!AV634,1)</f>
        <v>0</v>
      </c>
      <c r="GJ634">
        <f>COUNTIF('résultats bruts'!BN634,1)</f>
        <v>0</v>
      </c>
      <c r="GK634">
        <f t="shared" si="1308"/>
        <v>0</v>
      </c>
      <c r="GL634">
        <f t="shared" si="1309"/>
        <v>0</v>
      </c>
      <c r="GM634">
        <f>COUNTIF('résultats bruts'!CQ634, 1) + COUNTIF('résultats bruts'!DF634,1)</f>
        <v>0</v>
      </c>
      <c r="GN634">
        <f t="shared" si="1310"/>
        <v>0</v>
      </c>
      <c r="GO634">
        <f>COUNTIF('résultats bruts'!CP634, 1) + COUNTIF('résultats bruts'!DG634,1)</f>
        <v>0</v>
      </c>
      <c r="GP634">
        <f t="shared" si="1311"/>
        <v>0</v>
      </c>
      <c r="GQ634">
        <f>COUNTIF('résultats bruts'!CR634, 1) + COUNTIF('résultats bruts'!DH634,1)</f>
        <v>0</v>
      </c>
      <c r="GR634">
        <f t="shared" si="1312"/>
        <v>0</v>
      </c>
      <c r="GS634">
        <f>COUNTIF('résultats bruts'!BU634:BX634,1)</f>
        <v>0</v>
      </c>
      <c r="GT634">
        <f t="shared" si="1313"/>
        <v>0</v>
      </c>
      <c r="GU634">
        <f>COUNTIF('résultats bruts'!DQ634:DT634,1)</f>
        <v>0</v>
      </c>
      <c r="GV634">
        <f t="shared" si="1314"/>
        <v>0</v>
      </c>
      <c r="GW634">
        <f t="shared" si="1315"/>
        <v>0</v>
      </c>
      <c r="GX634">
        <f t="shared" si="1316"/>
        <v>0</v>
      </c>
      <c r="GY634">
        <f>COUNTIF('résultats bruts'!DF634:DH634,"0A")</f>
        <v>0</v>
      </c>
      <c r="GZ634">
        <f t="shared" si="1317"/>
        <v>0</v>
      </c>
      <c r="HA634">
        <f t="shared" si="1318"/>
        <v>0</v>
      </c>
      <c r="HB634">
        <f t="shared" si="1319"/>
        <v>0</v>
      </c>
    </row>
    <row r="635" spans="1:210" ht="15.75" x14ac:dyDescent="0.25">
      <c r="A635">
        <f>'résultats bruts'!A635</f>
        <v>0</v>
      </c>
      <c r="B635">
        <f>'résultats bruts'!B635</f>
        <v>0</v>
      </c>
      <c r="C635">
        <f>'résultats bruts'!C635</f>
        <v>0</v>
      </c>
      <c r="D635">
        <f>'résultats bruts'!D635</f>
        <v>0</v>
      </c>
      <c r="E635">
        <f>'résultats bruts'!E635</f>
        <v>0</v>
      </c>
      <c r="F635">
        <f>'résultats bruts'!F635</f>
        <v>633</v>
      </c>
      <c r="G635">
        <f>'résultats bruts'!G635</f>
        <v>0</v>
      </c>
      <c r="H635">
        <f>COUNTIF('résultats bruts'!BO635,1)</f>
        <v>0</v>
      </c>
      <c r="I635">
        <f>COUNTIF('résultats bruts'!BQ635,1)</f>
        <v>0</v>
      </c>
      <c r="J635">
        <f>COUNTIF('résultats bruts'!BS635,1)</f>
        <v>0</v>
      </c>
      <c r="K635">
        <f t="shared" si="1188"/>
        <v>0</v>
      </c>
      <c r="L635">
        <f t="shared" si="1189"/>
        <v>0</v>
      </c>
      <c r="M635">
        <f>COUNTIF('résultats bruts'!BP635,1)</f>
        <v>0</v>
      </c>
      <c r="N635">
        <f>COUNTIF('résultats bruts'!BR635,1)</f>
        <v>0</v>
      </c>
      <c r="O635">
        <f>COUNTIF('résultats bruts'!BT635,1)</f>
        <v>0</v>
      </c>
      <c r="P635">
        <f t="shared" si="1190"/>
        <v>0</v>
      </c>
      <c r="Q635">
        <f t="shared" si="1191"/>
        <v>0</v>
      </c>
      <c r="R635">
        <f>COUNTIF('résultats bruts'!H635,1)</f>
        <v>0</v>
      </c>
      <c r="S635">
        <f>COUNTIF('résultats bruts'!I635,1)</f>
        <v>0</v>
      </c>
      <c r="T635">
        <f>COUNTIF('résultats bruts'!J635,1)</f>
        <v>0</v>
      </c>
      <c r="U635">
        <f t="shared" si="1192"/>
        <v>0</v>
      </c>
      <c r="V635">
        <f t="shared" si="1193"/>
        <v>0</v>
      </c>
      <c r="W635">
        <f t="shared" si="1194"/>
        <v>0</v>
      </c>
      <c r="X635">
        <f t="shared" si="1195"/>
        <v>0</v>
      </c>
      <c r="Y635">
        <f>COUNTIF('résultats bruts'!AH635:AK635,1)</f>
        <v>0</v>
      </c>
      <c r="Z635">
        <f t="shared" si="1196"/>
        <v>0</v>
      </c>
      <c r="AA635">
        <f>COUNTIF('résultats bruts'!AL635:AO635,1)</f>
        <v>0</v>
      </c>
      <c r="AB635">
        <f t="shared" si="1197"/>
        <v>0</v>
      </c>
      <c r="AC635">
        <f>COUNTIF('résultats bruts'!AP635:AS635,1)</f>
        <v>0</v>
      </c>
      <c r="AD635">
        <f t="shared" si="1198"/>
        <v>0</v>
      </c>
      <c r="AE635">
        <f t="shared" si="1199"/>
        <v>0</v>
      </c>
      <c r="AF635">
        <f t="shared" si="1200"/>
        <v>0</v>
      </c>
      <c r="AG635">
        <f>COUNTIF('résultats bruts'!BF635,1) + COUNTIF('résultats bruts'!BI635,1)</f>
        <v>0</v>
      </c>
      <c r="AH635">
        <f t="shared" si="1201"/>
        <v>0</v>
      </c>
      <c r="AI635">
        <f>COUNTIF('résultats bruts'!AA635:AC635,1)</f>
        <v>0</v>
      </c>
      <c r="AJ635">
        <f t="shared" si="1202"/>
        <v>0</v>
      </c>
      <c r="AK635">
        <f t="shared" si="1203"/>
        <v>0</v>
      </c>
      <c r="AL635">
        <f t="shared" si="1204"/>
        <v>0</v>
      </c>
      <c r="AM635">
        <f t="shared" si="1205"/>
        <v>0</v>
      </c>
      <c r="AN635">
        <f t="shared" si="1206"/>
        <v>0</v>
      </c>
      <c r="AO635">
        <f t="shared" si="1207"/>
        <v>0</v>
      </c>
      <c r="AP635">
        <f t="shared" si="1208"/>
        <v>0</v>
      </c>
      <c r="AQ635">
        <f>COUNTIF('résultats bruts'!AH635,0)+COUNTIF('résultats bruts'!AN635,0)+COUNTIF('résultats bruts'!AS635,0) + COUNTIF('résultats bruts'!AA635:AC635,"0A")+COUNTIF('résultats bruts'!BF635,"0A")+COUNTIF('résultats bruts'!BI635,"0A")</f>
        <v>3</v>
      </c>
      <c r="AR635">
        <f t="shared" si="1209"/>
        <v>0.42857142857142855</v>
      </c>
      <c r="AS635">
        <f t="shared" si="1210"/>
        <v>0</v>
      </c>
      <c r="AT635">
        <f t="shared" si="1211"/>
        <v>0</v>
      </c>
      <c r="AU635">
        <f>COUNTIF('résultats bruts'!M635,1)</f>
        <v>0</v>
      </c>
      <c r="AV635">
        <f>COUNTIF('résultats bruts'!K635,1)</f>
        <v>0</v>
      </c>
      <c r="AW635">
        <f t="shared" si="1212"/>
        <v>0</v>
      </c>
      <c r="AX635">
        <f t="shared" si="1213"/>
        <v>0</v>
      </c>
      <c r="AY635">
        <f>COUNTIF('résultats bruts'!L635,1)</f>
        <v>0</v>
      </c>
      <c r="AZ635">
        <f>COUNTIF('résultats bruts'!N635,1)</f>
        <v>0</v>
      </c>
      <c r="BA635">
        <f t="shared" si="1214"/>
        <v>0</v>
      </c>
      <c r="BB635">
        <f t="shared" si="1215"/>
        <v>0</v>
      </c>
      <c r="BC635">
        <f t="shared" si="1216"/>
        <v>0</v>
      </c>
      <c r="BD635">
        <f t="shared" si="1217"/>
        <v>0</v>
      </c>
      <c r="BE635">
        <f>COUNTIF('résultats bruts'!AG635,1)</f>
        <v>0</v>
      </c>
      <c r="BF635">
        <f>COUNTIF('résultats bruts'!AF635,1)</f>
        <v>0</v>
      </c>
      <c r="BG635">
        <f t="shared" si="1218"/>
        <v>0</v>
      </c>
      <c r="BH635">
        <f t="shared" si="1219"/>
        <v>0</v>
      </c>
      <c r="BI635">
        <f>COUNTIF('résultats bruts'!AD635,1)</f>
        <v>0</v>
      </c>
      <c r="BJ635">
        <f>COUNTIF('résultats bruts'!AE635,1)</f>
        <v>0</v>
      </c>
      <c r="BK635">
        <f t="shared" si="1220"/>
        <v>0</v>
      </c>
      <c r="BL635">
        <f t="shared" si="1221"/>
        <v>0</v>
      </c>
      <c r="BM635">
        <f t="shared" si="1222"/>
        <v>0</v>
      </c>
      <c r="BN635">
        <f t="shared" si="1223"/>
        <v>0</v>
      </c>
      <c r="BO635">
        <f t="shared" si="1224"/>
        <v>0</v>
      </c>
      <c r="BP635">
        <f t="shared" si="1225"/>
        <v>0</v>
      </c>
      <c r="BQ635">
        <f t="shared" si="1226"/>
        <v>0</v>
      </c>
      <c r="BR635">
        <f t="shared" si="1227"/>
        <v>0</v>
      </c>
      <c r="BS635">
        <f t="shared" si="1228"/>
        <v>0</v>
      </c>
      <c r="BT635">
        <f t="shared" si="1229"/>
        <v>0</v>
      </c>
      <c r="BU635">
        <f t="shared" si="1230"/>
        <v>0</v>
      </c>
      <c r="BV635">
        <f t="shared" si="1231"/>
        <v>0</v>
      </c>
      <c r="BW635">
        <f t="shared" si="1232"/>
        <v>0</v>
      </c>
      <c r="BX635">
        <f t="shared" si="1233"/>
        <v>0</v>
      </c>
      <c r="BY635">
        <f t="shared" si="1234"/>
        <v>0</v>
      </c>
      <c r="BZ635">
        <f t="shared" si="1235"/>
        <v>0</v>
      </c>
      <c r="CA635">
        <f t="shared" si="1236"/>
        <v>0</v>
      </c>
      <c r="CB635">
        <f t="shared" si="1237"/>
        <v>0</v>
      </c>
      <c r="CC635">
        <f t="shared" si="1238"/>
        <v>0</v>
      </c>
      <c r="CD635">
        <f t="shared" si="1239"/>
        <v>0</v>
      </c>
      <c r="CE635">
        <f t="shared" si="1240"/>
        <v>0</v>
      </c>
      <c r="CF635">
        <f t="shared" si="1241"/>
        <v>0</v>
      </c>
      <c r="CG635">
        <f>COUNTIF('résultats bruts'!CL635, 1) + COUNTIF('résultats bruts'!DI635,1)</f>
        <v>0</v>
      </c>
      <c r="CH635">
        <f t="shared" si="1242"/>
        <v>0</v>
      </c>
      <c r="CI635">
        <f>COUNTIF('résultats bruts'!CK635, 1) + COUNTIF('résultats bruts'!DJ635,1)</f>
        <v>0</v>
      </c>
      <c r="CJ635">
        <f t="shared" si="1243"/>
        <v>0</v>
      </c>
      <c r="CK635">
        <f>COUNTIF('résultats bruts'!CN635, 1) + COUNTIF('résultats bruts'!DK635,1)</f>
        <v>0</v>
      </c>
      <c r="CL635">
        <f t="shared" si="1244"/>
        <v>0</v>
      </c>
      <c r="CM635">
        <f>COUNTIF('résultats bruts'!CO635, 1) + COUNTIF('résultats bruts'!DM635,1)</f>
        <v>0</v>
      </c>
      <c r="CN635">
        <f t="shared" si="1245"/>
        <v>0</v>
      </c>
      <c r="CO635">
        <f>COUNTIF('résultats bruts'!DL635, "0A") + COUNTIF('résultats bruts'!CM635,0)</f>
        <v>1</v>
      </c>
      <c r="CP635">
        <f t="shared" si="1246"/>
        <v>0.5</v>
      </c>
      <c r="CQ635">
        <f t="shared" si="1247"/>
        <v>0</v>
      </c>
      <c r="CR635">
        <f t="shared" si="1248"/>
        <v>0</v>
      </c>
      <c r="CS635">
        <f>COUNTIF('résultats bruts'!BB635,1)</f>
        <v>0</v>
      </c>
      <c r="CT635">
        <f>COUNTIF('résultats bruts'!W635,1)</f>
        <v>0</v>
      </c>
      <c r="CU635">
        <f t="shared" si="1249"/>
        <v>0</v>
      </c>
      <c r="CV635">
        <f t="shared" si="1250"/>
        <v>0</v>
      </c>
      <c r="CW635">
        <f>COUNTIF('résultats bruts'!BC635,1)</f>
        <v>0</v>
      </c>
      <c r="CX635">
        <f>COUNTIF('résultats bruts'!X635,1)</f>
        <v>0</v>
      </c>
      <c r="CY635">
        <f t="shared" si="1251"/>
        <v>0</v>
      </c>
      <c r="CZ635">
        <f t="shared" si="1252"/>
        <v>0</v>
      </c>
      <c r="DA635">
        <f t="shared" si="1253"/>
        <v>0</v>
      </c>
      <c r="DB635">
        <f t="shared" si="1254"/>
        <v>0</v>
      </c>
      <c r="DC635">
        <f>COUNTIF('résultats bruts'!BD635,1)</f>
        <v>0</v>
      </c>
      <c r="DD635">
        <f>COUNTIF('résultats bruts'!Y635,1)</f>
        <v>0</v>
      </c>
      <c r="DE635">
        <f t="shared" si="1255"/>
        <v>0</v>
      </c>
      <c r="DF635">
        <f t="shared" si="1256"/>
        <v>0</v>
      </c>
      <c r="DG635">
        <f>COUNTIF('résultats bruts'!BE635,1)</f>
        <v>0</v>
      </c>
      <c r="DH635">
        <f>COUNTIF('résultats bruts'!Z635,1)</f>
        <v>0</v>
      </c>
      <c r="DI635">
        <f t="shared" si="1257"/>
        <v>0</v>
      </c>
      <c r="DJ635">
        <f t="shared" si="1258"/>
        <v>0</v>
      </c>
      <c r="DK635">
        <f t="shared" si="1259"/>
        <v>0</v>
      </c>
      <c r="DL635">
        <f t="shared" si="1260"/>
        <v>0</v>
      </c>
      <c r="DM635">
        <f t="shared" si="1261"/>
        <v>0</v>
      </c>
      <c r="DN635">
        <f t="shared" si="1262"/>
        <v>0</v>
      </c>
      <c r="DO635">
        <f t="shared" si="1263"/>
        <v>0</v>
      </c>
      <c r="DP635">
        <f t="shared" si="1264"/>
        <v>0</v>
      </c>
      <c r="DQ635">
        <f t="shared" si="1265"/>
        <v>0</v>
      </c>
      <c r="DR635">
        <f t="shared" si="1266"/>
        <v>0</v>
      </c>
      <c r="DS635">
        <f>COUNTIF('résultats bruts'!BY635, 1 ) + COUNTIF('résultats bruts'!DA635,1)</f>
        <v>0</v>
      </c>
      <c r="DT635">
        <f t="shared" si="1267"/>
        <v>0</v>
      </c>
      <c r="DU635">
        <f>COUNTIF('résultats bruts'!CA635, 1 ) + COUNTIF('résultats bruts'!DE635,1)</f>
        <v>0</v>
      </c>
      <c r="DV635">
        <f t="shared" si="1268"/>
        <v>0</v>
      </c>
      <c r="DW635">
        <f>COUNTIF('résultats bruts'!CB635, 1 ) + COUNTIF('résultats bruts'!CU635,1)</f>
        <v>0</v>
      </c>
      <c r="DX635">
        <f t="shared" si="1269"/>
        <v>0</v>
      </c>
      <c r="DY635">
        <f>COUNTIF('résultats bruts'!BZ635, 1 ) + COUNTIF('résultats bruts'!CX635,1)</f>
        <v>0</v>
      </c>
      <c r="DZ635">
        <f t="shared" si="1270"/>
        <v>0</v>
      </c>
      <c r="EA635">
        <f t="shared" si="1271"/>
        <v>0</v>
      </c>
      <c r="EB635">
        <f t="shared" si="1272"/>
        <v>0</v>
      </c>
      <c r="EC635">
        <f>COUNTIF('résultats bruts'!CE635, 1 ) + COUNTIF('résultats bruts'!CZ635,1)</f>
        <v>0</v>
      </c>
      <c r="ED635">
        <f t="shared" si="1273"/>
        <v>0</v>
      </c>
      <c r="EE635">
        <f>COUNTIF('résultats bruts'!CD635, 1 ) + COUNTIF('résultats bruts'!DC635,1)</f>
        <v>0</v>
      </c>
      <c r="EF635">
        <f t="shared" si="1274"/>
        <v>0</v>
      </c>
      <c r="EG635">
        <f>COUNTIF('résultats bruts'!CC635, 1 ) + COUNTIF('résultats bruts'!CT635,1)</f>
        <v>0</v>
      </c>
      <c r="EH635">
        <f t="shared" si="1275"/>
        <v>0</v>
      </c>
      <c r="EI635">
        <f>COUNTIF('résultats bruts'!CF635, 1 ) + COUNTIF('résultats bruts'!CW635,1)</f>
        <v>0</v>
      </c>
      <c r="EJ635">
        <f t="shared" si="1276"/>
        <v>0</v>
      </c>
      <c r="EK635">
        <f t="shared" si="1277"/>
        <v>0</v>
      </c>
      <c r="EL635">
        <f t="shared" si="1278"/>
        <v>0</v>
      </c>
      <c r="EM635">
        <f>COUNTIF('résultats bruts'!CJ635, 1 ) + COUNTIF('résultats bruts'!CY635,1)</f>
        <v>0</v>
      </c>
      <c r="EN635">
        <f t="shared" si="1279"/>
        <v>0</v>
      </c>
      <c r="EO635">
        <f>COUNTIF('résultats bruts'!CI635, 1 ) + COUNTIF('résultats bruts'!DB635,1)</f>
        <v>0</v>
      </c>
      <c r="EP635">
        <f t="shared" si="1280"/>
        <v>0</v>
      </c>
      <c r="EQ635">
        <f>COUNTIF('résultats bruts'!CG635, 1 ) + COUNTIF('résultats bruts'!CS635,1)</f>
        <v>0</v>
      </c>
      <c r="ER635">
        <f t="shared" si="1281"/>
        <v>0</v>
      </c>
      <c r="ES635">
        <f>COUNTIF('résultats bruts'!CH635, 1 ) + COUNTIF('résultats bruts'!CV635,1)</f>
        <v>0</v>
      </c>
      <c r="ET635">
        <f t="shared" si="1282"/>
        <v>0</v>
      </c>
      <c r="EU635">
        <f t="shared" si="1283"/>
        <v>0</v>
      </c>
      <c r="EV635">
        <f t="shared" si="1284"/>
        <v>0</v>
      </c>
      <c r="EW635">
        <f t="shared" si="1285"/>
        <v>0</v>
      </c>
      <c r="EX635">
        <f t="shared" si="1286"/>
        <v>0</v>
      </c>
      <c r="EY635">
        <f t="shared" si="1287"/>
        <v>0</v>
      </c>
      <c r="EZ635">
        <f t="shared" si="1288"/>
        <v>0</v>
      </c>
      <c r="FA635">
        <f t="shared" si="1289"/>
        <v>0</v>
      </c>
      <c r="FB635">
        <f t="shared" si="1290"/>
        <v>0</v>
      </c>
      <c r="FC635">
        <f t="shared" si="1291"/>
        <v>0</v>
      </c>
      <c r="FD635">
        <f t="shared" si="1292"/>
        <v>0</v>
      </c>
      <c r="FE635">
        <f>COUNTIF('résultats bruts'!DD635,0)</f>
        <v>1</v>
      </c>
      <c r="FF635">
        <f t="shared" si="1293"/>
        <v>0</v>
      </c>
      <c r="FG635">
        <f t="shared" si="1294"/>
        <v>0</v>
      </c>
      <c r="FH635">
        <f>COUNTIF('résultats bruts'!DN635,1)</f>
        <v>0</v>
      </c>
      <c r="FI635">
        <f>COUNTIF('résultats bruts'!DO635,1)</f>
        <v>0</v>
      </c>
      <c r="FJ635">
        <f>COUNTIF('résultats bruts'!DP635,1)</f>
        <v>0</v>
      </c>
      <c r="FK635">
        <f>COUNTIF('résultats bruts'!O635,1) + COUNTIF('résultats bruts'!AT635,1)</f>
        <v>0</v>
      </c>
      <c r="FL635">
        <f>COUNTIF('résultats bruts'!P635,1) + COUNTIF('résultats bruts'!AX635,1)</f>
        <v>0</v>
      </c>
      <c r="FM635">
        <f t="shared" si="1295"/>
        <v>0</v>
      </c>
      <c r="FN635">
        <f t="shared" si="1296"/>
        <v>0</v>
      </c>
      <c r="FO635">
        <f>COUNTIF('résultats bruts'!Q635,1) + COUNTIF('résultats bruts'!AV635,1)</f>
        <v>0</v>
      </c>
      <c r="FP635">
        <f>COUNTIF('résultats bruts'!R635,1) + COUNTIF('résultats bruts'!BA635,1)</f>
        <v>0</v>
      </c>
      <c r="FQ635">
        <f t="shared" si="1297"/>
        <v>0</v>
      </c>
      <c r="FR635">
        <f t="shared" si="1298"/>
        <v>0</v>
      </c>
      <c r="FS635">
        <f>COUNTIF('résultats bruts'!S635,1) + COUNTIF('résultats bruts'!AZ635,1)</f>
        <v>0</v>
      </c>
      <c r="FT635">
        <f>COUNTIF('résultats bruts'!T635,1) + COUNTIF('résultats bruts'!AW635,1)</f>
        <v>0</v>
      </c>
      <c r="FU635">
        <f t="shared" si="1299"/>
        <v>0</v>
      </c>
      <c r="FV635">
        <f t="shared" si="1300"/>
        <v>0</v>
      </c>
      <c r="FW635">
        <f>COUNTIF('résultats bruts'!U635,1) + COUNTIF('résultats bruts'!AY635,1)</f>
        <v>0</v>
      </c>
      <c r="FX635">
        <f>COUNTIF('résultats bruts'!V635,1) + COUNTIF('résultats bruts'!AU635,1)</f>
        <v>0</v>
      </c>
      <c r="FY635">
        <f t="shared" si="1301"/>
        <v>0</v>
      </c>
      <c r="FZ635">
        <f t="shared" si="1302"/>
        <v>0</v>
      </c>
      <c r="GA635">
        <f t="shared" si="1303"/>
        <v>0</v>
      </c>
      <c r="GB635">
        <f t="shared" si="1304"/>
        <v>0</v>
      </c>
      <c r="GC635">
        <f t="shared" si="1305"/>
        <v>0</v>
      </c>
      <c r="GD635">
        <f t="shared" si="1306"/>
        <v>0</v>
      </c>
      <c r="GE635">
        <f>COUNTIF('résultats bruts'!AT635:BA635,"0A")+ COUNTIF('résultats bruts'!BM635,"0A")</f>
        <v>0</v>
      </c>
      <c r="GF635">
        <f t="shared" si="1307"/>
        <v>0</v>
      </c>
      <c r="GG635">
        <f>COUNTIF('résultats bruts'!BL635,1)</f>
        <v>0</v>
      </c>
      <c r="GH635">
        <f>COUNTIF('résultats bruts'!BM635,1)</f>
        <v>0</v>
      </c>
      <c r="GI635">
        <f>COUNTIF('résultats bruts'!AV635,1)</f>
        <v>0</v>
      </c>
      <c r="GJ635">
        <f>COUNTIF('résultats bruts'!BN635,1)</f>
        <v>0</v>
      </c>
      <c r="GK635">
        <f t="shared" si="1308"/>
        <v>0</v>
      </c>
      <c r="GL635">
        <f t="shared" si="1309"/>
        <v>0</v>
      </c>
      <c r="GM635">
        <f>COUNTIF('résultats bruts'!CQ635, 1) + COUNTIF('résultats bruts'!DF635,1)</f>
        <v>0</v>
      </c>
      <c r="GN635">
        <f t="shared" si="1310"/>
        <v>0</v>
      </c>
      <c r="GO635">
        <f>COUNTIF('résultats bruts'!CP635, 1) + COUNTIF('résultats bruts'!DG635,1)</f>
        <v>0</v>
      </c>
      <c r="GP635">
        <f t="shared" si="1311"/>
        <v>0</v>
      </c>
      <c r="GQ635">
        <f>COUNTIF('résultats bruts'!CR635, 1) + COUNTIF('résultats bruts'!DH635,1)</f>
        <v>0</v>
      </c>
      <c r="GR635">
        <f t="shared" si="1312"/>
        <v>0</v>
      </c>
      <c r="GS635">
        <f>COUNTIF('résultats bruts'!BU635:BX635,1)</f>
        <v>0</v>
      </c>
      <c r="GT635">
        <f t="shared" si="1313"/>
        <v>0</v>
      </c>
      <c r="GU635">
        <f>COUNTIF('résultats bruts'!DQ635:DT635,1)</f>
        <v>0</v>
      </c>
      <c r="GV635">
        <f t="shared" si="1314"/>
        <v>0</v>
      </c>
      <c r="GW635">
        <f t="shared" si="1315"/>
        <v>0</v>
      </c>
      <c r="GX635">
        <f t="shared" si="1316"/>
        <v>0</v>
      </c>
      <c r="GY635">
        <f>COUNTIF('résultats bruts'!DF635:DH635,"0A")</f>
        <v>0</v>
      </c>
      <c r="GZ635">
        <f t="shared" si="1317"/>
        <v>0</v>
      </c>
      <c r="HA635">
        <f t="shared" si="1318"/>
        <v>0</v>
      </c>
      <c r="HB635">
        <f t="shared" si="1319"/>
        <v>0</v>
      </c>
    </row>
    <row r="636" spans="1:210" ht="15.75" x14ac:dyDescent="0.25">
      <c r="A636">
        <f>'résultats bruts'!A636</f>
        <v>0</v>
      </c>
      <c r="B636">
        <f>'résultats bruts'!B636</f>
        <v>0</v>
      </c>
      <c r="C636">
        <f>'résultats bruts'!C636</f>
        <v>0</v>
      </c>
      <c r="D636">
        <f>'résultats bruts'!D636</f>
        <v>0</v>
      </c>
      <c r="E636">
        <f>'résultats bruts'!E636</f>
        <v>0</v>
      </c>
      <c r="F636">
        <f>'résultats bruts'!F636</f>
        <v>634</v>
      </c>
      <c r="G636">
        <f>'résultats bruts'!G636</f>
        <v>0</v>
      </c>
      <c r="H636">
        <f>COUNTIF('résultats bruts'!BO636,1)</f>
        <v>0</v>
      </c>
      <c r="I636">
        <f>COUNTIF('résultats bruts'!BQ636,1)</f>
        <v>0</v>
      </c>
      <c r="J636">
        <f>COUNTIF('résultats bruts'!BS636,1)</f>
        <v>0</v>
      </c>
      <c r="K636">
        <f t="shared" si="1188"/>
        <v>0</v>
      </c>
      <c r="L636">
        <f t="shared" si="1189"/>
        <v>0</v>
      </c>
      <c r="M636">
        <f>COUNTIF('résultats bruts'!BP636,1)</f>
        <v>0</v>
      </c>
      <c r="N636">
        <f>COUNTIF('résultats bruts'!BR636,1)</f>
        <v>0</v>
      </c>
      <c r="O636">
        <f>COUNTIF('résultats bruts'!BT636,1)</f>
        <v>0</v>
      </c>
      <c r="P636">
        <f t="shared" si="1190"/>
        <v>0</v>
      </c>
      <c r="Q636">
        <f t="shared" si="1191"/>
        <v>0</v>
      </c>
      <c r="R636">
        <f>COUNTIF('résultats bruts'!H636,1)</f>
        <v>0</v>
      </c>
      <c r="S636">
        <f>COUNTIF('résultats bruts'!I636,1)</f>
        <v>0</v>
      </c>
      <c r="T636">
        <f>COUNTIF('résultats bruts'!J636,1)</f>
        <v>0</v>
      </c>
      <c r="U636">
        <f t="shared" si="1192"/>
        <v>0</v>
      </c>
      <c r="V636">
        <f t="shared" si="1193"/>
        <v>0</v>
      </c>
      <c r="W636">
        <f t="shared" si="1194"/>
        <v>0</v>
      </c>
      <c r="X636">
        <f t="shared" si="1195"/>
        <v>0</v>
      </c>
      <c r="Y636">
        <f>COUNTIF('résultats bruts'!AH636:AK636,1)</f>
        <v>0</v>
      </c>
      <c r="Z636">
        <f t="shared" si="1196"/>
        <v>0</v>
      </c>
      <c r="AA636">
        <f>COUNTIF('résultats bruts'!AL636:AO636,1)</f>
        <v>0</v>
      </c>
      <c r="AB636">
        <f t="shared" si="1197"/>
        <v>0</v>
      </c>
      <c r="AC636">
        <f>COUNTIF('résultats bruts'!AP636:AS636,1)</f>
        <v>0</v>
      </c>
      <c r="AD636">
        <f t="shared" si="1198"/>
        <v>0</v>
      </c>
      <c r="AE636">
        <f t="shared" si="1199"/>
        <v>0</v>
      </c>
      <c r="AF636">
        <f t="shared" si="1200"/>
        <v>0</v>
      </c>
      <c r="AG636">
        <f>COUNTIF('résultats bruts'!BF636,1) + COUNTIF('résultats bruts'!BI636,1)</f>
        <v>0</v>
      </c>
      <c r="AH636">
        <f t="shared" si="1201"/>
        <v>0</v>
      </c>
      <c r="AI636">
        <f>COUNTIF('résultats bruts'!AA636:AC636,1)</f>
        <v>0</v>
      </c>
      <c r="AJ636">
        <f t="shared" si="1202"/>
        <v>0</v>
      </c>
      <c r="AK636">
        <f t="shared" si="1203"/>
        <v>0</v>
      </c>
      <c r="AL636">
        <f t="shared" si="1204"/>
        <v>0</v>
      </c>
      <c r="AM636">
        <f t="shared" si="1205"/>
        <v>0</v>
      </c>
      <c r="AN636">
        <f t="shared" si="1206"/>
        <v>0</v>
      </c>
      <c r="AO636">
        <f t="shared" si="1207"/>
        <v>0</v>
      </c>
      <c r="AP636">
        <f t="shared" si="1208"/>
        <v>0</v>
      </c>
      <c r="AQ636">
        <f>COUNTIF('résultats bruts'!AH636,0)+COUNTIF('résultats bruts'!AN636,0)+COUNTIF('résultats bruts'!AS636,0) + COUNTIF('résultats bruts'!AA636:AC636,"0A")+COUNTIF('résultats bruts'!BF636,"0A")+COUNTIF('résultats bruts'!BI636,"0A")</f>
        <v>3</v>
      </c>
      <c r="AR636">
        <f t="shared" si="1209"/>
        <v>0.42857142857142855</v>
      </c>
      <c r="AS636">
        <f t="shared" si="1210"/>
        <v>0</v>
      </c>
      <c r="AT636">
        <f t="shared" si="1211"/>
        <v>0</v>
      </c>
      <c r="AU636">
        <f>COUNTIF('résultats bruts'!M636,1)</f>
        <v>0</v>
      </c>
      <c r="AV636">
        <f>COUNTIF('résultats bruts'!K636,1)</f>
        <v>0</v>
      </c>
      <c r="AW636">
        <f t="shared" si="1212"/>
        <v>0</v>
      </c>
      <c r="AX636">
        <f t="shared" si="1213"/>
        <v>0</v>
      </c>
      <c r="AY636">
        <f>COUNTIF('résultats bruts'!L636,1)</f>
        <v>0</v>
      </c>
      <c r="AZ636">
        <f>COUNTIF('résultats bruts'!N636,1)</f>
        <v>0</v>
      </c>
      <c r="BA636">
        <f t="shared" si="1214"/>
        <v>0</v>
      </c>
      <c r="BB636">
        <f t="shared" si="1215"/>
        <v>0</v>
      </c>
      <c r="BC636">
        <f t="shared" si="1216"/>
        <v>0</v>
      </c>
      <c r="BD636">
        <f t="shared" si="1217"/>
        <v>0</v>
      </c>
      <c r="BE636">
        <f>COUNTIF('résultats bruts'!AG636,1)</f>
        <v>0</v>
      </c>
      <c r="BF636">
        <f>COUNTIF('résultats bruts'!AF636,1)</f>
        <v>0</v>
      </c>
      <c r="BG636">
        <f t="shared" si="1218"/>
        <v>0</v>
      </c>
      <c r="BH636">
        <f t="shared" si="1219"/>
        <v>0</v>
      </c>
      <c r="BI636">
        <f>COUNTIF('résultats bruts'!AD636,1)</f>
        <v>0</v>
      </c>
      <c r="BJ636">
        <f>COUNTIF('résultats bruts'!AE636,1)</f>
        <v>0</v>
      </c>
      <c r="BK636">
        <f t="shared" si="1220"/>
        <v>0</v>
      </c>
      <c r="BL636">
        <f t="shared" si="1221"/>
        <v>0</v>
      </c>
      <c r="BM636">
        <f t="shared" si="1222"/>
        <v>0</v>
      </c>
      <c r="BN636">
        <f t="shared" si="1223"/>
        <v>0</v>
      </c>
      <c r="BO636">
        <f t="shared" si="1224"/>
        <v>0</v>
      </c>
      <c r="BP636">
        <f t="shared" si="1225"/>
        <v>0</v>
      </c>
      <c r="BQ636">
        <f t="shared" si="1226"/>
        <v>0</v>
      </c>
      <c r="BR636">
        <f t="shared" si="1227"/>
        <v>0</v>
      </c>
      <c r="BS636">
        <f t="shared" si="1228"/>
        <v>0</v>
      </c>
      <c r="BT636">
        <f t="shared" si="1229"/>
        <v>0</v>
      </c>
      <c r="BU636">
        <f t="shared" si="1230"/>
        <v>0</v>
      </c>
      <c r="BV636">
        <f t="shared" si="1231"/>
        <v>0</v>
      </c>
      <c r="BW636">
        <f t="shared" si="1232"/>
        <v>0</v>
      </c>
      <c r="BX636">
        <f t="shared" si="1233"/>
        <v>0</v>
      </c>
      <c r="BY636">
        <f t="shared" si="1234"/>
        <v>0</v>
      </c>
      <c r="BZ636">
        <f t="shared" si="1235"/>
        <v>0</v>
      </c>
      <c r="CA636">
        <f t="shared" si="1236"/>
        <v>0</v>
      </c>
      <c r="CB636">
        <f t="shared" si="1237"/>
        <v>0</v>
      </c>
      <c r="CC636">
        <f t="shared" si="1238"/>
        <v>0</v>
      </c>
      <c r="CD636">
        <f t="shared" si="1239"/>
        <v>0</v>
      </c>
      <c r="CE636">
        <f t="shared" si="1240"/>
        <v>0</v>
      </c>
      <c r="CF636">
        <f t="shared" si="1241"/>
        <v>0</v>
      </c>
      <c r="CG636">
        <f>COUNTIF('résultats bruts'!CL636, 1) + COUNTIF('résultats bruts'!DI636,1)</f>
        <v>0</v>
      </c>
      <c r="CH636">
        <f t="shared" si="1242"/>
        <v>0</v>
      </c>
      <c r="CI636">
        <f>COUNTIF('résultats bruts'!CK636, 1) + COUNTIF('résultats bruts'!DJ636,1)</f>
        <v>0</v>
      </c>
      <c r="CJ636">
        <f t="shared" si="1243"/>
        <v>0</v>
      </c>
      <c r="CK636">
        <f>COUNTIF('résultats bruts'!CN636, 1) + COUNTIF('résultats bruts'!DK636,1)</f>
        <v>0</v>
      </c>
      <c r="CL636">
        <f t="shared" si="1244"/>
        <v>0</v>
      </c>
      <c r="CM636">
        <f>COUNTIF('résultats bruts'!CO636, 1) + COUNTIF('résultats bruts'!DM636,1)</f>
        <v>0</v>
      </c>
      <c r="CN636">
        <f t="shared" si="1245"/>
        <v>0</v>
      </c>
      <c r="CO636">
        <f>COUNTIF('résultats bruts'!DL636, "0A") + COUNTIF('résultats bruts'!CM636,0)</f>
        <v>1</v>
      </c>
      <c r="CP636">
        <f t="shared" si="1246"/>
        <v>0.5</v>
      </c>
      <c r="CQ636">
        <f t="shared" si="1247"/>
        <v>0</v>
      </c>
      <c r="CR636">
        <f t="shared" si="1248"/>
        <v>0</v>
      </c>
      <c r="CS636">
        <f>COUNTIF('résultats bruts'!BB636,1)</f>
        <v>0</v>
      </c>
      <c r="CT636">
        <f>COUNTIF('résultats bruts'!W636,1)</f>
        <v>0</v>
      </c>
      <c r="CU636">
        <f t="shared" si="1249"/>
        <v>0</v>
      </c>
      <c r="CV636">
        <f t="shared" si="1250"/>
        <v>0</v>
      </c>
      <c r="CW636">
        <f>COUNTIF('résultats bruts'!BC636,1)</f>
        <v>0</v>
      </c>
      <c r="CX636">
        <f>COUNTIF('résultats bruts'!X636,1)</f>
        <v>0</v>
      </c>
      <c r="CY636">
        <f t="shared" si="1251"/>
        <v>0</v>
      </c>
      <c r="CZ636">
        <f t="shared" si="1252"/>
        <v>0</v>
      </c>
      <c r="DA636">
        <f t="shared" si="1253"/>
        <v>0</v>
      </c>
      <c r="DB636">
        <f t="shared" si="1254"/>
        <v>0</v>
      </c>
      <c r="DC636">
        <f>COUNTIF('résultats bruts'!BD636,1)</f>
        <v>0</v>
      </c>
      <c r="DD636">
        <f>COUNTIF('résultats bruts'!Y636,1)</f>
        <v>0</v>
      </c>
      <c r="DE636">
        <f t="shared" si="1255"/>
        <v>0</v>
      </c>
      <c r="DF636">
        <f t="shared" si="1256"/>
        <v>0</v>
      </c>
      <c r="DG636">
        <f>COUNTIF('résultats bruts'!BE636,1)</f>
        <v>0</v>
      </c>
      <c r="DH636">
        <f>COUNTIF('résultats bruts'!Z636,1)</f>
        <v>0</v>
      </c>
      <c r="DI636">
        <f t="shared" si="1257"/>
        <v>0</v>
      </c>
      <c r="DJ636">
        <f t="shared" si="1258"/>
        <v>0</v>
      </c>
      <c r="DK636">
        <f t="shared" si="1259"/>
        <v>0</v>
      </c>
      <c r="DL636">
        <f t="shared" si="1260"/>
        <v>0</v>
      </c>
      <c r="DM636">
        <f t="shared" si="1261"/>
        <v>0</v>
      </c>
      <c r="DN636">
        <f t="shared" si="1262"/>
        <v>0</v>
      </c>
      <c r="DO636">
        <f t="shared" si="1263"/>
        <v>0</v>
      </c>
      <c r="DP636">
        <f t="shared" si="1264"/>
        <v>0</v>
      </c>
      <c r="DQ636">
        <f t="shared" si="1265"/>
        <v>0</v>
      </c>
      <c r="DR636">
        <f t="shared" si="1266"/>
        <v>0</v>
      </c>
      <c r="DS636">
        <f>COUNTIF('résultats bruts'!BY636, 1 ) + COUNTIF('résultats bruts'!DA636,1)</f>
        <v>0</v>
      </c>
      <c r="DT636">
        <f t="shared" si="1267"/>
        <v>0</v>
      </c>
      <c r="DU636">
        <f>COUNTIF('résultats bruts'!CA636, 1 ) + COUNTIF('résultats bruts'!DE636,1)</f>
        <v>0</v>
      </c>
      <c r="DV636">
        <f t="shared" si="1268"/>
        <v>0</v>
      </c>
      <c r="DW636">
        <f>COUNTIF('résultats bruts'!CB636, 1 ) + COUNTIF('résultats bruts'!CU636,1)</f>
        <v>0</v>
      </c>
      <c r="DX636">
        <f t="shared" si="1269"/>
        <v>0</v>
      </c>
      <c r="DY636">
        <f>COUNTIF('résultats bruts'!BZ636, 1 ) + COUNTIF('résultats bruts'!CX636,1)</f>
        <v>0</v>
      </c>
      <c r="DZ636">
        <f t="shared" si="1270"/>
        <v>0</v>
      </c>
      <c r="EA636">
        <f t="shared" si="1271"/>
        <v>0</v>
      </c>
      <c r="EB636">
        <f t="shared" si="1272"/>
        <v>0</v>
      </c>
      <c r="EC636">
        <f>COUNTIF('résultats bruts'!CE636, 1 ) + COUNTIF('résultats bruts'!CZ636,1)</f>
        <v>0</v>
      </c>
      <c r="ED636">
        <f t="shared" si="1273"/>
        <v>0</v>
      </c>
      <c r="EE636">
        <f>COUNTIF('résultats bruts'!CD636, 1 ) + COUNTIF('résultats bruts'!DC636,1)</f>
        <v>0</v>
      </c>
      <c r="EF636">
        <f t="shared" si="1274"/>
        <v>0</v>
      </c>
      <c r="EG636">
        <f>COUNTIF('résultats bruts'!CC636, 1 ) + COUNTIF('résultats bruts'!CT636,1)</f>
        <v>0</v>
      </c>
      <c r="EH636">
        <f t="shared" si="1275"/>
        <v>0</v>
      </c>
      <c r="EI636">
        <f>COUNTIF('résultats bruts'!CF636, 1 ) + COUNTIF('résultats bruts'!CW636,1)</f>
        <v>0</v>
      </c>
      <c r="EJ636">
        <f t="shared" si="1276"/>
        <v>0</v>
      </c>
      <c r="EK636">
        <f t="shared" si="1277"/>
        <v>0</v>
      </c>
      <c r="EL636">
        <f t="shared" si="1278"/>
        <v>0</v>
      </c>
      <c r="EM636">
        <f>COUNTIF('résultats bruts'!CJ636, 1 ) + COUNTIF('résultats bruts'!CY636,1)</f>
        <v>0</v>
      </c>
      <c r="EN636">
        <f t="shared" si="1279"/>
        <v>0</v>
      </c>
      <c r="EO636">
        <f>COUNTIF('résultats bruts'!CI636, 1 ) + COUNTIF('résultats bruts'!DB636,1)</f>
        <v>0</v>
      </c>
      <c r="EP636">
        <f t="shared" si="1280"/>
        <v>0</v>
      </c>
      <c r="EQ636">
        <f>COUNTIF('résultats bruts'!CG636, 1 ) + COUNTIF('résultats bruts'!CS636,1)</f>
        <v>0</v>
      </c>
      <c r="ER636">
        <f t="shared" si="1281"/>
        <v>0</v>
      </c>
      <c r="ES636">
        <f>COUNTIF('résultats bruts'!CH636, 1 ) + COUNTIF('résultats bruts'!CV636,1)</f>
        <v>0</v>
      </c>
      <c r="ET636">
        <f t="shared" si="1282"/>
        <v>0</v>
      </c>
      <c r="EU636">
        <f t="shared" si="1283"/>
        <v>0</v>
      </c>
      <c r="EV636">
        <f t="shared" si="1284"/>
        <v>0</v>
      </c>
      <c r="EW636">
        <f t="shared" si="1285"/>
        <v>0</v>
      </c>
      <c r="EX636">
        <f t="shared" si="1286"/>
        <v>0</v>
      </c>
      <c r="EY636">
        <f t="shared" si="1287"/>
        <v>0</v>
      </c>
      <c r="EZ636">
        <f t="shared" si="1288"/>
        <v>0</v>
      </c>
      <c r="FA636">
        <f t="shared" si="1289"/>
        <v>0</v>
      </c>
      <c r="FB636">
        <f t="shared" si="1290"/>
        <v>0</v>
      </c>
      <c r="FC636">
        <f t="shared" si="1291"/>
        <v>0</v>
      </c>
      <c r="FD636">
        <f t="shared" si="1292"/>
        <v>0</v>
      </c>
      <c r="FE636">
        <f>COUNTIF('résultats bruts'!DD636,0)</f>
        <v>1</v>
      </c>
      <c r="FF636">
        <f t="shared" si="1293"/>
        <v>0</v>
      </c>
      <c r="FG636">
        <f t="shared" si="1294"/>
        <v>0</v>
      </c>
      <c r="FH636">
        <f>COUNTIF('résultats bruts'!DN636,1)</f>
        <v>0</v>
      </c>
      <c r="FI636">
        <f>COUNTIF('résultats bruts'!DO636,1)</f>
        <v>0</v>
      </c>
      <c r="FJ636">
        <f>COUNTIF('résultats bruts'!DP636,1)</f>
        <v>0</v>
      </c>
      <c r="FK636">
        <f>COUNTIF('résultats bruts'!O636,1) + COUNTIF('résultats bruts'!AT636,1)</f>
        <v>0</v>
      </c>
      <c r="FL636">
        <f>COUNTIF('résultats bruts'!P636,1) + COUNTIF('résultats bruts'!AX636,1)</f>
        <v>0</v>
      </c>
      <c r="FM636">
        <f t="shared" si="1295"/>
        <v>0</v>
      </c>
      <c r="FN636">
        <f t="shared" si="1296"/>
        <v>0</v>
      </c>
      <c r="FO636">
        <f>COUNTIF('résultats bruts'!Q636,1) + COUNTIF('résultats bruts'!AV636,1)</f>
        <v>0</v>
      </c>
      <c r="FP636">
        <f>COUNTIF('résultats bruts'!R636,1) + COUNTIF('résultats bruts'!BA636,1)</f>
        <v>0</v>
      </c>
      <c r="FQ636">
        <f t="shared" si="1297"/>
        <v>0</v>
      </c>
      <c r="FR636">
        <f t="shared" si="1298"/>
        <v>0</v>
      </c>
      <c r="FS636">
        <f>COUNTIF('résultats bruts'!S636,1) + COUNTIF('résultats bruts'!AZ636,1)</f>
        <v>0</v>
      </c>
      <c r="FT636">
        <f>COUNTIF('résultats bruts'!T636,1) + COUNTIF('résultats bruts'!AW636,1)</f>
        <v>0</v>
      </c>
      <c r="FU636">
        <f t="shared" si="1299"/>
        <v>0</v>
      </c>
      <c r="FV636">
        <f t="shared" si="1300"/>
        <v>0</v>
      </c>
      <c r="FW636">
        <f>COUNTIF('résultats bruts'!U636,1) + COUNTIF('résultats bruts'!AY636,1)</f>
        <v>0</v>
      </c>
      <c r="FX636">
        <f>COUNTIF('résultats bruts'!V636,1) + COUNTIF('résultats bruts'!AU636,1)</f>
        <v>0</v>
      </c>
      <c r="FY636">
        <f t="shared" si="1301"/>
        <v>0</v>
      </c>
      <c r="FZ636">
        <f t="shared" si="1302"/>
        <v>0</v>
      </c>
      <c r="GA636">
        <f t="shared" si="1303"/>
        <v>0</v>
      </c>
      <c r="GB636">
        <f t="shared" si="1304"/>
        <v>0</v>
      </c>
      <c r="GC636">
        <f t="shared" si="1305"/>
        <v>0</v>
      </c>
      <c r="GD636">
        <f t="shared" si="1306"/>
        <v>0</v>
      </c>
      <c r="GE636">
        <f>COUNTIF('résultats bruts'!AT636:BA636,"0A")+ COUNTIF('résultats bruts'!BM636,"0A")</f>
        <v>0</v>
      </c>
      <c r="GF636">
        <f t="shared" si="1307"/>
        <v>0</v>
      </c>
      <c r="GG636">
        <f>COUNTIF('résultats bruts'!BL636,1)</f>
        <v>0</v>
      </c>
      <c r="GH636">
        <f>COUNTIF('résultats bruts'!BM636,1)</f>
        <v>0</v>
      </c>
      <c r="GI636">
        <f>COUNTIF('résultats bruts'!AV636,1)</f>
        <v>0</v>
      </c>
      <c r="GJ636">
        <f>COUNTIF('résultats bruts'!BN636,1)</f>
        <v>0</v>
      </c>
      <c r="GK636">
        <f t="shared" si="1308"/>
        <v>0</v>
      </c>
      <c r="GL636">
        <f t="shared" si="1309"/>
        <v>0</v>
      </c>
      <c r="GM636">
        <f>COUNTIF('résultats bruts'!CQ636, 1) + COUNTIF('résultats bruts'!DF636,1)</f>
        <v>0</v>
      </c>
      <c r="GN636">
        <f t="shared" si="1310"/>
        <v>0</v>
      </c>
      <c r="GO636">
        <f>COUNTIF('résultats bruts'!CP636, 1) + COUNTIF('résultats bruts'!DG636,1)</f>
        <v>0</v>
      </c>
      <c r="GP636">
        <f t="shared" si="1311"/>
        <v>0</v>
      </c>
      <c r="GQ636">
        <f>COUNTIF('résultats bruts'!CR636, 1) + COUNTIF('résultats bruts'!DH636,1)</f>
        <v>0</v>
      </c>
      <c r="GR636">
        <f t="shared" si="1312"/>
        <v>0</v>
      </c>
      <c r="GS636">
        <f>COUNTIF('résultats bruts'!BU636:BX636,1)</f>
        <v>0</v>
      </c>
      <c r="GT636">
        <f t="shared" si="1313"/>
        <v>0</v>
      </c>
      <c r="GU636">
        <f>COUNTIF('résultats bruts'!DQ636:DT636,1)</f>
        <v>0</v>
      </c>
      <c r="GV636">
        <f t="shared" si="1314"/>
        <v>0</v>
      </c>
      <c r="GW636">
        <f t="shared" si="1315"/>
        <v>0</v>
      </c>
      <c r="GX636">
        <f t="shared" si="1316"/>
        <v>0</v>
      </c>
      <c r="GY636">
        <f>COUNTIF('résultats bruts'!DF636:DH636,"0A")</f>
        <v>0</v>
      </c>
      <c r="GZ636">
        <f t="shared" si="1317"/>
        <v>0</v>
      </c>
      <c r="HA636">
        <f t="shared" si="1318"/>
        <v>0</v>
      </c>
      <c r="HB636">
        <f t="shared" si="1319"/>
        <v>0</v>
      </c>
    </row>
    <row r="637" spans="1:210" ht="15.75" x14ac:dyDescent="0.25">
      <c r="A637">
        <f>'résultats bruts'!A637</f>
        <v>0</v>
      </c>
      <c r="B637">
        <f>'résultats bruts'!B637</f>
        <v>0</v>
      </c>
      <c r="C637">
        <f>'résultats bruts'!C637</f>
        <v>0</v>
      </c>
      <c r="D637">
        <f>'résultats bruts'!D637</f>
        <v>0</v>
      </c>
      <c r="E637">
        <f>'résultats bruts'!E637</f>
        <v>0</v>
      </c>
      <c r="F637">
        <f>'résultats bruts'!F637</f>
        <v>635</v>
      </c>
      <c r="G637">
        <f>'résultats bruts'!G637</f>
        <v>0</v>
      </c>
      <c r="H637">
        <f>COUNTIF('résultats bruts'!BO637,1)</f>
        <v>0</v>
      </c>
      <c r="I637">
        <f>COUNTIF('résultats bruts'!BQ637,1)</f>
        <v>0</v>
      </c>
      <c r="J637">
        <f>COUNTIF('résultats bruts'!BS637,1)</f>
        <v>0</v>
      </c>
      <c r="K637">
        <f t="shared" si="1188"/>
        <v>0</v>
      </c>
      <c r="L637">
        <f t="shared" si="1189"/>
        <v>0</v>
      </c>
      <c r="M637">
        <f>COUNTIF('résultats bruts'!BP637,1)</f>
        <v>0</v>
      </c>
      <c r="N637">
        <f>COUNTIF('résultats bruts'!BR637,1)</f>
        <v>0</v>
      </c>
      <c r="O637">
        <f>COUNTIF('résultats bruts'!BT637,1)</f>
        <v>0</v>
      </c>
      <c r="P637">
        <f t="shared" si="1190"/>
        <v>0</v>
      </c>
      <c r="Q637">
        <f t="shared" si="1191"/>
        <v>0</v>
      </c>
      <c r="R637">
        <f>COUNTIF('résultats bruts'!H637,1)</f>
        <v>0</v>
      </c>
      <c r="S637">
        <f>COUNTIF('résultats bruts'!I637,1)</f>
        <v>0</v>
      </c>
      <c r="T637">
        <f>COUNTIF('résultats bruts'!J637,1)</f>
        <v>0</v>
      </c>
      <c r="U637">
        <f t="shared" si="1192"/>
        <v>0</v>
      </c>
      <c r="V637">
        <f t="shared" si="1193"/>
        <v>0</v>
      </c>
      <c r="W637">
        <f t="shared" si="1194"/>
        <v>0</v>
      </c>
      <c r="X637">
        <f t="shared" si="1195"/>
        <v>0</v>
      </c>
      <c r="Y637">
        <f>COUNTIF('résultats bruts'!AH637:AK637,1)</f>
        <v>0</v>
      </c>
      <c r="Z637">
        <f t="shared" si="1196"/>
        <v>0</v>
      </c>
      <c r="AA637">
        <f>COUNTIF('résultats bruts'!AL637:AO637,1)</f>
        <v>0</v>
      </c>
      <c r="AB637">
        <f t="shared" si="1197"/>
        <v>0</v>
      </c>
      <c r="AC637">
        <f>COUNTIF('résultats bruts'!AP637:AS637,1)</f>
        <v>0</v>
      </c>
      <c r="AD637">
        <f t="shared" si="1198"/>
        <v>0</v>
      </c>
      <c r="AE637">
        <f t="shared" si="1199"/>
        <v>0</v>
      </c>
      <c r="AF637">
        <f t="shared" si="1200"/>
        <v>0</v>
      </c>
      <c r="AG637">
        <f>COUNTIF('résultats bruts'!BF637,1) + COUNTIF('résultats bruts'!BI637,1)</f>
        <v>0</v>
      </c>
      <c r="AH637">
        <f t="shared" si="1201"/>
        <v>0</v>
      </c>
      <c r="AI637">
        <f>COUNTIF('résultats bruts'!AA637:AC637,1)</f>
        <v>0</v>
      </c>
      <c r="AJ637">
        <f t="shared" si="1202"/>
        <v>0</v>
      </c>
      <c r="AK637">
        <f t="shared" si="1203"/>
        <v>0</v>
      </c>
      <c r="AL637">
        <f t="shared" si="1204"/>
        <v>0</v>
      </c>
      <c r="AM637">
        <f t="shared" si="1205"/>
        <v>0</v>
      </c>
      <c r="AN637">
        <f t="shared" si="1206"/>
        <v>0</v>
      </c>
      <c r="AO637">
        <f t="shared" si="1207"/>
        <v>0</v>
      </c>
      <c r="AP637">
        <f t="shared" si="1208"/>
        <v>0</v>
      </c>
      <c r="AQ637">
        <f>COUNTIF('résultats bruts'!AH637,0)+COUNTIF('résultats bruts'!AN637,0)+COUNTIF('résultats bruts'!AS637,0) + COUNTIF('résultats bruts'!AA637:AC637,"0A")+COUNTIF('résultats bruts'!BF637,"0A")+COUNTIF('résultats bruts'!BI637,"0A")</f>
        <v>3</v>
      </c>
      <c r="AR637">
        <f t="shared" si="1209"/>
        <v>0.42857142857142855</v>
      </c>
      <c r="AS637">
        <f t="shared" si="1210"/>
        <v>0</v>
      </c>
      <c r="AT637">
        <f t="shared" si="1211"/>
        <v>0</v>
      </c>
      <c r="AU637">
        <f>COUNTIF('résultats bruts'!M637,1)</f>
        <v>0</v>
      </c>
      <c r="AV637">
        <f>COUNTIF('résultats bruts'!K637,1)</f>
        <v>0</v>
      </c>
      <c r="AW637">
        <f t="shared" si="1212"/>
        <v>0</v>
      </c>
      <c r="AX637">
        <f t="shared" si="1213"/>
        <v>0</v>
      </c>
      <c r="AY637">
        <f>COUNTIF('résultats bruts'!L637,1)</f>
        <v>0</v>
      </c>
      <c r="AZ637">
        <f>COUNTIF('résultats bruts'!N637,1)</f>
        <v>0</v>
      </c>
      <c r="BA637">
        <f t="shared" si="1214"/>
        <v>0</v>
      </c>
      <c r="BB637">
        <f t="shared" si="1215"/>
        <v>0</v>
      </c>
      <c r="BC637">
        <f t="shared" si="1216"/>
        <v>0</v>
      </c>
      <c r="BD637">
        <f t="shared" si="1217"/>
        <v>0</v>
      </c>
      <c r="BE637">
        <f>COUNTIF('résultats bruts'!AG637,1)</f>
        <v>0</v>
      </c>
      <c r="BF637">
        <f>COUNTIF('résultats bruts'!AF637,1)</f>
        <v>0</v>
      </c>
      <c r="BG637">
        <f t="shared" si="1218"/>
        <v>0</v>
      </c>
      <c r="BH637">
        <f t="shared" si="1219"/>
        <v>0</v>
      </c>
      <c r="BI637">
        <f>COUNTIF('résultats bruts'!AD637,1)</f>
        <v>0</v>
      </c>
      <c r="BJ637">
        <f>COUNTIF('résultats bruts'!AE637,1)</f>
        <v>0</v>
      </c>
      <c r="BK637">
        <f t="shared" si="1220"/>
        <v>0</v>
      </c>
      <c r="BL637">
        <f t="shared" si="1221"/>
        <v>0</v>
      </c>
      <c r="BM637">
        <f t="shared" si="1222"/>
        <v>0</v>
      </c>
      <c r="BN637">
        <f t="shared" si="1223"/>
        <v>0</v>
      </c>
      <c r="BO637">
        <f t="shared" si="1224"/>
        <v>0</v>
      </c>
      <c r="BP637">
        <f t="shared" si="1225"/>
        <v>0</v>
      </c>
      <c r="BQ637">
        <f t="shared" si="1226"/>
        <v>0</v>
      </c>
      <c r="BR637">
        <f t="shared" si="1227"/>
        <v>0</v>
      </c>
      <c r="BS637">
        <f t="shared" si="1228"/>
        <v>0</v>
      </c>
      <c r="BT637">
        <f t="shared" si="1229"/>
        <v>0</v>
      </c>
      <c r="BU637">
        <f t="shared" si="1230"/>
        <v>0</v>
      </c>
      <c r="BV637">
        <f t="shared" si="1231"/>
        <v>0</v>
      </c>
      <c r="BW637">
        <f t="shared" si="1232"/>
        <v>0</v>
      </c>
      <c r="BX637">
        <f t="shared" si="1233"/>
        <v>0</v>
      </c>
      <c r="BY637">
        <f t="shared" si="1234"/>
        <v>0</v>
      </c>
      <c r="BZ637">
        <f t="shared" si="1235"/>
        <v>0</v>
      </c>
      <c r="CA637">
        <f t="shared" si="1236"/>
        <v>0</v>
      </c>
      <c r="CB637">
        <f t="shared" si="1237"/>
        <v>0</v>
      </c>
      <c r="CC637">
        <f t="shared" si="1238"/>
        <v>0</v>
      </c>
      <c r="CD637">
        <f t="shared" si="1239"/>
        <v>0</v>
      </c>
      <c r="CE637">
        <f t="shared" si="1240"/>
        <v>0</v>
      </c>
      <c r="CF637">
        <f t="shared" si="1241"/>
        <v>0</v>
      </c>
      <c r="CG637">
        <f>COUNTIF('résultats bruts'!CL637, 1) + COUNTIF('résultats bruts'!DI637,1)</f>
        <v>0</v>
      </c>
      <c r="CH637">
        <f t="shared" si="1242"/>
        <v>0</v>
      </c>
      <c r="CI637">
        <f>COUNTIF('résultats bruts'!CK637, 1) + COUNTIF('résultats bruts'!DJ637,1)</f>
        <v>0</v>
      </c>
      <c r="CJ637">
        <f t="shared" si="1243"/>
        <v>0</v>
      </c>
      <c r="CK637">
        <f>COUNTIF('résultats bruts'!CN637, 1) + COUNTIF('résultats bruts'!DK637,1)</f>
        <v>0</v>
      </c>
      <c r="CL637">
        <f t="shared" si="1244"/>
        <v>0</v>
      </c>
      <c r="CM637">
        <f>COUNTIF('résultats bruts'!CO637, 1) + COUNTIF('résultats bruts'!DM637,1)</f>
        <v>0</v>
      </c>
      <c r="CN637">
        <f t="shared" si="1245"/>
        <v>0</v>
      </c>
      <c r="CO637">
        <f>COUNTIF('résultats bruts'!DL637, "0A") + COUNTIF('résultats bruts'!CM637,0)</f>
        <v>1</v>
      </c>
      <c r="CP637">
        <f t="shared" si="1246"/>
        <v>0.5</v>
      </c>
      <c r="CQ637">
        <f t="shared" si="1247"/>
        <v>0</v>
      </c>
      <c r="CR637">
        <f t="shared" si="1248"/>
        <v>0</v>
      </c>
      <c r="CS637">
        <f>COUNTIF('résultats bruts'!BB637,1)</f>
        <v>0</v>
      </c>
      <c r="CT637">
        <f>COUNTIF('résultats bruts'!W637,1)</f>
        <v>0</v>
      </c>
      <c r="CU637">
        <f t="shared" si="1249"/>
        <v>0</v>
      </c>
      <c r="CV637">
        <f t="shared" si="1250"/>
        <v>0</v>
      </c>
      <c r="CW637">
        <f>COUNTIF('résultats bruts'!BC637,1)</f>
        <v>0</v>
      </c>
      <c r="CX637">
        <f>COUNTIF('résultats bruts'!X637,1)</f>
        <v>0</v>
      </c>
      <c r="CY637">
        <f t="shared" si="1251"/>
        <v>0</v>
      </c>
      <c r="CZ637">
        <f t="shared" si="1252"/>
        <v>0</v>
      </c>
      <c r="DA637">
        <f t="shared" si="1253"/>
        <v>0</v>
      </c>
      <c r="DB637">
        <f t="shared" si="1254"/>
        <v>0</v>
      </c>
      <c r="DC637">
        <f>COUNTIF('résultats bruts'!BD637,1)</f>
        <v>0</v>
      </c>
      <c r="DD637">
        <f>COUNTIF('résultats bruts'!Y637,1)</f>
        <v>0</v>
      </c>
      <c r="DE637">
        <f t="shared" si="1255"/>
        <v>0</v>
      </c>
      <c r="DF637">
        <f t="shared" si="1256"/>
        <v>0</v>
      </c>
      <c r="DG637">
        <f>COUNTIF('résultats bruts'!BE637,1)</f>
        <v>0</v>
      </c>
      <c r="DH637">
        <f>COUNTIF('résultats bruts'!Z637,1)</f>
        <v>0</v>
      </c>
      <c r="DI637">
        <f t="shared" si="1257"/>
        <v>0</v>
      </c>
      <c r="DJ637">
        <f t="shared" si="1258"/>
        <v>0</v>
      </c>
      <c r="DK637">
        <f t="shared" si="1259"/>
        <v>0</v>
      </c>
      <c r="DL637">
        <f t="shared" si="1260"/>
        <v>0</v>
      </c>
      <c r="DM637">
        <f t="shared" si="1261"/>
        <v>0</v>
      </c>
      <c r="DN637">
        <f t="shared" si="1262"/>
        <v>0</v>
      </c>
      <c r="DO637">
        <f t="shared" si="1263"/>
        <v>0</v>
      </c>
      <c r="DP637">
        <f t="shared" si="1264"/>
        <v>0</v>
      </c>
      <c r="DQ637">
        <f t="shared" si="1265"/>
        <v>0</v>
      </c>
      <c r="DR637">
        <f t="shared" si="1266"/>
        <v>0</v>
      </c>
      <c r="DS637">
        <f>COUNTIF('résultats bruts'!BY637, 1 ) + COUNTIF('résultats bruts'!DA637,1)</f>
        <v>0</v>
      </c>
      <c r="DT637">
        <f t="shared" si="1267"/>
        <v>0</v>
      </c>
      <c r="DU637">
        <f>COUNTIF('résultats bruts'!CA637, 1 ) + COUNTIF('résultats bruts'!DE637,1)</f>
        <v>0</v>
      </c>
      <c r="DV637">
        <f t="shared" si="1268"/>
        <v>0</v>
      </c>
      <c r="DW637">
        <f>COUNTIF('résultats bruts'!CB637, 1 ) + COUNTIF('résultats bruts'!CU637,1)</f>
        <v>0</v>
      </c>
      <c r="DX637">
        <f t="shared" si="1269"/>
        <v>0</v>
      </c>
      <c r="DY637">
        <f>COUNTIF('résultats bruts'!BZ637, 1 ) + COUNTIF('résultats bruts'!CX637,1)</f>
        <v>0</v>
      </c>
      <c r="DZ637">
        <f t="shared" si="1270"/>
        <v>0</v>
      </c>
      <c r="EA637">
        <f t="shared" si="1271"/>
        <v>0</v>
      </c>
      <c r="EB637">
        <f t="shared" si="1272"/>
        <v>0</v>
      </c>
      <c r="EC637">
        <f>COUNTIF('résultats bruts'!CE637, 1 ) + COUNTIF('résultats bruts'!CZ637,1)</f>
        <v>0</v>
      </c>
      <c r="ED637">
        <f t="shared" si="1273"/>
        <v>0</v>
      </c>
      <c r="EE637">
        <f>COUNTIF('résultats bruts'!CD637, 1 ) + COUNTIF('résultats bruts'!DC637,1)</f>
        <v>0</v>
      </c>
      <c r="EF637">
        <f t="shared" si="1274"/>
        <v>0</v>
      </c>
      <c r="EG637">
        <f>COUNTIF('résultats bruts'!CC637, 1 ) + COUNTIF('résultats bruts'!CT637,1)</f>
        <v>0</v>
      </c>
      <c r="EH637">
        <f t="shared" si="1275"/>
        <v>0</v>
      </c>
      <c r="EI637">
        <f>COUNTIF('résultats bruts'!CF637, 1 ) + COUNTIF('résultats bruts'!CW637,1)</f>
        <v>0</v>
      </c>
      <c r="EJ637">
        <f t="shared" si="1276"/>
        <v>0</v>
      </c>
      <c r="EK637">
        <f t="shared" si="1277"/>
        <v>0</v>
      </c>
      <c r="EL637">
        <f t="shared" si="1278"/>
        <v>0</v>
      </c>
      <c r="EM637">
        <f>COUNTIF('résultats bruts'!CJ637, 1 ) + COUNTIF('résultats bruts'!CY637,1)</f>
        <v>0</v>
      </c>
      <c r="EN637">
        <f t="shared" si="1279"/>
        <v>0</v>
      </c>
      <c r="EO637">
        <f>COUNTIF('résultats bruts'!CI637, 1 ) + COUNTIF('résultats bruts'!DB637,1)</f>
        <v>0</v>
      </c>
      <c r="EP637">
        <f t="shared" si="1280"/>
        <v>0</v>
      </c>
      <c r="EQ637">
        <f>COUNTIF('résultats bruts'!CG637, 1 ) + COUNTIF('résultats bruts'!CS637,1)</f>
        <v>0</v>
      </c>
      <c r="ER637">
        <f t="shared" si="1281"/>
        <v>0</v>
      </c>
      <c r="ES637">
        <f>COUNTIF('résultats bruts'!CH637, 1 ) + COUNTIF('résultats bruts'!CV637,1)</f>
        <v>0</v>
      </c>
      <c r="ET637">
        <f t="shared" si="1282"/>
        <v>0</v>
      </c>
      <c r="EU637">
        <f t="shared" si="1283"/>
        <v>0</v>
      </c>
      <c r="EV637">
        <f t="shared" si="1284"/>
        <v>0</v>
      </c>
      <c r="EW637">
        <f t="shared" si="1285"/>
        <v>0</v>
      </c>
      <c r="EX637">
        <f t="shared" si="1286"/>
        <v>0</v>
      </c>
      <c r="EY637">
        <f t="shared" si="1287"/>
        <v>0</v>
      </c>
      <c r="EZ637">
        <f t="shared" si="1288"/>
        <v>0</v>
      </c>
      <c r="FA637">
        <f t="shared" si="1289"/>
        <v>0</v>
      </c>
      <c r="FB637">
        <f t="shared" si="1290"/>
        <v>0</v>
      </c>
      <c r="FC637">
        <f t="shared" si="1291"/>
        <v>0</v>
      </c>
      <c r="FD637">
        <f t="shared" si="1292"/>
        <v>0</v>
      </c>
      <c r="FE637">
        <f>COUNTIF('résultats bruts'!DD637,0)</f>
        <v>1</v>
      </c>
      <c r="FF637">
        <f t="shared" si="1293"/>
        <v>0</v>
      </c>
      <c r="FG637">
        <f t="shared" si="1294"/>
        <v>0</v>
      </c>
      <c r="FH637">
        <f>COUNTIF('résultats bruts'!DN637,1)</f>
        <v>0</v>
      </c>
      <c r="FI637">
        <f>COUNTIF('résultats bruts'!DO637,1)</f>
        <v>0</v>
      </c>
      <c r="FJ637">
        <f>COUNTIF('résultats bruts'!DP637,1)</f>
        <v>0</v>
      </c>
      <c r="FK637">
        <f>COUNTIF('résultats bruts'!O637,1) + COUNTIF('résultats bruts'!AT637,1)</f>
        <v>0</v>
      </c>
      <c r="FL637">
        <f>COUNTIF('résultats bruts'!P637,1) + COUNTIF('résultats bruts'!AX637,1)</f>
        <v>0</v>
      </c>
      <c r="FM637">
        <f t="shared" si="1295"/>
        <v>0</v>
      </c>
      <c r="FN637">
        <f t="shared" si="1296"/>
        <v>0</v>
      </c>
      <c r="FO637">
        <f>COUNTIF('résultats bruts'!Q637,1) + COUNTIF('résultats bruts'!AV637,1)</f>
        <v>0</v>
      </c>
      <c r="FP637">
        <f>COUNTIF('résultats bruts'!R637,1) + COUNTIF('résultats bruts'!BA637,1)</f>
        <v>0</v>
      </c>
      <c r="FQ637">
        <f t="shared" si="1297"/>
        <v>0</v>
      </c>
      <c r="FR637">
        <f t="shared" si="1298"/>
        <v>0</v>
      </c>
      <c r="FS637">
        <f>COUNTIF('résultats bruts'!S637,1) + COUNTIF('résultats bruts'!AZ637,1)</f>
        <v>0</v>
      </c>
      <c r="FT637">
        <f>COUNTIF('résultats bruts'!T637,1) + COUNTIF('résultats bruts'!AW637,1)</f>
        <v>0</v>
      </c>
      <c r="FU637">
        <f t="shared" si="1299"/>
        <v>0</v>
      </c>
      <c r="FV637">
        <f t="shared" si="1300"/>
        <v>0</v>
      </c>
      <c r="FW637">
        <f>COUNTIF('résultats bruts'!U637,1) + COUNTIF('résultats bruts'!AY637,1)</f>
        <v>0</v>
      </c>
      <c r="FX637">
        <f>COUNTIF('résultats bruts'!V637,1) + COUNTIF('résultats bruts'!AU637,1)</f>
        <v>0</v>
      </c>
      <c r="FY637">
        <f t="shared" si="1301"/>
        <v>0</v>
      </c>
      <c r="FZ637">
        <f t="shared" si="1302"/>
        <v>0</v>
      </c>
      <c r="GA637">
        <f t="shared" si="1303"/>
        <v>0</v>
      </c>
      <c r="GB637">
        <f t="shared" si="1304"/>
        <v>0</v>
      </c>
      <c r="GC637">
        <f t="shared" si="1305"/>
        <v>0</v>
      </c>
      <c r="GD637">
        <f t="shared" si="1306"/>
        <v>0</v>
      </c>
      <c r="GE637">
        <f>COUNTIF('résultats bruts'!AT637:BA637,"0A")+ COUNTIF('résultats bruts'!BM637,"0A")</f>
        <v>0</v>
      </c>
      <c r="GF637">
        <f t="shared" si="1307"/>
        <v>0</v>
      </c>
      <c r="GG637">
        <f>COUNTIF('résultats bruts'!BL637,1)</f>
        <v>0</v>
      </c>
      <c r="GH637">
        <f>COUNTIF('résultats bruts'!BM637,1)</f>
        <v>0</v>
      </c>
      <c r="GI637">
        <f>COUNTIF('résultats bruts'!AV637,1)</f>
        <v>0</v>
      </c>
      <c r="GJ637">
        <f>COUNTIF('résultats bruts'!BN637,1)</f>
        <v>0</v>
      </c>
      <c r="GK637">
        <f t="shared" si="1308"/>
        <v>0</v>
      </c>
      <c r="GL637">
        <f t="shared" si="1309"/>
        <v>0</v>
      </c>
      <c r="GM637">
        <f>COUNTIF('résultats bruts'!CQ637, 1) + COUNTIF('résultats bruts'!DF637,1)</f>
        <v>0</v>
      </c>
      <c r="GN637">
        <f t="shared" si="1310"/>
        <v>0</v>
      </c>
      <c r="GO637">
        <f>COUNTIF('résultats bruts'!CP637, 1) + COUNTIF('résultats bruts'!DG637,1)</f>
        <v>0</v>
      </c>
      <c r="GP637">
        <f t="shared" si="1311"/>
        <v>0</v>
      </c>
      <c r="GQ637">
        <f>COUNTIF('résultats bruts'!CR637, 1) + COUNTIF('résultats bruts'!DH637,1)</f>
        <v>0</v>
      </c>
      <c r="GR637">
        <f t="shared" si="1312"/>
        <v>0</v>
      </c>
      <c r="GS637">
        <f>COUNTIF('résultats bruts'!BU637:BX637,1)</f>
        <v>0</v>
      </c>
      <c r="GT637">
        <f t="shared" si="1313"/>
        <v>0</v>
      </c>
      <c r="GU637">
        <f>COUNTIF('résultats bruts'!DQ637:DT637,1)</f>
        <v>0</v>
      </c>
      <c r="GV637">
        <f t="shared" si="1314"/>
        <v>0</v>
      </c>
      <c r="GW637">
        <f t="shared" si="1315"/>
        <v>0</v>
      </c>
      <c r="GX637">
        <f t="shared" si="1316"/>
        <v>0</v>
      </c>
      <c r="GY637">
        <f>COUNTIF('résultats bruts'!DF637:DH637,"0A")</f>
        <v>0</v>
      </c>
      <c r="GZ637">
        <f t="shared" si="1317"/>
        <v>0</v>
      </c>
      <c r="HA637">
        <f t="shared" si="1318"/>
        <v>0</v>
      </c>
      <c r="HB637">
        <f t="shared" si="1319"/>
        <v>0</v>
      </c>
    </row>
    <row r="638" spans="1:210" ht="15.75" x14ac:dyDescent="0.25">
      <c r="A638">
        <f>'résultats bruts'!A638</f>
        <v>0</v>
      </c>
      <c r="B638">
        <f>'résultats bruts'!B638</f>
        <v>0</v>
      </c>
      <c r="C638">
        <f>'résultats bruts'!C638</f>
        <v>0</v>
      </c>
      <c r="D638">
        <f>'résultats bruts'!D638</f>
        <v>0</v>
      </c>
      <c r="E638">
        <f>'résultats bruts'!E638</f>
        <v>0</v>
      </c>
      <c r="F638">
        <f>'résultats bruts'!F638</f>
        <v>636</v>
      </c>
      <c r="G638">
        <f>'résultats bruts'!G638</f>
        <v>0</v>
      </c>
      <c r="H638">
        <f>COUNTIF('résultats bruts'!BO638,1)</f>
        <v>0</v>
      </c>
      <c r="I638">
        <f>COUNTIF('résultats bruts'!BQ638,1)</f>
        <v>0</v>
      </c>
      <c r="J638">
        <f>COUNTIF('résultats bruts'!BS638,1)</f>
        <v>0</v>
      </c>
      <c r="K638">
        <f t="shared" si="1188"/>
        <v>0</v>
      </c>
      <c r="L638">
        <f t="shared" si="1189"/>
        <v>0</v>
      </c>
      <c r="M638">
        <f>COUNTIF('résultats bruts'!BP638,1)</f>
        <v>0</v>
      </c>
      <c r="N638">
        <f>COUNTIF('résultats bruts'!BR638,1)</f>
        <v>0</v>
      </c>
      <c r="O638">
        <f>COUNTIF('résultats bruts'!BT638,1)</f>
        <v>0</v>
      </c>
      <c r="P638">
        <f t="shared" si="1190"/>
        <v>0</v>
      </c>
      <c r="Q638">
        <f t="shared" si="1191"/>
        <v>0</v>
      </c>
      <c r="R638">
        <f>COUNTIF('résultats bruts'!H638,1)</f>
        <v>0</v>
      </c>
      <c r="S638">
        <f>COUNTIF('résultats bruts'!I638,1)</f>
        <v>0</v>
      </c>
      <c r="T638">
        <f>COUNTIF('résultats bruts'!J638,1)</f>
        <v>0</v>
      </c>
      <c r="U638">
        <f t="shared" si="1192"/>
        <v>0</v>
      </c>
      <c r="V638">
        <f t="shared" si="1193"/>
        <v>0</v>
      </c>
      <c r="W638">
        <f t="shared" si="1194"/>
        <v>0</v>
      </c>
      <c r="X638">
        <f t="shared" si="1195"/>
        <v>0</v>
      </c>
      <c r="Y638">
        <f>COUNTIF('résultats bruts'!AH638:AK638,1)</f>
        <v>0</v>
      </c>
      <c r="Z638">
        <f t="shared" si="1196"/>
        <v>0</v>
      </c>
      <c r="AA638">
        <f>COUNTIF('résultats bruts'!AL638:AO638,1)</f>
        <v>0</v>
      </c>
      <c r="AB638">
        <f t="shared" si="1197"/>
        <v>0</v>
      </c>
      <c r="AC638">
        <f>COUNTIF('résultats bruts'!AP638:AS638,1)</f>
        <v>0</v>
      </c>
      <c r="AD638">
        <f t="shared" si="1198"/>
        <v>0</v>
      </c>
      <c r="AE638">
        <f t="shared" si="1199"/>
        <v>0</v>
      </c>
      <c r="AF638">
        <f t="shared" si="1200"/>
        <v>0</v>
      </c>
      <c r="AG638">
        <f>COUNTIF('résultats bruts'!BF638,1) + COUNTIF('résultats bruts'!BI638,1)</f>
        <v>0</v>
      </c>
      <c r="AH638">
        <f t="shared" si="1201"/>
        <v>0</v>
      </c>
      <c r="AI638">
        <f>COUNTIF('résultats bruts'!AA638:AC638,1)</f>
        <v>0</v>
      </c>
      <c r="AJ638">
        <f t="shared" si="1202"/>
        <v>0</v>
      </c>
      <c r="AK638">
        <f t="shared" si="1203"/>
        <v>0</v>
      </c>
      <c r="AL638">
        <f t="shared" si="1204"/>
        <v>0</v>
      </c>
      <c r="AM638">
        <f t="shared" si="1205"/>
        <v>0</v>
      </c>
      <c r="AN638">
        <f t="shared" si="1206"/>
        <v>0</v>
      </c>
      <c r="AO638">
        <f t="shared" si="1207"/>
        <v>0</v>
      </c>
      <c r="AP638">
        <f t="shared" si="1208"/>
        <v>0</v>
      </c>
      <c r="AQ638">
        <f>COUNTIF('résultats bruts'!AH638,0)+COUNTIF('résultats bruts'!AN638,0)+COUNTIF('résultats bruts'!AS638,0) + COUNTIF('résultats bruts'!AA638:AC638,"0A")+COUNTIF('résultats bruts'!BF638,"0A")+COUNTIF('résultats bruts'!BI638,"0A")</f>
        <v>3</v>
      </c>
      <c r="AR638">
        <f t="shared" si="1209"/>
        <v>0.42857142857142855</v>
      </c>
      <c r="AS638">
        <f t="shared" si="1210"/>
        <v>0</v>
      </c>
      <c r="AT638">
        <f t="shared" si="1211"/>
        <v>0</v>
      </c>
      <c r="AU638">
        <f>COUNTIF('résultats bruts'!M638,1)</f>
        <v>0</v>
      </c>
      <c r="AV638">
        <f>COUNTIF('résultats bruts'!K638,1)</f>
        <v>0</v>
      </c>
      <c r="AW638">
        <f t="shared" si="1212"/>
        <v>0</v>
      </c>
      <c r="AX638">
        <f t="shared" si="1213"/>
        <v>0</v>
      </c>
      <c r="AY638">
        <f>COUNTIF('résultats bruts'!L638,1)</f>
        <v>0</v>
      </c>
      <c r="AZ638">
        <f>COUNTIF('résultats bruts'!N638,1)</f>
        <v>0</v>
      </c>
      <c r="BA638">
        <f t="shared" si="1214"/>
        <v>0</v>
      </c>
      <c r="BB638">
        <f t="shared" si="1215"/>
        <v>0</v>
      </c>
      <c r="BC638">
        <f t="shared" si="1216"/>
        <v>0</v>
      </c>
      <c r="BD638">
        <f t="shared" si="1217"/>
        <v>0</v>
      </c>
      <c r="BE638">
        <f>COUNTIF('résultats bruts'!AG638,1)</f>
        <v>0</v>
      </c>
      <c r="BF638">
        <f>COUNTIF('résultats bruts'!AF638,1)</f>
        <v>0</v>
      </c>
      <c r="BG638">
        <f t="shared" si="1218"/>
        <v>0</v>
      </c>
      <c r="BH638">
        <f t="shared" si="1219"/>
        <v>0</v>
      </c>
      <c r="BI638">
        <f>COUNTIF('résultats bruts'!AD638,1)</f>
        <v>0</v>
      </c>
      <c r="BJ638">
        <f>COUNTIF('résultats bruts'!AE638,1)</f>
        <v>0</v>
      </c>
      <c r="BK638">
        <f t="shared" si="1220"/>
        <v>0</v>
      </c>
      <c r="BL638">
        <f t="shared" si="1221"/>
        <v>0</v>
      </c>
      <c r="BM638">
        <f t="shared" si="1222"/>
        <v>0</v>
      </c>
      <c r="BN638">
        <f t="shared" si="1223"/>
        <v>0</v>
      </c>
      <c r="BO638">
        <f t="shared" si="1224"/>
        <v>0</v>
      </c>
      <c r="BP638">
        <f t="shared" si="1225"/>
        <v>0</v>
      </c>
      <c r="BQ638">
        <f t="shared" si="1226"/>
        <v>0</v>
      </c>
      <c r="BR638">
        <f t="shared" si="1227"/>
        <v>0</v>
      </c>
      <c r="BS638">
        <f t="shared" si="1228"/>
        <v>0</v>
      </c>
      <c r="BT638">
        <f t="shared" si="1229"/>
        <v>0</v>
      </c>
      <c r="BU638">
        <f t="shared" si="1230"/>
        <v>0</v>
      </c>
      <c r="BV638">
        <f t="shared" si="1231"/>
        <v>0</v>
      </c>
      <c r="BW638">
        <f t="shared" si="1232"/>
        <v>0</v>
      </c>
      <c r="BX638">
        <f t="shared" si="1233"/>
        <v>0</v>
      </c>
      <c r="BY638">
        <f t="shared" si="1234"/>
        <v>0</v>
      </c>
      <c r="BZ638">
        <f t="shared" si="1235"/>
        <v>0</v>
      </c>
      <c r="CA638">
        <f t="shared" si="1236"/>
        <v>0</v>
      </c>
      <c r="CB638">
        <f t="shared" si="1237"/>
        <v>0</v>
      </c>
      <c r="CC638">
        <f t="shared" si="1238"/>
        <v>0</v>
      </c>
      <c r="CD638">
        <f t="shared" si="1239"/>
        <v>0</v>
      </c>
      <c r="CE638">
        <f t="shared" si="1240"/>
        <v>0</v>
      </c>
      <c r="CF638">
        <f t="shared" si="1241"/>
        <v>0</v>
      </c>
      <c r="CG638">
        <f>COUNTIF('résultats bruts'!CL638, 1) + COUNTIF('résultats bruts'!DI638,1)</f>
        <v>0</v>
      </c>
      <c r="CH638">
        <f t="shared" si="1242"/>
        <v>0</v>
      </c>
      <c r="CI638">
        <f>COUNTIF('résultats bruts'!CK638, 1) + COUNTIF('résultats bruts'!DJ638,1)</f>
        <v>0</v>
      </c>
      <c r="CJ638">
        <f t="shared" si="1243"/>
        <v>0</v>
      </c>
      <c r="CK638">
        <f>COUNTIF('résultats bruts'!CN638, 1) + COUNTIF('résultats bruts'!DK638,1)</f>
        <v>0</v>
      </c>
      <c r="CL638">
        <f t="shared" si="1244"/>
        <v>0</v>
      </c>
      <c r="CM638">
        <f>COUNTIF('résultats bruts'!CO638, 1) + COUNTIF('résultats bruts'!DM638,1)</f>
        <v>0</v>
      </c>
      <c r="CN638">
        <f t="shared" si="1245"/>
        <v>0</v>
      </c>
      <c r="CO638">
        <f>COUNTIF('résultats bruts'!DL638, "0A") + COUNTIF('résultats bruts'!CM638,0)</f>
        <v>1</v>
      </c>
      <c r="CP638">
        <f t="shared" si="1246"/>
        <v>0.5</v>
      </c>
      <c r="CQ638">
        <f t="shared" si="1247"/>
        <v>0</v>
      </c>
      <c r="CR638">
        <f t="shared" si="1248"/>
        <v>0</v>
      </c>
      <c r="CS638">
        <f>COUNTIF('résultats bruts'!BB638,1)</f>
        <v>0</v>
      </c>
      <c r="CT638">
        <f>COUNTIF('résultats bruts'!W638,1)</f>
        <v>0</v>
      </c>
      <c r="CU638">
        <f t="shared" si="1249"/>
        <v>0</v>
      </c>
      <c r="CV638">
        <f t="shared" si="1250"/>
        <v>0</v>
      </c>
      <c r="CW638">
        <f>COUNTIF('résultats bruts'!BC638,1)</f>
        <v>0</v>
      </c>
      <c r="CX638">
        <f>COUNTIF('résultats bruts'!X638,1)</f>
        <v>0</v>
      </c>
      <c r="CY638">
        <f t="shared" si="1251"/>
        <v>0</v>
      </c>
      <c r="CZ638">
        <f t="shared" si="1252"/>
        <v>0</v>
      </c>
      <c r="DA638">
        <f t="shared" si="1253"/>
        <v>0</v>
      </c>
      <c r="DB638">
        <f t="shared" si="1254"/>
        <v>0</v>
      </c>
      <c r="DC638">
        <f>COUNTIF('résultats bruts'!BD638,1)</f>
        <v>0</v>
      </c>
      <c r="DD638">
        <f>COUNTIF('résultats bruts'!Y638,1)</f>
        <v>0</v>
      </c>
      <c r="DE638">
        <f t="shared" si="1255"/>
        <v>0</v>
      </c>
      <c r="DF638">
        <f t="shared" si="1256"/>
        <v>0</v>
      </c>
      <c r="DG638">
        <f>COUNTIF('résultats bruts'!BE638,1)</f>
        <v>0</v>
      </c>
      <c r="DH638">
        <f>COUNTIF('résultats bruts'!Z638,1)</f>
        <v>0</v>
      </c>
      <c r="DI638">
        <f t="shared" si="1257"/>
        <v>0</v>
      </c>
      <c r="DJ638">
        <f t="shared" si="1258"/>
        <v>0</v>
      </c>
      <c r="DK638">
        <f t="shared" si="1259"/>
        <v>0</v>
      </c>
      <c r="DL638">
        <f t="shared" si="1260"/>
        <v>0</v>
      </c>
      <c r="DM638">
        <f t="shared" si="1261"/>
        <v>0</v>
      </c>
      <c r="DN638">
        <f t="shared" si="1262"/>
        <v>0</v>
      </c>
      <c r="DO638">
        <f t="shared" si="1263"/>
        <v>0</v>
      </c>
      <c r="DP638">
        <f t="shared" si="1264"/>
        <v>0</v>
      </c>
      <c r="DQ638">
        <f t="shared" si="1265"/>
        <v>0</v>
      </c>
      <c r="DR638">
        <f t="shared" si="1266"/>
        <v>0</v>
      </c>
      <c r="DS638">
        <f>COUNTIF('résultats bruts'!BY638, 1 ) + COUNTIF('résultats bruts'!DA638,1)</f>
        <v>0</v>
      </c>
      <c r="DT638">
        <f t="shared" si="1267"/>
        <v>0</v>
      </c>
      <c r="DU638">
        <f>COUNTIF('résultats bruts'!CA638, 1 ) + COUNTIF('résultats bruts'!DE638,1)</f>
        <v>0</v>
      </c>
      <c r="DV638">
        <f t="shared" si="1268"/>
        <v>0</v>
      </c>
      <c r="DW638">
        <f>COUNTIF('résultats bruts'!CB638, 1 ) + COUNTIF('résultats bruts'!CU638,1)</f>
        <v>0</v>
      </c>
      <c r="DX638">
        <f t="shared" si="1269"/>
        <v>0</v>
      </c>
      <c r="DY638">
        <f>COUNTIF('résultats bruts'!BZ638, 1 ) + COUNTIF('résultats bruts'!CX638,1)</f>
        <v>0</v>
      </c>
      <c r="DZ638">
        <f t="shared" si="1270"/>
        <v>0</v>
      </c>
      <c r="EA638">
        <f t="shared" si="1271"/>
        <v>0</v>
      </c>
      <c r="EB638">
        <f t="shared" si="1272"/>
        <v>0</v>
      </c>
      <c r="EC638">
        <f>COUNTIF('résultats bruts'!CE638, 1 ) + COUNTIF('résultats bruts'!CZ638,1)</f>
        <v>0</v>
      </c>
      <c r="ED638">
        <f t="shared" si="1273"/>
        <v>0</v>
      </c>
      <c r="EE638">
        <f>COUNTIF('résultats bruts'!CD638, 1 ) + COUNTIF('résultats bruts'!DC638,1)</f>
        <v>0</v>
      </c>
      <c r="EF638">
        <f t="shared" si="1274"/>
        <v>0</v>
      </c>
      <c r="EG638">
        <f>COUNTIF('résultats bruts'!CC638, 1 ) + COUNTIF('résultats bruts'!CT638,1)</f>
        <v>0</v>
      </c>
      <c r="EH638">
        <f t="shared" si="1275"/>
        <v>0</v>
      </c>
      <c r="EI638">
        <f>COUNTIF('résultats bruts'!CF638, 1 ) + COUNTIF('résultats bruts'!CW638,1)</f>
        <v>0</v>
      </c>
      <c r="EJ638">
        <f t="shared" si="1276"/>
        <v>0</v>
      </c>
      <c r="EK638">
        <f t="shared" si="1277"/>
        <v>0</v>
      </c>
      <c r="EL638">
        <f t="shared" si="1278"/>
        <v>0</v>
      </c>
      <c r="EM638">
        <f>COUNTIF('résultats bruts'!CJ638, 1 ) + COUNTIF('résultats bruts'!CY638,1)</f>
        <v>0</v>
      </c>
      <c r="EN638">
        <f t="shared" si="1279"/>
        <v>0</v>
      </c>
      <c r="EO638">
        <f>COUNTIF('résultats bruts'!CI638, 1 ) + COUNTIF('résultats bruts'!DB638,1)</f>
        <v>0</v>
      </c>
      <c r="EP638">
        <f t="shared" si="1280"/>
        <v>0</v>
      </c>
      <c r="EQ638">
        <f>COUNTIF('résultats bruts'!CG638, 1 ) + COUNTIF('résultats bruts'!CS638,1)</f>
        <v>0</v>
      </c>
      <c r="ER638">
        <f t="shared" si="1281"/>
        <v>0</v>
      </c>
      <c r="ES638">
        <f>COUNTIF('résultats bruts'!CH638, 1 ) + COUNTIF('résultats bruts'!CV638,1)</f>
        <v>0</v>
      </c>
      <c r="ET638">
        <f t="shared" si="1282"/>
        <v>0</v>
      </c>
      <c r="EU638">
        <f t="shared" si="1283"/>
        <v>0</v>
      </c>
      <c r="EV638">
        <f t="shared" si="1284"/>
        <v>0</v>
      </c>
      <c r="EW638">
        <f t="shared" si="1285"/>
        <v>0</v>
      </c>
      <c r="EX638">
        <f t="shared" si="1286"/>
        <v>0</v>
      </c>
      <c r="EY638">
        <f t="shared" si="1287"/>
        <v>0</v>
      </c>
      <c r="EZ638">
        <f t="shared" si="1288"/>
        <v>0</v>
      </c>
      <c r="FA638">
        <f t="shared" si="1289"/>
        <v>0</v>
      </c>
      <c r="FB638">
        <f t="shared" si="1290"/>
        <v>0</v>
      </c>
      <c r="FC638">
        <f t="shared" si="1291"/>
        <v>0</v>
      </c>
      <c r="FD638">
        <f t="shared" si="1292"/>
        <v>0</v>
      </c>
      <c r="FE638">
        <f>COUNTIF('résultats bruts'!DD638,0)</f>
        <v>1</v>
      </c>
      <c r="FF638">
        <f t="shared" si="1293"/>
        <v>0</v>
      </c>
      <c r="FG638">
        <f t="shared" si="1294"/>
        <v>0</v>
      </c>
      <c r="FH638">
        <f>COUNTIF('résultats bruts'!DN638,1)</f>
        <v>0</v>
      </c>
      <c r="FI638">
        <f>COUNTIF('résultats bruts'!DO638,1)</f>
        <v>0</v>
      </c>
      <c r="FJ638">
        <f>COUNTIF('résultats bruts'!DP638,1)</f>
        <v>0</v>
      </c>
      <c r="FK638">
        <f>COUNTIF('résultats bruts'!O638,1) + COUNTIF('résultats bruts'!AT638,1)</f>
        <v>0</v>
      </c>
      <c r="FL638">
        <f>COUNTIF('résultats bruts'!P638,1) + COUNTIF('résultats bruts'!AX638,1)</f>
        <v>0</v>
      </c>
      <c r="FM638">
        <f t="shared" si="1295"/>
        <v>0</v>
      </c>
      <c r="FN638">
        <f t="shared" si="1296"/>
        <v>0</v>
      </c>
      <c r="FO638">
        <f>COUNTIF('résultats bruts'!Q638,1) + COUNTIF('résultats bruts'!AV638,1)</f>
        <v>0</v>
      </c>
      <c r="FP638">
        <f>COUNTIF('résultats bruts'!R638,1) + COUNTIF('résultats bruts'!BA638,1)</f>
        <v>0</v>
      </c>
      <c r="FQ638">
        <f t="shared" si="1297"/>
        <v>0</v>
      </c>
      <c r="FR638">
        <f t="shared" si="1298"/>
        <v>0</v>
      </c>
      <c r="FS638">
        <f>COUNTIF('résultats bruts'!S638,1) + COUNTIF('résultats bruts'!AZ638,1)</f>
        <v>0</v>
      </c>
      <c r="FT638">
        <f>COUNTIF('résultats bruts'!T638,1) + COUNTIF('résultats bruts'!AW638,1)</f>
        <v>0</v>
      </c>
      <c r="FU638">
        <f t="shared" si="1299"/>
        <v>0</v>
      </c>
      <c r="FV638">
        <f t="shared" si="1300"/>
        <v>0</v>
      </c>
      <c r="FW638">
        <f>COUNTIF('résultats bruts'!U638,1) + COUNTIF('résultats bruts'!AY638,1)</f>
        <v>0</v>
      </c>
      <c r="FX638">
        <f>COUNTIF('résultats bruts'!V638,1) + COUNTIF('résultats bruts'!AU638,1)</f>
        <v>0</v>
      </c>
      <c r="FY638">
        <f t="shared" si="1301"/>
        <v>0</v>
      </c>
      <c r="FZ638">
        <f t="shared" si="1302"/>
        <v>0</v>
      </c>
      <c r="GA638">
        <f t="shared" si="1303"/>
        <v>0</v>
      </c>
      <c r="GB638">
        <f t="shared" si="1304"/>
        <v>0</v>
      </c>
      <c r="GC638">
        <f t="shared" si="1305"/>
        <v>0</v>
      </c>
      <c r="GD638">
        <f t="shared" si="1306"/>
        <v>0</v>
      </c>
      <c r="GE638">
        <f>COUNTIF('résultats bruts'!AT638:BA638,"0A")+ COUNTIF('résultats bruts'!BM638,"0A")</f>
        <v>0</v>
      </c>
      <c r="GF638">
        <f t="shared" si="1307"/>
        <v>0</v>
      </c>
      <c r="GG638">
        <f>COUNTIF('résultats bruts'!BL638,1)</f>
        <v>0</v>
      </c>
      <c r="GH638">
        <f>COUNTIF('résultats bruts'!BM638,1)</f>
        <v>0</v>
      </c>
      <c r="GI638">
        <f>COUNTIF('résultats bruts'!AV638,1)</f>
        <v>0</v>
      </c>
      <c r="GJ638">
        <f>COUNTIF('résultats bruts'!BN638,1)</f>
        <v>0</v>
      </c>
      <c r="GK638">
        <f t="shared" si="1308"/>
        <v>0</v>
      </c>
      <c r="GL638">
        <f t="shared" si="1309"/>
        <v>0</v>
      </c>
      <c r="GM638">
        <f>COUNTIF('résultats bruts'!CQ638, 1) + COUNTIF('résultats bruts'!DF638,1)</f>
        <v>0</v>
      </c>
      <c r="GN638">
        <f t="shared" si="1310"/>
        <v>0</v>
      </c>
      <c r="GO638">
        <f>COUNTIF('résultats bruts'!CP638, 1) + COUNTIF('résultats bruts'!DG638,1)</f>
        <v>0</v>
      </c>
      <c r="GP638">
        <f t="shared" si="1311"/>
        <v>0</v>
      </c>
      <c r="GQ638">
        <f>COUNTIF('résultats bruts'!CR638, 1) + COUNTIF('résultats bruts'!DH638,1)</f>
        <v>0</v>
      </c>
      <c r="GR638">
        <f t="shared" si="1312"/>
        <v>0</v>
      </c>
      <c r="GS638">
        <f>COUNTIF('résultats bruts'!BU638:BX638,1)</f>
        <v>0</v>
      </c>
      <c r="GT638">
        <f t="shared" si="1313"/>
        <v>0</v>
      </c>
      <c r="GU638">
        <f>COUNTIF('résultats bruts'!DQ638:DT638,1)</f>
        <v>0</v>
      </c>
      <c r="GV638">
        <f t="shared" si="1314"/>
        <v>0</v>
      </c>
      <c r="GW638">
        <f t="shared" si="1315"/>
        <v>0</v>
      </c>
      <c r="GX638">
        <f t="shared" si="1316"/>
        <v>0</v>
      </c>
      <c r="GY638">
        <f>COUNTIF('résultats bruts'!DF638:DH638,"0A")</f>
        <v>0</v>
      </c>
      <c r="GZ638">
        <f t="shared" si="1317"/>
        <v>0</v>
      </c>
      <c r="HA638">
        <f t="shared" si="1318"/>
        <v>0</v>
      </c>
      <c r="HB638">
        <f t="shared" si="1319"/>
        <v>0</v>
      </c>
    </row>
    <row r="639" spans="1:210" ht="15.75" x14ac:dyDescent="0.25">
      <c r="A639">
        <f>'résultats bruts'!A639</f>
        <v>0</v>
      </c>
      <c r="B639">
        <f>'résultats bruts'!B639</f>
        <v>0</v>
      </c>
      <c r="C639">
        <f>'résultats bruts'!C639</f>
        <v>0</v>
      </c>
      <c r="D639">
        <f>'résultats bruts'!D639</f>
        <v>0</v>
      </c>
      <c r="E639">
        <f>'résultats bruts'!E639</f>
        <v>0</v>
      </c>
      <c r="F639">
        <f>'résultats bruts'!F639</f>
        <v>637</v>
      </c>
      <c r="G639">
        <f>'résultats bruts'!G639</f>
        <v>0</v>
      </c>
      <c r="H639">
        <f>COUNTIF('résultats bruts'!BO639,1)</f>
        <v>0</v>
      </c>
      <c r="I639">
        <f>COUNTIF('résultats bruts'!BQ639,1)</f>
        <v>0</v>
      </c>
      <c r="J639">
        <f>COUNTIF('résultats bruts'!BS639,1)</f>
        <v>0</v>
      </c>
      <c r="K639">
        <f t="shared" si="1188"/>
        <v>0</v>
      </c>
      <c r="L639">
        <f t="shared" si="1189"/>
        <v>0</v>
      </c>
      <c r="M639">
        <f>COUNTIF('résultats bruts'!BP639,1)</f>
        <v>0</v>
      </c>
      <c r="N639">
        <f>COUNTIF('résultats bruts'!BR639,1)</f>
        <v>0</v>
      </c>
      <c r="O639">
        <f>COUNTIF('résultats bruts'!BT639,1)</f>
        <v>0</v>
      </c>
      <c r="P639">
        <f t="shared" si="1190"/>
        <v>0</v>
      </c>
      <c r="Q639">
        <f t="shared" si="1191"/>
        <v>0</v>
      </c>
      <c r="R639">
        <f>COUNTIF('résultats bruts'!H639,1)</f>
        <v>0</v>
      </c>
      <c r="S639">
        <f>COUNTIF('résultats bruts'!I639,1)</f>
        <v>0</v>
      </c>
      <c r="T639">
        <f>COUNTIF('résultats bruts'!J639,1)</f>
        <v>0</v>
      </c>
      <c r="U639">
        <f t="shared" si="1192"/>
        <v>0</v>
      </c>
      <c r="V639">
        <f t="shared" si="1193"/>
        <v>0</v>
      </c>
      <c r="W639">
        <f t="shared" si="1194"/>
        <v>0</v>
      </c>
      <c r="X639">
        <f t="shared" si="1195"/>
        <v>0</v>
      </c>
      <c r="Y639">
        <f>COUNTIF('résultats bruts'!AH639:AK639,1)</f>
        <v>0</v>
      </c>
      <c r="Z639">
        <f t="shared" si="1196"/>
        <v>0</v>
      </c>
      <c r="AA639">
        <f>COUNTIF('résultats bruts'!AL639:AO639,1)</f>
        <v>0</v>
      </c>
      <c r="AB639">
        <f t="shared" si="1197"/>
        <v>0</v>
      </c>
      <c r="AC639">
        <f>COUNTIF('résultats bruts'!AP639:AS639,1)</f>
        <v>0</v>
      </c>
      <c r="AD639">
        <f t="shared" si="1198"/>
        <v>0</v>
      </c>
      <c r="AE639">
        <f t="shared" si="1199"/>
        <v>0</v>
      </c>
      <c r="AF639">
        <f t="shared" si="1200"/>
        <v>0</v>
      </c>
      <c r="AG639">
        <f>COUNTIF('résultats bruts'!BF639,1) + COUNTIF('résultats bruts'!BI639,1)</f>
        <v>0</v>
      </c>
      <c r="AH639">
        <f t="shared" si="1201"/>
        <v>0</v>
      </c>
      <c r="AI639">
        <f>COUNTIF('résultats bruts'!AA639:AC639,1)</f>
        <v>0</v>
      </c>
      <c r="AJ639">
        <f t="shared" si="1202"/>
        <v>0</v>
      </c>
      <c r="AK639">
        <f t="shared" si="1203"/>
        <v>0</v>
      </c>
      <c r="AL639">
        <f t="shared" si="1204"/>
        <v>0</v>
      </c>
      <c r="AM639">
        <f t="shared" si="1205"/>
        <v>0</v>
      </c>
      <c r="AN639">
        <f t="shared" si="1206"/>
        <v>0</v>
      </c>
      <c r="AO639">
        <f t="shared" si="1207"/>
        <v>0</v>
      </c>
      <c r="AP639">
        <f t="shared" si="1208"/>
        <v>0</v>
      </c>
      <c r="AQ639">
        <f>COUNTIF('résultats bruts'!AH639,0)+COUNTIF('résultats bruts'!AN639,0)+COUNTIF('résultats bruts'!AS639,0) + COUNTIF('résultats bruts'!AA639:AC639,"0A")+COUNTIF('résultats bruts'!BF639,"0A")+COUNTIF('résultats bruts'!BI639,"0A")</f>
        <v>3</v>
      </c>
      <c r="AR639">
        <f t="shared" si="1209"/>
        <v>0.42857142857142855</v>
      </c>
      <c r="AS639">
        <f t="shared" si="1210"/>
        <v>0</v>
      </c>
      <c r="AT639">
        <f t="shared" si="1211"/>
        <v>0</v>
      </c>
      <c r="AU639">
        <f>COUNTIF('résultats bruts'!M639,1)</f>
        <v>0</v>
      </c>
      <c r="AV639">
        <f>COUNTIF('résultats bruts'!K639,1)</f>
        <v>0</v>
      </c>
      <c r="AW639">
        <f t="shared" si="1212"/>
        <v>0</v>
      </c>
      <c r="AX639">
        <f t="shared" si="1213"/>
        <v>0</v>
      </c>
      <c r="AY639">
        <f>COUNTIF('résultats bruts'!L639,1)</f>
        <v>0</v>
      </c>
      <c r="AZ639">
        <f>COUNTIF('résultats bruts'!N639,1)</f>
        <v>0</v>
      </c>
      <c r="BA639">
        <f t="shared" si="1214"/>
        <v>0</v>
      </c>
      <c r="BB639">
        <f t="shared" si="1215"/>
        <v>0</v>
      </c>
      <c r="BC639">
        <f t="shared" si="1216"/>
        <v>0</v>
      </c>
      <c r="BD639">
        <f t="shared" si="1217"/>
        <v>0</v>
      </c>
      <c r="BE639">
        <f>COUNTIF('résultats bruts'!AG639,1)</f>
        <v>0</v>
      </c>
      <c r="BF639">
        <f>COUNTIF('résultats bruts'!AF639,1)</f>
        <v>0</v>
      </c>
      <c r="BG639">
        <f t="shared" si="1218"/>
        <v>0</v>
      </c>
      <c r="BH639">
        <f t="shared" si="1219"/>
        <v>0</v>
      </c>
      <c r="BI639">
        <f>COUNTIF('résultats bruts'!AD639,1)</f>
        <v>0</v>
      </c>
      <c r="BJ639">
        <f>COUNTIF('résultats bruts'!AE639,1)</f>
        <v>0</v>
      </c>
      <c r="BK639">
        <f t="shared" si="1220"/>
        <v>0</v>
      </c>
      <c r="BL639">
        <f t="shared" si="1221"/>
        <v>0</v>
      </c>
      <c r="BM639">
        <f t="shared" si="1222"/>
        <v>0</v>
      </c>
      <c r="BN639">
        <f t="shared" si="1223"/>
        <v>0</v>
      </c>
      <c r="BO639">
        <f t="shared" si="1224"/>
        <v>0</v>
      </c>
      <c r="BP639">
        <f t="shared" si="1225"/>
        <v>0</v>
      </c>
      <c r="BQ639">
        <f t="shared" si="1226"/>
        <v>0</v>
      </c>
      <c r="BR639">
        <f t="shared" si="1227"/>
        <v>0</v>
      </c>
      <c r="BS639">
        <f t="shared" si="1228"/>
        <v>0</v>
      </c>
      <c r="BT639">
        <f t="shared" si="1229"/>
        <v>0</v>
      </c>
      <c r="BU639">
        <f t="shared" si="1230"/>
        <v>0</v>
      </c>
      <c r="BV639">
        <f t="shared" si="1231"/>
        <v>0</v>
      </c>
      <c r="BW639">
        <f t="shared" si="1232"/>
        <v>0</v>
      </c>
      <c r="BX639">
        <f t="shared" si="1233"/>
        <v>0</v>
      </c>
      <c r="BY639">
        <f t="shared" si="1234"/>
        <v>0</v>
      </c>
      <c r="BZ639">
        <f t="shared" si="1235"/>
        <v>0</v>
      </c>
      <c r="CA639">
        <f t="shared" si="1236"/>
        <v>0</v>
      </c>
      <c r="CB639">
        <f t="shared" si="1237"/>
        <v>0</v>
      </c>
      <c r="CC639">
        <f t="shared" si="1238"/>
        <v>0</v>
      </c>
      <c r="CD639">
        <f t="shared" si="1239"/>
        <v>0</v>
      </c>
      <c r="CE639">
        <f t="shared" si="1240"/>
        <v>0</v>
      </c>
      <c r="CF639">
        <f t="shared" si="1241"/>
        <v>0</v>
      </c>
      <c r="CG639">
        <f>COUNTIF('résultats bruts'!CL639, 1) + COUNTIF('résultats bruts'!DI639,1)</f>
        <v>0</v>
      </c>
      <c r="CH639">
        <f t="shared" si="1242"/>
        <v>0</v>
      </c>
      <c r="CI639">
        <f>COUNTIF('résultats bruts'!CK639, 1) + COUNTIF('résultats bruts'!DJ639,1)</f>
        <v>0</v>
      </c>
      <c r="CJ639">
        <f t="shared" si="1243"/>
        <v>0</v>
      </c>
      <c r="CK639">
        <f>COUNTIF('résultats bruts'!CN639, 1) + COUNTIF('résultats bruts'!DK639,1)</f>
        <v>0</v>
      </c>
      <c r="CL639">
        <f t="shared" si="1244"/>
        <v>0</v>
      </c>
      <c r="CM639">
        <f>COUNTIF('résultats bruts'!CO639, 1) + COUNTIF('résultats bruts'!DM639,1)</f>
        <v>0</v>
      </c>
      <c r="CN639">
        <f t="shared" si="1245"/>
        <v>0</v>
      </c>
      <c r="CO639">
        <f>COUNTIF('résultats bruts'!DL639, "0A") + COUNTIF('résultats bruts'!CM639,0)</f>
        <v>1</v>
      </c>
      <c r="CP639">
        <f t="shared" si="1246"/>
        <v>0.5</v>
      </c>
      <c r="CQ639">
        <f t="shared" si="1247"/>
        <v>0</v>
      </c>
      <c r="CR639">
        <f t="shared" si="1248"/>
        <v>0</v>
      </c>
      <c r="CS639">
        <f>COUNTIF('résultats bruts'!BB639,1)</f>
        <v>0</v>
      </c>
      <c r="CT639">
        <f>COUNTIF('résultats bruts'!W639,1)</f>
        <v>0</v>
      </c>
      <c r="CU639">
        <f t="shared" si="1249"/>
        <v>0</v>
      </c>
      <c r="CV639">
        <f t="shared" si="1250"/>
        <v>0</v>
      </c>
      <c r="CW639">
        <f>COUNTIF('résultats bruts'!BC639,1)</f>
        <v>0</v>
      </c>
      <c r="CX639">
        <f>COUNTIF('résultats bruts'!X639,1)</f>
        <v>0</v>
      </c>
      <c r="CY639">
        <f t="shared" si="1251"/>
        <v>0</v>
      </c>
      <c r="CZ639">
        <f t="shared" si="1252"/>
        <v>0</v>
      </c>
      <c r="DA639">
        <f t="shared" si="1253"/>
        <v>0</v>
      </c>
      <c r="DB639">
        <f t="shared" si="1254"/>
        <v>0</v>
      </c>
      <c r="DC639">
        <f>COUNTIF('résultats bruts'!BD639,1)</f>
        <v>0</v>
      </c>
      <c r="DD639">
        <f>COUNTIF('résultats bruts'!Y639,1)</f>
        <v>0</v>
      </c>
      <c r="DE639">
        <f t="shared" si="1255"/>
        <v>0</v>
      </c>
      <c r="DF639">
        <f t="shared" si="1256"/>
        <v>0</v>
      </c>
      <c r="DG639">
        <f>COUNTIF('résultats bruts'!BE639,1)</f>
        <v>0</v>
      </c>
      <c r="DH639">
        <f>COUNTIF('résultats bruts'!Z639,1)</f>
        <v>0</v>
      </c>
      <c r="DI639">
        <f t="shared" si="1257"/>
        <v>0</v>
      </c>
      <c r="DJ639">
        <f t="shared" si="1258"/>
        <v>0</v>
      </c>
      <c r="DK639">
        <f t="shared" si="1259"/>
        <v>0</v>
      </c>
      <c r="DL639">
        <f t="shared" si="1260"/>
        <v>0</v>
      </c>
      <c r="DM639">
        <f t="shared" si="1261"/>
        <v>0</v>
      </c>
      <c r="DN639">
        <f t="shared" si="1262"/>
        <v>0</v>
      </c>
      <c r="DO639">
        <f t="shared" si="1263"/>
        <v>0</v>
      </c>
      <c r="DP639">
        <f t="shared" si="1264"/>
        <v>0</v>
      </c>
      <c r="DQ639">
        <f t="shared" si="1265"/>
        <v>0</v>
      </c>
      <c r="DR639">
        <f t="shared" si="1266"/>
        <v>0</v>
      </c>
      <c r="DS639">
        <f>COUNTIF('résultats bruts'!BY639, 1 ) + COUNTIF('résultats bruts'!DA639,1)</f>
        <v>0</v>
      </c>
      <c r="DT639">
        <f t="shared" si="1267"/>
        <v>0</v>
      </c>
      <c r="DU639">
        <f>COUNTIF('résultats bruts'!CA639, 1 ) + COUNTIF('résultats bruts'!DE639,1)</f>
        <v>0</v>
      </c>
      <c r="DV639">
        <f t="shared" si="1268"/>
        <v>0</v>
      </c>
      <c r="DW639">
        <f>COUNTIF('résultats bruts'!CB639, 1 ) + COUNTIF('résultats bruts'!CU639,1)</f>
        <v>0</v>
      </c>
      <c r="DX639">
        <f t="shared" si="1269"/>
        <v>0</v>
      </c>
      <c r="DY639">
        <f>COUNTIF('résultats bruts'!BZ639, 1 ) + COUNTIF('résultats bruts'!CX639,1)</f>
        <v>0</v>
      </c>
      <c r="DZ639">
        <f t="shared" si="1270"/>
        <v>0</v>
      </c>
      <c r="EA639">
        <f t="shared" si="1271"/>
        <v>0</v>
      </c>
      <c r="EB639">
        <f t="shared" si="1272"/>
        <v>0</v>
      </c>
      <c r="EC639">
        <f>COUNTIF('résultats bruts'!CE639, 1 ) + COUNTIF('résultats bruts'!CZ639,1)</f>
        <v>0</v>
      </c>
      <c r="ED639">
        <f t="shared" si="1273"/>
        <v>0</v>
      </c>
      <c r="EE639">
        <f>COUNTIF('résultats bruts'!CD639, 1 ) + COUNTIF('résultats bruts'!DC639,1)</f>
        <v>0</v>
      </c>
      <c r="EF639">
        <f t="shared" si="1274"/>
        <v>0</v>
      </c>
      <c r="EG639">
        <f>COUNTIF('résultats bruts'!CC639, 1 ) + COUNTIF('résultats bruts'!CT639,1)</f>
        <v>0</v>
      </c>
      <c r="EH639">
        <f t="shared" si="1275"/>
        <v>0</v>
      </c>
      <c r="EI639">
        <f>COUNTIF('résultats bruts'!CF639, 1 ) + COUNTIF('résultats bruts'!CW639,1)</f>
        <v>0</v>
      </c>
      <c r="EJ639">
        <f t="shared" si="1276"/>
        <v>0</v>
      </c>
      <c r="EK639">
        <f t="shared" si="1277"/>
        <v>0</v>
      </c>
      <c r="EL639">
        <f t="shared" si="1278"/>
        <v>0</v>
      </c>
      <c r="EM639">
        <f>COUNTIF('résultats bruts'!CJ639, 1 ) + COUNTIF('résultats bruts'!CY639,1)</f>
        <v>0</v>
      </c>
      <c r="EN639">
        <f t="shared" si="1279"/>
        <v>0</v>
      </c>
      <c r="EO639">
        <f>COUNTIF('résultats bruts'!CI639, 1 ) + COUNTIF('résultats bruts'!DB639,1)</f>
        <v>0</v>
      </c>
      <c r="EP639">
        <f t="shared" si="1280"/>
        <v>0</v>
      </c>
      <c r="EQ639">
        <f>COUNTIF('résultats bruts'!CG639, 1 ) + COUNTIF('résultats bruts'!CS639,1)</f>
        <v>0</v>
      </c>
      <c r="ER639">
        <f t="shared" si="1281"/>
        <v>0</v>
      </c>
      <c r="ES639">
        <f>COUNTIF('résultats bruts'!CH639, 1 ) + COUNTIF('résultats bruts'!CV639,1)</f>
        <v>0</v>
      </c>
      <c r="ET639">
        <f t="shared" si="1282"/>
        <v>0</v>
      </c>
      <c r="EU639">
        <f t="shared" si="1283"/>
        <v>0</v>
      </c>
      <c r="EV639">
        <f t="shared" si="1284"/>
        <v>0</v>
      </c>
      <c r="EW639">
        <f t="shared" si="1285"/>
        <v>0</v>
      </c>
      <c r="EX639">
        <f t="shared" si="1286"/>
        <v>0</v>
      </c>
      <c r="EY639">
        <f t="shared" si="1287"/>
        <v>0</v>
      </c>
      <c r="EZ639">
        <f t="shared" si="1288"/>
        <v>0</v>
      </c>
      <c r="FA639">
        <f t="shared" si="1289"/>
        <v>0</v>
      </c>
      <c r="FB639">
        <f t="shared" si="1290"/>
        <v>0</v>
      </c>
      <c r="FC639">
        <f t="shared" si="1291"/>
        <v>0</v>
      </c>
      <c r="FD639">
        <f t="shared" si="1292"/>
        <v>0</v>
      </c>
      <c r="FE639">
        <f>COUNTIF('résultats bruts'!DD639,0)</f>
        <v>1</v>
      </c>
      <c r="FF639">
        <f t="shared" si="1293"/>
        <v>0</v>
      </c>
      <c r="FG639">
        <f t="shared" si="1294"/>
        <v>0</v>
      </c>
      <c r="FH639">
        <f>COUNTIF('résultats bruts'!DN639,1)</f>
        <v>0</v>
      </c>
      <c r="FI639">
        <f>COUNTIF('résultats bruts'!DO639,1)</f>
        <v>0</v>
      </c>
      <c r="FJ639">
        <f>COUNTIF('résultats bruts'!DP639,1)</f>
        <v>0</v>
      </c>
      <c r="FK639">
        <f>COUNTIF('résultats bruts'!O639,1) + COUNTIF('résultats bruts'!AT639,1)</f>
        <v>0</v>
      </c>
      <c r="FL639">
        <f>COUNTIF('résultats bruts'!P639,1) + COUNTIF('résultats bruts'!AX639,1)</f>
        <v>0</v>
      </c>
      <c r="FM639">
        <f t="shared" si="1295"/>
        <v>0</v>
      </c>
      <c r="FN639">
        <f t="shared" si="1296"/>
        <v>0</v>
      </c>
      <c r="FO639">
        <f>COUNTIF('résultats bruts'!Q639,1) + COUNTIF('résultats bruts'!AV639,1)</f>
        <v>0</v>
      </c>
      <c r="FP639">
        <f>COUNTIF('résultats bruts'!R639,1) + COUNTIF('résultats bruts'!BA639,1)</f>
        <v>0</v>
      </c>
      <c r="FQ639">
        <f t="shared" si="1297"/>
        <v>0</v>
      </c>
      <c r="FR639">
        <f t="shared" si="1298"/>
        <v>0</v>
      </c>
      <c r="FS639">
        <f>COUNTIF('résultats bruts'!S639,1) + COUNTIF('résultats bruts'!AZ639,1)</f>
        <v>0</v>
      </c>
      <c r="FT639">
        <f>COUNTIF('résultats bruts'!T639,1) + COUNTIF('résultats bruts'!AW639,1)</f>
        <v>0</v>
      </c>
      <c r="FU639">
        <f t="shared" si="1299"/>
        <v>0</v>
      </c>
      <c r="FV639">
        <f t="shared" si="1300"/>
        <v>0</v>
      </c>
      <c r="FW639">
        <f>COUNTIF('résultats bruts'!U639,1) + COUNTIF('résultats bruts'!AY639,1)</f>
        <v>0</v>
      </c>
      <c r="FX639">
        <f>COUNTIF('résultats bruts'!V639,1) + COUNTIF('résultats bruts'!AU639,1)</f>
        <v>0</v>
      </c>
      <c r="FY639">
        <f t="shared" si="1301"/>
        <v>0</v>
      </c>
      <c r="FZ639">
        <f t="shared" si="1302"/>
        <v>0</v>
      </c>
      <c r="GA639">
        <f t="shared" si="1303"/>
        <v>0</v>
      </c>
      <c r="GB639">
        <f t="shared" si="1304"/>
        <v>0</v>
      </c>
      <c r="GC639">
        <f t="shared" si="1305"/>
        <v>0</v>
      </c>
      <c r="GD639">
        <f t="shared" si="1306"/>
        <v>0</v>
      </c>
      <c r="GE639">
        <f>COUNTIF('résultats bruts'!AT639:BA639,"0A")+ COUNTIF('résultats bruts'!BM639,"0A")</f>
        <v>0</v>
      </c>
      <c r="GF639">
        <f t="shared" si="1307"/>
        <v>0</v>
      </c>
      <c r="GG639">
        <f>COUNTIF('résultats bruts'!BL639,1)</f>
        <v>0</v>
      </c>
      <c r="GH639">
        <f>COUNTIF('résultats bruts'!BM639,1)</f>
        <v>0</v>
      </c>
      <c r="GI639">
        <f>COUNTIF('résultats bruts'!AV639,1)</f>
        <v>0</v>
      </c>
      <c r="GJ639">
        <f>COUNTIF('résultats bruts'!BN639,1)</f>
        <v>0</v>
      </c>
      <c r="GK639">
        <f t="shared" si="1308"/>
        <v>0</v>
      </c>
      <c r="GL639">
        <f t="shared" si="1309"/>
        <v>0</v>
      </c>
      <c r="GM639">
        <f>COUNTIF('résultats bruts'!CQ639, 1) + COUNTIF('résultats bruts'!DF639,1)</f>
        <v>0</v>
      </c>
      <c r="GN639">
        <f t="shared" si="1310"/>
        <v>0</v>
      </c>
      <c r="GO639">
        <f>COUNTIF('résultats bruts'!CP639, 1) + COUNTIF('résultats bruts'!DG639,1)</f>
        <v>0</v>
      </c>
      <c r="GP639">
        <f t="shared" si="1311"/>
        <v>0</v>
      </c>
      <c r="GQ639">
        <f>COUNTIF('résultats bruts'!CR639, 1) + COUNTIF('résultats bruts'!DH639,1)</f>
        <v>0</v>
      </c>
      <c r="GR639">
        <f t="shared" si="1312"/>
        <v>0</v>
      </c>
      <c r="GS639">
        <f>COUNTIF('résultats bruts'!BU639:BX639,1)</f>
        <v>0</v>
      </c>
      <c r="GT639">
        <f t="shared" si="1313"/>
        <v>0</v>
      </c>
      <c r="GU639">
        <f>COUNTIF('résultats bruts'!DQ639:DT639,1)</f>
        <v>0</v>
      </c>
      <c r="GV639">
        <f t="shared" si="1314"/>
        <v>0</v>
      </c>
      <c r="GW639">
        <f t="shared" si="1315"/>
        <v>0</v>
      </c>
      <c r="GX639">
        <f t="shared" si="1316"/>
        <v>0</v>
      </c>
      <c r="GY639">
        <f>COUNTIF('résultats bruts'!DF639:DH639,"0A")</f>
        <v>0</v>
      </c>
      <c r="GZ639">
        <f t="shared" si="1317"/>
        <v>0</v>
      </c>
      <c r="HA639">
        <f t="shared" si="1318"/>
        <v>0</v>
      </c>
      <c r="HB639">
        <f t="shared" si="1319"/>
        <v>0</v>
      </c>
    </row>
    <row r="640" spans="1:210" ht="15.75" x14ac:dyDescent="0.25">
      <c r="A640">
        <f>'résultats bruts'!A640</f>
        <v>0</v>
      </c>
      <c r="B640">
        <f>'résultats bruts'!B640</f>
        <v>0</v>
      </c>
      <c r="C640">
        <f>'résultats bruts'!C640</f>
        <v>0</v>
      </c>
      <c r="D640">
        <f>'résultats bruts'!D640</f>
        <v>0</v>
      </c>
      <c r="E640">
        <f>'résultats bruts'!E640</f>
        <v>0</v>
      </c>
      <c r="F640">
        <f>'résultats bruts'!F640</f>
        <v>638</v>
      </c>
      <c r="G640">
        <f>'résultats bruts'!G640</f>
        <v>0</v>
      </c>
      <c r="H640">
        <f>COUNTIF('résultats bruts'!BO640,1)</f>
        <v>0</v>
      </c>
      <c r="I640">
        <f>COUNTIF('résultats bruts'!BQ640,1)</f>
        <v>0</v>
      </c>
      <c r="J640">
        <f>COUNTIF('résultats bruts'!BS640,1)</f>
        <v>0</v>
      </c>
      <c r="K640">
        <f t="shared" si="1188"/>
        <v>0</v>
      </c>
      <c r="L640">
        <f t="shared" si="1189"/>
        <v>0</v>
      </c>
      <c r="M640">
        <f>COUNTIF('résultats bruts'!BP640,1)</f>
        <v>0</v>
      </c>
      <c r="N640">
        <f>COUNTIF('résultats bruts'!BR640,1)</f>
        <v>0</v>
      </c>
      <c r="O640">
        <f>COUNTIF('résultats bruts'!BT640,1)</f>
        <v>0</v>
      </c>
      <c r="P640">
        <f t="shared" si="1190"/>
        <v>0</v>
      </c>
      <c r="Q640">
        <f t="shared" si="1191"/>
        <v>0</v>
      </c>
      <c r="R640">
        <f>COUNTIF('résultats bruts'!H640,1)</f>
        <v>0</v>
      </c>
      <c r="S640">
        <f>COUNTIF('résultats bruts'!I640,1)</f>
        <v>0</v>
      </c>
      <c r="T640">
        <f>COUNTIF('résultats bruts'!J640,1)</f>
        <v>0</v>
      </c>
      <c r="U640">
        <f t="shared" si="1192"/>
        <v>0</v>
      </c>
      <c r="V640">
        <f t="shared" si="1193"/>
        <v>0</v>
      </c>
      <c r="W640">
        <f t="shared" si="1194"/>
        <v>0</v>
      </c>
      <c r="X640">
        <f t="shared" si="1195"/>
        <v>0</v>
      </c>
      <c r="Y640">
        <f>COUNTIF('résultats bruts'!AH640:AK640,1)</f>
        <v>0</v>
      </c>
      <c r="Z640">
        <f t="shared" si="1196"/>
        <v>0</v>
      </c>
      <c r="AA640">
        <f>COUNTIF('résultats bruts'!AL640:AO640,1)</f>
        <v>0</v>
      </c>
      <c r="AB640">
        <f t="shared" si="1197"/>
        <v>0</v>
      </c>
      <c r="AC640">
        <f>COUNTIF('résultats bruts'!AP640:AS640,1)</f>
        <v>0</v>
      </c>
      <c r="AD640">
        <f t="shared" si="1198"/>
        <v>0</v>
      </c>
      <c r="AE640">
        <f t="shared" si="1199"/>
        <v>0</v>
      </c>
      <c r="AF640">
        <f t="shared" si="1200"/>
        <v>0</v>
      </c>
      <c r="AG640">
        <f>COUNTIF('résultats bruts'!BF640,1) + COUNTIF('résultats bruts'!BI640,1)</f>
        <v>0</v>
      </c>
      <c r="AH640">
        <f t="shared" si="1201"/>
        <v>0</v>
      </c>
      <c r="AI640">
        <f>COUNTIF('résultats bruts'!AA640:AC640,1)</f>
        <v>0</v>
      </c>
      <c r="AJ640">
        <f t="shared" si="1202"/>
        <v>0</v>
      </c>
      <c r="AK640">
        <f t="shared" si="1203"/>
        <v>0</v>
      </c>
      <c r="AL640">
        <f t="shared" si="1204"/>
        <v>0</v>
      </c>
      <c r="AM640">
        <f t="shared" si="1205"/>
        <v>0</v>
      </c>
      <c r="AN640">
        <f t="shared" si="1206"/>
        <v>0</v>
      </c>
      <c r="AO640">
        <f t="shared" si="1207"/>
        <v>0</v>
      </c>
      <c r="AP640">
        <f t="shared" si="1208"/>
        <v>0</v>
      </c>
      <c r="AQ640">
        <f>COUNTIF('résultats bruts'!AH640,0)+COUNTIF('résultats bruts'!AN640,0)+COUNTIF('résultats bruts'!AS640,0) + COUNTIF('résultats bruts'!AA640:AC640,"0A")+COUNTIF('résultats bruts'!BF640,"0A")+COUNTIF('résultats bruts'!BI640,"0A")</f>
        <v>3</v>
      </c>
      <c r="AR640">
        <f t="shared" si="1209"/>
        <v>0.42857142857142855</v>
      </c>
      <c r="AS640">
        <f t="shared" si="1210"/>
        <v>0</v>
      </c>
      <c r="AT640">
        <f t="shared" si="1211"/>
        <v>0</v>
      </c>
      <c r="AU640">
        <f>COUNTIF('résultats bruts'!M640,1)</f>
        <v>0</v>
      </c>
      <c r="AV640">
        <f>COUNTIF('résultats bruts'!K640,1)</f>
        <v>0</v>
      </c>
      <c r="AW640">
        <f t="shared" si="1212"/>
        <v>0</v>
      </c>
      <c r="AX640">
        <f t="shared" si="1213"/>
        <v>0</v>
      </c>
      <c r="AY640">
        <f>COUNTIF('résultats bruts'!L640,1)</f>
        <v>0</v>
      </c>
      <c r="AZ640">
        <f>COUNTIF('résultats bruts'!N640,1)</f>
        <v>0</v>
      </c>
      <c r="BA640">
        <f t="shared" si="1214"/>
        <v>0</v>
      </c>
      <c r="BB640">
        <f t="shared" si="1215"/>
        <v>0</v>
      </c>
      <c r="BC640">
        <f t="shared" si="1216"/>
        <v>0</v>
      </c>
      <c r="BD640">
        <f t="shared" si="1217"/>
        <v>0</v>
      </c>
      <c r="BE640">
        <f>COUNTIF('résultats bruts'!AG640,1)</f>
        <v>0</v>
      </c>
      <c r="BF640">
        <f>COUNTIF('résultats bruts'!AF640,1)</f>
        <v>0</v>
      </c>
      <c r="BG640">
        <f t="shared" si="1218"/>
        <v>0</v>
      </c>
      <c r="BH640">
        <f t="shared" si="1219"/>
        <v>0</v>
      </c>
      <c r="BI640">
        <f>COUNTIF('résultats bruts'!AD640,1)</f>
        <v>0</v>
      </c>
      <c r="BJ640">
        <f>COUNTIF('résultats bruts'!AE640,1)</f>
        <v>0</v>
      </c>
      <c r="BK640">
        <f t="shared" si="1220"/>
        <v>0</v>
      </c>
      <c r="BL640">
        <f t="shared" si="1221"/>
        <v>0</v>
      </c>
      <c r="BM640">
        <f t="shared" si="1222"/>
        <v>0</v>
      </c>
      <c r="BN640">
        <f t="shared" si="1223"/>
        <v>0</v>
      </c>
      <c r="BO640">
        <f t="shared" si="1224"/>
        <v>0</v>
      </c>
      <c r="BP640">
        <f t="shared" si="1225"/>
        <v>0</v>
      </c>
      <c r="BQ640">
        <f t="shared" si="1226"/>
        <v>0</v>
      </c>
      <c r="BR640">
        <f t="shared" si="1227"/>
        <v>0</v>
      </c>
      <c r="BS640">
        <f t="shared" si="1228"/>
        <v>0</v>
      </c>
      <c r="BT640">
        <f t="shared" si="1229"/>
        <v>0</v>
      </c>
      <c r="BU640">
        <f t="shared" si="1230"/>
        <v>0</v>
      </c>
      <c r="BV640">
        <f t="shared" si="1231"/>
        <v>0</v>
      </c>
      <c r="BW640">
        <f t="shared" si="1232"/>
        <v>0</v>
      </c>
      <c r="BX640">
        <f t="shared" si="1233"/>
        <v>0</v>
      </c>
      <c r="BY640">
        <f t="shared" si="1234"/>
        <v>0</v>
      </c>
      <c r="BZ640">
        <f t="shared" si="1235"/>
        <v>0</v>
      </c>
      <c r="CA640">
        <f t="shared" si="1236"/>
        <v>0</v>
      </c>
      <c r="CB640">
        <f t="shared" si="1237"/>
        <v>0</v>
      </c>
      <c r="CC640">
        <f t="shared" si="1238"/>
        <v>0</v>
      </c>
      <c r="CD640">
        <f t="shared" si="1239"/>
        <v>0</v>
      </c>
      <c r="CE640">
        <f t="shared" si="1240"/>
        <v>0</v>
      </c>
      <c r="CF640">
        <f t="shared" si="1241"/>
        <v>0</v>
      </c>
      <c r="CG640">
        <f>COUNTIF('résultats bruts'!CL640, 1) + COUNTIF('résultats bruts'!DI640,1)</f>
        <v>0</v>
      </c>
      <c r="CH640">
        <f t="shared" si="1242"/>
        <v>0</v>
      </c>
      <c r="CI640">
        <f>COUNTIF('résultats bruts'!CK640, 1) + COUNTIF('résultats bruts'!DJ640,1)</f>
        <v>0</v>
      </c>
      <c r="CJ640">
        <f t="shared" si="1243"/>
        <v>0</v>
      </c>
      <c r="CK640">
        <f>COUNTIF('résultats bruts'!CN640, 1) + COUNTIF('résultats bruts'!DK640,1)</f>
        <v>0</v>
      </c>
      <c r="CL640">
        <f t="shared" si="1244"/>
        <v>0</v>
      </c>
      <c r="CM640">
        <f>COUNTIF('résultats bruts'!CO640, 1) + COUNTIF('résultats bruts'!DM640,1)</f>
        <v>0</v>
      </c>
      <c r="CN640">
        <f t="shared" si="1245"/>
        <v>0</v>
      </c>
      <c r="CO640">
        <f>COUNTIF('résultats bruts'!DL640, "0A") + COUNTIF('résultats bruts'!CM640,0)</f>
        <v>1</v>
      </c>
      <c r="CP640">
        <f t="shared" si="1246"/>
        <v>0.5</v>
      </c>
      <c r="CQ640">
        <f t="shared" si="1247"/>
        <v>0</v>
      </c>
      <c r="CR640">
        <f t="shared" si="1248"/>
        <v>0</v>
      </c>
      <c r="CS640">
        <f>COUNTIF('résultats bruts'!BB640,1)</f>
        <v>0</v>
      </c>
      <c r="CT640">
        <f>COUNTIF('résultats bruts'!W640,1)</f>
        <v>0</v>
      </c>
      <c r="CU640">
        <f t="shared" si="1249"/>
        <v>0</v>
      </c>
      <c r="CV640">
        <f t="shared" si="1250"/>
        <v>0</v>
      </c>
      <c r="CW640">
        <f>COUNTIF('résultats bruts'!BC640,1)</f>
        <v>0</v>
      </c>
      <c r="CX640">
        <f>COUNTIF('résultats bruts'!X640,1)</f>
        <v>0</v>
      </c>
      <c r="CY640">
        <f t="shared" si="1251"/>
        <v>0</v>
      </c>
      <c r="CZ640">
        <f t="shared" si="1252"/>
        <v>0</v>
      </c>
      <c r="DA640">
        <f t="shared" si="1253"/>
        <v>0</v>
      </c>
      <c r="DB640">
        <f t="shared" si="1254"/>
        <v>0</v>
      </c>
      <c r="DC640">
        <f>COUNTIF('résultats bruts'!BD640,1)</f>
        <v>0</v>
      </c>
      <c r="DD640">
        <f>COUNTIF('résultats bruts'!Y640,1)</f>
        <v>0</v>
      </c>
      <c r="DE640">
        <f t="shared" si="1255"/>
        <v>0</v>
      </c>
      <c r="DF640">
        <f t="shared" si="1256"/>
        <v>0</v>
      </c>
      <c r="DG640">
        <f>COUNTIF('résultats bruts'!BE640,1)</f>
        <v>0</v>
      </c>
      <c r="DH640">
        <f>COUNTIF('résultats bruts'!Z640,1)</f>
        <v>0</v>
      </c>
      <c r="DI640">
        <f t="shared" si="1257"/>
        <v>0</v>
      </c>
      <c r="DJ640">
        <f t="shared" si="1258"/>
        <v>0</v>
      </c>
      <c r="DK640">
        <f t="shared" si="1259"/>
        <v>0</v>
      </c>
      <c r="DL640">
        <f t="shared" si="1260"/>
        <v>0</v>
      </c>
      <c r="DM640">
        <f t="shared" si="1261"/>
        <v>0</v>
      </c>
      <c r="DN640">
        <f t="shared" si="1262"/>
        <v>0</v>
      </c>
      <c r="DO640">
        <f t="shared" si="1263"/>
        <v>0</v>
      </c>
      <c r="DP640">
        <f t="shared" si="1264"/>
        <v>0</v>
      </c>
      <c r="DQ640">
        <f t="shared" si="1265"/>
        <v>0</v>
      </c>
      <c r="DR640">
        <f t="shared" si="1266"/>
        <v>0</v>
      </c>
      <c r="DS640">
        <f>COUNTIF('résultats bruts'!BY640, 1 ) + COUNTIF('résultats bruts'!DA640,1)</f>
        <v>0</v>
      </c>
      <c r="DT640">
        <f t="shared" si="1267"/>
        <v>0</v>
      </c>
      <c r="DU640">
        <f>COUNTIF('résultats bruts'!CA640, 1 ) + COUNTIF('résultats bruts'!DE640,1)</f>
        <v>0</v>
      </c>
      <c r="DV640">
        <f t="shared" si="1268"/>
        <v>0</v>
      </c>
      <c r="DW640">
        <f>COUNTIF('résultats bruts'!CB640, 1 ) + COUNTIF('résultats bruts'!CU640,1)</f>
        <v>0</v>
      </c>
      <c r="DX640">
        <f t="shared" si="1269"/>
        <v>0</v>
      </c>
      <c r="DY640">
        <f>COUNTIF('résultats bruts'!BZ640, 1 ) + COUNTIF('résultats bruts'!CX640,1)</f>
        <v>0</v>
      </c>
      <c r="DZ640">
        <f t="shared" si="1270"/>
        <v>0</v>
      </c>
      <c r="EA640">
        <f t="shared" si="1271"/>
        <v>0</v>
      </c>
      <c r="EB640">
        <f t="shared" si="1272"/>
        <v>0</v>
      </c>
      <c r="EC640">
        <f>COUNTIF('résultats bruts'!CE640, 1 ) + COUNTIF('résultats bruts'!CZ640,1)</f>
        <v>0</v>
      </c>
      <c r="ED640">
        <f t="shared" si="1273"/>
        <v>0</v>
      </c>
      <c r="EE640">
        <f>COUNTIF('résultats bruts'!CD640, 1 ) + COUNTIF('résultats bruts'!DC640,1)</f>
        <v>0</v>
      </c>
      <c r="EF640">
        <f t="shared" si="1274"/>
        <v>0</v>
      </c>
      <c r="EG640">
        <f>COUNTIF('résultats bruts'!CC640, 1 ) + COUNTIF('résultats bruts'!CT640,1)</f>
        <v>0</v>
      </c>
      <c r="EH640">
        <f t="shared" si="1275"/>
        <v>0</v>
      </c>
      <c r="EI640">
        <f>COUNTIF('résultats bruts'!CF640, 1 ) + COUNTIF('résultats bruts'!CW640,1)</f>
        <v>0</v>
      </c>
      <c r="EJ640">
        <f t="shared" si="1276"/>
        <v>0</v>
      </c>
      <c r="EK640">
        <f t="shared" si="1277"/>
        <v>0</v>
      </c>
      <c r="EL640">
        <f t="shared" si="1278"/>
        <v>0</v>
      </c>
      <c r="EM640">
        <f>COUNTIF('résultats bruts'!CJ640, 1 ) + COUNTIF('résultats bruts'!CY640,1)</f>
        <v>0</v>
      </c>
      <c r="EN640">
        <f t="shared" si="1279"/>
        <v>0</v>
      </c>
      <c r="EO640">
        <f>COUNTIF('résultats bruts'!CI640, 1 ) + COUNTIF('résultats bruts'!DB640,1)</f>
        <v>0</v>
      </c>
      <c r="EP640">
        <f t="shared" si="1280"/>
        <v>0</v>
      </c>
      <c r="EQ640">
        <f>COUNTIF('résultats bruts'!CG640, 1 ) + COUNTIF('résultats bruts'!CS640,1)</f>
        <v>0</v>
      </c>
      <c r="ER640">
        <f t="shared" si="1281"/>
        <v>0</v>
      </c>
      <c r="ES640">
        <f>COUNTIF('résultats bruts'!CH640, 1 ) + COUNTIF('résultats bruts'!CV640,1)</f>
        <v>0</v>
      </c>
      <c r="ET640">
        <f t="shared" si="1282"/>
        <v>0</v>
      </c>
      <c r="EU640">
        <f t="shared" si="1283"/>
        <v>0</v>
      </c>
      <c r="EV640">
        <f t="shared" si="1284"/>
        <v>0</v>
      </c>
      <c r="EW640">
        <f t="shared" si="1285"/>
        <v>0</v>
      </c>
      <c r="EX640">
        <f t="shared" si="1286"/>
        <v>0</v>
      </c>
      <c r="EY640">
        <f t="shared" si="1287"/>
        <v>0</v>
      </c>
      <c r="EZ640">
        <f t="shared" si="1288"/>
        <v>0</v>
      </c>
      <c r="FA640">
        <f t="shared" si="1289"/>
        <v>0</v>
      </c>
      <c r="FB640">
        <f t="shared" si="1290"/>
        <v>0</v>
      </c>
      <c r="FC640">
        <f t="shared" si="1291"/>
        <v>0</v>
      </c>
      <c r="FD640">
        <f t="shared" si="1292"/>
        <v>0</v>
      </c>
      <c r="FE640">
        <f>COUNTIF('résultats bruts'!DD640,0)</f>
        <v>1</v>
      </c>
      <c r="FF640">
        <f t="shared" si="1293"/>
        <v>0</v>
      </c>
      <c r="FG640">
        <f t="shared" si="1294"/>
        <v>0</v>
      </c>
      <c r="FH640">
        <f>COUNTIF('résultats bruts'!DN640,1)</f>
        <v>0</v>
      </c>
      <c r="FI640">
        <f>COUNTIF('résultats bruts'!DO640,1)</f>
        <v>0</v>
      </c>
      <c r="FJ640">
        <f>COUNTIF('résultats bruts'!DP640,1)</f>
        <v>0</v>
      </c>
      <c r="FK640">
        <f>COUNTIF('résultats bruts'!O640,1) + COUNTIF('résultats bruts'!AT640,1)</f>
        <v>0</v>
      </c>
      <c r="FL640">
        <f>COUNTIF('résultats bruts'!P640,1) + COUNTIF('résultats bruts'!AX640,1)</f>
        <v>0</v>
      </c>
      <c r="FM640">
        <f t="shared" si="1295"/>
        <v>0</v>
      </c>
      <c r="FN640">
        <f t="shared" si="1296"/>
        <v>0</v>
      </c>
      <c r="FO640">
        <f>COUNTIF('résultats bruts'!Q640,1) + COUNTIF('résultats bruts'!AV640,1)</f>
        <v>0</v>
      </c>
      <c r="FP640">
        <f>COUNTIF('résultats bruts'!R640,1) + COUNTIF('résultats bruts'!BA640,1)</f>
        <v>0</v>
      </c>
      <c r="FQ640">
        <f t="shared" si="1297"/>
        <v>0</v>
      </c>
      <c r="FR640">
        <f t="shared" si="1298"/>
        <v>0</v>
      </c>
      <c r="FS640">
        <f>COUNTIF('résultats bruts'!S640,1) + COUNTIF('résultats bruts'!AZ640,1)</f>
        <v>0</v>
      </c>
      <c r="FT640">
        <f>COUNTIF('résultats bruts'!T640,1) + COUNTIF('résultats bruts'!AW640,1)</f>
        <v>0</v>
      </c>
      <c r="FU640">
        <f t="shared" si="1299"/>
        <v>0</v>
      </c>
      <c r="FV640">
        <f t="shared" si="1300"/>
        <v>0</v>
      </c>
      <c r="FW640">
        <f>COUNTIF('résultats bruts'!U640,1) + COUNTIF('résultats bruts'!AY640,1)</f>
        <v>0</v>
      </c>
      <c r="FX640">
        <f>COUNTIF('résultats bruts'!V640,1) + COUNTIF('résultats bruts'!AU640,1)</f>
        <v>0</v>
      </c>
      <c r="FY640">
        <f t="shared" si="1301"/>
        <v>0</v>
      </c>
      <c r="FZ640">
        <f t="shared" si="1302"/>
        <v>0</v>
      </c>
      <c r="GA640">
        <f t="shared" si="1303"/>
        <v>0</v>
      </c>
      <c r="GB640">
        <f t="shared" si="1304"/>
        <v>0</v>
      </c>
      <c r="GC640">
        <f t="shared" si="1305"/>
        <v>0</v>
      </c>
      <c r="GD640">
        <f t="shared" si="1306"/>
        <v>0</v>
      </c>
      <c r="GE640">
        <f>COUNTIF('résultats bruts'!AT640:BA640,"0A")+ COUNTIF('résultats bruts'!BM640,"0A")</f>
        <v>0</v>
      </c>
      <c r="GF640">
        <f t="shared" si="1307"/>
        <v>0</v>
      </c>
      <c r="GG640">
        <f>COUNTIF('résultats bruts'!BL640,1)</f>
        <v>0</v>
      </c>
      <c r="GH640">
        <f>COUNTIF('résultats bruts'!BM640,1)</f>
        <v>0</v>
      </c>
      <c r="GI640">
        <f>COUNTIF('résultats bruts'!AV640,1)</f>
        <v>0</v>
      </c>
      <c r="GJ640">
        <f>COUNTIF('résultats bruts'!BN640,1)</f>
        <v>0</v>
      </c>
      <c r="GK640">
        <f t="shared" si="1308"/>
        <v>0</v>
      </c>
      <c r="GL640">
        <f t="shared" si="1309"/>
        <v>0</v>
      </c>
      <c r="GM640">
        <f>COUNTIF('résultats bruts'!CQ640, 1) + COUNTIF('résultats bruts'!DF640,1)</f>
        <v>0</v>
      </c>
      <c r="GN640">
        <f t="shared" si="1310"/>
        <v>0</v>
      </c>
      <c r="GO640">
        <f>COUNTIF('résultats bruts'!CP640, 1) + COUNTIF('résultats bruts'!DG640,1)</f>
        <v>0</v>
      </c>
      <c r="GP640">
        <f t="shared" si="1311"/>
        <v>0</v>
      </c>
      <c r="GQ640">
        <f>COUNTIF('résultats bruts'!CR640, 1) + COUNTIF('résultats bruts'!DH640,1)</f>
        <v>0</v>
      </c>
      <c r="GR640">
        <f t="shared" si="1312"/>
        <v>0</v>
      </c>
      <c r="GS640">
        <f>COUNTIF('résultats bruts'!BU640:BX640,1)</f>
        <v>0</v>
      </c>
      <c r="GT640">
        <f t="shared" si="1313"/>
        <v>0</v>
      </c>
      <c r="GU640">
        <f>COUNTIF('résultats bruts'!DQ640:DT640,1)</f>
        <v>0</v>
      </c>
      <c r="GV640">
        <f t="shared" si="1314"/>
        <v>0</v>
      </c>
      <c r="GW640">
        <f t="shared" si="1315"/>
        <v>0</v>
      </c>
      <c r="GX640">
        <f t="shared" si="1316"/>
        <v>0</v>
      </c>
      <c r="GY640">
        <f>COUNTIF('résultats bruts'!DF640:DH640,"0A")</f>
        <v>0</v>
      </c>
      <c r="GZ640">
        <f t="shared" si="1317"/>
        <v>0</v>
      </c>
      <c r="HA640">
        <f t="shared" si="1318"/>
        <v>0</v>
      </c>
      <c r="HB640">
        <f t="shared" si="1319"/>
        <v>0</v>
      </c>
    </row>
    <row r="641" spans="1:210" ht="15.75" x14ac:dyDescent="0.25">
      <c r="A641">
        <f>'résultats bruts'!A641</f>
        <v>0</v>
      </c>
      <c r="B641">
        <f>'résultats bruts'!B641</f>
        <v>0</v>
      </c>
      <c r="C641">
        <f>'résultats bruts'!C641</f>
        <v>0</v>
      </c>
      <c r="D641">
        <f>'résultats bruts'!D641</f>
        <v>0</v>
      </c>
      <c r="E641">
        <f>'résultats bruts'!E641</f>
        <v>0</v>
      </c>
      <c r="F641">
        <f>'résultats bruts'!F641</f>
        <v>639</v>
      </c>
      <c r="G641">
        <f>'résultats bruts'!G641</f>
        <v>0</v>
      </c>
      <c r="H641">
        <f>COUNTIF('résultats bruts'!BO641,1)</f>
        <v>0</v>
      </c>
      <c r="I641">
        <f>COUNTIF('résultats bruts'!BQ641,1)</f>
        <v>0</v>
      </c>
      <c r="J641">
        <f>COUNTIF('résultats bruts'!BS641,1)</f>
        <v>0</v>
      </c>
      <c r="K641">
        <f t="shared" si="1188"/>
        <v>0</v>
      </c>
      <c r="L641">
        <f t="shared" si="1189"/>
        <v>0</v>
      </c>
      <c r="M641">
        <f>COUNTIF('résultats bruts'!BP641,1)</f>
        <v>0</v>
      </c>
      <c r="N641">
        <f>COUNTIF('résultats bruts'!BR641,1)</f>
        <v>0</v>
      </c>
      <c r="O641">
        <f>COUNTIF('résultats bruts'!BT641,1)</f>
        <v>0</v>
      </c>
      <c r="P641">
        <f t="shared" si="1190"/>
        <v>0</v>
      </c>
      <c r="Q641">
        <f t="shared" si="1191"/>
        <v>0</v>
      </c>
      <c r="R641">
        <f>COUNTIF('résultats bruts'!H641,1)</f>
        <v>0</v>
      </c>
      <c r="S641">
        <f>COUNTIF('résultats bruts'!I641,1)</f>
        <v>0</v>
      </c>
      <c r="T641">
        <f>COUNTIF('résultats bruts'!J641,1)</f>
        <v>0</v>
      </c>
      <c r="U641">
        <f t="shared" si="1192"/>
        <v>0</v>
      </c>
      <c r="V641">
        <f t="shared" si="1193"/>
        <v>0</v>
      </c>
      <c r="W641">
        <f t="shared" si="1194"/>
        <v>0</v>
      </c>
      <c r="X641">
        <f t="shared" si="1195"/>
        <v>0</v>
      </c>
      <c r="Y641">
        <f>COUNTIF('résultats bruts'!AH641:AK641,1)</f>
        <v>0</v>
      </c>
      <c r="Z641">
        <f t="shared" si="1196"/>
        <v>0</v>
      </c>
      <c r="AA641">
        <f>COUNTIF('résultats bruts'!AL641:AO641,1)</f>
        <v>0</v>
      </c>
      <c r="AB641">
        <f t="shared" si="1197"/>
        <v>0</v>
      </c>
      <c r="AC641">
        <f>COUNTIF('résultats bruts'!AP641:AS641,1)</f>
        <v>0</v>
      </c>
      <c r="AD641">
        <f t="shared" si="1198"/>
        <v>0</v>
      </c>
      <c r="AE641">
        <f t="shared" si="1199"/>
        <v>0</v>
      </c>
      <c r="AF641">
        <f t="shared" si="1200"/>
        <v>0</v>
      </c>
      <c r="AG641">
        <f>COUNTIF('résultats bruts'!BF641,1) + COUNTIF('résultats bruts'!BI641,1)</f>
        <v>0</v>
      </c>
      <c r="AH641">
        <f t="shared" si="1201"/>
        <v>0</v>
      </c>
      <c r="AI641">
        <f>COUNTIF('résultats bruts'!AA641:AC641,1)</f>
        <v>0</v>
      </c>
      <c r="AJ641">
        <f t="shared" si="1202"/>
        <v>0</v>
      </c>
      <c r="AK641">
        <f t="shared" si="1203"/>
        <v>0</v>
      </c>
      <c r="AL641">
        <f t="shared" si="1204"/>
        <v>0</v>
      </c>
      <c r="AM641">
        <f t="shared" si="1205"/>
        <v>0</v>
      </c>
      <c r="AN641">
        <f t="shared" si="1206"/>
        <v>0</v>
      </c>
      <c r="AO641">
        <f t="shared" si="1207"/>
        <v>0</v>
      </c>
      <c r="AP641">
        <f t="shared" si="1208"/>
        <v>0</v>
      </c>
      <c r="AQ641">
        <f>COUNTIF('résultats bruts'!AH641,0)+COUNTIF('résultats bruts'!AN641,0)+COUNTIF('résultats bruts'!AS641,0) + COUNTIF('résultats bruts'!AA641:AC641,"0A")+COUNTIF('résultats bruts'!BF641,"0A")+COUNTIF('résultats bruts'!BI641,"0A")</f>
        <v>3</v>
      </c>
      <c r="AR641">
        <f t="shared" si="1209"/>
        <v>0.42857142857142855</v>
      </c>
      <c r="AS641">
        <f t="shared" si="1210"/>
        <v>0</v>
      </c>
      <c r="AT641">
        <f t="shared" si="1211"/>
        <v>0</v>
      </c>
      <c r="AU641">
        <f>COUNTIF('résultats bruts'!M641,1)</f>
        <v>0</v>
      </c>
      <c r="AV641">
        <f>COUNTIF('résultats bruts'!K641,1)</f>
        <v>0</v>
      </c>
      <c r="AW641">
        <f t="shared" si="1212"/>
        <v>0</v>
      </c>
      <c r="AX641">
        <f t="shared" si="1213"/>
        <v>0</v>
      </c>
      <c r="AY641">
        <f>COUNTIF('résultats bruts'!L641,1)</f>
        <v>0</v>
      </c>
      <c r="AZ641">
        <f>COUNTIF('résultats bruts'!N641,1)</f>
        <v>0</v>
      </c>
      <c r="BA641">
        <f t="shared" si="1214"/>
        <v>0</v>
      </c>
      <c r="BB641">
        <f t="shared" si="1215"/>
        <v>0</v>
      </c>
      <c r="BC641">
        <f t="shared" si="1216"/>
        <v>0</v>
      </c>
      <c r="BD641">
        <f t="shared" si="1217"/>
        <v>0</v>
      </c>
      <c r="BE641">
        <f>COUNTIF('résultats bruts'!AG641,1)</f>
        <v>0</v>
      </c>
      <c r="BF641">
        <f>COUNTIF('résultats bruts'!AF641,1)</f>
        <v>0</v>
      </c>
      <c r="BG641">
        <f t="shared" si="1218"/>
        <v>0</v>
      </c>
      <c r="BH641">
        <f t="shared" si="1219"/>
        <v>0</v>
      </c>
      <c r="BI641">
        <f>COUNTIF('résultats bruts'!AD641,1)</f>
        <v>0</v>
      </c>
      <c r="BJ641">
        <f>COUNTIF('résultats bruts'!AE641,1)</f>
        <v>0</v>
      </c>
      <c r="BK641">
        <f t="shared" si="1220"/>
        <v>0</v>
      </c>
      <c r="BL641">
        <f t="shared" si="1221"/>
        <v>0</v>
      </c>
      <c r="BM641">
        <f t="shared" si="1222"/>
        <v>0</v>
      </c>
      <c r="BN641">
        <f t="shared" si="1223"/>
        <v>0</v>
      </c>
      <c r="BO641">
        <f t="shared" si="1224"/>
        <v>0</v>
      </c>
      <c r="BP641">
        <f t="shared" si="1225"/>
        <v>0</v>
      </c>
      <c r="BQ641">
        <f t="shared" si="1226"/>
        <v>0</v>
      </c>
      <c r="BR641">
        <f t="shared" si="1227"/>
        <v>0</v>
      </c>
      <c r="BS641">
        <f t="shared" si="1228"/>
        <v>0</v>
      </c>
      <c r="BT641">
        <f t="shared" si="1229"/>
        <v>0</v>
      </c>
      <c r="BU641">
        <f t="shared" si="1230"/>
        <v>0</v>
      </c>
      <c r="BV641">
        <f t="shared" si="1231"/>
        <v>0</v>
      </c>
      <c r="BW641">
        <f t="shared" si="1232"/>
        <v>0</v>
      </c>
      <c r="BX641">
        <f t="shared" si="1233"/>
        <v>0</v>
      </c>
      <c r="BY641">
        <f t="shared" si="1234"/>
        <v>0</v>
      </c>
      <c r="BZ641">
        <f t="shared" si="1235"/>
        <v>0</v>
      </c>
      <c r="CA641">
        <f t="shared" si="1236"/>
        <v>0</v>
      </c>
      <c r="CB641">
        <f t="shared" si="1237"/>
        <v>0</v>
      </c>
      <c r="CC641">
        <f t="shared" si="1238"/>
        <v>0</v>
      </c>
      <c r="CD641">
        <f t="shared" si="1239"/>
        <v>0</v>
      </c>
      <c r="CE641">
        <f t="shared" si="1240"/>
        <v>0</v>
      </c>
      <c r="CF641">
        <f t="shared" si="1241"/>
        <v>0</v>
      </c>
      <c r="CG641">
        <f>COUNTIF('résultats bruts'!CL641, 1) + COUNTIF('résultats bruts'!DI641,1)</f>
        <v>0</v>
      </c>
      <c r="CH641">
        <f t="shared" si="1242"/>
        <v>0</v>
      </c>
      <c r="CI641">
        <f>COUNTIF('résultats bruts'!CK641, 1) + COUNTIF('résultats bruts'!DJ641,1)</f>
        <v>0</v>
      </c>
      <c r="CJ641">
        <f t="shared" si="1243"/>
        <v>0</v>
      </c>
      <c r="CK641">
        <f>COUNTIF('résultats bruts'!CN641, 1) + COUNTIF('résultats bruts'!DK641,1)</f>
        <v>0</v>
      </c>
      <c r="CL641">
        <f t="shared" si="1244"/>
        <v>0</v>
      </c>
      <c r="CM641">
        <f>COUNTIF('résultats bruts'!CO641, 1) + COUNTIF('résultats bruts'!DM641,1)</f>
        <v>0</v>
      </c>
      <c r="CN641">
        <f t="shared" si="1245"/>
        <v>0</v>
      </c>
      <c r="CO641">
        <f>COUNTIF('résultats bruts'!DL641, "0A") + COUNTIF('résultats bruts'!CM641,0)</f>
        <v>1</v>
      </c>
      <c r="CP641">
        <f t="shared" si="1246"/>
        <v>0.5</v>
      </c>
      <c r="CQ641">
        <f t="shared" si="1247"/>
        <v>0</v>
      </c>
      <c r="CR641">
        <f t="shared" si="1248"/>
        <v>0</v>
      </c>
      <c r="CS641">
        <f>COUNTIF('résultats bruts'!BB641,1)</f>
        <v>0</v>
      </c>
      <c r="CT641">
        <f>COUNTIF('résultats bruts'!W641,1)</f>
        <v>0</v>
      </c>
      <c r="CU641">
        <f t="shared" si="1249"/>
        <v>0</v>
      </c>
      <c r="CV641">
        <f t="shared" si="1250"/>
        <v>0</v>
      </c>
      <c r="CW641">
        <f>COUNTIF('résultats bruts'!BC641,1)</f>
        <v>0</v>
      </c>
      <c r="CX641">
        <f>COUNTIF('résultats bruts'!X641,1)</f>
        <v>0</v>
      </c>
      <c r="CY641">
        <f t="shared" si="1251"/>
        <v>0</v>
      </c>
      <c r="CZ641">
        <f t="shared" si="1252"/>
        <v>0</v>
      </c>
      <c r="DA641">
        <f t="shared" si="1253"/>
        <v>0</v>
      </c>
      <c r="DB641">
        <f t="shared" si="1254"/>
        <v>0</v>
      </c>
      <c r="DC641">
        <f>COUNTIF('résultats bruts'!BD641,1)</f>
        <v>0</v>
      </c>
      <c r="DD641">
        <f>COUNTIF('résultats bruts'!Y641,1)</f>
        <v>0</v>
      </c>
      <c r="DE641">
        <f t="shared" si="1255"/>
        <v>0</v>
      </c>
      <c r="DF641">
        <f t="shared" si="1256"/>
        <v>0</v>
      </c>
      <c r="DG641">
        <f>COUNTIF('résultats bruts'!BE641,1)</f>
        <v>0</v>
      </c>
      <c r="DH641">
        <f>COUNTIF('résultats bruts'!Z641,1)</f>
        <v>0</v>
      </c>
      <c r="DI641">
        <f t="shared" si="1257"/>
        <v>0</v>
      </c>
      <c r="DJ641">
        <f t="shared" si="1258"/>
        <v>0</v>
      </c>
      <c r="DK641">
        <f t="shared" si="1259"/>
        <v>0</v>
      </c>
      <c r="DL641">
        <f t="shared" si="1260"/>
        <v>0</v>
      </c>
      <c r="DM641">
        <f t="shared" si="1261"/>
        <v>0</v>
      </c>
      <c r="DN641">
        <f t="shared" si="1262"/>
        <v>0</v>
      </c>
      <c r="DO641">
        <f t="shared" si="1263"/>
        <v>0</v>
      </c>
      <c r="DP641">
        <f t="shared" si="1264"/>
        <v>0</v>
      </c>
      <c r="DQ641">
        <f t="shared" si="1265"/>
        <v>0</v>
      </c>
      <c r="DR641">
        <f t="shared" si="1266"/>
        <v>0</v>
      </c>
      <c r="DS641">
        <f>COUNTIF('résultats bruts'!BY641, 1 ) + COUNTIF('résultats bruts'!DA641,1)</f>
        <v>0</v>
      </c>
      <c r="DT641">
        <f t="shared" si="1267"/>
        <v>0</v>
      </c>
      <c r="DU641">
        <f>COUNTIF('résultats bruts'!CA641, 1 ) + COUNTIF('résultats bruts'!DE641,1)</f>
        <v>0</v>
      </c>
      <c r="DV641">
        <f t="shared" si="1268"/>
        <v>0</v>
      </c>
      <c r="DW641">
        <f>COUNTIF('résultats bruts'!CB641, 1 ) + COUNTIF('résultats bruts'!CU641,1)</f>
        <v>0</v>
      </c>
      <c r="DX641">
        <f t="shared" si="1269"/>
        <v>0</v>
      </c>
      <c r="DY641">
        <f>COUNTIF('résultats bruts'!BZ641, 1 ) + COUNTIF('résultats bruts'!CX641,1)</f>
        <v>0</v>
      </c>
      <c r="DZ641">
        <f t="shared" si="1270"/>
        <v>0</v>
      </c>
      <c r="EA641">
        <f t="shared" si="1271"/>
        <v>0</v>
      </c>
      <c r="EB641">
        <f t="shared" si="1272"/>
        <v>0</v>
      </c>
      <c r="EC641">
        <f>COUNTIF('résultats bruts'!CE641, 1 ) + COUNTIF('résultats bruts'!CZ641,1)</f>
        <v>0</v>
      </c>
      <c r="ED641">
        <f t="shared" si="1273"/>
        <v>0</v>
      </c>
      <c r="EE641">
        <f>COUNTIF('résultats bruts'!CD641, 1 ) + COUNTIF('résultats bruts'!DC641,1)</f>
        <v>0</v>
      </c>
      <c r="EF641">
        <f t="shared" si="1274"/>
        <v>0</v>
      </c>
      <c r="EG641">
        <f>COUNTIF('résultats bruts'!CC641, 1 ) + COUNTIF('résultats bruts'!CT641,1)</f>
        <v>0</v>
      </c>
      <c r="EH641">
        <f t="shared" si="1275"/>
        <v>0</v>
      </c>
      <c r="EI641">
        <f>COUNTIF('résultats bruts'!CF641, 1 ) + COUNTIF('résultats bruts'!CW641,1)</f>
        <v>0</v>
      </c>
      <c r="EJ641">
        <f t="shared" si="1276"/>
        <v>0</v>
      </c>
      <c r="EK641">
        <f t="shared" si="1277"/>
        <v>0</v>
      </c>
      <c r="EL641">
        <f t="shared" si="1278"/>
        <v>0</v>
      </c>
      <c r="EM641">
        <f>COUNTIF('résultats bruts'!CJ641, 1 ) + COUNTIF('résultats bruts'!CY641,1)</f>
        <v>0</v>
      </c>
      <c r="EN641">
        <f t="shared" si="1279"/>
        <v>0</v>
      </c>
      <c r="EO641">
        <f>COUNTIF('résultats bruts'!CI641, 1 ) + COUNTIF('résultats bruts'!DB641,1)</f>
        <v>0</v>
      </c>
      <c r="EP641">
        <f t="shared" si="1280"/>
        <v>0</v>
      </c>
      <c r="EQ641">
        <f>COUNTIF('résultats bruts'!CG641, 1 ) + COUNTIF('résultats bruts'!CS641,1)</f>
        <v>0</v>
      </c>
      <c r="ER641">
        <f t="shared" si="1281"/>
        <v>0</v>
      </c>
      <c r="ES641">
        <f>COUNTIF('résultats bruts'!CH641, 1 ) + COUNTIF('résultats bruts'!CV641,1)</f>
        <v>0</v>
      </c>
      <c r="ET641">
        <f t="shared" si="1282"/>
        <v>0</v>
      </c>
      <c r="EU641">
        <f t="shared" si="1283"/>
        <v>0</v>
      </c>
      <c r="EV641">
        <f t="shared" si="1284"/>
        <v>0</v>
      </c>
      <c r="EW641">
        <f t="shared" si="1285"/>
        <v>0</v>
      </c>
      <c r="EX641">
        <f t="shared" si="1286"/>
        <v>0</v>
      </c>
      <c r="EY641">
        <f t="shared" si="1287"/>
        <v>0</v>
      </c>
      <c r="EZ641">
        <f t="shared" si="1288"/>
        <v>0</v>
      </c>
      <c r="FA641">
        <f t="shared" si="1289"/>
        <v>0</v>
      </c>
      <c r="FB641">
        <f t="shared" si="1290"/>
        <v>0</v>
      </c>
      <c r="FC641">
        <f t="shared" si="1291"/>
        <v>0</v>
      </c>
      <c r="FD641">
        <f t="shared" si="1292"/>
        <v>0</v>
      </c>
      <c r="FE641">
        <f>COUNTIF('résultats bruts'!DD641,0)</f>
        <v>1</v>
      </c>
      <c r="FF641">
        <f t="shared" si="1293"/>
        <v>0</v>
      </c>
      <c r="FG641">
        <f t="shared" si="1294"/>
        <v>0</v>
      </c>
      <c r="FH641">
        <f>COUNTIF('résultats bruts'!DN641,1)</f>
        <v>0</v>
      </c>
      <c r="FI641">
        <f>COUNTIF('résultats bruts'!DO641,1)</f>
        <v>0</v>
      </c>
      <c r="FJ641">
        <f>COUNTIF('résultats bruts'!DP641,1)</f>
        <v>0</v>
      </c>
      <c r="FK641">
        <f>COUNTIF('résultats bruts'!O641,1) + COUNTIF('résultats bruts'!AT641,1)</f>
        <v>0</v>
      </c>
      <c r="FL641">
        <f>COUNTIF('résultats bruts'!P641,1) + COUNTIF('résultats bruts'!AX641,1)</f>
        <v>0</v>
      </c>
      <c r="FM641">
        <f t="shared" si="1295"/>
        <v>0</v>
      </c>
      <c r="FN641">
        <f t="shared" si="1296"/>
        <v>0</v>
      </c>
      <c r="FO641">
        <f>COUNTIF('résultats bruts'!Q641,1) + COUNTIF('résultats bruts'!AV641,1)</f>
        <v>0</v>
      </c>
      <c r="FP641">
        <f>COUNTIF('résultats bruts'!R641,1) + COUNTIF('résultats bruts'!BA641,1)</f>
        <v>0</v>
      </c>
      <c r="FQ641">
        <f t="shared" si="1297"/>
        <v>0</v>
      </c>
      <c r="FR641">
        <f t="shared" si="1298"/>
        <v>0</v>
      </c>
      <c r="FS641">
        <f>COUNTIF('résultats bruts'!S641,1) + COUNTIF('résultats bruts'!AZ641,1)</f>
        <v>0</v>
      </c>
      <c r="FT641">
        <f>COUNTIF('résultats bruts'!T641,1) + COUNTIF('résultats bruts'!AW641,1)</f>
        <v>0</v>
      </c>
      <c r="FU641">
        <f t="shared" si="1299"/>
        <v>0</v>
      </c>
      <c r="FV641">
        <f t="shared" si="1300"/>
        <v>0</v>
      </c>
      <c r="FW641">
        <f>COUNTIF('résultats bruts'!U641,1) + COUNTIF('résultats bruts'!AY641,1)</f>
        <v>0</v>
      </c>
      <c r="FX641">
        <f>COUNTIF('résultats bruts'!V641,1) + COUNTIF('résultats bruts'!AU641,1)</f>
        <v>0</v>
      </c>
      <c r="FY641">
        <f t="shared" si="1301"/>
        <v>0</v>
      </c>
      <c r="FZ641">
        <f t="shared" si="1302"/>
        <v>0</v>
      </c>
      <c r="GA641">
        <f t="shared" si="1303"/>
        <v>0</v>
      </c>
      <c r="GB641">
        <f t="shared" si="1304"/>
        <v>0</v>
      </c>
      <c r="GC641">
        <f t="shared" si="1305"/>
        <v>0</v>
      </c>
      <c r="GD641">
        <f t="shared" si="1306"/>
        <v>0</v>
      </c>
      <c r="GE641">
        <f>COUNTIF('résultats bruts'!AT641:BA641,"0A")+ COUNTIF('résultats bruts'!BM641,"0A")</f>
        <v>0</v>
      </c>
      <c r="GF641">
        <f t="shared" si="1307"/>
        <v>0</v>
      </c>
      <c r="GG641">
        <f>COUNTIF('résultats bruts'!BL641,1)</f>
        <v>0</v>
      </c>
      <c r="GH641">
        <f>COUNTIF('résultats bruts'!BM641,1)</f>
        <v>0</v>
      </c>
      <c r="GI641">
        <f>COUNTIF('résultats bruts'!AV641,1)</f>
        <v>0</v>
      </c>
      <c r="GJ641">
        <f>COUNTIF('résultats bruts'!BN641,1)</f>
        <v>0</v>
      </c>
      <c r="GK641">
        <f t="shared" si="1308"/>
        <v>0</v>
      </c>
      <c r="GL641">
        <f t="shared" si="1309"/>
        <v>0</v>
      </c>
      <c r="GM641">
        <f>COUNTIF('résultats bruts'!CQ641, 1) + COUNTIF('résultats bruts'!DF641,1)</f>
        <v>0</v>
      </c>
      <c r="GN641">
        <f t="shared" si="1310"/>
        <v>0</v>
      </c>
      <c r="GO641">
        <f>COUNTIF('résultats bruts'!CP641, 1) + COUNTIF('résultats bruts'!DG641,1)</f>
        <v>0</v>
      </c>
      <c r="GP641">
        <f t="shared" si="1311"/>
        <v>0</v>
      </c>
      <c r="GQ641">
        <f>COUNTIF('résultats bruts'!CR641, 1) + COUNTIF('résultats bruts'!DH641,1)</f>
        <v>0</v>
      </c>
      <c r="GR641">
        <f t="shared" si="1312"/>
        <v>0</v>
      </c>
      <c r="GS641">
        <f>COUNTIF('résultats bruts'!BU641:BX641,1)</f>
        <v>0</v>
      </c>
      <c r="GT641">
        <f t="shared" si="1313"/>
        <v>0</v>
      </c>
      <c r="GU641">
        <f>COUNTIF('résultats bruts'!DQ641:DT641,1)</f>
        <v>0</v>
      </c>
      <c r="GV641">
        <f t="shared" si="1314"/>
        <v>0</v>
      </c>
      <c r="GW641">
        <f t="shared" si="1315"/>
        <v>0</v>
      </c>
      <c r="GX641">
        <f t="shared" si="1316"/>
        <v>0</v>
      </c>
      <c r="GY641">
        <f>COUNTIF('résultats bruts'!DF641:DH641,"0A")</f>
        <v>0</v>
      </c>
      <c r="GZ641">
        <f t="shared" si="1317"/>
        <v>0</v>
      </c>
      <c r="HA641">
        <f t="shared" si="1318"/>
        <v>0</v>
      </c>
      <c r="HB641">
        <f t="shared" si="1319"/>
        <v>0</v>
      </c>
    </row>
    <row r="642" spans="1:210" ht="15.75" x14ac:dyDescent="0.25">
      <c r="A642">
        <f>'résultats bruts'!A642</f>
        <v>0</v>
      </c>
      <c r="B642">
        <f>'résultats bruts'!B642</f>
        <v>0</v>
      </c>
      <c r="C642">
        <f>'résultats bruts'!C642</f>
        <v>0</v>
      </c>
      <c r="D642">
        <f>'résultats bruts'!D642</f>
        <v>0</v>
      </c>
      <c r="E642">
        <f>'résultats bruts'!E642</f>
        <v>0</v>
      </c>
      <c r="F642">
        <f>'résultats bruts'!F642</f>
        <v>640</v>
      </c>
      <c r="G642">
        <f>'résultats bruts'!G642</f>
        <v>0</v>
      </c>
      <c r="H642">
        <f>COUNTIF('résultats bruts'!BO642,1)</f>
        <v>0</v>
      </c>
      <c r="I642">
        <f>COUNTIF('résultats bruts'!BQ642,1)</f>
        <v>0</v>
      </c>
      <c r="J642">
        <f>COUNTIF('résultats bruts'!BS642,1)</f>
        <v>0</v>
      </c>
      <c r="K642">
        <f t="shared" si="1188"/>
        <v>0</v>
      </c>
      <c r="L642">
        <f t="shared" si="1189"/>
        <v>0</v>
      </c>
      <c r="M642">
        <f>COUNTIF('résultats bruts'!BP642,1)</f>
        <v>0</v>
      </c>
      <c r="N642">
        <f>COUNTIF('résultats bruts'!BR642,1)</f>
        <v>0</v>
      </c>
      <c r="O642">
        <f>COUNTIF('résultats bruts'!BT642,1)</f>
        <v>0</v>
      </c>
      <c r="P642">
        <f t="shared" si="1190"/>
        <v>0</v>
      </c>
      <c r="Q642">
        <f t="shared" si="1191"/>
        <v>0</v>
      </c>
      <c r="R642">
        <f>COUNTIF('résultats bruts'!H642,1)</f>
        <v>0</v>
      </c>
      <c r="S642">
        <f>COUNTIF('résultats bruts'!I642,1)</f>
        <v>0</v>
      </c>
      <c r="T642">
        <f>COUNTIF('résultats bruts'!J642,1)</f>
        <v>0</v>
      </c>
      <c r="U642">
        <f t="shared" si="1192"/>
        <v>0</v>
      </c>
      <c r="V642">
        <f t="shared" si="1193"/>
        <v>0</v>
      </c>
      <c r="W642">
        <f t="shared" si="1194"/>
        <v>0</v>
      </c>
      <c r="X642">
        <f t="shared" si="1195"/>
        <v>0</v>
      </c>
      <c r="Y642">
        <f>COUNTIF('résultats bruts'!AH642:AK642,1)</f>
        <v>0</v>
      </c>
      <c r="Z642">
        <f t="shared" si="1196"/>
        <v>0</v>
      </c>
      <c r="AA642">
        <f>COUNTIF('résultats bruts'!AL642:AO642,1)</f>
        <v>0</v>
      </c>
      <c r="AB642">
        <f t="shared" si="1197"/>
        <v>0</v>
      </c>
      <c r="AC642">
        <f>COUNTIF('résultats bruts'!AP642:AS642,1)</f>
        <v>0</v>
      </c>
      <c r="AD642">
        <f t="shared" si="1198"/>
        <v>0</v>
      </c>
      <c r="AE642">
        <f t="shared" si="1199"/>
        <v>0</v>
      </c>
      <c r="AF642">
        <f t="shared" si="1200"/>
        <v>0</v>
      </c>
      <c r="AG642">
        <f>COUNTIF('résultats bruts'!BF642,1) + COUNTIF('résultats bruts'!BI642,1)</f>
        <v>0</v>
      </c>
      <c r="AH642">
        <f t="shared" si="1201"/>
        <v>0</v>
      </c>
      <c r="AI642">
        <f>COUNTIF('résultats bruts'!AA642:AC642,1)</f>
        <v>0</v>
      </c>
      <c r="AJ642">
        <f t="shared" si="1202"/>
        <v>0</v>
      </c>
      <c r="AK642">
        <f t="shared" si="1203"/>
        <v>0</v>
      </c>
      <c r="AL642">
        <f t="shared" si="1204"/>
        <v>0</v>
      </c>
      <c r="AM642">
        <f t="shared" si="1205"/>
        <v>0</v>
      </c>
      <c r="AN642">
        <f t="shared" si="1206"/>
        <v>0</v>
      </c>
      <c r="AO642">
        <f t="shared" si="1207"/>
        <v>0</v>
      </c>
      <c r="AP642">
        <f t="shared" si="1208"/>
        <v>0</v>
      </c>
      <c r="AQ642">
        <f>COUNTIF('résultats bruts'!AH642,0)+COUNTIF('résultats bruts'!AN642,0)+COUNTIF('résultats bruts'!AS642,0) + COUNTIF('résultats bruts'!AA642:AC642,"0A")+COUNTIF('résultats bruts'!BF642,"0A")+COUNTIF('résultats bruts'!BI642,"0A")</f>
        <v>3</v>
      </c>
      <c r="AR642">
        <f t="shared" si="1209"/>
        <v>0.42857142857142855</v>
      </c>
      <c r="AS642">
        <f t="shared" si="1210"/>
        <v>0</v>
      </c>
      <c r="AT642">
        <f t="shared" si="1211"/>
        <v>0</v>
      </c>
      <c r="AU642">
        <f>COUNTIF('résultats bruts'!M642,1)</f>
        <v>0</v>
      </c>
      <c r="AV642">
        <f>COUNTIF('résultats bruts'!K642,1)</f>
        <v>0</v>
      </c>
      <c r="AW642">
        <f t="shared" si="1212"/>
        <v>0</v>
      </c>
      <c r="AX642">
        <f t="shared" si="1213"/>
        <v>0</v>
      </c>
      <c r="AY642">
        <f>COUNTIF('résultats bruts'!L642,1)</f>
        <v>0</v>
      </c>
      <c r="AZ642">
        <f>COUNTIF('résultats bruts'!N642,1)</f>
        <v>0</v>
      </c>
      <c r="BA642">
        <f t="shared" si="1214"/>
        <v>0</v>
      </c>
      <c r="BB642">
        <f t="shared" si="1215"/>
        <v>0</v>
      </c>
      <c r="BC642">
        <f t="shared" si="1216"/>
        <v>0</v>
      </c>
      <c r="BD642">
        <f t="shared" si="1217"/>
        <v>0</v>
      </c>
      <c r="BE642">
        <f>COUNTIF('résultats bruts'!AG642,1)</f>
        <v>0</v>
      </c>
      <c r="BF642">
        <f>COUNTIF('résultats bruts'!AF642,1)</f>
        <v>0</v>
      </c>
      <c r="BG642">
        <f t="shared" si="1218"/>
        <v>0</v>
      </c>
      <c r="BH642">
        <f t="shared" si="1219"/>
        <v>0</v>
      </c>
      <c r="BI642">
        <f>COUNTIF('résultats bruts'!AD642,1)</f>
        <v>0</v>
      </c>
      <c r="BJ642">
        <f>COUNTIF('résultats bruts'!AE642,1)</f>
        <v>0</v>
      </c>
      <c r="BK642">
        <f t="shared" si="1220"/>
        <v>0</v>
      </c>
      <c r="BL642">
        <f t="shared" si="1221"/>
        <v>0</v>
      </c>
      <c r="BM642">
        <f t="shared" si="1222"/>
        <v>0</v>
      </c>
      <c r="BN642">
        <f t="shared" si="1223"/>
        <v>0</v>
      </c>
      <c r="BO642">
        <f t="shared" si="1224"/>
        <v>0</v>
      </c>
      <c r="BP642">
        <f t="shared" si="1225"/>
        <v>0</v>
      </c>
      <c r="BQ642">
        <f t="shared" si="1226"/>
        <v>0</v>
      </c>
      <c r="BR642">
        <f t="shared" si="1227"/>
        <v>0</v>
      </c>
      <c r="BS642">
        <f t="shared" si="1228"/>
        <v>0</v>
      </c>
      <c r="BT642">
        <f t="shared" si="1229"/>
        <v>0</v>
      </c>
      <c r="BU642">
        <f t="shared" si="1230"/>
        <v>0</v>
      </c>
      <c r="BV642">
        <f t="shared" si="1231"/>
        <v>0</v>
      </c>
      <c r="BW642">
        <f t="shared" si="1232"/>
        <v>0</v>
      </c>
      <c r="BX642">
        <f t="shared" si="1233"/>
        <v>0</v>
      </c>
      <c r="BY642">
        <f t="shared" si="1234"/>
        <v>0</v>
      </c>
      <c r="BZ642">
        <f t="shared" si="1235"/>
        <v>0</v>
      </c>
      <c r="CA642">
        <f t="shared" si="1236"/>
        <v>0</v>
      </c>
      <c r="CB642">
        <f t="shared" si="1237"/>
        <v>0</v>
      </c>
      <c r="CC642">
        <f t="shared" si="1238"/>
        <v>0</v>
      </c>
      <c r="CD642">
        <f t="shared" si="1239"/>
        <v>0</v>
      </c>
      <c r="CE642">
        <f t="shared" si="1240"/>
        <v>0</v>
      </c>
      <c r="CF642">
        <f t="shared" si="1241"/>
        <v>0</v>
      </c>
      <c r="CG642">
        <f>COUNTIF('résultats bruts'!CL642, 1) + COUNTIF('résultats bruts'!DI642,1)</f>
        <v>0</v>
      </c>
      <c r="CH642">
        <f t="shared" si="1242"/>
        <v>0</v>
      </c>
      <c r="CI642">
        <f>COUNTIF('résultats bruts'!CK642, 1) + COUNTIF('résultats bruts'!DJ642,1)</f>
        <v>0</v>
      </c>
      <c r="CJ642">
        <f t="shared" si="1243"/>
        <v>0</v>
      </c>
      <c r="CK642">
        <f>COUNTIF('résultats bruts'!CN642, 1) + COUNTIF('résultats bruts'!DK642,1)</f>
        <v>0</v>
      </c>
      <c r="CL642">
        <f t="shared" si="1244"/>
        <v>0</v>
      </c>
      <c r="CM642">
        <f>COUNTIF('résultats bruts'!CO642, 1) + COUNTIF('résultats bruts'!DM642,1)</f>
        <v>0</v>
      </c>
      <c r="CN642">
        <f t="shared" si="1245"/>
        <v>0</v>
      </c>
      <c r="CO642">
        <f>COUNTIF('résultats bruts'!DL642, "0A") + COUNTIF('résultats bruts'!CM642,0)</f>
        <v>1</v>
      </c>
      <c r="CP642">
        <f t="shared" si="1246"/>
        <v>0.5</v>
      </c>
      <c r="CQ642">
        <f t="shared" si="1247"/>
        <v>0</v>
      </c>
      <c r="CR642">
        <f t="shared" si="1248"/>
        <v>0</v>
      </c>
      <c r="CS642">
        <f>COUNTIF('résultats bruts'!BB642,1)</f>
        <v>0</v>
      </c>
      <c r="CT642">
        <f>COUNTIF('résultats bruts'!W642,1)</f>
        <v>0</v>
      </c>
      <c r="CU642">
        <f t="shared" si="1249"/>
        <v>0</v>
      </c>
      <c r="CV642">
        <f t="shared" si="1250"/>
        <v>0</v>
      </c>
      <c r="CW642">
        <f>COUNTIF('résultats bruts'!BC642,1)</f>
        <v>0</v>
      </c>
      <c r="CX642">
        <f>COUNTIF('résultats bruts'!X642,1)</f>
        <v>0</v>
      </c>
      <c r="CY642">
        <f t="shared" si="1251"/>
        <v>0</v>
      </c>
      <c r="CZ642">
        <f t="shared" si="1252"/>
        <v>0</v>
      </c>
      <c r="DA642">
        <f t="shared" si="1253"/>
        <v>0</v>
      </c>
      <c r="DB642">
        <f t="shared" si="1254"/>
        <v>0</v>
      </c>
      <c r="DC642">
        <f>COUNTIF('résultats bruts'!BD642,1)</f>
        <v>0</v>
      </c>
      <c r="DD642">
        <f>COUNTIF('résultats bruts'!Y642,1)</f>
        <v>0</v>
      </c>
      <c r="DE642">
        <f t="shared" si="1255"/>
        <v>0</v>
      </c>
      <c r="DF642">
        <f t="shared" si="1256"/>
        <v>0</v>
      </c>
      <c r="DG642">
        <f>COUNTIF('résultats bruts'!BE642,1)</f>
        <v>0</v>
      </c>
      <c r="DH642">
        <f>COUNTIF('résultats bruts'!Z642,1)</f>
        <v>0</v>
      </c>
      <c r="DI642">
        <f t="shared" si="1257"/>
        <v>0</v>
      </c>
      <c r="DJ642">
        <f t="shared" si="1258"/>
        <v>0</v>
      </c>
      <c r="DK642">
        <f t="shared" si="1259"/>
        <v>0</v>
      </c>
      <c r="DL642">
        <f t="shared" si="1260"/>
        <v>0</v>
      </c>
      <c r="DM642">
        <f t="shared" si="1261"/>
        <v>0</v>
      </c>
      <c r="DN642">
        <f t="shared" si="1262"/>
        <v>0</v>
      </c>
      <c r="DO642">
        <f t="shared" si="1263"/>
        <v>0</v>
      </c>
      <c r="DP642">
        <f t="shared" si="1264"/>
        <v>0</v>
      </c>
      <c r="DQ642">
        <f t="shared" si="1265"/>
        <v>0</v>
      </c>
      <c r="DR642">
        <f t="shared" si="1266"/>
        <v>0</v>
      </c>
      <c r="DS642">
        <f>COUNTIF('résultats bruts'!BY642, 1 ) + COUNTIF('résultats bruts'!DA642,1)</f>
        <v>0</v>
      </c>
      <c r="DT642">
        <f t="shared" si="1267"/>
        <v>0</v>
      </c>
      <c r="DU642">
        <f>COUNTIF('résultats bruts'!CA642, 1 ) + COUNTIF('résultats bruts'!DE642,1)</f>
        <v>0</v>
      </c>
      <c r="DV642">
        <f t="shared" si="1268"/>
        <v>0</v>
      </c>
      <c r="DW642">
        <f>COUNTIF('résultats bruts'!CB642, 1 ) + COUNTIF('résultats bruts'!CU642,1)</f>
        <v>0</v>
      </c>
      <c r="DX642">
        <f t="shared" si="1269"/>
        <v>0</v>
      </c>
      <c r="DY642">
        <f>COUNTIF('résultats bruts'!BZ642, 1 ) + COUNTIF('résultats bruts'!CX642,1)</f>
        <v>0</v>
      </c>
      <c r="DZ642">
        <f t="shared" si="1270"/>
        <v>0</v>
      </c>
      <c r="EA642">
        <f t="shared" si="1271"/>
        <v>0</v>
      </c>
      <c r="EB642">
        <f t="shared" si="1272"/>
        <v>0</v>
      </c>
      <c r="EC642">
        <f>COUNTIF('résultats bruts'!CE642, 1 ) + COUNTIF('résultats bruts'!CZ642,1)</f>
        <v>0</v>
      </c>
      <c r="ED642">
        <f t="shared" si="1273"/>
        <v>0</v>
      </c>
      <c r="EE642">
        <f>COUNTIF('résultats bruts'!CD642, 1 ) + COUNTIF('résultats bruts'!DC642,1)</f>
        <v>0</v>
      </c>
      <c r="EF642">
        <f t="shared" si="1274"/>
        <v>0</v>
      </c>
      <c r="EG642">
        <f>COUNTIF('résultats bruts'!CC642, 1 ) + COUNTIF('résultats bruts'!CT642,1)</f>
        <v>0</v>
      </c>
      <c r="EH642">
        <f t="shared" si="1275"/>
        <v>0</v>
      </c>
      <c r="EI642">
        <f>COUNTIF('résultats bruts'!CF642, 1 ) + COUNTIF('résultats bruts'!CW642,1)</f>
        <v>0</v>
      </c>
      <c r="EJ642">
        <f t="shared" si="1276"/>
        <v>0</v>
      </c>
      <c r="EK642">
        <f t="shared" si="1277"/>
        <v>0</v>
      </c>
      <c r="EL642">
        <f t="shared" si="1278"/>
        <v>0</v>
      </c>
      <c r="EM642">
        <f>COUNTIF('résultats bruts'!CJ642, 1 ) + COUNTIF('résultats bruts'!CY642,1)</f>
        <v>0</v>
      </c>
      <c r="EN642">
        <f t="shared" si="1279"/>
        <v>0</v>
      </c>
      <c r="EO642">
        <f>COUNTIF('résultats bruts'!CI642, 1 ) + COUNTIF('résultats bruts'!DB642,1)</f>
        <v>0</v>
      </c>
      <c r="EP642">
        <f t="shared" si="1280"/>
        <v>0</v>
      </c>
      <c r="EQ642">
        <f>COUNTIF('résultats bruts'!CG642, 1 ) + COUNTIF('résultats bruts'!CS642,1)</f>
        <v>0</v>
      </c>
      <c r="ER642">
        <f t="shared" si="1281"/>
        <v>0</v>
      </c>
      <c r="ES642">
        <f>COUNTIF('résultats bruts'!CH642, 1 ) + COUNTIF('résultats bruts'!CV642,1)</f>
        <v>0</v>
      </c>
      <c r="ET642">
        <f t="shared" si="1282"/>
        <v>0</v>
      </c>
      <c r="EU642">
        <f t="shared" si="1283"/>
        <v>0</v>
      </c>
      <c r="EV642">
        <f t="shared" si="1284"/>
        <v>0</v>
      </c>
      <c r="EW642">
        <f t="shared" si="1285"/>
        <v>0</v>
      </c>
      <c r="EX642">
        <f t="shared" si="1286"/>
        <v>0</v>
      </c>
      <c r="EY642">
        <f t="shared" si="1287"/>
        <v>0</v>
      </c>
      <c r="EZ642">
        <f t="shared" si="1288"/>
        <v>0</v>
      </c>
      <c r="FA642">
        <f t="shared" si="1289"/>
        <v>0</v>
      </c>
      <c r="FB642">
        <f t="shared" si="1290"/>
        <v>0</v>
      </c>
      <c r="FC642">
        <f t="shared" si="1291"/>
        <v>0</v>
      </c>
      <c r="FD642">
        <f t="shared" si="1292"/>
        <v>0</v>
      </c>
      <c r="FE642">
        <f>COUNTIF('résultats bruts'!DD642,0)</f>
        <v>1</v>
      </c>
      <c r="FF642">
        <f t="shared" si="1293"/>
        <v>0</v>
      </c>
      <c r="FG642">
        <f t="shared" si="1294"/>
        <v>0</v>
      </c>
      <c r="FH642">
        <f>COUNTIF('résultats bruts'!DN642,1)</f>
        <v>0</v>
      </c>
      <c r="FI642">
        <f>COUNTIF('résultats bruts'!DO642,1)</f>
        <v>0</v>
      </c>
      <c r="FJ642">
        <f>COUNTIF('résultats bruts'!DP642,1)</f>
        <v>0</v>
      </c>
      <c r="FK642">
        <f>COUNTIF('résultats bruts'!O642,1) + COUNTIF('résultats bruts'!AT642,1)</f>
        <v>0</v>
      </c>
      <c r="FL642">
        <f>COUNTIF('résultats bruts'!P642,1) + COUNTIF('résultats bruts'!AX642,1)</f>
        <v>0</v>
      </c>
      <c r="FM642">
        <f t="shared" si="1295"/>
        <v>0</v>
      </c>
      <c r="FN642">
        <f t="shared" si="1296"/>
        <v>0</v>
      </c>
      <c r="FO642">
        <f>COUNTIF('résultats bruts'!Q642,1) + COUNTIF('résultats bruts'!AV642,1)</f>
        <v>0</v>
      </c>
      <c r="FP642">
        <f>COUNTIF('résultats bruts'!R642,1) + COUNTIF('résultats bruts'!BA642,1)</f>
        <v>0</v>
      </c>
      <c r="FQ642">
        <f t="shared" si="1297"/>
        <v>0</v>
      </c>
      <c r="FR642">
        <f t="shared" si="1298"/>
        <v>0</v>
      </c>
      <c r="FS642">
        <f>COUNTIF('résultats bruts'!S642,1) + COUNTIF('résultats bruts'!AZ642,1)</f>
        <v>0</v>
      </c>
      <c r="FT642">
        <f>COUNTIF('résultats bruts'!T642,1) + COUNTIF('résultats bruts'!AW642,1)</f>
        <v>0</v>
      </c>
      <c r="FU642">
        <f t="shared" si="1299"/>
        <v>0</v>
      </c>
      <c r="FV642">
        <f t="shared" si="1300"/>
        <v>0</v>
      </c>
      <c r="FW642">
        <f>COUNTIF('résultats bruts'!U642,1) + COUNTIF('résultats bruts'!AY642,1)</f>
        <v>0</v>
      </c>
      <c r="FX642">
        <f>COUNTIF('résultats bruts'!V642,1) + COUNTIF('résultats bruts'!AU642,1)</f>
        <v>0</v>
      </c>
      <c r="FY642">
        <f t="shared" si="1301"/>
        <v>0</v>
      </c>
      <c r="FZ642">
        <f t="shared" si="1302"/>
        <v>0</v>
      </c>
      <c r="GA642">
        <f t="shared" si="1303"/>
        <v>0</v>
      </c>
      <c r="GB642">
        <f t="shared" si="1304"/>
        <v>0</v>
      </c>
      <c r="GC642">
        <f t="shared" si="1305"/>
        <v>0</v>
      </c>
      <c r="GD642">
        <f t="shared" si="1306"/>
        <v>0</v>
      </c>
      <c r="GE642">
        <f>COUNTIF('résultats bruts'!AT642:BA642,"0A")+ COUNTIF('résultats bruts'!BM642,"0A")</f>
        <v>0</v>
      </c>
      <c r="GF642">
        <f t="shared" si="1307"/>
        <v>0</v>
      </c>
      <c r="GG642">
        <f>COUNTIF('résultats bruts'!BL642,1)</f>
        <v>0</v>
      </c>
      <c r="GH642">
        <f>COUNTIF('résultats bruts'!BM642,1)</f>
        <v>0</v>
      </c>
      <c r="GI642">
        <f>COUNTIF('résultats bruts'!AV642,1)</f>
        <v>0</v>
      </c>
      <c r="GJ642">
        <f>COUNTIF('résultats bruts'!BN642,1)</f>
        <v>0</v>
      </c>
      <c r="GK642">
        <f t="shared" si="1308"/>
        <v>0</v>
      </c>
      <c r="GL642">
        <f t="shared" si="1309"/>
        <v>0</v>
      </c>
      <c r="GM642">
        <f>COUNTIF('résultats bruts'!CQ642, 1) + COUNTIF('résultats bruts'!DF642,1)</f>
        <v>0</v>
      </c>
      <c r="GN642">
        <f t="shared" si="1310"/>
        <v>0</v>
      </c>
      <c r="GO642">
        <f>COUNTIF('résultats bruts'!CP642, 1) + COUNTIF('résultats bruts'!DG642,1)</f>
        <v>0</v>
      </c>
      <c r="GP642">
        <f t="shared" si="1311"/>
        <v>0</v>
      </c>
      <c r="GQ642">
        <f>COUNTIF('résultats bruts'!CR642, 1) + COUNTIF('résultats bruts'!DH642,1)</f>
        <v>0</v>
      </c>
      <c r="GR642">
        <f t="shared" si="1312"/>
        <v>0</v>
      </c>
      <c r="GS642">
        <f>COUNTIF('résultats bruts'!BU642:BX642,1)</f>
        <v>0</v>
      </c>
      <c r="GT642">
        <f t="shared" si="1313"/>
        <v>0</v>
      </c>
      <c r="GU642">
        <f>COUNTIF('résultats bruts'!DQ642:DT642,1)</f>
        <v>0</v>
      </c>
      <c r="GV642">
        <f t="shared" si="1314"/>
        <v>0</v>
      </c>
      <c r="GW642">
        <f t="shared" si="1315"/>
        <v>0</v>
      </c>
      <c r="GX642">
        <f t="shared" si="1316"/>
        <v>0</v>
      </c>
      <c r="GY642">
        <f>COUNTIF('résultats bruts'!DF642:DH642,"0A")</f>
        <v>0</v>
      </c>
      <c r="GZ642">
        <f t="shared" si="1317"/>
        <v>0</v>
      </c>
      <c r="HA642">
        <f t="shared" si="1318"/>
        <v>0</v>
      </c>
      <c r="HB642">
        <f t="shared" si="1319"/>
        <v>0</v>
      </c>
    </row>
    <row r="643" spans="1:210" ht="15.75" x14ac:dyDescent="0.25">
      <c r="A643">
        <f>'résultats bruts'!A643</f>
        <v>0</v>
      </c>
      <c r="B643">
        <f>'résultats bruts'!B643</f>
        <v>0</v>
      </c>
      <c r="C643">
        <f>'résultats bruts'!C643</f>
        <v>0</v>
      </c>
      <c r="D643">
        <f>'résultats bruts'!D643</f>
        <v>0</v>
      </c>
      <c r="E643">
        <f>'résultats bruts'!E643</f>
        <v>0</v>
      </c>
      <c r="F643">
        <f>'résultats bruts'!F643</f>
        <v>641</v>
      </c>
      <c r="G643">
        <f>'résultats bruts'!G643</f>
        <v>0</v>
      </c>
      <c r="H643">
        <f>COUNTIF('résultats bruts'!BO643,1)</f>
        <v>0</v>
      </c>
      <c r="I643">
        <f>COUNTIF('résultats bruts'!BQ643,1)</f>
        <v>0</v>
      </c>
      <c r="J643">
        <f>COUNTIF('résultats bruts'!BS643,1)</f>
        <v>0</v>
      </c>
      <c r="K643">
        <f t="shared" ref="K643:K706" si="1320">H643+I643+J643</f>
        <v>0</v>
      </c>
      <c r="L643">
        <f t="shared" ref="L643:L706" si="1321">K643/3</f>
        <v>0</v>
      </c>
      <c r="M643">
        <f>COUNTIF('résultats bruts'!BP643,1)</f>
        <v>0</v>
      </c>
      <c r="N643">
        <f>COUNTIF('résultats bruts'!BR643,1)</f>
        <v>0</v>
      </c>
      <c r="O643">
        <f>COUNTIF('résultats bruts'!BT643,1)</f>
        <v>0</v>
      </c>
      <c r="P643">
        <f t="shared" ref="P643:P706" si="1322">M643+N643+O643</f>
        <v>0</v>
      </c>
      <c r="Q643">
        <f t="shared" ref="Q643:Q706" si="1323">P643/3</f>
        <v>0</v>
      </c>
      <c r="R643">
        <f>COUNTIF('résultats bruts'!H643,1)</f>
        <v>0</v>
      </c>
      <c r="S643">
        <f>COUNTIF('résultats bruts'!I643,1)</f>
        <v>0</v>
      </c>
      <c r="T643">
        <f>COUNTIF('résultats bruts'!J643,1)</f>
        <v>0</v>
      </c>
      <c r="U643">
        <f t="shared" ref="U643:U706" si="1324">R643+S643+T643</f>
        <v>0</v>
      </c>
      <c r="V643">
        <f t="shared" ref="V643:V706" si="1325">U643/3</f>
        <v>0</v>
      </c>
      <c r="W643">
        <f t="shared" ref="W643:W700" si="1326">U643+P643+K643</f>
        <v>0</v>
      </c>
      <c r="X643">
        <f t="shared" ref="X643:X706" si="1327">W643/9</f>
        <v>0</v>
      </c>
      <c r="Y643">
        <f>COUNTIF('résultats bruts'!AH643:AK643,1)</f>
        <v>0</v>
      </c>
      <c r="Z643">
        <f t="shared" ref="Z643:Z706" si="1328">Y643/4</f>
        <v>0</v>
      </c>
      <c r="AA643">
        <f>COUNTIF('résultats bruts'!AL643:AO643,1)</f>
        <v>0</v>
      </c>
      <c r="AB643">
        <f t="shared" ref="AB643:AB706" si="1329">AA643/4</f>
        <v>0</v>
      </c>
      <c r="AC643">
        <f>COUNTIF('résultats bruts'!AP643:AS643,1)</f>
        <v>0</v>
      </c>
      <c r="AD643">
        <f t="shared" ref="AD643:AD706" si="1330">AC643/4</f>
        <v>0</v>
      </c>
      <c r="AE643">
        <f t="shared" ref="AE643:AE700" si="1331">Y643+AA643+AC643</f>
        <v>0</v>
      </c>
      <c r="AF643">
        <f t="shared" ref="AF643:AF706" si="1332">AE643/12</f>
        <v>0</v>
      </c>
      <c r="AG643">
        <f>COUNTIF('résultats bruts'!BF643,1) + COUNTIF('résultats bruts'!BI643,1)</f>
        <v>0</v>
      </c>
      <c r="AH643">
        <f t="shared" ref="AH643:AH706" si="1333">AG643/2</f>
        <v>0</v>
      </c>
      <c r="AI643">
        <f>COUNTIF('résultats bruts'!AA643:AC643,1)</f>
        <v>0</v>
      </c>
      <c r="AJ643">
        <f t="shared" ref="AJ643:AJ706" si="1334">AI643/3</f>
        <v>0</v>
      </c>
      <c r="AK643">
        <f t="shared" ref="AK643:AK700" si="1335">Y643+H643+M643+R643</f>
        <v>0</v>
      </c>
      <c r="AL643">
        <f t="shared" ref="AL643:AL706" si="1336">AK643/7</f>
        <v>0</v>
      </c>
      <c r="AM643">
        <f t="shared" ref="AM643:AM700" si="1337">AA643+S643+N643+I643</f>
        <v>0</v>
      </c>
      <c r="AN643">
        <f t="shared" ref="AN643:AN706" si="1338">AM643/7</f>
        <v>0</v>
      </c>
      <c r="AO643">
        <f t="shared" ref="AO643:AO700" si="1339">AC643+T643+O643+J643</f>
        <v>0</v>
      </c>
      <c r="AP643">
        <f t="shared" ref="AP643:AP706" si="1340">AO643/7</f>
        <v>0</v>
      </c>
      <c r="AQ643">
        <f>COUNTIF('résultats bruts'!AH643,0)+COUNTIF('résultats bruts'!AN643,0)+COUNTIF('résultats bruts'!AS643,0) + COUNTIF('résultats bruts'!AA643:AC643,"0A")+COUNTIF('résultats bruts'!BF643,"0A")+COUNTIF('résultats bruts'!BI643,"0A")</f>
        <v>3</v>
      </c>
      <c r="AR643">
        <f t="shared" ref="AR643:AR706" si="1341">AQ643/7</f>
        <v>0.42857142857142855</v>
      </c>
      <c r="AS643">
        <f t="shared" ref="AS643:AS700" si="1342">AK643+AM643+AO643+AI643+AG643</f>
        <v>0</v>
      </c>
      <c r="AT643">
        <f t="shared" ref="AT643:AT706" si="1343">AS643/26</f>
        <v>0</v>
      </c>
      <c r="AU643">
        <f>COUNTIF('résultats bruts'!M643,1)</f>
        <v>0</v>
      </c>
      <c r="AV643">
        <f>COUNTIF('résultats bruts'!K643,1)</f>
        <v>0</v>
      </c>
      <c r="AW643">
        <f t="shared" ref="AW643:AW706" si="1344">AV643+AU643</f>
        <v>0</v>
      </c>
      <c r="AX643">
        <f t="shared" ref="AX643:AX706" si="1345">AW643/2</f>
        <v>0</v>
      </c>
      <c r="AY643">
        <f>COUNTIF('résultats bruts'!L643,1)</f>
        <v>0</v>
      </c>
      <c r="AZ643">
        <f>COUNTIF('résultats bruts'!N643,1)</f>
        <v>0</v>
      </c>
      <c r="BA643">
        <f t="shared" ref="BA643:BA706" si="1346">AY643+AZ643</f>
        <v>0</v>
      </c>
      <c r="BB643">
        <f t="shared" ref="BB643:BB706" si="1347">BA643/2</f>
        <v>0</v>
      </c>
      <c r="BC643">
        <f t="shared" ref="BC643:BC700" si="1348">BA643+AW643</f>
        <v>0</v>
      </c>
      <c r="BD643">
        <f t="shared" ref="BD643:BD706" si="1349">BC643/4</f>
        <v>0</v>
      </c>
      <c r="BE643">
        <f>COUNTIF('résultats bruts'!AG643,1)</f>
        <v>0</v>
      </c>
      <c r="BF643">
        <f>COUNTIF('résultats bruts'!AF643,1)</f>
        <v>0</v>
      </c>
      <c r="BG643">
        <f t="shared" ref="BG643:BG706" si="1350">BE643+BF643</f>
        <v>0</v>
      </c>
      <c r="BH643">
        <f t="shared" ref="BH643:BH706" si="1351">BG643/2</f>
        <v>0</v>
      </c>
      <c r="BI643">
        <f>COUNTIF('résultats bruts'!AD643,1)</f>
        <v>0</v>
      </c>
      <c r="BJ643">
        <f>COUNTIF('résultats bruts'!AE643,1)</f>
        <v>0</v>
      </c>
      <c r="BK643">
        <f t="shared" ref="BK643:BK706" si="1352">BI643+BJ643</f>
        <v>0</v>
      </c>
      <c r="BL643">
        <f t="shared" ref="BL643:BL706" si="1353">BK643/2</f>
        <v>0</v>
      </c>
      <c r="BM643">
        <f t="shared" ref="BM643:BM700" si="1354">BK643+BG643</f>
        <v>0</v>
      </c>
      <c r="BN643">
        <f t="shared" ref="BN643:BN706" si="1355">BM643/4</f>
        <v>0</v>
      </c>
      <c r="BO643">
        <f t="shared" ref="BO643:BO700" si="1356">AU643+BE643</f>
        <v>0</v>
      </c>
      <c r="BP643">
        <f t="shared" ref="BP643:BP706" si="1357">BO643/2</f>
        <v>0</v>
      </c>
      <c r="BQ643">
        <f t="shared" ref="BQ643:BQ700" si="1358">AY643+BI643</f>
        <v>0</v>
      </c>
      <c r="BR643">
        <f t="shared" ref="BR643:BR706" si="1359">BQ643/2</f>
        <v>0</v>
      </c>
      <c r="BS643">
        <f t="shared" ref="BS643:BS700" si="1360">BO643+BQ643</f>
        <v>0</v>
      </c>
      <c r="BT643">
        <f t="shared" ref="BT643:BT706" si="1361">BS643/4</f>
        <v>0</v>
      </c>
      <c r="BU643">
        <f t="shared" ref="BU643:BU700" si="1362">AV643+BF643</f>
        <v>0</v>
      </c>
      <c r="BV643">
        <f t="shared" ref="BV643:BV706" si="1363">BU643/2</f>
        <v>0</v>
      </c>
      <c r="BW643">
        <f t="shared" ref="BW643:BW700" si="1364">AZ643+BJ643</f>
        <v>0</v>
      </c>
      <c r="BX643">
        <f t="shared" ref="BX643:BX706" si="1365">BW643/2</f>
        <v>0</v>
      </c>
      <c r="BY643">
        <f t="shared" ref="BY643:BY700" si="1366">BU643+BW643</f>
        <v>0</v>
      </c>
      <c r="BZ643">
        <f t="shared" ref="BZ643:BZ706" si="1367">BY643/4</f>
        <v>0</v>
      </c>
      <c r="CA643">
        <f t="shared" ref="CA643:CA700" si="1368">BO643+BU643</f>
        <v>0</v>
      </c>
      <c r="CB643">
        <f t="shared" ref="CB643:CB706" si="1369">CA643/4</f>
        <v>0</v>
      </c>
      <c r="CC643">
        <f t="shared" ref="CC643:CC700" si="1370">BQ643+BW643</f>
        <v>0</v>
      </c>
      <c r="CD643">
        <f t="shared" ref="CD643:CD706" si="1371">CC643/4</f>
        <v>0</v>
      </c>
      <c r="CE643">
        <f t="shared" ref="CE643:CE700" si="1372">CC643+CA643</f>
        <v>0</v>
      </c>
      <c r="CF643">
        <f t="shared" ref="CF643:CF706" si="1373">CE643/8</f>
        <v>0</v>
      </c>
      <c r="CG643">
        <f>COUNTIF('résultats bruts'!CL643, 1) + COUNTIF('résultats bruts'!DI643,1)</f>
        <v>0</v>
      </c>
      <c r="CH643">
        <f t="shared" ref="CH643:CH706" si="1374">CG643/2</f>
        <v>0</v>
      </c>
      <c r="CI643">
        <f>COUNTIF('résultats bruts'!CK643, 1) + COUNTIF('résultats bruts'!DJ643,1)</f>
        <v>0</v>
      </c>
      <c r="CJ643">
        <f t="shared" ref="CJ643:CJ706" si="1375">CI643/2</f>
        <v>0</v>
      </c>
      <c r="CK643">
        <f>COUNTIF('résultats bruts'!CN643, 1) + COUNTIF('résultats bruts'!DK643,1)</f>
        <v>0</v>
      </c>
      <c r="CL643">
        <f t="shared" ref="CL643:CL706" si="1376">CK643/2</f>
        <v>0</v>
      </c>
      <c r="CM643">
        <f>COUNTIF('résultats bruts'!CO643, 1) + COUNTIF('résultats bruts'!DM643,1)</f>
        <v>0</v>
      </c>
      <c r="CN643">
        <f t="shared" ref="CN643:CN706" si="1377">CM643/2</f>
        <v>0</v>
      </c>
      <c r="CO643">
        <f>COUNTIF('résultats bruts'!DL643, "0A") + COUNTIF('résultats bruts'!CM643,0)</f>
        <v>1</v>
      </c>
      <c r="CP643">
        <f t="shared" ref="CP643:CP706" si="1378">CO643/2</f>
        <v>0.5</v>
      </c>
      <c r="CQ643">
        <f t="shared" ref="CQ643:CQ700" si="1379">CG643+CI643+CK643+CM643</f>
        <v>0</v>
      </c>
      <c r="CR643">
        <f t="shared" ref="CR643:CR706" si="1380">CQ643/8</f>
        <v>0</v>
      </c>
      <c r="CS643">
        <f>COUNTIF('résultats bruts'!BB643,1)</f>
        <v>0</v>
      </c>
      <c r="CT643">
        <f>COUNTIF('résultats bruts'!W643,1)</f>
        <v>0</v>
      </c>
      <c r="CU643">
        <f t="shared" ref="CU643:CU706" si="1381">CS643+CT643</f>
        <v>0</v>
      </c>
      <c r="CV643">
        <f t="shared" ref="CV643:CV706" si="1382">CU643/2</f>
        <v>0</v>
      </c>
      <c r="CW643">
        <f>COUNTIF('résultats bruts'!BC643,1)</f>
        <v>0</v>
      </c>
      <c r="CX643">
        <f>COUNTIF('résultats bruts'!X643,1)</f>
        <v>0</v>
      </c>
      <c r="CY643">
        <f t="shared" ref="CY643:CY706" si="1383">CW643+CX643</f>
        <v>0</v>
      </c>
      <c r="CZ643">
        <f t="shared" ref="CZ643:CZ706" si="1384">CY643/2</f>
        <v>0</v>
      </c>
      <c r="DA643">
        <f t="shared" ref="DA643:DA700" si="1385">CY643+CU643</f>
        <v>0</v>
      </c>
      <c r="DB643">
        <f t="shared" ref="DB643:DB706" si="1386">DA643/4</f>
        <v>0</v>
      </c>
      <c r="DC643">
        <f>COUNTIF('résultats bruts'!BD643,1)</f>
        <v>0</v>
      </c>
      <c r="DD643">
        <f>COUNTIF('résultats bruts'!Y643,1)</f>
        <v>0</v>
      </c>
      <c r="DE643">
        <f t="shared" ref="DE643:DE706" si="1387">DC643+DD643</f>
        <v>0</v>
      </c>
      <c r="DF643">
        <f t="shared" ref="DF643:DF706" si="1388">DE643/2</f>
        <v>0</v>
      </c>
      <c r="DG643">
        <f>COUNTIF('résultats bruts'!BE643,1)</f>
        <v>0</v>
      </c>
      <c r="DH643">
        <f>COUNTIF('résultats bruts'!Z643,1)</f>
        <v>0</v>
      </c>
      <c r="DI643">
        <f t="shared" ref="DI643:DI706" si="1389">DG643+DH643</f>
        <v>0</v>
      </c>
      <c r="DJ643">
        <f t="shared" ref="DJ643:DJ706" si="1390">DI643/2</f>
        <v>0</v>
      </c>
      <c r="DK643">
        <f t="shared" ref="DK643:DK700" si="1391">DI643+DE643</f>
        <v>0</v>
      </c>
      <c r="DL643">
        <f t="shared" ref="DL643:DL706" si="1392">DK643/4</f>
        <v>0</v>
      </c>
      <c r="DM643">
        <f t="shared" ref="DM643:DM700" si="1393">CS643+DG643+DC643+CW643</f>
        <v>0</v>
      </c>
      <c r="DN643">
        <f t="shared" ref="DN643:DN706" si="1394">DM643/4</f>
        <v>0</v>
      </c>
      <c r="DO643">
        <f t="shared" ref="DO643:DO700" si="1395">DH643+DD643+CX643+CT643</f>
        <v>0</v>
      </c>
      <c r="DP643">
        <f t="shared" ref="DP643:DP706" si="1396">DO643/4</f>
        <v>0</v>
      </c>
      <c r="DQ643">
        <f t="shared" ref="DQ643:DQ700" si="1397">DO643+DM643</f>
        <v>0</v>
      </c>
      <c r="DR643">
        <f t="shared" ref="DR643:DR706" si="1398">DQ643/8</f>
        <v>0</v>
      </c>
      <c r="DS643">
        <f>COUNTIF('résultats bruts'!BY643, 1 ) + COUNTIF('résultats bruts'!DA643,1)</f>
        <v>0</v>
      </c>
      <c r="DT643">
        <f t="shared" ref="DT643:DT706" si="1399">DS643/2</f>
        <v>0</v>
      </c>
      <c r="DU643">
        <f>COUNTIF('résultats bruts'!CA643, 1 ) + COUNTIF('résultats bruts'!DE643,1)</f>
        <v>0</v>
      </c>
      <c r="DV643">
        <f t="shared" ref="DV643:DV706" si="1400">DU643/2</f>
        <v>0</v>
      </c>
      <c r="DW643">
        <f>COUNTIF('résultats bruts'!CB643, 1 ) + COUNTIF('résultats bruts'!CU643,1)</f>
        <v>0</v>
      </c>
      <c r="DX643">
        <f t="shared" ref="DX643:DX706" si="1401">DW643/2</f>
        <v>0</v>
      </c>
      <c r="DY643">
        <f>COUNTIF('résultats bruts'!BZ643, 1 ) + COUNTIF('résultats bruts'!CX643,1)</f>
        <v>0</v>
      </c>
      <c r="DZ643">
        <f t="shared" ref="DZ643:DZ706" si="1402">DY643/2</f>
        <v>0</v>
      </c>
      <c r="EA643">
        <f t="shared" ref="EA643:EA700" si="1403">DS643+DU643+DW643+DY643</f>
        <v>0</v>
      </c>
      <c r="EB643">
        <f t="shared" ref="EB643:EB706" si="1404">EA643/8</f>
        <v>0</v>
      </c>
      <c r="EC643">
        <f>COUNTIF('résultats bruts'!CE643, 1 ) + COUNTIF('résultats bruts'!CZ643,1)</f>
        <v>0</v>
      </c>
      <c r="ED643">
        <f t="shared" ref="ED643:ED706" si="1405">EC643/2</f>
        <v>0</v>
      </c>
      <c r="EE643">
        <f>COUNTIF('résultats bruts'!CD643, 1 ) + COUNTIF('résultats bruts'!DC643,1)</f>
        <v>0</v>
      </c>
      <c r="EF643">
        <f t="shared" ref="EF643:EF706" si="1406">EE643/2</f>
        <v>0</v>
      </c>
      <c r="EG643">
        <f>COUNTIF('résultats bruts'!CC643, 1 ) + COUNTIF('résultats bruts'!CT643,1)</f>
        <v>0</v>
      </c>
      <c r="EH643">
        <f t="shared" ref="EH643:EH706" si="1407">EG643/2</f>
        <v>0</v>
      </c>
      <c r="EI643">
        <f>COUNTIF('résultats bruts'!CF643, 1 ) + COUNTIF('résultats bruts'!CW643,1)</f>
        <v>0</v>
      </c>
      <c r="EJ643">
        <f t="shared" ref="EJ643:EJ706" si="1408">EI643/2</f>
        <v>0</v>
      </c>
      <c r="EK643">
        <f t="shared" ref="EK643:EK700" si="1409">EI643+EG643+EE643+EC643</f>
        <v>0</v>
      </c>
      <c r="EL643">
        <f t="shared" ref="EL643:EL706" si="1410">EK643/8</f>
        <v>0</v>
      </c>
      <c r="EM643">
        <f>COUNTIF('résultats bruts'!CJ643, 1 ) + COUNTIF('résultats bruts'!CY643,1)</f>
        <v>0</v>
      </c>
      <c r="EN643">
        <f t="shared" ref="EN643:EN706" si="1411">EM643/2</f>
        <v>0</v>
      </c>
      <c r="EO643">
        <f>COUNTIF('résultats bruts'!CI643, 1 ) + COUNTIF('résultats bruts'!DB643,1)</f>
        <v>0</v>
      </c>
      <c r="EP643">
        <f t="shared" ref="EP643:EP706" si="1412">EO643/2</f>
        <v>0</v>
      </c>
      <c r="EQ643">
        <f>COUNTIF('résultats bruts'!CG643, 1 ) + COUNTIF('résultats bruts'!CS643,1)</f>
        <v>0</v>
      </c>
      <c r="ER643">
        <f t="shared" ref="ER643:ER706" si="1413">EQ643/2</f>
        <v>0</v>
      </c>
      <c r="ES643">
        <f>COUNTIF('résultats bruts'!CH643, 1 ) + COUNTIF('résultats bruts'!CV643,1)</f>
        <v>0</v>
      </c>
      <c r="ET643">
        <f t="shared" ref="ET643:ET706" si="1414">ES643/2</f>
        <v>0</v>
      </c>
      <c r="EU643">
        <f t="shared" ref="EU643:EU700" si="1415">ES643+EQ643+EO643+EM643</f>
        <v>0</v>
      </c>
      <c r="EV643">
        <f t="shared" ref="EV643:EV706" si="1416">EU643/8</f>
        <v>0</v>
      </c>
      <c r="EW643">
        <f t="shared" ref="EW643:EW700" si="1417">DS643+EC643+EM643</f>
        <v>0</v>
      </c>
      <c r="EX643">
        <f t="shared" ref="EX643:EX706" si="1418">EW643/6</f>
        <v>0</v>
      </c>
      <c r="EY643">
        <f t="shared" ref="EY643:EY700" si="1419">DU643+EE643+EO643</f>
        <v>0</v>
      </c>
      <c r="EZ643">
        <f t="shared" ref="EZ643:EZ706" si="1420">EY643/6</f>
        <v>0</v>
      </c>
      <c r="FA643">
        <f t="shared" ref="FA643:FA700" si="1421">DW643+EG643+EQ643</f>
        <v>0</v>
      </c>
      <c r="FB643">
        <f t="shared" ref="FB643:FB706" si="1422">FA643/6</f>
        <v>0</v>
      </c>
      <c r="FC643">
        <f t="shared" ref="FC643:FC700" si="1423">DY643+EI643+ES643</f>
        <v>0</v>
      </c>
      <c r="FD643">
        <f t="shared" ref="FD643:FD706" si="1424">FC643/6</f>
        <v>0</v>
      </c>
      <c r="FE643">
        <f>COUNTIF('résultats bruts'!DD643,0)</f>
        <v>1</v>
      </c>
      <c r="FF643">
        <f t="shared" ref="FF643:FF700" si="1425">FC643+FA643+EY643+EW643</f>
        <v>0</v>
      </c>
      <c r="FG643">
        <f t="shared" ref="FG643:FG706" si="1426">FF643/24</f>
        <v>0</v>
      </c>
      <c r="FH643">
        <f>COUNTIF('résultats bruts'!DN643,1)</f>
        <v>0</v>
      </c>
      <c r="FI643">
        <f>COUNTIF('résultats bruts'!DO643,1)</f>
        <v>0</v>
      </c>
      <c r="FJ643">
        <f>COUNTIF('résultats bruts'!DP643,1)</f>
        <v>0</v>
      </c>
      <c r="FK643">
        <f>COUNTIF('résultats bruts'!O643,1) + COUNTIF('résultats bruts'!AT643,1)</f>
        <v>0</v>
      </c>
      <c r="FL643">
        <f>COUNTIF('résultats bruts'!P643,1) + COUNTIF('résultats bruts'!AX643,1)</f>
        <v>0</v>
      </c>
      <c r="FM643">
        <f t="shared" ref="FM643:FM706" si="1427">FK643+FL643</f>
        <v>0</v>
      </c>
      <c r="FN643">
        <f t="shared" ref="FN643:FN706" si="1428">FM643/4</f>
        <v>0</v>
      </c>
      <c r="FO643">
        <f>COUNTIF('résultats bruts'!Q643,1) + COUNTIF('résultats bruts'!AV643,1)</f>
        <v>0</v>
      </c>
      <c r="FP643">
        <f>COUNTIF('résultats bruts'!R643,1) + COUNTIF('résultats bruts'!BA643,1)</f>
        <v>0</v>
      </c>
      <c r="FQ643">
        <f t="shared" ref="FQ643:FQ706" si="1429">FO643+FP643</f>
        <v>0</v>
      </c>
      <c r="FR643">
        <f t="shared" ref="FR643:FR706" si="1430">FQ643/4</f>
        <v>0</v>
      </c>
      <c r="FS643">
        <f>COUNTIF('résultats bruts'!S643,1) + COUNTIF('résultats bruts'!AZ643,1)</f>
        <v>0</v>
      </c>
      <c r="FT643">
        <f>COUNTIF('résultats bruts'!T643,1) + COUNTIF('résultats bruts'!AW643,1)</f>
        <v>0</v>
      </c>
      <c r="FU643">
        <f t="shared" ref="FU643:FU706" si="1431">FS643+FT643</f>
        <v>0</v>
      </c>
      <c r="FV643">
        <f t="shared" ref="FV643:FV706" si="1432">FU643/4</f>
        <v>0</v>
      </c>
      <c r="FW643">
        <f>COUNTIF('résultats bruts'!U643,1) + COUNTIF('résultats bruts'!AY643,1)</f>
        <v>0</v>
      </c>
      <c r="FX643">
        <f>COUNTIF('résultats bruts'!V643,1) + COUNTIF('résultats bruts'!AU643,1)</f>
        <v>0</v>
      </c>
      <c r="FY643">
        <f t="shared" ref="FY643:FY706" si="1433">FW643+FX643</f>
        <v>0</v>
      </c>
      <c r="FZ643">
        <f t="shared" ref="FZ643:FZ706" si="1434">FY643/4</f>
        <v>0</v>
      </c>
      <c r="GA643">
        <f t="shared" ref="GA643:GA700" si="1435">FW643+FS643+FO643+FK643</f>
        <v>0</v>
      </c>
      <c r="GB643">
        <f t="shared" ref="GB643:GB706" si="1436">GA643/8</f>
        <v>0</v>
      </c>
      <c r="GC643">
        <f t="shared" ref="GC643:GC700" si="1437">FX643+FT643+FP643+FL643</f>
        <v>0</v>
      </c>
      <c r="GD643">
        <f t="shared" ref="GD643:GD706" si="1438">GC643/8</f>
        <v>0</v>
      </c>
      <c r="GE643">
        <f>COUNTIF('résultats bruts'!AT643:BA643,"0A")+ COUNTIF('résultats bruts'!BM643,"0A")</f>
        <v>0</v>
      </c>
      <c r="GF643">
        <f t="shared" ref="GF643:GF706" si="1439">GE643/9</f>
        <v>0</v>
      </c>
      <c r="GG643">
        <f>COUNTIF('résultats bruts'!BL643,1)</f>
        <v>0</v>
      </c>
      <c r="GH643">
        <f>COUNTIF('résultats bruts'!BM643,1)</f>
        <v>0</v>
      </c>
      <c r="GI643">
        <f>COUNTIF('résultats bruts'!AV643,1)</f>
        <v>0</v>
      </c>
      <c r="GJ643">
        <f>COUNTIF('résultats bruts'!BN643,1)</f>
        <v>0</v>
      </c>
      <c r="GK643">
        <f t="shared" ref="GK643:GK700" si="1440">GC643+GA643</f>
        <v>0</v>
      </c>
      <c r="GL643">
        <f t="shared" ref="GL643:GL706" si="1441">GK643/16</f>
        <v>0</v>
      </c>
      <c r="GM643">
        <f>COUNTIF('résultats bruts'!CQ643, 1) + COUNTIF('résultats bruts'!DF643,1)</f>
        <v>0</v>
      </c>
      <c r="GN643">
        <f t="shared" ref="GN643:GN706" si="1442">GM643/2</f>
        <v>0</v>
      </c>
      <c r="GO643">
        <f>COUNTIF('résultats bruts'!CP643, 1) + COUNTIF('résultats bruts'!DG643,1)</f>
        <v>0</v>
      </c>
      <c r="GP643">
        <f t="shared" ref="GP643:GP706" si="1443">GO643/2</f>
        <v>0</v>
      </c>
      <c r="GQ643">
        <f>COUNTIF('résultats bruts'!CR643, 1) + COUNTIF('résultats bruts'!DH643,1)</f>
        <v>0</v>
      </c>
      <c r="GR643">
        <f t="shared" ref="GR643:GR706" si="1444">GQ643/2</f>
        <v>0</v>
      </c>
      <c r="GS643">
        <f>COUNTIF('résultats bruts'!BU643:BX643,1)</f>
        <v>0</v>
      </c>
      <c r="GT643">
        <f t="shared" ref="GT643:GT706" si="1445">GS643/4</f>
        <v>0</v>
      </c>
      <c r="GU643">
        <f>COUNTIF('résultats bruts'!DQ643:DT643,1)</f>
        <v>0</v>
      </c>
      <c r="GV643">
        <f t="shared" ref="GV643:GV706" si="1446">GU643/4</f>
        <v>0</v>
      </c>
      <c r="GW643">
        <f t="shared" ref="GW643:GW700" si="1447">GU643+GS643+GQ643</f>
        <v>0</v>
      </c>
      <c r="GX643">
        <f t="shared" ref="GX643:GX706" si="1448">GW643/10</f>
        <v>0</v>
      </c>
      <c r="GY643">
        <f>COUNTIF('résultats bruts'!DF643:DH643,"0A")</f>
        <v>0</v>
      </c>
      <c r="GZ643">
        <f t="shared" ref="GZ643:GZ706" si="1449">GY643/3</f>
        <v>0</v>
      </c>
      <c r="HA643">
        <f t="shared" ref="HA643:HA700" si="1450">GW643+GO643+GM643</f>
        <v>0</v>
      </c>
      <c r="HB643">
        <f t="shared" ref="HB643:HB706" si="1451">HA643/14</f>
        <v>0</v>
      </c>
    </row>
    <row r="644" spans="1:210" ht="15.75" x14ac:dyDescent="0.25">
      <c r="A644">
        <f>'résultats bruts'!A644</f>
        <v>0</v>
      </c>
      <c r="B644">
        <f>'résultats bruts'!B644</f>
        <v>0</v>
      </c>
      <c r="C644">
        <f>'résultats bruts'!C644</f>
        <v>0</v>
      </c>
      <c r="D644">
        <f>'résultats bruts'!D644</f>
        <v>0</v>
      </c>
      <c r="E644">
        <f>'résultats bruts'!E644</f>
        <v>0</v>
      </c>
      <c r="F644">
        <f>'résultats bruts'!F644</f>
        <v>642</v>
      </c>
      <c r="G644">
        <f>'résultats bruts'!G644</f>
        <v>0</v>
      </c>
      <c r="H644">
        <f>COUNTIF('résultats bruts'!BO644,1)</f>
        <v>0</v>
      </c>
      <c r="I644">
        <f>COUNTIF('résultats bruts'!BQ644,1)</f>
        <v>0</v>
      </c>
      <c r="J644">
        <f>COUNTIF('résultats bruts'!BS644,1)</f>
        <v>0</v>
      </c>
      <c r="K644">
        <f t="shared" si="1320"/>
        <v>0</v>
      </c>
      <c r="L644">
        <f t="shared" si="1321"/>
        <v>0</v>
      </c>
      <c r="M644">
        <f>COUNTIF('résultats bruts'!BP644,1)</f>
        <v>0</v>
      </c>
      <c r="N644">
        <f>COUNTIF('résultats bruts'!BR644,1)</f>
        <v>0</v>
      </c>
      <c r="O644">
        <f>COUNTIF('résultats bruts'!BT644,1)</f>
        <v>0</v>
      </c>
      <c r="P644">
        <f t="shared" si="1322"/>
        <v>0</v>
      </c>
      <c r="Q644">
        <f t="shared" si="1323"/>
        <v>0</v>
      </c>
      <c r="R644">
        <f>COUNTIF('résultats bruts'!H644,1)</f>
        <v>0</v>
      </c>
      <c r="S644">
        <f>COUNTIF('résultats bruts'!I644,1)</f>
        <v>0</v>
      </c>
      <c r="T644">
        <f>COUNTIF('résultats bruts'!J644,1)</f>
        <v>0</v>
      </c>
      <c r="U644">
        <f t="shared" si="1324"/>
        <v>0</v>
      </c>
      <c r="V644">
        <f t="shared" si="1325"/>
        <v>0</v>
      </c>
      <c r="W644">
        <f t="shared" si="1326"/>
        <v>0</v>
      </c>
      <c r="X644">
        <f t="shared" si="1327"/>
        <v>0</v>
      </c>
      <c r="Y644">
        <f>COUNTIF('résultats bruts'!AH644:AK644,1)</f>
        <v>0</v>
      </c>
      <c r="Z644">
        <f t="shared" si="1328"/>
        <v>0</v>
      </c>
      <c r="AA644">
        <f>COUNTIF('résultats bruts'!AL644:AO644,1)</f>
        <v>0</v>
      </c>
      <c r="AB644">
        <f t="shared" si="1329"/>
        <v>0</v>
      </c>
      <c r="AC644">
        <f>COUNTIF('résultats bruts'!AP644:AS644,1)</f>
        <v>0</v>
      </c>
      <c r="AD644">
        <f t="shared" si="1330"/>
        <v>0</v>
      </c>
      <c r="AE644">
        <f t="shared" si="1331"/>
        <v>0</v>
      </c>
      <c r="AF644">
        <f t="shared" si="1332"/>
        <v>0</v>
      </c>
      <c r="AG644">
        <f>COUNTIF('résultats bruts'!BF644,1) + COUNTIF('résultats bruts'!BI644,1)</f>
        <v>0</v>
      </c>
      <c r="AH644">
        <f t="shared" si="1333"/>
        <v>0</v>
      </c>
      <c r="AI644">
        <f>COUNTIF('résultats bruts'!AA644:AC644,1)</f>
        <v>0</v>
      </c>
      <c r="AJ644">
        <f t="shared" si="1334"/>
        <v>0</v>
      </c>
      <c r="AK644">
        <f t="shared" si="1335"/>
        <v>0</v>
      </c>
      <c r="AL644">
        <f t="shared" si="1336"/>
        <v>0</v>
      </c>
      <c r="AM644">
        <f t="shared" si="1337"/>
        <v>0</v>
      </c>
      <c r="AN644">
        <f t="shared" si="1338"/>
        <v>0</v>
      </c>
      <c r="AO644">
        <f t="shared" si="1339"/>
        <v>0</v>
      </c>
      <c r="AP644">
        <f t="shared" si="1340"/>
        <v>0</v>
      </c>
      <c r="AQ644">
        <f>COUNTIF('résultats bruts'!AH644,0)+COUNTIF('résultats bruts'!AN644,0)+COUNTIF('résultats bruts'!AS644,0) + COUNTIF('résultats bruts'!AA644:AC644,"0A")+COUNTIF('résultats bruts'!BF644,"0A")+COUNTIF('résultats bruts'!BI644,"0A")</f>
        <v>3</v>
      </c>
      <c r="AR644">
        <f t="shared" si="1341"/>
        <v>0.42857142857142855</v>
      </c>
      <c r="AS644">
        <f t="shared" si="1342"/>
        <v>0</v>
      </c>
      <c r="AT644">
        <f t="shared" si="1343"/>
        <v>0</v>
      </c>
      <c r="AU644">
        <f>COUNTIF('résultats bruts'!M644,1)</f>
        <v>0</v>
      </c>
      <c r="AV644">
        <f>COUNTIF('résultats bruts'!K644,1)</f>
        <v>0</v>
      </c>
      <c r="AW644">
        <f t="shared" si="1344"/>
        <v>0</v>
      </c>
      <c r="AX644">
        <f t="shared" si="1345"/>
        <v>0</v>
      </c>
      <c r="AY644">
        <f>COUNTIF('résultats bruts'!L644,1)</f>
        <v>0</v>
      </c>
      <c r="AZ644">
        <f>COUNTIF('résultats bruts'!N644,1)</f>
        <v>0</v>
      </c>
      <c r="BA644">
        <f t="shared" si="1346"/>
        <v>0</v>
      </c>
      <c r="BB644">
        <f t="shared" si="1347"/>
        <v>0</v>
      </c>
      <c r="BC644">
        <f t="shared" si="1348"/>
        <v>0</v>
      </c>
      <c r="BD644">
        <f t="shared" si="1349"/>
        <v>0</v>
      </c>
      <c r="BE644">
        <f>COUNTIF('résultats bruts'!AG644,1)</f>
        <v>0</v>
      </c>
      <c r="BF644">
        <f>COUNTIF('résultats bruts'!AF644,1)</f>
        <v>0</v>
      </c>
      <c r="BG644">
        <f t="shared" si="1350"/>
        <v>0</v>
      </c>
      <c r="BH644">
        <f t="shared" si="1351"/>
        <v>0</v>
      </c>
      <c r="BI644">
        <f>COUNTIF('résultats bruts'!AD644,1)</f>
        <v>0</v>
      </c>
      <c r="BJ644">
        <f>COUNTIF('résultats bruts'!AE644,1)</f>
        <v>0</v>
      </c>
      <c r="BK644">
        <f t="shared" si="1352"/>
        <v>0</v>
      </c>
      <c r="BL644">
        <f t="shared" si="1353"/>
        <v>0</v>
      </c>
      <c r="BM644">
        <f t="shared" si="1354"/>
        <v>0</v>
      </c>
      <c r="BN644">
        <f t="shared" si="1355"/>
        <v>0</v>
      </c>
      <c r="BO644">
        <f t="shared" si="1356"/>
        <v>0</v>
      </c>
      <c r="BP644">
        <f t="shared" si="1357"/>
        <v>0</v>
      </c>
      <c r="BQ644">
        <f t="shared" si="1358"/>
        <v>0</v>
      </c>
      <c r="BR644">
        <f t="shared" si="1359"/>
        <v>0</v>
      </c>
      <c r="BS644">
        <f t="shared" si="1360"/>
        <v>0</v>
      </c>
      <c r="BT644">
        <f t="shared" si="1361"/>
        <v>0</v>
      </c>
      <c r="BU644">
        <f t="shared" si="1362"/>
        <v>0</v>
      </c>
      <c r="BV644">
        <f t="shared" si="1363"/>
        <v>0</v>
      </c>
      <c r="BW644">
        <f t="shared" si="1364"/>
        <v>0</v>
      </c>
      <c r="BX644">
        <f t="shared" si="1365"/>
        <v>0</v>
      </c>
      <c r="BY644">
        <f t="shared" si="1366"/>
        <v>0</v>
      </c>
      <c r="BZ644">
        <f t="shared" si="1367"/>
        <v>0</v>
      </c>
      <c r="CA644">
        <f t="shared" si="1368"/>
        <v>0</v>
      </c>
      <c r="CB644">
        <f t="shared" si="1369"/>
        <v>0</v>
      </c>
      <c r="CC644">
        <f t="shared" si="1370"/>
        <v>0</v>
      </c>
      <c r="CD644">
        <f t="shared" si="1371"/>
        <v>0</v>
      </c>
      <c r="CE644">
        <f t="shared" si="1372"/>
        <v>0</v>
      </c>
      <c r="CF644">
        <f t="shared" si="1373"/>
        <v>0</v>
      </c>
      <c r="CG644">
        <f>COUNTIF('résultats bruts'!CL644, 1) + COUNTIF('résultats bruts'!DI644,1)</f>
        <v>0</v>
      </c>
      <c r="CH644">
        <f t="shared" si="1374"/>
        <v>0</v>
      </c>
      <c r="CI644">
        <f>COUNTIF('résultats bruts'!CK644, 1) + COUNTIF('résultats bruts'!DJ644,1)</f>
        <v>0</v>
      </c>
      <c r="CJ644">
        <f t="shared" si="1375"/>
        <v>0</v>
      </c>
      <c r="CK644">
        <f>COUNTIF('résultats bruts'!CN644, 1) + COUNTIF('résultats bruts'!DK644,1)</f>
        <v>0</v>
      </c>
      <c r="CL644">
        <f t="shared" si="1376"/>
        <v>0</v>
      </c>
      <c r="CM644">
        <f>COUNTIF('résultats bruts'!CO644, 1) + COUNTIF('résultats bruts'!DM644,1)</f>
        <v>0</v>
      </c>
      <c r="CN644">
        <f t="shared" si="1377"/>
        <v>0</v>
      </c>
      <c r="CO644">
        <f>COUNTIF('résultats bruts'!DL644, "0A") + COUNTIF('résultats bruts'!CM644,0)</f>
        <v>1</v>
      </c>
      <c r="CP644">
        <f t="shared" si="1378"/>
        <v>0.5</v>
      </c>
      <c r="CQ644">
        <f t="shared" si="1379"/>
        <v>0</v>
      </c>
      <c r="CR644">
        <f t="shared" si="1380"/>
        <v>0</v>
      </c>
      <c r="CS644">
        <f>COUNTIF('résultats bruts'!BB644,1)</f>
        <v>0</v>
      </c>
      <c r="CT644">
        <f>COUNTIF('résultats bruts'!W644,1)</f>
        <v>0</v>
      </c>
      <c r="CU644">
        <f t="shared" si="1381"/>
        <v>0</v>
      </c>
      <c r="CV644">
        <f t="shared" si="1382"/>
        <v>0</v>
      </c>
      <c r="CW644">
        <f>COUNTIF('résultats bruts'!BC644,1)</f>
        <v>0</v>
      </c>
      <c r="CX644">
        <f>COUNTIF('résultats bruts'!X644,1)</f>
        <v>0</v>
      </c>
      <c r="CY644">
        <f t="shared" si="1383"/>
        <v>0</v>
      </c>
      <c r="CZ644">
        <f t="shared" si="1384"/>
        <v>0</v>
      </c>
      <c r="DA644">
        <f t="shared" si="1385"/>
        <v>0</v>
      </c>
      <c r="DB644">
        <f t="shared" si="1386"/>
        <v>0</v>
      </c>
      <c r="DC644">
        <f>COUNTIF('résultats bruts'!BD644,1)</f>
        <v>0</v>
      </c>
      <c r="DD644">
        <f>COUNTIF('résultats bruts'!Y644,1)</f>
        <v>0</v>
      </c>
      <c r="DE644">
        <f t="shared" si="1387"/>
        <v>0</v>
      </c>
      <c r="DF644">
        <f t="shared" si="1388"/>
        <v>0</v>
      </c>
      <c r="DG644">
        <f>COUNTIF('résultats bruts'!BE644,1)</f>
        <v>0</v>
      </c>
      <c r="DH644">
        <f>COUNTIF('résultats bruts'!Z644,1)</f>
        <v>0</v>
      </c>
      <c r="DI644">
        <f t="shared" si="1389"/>
        <v>0</v>
      </c>
      <c r="DJ644">
        <f t="shared" si="1390"/>
        <v>0</v>
      </c>
      <c r="DK644">
        <f t="shared" si="1391"/>
        <v>0</v>
      </c>
      <c r="DL644">
        <f t="shared" si="1392"/>
        <v>0</v>
      </c>
      <c r="DM644">
        <f t="shared" si="1393"/>
        <v>0</v>
      </c>
      <c r="DN644">
        <f t="shared" si="1394"/>
        <v>0</v>
      </c>
      <c r="DO644">
        <f t="shared" si="1395"/>
        <v>0</v>
      </c>
      <c r="DP644">
        <f t="shared" si="1396"/>
        <v>0</v>
      </c>
      <c r="DQ644">
        <f t="shared" si="1397"/>
        <v>0</v>
      </c>
      <c r="DR644">
        <f t="shared" si="1398"/>
        <v>0</v>
      </c>
      <c r="DS644">
        <f>COUNTIF('résultats bruts'!BY644, 1 ) + COUNTIF('résultats bruts'!DA644,1)</f>
        <v>0</v>
      </c>
      <c r="DT644">
        <f t="shared" si="1399"/>
        <v>0</v>
      </c>
      <c r="DU644">
        <f>COUNTIF('résultats bruts'!CA644, 1 ) + COUNTIF('résultats bruts'!DE644,1)</f>
        <v>0</v>
      </c>
      <c r="DV644">
        <f t="shared" si="1400"/>
        <v>0</v>
      </c>
      <c r="DW644">
        <f>COUNTIF('résultats bruts'!CB644, 1 ) + COUNTIF('résultats bruts'!CU644,1)</f>
        <v>0</v>
      </c>
      <c r="DX644">
        <f t="shared" si="1401"/>
        <v>0</v>
      </c>
      <c r="DY644">
        <f>COUNTIF('résultats bruts'!BZ644, 1 ) + COUNTIF('résultats bruts'!CX644,1)</f>
        <v>0</v>
      </c>
      <c r="DZ644">
        <f t="shared" si="1402"/>
        <v>0</v>
      </c>
      <c r="EA644">
        <f t="shared" si="1403"/>
        <v>0</v>
      </c>
      <c r="EB644">
        <f t="shared" si="1404"/>
        <v>0</v>
      </c>
      <c r="EC644">
        <f>COUNTIF('résultats bruts'!CE644, 1 ) + COUNTIF('résultats bruts'!CZ644,1)</f>
        <v>0</v>
      </c>
      <c r="ED644">
        <f t="shared" si="1405"/>
        <v>0</v>
      </c>
      <c r="EE644">
        <f>COUNTIF('résultats bruts'!CD644, 1 ) + COUNTIF('résultats bruts'!DC644,1)</f>
        <v>0</v>
      </c>
      <c r="EF644">
        <f t="shared" si="1406"/>
        <v>0</v>
      </c>
      <c r="EG644">
        <f>COUNTIF('résultats bruts'!CC644, 1 ) + COUNTIF('résultats bruts'!CT644,1)</f>
        <v>0</v>
      </c>
      <c r="EH644">
        <f t="shared" si="1407"/>
        <v>0</v>
      </c>
      <c r="EI644">
        <f>COUNTIF('résultats bruts'!CF644, 1 ) + COUNTIF('résultats bruts'!CW644,1)</f>
        <v>0</v>
      </c>
      <c r="EJ644">
        <f t="shared" si="1408"/>
        <v>0</v>
      </c>
      <c r="EK644">
        <f t="shared" si="1409"/>
        <v>0</v>
      </c>
      <c r="EL644">
        <f t="shared" si="1410"/>
        <v>0</v>
      </c>
      <c r="EM644">
        <f>COUNTIF('résultats bruts'!CJ644, 1 ) + COUNTIF('résultats bruts'!CY644,1)</f>
        <v>0</v>
      </c>
      <c r="EN644">
        <f t="shared" si="1411"/>
        <v>0</v>
      </c>
      <c r="EO644">
        <f>COUNTIF('résultats bruts'!CI644, 1 ) + COUNTIF('résultats bruts'!DB644,1)</f>
        <v>0</v>
      </c>
      <c r="EP644">
        <f t="shared" si="1412"/>
        <v>0</v>
      </c>
      <c r="EQ644">
        <f>COUNTIF('résultats bruts'!CG644, 1 ) + COUNTIF('résultats bruts'!CS644,1)</f>
        <v>0</v>
      </c>
      <c r="ER644">
        <f t="shared" si="1413"/>
        <v>0</v>
      </c>
      <c r="ES644">
        <f>COUNTIF('résultats bruts'!CH644, 1 ) + COUNTIF('résultats bruts'!CV644,1)</f>
        <v>0</v>
      </c>
      <c r="ET644">
        <f t="shared" si="1414"/>
        <v>0</v>
      </c>
      <c r="EU644">
        <f t="shared" si="1415"/>
        <v>0</v>
      </c>
      <c r="EV644">
        <f t="shared" si="1416"/>
        <v>0</v>
      </c>
      <c r="EW644">
        <f t="shared" si="1417"/>
        <v>0</v>
      </c>
      <c r="EX644">
        <f t="shared" si="1418"/>
        <v>0</v>
      </c>
      <c r="EY644">
        <f t="shared" si="1419"/>
        <v>0</v>
      </c>
      <c r="EZ644">
        <f t="shared" si="1420"/>
        <v>0</v>
      </c>
      <c r="FA644">
        <f t="shared" si="1421"/>
        <v>0</v>
      </c>
      <c r="FB644">
        <f t="shared" si="1422"/>
        <v>0</v>
      </c>
      <c r="FC644">
        <f t="shared" si="1423"/>
        <v>0</v>
      </c>
      <c r="FD644">
        <f t="shared" si="1424"/>
        <v>0</v>
      </c>
      <c r="FE644">
        <f>COUNTIF('résultats bruts'!DD644,0)</f>
        <v>1</v>
      </c>
      <c r="FF644">
        <f t="shared" si="1425"/>
        <v>0</v>
      </c>
      <c r="FG644">
        <f t="shared" si="1426"/>
        <v>0</v>
      </c>
      <c r="FH644">
        <f>COUNTIF('résultats bruts'!DN644,1)</f>
        <v>0</v>
      </c>
      <c r="FI644">
        <f>COUNTIF('résultats bruts'!DO644,1)</f>
        <v>0</v>
      </c>
      <c r="FJ644">
        <f>COUNTIF('résultats bruts'!DP644,1)</f>
        <v>0</v>
      </c>
      <c r="FK644">
        <f>COUNTIF('résultats bruts'!O644,1) + COUNTIF('résultats bruts'!AT644,1)</f>
        <v>0</v>
      </c>
      <c r="FL644">
        <f>COUNTIF('résultats bruts'!P644,1) + COUNTIF('résultats bruts'!AX644,1)</f>
        <v>0</v>
      </c>
      <c r="FM644">
        <f t="shared" si="1427"/>
        <v>0</v>
      </c>
      <c r="FN644">
        <f t="shared" si="1428"/>
        <v>0</v>
      </c>
      <c r="FO644">
        <f>COUNTIF('résultats bruts'!Q644,1) + COUNTIF('résultats bruts'!AV644,1)</f>
        <v>0</v>
      </c>
      <c r="FP644">
        <f>COUNTIF('résultats bruts'!R644,1) + COUNTIF('résultats bruts'!BA644,1)</f>
        <v>0</v>
      </c>
      <c r="FQ644">
        <f t="shared" si="1429"/>
        <v>0</v>
      </c>
      <c r="FR644">
        <f t="shared" si="1430"/>
        <v>0</v>
      </c>
      <c r="FS644">
        <f>COUNTIF('résultats bruts'!S644,1) + COUNTIF('résultats bruts'!AZ644,1)</f>
        <v>0</v>
      </c>
      <c r="FT644">
        <f>COUNTIF('résultats bruts'!T644,1) + COUNTIF('résultats bruts'!AW644,1)</f>
        <v>0</v>
      </c>
      <c r="FU644">
        <f t="shared" si="1431"/>
        <v>0</v>
      </c>
      <c r="FV644">
        <f t="shared" si="1432"/>
        <v>0</v>
      </c>
      <c r="FW644">
        <f>COUNTIF('résultats bruts'!U644,1) + COUNTIF('résultats bruts'!AY644,1)</f>
        <v>0</v>
      </c>
      <c r="FX644">
        <f>COUNTIF('résultats bruts'!V644,1) + COUNTIF('résultats bruts'!AU644,1)</f>
        <v>0</v>
      </c>
      <c r="FY644">
        <f t="shared" si="1433"/>
        <v>0</v>
      </c>
      <c r="FZ644">
        <f t="shared" si="1434"/>
        <v>0</v>
      </c>
      <c r="GA644">
        <f t="shared" si="1435"/>
        <v>0</v>
      </c>
      <c r="GB644">
        <f t="shared" si="1436"/>
        <v>0</v>
      </c>
      <c r="GC644">
        <f t="shared" si="1437"/>
        <v>0</v>
      </c>
      <c r="GD644">
        <f t="shared" si="1438"/>
        <v>0</v>
      </c>
      <c r="GE644">
        <f>COUNTIF('résultats bruts'!AT644:BA644,"0A")+ COUNTIF('résultats bruts'!BM644,"0A")</f>
        <v>0</v>
      </c>
      <c r="GF644">
        <f t="shared" si="1439"/>
        <v>0</v>
      </c>
      <c r="GG644">
        <f>COUNTIF('résultats bruts'!BL644,1)</f>
        <v>0</v>
      </c>
      <c r="GH644">
        <f>COUNTIF('résultats bruts'!BM644,1)</f>
        <v>0</v>
      </c>
      <c r="GI644">
        <f>COUNTIF('résultats bruts'!AV644,1)</f>
        <v>0</v>
      </c>
      <c r="GJ644">
        <f>COUNTIF('résultats bruts'!BN644,1)</f>
        <v>0</v>
      </c>
      <c r="GK644">
        <f t="shared" si="1440"/>
        <v>0</v>
      </c>
      <c r="GL644">
        <f t="shared" si="1441"/>
        <v>0</v>
      </c>
      <c r="GM644">
        <f>COUNTIF('résultats bruts'!CQ644, 1) + COUNTIF('résultats bruts'!DF644,1)</f>
        <v>0</v>
      </c>
      <c r="GN644">
        <f t="shared" si="1442"/>
        <v>0</v>
      </c>
      <c r="GO644">
        <f>COUNTIF('résultats bruts'!CP644, 1) + COUNTIF('résultats bruts'!DG644,1)</f>
        <v>0</v>
      </c>
      <c r="GP644">
        <f t="shared" si="1443"/>
        <v>0</v>
      </c>
      <c r="GQ644">
        <f>COUNTIF('résultats bruts'!CR644, 1) + COUNTIF('résultats bruts'!DH644,1)</f>
        <v>0</v>
      </c>
      <c r="GR644">
        <f t="shared" si="1444"/>
        <v>0</v>
      </c>
      <c r="GS644">
        <f>COUNTIF('résultats bruts'!BU644:BX644,1)</f>
        <v>0</v>
      </c>
      <c r="GT644">
        <f t="shared" si="1445"/>
        <v>0</v>
      </c>
      <c r="GU644">
        <f>COUNTIF('résultats bruts'!DQ644:DT644,1)</f>
        <v>0</v>
      </c>
      <c r="GV644">
        <f t="shared" si="1446"/>
        <v>0</v>
      </c>
      <c r="GW644">
        <f t="shared" si="1447"/>
        <v>0</v>
      </c>
      <c r="GX644">
        <f t="shared" si="1448"/>
        <v>0</v>
      </c>
      <c r="GY644">
        <f>COUNTIF('résultats bruts'!DF644:DH644,"0A")</f>
        <v>0</v>
      </c>
      <c r="GZ644">
        <f t="shared" si="1449"/>
        <v>0</v>
      </c>
      <c r="HA644">
        <f t="shared" si="1450"/>
        <v>0</v>
      </c>
      <c r="HB644">
        <f t="shared" si="1451"/>
        <v>0</v>
      </c>
    </row>
    <row r="645" spans="1:210" ht="15.75" x14ac:dyDescent="0.25">
      <c r="A645">
        <f>'résultats bruts'!A645</f>
        <v>0</v>
      </c>
      <c r="B645">
        <f>'résultats bruts'!B645</f>
        <v>0</v>
      </c>
      <c r="C645">
        <f>'résultats bruts'!C645</f>
        <v>0</v>
      </c>
      <c r="D645">
        <f>'résultats bruts'!D645</f>
        <v>0</v>
      </c>
      <c r="E645">
        <f>'résultats bruts'!E645</f>
        <v>0</v>
      </c>
      <c r="F645">
        <f>'résultats bruts'!F645</f>
        <v>643</v>
      </c>
      <c r="G645">
        <f>'résultats bruts'!G645</f>
        <v>0</v>
      </c>
      <c r="H645">
        <f>COUNTIF('résultats bruts'!BO645,1)</f>
        <v>0</v>
      </c>
      <c r="I645">
        <f>COUNTIF('résultats bruts'!BQ645,1)</f>
        <v>0</v>
      </c>
      <c r="J645">
        <f>COUNTIF('résultats bruts'!BS645,1)</f>
        <v>0</v>
      </c>
      <c r="K645">
        <f t="shared" si="1320"/>
        <v>0</v>
      </c>
      <c r="L645">
        <f t="shared" si="1321"/>
        <v>0</v>
      </c>
      <c r="M645">
        <f>COUNTIF('résultats bruts'!BP645,1)</f>
        <v>0</v>
      </c>
      <c r="N645">
        <f>COUNTIF('résultats bruts'!BR645,1)</f>
        <v>0</v>
      </c>
      <c r="O645">
        <f>COUNTIF('résultats bruts'!BT645,1)</f>
        <v>0</v>
      </c>
      <c r="P645">
        <f t="shared" si="1322"/>
        <v>0</v>
      </c>
      <c r="Q645">
        <f t="shared" si="1323"/>
        <v>0</v>
      </c>
      <c r="R645">
        <f>COUNTIF('résultats bruts'!H645,1)</f>
        <v>0</v>
      </c>
      <c r="S645">
        <f>COUNTIF('résultats bruts'!I645,1)</f>
        <v>0</v>
      </c>
      <c r="T645">
        <f>COUNTIF('résultats bruts'!J645,1)</f>
        <v>0</v>
      </c>
      <c r="U645">
        <f t="shared" si="1324"/>
        <v>0</v>
      </c>
      <c r="V645">
        <f t="shared" si="1325"/>
        <v>0</v>
      </c>
      <c r="W645">
        <f t="shared" si="1326"/>
        <v>0</v>
      </c>
      <c r="X645">
        <f t="shared" si="1327"/>
        <v>0</v>
      </c>
      <c r="Y645">
        <f>COUNTIF('résultats bruts'!AH645:AK645,1)</f>
        <v>0</v>
      </c>
      <c r="Z645">
        <f t="shared" si="1328"/>
        <v>0</v>
      </c>
      <c r="AA645">
        <f>COUNTIF('résultats bruts'!AL645:AO645,1)</f>
        <v>0</v>
      </c>
      <c r="AB645">
        <f t="shared" si="1329"/>
        <v>0</v>
      </c>
      <c r="AC645">
        <f>COUNTIF('résultats bruts'!AP645:AS645,1)</f>
        <v>0</v>
      </c>
      <c r="AD645">
        <f t="shared" si="1330"/>
        <v>0</v>
      </c>
      <c r="AE645">
        <f t="shared" si="1331"/>
        <v>0</v>
      </c>
      <c r="AF645">
        <f t="shared" si="1332"/>
        <v>0</v>
      </c>
      <c r="AG645">
        <f>COUNTIF('résultats bruts'!BF645,1) + COUNTIF('résultats bruts'!BI645,1)</f>
        <v>0</v>
      </c>
      <c r="AH645">
        <f t="shared" si="1333"/>
        <v>0</v>
      </c>
      <c r="AI645">
        <f>COUNTIF('résultats bruts'!AA645:AC645,1)</f>
        <v>0</v>
      </c>
      <c r="AJ645">
        <f t="shared" si="1334"/>
        <v>0</v>
      </c>
      <c r="AK645">
        <f t="shared" si="1335"/>
        <v>0</v>
      </c>
      <c r="AL645">
        <f t="shared" si="1336"/>
        <v>0</v>
      </c>
      <c r="AM645">
        <f t="shared" si="1337"/>
        <v>0</v>
      </c>
      <c r="AN645">
        <f t="shared" si="1338"/>
        <v>0</v>
      </c>
      <c r="AO645">
        <f t="shared" si="1339"/>
        <v>0</v>
      </c>
      <c r="AP645">
        <f t="shared" si="1340"/>
        <v>0</v>
      </c>
      <c r="AQ645">
        <f>COUNTIF('résultats bruts'!AH645,0)+COUNTIF('résultats bruts'!AN645,0)+COUNTIF('résultats bruts'!AS645,0) + COUNTIF('résultats bruts'!AA645:AC645,"0A")+COUNTIF('résultats bruts'!BF645,"0A")+COUNTIF('résultats bruts'!BI645,"0A")</f>
        <v>3</v>
      </c>
      <c r="AR645">
        <f t="shared" si="1341"/>
        <v>0.42857142857142855</v>
      </c>
      <c r="AS645">
        <f t="shared" si="1342"/>
        <v>0</v>
      </c>
      <c r="AT645">
        <f t="shared" si="1343"/>
        <v>0</v>
      </c>
      <c r="AU645">
        <f>COUNTIF('résultats bruts'!M645,1)</f>
        <v>0</v>
      </c>
      <c r="AV645">
        <f>COUNTIF('résultats bruts'!K645,1)</f>
        <v>0</v>
      </c>
      <c r="AW645">
        <f t="shared" si="1344"/>
        <v>0</v>
      </c>
      <c r="AX645">
        <f t="shared" si="1345"/>
        <v>0</v>
      </c>
      <c r="AY645">
        <f>COUNTIF('résultats bruts'!L645,1)</f>
        <v>0</v>
      </c>
      <c r="AZ645">
        <f>COUNTIF('résultats bruts'!N645,1)</f>
        <v>0</v>
      </c>
      <c r="BA645">
        <f t="shared" si="1346"/>
        <v>0</v>
      </c>
      <c r="BB645">
        <f t="shared" si="1347"/>
        <v>0</v>
      </c>
      <c r="BC645">
        <f t="shared" si="1348"/>
        <v>0</v>
      </c>
      <c r="BD645">
        <f t="shared" si="1349"/>
        <v>0</v>
      </c>
      <c r="BE645">
        <f>COUNTIF('résultats bruts'!AG645,1)</f>
        <v>0</v>
      </c>
      <c r="BF645">
        <f>COUNTIF('résultats bruts'!AF645,1)</f>
        <v>0</v>
      </c>
      <c r="BG645">
        <f t="shared" si="1350"/>
        <v>0</v>
      </c>
      <c r="BH645">
        <f t="shared" si="1351"/>
        <v>0</v>
      </c>
      <c r="BI645">
        <f>COUNTIF('résultats bruts'!AD645,1)</f>
        <v>0</v>
      </c>
      <c r="BJ645">
        <f>COUNTIF('résultats bruts'!AE645,1)</f>
        <v>0</v>
      </c>
      <c r="BK645">
        <f t="shared" si="1352"/>
        <v>0</v>
      </c>
      <c r="BL645">
        <f t="shared" si="1353"/>
        <v>0</v>
      </c>
      <c r="BM645">
        <f t="shared" si="1354"/>
        <v>0</v>
      </c>
      <c r="BN645">
        <f t="shared" si="1355"/>
        <v>0</v>
      </c>
      <c r="BO645">
        <f t="shared" si="1356"/>
        <v>0</v>
      </c>
      <c r="BP645">
        <f t="shared" si="1357"/>
        <v>0</v>
      </c>
      <c r="BQ645">
        <f t="shared" si="1358"/>
        <v>0</v>
      </c>
      <c r="BR645">
        <f t="shared" si="1359"/>
        <v>0</v>
      </c>
      <c r="BS645">
        <f t="shared" si="1360"/>
        <v>0</v>
      </c>
      <c r="BT645">
        <f t="shared" si="1361"/>
        <v>0</v>
      </c>
      <c r="BU645">
        <f t="shared" si="1362"/>
        <v>0</v>
      </c>
      <c r="BV645">
        <f t="shared" si="1363"/>
        <v>0</v>
      </c>
      <c r="BW645">
        <f t="shared" si="1364"/>
        <v>0</v>
      </c>
      <c r="BX645">
        <f t="shared" si="1365"/>
        <v>0</v>
      </c>
      <c r="BY645">
        <f t="shared" si="1366"/>
        <v>0</v>
      </c>
      <c r="BZ645">
        <f t="shared" si="1367"/>
        <v>0</v>
      </c>
      <c r="CA645">
        <f t="shared" si="1368"/>
        <v>0</v>
      </c>
      <c r="CB645">
        <f t="shared" si="1369"/>
        <v>0</v>
      </c>
      <c r="CC645">
        <f t="shared" si="1370"/>
        <v>0</v>
      </c>
      <c r="CD645">
        <f t="shared" si="1371"/>
        <v>0</v>
      </c>
      <c r="CE645">
        <f t="shared" si="1372"/>
        <v>0</v>
      </c>
      <c r="CF645">
        <f t="shared" si="1373"/>
        <v>0</v>
      </c>
      <c r="CG645">
        <f>COUNTIF('résultats bruts'!CL645, 1) + COUNTIF('résultats bruts'!DI645,1)</f>
        <v>0</v>
      </c>
      <c r="CH645">
        <f t="shared" si="1374"/>
        <v>0</v>
      </c>
      <c r="CI645">
        <f>COUNTIF('résultats bruts'!CK645, 1) + COUNTIF('résultats bruts'!DJ645,1)</f>
        <v>0</v>
      </c>
      <c r="CJ645">
        <f t="shared" si="1375"/>
        <v>0</v>
      </c>
      <c r="CK645">
        <f>COUNTIF('résultats bruts'!CN645, 1) + COUNTIF('résultats bruts'!DK645,1)</f>
        <v>0</v>
      </c>
      <c r="CL645">
        <f t="shared" si="1376"/>
        <v>0</v>
      </c>
      <c r="CM645">
        <f>COUNTIF('résultats bruts'!CO645, 1) + COUNTIF('résultats bruts'!DM645,1)</f>
        <v>0</v>
      </c>
      <c r="CN645">
        <f t="shared" si="1377"/>
        <v>0</v>
      </c>
      <c r="CO645">
        <f>COUNTIF('résultats bruts'!DL645, "0A") + COUNTIF('résultats bruts'!CM645,0)</f>
        <v>1</v>
      </c>
      <c r="CP645">
        <f t="shared" si="1378"/>
        <v>0.5</v>
      </c>
      <c r="CQ645">
        <f t="shared" si="1379"/>
        <v>0</v>
      </c>
      <c r="CR645">
        <f t="shared" si="1380"/>
        <v>0</v>
      </c>
      <c r="CS645">
        <f>COUNTIF('résultats bruts'!BB645,1)</f>
        <v>0</v>
      </c>
      <c r="CT645">
        <f>COUNTIF('résultats bruts'!W645,1)</f>
        <v>0</v>
      </c>
      <c r="CU645">
        <f t="shared" si="1381"/>
        <v>0</v>
      </c>
      <c r="CV645">
        <f t="shared" si="1382"/>
        <v>0</v>
      </c>
      <c r="CW645">
        <f>COUNTIF('résultats bruts'!BC645,1)</f>
        <v>0</v>
      </c>
      <c r="CX645">
        <f>COUNTIF('résultats bruts'!X645,1)</f>
        <v>0</v>
      </c>
      <c r="CY645">
        <f t="shared" si="1383"/>
        <v>0</v>
      </c>
      <c r="CZ645">
        <f t="shared" si="1384"/>
        <v>0</v>
      </c>
      <c r="DA645">
        <f t="shared" si="1385"/>
        <v>0</v>
      </c>
      <c r="DB645">
        <f t="shared" si="1386"/>
        <v>0</v>
      </c>
      <c r="DC645">
        <f>COUNTIF('résultats bruts'!BD645,1)</f>
        <v>0</v>
      </c>
      <c r="DD645">
        <f>COUNTIF('résultats bruts'!Y645,1)</f>
        <v>0</v>
      </c>
      <c r="DE645">
        <f t="shared" si="1387"/>
        <v>0</v>
      </c>
      <c r="DF645">
        <f t="shared" si="1388"/>
        <v>0</v>
      </c>
      <c r="DG645">
        <f>COUNTIF('résultats bruts'!BE645,1)</f>
        <v>0</v>
      </c>
      <c r="DH645">
        <f>COUNTIF('résultats bruts'!Z645,1)</f>
        <v>0</v>
      </c>
      <c r="DI645">
        <f t="shared" si="1389"/>
        <v>0</v>
      </c>
      <c r="DJ645">
        <f t="shared" si="1390"/>
        <v>0</v>
      </c>
      <c r="DK645">
        <f t="shared" si="1391"/>
        <v>0</v>
      </c>
      <c r="DL645">
        <f t="shared" si="1392"/>
        <v>0</v>
      </c>
      <c r="DM645">
        <f t="shared" si="1393"/>
        <v>0</v>
      </c>
      <c r="DN645">
        <f t="shared" si="1394"/>
        <v>0</v>
      </c>
      <c r="DO645">
        <f t="shared" si="1395"/>
        <v>0</v>
      </c>
      <c r="DP645">
        <f t="shared" si="1396"/>
        <v>0</v>
      </c>
      <c r="DQ645">
        <f t="shared" si="1397"/>
        <v>0</v>
      </c>
      <c r="DR645">
        <f t="shared" si="1398"/>
        <v>0</v>
      </c>
      <c r="DS645">
        <f>COUNTIF('résultats bruts'!BY645, 1 ) + COUNTIF('résultats bruts'!DA645,1)</f>
        <v>0</v>
      </c>
      <c r="DT645">
        <f t="shared" si="1399"/>
        <v>0</v>
      </c>
      <c r="DU645">
        <f>COUNTIF('résultats bruts'!CA645, 1 ) + COUNTIF('résultats bruts'!DE645,1)</f>
        <v>0</v>
      </c>
      <c r="DV645">
        <f t="shared" si="1400"/>
        <v>0</v>
      </c>
      <c r="DW645">
        <f>COUNTIF('résultats bruts'!CB645, 1 ) + COUNTIF('résultats bruts'!CU645,1)</f>
        <v>0</v>
      </c>
      <c r="DX645">
        <f t="shared" si="1401"/>
        <v>0</v>
      </c>
      <c r="DY645">
        <f>COUNTIF('résultats bruts'!BZ645, 1 ) + COUNTIF('résultats bruts'!CX645,1)</f>
        <v>0</v>
      </c>
      <c r="DZ645">
        <f t="shared" si="1402"/>
        <v>0</v>
      </c>
      <c r="EA645">
        <f t="shared" si="1403"/>
        <v>0</v>
      </c>
      <c r="EB645">
        <f t="shared" si="1404"/>
        <v>0</v>
      </c>
      <c r="EC645">
        <f>COUNTIF('résultats bruts'!CE645, 1 ) + COUNTIF('résultats bruts'!CZ645,1)</f>
        <v>0</v>
      </c>
      <c r="ED645">
        <f t="shared" si="1405"/>
        <v>0</v>
      </c>
      <c r="EE645">
        <f>COUNTIF('résultats bruts'!CD645, 1 ) + COUNTIF('résultats bruts'!DC645,1)</f>
        <v>0</v>
      </c>
      <c r="EF645">
        <f t="shared" si="1406"/>
        <v>0</v>
      </c>
      <c r="EG645">
        <f>COUNTIF('résultats bruts'!CC645, 1 ) + COUNTIF('résultats bruts'!CT645,1)</f>
        <v>0</v>
      </c>
      <c r="EH645">
        <f t="shared" si="1407"/>
        <v>0</v>
      </c>
      <c r="EI645">
        <f>COUNTIF('résultats bruts'!CF645, 1 ) + COUNTIF('résultats bruts'!CW645,1)</f>
        <v>0</v>
      </c>
      <c r="EJ645">
        <f t="shared" si="1408"/>
        <v>0</v>
      </c>
      <c r="EK645">
        <f t="shared" si="1409"/>
        <v>0</v>
      </c>
      <c r="EL645">
        <f t="shared" si="1410"/>
        <v>0</v>
      </c>
      <c r="EM645">
        <f>COUNTIF('résultats bruts'!CJ645, 1 ) + COUNTIF('résultats bruts'!CY645,1)</f>
        <v>0</v>
      </c>
      <c r="EN645">
        <f t="shared" si="1411"/>
        <v>0</v>
      </c>
      <c r="EO645">
        <f>COUNTIF('résultats bruts'!CI645, 1 ) + COUNTIF('résultats bruts'!DB645,1)</f>
        <v>0</v>
      </c>
      <c r="EP645">
        <f t="shared" si="1412"/>
        <v>0</v>
      </c>
      <c r="EQ645">
        <f>COUNTIF('résultats bruts'!CG645, 1 ) + COUNTIF('résultats bruts'!CS645,1)</f>
        <v>0</v>
      </c>
      <c r="ER645">
        <f t="shared" si="1413"/>
        <v>0</v>
      </c>
      <c r="ES645">
        <f>COUNTIF('résultats bruts'!CH645, 1 ) + COUNTIF('résultats bruts'!CV645,1)</f>
        <v>0</v>
      </c>
      <c r="ET645">
        <f t="shared" si="1414"/>
        <v>0</v>
      </c>
      <c r="EU645">
        <f t="shared" si="1415"/>
        <v>0</v>
      </c>
      <c r="EV645">
        <f t="shared" si="1416"/>
        <v>0</v>
      </c>
      <c r="EW645">
        <f t="shared" si="1417"/>
        <v>0</v>
      </c>
      <c r="EX645">
        <f t="shared" si="1418"/>
        <v>0</v>
      </c>
      <c r="EY645">
        <f t="shared" si="1419"/>
        <v>0</v>
      </c>
      <c r="EZ645">
        <f t="shared" si="1420"/>
        <v>0</v>
      </c>
      <c r="FA645">
        <f t="shared" si="1421"/>
        <v>0</v>
      </c>
      <c r="FB645">
        <f t="shared" si="1422"/>
        <v>0</v>
      </c>
      <c r="FC645">
        <f t="shared" si="1423"/>
        <v>0</v>
      </c>
      <c r="FD645">
        <f t="shared" si="1424"/>
        <v>0</v>
      </c>
      <c r="FE645">
        <f>COUNTIF('résultats bruts'!DD645,0)</f>
        <v>1</v>
      </c>
      <c r="FF645">
        <f t="shared" si="1425"/>
        <v>0</v>
      </c>
      <c r="FG645">
        <f t="shared" si="1426"/>
        <v>0</v>
      </c>
      <c r="FH645">
        <f>COUNTIF('résultats bruts'!DN645,1)</f>
        <v>0</v>
      </c>
      <c r="FI645">
        <f>COUNTIF('résultats bruts'!DO645,1)</f>
        <v>0</v>
      </c>
      <c r="FJ645">
        <f>COUNTIF('résultats bruts'!DP645,1)</f>
        <v>0</v>
      </c>
      <c r="FK645">
        <f>COUNTIF('résultats bruts'!O645,1) + COUNTIF('résultats bruts'!AT645,1)</f>
        <v>0</v>
      </c>
      <c r="FL645">
        <f>COUNTIF('résultats bruts'!P645,1) + COUNTIF('résultats bruts'!AX645,1)</f>
        <v>0</v>
      </c>
      <c r="FM645">
        <f t="shared" si="1427"/>
        <v>0</v>
      </c>
      <c r="FN645">
        <f t="shared" si="1428"/>
        <v>0</v>
      </c>
      <c r="FO645">
        <f>COUNTIF('résultats bruts'!Q645,1) + COUNTIF('résultats bruts'!AV645,1)</f>
        <v>0</v>
      </c>
      <c r="FP645">
        <f>COUNTIF('résultats bruts'!R645,1) + COUNTIF('résultats bruts'!BA645,1)</f>
        <v>0</v>
      </c>
      <c r="FQ645">
        <f t="shared" si="1429"/>
        <v>0</v>
      </c>
      <c r="FR645">
        <f t="shared" si="1430"/>
        <v>0</v>
      </c>
      <c r="FS645">
        <f>COUNTIF('résultats bruts'!S645,1) + COUNTIF('résultats bruts'!AZ645,1)</f>
        <v>0</v>
      </c>
      <c r="FT645">
        <f>COUNTIF('résultats bruts'!T645,1) + COUNTIF('résultats bruts'!AW645,1)</f>
        <v>0</v>
      </c>
      <c r="FU645">
        <f t="shared" si="1431"/>
        <v>0</v>
      </c>
      <c r="FV645">
        <f t="shared" si="1432"/>
        <v>0</v>
      </c>
      <c r="FW645">
        <f>COUNTIF('résultats bruts'!U645,1) + COUNTIF('résultats bruts'!AY645,1)</f>
        <v>0</v>
      </c>
      <c r="FX645">
        <f>COUNTIF('résultats bruts'!V645,1) + COUNTIF('résultats bruts'!AU645,1)</f>
        <v>0</v>
      </c>
      <c r="FY645">
        <f t="shared" si="1433"/>
        <v>0</v>
      </c>
      <c r="FZ645">
        <f t="shared" si="1434"/>
        <v>0</v>
      </c>
      <c r="GA645">
        <f t="shared" si="1435"/>
        <v>0</v>
      </c>
      <c r="GB645">
        <f t="shared" si="1436"/>
        <v>0</v>
      </c>
      <c r="GC645">
        <f t="shared" si="1437"/>
        <v>0</v>
      </c>
      <c r="GD645">
        <f t="shared" si="1438"/>
        <v>0</v>
      </c>
      <c r="GE645">
        <f>COUNTIF('résultats bruts'!AT645:BA645,"0A")+ COUNTIF('résultats bruts'!BM645,"0A")</f>
        <v>0</v>
      </c>
      <c r="GF645">
        <f t="shared" si="1439"/>
        <v>0</v>
      </c>
      <c r="GG645">
        <f>COUNTIF('résultats bruts'!BL645,1)</f>
        <v>0</v>
      </c>
      <c r="GH645">
        <f>COUNTIF('résultats bruts'!BM645,1)</f>
        <v>0</v>
      </c>
      <c r="GI645">
        <f>COUNTIF('résultats bruts'!AV645,1)</f>
        <v>0</v>
      </c>
      <c r="GJ645">
        <f>COUNTIF('résultats bruts'!BN645,1)</f>
        <v>0</v>
      </c>
      <c r="GK645">
        <f t="shared" si="1440"/>
        <v>0</v>
      </c>
      <c r="GL645">
        <f t="shared" si="1441"/>
        <v>0</v>
      </c>
      <c r="GM645">
        <f>COUNTIF('résultats bruts'!CQ645, 1) + COUNTIF('résultats bruts'!DF645,1)</f>
        <v>0</v>
      </c>
      <c r="GN645">
        <f t="shared" si="1442"/>
        <v>0</v>
      </c>
      <c r="GO645">
        <f>COUNTIF('résultats bruts'!CP645, 1) + COUNTIF('résultats bruts'!DG645,1)</f>
        <v>0</v>
      </c>
      <c r="GP645">
        <f t="shared" si="1443"/>
        <v>0</v>
      </c>
      <c r="GQ645">
        <f>COUNTIF('résultats bruts'!CR645, 1) + COUNTIF('résultats bruts'!DH645,1)</f>
        <v>0</v>
      </c>
      <c r="GR645">
        <f t="shared" si="1444"/>
        <v>0</v>
      </c>
      <c r="GS645">
        <f>COUNTIF('résultats bruts'!BU645:BX645,1)</f>
        <v>0</v>
      </c>
      <c r="GT645">
        <f t="shared" si="1445"/>
        <v>0</v>
      </c>
      <c r="GU645">
        <f>COUNTIF('résultats bruts'!DQ645:DT645,1)</f>
        <v>0</v>
      </c>
      <c r="GV645">
        <f t="shared" si="1446"/>
        <v>0</v>
      </c>
      <c r="GW645">
        <f t="shared" si="1447"/>
        <v>0</v>
      </c>
      <c r="GX645">
        <f t="shared" si="1448"/>
        <v>0</v>
      </c>
      <c r="GY645">
        <f>COUNTIF('résultats bruts'!DF645:DH645,"0A")</f>
        <v>0</v>
      </c>
      <c r="GZ645">
        <f t="shared" si="1449"/>
        <v>0</v>
      </c>
      <c r="HA645">
        <f t="shared" si="1450"/>
        <v>0</v>
      </c>
      <c r="HB645">
        <f t="shared" si="1451"/>
        <v>0</v>
      </c>
    </row>
    <row r="646" spans="1:210" ht="15.75" x14ac:dyDescent="0.25">
      <c r="A646">
        <f>'résultats bruts'!A646</f>
        <v>0</v>
      </c>
      <c r="B646">
        <f>'résultats bruts'!B646</f>
        <v>0</v>
      </c>
      <c r="C646">
        <f>'résultats bruts'!C646</f>
        <v>0</v>
      </c>
      <c r="D646">
        <f>'résultats bruts'!D646</f>
        <v>0</v>
      </c>
      <c r="E646">
        <f>'résultats bruts'!E646</f>
        <v>0</v>
      </c>
      <c r="F646">
        <f>'résultats bruts'!F646</f>
        <v>644</v>
      </c>
      <c r="G646">
        <f>'résultats bruts'!G646</f>
        <v>0</v>
      </c>
      <c r="H646">
        <f>COUNTIF('résultats bruts'!BO646,1)</f>
        <v>0</v>
      </c>
      <c r="I646">
        <f>COUNTIF('résultats bruts'!BQ646,1)</f>
        <v>0</v>
      </c>
      <c r="J646">
        <f>COUNTIF('résultats bruts'!BS646,1)</f>
        <v>0</v>
      </c>
      <c r="K646">
        <f t="shared" si="1320"/>
        <v>0</v>
      </c>
      <c r="L646">
        <f t="shared" si="1321"/>
        <v>0</v>
      </c>
      <c r="M646">
        <f>COUNTIF('résultats bruts'!BP646,1)</f>
        <v>0</v>
      </c>
      <c r="N646">
        <f>COUNTIF('résultats bruts'!BR646,1)</f>
        <v>0</v>
      </c>
      <c r="O646">
        <f>COUNTIF('résultats bruts'!BT646,1)</f>
        <v>0</v>
      </c>
      <c r="P646">
        <f t="shared" si="1322"/>
        <v>0</v>
      </c>
      <c r="Q646">
        <f t="shared" si="1323"/>
        <v>0</v>
      </c>
      <c r="R646">
        <f>COUNTIF('résultats bruts'!H646,1)</f>
        <v>0</v>
      </c>
      <c r="S646">
        <f>COUNTIF('résultats bruts'!I646,1)</f>
        <v>0</v>
      </c>
      <c r="T646">
        <f>COUNTIF('résultats bruts'!J646,1)</f>
        <v>0</v>
      </c>
      <c r="U646">
        <f t="shared" si="1324"/>
        <v>0</v>
      </c>
      <c r="V646">
        <f t="shared" si="1325"/>
        <v>0</v>
      </c>
      <c r="W646">
        <f t="shared" si="1326"/>
        <v>0</v>
      </c>
      <c r="X646">
        <f t="shared" si="1327"/>
        <v>0</v>
      </c>
      <c r="Y646">
        <f>COUNTIF('résultats bruts'!AH646:AK646,1)</f>
        <v>0</v>
      </c>
      <c r="Z646">
        <f t="shared" si="1328"/>
        <v>0</v>
      </c>
      <c r="AA646">
        <f>COUNTIF('résultats bruts'!AL646:AO646,1)</f>
        <v>0</v>
      </c>
      <c r="AB646">
        <f t="shared" si="1329"/>
        <v>0</v>
      </c>
      <c r="AC646">
        <f>COUNTIF('résultats bruts'!AP646:AS646,1)</f>
        <v>0</v>
      </c>
      <c r="AD646">
        <f t="shared" si="1330"/>
        <v>0</v>
      </c>
      <c r="AE646">
        <f t="shared" si="1331"/>
        <v>0</v>
      </c>
      <c r="AF646">
        <f t="shared" si="1332"/>
        <v>0</v>
      </c>
      <c r="AG646">
        <f>COUNTIF('résultats bruts'!BF646,1) + COUNTIF('résultats bruts'!BI646,1)</f>
        <v>0</v>
      </c>
      <c r="AH646">
        <f t="shared" si="1333"/>
        <v>0</v>
      </c>
      <c r="AI646">
        <f>COUNTIF('résultats bruts'!AA646:AC646,1)</f>
        <v>0</v>
      </c>
      <c r="AJ646">
        <f t="shared" si="1334"/>
        <v>0</v>
      </c>
      <c r="AK646">
        <f t="shared" si="1335"/>
        <v>0</v>
      </c>
      <c r="AL646">
        <f t="shared" si="1336"/>
        <v>0</v>
      </c>
      <c r="AM646">
        <f t="shared" si="1337"/>
        <v>0</v>
      </c>
      <c r="AN646">
        <f t="shared" si="1338"/>
        <v>0</v>
      </c>
      <c r="AO646">
        <f t="shared" si="1339"/>
        <v>0</v>
      </c>
      <c r="AP646">
        <f t="shared" si="1340"/>
        <v>0</v>
      </c>
      <c r="AQ646">
        <f>COUNTIF('résultats bruts'!AH646,0)+COUNTIF('résultats bruts'!AN646,0)+COUNTIF('résultats bruts'!AS646,0) + COUNTIF('résultats bruts'!AA646:AC646,"0A")+COUNTIF('résultats bruts'!BF646,"0A")+COUNTIF('résultats bruts'!BI646,"0A")</f>
        <v>3</v>
      </c>
      <c r="AR646">
        <f t="shared" si="1341"/>
        <v>0.42857142857142855</v>
      </c>
      <c r="AS646">
        <f t="shared" si="1342"/>
        <v>0</v>
      </c>
      <c r="AT646">
        <f t="shared" si="1343"/>
        <v>0</v>
      </c>
      <c r="AU646">
        <f>COUNTIF('résultats bruts'!M646,1)</f>
        <v>0</v>
      </c>
      <c r="AV646">
        <f>COUNTIF('résultats bruts'!K646,1)</f>
        <v>0</v>
      </c>
      <c r="AW646">
        <f t="shared" si="1344"/>
        <v>0</v>
      </c>
      <c r="AX646">
        <f t="shared" si="1345"/>
        <v>0</v>
      </c>
      <c r="AY646">
        <f>COUNTIF('résultats bruts'!L646,1)</f>
        <v>0</v>
      </c>
      <c r="AZ646">
        <f>COUNTIF('résultats bruts'!N646,1)</f>
        <v>0</v>
      </c>
      <c r="BA646">
        <f t="shared" si="1346"/>
        <v>0</v>
      </c>
      <c r="BB646">
        <f t="shared" si="1347"/>
        <v>0</v>
      </c>
      <c r="BC646">
        <f t="shared" si="1348"/>
        <v>0</v>
      </c>
      <c r="BD646">
        <f t="shared" si="1349"/>
        <v>0</v>
      </c>
      <c r="BE646">
        <f>COUNTIF('résultats bruts'!AG646,1)</f>
        <v>0</v>
      </c>
      <c r="BF646">
        <f>COUNTIF('résultats bruts'!AF646,1)</f>
        <v>0</v>
      </c>
      <c r="BG646">
        <f t="shared" si="1350"/>
        <v>0</v>
      </c>
      <c r="BH646">
        <f t="shared" si="1351"/>
        <v>0</v>
      </c>
      <c r="BI646">
        <f>COUNTIF('résultats bruts'!AD646,1)</f>
        <v>0</v>
      </c>
      <c r="BJ646">
        <f>COUNTIF('résultats bruts'!AE646,1)</f>
        <v>0</v>
      </c>
      <c r="BK646">
        <f t="shared" si="1352"/>
        <v>0</v>
      </c>
      <c r="BL646">
        <f t="shared" si="1353"/>
        <v>0</v>
      </c>
      <c r="BM646">
        <f t="shared" si="1354"/>
        <v>0</v>
      </c>
      <c r="BN646">
        <f t="shared" si="1355"/>
        <v>0</v>
      </c>
      <c r="BO646">
        <f t="shared" si="1356"/>
        <v>0</v>
      </c>
      <c r="BP646">
        <f t="shared" si="1357"/>
        <v>0</v>
      </c>
      <c r="BQ646">
        <f t="shared" si="1358"/>
        <v>0</v>
      </c>
      <c r="BR646">
        <f t="shared" si="1359"/>
        <v>0</v>
      </c>
      <c r="BS646">
        <f t="shared" si="1360"/>
        <v>0</v>
      </c>
      <c r="BT646">
        <f t="shared" si="1361"/>
        <v>0</v>
      </c>
      <c r="BU646">
        <f t="shared" si="1362"/>
        <v>0</v>
      </c>
      <c r="BV646">
        <f t="shared" si="1363"/>
        <v>0</v>
      </c>
      <c r="BW646">
        <f t="shared" si="1364"/>
        <v>0</v>
      </c>
      <c r="BX646">
        <f t="shared" si="1365"/>
        <v>0</v>
      </c>
      <c r="BY646">
        <f t="shared" si="1366"/>
        <v>0</v>
      </c>
      <c r="BZ646">
        <f t="shared" si="1367"/>
        <v>0</v>
      </c>
      <c r="CA646">
        <f t="shared" si="1368"/>
        <v>0</v>
      </c>
      <c r="CB646">
        <f t="shared" si="1369"/>
        <v>0</v>
      </c>
      <c r="CC646">
        <f t="shared" si="1370"/>
        <v>0</v>
      </c>
      <c r="CD646">
        <f t="shared" si="1371"/>
        <v>0</v>
      </c>
      <c r="CE646">
        <f t="shared" si="1372"/>
        <v>0</v>
      </c>
      <c r="CF646">
        <f t="shared" si="1373"/>
        <v>0</v>
      </c>
      <c r="CG646">
        <f>COUNTIF('résultats bruts'!CL646, 1) + COUNTIF('résultats bruts'!DI646,1)</f>
        <v>0</v>
      </c>
      <c r="CH646">
        <f t="shared" si="1374"/>
        <v>0</v>
      </c>
      <c r="CI646">
        <f>COUNTIF('résultats bruts'!CK646, 1) + COUNTIF('résultats bruts'!DJ646,1)</f>
        <v>0</v>
      </c>
      <c r="CJ646">
        <f t="shared" si="1375"/>
        <v>0</v>
      </c>
      <c r="CK646">
        <f>COUNTIF('résultats bruts'!CN646, 1) + COUNTIF('résultats bruts'!DK646,1)</f>
        <v>0</v>
      </c>
      <c r="CL646">
        <f t="shared" si="1376"/>
        <v>0</v>
      </c>
      <c r="CM646">
        <f>COUNTIF('résultats bruts'!CO646, 1) + COUNTIF('résultats bruts'!DM646,1)</f>
        <v>0</v>
      </c>
      <c r="CN646">
        <f t="shared" si="1377"/>
        <v>0</v>
      </c>
      <c r="CO646">
        <f>COUNTIF('résultats bruts'!DL646, "0A") + COUNTIF('résultats bruts'!CM646,0)</f>
        <v>1</v>
      </c>
      <c r="CP646">
        <f t="shared" si="1378"/>
        <v>0.5</v>
      </c>
      <c r="CQ646">
        <f t="shared" si="1379"/>
        <v>0</v>
      </c>
      <c r="CR646">
        <f t="shared" si="1380"/>
        <v>0</v>
      </c>
      <c r="CS646">
        <f>COUNTIF('résultats bruts'!BB646,1)</f>
        <v>0</v>
      </c>
      <c r="CT646">
        <f>COUNTIF('résultats bruts'!W646,1)</f>
        <v>0</v>
      </c>
      <c r="CU646">
        <f t="shared" si="1381"/>
        <v>0</v>
      </c>
      <c r="CV646">
        <f t="shared" si="1382"/>
        <v>0</v>
      </c>
      <c r="CW646">
        <f>COUNTIF('résultats bruts'!BC646,1)</f>
        <v>0</v>
      </c>
      <c r="CX646">
        <f>COUNTIF('résultats bruts'!X646,1)</f>
        <v>0</v>
      </c>
      <c r="CY646">
        <f t="shared" si="1383"/>
        <v>0</v>
      </c>
      <c r="CZ646">
        <f t="shared" si="1384"/>
        <v>0</v>
      </c>
      <c r="DA646">
        <f t="shared" si="1385"/>
        <v>0</v>
      </c>
      <c r="DB646">
        <f t="shared" si="1386"/>
        <v>0</v>
      </c>
      <c r="DC646">
        <f>COUNTIF('résultats bruts'!BD646,1)</f>
        <v>0</v>
      </c>
      <c r="DD646">
        <f>COUNTIF('résultats bruts'!Y646,1)</f>
        <v>0</v>
      </c>
      <c r="DE646">
        <f t="shared" si="1387"/>
        <v>0</v>
      </c>
      <c r="DF646">
        <f t="shared" si="1388"/>
        <v>0</v>
      </c>
      <c r="DG646">
        <f>COUNTIF('résultats bruts'!BE646,1)</f>
        <v>0</v>
      </c>
      <c r="DH646">
        <f>COUNTIF('résultats bruts'!Z646,1)</f>
        <v>0</v>
      </c>
      <c r="DI646">
        <f t="shared" si="1389"/>
        <v>0</v>
      </c>
      <c r="DJ646">
        <f t="shared" si="1390"/>
        <v>0</v>
      </c>
      <c r="DK646">
        <f t="shared" si="1391"/>
        <v>0</v>
      </c>
      <c r="DL646">
        <f t="shared" si="1392"/>
        <v>0</v>
      </c>
      <c r="DM646">
        <f t="shared" si="1393"/>
        <v>0</v>
      </c>
      <c r="DN646">
        <f t="shared" si="1394"/>
        <v>0</v>
      </c>
      <c r="DO646">
        <f t="shared" si="1395"/>
        <v>0</v>
      </c>
      <c r="DP646">
        <f t="shared" si="1396"/>
        <v>0</v>
      </c>
      <c r="DQ646">
        <f t="shared" si="1397"/>
        <v>0</v>
      </c>
      <c r="DR646">
        <f t="shared" si="1398"/>
        <v>0</v>
      </c>
      <c r="DS646">
        <f>COUNTIF('résultats bruts'!BY646, 1 ) + COUNTIF('résultats bruts'!DA646,1)</f>
        <v>0</v>
      </c>
      <c r="DT646">
        <f t="shared" si="1399"/>
        <v>0</v>
      </c>
      <c r="DU646">
        <f>COUNTIF('résultats bruts'!CA646, 1 ) + COUNTIF('résultats bruts'!DE646,1)</f>
        <v>0</v>
      </c>
      <c r="DV646">
        <f t="shared" si="1400"/>
        <v>0</v>
      </c>
      <c r="DW646">
        <f>COUNTIF('résultats bruts'!CB646, 1 ) + COUNTIF('résultats bruts'!CU646,1)</f>
        <v>0</v>
      </c>
      <c r="DX646">
        <f t="shared" si="1401"/>
        <v>0</v>
      </c>
      <c r="DY646">
        <f>COUNTIF('résultats bruts'!BZ646, 1 ) + COUNTIF('résultats bruts'!CX646,1)</f>
        <v>0</v>
      </c>
      <c r="DZ646">
        <f t="shared" si="1402"/>
        <v>0</v>
      </c>
      <c r="EA646">
        <f t="shared" si="1403"/>
        <v>0</v>
      </c>
      <c r="EB646">
        <f t="shared" si="1404"/>
        <v>0</v>
      </c>
      <c r="EC646">
        <f>COUNTIF('résultats bruts'!CE646, 1 ) + COUNTIF('résultats bruts'!CZ646,1)</f>
        <v>0</v>
      </c>
      <c r="ED646">
        <f t="shared" si="1405"/>
        <v>0</v>
      </c>
      <c r="EE646">
        <f>COUNTIF('résultats bruts'!CD646, 1 ) + COUNTIF('résultats bruts'!DC646,1)</f>
        <v>0</v>
      </c>
      <c r="EF646">
        <f t="shared" si="1406"/>
        <v>0</v>
      </c>
      <c r="EG646">
        <f>COUNTIF('résultats bruts'!CC646, 1 ) + COUNTIF('résultats bruts'!CT646,1)</f>
        <v>0</v>
      </c>
      <c r="EH646">
        <f t="shared" si="1407"/>
        <v>0</v>
      </c>
      <c r="EI646">
        <f>COUNTIF('résultats bruts'!CF646, 1 ) + COUNTIF('résultats bruts'!CW646,1)</f>
        <v>0</v>
      </c>
      <c r="EJ646">
        <f t="shared" si="1408"/>
        <v>0</v>
      </c>
      <c r="EK646">
        <f t="shared" si="1409"/>
        <v>0</v>
      </c>
      <c r="EL646">
        <f t="shared" si="1410"/>
        <v>0</v>
      </c>
      <c r="EM646">
        <f>COUNTIF('résultats bruts'!CJ646, 1 ) + COUNTIF('résultats bruts'!CY646,1)</f>
        <v>0</v>
      </c>
      <c r="EN646">
        <f t="shared" si="1411"/>
        <v>0</v>
      </c>
      <c r="EO646">
        <f>COUNTIF('résultats bruts'!CI646, 1 ) + COUNTIF('résultats bruts'!DB646,1)</f>
        <v>0</v>
      </c>
      <c r="EP646">
        <f t="shared" si="1412"/>
        <v>0</v>
      </c>
      <c r="EQ646">
        <f>COUNTIF('résultats bruts'!CG646, 1 ) + COUNTIF('résultats bruts'!CS646,1)</f>
        <v>0</v>
      </c>
      <c r="ER646">
        <f t="shared" si="1413"/>
        <v>0</v>
      </c>
      <c r="ES646">
        <f>COUNTIF('résultats bruts'!CH646, 1 ) + COUNTIF('résultats bruts'!CV646,1)</f>
        <v>0</v>
      </c>
      <c r="ET646">
        <f t="shared" si="1414"/>
        <v>0</v>
      </c>
      <c r="EU646">
        <f t="shared" si="1415"/>
        <v>0</v>
      </c>
      <c r="EV646">
        <f t="shared" si="1416"/>
        <v>0</v>
      </c>
      <c r="EW646">
        <f t="shared" si="1417"/>
        <v>0</v>
      </c>
      <c r="EX646">
        <f t="shared" si="1418"/>
        <v>0</v>
      </c>
      <c r="EY646">
        <f t="shared" si="1419"/>
        <v>0</v>
      </c>
      <c r="EZ646">
        <f t="shared" si="1420"/>
        <v>0</v>
      </c>
      <c r="FA646">
        <f t="shared" si="1421"/>
        <v>0</v>
      </c>
      <c r="FB646">
        <f t="shared" si="1422"/>
        <v>0</v>
      </c>
      <c r="FC646">
        <f t="shared" si="1423"/>
        <v>0</v>
      </c>
      <c r="FD646">
        <f t="shared" si="1424"/>
        <v>0</v>
      </c>
      <c r="FE646">
        <f>COUNTIF('résultats bruts'!DD646,0)</f>
        <v>1</v>
      </c>
      <c r="FF646">
        <f t="shared" si="1425"/>
        <v>0</v>
      </c>
      <c r="FG646">
        <f t="shared" si="1426"/>
        <v>0</v>
      </c>
      <c r="FH646">
        <f>COUNTIF('résultats bruts'!DN646,1)</f>
        <v>0</v>
      </c>
      <c r="FI646">
        <f>COUNTIF('résultats bruts'!DO646,1)</f>
        <v>0</v>
      </c>
      <c r="FJ646">
        <f>COUNTIF('résultats bruts'!DP646,1)</f>
        <v>0</v>
      </c>
      <c r="FK646">
        <f>COUNTIF('résultats bruts'!O646,1) + COUNTIF('résultats bruts'!AT646,1)</f>
        <v>0</v>
      </c>
      <c r="FL646">
        <f>COUNTIF('résultats bruts'!P646,1) + COUNTIF('résultats bruts'!AX646,1)</f>
        <v>0</v>
      </c>
      <c r="FM646">
        <f t="shared" si="1427"/>
        <v>0</v>
      </c>
      <c r="FN646">
        <f t="shared" si="1428"/>
        <v>0</v>
      </c>
      <c r="FO646">
        <f>COUNTIF('résultats bruts'!Q646,1) + COUNTIF('résultats bruts'!AV646,1)</f>
        <v>0</v>
      </c>
      <c r="FP646">
        <f>COUNTIF('résultats bruts'!R646,1) + COUNTIF('résultats bruts'!BA646,1)</f>
        <v>0</v>
      </c>
      <c r="FQ646">
        <f t="shared" si="1429"/>
        <v>0</v>
      </c>
      <c r="FR646">
        <f t="shared" si="1430"/>
        <v>0</v>
      </c>
      <c r="FS646">
        <f>COUNTIF('résultats bruts'!S646,1) + COUNTIF('résultats bruts'!AZ646,1)</f>
        <v>0</v>
      </c>
      <c r="FT646">
        <f>COUNTIF('résultats bruts'!T646,1) + COUNTIF('résultats bruts'!AW646,1)</f>
        <v>0</v>
      </c>
      <c r="FU646">
        <f t="shared" si="1431"/>
        <v>0</v>
      </c>
      <c r="FV646">
        <f t="shared" si="1432"/>
        <v>0</v>
      </c>
      <c r="FW646">
        <f>COUNTIF('résultats bruts'!U646,1) + COUNTIF('résultats bruts'!AY646,1)</f>
        <v>0</v>
      </c>
      <c r="FX646">
        <f>COUNTIF('résultats bruts'!V646,1) + COUNTIF('résultats bruts'!AU646,1)</f>
        <v>0</v>
      </c>
      <c r="FY646">
        <f t="shared" si="1433"/>
        <v>0</v>
      </c>
      <c r="FZ646">
        <f t="shared" si="1434"/>
        <v>0</v>
      </c>
      <c r="GA646">
        <f t="shared" si="1435"/>
        <v>0</v>
      </c>
      <c r="GB646">
        <f t="shared" si="1436"/>
        <v>0</v>
      </c>
      <c r="GC646">
        <f t="shared" si="1437"/>
        <v>0</v>
      </c>
      <c r="GD646">
        <f t="shared" si="1438"/>
        <v>0</v>
      </c>
      <c r="GE646">
        <f>COUNTIF('résultats bruts'!AT646:BA646,"0A")+ COUNTIF('résultats bruts'!BM646,"0A")</f>
        <v>0</v>
      </c>
      <c r="GF646">
        <f t="shared" si="1439"/>
        <v>0</v>
      </c>
      <c r="GG646">
        <f>COUNTIF('résultats bruts'!BL646,1)</f>
        <v>0</v>
      </c>
      <c r="GH646">
        <f>COUNTIF('résultats bruts'!BM646,1)</f>
        <v>0</v>
      </c>
      <c r="GI646">
        <f>COUNTIF('résultats bruts'!AV646,1)</f>
        <v>0</v>
      </c>
      <c r="GJ646">
        <f>COUNTIF('résultats bruts'!BN646,1)</f>
        <v>0</v>
      </c>
      <c r="GK646">
        <f t="shared" si="1440"/>
        <v>0</v>
      </c>
      <c r="GL646">
        <f t="shared" si="1441"/>
        <v>0</v>
      </c>
      <c r="GM646">
        <f>COUNTIF('résultats bruts'!CQ646, 1) + COUNTIF('résultats bruts'!DF646,1)</f>
        <v>0</v>
      </c>
      <c r="GN646">
        <f t="shared" si="1442"/>
        <v>0</v>
      </c>
      <c r="GO646">
        <f>COUNTIF('résultats bruts'!CP646, 1) + COUNTIF('résultats bruts'!DG646,1)</f>
        <v>0</v>
      </c>
      <c r="GP646">
        <f t="shared" si="1443"/>
        <v>0</v>
      </c>
      <c r="GQ646">
        <f>COUNTIF('résultats bruts'!CR646, 1) + COUNTIF('résultats bruts'!DH646,1)</f>
        <v>0</v>
      </c>
      <c r="GR646">
        <f t="shared" si="1444"/>
        <v>0</v>
      </c>
      <c r="GS646">
        <f>COUNTIF('résultats bruts'!BU646:BX646,1)</f>
        <v>0</v>
      </c>
      <c r="GT646">
        <f t="shared" si="1445"/>
        <v>0</v>
      </c>
      <c r="GU646">
        <f>COUNTIF('résultats bruts'!DQ646:DT646,1)</f>
        <v>0</v>
      </c>
      <c r="GV646">
        <f t="shared" si="1446"/>
        <v>0</v>
      </c>
      <c r="GW646">
        <f t="shared" si="1447"/>
        <v>0</v>
      </c>
      <c r="GX646">
        <f t="shared" si="1448"/>
        <v>0</v>
      </c>
      <c r="GY646">
        <f>COUNTIF('résultats bruts'!DF646:DH646,"0A")</f>
        <v>0</v>
      </c>
      <c r="GZ646">
        <f t="shared" si="1449"/>
        <v>0</v>
      </c>
      <c r="HA646">
        <f t="shared" si="1450"/>
        <v>0</v>
      </c>
      <c r="HB646">
        <f t="shared" si="1451"/>
        <v>0</v>
      </c>
    </row>
    <row r="647" spans="1:210" ht="15.75" x14ac:dyDescent="0.25">
      <c r="A647">
        <f>'résultats bruts'!A647</f>
        <v>0</v>
      </c>
      <c r="B647">
        <f>'résultats bruts'!B647</f>
        <v>0</v>
      </c>
      <c r="C647">
        <f>'résultats bruts'!C647</f>
        <v>0</v>
      </c>
      <c r="D647">
        <f>'résultats bruts'!D647</f>
        <v>0</v>
      </c>
      <c r="E647">
        <f>'résultats bruts'!E647</f>
        <v>0</v>
      </c>
      <c r="F647">
        <f>'résultats bruts'!F647</f>
        <v>645</v>
      </c>
      <c r="G647">
        <f>'résultats bruts'!G647</f>
        <v>0</v>
      </c>
      <c r="H647">
        <f>COUNTIF('résultats bruts'!BO647,1)</f>
        <v>0</v>
      </c>
      <c r="I647">
        <f>COUNTIF('résultats bruts'!BQ647,1)</f>
        <v>0</v>
      </c>
      <c r="J647">
        <f>COUNTIF('résultats bruts'!BS647,1)</f>
        <v>0</v>
      </c>
      <c r="K647">
        <f t="shared" si="1320"/>
        <v>0</v>
      </c>
      <c r="L647">
        <f t="shared" si="1321"/>
        <v>0</v>
      </c>
      <c r="M647">
        <f>COUNTIF('résultats bruts'!BP647,1)</f>
        <v>0</v>
      </c>
      <c r="N647">
        <f>COUNTIF('résultats bruts'!BR647,1)</f>
        <v>0</v>
      </c>
      <c r="O647">
        <f>COUNTIF('résultats bruts'!BT647,1)</f>
        <v>0</v>
      </c>
      <c r="P647">
        <f t="shared" si="1322"/>
        <v>0</v>
      </c>
      <c r="Q647">
        <f t="shared" si="1323"/>
        <v>0</v>
      </c>
      <c r="R647">
        <f>COUNTIF('résultats bruts'!H647,1)</f>
        <v>0</v>
      </c>
      <c r="S647">
        <f>COUNTIF('résultats bruts'!I647,1)</f>
        <v>0</v>
      </c>
      <c r="T647">
        <f>COUNTIF('résultats bruts'!J647,1)</f>
        <v>0</v>
      </c>
      <c r="U647">
        <f t="shared" si="1324"/>
        <v>0</v>
      </c>
      <c r="V647">
        <f t="shared" si="1325"/>
        <v>0</v>
      </c>
      <c r="W647">
        <f t="shared" si="1326"/>
        <v>0</v>
      </c>
      <c r="X647">
        <f t="shared" si="1327"/>
        <v>0</v>
      </c>
      <c r="Y647">
        <f>COUNTIF('résultats bruts'!AH647:AK647,1)</f>
        <v>0</v>
      </c>
      <c r="Z647">
        <f t="shared" si="1328"/>
        <v>0</v>
      </c>
      <c r="AA647">
        <f>COUNTIF('résultats bruts'!AL647:AO647,1)</f>
        <v>0</v>
      </c>
      <c r="AB647">
        <f t="shared" si="1329"/>
        <v>0</v>
      </c>
      <c r="AC647">
        <f>COUNTIF('résultats bruts'!AP647:AS647,1)</f>
        <v>0</v>
      </c>
      <c r="AD647">
        <f t="shared" si="1330"/>
        <v>0</v>
      </c>
      <c r="AE647">
        <f t="shared" si="1331"/>
        <v>0</v>
      </c>
      <c r="AF647">
        <f t="shared" si="1332"/>
        <v>0</v>
      </c>
      <c r="AG647">
        <f>COUNTIF('résultats bruts'!BF647,1) + COUNTIF('résultats bruts'!BI647,1)</f>
        <v>0</v>
      </c>
      <c r="AH647">
        <f t="shared" si="1333"/>
        <v>0</v>
      </c>
      <c r="AI647">
        <f>COUNTIF('résultats bruts'!AA647:AC647,1)</f>
        <v>0</v>
      </c>
      <c r="AJ647">
        <f t="shared" si="1334"/>
        <v>0</v>
      </c>
      <c r="AK647">
        <f t="shared" si="1335"/>
        <v>0</v>
      </c>
      <c r="AL647">
        <f t="shared" si="1336"/>
        <v>0</v>
      </c>
      <c r="AM647">
        <f t="shared" si="1337"/>
        <v>0</v>
      </c>
      <c r="AN647">
        <f t="shared" si="1338"/>
        <v>0</v>
      </c>
      <c r="AO647">
        <f t="shared" si="1339"/>
        <v>0</v>
      </c>
      <c r="AP647">
        <f t="shared" si="1340"/>
        <v>0</v>
      </c>
      <c r="AQ647">
        <f>COUNTIF('résultats bruts'!AH647,0)+COUNTIF('résultats bruts'!AN647,0)+COUNTIF('résultats bruts'!AS647,0) + COUNTIF('résultats bruts'!AA647:AC647,"0A")+COUNTIF('résultats bruts'!BF647,"0A")+COUNTIF('résultats bruts'!BI647,"0A")</f>
        <v>3</v>
      </c>
      <c r="AR647">
        <f t="shared" si="1341"/>
        <v>0.42857142857142855</v>
      </c>
      <c r="AS647">
        <f t="shared" si="1342"/>
        <v>0</v>
      </c>
      <c r="AT647">
        <f t="shared" si="1343"/>
        <v>0</v>
      </c>
      <c r="AU647">
        <f>COUNTIF('résultats bruts'!M647,1)</f>
        <v>0</v>
      </c>
      <c r="AV647">
        <f>COUNTIF('résultats bruts'!K647,1)</f>
        <v>0</v>
      </c>
      <c r="AW647">
        <f t="shared" si="1344"/>
        <v>0</v>
      </c>
      <c r="AX647">
        <f t="shared" si="1345"/>
        <v>0</v>
      </c>
      <c r="AY647">
        <f>COUNTIF('résultats bruts'!L647,1)</f>
        <v>0</v>
      </c>
      <c r="AZ647">
        <f>COUNTIF('résultats bruts'!N647,1)</f>
        <v>0</v>
      </c>
      <c r="BA647">
        <f t="shared" si="1346"/>
        <v>0</v>
      </c>
      <c r="BB647">
        <f t="shared" si="1347"/>
        <v>0</v>
      </c>
      <c r="BC647">
        <f t="shared" si="1348"/>
        <v>0</v>
      </c>
      <c r="BD647">
        <f t="shared" si="1349"/>
        <v>0</v>
      </c>
      <c r="BE647">
        <f>COUNTIF('résultats bruts'!AG647,1)</f>
        <v>0</v>
      </c>
      <c r="BF647">
        <f>COUNTIF('résultats bruts'!AF647,1)</f>
        <v>0</v>
      </c>
      <c r="BG647">
        <f t="shared" si="1350"/>
        <v>0</v>
      </c>
      <c r="BH647">
        <f t="shared" si="1351"/>
        <v>0</v>
      </c>
      <c r="BI647">
        <f>COUNTIF('résultats bruts'!AD647,1)</f>
        <v>0</v>
      </c>
      <c r="BJ647">
        <f>COUNTIF('résultats bruts'!AE647,1)</f>
        <v>0</v>
      </c>
      <c r="BK647">
        <f t="shared" si="1352"/>
        <v>0</v>
      </c>
      <c r="BL647">
        <f t="shared" si="1353"/>
        <v>0</v>
      </c>
      <c r="BM647">
        <f t="shared" si="1354"/>
        <v>0</v>
      </c>
      <c r="BN647">
        <f t="shared" si="1355"/>
        <v>0</v>
      </c>
      <c r="BO647">
        <f t="shared" si="1356"/>
        <v>0</v>
      </c>
      <c r="BP647">
        <f t="shared" si="1357"/>
        <v>0</v>
      </c>
      <c r="BQ647">
        <f t="shared" si="1358"/>
        <v>0</v>
      </c>
      <c r="BR647">
        <f t="shared" si="1359"/>
        <v>0</v>
      </c>
      <c r="BS647">
        <f t="shared" si="1360"/>
        <v>0</v>
      </c>
      <c r="BT647">
        <f t="shared" si="1361"/>
        <v>0</v>
      </c>
      <c r="BU647">
        <f t="shared" si="1362"/>
        <v>0</v>
      </c>
      <c r="BV647">
        <f t="shared" si="1363"/>
        <v>0</v>
      </c>
      <c r="BW647">
        <f t="shared" si="1364"/>
        <v>0</v>
      </c>
      <c r="BX647">
        <f t="shared" si="1365"/>
        <v>0</v>
      </c>
      <c r="BY647">
        <f t="shared" si="1366"/>
        <v>0</v>
      </c>
      <c r="BZ647">
        <f t="shared" si="1367"/>
        <v>0</v>
      </c>
      <c r="CA647">
        <f t="shared" si="1368"/>
        <v>0</v>
      </c>
      <c r="CB647">
        <f t="shared" si="1369"/>
        <v>0</v>
      </c>
      <c r="CC647">
        <f t="shared" si="1370"/>
        <v>0</v>
      </c>
      <c r="CD647">
        <f t="shared" si="1371"/>
        <v>0</v>
      </c>
      <c r="CE647">
        <f t="shared" si="1372"/>
        <v>0</v>
      </c>
      <c r="CF647">
        <f t="shared" si="1373"/>
        <v>0</v>
      </c>
      <c r="CG647">
        <f>COUNTIF('résultats bruts'!CL647, 1) + COUNTIF('résultats bruts'!DI647,1)</f>
        <v>0</v>
      </c>
      <c r="CH647">
        <f t="shared" si="1374"/>
        <v>0</v>
      </c>
      <c r="CI647">
        <f>COUNTIF('résultats bruts'!CK647, 1) + COUNTIF('résultats bruts'!DJ647,1)</f>
        <v>0</v>
      </c>
      <c r="CJ647">
        <f t="shared" si="1375"/>
        <v>0</v>
      </c>
      <c r="CK647">
        <f>COUNTIF('résultats bruts'!CN647, 1) + COUNTIF('résultats bruts'!DK647,1)</f>
        <v>0</v>
      </c>
      <c r="CL647">
        <f t="shared" si="1376"/>
        <v>0</v>
      </c>
      <c r="CM647">
        <f>COUNTIF('résultats bruts'!CO647, 1) + COUNTIF('résultats bruts'!DM647,1)</f>
        <v>0</v>
      </c>
      <c r="CN647">
        <f t="shared" si="1377"/>
        <v>0</v>
      </c>
      <c r="CO647">
        <f>COUNTIF('résultats bruts'!DL647, "0A") + COUNTIF('résultats bruts'!CM647,0)</f>
        <v>1</v>
      </c>
      <c r="CP647">
        <f t="shared" si="1378"/>
        <v>0.5</v>
      </c>
      <c r="CQ647">
        <f t="shared" si="1379"/>
        <v>0</v>
      </c>
      <c r="CR647">
        <f t="shared" si="1380"/>
        <v>0</v>
      </c>
      <c r="CS647">
        <f>COUNTIF('résultats bruts'!BB647,1)</f>
        <v>0</v>
      </c>
      <c r="CT647">
        <f>COUNTIF('résultats bruts'!W647,1)</f>
        <v>0</v>
      </c>
      <c r="CU647">
        <f t="shared" si="1381"/>
        <v>0</v>
      </c>
      <c r="CV647">
        <f t="shared" si="1382"/>
        <v>0</v>
      </c>
      <c r="CW647">
        <f>COUNTIF('résultats bruts'!BC647,1)</f>
        <v>0</v>
      </c>
      <c r="CX647">
        <f>COUNTIF('résultats bruts'!X647,1)</f>
        <v>0</v>
      </c>
      <c r="CY647">
        <f t="shared" si="1383"/>
        <v>0</v>
      </c>
      <c r="CZ647">
        <f t="shared" si="1384"/>
        <v>0</v>
      </c>
      <c r="DA647">
        <f t="shared" si="1385"/>
        <v>0</v>
      </c>
      <c r="DB647">
        <f t="shared" si="1386"/>
        <v>0</v>
      </c>
      <c r="DC647">
        <f>COUNTIF('résultats bruts'!BD647,1)</f>
        <v>0</v>
      </c>
      <c r="DD647">
        <f>COUNTIF('résultats bruts'!Y647,1)</f>
        <v>0</v>
      </c>
      <c r="DE647">
        <f t="shared" si="1387"/>
        <v>0</v>
      </c>
      <c r="DF647">
        <f t="shared" si="1388"/>
        <v>0</v>
      </c>
      <c r="DG647">
        <f>COUNTIF('résultats bruts'!BE647,1)</f>
        <v>0</v>
      </c>
      <c r="DH647">
        <f>COUNTIF('résultats bruts'!Z647,1)</f>
        <v>0</v>
      </c>
      <c r="DI647">
        <f t="shared" si="1389"/>
        <v>0</v>
      </c>
      <c r="DJ647">
        <f t="shared" si="1390"/>
        <v>0</v>
      </c>
      <c r="DK647">
        <f t="shared" si="1391"/>
        <v>0</v>
      </c>
      <c r="DL647">
        <f t="shared" si="1392"/>
        <v>0</v>
      </c>
      <c r="DM647">
        <f t="shared" si="1393"/>
        <v>0</v>
      </c>
      <c r="DN647">
        <f t="shared" si="1394"/>
        <v>0</v>
      </c>
      <c r="DO647">
        <f t="shared" si="1395"/>
        <v>0</v>
      </c>
      <c r="DP647">
        <f t="shared" si="1396"/>
        <v>0</v>
      </c>
      <c r="DQ647">
        <f t="shared" si="1397"/>
        <v>0</v>
      </c>
      <c r="DR647">
        <f t="shared" si="1398"/>
        <v>0</v>
      </c>
      <c r="DS647">
        <f>COUNTIF('résultats bruts'!BY647, 1 ) + COUNTIF('résultats bruts'!DA647,1)</f>
        <v>0</v>
      </c>
      <c r="DT647">
        <f t="shared" si="1399"/>
        <v>0</v>
      </c>
      <c r="DU647">
        <f>COUNTIF('résultats bruts'!CA647, 1 ) + COUNTIF('résultats bruts'!DE647,1)</f>
        <v>0</v>
      </c>
      <c r="DV647">
        <f t="shared" si="1400"/>
        <v>0</v>
      </c>
      <c r="DW647">
        <f>COUNTIF('résultats bruts'!CB647, 1 ) + COUNTIF('résultats bruts'!CU647,1)</f>
        <v>0</v>
      </c>
      <c r="DX647">
        <f t="shared" si="1401"/>
        <v>0</v>
      </c>
      <c r="DY647">
        <f>COUNTIF('résultats bruts'!BZ647, 1 ) + COUNTIF('résultats bruts'!CX647,1)</f>
        <v>0</v>
      </c>
      <c r="DZ647">
        <f t="shared" si="1402"/>
        <v>0</v>
      </c>
      <c r="EA647">
        <f t="shared" si="1403"/>
        <v>0</v>
      </c>
      <c r="EB647">
        <f t="shared" si="1404"/>
        <v>0</v>
      </c>
      <c r="EC647">
        <f>COUNTIF('résultats bruts'!CE647, 1 ) + COUNTIF('résultats bruts'!CZ647,1)</f>
        <v>0</v>
      </c>
      <c r="ED647">
        <f t="shared" si="1405"/>
        <v>0</v>
      </c>
      <c r="EE647">
        <f>COUNTIF('résultats bruts'!CD647, 1 ) + COUNTIF('résultats bruts'!DC647,1)</f>
        <v>0</v>
      </c>
      <c r="EF647">
        <f t="shared" si="1406"/>
        <v>0</v>
      </c>
      <c r="EG647">
        <f>COUNTIF('résultats bruts'!CC647, 1 ) + COUNTIF('résultats bruts'!CT647,1)</f>
        <v>0</v>
      </c>
      <c r="EH647">
        <f t="shared" si="1407"/>
        <v>0</v>
      </c>
      <c r="EI647">
        <f>COUNTIF('résultats bruts'!CF647, 1 ) + COUNTIF('résultats bruts'!CW647,1)</f>
        <v>0</v>
      </c>
      <c r="EJ647">
        <f t="shared" si="1408"/>
        <v>0</v>
      </c>
      <c r="EK647">
        <f t="shared" si="1409"/>
        <v>0</v>
      </c>
      <c r="EL647">
        <f t="shared" si="1410"/>
        <v>0</v>
      </c>
      <c r="EM647">
        <f>COUNTIF('résultats bruts'!CJ647, 1 ) + COUNTIF('résultats bruts'!CY647,1)</f>
        <v>0</v>
      </c>
      <c r="EN647">
        <f t="shared" si="1411"/>
        <v>0</v>
      </c>
      <c r="EO647">
        <f>COUNTIF('résultats bruts'!CI647, 1 ) + COUNTIF('résultats bruts'!DB647,1)</f>
        <v>0</v>
      </c>
      <c r="EP647">
        <f t="shared" si="1412"/>
        <v>0</v>
      </c>
      <c r="EQ647">
        <f>COUNTIF('résultats bruts'!CG647, 1 ) + COUNTIF('résultats bruts'!CS647,1)</f>
        <v>0</v>
      </c>
      <c r="ER647">
        <f t="shared" si="1413"/>
        <v>0</v>
      </c>
      <c r="ES647">
        <f>COUNTIF('résultats bruts'!CH647, 1 ) + COUNTIF('résultats bruts'!CV647,1)</f>
        <v>0</v>
      </c>
      <c r="ET647">
        <f t="shared" si="1414"/>
        <v>0</v>
      </c>
      <c r="EU647">
        <f t="shared" si="1415"/>
        <v>0</v>
      </c>
      <c r="EV647">
        <f t="shared" si="1416"/>
        <v>0</v>
      </c>
      <c r="EW647">
        <f t="shared" si="1417"/>
        <v>0</v>
      </c>
      <c r="EX647">
        <f t="shared" si="1418"/>
        <v>0</v>
      </c>
      <c r="EY647">
        <f t="shared" si="1419"/>
        <v>0</v>
      </c>
      <c r="EZ647">
        <f t="shared" si="1420"/>
        <v>0</v>
      </c>
      <c r="FA647">
        <f t="shared" si="1421"/>
        <v>0</v>
      </c>
      <c r="FB647">
        <f t="shared" si="1422"/>
        <v>0</v>
      </c>
      <c r="FC647">
        <f t="shared" si="1423"/>
        <v>0</v>
      </c>
      <c r="FD647">
        <f t="shared" si="1424"/>
        <v>0</v>
      </c>
      <c r="FE647">
        <f>COUNTIF('résultats bruts'!DD647,0)</f>
        <v>1</v>
      </c>
      <c r="FF647">
        <f t="shared" si="1425"/>
        <v>0</v>
      </c>
      <c r="FG647">
        <f t="shared" si="1426"/>
        <v>0</v>
      </c>
      <c r="FH647">
        <f>COUNTIF('résultats bruts'!DN647,1)</f>
        <v>0</v>
      </c>
      <c r="FI647">
        <f>COUNTIF('résultats bruts'!DO647,1)</f>
        <v>0</v>
      </c>
      <c r="FJ647">
        <f>COUNTIF('résultats bruts'!DP647,1)</f>
        <v>0</v>
      </c>
      <c r="FK647">
        <f>COUNTIF('résultats bruts'!O647,1) + COUNTIF('résultats bruts'!AT647,1)</f>
        <v>0</v>
      </c>
      <c r="FL647">
        <f>COUNTIF('résultats bruts'!P647,1) + COUNTIF('résultats bruts'!AX647,1)</f>
        <v>0</v>
      </c>
      <c r="FM647">
        <f t="shared" si="1427"/>
        <v>0</v>
      </c>
      <c r="FN647">
        <f t="shared" si="1428"/>
        <v>0</v>
      </c>
      <c r="FO647">
        <f>COUNTIF('résultats bruts'!Q647,1) + COUNTIF('résultats bruts'!AV647,1)</f>
        <v>0</v>
      </c>
      <c r="FP647">
        <f>COUNTIF('résultats bruts'!R647,1) + COUNTIF('résultats bruts'!BA647,1)</f>
        <v>0</v>
      </c>
      <c r="FQ647">
        <f t="shared" si="1429"/>
        <v>0</v>
      </c>
      <c r="FR647">
        <f t="shared" si="1430"/>
        <v>0</v>
      </c>
      <c r="FS647">
        <f>COUNTIF('résultats bruts'!S647,1) + COUNTIF('résultats bruts'!AZ647,1)</f>
        <v>0</v>
      </c>
      <c r="FT647">
        <f>COUNTIF('résultats bruts'!T647,1) + COUNTIF('résultats bruts'!AW647,1)</f>
        <v>0</v>
      </c>
      <c r="FU647">
        <f t="shared" si="1431"/>
        <v>0</v>
      </c>
      <c r="FV647">
        <f t="shared" si="1432"/>
        <v>0</v>
      </c>
      <c r="FW647">
        <f>COUNTIF('résultats bruts'!U647,1) + COUNTIF('résultats bruts'!AY647,1)</f>
        <v>0</v>
      </c>
      <c r="FX647">
        <f>COUNTIF('résultats bruts'!V647,1) + COUNTIF('résultats bruts'!AU647,1)</f>
        <v>0</v>
      </c>
      <c r="FY647">
        <f t="shared" si="1433"/>
        <v>0</v>
      </c>
      <c r="FZ647">
        <f t="shared" si="1434"/>
        <v>0</v>
      </c>
      <c r="GA647">
        <f t="shared" si="1435"/>
        <v>0</v>
      </c>
      <c r="GB647">
        <f t="shared" si="1436"/>
        <v>0</v>
      </c>
      <c r="GC647">
        <f t="shared" si="1437"/>
        <v>0</v>
      </c>
      <c r="GD647">
        <f t="shared" si="1438"/>
        <v>0</v>
      </c>
      <c r="GE647">
        <f>COUNTIF('résultats bruts'!AT647:BA647,"0A")+ COUNTIF('résultats bruts'!BM647,"0A")</f>
        <v>0</v>
      </c>
      <c r="GF647">
        <f t="shared" si="1439"/>
        <v>0</v>
      </c>
      <c r="GG647">
        <f>COUNTIF('résultats bruts'!BL647,1)</f>
        <v>0</v>
      </c>
      <c r="GH647">
        <f>COUNTIF('résultats bruts'!BM647,1)</f>
        <v>0</v>
      </c>
      <c r="GI647">
        <f>COUNTIF('résultats bruts'!AV647,1)</f>
        <v>0</v>
      </c>
      <c r="GJ647">
        <f>COUNTIF('résultats bruts'!BN647,1)</f>
        <v>0</v>
      </c>
      <c r="GK647">
        <f t="shared" si="1440"/>
        <v>0</v>
      </c>
      <c r="GL647">
        <f t="shared" si="1441"/>
        <v>0</v>
      </c>
      <c r="GM647">
        <f>COUNTIF('résultats bruts'!CQ647, 1) + COUNTIF('résultats bruts'!DF647,1)</f>
        <v>0</v>
      </c>
      <c r="GN647">
        <f t="shared" si="1442"/>
        <v>0</v>
      </c>
      <c r="GO647">
        <f>COUNTIF('résultats bruts'!CP647, 1) + COUNTIF('résultats bruts'!DG647,1)</f>
        <v>0</v>
      </c>
      <c r="GP647">
        <f t="shared" si="1443"/>
        <v>0</v>
      </c>
      <c r="GQ647">
        <f>COUNTIF('résultats bruts'!CR647, 1) + COUNTIF('résultats bruts'!DH647,1)</f>
        <v>0</v>
      </c>
      <c r="GR647">
        <f t="shared" si="1444"/>
        <v>0</v>
      </c>
      <c r="GS647">
        <f>COUNTIF('résultats bruts'!BU647:BX647,1)</f>
        <v>0</v>
      </c>
      <c r="GT647">
        <f t="shared" si="1445"/>
        <v>0</v>
      </c>
      <c r="GU647">
        <f>COUNTIF('résultats bruts'!DQ647:DT647,1)</f>
        <v>0</v>
      </c>
      <c r="GV647">
        <f t="shared" si="1446"/>
        <v>0</v>
      </c>
      <c r="GW647">
        <f t="shared" si="1447"/>
        <v>0</v>
      </c>
      <c r="GX647">
        <f t="shared" si="1448"/>
        <v>0</v>
      </c>
      <c r="GY647">
        <f>COUNTIF('résultats bruts'!DF647:DH647,"0A")</f>
        <v>0</v>
      </c>
      <c r="GZ647">
        <f t="shared" si="1449"/>
        <v>0</v>
      </c>
      <c r="HA647">
        <f t="shared" si="1450"/>
        <v>0</v>
      </c>
      <c r="HB647">
        <f t="shared" si="1451"/>
        <v>0</v>
      </c>
    </row>
    <row r="648" spans="1:210" ht="15.75" x14ac:dyDescent="0.25">
      <c r="A648">
        <f>'résultats bruts'!A648</f>
        <v>0</v>
      </c>
      <c r="B648">
        <f>'résultats bruts'!B648</f>
        <v>0</v>
      </c>
      <c r="C648">
        <f>'résultats bruts'!C648</f>
        <v>0</v>
      </c>
      <c r="D648">
        <f>'résultats bruts'!D648</f>
        <v>0</v>
      </c>
      <c r="E648">
        <f>'résultats bruts'!E648</f>
        <v>0</v>
      </c>
      <c r="F648">
        <f>'résultats bruts'!F648</f>
        <v>646</v>
      </c>
      <c r="G648">
        <f>'résultats bruts'!G648</f>
        <v>0</v>
      </c>
      <c r="H648">
        <f>COUNTIF('résultats bruts'!BO648,1)</f>
        <v>0</v>
      </c>
      <c r="I648">
        <f>COUNTIF('résultats bruts'!BQ648,1)</f>
        <v>0</v>
      </c>
      <c r="J648">
        <f>COUNTIF('résultats bruts'!BS648,1)</f>
        <v>0</v>
      </c>
      <c r="K648">
        <f t="shared" si="1320"/>
        <v>0</v>
      </c>
      <c r="L648">
        <f t="shared" si="1321"/>
        <v>0</v>
      </c>
      <c r="M648">
        <f>COUNTIF('résultats bruts'!BP648,1)</f>
        <v>0</v>
      </c>
      <c r="N648">
        <f>COUNTIF('résultats bruts'!BR648,1)</f>
        <v>0</v>
      </c>
      <c r="O648">
        <f>COUNTIF('résultats bruts'!BT648,1)</f>
        <v>0</v>
      </c>
      <c r="P648">
        <f t="shared" si="1322"/>
        <v>0</v>
      </c>
      <c r="Q648">
        <f t="shared" si="1323"/>
        <v>0</v>
      </c>
      <c r="R648">
        <f>COUNTIF('résultats bruts'!H648,1)</f>
        <v>0</v>
      </c>
      <c r="S648">
        <f>COUNTIF('résultats bruts'!I648,1)</f>
        <v>0</v>
      </c>
      <c r="T648">
        <f>COUNTIF('résultats bruts'!J648,1)</f>
        <v>0</v>
      </c>
      <c r="U648">
        <f t="shared" si="1324"/>
        <v>0</v>
      </c>
      <c r="V648">
        <f t="shared" si="1325"/>
        <v>0</v>
      </c>
      <c r="W648">
        <f t="shared" si="1326"/>
        <v>0</v>
      </c>
      <c r="X648">
        <f t="shared" si="1327"/>
        <v>0</v>
      </c>
      <c r="Y648">
        <f>COUNTIF('résultats bruts'!AH648:AK648,1)</f>
        <v>0</v>
      </c>
      <c r="Z648">
        <f t="shared" si="1328"/>
        <v>0</v>
      </c>
      <c r="AA648">
        <f>COUNTIF('résultats bruts'!AL648:AO648,1)</f>
        <v>0</v>
      </c>
      <c r="AB648">
        <f t="shared" si="1329"/>
        <v>0</v>
      </c>
      <c r="AC648">
        <f>COUNTIF('résultats bruts'!AP648:AS648,1)</f>
        <v>0</v>
      </c>
      <c r="AD648">
        <f t="shared" si="1330"/>
        <v>0</v>
      </c>
      <c r="AE648">
        <f t="shared" si="1331"/>
        <v>0</v>
      </c>
      <c r="AF648">
        <f t="shared" si="1332"/>
        <v>0</v>
      </c>
      <c r="AG648">
        <f>COUNTIF('résultats bruts'!BF648,1) + COUNTIF('résultats bruts'!BI648,1)</f>
        <v>0</v>
      </c>
      <c r="AH648">
        <f t="shared" si="1333"/>
        <v>0</v>
      </c>
      <c r="AI648">
        <f>COUNTIF('résultats bruts'!AA648:AC648,1)</f>
        <v>0</v>
      </c>
      <c r="AJ648">
        <f t="shared" si="1334"/>
        <v>0</v>
      </c>
      <c r="AK648">
        <f t="shared" si="1335"/>
        <v>0</v>
      </c>
      <c r="AL648">
        <f t="shared" si="1336"/>
        <v>0</v>
      </c>
      <c r="AM648">
        <f t="shared" si="1337"/>
        <v>0</v>
      </c>
      <c r="AN648">
        <f t="shared" si="1338"/>
        <v>0</v>
      </c>
      <c r="AO648">
        <f t="shared" si="1339"/>
        <v>0</v>
      </c>
      <c r="AP648">
        <f t="shared" si="1340"/>
        <v>0</v>
      </c>
      <c r="AQ648">
        <f>COUNTIF('résultats bruts'!AH648,0)+COUNTIF('résultats bruts'!AN648,0)+COUNTIF('résultats bruts'!AS648,0) + COUNTIF('résultats bruts'!AA648:AC648,"0A")+COUNTIF('résultats bruts'!BF648,"0A")+COUNTIF('résultats bruts'!BI648,"0A")</f>
        <v>3</v>
      </c>
      <c r="AR648">
        <f t="shared" si="1341"/>
        <v>0.42857142857142855</v>
      </c>
      <c r="AS648">
        <f t="shared" si="1342"/>
        <v>0</v>
      </c>
      <c r="AT648">
        <f t="shared" si="1343"/>
        <v>0</v>
      </c>
      <c r="AU648">
        <f>COUNTIF('résultats bruts'!M648,1)</f>
        <v>0</v>
      </c>
      <c r="AV648">
        <f>COUNTIF('résultats bruts'!K648,1)</f>
        <v>0</v>
      </c>
      <c r="AW648">
        <f t="shared" si="1344"/>
        <v>0</v>
      </c>
      <c r="AX648">
        <f t="shared" si="1345"/>
        <v>0</v>
      </c>
      <c r="AY648">
        <f>COUNTIF('résultats bruts'!L648,1)</f>
        <v>0</v>
      </c>
      <c r="AZ648">
        <f>COUNTIF('résultats bruts'!N648,1)</f>
        <v>0</v>
      </c>
      <c r="BA648">
        <f t="shared" si="1346"/>
        <v>0</v>
      </c>
      <c r="BB648">
        <f t="shared" si="1347"/>
        <v>0</v>
      </c>
      <c r="BC648">
        <f t="shared" si="1348"/>
        <v>0</v>
      </c>
      <c r="BD648">
        <f t="shared" si="1349"/>
        <v>0</v>
      </c>
      <c r="BE648">
        <f>COUNTIF('résultats bruts'!AG648,1)</f>
        <v>0</v>
      </c>
      <c r="BF648">
        <f>COUNTIF('résultats bruts'!AF648,1)</f>
        <v>0</v>
      </c>
      <c r="BG648">
        <f t="shared" si="1350"/>
        <v>0</v>
      </c>
      <c r="BH648">
        <f t="shared" si="1351"/>
        <v>0</v>
      </c>
      <c r="BI648">
        <f>COUNTIF('résultats bruts'!AD648,1)</f>
        <v>0</v>
      </c>
      <c r="BJ648">
        <f>COUNTIF('résultats bruts'!AE648,1)</f>
        <v>0</v>
      </c>
      <c r="BK648">
        <f t="shared" si="1352"/>
        <v>0</v>
      </c>
      <c r="BL648">
        <f t="shared" si="1353"/>
        <v>0</v>
      </c>
      <c r="BM648">
        <f t="shared" si="1354"/>
        <v>0</v>
      </c>
      <c r="BN648">
        <f t="shared" si="1355"/>
        <v>0</v>
      </c>
      <c r="BO648">
        <f t="shared" si="1356"/>
        <v>0</v>
      </c>
      <c r="BP648">
        <f t="shared" si="1357"/>
        <v>0</v>
      </c>
      <c r="BQ648">
        <f t="shared" si="1358"/>
        <v>0</v>
      </c>
      <c r="BR648">
        <f t="shared" si="1359"/>
        <v>0</v>
      </c>
      <c r="BS648">
        <f t="shared" si="1360"/>
        <v>0</v>
      </c>
      <c r="BT648">
        <f t="shared" si="1361"/>
        <v>0</v>
      </c>
      <c r="BU648">
        <f t="shared" si="1362"/>
        <v>0</v>
      </c>
      <c r="BV648">
        <f t="shared" si="1363"/>
        <v>0</v>
      </c>
      <c r="BW648">
        <f t="shared" si="1364"/>
        <v>0</v>
      </c>
      <c r="BX648">
        <f t="shared" si="1365"/>
        <v>0</v>
      </c>
      <c r="BY648">
        <f t="shared" si="1366"/>
        <v>0</v>
      </c>
      <c r="BZ648">
        <f t="shared" si="1367"/>
        <v>0</v>
      </c>
      <c r="CA648">
        <f t="shared" si="1368"/>
        <v>0</v>
      </c>
      <c r="CB648">
        <f t="shared" si="1369"/>
        <v>0</v>
      </c>
      <c r="CC648">
        <f t="shared" si="1370"/>
        <v>0</v>
      </c>
      <c r="CD648">
        <f t="shared" si="1371"/>
        <v>0</v>
      </c>
      <c r="CE648">
        <f t="shared" si="1372"/>
        <v>0</v>
      </c>
      <c r="CF648">
        <f t="shared" si="1373"/>
        <v>0</v>
      </c>
      <c r="CG648">
        <f>COUNTIF('résultats bruts'!CL648, 1) + COUNTIF('résultats bruts'!DI648,1)</f>
        <v>0</v>
      </c>
      <c r="CH648">
        <f t="shared" si="1374"/>
        <v>0</v>
      </c>
      <c r="CI648">
        <f>COUNTIF('résultats bruts'!CK648, 1) + COUNTIF('résultats bruts'!DJ648,1)</f>
        <v>0</v>
      </c>
      <c r="CJ648">
        <f t="shared" si="1375"/>
        <v>0</v>
      </c>
      <c r="CK648">
        <f>COUNTIF('résultats bruts'!CN648, 1) + COUNTIF('résultats bruts'!DK648,1)</f>
        <v>0</v>
      </c>
      <c r="CL648">
        <f t="shared" si="1376"/>
        <v>0</v>
      </c>
      <c r="CM648">
        <f>COUNTIF('résultats bruts'!CO648, 1) + COUNTIF('résultats bruts'!DM648,1)</f>
        <v>0</v>
      </c>
      <c r="CN648">
        <f t="shared" si="1377"/>
        <v>0</v>
      </c>
      <c r="CO648">
        <f>COUNTIF('résultats bruts'!DL648, "0A") + COUNTIF('résultats bruts'!CM648,0)</f>
        <v>1</v>
      </c>
      <c r="CP648">
        <f t="shared" si="1378"/>
        <v>0.5</v>
      </c>
      <c r="CQ648">
        <f t="shared" si="1379"/>
        <v>0</v>
      </c>
      <c r="CR648">
        <f t="shared" si="1380"/>
        <v>0</v>
      </c>
      <c r="CS648">
        <f>COUNTIF('résultats bruts'!BB648,1)</f>
        <v>0</v>
      </c>
      <c r="CT648">
        <f>COUNTIF('résultats bruts'!W648,1)</f>
        <v>0</v>
      </c>
      <c r="CU648">
        <f t="shared" si="1381"/>
        <v>0</v>
      </c>
      <c r="CV648">
        <f t="shared" si="1382"/>
        <v>0</v>
      </c>
      <c r="CW648">
        <f>COUNTIF('résultats bruts'!BC648,1)</f>
        <v>0</v>
      </c>
      <c r="CX648">
        <f>COUNTIF('résultats bruts'!X648,1)</f>
        <v>0</v>
      </c>
      <c r="CY648">
        <f t="shared" si="1383"/>
        <v>0</v>
      </c>
      <c r="CZ648">
        <f t="shared" si="1384"/>
        <v>0</v>
      </c>
      <c r="DA648">
        <f t="shared" si="1385"/>
        <v>0</v>
      </c>
      <c r="DB648">
        <f t="shared" si="1386"/>
        <v>0</v>
      </c>
      <c r="DC648">
        <f>COUNTIF('résultats bruts'!BD648,1)</f>
        <v>0</v>
      </c>
      <c r="DD648">
        <f>COUNTIF('résultats bruts'!Y648,1)</f>
        <v>0</v>
      </c>
      <c r="DE648">
        <f t="shared" si="1387"/>
        <v>0</v>
      </c>
      <c r="DF648">
        <f t="shared" si="1388"/>
        <v>0</v>
      </c>
      <c r="DG648">
        <f>COUNTIF('résultats bruts'!BE648,1)</f>
        <v>0</v>
      </c>
      <c r="DH648">
        <f>COUNTIF('résultats bruts'!Z648,1)</f>
        <v>0</v>
      </c>
      <c r="DI648">
        <f t="shared" si="1389"/>
        <v>0</v>
      </c>
      <c r="DJ648">
        <f t="shared" si="1390"/>
        <v>0</v>
      </c>
      <c r="DK648">
        <f t="shared" si="1391"/>
        <v>0</v>
      </c>
      <c r="DL648">
        <f t="shared" si="1392"/>
        <v>0</v>
      </c>
      <c r="DM648">
        <f t="shared" si="1393"/>
        <v>0</v>
      </c>
      <c r="DN648">
        <f t="shared" si="1394"/>
        <v>0</v>
      </c>
      <c r="DO648">
        <f t="shared" si="1395"/>
        <v>0</v>
      </c>
      <c r="DP648">
        <f t="shared" si="1396"/>
        <v>0</v>
      </c>
      <c r="DQ648">
        <f t="shared" si="1397"/>
        <v>0</v>
      </c>
      <c r="DR648">
        <f t="shared" si="1398"/>
        <v>0</v>
      </c>
      <c r="DS648">
        <f>COUNTIF('résultats bruts'!BY648, 1 ) + COUNTIF('résultats bruts'!DA648,1)</f>
        <v>0</v>
      </c>
      <c r="DT648">
        <f t="shared" si="1399"/>
        <v>0</v>
      </c>
      <c r="DU648">
        <f>COUNTIF('résultats bruts'!CA648, 1 ) + COUNTIF('résultats bruts'!DE648,1)</f>
        <v>0</v>
      </c>
      <c r="DV648">
        <f t="shared" si="1400"/>
        <v>0</v>
      </c>
      <c r="DW648">
        <f>COUNTIF('résultats bruts'!CB648, 1 ) + COUNTIF('résultats bruts'!CU648,1)</f>
        <v>0</v>
      </c>
      <c r="DX648">
        <f t="shared" si="1401"/>
        <v>0</v>
      </c>
      <c r="DY648">
        <f>COUNTIF('résultats bruts'!BZ648, 1 ) + COUNTIF('résultats bruts'!CX648,1)</f>
        <v>0</v>
      </c>
      <c r="DZ648">
        <f t="shared" si="1402"/>
        <v>0</v>
      </c>
      <c r="EA648">
        <f t="shared" si="1403"/>
        <v>0</v>
      </c>
      <c r="EB648">
        <f t="shared" si="1404"/>
        <v>0</v>
      </c>
      <c r="EC648">
        <f>COUNTIF('résultats bruts'!CE648, 1 ) + COUNTIF('résultats bruts'!CZ648,1)</f>
        <v>0</v>
      </c>
      <c r="ED648">
        <f t="shared" si="1405"/>
        <v>0</v>
      </c>
      <c r="EE648">
        <f>COUNTIF('résultats bruts'!CD648, 1 ) + COUNTIF('résultats bruts'!DC648,1)</f>
        <v>0</v>
      </c>
      <c r="EF648">
        <f t="shared" si="1406"/>
        <v>0</v>
      </c>
      <c r="EG648">
        <f>COUNTIF('résultats bruts'!CC648, 1 ) + COUNTIF('résultats bruts'!CT648,1)</f>
        <v>0</v>
      </c>
      <c r="EH648">
        <f t="shared" si="1407"/>
        <v>0</v>
      </c>
      <c r="EI648">
        <f>COUNTIF('résultats bruts'!CF648, 1 ) + COUNTIF('résultats bruts'!CW648,1)</f>
        <v>0</v>
      </c>
      <c r="EJ648">
        <f t="shared" si="1408"/>
        <v>0</v>
      </c>
      <c r="EK648">
        <f t="shared" si="1409"/>
        <v>0</v>
      </c>
      <c r="EL648">
        <f t="shared" si="1410"/>
        <v>0</v>
      </c>
      <c r="EM648">
        <f>COUNTIF('résultats bruts'!CJ648, 1 ) + COUNTIF('résultats bruts'!CY648,1)</f>
        <v>0</v>
      </c>
      <c r="EN648">
        <f t="shared" si="1411"/>
        <v>0</v>
      </c>
      <c r="EO648">
        <f>COUNTIF('résultats bruts'!CI648, 1 ) + COUNTIF('résultats bruts'!DB648,1)</f>
        <v>0</v>
      </c>
      <c r="EP648">
        <f t="shared" si="1412"/>
        <v>0</v>
      </c>
      <c r="EQ648">
        <f>COUNTIF('résultats bruts'!CG648, 1 ) + COUNTIF('résultats bruts'!CS648,1)</f>
        <v>0</v>
      </c>
      <c r="ER648">
        <f t="shared" si="1413"/>
        <v>0</v>
      </c>
      <c r="ES648">
        <f>COUNTIF('résultats bruts'!CH648, 1 ) + COUNTIF('résultats bruts'!CV648,1)</f>
        <v>0</v>
      </c>
      <c r="ET648">
        <f t="shared" si="1414"/>
        <v>0</v>
      </c>
      <c r="EU648">
        <f t="shared" si="1415"/>
        <v>0</v>
      </c>
      <c r="EV648">
        <f t="shared" si="1416"/>
        <v>0</v>
      </c>
      <c r="EW648">
        <f t="shared" si="1417"/>
        <v>0</v>
      </c>
      <c r="EX648">
        <f t="shared" si="1418"/>
        <v>0</v>
      </c>
      <c r="EY648">
        <f t="shared" si="1419"/>
        <v>0</v>
      </c>
      <c r="EZ648">
        <f t="shared" si="1420"/>
        <v>0</v>
      </c>
      <c r="FA648">
        <f t="shared" si="1421"/>
        <v>0</v>
      </c>
      <c r="FB648">
        <f t="shared" si="1422"/>
        <v>0</v>
      </c>
      <c r="FC648">
        <f t="shared" si="1423"/>
        <v>0</v>
      </c>
      <c r="FD648">
        <f t="shared" si="1424"/>
        <v>0</v>
      </c>
      <c r="FE648">
        <f>COUNTIF('résultats bruts'!DD648,0)</f>
        <v>1</v>
      </c>
      <c r="FF648">
        <f t="shared" si="1425"/>
        <v>0</v>
      </c>
      <c r="FG648">
        <f t="shared" si="1426"/>
        <v>0</v>
      </c>
      <c r="FH648">
        <f>COUNTIF('résultats bruts'!DN648,1)</f>
        <v>0</v>
      </c>
      <c r="FI648">
        <f>COUNTIF('résultats bruts'!DO648,1)</f>
        <v>0</v>
      </c>
      <c r="FJ648">
        <f>COUNTIF('résultats bruts'!DP648,1)</f>
        <v>0</v>
      </c>
      <c r="FK648">
        <f>COUNTIF('résultats bruts'!O648,1) + COUNTIF('résultats bruts'!AT648,1)</f>
        <v>0</v>
      </c>
      <c r="FL648">
        <f>COUNTIF('résultats bruts'!P648,1) + COUNTIF('résultats bruts'!AX648,1)</f>
        <v>0</v>
      </c>
      <c r="FM648">
        <f t="shared" si="1427"/>
        <v>0</v>
      </c>
      <c r="FN648">
        <f t="shared" si="1428"/>
        <v>0</v>
      </c>
      <c r="FO648">
        <f>COUNTIF('résultats bruts'!Q648,1) + COUNTIF('résultats bruts'!AV648,1)</f>
        <v>0</v>
      </c>
      <c r="FP648">
        <f>COUNTIF('résultats bruts'!R648,1) + COUNTIF('résultats bruts'!BA648,1)</f>
        <v>0</v>
      </c>
      <c r="FQ648">
        <f t="shared" si="1429"/>
        <v>0</v>
      </c>
      <c r="FR648">
        <f t="shared" si="1430"/>
        <v>0</v>
      </c>
      <c r="FS648">
        <f>COUNTIF('résultats bruts'!S648,1) + COUNTIF('résultats bruts'!AZ648,1)</f>
        <v>0</v>
      </c>
      <c r="FT648">
        <f>COUNTIF('résultats bruts'!T648,1) + COUNTIF('résultats bruts'!AW648,1)</f>
        <v>0</v>
      </c>
      <c r="FU648">
        <f t="shared" si="1431"/>
        <v>0</v>
      </c>
      <c r="FV648">
        <f t="shared" si="1432"/>
        <v>0</v>
      </c>
      <c r="FW648">
        <f>COUNTIF('résultats bruts'!U648,1) + COUNTIF('résultats bruts'!AY648,1)</f>
        <v>0</v>
      </c>
      <c r="FX648">
        <f>COUNTIF('résultats bruts'!V648,1) + COUNTIF('résultats bruts'!AU648,1)</f>
        <v>0</v>
      </c>
      <c r="FY648">
        <f t="shared" si="1433"/>
        <v>0</v>
      </c>
      <c r="FZ648">
        <f t="shared" si="1434"/>
        <v>0</v>
      </c>
      <c r="GA648">
        <f t="shared" si="1435"/>
        <v>0</v>
      </c>
      <c r="GB648">
        <f t="shared" si="1436"/>
        <v>0</v>
      </c>
      <c r="GC648">
        <f t="shared" si="1437"/>
        <v>0</v>
      </c>
      <c r="GD648">
        <f t="shared" si="1438"/>
        <v>0</v>
      </c>
      <c r="GE648">
        <f>COUNTIF('résultats bruts'!AT648:BA648,"0A")+ COUNTIF('résultats bruts'!BM648,"0A")</f>
        <v>0</v>
      </c>
      <c r="GF648">
        <f t="shared" si="1439"/>
        <v>0</v>
      </c>
      <c r="GG648">
        <f>COUNTIF('résultats bruts'!BL648,1)</f>
        <v>0</v>
      </c>
      <c r="GH648">
        <f>COUNTIF('résultats bruts'!BM648,1)</f>
        <v>0</v>
      </c>
      <c r="GI648">
        <f>COUNTIF('résultats bruts'!AV648,1)</f>
        <v>0</v>
      </c>
      <c r="GJ648">
        <f>COUNTIF('résultats bruts'!BN648,1)</f>
        <v>0</v>
      </c>
      <c r="GK648">
        <f t="shared" si="1440"/>
        <v>0</v>
      </c>
      <c r="GL648">
        <f t="shared" si="1441"/>
        <v>0</v>
      </c>
      <c r="GM648">
        <f>COUNTIF('résultats bruts'!CQ648, 1) + COUNTIF('résultats bruts'!DF648,1)</f>
        <v>0</v>
      </c>
      <c r="GN648">
        <f t="shared" si="1442"/>
        <v>0</v>
      </c>
      <c r="GO648">
        <f>COUNTIF('résultats bruts'!CP648, 1) + COUNTIF('résultats bruts'!DG648,1)</f>
        <v>0</v>
      </c>
      <c r="GP648">
        <f t="shared" si="1443"/>
        <v>0</v>
      </c>
      <c r="GQ648">
        <f>COUNTIF('résultats bruts'!CR648, 1) + COUNTIF('résultats bruts'!DH648,1)</f>
        <v>0</v>
      </c>
      <c r="GR648">
        <f t="shared" si="1444"/>
        <v>0</v>
      </c>
      <c r="GS648">
        <f>COUNTIF('résultats bruts'!BU648:BX648,1)</f>
        <v>0</v>
      </c>
      <c r="GT648">
        <f t="shared" si="1445"/>
        <v>0</v>
      </c>
      <c r="GU648">
        <f>COUNTIF('résultats bruts'!DQ648:DT648,1)</f>
        <v>0</v>
      </c>
      <c r="GV648">
        <f t="shared" si="1446"/>
        <v>0</v>
      </c>
      <c r="GW648">
        <f t="shared" si="1447"/>
        <v>0</v>
      </c>
      <c r="GX648">
        <f t="shared" si="1448"/>
        <v>0</v>
      </c>
      <c r="GY648">
        <f>COUNTIF('résultats bruts'!DF648:DH648,"0A")</f>
        <v>0</v>
      </c>
      <c r="GZ648">
        <f t="shared" si="1449"/>
        <v>0</v>
      </c>
      <c r="HA648">
        <f t="shared" si="1450"/>
        <v>0</v>
      </c>
      <c r="HB648">
        <f t="shared" si="1451"/>
        <v>0</v>
      </c>
    </row>
    <row r="649" spans="1:210" ht="15.75" x14ac:dyDescent="0.25">
      <c r="A649">
        <f>'résultats bruts'!A649</f>
        <v>0</v>
      </c>
      <c r="B649">
        <f>'résultats bruts'!B649</f>
        <v>0</v>
      </c>
      <c r="C649">
        <f>'résultats bruts'!C649</f>
        <v>0</v>
      </c>
      <c r="D649">
        <f>'résultats bruts'!D649</f>
        <v>0</v>
      </c>
      <c r="E649">
        <f>'résultats bruts'!E649</f>
        <v>0</v>
      </c>
      <c r="F649">
        <f>'résultats bruts'!F649</f>
        <v>647</v>
      </c>
      <c r="G649">
        <f>'résultats bruts'!G649</f>
        <v>0</v>
      </c>
      <c r="H649">
        <f>COUNTIF('résultats bruts'!BO649,1)</f>
        <v>0</v>
      </c>
      <c r="I649">
        <f>COUNTIF('résultats bruts'!BQ649,1)</f>
        <v>0</v>
      </c>
      <c r="J649">
        <f>COUNTIF('résultats bruts'!BS649,1)</f>
        <v>0</v>
      </c>
      <c r="K649">
        <f t="shared" si="1320"/>
        <v>0</v>
      </c>
      <c r="L649">
        <f t="shared" si="1321"/>
        <v>0</v>
      </c>
      <c r="M649">
        <f>COUNTIF('résultats bruts'!BP649,1)</f>
        <v>0</v>
      </c>
      <c r="N649">
        <f>COUNTIF('résultats bruts'!BR649,1)</f>
        <v>0</v>
      </c>
      <c r="O649">
        <f>COUNTIF('résultats bruts'!BT649,1)</f>
        <v>0</v>
      </c>
      <c r="P649">
        <f t="shared" si="1322"/>
        <v>0</v>
      </c>
      <c r="Q649">
        <f t="shared" si="1323"/>
        <v>0</v>
      </c>
      <c r="R649">
        <f>COUNTIF('résultats bruts'!H649,1)</f>
        <v>0</v>
      </c>
      <c r="S649">
        <f>COUNTIF('résultats bruts'!I649,1)</f>
        <v>0</v>
      </c>
      <c r="T649">
        <f>COUNTIF('résultats bruts'!J649,1)</f>
        <v>0</v>
      </c>
      <c r="U649">
        <f t="shared" si="1324"/>
        <v>0</v>
      </c>
      <c r="V649">
        <f t="shared" si="1325"/>
        <v>0</v>
      </c>
      <c r="W649">
        <f t="shared" si="1326"/>
        <v>0</v>
      </c>
      <c r="X649">
        <f t="shared" si="1327"/>
        <v>0</v>
      </c>
      <c r="Y649">
        <f>COUNTIF('résultats bruts'!AH649:AK649,1)</f>
        <v>0</v>
      </c>
      <c r="Z649">
        <f t="shared" si="1328"/>
        <v>0</v>
      </c>
      <c r="AA649">
        <f>COUNTIF('résultats bruts'!AL649:AO649,1)</f>
        <v>0</v>
      </c>
      <c r="AB649">
        <f t="shared" si="1329"/>
        <v>0</v>
      </c>
      <c r="AC649">
        <f>COUNTIF('résultats bruts'!AP649:AS649,1)</f>
        <v>0</v>
      </c>
      <c r="AD649">
        <f t="shared" si="1330"/>
        <v>0</v>
      </c>
      <c r="AE649">
        <f t="shared" si="1331"/>
        <v>0</v>
      </c>
      <c r="AF649">
        <f t="shared" si="1332"/>
        <v>0</v>
      </c>
      <c r="AG649">
        <f>COUNTIF('résultats bruts'!BF649,1) + COUNTIF('résultats bruts'!BI649,1)</f>
        <v>0</v>
      </c>
      <c r="AH649">
        <f t="shared" si="1333"/>
        <v>0</v>
      </c>
      <c r="AI649">
        <f>COUNTIF('résultats bruts'!AA649:AC649,1)</f>
        <v>0</v>
      </c>
      <c r="AJ649">
        <f t="shared" si="1334"/>
        <v>0</v>
      </c>
      <c r="AK649">
        <f t="shared" si="1335"/>
        <v>0</v>
      </c>
      <c r="AL649">
        <f t="shared" si="1336"/>
        <v>0</v>
      </c>
      <c r="AM649">
        <f t="shared" si="1337"/>
        <v>0</v>
      </c>
      <c r="AN649">
        <f t="shared" si="1338"/>
        <v>0</v>
      </c>
      <c r="AO649">
        <f t="shared" si="1339"/>
        <v>0</v>
      </c>
      <c r="AP649">
        <f t="shared" si="1340"/>
        <v>0</v>
      </c>
      <c r="AQ649">
        <f>COUNTIF('résultats bruts'!AH649,0)+COUNTIF('résultats bruts'!AN649,0)+COUNTIF('résultats bruts'!AS649,0) + COUNTIF('résultats bruts'!AA649:AC649,"0A")+COUNTIF('résultats bruts'!BF649,"0A")+COUNTIF('résultats bruts'!BI649,"0A")</f>
        <v>3</v>
      </c>
      <c r="AR649">
        <f t="shared" si="1341"/>
        <v>0.42857142857142855</v>
      </c>
      <c r="AS649">
        <f t="shared" si="1342"/>
        <v>0</v>
      </c>
      <c r="AT649">
        <f t="shared" si="1343"/>
        <v>0</v>
      </c>
      <c r="AU649">
        <f>COUNTIF('résultats bruts'!M649,1)</f>
        <v>0</v>
      </c>
      <c r="AV649">
        <f>COUNTIF('résultats bruts'!K649,1)</f>
        <v>0</v>
      </c>
      <c r="AW649">
        <f t="shared" si="1344"/>
        <v>0</v>
      </c>
      <c r="AX649">
        <f t="shared" si="1345"/>
        <v>0</v>
      </c>
      <c r="AY649">
        <f>COUNTIF('résultats bruts'!L649,1)</f>
        <v>0</v>
      </c>
      <c r="AZ649">
        <f>COUNTIF('résultats bruts'!N649,1)</f>
        <v>0</v>
      </c>
      <c r="BA649">
        <f t="shared" si="1346"/>
        <v>0</v>
      </c>
      <c r="BB649">
        <f t="shared" si="1347"/>
        <v>0</v>
      </c>
      <c r="BC649">
        <f t="shared" si="1348"/>
        <v>0</v>
      </c>
      <c r="BD649">
        <f t="shared" si="1349"/>
        <v>0</v>
      </c>
      <c r="BE649">
        <f>COUNTIF('résultats bruts'!AG649,1)</f>
        <v>0</v>
      </c>
      <c r="BF649">
        <f>COUNTIF('résultats bruts'!AF649,1)</f>
        <v>0</v>
      </c>
      <c r="BG649">
        <f t="shared" si="1350"/>
        <v>0</v>
      </c>
      <c r="BH649">
        <f t="shared" si="1351"/>
        <v>0</v>
      </c>
      <c r="BI649">
        <f>COUNTIF('résultats bruts'!AD649,1)</f>
        <v>0</v>
      </c>
      <c r="BJ649">
        <f>COUNTIF('résultats bruts'!AE649,1)</f>
        <v>0</v>
      </c>
      <c r="BK649">
        <f t="shared" si="1352"/>
        <v>0</v>
      </c>
      <c r="BL649">
        <f t="shared" si="1353"/>
        <v>0</v>
      </c>
      <c r="BM649">
        <f t="shared" si="1354"/>
        <v>0</v>
      </c>
      <c r="BN649">
        <f t="shared" si="1355"/>
        <v>0</v>
      </c>
      <c r="BO649">
        <f t="shared" si="1356"/>
        <v>0</v>
      </c>
      <c r="BP649">
        <f t="shared" si="1357"/>
        <v>0</v>
      </c>
      <c r="BQ649">
        <f t="shared" si="1358"/>
        <v>0</v>
      </c>
      <c r="BR649">
        <f t="shared" si="1359"/>
        <v>0</v>
      </c>
      <c r="BS649">
        <f t="shared" si="1360"/>
        <v>0</v>
      </c>
      <c r="BT649">
        <f t="shared" si="1361"/>
        <v>0</v>
      </c>
      <c r="BU649">
        <f t="shared" si="1362"/>
        <v>0</v>
      </c>
      <c r="BV649">
        <f t="shared" si="1363"/>
        <v>0</v>
      </c>
      <c r="BW649">
        <f t="shared" si="1364"/>
        <v>0</v>
      </c>
      <c r="BX649">
        <f t="shared" si="1365"/>
        <v>0</v>
      </c>
      <c r="BY649">
        <f t="shared" si="1366"/>
        <v>0</v>
      </c>
      <c r="BZ649">
        <f t="shared" si="1367"/>
        <v>0</v>
      </c>
      <c r="CA649">
        <f t="shared" si="1368"/>
        <v>0</v>
      </c>
      <c r="CB649">
        <f t="shared" si="1369"/>
        <v>0</v>
      </c>
      <c r="CC649">
        <f t="shared" si="1370"/>
        <v>0</v>
      </c>
      <c r="CD649">
        <f t="shared" si="1371"/>
        <v>0</v>
      </c>
      <c r="CE649">
        <f t="shared" si="1372"/>
        <v>0</v>
      </c>
      <c r="CF649">
        <f t="shared" si="1373"/>
        <v>0</v>
      </c>
      <c r="CG649">
        <f>COUNTIF('résultats bruts'!CL649, 1) + COUNTIF('résultats bruts'!DI649,1)</f>
        <v>0</v>
      </c>
      <c r="CH649">
        <f t="shared" si="1374"/>
        <v>0</v>
      </c>
      <c r="CI649">
        <f>COUNTIF('résultats bruts'!CK649, 1) + COUNTIF('résultats bruts'!DJ649,1)</f>
        <v>0</v>
      </c>
      <c r="CJ649">
        <f t="shared" si="1375"/>
        <v>0</v>
      </c>
      <c r="CK649">
        <f>COUNTIF('résultats bruts'!CN649, 1) + COUNTIF('résultats bruts'!DK649,1)</f>
        <v>0</v>
      </c>
      <c r="CL649">
        <f t="shared" si="1376"/>
        <v>0</v>
      </c>
      <c r="CM649">
        <f>COUNTIF('résultats bruts'!CO649, 1) + COUNTIF('résultats bruts'!DM649,1)</f>
        <v>0</v>
      </c>
      <c r="CN649">
        <f t="shared" si="1377"/>
        <v>0</v>
      </c>
      <c r="CO649">
        <f>COUNTIF('résultats bruts'!DL649, "0A") + COUNTIF('résultats bruts'!CM649,0)</f>
        <v>1</v>
      </c>
      <c r="CP649">
        <f t="shared" si="1378"/>
        <v>0.5</v>
      </c>
      <c r="CQ649">
        <f t="shared" si="1379"/>
        <v>0</v>
      </c>
      <c r="CR649">
        <f t="shared" si="1380"/>
        <v>0</v>
      </c>
      <c r="CS649">
        <f>COUNTIF('résultats bruts'!BB649,1)</f>
        <v>0</v>
      </c>
      <c r="CT649">
        <f>COUNTIF('résultats bruts'!W649,1)</f>
        <v>0</v>
      </c>
      <c r="CU649">
        <f t="shared" si="1381"/>
        <v>0</v>
      </c>
      <c r="CV649">
        <f t="shared" si="1382"/>
        <v>0</v>
      </c>
      <c r="CW649">
        <f>COUNTIF('résultats bruts'!BC649,1)</f>
        <v>0</v>
      </c>
      <c r="CX649">
        <f>COUNTIF('résultats bruts'!X649,1)</f>
        <v>0</v>
      </c>
      <c r="CY649">
        <f t="shared" si="1383"/>
        <v>0</v>
      </c>
      <c r="CZ649">
        <f t="shared" si="1384"/>
        <v>0</v>
      </c>
      <c r="DA649">
        <f t="shared" si="1385"/>
        <v>0</v>
      </c>
      <c r="DB649">
        <f t="shared" si="1386"/>
        <v>0</v>
      </c>
      <c r="DC649">
        <f>COUNTIF('résultats bruts'!BD649,1)</f>
        <v>0</v>
      </c>
      <c r="DD649">
        <f>COUNTIF('résultats bruts'!Y649,1)</f>
        <v>0</v>
      </c>
      <c r="DE649">
        <f t="shared" si="1387"/>
        <v>0</v>
      </c>
      <c r="DF649">
        <f t="shared" si="1388"/>
        <v>0</v>
      </c>
      <c r="DG649">
        <f>COUNTIF('résultats bruts'!BE649,1)</f>
        <v>0</v>
      </c>
      <c r="DH649">
        <f>COUNTIF('résultats bruts'!Z649,1)</f>
        <v>0</v>
      </c>
      <c r="DI649">
        <f t="shared" si="1389"/>
        <v>0</v>
      </c>
      <c r="DJ649">
        <f t="shared" si="1390"/>
        <v>0</v>
      </c>
      <c r="DK649">
        <f t="shared" si="1391"/>
        <v>0</v>
      </c>
      <c r="DL649">
        <f t="shared" si="1392"/>
        <v>0</v>
      </c>
      <c r="DM649">
        <f t="shared" si="1393"/>
        <v>0</v>
      </c>
      <c r="DN649">
        <f t="shared" si="1394"/>
        <v>0</v>
      </c>
      <c r="DO649">
        <f t="shared" si="1395"/>
        <v>0</v>
      </c>
      <c r="DP649">
        <f t="shared" si="1396"/>
        <v>0</v>
      </c>
      <c r="DQ649">
        <f t="shared" si="1397"/>
        <v>0</v>
      </c>
      <c r="DR649">
        <f t="shared" si="1398"/>
        <v>0</v>
      </c>
      <c r="DS649">
        <f>COUNTIF('résultats bruts'!BY649, 1 ) + COUNTIF('résultats bruts'!DA649,1)</f>
        <v>0</v>
      </c>
      <c r="DT649">
        <f t="shared" si="1399"/>
        <v>0</v>
      </c>
      <c r="DU649">
        <f>COUNTIF('résultats bruts'!CA649, 1 ) + COUNTIF('résultats bruts'!DE649,1)</f>
        <v>0</v>
      </c>
      <c r="DV649">
        <f t="shared" si="1400"/>
        <v>0</v>
      </c>
      <c r="DW649">
        <f>COUNTIF('résultats bruts'!CB649, 1 ) + COUNTIF('résultats bruts'!CU649,1)</f>
        <v>0</v>
      </c>
      <c r="DX649">
        <f t="shared" si="1401"/>
        <v>0</v>
      </c>
      <c r="DY649">
        <f>COUNTIF('résultats bruts'!BZ649, 1 ) + COUNTIF('résultats bruts'!CX649,1)</f>
        <v>0</v>
      </c>
      <c r="DZ649">
        <f t="shared" si="1402"/>
        <v>0</v>
      </c>
      <c r="EA649">
        <f t="shared" si="1403"/>
        <v>0</v>
      </c>
      <c r="EB649">
        <f t="shared" si="1404"/>
        <v>0</v>
      </c>
      <c r="EC649">
        <f>COUNTIF('résultats bruts'!CE649, 1 ) + COUNTIF('résultats bruts'!CZ649,1)</f>
        <v>0</v>
      </c>
      <c r="ED649">
        <f t="shared" si="1405"/>
        <v>0</v>
      </c>
      <c r="EE649">
        <f>COUNTIF('résultats bruts'!CD649, 1 ) + COUNTIF('résultats bruts'!DC649,1)</f>
        <v>0</v>
      </c>
      <c r="EF649">
        <f t="shared" si="1406"/>
        <v>0</v>
      </c>
      <c r="EG649">
        <f>COUNTIF('résultats bruts'!CC649, 1 ) + COUNTIF('résultats bruts'!CT649,1)</f>
        <v>0</v>
      </c>
      <c r="EH649">
        <f t="shared" si="1407"/>
        <v>0</v>
      </c>
      <c r="EI649">
        <f>COUNTIF('résultats bruts'!CF649, 1 ) + COUNTIF('résultats bruts'!CW649,1)</f>
        <v>0</v>
      </c>
      <c r="EJ649">
        <f t="shared" si="1408"/>
        <v>0</v>
      </c>
      <c r="EK649">
        <f t="shared" si="1409"/>
        <v>0</v>
      </c>
      <c r="EL649">
        <f t="shared" si="1410"/>
        <v>0</v>
      </c>
      <c r="EM649">
        <f>COUNTIF('résultats bruts'!CJ649, 1 ) + COUNTIF('résultats bruts'!CY649,1)</f>
        <v>0</v>
      </c>
      <c r="EN649">
        <f t="shared" si="1411"/>
        <v>0</v>
      </c>
      <c r="EO649">
        <f>COUNTIF('résultats bruts'!CI649, 1 ) + COUNTIF('résultats bruts'!DB649,1)</f>
        <v>0</v>
      </c>
      <c r="EP649">
        <f t="shared" si="1412"/>
        <v>0</v>
      </c>
      <c r="EQ649">
        <f>COUNTIF('résultats bruts'!CG649, 1 ) + COUNTIF('résultats bruts'!CS649,1)</f>
        <v>0</v>
      </c>
      <c r="ER649">
        <f t="shared" si="1413"/>
        <v>0</v>
      </c>
      <c r="ES649">
        <f>COUNTIF('résultats bruts'!CH649, 1 ) + COUNTIF('résultats bruts'!CV649,1)</f>
        <v>0</v>
      </c>
      <c r="ET649">
        <f t="shared" si="1414"/>
        <v>0</v>
      </c>
      <c r="EU649">
        <f t="shared" si="1415"/>
        <v>0</v>
      </c>
      <c r="EV649">
        <f t="shared" si="1416"/>
        <v>0</v>
      </c>
      <c r="EW649">
        <f t="shared" si="1417"/>
        <v>0</v>
      </c>
      <c r="EX649">
        <f t="shared" si="1418"/>
        <v>0</v>
      </c>
      <c r="EY649">
        <f t="shared" si="1419"/>
        <v>0</v>
      </c>
      <c r="EZ649">
        <f t="shared" si="1420"/>
        <v>0</v>
      </c>
      <c r="FA649">
        <f t="shared" si="1421"/>
        <v>0</v>
      </c>
      <c r="FB649">
        <f t="shared" si="1422"/>
        <v>0</v>
      </c>
      <c r="FC649">
        <f t="shared" si="1423"/>
        <v>0</v>
      </c>
      <c r="FD649">
        <f t="shared" si="1424"/>
        <v>0</v>
      </c>
      <c r="FE649">
        <f>COUNTIF('résultats bruts'!DD649,0)</f>
        <v>1</v>
      </c>
      <c r="FF649">
        <f t="shared" si="1425"/>
        <v>0</v>
      </c>
      <c r="FG649">
        <f t="shared" si="1426"/>
        <v>0</v>
      </c>
      <c r="FH649">
        <f>COUNTIF('résultats bruts'!DN649,1)</f>
        <v>0</v>
      </c>
      <c r="FI649">
        <f>COUNTIF('résultats bruts'!DO649,1)</f>
        <v>0</v>
      </c>
      <c r="FJ649">
        <f>COUNTIF('résultats bruts'!DP649,1)</f>
        <v>0</v>
      </c>
      <c r="FK649">
        <f>COUNTIF('résultats bruts'!O649,1) + COUNTIF('résultats bruts'!AT649,1)</f>
        <v>0</v>
      </c>
      <c r="FL649">
        <f>COUNTIF('résultats bruts'!P649,1) + COUNTIF('résultats bruts'!AX649,1)</f>
        <v>0</v>
      </c>
      <c r="FM649">
        <f t="shared" si="1427"/>
        <v>0</v>
      </c>
      <c r="FN649">
        <f t="shared" si="1428"/>
        <v>0</v>
      </c>
      <c r="FO649">
        <f>COUNTIF('résultats bruts'!Q649,1) + COUNTIF('résultats bruts'!AV649,1)</f>
        <v>0</v>
      </c>
      <c r="FP649">
        <f>COUNTIF('résultats bruts'!R649,1) + COUNTIF('résultats bruts'!BA649,1)</f>
        <v>0</v>
      </c>
      <c r="FQ649">
        <f t="shared" si="1429"/>
        <v>0</v>
      </c>
      <c r="FR649">
        <f t="shared" si="1430"/>
        <v>0</v>
      </c>
      <c r="FS649">
        <f>COUNTIF('résultats bruts'!S649,1) + COUNTIF('résultats bruts'!AZ649,1)</f>
        <v>0</v>
      </c>
      <c r="FT649">
        <f>COUNTIF('résultats bruts'!T649,1) + COUNTIF('résultats bruts'!AW649,1)</f>
        <v>0</v>
      </c>
      <c r="FU649">
        <f t="shared" si="1431"/>
        <v>0</v>
      </c>
      <c r="FV649">
        <f t="shared" si="1432"/>
        <v>0</v>
      </c>
      <c r="FW649">
        <f>COUNTIF('résultats bruts'!U649,1) + COUNTIF('résultats bruts'!AY649,1)</f>
        <v>0</v>
      </c>
      <c r="FX649">
        <f>COUNTIF('résultats bruts'!V649,1) + COUNTIF('résultats bruts'!AU649,1)</f>
        <v>0</v>
      </c>
      <c r="FY649">
        <f t="shared" si="1433"/>
        <v>0</v>
      </c>
      <c r="FZ649">
        <f t="shared" si="1434"/>
        <v>0</v>
      </c>
      <c r="GA649">
        <f t="shared" si="1435"/>
        <v>0</v>
      </c>
      <c r="GB649">
        <f t="shared" si="1436"/>
        <v>0</v>
      </c>
      <c r="GC649">
        <f t="shared" si="1437"/>
        <v>0</v>
      </c>
      <c r="GD649">
        <f t="shared" si="1438"/>
        <v>0</v>
      </c>
      <c r="GE649">
        <f>COUNTIF('résultats bruts'!AT649:BA649,"0A")+ COUNTIF('résultats bruts'!BM649,"0A")</f>
        <v>0</v>
      </c>
      <c r="GF649">
        <f t="shared" si="1439"/>
        <v>0</v>
      </c>
      <c r="GG649">
        <f>COUNTIF('résultats bruts'!BL649,1)</f>
        <v>0</v>
      </c>
      <c r="GH649">
        <f>COUNTIF('résultats bruts'!BM649,1)</f>
        <v>0</v>
      </c>
      <c r="GI649">
        <f>COUNTIF('résultats bruts'!AV649,1)</f>
        <v>0</v>
      </c>
      <c r="GJ649">
        <f>COUNTIF('résultats bruts'!BN649,1)</f>
        <v>0</v>
      </c>
      <c r="GK649">
        <f t="shared" si="1440"/>
        <v>0</v>
      </c>
      <c r="GL649">
        <f t="shared" si="1441"/>
        <v>0</v>
      </c>
      <c r="GM649">
        <f>COUNTIF('résultats bruts'!CQ649, 1) + COUNTIF('résultats bruts'!DF649,1)</f>
        <v>0</v>
      </c>
      <c r="GN649">
        <f t="shared" si="1442"/>
        <v>0</v>
      </c>
      <c r="GO649">
        <f>COUNTIF('résultats bruts'!CP649, 1) + COUNTIF('résultats bruts'!DG649,1)</f>
        <v>0</v>
      </c>
      <c r="GP649">
        <f t="shared" si="1443"/>
        <v>0</v>
      </c>
      <c r="GQ649">
        <f>COUNTIF('résultats bruts'!CR649, 1) + COUNTIF('résultats bruts'!DH649,1)</f>
        <v>0</v>
      </c>
      <c r="GR649">
        <f t="shared" si="1444"/>
        <v>0</v>
      </c>
      <c r="GS649">
        <f>COUNTIF('résultats bruts'!BU649:BX649,1)</f>
        <v>0</v>
      </c>
      <c r="GT649">
        <f t="shared" si="1445"/>
        <v>0</v>
      </c>
      <c r="GU649">
        <f>COUNTIF('résultats bruts'!DQ649:DT649,1)</f>
        <v>0</v>
      </c>
      <c r="GV649">
        <f t="shared" si="1446"/>
        <v>0</v>
      </c>
      <c r="GW649">
        <f t="shared" si="1447"/>
        <v>0</v>
      </c>
      <c r="GX649">
        <f t="shared" si="1448"/>
        <v>0</v>
      </c>
      <c r="GY649">
        <f>COUNTIF('résultats bruts'!DF649:DH649,"0A")</f>
        <v>0</v>
      </c>
      <c r="GZ649">
        <f t="shared" si="1449"/>
        <v>0</v>
      </c>
      <c r="HA649">
        <f t="shared" si="1450"/>
        <v>0</v>
      </c>
      <c r="HB649">
        <f t="shared" si="1451"/>
        <v>0</v>
      </c>
    </row>
    <row r="650" spans="1:210" ht="15.75" x14ac:dyDescent="0.25">
      <c r="A650">
        <f>'résultats bruts'!A650</f>
        <v>0</v>
      </c>
      <c r="B650">
        <f>'résultats bruts'!B650</f>
        <v>0</v>
      </c>
      <c r="C650">
        <f>'résultats bruts'!C650</f>
        <v>0</v>
      </c>
      <c r="D650">
        <f>'résultats bruts'!D650</f>
        <v>0</v>
      </c>
      <c r="E650">
        <f>'résultats bruts'!E650</f>
        <v>0</v>
      </c>
      <c r="F650">
        <f>'résultats bruts'!F650</f>
        <v>648</v>
      </c>
      <c r="G650">
        <f>'résultats bruts'!G650</f>
        <v>0</v>
      </c>
      <c r="H650">
        <f>COUNTIF('résultats bruts'!BO650,1)</f>
        <v>0</v>
      </c>
      <c r="I650">
        <f>COUNTIF('résultats bruts'!BQ650,1)</f>
        <v>0</v>
      </c>
      <c r="J650">
        <f>COUNTIF('résultats bruts'!BS650,1)</f>
        <v>0</v>
      </c>
      <c r="K650">
        <f t="shared" si="1320"/>
        <v>0</v>
      </c>
      <c r="L650">
        <f t="shared" si="1321"/>
        <v>0</v>
      </c>
      <c r="M650">
        <f>COUNTIF('résultats bruts'!BP650,1)</f>
        <v>0</v>
      </c>
      <c r="N650">
        <f>COUNTIF('résultats bruts'!BR650,1)</f>
        <v>0</v>
      </c>
      <c r="O650">
        <f>COUNTIF('résultats bruts'!BT650,1)</f>
        <v>0</v>
      </c>
      <c r="P650">
        <f t="shared" si="1322"/>
        <v>0</v>
      </c>
      <c r="Q650">
        <f t="shared" si="1323"/>
        <v>0</v>
      </c>
      <c r="R650">
        <f>COUNTIF('résultats bruts'!H650,1)</f>
        <v>0</v>
      </c>
      <c r="S650">
        <f>COUNTIF('résultats bruts'!I650,1)</f>
        <v>0</v>
      </c>
      <c r="T650">
        <f>COUNTIF('résultats bruts'!J650,1)</f>
        <v>0</v>
      </c>
      <c r="U650">
        <f t="shared" si="1324"/>
        <v>0</v>
      </c>
      <c r="V650">
        <f t="shared" si="1325"/>
        <v>0</v>
      </c>
      <c r="W650">
        <f t="shared" si="1326"/>
        <v>0</v>
      </c>
      <c r="X650">
        <f t="shared" si="1327"/>
        <v>0</v>
      </c>
      <c r="Y650">
        <f>COUNTIF('résultats bruts'!AH650:AK650,1)</f>
        <v>0</v>
      </c>
      <c r="Z650">
        <f t="shared" si="1328"/>
        <v>0</v>
      </c>
      <c r="AA650">
        <f>COUNTIF('résultats bruts'!AL650:AO650,1)</f>
        <v>0</v>
      </c>
      <c r="AB650">
        <f t="shared" si="1329"/>
        <v>0</v>
      </c>
      <c r="AC650">
        <f>COUNTIF('résultats bruts'!AP650:AS650,1)</f>
        <v>0</v>
      </c>
      <c r="AD650">
        <f t="shared" si="1330"/>
        <v>0</v>
      </c>
      <c r="AE650">
        <f t="shared" si="1331"/>
        <v>0</v>
      </c>
      <c r="AF650">
        <f t="shared" si="1332"/>
        <v>0</v>
      </c>
      <c r="AG650">
        <f>COUNTIF('résultats bruts'!BF650,1) + COUNTIF('résultats bruts'!BI650,1)</f>
        <v>0</v>
      </c>
      <c r="AH650">
        <f t="shared" si="1333"/>
        <v>0</v>
      </c>
      <c r="AI650">
        <f>COUNTIF('résultats bruts'!AA650:AC650,1)</f>
        <v>0</v>
      </c>
      <c r="AJ650">
        <f t="shared" si="1334"/>
        <v>0</v>
      </c>
      <c r="AK650">
        <f t="shared" si="1335"/>
        <v>0</v>
      </c>
      <c r="AL650">
        <f t="shared" si="1336"/>
        <v>0</v>
      </c>
      <c r="AM650">
        <f t="shared" si="1337"/>
        <v>0</v>
      </c>
      <c r="AN650">
        <f t="shared" si="1338"/>
        <v>0</v>
      </c>
      <c r="AO650">
        <f t="shared" si="1339"/>
        <v>0</v>
      </c>
      <c r="AP650">
        <f t="shared" si="1340"/>
        <v>0</v>
      </c>
      <c r="AQ650">
        <f>COUNTIF('résultats bruts'!AH650,0)+COUNTIF('résultats bruts'!AN650,0)+COUNTIF('résultats bruts'!AS650,0) + COUNTIF('résultats bruts'!AA650:AC650,"0A")+COUNTIF('résultats bruts'!BF650,"0A")+COUNTIF('résultats bruts'!BI650,"0A")</f>
        <v>3</v>
      </c>
      <c r="AR650">
        <f t="shared" si="1341"/>
        <v>0.42857142857142855</v>
      </c>
      <c r="AS650">
        <f t="shared" si="1342"/>
        <v>0</v>
      </c>
      <c r="AT650">
        <f t="shared" si="1343"/>
        <v>0</v>
      </c>
      <c r="AU650">
        <f>COUNTIF('résultats bruts'!M650,1)</f>
        <v>0</v>
      </c>
      <c r="AV650">
        <f>COUNTIF('résultats bruts'!K650,1)</f>
        <v>0</v>
      </c>
      <c r="AW650">
        <f t="shared" si="1344"/>
        <v>0</v>
      </c>
      <c r="AX650">
        <f t="shared" si="1345"/>
        <v>0</v>
      </c>
      <c r="AY650">
        <f>COUNTIF('résultats bruts'!L650,1)</f>
        <v>0</v>
      </c>
      <c r="AZ650">
        <f>COUNTIF('résultats bruts'!N650,1)</f>
        <v>0</v>
      </c>
      <c r="BA650">
        <f t="shared" si="1346"/>
        <v>0</v>
      </c>
      <c r="BB650">
        <f t="shared" si="1347"/>
        <v>0</v>
      </c>
      <c r="BC650">
        <f t="shared" si="1348"/>
        <v>0</v>
      </c>
      <c r="BD650">
        <f t="shared" si="1349"/>
        <v>0</v>
      </c>
      <c r="BE650">
        <f>COUNTIF('résultats bruts'!AG650,1)</f>
        <v>0</v>
      </c>
      <c r="BF650">
        <f>COUNTIF('résultats bruts'!AF650,1)</f>
        <v>0</v>
      </c>
      <c r="BG650">
        <f t="shared" si="1350"/>
        <v>0</v>
      </c>
      <c r="BH650">
        <f t="shared" si="1351"/>
        <v>0</v>
      </c>
      <c r="BI650">
        <f>COUNTIF('résultats bruts'!AD650,1)</f>
        <v>0</v>
      </c>
      <c r="BJ650">
        <f>COUNTIF('résultats bruts'!AE650,1)</f>
        <v>0</v>
      </c>
      <c r="BK650">
        <f t="shared" si="1352"/>
        <v>0</v>
      </c>
      <c r="BL650">
        <f t="shared" si="1353"/>
        <v>0</v>
      </c>
      <c r="BM650">
        <f t="shared" si="1354"/>
        <v>0</v>
      </c>
      <c r="BN650">
        <f t="shared" si="1355"/>
        <v>0</v>
      </c>
      <c r="BO650">
        <f t="shared" si="1356"/>
        <v>0</v>
      </c>
      <c r="BP650">
        <f t="shared" si="1357"/>
        <v>0</v>
      </c>
      <c r="BQ650">
        <f t="shared" si="1358"/>
        <v>0</v>
      </c>
      <c r="BR650">
        <f t="shared" si="1359"/>
        <v>0</v>
      </c>
      <c r="BS650">
        <f t="shared" si="1360"/>
        <v>0</v>
      </c>
      <c r="BT650">
        <f t="shared" si="1361"/>
        <v>0</v>
      </c>
      <c r="BU650">
        <f t="shared" si="1362"/>
        <v>0</v>
      </c>
      <c r="BV650">
        <f t="shared" si="1363"/>
        <v>0</v>
      </c>
      <c r="BW650">
        <f t="shared" si="1364"/>
        <v>0</v>
      </c>
      <c r="BX650">
        <f t="shared" si="1365"/>
        <v>0</v>
      </c>
      <c r="BY650">
        <f t="shared" si="1366"/>
        <v>0</v>
      </c>
      <c r="BZ650">
        <f t="shared" si="1367"/>
        <v>0</v>
      </c>
      <c r="CA650">
        <f t="shared" si="1368"/>
        <v>0</v>
      </c>
      <c r="CB650">
        <f t="shared" si="1369"/>
        <v>0</v>
      </c>
      <c r="CC650">
        <f t="shared" si="1370"/>
        <v>0</v>
      </c>
      <c r="CD650">
        <f t="shared" si="1371"/>
        <v>0</v>
      </c>
      <c r="CE650">
        <f t="shared" si="1372"/>
        <v>0</v>
      </c>
      <c r="CF650">
        <f t="shared" si="1373"/>
        <v>0</v>
      </c>
      <c r="CG650">
        <f>COUNTIF('résultats bruts'!CL650, 1) + COUNTIF('résultats bruts'!DI650,1)</f>
        <v>0</v>
      </c>
      <c r="CH650">
        <f t="shared" si="1374"/>
        <v>0</v>
      </c>
      <c r="CI650">
        <f>COUNTIF('résultats bruts'!CK650, 1) + COUNTIF('résultats bruts'!DJ650,1)</f>
        <v>0</v>
      </c>
      <c r="CJ650">
        <f t="shared" si="1375"/>
        <v>0</v>
      </c>
      <c r="CK650">
        <f>COUNTIF('résultats bruts'!CN650, 1) + COUNTIF('résultats bruts'!DK650,1)</f>
        <v>0</v>
      </c>
      <c r="CL650">
        <f t="shared" si="1376"/>
        <v>0</v>
      </c>
      <c r="CM650">
        <f>COUNTIF('résultats bruts'!CO650, 1) + COUNTIF('résultats bruts'!DM650,1)</f>
        <v>0</v>
      </c>
      <c r="CN650">
        <f t="shared" si="1377"/>
        <v>0</v>
      </c>
      <c r="CO650">
        <f>COUNTIF('résultats bruts'!DL650, "0A") + COUNTIF('résultats bruts'!CM650,0)</f>
        <v>1</v>
      </c>
      <c r="CP650">
        <f t="shared" si="1378"/>
        <v>0.5</v>
      </c>
      <c r="CQ650">
        <f t="shared" si="1379"/>
        <v>0</v>
      </c>
      <c r="CR650">
        <f t="shared" si="1380"/>
        <v>0</v>
      </c>
      <c r="CS650">
        <f>COUNTIF('résultats bruts'!BB650,1)</f>
        <v>0</v>
      </c>
      <c r="CT650">
        <f>COUNTIF('résultats bruts'!W650,1)</f>
        <v>0</v>
      </c>
      <c r="CU650">
        <f t="shared" si="1381"/>
        <v>0</v>
      </c>
      <c r="CV650">
        <f t="shared" si="1382"/>
        <v>0</v>
      </c>
      <c r="CW650">
        <f>COUNTIF('résultats bruts'!BC650,1)</f>
        <v>0</v>
      </c>
      <c r="CX650">
        <f>COUNTIF('résultats bruts'!X650,1)</f>
        <v>0</v>
      </c>
      <c r="CY650">
        <f t="shared" si="1383"/>
        <v>0</v>
      </c>
      <c r="CZ650">
        <f t="shared" si="1384"/>
        <v>0</v>
      </c>
      <c r="DA650">
        <f t="shared" si="1385"/>
        <v>0</v>
      </c>
      <c r="DB650">
        <f t="shared" si="1386"/>
        <v>0</v>
      </c>
      <c r="DC650">
        <f>COUNTIF('résultats bruts'!BD650,1)</f>
        <v>0</v>
      </c>
      <c r="DD650">
        <f>COUNTIF('résultats bruts'!Y650,1)</f>
        <v>0</v>
      </c>
      <c r="DE650">
        <f t="shared" si="1387"/>
        <v>0</v>
      </c>
      <c r="DF650">
        <f t="shared" si="1388"/>
        <v>0</v>
      </c>
      <c r="DG650">
        <f>COUNTIF('résultats bruts'!BE650,1)</f>
        <v>0</v>
      </c>
      <c r="DH650">
        <f>COUNTIF('résultats bruts'!Z650,1)</f>
        <v>0</v>
      </c>
      <c r="DI650">
        <f t="shared" si="1389"/>
        <v>0</v>
      </c>
      <c r="DJ650">
        <f t="shared" si="1390"/>
        <v>0</v>
      </c>
      <c r="DK650">
        <f t="shared" si="1391"/>
        <v>0</v>
      </c>
      <c r="DL650">
        <f t="shared" si="1392"/>
        <v>0</v>
      </c>
      <c r="DM650">
        <f t="shared" si="1393"/>
        <v>0</v>
      </c>
      <c r="DN650">
        <f t="shared" si="1394"/>
        <v>0</v>
      </c>
      <c r="DO650">
        <f t="shared" si="1395"/>
        <v>0</v>
      </c>
      <c r="DP650">
        <f t="shared" si="1396"/>
        <v>0</v>
      </c>
      <c r="DQ650">
        <f t="shared" si="1397"/>
        <v>0</v>
      </c>
      <c r="DR650">
        <f t="shared" si="1398"/>
        <v>0</v>
      </c>
      <c r="DS650">
        <f>COUNTIF('résultats bruts'!BY650, 1 ) + COUNTIF('résultats bruts'!DA650,1)</f>
        <v>0</v>
      </c>
      <c r="DT650">
        <f t="shared" si="1399"/>
        <v>0</v>
      </c>
      <c r="DU650">
        <f>COUNTIF('résultats bruts'!CA650, 1 ) + COUNTIF('résultats bruts'!DE650,1)</f>
        <v>0</v>
      </c>
      <c r="DV650">
        <f t="shared" si="1400"/>
        <v>0</v>
      </c>
      <c r="DW650">
        <f>COUNTIF('résultats bruts'!CB650, 1 ) + COUNTIF('résultats bruts'!CU650,1)</f>
        <v>0</v>
      </c>
      <c r="DX650">
        <f t="shared" si="1401"/>
        <v>0</v>
      </c>
      <c r="DY650">
        <f>COUNTIF('résultats bruts'!BZ650, 1 ) + COUNTIF('résultats bruts'!CX650,1)</f>
        <v>0</v>
      </c>
      <c r="DZ650">
        <f t="shared" si="1402"/>
        <v>0</v>
      </c>
      <c r="EA650">
        <f t="shared" si="1403"/>
        <v>0</v>
      </c>
      <c r="EB650">
        <f t="shared" si="1404"/>
        <v>0</v>
      </c>
      <c r="EC650">
        <f>COUNTIF('résultats bruts'!CE650, 1 ) + COUNTIF('résultats bruts'!CZ650,1)</f>
        <v>0</v>
      </c>
      <c r="ED650">
        <f t="shared" si="1405"/>
        <v>0</v>
      </c>
      <c r="EE650">
        <f>COUNTIF('résultats bruts'!CD650, 1 ) + COUNTIF('résultats bruts'!DC650,1)</f>
        <v>0</v>
      </c>
      <c r="EF650">
        <f t="shared" si="1406"/>
        <v>0</v>
      </c>
      <c r="EG650">
        <f>COUNTIF('résultats bruts'!CC650, 1 ) + COUNTIF('résultats bruts'!CT650,1)</f>
        <v>0</v>
      </c>
      <c r="EH650">
        <f t="shared" si="1407"/>
        <v>0</v>
      </c>
      <c r="EI650">
        <f>COUNTIF('résultats bruts'!CF650, 1 ) + COUNTIF('résultats bruts'!CW650,1)</f>
        <v>0</v>
      </c>
      <c r="EJ650">
        <f t="shared" si="1408"/>
        <v>0</v>
      </c>
      <c r="EK650">
        <f t="shared" si="1409"/>
        <v>0</v>
      </c>
      <c r="EL650">
        <f t="shared" si="1410"/>
        <v>0</v>
      </c>
      <c r="EM650">
        <f>COUNTIF('résultats bruts'!CJ650, 1 ) + COUNTIF('résultats bruts'!CY650,1)</f>
        <v>0</v>
      </c>
      <c r="EN650">
        <f t="shared" si="1411"/>
        <v>0</v>
      </c>
      <c r="EO650">
        <f>COUNTIF('résultats bruts'!CI650, 1 ) + COUNTIF('résultats bruts'!DB650,1)</f>
        <v>0</v>
      </c>
      <c r="EP650">
        <f t="shared" si="1412"/>
        <v>0</v>
      </c>
      <c r="EQ650">
        <f>COUNTIF('résultats bruts'!CG650, 1 ) + COUNTIF('résultats bruts'!CS650,1)</f>
        <v>0</v>
      </c>
      <c r="ER650">
        <f t="shared" si="1413"/>
        <v>0</v>
      </c>
      <c r="ES650">
        <f>COUNTIF('résultats bruts'!CH650, 1 ) + COUNTIF('résultats bruts'!CV650,1)</f>
        <v>0</v>
      </c>
      <c r="ET650">
        <f t="shared" si="1414"/>
        <v>0</v>
      </c>
      <c r="EU650">
        <f t="shared" si="1415"/>
        <v>0</v>
      </c>
      <c r="EV650">
        <f t="shared" si="1416"/>
        <v>0</v>
      </c>
      <c r="EW650">
        <f t="shared" si="1417"/>
        <v>0</v>
      </c>
      <c r="EX650">
        <f t="shared" si="1418"/>
        <v>0</v>
      </c>
      <c r="EY650">
        <f t="shared" si="1419"/>
        <v>0</v>
      </c>
      <c r="EZ650">
        <f t="shared" si="1420"/>
        <v>0</v>
      </c>
      <c r="FA650">
        <f t="shared" si="1421"/>
        <v>0</v>
      </c>
      <c r="FB650">
        <f t="shared" si="1422"/>
        <v>0</v>
      </c>
      <c r="FC650">
        <f t="shared" si="1423"/>
        <v>0</v>
      </c>
      <c r="FD650">
        <f t="shared" si="1424"/>
        <v>0</v>
      </c>
      <c r="FE650">
        <f>COUNTIF('résultats bruts'!DD650,0)</f>
        <v>1</v>
      </c>
      <c r="FF650">
        <f t="shared" si="1425"/>
        <v>0</v>
      </c>
      <c r="FG650">
        <f t="shared" si="1426"/>
        <v>0</v>
      </c>
      <c r="FH650">
        <f>COUNTIF('résultats bruts'!DN650,1)</f>
        <v>0</v>
      </c>
      <c r="FI650">
        <f>COUNTIF('résultats bruts'!DO650,1)</f>
        <v>0</v>
      </c>
      <c r="FJ650">
        <f>COUNTIF('résultats bruts'!DP650,1)</f>
        <v>0</v>
      </c>
      <c r="FK650">
        <f>COUNTIF('résultats bruts'!O650,1) + COUNTIF('résultats bruts'!AT650,1)</f>
        <v>0</v>
      </c>
      <c r="FL650">
        <f>COUNTIF('résultats bruts'!P650,1) + COUNTIF('résultats bruts'!AX650,1)</f>
        <v>0</v>
      </c>
      <c r="FM650">
        <f t="shared" si="1427"/>
        <v>0</v>
      </c>
      <c r="FN650">
        <f t="shared" si="1428"/>
        <v>0</v>
      </c>
      <c r="FO650">
        <f>COUNTIF('résultats bruts'!Q650,1) + COUNTIF('résultats bruts'!AV650,1)</f>
        <v>0</v>
      </c>
      <c r="FP650">
        <f>COUNTIF('résultats bruts'!R650,1) + COUNTIF('résultats bruts'!BA650,1)</f>
        <v>0</v>
      </c>
      <c r="FQ650">
        <f t="shared" si="1429"/>
        <v>0</v>
      </c>
      <c r="FR650">
        <f t="shared" si="1430"/>
        <v>0</v>
      </c>
      <c r="FS650">
        <f>COUNTIF('résultats bruts'!S650,1) + COUNTIF('résultats bruts'!AZ650,1)</f>
        <v>0</v>
      </c>
      <c r="FT650">
        <f>COUNTIF('résultats bruts'!T650,1) + COUNTIF('résultats bruts'!AW650,1)</f>
        <v>0</v>
      </c>
      <c r="FU650">
        <f t="shared" si="1431"/>
        <v>0</v>
      </c>
      <c r="FV650">
        <f t="shared" si="1432"/>
        <v>0</v>
      </c>
      <c r="FW650">
        <f>COUNTIF('résultats bruts'!U650,1) + COUNTIF('résultats bruts'!AY650,1)</f>
        <v>0</v>
      </c>
      <c r="FX650">
        <f>COUNTIF('résultats bruts'!V650,1) + COUNTIF('résultats bruts'!AU650,1)</f>
        <v>0</v>
      </c>
      <c r="FY650">
        <f t="shared" si="1433"/>
        <v>0</v>
      </c>
      <c r="FZ650">
        <f t="shared" si="1434"/>
        <v>0</v>
      </c>
      <c r="GA650">
        <f t="shared" si="1435"/>
        <v>0</v>
      </c>
      <c r="GB650">
        <f t="shared" si="1436"/>
        <v>0</v>
      </c>
      <c r="GC650">
        <f t="shared" si="1437"/>
        <v>0</v>
      </c>
      <c r="GD650">
        <f t="shared" si="1438"/>
        <v>0</v>
      </c>
      <c r="GE650">
        <f>COUNTIF('résultats bruts'!AT650:BA650,"0A")+ COUNTIF('résultats bruts'!BM650,"0A")</f>
        <v>0</v>
      </c>
      <c r="GF650">
        <f t="shared" si="1439"/>
        <v>0</v>
      </c>
      <c r="GG650">
        <f>COUNTIF('résultats bruts'!BL650,1)</f>
        <v>0</v>
      </c>
      <c r="GH650">
        <f>COUNTIF('résultats bruts'!BM650,1)</f>
        <v>0</v>
      </c>
      <c r="GI650">
        <f>COUNTIF('résultats bruts'!AV650,1)</f>
        <v>0</v>
      </c>
      <c r="GJ650">
        <f>COUNTIF('résultats bruts'!BN650,1)</f>
        <v>0</v>
      </c>
      <c r="GK650">
        <f t="shared" si="1440"/>
        <v>0</v>
      </c>
      <c r="GL650">
        <f t="shared" si="1441"/>
        <v>0</v>
      </c>
      <c r="GM650">
        <f>COUNTIF('résultats bruts'!CQ650, 1) + COUNTIF('résultats bruts'!DF650,1)</f>
        <v>0</v>
      </c>
      <c r="GN650">
        <f t="shared" si="1442"/>
        <v>0</v>
      </c>
      <c r="GO650">
        <f>COUNTIF('résultats bruts'!CP650, 1) + COUNTIF('résultats bruts'!DG650,1)</f>
        <v>0</v>
      </c>
      <c r="GP650">
        <f t="shared" si="1443"/>
        <v>0</v>
      </c>
      <c r="GQ650">
        <f>COUNTIF('résultats bruts'!CR650, 1) + COUNTIF('résultats bruts'!DH650,1)</f>
        <v>0</v>
      </c>
      <c r="GR650">
        <f t="shared" si="1444"/>
        <v>0</v>
      </c>
      <c r="GS650">
        <f>COUNTIF('résultats bruts'!BU650:BX650,1)</f>
        <v>0</v>
      </c>
      <c r="GT650">
        <f t="shared" si="1445"/>
        <v>0</v>
      </c>
      <c r="GU650">
        <f>COUNTIF('résultats bruts'!DQ650:DT650,1)</f>
        <v>0</v>
      </c>
      <c r="GV650">
        <f t="shared" si="1446"/>
        <v>0</v>
      </c>
      <c r="GW650">
        <f t="shared" si="1447"/>
        <v>0</v>
      </c>
      <c r="GX650">
        <f t="shared" si="1448"/>
        <v>0</v>
      </c>
      <c r="GY650">
        <f>COUNTIF('résultats bruts'!DF650:DH650,"0A")</f>
        <v>0</v>
      </c>
      <c r="GZ650">
        <f t="shared" si="1449"/>
        <v>0</v>
      </c>
      <c r="HA650">
        <f t="shared" si="1450"/>
        <v>0</v>
      </c>
      <c r="HB650">
        <f t="shared" si="1451"/>
        <v>0</v>
      </c>
    </row>
    <row r="651" spans="1:210" ht="15.75" x14ac:dyDescent="0.25">
      <c r="A651">
        <f>'résultats bruts'!A651</f>
        <v>0</v>
      </c>
      <c r="B651">
        <f>'résultats bruts'!B651</f>
        <v>0</v>
      </c>
      <c r="C651">
        <f>'résultats bruts'!C651</f>
        <v>0</v>
      </c>
      <c r="D651">
        <f>'résultats bruts'!D651</f>
        <v>0</v>
      </c>
      <c r="E651">
        <f>'résultats bruts'!E651</f>
        <v>0</v>
      </c>
      <c r="F651">
        <f>'résultats bruts'!F651</f>
        <v>649</v>
      </c>
      <c r="G651">
        <f>'résultats bruts'!G651</f>
        <v>0</v>
      </c>
      <c r="H651">
        <f>COUNTIF('résultats bruts'!BO651,1)</f>
        <v>0</v>
      </c>
      <c r="I651">
        <f>COUNTIF('résultats bruts'!BQ651,1)</f>
        <v>0</v>
      </c>
      <c r="J651">
        <f>COUNTIF('résultats bruts'!BS651,1)</f>
        <v>0</v>
      </c>
      <c r="K651">
        <f t="shared" si="1320"/>
        <v>0</v>
      </c>
      <c r="L651">
        <f t="shared" si="1321"/>
        <v>0</v>
      </c>
      <c r="M651">
        <f>COUNTIF('résultats bruts'!BP651,1)</f>
        <v>0</v>
      </c>
      <c r="N651">
        <f>COUNTIF('résultats bruts'!BR651,1)</f>
        <v>0</v>
      </c>
      <c r="O651">
        <f>COUNTIF('résultats bruts'!BT651,1)</f>
        <v>0</v>
      </c>
      <c r="P651">
        <f t="shared" si="1322"/>
        <v>0</v>
      </c>
      <c r="Q651">
        <f t="shared" si="1323"/>
        <v>0</v>
      </c>
      <c r="R651">
        <f>COUNTIF('résultats bruts'!H651,1)</f>
        <v>0</v>
      </c>
      <c r="S651">
        <f>COUNTIF('résultats bruts'!I651,1)</f>
        <v>0</v>
      </c>
      <c r="T651">
        <f>COUNTIF('résultats bruts'!J651,1)</f>
        <v>0</v>
      </c>
      <c r="U651">
        <f t="shared" si="1324"/>
        <v>0</v>
      </c>
      <c r="V651">
        <f t="shared" si="1325"/>
        <v>0</v>
      </c>
      <c r="W651">
        <f t="shared" si="1326"/>
        <v>0</v>
      </c>
      <c r="X651">
        <f t="shared" si="1327"/>
        <v>0</v>
      </c>
      <c r="Y651">
        <f>COUNTIF('résultats bruts'!AH651:AK651,1)</f>
        <v>0</v>
      </c>
      <c r="Z651">
        <f t="shared" si="1328"/>
        <v>0</v>
      </c>
      <c r="AA651">
        <f>COUNTIF('résultats bruts'!AL651:AO651,1)</f>
        <v>0</v>
      </c>
      <c r="AB651">
        <f t="shared" si="1329"/>
        <v>0</v>
      </c>
      <c r="AC651">
        <f>COUNTIF('résultats bruts'!AP651:AS651,1)</f>
        <v>0</v>
      </c>
      <c r="AD651">
        <f t="shared" si="1330"/>
        <v>0</v>
      </c>
      <c r="AE651">
        <f t="shared" si="1331"/>
        <v>0</v>
      </c>
      <c r="AF651">
        <f t="shared" si="1332"/>
        <v>0</v>
      </c>
      <c r="AG651">
        <f>COUNTIF('résultats bruts'!BF651,1) + COUNTIF('résultats bruts'!BI651,1)</f>
        <v>0</v>
      </c>
      <c r="AH651">
        <f t="shared" si="1333"/>
        <v>0</v>
      </c>
      <c r="AI651">
        <f>COUNTIF('résultats bruts'!AA651:AC651,1)</f>
        <v>0</v>
      </c>
      <c r="AJ651">
        <f t="shared" si="1334"/>
        <v>0</v>
      </c>
      <c r="AK651">
        <f t="shared" si="1335"/>
        <v>0</v>
      </c>
      <c r="AL651">
        <f t="shared" si="1336"/>
        <v>0</v>
      </c>
      <c r="AM651">
        <f t="shared" si="1337"/>
        <v>0</v>
      </c>
      <c r="AN651">
        <f t="shared" si="1338"/>
        <v>0</v>
      </c>
      <c r="AO651">
        <f t="shared" si="1339"/>
        <v>0</v>
      </c>
      <c r="AP651">
        <f t="shared" si="1340"/>
        <v>0</v>
      </c>
      <c r="AQ651">
        <f>COUNTIF('résultats bruts'!AH651,0)+COUNTIF('résultats bruts'!AN651,0)+COUNTIF('résultats bruts'!AS651,0) + COUNTIF('résultats bruts'!AA651:AC651,"0A")+COUNTIF('résultats bruts'!BF651,"0A")+COUNTIF('résultats bruts'!BI651,"0A")</f>
        <v>3</v>
      </c>
      <c r="AR651">
        <f t="shared" si="1341"/>
        <v>0.42857142857142855</v>
      </c>
      <c r="AS651">
        <f t="shared" si="1342"/>
        <v>0</v>
      </c>
      <c r="AT651">
        <f t="shared" si="1343"/>
        <v>0</v>
      </c>
      <c r="AU651">
        <f>COUNTIF('résultats bruts'!M651,1)</f>
        <v>0</v>
      </c>
      <c r="AV651">
        <f>COUNTIF('résultats bruts'!K651,1)</f>
        <v>0</v>
      </c>
      <c r="AW651">
        <f t="shared" si="1344"/>
        <v>0</v>
      </c>
      <c r="AX651">
        <f t="shared" si="1345"/>
        <v>0</v>
      </c>
      <c r="AY651">
        <f>COUNTIF('résultats bruts'!L651,1)</f>
        <v>0</v>
      </c>
      <c r="AZ651">
        <f>COUNTIF('résultats bruts'!N651,1)</f>
        <v>0</v>
      </c>
      <c r="BA651">
        <f t="shared" si="1346"/>
        <v>0</v>
      </c>
      <c r="BB651">
        <f t="shared" si="1347"/>
        <v>0</v>
      </c>
      <c r="BC651">
        <f t="shared" si="1348"/>
        <v>0</v>
      </c>
      <c r="BD651">
        <f t="shared" si="1349"/>
        <v>0</v>
      </c>
      <c r="BE651">
        <f>COUNTIF('résultats bruts'!AG651,1)</f>
        <v>0</v>
      </c>
      <c r="BF651">
        <f>COUNTIF('résultats bruts'!AF651,1)</f>
        <v>0</v>
      </c>
      <c r="BG651">
        <f t="shared" si="1350"/>
        <v>0</v>
      </c>
      <c r="BH651">
        <f t="shared" si="1351"/>
        <v>0</v>
      </c>
      <c r="BI651">
        <f>COUNTIF('résultats bruts'!AD651,1)</f>
        <v>0</v>
      </c>
      <c r="BJ651">
        <f>COUNTIF('résultats bruts'!AE651,1)</f>
        <v>0</v>
      </c>
      <c r="BK651">
        <f t="shared" si="1352"/>
        <v>0</v>
      </c>
      <c r="BL651">
        <f t="shared" si="1353"/>
        <v>0</v>
      </c>
      <c r="BM651">
        <f t="shared" si="1354"/>
        <v>0</v>
      </c>
      <c r="BN651">
        <f t="shared" si="1355"/>
        <v>0</v>
      </c>
      <c r="BO651">
        <f t="shared" si="1356"/>
        <v>0</v>
      </c>
      <c r="BP651">
        <f t="shared" si="1357"/>
        <v>0</v>
      </c>
      <c r="BQ651">
        <f t="shared" si="1358"/>
        <v>0</v>
      </c>
      <c r="BR651">
        <f t="shared" si="1359"/>
        <v>0</v>
      </c>
      <c r="BS651">
        <f t="shared" si="1360"/>
        <v>0</v>
      </c>
      <c r="BT651">
        <f t="shared" si="1361"/>
        <v>0</v>
      </c>
      <c r="BU651">
        <f t="shared" si="1362"/>
        <v>0</v>
      </c>
      <c r="BV651">
        <f t="shared" si="1363"/>
        <v>0</v>
      </c>
      <c r="BW651">
        <f t="shared" si="1364"/>
        <v>0</v>
      </c>
      <c r="BX651">
        <f t="shared" si="1365"/>
        <v>0</v>
      </c>
      <c r="BY651">
        <f t="shared" si="1366"/>
        <v>0</v>
      </c>
      <c r="BZ651">
        <f t="shared" si="1367"/>
        <v>0</v>
      </c>
      <c r="CA651">
        <f t="shared" si="1368"/>
        <v>0</v>
      </c>
      <c r="CB651">
        <f t="shared" si="1369"/>
        <v>0</v>
      </c>
      <c r="CC651">
        <f t="shared" si="1370"/>
        <v>0</v>
      </c>
      <c r="CD651">
        <f t="shared" si="1371"/>
        <v>0</v>
      </c>
      <c r="CE651">
        <f t="shared" si="1372"/>
        <v>0</v>
      </c>
      <c r="CF651">
        <f t="shared" si="1373"/>
        <v>0</v>
      </c>
      <c r="CG651">
        <f>COUNTIF('résultats bruts'!CL651, 1) + COUNTIF('résultats bruts'!DI651,1)</f>
        <v>0</v>
      </c>
      <c r="CH651">
        <f t="shared" si="1374"/>
        <v>0</v>
      </c>
      <c r="CI651">
        <f>COUNTIF('résultats bruts'!CK651, 1) + COUNTIF('résultats bruts'!DJ651,1)</f>
        <v>0</v>
      </c>
      <c r="CJ651">
        <f t="shared" si="1375"/>
        <v>0</v>
      </c>
      <c r="CK651">
        <f>COUNTIF('résultats bruts'!CN651, 1) + COUNTIF('résultats bruts'!DK651,1)</f>
        <v>0</v>
      </c>
      <c r="CL651">
        <f t="shared" si="1376"/>
        <v>0</v>
      </c>
      <c r="CM651">
        <f>COUNTIF('résultats bruts'!CO651, 1) + COUNTIF('résultats bruts'!DM651,1)</f>
        <v>0</v>
      </c>
      <c r="CN651">
        <f t="shared" si="1377"/>
        <v>0</v>
      </c>
      <c r="CO651">
        <f>COUNTIF('résultats bruts'!DL651, "0A") + COUNTIF('résultats bruts'!CM651,0)</f>
        <v>1</v>
      </c>
      <c r="CP651">
        <f t="shared" si="1378"/>
        <v>0.5</v>
      </c>
      <c r="CQ651">
        <f t="shared" si="1379"/>
        <v>0</v>
      </c>
      <c r="CR651">
        <f t="shared" si="1380"/>
        <v>0</v>
      </c>
      <c r="CS651">
        <f>COUNTIF('résultats bruts'!BB651,1)</f>
        <v>0</v>
      </c>
      <c r="CT651">
        <f>COUNTIF('résultats bruts'!W651,1)</f>
        <v>0</v>
      </c>
      <c r="CU651">
        <f t="shared" si="1381"/>
        <v>0</v>
      </c>
      <c r="CV651">
        <f t="shared" si="1382"/>
        <v>0</v>
      </c>
      <c r="CW651">
        <f>COUNTIF('résultats bruts'!BC651,1)</f>
        <v>0</v>
      </c>
      <c r="CX651">
        <f>COUNTIF('résultats bruts'!X651,1)</f>
        <v>0</v>
      </c>
      <c r="CY651">
        <f t="shared" si="1383"/>
        <v>0</v>
      </c>
      <c r="CZ651">
        <f t="shared" si="1384"/>
        <v>0</v>
      </c>
      <c r="DA651">
        <f t="shared" si="1385"/>
        <v>0</v>
      </c>
      <c r="DB651">
        <f t="shared" si="1386"/>
        <v>0</v>
      </c>
      <c r="DC651">
        <f>COUNTIF('résultats bruts'!BD651,1)</f>
        <v>0</v>
      </c>
      <c r="DD651">
        <f>COUNTIF('résultats bruts'!Y651,1)</f>
        <v>0</v>
      </c>
      <c r="DE651">
        <f t="shared" si="1387"/>
        <v>0</v>
      </c>
      <c r="DF651">
        <f t="shared" si="1388"/>
        <v>0</v>
      </c>
      <c r="DG651">
        <f>COUNTIF('résultats bruts'!BE651,1)</f>
        <v>0</v>
      </c>
      <c r="DH651">
        <f>COUNTIF('résultats bruts'!Z651,1)</f>
        <v>0</v>
      </c>
      <c r="DI651">
        <f t="shared" si="1389"/>
        <v>0</v>
      </c>
      <c r="DJ651">
        <f t="shared" si="1390"/>
        <v>0</v>
      </c>
      <c r="DK651">
        <f t="shared" si="1391"/>
        <v>0</v>
      </c>
      <c r="DL651">
        <f t="shared" si="1392"/>
        <v>0</v>
      </c>
      <c r="DM651">
        <f t="shared" si="1393"/>
        <v>0</v>
      </c>
      <c r="DN651">
        <f t="shared" si="1394"/>
        <v>0</v>
      </c>
      <c r="DO651">
        <f t="shared" si="1395"/>
        <v>0</v>
      </c>
      <c r="DP651">
        <f t="shared" si="1396"/>
        <v>0</v>
      </c>
      <c r="DQ651">
        <f t="shared" si="1397"/>
        <v>0</v>
      </c>
      <c r="DR651">
        <f t="shared" si="1398"/>
        <v>0</v>
      </c>
      <c r="DS651">
        <f>COUNTIF('résultats bruts'!BY651, 1 ) + COUNTIF('résultats bruts'!DA651,1)</f>
        <v>0</v>
      </c>
      <c r="DT651">
        <f t="shared" si="1399"/>
        <v>0</v>
      </c>
      <c r="DU651">
        <f>COUNTIF('résultats bruts'!CA651, 1 ) + COUNTIF('résultats bruts'!DE651,1)</f>
        <v>0</v>
      </c>
      <c r="DV651">
        <f t="shared" si="1400"/>
        <v>0</v>
      </c>
      <c r="DW651">
        <f>COUNTIF('résultats bruts'!CB651, 1 ) + COUNTIF('résultats bruts'!CU651,1)</f>
        <v>0</v>
      </c>
      <c r="DX651">
        <f t="shared" si="1401"/>
        <v>0</v>
      </c>
      <c r="DY651">
        <f>COUNTIF('résultats bruts'!BZ651, 1 ) + COUNTIF('résultats bruts'!CX651,1)</f>
        <v>0</v>
      </c>
      <c r="DZ651">
        <f t="shared" si="1402"/>
        <v>0</v>
      </c>
      <c r="EA651">
        <f t="shared" si="1403"/>
        <v>0</v>
      </c>
      <c r="EB651">
        <f t="shared" si="1404"/>
        <v>0</v>
      </c>
      <c r="EC651">
        <f>COUNTIF('résultats bruts'!CE651, 1 ) + COUNTIF('résultats bruts'!CZ651,1)</f>
        <v>0</v>
      </c>
      <c r="ED651">
        <f t="shared" si="1405"/>
        <v>0</v>
      </c>
      <c r="EE651">
        <f>COUNTIF('résultats bruts'!CD651, 1 ) + COUNTIF('résultats bruts'!DC651,1)</f>
        <v>0</v>
      </c>
      <c r="EF651">
        <f t="shared" si="1406"/>
        <v>0</v>
      </c>
      <c r="EG651">
        <f>COUNTIF('résultats bruts'!CC651, 1 ) + COUNTIF('résultats bruts'!CT651,1)</f>
        <v>0</v>
      </c>
      <c r="EH651">
        <f t="shared" si="1407"/>
        <v>0</v>
      </c>
      <c r="EI651">
        <f>COUNTIF('résultats bruts'!CF651, 1 ) + COUNTIF('résultats bruts'!CW651,1)</f>
        <v>0</v>
      </c>
      <c r="EJ651">
        <f t="shared" si="1408"/>
        <v>0</v>
      </c>
      <c r="EK651">
        <f t="shared" si="1409"/>
        <v>0</v>
      </c>
      <c r="EL651">
        <f t="shared" si="1410"/>
        <v>0</v>
      </c>
      <c r="EM651">
        <f>COUNTIF('résultats bruts'!CJ651, 1 ) + COUNTIF('résultats bruts'!CY651,1)</f>
        <v>0</v>
      </c>
      <c r="EN651">
        <f t="shared" si="1411"/>
        <v>0</v>
      </c>
      <c r="EO651">
        <f>COUNTIF('résultats bruts'!CI651, 1 ) + COUNTIF('résultats bruts'!DB651,1)</f>
        <v>0</v>
      </c>
      <c r="EP651">
        <f t="shared" si="1412"/>
        <v>0</v>
      </c>
      <c r="EQ651">
        <f>COUNTIF('résultats bruts'!CG651, 1 ) + COUNTIF('résultats bruts'!CS651,1)</f>
        <v>0</v>
      </c>
      <c r="ER651">
        <f t="shared" si="1413"/>
        <v>0</v>
      </c>
      <c r="ES651">
        <f>COUNTIF('résultats bruts'!CH651, 1 ) + COUNTIF('résultats bruts'!CV651,1)</f>
        <v>0</v>
      </c>
      <c r="ET651">
        <f t="shared" si="1414"/>
        <v>0</v>
      </c>
      <c r="EU651">
        <f t="shared" si="1415"/>
        <v>0</v>
      </c>
      <c r="EV651">
        <f t="shared" si="1416"/>
        <v>0</v>
      </c>
      <c r="EW651">
        <f t="shared" si="1417"/>
        <v>0</v>
      </c>
      <c r="EX651">
        <f t="shared" si="1418"/>
        <v>0</v>
      </c>
      <c r="EY651">
        <f t="shared" si="1419"/>
        <v>0</v>
      </c>
      <c r="EZ651">
        <f t="shared" si="1420"/>
        <v>0</v>
      </c>
      <c r="FA651">
        <f t="shared" si="1421"/>
        <v>0</v>
      </c>
      <c r="FB651">
        <f t="shared" si="1422"/>
        <v>0</v>
      </c>
      <c r="FC651">
        <f t="shared" si="1423"/>
        <v>0</v>
      </c>
      <c r="FD651">
        <f t="shared" si="1424"/>
        <v>0</v>
      </c>
      <c r="FE651">
        <f>COUNTIF('résultats bruts'!DD651,0)</f>
        <v>1</v>
      </c>
      <c r="FF651">
        <f t="shared" si="1425"/>
        <v>0</v>
      </c>
      <c r="FG651">
        <f t="shared" si="1426"/>
        <v>0</v>
      </c>
      <c r="FH651">
        <f>COUNTIF('résultats bruts'!DN651,1)</f>
        <v>0</v>
      </c>
      <c r="FI651">
        <f>COUNTIF('résultats bruts'!DO651,1)</f>
        <v>0</v>
      </c>
      <c r="FJ651">
        <f>COUNTIF('résultats bruts'!DP651,1)</f>
        <v>0</v>
      </c>
      <c r="FK651">
        <f>COUNTIF('résultats bruts'!O651,1) + COUNTIF('résultats bruts'!AT651,1)</f>
        <v>0</v>
      </c>
      <c r="FL651">
        <f>COUNTIF('résultats bruts'!P651,1) + COUNTIF('résultats bruts'!AX651,1)</f>
        <v>0</v>
      </c>
      <c r="FM651">
        <f t="shared" si="1427"/>
        <v>0</v>
      </c>
      <c r="FN651">
        <f t="shared" si="1428"/>
        <v>0</v>
      </c>
      <c r="FO651">
        <f>COUNTIF('résultats bruts'!Q651,1) + COUNTIF('résultats bruts'!AV651,1)</f>
        <v>0</v>
      </c>
      <c r="FP651">
        <f>COUNTIF('résultats bruts'!R651,1) + COUNTIF('résultats bruts'!BA651,1)</f>
        <v>0</v>
      </c>
      <c r="FQ651">
        <f t="shared" si="1429"/>
        <v>0</v>
      </c>
      <c r="FR651">
        <f t="shared" si="1430"/>
        <v>0</v>
      </c>
      <c r="FS651">
        <f>COUNTIF('résultats bruts'!S651,1) + COUNTIF('résultats bruts'!AZ651,1)</f>
        <v>0</v>
      </c>
      <c r="FT651">
        <f>COUNTIF('résultats bruts'!T651,1) + COUNTIF('résultats bruts'!AW651,1)</f>
        <v>0</v>
      </c>
      <c r="FU651">
        <f t="shared" si="1431"/>
        <v>0</v>
      </c>
      <c r="FV651">
        <f t="shared" si="1432"/>
        <v>0</v>
      </c>
      <c r="FW651">
        <f>COUNTIF('résultats bruts'!U651,1) + COUNTIF('résultats bruts'!AY651,1)</f>
        <v>0</v>
      </c>
      <c r="FX651">
        <f>COUNTIF('résultats bruts'!V651,1) + COUNTIF('résultats bruts'!AU651,1)</f>
        <v>0</v>
      </c>
      <c r="FY651">
        <f t="shared" si="1433"/>
        <v>0</v>
      </c>
      <c r="FZ651">
        <f t="shared" si="1434"/>
        <v>0</v>
      </c>
      <c r="GA651">
        <f t="shared" si="1435"/>
        <v>0</v>
      </c>
      <c r="GB651">
        <f t="shared" si="1436"/>
        <v>0</v>
      </c>
      <c r="GC651">
        <f t="shared" si="1437"/>
        <v>0</v>
      </c>
      <c r="GD651">
        <f t="shared" si="1438"/>
        <v>0</v>
      </c>
      <c r="GE651">
        <f>COUNTIF('résultats bruts'!AT651:BA651,"0A")+ COUNTIF('résultats bruts'!BM651,"0A")</f>
        <v>0</v>
      </c>
      <c r="GF651">
        <f t="shared" si="1439"/>
        <v>0</v>
      </c>
      <c r="GG651">
        <f>COUNTIF('résultats bruts'!BL651,1)</f>
        <v>0</v>
      </c>
      <c r="GH651">
        <f>COUNTIF('résultats bruts'!BM651,1)</f>
        <v>0</v>
      </c>
      <c r="GI651">
        <f>COUNTIF('résultats bruts'!AV651,1)</f>
        <v>0</v>
      </c>
      <c r="GJ651">
        <f>COUNTIF('résultats bruts'!BN651,1)</f>
        <v>0</v>
      </c>
      <c r="GK651">
        <f t="shared" si="1440"/>
        <v>0</v>
      </c>
      <c r="GL651">
        <f t="shared" si="1441"/>
        <v>0</v>
      </c>
      <c r="GM651">
        <f>COUNTIF('résultats bruts'!CQ651, 1) + COUNTIF('résultats bruts'!DF651,1)</f>
        <v>0</v>
      </c>
      <c r="GN651">
        <f t="shared" si="1442"/>
        <v>0</v>
      </c>
      <c r="GO651">
        <f>COUNTIF('résultats bruts'!CP651, 1) + COUNTIF('résultats bruts'!DG651,1)</f>
        <v>0</v>
      </c>
      <c r="GP651">
        <f t="shared" si="1443"/>
        <v>0</v>
      </c>
      <c r="GQ651">
        <f>COUNTIF('résultats bruts'!CR651, 1) + COUNTIF('résultats bruts'!DH651,1)</f>
        <v>0</v>
      </c>
      <c r="GR651">
        <f t="shared" si="1444"/>
        <v>0</v>
      </c>
      <c r="GS651">
        <f>COUNTIF('résultats bruts'!BU651:BX651,1)</f>
        <v>0</v>
      </c>
      <c r="GT651">
        <f t="shared" si="1445"/>
        <v>0</v>
      </c>
      <c r="GU651">
        <f>COUNTIF('résultats bruts'!DQ651:DT651,1)</f>
        <v>0</v>
      </c>
      <c r="GV651">
        <f t="shared" si="1446"/>
        <v>0</v>
      </c>
      <c r="GW651">
        <f t="shared" si="1447"/>
        <v>0</v>
      </c>
      <c r="GX651">
        <f t="shared" si="1448"/>
        <v>0</v>
      </c>
      <c r="GY651">
        <f>COUNTIF('résultats bruts'!DF651:DH651,"0A")</f>
        <v>0</v>
      </c>
      <c r="GZ651">
        <f t="shared" si="1449"/>
        <v>0</v>
      </c>
      <c r="HA651">
        <f t="shared" si="1450"/>
        <v>0</v>
      </c>
      <c r="HB651">
        <f t="shared" si="1451"/>
        <v>0</v>
      </c>
    </row>
    <row r="652" spans="1:210" ht="15.75" x14ac:dyDescent="0.25">
      <c r="A652">
        <f>'résultats bruts'!A652</f>
        <v>0</v>
      </c>
      <c r="B652">
        <f>'résultats bruts'!B652</f>
        <v>0</v>
      </c>
      <c r="C652">
        <f>'résultats bruts'!C652</f>
        <v>0</v>
      </c>
      <c r="D652">
        <f>'résultats bruts'!D652</f>
        <v>0</v>
      </c>
      <c r="E652">
        <f>'résultats bruts'!E652</f>
        <v>0</v>
      </c>
      <c r="F652">
        <f>'résultats bruts'!F652</f>
        <v>650</v>
      </c>
      <c r="G652">
        <f>'résultats bruts'!G652</f>
        <v>0</v>
      </c>
      <c r="H652">
        <f>COUNTIF('résultats bruts'!BO652,1)</f>
        <v>0</v>
      </c>
      <c r="I652">
        <f>COUNTIF('résultats bruts'!BQ652,1)</f>
        <v>0</v>
      </c>
      <c r="J652">
        <f>COUNTIF('résultats bruts'!BS652,1)</f>
        <v>0</v>
      </c>
      <c r="K652">
        <f t="shared" si="1320"/>
        <v>0</v>
      </c>
      <c r="L652">
        <f t="shared" si="1321"/>
        <v>0</v>
      </c>
      <c r="M652">
        <f>COUNTIF('résultats bruts'!BP652,1)</f>
        <v>0</v>
      </c>
      <c r="N652">
        <f>COUNTIF('résultats bruts'!BR652,1)</f>
        <v>0</v>
      </c>
      <c r="O652">
        <f>COUNTIF('résultats bruts'!BT652,1)</f>
        <v>0</v>
      </c>
      <c r="P652">
        <f t="shared" si="1322"/>
        <v>0</v>
      </c>
      <c r="Q652">
        <f t="shared" si="1323"/>
        <v>0</v>
      </c>
      <c r="R652">
        <f>COUNTIF('résultats bruts'!H652,1)</f>
        <v>0</v>
      </c>
      <c r="S652">
        <f>COUNTIF('résultats bruts'!I652,1)</f>
        <v>0</v>
      </c>
      <c r="T652">
        <f>COUNTIF('résultats bruts'!J652,1)</f>
        <v>0</v>
      </c>
      <c r="U652">
        <f t="shared" si="1324"/>
        <v>0</v>
      </c>
      <c r="V652">
        <f t="shared" si="1325"/>
        <v>0</v>
      </c>
      <c r="W652">
        <f t="shared" si="1326"/>
        <v>0</v>
      </c>
      <c r="X652">
        <f t="shared" si="1327"/>
        <v>0</v>
      </c>
      <c r="Y652">
        <f>COUNTIF('résultats bruts'!AH652:AK652,1)</f>
        <v>0</v>
      </c>
      <c r="Z652">
        <f t="shared" si="1328"/>
        <v>0</v>
      </c>
      <c r="AA652">
        <f>COUNTIF('résultats bruts'!AL652:AO652,1)</f>
        <v>0</v>
      </c>
      <c r="AB652">
        <f t="shared" si="1329"/>
        <v>0</v>
      </c>
      <c r="AC652">
        <f>COUNTIF('résultats bruts'!AP652:AS652,1)</f>
        <v>0</v>
      </c>
      <c r="AD652">
        <f t="shared" si="1330"/>
        <v>0</v>
      </c>
      <c r="AE652">
        <f t="shared" si="1331"/>
        <v>0</v>
      </c>
      <c r="AF652">
        <f t="shared" si="1332"/>
        <v>0</v>
      </c>
      <c r="AG652">
        <f>COUNTIF('résultats bruts'!BF652,1) + COUNTIF('résultats bruts'!BI652,1)</f>
        <v>0</v>
      </c>
      <c r="AH652">
        <f t="shared" si="1333"/>
        <v>0</v>
      </c>
      <c r="AI652">
        <f>COUNTIF('résultats bruts'!AA652:AC652,1)</f>
        <v>0</v>
      </c>
      <c r="AJ652">
        <f t="shared" si="1334"/>
        <v>0</v>
      </c>
      <c r="AK652">
        <f t="shared" si="1335"/>
        <v>0</v>
      </c>
      <c r="AL652">
        <f t="shared" si="1336"/>
        <v>0</v>
      </c>
      <c r="AM652">
        <f t="shared" si="1337"/>
        <v>0</v>
      </c>
      <c r="AN652">
        <f t="shared" si="1338"/>
        <v>0</v>
      </c>
      <c r="AO652">
        <f t="shared" si="1339"/>
        <v>0</v>
      </c>
      <c r="AP652">
        <f t="shared" si="1340"/>
        <v>0</v>
      </c>
      <c r="AQ652">
        <f>COUNTIF('résultats bruts'!AH652,0)+COUNTIF('résultats bruts'!AN652,0)+COUNTIF('résultats bruts'!AS652,0) + COUNTIF('résultats bruts'!AA652:AC652,"0A")+COUNTIF('résultats bruts'!BF652,"0A")+COUNTIF('résultats bruts'!BI652,"0A")</f>
        <v>3</v>
      </c>
      <c r="AR652">
        <f t="shared" si="1341"/>
        <v>0.42857142857142855</v>
      </c>
      <c r="AS652">
        <f t="shared" si="1342"/>
        <v>0</v>
      </c>
      <c r="AT652">
        <f t="shared" si="1343"/>
        <v>0</v>
      </c>
      <c r="AU652">
        <f>COUNTIF('résultats bruts'!M652,1)</f>
        <v>0</v>
      </c>
      <c r="AV652">
        <f>COUNTIF('résultats bruts'!K652,1)</f>
        <v>0</v>
      </c>
      <c r="AW652">
        <f t="shared" si="1344"/>
        <v>0</v>
      </c>
      <c r="AX652">
        <f t="shared" si="1345"/>
        <v>0</v>
      </c>
      <c r="AY652">
        <f>COUNTIF('résultats bruts'!L652,1)</f>
        <v>0</v>
      </c>
      <c r="AZ652">
        <f>COUNTIF('résultats bruts'!N652,1)</f>
        <v>0</v>
      </c>
      <c r="BA652">
        <f t="shared" si="1346"/>
        <v>0</v>
      </c>
      <c r="BB652">
        <f t="shared" si="1347"/>
        <v>0</v>
      </c>
      <c r="BC652">
        <f t="shared" si="1348"/>
        <v>0</v>
      </c>
      <c r="BD652">
        <f t="shared" si="1349"/>
        <v>0</v>
      </c>
      <c r="BE652">
        <f>COUNTIF('résultats bruts'!AG652,1)</f>
        <v>0</v>
      </c>
      <c r="BF652">
        <f>COUNTIF('résultats bruts'!AF652,1)</f>
        <v>0</v>
      </c>
      <c r="BG652">
        <f t="shared" si="1350"/>
        <v>0</v>
      </c>
      <c r="BH652">
        <f t="shared" si="1351"/>
        <v>0</v>
      </c>
      <c r="BI652">
        <f>COUNTIF('résultats bruts'!AD652,1)</f>
        <v>0</v>
      </c>
      <c r="BJ652">
        <f>COUNTIF('résultats bruts'!AE652,1)</f>
        <v>0</v>
      </c>
      <c r="BK652">
        <f t="shared" si="1352"/>
        <v>0</v>
      </c>
      <c r="BL652">
        <f t="shared" si="1353"/>
        <v>0</v>
      </c>
      <c r="BM652">
        <f t="shared" si="1354"/>
        <v>0</v>
      </c>
      <c r="BN652">
        <f t="shared" si="1355"/>
        <v>0</v>
      </c>
      <c r="BO652">
        <f t="shared" si="1356"/>
        <v>0</v>
      </c>
      <c r="BP652">
        <f t="shared" si="1357"/>
        <v>0</v>
      </c>
      <c r="BQ652">
        <f t="shared" si="1358"/>
        <v>0</v>
      </c>
      <c r="BR652">
        <f t="shared" si="1359"/>
        <v>0</v>
      </c>
      <c r="BS652">
        <f t="shared" si="1360"/>
        <v>0</v>
      </c>
      <c r="BT652">
        <f t="shared" si="1361"/>
        <v>0</v>
      </c>
      <c r="BU652">
        <f t="shared" si="1362"/>
        <v>0</v>
      </c>
      <c r="BV652">
        <f t="shared" si="1363"/>
        <v>0</v>
      </c>
      <c r="BW652">
        <f t="shared" si="1364"/>
        <v>0</v>
      </c>
      <c r="BX652">
        <f t="shared" si="1365"/>
        <v>0</v>
      </c>
      <c r="BY652">
        <f t="shared" si="1366"/>
        <v>0</v>
      </c>
      <c r="BZ652">
        <f t="shared" si="1367"/>
        <v>0</v>
      </c>
      <c r="CA652">
        <f t="shared" si="1368"/>
        <v>0</v>
      </c>
      <c r="CB652">
        <f t="shared" si="1369"/>
        <v>0</v>
      </c>
      <c r="CC652">
        <f t="shared" si="1370"/>
        <v>0</v>
      </c>
      <c r="CD652">
        <f t="shared" si="1371"/>
        <v>0</v>
      </c>
      <c r="CE652">
        <f t="shared" si="1372"/>
        <v>0</v>
      </c>
      <c r="CF652">
        <f t="shared" si="1373"/>
        <v>0</v>
      </c>
      <c r="CG652">
        <f>COUNTIF('résultats bruts'!CL652, 1) + COUNTIF('résultats bruts'!DI652,1)</f>
        <v>0</v>
      </c>
      <c r="CH652">
        <f t="shared" si="1374"/>
        <v>0</v>
      </c>
      <c r="CI652">
        <f>COUNTIF('résultats bruts'!CK652, 1) + COUNTIF('résultats bruts'!DJ652,1)</f>
        <v>0</v>
      </c>
      <c r="CJ652">
        <f t="shared" si="1375"/>
        <v>0</v>
      </c>
      <c r="CK652">
        <f>COUNTIF('résultats bruts'!CN652, 1) + COUNTIF('résultats bruts'!DK652,1)</f>
        <v>0</v>
      </c>
      <c r="CL652">
        <f t="shared" si="1376"/>
        <v>0</v>
      </c>
      <c r="CM652">
        <f>COUNTIF('résultats bruts'!CO652, 1) + COUNTIF('résultats bruts'!DM652,1)</f>
        <v>0</v>
      </c>
      <c r="CN652">
        <f t="shared" si="1377"/>
        <v>0</v>
      </c>
      <c r="CO652">
        <f>COUNTIF('résultats bruts'!DL652, "0A") + COUNTIF('résultats bruts'!CM652,0)</f>
        <v>1</v>
      </c>
      <c r="CP652">
        <f t="shared" si="1378"/>
        <v>0.5</v>
      </c>
      <c r="CQ652">
        <f t="shared" si="1379"/>
        <v>0</v>
      </c>
      <c r="CR652">
        <f t="shared" si="1380"/>
        <v>0</v>
      </c>
      <c r="CS652">
        <f>COUNTIF('résultats bruts'!BB652,1)</f>
        <v>0</v>
      </c>
      <c r="CT652">
        <f>COUNTIF('résultats bruts'!W652,1)</f>
        <v>0</v>
      </c>
      <c r="CU652">
        <f t="shared" si="1381"/>
        <v>0</v>
      </c>
      <c r="CV652">
        <f t="shared" si="1382"/>
        <v>0</v>
      </c>
      <c r="CW652">
        <f>COUNTIF('résultats bruts'!BC652,1)</f>
        <v>0</v>
      </c>
      <c r="CX652">
        <f>COUNTIF('résultats bruts'!X652,1)</f>
        <v>0</v>
      </c>
      <c r="CY652">
        <f t="shared" si="1383"/>
        <v>0</v>
      </c>
      <c r="CZ652">
        <f t="shared" si="1384"/>
        <v>0</v>
      </c>
      <c r="DA652">
        <f t="shared" si="1385"/>
        <v>0</v>
      </c>
      <c r="DB652">
        <f t="shared" si="1386"/>
        <v>0</v>
      </c>
      <c r="DC652">
        <f>COUNTIF('résultats bruts'!BD652,1)</f>
        <v>0</v>
      </c>
      <c r="DD652">
        <f>COUNTIF('résultats bruts'!Y652,1)</f>
        <v>0</v>
      </c>
      <c r="DE652">
        <f t="shared" si="1387"/>
        <v>0</v>
      </c>
      <c r="DF652">
        <f t="shared" si="1388"/>
        <v>0</v>
      </c>
      <c r="DG652">
        <f>COUNTIF('résultats bruts'!BE652,1)</f>
        <v>0</v>
      </c>
      <c r="DH652">
        <f>COUNTIF('résultats bruts'!Z652,1)</f>
        <v>0</v>
      </c>
      <c r="DI652">
        <f t="shared" si="1389"/>
        <v>0</v>
      </c>
      <c r="DJ652">
        <f t="shared" si="1390"/>
        <v>0</v>
      </c>
      <c r="DK652">
        <f t="shared" si="1391"/>
        <v>0</v>
      </c>
      <c r="DL652">
        <f t="shared" si="1392"/>
        <v>0</v>
      </c>
      <c r="DM652">
        <f t="shared" si="1393"/>
        <v>0</v>
      </c>
      <c r="DN652">
        <f t="shared" si="1394"/>
        <v>0</v>
      </c>
      <c r="DO652">
        <f t="shared" si="1395"/>
        <v>0</v>
      </c>
      <c r="DP652">
        <f t="shared" si="1396"/>
        <v>0</v>
      </c>
      <c r="DQ652">
        <f t="shared" si="1397"/>
        <v>0</v>
      </c>
      <c r="DR652">
        <f t="shared" si="1398"/>
        <v>0</v>
      </c>
      <c r="DS652">
        <f>COUNTIF('résultats bruts'!BY652, 1 ) + COUNTIF('résultats bruts'!DA652,1)</f>
        <v>0</v>
      </c>
      <c r="DT652">
        <f t="shared" si="1399"/>
        <v>0</v>
      </c>
      <c r="DU652">
        <f>COUNTIF('résultats bruts'!CA652, 1 ) + COUNTIF('résultats bruts'!DE652,1)</f>
        <v>0</v>
      </c>
      <c r="DV652">
        <f t="shared" si="1400"/>
        <v>0</v>
      </c>
      <c r="DW652">
        <f>COUNTIF('résultats bruts'!CB652, 1 ) + COUNTIF('résultats bruts'!CU652,1)</f>
        <v>0</v>
      </c>
      <c r="DX652">
        <f t="shared" si="1401"/>
        <v>0</v>
      </c>
      <c r="DY652">
        <f>COUNTIF('résultats bruts'!BZ652, 1 ) + COUNTIF('résultats bruts'!CX652,1)</f>
        <v>0</v>
      </c>
      <c r="DZ652">
        <f t="shared" si="1402"/>
        <v>0</v>
      </c>
      <c r="EA652">
        <f t="shared" si="1403"/>
        <v>0</v>
      </c>
      <c r="EB652">
        <f t="shared" si="1404"/>
        <v>0</v>
      </c>
      <c r="EC652">
        <f>COUNTIF('résultats bruts'!CE652, 1 ) + COUNTIF('résultats bruts'!CZ652,1)</f>
        <v>0</v>
      </c>
      <c r="ED652">
        <f t="shared" si="1405"/>
        <v>0</v>
      </c>
      <c r="EE652">
        <f>COUNTIF('résultats bruts'!CD652, 1 ) + COUNTIF('résultats bruts'!DC652,1)</f>
        <v>0</v>
      </c>
      <c r="EF652">
        <f t="shared" si="1406"/>
        <v>0</v>
      </c>
      <c r="EG652">
        <f>COUNTIF('résultats bruts'!CC652, 1 ) + COUNTIF('résultats bruts'!CT652,1)</f>
        <v>0</v>
      </c>
      <c r="EH652">
        <f t="shared" si="1407"/>
        <v>0</v>
      </c>
      <c r="EI652">
        <f>COUNTIF('résultats bruts'!CF652, 1 ) + COUNTIF('résultats bruts'!CW652,1)</f>
        <v>0</v>
      </c>
      <c r="EJ652">
        <f t="shared" si="1408"/>
        <v>0</v>
      </c>
      <c r="EK652">
        <f t="shared" si="1409"/>
        <v>0</v>
      </c>
      <c r="EL652">
        <f t="shared" si="1410"/>
        <v>0</v>
      </c>
      <c r="EM652">
        <f>COUNTIF('résultats bruts'!CJ652, 1 ) + COUNTIF('résultats bruts'!CY652,1)</f>
        <v>0</v>
      </c>
      <c r="EN652">
        <f t="shared" si="1411"/>
        <v>0</v>
      </c>
      <c r="EO652">
        <f>COUNTIF('résultats bruts'!CI652, 1 ) + COUNTIF('résultats bruts'!DB652,1)</f>
        <v>0</v>
      </c>
      <c r="EP652">
        <f t="shared" si="1412"/>
        <v>0</v>
      </c>
      <c r="EQ652">
        <f>COUNTIF('résultats bruts'!CG652, 1 ) + COUNTIF('résultats bruts'!CS652,1)</f>
        <v>0</v>
      </c>
      <c r="ER652">
        <f t="shared" si="1413"/>
        <v>0</v>
      </c>
      <c r="ES652">
        <f>COUNTIF('résultats bruts'!CH652, 1 ) + COUNTIF('résultats bruts'!CV652,1)</f>
        <v>0</v>
      </c>
      <c r="ET652">
        <f t="shared" si="1414"/>
        <v>0</v>
      </c>
      <c r="EU652">
        <f t="shared" si="1415"/>
        <v>0</v>
      </c>
      <c r="EV652">
        <f t="shared" si="1416"/>
        <v>0</v>
      </c>
      <c r="EW652">
        <f t="shared" si="1417"/>
        <v>0</v>
      </c>
      <c r="EX652">
        <f t="shared" si="1418"/>
        <v>0</v>
      </c>
      <c r="EY652">
        <f t="shared" si="1419"/>
        <v>0</v>
      </c>
      <c r="EZ652">
        <f t="shared" si="1420"/>
        <v>0</v>
      </c>
      <c r="FA652">
        <f t="shared" si="1421"/>
        <v>0</v>
      </c>
      <c r="FB652">
        <f t="shared" si="1422"/>
        <v>0</v>
      </c>
      <c r="FC652">
        <f t="shared" si="1423"/>
        <v>0</v>
      </c>
      <c r="FD652">
        <f t="shared" si="1424"/>
        <v>0</v>
      </c>
      <c r="FE652">
        <f>COUNTIF('résultats bruts'!DD652,0)</f>
        <v>1</v>
      </c>
      <c r="FF652">
        <f t="shared" si="1425"/>
        <v>0</v>
      </c>
      <c r="FG652">
        <f t="shared" si="1426"/>
        <v>0</v>
      </c>
      <c r="FH652">
        <f>COUNTIF('résultats bruts'!DN652,1)</f>
        <v>0</v>
      </c>
      <c r="FI652">
        <f>COUNTIF('résultats bruts'!DO652,1)</f>
        <v>0</v>
      </c>
      <c r="FJ652">
        <f>COUNTIF('résultats bruts'!DP652,1)</f>
        <v>0</v>
      </c>
      <c r="FK652">
        <f>COUNTIF('résultats bruts'!O652,1) + COUNTIF('résultats bruts'!AT652,1)</f>
        <v>0</v>
      </c>
      <c r="FL652">
        <f>COUNTIF('résultats bruts'!P652,1) + COUNTIF('résultats bruts'!AX652,1)</f>
        <v>0</v>
      </c>
      <c r="FM652">
        <f t="shared" si="1427"/>
        <v>0</v>
      </c>
      <c r="FN652">
        <f t="shared" si="1428"/>
        <v>0</v>
      </c>
      <c r="FO652">
        <f>COUNTIF('résultats bruts'!Q652,1) + COUNTIF('résultats bruts'!AV652,1)</f>
        <v>0</v>
      </c>
      <c r="FP652">
        <f>COUNTIF('résultats bruts'!R652,1) + COUNTIF('résultats bruts'!BA652,1)</f>
        <v>0</v>
      </c>
      <c r="FQ652">
        <f t="shared" si="1429"/>
        <v>0</v>
      </c>
      <c r="FR652">
        <f t="shared" si="1430"/>
        <v>0</v>
      </c>
      <c r="FS652">
        <f>COUNTIF('résultats bruts'!S652,1) + COUNTIF('résultats bruts'!AZ652,1)</f>
        <v>0</v>
      </c>
      <c r="FT652">
        <f>COUNTIF('résultats bruts'!T652,1) + COUNTIF('résultats bruts'!AW652,1)</f>
        <v>0</v>
      </c>
      <c r="FU652">
        <f t="shared" si="1431"/>
        <v>0</v>
      </c>
      <c r="FV652">
        <f t="shared" si="1432"/>
        <v>0</v>
      </c>
      <c r="FW652">
        <f>COUNTIF('résultats bruts'!U652,1) + COUNTIF('résultats bruts'!AY652,1)</f>
        <v>0</v>
      </c>
      <c r="FX652">
        <f>COUNTIF('résultats bruts'!V652,1) + COUNTIF('résultats bruts'!AU652,1)</f>
        <v>0</v>
      </c>
      <c r="FY652">
        <f t="shared" si="1433"/>
        <v>0</v>
      </c>
      <c r="FZ652">
        <f t="shared" si="1434"/>
        <v>0</v>
      </c>
      <c r="GA652">
        <f t="shared" si="1435"/>
        <v>0</v>
      </c>
      <c r="GB652">
        <f t="shared" si="1436"/>
        <v>0</v>
      </c>
      <c r="GC652">
        <f t="shared" si="1437"/>
        <v>0</v>
      </c>
      <c r="GD652">
        <f t="shared" si="1438"/>
        <v>0</v>
      </c>
      <c r="GE652">
        <f>COUNTIF('résultats bruts'!AT652:BA652,"0A")+ COUNTIF('résultats bruts'!BM652,"0A")</f>
        <v>0</v>
      </c>
      <c r="GF652">
        <f t="shared" si="1439"/>
        <v>0</v>
      </c>
      <c r="GG652">
        <f>COUNTIF('résultats bruts'!BL652,1)</f>
        <v>0</v>
      </c>
      <c r="GH652">
        <f>COUNTIF('résultats bruts'!BM652,1)</f>
        <v>0</v>
      </c>
      <c r="GI652">
        <f>COUNTIF('résultats bruts'!AV652,1)</f>
        <v>0</v>
      </c>
      <c r="GJ652">
        <f>COUNTIF('résultats bruts'!BN652,1)</f>
        <v>0</v>
      </c>
      <c r="GK652">
        <f t="shared" si="1440"/>
        <v>0</v>
      </c>
      <c r="GL652">
        <f t="shared" si="1441"/>
        <v>0</v>
      </c>
      <c r="GM652">
        <f>COUNTIF('résultats bruts'!CQ652, 1) + COUNTIF('résultats bruts'!DF652,1)</f>
        <v>0</v>
      </c>
      <c r="GN652">
        <f t="shared" si="1442"/>
        <v>0</v>
      </c>
      <c r="GO652">
        <f>COUNTIF('résultats bruts'!CP652, 1) + COUNTIF('résultats bruts'!DG652,1)</f>
        <v>0</v>
      </c>
      <c r="GP652">
        <f t="shared" si="1443"/>
        <v>0</v>
      </c>
      <c r="GQ652">
        <f>COUNTIF('résultats bruts'!CR652, 1) + COUNTIF('résultats bruts'!DH652,1)</f>
        <v>0</v>
      </c>
      <c r="GR652">
        <f t="shared" si="1444"/>
        <v>0</v>
      </c>
      <c r="GS652">
        <f>COUNTIF('résultats bruts'!BU652:BX652,1)</f>
        <v>0</v>
      </c>
      <c r="GT652">
        <f t="shared" si="1445"/>
        <v>0</v>
      </c>
      <c r="GU652">
        <f>COUNTIF('résultats bruts'!DQ652:DT652,1)</f>
        <v>0</v>
      </c>
      <c r="GV652">
        <f t="shared" si="1446"/>
        <v>0</v>
      </c>
      <c r="GW652">
        <f t="shared" si="1447"/>
        <v>0</v>
      </c>
      <c r="GX652">
        <f t="shared" si="1448"/>
        <v>0</v>
      </c>
      <c r="GY652">
        <f>COUNTIF('résultats bruts'!DF652:DH652,"0A")</f>
        <v>0</v>
      </c>
      <c r="GZ652">
        <f t="shared" si="1449"/>
        <v>0</v>
      </c>
      <c r="HA652">
        <f t="shared" si="1450"/>
        <v>0</v>
      </c>
      <c r="HB652">
        <f t="shared" si="1451"/>
        <v>0</v>
      </c>
    </row>
    <row r="653" spans="1:210" ht="15.75" x14ac:dyDescent="0.25">
      <c r="A653">
        <f>'résultats bruts'!A653</f>
        <v>0</v>
      </c>
      <c r="B653">
        <f>'résultats bruts'!B653</f>
        <v>0</v>
      </c>
      <c r="C653">
        <f>'résultats bruts'!C653</f>
        <v>0</v>
      </c>
      <c r="D653">
        <f>'résultats bruts'!D653</f>
        <v>0</v>
      </c>
      <c r="E653">
        <f>'résultats bruts'!E653</f>
        <v>0</v>
      </c>
      <c r="F653">
        <f>'résultats bruts'!F653</f>
        <v>651</v>
      </c>
      <c r="G653">
        <f>'résultats bruts'!G653</f>
        <v>0</v>
      </c>
      <c r="H653">
        <f>COUNTIF('résultats bruts'!BO653,1)</f>
        <v>0</v>
      </c>
      <c r="I653">
        <f>COUNTIF('résultats bruts'!BQ653,1)</f>
        <v>0</v>
      </c>
      <c r="J653">
        <f>COUNTIF('résultats bruts'!BS653,1)</f>
        <v>0</v>
      </c>
      <c r="K653">
        <f t="shared" si="1320"/>
        <v>0</v>
      </c>
      <c r="L653">
        <f t="shared" si="1321"/>
        <v>0</v>
      </c>
      <c r="M653">
        <f>COUNTIF('résultats bruts'!BP653,1)</f>
        <v>0</v>
      </c>
      <c r="N653">
        <f>COUNTIF('résultats bruts'!BR653,1)</f>
        <v>0</v>
      </c>
      <c r="O653">
        <f>COUNTIF('résultats bruts'!BT653,1)</f>
        <v>0</v>
      </c>
      <c r="P653">
        <f t="shared" si="1322"/>
        <v>0</v>
      </c>
      <c r="Q653">
        <f t="shared" si="1323"/>
        <v>0</v>
      </c>
      <c r="R653">
        <f>COUNTIF('résultats bruts'!H653,1)</f>
        <v>0</v>
      </c>
      <c r="S653">
        <f>COUNTIF('résultats bruts'!I653,1)</f>
        <v>0</v>
      </c>
      <c r="T653">
        <f>COUNTIF('résultats bruts'!J653,1)</f>
        <v>0</v>
      </c>
      <c r="U653">
        <f t="shared" si="1324"/>
        <v>0</v>
      </c>
      <c r="V653">
        <f t="shared" si="1325"/>
        <v>0</v>
      </c>
      <c r="W653">
        <f t="shared" si="1326"/>
        <v>0</v>
      </c>
      <c r="X653">
        <f t="shared" si="1327"/>
        <v>0</v>
      </c>
      <c r="Y653">
        <f>COUNTIF('résultats bruts'!AH653:AK653,1)</f>
        <v>0</v>
      </c>
      <c r="Z653">
        <f t="shared" si="1328"/>
        <v>0</v>
      </c>
      <c r="AA653">
        <f>COUNTIF('résultats bruts'!AL653:AO653,1)</f>
        <v>0</v>
      </c>
      <c r="AB653">
        <f t="shared" si="1329"/>
        <v>0</v>
      </c>
      <c r="AC653">
        <f>COUNTIF('résultats bruts'!AP653:AS653,1)</f>
        <v>0</v>
      </c>
      <c r="AD653">
        <f t="shared" si="1330"/>
        <v>0</v>
      </c>
      <c r="AE653">
        <f t="shared" si="1331"/>
        <v>0</v>
      </c>
      <c r="AF653">
        <f t="shared" si="1332"/>
        <v>0</v>
      </c>
      <c r="AG653">
        <f>COUNTIF('résultats bruts'!BF653,1) + COUNTIF('résultats bruts'!BI653,1)</f>
        <v>0</v>
      </c>
      <c r="AH653">
        <f t="shared" si="1333"/>
        <v>0</v>
      </c>
      <c r="AI653">
        <f>COUNTIF('résultats bruts'!AA653:AC653,1)</f>
        <v>0</v>
      </c>
      <c r="AJ653">
        <f t="shared" si="1334"/>
        <v>0</v>
      </c>
      <c r="AK653">
        <f t="shared" si="1335"/>
        <v>0</v>
      </c>
      <c r="AL653">
        <f t="shared" si="1336"/>
        <v>0</v>
      </c>
      <c r="AM653">
        <f t="shared" si="1337"/>
        <v>0</v>
      </c>
      <c r="AN653">
        <f t="shared" si="1338"/>
        <v>0</v>
      </c>
      <c r="AO653">
        <f t="shared" si="1339"/>
        <v>0</v>
      </c>
      <c r="AP653">
        <f t="shared" si="1340"/>
        <v>0</v>
      </c>
      <c r="AQ653">
        <f>COUNTIF('résultats bruts'!AH653,0)+COUNTIF('résultats bruts'!AN653,0)+COUNTIF('résultats bruts'!AS653,0) + COUNTIF('résultats bruts'!AA653:AC653,"0A")+COUNTIF('résultats bruts'!BF653,"0A")+COUNTIF('résultats bruts'!BI653,"0A")</f>
        <v>3</v>
      </c>
      <c r="AR653">
        <f t="shared" si="1341"/>
        <v>0.42857142857142855</v>
      </c>
      <c r="AS653">
        <f t="shared" si="1342"/>
        <v>0</v>
      </c>
      <c r="AT653">
        <f t="shared" si="1343"/>
        <v>0</v>
      </c>
      <c r="AU653">
        <f>COUNTIF('résultats bruts'!M653,1)</f>
        <v>0</v>
      </c>
      <c r="AV653">
        <f>COUNTIF('résultats bruts'!K653,1)</f>
        <v>0</v>
      </c>
      <c r="AW653">
        <f t="shared" si="1344"/>
        <v>0</v>
      </c>
      <c r="AX653">
        <f t="shared" si="1345"/>
        <v>0</v>
      </c>
      <c r="AY653">
        <f>COUNTIF('résultats bruts'!L653,1)</f>
        <v>0</v>
      </c>
      <c r="AZ653">
        <f>COUNTIF('résultats bruts'!N653,1)</f>
        <v>0</v>
      </c>
      <c r="BA653">
        <f t="shared" si="1346"/>
        <v>0</v>
      </c>
      <c r="BB653">
        <f t="shared" si="1347"/>
        <v>0</v>
      </c>
      <c r="BC653">
        <f t="shared" si="1348"/>
        <v>0</v>
      </c>
      <c r="BD653">
        <f t="shared" si="1349"/>
        <v>0</v>
      </c>
      <c r="BE653">
        <f>COUNTIF('résultats bruts'!AG653,1)</f>
        <v>0</v>
      </c>
      <c r="BF653">
        <f>COUNTIF('résultats bruts'!AF653,1)</f>
        <v>0</v>
      </c>
      <c r="BG653">
        <f t="shared" si="1350"/>
        <v>0</v>
      </c>
      <c r="BH653">
        <f t="shared" si="1351"/>
        <v>0</v>
      </c>
      <c r="BI653">
        <f>COUNTIF('résultats bruts'!AD653,1)</f>
        <v>0</v>
      </c>
      <c r="BJ653">
        <f>COUNTIF('résultats bruts'!AE653,1)</f>
        <v>0</v>
      </c>
      <c r="BK653">
        <f t="shared" si="1352"/>
        <v>0</v>
      </c>
      <c r="BL653">
        <f t="shared" si="1353"/>
        <v>0</v>
      </c>
      <c r="BM653">
        <f t="shared" si="1354"/>
        <v>0</v>
      </c>
      <c r="BN653">
        <f t="shared" si="1355"/>
        <v>0</v>
      </c>
      <c r="BO653">
        <f t="shared" si="1356"/>
        <v>0</v>
      </c>
      <c r="BP653">
        <f t="shared" si="1357"/>
        <v>0</v>
      </c>
      <c r="BQ653">
        <f t="shared" si="1358"/>
        <v>0</v>
      </c>
      <c r="BR653">
        <f t="shared" si="1359"/>
        <v>0</v>
      </c>
      <c r="BS653">
        <f t="shared" si="1360"/>
        <v>0</v>
      </c>
      <c r="BT653">
        <f t="shared" si="1361"/>
        <v>0</v>
      </c>
      <c r="BU653">
        <f t="shared" si="1362"/>
        <v>0</v>
      </c>
      <c r="BV653">
        <f t="shared" si="1363"/>
        <v>0</v>
      </c>
      <c r="BW653">
        <f t="shared" si="1364"/>
        <v>0</v>
      </c>
      <c r="BX653">
        <f t="shared" si="1365"/>
        <v>0</v>
      </c>
      <c r="BY653">
        <f t="shared" si="1366"/>
        <v>0</v>
      </c>
      <c r="BZ653">
        <f t="shared" si="1367"/>
        <v>0</v>
      </c>
      <c r="CA653">
        <f t="shared" si="1368"/>
        <v>0</v>
      </c>
      <c r="CB653">
        <f t="shared" si="1369"/>
        <v>0</v>
      </c>
      <c r="CC653">
        <f t="shared" si="1370"/>
        <v>0</v>
      </c>
      <c r="CD653">
        <f t="shared" si="1371"/>
        <v>0</v>
      </c>
      <c r="CE653">
        <f t="shared" si="1372"/>
        <v>0</v>
      </c>
      <c r="CF653">
        <f t="shared" si="1373"/>
        <v>0</v>
      </c>
      <c r="CG653">
        <f>COUNTIF('résultats bruts'!CL653, 1) + COUNTIF('résultats bruts'!DI653,1)</f>
        <v>0</v>
      </c>
      <c r="CH653">
        <f t="shared" si="1374"/>
        <v>0</v>
      </c>
      <c r="CI653">
        <f>COUNTIF('résultats bruts'!CK653, 1) + COUNTIF('résultats bruts'!DJ653,1)</f>
        <v>0</v>
      </c>
      <c r="CJ653">
        <f t="shared" si="1375"/>
        <v>0</v>
      </c>
      <c r="CK653">
        <f>COUNTIF('résultats bruts'!CN653, 1) + COUNTIF('résultats bruts'!DK653,1)</f>
        <v>0</v>
      </c>
      <c r="CL653">
        <f t="shared" si="1376"/>
        <v>0</v>
      </c>
      <c r="CM653">
        <f>COUNTIF('résultats bruts'!CO653, 1) + COUNTIF('résultats bruts'!DM653,1)</f>
        <v>0</v>
      </c>
      <c r="CN653">
        <f t="shared" si="1377"/>
        <v>0</v>
      </c>
      <c r="CO653">
        <f>COUNTIF('résultats bruts'!DL653, "0A") + COUNTIF('résultats bruts'!CM653,0)</f>
        <v>1</v>
      </c>
      <c r="CP653">
        <f t="shared" si="1378"/>
        <v>0.5</v>
      </c>
      <c r="CQ653">
        <f t="shared" si="1379"/>
        <v>0</v>
      </c>
      <c r="CR653">
        <f t="shared" si="1380"/>
        <v>0</v>
      </c>
      <c r="CS653">
        <f>COUNTIF('résultats bruts'!BB653,1)</f>
        <v>0</v>
      </c>
      <c r="CT653">
        <f>COUNTIF('résultats bruts'!W653,1)</f>
        <v>0</v>
      </c>
      <c r="CU653">
        <f t="shared" si="1381"/>
        <v>0</v>
      </c>
      <c r="CV653">
        <f t="shared" si="1382"/>
        <v>0</v>
      </c>
      <c r="CW653">
        <f>COUNTIF('résultats bruts'!BC653,1)</f>
        <v>0</v>
      </c>
      <c r="CX653">
        <f>COUNTIF('résultats bruts'!X653,1)</f>
        <v>0</v>
      </c>
      <c r="CY653">
        <f t="shared" si="1383"/>
        <v>0</v>
      </c>
      <c r="CZ653">
        <f t="shared" si="1384"/>
        <v>0</v>
      </c>
      <c r="DA653">
        <f t="shared" si="1385"/>
        <v>0</v>
      </c>
      <c r="DB653">
        <f t="shared" si="1386"/>
        <v>0</v>
      </c>
      <c r="DC653">
        <f>COUNTIF('résultats bruts'!BD653,1)</f>
        <v>0</v>
      </c>
      <c r="DD653">
        <f>COUNTIF('résultats bruts'!Y653,1)</f>
        <v>0</v>
      </c>
      <c r="DE653">
        <f t="shared" si="1387"/>
        <v>0</v>
      </c>
      <c r="DF653">
        <f t="shared" si="1388"/>
        <v>0</v>
      </c>
      <c r="DG653">
        <f>COUNTIF('résultats bruts'!BE653,1)</f>
        <v>0</v>
      </c>
      <c r="DH653">
        <f>COUNTIF('résultats bruts'!Z653,1)</f>
        <v>0</v>
      </c>
      <c r="DI653">
        <f t="shared" si="1389"/>
        <v>0</v>
      </c>
      <c r="DJ653">
        <f t="shared" si="1390"/>
        <v>0</v>
      </c>
      <c r="DK653">
        <f t="shared" si="1391"/>
        <v>0</v>
      </c>
      <c r="DL653">
        <f t="shared" si="1392"/>
        <v>0</v>
      </c>
      <c r="DM653">
        <f t="shared" si="1393"/>
        <v>0</v>
      </c>
      <c r="DN653">
        <f t="shared" si="1394"/>
        <v>0</v>
      </c>
      <c r="DO653">
        <f t="shared" si="1395"/>
        <v>0</v>
      </c>
      <c r="DP653">
        <f t="shared" si="1396"/>
        <v>0</v>
      </c>
      <c r="DQ653">
        <f t="shared" si="1397"/>
        <v>0</v>
      </c>
      <c r="DR653">
        <f t="shared" si="1398"/>
        <v>0</v>
      </c>
      <c r="DS653">
        <f>COUNTIF('résultats bruts'!BY653, 1 ) + COUNTIF('résultats bruts'!DA653,1)</f>
        <v>0</v>
      </c>
      <c r="DT653">
        <f t="shared" si="1399"/>
        <v>0</v>
      </c>
      <c r="DU653">
        <f>COUNTIF('résultats bruts'!CA653, 1 ) + COUNTIF('résultats bruts'!DE653,1)</f>
        <v>0</v>
      </c>
      <c r="DV653">
        <f t="shared" si="1400"/>
        <v>0</v>
      </c>
      <c r="DW653">
        <f>COUNTIF('résultats bruts'!CB653, 1 ) + COUNTIF('résultats bruts'!CU653,1)</f>
        <v>0</v>
      </c>
      <c r="DX653">
        <f t="shared" si="1401"/>
        <v>0</v>
      </c>
      <c r="DY653">
        <f>COUNTIF('résultats bruts'!BZ653, 1 ) + COUNTIF('résultats bruts'!CX653,1)</f>
        <v>0</v>
      </c>
      <c r="DZ653">
        <f t="shared" si="1402"/>
        <v>0</v>
      </c>
      <c r="EA653">
        <f t="shared" si="1403"/>
        <v>0</v>
      </c>
      <c r="EB653">
        <f t="shared" si="1404"/>
        <v>0</v>
      </c>
      <c r="EC653">
        <f>COUNTIF('résultats bruts'!CE653, 1 ) + COUNTIF('résultats bruts'!CZ653,1)</f>
        <v>0</v>
      </c>
      <c r="ED653">
        <f t="shared" si="1405"/>
        <v>0</v>
      </c>
      <c r="EE653">
        <f>COUNTIF('résultats bruts'!CD653, 1 ) + COUNTIF('résultats bruts'!DC653,1)</f>
        <v>0</v>
      </c>
      <c r="EF653">
        <f t="shared" si="1406"/>
        <v>0</v>
      </c>
      <c r="EG653">
        <f>COUNTIF('résultats bruts'!CC653, 1 ) + COUNTIF('résultats bruts'!CT653,1)</f>
        <v>0</v>
      </c>
      <c r="EH653">
        <f t="shared" si="1407"/>
        <v>0</v>
      </c>
      <c r="EI653">
        <f>COUNTIF('résultats bruts'!CF653, 1 ) + COUNTIF('résultats bruts'!CW653,1)</f>
        <v>0</v>
      </c>
      <c r="EJ653">
        <f t="shared" si="1408"/>
        <v>0</v>
      </c>
      <c r="EK653">
        <f t="shared" si="1409"/>
        <v>0</v>
      </c>
      <c r="EL653">
        <f t="shared" si="1410"/>
        <v>0</v>
      </c>
      <c r="EM653">
        <f>COUNTIF('résultats bruts'!CJ653, 1 ) + COUNTIF('résultats bruts'!CY653,1)</f>
        <v>0</v>
      </c>
      <c r="EN653">
        <f t="shared" si="1411"/>
        <v>0</v>
      </c>
      <c r="EO653">
        <f>COUNTIF('résultats bruts'!CI653, 1 ) + COUNTIF('résultats bruts'!DB653,1)</f>
        <v>0</v>
      </c>
      <c r="EP653">
        <f t="shared" si="1412"/>
        <v>0</v>
      </c>
      <c r="EQ653">
        <f>COUNTIF('résultats bruts'!CG653, 1 ) + COUNTIF('résultats bruts'!CS653,1)</f>
        <v>0</v>
      </c>
      <c r="ER653">
        <f t="shared" si="1413"/>
        <v>0</v>
      </c>
      <c r="ES653">
        <f>COUNTIF('résultats bruts'!CH653, 1 ) + COUNTIF('résultats bruts'!CV653,1)</f>
        <v>0</v>
      </c>
      <c r="ET653">
        <f t="shared" si="1414"/>
        <v>0</v>
      </c>
      <c r="EU653">
        <f t="shared" si="1415"/>
        <v>0</v>
      </c>
      <c r="EV653">
        <f t="shared" si="1416"/>
        <v>0</v>
      </c>
      <c r="EW653">
        <f t="shared" si="1417"/>
        <v>0</v>
      </c>
      <c r="EX653">
        <f t="shared" si="1418"/>
        <v>0</v>
      </c>
      <c r="EY653">
        <f t="shared" si="1419"/>
        <v>0</v>
      </c>
      <c r="EZ653">
        <f t="shared" si="1420"/>
        <v>0</v>
      </c>
      <c r="FA653">
        <f t="shared" si="1421"/>
        <v>0</v>
      </c>
      <c r="FB653">
        <f t="shared" si="1422"/>
        <v>0</v>
      </c>
      <c r="FC653">
        <f t="shared" si="1423"/>
        <v>0</v>
      </c>
      <c r="FD653">
        <f t="shared" si="1424"/>
        <v>0</v>
      </c>
      <c r="FE653">
        <f>COUNTIF('résultats bruts'!DD653,0)</f>
        <v>1</v>
      </c>
      <c r="FF653">
        <f t="shared" si="1425"/>
        <v>0</v>
      </c>
      <c r="FG653">
        <f t="shared" si="1426"/>
        <v>0</v>
      </c>
      <c r="FH653">
        <f>COUNTIF('résultats bruts'!DN653,1)</f>
        <v>0</v>
      </c>
      <c r="FI653">
        <f>COUNTIF('résultats bruts'!DO653,1)</f>
        <v>0</v>
      </c>
      <c r="FJ653">
        <f>COUNTIF('résultats bruts'!DP653,1)</f>
        <v>0</v>
      </c>
      <c r="FK653">
        <f>COUNTIF('résultats bruts'!O653,1) + COUNTIF('résultats bruts'!AT653,1)</f>
        <v>0</v>
      </c>
      <c r="FL653">
        <f>COUNTIF('résultats bruts'!P653,1) + COUNTIF('résultats bruts'!AX653,1)</f>
        <v>0</v>
      </c>
      <c r="FM653">
        <f t="shared" si="1427"/>
        <v>0</v>
      </c>
      <c r="FN653">
        <f t="shared" si="1428"/>
        <v>0</v>
      </c>
      <c r="FO653">
        <f>COUNTIF('résultats bruts'!Q653,1) + COUNTIF('résultats bruts'!AV653,1)</f>
        <v>0</v>
      </c>
      <c r="FP653">
        <f>COUNTIF('résultats bruts'!R653,1) + COUNTIF('résultats bruts'!BA653,1)</f>
        <v>0</v>
      </c>
      <c r="FQ653">
        <f t="shared" si="1429"/>
        <v>0</v>
      </c>
      <c r="FR653">
        <f t="shared" si="1430"/>
        <v>0</v>
      </c>
      <c r="FS653">
        <f>COUNTIF('résultats bruts'!S653,1) + COUNTIF('résultats bruts'!AZ653,1)</f>
        <v>0</v>
      </c>
      <c r="FT653">
        <f>COUNTIF('résultats bruts'!T653,1) + COUNTIF('résultats bruts'!AW653,1)</f>
        <v>0</v>
      </c>
      <c r="FU653">
        <f t="shared" si="1431"/>
        <v>0</v>
      </c>
      <c r="FV653">
        <f t="shared" si="1432"/>
        <v>0</v>
      </c>
      <c r="FW653">
        <f>COUNTIF('résultats bruts'!U653,1) + COUNTIF('résultats bruts'!AY653,1)</f>
        <v>0</v>
      </c>
      <c r="FX653">
        <f>COUNTIF('résultats bruts'!V653,1) + COUNTIF('résultats bruts'!AU653,1)</f>
        <v>0</v>
      </c>
      <c r="FY653">
        <f t="shared" si="1433"/>
        <v>0</v>
      </c>
      <c r="FZ653">
        <f t="shared" si="1434"/>
        <v>0</v>
      </c>
      <c r="GA653">
        <f t="shared" si="1435"/>
        <v>0</v>
      </c>
      <c r="GB653">
        <f t="shared" si="1436"/>
        <v>0</v>
      </c>
      <c r="GC653">
        <f t="shared" si="1437"/>
        <v>0</v>
      </c>
      <c r="GD653">
        <f t="shared" si="1438"/>
        <v>0</v>
      </c>
      <c r="GE653">
        <f>COUNTIF('résultats bruts'!AT653:BA653,"0A")+ COUNTIF('résultats bruts'!BM653,"0A")</f>
        <v>0</v>
      </c>
      <c r="GF653">
        <f t="shared" si="1439"/>
        <v>0</v>
      </c>
      <c r="GG653">
        <f>COUNTIF('résultats bruts'!BL653,1)</f>
        <v>0</v>
      </c>
      <c r="GH653">
        <f>COUNTIF('résultats bruts'!BM653,1)</f>
        <v>0</v>
      </c>
      <c r="GI653">
        <f>COUNTIF('résultats bruts'!AV653,1)</f>
        <v>0</v>
      </c>
      <c r="GJ653">
        <f>COUNTIF('résultats bruts'!BN653,1)</f>
        <v>0</v>
      </c>
      <c r="GK653">
        <f t="shared" si="1440"/>
        <v>0</v>
      </c>
      <c r="GL653">
        <f t="shared" si="1441"/>
        <v>0</v>
      </c>
      <c r="GM653">
        <f>COUNTIF('résultats bruts'!CQ653, 1) + COUNTIF('résultats bruts'!DF653,1)</f>
        <v>0</v>
      </c>
      <c r="GN653">
        <f t="shared" si="1442"/>
        <v>0</v>
      </c>
      <c r="GO653">
        <f>COUNTIF('résultats bruts'!CP653, 1) + COUNTIF('résultats bruts'!DG653,1)</f>
        <v>0</v>
      </c>
      <c r="GP653">
        <f t="shared" si="1443"/>
        <v>0</v>
      </c>
      <c r="GQ653">
        <f>COUNTIF('résultats bruts'!CR653, 1) + COUNTIF('résultats bruts'!DH653,1)</f>
        <v>0</v>
      </c>
      <c r="GR653">
        <f t="shared" si="1444"/>
        <v>0</v>
      </c>
      <c r="GS653">
        <f>COUNTIF('résultats bruts'!BU653:BX653,1)</f>
        <v>0</v>
      </c>
      <c r="GT653">
        <f t="shared" si="1445"/>
        <v>0</v>
      </c>
      <c r="GU653">
        <f>COUNTIF('résultats bruts'!DQ653:DT653,1)</f>
        <v>0</v>
      </c>
      <c r="GV653">
        <f t="shared" si="1446"/>
        <v>0</v>
      </c>
      <c r="GW653">
        <f t="shared" si="1447"/>
        <v>0</v>
      </c>
      <c r="GX653">
        <f t="shared" si="1448"/>
        <v>0</v>
      </c>
      <c r="GY653">
        <f>COUNTIF('résultats bruts'!DF653:DH653,"0A")</f>
        <v>0</v>
      </c>
      <c r="GZ653">
        <f t="shared" si="1449"/>
        <v>0</v>
      </c>
      <c r="HA653">
        <f t="shared" si="1450"/>
        <v>0</v>
      </c>
      <c r="HB653">
        <f t="shared" si="1451"/>
        <v>0</v>
      </c>
    </row>
    <row r="654" spans="1:210" ht="15.75" x14ac:dyDescent="0.25">
      <c r="A654">
        <f>'résultats bruts'!A654</f>
        <v>0</v>
      </c>
      <c r="B654">
        <f>'résultats bruts'!B654</f>
        <v>0</v>
      </c>
      <c r="C654">
        <f>'résultats bruts'!C654</f>
        <v>0</v>
      </c>
      <c r="D654">
        <f>'résultats bruts'!D654</f>
        <v>0</v>
      </c>
      <c r="E654">
        <f>'résultats bruts'!E654</f>
        <v>0</v>
      </c>
      <c r="F654">
        <f>'résultats bruts'!F654</f>
        <v>652</v>
      </c>
      <c r="G654">
        <f>'résultats bruts'!G654</f>
        <v>0</v>
      </c>
      <c r="H654">
        <f>COUNTIF('résultats bruts'!BO654,1)</f>
        <v>0</v>
      </c>
      <c r="I654">
        <f>COUNTIF('résultats bruts'!BQ654,1)</f>
        <v>0</v>
      </c>
      <c r="J654">
        <f>COUNTIF('résultats bruts'!BS654,1)</f>
        <v>0</v>
      </c>
      <c r="K654">
        <f t="shared" si="1320"/>
        <v>0</v>
      </c>
      <c r="L654">
        <f t="shared" si="1321"/>
        <v>0</v>
      </c>
      <c r="M654">
        <f>COUNTIF('résultats bruts'!BP654,1)</f>
        <v>0</v>
      </c>
      <c r="N654">
        <f>COUNTIF('résultats bruts'!BR654,1)</f>
        <v>0</v>
      </c>
      <c r="O654">
        <f>COUNTIF('résultats bruts'!BT654,1)</f>
        <v>0</v>
      </c>
      <c r="P654">
        <f t="shared" si="1322"/>
        <v>0</v>
      </c>
      <c r="Q654">
        <f t="shared" si="1323"/>
        <v>0</v>
      </c>
      <c r="R654">
        <f>COUNTIF('résultats bruts'!H654,1)</f>
        <v>0</v>
      </c>
      <c r="S654">
        <f>COUNTIF('résultats bruts'!I654,1)</f>
        <v>0</v>
      </c>
      <c r="T654">
        <f>COUNTIF('résultats bruts'!J654,1)</f>
        <v>0</v>
      </c>
      <c r="U654">
        <f t="shared" si="1324"/>
        <v>0</v>
      </c>
      <c r="V654">
        <f t="shared" si="1325"/>
        <v>0</v>
      </c>
      <c r="W654">
        <f t="shared" si="1326"/>
        <v>0</v>
      </c>
      <c r="X654">
        <f t="shared" si="1327"/>
        <v>0</v>
      </c>
      <c r="Y654">
        <f>COUNTIF('résultats bruts'!AH654:AK654,1)</f>
        <v>0</v>
      </c>
      <c r="Z654">
        <f t="shared" si="1328"/>
        <v>0</v>
      </c>
      <c r="AA654">
        <f>COUNTIF('résultats bruts'!AL654:AO654,1)</f>
        <v>0</v>
      </c>
      <c r="AB654">
        <f t="shared" si="1329"/>
        <v>0</v>
      </c>
      <c r="AC654">
        <f>COUNTIF('résultats bruts'!AP654:AS654,1)</f>
        <v>0</v>
      </c>
      <c r="AD654">
        <f t="shared" si="1330"/>
        <v>0</v>
      </c>
      <c r="AE654">
        <f t="shared" si="1331"/>
        <v>0</v>
      </c>
      <c r="AF654">
        <f t="shared" si="1332"/>
        <v>0</v>
      </c>
      <c r="AG654">
        <f>COUNTIF('résultats bruts'!BF654,1) + COUNTIF('résultats bruts'!BI654,1)</f>
        <v>0</v>
      </c>
      <c r="AH654">
        <f t="shared" si="1333"/>
        <v>0</v>
      </c>
      <c r="AI654">
        <f>COUNTIF('résultats bruts'!AA654:AC654,1)</f>
        <v>0</v>
      </c>
      <c r="AJ654">
        <f t="shared" si="1334"/>
        <v>0</v>
      </c>
      <c r="AK654">
        <f t="shared" si="1335"/>
        <v>0</v>
      </c>
      <c r="AL654">
        <f t="shared" si="1336"/>
        <v>0</v>
      </c>
      <c r="AM654">
        <f t="shared" si="1337"/>
        <v>0</v>
      </c>
      <c r="AN654">
        <f t="shared" si="1338"/>
        <v>0</v>
      </c>
      <c r="AO654">
        <f t="shared" si="1339"/>
        <v>0</v>
      </c>
      <c r="AP654">
        <f t="shared" si="1340"/>
        <v>0</v>
      </c>
      <c r="AQ654">
        <f>COUNTIF('résultats bruts'!AH654,0)+COUNTIF('résultats bruts'!AN654,0)+COUNTIF('résultats bruts'!AS654,0) + COUNTIF('résultats bruts'!AA654:AC654,"0A")+COUNTIF('résultats bruts'!BF654,"0A")+COUNTIF('résultats bruts'!BI654,"0A")</f>
        <v>3</v>
      </c>
      <c r="AR654">
        <f t="shared" si="1341"/>
        <v>0.42857142857142855</v>
      </c>
      <c r="AS654">
        <f t="shared" si="1342"/>
        <v>0</v>
      </c>
      <c r="AT654">
        <f t="shared" si="1343"/>
        <v>0</v>
      </c>
      <c r="AU654">
        <f>COUNTIF('résultats bruts'!M654,1)</f>
        <v>0</v>
      </c>
      <c r="AV654">
        <f>COUNTIF('résultats bruts'!K654,1)</f>
        <v>0</v>
      </c>
      <c r="AW654">
        <f t="shared" si="1344"/>
        <v>0</v>
      </c>
      <c r="AX654">
        <f t="shared" si="1345"/>
        <v>0</v>
      </c>
      <c r="AY654">
        <f>COUNTIF('résultats bruts'!L654,1)</f>
        <v>0</v>
      </c>
      <c r="AZ654">
        <f>COUNTIF('résultats bruts'!N654,1)</f>
        <v>0</v>
      </c>
      <c r="BA654">
        <f t="shared" si="1346"/>
        <v>0</v>
      </c>
      <c r="BB654">
        <f t="shared" si="1347"/>
        <v>0</v>
      </c>
      <c r="BC654">
        <f t="shared" si="1348"/>
        <v>0</v>
      </c>
      <c r="BD654">
        <f t="shared" si="1349"/>
        <v>0</v>
      </c>
      <c r="BE654">
        <f>COUNTIF('résultats bruts'!AG654,1)</f>
        <v>0</v>
      </c>
      <c r="BF654">
        <f>COUNTIF('résultats bruts'!AF654,1)</f>
        <v>0</v>
      </c>
      <c r="BG654">
        <f t="shared" si="1350"/>
        <v>0</v>
      </c>
      <c r="BH654">
        <f t="shared" si="1351"/>
        <v>0</v>
      </c>
      <c r="BI654">
        <f>COUNTIF('résultats bruts'!AD654,1)</f>
        <v>0</v>
      </c>
      <c r="BJ654">
        <f>COUNTIF('résultats bruts'!AE654,1)</f>
        <v>0</v>
      </c>
      <c r="BK654">
        <f t="shared" si="1352"/>
        <v>0</v>
      </c>
      <c r="BL654">
        <f t="shared" si="1353"/>
        <v>0</v>
      </c>
      <c r="BM654">
        <f t="shared" si="1354"/>
        <v>0</v>
      </c>
      <c r="BN654">
        <f t="shared" si="1355"/>
        <v>0</v>
      </c>
      <c r="BO654">
        <f t="shared" si="1356"/>
        <v>0</v>
      </c>
      <c r="BP654">
        <f t="shared" si="1357"/>
        <v>0</v>
      </c>
      <c r="BQ654">
        <f t="shared" si="1358"/>
        <v>0</v>
      </c>
      <c r="BR654">
        <f t="shared" si="1359"/>
        <v>0</v>
      </c>
      <c r="BS654">
        <f t="shared" si="1360"/>
        <v>0</v>
      </c>
      <c r="BT654">
        <f t="shared" si="1361"/>
        <v>0</v>
      </c>
      <c r="BU654">
        <f t="shared" si="1362"/>
        <v>0</v>
      </c>
      <c r="BV654">
        <f t="shared" si="1363"/>
        <v>0</v>
      </c>
      <c r="BW654">
        <f t="shared" si="1364"/>
        <v>0</v>
      </c>
      <c r="BX654">
        <f t="shared" si="1365"/>
        <v>0</v>
      </c>
      <c r="BY654">
        <f t="shared" si="1366"/>
        <v>0</v>
      </c>
      <c r="BZ654">
        <f t="shared" si="1367"/>
        <v>0</v>
      </c>
      <c r="CA654">
        <f t="shared" si="1368"/>
        <v>0</v>
      </c>
      <c r="CB654">
        <f t="shared" si="1369"/>
        <v>0</v>
      </c>
      <c r="CC654">
        <f t="shared" si="1370"/>
        <v>0</v>
      </c>
      <c r="CD654">
        <f t="shared" si="1371"/>
        <v>0</v>
      </c>
      <c r="CE654">
        <f t="shared" si="1372"/>
        <v>0</v>
      </c>
      <c r="CF654">
        <f t="shared" si="1373"/>
        <v>0</v>
      </c>
      <c r="CG654">
        <f>COUNTIF('résultats bruts'!CL654, 1) + COUNTIF('résultats bruts'!DI654,1)</f>
        <v>0</v>
      </c>
      <c r="CH654">
        <f t="shared" si="1374"/>
        <v>0</v>
      </c>
      <c r="CI654">
        <f>COUNTIF('résultats bruts'!CK654, 1) + COUNTIF('résultats bruts'!DJ654,1)</f>
        <v>0</v>
      </c>
      <c r="CJ654">
        <f t="shared" si="1375"/>
        <v>0</v>
      </c>
      <c r="CK654">
        <f>COUNTIF('résultats bruts'!CN654, 1) + COUNTIF('résultats bruts'!DK654,1)</f>
        <v>0</v>
      </c>
      <c r="CL654">
        <f t="shared" si="1376"/>
        <v>0</v>
      </c>
      <c r="CM654">
        <f>COUNTIF('résultats bruts'!CO654, 1) + COUNTIF('résultats bruts'!DM654,1)</f>
        <v>0</v>
      </c>
      <c r="CN654">
        <f t="shared" si="1377"/>
        <v>0</v>
      </c>
      <c r="CO654">
        <f>COUNTIF('résultats bruts'!DL654, "0A") + COUNTIF('résultats bruts'!CM654,0)</f>
        <v>1</v>
      </c>
      <c r="CP654">
        <f t="shared" si="1378"/>
        <v>0.5</v>
      </c>
      <c r="CQ654">
        <f t="shared" si="1379"/>
        <v>0</v>
      </c>
      <c r="CR654">
        <f t="shared" si="1380"/>
        <v>0</v>
      </c>
      <c r="CS654">
        <f>COUNTIF('résultats bruts'!BB654,1)</f>
        <v>0</v>
      </c>
      <c r="CT654">
        <f>COUNTIF('résultats bruts'!W654,1)</f>
        <v>0</v>
      </c>
      <c r="CU654">
        <f t="shared" si="1381"/>
        <v>0</v>
      </c>
      <c r="CV654">
        <f t="shared" si="1382"/>
        <v>0</v>
      </c>
      <c r="CW654">
        <f>COUNTIF('résultats bruts'!BC654,1)</f>
        <v>0</v>
      </c>
      <c r="CX654">
        <f>COUNTIF('résultats bruts'!X654,1)</f>
        <v>0</v>
      </c>
      <c r="CY654">
        <f t="shared" si="1383"/>
        <v>0</v>
      </c>
      <c r="CZ654">
        <f t="shared" si="1384"/>
        <v>0</v>
      </c>
      <c r="DA654">
        <f t="shared" si="1385"/>
        <v>0</v>
      </c>
      <c r="DB654">
        <f t="shared" si="1386"/>
        <v>0</v>
      </c>
      <c r="DC654">
        <f>COUNTIF('résultats bruts'!BD654,1)</f>
        <v>0</v>
      </c>
      <c r="DD654">
        <f>COUNTIF('résultats bruts'!Y654,1)</f>
        <v>0</v>
      </c>
      <c r="DE654">
        <f t="shared" si="1387"/>
        <v>0</v>
      </c>
      <c r="DF654">
        <f t="shared" si="1388"/>
        <v>0</v>
      </c>
      <c r="DG654">
        <f>COUNTIF('résultats bruts'!BE654,1)</f>
        <v>0</v>
      </c>
      <c r="DH654">
        <f>COUNTIF('résultats bruts'!Z654,1)</f>
        <v>0</v>
      </c>
      <c r="DI654">
        <f t="shared" si="1389"/>
        <v>0</v>
      </c>
      <c r="DJ654">
        <f t="shared" si="1390"/>
        <v>0</v>
      </c>
      <c r="DK654">
        <f t="shared" si="1391"/>
        <v>0</v>
      </c>
      <c r="DL654">
        <f t="shared" si="1392"/>
        <v>0</v>
      </c>
      <c r="DM654">
        <f t="shared" si="1393"/>
        <v>0</v>
      </c>
      <c r="DN654">
        <f t="shared" si="1394"/>
        <v>0</v>
      </c>
      <c r="DO654">
        <f t="shared" si="1395"/>
        <v>0</v>
      </c>
      <c r="DP654">
        <f t="shared" si="1396"/>
        <v>0</v>
      </c>
      <c r="DQ654">
        <f t="shared" si="1397"/>
        <v>0</v>
      </c>
      <c r="DR654">
        <f t="shared" si="1398"/>
        <v>0</v>
      </c>
      <c r="DS654">
        <f>COUNTIF('résultats bruts'!BY654, 1 ) + COUNTIF('résultats bruts'!DA654,1)</f>
        <v>0</v>
      </c>
      <c r="DT654">
        <f t="shared" si="1399"/>
        <v>0</v>
      </c>
      <c r="DU654">
        <f>COUNTIF('résultats bruts'!CA654, 1 ) + COUNTIF('résultats bruts'!DE654,1)</f>
        <v>0</v>
      </c>
      <c r="DV654">
        <f t="shared" si="1400"/>
        <v>0</v>
      </c>
      <c r="DW654">
        <f>COUNTIF('résultats bruts'!CB654, 1 ) + COUNTIF('résultats bruts'!CU654,1)</f>
        <v>0</v>
      </c>
      <c r="DX654">
        <f t="shared" si="1401"/>
        <v>0</v>
      </c>
      <c r="DY654">
        <f>COUNTIF('résultats bruts'!BZ654, 1 ) + COUNTIF('résultats bruts'!CX654,1)</f>
        <v>0</v>
      </c>
      <c r="DZ654">
        <f t="shared" si="1402"/>
        <v>0</v>
      </c>
      <c r="EA654">
        <f t="shared" si="1403"/>
        <v>0</v>
      </c>
      <c r="EB654">
        <f t="shared" si="1404"/>
        <v>0</v>
      </c>
      <c r="EC654">
        <f>COUNTIF('résultats bruts'!CE654, 1 ) + COUNTIF('résultats bruts'!CZ654,1)</f>
        <v>0</v>
      </c>
      <c r="ED654">
        <f t="shared" si="1405"/>
        <v>0</v>
      </c>
      <c r="EE654">
        <f>COUNTIF('résultats bruts'!CD654, 1 ) + COUNTIF('résultats bruts'!DC654,1)</f>
        <v>0</v>
      </c>
      <c r="EF654">
        <f t="shared" si="1406"/>
        <v>0</v>
      </c>
      <c r="EG654">
        <f>COUNTIF('résultats bruts'!CC654, 1 ) + COUNTIF('résultats bruts'!CT654,1)</f>
        <v>0</v>
      </c>
      <c r="EH654">
        <f t="shared" si="1407"/>
        <v>0</v>
      </c>
      <c r="EI654">
        <f>COUNTIF('résultats bruts'!CF654, 1 ) + COUNTIF('résultats bruts'!CW654,1)</f>
        <v>0</v>
      </c>
      <c r="EJ654">
        <f t="shared" si="1408"/>
        <v>0</v>
      </c>
      <c r="EK654">
        <f t="shared" si="1409"/>
        <v>0</v>
      </c>
      <c r="EL654">
        <f t="shared" si="1410"/>
        <v>0</v>
      </c>
      <c r="EM654">
        <f>COUNTIF('résultats bruts'!CJ654, 1 ) + COUNTIF('résultats bruts'!CY654,1)</f>
        <v>0</v>
      </c>
      <c r="EN654">
        <f t="shared" si="1411"/>
        <v>0</v>
      </c>
      <c r="EO654">
        <f>COUNTIF('résultats bruts'!CI654, 1 ) + COUNTIF('résultats bruts'!DB654,1)</f>
        <v>0</v>
      </c>
      <c r="EP654">
        <f t="shared" si="1412"/>
        <v>0</v>
      </c>
      <c r="EQ654">
        <f>COUNTIF('résultats bruts'!CG654, 1 ) + COUNTIF('résultats bruts'!CS654,1)</f>
        <v>0</v>
      </c>
      <c r="ER654">
        <f t="shared" si="1413"/>
        <v>0</v>
      </c>
      <c r="ES654">
        <f>COUNTIF('résultats bruts'!CH654, 1 ) + COUNTIF('résultats bruts'!CV654,1)</f>
        <v>0</v>
      </c>
      <c r="ET654">
        <f t="shared" si="1414"/>
        <v>0</v>
      </c>
      <c r="EU654">
        <f t="shared" si="1415"/>
        <v>0</v>
      </c>
      <c r="EV654">
        <f t="shared" si="1416"/>
        <v>0</v>
      </c>
      <c r="EW654">
        <f t="shared" si="1417"/>
        <v>0</v>
      </c>
      <c r="EX654">
        <f t="shared" si="1418"/>
        <v>0</v>
      </c>
      <c r="EY654">
        <f t="shared" si="1419"/>
        <v>0</v>
      </c>
      <c r="EZ654">
        <f t="shared" si="1420"/>
        <v>0</v>
      </c>
      <c r="FA654">
        <f t="shared" si="1421"/>
        <v>0</v>
      </c>
      <c r="FB654">
        <f t="shared" si="1422"/>
        <v>0</v>
      </c>
      <c r="FC654">
        <f t="shared" si="1423"/>
        <v>0</v>
      </c>
      <c r="FD654">
        <f t="shared" si="1424"/>
        <v>0</v>
      </c>
      <c r="FE654">
        <f>COUNTIF('résultats bruts'!DD654,0)</f>
        <v>1</v>
      </c>
      <c r="FF654">
        <f t="shared" si="1425"/>
        <v>0</v>
      </c>
      <c r="FG654">
        <f t="shared" si="1426"/>
        <v>0</v>
      </c>
      <c r="FH654">
        <f>COUNTIF('résultats bruts'!DN654,1)</f>
        <v>0</v>
      </c>
      <c r="FI654">
        <f>COUNTIF('résultats bruts'!DO654,1)</f>
        <v>0</v>
      </c>
      <c r="FJ654">
        <f>COUNTIF('résultats bruts'!DP654,1)</f>
        <v>0</v>
      </c>
      <c r="FK654">
        <f>COUNTIF('résultats bruts'!O654,1) + COUNTIF('résultats bruts'!AT654,1)</f>
        <v>0</v>
      </c>
      <c r="FL654">
        <f>COUNTIF('résultats bruts'!P654,1) + COUNTIF('résultats bruts'!AX654,1)</f>
        <v>0</v>
      </c>
      <c r="FM654">
        <f t="shared" si="1427"/>
        <v>0</v>
      </c>
      <c r="FN654">
        <f t="shared" si="1428"/>
        <v>0</v>
      </c>
      <c r="FO654">
        <f>COUNTIF('résultats bruts'!Q654,1) + COUNTIF('résultats bruts'!AV654,1)</f>
        <v>0</v>
      </c>
      <c r="FP654">
        <f>COUNTIF('résultats bruts'!R654,1) + COUNTIF('résultats bruts'!BA654,1)</f>
        <v>0</v>
      </c>
      <c r="FQ654">
        <f t="shared" si="1429"/>
        <v>0</v>
      </c>
      <c r="FR654">
        <f t="shared" si="1430"/>
        <v>0</v>
      </c>
      <c r="FS654">
        <f>COUNTIF('résultats bruts'!S654,1) + COUNTIF('résultats bruts'!AZ654,1)</f>
        <v>0</v>
      </c>
      <c r="FT654">
        <f>COUNTIF('résultats bruts'!T654,1) + COUNTIF('résultats bruts'!AW654,1)</f>
        <v>0</v>
      </c>
      <c r="FU654">
        <f t="shared" si="1431"/>
        <v>0</v>
      </c>
      <c r="FV654">
        <f t="shared" si="1432"/>
        <v>0</v>
      </c>
      <c r="FW654">
        <f>COUNTIF('résultats bruts'!U654,1) + COUNTIF('résultats bruts'!AY654,1)</f>
        <v>0</v>
      </c>
      <c r="FX654">
        <f>COUNTIF('résultats bruts'!V654,1) + COUNTIF('résultats bruts'!AU654,1)</f>
        <v>0</v>
      </c>
      <c r="FY654">
        <f t="shared" si="1433"/>
        <v>0</v>
      </c>
      <c r="FZ654">
        <f t="shared" si="1434"/>
        <v>0</v>
      </c>
      <c r="GA654">
        <f t="shared" si="1435"/>
        <v>0</v>
      </c>
      <c r="GB654">
        <f t="shared" si="1436"/>
        <v>0</v>
      </c>
      <c r="GC654">
        <f t="shared" si="1437"/>
        <v>0</v>
      </c>
      <c r="GD654">
        <f t="shared" si="1438"/>
        <v>0</v>
      </c>
      <c r="GE654">
        <f>COUNTIF('résultats bruts'!AT654:BA654,"0A")+ COUNTIF('résultats bruts'!BM654,"0A")</f>
        <v>0</v>
      </c>
      <c r="GF654">
        <f t="shared" si="1439"/>
        <v>0</v>
      </c>
      <c r="GG654">
        <f>COUNTIF('résultats bruts'!BL654,1)</f>
        <v>0</v>
      </c>
      <c r="GH654">
        <f>COUNTIF('résultats bruts'!BM654,1)</f>
        <v>0</v>
      </c>
      <c r="GI654">
        <f>COUNTIF('résultats bruts'!AV654,1)</f>
        <v>0</v>
      </c>
      <c r="GJ654">
        <f>COUNTIF('résultats bruts'!BN654,1)</f>
        <v>0</v>
      </c>
      <c r="GK654">
        <f t="shared" si="1440"/>
        <v>0</v>
      </c>
      <c r="GL654">
        <f t="shared" si="1441"/>
        <v>0</v>
      </c>
      <c r="GM654">
        <f>COUNTIF('résultats bruts'!CQ654, 1) + COUNTIF('résultats bruts'!DF654,1)</f>
        <v>0</v>
      </c>
      <c r="GN654">
        <f t="shared" si="1442"/>
        <v>0</v>
      </c>
      <c r="GO654">
        <f>COUNTIF('résultats bruts'!CP654, 1) + COUNTIF('résultats bruts'!DG654,1)</f>
        <v>0</v>
      </c>
      <c r="GP654">
        <f t="shared" si="1443"/>
        <v>0</v>
      </c>
      <c r="GQ654">
        <f>COUNTIF('résultats bruts'!CR654, 1) + COUNTIF('résultats bruts'!DH654,1)</f>
        <v>0</v>
      </c>
      <c r="GR654">
        <f t="shared" si="1444"/>
        <v>0</v>
      </c>
      <c r="GS654">
        <f>COUNTIF('résultats bruts'!BU654:BX654,1)</f>
        <v>0</v>
      </c>
      <c r="GT654">
        <f t="shared" si="1445"/>
        <v>0</v>
      </c>
      <c r="GU654">
        <f>COUNTIF('résultats bruts'!DQ654:DT654,1)</f>
        <v>0</v>
      </c>
      <c r="GV654">
        <f t="shared" si="1446"/>
        <v>0</v>
      </c>
      <c r="GW654">
        <f t="shared" si="1447"/>
        <v>0</v>
      </c>
      <c r="GX654">
        <f t="shared" si="1448"/>
        <v>0</v>
      </c>
      <c r="GY654">
        <f>COUNTIF('résultats bruts'!DF654:DH654,"0A")</f>
        <v>0</v>
      </c>
      <c r="GZ654">
        <f t="shared" si="1449"/>
        <v>0</v>
      </c>
      <c r="HA654">
        <f t="shared" si="1450"/>
        <v>0</v>
      </c>
      <c r="HB654">
        <f t="shared" si="1451"/>
        <v>0</v>
      </c>
    </row>
    <row r="655" spans="1:210" ht="15.75" x14ac:dyDescent="0.25">
      <c r="A655">
        <f>'résultats bruts'!A655</f>
        <v>0</v>
      </c>
      <c r="B655">
        <f>'résultats bruts'!B655</f>
        <v>0</v>
      </c>
      <c r="C655">
        <f>'résultats bruts'!C655</f>
        <v>0</v>
      </c>
      <c r="D655">
        <f>'résultats bruts'!D655</f>
        <v>0</v>
      </c>
      <c r="E655">
        <f>'résultats bruts'!E655</f>
        <v>0</v>
      </c>
      <c r="F655">
        <f>'résultats bruts'!F655</f>
        <v>653</v>
      </c>
      <c r="G655">
        <f>'résultats bruts'!G655</f>
        <v>0</v>
      </c>
      <c r="H655">
        <f>COUNTIF('résultats bruts'!BO655,1)</f>
        <v>0</v>
      </c>
      <c r="I655">
        <f>COUNTIF('résultats bruts'!BQ655,1)</f>
        <v>0</v>
      </c>
      <c r="J655">
        <f>COUNTIF('résultats bruts'!BS655,1)</f>
        <v>0</v>
      </c>
      <c r="K655">
        <f t="shared" si="1320"/>
        <v>0</v>
      </c>
      <c r="L655">
        <f t="shared" si="1321"/>
        <v>0</v>
      </c>
      <c r="M655">
        <f>COUNTIF('résultats bruts'!BP655,1)</f>
        <v>0</v>
      </c>
      <c r="N655">
        <f>COUNTIF('résultats bruts'!BR655,1)</f>
        <v>0</v>
      </c>
      <c r="O655">
        <f>COUNTIF('résultats bruts'!BT655,1)</f>
        <v>0</v>
      </c>
      <c r="P655">
        <f t="shared" si="1322"/>
        <v>0</v>
      </c>
      <c r="Q655">
        <f t="shared" si="1323"/>
        <v>0</v>
      </c>
      <c r="R655">
        <f>COUNTIF('résultats bruts'!H655,1)</f>
        <v>0</v>
      </c>
      <c r="S655">
        <f>COUNTIF('résultats bruts'!I655,1)</f>
        <v>0</v>
      </c>
      <c r="T655">
        <f>COUNTIF('résultats bruts'!J655,1)</f>
        <v>0</v>
      </c>
      <c r="U655">
        <f t="shared" si="1324"/>
        <v>0</v>
      </c>
      <c r="V655">
        <f t="shared" si="1325"/>
        <v>0</v>
      </c>
      <c r="W655">
        <f t="shared" si="1326"/>
        <v>0</v>
      </c>
      <c r="X655">
        <f t="shared" si="1327"/>
        <v>0</v>
      </c>
      <c r="Y655">
        <f>COUNTIF('résultats bruts'!AH655:AK655,1)</f>
        <v>0</v>
      </c>
      <c r="Z655">
        <f t="shared" si="1328"/>
        <v>0</v>
      </c>
      <c r="AA655">
        <f>COUNTIF('résultats bruts'!AL655:AO655,1)</f>
        <v>0</v>
      </c>
      <c r="AB655">
        <f t="shared" si="1329"/>
        <v>0</v>
      </c>
      <c r="AC655">
        <f>COUNTIF('résultats bruts'!AP655:AS655,1)</f>
        <v>0</v>
      </c>
      <c r="AD655">
        <f t="shared" si="1330"/>
        <v>0</v>
      </c>
      <c r="AE655">
        <f t="shared" si="1331"/>
        <v>0</v>
      </c>
      <c r="AF655">
        <f t="shared" si="1332"/>
        <v>0</v>
      </c>
      <c r="AG655">
        <f>COUNTIF('résultats bruts'!BF655,1) + COUNTIF('résultats bruts'!BI655,1)</f>
        <v>0</v>
      </c>
      <c r="AH655">
        <f t="shared" si="1333"/>
        <v>0</v>
      </c>
      <c r="AI655">
        <f>COUNTIF('résultats bruts'!AA655:AC655,1)</f>
        <v>0</v>
      </c>
      <c r="AJ655">
        <f t="shared" si="1334"/>
        <v>0</v>
      </c>
      <c r="AK655">
        <f t="shared" si="1335"/>
        <v>0</v>
      </c>
      <c r="AL655">
        <f t="shared" si="1336"/>
        <v>0</v>
      </c>
      <c r="AM655">
        <f t="shared" si="1337"/>
        <v>0</v>
      </c>
      <c r="AN655">
        <f t="shared" si="1338"/>
        <v>0</v>
      </c>
      <c r="AO655">
        <f t="shared" si="1339"/>
        <v>0</v>
      </c>
      <c r="AP655">
        <f t="shared" si="1340"/>
        <v>0</v>
      </c>
      <c r="AQ655">
        <f>COUNTIF('résultats bruts'!AH655,0)+COUNTIF('résultats bruts'!AN655,0)+COUNTIF('résultats bruts'!AS655,0) + COUNTIF('résultats bruts'!AA655:AC655,"0A")+COUNTIF('résultats bruts'!BF655,"0A")+COUNTIF('résultats bruts'!BI655,"0A")</f>
        <v>3</v>
      </c>
      <c r="AR655">
        <f t="shared" si="1341"/>
        <v>0.42857142857142855</v>
      </c>
      <c r="AS655">
        <f t="shared" si="1342"/>
        <v>0</v>
      </c>
      <c r="AT655">
        <f t="shared" si="1343"/>
        <v>0</v>
      </c>
      <c r="AU655">
        <f>COUNTIF('résultats bruts'!M655,1)</f>
        <v>0</v>
      </c>
      <c r="AV655">
        <f>COUNTIF('résultats bruts'!K655,1)</f>
        <v>0</v>
      </c>
      <c r="AW655">
        <f t="shared" si="1344"/>
        <v>0</v>
      </c>
      <c r="AX655">
        <f t="shared" si="1345"/>
        <v>0</v>
      </c>
      <c r="AY655">
        <f>COUNTIF('résultats bruts'!L655,1)</f>
        <v>0</v>
      </c>
      <c r="AZ655">
        <f>COUNTIF('résultats bruts'!N655,1)</f>
        <v>0</v>
      </c>
      <c r="BA655">
        <f t="shared" si="1346"/>
        <v>0</v>
      </c>
      <c r="BB655">
        <f t="shared" si="1347"/>
        <v>0</v>
      </c>
      <c r="BC655">
        <f t="shared" si="1348"/>
        <v>0</v>
      </c>
      <c r="BD655">
        <f t="shared" si="1349"/>
        <v>0</v>
      </c>
      <c r="BE655">
        <f>COUNTIF('résultats bruts'!AG655,1)</f>
        <v>0</v>
      </c>
      <c r="BF655">
        <f>COUNTIF('résultats bruts'!AF655,1)</f>
        <v>0</v>
      </c>
      <c r="BG655">
        <f t="shared" si="1350"/>
        <v>0</v>
      </c>
      <c r="BH655">
        <f t="shared" si="1351"/>
        <v>0</v>
      </c>
      <c r="BI655">
        <f>COUNTIF('résultats bruts'!AD655,1)</f>
        <v>0</v>
      </c>
      <c r="BJ655">
        <f>COUNTIF('résultats bruts'!AE655,1)</f>
        <v>0</v>
      </c>
      <c r="BK655">
        <f t="shared" si="1352"/>
        <v>0</v>
      </c>
      <c r="BL655">
        <f t="shared" si="1353"/>
        <v>0</v>
      </c>
      <c r="BM655">
        <f t="shared" si="1354"/>
        <v>0</v>
      </c>
      <c r="BN655">
        <f t="shared" si="1355"/>
        <v>0</v>
      </c>
      <c r="BO655">
        <f t="shared" si="1356"/>
        <v>0</v>
      </c>
      <c r="BP655">
        <f t="shared" si="1357"/>
        <v>0</v>
      </c>
      <c r="BQ655">
        <f t="shared" si="1358"/>
        <v>0</v>
      </c>
      <c r="BR655">
        <f t="shared" si="1359"/>
        <v>0</v>
      </c>
      <c r="BS655">
        <f t="shared" si="1360"/>
        <v>0</v>
      </c>
      <c r="BT655">
        <f t="shared" si="1361"/>
        <v>0</v>
      </c>
      <c r="BU655">
        <f t="shared" si="1362"/>
        <v>0</v>
      </c>
      <c r="BV655">
        <f t="shared" si="1363"/>
        <v>0</v>
      </c>
      <c r="BW655">
        <f t="shared" si="1364"/>
        <v>0</v>
      </c>
      <c r="BX655">
        <f t="shared" si="1365"/>
        <v>0</v>
      </c>
      <c r="BY655">
        <f t="shared" si="1366"/>
        <v>0</v>
      </c>
      <c r="BZ655">
        <f t="shared" si="1367"/>
        <v>0</v>
      </c>
      <c r="CA655">
        <f t="shared" si="1368"/>
        <v>0</v>
      </c>
      <c r="CB655">
        <f t="shared" si="1369"/>
        <v>0</v>
      </c>
      <c r="CC655">
        <f t="shared" si="1370"/>
        <v>0</v>
      </c>
      <c r="CD655">
        <f t="shared" si="1371"/>
        <v>0</v>
      </c>
      <c r="CE655">
        <f t="shared" si="1372"/>
        <v>0</v>
      </c>
      <c r="CF655">
        <f t="shared" si="1373"/>
        <v>0</v>
      </c>
      <c r="CG655">
        <f>COUNTIF('résultats bruts'!CL655, 1) + COUNTIF('résultats bruts'!DI655,1)</f>
        <v>0</v>
      </c>
      <c r="CH655">
        <f t="shared" si="1374"/>
        <v>0</v>
      </c>
      <c r="CI655">
        <f>COUNTIF('résultats bruts'!CK655, 1) + COUNTIF('résultats bruts'!DJ655,1)</f>
        <v>0</v>
      </c>
      <c r="CJ655">
        <f t="shared" si="1375"/>
        <v>0</v>
      </c>
      <c r="CK655">
        <f>COUNTIF('résultats bruts'!CN655, 1) + COUNTIF('résultats bruts'!DK655,1)</f>
        <v>0</v>
      </c>
      <c r="CL655">
        <f t="shared" si="1376"/>
        <v>0</v>
      </c>
      <c r="CM655">
        <f>COUNTIF('résultats bruts'!CO655, 1) + COUNTIF('résultats bruts'!DM655,1)</f>
        <v>0</v>
      </c>
      <c r="CN655">
        <f t="shared" si="1377"/>
        <v>0</v>
      </c>
      <c r="CO655">
        <f>COUNTIF('résultats bruts'!DL655, "0A") + COUNTIF('résultats bruts'!CM655,0)</f>
        <v>1</v>
      </c>
      <c r="CP655">
        <f t="shared" si="1378"/>
        <v>0.5</v>
      </c>
      <c r="CQ655">
        <f t="shared" si="1379"/>
        <v>0</v>
      </c>
      <c r="CR655">
        <f t="shared" si="1380"/>
        <v>0</v>
      </c>
      <c r="CS655">
        <f>COUNTIF('résultats bruts'!BB655,1)</f>
        <v>0</v>
      </c>
      <c r="CT655">
        <f>COUNTIF('résultats bruts'!W655,1)</f>
        <v>0</v>
      </c>
      <c r="CU655">
        <f t="shared" si="1381"/>
        <v>0</v>
      </c>
      <c r="CV655">
        <f t="shared" si="1382"/>
        <v>0</v>
      </c>
      <c r="CW655">
        <f>COUNTIF('résultats bruts'!BC655,1)</f>
        <v>0</v>
      </c>
      <c r="CX655">
        <f>COUNTIF('résultats bruts'!X655,1)</f>
        <v>0</v>
      </c>
      <c r="CY655">
        <f t="shared" si="1383"/>
        <v>0</v>
      </c>
      <c r="CZ655">
        <f t="shared" si="1384"/>
        <v>0</v>
      </c>
      <c r="DA655">
        <f t="shared" si="1385"/>
        <v>0</v>
      </c>
      <c r="DB655">
        <f t="shared" si="1386"/>
        <v>0</v>
      </c>
      <c r="DC655">
        <f>COUNTIF('résultats bruts'!BD655,1)</f>
        <v>0</v>
      </c>
      <c r="DD655">
        <f>COUNTIF('résultats bruts'!Y655,1)</f>
        <v>0</v>
      </c>
      <c r="DE655">
        <f t="shared" si="1387"/>
        <v>0</v>
      </c>
      <c r="DF655">
        <f t="shared" si="1388"/>
        <v>0</v>
      </c>
      <c r="DG655">
        <f>COUNTIF('résultats bruts'!BE655,1)</f>
        <v>0</v>
      </c>
      <c r="DH655">
        <f>COUNTIF('résultats bruts'!Z655,1)</f>
        <v>0</v>
      </c>
      <c r="DI655">
        <f t="shared" si="1389"/>
        <v>0</v>
      </c>
      <c r="DJ655">
        <f t="shared" si="1390"/>
        <v>0</v>
      </c>
      <c r="DK655">
        <f t="shared" si="1391"/>
        <v>0</v>
      </c>
      <c r="DL655">
        <f t="shared" si="1392"/>
        <v>0</v>
      </c>
      <c r="DM655">
        <f t="shared" si="1393"/>
        <v>0</v>
      </c>
      <c r="DN655">
        <f t="shared" si="1394"/>
        <v>0</v>
      </c>
      <c r="DO655">
        <f t="shared" si="1395"/>
        <v>0</v>
      </c>
      <c r="DP655">
        <f t="shared" si="1396"/>
        <v>0</v>
      </c>
      <c r="DQ655">
        <f t="shared" si="1397"/>
        <v>0</v>
      </c>
      <c r="DR655">
        <f t="shared" si="1398"/>
        <v>0</v>
      </c>
      <c r="DS655">
        <f>COUNTIF('résultats bruts'!BY655, 1 ) + COUNTIF('résultats bruts'!DA655,1)</f>
        <v>0</v>
      </c>
      <c r="DT655">
        <f t="shared" si="1399"/>
        <v>0</v>
      </c>
      <c r="DU655">
        <f>COUNTIF('résultats bruts'!CA655, 1 ) + COUNTIF('résultats bruts'!DE655,1)</f>
        <v>0</v>
      </c>
      <c r="DV655">
        <f t="shared" si="1400"/>
        <v>0</v>
      </c>
      <c r="DW655">
        <f>COUNTIF('résultats bruts'!CB655, 1 ) + COUNTIF('résultats bruts'!CU655,1)</f>
        <v>0</v>
      </c>
      <c r="DX655">
        <f t="shared" si="1401"/>
        <v>0</v>
      </c>
      <c r="DY655">
        <f>COUNTIF('résultats bruts'!BZ655, 1 ) + COUNTIF('résultats bruts'!CX655,1)</f>
        <v>0</v>
      </c>
      <c r="DZ655">
        <f t="shared" si="1402"/>
        <v>0</v>
      </c>
      <c r="EA655">
        <f t="shared" si="1403"/>
        <v>0</v>
      </c>
      <c r="EB655">
        <f t="shared" si="1404"/>
        <v>0</v>
      </c>
      <c r="EC655">
        <f>COUNTIF('résultats bruts'!CE655, 1 ) + COUNTIF('résultats bruts'!CZ655,1)</f>
        <v>0</v>
      </c>
      <c r="ED655">
        <f t="shared" si="1405"/>
        <v>0</v>
      </c>
      <c r="EE655">
        <f>COUNTIF('résultats bruts'!CD655, 1 ) + COUNTIF('résultats bruts'!DC655,1)</f>
        <v>0</v>
      </c>
      <c r="EF655">
        <f t="shared" si="1406"/>
        <v>0</v>
      </c>
      <c r="EG655">
        <f>COUNTIF('résultats bruts'!CC655, 1 ) + COUNTIF('résultats bruts'!CT655,1)</f>
        <v>0</v>
      </c>
      <c r="EH655">
        <f t="shared" si="1407"/>
        <v>0</v>
      </c>
      <c r="EI655">
        <f>COUNTIF('résultats bruts'!CF655, 1 ) + COUNTIF('résultats bruts'!CW655,1)</f>
        <v>0</v>
      </c>
      <c r="EJ655">
        <f t="shared" si="1408"/>
        <v>0</v>
      </c>
      <c r="EK655">
        <f t="shared" si="1409"/>
        <v>0</v>
      </c>
      <c r="EL655">
        <f t="shared" si="1410"/>
        <v>0</v>
      </c>
      <c r="EM655">
        <f>COUNTIF('résultats bruts'!CJ655, 1 ) + COUNTIF('résultats bruts'!CY655,1)</f>
        <v>0</v>
      </c>
      <c r="EN655">
        <f t="shared" si="1411"/>
        <v>0</v>
      </c>
      <c r="EO655">
        <f>COUNTIF('résultats bruts'!CI655, 1 ) + COUNTIF('résultats bruts'!DB655,1)</f>
        <v>0</v>
      </c>
      <c r="EP655">
        <f t="shared" si="1412"/>
        <v>0</v>
      </c>
      <c r="EQ655">
        <f>COUNTIF('résultats bruts'!CG655, 1 ) + COUNTIF('résultats bruts'!CS655,1)</f>
        <v>0</v>
      </c>
      <c r="ER655">
        <f t="shared" si="1413"/>
        <v>0</v>
      </c>
      <c r="ES655">
        <f>COUNTIF('résultats bruts'!CH655, 1 ) + COUNTIF('résultats bruts'!CV655,1)</f>
        <v>0</v>
      </c>
      <c r="ET655">
        <f t="shared" si="1414"/>
        <v>0</v>
      </c>
      <c r="EU655">
        <f t="shared" si="1415"/>
        <v>0</v>
      </c>
      <c r="EV655">
        <f t="shared" si="1416"/>
        <v>0</v>
      </c>
      <c r="EW655">
        <f t="shared" si="1417"/>
        <v>0</v>
      </c>
      <c r="EX655">
        <f t="shared" si="1418"/>
        <v>0</v>
      </c>
      <c r="EY655">
        <f t="shared" si="1419"/>
        <v>0</v>
      </c>
      <c r="EZ655">
        <f t="shared" si="1420"/>
        <v>0</v>
      </c>
      <c r="FA655">
        <f t="shared" si="1421"/>
        <v>0</v>
      </c>
      <c r="FB655">
        <f t="shared" si="1422"/>
        <v>0</v>
      </c>
      <c r="FC655">
        <f t="shared" si="1423"/>
        <v>0</v>
      </c>
      <c r="FD655">
        <f t="shared" si="1424"/>
        <v>0</v>
      </c>
      <c r="FE655">
        <f>COUNTIF('résultats bruts'!DD655,0)</f>
        <v>1</v>
      </c>
      <c r="FF655">
        <f t="shared" si="1425"/>
        <v>0</v>
      </c>
      <c r="FG655">
        <f t="shared" si="1426"/>
        <v>0</v>
      </c>
      <c r="FH655">
        <f>COUNTIF('résultats bruts'!DN655,1)</f>
        <v>0</v>
      </c>
      <c r="FI655">
        <f>COUNTIF('résultats bruts'!DO655,1)</f>
        <v>0</v>
      </c>
      <c r="FJ655">
        <f>COUNTIF('résultats bruts'!DP655,1)</f>
        <v>0</v>
      </c>
      <c r="FK655">
        <f>COUNTIF('résultats bruts'!O655,1) + COUNTIF('résultats bruts'!AT655,1)</f>
        <v>0</v>
      </c>
      <c r="FL655">
        <f>COUNTIF('résultats bruts'!P655,1) + COUNTIF('résultats bruts'!AX655,1)</f>
        <v>0</v>
      </c>
      <c r="FM655">
        <f t="shared" si="1427"/>
        <v>0</v>
      </c>
      <c r="FN655">
        <f t="shared" si="1428"/>
        <v>0</v>
      </c>
      <c r="FO655">
        <f>COUNTIF('résultats bruts'!Q655,1) + COUNTIF('résultats bruts'!AV655,1)</f>
        <v>0</v>
      </c>
      <c r="FP655">
        <f>COUNTIF('résultats bruts'!R655,1) + COUNTIF('résultats bruts'!BA655,1)</f>
        <v>0</v>
      </c>
      <c r="FQ655">
        <f t="shared" si="1429"/>
        <v>0</v>
      </c>
      <c r="FR655">
        <f t="shared" si="1430"/>
        <v>0</v>
      </c>
      <c r="FS655">
        <f>COUNTIF('résultats bruts'!S655,1) + COUNTIF('résultats bruts'!AZ655,1)</f>
        <v>0</v>
      </c>
      <c r="FT655">
        <f>COUNTIF('résultats bruts'!T655,1) + COUNTIF('résultats bruts'!AW655,1)</f>
        <v>0</v>
      </c>
      <c r="FU655">
        <f t="shared" si="1431"/>
        <v>0</v>
      </c>
      <c r="FV655">
        <f t="shared" si="1432"/>
        <v>0</v>
      </c>
      <c r="FW655">
        <f>COUNTIF('résultats bruts'!U655,1) + COUNTIF('résultats bruts'!AY655,1)</f>
        <v>0</v>
      </c>
      <c r="FX655">
        <f>COUNTIF('résultats bruts'!V655,1) + COUNTIF('résultats bruts'!AU655,1)</f>
        <v>0</v>
      </c>
      <c r="FY655">
        <f t="shared" si="1433"/>
        <v>0</v>
      </c>
      <c r="FZ655">
        <f t="shared" si="1434"/>
        <v>0</v>
      </c>
      <c r="GA655">
        <f t="shared" si="1435"/>
        <v>0</v>
      </c>
      <c r="GB655">
        <f t="shared" si="1436"/>
        <v>0</v>
      </c>
      <c r="GC655">
        <f t="shared" si="1437"/>
        <v>0</v>
      </c>
      <c r="GD655">
        <f t="shared" si="1438"/>
        <v>0</v>
      </c>
      <c r="GE655">
        <f>COUNTIF('résultats bruts'!AT655:BA655,"0A")+ COUNTIF('résultats bruts'!BM655,"0A")</f>
        <v>0</v>
      </c>
      <c r="GF655">
        <f t="shared" si="1439"/>
        <v>0</v>
      </c>
      <c r="GG655">
        <f>COUNTIF('résultats bruts'!BL655,1)</f>
        <v>0</v>
      </c>
      <c r="GH655">
        <f>COUNTIF('résultats bruts'!BM655,1)</f>
        <v>0</v>
      </c>
      <c r="GI655">
        <f>COUNTIF('résultats bruts'!AV655,1)</f>
        <v>0</v>
      </c>
      <c r="GJ655">
        <f>COUNTIF('résultats bruts'!BN655,1)</f>
        <v>0</v>
      </c>
      <c r="GK655">
        <f t="shared" si="1440"/>
        <v>0</v>
      </c>
      <c r="GL655">
        <f t="shared" si="1441"/>
        <v>0</v>
      </c>
      <c r="GM655">
        <f>COUNTIF('résultats bruts'!CQ655, 1) + COUNTIF('résultats bruts'!DF655,1)</f>
        <v>0</v>
      </c>
      <c r="GN655">
        <f t="shared" si="1442"/>
        <v>0</v>
      </c>
      <c r="GO655">
        <f>COUNTIF('résultats bruts'!CP655, 1) + COUNTIF('résultats bruts'!DG655,1)</f>
        <v>0</v>
      </c>
      <c r="GP655">
        <f t="shared" si="1443"/>
        <v>0</v>
      </c>
      <c r="GQ655">
        <f>COUNTIF('résultats bruts'!CR655, 1) + COUNTIF('résultats bruts'!DH655,1)</f>
        <v>0</v>
      </c>
      <c r="GR655">
        <f t="shared" si="1444"/>
        <v>0</v>
      </c>
      <c r="GS655">
        <f>COUNTIF('résultats bruts'!BU655:BX655,1)</f>
        <v>0</v>
      </c>
      <c r="GT655">
        <f t="shared" si="1445"/>
        <v>0</v>
      </c>
      <c r="GU655">
        <f>COUNTIF('résultats bruts'!DQ655:DT655,1)</f>
        <v>0</v>
      </c>
      <c r="GV655">
        <f t="shared" si="1446"/>
        <v>0</v>
      </c>
      <c r="GW655">
        <f t="shared" si="1447"/>
        <v>0</v>
      </c>
      <c r="GX655">
        <f t="shared" si="1448"/>
        <v>0</v>
      </c>
      <c r="GY655">
        <f>COUNTIF('résultats bruts'!DF655:DH655,"0A")</f>
        <v>0</v>
      </c>
      <c r="GZ655">
        <f t="shared" si="1449"/>
        <v>0</v>
      </c>
      <c r="HA655">
        <f t="shared" si="1450"/>
        <v>0</v>
      </c>
      <c r="HB655">
        <f t="shared" si="1451"/>
        <v>0</v>
      </c>
    </row>
    <row r="656" spans="1:210" ht="15.75" x14ac:dyDescent="0.25">
      <c r="A656">
        <f>'résultats bruts'!A656</f>
        <v>0</v>
      </c>
      <c r="B656">
        <f>'résultats bruts'!B656</f>
        <v>0</v>
      </c>
      <c r="C656">
        <f>'résultats bruts'!C656</f>
        <v>0</v>
      </c>
      <c r="D656">
        <f>'résultats bruts'!D656</f>
        <v>0</v>
      </c>
      <c r="E656">
        <f>'résultats bruts'!E656</f>
        <v>0</v>
      </c>
      <c r="F656">
        <f>'résultats bruts'!F656</f>
        <v>654</v>
      </c>
      <c r="G656">
        <f>'résultats bruts'!G656</f>
        <v>0</v>
      </c>
      <c r="H656">
        <f>COUNTIF('résultats bruts'!BO656,1)</f>
        <v>0</v>
      </c>
      <c r="I656">
        <f>COUNTIF('résultats bruts'!BQ656,1)</f>
        <v>0</v>
      </c>
      <c r="J656">
        <f>COUNTIF('résultats bruts'!BS656,1)</f>
        <v>0</v>
      </c>
      <c r="K656">
        <f t="shared" si="1320"/>
        <v>0</v>
      </c>
      <c r="L656">
        <f t="shared" si="1321"/>
        <v>0</v>
      </c>
      <c r="M656">
        <f>COUNTIF('résultats bruts'!BP656,1)</f>
        <v>0</v>
      </c>
      <c r="N656">
        <f>COUNTIF('résultats bruts'!BR656,1)</f>
        <v>0</v>
      </c>
      <c r="O656">
        <f>COUNTIF('résultats bruts'!BT656,1)</f>
        <v>0</v>
      </c>
      <c r="P656">
        <f t="shared" si="1322"/>
        <v>0</v>
      </c>
      <c r="Q656">
        <f t="shared" si="1323"/>
        <v>0</v>
      </c>
      <c r="R656">
        <f>COUNTIF('résultats bruts'!H656,1)</f>
        <v>0</v>
      </c>
      <c r="S656">
        <f>COUNTIF('résultats bruts'!I656,1)</f>
        <v>0</v>
      </c>
      <c r="T656">
        <f>COUNTIF('résultats bruts'!J656,1)</f>
        <v>0</v>
      </c>
      <c r="U656">
        <f t="shared" si="1324"/>
        <v>0</v>
      </c>
      <c r="V656">
        <f t="shared" si="1325"/>
        <v>0</v>
      </c>
      <c r="W656">
        <f t="shared" si="1326"/>
        <v>0</v>
      </c>
      <c r="X656">
        <f t="shared" si="1327"/>
        <v>0</v>
      </c>
      <c r="Y656">
        <f>COUNTIF('résultats bruts'!AH656:AK656,1)</f>
        <v>0</v>
      </c>
      <c r="Z656">
        <f t="shared" si="1328"/>
        <v>0</v>
      </c>
      <c r="AA656">
        <f>COUNTIF('résultats bruts'!AL656:AO656,1)</f>
        <v>0</v>
      </c>
      <c r="AB656">
        <f t="shared" si="1329"/>
        <v>0</v>
      </c>
      <c r="AC656">
        <f>COUNTIF('résultats bruts'!AP656:AS656,1)</f>
        <v>0</v>
      </c>
      <c r="AD656">
        <f t="shared" si="1330"/>
        <v>0</v>
      </c>
      <c r="AE656">
        <f t="shared" si="1331"/>
        <v>0</v>
      </c>
      <c r="AF656">
        <f t="shared" si="1332"/>
        <v>0</v>
      </c>
      <c r="AG656">
        <f>COUNTIF('résultats bruts'!BF656,1) + COUNTIF('résultats bruts'!BI656,1)</f>
        <v>0</v>
      </c>
      <c r="AH656">
        <f t="shared" si="1333"/>
        <v>0</v>
      </c>
      <c r="AI656">
        <f>COUNTIF('résultats bruts'!AA656:AC656,1)</f>
        <v>0</v>
      </c>
      <c r="AJ656">
        <f t="shared" si="1334"/>
        <v>0</v>
      </c>
      <c r="AK656">
        <f t="shared" si="1335"/>
        <v>0</v>
      </c>
      <c r="AL656">
        <f t="shared" si="1336"/>
        <v>0</v>
      </c>
      <c r="AM656">
        <f t="shared" si="1337"/>
        <v>0</v>
      </c>
      <c r="AN656">
        <f t="shared" si="1338"/>
        <v>0</v>
      </c>
      <c r="AO656">
        <f t="shared" si="1339"/>
        <v>0</v>
      </c>
      <c r="AP656">
        <f t="shared" si="1340"/>
        <v>0</v>
      </c>
      <c r="AQ656">
        <f>COUNTIF('résultats bruts'!AH656,0)+COUNTIF('résultats bruts'!AN656,0)+COUNTIF('résultats bruts'!AS656,0) + COUNTIF('résultats bruts'!AA656:AC656,"0A")+COUNTIF('résultats bruts'!BF656,"0A")+COUNTIF('résultats bruts'!BI656,"0A")</f>
        <v>3</v>
      </c>
      <c r="AR656">
        <f t="shared" si="1341"/>
        <v>0.42857142857142855</v>
      </c>
      <c r="AS656">
        <f t="shared" si="1342"/>
        <v>0</v>
      </c>
      <c r="AT656">
        <f t="shared" si="1343"/>
        <v>0</v>
      </c>
      <c r="AU656">
        <f>COUNTIF('résultats bruts'!M656,1)</f>
        <v>0</v>
      </c>
      <c r="AV656">
        <f>COUNTIF('résultats bruts'!K656,1)</f>
        <v>0</v>
      </c>
      <c r="AW656">
        <f t="shared" si="1344"/>
        <v>0</v>
      </c>
      <c r="AX656">
        <f t="shared" si="1345"/>
        <v>0</v>
      </c>
      <c r="AY656">
        <f>COUNTIF('résultats bruts'!L656,1)</f>
        <v>0</v>
      </c>
      <c r="AZ656">
        <f>COUNTIF('résultats bruts'!N656,1)</f>
        <v>0</v>
      </c>
      <c r="BA656">
        <f t="shared" si="1346"/>
        <v>0</v>
      </c>
      <c r="BB656">
        <f t="shared" si="1347"/>
        <v>0</v>
      </c>
      <c r="BC656">
        <f t="shared" si="1348"/>
        <v>0</v>
      </c>
      <c r="BD656">
        <f t="shared" si="1349"/>
        <v>0</v>
      </c>
      <c r="BE656">
        <f>COUNTIF('résultats bruts'!AG656,1)</f>
        <v>0</v>
      </c>
      <c r="BF656">
        <f>COUNTIF('résultats bruts'!AF656,1)</f>
        <v>0</v>
      </c>
      <c r="BG656">
        <f t="shared" si="1350"/>
        <v>0</v>
      </c>
      <c r="BH656">
        <f t="shared" si="1351"/>
        <v>0</v>
      </c>
      <c r="BI656">
        <f>COUNTIF('résultats bruts'!AD656,1)</f>
        <v>0</v>
      </c>
      <c r="BJ656">
        <f>COUNTIF('résultats bruts'!AE656,1)</f>
        <v>0</v>
      </c>
      <c r="BK656">
        <f t="shared" si="1352"/>
        <v>0</v>
      </c>
      <c r="BL656">
        <f t="shared" si="1353"/>
        <v>0</v>
      </c>
      <c r="BM656">
        <f t="shared" si="1354"/>
        <v>0</v>
      </c>
      <c r="BN656">
        <f t="shared" si="1355"/>
        <v>0</v>
      </c>
      <c r="BO656">
        <f t="shared" si="1356"/>
        <v>0</v>
      </c>
      <c r="BP656">
        <f t="shared" si="1357"/>
        <v>0</v>
      </c>
      <c r="BQ656">
        <f t="shared" si="1358"/>
        <v>0</v>
      </c>
      <c r="BR656">
        <f t="shared" si="1359"/>
        <v>0</v>
      </c>
      <c r="BS656">
        <f t="shared" si="1360"/>
        <v>0</v>
      </c>
      <c r="BT656">
        <f t="shared" si="1361"/>
        <v>0</v>
      </c>
      <c r="BU656">
        <f t="shared" si="1362"/>
        <v>0</v>
      </c>
      <c r="BV656">
        <f t="shared" si="1363"/>
        <v>0</v>
      </c>
      <c r="BW656">
        <f t="shared" si="1364"/>
        <v>0</v>
      </c>
      <c r="BX656">
        <f t="shared" si="1365"/>
        <v>0</v>
      </c>
      <c r="BY656">
        <f t="shared" si="1366"/>
        <v>0</v>
      </c>
      <c r="BZ656">
        <f t="shared" si="1367"/>
        <v>0</v>
      </c>
      <c r="CA656">
        <f t="shared" si="1368"/>
        <v>0</v>
      </c>
      <c r="CB656">
        <f t="shared" si="1369"/>
        <v>0</v>
      </c>
      <c r="CC656">
        <f t="shared" si="1370"/>
        <v>0</v>
      </c>
      <c r="CD656">
        <f t="shared" si="1371"/>
        <v>0</v>
      </c>
      <c r="CE656">
        <f t="shared" si="1372"/>
        <v>0</v>
      </c>
      <c r="CF656">
        <f t="shared" si="1373"/>
        <v>0</v>
      </c>
      <c r="CG656">
        <f>COUNTIF('résultats bruts'!CL656, 1) + COUNTIF('résultats bruts'!DI656,1)</f>
        <v>0</v>
      </c>
      <c r="CH656">
        <f t="shared" si="1374"/>
        <v>0</v>
      </c>
      <c r="CI656">
        <f>COUNTIF('résultats bruts'!CK656, 1) + COUNTIF('résultats bruts'!DJ656,1)</f>
        <v>0</v>
      </c>
      <c r="CJ656">
        <f t="shared" si="1375"/>
        <v>0</v>
      </c>
      <c r="CK656">
        <f>COUNTIF('résultats bruts'!CN656, 1) + COUNTIF('résultats bruts'!DK656,1)</f>
        <v>0</v>
      </c>
      <c r="CL656">
        <f t="shared" si="1376"/>
        <v>0</v>
      </c>
      <c r="CM656">
        <f>COUNTIF('résultats bruts'!CO656, 1) + COUNTIF('résultats bruts'!DM656,1)</f>
        <v>0</v>
      </c>
      <c r="CN656">
        <f t="shared" si="1377"/>
        <v>0</v>
      </c>
      <c r="CO656">
        <f>COUNTIF('résultats bruts'!DL656, "0A") + COUNTIF('résultats bruts'!CM656,0)</f>
        <v>1</v>
      </c>
      <c r="CP656">
        <f t="shared" si="1378"/>
        <v>0.5</v>
      </c>
      <c r="CQ656">
        <f t="shared" si="1379"/>
        <v>0</v>
      </c>
      <c r="CR656">
        <f t="shared" si="1380"/>
        <v>0</v>
      </c>
      <c r="CS656">
        <f>COUNTIF('résultats bruts'!BB656,1)</f>
        <v>0</v>
      </c>
      <c r="CT656">
        <f>COUNTIF('résultats bruts'!W656,1)</f>
        <v>0</v>
      </c>
      <c r="CU656">
        <f t="shared" si="1381"/>
        <v>0</v>
      </c>
      <c r="CV656">
        <f t="shared" si="1382"/>
        <v>0</v>
      </c>
      <c r="CW656">
        <f>COUNTIF('résultats bruts'!BC656,1)</f>
        <v>0</v>
      </c>
      <c r="CX656">
        <f>COUNTIF('résultats bruts'!X656,1)</f>
        <v>0</v>
      </c>
      <c r="CY656">
        <f t="shared" si="1383"/>
        <v>0</v>
      </c>
      <c r="CZ656">
        <f t="shared" si="1384"/>
        <v>0</v>
      </c>
      <c r="DA656">
        <f t="shared" si="1385"/>
        <v>0</v>
      </c>
      <c r="DB656">
        <f t="shared" si="1386"/>
        <v>0</v>
      </c>
      <c r="DC656">
        <f>COUNTIF('résultats bruts'!BD656,1)</f>
        <v>0</v>
      </c>
      <c r="DD656">
        <f>COUNTIF('résultats bruts'!Y656,1)</f>
        <v>0</v>
      </c>
      <c r="DE656">
        <f t="shared" si="1387"/>
        <v>0</v>
      </c>
      <c r="DF656">
        <f t="shared" si="1388"/>
        <v>0</v>
      </c>
      <c r="DG656">
        <f>COUNTIF('résultats bruts'!BE656,1)</f>
        <v>0</v>
      </c>
      <c r="DH656">
        <f>COUNTIF('résultats bruts'!Z656,1)</f>
        <v>0</v>
      </c>
      <c r="DI656">
        <f t="shared" si="1389"/>
        <v>0</v>
      </c>
      <c r="DJ656">
        <f t="shared" si="1390"/>
        <v>0</v>
      </c>
      <c r="DK656">
        <f t="shared" si="1391"/>
        <v>0</v>
      </c>
      <c r="DL656">
        <f t="shared" si="1392"/>
        <v>0</v>
      </c>
      <c r="DM656">
        <f t="shared" si="1393"/>
        <v>0</v>
      </c>
      <c r="DN656">
        <f t="shared" si="1394"/>
        <v>0</v>
      </c>
      <c r="DO656">
        <f t="shared" si="1395"/>
        <v>0</v>
      </c>
      <c r="DP656">
        <f t="shared" si="1396"/>
        <v>0</v>
      </c>
      <c r="DQ656">
        <f t="shared" si="1397"/>
        <v>0</v>
      </c>
      <c r="DR656">
        <f t="shared" si="1398"/>
        <v>0</v>
      </c>
      <c r="DS656">
        <f>COUNTIF('résultats bruts'!BY656, 1 ) + COUNTIF('résultats bruts'!DA656,1)</f>
        <v>0</v>
      </c>
      <c r="DT656">
        <f t="shared" si="1399"/>
        <v>0</v>
      </c>
      <c r="DU656">
        <f>COUNTIF('résultats bruts'!CA656, 1 ) + COUNTIF('résultats bruts'!DE656,1)</f>
        <v>0</v>
      </c>
      <c r="DV656">
        <f t="shared" si="1400"/>
        <v>0</v>
      </c>
      <c r="DW656">
        <f>COUNTIF('résultats bruts'!CB656, 1 ) + COUNTIF('résultats bruts'!CU656,1)</f>
        <v>0</v>
      </c>
      <c r="DX656">
        <f t="shared" si="1401"/>
        <v>0</v>
      </c>
      <c r="DY656">
        <f>COUNTIF('résultats bruts'!BZ656, 1 ) + COUNTIF('résultats bruts'!CX656,1)</f>
        <v>0</v>
      </c>
      <c r="DZ656">
        <f t="shared" si="1402"/>
        <v>0</v>
      </c>
      <c r="EA656">
        <f t="shared" si="1403"/>
        <v>0</v>
      </c>
      <c r="EB656">
        <f t="shared" si="1404"/>
        <v>0</v>
      </c>
      <c r="EC656">
        <f>COUNTIF('résultats bruts'!CE656, 1 ) + COUNTIF('résultats bruts'!CZ656,1)</f>
        <v>0</v>
      </c>
      <c r="ED656">
        <f t="shared" si="1405"/>
        <v>0</v>
      </c>
      <c r="EE656">
        <f>COUNTIF('résultats bruts'!CD656, 1 ) + COUNTIF('résultats bruts'!DC656,1)</f>
        <v>0</v>
      </c>
      <c r="EF656">
        <f t="shared" si="1406"/>
        <v>0</v>
      </c>
      <c r="EG656">
        <f>COUNTIF('résultats bruts'!CC656, 1 ) + COUNTIF('résultats bruts'!CT656,1)</f>
        <v>0</v>
      </c>
      <c r="EH656">
        <f t="shared" si="1407"/>
        <v>0</v>
      </c>
      <c r="EI656">
        <f>COUNTIF('résultats bruts'!CF656, 1 ) + COUNTIF('résultats bruts'!CW656,1)</f>
        <v>0</v>
      </c>
      <c r="EJ656">
        <f t="shared" si="1408"/>
        <v>0</v>
      </c>
      <c r="EK656">
        <f t="shared" si="1409"/>
        <v>0</v>
      </c>
      <c r="EL656">
        <f t="shared" si="1410"/>
        <v>0</v>
      </c>
      <c r="EM656">
        <f>COUNTIF('résultats bruts'!CJ656, 1 ) + COUNTIF('résultats bruts'!CY656,1)</f>
        <v>0</v>
      </c>
      <c r="EN656">
        <f t="shared" si="1411"/>
        <v>0</v>
      </c>
      <c r="EO656">
        <f>COUNTIF('résultats bruts'!CI656, 1 ) + COUNTIF('résultats bruts'!DB656,1)</f>
        <v>0</v>
      </c>
      <c r="EP656">
        <f t="shared" si="1412"/>
        <v>0</v>
      </c>
      <c r="EQ656">
        <f>COUNTIF('résultats bruts'!CG656, 1 ) + COUNTIF('résultats bruts'!CS656,1)</f>
        <v>0</v>
      </c>
      <c r="ER656">
        <f t="shared" si="1413"/>
        <v>0</v>
      </c>
      <c r="ES656">
        <f>COUNTIF('résultats bruts'!CH656, 1 ) + COUNTIF('résultats bruts'!CV656,1)</f>
        <v>0</v>
      </c>
      <c r="ET656">
        <f t="shared" si="1414"/>
        <v>0</v>
      </c>
      <c r="EU656">
        <f t="shared" si="1415"/>
        <v>0</v>
      </c>
      <c r="EV656">
        <f t="shared" si="1416"/>
        <v>0</v>
      </c>
      <c r="EW656">
        <f t="shared" si="1417"/>
        <v>0</v>
      </c>
      <c r="EX656">
        <f t="shared" si="1418"/>
        <v>0</v>
      </c>
      <c r="EY656">
        <f t="shared" si="1419"/>
        <v>0</v>
      </c>
      <c r="EZ656">
        <f t="shared" si="1420"/>
        <v>0</v>
      </c>
      <c r="FA656">
        <f t="shared" si="1421"/>
        <v>0</v>
      </c>
      <c r="FB656">
        <f t="shared" si="1422"/>
        <v>0</v>
      </c>
      <c r="FC656">
        <f t="shared" si="1423"/>
        <v>0</v>
      </c>
      <c r="FD656">
        <f t="shared" si="1424"/>
        <v>0</v>
      </c>
      <c r="FE656">
        <f>COUNTIF('résultats bruts'!DD656,0)</f>
        <v>1</v>
      </c>
      <c r="FF656">
        <f t="shared" si="1425"/>
        <v>0</v>
      </c>
      <c r="FG656">
        <f t="shared" si="1426"/>
        <v>0</v>
      </c>
      <c r="FH656">
        <f>COUNTIF('résultats bruts'!DN656,1)</f>
        <v>0</v>
      </c>
      <c r="FI656">
        <f>COUNTIF('résultats bruts'!DO656,1)</f>
        <v>0</v>
      </c>
      <c r="FJ656">
        <f>COUNTIF('résultats bruts'!DP656,1)</f>
        <v>0</v>
      </c>
      <c r="FK656">
        <f>COUNTIF('résultats bruts'!O656,1) + COUNTIF('résultats bruts'!AT656,1)</f>
        <v>0</v>
      </c>
      <c r="FL656">
        <f>COUNTIF('résultats bruts'!P656,1) + COUNTIF('résultats bruts'!AX656,1)</f>
        <v>0</v>
      </c>
      <c r="FM656">
        <f t="shared" si="1427"/>
        <v>0</v>
      </c>
      <c r="FN656">
        <f t="shared" si="1428"/>
        <v>0</v>
      </c>
      <c r="FO656">
        <f>COUNTIF('résultats bruts'!Q656,1) + COUNTIF('résultats bruts'!AV656,1)</f>
        <v>0</v>
      </c>
      <c r="FP656">
        <f>COUNTIF('résultats bruts'!R656,1) + COUNTIF('résultats bruts'!BA656,1)</f>
        <v>0</v>
      </c>
      <c r="FQ656">
        <f t="shared" si="1429"/>
        <v>0</v>
      </c>
      <c r="FR656">
        <f t="shared" si="1430"/>
        <v>0</v>
      </c>
      <c r="FS656">
        <f>COUNTIF('résultats bruts'!S656,1) + COUNTIF('résultats bruts'!AZ656,1)</f>
        <v>0</v>
      </c>
      <c r="FT656">
        <f>COUNTIF('résultats bruts'!T656,1) + COUNTIF('résultats bruts'!AW656,1)</f>
        <v>0</v>
      </c>
      <c r="FU656">
        <f t="shared" si="1431"/>
        <v>0</v>
      </c>
      <c r="FV656">
        <f t="shared" si="1432"/>
        <v>0</v>
      </c>
      <c r="FW656">
        <f>COUNTIF('résultats bruts'!U656,1) + COUNTIF('résultats bruts'!AY656,1)</f>
        <v>0</v>
      </c>
      <c r="FX656">
        <f>COUNTIF('résultats bruts'!V656,1) + COUNTIF('résultats bruts'!AU656,1)</f>
        <v>0</v>
      </c>
      <c r="FY656">
        <f t="shared" si="1433"/>
        <v>0</v>
      </c>
      <c r="FZ656">
        <f t="shared" si="1434"/>
        <v>0</v>
      </c>
      <c r="GA656">
        <f t="shared" si="1435"/>
        <v>0</v>
      </c>
      <c r="GB656">
        <f t="shared" si="1436"/>
        <v>0</v>
      </c>
      <c r="GC656">
        <f t="shared" si="1437"/>
        <v>0</v>
      </c>
      <c r="GD656">
        <f t="shared" si="1438"/>
        <v>0</v>
      </c>
      <c r="GE656">
        <f>COUNTIF('résultats bruts'!AT656:BA656,"0A")+ COUNTIF('résultats bruts'!BM656,"0A")</f>
        <v>0</v>
      </c>
      <c r="GF656">
        <f t="shared" si="1439"/>
        <v>0</v>
      </c>
      <c r="GG656">
        <f>COUNTIF('résultats bruts'!BL656,1)</f>
        <v>0</v>
      </c>
      <c r="GH656">
        <f>COUNTIF('résultats bruts'!BM656,1)</f>
        <v>0</v>
      </c>
      <c r="GI656">
        <f>COUNTIF('résultats bruts'!AV656,1)</f>
        <v>0</v>
      </c>
      <c r="GJ656">
        <f>COUNTIF('résultats bruts'!BN656,1)</f>
        <v>0</v>
      </c>
      <c r="GK656">
        <f t="shared" si="1440"/>
        <v>0</v>
      </c>
      <c r="GL656">
        <f t="shared" si="1441"/>
        <v>0</v>
      </c>
      <c r="GM656">
        <f>COUNTIF('résultats bruts'!CQ656, 1) + COUNTIF('résultats bruts'!DF656,1)</f>
        <v>0</v>
      </c>
      <c r="GN656">
        <f t="shared" si="1442"/>
        <v>0</v>
      </c>
      <c r="GO656">
        <f>COUNTIF('résultats bruts'!CP656, 1) + COUNTIF('résultats bruts'!DG656,1)</f>
        <v>0</v>
      </c>
      <c r="GP656">
        <f t="shared" si="1443"/>
        <v>0</v>
      </c>
      <c r="GQ656">
        <f>COUNTIF('résultats bruts'!CR656, 1) + COUNTIF('résultats bruts'!DH656,1)</f>
        <v>0</v>
      </c>
      <c r="GR656">
        <f t="shared" si="1444"/>
        <v>0</v>
      </c>
      <c r="GS656">
        <f>COUNTIF('résultats bruts'!BU656:BX656,1)</f>
        <v>0</v>
      </c>
      <c r="GT656">
        <f t="shared" si="1445"/>
        <v>0</v>
      </c>
      <c r="GU656">
        <f>COUNTIF('résultats bruts'!DQ656:DT656,1)</f>
        <v>0</v>
      </c>
      <c r="GV656">
        <f t="shared" si="1446"/>
        <v>0</v>
      </c>
      <c r="GW656">
        <f t="shared" si="1447"/>
        <v>0</v>
      </c>
      <c r="GX656">
        <f t="shared" si="1448"/>
        <v>0</v>
      </c>
      <c r="GY656">
        <f>COUNTIF('résultats bruts'!DF656:DH656,"0A")</f>
        <v>0</v>
      </c>
      <c r="GZ656">
        <f t="shared" si="1449"/>
        <v>0</v>
      </c>
      <c r="HA656">
        <f t="shared" si="1450"/>
        <v>0</v>
      </c>
      <c r="HB656">
        <f t="shared" si="1451"/>
        <v>0</v>
      </c>
    </row>
    <row r="657" spans="1:210" ht="15.75" x14ac:dyDescent="0.25">
      <c r="A657">
        <f>'résultats bruts'!A657</f>
        <v>0</v>
      </c>
      <c r="B657">
        <f>'résultats bruts'!B657</f>
        <v>0</v>
      </c>
      <c r="C657">
        <f>'résultats bruts'!C657</f>
        <v>0</v>
      </c>
      <c r="D657">
        <f>'résultats bruts'!D657</f>
        <v>0</v>
      </c>
      <c r="E657">
        <f>'résultats bruts'!E657</f>
        <v>0</v>
      </c>
      <c r="F657">
        <f>'résultats bruts'!F657</f>
        <v>655</v>
      </c>
      <c r="G657">
        <f>'résultats bruts'!G657</f>
        <v>0</v>
      </c>
      <c r="H657">
        <f>COUNTIF('résultats bruts'!BO657,1)</f>
        <v>0</v>
      </c>
      <c r="I657">
        <f>COUNTIF('résultats bruts'!BQ657,1)</f>
        <v>0</v>
      </c>
      <c r="J657">
        <f>COUNTIF('résultats bruts'!BS657,1)</f>
        <v>0</v>
      </c>
      <c r="K657">
        <f t="shared" si="1320"/>
        <v>0</v>
      </c>
      <c r="L657">
        <f t="shared" si="1321"/>
        <v>0</v>
      </c>
      <c r="M657">
        <f>COUNTIF('résultats bruts'!BP657,1)</f>
        <v>0</v>
      </c>
      <c r="N657">
        <f>COUNTIF('résultats bruts'!BR657,1)</f>
        <v>0</v>
      </c>
      <c r="O657">
        <f>COUNTIF('résultats bruts'!BT657,1)</f>
        <v>0</v>
      </c>
      <c r="P657">
        <f t="shared" si="1322"/>
        <v>0</v>
      </c>
      <c r="Q657">
        <f t="shared" si="1323"/>
        <v>0</v>
      </c>
      <c r="R657">
        <f>COUNTIF('résultats bruts'!H657,1)</f>
        <v>0</v>
      </c>
      <c r="S657">
        <f>COUNTIF('résultats bruts'!I657,1)</f>
        <v>0</v>
      </c>
      <c r="T657">
        <f>COUNTIF('résultats bruts'!J657,1)</f>
        <v>0</v>
      </c>
      <c r="U657">
        <f t="shared" si="1324"/>
        <v>0</v>
      </c>
      <c r="V657">
        <f t="shared" si="1325"/>
        <v>0</v>
      </c>
      <c r="W657">
        <f t="shared" si="1326"/>
        <v>0</v>
      </c>
      <c r="X657">
        <f t="shared" si="1327"/>
        <v>0</v>
      </c>
      <c r="Y657">
        <f>COUNTIF('résultats bruts'!AH657:AK657,1)</f>
        <v>0</v>
      </c>
      <c r="Z657">
        <f t="shared" si="1328"/>
        <v>0</v>
      </c>
      <c r="AA657">
        <f>COUNTIF('résultats bruts'!AL657:AO657,1)</f>
        <v>0</v>
      </c>
      <c r="AB657">
        <f t="shared" si="1329"/>
        <v>0</v>
      </c>
      <c r="AC657">
        <f>COUNTIF('résultats bruts'!AP657:AS657,1)</f>
        <v>0</v>
      </c>
      <c r="AD657">
        <f t="shared" si="1330"/>
        <v>0</v>
      </c>
      <c r="AE657">
        <f t="shared" si="1331"/>
        <v>0</v>
      </c>
      <c r="AF657">
        <f t="shared" si="1332"/>
        <v>0</v>
      </c>
      <c r="AG657">
        <f>COUNTIF('résultats bruts'!BF657,1) + COUNTIF('résultats bruts'!BI657,1)</f>
        <v>0</v>
      </c>
      <c r="AH657">
        <f t="shared" si="1333"/>
        <v>0</v>
      </c>
      <c r="AI657">
        <f>COUNTIF('résultats bruts'!AA657:AC657,1)</f>
        <v>0</v>
      </c>
      <c r="AJ657">
        <f t="shared" si="1334"/>
        <v>0</v>
      </c>
      <c r="AK657">
        <f t="shared" si="1335"/>
        <v>0</v>
      </c>
      <c r="AL657">
        <f t="shared" si="1336"/>
        <v>0</v>
      </c>
      <c r="AM657">
        <f t="shared" si="1337"/>
        <v>0</v>
      </c>
      <c r="AN657">
        <f t="shared" si="1338"/>
        <v>0</v>
      </c>
      <c r="AO657">
        <f t="shared" si="1339"/>
        <v>0</v>
      </c>
      <c r="AP657">
        <f t="shared" si="1340"/>
        <v>0</v>
      </c>
      <c r="AQ657">
        <f>COUNTIF('résultats bruts'!AH657,0)+COUNTIF('résultats bruts'!AN657,0)+COUNTIF('résultats bruts'!AS657,0) + COUNTIF('résultats bruts'!AA657:AC657,"0A")+COUNTIF('résultats bruts'!BF657,"0A")+COUNTIF('résultats bruts'!BI657,"0A")</f>
        <v>3</v>
      </c>
      <c r="AR657">
        <f t="shared" si="1341"/>
        <v>0.42857142857142855</v>
      </c>
      <c r="AS657">
        <f t="shared" si="1342"/>
        <v>0</v>
      </c>
      <c r="AT657">
        <f t="shared" si="1343"/>
        <v>0</v>
      </c>
      <c r="AU657">
        <f>COUNTIF('résultats bruts'!M657,1)</f>
        <v>0</v>
      </c>
      <c r="AV657">
        <f>COUNTIF('résultats bruts'!K657,1)</f>
        <v>0</v>
      </c>
      <c r="AW657">
        <f t="shared" si="1344"/>
        <v>0</v>
      </c>
      <c r="AX657">
        <f t="shared" si="1345"/>
        <v>0</v>
      </c>
      <c r="AY657">
        <f>COUNTIF('résultats bruts'!L657,1)</f>
        <v>0</v>
      </c>
      <c r="AZ657">
        <f>COUNTIF('résultats bruts'!N657,1)</f>
        <v>0</v>
      </c>
      <c r="BA657">
        <f t="shared" si="1346"/>
        <v>0</v>
      </c>
      <c r="BB657">
        <f t="shared" si="1347"/>
        <v>0</v>
      </c>
      <c r="BC657">
        <f t="shared" si="1348"/>
        <v>0</v>
      </c>
      <c r="BD657">
        <f t="shared" si="1349"/>
        <v>0</v>
      </c>
      <c r="BE657">
        <f>COUNTIF('résultats bruts'!AG657,1)</f>
        <v>0</v>
      </c>
      <c r="BF657">
        <f>COUNTIF('résultats bruts'!AF657,1)</f>
        <v>0</v>
      </c>
      <c r="BG657">
        <f t="shared" si="1350"/>
        <v>0</v>
      </c>
      <c r="BH657">
        <f t="shared" si="1351"/>
        <v>0</v>
      </c>
      <c r="BI657">
        <f>COUNTIF('résultats bruts'!AD657,1)</f>
        <v>0</v>
      </c>
      <c r="BJ657">
        <f>COUNTIF('résultats bruts'!AE657,1)</f>
        <v>0</v>
      </c>
      <c r="BK657">
        <f t="shared" si="1352"/>
        <v>0</v>
      </c>
      <c r="BL657">
        <f t="shared" si="1353"/>
        <v>0</v>
      </c>
      <c r="BM657">
        <f t="shared" si="1354"/>
        <v>0</v>
      </c>
      <c r="BN657">
        <f t="shared" si="1355"/>
        <v>0</v>
      </c>
      <c r="BO657">
        <f t="shared" si="1356"/>
        <v>0</v>
      </c>
      <c r="BP657">
        <f t="shared" si="1357"/>
        <v>0</v>
      </c>
      <c r="BQ657">
        <f t="shared" si="1358"/>
        <v>0</v>
      </c>
      <c r="BR657">
        <f t="shared" si="1359"/>
        <v>0</v>
      </c>
      <c r="BS657">
        <f t="shared" si="1360"/>
        <v>0</v>
      </c>
      <c r="BT657">
        <f t="shared" si="1361"/>
        <v>0</v>
      </c>
      <c r="BU657">
        <f t="shared" si="1362"/>
        <v>0</v>
      </c>
      <c r="BV657">
        <f t="shared" si="1363"/>
        <v>0</v>
      </c>
      <c r="BW657">
        <f t="shared" si="1364"/>
        <v>0</v>
      </c>
      <c r="BX657">
        <f t="shared" si="1365"/>
        <v>0</v>
      </c>
      <c r="BY657">
        <f t="shared" si="1366"/>
        <v>0</v>
      </c>
      <c r="BZ657">
        <f t="shared" si="1367"/>
        <v>0</v>
      </c>
      <c r="CA657">
        <f t="shared" si="1368"/>
        <v>0</v>
      </c>
      <c r="CB657">
        <f t="shared" si="1369"/>
        <v>0</v>
      </c>
      <c r="CC657">
        <f t="shared" si="1370"/>
        <v>0</v>
      </c>
      <c r="CD657">
        <f t="shared" si="1371"/>
        <v>0</v>
      </c>
      <c r="CE657">
        <f t="shared" si="1372"/>
        <v>0</v>
      </c>
      <c r="CF657">
        <f t="shared" si="1373"/>
        <v>0</v>
      </c>
      <c r="CG657">
        <f>COUNTIF('résultats bruts'!CL657, 1) + COUNTIF('résultats bruts'!DI657,1)</f>
        <v>0</v>
      </c>
      <c r="CH657">
        <f t="shared" si="1374"/>
        <v>0</v>
      </c>
      <c r="CI657">
        <f>COUNTIF('résultats bruts'!CK657, 1) + COUNTIF('résultats bruts'!DJ657,1)</f>
        <v>0</v>
      </c>
      <c r="CJ657">
        <f t="shared" si="1375"/>
        <v>0</v>
      </c>
      <c r="CK657">
        <f>COUNTIF('résultats bruts'!CN657, 1) + COUNTIF('résultats bruts'!DK657,1)</f>
        <v>0</v>
      </c>
      <c r="CL657">
        <f t="shared" si="1376"/>
        <v>0</v>
      </c>
      <c r="CM657">
        <f>COUNTIF('résultats bruts'!CO657, 1) + COUNTIF('résultats bruts'!DM657,1)</f>
        <v>0</v>
      </c>
      <c r="CN657">
        <f t="shared" si="1377"/>
        <v>0</v>
      </c>
      <c r="CO657">
        <f>COUNTIF('résultats bruts'!DL657, "0A") + COUNTIF('résultats bruts'!CM657,0)</f>
        <v>1</v>
      </c>
      <c r="CP657">
        <f t="shared" si="1378"/>
        <v>0.5</v>
      </c>
      <c r="CQ657">
        <f t="shared" si="1379"/>
        <v>0</v>
      </c>
      <c r="CR657">
        <f t="shared" si="1380"/>
        <v>0</v>
      </c>
      <c r="CS657">
        <f>COUNTIF('résultats bruts'!BB657,1)</f>
        <v>0</v>
      </c>
      <c r="CT657">
        <f>COUNTIF('résultats bruts'!W657,1)</f>
        <v>0</v>
      </c>
      <c r="CU657">
        <f t="shared" si="1381"/>
        <v>0</v>
      </c>
      <c r="CV657">
        <f t="shared" si="1382"/>
        <v>0</v>
      </c>
      <c r="CW657">
        <f>COUNTIF('résultats bruts'!BC657,1)</f>
        <v>0</v>
      </c>
      <c r="CX657">
        <f>COUNTIF('résultats bruts'!X657,1)</f>
        <v>0</v>
      </c>
      <c r="CY657">
        <f t="shared" si="1383"/>
        <v>0</v>
      </c>
      <c r="CZ657">
        <f t="shared" si="1384"/>
        <v>0</v>
      </c>
      <c r="DA657">
        <f t="shared" si="1385"/>
        <v>0</v>
      </c>
      <c r="DB657">
        <f t="shared" si="1386"/>
        <v>0</v>
      </c>
      <c r="DC657">
        <f>COUNTIF('résultats bruts'!BD657,1)</f>
        <v>0</v>
      </c>
      <c r="DD657">
        <f>COUNTIF('résultats bruts'!Y657,1)</f>
        <v>0</v>
      </c>
      <c r="DE657">
        <f t="shared" si="1387"/>
        <v>0</v>
      </c>
      <c r="DF657">
        <f t="shared" si="1388"/>
        <v>0</v>
      </c>
      <c r="DG657">
        <f>COUNTIF('résultats bruts'!BE657,1)</f>
        <v>0</v>
      </c>
      <c r="DH657">
        <f>COUNTIF('résultats bruts'!Z657,1)</f>
        <v>0</v>
      </c>
      <c r="DI657">
        <f t="shared" si="1389"/>
        <v>0</v>
      </c>
      <c r="DJ657">
        <f t="shared" si="1390"/>
        <v>0</v>
      </c>
      <c r="DK657">
        <f t="shared" si="1391"/>
        <v>0</v>
      </c>
      <c r="DL657">
        <f t="shared" si="1392"/>
        <v>0</v>
      </c>
      <c r="DM657">
        <f t="shared" si="1393"/>
        <v>0</v>
      </c>
      <c r="DN657">
        <f t="shared" si="1394"/>
        <v>0</v>
      </c>
      <c r="DO657">
        <f t="shared" si="1395"/>
        <v>0</v>
      </c>
      <c r="DP657">
        <f t="shared" si="1396"/>
        <v>0</v>
      </c>
      <c r="DQ657">
        <f t="shared" si="1397"/>
        <v>0</v>
      </c>
      <c r="DR657">
        <f t="shared" si="1398"/>
        <v>0</v>
      </c>
      <c r="DS657">
        <f>COUNTIF('résultats bruts'!BY657, 1 ) + COUNTIF('résultats bruts'!DA657,1)</f>
        <v>0</v>
      </c>
      <c r="DT657">
        <f t="shared" si="1399"/>
        <v>0</v>
      </c>
      <c r="DU657">
        <f>COUNTIF('résultats bruts'!CA657, 1 ) + COUNTIF('résultats bruts'!DE657,1)</f>
        <v>0</v>
      </c>
      <c r="DV657">
        <f t="shared" si="1400"/>
        <v>0</v>
      </c>
      <c r="DW657">
        <f>COUNTIF('résultats bruts'!CB657, 1 ) + COUNTIF('résultats bruts'!CU657,1)</f>
        <v>0</v>
      </c>
      <c r="DX657">
        <f t="shared" si="1401"/>
        <v>0</v>
      </c>
      <c r="DY657">
        <f>COUNTIF('résultats bruts'!BZ657, 1 ) + COUNTIF('résultats bruts'!CX657,1)</f>
        <v>0</v>
      </c>
      <c r="DZ657">
        <f t="shared" si="1402"/>
        <v>0</v>
      </c>
      <c r="EA657">
        <f t="shared" si="1403"/>
        <v>0</v>
      </c>
      <c r="EB657">
        <f t="shared" si="1404"/>
        <v>0</v>
      </c>
      <c r="EC657">
        <f>COUNTIF('résultats bruts'!CE657, 1 ) + COUNTIF('résultats bruts'!CZ657,1)</f>
        <v>0</v>
      </c>
      <c r="ED657">
        <f t="shared" si="1405"/>
        <v>0</v>
      </c>
      <c r="EE657">
        <f>COUNTIF('résultats bruts'!CD657, 1 ) + COUNTIF('résultats bruts'!DC657,1)</f>
        <v>0</v>
      </c>
      <c r="EF657">
        <f t="shared" si="1406"/>
        <v>0</v>
      </c>
      <c r="EG657">
        <f>COUNTIF('résultats bruts'!CC657, 1 ) + COUNTIF('résultats bruts'!CT657,1)</f>
        <v>0</v>
      </c>
      <c r="EH657">
        <f t="shared" si="1407"/>
        <v>0</v>
      </c>
      <c r="EI657">
        <f>COUNTIF('résultats bruts'!CF657, 1 ) + COUNTIF('résultats bruts'!CW657,1)</f>
        <v>0</v>
      </c>
      <c r="EJ657">
        <f t="shared" si="1408"/>
        <v>0</v>
      </c>
      <c r="EK657">
        <f t="shared" si="1409"/>
        <v>0</v>
      </c>
      <c r="EL657">
        <f t="shared" si="1410"/>
        <v>0</v>
      </c>
      <c r="EM657">
        <f>COUNTIF('résultats bruts'!CJ657, 1 ) + COUNTIF('résultats bruts'!CY657,1)</f>
        <v>0</v>
      </c>
      <c r="EN657">
        <f t="shared" si="1411"/>
        <v>0</v>
      </c>
      <c r="EO657">
        <f>COUNTIF('résultats bruts'!CI657, 1 ) + COUNTIF('résultats bruts'!DB657,1)</f>
        <v>0</v>
      </c>
      <c r="EP657">
        <f t="shared" si="1412"/>
        <v>0</v>
      </c>
      <c r="EQ657">
        <f>COUNTIF('résultats bruts'!CG657, 1 ) + COUNTIF('résultats bruts'!CS657,1)</f>
        <v>0</v>
      </c>
      <c r="ER657">
        <f t="shared" si="1413"/>
        <v>0</v>
      </c>
      <c r="ES657">
        <f>COUNTIF('résultats bruts'!CH657, 1 ) + COUNTIF('résultats bruts'!CV657,1)</f>
        <v>0</v>
      </c>
      <c r="ET657">
        <f t="shared" si="1414"/>
        <v>0</v>
      </c>
      <c r="EU657">
        <f t="shared" si="1415"/>
        <v>0</v>
      </c>
      <c r="EV657">
        <f t="shared" si="1416"/>
        <v>0</v>
      </c>
      <c r="EW657">
        <f t="shared" si="1417"/>
        <v>0</v>
      </c>
      <c r="EX657">
        <f t="shared" si="1418"/>
        <v>0</v>
      </c>
      <c r="EY657">
        <f t="shared" si="1419"/>
        <v>0</v>
      </c>
      <c r="EZ657">
        <f t="shared" si="1420"/>
        <v>0</v>
      </c>
      <c r="FA657">
        <f t="shared" si="1421"/>
        <v>0</v>
      </c>
      <c r="FB657">
        <f t="shared" si="1422"/>
        <v>0</v>
      </c>
      <c r="FC657">
        <f t="shared" si="1423"/>
        <v>0</v>
      </c>
      <c r="FD657">
        <f t="shared" si="1424"/>
        <v>0</v>
      </c>
      <c r="FE657">
        <f>COUNTIF('résultats bruts'!DD657,0)</f>
        <v>1</v>
      </c>
      <c r="FF657">
        <f t="shared" si="1425"/>
        <v>0</v>
      </c>
      <c r="FG657">
        <f t="shared" si="1426"/>
        <v>0</v>
      </c>
      <c r="FH657">
        <f>COUNTIF('résultats bruts'!DN657,1)</f>
        <v>0</v>
      </c>
      <c r="FI657">
        <f>COUNTIF('résultats bruts'!DO657,1)</f>
        <v>0</v>
      </c>
      <c r="FJ657">
        <f>COUNTIF('résultats bruts'!DP657,1)</f>
        <v>0</v>
      </c>
      <c r="FK657">
        <f>COUNTIF('résultats bruts'!O657,1) + COUNTIF('résultats bruts'!AT657,1)</f>
        <v>0</v>
      </c>
      <c r="FL657">
        <f>COUNTIF('résultats bruts'!P657,1) + COUNTIF('résultats bruts'!AX657,1)</f>
        <v>0</v>
      </c>
      <c r="FM657">
        <f t="shared" si="1427"/>
        <v>0</v>
      </c>
      <c r="FN657">
        <f t="shared" si="1428"/>
        <v>0</v>
      </c>
      <c r="FO657">
        <f>COUNTIF('résultats bruts'!Q657,1) + COUNTIF('résultats bruts'!AV657,1)</f>
        <v>0</v>
      </c>
      <c r="FP657">
        <f>COUNTIF('résultats bruts'!R657,1) + COUNTIF('résultats bruts'!BA657,1)</f>
        <v>0</v>
      </c>
      <c r="FQ657">
        <f t="shared" si="1429"/>
        <v>0</v>
      </c>
      <c r="FR657">
        <f t="shared" si="1430"/>
        <v>0</v>
      </c>
      <c r="FS657">
        <f>COUNTIF('résultats bruts'!S657,1) + COUNTIF('résultats bruts'!AZ657,1)</f>
        <v>0</v>
      </c>
      <c r="FT657">
        <f>COUNTIF('résultats bruts'!T657,1) + COUNTIF('résultats bruts'!AW657,1)</f>
        <v>0</v>
      </c>
      <c r="FU657">
        <f t="shared" si="1431"/>
        <v>0</v>
      </c>
      <c r="FV657">
        <f t="shared" si="1432"/>
        <v>0</v>
      </c>
      <c r="FW657">
        <f>COUNTIF('résultats bruts'!U657,1) + COUNTIF('résultats bruts'!AY657,1)</f>
        <v>0</v>
      </c>
      <c r="FX657">
        <f>COUNTIF('résultats bruts'!V657,1) + COUNTIF('résultats bruts'!AU657,1)</f>
        <v>0</v>
      </c>
      <c r="FY657">
        <f t="shared" si="1433"/>
        <v>0</v>
      </c>
      <c r="FZ657">
        <f t="shared" si="1434"/>
        <v>0</v>
      </c>
      <c r="GA657">
        <f t="shared" si="1435"/>
        <v>0</v>
      </c>
      <c r="GB657">
        <f t="shared" si="1436"/>
        <v>0</v>
      </c>
      <c r="GC657">
        <f t="shared" si="1437"/>
        <v>0</v>
      </c>
      <c r="GD657">
        <f t="shared" si="1438"/>
        <v>0</v>
      </c>
      <c r="GE657">
        <f>COUNTIF('résultats bruts'!AT657:BA657,"0A")+ COUNTIF('résultats bruts'!BM657,"0A")</f>
        <v>0</v>
      </c>
      <c r="GF657">
        <f t="shared" si="1439"/>
        <v>0</v>
      </c>
      <c r="GG657">
        <f>COUNTIF('résultats bruts'!BL657,1)</f>
        <v>0</v>
      </c>
      <c r="GH657">
        <f>COUNTIF('résultats bruts'!BM657,1)</f>
        <v>0</v>
      </c>
      <c r="GI657">
        <f>COUNTIF('résultats bruts'!AV657,1)</f>
        <v>0</v>
      </c>
      <c r="GJ657">
        <f>COUNTIF('résultats bruts'!BN657,1)</f>
        <v>0</v>
      </c>
      <c r="GK657">
        <f t="shared" si="1440"/>
        <v>0</v>
      </c>
      <c r="GL657">
        <f t="shared" si="1441"/>
        <v>0</v>
      </c>
      <c r="GM657">
        <f>COUNTIF('résultats bruts'!CQ657, 1) + COUNTIF('résultats bruts'!DF657,1)</f>
        <v>0</v>
      </c>
      <c r="GN657">
        <f t="shared" si="1442"/>
        <v>0</v>
      </c>
      <c r="GO657">
        <f>COUNTIF('résultats bruts'!CP657, 1) + COUNTIF('résultats bruts'!DG657,1)</f>
        <v>0</v>
      </c>
      <c r="GP657">
        <f t="shared" si="1443"/>
        <v>0</v>
      </c>
      <c r="GQ657">
        <f>COUNTIF('résultats bruts'!CR657, 1) + COUNTIF('résultats bruts'!DH657,1)</f>
        <v>0</v>
      </c>
      <c r="GR657">
        <f t="shared" si="1444"/>
        <v>0</v>
      </c>
      <c r="GS657">
        <f>COUNTIF('résultats bruts'!BU657:BX657,1)</f>
        <v>0</v>
      </c>
      <c r="GT657">
        <f t="shared" si="1445"/>
        <v>0</v>
      </c>
      <c r="GU657">
        <f>COUNTIF('résultats bruts'!DQ657:DT657,1)</f>
        <v>0</v>
      </c>
      <c r="GV657">
        <f t="shared" si="1446"/>
        <v>0</v>
      </c>
      <c r="GW657">
        <f t="shared" si="1447"/>
        <v>0</v>
      </c>
      <c r="GX657">
        <f t="shared" si="1448"/>
        <v>0</v>
      </c>
      <c r="GY657">
        <f>COUNTIF('résultats bruts'!DF657:DH657,"0A")</f>
        <v>0</v>
      </c>
      <c r="GZ657">
        <f t="shared" si="1449"/>
        <v>0</v>
      </c>
      <c r="HA657">
        <f t="shared" si="1450"/>
        <v>0</v>
      </c>
      <c r="HB657">
        <f t="shared" si="1451"/>
        <v>0</v>
      </c>
    </row>
    <row r="658" spans="1:210" ht="15.75" x14ac:dyDescent="0.25">
      <c r="A658">
        <f>'résultats bruts'!A658</f>
        <v>0</v>
      </c>
      <c r="B658">
        <f>'résultats bruts'!B658</f>
        <v>0</v>
      </c>
      <c r="C658">
        <f>'résultats bruts'!C658</f>
        <v>0</v>
      </c>
      <c r="D658">
        <f>'résultats bruts'!D658</f>
        <v>0</v>
      </c>
      <c r="E658">
        <f>'résultats bruts'!E658</f>
        <v>0</v>
      </c>
      <c r="F658">
        <f>'résultats bruts'!F658</f>
        <v>656</v>
      </c>
      <c r="G658">
        <f>'résultats bruts'!G658</f>
        <v>0</v>
      </c>
      <c r="H658">
        <f>COUNTIF('résultats bruts'!BO658,1)</f>
        <v>0</v>
      </c>
      <c r="I658">
        <f>COUNTIF('résultats bruts'!BQ658,1)</f>
        <v>0</v>
      </c>
      <c r="J658">
        <f>COUNTIF('résultats bruts'!BS658,1)</f>
        <v>0</v>
      </c>
      <c r="K658">
        <f t="shared" si="1320"/>
        <v>0</v>
      </c>
      <c r="L658">
        <f t="shared" si="1321"/>
        <v>0</v>
      </c>
      <c r="M658">
        <f>COUNTIF('résultats bruts'!BP658,1)</f>
        <v>0</v>
      </c>
      <c r="N658">
        <f>COUNTIF('résultats bruts'!BR658,1)</f>
        <v>0</v>
      </c>
      <c r="O658">
        <f>COUNTIF('résultats bruts'!BT658,1)</f>
        <v>0</v>
      </c>
      <c r="P658">
        <f t="shared" si="1322"/>
        <v>0</v>
      </c>
      <c r="Q658">
        <f t="shared" si="1323"/>
        <v>0</v>
      </c>
      <c r="R658">
        <f>COUNTIF('résultats bruts'!H658,1)</f>
        <v>0</v>
      </c>
      <c r="S658">
        <f>COUNTIF('résultats bruts'!I658,1)</f>
        <v>0</v>
      </c>
      <c r="T658">
        <f>COUNTIF('résultats bruts'!J658,1)</f>
        <v>0</v>
      </c>
      <c r="U658">
        <f t="shared" si="1324"/>
        <v>0</v>
      </c>
      <c r="V658">
        <f t="shared" si="1325"/>
        <v>0</v>
      </c>
      <c r="W658">
        <f t="shared" si="1326"/>
        <v>0</v>
      </c>
      <c r="X658">
        <f t="shared" si="1327"/>
        <v>0</v>
      </c>
      <c r="Y658">
        <f>COUNTIF('résultats bruts'!AH658:AK658,1)</f>
        <v>0</v>
      </c>
      <c r="Z658">
        <f t="shared" si="1328"/>
        <v>0</v>
      </c>
      <c r="AA658">
        <f>COUNTIF('résultats bruts'!AL658:AO658,1)</f>
        <v>0</v>
      </c>
      <c r="AB658">
        <f t="shared" si="1329"/>
        <v>0</v>
      </c>
      <c r="AC658">
        <f>COUNTIF('résultats bruts'!AP658:AS658,1)</f>
        <v>0</v>
      </c>
      <c r="AD658">
        <f t="shared" si="1330"/>
        <v>0</v>
      </c>
      <c r="AE658">
        <f t="shared" si="1331"/>
        <v>0</v>
      </c>
      <c r="AF658">
        <f t="shared" si="1332"/>
        <v>0</v>
      </c>
      <c r="AG658">
        <f>COUNTIF('résultats bruts'!BF658,1) + COUNTIF('résultats bruts'!BI658,1)</f>
        <v>0</v>
      </c>
      <c r="AH658">
        <f t="shared" si="1333"/>
        <v>0</v>
      </c>
      <c r="AI658">
        <f>COUNTIF('résultats bruts'!AA658:AC658,1)</f>
        <v>0</v>
      </c>
      <c r="AJ658">
        <f t="shared" si="1334"/>
        <v>0</v>
      </c>
      <c r="AK658">
        <f t="shared" si="1335"/>
        <v>0</v>
      </c>
      <c r="AL658">
        <f t="shared" si="1336"/>
        <v>0</v>
      </c>
      <c r="AM658">
        <f t="shared" si="1337"/>
        <v>0</v>
      </c>
      <c r="AN658">
        <f t="shared" si="1338"/>
        <v>0</v>
      </c>
      <c r="AO658">
        <f t="shared" si="1339"/>
        <v>0</v>
      </c>
      <c r="AP658">
        <f t="shared" si="1340"/>
        <v>0</v>
      </c>
      <c r="AQ658">
        <f>COUNTIF('résultats bruts'!AH658,0)+COUNTIF('résultats bruts'!AN658,0)+COUNTIF('résultats bruts'!AS658,0) + COUNTIF('résultats bruts'!AA658:AC658,"0A")+COUNTIF('résultats bruts'!BF658,"0A")+COUNTIF('résultats bruts'!BI658,"0A")</f>
        <v>3</v>
      </c>
      <c r="AR658">
        <f t="shared" si="1341"/>
        <v>0.42857142857142855</v>
      </c>
      <c r="AS658">
        <f t="shared" si="1342"/>
        <v>0</v>
      </c>
      <c r="AT658">
        <f t="shared" si="1343"/>
        <v>0</v>
      </c>
      <c r="AU658">
        <f>COUNTIF('résultats bruts'!M658,1)</f>
        <v>0</v>
      </c>
      <c r="AV658">
        <f>COUNTIF('résultats bruts'!K658,1)</f>
        <v>0</v>
      </c>
      <c r="AW658">
        <f t="shared" si="1344"/>
        <v>0</v>
      </c>
      <c r="AX658">
        <f t="shared" si="1345"/>
        <v>0</v>
      </c>
      <c r="AY658">
        <f>COUNTIF('résultats bruts'!L658,1)</f>
        <v>0</v>
      </c>
      <c r="AZ658">
        <f>COUNTIF('résultats bruts'!N658,1)</f>
        <v>0</v>
      </c>
      <c r="BA658">
        <f t="shared" si="1346"/>
        <v>0</v>
      </c>
      <c r="BB658">
        <f t="shared" si="1347"/>
        <v>0</v>
      </c>
      <c r="BC658">
        <f t="shared" si="1348"/>
        <v>0</v>
      </c>
      <c r="BD658">
        <f t="shared" si="1349"/>
        <v>0</v>
      </c>
      <c r="BE658">
        <f>COUNTIF('résultats bruts'!AG658,1)</f>
        <v>0</v>
      </c>
      <c r="BF658">
        <f>COUNTIF('résultats bruts'!AF658,1)</f>
        <v>0</v>
      </c>
      <c r="BG658">
        <f t="shared" si="1350"/>
        <v>0</v>
      </c>
      <c r="BH658">
        <f t="shared" si="1351"/>
        <v>0</v>
      </c>
      <c r="BI658">
        <f>COUNTIF('résultats bruts'!AD658,1)</f>
        <v>0</v>
      </c>
      <c r="BJ658">
        <f>COUNTIF('résultats bruts'!AE658,1)</f>
        <v>0</v>
      </c>
      <c r="BK658">
        <f t="shared" si="1352"/>
        <v>0</v>
      </c>
      <c r="BL658">
        <f t="shared" si="1353"/>
        <v>0</v>
      </c>
      <c r="BM658">
        <f t="shared" si="1354"/>
        <v>0</v>
      </c>
      <c r="BN658">
        <f t="shared" si="1355"/>
        <v>0</v>
      </c>
      <c r="BO658">
        <f t="shared" si="1356"/>
        <v>0</v>
      </c>
      <c r="BP658">
        <f t="shared" si="1357"/>
        <v>0</v>
      </c>
      <c r="BQ658">
        <f t="shared" si="1358"/>
        <v>0</v>
      </c>
      <c r="BR658">
        <f t="shared" si="1359"/>
        <v>0</v>
      </c>
      <c r="BS658">
        <f t="shared" si="1360"/>
        <v>0</v>
      </c>
      <c r="BT658">
        <f t="shared" si="1361"/>
        <v>0</v>
      </c>
      <c r="BU658">
        <f t="shared" si="1362"/>
        <v>0</v>
      </c>
      <c r="BV658">
        <f t="shared" si="1363"/>
        <v>0</v>
      </c>
      <c r="BW658">
        <f t="shared" si="1364"/>
        <v>0</v>
      </c>
      <c r="BX658">
        <f t="shared" si="1365"/>
        <v>0</v>
      </c>
      <c r="BY658">
        <f t="shared" si="1366"/>
        <v>0</v>
      </c>
      <c r="BZ658">
        <f t="shared" si="1367"/>
        <v>0</v>
      </c>
      <c r="CA658">
        <f t="shared" si="1368"/>
        <v>0</v>
      </c>
      <c r="CB658">
        <f t="shared" si="1369"/>
        <v>0</v>
      </c>
      <c r="CC658">
        <f t="shared" si="1370"/>
        <v>0</v>
      </c>
      <c r="CD658">
        <f t="shared" si="1371"/>
        <v>0</v>
      </c>
      <c r="CE658">
        <f t="shared" si="1372"/>
        <v>0</v>
      </c>
      <c r="CF658">
        <f t="shared" si="1373"/>
        <v>0</v>
      </c>
      <c r="CG658">
        <f>COUNTIF('résultats bruts'!CL658, 1) + COUNTIF('résultats bruts'!DI658,1)</f>
        <v>0</v>
      </c>
      <c r="CH658">
        <f t="shared" si="1374"/>
        <v>0</v>
      </c>
      <c r="CI658">
        <f>COUNTIF('résultats bruts'!CK658, 1) + COUNTIF('résultats bruts'!DJ658,1)</f>
        <v>0</v>
      </c>
      <c r="CJ658">
        <f t="shared" si="1375"/>
        <v>0</v>
      </c>
      <c r="CK658">
        <f>COUNTIF('résultats bruts'!CN658, 1) + COUNTIF('résultats bruts'!DK658,1)</f>
        <v>0</v>
      </c>
      <c r="CL658">
        <f t="shared" si="1376"/>
        <v>0</v>
      </c>
      <c r="CM658">
        <f>COUNTIF('résultats bruts'!CO658, 1) + COUNTIF('résultats bruts'!DM658,1)</f>
        <v>0</v>
      </c>
      <c r="CN658">
        <f t="shared" si="1377"/>
        <v>0</v>
      </c>
      <c r="CO658">
        <f>COUNTIF('résultats bruts'!DL658, "0A") + COUNTIF('résultats bruts'!CM658,0)</f>
        <v>1</v>
      </c>
      <c r="CP658">
        <f t="shared" si="1378"/>
        <v>0.5</v>
      </c>
      <c r="CQ658">
        <f t="shared" si="1379"/>
        <v>0</v>
      </c>
      <c r="CR658">
        <f t="shared" si="1380"/>
        <v>0</v>
      </c>
      <c r="CS658">
        <f>COUNTIF('résultats bruts'!BB658,1)</f>
        <v>0</v>
      </c>
      <c r="CT658">
        <f>COUNTIF('résultats bruts'!W658,1)</f>
        <v>0</v>
      </c>
      <c r="CU658">
        <f t="shared" si="1381"/>
        <v>0</v>
      </c>
      <c r="CV658">
        <f t="shared" si="1382"/>
        <v>0</v>
      </c>
      <c r="CW658">
        <f>COUNTIF('résultats bruts'!BC658,1)</f>
        <v>0</v>
      </c>
      <c r="CX658">
        <f>COUNTIF('résultats bruts'!X658,1)</f>
        <v>0</v>
      </c>
      <c r="CY658">
        <f t="shared" si="1383"/>
        <v>0</v>
      </c>
      <c r="CZ658">
        <f t="shared" si="1384"/>
        <v>0</v>
      </c>
      <c r="DA658">
        <f t="shared" si="1385"/>
        <v>0</v>
      </c>
      <c r="DB658">
        <f t="shared" si="1386"/>
        <v>0</v>
      </c>
      <c r="DC658">
        <f>COUNTIF('résultats bruts'!BD658,1)</f>
        <v>0</v>
      </c>
      <c r="DD658">
        <f>COUNTIF('résultats bruts'!Y658,1)</f>
        <v>0</v>
      </c>
      <c r="DE658">
        <f t="shared" si="1387"/>
        <v>0</v>
      </c>
      <c r="DF658">
        <f t="shared" si="1388"/>
        <v>0</v>
      </c>
      <c r="DG658">
        <f>COUNTIF('résultats bruts'!BE658,1)</f>
        <v>0</v>
      </c>
      <c r="DH658">
        <f>COUNTIF('résultats bruts'!Z658,1)</f>
        <v>0</v>
      </c>
      <c r="DI658">
        <f t="shared" si="1389"/>
        <v>0</v>
      </c>
      <c r="DJ658">
        <f t="shared" si="1390"/>
        <v>0</v>
      </c>
      <c r="DK658">
        <f t="shared" si="1391"/>
        <v>0</v>
      </c>
      <c r="DL658">
        <f t="shared" si="1392"/>
        <v>0</v>
      </c>
      <c r="DM658">
        <f t="shared" si="1393"/>
        <v>0</v>
      </c>
      <c r="DN658">
        <f t="shared" si="1394"/>
        <v>0</v>
      </c>
      <c r="DO658">
        <f t="shared" si="1395"/>
        <v>0</v>
      </c>
      <c r="DP658">
        <f t="shared" si="1396"/>
        <v>0</v>
      </c>
      <c r="DQ658">
        <f t="shared" si="1397"/>
        <v>0</v>
      </c>
      <c r="DR658">
        <f t="shared" si="1398"/>
        <v>0</v>
      </c>
      <c r="DS658">
        <f>COUNTIF('résultats bruts'!BY658, 1 ) + COUNTIF('résultats bruts'!DA658,1)</f>
        <v>0</v>
      </c>
      <c r="DT658">
        <f t="shared" si="1399"/>
        <v>0</v>
      </c>
      <c r="DU658">
        <f>COUNTIF('résultats bruts'!CA658, 1 ) + COUNTIF('résultats bruts'!DE658,1)</f>
        <v>0</v>
      </c>
      <c r="DV658">
        <f t="shared" si="1400"/>
        <v>0</v>
      </c>
      <c r="DW658">
        <f>COUNTIF('résultats bruts'!CB658, 1 ) + COUNTIF('résultats bruts'!CU658,1)</f>
        <v>0</v>
      </c>
      <c r="DX658">
        <f t="shared" si="1401"/>
        <v>0</v>
      </c>
      <c r="DY658">
        <f>COUNTIF('résultats bruts'!BZ658, 1 ) + COUNTIF('résultats bruts'!CX658,1)</f>
        <v>0</v>
      </c>
      <c r="DZ658">
        <f t="shared" si="1402"/>
        <v>0</v>
      </c>
      <c r="EA658">
        <f t="shared" si="1403"/>
        <v>0</v>
      </c>
      <c r="EB658">
        <f t="shared" si="1404"/>
        <v>0</v>
      </c>
      <c r="EC658">
        <f>COUNTIF('résultats bruts'!CE658, 1 ) + COUNTIF('résultats bruts'!CZ658,1)</f>
        <v>0</v>
      </c>
      <c r="ED658">
        <f t="shared" si="1405"/>
        <v>0</v>
      </c>
      <c r="EE658">
        <f>COUNTIF('résultats bruts'!CD658, 1 ) + COUNTIF('résultats bruts'!DC658,1)</f>
        <v>0</v>
      </c>
      <c r="EF658">
        <f t="shared" si="1406"/>
        <v>0</v>
      </c>
      <c r="EG658">
        <f>COUNTIF('résultats bruts'!CC658, 1 ) + COUNTIF('résultats bruts'!CT658,1)</f>
        <v>0</v>
      </c>
      <c r="EH658">
        <f t="shared" si="1407"/>
        <v>0</v>
      </c>
      <c r="EI658">
        <f>COUNTIF('résultats bruts'!CF658, 1 ) + COUNTIF('résultats bruts'!CW658,1)</f>
        <v>0</v>
      </c>
      <c r="EJ658">
        <f t="shared" si="1408"/>
        <v>0</v>
      </c>
      <c r="EK658">
        <f t="shared" si="1409"/>
        <v>0</v>
      </c>
      <c r="EL658">
        <f t="shared" si="1410"/>
        <v>0</v>
      </c>
      <c r="EM658">
        <f>COUNTIF('résultats bruts'!CJ658, 1 ) + COUNTIF('résultats bruts'!CY658,1)</f>
        <v>0</v>
      </c>
      <c r="EN658">
        <f t="shared" si="1411"/>
        <v>0</v>
      </c>
      <c r="EO658">
        <f>COUNTIF('résultats bruts'!CI658, 1 ) + COUNTIF('résultats bruts'!DB658,1)</f>
        <v>0</v>
      </c>
      <c r="EP658">
        <f t="shared" si="1412"/>
        <v>0</v>
      </c>
      <c r="EQ658">
        <f>COUNTIF('résultats bruts'!CG658, 1 ) + COUNTIF('résultats bruts'!CS658,1)</f>
        <v>0</v>
      </c>
      <c r="ER658">
        <f t="shared" si="1413"/>
        <v>0</v>
      </c>
      <c r="ES658">
        <f>COUNTIF('résultats bruts'!CH658, 1 ) + COUNTIF('résultats bruts'!CV658,1)</f>
        <v>0</v>
      </c>
      <c r="ET658">
        <f t="shared" si="1414"/>
        <v>0</v>
      </c>
      <c r="EU658">
        <f t="shared" si="1415"/>
        <v>0</v>
      </c>
      <c r="EV658">
        <f t="shared" si="1416"/>
        <v>0</v>
      </c>
      <c r="EW658">
        <f t="shared" si="1417"/>
        <v>0</v>
      </c>
      <c r="EX658">
        <f t="shared" si="1418"/>
        <v>0</v>
      </c>
      <c r="EY658">
        <f t="shared" si="1419"/>
        <v>0</v>
      </c>
      <c r="EZ658">
        <f t="shared" si="1420"/>
        <v>0</v>
      </c>
      <c r="FA658">
        <f t="shared" si="1421"/>
        <v>0</v>
      </c>
      <c r="FB658">
        <f t="shared" si="1422"/>
        <v>0</v>
      </c>
      <c r="FC658">
        <f t="shared" si="1423"/>
        <v>0</v>
      </c>
      <c r="FD658">
        <f t="shared" si="1424"/>
        <v>0</v>
      </c>
      <c r="FE658">
        <f>COUNTIF('résultats bruts'!DD658,0)</f>
        <v>1</v>
      </c>
      <c r="FF658">
        <f t="shared" si="1425"/>
        <v>0</v>
      </c>
      <c r="FG658">
        <f t="shared" si="1426"/>
        <v>0</v>
      </c>
      <c r="FH658">
        <f>COUNTIF('résultats bruts'!DN658,1)</f>
        <v>0</v>
      </c>
      <c r="FI658">
        <f>COUNTIF('résultats bruts'!DO658,1)</f>
        <v>0</v>
      </c>
      <c r="FJ658">
        <f>COUNTIF('résultats bruts'!DP658,1)</f>
        <v>0</v>
      </c>
      <c r="FK658">
        <f>COUNTIF('résultats bruts'!O658,1) + COUNTIF('résultats bruts'!AT658,1)</f>
        <v>0</v>
      </c>
      <c r="FL658">
        <f>COUNTIF('résultats bruts'!P658,1) + COUNTIF('résultats bruts'!AX658,1)</f>
        <v>0</v>
      </c>
      <c r="FM658">
        <f t="shared" si="1427"/>
        <v>0</v>
      </c>
      <c r="FN658">
        <f t="shared" si="1428"/>
        <v>0</v>
      </c>
      <c r="FO658">
        <f>COUNTIF('résultats bruts'!Q658,1) + COUNTIF('résultats bruts'!AV658,1)</f>
        <v>0</v>
      </c>
      <c r="FP658">
        <f>COUNTIF('résultats bruts'!R658,1) + COUNTIF('résultats bruts'!BA658,1)</f>
        <v>0</v>
      </c>
      <c r="FQ658">
        <f t="shared" si="1429"/>
        <v>0</v>
      </c>
      <c r="FR658">
        <f t="shared" si="1430"/>
        <v>0</v>
      </c>
      <c r="FS658">
        <f>COUNTIF('résultats bruts'!S658,1) + COUNTIF('résultats bruts'!AZ658,1)</f>
        <v>0</v>
      </c>
      <c r="FT658">
        <f>COUNTIF('résultats bruts'!T658,1) + COUNTIF('résultats bruts'!AW658,1)</f>
        <v>0</v>
      </c>
      <c r="FU658">
        <f t="shared" si="1431"/>
        <v>0</v>
      </c>
      <c r="FV658">
        <f t="shared" si="1432"/>
        <v>0</v>
      </c>
      <c r="FW658">
        <f>COUNTIF('résultats bruts'!U658,1) + COUNTIF('résultats bruts'!AY658,1)</f>
        <v>0</v>
      </c>
      <c r="FX658">
        <f>COUNTIF('résultats bruts'!V658,1) + COUNTIF('résultats bruts'!AU658,1)</f>
        <v>0</v>
      </c>
      <c r="FY658">
        <f t="shared" si="1433"/>
        <v>0</v>
      </c>
      <c r="FZ658">
        <f t="shared" si="1434"/>
        <v>0</v>
      </c>
      <c r="GA658">
        <f t="shared" si="1435"/>
        <v>0</v>
      </c>
      <c r="GB658">
        <f t="shared" si="1436"/>
        <v>0</v>
      </c>
      <c r="GC658">
        <f t="shared" si="1437"/>
        <v>0</v>
      </c>
      <c r="GD658">
        <f t="shared" si="1438"/>
        <v>0</v>
      </c>
      <c r="GE658">
        <f>COUNTIF('résultats bruts'!AT658:BA658,"0A")+ COUNTIF('résultats bruts'!BM658,"0A")</f>
        <v>0</v>
      </c>
      <c r="GF658">
        <f t="shared" si="1439"/>
        <v>0</v>
      </c>
      <c r="GG658">
        <f>COUNTIF('résultats bruts'!BL658,1)</f>
        <v>0</v>
      </c>
      <c r="GH658">
        <f>COUNTIF('résultats bruts'!BM658,1)</f>
        <v>0</v>
      </c>
      <c r="GI658">
        <f>COUNTIF('résultats bruts'!AV658,1)</f>
        <v>0</v>
      </c>
      <c r="GJ658">
        <f>COUNTIF('résultats bruts'!BN658,1)</f>
        <v>0</v>
      </c>
      <c r="GK658">
        <f t="shared" si="1440"/>
        <v>0</v>
      </c>
      <c r="GL658">
        <f t="shared" si="1441"/>
        <v>0</v>
      </c>
      <c r="GM658">
        <f>COUNTIF('résultats bruts'!CQ658, 1) + COUNTIF('résultats bruts'!DF658,1)</f>
        <v>0</v>
      </c>
      <c r="GN658">
        <f t="shared" si="1442"/>
        <v>0</v>
      </c>
      <c r="GO658">
        <f>COUNTIF('résultats bruts'!CP658, 1) + COUNTIF('résultats bruts'!DG658,1)</f>
        <v>0</v>
      </c>
      <c r="GP658">
        <f t="shared" si="1443"/>
        <v>0</v>
      </c>
      <c r="GQ658">
        <f>COUNTIF('résultats bruts'!CR658, 1) + COUNTIF('résultats bruts'!DH658,1)</f>
        <v>0</v>
      </c>
      <c r="GR658">
        <f t="shared" si="1444"/>
        <v>0</v>
      </c>
      <c r="GS658">
        <f>COUNTIF('résultats bruts'!BU658:BX658,1)</f>
        <v>0</v>
      </c>
      <c r="GT658">
        <f t="shared" si="1445"/>
        <v>0</v>
      </c>
      <c r="GU658">
        <f>COUNTIF('résultats bruts'!DQ658:DT658,1)</f>
        <v>0</v>
      </c>
      <c r="GV658">
        <f t="shared" si="1446"/>
        <v>0</v>
      </c>
      <c r="GW658">
        <f t="shared" si="1447"/>
        <v>0</v>
      </c>
      <c r="GX658">
        <f t="shared" si="1448"/>
        <v>0</v>
      </c>
      <c r="GY658">
        <f>COUNTIF('résultats bruts'!DF658:DH658,"0A")</f>
        <v>0</v>
      </c>
      <c r="GZ658">
        <f t="shared" si="1449"/>
        <v>0</v>
      </c>
      <c r="HA658">
        <f t="shared" si="1450"/>
        <v>0</v>
      </c>
      <c r="HB658">
        <f t="shared" si="1451"/>
        <v>0</v>
      </c>
    </row>
    <row r="659" spans="1:210" ht="15.75" x14ac:dyDescent="0.25">
      <c r="A659">
        <f>'résultats bruts'!A659</f>
        <v>0</v>
      </c>
      <c r="B659">
        <f>'résultats bruts'!B659</f>
        <v>0</v>
      </c>
      <c r="C659">
        <f>'résultats bruts'!C659</f>
        <v>0</v>
      </c>
      <c r="D659">
        <f>'résultats bruts'!D659</f>
        <v>0</v>
      </c>
      <c r="E659">
        <f>'résultats bruts'!E659</f>
        <v>0</v>
      </c>
      <c r="F659">
        <f>'résultats bruts'!F659</f>
        <v>657</v>
      </c>
      <c r="G659">
        <f>'résultats bruts'!G659</f>
        <v>0</v>
      </c>
      <c r="H659">
        <f>COUNTIF('résultats bruts'!BO659,1)</f>
        <v>0</v>
      </c>
      <c r="I659">
        <f>COUNTIF('résultats bruts'!BQ659,1)</f>
        <v>0</v>
      </c>
      <c r="J659">
        <f>COUNTIF('résultats bruts'!BS659,1)</f>
        <v>0</v>
      </c>
      <c r="K659">
        <f t="shared" si="1320"/>
        <v>0</v>
      </c>
      <c r="L659">
        <f t="shared" si="1321"/>
        <v>0</v>
      </c>
      <c r="M659">
        <f>COUNTIF('résultats bruts'!BP659,1)</f>
        <v>0</v>
      </c>
      <c r="N659">
        <f>COUNTIF('résultats bruts'!BR659,1)</f>
        <v>0</v>
      </c>
      <c r="O659">
        <f>COUNTIF('résultats bruts'!BT659,1)</f>
        <v>0</v>
      </c>
      <c r="P659">
        <f t="shared" si="1322"/>
        <v>0</v>
      </c>
      <c r="Q659">
        <f t="shared" si="1323"/>
        <v>0</v>
      </c>
      <c r="R659">
        <f>COUNTIF('résultats bruts'!H659,1)</f>
        <v>0</v>
      </c>
      <c r="S659">
        <f>COUNTIF('résultats bruts'!I659,1)</f>
        <v>0</v>
      </c>
      <c r="T659">
        <f>COUNTIF('résultats bruts'!J659,1)</f>
        <v>0</v>
      </c>
      <c r="U659">
        <f t="shared" si="1324"/>
        <v>0</v>
      </c>
      <c r="V659">
        <f t="shared" si="1325"/>
        <v>0</v>
      </c>
      <c r="W659">
        <f t="shared" si="1326"/>
        <v>0</v>
      </c>
      <c r="X659">
        <f t="shared" si="1327"/>
        <v>0</v>
      </c>
      <c r="Y659">
        <f>COUNTIF('résultats bruts'!AH659:AK659,1)</f>
        <v>0</v>
      </c>
      <c r="Z659">
        <f t="shared" si="1328"/>
        <v>0</v>
      </c>
      <c r="AA659">
        <f>COUNTIF('résultats bruts'!AL659:AO659,1)</f>
        <v>0</v>
      </c>
      <c r="AB659">
        <f t="shared" si="1329"/>
        <v>0</v>
      </c>
      <c r="AC659">
        <f>COUNTIF('résultats bruts'!AP659:AS659,1)</f>
        <v>0</v>
      </c>
      <c r="AD659">
        <f t="shared" si="1330"/>
        <v>0</v>
      </c>
      <c r="AE659">
        <f t="shared" si="1331"/>
        <v>0</v>
      </c>
      <c r="AF659">
        <f t="shared" si="1332"/>
        <v>0</v>
      </c>
      <c r="AG659">
        <f>COUNTIF('résultats bruts'!BF659,1) + COUNTIF('résultats bruts'!BI659,1)</f>
        <v>0</v>
      </c>
      <c r="AH659">
        <f t="shared" si="1333"/>
        <v>0</v>
      </c>
      <c r="AI659">
        <f>COUNTIF('résultats bruts'!AA659:AC659,1)</f>
        <v>0</v>
      </c>
      <c r="AJ659">
        <f t="shared" si="1334"/>
        <v>0</v>
      </c>
      <c r="AK659">
        <f t="shared" si="1335"/>
        <v>0</v>
      </c>
      <c r="AL659">
        <f t="shared" si="1336"/>
        <v>0</v>
      </c>
      <c r="AM659">
        <f t="shared" si="1337"/>
        <v>0</v>
      </c>
      <c r="AN659">
        <f t="shared" si="1338"/>
        <v>0</v>
      </c>
      <c r="AO659">
        <f t="shared" si="1339"/>
        <v>0</v>
      </c>
      <c r="AP659">
        <f t="shared" si="1340"/>
        <v>0</v>
      </c>
      <c r="AQ659">
        <f>COUNTIF('résultats bruts'!AH659,0)+COUNTIF('résultats bruts'!AN659,0)+COUNTIF('résultats bruts'!AS659,0) + COUNTIF('résultats bruts'!AA659:AC659,"0A")+COUNTIF('résultats bruts'!BF659,"0A")+COUNTIF('résultats bruts'!BI659,"0A")</f>
        <v>3</v>
      </c>
      <c r="AR659">
        <f t="shared" si="1341"/>
        <v>0.42857142857142855</v>
      </c>
      <c r="AS659">
        <f t="shared" si="1342"/>
        <v>0</v>
      </c>
      <c r="AT659">
        <f t="shared" si="1343"/>
        <v>0</v>
      </c>
      <c r="AU659">
        <f>COUNTIF('résultats bruts'!M659,1)</f>
        <v>0</v>
      </c>
      <c r="AV659">
        <f>COUNTIF('résultats bruts'!K659,1)</f>
        <v>0</v>
      </c>
      <c r="AW659">
        <f t="shared" si="1344"/>
        <v>0</v>
      </c>
      <c r="AX659">
        <f t="shared" si="1345"/>
        <v>0</v>
      </c>
      <c r="AY659">
        <f>COUNTIF('résultats bruts'!L659,1)</f>
        <v>0</v>
      </c>
      <c r="AZ659">
        <f>COUNTIF('résultats bruts'!N659,1)</f>
        <v>0</v>
      </c>
      <c r="BA659">
        <f t="shared" si="1346"/>
        <v>0</v>
      </c>
      <c r="BB659">
        <f t="shared" si="1347"/>
        <v>0</v>
      </c>
      <c r="BC659">
        <f t="shared" si="1348"/>
        <v>0</v>
      </c>
      <c r="BD659">
        <f t="shared" si="1349"/>
        <v>0</v>
      </c>
      <c r="BE659">
        <f>COUNTIF('résultats bruts'!AG659,1)</f>
        <v>0</v>
      </c>
      <c r="BF659">
        <f>COUNTIF('résultats bruts'!AF659,1)</f>
        <v>0</v>
      </c>
      <c r="BG659">
        <f t="shared" si="1350"/>
        <v>0</v>
      </c>
      <c r="BH659">
        <f t="shared" si="1351"/>
        <v>0</v>
      </c>
      <c r="BI659">
        <f>COUNTIF('résultats bruts'!AD659,1)</f>
        <v>0</v>
      </c>
      <c r="BJ659">
        <f>COUNTIF('résultats bruts'!AE659,1)</f>
        <v>0</v>
      </c>
      <c r="BK659">
        <f t="shared" si="1352"/>
        <v>0</v>
      </c>
      <c r="BL659">
        <f t="shared" si="1353"/>
        <v>0</v>
      </c>
      <c r="BM659">
        <f t="shared" si="1354"/>
        <v>0</v>
      </c>
      <c r="BN659">
        <f t="shared" si="1355"/>
        <v>0</v>
      </c>
      <c r="BO659">
        <f t="shared" si="1356"/>
        <v>0</v>
      </c>
      <c r="BP659">
        <f t="shared" si="1357"/>
        <v>0</v>
      </c>
      <c r="BQ659">
        <f t="shared" si="1358"/>
        <v>0</v>
      </c>
      <c r="BR659">
        <f t="shared" si="1359"/>
        <v>0</v>
      </c>
      <c r="BS659">
        <f t="shared" si="1360"/>
        <v>0</v>
      </c>
      <c r="BT659">
        <f t="shared" si="1361"/>
        <v>0</v>
      </c>
      <c r="BU659">
        <f t="shared" si="1362"/>
        <v>0</v>
      </c>
      <c r="BV659">
        <f t="shared" si="1363"/>
        <v>0</v>
      </c>
      <c r="BW659">
        <f t="shared" si="1364"/>
        <v>0</v>
      </c>
      <c r="BX659">
        <f t="shared" si="1365"/>
        <v>0</v>
      </c>
      <c r="BY659">
        <f t="shared" si="1366"/>
        <v>0</v>
      </c>
      <c r="BZ659">
        <f t="shared" si="1367"/>
        <v>0</v>
      </c>
      <c r="CA659">
        <f t="shared" si="1368"/>
        <v>0</v>
      </c>
      <c r="CB659">
        <f t="shared" si="1369"/>
        <v>0</v>
      </c>
      <c r="CC659">
        <f t="shared" si="1370"/>
        <v>0</v>
      </c>
      <c r="CD659">
        <f t="shared" si="1371"/>
        <v>0</v>
      </c>
      <c r="CE659">
        <f t="shared" si="1372"/>
        <v>0</v>
      </c>
      <c r="CF659">
        <f t="shared" si="1373"/>
        <v>0</v>
      </c>
      <c r="CG659">
        <f>COUNTIF('résultats bruts'!CL659, 1) + COUNTIF('résultats bruts'!DI659,1)</f>
        <v>0</v>
      </c>
      <c r="CH659">
        <f t="shared" si="1374"/>
        <v>0</v>
      </c>
      <c r="CI659">
        <f>COUNTIF('résultats bruts'!CK659, 1) + COUNTIF('résultats bruts'!DJ659,1)</f>
        <v>0</v>
      </c>
      <c r="CJ659">
        <f t="shared" si="1375"/>
        <v>0</v>
      </c>
      <c r="CK659">
        <f>COUNTIF('résultats bruts'!CN659, 1) + COUNTIF('résultats bruts'!DK659,1)</f>
        <v>0</v>
      </c>
      <c r="CL659">
        <f t="shared" si="1376"/>
        <v>0</v>
      </c>
      <c r="CM659">
        <f>COUNTIF('résultats bruts'!CO659, 1) + COUNTIF('résultats bruts'!DM659,1)</f>
        <v>0</v>
      </c>
      <c r="CN659">
        <f t="shared" si="1377"/>
        <v>0</v>
      </c>
      <c r="CO659">
        <f>COUNTIF('résultats bruts'!DL659, "0A") + COUNTIF('résultats bruts'!CM659,0)</f>
        <v>1</v>
      </c>
      <c r="CP659">
        <f t="shared" si="1378"/>
        <v>0.5</v>
      </c>
      <c r="CQ659">
        <f t="shared" si="1379"/>
        <v>0</v>
      </c>
      <c r="CR659">
        <f t="shared" si="1380"/>
        <v>0</v>
      </c>
      <c r="CS659">
        <f>COUNTIF('résultats bruts'!BB659,1)</f>
        <v>0</v>
      </c>
      <c r="CT659">
        <f>COUNTIF('résultats bruts'!W659,1)</f>
        <v>0</v>
      </c>
      <c r="CU659">
        <f t="shared" si="1381"/>
        <v>0</v>
      </c>
      <c r="CV659">
        <f t="shared" si="1382"/>
        <v>0</v>
      </c>
      <c r="CW659">
        <f>COUNTIF('résultats bruts'!BC659,1)</f>
        <v>0</v>
      </c>
      <c r="CX659">
        <f>COUNTIF('résultats bruts'!X659,1)</f>
        <v>0</v>
      </c>
      <c r="CY659">
        <f t="shared" si="1383"/>
        <v>0</v>
      </c>
      <c r="CZ659">
        <f t="shared" si="1384"/>
        <v>0</v>
      </c>
      <c r="DA659">
        <f t="shared" si="1385"/>
        <v>0</v>
      </c>
      <c r="DB659">
        <f t="shared" si="1386"/>
        <v>0</v>
      </c>
      <c r="DC659">
        <f>COUNTIF('résultats bruts'!BD659,1)</f>
        <v>0</v>
      </c>
      <c r="DD659">
        <f>COUNTIF('résultats bruts'!Y659,1)</f>
        <v>0</v>
      </c>
      <c r="DE659">
        <f t="shared" si="1387"/>
        <v>0</v>
      </c>
      <c r="DF659">
        <f t="shared" si="1388"/>
        <v>0</v>
      </c>
      <c r="DG659">
        <f>COUNTIF('résultats bruts'!BE659,1)</f>
        <v>0</v>
      </c>
      <c r="DH659">
        <f>COUNTIF('résultats bruts'!Z659,1)</f>
        <v>0</v>
      </c>
      <c r="DI659">
        <f t="shared" si="1389"/>
        <v>0</v>
      </c>
      <c r="DJ659">
        <f t="shared" si="1390"/>
        <v>0</v>
      </c>
      <c r="DK659">
        <f t="shared" si="1391"/>
        <v>0</v>
      </c>
      <c r="DL659">
        <f t="shared" si="1392"/>
        <v>0</v>
      </c>
      <c r="DM659">
        <f t="shared" si="1393"/>
        <v>0</v>
      </c>
      <c r="DN659">
        <f t="shared" si="1394"/>
        <v>0</v>
      </c>
      <c r="DO659">
        <f t="shared" si="1395"/>
        <v>0</v>
      </c>
      <c r="DP659">
        <f t="shared" si="1396"/>
        <v>0</v>
      </c>
      <c r="DQ659">
        <f t="shared" si="1397"/>
        <v>0</v>
      </c>
      <c r="DR659">
        <f t="shared" si="1398"/>
        <v>0</v>
      </c>
      <c r="DS659">
        <f>COUNTIF('résultats bruts'!BY659, 1 ) + COUNTIF('résultats bruts'!DA659,1)</f>
        <v>0</v>
      </c>
      <c r="DT659">
        <f t="shared" si="1399"/>
        <v>0</v>
      </c>
      <c r="DU659">
        <f>COUNTIF('résultats bruts'!CA659, 1 ) + COUNTIF('résultats bruts'!DE659,1)</f>
        <v>0</v>
      </c>
      <c r="DV659">
        <f t="shared" si="1400"/>
        <v>0</v>
      </c>
      <c r="DW659">
        <f>COUNTIF('résultats bruts'!CB659, 1 ) + COUNTIF('résultats bruts'!CU659,1)</f>
        <v>0</v>
      </c>
      <c r="DX659">
        <f t="shared" si="1401"/>
        <v>0</v>
      </c>
      <c r="DY659">
        <f>COUNTIF('résultats bruts'!BZ659, 1 ) + COUNTIF('résultats bruts'!CX659,1)</f>
        <v>0</v>
      </c>
      <c r="DZ659">
        <f t="shared" si="1402"/>
        <v>0</v>
      </c>
      <c r="EA659">
        <f t="shared" si="1403"/>
        <v>0</v>
      </c>
      <c r="EB659">
        <f t="shared" si="1404"/>
        <v>0</v>
      </c>
      <c r="EC659">
        <f>COUNTIF('résultats bruts'!CE659, 1 ) + COUNTIF('résultats bruts'!CZ659,1)</f>
        <v>0</v>
      </c>
      <c r="ED659">
        <f t="shared" si="1405"/>
        <v>0</v>
      </c>
      <c r="EE659">
        <f>COUNTIF('résultats bruts'!CD659, 1 ) + COUNTIF('résultats bruts'!DC659,1)</f>
        <v>0</v>
      </c>
      <c r="EF659">
        <f t="shared" si="1406"/>
        <v>0</v>
      </c>
      <c r="EG659">
        <f>COUNTIF('résultats bruts'!CC659, 1 ) + COUNTIF('résultats bruts'!CT659,1)</f>
        <v>0</v>
      </c>
      <c r="EH659">
        <f t="shared" si="1407"/>
        <v>0</v>
      </c>
      <c r="EI659">
        <f>COUNTIF('résultats bruts'!CF659, 1 ) + COUNTIF('résultats bruts'!CW659,1)</f>
        <v>0</v>
      </c>
      <c r="EJ659">
        <f t="shared" si="1408"/>
        <v>0</v>
      </c>
      <c r="EK659">
        <f t="shared" si="1409"/>
        <v>0</v>
      </c>
      <c r="EL659">
        <f t="shared" si="1410"/>
        <v>0</v>
      </c>
      <c r="EM659">
        <f>COUNTIF('résultats bruts'!CJ659, 1 ) + COUNTIF('résultats bruts'!CY659,1)</f>
        <v>0</v>
      </c>
      <c r="EN659">
        <f t="shared" si="1411"/>
        <v>0</v>
      </c>
      <c r="EO659">
        <f>COUNTIF('résultats bruts'!CI659, 1 ) + COUNTIF('résultats bruts'!DB659,1)</f>
        <v>0</v>
      </c>
      <c r="EP659">
        <f t="shared" si="1412"/>
        <v>0</v>
      </c>
      <c r="EQ659">
        <f>COUNTIF('résultats bruts'!CG659, 1 ) + COUNTIF('résultats bruts'!CS659,1)</f>
        <v>0</v>
      </c>
      <c r="ER659">
        <f t="shared" si="1413"/>
        <v>0</v>
      </c>
      <c r="ES659">
        <f>COUNTIF('résultats bruts'!CH659, 1 ) + COUNTIF('résultats bruts'!CV659,1)</f>
        <v>0</v>
      </c>
      <c r="ET659">
        <f t="shared" si="1414"/>
        <v>0</v>
      </c>
      <c r="EU659">
        <f t="shared" si="1415"/>
        <v>0</v>
      </c>
      <c r="EV659">
        <f t="shared" si="1416"/>
        <v>0</v>
      </c>
      <c r="EW659">
        <f t="shared" si="1417"/>
        <v>0</v>
      </c>
      <c r="EX659">
        <f t="shared" si="1418"/>
        <v>0</v>
      </c>
      <c r="EY659">
        <f t="shared" si="1419"/>
        <v>0</v>
      </c>
      <c r="EZ659">
        <f t="shared" si="1420"/>
        <v>0</v>
      </c>
      <c r="FA659">
        <f t="shared" si="1421"/>
        <v>0</v>
      </c>
      <c r="FB659">
        <f t="shared" si="1422"/>
        <v>0</v>
      </c>
      <c r="FC659">
        <f t="shared" si="1423"/>
        <v>0</v>
      </c>
      <c r="FD659">
        <f t="shared" si="1424"/>
        <v>0</v>
      </c>
      <c r="FE659">
        <f>COUNTIF('résultats bruts'!DD659,0)</f>
        <v>1</v>
      </c>
      <c r="FF659">
        <f t="shared" si="1425"/>
        <v>0</v>
      </c>
      <c r="FG659">
        <f t="shared" si="1426"/>
        <v>0</v>
      </c>
      <c r="FH659">
        <f>COUNTIF('résultats bruts'!DN659,1)</f>
        <v>0</v>
      </c>
      <c r="FI659">
        <f>COUNTIF('résultats bruts'!DO659,1)</f>
        <v>0</v>
      </c>
      <c r="FJ659">
        <f>COUNTIF('résultats bruts'!DP659,1)</f>
        <v>0</v>
      </c>
      <c r="FK659">
        <f>COUNTIF('résultats bruts'!O659,1) + COUNTIF('résultats bruts'!AT659,1)</f>
        <v>0</v>
      </c>
      <c r="FL659">
        <f>COUNTIF('résultats bruts'!P659,1) + COUNTIF('résultats bruts'!AX659,1)</f>
        <v>0</v>
      </c>
      <c r="FM659">
        <f t="shared" si="1427"/>
        <v>0</v>
      </c>
      <c r="FN659">
        <f t="shared" si="1428"/>
        <v>0</v>
      </c>
      <c r="FO659">
        <f>COUNTIF('résultats bruts'!Q659,1) + COUNTIF('résultats bruts'!AV659,1)</f>
        <v>0</v>
      </c>
      <c r="FP659">
        <f>COUNTIF('résultats bruts'!R659,1) + COUNTIF('résultats bruts'!BA659,1)</f>
        <v>0</v>
      </c>
      <c r="FQ659">
        <f t="shared" si="1429"/>
        <v>0</v>
      </c>
      <c r="FR659">
        <f t="shared" si="1430"/>
        <v>0</v>
      </c>
      <c r="FS659">
        <f>COUNTIF('résultats bruts'!S659,1) + COUNTIF('résultats bruts'!AZ659,1)</f>
        <v>0</v>
      </c>
      <c r="FT659">
        <f>COUNTIF('résultats bruts'!T659,1) + COUNTIF('résultats bruts'!AW659,1)</f>
        <v>0</v>
      </c>
      <c r="FU659">
        <f t="shared" si="1431"/>
        <v>0</v>
      </c>
      <c r="FV659">
        <f t="shared" si="1432"/>
        <v>0</v>
      </c>
      <c r="FW659">
        <f>COUNTIF('résultats bruts'!U659,1) + COUNTIF('résultats bruts'!AY659,1)</f>
        <v>0</v>
      </c>
      <c r="FX659">
        <f>COUNTIF('résultats bruts'!V659,1) + COUNTIF('résultats bruts'!AU659,1)</f>
        <v>0</v>
      </c>
      <c r="FY659">
        <f t="shared" si="1433"/>
        <v>0</v>
      </c>
      <c r="FZ659">
        <f t="shared" si="1434"/>
        <v>0</v>
      </c>
      <c r="GA659">
        <f t="shared" si="1435"/>
        <v>0</v>
      </c>
      <c r="GB659">
        <f t="shared" si="1436"/>
        <v>0</v>
      </c>
      <c r="GC659">
        <f t="shared" si="1437"/>
        <v>0</v>
      </c>
      <c r="GD659">
        <f t="shared" si="1438"/>
        <v>0</v>
      </c>
      <c r="GE659">
        <f>COUNTIF('résultats bruts'!AT659:BA659,"0A")+ COUNTIF('résultats bruts'!BM659,"0A")</f>
        <v>0</v>
      </c>
      <c r="GF659">
        <f t="shared" si="1439"/>
        <v>0</v>
      </c>
      <c r="GG659">
        <f>COUNTIF('résultats bruts'!BL659,1)</f>
        <v>0</v>
      </c>
      <c r="GH659">
        <f>COUNTIF('résultats bruts'!BM659,1)</f>
        <v>0</v>
      </c>
      <c r="GI659">
        <f>COUNTIF('résultats bruts'!AV659,1)</f>
        <v>0</v>
      </c>
      <c r="GJ659">
        <f>COUNTIF('résultats bruts'!BN659,1)</f>
        <v>0</v>
      </c>
      <c r="GK659">
        <f t="shared" si="1440"/>
        <v>0</v>
      </c>
      <c r="GL659">
        <f t="shared" si="1441"/>
        <v>0</v>
      </c>
      <c r="GM659">
        <f>COUNTIF('résultats bruts'!CQ659, 1) + COUNTIF('résultats bruts'!DF659,1)</f>
        <v>0</v>
      </c>
      <c r="GN659">
        <f t="shared" si="1442"/>
        <v>0</v>
      </c>
      <c r="GO659">
        <f>COUNTIF('résultats bruts'!CP659, 1) + COUNTIF('résultats bruts'!DG659,1)</f>
        <v>0</v>
      </c>
      <c r="GP659">
        <f t="shared" si="1443"/>
        <v>0</v>
      </c>
      <c r="GQ659">
        <f>COUNTIF('résultats bruts'!CR659, 1) + COUNTIF('résultats bruts'!DH659,1)</f>
        <v>0</v>
      </c>
      <c r="GR659">
        <f t="shared" si="1444"/>
        <v>0</v>
      </c>
      <c r="GS659">
        <f>COUNTIF('résultats bruts'!BU659:BX659,1)</f>
        <v>0</v>
      </c>
      <c r="GT659">
        <f t="shared" si="1445"/>
        <v>0</v>
      </c>
      <c r="GU659">
        <f>COUNTIF('résultats bruts'!DQ659:DT659,1)</f>
        <v>0</v>
      </c>
      <c r="GV659">
        <f t="shared" si="1446"/>
        <v>0</v>
      </c>
      <c r="GW659">
        <f t="shared" si="1447"/>
        <v>0</v>
      </c>
      <c r="GX659">
        <f t="shared" si="1448"/>
        <v>0</v>
      </c>
      <c r="GY659">
        <f>COUNTIF('résultats bruts'!DF659:DH659,"0A")</f>
        <v>0</v>
      </c>
      <c r="GZ659">
        <f t="shared" si="1449"/>
        <v>0</v>
      </c>
      <c r="HA659">
        <f t="shared" si="1450"/>
        <v>0</v>
      </c>
      <c r="HB659">
        <f t="shared" si="1451"/>
        <v>0</v>
      </c>
    </row>
    <row r="660" spans="1:210" ht="15.75" x14ac:dyDescent="0.25">
      <c r="A660">
        <f>'résultats bruts'!A660</f>
        <v>0</v>
      </c>
      <c r="B660">
        <f>'résultats bruts'!B660</f>
        <v>0</v>
      </c>
      <c r="C660">
        <f>'résultats bruts'!C660</f>
        <v>0</v>
      </c>
      <c r="D660">
        <f>'résultats bruts'!D660</f>
        <v>0</v>
      </c>
      <c r="E660">
        <f>'résultats bruts'!E660</f>
        <v>0</v>
      </c>
      <c r="F660">
        <f>'résultats bruts'!F660</f>
        <v>658</v>
      </c>
      <c r="G660">
        <f>'résultats bruts'!G660</f>
        <v>0</v>
      </c>
      <c r="H660">
        <f>COUNTIF('résultats bruts'!BO660,1)</f>
        <v>0</v>
      </c>
      <c r="I660">
        <f>COUNTIF('résultats bruts'!BQ660,1)</f>
        <v>0</v>
      </c>
      <c r="J660">
        <f>COUNTIF('résultats bruts'!BS660,1)</f>
        <v>0</v>
      </c>
      <c r="K660">
        <f t="shared" si="1320"/>
        <v>0</v>
      </c>
      <c r="L660">
        <f t="shared" si="1321"/>
        <v>0</v>
      </c>
      <c r="M660">
        <f>COUNTIF('résultats bruts'!BP660,1)</f>
        <v>0</v>
      </c>
      <c r="N660">
        <f>COUNTIF('résultats bruts'!BR660,1)</f>
        <v>0</v>
      </c>
      <c r="O660">
        <f>COUNTIF('résultats bruts'!BT660,1)</f>
        <v>0</v>
      </c>
      <c r="P660">
        <f t="shared" si="1322"/>
        <v>0</v>
      </c>
      <c r="Q660">
        <f t="shared" si="1323"/>
        <v>0</v>
      </c>
      <c r="R660">
        <f>COUNTIF('résultats bruts'!H660,1)</f>
        <v>0</v>
      </c>
      <c r="S660">
        <f>COUNTIF('résultats bruts'!I660,1)</f>
        <v>0</v>
      </c>
      <c r="T660">
        <f>COUNTIF('résultats bruts'!J660,1)</f>
        <v>0</v>
      </c>
      <c r="U660">
        <f t="shared" si="1324"/>
        <v>0</v>
      </c>
      <c r="V660">
        <f t="shared" si="1325"/>
        <v>0</v>
      </c>
      <c r="W660">
        <f t="shared" si="1326"/>
        <v>0</v>
      </c>
      <c r="X660">
        <f t="shared" si="1327"/>
        <v>0</v>
      </c>
      <c r="Y660">
        <f>COUNTIF('résultats bruts'!AH660:AK660,1)</f>
        <v>0</v>
      </c>
      <c r="Z660">
        <f t="shared" si="1328"/>
        <v>0</v>
      </c>
      <c r="AA660">
        <f>COUNTIF('résultats bruts'!AL660:AO660,1)</f>
        <v>0</v>
      </c>
      <c r="AB660">
        <f t="shared" si="1329"/>
        <v>0</v>
      </c>
      <c r="AC660">
        <f>COUNTIF('résultats bruts'!AP660:AS660,1)</f>
        <v>0</v>
      </c>
      <c r="AD660">
        <f t="shared" si="1330"/>
        <v>0</v>
      </c>
      <c r="AE660">
        <f t="shared" si="1331"/>
        <v>0</v>
      </c>
      <c r="AF660">
        <f t="shared" si="1332"/>
        <v>0</v>
      </c>
      <c r="AG660">
        <f>COUNTIF('résultats bruts'!BF660,1) + COUNTIF('résultats bruts'!BI660,1)</f>
        <v>0</v>
      </c>
      <c r="AH660">
        <f t="shared" si="1333"/>
        <v>0</v>
      </c>
      <c r="AI660">
        <f>COUNTIF('résultats bruts'!AA660:AC660,1)</f>
        <v>0</v>
      </c>
      <c r="AJ660">
        <f t="shared" si="1334"/>
        <v>0</v>
      </c>
      <c r="AK660">
        <f t="shared" si="1335"/>
        <v>0</v>
      </c>
      <c r="AL660">
        <f t="shared" si="1336"/>
        <v>0</v>
      </c>
      <c r="AM660">
        <f t="shared" si="1337"/>
        <v>0</v>
      </c>
      <c r="AN660">
        <f t="shared" si="1338"/>
        <v>0</v>
      </c>
      <c r="AO660">
        <f t="shared" si="1339"/>
        <v>0</v>
      </c>
      <c r="AP660">
        <f t="shared" si="1340"/>
        <v>0</v>
      </c>
      <c r="AQ660">
        <f>COUNTIF('résultats bruts'!AH660,0)+COUNTIF('résultats bruts'!AN660,0)+COUNTIF('résultats bruts'!AS660,0) + COUNTIF('résultats bruts'!AA660:AC660,"0A")+COUNTIF('résultats bruts'!BF660,"0A")+COUNTIF('résultats bruts'!BI660,"0A")</f>
        <v>3</v>
      </c>
      <c r="AR660">
        <f t="shared" si="1341"/>
        <v>0.42857142857142855</v>
      </c>
      <c r="AS660">
        <f t="shared" si="1342"/>
        <v>0</v>
      </c>
      <c r="AT660">
        <f t="shared" si="1343"/>
        <v>0</v>
      </c>
      <c r="AU660">
        <f>COUNTIF('résultats bruts'!M660,1)</f>
        <v>0</v>
      </c>
      <c r="AV660">
        <f>COUNTIF('résultats bruts'!K660,1)</f>
        <v>0</v>
      </c>
      <c r="AW660">
        <f t="shared" si="1344"/>
        <v>0</v>
      </c>
      <c r="AX660">
        <f t="shared" si="1345"/>
        <v>0</v>
      </c>
      <c r="AY660">
        <f>COUNTIF('résultats bruts'!L660,1)</f>
        <v>0</v>
      </c>
      <c r="AZ660">
        <f>COUNTIF('résultats bruts'!N660,1)</f>
        <v>0</v>
      </c>
      <c r="BA660">
        <f t="shared" si="1346"/>
        <v>0</v>
      </c>
      <c r="BB660">
        <f t="shared" si="1347"/>
        <v>0</v>
      </c>
      <c r="BC660">
        <f t="shared" si="1348"/>
        <v>0</v>
      </c>
      <c r="BD660">
        <f t="shared" si="1349"/>
        <v>0</v>
      </c>
      <c r="BE660">
        <f>COUNTIF('résultats bruts'!AG660,1)</f>
        <v>0</v>
      </c>
      <c r="BF660">
        <f>COUNTIF('résultats bruts'!AF660,1)</f>
        <v>0</v>
      </c>
      <c r="BG660">
        <f t="shared" si="1350"/>
        <v>0</v>
      </c>
      <c r="BH660">
        <f t="shared" si="1351"/>
        <v>0</v>
      </c>
      <c r="BI660">
        <f>COUNTIF('résultats bruts'!AD660,1)</f>
        <v>0</v>
      </c>
      <c r="BJ660">
        <f>COUNTIF('résultats bruts'!AE660,1)</f>
        <v>0</v>
      </c>
      <c r="BK660">
        <f t="shared" si="1352"/>
        <v>0</v>
      </c>
      <c r="BL660">
        <f t="shared" si="1353"/>
        <v>0</v>
      </c>
      <c r="BM660">
        <f t="shared" si="1354"/>
        <v>0</v>
      </c>
      <c r="BN660">
        <f t="shared" si="1355"/>
        <v>0</v>
      </c>
      <c r="BO660">
        <f t="shared" si="1356"/>
        <v>0</v>
      </c>
      <c r="BP660">
        <f t="shared" si="1357"/>
        <v>0</v>
      </c>
      <c r="BQ660">
        <f t="shared" si="1358"/>
        <v>0</v>
      </c>
      <c r="BR660">
        <f t="shared" si="1359"/>
        <v>0</v>
      </c>
      <c r="BS660">
        <f t="shared" si="1360"/>
        <v>0</v>
      </c>
      <c r="BT660">
        <f t="shared" si="1361"/>
        <v>0</v>
      </c>
      <c r="BU660">
        <f t="shared" si="1362"/>
        <v>0</v>
      </c>
      <c r="BV660">
        <f t="shared" si="1363"/>
        <v>0</v>
      </c>
      <c r="BW660">
        <f t="shared" si="1364"/>
        <v>0</v>
      </c>
      <c r="BX660">
        <f t="shared" si="1365"/>
        <v>0</v>
      </c>
      <c r="BY660">
        <f t="shared" si="1366"/>
        <v>0</v>
      </c>
      <c r="BZ660">
        <f t="shared" si="1367"/>
        <v>0</v>
      </c>
      <c r="CA660">
        <f t="shared" si="1368"/>
        <v>0</v>
      </c>
      <c r="CB660">
        <f t="shared" si="1369"/>
        <v>0</v>
      </c>
      <c r="CC660">
        <f t="shared" si="1370"/>
        <v>0</v>
      </c>
      <c r="CD660">
        <f t="shared" si="1371"/>
        <v>0</v>
      </c>
      <c r="CE660">
        <f t="shared" si="1372"/>
        <v>0</v>
      </c>
      <c r="CF660">
        <f t="shared" si="1373"/>
        <v>0</v>
      </c>
      <c r="CG660">
        <f>COUNTIF('résultats bruts'!CL660, 1) + COUNTIF('résultats bruts'!DI660,1)</f>
        <v>0</v>
      </c>
      <c r="CH660">
        <f t="shared" si="1374"/>
        <v>0</v>
      </c>
      <c r="CI660">
        <f>COUNTIF('résultats bruts'!CK660, 1) + COUNTIF('résultats bruts'!DJ660,1)</f>
        <v>0</v>
      </c>
      <c r="CJ660">
        <f t="shared" si="1375"/>
        <v>0</v>
      </c>
      <c r="CK660">
        <f>COUNTIF('résultats bruts'!CN660, 1) + COUNTIF('résultats bruts'!DK660,1)</f>
        <v>0</v>
      </c>
      <c r="CL660">
        <f t="shared" si="1376"/>
        <v>0</v>
      </c>
      <c r="CM660">
        <f>COUNTIF('résultats bruts'!CO660, 1) + COUNTIF('résultats bruts'!DM660,1)</f>
        <v>0</v>
      </c>
      <c r="CN660">
        <f t="shared" si="1377"/>
        <v>0</v>
      </c>
      <c r="CO660">
        <f>COUNTIF('résultats bruts'!DL660, "0A") + COUNTIF('résultats bruts'!CM660,0)</f>
        <v>1</v>
      </c>
      <c r="CP660">
        <f t="shared" si="1378"/>
        <v>0.5</v>
      </c>
      <c r="CQ660">
        <f t="shared" si="1379"/>
        <v>0</v>
      </c>
      <c r="CR660">
        <f t="shared" si="1380"/>
        <v>0</v>
      </c>
      <c r="CS660">
        <f>COUNTIF('résultats bruts'!BB660,1)</f>
        <v>0</v>
      </c>
      <c r="CT660">
        <f>COUNTIF('résultats bruts'!W660,1)</f>
        <v>0</v>
      </c>
      <c r="CU660">
        <f t="shared" si="1381"/>
        <v>0</v>
      </c>
      <c r="CV660">
        <f t="shared" si="1382"/>
        <v>0</v>
      </c>
      <c r="CW660">
        <f>COUNTIF('résultats bruts'!BC660,1)</f>
        <v>0</v>
      </c>
      <c r="CX660">
        <f>COUNTIF('résultats bruts'!X660,1)</f>
        <v>0</v>
      </c>
      <c r="CY660">
        <f t="shared" si="1383"/>
        <v>0</v>
      </c>
      <c r="CZ660">
        <f t="shared" si="1384"/>
        <v>0</v>
      </c>
      <c r="DA660">
        <f t="shared" si="1385"/>
        <v>0</v>
      </c>
      <c r="DB660">
        <f t="shared" si="1386"/>
        <v>0</v>
      </c>
      <c r="DC660">
        <f>COUNTIF('résultats bruts'!BD660,1)</f>
        <v>0</v>
      </c>
      <c r="DD660">
        <f>COUNTIF('résultats bruts'!Y660,1)</f>
        <v>0</v>
      </c>
      <c r="DE660">
        <f t="shared" si="1387"/>
        <v>0</v>
      </c>
      <c r="DF660">
        <f t="shared" si="1388"/>
        <v>0</v>
      </c>
      <c r="DG660">
        <f>COUNTIF('résultats bruts'!BE660,1)</f>
        <v>0</v>
      </c>
      <c r="DH660">
        <f>COUNTIF('résultats bruts'!Z660,1)</f>
        <v>0</v>
      </c>
      <c r="DI660">
        <f t="shared" si="1389"/>
        <v>0</v>
      </c>
      <c r="DJ660">
        <f t="shared" si="1390"/>
        <v>0</v>
      </c>
      <c r="DK660">
        <f t="shared" si="1391"/>
        <v>0</v>
      </c>
      <c r="DL660">
        <f t="shared" si="1392"/>
        <v>0</v>
      </c>
      <c r="DM660">
        <f t="shared" si="1393"/>
        <v>0</v>
      </c>
      <c r="DN660">
        <f t="shared" si="1394"/>
        <v>0</v>
      </c>
      <c r="DO660">
        <f t="shared" si="1395"/>
        <v>0</v>
      </c>
      <c r="DP660">
        <f t="shared" si="1396"/>
        <v>0</v>
      </c>
      <c r="DQ660">
        <f t="shared" si="1397"/>
        <v>0</v>
      </c>
      <c r="DR660">
        <f t="shared" si="1398"/>
        <v>0</v>
      </c>
      <c r="DS660">
        <f>COUNTIF('résultats bruts'!BY660, 1 ) + COUNTIF('résultats bruts'!DA660,1)</f>
        <v>0</v>
      </c>
      <c r="DT660">
        <f t="shared" si="1399"/>
        <v>0</v>
      </c>
      <c r="DU660">
        <f>COUNTIF('résultats bruts'!CA660, 1 ) + COUNTIF('résultats bruts'!DE660,1)</f>
        <v>0</v>
      </c>
      <c r="DV660">
        <f t="shared" si="1400"/>
        <v>0</v>
      </c>
      <c r="DW660">
        <f>COUNTIF('résultats bruts'!CB660, 1 ) + COUNTIF('résultats bruts'!CU660,1)</f>
        <v>0</v>
      </c>
      <c r="DX660">
        <f t="shared" si="1401"/>
        <v>0</v>
      </c>
      <c r="DY660">
        <f>COUNTIF('résultats bruts'!BZ660, 1 ) + COUNTIF('résultats bruts'!CX660,1)</f>
        <v>0</v>
      </c>
      <c r="DZ660">
        <f t="shared" si="1402"/>
        <v>0</v>
      </c>
      <c r="EA660">
        <f t="shared" si="1403"/>
        <v>0</v>
      </c>
      <c r="EB660">
        <f t="shared" si="1404"/>
        <v>0</v>
      </c>
      <c r="EC660">
        <f>COUNTIF('résultats bruts'!CE660, 1 ) + COUNTIF('résultats bruts'!CZ660,1)</f>
        <v>0</v>
      </c>
      <c r="ED660">
        <f t="shared" si="1405"/>
        <v>0</v>
      </c>
      <c r="EE660">
        <f>COUNTIF('résultats bruts'!CD660, 1 ) + COUNTIF('résultats bruts'!DC660,1)</f>
        <v>0</v>
      </c>
      <c r="EF660">
        <f t="shared" si="1406"/>
        <v>0</v>
      </c>
      <c r="EG660">
        <f>COUNTIF('résultats bruts'!CC660, 1 ) + COUNTIF('résultats bruts'!CT660,1)</f>
        <v>0</v>
      </c>
      <c r="EH660">
        <f t="shared" si="1407"/>
        <v>0</v>
      </c>
      <c r="EI660">
        <f>COUNTIF('résultats bruts'!CF660, 1 ) + COUNTIF('résultats bruts'!CW660,1)</f>
        <v>0</v>
      </c>
      <c r="EJ660">
        <f t="shared" si="1408"/>
        <v>0</v>
      </c>
      <c r="EK660">
        <f t="shared" si="1409"/>
        <v>0</v>
      </c>
      <c r="EL660">
        <f t="shared" si="1410"/>
        <v>0</v>
      </c>
      <c r="EM660">
        <f>COUNTIF('résultats bruts'!CJ660, 1 ) + COUNTIF('résultats bruts'!CY660,1)</f>
        <v>0</v>
      </c>
      <c r="EN660">
        <f t="shared" si="1411"/>
        <v>0</v>
      </c>
      <c r="EO660">
        <f>COUNTIF('résultats bruts'!CI660, 1 ) + COUNTIF('résultats bruts'!DB660,1)</f>
        <v>0</v>
      </c>
      <c r="EP660">
        <f t="shared" si="1412"/>
        <v>0</v>
      </c>
      <c r="EQ660">
        <f>COUNTIF('résultats bruts'!CG660, 1 ) + COUNTIF('résultats bruts'!CS660,1)</f>
        <v>0</v>
      </c>
      <c r="ER660">
        <f t="shared" si="1413"/>
        <v>0</v>
      </c>
      <c r="ES660">
        <f>COUNTIF('résultats bruts'!CH660, 1 ) + COUNTIF('résultats bruts'!CV660,1)</f>
        <v>0</v>
      </c>
      <c r="ET660">
        <f t="shared" si="1414"/>
        <v>0</v>
      </c>
      <c r="EU660">
        <f t="shared" si="1415"/>
        <v>0</v>
      </c>
      <c r="EV660">
        <f t="shared" si="1416"/>
        <v>0</v>
      </c>
      <c r="EW660">
        <f t="shared" si="1417"/>
        <v>0</v>
      </c>
      <c r="EX660">
        <f t="shared" si="1418"/>
        <v>0</v>
      </c>
      <c r="EY660">
        <f t="shared" si="1419"/>
        <v>0</v>
      </c>
      <c r="EZ660">
        <f t="shared" si="1420"/>
        <v>0</v>
      </c>
      <c r="FA660">
        <f t="shared" si="1421"/>
        <v>0</v>
      </c>
      <c r="FB660">
        <f t="shared" si="1422"/>
        <v>0</v>
      </c>
      <c r="FC660">
        <f t="shared" si="1423"/>
        <v>0</v>
      </c>
      <c r="FD660">
        <f t="shared" si="1424"/>
        <v>0</v>
      </c>
      <c r="FE660">
        <f>COUNTIF('résultats bruts'!DD660,0)</f>
        <v>1</v>
      </c>
      <c r="FF660">
        <f t="shared" si="1425"/>
        <v>0</v>
      </c>
      <c r="FG660">
        <f t="shared" si="1426"/>
        <v>0</v>
      </c>
      <c r="FH660">
        <f>COUNTIF('résultats bruts'!DN660,1)</f>
        <v>0</v>
      </c>
      <c r="FI660">
        <f>COUNTIF('résultats bruts'!DO660,1)</f>
        <v>0</v>
      </c>
      <c r="FJ660">
        <f>COUNTIF('résultats bruts'!DP660,1)</f>
        <v>0</v>
      </c>
      <c r="FK660">
        <f>COUNTIF('résultats bruts'!O660,1) + COUNTIF('résultats bruts'!AT660,1)</f>
        <v>0</v>
      </c>
      <c r="FL660">
        <f>COUNTIF('résultats bruts'!P660,1) + COUNTIF('résultats bruts'!AX660,1)</f>
        <v>0</v>
      </c>
      <c r="FM660">
        <f t="shared" si="1427"/>
        <v>0</v>
      </c>
      <c r="FN660">
        <f t="shared" si="1428"/>
        <v>0</v>
      </c>
      <c r="FO660">
        <f>COUNTIF('résultats bruts'!Q660,1) + COUNTIF('résultats bruts'!AV660,1)</f>
        <v>0</v>
      </c>
      <c r="FP660">
        <f>COUNTIF('résultats bruts'!R660,1) + COUNTIF('résultats bruts'!BA660,1)</f>
        <v>0</v>
      </c>
      <c r="FQ660">
        <f t="shared" si="1429"/>
        <v>0</v>
      </c>
      <c r="FR660">
        <f t="shared" si="1430"/>
        <v>0</v>
      </c>
      <c r="FS660">
        <f>COUNTIF('résultats bruts'!S660,1) + COUNTIF('résultats bruts'!AZ660,1)</f>
        <v>0</v>
      </c>
      <c r="FT660">
        <f>COUNTIF('résultats bruts'!T660,1) + COUNTIF('résultats bruts'!AW660,1)</f>
        <v>0</v>
      </c>
      <c r="FU660">
        <f t="shared" si="1431"/>
        <v>0</v>
      </c>
      <c r="FV660">
        <f t="shared" si="1432"/>
        <v>0</v>
      </c>
      <c r="FW660">
        <f>COUNTIF('résultats bruts'!U660,1) + COUNTIF('résultats bruts'!AY660,1)</f>
        <v>0</v>
      </c>
      <c r="FX660">
        <f>COUNTIF('résultats bruts'!V660,1) + COUNTIF('résultats bruts'!AU660,1)</f>
        <v>0</v>
      </c>
      <c r="FY660">
        <f t="shared" si="1433"/>
        <v>0</v>
      </c>
      <c r="FZ660">
        <f t="shared" si="1434"/>
        <v>0</v>
      </c>
      <c r="GA660">
        <f t="shared" si="1435"/>
        <v>0</v>
      </c>
      <c r="GB660">
        <f t="shared" si="1436"/>
        <v>0</v>
      </c>
      <c r="GC660">
        <f t="shared" si="1437"/>
        <v>0</v>
      </c>
      <c r="GD660">
        <f t="shared" si="1438"/>
        <v>0</v>
      </c>
      <c r="GE660">
        <f>COUNTIF('résultats bruts'!AT660:BA660,"0A")+ COUNTIF('résultats bruts'!BM660,"0A")</f>
        <v>0</v>
      </c>
      <c r="GF660">
        <f t="shared" si="1439"/>
        <v>0</v>
      </c>
      <c r="GG660">
        <f>COUNTIF('résultats bruts'!BL660,1)</f>
        <v>0</v>
      </c>
      <c r="GH660">
        <f>COUNTIF('résultats bruts'!BM660,1)</f>
        <v>0</v>
      </c>
      <c r="GI660">
        <f>COUNTIF('résultats bruts'!AV660,1)</f>
        <v>0</v>
      </c>
      <c r="GJ660">
        <f>COUNTIF('résultats bruts'!BN660,1)</f>
        <v>0</v>
      </c>
      <c r="GK660">
        <f t="shared" si="1440"/>
        <v>0</v>
      </c>
      <c r="GL660">
        <f t="shared" si="1441"/>
        <v>0</v>
      </c>
      <c r="GM660">
        <f>COUNTIF('résultats bruts'!CQ660, 1) + COUNTIF('résultats bruts'!DF660,1)</f>
        <v>0</v>
      </c>
      <c r="GN660">
        <f t="shared" si="1442"/>
        <v>0</v>
      </c>
      <c r="GO660">
        <f>COUNTIF('résultats bruts'!CP660, 1) + COUNTIF('résultats bruts'!DG660,1)</f>
        <v>0</v>
      </c>
      <c r="GP660">
        <f t="shared" si="1443"/>
        <v>0</v>
      </c>
      <c r="GQ660">
        <f>COUNTIF('résultats bruts'!CR660, 1) + COUNTIF('résultats bruts'!DH660,1)</f>
        <v>0</v>
      </c>
      <c r="GR660">
        <f t="shared" si="1444"/>
        <v>0</v>
      </c>
      <c r="GS660">
        <f>COUNTIF('résultats bruts'!BU660:BX660,1)</f>
        <v>0</v>
      </c>
      <c r="GT660">
        <f t="shared" si="1445"/>
        <v>0</v>
      </c>
      <c r="GU660">
        <f>COUNTIF('résultats bruts'!DQ660:DT660,1)</f>
        <v>0</v>
      </c>
      <c r="GV660">
        <f t="shared" si="1446"/>
        <v>0</v>
      </c>
      <c r="GW660">
        <f t="shared" si="1447"/>
        <v>0</v>
      </c>
      <c r="GX660">
        <f t="shared" si="1448"/>
        <v>0</v>
      </c>
      <c r="GY660">
        <f>COUNTIF('résultats bruts'!DF660:DH660,"0A")</f>
        <v>0</v>
      </c>
      <c r="GZ660">
        <f t="shared" si="1449"/>
        <v>0</v>
      </c>
      <c r="HA660">
        <f t="shared" si="1450"/>
        <v>0</v>
      </c>
      <c r="HB660">
        <f t="shared" si="1451"/>
        <v>0</v>
      </c>
    </row>
    <row r="661" spans="1:210" ht="15.75" x14ac:dyDescent="0.25">
      <c r="A661">
        <f>'résultats bruts'!A661</f>
        <v>0</v>
      </c>
      <c r="B661">
        <f>'résultats bruts'!B661</f>
        <v>0</v>
      </c>
      <c r="C661">
        <f>'résultats bruts'!C661</f>
        <v>0</v>
      </c>
      <c r="D661">
        <f>'résultats bruts'!D661</f>
        <v>0</v>
      </c>
      <c r="E661">
        <f>'résultats bruts'!E661</f>
        <v>0</v>
      </c>
      <c r="F661">
        <f>'résultats bruts'!F661</f>
        <v>659</v>
      </c>
      <c r="G661">
        <f>'résultats bruts'!G661</f>
        <v>0</v>
      </c>
      <c r="H661">
        <f>COUNTIF('résultats bruts'!BO661,1)</f>
        <v>0</v>
      </c>
      <c r="I661">
        <f>COUNTIF('résultats bruts'!BQ661,1)</f>
        <v>0</v>
      </c>
      <c r="J661">
        <f>COUNTIF('résultats bruts'!BS661,1)</f>
        <v>0</v>
      </c>
      <c r="K661">
        <f t="shared" si="1320"/>
        <v>0</v>
      </c>
      <c r="L661">
        <f t="shared" si="1321"/>
        <v>0</v>
      </c>
      <c r="M661">
        <f>COUNTIF('résultats bruts'!BP661,1)</f>
        <v>0</v>
      </c>
      <c r="N661">
        <f>COUNTIF('résultats bruts'!BR661,1)</f>
        <v>0</v>
      </c>
      <c r="O661">
        <f>COUNTIF('résultats bruts'!BT661,1)</f>
        <v>0</v>
      </c>
      <c r="P661">
        <f t="shared" si="1322"/>
        <v>0</v>
      </c>
      <c r="Q661">
        <f t="shared" si="1323"/>
        <v>0</v>
      </c>
      <c r="R661">
        <f>COUNTIF('résultats bruts'!H661,1)</f>
        <v>0</v>
      </c>
      <c r="S661">
        <f>COUNTIF('résultats bruts'!I661,1)</f>
        <v>0</v>
      </c>
      <c r="T661">
        <f>COUNTIF('résultats bruts'!J661,1)</f>
        <v>0</v>
      </c>
      <c r="U661">
        <f t="shared" si="1324"/>
        <v>0</v>
      </c>
      <c r="V661">
        <f t="shared" si="1325"/>
        <v>0</v>
      </c>
      <c r="W661">
        <f t="shared" si="1326"/>
        <v>0</v>
      </c>
      <c r="X661">
        <f t="shared" si="1327"/>
        <v>0</v>
      </c>
      <c r="Y661">
        <f>COUNTIF('résultats bruts'!AH661:AK661,1)</f>
        <v>0</v>
      </c>
      <c r="Z661">
        <f t="shared" si="1328"/>
        <v>0</v>
      </c>
      <c r="AA661">
        <f>COUNTIF('résultats bruts'!AL661:AO661,1)</f>
        <v>0</v>
      </c>
      <c r="AB661">
        <f t="shared" si="1329"/>
        <v>0</v>
      </c>
      <c r="AC661">
        <f>COUNTIF('résultats bruts'!AP661:AS661,1)</f>
        <v>0</v>
      </c>
      <c r="AD661">
        <f t="shared" si="1330"/>
        <v>0</v>
      </c>
      <c r="AE661">
        <f t="shared" si="1331"/>
        <v>0</v>
      </c>
      <c r="AF661">
        <f t="shared" si="1332"/>
        <v>0</v>
      </c>
      <c r="AG661">
        <f>COUNTIF('résultats bruts'!BF661,1) + COUNTIF('résultats bruts'!BI661,1)</f>
        <v>0</v>
      </c>
      <c r="AH661">
        <f t="shared" si="1333"/>
        <v>0</v>
      </c>
      <c r="AI661">
        <f>COUNTIF('résultats bruts'!AA661:AC661,1)</f>
        <v>0</v>
      </c>
      <c r="AJ661">
        <f t="shared" si="1334"/>
        <v>0</v>
      </c>
      <c r="AK661">
        <f t="shared" si="1335"/>
        <v>0</v>
      </c>
      <c r="AL661">
        <f t="shared" si="1336"/>
        <v>0</v>
      </c>
      <c r="AM661">
        <f t="shared" si="1337"/>
        <v>0</v>
      </c>
      <c r="AN661">
        <f t="shared" si="1338"/>
        <v>0</v>
      </c>
      <c r="AO661">
        <f t="shared" si="1339"/>
        <v>0</v>
      </c>
      <c r="AP661">
        <f t="shared" si="1340"/>
        <v>0</v>
      </c>
      <c r="AQ661">
        <f>COUNTIF('résultats bruts'!AH661,0)+COUNTIF('résultats bruts'!AN661,0)+COUNTIF('résultats bruts'!AS661,0) + COUNTIF('résultats bruts'!AA661:AC661,"0A")+COUNTIF('résultats bruts'!BF661,"0A")+COUNTIF('résultats bruts'!BI661,"0A")</f>
        <v>3</v>
      </c>
      <c r="AR661">
        <f t="shared" si="1341"/>
        <v>0.42857142857142855</v>
      </c>
      <c r="AS661">
        <f t="shared" si="1342"/>
        <v>0</v>
      </c>
      <c r="AT661">
        <f t="shared" si="1343"/>
        <v>0</v>
      </c>
      <c r="AU661">
        <f>COUNTIF('résultats bruts'!M661,1)</f>
        <v>0</v>
      </c>
      <c r="AV661">
        <f>COUNTIF('résultats bruts'!K661,1)</f>
        <v>0</v>
      </c>
      <c r="AW661">
        <f t="shared" si="1344"/>
        <v>0</v>
      </c>
      <c r="AX661">
        <f t="shared" si="1345"/>
        <v>0</v>
      </c>
      <c r="AY661">
        <f>COUNTIF('résultats bruts'!L661,1)</f>
        <v>0</v>
      </c>
      <c r="AZ661">
        <f>COUNTIF('résultats bruts'!N661,1)</f>
        <v>0</v>
      </c>
      <c r="BA661">
        <f t="shared" si="1346"/>
        <v>0</v>
      </c>
      <c r="BB661">
        <f t="shared" si="1347"/>
        <v>0</v>
      </c>
      <c r="BC661">
        <f t="shared" si="1348"/>
        <v>0</v>
      </c>
      <c r="BD661">
        <f t="shared" si="1349"/>
        <v>0</v>
      </c>
      <c r="BE661">
        <f>COUNTIF('résultats bruts'!AG661,1)</f>
        <v>0</v>
      </c>
      <c r="BF661">
        <f>COUNTIF('résultats bruts'!AF661,1)</f>
        <v>0</v>
      </c>
      <c r="BG661">
        <f t="shared" si="1350"/>
        <v>0</v>
      </c>
      <c r="BH661">
        <f t="shared" si="1351"/>
        <v>0</v>
      </c>
      <c r="BI661">
        <f>COUNTIF('résultats bruts'!AD661,1)</f>
        <v>0</v>
      </c>
      <c r="BJ661">
        <f>COUNTIF('résultats bruts'!AE661,1)</f>
        <v>0</v>
      </c>
      <c r="BK661">
        <f t="shared" si="1352"/>
        <v>0</v>
      </c>
      <c r="BL661">
        <f t="shared" si="1353"/>
        <v>0</v>
      </c>
      <c r="BM661">
        <f t="shared" si="1354"/>
        <v>0</v>
      </c>
      <c r="BN661">
        <f t="shared" si="1355"/>
        <v>0</v>
      </c>
      <c r="BO661">
        <f t="shared" si="1356"/>
        <v>0</v>
      </c>
      <c r="BP661">
        <f t="shared" si="1357"/>
        <v>0</v>
      </c>
      <c r="BQ661">
        <f t="shared" si="1358"/>
        <v>0</v>
      </c>
      <c r="BR661">
        <f t="shared" si="1359"/>
        <v>0</v>
      </c>
      <c r="BS661">
        <f t="shared" si="1360"/>
        <v>0</v>
      </c>
      <c r="BT661">
        <f t="shared" si="1361"/>
        <v>0</v>
      </c>
      <c r="BU661">
        <f t="shared" si="1362"/>
        <v>0</v>
      </c>
      <c r="BV661">
        <f t="shared" si="1363"/>
        <v>0</v>
      </c>
      <c r="BW661">
        <f t="shared" si="1364"/>
        <v>0</v>
      </c>
      <c r="BX661">
        <f t="shared" si="1365"/>
        <v>0</v>
      </c>
      <c r="BY661">
        <f t="shared" si="1366"/>
        <v>0</v>
      </c>
      <c r="BZ661">
        <f t="shared" si="1367"/>
        <v>0</v>
      </c>
      <c r="CA661">
        <f t="shared" si="1368"/>
        <v>0</v>
      </c>
      <c r="CB661">
        <f t="shared" si="1369"/>
        <v>0</v>
      </c>
      <c r="CC661">
        <f t="shared" si="1370"/>
        <v>0</v>
      </c>
      <c r="CD661">
        <f t="shared" si="1371"/>
        <v>0</v>
      </c>
      <c r="CE661">
        <f t="shared" si="1372"/>
        <v>0</v>
      </c>
      <c r="CF661">
        <f t="shared" si="1373"/>
        <v>0</v>
      </c>
      <c r="CG661">
        <f>COUNTIF('résultats bruts'!CL661, 1) + COUNTIF('résultats bruts'!DI661,1)</f>
        <v>0</v>
      </c>
      <c r="CH661">
        <f t="shared" si="1374"/>
        <v>0</v>
      </c>
      <c r="CI661">
        <f>COUNTIF('résultats bruts'!CK661, 1) + COUNTIF('résultats bruts'!DJ661,1)</f>
        <v>0</v>
      </c>
      <c r="CJ661">
        <f t="shared" si="1375"/>
        <v>0</v>
      </c>
      <c r="CK661">
        <f>COUNTIF('résultats bruts'!CN661, 1) + COUNTIF('résultats bruts'!DK661,1)</f>
        <v>0</v>
      </c>
      <c r="CL661">
        <f t="shared" si="1376"/>
        <v>0</v>
      </c>
      <c r="CM661">
        <f>COUNTIF('résultats bruts'!CO661, 1) + COUNTIF('résultats bruts'!DM661,1)</f>
        <v>0</v>
      </c>
      <c r="CN661">
        <f t="shared" si="1377"/>
        <v>0</v>
      </c>
      <c r="CO661">
        <f>COUNTIF('résultats bruts'!DL661, "0A") + COUNTIF('résultats bruts'!CM661,0)</f>
        <v>1</v>
      </c>
      <c r="CP661">
        <f t="shared" si="1378"/>
        <v>0.5</v>
      </c>
      <c r="CQ661">
        <f t="shared" si="1379"/>
        <v>0</v>
      </c>
      <c r="CR661">
        <f t="shared" si="1380"/>
        <v>0</v>
      </c>
      <c r="CS661">
        <f>COUNTIF('résultats bruts'!BB661,1)</f>
        <v>0</v>
      </c>
      <c r="CT661">
        <f>COUNTIF('résultats bruts'!W661,1)</f>
        <v>0</v>
      </c>
      <c r="CU661">
        <f t="shared" si="1381"/>
        <v>0</v>
      </c>
      <c r="CV661">
        <f t="shared" si="1382"/>
        <v>0</v>
      </c>
      <c r="CW661">
        <f>COUNTIF('résultats bruts'!BC661,1)</f>
        <v>0</v>
      </c>
      <c r="CX661">
        <f>COUNTIF('résultats bruts'!X661,1)</f>
        <v>0</v>
      </c>
      <c r="CY661">
        <f t="shared" si="1383"/>
        <v>0</v>
      </c>
      <c r="CZ661">
        <f t="shared" si="1384"/>
        <v>0</v>
      </c>
      <c r="DA661">
        <f t="shared" si="1385"/>
        <v>0</v>
      </c>
      <c r="DB661">
        <f t="shared" si="1386"/>
        <v>0</v>
      </c>
      <c r="DC661">
        <f>COUNTIF('résultats bruts'!BD661,1)</f>
        <v>0</v>
      </c>
      <c r="DD661">
        <f>COUNTIF('résultats bruts'!Y661,1)</f>
        <v>0</v>
      </c>
      <c r="DE661">
        <f t="shared" si="1387"/>
        <v>0</v>
      </c>
      <c r="DF661">
        <f t="shared" si="1388"/>
        <v>0</v>
      </c>
      <c r="DG661">
        <f>COUNTIF('résultats bruts'!BE661,1)</f>
        <v>0</v>
      </c>
      <c r="DH661">
        <f>COUNTIF('résultats bruts'!Z661,1)</f>
        <v>0</v>
      </c>
      <c r="DI661">
        <f t="shared" si="1389"/>
        <v>0</v>
      </c>
      <c r="DJ661">
        <f t="shared" si="1390"/>
        <v>0</v>
      </c>
      <c r="DK661">
        <f t="shared" si="1391"/>
        <v>0</v>
      </c>
      <c r="DL661">
        <f t="shared" si="1392"/>
        <v>0</v>
      </c>
      <c r="DM661">
        <f t="shared" si="1393"/>
        <v>0</v>
      </c>
      <c r="DN661">
        <f t="shared" si="1394"/>
        <v>0</v>
      </c>
      <c r="DO661">
        <f t="shared" si="1395"/>
        <v>0</v>
      </c>
      <c r="DP661">
        <f t="shared" si="1396"/>
        <v>0</v>
      </c>
      <c r="DQ661">
        <f t="shared" si="1397"/>
        <v>0</v>
      </c>
      <c r="DR661">
        <f t="shared" si="1398"/>
        <v>0</v>
      </c>
      <c r="DS661">
        <f>COUNTIF('résultats bruts'!BY661, 1 ) + COUNTIF('résultats bruts'!DA661,1)</f>
        <v>0</v>
      </c>
      <c r="DT661">
        <f t="shared" si="1399"/>
        <v>0</v>
      </c>
      <c r="DU661">
        <f>COUNTIF('résultats bruts'!CA661, 1 ) + COUNTIF('résultats bruts'!DE661,1)</f>
        <v>0</v>
      </c>
      <c r="DV661">
        <f t="shared" si="1400"/>
        <v>0</v>
      </c>
      <c r="DW661">
        <f>COUNTIF('résultats bruts'!CB661, 1 ) + COUNTIF('résultats bruts'!CU661,1)</f>
        <v>0</v>
      </c>
      <c r="DX661">
        <f t="shared" si="1401"/>
        <v>0</v>
      </c>
      <c r="DY661">
        <f>COUNTIF('résultats bruts'!BZ661, 1 ) + COUNTIF('résultats bruts'!CX661,1)</f>
        <v>0</v>
      </c>
      <c r="DZ661">
        <f t="shared" si="1402"/>
        <v>0</v>
      </c>
      <c r="EA661">
        <f t="shared" si="1403"/>
        <v>0</v>
      </c>
      <c r="EB661">
        <f t="shared" si="1404"/>
        <v>0</v>
      </c>
      <c r="EC661">
        <f>COUNTIF('résultats bruts'!CE661, 1 ) + COUNTIF('résultats bruts'!CZ661,1)</f>
        <v>0</v>
      </c>
      <c r="ED661">
        <f t="shared" si="1405"/>
        <v>0</v>
      </c>
      <c r="EE661">
        <f>COUNTIF('résultats bruts'!CD661, 1 ) + COUNTIF('résultats bruts'!DC661,1)</f>
        <v>0</v>
      </c>
      <c r="EF661">
        <f t="shared" si="1406"/>
        <v>0</v>
      </c>
      <c r="EG661">
        <f>COUNTIF('résultats bruts'!CC661, 1 ) + COUNTIF('résultats bruts'!CT661,1)</f>
        <v>0</v>
      </c>
      <c r="EH661">
        <f t="shared" si="1407"/>
        <v>0</v>
      </c>
      <c r="EI661">
        <f>COUNTIF('résultats bruts'!CF661, 1 ) + COUNTIF('résultats bruts'!CW661,1)</f>
        <v>0</v>
      </c>
      <c r="EJ661">
        <f t="shared" si="1408"/>
        <v>0</v>
      </c>
      <c r="EK661">
        <f t="shared" si="1409"/>
        <v>0</v>
      </c>
      <c r="EL661">
        <f t="shared" si="1410"/>
        <v>0</v>
      </c>
      <c r="EM661">
        <f>COUNTIF('résultats bruts'!CJ661, 1 ) + COUNTIF('résultats bruts'!CY661,1)</f>
        <v>0</v>
      </c>
      <c r="EN661">
        <f t="shared" si="1411"/>
        <v>0</v>
      </c>
      <c r="EO661">
        <f>COUNTIF('résultats bruts'!CI661, 1 ) + COUNTIF('résultats bruts'!DB661,1)</f>
        <v>0</v>
      </c>
      <c r="EP661">
        <f t="shared" si="1412"/>
        <v>0</v>
      </c>
      <c r="EQ661">
        <f>COUNTIF('résultats bruts'!CG661, 1 ) + COUNTIF('résultats bruts'!CS661,1)</f>
        <v>0</v>
      </c>
      <c r="ER661">
        <f t="shared" si="1413"/>
        <v>0</v>
      </c>
      <c r="ES661">
        <f>COUNTIF('résultats bruts'!CH661, 1 ) + COUNTIF('résultats bruts'!CV661,1)</f>
        <v>0</v>
      </c>
      <c r="ET661">
        <f t="shared" si="1414"/>
        <v>0</v>
      </c>
      <c r="EU661">
        <f t="shared" si="1415"/>
        <v>0</v>
      </c>
      <c r="EV661">
        <f t="shared" si="1416"/>
        <v>0</v>
      </c>
      <c r="EW661">
        <f t="shared" si="1417"/>
        <v>0</v>
      </c>
      <c r="EX661">
        <f t="shared" si="1418"/>
        <v>0</v>
      </c>
      <c r="EY661">
        <f t="shared" si="1419"/>
        <v>0</v>
      </c>
      <c r="EZ661">
        <f t="shared" si="1420"/>
        <v>0</v>
      </c>
      <c r="FA661">
        <f t="shared" si="1421"/>
        <v>0</v>
      </c>
      <c r="FB661">
        <f t="shared" si="1422"/>
        <v>0</v>
      </c>
      <c r="FC661">
        <f t="shared" si="1423"/>
        <v>0</v>
      </c>
      <c r="FD661">
        <f t="shared" si="1424"/>
        <v>0</v>
      </c>
      <c r="FE661">
        <f>COUNTIF('résultats bruts'!DD661,0)</f>
        <v>1</v>
      </c>
      <c r="FF661">
        <f t="shared" si="1425"/>
        <v>0</v>
      </c>
      <c r="FG661">
        <f t="shared" si="1426"/>
        <v>0</v>
      </c>
      <c r="FH661">
        <f>COUNTIF('résultats bruts'!DN661,1)</f>
        <v>0</v>
      </c>
      <c r="FI661">
        <f>COUNTIF('résultats bruts'!DO661,1)</f>
        <v>0</v>
      </c>
      <c r="FJ661">
        <f>COUNTIF('résultats bruts'!DP661,1)</f>
        <v>0</v>
      </c>
      <c r="FK661">
        <f>COUNTIF('résultats bruts'!O661,1) + COUNTIF('résultats bruts'!AT661,1)</f>
        <v>0</v>
      </c>
      <c r="FL661">
        <f>COUNTIF('résultats bruts'!P661,1) + COUNTIF('résultats bruts'!AX661,1)</f>
        <v>0</v>
      </c>
      <c r="FM661">
        <f t="shared" si="1427"/>
        <v>0</v>
      </c>
      <c r="FN661">
        <f t="shared" si="1428"/>
        <v>0</v>
      </c>
      <c r="FO661">
        <f>COUNTIF('résultats bruts'!Q661,1) + COUNTIF('résultats bruts'!AV661,1)</f>
        <v>0</v>
      </c>
      <c r="FP661">
        <f>COUNTIF('résultats bruts'!R661,1) + COUNTIF('résultats bruts'!BA661,1)</f>
        <v>0</v>
      </c>
      <c r="FQ661">
        <f t="shared" si="1429"/>
        <v>0</v>
      </c>
      <c r="FR661">
        <f t="shared" si="1430"/>
        <v>0</v>
      </c>
      <c r="FS661">
        <f>COUNTIF('résultats bruts'!S661,1) + COUNTIF('résultats bruts'!AZ661,1)</f>
        <v>0</v>
      </c>
      <c r="FT661">
        <f>COUNTIF('résultats bruts'!T661,1) + COUNTIF('résultats bruts'!AW661,1)</f>
        <v>0</v>
      </c>
      <c r="FU661">
        <f t="shared" si="1431"/>
        <v>0</v>
      </c>
      <c r="FV661">
        <f t="shared" si="1432"/>
        <v>0</v>
      </c>
      <c r="FW661">
        <f>COUNTIF('résultats bruts'!U661,1) + COUNTIF('résultats bruts'!AY661,1)</f>
        <v>0</v>
      </c>
      <c r="FX661">
        <f>COUNTIF('résultats bruts'!V661,1) + COUNTIF('résultats bruts'!AU661,1)</f>
        <v>0</v>
      </c>
      <c r="FY661">
        <f t="shared" si="1433"/>
        <v>0</v>
      </c>
      <c r="FZ661">
        <f t="shared" si="1434"/>
        <v>0</v>
      </c>
      <c r="GA661">
        <f t="shared" si="1435"/>
        <v>0</v>
      </c>
      <c r="GB661">
        <f t="shared" si="1436"/>
        <v>0</v>
      </c>
      <c r="GC661">
        <f t="shared" si="1437"/>
        <v>0</v>
      </c>
      <c r="GD661">
        <f t="shared" si="1438"/>
        <v>0</v>
      </c>
      <c r="GE661">
        <f>COUNTIF('résultats bruts'!AT661:BA661,"0A")+ COUNTIF('résultats bruts'!BM661,"0A")</f>
        <v>0</v>
      </c>
      <c r="GF661">
        <f t="shared" si="1439"/>
        <v>0</v>
      </c>
      <c r="GG661">
        <f>COUNTIF('résultats bruts'!BL661,1)</f>
        <v>0</v>
      </c>
      <c r="GH661">
        <f>COUNTIF('résultats bruts'!BM661,1)</f>
        <v>0</v>
      </c>
      <c r="GI661">
        <f>COUNTIF('résultats bruts'!AV661,1)</f>
        <v>0</v>
      </c>
      <c r="GJ661">
        <f>COUNTIF('résultats bruts'!BN661,1)</f>
        <v>0</v>
      </c>
      <c r="GK661">
        <f t="shared" si="1440"/>
        <v>0</v>
      </c>
      <c r="GL661">
        <f t="shared" si="1441"/>
        <v>0</v>
      </c>
      <c r="GM661">
        <f>COUNTIF('résultats bruts'!CQ661, 1) + COUNTIF('résultats bruts'!DF661,1)</f>
        <v>0</v>
      </c>
      <c r="GN661">
        <f t="shared" si="1442"/>
        <v>0</v>
      </c>
      <c r="GO661">
        <f>COUNTIF('résultats bruts'!CP661, 1) + COUNTIF('résultats bruts'!DG661,1)</f>
        <v>0</v>
      </c>
      <c r="GP661">
        <f t="shared" si="1443"/>
        <v>0</v>
      </c>
      <c r="GQ661">
        <f>COUNTIF('résultats bruts'!CR661, 1) + COUNTIF('résultats bruts'!DH661,1)</f>
        <v>0</v>
      </c>
      <c r="GR661">
        <f t="shared" si="1444"/>
        <v>0</v>
      </c>
      <c r="GS661">
        <f>COUNTIF('résultats bruts'!BU661:BX661,1)</f>
        <v>0</v>
      </c>
      <c r="GT661">
        <f t="shared" si="1445"/>
        <v>0</v>
      </c>
      <c r="GU661">
        <f>COUNTIF('résultats bruts'!DQ661:DT661,1)</f>
        <v>0</v>
      </c>
      <c r="GV661">
        <f t="shared" si="1446"/>
        <v>0</v>
      </c>
      <c r="GW661">
        <f t="shared" si="1447"/>
        <v>0</v>
      </c>
      <c r="GX661">
        <f t="shared" si="1448"/>
        <v>0</v>
      </c>
      <c r="GY661">
        <f>COUNTIF('résultats bruts'!DF661:DH661,"0A")</f>
        <v>0</v>
      </c>
      <c r="GZ661">
        <f t="shared" si="1449"/>
        <v>0</v>
      </c>
      <c r="HA661">
        <f t="shared" si="1450"/>
        <v>0</v>
      </c>
      <c r="HB661">
        <f t="shared" si="1451"/>
        <v>0</v>
      </c>
    </row>
    <row r="662" spans="1:210" ht="15.75" x14ac:dyDescent="0.25">
      <c r="A662">
        <f>'résultats bruts'!A662</f>
        <v>0</v>
      </c>
      <c r="B662">
        <f>'résultats bruts'!B662</f>
        <v>0</v>
      </c>
      <c r="C662">
        <f>'résultats bruts'!C662</f>
        <v>0</v>
      </c>
      <c r="D662">
        <f>'résultats bruts'!D662</f>
        <v>0</v>
      </c>
      <c r="E662">
        <f>'résultats bruts'!E662</f>
        <v>0</v>
      </c>
      <c r="F662">
        <f>'résultats bruts'!F662</f>
        <v>660</v>
      </c>
      <c r="G662">
        <f>'résultats bruts'!G662</f>
        <v>0</v>
      </c>
      <c r="H662">
        <f>COUNTIF('résultats bruts'!BO662,1)</f>
        <v>0</v>
      </c>
      <c r="I662">
        <f>COUNTIF('résultats bruts'!BQ662,1)</f>
        <v>0</v>
      </c>
      <c r="J662">
        <f>COUNTIF('résultats bruts'!BS662,1)</f>
        <v>0</v>
      </c>
      <c r="K662">
        <f t="shared" si="1320"/>
        <v>0</v>
      </c>
      <c r="L662">
        <f t="shared" si="1321"/>
        <v>0</v>
      </c>
      <c r="M662">
        <f>COUNTIF('résultats bruts'!BP662,1)</f>
        <v>0</v>
      </c>
      <c r="N662">
        <f>COUNTIF('résultats bruts'!BR662,1)</f>
        <v>0</v>
      </c>
      <c r="O662">
        <f>COUNTIF('résultats bruts'!BT662,1)</f>
        <v>0</v>
      </c>
      <c r="P662">
        <f t="shared" si="1322"/>
        <v>0</v>
      </c>
      <c r="Q662">
        <f t="shared" si="1323"/>
        <v>0</v>
      </c>
      <c r="R662">
        <f>COUNTIF('résultats bruts'!H662,1)</f>
        <v>0</v>
      </c>
      <c r="S662">
        <f>COUNTIF('résultats bruts'!I662,1)</f>
        <v>0</v>
      </c>
      <c r="T662">
        <f>COUNTIF('résultats bruts'!J662,1)</f>
        <v>0</v>
      </c>
      <c r="U662">
        <f t="shared" si="1324"/>
        <v>0</v>
      </c>
      <c r="V662">
        <f t="shared" si="1325"/>
        <v>0</v>
      </c>
      <c r="W662">
        <f t="shared" si="1326"/>
        <v>0</v>
      </c>
      <c r="X662">
        <f t="shared" si="1327"/>
        <v>0</v>
      </c>
      <c r="Y662">
        <f>COUNTIF('résultats bruts'!AH662:AK662,1)</f>
        <v>0</v>
      </c>
      <c r="Z662">
        <f t="shared" si="1328"/>
        <v>0</v>
      </c>
      <c r="AA662">
        <f>COUNTIF('résultats bruts'!AL662:AO662,1)</f>
        <v>0</v>
      </c>
      <c r="AB662">
        <f t="shared" si="1329"/>
        <v>0</v>
      </c>
      <c r="AC662">
        <f>COUNTIF('résultats bruts'!AP662:AS662,1)</f>
        <v>0</v>
      </c>
      <c r="AD662">
        <f t="shared" si="1330"/>
        <v>0</v>
      </c>
      <c r="AE662">
        <f t="shared" si="1331"/>
        <v>0</v>
      </c>
      <c r="AF662">
        <f t="shared" si="1332"/>
        <v>0</v>
      </c>
      <c r="AG662">
        <f>COUNTIF('résultats bruts'!BF662,1) + COUNTIF('résultats bruts'!BI662,1)</f>
        <v>0</v>
      </c>
      <c r="AH662">
        <f t="shared" si="1333"/>
        <v>0</v>
      </c>
      <c r="AI662">
        <f>COUNTIF('résultats bruts'!AA662:AC662,1)</f>
        <v>0</v>
      </c>
      <c r="AJ662">
        <f t="shared" si="1334"/>
        <v>0</v>
      </c>
      <c r="AK662">
        <f t="shared" si="1335"/>
        <v>0</v>
      </c>
      <c r="AL662">
        <f t="shared" si="1336"/>
        <v>0</v>
      </c>
      <c r="AM662">
        <f t="shared" si="1337"/>
        <v>0</v>
      </c>
      <c r="AN662">
        <f t="shared" si="1338"/>
        <v>0</v>
      </c>
      <c r="AO662">
        <f t="shared" si="1339"/>
        <v>0</v>
      </c>
      <c r="AP662">
        <f t="shared" si="1340"/>
        <v>0</v>
      </c>
      <c r="AQ662">
        <f>COUNTIF('résultats bruts'!AH662,0)+COUNTIF('résultats bruts'!AN662,0)+COUNTIF('résultats bruts'!AS662,0) + COUNTIF('résultats bruts'!AA662:AC662,"0A")+COUNTIF('résultats bruts'!BF662,"0A")+COUNTIF('résultats bruts'!BI662,"0A")</f>
        <v>3</v>
      </c>
      <c r="AR662">
        <f t="shared" si="1341"/>
        <v>0.42857142857142855</v>
      </c>
      <c r="AS662">
        <f t="shared" si="1342"/>
        <v>0</v>
      </c>
      <c r="AT662">
        <f t="shared" si="1343"/>
        <v>0</v>
      </c>
      <c r="AU662">
        <f>COUNTIF('résultats bruts'!M662,1)</f>
        <v>0</v>
      </c>
      <c r="AV662">
        <f>COUNTIF('résultats bruts'!K662,1)</f>
        <v>0</v>
      </c>
      <c r="AW662">
        <f t="shared" si="1344"/>
        <v>0</v>
      </c>
      <c r="AX662">
        <f t="shared" si="1345"/>
        <v>0</v>
      </c>
      <c r="AY662">
        <f>COUNTIF('résultats bruts'!L662,1)</f>
        <v>0</v>
      </c>
      <c r="AZ662">
        <f>COUNTIF('résultats bruts'!N662,1)</f>
        <v>0</v>
      </c>
      <c r="BA662">
        <f t="shared" si="1346"/>
        <v>0</v>
      </c>
      <c r="BB662">
        <f t="shared" si="1347"/>
        <v>0</v>
      </c>
      <c r="BC662">
        <f t="shared" si="1348"/>
        <v>0</v>
      </c>
      <c r="BD662">
        <f t="shared" si="1349"/>
        <v>0</v>
      </c>
      <c r="BE662">
        <f>COUNTIF('résultats bruts'!AG662,1)</f>
        <v>0</v>
      </c>
      <c r="BF662">
        <f>COUNTIF('résultats bruts'!AF662,1)</f>
        <v>0</v>
      </c>
      <c r="BG662">
        <f t="shared" si="1350"/>
        <v>0</v>
      </c>
      <c r="BH662">
        <f t="shared" si="1351"/>
        <v>0</v>
      </c>
      <c r="BI662">
        <f>COUNTIF('résultats bruts'!AD662,1)</f>
        <v>0</v>
      </c>
      <c r="BJ662">
        <f>COUNTIF('résultats bruts'!AE662,1)</f>
        <v>0</v>
      </c>
      <c r="BK662">
        <f t="shared" si="1352"/>
        <v>0</v>
      </c>
      <c r="BL662">
        <f t="shared" si="1353"/>
        <v>0</v>
      </c>
      <c r="BM662">
        <f t="shared" si="1354"/>
        <v>0</v>
      </c>
      <c r="BN662">
        <f t="shared" si="1355"/>
        <v>0</v>
      </c>
      <c r="BO662">
        <f t="shared" si="1356"/>
        <v>0</v>
      </c>
      <c r="BP662">
        <f t="shared" si="1357"/>
        <v>0</v>
      </c>
      <c r="BQ662">
        <f t="shared" si="1358"/>
        <v>0</v>
      </c>
      <c r="BR662">
        <f t="shared" si="1359"/>
        <v>0</v>
      </c>
      <c r="BS662">
        <f t="shared" si="1360"/>
        <v>0</v>
      </c>
      <c r="BT662">
        <f t="shared" si="1361"/>
        <v>0</v>
      </c>
      <c r="BU662">
        <f t="shared" si="1362"/>
        <v>0</v>
      </c>
      <c r="BV662">
        <f t="shared" si="1363"/>
        <v>0</v>
      </c>
      <c r="BW662">
        <f t="shared" si="1364"/>
        <v>0</v>
      </c>
      <c r="BX662">
        <f t="shared" si="1365"/>
        <v>0</v>
      </c>
      <c r="BY662">
        <f t="shared" si="1366"/>
        <v>0</v>
      </c>
      <c r="BZ662">
        <f t="shared" si="1367"/>
        <v>0</v>
      </c>
      <c r="CA662">
        <f t="shared" si="1368"/>
        <v>0</v>
      </c>
      <c r="CB662">
        <f t="shared" si="1369"/>
        <v>0</v>
      </c>
      <c r="CC662">
        <f t="shared" si="1370"/>
        <v>0</v>
      </c>
      <c r="CD662">
        <f t="shared" si="1371"/>
        <v>0</v>
      </c>
      <c r="CE662">
        <f t="shared" si="1372"/>
        <v>0</v>
      </c>
      <c r="CF662">
        <f t="shared" si="1373"/>
        <v>0</v>
      </c>
      <c r="CG662">
        <f>COUNTIF('résultats bruts'!CL662, 1) + COUNTIF('résultats bruts'!DI662,1)</f>
        <v>0</v>
      </c>
      <c r="CH662">
        <f t="shared" si="1374"/>
        <v>0</v>
      </c>
      <c r="CI662">
        <f>COUNTIF('résultats bruts'!CK662, 1) + COUNTIF('résultats bruts'!DJ662,1)</f>
        <v>0</v>
      </c>
      <c r="CJ662">
        <f t="shared" si="1375"/>
        <v>0</v>
      </c>
      <c r="CK662">
        <f>COUNTIF('résultats bruts'!CN662, 1) + COUNTIF('résultats bruts'!DK662,1)</f>
        <v>0</v>
      </c>
      <c r="CL662">
        <f t="shared" si="1376"/>
        <v>0</v>
      </c>
      <c r="CM662">
        <f>COUNTIF('résultats bruts'!CO662, 1) + COUNTIF('résultats bruts'!DM662,1)</f>
        <v>0</v>
      </c>
      <c r="CN662">
        <f t="shared" si="1377"/>
        <v>0</v>
      </c>
      <c r="CO662">
        <f>COUNTIF('résultats bruts'!DL662, "0A") + COUNTIF('résultats bruts'!CM662,0)</f>
        <v>1</v>
      </c>
      <c r="CP662">
        <f t="shared" si="1378"/>
        <v>0.5</v>
      </c>
      <c r="CQ662">
        <f t="shared" si="1379"/>
        <v>0</v>
      </c>
      <c r="CR662">
        <f t="shared" si="1380"/>
        <v>0</v>
      </c>
      <c r="CS662">
        <f>COUNTIF('résultats bruts'!BB662,1)</f>
        <v>0</v>
      </c>
      <c r="CT662">
        <f>COUNTIF('résultats bruts'!W662,1)</f>
        <v>0</v>
      </c>
      <c r="CU662">
        <f t="shared" si="1381"/>
        <v>0</v>
      </c>
      <c r="CV662">
        <f t="shared" si="1382"/>
        <v>0</v>
      </c>
      <c r="CW662">
        <f>COUNTIF('résultats bruts'!BC662,1)</f>
        <v>0</v>
      </c>
      <c r="CX662">
        <f>COUNTIF('résultats bruts'!X662,1)</f>
        <v>0</v>
      </c>
      <c r="CY662">
        <f t="shared" si="1383"/>
        <v>0</v>
      </c>
      <c r="CZ662">
        <f t="shared" si="1384"/>
        <v>0</v>
      </c>
      <c r="DA662">
        <f t="shared" si="1385"/>
        <v>0</v>
      </c>
      <c r="DB662">
        <f t="shared" si="1386"/>
        <v>0</v>
      </c>
      <c r="DC662">
        <f>COUNTIF('résultats bruts'!BD662,1)</f>
        <v>0</v>
      </c>
      <c r="DD662">
        <f>COUNTIF('résultats bruts'!Y662,1)</f>
        <v>0</v>
      </c>
      <c r="DE662">
        <f t="shared" si="1387"/>
        <v>0</v>
      </c>
      <c r="DF662">
        <f t="shared" si="1388"/>
        <v>0</v>
      </c>
      <c r="DG662">
        <f>COUNTIF('résultats bruts'!BE662,1)</f>
        <v>0</v>
      </c>
      <c r="DH662">
        <f>COUNTIF('résultats bruts'!Z662,1)</f>
        <v>0</v>
      </c>
      <c r="DI662">
        <f t="shared" si="1389"/>
        <v>0</v>
      </c>
      <c r="DJ662">
        <f t="shared" si="1390"/>
        <v>0</v>
      </c>
      <c r="DK662">
        <f t="shared" si="1391"/>
        <v>0</v>
      </c>
      <c r="DL662">
        <f t="shared" si="1392"/>
        <v>0</v>
      </c>
      <c r="DM662">
        <f t="shared" si="1393"/>
        <v>0</v>
      </c>
      <c r="DN662">
        <f t="shared" si="1394"/>
        <v>0</v>
      </c>
      <c r="DO662">
        <f t="shared" si="1395"/>
        <v>0</v>
      </c>
      <c r="DP662">
        <f t="shared" si="1396"/>
        <v>0</v>
      </c>
      <c r="DQ662">
        <f t="shared" si="1397"/>
        <v>0</v>
      </c>
      <c r="DR662">
        <f t="shared" si="1398"/>
        <v>0</v>
      </c>
      <c r="DS662">
        <f>COUNTIF('résultats bruts'!BY662, 1 ) + COUNTIF('résultats bruts'!DA662,1)</f>
        <v>0</v>
      </c>
      <c r="DT662">
        <f t="shared" si="1399"/>
        <v>0</v>
      </c>
      <c r="DU662">
        <f>COUNTIF('résultats bruts'!CA662, 1 ) + COUNTIF('résultats bruts'!DE662,1)</f>
        <v>0</v>
      </c>
      <c r="DV662">
        <f t="shared" si="1400"/>
        <v>0</v>
      </c>
      <c r="DW662">
        <f>COUNTIF('résultats bruts'!CB662, 1 ) + COUNTIF('résultats bruts'!CU662,1)</f>
        <v>0</v>
      </c>
      <c r="DX662">
        <f t="shared" si="1401"/>
        <v>0</v>
      </c>
      <c r="DY662">
        <f>COUNTIF('résultats bruts'!BZ662, 1 ) + COUNTIF('résultats bruts'!CX662,1)</f>
        <v>0</v>
      </c>
      <c r="DZ662">
        <f t="shared" si="1402"/>
        <v>0</v>
      </c>
      <c r="EA662">
        <f t="shared" si="1403"/>
        <v>0</v>
      </c>
      <c r="EB662">
        <f t="shared" si="1404"/>
        <v>0</v>
      </c>
      <c r="EC662">
        <f>COUNTIF('résultats bruts'!CE662, 1 ) + COUNTIF('résultats bruts'!CZ662,1)</f>
        <v>0</v>
      </c>
      <c r="ED662">
        <f t="shared" si="1405"/>
        <v>0</v>
      </c>
      <c r="EE662">
        <f>COUNTIF('résultats bruts'!CD662, 1 ) + COUNTIF('résultats bruts'!DC662,1)</f>
        <v>0</v>
      </c>
      <c r="EF662">
        <f t="shared" si="1406"/>
        <v>0</v>
      </c>
      <c r="EG662">
        <f>COUNTIF('résultats bruts'!CC662, 1 ) + COUNTIF('résultats bruts'!CT662,1)</f>
        <v>0</v>
      </c>
      <c r="EH662">
        <f t="shared" si="1407"/>
        <v>0</v>
      </c>
      <c r="EI662">
        <f>COUNTIF('résultats bruts'!CF662, 1 ) + COUNTIF('résultats bruts'!CW662,1)</f>
        <v>0</v>
      </c>
      <c r="EJ662">
        <f t="shared" si="1408"/>
        <v>0</v>
      </c>
      <c r="EK662">
        <f t="shared" si="1409"/>
        <v>0</v>
      </c>
      <c r="EL662">
        <f t="shared" si="1410"/>
        <v>0</v>
      </c>
      <c r="EM662">
        <f>COUNTIF('résultats bruts'!CJ662, 1 ) + COUNTIF('résultats bruts'!CY662,1)</f>
        <v>0</v>
      </c>
      <c r="EN662">
        <f t="shared" si="1411"/>
        <v>0</v>
      </c>
      <c r="EO662">
        <f>COUNTIF('résultats bruts'!CI662, 1 ) + COUNTIF('résultats bruts'!DB662,1)</f>
        <v>0</v>
      </c>
      <c r="EP662">
        <f t="shared" si="1412"/>
        <v>0</v>
      </c>
      <c r="EQ662">
        <f>COUNTIF('résultats bruts'!CG662, 1 ) + COUNTIF('résultats bruts'!CS662,1)</f>
        <v>0</v>
      </c>
      <c r="ER662">
        <f t="shared" si="1413"/>
        <v>0</v>
      </c>
      <c r="ES662">
        <f>COUNTIF('résultats bruts'!CH662, 1 ) + COUNTIF('résultats bruts'!CV662,1)</f>
        <v>0</v>
      </c>
      <c r="ET662">
        <f t="shared" si="1414"/>
        <v>0</v>
      </c>
      <c r="EU662">
        <f t="shared" si="1415"/>
        <v>0</v>
      </c>
      <c r="EV662">
        <f t="shared" si="1416"/>
        <v>0</v>
      </c>
      <c r="EW662">
        <f t="shared" si="1417"/>
        <v>0</v>
      </c>
      <c r="EX662">
        <f t="shared" si="1418"/>
        <v>0</v>
      </c>
      <c r="EY662">
        <f t="shared" si="1419"/>
        <v>0</v>
      </c>
      <c r="EZ662">
        <f t="shared" si="1420"/>
        <v>0</v>
      </c>
      <c r="FA662">
        <f t="shared" si="1421"/>
        <v>0</v>
      </c>
      <c r="FB662">
        <f t="shared" si="1422"/>
        <v>0</v>
      </c>
      <c r="FC662">
        <f t="shared" si="1423"/>
        <v>0</v>
      </c>
      <c r="FD662">
        <f t="shared" si="1424"/>
        <v>0</v>
      </c>
      <c r="FE662">
        <f>COUNTIF('résultats bruts'!DD662,0)</f>
        <v>1</v>
      </c>
      <c r="FF662">
        <f t="shared" si="1425"/>
        <v>0</v>
      </c>
      <c r="FG662">
        <f t="shared" si="1426"/>
        <v>0</v>
      </c>
      <c r="FH662">
        <f>COUNTIF('résultats bruts'!DN662,1)</f>
        <v>0</v>
      </c>
      <c r="FI662">
        <f>COUNTIF('résultats bruts'!DO662,1)</f>
        <v>0</v>
      </c>
      <c r="FJ662">
        <f>COUNTIF('résultats bruts'!DP662,1)</f>
        <v>0</v>
      </c>
      <c r="FK662">
        <f>COUNTIF('résultats bruts'!O662,1) + COUNTIF('résultats bruts'!AT662,1)</f>
        <v>0</v>
      </c>
      <c r="FL662">
        <f>COUNTIF('résultats bruts'!P662,1) + COUNTIF('résultats bruts'!AX662,1)</f>
        <v>0</v>
      </c>
      <c r="FM662">
        <f t="shared" si="1427"/>
        <v>0</v>
      </c>
      <c r="FN662">
        <f t="shared" si="1428"/>
        <v>0</v>
      </c>
      <c r="FO662">
        <f>COUNTIF('résultats bruts'!Q662,1) + COUNTIF('résultats bruts'!AV662,1)</f>
        <v>0</v>
      </c>
      <c r="FP662">
        <f>COUNTIF('résultats bruts'!R662,1) + COUNTIF('résultats bruts'!BA662,1)</f>
        <v>0</v>
      </c>
      <c r="FQ662">
        <f t="shared" si="1429"/>
        <v>0</v>
      </c>
      <c r="FR662">
        <f t="shared" si="1430"/>
        <v>0</v>
      </c>
      <c r="FS662">
        <f>COUNTIF('résultats bruts'!S662,1) + COUNTIF('résultats bruts'!AZ662,1)</f>
        <v>0</v>
      </c>
      <c r="FT662">
        <f>COUNTIF('résultats bruts'!T662,1) + COUNTIF('résultats bruts'!AW662,1)</f>
        <v>0</v>
      </c>
      <c r="FU662">
        <f t="shared" si="1431"/>
        <v>0</v>
      </c>
      <c r="FV662">
        <f t="shared" si="1432"/>
        <v>0</v>
      </c>
      <c r="FW662">
        <f>COUNTIF('résultats bruts'!U662,1) + COUNTIF('résultats bruts'!AY662,1)</f>
        <v>0</v>
      </c>
      <c r="FX662">
        <f>COUNTIF('résultats bruts'!V662,1) + COUNTIF('résultats bruts'!AU662,1)</f>
        <v>0</v>
      </c>
      <c r="FY662">
        <f t="shared" si="1433"/>
        <v>0</v>
      </c>
      <c r="FZ662">
        <f t="shared" si="1434"/>
        <v>0</v>
      </c>
      <c r="GA662">
        <f t="shared" si="1435"/>
        <v>0</v>
      </c>
      <c r="GB662">
        <f t="shared" si="1436"/>
        <v>0</v>
      </c>
      <c r="GC662">
        <f t="shared" si="1437"/>
        <v>0</v>
      </c>
      <c r="GD662">
        <f t="shared" si="1438"/>
        <v>0</v>
      </c>
      <c r="GE662">
        <f>COUNTIF('résultats bruts'!AT662:BA662,"0A")+ COUNTIF('résultats bruts'!BM662,"0A")</f>
        <v>0</v>
      </c>
      <c r="GF662">
        <f t="shared" si="1439"/>
        <v>0</v>
      </c>
      <c r="GG662">
        <f>COUNTIF('résultats bruts'!BL662,1)</f>
        <v>0</v>
      </c>
      <c r="GH662">
        <f>COUNTIF('résultats bruts'!BM662,1)</f>
        <v>0</v>
      </c>
      <c r="GI662">
        <f>COUNTIF('résultats bruts'!AV662,1)</f>
        <v>0</v>
      </c>
      <c r="GJ662">
        <f>COUNTIF('résultats bruts'!BN662,1)</f>
        <v>0</v>
      </c>
      <c r="GK662">
        <f t="shared" si="1440"/>
        <v>0</v>
      </c>
      <c r="GL662">
        <f t="shared" si="1441"/>
        <v>0</v>
      </c>
      <c r="GM662">
        <f>COUNTIF('résultats bruts'!CQ662, 1) + COUNTIF('résultats bruts'!DF662,1)</f>
        <v>0</v>
      </c>
      <c r="GN662">
        <f t="shared" si="1442"/>
        <v>0</v>
      </c>
      <c r="GO662">
        <f>COUNTIF('résultats bruts'!CP662, 1) + COUNTIF('résultats bruts'!DG662,1)</f>
        <v>0</v>
      </c>
      <c r="GP662">
        <f t="shared" si="1443"/>
        <v>0</v>
      </c>
      <c r="GQ662">
        <f>COUNTIF('résultats bruts'!CR662, 1) + COUNTIF('résultats bruts'!DH662,1)</f>
        <v>0</v>
      </c>
      <c r="GR662">
        <f t="shared" si="1444"/>
        <v>0</v>
      </c>
      <c r="GS662">
        <f>COUNTIF('résultats bruts'!BU662:BX662,1)</f>
        <v>0</v>
      </c>
      <c r="GT662">
        <f t="shared" si="1445"/>
        <v>0</v>
      </c>
      <c r="GU662">
        <f>COUNTIF('résultats bruts'!DQ662:DT662,1)</f>
        <v>0</v>
      </c>
      <c r="GV662">
        <f t="shared" si="1446"/>
        <v>0</v>
      </c>
      <c r="GW662">
        <f t="shared" si="1447"/>
        <v>0</v>
      </c>
      <c r="GX662">
        <f t="shared" si="1448"/>
        <v>0</v>
      </c>
      <c r="GY662">
        <f>COUNTIF('résultats bruts'!DF662:DH662,"0A")</f>
        <v>0</v>
      </c>
      <c r="GZ662">
        <f t="shared" si="1449"/>
        <v>0</v>
      </c>
      <c r="HA662">
        <f t="shared" si="1450"/>
        <v>0</v>
      </c>
      <c r="HB662">
        <f t="shared" si="1451"/>
        <v>0</v>
      </c>
    </row>
    <row r="663" spans="1:210" ht="15.75" x14ac:dyDescent="0.25">
      <c r="A663">
        <f>'résultats bruts'!A663</f>
        <v>0</v>
      </c>
      <c r="B663">
        <f>'résultats bruts'!B663</f>
        <v>0</v>
      </c>
      <c r="C663">
        <f>'résultats bruts'!C663</f>
        <v>0</v>
      </c>
      <c r="D663">
        <f>'résultats bruts'!D663</f>
        <v>0</v>
      </c>
      <c r="E663">
        <f>'résultats bruts'!E663</f>
        <v>0</v>
      </c>
      <c r="F663">
        <f>'résultats bruts'!F663</f>
        <v>661</v>
      </c>
      <c r="G663">
        <f>'résultats bruts'!G663</f>
        <v>0</v>
      </c>
      <c r="H663">
        <f>COUNTIF('résultats bruts'!BO663,1)</f>
        <v>0</v>
      </c>
      <c r="I663">
        <f>COUNTIF('résultats bruts'!BQ663,1)</f>
        <v>0</v>
      </c>
      <c r="J663">
        <f>COUNTIF('résultats bruts'!BS663,1)</f>
        <v>0</v>
      </c>
      <c r="K663">
        <f t="shared" si="1320"/>
        <v>0</v>
      </c>
      <c r="L663">
        <f t="shared" si="1321"/>
        <v>0</v>
      </c>
      <c r="M663">
        <f>COUNTIF('résultats bruts'!BP663,1)</f>
        <v>0</v>
      </c>
      <c r="N663">
        <f>COUNTIF('résultats bruts'!BR663,1)</f>
        <v>0</v>
      </c>
      <c r="O663">
        <f>COUNTIF('résultats bruts'!BT663,1)</f>
        <v>0</v>
      </c>
      <c r="P663">
        <f t="shared" si="1322"/>
        <v>0</v>
      </c>
      <c r="Q663">
        <f t="shared" si="1323"/>
        <v>0</v>
      </c>
      <c r="R663">
        <f>COUNTIF('résultats bruts'!H663,1)</f>
        <v>0</v>
      </c>
      <c r="S663">
        <f>COUNTIF('résultats bruts'!I663,1)</f>
        <v>0</v>
      </c>
      <c r="T663">
        <f>COUNTIF('résultats bruts'!J663,1)</f>
        <v>0</v>
      </c>
      <c r="U663">
        <f t="shared" si="1324"/>
        <v>0</v>
      </c>
      <c r="V663">
        <f t="shared" si="1325"/>
        <v>0</v>
      </c>
      <c r="W663">
        <f t="shared" si="1326"/>
        <v>0</v>
      </c>
      <c r="X663">
        <f t="shared" si="1327"/>
        <v>0</v>
      </c>
      <c r="Y663">
        <f>COUNTIF('résultats bruts'!AH663:AK663,1)</f>
        <v>0</v>
      </c>
      <c r="Z663">
        <f t="shared" si="1328"/>
        <v>0</v>
      </c>
      <c r="AA663">
        <f>COUNTIF('résultats bruts'!AL663:AO663,1)</f>
        <v>0</v>
      </c>
      <c r="AB663">
        <f t="shared" si="1329"/>
        <v>0</v>
      </c>
      <c r="AC663">
        <f>COUNTIF('résultats bruts'!AP663:AS663,1)</f>
        <v>0</v>
      </c>
      <c r="AD663">
        <f t="shared" si="1330"/>
        <v>0</v>
      </c>
      <c r="AE663">
        <f t="shared" si="1331"/>
        <v>0</v>
      </c>
      <c r="AF663">
        <f t="shared" si="1332"/>
        <v>0</v>
      </c>
      <c r="AG663">
        <f>COUNTIF('résultats bruts'!BF663,1) + COUNTIF('résultats bruts'!BI663,1)</f>
        <v>0</v>
      </c>
      <c r="AH663">
        <f t="shared" si="1333"/>
        <v>0</v>
      </c>
      <c r="AI663">
        <f>COUNTIF('résultats bruts'!AA663:AC663,1)</f>
        <v>0</v>
      </c>
      <c r="AJ663">
        <f t="shared" si="1334"/>
        <v>0</v>
      </c>
      <c r="AK663">
        <f t="shared" si="1335"/>
        <v>0</v>
      </c>
      <c r="AL663">
        <f t="shared" si="1336"/>
        <v>0</v>
      </c>
      <c r="AM663">
        <f t="shared" si="1337"/>
        <v>0</v>
      </c>
      <c r="AN663">
        <f t="shared" si="1338"/>
        <v>0</v>
      </c>
      <c r="AO663">
        <f t="shared" si="1339"/>
        <v>0</v>
      </c>
      <c r="AP663">
        <f t="shared" si="1340"/>
        <v>0</v>
      </c>
      <c r="AQ663">
        <f>COUNTIF('résultats bruts'!AH663,0)+COUNTIF('résultats bruts'!AN663,0)+COUNTIF('résultats bruts'!AS663,0) + COUNTIF('résultats bruts'!AA663:AC663,"0A")+COUNTIF('résultats bruts'!BF663,"0A")+COUNTIF('résultats bruts'!BI663,"0A")</f>
        <v>3</v>
      </c>
      <c r="AR663">
        <f t="shared" si="1341"/>
        <v>0.42857142857142855</v>
      </c>
      <c r="AS663">
        <f t="shared" si="1342"/>
        <v>0</v>
      </c>
      <c r="AT663">
        <f t="shared" si="1343"/>
        <v>0</v>
      </c>
      <c r="AU663">
        <f>COUNTIF('résultats bruts'!M663,1)</f>
        <v>0</v>
      </c>
      <c r="AV663">
        <f>COUNTIF('résultats bruts'!K663,1)</f>
        <v>0</v>
      </c>
      <c r="AW663">
        <f t="shared" si="1344"/>
        <v>0</v>
      </c>
      <c r="AX663">
        <f t="shared" si="1345"/>
        <v>0</v>
      </c>
      <c r="AY663">
        <f>COUNTIF('résultats bruts'!L663,1)</f>
        <v>0</v>
      </c>
      <c r="AZ663">
        <f>COUNTIF('résultats bruts'!N663,1)</f>
        <v>0</v>
      </c>
      <c r="BA663">
        <f t="shared" si="1346"/>
        <v>0</v>
      </c>
      <c r="BB663">
        <f t="shared" si="1347"/>
        <v>0</v>
      </c>
      <c r="BC663">
        <f t="shared" si="1348"/>
        <v>0</v>
      </c>
      <c r="BD663">
        <f t="shared" si="1349"/>
        <v>0</v>
      </c>
      <c r="BE663">
        <f>COUNTIF('résultats bruts'!AG663,1)</f>
        <v>0</v>
      </c>
      <c r="BF663">
        <f>COUNTIF('résultats bruts'!AF663,1)</f>
        <v>0</v>
      </c>
      <c r="BG663">
        <f t="shared" si="1350"/>
        <v>0</v>
      </c>
      <c r="BH663">
        <f t="shared" si="1351"/>
        <v>0</v>
      </c>
      <c r="BI663">
        <f>COUNTIF('résultats bruts'!AD663,1)</f>
        <v>0</v>
      </c>
      <c r="BJ663">
        <f>COUNTIF('résultats bruts'!AE663,1)</f>
        <v>0</v>
      </c>
      <c r="BK663">
        <f t="shared" si="1352"/>
        <v>0</v>
      </c>
      <c r="BL663">
        <f t="shared" si="1353"/>
        <v>0</v>
      </c>
      <c r="BM663">
        <f t="shared" si="1354"/>
        <v>0</v>
      </c>
      <c r="BN663">
        <f t="shared" si="1355"/>
        <v>0</v>
      </c>
      <c r="BO663">
        <f t="shared" si="1356"/>
        <v>0</v>
      </c>
      <c r="BP663">
        <f t="shared" si="1357"/>
        <v>0</v>
      </c>
      <c r="BQ663">
        <f t="shared" si="1358"/>
        <v>0</v>
      </c>
      <c r="BR663">
        <f t="shared" si="1359"/>
        <v>0</v>
      </c>
      <c r="BS663">
        <f t="shared" si="1360"/>
        <v>0</v>
      </c>
      <c r="BT663">
        <f t="shared" si="1361"/>
        <v>0</v>
      </c>
      <c r="BU663">
        <f t="shared" si="1362"/>
        <v>0</v>
      </c>
      <c r="BV663">
        <f t="shared" si="1363"/>
        <v>0</v>
      </c>
      <c r="BW663">
        <f t="shared" si="1364"/>
        <v>0</v>
      </c>
      <c r="BX663">
        <f t="shared" si="1365"/>
        <v>0</v>
      </c>
      <c r="BY663">
        <f t="shared" si="1366"/>
        <v>0</v>
      </c>
      <c r="BZ663">
        <f t="shared" si="1367"/>
        <v>0</v>
      </c>
      <c r="CA663">
        <f t="shared" si="1368"/>
        <v>0</v>
      </c>
      <c r="CB663">
        <f t="shared" si="1369"/>
        <v>0</v>
      </c>
      <c r="CC663">
        <f t="shared" si="1370"/>
        <v>0</v>
      </c>
      <c r="CD663">
        <f t="shared" si="1371"/>
        <v>0</v>
      </c>
      <c r="CE663">
        <f t="shared" si="1372"/>
        <v>0</v>
      </c>
      <c r="CF663">
        <f t="shared" si="1373"/>
        <v>0</v>
      </c>
      <c r="CG663">
        <f>COUNTIF('résultats bruts'!CL663, 1) + COUNTIF('résultats bruts'!DI663,1)</f>
        <v>0</v>
      </c>
      <c r="CH663">
        <f t="shared" si="1374"/>
        <v>0</v>
      </c>
      <c r="CI663">
        <f>COUNTIF('résultats bruts'!CK663, 1) + COUNTIF('résultats bruts'!DJ663,1)</f>
        <v>0</v>
      </c>
      <c r="CJ663">
        <f t="shared" si="1375"/>
        <v>0</v>
      </c>
      <c r="CK663">
        <f>COUNTIF('résultats bruts'!CN663, 1) + COUNTIF('résultats bruts'!DK663,1)</f>
        <v>0</v>
      </c>
      <c r="CL663">
        <f t="shared" si="1376"/>
        <v>0</v>
      </c>
      <c r="CM663">
        <f>COUNTIF('résultats bruts'!CO663, 1) + COUNTIF('résultats bruts'!DM663,1)</f>
        <v>0</v>
      </c>
      <c r="CN663">
        <f t="shared" si="1377"/>
        <v>0</v>
      </c>
      <c r="CO663">
        <f>COUNTIF('résultats bruts'!DL663, "0A") + COUNTIF('résultats bruts'!CM663,0)</f>
        <v>1</v>
      </c>
      <c r="CP663">
        <f t="shared" si="1378"/>
        <v>0.5</v>
      </c>
      <c r="CQ663">
        <f t="shared" si="1379"/>
        <v>0</v>
      </c>
      <c r="CR663">
        <f t="shared" si="1380"/>
        <v>0</v>
      </c>
      <c r="CS663">
        <f>COUNTIF('résultats bruts'!BB663,1)</f>
        <v>0</v>
      </c>
      <c r="CT663">
        <f>COUNTIF('résultats bruts'!W663,1)</f>
        <v>0</v>
      </c>
      <c r="CU663">
        <f t="shared" si="1381"/>
        <v>0</v>
      </c>
      <c r="CV663">
        <f t="shared" si="1382"/>
        <v>0</v>
      </c>
      <c r="CW663">
        <f>COUNTIF('résultats bruts'!BC663,1)</f>
        <v>0</v>
      </c>
      <c r="CX663">
        <f>COUNTIF('résultats bruts'!X663,1)</f>
        <v>0</v>
      </c>
      <c r="CY663">
        <f t="shared" si="1383"/>
        <v>0</v>
      </c>
      <c r="CZ663">
        <f t="shared" si="1384"/>
        <v>0</v>
      </c>
      <c r="DA663">
        <f t="shared" si="1385"/>
        <v>0</v>
      </c>
      <c r="DB663">
        <f t="shared" si="1386"/>
        <v>0</v>
      </c>
      <c r="DC663">
        <f>COUNTIF('résultats bruts'!BD663,1)</f>
        <v>0</v>
      </c>
      <c r="DD663">
        <f>COUNTIF('résultats bruts'!Y663,1)</f>
        <v>0</v>
      </c>
      <c r="DE663">
        <f t="shared" si="1387"/>
        <v>0</v>
      </c>
      <c r="DF663">
        <f t="shared" si="1388"/>
        <v>0</v>
      </c>
      <c r="DG663">
        <f>COUNTIF('résultats bruts'!BE663,1)</f>
        <v>0</v>
      </c>
      <c r="DH663">
        <f>COUNTIF('résultats bruts'!Z663,1)</f>
        <v>0</v>
      </c>
      <c r="DI663">
        <f t="shared" si="1389"/>
        <v>0</v>
      </c>
      <c r="DJ663">
        <f t="shared" si="1390"/>
        <v>0</v>
      </c>
      <c r="DK663">
        <f t="shared" si="1391"/>
        <v>0</v>
      </c>
      <c r="DL663">
        <f t="shared" si="1392"/>
        <v>0</v>
      </c>
      <c r="DM663">
        <f t="shared" si="1393"/>
        <v>0</v>
      </c>
      <c r="DN663">
        <f t="shared" si="1394"/>
        <v>0</v>
      </c>
      <c r="DO663">
        <f t="shared" si="1395"/>
        <v>0</v>
      </c>
      <c r="DP663">
        <f t="shared" si="1396"/>
        <v>0</v>
      </c>
      <c r="DQ663">
        <f t="shared" si="1397"/>
        <v>0</v>
      </c>
      <c r="DR663">
        <f t="shared" si="1398"/>
        <v>0</v>
      </c>
      <c r="DS663">
        <f>COUNTIF('résultats bruts'!BY663, 1 ) + COUNTIF('résultats bruts'!DA663,1)</f>
        <v>0</v>
      </c>
      <c r="DT663">
        <f t="shared" si="1399"/>
        <v>0</v>
      </c>
      <c r="DU663">
        <f>COUNTIF('résultats bruts'!CA663, 1 ) + COUNTIF('résultats bruts'!DE663,1)</f>
        <v>0</v>
      </c>
      <c r="DV663">
        <f t="shared" si="1400"/>
        <v>0</v>
      </c>
      <c r="DW663">
        <f>COUNTIF('résultats bruts'!CB663, 1 ) + COUNTIF('résultats bruts'!CU663,1)</f>
        <v>0</v>
      </c>
      <c r="DX663">
        <f t="shared" si="1401"/>
        <v>0</v>
      </c>
      <c r="DY663">
        <f>COUNTIF('résultats bruts'!BZ663, 1 ) + COUNTIF('résultats bruts'!CX663,1)</f>
        <v>0</v>
      </c>
      <c r="DZ663">
        <f t="shared" si="1402"/>
        <v>0</v>
      </c>
      <c r="EA663">
        <f t="shared" si="1403"/>
        <v>0</v>
      </c>
      <c r="EB663">
        <f t="shared" si="1404"/>
        <v>0</v>
      </c>
      <c r="EC663">
        <f>COUNTIF('résultats bruts'!CE663, 1 ) + COUNTIF('résultats bruts'!CZ663,1)</f>
        <v>0</v>
      </c>
      <c r="ED663">
        <f t="shared" si="1405"/>
        <v>0</v>
      </c>
      <c r="EE663">
        <f>COUNTIF('résultats bruts'!CD663, 1 ) + COUNTIF('résultats bruts'!DC663,1)</f>
        <v>0</v>
      </c>
      <c r="EF663">
        <f t="shared" si="1406"/>
        <v>0</v>
      </c>
      <c r="EG663">
        <f>COUNTIF('résultats bruts'!CC663, 1 ) + COUNTIF('résultats bruts'!CT663,1)</f>
        <v>0</v>
      </c>
      <c r="EH663">
        <f t="shared" si="1407"/>
        <v>0</v>
      </c>
      <c r="EI663">
        <f>COUNTIF('résultats bruts'!CF663, 1 ) + COUNTIF('résultats bruts'!CW663,1)</f>
        <v>0</v>
      </c>
      <c r="EJ663">
        <f t="shared" si="1408"/>
        <v>0</v>
      </c>
      <c r="EK663">
        <f t="shared" si="1409"/>
        <v>0</v>
      </c>
      <c r="EL663">
        <f t="shared" si="1410"/>
        <v>0</v>
      </c>
      <c r="EM663">
        <f>COUNTIF('résultats bruts'!CJ663, 1 ) + COUNTIF('résultats bruts'!CY663,1)</f>
        <v>0</v>
      </c>
      <c r="EN663">
        <f t="shared" si="1411"/>
        <v>0</v>
      </c>
      <c r="EO663">
        <f>COUNTIF('résultats bruts'!CI663, 1 ) + COUNTIF('résultats bruts'!DB663,1)</f>
        <v>0</v>
      </c>
      <c r="EP663">
        <f t="shared" si="1412"/>
        <v>0</v>
      </c>
      <c r="EQ663">
        <f>COUNTIF('résultats bruts'!CG663, 1 ) + COUNTIF('résultats bruts'!CS663,1)</f>
        <v>0</v>
      </c>
      <c r="ER663">
        <f t="shared" si="1413"/>
        <v>0</v>
      </c>
      <c r="ES663">
        <f>COUNTIF('résultats bruts'!CH663, 1 ) + COUNTIF('résultats bruts'!CV663,1)</f>
        <v>0</v>
      </c>
      <c r="ET663">
        <f t="shared" si="1414"/>
        <v>0</v>
      </c>
      <c r="EU663">
        <f t="shared" si="1415"/>
        <v>0</v>
      </c>
      <c r="EV663">
        <f t="shared" si="1416"/>
        <v>0</v>
      </c>
      <c r="EW663">
        <f t="shared" si="1417"/>
        <v>0</v>
      </c>
      <c r="EX663">
        <f t="shared" si="1418"/>
        <v>0</v>
      </c>
      <c r="EY663">
        <f t="shared" si="1419"/>
        <v>0</v>
      </c>
      <c r="EZ663">
        <f t="shared" si="1420"/>
        <v>0</v>
      </c>
      <c r="FA663">
        <f t="shared" si="1421"/>
        <v>0</v>
      </c>
      <c r="FB663">
        <f t="shared" si="1422"/>
        <v>0</v>
      </c>
      <c r="FC663">
        <f t="shared" si="1423"/>
        <v>0</v>
      </c>
      <c r="FD663">
        <f t="shared" si="1424"/>
        <v>0</v>
      </c>
      <c r="FE663">
        <f>COUNTIF('résultats bruts'!DD663,0)</f>
        <v>1</v>
      </c>
      <c r="FF663">
        <f t="shared" si="1425"/>
        <v>0</v>
      </c>
      <c r="FG663">
        <f t="shared" si="1426"/>
        <v>0</v>
      </c>
      <c r="FH663">
        <f>COUNTIF('résultats bruts'!DN663,1)</f>
        <v>0</v>
      </c>
      <c r="FI663">
        <f>COUNTIF('résultats bruts'!DO663,1)</f>
        <v>0</v>
      </c>
      <c r="FJ663">
        <f>COUNTIF('résultats bruts'!DP663,1)</f>
        <v>0</v>
      </c>
      <c r="FK663">
        <f>COUNTIF('résultats bruts'!O663,1) + COUNTIF('résultats bruts'!AT663,1)</f>
        <v>0</v>
      </c>
      <c r="FL663">
        <f>COUNTIF('résultats bruts'!P663,1) + COUNTIF('résultats bruts'!AX663,1)</f>
        <v>0</v>
      </c>
      <c r="FM663">
        <f t="shared" si="1427"/>
        <v>0</v>
      </c>
      <c r="FN663">
        <f t="shared" si="1428"/>
        <v>0</v>
      </c>
      <c r="FO663">
        <f>COUNTIF('résultats bruts'!Q663,1) + COUNTIF('résultats bruts'!AV663,1)</f>
        <v>0</v>
      </c>
      <c r="FP663">
        <f>COUNTIF('résultats bruts'!R663,1) + COUNTIF('résultats bruts'!BA663,1)</f>
        <v>0</v>
      </c>
      <c r="FQ663">
        <f t="shared" si="1429"/>
        <v>0</v>
      </c>
      <c r="FR663">
        <f t="shared" si="1430"/>
        <v>0</v>
      </c>
      <c r="FS663">
        <f>COUNTIF('résultats bruts'!S663,1) + COUNTIF('résultats bruts'!AZ663,1)</f>
        <v>0</v>
      </c>
      <c r="FT663">
        <f>COUNTIF('résultats bruts'!T663,1) + COUNTIF('résultats bruts'!AW663,1)</f>
        <v>0</v>
      </c>
      <c r="FU663">
        <f t="shared" si="1431"/>
        <v>0</v>
      </c>
      <c r="FV663">
        <f t="shared" si="1432"/>
        <v>0</v>
      </c>
      <c r="FW663">
        <f>COUNTIF('résultats bruts'!U663,1) + COUNTIF('résultats bruts'!AY663,1)</f>
        <v>0</v>
      </c>
      <c r="FX663">
        <f>COUNTIF('résultats bruts'!V663,1) + COUNTIF('résultats bruts'!AU663,1)</f>
        <v>0</v>
      </c>
      <c r="FY663">
        <f t="shared" si="1433"/>
        <v>0</v>
      </c>
      <c r="FZ663">
        <f t="shared" si="1434"/>
        <v>0</v>
      </c>
      <c r="GA663">
        <f t="shared" si="1435"/>
        <v>0</v>
      </c>
      <c r="GB663">
        <f t="shared" si="1436"/>
        <v>0</v>
      </c>
      <c r="GC663">
        <f t="shared" si="1437"/>
        <v>0</v>
      </c>
      <c r="GD663">
        <f t="shared" si="1438"/>
        <v>0</v>
      </c>
      <c r="GE663">
        <f>COUNTIF('résultats bruts'!AT663:BA663,"0A")+ COUNTIF('résultats bruts'!BM663,"0A")</f>
        <v>0</v>
      </c>
      <c r="GF663">
        <f t="shared" si="1439"/>
        <v>0</v>
      </c>
      <c r="GG663">
        <f>COUNTIF('résultats bruts'!BL663,1)</f>
        <v>0</v>
      </c>
      <c r="GH663">
        <f>COUNTIF('résultats bruts'!BM663,1)</f>
        <v>0</v>
      </c>
      <c r="GI663">
        <f>COUNTIF('résultats bruts'!AV663,1)</f>
        <v>0</v>
      </c>
      <c r="GJ663">
        <f>COUNTIF('résultats bruts'!BN663,1)</f>
        <v>0</v>
      </c>
      <c r="GK663">
        <f t="shared" si="1440"/>
        <v>0</v>
      </c>
      <c r="GL663">
        <f t="shared" si="1441"/>
        <v>0</v>
      </c>
      <c r="GM663">
        <f>COUNTIF('résultats bruts'!CQ663, 1) + COUNTIF('résultats bruts'!DF663,1)</f>
        <v>0</v>
      </c>
      <c r="GN663">
        <f t="shared" si="1442"/>
        <v>0</v>
      </c>
      <c r="GO663">
        <f>COUNTIF('résultats bruts'!CP663, 1) + COUNTIF('résultats bruts'!DG663,1)</f>
        <v>0</v>
      </c>
      <c r="GP663">
        <f t="shared" si="1443"/>
        <v>0</v>
      </c>
      <c r="GQ663">
        <f>COUNTIF('résultats bruts'!CR663, 1) + COUNTIF('résultats bruts'!DH663,1)</f>
        <v>0</v>
      </c>
      <c r="GR663">
        <f t="shared" si="1444"/>
        <v>0</v>
      </c>
      <c r="GS663">
        <f>COUNTIF('résultats bruts'!BU663:BX663,1)</f>
        <v>0</v>
      </c>
      <c r="GT663">
        <f t="shared" si="1445"/>
        <v>0</v>
      </c>
      <c r="GU663">
        <f>COUNTIF('résultats bruts'!DQ663:DT663,1)</f>
        <v>0</v>
      </c>
      <c r="GV663">
        <f t="shared" si="1446"/>
        <v>0</v>
      </c>
      <c r="GW663">
        <f t="shared" si="1447"/>
        <v>0</v>
      </c>
      <c r="GX663">
        <f t="shared" si="1448"/>
        <v>0</v>
      </c>
      <c r="GY663">
        <f>COUNTIF('résultats bruts'!DF663:DH663,"0A")</f>
        <v>0</v>
      </c>
      <c r="GZ663">
        <f t="shared" si="1449"/>
        <v>0</v>
      </c>
      <c r="HA663">
        <f t="shared" si="1450"/>
        <v>0</v>
      </c>
      <c r="HB663">
        <f t="shared" si="1451"/>
        <v>0</v>
      </c>
    </row>
    <row r="664" spans="1:210" ht="15.75" x14ac:dyDescent="0.25">
      <c r="A664">
        <f>'résultats bruts'!A664</f>
        <v>0</v>
      </c>
      <c r="B664">
        <f>'résultats bruts'!B664</f>
        <v>0</v>
      </c>
      <c r="C664">
        <f>'résultats bruts'!C664</f>
        <v>0</v>
      </c>
      <c r="D664">
        <f>'résultats bruts'!D664</f>
        <v>0</v>
      </c>
      <c r="E664">
        <f>'résultats bruts'!E664</f>
        <v>0</v>
      </c>
      <c r="F664">
        <f>'résultats bruts'!F664</f>
        <v>662</v>
      </c>
      <c r="G664">
        <f>'résultats bruts'!G664</f>
        <v>0</v>
      </c>
      <c r="H664">
        <f>COUNTIF('résultats bruts'!BO664,1)</f>
        <v>0</v>
      </c>
      <c r="I664">
        <f>COUNTIF('résultats bruts'!BQ664,1)</f>
        <v>0</v>
      </c>
      <c r="J664">
        <f>COUNTIF('résultats bruts'!BS664,1)</f>
        <v>0</v>
      </c>
      <c r="K664">
        <f t="shared" si="1320"/>
        <v>0</v>
      </c>
      <c r="L664">
        <f t="shared" si="1321"/>
        <v>0</v>
      </c>
      <c r="M664">
        <f>COUNTIF('résultats bruts'!BP664,1)</f>
        <v>0</v>
      </c>
      <c r="N664">
        <f>COUNTIF('résultats bruts'!BR664,1)</f>
        <v>0</v>
      </c>
      <c r="O664">
        <f>COUNTIF('résultats bruts'!BT664,1)</f>
        <v>0</v>
      </c>
      <c r="P664">
        <f t="shared" si="1322"/>
        <v>0</v>
      </c>
      <c r="Q664">
        <f t="shared" si="1323"/>
        <v>0</v>
      </c>
      <c r="R664">
        <f>COUNTIF('résultats bruts'!H664,1)</f>
        <v>0</v>
      </c>
      <c r="S664">
        <f>COUNTIF('résultats bruts'!I664,1)</f>
        <v>0</v>
      </c>
      <c r="T664">
        <f>COUNTIF('résultats bruts'!J664,1)</f>
        <v>0</v>
      </c>
      <c r="U664">
        <f t="shared" si="1324"/>
        <v>0</v>
      </c>
      <c r="V664">
        <f t="shared" si="1325"/>
        <v>0</v>
      </c>
      <c r="W664">
        <f t="shared" si="1326"/>
        <v>0</v>
      </c>
      <c r="X664">
        <f t="shared" si="1327"/>
        <v>0</v>
      </c>
      <c r="Y664">
        <f>COUNTIF('résultats bruts'!AH664:AK664,1)</f>
        <v>0</v>
      </c>
      <c r="Z664">
        <f t="shared" si="1328"/>
        <v>0</v>
      </c>
      <c r="AA664">
        <f>COUNTIF('résultats bruts'!AL664:AO664,1)</f>
        <v>0</v>
      </c>
      <c r="AB664">
        <f t="shared" si="1329"/>
        <v>0</v>
      </c>
      <c r="AC664">
        <f>COUNTIF('résultats bruts'!AP664:AS664,1)</f>
        <v>0</v>
      </c>
      <c r="AD664">
        <f t="shared" si="1330"/>
        <v>0</v>
      </c>
      <c r="AE664">
        <f t="shared" si="1331"/>
        <v>0</v>
      </c>
      <c r="AF664">
        <f t="shared" si="1332"/>
        <v>0</v>
      </c>
      <c r="AG664">
        <f>COUNTIF('résultats bruts'!BF664,1) + COUNTIF('résultats bruts'!BI664,1)</f>
        <v>0</v>
      </c>
      <c r="AH664">
        <f t="shared" si="1333"/>
        <v>0</v>
      </c>
      <c r="AI664">
        <f>COUNTIF('résultats bruts'!AA664:AC664,1)</f>
        <v>0</v>
      </c>
      <c r="AJ664">
        <f t="shared" si="1334"/>
        <v>0</v>
      </c>
      <c r="AK664">
        <f t="shared" si="1335"/>
        <v>0</v>
      </c>
      <c r="AL664">
        <f t="shared" si="1336"/>
        <v>0</v>
      </c>
      <c r="AM664">
        <f t="shared" si="1337"/>
        <v>0</v>
      </c>
      <c r="AN664">
        <f t="shared" si="1338"/>
        <v>0</v>
      </c>
      <c r="AO664">
        <f t="shared" si="1339"/>
        <v>0</v>
      </c>
      <c r="AP664">
        <f t="shared" si="1340"/>
        <v>0</v>
      </c>
      <c r="AQ664">
        <f>COUNTIF('résultats bruts'!AH664,0)+COUNTIF('résultats bruts'!AN664,0)+COUNTIF('résultats bruts'!AS664,0) + COUNTIF('résultats bruts'!AA664:AC664,"0A")+COUNTIF('résultats bruts'!BF664,"0A")+COUNTIF('résultats bruts'!BI664,"0A")</f>
        <v>3</v>
      </c>
      <c r="AR664">
        <f t="shared" si="1341"/>
        <v>0.42857142857142855</v>
      </c>
      <c r="AS664">
        <f t="shared" si="1342"/>
        <v>0</v>
      </c>
      <c r="AT664">
        <f t="shared" si="1343"/>
        <v>0</v>
      </c>
      <c r="AU664">
        <f>COUNTIF('résultats bruts'!M664,1)</f>
        <v>0</v>
      </c>
      <c r="AV664">
        <f>COUNTIF('résultats bruts'!K664,1)</f>
        <v>0</v>
      </c>
      <c r="AW664">
        <f t="shared" si="1344"/>
        <v>0</v>
      </c>
      <c r="AX664">
        <f t="shared" si="1345"/>
        <v>0</v>
      </c>
      <c r="AY664">
        <f>COUNTIF('résultats bruts'!L664,1)</f>
        <v>0</v>
      </c>
      <c r="AZ664">
        <f>COUNTIF('résultats bruts'!N664,1)</f>
        <v>0</v>
      </c>
      <c r="BA664">
        <f t="shared" si="1346"/>
        <v>0</v>
      </c>
      <c r="BB664">
        <f t="shared" si="1347"/>
        <v>0</v>
      </c>
      <c r="BC664">
        <f t="shared" si="1348"/>
        <v>0</v>
      </c>
      <c r="BD664">
        <f t="shared" si="1349"/>
        <v>0</v>
      </c>
      <c r="BE664">
        <f>COUNTIF('résultats bruts'!AG664,1)</f>
        <v>0</v>
      </c>
      <c r="BF664">
        <f>COUNTIF('résultats bruts'!AF664,1)</f>
        <v>0</v>
      </c>
      <c r="BG664">
        <f t="shared" si="1350"/>
        <v>0</v>
      </c>
      <c r="BH664">
        <f t="shared" si="1351"/>
        <v>0</v>
      </c>
      <c r="BI664">
        <f>COUNTIF('résultats bruts'!AD664,1)</f>
        <v>0</v>
      </c>
      <c r="BJ664">
        <f>COUNTIF('résultats bruts'!AE664,1)</f>
        <v>0</v>
      </c>
      <c r="BK664">
        <f t="shared" si="1352"/>
        <v>0</v>
      </c>
      <c r="BL664">
        <f t="shared" si="1353"/>
        <v>0</v>
      </c>
      <c r="BM664">
        <f t="shared" si="1354"/>
        <v>0</v>
      </c>
      <c r="BN664">
        <f t="shared" si="1355"/>
        <v>0</v>
      </c>
      <c r="BO664">
        <f t="shared" si="1356"/>
        <v>0</v>
      </c>
      <c r="BP664">
        <f t="shared" si="1357"/>
        <v>0</v>
      </c>
      <c r="BQ664">
        <f t="shared" si="1358"/>
        <v>0</v>
      </c>
      <c r="BR664">
        <f t="shared" si="1359"/>
        <v>0</v>
      </c>
      <c r="BS664">
        <f t="shared" si="1360"/>
        <v>0</v>
      </c>
      <c r="BT664">
        <f t="shared" si="1361"/>
        <v>0</v>
      </c>
      <c r="BU664">
        <f t="shared" si="1362"/>
        <v>0</v>
      </c>
      <c r="BV664">
        <f t="shared" si="1363"/>
        <v>0</v>
      </c>
      <c r="BW664">
        <f t="shared" si="1364"/>
        <v>0</v>
      </c>
      <c r="BX664">
        <f t="shared" si="1365"/>
        <v>0</v>
      </c>
      <c r="BY664">
        <f t="shared" si="1366"/>
        <v>0</v>
      </c>
      <c r="BZ664">
        <f t="shared" si="1367"/>
        <v>0</v>
      </c>
      <c r="CA664">
        <f t="shared" si="1368"/>
        <v>0</v>
      </c>
      <c r="CB664">
        <f t="shared" si="1369"/>
        <v>0</v>
      </c>
      <c r="CC664">
        <f t="shared" si="1370"/>
        <v>0</v>
      </c>
      <c r="CD664">
        <f t="shared" si="1371"/>
        <v>0</v>
      </c>
      <c r="CE664">
        <f t="shared" si="1372"/>
        <v>0</v>
      </c>
      <c r="CF664">
        <f t="shared" si="1373"/>
        <v>0</v>
      </c>
      <c r="CG664">
        <f>COUNTIF('résultats bruts'!CL664, 1) + COUNTIF('résultats bruts'!DI664,1)</f>
        <v>0</v>
      </c>
      <c r="CH664">
        <f t="shared" si="1374"/>
        <v>0</v>
      </c>
      <c r="CI664">
        <f>COUNTIF('résultats bruts'!CK664, 1) + COUNTIF('résultats bruts'!DJ664,1)</f>
        <v>0</v>
      </c>
      <c r="CJ664">
        <f t="shared" si="1375"/>
        <v>0</v>
      </c>
      <c r="CK664">
        <f>COUNTIF('résultats bruts'!CN664, 1) + COUNTIF('résultats bruts'!DK664,1)</f>
        <v>0</v>
      </c>
      <c r="CL664">
        <f t="shared" si="1376"/>
        <v>0</v>
      </c>
      <c r="CM664">
        <f>COUNTIF('résultats bruts'!CO664, 1) + COUNTIF('résultats bruts'!DM664,1)</f>
        <v>0</v>
      </c>
      <c r="CN664">
        <f t="shared" si="1377"/>
        <v>0</v>
      </c>
      <c r="CO664">
        <f>COUNTIF('résultats bruts'!DL664, "0A") + COUNTIF('résultats bruts'!CM664,0)</f>
        <v>1</v>
      </c>
      <c r="CP664">
        <f t="shared" si="1378"/>
        <v>0.5</v>
      </c>
      <c r="CQ664">
        <f t="shared" si="1379"/>
        <v>0</v>
      </c>
      <c r="CR664">
        <f t="shared" si="1380"/>
        <v>0</v>
      </c>
      <c r="CS664">
        <f>COUNTIF('résultats bruts'!BB664,1)</f>
        <v>0</v>
      </c>
      <c r="CT664">
        <f>COUNTIF('résultats bruts'!W664,1)</f>
        <v>0</v>
      </c>
      <c r="CU664">
        <f t="shared" si="1381"/>
        <v>0</v>
      </c>
      <c r="CV664">
        <f t="shared" si="1382"/>
        <v>0</v>
      </c>
      <c r="CW664">
        <f>COUNTIF('résultats bruts'!BC664,1)</f>
        <v>0</v>
      </c>
      <c r="CX664">
        <f>COUNTIF('résultats bruts'!X664,1)</f>
        <v>0</v>
      </c>
      <c r="CY664">
        <f t="shared" si="1383"/>
        <v>0</v>
      </c>
      <c r="CZ664">
        <f t="shared" si="1384"/>
        <v>0</v>
      </c>
      <c r="DA664">
        <f t="shared" si="1385"/>
        <v>0</v>
      </c>
      <c r="DB664">
        <f t="shared" si="1386"/>
        <v>0</v>
      </c>
      <c r="DC664">
        <f>COUNTIF('résultats bruts'!BD664,1)</f>
        <v>0</v>
      </c>
      <c r="DD664">
        <f>COUNTIF('résultats bruts'!Y664,1)</f>
        <v>0</v>
      </c>
      <c r="DE664">
        <f t="shared" si="1387"/>
        <v>0</v>
      </c>
      <c r="DF664">
        <f t="shared" si="1388"/>
        <v>0</v>
      </c>
      <c r="DG664">
        <f>COUNTIF('résultats bruts'!BE664,1)</f>
        <v>0</v>
      </c>
      <c r="DH664">
        <f>COUNTIF('résultats bruts'!Z664,1)</f>
        <v>0</v>
      </c>
      <c r="DI664">
        <f t="shared" si="1389"/>
        <v>0</v>
      </c>
      <c r="DJ664">
        <f t="shared" si="1390"/>
        <v>0</v>
      </c>
      <c r="DK664">
        <f t="shared" si="1391"/>
        <v>0</v>
      </c>
      <c r="DL664">
        <f t="shared" si="1392"/>
        <v>0</v>
      </c>
      <c r="DM664">
        <f t="shared" si="1393"/>
        <v>0</v>
      </c>
      <c r="DN664">
        <f t="shared" si="1394"/>
        <v>0</v>
      </c>
      <c r="DO664">
        <f t="shared" si="1395"/>
        <v>0</v>
      </c>
      <c r="DP664">
        <f t="shared" si="1396"/>
        <v>0</v>
      </c>
      <c r="DQ664">
        <f t="shared" si="1397"/>
        <v>0</v>
      </c>
      <c r="DR664">
        <f t="shared" si="1398"/>
        <v>0</v>
      </c>
      <c r="DS664">
        <f>COUNTIF('résultats bruts'!BY664, 1 ) + COUNTIF('résultats bruts'!DA664,1)</f>
        <v>0</v>
      </c>
      <c r="DT664">
        <f t="shared" si="1399"/>
        <v>0</v>
      </c>
      <c r="DU664">
        <f>COUNTIF('résultats bruts'!CA664, 1 ) + COUNTIF('résultats bruts'!DE664,1)</f>
        <v>0</v>
      </c>
      <c r="DV664">
        <f t="shared" si="1400"/>
        <v>0</v>
      </c>
      <c r="DW664">
        <f>COUNTIF('résultats bruts'!CB664, 1 ) + COUNTIF('résultats bruts'!CU664,1)</f>
        <v>0</v>
      </c>
      <c r="DX664">
        <f t="shared" si="1401"/>
        <v>0</v>
      </c>
      <c r="DY664">
        <f>COUNTIF('résultats bruts'!BZ664, 1 ) + COUNTIF('résultats bruts'!CX664,1)</f>
        <v>0</v>
      </c>
      <c r="DZ664">
        <f t="shared" si="1402"/>
        <v>0</v>
      </c>
      <c r="EA664">
        <f t="shared" si="1403"/>
        <v>0</v>
      </c>
      <c r="EB664">
        <f t="shared" si="1404"/>
        <v>0</v>
      </c>
      <c r="EC664">
        <f>COUNTIF('résultats bruts'!CE664, 1 ) + COUNTIF('résultats bruts'!CZ664,1)</f>
        <v>0</v>
      </c>
      <c r="ED664">
        <f t="shared" si="1405"/>
        <v>0</v>
      </c>
      <c r="EE664">
        <f>COUNTIF('résultats bruts'!CD664, 1 ) + COUNTIF('résultats bruts'!DC664,1)</f>
        <v>0</v>
      </c>
      <c r="EF664">
        <f t="shared" si="1406"/>
        <v>0</v>
      </c>
      <c r="EG664">
        <f>COUNTIF('résultats bruts'!CC664, 1 ) + COUNTIF('résultats bruts'!CT664,1)</f>
        <v>0</v>
      </c>
      <c r="EH664">
        <f t="shared" si="1407"/>
        <v>0</v>
      </c>
      <c r="EI664">
        <f>COUNTIF('résultats bruts'!CF664, 1 ) + COUNTIF('résultats bruts'!CW664,1)</f>
        <v>0</v>
      </c>
      <c r="EJ664">
        <f t="shared" si="1408"/>
        <v>0</v>
      </c>
      <c r="EK664">
        <f t="shared" si="1409"/>
        <v>0</v>
      </c>
      <c r="EL664">
        <f t="shared" si="1410"/>
        <v>0</v>
      </c>
      <c r="EM664">
        <f>COUNTIF('résultats bruts'!CJ664, 1 ) + COUNTIF('résultats bruts'!CY664,1)</f>
        <v>0</v>
      </c>
      <c r="EN664">
        <f t="shared" si="1411"/>
        <v>0</v>
      </c>
      <c r="EO664">
        <f>COUNTIF('résultats bruts'!CI664, 1 ) + COUNTIF('résultats bruts'!DB664,1)</f>
        <v>0</v>
      </c>
      <c r="EP664">
        <f t="shared" si="1412"/>
        <v>0</v>
      </c>
      <c r="EQ664">
        <f>COUNTIF('résultats bruts'!CG664, 1 ) + COUNTIF('résultats bruts'!CS664,1)</f>
        <v>0</v>
      </c>
      <c r="ER664">
        <f t="shared" si="1413"/>
        <v>0</v>
      </c>
      <c r="ES664">
        <f>COUNTIF('résultats bruts'!CH664, 1 ) + COUNTIF('résultats bruts'!CV664,1)</f>
        <v>0</v>
      </c>
      <c r="ET664">
        <f t="shared" si="1414"/>
        <v>0</v>
      </c>
      <c r="EU664">
        <f t="shared" si="1415"/>
        <v>0</v>
      </c>
      <c r="EV664">
        <f t="shared" si="1416"/>
        <v>0</v>
      </c>
      <c r="EW664">
        <f t="shared" si="1417"/>
        <v>0</v>
      </c>
      <c r="EX664">
        <f t="shared" si="1418"/>
        <v>0</v>
      </c>
      <c r="EY664">
        <f t="shared" si="1419"/>
        <v>0</v>
      </c>
      <c r="EZ664">
        <f t="shared" si="1420"/>
        <v>0</v>
      </c>
      <c r="FA664">
        <f t="shared" si="1421"/>
        <v>0</v>
      </c>
      <c r="FB664">
        <f t="shared" si="1422"/>
        <v>0</v>
      </c>
      <c r="FC664">
        <f t="shared" si="1423"/>
        <v>0</v>
      </c>
      <c r="FD664">
        <f t="shared" si="1424"/>
        <v>0</v>
      </c>
      <c r="FE664">
        <f>COUNTIF('résultats bruts'!DD664,0)</f>
        <v>1</v>
      </c>
      <c r="FF664">
        <f t="shared" si="1425"/>
        <v>0</v>
      </c>
      <c r="FG664">
        <f t="shared" si="1426"/>
        <v>0</v>
      </c>
      <c r="FH664">
        <f>COUNTIF('résultats bruts'!DN664,1)</f>
        <v>0</v>
      </c>
      <c r="FI664">
        <f>COUNTIF('résultats bruts'!DO664,1)</f>
        <v>0</v>
      </c>
      <c r="FJ664">
        <f>COUNTIF('résultats bruts'!DP664,1)</f>
        <v>0</v>
      </c>
      <c r="FK664">
        <f>COUNTIF('résultats bruts'!O664,1) + COUNTIF('résultats bruts'!AT664,1)</f>
        <v>0</v>
      </c>
      <c r="FL664">
        <f>COUNTIF('résultats bruts'!P664,1) + COUNTIF('résultats bruts'!AX664,1)</f>
        <v>0</v>
      </c>
      <c r="FM664">
        <f t="shared" si="1427"/>
        <v>0</v>
      </c>
      <c r="FN664">
        <f t="shared" si="1428"/>
        <v>0</v>
      </c>
      <c r="FO664">
        <f>COUNTIF('résultats bruts'!Q664,1) + COUNTIF('résultats bruts'!AV664,1)</f>
        <v>0</v>
      </c>
      <c r="FP664">
        <f>COUNTIF('résultats bruts'!R664,1) + COUNTIF('résultats bruts'!BA664,1)</f>
        <v>0</v>
      </c>
      <c r="FQ664">
        <f t="shared" si="1429"/>
        <v>0</v>
      </c>
      <c r="FR664">
        <f t="shared" si="1430"/>
        <v>0</v>
      </c>
      <c r="FS664">
        <f>COUNTIF('résultats bruts'!S664,1) + COUNTIF('résultats bruts'!AZ664,1)</f>
        <v>0</v>
      </c>
      <c r="FT664">
        <f>COUNTIF('résultats bruts'!T664,1) + COUNTIF('résultats bruts'!AW664,1)</f>
        <v>0</v>
      </c>
      <c r="FU664">
        <f t="shared" si="1431"/>
        <v>0</v>
      </c>
      <c r="FV664">
        <f t="shared" si="1432"/>
        <v>0</v>
      </c>
      <c r="FW664">
        <f>COUNTIF('résultats bruts'!U664,1) + COUNTIF('résultats bruts'!AY664,1)</f>
        <v>0</v>
      </c>
      <c r="FX664">
        <f>COUNTIF('résultats bruts'!V664,1) + COUNTIF('résultats bruts'!AU664,1)</f>
        <v>0</v>
      </c>
      <c r="FY664">
        <f t="shared" si="1433"/>
        <v>0</v>
      </c>
      <c r="FZ664">
        <f t="shared" si="1434"/>
        <v>0</v>
      </c>
      <c r="GA664">
        <f t="shared" si="1435"/>
        <v>0</v>
      </c>
      <c r="GB664">
        <f t="shared" si="1436"/>
        <v>0</v>
      </c>
      <c r="GC664">
        <f t="shared" si="1437"/>
        <v>0</v>
      </c>
      <c r="GD664">
        <f t="shared" si="1438"/>
        <v>0</v>
      </c>
      <c r="GE664">
        <f>COUNTIF('résultats bruts'!AT664:BA664,"0A")+ COUNTIF('résultats bruts'!BM664,"0A")</f>
        <v>0</v>
      </c>
      <c r="GF664">
        <f t="shared" si="1439"/>
        <v>0</v>
      </c>
      <c r="GG664">
        <f>COUNTIF('résultats bruts'!BL664,1)</f>
        <v>0</v>
      </c>
      <c r="GH664">
        <f>COUNTIF('résultats bruts'!BM664,1)</f>
        <v>0</v>
      </c>
      <c r="GI664">
        <f>COUNTIF('résultats bruts'!AV664,1)</f>
        <v>0</v>
      </c>
      <c r="GJ664">
        <f>COUNTIF('résultats bruts'!BN664,1)</f>
        <v>0</v>
      </c>
      <c r="GK664">
        <f t="shared" si="1440"/>
        <v>0</v>
      </c>
      <c r="GL664">
        <f t="shared" si="1441"/>
        <v>0</v>
      </c>
      <c r="GM664">
        <f>COUNTIF('résultats bruts'!CQ664, 1) + COUNTIF('résultats bruts'!DF664,1)</f>
        <v>0</v>
      </c>
      <c r="GN664">
        <f t="shared" si="1442"/>
        <v>0</v>
      </c>
      <c r="GO664">
        <f>COUNTIF('résultats bruts'!CP664, 1) + COUNTIF('résultats bruts'!DG664,1)</f>
        <v>0</v>
      </c>
      <c r="GP664">
        <f t="shared" si="1443"/>
        <v>0</v>
      </c>
      <c r="GQ664">
        <f>COUNTIF('résultats bruts'!CR664, 1) + COUNTIF('résultats bruts'!DH664,1)</f>
        <v>0</v>
      </c>
      <c r="GR664">
        <f t="shared" si="1444"/>
        <v>0</v>
      </c>
      <c r="GS664">
        <f>COUNTIF('résultats bruts'!BU664:BX664,1)</f>
        <v>0</v>
      </c>
      <c r="GT664">
        <f t="shared" si="1445"/>
        <v>0</v>
      </c>
      <c r="GU664">
        <f>COUNTIF('résultats bruts'!DQ664:DT664,1)</f>
        <v>0</v>
      </c>
      <c r="GV664">
        <f t="shared" si="1446"/>
        <v>0</v>
      </c>
      <c r="GW664">
        <f t="shared" si="1447"/>
        <v>0</v>
      </c>
      <c r="GX664">
        <f t="shared" si="1448"/>
        <v>0</v>
      </c>
      <c r="GY664">
        <f>COUNTIF('résultats bruts'!DF664:DH664,"0A")</f>
        <v>0</v>
      </c>
      <c r="GZ664">
        <f t="shared" si="1449"/>
        <v>0</v>
      </c>
      <c r="HA664">
        <f t="shared" si="1450"/>
        <v>0</v>
      </c>
      <c r="HB664">
        <f t="shared" si="1451"/>
        <v>0</v>
      </c>
    </row>
    <row r="665" spans="1:210" ht="15.75" x14ac:dyDescent="0.25">
      <c r="A665">
        <f>'résultats bruts'!A665</f>
        <v>0</v>
      </c>
      <c r="B665">
        <f>'résultats bruts'!B665</f>
        <v>0</v>
      </c>
      <c r="C665">
        <f>'résultats bruts'!C665</f>
        <v>0</v>
      </c>
      <c r="D665">
        <f>'résultats bruts'!D665</f>
        <v>0</v>
      </c>
      <c r="E665">
        <f>'résultats bruts'!E665</f>
        <v>0</v>
      </c>
      <c r="F665">
        <f>'résultats bruts'!F665</f>
        <v>663</v>
      </c>
      <c r="G665">
        <f>'résultats bruts'!G665</f>
        <v>0</v>
      </c>
      <c r="H665">
        <f>COUNTIF('résultats bruts'!BO665,1)</f>
        <v>0</v>
      </c>
      <c r="I665">
        <f>COUNTIF('résultats bruts'!BQ665,1)</f>
        <v>0</v>
      </c>
      <c r="J665">
        <f>COUNTIF('résultats bruts'!BS665,1)</f>
        <v>0</v>
      </c>
      <c r="K665">
        <f t="shared" si="1320"/>
        <v>0</v>
      </c>
      <c r="L665">
        <f t="shared" si="1321"/>
        <v>0</v>
      </c>
      <c r="M665">
        <f>COUNTIF('résultats bruts'!BP665,1)</f>
        <v>0</v>
      </c>
      <c r="N665">
        <f>COUNTIF('résultats bruts'!BR665,1)</f>
        <v>0</v>
      </c>
      <c r="O665">
        <f>COUNTIF('résultats bruts'!BT665,1)</f>
        <v>0</v>
      </c>
      <c r="P665">
        <f t="shared" si="1322"/>
        <v>0</v>
      </c>
      <c r="Q665">
        <f t="shared" si="1323"/>
        <v>0</v>
      </c>
      <c r="R665">
        <f>COUNTIF('résultats bruts'!H665,1)</f>
        <v>0</v>
      </c>
      <c r="S665">
        <f>COUNTIF('résultats bruts'!I665,1)</f>
        <v>0</v>
      </c>
      <c r="T665">
        <f>COUNTIF('résultats bruts'!J665,1)</f>
        <v>0</v>
      </c>
      <c r="U665">
        <f t="shared" si="1324"/>
        <v>0</v>
      </c>
      <c r="V665">
        <f t="shared" si="1325"/>
        <v>0</v>
      </c>
      <c r="W665">
        <f t="shared" si="1326"/>
        <v>0</v>
      </c>
      <c r="X665">
        <f t="shared" si="1327"/>
        <v>0</v>
      </c>
      <c r="Y665">
        <f>COUNTIF('résultats bruts'!AH665:AK665,1)</f>
        <v>0</v>
      </c>
      <c r="Z665">
        <f t="shared" si="1328"/>
        <v>0</v>
      </c>
      <c r="AA665">
        <f>COUNTIF('résultats bruts'!AL665:AO665,1)</f>
        <v>0</v>
      </c>
      <c r="AB665">
        <f t="shared" si="1329"/>
        <v>0</v>
      </c>
      <c r="AC665">
        <f>COUNTIF('résultats bruts'!AP665:AS665,1)</f>
        <v>0</v>
      </c>
      <c r="AD665">
        <f t="shared" si="1330"/>
        <v>0</v>
      </c>
      <c r="AE665">
        <f t="shared" si="1331"/>
        <v>0</v>
      </c>
      <c r="AF665">
        <f t="shared" si="1332"/>
        <v>0</v>
      </c>
      <c r="AG665">
        <f>COUNTIF('résultats bruts'!BF665,1) + COUNTIF('résultats bruts'!BI665,1)</f>
        <v>0</v>
      </c>
      <c r="AH665">
        <f t="shared" si="1333"/>
        <v>0</v>
      </c>
      <c r="AI665">
        <f>COUNTIF('résultats bruts'!AA665:AC665,1)</f>
        <v>0</v>
      </c>
      <c r="AJ665">
        <f t="shared" si="1334"/>
        <v>0</v>
      </c>
      <c r="AK665">
        <f t="shared" si="1335"/>
        <v>0</v>
      </c>
      <c r="AL665">
        <f t="shared" si="1336"/>
        <v>0</v>
      </c>
      <c r="AM665">
        <f t="shared" si="1337"/>
        <v>0</v>
      </c>
      <c r="AN665">
        <f t="shared" si="1338"/>
        <v>0</v>
      </c>
      <c r="AO665">
        <f t="shared" si="1339"/>
        <v>0</v>
      </c>
      <c r="AP665">
        <f t="shared" si="1340"/>
        <v>0</v>
      </c>
      <c r="AQ665">
        <f>COUNTIF('résultats bruts'!AH665,0)+COUNTIF('résultats bruts'!AN665,0)+COUNTIF('résultats bruts'!AS665,0) + COUNTIF('résultats bruts'!AA665:AC665,"0A")+COUNTIF('résultats bruts'!BF665,"0A")+COUNTIF('résultats bruts'!BI665,"0A")</f>
        <v>3</v>
      </c>
      <c r="AR665">
        <f t="shared" si="1341"/>
        <v>0.42857142857142855</v>
      </c>
      <c r="AS665">
        <f t="shared" si="1342"/>
        <v>0</v>
      </c>
      <c r="AT665">
        <f t="shared" si="1343"/>
        <v>0</v>
      </c>
      <c r="AU665">
        <f>COUNTIF('résultats bruts'!M665,1)</f>
        <v>0</v>
      </c>
      <c r="AV665">
        <f>COUNTIF('résultats bruts'!K665,1)</f>
        <v>0</v>
      </c>
      <c r="AW665">
        <f t="shared" si="1344"/>
        <v>0</v>
      </c>
      <c r="AX665">
        <f t="shared" si="1345"/>
        <v>0</v>
      </c>
      <c r="AY665">
        <f>COUNTIF('résultats bruts'!L665,1)</f>
        <v>0</v>
      </c>
      <c r="AZ665">
        <f>COUNTIF('résultats bruts'!N665,1)</f>
        <v>0</v>
      </c>
      <c r="BA665">
        <f t="shared" si="1346"/>
        <v>0</v>
      </c>
      <c r="BB665">
        <f t="shared" si="1347"/>
        <v>0</v>
      </c>
      <c r="BC665">
        <f t="shared" si="1348"/>
        <v>0</v>
      </c>
      <c r="BD665">
        <f t="shared" si="1349"/>
        <v>0</v>
      </c>
      <c r="BE665">
        <f>COUNTIF('résultats bruts'!AG665,1)</f>
        <v>0</v>
      </c>
      <c r="BF665">
        <f>COUNTIF('résultats bruts'!AF665,1)</f>
        <v>0</v>
      </c>
      <c r="BG665">
        <f t="shared" si="1350"/>
        <v>0</v>
      </c>
      <c r="BH665">
        <f t="shared" si="1351"/>
        <v>0</v>
      </c>
      <c r="BI665">
        <f>COUNTIF('résultats bruts'!AD665,1)</f>
        <v>0</v>
      </c>
      <c r="BJ665">
        <f>COUNTIF('résultats bruts'!AE665,1)</f>
        <v>0</v>
      </c>
      <c r="BK665">
        <f t="shared" si="1352"/>
        <v>0</v>
      </c>
      <c r="BL665">
        <f t="shared" si="1353"/>
        <v>0</v>
      </c>
      <c r="BM665">
        <f t="shared" si="1354"/>
        <v>0</v>
      </c>
      <c r="BN665">
        <f t="shared" si="1355"/>
        <v>0</v>
      </c>
      <c r="BO665">
        <f t="shared" si="1356"/>
        <v>0</v>
      </c>
      <c r="BP665">
        <f t="shared" si="1357"/>
        <v>0</v>
      </c>
      <c r="BQ665">
        <f t="shared" si="1358"/>
        <v>0</v>
      </c>
      <c r="BR665">
        <f t="shared" si="1359"/>
        <v>0</v>
      </c>
      <c r="BS665">
        <f t="shared" si="1360"/>
        <v>0</v>
      </c>
      <c r="BT665">
        <f t="shared" si="1361"/>
        <v>0</v>
      </c>
      <c r="BU665">
        <f t="shared" si="1362"/>
        <v>0</v>
      </c>
      <c r="BV665">
        <f t="shared" si="1363"/>
        <v>0</v>
      </c>
      <c r="BW665">
        <f t="shared" si="1364"/>
        <v>0</v>
      </c>
      <c r="BX665">
        <f t="shared" si="1365"/>
        <v>0</v>
      </c>
      <c r="BY665">
        <f t="shared" si="1366"/>
        <v>0</v>
      </c>
      <c r="BZ665">
        <f t="shared" si="1367"/>
        <v>0</v>
      </c>
      <c r="CA665">
        <f t="shared" si="1368"/>
        <v>0</v>
      </c>
      <c r="CB665">
        <f t="shared" si="1369"/>
        <v>0</v>
      </c>
      <c r="CC665">
        <f t="shared" si="1370"/>
        <v>0</v>
      </c>
      <c r="CD665">
        <f t="shared" si="1371"/>
        <v>0</v>
      </c>
      <c r="CE665">
        <f t="shared" si="1372"/>
        <v>0</v>
      </c>
      <c r="CF665">
        <f t="shared" si="1373"/>
        <v>0</v>
      </c>
      <c r="CG665">
        <f>COUNTIF('résultats bruts'!CL665, 1) + COUNTIF('résultats bruts'!DI665,1)</f>
        <v>0</v>
      </c>
      <c r="CH665">
        <f t="shared" si="1374"/>
        <v>0</v>
      </c>
      <c r="CI665">
        <f>COUNTIF('résultats bruts'!CK665, 1) + COUNTIF('résultats bruts'!DJ665,1)</f>
        <v>0</v>
      </c>
      <c r="CJ665">
        <f t="shared" si="1375"/>
        <v>0</v>
      </c>
      <c r="CK665">
        <f>COUNTIF('résultats bruts'!CN665, 1) + COUNTIF('résultats bruts'!DK665,1)</f>
        <v>0</v>
      </c>
      <c r="CL665">
        <f t="shared" si="1376"/>
        <v>0</v>
      </c>
      <c r="CM665">
        <f>COUNTIF('résultats bruts'!CO665, 1) + COUNTIF('résultats bruts'!DM665,1)</f>
        <v>0</v>
      </c>
      <c r="CN665">
        <f t="shared" si="1377"/>
        <v>0</v>
      </c>
      <c r="CO665">
        <f>COUNTIF('résultats bruts'!DL665, "0A") + COUNTIF('résultats bruts'!CM665,0)</f>
        <v>1</v>
      </c>
      <c r="CP665">
        <f t="shared" si="1378"/>
        <v>0.5</v>
      </c>
      <c r="CQ665">
        <f t="shared" si="1379"/>
        <v>0</v>
      </c>
      <c r="CR665">
        <f t="shared" si="1380"/>
        <v>0</v>
      </c>
      <c r="CS665">
        <f>COUNTIF('résultats bruts'!BB665,1)</f>
        <v>0</v>
      </c>
      <c r="CT665">
        <f>COUNTIF('résultats bruts'!W665,1)</f>
        <v>0</v>
      </c>
      <c r="CU665">
        <f t="shared" si="1381"/>
        <v>0</v>
      </c>
      <c r="CV665">
        <f t="shared" si="1382"/>
        <v>0</v>
      </c>
      <c r="CW665">
        <f>COUNTIF('résultats bruts'!BC665,1)</f>
        <v>0</v>
      </c>
      <c r="CX665">
        <f>COUNTIF('résultats bruts'!X665,1)</f>
        <v>0</v>
      </c>
      <c r="CY665">
        <f t="shared" si="1383"/>
        <v>0</v>
      </c>
      <c r="CZ665">
        <f t="shared" si="1384"/>
        <v>0</v>
      </c>
      <c r="DA665">
        <f t="shared" si="1385"/>
        <v>0</v>
      </c>
      <c r="DB665">
        <f t="shared" si="1386"/>
        <v>0</v>
      </c>
      <c r="DC665">
        <f>COUNTIF('résultats bruts'!BD665,1)</f>
        <v>0</v>
      </c>
      <c r="DD665">
        <f>COUNTIF('résultats bruts'!Y665,1)</f>
        <v>0</v>
      </c>
      <c r="DE665">
        <f t="shared" si="1387"/>
        <v>0</v>
      </c>
      <c r="DF665">
        <f t="shared" si="1388"/>
        <v>0</v>
      </c>
      <c r="DG665">
        <f>COUNTIF('résultats bruts'!BE665,1)</f>
        <v>0</v>
      </c>
      <c r="DH665">
        <f>COUNTIF('résultats bruts'!Z665,1)</f>
        <v>0</v>
      </c>
      <c r="DI665">
        <f t="shared" si="1389"/>
        <v>0</v>
      </c>
      <c r="DJ665">
        <f t="shared" si="1390"/>
        <v>0</v>
      </c>
      <c r="DK665">
        <f t="shared" si="1391"/>
        <v>0</v>
      </c>
      <c r="DL665">
        <f t="shared" si="1392"/>
        <v>0</v>
      </c>
      <c r="DM665">
        <f t="shared" si="1393"/>
        <v>0</v>
      </c>
      <c r="DN665">
        <f t="shared" si="1394"/>
        <v>0</v>
      </c>
      <c r="DO665">
        <f t="shared" si="1395"/>
        <v>0</v>
      </c>
      <c r="DP665">
        <f t="shared" si="1396"/>
        <v>0</v>
      </c>
      <c r="DQ665">
        <f t="shared" si="1397"/>
        <v>0</v>
      </c>
      <c r="DR665">
        <f t="shared" si="1398"/>
        <v>0</v>
      </c>
      <c r="DS665">
        <f>COUNTIF('résultats bruts'!BY665, 1 ) + COUNTIF('résultats bruts'!DA665,1)</f>
        <v>0</v>
      </c>
      <c r="DT665">
        <f t="shared" si="1399"/>
        <v>0</v>
      </c>
      <c r="DU665">
        <f>COUNTIF('résultats bruts'!CA665, 1 ) + COUNTIF('résultats bruts'!DE665,1)</f>
        <v>0</v>
      </c>
      <c r="DV665">
        <f t="shared" si="1400"/>
        <v>0</v>
      </c>
      <c r="DW665">
        <f>COUNTIF('résultats bruts'!CB665, 1 ) + COUNTIF('résultats bruts'!CU665,1)</f>
        <v>0</v>
      </c>
      <c r="DX665">
        <f t="shared" si="1401"/>
        <v>0</v>
      </c>
      <c r="DY665">
        <f>COUNTIF('résultats bruts'!BZ665, 1 ) + COUNTIF('résultats bruts'!CX665,1)</f>
        <v>0</v>
      </c>
      <c r="DZ665">
        <f t="shared" si="1402"/>
        <v>0</v>
      </c>
      <c r="EA665">
        <f t="shared" si="1403"/>
        <v>0</v>
      </c>
      <c r="EB665">
        <f t="shared" si="1404"/>
        <v>0</v>
      </c>
      <c r="EC665">
        <f>COUNTIF('résultats bruts'!CE665, 1 ) + COUNTIF('résultats bruts'!CZ665,1)</f>
        <v>0</v>
      </c>
      <c r="ED665">
        <f t="shared" si="1405"/>
        <v>0</v>
      </c>
      <c r="EE665">
        <f>COUNTIF('résultats bruts'!CD665, 1 ) + COUNTIF('résultats bruts'!DC665,1)</f>
        <v>0</v>
      </c>
      <c r="EF665">
        <f t="shared" si="1406"/>
        <v>0</v>
      </c>
      <c r="EG665">
        <f>COUNTIF('résultats bruts'!CC665, 1 ) + COUNTIF('résultats bruts'!CT665,1)</f>
        <v>0</v>
      </c>
      <c r="EH665">
        <f t="shared" si="1407"/>
        <v>0</v>
      </c>
      <c r="EI665">
        <f>COUNTIF('résultats bruts'!CF665, 1 ) + COUNTIF('résultats bruts'!CW665,1)</f>
        <v>0</v>
      </c>
      <c r="EJ665">
        <f t="shared" si="1408"/>
        <v>0</v>
      </c>
      <c r="EK665">
        <f t="shared" si="1409"/>
        <v>0</v>
      </c>
      <c r="EL665">
        <f t="shared" si="1410"/>
        <v>0</v>
      </c>
      <c r="EM665">
        <f>COUNTIF('résultats bruts'!CJ665, 1 ) + COUNTIF('résultats bruts'!CY665,1)</f>
        <v>0</v>
      </c>
      <c r="EN665">
        <f t="shared" si="1411"/>
        <v>0</v>
      </c>
      <c r="EO665">
        <f>COUNTIF('résultats bruts'!CI665, 1 ) + COUNTIF('résultats bruts'!DB665,1)</f>
        <v>0</v>
      </c>
      <c r="EP665">
        <f t="shared" si="1412"/>
        <v>0</v>
      </c>
      <c r="EQ665">
        <f>COUNTIF('résultats bruts'!CG665, 1 ) + COUNTIF('résultats bruts'!CS665,1)</f>
        <v>0</v>
      </c>
      <c r="ER665">
        <f t="shared" si="1413"/>
        <v>0</v>
      </c>
      <c r="ES665">
        <f>COUNTIF('résultats bruts'!CH665, 1 ) + COUNTIF('résultats bruts'!CV665,1)</f>
        <v>0</v>
      </c>
      <c r="ET665">
        <f t="shared" si="1414"/>
        <v>0</v>
      </c>
      <c r="EU665">
        <f t="shared" si="1415"/>
        <v>0</v>
      </c>
      <c r="EV665">
        <f t="shared" si="1416"/>
        <v>0</v>
      </c>
      <c r="EW665">
        <f t="shared" si="1417"/>
        <v>0</v>
      </c>
      <c r="EX665">
        <f t="shared" si="1418"/>
        <v>0</v>
      </c>
      <c r="EY665">
        <f t="shared" si="1419"/>
        <v>0</v>
      </c>
      <c r="EZ665">
        <f t="shared" si="1420"/>
        <v>0</v>
      </c>
      <c r="FA665">
        <f t="shared" si="1421"/>
        <v>0</v>
      </c>
      <c r="FB665">
        <f t="shared" si="1422"/>
        <v>0</v>
      </c>
      <c r="FC665">
        <f t="shared" si="1423"/>
        <v>0</v>
      </c>
      <c r="FD665">
        <f t="shared" si="1424"/>
        <v>0</v>
      </c>
      <c r="FE665">
        <f>COUNTIF('résultats bruts'!DD665,0)</f>
        <v>1</v>
      </c>
      <c r="FF665">
        <f t="shared" si="1425"/>
        <v>0</v>
      </c>
      <c r="FG665">
        <f t="shared" si="1426"/>
        <v>0</v>
      </c>
      <c r="FH665">
        <f>COUNTIF('résultats bruts'!DN665,1)</f>
        <v>0</v>
      </c>
      <c r="FI665">
        <f>COUNTIF('résultats bruts'!DO665,1)</f>
        <v>0</v>
      </c>
      <c r="FJ665">
        <f>COUNTIF('résultats bruts'!DP665,1)</f>
        <v>0</v>
      </c>
      <c r="FK665">
        <f>COUNTIF('résultats bruts'!O665,1) + COUNTIF('résultats bruts'!AT665,1)</f>
        <v>0</v>
      </c>
      <c r="FL665">
        <f>COUNTIF('résultats bruts'!P665,1) + COUNTIF('résultats bruts'!AX665,1)</f>
        <v>0</v>
      </c>
      <c r="FM665">
        <f t="shared" si="1427"/>
        <v>0</v>
      </c>
      <c r="FN665">
        <f t="shared" si="1428"/>
        <v>0</v>
      </c>
      <c r="FO665">
        <f>COUNTIF('résultats bruts'!Q665,1) + COUNTIF('résultats bruts'!AV665,1)</f>
        <v>0</v>
      </c>
      <c r="FP665">
        <f>COUNTIF('résultats bruts'!R665,1) + COUNTIF('résultats bruts'!BA665,1)</f>
        <v>0</v>
      </c>
      <c r="FQ665">
        <f t="shared" si="1429"/>
        <v>0</v>
      </c>
      <c r="FR665">
        <f t="shared" si="1430"/>
        <v>0</v>
      </c>
      <c r="FS665">
        <f>COUNTIF('résultats bruts'!S665,1) + COUNTIF('résultats bruts'!AZ665,1)</f>
        <v>0</v>
      </c>
      <c r="FT665">
        <f>COUNTIF('résultats bruts'!T665,1) + COUNTIF('résultats bruts'!AW665,1)</f>
        <v>0</v>
      </c>
      <c r="FU665">
        <f t="shared" si="1431"/>
        <v>0</v>
      </c>
      <c r="FV665">
        <f t="shared" si="1432"/>
        <v>0</v>
      </c>
      <c r="FW665">
        <f>COUNTIF('résultats bruts'!U665,1) + COUNTIF('résultats bruts'!AY665,1)</f>
        <v>0</v>
      </c>
      <c r="FX665">
        <f>COUNTIF('résultats bruts'!V665,1) + COUNTIF('résultats bruts'!AU665,1)</f>
        <v>0</v>
      </c>
      <c r="FY665">
        <f t="shared" si="1433"/>
        <v>0</v>
      </c>
      <c r="FZ665">
        <f t="shared" si="1434"/>
        <v>0</v>
      </c>
      <c r="GA665">
        <f t="shared" si="1435"/>
        <v>0</v>
      </c>
      <c r="GB665">
        <f t="shared" si="1436"/>
        <v>0</v>
      </c>
      <c r="GC665">
        <f t="shared" si="1437"/>
        <v>0</v>
      </c>
      <c r="GD665">
        <f t="shared" si="1438"/>
        <v>0</v>
      </c>
      <c r="GE665">
        <f>COUNTIF('résultats bruts'!AT665:BA665,"0A")+ COUNTIF('résultats bruts'!BM665,"0A")</f>
        <v>0</v>
      </c>
      <c r="GF665">
        <f t="shared" si="1439"/>
        <v>0</v>
      </c>
      <c r="GG665">
        <f>COUNTIF('résultats bruts'!BL665,1)</f>
        <v>0</v>
      </c>
      <c r="GH665">
        <f>COUNTIF('résultats bruts'!BM665,1)</f>
        <v>0</v>
      </c>
      <c r="GI665">
        <f>COUNTIF('résultats bruts'!AV665,1)</f>
        <v>0</v>
      </c>
      <c r="GJ665">
        <f>COUNTIF('résultats bruts'!BN665,1)</f>
        <v>0</v>
      </c>
      <c r="GK665">
        <f t="shared" si="1440"/>
        <v>0</v>
      </c>
      <c r="GL665">
        <f t="shared" si="1441"/>
        <v>0</v>
      </c>
      <c r="GM665">
        <f>COUNTIF('résultats bruts'!CQ665, 1) + COUNTIF('résultats bruts'!DF665,1)</f>
        <v>0</v>
      </c>
      <c r="GN665">
        <f t="shared" si="1442"/>
        <v>0</v>
      </c>
      <c r="GO665">
        <f>COUNTIF('résultats bruts'!CP665, 1) + COUNTIF('résultats bruts'!DG665,1)</f>
        <v>0</v>
      </c>
      <c r="GP665">
        <f t="shared" si="1443"/>
        <v>0</v>
      </c>
      <c r="GQ665">
        <f>COUNTIF('résultats bruts'!CR665, 1) + COUNTIF('résultats bruts'!DH665,1)</f>
        <v>0</v>
      </c>
      <c r="GR665">
        <f t="shared" si="1444"/>
        <v>0</v>
      </c>
      <c r="GS665">
        <f>COUNTIF('résultats bruts'!BU665:BX665,1)</f>
        <v>0</v>
      </c>
      <c r="GT665">
        <f t="shared" si="1445"/>
        <v>0</v>
      </c>
      <c r="GU665">
        <f>COUNTIF('résultats bruts'!DQ665:DT665,1)</f>
        <v>0</v>
      </c>
      <c r="GV665">
        <f t="shared" si="1446"/>
        <v>0</v>
      </c>
      <c r="GW665">
        <f t="shared" si="1447"/>
        <v>0</v>
      </c>
      <c r="GX665">
        <f t="shared" si="1448"/>
        <v>0</v>
      </c>
      <c r="GY665">
        <f>COUNTIF('résultats bruts'!DF665:DH665,"0A")</f>
        <v>0</v>
      </c>
      <c r="GZ665">
        <f t="shared" si="1449"/>
        <v>0</v>
      </c>
      <c r="HA665">
        <f t="shared" si="1450"/>
        <v>0</v>
      </c>
      <c r="HB665">
        <f t="shared" si="1451"/>
        <v>0</v>
      </c>
    </row>
    <row r="666" spans="1:210" ht="15.75" x14ac:dyDescent="0.25">
      <c r="A666">
        <f>'résultats bruts'!A666</f>
        <v>0</v>
      </c>
      <c r="B666">
        <f>'résultats bruts'!B666</f>
        <v>0</v>
      </c>
      <c r="C666">
        <f>'résultats bruts'!C666</f>
        <v>0</v>
      </c>
      <c r="D666">
        <f>'résultats bruts'!D666</f>
        <v>0</v>
      </c>
      <c r="E666">
        <f>'résultats bruts'!E666</f>
        <v>0</v>
      </c>
      <c r="F666">
        <f>'résultats bruts'!F666</f>
        <v>664</v>
      </c>
      <c r="G666">
        <f>'résultats bruts'!G666</f>
        <v>0</v>
      </c>
      <c r="H666">
        <f>COUNTIF('résultats bruts'!BO666,1)</f>
        <v>0</v>
      </c>
      <c r="I666">
        <f>COUNTIF('résultats bruts'!BQ666,1)</f>
        <v>0</v>
      </c>
      <c r="J666">
        <f>COUNTIF('résultats bruts'!BS666,1)</f>
        <v>0</v>
      </c>
      <c r="K666">
        <f t="shared" si="1320"/>
        <v>0</v>
      </c>
      <c r="L666">
        <f t="shared" si="1321"/>
        <v>0</v>
      </c>
      <c r="M666">
        <f>COUNTIF('résultats bruts'!BP666,1)</f>
        <v>0</v>
      </c>
      <c r="N666">
        <f>COUNTIF('résultats bruts'!BR666,1)</f>
        <v>0</v>
      </c>
      <c r="O666">
        <f>COUNTIF('résultats bruts'!BT666,1)</f>
        <v>0</v>
      </c>
      <c r="P666">
        <f t="shared" si="1322"/>
        <v>0</v>
      </c>
      <c r="Q666">
        <f t="shared" si="1323"/>
        <v>0</v>
      </c>
      <c r="R666">
        <f>COUNTIF('résultats bruts'!H666,1)</f>
        <v>0</v>
      </c>
      <c r="S666">
        <f>COUNTIF('résultats bruts'!I666,1)</f>
        <v>0</v>
      </c>
      <c r="T666">
        <f>COUNTIF('résultats bruts'!J666,1)</f>
        <v>0</v>
      </c>
      <c r="U666">
        <f t="shared" si="1324"/>
        <v>0</v>
      </c>
      <c r="V666">
        <f t="shared" si="1325"/>
        <v>0</v>
      </c>
      <c r="W666">
        <f t="shared" si="1326"/>
        <v>0</v>
      </c>
      <c r="X666">
        <f t="shared" si="1327"/>
        <v>0</v>
      </c>
      <c r="Y666">
        <f>COUNTIF('résultats bruts'!AH666:AK666,1)</f>
        <v>0</v>
      </c>
      <c r="Z666">
        <f t="shared" si="1328"/>
        <v>0</v>
      </c>
      <c r="AA666">
        <f>COUNTIF('résultats bruts'!AL666:AO666,1)</f>
        <v>0</v>
      </c>
      <c r="AB666">
        <f t="shared" si="1329"/>
        <v>0</v>
      </c>
      <c r="AC666">
        <f>COUNTIF('résultats bruts'!AP666:AS666,1)</f>
        <v>0</v>
      </c>
      <c r="AD666">
        <f t="shared" si="1330"/>
        <v>0</v>
      </c>
      <c r="AE666">
        <f t="shared" si="1331"/>
        <v>0</v>
      </c>
      <c r="AF666">
        <f t="shared" si="1332"/>
        <v>0</v>
      </c>
      <c r="AG666">
        <f>COUNTIF('résultats bruts'!BF666,1) + COUNTIF('résultats bruts'!BI666,1)</f>
        <v>0</v>
      </c>
      <c r="AH666">
        <f t="shared" si="1333"/>
        <v>0</v>
      </c>
      <c r="AI666">
        <f>COUNTIF('résultats bruts'!AA666:AC666,1)</f>
        <v>0</v>
      </c>
      <c r="AJ666">
        <f t="shared" si="1334"/>
        <v>0</v>
      </c>
      <c r="AK666">
        <f t="shared" si="1335"/>
        <v>0</v>
      </c>
      <c r="AL666">
        <f t="shared" si="1336"/>
        <v>0</v>
      </c>
      <c r="AM666">
        <f t="shared" si="1337"/>
        <v>0</v>
      </c>
      <c r="AN666">
        <f t="shared" si="1338"/>
        <v>0</v>
      </c>
      <c r="AO666">
        <f t="shared" si="1339"/>
        <v>0</v>
      </c>
      <c r="AP666">
        <f t="shared" si="1340"/>
        <v>0</v>
      </c>
      <c r="AQ666">
        <f>COUNTIF('résultats bruts'!AH666,0)+COUNTIF('résultats bruts'!AN666,0)+COUNTIF('résultats bruts'!AS666,0) + COUNTIF('résultats bruts'!AA666:AC666,"0A")+COUNTIF('résultats bruts'!BF666,"0A")+COUNTIF('résultats bruts'!BI666,"0A")</f>
        <v>3</v>
      </c>
      <c r="AR666">
        <f t="shared" si="1341"/>
        <v>0.42857142857142855</v>
      </c>
      <c r="AS666">
        <f t="shared" si="1342"/>
        <v>0</v>
      </c>
      <c r="AT666">
        <f t="shared" si="1343"/>
        <v>0</v>
      </c>
      <c r="AU666">
        <f>COUNTIF('résultats bruts'!M666,1)</f>
        <v>0</v>
      </c>
      <c r="AV666">
        <f>COUNTIF('résultats bruts'!K666,1)</f>
        <v>0</v>
      </c>
      <c r="AW666">
        <f t="shared" si="1344"/>
        <v>0</v>
      </c>
      <c r="AX666">
        <f t="shared" si="1345"/>
        <v>0</v>
      </c>
      <c r="AY666">
        <f>COUNTIF('résultats bruts'!L666,1)</f>
        <v>0</v>
      </c>
      <c r="AZ666">
        <f>COUNTIF('résultats bruts'!N666,1)</f>
        <v>0</v>
      </c>
      <c r="BA666">
        <f t="shared" si="1346"/>
        <v>0</v>
      </c>
      <c r="BB666">
        <f t="shared" si="1347"/>
        <v>0</v>
      </c>
      <c r="BC666">
        <f t="shared" si="1348"/>
        <v>0</v>
      </c>
      <c r="BD666">
        <f t="shared" si="1349"/>
        <v>0</v>
      </c>
      <c r="BE666">
        <f>COUNTIF('résultats bruts'!AG666,1)</f>
        <v>0</v>
      </c>
      <c r="BF666">
        <f>COUNTIF('résultats bruts'!AF666,1)</f>
        <v>0</v>
      </c>
      <c r="BG666">
        <f t="shared" si="1350"/>
        <v>0</v>
      </c>
      <c r="BH666">
        <f t="shared" si="1351"/>
        <v>0</v>
      </c>
      <c r="BI666">
        <f>COUNTIF('résultats bruts'!AD666,1)</f>
        <v>0</v>
      </c>
      <c r="BJ666">
        <f>COUNTIF('résultats bruts'!AE666,1)</f>
        <v>0</v>
      </c>
      <c r="BK666">
        <f t="shared" si="1352"/>
        <v>0</v>
      </c>
      <c r="BL666">
        <f t="shared" si="1353"/>
        <v>0</v>
      </c>
      <c r="BM666">
        <f t="shared" si="1354"/>
        <v>0</v>
      </c>
      <c r="BN666">
        <f t="shared" si="1355"/>
        <v>0</v>
      </c>
      <c r="BO666">
        <f t="shared" si="1356"/>
        <v>0</v>
      </c>
      <c r="BP666">
        <f t="shared" si="1357"/>
        <v>0</v>
      </c>
      <c r="BQ666">
        <f t="shared" si="1358"/>
        <v>0</v>
      </c>
      <c r="BR666">
        <f t="shared" si="1359"/>
        <v>0</v>
      </c>
      <c r="BS666">
        <f t="shared" si="1360"/>
        <v>0</v>
      </c>
      <c r="BT666">
        <f t="shared" si="1361"/>
        <v>0</v>
      </c>
      <c r="BU666">
        <f t="shared" si="1362"/>
        <v>0</v>
      </c>
      <c r="BV666">
        <f t="shared" si="1363"/>
        <v>0</v>
      </c>
      <c r="BW666">
        <f t="shared" si="1364"/>
        <v>0</v>
      </c>
      <c r="BX666">
        <f t="shared" si="1365"/>
        <v>0</v>
      </c>
      <c r="BY666">
        <f t="shared" si="1366"/>
        <v>0</v>
      </c>
      <c r="BZ666">
        <f t="shared" si="1367"/>
        <v>0</v>
      </c>
      <c r="CA666">
        <f t="shared" si="1368"/>
        <v>0</v>
      </c>
      <c r="CB666">
        <f t="shared" si="1369"/>
        <v>0</v>
      </c>
      <c r="CC666">
        <f t="shared" si="1370"/>
        <v>0</v>
      </c>
      <c r="CD666">
        <f t="shared" si="1371"/>
        <v>0</v>
      </c>
      <c r="CE666">
        <f t="shared" si="1372"/>
        <v>0</v>
      </c>
      <c r="CF666">
        <f t="shared" si="1373"/>
        <v>0</v>
      </c>
      <c r="CG666">
        <f>COUNTIF('résultats bruts'!CL666, 1) + COUNTIF('résultats bruts'!DI666,1)</f>
        <v>0</v>
      </c>
      <c r="CH666">
        <f t="shared" si="1374"/>
        <v>0</v>
      </c>
      <c r="CI666">
        <f>COUNTIF('résultats bruts'!CK666, 1) + COUNTIF('résultats bruts'!DJ666,1)</f>
        <v>0</v>
      </c>
      <c r="CJ666">
        <f t="shared" si="1375"/>
        <v>0</v>
      </c>
      <c r="CK666">
        <f>COUNTIF('résultats bruts'!CN666, 1) + COUNTIF('résultats bruts'!DK666,1)</f>
        <v>0</v>
      </c>
      <c r="CL666">
        <f t="shared" si="1376"/>
        <v>0</v>
      </c>
      <c r="CM666">
        <f>COUNTIF('résultats bruts'!CO666, 1) + COUNTIF('résultats bruts'!DM666,1)</f>
        <v>0</v>
      </c>
      <c r="CN666">
        <f t="shared" si="1377"/>
        <v>0</v>
      </c>
      <c r="CO666">
        <f>COUNTIF('résultats bruts'!DL666, "0A") + COUNTIF('résultats bruts'!CM666,0)</f>
        <v>1</v>
      </c>
      <c r="CP666">
        <f t="shared" si="1378"/>
        <v>0.5</v>
      </c>
      <c r="CQ666">
        <f t="shared" si="1379"/>
        <v>0</v>
      </c>
      <c r="CR666">
        <f t="shared" si="1380"/>
        <v>0</v>
      </c>
      <c r="CS666">
        <f>COUNTIF('résultats bruts'!BB666,1)</f>
        <v>0</v>
      </c>
      <c r="CT666">
        <f>COUNTIF('résultats bruts'!W666,1)</f>
        <v>0</v>
      </c>
      <c r="CU666">
        <f t="shared" si="1381"/>
        <v>0</v>
      </c>
      <c r="CV666">
        <f t="shared" si="1382"/>
        <v>0</v>
      </c>
      <c r="CW666">
        <f>COUNTIF('résultats bruts'!BC666,1)</f>
        <v>0</v>
      </c>
      <c r="CX666">
        <f>COUNTIF('résultats bruts'!X666,1)</f>
        <v>0</v>
      </c>
      <c r="CY666">
        <f t="shared" si="1383"/>
        <v>0</v>
      </c>
      <c r="CZ666">
        <f t="shared" si="1384"/>
        <v>0</v>
      </c>
      <c r="DA666">
        <f t="shared" si="1385"/>
        <v>0</v>
      </c>
      <c r="DB666">
        <f t="shared" si="1386"/>
        <v>0</v>
      </c>
      <c r="DC666">
        <f>COUNTIF('résultats bruts'!BD666,1)</f>
        <v>0</v>
      </c>
      <c r="DD666">
        <f>COUNTIF('résultats bruts'!Y666,1)</f>
        <v>0</v>
      </c>
      <c r="DE666">
        <f t="shared" si="1387"/>
        <v>0</v>
      </c>
      <c r="DF666">
        <f t="shared" si="1388"/>
        <v>0</v>
      </c>
      <c r="DG666">
        <f>COUNTIF('résultats bruts'!BE666,1)</f>
        <v>0</v>
      </c>
      <c r="DH666">
        <f>COUNTIF('résultats bruts'!Z666,1)</f>
        <v>0</v>
      </c>
      <c r="DI666">
        <f t="shared" si="1389"/>
        <v>0</v>
      </c>
      <c r="DJ666">
        <f t="shared" si="1390"/>
        <v>0</v>
      </c>
      <c r="DK666">
        <f t="shared" si="1391"/>
        <v>0</v>
      </c>
      <c r="DL666">
        <f t="shared" si="1392"/>
        <v>0</v>
      </c>
      <c r="DM666">
        <f t="shared" si="1393"/>
        <v>0</v>
      </c>
      <c r="DN666">
        <f t="shared" si="1394"/>
        <v>0</v>
      </c>
      <c r="DO666">
        <f t="shared" si="1395"/>
        <v>0</v>
      </c>
      <c r="DP666">
        <f t="shared" si="1396"/>
        <v>0</v>
      </c>
      <c r="DQ666">
        <f t="shared" si="1397"/>
        <v>0</v>
      </c>
      <c r="DR666">
        <f t="shared" si="1398"/>
        <v>0</v>
      </c>
      <c r="DS666">
        <f>COUNTIF('résultats bruts'!BY666, 1 ) + COUNTIF('résultats bruts'!DA666,1)</f>
        <v>0</v>
      </c>
      <c r="DT666">
        <f t="shared" si="1399"/>
        <v>0</v>
      </c>
      <c r="DU666">
        <f>COUNTIF('résultats bruts'!CA666, 1 ) + COUNTIF('résultats bruts'!DE666,1)</f>
        <v>0</v>
      </c>
      <c r="DV666">
        <f t="shared" si="1400"/>
        <v>0</v>
      </c>
      <c r="DW666">
        <f>COUNTIF('résultats bruts'!CB666, 1 ) + COUNTIF('résultats bruts'!CU666,1)</f>
        <v>0</v>
      </c>
      <c r="DX666">
        <f t="shared" si="1401"/>
        <v>0</v>
      </c>
      <c r="DY666">
        <f>COUNTIF('résultats bruts'!BZ666, 1 ) + COUNTIF('résultats bruts'!CX666,1)</f>
        <v>0</v>
      </c>
      <c r="DZ666">
        <f t="shared" si="1402"/>
        <v>0</v>
      </c>
      <c r="EA666">
        <f t="shared" si="1403"/>
        <v>0</v>
      </c>
      <c r="EB666">
        <f t="shared" si="1404"/>
        <v>0</v>
      </c>
      <c r="EC666">
        <f>COUNTIF('résultats bruts'!CE666, 1 ) + COUNTIF('résultats bruts'!CZ666,1)</f>
        <v>0</v>
      </c>
      <c r="ED666">
        <f t="shared" si="1405"/>
        <v>0</v>
      </c>
      <c r="EE666">
        <f>COUNTIF('résultats bruts'!CD666, 1 ) + COUNTIF('résultats bruts'!DC666,1)</f>
        <v>0</v>
      </c>
      <c r="EF666">
        <f t="shared" si="1406"/>
        <v>0</v>
      </c>
      <c r="EG666">
        <f>COUNTIF('résultats bruts'!CC666, 1 ) + COUNTIF('résultats bruts'!CT666,1)</f>
        <v>0</v>
      </c>
      <c r="EH666">
        <f t="shared" si="1407"/>
        <v>0</v>
      </c>
      <c r="EI666">
        <f>COUNTIF('résultats bruts'!CF666, 1 ) + COUNTIF('résultats bruts'!CW666,1)</f>
        <v>0</v>
      </c>
      <c r="EJ666">
        <f t="shared" si="1408"/>
        <v>0</v>
      </c>
      <c r="EK666">
        <f t="shared" si="1409"/>
        <v>0</v>
      </c>
      <c r="EL666">
        <f t="shared" si="1410"/>
        <v>0</v>
      </c>
      <c r="EM666">
        <f>COUNTIF('résultats bruts'!CJ666, 1 ) + COUNTIF('résultats bruts'!CY666,1)</f>
        <v>0</v>
      </c>
      <c r="EN666">
        <f t="shared" si="1411"/>
        <v>0</v>
      </c>
      <c r="EO666">
        <f>COUNTIF('résultats bruts'!CI666, 1 ) + COUNTIF('résultats bruts'!DB666,1)</f>
        <v>0</v>
      </c>
      <c r="EP666">
        <f t="shared" si="1412"/>
        <v>0</v>
      </c>
      <c r="EQ666">
        <f>COUNTIF('résultats bruts'!CG666, 1 ) + COUNTIF('résultats bruts'!CS666,1)</f>
        <v>0</v>
      </c>
      <c r="ER666">
        <f t="shared" si="1413"/>
        <v>0</v>
      </c>
      <c r="ES666">
        <f>COUNTIF('résultats bruts'!CH666, 1 ) + COUNTIF('résultats bruts'!CV666,1)</f>
        <v>0</v>
      </c>
      <c r="ET666">
        <f t="shared" si="1414"/>
        <v>0</v>
      </c>
      <c r="EU666">
        <f t="shared" si="1415"/>
        <v>0</v>
      </c>
      <c r="EV666">
        <f t="shared" si="1416"/>
        <v>0</v>
      </c>
      <c r="EW666">
        <f t="shared" si="1417"/>
        <v>0</v>
      </c>
      <c r="EX666">
        <f t="shared" si="1418"/>
        <v>0</v>
      </c>
      <c r="EY666">
        <f t="shared" si="1419"/>
        <v>0</v>
      </c>
      <c r="EZ666">
        <f t="shared" si="1420"/>
        <v>0</v>
      </c>
      <c r="FA666">
        <f t="shared" si="1421"/>
        <v>0</v>
      </c>
      <c r="FB666">
        <f t="shared" si="1422"/>
        <v>0</v>
      </c>
      <c r="FC666">
        <f t="shared" si="1423"/>
        <v>0</v>
      </c>
      <c r="FD666">
        <f t="shared" si="1424"/>
        <v>0</v>
      </c>
      <c r="FE666">
        <f>COUNTIF('résultats bruts'!DD666,0)</f>
        <v>1</v>
      </c>
      <c r="FF666">
        <f t="shared" si="1425"/>
        <v>0</v>
      </c>
      <c r="FG666">
        <f t="shared" si="1426"/>
        <v>0</v>
      </c>
      <c r="FH666">
        <f>COUNTIF('résultats bruts'!DN666,1)</f>
        <v>0</v>
      </c>
      <c r="FI666">
        <f>COUNTIF('résultats bruts'!DO666,1)</f>
        <v>0</v>
      </c>
      <c r="FJ666">
        <f>COUNTIF('résultats bruts'!DP666,1)</f>
        <v>0</v>
      </c>
      <c r="FK666">
        <f>COUNTIF('résultats bruts'!O666,1) + COUNTIF('résultats bruts'!AT666,1)</f>
        <v>0</v>
      </c>
      <c r="FL666">
        <f>COUNTIF('résultats bruts'!P666,1) + COUNTIF('résultats bruts'!AX666,1)</f>
        <v>0</v>
      </c>
      <c r="FM666">
        <f t="shared" si="1427"/>
        <v>0</v>
      </c>
      <c r="FN666">
        <f t="shared" si="1428"/>
        <v>0</v>
      </c>
      <c r="FO666">
        <f>COUNTIF('résultats bruts'!Q666,1) + COUNTIF('résultats bruts'!AV666,1)</f>
        <v>0</v>
      </c>
      <c r="FP666">
        <f>COUNTIF('résultats bruts'!R666,1) + COUNTIF('résultats bruts'!BA666,1)</f>
        <v>0</v>
      </c>
      <c r="FQ666">
        <f t="shared" si="1429"/>
        <v>0</v>
      </c>
      <c r="FR666">
        <f t="shared" si="1430"/>
        <v>0</v>
      </c>
      <c r="FS666">
        <f>COUNTIF('résultats bruts'!S666,1) + COUNTIF('résultats bruts'!AZ666,1)</f>
        <v>0</v>
      </c>
      <c r="FT666">
        <f>COUNTIF('résultats bruts'!T666,1) + COUNTIF('résultats bruts'!AW666,1)</f>
        <v>0</v>
      </c>
      <c r="FU666">
        <f t="shared" si="1431"/>
        <v>0</v>
      </c>
      <c r="FV666">
        <f t="shared" si="1432"/>
        <v>0</v>
      </c>
      <c r="FW666">
        <f>COUNTIF('résultats bruts'!U666,1) + COUNTIF('résultats bruts'!AY666,1)</f>
        <v>0</v>
      </c>
      <c r="FX666">
        <f>COUNTIF('résultats bruts'!V666,1) + COUNTIF('résultats bruts'!AU666,1)</f>
        <v>0</v>
      </c>
      <c r="FY666">
        <f t="shared" si="1433"/>
        <v>0</v>
      </c>
      <c r="FZ666">
        <f t="shared" si="1434"/>
        <v>0</v>
      </c>
      <c r="GA666">
        <f t="shared" si="1435"/>
        <v>0</v>
      </c>
      <c r="GB666">
        <f t="shared" si="1436"/>
        <v>0</v>
      </c>
      <c r="GC666">
        <f t="shared" si="1437"/>
        <v>0</v>
      </c>
      <c r="GD666">
        <f t="shared" si="1438"/>
        <v>0</v>
      </c>
      <c r="GE666">
        <f>COUNTIF('résultats bruts'!AT666:BA666,"0A")+ COUNTIF('résultats bruts'!BM666,"0A")</f>
        <v>0</v>
      </c>
      <c r="GF666">
        <f t="shared" si="1439"/>
        <v>0</v>
      </c>
      <c r="GG666">
        <f>COUNTIF('résultats bruts'!BL666,1)</f>
        <v>0</v>
      </c>
      <c r="GH666">
        <f>COUNTIF('résultats bruts'!BM666,1)</f>
        <v>0</v>
      </c>
      <c r="GI666">
        <f>COUNTIF('résultats bruts'!AV666,1)</f>
        <v>0</v>
      </c>
      <c r="GJ666">
        <f>COUNTIF('résultats bruts'!BN666,1)</f>
        <v>0</v>
      </c>
      <c r="GK666">
        <f t="shared" si="1440"/>
        <v>0</v>
      </c>
      <c r="GL666">
        <f t="shared" si="1441"/>
        <v>0</v>
      </c>
      <c r="GM666">
        <f>COUNTIF('résultats bruts'!CQ666, 1) + COUNTIF('résultats bruts'!DF666,1)</f>
        <v>0</v>
      </c>
      <c r="GN666">
        <f t="shared" si="1442"/>
        <v>0</v>
      </c>
      <c r="GO666">
        <f>COUNTIF('résultats bruts'!CP666, 1) + COUNTIF('résultats bruts'!DG666,1)</f>
        <v>0</v>
      </c>
      <c r="GP666">
        <f t="shared" si="1443"/>
        <v>0</v>
      </c>
      <c r="GQ666">
        <f>COUNTIF('résultats bruts'!CR666, 1) + COUNTIF('résultats bruts'!DH666,1)</f>
        <v>0</v>
      </c>
      <c r="GR666">
        <f t="shared" si="1444"/>
        <v>0</v>
      </c>
      <c r="GS666">
        <f>COUNTIF('résultats bruts'!BU666:BX666,1)</f>
        <v>0</v>
      </c>
      <c r="GT666">
        <f t="shared" si="1445"/>
        <v>0</v>
      </c>
      <c r="GU666">
        <f>COUNTIF('résultats bruts'!DQ666:DT666,1)</f>
        <v>0</v>
      </c>
      <c r="GV666">
        <f t="shared" si="1446"/>
        <v>0</v>
      </c>
      <c r="GW666">
        <f t="shared" si="1447"/>
        <v>0</v>
      </c>
      <c r="GX666">
        <f t="shared" si="1448"/>
        <v>0</v>
      </c>
      <c r="GY666">
        <f>COUNTIF('résultats bruts'!DF666:DH666,"0A")</f>
        <v>0</v>
      </c>
      <c r="GZ666">
        <f t="shared" si="1449"/>
        <v>0</v>
      </c>
      <c r="HA666">
        <f t="shared" si="1450"/>
        <v>0</v>
      </c>
      <c r="HB666">
        <f t="shared" si="1451"/>
        <v>0</v>
      </c>
    </row>
    <row r="667" spans="1:210" ht="15.75" x14ac:dyDescent="0.25">
      <c r="A667">
        <f>'résultats bruts'!A667</f>
        <v>0</v>
      </c>
      <c r="B667">
        <f>'résultats bruts'!B667</f>
        <v>0</v>
      </c>
      <c r="C667">
        <f>'résultats bruts'!C667</f>
        <v>0</v>
      </c>
      <c r="D667">
        <f>'résultats bruts'!D667</f>
        <v>0</v>
      </c>
      <c r="E667">
        <f>'résultats bruts'!E667</f>
        <v>0</v>
      </c>
      <c r="F667">
        <f>'résultats bruts'!F667</f>
        <v>665</v>
      </c>
      <c r="G667">
        <f>'résultats bruts'!G667</f>
        <v>0</v>
      </c>
      <c r="H667">
        <f>COUNTIF('résultats bruts'!BO667,1)</f>
        <v>0</v>
      </c>
      <c r="I667">
        <f>COUNTIF('résultats bruts'!BQ667,1)</f>
        <v>0</v>
      </c>
      <c r="J667">
        <f>COUNTIF('résultats bruts'!BS667,1)</f>
        <v>0</v>
      </c>
      <c r="K667">
        <f t="shared" si="1320"/>
        <v>0</v>
      </c>
      <c r="L667">
        <f t="shared" si="1321"/>
        <v>0</v>
      </c>
      <c r="M667">
        <f>COUNTIF('résultats bruts'!BP667,1)</f>
        <v>0</v>
      </c>
      <c r="N667">
        <f>COUNTIF('résultats bruts'!BR667,1)</f>
        <v>0</v>
      </c>
      <c r="O667">
        <f>COUNTIF('résultats bruts'!BT667,1)</f>
        <v>0</v>
      </c>
      <c r="P667">
        <f t="shared" si="1322"/>
        <v>0</v>
      </c>
      <c r="Q667">
        <f t="shared" si="1323"/>
        <v>0</v>
      </c>
      <c r="R667">
        <f>COUNTIF('résultats bruts'!H667,1)</f>
        <v>0</v>
      </c>
      <c r="S667">
        <f>COUNTIF('résultats bruts'!I667,1)</f>
        <v>0</v>
      </c>
      <c r="T667">
        <f>COUNTIF('résultats bruts'!J667,1)</f>
        <v>0</v>
      </c>
      <c r="U667">
        <f t="shared" si="1324"/>
        <v>0</v>
      </c>
      <c r="V667">
        <f t="shared" si="1325"/>
        <v>0</v>
      </c>
      <c r="W667">
        <f t="shared" si="1326"/>
        <v>0</v>
      </c>
      <c r="X667">
        <f t="shared" si="1327"/>
        <v>0</v>
      </c>
      <c r="Y667">
        <f>COUNTIF('résultats bruts'!AH667:AK667,1)</f>
        <v>0</v>
      </c>
      <c r="Z667">
        <f t="shared" si="1328"/>
        <v>0</v>
      </c>
      <c r="AA667">
        <f>COUNTIF('résultats bruts'!AL667:AO667,1)</f>
        <v>0</v>
      </c>
      <c r="AB667">
        <f t="shared" si="1329"/>
        <v>0</v>
      </c>
      <c r="AC667">
        <f>COUNTIF('résultats bruts'!AP667:AS667,1)</f>
        <v>0</v>
      </c>
      <c r="AD667">
        <f t="shared" si="1330"/>
        <v>0</v>
      </c>
      <c r="AE667">
        <f t="shared" si="1331"/>
        <v>0</v>
      </c>
      <c r="AF667">
        <f t="shared" si="1332"/>
        <v>0</v>
      </c>
      <c r="AG667">
        <f>COUNTIF('résultats bruts'!BF667,1) + COUNTIF('résultats bruts'!BI667,1)</f>
        <v>0</v>
      </c>
      <c r="AH667">
        <f t="shared" si="1333"/>
        <v>0</v>
      </c>
      <c r="AI667">
        <f>COUNTIF('résultats bruts'!AA667:AC667,1)</f>
        <v>0</v>
      </c>
      <c r="AJ667">
        <f t="shared" si="1334"/>
        <v>0</v>
      </c>
      <c r="AK667">
        <f t="shared" si="1335"/>
        <v>0</v>
      </c>
      <c r="AL667">
        <f t="shared" si="1336"/>
        <v>0</v>
      </c>
      <c r="AM667">
        <f t="shared" si="1337"/>
        <v>0</v>
      </c>
      <c r="AN667">
        <f t="shared" si="1338"/>
        <v>0</v>
      </c>
      <c r="AO667">
        <f t="shared" si="1339"/>
        <v>0</v>
      </c>
      <c r="AP667">
        <f t="shared" si="1340"/>
        <v>0</v>
      </c>
      <c r="AQ667">
        <f>COUNTIF('résultats bruts'!AH667,0)+COUNTIF('résultats bruts'!AN667,0)+COUNTIF('résultats bruts'!AS667,0) + COUNTIF('résultats bruts'!AA667:AC667,"0A")+COUNTIF('résultats bruts'!BF667,"0A")+COUNTIF('résultats bruts'!BI667,"0A")</f>
        <v>3</v>
      </c>
      <c r="AR667">
        <f t="shared" si="1341"/>
        <v>0.42857142857142855</v>
      </c>
      <c r="AS667">
        <f t="shared" si="1342"/>
        <v>0</v>
      </c>
      <c r="AT667">
        <f t="shared" si="1343"/>
        <v>0</v>
      </c>
      <c r="AU667">
        <f>COUNTIF('résultats bruts'!M667,1)</f>
        <v>0</v>
      </c>
      <c r="AV667">
        <f>COUNTIF('résultats bruts'!K667,1)</f>
        <v>0</v>
      </c>
      <c r="AW667">
        <f t="shared" si="1344"/>
        <v>0</v>
      </c>
      <c r="AX667">
        <f t="shared" si="1345"/>
        <v>0</v>
      </c>
      <c r="AY667">
        <f>COUNTIF('résultats bruts'!L667,1)</f>
        <v>0</v>
      </c>
      <c r="AZ667">
        <f>COUNTIF('résultats bruts'!N667,1)</f>
        <v>0</v>
      </c>
      <c r="BA667">
        <f t="shared" si="1346"/>
        <v>0</v>
      </c>
      <c r="BB667">
        <f t="shared" si="1347"/>
        <v>0</v>
      </c>
      <c r="BC667">
        <f t="shared" si="1348"/>
        <v>0</v>
      </c>
      <c r="BD667">
        <f t="shared" si="1349"/>
        <v>0</v>
      </c>
      <c r="BE667">
        <f>COUNTIF('résultats bruts'!AG667,1)</f>
        <v>0</v>
      </c>
      <c r="BF667">
        <f>COUNTIF('résultats bruts'!AF667,1)</f>
        <v>0</v>
      </c>
      <c r="BG667">
        <f t="shared" si="1350"/>
        <v>0</v>
      </c>
      <c r="BH667">
        <f t="shared" si="1351"/>
        <v>0</v>
      </c>
      <c r="BI667">
        <f>COUNTIF('résultats bruts'!AD667,1)</f>
        <v>0</v>
      </c>
      <c r="BJ667">
        <f>COUNTIF('résultats bruts'!AE667,1)</f>
        <v>0</v>
      </c>
      <c r="BK667">
        <f t="shared" si="1352"/>
        <v>0</v>
      </c>
      <c r="BL667">
        <f t="shared" si="1353"/>
        <v>0</v>
      </c>
      <c r="BM667">
        <f t="shared" si="1354"/>
        <v>0</v>
      </c>
      <c r="BN667">
        <f t="shared" si="1355"/>
        <v>0</v>
      </c>
      <c r="BO667">
        <f t="shared" si="1356"/>
        <v>0</v>
      </c>
      <c r="BP667">
        <f t="shared" si="1357"/>
        <v>0</v>
      </c>
      <c r="BQ667">
        <f t="shared" si="1358"/>
        <v>0</v>
      </c>
      <c r="BR667">
        <f t="shared" si="1359"/>
        <v>0</v>
      </c>
      <c r="BS667">
        <f t="shared" si="1360"/>
        <v>0</v>
      </c>
      <c r="BT667">
        <f t="shared" si="1361"/>
        <v>0</v>
      </c>
      <c r="BU667">
        <f t="shared" si="1362"/>
        <v>0</v>
      </c>
      <c r="BV667">
        <f t="shared" si="1363"/>
        <v>0</v>
      </c>
      <c r="BW667">
        <f t="shared" si="1364"/>
        <v>0</v>
      </c>
      <c r="BX667">
        <f t="shared" si="1365"/>
        <v>0</v>
      </c>
      <c r="BY667">
        <f t="shared" si="1366"/>
        <v>0</v>
      </c>
      <c r="BZ667">
        <f t="shared" si="1367"/>
        <v>0</v>
      </c>
      <c r="CA667">
        <f t="shared" si="1368"/>
        <v>0</v>
      </c>
      <c r="CB667">
        <f t="shared" si="1369"/>
        <v>0</v>
      </c>
      <c r="CC667">
        <f t="shared" si="1370"/>
        <v>0</v>
      </c>
      <c r="CD667">
        <f t="shared" si="1371"/>
        <v>0</v>
      </c>
      <c r="CE667">
        <f t="shared" si="1372"/>
        <v>0</v>
      </c>
      <c r="CF667">
        <f t="shared" si="1373"/>
        <v>0</v>
      </c>
      <c r="CG667">
        <f>COUNTIF('résultats bruts'!CL667, 1) + COUNTIF('résultats bruts'!DI667,1)</f>
        <v>0</v>
      </c>
      <c r="CH667">
        <f t="shared" si="1374"/>
        <v>0</v>
      </c>
      <c r="CI667">
        <f>COUNTIF('résultats bruts'!CK667, 1) + COUNTIF('résultats bruts'!DJ667,1)</f>
        <v>0</v>
      </c>
      <c r="CJ667">
        <f t="shared" si="1375"/>
        <v>0</v>
      </c>
      <c r="CK667">
        <f>COUNTIF('résultats bruts'!CN667, 1) + COUNTIF('résultats bruts'!DK667,1)</f>
        <v>0</v>
      </c>
      <c r="CL667">
        <f t="shared" si="1376"/>
        <v>0</v>
      </c>
      <c r="CM667">
        <f>COUNTIF('résultats bruts'!CO667, 1) + COUNTIF('résultats bruts'!DM667,1)</f>
        <v>0</v>
      </c>
      <c r="CN667">
        <f t="shared" si="1377"/>
        <v>0</v>
      </c>
      <c r="CO667">
        <f>COUNTIF('résultats bruts'!DL667, "0A") + COUNTIF('résultats bruts'!CM667,0)</f>
        <v>1</v>
      </c>
      <c r="CP667">
        <f t="shared" si="1378"/>
        <v>0.5</v>
      </c>
      <c r="CQ667">
        <f t="shared" si="1379"/>
        <v>0</v>
      </c>
      <c r="CR667">
        <f t="shared" si="1380"/>
        <v>0</v>
      </c>
      <c r="CS667">
        <f>COUNTIF('résultats bruts'!BB667,1)</f>
        <v>0</v>
      </c>
      <c r="CT667">
        <f>COUNTIF('résultats bruts'!W667,1)</f>
        <v>0</v>
      </c>
      <c r="CU667">
        <f t="shared" si="1381"/>
        <v>0</v>
      </c>
      <c r="CV667">
        <f t="shared" si="1382"/>
        <v>0</v>
      </c>
      <c r="CW667">
        <f>COUNTIF('résultats bruts'!BC667,1)</f>
        <v>0</v>
      </c>
      <c r="CX667">
        <f>COUNTIF('résultats bruts'!X667,1)</f>
        <v>0</v>
      </c>
      <c r="CY667">
        <f t="shared" si="1383"/>
        <v>0</v>
      </c>
      <c r="CZ667">
        <f t="shared" si="1384"/>
        <v>0</v>
      </c>
      <c r="DA667">
        <f t="shared" si="1385"/>
        <v>0</v>
      </c>
      <c r="DB667">
        <f t="shared" si="1386"/>
        <v>0</v>
      </c>
      <c r="DC667">
        <f>COUNTIF('résultats bruts'!BD667,1)</f>
        <v>0</v>
      </c>
      <c r="DD667">
        <f>COUNTIF('résultats bruts'!Y667,1)</f>
        <v>0</v>
      </c>
      <c r="DE667">
        <f t="shared" si="1387"/>
        <v>0</v>
      </c>
      <c r="DF667">
        <f t="shared" si="1388"/>
        <v>0</v>
      </c>
      <c r="DG667">
        <f>COUNTIF('résultats bruts'!BE667,1)</f>
        <v>0</v>
      </c>
      <c r="DH667">
        <f>COUNTIF('résultats bruts'!Z667,1)</f>
        <v>0</v>
      </c>
      <c r="DI667">
        <f t="shared" si="1389"/>
        <v>0</v>
      </c>
      <c r="DJ667">
        <f t="shared" si="1390"/>
        <v>0</v>
      </c>
      <c r="DK667">
        <f t="shared" si="1391"/>
        <v>0</v>
      </c>
      <c r="DL667">
        <f t="shared" si="1392"/>
        <v>0</v>
      </c>
      <c r="DM667">
        <f t="shared" si="1393"/>
        <v>0</v>
      </c>
      <c r="DN667">
        <f t="shared" si="1394"/>
        <v>0</v>
      </c>
      <c r="DO667">
        <f t="shared" si="1395"/>
        <v>0</v>
      </c>
      <c r="DP667">
        <f t="shared" si="1396"/>
        <v>0</v>
      </c>
      <c r="DQ667">
        <f t="shared" si="1397"/>
        <v>0</v>
      </c>
      <c r="DR667">
        <f t="shared" si="1398"/>
        <v>0</v>
      </c>
      <c r="DS667">
        <f>COUNTIF('résultats bruts'!BY667, 1 ) + COUNTIF('résultats bruts'!DA667,1)</f>
        <v>0</v>
      </c>
      <c r="DT667">
        <f t="shared" si="1399"/>
        <v>0</v>
      </c>
      <c r="DU667">
        <f>COUNTIF('résultats bruts'!CA667, 1 ) + COUNTIF('résultats bruts'!DE667,1)</f>
        <v>0</v>
      </c>
      <c r="DV667">
        <f t="shared" si="1400"/>
        <v>0</v>
      </c>
      <c r="DW667">
        <f>COUNTIF('résultats bruts'!CB667, 1 ) + COUNTIF('résultats bruts'!CU667,1)</f>
        <v>0</v>
      </c>
      <c r="DX667">
        <f t="shared" si="1401"/>
        <v>0</v>
      </c>
      <c r="DY667">
        <f>COUNTIF('résultats bruts'!BZ667, 1 ) + COUNTIF('résultats bruts'!CX667,1)</f>
        <v>0</v>
      </c>
      <c r="DZ667">
        <f t="shared" si="1402"/>
        <v>0</v>
      </c>
      <c r="EA667">
        <f t="shared" si="1403"/>
        <v>0</v>
      </c>
      <c r="EB667">
        <f t="shared" si="1404"/>
        <v>0</v>
      </c>
      <c r="EC667">
        <f>COUNTIF('résultats bruts'!CE667, 1 ) + COUNTIF('résultats bruts'!CZ667,1)</f>
        <v>0</v>
      </c>
      <c r="ED667">
        <f t="shared" si="1405"/>
        <v>0</v>
      </c>
      <c r="EE667">
        <f>COUNTIF('résultats bruts'!CD667, 1 ) + COUNTIF('résultats bruts'!DC667,1)</f>
        <v>0</v>
      </c>
      <c r="EF667">
        <f t="shared" si="1406"/>
        <v>0</v>
      </c>
      <c r="EG667">
        <f>COUNTIF('résultats bruts'!CC667, 1 ) + COUNTIF('résultats bruts'!CT667,1)</f>
        <v>0</v>
      </c>
      <c r="EH667">
        <f t="shared" si="1407"/>
        <v>0</v>
      </c>
      <c r="EI667">
        <f>COUNTIF('résultats bruts'!CF667, 1 ) + COUNTIF('résultats bruts'!CW667,1)</f>
        <v>0</v>
      </c>
      <c r="EJ667">
        <f t="shared" si="1408"/>
        <v>0</v>
      </c>
      <c r="EK667">
        <f t="shared" si="1409"/>
        <v>0</v>
      </c>
      <c r="EL667">
        <f t="shared" si="1410"/>
        <v>0</v>
      </c>
      <c r="EM667">
        <f>COUNTIF('résultats bruts'!CJ667, 1 ) + COUNTIF('résultats bruts'!CY667,1)</f>
        <v>0</v>
      </c>
      <c r="EN667">
        <f t="shared" si="1411"/>
        <v>0</v>
      </c>
      <c r="EO667">
        <f>COUNTIF('résultats bruts'!CI667, 1 ) + COUNTIF('résultats bruts'!DB667,1)</f>
        <v>0</v>
      </c>
      <c r="EP667">
        <f t="shared" si="1412"/>
        <v>0</v>
      </c>
      <c r="EQ667">
        <f>COUNTIF('résultats bruts'!CG667, 1 ) + COUNTIF('résultats bruts'!CS667,1)</f>
        <v>0</v>
      </c>
      <c r="ER667">
        <f t="shared" si="1413"/>
        <v>0</v>
      </c>
      <c r="ES667">
        <f>COUNTIF('résultats bruts'!CH667, 1 ) + COUNTIF('résultats bruts'!CV667,1)</f>
        <v>0</v>
      </c>
      <c r="ET667">
        <f t="shared" si="1414"/>
        <v>0</v>
      </c>
      <c r="EU667">
        <f t="shared" si="1415"/>
        <v>0</v>
      </c>
      <c r="EV667">
        <f t="shared" si="1416"/>
        <v>0</v>
      </c>
      <c r="EW667">
        <f t="shared" si="1417"/>
        <v>0</v>
      </c>
      <c r="EX667">
        <f t="shared" si="1418"/>
        <v>0</v>
      </c>
      <c r="EY667">
        <f t="shared" si="1419"/>
        <v>0</v>
      </c>
      <c r="EZ667">
        <f t="shared" si="1420"/>
        <v>0</v>
      </c>
      <c r="FA667">
        <f t="shared" si="1421"/>
        <v>0</v>
      </c>
      <c r="FB667">
        <f t="shared" si="1422"/>
        <v>0</v>
      </c>
      <c r="FC667">
        <f t="shared" si="1423"/>
        <v>0</v>
      </c>
      <c r="FD667">
        <f t="shared" si="1424"/>
        <v>0</v>
      </c>
      <c r="FE667">
        <f>COUNTIF('résultats bruts'!DD667,0)</f>
        <v>1</v>
      </c>
      <c r="FF667">
        <f t="shared" si="1425"/>
        <v>0</v>
      </c>
      <c r="FG667">
        <f t="shared" si="1426"/>
        <v>0</v>
      </c>
      <c r="FH667">
        <f>COUNTIF('résultats bruts'!DN667,1)</f>
        <v>0</v>
      </c>
      <c r="FI667">
        <f>COUNTIF('résultats bruts'!DO667,1)</f>
        <v>0</v>
      </c>
      <c r="FJ667">
        <f>COUNTIF('résultats bruts'!DP667,1)</f>
        <v>0</v>
      </c>
      <c r="FK667">
        <f>COUNTIF('résultats bruts'!O667,1) + COUNTIF('résultats bruts'!AT667,1)</f>
        <v>0</v>
      </c>
      <c r="FL667">
        <f>COUNTIF('résultats bruts'!P667,1) + COUNTIF('résultats bruts'!AX667,1)</f>
        <v>0</v>
      </c>
      <c r="FM667">
        <f t="shared" si="1427"/>
        <v>0</v>
      </c>
      <c r="FN667">
        <f t="shared" si="1428"/>
        <v>0</v>
      </c>
      <c r="FO667">
        <f>COUNTIF('résultats bruts'!Q667,1) + COUNTIF('résultats bruts'!AV667,1)</f>
        <v>0</v>
      </c>
      <c r="FP667">
        <f>COUNTIF('résultats bruts'!R667,1) + COUNTIF('résultats bruts'!BA667,1)</f>
        <v>0</v>
      </c>
      <c r="FQ667">
        <f t="shared" si="1429"/>
        <v>0</v>
      </c>
      <c r="FR667">
        <f t="shared" si="1430"/>
        <v>0</v>
      </c>
      <c r="FS667">
        <f>COUNTIF('résultats bruts'!S667,1) + COUNTIF('résultats bruts'!AZ667,1)</f>
        <v>0</v>
      </c>
      <c r="FT667">
        <f>COUNTIF('résultats bruts'!T667,1) + COUNTIF('résultats bruts'!AW667,1)</f>
        <v>0</v>
      </c>
      <c r="FU667">
        <f t="shared" si="1431"/>
        <v>0</v>
      </c>
      <c r="FV667">
        <f t="shared" si="1432"/>
        <v>0</v>
      </c>
      <c r="FW667">
        <f>COUNTIF('résultats bruts'!U667,1) + COUNTIF('résultats bruts'!AY667,1)</f>
        <v>0</v>
      </c>
      <c r="FX667">
        <f>COUNTIF('résultats bruts'!V667,1) + COUNTIF('résultats bruts'!AU667,1)</f>
        <v>0</v>
      </c>
      <c r="FY667">
        <f t="shared" si="1433"/>
        <v>0</v>
      </c>
      <c r="FZ667">
        <f t="shared" si="1434"/>
        <v>0</v>
      </c>
      <c r="GA667">
        <f t="shared" si="1435"/>
        <v>0</v>
      </c>
      <c r="GB667">
        <f t="shared" si="1436"/>
        <v>0</v>
      </c>
      <c r="GC667">
        <f t="shared" si="1437"/>
        <v>0</v>
      </c>
      <c r="GD667">
        <f t="shared" si="1438"/>
        <v>0</v>
      </c>
      <c r="GE667">
        <f>COUNTIF('résultats bruts'!AT667:BA667,"0A")+ COUNTIF('résultats bruts'!BM667,"0A")</f>
        <v>0</v>
      </c>
      <c r="GF667">
        <f t="shared" si="1439"/>
        <v>0</v>
      </c>
      <c r="GG667">
        <f>COUNTIF('résultats bruts'!BL667,1)</f>
        <v>0</v>
      </c>
      <c r="GH667">
        <f>COUNTIF('résultats bruts'!BM667,1)</f>
        <v>0</v>
      </c>
      <c r="GI667">
        <f>COUNTIF('résultats bruts'!AV667,1)</f>
        <v>0</v>
      </c>
      <c r="GJ667">
        <f>COUNTIF('résultats bruts'!BN667,1)</f>
        <v>0</v>
      </c>
      <c r="GK667">
        <f t="shared" si="1440"/>
        <v>0</v>
      </c>
      <c r="GL667">
        <f t="shared" si="1441"/>
        <v>0</v>
      </c>
      <c r="GM667">
        <f>COUNTIF('résultats bruts'!CQ667, 1) + COUNTIF('résultats bruts'!DF667,1)</f>
        <v>0</v>
      </c>
      <c r="GN667">
        <f t="shared" si="1442"/>
        <v>0</v>
      </c>
      <c r="GO667">
        <f>COUNTIF('résultats bruts'!CP667, 1) + COUNTIF('résultats bruts'!DG667,1)</f>
        <v>0</v>
      </c>
      <c r="GP667">
        <f t="shared" si="1443"/>
        <v>0</v>
      </c>
      <c r="GQ667">
        <f>COUNTIF('résultats bruts'!CR667, 1) + COUNTIF('résultats bruts'!DH667,1)</f>
        <v>0</v>
      </c>
      <c r="GR667">
        <f t="shared" si="1444"/>
        <v>0</v>
      </c>
      <c r="GS667">
        <f>COUNTIF('résultats bruts'!BU667:BX667,1)</f>
        <v>0</v>
      </c>
      <c r="GT667">
        <f t="shared" si="1445"/>
        <v>0</v>
      </c>
      <c r="GU667">
        <f>COUNTIF('résultats bruts'!DQ667:DT667,1)</f>
        <v>0</v>
      </c>
      <c r="GV667">
        <f t="shared" si="1446"/>
        <v>0</v>
      </c>
      <c r="GW667">
        <f t="shared" si="1447"/>
        <v>0</v>
      </c>
      <c r="GX667">
        <f t="shared" si="1448"/>
        <v>0</v>
      </c>
      <c r="GY667">
        <f>COUNTIF('résultats bruts'!DF667:DH667,"0A")</f>
        <v>0</v>
      </c>
      <c r="GZ667">
        <f t="shared" si="1449"/>
        <v>0</v>
      </c>
      <c r="HA667">
        <f t="shared" si="1450"/>
        <v>0</v>
      </c>
      <c r="HB667">
        <f t="shared" si="1451"/>
        <v>0</v>
      </c>
    </row>
    <row r="668" spans="1:210" ht="15.75" x14ac:dyDescent="0.25">
      <c r="A668">
        <f>'résultats bruts'!A668</f>
        <v>0</v>
      </c>
      <c r="B668">
        <f>'résultats bruts'!B668</f>
        <v>0</v>
      </c>
      <c r="C668">
        <f>'résultats bruts'!C668</f>
        <v>0</v>
      </c>
      <c r="D668">
        <f>'résultats bruts'!D668</f>
        <v>0</v>
      </c>
      <c r="E668">
        <f>'résultats bruts'!E668</f>
        <v>0</v>
      </c>
      <c r="F668">
        <f>'résultats bruts'!F668</f>
        <v>666</v>
      </c>
      <c r="G668">
        <f>'résultats bruts'!G668</f>
        <v>0</v>
      </c>
      <c r="H668">
        <f>COUNTIF('résultats bruts'!BO668,1)</f>
        <v>0</v>
      </c>
      <c r="I668">
        <f>COUNTIF('résultats bruts'!BQ668,1)</f>
        <v>0</v>
      </c>
      <c r="J668">
        <f>COUNTIF('résultats bruts'!BS668,1)</f>
        <v>0</v>
      </c>
      <c r="K668">
        <f t="shared" si="1320"/>
        <v>0</v>
      </c>
      <c r="L668">
        <f t="shared" si="1321"/>
        <v>0</v>
      </c>
      <c r="M668">
        <f>COUNTIF('résultats bruts'!BP668,1)</f>
        <v>0</v>
      </c>
      <c r="N668">
        <f>COUNTIF('résultats bruts'!BR668,1)</f>
        <v>0</v>
      </c>
      <c r="O668">
        <f>COUNTIF('résultats bruts'!BT668,1)</f>
        <v>0</v>
      </c>
      <c r="P668">
        <f t="shared" si="1322"/>
        <v>0</v>
      </c>
      <c r="Q668">
        <f t="shared" si="1323"/>
        <v>0</v>
      </c>
      <c r="R668">
        <f>COUNTIF('résultats bruts'!H668,1)</f>
        <v>0</v>
      </c>
      <c r="S668">
        <f>COUNTIF('résultats bruts'!I668,1)</f>
        <v>0</v>
      </c>
      <c r="T668">
        <f>COUNTIF('résultats bruts'!J668,1)</f>
        <v>0</v>
      </c>
      <c r="U668">
        <f t="shared" si="1324"/>
        <v>0</v>
      </c>
      <c r="V668">
        <f t="shared" si="1325"/>
        <v>0</v>
      </c>
      <c r="W668">
        <f t="shared" si="1326"/>
        <v>0</v>
      </c>
      <c r="X668">
        <f t="shared" si="1327"/>
        <v>0</v>
      </c>
      <c r="Y668">
        <f>COUNTIF('résultats bruts'!AH668:AK668,1)</f>
        <v>0</v>
      </c>
      <c r="Z668">
        <f t="shared" si="1328"/>
        <v>0</v>
      </c>
      <c r="AA668">
        <f>COUNTIF('résultats bruts'!AL668:AO668,1)</f>
        <v>0</v>
      </c>
      <c r="AB668">
        <f t="shared" si="1329"/>
        <v>0</v>
      </c>
      <c r="AC668">
        <f>COUNTIF('résultats bruts'!AP668:AS668,1)</f>
        <v>0</v>
      </c>
      <c r="AD668">
        <f t="shared" si="1330"/>
        <v>0</v>
      </c>
      <c r="AE668">
        <f t="shared" si="1331"/>
        <v>0</v>
      </c>
      <c r="AF668">
        <f t="shared" si="1332"/>
        <v>0</v>
      </c>
      <c r="AG668">
        <f>COUNTIF('résultats bruts'!BF668,1) + COUNTIF('résultats bruts'!BI668,1)</f>
        <v>0</v>
      </c>
      <c r="AH668">
        <f t="shared" si="1333"/>
        <v>0</v>
      </c>
      <c r="AI668">
        <f>COUNTIF('résultats bruts'!AA668:AC668,1)</f>
        <v>0</v>
      </c>
      <c r="AJ668">
        <f t="shared" si="1334"/>
        <v>0</v>
      </c>
      <c r="AK668">
        <f t="shared" si="1335"/>
        <v>0</v>
      </c>
      <c r="AL668">
        <f t="shared" si="1336"/>
        <v>0</v>
      </c>
      <c r="AM668">
        <f t="shared" si="1337"/>
        <v>0</v>
      </c>
      <c r="AN668">
        <f t="shared" si="1338"/>
        <v>0</v>
      </c>
      <c r="AO668">
        <f t="shared" si="1339"/>
        <v>0</v>
      </c>
      <c r="AP668">
        <f t="shared" si="1340"/>
        <v>0</v>
      </c>
      <c r="AQ668">
        <f>COUNTIF('résultats bruts'!AH668,0)+COUNTIF('résultats bruts'!AN668,0)+COUNTIF('résultats bruts'!AS668,0) + COUNTIF('résultats bruts'!AA668:AC668,"0A")+COUNTIF('résultats bruts'!BF668,"0A")+COUNTIF('résultats bruts'!BI668,"0A")</f>
        <v>3</v>
      </c>
      <c r="AR668">
        <f t="shared" si="1341"/>
        <v>0.42857142857142855</v>
      </c>
      <c r="AS668">
        <f t="shared" si="1342"/>
        <v>0</v>
      </c>
      <c r="AT668">
        <f t="shared" si="1343"/>
        <v>0</v>
      </c>
      <c r="AU668">
        <f>COUNTIF('résultats bruts'!M668,1)</f>
        <v>0</v>
      </c>
      <c r="AV668">
        <f>COUNTIF('résultats bruts'!K668,1)</f>
        <v>0</v>
      </c>
      <c r="AW668">
        <f t="shared" si="1344"/>
        <v>0</v>
      </c>
      <c r="AX668">
        <f t="shared" si="1345"/>
        <v>0</v>
      </c>
      <c r="AY668">
        <f>COUNTIF('résultats bruts'!L668,1)</f>
        <v>0</v>
      </c>
      <c r="AZ668">
        <f>COUNTIF('résultats bruts'!N668,1)</f>
        <v>0</v>
      </c>
      <c r="BA668">
        <f t="shared" si="1346"/>
        <v>0</v>
      </c>
      <c r="BB668">
        <f t="shared" si="1347"/>
        <v>0</v>
      </c>
      <c r="BC668">
        <f t="shared" si="1348"/>
        <v>0</v>
      </c>
      <c r="BD668">
        <f t="shared" si="1349"/>
        <v>0</v>
      </c>
      <c r="BE668">
        <f>COUNTIF('résultats bruts'!AG668,1)</f>
        <v>0</v>
      </c>
      <c r="BF668">
        <f>COUNTIF('résultats bruts'!AF668,1)</f>
        <v>0</v>
      </c>
      <c r="BG668">
        <f t="shared" si="1350"/>
        <v>0</v>
      </c>
      <c r="BH668">
        <f t="shared" si="1351"/>
        <v>0</v>
      </c>
      <c r="BI668">
        <f>COUNTIF('résultats bruts'!AD668,1)</f>
        <v>0</v>
      </c>
      <c r="BJ668">
        <f>COUNTIF('résultats bruts'!AE668,1)</f>
        <v>0</v>
      </c>
      <c r="BK668">
        <f t="shared" si="1352"/>
        <v>0</v>
      </c>
      <c r="BL668">
        <f t="shared" si="1353"/>
        <v>0</v>
      </c>
      <c r="BM668">
        <f t="shared" si="1354"/>
        <v>0</v>
      </c>
      <c r="BN668">
        <f t="shared" si="1355"/>
        <v>0</v>
      </c>
      <c r="BO668">
        <f t="shared" si="1356"/>
        <v>0</v>
      </c>
      <c r="BP668">
        <f t="shared" si="1357"/>
        <v>0</v>
      </c>
      <c r="BQ668">
        <f t="shared" si="1358"/>
        <v>0</v>
      </c>
      <c r="BR668">
        <f t="shared" si="1359"/>
        <v>0</v>
      </c>
      <c r="BS668">
        <f t="shared" si="1360"/>
        <v>0</v>
      </c>
      <c r="BT668">
        <f t="shared" si="1361"/>
        <v>0</v>
      </c>
      <c r="BU668">
        <f t="shared" si="1362"/>
        <v>0</v>
      </c>
      <c r="BV668">
        <f t="shared" si="1363"/>
        <v>0</v>
      </c>
      <c r="BW668">
        <f t="shared" si="1364"/>
        <v>0</v>
      </c>
      <c r="BX668">
        <f t="shared" si="1365"/>
        <v>0</v>
      </c>
      <c r="BY668">
        <f t="shared" si="1366"/>
        <v>0</v>
      </c>
      <c r="BZ668">
        <f t="shared" si="1367"/>
        <v>0</v>
      </c>
      <c r="CA668">
        <f t="shared" si="1368"/>
        <v>0</v>
      </c>
      <c r="CB668">
        <f t="shared" si="1369"/>
        <v>0</v>
      </c>
      <c r="CC668">
        <f t="shared" si="1370"/>
        <v>0</v>
      </c>
      <c r="CD668">
        <f t="shared" si="1371"/>
        <v>0</v>
      </c>
      <c r="CE668">
        <f t="shared" si="1372"/>
        <v>0</v>
      </c>
      <c r="CF668">
        <f t="shared" si="1373"/>
        <v>0</v>
      </c>
      <c r="CG668">
        <f>COUNTIF('résultats bruts'!CL668, 1) + COUNTIF('résultats bruts'!DI668,1)</f>
        <v>0</v>
      </c>
      <c r="CH668">
        <f t="shared" si="1374"/>
        <v>0</v>
      </c>
      <c r="CI668">
        <f>COUNTIF('résultats bruts'!CK668, 1) + COUNTIF('résultats bruts'!DJ668,1)</f>
        <v>0</v>
      </c>
      <c r="CJ668">
        <f t="shared" si="1375"/>
        <v>0</v>
      </c>
      <c r="CK668">
        <f>COUNTIF('résultats bruts'!CN668, 1) + COUNTIF('résultats bruts'!DK668,1)</f>
        <v>0</v>
      </c>
      <c r="CL668">
        <f t="shared" si="1376"/>
        <v>0</v>
      </c>
      <c r="CM668">
        <f>COUNTIF('résultats bruts'!CO668, 1) + COUNTIF('résultats bruts'!DM668,1)</f>
        <v>0</v>
      </c>
      <c r="CN668">
        <f t="shared" si="1377"/>
        <v>0</v>
      </c>
      <c r="CO668">
        <f>COUNTIF('résultats bruts'!DL668, "0A") + COUNTIF('résultats bruts'!CM668,0)</f>
        <v>1</v>
      </c>
      <c r="CP668">
        <f t="shared" si="1378"/>
        <v>0.5</v>
      </c>
      <c r="CQ668">
        <f t="shared" si="1379"/>
        <v>0</v>
      </c>
      <c r="CR668">
        <f t="shared" si="1380"/>
        <v>0</v>
      </c>
      <c r="CS668">
        <f>COUNTIF('résultats bruts'!BB668,1)</f>
        <v>0</v>
      </c>
      <c r="CT668">
        <f>COUNTIF('résultats bruts'!W668,1)</f>
        <v>0</v>
      </c>
      <c r="CU668">
        <f t="shared" si="1381"/>
        <v>0</v>
      </c>
      <c r="CV668">
        <f t="shared" si="1382"/>
        <v>0</v>
      </c>
      <c r="CW668">
        <f>COUNTIF('résultats bruts'!BC668,1)</f>
        <v>0</v>
      </c>
      <c r="CX668">
        <f>COUNTIF('résultats bruts'!X668,1)</f>
        <v>0</v>
      </c>
      <c r="CY668">
        <f t="shared" si="1383"/>
        <v>0</v>
      </c>
      <c r="CZ668">
        <f t="shared" si="1384"/>
        <v>0</v>
      </c>
      <c r="DA668">
        <f t="shared" si="1385"/>
        <v>0</v>
      </c>
      <c r="DB668">
        <f t="shared" si="1386"/>
        <v>0</v>
      </c>
      <c r="DC668">
        <f>COUNTIF('résultats bruts'!BD668,1)</f>
        <v>0</v>
      </c>
      <c r="DD668">
        <f>COUNTIF('résultats bruts'!Y668,1)</f>
        <v>0</v>
      </c>
      <c r="DE668">
        <f t="shared" si="1387"/>
        <v>0</v>
      </c>
      <c r="DF668">
        <f t="shared" si="1388"/>
        <v>0</v>
      </c>
      <c r="DG668">
        <f>COUNTIF('résultats bruts'!BE668,1)</f>
        <v>0</v>
      </c>
      <c r="DH668">
        <f>COUNTIF('résultats bruts'!Z668,1)</f>
        <v>0</v>
      </c>
      <c r="DI668">
        <f t="shared" si="1389"/>
        <v>0</v>
      </c>
      <c r="DJ668">
        <f t="shared" si="1390"/>
        <v>0</v>
      </c>
      <c r="DK668">
        <f t="shared" si="1391"/>
        <v>0</v>
      </c>
      <c r="DL668">
        <f t="shared" si="1392"/>
        <v>0</v>
      </c>
      <c r="DM668">
        <f t="shared" si="1393"/>
        <v>0</v>
      </c>
      <c r="DN668">
        <f t="shared" si="1394"/>
        <v>0</v>
      </c>
      <c r="DO668">
        <f t="shared" si="1395"/>
        <v>0</v>
      </c>
      <c r="DP668">
        <f t="shared" si="1396"/>
        <v>0</v>
      </c>
      <c r="DQ668">
        <f t="shared" si="1397"/>
        <v>0</v>
      </c>
      <c r="DR668">
        <f t="shared" si="1398"/>
        <v>0</v>
      </c>
      <c r="DS668">
        <f>COUNTIF('résultats bruts'!BY668, 1 ) + COUNTIF('résultats bruts'!DA668,1)</f>
        <v>0</v>
      </c>
      <c r="DT668">
        <f t="shared" si="1399"/>
        <v>0</v>
      </c>
      <c r="DU668">
        <f>COUNTIF('résultats bruts'!CA668, 1 ) + COUNTIF('résultats bruts'!DE668,1)</f>
        <v>0</v>
      </c>
      <c r="DV668">
        <f t="shared" si="1400"/>
        <v>0</v>
      </c>
      <c r="DW668">
        <f>COUNTIF('résultats bruts'!CB668, 1 ) + COUNTIF('résultats bruts'!CU668,1)</f>
        <v>0</v>
      </c>
      <c r="DX668">
        <f t="shared" si="1401"/>
        <v>0</v>
      </c>
      <c r="DY668">
        <f>COUNTIF('résultats bruts'!BZ668, 1 ) + COUNTIF('résultats bruts'!CX668,1)</f>
        <v>0</v>
      </c>
      <c r="DZ668">
        <f t="shared" si="1402"/>
        <v>0</v>
      </c>
      <c r="EA668">
        <f t="shared" si="1403"/>
        <v>0</v>
      </c>
      <c r="EB668">
        <f t="shared" si="1404"/>
        <v>0</v>
      </c>
      <c r="EC668">
        <f>COUNTIF('résultats bruts'!CE668, 1 ) + COUNTIF('résultats bruts'!CZ668,1)</f>
        <v>0</v>
      </c>
      <c r="ED668">
        <f t="shared" si="1405"/>
        <v>0</v>
      </c>
      <c r="EE668">
        <f>COUNTIF('résultats bruts'!CD668, 1 ) + COUNTIF('résultats bruts'!DC668,1)</f>
        <v>0</v>
      </c>
      <c r="EF668">
        <f t="shared" si="1406"/>
        <v>0</v>
      </c>
      <c r="EG668">
        <f>COUNTIF('résultats bruts'!CC668, 1 ) + COUNTIF('résultats bruts'!CT668,1)</f>
        <v>0</v>
      </c>
      <c r="EH668">
        <f t="shared" si="1407"/>
        <v>0</v>
      </c>
      <c r="EI668">
        <f>COUNTIF('résultats bruts'!CF668, 1 ) + COUNTIF('résultats bruts'!CW668,1)</f>
        <v>0</v>
      </c>
      <c r="EJ668">
        <f t="shared" si="1408"/>
        <v>0</v>
      </c>
      <c r="EK668">
        <f t="shared" si="1409"/>
        <v>0</v>
      </c>
      <c r="EL668">
        <f t="shared" si="1410"/>
        <v>0</v>
      </c>
      <c r="EM668">
        <f>COUNTIF('résultats bruts'!CJ668, 1 ) + COUNTIF('résultats bruts'!CY668,1)</f>
        <v>0</v>
      </c>
      <c r="EN668">
        <f t="shared" si="1411"/>
        <v>0</v>
      </c>
      <c r="EO668">
        <f>COUNTIF('résultats bruts'!CI668, 1 ) + COUNTIF('résultats bruts'!DB668,1)</f>
        <v>0</v>
      </c>
      <c r="EP668">
        <f t="shared" si="1412"/>
        <v>0</v>
      </c>
      <c r="EQ668">
        <f>COUNTIF('résultats bruts'!CG668, 1 ) + COUNTIF('résultats bruts'!CS668,1)</f>
        <v>0</v>
      </c>
      <c r="ER668">
        <f t="shared" si="1413"/>
        <v>0</v>
      </c>
      <c r="ES668">
        <f>COUNTIF('résultats bruts'!CH668, 1 ) + COUNTIF('résultats bruts'!CV668,1)</f>
        <v>0</v>
      </c>
      <c r="ET668">
        <f t="shared" si="1414"/>
        <v>0</v>
      </c>
      <c r="EU668">
        <f t="shared" si="1415"/>
        <v>0</v>
      </c>
      <c r="EV668">
        <f t="shared" si="1416"/>
        <v>0</v>
      </c>
      <c r="EW668">
        <f t="shared" si="1417"/>
        <v>0</v>
      </c>
      <c r="EX668">
        <f t="shared" si="1418"/>
        <v>0</v>
      </c>
      <c r="EY668">
        <f t="shared" si="1419"/>
        <v>0</v>
      </c>
      <c r="EZ668">
        <f t="shared" si="1420"/>
        <v>0</v>
      </c>
      <c r="FA668">
        <f t="shared" si="1421"/>
        <v>0</v>
      </c>
      <c r="FB668">
        <f t="shared" si="1422"/>
        <v>0</v>
      </c>
      <c r="FC668">
        <f t="shared" si="1423"/>
        <v>0</v>
      </c>
      <c r="FD668">
        <f t="shared" si="1424"/>
        <v>0</v>
      </c>
      <c r="FE668">
        <f>COUNTIF('résultats bruts'!DD668,0)</f>
        <v>1</v>
      </c>
      <c r="FF668">
        <f t="shared" si="1425"/>
        <v>0</v>
      </c>
      <c r="FG668">
        <f t="shared" si="1426"/>
        <v>0</v>
      </c>
      <c r="FH668">
        <f>COUNTIF('résultats bruts'!DN668,1)</f>
        <v>0</v>
      </c>
      <c r="FI668">
        <f>COUNTIF('résultats bruts'!DO668,1)</f>
        <v>0</v>
      </c>
      <c r="FJ668">
        <f>COUNTIF('résultats bruts'!DP668,1)</f>
        <v>0</v>
      </c>
      <c r="FK668">
        <f>COUNTIF('résultats bruts'!O668,1) + COUNTIF('résultats bruts'!AT668,1)</f>
        <v>0</v>
      </c>
      <c r="FL668">
        <f>COUNTIF('résultats bruts'!P668,1) + COUNTIF('résultats bruts'!AX668,1)</f>
        <v>0</v>
      </c>
      <c r="FM668">
        <f t="shared" si="1427"/>
        <v>0</v>
      </c>
      <c r="FN668">
        <f t="shared" si="1428"/>
        <v>0</v>
      </c>
      <c r="FO668">
        <f>COUNTIF('résultats bruts'!Q668,1) + COUNTIF('résultats bruts'!AV668,1)</f>
        <v>0</v>
      </c>
      <c r="FP668">
        <f>COUNTIF('résultats bruts'!R668,1) + COUNTIF('résultats bruts'!BA668,1)</f>
        <v>0</v>
      </c>
      <c r="FQ668">
        <f t="shared" si="1429"/>
        <v>0</v>
      </c>
      <c r="FR668">
        <f t="shared" si="1430"/>
        <v>0</v>
      </c>
      <c r="FS668">
        <f>COUNTIF('résultats bruts'!S668,1) + COUNTIF('résultats bruts'!AZ668,1)</f>
        <v>0</v>
      </c>
      <c r="FT668">
        <f>COUNTIF('résultats bruts'!T668,1) + COUNTIF('résultats bruts'!AW668,1)</f>
        <v>0</v>
      </c>
      <c r="FU668">
        <f t="shared" si="1431"/>
        <v>0</v>
      </c>
      <c r="FV668">
        <f t="shared" si="1432"/>
        <v>0</v>
      </c>
      <c r="FW668">
        <f>COUNTIF('résultats bruts'!U668,1) + COUNTIF('résultats bruts'!AY668,1)</f>
        <v>0</v>
      </c>
      <c r="FX668">
        <f>COUNTIF('résultats bruts'!V668,1) + COUNTIF('résultats bruts'!AU668,1)</f>
        <v>0</v>
      </c>
      <c r="FY668">
        <f t="shared" si="1433"/>
        <v>0</v>
      </c>
      <c r="FZ668">
        <f t="shared" si="1434"/>
        <v>0</v>
      </c>
      <c r="GA668">
        <f t="shared" si="1435"/>
        <v>0</v>
      </c>
      <c r="GB668">
        <f t="shared" si="1436"/>
        <v>0</v>
      </c>
      <c r="GC668">
        <f t="shared" si="1437"/>
        <v>0</v>
      </c>
      <c r="GD668">
        <f t="shared" si="1438"/>
        <v>0</v>
      </c>
      <c r="GE668">
        <f>COUNTIF('résultats bruts'!AT668:BA668,"0A")+ COUNTIF('résultats bruts'!BM668,"0A")</f>
        <v>0</v>
      </c>
      <c r="GF668">
        <f t="shared" si="1439"/>
        <v>0</v>
      </c>
      <c r="GG668">
        <f>COUNTIF('résultats bruts'!BL668,1)</f>
        <v>0</v>
      </c>
      <c r="GH668">
        <f>COUNTIF('résultats bruts'!BM668,1)</f>
        <v>0</v>
      </c>
      <c r="GI668">
        <f>COUNTIF('résultats bruts'!AV668,1)</f>
        <v>0</v>
      </c>
      <c r="GJ668">
        <f>COUNTIF('résultats bruts'!BN668,1)</f>
        <v>0</v>
      </c>
      <c r="GK668">
        <f t="shared" si="1440"/>
        <v>0</v>
      </c>
      <c r="GL668">
        <f t="shared" si="1441"/>
        <v>0</v>
      </c>
      <c r="GM668">
        <f>COUNTIF('résultats bruts'!CQ668, 1) + COUNTIF('résultats bruts'!DF668,1)</f>
        <v>0</v>
      </c>
      <c r="GN668">
        <f t="shared" si="1442"/>
        <v>0</v>
      </c>
      <c r="GO668">
        <f>COUNTIF('résultats bruts'!CP668, 1) + COUNTIF('résultats bruts'!DG668,1)</f>
        <v>0</v>
      </c>
      <c r="GP668">
        <f t="shared" si="1443"/>
        <v>0</v>
      </c>
      <c r="GQ668">
        <f>COUNTIF('résultats bruts'!CR668, 1) + COUNTIF('résultats bruts'!DH668,1)</f>
        <v>0</v>
      </c>
      <c r="GR668">
        <f t="shared" si="1444"/>
        <v>0</v>
      </c>
      <c r="GS668">
        <f>COUNTIF('résultats bruts'!BU668:BX668,1)</f>
        <v>0</v>
      </c>
      <c r="GT668">
        <f t="shared" si="1445"/>
        <v>0</v>
      </c>
      <c r="GU668">
        <f>COUNTIF('résultats bruts'!DQ668:DT668,1)</f>
        <v>0</v>
      </c>
      <c r="GV668">
        <f t="shared" si="1446"/>
        <v>0</v>
      </c>
      <c r="GW668">
        <f t="shared" si="1447"/>
        <v>0</v>
      </c>
      <c r="GX668">
        <f t="shared" si="1448"/>
        <v>0</v>
      </c>
      <c r="GY668">
        <f>COUNTIF('résultats bruts'!DF668:DH668,"0A")</f>
        <v>0</v>
      </c>
      <c r="GZ668">
        <f t="shared" si="1449"/>
        <v>0</v>
      </c>
      <c r="HA668">
        <f t="shared" si="1450"/>
        <v>0</v>
      </c>
      <c r="HB668">
        <f t="shared" si="1451"/>
        <v>0</v>
      </c>
    </row>
    <row r="669" spans="1:210" ht="15.75" x14ac:dyDescent="0.25">
      <c r="A669">
        <f>'résultats bruts'!A669</f>
        <v>0</v>
      </c>
      <c r="B669">
        <f>'résultats bruts'!B669</f>
        <v>0</v>
      </c>
      <c r="C669">
        <f>'résultats bruts'!C669</f>
        <v>0</v>
      </c>
      <c r="D669">
        <f>'résultats bruts'!D669</f>
        <v>0</v>
      </c>
      <c r="E669">
        <f>'résultats bruts'!E669</f>
        <v>0</v>
      </c>
      <c r="F669">
        <f>'résultats bruts'!F669</f>
        <v>667</v>
      </c>
      <c r="G669">
        <f>'résultats bruts'!G669</f>
        <v>0</v>
      </c>
      <c r="H669">
        <f>COUNTIF('résultats bruts'!BO669,1)</f>
        <v>0</v>
      </c>
      <c r="I669">
        <f>COUNTIF('résultats bruts'!BQ669,1)</f>
        <v>0</v>
      </c>
      <c r="J669">
        <f>COUNTIF('résultats bruts'!BS669,1)</f>
        <v>0</v>
      </c>
      <c r="K669">
        <f t="shared" si="1320"/>
        <v>0</v>
      </c>
      <c r="L669">
        <f t="shared" si="1321"/>
        <v>0</v>
      </c>
      <c r="M669">
        <f>COUNTIF('résultats bruts'!BP669,1)</f>
        <v>0</v>
      </c>
      <c r="N669">
        <f>COUNTIF('résultats bruts'!BR669,1)</f>
        <v>0</v>
      </c>
      <c r="O669">
        <f>COUNTIF('résultats bruts'!BT669,1)</f>
        <v>0</v>
      </c>
      <c r="P669">
        <f t="shared" si="1322"/>
        <v>0</v>
      </c>
      <c r="Q669">
        <f t="shared" si="1323"/>
        <v>0</v>
      </c>
      <c r="R669">
        <f>COUNTIF('résultats bruts'!H669,1)</f>
        <v>0</v>
      </c>
      <c r="S669">
        <f>COUNTIF('résultats bruts'!I669,1)</f>
        <v>0</v>
      </c>
      <c r="T669">
        <f>COUNTIF('résultats bruts'!J669,1)</f>
        <v>0</v>
      </c>
      <c r="U669">
        <f t="shared" si="1324"/>
        <v>0</v>
      </c>
      <c r="V669">
        <f t="shared" si="1325"/>
        <v>0</v>
      </c>
      <c r="W669">
        <f t="shared" si="1326"/>
        <v>0</v>
      </c>
      <c r="X669">
        <f t="shared" si="1327"/>
        <v>0</v>
      </c>
      <c r="Y669">
        <f>COUNTIF('résultats bruts'!AH669:AK669,1)</f>
        <v>0</v>
      </c>
      <c r="Z669">
        <f t="shared" si="1328"/>
        <v>0</v>
      </c>
      <c r="AA669">
        <f>COUNTIF('résultats bruts'!AL669:AO669,1)</f>
        <v>0</v>
      </c>
      <c r="AB669">
        <f t="shared" si="1329"/>
        <v>0</v>
      </c>
      <c r="AC669">
        <f>COUNTIF('résultats bruts'!AP669:AS669,1)</f>
        <v>0</v>
      </c>
      <c r="AD669">
        <f t="shared" si="1330"/>
        <v>0</v>
      </c>
      <c r="AE669">
        <f t="shared" si="1331"/>
        <v>0</v>
      </c>
      <c r="AF669">
        <f t="shared" si="1332"/>
        <v>0</v>
      </c>
      <c r="AG669">
        <f>COUNTIF('résultats bruts'!BF669,1) + COUNTIF('résultats bruts'!BI669,1)</f>
        <v>0</v>
      </c>
      <c r="AH669">
        <f t="shared" si="1333"/>
        <v>0</v>
      </c>
      <c r="AI669">
        <f>COUNTIF('résultats bruts'!AA669:AC669,1)</f>
        <v>0</v>
      </c>
      <c r="AJ669">
        <f t="shared" si="1334"/>
        <v>0</v>
      </c>
      <c r="AK669">
        <f t="shared" si="1335"/>
        <v>0</v>
      </c>
      <c r="AL669">
        <f t="shared" si="1336"/>
        <v>0</v>
      </c>
      <c r="AM669">
        <f t="shared" si="1337"/>
        <v>0</v>
      </c>
      <c r="AN669">
        <f t="shared" si="1338"/>
        <v>0</v>
      </c>
      <c r="AO669">
        <f t="shared" si="1339"/>
        <v>0</v>
      </c>
      <c r="AP669">
        <f t="shared" si="1340"/>
        <v>0</v>
      </c>
      <c r="AQ669">
        <f>COUNTIF('résultats bruts'!AH669,0)+COUNTIF('résultats bruts'!AN669,0)+COUNTIF('résultats bruts'!AS669,0) + COUNTIF('résultats bruts'!AA669:AC669,"0A")+COUNTIF('résultats bruts'!BF669,"0A")+COUNTIF('résultats bruts'!BI669,"0A")</f>
        <v>3</v>
      </c>
      <c r="AR669">
        <f t="shared" si="1341"/>
        <v>0.42857142857142855</v>
      </c>
      <c r="AS669">
        <f t="shared" si="1342"/>
        <v>0</v>
      </c>
      <c r="AT669">
        <f t="shared" si="1343"/>
        <v>0</v>
      </c>
      <c r="AU669">
        <f>COUNTIF('résultats bruts'!M669,1)</f>
        <v>0</v>
      </c>
      <c r="AV669">
        <f>COUNTIF('résultats bruts'!K669,1)</f>
        <v>0</v>
      </c>
      <c r="AW669">
        <f t="shared" si="1344"/>
        <v>0</v>
      </c>
      <c r="AX669">
        <f t="shared" si="1345"/>
        <v>0</v>
      </c>
      <c r="AY669">
        <f>COUNTIF('résultats bruts'!L669,1)</f>
        <v>0</v>
      </c>
      <c r="AZ669">
        <f>COUNTIF('résultats bruts'!N669,1)</f>
        <v>0</v>
      </c>
      <c r="BA669">
        <f t="shared" si="1346"/>
        <v>0</v>
      </c>
      <c r="BB669">
        <f t="shared" si="1347"/>
        <v>0</v>
      </c>
      <c r="BC669">
        <f t="shared" si="1348"/>
        <v>0</v>
      </c>
      <c r="BD669">
        <f t="shared" si="1349"/>
        <v>0</v>
      </c>
      <c r="BE669">
        <f>COUNTIF('résultats bruts'!AG669,1)</f>
        <v>0</v>
      </c>
      <c r="BF669">
        <f>COUNTIF('résultats bruts'!AF669,1)</f>
        <v>0</v>
      </c>
      <c r="BG669">
        <f t="shared" si="1350"/>
        <v>0</v>
      </c>
      <c r="BH669">
        <f t="shared" si="1351"/>
        <v>0</v>
      </c>
      <c r="BI669">
        <f>COUNTIF('résultats bruts'!AD669,1)</f>
        <v>0</v>
      </c>
      <c r="BJ669">
        <f>COUNTIF('résultats bruts'!AE669,1)</f>
        <v>0</v>
      </c>
      <c r="BK669">
        <f t="shared" si="1352"/>
        <v>0</v>
      </c>
      <c r="BL669">
        <f t="shared" si="1353"/>
        <v>0</v>
      </c>
      <c r="BM669">
        <f t="shared" si="1354"/>
        <v>0</v>
      </c>
      <c r="BN669">
        <f t="shared" si="1355"/>
        <v>0</v>
      </c>
      <c r="BO669">
        <f t="shared" si="1356"/>
        <v>0</v>
      </c>
      <c r="BP669">
        <f t="shared" si="1357"/>
        <v>0</v>
      </c>
      <c r="BQ669">
        <f t="shared" si="1358"/>
        <v>0</v>
      </c>
      <c r="BR669">
        <f t="shared" si="1359"/>
        <v>0</v>
      </c>
      <c r="BS669">
        <f t="shared" si="1360"/>
        <v>0</v>
      </c>
      <c r="BT669">
        <f t="shared" si="1361"/>
        <v>0</v>
      </c>
      <c r="BU669">
        <f t="shared" si="1362"/>
        <v>0</v>
      </c>
      <c r="BV669">
        <f t="shared" si="1363"/>
        <v>0</v>
      </c>
      <c r="BW669">
        <f t="shared" si="1364"/>
        <v>0</v>
      </c>
      <c r="BX669">
        <f t="shared" si="1365"/>
        <v>0</v>
      </c>
      <c r="BY669">
        <f t="shared" si="1366"/>
        <v>0</v>
      </c>
      <c r="BZ669">
        <f t="shared" si="1367"/>
        <v>0</v>
      </c>
      <c r="CA669">
        <f t="shared" si="1368"/>
        <v>0</v>
      </c>
      <c r="CB669">
        <f t="shared" si="1369"/>
        <v>0</v>
      </c>
      <c r="CC669">
        <f t="shared" si="1370"/>
        <v>0</v>
      </c>
      <c r="CD669">
        <f t="shared" si="1371"/>
        <v>0</v>
      </c>
      <c r="CE669">
        <f t="shared" si="1372"/>
        <v>0</v>
      </c>
      <c r="CF669">
        <f t="shared" si="1373"/>
        <v>0</v>
      </c>
      <c r="CG669">
        <f>COUNTIF('résultats bruts'!CL669, 1) + COUNTIF('résultats bruts'!DI669,1)</f>
        <v>0</v>
      </c>
      <c r="CH669">
        <f t="shared" si="1374"/>
        <v>0</v>
      </c>
      <c r="CI669">
        <f>COUNTIF('résultats bruts'!CK669, 1) + COUNTIF('résultats bruts'!DJ669,1)</f>
        <v>0</v>
      </c>
      <c r="CJ669">
        <f t="shared" si="1375"/>
        <v>0</v>
      </c>
      <c r="CK669">
        <f>COUNTIF('résultats bruts'!CN669, 1) + COUNTIF('résultats bruts'!DK669,1)</f>
        <v>0</v>
      </c>
      <c r="CL669">
        <f t="shared" si="1376"/>
        <v>0</v>
      </c>
      <c r="CM669">
        <f>COUNTIF('résultats bruts'!CO669, 1) + COUNTIF('résultats bruts'!DM669,1)</f>
        <v>0</v>
      </c>
      <c r="CN669">
        <f t="shared" si="1377"/>
        <v>0</v>
      </c>
      <c r="CO669">
        <f>COUNTIF('résultats bruts'!DL669, "0A") + COUNTIF('résultats bruts'!CM669,0)</f>
        <v>1</v>
      </c>
      <c r="CP669">
        <f t="shared" si="1378"/>
        <v>0.5</v>
      </c>
      <c r="CQ669">
        <f t="shared" si="1379"/>
        <v>0</v>
      </c>
      <c r="CR669">
        <f t="shared" si="1380"/>
        <v>0</v>
      </c>
      <c r="CS669">
        <f>COUNTIF('résultats bruts'!BB669,1)</f>
        <v>0</v>
      </c>
      <c r="CT669">
        <f>COUNTIF('résultats bruts'!W669,1)</f>
        <v>0</v>
      </c>
      <c r="CU669">
        <f t="shared" si="1381"/>
        <v>0</v>
      </c>
      <c r="CV669">
        <f t="shared" si="1382"/>
        <v>0</v>
      </c>
      <c r="CW669">
        <f>COUNTIF('résultats bruts'!BC669,1)</f>
        <v>0</v>
      </c>
      <c r="CX669">
        <f>COUNTIF('résultats bruts'!X669,1)</f>
        <v>0</v>
      </c>
      <c r="CY669">
        <f t="shared" si="1383"/>
        <v>0</v>
      </c>
      <c r="CZ669">
        <f t="shared" si="1384"/>
        <v>0</v>
      </c>
      <c r="DA669">
        <f t="shared" si="1385"/>
        <v>0</v>
      </c>
      <c r="DB669">
        <f t="shared" si="1386"/>
        <v>0</v>
      </c>
      <c r="DC669">
        <f>COUNTIF('résultats bruts'!BD669,1)</f>
        <v>0</v>
      </c>
      <c r="DD669">
        <f>COUNTIF('résultats bruts'!Y669,1)</f>
        <v>0</v>
      </c>
      <c r="DE669">
        <f t="shared" si="1387"/>
        <v>0</v>
      </c>
      <c r="DF669">
        <f t="shared" si="1388"/>
        <v>0</v>
      </c>
      <c r="DG669">
        <f>COUNTIF('résultats bruts'!BE669,1)</f>
        <v>0</v>
      </c>
      <c r="DH669">
        <f>COUNTIF('résultats bruts'!Z669,1)</f>
        <v>0</v>
      </c>
      <c r="DI669">
        <f t="shared" si="1389"/>
        <v>0</v>
      </c>
      <c r="DJ669">
        <f t="shared" si="1390"/>
        <v>0</v>
      </c>
      <c r="DK669">
        <f t="shared" si="1391"/>
        <v>0</v>
      </c>
      <c r="DL669">
        <f t="shared" si="1392"/>
        <v>0</v>
      </c>
      <c r="DM669">
        <f t="shared" si="1393"/>
        <v>0</v>
      </c>
      <c r="DN669">
        <f t="shared" si="1394"/>
        <v>0</v>
      </c>
      <c r="DO669">
        <f t="shared" si="1395"/>
        <v>0</v>
      </c>
      <c r="DP669">
        <f t="shared" si="1396"/>
        <v>0</v>
      </c>
      <c r="DQ669">
        <f t="shared" si="1397"/>
        <v>0</v>
      </c>
      <c r="DR669">
        <f t="shared" si="1398"/>
        <v>0</v>
      </c>
      <c r="DS669">
        <f>COUNTIF('résultats bruts'!BY669, 1 ) + COUNTIF('résultats bruts'!DA669,1)</f>
        <v>0</v>
      </c>
      <c r="DT669">
        <f t="shared" si="1399"/>
        <v>0</v>
      </c>
      <c r="DU669">
        <f>COUNTIF('résultats bruts'!CA669, 1 ) + COUNTIF('résultats bruts'!DE669,1)</f>
        <v>0</v>
      </c>
      <c r="DV669">
        <f t="shared" si="1400"/>
        <v>0</v>
      </c>
      <c r="DW669">
        <f>COUNTIF('résultats bruts'!CB669, 1 ) + COUNTIF('résultats bruts'!CU669,1)</f>
        <v>0</v>
      </c>
      <c r="DX669">
        <f t="shared" si="1401"/>
        <v>0</v>
      </c>
      <c r="DY669">
        <f>COUNTIF('résultats bruts'!BZ669, 1 ) + COUNTIF('résultats bruts'!CX669,1)</f>
        <v>0</v>
      </c>
      <c r="DZ669">
        <f t="shared" si="1402"/>
        <v>0</v>
      </c>
      <c r="EA669">
        <f t="shared" si="1403"/>
        <v>0</v>
      </c>
      <c r="EB669">
        <f t="shared" si="1404"/>
        <v>0</v>
      </c>
      <c r="EC669">
        <f>COUNTIF('résultats bruts'!CE669, 1 ) + COUNTIF('résultats bruts'!CZ669,1)</f>
        <v>0</v>
      </c>
      <c r="ED669">
        <f t="shared" si="1405"/>
        <v>0</v>
      </c>
      <c r="EE669">
        <f>COUNTIF('résultats bruts'!CD669, 1 ) + COUNTIF('résultats bruts'!DC669,1)</f>
        <v>0</v>
      </c>
      <c r="EF669">
        <f t="shared" si="1406"/>
        <v>0</v>
      </c>
      <c r="EG669">
        <f>COUNTIF('résultats bruts'!CC669, 1 ) + COUNTIF('résultats bruts'!CT669,1)</f>
        <v>0</v>
      </c>
      <c r="EH669">
        <f t="shared" si="1407"/>
        <v>0</v>
      </c>
      <c r="EI669">
        <f>COUNTIF('résultats bruts'!CF669, 1 ) + COUNTIF('résultats bruts'!CW669,1)</f>
        <v>0</v>
      </c>
      <c r="EJ669">
        <f t="shared" si="1408"/>
        <v>0</v>
      </c>
      <c r="EK669">
        <f t="shared" si="1409"/>
        <v>0</v>
      </c>
      <c r="EL669">
        <f t="shared" si="1410"/>
        <v>0</v>
      </c>
      <c r="EM669">
        <f>COUNTIF('résultats bruts'!CJ669, 1 ) + COUNTIF('résultats bruts'!CY669,1)</f>
        <v>0</v>
      </c>
      <c r="EN669">
        <f t="shared" si="1411"/>
        <v>0</v>
      </c>
      <c r="EO669">
        <f>COUNTIF('résultats bruts'!CI669, 1 ) + COUNTIF('résultats bruts'!DB669,1)</f>
        <v>0</v>
      </c>
      <c r="EP669">
        <f t="shared" si="1412"/>
        <v>0</v>
      </c>
      <c r="EQ669">
        <f>COUNTIF('résultats bruts'!CG669, 1 ) + COUNTIF('résultats bruts'!CS669,1)</f>
        <v>0</v>
      </c>
      <c r="ER669">
        <f t="shared" si="1413"/>
        <v>0</v>
      </c>
      <c r="ES669">
        <f>COUNTIF('résultats bruts'!CH669, 1 ) + COUNTIF('résultats bruts'!CV669,1)</f>
        <v>0</v>
      </c>
      <c r="ET669">
        <f t="shared" si="1414"/>
        <v>0</v>
      </c>
      <c r="EU669">
        <f t="shared" si="1415"/>
        <v>0</v>
      </c>
      <c r="EV669">
        <f t="shared" si="1416"/>
        <v>0</v>
      </c>
      <c r="EW669">
        <f t="shared" si="1417"/>
        <v>0</v>
      </c>
      <c r="EX669">
        <f t="shared" si="1418"/>
        <v>0</v>
      </c>
      <c r="EY669">
        <f t="shared" si="1419"/>
        <v>0</v>
      </c>
      <c r="EZ669">
        <f t="shared" si="1420"/>
        <v>0</v>
      </c>
      <c r="FA669">
        <f t="shared" si="1421"/>
        <v>0</v>
      </c>
      <c r="FB669">
        <f t="shared" si="1422"/>
        <v>0</v>
      </c>
      <c r="FC669">
        <f t="shared" si="1423"/>
        <v>0</v>
      </c>
      <c r="FD669">
        <f t="shared" si="1424"/>
        <v>0</v>
      </c>
      <c r="FE669">
        <f>COUNTIF('résultats bruts'!DD669,0)</f>
        <v>1</v>
      </c>
      <c r="FF669">
        <f t="shared" si="1425"/>
        <v>0</v>
      </c>
      <c r="FG669">
        <f t="shared" si="1426"/>
        <v>0</v>
      </c>
      <c r="FH669">
        <f>COUNTIF('résultats bruts'!DN669,1)</f>
        <v>0</v>
      </c>
      <c r="FI669">
        <f>COUNTIF('résultats bruts'!DO669,1)</f>
        <v>0</v>
      </c>
      <c r="FJ669">
        <f>COUNTIF('résultats bruts'!DP669,1)</f>
        <v>0</v>
      </c>
      <c r="FK669">
        <f>COUNTIF('résultats bruts'!O669,1) + COUNTIF('résultats bruts'!AT669,1)</f>
        <v>0</v>
      </c>
      <c r="FL669">
        <f>COUNTIF('résultats bruts'!P669,1) + COUNTIF('résultats bruts'!AX669,1)</f>
        <v>0</v>
      </c>
      <c r="FM669">
        <f t="shared" si="1427"/>
        <v>0</v>
      </c>
      <c r="FN669">
        <f t="shared" si="1428"/>
        <v>0</v>
      </c>
      <c r="FO669">
        <f>COUNTIF('résultats bruts'!Q669,1) + COUNTIF('résultats bruts'!AV669,1)</f>
        <v>0</v>
      </c>
      <c r="FP669">
        <f>COUNTIF('résultats bruts'!R669,1) + COUNTIF('résultats bruts'!BA669,1)</f>
        <v>0</v>
      </c>
      <c r="FQ669">
        <f t="shared" si="1429"/>
        <v>0</v>
      </c>
      <c r="FR669">
        <f t="shared" si="1430"/>
        <v>0</v>
      </c>
      <c r="FS669">
        <f>COUNTIF('résultats bruts'!S669,1) + COUNTIF('résultats bruts'!AZ669,1)</f>
        <v>0</v>
      </c>
      <c r="FT669">
        <f>COUNTIF('résultats bruts'!T669,1) + COUNTIF('résultats bruts'!AW669,1)</f>
        <v>0</v>
      </c>
      <c r="FU669">
        <f t="shared" si="1431"/>
        <v>0</v>
      </c>
      <c r="FV669">
        <f t="shared" si="1432"/>
        <v>0</v>
      </c>
      <c r="FW669">
        <f>COUNTIF('résultats bruts'!U669,1) + COUNTIF('résultats bruts'!AY669,1)</f>
        <v>0</v>
      </c>
      <c r="FX669">
        <f>COUNTIF('résultats bruts'!V669,1) + COUNTIF('résultats bruts'!AU669,1)</f>
        <v>0</v>
      </c>
      <c r="FY669">
        <f t="shared" si="1433"/>
        <v>0</v>
      </c>
      <c r="FZ669">
        <f t="shared" si="1434"/>
        <v>0</v>
      </c>
      <c r="GA669">
        <f t="shared" si="1435"/>
        <v>0</v>
      </c>
      <c r="GB669">
        <f t="shared" si="1436"/>
        <v>0</v>
      </c>
      <c r="GC669">
        <f t="shared" si="1437"/>
        <v>0</v>
      </c>
      <c r="GD669">
        <f t="shared" si="1438"/>
        <v>0</v>
      </c>
      <c r="GE669">
        <f>COUNTIF('résultats bruts'!AT669:BA669,"0A")+ COUNTIF('résultats bruts'!BM669,"0A")</f>
        <v>0</v>
      </c>
      <c r="GF669">
        <f t="shared" si="1439"/>
        <v>0</v>
      </c>
      <c r="GG669">
        <f>COUNTIF('résultats bruts'!BL669,1)</f>
        <v>0</v>
      </c>
      <c r="GH669">
        <f>COUNTIF('résultats bruts'!BM669,1)</f>
        <v>0</v>
      </c>
      <c r="GI669">
        <f>COUNTIF('résultats bruts'!AV669,1)</f>
        <v>0</v>
      </c>
      <c r="GJ669">
        <f>COUNTIF('résultats bruts'!BN669,1)</f>
        <v>0</v>
      </c>
      <c r="GK669">
        <f t="shared" si="1440"/>
        <v>0</v>
      </c>
      <c r="GL669">
        <f t="shared" si="1441"/>
        <v>0</v>
      </c>
      <c r="GM669">
        <f>COUNTIF('résultats bruts'!CQ669, 1) + COUNTIF('résultats bruts'!DF669,1)</f>
        <v>0</v>
      </c>
      <c r="GN669">
        <f t="shared" si="1442"/>
        <v>0</v>
      </c>
      <c r="GO669">
        <f>COUNTIF('résultats bruts'!CP669, 1) + COUNTIF('résultats bruts'!DG669,1)</f>
        <v>0</v>
      </c>
      <c r="GP669">
        <f t="shared" si="1443"/>
        <v>0</v>
      </c>
      <c r="GQ669">
        <f>COUNTIF('résultats bruts'!CR669, 1) + COUNTIF('résultats bruts'!DH669,1)</f>
        <v>0</v>
      </c>
      <c r="GR669">
        <f t="shared" si="1444"/>
        <v>0</v>
      </c>
      <c r="GS669">
        <f>COUNTIF('résultats bruts'!BU669:BX669,1)</f>
        <v>0</v>
      </c>
      <c r="GT669">
        <f t="shared" si="1445"/>
        <v>0</v>
      </c>
      <c r="GU669">
        <f>COUNTIF('résultats bruts'!DQ669:DT669,1)</f>
        <v>0</v>
      </c>
      <c r="GV669">
        <f t="shared" si="1446"/>
        <v>0</v>
      </c>
      <c r="GW669">
        <f t="shared" si="1447"/>
        <v>0</v>
      </c>
      <c r="GX669">
        <f t="shared" si="1448"/>
        <v>0</v>
      </c>
      <c r="GY669">
        <f>COUNTIF('résultats bruts'!DF669:DH669,"0A")</f>
        <v>0</v>
      </c>
      <c r="GZ669">
        <f t="shared" si="1449"/>
        <v>0</v>
      </c>
      <c r="HA669">
        <f t="shared" si="1450"/>
        <v>0</v>
      </c>
      <c r="HB669">
        <f t="shared" si="1451"/>
        <v>0</v>
      </c>
    </row>
    <row r="670" spans="1:210" ht="15.75" x14ac:dyDescent="0.25">
      <c r="A670">
        <f>'résultats bruts'!A670</f>
        <v>0</v>
      </c>
      <c r="B670">
        <f>'résultats bruts'!B670</f>
        <v>0</v>
      </c>
      <c r="C670">
        <f>'résultats bruts'!C670</f>
        <v>0</v>
      </c>
      <c r="D670">
        <f>'résultats bruts'!D670</f>
        <v>0</v>
      </c>
      <c r="E670">
        <f>'résultats bruts'!E670</f>
        <v>0</v>
      </c>
      <c r="F670">
        <f>'résultats bruts'!F670</f>
        <v>668</v>
      </c>
      <c r="G670">
        <f>'résultats bruts'!G670</f>
        <v>0</v>
      </c>
      <c r="H670">
        <f>COUNTIF('résultats bruts'!BO670,1)</f>
        <v>0</v>
      </c>
      <c r="I670">
        <f>COUNTIF('résultats bruts'!BQ670,1)</f>
        <v>0</v>
      </c>
      <c r="J670">
        <f>COUNTIF('résultats bruts'!BS670,1)</f>
        <v>0</v>
      </c>
      <c r="K670">
        <f t="shared" si="1320"/>
        <v>0</v>
      </c>
      <c r="L670">
        <f t="shared" si="1321"/>
        <v>0</v>
      </c>
      <c r="M670">
        <f>COUNTIF('résultats bruts'!BP670,1)</f>
        <v>0</v>
      </c>
      <c r="N670">
        <f>COUNTIF('résultats bruts'!BR670,1)</f>
        <v>0</v>
      </c>
      <c r="O670">
        <f>COUNTIF('résultats bruts'!BT670,1)</f>
        <v>0</v>
      </c>
      <c r="P670">
        <f t="shared" si="1322"/>
        <v>0</v>
      </c>
      <c r="Q670">
        <f t="shared" si="1323"/>
        <v>0</v>
      </c>
      <c r="R670">
        <f>COUNTIF('résultats bruts'!H670,1)</f>
        <v>0</v>
      </c>
      <c r="S670">
        <f>COUNTIF('résultats bruts'!I670,1)</f>
        <v>0</v>
      </c>
      <c r="T670">
        <f>COUNTIF('résultats bruts'!J670,1)</f>
        <v>0</v>
      </c>
      <c r="U670">
        <f t="shared" si="1324"/>
        <v>0</v>
      </c>
      <c r="V670">
        <f t="shared" si="1325"/>
        <v>0</v>
      </c>
      <c r="W670">
        <f t="shared" si="1326"/>
        <v>0</v>
      </c>
      <c r="X670">
        <f t="shared" si="1327"/>
        <v>0</v>
      </c>
      <c r="Y670">
        <f>COUNTIF('résultats bruts'!AH670:AK670,1)</f>
        <v>0</v>
      </c>
      <c r="Z670">
        <f t="shared" si="1328"/>
        <v>0</v>
      </c>
      <c r="AA670">
        <f>COUNTIF('résultats bruts'!AL670:AO670,1)</f>
        <v>0</v>
      </c>
      <c r="AB670">
        <f t="shared" si="1329"/>
        <v>0</v>
      </c>
      <c r="AC670">
        <f>COUNTIF('résultats bruts'!AP670:AS670,1)</f>
        <v>0</v>
      </c>
      <c r="AD670">
        <f t="shared" si="1330"/>
        <v>0</v>
      </c>
      <c r="AE670">
        <f t="shared" si="1331"/>
        <v>0</v>
      </c>
      <c r="AF670">
        <f t="shared" si="1332"/>
        <v>0</v>
      </c>
      <c r="AG670">
        <f>COUNTIF('résultats bruts'!BF670,1) + COUNTIF('résultats bruts'!BI670,1)</f>
        <v>0</v>
      </c>
      <c r="AH670">
        <f t="shared" si="1333"/>
        <v>0</v>
      </c>
      <c r="AI670">
        <f>COUNTIF('résultats bruts'!AA670:AC670,1)</f>
        <v>0</v>
      </c>
      <c r="AJ670">
        <f t="shared" si="1334"/>
        <v>0</v>
      </c>
      <c r="AK670">
        <f t="shared" si="1335"/>
        <v>0</v>
      </c>
      <c r="AL670">
        <f t="shared" si="1336"/>
        <v>0</v>
      </c>
      <c r="AM670">
        <f t="shared" si="1337"/>
        <v>0</v>
      </c>
      <c r="AN670">
        <f t="shared" si="1338"/>
        <v>0</v>
      </c>
      <c r="AO670">
        <f t="shared" si="1339"/>
        <v>0</v>
      </c>
      <c r="AP670">
        <f t="shared" si="1340"/>
        <v>0</v>
      </c>
      <c r="AQ670">
        <f>COUNTIF('résultats bruts'!AH670,0)+COUNTIF('résultats bruts'!AN670,0)+COUNTIF('résultats bruts'!AS670,0) + COUNTIF('résultats bruts'!AA670:AC670,"0A")+COUNTIF('résultats bruts'!BF670,"0A")+COUNTIF('résultats bruts'!BI670,"0A")</f>
        <v>3</v>
      </c>
      <c r="AR670">
        <f t="shared" si="1341"/>
        <v>0.42857142857142855</v>
      </c>
      <c r="AS670">
        <f t="shared" si="1342"/>
        <v>0</v>
      </c>
      <c r="AT670">
        <f t="shared" si="1343"/>
        <v>0</v>
      </c>
      <c r="AU670">
        <f>COUNTIF('résultats bruts'!M670,1)</f>
        <v>0</v>
      </c>
      <c r="AV670">
        <f>COUNTIF('résultats bruts'!K670,1)</f>
        <v>0</v>
      </c>
      <c r="AW670">
        <f t="shared" si="1344"/>
        <v>0</v>
      </c>
      <c r="AX670">
        <f t="shared" si="1345"/>
        <v>0</v>
      </c>
      <c r="AY670">
        <f>COUNTIF('résultats bruts'!L670,1)</f>
        <v>0</v>
      </c>
      <c r="AZ670">
        <f>COUNTIF('résultats bruts'!N670,1)</f>
        <v>0</v>
      </c>
      <c r="BA670">
        <f t="shared" si="1346"/>
        <v>0</v>
      </c>
      <c r="BB670">
        <f t="shared" si="1347"/>
        <v>0</v>
      </c>
      <c r="BC670">
        <f t="shared" si="1348"/>
        <v>0</v>
      </c>
      <c r="BD670">
        <f t="shared" si="1349"/>
        <v>0</v>
      </c>
      <c r="BE670">
        <f>COUNTIF('résultats bruts'!AG670,1)</f>
        <v>0</v>
      </c>
      <c r="BF670">
        <f>COUNTIF('résultats bruts'!AF670,1)</f>
        <v>0</v>
      </c>
      <c r="BG670">
        <f t="shared" si="1350"/>
        <v>0</v>
      </c>
      <c r="BH670">
        <f t="shared" si="1351"/>
        <v>0</v>
      </c>
      <c r="BI670">
        <f>COUNTIF('résultats bruts'!AD670,1)</f>
        <v>0</v>
      </c>
      <c r="BJ670">
        <f>COUNTIF('résultats bruts'!AE670,1)</f>
        <v>0</v>
      </c>
      <c r="BK670">
        <f t="shared" si="1352"/>
        <v>0</v>
      </c>
      <c r="BL670">
        <f t="shared" si="1353"/>
        <v>0</v>
      </c>
      <c r="BM670">
        <f t="shared" si="1354"/>
        <v>0</v>
      </c>
      <c r="BN670">
        <f t="shared" si="1355"/>
        <v>0</v>
      </c>
      <c r="BO670">
        <f t="shared" si="1356"/>
        <v>0</v>
      </c>
      <c r="BP670">
        <f t="shared" si="1357"/>
        <v>0</v>
      </c>
      <c r="BQ670">
        <f t="shared" si="1358"/>
        <v>0</v>
      </c>
      <c r="BR670">
        <f t="shared" si="1359"/>
        <v>0</v>
      </c>
      <c r="BS670">
        <f t="shared" si="1360"/>
        <v>0</v>
      </c>
      <c r="BT670">
        <f t="shared" si="1361"/>
        <v>0</v>
      </c>
      <c r="BU670">
        <f t="shared" si="1362"/>
        <v>0</v>
      </c>
      <c r="BV670">
        <f t="shared" si="1363"/>
        <v>0</v>
      </c>
      <c r="BW670">
        <f t="shared" si="1364"/>
        <v>0</v>
      </c>
      <c r="BX670">
        <f t="shared" si="1365"/>
        <v>0</v>
      </c>
      <c r="BY670">
        <f t="shared" si="1366"/>
        <v>0</v>
      </c>
      <c r="BZ670">
        <f t="shared" si="1367"/>
        <v>0</v>
      </c>
      <c r="CA670">
        <f t="shared" si="1368"/>
        <v>0</v>
      </c>
      <c r="CB670">
        <f t="shared" si="1369"/>
        <v>0</v>
      </c>
      <c r="CC670">
        <f t="shared" si="1370"/>
        <v>0</v>
      </c>
      <c r="CD670">
        <f t="shared" si="1371"/>
        <v>0</v>
      </c>
      <c r="CE670">
        <f t="shared" si="1372"/>
        <v>0</v>
      </c>
      <c r="CF670">
        <f t="shared" si="1373"/>
        <v>0</v>
      </c>
      <c r="CG670">
        <f>COUNTIF('résultats bruts'!CL670, 1) + COUNTIF('résultats bruts'!DI670,1)</f>
        <v>0</v>
      </c>
      <c r="CH670">
        <f t="shared" si="1374"/>
        <v>0</v>
      </c>
      <c r="CI670">
        <f>COUNTIF('résultats bruts'!CK670, 1) + COUNTIF('résultats bruts'!DJ670,1)</f>
        <v>0</v>
      </c>
      <c r="CJ670">
        <f t="shared" si="1375"/>
        <v>0</v>
      </c>
      <c r="CK670">
        <f>COUNTIF('résultats bruts'!CN670, 1) + COUNTIF('résultats bruts'!DK670,1)</f>
        <v>0</v>
      </c>
      <c r="CL670">
        <f t="shared" si="1376"/>
        <v>0</v>
      </c>
      <c r="CM670">
        <f>COUNTIF('résultats bruts'!CO670, 1) + COUNTIF('résultats bruts'!DM670,1)</f>
        <v>0</v>
      </c>
      <c r="CN670">
        <f t="shared" si="1377"/>
        <v>0</v>
      </c>
      <c r="CO670">
        <f>COUNTIF('résultats bruts'!DL670, "0A") + COUNTIF('résultats bruts'!CM670,0)</f>
        <v>1</v>
      </c>
      <c r="CP670">
        <f t="shared" si="1378"/>
        <v>0.5</v>
      </c>
      <c r="CQ670">
        <f t="shared" si="1379"/>
        <v>0</v>
      </c>
      <c r="CR670">
        <f t="shared" si="1380"/>
        <v>0</v>
      </c>
      <c r="CS670">
        <f>COUNTIF('résultats bruts'!BB670,1)</f>
        <v>0</v>
      </c>
      <c r="CT670">
        <f>COUNTIF('résultats bruts'!W670,1)</f>
        <v>0</v>
      </c>
      <c r="CU670">
        <f t="shared" si="1381"/>
        <v>0</v>
      </c>
      <c r="CV670">
        <f t="shared" si="1382"/>
        <v>0</v>
      </c>
      <c r="CW670">
        <f>COUNTIF('résultats bruts'!BC670,1)</f>
        <v>0</v>
      </c>
      <c r="CX670">
        <f>COUNTIF('résultats bruts'!X670,1)</f>
        <v>0</v>
      </c>
      <c r="CY670">
        <f t="shared" si="1383"/>
        <v>0</v>
      </c>
      <c r="CZ670">
        <f t="shared" si="1384"/>
        <v>0</v>
      </c>
      <c r="DA670">
        <f t="shared" si="1385"/>
        <v>0</v>
      </c>
      <c r="DB670">
        <f t="shared" si="1386"/>
        <v>0</v>
      </c>
      <c r="DC670">
        <f>COUNTIF('résultats bruts'!BD670,1)</f>
        <v>0</v>
      </c>
      <c r="DD670">
        <f>COUNTIF('résultats bruts'!Y670,1)</f>
        <v>0</v>
      </c>
      <c r="DE670">
        <f t="shared" si="1387"/>
        <v>0</v>
      </c>
      <c r="DF670">
        <f t="shared" si="1388"/>
        <v>0</v>
      </c>
      <c r="DG670">
        <f>COUNTIF('résultats bruts'!BE670,1)</f>
        <v>0</v>
      </c>
      <c r="DH670">
        <f>COUNTIF('résultats bruts'!Z670,1)</f>
        <v>0</v>
      </c>
      <c r="DI670">
        <f t="shared" si="1389"/>
        <v>0</v>
      </c>
      <c r="DJ670">
        <f t="shared" si="1390"/>
        <v>0</v>
      </c>
      <c r="DK670">
        <f t="shared" si="1391"/>
        <v>0</v>
      </c>
      <c r="DL670">
        <f t="shared" si="1392"/>
        <v>0</v>
      </c>
      <c r="DM670">
        <f t="shared" si="1393"/>
        <v>0</v>
      </c>
      <c r="DN670">
        <f t="shared" si="1394"/>
        <v>0</v>
      </c>
      <c r="DO670">
        <f t="shared" si="1395"/>
        <v>0</v>
      </c>
      <c r="DP670">
        <f t="shared" si="1396"/>
        <v>0</v>
      </c>
      <c r="DQ670">
        <f t="shared" si="1397"/>
        <v>0</v>
      </c>
      <c r="DR670">
        <f t="shared" si="1398"/>
        <v>0</v>
      </c>
      <c r="DS670">
        <f>COUNTIF('résultats bruts'!BY670, 1 ) + COUNTIF('résultats bruts'!DA670,1)</f>
        <v>0</v>
      </c>
      <c r="DT670">
        <f t="shared" si="1399"/>
        <v>0</v>
      </c>
      <c r="DU670">
        <f>COUNTIF('résultats bruts'!CA670, 1 ) + COUNTIF('résultats bruts'!DE670,1)</f>
        <v>0</v>
      </c>
      <c r="DV670">
        <f t="shared" si="1400"/>
        <v>0</v>
      </c>
      <c r="DW670">
        <f>COUNTIF('résultats bruts'!CB670, 1 ) + COUNTIF('résultats bruts'!CU670,1)</f>
        <v>0</v>
      </c>
      <c r="DX670">
        <f t="shared" si="1401"/>
        <v>0</v>
      </c>
      <c r="DY670">
        <f>COUNTIF('résultats bruts'!BZ670, 1 ) + COUNTIF('résultats bruts'!CX670,1)</f>
        <v>0</v>
      </c>
      <c r="DZ670">
        <f t="shared" si="1402"/>
        <v>0</v>
      </c>
      <c r="EA670">
        <f t="shared" si="1403"/>
        <v>0</v>
      </c>
      <c r="EB670">
        <f t="shared" si="1404"/>
        <v>0</v>
      </c>
      <c r="EC670">
        <f>COUNTIF('résultats bruts'!CE670, 1 ) + COUNTIF('résultats bruts'!CZ670,1)</f>
        <v>0</v>
      </c>
      <c r="ED670">
        <f t="shared" si="1405"/>
        <v>0</v>
      </c>
      <c r="EE670">
        <f>COUNTIF('résultats bruts'!CD670, 1 ) + COUNTIF('résultats bruts'!DC670,1)</f>
        <v>0</v>
      </c>
      <c r="EF670">
        <f t="shared" si="1406"/>
        <v>0</v>
      </c>
      <c r="EG670">
        <f>COUNTIF('résultats bruts'!CC670, 1 ) + COUNTIF('résultats bruts'!CT670,1)</f>
        <v>0</v>
      </c>
      <c r="EH670">
        <f t="shared" si="1407"/>
        <v>0</v>
      </c>
      <c r="EI670">
        <f>COUNTIF('résultats bruts'!CF670, 1 ) + COUNTIF('résultats bruts'!CW670,1)</f>
        <v>0</v>
      </c>
      <c r="EJ670">
        <f t="shared" si="1408"/>
        <v>0</v>
      </c>
      <c r="EK670">
        <f t="shared" si="1409"/>
        <v>0</v>
      </c>
      <c r="EL670">
        <f t="shared" si="1410"/>
        <v>0</v>
      </c>
      <c r="EM670">
        <f>COUNTIF('résultats bruts'!CJ670, 1 ) + COUNTIF('résultats bruts'!CY670,1)</f>
        <v>0</v>
      </c>
      <c r="EN670">
        <f t="shared" si="1411"/>
        <v>0</v>
      </c>
      <c r="EO670">
        <f>COUNTIF('résultats bruts'!CI670, 1 ) + COUNTIF('résultats bruts'!DB670,1)</f>
        <v>0</v>
      </c>
      <c r="EP670">
        <f t="shared" si="1412"/>
        <v>0</v>
      </c>
      <c r="EQ670">
        <f>COUNTIF('résultats bruts'!CG670, 1 ) + COUNTIF('résultats bruts'!CS670,1)</f>
        <v>0</v>
      </c>
      <c r="ER670">
        <f t="shared" si="1413"/>
        <v>0</v>
      </c>
      <c r="ES670">
        <f>COUNTIF('résultats bruts'!CH670, 1 ) + COUNTIF('résultats bruts'!CV670,1)</f>
        <v>0</v>
      </c>
      <c r="ET670">
        <f t="shared" si="1414"/>
        <v>0</v>
      </c>
      <c r="EU670">
        <f t="shared" si="1415"/>
        <v>0</v>
      </c>
      <c r="EV670">
        <f t="shared" si="1416"/>
        <v>0</v>
      </c>
      <c r="EW670">
        <f t="shared" si="1417"/>
        <v>0</v>
      </c>
      <c r="EX670">
        <f t="shared" si="1418"/>
        <v>0</v>
      </c>
      <c r="EY670">
        <f t="shared" si="1419"/>
        <v>0</v>
      </c>
      <c r="EZ670">
        <f t="shared" si="1420"/>
        <v>0</v>
      </c>
      <c r="FA670">
        <f t="shared" si="1421"/>
        <v>0</v>
      </c>
      <c r="FB670">
        <f t="shared" si="1422"/>
        <v>0</v>
      </c>
      <c r="FC670">
        <f t="shared" si="1423"/>
        <v>0</v>
      </c>
      <c r="FD670">
        <f t="shared" si="1424"/>
        <v>0</v>
      </c>
      <c r="FE670">
        <f>COUNTIF('résultats bruts'!DD670,0)</f>
        <v>1</v>
      </c>
      <c r="FF670">
        <f t="shared" si="1425"/>
        <v>0</v>
      </c>
      <c r="FG670">
        <f t="shared" si="1426"/>
        <v>0</v>
      </c>
      <c r="FH670">
        <f>COUNTIF('résultats bruts'!DN670,1)</f>
        <v>0</v>
      </c>
      <c r="FI670">
        <f>COUNTIF('résultats bruts'!DO670,1)</f>
        <v>0</v>
      </c>
      <c r="FJ670">
        <f>COUNTIF('résultats bruts'!DP670,1)</f>
        <v>0</v>
      </c>
      <c r="FK670">
        <f>COUNTIF('résultats bruts'!O670,1) + COUNTIF('résultats bruts'!AT670,1)</f>
        <v>0</v>
      </c>
      <c r="FL670">
        <f>COUNTIF('résultats bruts'!P670,1) + COUNTIF('résultats bruts'!AX670,1)</f>
        <v>0</v>
      </c>
      <c r="FM670">
        <f t="shared" si="1427"/>
        <v>0</v>
      </c>
      <c r="FN670">
        <f t="shared" si="1428"/>
        <v>0</v>
      </c>
      <c r="FO670">
        <f>COUNTIF('résultats bruts'!Q670,1) + COUNTIF('résultats bruts'!AV670,1)</f>
        <v>0</v>
      </c>
      <c r="FP670">
        <f>COUNTIF('résultats bruts'!R670,1) + COUNTIF('résultats bruts'!BA670,1)</f>
        <v>0</v>
      </c>
      <c r="FQ670">
        <f t="shared" si="1429"/>
        <v>0</v>
      </c>
      <c r="FR670">
        <f t="shared" si="1430"/>
        <v>0</v>
      </c>
      <c r="FS670">
        <f>COUNTIF('résultats bruts'!S670,1) + COUNTIF('résultats bruts'!AZ670,1)</f>
        <v>0</v>
      </c>
      <c r="FT670">
        <f>COUNTIF('résultats bruts'!T670,1) + COUNTIF('résultats bruts'!AW670,1)</f>
        <v>0</v>
      </c>
      <c r="FU670">
        <f t="shared" si="1431"/>
        <v>0</v>
      </c>
      <c r="FV670">
        <f t="shared" si="1432"/>
        <v>0</v>
      </c>
      <c r="FW670">
        <f>COUNTIF('résultats bruts'!U670,1) + COUNTIF('résultats bruts'!AY670,1)</f>
        <v>0</v>
      </c>
      <c r="FX670">
        <f>COUNTIF('résultats bruts'!V670,1) + COUNTIF('résultats bruts'!AU670,1)</f>
        <v>0</v>
      </c>
      <c r="FY670">
        <f t="shared" si="1433"/>
        <v>0</v>
      </c>
      <c r="FZ670">
        <f t="shared" si="1434"/>
        <v>0</v>
      </c>
      <c r="GA670">
        <f t="shared" si="1435"/>
        <v>0</v>
      </c>
      <c r="GB670">
        <f t="shared" si="1436"/>
        <v>0</v>
      </c>
      <c r="GC670">
        <f t="shared" si="1437"/>
        <v>0</v>
      </c>
      <c r="GD670">
        <f t="shared" si="1438"/>
        <v>0</v>
      </c>
      <c r="GE670">
        <f>COUNTIF('résultats bruts'!AT670:BA670,"0A")+ COUNTIF('résultats bruts'!BM670,"0A")</f>
        <v>0</v>
      </c>
      <c r="GF670">
        <f t="shared" si="1439"/>
        <v>0</v>
      </c>
      <c r="GG670">
        <f>COUNTIF('résultats bruts'!BL670,1)</f>
        <v>0</v>
      </c>
      <c r="GH670">
        <f>COUNTIF('résultats bruts'!BM670,1)</f>
        <v>0</v>
      </c>
      <c r="GI670">
        <f>COUNTIF('résultats bruts'!AV670,1)</f>
        <v>0</v>
      </c>
      <c r="GJ670">
        <f>COUNTIF('résultats bruts'!BN670,1)</f>
        <v>0</v>
      </c>
      <c r="GK670">
        <f t="shared" si="1440"/>
        <v>0</v>
      </c>
      <c r="GL670">
        <f t="shared" si="1441"/>
        <v>0</v>
      </c>
      <c r="GM670">
        <f>COUNTIF('résultats bruts'!CQ670, 1) + COUNTIF('résultats bruts'!DF670,1)</f>
        <v>0</v>
      </c>
      <c r="GN670">
        <f t="shared" si="1442"/>
        <v>0</v>
      </c>
      <c r="GO670">
        <f>COUNTIF('résultats bruts'!CP670, 1) + COUNTIF('résultats bruts'!DG670,1)</f>
        <v>0</v>
      </c>
      <c r="GP670">
        <f t="shared" si="1443"/>
        <v>0</v>
      </c>
      <c r="GQ670">
        <f>COUNTIF('résultats bruts'!CR670, 1) + COUNTIF('résultats bruts'!DH670,1)</f>
        <v>0</v>
      </c>
      <c r="GR670">
        <f t="shared" si="1444"/>
        <v>0</v>
      </c>
      <c r="GS670">
        <f>COUNTIF('résultats bruts'!BU670:BX670,1)</f>
        <v>0</v>
      </c>
      <c r="GT670">
        <f t="shared" si="1445"/>
        <v>0</v>
      </c>
      <c r="GU670">
        <f>COUNTIF('résultats bruts'!DQ670:DT670,1)</f>
        <v>0</v>
      </c>
      <c r="GV670">
        <f t="shared" si="1446"/>
        <v>0</v>
      </c>
      <c r="GW670">
        <f t="shared" si="1447"/>
        <v>0</v>
      </c>
      <c r="GX670">
        <f t="shared" si="1448"/>
        <v>0</v>
      </c>
      <c r="GY670">
        <f>COUNTIF('résultats bruts'!DF670:DH670,"0A")</f>
        <v>0</v>
      </c>
      <c r="GZ670">
        <f t="shared" si="1449"/>
        <v>0</v>
      </c>
      <c r="HA670">
        <f t="shared" si="1450"/>
        <v>0</v>
      </c>
      <c r="HB670">
        <f t="shared" si="1451"/>
        <v>0</v>
      </c>
    </row>
    <row r="671" spans="1:210" ht="15.75" x14ac:dyDescent="0.25">
      <c r="A671">
        <f>'résultats bruts'!A671</f>
        <v>0</v>
      </c>
      <c r="B671">
        <f>'résultats bruts'!B671</f>
        <v>0</v>
      </c>
      <c r="C671">
        <f>'résultats bruts'!C671</f>
        <v>0</v>
      </c>
      <c r="D671">
        <f>'résultats bruts'!D671</f>
        <v>0</v>
      </c>
      <c r="E671">
        <f>'résultats bruts'!E671</f>
        <v>0</v>
      </c>
      <c r="F671">
        <f>'résultats bruts'!F671</f>
        <v>669</v>
      </c>
      <c r="G671">
        <f>'résultats bruts'!G671</f>
        <v>0</v>
      </c>
      <c r="H671">
        <f>COUNTIF('résultats bruts'!BO671,1)</f>
        <v>0</v>
      </c>
      <c r="I671">
        <f>COUNTIF('résultats bruts'!BQ671,1)</f>
        <v>0</v>
      </c>
      <c r="J671">
        <f>COUNTIF('résultats bruts'!BS671,1)</f>
        <v>0</v>
      </c>
      <c r="K671">
        <f t="shared" si="1320"/>
        <v>0</v>
      </c>
      <c r="L671">
        <f t="shared" si="1321"/>
        <v>0</v>
      </c>
      <c r="M671">
        <f>COUNTIF('résultats bruts'!BP671,1)</f>
        <v>0</v>
      </c>
      <c r="N671">
        <f>COUNTIF('résultats bruts'!BR671,1)</f>
        <v>0</v>
      </c>
      <c r="O671">
        <f>COUNTIF('résultats bruts'!BT671,1)</f>
        <v>0</v>
      </c>
      <c r="P671">
        <f t="shared" si="1322"/>
        <v>0</v>
      </c>
      <c r="Q671">
        <f t="shared" si="1323"/>
        <v>0</v>
      </c>
      <c r="R671">
        <f>COUNTIF('résultats bruts'!H671,1)</f>
        <v>0</v>
      </c>
      <c r="S671">
        <f>COUNTIF('résultats bruts'!I671,1)</f>
        <v>0</v>
      </c>
      <c r="T671">
        <f>COUNTIF('résultats bruts'!J671,1)</f>
        <v>0</v>
      </c>
      <c r="U671">
        <f t="shared" si="1324"/>
        <v>0</v>
      </c>
      <c r="V671">
        <f t="shared" si="1325"/>
        <v>0</v>
      </c>
      <c r="W671">
        <f t="shared" si="1326"/>
        <v>0</v>
      </c>
      <c r="X671">
        <f t="shared" si="1327"/>
        <v>0</v>
      </c>
      <c r="Y671">
        <f>COUNTIF('résultats bruts'!AH671:AK671,1)</f>
        <v>0</v>
      </c>
      <c r="Z671">
        <f t="shared" si="1328"/>
        <v>0</v>
      </c>
      <c r="AA671">
        <f>COUNTIF('résultats bruts'!AL671:AO671,1)</f>
        <v>0</v>
      </c>
      <c r="AB671">
        <f t="shared" si="1329"/>
        <v>0</v>
      </c>
      <c r="AC671">
        <f>COUNTIF('résultats bruts'!AP671:AS671,1)</f>
        <v>0</v>
      </c>
      <c r="AD671">
        <f t="shared" si="1330"/>
        <v>0</v>
      </c>
      <c r="AE671">
        <f t="shared" si="1331"/>
        <v>0</v>
      </c>
      <c r="AF671">
        <f t="shared" si="1332"/>
        <v>0</v>
      </c>
      <c r="AG671">
        <f>COUNTIF('résultats bruts'!BF671,1) + COUNTIF('résultats bruts'!BI671,1)</f>
        <v>0</v>
      </c>
      <c r="AH671">
        <f t="shared" si="1333"/>
        <v>0</v>
      </c>
      <c r="AI671">
        <f>COUNTIF('résultats bruts'!AA671:AC671,1)</f>
        <v>0</v>
      </c>
      <c r="AJ671">
        <f t="shared" si="1334"/>
        <v>0</v>
      </c>
      <c r="AK671">
        <f t="shared" si="1335"/>
        <v>0</v>
      </c>
      <c r="AL671">
        <f t="shared" si="1336"/>
        <v>0</v>
      </c>
      <c r="AM671">
        <f t="shared" si="1337"/>
        <v>0</v>
      </c>
      <c r="AN671">
        <f t="shared" si="1338"/>
        <v>0</v>
      </c>
      <c r="AO671">
        <f t="shared" si="1339"/>
        <v>0</v>
      </c>
      <c r="AP671">
        <f t="shared" si="1340"/>
        <v>0</v>
      </c>
      <c r="AQ671">
        <f>COUNTIF('résultats bruts'!AH671,0)+COUNTIF('résultats bruts'!AN671,0)+COUNTIF('résultats bruts'!AS671,0) + COUNTIF('résultats bruts'!AA671:AC671,"0A")+COUNTIF('résultats bruts'!BF671,"0A")+COUNTIF('résultats bruts'!BI671,"0A")</f>
        <v>3</v>
      </c>
      <c r="AR671">
        <f t="shared" si="1341"/>
        <v>0.42857142857142855</v>
      </c>
      <c r="AS671">
        <f t="shared" si="1342"/>
        <v>0</v>
      </c>
      <c r="AT671">
        <f t="shared" si="1343"/>
        <v>0</v>
      </c>
      <c r="AU671">
        <f>COUNTIF('résultats bruts'!M671,1)</f>
        <v>0</v>
      </c>
      <c r="AV671">
        <f>COUNTIF('résultats bruts'!K671,1)</f>
        <v>0</v>
      </c>
      <c r="AW671">
        <f t="shared" si="1344"/>
        <v>0</v>
      </c>
      <c r="AX671">
        <f t="shared" si="1345"/>
        <v>0</v>
      </c>
      <c r="AY671">
        <f>COUNTIF('résultats bruts'!L671,1)</f>
        <v>0</v>
      </c>
      <c r="AZ671">
        <f>COUNTIF('résultats bruts'!N671,1)</f>
        <v>0</v>
      </c>
      <c r="BA671">
        <f t="shared" si="1346"/>
        <v>0</v>
      </c>
      <c r="BB671">
        <f t="shared" si="1347"/>
        <v>0</v>
      </c>
      <c r="BC671">
        <f t="shared" si="1348"/>
        <v>0</v>
      </c>
      <c r="BD671">
        <f t="shared" si="1349"/>
        <v>0</v>
      </c>
      <c r="BE671">
        <f>COUNTIF('résultats bruts'!AG671,1)</f>
        <v>0</v>
      </c>
      <c r="BF671">
        <f>COUNTIF('résultats bruts'!AF671,1)</f>
        <v>0</v>
      </c>
      <c r="BG671">
        <f t="shared" si="1350"/>
        <v>0</v>
      </c>
      <c r="BH671">
        <f t="shared" si="1351"/>
        <v>0</v>
      </c>
      <c r="BI671">
        <f>COUNTIF('résultats bruts'!AD671,1)</f>
        <v>0</v>
      </c>
      <c r="BJ671">
        <f>COUNTIF('résultats bruts'!AE671,1)</f>
        <v>0</v>
      </c>
      <c r="BK671">
        <f t="shared" si="1352"/>
        <v>0</v>
      </c>
      <c r="BL671">
        <f t="shared" si="1353"/>
        <v>0</v>
      </c>
      <c r="BM671">
        <f t="shared" si="1354"/>
        <v>0</v>
      </c>
      <c r="BN671">
        <f t="shared" si="1355"/>
        <v>0</v>
      </c>
      <c r="BO671">
        <f t="shared" si="1356"/>
        <v>0</v>
      </c>
      <c r="BP671">
        <f t="shared" si="1357"/>
        <v>0</v>
      </c>
      <c r="BQ671">
        <f t="shared" si="1358"/>
        <v>0</v>
      </c>
      <c r="BR671">
        <f t="shared" si="1359"/>
        <v>0</v>
      </c>
      <c r="BS671">
        <f t="shared" si="1360"/>
        <v>0</v>
      </c>
      <c r="BT671">
        <f t="shared" si="1361"/>
        <v>0</v>
      </c>
      <c r="BU671">
        <f t="shared" si="1362"/>
        <v>0</v>
      </c>
      <c r="BV671">
        <f t="shared" si="1363"/>
        <v>0</v>
      </c>
      <c r="BW671">
        <f t="shared" si="1364"/>
        <v>0</v>
      </c>
      <c r="BX671">
        <f t="shared" si="1365"/>
        <v>0</v>
      </c>
      <c r="BY671">
        <f t="shared" si="1366"/>
        <v>0</v>
      </c>
      <c r="BZ671">
        <f t="shared" si="1367"/>
        <v>0</v>
      </c>
      <c r="CA671">
        <f t="shared" si="1368"/>
        <v>0</v>
      </c>
      <c r="CB671">
        <f t="shared" si="1369"/>
        <v>0</v>
      </c>
      <c r="CC671">
        <f t="shared" si="1370"/>
        <v>0</v>
      </c>
      <c r="CD671">
        <f t="shared" si="1371"/>
        <v>0</v>
      </c>
      <c r="CE671">
        <f t="shared" si="1372"/>
        <v>0</v>
      </c>
      <c r="CF671">
        <f t="shared" si="1373"/>
        <v>0</v>
      </c>
      <c r="CG671">
        <f>COUNTIF('résultats bruts'!CL671, 1) + COUNTIF('résultats bruts'!DI671,1)</f>
        <v>0</v>
      </c>
      <c r="CH671">
        <f t="shared" si="1374"/>
        <v>0</v>
      </c>
      <c r="CI671">
        <f>COUNTIF('résultats bruts'!CK671, 1) + COUNTIF('résultats bruts'!DJ671,1)</f>
        <v>0</v>
      </c>
      <c r="CJ671">
        <f t="shared" si="1375"/>
        <v>0</v>
      </c>
      <c r="CK671">
        <f>COUNTIF('résultats bruts'!CN671, 1) + COUNTIF('résultats bruts'!DK671,1)</f>
        <v>0</v>
      </c>
      <c r="CL671">
        <f t="shared" si="1376"/>
        <v>0</v>
      </c>
      <c r="CM671">
        <f>COUNTIF('résultats bruts'!CO671, 1) + COUNTIF('résultats bruts'!DM671,1)</f>
        <v>0</v>
      </c>
      <c r="CN671">
        <f t="shared" si="1377"/>
        <v>0</v>
      </c>
      <c r="CO671">
        <f>COUNTIF('résultats bruts'!DL671, "0A") + COUNTIF('résultats bruts'!CM671,0)</f>
        <v>1</v>
      </c>
      <c r="CP671">
        <f t="shared" si="1378"/>
        <v>0.5</v>
      </c>
      <c r="CQ671">
        <f t="shared" si="1379"/>
        <v>0</v>
      </c>
      <c r="CR671">
        <f t="shared" si="1380"/>
        <v>0</v>
      </c>
      <c r="CS671">
        <f>COUNTIF('résultats bruts'!BB671,1)</f>
        <v>0</v>
      </c>
      <c r="CT671">
        <f>COUNTIF('résultats bruts'!W671,1)</f>
        <v>0</v>
      </c>
      <c r="CU671">
        <f t="shared" si="1381"/>
        <v>0</v>
      </c>
      <c r="CV671">
        <f t="shared" si="1382"/>
        <v>0</v>
      </c>
      <c r="CW671">
        <f>COUNTIF('résultats bruts'!BC671,1)</f>
        <v>0</v>
      </c>
      <c r="CX671">
        <f>COUNTIF('résultats bruts'!X671,1)</f>
        <v>0</v>
      </c>
      <c r="CY671">
        <f t="shared" si="1383"/>
        <v>0</v>
      </c>
      <c r="CZ671">
        <f t="shared" si="1384"/>
        <v>0</v>
      </c>
      <c r="DA671">
        <f t="shared" si="1385"/>
        <v>0</v>
      </c>
      <c r="DB671">
        <f t="shared" si="1386"/>
        <v>0</v>
      </c>
      <c r="DC671">
        <f>COUNTIF('résultats bruts'!BD671,1)</f>
        <v>0</v>
      </c>
      <c r="DD671">
        <f>COUNTIF('résultats bruts'!Y671,1)</f>
        <v>0</v>
      </c>
      <c r="DE671">
        <f t="shared" si="1387"/>
        <v>0</v>
      </c>
      <c r="DF671">
        <f t="shared" si="1388"/>
        <v>0</v>
      </c>
      <c r="DG671">
        <f>COUNTIF('résultats bruts'!BE671,1)</f>
        <v>0</v>
      </c>
      <c r="DH671">
        <f>COUNTIF('résultats bruts'!Z671,1)</f>
        <v>0</v>
      </c>
      <c r="DI671">
        <f t="shared" si="1389"/>
        <v>0</v>
      </c>
      <c r="DJ671">
        <f t="shared" si="1390"/>
        <v>0</v>
      </c>
      <c r="DK671">
        <f t="shared" si="1391"/>
        <v>0</v>
      </c>
      <c r="DL671">
        <f t="shared" si="1392"/>
        <v>0</v>
      </c>
      <c r="DM671">
        <f t="shared" si="1393"/>
        <v>0</v>
      </c>
      <c r="DN671">
        <f t="shared" si="1394"/>
        <v>0</v>
      </c>
      <c r="DO671">
        <f t="shared" si="1395"/>
        <v>0</v>
      </c>
      <c r="DP671">
        <f t="shared" si="1396"/>
        <v>0</v>
      </c>
      <c r="DQ671">
        <f t="shared" si="1397"/>
        <v>0</v>
      </c>
      <c r="DR671">
        <f t="shared" si="1398"/>
        <v>0</v>
      </c>
      <c r="DS671">
        <f>COUNTIF('résultats bruts'!BY671, 1 ) + COUNTIF('résultats bruts'!DA671,1)</f>
        <v>0</v>
      </c>
      <c r="DT671">
        <f t="shared" si="1399"/>
        <v>0</v>
      </c>
      <c r="DU671">
        <f>COUNTIF('résultats bruts'!CA671, 1 ) + COUNTIF('résultats bruts'!DE671,1)</f>
        <v>0</v>
      </c>
      <c r="DV671">
        <f t="shared" si="1400"/>
        <v>0</v>
      </c>
      <c r="DW671">
        <f>COUNTIF('résultats bruts'!CB671, 1 ) + COUNTIF('résultats bruts'!CU671,1)</f>
        <v>0</v>
      </c>
      <c r="DX671">
        <f t="shared" si="1401"/>
        <v>0</v>
      </c>
      <c r="DY671">
        <f>COUNTIF('résultats bruts'!BZ671, 1 ) + COUNTIF('résultats bruts'!CX671,1)</f>
        <v>0</v>
      </c>
      <c r="DZ671">
        <f t="shared" si="1402"/>
        <v>0</v>
      </c>
      <c r="EA671">
        <f t="shared" si="1403"/>
        <v>0</v>
      </c>
      <c r="EB671">
        <f t="shared" si="1404"/>
        <v>0</v>
      </c>
      <c r="EC671">
        <f>COUNTIF('résultats bruts'!CE671, 1 ) + COUNTIF('résultats bruts'!CZ671,1)</f>
        <v>0</v>
      </c>
      <c r="ED671">
        <f t="shared" si="1405"/>
        <v>0</v>
      </c>
      <c r="EE671">
        <f>COUNTIF('résultats bruts'!CD671, 1 ) + COUNTIF('résultats bruts'!DC671,1)</f>
        <v>0</v>
      </c>
      <c r="EF671">
        <f t="shared" si="1406"/>
        <v>0</v>
      </c>
      <c r="EG671">
        <f>COUNTIF('résultats bruts'!CC671, 1 ) + COUNTIF('résultats bruts'!CT671,1)</f>
        <v>0</v>
      </c>
      <c r="EH671">
        <f t="shared" si="1407"/>
        <v>0</v>
      </c>
      <c r="EI671">
        <f>COUNTIF('résultats bruts'!CF671, 1 ) + COUNTIF('résultats bruts'!CW671,1)</f>
        <v>0</v>
      </c>
      <c r="EJ671">
        <f t="shared" si="1408"/>
        <v>0</v>
      </c>
      <c r="EK671">
        <f t="shared" si="1409"/>
        <v>0</v>
      </c>
      <c r="EL671">
        <f t="shared" si="1410"/>
        <v>0</v>
      </c>
      <c r="EM671">
        <f>COUNTIF('résultats bruts'!CJ671, 1 ) + COUNTIF('résultats bruts'!CY671,1)</f>
        <v>0</v>
      </c>
      <c r="EN671">
        <f t="shared" si="1411"/>
        <v>0</v>
      </c>
      <c r="EO671">
        <f>COUNTIF('résultats bruts'!CI671, 1 ) + COUNTIF('résultats bruts'!DB671,1)</f>
        <v>0</v>
      </c>
      <c r="EP671">
        <f t="shared" si="1412"/>
        <v>0</v>
      </c>
      <c r="EQ671">
        <f>COUNTIF('résultats bruts'!CG671, 1 ) + COUNTIF('résultats bruts'!CS671,1)</f>
        <v>0</v>
      </c>
      <c r="ER671">
        <f t="shared" si="1413"/>
        <v>0</v>
      </c>
      <c r="ES671">
        <f>COUNTIF('résultats bruts'!CH671, 1 ) + COUNTIF('résultats bruts'!CV671,1)</f>
        <v>0</v>
      </c>
      <c r="ET671">
        <f t="shared" si="1414"/>
        <v>0</v>
      </c>
      <c r="EU671">
        <f t="shared" si="1415"/>
        <v>0</v>
      </c>
      <c r="EV671">
        <f t="shared" si="1416"/>
        <v>0</v>
      </c>
      <c r="EW671">
        <f t="shared" si="1417"/>
        <v>0</v>
      </c>
      <c r="EX671">
        <f t="shared" si="1418"/>
        <v>0</v>
      </c>
      <c r="EY671">
        <f t="shared" si="1419"/>
        <v>0</v>
      </c>
      <c r="EZ671">
        <f t="shared" si="1420"/>
        <v>0</v>
      </c>
      <c r="FA671">
        <f t="shared" si="1421"/>
        <v>0</v>
      </c>
      <c r="FB671">
        <f t="shared" si="1422"/>
        <v>0</v>
      </c>
      <c r="FC671">
        <f t="shared" si="1423"/>
        <v>0</v>
      </c>
      <c r="FD671">
        <f t="shared" si="1424"/>
        <v>0</v>
      </c>
      <c r="FE671">
        <f>COUNTIF('résultats bruts'!DD671,0)</f>
        <v>1</v>
      </c>
      <c r="FF671">
        <f t="shared" si="1425"/>
        <v>0</v>
      </c>
      <c r="FG671">
        <f t="shared" si="1426"/>
        <v>0</v>
      </c>
      <c r="FH671">
        <f>COUNTIF('résultats bruts'!DN671,1)</f>
        <v>0</v>
      </c>
      <c r="FI671">
        <f>COUNTIF('résultats bruts'!DO671,1)</f>
        <v>0</v>
      </c>
      <c r="FJ671">
        <f>COUNTIF('résultats bruts'!DP671,1)</f>
        <v>0</v>
      </c>
      <c r="FK671">
        <f>COUNTIF('résultats bruts'!O671,1) + COUNTIF('résultats bruts'!AT671,1)</f>
        <v>0</v>
      </c>
      <c r="FL671">
        <f>COUNTIF('résultats bruts'!P671,1) + COUNTIF('résultats bruts'!AX671,1)</f>
        <v>0</v>
      </c>
      <c r="FM671">
        <f t="shared" si="1427"/>
        <v>0</v>
      </c>
      <c r="FN671">
        <f t="shared" si="1428"/>
        <v>0</v>
      </c>
      <c r="FO671">
        <f>COUNTIF('résultats bruts'!Q671,1) + COUNTIF('résultats bruts'!AV671,1)</f>
        <v>0</v>
      </c>
      <c r="FP671">
        <f>COUNTIF('résultats bruts'!R671,1) + COUNTIF('résultats bruts'!BA671,1)</f>
        <v>0</v>
      </c>
      <c r="FQ671">
        <f t="shared" si="1429"/>
        <v>0</v>
      </c>
      <c r="FR671">
        <f t="shared" si="1430"/>
        <v>0</v>
      </c>
      <c r="FS671">
        <f>COUNTIF('résultats bruts'!S671,1) + COUNTIF('résultats bruts'!AZ671,1)</f>
        <v>0</v>
      </c>
      <c r="FT671">
        <f>COUNTIF('résultats bruts'!T671,1) + COUNTIF('résultats bruts'!AW671,1)</f>
        <v>0</v>
      </c>
      <c r="FU671">
        <f t="shared" si="1431"/>
        <v>0</v>
      </c>
      <c r="FV671">
        <f t="shared" si="1432"/>
        <v>0</v>
      </c>
      <c r="FW671">
        <f>COUNTIF('résultats bruts'!U671,1) + COUNTIF('résultats bruts'!AY671,1)</f>
        <v>0</v>
      </c>
      <c r="FX671">
        <f>COUNTIF('résultats bruts'!V671,1) + COUNTIF('résultats bruts'!AU671,1)</f>
        <v>0</v>
      </c>
      <c r="FY671">
        <f t="shared" si="1433"/>
        <v>0</v>
      </c>
      <c r="FZ671">
        <f t="shared" si="1434"/>
        <v>0</v>
      </c>
      <c r="GA671">
        <f t="shared" si="1435"/>
        <v>0</v>
      </c>
      <c r="GB671">
        <f t="shared" si="1436"/>
        <v>0</v>
      </c>
      <c r="GC671">
        <f t="shared" si="1437"/>
        <v>0</v>
      </c>
      <c r="GD671">
        <f t="shared" si="1438"/>
        <v>0</v>
      </c>
      <c r="GE671">
        <f>COUNTIF('résultats bruts'!AT671:BA671,"0A")+ COUNTIF('résultats bruts'!BM671,"0A")</f>
        <v>0</v>
      </c>
      <c r="GF671">
        <f t="shared" si="1439"/>
        <v>0</v>
      </c>
      <c r="GG671">
        <f>COUNTIF('résultats bruts'!BL671,1)</f>
        <v>0</v>
      </c>
      <c r="GH671">
        <f>COUNTIF('résultats bruts'!BM671,1)</f>
        <v>0</v>
      </c>
      <c r="GI671">
        <f>COUNTIF('résultats bruts'!AV671,1)</f>
        <v>0</v>
      </c>
      <c r="GJ671">
        <f>COUNTIF('résultats bruts'!BN671,1)</f>
        <v>0</v>
      </c>
      <c r="GK671">
        <f t="shared" si="1440"/>
        <v>0</v>
      </c>
      <c r="GL671">
        <f t="shared" si="1441"/>
        <v>0</v>
      </c>
      <c r="GM671">
        <f>COUNTIF('résultats bruts'!CQ671, 1) + COUNTIF('résultats bruts'!DF671,1)</f>
        <v>0</v>
      </c>
      <c r="GN671">
        <f t="shared" si="1442"/>
        <v>0</v>
      </c>
      <c r="GO671">
        <f>COUNTIF('résultats bruts'!CP671, 1) + COUNTIF('résultats bruts'!DG671,1)</f>
        <v>0</v>
      </c>
      <c r="GP671">
        <f t="shared" si="1443"/>
        <v>0</v>
      </c>
      <c r="GQ671">
        <f>COUNTIF('résultats bruts'!CR671, 1) + COUNTIF('résultats bruts'!DH671,1)</f>
        <v>0</v>
      </c>
      <c r="GR671">
        <f t="shared" si="1444"/>
        <v>0</v>
      </c>
      <c r="GS671">
        <f>COUNTIF('résultats bruts'!BU671:BX671,1)</f>
        <v>0</v>
      </c>
      <c r="GT671">
        <f t="shared" si="1445"/>
        <v>0</v>
      </c>
      <c r="GU671">
        <f>COUNTIF('résultats bruts'!DQ671:DT671,1)</f>
        <v>0</v>
      </c>
      <c r="GV671">
        <f t="shared" si="1446"/>
        <v>0</v>
      </c>
      <c r="GW671">
        <f t="shared" si="1447"/>
        <v>0</v>
      </c>
      <c r="GX671">
        <f t="shared" si="1448"/>
        <v>0</v>
      </c>
      <c r="GY671">
        <f>COUNTIF('résultats bruts'!DF671:DH671,"0A")</f>
        <v>0</v>
      </c>
      <c r="GZ671">
        <f t="shared" si="1449"/>
        <v>0</v>
      </c>
      <c r="HA671">
        <f t="shared" si="1450"/>
        <v>0</v>
      </c>
      <c r="HB671">
        <f t="shared" si="1451"/>
        <v>0</v>
      </c>
    </row>
    <row r="672" spans="1:210" ht="15.75" x14ac:dyDescent="0.25">
      <c r="A672">
        <f>'résultats bruts'!A672</f>
        <v>0</v>
      </c>
      <c r="B672">
        <f>'résultats bruts'!B672</f>
        <v>0</v>
      </c>
      <c r="C672">
        <f>'résultats bruts'!C672</f>
        <v>0</v>
      </c>
      <c r="D672">
        <f>'résultats bruts'!D672</f>
        <v>0</v>
      </c>
      <c r="E672">
        <f>'résultats bruts'!E672</f>
        <v>0</v>
      </c>
      <c r="F672">
        <f>'résultats bruts'!F672</f>
        <v>670</v>
      </c>
      <c r="G672">
        <f>'résultats bruts'!G672</f>
        <v>0</v>
      </c>
      <c r="H672">
        <f>COUNTIF('résultats bruts'!BO672,1)</f>
        <v>0</v>
      </c>
      <c r="I672">
        <f>COUNTIF('résultats bruts'!BQ672,1)</f>
        <v>0</v>
      </c>
      <c r="J672">
        <f>COUNTIF('résultats bruts'!BS672,1)</f>
        <v>0</v>
      </c>
      <c r="K672">
        <f t="shared" si="1320"/>
        <v>0</v>
      </c>
      <c r="L672">
        <f t="shared" si="1321"/>
        <v>0</v>
      </c>
      <c r="M672">
        <f>COUNTIF('résultats bruts'!BP672,1)</f>
        <v>0</v>
      </c>
      <c r="N672">
        <f>COUNTIF('résultats bruts'!BR672,1)</f>
        <v>0</v>
      </c>
      <c r="O672">
        <f>COUNTIF('résultats bruts'!BT672,1)</f>
        <v>0</v>
      </c>
      <c r="P672">
        <f t="shared" si="1322"/>
        <v>0</v>
      </c>
      <c r="Q672">
        <f t="shared" si="1323"/>
        <v>0</v>
      </c>
      <c r="R672">
        <f>COUNTIF('résultats bruts'!H672,1)</f>
        <v>0</v>
      </c>
      <c r="S672">
        <f>COUNTIF('résultats bruts'!I672,1)</f>
        <v>0</v>
      </c>
      <c r="T672">
        <f>COUNTIF('résultats bruts'!J672,1)</f>
        <v>0</v>
      </c>
      <c r="U672">
        <f t="shared" si="1324"/>
        <v>0</v>
      </c>
      <c r="V672">
        <f t="shared" si="1325"/>
        <v>0</v>
      </c>
      <c r="W672">
        <f t="shared" si="1326"/>
        <v>0</v>
      </c>
      <c r="X672">
        <f t="shared" si="1327"/>
        <v>0</v>
      </c>
      <c r="Y672">
        <f>COUNTIF('résultats bruts'!AH672:AK672,1)</f>
        <v>0</v>
      </c>
      <c r="Z672">
        <f t="shared" si="1328"/>
        <v>0</v>
      </c>
      <c r="AA672">
        <f>COUNTIF('résultats bruts'!AL672:AO672,1)</f>
        <v>0</v>
      </c>
      <c r="AB672">
        <f t="shared" si="1329"/>
        <v>0</v>
      </c>
      <c r="AC672">
        <f>COUNTIF('résultats bruts'!AP672:AS672,1)</f>
        <v>0</v>
      </c>
      <c r="AD672">
        <f t="shared" si="1330"/>
        <v>0</v>
      </c>
      <c r="AE672">
        <f t="shared" si="1331"/>
        <v>0</v>
      </c>
      <c r="AF672">
        <f t="shared" si="1332"/>
        <v>0</v>
      </c>
      <c r="AG672">
        <f>COUNTIF('résultats bruts'!BF672,1) + COUNTIF('résultats bruts'!BI672,1)</f>
        <v>0</v>
      </c>
      <c r="AH672">
        <f t="shared" si="1333"/>
        <v>0</v>
      </c>
      <c r="AI672">
        <f>COUNTIF('résultats bruts'!AA672:AC672,1)</f>
        <v>0</v>
      </c>
      <c r="AJ672">
        <f t="shared" si="1334"/>
        <v>0</v>
      </c>
      <c r="AK672">
        <f t="shared" si="1335"/>
        <v>0</v>
      </c>
      <c r="AL672">
        <f t="shared" si="1336"/>
        <v>0</v>
      </c>
      <c r="AM672">
        <f t="shared" si="1337"/>
        <v>0</v>
      </c>
      <c r="AN672">
        <f t="shared" si="1338"/>
        <v>0</v>
      </c>
      <c r="AO672">
        <f t="shared" si="1339"/>
        <v>0</v>
      </c>
      <c r="AP672">
        <f t="shared" si="1340"/>
        <v>0</v>
      </c>
      <c r="AQ672">
        <f>COUNTIF('résultats bruts'!AH672,0)+COUNTIF('résultats bruts'!AN672,0)+COUNTIF('résultats bruts'!AS672,0) + COUNTIF('résultats bruts'!AA672:AC672,"0A")+COUNTIF('résultats bruts'!BF672,"0A")+COUNTIF('résultats bruts'!BI672,"0A")</f>
        <v>3</v>
      </c>
      <c r="AR672">
        <f t="shared" si="1341"/>
        <v>0.42857142857142855</v>
      </c>
      <c r="AS672">
        <f t="shared" si="1342"/>
        <v>0</v>
      </c>
      <c r="AT672">
        <f t="shared" si="1343"/>
        <v>0</v>
      </c>
      <c r="AU672">
        <f>COUNTIF('résultats bruts'!M672,1)</f>
        <v>0</v>
      </c>
      <c r="AV672">
        <f>COUNTIF('résultats bruts'!K672,1)</f>
        <v>0</v>
      </c>
      <c r="AW672">
        <f t="shared" si="1344"/>
        <v>0</v>
      </c>
      <c r="AX672">
        <f t="shared" si="1345"/>
        <v>0</v>
      </c>
      <c r="AY672">
        <f>COUNTIF('résultats bruts'!L672,1)</f>
        <v>0</v>
      </c>
      <c r="AZ672">
        <f>COUNTIF('résultats bruts'!N672,1)</f>
        <v>0</v>
      </c>
      <c r="BA672">
        <f t="shared" si="1346"/>
        <v>0</v>
      </c>
      <c r="BB672">
        <f t="shared" si="1347"/>
        <v>0</v>
      </c>
      <c r="BC672">
        <f t="shared" si="1348"/>
        <v>0</v>
      </c>
      <c r="BD672">
        <f t="shared" si="1349"/>
        <v>0</v>
      </c>
      <c r="BE672">
        <f>COUNTIF('résultats bruts'!AG672,1)</f>
        <v>0</v>
      </c>
      <c r="BF672">
        <f>COUNTIF('résultats bruts'!AF672,1)</f>
        <v>0</v>
      </c>
      <c r="BG672">
        <f t="shared" si="1350"/>
        <v>0</v>
      </c>
      <c r="BH672">
        <f t="shared" si="1351"/>
        <v>0</v>
      </c>
      <c r="BI672">
        <f>COUNTIF('résultats bruts'!AD672,1)</f>
        <v>0</v>
      </c>
      <c r="BJ672">
        <f>COUNTIF('résultats bruts'!AE672,1)</f>
        <v>0</v>
      </c>
      <c r="BK672">
        <f t="shared" si="1352"/>
        <v>0</v>
      </c>
      <c r="BL672">
        <f t="shared" si="1353"/>
        <v>0</v>
      </c>
      <c r="BM672">
        <f t="shared" si="1354"/>
        <v>0</v>
      </c>
      <c r="BN672">
        <f t="shared" si="1355"/>
        <v>0</v>
      </c>
      <c r="BO672">
        <f t="shared" si="1356"/>
        <v>0</v>
      </c>
      <c r="BP672">
        <f t="shared" si="1357"/>
        <v>0</v>
      </c>
      <c r="BQ672">
        <f t="shared" si="1358"/>
        <v>0</v>
      </c>
      <c r="BR672">
        <f t="shared" si="1359"/>
        <v>0</v>
      </c>
      <c r="BS672">
        <f t="shared" si="1360"/>
        <v>0</v>
      </c>
      <c r="BT672">
        <f t="shared" si="1361"/>
        <v>0</v>
      </c>
      <c r="BU672">
        <f t="shared" si="1362"/>
        <v>0</v>
      </c>
      <c r="BV672">
        <f t="shared" si="1363"/>
        <v>0</v>
      </c>
      <c r="BW672">
        <f t="shared" si="1364"/>
        <v>0</v>
      </c>
      <c r="BX672">
        <f t="shared" si="1365"/>
        <v>0</v>
      </c>
      <c r="BY672">
        <f t="shared" si="1366"/>
        <v>0</v>
      </c>
      <c r="BZ672">
        <f t="shared" si="1367"/>
        <v>0</v>
      </c>
      <c r="CA672">
        <f t="shared" si="1368"/>
        <v>0</v>
      </c>
      <c r="CB672">
        <f t="shared" si="1369"/>
        <v>0</v>
      </c>
      <c r="CC672">
        <f t="shared" si="1370"/>
        <v>0</v>
      </c>
      <c r="CD672">
        <f t="shared" si="1371"/>
        <v>0</v>
      </c>
      <c r="CE672">
        <f t="shared" si="1372"/>
        <v>0</v>
      </c>
      <c r="CF672">
        <f t="shared" si="1373"/>
        <v>0</v>
      </c>
      <c r="CG672">
        <f>COUNTIF('résultats bruts'!CL672, 1) + COUNTIF('résultats bruts'!DI672,1)</f>
        <v>0</v>
      </c>
      <c r="CH672">
        <f t="shared" si="1374"/>
        <v>0</v>
      </c>
      <c r="CI672">
        <f>COUNTIF('résultats bruts'!CK672, 1) + COUNTIF('résultats bruts'!DJ672,1)</f>
        <v>0</v>
      </c>
      <c r="CJ672">
        <f t="shared" si="1375"/>
        <v>0</v>
      </c>
      <c r="CK672">
        <f>COUNTIF('résultats bruts'!CN672, 1) + COUNTIF('résultats bruts'!DK672,1)</f>
        <v>0</v>
      </c>
      <c r="CL672">
        <f t="shared" si="1376"/>
        <v>0</v>
      </c>
      <c r="CM672">
        <f>COUNTIF('résultats bruts'!CO672, 1) + COUNTIF('résultats bruts'!DM672,1)</f>
        <v>0</v>
      </c>
      <c r="CN672">
        <f t="shared" si="1377"/>
        <v>0</v>
      </c>
      <c r="CO672">
        <f>COUNTIF('résultats bruts'!DL672, "0A") + COUNTIF('résultats bruts'!CM672,0)</f>
        <v>1</v>
      </c>
      <c r="CP672">
        <f t="shared" si="1378"/>
        <v>0.5</v>
      </c>
      <c r="CQ672">
        <f t="shared" si="1379"/>
        <v>0</v>
      </c>
      <c r="CR672">
        <f t="shared" si="1380"/>
        <v>0</v>
      </c>
      <c r="CS672">
        <f>COUNTIF('résultats bruts'!BB672,1)</f>
        <v>0</v>
      </c>
      <c r="CT672">
        <f>COUNTIF('résultats bruts'!W672,1)</f>
        <v>0</v>
      </c>
      <c r="CU672">
        <f t="shared" si="1381"/>
        <v>0</v>
      </c>
      <c r="CV672">
        <f t="shared" si="1382"/>
        <v>0</v>
      </c>
      <c r="CW672">
        <f>COUNTIF('résultats bruts'!BC672,1)</f>
        <v>0</v>
      </c>
      <c r="CX672">
        <f>COUNTIF('résultats bruts'!X672,1)</f>
        <v>0</v>
      </c>
      <c r="CY672">
        <f t="shared" si="1383"/>
        <v>0</v>
      </c>
      <c r="CZ672">
        <f t="shared" si="1384"/>
        <v>0</v>
      </c>
      <c r="DA672">
        <f t="shared" si="1385"/>
        <v>0</v>
      </c>
      <c r="DB672">
        <f t="shared" si="1386"/>
        <v>0</v>
      </c>
      <c r="DC672">
        <f>COUNTIF('résultats bruts'!BD672,1)</f>
        <v>0</v>
      </c>
      <c r="DD672">
        <f>COUNTIF('résultats bruts'!Y672,1)</f>
        <v>0</v>
      </c>
      <c r="DE672">
        <f t="shared" si="1387"/>
        <v>0</v>
      </c>
      <c r="DF672">
        <f t="shared" si="1388"/>
        <v>0</v>
      </c>
      <c r="DG672">
        <f>COUNTIF('résultats bruts'!BE672,1)</f>
        <v>0</v>
      </c>
      <c r="DH672">
        <f>COUNTIF('résultats bruts'!Z672,1)</f>
        <v>0</v>
      </c>
      <c r="DI672">
        <f t="shared" si="1389"/>
        <v>0</v>
      </c>
      <c r="DJ672">
        <f t="shared" si="1390"/>
        <v>0</v>
      </c>
      <c r="DK672">
        <f t="shared" si="1391"/>
        <v>0</v>
      </c>
      <c r="DL672">
        <f t="shared" si="1392"/>
        <v>0</v>
      </c>
      <c r="DM672">
        <f t="shared" si="1393"/>
        <v>0</v>
      </c>
      <c r="DN672">
        <f t="shared" si="1394"/>
        <v>0</v>
      </c>
      <c r="DO672">
        <f t="shared" si="1395"/>
        <v>0</v>
      </c>
      <c r="DP672">
        <f t="shared" si="1396"/>
        <v>0</v>
      </c>
      <c r="DQ672">
        <f t="shared" si="1397"/>
        <v>0</v>
      </c>
      <c r="DR672">
        <f t="shared" si="1398"/>
        <v>0</v>
      </c>
      <c r="DS672">
        <f>COUNTIF('résultats bruts'!BY672, 1 ) + COUNTIF('résultats bruts'!DA672,1)</f>
        <v>0</v>
      </c>
      <c r="DT672">
        <f t="shared" si="1399"/>
        <v>0</v>
      </c>
      <c r="DU672">
        <f>COUNTIF('résultats bruts'!CA672, 1 ) + COUNTIF('résultats bruts'!DE672,1)</f>
        <v>0</v>
      </c>
      <c r="DV672">
        <f t="shared" si="1400"/>
        <v>0</v>
      </c>
      <c r="DW672">
        <f>COUNTIF('résultats bruts'!CB672, 1 ) + COUNTIF('résultats bruts'!CU672,1)</f>
        <v>0</v>
      </c>
      <c r="DX672">
        <f t="shared" si="1401"/>
        <v>0</v>
      </c>
      <c r="DY672">
        <f>COUNTIF('résultats bruts'!BZ672, 1 ) + COUNTIF('résultats bruts'!CX672,1)</f>
        <v>0</v>
      </c>
      <c r="DZ672">
        <f t="shared" si="1402"/>
        <v>0</v>
      </c>
      <c r="EA672">
        <f t="shared" si="1403"/>
        <v>0</v>
      </c>
      <c r="EB672">
        <f t="shared" si="1404"/>
        <v>0</v>
      </c>
      <c r="EC672">
        <f>COUNTIF('résultats bruts'!CE672, 1 ) + COUNTIF('résultats bruts'!CZ672,1)</f>
        <v>0</v>
      </c>
      <c r="ED672">
        <f t="shared" si="1405"/>
        <v>0</v>
      </c>
      <c r="EE672">
        <f>COUNTIF('résultats bruts'!CD672, 1 ) + COUNTIF('résultats bruts'!DC672,1)</f>
        <v>0</v>
      </c>
      <c r="EF672">
        <f t="shared" si="1406"/>
        <v>0</v>
      </c>
      <c r="EG672">
        <f>COUNTIF('résultats bruts'!CC672, 1 ) + COUNTIF('résultats bruts'!CT672,1)</f>
        <v>0</v>
      </c>
      <c r="EH672">
        <f t="shared" si="1407"/>
        <v>0</v>
      </c>
      <c r="EI672">
        <f>COUNTIF('résultats bruts'!CF672, 1 ) + COUNTIF('résultats bruts'!CW672,1)</f>
        <v>0</v>
      </c>
      <c r="EJ672">
        <f t="shared" si="1408"/>
        <v>0</v>
      </c>
      <c r="EK672">
        <f t="shared" si="1409"/>
        <v>0</v>
      </c>
      <c r="EL672">
        <f t="shared" si="1410"/>
        <v>0</v>
      </c>
      <c r="EM672">
        <f>COUNTIF('résultats bruts'!CJ672, 1 ) + COUNTIF('résultats bruts'!CY672,1)</f>
        <v>0</v>
      </c>
      <c r="EN672">
        <f t="shared" si="1411"/>
        <v>0</v>
      </c>
      <c r="EO672">
        <f>COUNTIF('résultats bruts'!CI672, 1 ) + COUNTIF('résultats bruts'!DB672,1)</f>
        <v>0</v>
      </c>
      <c r="EP672">
        <f t="shared" si="1412"/>
        <v>0</v>
      </c>
      <c r="EQ672">
        <f>COUNTIF('résultats bruts'!CG672, 1 ) + COUNTIF('résultats bruts'!CS672,1)</f>
        <v>0</v>
      </c>
      <c r="ER672">
        <f t="shared" si="1413"/>
        <v>0</v>
      </c>
      <c r="ES672">
        <f>COUNTIF('résultats bruts'!CH672, 1 ) + COUNTIF('résultats bruts'!CV672,1)</f>
        <v>0</v>
      </c>
      <c r="ET672">
        <f t="shared" si="1414"/>
        <v>0</v>
      </c>
      <c r="EU672">
        <f t="shared" si="1415"/>
        <v>0</v>
      </c>
      <c r="EV672">
        <f t="shared" si="1416"/>
        <v>0</v>
      </c>
      <c r="EW672">
        <f t="shared" si="1417"/>
        <v>0</v>
      </c>
      <c r="EX672">
        <f t="shared" si="1418"/>
        <v>0</v>
      </c>
      <c r="EY672">
        <f t="shared" si="1419"/>
        <v>0</v>
      </c>
      <c r="EZ672">
        <f t="shared" si="1420"/>
        <v>0</v>
      </c>
      <c r="FA672">
        <f t="shared" si="1421"/>
        <v>0</v>
      </c>
      <c r="FB672">
        <f t="shared" si="1422"/>
        <v>0</v>
      </c>
      <c r="FC672">
        <f t="shared" si="1423"/>
        <v>0</v>
      </c>
      <c r="FD672">
        <f t="shared" si="1424"/>
        <v>0</v>
      </c>
      <c r="FE672">
        <f>COUNTIF('résultats bruts'!DD672,0)</f>
        <v>1</v>
      </c>
      <c r="FF672">
        <f t="shared" si="1425"/>
        <v>0</v>
      </c>
      <c r="FG672">
        <f t="shared" si="1426"/>
        <v>0</v>
      </c>
      <c r="FH672">
        <f>COUNTIF('résultats bruts'!DN672,1)</f>
        <v>0</v>
      </c>
      <c r="FI672">
        <f>COUNTIF('résultats bruts'!DO672,1)</f>
        <v>0</v>
      </c>
      <c r="FJ672">
        <f>COUNTIF('résultats bruts'!DP672,1)</f>
        <v>0</v>
      </c>
      <c r="FK672">
        <f>COUNTIF('résultats bruts'!O672,1) + COUNTIF('résultats bruts'!AT672,1)</f>
        <v>0</v>
      </c>
      <c r="FL672">
        <f>COUNTIF('résultats bruts'!P672,1) + COUNTIF('résultats bruts'!AX672,1)</f>
        <v>0</v>
      </c>
      <c r="FM672">
        <f t="shared" si="1427"/>
        <v>0</v>
      </c>
      <c r="FN672">
        <f t="shared" si="1428"/>
        <v>0</v>
      </c>
      <c r="FO672">
        <f>COUNTIF('résultats bruts'!Q672,1) + COUNTIF('résultats bruts'!AV672,1)</f>
        <v>0</v>
      </c>
      <c r="FP672">
        <f>COUNTIF('résultats bruts'!R672,1) + COUNTIF('résultats bruts'!BA672,1)</f>
        <v>0</v>
      </c>
      <c r="FQ672">
        <f t="shared" si="1429"/>
        <v>0</v>
      </c>
      <c r="FR672">
        <f t="shared" si="1430"/>
        <v>0</v>
      </c>
      <c r="FS672">
        <f>COUNTIF('résultats bruts'!S672,1) + COUNTIF('résultats bruts'!AZ672,1)</f>
        <v>0</v>
      </c>
      <c r="FT672">
        <f>COUNTIF('résultats bruts'!T672,1) + COUNTIF('résultats bruts'!AW672,1)</f>
        <v>0</v>
      </c>
      <c r="FU672">
        <f t="shared" si="1431"/>
        <v>0</v>
      </c>
      <c r="FV672">
        <f t="shared" si="1432"/>
        <v>0</v>
      </c>
      <c r="FW672">
        <f>COUNTIF('résultats bruts'!U672,1) + COUNTIF('résultats bruts'!AY672,1)</f>
        <v>0</v>
      </c>
      <c r="FX672">
        <f>COUNTIF('résultats bruts'!V672,1) + COUNTIF('résultats bruts'!AU672,1)</f>
        <v>0</v>
      </c>
      <c r="FY672">
        <f t="shared" si="1433"/>
        <v>0</v>
      </c>
      <c r="FZ672">
        <f t="shared" si="1434"/>
        <v>0</v>
      </c>
      <c r="GA672">
        <f t="shared" si="1435"/>
        <v>0</v>
      </c>
      <c r="GB672">
        <f t="shared" si="1436"/>
        <v>0</v>
      </c>
      <c r="GC672">
        <f t="shared" si="1437"/>
        <v>0</v>
      </c>
      <c r="GD672">
        <f t="shared" si="1438"/>
        <v>0</v>
      </c>
      <c r="GE672">
        <f>COUNTIF('résultats bruts'!AT672:BA672,"0A")+ COUNTIF('résultats bruts'!BM672,"0A")</f>
        <v>0</v>
      </c>
      <c r="GF672">
        <f t="shared" si="1439"/>
        <v>0</v>
      </c>
      <c r="GG672">
        <f>COUNTIF('résultats bruts'!BL672,1)</f>
        <v>0</v>
      </c>
      <c r="GH672">
        <f>COUNTIF('résultats bruts'!BM672,1)</f>
        <v>0</v>
      </c>
      <c r="GI672">
        <f>COUNTIF('résultats bruts'!AV672,1)</f>
        <v>0</v>
      </c>
      <c r="GJ672">
        <f>COUNTIF('résultats bruts'!BN672,1)</f>
        <v>0</v>
      </c>
      <c r="GK672">
        <f t="shared" si="1440"/>
        <v>0</v>
      </c>
      <c r="GL672">
        <f t="shared" si="1441"/>
        <v>0</v>
      </c>
      <c r="GM672">
        <f>COUNTIF('résultats bruts'!CQ672, 1) + COUNTIF('résultats bruts'!DF672,1)</f>
        <v>0</v>
      </c>
      <c r="GN672">
        <f t="shared" si="1442"/>
        <v>0</v>
      </c>
      <c r="GO672">
        <f>COUNTIF('résultats bruts'!CP672, 1) + COUNTIF('résultats bruts'!DG672,1)</f>
        <v>0</v>
      </c>
      <c r="GP672">
        <f t="shared" si="1443"/>
        <v>0</v>
      </c>
      <c r="GQ672">
        <f>COUNTIF('résultats bruts'!CR672, 1) + COUNTIF('résultats bruts'!DH672,1)</f>
        <v>0</v>
      </c>
      <c r="GR672">
        <f t="shared" si="1444"/>
        <v>0</v>
      </c>
      <c r="GS672">
        <f>COUNTIF('résultats bruts'!BU672:BX672,1)</f>
        <v>0</v>
      </c>
      <c r="GT672">
        <f t="shared" si="1445"/>
        <v>0</v>
      </c>
      <c r="GU672">
        <f>COUNTIF('résultats bruts'!DQ672:DT672,1)</f>
        <v>0</v>
      </c>
      <c r="GV672">
        <f t="shared" si="1446"/>
        <v>0</v>
      </c>
      <c r="GW672">
        <f t="shared" si="1447"/>
        <v>0</v>
      </c>
      <c r="GX672">
        <f t="shared" si="1448"/>
        <v>0</v>
      </c>
      <c r="GY672">
        <f>COUNTIF('résultats bruts'!DF672:DH672,"0A")</f>
        <v>0</v>
      </c>
      <c r="GZ672">
        <f t="shared" si="1449"/>
        <v>0</v>
      </c>
      <c r="HA672">
        <f t="shared" si="1450"/>
        <v>0</v>
      </c>
      <c r="HB672">
        <f t="shared" si="1451"/>
        <v>0</v>
      </c>
    </row>
    <row r="673" spans="1:210" ht="15.75" x14ac:dyDescent="0.25">
      <c r="A673">
        <f>'résultats bruts'!A673</f>
        <v>0</v>
      </c>
      <c r="B673">
        <f>'résultats bruts'!B673</f>
        <v>0</v>
      </c>
      <c r="C673">
        <f>'résultats bruts'!C673</f>
        <v>0</v>
      </c>
      <c r="D673">
        <f>'résultats bruts'!D673</f>
        <v>0</v>
      </c>
      <c r="E673">
        <f>'résultats bruts'!E673</f>
        <v>0</v>
      </c>
      <c r="F673">
        <f>'résultats bruts'!F673</f>
        <v>671</v>
      </c>
      <c r="G673">
        <f>'résultats bruts'!G673</f>
        <v>0</v>
      </c>
      <c r="H673">
        <f>COUNTIF('résultats bruts'!BO673,1)</f>
        <v>0</v>
      </c>
      <c r="I673">
        <f>COUNTIF('résultats bruts'!BQ673,1)</f>
        <v>0</v>
      </c>
      <c r="J673">
        <f>COUNTIF('résultats bruts'!BS673,1)</f>
        <v>0</v>
      </c>
      <c r="K673">
        <f t="shared" si="1320"/>
        <v>0</v>
      </c>
      <c r="L673">
        <f t="shared" si="1321"/>
        <v>0</v>
      </c>
      <c r="M673">
        <f>COUNTIF('résultats bruts'!BP673,1)</f>
        <v>0</v>
      </c>
      <c r="N673">
        <f>COUNTIF('résultats bruts'!BR673,1)</f>
        <v>0</v>
      </c>
      <c r="O673">
        <f>COUNTIF('résultats bruts'!BT673,1)</f>
        <v>0</v>
      </c>
      <c r="P673">
        <f t="shared" si="1322"/>
        <v>0</v>
      </c>
      <c r="Q673">
        <f t="shared" si="1323"/>
        <v>0</v>
      </c>
      <c r="R673">
        <f>COUNTIF('résultats bruts'!H673,1)</f>
        <v>0</v>
      </c>
      <c r="S673">
        <f>COUNTIF('résultats bruts'!I673,1)</f>
        <v>0</v>
      </c>
      <c r="T673">
        <f>COUNTIF('résultats bruts'!J673,1)</f>
        <v>0</v>
      </c>
      <c r="U673">
        <f t="shared" si="1324"/>
        <v>0</v>
      </c>
      <c r="V673">
        <f t="shared" si="1325"/>
        <v>0</v>
      </c>
      <c r="W673">
        <f t="shared" si="1326"/>
        <v>0</v>
      </c>
      <c r="X673">
        <f t="shared" si="1327"/>
        <v>0</v>
      </c>
      <c r="Y673">
        <f>COUNTIF('résultats bruts'!AH673:AK673,1)</f>
        <v>0</v>
      </c>
      <c r="Z673">
        <f t="shared" si="1328"/>
        <v>0</v>
      </c>
      <c r="AA673">
        <f>COUNTIF('résultats bruts'!AL673:AO673,1)</f>
        <v>0</v>
      </c>
      <c r="AB673">
        <f t="shared" si="1329"/>
        <v>0</v>
      </c>
      <c r="AC673">
        <f>COUNTIF('résultats bruts'!AP673:AS673,1)</f>
        <v>0</v>
      </c>
      <c r="AD673">
        <f t="shared" si="1330"/>
        <v>0</v>
      </c>
      <c r="AE673">
        <f t="shared" si="1331"/>
        <v>0</v>
      </c>
      <c r="AF673">
        <f t="shared" si="1332"/>
        <v>0</v>
      </c>
      <c r="AG673">
        <f>COUNTIF('résultats bruts'!BF673,1) + COUNTIF('résultats bruts'!BI673,1)</f>
        <v>0</v>
      </c>
      <c r="AH673">
        <f t="shared" si="1333"/>
        <v>0</v>
      </c>
      <c r="AI673">
        <f>COUNTIF('résultats bruts'!AA673:AC673,1)</f>
        <v>0</v>
      </c>
      <c r="AJ673">
        <f t="shared" si="1334"/>
        <v>0</v>
      </c>
      <c r="AK673">
        <f t="shared" si="1335"/>
        <v>0</v>
      </c>
      <c r="AL673">
        <f t="shared" si="1336"/>
        <v>0</v>
      </c>
      <c r="AM673">
        <f t="shared" si="1337"/>
        <v>0</v>
      </c>
      <c r="AN673">
        <f t="shared" si="1338"/>
        <v>0</v>
      </c>
      <c r="AO673">
        <f t="shared" si="1339"/>
        <v>0</v>
      </c>
      <c r="AP673">
        <f t="shared" si="1340"/>
        <v>0</v>
      </c>
      <c r="AQ673">
        <f>COUNTIF('résultats bruts'!AH673,0)+COUNTIF('résultats bruts'!AN673,0)+COUNTIF('résultats bruts'!AS673,0) + COUNTIF('résultats bruts'!AA673:AC673,"0A")+COUNTIF('résultats bruts'!BF673,"0A")+COUNTIF('résultats bruts'!BI673,"0A")</f>
        <v>3</v>
      </c>
      <c r="AR673">
        <f t="shared" si="1341"/>
        <v>0.42857142857142855</v>
      </c>
      <c r="AS673">
        <f t="shared" si="1342"/>
        <v>0</v>
      </c>
      <c r="AT673">
        <f t="shared" si="1343"/>
        <v>0</v>
      </c>
      <c r="AU673">
        <f>COUNTIF('résultats bruts'!M673,1)</f>
        <v>0</v>
      </c>
      <c r="AV673">
        <f>COUNTIF('résultats bruts'!K673,1)</f>
        <v>0</v>
      </c>
      <c r="AW673">
        <f t="shared" si="1344"/>
        <v>0</v>
      </c>
      <c r="AX673">
        <f t="shared" si="1345"/>
        <v>0</v>
      </c>
      <c r="AY673">
        <f>COUNTIF('résultats bruts'!L673,1)</f>
        <v>0</v>
      </c>
      <c r="AZ673">
        <f>COUNTIF('résultats bruts'!N673,1)</f>
        <v>0</v>
      </c>
      <c r="BA673">
        <f t="shared" si="1346"/>
        <v>0</v>
      </c>
      <c r="BB673">
        <f t="shared" si="1347"/>
        <v>0</v>
      </c>
      <c r="BC673">
        <f t="shared" si="1348"/>
        <v>0</v>
      </c>
      <c r="BD673">
        <f t="shared" si="1349"/>
        <v>0</v>
      </c>
      <c r="BE673">
        <f>COUNTIF('résultats bruts'!AG673,1)</f>
        <v>0</v>
      </c>
      <c r="BF673">
        <f>COUNTIF('résultats bruts'!AF673,1)</f>
        <v>0</v>
      </c>
      <c r="BG673">
        <f t="shared" si="1350"/>
        <v>0</v>
      </c>
      <c r="BH673">
        <f t="shared" si="1351"/>
        <v>0</v>
      </c>
      <c r="BI673">
        <f>COUNTIF('résultats bruts'!AD673,1)</f>
        <v>0</v>
      </c>
      <c r="BJ673">
        <f>COUNTIF('résultats bruts'!AE673,1)</f>
        <v>0</v>
      </c>
      <c r="BK673">
        <f t="shared" si="1352"/>
        <v>0</v>
      </c>
      <c r="BL673">
        <f t="shared" si="1353"/>
        <v>0</v>
      </c>
      <c r="BM673">
        <f t="shared" si="1354"/>
        <v>0</v>
      </c>
      <c r="BN673">
        <f t="shared" si="1355"/>
        <v>0</v>
      </c>
      <c r="BO673">
        <f t="shared" si="1356"/>
        <v>0</v>
      </c>
      <c r="BP673">
        <f t="shared" si="1357"/>
        <v>0</v>
      </c>
      <c r="BQ673">
        <f t="shared" si="1358"/>
        <v>0</v>
      </c>
      <c r="BR673">
        <f t="shared" si="1359"/>
        <v>0</v>
      </c>
      <c r="BS673">
        <f t="shared" si="1360"/>
        <v>0</v>
      </c>
      <c r="BT673">
        <f t="shared" si="1361"/>
        <v>0</v>
      </c>
      <c r="BU673">
        <f t="shared" si="1362"/>
        <v>0</v>
      </c>
      <c r="BV673">
        <f t="shared" si="1363"/>
        <v>0</v>
      </c>
      <c r="BW673">
        <f t="shared" si="1364"/>
        <v>0</v>
      </c>
      <c r="BX673">
        <f t="shared" si="1365"/>
        <v>0</v>
      </c>
      <c r="BY673">
        <f t="shared" si="1366"/>
        <v>0</v>
      </c>
      <c r="BZ673">
        <f t="shared" si="1367"/>
        <v>0</v>
      </c>
      <c r="CA673">
        <f t="shared" si="1368"/>
        <v>0</v>
      </c>
      <c r="CB673">
        <f t="shared" si="1369"/>
        <v>0</v>
      </c>
      <c r="CC673">
        <f t="shared" si="1370"/>
        <v>0</v>
      </c>
      <c r="CD673">
        <f t="shared" si="1371"/>
        <v>0</v>
      </c>
      <c r="CE673">
        <f t="shared" si="1372"/>
        <v>0</v>
      </c>
      <c r="CF673">
        <f t="shared" si="1373"/>
        <v>0</v>
      </c>
      <c r="CG673">
        <f>COUNTIF('résultats bruts'!CL673, 1) + COUNTIF('résultats bruts'!DI673,1)</f>
        <v>0</v>
      </c>
      <c r="CH673">
        <f t="shared" si="1374"/>
        <v>0</v>
      </c>
      <c r="CI673">
        <f>COUNTIF('résultats bruts'!CK673, 1) + COUNTIF('résultats bruts'!DJ673,1)</f>
        <v>0</v>
      </c>
      <c r="CJ673">
        <f t="shared" si="1375"/>
        <v>0</v>
      </c>
      <c r="CK673">
        <f>COUNTIF('résultats bruts'!CN673, 1) + COUNTIF('résultats bruts'!DK673,1)</f>
        <v>0</v>
      </c>
      <c r="CL673">
        <f t="shared" si="1376"/>
        <v>0</v>
      </c>
      <c r="CM673">
        <f>COUNTIF('résultats bruts'!CO673, 1) + COUNTIF('résultats bruts'!DM673,1)</f>
        <v>0</v>
      </c>
      <c r="CN673">
        <f t="shared" si="1377"/>
        <v>0</v>
      </c>
      <c r="CO673">
        <f>COUNTIF('résultats bruts'!DL673, "0A") + COUNTIF('résultats bruts'!CM673,0)</f>
        <v>1</v>
      </c>
      <c r="CP673">
        <f t="shared" si="1378"/>
        <v>0.5</v>
      </c>
      <c r="CQ673">
        <f t="shared" si="1379"/>
        <v>0</v>
      </c>
      <c r="CR673">
        <f t="shared" si="1380"/>
        <v>0</v>
      </c>
      <c r="CS673">
        <f>COUNTIF('résultats bruts'!BB673,1)</f>
        <v>0</v>
      </c>
      <c r="CT673">
        <f>COUNTIF('résultats bruts'!W673,1)</f>
        <v>0</v>
      </c>
      <c r="CU673">
        <f t="shared" si="1381"/>
        <v>0</v>
      </c>
      <c r="CV673">
        <f t="shared" si="1382"/>
        <v>0</v>
      </c>
      <c r="CW673">
        <f>COUNTIF('résultats bruts'!BC673,1)</f>
        <v>0</v>
      </c>
      <c r="CX673">
        <f>COUNTIF('résultats bruts'!X673,1)</f>
        <v>0</v>
      </c>
      <c r="CY673">
        <f t="shared" si="1383"/>
        <v>0</v>
      </c>
      <c r="CZ673">
        <f t="shared" si="1384"/>
        <v>0</v>
      </c>
      <c r="DA673">
        <f t="shared" si="1385"/>
        <v>0</v>
      </c>
      <c r="DB673">
        <f t="shared" si="1386"/>
        <v>0</v>
      </c>
      <c r="DC673">
        <f>COUNTIF('résultats bruts'!BD673,1)</f>
        <v>0</v>
      </c>
      <c r="DD673">
        <f>COUNTIF('résultats bruts'!Y673,1)</f>
        <v>0</v>
      </c>
      <c r="DE673">
        <f t="shared" si="1387"/>
        <v>0</v>
      </c>
      <c r="DF673">
        <f t="shared" si="1388"/>
        <v>0</v>
      </c>
      <c r="DG673">
        <f>COUNTIF('résultats bruts'!BE673,1)</f>
        <v>0</v>
      </c>
      <c r="DH673">
        <f>COUNTIF('résultats bruts'!Z673,1)</f>
        <v>0</v>
      </c>
      <c r="DI673">
        <f t="shared" si="1389"/>
        <v>0</v>
      </c>
      <c r="DJ673">
        <f t="shared" si="1390"/>
        <v>0</v>
      </c>
      <c r="DK673">
        <f t="shared" si="1391"/>
        <v>0</v>
      </c>
      <c r="DL673">
        <f t="shared" si="1392"/>
        <v>0</v>
      </c>
      <c r="DM673">
        <f t="shared" si="1393"/>
        <v>0</v>
      </c>
      <c r="DN673">
        <f t="shared" si="1394"/>
        <v>0</v>
      </c>
      <c r="DO673">
        <f t="shared" si="1395"/>
        <v>0</v>
      </c>
      <c r="DP673">
        <f t="shared" si="1396"/>
        <v>0</v>
      </c>
      <c r="DQ673">
        <f t="shared" si="1397"/>
        <v>0</v>
      </c>
      <c r="DR673">
        <f t="shared" si="1398"/>
        <v>0</v>
      </c>
      <c r="DS673">
        <f>COUNTIF('résultats bruts'!BY673, 1 ) + COUNTIF('résultats bruts'!DA673,1)</f>
        <v>0</v>
      </c>
      <c r="DT673">
        <f t="shared" si="1399"/>
        <v>0</v>
      </c>
      <c r="DU673">
        <f>COUNTIF('résultats bruts'!CA673, 1 ) + COUNTIF('résultats bruts'!DE673,1)</f>
        <v>0</v>
      </c>
      <c r="DV673">
        <f t="shared" si="1400"/>
        <v>0</v>
      </c>
      <c r="DW673">
        <f>COUNTIF('résultats bruts'!CB673, 1 ) + COUNTIF('résultats bruts'!CU673,1)</f>
        <v>0</v>
      </c>
      <c r="DX673">
        <f t="shared" si="1401"/>
        <v>0</v>
      </c>
      <c r="DY673">
        <f>COUNTIF('résultats bruts'!BZ673, 1 ) + COUNTIF('résultats bruts'!CX673,1)</f>
        <v>0</v>
      </c>
      <c r="DZ673">
        <f t="shared" si="1402"/>
        <v>0</v>
      </c>
      <c r="EA673">
        <f t="shared" si="1403"/>
        <v>0</v>
      </c>
      <c r="EB673">
        <f t="shared" si="1404"/>
        <v>0</v>
      </c>
      <c r="EC673">
        <f>COUNTIF('résultats bruts'!CE673, 1 ) + COUNTIF('résultats bruts'!CZ673,1)</f>
        <v>0</v>
      </c>
      <c r="ED673">
        <f t="shared" si="1405"/>
        <v>0</v>
      </c>
      <c r="EE673">
        <f>COUNTIF('résultats bruts'!CD673, 1 ) + COUNTIF('résultats bruts'!DC673,1)</f>
        <v>0</v>
      </c>
      <c r="EF673">
        <f t="shared" si="1406"/>
        <v>0</v>
      </c>
      <c r="EG673">
        <f>COUNTIF('résultats bruts'!CC673, 1 ) + COUNTIF('résultats bruts'!CT673,1)</f>
        <v>0</v>
      </c>
      <c r="EH673">
        <f t="shared" si="1407"/>
        <v>0</v>
      </c>
      <c r="EI673">
        <f>COUNTIF('résultats bruts'!CF673, 1 ) + COUNTIF('résultats bruts'!CW673,1)</f>
        <v>0</v>
      </c>
      <c r="EJ673">
        <f t="shared" si="1408"/>
        <v>0</v>
      </c>
      <c r="EK673">
        <f t="shared" si="1409"/>
        <v>0</v>
      </c>
      <c r="EL673">
        <f t="shared" si="1410"/>
        <v>0</v>
      </c>
      <c r="EM673">
        <f>COUNTIF('résultats bruts'!CJ673, 1 ) + COUNTIF('résultats bruts'!CY673,1)</f>
        <v>0</v>
      </c>
      <c r="EN673">
        <f t="shared" si="1411"/>
        <v>0</v>
      </c>
      <c r="EO673">
        <f>COUNTIF('résultats bruts'!CI673, 1 ) + COUNTIF('résultats bruts'!DB673,1)</f>
        <v>0</v>
      </c>
      <c r="EP673">
        <f t="shared" si="1412"/>
        <v>0</v>
      </c>
      <c r="EQ673">
        <f>COUNTIF('résultats bruts'!CG673, 1 ) + COUNTIF('résultats bruts'!CS673,1)</f>
        <v>0</v>
      </c>
      <c r="ER673">
        <f t="shared" si="1413"/>
        <v>0</v>
      </c>
      <c r="ES673">
        <f>COUNTIF('résultats bruts'!CH673, 1 ) + COUNTIF('résultats bruts'!CV673,1)</f>
        <v>0</v>
      </c>
      <c r="ET673">
        <f t="shared" si="1414"/>
        <v>0</v>
      </c>
      <c r="EU673">
        <f t="shared" si="1415"/>
        <v>0</v>
      </c>
      <c r="EV673">
        <f t="shared" si="1416"/>
        <v>0</v>
      </c>
      <c r="EW673">
        <f t="shared" si="1417"/>
        <v>0</v>
      </c>
      <c r="EX673">
        <f t="shared" si="1418"/>
        <v>0</v>
      </c>
      <c r="EY673">
        <f t="shared" si="1419"/>
        <v>0</v>
      </c>
      <c r="EZ673">
        <f t="shared" si="1420"/>
        <v>0</v>
      </c>
      <c r="FA673">
        <f t="shared" si="1421"/>
        <v>0</v>
      </c>
      <c r="FB673">
        <f t="shared" si="1422"/>
        <v>0</v>
      </c>
      <c r="FC673">
        <f t="shared" si="1423"/>
        <v>0</v>
      </c>
      <c r="FD673">
        <f t="shared" si="1424"/>
        <v>0</v>
      </c>
      <c r="FE673">
        <f>COUNTIF('résultats bruts'!DD673,0)</f>
        <v>1</v>
      </c>
      <c r="FF673">
        <f t="shared" si="1425"/>
        <v>0</v>
      </c>
      <c r="FG673">
        <f t="shared" si="1426"/>
        <v>0</v>
      </c>
      <c r="FH673">
        <f>COUNTIF('résultats bruts'!DN673,1)</f>
        <v>0</v>
      </c>
      <c r="FI673">
        <f>COUNTIF('résultats bruts'!DO673,1)</f>
        <v>0</v>
      </c>
      <c r="FJ673">
        <f>COUNTIF('résultats bruts'!DP673,1)</f>
        <v>0</v>
      </c>
      <c r="FK673">
        <f>COUNTIF('résultats bruts'!O673,1) + COUNTIF('résultats bruts'!AT673,1)</f>
        <v>0</v>
      </c>
      <c r="FL673">
        <f>COUNTIF('résultats bruts'!P673,1) + COUNTIF('résultats bruts'!AX673,1)</f>
        <v>0</v>
      </c>
      <c r="FM673">
        <f t="shared" si="1427"/>
        <v>0</v>
      </c>
      <c r="FN673">
        <f t="shared" si="1428"/>
        <v>0</v>
      </c>
      <c r="FO673">
        <f>COUNTIF('résultats bruts'!Q673,1) + COUNTIF('résultats bruts'!AV673,1)</f>
        <v>0</v>
      </c>
      <c r="FP673">
        <f>COUNTIF('résultats bruts'!R673,1) + COUNTIF('résultats bruts'!BA673,1)</f>
        <v>0</v>
      </c>
      <c r="FQ673">
        <f t="shared" si="1429"/>
        <v>0</v>
      </c>
      <c r="FR673">
        <f t="shared" si="1430"/>
        <v>0</v>
      </c>
      <c r="FS673">
        <f>COUNTIF('résultats bruts'!S673,1) + COUNTIF('résultats bruts'!AZ673,1)</f>
        <v>0</v>
      </c>
      <c r="FT673">
        <f>COUNTIF('résultats bruts'!T673,1) + COUNTIF('résultats bruts'!AW673,1)</f>
        <v>0</v>
      </c>
      <c r="FU673">
        <f t="shared" si="1431"/>
        <v>0</v>
      </c>
      <c r="FV673">
        <f t="shared" si="1432"/>
        <v>0</v>
      </c>
      <c r="FW673">
        <f>COUNTIF('résultats bruts'!U673,1) + COUNTIF('résultats bruts'!AY673,1)</f>
        <v>0</v>
      </c>
      <c r="FX673">
        <f>COUNTIF('résultats bruts'!V673,1) + COUNTIF('résultats bruts'!AU673,1)</f>
        <v>0</v>
      </c>
      <c r="FY673">
        <f t="shared" si="1433"/>
        <v>0</v>
      </c>
      <c r="FZ673">
        <f t="shared" si="1434"/>
        <v>0</v>
      </c>
      <c r="GA673">
        <f t="shared" si="1435"/>
        <v>0</v>
      </c>
      <c r="GB673">
        <f t="shared" si="1436"/>
        <v>0</v>
      </c>
      <c r="GC673">
        <f t="shared" si="1437"/>
        <v>0</v>
      </c>
      <c r="GD673">
        <f t="shared" si="1438"/>
        <v>0</v>
      </c>
      <c r="GE673">
        <f>COUNTIF('résultats bruts'!AT673:BA673,"0A")+ COUNTIF('résultats bruts'!BM673,"0A")</f>
        <v>0</v>
      </c>
      <c r="GF673">
        <f t="shared" si="1439"/>
        <v>0</v>
      </c>
      <c r="GG673">
        <f>COUNTIF('résultats bruts'!BL673,1)</f>
        <v>0</v>
      </c>
      <c r="GH673">
        <f>COUNTIF('résultats bruts'!BM673,1)</f>
        <v>0</v>
      </c>
      <c r="GI673">
        <f>COUNTIF('résultats bruts'!AV673,1)</f>
        <v>0</v>
      </c>
      <c r="GJ673">
        <f>COUNTIF('résultats bruts'!BN673,1)</f>
        <v>0</v>
      </c>
      <c r="GK673">
        <f t="shared" si="1440"/>
        <v>0</v>
      </c>
      <c r="GL673">
        <f t="shared" si="1441"/>
        <v>0</v>
      </c>
      <c r="GM673">
        <f>COUNTIF('résultats bruts'!CQ673, 1) + COUNTIF('résultats bruts'!DF673,1)</f>
        <v>0</v>
      </c>
      <c r="GN673">
        <f t="shared" si="1442"/>
        <v>0</v>
      </c>
      <c r="GO673">
        <f>COUNTIF('résultats bruts'!CP673, 1) + COUNTIF('résultats bruts'!DG673,1)</f>
        <v>0</v>
      </c>
      <c r="GP673">
        <f t="shared" si="1443"/>
        <v>0</v>
      </c>
      <c r="GQ673">
        <f>COUNTIF('résultats bruts'!CR673, 1) + COUNTIF('résultats bruts'!DH673,1)</f>
        <v>0</v>
      </c>
      <c r="GR673">
        <f t="shared" si="1444"/>
        <v>0</v>
      </c>
      <c r="GS673">
        <f>COUNTIF('résultats bruts'!BU673:BX673,1)</f>
        <v>0</v>
      </c>
      <c r="GT673">
        <f t="shared" si="1445"/>
        <v>0</v>
      </c>
      <c r="GU673">
        <f>COUNTIF('résultats bruts'!DQ673:DT673,1)</f>
        <v>0</v>
      </c>
      <c r="GV673">
        <f t="shared" si="1446"/>
        <v>0</v>
      </c>
      <c r="GW673">
        <f t="shared" si="1447"/>
        <v>0</v>
      </c>
      <c r="GX673">
        <f t="shared" si="1448"/>
        <v>0</v>
      </c>
      <c r="GY673">
        <f>COUNTIF('résultats bruts'!DF673:DH673,"0A")</f>
        <v>0</v>
      </c>
      <c r="GZ673">
        <f t="shared" si="1449"/>
        <v>0</v>
      </c>
      <c r="HA673">
        <f t="shared" si="1450"/>
        <v>0</v>
      </c>
      <c r="HB673">
        <f t="shared" si="1451"/>
        <v>0</v>
      </c>
    </row>
    <row r="674" spans="1:210" ht="15.75" x14ac:dyDescent="0.25">
      <c r="A674">
        <f>'résultats bruts'!A674</f>
        <v>0</v>
      </c>
      <c r="B674">
        <f>'résultats bruts'!B674</f>
        <v>0</v>
      </c>
      <c r="C674">
        <f>'résultats bruts'!C674</f>
        <v>0</v>
      </c>
      <c r="D674">
        <f>'résultats bruts'!D674</f>
        <v>0</v>
      </c>
      <c r="E674">
        <f>'résultats bruts'!E674</f>
        <v>0</v>
      </c>
      <c r="F674">
        <f>'résultats bruts'!F674</f>
        <v>672</v>
      </c>
      <c r="G674">
        <f>'résultats bruts'!G674</f>
        <v>0</v>
      </c>
      <c r="H674">
        <f>COUNTIF('résultats bruts'!BO674,1)</f>
        <v>0</v>
      </c>
      <c r="I674">
        <f>COUNTIF('résultats bruts'!BQ674,1)</f>
        <v>0</v>
      </c>
      <c r="J674">
        <f>COUNTIF('résultats bruts'!BS674,1)</f>
        <v>0</v>
      </c>
      <c r="K674">
        <f t="shared" si="1320"/>
        <v>0</v>
      </c>
      <c r="L674">
        <f t="shared" si="1321"/>
        <v>0</v>
      </c>
      <c r="M674">
        <f>COUNTIF('résultats bruts'!BP674,1)</f>
        <v>0</v>
      </c>
      <c r="N674">
        <f>COUNTIF('résultats bruts'!BR674,1)</f>
        <v>0</v>
      </c>
      <c r="O674">
        <f>COUNTIF('résultats bruts'!BT674,1)</f>
        <v>0</v>
      </c>
      <c r="P674">
        <f t="shared" si="1322"/>
        <v>0</v>
      </c>
      <c r="Q674">
        <f t="shared" si="1323"/>
        <v>0</v>
      </c>
      <c r="R674">
        <f>COUNTIF('résultats bruts'!H674,1)</f>
        <v>0</v>
      </c>
      <c r="S674">
        <f>COUNTIF('résultats bruts'!I674,1)</f>
        <v>0</v>
      </c>
      <c r="T674">
        <f>COUNTIF('résultats bruts'!J674,1)</f>
        <v>0</v>
      </c>
      <c r="U674">
        <f t="shared" si="1324"/>
        <v>0</v>
      </c>
      <c r="V674">
        <f t="shared" si="1325"/>
        <v>0</v>
      </c>
      <c r="W674">
        <f t="shared" si="1326"/>
        <v>0</v>
      </c>
      <c r="X674">
        <f t="shared" si="1327"/>
        <v>0</v>
      </c>
      <c r="Y674">
        <f>COUNTIF('résultats bruts'!AH674:AK674,1)</f>
        <v>0</v>
      </c>
      <c r="Z674">
        <f t="shared" si="1328"/>
        <v>0</v>
      </c>
      <c r="AA674">
        <f>COUNTIF('résultats bruts'!AL674:AO674,1)</f>
        <v>0</v>
      </c>
      <c r="AB674">
        <f t="shared" si="1329"/>
        <v>0</v>
      </c>
      <c r="AC674">
        <f>COUNTIF('résultats bruts'!AP674:AS674,1)</f>
        <v>0</v>
      </c>
      <c r="AD674">
        <f t="shared" si="1330"/>
        <v>0</v>
      </c>
      <c r="AE674">
        <f t="shared" si="1331"/>
        <v>0</v>
      </c>
      <c r="AF674">
        <f t="shared" si="1332"/>
        <v>0</v>
      </c>
      <c r="AG674">
        <f>COUNTIF('résultats bruts'!BF674,1) + COUNTIF('résultats bruts'!BI674,1)</f>
        <v>0</v>
      </c>
      <c r="AH674">
        <f t="shared" si="1333"/>
        <v>0</v>
      </c>
      <c r="AI674">
        <f>COUNTIF('résultats bruts'!AA674:AC674,1)</f>
        <v>0</v>
      </c>
      <c r="AJ674">
        <f t="shared" si="1334"/>
        <v>0</v>
      </c>
      <c r="AK674">
        <f t="shared" si="1335"/>
        <v>0</v>
      </c>
      <c r="AL674">
        <f t="shared" si="1336"/>
        <v>0</v>
      </c>
      <c r="AM674">
        <f t="shared" si="1337"/>
        <v>0</v>
      </c>
      <c r="AN674">
        <f t="shared" si="1338"/>
        <v>0</v>
      </c>
      <c r="AO674">
        <f t="shared" si="1339"/>
        <v>0</v>
      </c>
      <c r="AP674">
        <f t="shared" si="1340"/>
        <v>0</v>
      </c>
      <c r="AQ674">
        <f>COUNTIF('résultats bruts'!AH674,0)+COUNTIF('résultats bruts'!AN674,0)+COUNTIF('résultats bruts'!AS674,0) + COUNTIF('résultats bruts'!AA674:AC674,"0A")+COUNTIF('résultats bruts'!BF674,"0A")+COUNTIF('résultats bruts'!BI674,"0A")</f>
        <v>3</v>
      </c>
      <c r="AR674">
        <f t="shared" si="1341"/>
        <v>0.42857142857142855</v>
      </c>
      <c r="AS674">
        <f t="shared" si="1342"/>
        <v>0</v>
      </c>
      <c r="AT674">
        <f t="shared" si="1343"/>
        <v>0</v>
      </c>
      <c r="AU674">
        <f>COUNTIF('résultats bruts'!M674,1)</f>
        <v>0</v>
      </c>
      <c r="AV674">
        <f>COUNTIF('résultats bruts'!K674,1)</f>
        <v>0</v>
      </c>
      <c r="AW674">
        <f t="shared" si="1344"/>
        <v>0</v>
      </c>
      <c r="AX674">
        <f t="shared" si="1345"/>
        <v>0</v>
      </c>
      <c r="AY674">
        <f>COUNTIF('résultats bruts'!L674,1)</f>
        <v>0</v>
      </c>
      <c r="AZ674">
        <f>COUNTIF('résultats bruts'!N674,1)</f>
        <v>0</v>
      </c>
      <c r="BA674">
        <f t="shared" si="1346"/>
        <v>0</v>
      </c>
      <c r="BB674">
        <f t="shared" si="1347"/>
        <v>0</v>
      </c>
      <c r="BC674">
        <f t="shared" si="1348"/>
        <v>0</v>
      </c>
      <c r="BD674">
        <f t="shared" si="1349"/>
        <v>0</v>
      </c>
      <c r="BE674">
        <f>COUNTIF('résultats bruts'!AG674,1)</f>
        <v>0</v>
      </c>
      <c r="BF674">
        <f>COUNTIF('résultats bruts'!AF674,1)</f>
        <v>0</v>
      </c>
      <c r="BG674">
        <f t="shared" si="1350"/>
        <v>0</v>
      </c>
      <c r="BH674">
        <f t="shared" si="1351"/>
        <v>0</v>
      </c>
      <c r="BI674">
        <f>COUNTIF('résultats bruts'!AD674,1)</f>
        <v>0</v>
      </c>
      <c r="BJ674">
        <f>COUNTIF('résultats bruts'!AE674,1)</f>
        <v>0</v>
      </c>
      <c r="BK674">
        <f t="shared" si="1352"/>
        <v>0</v>
      </c>
      <c r="BL674">
        <f t="shared" si="1353"/>
        <v>0</v>
      </c>
      <c r="BM674">
        <f t="shared" si="1354"/>
        <v>0</v>
      </c>
      <c r="BN674">
        <f t="shared" si="1355"/>
        <v>0</v>
      </c>
      <c r="BO674">
        <f t="shared" si="1356"/>
        <v>0</v>
      </c>
      <c r="BP674">
        <f t="shared" si="1357"/>
        <v>0</v>
      </c>
      <c r="BQ674">
        <f t="shared" si="1358"/>
        <v>0</v>
      </c>
      <c r="BR674">
        <f t="shared" si="1359"/>
        <v>0</v>
      </c>
      <c r="BS674">
        <f t="shared" si="1360"/>
        <v>0</v>
      </c>
      <c r="BT674">
        <f t="shared" si="1361"/>
        <v>0</v>
      </c>
      <c r="BU674">
        <f t="shared" si="1362"/>
        <v>0</v>
      </c>
      <c r="BV674">
        <f t="shared" si="1363"/>
        <v>0</v>
      </c>
      <c r="BW674">
        <f t="shared" si="1364"/>
        <v>0</v>
      </c>
      <c r="BX674">
        <f t="shared" si="1365"/>
        <v>0</v>
      </c>
      <c r="BY674">
        <f t="shared" si="1366"/>
        <v>0</v>
      </c>
      <c r="BZ674">
        <f t="shared" si="1367"/>
        <v>0</v>
      </c>
      <c r="CA674">
        <f t="shared" si="1368"/>
        <v>0</v>
      </c>
      <c r="CB674">
        <f t="shared" si="1369"/>
        <v>0</v>
      </c>
      <c r="CC674">
        <f t="shared" si="1370"/>
        <v>0</v>
      </c>
      <c r="CD674">
        <f t="shared" si="1371"/>
        <v>0</v>
      </c>
      <c r="CE674">
        <f t="shared" si="1372"/>
        <v>0</v>
      </c>
      <c r="CF674">
        <f t="shared" si="1373"/>
        <v>0</v>
      </c>
      <c r="CG674">
        <f>COUNTIF('résultats bruts'!CL674, 1) + COUNTIF('résultats bruts'!DI674,1)</f>
        <v>0</v>
      </c>
      <c r="CH674">
        <f t="shared" si="1374"/>
        <v>0</v>
      </c>
      <c r="CI674">
        <f>COUNTIF('résultats bruts'!CK674, 1) + COUNTIF('résultats bruts'!DJ674,1)</f>
        <v>0</v>
      </c>
      <c r="CJ674">
        <f t="shared" si="1375"/>
        <v>0</v>
      </c>
      <c r="CK674">
        <f>COUNTIF('résultats bruts'!CN674, 1) + COUNTIF('résultats bruts'!DK674,1)</f>
        <v>0</v>
      </c>
      <c r="CL674">
        <f t="shared" si="1376"/>
        <v>0</v>
      </c>
      <c r="CM674">
        <f>COUNTIF('résultats bruts'!CO674, 1) + COUNTIF('résultats bruts'!DM674,1)</f>
        <v>0</v>
      </c>
      <c r="CN674">
        <f t="shared" si="1377"/>
        <v>0</v>
      </c>
      <c r="CO674">
        <f>COUNTIF('résultats bruts'!DL674, "0A") + COUNTIF('résultats bruts'!CM674,0)</f>
        <v>1</v>
      </c>
      <c r="CP674">
        <f t="shared" si="1378"/>
        <v>0.5</v>
      </c>
      <c r="CQ674">
        <f t="shared" si="1379"/>
        <v>0</v>
      </c>
      <c r="CR674">
        <f t="shared" si="1380"/>
        <v>0</v>
      </c>
      <c r="CS674">
        <f>COUNTIF('résultats bruts'!BB674,1)</f>
        <v>0</v>
      </c>
      <c r="CT674">
        <f>COUNTIF('résultats bruts'!W674,1)</f>
        <v>0</v>
      </c>
      <c r="CU674">
        <f t="shared" si="1381"/>
        <v>0</v>
      </c>
      <c r="CV674">
        <f t="shared" si="1382"/>
        <v>0</v>
      </c>
      <c r="CW674">
        <f>COUNTIF('résultats bruts'!BC674,1)</f>
        <v>0</v>
      </c>
      <c r="CX674">
        <f>COUNTIF('résultats bruts'!X674,1)</f>
        <v>0</v>
      </c>
      <c r="CY674">
        <f t="shared" si="1383"/>
        <v>0</v>
      </c>
      <c r="CZ674">
        <f t="shared" si="1384"/>
        <v>0</v>
      </c>
      <c r="DA674">
        <f t="shared" si="1385"/>
        <v>0</v>
      </c>
      <c r="DB674">
        <f t="shared" si="1386"/>
        <v>0</v>
      </c>
      <c r="DC674">
        <f>COUNTIF('résultats bruts'!BD674,1)</f>
        <v>0</v>
      </c>
      <c r="DD674">
        <f>COUNTIF('résultats bruts'!Y674,1)</f>
        <v>0</v>
      </c>
      <c r="DE674">
        <f t="shared" si="1387"/>
        <v>0</v>
      </c>
      <c r="DF674">
        <f t="shared" si="1388"/>
        <v>0</v>
      </c>
      <c r="DG674">
        <f>COUNTIF('résultats bruts'!BE674,1)</f>
        <v>0</v>
      </c>
      <c r="DH674">
        <f>COUNTIF('résultats bruts'!Z674,1)</f>
        <v>0</v>
      </c>
      <c r="DI674">
        <f t="shared" si="1389"/>
        <v>0</v>
      </c>
      <c r="DJ674">
        <f t="shared" si="1390"/>
        <v>0</v>
      </c>
      <c r="DK674">
        <f t="shared" si="1391"/>
        <v>0</v>
      </c>
      <c r="DL674">
        <f t="shared" si="1392"/>
        <v>0</v>
      </c>
      <c r="DM674">
        <f t="shared" si="1393"/>
        <v>0</v>
      </c>
      <c r="DN674">
        <f t="shared" si="1394"/>
        <v>0</v>
      </c>
      <c r="DO674">
        <f t="shared" si="1395"/>
        <v>0</v>
      </c>
      <c r="DP674">
        <f t="shared" si="1396"/>
        <v>0</v>
      </c>
      <c r="DQ674">
        <f t="shared" si="1397"/>
        <v>0</v>
      </c>
      <c r="DR674">
        <f t="shared" si="1398"/>
        <v>0</v>
      </c>
      <c r="DS674">
        <f>COUNTIF('résultats bruts'!BY674, 1 ) + COUNTIF('résultats bruts'!DA674,1)</f>
        <v>0</v>
      </c>
      <c r="DT674">
        <f t="shared" si="1399"/>
        <v>0</v>
      </c>
      <c r="DU674">
        <f>COUNTIF('résultats bruts'!CA674, 1 ) + COUNTIF('résultats bruts'!DE674,1)</f>
        <v>0</v>
      </c>
      <c r="DV674">
        <f t="shared" si="1400"/>
        <v>0</v>
      </c>
      <c r="DW674">
        <f>COUNTIF('résultats bruts'!CB674, 1 ) + COUNTIF('résultats bruts'!CU674,1)</f>
        <v>0</v>
      </c>
      <c r="DX674">
        <f t="shared" si="1401"/>
        <v>0</v>
      </c>
      <c r="DY674">
        <f>COUNTIF('résultats bruts'!BZ674, 1 ) + COUNTIF('résultats bruts'!CX674,1)</f>
        <v>0</v>
      </c>
      <c r="DZ674">
        <f t="shared" si="1402"/>
        <v>0</v>
      </c>
      <c r="EA674">
        <f t="shared" si="1403"/>
        <v>0</v>
      </c>
      <c r="EB674">
        <f t="shared" si="1404"/>
        <v>0</v>
      </c>
      <c r="EC674">
        <f>COUNTIF('résultats bruts'!CE674, 1 ) + COUNTIF('résultats bruts'!CZ674,1)</f>
        <v>0</v>
      </c>
      <c r="ED674">
        <f t="shared" si="1405"/>
        <v>0</v>
      </c>
      <c r="EE674">
        <f>COUNTIF('résultats bruts'!CD674, 1 ) + COUNTIF('résultats bruts'!DC674,1)</f>
        <v>0</v>
      </c>
      <c r="EF674">
        <f t="shared" si="1406"/>
        <v>0</v>
      </c>
      <c r="EG674">
        <f>COUNTIF('résultats bruts'!CC674, 1 ) + COUNTIF('résultats bruts'!CT674,1)</f>
        <v>0</v>
      </c>
      <c r="EH674">
        <f t="shared" si="1407"/>
        <v>0</v>
      </c>
      <c r="EI674">
        <f>COUNTIF('résultats bruts'!CF674, 1 ) + COUNTIF('résultats bruts'!CW674,1)</f>
        <v>0</v>
      </c>
      <c r="EJ674">
        <f t="shared" si="1408"/>
        <v>0</v>
      </c>
      <c r="EK674">
        <f t="shared" si="1409"/>
        <v>0</v>
      </c>
      <c r="EL674">
        <f t="shared" si="1410"/>
        <v>0</v>
      </c>
      <c r="EM674">
        <f>COUNTIF('résultats bruts'!CJ674, 1 ) + COUNTIF('résultats bruts'!CY674,1)</f>
        <v>0</v>
      </c>
      <c r="EN674">
        <f t="shared" si="1411"/>
        <v>0</v>
      </c>
      <c r="EO674">
        <f>COUNTIF('résultats bruts'!CI674, 1 ) + COUNTIF('résultats bruts'!DB674,1)</f>
        <v>0</v>
      </c>
      <c r="EP674">
        <f t="shared" si="1412"/>
        <v>0</v>
      </c>
      <c r="EQ674">
        <f>COUNTIF('résultats bruts'!CG674, 1 ) + COUNTIF('résultats bruts'!CS674,1)</f>
        <v>0</v>
      </c>
      <c r="ER674">
        <f t="shared" si="1413"/>
        <v>0</v>
      </c>
      <c r="ES674">
        <f>COUNTIF('résultats bruts'!CH674, 1 ) + COUNTIF('résultats bruts'!CV674,1)</f>
        <v>0</v>
      </c>
      <c r="ET674">
        <f t="shared" si="1414"/>
        <v>0</v>
      </c>
      <c r="EU674">
        <f t="shared" si="1415"/>
        <v>0</v>
      </c>
      <c r="EV674">
        <f t="shared" si="1416"/>
        <v>0</v>
      </c>
      <c r="EW674">
        <f t="shared" si="1417"/>
        <v>0</v>
      </c>
      <c r="EX674">
        <f t="shared" si="1418"/>
        <v>0</v>
      </c>
      <c r="EY674">
        <f t="shared" si="1419"/>
        <v>0</v>
      </c>
      <c r="EZ674">
        <f t="shared" si="1420"/>
        <v>0</v>
      </c>
      <c r="FA674">
        <f t="shared" si="1421"/>
        <v>0</v>
      </c>
      <c r="FB674">
        <f t="shared" si="1422"/>
        <v>0</v>
      </c>
      <c r="FC674">
        <f t="shared" si="1423"/>
        <v>0</v>
      </c>
      <c r="FD674">
        <f t="shared" si="1424"/>
        <v>0</v>
      </c>
      <c r="FE674">
        <f>COUNTIF('résultats bruts'!DD674,0)</f>
        <v>1</v>
      </c>
      <c r="FF674">
        <f t="shared" si="1425"/>
        <v>0</v>
      </c>
      <c r="FG674">
        <f t="shared" si="1426"/>
        <v>0</v>
      </c>
      <c r="FH674">
        <f>COUNTIF('résultats bruts'!DN674,1)</f>
        <v>0</v>
      </c>
      <c r="FI674">
        <f>COUNTIF('résultats bruts'!DO674,1)</f>
        <v>0</v>
      </c>
      <c r="FJ674">
        <f>COUNTIF('résultats bruts'!DP674,1)</f>
        <v>0</v>
      </c>
      <c r="FK674">
        <f>COUNTIF('résultats bruts'!O674,1) + COUNTIF('résultats bruts'!AT674,1)</f>
        <v>0</v>
      </c>
      <c r="FL674">
        <f>COUNTIF('résultats bruts'!P674,1) + COUNTIF('résultats bruts'!AX674,1)</f>
        <v>0</v>
      </c>
      <c r="FM674">
        <f t="shared" si="1427"/>
        <v>0</v>
      </c>
      <c r="FN674">
        <f t="shared" si="1428"/>
        <v>0</v>
      </c>
      <c r="FO674">
        <f>COUNTIF('résultats bruts'!Q674,1) + COUNTIF('résultats bruts'!AV674,1)</f>
        <v>0</v>
      </c>
      <c r="FP674">
        <f>COUNTIF('résultats bruts'!R674,1) + COUNTIF('résultats bruts'!BA674,1)</f>
        <v>0</v>
      </c>
      <c r="FQ674">
        <f t="shared" si="1429"/>
        <v>0</v>
      </c>
      <c r="FR674">
        <f t="shared" si="1430"/>
        <v>0</v>
      </c>
      <c r="FS674">
        <f>COUNTIF('résultats bruts'!S674,1) + COUNTIF('résultats bruts'!AZ674,1)</f>
        <v>0</v>
      </c>
      <c r="FT674">
        <f>COUNTIF('résultats bruts'!T674,1) + COUNTIF('résultats bruts'!AW674,1)</f>
        <v>0</v>
      </c>
      <c r="FU674">
        <f t="shared" si="1431"/>
        <v>0</v>
      </c>
      <c r="FV674">
        <f t="shared" si="1432"/>
        <v>0</v>
      </c>
      <c r="FW674">
        <f>COUNTIF('résultats bruts'!U674,1) + COUNTIF('résultats bruts'!AY674,1)</f>
        <v>0</v>
      </c>
      <c r="FX674">
        <f>COUNTIF('résultats bruts'!V674,1) + COUNTIF('résultats bruts'!AU674,1)</f>
        <v>0</v>
      </c>
      <c r="FY674">
        <f t="shared" si="1433"/>
        <v>0</v>
      </c>
      <c r="FZ674">
        <f t="shared" si="1434"/>
        <v>0</v>
      </c>
      <c r="GA674">
        <f t="shared" si="1435"/>
        <v>0</v>
      </c>
      <c r="GB674">
        <f t="shared" si="1436"/>
        <v>0</v>
      </c>
      <c r="GC674">
        <f t="shared" si="1437"/>
        <v>0</v>
      </c>
      <c r="GD674">
        <f t="shared" si="1438"/>
        <v>0</v>
      </c>
      <c r="GE674">
        <f>COUNTIF('résultats bruts'!AT674:BA674,"0A")+ COUNTIF('résultats bruts'!BM674,"0A")</f>
        <v>0</v>
      </c>
      <c r="GF674">
        <f t="shared" si="1439"/>
        <v>0</v>
      </c>
      <c r="GG674">
        <f>COUNTIF('résultats bruts'!BL674,1)</f>
        <v>0</v>
      </c>
      <c r="GH674">
        <f>COUNTIF('résultats bruts'!BM674,1)</f>
        <v>0</v>
      </c>
      <c r="GI674">
        <f>COUNTIF('résultats bruts'!AV674,1)</f>
        <v>0</v>
      </c>
      <c r="GJ674">
        <f>COUNTIF('résultats bruts'!BN674,1)</f>
        <v>0</v>
      </c>
      <c r="GK674">
        <f t="shared" si="1440"/>
        <v>0</v>
      </c>
      <c r="GL674">
        <f t="shared" si="1441"/>
        <v>0</v>
      </c>
      <c r="GM674">
        <f>COUNTIF('résultats bruts'!CQ674, 1) + COUNTIF('résultats bruts'!DF674,1)</f>
        <v>0</v>
      </c>
      <c r="GN674">
        <f t="shared" si="1442"/>
        <v>0</v>
      </c>
      <c r="GO674">
        <f>COUNTIF('résultats bruts'!CP674, 1) + COUNTIF('résultats bruts'!DG674,1)</f>
        <v>0</v>
      </c>
      <c r="GP674">
        <f t="shared" si="1443"/>
        <v>0</v>
      </c>
      <c r="GQ674">
        <f>COUNTIF('résultats bruts'!CR674, 1) + COUNTIF('résultats bruts'!DH674,1)</f>
        <v>0</v>
      </c>
      <c r="GR674">
        <f t="shared" si="1444"/>
        <v>0</v>
      </c>
      <c r="GS674">
        <f>COUNTIF('résultats bruts'!BU674:BX674,1)</f>
        <v>0</v>
      </c>
      <c r="GT674">
        <f t="shared" si="1445"/>
        <v>0</v>
      </c>
      <c r="GU674">
        <f>COUNTIF('résultats bruts'!DQ674:DT674,1)</f>
        <v>0</v>
      </c>
      <c r="GV674">
        <f t="shared" si="1446"/>
        <v>0</v>
      </c>
      <c r="GW674">
        <f t="shared" si="1447"/>
        <v>0</v>
      </c>
      <c r="GX674">
        <f t="shared" si="1448"/>
        <v>0</v>
      </c>
      <c r="GY674">
        <f>COUNTIF('résultats bruts'!DF674:DH674,"0A")</f>
        <v>0</v>
      </c>
      <c r="GZ674">
        <f t="shared" si="1449"/>
        <v>0</v>
      </c>
      <c r="HA674">
        <f t="shared" si="1450"/>
        <v>0</v>
      </c>
      <c r="HB674">
        <f t="shared" si="1451"/>
        <v>0</v>
      </c>
    </row>
    <row r="675" spans="1:210" ht="15.75" x14ac:dyDescent="0.25">
      <c r="A675">
        <f>'résultats bruts'!A675</f>
        <v>0</v>
      </c>
      <c r="B675">
        <f>'résultats bruts'!B675</f>
        <v>0</v>
      </c>
      <c r="C675">
        <f>'résultats bruts'!C675</f>
        <v>0</v>
      </c>
      <c r="D675">
        <f>'résultats bruts'!D675</f>
        <v>0</v>
      </c>
      <c r="E675">
        <f>'résultats bruts'!E675</f>
        <v>0</v>
      </c>
      <c r="F675">
        <f>'résultats bruts'!F675</f>
        <v>673</v>
      </c>
      <c r="G675">
        <f>'résultats bruts'!G675</f>
        <v>0</v>
      </c>
      <c r="H675">
        <f>COUNTIF('résultats bruts'!BO675,1)</f>
        <v>0</v>
      </c>
      <c r="I675">
        <f>COUNTIF('résultats bruts'!BQ675,1)</f>
        <v>0</v>
      </c>
      <c r="J675">
        <f>COUNTIF('résultats bruts'!BS675,1)</f>
        <v>0</v>
      </c>
      <c r="K675">
        <f t="shared" si="1320"/>
        <v>0</v>
      </c>
      <c r="L675">
        <f t="shared" si="1321"/>
        <v>0</v>
      </c>
      <c r="M675">
        <f>COUNTIF('résultats bruts'!BP675,1)</f>
        <v>0</v>
      </c>
      <c r="N675">
        <f>COUNTIF('résultats bruts'!BR675,1)</f>
        <v>0</v>
      </c>
      <c r="O675">
        <f>COUNTIF('résultats bruts'!BT675,1)</f>
        <v>0</v>
      </c>
      <c r="P675">
        <f t="shared" si="1322"/>
        <v>0</v>
      </c>
      <c r="Q675">
        <f t="shared" si="1323"/>
        <v>0</v>
      </c>
      <c r="R675">
        <f>COUNTIF('résultats bruts'!H675,1)</f>
        <v>0</v>
      </c>
      <c r="S675">
        <f>COUNTIF('résultats bruts'!I675,1)</f>
        <v>0</v>
      </c>
      <c r="T675">
        <f>COUNTIF('résultats bruts'!J675,1)</f>
        <v>0</v>
      </c>
      <c r="U675">
        <f t="shared" si="1324"/>
        <v>0</v>
      </c>
      <c r="V675">
        <f t="shared" si="1325"/>
        <v>0</v>
      </c>
      <c r="W675">
        <f t="shared" si="1326"/>
        <v>0</v>
      </c>
      <c r="X675">
        <f t="shared" si="1327"/>
        <v>0</v>
      </c>
      <c r="Y675">
        <f>COUNTIF('résultats bruts'!AH675:AK675,1)</f>
        <v>0</v>
      </c>
      <c r="Z675">
        <f t="shared" si="1328"/>
        <v>0</v>
      </c>
      <c r="AA675">
        <f>COUNTIF('résultats bruts'!AL675:AO675,1)</f>
        <v>0</v>
      </c>
      <c r="AB675">
        <f t="shared" si="1329"/>
        <v>0</v>
      </c>
      <c r="AC675">
        <f>COUNTIF('résultats bruts'!AP675:AS675,1)</f>
        <v>0</v>
      </c>
      <c r="AD675">
        <f t="shared" si="1330"/>
        <v>0</v>
      </c>
      <c r="AE675">
        <f t="shared" si="1331"/>
        <v>0</v>
      </c>
      <c r="AF675">
        <f t="shared" si="1332"/>
        <v>0</v>
      </c>
      <c r="AG675">
        <f>COUNTIF('résultats bruts'!BF675,1) + COUNTIF('résultats bruts'!BI675,1)</f>
        <v>0</v>
      </c>
      <c r="AH675">
        <f t="shared" si="1333"/>
        <v>0</v>
      </c>
      <c r="AI675">
        <f>COUNTIF('résultats bruts'!AA675:AC675,1)</f>
        <v>0</v>
      </c>
      <c r="AJ675">
        <f t="shared" si="1334"/>
        <v>0</v>
      </c>
      <c r="AK675">
        <f t="shared" si="1335"/>
        <v>0</v>
      </c>
      <c r="AL675">
        <f t="shared" si="1336"/>
        <v>0</v>
      </c>
      <c r="AM675">
        <f t="shared" si="1337"/>
        <v>0</v>
      </c>
      <c r="AN675">
        <f t="shared" si="1338"/>
        <v>0</v>
      </c>
      <c r="AO675">
        <f t="shared" si="1339"/>
        <v>0</v>
      </c>
      <c r="AP675">
        <f t="shared" si="1340"/>
        <v>0</v>
      </c>
      <c r="AQ675">
        <f>COUNTIF('résultats bruts'!AH675,0)+COUNTIF('résultats bruts'!AN675,0)+COUNTIF('résultats bruts'!AS675,0) + COUNTIF('résultats bruts'!AA675:AC675,"0A")+COUNTIF('résultats bruts'!BF675,"0A")+COUNTIF('résultats bruts'!BI675,"0A")</f>
        <v>3</v>
      </c>
      <c r="AR675">
        <f t="shared" si="1341"/>
        <v>0.42857142857142855</v>
      </c>
      <c r="AS675">
        <f t="shared" si="1342"/>
        <v>0</v>
      </c>
      <c r="AT675">
        <f t="shared" si="1343"/>
        <v>0</v>
      </c>
      <c r="AU675">
        <f>COUNTIF('résultats bruts'!M675,1)</f>
        <v>0</v>
      </c>
      <c r="AV675">
        <f>COUNTIF('résultats bruts'!K675,1)</f>
        <v>0</v>
      </c>
      <c r="AW675">
        <f t="shared" si="1344"/>
        <v>0</v>
      </c>
      <c r="AX675">
        <f t="shared" si="1345"/>
        <v>0</v>
      </c>
      <c r="AY675">
        <f>COUNTIF('résultats bruts'!L675,1)</f>
        <v>0</v>
      </c>
      <c r="AZ675">
        <f>COUNTIF('résultats bruts'!N675,1)</f>
        <v>0</v>
      </c>
      <c r="BA675">
        <f t="shared" si="1346"/>
        <v>0</v>
      </c>
      <c r="BB675">
        <f t="shared" si="1347"/>
        <v>0</v>
      </c>
      <c r="BC675">
        <f t="shared" si="1348"/>
        <v>0</v>
      </c>
      <c r="BD675">
        <f t="shared" si="1349"/>
        <v>0</v>
      </c>
      <c r="BE675">
        <f>COUNTIF('résultats bruts'!AG675,1)</f>
        <v>0</v>
      </c>
      <c r="BF675">
        <f>COUNTIF('résultats bruts'!AF675,1)</f>
        <v>0</v>
      </c>
      <c r="BG675">
        <f t="shared" si="1350"/>
        <v>0</v>
      </c>
      <c r="BH675">
        <f t="shared" si="1351"/>
        <v>0</v>
      </c>
      <c r="BI675">
        <f>COUNTIF('résultats bruts'!AD675,1)</f>
        <v>0</v>
      </c>
      <c r="BJ675">
        <f>COUNTIF('résultats bruts'!AE675,1)</f>
        <v>0</v>
      </c>
      <c r="BK675">
        <f t="shared" si="1352"/>
        <v>0</v>
      </c>
      <c r="BL675">
        <f t="shared" si="1353"/>
        <v>0</v>
      </c>
      <c r="BM675">
        <f t="shared" si="1354"/>
        <v>0</v>
      </c>
      <c r="BN675">
        <f t="shared" si="1355"/>
        <v>0</v>
      </c>
      <c r="BO675">
        <f t="shared" si="1356"/>
        <v>0</v>
      </c>
      <c r="BP675">
        <f t="shared" si="1357"/>
        <v>0</v>
      </c>
      <c r="BQ675">
        <f t="shared" si="1358"/>
        <v>0</v>
      </c>
      <c r="BR675">
        <f t="shared" si="1359"/>
        <v>0</v>
      </c>
      <c r="BS675">
        <f t="shared" si="1360"/>
        <v>0</v>
      </c>
      <c r="BT675">
        <f t="shared" si="1361"/>
        <v>0</v>
      </c>
      <c r="BU675">
        <f t="shared" si="1362"/>
        <v>0</v>
      </c>
      <c r="BV675">
        <f t="shared" si="1363"/>
        <v>0</v>
      </c>
      <c r="BW675">
        <f t="shared" si="1364"/>
        <v>0</v>
      </c>
      <c r="BX675">
        <f t="shared" si="1365"/>
        <v>0</v>
      </c>
      <c r="BY675">
        <f t="shared" si="1366"/>
        <v>0</v>
      </c>
      <c r="BZ675">
        <f t="shared" si="1367"/>
        <v>0</v>
      </c>
      <c r="CA675">
        <f t="shared" si="1368"/>
        <v>0</v>
      </c>
      <c r="CB675">
        <f t="shared" si="1369"/>
        <v>0</v>
      </c>
      <c r="CC675">
        <f t="shared" si="1370"/>
        <v>0</v>
      </c>
      <c r="CD675">
        <f t="shared" si="1371"/>
        <v>0</v>
      </c>
      <c r="CE675">
        <f t="shared" si="1372"/>
        <v>0</v>
      </c>
      <c r="CF675">
        <f t="shared" si="1373"/>
        <v>0</v>
      </c>
      <c r="CG675">
        <f>COUNTIF('résultats bruts'!CL675, 1) + COUNTIF('résultats bruts'!DI675,1)</f>
        <v>0</v>
      </c>
      <c r="CH675">
        <f t="shared" si="1374"/>
        <v>0</v>
      </c>
      <c r="CI675">
        <f>COUNTIF('résultats bruts'!CK675, 1) + COUNTIF('résultats bruts'!DJ675,1)</f>
        <v>0</v>
      </c>
      <c r="CJ675">
        <f t="shared" si="1375"/>
        <v>0</v>
      </c>
      <c r="CK675">
        <f>COUNTIF('résultats bruts'!CN675, 1) + COUNTIF('résultats bruts'!DK675,1)</f>
        <v>0</v>
      </c>
      <c r="CL675">
        <f t="shared" si="1376"/>
        <v>0</v>
      </c>
      <c r="CM675">
        <f>COUNTIF('résultats bruts'!CO675, 1) + COUNTIF('résultats bruts'!DM675,1)</f>
        <v>0</v>
      </c>
      <c r="CN675">
        <f t="shared" si="1377"/>
        <v>0</v>
      </c>
      <c r="CO675">
        <f>COUNTIF('résultats bruts'!DL675, "0A") + COUNTIF('résultats bruts'!CM675,0)</f>
        <v>1</v>
      </c>
      <c r="CP675">
        <f t="shared" si="1378"/>
        <v>0.5</v>
      </c>
      <c r="CQ675">
        <f t="shared" si="1379"/>
        <v>0</v>
      </c>
      <c r="CR675">
        <f t="shared" si="1380"/>
        <v>0</v>
      </c>
      <c r="CS675">
        <f>COUNTIF('résultats bruts'!BB675,1)</f>
        <v>0</v>
      </c>
      <c r="CT675">
        <f>COUNTIF('résultats bruts'!W675,1)</f>
        <v>0</v>
      </c>
      <c r="CU675">
        <f t="shared" si="1381"/>
        <v>0</v>
      </c>
      <c r="CV675">
        <f t="shared" si="1382"/>
        <v>0</v>
      </c>
      <c r="CW675">
        <f>COUNTIF('résultats bruts'!BC675,1)</f>
        <v>0</v>
      </c>
      <c r="CX675">
        <f>COUNTIF('résultats bruts'!X675,1)</f>
        <v>0</v>
      </c>
      <c r="CY675">
        <f t="shared" si="1383"/>
        <v>0</v>
      </c>
      <c r="CZ675">
        <f t="shared" si="1384"/>
        <v>0</v>
      </c>
      <c r="DA675">
        <f t="shared" si="1385"/>
        <v>0</v>
      </c>
      <c r="DB675">
        <f t="shared" si="1386"/>
        <v>0</v>
      </c>
      <c r="DC675">
        <f>COUNTIF('résultats bruts'!BD675,1)</f>
        <v>0</v>
      </c>
      <c r="DD675">
        <f>COUNTIF('résultats bruts'!Y675,1)</f>
        <v>0</v>
      </c>
      <c r="DE675">
        <f t="shared" si="1387"/>
        <v>0</v>
      </c>
      <c r="DF675">
        <f t="shared" si="1388"/>
        <v>0</v>
      </c>
      <c r="DG675">
        <f>COUNTIF('résultats bruts'!BE675,1)</f>
        <v>0</v>
      </c>
      <c r="DH675">
        <f>COUNTIF('résultats bruts'!Z675,1)</f>
        <v>0</v>
      </c>
      <c r="DI675">
        <f t="shared" si="1389"/>
        <v>0</v>
      </c>
      <c r="DJ675">
        <f t="shared" si="1390"/>
        <v>0</v>
      </c>
      <c r="DK675">
        <f t="shared" si="1391"/>
        <v>0</v>
      </c>
      <c r="DL675">
        <f t="shared" si="1392"/>
        <v>0</v>
      </c>
      <c r="DM675">
        <f t="shared" si="1393"/>
        <v>0</v>
      </c>
      <c r="DN675">
        <f t="shared" si="1394"/>
        <v>0</v>
      </c>
      <c r="DO675">
        <f t="shared" si="1395"/>
        <v>0</v>
      </c>
      <c r="DP675">
        <f t="shared" si="1396"/>
        <v>0</v>
      </c>
      <c r="DQ675">
        <f t="shared" si="1397"/>
        <v>0</v>
      </c>
      <c r="DR675">
        <f t="shared" si="1398"/>
        <v>0</v>
      </c>
      <c r="DS675">
        <f>COUNTIF('résultats bruts'!BY675, 1 ) + COUNTIF('résultats bruts'!DA675,1)</f>
        <v>0</v>
      </c>
      <c r="DT675">
        <f t="shared" si="1399"/>
        <v>0</v>
      </c>
      <c r="DU675">
        <f>COUNTIF('résultats bruts'!CA675, 1 ) + COUNTIF('résultats bruts'!DE675,1)</f>
        <v>0</v>
      </c>
      <c r="DV675">
        <f t="shared" si="1400"/>
        <v>0</v>
      </c>
      <c r="DW675">
        <f>COUNTIF('résultats bruts'!CB675, 1 ) + COUNTIF('résultats bruts'!CU675,1)</f>
        <v>0</v>
      </c>
      <c r="DX675">
        <f t="shared" si="1401"/>
        <v>0</v>
      </c>
      <c r="DY675">
        <f>COUNTIF('résultats bruts'!BZ675, 1 ) + COUNTIF('résultats bruts'!CX675,1)</f>
        <v>0</v>
      </c>
      <c r="DZ675">
        <f t="shared" si="1402"/>
        <v>0</v>
      </c>
      <c r="EA675">
        <f t="shared" si="1403"/>
        <v>0</v>
      </c>
      <c r="EB675">
        <f t="shared" si="1404"/>
        <v>0</v>
      </c>
      <c r="EC675">
        <f>COUNTIF('résultats bruts'!CE675, 1 ) + COUNTIF('résultats bruts'!CZ675,1)</f>
        <v>0</v>
      </c>
      <c r="ED675">
        <f t="shared" si="1405"/>
        <v>0</v>
      </c>
      <c r="EE675">
        <f>COUNTIF('résultats bruts'!CD675, 1 ) + COUNTIF('résultats bruts'!DC675,1)</f>
        <v>0</v>
      </c>
      <c r="EF675">
        <f t="shared" si="1406"/>
        <v>0</v>
      </c>
      <c r="EG675">
        <f>COUNTIF('résultats bruts'!CC675, 1 ) + COUNTIF('résultats bruts'!CT675,1)</f>
        <v>0</v>
      </c>
      <c r="EH675">
        <f t="shared" si="1407"/>
        <v>0</v>
      </c>
      <c r="EI675">
        <f>COUNTIF('résultats bruts'!CF675, 1 ) + COUNTIF('résultats bruts'!CW675,1)</f>
        <v>0</v>
      </c>
      <c r="EJ675">
        <f t="shared" si="1408"/>
        <v>0</v>
      </c>
      <c r="EK675">
        <f t="shared" si="1409"/>
        <v>0</v>
      </c>
      <c r="EL675">
        <f t="shared" si="1410"/>
        <v>0</v>
      </c>
      <c r="EM675">
        <f>COUNTIF('résultats bruts'!CJ675, 1 ) + COUNTIF('résultats bruts'!CY675,1)</f>
        <v>0</v>
      </c>
      <c r="EN675">
        <f t="shared" si="1411"/>
        <v>0</v>
      </c>
      <c r="EO675">
        <f>COUNTIF('résultats bruts'!CI675, 1 ) + COUNTIF('résultats bruts'!DB675,1)</f>
        <v>0</v>
      </c>
      <c r="EP675">
        <f t="shared" si="1412"/>
        <v>0</v>
      </c>
      <c r="EQ675">
        <f>COUNTIF('résultats bruts'!CG675, 1 ) + COUNTIF('résultats bruts'!CS675,1)</f>
        <v>0</v>
      </c>
      <c r="ER675">
        <f t="shared" si="1413"/>
        <v>0</v>
      </c>
      <c r="ES675">
        <f>COUNTIF('résultats bruts'!CH675, 1 ) + COUNTIF('résultats bruts'!CV675,1)</f>
        <v>0</v>
      </c>
      <c r="ET675">
        <f t="shared" si="1414"/>
        <v>0</v>
      </c>
      <c r="EU675">
        <f t="shared" si="1415"/>
        <v>0</v>
      </c>
      <c r="EV675">
        <f t="shared" si="1416"/>
        <v>0</v>
      </c>
      <c r="EW675">
        <f t="shared" si="1417"/>
        <v>0</v>
      </c>
      <c r="EX675">
        <f t="shared" si="1418"/>
        <v>0</v>
      </c>
      <c r="EY675">
        <f t="shared" si="1419"/>
        <v>0</v>
      </c>
      <c r="EZ675">
        <f t="shared" si="1420"/>
        <v>0</v>
      </c>
      <c r="FA675">
        <f t="shared" si="1421"/>
        <v>0</v>
      </c>
      <c r="FB675">
        <f t="shared" si="1422"/>
        <v>0</v>
      </c>
      <c r="FC675">
        <f t="shared" si="1423"/>
        <v>0</v>
      </c>
      <c r="FD675">
        <f t="shared" si="1424"/>
        <v>0</v>
      </c>
      <c r="FE675">
        <f>COUNTIF('résultats bruts'!DD675,0)</f>
        <v>1</v>
      </c>
      <c r="FF675">
        <f t="shared" si="1425"/>
        <v>0</v>
      </c>
      <c r="FG675">
        <f t="shared" si="1426"/>
        <v>0</v>
      </c>
      <c r="FH675">
        <f>COUNTIF('résultats bruts'!DN675,1)</f>
        <v>0</v>
      </c>
      <c r="FI675">
        <f>COUNTIF('résultats bruts'!DO675,1)</f>
        <v>0</v>
      </c>
      <c r="FJ675">
        <f>COUNTIF('résultats bruts'!DP675,1)</f>
        <v>0</v>
      </c>
      <c r="FK675">
        <f>COUNTIF('résultats bruts'!O675,1) + COUNTIF('résultats bruts'!AT675,1)</f>
        <v>0</v>
      </c>
      <c r="FL675">
        <f>COUNTIF('résultats bruts'!P675,1) + COUNTIF('résultats bruts'!AX675,1)</f>
        <v>0</v>
      </c>
      <c r="FM675">
        <f t="shared" si="1427"/>
        <v>0</v>
      </c>
      <c r="FN675">
        <f t="shared" si="1428"/>
        <v>0</v>
      </c>
      <c r="FO675">
        <f>COUNTIF('résultats bruts'!Q675,1) + COUNTIF('résultats bruts'!AV675,1)</f>
        <v>0</v>
      </c>
      <c r="FP675">
        <f>COUNTIF('résultats bruts'!R675,1) + COUNTIF('résultats bruts'!BA675,1)</f>
        <v>0</v>
      </c>
      <c r="FQ675">
        <f t="shared" si="1429"/>
        <v>0</v>
      </c>
      <c r="FR675">
        <f t="shared" si="1430"/>
        <v>0</v>
      </c>
      <c r="FS675">
        <f>COUNTIF('résultats bruts'!S675,1) + COUNTIF('résultats bruts'!AZ675,1)</f>
        <v>0</v>
      </c>
      <c r="FT675">
        <f>COUNTIF('résultats bruts'!T675,1) + COUNTIF('résultats bruts'!AW675,1)</f>
        <v>0</v>
      </c>
      <c r="FU675">
        <f t="shared" si="1431"/>
        <v>0</v>
      </c>
      <c r="FV675">
        <f t="shared" si="1432"/>
        <v>0</v>
      </c>
      <c r="FW675">
        <f>COUNTIF('résultats bruts'!U675,1) + COUNTIF('résultats bruts'!AY675,1)</f>
        <v>0</v>
      </c>
      <c r="FX675">
        <f>COUNTIF('résultats bruts'!V675,1) + COUNTIF('résultats bruts'!AU675,1)</f>
        <v>0</v>
      </c>
      <c r="FY675">
        <f t="shared" si="1433"/>
        <v>0</v>
      </c>
      <c r="FZ675">
        <f t="shared" si="1434"/>
        <v>0</v>
      </c>
      <c r="GA675">
        <f t="shared" si="1435"/>
        <v>0</v>
      </c>
      <c r="GB675">
        <f t="shared" si="1436"/>
        <v>0</v>
      </c>
      <c r="GC675">
        <f t="shared" si="1437"/>
        <v>0</v>
      </c>
      <c r="GD675">
        <f t="shared" si="1438"/>
        <v>0</v>
      </c>
      <c r="GE675">
        <f>COUNTIF('résultats bruts'!AT675:BA675,"0A")+ COUNTIF('résultats bruts'!BM675,"0A")</f>
        <v>0</v>
      </c>
      <c r="GF675">
        <f t="shared" si="1439"/>
        <v>0</v>
      </c>
      <c r="GG675">
        <f>COUNTIF('résultats bruts'!BL675,1)</f>
        <v>0</v>
      </c>
      <c r="GH675">
        <f>COUNTIF('résultats bruts'!BM675,1)</f>
        <v>0</v>
      </c>
      <c r="GI675">
        <f>COUNTIF('résultats bruts'!AV675,1)</f>
        <v>0</v>
      </c>
      <c r="GJ675">
        <f>COUNTIF('résultats bruts'!BN675,1)</f>
        <v>0</v>
      </c>
      <c r="GK675">
        <f t="shared" si="1440"/>
        <v>0</v>
      </c>
      <c r="GL675">
        <f t="shared" si="1441"/>
        <v>0</v>
      </c>
      <c r="GM675">
        <f>COUNTIF('résultats bruts'!CQ675, 1) + COUNTIF('résultats bruts'!DF675,1)</f>
        <v>0</v>
      </c>
      <c r="GN675">
        <f t="shared" si="1442"/>
        <v>0</v>
      </c>
      <c r="GO675">
        <f>COUNTIF('résultats bruts'!CP675, 1) + COUNTIF('résultats bruts'!DG675,1)</f>
        <v>0</v>
      </c>
      <c r="GP675">
        <f t="shared" si="1443"/>
        <v>0</v>
      </c>
      <c r="GQ675">
        <f>COUNTIF('résultats bruts'!CR675, 1) + COUNTIF('résultats bruts'!DH675,1)</f>
        <v>0</v>
      </c>
      <c r="GR675">
        <f t="shared" si="1444"/>
        <v>0</v>
      </c>
      <c r="GS675">
        <f>COUNTIF('résultats bruts'!BU675:BX675,1)</f>
        <v>0</v>
      </c>
      <c r="GT675">
        <f t="shared" si="1445"/>
        <v>0</v>
      </c>
      <c r="GU675">
        <f>COUNTIF('résultats bruts'!DQ675:DT675,1)</f>
        <v>0</v>
      </c>
      <c r="GV675">
        <f t="shared" si="1446"/>
        <v>0</v>
      </c>
      <c r="GW675">
        <f t="shared" si="1447"/>
        <v>0</v>
      </c>
      <c r="GX675">
        <f t="shared" si="1448"/>
        <v>0</v>
      </c>
      <c r="GY675">
        <f>COUNTIF('résultats bruts'!DF675:DH675,"0A")</f>
        <v>0</v>
      </c>
      <c r="GZ675">
        <f t="shared" si="1449"/>
        <v>0</v>
      </c>
      <c r="HA675">
        <f t="shared" si="1450"/>
        <v>0</v>
      </c>
      <c r="HB675">
        <f t="shared" si="1451"/>
        <v>0</v>
      </c>
    </row>
    <row r="676" spans="1:210" ht="15.75" x14ac:dyDescent="0.25">
      <c r="A676">
        <f>'résultats bruts'!A676</f>
        <v>0</v>
      </c>
      <c r="B676">
        <f>'résultats bruts'!B676</f>
        <v>0</v>
      </c>
      <c r="C676">
        <f>'résultats bruts'!C676</f>
        <v>0</v>
      </c>
      <c r="D676">
        <f>'résultats bruts'!D676</f>
        <v>0</v>
      </c>
      <c r="E676">
        <f>'résultats bruts'!E676</f>
        <v>0</v>
      </c>
      <c r="F676">
        <f>'résultats bruts'!F676</f>
        <v>674</v>
      </c>
      <c r="G676">
        <f>'résultats bruts'!G676</f>
        <v>0</v>
      </c>
      <c r="H676">
        <f>COUNTIF('résultats bruts'!BO676,1)</f>
        <v>0</v>
      </c>
      <c r="I676">
        <f>COUNTIF('résultats bruts'!BQ676,1)</f>
        <v>0</v>
      </c>
      <c r="J676">
        <f>COUNTIF('résultats bruts'!BS676,1)</f>
        <v>0</v>
      </c>
      <c r="K676">
        <f t="shared" si="1320"/>
        <v>0</v>
      </c>
      <c r="L676">
        <f t="shared" si="1321"/>
        <v>0</v>
      </c>
      <c r="M676">
        <f>COUNTIF('résultats bruts'!BP676,1)</f>
        <v>0</v>
      </c>
      <c r="N676">
        <f>COUNTIF('résultats bruts'!BR676,1)</f>
        <v>0</v>
      </c>
      <c r="O676">
        <f>COUNTIF('résultats bruts'!BT676,1)</f>
        <v>0</v>
      </c>
      <c r="P676">
        <f t="shared" si="1322"/>
        <v>0</v>
      </c>
      <c r="Q676">
        <f t="shared" si="1323"/>
        <v>0</v>
      </c>
      <c r="R676">
        <f>COUNTIF('résultats bruts'!H676,1)</f>
        <v>0</v>
      </c>
      <c r="S676">
        <f>COUNTIF('résultats bruts'!I676,1)</f>
        <v>0</v>
      </c>
      <c r="T676">
        <f>COUNTIF('résultats bruts'!J676,1)</f>
        <v>0</v>
      </c>
      <c r="U676">
        <f t="shared" si="1324"/>
        <v>0</v>
      </c>
      <c r="V676">
        <f t="shared" si="1325"/>
        <v>0</v>
      </c>
      <c r="W676">
        <f t="shared" si="1326"/>
        <v>0</v>
      </c>
      <c r="X676">
        <f t="shared" si="1327"/>
        <v>0</v>
      </c>
      <c r="Y676">
        <f>COUNTIF('résultats bruts'!AH676:AK676,1)</f>
        <v>0</v>
      </c>
      <c r="Z676">
        <f t="shared" si="1328"/>
        <v>0</v>
      </c>
      <c r="AA676">
        <f>COUNTIF('résultats bruts'!AL676:AO676,1)</f>
        <v>0</v>
      </c>
      <c r="AB676">
        <f t="shared" si="1329"/>
        <v>0</v>
      </c>
      <c r="AC676">
        <f>COUNTIF('résultats bruts'!AP676:AS676,1)</f>
        <v>0</v>
      </c>
      <c r="AD676">
        <f t="shared" si="1330"/>
        <v>0</v>
      </c>
      <c r="AE676">
        <f t="shared" si="1331"/>
        <v>0</v>
      </c>
      <c r="AF676">
        <f t="shared" si="1332"/>
        <v>0</v>
      </c>
      <c r="AG676">
        <f>COUNTIF('résultats bruts'!BF676,1) + COUNTIF('résultats bruts'!BI676,1)</f>
        <v>0</v>
      </c>
      <c r="AH676">
        <f t="shared" si="1333"/>
        <v>0</v>
      </c>
      <c r="AI676">
        <f>COUNTIF('résultats bruts'!AA676:AC676,1)</f>
        <v>0</v>
      </c>
      <c r="AJ676">
        <f t="shared" si="1334"/>
        <v>0</v>
      </c>
      <c r="AK676">
        <f t="shared" si="1335"/>
        <v>0</v>
      </c>
      <c r="AL676">
        <f t="shared" si="1336"/>
        <v>0</v>
      </c>
      <c r="AM676">
        <f t="shared" si="1337"/>
        <v>0</v>
      </c>
      <c r="AN676">
        <f t="shared" si="1338"/>
        <v>0</v>
      </c>
      <c r="AO676">
        <f t="shared" si="1339"/>
        <v>0</v>
      </c>
      <c r="AP676">
        <f t="shared" si="1340"/>
        <v>0</v>
      </c>
      <c r="AQ676">
        <f>COUNTIF('résultats bruts'!AH676,0)+COUNTIF('résultats bruts'!AN676,0)+COUNTIF('résultats bruts'!AS676,0) + COUNTIF('résultats bruts'!AA676:AC676,"0A")+COUNTIF('résultats bruts'!BF676,"0A")+COUNTIF('résultats bruts'!BI676,"0A")</f>
        <v>3</v>
      </c>
      <c r="AR676">
        <f t="shared" si="1341"/>
        <v>0.42857142857142855</v>
      </c>
      <c r="AS676">
        <f t="shared" si="1342"/>
        <v>0</v>
      </c>
      <c r="AT676">
        <f t="shared" si="1343"/>
        <v>0</v>
      </c>
      <c r="AU676">
        <f>COUNTIF('résultats bruts'!M676,1)</f>
        <v>0</v>
      </c>
      <c r="AV676">
        <f>COUNTIF('résultats bruts'!K676,1)</f>
        <v>0</v>
      </c>
      <c r="AW676">
        <f t="shared" si="1344"/>
        <v>0</v>
      </c>
      <c r="AX676">
        <f t="shared" si="1345"/>
        <v>0</v>
      </c>
      <c r="AY676">
        <f>COUNTIF('résultats bruts'!L676,1)</f>
        <v>0</v>
      </c>
      <c r="AZ676">
        <f>COUNTIF('résultats bruts'!N676,1)</f>
        <v>0</v>
      </c>
      <c r="BA676">
        <f t="shared" si="1346"/>
        <v>0</v>
      </c>
      <c r="BB676">
        <f t="shared" si="1347"/>
        <v>0</v>
      </c>
      <c r="BC676">
        <f t="shared" si="1348"/>
        <v>0</v>
      </c>
      <c r="BD676">
        <f t="shared" si="1349"/>
        <v>0</v>
      </c>
      <c r="BE676">
        <f>COUNTIF('résultats bruts'!AG676,1)</f>
        <v>0</v>
      </c>
      <c r="BF676">
        <f>COUNTIF('résultats bruts'!AF676,1)</f>
        <v>0</v>
      </c>
      <c r="BG676">
        <f t="shared" si="1350"/>
        <v>0</v>
      </c>
      <c r="BH676">
        <f t="shared" si="1351"/>
        <v>0</v>
      </c>
      <c r="BI676">
        <f>COUNTIF('résultats bruts'!AD676,1)</f>
        <v>0</v>
      </c>
      <c r="BJ676">
        <f>COUNTIF('résultats bruts'!AE676,1)</f>
        <v>0</v>
      </c>
      <c r="BK676">
        <f t="shared" si="1352"/>
        <v>0</v>
      </c>
      <c r="BL676">
        <f t="shared" si="1353"/>
        <v>0</v>
      </c>
      <c r="BM676">
        <f t="shared" si="1354"/>
        <v>0</v>
      </c>
      <c r="BN676">
        <f t="shared" si="1355"/>
        <v>0</v>
      </c>
      <c r="BO676">
        <f t="shared" si="1356"/>
        <v>0</v>
      </c>
      <c r="BP676">
        <f t="shared" si="1357"/>
        <v>0</v>
      </c>
      <c r="BQ676">
        <f t="shared" si="1358"/>
        <v>0</v>
      </c>
      <c r="BR676">
        <f t="shared" si="1359"/>
        <v>0</v>
      </c>
      <c r="BS676">
        <f t="shared" si="1360"/>
        <v>0</v>
      </c>
      <c r="BT676">
        <f t="shared" si="1361"/>
        <v>0</v>
      </c>
      <c r="BU676">
        <f t="shared" si="1362"/>
        <v>0</v>
      </c>
      <c r="BV676">
        <f t="shared" si="1363"/>
        <v>0</v>
      </c>
      <c r="BW676">
        <f t="shared" si="1364"/>
        <v>0</v>
      </c>
      <c r="BX676">
        <f t="shared" si="1365"/>
        <v>0</v>
      </c>
      <c r="BY676">
        <f t="shared" si="1366"/>
        <v>0</v>
      </c>
      <c r="BZ676">
        <f t="shared" si="1367"/>
        <v>0</v>
      </c>
      <c r="CA676">
        <f t="shared" si="1368"/>
        <v>0</v>
      </c>
      <c r="CB676">
        <f t="shared" si="1369"/>
        <v>0</v>
      </c>
      <c r="CC676">
        <f t="shared" si="1370"/>
        <v>0</v>
      </c>
      <c r="CD676">
        <f t="shared" si="1371"/>
        <v>0</v>
      </c>
      <c r="CE676">
        <f t="shared" si="1372"/>
        <v>0</v>
      </c>
      <c r="CF676">
        <f t="shared" si="1373"/>
        <v>0</v>
      </c>
      <c r="CG676">
        <f>COUNTIF('résultats bruts'!CL676, 1) + COUNTIF('résultats bruts'!DI676,1)</f>
        <v>0</v>
      </c>
      <c r="CH676">
        <f t="shared" si="1374"/>
        <v>0</v>
      </c>
      <c r="CI676">
        <f>COUNTIF('résultats bruts'!CK676, 1) + COUNTIF('résultats bruts'!DJ676,1)</f>
        <v>0</v>
      </c>
      <c r="CJ676">
        <f t="shared" si="1375"/>
        <v>0</v>
      </c>
      <c r="CK676">
        <f>COUNTIF('résultats bruts'!CN676, 1) + COUNTIF('résultats bruts'!DK676,1)</f>
        <v>0</v>
      </c>
      <c r="CL676">
        <f t="shared" si="1376"/>
        <v>0</v>
      </c>
      <c r="CM676">
        <f>COUNTIF('résultats bruts'!CO676, 1) + COUNTIF('résultats bruts'!DM676,1)</f>
        <v>0</v>
      </c>
      <c r="CN676">
        <f t="shared" si="1377"/>
        <v>0</v>
      </c>
      <c r="CO676">
        <f>COUNTIF('résultats bruts'!DL676, "0A") + COUNTIF('résultats bruts'!CM676,0)</f>
        <v>1</v>
      </c>
      <c r="CP676">
        <f t="shared" si="1378"/>
        <v>0.5</v>
      </c>
      <c r="CQ676">
        <f t="shared" si="1379"/>
        <v>0</v>
      </c>
      <c r="CR676">
        <f t="shared" si="1380"/>
        <v>0</v>
      </c>
      <c r="CS676">
        <f>COUNTIF('résultats bruts'!BB676,1)</f>
        <v>0</v>
      </c>
      <c r="CT676">
        <f>COUNTIF('résultats bruts'!W676,1)</f>
        <v>0</v>
      </c>
      <c r="CU676">
        <f t="shared" si="1381"/>
        <v>0</v>
      </c>
      <c r="CV676">
        <f t="shared" si="1382"/>
        <v>0</v>
      </c>
      <c r="CW676">
        <f>COUNTIF('résultats bruts'!BC676,1)</f>
        <v>0</v>
      </c>
      <c r="CX676">
        <f>COUNTIF('résultats bruts'!X676,1)</f>
        <v>0</v>
      </c>
      <c r="CY676">
        <f t="shared" si="1383"/>
        <v>0</v>
      </c>
      <c r="CZ676">
        <f t="shared" si="1384"/>
        <v>0</v>
      </c>
      <c r="DA676">
        <f t="shared" si="1385"/>
        <v>0</v>
      </c>
      <c r="DB676">
        <f t="shared" si="1386"/>
        <v>0</v>
      </c>
      <c r="DC676">
        <f>COUNTIF('résultats bruts'!BD676,1)</f>
        <v>0</v>
      </c>
      <c r="DD676">
        <f>COUNTIF('résultats bruts'!Y676,1)</f>
        <v>0</v>
      </c>
      <c r="DE676">
        <f t="shared" si="1387"/>
        <v>0</v>
      </c>
      <c r="DF676">
        <f t="shared" si="1388"/>
        <v>0</v>
      </c>
      <c r="DG676">
        <f>COUNTIF('résultats bruts'!BE676,1)</f>
        <v>0</v>
      </c>
      <c r="DH676">
        <f>COUNTIF('résultats bruts'!Z676,1)</f>
        <v>0</v>
      </c>
      <c r="DI676">
        <f t="shared" si="1389"/>
        <v>0</v>
      </c>
      <c r="DJ676">
        <f t="shared" si="1390"/>
        <v>0</v>
      </c>
      <c r="DK676">
        <f t="shared" si="1391"/>
        <v>0</v>
      </c>
      <c r="DL676">
        <f t="shared" si="1392"/>
        <v>0</v>
      </c>
      <c r="DM676">
        <f t="shared" si="1393"/>
        <v>0</v>
      </c>
      <c r="DN676">
        <f t="shared" si="1394"/>
        <v>0</v>
      </c>
      <c r="DO676">
        <f t="shared" si="1395"/>
        <v>0</v>
      </c>
      <c r="DP676">
        <f t="shared" si="1396"/>
        <v>0</v>
      </c>
      <c r="DQ676">
        <f t="shared" si="1397"/>
        <v>0</v>
      </c>
      <c r="DR676">
        <f t="shared" si="1398"/>
        <v>0</v>
      </c>
      <c r="DS676">
        <f>COUNTIF('résultats bruts'!BY676, 1 ) + COUNTIF('résultats bruts'!DA676,1)</f>
        <v>0</v>
      </c>
      <c r="DT676">
        <f t="shared" si="1399"/>
        <v>0</v>
      </c>
      <c r="DU676">
        <f>COUNTIF('résultats bruts'!CA676, 1 ) + COUNTIF('résultats bruts'!DE676,1)</f>
        <v>0</v>
      </c>
      <c r="DV676">
        <f t="shared" si="1400"/>
        <v>0</v>
      </c>
      <c r="DW676">
        <f>COUNTIF('résultats bruts'!CB676, 1 ) + COUNTIF('résultats bruts'!CU676,1)</f>
        <v>0</v>
      </c>
      <c r="DX676">
        <f t="shared" si="1401"/>
        <v>0</v>
      </c>
      <c r="DY676">
        <f>COUNTIF('résultats bruts'!BZ676, 1 ) + COUNTIF('résultats bruts'!CX676,1)</f>
        <v>0</v>
      </c>
      <c r="DZ676">
        <f t="shared" si="1402"/>
        <v>0</v>
      </c>
      <c r="EA676">
        <f t="shared" si="1403"/>
        <v>0</v>
      </c>
      <c r="EB676">
        <f t="shared" si="1404"/>
        <v>0</v>
      </c>
      <c r="EC676">
        <f>COUNTIF('résultats bruts'!CE676, 1 ) + COUNTIF('résultats bruts'!CZ676,1)</f>
        <v>0</v>
      </c>
      <c r="ED676">
        <f t="shared" si="1405"/>
        <v>0</v>
      </c>
      <c r="EE676">
        <f>COUNTIF('résultats bruts'!CD676, 1 ) + COUNTIF('résultats bruts'!DC676,1)</f>
        <v>0</v>
      </c>
      <c r="EF676">
        <f t="shared" si="1406"/>
        <v>0</v>
      </c>
      <c r="EG676">
        <f>COUNTIF('résultats bruts'!CC676, 1 ) + COUNTIF('résultats bruts'!CT676,1)</f>
        <v>0</v>
      </c>
      <c r="EH676">
        <f t="shared" si="1407"/>
        <v>0</v>
      </c>
      <c r="EI676">
        <f>COUNTIF('résultats bruts'!CF676, 1 ) + COUNTIF('résultats bruts'!CW676,1)</f>
        <v>0</v>
      </c>
      <c r="EJ676">
        <f t="shared" si="1408"/>
        <v>0</v>
      </c>
      <c r="EK676">
        <f t="shared" si="1409"/>
        <v>0</v>
      </c>
      <c r="EL676">
        <f t="shared" si="1410"/>
        <v>0</v>
      </c>
      <c r="EM676">
        <f>COUNTIF('résultats bruts'!CJ676, 1 ) + COUNTIF('résultats bruts'!CY676,1)</f>
        <v>0</v>
      </c>
      <c r="EN676">
        <f t="shared" si="1411"/>
        <v>0</v>
      </c>
      <c r="EO676">
        <f>COUNTIF('résultats bruts'!CI676, 1 ) + COUNTIF('résultats bruts'!DB676,1)</f>
        <v>0</v>
      </c>
      <c r="EP676">
        <f t="shared" si="1412"/>
        <v>0</v>
      </c>
      <c r="EQ676">
        <f>COUNTIF('résultats bruts'!CG676, 1 ) + COUNTIF('résultats bruts'!CS676,1)</f>
        <v>0</v>
      </c>
      <c r="ER676">
        <f t="shared" si="1413"/>
        <v>0</v>
      </c>
      <c r="ES676">
        <f>COUNTIF('résultats bruts'!CH676, 1 ) + COUNTIF('résultats bruts'!CV676,1)</f>
        <v>0</v>
      </c>
      <c r="ET676">
        <f t="shared" si="1414"/>
        <v>0</v>
      </c>
      <c r="EU676">
        <f t="shared" si="1415"/>
        <v>0</v>
      </c>
      <c r="EV676">
        <f t="shared" si="1416"/>
        <v>0</v>
      </c>
      <c r="EW676">
        <f t="shared" si="1417"/>
        <v>0</v>
      </c>
      <c r="EX676">
        <f t="shared" si="1418"/>
        <v>0</v>
      </c>
      <c r="EY676">
        <f t="shared" si="1419"/>
        <v>0</v>
      </c>
      <c r="EZ676">
        <f t="shared" si="1420"/>
        <v>0</v>
      </c>
      <c r="FA676">
        <f t="shared" si="1421"/>
        <v>0</v>
      </c>
      <c r="FB676">
        <f t="shared" si="1422"/>
        <v>0</v>
      </c>
      <c r="FC676">
        <f t="shared" si="1423"/>
        <v>0</v>
      </c>
      <c r="FD676">
        <f t="shared" si="1424"/>
        <v>0</v>
      </c>
      <c r="FE676">
        <f>COUNTIF('résultats bruts'!DD676,0)</f>
        <v>1</v>
      </c>
      <c r="FF676">
        <f t="shared" si="1425"/>
        <v>0</v>
      </c>
      <c r="FG676">
        <f t="shared" si="1426"/>
        <v>0</v>
      </c>
      <c r="FH676">
        <f>COUNTIF('résultats bruts'!DN676,1)</f>
        <v>0</v>
      </c>
      <c r="FI676">
        <f>COUNTIF('résultats bruts'!DO676,1)</f>
        <v>0</v>
      </c>
      <c r="FJ676">
        <f>COUNTIF('résultats bruts'!DP676,1)</f>
        <v>0</v>
      </c>
      <c r="FK676">
        <f>COUNTIF('résultats bruts'!O676,1) + COUNTIF('résultats bruts'!AT676,1)</f>
        <v>0</v>
      </c>
      <c r="FL676">
        <f>COUNTIF('résultats bruts'!P676,1) + COUNTIF('résultats bruts'!AX676,1)</f>
        <v>0</v>
      </c>
      <c r="FM676">
        <f t="shared" si="1427"/>
        <v>0</v>
      </c>
      <c r="FN676">
        <f t="shared" si="1428"/>
        <v>0</v>
      </c>
      <c r="FO676">
        <f>COUNTIF('résultats bruts'!Q676,1) + COUNTIF('résultats bruts'!AV676,1)</f>
        <v>0</v>
      </c>
      <c r="FP676">
        <f>COUNTIF('résultats bruts'!R676,1) + COUNTIF('résultats bruts'!BA676,1)</f>
        <v>0</v>
      </c>
      <c r="FQ676">
        <f t="shared" si="1429"/>
        <v>0</v>
      </c>
      <c r="FR676">
        <f t="shared" si="1430"/>
        <v>0</v>
      </c>
      <c r="FS676">
        <f>COUNTIF('résultats bruts'!S676,1) + COUNTIF('résultats bruts'!AZ676,1)</f>
        <v>0</v>
      </c>
      <c r="FT676">
        <f>COUNTIF('résultats bruts'!T676,1) + COUNTIF('résultats bruts'!AW676,1)</f>
        <v>0</v>
      </c>
      <c r="FU676">
        <f t="shared" si="1431"/>
        <v>0</v>
      </c>
      <c r="FV676">
        <f t="shared" si="1432"/>
        <v>0</v>
      </c>
      <c r="FW676">
        <f>COUNTIF('résultats bruts'!U676,1) + COUNTIF('résultats bruts'!AY676,1)</f>
        <v>0</v>
      </c>
      <c r="FX676">
        <f>COUNTIF('résultats bruts'!V676,1) + COUNTIF('résultats bruts'!AU676,1)</f>
        <v>0</v>
      </c>
      <c r="FY676">
        <f t="shared" si="1433"/>
        <v>0</v>
      </c>
      <c r="FZ676">
        <f t="shared" si="1434"/>
        <v>0</v>
      </c>
      <c r="GA676">
        <f t="shared" si="1435"/>
        <v>0</v>
      </c>
      <c r="GB676">
        <f t="shared" si="1436"/>
        <v>0</v>
      </c>
      <c r="GC676">
        <f t="shared" si="1437"/>
        <v>0</v>
      </c>
      <c r="GD676">
        <f t="shared" si="1438"/>
        <v>0</v>
      </c>
      <c r="GE676">
        <f>COUNTIF('résultats bruts'!AT676:BA676,"0A")+ COUNTIF('résultats bruts'!BM676,"0A")</f>
        <v>0</v>
      </c>
      <c r="GF676">
        <f t="shared" si="1439"/>
        <v>0</v>
      </c>
      <c r="GG676">
        <f>COUNTIF('résultats bruts'!BL676,1)</f>
        <v>0</v>
      </c>
      <c r="GH676">
        <f>COUNTIF('résultats bruts'!BM676,1)</f>
        <v>0</v>
      </c>
      <c r="GI676">
        <f>COUNTIF('résultats bruts'!AV676,1)</f>
        <v>0</v>
      </c>
      <c r="GJ676">
        <f>COUNTIF('résultats bruts'!BN676,1)</f>
        <v>0</v>
      </c>
      <c r="GK676">
        <f t="shared" si="1440"/>
        <v>0</v>
      </c>
      <c r="GL676">
        <f t="shared" si="1441"/>
        <v>0</v>
      </c>
      <c r="GM676">
        <f>COUNTIF('résultats bruts'!CQ676, 1) + COUNTIF('résultats bruts'!DF676,1)</f>
        <v>0</v>
      </c>
      <c r="GN676">
        <f t="shared" si="1442"/>
        <v>0</v>
      </c>
      <c r="GO676">
        <f>COUNTIF('résultats bruts'!CP676, 1) + COUNTIF('résultats bruts'!DG676,1)</f>
        <v>0</v>
      </c>
      <c r="GP676">
        <f t="shared" si="1443"/>
        <v>0</v>
      </c>
      <c r="GQ676">
        <f>COUNTIF('résultats bruts'!CR676, 1) + COUNTIF('résultats bruts'!DH676,1)</f>
        <v>0</v>
      </c>
      <c r="GR676">
        <f t="shared" si="1444"/>
        <v>0</v>
      </c>
      <c r="GS676">
        <f>COUNTIF('résultats bruts'!BU676:BX676,1)</f>
        <v>0</v>
      </c>
      <c r="GT676">
        <f t="shared" si="1445"/>
        <v>0</v>
      </c>
      <c r="GU676">
        <f>COUNTIF('résultats bruts'!DQ676:DT676,1)</f>
        <v>0</v>
      </c>
      <c r="GV676">
        <f t="shared" si="1446"/>
        <v>0</v>
      </c>
      <c r="GW676">
        <f t="shared" si="1447"/>
        <v>0</v>
      </c>
      <c r="GX676">
        <f t="shared" si="1448"/>
        <v>0</v>
      </c>
      <c r="GY676">
        <f>COUNTIF('résultats bruts'!DF676:DH676,"0A")</f>
        <v>0</v>
      </c>
      <c r="GZ676">
        <f t="shared" si="1449"/>
        <v>0</v>
      </c>
      <c r="HA676">
        <f t="shared" si="1450"/>
        <v>0</v>
      </c>
      <c r="HB676">
        <f t="shared" si="1451"/>
        <v>0</v>
      </c>
    </row>
    <row r="677" spans="1:210" ht="15.75" x14ac:dyDescent="0.25">
      <c r="A677">
        <f>'résultats bruts'!A677</f>
        <v>0</v>
      </c>
      <c r="B677">
        <f>'résultats bruts'!B677</f>
        <v>0</v>
      </c>
      <c r="C677">
        <f>'résultats bruts'!C677</f>
        <v>0</v>
      </c>
      <c r="D677">
        <f>'résultats bruts'!D677</f>
        <v>0</v>
      </c>
      <c r="E677">
        <f>'résultats bruts'!E677</f>
        <v>0</v>
      </c>
      <c r="F677">
        <f>'résultats bruts'!F677</f>
        <v>675</v>
      </c>
      <c r="G677">
        <f>'résultats bruts'!G677</f>
        <v>0</v>
      </c>
      <c r="H677">
        <f>COUNTIF('résultats bruts'!BO677,1)</f>
        <v>0</v>
      </c>
      <c r="I677">
        <f>COUNTIF('résultats bruts'!BQ677,1)</f>
        <v>0</v>
      </c>
      <c r="J677">
        <f>COUNTIF('résultats bruts'!BS677,1)</f>
        <v>0</v>
      </c>
      <c r="K677">
        <f t="shared" si="1320"/>
        <v>0</v>
      </c>
      <c r="L677">
        <f t="shared" si="1321"/>
        <v>0</v>
      </c>
      <c r="M677">
        <f>COUNTIF('résultats bruts'!BP677,1)</f>
        <v>0</v>
      </c>
      <c r="N677">
        <f>COUNTIF('résultats bruts'!BR677,1)</f>
        <v>0</v>
      </c>
      <c r="O677">
        <f>COUNTIF('résultats bruts'!BT677,1)</f>
        <v>0</v>
      </c>
      <c r="P677">
        <f t="shared" si="1322"/>
        <v>0</v>
      </c>
      <c r="Q677">
        <f t="shared" si="1323"/>
        <v>0</v>
      </c>
      <c r="R677">
        <f>COUNTIF('résultats bruts'!H677,1)</f>
        <v>0</v>
      </c>
      <c r="S677">
        <f>COUNTIF('résultats bruts'!I677,1)</f>
        <v>0</v>
      </c>
      <c r="T677">
        <f>COUNTIF('résultats bruts'!J677,1)</f>
        <v>0</v>
      </c>
      <c r="U677">
        <f t="shared" si="1324"/>
        <v>0</v>
      </c>
      <c r="V677">
        <f t="shared" si="1325"/>
        <v>0</v>
      </c>
      <c r="W677">
        <f t="shared" si="1326"/>
        <v>0</v>
      </c>
      <c r="X677">
        <f t="shared" si="1327"/>
        <v>0</v>
      </c>
      <c r="Y677">
        <f>COUNTIF('résultats bruts'!AH677:AK677,1)</f>
        <v>0</v>
      </c>
      <c r="Z677">
        <f t="shared" si="1328"/>
        <v>0</v>
      </c>
      <c r="AA677">
        <f>COUNTIF('résultats bruts'!AL677:AO677,1)</f>
        <v>0</v>
      </c>
      <c r="AB677">
        <f t="shared" si="1329"/>
        <v>0</v>
      </c>
      <c r="AC677">
        <f>COUNTIF('résultats bruts'!AP677:AS677,1)</f>
        <v>0</v>
      </c>
      <c r="AD677">
        <f t="shared" si="1330"/>
        <v>0</v>
      </c>
      <c r="AE677">
        <f t="shared" si="1331"/>
        <v>0</v>
      </c>
      <c r="AF677">
        <f t="shared" si="1332"/>
        <v>0</v>
      </c>
      <c r="AG677">
        <f>COUNTIF('résultats bruts'!BF677,1) + COUNTIF('résultats bruts'!BI677,1)</f>
        <v>0</v>
      </c>
      <c r="AH677">
        <f t="shared" si="1333"/>
        <v>0</v>
      </c>
      <c r="AI677">
        <f>COUNTIF('résultats bruts'!AA677:AC677,1)</f>
        <v>0</v>
      </c>
      <c r="AJ677">
        <f t="shared" si="1334"/>
        <v>0</v>
      </c>
      <c r="AK677">
        <f t="shared" si="1335"/>
        <v>0</v>
      </c>
      <c r="AL677">
        <f t="shared" si="1336"/>
        <v>0</v>
      </c>
      <c r="AM677">
        <f t="shared" si="1337"/>
        <v>0</v>
      </c>
      <c r="AN677">
        <f t="shared" si="1338"/>
        <v>0</v>
      </c>
      <c r="AO677">
        <f t="shared" si="1339"/>
        <v>0</v>
      </c>
      <c r="AP677">
        <f t="shared" si="1340"/>
        <v>0</v>
      </c>
      <c r="AQ677">
        <f>COUNTIF('résultats bruts'!AH677,0)+COUNTIF('résultats bruts'!AN677,0)+COUNTIF('résultats bruts'!AS677,0) + COUNTIF('résultats bruts'!AA677:AC677,"0A")+COUNTIF('résultats bruts'!BF677,"0A")+COUNTIF('résultats bruts'!BI677,"0A")</f>
        <v>3</v>
      </c>
      <c r="AR677">
        <f t="shared" si="1341"/>
        <v>0.42857142857142855</v>
      </c>
      <c r="AS677">
        <f t="shared" si="1342"/>
        <v>0</v>
      </c>
      <c r="AT677">
        <f t="shared" si="1343"/>
        <v>0</v>
      </c>
      <c r="AU677">
        <f>COUNTIF('résultats bruts'!M677,1)</f>
        <v>0</v>
      </c>
      <c r="AV677">
        <f>COUNTIF('résultats bruts'!K677,1)</f>
        <v>0</v>
      </c>
      <c r="AW677">
        <f t="shared" si="1344"/>
        <v>0</v>
      </c>
      <c r="AX677">
        <f t="shared" si="1345"/>
        <v>0</v>
      </c>
      <c r="AY677">
        <f>COUNTIF('résultats bruts'!L677,1)</f>
        <v>0</v>
      </c>
      <c r="AZ677">
        <f>COUNTIF('résultats bruts'!N677,1)</f>
        <v>0</v>
      </c>
      <c r="BA677">
        <f t="shared" si="1346"/>
        <v>0</v>
      </c>
      <c r="BB677">
        <f t="shared" si="1347"/>
        <v>0</v>
      </c>
      <c r="BC677">
        <f t="shared" si="1348"/>
        <v>0</v>
      </c>
      <c r="BD677">
        <f t="shared" si="1349"/>
        <v>0</v>
      </c>
      <c r="BE677">
        <f>COUNTIF('résultats bruts'!AG677,1)</f>
        <v>0</v>
      </c>
      <c r="BF677">
        <f>COUNTIF('résultats bruts'!AF677,1)</f>
        <v>0</v>
      </c>
      <c r="BG677">
        <f t="shared" si="1350"/>
        <v>0</v>
      </c>
      <c r="BH677">
        <f t="shared" si="1351"/>
        <v>0</v>
      </c>
      <c r="BI677">
        <f>COUNTIF('résultats bruts'!AD677,1)</f>
        <v>0</v>
      </c>
      <c r="BJ677">
        <f>COUNTIF('résultats bruts'!AE677,1)</f>
        <v>0</v>
      </c>
      <c r="BK677">
        <f t="shared" si="1352"/>
        <v>0</v>
      </c>
      <c r="BL677">
        <f t="shared" si="1353"/>
        <v>0</v>
      </c>
      <c r="BM677">
        <f t="shared" si="1354"/>
        <v>0</v>
      </c>
      <c r="BN677">
        <f t="shared" si="1355"/>
        <v>0</v>
      </c>
      <c r="BO677">
        <f t="shared" si="1356"/>
        <v>0</v>
      </c>
      <c r="BP677">
        <f t="shared" si="1357"/>
        <v>0</v>
      </c>
      <c r="BQ677">
        <f t="shared" si="1358"/>
        <v>0</v>
      </c>
      <c r="BR677">
        <f t="shared" si="1359"/>
        <v>0</v>
      </c>
      <c r="BS677">
        <f t="shared" si="1360"/>
        <v>0</v>
      </c>
      <c r="BT677">
        <f t="shared" si="1361"/>
        <v>0</v>
      </c>
      <c r="BU677">
        <f t="shared" si="1362"/>
        <v>0</v>
      </c>
      <c r="BV677">
        <f t="shared" si="1363"/>
        <v>0</v>
      </c>
      <c r="BW677">
        <f t="shared" si="1364"/>
        <v>0</v>
      </c>
      <c r="BX677">
        <f t="shared" si="1365"/>
        <v>0</v>
      </c>
      <c r="BY677">
        <f t="shared" si="1366"/>
        <v>0</v>
      </c>
      <c r="BZ677">
        <f t="shared" si="1367"/>
        <v>0</v>
      </c>
      <c r="CA677">
        <f t="shared" si="1368"/>
        <v>0</v>
      </c>
      <c r="CB677">
        <f t="shared" si="1369"/>
        <v>0</v>
      </c>
      <c r="CC677">
        <f t="shared" si="1370"/>
        <v>0</v>
      </c>
      <c r="CD677">
        <f t="shared" si="1371"/>
        <v>0</v>
      </c>
      <c r="CE677">
        <f t="shared" si="1372"/>
        <v>0</v>
      </c>
      <c r="CF677">
        <f t="shared" si="1373"/>
        <v>0</v>
      </c>
      <c r="CG677">
        <f>COUNTIF('résultats bruts'!CL677, 1) + COUNTIF('résultats bruts'!DI677,1)</f>
        <v>0</v>
      </c>
      <c r="CH677">
        <f t="shared" si="1374"/>
        <v>0</v>
      </c>
      <c r="CI677">
        <f>COUNTIF('résultats bruts'!CK677, 1) + COUNTIF('résultats bruts'!DJ677,1)</f>
        <v>0</v>
      </c>
      <c r="CJ677">
        <f t="shared" si="1375"/>
        <v>0</v>
      </c>
      <c r="CK677">
        <f>COUNTIF('résultats bruts'!CN677, 1) + COUNTIF('résultats bruts'!DK677,1)</f>
        <v>0</v>
      </c>
      <c r="CL677">
        <f t="shared" si="1376"/>
        <v>0</v>
      </c>
      <c r="CM677">
        <f>COUNTIF('résultats bruts'!CO677, 1) + COUNTIF('résultats bruts'!DM677,1)</f>
        <v>0</v>
      </c>
      <c r="CN677">
        <f t="shared" si="1377"/>
        <v>0</v>
      </c>
      <c r="CO677">
        <f>COUNTIF('résultats bruts'!DL677, "0A") + COUNTIF('résultats bruts'!CM677,0)</f>
        <v>1</v>
      </c>
      <c r="CP677">
        <f t="shared" si="1378"/>
        <v>0.5</v>
      </c>
      <c r="CQ677">
        <f t="shared" si="1379"/>
        <v>0</v>
      </c>
      <c r="CR677">
        <f t="shared" si="1380"/>
        <v>0</v>
      </c>
      <c r="CS677">
        <f>COUNTIF('résultats bruts'!BB677,1)</f>
        <v>0</v>
      </c>
      <c r="CT677">
        <f>COUNTIF('résultats bruts'!W677,1)</f>
        <v>0</v>
      </c>
      <c r="CU677">
        <f t="shared" si="1381"/>
        <v>0</v>
      </c>
      <c r="CV677">
        <f t="shared" si="1382"/>
        <v>0</v>
      </c>
      <c r="CW677">
        <f>COUNTIF('résultats bruts'!BC677,1)</f>
        <v>0</v>
      </c>
      <c r="CX677">
        <f>COUNTIF('résultats bruts'!X677,1)</f>
        <v>0</v>
      </c>
      <c r="CY677">
        <f t="shared" si="1383"/>
        <v>0</v>
      </c>
      <c r="CZ677">
        <f t="shared" si="1384"/>
        <v>0</v>
      </c>
      <c r="DA677">
        <f t="shared" si="1385"/>
        <v>0</v>
      </c>
      <c r="DB677">
        <f t="shared" si="1386"/>
        <v>0</v>
      </c>
      <c r="DC677">
        <f>COUNTIF('résultats bruts'!BD677,1)</f>
        <v>0</v>
      </c>
      <c r="DD677">
        <f>COUNTIF('résultats bruts'!Y677,1)</f>
        <v>0</v>
      </c>
      <c r="DE677">
        <f t="shared" si="1387"/>
        <v>0</v>
      </c>
      <c r="DF677">
        <f t="shared" si="1388"/>
        <v>0</v>
      </c>
      <c r="DG677">
        <f>COUNTIF('résultats bruts'!BE677,1)</f>
        <v>0</v>
      </c>
      <c r="DH677">
        <f>COUNTIF('résultats bruts'!Z677,1)</f>
        <v>0</v>
      </c>
      <c r="DI677">
        <f t="shared" si="1389"/>
        <v>0</v>
      </c>
      <c r="DJ677">
        <f t="shared" si="1390"/>
        <v>0</v>
      </c>
      <c r="DK677">
        <f t="shared" si="1391"/>
        <v>0</v>
      </c>
      <c r="DL677">
        <f t="shared" si="1392"/>
        <v>0</v>
      </c>
      <c r="DM677">
        <f t="shared" si="1393"/>
        <v>0</v>
      </c>
      <c r="DN677">
        <f t="shared" si="1394"/>
        <v>0</v>
      </c>
      <c r="DO677">
        <f t="shared" si="1395"/>
        <v>0</v>
      </c>
      <c r="DP677">
        <f t="shared" si="1396"/>
        <v>0</v>
      </c>
      <c r="DQ677">
        <f t="shared" si="1397"/>
        <v>0</v>
      </c>
      <c r="DR677">
        <f t="shared" si="1398"/>
        <v>0</v>
      </c>
      <c r="DS677">
        <f>COUNTIF('résultats bruts'!BY677, 1 ) + COUNTIF('résultats bruts'!DA677,1)</f>
        <v>0</v>
      </c>
      <c r="DT677">
        <f t="shared" si="1399"/>
        <v>0</v>
      </c>
      <c r="DU677">
        <f>COUNTIF('résultats bruts'!CA677, 1 ) + COUNTIF('résultats bruts'!DE677,1)</f>
        <v>0</v>
      </c>
      <c r="DV677">
        <f t="shared" si="1400"/>
        <v>0</v>
      </c>
      <c r="DW677">
        <f>COUNTIF('résultats bruts'!CB677, 1 ) + COUNTIF('résultats bruts'!CU677,1)</f>
        <v>0</v>
      </c>
      <c r="DX677">
        <f t="shared" si="1401"/>
        <v>0</v>
      </c>
      <c r="DY677">
        <f>COUNTIF('résultats bruts'!BZ677, 1 ) + COUNTIF('résultats bruts'!CX677,1)</f>
        <v>0</v>
      </c>
      <c r="DZ677">
        <f t="shared" si="1402"/>
        <v>0</v>
      </c>
      <c r="EA677">
        <f t="shared" si="1403"/>
        <v>0</v>
      </c>
      <c r="EB677">
        <f t="shared" si="1404"/>
        <v>0</v>
      </c>
      <c r="EC677">
        <f>COUNTIF('résultats bruts'!CE677, 1 ) + COUNTIF('résultats bruts'!CZ677,1)</f>
        <v>0</v>
      </c>
      <c r="ED677">
        <f t="shared" si="1405"/>
        <v>0</v>
      </c>
      <c r="EE677">
        <f>COUNTIF('résultats bruts'!CD677, 1 ) + COUNTIF('résultats bruts'!DC677,1)</f>
        <v>0</v>
      </c>
      <c r="EF677">
        <f t="shared" si="1406"/>
        <v>0</v>
      </c>
      <c r="EG677">
        <f>COUNTIF('résultats bruts'!CC677, 1 ) + COUNTIF('résultats bruts'!CT677,1)</f>
        <v>0</v>
      </c>
      <c r="EH677">
        <f t="shared" si="1407"/>
        <v>0</v>
      </c>
      <c r="EI677">
        <f>COUNTIF('résultats bruts'!CF677, 1 ) + COUNTIF('résultats bruts'!CW677,1)</f>
        <v>0</v>
      </c>
      <c r="EJ677">
        <f t="shared" si="1408"/>
        <v>0</v>
      </c>
      <c r="EK677">
        <f t="shared" si="1409"/>
        <v>0</v>
      </c>
      <c r="EL677">
        <f t="shared" si="1410"/>
        <v>0</v>
      </c>
      <c r="EM677">
        <f>COUNTIF('résultats bruts'!CJ677, 1 ) + COUNTIF('résultats bruts'!CY677,1)</f>
        <v>0</v>
      </c>
      <c r="EN677">
        <f t="shared" si="1411"/>
        <v>0</v>
      </c>
      <c r="EO677">
        <f>COUNTIF('résultats bruts'!CI677, 1 ) + COUNTIF('résultats bruts'!DB677,1)</f>
        <v>0</v>
      </c>
      <c r="EP677">
        <f t="shared" si="1412"/>
        <v>0</v>
      </c>
      <c r="EQ677">
        <f>COUNTIF('résultats bruts'!CG677, 1 ) + COUNTIF('résultats bruts'!CS677,1)</f>
        <v>0</v>
      </c>
      <c r="ER677">
        <f t="shared" si="1413"/>
        <v>0</v>
      </c>
      <c r="ES677">
        <f>COUNTIF('résultats bruts'!CH677, 1 ) + COUNTIF('résultats bruts'!CV677,1)</f>
        <v>0</v>
      </c>
      <c r="ET677">
        <f t="shared" si="1414"/>
        <v>0</v>
      </c>
      <c r="EU677">
        <f t="shared" si="1415"/>
        <v>0</v>
      </c>
      <c r="EV677">
        <f t="shared" si="1416"/>
        <v>0</v>
      </c>
      <c r="EW677">
        <f t="shared" si="1417"/>
        <v>0</v>
      </c>
      <c r="EX677">
        <f t="shared" si="1418"/>
        <v>0</v>
      </c>
      <c r="EY677">
        <f t="shared" si="1419"/>
        <v>0</v>
      </c>
      <c r="EZ677">
        <f t="shared" si="1420"/>
        <v>0</v>
      </c>
      <c r="FA677">
        <f t="shared" si="1421"/>
        <v>0</v>
      </c>
      <c r="FB677">
        <f t="shared" si="1422"/>
        <v>0</v>
      </c>
      <c r="FC677">
        <f t="shared" si="1423"/>
        <v>0</v>
      </c>
      <c r="FD677">
        <f t="shared" si="1424"/>
        <v>0</v>
      </c>
      <c r="FE677">
        <f>COUNTIF('résultats bruts'!DD677,0)</f>
        <v>1</v>
      </c>
      <c r="FF677">
        <f t="shared" si="1425"/>
        <v>0</v>
      </c>
      <c r="FG677">
        <f t="shared" si="1426"/>
        <v>0</v>
      </c>
      <c r="FH677">
        <f>COUNTIF('résultats bruts'!DN677,1)</f>
        <v>0</v>
      </c>
      <c r="FI677">
        <f>COUNTIF('résultats bruts'!DO677,1)</f>
        <v>0</v>
      </c>
      <c r="FJ677">
        <f>COUNTIF('résultats bruts'!DP677,1)</f>
        <v>0</v>
      </c>
      <c r="FK677">
        <f>COUNTIF('résultats bruts'!O677,1) + COUNTIF('résultats bruts'!AT677,1)</f>
        <v>0</v>
      </c>
      <c r="FL677">
        <f>COUNTIF('résultats bruts'!P677,1) + COUNTIF('résultats bruts'!AX677,1)</f>
        <v>0</v>
      </c>
      <c r="FM677">
        <f t="shared" si="1427"/>
        <v>0</v>
      </c>
      <c r="FN677">
        <f t="shared" si="1428"/>
        <v>0</v>
      </c>
      <c r="FO677">
        <f>COUNTIF('résultats bruts'!Q677,1) + COUNTIF('résultats bruts'!AV677,1)</f>
        <v>0</v>
      </c>
      <c r="FP677">
        <f>COUNTIF('résultats bruts'!R677,1) + COUNTIF('résultats bruts'!BA677,1)</f>
        <v>0</v>
      </c>
      <c r="FQ677">
        <f t="shared" si="1429"/>
        <v>0</v>
      </c>
      <c r="FR677">
        <f t="shared" si="1430"/>
        <v>0</v>
      </c>
      <c r="FS677">
        <f>COUNTIF('résultats bruts'!S677,1) + COUNTIF('résultats bruts'!AZ677,1)</f>
        <v>0</v>
      </c>
      <c r="FT677">
        <f>COUNTIF('résultats bruts'!T677,1) + COUNTIF('résultats bruts'!AW677,1)</f>
        <v>0</v>
      </c>
      <c r="FU677">
        <f t="shared" si="1431"/>
        <v>0</v>
      </c>
      <c r="FV677">
        <f t="shared" si="1432"/>
        <v>0</v>
      </c>
      <c r="FW677">
        <f>COUNTIF('résultats bruts'!U677,1) + COUNTIF('résultats bruts'!AY677,1)</f>
        <v>0</v>
      </c>
      <c r="FX677">
        <f>COUNTIF('résultats bruts'!V677,1) + COUNTIF('résultats bruts'!AU677,1)</f>
        <v>0</v>
      </c>
      <c r="FY677">
        <f t="shared" si="1433"/>
        <v>0</v>
      </c>
      <c r="FZ677">
        <f t="shared" si="1434"/>
        <v>0</v>
      </c>
      <c r="GA677">
        <f t="shared" si="1435"/>
        <v>0</v>
      </c>
      <c r="GB677">
        <f t="shared" si="1436"/>
        <v>0</v>
      </c>
      <c r="GC677">
        <f t="shared" si="1437"/>
        <v>0</v>
      </c>
      <c r="GD677">
        <f t="shared" si="1438"/>
        <v>0</v>
      </c>
      <c r="GE677">
        <f>COUNTIF('résultats bruts'!AT677:BA677,"0A")+ COUNTIF('résultats bruts'!BM677,"0A")</f>
        <v>0</v>
      </c>
      <c r="GF677">
        <f t="shared" si="1439"/>
        <v>0</v>
      </c>
      <c r="GG677">
        <f>COUNTIF('résultats bruts'!BL677,1)</f>
        <v>0</v>
      </c>
      <c r="GH677">
        <f>COUNTIF('résultats bruts'!BM677,1)</f>
        <v>0</v>
      </c>
      <c r="GI677">
        <f>COUNTIF('résultats bruts'!AV677,1)</f>
        <v>0</v>
      </c>
      <c r="GJ677">
        <f>COUNTIF('résultats bruts'!BN677,1)</f>
        <v>0</v>
      </c>
      <c r="GK677">
        <f t="shared" si="1440"/>
        <v>0</v>
      </c>
      <c r="GL677">
        <f t="shared" si="1441"/>
        <v>0</v>
      </c>
      <c r="GM677">
        <f>COUNTIF('résultats bruts'!CQ677, 1) + COUNTIF('résultats bruts'!DF677,1)</f>
        <v>0</v>
      </c>
      <c r="GN677">
        <f t="shared" si="1442"/>
        <v>0</v>
      </c>
      <c r="GO677">
        <f>COUNTIF('résultats bruts'!CP677, 1) + COUNTIF('résultats bruts'!DG677,1)</f>
        <v>0</v>
      </c>
      <c r="GP677">
        <f t="shared" si="1443"/>
        <v>0</v>
      </c>
      <c r="GQ677">
        <f>COUNTIF('résultats bruts'!CR677, 1) + COUNTIF('résultats bruts'!DH677,1)</f>
        <v>0</v>
      </c>
      <c r="GR677">
        <f t="shared" si="1444"/>
        <v>0</v>
      </c>
      <c r="GS677">
        <f>COUNTIF('résultats bruts'!BU677:BX677,1)</f>
        <v>0</v>
      </c>
      <c r="GT677">
        <f t="shared" si="1445"/>
        <v>0</v>
      </c>
      <c r="GU677">
        <f>COUNTIF('résultats bruts'!DQ677:DT677,1)</f>
        <v>0</v>
      </c>
      <c r="GV677">
        <f t="shared" si="1446"/>
        <v>0</v>
      </c>
      <c r="GW677">
        <f t="shared" si="1447"/>
        <v>0</v>
      </c>
      <c r="GX677">
        <f t="shared" si="1448"/>
        <v>0</v>
      </c>
      <c r="GY677">
        <f>COUNTIF('résultats bruts'!DF677:DH677,"0A")</f>
        <v>0</v>
      </c>
      <c r="GZ677">
        <f t="shared" si="1449"/>
        <v>0</v>
      </c>
      <c r="HA677">
        <f t="shared" si="1450"/>
        <v>0</v>
      </c>
      <c r="HB677">
        <f t="shared" si="1451"/>
        <v>0</v>
      </c>
    </row>
    <row r="678" spans="1:210" ht="15.75" x14ac:dyDescent="0.25">
      <c r="A678">
        <f>'résultats bruts'!A678</f>
        <v>0</v>
      </c>
      <c r="B678">
        <f>'résultats bruts'!B678</f>
        <v>0</v>
      </c>
      <c r="C678">
        <f>'résultats bruts'!C678</f>
        <v>0</v>
      </c>
      <c r="D678">
        <f>'résultats bruts'!D678</f>
        <v>0</v>
      </c>
      <c r="E678">
        <f>'résultats bruts'!E678</f>
        <v>0</v>
      </c>
      <c r="F678">
        <f>'résultats bruts'!F678</f>
        <v>676</v>
      </c>
      <c r="G678">
        <f>'résultats bruts'!G678</f>
        <v>0</v>
      </c>
      <c r="H678">
        <f>COUNTIF('résultats bruts'!BO678,1)</f>
        <v>0</v>
      </c>
      <c r="I678">
        <f>COUNTIF('résultats bruts'!BQ678,1)</f>
        <v>0</v>
      </c>
      <c r="J678">
        <f>COUNTIF('résultats bruts'!BS678,1)</f>
        <v>0</v>
      </c>
      <c r="K678">
        <f t="shared" si="1320"/>
        <v>0</v>
      </c>
      <c r="L678">
        <f t="shared" si="1321"/>
        <v>0</v>
      </c>
      <c r="M678">
        <f>COUNTIF('résultats bruts'!BP678,1)</f>
        <v>0</v>
      </c>
      <c r="N678">
        <f>COUNTIF('résultats bruts'!BR678,1)</f>
        <v>0</v>
      </c>
      <c r="O678">
        <f>COUNTIF('résultats bruts'!BT678,1)</f>
        <v>0</v>
      </c>
      <c r="P678">
        <f t="shared" si="1322"/>
        <v>0</v>
      </c>
      <c r="Q678">
        <f t="shared" si="1323"/>
        <v>0</v>
      </c>
      <c r="R678">
        <f>COUNTIF('résultats bruts'!H678,1)</f>
        <v>0</v>
      </c>
      <c r="S678">
        <f>COUNTIF('résultats bruts'!I678,1)</f>
        <v>0</v>
      </c>
      <c r="T678">
        <f>COUNTIF('résultats bruts'!J678,1)</f>
        <v>0</v>
      </c>
      <c r="U678">
        <f t="shared" si="1324"/>
        <v>0</v>
      </c>
      <c r="V678">
        <f t="shared" si="1325"/>
        <v>0</v>
      </c>
      <c r="W678">
        <f t="shared" si="1326"/>
        <v>0</v>
      </c>
      <c r="X678">
        <f t="shared" si="1327"/>
        <v>0</v>
      </c>
      <c r="Y678">
        <f>COUNTIF('résultats bruts'!AH678:AK678,1)</f>
        <v>0</v>
      </c>
      <c r="Z678">
        <f t="shared" si="1328"/>
        <v>0</v>
      </c>
      <c r="AA678">
        <f>COUNTIF('résultats bruts'!AL678:AO678,1)</f>
        <v>0</v>
      </c>
      <c r="AB678">
        <f t="shared" si="1329"/>
        <v>0</v>
      </c>
      <c r="AC678">
        <f>COUNTIF('résultats bruts'!AP678:AS678,1)</f>
        <v>0</v>
      </c>
      <c r="AD678">
        <f t="shared" si="1330"/>
        <v>0</v>
      </c>
      <c r="AE678">
        <f t="shared" si="1331"/>
        <v>0</v>
      </c>
      <c r="AF678">
        <f t="shared" si="1332"/>
        <v>0</v>
      </c>
      <c r="AG678">
        <f>COUNTIF('résultats bruts'!BF678,1) + COUNTIF('résultats bruts'!BI678,1)</f>
        <v>0</v>
      </c>
      <c r="AH678">
        <f t="shared" si="1333"/>
        <v>0</v>
      </c>
      <c r="AI678">
        <f>COUNTIF('résultats bruts'!AA678:AC678,1)</f>
        <v>0</v>
      </c>
      <c r="AJ678">
        <f t="shared" si="1334"/>
        <v>0</v>
      </c>
      <c r="AK678">
        <f t="shared" si="1335"/>
        <v>0</v>
      </c>
      <c r="AL678">
        <f t="shared" si="1336"/>
        <v>0</v>
      </c>
      <c r="AM678">
        <f t="shared" si="1337"/>
        <v>0</v>
      </c>
      <c r="AN678">
        <f t="shared" si="1338"/>
        <v>0</v>
      </c>
      <c r="AO678">
        <f t="shared" si="1339"/>
        <v>0</v>
      </c>
      <c r="AP678">
        <f t="shared" si="1340"/>
        <v>0</v>
      </c>
      <c r="AQ678">
        <f>COUNTIF('résultats bruts'!AH678,0)+COUNTIF('résultats bruts'!AN678,0)+COUNTIF('résultats bruts'!AS678,0) + COUNTIF('résultats bruts'!AA678:AC678,"0A")+COUNTIF('résultats bruts'!BF678,"0A")+COUNTIF('résultats bruts'!BI678,"0A")</f>
        <v>3</v>
      </c>
      <c r="AR678">
        <f t="shared" si="1341"/>
        <v>0.42857142857142855</v>
      </c>
      <c r="AS678">
        <f t="shared" si="1342"/>
        <v>0</v>
      </c>
      <c r="AT678">
        <f t="shared" si="1343"/>
        <v>0</v>
      </c>
      <c r="AU678">
        <f>COUNTIF('résultats bruts'!M678,1)</f>
        <v>0</v>
      </c>
      <c r="AV678">
        <f>COUNTIF('résultats bruts'!K678,1)</f>
        <v>0</v>
      </c>
      <c r="AW678">
        <f t="shared" si="1344"/>
        <v>0</v>
      </c>
      <c r="AX678">
        <f t="shared" si="1345"/>
        <v>0</v>
      </c>
      <c r="AY678">
        <f>COUNTIF('résultats bruts'!L678,1)</f>
        <v>0</v>
      </c>
      <c r="AZ678">
        <f>COUNTIF('résultats bruts'!N678,1)</f>
        <v>0</v>
      </c>
      <c r="BA678">
        <f t="shared" si="1346"/>
        <v>0</v>
      </c>
      <c r="BB678">
        <f t="shared" si="1347"/>
        <v>0</v>
      </c>
      <c r="BC678">
        <f t="shared" si="1348"/>
        <v>0</v>
      </c>
      <c r="BD678">
        <f t="shared" si="1349"/>
        <v>0</v>
      </c>
      <c r="BE678">
        <f>COUNTIF('résultats bruts'!AG678,1)</f>
        <v>0</v>
      </c>
      <c r="BF678">
        <f>COUNTIF('résultats bruts'!AF678,1)</f>
        <v>0</v>
      </c>
      <c r="BG678">
        <f t="shared" si="1350"/>
        <v>0</v>
      </c>
      <c r="BH678">
        <f t="shared" si="1351"/>
        <v>0</v>
      </c>
      <c r="BI678">
        <f>COUNTIF('résultats bruts'!AD678,1)</f>
        <v>0</v>
      </c>
      <c r="BJ678">
        <f>COUNTIF('résultats bruts'!AE678,1)</f>
        <v>0</v>
      </c>
      <c r="BK678">
        <f t="shared" si="1352"/>
        <v>0</v>
      </c>
      <c r="BL678">
        <f t="shared" si="1353"/>
        <v>0</v>
      </c>
      <c r="BM678">
        <f t="shared" si="1354"/>
        <v>0</v>
      </c>
      <c r="BN678">
        <f t="shared" si="1355"/>
        <v>0</v>
      </c>
      <c r="BO678">
        <f t="shared" si="1356"/>
        <v>0</v>
      </c>
      <c r="BP678">
        <f t="shared" si="1357"/>
        <v>0</v>
      </c>
      <c r="BQ678">
        <f t="shared" si="1358"/>
        <v>0</v>
      </c>
      <c r="BR678">
        <f t="shared" si="1359"/>
        <v>0</v>
      </c>
      <c r="BS678">
        <f t="shared" si="1360"/>
        <v>0</v>
      </c>
      <c r="BT678">
        <f t="shared" si="1361"/>
        <v>0</v>
      </c>
      <c r="BU678">
        <f t="shared" si="1362"/>
        <v>0</v>
      </c>
      <c r="BV678">
        <f t="shared" si="1363"/>
        <v>0</v>
      </c>
      <c r="BW678">
        <f t="shared" si="1364"/>
        <v>0</v>
      </c>
      <c r="BX678">
        <f t="shared" si="1365"/>
        <v>0</v>
      </c>
      <c r="BY678">
        <f t="shared" si="1366"/>
        <v>0</v>
      </c>
      <c r="BZ678">
        <f t="shared" si="1367"/>
        <v>0</v>
      </c>
      <c r="CA678">
        <f t="shared" si="1368"/>
        <v>0</v>
      </c>
      <c r="CB678">
        <f t="shared" si="1369"/>
        <v>0</v>
      </c>
      <c r="CC678">
        <f t="shared" si="1370"/>
        <v>0</v>
      </c>
      <c r="CD678">
        <f t="shared" si="1371"/>
        <v>0</v>
      </c>
      <c r="CE678">
        <f t="shared" si="1372"/>
        <v>0</v>
      </c>
      <c r="CF678">
        <f t="shared" si="1373"/>
        <v>0</v>
      </c>
      <c r="CG678">
        <f>COUNTIF('résultats bruts'!CL678, 1) + COUNTIF('résultats bruts'!DI678,1)</f>
        <v>0</v>
      </c>
      <c r="CH678">
        <f t="shared" si="1374"/>
        <v>0</v>
      </c>
      <c r="CI678">
        <f>COUNTIF('résultats bruts'!CK678, 1) + COUNTIF('résultats bruts'!DJ678,1)</f>
        <v>0</v>
      </c>
      <c r="CJ678">
        <f t="shared" si="1375"/>
        <v>0</v>
      </c>
      <c r="CK678">
        <f>COUNTIF('résultats bruts'!CN678, 1) + COUNTIF('résultats bruts'!DK678,1)</f>
        <v>0</v>
      </c>
      <c r="CL678">
        <f t="shared" si="1376"/>
        <v>0</v>
      </c>
      <c r="CM678">
        <f>COUNTIF('résultats bruts'!CO678, 1) + COUNTIF('résultats bruts'!DM678,1)</f>
        <v>0</v>
      </c>
      <c r="CN678">
        <f t="shared" si="1377"/>
        <v>0</v>
      </c>
      <c r="CO678">
        <f>COUNTIF('résultats bruts'!DL678, "0A") + COUNTIF('résultats bruts'!CM678,0)</f>
        <v>1</v>
      </c>
      <c r="CP678">
        <f t="shared" si="1378"/>
        <v>0.5</v>
      </c>
      <c r="CQ678">
        <f t="shared" si="1379"/>
        <v>0</v>
      </c>
      <c r="CR678">
        <f t="shared" si="1380"/>
        <v>0</v>
      </c>
      <c r="CS678">
        <f>COUNTIF('résultats bruts'!BB678,1)</f>
        <v>0</v>
      </c>
      <c r="CT678">
        <f>COUNTIF('résultats bruts'!W678,1)</f>
        <v>0</v>
      </c>
      <c r="CU678">
        <f t="shared" si="1381"/>
        <v>0</v>
      </c>
      <c r="CV678">
        <f t="shared" si="1382"/>
        <v>0</v>
      </c>
      <c r="CW678">
        <f>COUNTIF('résultats bruts'!BC678,1)</f>
        <v>0</v>
      </c>
      <c r="CX678">
        <f>COUNTIF('résultats bruts'!X678,1)</f>
        <v>0</v>
      </c>
      <c r="CY678">
        <f t="shared" si="1383"/>
        <v>0</v>
      </c>
      <c r="CZ678">
        <f t="shared" si="1384"/>
        <v>0</v>
      </c>
      <c r="DA678">
        <f t="shared" si="1385"/>
        <v>0</v>
      </c>
      <c r="DB678">
        <f t="shared" si="1386"/>
        <v>0</v>
      </c>
      <c r="DC678">
        <f>COUNTIF('résultats bruts'!BD678,1)</f>
        <v>0</v>
      </c>
      <c r="DD678">
        <f>COUNTIF('résultats bruts'!Y678,1)</f>
        <v>0</v>
      </c>
      <c r="DE678">
        <f t="shared" si="1387"/>
        <v>0</v>
      </c>
      <c r="DF678">
        <f t="shared" si="1388"/>
        <v>0</v>
      </c>
      <c r="DG678">
        <f>COUNTIF('résultats bruts'!BE678,1)</f>
        <v>0</v>
      </c>
      <c r="DH678">
        <f>COUNTIF('résultats bruts'!Z678,1)</f>
        <v>0</v>
      </c>
      <c r="DI678">
        <f t="shared" si="1389"/>
        <v>0</v>
      </c>
      <c r="DJ678">
        <f t="shared" si="1390"/>
        <v>0</v>
      </c>
      <c r="DK678">
        <f t="shared" si="1391"/>
        <v>0</v>
      </c>
      <c r="DL678">
        <f t="shared" si="1392"/>
        <v>0</v>
      </c>
      <c r="DM678">
        <f t="shared" si="1393"/>
        <v>0</v>
      </c>
      <c r="DN678">
        <f t="shared" si="1394"/>
        <v>0</v>
      </c>
      <c r="DO678">
        <f t="shared" si="1395"/>
        <v>0</v>
      </c>
      <c r="DP678">
        <f t="shared" si="1396"/>
        <v>0</v>
      </c>
      <c r="DQ678">
        <f t="shared" si="1397"/>
        <v>0</v>
      </c>
      <c r="DR678">
        <f t="shared" si="1398"/>
        <v>0</v>
      </c>
      <c r="DS678">
        <f>COUNTIF('résultats bruts'!BY678, 1 ) + COUNTIF('résultats bruts'!DA678,1)</f>
        <v>0</v>
      </c>
      <c r="DT678">
        <f t="shared" si="1399"/>
        <v>0</v>
      </c>
      <c r="DU678">
        <f>COUNTIF('résultats bruts'!CA678, 1 ) + COUNTIF('résultats bruts'!DE678,1)</f>
        <v>0</v>
      </c>
      <c r="DV678">
        <f t="shared" si="1400"/>
        <v>0</v>
      </c>
      <c r="DW678">
        <f>COUNTIF('résultats bruts'!CB678, 1 ) + COUNTIF('résultats bruts'!CU678,1)</f>
        <v>0</v>
      </c>
      <c r="DX678">
        <f t="shared" si="1401"/>
        <v>0</v>
      </c>
      <c r="DY678">
        <f>COUNTIF('résultats bruts'!BZ678, 1 ) + COUNTIF('résultats bruts'!CX678,1)</f>
        <v>0</v>
      </c>
      <c r="DZ678">
        <f t="shared" si="1402"/>
        <v>0</v>
      </c>
      <c r="EA678">
        <f t="shared" si="1403"/>
        <v>0</v>
      </c>
      <c r="EB678">
        <f t="shared" si="1404"/>
        <v>0</v>
      </c>
      <c r="EC678">
        <f>COUNTIF('résultats bruts'!CE678, 1 ) + COUNTIF('résultats bruts'!CZ678,1)</f>
        <v>0</v>
      </c>
      <c r="ED678">
        <f t="shared" si="1405"/>
        <v>0</v>
      </c>
      <c r="EE678">
        <f>COUNTIF('résultats bruts'!CD678, 1 ) + COUNTIF('résultats bruts'!DC678,1)</f>
        <v>0</v>
      </c>
      <c r="EF678">
        <f t="shared" si="1406"/>
        <v>0</v>
      </c>
      <c r="EG678">
        <f>COUNTIF('résultats bruts'!CC678, 1 ) + COUNTIF('résultats bruts'!CT678,1)</f>
        <v>0</v>
      </c>
      <c r="EH678">
        <f t="shared" si="1407"/>
        <v>0</v>
      </c>
      <c r="EI678">
        <f>COUNTIF('résultats bruts'!CF678, 1 ) + COUNTIF('résultats bruts'!CW678,1)</f>
        <v>0</v>
      </c>
      <c r="EJ678">
        <f t="shared" si="1408"/>
        <v>0</v>
      </c>
      <c r="EK678">
        <f t="shared" si="1409"/>
        <v>0</v>
      </c>
      <c r="EL678">
        <f t="shared" si="1410"/>
        <v>0</v>
      </c>
      <c r="EM678">
        <f>COUNTIF('résultats bruts'!CJ678, 1 ) + COUNTIF('résultats bruts'!CY678,1)</f>
        <v>0</v>
      </c>
      <c r="EN678">
        <f t="shared" si="1411"/>
        <v>0</v>
      </c>
      <c r="EO678">
        <f>COUNTIF('résultats bruts'!CI678, 1 ) + COUNTIF('résultats bruts'!DB678,1)</f>
        <v>0</v>
      </c>
      <c r="EP678">
        <f t="shared" si="1412"/>
        <v>0</v>
      </c>
      <c r="EQ678">
        <f>COUNTIF('résultats bruts'!CG678, 1 ) + COUNTIF('résultats bruts'!CS678,1)</f>
        <v>0</v>
      </c>
      <c r="ER678">
        <f t="shared" si="1413"/>
        <v>0</v>
      </c>
      <c r="ES678">
        <f>COUNTIF('résultats bruts'!CH678, 1 ) + COUNTIF('résultats bruts'!CV678,1)</f>
        <v>0</v>
      </c>
      <c r="ET678">
        <f t="shared" si="1414"/>
        <v>0</v>
      </c>
      <c r="EU678">
        <f t="shared" si="1415"/>
        <v>0</v>
      </c>
      <c r="EV678">
        <f t="shared" si="1416"/>
        <v>0</v>
      </c>
      <c r="EW678">
        <f t="shared" si="1417"/>
        <v>0</v>
      </c>
      <c r="EX678">
        <f t="shared" si="1418"/>
        <v>0</v>
      </c>
      <c r="EY678">
        <f t="shared" si="1419"/>
        <v>0</v>
      </c>
      <c r="EZ678">
        <f t="shared" si="1420"/>
        <v>0</v>
      </c>
      <c r="FA678">
        <f t="shared" si="1421"/>
        <v>0</v>
      </c>
      <c r="FB678">
        <f t="shared" si="1422"/>
        <v>0</v>
      </c>
      <c r="FC678">
        <f t="shared" si="1423"/>
        <v>0</v>
      </c>
      <c r="FD678">
        <f t="shared" si="1424"/>
        <v>0</v>
      </c>
      <c r="FE678">
        <f>COUNTIF('résultats bruts'!DD678,0)</f>
        <v>1</v>
      </c>
      <c r="FF678">
        <f t="shared" si="1425"/>
        <v>0</v>
      </c>
      <c r="FG678">
        <f t="shared" si="1426"/>
        <v>0</v>
      </c>
      <c r="FH678">
        <f>COUNTIF('résultats bruts'!DN678,1)</f>
        <v>0</v>
      </c>
      <c r="FI678">
        <f>COUNTIF('résultats bruts'!DO678,1)</f>
        <v>0</v>
      </c>
      <c r="FJ678">
        <f>COUNTIF('résultats bruts'!DP678,1)</f>
        <v>0</v>
      </c>
      <c r="FK678">
        <f>COUNTIF('résultats bruts'!O678,1) + COUNTIF('résultats bruts'!AT678,1)</f>
        <v>0</v>
      </c>
      <c r="FL678">
        <f>COUNTIF('résultats bruts'!P678,1) + COUNTIF('résultats bruts'!AX678,1)</f>
        <v>0</v>
      </c>
      <c r="FM678">
        <f t="shared" si="1427"/>
        <v>0</v>
      </c>
      <c r="FN678">
        <f t="shared" si="1428"/>
        <v>0</v>
      </c>
      <c r="FO678">
        <f>COUNTIF('résultats bruts'!Q678,1) + COUNTIF('résultats bruts'!AV678,1)</f>
        <v>0</v>
      </c>
      <c r="FP678">
        <f>COUNTIF('résultats bruts'!R678,1) + COUNTIF('résultats bruts'!BA678,1)</f>
        <v>0</v>
      </c>
      <c r="FQ678">
        <f t="shared" si="1429"/>
        <v>0</v>
      </c>
      <c r="FR678">
        <f t="shared" si="1430"/>
        <v>0</v>
      </c>
      <c r="FS678">
        <f>COUNTIF('résultats bruts'!S678,1) + COUNTIF('résultats bruts'!AZ678,1)</f>
        <v>0</v>
      </c>
      <c r="FT678">
        <f>COUNTIF('résultats bruts'!T678,1) + COUNTIF('résultats bruts'!AW678,1)</f>
        <v>0</v>
      </c>
      <c r="FU678">
        <f t="shared" si="1431"/>
        <v>0</v>
      </c>
      <c r="FV678">
        <f t="shared" si="1432"/>
        <v>0</v>
      </c>
      <c r="FW678">
        <f>COUNTIF('résultats bruts'!U678,1) + COUNTIF('résultats bruts'!AY678,1)</f>
        <v>0</v>
      </c>
      <c r="FX678">
        <f>COUNTIF('résultats bruts'!V678,1) + COUNTIF('résultats bruts'!AU678,1)</f>
        <v>0</v>
      </c>
      <c r="FY678">
        <f t="shared" si="1433"/>
        <v>0</v>
      </c>
      <c r="FZ678">
        <f t="shared" si="1434"/>
        <v>0</v>
      </c>
      <c r="GA678">
        <f t="shared" si="1435"/>
        <v>0</v>
      </c>
      <c r="GB678">
        <f t="shared" si="1436"/>
        <v>0</v>
      </c>
      <c r="GC678">
        <f t="shared" si="1437"/>
        <v>0</v>
      </c>
      <c r="GD678">
        <f t="shared" si="1438"/>
        <v>0</v>
      </c>
      <c r="GE678">
        <f>COUNTIF('résultats bruts'!AT678:BA678,"0A")+ COUNTIF('résultats bruts'!BM678,"0A")</f>
        <v>0</v>
      </c>
      <c r="GF678">
        <f t="shared" si="1439"/>
        <v>0</v>
      </c>
      <c r="GG678">
        <f>COUNTIF('résultats bruts'!BL678,1)</f>
        <v>0</v>
      </c>
      <c r="GH678">
        <f>COUNTIF('résultats bruts'!BM678,1)</f>
        <v>0</v>
      </c>
      <c r="GI678">
        <f>COUNTIF('résultats bruts'!AV678,1)</f>
        <v>0</v>
      </c>
      <c r="GJ678">
        <f>COUNTIF('résultats bruts'!BN678,1)</f>
        <v>0</v>
      </c>
      <c r="GK678">
        <f t="shared" si="1440"/>
        <v>0</v>
      </c>
      <c r="GL678">
        <f t="shared" si="1441"/>
        <v>0</v>
      </c>
      <c r="GM678">
        <f>COUNTIF('résultats bruts'!CQ678, 1) + COUNTIF('résultats bruts'!DF678,1)</f>
        <v>0</v>
      </c>
      <c r="GN678">
        <f t="shared" si="1442"/>
        <v>0</v>
      </c>
      <c r="GO678">
        <f>COUNTIF('résultats bruts'!CP678, 1) + COUNTIF('résultats bruts'!DG678,1)</f>
        <v>0</v>
      </c>
      <c r="GP678">
        <f t="shared" si="1443"/>
        <v>0</v>
      </c>
      <c r="GQ678">
        <f>COUNTIF('résultats bruts'!CR678, 1) + COUNTIF('résultats bruts'!DH678,1)</f>
        <v>0</v>
      </c>
      <c r="GR678">
        <f t="shared" si="1444"/>
        <v>0</v>
      </c>
      <c r="GS678">
        <f>COUNTIF('résultats bruts'!BU678:BX678,1)</f>
        <v>0</v>
      </c>
      <c r="GT678">
        <f t="shared" si="1445"/>
        <v>0</v>
      </c>
      <c r="GU678">
        <f>COUNTIF('résultats bruts'!DQ678:DT678,1)</f>
        <v>0</v>
      </c>
      <c r="GV678">
        <f t="shared" si="1446"/>
        <v>0</v>
      </c>
      <c r="GW678">
        <f t="shared" si="1447"/>
        <v>0</v>
      </c>
      <c r="GX678">
        <f t="shared" si="1448"/>
        <v>0</v>
      </c>
      <c r="GY678">
        <f>COUNTIF('résultats bruts'!DF678:DH678,"0A")</f>
        <v>0</v>
      </c>
      <c r="GZ678">
        <f t="shared" si="1449"/>
        <v>0</v>
      </c>
      <c r="HA678">
        <f t="shared" si="1450"/>
        <v>0</v>
      </c>
      <c r="HB678">
        <f t="shared" si="1451"/>
        <v>0</v>
      </c>
    </row>
    <row r="679" spans="1:210" ht="15.75" x14ac:dyDescent="0.25">
      <c r="A679">
        <f>'résultats bruts'!A679</f>
        <v>0</v>
      </c>
      <c r="B679">
        <f>'résultats bruts'!B679</f>
        <v>0</v>
      </c>
      <c r="C679">
        <f>'résultats bruts'!C679</f>
        <v>0</v>
      </c>
      <c r="D679">
        <f>'résultats bruts'!D679</f>
        <v>0</v>
      </c>
      <c r="E679">
        <f>'résultats bruts'!E679</f>
        <v>0</v>
      </c>
      <c r="F679">
        <f>'résultats bruts'!F679</f>
        <v>677</v>
      </c>
      <c r="G679">
        <f>'résultats bruts'!G679</f>
        <v>0</v>
      </c>
      <c r="H679">
        <f>COUNTIF('résultats bruts'!BO679,1)</f>
        <v>0</v>
      </c>
      <c r="I679">
        <f>COUNTIF('résultats bruts'!BQ679,1)</f>
        <v>0</v>
      </c>
      <c r="J679">
        <f>COUNTIF('résultats bruts'!BS679,1)</f>
        <v>0</v>
      </c>
      <c r="K679">
        <f t="shared" si="1320"/>
        <v>0</v>
      </c>
      <c r="L679">
        <f t="shared" si="1321"/>
        <v>0</v>
      </c>
      <c r="M679">
        <f>COUNTIF('résultats bruts'!BP679,1)</f>
        <v>0</v>
      </c>
      <c r="N679">
        <f>COUNTIF('résultats bruts'!BR679,1)</f>
        <v>0</v>
      </c>
      <c r="O679">
        <f>COUNTIF('résultats bruts'!BT679,1)</f>
        <v>0</v>
      </c>
      <c r="P679">
        <f t="shared" si="1322"/>
        <v>0</v>
      </c>
      <c r="Q679">
        <f t="shared" si="1323"/>
        <v>0</v>
      </c>
      <c r="R679">
        <f>COUNTIF('résultats bruts'!H679,1)</f>
        <v>0</v>
      </c>
      <c r="S679">
        <f>COUNTIF('résultats bruts'!I679,1)</f>
        <v>0</v>
      </c>
      <c r="T679">
        <f>COUNTIF('résultats bruts'!J679,1)</f>
        <v>0</v>
      </c>
      <c r="U679">
        <f t="shared" si="1324"/>
        <v>0</v>
      </c>
      <c r="V679">
        <f t="shared" si="1325"/>
        <v>0</v>
      </c>
      <c r="W679">
        <f t="shared" si="1326"/>
        <v>0</v>
      </c>
      <c r="X679">
        <f t="shared" si="1327"/>
        <v>0</v>
      </c>
      <c r="Y679">
        <f>COUNTIF('résultats bruts'!AH679:AK679,1)</f>
        <v>0</v>
      </c>
      <c r="Z679">
        <f t="shared" si="1328"/>
        <v>0</v>
      </c>
      <c r="AA679">
        <f>COUNTIF('résultats bruts'!AL679:AO679,1)</f>
        <v>0</v>
      </c>
      <c r="AB679">
        <f t="shared" si="1329"/>
        <v>0</v>
      </c>
      <c r="AC679">
        <f>COUNTIF('résultats bruts'!AP679:AS679,1)</f>
        <v>0</v>
      </c>
      <c r="AD679">
        <f t="shared" si="1330"/>
        <v>0</v>
      </c>
      <c r="AE679">
        <f t="shared" si="1331"/>
        <v>0</v>
      </c>
      <c r="AF679">
        <f t="shared" si="1332"/>
        <v>0</v>
      </c>
      <c r="AG679">
        <f>COUNTIF('résultats bruts'!BF679,1) + COUNTIF('résultats bruts'!BI679,1)</f>
        <v>0</v>
      </c>
      <c r="AH679">
        <f t="shared" si="1333"/>
        <v>0</v>
      </c>
      <c r="AI679">
        <f>COUNTIF('résultats bruts'!AA679:AC679,1)</f>
        <v>0</v>
      </c>
      <c r="AJ679">
        <f t="shared" si="1334"/>
        <v>0</v>
      </c>
      <c r="AK679">
        <f t="shared" si="1335"/>
        <v>0</v>
      </c>
      <c r="AL679">
        <f t="shared" si="1336"/>
        <v>0</v>
      </c>
      <c r="AM679">
        <f t="shared" si="1337"/>
        <v>0</v>
      </c>
      <c r="AN679">
        <f t="shared" si="1338"/>
        <v>0</v>
      </c>
      <c r="AO679">
        <f t="shared" si="1339"/>
        <v>0</v>
      </c>
      <c r="AP679">
        <f t="shared" si="1340"/>
        <v>0</v>
      </c>
      <c r="AQ679">
        <f>COUNTIF('résultats bruts'!AH679,0)+COUNTIF('résultats bruts'!AN679,0)+COUNTIF('résultats bruts'!AS679,0) + COUNTIF('résultats bruts'!AA679:AC679,"0A")+COUNTIF('résultats bruts'!BF679,"0A")+COUNTIF('résultats bruts'!BI679,"0A")</f>
        <v>3</v>
      </c>
      <c r="AR679">
        <f t="shared" si="1341"/>
        <v>0.42857142857142855</v>
      </c>
      <c r="AS679">
        <f t="shared" si="1342"/>
        <v>0</v>
      </c>
      <c r="AT679">
        <f t="shared" si="1343"/>
        <v>0</v>
      </c>
      <c r="AU679">
        <f>COUNTIF('résultats bruts'!M679,1)</f>
        <v>0</v>
      </c>
      <c r="AV679">
        <f>COUNTIF('résultats bruts'!K679,1)</f>
        <v>0</v>
      </c>
      <c r="AW679">
        <f t="shared" si="1344"/>
        <v>0</v>
      </c>
      <c r="AX679">
        <f t="shared" si="1345"/>
        <v>0</v>
      </c>
      <c r="AY679">
        <f>COUNTIF('résultats bruts'!L679,1)</f>
        <v>0</v>
      </c>
      <c r="AZ679">
        <f>COUNTIF('résultats bruts'!N679,1)</f>
        <v>0</v>
      </c>
      <c r="BA679">
        <f t="shared" si="1346"/>
        <v>0</v>
      </c>
      <c r="BB679">
        <f t="shared" si="1347"/>
        <v>0</v>
      </c>
      <c r="BC679">
        <f t="shared" si="1348"/>
        <v>0</v>
      </c>
      <c r="BD679">
        <f t="shared" si="1349"/>
        <v>0</v>
      </c>
      <c r="BE679">
        <f>COUNTIF('résultats bruts'!AG679,1)</f>
        <v>0</v>
      </c>
      <c r="BF679">
        <f>COUNTIF('résultats bruts'!AF679,1)</f>
        <v>0</v>
      </c>
      <c r="BG679">
        <f t="shared" si="1350"/>
        <v>0</v>
      </c>
      <c r="BH679">
        <f t="shared" si="1351"/>
        <v>0</v>
      </c>
      <c r="BI679">
        <f>COUNTIF('résultats bruts'!AD679,1)</f>
        <v>0</v>
      </c>
      <c r="BJ679">
        <f>COUNTIF('résultats bruts'!AE679,1)</f>
        <v>0</v>
      </c>
      <c r="BK679">
        <f t="shared" si="1352"/>
        <v>0</v>
      </c>
      <c r="BL679">
        <f t="shared" si="1353"/>
        <v>0</v>
      </c>
      <c r="BM679">
        <f t="shared" si="1354"/>
        <v>0</v>
      </c>
      <c r="BN679">
        <f t="shared" si="1355"/>
        <v>0</v>
      </c>
      <c r="BO679">
        <f t="shared" si="1356"/>
        <v>0</v>
      </c>
      <c r="BP679">
        <f t="shared" si="1357"/>
        <v>0</v>
      </c>
      <c r="BQ679">
        <f t="shared" si="1358"/>
        <v>0</v>
      </c>
      <c r="BR679">
        <f t="shared" si="1359"/>
        <v>0</v>
      </c>
      <c r="BS679">
        <f t="shared" si="1360"/>
        <v>0</v>
      </c>
      <c r="BT679">
        <f t="shared" si="1361"/>
        <v>0</v>
      </c>
      <c r="BU679">
        <f t="shared" si="1362"/>
        <v>0</v>
      </c>
      <c r="BV679">
        <f t="shared" si="1363"/>
        <v>0</v>
      </c>
      <c r="BW679">
        <f t="shared" si="1364"/>
        <v>0</v>
      </c>
      <c r="BX679">
        <f t="shared" si="1365"/>
        <v>0</v>
      </c>
      <c r="BY679">
        <f t="shared" si="1366"/>
        <v>0</v>
      </c>
      <c r="BZ679">
        <f t="shared" si="1367"/>
        <v>0</v>
      </c>
      <c r="CA679">
        <f t="shared" si="1368"/>
        <v>0</v>
      </c>
      <c r="CB679">
        <f t="shared" si="1369"/>
        <v>0</v>
      </c>
      <c r="CC679">
        <f t="shared" si="1370"/>
        <v>0</v>
      </c>
      <c r="CD679">
        <f t="shared" si="1371"/>
        <v>0</v>
      </c>
      <c r="CE679">
        <f t="shared" si="1372"/>
        <v>0</v>
      </c>
      <c r="CF679">
        <f t="shared" si="1373"/>
        <v>0</v>
      </c>
      <c r="CG679">
        <f>COUNTIF('résultats bruts'!CL679, 1) + COUNTIF('résultats bruts'!DI679,1)</f>
        <v>0</v>
      </c>
      <c r="CH679">
        <f t="shared" si="1374"/>
        <v>0</v>
      </c>
      <c r="CI679">
        <f>COUNTIF('résultats bruts'!CK679, 1) + COUNTIF('résultats bruts'!DJ679,1)</f>
        <v>0</v>
      </c>
      <c r="CJ679">
        <f t="shared" si="1375"/>
        <v>0</v>
      </c>
      <c r="CK679">
        <f>COUNTIF('résultats bruts'!CN679, 1) + COUNTIF('résultats bruts'!DK679,1)</f>
        <v>0</v>
      </c>
      <c r="CL679">
        <f t="shared" si="1376"/>
        <v>0</v>
      </c>
      <c r="CM679">
        <f>COUNTIF('résultats bruts'!CO679, 1) + COUNTIF('résultats bruts'!DM679,1)</f>
        <v>0</v>
      </c>
      <c r="CN679">
        <f t="shared" si="1377"/>
        <v>0</v>
      </c>
      <c r="CO679">
        <f>COUNTIF('résultats bruts'!DL679, "0A") + COUNTIF('résultats bruts'!CM679,0)</f>
        <v>1</v>
      </c>
      <c r="CP679">
        <f t="shared" si="1378"/>
        <v>0.5</v>
      </c>
      <c r="CQ679">
        <f t="shared" si="1379"/>
        <v>0</v>
      </c>
      <c r="CR679">
        <f t="shared" si="1380"/>
        <v>0</v>
      </c>
      <c r="CS679">
        <f>COUNTIF('résultats bruts'!BB679,1)</f>
        <v>0</v>
      </c>
      <c r="CT679">
        <f>COUNTIF('résultats bruts'!W679,1)</f>
        <v>0</v>
      </c>
      <c r="CU679">
        <f t="shared" si="1381"/>
        <v>0</v>
      </c>
      <c r="CV679">
        <f t="shared" si="1382"/>
        <v>0</v>
      </c>
      <c r="CW679">
        <f>COUNTIF('résultats bruts'!BC679,1)</f>
        <v>0</v>
      </c>
      <c r="CX679">
        <f>COUNTIF('résultats bruts'!X679,1)</f>
        <v>0</v>
      </c>
      <c r="CY679">
        <f t="shared" si="1383"/>
        <v>0</v>
      </c>
      <c r="CZ679">
        <f t="shared" si="1384"/>
        <v>0</v>
      </c>
      <c r="DA679">
        <f t="shared" si="1385"/>
        <v>0</v>
      </c>
      <c r="DB679">
        <f t="shared" si="1386"/>
        <v>0</v>
      </c>
      <c r="DC679">
        <f>COUNTIF('résultats bruts'!BD679,1)</f>
        <v>0</v>
      </c>
      <c r="DD679">
        <f>COUNTIF('résultats bruts'!Y679,1)</f>
        <v>0</v>
      </c>
      <c r="DE679">
        <f t="shared" si="1387"/>
        <v>0</v>
      </c>
      <c r="DF679">
        <f t="shared" si="1388"/>
        <v>0</v>
      </c>
      <c r="DG679">
        <f>COUNTIF('résultats bruts'!BE679,1)</f>
        <v>0</v>
      </c>
      <c r="DH679">
        <f>COUNTIF('résultats bruts'!Z679,1)</f>
        <v>0</v>
      </c>
      <c r="DI679">
        <f t="shared" si="1389"/>
        <v>0</v>
      </c>
      <c r="DJ679">
        <f t="shared" si="1390"/>
        <v>0</v>
      </c>
      <c r="DK679">
        <f t="shared" si="1391"/>
        <v>0</v>
      </c>
      <c r="DL679">
        <f t="shared" si="1392"/>
        <v>0</v>
      </c>
      <c r="DM679">
        <f t="shared" si="1393"/>
        <v>0</v>
      </c>
      <c r="DN679">
        <f t="shared" si="1394"/>
        <v>0</v>
      </c>
      <c r="DO679">
        <f t="shared" si="1395"/>
        <v>0</v>
      </c>
      <c r="DP679">
        <f t="shared" si="1396"/>
        <v>0</v>
      </c>
      <c r="DQ679">
        <f t="shared" si="1397"/>
        <v>0</v>
      </c>
      <c r="DR679">
        <f t="shared" si="1398"/>
        <v>0</v>
      </c>
      <c r="DS679">
        <f>COUNTIF('résultats bruts'!BY679, 1 ) + COUNTIF('résultats bruts'!DA679,1)</f>
        <v>0</v>
      </c>
      <c r="DT679">
        <f t="shared" si="1399"/>
        <v>0</v>
      </c>
      <c r="DU679">
        <f>COUNTIF('résultats bruts'!CA679, 1 ) + COUNTIF('résultats bruts'!DE679,1)</f>
        <v>0</v>
      </c>
      <c r="DV679">
        <f t="shared" si="1400"/>
        <v>0</v>
      </c>
      <c r="DW679">
        <f>COUNTIF('résultats bruts'!CB679, 1 ) + COUNTIF('résultats bruts'!CU679,1)</f>
        <v>0</v>
      </c>
      <c r="DX679">
        <f t="shared" si="1401"/>
        <v>0</v>
      </c>
      <c r="DY679">
        <f>COUNTIF('résultats bruts'!BZ679, 1 ) + COUNTIF('résultats bruts'!CX679,1)</f>
        <v>0</v>
      </c>
      <c r="DZ679">
        <f t="shared" si="1402"/>
        <v>0</v>
      </c>
      <c r="EA679">
        <f t="shared" si="1403"/>
        <v>0</v>
      </c>
      <c r="EB679">
        <f t="shared" si="1404"/>
        <v>0</v>
      </c>
      <c r="EC679">
        <f>COUNTIF('résultats bruts'!CE679, 1 ) + COUNTIF('résultats bruts'!CZ679,1)</f>
        <v>0</v>
      </c>
      <c r="ED679">
        <f t="shared" si="1405"/>
        <v>0</v>
      </c>
      <c r="EE679">
        <f>COUNTIF('résultats bruts'!CD679, 1 ) + COUNTIF('résultats bruts'!DC679,1)</f>
        <v>0</v>
      </c>
      <c r="EF679">
        <f t="shared" si="1406"/>
        <v>0</v>
      </c>
      <c r="EG679">
        <f>COUNTIF('résultats bruts'!CC679, 1 ) + COUNTIF('résultats bruts'!CT679,1)</f>
        <v>0</v>
      </c>
      <c r="EH679">
        <f t="shared" si="1407"/>
        <v>0</v>
      </c>
      <c r="EI679">
        <f>COUNTIF('résultats bruts'!CF679, 1 ) + COUNTIF('résultats bruts'!CW679,1)</f>
        <v>0</v>
      </c>
      <c r="EJ679">
        <f t="shared" si="1408"/>
        <v>0</v>
      </c>
      <c r="EK679">
        <f t="shared" si="1409"/>
        <v>0</v>
      </c>
      <c r="EL679">
        <f t="shared" si="1410"/>
        <v>0</v>
      </c>
      <c r="EM679">
        <f>COUNTIF('résultats bruts'!CJ679, 1 ) + COUNTIF('résultats bruts'!CY679,1)</f>
        <v>0</v>
      </c>
      <c r="EN679">
        <f t="shared" si="1411"/>
        <v>0</v>
      </c>
      <c r="EO679">
        <f>COUNTIF('résultats bruts'!CI679, 1 ) + COUNTIF('résultats bruts'!DB679,1)</f>
        <v>0</v>
      </c>
      <c r="EP679">
        <f t="shared" si="1412"/>
        <v>0</v>
      </c>
      <c r="EQ679">
        <f>COUNTIF('résultats bruts'!CG679, 1 ) + COUNTIF('résultats bruts'!CS679,1)</f>
        <v>0</v>
      </c>
      <c r="ER679">
        <f t="shared" si="1413"/>
        <v>0</v>
      </c>
      <c r="ES679">
        <f>COUNTIF('résultats bruts'!CH679, 1 ) + COUNTIF('résultats bruts'!CV679,1)</f>
        <v>0</v>
      </c>
      <c r="ET679">
        <f t="shared" si="1414"/>
        <v>0</v>
      </c>
      <c r="EU679">
        <f t="shared" si="1415"/>
        <v>0</v>
      </c>
      <c r="EV679">
        <f t="shared" si="1416"/>
        <v>0</v>
      </c>
      <c r="EW679">
        <f t="shared" si="1417"/>
        <v>0</v>
      </c>
      <c r="EX679">
        <f t="shared" si="1418"/>
        <v>0</v>
      </c>
      <c r="EY679">
        <f t="shared" si="1419"/>
        <v>0</v>
      </c>
      <c r="EZ679">
        <f t="shared" si="1420"/>
        <v>0</v>
      </c>
      <c r="FA679">
        <f t="shared" si="1421"/>
        <v>0</v>
      </c>
      <c r="FB679">
        <f t="shared" si="1422"/>
        <v>0</v>
      </c>
      <c r="FC679">
        <f t="shared" si="1423"/>
        <v>0</v>
      </c>
      <c r="FD679">
        <f t="shared" si="1424"/>
        <v>0</v>
      </c>
      <c r="FE679">
        <f>COUNTIF('résultats bruts'!DD679,0)</f>
        <v>1</v>
      </c>
      <c r="FF679">
        <f t="shared" si="1425"/>
        <v>0</v>
      </c>
      <c r="FG679">
        <f t="shared" si="1426"/>
        <v>0</v>
      </c>
      <c r="FH679">
        <f>COUNTIF('résultats bruts'!DN679,1)</f>
        <v>0</v>
      </c>
      <c r="FI679">
        <f>COUNTIF('résultats bruts'!DO679,1)</f>
        <v>0</v>
      </c>
      <c r="FJ679">
        <f>COUNTIF('résultats bruts'!DP679,1)</f>
        <v>0</v>
      </c>
      <c r="FK679">
        <f>COUNTIF('résultats bruts'!O679,1) + COUNTIF('résultats bruts'!AT679,1)</f>
        <v>0</v>
      </c>
      <c r="FL679">
        <f>COUNTIF('résultats bruts'!P679,1) + COUNTIF('résultats bruts'!AX679,1)</f>
        <v>0</v>
      </c>
      <c r="FM679">
        <f t="shared" si="1427"/>
        <v>0</v>
      </c>
      <c r="FN679">
        <f t="shared" si="1428"/>
        <v>0</v>
      </c>
      <c r="FO679">
        <f>COUNTIF('résultats bruts'!Q679,1) + COUNTIF('résultats bruts'!AV679,1)</f>
        <v>0</v>
      </c>
      <c r="FP679">
        <f>COUNTIF('résultats bruts'!R679,1) + COUNTIF('résultats bruts'!BA679,1)</f>
        <v>0</v>
      </c>
      <c r="FQ679">
        <f t="shared" si="1429"/>
        <v>0</v>
      </c>
      <c r="FR679">
        <f t="shared" si="1430"/>
        <v>0</v>
      </c>
      <c r="FS679">
        <f>COUNTIF('résultats bruts'!S679,1) + COUNTIF('résultats bruts'!AZ679,1)</f>
        <v>0</v>
      </c>
      <c r="FT679">
        <f>COUNTIF('résultats bruts'!T679,1) + COUNTIF('résultats bruts'!AW679,1)</f>
        <v>0</v>
      </c>
      <c r="FU679">
        <f t="shared" si="1431"/>
        <v>0</v>
      </c>
      <c r="FV679">
        <f t="shared" si="1432"/>
        <v>0</v>
      </c>
      <c r="FW679">
        <f>COUNTIF('résultats bruts'!U679,1) + COUNTIF('résultats bruts'!AY679,1)</f>
        <v>0</v>
      </c>
      <c r="FX679">
        <f>COUNTIF('résultats bruts'!V679,1) + COUNTIF('résultats bruts'!AU679,1)</f>
        <v>0</v>
      </c>
      <c r="FY679">
        <f t="shared" si="1433"/>
        <v>0</v>
      </c>
      <c r="FZ679">
        <f t="shared" si="1434"/>
        <v>0</v>
      </c>
      <c r="GA679">
        <f t="shared" si="1435"/>
        <v>0</v>
      </c>
      <c r="GB679">
        <f t="shared" si="1436"/>
        <v>0</v>
      </c>
      <c r="GC679">
        <f t="shared" si="1437"/>
        <v>0</v>
      </c>
      <c r="GD679">
        <f t="shared" si="1438"/>
        <v>0</v>
      </c>
      <c r="GE679">
        <f>COUNTIF('résultats bruts'!AT679:BA679,"0A")+ COUNTIF('résultats bruts'!BM679,"0A")</f>
        <v>0</v>
      </c>
      <c r="GF679">
        <f t="shared" si="1439"/>
        <v>0</v>
      </c>
      <c r="GG679">
        <f>COUNTIF('résultats bruts'!BL679,1)</f>
        <v>0</v>
      </c>
      <c r="GH679">
        <f>COUNTIF('résultats bruts'!BM679,1)</f>
        <v>0</v>
      </c>
      <c r="GI679">
        <f>COUNTIF('résultats bruts'!AV679,1)</f>
        <v>0</v>
      </c>
      <c r="GJ679">
        <f>COUNTIF('résultats bruts'!BN679,1)</f>
        <v>0</v>
      </c>
      <c r="GK679">
        <f t="shared" si="1440"/>
        <v>0</v>
      </c>
      <c r="GL679">
        <f t="shared" si="1441"/>
        <v>0</v>
      </c>
      <c r="GM679">
        <f>COUNTIF('résultats bruts'!CQ679, 1) + COUNTIF('résultats bruts'!DF679,1)</f>
        <v>0</v>
      </c>
      <c r="GN679">
        <f t="shared" si="1442"/>
        <v>0</v>
      </c>
      <c r="GO679">
        <f>COUNTIF('résultats bruts'!CP679, 1) + COUNTIF('résultats bruts'!DG679,1)</f>
        <v>0</v>
      </c>
      <c r="GP679">
        <f t="shared" si="1443"/>
        <v>0</v>
      </c>
      <c r="GQ679">
        <f>COUNTIF('résultats bruts'!CR679, 1) + COUNTIF('résultats bruts'!DH679,1)</f>
        <v>0</v>
      </c>
      <c r="GR679">
        <f t="shared" si="1444"/>
        <v>0</v>
      </c>
      <c r="GS679">
        <f>COUNTIF('résultats bruts'!BU679:BX679,1)</f>
        <v>0</v>
      </c>
      <c r="GT679">
        <f t="shared" si="1445"/>
        <v>0</v>
      </c>
      <c r="GU679">
        <f>COUNTIF('résultats bruts'!DQ679:DT679,1)</f>
        <v>0</v>
      </c>
      <c r="GV679">
        <f t="shared" si="1446"/>
        <v>0</v>
      </c>
      <c r="GW679">
        <f t="shared" si="1447"/>
        <v>0</v>
      </c>
      <c r="GX679">
        <f t="shared" si="1448"/>
        <v>0</v>
      </c>
      <c r="GY679">
        <f>COUNTIF('résultats bruts'!DF679:DH679,"0A")</f>
        <v>0</v>
      </c>
      <c r="GZ679">
        <f t="shared" si="1449"/>
        <v>0</v>
      </c>
      <c r="HA679">
        <f t="shared" si="1450"/>
        <v>0</v>
      </c>
      <c r="HB679">
        <f t="shared" si="1451"/>
        <v>0</v>
      </c>
    </row>
    <row r="680" spans="1:210" ht="15.75" x14ac:dyDescent="0.25">
      <c r="A680">
        <f>'résultats bruts'!A680</f>
        <v>0</v>
      </c>
      <c r="B680">
        <f>'résultats bruts'!B680</f>
        <v>0</v>
      </c>
      <c r="C680">
        <f>'résultats bruts'!C680</f>
        <v>0</v>
      </c>
      <c r="D680">
        <f>'résultats bruts'!D680</f>
        <v>0</v>
      </c>
      <c r="E680">
        <f>'résultats bruts'!E680</f>
        <v>0</v>
      </c>
      <c r="F680">
        <f>'résultats bruts'!F680</f>
        <v>678</v>
      </c>
      <c r="G680">
        <f>'résultats bruts'!G680</f>
        <v>0</v>
      </c>
      <c r="H680">
        <f>COUNTIF('résultats bruts'!BO680,1)</f>
        <v>0</v>
      </c>
      <c r="I680">
        <f>COUNTIF('résultats bruts'!BQ680,1)</f>
        <v>0</v>
      </c>
      <c r="J680">
        <f>COUNTIF('résultats bruts'!BS680,1)</f>
        <v>0</v>
      </c>
      <c r="K680">
        <f t="shared" si="1320"/>
        <v>0</v>
      </c>
      <c r="L680">
        <f t="shared" si="1321"/>
        <v>0</v>
      </c>
      <c r="M680">
        <f>COUNTIF('résultats bruts'!BP680,1)</f>
        <v>0</v>
      </c>
      <c r="N680">
        <f>COUNTIF('résultats bruts'!BR680,1)</f>
        <v>0</v>
      </c>
      <c r="O680">
        <f>COUNTIF('résultats bruts'!BT680,1)</f>
        <v>0</v>
      </c>
      <c r="P680">
        <f t="shared" si="1322"/>
        <v>0</v>
      </c>
      <c r="Q680">
        <f t="shared" si="1323"/>
        <v>0</v>
      </c>
      <c r="R680">
        <f>COUNTIF('résultats bruts'!H680,1)</f>
        <v>0</v>
      </c>
      <c r="S680">
        <f>COUNTIF('résultats bruts'!I680,1)</f>
        <v>0</v>
      </c>
      <c r="T680">
        <f>COUNTIF('résultats bruts'!J680,1)</f>
        <v>0</v>
      </c>
      <c r="U680">
        <f t="shared" si="1324"/>
        <v>0</v>
      </c>
      <c r="V680">
        <f t="shared" si="1325"/>
        <v>0</v>
      </c>
      <c r="W680">
        <f t="shared" si="1326"/>
        <v>0</v>
      </c>
      <c r="X680">
        <f t="shared" si="1327"/>
        <v>0</v>
      </c>
      <c r="Y680">
        <f>COUNTIF('résultats bruts'!AH680:AK680,1)</f>
        <v>0</v>
      </c>
      <c r="Z680">
        <f t="shared" si="1328"/>
        <v>0</v>
      </c>
      <c r="AA680">
        <f>COUNTIF('résultats bruts'!AL680:AO680,1)</f>
        <v>0</v>
      </c>
      <c r="AB680">
        <f t="shared" si="1329"/>
        <v>0</v>
      </c>
      <c r="AC680">
        <f>COUNTIF('résultats bruts'!AP680:AS680,1)</f>
        <v>0</v>
      </c>
      <c r="AD680">
        <f t="shared" si="1330"/>
        <v>0</v>
      </c>
      <c r="AE680">
        <f t="shared" si="1331"/>
        <v>0</v>
      </c>
      <c r="AF680">
        <f t="shared" si="1332"/>
        <v>0</v>
      </c>
      <c r="AG680">
        <f>COUNTIF('résultats bruts'!BF680,1) + COUNTIF('résultats bruts'!BI680,1)</f>
        <v>0</v>
      </c>
      <c r="AH680">
        <f t="shared" si="1333"/>
        <v>0</v>
      </c>
      <c r="AI680">
        <f>COUNTIF('résultats bruts'!AA680:AC680,1)</f>
        <v>0</v>
      </c>
      <c r="AJ680">
        <f t="shared" si="1334"/>
        <v>0</v>
      </c>
      <c r="AK680">
        <f t="shared" si="1335"/>
        <v>0</v>
      </c>
      <c r="AL680">
        <f t="shared" si="1336"/>
        <v>0</v>
      </c>
      <c r="AM680">
        <f t="shared" si="1337"/>
        <v>0</v>
      </c>
      <c r="AN680">
        <f t="shared" si="1338"/>
        <v>0</v>
      </c>
      <c r="AO680">
        <f t="shared" si="1339"/>
        <v>0</v>
      </c>
      <c r="AP680">
        <f t="shared" si="1340"/>
        <v>0</v>
      </c>
      <c r="AQ680">
        <f>COUNTIF('résultats bruts'!AH680,0)+COUNTIF('résultats bruts'!AN680,0)+COUNTIF('résultats bruts'!AS680,0) + COUNTIF('résultats bruts'!AA680:AC680,"0A")+COUNTIF('résultats bruts'!BF680,"0A")+COUNTIF('résultats bruts'!BI680,"0A")</f>
        <v>3</v>
      </c>
      <c r="AR680">
        <f t="shared" si="1341"/>
        <v>0.42857142857142855</v>
      </c>
      <c r="AS680">
        <f t="shared" si="1342"/>
        <v>0</v>
      </c>
      <c r="AT680">
        <f t="shared" si="1343"/>
        <v>0</v>
      </c>
      <c r="AU680">
        <f>COUNTIF('résultats bruts'!M680,1)</f>
        <v>0</v>
      </c>
      <c r="AV680">
        <f>COUNTIF('résultats bruts'!K680,1)</f>
        <v>0</v>
      </c>
      <c r="AW680">
        <f t="shared" si="1344"/>
        <v>0</v>
      </c>
      <c r="AX680">
        <f t="shared" si="1345"/>
        <v>0</v>
      </c>
      <c r="AY680">
        <f>COUNTIF('résultats bruts'!L680,1)</f>
        <v>0</v>
      </c>
      <c r="AZ680">
        <f>COUNTIF('résultats bruts'!N680,1)</f>
        <v>0</v>
      </c>
      <c r="BA680">
        <f t="shared" si="1346"/>
        <v>0</v>
      </c>
      <c r="BB680">
        <f t="shared" si="1347"/>
        <v>0</v>
      </c>
      <c r="BC680">
        <f t="shared" si="1348"/>
        <v>0</v>
      </c>
      <c r="BD680">
        <f t="shared" si="1349"/>
        <v>0</v>
      </c>
      <c r="BE680">
        <f>COUNTIF('résultats bruts'!AG680,1)</f>
        <v>0</v>
      </c>
      <c r="BF680">
        <f>COUNTIF('résultats bruts'!AF680,1)</f>
        <v>0</v>
      </c>
      <c r="BG680">
        <f t="shared" si="1350"/>
        <v>0</v>
      </c>
      <c r="BH680">
        <f t="shared" si="1351"/>
        <v>0</v>
      </c>
      <c r="BI680">
        <f>COUNTIF('résultats bruts'!AD680,1)</f>
        <v>0</v>
      </c>
      <c r="BJ680">
        <f>COUNTIF('résultats bruts'!AE680,1)</f>
        <v>0</v>
      </c>
      <c r="BK680">
        <f t="shared" si="1352"/>
        <v>0</v>
      </c>
      <c r="BL680">
        <f t="shared" si="1353"/>
        <v>0</v>
      </c>
      <c r="BM680">
        <f t="shared" si="1354"/>
        <v>0</v>
      </c>
      <c r="BN680">
        <f t="shared" si="1355"/>
        <v>0</v>
      </c>
      <c r="BO680">
        <f t="shared" si="1356"/>
        <v>0</v>
      </c>
      <c r="BP680">
        <f t="shared" si="1357"/>
        <v>0</v>
      </c>
      <c r="BQ680">
        <f t="shared" si="1358"/>
        <v>0</v>
      </c>
      <c r="BR680">
        <f t="shared" si="1359"/>
        <v>0</v>
      </c>
      <c r="BS680">
        <f t="shared" si="1360"/>
        <v>0</v>
      </c>
      <c r="BT680">
        <f t="shared" si="1361"/>
        <v>0</v>
      </c>
      <c r="BU680">
        <f t="shared" si="1362"/>
        <v>0</v>
      </c>
      <c r="BV680">
        <f t="shared" si="1363"/>
        <v>0</v>
      </c>
      <c r="BW680">
        <f t="shared" si="1364"/>
        <v>0</v>
      </c>
      <c r="BX680">
        <f t="shared" si="1365"/>
        <v>0</v>
      </c>
      <c r="BY680">
        <f t="shared" si="1366"/>
        <v>0</v>
      </c>
      <c r="BZ680">
        <f t="shared" si="1367"/>
        <v>0</v>
      </c>
      <c r="CA680">
        <f t="shared" si="1368"/>
        <v>0</v>
      </c>
      <c r="CB680">
        <f t="shared" si="1369"/>
        <v>0</v>
      </c>
      <c r="CC680">
        <f t="shared" si="1370"/>
        <v>0</v>
      </c>
      <c r="CD680">
        <f t="shared" si="1371"/>
        <v>0</v>
      </c>
      <c r="CE680">
        <f t="shared" si="1372"/>
        <v>0</v>
      </c>
      <c r="CF680">
        <f t="shared" si="1373"/>
        <v>0</v>
      </c>
      <c r="CG680">
        <f>COUNTIF('résultats bruts'!CL680, 1) + COUNTIF('résultats bruts'!DI680,1)</f>
        <v>0</v>
      </c>
      <c r="CH680">
        <f t="shared" si="1374"/>
        <v>0</v>
      </c>
      <c r="CI680">
        <f>COUNTIF('résultats bruts'!CK680, 1) + COUNTIF('résultats bruts'!DJ680,1)</f>
        <v>0</v>
      </c>
      <c r="CJ680">
        <f t="shared" si="1375"/>
        <v>0</v>
      </c>
      <c r="CK680">
        <f>COUNTIF('résultats bruts'!CN680, 1) + COUNTIF('résultats bruts'!DK680,1)</f>
        <v>0</v>
      </c>
      <c r="CL680">
        <f t="shared" si="1376"/>
        <v>0</v>
      </c>
      <c r="CM680">
        <f>COUNTIF('résultats bruts'!CO680, 1) + COUNTIF('résultats bruts'!DM680,1)</f>
        <v>0</v>
      </c>
      <c r="CN680">
        <f t="shared" si="1377"/>
        <v>0</v>
      </c>
      <c r="CO680">
        <f>COUNTIF('résultats bruts'!DL680, "0A") + COUNTIF('résultats bruts'!CM680,0)</f>
        <v>1</v>
      </c>
      <c r="CP680">
        <f t="shared" si="1378"/>
        <v>0.5</v>
      </c>
      <c r="CQ680">
        <f t="shared" si="1379"/>
        <v>0</v>
      </c>
      <c r="CR680">
        <f t="shared" si="1380"/>
        <v>0</v>
      </c>
      <c r="CS680">
        <f>COUNTIF('résultats bruts'!BB680,1)</f>
        <v>0</v>
      </c>
      <c r="CT680">
        <f>COUNTIF('résultats bruts'!W680,1)</f>
        <v>0</v>
      </c>
      <c r="CU680">
        <f t="shared" si="1381"/>
        <v>0</v>
      </c>
      <c r="CV680">
        <f t="shared" si="1382"/>
        <v>0</v>
      </c>
      <c r="CW680">
        <f>COUNTIF('résultats bruts'!BC680,1)</f>
        <v>0</v>
      </c>
      <c r="CX680">
        <f>COUNTIF('résultats bruts'!X680,1)</f>
        <v>0</v>
      </c>
      <c r="CY680">
        <f t="shared" si="1383"/>
        <v>0</v>
      </c>
      <c r="CZ680">
        <f t="shared" si="1384"/>
        <v>0</v>
      </c>
      <c r="DA680">
        <f t="shared" si="1385"/>
        <v>0</v>
      </c>
      <c r="DB680">
        <f t="shared" si="1386"/>
        <v>0</v>
      </c>
      <c r="DC680">
        <f>COUNTIF('résultats bruts'!BD680,1)</f>
        <v>0</v>
      </c>
      <c r="DD680">
        <f>COUNTIF('résultats bruts'!Y680,1)</f>
        <v>0</v>
      </c>
      <c r="DE680">
        <f t="shared" si="1387"/>
        <v>0</v>
      </c>
      <c r="DF680">
        <f t="shared" si="1388"/>
        <v>0</v>
      </c>
      <c r="DG680">
        <f>COUNTIF('résultats bruts'!BE680,1)</f>
        <v>0</v>
      </c>
      <c r="DH680">
        <f>COUNTIF('résultats bruts'!Z680,1)</f>
        <v>0</v>
      </c>
      <c r="DI680">
        <f t="shared" si="1389"/>
        <v>0</v>
      </c>
      <c r="DJ680">
        <f t="shared" si="1390"/>
        <v>0</v>
      </c>
      <c r="DK680">
        <f t="shared" si="1391"/>
        <v>0</v>
      </c>
      <c r="DL680">
        <f t="shared" si="1392"/>
        <v>0</v>
      </c>
      <c r="DM680">
        <f t="shared" si="1393"/>
        <v>0</v>
      </c>
      <c r="DN680">
        <f t="shared" si="1394"/>
        <v>0</v>
      </c>
      <c r="DO680">
        <f t="shared" si="1395"/>
        <v>0</v>
      </c>
      <c r="DP680">
        <f t="shared" si="1396"/>
        <v>0</v>
      </c>
      <c r="DQ680">
        <f t="shared" si="1397"/>
        <v>0</v>
      </c>
      <c r="DR680">
        <f t="shared" si="1398"/>
        <v>0</v>
      </c>
      <c r="DS680">
        <f>COUNTIF('résultats bruts'!BY680, 1 ) + COUNTIF('résultats bruts'!DA680,1)</f>
        <v>0</v>
      </c>
      <c r="DT680">
        <f t="shared" si="1399"/>
        <v>0</v>
      </c>
      <c r="DU680">
        <f>COUNTIF('résultats bruts'!CA680, 1 ) + COUNTIF('résultats bruts'!DE680,1)</f>
        <v>0</v>
      </c>
      <c r="DV680">
        <f t="shared" si="1400"/>
        <v>0</v>
      </c>
      <c r="DW680">
        <f>COUNTIF('résultats bruts'!CB680, 1 ) + COUNTIF('résultats bruts'!CU680,1)</f>
        <v>0</v>
      </c>
      <c r="DX680">
        <f t="shared" si="1401"/>
        <v>0</v>
      </c>
      <c r="DY680">
        <f>COUNTIF('résultats bruts'!BZ680, 1 ) + COUNTIF('résultats bruts'!CX680,1)</f>
        <v>0</v>
      </c>
      <c r="DZ680">
        <f t="shared" si="1402"/>
        <v>0</v>
      </c>
      <c r="EA680">
        <f t="shared" si="1403"/>
        <v>0</v>
      </c>
      <c r="EB680">
        <f t="shared" si="1404"/>
        <v>0</v>
      </c>
      <c r="EC680">
        <f>COUNTIF('résultats bruts'!CE680, 1 ) + COUNTIF('résultats bruts'!CZ680,1)</f>
        <v>0</v>
      </c>
      <c r="ED680">
        <f t="shared" si="1405"/>
        <v>0</v>
      </c>
      <c r="EE680">
        <f>COUNTIF('résultats bruts'!CD680, 1 ) + COUNTIF('résultats bruts'!DC680,1)</f>
        <v>0</v>
      </c>
      <c r="EF680">
        <f t="shared" si="1406"/>
        <v>0</v>
      </c>
      <c r="EG680">
        <f>COUNTIF('résultats bruts'!CC680, 1 ) + COUNTIF('résultats bruts'!CT680,1)</f>
        <v>0</v>
      </c>
      <c r="EH680">
        <f t="shared" si="1407"/>
        <v>0</v>
      </c>
      <c r="EI680">
        <f>COUNTIF('résultats bruts'!CF680, 1 ) + COUNTIF('résultats bruts'!CW680,1)</f>
        <v>0</v>
      </c>
      <c r="EJ680">
        <f t="shared" si="1408"/>
        <v>0</v>
      </c>
      <c r="EK680">
        <f t="shared" si="1409"/>
        <v>0</v>
      </c>
      <c r="EL680">
        <f t="shared" si="1410"/>
        <v>0</v>
      </c>
      <c r="EM680">
        <f>COUNTIF('résultats bruts'!CJ680, 1 ) + COUNTIF('résultats bruts'!CY680,1)</f>
        <v>0</v>
      </c>
      <c r="EN680">
        <f t="shared" si="1411"/>
        <v>0</v>
      </c>
      <c r="EO680">
        <f>COUNTIF('résultats bruts'!CI680, 1 ) + COUNTIF('résultats bruts'!DB680,1)</f>
        <v>0</v>
      </c>
      <c r="EP680">
        <f t="shared" si="1412"/>
        <v>0</v>
      </c>
      <c r="EQ680">
        <f>COUNTIF('résultats bruts'!CG680, 1 ) + COUNTIF('résultats bruts'!CS680,1)</f>
        <v>0</v>
      </c>
      <c r="ER680">
        <f t="shared" si="1413"/>
        <v>0</v>
      </c>
      <c r="ES680">
        <f>COUNTIF('résultats bruts'!CH680, 1 ) + COUNTIF('résultats bruts'!CV680,1)</f>
        <v>0</v>
      </c>
      <c r="ET680">
        <f t="shared" si="1414"/>
        <v>0</v>
      </c>
      <c r="EU680">
        <f t="shared" si="1415"/>
        <v>0</v>
      </c>
      <c r="EV680">
        <f t="shared" si="1416"/>
        <v>0</v>
      </c>
      <c r="EW680">
        <f t="shared" si="1417"/>
        <v>0</v>
      </c>
      <c r="EX680">
        <f t="shared" si="1418"/>
        <v>0</v>
      </c>
      <c r="EY680">
        <f t="shared" si="1419"/>
        <v>0</v>
      </c>
      <c r="EZ680">
        <f t="shared" si="1420"/>
        <v>0</v>
      </c>
      <c r="FA680">
        <f t="shared" si="1421"/>
        <v>0</v>
      </c>
      <c r="FB680">
        <f t="shared" si="1422"/>
        <v>0</v>
      </c>
      <c r="FC680">
        <f t="shared" si="1423"/>
        <v>0</v>
      </c>
      <c r="FD680">
        <f t="shared" si="1424"/>
        <v>0</v>
      </c>
      <c r="FE680">
        <f>COUNTIF('résultats bruts'!DD680,0)</f>
        <v>1</v>
      </c>
      <c r="FF680">
        <f t="shared" si="1425"/>
        <v>0</v>
      </c>
      <c r="FG680">
        <f t="shared" si="1426"/>
        <v>0</v>
      </c>
      <c r="FH680">
        <f>COUNTIF('résultats bruts'!DN680,1)</f>
        <v>0</v>
      </c>
      <c r="FI680">
        <f>COUNTIF('résultats bruts'!DO680,1)</f>
        <v>0</v>
      </c>
      <c r="FJ680">
        <f>COUNTIF('résultats bruts'!DP680,1)</f>
        <v>0</v>
      </c>
      <c r="FK680">
        <f>COUNTIF('résultats bruts'!O680,1) + COUNTIF('résultats bruts'!AT680,1)</f>
        <v>0</v>
      </c>
      <c r="FL680">
        <f>COUNTIF('résultats bruts'!P680,1) + COUNTIF('résultats bruts'!AX680,1)</f>
        <v>0</v>
      </c>
      <c r="FM680">
        <f t="shared" si="1427"/>
        <v>0</v>
      </c>
      <c r="FN680">
        <f t="shared" si="1428"/>
        <v>0</v>
      </c>
      <c r="FO680">
        <f>COUNTIF('résultats bruts'!Q680,1) + COUNTIF('résultats bruts'!AV680,1)</f>
        <v>0</v>
      </c>
      <c r="FP680">
        <f>COUNTIF('résultats bruts'!R680,1) + COUNTIF('résultats bruts'!BA680,1)</f>
        <v>0</v>
      </c>
      <c r="FQ680">
        <f t="shared" si="1429"/>
        <v>0</v>
      </c>
      <c r="FR680">
        <f t="shared" si="1430"/>
        <v>0</v>
      </c>
      <c r="FS680">
        <f>COUNTIF('résultats bruts'!S680,1) + COUNTIF('résultats bruts'!AZ680,1)</f>
        <v>0</v>
      </c>
      <c r="FT680">
        <f>COUNTIF('résultats bruts'!T680,1) + COUNTIF('résultats bruts'!AW680,1)</f>
        <v>0</v>
      </c>
      <c r="FU680">
        <f t="shared" si="1431"/>
        <v>0</v>
      </c>
      <c r="FV680">
        <f t="shared" si="1432"/>
        <v>0</v>
      </c>
      <c r="FW680">
        <f>COUNTIF('résultats bruts'!U680,1) + COUNTIF('résultats bruts'!AY680,1)</f>
        <v>0</v>
      </c>
      <c r="FX680">
        <f>COUNTIF('résultats bruts'!V680,1) + COUNTIF('résultats bruts'!AU680,1)</f>
        <v>0</v>
      </c>
      <c r="FY680">
        <f t="shared" si="1433"/>
        <v>0</v>
      </c>
      <c r="FZ680">
        <f t="shared" si="1434"/>
        <v>0</v>
      </c>
      <c r="GA680">
        <f t="shared" si="1435"/>
        <v>0</v>
      </c>
      <c r="GB680">
        <f t="shared" si="1436"/>
        <v>0</v>
      </c>
      <c r="GC680">
        <f t="shared" si="1437"/>
        <v>0</v>
      </c>
      <c r="GD680">
        <f t="shared" si="1438"/>
        <v>0</v>
      </c>
      <c r="GE680">
        <f>COUNTIF('résultats bruts'!AT680:BA680,"0A")+ COUNTIF('résultats bruts'!BM680,"0A")</f>
        <v>0</v>
      </c>
      <c r="GF680">
        <f t="shared" si="1439"/>
        <v>0</v>
      </c>
      <c r="GG680">
        <f>COUNTIF('résultats bruts'!BL680,1)</f>
        <v>0</v>
      </c>
      <c r="GH680">
        <f>COUNTIF('résultats bruts'!BM680,1)</f>
        <v>0</v>
      </c>
      <c r="GI680">
        <f>COUNTIF('résultats bruts'!AV680,1)</f>
        <v>0</v>
      </c>
      <c r="GJ680">
        <f>COUNTIF('résultats bruts'!BN680,1)</f>
        <v>0</v>
      </c>
      <c r="GK680">
        <f t="shared" si="1440"/>
        <v>0</v>
      </c>
      <c r="GL680">
        <f t="shared" si="1441"/>
        <v>0</v>
      </c>
      <c r="GM680">
        <f>COUNTIF('résultats bruts'!CQ680, 1) + COUNTIF('résultats bruts'!DF680,1)</f>
        <v>0</v>
      </c>
      <c r="GN680">
        <f t="shared" si="1442"/>
        <v>0</v>
      </c>
      <c r="GO680">
        <f>COUNTIF('résultats bruts'!CP680, 1) + COUNTIF('résultats bruts'!DG680,1)</f>
        <v>0</v>
      </c>
      <c r="GP680">
        <f t="shared" si="1443"/>
        <v>0</v>
      </c>
      <c r="GQ680">
        <f>COUNTIF('résultats bruts'!CR680, 1) + COUNTIF('résultats bruts'!DH680,1)</f>
        <v>0</v>
      </c>
      <c r="GR680">
        <f t="shared" si="1444"/>
        <v>0</v>
      </c>
      <c r="GS680">
        <f>COUNTIF('résultats bruts'!BU680:BX680,1)</f>
        <v>0</v>
      </c>
      <c r="GT680">
        <f t="shared" si="1445"/>
        <v>0</v>
      </c>
      <c r="GU680">
        <f>COUNTIF('résultats bruts'!DQ680:DT680,1)</f>
        <v>0</v>
      </c>
      <c r="GV680">
        <f t="shared" si="1446"/>
        <v>0</v>
      </c>
      <c r="GW680">
        <f t="shared" si="1447"/>
        <v>0</v>
      </c>
      <c r="GX680">
        <f t="shared" si="1448"/>
        <v>0</v>
      </c>
      <c r="GY680">
        <f>COUNTIF('résultats bruts'!DF680:DH680,"0A")</f>
        <v>0</v>
      </c>
      <c r="GZ680">
        <f t="shared" si="1449"/>
        <v>0</v>
      </c>
      <c r="HA680">
        <f t="shared" si="1450"/>
        <v>0</v>
      </c>
      <c r="HB680">
        <f t="shared" si="1451"/>
        <v>0</v>
      </c>
    </row>
    <row r="681" spans="1:210" ht="15.75" x14ac:dyDescent="0.25">
      <c r="A681">
        <f>'résultats bruts'!A681</f>
        <v>0</v>
      </c>
      <c r="B681">
        <f>'résultats bruts'!B681</f>
        <v>0</v>
      </c>
      <c r="C681">
        <f>'résultats bruts'!C681</f>
        <v>0</v>
      </c>
      <c r="D681">
        <f>'résultats bruts'!D681</f>
        <v>0</v>
      </c>
      <c r="E681">
        <f>'résultats bruts'!E681</f>
        <v>0</v>
      </c>
      <c r="F681">
        <f>'résultats bruts'!F681</f>
        <v>679</v>
      </c>
      <c r="G681">
        <f>'résultats bruts'!G681</f>
        <v>0</v>
      </c>
      <c r="H681">
        <f>COUNTIF('résultats bruts'!BO681,1)</f>
        <v>0</v>
      </c>
      <c r="I681">
        <f>COUNTIF('résultats bruts'!BQ681,1)</f>
        <v>0</v>
      </c>
      <c r="J681">
        <f>COUNTIF('résultats bruts'!BS681,1)</f>
        <v>0</v>
      </c>
      <c r="K681">
        <f t="shared" si="1320"/>
        <v>0</v>
      </c>
      <c r="L681">
        <f t="shared" si="1321"/>
        <v>0</v>
      </c>
      <c r="M681">
        <f>COUNTIF('résultats bruts'!BP681,1)</f>
        <v>0</v>
      </c>
      <c r="N681">
        <f>COUNTIF('résultats bruts'!BR681,1)</f>
        <v>0</v>
      </c>
      <c r="O681">
        <f>COUNTIF('résultats bruts'!BT681,1)</f>
        <v>0</v>
      </c>
      <c r="P681">
        <f t="shared" si="1322"/>
        <v>0</v>
      </c>
      <c r="Q681">
        <f t="shared" si="1323"/>
        <v>0</v>
      </c>
      <c r="R681">
        <f>COUNTIF('résultats bruts'!H681,1)</f>
        <v>0</v>
      </c>
      <c r="S681">
        <f>COUNTIF('résultats bruts'!I681,1)</f>
        <v>0</v>
      </c>
      <c r="T681">
        <f>COUNTIF('résultats bruts'!J681,1)</f>
        <v>0</v>
      </c>
      <c r="U681">
        <f t="shared" si="1324"/>
        <v>0</v>
      </c>
      <c r="V681">
        <f t="shared" si="1325"/>
        <v>0</v>
      </c>
      <c r="W681">
        <f t="shared" si="1326"/>
        <v>0</v>
      </c>
      <c r="X681">
        <f t="shared" si="1327"/>
        <v>0</v>
      </c>
      <c r="Y681">
        <f>COUNTIF('résultats bruts'!AH681:AK681,1)</f>
        <v>0</v>
      </c>
      <c r="Z681">
        <f t="shared" si="1328"/>
        <v>0</v>
      </c>
      <c r="AA681">
        <f>COUNTIF('résultats bruts'!AL681:AO681,1)</f>
        <v>0</v>
      </c>
      <c r="AB681">
        <f t="shared" si="1329"/>
        <v>0</v>
      </c>
      <c r="AC681">
        <f>COUNTIF('résultats bruts'!AP681:AS681,1)</f>
        <v>0</v>
      </c>
      <c r="AD681">
        <f t="shared" si="1330"/>
        <v>0</v>
      </c>
      <c r="AE681">
        <f t="shared" si="1331"/>
        <v>0</v>
      </c>
      <c r="AF681">
        <f t="shared" si="1332"/>
        <v>0</v>
      </c>
      <c r="AG681">
        <f>COUNTIF('résultats bruts'!BF681,1) + COUNTIF('résultats bruts'!BI681,1)</f>
        <v>0</v>
      </c>
      <c r="AH681">
        <f t="shared" si="1333"/>
        <v>0</v>
      </c>
      <c r="AI681">
        <f>COUNTIF('résultats bruts'!AA681:AC681,1)</f>
        <v>0</v>
      </c>
      <c r="AJ681">
        <f t="shared" si="1334"/>
        <v>0</v>
      </c>
      <c r="AK681">
        <f t="shared" si="1335"/>
        <v>0</v>
      </c>
      <c r="AL681">
        <f t="shared" si="1336"/>
        <v>0</v>
      </c>
      <c r="AM681">
        <f t="shared" si="1337"/>
        <v>0</v>
      </c>
      <c r="AN681">
        <f t="shared" si="1338"/>
        <v>0</v>
      </c>
      <c r="AO681">
        <f t="shared" si="1339"/>
        <v>0</v>
      </c>
      <c r="AP681">
        <f t="shared" si="1340"/>
        <v>0</v>
      </c>
      <c r="AQ681">
        <f>COUNTIF('résultats bruts'!AH681,0)+COUNTIF('résultats bruts'!AN681,0)+COUNTIF('résultats bruts'!AS681,0) + COUNTIF('résultats bruts'!AA681:AC681,"0A")+COUNTIF('résultats bruts'!BF681,"0A")+COUNTIF('résultats bruts'!BI681,"0A")</f>
        <v>3</v>
      </c>
      <c r="AR681">
        <f t="shared" si="1341"/>
        <v>0.42857142857142855</v>
      </c>
      <c r="AS681">
        <f t="shared" si="1342"/>
        <v>0</v>
      </c>
      <c r="AT681">
        <f t="shared" si="1343"/>
        <v>0</v>
      </c>
      <c r="AU681">
        <f>COUNTIF('résultats bruts'!M681,1)</f>
        <v>0</v>
      </c>
      <c r="AV681">
        <f>COUNTIF('résultats bruts'!K681,1)</f>
        <v>0</v>
      </c>
      <c r="AW681">
        <f t="shared" si="1344"/>
        <v>0</v>
      </c>
      <c r="AX681">
        <f t="shared" si="1345"/>
        <v>0</v>
      </c>
      <c r="AY681">
        <f>COUNTIF('résultats bruts'!L681,1)</f>
        <v>0</v>
      </c>
      <c r="AZ681">
        <f>COUNTIF('résultats bruts'!N681,1)</f>
        <v>0</v>
      </c>
      <c r="BA681">
        <f t="shared" si="1346"/>
        <v>0</v>
      </c>
      <c r="BB681">
        <f t="shared" si="1347"/>
        <v>0</v>
      </c>
      <c r="BC681">
        <f t="shared" si="1348"/>
        <v>0</v>
      </c>
      <c r="BD681">
        <f t="shared" si="1349"/>
        <v>0</v>
      </c>
      <c r="BE681">
        <f>COUNTIF('résultats bruts'!AG681,1)</f>
        <v>0</v>
      </c>
      <c r="BF681">
        <f>COUNTIF('résultats bruts'!AF681,1)</f>
        <v>0</v>
      </c>
      <c r="BG681">
        <f t="shared" si="1350"/>
        <v>0</v>
      </c>
      <c r="BH681">
        <f t="shared" si="1351"/>
        <v>0</v>
      </c>
      <c r="BI681">
        <f>COUNTIF('résultats bruts'!AD681,1)</f>
        <v>0</v>
      </c>
      <c r="BJ681">
        <f>COUNTIF('résultats bruts'!AE681,1)</f>
        <v>0</v>
      </c>
      <c r="BK681">
        <f t="shared" si="1352"/>
        <v>0</v>
      </c>
      <c r="BL681">
        <f t="shared" si="1353"/>
        <v>0</v>
      </c>
      <c r="BM681">
        <f t="shared" si="1354"/>
        <v>0</v>
      </c>
      <c r="BN681">
        <f t="shared" si="1355"/>
        <v>0</v>
      </c>
      <c r="BO681">
        <f t="shared" si="1356"/>
        <v>0</v>
      </c>
      <c r="BP681">
        <f t="shared" si="1357"/>
        <v>0</v>
      </c>
      <c r="BQ681">
        <f t="shared" si="1358"/>
        <v>0</v>
      </c>
      <c r="BR681">
        <f t="shared" si="1359"/>
        <v>0</v>
      </c>
      <c r="BS681">
        <f t="shared" si="1360"/>
        <v>0</v>
      </c>
      <c r="BT681">
        <f t="shared" si="1361"/>
        <v>0</v>
      </c>
      <c r="BU681">
        <f t="shared" si="1362"/>
        <v>0</v>
      </c>
      <c r="BV681">
        <f t="shared" si="1363"/>
        <v>0</v>
      </c>
      <c r="BW681">
        <f t="shared" si="1364"/>
        <v>0</v>
      </c>
      <c r="BX681">
        <f t="shared" si="1365"/>
        <v>0</v>
      </c>
      <c r="BY681">
        <f t="shared" si="1366"/>
        <v>0</v>
      </c>
      <c r="BZ681">
        <f t="shared" si="1367"/>
        <v>0</v>
      </c>
      <c r="CA681">
        <f t="shared" si="1368"/>
        <v>0</v>
      </c>
      <c r="CB681">
        <f t="shared" si="1369"/>
        <v>0</v>
      </c>
      <c r="CC681">
        <f t="shared" si="1370"/>
        <v>0</v>
      </c>
      <c r="CD681">
        <f t="shared" si="1371"/>
        <v>0</v>
      </c>
      <c r="CE681">
        <f t="shared" si="1372"/>
        <v>0</v>
      </c>
      <c r="CF681">
        <f t="shared" si="1373"/>
        <v>0</v>
      </c>
      <c r="CG681">
        <f>COUNTIF('résultats bruts'!CL681, 1) + COUNTIF('résultats bruts'!DI681,1)</f>
        <v>0</v>
      </c>
      <c r="CH681">
        <f t="shared" si="1374"/>
        <v>0</v>
      </c>
      <c r="CI681">
        <f>COUNTIF('résultats bruts'!CK681, 1) + COUNTIF('résultats bruts'!DJ681,1)</f>
        <v>0</v>
      </c>
      <c r="CJ681">
        <f t="shared" si="1375"/>
        <v>0</v>
      </c>
      <c r="CK681">
        <f>COUNTIF('résultats bruts'!CN681, 1) + COUNTIF('résultats bruts'!DK681,1)</f>
        <v>0</v>
      </c>
      <c r="CL681">
        <f t="shared" si="1376"/>
        <v>0</v>
      </c>
      <c r="CM681">
        <f>COUNTIF('résultats bruts'!CO681, 1) + COUNTIF('résultats bruts'!DM681,1)</f>
        <v>0</v>
      </c>
      <c r="CN681">
        <f t="shared" si="1377"/>
        <v>0</v>
      </c>
      <c r="CO681">
        <f>COUNTIF('résultats bruts'!DL681, "0A") + COUNTIF('résultats bruts'!CM681,0)</f>
        <v>1</v>
      </c>
      <c r="CP681">
        <f t="shared" si="1378"/>
        <v>0.5</v>
      </c>
      <c r="CQ681">
        <f t="shared" si="1379"/>
        <v>0</v>
      </c>
      <c r="CR681">
        <f t="shared" si="1380"/>
        <v>0</v>
      </c>
      <c r="CS681">
        <f>COUNTIF('résultats bruts'!BB681,1)</f>
        <v>0</v>
      </c>
      <c r="CT681">
        <f>COUNTIF('résultats bruts'!W681,1)</f>
        <v>0</v>
      </c>
      <c r="CU681">
        <f t="shared" si="1381"/>
        <v>0</v>
      </c>
      <c r="CV681">
        <f t="shared" si="1382"/>
        <v>0</v>
      </c>
      <c r="CW681">
        <f>COUNTIF('résultats bruts'!BC681,1)</f>
        <v>0</v>
      </c>
      <c r="CX681">
        <f>COUNTIF('résultats bruts'!X681,1)</f>
        <v>0</v>
      </c>
      <c r="CY681">
        <f t="shared" si="1383"/>
        <v>0</v>
      </c>
      <c r="CZ681">
        <f t="shared" si="1384"/>
        <v>0</v>
      </c>
      <c r="DA681">
        <f t="shared" si="1385"/>
        <v>0</v>
      </c>
      <c r="DB681">
        <f t="shared" si="1386"/>
        <v>0</v>
      </c>
      <c r="DC681">
        <f>COUNTIF('résultats bruts'!BD681,1)</f>
        <v>0</v>
      </c>
      <c r="DD681">
        <f>COUNTIF('résultats bruts'!Y681,1)</f>
        <v>0</v>
      </c>
      <c r="DE681">
        <f t="shared" si="1387"/>
        <v>0</v>
      </c>
      <c r="DF681">
        <f t="shared" si="1388"/>
        <v>0</v>
      </c>
      <c r="DG681">
        <f>COUNTIF('résultats bruts'!BE681,1)</f>
        <v>0</v>
      </c>
      <c r="DH681">
        <f>COUNTIF('résultats bruts'!Z681,1)</f>
        <v>0</v>
      </c>
      <c r="DI681">
        <f t="shared" si="1389"/>
        <v>0</v>
      </c>
      <c r="DJ681">
        <f t="shared" si="1390"/>
        <v>0</v>
      </c>
      <c r="DK681">
        <f t="shared" si="1391"/>
        <v>0</v>
      </c>
      <c r="DL681">
        <f t="shared" si="1392"/>
        <v>0</v>
      </c>
      <c r="DM681">
        <f t="shared" si="1393"/>
        <v>0</v>
      </c>
      <c r="DN681">
        <f t="shared" si="1394"/>
        <v>0</v>
      </c>
      <c r="DO681">
        <f t="shared" si="1395"/>
        <v>0</v>
      </c>
      <c r="DP681">
        <f t="shared" si="1396"/>
        <v>0</v>
      </c>
      <c r="DQ681">
        <f t="shared" si="1397"/>
        <v>0</v>
      </c>
      <c r="DR681">
        <f t="shared" si="1398"/>
        <v>0</v>
      </c>
      <c r="DS681">
        <f>COUNTIF('résultats bruts'!BY681, 1 ) + COUNTIF('résultats bruts'!DA681,1)</f>
        <v>0</v>
      </c>
      <c r="DT681">
        <f t="shared" si="1399"/>
        <v>0</v>
      </c>
      <c r="DU681">
        <f>COUNTIF('résultats bruts'!CA681, 1 ) + COUNTIF('résultats bruts'!DE681,1)</f>
        <v>0</v>
      </c>
      <c r="DV681">
        <f t="shared" si="1400"/>
        <v>0</v>
      </c>
      <c r="DW681">
        <f>COUNTIF('résultats bruts'!CB681, 1 ) + COUNTIF('résultats bruts'!CU681,1)</f>
        <v>0</v>
      </c>
      <c r="DX681">
        <f t="shared" si="1401"/>
        <v>0</v>
      </c>
      <c r="DY681">
        <f>COUNTIF('résultats bruts'!BZ681, 1 ) + COUNTIF('résultats bruts'!CX681,1)</f>
        <v>0</v>
      </c>
      <c r="DZ681">
        <f t="shared" si="1402"/>
        <v>0</v>
      </c>
      <c r="EA681">
        <f t="shared" si="1403"/>
        <v>0</v>
      </c>
      <c r="EB681">
        <f t="shared" si="1404"/>
        <v>0</v>
      </c>
      <c r="EC681">
        <f>COUNTIF('résultats bruts'!CE681, 1 ) + COUNTIF('résultats bruts'!CZ681,1)</f>
        <v>0</v>
      </c>
      <c r="ED681">
        <f t="shared" si="1405"/>
        <v>0</v>
      </c>
      <c r="EE681">
        <f>COUNTIF('résultats bruts'!CD681, 1 ) + COUNTIF('résultats bruts'!DC681,1)</f>
        <v>0</v>
      </c>
      <c r="EF681">
        <f t="shared" si="1406"/>
        <v>0</v>
      </c>
      <c r="EG681">
        <f>COUNTIF('résultats bruts'!CC681, 1 ) + COUNTIF('résultats bruts'!CT681,1)</f>
        <v>0</v>
      </c>
      <c r="EH681">
        <f t="shared" si="1407"/>
        <v>0</v>
      </c>
      <c r="EI681">
        <f>COUNTIF('résultats bruts'!CF681, 1 ) + COUNTIF('résultats bruts'!CW681,1)</f>
        <v>0</v>
      </c>
      <c r="EJ681">
        <f t="shared" si="1408"/>
        <v>0</v>
      </c>
      <c r="EK681">
        <f t="shared" si="1409"/>
        <v>0</v>
      </c>
      <c r="EL681">
        <f t="shared" si="1410"/>
        <v>0</v>
      </c>
      <c r="EM681">
        <f>COUNTIF('résultats bruts'!CJ681, 1 ) + COUNTIF('résultats bruts'!CY681,1)</f>
        <v>0</v>
      </c>
      <c r="EN681">
        <f t="shared" si="1411"/>
        <v>0</v>
      </c>
      <c r="EO681">
        <f>COUNTIF('résultats bruts'!CI681, 1 ) + COUNTIF('résultats bruts'!DB681,1)</f>
        <v>0</v>
      </c>
      <c r="EP681">
        <f t="shared" si="1412"/>
        <v>0</v>
      </c>
      <c r="EQ681">
        <f>COUNTIF('résultats bruts'!CG681, 1 ) + COUNTIF('résultats bruts'!CS681,1)</f>
        <v>0</v>
      </c>
      <c r="ER681">
        <f t="shared" si="1413"/>
        <v>0</v>
      </c>
      <c r="ES681">
        <f>COUNTIF('résultats bruts'!CH681, 1 ) + COUNTIF('résultats bruts'!CV681,1)</f>
        <v>0</v>
      </c>
      <c r="ET681">
        <f t="shared" si="1414"/>
        <v>0</v>
      </c>
      <c r="EU681">
        <f t="shared" si="1415"/>
        <v>0</v>
      </c>
      <c r="EV681">
        <f t="shared" si="1416"/>
        <v>0</v>
      </c>
      <c r="EW681">
        <f t="shared" si="1417"/>
        <v>0</v>
      </c>
      <c r="EX681">
        <f t="shared" si="1418"/>
        <v>0</v>
      </c>
      <c r="EY681">
        <f t="shared" si="1419"/>
        <v>0</v>
      </c>
      <c r="EZ681">
        <f t="shared" si="1420"/>
        <v>0</v>
      </c>
      <c r="FA681">
        <f t="shared" si="1421"/>
        <v>0</v>
      </c>
      <c r="FB681">
        <f t="shared" si="1422"/>
        <v>0</v>
      </c>
      <c r="FC681">
        <f t="shared" si="1423"/>
        <v>0</v>
      </c>
      <c r="FD681">
        <f t="shared" si="1424"/>
        <v>0</v>
      </c>
      <c r="FE681">
        <f>COUNTIF('résultats bruts'!DD681,0)</f>
        <v>1</v>
      </c>
      <c r="FF681">
        <f t="shared" si="1425"/>
        <v>0</v>
      </c>
      <c r="FG681">
        <f t="shared" si="1426"/>
        <v>0</v>
      </c>
      <c r="FH681">
        <f>COUNTIF('résultats bruts'!DN681,1)</f>
        <v>0</v>
      </c>
      <c r="FI681">
        <f>COUNTIF('résultats bruts'!DO681,1)</f>
        <v>0</v>
      </c>
      <c r="FJ681">
        <f>COUNTIF('résultats bruts'!DP681,1)</f>
        <v>0</v>
      </c>
      <c r="FK681">
        <f>COUNTIF('résultats bruts'!O681,1) + COUNTIF('résultats bruts'!AT681,1)</f>
        <v>0</v>
      </c>
      <c r="FL681">
        <f>COUNTIF('résultats bruts'!P681,1) + COUNTIF('résultats bruts'!AX681,1)</f>
        <v>0</v>
      </c>
      <c r="FM681">
        <f t="shared" si="1427"/>
        <v>0</v>
      </c>
      <c r="FN681">
        <f t="shared" si="1428"/>
        <v>0</v>
      </c>
      <c r="FO681">
        <f>COUNTIF('résultats bruts'!Q681,1) + COUNTIF('résultats bruts'!AV681,1)</f>
        <v>0</v>
      </c>
      <c r="FP681">
        <f>COUNTIF('résultats bruts'!R681,1) + COUNTIF('résultats bruts'!BA681,1)</f>
        <v>0</v>
      </c>
      <c r="FQ681">
        <f t="shared" si="1429"/>
        <v>0</v>
      </c>
      <c r="FR681">
        <f t="shared" si="1430"/>
        <v>0</v>
      </c>
      <c r="FS681">
        <f>COUNTIF('résultats bruts'!S681,1) + COUNTIF('résultats bruts'!AZ681,1)</f>
        <v>0</v>
      </c>
      <c r="FT681">
        <f>COUNTIF('résultats bruts'!T681,1) + COUNTIF('résultats bruts'!AW681,1)</f>
        <v>0</v>
      </c>
      <c r="FU681">
        <f t="shared" si="1431"/>
        <v>0</v>
      </c>
      <c r="FV681">
        <f t="shared" si="1432"/>
        <v>0</v>
      </c>
      <c r="FW681">
        <f>COUNTIF('résultats bruts'!U681,1) + COUNTIF('résultats bruts'!AY681,1)</f>
        <v>0</v>
      </c>
      <c r="FX681">
        <f>COUNTIF('résultats bruts'!V681,1) + COUNTIF('résultats bruts'!AU681,1)</f>
        <v>0</v>
      </c>
      <c r="FY681">
        <f t="shared" si="1433"/>
        <v>0</v>
      </c>
      <c r="FZ681">
        <f t="shared" si="1434"/>
        <v>0</v>
      </c>
      <c r="GA681">
        <f t="shared" si="1435"/>
        <v>0</v>
      </c>
      <c r="GB681">
        <f t="shared" si="1436"/>
        <v>0</v>
      </c>
      <c r="GC681">
        <f t="shared" si="1437"/>
        <v>0</v>
      </c>
      <c r="GD681">
        <f t="shared" si="1438"/>
        <v>0</v>
      </c>
      <c r="GE681">
        <f>COUNTIF('résultats bruts'!AT681:BA681,"0A")+ COUNTIF('résultats bruts'!BM681,"0A")</f>
        <v>0</v>
      </c>
      <c r="GF681">
        <f t="shared" si="1439"/>
        <v>0</v>
      </c>
      <c r="GG681">
        <f>COUNTIF('résultats bruts'!BL681,1)</f>
        <v>0</v>
      </c>
      <c r="GH681">
        <f>COUNTIF('résultats bruts'!BM681,1)</f>
        <v>0</v>
      </c>
      <c r="GI681">
        <f>COUNTIF('résultats bruts'!AV681,1)</f>
        <v>0</v>
      </c>
      <c r="GJ681">
        <f>COUNTIF('résultats bruts'!BN681,1)</f>
        <v>0</v>
      </c>
      <c r="GK681">
        <f t="shared" si="1440"/>
        <v>0</v>
      </c>
      <c r="GL681">
        <f t="shared" si="1441"/>
        <v>0</v>
      </c>
      <c r="GM681">
        <f>COUNTIF('résultats bruts'!CQ681, 1) + COUNTIF('résultats bruts'!DF681,1)</f>
        <v>0</v>
      </c>
      <c r="GN681">
        <f t="shared" si="1442"/>
        <v>0</v>
      </c>
      <c r="GO681">
        <f>COUNTIF('résultats bruts'!CP681, 1) + COUNTIF('résultats bruts'!DG681,1)</f>
        <v>0</v>
      </c>
      <c r="GP681">
        <f t="shared" si="1443"/>
        <v>0</v>
      </c>
      <c r="GQ681">
        <f>COUNTIF('résultats bruts'!CR681, 1) + COUNTIF('résultats bruts'!DH681,1)</f>
        <v>0</v>
      </c>
      <c r="GR681">
        <f t="shared" si="1444"/>
        <v>0</v>
      </c>
      <c r="GS681">
        <f>COUNTIF('résultats bruts'!BU681:BX681,1)</f>
        <v>0</v>
      </c>
      <c r="GT681">
        <f t="shared" si="1445"/>
        <v>0</v>
      </c>
      <c r="GU681">
        <f>COUNTIF('résultats bruts'!DQ681:DT681,1)</f>
        <v>0</v>
      </c>
      <c r="GV681">
        <f t="shared" si="1446"/>
        <v>0</v>
      </c>
      <c r="GW681">
        <f t="shared" si="1447"/>
        <v>0</v>
      </c>
      <c r="GX681">
        <f t="shared" si="1448"/>
        <v>0</v>
      </c>
      <c r="GY681">
        <f>COUNTIF('résultats bruts'!DF681:DH681,"0A")</f>
        <v>0</v>
      </c>
      <c r="GZ681">
        <f t="shared" si="1449"/>
        <v>0</v>
      </c>
      <c r="HA681">
        <f t="shared" si="1450"/>
        <v>0</v>
      </c>
      <c r="HB681">
        <f t="shared" si="1451"/>
        <v>0</v>
      </c>
    </row>
    <row r="682" spans="1:210" ht="15.75" x14ac:dyDescent="0.25">
      <c r="A682">
        <f>'résultats bruts'!A682</f>
        <v>0</v>
      </c>
      <c r="B682">
        <f>'résultats bruts'!B682</f>
        <v>0</v>
      </c>
      <c r="C682">
        <f>'résultats bruts'!C682</f>
        <v>0</v>
      </c>
      <c r="D682">
        <f>'résultats bruts'!D682</f>
        <v>0</v>
      </c>
      <c r="E682">
        <f>'résultats bruts'!E682</f>
        <v>0</v>
      </c>
      <c r="F682">
        <f>'résultats bruts'!F682</f>
        <v>680</v>
      </c>
      <c r="G682">
        <f>'résultats bruts'!G682</f>
        <v>0</v>
      </c>
      <c r="H682">
        <f>COUNTIF('résultats bruts'!BO682,1)</f>
        <v>0</v>
      </c>
      <c r="I682">
        <f>COUNTIF('résultats bruts'!BQ682,1)</f>
        <v>0</v>
      </c>
      <c r="J682">
        <f>COUNTIF('résultats bruts'!BS682,1)</f>
        <v>0</v>
      </c>
      <c r="K682">
        <f t="shared" si="1320"/>
        <v>0</v>
      </c>
      <c r="L682">
        <f t="shared" si="1321"/>
        <v>0</v>
      </c>
      <c r="M682">
        <f>COUNTIF('résultats bruts'!BP682,1)</f>
        <v>0</v>
      </c>
      <c r="N682">
        <f>COUNTIF('résultats bruts'!BR682,1)</f>
        <v>0</v>
      </c>
      <c r="O682">
        <f>COUNTIF('résultats bruts'!BT682,1)</f>
        <v>0</v>
      </c>
      <c r="P682">
        <f t="shared" si="1322"/>
        <v>0</v>
      </c>
      <c r="Q682">
        <f t="shared" si="1323"/>
        <v>0</v>
      </c>
      <c r="R682">
        <f>COUNTIF('résultats bruts'!H682,1)</f>
        <v>0</v>
      </c>
      <c r="S682">
        <f>COUNTIF('résultats bruts'!I682,1)</f>
        <v>0</v>
      </c>
      <c r="T682">
        <f>COUNTIF('résultats bruts'!J682,1)</f>
        <v>0</v>
      </c>
      <c r="U682">
        <f t="shared" si="1324"/>
        <v>0</v>
      </c>
      <c r="V682">
        <f t="shared" si="1325"/>
        <v>0</v>
      </c>
      <c r="W682">
        <f t="shared" si="1326"/>
        <v>0</v>
      </c>
      <c r="X682">
        <f t="shared" si="1327"/>
        <v>0</v>
      </c>
      <c r="Y682">
        <f>COUNTIF('résultats bruts'!AH682:AK682,1)</f>
        <v>0</v>
      </c>
      <c r="Z682">
        <f t="shared" si="1328"/>
        <v>0</v>
      </c>
      <c r="AA682">
        <f>COUNTIF('résultats bruts'!AL682:AO682,1)</f>
        <v>0</v>
      </c>
      <c r="AB682">
        <f t="shared" si="1329"/>
        <v>0</v>
      </c>
      <c r="AC682">
        <f>COUNTIF('résultats bruts'!AP682:AS682,1)</f>
        <v>0</v>
      </c>
      <c r="AD682">
        <f t="shared" si="1330"/>
        <v>0</v>
      </c>
      <c r="AE682">
        <f t="shared" si="1331"/>
        <v>0</v>
      </c>
      <c r="AF682">
        <f t="shared" si="1332"/>
        <v>0</v>
      </c>
      <c r="AG682">
        <f>COUNTIF('résultats bruts'!BF682,1) + COUNTIF('résultats bruts'!BI682,1)</f>
        <v>0</v>
      </c>
      <c r="AH682">
        <f t="shared" si="1333"/>
        <v>0</v>
      </c>
      <c r="AI682">
        <f>COUNTIF('résultats bruts'!AA682:AC682,1)</f>
        <v>0</v>
      </c>
      <c r="AJ682">
        <f t="shared" si="1334"/>
        <v>0</v>
      </c>
      <c r="AK682">
        <f t="shared" si="1335"/>
        <v>0</v>
      </c>
      <c r="AL682">
        <f t="shared" si="1336"/>
        <v>0</v>
      </c>
      <c r="AM682">
        <f t="shared" si="1337"/>
        <v>0</v>
      </c>
      <c r="AN682">
        <f t="shared" si="1338"/>
        <v>0</v>
      </c>
      <c r="AO682">
        <f t="shared" si="1339"/>
        <v>0</v>
      </c>
      <c r="AP682">
        <f t="shared" si="1340"/>
        <v>0</v>
      </c>
      <c r="AQ682">
        <f>COUNTIF('résultats bruts'!AH682,0)+COUNTIF('résultats bruts'!AN682,0)+COUNTIF('résultats bruts'!AS682,0) + COUNTIF('résultats bruts'!AA682:AC682,"0A")+COUNTIF('résultats bruts'!BF682,"0A")+COUNTIF('résultats bruts'!BI682,"0A")</f>
        <v>3</v>
      </c>
      <c r="AR682">
        <f t="shared" si="1341"/>
        <v>0.42857142857142855</v>
      </c>
      <c r="AS682">
        <f t="shared" si="1342"/>
        <v>0</v>
      </c>
      <c r="AT682">
        <f t="shared" si="1343"/>
        <v>0</v>
      </c>
      <c r="AU682">
        <f>COUNTIF('résultats bruts'!M682,1)</f>
        <v>0</v>
      </c>
      <c r="AV682">
        <f>COUNTIF('résultats bruts'!K682,1)</f>
        <v>0</v>
      </c>
      <c r="AW682">
        <f t="shared" si="1344"/>
        <v>0</v>
      </c>
      <c r="AX682">
        <f t="shared" si="1345"/>
        <v>0</v>
      </c>
      <c r="AY682">
        <f>COUNTIF('résultats bruts'!L682,1)</f>
        <v>0</v>
      </c>
      <c r="AZ682">
        <f>COUNTIF('résultats bruts'!N682,1)</f>
        <v>0</v>
      </c>
      <c r="BA682">
        <f t="shared" si="1346"/>
        <v>0</v>
      </c>
      <c r="BB682">
        <f t="shared" si="1347"/>
        <v>0</v>
      </c>
      <c r="BC682">
        <f t="shared" si="1348"/>
        <v>0</v>
      </c>
      <c r="BD682">
        <f t="shared" si="1349"/>
        <v>0</v>
      </c>
      <c r="BE682">
        <f>COUNTIF('résultats bruts'!AG682,1)</f>
        <v>0</v>
      </c>
      <c r="BF682">
        <f>COUNTIF('résultats bruts'!AF682,1)</f>
        <v>0</v>
      </c>
      <c r="BG682">
        <f t="shared" si="1350"/>
        <v>0</v>
      </c>
      <c r="BH682">
        <f t="shared" si="1351"/>
        <v>0</v>
      </c>
      <c r="BI682">
        <f>COUNTIF('résultats bruts'!AD682,1)</f>
        <v>0</v>
      </c>
      <c r="BJ682">
        <f>COUNTIF('résultats bruts'!AE682,1)</f>
        <v>0</v>
      </c>
      <c r="BK682">
        <f t="shared" si="1352"/>
        <v>0</v>
      </c>
      <c r="BL682">
        <f t="shared" si="1353"/>
        <v>0</v>
      </c>
      <c r="BM682">
        <f t="shared" si="1354"/>
        <v>0</v>
      </c>
      <c r="BN682">
        <f t="shared" si="1355"/>
        <v>0</v>
      </c>
      <c r="BO682">
        <f t="shared" si="1356"/>
        <v>0</v>
      </c>
      <c r="BP682">
        <f t="shared" si="1357"/>
        <v>0</v>
      </c>
      <c r="BQ682">
        <f t="shared" si="1358"/>
        <v>0</v>
      </c>
      <c r="BR682">
        <f t="shared" si="1359"/>
        <v>0</v>
      </c>
      <c r="BS682">
        <f t="shared" si="1360"/>
        <v>0</v>
      </c>
      <c r="BT682">
        <f t="shared" si="1361"/>
        <v>0</v>
      </c>
      <c r="BU682">
        <f t="shared" si="1362"/>
        <v>0</v>
      </c>
      <c r="BV682">
        <f t="shared" si="1363"/>
        <v>0</v>
      </c>
      <c r="BW682">
        <f t="shared" si="1364"/>
        <v>0</v>
      </c>
      <c r="BX682">
        <f t="shared" si="1365"/>
        <v>0</v>
      </c>
      <c r="BY682">
        <f t="shared" si="1366"/>
        <v>0</v>
      </c>
      <c r="BZ682">
        <f t="shared" si="1367"/>
        <v>0</v>
      </c>
      <c r="CA682">
        <f t="shared" si="1368"/>
        <v>0</v>
      </c>
      <c r="CB682">
        <f t="shared" si="1369"/>
        <v>0</v>
      </c>
      <c r="CC682">
        <f t="shared" si="1370"/>
        <v>0</v>
      </c>
      <c r="CD682">
        <f t="shared" si="1371"/>
        <v>0</v>
      </c>
      <c r="CE682">
        <f t="shared" si="1372"/>
        <v>0</v>
      </c>
      <c r="CF682">
        <f t="shared" si="1373"/>
        <v>0</v>
      </c>
      <c r="CG682">
        <f>COUNTIF('résultats bruts'!CL682, 1) + COUNTIF('résultats bruts'!DI682,1)</f>
        <v>0</v>
      </c>
      <c r="CH682">
        <f t="shared" si="1374"/>
        <v>0</v>
      </c>
      <c r="CI682">
        <f>COUNTIF('résultats bruts'!CK682, 1) + COUNTIF('résultats bruts'!DJ682,1)</f>
        <v>0</v>
      </c>
      <c r="CJ682">
        <f t="shared" si="1375"/>
        <v>0</v>
      </c>
      <c r="CK682">
        <f>COUNTIF('résultats bruts'!CN682, 1) + COUNTIF('résultats bruts'!DK682,1)</f>
        <v>0</v>
      </c>
      <c r="CL682">
        <f t="shared" si="1376"/>
        <v>0</v>
      </c>
      <c r="CM682">
        <f>COUNTIF('résultats bruts'!CO682, 1) + COUNTIF('résultats bruts'!DM682,1)</f>
        <v>0</v>
      </c>
      <c r="CN682">
        <f t="shared" si="1377"/>
        <v>0</v>
      </c>
      <c r="CO682">
        <f>COUNTIF('résultats bruts'!DL682, "0A") + COUNTIF('résultats bruts'!CM682,0)</f>
        <v>1</v>
      </c>
      <c r="CP682">
        <f t="shared" si="1378"/>
        <v>0.5</v>
      </c>
      <c r="CQ682">
        <f t="shared" si="1379"/>
        <v>0</v>
      </c>
      <c r="CR682">
        <f t="shared" si="1380"/>
        <v>0</v>
      </c>
      <c r="CS682">
        <f>COUNTIF('résultats bruts'!BB682,1)</f>
        <v>0</v>
      </c>
      <c r="CT682">
        <f>COUNTIF('résultats bruts'!W682,1)</f>
        <v>0</v>
      </c>
      <c r="CU682">
        <f t="shared" si="1381"/>
        <v>0</v>
      </c>
      <c r="CV682">
        <f t="shared" si="1382"/>
        <v>0</v>
      </c>
      <c r="CW682">
        <f>COUNTIF('résultats bruts'!BC682,1)</f>
        <v>0</v>
      </c>
      <c r="CX682">
        <f>COUNTIF('résultats bruts'!X682,1)</f>
        <v>0</v>
      </c>
      <c r="CY682">
        <f t="shared" si="1383"/>
        <v>0</v>
      </c>
      <c r="CZ682">
        <f t="shared" si="1384"/>
        <v>0</v>
      </c>
      <c r="DA682">
        <f t="shared" si="1385"/>
        <v>0</v>
      </c>
      <c r="DB682">
        <f t="shared" si="1386"/>
        <v>0</v>
      </c>
      <c r="DC682">
        <f>COUNTIF('résultats bruts'!BD682,1)</f>
        <v>0</v>
      </c>
      <c r="DD682">
        <f>COUNTIF('résultats bruts'!Y682,1)</f>
        <v>0</v>
      </c>
      <c r="DE682">
        <f t="shared" si="1387"/>
        <v>0</v>
      </c>
      <c r="DF682">
        <f t="shared" si="1388"/>
        <v>0</v>
      </c>
      <c r="DG682">
        <f>COUNTIF('résultats bruts'!BE682,1)</f>
        <v>0</v>
      </c>
      <c r="DH682">
        <f>COUNTIF('résultats bruts'!Z682,1)</f>
        <v>0</v>
      </c>
      <c r="DI682">
        <f t="shared" si="1389"/>
        <v>0</v>
      </c>
      <c r="DJ682">
        <f t="shared" si="1390"/>
        <v>0</v>
      </c>
      <c r="DK682">
        <f t="shared" si="1391"/>
        <v>0</v>
      </c>
      <c r="DL682">
        <f t="shared" si="1392"/>
        <v>0</v>
      </c>
      <c r="DM682">
        <f t="shared" si="1393"/>
        <v>0</v>
      </c>
      <c r="DN682">
        <f t="shared" si="1394"/>
        <v>0</v>
      </c>
      <c r="DO682">
        <f t="shared" si="1395"/>
        <v>0</v>
      </c>
      <c r="DP682">
        <f t="shared" si="1396"/>
        <v>0</v>
      </c>
      <c r="DQ682">
        <f t="shared" si="1397"/>
        <v>0</v>
      </c>
      <c r="DR682">
        <f t="shared" si="1398"/>
        <v>0</v>
      </c>
      <c r="DS682">
        <f>COUNTIF('résultats bruts'!BY682, 1 ) + COUNTIF('résultats bruts'!DA682,1)</f>
        <v>0</v>
      </c>
      <c r="DT682">
        <f t="shared" si="1399"/>
        <v>0</v>
      </c>
      <c r="DU682">
        <f>COUNTIF('résultats bruts'!CA682, 1 ) + COUNTIF('résultats bruts'!DE682,1)</f>
        <v>0</v>
      </c>
      <c r="DV682">
        <f t="shared" si="1400"/>
        <v>0</v>
      </c>
      <c r="DW682">
        <f>COUNTIF('résultats bruts'!CB682, 1 ) + COUNTIF('résultats bruts'!CU682,1)</f>
        <v>0</v>
      </c>
      <c r="DX682">
        <f t="shared" si="1401"/>
        <v>0</v>
      </c>
      <c r="DY682">
        <f>COUNTIF('résultats bruts'!BZ682, 1 ) + COUNTIF('résultats bruts'!CX682,1)</f>
        <v>0</v>
      </c>
      <c r="DZ682">
        <f t="shared" si="1402"/>
        <v>0</v>
      </c>
      <c r="EA682">
        <f t="shared" si="1403"/>
        <v>0</v>
      </c>
      <c r="EB682">
        <f t="shared" si="1404"/>
        <v>0</v>
      </c>
      <c r="EC682">
        <f>COUNTIF('résultats bruts'!CE682, 1 ) + COUNTIF('résultats bruts'!CZ682,1)</f>
        <v>0</v>
      </c>
      <c r="ED682">
        <f t="shared" si="1405"/>
        <v>0</v>
      </c>
      <c r="EE682">
        <f>COUNTIF('résultats bruts'!CD682, 1 ) + COUNTIF('résultats bruts'!DC682,1)</f>
        <v>0</v>
      </c>
      <c r="EF682">
        <f t="shared" si="1406"/>
        <v>0</v>
      </c>
      <c r="EG682">
        <f>COUNTIF('résultats bruts'!CC682, 1 ) + COUNTIF('résultats bruts'!CT682,1)</f>
        <v>0</v>
      </c>
      <c r="EH682">
        <f t="shared" si="1407"/>
        <v>0</v>
      </c>
      <c r="EI682">
        <f>COUNTIF('résultats bruts'!CF682, 1 ) + COUNTIF('résultats bruts'!CW682,1)</f>
        <v>0</v>
      </c>
      <c r="EJ682">
        <f t="shared" si="1408"/>
        <v>0</v>
      </c>
      <c r="EK682">
        <f t="shared" si="1409"/>
        <v>0</v>
      </c>
      <c r="EL682">
        <f t="shared" si="1410"/>
        <v>0</v>
      </c>
      <c r="EM682">
        <f>COUNTIF('résultats bruts'!CJ682, 1 ) + COUNTIF('résultats bruts'!CY682,1)</f>
        <v>0</v>
      </c>
      <c r="EN682">
        <f t="shared" si="1411"/>
        <v>0</v>
      </c>
      <c r="EO682">
        <f>COUNTIF('résultats bruts'!CI682, 1 ) + COUNTIF('résultats bruts'!DB682,1)</f>
        <v>0</v>
      </c>
      <c r="EP682">
        <f t="shared" si="1412"/>
        <v>0</v>
      </c>
      <c r="EQ682">
        <f>COUNTIF('résultats bruts'!CG682, 1 ) + COUNTIF('résultats bruts'!CS682,1)</f>
        <v>0</v>
      </c>
      <c r="ER682">
        <f t="shared" si="1413"/>
        <v>0</v>
      </c>
      <c r="ES682">
        <f>COUNTIF('résultats bruts'!CH682, 1 ) + COUNTIF('résultats bruts'!CV682,1)</f>
        <v>0</v>
      </c>
      <c r="ET682">
        <f t="shared" si="1414"/>
        <v>0</v>
      </c>
      <c r="EU682">
        <f t="shared" si="1415"/>
        <v>0</v>
      </c>
      <c r="EV682">
        <f t="shared" si="1416"/>
        <v>0</v>
      </c>
      <c r="EW682">
        <f t="shared" si="1417"/>
        <v>0</v>
      </c>
      <c r="EX682">
        <f t="shared" si="1418"/>
        <v>0</v>
      </c>
      <c r="EY682">
        <f t="shared" si="1419"/>
        <v>0</v>
      </c>
      <c r="EZ682">
        <f t="shared" si="1420"/>
        <v>0</v>
      </c>
      <c r="FA682">
        <f t="shared" si="1421"/>
        <v>0</v>
      </c>
      <c r="FB682">
        <f t="shared" si="1422"/>
        <v>0</v>
      </c>
      <c r="FC682">
        <f t="shared" si="1423"/>
        <v>0</v>
      </c>
      <c r="FD682">
        <f t="shared" si="1424"/>
        <v>0</v>
      </c>
      <c r="FE682">
        <f>COUNTIF('résultats bruts'!DD682,0)</f>
        <v>1</v>
      </c>
      <c r="FF682">
        <f t="shared" si="1425"/>
        <v>0</v>
      </c>
      <c r="FG682">
        <f t="shared" si="1426"/>
        <v>0</v>
      </c>
      <c r="FH682">
        <f>COUNTIF('résultats bruts'!DN682,1)</f>
        <v>0</v>
      </c>
      <c r="FI682">
        <f>COUNTIF('résultats bruts'!DO682,1)</f>
        <v>0</v>
      </c>
      <c r="FJ682">
        <f>COUNTIF('résultats bruts'!DP682,1)</f>
        <v>0</v>
      </c>
      <c r="FK682">
        <f>COUNTIF('résultats bruts'!O682,1) + COUNTIF('résultats bruts'!AT682,1)</f>
        <v>0</v>
      </c>
      <c r="FL682">
        <f>COUNTIF('résultats bruts'!P682,1) + COUNTIF('résultats bruts'!AX682,1)</f>
        <v>0</v>
      </c>
      <c r="FM682">
        <f t="shared" si="1427"/>
        <v>0</v>
      </c>
      <c r="FN682">
        <f t="shared" si="1428"/>
        <v>0</v>
      </c>
      <c r="FO682">
        <f>COUNTIF('résultats bruts'!Q682,1) + COUNTIF('résultats bruts'!AV682,1)</f>
        <v>0</v>
      </c>
      <c r="FP682">
        <f>COUNTIF('résultats bruts'!R682,1) + COUNTIF('résultats bruts'!BA682,1)</f>
        <v>0</v>
      </c>
      <c r="FQ682">
        <f t="shared" si="1429"/>
        <v>0</v>
      </c>
      <c r="FR682">
        <f t="shared" si="1430"/>
        <v>0</v>
      </c>
      <c r="FS682">
        <f>COUNTIF('résultats bruts'!S682,1) + COUNTIF('résultats bruts'!AZ682,1)</f>
        <v>0</v>
      </c>
      <c r="FT682">
        <f>COUNTIF('résultats bruts'!T682,1) + COUNTIF('résultats bruts'!AW682,1)</f>
        <v>0</v>
      </c>
      <c r="FU682">
        <f t="shared" si="1431"/>
        <v>0</v>
      </c>
      <c r="FV682">
        <f t="shared" si="1432"/>
        <v>0</v>
      </c>
      <c r="FW682">
        <f>COUNTIF('résultats bruts'!U682,1) + COUNTIF('résultats bruts'!AY682,1)</f>
        <v>0</v>
      </c>
      <c r="FX682">
        <f>COUNTIF('résultats bruts'!V682,1) + COUNTIF('résultats bruts'!AU682,1)</f>
        <v>0</v>
      </c>
      <c r="FY682">
        <f t="shared" si="1433"/>
        <v>0</v>
      </c>
      <c r="FZ682">
        <f t="shared" si="1434"/>
        <v>0</v>
      </c>
      <c r="GA682">
        <f t="shared" si="1435"/>
        <v>0</v>
      </c>
      <c r="GB682">
        <f t="shared" si="1436"/>
        <v>0</v>
      </c>
      <c r="GC682">
        <f t="shared" si="1437"/>
        <v>0</v>
      </c>
      <c r="GD682">
        <f t="shared" si="1438"/>
        <v>0</v>
      </c>
      <c r="GE682">
        <f>COUNTIF('résultats bruts'!AT682:BA682,"0A")+ COUNTIF('résultats bruts'!BM682,"0A")</f>
        <v>0</v>
      </c>
      <c r="GF682">
        <f t="shared" si="1439"/>
        <v>0</v>
      </c>
      <c r="GG682">
        <f>COUNTIF('résultats bruts'!BL682,1)</f>
        <v>0</v>
      </c>
      <c r="GH682">
        <f>COUNTIF('résultats bruts'!BM682,1)</f>
        <v>0</v>
      </c>
      <c r="GI682">
        <f>COUNTIF('résultats bruts'!AV682,1)</f>
        <v>0</v>
      </c>
      <c r="GJ682">
        <f>COUNTIF('résultats bruts'!BN682,1)</f>
        <v>0</v>
      </c>
      <c r="GK682">
        <f t="shared" si="1440"/>
        <v>0</v>
      </c>
      <c r="GL682">
        <f t="shared" si="1441"/>
        <v>0</v>
      </c>
      <c r="GM682">
        <f>COUNTIF('résultats bruts'!CQ682, 1) + COUNTIF('résultats bruts'!DF682,1)</f>
        <v>0</v>
      </c>
      <c r="GN682">
        <f t="shared" si="1442"/>
        <v>0</v>
      </c>
      <c r="GO682">
        <f>COUNTIF('résultats bruts'!CP682, 1) + COUNTIF('résultats bruts'!DG682,1)</f>
        <v>0</v>
      </c>
      <c r="GP682">
        <f t="shared" si="1443"/>
        <v>0</v>
      </c>
      <c r="GQ682">
        <f>COUNTIF('résultats bruts'!CR682, 1) + COUNTIF('résultats bruts'!DH682,1)</f>
        <v>0</v>
      </c>
      <c r="GR682">
        <f t="shared" si="1444"/>
        <v>0</v>
      </c>
      <c r="GS682">
        <f>COUNTIF('résultats bruts'!BU682:BX682,1)</f>
        <v>0</v>
      </c>
      <c r="GT682">
        <f t="shared" si="1445"/>
        <v>0</v>
      </c>
      <c r="GU682">
        <f>COUNTIF('résultats bruts'!DQ682:DT682,1)</f>
        <v>0</v>
      </c>
      <c r="GV682">
        <f t="shared" si="1446"/>
        <v>0</v>
      </c>
      <c r="GW682">
        <f t="shared" si="1447"/>
        <v>0</v>
      </c>
      <c r="GX682">
        <f t="shared" si="1448"/>
        <v>0</v>
      </c>
      <c r="GY682">
        <f>COUNTIF('résultats bruts'!DF682:DH682,"0A")</f>
        <v>0</v>
      </c>
      <c r="GZ682">
        <f t="shared" si="1449"/>
        <v>0</v>
      </c>
      <c r="HA682">
        <f t="shared" si="1450"/>
        <v>0</v>
      </c>
      <c r="HB682">
        <f t="shared" si="1451"/>
        <v>0</v>
      </c>
    </row>
    <row r="683" spans="1:210" ht="15.75" x14ac:dyDescent="0.25">
      <c r="A683">
        <f>'résultats bruts'!A683</f>
        <v>0</v>
      </c>
      <c r="B683">
        <f>'résultats bruts'!B683</f>
        <v>0</v>
      </c>
      <c r="C683">
        <f>'résultats bruts'!C683</f>
        <v>0</v>
      </c>
      <c r="D683">
        <f>'résultats bruts'!D683</f>
        <v>0</v>
      </c>
      <c r="E683">
        <f>'résultats bruts'!E683</f>
        <v>0</v>
      </c>
      <c r="F683">
        <f>'résultats bruts'!F683</f>
        <v>681</v>
      </c>
      <c r="G683">
        <f>'résultats bruts'!G683</f>
        <v>0</v>
      </c>
      <c r="H683">
        <f>COUNTIF('résultats bruts'!BO683,1)</f>
        <v>0</v>
      </c>
      <c r="I683">
        <f>COUNTIF('résultats bruts'!BQ683,1)</f>
        <v>0</v>
      </c>
      <c r="J683">
        <f>COUNTIF('résultats bruts'!BS683,1)</f>
        <v>0</v>
      </c>
      <c r="K683">
        <f t="shared" si="1320"/>
        <v>0</v>
      </c>
      <c r="L683">
        <f t="shared" si="1321"/>
        <v>0</v>
      </c>
      <c r="M683">
        <f>COUNTIF('résultats bruts'!BP683,1)</f>
        <v>0</v>
      </c>
      <c r="N683">
        <f>COUNTIF('résultats bruts'!BR683,1)</f>
        <v>0</v>
      </c>
      <c r="O683">
        <f>COUNTIF('résultats bruts'!BT683,1)</f>
        <v>0</v>
      </c>
      <c r="P683">
        <f t="shared" si="1322"/>
        <v>0</v>
      </c>
      <c r="Q683">
        <f t="shared" si="1323"/>
        <v>0</v>
      </c>
      <c r="R683">
        <f>COUNTIF('résultats bruts'!H683,1)</f>
        <v>0</v>
      </c>
      <c r="S683">
        <f>COUNTIF('résultats bruts'!I683,1)</f>
        <v>0</v>
      </c>
      <c r="T683">
        <f>COUNTIF('résultats bruts'!J683,1)</f>
        <v>0</v>
      </c>
      <c r="U683">
        <f t="shared" si="1324"/>
        <v>0</v>
      </c>
      <c r="V683">
        <f t="shared" si="1325"/>
        <v>0</v>
      </c>
      <c r="W683">
        <f t="shared" si="1326"/>
        <v>0</v>
      </c>
      <c r="X683">
        <f t="shared" si="1327"/>
        <v>0</v>
      </c>
      <c r="Y683">
        <f>COUNTIF('résultats bruts'!AH683:AK683,1)</f>
        <v>0</v>
      </c>
      <c r="Z683">
        <f t="shared" si="1328"/>
        <v>0</v>
      </c>
      <c r="AA683">
        <f>COUNTIF('résultats bruts'!AL683:AO683,1)</f>
        <v>0</v>
      </c>
      <c r="AB683">
        <f t="shared" si="1329"/>
        <v>0</v>
      </c>
      <c r="AC683">
        <f>COUNTIF('résultats bruts'!AP683:AS683,1)</f>
        <v>0</v>
      </c>
      <c r="AD683">
        <f t="shared" si="1330"/>
        <v>0</v>
      </c>
      <c r="AE683">
        <f t="shared" si="1331"/>
        <v>0</v>
      </c>
      <c r="AF683">
        <f t="shared" si="1332"/>
        <v>0</v>
      </c>
      <c r="AG683">
        <f>COUNTIF('résultats bruts'!BF683,1) + COUNTIF('résultats bruts'!BI683,1)</f>
        <v>0</v>
      </c>
      <c r="AH683">
        <f t="shared" si="1333"/>
        <v>0</v>
      </c>
      <c r="AI683">
        <f>COUNTIF('résultats bruts'!AA683:AC683,1)</f>
        <v>0</v>
      </c>
      <c r="AJ683">
        <f t="shared" si="1334"/>
        <v>0</v>
      </c>
      <c r="AK683">
        <f t="shared" si="1335"/>
        <v>0</v>
      </c>
      <c r="AL683">
        <f t="shared" si="1336"/>
        <v>0</v>
      </c>
      <c r="AM683">
        <f t="shared" si="1337"/>
        <v>0</v>
      </c>
      <c r="AN683">
        <f t="shared" si="1338"/>
        <v>0</v>
      </c>
      <c r="AO683">
        <f t="shared" si="1339"/>
        <v>0</v>
      </c>
      <c r="AP683">
        <f t="shared" si="1340"/>
        <v>0</v>
      </c>
      <c r="AQ683">
        <f>COUNTIF('résultats bruts'!AH683,0)+COUNTIF('résultats bruts'!AN683,0)+COUNTIF('résultats bruts'!AS683,0) + COUNTIF('résultats bruts'!AA683:AC683,"0A")+COUNTIF('résultats bruts'!BF683,"0A")+COUNTIF('résultats bruts'!BI683,"0A")</f>
        <v>3</v>
      </c>
      <c r="AR683">
        <f t="shared" si="1341"/>
        <v>0.42857142857142855</v>
      </c>
      <c r="AS683">
        <f t="shared" si="1342"/>
        <v>0</v>
      </c>
      <c r="AT683">
        <f t="shared" si="1343"/>
        <v>0</v>
      </c>
      <c r="AU683">
        <f>COUNTIF('résultats bruts'!M683,1)</f>
        <v>0</v>
      </c>
      <c r="AV683">
        <f>COUNTIF('résultats bruts'!K683,1)</f>
        <v>0</v>
      </c>
      <c r="AW683">
        <f t="shared" si="1344"/>
        <v>0</v>
      </c>
      <c r="AX683">
        <f t="shared" si="1345"/>
        <v>0</v>
      </c>
      <c r="AY683">
        <f>COUNTIF('résultats bruts'!L683,1)</f>
        <v>0</v>
      </c>
      <c r="AZ683">
        <f>COUNTIF('résultats bruts'!N683,1)</f>
        <v>0</v>
      </c>
      <c r="BA683">
        <f t="shared" si="1346"/>
        <v>0</v>
      </c>
      <c r="BB683">
        <f t="shared" si="1347"/>
        <v>0</v>
      </c>
      <c r="BC683">
        <f t="shared" si="1348"/>
        <v>0</v>
      </c>
      <c r="BD683">
        <f t="shared" si="1349"/>
        <v>0</v>
      </c>
      <c r="BE683">
        <f>COUNTIF('résultats bruts'!AG683,1)</f>
        <v>0</v>
      </c>
      <c r="BF683">
        <f>COUNTIF('résultats bruts'!AF683,1)</f>
        <v>0</v>
      </c>
      <c r="BG683">
        <f t="shared" si="1350"/>
        <v>0</v>
      </c>
      <c r="BH683">
        <f t="shared" si="1351"/>
        <v>0</v>
      </c>
      <c r="BI683">
        <f>COUNTIF('résultats bruts'!AD683,1)</f>
        <v>0</v>
      </c>
      <c r="BJ683">
        <f>COUNTIF('résultats bruts'!AE683,1)</f>
        <v>0</v>
      </c>
      <c r="BK683">
        <f t="shared" si="1352"/>
        <v>0</v>
      </c>
      <c r="BL683">
        <f t="shared" si="1353"/>
        <v>0</v>
      </c>
      <c r="BM683">
        <f t="shared" si="1354"/>
        <v>0</v>
      </c>
      <c r="BN683">
        <f t="shared" si="1355"/>
        <v>0</v>
      </c>
      <c r="BO683">
        <f t="shared" si="1356"/>
        <v>0</v>
      </c>
      <c r="BP683">
        <f t="shared" si="1357"/>
        <v>0</v>
      </c>
      <c r="BQ683">
        <f t="shared" si="1358"/>
        <v>0</v>
      </c>
      <c r="BR683">
        <f t="shared" si="1359"/>
        <v>0</v>
      </c>
      <c r="BS683">
        <f t="shared" si="1360"/>
        <v>0</v>
      </c>
      <c r="BT683">
        <f t="shared" si="1361"/>
        <v>0</v>
      </c>
      <c r="BU683">
        <f t="shared" si="1362"/>
        <v>0</v>
      </c>
      <c r="BV683">
        <f t="shared" si="1363"/>
        <v>0</v>
      </c>
      <c r="BW683">
        <f t="shared" si="1364"/>
        <v>0</v>
      </c>
      <c r="BX683">
        <f t="shared" si="1365"/>
        <v>0</v>
      </c>
      <c r="BY683">
        <f t="shared" si="1366"/>
        <v>0</v>
      </c>
      <c r="BZ683">
        <f t="shared" si="1367"/>
        <v>0</v>
      </c>
      <c r="CA683">
        <f t="shared" si="1368"/>
        <v>0</v>
      </c>
      <c r="CB683">
        <f t="shared" si="1369"/>
        <v>0</v>
      </c>
      <c r="CC683">
        <f t="shared" si="1370"/>
        <v>0</v>
      </c>
      <c r="CD683">
        <f t="shared" si="1371"/>
        <v>0</v>
      </c>
      <c r="CE683">
        <f t="shared" si="1372"/>
        <v>0</v>
      </c>
      <c r="CF683">
        <f t="shared" si="1373"/>
        <v>0</v>
      </c>
      <c r="CG683">
        <f>COUNTIF('résultats bruts'!CL683, 1) + COUNTIF('résultats bruts'!DI683,1)</f>
        <v>0</v>
      </c>
      <c r="CH683">
        <f t="shared" si="1374"/>
        <v>0</v>
      </c>
      <c r="CI683">
        <f>COUNTIF('résultats bruts'!CK683, 1) + COUNTIF('résultats bruts'!DJ683,1)</f>
        <v>0</v>
      </c>
      <c r="CJ683">
        <f t="shared" si="1375"/>
        <v>0</v>
      </c>
      <c r="CK683">
        <f>COUNTIF('résultats bruts'!CN683, 1) + COUNTIF('résultats bruts'!DK683,1)</f>
        <v>0</v>
      </c>
      <c r="CL683">
        <f t="shared" si="1376"/>
        <v>0</v>
      </c>
      <c r="CM683">
        <f>COUNTIF('résultats bruts'!CO683, 1) + COUNTIF('résultats bruts'!DM683,1)</f>
        <v>0</v>
      </c>
      <c r="CN683">
        <f t="shared" si="1377"/>
        <v>0</v>
      </c>
      <c r="CO683">
        <f>COUNTIF('résultats bruts'!DL683, "0A") + COUNTIF('résultats bruts'!CM683,0)</f>
        <v>1</v>
      </c>
      <c r="CP683">
        <f t="shared" si="1378"/>
        <v>0.5</v>
      </c>
      <c r="CQ683">
        <f t="shared" si="1379"/>
        <v>0</v>
      </c>
      <c r="CR683">
        <f t="shared" si="1380"/>
        <v>0</v>
      </c>
      <c r="CS683">
        <f>COUNTIF('résultats bruts'!BB683,1)</f>
        <v>0</v>
      </c>
      <c r="CT683">
        <f>COUNTIF('résultats bruts'!W683,1)</f>
        <v>0</v>
      </c>
      <c r="CU683">
        <f t="shared" si="1381"/>
        <v>0</v>
      </c>
      <c r="CV683">
        <f t="shared" si="1382"/>
        <v>0</v>
      </c>
      <c r="CW683">
        <f>COUNTIF('résultats bruts'!BC683,1)</f>
        <v>0</v>
      </c>
      <c r="CX683">
        <f>COUNTIF('résultats bruts'!X683,1)</f>
        <v>0</v>
      </c>
      <c r="CY683">
        <f t="shared" si="1383"/>
        <v>0</v>
      </c>
      <c r="CZ683">
        <f t="shared" si="1384"/>
        <v>0</v>
      </c>
      <c r="DA683">
        <f t="shared" si="1385"/>
        <v>0</v>
      </c>
      <c r="DB683">
        <f t="shared" si="1386"/>
        <v>0</v>
      </c>
      <c r="DC683">
        <f>COUNTIF('résultats bruts'!BD683,1)</f>
        <v>0</v>
      </c>
      <c r="DD683">
        <f>COUNTIF('résultats bruts'!Y683,1)</f>
        <v>0</v>
      </c>
      <c r="DE683">
        <f t="shared" si="1387"/>
        <v>0</v>
      </c>
      <c r="DF683">
        <f t="shared" si="1388"/>
        <v>0</v>
      </c>
      <c r="DG683">
        <f>COUNTIF('résultats bruts'!BE683,1)</f>
        <v>0</v>
      </c>
      <c r="DH683">
        <f>COUNTIF('résultats bruts'!Z683,1)</f>
        <v>0</v>
      </c>
      <c r="DI683">
        <f t="shared" si="1389"/>
        <v>0</v>
      </c>
      <c r="DJ683">
        <f t="shared" si="1390"/>
        <v>0</v>
      </c>
      <c r="DK683">
        <f t="shared" si="1391"/>
        <v>0</v>
      </c>
      <c r="DL683">
        <f t="shared" si="1392"/>
        <v>0</v>
      </c>
      <c r="DM683">
        <f t="shared" si="1393"/>
        <v>0</v>
      </c>
      <c r="DN683">
        <f t="shared" si="1394"/>
        <v>0</v>
      </c>
      <c r="DO683">
        <f t="shared" si="1395"/>
        <v>0</v>
      </c>
      <c r="DP683">
        <f t="shared" si="1396"/>
        <v>0</v>
      </c>
      <c r="DQ683">
        <f t="shared" si="1397"/>
        <v>0</v>
      </c>
      <c r="DR683">
        <f t="shared" si="1398"/>
        <v>0</v>
      </c>
      <c r="DS683">
        <f>COUNTIF('résultats bruts'!BY683, 1 ) + COUNTIF('résultats bruts'!DA683,1)</f>
        <v>0</v>
      </c>
      <c r="DT683">
        <f t="shared" si="1399"/>
        <v>0</v>
      </c>
      <c r="DU683">
        <f>COUNTIF('résultats bruts'!CA683, 1 ) + COUNTIF('résultats bruts'!DE683,1)</f>
        <v>0</v>
      </c>
      <c r="DV683">
        <f t="shared" si="1400"/>
        <v>0</v>
      </c>
      <c r="DW683">
        <f>COUNTIF('résultats bruts'!CB683, 1 ) + COUNTIF('résultats bruts'!CU683,1)</f>
        <v>0</v>
      </c>
      <c r="DX683">
        <f t="shared" si="1401"/>
        <v>0</v>
      </c>
      <c r="DY683">
        <f>COUNTIF('résultats bruts'!BZ683, 1 ) + COUNTIF('résultats bruts'!CX683,1)</f>
        <v>0</v>
      </c>
      <c r="DZ683">
        <f t="shared" si="1402"/>
        <v>0</v>
      </c>
      <c r="EA683">
        <f t="shared" si="1403"/>
        <v>0</v>
      </c>
      <c r="EB683">
        <f t="shared" si="1404"/>
        <v>0</v>
      </c>
      <c r="EC683">
        <f>COUNTIF('résultats bruts'!CE683, 1 ) + COUNTIF('résultats bruts'!CZ683,1)</f>
        <v>0</v>
      </c>
      <c r="ED683">
        <f t="shared" si="1405"/>
        <v>0</v>
      </c>
      <c r="EE683">
        <f>COUNTIF('résultats bruts'!CD683, 1 ) + COUNTIF('résultats bruts'!DC683,1)</f>
        <v>0</v>
      </c>
      <c r="EF683">
        <f t="shared" si="1406"/>
        <v>0</v>
      </c>
      <c r="EG683">
        <f>COUNTIF('résultats bruts'!CC683, 1 ) + COUNTIF('résultats bruts'!CT683,1)</f>
        <v>0</v>
      </c>
      <c r="EH683">
        <f t="shared" si="1407"/>
        <v>0</v>
      </c>
      <c r="EI683">
        <f>COUNTIF('résultats bruts'!CF683, 1 ) + COUNTIF('résultats bruts'!CW683,1)</f>
        <v>0</v>
      </c>
      <c r="EJ683">
        <f t="shared" si="1408"/>
        <v>0</v>
      </c>
      <c r="EK683">
        <f t="shared" si="1409"/>
        <v>0</v>
      </c>
      <c r="EL683">
        <f t="shared" si="1410"/>
        <v>0</v>
      </c>
      <c r="EM683">
        <f>COUNTIF('résultats bruts'!CJ683, 1 ) + COUNTIF('résultats bruts'!CY683,1)</f>
        <v>0</v>
      </c>
      <c r="EN683">
        <f t="shared" si="1411"/>
        <v>0</v>
      </c>
      <c r="EO683">
        <f>COUNTIF('résultats bruts'!CI683, 1 ) + COUNTIF('résultats bruts'!DB683,1)</f>
        <v>0</v>
      </c>
      <c r="EP683">
        <f t="shared" si="1412"/>
        <v>0</v>
      </c>
      <c r="EQ683">
        <f>COUNTIF('résultats bruts'!CG683, 1 ) + COUNTIF('résultats bruts'!CS683,1)</f>
        <v>0</v>
      </c>
      <c r="ER683">
        <f t="shared" si="1413"/>
        <v>0</v>
      </c>
      <c r="ES683">
        <f>COUNTIF('résultats bruts'!CH683, 1 ) + COUNTIF('résultats bruts'!CV683,1)</f>
        <v>0</v>
      </c>
      <c r="ET683">
        <f t="shared" si="1414"/>
        <v>0</v>
      </c>
      <c r="EU683">
        <f t="shared" si="1415"/>
        <v>0</v>
      </c>
      <c r="EV683">
        <f t="shared" si="1416"/>
        <v>0</v>
      </c>
      <c r="EW683">
        <f t="shared" si="1417"/>
        <v>0</v>
      </c>
      <c r="EX683">
        <f t="shared" si="1418"/>
        <v>0</v>
      </c>
      <c r="EY683">
        <f t="shared" si="1419"/>
        <v>0</v>
      </c>
      <c r="EZ683">
        <f t="shared" si="1420"/>
        <v>0</v>
      </c>
      <c r="FA683">
        <f t="shared" si="1421"/>
        <v>0</v>
      </c>
      <c r="FB683">
        <f t="shared" si="1422"/>
        <v>0</v>
      </c>
      <c r="FC683">
        <f t="shared" si="1423"/>
        <v>0</v>
      </c>
      <c r="FD683">
        <f t="shared" si="1424"/>
        <v>0</v>
      </c>
      <c r="FE683">
        <f>COUNTIF('résultats bruts'!DD683,0)</f>
        <v>1</v>
      </c>
      <c r="FF683">
        <f t="shared" si="1425"/>
        <v>0</v>
      </c>
      <c r="FG683">
        <f t="shared" si="1426"/>
        <v>0</v>
      </c>
      <c r="FH683">
        <f>COUNTIF('résultats bruts'!DN683,1)</f>
        <v>0</v>
      </c>
      <c r="FI683">
        <f>COUNTIF('résultats bruts'!DO683,1)</f>
        <v>0</v>
      </c>
      <c r="FJ683">
        <f>COUNTIF('résultats bruts'!DP683,1)</f>
        <v>0</v>
      </c>
      <c r="FK683">
        <f>COUNTIF('résultats bruts'!O683,1) + COUNTIF('résultats bruts'!AT683,1)</f>
        <v>0</v>
      </c>
      <c r="FL683">
        <f>COUNTIF('résultats bruts'!P683,1) + COUNTIF('résultats bruts'!AX683,1)</f>
        <v>0</v>
      </c>
      <c r="FM683">
        <f t="shared" si="1427"/>
        <v>0</v>
      </c>
      <c r="FN683">
        <f t="shared" si="1428"/>
        <v>0</v>
      </c>
      <c r="FO683">
        <f>COUNTIF('résultats bruts'!Q683,1) + COUNTIF('résultats bruts'!AV683,1)</f>
        <v>0</v>
      </c>
      <c r="FP683">
        <f>COUNTIF('résultats bruts'!R683,1) + COUNTIF('résultats bruts'!BA683,1)</f>
        <v>0</v>
      </c>
      <c r="FQ683">
        <f t="shared" si="1429"/>
        <v>0</v>
      </c>
      <c r="FR683">
        <f t="shared" si="1430"/>
        <v>0</v>
      </c>
      <c r="FS683">
        <f>COUNTIF('résultats bruts'!S683,1) + COUNTIF('résultats bruts'!AZ683,1)</f>
        <v>0</v>
      </c>
      <c r="FT683">
        <f>COUNTIF('résultats bruts'!T683,1) + COUNTIF('résultats bruts'!AW683,1)</f>
        <v>0</v>
      </c>
      <c r="FU683">
        <f t="shared" si="1431"/>
        <v>0</v>
      </c>
      <c r="FV683">
        <f t="shared" si="1432"/>
        <v>0</v>
      </c>
      <c r="FW683">
        <f>COUNTIF('résultats bruts'!U683,1) + COUNTIF('résultats bruts'!AY683,1)</f>
        <v>0</v>
      </c>
      <c r="FX683">
        <f>COUNTIF('résultats bruts'!V683,1) + COUNTIF('résultats bruts'!AU683,1)</f>
        <v>0</v>
      </c>
      <c r="FY683">
        <f t="shared" si="1433"/>
        <v>0</v>
      </c>
      <c r="FZ683">
        <f t="shared" si="1434"/>
        <v>0</v>
      </c>
      <c r="GA683">
        <f t="shared" si="1435"/>
        <v>0</v>
      </c>
      <c r="GB683">
        <f t="shared" si="1436"/>
        <v>0</v>
      </c>
      <c r="GC683">
        <f t="shared" si="1437"/>
        <v>0</v>
      </c>
      <c r="GD683">
        <f t="shared" si="1438"/>
        <v>0</v>
      </c>
      <c r="GE683">
        <f>COUNTIF('résultats bruts'!AT683:BA683,"0A")+ COUNTIF('résultats bruts'!BM683,"0A")</f>
        <v>0</v>
      </c>
      <c r="GF683">
        <f t="shared" si="1439"/>
        <v>0</v>
      </c>
      <c r="GG683">
        <f>COUNTIF('résultats bruts'!BL683,1)</f>
        <v>0</v>
      </c>
      <c r="GH683">
        <f>COUNTIF('résultats bruts'!BM683,1)</f>
        <v>0</v>
      </c>
      <c r="GI683">
        <f>COUNTIF('résultats bruts'!AV683,1)</f>
        <v>0</v>
      </c>
      <c r="GJ683">
        <f>COUNTIF('résultats bruts'!BN683,1)</f>
        <v>0</v>
      </c>
      <c r="GK683">
        <f t="shared" si="1440"/>
        <v>0</v>
      </c>
      <c r="GL683">
        <f t="shared" si="1441"/>
        <v>0</v>
      </c>
      <c r="GM683">
        <f>COUNTIF('résultats bruts'!CQ683, 1) + COUNTIF('résultats bruts'!DF683,1)</f>
        <v>0</v>
      </c>
      <c r="GN683">
        <f t="shared" si="1442"/>
        <v>0</v>
      </c>
      <c r="GO683">
        <f>COUNTIF('résultats bruts'!CP683, 1) + COUNTIF('résultats bruts'!DG683,1)</f>
        <v>0</v>
      </c>
      <c r="GP683">
        <f t="shared" si="1443"/>
        <v>0</v>
      </c>
      <c r="GQ683">
        <f>COUNTIF('résultats bruts'!CR683, 1) + COUNTIF('résultats bruts'!DH683,1)</f>
        <v>0</v>
      </c>
      <c r="GR683">
        <f t="shared" si="1444"/>
        <v>0</v>
      </c>
      <c r="GS683">
        <f>COUNTIF('résultats bruts'!BU683:BX683,1)</f>
        <v>0</v>
      </c>
      <c r="GT683">
        <f t="shared" si="1445"/>
        <v>0</v>
      </c>
      <c r="GU683">
        <f>COUNTIF('résultats bruts'!DQ683:DT683,1)</f>
        <v>0</v>
      </c>
      <c r="GV683">
        <f t="shared" si="1446"/>
        <v>0</v>
      </c>
      <c r="GW683">
        <f t="shared" si="1447"/>
        <v>0</v>
      </c>
      <c r="GX683">
        <f t="shared" si="1448"/>
        <v>0</v>
      </c>
      <c r="GY683">
        <f>COUNTIF('résultats bruts'!DF683:DH683,"0A")</f>
        <v>0</v>
      </c>
      <c r="GZ683">
        <f t="shared" si="1449"/>
        <v>0</v>
      </c>
      <c r="HA683">
        <f t="shared" si="1450"/>
        <v>0</v>
      </c>
      <c r="HB683">
        <f t="shared" si="1451"/>
        <v>0</v>
      </c>
    </row>
    <row r="684" spans="1:210" ht="15.75" x14ac:dyDescent="0.25">
      <c r="A684">
        <f>'résultats bruts'!A684</f>
        <v>0</v>
      </c>
      <c r="B684">
        <f>'résultats bruts'!B684</f>
        <v>0</v>
      </c>
      <c r="C684">
        <f>'résultats bruts'!C684</f>
        <v>0</v>
      </c>
      <c r="D684">
        <f>'résultats bruts'!D684</f>
        <v>0</v>
      </c>
      <c r="E684">
        <f>'résultats bruts'!E684</f>
        <v>0</v>
      </c>
      <c r="F684">
        <f>'résultats bruts'!F684</f>
        <v>682</v>
      </c>
      <c r="G684">
        <f>'résultats bruts'!G684</f>
        <v>0</v>
      </c>
      <c r="H684">
        <f>COUNTIF('résultats bruts'!BO684,1)</f>
        <v>0</v>
      </c>
      <c r="I684">
        <f>COUNTIF('résultats bruts'!BQ684,1)</f>
        <v>0</v>
      </c>
      <c r="J684">
        <f>COUNTIF('résultats bruts'!BS684,1)</f>
        <v>0</v>
      </c>
      <c r="K684">
        <f t="shared" si="1320"/>
        <v>0</v>
      </c>
      <c r="L684">
        <f t="shared" si="1321"/>
        <v>0</v>
      </c>
      <c r="M684">
        <f>COUNTIF('résultats bruts'!BP684,1)</f>
        <v>0</v>
      </c>
      <c r="N684">
        <f>COUNTIF('résultats bruts'!BR684,1)</f>
        <v>0</v>
      </c>
      <c r="O684">
        <f>COUNTIF('résultats bruts'!BT684,1)</f>
        <v>0</v>
      </c>
      <c r="P684">
        <f t="shared" si="1322"/>
        <v>0</v>
      </c>
      <c r="Q684">
        <f t="shared" si="1323"/>
        <v>0</v>
      </c>
      <c r="R684">
        <f>COUNTIF('résultats bruts'!H684,1)</f>
        <v>0</v>
      </c>
      <c r="S684">
        <f>COUNTIF('résultats bruts'!I684,1)</f>
        <v>0</v>
      </c>
      <c r="T684">
        <f>COUNTIF('résultats bruts'!J684,1)</f>
        <v>0</v>
      </c>
      <c r="U684">
        <f t="shared" si="1324"/>
        <v>0</v>
      </c>
      <c r="V684">
        <f t="shared" si="1325"/>
        <v>0</v>
      </c>
      <c r="W684">
        <f t="shared" si="1326"/>
        <v>0</v>
      </c>
      <c r="X684">
        <f t="shared" si="1327"/>
        <v>0</v>
      </c>
      <c r="Y684">
        <f>COUNTIF('résultats bruts'!AH684:AK684,1)</f>
        <v>0</v>
      </c>
      <c r="Z684">
        <f t="shared" si="1328"/>
        <v>0</v>
      </c>
      <c r="AA684">
        <f>COUNTIF('résultats bruts'!AL684:AO684,1)</f>
        <v>0</v>
      </c>
      <c r="AB684">
        <f t="shared" si="1329"/>
        <v>0</v>
      </c>
      <c r="AC684">
        <f>COUNTIF('résultats bruts'!AP684:AS684,1)</f>
        <v>0</v>
      </c>
      <c r="AD684">
        <f t="shared" si="1330"/>
        <v>0</v>
      </c>
      <c r="AE684">
        <f t="shared" si="1331"/>
        <v>0</v>
      </c>
      <c r="AF684">
        <f t="shared" si="1332"/>
        <v>0</v>
      </c>
      <c r="AG684">
        <f>COUNTIF('résultats bruts'!BF684,1) + COUNTIF('résultats bruts'!BI684,1)</f>
        <v>0</v>
      </c>
      <c r="AH684">
        <f t="shared" si="1333"/>
        <v>0</v>
      </c>
      <c r="AI684">
        <f>COUNTIF('résultats bruts'!AA684:AC684,1)</f>
        <v>0</v>
      </c>
      <c r="AJ684">
        <f t="shared" si="1334"/>
        <v>0</v>
      </c>
      <c r="AK684">
        <f t="shared" si="1335"/>
        <v>0</v>
      </c>
      <c r="AL684">
        <f t="shared" si="1336"/>
        <v>0</v>
      </c>
      <c r="AM684">
        <f t="shared" si="1337"/>
        <v>0</v>
      </c>
      <c r="AN684">
        <f t="shared" si="1338"/>
        <v>0</v>
      </c>
      <c r="AO684">
        <f t="shared" si="1339"/>
        <v>0</v>
      </c>
      <c r="AP684">
        <f t="shared" si="1340"/>
        <v>0</v>
      </c>
      <c r="AQ684">
        <f>COUNTIF('résultats bruts'!AH684,0)+COUNTIF('résultats bruts'!AN684,0)+COUNTIF('résultats bruts'!AS684,0) + COUNTIF('résultats bruts'!AA684:AC684,"0A")+COUNTIF('résultats bruts'!BF684,"0A")+COUNTIF('résultats bruts'!BI684,"0A")</f>
        <v>3</v>
      </c>
      <c r="AR684">
        <f t="shared" si="1341"/>
        <v>0.42857142857142855</v>
      </c>
      <c r="AS684">
        <f t="shared" si="1342"/>
        <v>0</v>
      </c>
      <c r="AT684">
        <f t="shared" si="1343"/>
        <v>0</v>
      </c>
      <c r="AU684">
        <f>COUNTIF('résultats bruts'!M684,1)</f>
        <v>0</v>
      </c>
      <c r="AV684">
        <f>COUNTIF('résultats bruts'!K684,1)</f>
        <v>0</v>
      </c>
      <c r="AW684">
        <f t="shared" si="1344"/>
        <v>0</v>
      </c>
      <c r="AX684">
        <f t="shared" si="1345"/>
        <v>0</v>
      </c>
      <c r="AY684">
        <f>COUNTIF('résultats bruts'!L684,1)</f>
        <v>0</v>
      </c>
      <c r="AZ684">
        <f>COUNTIF('résultats bruts'!N684,1)</f>
        <v>0</v>
      </c>
      <c r="BA684">
        <f t="shared" si="1346"/>
        <v>0</v>
      </c>
      <c r="BB684">
        <f t="shared" si="1347"/>
        <v>0</v>
      </c>
      <c r="BC684">
        <f t="shared" si="1348"/>
        <v>0</v>
      </c>
      <c r="BD684">
        <f t="shared" si="1349"/>
        <v>0</v>
      </c>
      <c r="BE684">
        <f>COUNTIF('résultats bruts'!AG684,1)</f>
        <v>0</v>
      </c>
      <c r="BF684">
        <f>COUNTIF('résultats bruts'!AF684,1)</f>
        <v>0</v>
      </c>
      <c r="BG684">
        <f t="shared" si="1350"/>
        <v>0</v>
      </c>
      <c r="BH684">
        <f t="shared" si="1351"/>
        <v>0</v>
      </c>
      <c r="BI684">
        <f>COUNTIF('résultats bruts'!AD684,1)</f>
        <v>0</v>
      </c>
      <c r="BJ684">
        <f>COUNTIF('résultats bruts'!AE684,1)</f>
        <v>0</v>
      </c>
      <c r="BK684">
        <f t="shared" si="1352"/>
        <v>0</v>
      </c>
      <c r="BL684">
        <f t="shared" si="1353"/>
        <v>0</v>
      </c>
      <c r="BM684">
        <f t="shared" si="1354"/>
        <v>0</v>
      </c>
      <c r="BN684">
        <f t="shared" si="1355"/>
        <v>0</v>
      </c>
      <c r="BO684">
        <f t="shared" si="1356"/>
        <v>0</v>
      </c>
      <c r="BP684">
        <f t="shared" si="1357"/>
        <v>0</v>
      </c>
      <c r="BQ684">
        <f t="shared" si="1358"/>
        <v>0</v>
      </c>
      <c r="BR684">
        <f t="shared" si="1359"/>
        <v>0</v>
      </c>
      <c r="BS684">
        <f t="shared" si="1360"/>
        <v>0</v>
      </c>
      <c r="BT684">
        <f t="shared" si="1361"/>
        <v>0</v>
      </c>
      <c r="BU684">
        <f t="shared" si="1362"/>
        <v>0</v>
      </c>
      <c r="BV684">
        <f t="shared" si="1363"/>
        <v>0</v>
      </c>
      <c r="BW684">
        <f t="shared" si="1364"/>
        <v>0</v>
      </c>
      <c r="BX684">
        <f t="shared" si="1365"/>
        <v>0</v>
      </c>
      <c r="BY684">
        <f t="shared" si="1366"/>
        <v>0</v>
      </c>
      <c r="BZ684">
        <f t="shared" si="1367"/>
        <v>0</v>
      </c>
      <c r="CA684">
        <f t="shared" si="1368"/>
        <v>0</v>
      </c>
      <c r="CB684">
        <f t="shared" si="1369"/>
        <v>0</v>
      </c>
      <c r="CC684">
        <f t="shared" si="1370"/>
        <v>0</v>
      </c>
      <c r="CD684">
        <f t="shared" si="1371"/>
        <v>0</v>
      </c>
      <c r="CE684">
        <f t="shared" si="1372"/>
        <v>0</v>
      </c>
      <c r="CF684">
        <f t="shared" si="1373"/>
        <v>0</v>
      </c>
      <c r="CG684">
        <f>COUNTIF('résultats bruts'!CL684, 1) + COUNTIF('résultats bruts'!DI684,1)</f>
        <v>0</v>
      </c>
      <c r="CH684">
        <f t="shared" si="1374"/>
        <v>0</v>
      </c>
      <c r="CI684">
        <f>COUNTIF('résultats bruts'!CK684, 1) + COUNTIF('résultats bruts'!DJ684,1)</f>
        <v>0</v>
      </c>
      <c r="CJ684">
        <f t="shared" si="1375"/>
        <v>0</v>
      </c>
      <c r="CK684">
        <f>COUNTIF('résultats bruts'!CN684, 1) + COUNTIF('résultats bruts'!DK684,1)</f>
        <v>0</v>
      </c>
      <c r="CL684">
        <f t="shared" si="1376"/>
        <v>0</v>
      </c>
      <c r="CM684">
        <f>COUNTIF('résultats bruts'!CO684, 1) + COUNTIF('résultats bruts'!DM684,1)</f>
        <v>0</v>
      </c>
      <c r="CN684">
        <f t="shared" si="1377"/>
        <v>0</v>
      </c>
      <c r="CO684">
        <f>COUNTIF('résultats bruts'!DL684, "0A") + COUNTIF('résultats bruts'!CM684,0)</f>
        <v>1</v>
      </c>
      <c r="CP684">
        <f t="shared" si="1378"/>
        <v>0.5</v>
      </c>
      <c r="CQ684">
        <f t="shared" si="1379"/>
        <v>0</v>
      </c>
      <c r="CR684">
        <f t="shared" si="1380"/>
        <v>0</v>
      </c>
      <c r="CS684">
        <f>COUNTIF('résultats bruts'!BB684,1)</f>
        <v>0</v>
      </c>
      <c r="CT684">
        <f>COUNTIF('résultats bruts'!W684,1)</f>
        <v>0</v>
      </c>
      <c r="CU684">
        <f t="shared" si="1381"/>
        <v>0</v>
      </c>
      <c r="CV684">
        <f t="shared" si="1382"/>
        <v>0</v>
      </c>
      <c r="CW684">
        <f>COUNTIF('résultats bruts'!BC684,1)</f>
        <v>0</v>
      </c>
      <c r="CX684">
        <f>COUNTIF('résultats bruts'!X684,1)</f>
        <v>0</v>
      </c>
      <c r="CY684">
        <f t="shared" si="1383"/>
        <v>0</v>
      </c>
      <c r="CZ684">
        <f t="shared" si="1384"/>
        <v>0</v>
      </c>
      <c r="DA684">
        <f t="shared" si="1385"/>
        <v>0</v>
      </c>
      <c r="DB684">
        <f t="shared" si="1386"/>
        <v>0</v>
      </c>
      <c r="DC684">
        <f>COUNTIF('résultats bruts'!BD684,1)</f>
        <v>0</v>
      </c>
      <c r="DD684">
        <f>COUNTIF('résultats bruts'!Y684,1)</f>
        <v>0</v>
      </c>
      <c r="DE684">
        <f t="shared" si="1387"/>
        <v>0</v>
      </c>
      <c r="DF684">
        <f t="shared" si="1388"/>
        <v>0</v>
      </c>
      <c r="DG684">
        <f>COUNTIF('résultats bruts'!BE684,1)</f>
        <v>0</v>
      </c>
      <c r="DH684">
        <f>COUNTIF('résultats bruts'!Z684,1)</f>
        <v>0</v>
      </c>
      <c r="DI684">
        <f t="shared" si="1389"/>
        <v>0</v>
      </c>
      <c r="DJ684">
        <f t="shared" si="1390"/>
        <v>0</v>
      </c>
      <c r="DK684">
        <f t="shared" si="1391"/>
        <v>0</v>
      </c>
      <c r="DL684">
        <f t="shared" si="1392"/>
        <v>0</v>
      </c>
      <c r="DM684">
        <f t="shared" si="1393"/>
        <v>0</v>
      </c>
      <c r="DN684">
        <f t="shared" si="1394"/>
        <v>0</v>
      </c>
      <c r="DO684">
        <f t="shared" si="1395"/>
        <v>0</v>
      </c>
      <c r="DP684">
        <f t="shared" si="1396"/>
        <v>0</v>
      </c>
      <c r="DQ684">
        <f t="shared" si="1397"/>
        <v>0</v>
      </c>
      <c r="DR684">
        <f t="shared" si="1398"/>
        <v>0</v>
      </c>
      <c r="DS684">
        <f>COUNTIF('résultats bruts'!BY684, 1 ) + COUNTIF('résultats bruts'!DA684,1)</f>
        <v>0</v>
      </c>
      <c r="DT684">
        <f t="shared" si="1399"/>
        <v>0</v>
      </c>
      <c r="DU684">
        <f>COUNTIF('résultats bruts'!CA684, 1 ) + COUNTIF('résultats bruts'!DE684,1)</f>
        <v>0</v>
      </c>
      <c r="DV684">
        <f t="shared" si="1400"/>
        <v>0</v>
      </c>
      <c r="DW684">
        <f>COUNTIF('résultats bruts'!CB684, 1 ) + COUNTIF('résultats bruts'!CU684,1)</f>
        <v>0</v>
      </c>
      <c r="DX684">
        <f t="shared" si="1401"/>
        <v>0</v>
      </c>
      <c r="DY684">
        <f>COUNTIF('résultats bruts'!BZ684, 1 ) + COUNTIF('résultats bruts'!CX684,1)</f>
        <v>0</v>
      </c>
      <c r="DZ684">
        <f t="shared" si="1402"/>
        <v>0</v>
      </c>
      <c r="EA684">
        <f t="shared" si="1403"/>
        <v>0</v>
      </c>
      <c r="EB684">
        <f t="shared" si="1404"/>
        <v>0</v>
      </c>
      <c r="EC684">
        <f>COUNTIF('résultats bruts'!CE684, 1 ) + COUNTIF('résultats bruts'!CZ684,1)</f>
        <v>0</v>
      </c>
      <c r="ED684">
        <f t="shared" si="1405"/>
        <v>0</v>
      </c>
      <c r="EE684">
        <f>COUNTIF('résultats bruts'!CD684, 1 ) + COUNTIF('résultats bruts'!DC684,1)</f>
        <v>0</v>
      </c>
      <c r="EF684">
        <f t="shared" si="1406"/>
        <v>0</v>
      </c>
      <c r="EG684">
        <f>COUNTIF('résultats bruts'!CC684, 1 ) + COUNTIF('résultats bruts'!CT684,1)</f>
        <v>0</v>
      </c>
      <c r="EH684">
        <f t="shared" si="1407"/>
        <v>0</v>
      </c>
      <c r="EI684">
        <f>COUNTIF('résultats bruts'!CF684, 1 ) + COUNTIF('résultats bruts'!CW684,1)</f>
        <v>0</v>
      </c>
      <c r="EJ684">
        <f t="shared" si="1408"/>
        <v>0</v>
      </c>
      <c r="EK684">
        <f t="shared" si="1409"/>
        <v>0</v>
      </c>
      <c r="EL684">
        <f t="shared" si="1410"/>
        <v>0</v>
      </c>
      <c r="EM684">
        <f>COUNTIF('résultats bruts'!CJ684, 1 ) + COUNTIF('résultats bruts'!CY684,1)</f>
        <v>0</v>
      </c>
      <c r="EN684">
        <f t="shared" si="1411"/>
        <v>0</v>
      </c>
      <c r="EO684">
        <f>COUNTIF('résultats bruts'!CI684, 1 ) + COUNTIF('résultats bruts'!DB684,1)</f>
        <v>0</v>
      </c>
      <c r="EP684">
        <f t="shared" si="1412"/>
        <v>0</v>
      </c>
      <c r="EQ684">
        <f>COUNTIF('résultats bruts'!CG684, 1 ) + COUNTIF('résultats bruts'!CS684,1)</f>
        <v>0</v>
      </c>
      <c r="ER684">
        <f t="shared" si="1413"/>
        <v>0</v>
      </c>
      <c r="ES684">
        <f>COUNTIF('résultats bruts'!CH684, 1 ) + COUNTIF('résultats bruts'!CV684,1)</f>
        <v>0</v>
      </c>
      <c r="ET684">
        <f t="shared" si="1414"/>
        <v>0</v>
      </c>
      <c r="EU684">
        <f t="shared" si="1415"/>
        <v>0</v>
      </c>
      <c r="EV684">
        <f t="shared" si="1416"/>
        <v>0</v>
      </c>
      <c r="EW684">
        <f t="shared" si="1417"/>
        <v>0</v>
      </c>
      <c r="EX684">
        <f t="shared" si="1418"/>
        <v>0</v>
      </c>
      <c r="EY684">
        <f t="shared" si="1419"/>
        <v>0</v>
      </c>
      <c r="EZ684">
        <f t="shared" si="1420"/>
        <v>0</v>
      </c>
      <c r="FA684">
        <f t="shared" si="1421"/>
        <v>0</v>
      </c>
      <c r="FB684">
        <f t="shared" si="1422"/>
        <v>0</v>
      </c>
      <c r="FC684">
        <f t="shared" si="1423"/>
        <v>0</v>
      </c>
      <c r="FD684">
        <f t="shared" si="1424"/>
        <v>0</v>
      </c>
      <c r="FE684">
        <f>COUNTIF('résultats bruts'!DD684,0)</f>
        <v>1</v>
      </c>
      <c r="FF684">
        <f t="shared" si="1425"/>
        <v>0</v>
      </c>
      <c r="FG684">
        <f t="shared" si="1426"/>
        <v>0</v>
      </c>
      <c r="FH684">
        <f>COUNTIF('résultats bruts'!DN684,1)</f>
        <v>0</v>
      </c>
      <c r="FI684">
        <f>COUNTIF('résultats bruts'!DO684,1)</f>
        <v>0</v>
      </c>
      <c r="FJ684">
        <f>COUNTIF('résultats bruts'!DP684,1)</f>
        <v>0</v>
      </c>
      <c r="FK684">
        <f>COUNTIF('résultats bruts'!O684,1) + COUNTIF('résultats bruts'!AT684,1)</f>
        <v>0</v>
      </c>
      <c r="FL684">
        <f>COUNTIF('résultats bruts'!P684,1) + COUNTIF('résultats bruts'!AX684,1)</f>
        <v>0</v>
      </c>
      <c r="FM684">
        <f t="shared" si="1427"/>
        <v>0</v>
      </c>
      <c r="FN684">
        <f t="shared" si="1428"/>
        <v>0</v>
      </c>
      <c r="FO684">
        <f>COUNTIF('résultats bruts'!Q684,1) + COUNTIF('résultats bruts'!AV684,1)</f>
        <v>0</v>
      </c>
      <c r="FP684">
        <f>COUNTIF('résultats bruts'!R684,1) + COUNTIF('résultats bruts'!BA684,1)</f>
        <v>0</v>
      </c>
      <c r="FQ684">
        <f t="shared" si="1429"/>
        <v>0</v>
      </c>
      <c r="FR684">
        <f t="shared" si="1430"/>
        <v>0</v>
      </c>
      <c r="FS684">
        <f>COUNTIF('résultats bruts'!S684,1) + COUNTIF('résultats bruts'!AZ684,1)</f>
        <v>0</v>
      </c>
      <c r="FT684">
        <f>COUNTIF('résultats bruts'!T684,1) + COUNTIF('résultats bruts'!AW684,1)</f>
        <v>0</v>
      </c>
      <c r="FU684">
        <f t="shared" si="1431"/>
        <v>0</v>
      </c>
      <c r="FV684">
        <f t="shared" si="1432"/>
        <v>0</v>
      </c>
      <c r="FW684">
        <f>COUNTIF('résultats bruts'!U684,1) + COUNTIF('résultats bruts'!AY684,1)</f>
        <v>0</v>
      </c>
      <c r="FX684">
        <f>COUNTIF('résultats bruts'!V684,1) + COUNTIF('résultats bruts'!AU684,1)</f>
        <v>0</v>
      </c>
      <c r="FY684">
        <f t="shared" si="1433"/>
        <v>0</v>
      </c>
      <c r="FZ684">
        <f t="shared" si="1434"/>
        <v>0</v>
      </c>
      <c r="GA684">
        <f t="shared" si="1435"/>
        <v>0</v>
      </c>
      <c r="GB684">
        <f t="shared" si="1436"/>
        <v>0</v>
      </c>
      <c r="GC684">
        <f t="shared" si="1437"/>
        <v>0</v>
      </c>
      <c r="GD684">
        <f t="shared" si="1438"/>
        <v>0</v>
      </c>
      <c r="GE684">
        <f>COUNTIF('résultats bruts'!AT684:BA684,"0A")+ COUNTIF('résultats bruts'!BM684,"0A")</f>
        <v>0</v>
      </c>
      <c r="GF684">
        <f t="shared" si="1439"/>
        <v>0</v>
      </c>
      <c r="GG684">
        <f>COUNTIF('résultats bruts'!BL684,1)</f>
        <v>0</v>
      </c>
      <c r="GH684">
        <f>COUNTIF('résultats bruts'!BM684,1)</f>
        <v>0</v>
      </c>
      <c r="GI684">
        <f>COUNTIF('résultats bruts'!AV684,1)</f>
        <v>0</v>
      </c>
      <c r="GJ684">
        <f>COUNTIF('résultats bruts'!BN684,1)</f>
        <v>0</v>
      </c>
      <c r="GK684">
        <f t="shared" si="1440"/>
        <v>0</v>
      </c>
      <c r="GL684">
        <f t="shared" si="1441"/>
        <v>0</v>
      </c>
      <c r="GM684">
        <f>COUNTIF('résultats bruts'!CQ684, 1) + COUNTIF('résultats bruts'!DF684,1)</f>
        <v>0</v>
      </c>
      <c r="GN684">
        <f t="shared" si="1442"/>
        <v>0</v>
      </c>
      <c r="GO684">
        <f>COUNTIF('résultats bruts'!CP684, 1) + COUNTIF('résultats bruts'!DG684,1)</f>
        <v>0</v>
      </c>
      <c r="GP684">
        <f t="shared" si="1443"/>
        <v>0</v>
      </c>
      <c r="GQ684">
        <f>COUNTIF('résultats bruts'!CR684, 1) + COUNTIF('résultats bruts'!DH684,1)</f>
        <v>0</v>
      </c>
      <c r="GR684">
        <f t="shared" si="1444"/>
        <v>0</v>
      </c>
      <c r="GS684">
        <f>COUNTIF('résultats bruts'!BU684:BX684,1)</f>
        <v>0</v>
      </c>
      <c r="GT684">
        <f t="shared" si="1445"/>
        <v>0</v>
      </c>
      <c r="GU684">
        <f>COUNTIF('résultats bruts'!DQ684:DT684,1)</f>
        <v>0</v>
      </c>
      <c r="GV684">
        <f t="shared" si="1446"/>
        <v>0</v>
      </c>
      <c r="GW684">
        <f t="shared" si="1447"/>
        <v>0</v>
      </c>
      <c r="GX684">
        <f t="shared" si="1448"/>
        <v>0</v>
      </c>
      <c r="GY684">
        <f>COUNTIF('résultats bruts'!DF684:DH684,"0A")</f>
        <v>0</v>
      </c>
      <c r="GZ684">
        <f t="shared" si="1449"/>
        <v>0</v>
      </c>
      <c r="HA684">
        <f t="shared" si="1450"/>
        <v>0</v>
      </c>
      <c r="HB684">
        <f t="shared" si="1451"/>
        <v>0</v>
      </c>
    </row>
    <row r="685" spans="1:210" ht="15.75" x14ac:dyDescent="0.25">
      <c r="A685">
        <f>'résultats bruts'!A685</f>
        <v>0</v>
      </c>
      <c r="B685">
        <f>'résultats bruts'!B685</f>
        <v>0</v>
      </c>
      <c r="C685">
        <f>'résultats bruts'!C685</f>
        <v>0</v>
      </c>
      <c r="D685">
        <f>'résultats bruts'!D685</f>
        <v>0</v>
      </c>
      <c r="E685">
        <f>'résultats bruts'!E685</f>
        <v>0</v>
      </c>
      <c r="F685">
        <f>'résultats bruts'!F685</f>
        <v>683</v>
      </c>
      <c r="G685">
        <f>'résultats bruts'!G685</f>
        <v>0</v>
      </c>
      <c r="H685">
        <f>COUNTIF('résultats bruts'!BO685,1)</f>
        <v>0</v>
      </c>
      <c r="I685">
        <f>COUNTIF('résultats bruts'!BQ685,1)</f>
        <v>0</v>
      </c>
      <c r="J685">
        <f>COUNTIF('résultats bruts'!BS685,1)</f>
        <v>0</v>
      </c>
      <c r="K685">
        <f t="shared" si="1320"/>
        <v>0</v>
      </c>
      <c r="L685">
        <f t="shared" si="1321"/>
        <v>0</v>
      </c>
      <c r="M685">
        <f>COUNTIF('résultats bruts'!BP685,1)</f>
        <v>0</v>
      </c>
      <c r="N685">
        <f>COUNTIF('résultats bruts'!BR685,1)</f>
        <v>0</v>
      </c>
      <c r="O685">
        <f>COUNTIF('résultats bruts'!BT685,1)</f>
        <v>0</v>
      </c>
      <c r="P685">
        <f t="shared" si="1322"/>
        <v>0</v>
      </c>
      <c r="Q685">
        <f t="shared" si="1323"/>
        <v>0</v>
      </c>
      <c r="R685">
        <f>COUNTIF('résultats bruts'!H685,1)</f>
        <v>0</v>
      </c>
      <c r="S685">
        <f>COUNTIF('résultats bruts'!I685,1)</f>
        <v>0</v>
      </c>
      <c r="T685">
        <f>COUNTIF('résultats bruts'!J685,1)</f>
        <v>0</v>
      </c>
      <c r="U685">
        <f t="shared" si="1324"/>
        <v>0</v>
      </c>
      <c r="V685">
        <f t="shared" si="1325"/>
        <v>0</v>
      </c>
      <c r="W685">
        <f t="shared" si="1326"/>
        <v>0</v>
      </c>
      <c r="X685">
        <f t="shared" si="1327"/>
        <v>0</v>
      </c>
      <c r="Y685">
        <f>COUNTIF('résultats bruts'!AH685:AK685,1)</f>
        <v>0</v>
      </c>
      <c r="Z685">
        <f t="shared" si="1328"/>
        <v>0</v>
      </c>
      <c r="AA685">
        <f>COUNTIF('résultats bruts'!AL685:AO685,1)</f>
        <v>0</v>
      </c>
      <c r="AB685">
        <f t="shared" si="1329"/>
        <v>0</v>
      </c>
      <c r="AC685">
        <f>COUNTIF('résultats bruts'!AP685:AS685,1)</f>
        <v>0</v>
      </c>
      <c r="AD685">
        <f t="shared" si="1330"/>
        <v>0</v>
      </c>
      <c r="AE685">
        <f t="shared" si="1331"/>
        <v>0</v>
      </c>
      <c r="AF685">
        <f t="shared" si="1332"/>
        <v>0</v>
      </c>
      <c r="AG685">
        <f>COUNTIF('résultats bruts'!BF685,1) + COUNTIF('résultats bruts'!BI685,1)</f>
        <v>0</v>
      </c>
      <c r="AH685">
        <f t="shared" si="1333"/>
        <v>0</v>
      </c>
      <c r="AI685">
        <f>COUNTIF('résultats bruts'!AA685:AC685,1)</f>
        <v>0</v>
      </c>
      <c r="AJ685">
        <f t="shared" si="1334"/>
        <v>0</v>
      </c>
      <c r="AK685">
        <f t="shared" si="1335"/>
        <v>0</v>
      </c>
      <c r="AL685">
        <f t="shared" si="1336"/>
        <v>0</v>
      </c>
      <c r="AM685">
        <f t="shared" si="1337"/>
        <v>0</v>
      </c>
      <c r="AN685">
        <f t="shared" si="1338"/>
        <v>0</v>
      </c>
      <c r="AO685">
        <f t="shared" si="1339"/>
        <v>0</v>
      </c>
      <c r="AP685">
        <f t="shared" si="1340"/>
        <v>0</v>
      </c>
      <c r="AQ685">
        <f>COUNTIF('résultats bruts'!AH685,0)+COUNTIF('résultats bruts'!AN685,0)+COUNTIF('résultats bruts'!AS685,0) + COUNTIF('résultats bruts'!AA685:AC685,"0A")+COUNTIF('résultats bruts'!BF685,"0A")+COUNTIF('résultats bruts'!BI685,"0A")</f>
        <v>3</v>
      </c>
      <c r="AR685">
        <f t="shared" si="1341"/>
        <v>0.42857142857142855</v>
      </c>
      <c r="AS685">
        <f t="shared" si="1342"/>
        <v>0</v>
      </c>
      <c r="AT685">
        <f t="shared" si="1343"/>
        <v>0</v>
      </c>
      <c r="AU685">
        <f>COUNTIF('résultats bruts'!M685,1)</f>
        <v>0</v>
      </c>
      <c r="AV685">
        <f>COUNTIF('résultats bruts'!K685,1)</f>
        <v>0</v>
      </c>
      <c r="AW685">
        <f t="shared" si="1344"/>
        <v>0</v>
      </c>
      <c r="AX685">
        <f t="shared" si="1345"/>
        <v>0</v>
      </c>
      <c r="AY685">
        <f>COUNTIF('résultats bruts'!L685,1)</f>
        <v>0</v>
      </c>
      <c r="AZ685">
        <f>COUNTIF('résultats bruts'!N685,1)</f>
        <v>0</v>
      </c>
      <c r="BA685">
        <f t="shared" si="1346"/>
        <v>0</v>
      </c>
      <c r="BB685">
        <f t="shared" si="1347"/>
        <v>0</v>
      </c>
      <c r="BC685">
        <f t="shared" si="1348"/>
        <v>0</v>
      </c>
      <c r="BD685">
        <f t="shared" si="1349"/>
        <v>0</v>
      </c>
      <c r="BE685">
        <f>COUNTIF('résultats bruts'!AG685,1)</f>
        <v>0</v>
      </c>
      <c r="BF685">
        <f>COUNTIF('résultats bruts'!AF685,1)</f>
        <v>0</v>
      </c>
      <c r="BG685">
        <f t="shared" si="1350"/>
        <v>0</v>
      </c>
      <c r="BH685">
        <f t="shared" si="1351"/>
        <v>0</v>
      </c>
      <c r="BI685">
        <f>COUNTIF('résultats bruts'!AD685,1)</f>
        <v>0</v>
      </c>
      <c r="BJ685">
        <f>COUNTIF('résultats bruts'!AE685,1)</f>
        <v>0</v>
      </c>
      <c r="BK685">
        <f t="shared" si="1352"/>
        <v>0</v>
      </c>
      <c r="BL685">
        <f t="shared" si="1353"/>
        <v>0</v>
      </c>
      <c r="BM685">
        <f t="shared" si="1354"/>
        <v>0</v>
      </c>
      <c r="BN685">
        <f t="shared" si="1355"/>
        <v>0</v>
      </c>
      <c r="BO685">
        <f t="shared" si="1356"/>
        <v>0</v>
      </c>
      <c r="BP685">
        <f t="shared" si="1357"/>
        <v>0</v>
      </c>
      <c r="BQ685">
        <f t="shared" si="1358"/>
        <v>0</v>
      </c>
      <c r="BR685">
        <f t="shared" si="1359"/>
        <v>0</v>
      </c>
      <c r="BS685">
        <f t="shared" si="1360"/>
        <v>0</v>
      </c>
      <c r="BT685">
        <f t="shared" si="1361"/>
        <v>0</v>
      </c>
      <c r="BU685">
        <f t="shared" si="1362"/>
        <v>0</v>
      </c>
      <c r="BV685">
        <f t="shared" si="1363"/>
        <v>0</v>
      </c>
      <c r="BW685">
        <f t="shared" si="1364"/>
        <v>0</v>
      </c>
      <c r="BX685">
        <f t="shared" si="1365"/>
        <v>0</v>
      </c>
      <c r="BY685">
        <f t="shared" si="1366"/>
        <v>0</v>
      </c>
      <c r="BZ685">
        <f t="shared" si="1367"/>
        <v>0</v>
      </c>
      <c r="CA685">
        <f t="shared" si="1368"/>
        <v>0</v>
      </c>
      <c r="CB685">
        <f t="shared" si="1369"/>
        <v>0</v>
      </c>
      <c r="CC685">
        <f t="shared" si="1370"/>
        <v>0</v>
      </c>
      <c r="CD685">
        <f t="shared" si="1371"/>
        <v>0</v>
      </c>
      <c r="CE685">
        <f t="shared" si="1372"/>
        <v>0</v>
      </c>
      <c r="CF685">
        <f t="shared" si="1373"/>
        <v>0</v>
      </c>
      <c r="CG685">
        <f>COUNTIF('résultats bruts'!CL685, 1) + COUNTIF('résultats bruts'!DI685,1)</f>
        <v>0</v>
      </c>
      <c r="CH685">
        <f t="shared" si="1374"/>
        <v>0</v>
      </c>
      <c r="CI685">
        <f>COUNTIF('résultats bruts'!CK685, 1) + COUNTIF('résultats bruts'!DJ685,1)</f>
        <v>0</v>
      </c>
      <c r="CJ685">
        <f t="shared" si="1375"/>
        <v>0</v>
      </c>
      <c r="CK685">
        <f>COUNTIF('résultats bruts'!CN685, 1) + COUNTIF('résultats bruts'!DK685,1)</f>
        <v>0</v>
      </c>
      <c r="CL685">
        <f t="shared" si="1376"/>
        <v>0</v>
      </c>
      <c r="CM685">
        <f>COUNTIF('résultats bruts'!CO685, 1) + COUNTIF('résultats bruts'!DM685,1)</f>
        <v>0</v>
      </c>
      <c r="CN685">
        <f t="shared" si="1377"/>
        <v>0</v>
      </c>
      <c r="CO685">
        <f>COUNTIF('résultats bruts'!DL685, "0A") + COUNTIF('résultats bruts'!CM685,0)</f>
        <v>1</v>
      </c>
      <c r="CP685">
        <f t="shared" si="1378"/>
        <v>0.5</v>
      </c>
      <c r="CQ685">
        <f t="shared" si="1379"/>
        <v>0</v>
      </c>
      <c r="CR685">
        <f t="shared" si="1380"/>
        <v>0</v>
      </c>
      <c r="CS685">
        <f>COUNTIF('résultats bruts'!BB685,1)</f>
        <v>0</v>
      </c>
      <c r="CT685">
        <f>COUNTIF('résultats bruts'!W685,1)</f>
        <v>0</v>
      </c>
      <c r="CU685">
        <f t="shared" si="1381"/>
        <v>0</v>
      </c>
      <c r="CV685">
        <f t="shared" si="1382"/>
        <v>0</v>
      </c>
      <c r="CW685">
        <f>COUNTIF('résultats bruts'!BC685,1)</f>
        <v>0</v>
      </c>
      <c r="CX685">
        <f>COUNTIF('résultats bruts'!X685,1)</f>
        <v>0</v>
      </c>
      <c r="CY685">
        <f t="shared" si="1383"/>
        <v>0</v>
      </c>
      <c r="CZ685">
        <f t="shared" si="1384"/>
        <v>0</v>
      </c>
      <c r="DA685">
        <f t="shared" si="1385"/>
        <v>0</v>
      </c>
      <c r="DB685">
        <f t="shared" si="1386"/>
        <v>0</v>
      </c>
      <c r="DC685">
        <f>COUNTIF('résultats bruts'!BD685,1)</f>
        <v>0</v>
      </c>
      <c r="DD685">
        <f>COUNTIF('résultats bruts'!Y685,1)</f>
        <v>0</v>
      </c>
      <c r="DE685">
        <f t="shared" si="1387"/>
        <v>0</v>
      </c>
      <c r="DF685">
        <f t="shared" si="1388"/>
        <v>0</v>
      </c>
      <c r="DG685">
        <f>COUNTIF('résultats bruts'!BE685,1)</f>
        <v>0</v>
      </c>
      <c r="DH685">
        <f>COUNTIF('résultats bruts'!Z685,1)</f>
        <v>0</v>
      </c>
      <c r="DI685">
        <f t="shared" si="1389"/>
        <v>0</v>
      </c>
      <c r="DJ685">
        <f t="shared" si="1390"/>
        <v>0</v>
      </c>
      <c r="DK685">
        <f t="shared" si="1391"/>
        <v>0</v>
      </c>
      <c r="DL685">
        <f t="shared" si="1392"/>
        <v>0</v>
      </c>
      <c r="DM685">
        <f t="shared" si="1393"/>
        <v>0</v>
      </c>
      <c r="DN685">
        <f t="shared" si="1394"/>
        <v>0</v>
      </c>
      <c r="DO685">
        <f t="shared" si="1395"/>
        <v>0</v>
      </c>
      <c r="DP685">
        <f t="shared" si="1396"/>
        <v>0</v>
      </c>
      <c r="DQ685">
        <f t="shared" si="1397"/>
        <v>0</v>
      </c>
      <c r="DR685">
        <f t="shared" si="1398"/>
        <v>0</v>
      </c>
      <c r="DS685">
        <f>COUNTIF('résultats bruts'!BY685, 1 ) + COUNTIF('résultats bruts'!DA685,1)</f>
        <v>0</v>
      </c>
      <c r="DT685">
        <f t="shared" si="1399"/>
        <v>0</v>
      </c>
      <c r="DU685">
        <f>COUNTIF('résultats bruts'!CA685, 1 ) + COUNTIF('résultats bruts'!DE685,1)</f>
        <v>0</v>
      </c>
      <c r="DV685">
        <f t="shared" si="1400"/>
        <v>0</v>
      </c>
      <c r="DW685">
        <f>COUNTIF('résultats bruts'!CB685, 1 ) + COUNTIF('résultats bruts'!CU685,1)</f>
        <v>0</v>
      </c>
      <c r="DX685">
        <f t="shared" si="1401"/>
        <v>0</v>
      </c>
      <c r="DY685">
        <f>COUNTIF('résultats bruts'!BZ685, 1 ) + COUNTIF('résultats bruts'!CX685,1)</f>
        <v>0</v>
      </c>
      <c r="DZ685">
        <f t="shared" si="1402"/>
        <v>0</v>
      </c>
      <c r="EA685">
        <f t="shared" si="1403"/>
        <v>0</v>
      </c>
      <c r="EB685">
        <f t="shared" si="1404"/>
        <v>0</v>
      </c>
      <c r="EC685">
        <f>COUNTIF('résultats bruts'!CE685, 1 ) + COUNTIF('résultats bruts'!CZ685,1)</f>
        <v>0</v>
      </c>
      <c r="ED685">
        <f t="shared" si="1405"/>
        <v>0</v>
      </c>
      <c r="EE685">
        <f>COUNTIF('résultats bruts'!CD685, 1 ) + COUNTIF('résultats bruts'!DC685,1)</f>
        <v>0</v>
      </c>
      <c r="EF685">
        <f t="shared" si="1406"/>
        <v>0</v>
      </c>
      <c r="EG685">
        <f>COUNTIF('résultats bruts'!CC685, 1 ) + COUNTIF('résultats bruts'!CT685,1)</f>
        <v>0</v>
      </c>
      <c r="EH685">
        <f t="shared" si="1407"/>
        <v>0</v>
      </c>
      <c r="EI685">
        <f>COUNTIF('résultats bruts'!CF685, 1 ) + COUNTIF('résultats bruts'!CW685,1)</f>
        <v>0</v>
      </c>
      <c r="EJ685">
        <f t="shared" si="1408"/>
        <v>0</v>
      </c>
      <c r="EK685">
        <f t="shared" si="1409"/>
        <v>0</v>
      </c>
      <c r="EL685">
        <f t="shared" si="1410"/>
        <v>0</v>
      </c>
      <c r="EM685">
        <f>COUNTIF('résultats bruts'!CJ685, 1 ) + COUNTIF('résultats bruts'!CY685,1)</f>
        <v>0</v>
      </c>
      <c r="EN685">
        <f t="shared" si="1411"/>
        <v>0</v>
      </c>
      <c r="EO685">
        <f>COUNTIF('résultats bruts'!CI685, 1 ) + COUNTIF('résultats bruts'!DB685,1)</f>
        <v>0</v>
      </c>
      <c r="EP685">
        <f t="shared" si="1412"/>
        <v>0</v>
      </c>
      <c r="EQ685">
        <f>COUNTIF('résultats bruts'!CG685, 1 ) + COUNTIF('résultats bruts'!CS685,1)</f>
        <v>0</v>
      </c>
      <c r="ER685">
        <f t="shared" si="1413"/>
        <v>0</v>
      </c>
      <c r="ES685">
        <f>COUNTIF('résultats bruts'!CH685, 1 ) + COUNTIF('résultats bruts'!CV685,1)</f>
        <v>0</v>
      </c>
      <c r="ET685">
        <f t="shared" si="1414"/>
        <v>0</v>
      </c>
      <c r="EU685">
        <f t="shared" si="1415"/>
        <v>0</v>
      </c>
      <c r="EV685">
        <f t="shared" si="1416"/>
        <v>0</v>
      </c>
      <c r="EW685">
        <f t="shared" si="1417"/>
        <v>0</v>
      </c>
      <c r="EX685">
        <f t="shared" si="1418"/>
        <v>0</v>
      </c>
      <c r="EY685">
        <f t="shared" si="1419"/>
        <v>0</v>
      </c>
      <c r="EZ685">
        <f t="shared" si="1420"/>
        <v>0</v>
      </c>
      <c r="FA685">
        <f t="shared" si="1421"/>
        <v>0</v>
      </c>
      <c r="FB685">
        <f t="shared" si="1422"/>
        <v>0</v>
      </c>
      <c r="FC685">
        <f t="shared" si="1423"/>
        <v>0</v>
      </c>
      <c r="FD685">
        <f t="shared" si="1424"/>
        <v>0</v>
      </c>
      <c r="FE685">
        <f>COUNTIF('résultats bruts'!DD685,0)</f>
        <v>1</v>
      </c>
      <c r="FF685">
        <f t="shared" si="1425"/>
        <v>0</v>
      </c>
      <c r="FG685">
        <f t="shared" si="1426"/>
        <v>0</v>
      </c>
      <c r="FH685">
        <f>COUNTIF('résultats bruts'!DN685,1)</f>
        <v>0</v>
      </c>
      <c r="FI685">
        <f>COUNTIF('résultats bruts'!DO685,1)</f>
        <v>0</v>
      </c>
      <c r="FJ685">
        <f>COUNTIF('résultats bruts'!DP685,1)</f>
        <v>0</v>
      </c>
      <c r="FK685">
        <f>COUNTIF('résultats bruts'!O685,1) + COUNTIF('résultats bruts'!AT685,1)</f>
        <v>0</v>
      </c>
      <c r="FL685">
        <f>COUNTIF('résultats bruts'!P685,1) + COUNTIF('résultats bruts'!AX685,1)</f>
        <v>0</v>
      </c>
      <c r="FM685">
        <f t="shared" si="1427"/>
        <v>0</v>
      </c>
      <c r="FN685">
        <f t="shared" si="1428"/>
        <v>0</v>
      </c>
      <c r="FO685">
        <f>COUNTIF('résultats bruts'!Q685,1) + COUNTIF('résultats bruts'!AV685,1)</f>
        <v>0</v>
      </c>
      <c r="FP685">
        <f>COUNTIF('résultats bruts'!R685,1) + COUNTIF('résultats bruts'!BA685,1)</f>
        <v>0</v>
      </c>
      <c r="FQ685">
        <f t="shared" si="1429"/>
        <v>0</v>
      </c>
      <c r="FR685">
        <f t="shared" si="1430"/>
        <v>0</v>
      </c>
      <c r="FS685">
        <f>COUNTIF('résultats bruts'!S685,1) + COUNTIF('résultats bruts'!AZ685,1)</f>
        <v>0</v>
      </c>
      <c r="FT685">
        <f>COUNTIF('résultats bruts'!T685,1) + COUNTIF('résultats bruts'!AW685,1)</f>
        <v>0</v>
      </c>
      <c r="FU685">
        <f t="shared" si="1431"/>
        <v>0</v>
      </c>
      <c r="FV685">
        <f t="shared" si="1432"/>
        <v>0</v>
      </c>
      <c r="FW685">
        <f>COUNTIF('résultats bruts'!U685,1) + COUNTIF('résultats bruts'!AY685,1)</f>
        <v>0</v>
      </c>
      <c r="FX685">
        <f>COUNTIF('résultats bruts'!V685,1) + COUNTIF('résultats bruts'!AU685,1)</f>
        <v>0</v>
      </c>
      <c r="FY685">
        <f t="shared" si="1433"/>
        <v>0</v>
      </c>
      <c r="FZ685">
        <f t="shared" si="1434"/>
        <v>0</v>
      </c>
      <c r="GA685">
        <f t="shared" si="1435"/>
        <v>0</v>
      </c>
      <c r="GB685">
        <f t="shared" si="1436"/>
        <v>0</v>
      </c>
      <c r="GC685">
        <f t="shared" si="1437"/>
        <v>0</v>
      </c>
      <c r="GD685">
        <f t="shared" si="1438"/>
        <v>0</v>
      </c>
      <c r="GE685">
        <f>COUNTIF('résultats bruts'!AT685:BA685,"0A")+ COUNTIF('résultats bruts'!BM685,"0A")</f>
        <v>0</v>
      </c>
      <c r="GF685">
        <f t="shared" si="1439"/>
        <v>0</v>
      </c>
      <c r="GG685">
        <f>COUNTIF('résultats bruts'!BL685,1)</f>
        <v>0</v>
      </c>
      <c r="GH685">
        <f>COUNTIF('résultats bruts'!BM685,1)</f>
        <v>0</v>
      </c>
      <c r="GI685">
        <f>COUNTIF('résultats bruts'!AV685,1)</f>
        <v>0</v>
      </c>
      <c r="GJ685">
        <f>COUNTIF('résultats bruts'!BN685,1)</f>
        <v>0</v>
      </c>
      <c r="GK685">
        <f t="shared" si="1440"/>
        <v>0</v>
      </c>
      <c r="GL685">
        <f t="shared" si="1441"/>
        <v>0</v>
      </c>
      <c r="GM685">
        <f>COUNTIF('résultats bruts'!CQ685, 1) + COUNTIF('résultats bruts'!DF685,1)</f>
        <v>0</v>
      </c>
      <c r="GN685">
        <f t="shared" si="1442"/>
        <v>0</v>
      </c>
      <c r="GO685">
        <f>COUNTIF('résultats bruts'!CP685, 1) + COUNTIF('résultats bruts'!DG685,1)</f>
        <v>0</v>
      </c>
      <c r="GP685">
        <f t="shared" si="1443"/>
        <v>0</v>
      </c>
      <c r="GQ685">
        <f>COUNTIF('résultats bruts'!CR685, 1) + COUNTIF('résultats bruts'!DH685,1)</f>
        <v>0</v>
      </c>
      <c r="GR685">
        <f t="shared" si="1444"/>
        <v>0</v>
      </c>
      <c r="GS685">
        <f>COUNTIF('résultats bruts'!BU685:BX685,1)</f>
        <v>0</v>
      </c>
      <c r="GT685">
        <f t="shared" si="1445"/>
        <v>0</v>
      </c>
      <c r="GU685">
        <f>COUNTIF('résultats bruts'!DQ685:DT685,1)</f>
        <v>0</v>
      </c>
      <c r="GV685">
        <f t="shared" si="1446"/>
        <v>0</v>
      </c>
      <c r="GW685">
        <f t="shared" si="1447"/>
        <v>0</v>
      </c>
      <c r="GX685">
        <f t="shared" si="1448"/>
        <v>0</v>
      </c>
      <c r="GY685">
        <f>COUNTIF('résultats bruts'!DF685:DH685,"0A")</f>
        <v>0</v>
      </c>
      <c r="GZ685">
        <f t="shared" si="1449"/>
        <v>0</v>
      </c>
      <c r="HA685">
        <f t="shared" si="1450"/>
        <v>0</v>
      </c>
      <c r="HB685">
        <f t="shared" si="1451"/>
        <v>0</v>
      </c>
    </row>
    <row r="686" spans="1:210" ht="15.75" x14ac:dyDescent="0.25">
      <c r="A686">
        <f>'résultats bruts'!A686</f>
        <v>0</v>
      </c>
      <c r="B686">
        <f>'résultats bruts'!B686</f>
        <v>0</v>
      </c>
      <c r="C686">
        <f>'résultats bruts'!C686</f>
        <v>0</v>
      </c>
      <c r="D686">
        <f>'résultats bruts'!D686</f>
        <v>0</v>
      </c>
      <c r="E686">
        <f>'résultats bruts'!E686</f>
        <v>0</v>
      </c>
      <c r="F686">
        <f>'résultats bruts'!F686</f>
        <v>684</v>
      </c>
      <c r="G686">
        <f>'résultats bruts'!G686</f>
        <v>0</v>
      </c>
      <c r="H686">
        <f>COUNTIF('résultats bruts'!BO686,1)</f>
        <v>0</v>
      </c>
      <c r="I686">
        <f>COUNTIF('résultats bruts'!BQ686,1)</f>
        <v>0</v>
      </c>
      <c r="J686">
        <f>COUNTIF('résultats bruts'!BS686,1)</f>
        <v>0</v>
      </c>
      <c r="K686">
        <f t="shared" si="1320"/>
        <v>0</v>
      </c>
      <c r="L686">
        <f t="shared" si="1321"/>
        <v>0</v>
      </c>
      <c r="M686">
        <f>COUNTIF('résultats bruts'!BP686,1)</f>
        <v>0</v>
      </c>
      <c r="N686">
        <f>COUNTIF('résultats bruts'!BR686,1)</f>
        <v>0</v>
      </c>
      <c r="O686">
        <f>COUNTIF('résultats bruts'!BT686,1)</f>
        <v>0</v>
      </c>
      <c r="P686">
        <f t="shared" si="1322"/>
        <v>0</v>
      </c>
      <c r="Q686">
        <f t="shared" si="1323"/>
        <v>0</v>
      </c>
      <c r="R686">
        <f>COUNTIF('résultats bruts'!H686,1)</f>
        <v>0</v>
      </c>
      <c r="S686">
        <f>COUNTIF('résultats bruts'!I686,1)</f>
        <v>0</v>
      </c>
      <c r="T686">
        <f>COUNTIF('résultats bruts'!J686,1)</f>
        <v>0</v>
      </c>
      <c r="U686">
        <f t="shared" si="1324"/>
        <v>0</v>
      </c>
      <c r="V686">
        <f t="shared" si="1325"/>
        <v>0</v>
      </c>
      <c r="W686">
        <f t="shared" si="1326"/>
        <v>0</v>
      </c>
      <c r="X686">
        <f t="shared" si="1327"/>
        <v>0</v>
      </c>
      <c r="Y686">
        <f>COUNTIF('résultats bruts'!AH686:AK686,1)</f>
        <v>0</v>
      </c>
      <c r="Z686">
        <f t="shared" si="1328"/>
        <v>0</v>
      </c>
      <c r="AA686">
        <f>COUNTIF('résultats bruts'!AL686:AO686,1)</f>
        <v>0</v>
      </c>
      <c r="AB686">
        <f t="shared" si="1329"/>
        <v>0</v>
      </c>
      <c r="AC686">
        <f>COUNTIF('résultats bruts'!AP686:AS686,1)</f>
        <v>0</v>
      </c>
      <c r="AD686">
        <f t="shared" si="1330"/>
        <v>0</v>
      </c>
      <c r="AE686">
        <f t="shared" si="1331"/>
        <v>0</v>
      </c>
      <c r="AF686">
        <f t="shared" si="1332"/>
        <v>0</v>
      </c>
      <c r="AG686">
        <f>COUNTIF('résultats bruts'!BF686,1) + COUNTIF('résultats bruts'!BI686,1)</f>
        <v>0</v>
      </c>
      <c r="AH686">
        <f t="shared" si="1333"/>
        <v>0</v>
      </c>
      <c r="AI686">
        <f>COUNTIF('résultats bruts'!AA686:AC686,1)</f>
        <v>0</v>
      </c>
      <c r="AJ686">
        <f t="shared" si="1334"/>
        <v>0</v>
      </c>
      <c r="AK686">
        <f t="shared" si="1335"/>
        <v>0</v>
      </c>
      <c r="AL686">
        <f t="shared" si="1336"/>
        <v>0</v>
      </c>
      <c r="AM686">
        <f t="shared" si="1337"/>
        <v>0</v>
      </c>
      <c r="AN686">
        <f t="shared" si="1338"/>
        <v>0</v>
      </c>
      <c r="AO686">
        <f t="shared" si="1339"/>
        <v>0</v>
      </c>
      <c r="AP686">
        <f t="shared" si="1340"/>
        <v>0</v>
      </c>
      <c r="AQ686">
        <f>COUNTIF('résultats bruts'!AH686,0)+COUNTIF('résultats bruts'!AN686,0)+COUNTIF('résultats bruts'!AS686,0) + COUNTIF('résultats bruts'!AA686:AC686,"0A")+COUNTIF('résultats bruts'!BF686,"0A")+COUNTIF('résultats bruts'!BI686,"0A")</f>
        <v>3</v>
      </c>
      <c r="AR686">
        <f t="shared" si="1341"/>
        <v>0.42857142857142855</v>
      </c>
      <c r="AS686">
        <f t="shared" si="1342"/>
        <v>0</v>
      </c>
      <c r="AT686">
        <f t="shared" si="1343"/>
        <v>0</v>
      </c>
      <c r="AU686">
        <f>COUNTIF('résultats bruts'!M686,1)</f>
        <v>0</v>
      </c>
      <c r="AV686">
        <f>COUNTIF('résultats bruts'!K686,1)</f>
        <v>0</v>
      </c>
      <c r="AW686">
        <f t="shared" si="1344"/>
        <v>0</v>
      </c>
      <c r="AX686">
        <f t="shared" si="1345"/>
        <v>0</v>
      </c>
      <c r="AY686">
        <f>COUNTIF('résultats bruts'!L686,1)</f>
        <v>0</v>
      </c>
      <c r="AZ686">
        <f>COUNTIF('résultats bruts'!N686,1)</f>
        <v>0</v>
      </c>
      <c r="BA686">
        <f t="shared" si="1346"/>
        <v>0</v>
      </c>
      <c r="BB686">
        <f t="shared" si="1347"/>
        <v>0</v>
      </c>
      <c r="BC686">
        <f t="shared" si="1348"/>
        <v>0</v>
      </c>
      <c r="BD686">
        <f t="shared" si="1349"/>
        <v>0</v>
      </c>
      <c r="BE686">
        <f>COUNTIF('résultats bruts'!AG686,1)</f>
        <v>0</v>
      </c>
      <c r="BF686">
        <f>COUNTIF('résultats bruts'!AF686,1)</f>
        <v>0</v>
      </c>
      <c r="BG686">
        <f t="shared" si="1350"/>
        <v>0</v>
      </c>
      <c r="BH686">
        <f t="shared" si="1351"/>
        <v>0</v>
      </c>
      <c r="BI686">
        <f>COUNTIF('résultats bruts'!AD686,1)</f>
        <v>0</v>
      </c>
      <c r="BJ686">
        <f>COUNTIF('résultats bruts'!AE686,1)</f>
        <v>0</v>
      </c>
      <c r="BK686">
        <f t="shared" si="1352"/>
        <v>0</v>
      </c>
      <c r="BL686">
        <f t="shared" si="1353"/>
        <v>0</v>
      </c>
      <c r="BM686">
        <f t="shared" si="1354"/>
        <v>0</v>
      </c>
      <c r="BN686">
        <f t="shared" si="1355"/>
        <v>0</v>
      </c>
      <c r="BO686">
        <f t="shared" si="1356"/>
        <v>0</v>
      </c>
      <c r="BP686">
        <f t="shared" si="1357"/>
        <v>0</v>
      </c>
      <c r="BQ686">
        <f t="shared" si="1358"/>
        <v>0</v>
      </c>
      <c r="BR686">
        <f t="shared" si="1359"/>
        <v>0</v>
      </c>
      <c r="BS686">
        <f t="shared" si="1360"/>
        <v>0</v>
      </c>
      <c r="BT686">
        <f t="shared" si="1361"/>
        <v>0</v>
      </c>
      <c r="BU686">
        <f t="shared" si="1362"/>
        <v>0</v>
      </c>
      <c r="BV686">
        <f t="shared" si="1363"/>
        <v>0</v>
      </c>
      <c r="BW686">
        <f t="shared" si="1364"/>
        <v>0</v>
      </c>
      <c r="BX686">
        <f t="shared" si="1365"/>
        <v>0</v>
      </c>
      <c r="BY686">
        <f t="shared" si="1366"/>
        <v>0</v>
      </c>
      <c r="BZ686">
        <f t="shared" si="1367"/>
        <v>0</v>
      </c>
      <c r="CA686">
        <f t="shared" si="1368"/>
        <v>0</v>
      </c>
      <c r="CB686">
        <f t="shared" si="1369"/>
        <v>0</v>
      </c>
      <c r="CC686">
        <f t="shared" si="1370"/>
        <v>0</v>
      </c>
      <c r="CD686">
        <f t="shared" si="1371"/>
        <v>0</v>
      </c>
      <c r="CE686">
        <f t="shared" si="1372"/>
        <v>0</v>
      </c>
      <c r="CF686">
        <f t="shared" si="1373"/>
        <v>0</v>
      </c>
      <c r="CG686">
        <f>COUNTIF('résultats bruts'!CL686, 1) + COUNTIF('résultats bruts'!DI686,1)</f>
        <v>0</v>
      </c>
      <c r="CH686">
        <f t="shared" si="1374"/>
        <v>0</v>
      </c>
      <c r="CI686">
        <f>COUNTIF('résultats bruts'!CK686, 1) + COUNTIF('résultats bruts'!DJ686,1)</f>
        <v>0</v>
      </c>
      <c r="CJ686">
        <f t="shared" si="1375"/>
        <v>0</v>
      </c>
      <c r="CK686">
        <f>COUNTIF('résultats bruts'!CN686, 1) + COUNTIF('résultats bruts'!DK686,1)</f>
        <v>0</v>
      </c>
      <c r="CL686">
        <f t="shared" si="1376"/>
        <v>0</v>
      </c>
      <c r="CM686">
        <f>COUNTIF('résultats bruts'!CO686, 1) + COUNTIF('résultats bruts'!DM686,1)</f>
        <v>0</v>
      </c>
      <c r="CN686">
        <f t="shared" si="1377"/>
        <v>0</v>
      </c>
      <c r="CO686">
        <f>COUNTIF('résultats bruts'!DL686, "0A") + COUNTIF('résultats bruts'!CM686,0)</f>
        <v>1</v>
      </c>
      <c r="CP686">
        <f t="shared" si="1378"/>
        <v>0.5</v>
      </c>
      <c r="CQ686">
        <f t="shared" si="1379"/>
        <v>0</v>
      </c>
      <c r="CR686">
        <f t="shared" si="1380"/>
        <v>0</v>
      </c>
      <c r="CS686">
        <f>COUNTIF('résultats bruts'!BB686,1)</f>
        <v>0</v>
      </c>
      <c r="CT686">
        <f>COUNTIF('résultats bruts'!W686,1)</f>
        <v>0</v>
      </c>
      <c r="CU686">
        <f t="shared" si="1381"/>
        <v>0</v>
      </c>
      <c r="CV686">
        <f t="shared" si="1382"/>
        <v>0</v>
      </c>
      <c r="CW686">
        <f>COUNTIF('résultats bruts'!BC686,1)</f>
        <v>0</v>
      </c>
      <c r="CX686">
        <f>COUNTIF('résultats bruts'!X686,1)</f>
        <v>0</v>
      </c>
      <c r="CY686">
        <f t="shared" si="1383"/>
        <v>0</v>
      </c>
      <c r="CZ686">
        <f t="shared" si="1384"/>
        <v>0</v>
      </c>
      <c r="DA686">
        <f t="shared" si="1385"/>
        <v>0</v>
      </c>
      <c r="DB686">
        <f t="shared" si="1386"/>
        <v>0</v>
      </c>
      <c r="DC686">
        <f>COUNTIF('résultats bruts'!BD686,1)</f>
        <v>0</v>
      </c>
      <c r="DD686">
        <f>COUNTIF('résultats bruts'!Y686,1)</f>
        <v>0</v>
      </c>
      <c r="DE686">
        <f t="shared" si="1387"/>
        <v>0</v>
      </c>
      <c r="DF686">
        <f t="shared" si="1388"/>
        <v>0</v>
      </c>
      <c r="DG686">
        <f>COUNTIF('résultats bruts'!BE686,1)</f>
        <v>0</v>
      </c>
      <c r="DH686">
        <f>COUNTIF('résultats bruts'!Z686,1)</f>
        <v>0</v>
      </c>
      <c r="DI686">
        <f t="shared" si="1389"/>
        <v>0</v>
      </c>
      <c r="DJ686">
        <f t="shared" si="1390"/>
        <v>0</v>
      </c>
      <c r="DK686">
        <f t="shared" si="1391"/>
        <v>0</v>
      </c>
      <c r="DL686">
        <f t="shared" si="1392"/>
        <v>0</v>
      </c>
      <c r="DM686">
        <f t="shared" si="1393"/>
        <v>0</v>
      </c>
      <c r="DN686">
        <f t="shared" si="1394"/>
        <v>0</v>
      </c>
      <c r="DO686">
        <f t="shared" si="1395"/>
        <v>0</v>
      </c>
      <c r="DP686">
        <f t="shared" si="1396"/>
        <v>0</v>
      </c>
      <c r="DQ686">
        <f t="shared" si="1397"/>
        <v>0</v>
      </c>
      <c r="DR686">
        <f t="shared" si="1398"/>
        <v>0</v>
      </c>
      <c r="DS686">
        <f>COUNTIF('résultats bruts'!BY686, 1 ) + COUNTIF('résultats bruts'!DA686,1)</f>
        <v>0</v>
      </c>
      <c r="DT686">
        <f t="shared" si="1399"/>
        <v>0</v>
      </c>
      <c r="DU686">
        <f>COUNTIF('résultats bruts'!CA686, 1 ) + COUNTIF('résultats bruts'!DE686,1)</f>
        <v>0</v>
      </c>
      <c r="DV686">
        <f t="shared" si="1400"/>
        <v>0</v>
      </c>
      <c r="DW686">
        <f>COUNTIF('résultats bruts'!CB686, 1 ) + COUNTIF('résultats bruts'!CU686,1)</f>
        <v>0</v>
      </c>
      <c r="DX686">
        <f t="shared" si="1401"/>
        <v>0</v>
      </c>
      <c r="DY686">
        <f>COUNTIF('résultats bruts'!BZ686, 1 ) + COUNTIF('résultats bruts'!CX686,1)</f>
        <v>0</v>
      </c>
      <c r="DZ686">
        <f t="shared" si="1402"/>
        <v>0</v>
      </c>
      <c r="EA686">
        <f t="shared" si="1403"/>
        <v>0</v>
      </c>
      <c r="EB686">
        <f t="shared" si="1404"/>
        <v>0</v>
      </c>
      <c r="EC686">
        <f>COUNTIF('résultats bruts'!CE686, 1 ) + COUNTIF('résultats bruts'!CZ686,1)</f>
        <v>0</v>
      </c>
      <c r="ED686">
        <f t="shared" si="1405"/>
        <v>0</v>
      </c>
      <c r="EE686">
        <f>COUNTIF('résultats bruts'!CD686, 1 ) + COUNTIF('résultats bruts'!DC686,1)</f>
        <v>0</v>
      </c>
      <c r="EF686">
        <f t="shared" si="1406"/>
        <v>0</v>
      </c>
      <c r="EG686">
        <f>COUNTIF('résultats bruts'!CC686, 1 ) + COUNTIF('résultats bruts'!CT686,1)</f>
        <v>0</v>
      </c>
      <c r="EH686">
        <f t="shared" si="1407"/>
        <v>0</v>
      </c>
      <c r="EI686">
        <f>COUNTIF('résultats bruts'!CF686, 1 ) + COUNTIF('résultats bruts'!CW686,1)</f>
        <v>0</v>
      </c>
      <c r="EJ686">
        <f t="shared" si="1408"/>
        <v>0</v>
      </c>
      <c r="EK686">
        <f t="shared" si="1409"/>
        <v>0</v>
      </c>
      <c r="EL686">
        <f t="shared" si="1410"/>
        <v>0</v>
      </c>
      <c r="EM686">
        <f>COUNTIF('résultats bruts'!CJ686, 1 ) + COUNTIF('résultats bruts'!CY686,1)</f>
        <v>0</v>
      </c>
      <c r="EN686">
        <f t="shared" si="1411"/>
        <v>0</v>
      </c>
      <c r="EO686">
        <f>COUNTIF('résultats bruts'!CI686, 1 ) + COUNTIF('résultats bruts'!DB686,1)</f>
        <v>0</v>
      </c>
      <c r="EP686">
        <f t="shared" si="1412"/>
        <v>0</v>
      </c>
      <c r="EQ686">
        <f>COUNTIF('résultats bruts'!CG686, 1 ) + COUNTIF('résultats bruts'!CS686,1)</f>
        <v>0</v>
      </c>
      <c r="ER686">
        <f t="shared" si="1413"/>
        <v>0</v>
      </c>
      <c r="ES686">
        <f>COUNTIF('résultats bruts'!CH686, 1 ) + COUNTIF('résultats bruts'!CV686,1)</f>
        <v>0</v>
      </c>
      <c r="ET686">
        <f t="shared" si="1414"/>
        <v>0</v>
      </c>
      <c r="EU686">
        <f t="shared" si="1415"/>
        <v>0</v>
      </c>
      <c r="EV686">
        <f t="shared" si="1416"/>
        <v>0</v>
      </c>
      <c r="EW686">
        <f t="shared" si="1417"/>
        <v>0</v>
      </c>
      <c r="EX686">
        <f t="shared" si="1418"/>
        <v>0</v>
      </c>
      <c r="EY686">
        <f t="shared" si="1419"/>
        <v>0</v>
      </c>
      <c r="EZ686">
        <f t="shared" si="1420"/>
        <v>0</v>
      </c>
      <c r="FA686">
        <f t="shared" si="1421"/>
        <v>0</v>
      </c>
      <c r="FB686">
        <f t="shared" si="1422"/>
        <v>0</v>
      </c>
      <c r="FC686">
        <f t="shared" si="1423"/>
        <v>0</v>
      </c>
      <c r="FD686">
        <f t="shared" si="1424"/>
        <v>0</v>
      </c>
      <c r="FE686">
        <f>COUNTIF('résultats bruts'!DD686,0)</f>
        <v>1</v>
      </c>
      <c r="FF686">
        <f t="shared" si="1425"/>
        <v>0</v>
      </c>
      <c r="FG686">
        <f t="shared" si="1426"/>
        <v>0</v>
      </c>
      <c r="FH686">
        <f>COUNTIF('résultats bruts'!DN686,1)</f>
        <v>0</v>
      </c>
      <c r="FI686">
        <f>COUNTIF('résultats bruts'!DO686,1)</f>
        <v>0</v>
      </c>
      <c r="FJ686">
        <f>COUNTIF('résultats bruts'!DP686,1)</f>
        <v>0</v>
      </c>
      <c r="FK686">
        <f>COUNTIF('résultats bruts'!O686,1) + COUNTIF('résultats bruts'!AT686,1)</f>
        <v>0</v>
      </c>
      <c r="FL686">
        <f>COUNTIF('résultats bruts'!P686,1) + COUNTIF('résultats bruts'!AX686,1)</f>
        <v>0</v>
      </c>
      <c r="FM686">
        <f t="shared" si="1427"/>
        <v>0</v>
      </c>
      <c r="FN686">
        <f t="shared" si="1428"/>
        <v>0</v>
      </c>
      <c r="FO686">
        <f>COUNTIF('résultats bruts'!Q686,1) + COUNTIF('résultats bruts'!AV686,1)</f>
        <v>0</v>
      </c>
      <c r="FP686">
        <f>COUNTIF('résultats bruts'!R686,1) + COUNTIF('résultats bruts'!BA686,1)</f>
        <v>0</v>
      </c>
      <c r="FQ686">
        <f t="shared" si="1429"/>
        <v>0</v>
      </c>
      <c r="FR686">
        <f t="shared" si="1430"/>
        <v>0</v>
      </c>
      <c r="FS686">
        <f>COUNTIF('résultats bruts'!S686,1) + COUNTIF('résultats bruts'!AZ686,1)</f>
        <v>0</v>
      </c>
      <c r="FT686">
        <f>COUNTIF('résultats bruts'!T686,1) + COUNTIF('résultats bruts'!AW686,1)</f>
        <v>0</v>
      </c>
      <c r="FU686">
        <f t="shared" si="1431"/>
        <v>0</v>
      </c>
      <c r="FV686">
        <f t="shared" si="1432"/>
        <v>0</v>
      </c>
      <c r="FW686">
        <f>COUNTIF('résultats bruts'!U686,1) + COUNTIF('résultats bruts'!AY686,1)</f>
        <v>0</v>
      </c>
      <c r="FX686">
        <f>COUNTIF('résultats bruts'!V686,1) + COUNTIF('résultats bruts'!AU686,1)</f>
        <v>0</v>
      </c>
      <c r="FY686">
        <f t="shared" si="1433"/>
        <v>0</v>
      </c>
      <c r="FZ686">
        <f t="shared" si="1434"/>
        <v>0</v>
      </c>
      <c r="GA686">
        <f t="shared" si="1435"/>
        <v>0</v>
      </c>
      <c r="GB686">
        <f t="shared" si="1436"/>
        <v>0</v>
      </c>
      <c r="GC686">
        <f t="shared" si="1437"/>
        <v>0</v>
      </c>
      <c r="GD686">
        <f t="shared" si="1438"/>
        <v>0</v>
      </c>
      <c r="GE686">
        <f>COUNTIF('résultats bruts'!AT686:BA686,"0A")+ COUNTIF('résultats bruts'!BM686,"0A")</f>
        <v>0</v>
      </c>
      <c r="GF686">
        <f t="shared" si="1439"/>
        <v>0</v>
      </c>
      <c r="GG686">
        <f>COUNTIF('résultats bruts'!BL686,1)</f>
        <v>0</v>
      </c>
      <c r="GH686">
        <f>COUNTIF('résultats bruts'!BM686,1)</f>
        <v>0</v>
      </c>
      <c r="GI686">
        <f>COUNTIF('résultats bruts'!AV686,1)</f>
        <v>0</v>
      </c>
      <c r="GJ686">
        <f>COUNTIF('résultats bruts'!BN686,1)</f>
        <v>0</v>
      </c>
      <c r="GK686">
        <f t="shared" si="1440"/>
        <v>0</v>
      </c>
      <c r="GL686">
        <f t="shared" si="1441"/>
        <v>0</v>
      </c>
      <c r="GM686">
        <f>COUNTIF('résultats bruts'!CQ686, 1) + COUNTIF('résultats bruts'!DF686,1)</f>
        <v>0</v>
      </c>
      <c r="GN686">
        <f t="shared" si="1442"/>
        <v>0</v>
      </c>
      <c r="GO686">
        <f>COUNTIF('résultats bruts'!CP686, 1) + COUNTIF('résultats bruts'!DG686,1)</f>
        <v>0</v>
      </c>
      <c r="GP686">
        <f t="shared" si="1443"/>
        <v>0</v>
      </c>
      <c r="GQ686">
        <f>COUNTIF('résultats bruts'!CR686, 1) + COUNTIF('résultats bruts'!DH686,1)</f>
        <v>0</v>
      </c>
      <c r="GR686">
        <f t="shared" si="1444"/>
        <v>0</v>
      </c>
      <c r="GS686">
        <f>COUNTIF('résultats bruts'!BU686:BX686,1)</f>
        <v>0</v>
      </c>
      <c r="GT686">
        <f t="shared" si="1445"/>
        <v>0</v>
      </c>
      <c r="GU686">
        <f>COUNTIF('résultats bruts'!DQ686:DT686,1)</f>
        <v>0</v>
      </c>
      <c r="GV686">
        <f t="shared" si="1446"/>
        <v>0</v>
      </c>
      <c r="GW686">
        <f t="shared" si="1447"/>
        <v>0</v>
      </c>
      <c r="GX686">
        <f t="shared" si="1448"/>
        <v>0</v>
      </c>
      <c r="GY686">
        <f>COUNTIF('résultats bruts'!DF686:DH686,"0A")</f>
        <v>0</v>
      </c>
      <c r="GZ686">
        <f t="shared" si="1449"/>
        <v>0</v>
      </c>
      <c r="HA686">
        <f t="shared" si="1450"/>
        <v>0</v>
      </c>
      <c r="HB686">
        <f t="shared" si="1451"/>
        <v>0</v>
      </c>
    </row>
    <row r="687" spans="1:210" ht="15.75" x14ac:dyDescent="0.25">
      <c r="A687">
        <f>'résultats bruts'!A687</f>
        <v>0</v>
      </c>
      <c r="B687">
        <f>'résultats bruts'!B687</f>
        <v>0</v>
      </c>
      <c r="C687">
        <f>'résultats bruts'!C687</f>
        <v>0</v>
      </c>
      <c r="D687">
        <f>'résultats bruts'!D687</f>
        <v>0</v>
      </c>
      <c r="E687">
        <f>'résultats bruts'!E687</f>
        <v>0</v>
      </c>
      <c r="F687">
        <f>'résultats bruts'!F687</f>
        <v>685</v>
      </c>
      <c r="G687">
        <f>'résultats bruts'!G687</f>
        <v>0</v>
      </c>
      <c r="H687">
        <f>COUNTIF('résultats bruts'!BO687,1)</f>
        <v>0</v>
      </c>
      <c r="I687">
        <f>COUNTIF('résultats bruts'!BQ687,1)</f>
        <v>0</v>
      </c>
      <c r="J687">
        <f>COUNTIF('résultats bruts'!BS687,1)</f>
        <v>0</v>
      </c>
      <c r="K687">
        <f t="shared" si="1320"/>
        <v>0</v>
      </c>
      <c r="L687">
        <f t="shared" si="1321"/>
        <v>0</v>
      </c>
      <c r="M687">
        <f>COUNTIF('résultats bruts'!BP687,1)</f>
        <v>0</v>
      </c>
      <c r="N687">
        <f>COUNTIF('résultats bruts'!BR687,1)</f>
        <v>0</v>
      </c>
      <c r="O687">
        <f>COUNTIF('résultats bruts'!BT687,1)</f>
        <v>0</v>
      </c>
      <c r="P687">
        <f t="shared" si="1322"/>
        <v>0</v>
      </c>
      <c r="Q687">
        <f t="shared" si="1323"/>
        <v>0</v>
      </c>
      <c r="R687">
        <f>COUNTIF('résultats bruts'!H687,1)</f>
        <v>0</v>
      </c>
      <c r="S687">
        <f>COUNTIF('résultats bruts'!I687,1)</f>
        <v>0</v>
      </c>
      <c r="T687">
        <f>COUNTIF('résultats bruts'!J687,1)</f>
        <v>0</v>
      </c>
      <c r="U687">
        <f t="shared" si="1324"/>
        <v>0</v>
      </c>
      <c r="V687">
        <f t="shared" si="1325"/>
        <v>0</v>
      </c>
      <c r="W687">
        <f t="shared" si="1326"/>
        <v>0</v>
      </c>
      <c r="X687">
        <f t="shared" si="1327"/>
        <v>0</v>
      </c>
      <c r="Y687">
        <f>COUNTIF('résultats bruts'!AH687:AK687,1)</f>
        <v>0</v>
      </c>
      <c r="Z687">
        <f t="shared" si="1328"/>
        <v>0</v>
      </c>
      <c r="AA687">
        <f>COUNTIF('résultats bruts'!AL687:AO687,1)</f>
        <v>0</v>
      </c>
      <c r="AB687">
        <f t="shared" si="1329"/>
        <v>0</v>
      </c>
      <c r="AC687">
        <f>COUNTIF('résultats bruts'!AP687:AS687,1)</f>
        <v>0</v>
      </c>
      <c r="AD687">
        <f t="shared" si="1330"/>
        <v>0</v>
      </c>
      <c r="AE687">
        <f t="shared" si="1331"/>
        <v>0</v>
      </c>
      <c r="AF687">
        <f t="shared" si="1332"/>
        <v>0</v>
      </c>
      <c r="AG687">
        <f>COUNTIF('résultats bruts'!BF687,1) + COUNTIF('résultats bruts'!BI687,1)</f>
        <v>0</v>
      </c>
      <c r="AH687">
        <f t="shared" si="1333"/>
        <v>0</v>
      </c>
      <c r="AI687">
        <f>COUNTIF('résultats bruts'!AA687:AC687,1)</f>
        <v>0</v>
      </c>
      <c r="AJ687">
        <f t="shared" si="1334"/>
        <v>0</v>
      </c>
      <c r="AK687">
        <f t="shared" si="1335"/>
        <v>0</v>
      </c>
      <c r="AL687">
        <f t="shared" si="1336"/>
        <v>0</v>
      </c>
      <c r="AM687">
        <f t="shared" si="1337"/>
        <v>0</v>
      </c>
      <c r="AN687">
        <f t="shared" si="1338"/>
        <v>0</v>
      </c>
      <c r="AO687">
        <f t="shared" si="1339"/>
        <v>0</v>
      </c>
      <c r="AP687">
        <f t="shared" si="1340"/>
        <v>0</v>
      </c>
      <c r="AQ687">
        <f>COUNTIF('résultats bruts'!AH687,0)+COUNTIF('résultats bruts'!AN687,0)+COUNTIF('résultats bruts'!AS687,0) + COUNTIF('résultats bruts'!AA687:AC687,"0A")+COUNTIF('résultats bruts'!BF687,"0A")+COUNTIF('résultats bruts'!BI687,"0A")</f>
        <v>3</v>
      </c>
      <c r="AR687">
        <f t="shared" si="1341"/>
        <v>0.42857142857142855</v>
      </c>
      <c r="AS687">
        <f t="shared" si="1342"/>
        <v>0</v>
      </c>
      <c r="AT687">
        <f t="shared" si="1343"/>
        <v>0</v>
      </c>
      <c r="AU687">
        <f>COUNTIF('résultats bruts'!M687,1)</f>
        <v>0</v>
      </c>
      <c r="AV687">
        <f>COUNTIF('résultats bruts'!K687,1)</f>
        <v>0</v>
      </c>
      <c r="AW687">
        <f t="shared" si="1344"/>
        <v>0</v>
      </c>
      <c r="AX687">
        <f t="shared" si="1345"/>
        <v>0</v>
      </c>
      <c r="AY687">
        <f>COUNTIF('résultats bruts'!L687,1)</f>
        <v>0</v>
      </c>
      <c r="AZ687">
        <f>COUNTIF('résultats bruts'!N687,1)</f>
        <v>0</v>
      </c>
      <c r="BA687">
        <f t="shared" si="1346"/>
        <v>0</v>
      </c>
      <c r="BB687">
        <f t="shared" si="1347"/>
        <v>0</v>
      </c>
      <c r="BC687">
        <f t="shared" si="1348"/>
        <v>0</v>
      </c>
      <c r="BD687">
        <f t="shared" si="1349"/>
        <v>0</v>
      </c>
      <c r="BE687">
        <f>COUNTIF('résultats bruts'!AG687,1)</f>
        <v>0</v>
      </c>
      <c r="BF687">
        <f>COUNTIF('résultats bruts'!AF687,1)</f>
        <v>0</v>
      </c>
      <c r="BG687">
        <f t="shared" si="1350"/>
        <v>0</v>
      </c>
      <c r="BH687">
        <f t="shared" si="1351"/>
        <v>0</v>
      </c>
      <c r="BI687">
        <f>COUNTIF('résultats bruts'!AD687,1)</f>
        <v>0</v>
      </c>
      <c r="BJ687">
        <f>COUNTIF('résultats bruts'!AE687,1)</f>
        <v>0</v>
      </c>
      <c r="BK687">
        <f t="shared" si="1352"/>
        <v>0</v>
      </c>
      <c r="BL687">
        <f t="shared" si="1353"/>
        <v>0</v>
      </c>
      <c r="BM687">
        <f t="shared" si="1354"/>
        <v>0</v>
      </c>
      <c r="BN687">
        <f t="shared" si="1355"/>
        <v>0</v>
      </c>
      <c r="BO687">
        <f t="shared" si="1356"/>
        <v>0</v>
      </c>
      <c r="BP687">
        <f t="shared" si="1357"/>
        <v>0</v>
      </c>
      <c r="BQ687">
        <f t="shared" si="1358"/>
        <v>0</v>
      </c>
      <c r="BR687">
        <f t="shared" si="1359"/>
        <v>0</v>
      </c>
      <c r="BS687">
        <f t="shared" si="1360"/>
        <v>0</v>
      </c>
      <c r="BT687">
        <f t="shared" si="1361"/>
        <v>0</v>
      </c>
      <c r="BU687">
        <f t="shared" si="1362"/>
        <v>0</v>
      </c>
      <c r="BV687">
        <f t="shared" si="1363"/>
        <v>0</v>
      </c>
      <c r="BW687">
        <f t="shared" si="1364"/>
        <v>0</v>
      </c>
      <c r="BX687">
        <f t="shared" si="1365"/>
        <v>0</v>
      </c>
      <c r="BY687">
        <f t="shared" si="1366"/>
        <v>0</v>
      </c>
      <c r="BZ687">
        <f t="shared" si="1367"/>
        <v>0</v>
      </c>
      <c r="CA687">
        <f t="shared" si="1368"/>
        <v>0</v>
      </c>
      <c r="CB687">
        <f t="shared" si="1369"/>
        <v>0</v>
      </c>
      <c r="CC687">
        <f t="shared" si="1370"/>
        <v>0</v>
      </c>
      <c r="CD687">
        <f t="shared" si="1371"/>
        <v>0</v>
      </c>
      <c r="CE687">
        <f t="shared" si="1372"/>
        <v>0</v>
      </c>
      <c r="CF687">
        <f t="shared" si="1373"/>
        <v>0</v>
      </c>
      <c r="CG687">
        <f>COUNTIF('résultats bruts'!CL687, 1) + COUNTIF('résultats bruts'!DI687,1)</f>
        <v>0</v>
      </c>
      <c r="CH687">
        <f t="shared" si="1374"/>
        <v>0</v>
      </c>
      <c r="CI687">
        <f>COUNTIF('résultats bruts'!CK687, 1) + COUNTIF('résultats bruts'!DJ687,1)</f>
        <v>0</v>
      </c>
      <c r="CJ687">
        <f t="shared" si="1375"/>
        <v>0</v>
      </c>
      <c r="CK687">
        <f>COUNTIF('résultats bruts'!CN687, 1) + COUNTIF('résultats bruts'!DK687,1)</f>
        <v>0</v>
      </c>
      <c r="CL687">
        <f t="shared" si="1376"/>
        <v>0</v>
      </c>
      <c r="CM687">
        <f>COUNTIF('résultats bruts'!CO687, 1) + COUNTIF('résultats bruts'!DM687,1)</f>
        <v>0</v>
      </c>
      <c r="CN687">
        <f t="shared" si="1377"/>
        <v>0</v>
      </c>
      <c r="CO687">
        <f>COUNTIF('résultats bruts'!DL687, "0A") + COUNTIF('résultats bruts'!CM687,0)</f>
        <v>1</v>
      </c>
      <c r="CP687">
        <f t="shared" si="1378"/>
        <v>0.5</v>
      </c>
      <c r="CQ687">
        <f t="shared" si="1379"/>
        <v>0</v>
      </c>
      <c r="CR687">
        <f t="shared" si="1380"/>
        <v>0</v>
      </c>
      <c r="CS687">
        <f>COUNTIF('résultats bruts'!BB687,1)</f>
        <v>0</v>
      </c>
      <c r="CT687">
        <f>COUNTIF('résultats bruts'!W687,1)</f>
        <v>0</v>
      </c>
      <c r="CU687">
        <f t="shared" si="1381"/>
        <v>0</v>
      </c>
      <c r="CV687">
        <f t="shared" si="1382"/>
        <v>0</v>
      </c>
      <c r="CW687">
        <f>COUNTIF('résultats bruts'!BC687,1)</f>
        <v>0</v>
      </c>
      <c r="CX687">
        <f>COUNTIF('résultats bruts'!X687,1)</f>
        <v>0</v>
      </c>
      <c r="CY687">
        <f t="shared" si="1383"/>
        <v>0</v>
      </c>
      <c r="CZ687">
        <f t="shared" si="1384"/>
        <v>0</v>
      </c>
      <c r="DA687">
        <f t="shared" si="1385"/>
        <v>0</v>
      </c>
      <c r="DB687">
        <f t="shared" si="1386"/>
        <v>0</v>
      </c>
      <c r="DC687">
        <f>COUNTIF('résultats bruts'!BD687,1)</f>
        <v>0</v>
      </c>
      <c r="DD687">
        <f>COUNTIF('résultats bruts'!Y687,1)</f>
        <v>0</v>
      </c>
      <c r="DE687">
        <f t="shared" si="1387"/>
        <v>0</v>
      </c>
      <c r="DF687">
        <f t="shared" si="1388"/>
        <v>0</v>
      </c>
      <c r="DG687">
        <f>COUNTIF('résultats bruts'!BE687,1)</f>
        <v>0</v>
      </c>
      <c r="DH687">
        <f>COUNTIF('résultats bruts'!Z687,1)</f>
        <v>0</v>
      </c>
      <c r="DI687">
        <f t="shared" si="1389"/>
        <v>0</v>
      </c>
      <c r="DJ687">
        <f t="shared" si="1390"/>
        <v>0</v>
      </c>
      <c r="DK687">
        <f t="shared" si="1391"/>
        <v>0</v>
      </c>
      <c r="DL687">
        <f t="shared" si="1392"/>
        <v>0</v>
      </c>
      <c r="DM687">
        <f t="shared" si="1393"/>
        <v>0</v>
      </c>
      <c r="DN687">
        <f t="shared" si="1394"/>
        <v>0</v>
      </c>
      <c r="DO687">
        <f t="shared" si="1395"/>
        <v>0</v>
      </c>
      <c r="DP687">
        <f t="shared" si="1396"/>
        <v>0</v>
      </c>
      <c r="DQ687">
        <f t="shared" si="1397"/>
        <v>0</v>
      </c>
      <c r="DR687">
        <f t="shared" si="1398"/>
        <v>0</v>
      </c>
      <c r="DS687">
        <f>COUNTIF('résultats bruts'!BY687, 1 ) + COUNTIF('résultats bruts'!DA687,1)</f>
        <v>0</v>
      </c>
      <c r="DT687">
        <f t="shared" si="1399"/>
        <v>0</v>
      </c>
      <c r="DU687">
        <f>COUNTIF('résultats bruts'!CA687, 1 ) + COUNTIF('résultats bruts'!DE687,1)</f>
        <v>0</v>
      </c>
      <c r="DV687">
        <f t="shared" si="1400"/>
        <v>0</v>
      </c>
      <c r="DW687">
        <f>COUNTIF('résultats bruts'!CB687, 1 ) + COUNTIF('résultats bruts'!CU687,1)</f>
        <v>0</v>
      </c>
      <c r="DX687">
        <f t="shared" si="1401"/>
        <v>0</v>
      </c>
      <c r="DY687">
        <f>COUNTIF('résultats bruts'!BZ687, 1 ) + COUNTIF('résultats bruts'!CX687,1)</f>
        <v>0</v>
      </c>
      <c r="DZ687">
        <f t="shared" si="1402"/>
        <v>0</v>
      </c>
      <c r="EA687">
        <f t="shared" si="1403"/>
        <v>0</v>
      </c>
      <c r="EB687">
        <f t="shared" si="1404"/>
        <v>0</v>
      </c>
      <c r="EC687">
        <f>COUNTIF('résultats bruts'!CE687, 1 ) + COUNTIF('résultats bruts'!CZ687,1)</f>
        <v>0</v>
      </c>
      <c r="ED687">
        <f t="shared" si="1405"/>
        <v>0</v>
      </c>
      <c r="EE687">
        <f>COUNTIF('résultats bruts'!CD687, 1 ) + COUNTIF('résultats bruts'!DC687,1)</f>
        <v>0</v>
      </c>
      <c r="EF687">
        <f t="shared" si="1406"/>
        <v>0</v>
      </c>
      <c r="EG687">
        <f>COUNTIF('résultats bruts'!CC687, 1 ) + COUNTIF('résultats bruts'!CT687,1)</f>
        <v>0</v>
      </c>
      <c r="EH687">
        <f t="shared" si="1407"/>
        <v>0</v>
      </c>
      <c r="EI687">
        <f>COUNTIF('résultats bruts'!CF687, 1 ) + COUNTIF('résultats bruts'!CW687,1)</f>
        <v>0</v>
      </c>
      <c r="EJ687">
        <f t="shared" si="1408"/>
        <v>0</v>
      </c>
      <c r="EK687">
        <f t="shared" si="1409"/>
        <v>0</v>
      </c>
      <c r="EL687">
        <f t="shared" si="1410"/>
        <v>0</v>
      </c>
      <c r="EM687">
        <f>COUNTIF('résultats bruts'!CJ687, 1 ) + COUNTIF('résultats bruts'!CY687,1)</f>
        <v>0</v>
      </c>
      <c r="EN687">
        <f t="shared" si="1411"/>
        <v>0</v>
      </c>
      <c r="EO687">
        <f>COUNTIF('résultats bruts'!CI687, 1 ) + COUNTIF('résultats bruts'!DB687,1)</f>
        <v>0</v>
      </c>
      <c r="EP687">
        <f t="shared" si="1412"/>
        <v>0</v>
      </c>
      <c r="EQ687">
        <f>COUNTIF('résultats bruts'!CG687, 1 ) + COUNTIF('résultats bruts'!CS687,1)</f>
        <v>0</v>
      </c>
      <c r="ER687">
        <f t="shared" si="1413"/>
        <v>0</v>
      </c>
      <c r="ES687">
        <f>COUNTIF('résultats bruts'!CH687, 1 ) + COUNTIF('résultats bruts'!CV687,1)</f>
        <v>0</v>
      </c>
      <c r="ET687">
        <f t="shared" si="1414"/>
        <v>0</v>
      </c>
      <c r="EU687">
        <f t="shared" si="1415"/>
        <v>0</v>
      </c>
      <c r="EV687">
        <f t="shared" si="1416"/>
        <v>0</v>
      </c>
      <c r="EW687">
        <f t="shared" si="1417"/>
        <v>0</v>
      </c>
      <c r="EX687">
        <f t="shared" si="1418"/>
        <v>0</v>
      </c>
      <c r="EY687">
        <f t="shared" si="1419"/>
        <v>0</v>
      </c>
      <c r="EZ687">
        <f t="shared" si="1420"/>
        <v>0</v>
      </c>
      <c r="FA687">
        <f t="shared" si="1421"/>
        <v>0</v>
      </c>
      <c r="FB687">
        <f t="shared" si="1422"/>
        <v>0</v>
      </c>
      <c r="FC687">
        <f t="shared" si="1423"/>
        <v>0</v>
      </c>
      <c r="FD687">
        <f t="shared" si="1424"/>
        <v>0</v>
      </c>
      <c r="FE687">
        <f>COUNTIF('résultats bruts'!DD687,0)</f>
        <v>1</v>
      </c>
      <c r="FF687">
        <f t="shared" si="1425"/>
        <v>0</v>
      </c>
      <c r="FG687">
        <f t="shared" si="1426"/>
        <v>0</v>
      </c>
      <c r="FH687">
        <f>COUNTIF('résultats bruts'!DN687,1)</f>
        <v>0</v>
      </c>
      <c r="FI687">
        <f>COUNTIF('résultats bruts'!DO687,1)</f>
        <v>0</v>
      </c>
      <c r="FJ687">
        <f>COUNTIF('résultats bruts'!DP687,1)</f>
        <v>0</v>
      </c>
      <c r="FK687">
        <f>COUNTIF('résultats bruts'!O687,1) + COUNTIF('résultats bruts'!AT687,1)</f>
        <v>0</v>
      </c>
      <c r="FL687">
        <f>COUNTIF('résultats bruts'!P687,1) + COUNTIF('résultats bruts'!AX687,1)</f>
        <v>0</v>
      </c>
      <c r="FM687">
        <f t="shared" si="1427"/>
        <v>0</v>
      </c>
      <c r="FN687">
        <f t="shared" si="1428"/>
        <v>0</v>
      </c>
      <c r="FO687">
        <f>COUNTIF('résultats bruts'!Q687,1) + COUNTIF('résultats bruts'!AV687,1)</f>
        <v>0</v>
      </c>
      <c r="FP687">
        <f>COUNTIF('résultats bruts'!R687,1) + COUNTIF('résultats bruts'!BA687,1)</f>
        <v>0</v>
      </c>
      <c r="FQ687">
        <f t="shared" si="1429"/>
        <v>0</v>
      </c>
      <c r="FR687">
        <f t="shared" si="1430"/>
        <v>0</v>
      </c>
      <c r="FS687">
        <f>COUNTIF('résultats bruts'!S687,1) + COUNTIF('résultats bruts'!AZ687,1)</f>
        <v>0</v>
      </c>
      <c r="FT687">
        <f>COUNTIF('résultats bruts'!T687,1) + COUNTIF('résultats bruts'!AW687,1)</f>
        <v>0</v>
      </c>
      <c r="FU687">
        <f t="shared" si="1431"/>
        <v>0</v>
      </c>
      <c r="FV687">
        <f t="shared" si="1432"/>
        <v>0</v>
      </c>
      <c r="FW687">
        <f>COUNTIF('résultats bruts'!U687,1) + COUNTIF('résultats bruts'!AY687,1)</f>
        <v>0</v>
      </c>
      <c r="FX687">
        <f>COUNTIF('résultats bruts'!V687,1) + COUNTIF('résultats bruts'!AU687,1)</f>
        <v>0</v>
      </c>
      <c r="FY687">
        <f t="shared" si="1433"/>
        <v>0</v>
      </c>
      <c r="FZ687">
        <f t="shared" si="1434"/>
        <v>0</v>
      </c>
      <c r="GA687">
        <f t="shared" si="1435"/>
        <v>0</v>
      </c>
      <c r="GB687">
        <f t="shared" si="1436"/>
        <v>0</v>
      </c>
      <c r="GC687">
        <f t="shared" si="1437"/>
        <v>0</v>
      </c>
      <c r="GD687">
        <f t="shared" si="1438"/>
        <v>0</v>
      </c>
      <c r="GE687">
        <f>COUNTIF('résultats bruts'!AT687:BA687,"0A")+ COUNTIF('résultats bruts'!BM687,"0A")</f>
        <v>0</v>
      </c>
      <c r="GF687">
        <f t="shared" si="1439"/>
        <v>0</v>
      </c>
      <c r="GG687">
        <f>COUNTIF('résultats bruts'!BL687,1)</f>
        <v>0</v>
      </c>
      <c r="GH687">
        <f>COUNTIF('résultats bruts'!BM687,1)</f>
        <v>0</v>
      </c>
      <c r="GI687">
        <f>COUNTIF('résultats bruts'!AV687,1)</f>
        <v>0</v>
      </c>
      <c r="GJ687">
        <f>COUNTIF('résultats bruts'!BN687,1)</f>
        <v>0</v>
      </c>
      <c r="GK687">
        <f t="shared" si="1440"/>
        <v>0</v>
      </c>
      <c r="GL687">
        <f t="shared" si="1441"/>
        <v>0</v>
      </c>
      <c r="GM687">
        <f>COUNTIF('résultats bruts'!CQ687, 1) + COUNTIF('résultats bruts'!DF687,1)</f>
        <v>0</v>
      </c>
      <c r="GN687">
        <f t="shared" si="1442"/>
        <v>0</v>
      </c>
      <c r="GO687">
        <f>COUNTIF('résultats bruts'!CP687, 1) + COUNTIF('résultats bruts'!DG687,1)</f>
        <v>0</v>
      </c>
      <c r="GP687">
        <f t="shared" si="1443"/>
        <v>0</v>
      </c>
      <c r="GQ687">
        <f>COUNTIF('résultats bruts'!CR687, 1) + COUNTIF('résultats bruts'!DH687,1)</f>
        <v>0</v>
      </c>
      <c r="GR687">
        <f t="shared" si="1444"/>
        <v>0</v>
      </c>
      <c r="GS687">
        <f>COUNTIF('résultats bruts'!BU687:BX687,1)</f>
        <v>0</v>
      </c>
      <c r="GT687">
        <f t="shared" si="1445"/>
        <v>0</v>
      </c>
      <c r="GU687">
        <f>COUNTIF('résultats bruts'!DQ687:DT687,1)</f>
        <v>0</v>
      </c>
      <c r="GV687">
        <f t="shared" si="1446"/>
        <v>0</v>
      </c>
      <c r="GW687">
        <f t="shared" si="1447"/>
        <v>0</v>
      </c>
      <c r="GX687">
        <f t="shared" si="1448"/>
        <v>0</v>
      </c>
      <c r="GY687">
        <f>COUNTIF('résultats bruts'!DF687:DH687,"0A")</f>
        <v>0</v>
      </c>
      <c r="GZ687">
        <f t="shared" si="1449"/>
        <v>0</v>
      </c>
      <c r="HA687">
        <f t="shared" si="1450"/>
        <v>0</v>
      </c>
      <c r="HB687">
        <f t="shared" si="1451"/>
        <v>0</v>
      </c>
    </row>
    <row r="688" spans="1:210" ht="15.75" x14ac:dyDescent="0.25">
      <c r="A688">
        <f>'résultats bruts'!A688</f>
        <v>0</v>
      </c>
      <c r="B688">
        <f>'résultats bruts'!B688</f>
        <v>0</v>
      </c>
      <c r="C688">
        <f>'résultats bruts'!C688</f>
        <v>0</v>
      </c>
      <c r="D688">
        <f>'résultats bruts'!D688</f>
        <v>0</v>
      </c>
      <c r="E688">
        <f>'résultats bruts'!E688</f>
        <v>0</v>
      </c>
      <c r="F688">
        <f>'résultats bruts'!F688</f>
        <v>686</v>
      </c>
      <c r="G688">
        <f>'résultats bruts'!G688</f>
        <v>0</v>
      </c>
      <c r="H688">
        <f>COUNTIF('résultats bruts'!BO688,1)</f>
        <v>0</v>
      </c>
      <c r="I688">
        <f>COUNTIF('résultats bruts'!BQ688,1)</f>
        <v>0</v>
      </c>
      <c r="J688">
        <f>COUNTIF('résultats bruts'!BS688,1)</f>
        <v>0</v>
      </c>
      <c r="K688">
        <f t="shared" si="1320"/>
        <v>0</v>
      </c>
      <c r="L688">
        <f t="shared" si="1321"/>
        <v>0</v>
      </c>
      <c r="M688">
        <f>COUNTIF('résultats bruts'!BP688,1)</f>
        <v>0</v>
      </c>
      <c r="N688">
        <f>COUNTIF('résultats bruts'!BR688,1)</f>
        <v>0</v>
      </c>
      <c r="O688">
        <f>COUNTIF('résultats bruts'!BT688,1)</f>
        <v>0</v>
      </c>
      <c r="P688">
        <f t="shared" si="1322"/>
        <v>0</v>
      </c>
      <c r="Q688">
        <f t="shared" si="1323"/>
        <v>0</v>
      </c>
      <c r="R688">
        <f>COUNTIF('résultats bruts'!H688,1)</f>
        <v>0</v>
      </c>
      <c r="S688">
        <f>COUNTIF('résultats bruts'!I688,1)</f>
        <v>0</v>
      </c>
      <c r="T688">
        <f>COUNTIF('résultats bruts'!J688,1)</f>
        <v>0</v>
      </c>
      <c r="U688">
        <f t="shared" si="1324"/>
        <v>0</v>
      </c>
      <c r="V688">
        <f t="shared" si="1325"/>
        <v>0</v>
      </c>
      <c r="W688">
        <f t="shared" si="1326"/>
        <v>0</v>
      </c>
      <c r="X688">
        <f t="shared" si="1327"/>
        <v>0</v>
      </c>
      <c r="Y688">
        <f>COUNTIF('résultats bruts'!AH688:AK688,1)</f>
        <v>0</v>
      </c>
      <c r="Z688">
        <f t="shared" si="1328"/>
        <v>0</v>
      </c>
      <c r="AA688">
        <f>COUNTIF('résultats bruts'!AL688:AO688,1)</f>
        <v>0</v>
      </c>
      <c r="AB688">
        <f t="shared" si="1329"/>
        <v>0</v>
      </c>
      <c r="AC688">
        <f>COUNTIF('résultats bruts'!AP688:AS688,1)</f>
        <v>0</v>
      </c>
      <c r="AD688">
        <f t="shared" si="1330"/>
        <v>0</v>
      </c>
      <c r="AE688">
        <f t="shared" si="1331"/>
        <v>0</v>
      </c>
      <c r="AF688">
        <f t="shared" si="1332"/>
        <v>0</v>
      </c>
      <c r="AG688">
        <f>COUNTIF('résultats bruts'!BF688,1) + COUNTIF('résultats bruts'!BI688,1)</f>
        <v>0</v>
      </c>
      <c r="AH688">
        <f t="shared" si="1333"/>
        <v>0</v>
      </c>
      <c r="AI688">
        <f>COUNTIF('résultats bruts'!AA688:AC688,1)</f>
        <v>0</v>
      </c>
      <c r="AJ688">
        <f t="shared" si="1334"/>
        <v>0</v>
      </c>
      <c r="AK688">
        <f t="shared" si="1335"/>
        <v>0</v>
      </c>
      <c r="AL688">
        <f t="shared" si="1336"/>
        <v>0</v>
      </c>
      <c r="AM688">
        <f t="shared" si="1337"/>
        <v>0</v>
      </c>
      <c r="AN688">
        <f t="shared" si="1338"/>
        <v>0</v>
      </c>
      <c r="AO688">
        <f t="shared" si="1339"/>
        <v>0</v>
      </c>
      <c r="AP688">
        <f t="shared" si="1340"/>
        <v>0</v>
      </c>
      <c r="AQ688">
        <f>COUNTIF('résultats bruts'!AH688,0)+COUNTIF('résultats bruts'!AN688,0)+COUNTIF('résultats bruts'!AS688,0) + COUNTIF('résultats bruts'!AA688:AC688,"0A")+COUNTIF('résultats bruts'!BF688,"0A")+COUNTIF('résultats bruts'!BI688,"0A")</f>
        <v>3</v>
      </c>
      <c r="AR688">
        <f t="shared" si="1341"/>
        <v>0.42857142857142855</v>
      </c>
      <c r="AS688">
        <f t="shared" si="1342"/>
        <v>0</v>
      </c>
      <c r="AT688">
        <f t="shared" si="1343"/>
        <v>0</v>
      </c>
      <c r="AU688">
        <f>COUNTIF('résultats bruts'!M688,1)</f>
        <v>0</v>
      </c>
      <c r="AV688">
        <f>COUNTIF('résultats bruts'!K688,1)</f>
        <v>0</v>
      </c>
      <c r="AW688">
        <f t="shared" si="1344"/>
        <v>0</v>
      </c>
      <c r="AX688">
        <f t="shared" si="1345"/>
        <v>0</v>
      </c>
      <c r="AY688">
        <f>COUNTIF('résultats bruts'!L688,1)</f>
        <v>0</v>
      </c>
      <c r="AZ688">
        <f>COUNTIF('résultats bruts'!N688,1)</f>
        <v>0</v>
      </c>
      <c r="BA688">
        <f t="shared" si="1346"/>
        <v>0</v>
      </c>
      <c r="BB688">
        <f t="shared" si="1347"/>
        <v>0</v>
      </c>
      <c r="BC688">
        <f t="shared" si="1348"/>
        <v>0</v>
      </c>
      <c r="BD688">
        <f t="shared" si="1349"/>
        <v>0</v>
      </c>
      <c r="BE688">
        <f>COUNTIF('résultats bruts'!AG688,1)</f>
        <v>0</v>
      </c>
      <c r="BF688">
        <f>COUNTIF('résultats bruts'!AF688,1)</f>
        <v>0</v>
      </c>
      <c r="BG688">
        <f t="shared" si="1350"/>
        <v>0</v>
      </c>
      <c r="BH688">
        <f t="shared" si="1351"/>
        <v>0</v>
      </c>
      <c r="BI688">
        <f>COUNTIF('résultats bruts'!AD688,1)</f>
        <v>0</v>
      </c>
      <c r="BJ688">
        <f>COUNTIF('résultats bruts'!AE688,1)</f>
        <v>0</v>
      </c>
      <c r="BK688">
        <f t="shared" si="1352"/>
        <v>0</v>
      </c>
      <c r="BL688">
        <f t="shared" si="1353"/>
        <v>0</v>
      </c>
      <c r="BM688">
        <f t="shared" si="1354"/>
        <v>0</v>
      </c>
      <c r="BN688">
        <f t="shared" si="1355"/>
        <v>0</v>
      </c>
      <c r="BO688">
        <f t="shared" si="1356"/>
        <v>0</v>
      </c>
      <c r="BP688">
        <f t="shared" si="1357"/>
        <v>0</v>
      </c>
      <c r="BQ688">
        <f t="shared" si="1358"/>
        <v>0</v>
      </c>
      <c r="BR688">
        <f t="shared" si="1359"/>
        <v>0</v>
      </c>
      <c r="BS688">
        <f t="shared" si="1360"/>
        <v>0</v>
      </c>
      <c r="BT688">
        <f t="shared" si="1361"/>
        <v>0</v>
      </c>
      <c r="BU688">
        <f t="shared" si="1362"/>
        <v>0</v>
      </c>
      <c r="BV688">
        <f t="shared" si="1363"/>
        <v>0</v>
      </c>
      <c r="BW688">
        <f t="shared" si="1364"/>
        <v>0</v>
      </c>
      <c r="BX688">
        <f t="shared" si="1365"/>
        <v>0</v>
      </c>
      <c r="BY688">
        <f t="shared" si="1366"/>
        <v>0</v>
      </c>
      <c r="BZ688">
        <f t="shared" si="1367"/>
        <v>0</v>
      </c>
      <c r="CA688">
        <f t="shared" si="1368"/>
        <v>0</v>
      </c>
      <c r="CB688">
        <f t="shared" si="1369"/>
        <v>0</v>
      </c>
      <c r="CC688">
        <f t="shared" si="1370"/>
        <v>0</v>
      </c>
      <c r="CD688">
        <f t="shared" si="1371"/>
        <v>0</v>
      </c>
      <c r="CE688">
        <f t="shared" si="1372"/>
        <v>0</v>
      </c>
      <c r="CF688">
        <f t="shared" si="1373"/>
        <v>0</v>
      </c>
      <c r="CG688">
        <f>COUNTIF('résultats bruts'!CL688, 1) + COUNTIF('résultats bruts'!DI688,1)</f>
        <v>0</v>
      </c>
      <c r="CH688">
        <f t="shared" si="1374"/>
        <v>0</v>
      </c>
      <c r="CI688">
        <f>COUNTIF('résultats bruts'!CK688, 1) + COUNTIF('résultats bruts'!DJ688,1)</f>
        <v>0</v>
      </c>
      <c r="CJ688">
        <f t="shared" si="1375"/>
        <v>0</v>
      </c>
      <c r="CK688">
        <f>COUNTIF('résultats bruts'!CN688, 1) + COUNTIF('résultats bruts'!DK688,1)</f>
        <v>0</v>
      </c>
      <c r="CL688">
        <f t="shared" si="1376"/>
        <v>0</v>
      </c>
      <c r="CM688">
        <f>COUNTIF('résultats bruts'!CO688, 1) + COUNTIF('résultats bruts'!DM688,1)</f>
        <v>0</v>
      </c>
      <c r="CN688">
        <f t="shared" si="1377"/>
        <v>0</v>
      </c>
      <c r="CO688">
        <f>COUNTIF('résultats bruts'!DL688, "0A") + COUNTIF('résultats bruts'!CM688,0)</f>
        <v>1</v>
      </c>
      <c r="CP688">
        <f t="shared" si="1378"/>
        <v>0.5</v>
      </c>
      <c r="CQ688">
        <f t="shared" si="1379"/>
        <v>0</v>
      </c>
      <c r="CR688">
        <f t="shared" si="1380"/>
        <v>0</v>
      </c>
      <c r="CS688">
        <f>COUNTIF('résultats bruts'!BB688,1)</f>
        <v>0</v>
      </c>
      <c r="CT688">
        <f>COUNTIF('résultats bruts'!W688,1)</f>
        <v>0</v>
      </c>
      <c r="CU688">
        <f t="shared" si="1381"/>
        <v>0</v>
      </c>
      <c r="CV688">
        <f t="shared" si="1382"/>
        <v>0</v>
      </c>
      <c r="CW688">
        <f>COUNTIF('résultats bruts'!BC688,1)</f>
        <v>0</v>
      </c>
      <c r="CX688">
        <f>COUNTIF('résultats bruts'!X688,1)</f>
        <v>0</v>
      </c>
      <c r="CY688">
        <f t="shared" si="1383"/>
        <v>0</v>
      </c>
      <c r="CZ688">
        <f t="shared" si="1384"/>
        <v>0</v>
      </c>
      <c r="DA688">
        <f t="shared" si="1385"/>
        <v>0</v>
      </c>
      <c r="DB688">
        <f t="shared" si="1386"/>
        <v>0</v>
      </c>
      <c r="DC688">
        <f>COUNTIF('résultats bruts'!BD688,1)</f>
        <v>0</v>
      </c>
      <c r="DD688">
        <f>COUNTIF('résultats bruts'!Y688,1)</f>
        <v>0</v>
      </c>
      <c r="DE688">
        <f t="shared" si="1387"/>
        <v>0</v>
      </c>
      <c r="DF688">
        <f t="shared" si="1388"/>
        <v>0</v>
      </c>
      <c r="DG688">
        <f>COUNTIF('résultats bruts'!BE688,1)</f>
        <v>0</v>
      </c>
      <c r="DH688">
        <f>COUNTIF('résultats bruts'!Z688,1)</f>
        <v>0</v>
      </c>
      <c r="DI688">
        <f t="shared" si="1389"/>
        <v>0</v>
      </c>
      <c r="DJ688">
        <f t="shared" si="1390"/>
        <v>0</v>
      </c>
      <c r="DK688">
        <f t="shared" si="1391"/>
        <v>0</v>
      </c>
      <c r="DL688">
        <f t="shared" si="1392"/>
        <v>0</v>
      </c>
      <c r="DM688">
        <f t="shared" si="1393"/>
        <v>0</v>
      </c>
      <c r="DN688">
        <f t="shared" si="1394"/>
        <v>0</v>
      </c>
      <c r="DO688">
        <f t="shared" si="1395"/>
        <v>0</v>
      </c>
      <c r="DP688">
        <f t="shared" si="1396"/>
        <v>0</v>
      </c>
      <c r="DQ688">
        <f t="shared" si="1397"/>
        <v>0</v>
      </c>
      <c r="DR688">
        <f t="shared" si="1398"/>
        <v>0</v>
      </c>
      <c r="DS688">
        <f>COUNTIF('résultats bruts'!BY688, 1 ) + COUNTIF('résultats bruts'!DA688,1)</f>
        <v>0</v>
      </c>
      <c r="DT688">
        <f t="shared" si="1399"/>
        <v>0</v>
      </c>
      <c r="DU688">
        <f>COUNTIF('résultats bruts'!CA688, 1 ) + COUNTIF('résultats bruts'!DE688,1)</f>
        <v>0</v>
      </c>
      <c r="DV688">
        <f t="shared" si="1400"/>
        <v>0</v>
      </c>
      <c r="DW688">
        <f>COUNTIF('résultats bruts'!CB688, 1 ) + COUNTIF('résultats bruts'!CU688,1)</f>
        <v>0</v>
      </c>
      <c r="DX688">
        <f t="shared" si="1401"/>
        <v>0</v>
      </c>
      <c r="DY688">
        <f>COUNTIF('résultats bruts'!BZ688, 1 ) + COUNTIF('résultats bruts'!CX688,1)</f>
        <v>0</v>
      </c>
      <c r="DZ688">
        <f t="shared" si="1402"/>
        <v>0</v>
      </c>
      <c r="EA688">
        <f t="shared" si="1403"/>
        <v>0</v>
      </c>
      <c r="EB688">
        <f t="shared" si="1404"/>
        <v>0</v>
      </c>
      <c r="EC688">
        <f>COUNTIF('résultats bruts'!CE688, 1 ) + COUNTIF('résultats bruts'!CZ688,1)</f>
        <v>0</v>
      </c>
      <c r="ED688">
        <f t="shared" si="1405"/>
        <v>0</v>
      </c>
      <c r="EE688">
        <f>COUNTIF('résultats bruts'!CD688, 1 ) + COUNTIF('résultats bruts'!DC688,1)</f>
        <v>0</v>
      </c>
      <c r="EF688">
        <f t="shared" si="1406"/>
        <v>0</v>
      </c>
      <c r="EG688">
        <f>COUNTIF('résultats bruts'!CC688, 1 ) + COUNTIF('résultats bruts'!CT688,1)</f>
        <v>0</v>
      </c>
      <c r="EH688">
        <f t="shared" si="1407"/>
        <v>0</v>
      </c>
      <c r="EI688">
        <f>COUNTIF('résultats bruts'!CF688, 1 ) + COUNTIF('résultats bruts'!CW688,1)</f>
        <v>0</v>
      </c>
      <c r="EJ688">
        <f t="shared" si="1408"/>
        <v>0</v>
      </c>
      <c r="EK688">
        <f t="shared" si="1409"/>
        <v>0</v>
      </c>
      <c r="EL688">
        <f t="shared" si="1410"/>
        <v>0</v>
      </c>
      <c r="EM688">
        <f>COUNTIF('résultats bruts'!CJ688, 1 ) + COUNTIF('résultats bruts'!CY688,1)</f>
        <v>0</v>
      </c>
      <c r="EN688">
        <f t="shared" si="1411"/>
        <v>0</v>
      </c>
      <c r="EO688">
        <f>COUNTIF('résultats bruts'!CI688, 1 ) + COUNTIF('résultats bruts'!DB688,1)</f>
        <v>0</v>
      </c>
      <c r="EP688">
        <f t="shared" si="1412"/>
        <v>0</v>
      </c>
      <c r="EQ688">
        <f>COUNTIF('résultats bruts'!CG688, 1 ) + COUNTIF('résultats bruts'!CS688,1)</f>
        <v>0</v>
      </c>
      <c r="ER688">
        <f t="shared" si="1413"/>
        <v>0</v>
      </c>
      <c r="ES688">
        <f>COUNTIF('résultats bruts'!CH688, 1 ) + COUNTIF('résultats bruts'!CV688,1)</f>
        <v>0</v>
      </c>
      <c r="ET688">
        <f t="shared" si="1414"/>
        <v>0</v>
      </c>
      <c r="EU688">
        <f t="shared" si="1415"/>
        <v>0</v>
      </c>
      <c r="EV688">
        <f t="shared" si="1416"/>
        <v>0</v>
      </c>
      <c r="EW688">
        <f t="shared" si="1417"/>
        <v>0</v>
      </c>
      <c r="EX688">
        <f t="shared" si="1418"/>
        <v>0</v>
      </c>
      <c r="EY688">
        <f t="shared" si="1419"/>
        <v>0</v>
      </c>
      <c r="EZ688">
        <f t="shared" si="1420"/>
        <v>0</v>
      </c>
      <c r="FA688">
        <f t="shared" si="1421"/>
        <v>0</v>
      </c>
      <c r="FB688">
        <f t="shared" si="1422"/>
        <v>0</v>
      </c>
      <c r="FC688">
        <f t="shared" si="1423"/>
        <v>0</v>
      </c>
      <c r="FD688">
        <f t="shared" si="1424"/>
        <v>0</v>
      </c>
      <c r="FE688">
        <f>COUNTIF('résultats bruts'!DD688,0)</f>
        <v>1</v>
      </c>
      <c r="FF688">
        <f t="shared" si="1425"/>
        <v>0</v>
      </c>
      <c r="FG688">
        <f t="shared" si="1426"/>
        <v>0</v>
      </c>
      <c r="FH688">
        <f>COUNTIF('résultats bruts'!DN688,1)</f>
        <v>0</v>
      </c>
      <c r="FI688">
        <f>COUNTIF('résultats bruts'!DO688,1)</f>
        <v>0</v>
      </c>
      <c r="FJ688">
        <f>COUNTIF('résultats bruts'!DP688,1)</f>
        <v>0</v>
      </c>
      <c r="FK688">
        <f>COUNTIF('résultats bruts'!O688,1) + COUNTIF('résultats bruts'!AT688,1)</f>
        <v>0</v>
      </c>
      <c r="FL688">
        <f>COUNTIF('résultats bruts'!P688,1) + COUNTIF('résultats bruts'!AX688,1)</f>
        <v>0</v>
      </c>
      <c r="FM688">
        <f t="shared" si="1427"/>
        <v>0</v>
      </c>
      <c r="FN688">
        <f t="shared" si="1428"/>
        <v>0</v>
      </c>
      <c r="FO688">
        <f>COUNTIF('résultats bruts'!Q688,1) + COUNTIF('résultats bruts'!AV688,1)</f>
        <v>0</v>
      </c>
      <c r="FP688">
        <f>COUNTIF('résultats bruts'!R688,1) + COUNTIF('résultats bruts'!BA688,1)</f>
        <v>0</v>
      </c>
      <c r="FQ688">
        <f t="shared" si="1429"/>
        <v>0</v>
      </c>
      <c r="FR688">
        <f t="shared" si="1430"/>
        <v>0</v>
      </c>
      <c r="FS688">
        <f>COUNTIF('résultats bruts'!S688,1) + COUNTIF('résultats bruts'!AZ688,1)</f>
        <v>0</v>
      </c>
      <c r="FT688">
        <f>COUNTIF('résultats bruts'!T688,1) + COUNTIF('résultats bruts'!AW688,1)</f>
        <v>0</v>
      </c>
      <c r="FU688">
        <f t="shared" si="1431"/>
        <v>0</v>
      </c>
      <c r="FV688">
        <f t="shared" si="1432"/>
        <v>0</v>
      </c>
      <c r="FW688">
        <f>COUNTIF('résultats bruts'!U688,1) + COUNTIF('résultats bruts'!AY688,1)</f>
        <v>0</v>
      </c>
      <c r="FX688">
        <f>COUNTIF('résultats bruts'!V688,1) + COUNTIF('résultats bruts'!AU688,1)</f>
        <v>0</v>
      </c>
      <c r="FY688">
        <f t="shared" si="1433"/>
        <v>0</v>
      </c>
      <c r="FZ688">
        <f t="shared" si="1434"/>
        <v>0</v>
      </c>
      <c r="GA688">
        <f t="shared" si="1435"/>
        <v>0</v>
      </c>
      <c r="GB688">
        <f t="shared" si="1436"/>
        <v>0</v>
      </c>
      <c r="GC688">
        <f t="shared" si="1437"/>
        <v>0</v>
      </c>
      <c r="GD688">
        <f t="shared" si="1438"/>
        <v>0</v>
      </c>
      <c r="GE688">
        <f>COUNTIF('résultats bruts'!AT688:BA688,"0A")+ COUNTIF('résultats bruts'!BM688,"0A")</f>
        <v>0</v>
      </c>
      <c r="GF688">
        <f t="shared" si="1439"/>
        <v>0</v>
      </c>
      <c r="GG688">
        <f>COUNTIF('résultats bruts'!BL688,1)</f>
        <v>0</v>
      </c>
      <c r="GH688">
        <f>COUNTIF('résultats bruts'!BM688,1)</f>
        <v>0</v>
      </c>
      <c r="GI688">
        <f>COUNTIF('résultats bruts'!AV688,1)</f>
        <v>0</v>
      </c>
      <c r="GJ688">
        <f>COUNTIF('résultats bruts'!BN688,1)</f>
        <v>0</v>
      </c>
      <c r="GK688">
        <f t="shared" si="1440"/>
        <v>0</v>
      </c>
      <c r="GL688">
        <f t="shared" si="1441"/>
        <v>0</v>
      </c>
      <c r="GM688">
        <f>COUNTIF('résultats bruts'!CQ688, 1) + COUNTIF('résultats bruts'!DF688,1)</f>
        <v>0</v>
      </c>
      <c r="GN688">
        <f t="shared" si="1442"/>
        <v>0</v>
      </c>
      <c r="GO688">
        <f>COUNTIF('résultats bruts'!CP688, 1) + COUNTIF('résultats bruts'!DG688,1)</f>
        <v>0</v>
      </c>
      <c r="GP688">
        <f t="shared" si="1443"/>
        <v>0</v>
      </c>
      <c r="GQ688">
        <f>COUNTIF('résultats bruts'!CR688, 1) + COUNTIF('résultats bruts'!DH688,1)</f>
        <v>0</v>
      </c>
      <c r="GR688">
        <f t="shared" si="1444"/>
        <v>0</v>
      </c>
      <c r="GS688">
        <f>COUNTIF('résultats bruts'!BU688:BX688,1)</f>
        <v>0</v>
      </c>
      <c r="GT688">
        <f t="shared" si="1445"/>
        <v>0</v>
      </c>
      <c r="GU688">
        <f>COUNTIF('résultats bruts'!DQ688:DT688,1)</f>
        <v>0</v>
      </c>
      <c r="GV688">
        <f t="shared" si="1446"/>
        <v>0</v>
      </c>
      <c r="GW688">
        <f t="shared" si="1447"/>
        <v>0</v>
      </c>
      <c r="GX688">
        <f t="shared" si="1448"/>
        <v>0</v>
      </c>
      <c r="GY688">
        <f>COUNTIF('résultats bruts'!DF688:DH688,"0A")</f>
        <v>0</v>
      </c>
      <c r="GZ688">
        <f t="shared" si="1449"/>
        <v>0</v>
      </c>
      <c r="HA688">
        <f t="shared" si="1450"/>
        <v>0</v>
      </c>
      <c r="HB688">
        <f t="shared" si="1451"/>
        <v>0</v>
      </c>
    </row>
    <row r="689" spans="1:210" ht="15.75" x14ac:dyDescent="0.25">
      <c r="A689">
        <f>'résultats bruts'!A689</f>
        <v>0</v>
      </c>
      <c r="B689">
        <f>'résultats bruts'!B689</f>
        <v>0</v>
      </c>
      <c r="C689">
        <f>'résultats bruts'!C689</f>
        <v>0</v>
      </c>
      <c r="D689">
        <f>'résultats bruts'!D689</f>
        <v>0</v>
      </c>
      <c r="E689">
        <f>'résultats bruts'!E689</f>
        <v>0</v>
      </c>
      <c r="F689">
        <f>'résultats bruts'!F689</f>
        <v>687</v>
      </c>
      <c r="G689">
        <f>'résultats bruts'!G689</f>
        <v>0</v>
      </c>
      <c r="H689">
        <f>COUNTIF('résultats bruts'!BO689,1)</f>
        <v>0</v>
      </c>
      <c r="I689">
        <f>COUNTIF('résultats bruts'!BQ689,1)</f>
        <v>0</v>
      </c>
      <c r="J689">
        <f>COUNTIF('résultats bruts'!BS689,1)</f>
        <v>0</v>
      </c>
      <c r="K689">
        <f t="shared" si="1320"/>
        <v>0</v>
      </c>
      <c r="L689">
        <f t="shared" si="1321"/>
        <v>0</v>
      </c>
      <c r="M689">
        <f>COUNTIF('résultats bruts'!BP689,1)</f>
        <v>0</v>
      </c>
      <c r="N689">
        <f>COUNTIF('résultats bruts'!BR689,1)</f>
        <v>0</v>
      </c>
      <c r="O689">
        <f>COUNTIF('résultats bruts'!BT689,1)</f>
        <v>0</v>
      </c>
      <c r="P689">
        <f t="shared" si="1322"/>
        <v>0</v>
      </c>
      <c r="Q689">
        <f t="shared" si="1323"/>
        <v>0</v>
      </c>
      <c r="R689">
        <f>COUNTIF('résultats bruts'!H689,1)</f>
        <v>0</v>
      </c>
      <c r="S689">
        <f>COUNTIF('résultats bruts'!I689,1)</f>
        <v>0</v>
      </c>
      <c r="T689">
        <f>COUNTIF('résultats bruts'!J689,1)</f>
        <v>0</v>
      </c>
      <c r="U689">
        <f t="shared" si="1324"/>
        <v>0</v>
      </c>
      <c r="V689">
        <f t="shared" si="1325"/>
        <v>0</v>
      </c>
      <c r="W689">
        <f t="shared" si="1326"/>
        <v>0</v>
      </c>
      <c r="X689">
        <f t="shared" si="1327"/>
        <v>0</v>
      </c>
      <c r="Y689">
        <f>COUNTIF('résultats bruts'!AH689:AK689,1)</f>
        <v>0</v>
      </c>
      <c r="Z689">
        <f t="shared" si="1328"/>
        <v>0</v>
      </c>
      <c r="AA689">
        <f>COUNTIF('résultats bruts'!AL689:AO689,1)</f>
        <v>0</v>
      </c>
      <c r="AB689">
        <f t="shared" si="1329"/>
        <v>0</v>
      </c>
      <c r="AC689">
        <f>COUNTIF('résultats bruts'!AP689:AS689,1)</f>
        <v>0</v>
      </c>
      <c r="AD689">
        <f t="shared" si="1330"/>
        <v>0</v>
      </c>
      <c r="AE689">
        <f t="shared" si="1331"/>
        <v>0</v>
      </c>
      <c r="AF689">
        <f t="shared" si="1332"/>
        <v>0</v>
      </c>
      <c r="AG689">
        <f>COUNTIF('résultats bruts'!BF689,1) + COUNTIF('résultats bruts'!BI689,1)</f>
        <v>0</v>
      </c>
      <c r="AH689">
        <f t="shared" si="1333"/>
        <v>0</v>
      </c>
      <c r="AI689">
        <f>COUNTIF('résultats bruts'!AA689:AC689,1)</f>
        <v>0</v>
      </c>
      <c r="AJ689">
        <f t="shared" si="1334"/>
        <v>0</v>
      </c>
      <c r="AK689">
        <f t="shared" si="1335"/>
        <v>0</v>
      </c>
      <c r="AL689">
        <f t="shared" si="1336"/>
        <v>0</v>
      </c>
      <c r="AM689">
        <f t="shared" si="1337"/>
        <v>0</v>
      </c>
      <c r="AN689">
        <f t="shared" si="1338"/>
        <v>0</v>
      </c>
      <c r="AO689">
        <f t="shared" si="1339"/>
        <v>0</v>
      </c>
      <c r="AP689">
        <f t="shared" si="1340"/>
        <v>0</v>
      </c>
      <c r="AQ689">
        <f>COUNTIF('résultats bruts'!AH689,0)+COUNTIF('résultats bruts'!AN689,0)+COUNTIF('résultats bruts'!AS689,0) + COUNTIF('résultats bruts'!AA689:AC689,"0A")+COUNTIF('résultats bruts'!BF689,"0A")+COUNTIF('résultats bruts'!BI689,"0A")</f>
        <v>3</v>
      </c>
      <c r="AR689">
        <f t="shared" si="1341"/>
        <v>0.42857142857142855</v>
      </c>
      <c r="AS689">
        <f t="shared" si="1342"/>
        <v>0</v>
      </c>
      <c r="AT689">
        <f t="shared" si="1343"/>
        <v>0</v>
      </c>
      <c r="AU689">
        <f>COUNTIF('résultats bruts'!M689,1)</f>
        <v>0</v>
      </c>
      <c r="AV689">
        <f>COUNTIF('résultats bruts'!K689,1)</f>
        <v>0</v>
      </c>
      <c r="AW689">
        <f t="shared" si="1344"/>
        <v>0</v>
      </c>
      <c r="AX689">
        <f t="shared" si="1345"/>
        <v>0</v>
      </c>
      <c r="AY689">
        <f>COUNTIF('résultats bruts'!L689,1)</f>
        <v>0</v>
      </c>
      <c r="AZ689">
        <f>COUNTIF('résultats bruts'!N689,1)</f>
        <v>0</v>
      </c>
      <c r="BA689">
        <f t="shared" si="1346"/>
        <v>0</v>
      </c>
      <c r="BB689">
        <f t="shared" si="1347"/>
        <v>0</v>
      </c>
      <c r="BC689">
        <f t="shared" si="1348"/>
        <v>0</v>
      </c>
      <c r="BD689">
        <f t="shared" si="1349"/>
        <v>0</v>
      </c>
      <c r="BE689">
        <f>COUNTIF('résultats bruts'!AG689,1)</f>
        <v>0</v>
      </c>
      <c r="BF689">
        <f>COUNTIF('résultats bruts'!AF689,1)</f>
        <v>0</v>
      </c>
      <c r="BG689">
        <f t="shared" si="1350"/>
        <v>0</v>
      </c>
      <c r="BH689">
        <f t="shared" si="1351"/>
        <v>0</v>
      </c>
      <c r="BI689">
        <f>COUNTIF('résultats bruts'!AD689,1)</f>
        <v>0</v>
      </c>
      <c r="BJ689">
        <f>COUNTIF('résultats bruts'!AE689,1)</f>
        <v>0</v>
      </c>
      <c r="BK689">
        <f t="shared" si="1352"/>
        <v>0</v>
      </c>
      <c r="BL689">
        <f t="shared" si="1353"/>
        <v>0</v>
      </c>
      <c r="BM689">
        <f t="shared" si="1354"/>
        <v>0</v>
      </c>
      <c r="BN689">
        <f t="shared" si="1355"/>
        <v>0</v>
      </c>
      <c r="BO689">
        <f t="shared" si="1356"/>
        <v>0</v>
      </c>
      <c r="BP689">
        <f t="shared" si="1357"/>
        <v>0</v>
      </c>
      <c r="BQ689">
        <f t="shared" si="1358"/>
        <v>0</v>
      </c>
      <c r="BR689">
        <f t="shared" si="1359"/>
        <v>0</v>
      </c>
      <c r="BS689">
        <f t="shared" si="1360"/>
        <v>0</v>
      </c>
      <c r="BT689">
        <f t="shared" si="1361"/>
        <v>0</v>
      </c>
      <c r="BU689">
        <f t="shared" si="1362"/>
        <v>0</v>
      </c>
      <c r="BV689">
        <f t="shared" si="1363"/>
        <v>0</v>
      </c>
      <c r="BW689">
        <f t="shared" si="1364"/>
        <v>0</v>
      </c>
      <c r="BX689">
        <f t="shared" si="1365"/>
        <v>0</v>
      </c>
      <c r="BY689">
        <f t="shared" si="1366"/>
        <v>0</v>
      </c>
      <c r="BZ689">
        <f t="shared" si="1367"/>
        <v>0</v>
      </c>
      <c r="CA689">
        <f t="shared" si="1368"/>
        <v>0</v>
      </c>
      <c r="CB689">
        <f t="shared" si="1369"/>
        <v>0</v>
      </c>
      <c r="CC689">
        <f t="shared" si="1370"/>
        <v>0</v>
      </c>
      <c r="CD689">
        <f t="shared" si="1371"/>
        <v>0</v>
      </c>
      <c r="CE689">
        <f t="shared" si="1372"/>
        <v>0</v>
      </c>
      <c r="CF689">
        <f t="shared" si="1373"/>
        <v>0</v>
      </c>
      <c r="CG689">
        <f>COUNTIF('résultats bruts'!CL689, 1) + COUNTIF('résultats bruts'!DI689,1)</f>
        <v>0</v>
      </c>
      <c r="CH689">
        <f t="shared" si="1374"/>
        <v>0</v>
      </c>
      <c r="CI689">
        <f>COUNTIF('résultats bruts'!CK689, 1) + COUNTIF('résultats bruts'!DJ689,1)</f>
        <v>0</v>
      </c>
      <c r="CJ689">
        <f t="shared" si="1375"/>
        <v>0</v>
      </c>
      <c r="CK689">
        <f>COUNTIF('résultats bruts'!CN689, 1) + COUNTIF('résultats bruts'!DK689,1)</f>
        <v>0</v>
      </c>
      <c r="CL689">
        <f t="shared" si="1376"/>
        <v>0</v>
      </c>
      <c r="CM689">
        <f>COUNTIF('résultats bruts'!CO689, 1) + COUNTIF('résultats bruts'!DM689,1)</f>
        <v>0</v>
      </c>
      <c r="CN689">
        <f t="shared" si="1377"/>
        <v>0</v>
      </c>
      <c r="CO689">
        <f>COUNTIF('résultats bruts'!DL689, "0A") + COUNTIF('résultats bruts'!CM689,0)</f>
        <v>1</v>
      </c>
      <c r="CP689">
        <f t="shared" si="1378"/>
        <v>0.5</v>
      </c>
      <c r="CQ689">
        <f t="shared" si="1379"/>
        <v>0</v>
      </c>
      <c r="CR689">
        <f t="shared" si="1380"/>
        <v>0</v>
      </c>
      <c r="CS689">
        <f>COUNTIF('résultats bruts'!BB689,1)</f>
        <v>0</v>
      </c>
      <c r="CT689">
        <f>COUNTIF('résultats bruts'!W689,1)</f>
        <v>0</v>
      </c>
      <c r="CU689">
        <f t="shared" si="1381"/>
        <v>0</v>
      </c>
      <c r="CV689">
        <f t="shared" si="1382"/>
        <v>0</v>
      </c>
      <c r="CW689">
        <f>COUNTIF('résultats bruts'!BC689,1)</f>
        <v>0</v>
      </c>
      <c r="CX689">
        <f>COUNTIF('résultats bruts'!X689,1)</f>
        <v>0</v>
      </c>
      <c r="CY689">
        <f t="shared" si="1383"/>
        <v>0</v>
      </c>
      <c r="CZ689">
        <f t="shared" si="1384"/>
        <v>0</v>
      </c>
      <c r="DA689">
        <f t="shared" si="1385"/>
        <v>0</v>
      </c>
      <c r="DB689">
        <f t="shared" si="1386"/>
        <v>0</v>
      </c>
      <c r="DC689">
        <f>COUNTIF('résultats bruts'!BD689,1)</f>
        <v>0</v>
      </c>
      <c r="DD689">
        <f>COUNTIF('résultats bruts'!Y689,1)</f>
        <v>0</v>
      </c>
      <c r="DE689">
        <f t="shared" si="1387"/>
        <v>0</v>
      </c>
      <c r="DF689">
        <f t="shared" si="1388"/>
        <v>0</v>
      </c>
      <c r="DG689">
        <f>COUNTIF('résultats bruts'!BE689,1)</f>
        <v>0</v>
      </c>
      <c r="DH689">
        <f>COUNTIF('résultats bruts'!Z689,1)</f>
        <v>0</v>
      </c>
      <c r="DI689">
        <f t="shared" si="1389"/>
        <v>0</v>
      </c>
      <c r="DJ689">
        <f t="shared" si="1390"/>
        <v>0</v>
      </c>
      <c r="DK689">
        <f t="shared" si="1391"/>
        <v>0</v>
      </c>
      <c r="DL689">
        <f t="shared" si="1392"/>
        <v>0</v>
      </c>
      <c r="DM689">
        <f t="shared" si="1393"/>
        <v>0</v>
      </c>
      <c r="DN689">
        <f t="shared" si="1394"/>
        <v>0</v>
      </c>
      <c r="DO689">
        <f t="shared" si="1395"/>
        <v>0</v>
      </c>
      <c r="DP689">
        <f t="shared" si="1396"/>
        <v>0</v>
      </c>
      <c r="DQ689">
        <f t="shared" si="1397"/>
        <v>0</v>
      </c>
      <c r="DR689">
        <f t="shared" si="1398"/>
        <v>0</v>
      </c>
      <c r="DS689">
        <f>COUNTIF('résultats bruts'!BY689, 1 ) + COUNTIF('résultats bruts'!DA689,1)</f>
        <v>0</v>
      </c>
      <c r="DT689">
        <f t="shared" si="1399"/>
        <v>0</v>
      </c>
      <c r="DU689">
        <f>COUNTIF('résultats bruts'!CA689, 1 ) + COUNTIF('résultats bruts'!DE689,1)</f>
        <v>0</v>
      </c>
      <c r="DV689">
        <f t="shared" si="1400"/>
        <v>0</v>
      </c>
      <c r="DW689">
        <f>COUNTIF('résultats bruts'!CB689, 1 ) + COUNTIF('résultats bruts'!CU689,1)</f>
        <v>0</v>
      </c>
      <c r="DX689">
        <f t="shared" si="1401"/>
        <v>0</v>
      </c>
      <c r="DY689">
        <f>COUNTIF('résultats bruts'!BZ689, 1 ) + COUNTIF('résultats bruts'!CX689,1)</f>
        <v>0</v>
      </c>
      <c r="DZ689">
        <f t="shared" si="1402"/>
        <v>0</v>
      </c>
      <c r="EA689">
        <f t="shared" si="1403"/>
        <v>0</v>
      </c>
      <c r="EB689">
        <f t="shared" si="1404"/>
        <v>0</v>
      </c>
      <c r="EC689">
        <f>COUNTIF('résultats bruts'!CE689, 1 ) + COUNTIF('résultats bruts'!CZ689,1)</f>
        <v>0</v>
      </c>
      <c r="ED689">
        <f t="shared" si="1405"/>
        <v>0</v>
      </c>
      <c r="EE689">
        <f>COUNTIF('résultats bruts'!CD689, 1 ) + COUNTIF('résultats bruts'!DC689,1)</f>
        <v>0</v>
      </c>
      <c r="EF689">
        <f t="shared" si="1406"/>
        <v>0</v>
      </c>
      <c r="EG689">
        <f>COUNTIF('résultats bruts'!CC689, 1 ) + COUNTIF('résultats bruts'!CT689,1)</f>
        <v>0</v>
      </c>
      <c r="EH689">
        <f t="shared" si="1407"/>
        <v>0</v>
      </c>
      <c r="EI689">
        <f>COUNTIF('résultats bruts'!CF689, 1 ) + COUNTIF('résultats bruts'!CW689,1)</f>
        <v>0</v>
      </c>
      <c r="EJ689">
        <f t="shared" si="1408"/>
        <v>0</v>
      </c>
      <c r="EK689">
        <f t="shared" si="1409"/>
        <v>0</v>
      </c>
      <c r="EL689">
        <f t="shared" si="1410"/>
        <v>0</v>
      </c>
      <c r="EM689">
        <f>COUNTIF('résultats bruts'!CJ689, 1 ) + COUNTIF('résultats bruts'!CY689,1)</f>
        <v>0</v>
      </c>
      <c r="EN689">
        <f t="shared" si="1411"/>
        <v>0</v>
      </c>
      <c r="EO689">
        <f>COUNTIF('résultats bruts'!CI689, 1 ) + COUNTIF('résultats bruts'!DB689,1)</f>
        <v>0</v>
      </c>
      <c r="EP689">
        <f t="shared" si="1412"/>
        <v>0</v>
      </c>
      <c r="EQ689">
        <f>COUNTIF('résultats bruts'!CG689, 1 ) + COUNTIF('résultats bruts'!CS689,1)</f>
        <v>0</v>
      </c>
      <c r="ER689">
        <f t="shared" si="1413"/>
        <v>0</v>
      </c>
      <c r="ES689">
        <f>COUNTIF('résultats bruts'!CH689, 1 ) + COUNTIF('résultats bruts'!CV689,1)</f>
        <v>0</v>
      </c>
      <c r="ET689">
        <f t="shared" si="1414"/>
        <v>0</v>
      </c>
      <c r="EU689">
        <f t="shared" si="1415"/>
        <v>0</v>
      </c>
      <c r="EV689">
        <f t="shared" si="1416"/>
        <v>0</v>
      </c>
      <c r="EW689">
        <f t="shared" si="1417"/>
        <v>0</v>
      </c>
      <c r="EX689">
        <f t="shared" si="1418"/>
        <v>0</v>
      </c>
      <c r="EY689">
        <f t="shared" si="1419"/>
        <v>0</v>
      </c>
      <c r="EZ689">
        <f t="shared" si="1420"/>
        <v>0</v>
      </c>
      <c r="FA689">
        <f t="shared" si="1421"/>
        <v>0</v>
      </c>
      <c r="FB689">
        <f t="shared" si="1422"/>
        <v>0</v>
      </c>
      <c r="FC689">
        <f t="shared" si="1423"/>
        <v>0</v>
      </c>
      <c r="FD689">
        <f t="shared" si="1424"/>
        <v>0</v>
      </c>
      <c r="FE689">
        <f>COUNTIF('résultats bruts'!DD689,0)</f>
        <v>1</v>
      </c>
      <c r="FF689">
        <f t="shared" si="1425"/>
        <v>0</v>
      </c>
      <c r="FG689">
        <f t="shared" si="1426"/>
        <v>0</v>
      </c>
      <c r="FH689">
        <f>COUNTIF('résultats bruts'!DN689,1)</f>
        <v>0</v>
      </c>
      <c r="FI689">
        <f>COUNTIF('résultats bruts'!DO689,1)</f>
        <v>0</v>
      </c>
      <c r="FJ689">
        <f>COUNTIF('résultats bruts'!DP689,1)</f>
        <v>0</v>
      </c>
      <c r="FK689">
        <f>COUNTIF('résultats bruts'!O689,1) + COUNTIF('résultats bruts'!AT689,1)</f>
        <v>0</v>
      </c>
      <c r="FL689">
        <f>COUNTIF('résultats bruts'!P689,1) + COUNTIF('résultats bruts'!AX689,1)</f>
        <v>0</v>
      </c>
      <c r="FM689">
        <f t="shared" si="1427"/>
        <v>0</v>
      </c>
      <c r="FN689">
        <f t="shared" si="1428"/>
        <v>0</v>
      </c>
      <c r="FO689">
        <f>COUNTIF('résultats bruts'!Q689,1) + COUNTIF('résultats bruts'!AV689,1)</f>
        <v>0</v>
      </c>
      <c r="FP689">
        <f>COUNTIF('résultats bruts'!R689,1) + COUNTIF('résultats bruts'!BA689,1)</f>
        <v>0</v>
      </c>
      <c r="FQ689">
        <f t="shared" si="1429"/>
        <v>0</v>
      </c>
      <c r="FR689">
        <f t="shared" si="1430"/>
        <v>0</v>
      </c>
      <c r="FS689">
        <f>COUNTIF('résultats bruts'!S689,1) + COUNTIF('résultats bruts'!AZ689,1)</f>
        <v>0</v>
      </c>
      <c r="FT689">
        <f>COUNTIF('résultats bruts'!T689,1) + COUNTIF('résultats bruts'!AW689,1)</f>
        <v>0</v>
      </c>
      <c r="FU689">
        <f t="shared" si="1431"/>
        <v>0</v>
      </c>
      <c r="FV689">
        <f t="shared" si="1432"/>
        <v>0</v>
      </c>
      <c r="FW689">
        <f>COUNTIF('résultats bruts'!U689,1) + COUNTIF('résultats bruts'!AY689,1)</f>
        <v>0</v>
      </c>
      <c r="FX689">
        <f>COUNTIF('résultats bruts'!V689,1) + COUNTIF('résultats bruts'!AU689,1)</f>
        <v>0</v>
      </c>
      <c r="FY689">
        <f t="shared" si="1433"/>
        <v>0</v>
      </c>
      <c r="FZ689">
        <f t="shared" si="1434"/>
        <v>0</v>
      </c>
      <c r="GA689">
        <f t="shared" si="1435"/>
        <v>0</v>
      </c>
      <c r="GB689">
        <f t="shared" si="1436"/>
        <v>0</v>
      </c>
      <c r="GC689">
        <f t="shared" si="1437"/>
        <v>0</v>
      </c>
      <c r="GD689">
        <f t="shared" si="1438"/>
        <v>0</v>
      </c>
      <c r="GE689">
        <f>COUNTIF('résultats bruts'!AT689:BA689,"0A")+ COUNTIF('résultats bruts'!BM689,"0A")</f>
        <v>0</v>
      </c>
      <c r="GF689">
        <f t="shared" si="1439"/>
        <v>0</v>
      </c>
      <c r="GG689">
        <f>COUNTIF('résultats bruts'!BL689,1)</f>
        <v>0</v>
      </c>
      <c r="GH689">
        <f>COUNTIF('résultats bruts'!BM689,1)</f>
        <v>0</v>
      </c>
      <c r="GI689">
        <f>COUNTIF('résultats bruts'!AV689,1)</f>
        <v>0</v>
      </c>
      <c r="GJ689">
        <f>COUNTIF('résultats bruts'!BN689,1)</f>
        <v>0</v>
      </c>
      <c r="GK689">
        <f t="shared" si="1440"/>
        <v>0</v>
      </c>
      <c r="GL689">
        <f t="shared" si="1441"/>
        <v>0</v>
      </c>
      <c r="GM689">
        <f>COUNTIF('résultats bruts'!CQ689, 1) + COUNTIF('résultats bruts'!DF689,1)</f>
        <v>0</v>
      </c>
      <c r="GN689">
        <f t="shared" si="1442"/>
        <v>0</v>
      </c>
      <c r="GO689">
        <f>COUNTIF('résultats bruts'!CP689, 1) + COUNTIF('résultats bruts'!DG689,1)</f>
        <v>0</v>
      </c>
      <c r="GP689">
        <f t="shared" si="1443"/>
        <v>0</v>
      </c>
      <c r="GQ689">
        <f>COUNTIF('résultats bruts'!CR689, 1) + COUNTIF('résultats bruts'!DH689,1)</f>
        <v>0</v>
      </c>
      <c r="GR689">
        <f t="shared" si="1444"/>
        <v>0</v>
      </c>
      <c r="GS689">
        <f>COUNTIF('résultats bruts'!BU689:BX689,1)</f>
        <v>0</v>
      </c>
      <c r="GT689">
        <f t="shared" si="1445"/>
        <v>0</v>
      </c>
      <c r="GU689">
        <f>COUNTIF('résultats bruts'!DQ689:DT689,1)</f>
        <v>0</v>
      </c>
      <c r="GV689">
        <f t="shared" si="1446"/>
        <v>0</v>
      </c>
      <c r="GW689">
        <f t="shared" si="1447"/>
        <v>0</v>
      </c>
      <c r="GX689">
        <f t="shared" si="1448"/>
        <v>0</v>
      </c>
      <c r="GY689">
        <f>COUNTIF('résultats bruts'!DF689:DH689,"0A")</f>
        <v>0</v>
      </c>
      <c r="GZ689">
        <f t="shared" si="1449"/>
        <v>0</v>
      </c>
      <c r="HA689">
        <f t="shared" si="1450"/>
        <v>0</v>
      </c>
      <c r="HB689">
        <f t="shared" si="1451"/>
        <v>0</v>
      </c>
    </row>
    <row r="690" spans="1:210" ht="15.75" x14ac:dyDescent="0.25">
      <c r="A690">
        <f>'résultats bruts'!A690</f>
        <v>0</v>
      </c>
      <c r="B690">
        <f>'résultats bruts'!B690</f>
        <v>0</v>
      </c>
      <c r="C690">
        <f>'résultats bruts'!C690</f>
        <v>0</v>
      </c>
      <c r="D690">
        <f>'résultats bruts'!D690</f>
        <v>0</v>
      </c>
      <c r="E690">
        <f>'résultats bruts'!E690</f>
        <v>0</v>
      </c>
      <c r="F690">
        <f>'résultats bruts'!F690</f>
        <v>688</v>
      </c>
      <c r="G690">
        <f>'résultats bruts'!G690</f>
        <v>0</v>
      </c>
      <c r="H690">
        <f>COUNTIF('résultats bruts'!BO690,1)</f>
        <v>0</v>
      </c>
      <c r="I690">
        <f>COUNTIF('résultats bruts'!BQ690,1)</f>
        <v>0</v>
      </c>
      <c r="J690">
        <f>COUNTIF('résultats bruts'!BS690,1)</f>
        <v>0</v>
      </c>
      <c r="K690">
        <f t="shared" si="1320"/>
        <v>0</v>
      </c>
      <c r="L690">
        <f t="shared" si="1321"/>
        <v>0</v>
      </c>
      <c r="M690">
        <f>COUNTIF('résultats bruts'!BP690,1)</f>
        <v>0</v>
      </c>
      <c r="N690">
        <f>COUNTIF('résultats bruts'!BR690,1)</f>
        <v>0</v>
      </c>
      <c r="O690">
        <f>COUNTIF('résultats bruts'!BT690,1)</f>
        <v>0</v>
      </c>
      <c r="P690">
        <f t="shared" si="1322"/>
        <v>0</v>
      </c>
      <c r="Q690">
        <f t="shared" si="1323"/>
        <v>0</v>
      </c>
      <c r="R690">
        <f>COUNTIF('résultats bruts'!H690,1)</f>
        <v>0</v>
      </c>
      <c r="S690">
        <f>COUNTIF('résultats bruts'!I690,1)</f>
        <v>0</v>
      </c>
      <c r="T690">
        <f>COUNTIF('résultats bruts'!J690,1)</f>
        <v>0</v>
      </c>
      <c r="U690">
        <f t="shared" si="1324"/>
        <v>0</v>
      </c>
      <c r="V690">
        <f t="shared" si="1325"/>
        <v>0</v>
      </c>
      <c r="W690">
        <f t="shared" si="1326"/>
        <v>0</v>
      </c>
      <c r="X690">
        <f t="shared" si="1327"/>
        <v>0</v>
      </c>
      <c r="Y690">
        <f>COUNTIF('résultats bruts'!AH690:AK690,1)</f>
        <v>0</v>
      </c>
      <c r="Z690">
        <f t="shared" si="1328"/>
        <v>0</v>
      </c>
      <c r="AA690">
        <f>COUNTIF('résultats bruts'!AL690:AO690,1)</f>
        <v>0</v>
      </c>
      <c r="AB690">
        <f t="shared" si="1329"/>
        <v>0</v>
      </c>
      <c r="AC690">
        <f>COUNTIF('résultats bruts'!AP690:AS690,1)</f>
        <v>0</v>
      </c>
      <c r="AD690">
        <f t="shared" si="1330"/>
        <v>0</v>
      </c>
      <c r="AE690">
        <f t="shared" si="1331"/>
        <v>0</v>
      </c>
      <c r="AF690">
        <f t="shared" si="1332"/>
        <v>0</v>
      </c>
      <c r="AG690">
        <f>COUNTIF('résultats bruts'!BF690,1) + COUNTIF('résultats bruts'!BI690,1)</f>
        <v>0</v>
      </c>
      <c r="AH690">
        <f t="shared" si="1333"/>
        <v>0</v>
      </c>
      <c r="AI690">
        <f>COUNTIF('résultats bruts'!AA690:AC690,1)</f>
        <v>0</v>
      </c>
      <c r="AJ690">
        <f t="shared" si="1334"/>
        <v>0</v>
      </c>
      <c r="AK690">
        <f t="shared" si="1335"/>
        <v>0</v>
      </c>
      <c r="AL690">
        <f t="shared" si="1336"/>
        <v>0</v>
      </c>
      <c r="AM690">
        <f t="shared" si="1337"/>
        <v>0</v>
      </c>
      <c r="AN690">
        <f t="shared" si="1338"/>
        <v>0</v>
      </c>
      <c r="AO690">
        <f t="shared" si="1339"/>
        <v>0</v>
      </c>
      <c r="AP690">
        <f t="shared" si="1340"/>
        <v>0</v>
      </c>
      <c r="AQ690">
        <f>COUNTIF('résultats bruts'!AH690,0)+COUNTIF('résultats bruts'!AN690,0)+COUNTIF('résultats bruts'!AS690,0) + COUNTIF('résultats bruts'!AA690:AC690,"0A")+COUNTIF('résultats bruts'!BF690,"0A")+COUNTIF('résultats bruts'!BI690,"0A")</f>
        <v>3</v>
      </c>
      <c r="AR690">
        <f t="shared" si="1341"/>
        <v>0.42857142857142855</v>
      </c>
      <c r="AS690">
        <f t="shared" si="1342"/>
        <v>0</v>
      </c>
      <c r="AT690">
        <f t="shared" si="1343"/>
        <v>0</v>
      </c>
      <c r="AU690">
        <f>COUNTIF('résultats bruts'!M690,1)</f>
        <v>0</v>
      </c>
      <c r="AV690">
        <f>COUNTIF('résultats bruts'!K690,1)</f>
        <v>0</v>
      </c>
      <c r="AW690">
        <f t="shared" si="1344"/>
        <v>0</v>
      </c>
      <c r="AX690">
        <f t="shared" si="1345"/>
        <v>0</v>
      </c>
      <c r="AY690">
        <f>COUNTIF('résultats bruts'!L690,1)</f>
        <v>0</v>
      </c>
      <c r="AZ690">
        <f>COUNTIF('résultats bruts'!N690,1)</f>
        <v>0</v>
      </c>
      <c r="BA690">
        <f t="shared" si="1346"/>
        <v>0</v>
      </c>
      <c r="BB690">
        <f t="shared" si="1347"/>
        <v>0</v>
      </c>
      <c r="BC690">
        <f t="shared" si="1348"/>
        <v>0</v>
      </c>
      <c r="BD690">
        <f t="shared" si="1349"/>
        <v>0</v>
      </c>
      <c r="BE690">
        <f>COUNTIF('résultats bruts'!AG690,1)</f>
        <v>0</v>
      </c>
      <c r="BF690">
        <f>COUNTIF('résultats bruts'!AF690,1)</f>
        <v>0</v>
      </c>
      <c r="BG690">
        <f t="shared" si="1350"/>
        <v>0</v>
      </c>
      <c r="BH690">
        <f t="shared" si="1351"/>
        <v>0</v>
      </c>
      <c r="BI690">
        <f>COUNTIF('résultats bruts'!AD690,1)</f>
        <v>0</v>
      </c>
      <c r="BJ690">
        <f>COUNTIF('résultats bruts'!AE690,1)</f>
        <v>0</v>
      </c>
      <c r="BK690">
        <f t="shared" si="1352"/>
        <v>0</v>
      </c>
      <c r="BL690">
        <f t="shared" si="1353"/>
        <v>0</v>
      </c>
      <c r="BM690">
        <f t="shared" si="1354"/>
        <v>0</v>
      </c>
      <c r="BN690">
        <f t="shared" si="1355"/>
        <v>0</v>
      </c>
      <c r="BO690">
        <f t="shared" si="1356"/>
        <v>0</v>
      </c>
      <c r="BP690">
        <f t="shared" si="1357"/>
        <v>0</v>
      </c>
      <c r="BQ690">
        <f t="shared" si="1358"/>
        <v>0</v>
      </c>
      <c r="BR690">
        <f t="shared" si="1359"/>
        <v>0</v>
      </c>
      <c r="BS690">
        <f t="shared" si="1360"/>
        <v>0</v>
      </c>
      <c r="BT690">
        <f t="shared" si="1361"/>
        <v>0</v>
      </c>
      <c r="BU690">
        <f t="shared" si="1362"/>
        <v>0</v>
      </c>
      <c r="BV690">
        <f t="shared" si="1363"/>
        <v>0</v>
      </c>
      <c r="BW690">
        <f t="shared" si="1364"/>
        <v>0</v>
      </c>
      <c r="BX690">
        <f t="shared" si="1365"/>
        <v>0</v>
      </c>
      <c r="BY690">
        <f t="shared" si="1366"/>
        <v>0</v>
      </c>
      <c r="BZ690">
        <f t="shared" si="1367"/>
        <v>0</v>
      </c>
      <c r="CA690">
        <f t="shared" si="1368"/>
        <v>0</v>
      </c>
      <c r="CB690">
        <f t="shared" si="1369"/>
        <v>0</v>
      </c>
      <c r="CC690">
        <f t="shared" si="1370"/>
        <v>0</v>
      </c>
      <c r="CD690">
        <f t="shared" si="1371"/>
        <v>0</v>
      </c>
      <c r="CE690">
        <f t="shared" si="1372"/>
        <v>0</v>
      </c>
      <c r="CF690">
        <f t="shared" si="1373"/>
        <v>0</v>
      </c>
      <c r="CG690">
        <f>COUNTIF('résultats bruts'!CL690, 1) + COUNTIF('résultats bruts'!DI690,1)</f>
        <v>0</v>
      </c>
      <c r="CH690">
        <f t="shared" si="1374"/>
        <v>0</v>
      </c>
      <c r="CI690">
        <f>COUNTIF('résultats bruts'!CK690, 1) + COUNTIF('résultats bruts'!DJ690,1)</f>
        <v>0</v>
      </c>
      <c r="CJ690">
        <f t="shared" si="1375"/>
        <v>0</v>
      </c>
      <c r="CK690">
        <f>COUNTIF('résultats bruts'!CN690, 1) + COUNTIF('résultats bruts'!DK690,1)</f>
        <v>0</v>
      </c>
      <c r="CL690">
        <f t="shared" si="1376"/>
        <v>0</v>
      </c>
      <c r="CM690">
        <f>COUNTIF('résultats bruts'!CO690, 1) + COUNTIF('résultats bruts'!DM690,1)</f>
        <v>0</v>
      </c>
      <c r="CN690">
        <f t="shared" si="1377"/>
        <v>0</v>
      </c>
      <c r="CO690">
        <f>COUNTIF('résultats bruts'!DL690, "0A") + COUNTIF('résultats bruts'!CM690,0)</f>
        <v>1</v>
      </c>
      <c r="CP690">
        <f t="shared" si="1378"/>
        <v>0.5</v>
      </c>
      <c r="CQ690">
        <f t="shared" si="1379"/>
        <v>0</v>
      </c>
      <c r="CR690">
        <f t="shared" si="1380"/>
        <v>0</v>
      </c>
      <c r="CS690">
        <f>COUNTIF('résultats bruts'!BB690,1)</f>
        <v>0</v>
      </c>
      <c r="CT690">
        <f>COUNTIF('résultats bruts'!W690,1)</f>
        <v>0</v>
      </c>
      <c r="CU690">
        <f t="shared" si="1381"/>
        <v>0</v>
      </c>
      <c r="CV690">
        <f t="shared" si="1382"/>
        <v>0</v>
      </c>
      <c r="CW690">
        <f>COUNTIF('résultats bruts'!BC690,1)</f>
        <v>0</v>
      </c>
      <c r="CX690">
        <f>COUNTIF('résultats bruts'!X690,1)</f>
        <v>0</v>
      </c>
      <c r="CY690">
        <f t="shared" si="1383"/>
        <v>0</v>
      </c>
      <c r="CZ690">
        <f t="shared" si="1384"/>
        <v>0</v>
      </c>
      <c r="DA690">
        <f t="shared" si="1385"/>
        <v>0</v>
      </c>
      <c r="DB690">
        <f t="shared" si="1386"/>
        <v>0</v>
      </c>
      <c r="DC690">
        <f>COUNTIF('résultats bruts'!BD690,1)</f>
        <v>0</v>
      </c>
      <c r="DD690">
        <f>COUNTIF('résultats bruts'!Y690,1)</f>
        <v>0</v>
      </c>
      <c r="DE690">
        <f t="shared" si="1387"/>
        <v>0</v>
      </c>
      <c r="DF690">
        <f t="shared" si="1388"/>
        <v>0</v>
      </c>
      <c r="DG690">
        <f>COUNTIF('résultats bruts'!BE690,1)</f>
        <v>0</v>
      </c>
      <c r="DH690">
        <f>COUNTIF('résultats bruts'!Z690,1)</f>
        <v>0</v>
      </c>
      <c r="DI690">
        <f t="shared" si="1389"/>
        <v>0</v>
      </c>
      <c r="DJ690">
        <f t="shared" si="1390"/>
        <v>0</v>
      </c>
      <c r="DK690">
        <f t="shared" si="1391"/>
        <v>0</v>
      </c>
      <c r="DL690">
        <f t="shared" si="1392"/>
        <v>0</v>
      </c>
      <c r="DM690">
        <f t="shared" si="1393"/>
        <v>0</v>
      </c>
      <c r="DN690">
        <f t="shared" si="1394"/>
        <v>0</v>
      </c>
      <c r="DO690">
        <f t="shared" si="1395"/>
        <v>0</v>
      </c>
      <c r="DP690">
        <f t="shared" si="1396"/>
        <v>0</v>
      </c>
      <c r="DQ690">
        <f t="shared" si="1397"/>
        <v>0</v>
      </c>
      <c r="DR690">
        <f t="shared" si="1398"/>
        <v>0</v>
      </c>
      <c r="DS690">
        <f>COUNTIF('résultats bruts'!BY690, 1 ) + COUNTIF('résultats bruts'!DA690,1)</f>
        <v>0</v>
      </c>
      <c r="DT690">
        <f t="shared" si="1399"/>
        <v>0</v>
      </c>
      <c r="DU690">
        <f>COUNTIF('résultats bruts'!CA690, 1 ) + COUNTIF('résultats bruts'!DE690,1)</f>
        <v>0</v>
      </c>
      <c r="DV690">
        <f t="shared" si="1400"/>
        <v>0</v>
      </c>
      <c r="DW690">
        <f>COUNTIF('résultats bruts'!CB690, 1 ) + COUNTIF('résultats bruts'!CU690,1)</f>
        <v>0</v>
      </c>
      <c r="DX690">
        <f t="shared" si="1401"/>
        <v>0</v>
      </c>
      <c r="DY690">
        <f>COUNTIF('résultats bruts'!BZ690, 1 ) + COUNTIF('résultats bruts'!CX690,1)</f>
        <v>0</v>
      </c>
      <c r="DZ690">
        <f t="shared" si="1402"/>
        <v>0</v>
      </c>
      <c r="EA690">
        <f t="shared" si="1403"/>
        <v>0</v>
      </c>
      <c r="EB690">
        <f t="shared" si="1404"/>
        <v>0</v>
      </c>
      <c r="EC690">
        <f>COUNTIF('résultats bruts'!CE690, 1 ) + COUNTIF('résultats bruts'!CZ690,1)</f>
        <v>0</v>
      </c>
      <c r="ED690">
        <f t="shared" si="1405"/>
        <v>0</v>
      </c>
      <c r="EE690">
        <f>COUNTIF('résultats bruts'!CD690, 1 ) + COUNTIF('résultats bruts'!DC690,1)</f>
        <v>0</v>
      </c>
      <c r="EF690">
        <f t="shared" si="1406"/>
        <v>0</v>
      </c>
      <c r="EG690">
        <f>COUNTIF('résultats bruts'!CC690, 1 ) + COUNTIF('résultats bruts'!CT690,1)</f>
        <v>0</v>
      </c>
      <c r="EH690">
        <f t="shared" si="1407"/>
        <v>0</v>
      </c>
      <c r="EI690">
        <f>COUNTIF('résultats bruts'!CF690, 1 ) + COUNTIF('résultats bruts'!CW690,1)</f>
        <v>0</v>
      </c>
      <c r="EJ690">
        <f t="shared" si="1408"/>
        <v>0</v>
      </c>
      <c r="EK690">
        <f t="shared" si="1409"/>
        <v>0</v>
      </c>
      <c r="EL690">
        <f t="shared" si="1410"/>
        <v>0</v>
      </c>
      <c r="EM690">
        <f>COUNTIF('résultats bruts'!CJ690, 1 ) + COUNTIF('résultats bruts'!CY690,1)</f>
        <v>0</v>
      </c>
      <c r="EN690">
        <f t="shared" si="1411"/>
        <v>0</v>
      </c>
      <c r="EO690">
        <f>COUNTIF('résultats bruts'!CI690, 1 ) + COUNTIF('résultats bruts'!DB690,1)</f>
        <v>0</v>
      </c>
      <c r="EP690">
        <f t="shared" si="1412"/>
        <v>0</v>
      </c>
      <c r="EQ690">
        <f>COUNTIF('résultats bruts'!CG690, 1 ) + COUNTIF('résultats bruts'!CS690,1)</f>
        <v>0</v>
      </c>
      <c r="ER690">
        <f t="shared" si="1413"/>
        <v>0</v>
      </c>
      <c r="ES690">
        <f>COUNTIF('résultats bruts'!CH690, 1 ) + COUNTIF('résultats bruts'!CV690,1)</f>
        <v>0</v>
      </c>
      <c r="ET690">
        <f t="shared" si="1414"/>
        <v>0</v>
      </c>
      <c r="EU690">
        <f t="shared" si="1415"/>
        <v>0</v>
      </c>
      <c r="EV690">
        <f t="shared" si="1416"/>
        <v>0</v>
      </c>
      <c r="EW690">
        <f t="shared" si="1417"/>
        <v>0</v>
      </c>
      <c r="EX690">
        <f t="shared" si="1418"/>
        <v>0</v>
      </c>
      <c r="EY690">
        <f t="shared" si="1419"/>
        <v>0</v>
      </c>
      <c r="EZ690">
        <f t="shared" si="1420"/>
        <v>0</v>
      </c>
      <c r="FA690">
        <f t="shared" si="1421"/>
        <v>0</v>
      </c>
      <c r="FB690">
        <f t="shared" si="1422"/>
        <v>0</v>
      </c>
      <c r="FC690">
        <f t="shared" si="1423"/>
        <v>0</v>
      </c>
      <c r="FD690">
        <f t="shared" si="1424"/>
        <v>0</v>
      </c>
      <c r="FE690">
        <f>COUNTIF('résultats bruts'!DD690,0)</f>
        <v>1</v>
      </c>
      <c r="FF690">
        <f t="shared" si="1425"/>
        <v>0</v>
      </c>
      <c r="FG690">
        <f t="shared" si="1426"/>
        <v>0</v>
      </c>
      <c r="FH690">
        <f>COUNTIF('résultats bruts'!DN690,1)</f>
        <v>0</v>
      </c>
      <c r="FI690">
        <f>COUNTIF('résultats bruts'!DO690,1)</f>
        <v>0</v>
      </c>
      <c r="FJ690">
        <f>COUNTIF('résultats bruts'!DP690,1)</f>
        <v>0</v>
      </c>
      <c r="FK690">
        <f>COUNTIF('résultats bruts'!O690,1) + COUNTIF('résultats bruts'!AT690,1)</f>
        <v>0</v>
      </c>
      <c r="FL690">
        <f>COUNTIF('résultats bruts'!P690,1) + COUNTIF('résultats bruts'!AX690,1)</f>
        <v>0</v>
      </c>
      <c r="FM690">
        <f t="shared" si="1427"/>
        <v>0</v>
      </c>
      <c r="FN690">
        <f t="shared" si="1428"/>
        <v>0</v>
      </c>
      <c r="FO690">
        <f>COUNTIF('résultats bruts'!Q690,1) + COUNTIF('résultats bruts'!AV690,1)</f>
        <v>0</v>
      </c>
      <c r="FP690">
        <f>COUNTIF('résultats bruts'!R690,1) + COUNTIF('résultats bruts'!BA690,1)</f>
        <v>0</v>
      </c>
      <c r="FQ690">
        <f t="shared" si="1429"/>
        <v>0</v>
      </c>
      <c r="FR690">
        <f t="shared" si="1430"/>
        <v>0</v>
      </c>
      <c r="FS690">
        <f>COUNTIF('résultats bruts'!S690,1) + COUNTIF('résultats bruts'!AZ690,1)</f>
        <v>0</v>
      </c>
      <c r="FT690">
        <f>COUNTIF('résultats bruts'!T690,1) + COUNTIF('résultats bruts'!AW690,1)</f>
        <v>0</v>
      </c>
      <c r="FU690">
        <f t="shared" si="1431"/>
        <v>0</v>
      </c>
      <c r="FV690">
        <f t="shared" si="1432"/>
        <v>0</v>
      </c>
      <c r="FW690">
        <f>COUNTIF('résultats bruts'!U690,1) + COUNTIF('résultats bruts'!AY690,1)</f>
        <v>0</v>
      </c>
      <c r="FX690">
        <f>COUNTIF('résultats bruts'!V690,1) + COUNTIF('résultats bruts'!AU690,1)</f>
        <v>0</v>
      </c>
      <c r="FY690">
        <f t="shared" si="1433"/>
        <v>0</v>
      </c>
      <c r="FZ690">
        <f t="shared" si="1434"/>
        <v>0</v>
      </c>
      <c r="GA690">
        <f t="shared" si="1435"/>
        <v>0</v>
      </c>
      <c r="GB690">
        <f t="shared" si="1436"/>
        <v>0</v>
      </c>
      <c r="GC690">
        <f t="shared" si="1437"/>
        <v>0</v>
      </c>
      <c r="GD690">
        <f t="shared" si="1438"/>
        <v>0</v>
      </c>
      <c r="GE690">
        <f>COUNTIF('résultats bruts'!AT690:BA690,"0A")+ COUNTIF('résultats bruts'!BM690,"0A")</f>
        <v>0</v>
      </c>
      <c r="GF690">
        <f t="shared" si="1439"/>
        <v>0</v>
      </c>
      <c r="GG690">
        <f>COUNTIF('résultats bruts'!BL690,1)</f>
        <v>0</v>
      </c>
      <c r="GH690">
        <f>COUNTIF('résultats bruts'!BM690,1)</f>
        <v>0</v>
      </c>
      <c r="GI690">
        <f>COUNTIF('résultats bruts'!AV690,1)</f>
        <v>0</v>
      </c>
      <c r="GJ690">
        <f>COUNTIF('résultats bruts'!BN690,1)</f>
        <v>0</v>
      </c>
      <c r="GK690">
        <f t="shared" si="1440"/>
        <v>0</v>
      </c>
      <c r="GL690">
        <f t="shared" si="1441"/>
        <v>0</v>
      </c>
      <c r="GM690">
        <f>COUNTIF('résultats bruts'!CQ690, 1) + COUNTIF('résultats bruts'!DF690,1)</f>
        <v>0</v>
      </c>
      <c r="GN690">
        <f t="shared" si="1442"/>
        <v>0</v>
      </c>
      <c r="GO690">
        <f>COUNTIF('résultats bruts'!CP690, 1) + COUNTIF('résultats bruts'!DG690,1)</f>
        <v>0</v>
      </c>
      <c r="GP690">
        <f t="shared" si="1443"/>
        <v>0</v>
      </c>
      <c r="GQ690">
        <f>COUNTIF('résultats bruts'!CR690, 1) + COUNTIF('résultats bruts'!DH690,1)</f>
        <v>0</v>
      </c>
      <c r="GR690">
        <f t="shared" si="1444"/>
        <v>0</v>
      </c>
      <c r="GS690">
        <f>COUNTIF('résultats bruts'!BU690:BX690,1)</f>
        <v>0</v>
      </c>
      <c r="GT690">
        <f t="shared" si="1445"/>
        <v>0</v>
      </c>
      <c r="GU690">
        <f>COUNTIF('résultats bruts'!DQ690:DT690,1)</f>
        <v>0</v>
      </c>
      <c r="GV690">
        <f t="shared" si="1446"/>
        <v>0</v>
      </c>
      <c r="GW690">
        <f t="shared" si="1447"/>
        <v>0</v>
      </c>
      <c r="GX690">
        <f t="shared" si="1448"/>
        <v>0</v>
      </c>
      <c r="GY690">
        <f>COUNTIF('résultats bruts'!DF690:DH690,"0A")</f>
        <v>0</v>
      </c>
      <c r="GZ690">
        <f t="shared" si="1449"/>
        <v>0</v>
      </c>
      <c r="HA690">
        <f t="shared" si="1450"/>
        <v>0</v>
      </c>
      <c r="HB690">
        <f t="shared" si="1451"/>
        <v>0</v>
      </c>
    </row>
    <row r="691" spans="1:210" ht="15.75" x14ac:dyDescent="0.25">
      <c r="A691">
        <f>'résultats bruts'!A691</f>
        <v>0</v>
      </c>
      <c r="B691">
        <f>'résultats bruts'!B691</f>
        <v>0</v>
      </c>
      <c r="C691">
        <f>'résultats bruts'!C691</f>
        <v>0</v>
      </c>
      <c r="D691">
        <f>'résultats bruts'!D691</f>
        <v>0</v>
      </c>
      <c r="E691">
        <f>'résultats bruts'!E691</f>
        <v>0</v>
      </c>
      <c r="F691">
        <f>'résultats bruts'!F691</f>
        <v>689</v>
      </c>
      <c r="G691">
        <f>'résultats bruts'!G691</f>
        <v>0</v>
      </c>
      <c r="H691">
        <f>COUNTIF('résultats bruts'!BO691,1)</f>
        <v>0</v>
      </c>
      <c r="I691">
        <f>COUNTIF('résultats bruts'!BQ691,1)</f>
        <v>0</v>
      </c>
      <c r="J691">
        <f>COUNTIF('résultats bruts'!BS691,1)</f>
        <v>0</v>
      </c>
      <c r="K691">
        <f t="shared" si="1320"/>
        <v>0</v>
      </c>
      <c r="L691">
        <f t="shared" si="1321"/>
        <v>0</v>
      </c>
      <c r="M691">
        <f>COUNTIF('résultats bruts'!BP691,1)</f>
        <v>0</v>
      </c>
      <c r="N691">
        <f>COUNTIF('résultats bruts'!BR691,1)</f>
        <v>0</v>
      </c>
      <c r="O691">
        <f>COUNTIF('résultats bruts'!BT691,1)</f>
        <v>0</v>
      </c>
      <c r="P691">
        <f t="shared" si="1322"/>
        <v>0</v>
      </c>
      <c r="Q691">
        <f t="shared" si="1323"/>
        <v>0</v>
      </c>
      <c r="R691">
        <f>COUNTIF('résultats bruts'!H691,1)</f>
        <v>0</v>
      </c>
      <c r="S691">
        <f>COUNTIF('résultats bruts'!I691,1)</f>
        <v>0</v>
      </c>
      <c r="T691">
        <f>COUNTIF('résultats bruts'!J691,1)</f>
        <v>0</v>
      </c>
      <c r="U691">
        <f t="shared" si="1324"/>
        <v>0</v>
      </c>
      <c r="V691">
        <f t="shared" si="1325"/>
        <v>0</v>
      </c>
      <c r="W691">
        <f t="shared" si="1326"/>
        <v>0</v>
      </c>
      <c r="X691">
        <f t="shared" si="1327"/>
        <v>0</v>
      </c>
      <c r="Y691">
        <f>COUNTIF('résultats bruts'!AH691:AK691,1)</f>
        <v>0</v>
      </c>
      <c r="Z691">
        <f t="shared" si="1328"/>
        <v>0</v>
      </c>
      <c r="AA691">
        <f>COUNTIF('résultats bruts'!AL691:AO691,1)</f>
        <v>0</v>
      </c>
      <c r="AB691">
        <f t="shared" si="1329"/>
        <v>0</v>
      </c>
      <c r="AC691">
        <f>COUNTIF('résultats bruts'!AP691:AS691,1)</f>
        <v>0</v>
      </c>
      <c r="AD691">
        <f t="shared" si="1330"/>
        <v>0</v>
      </c>
      <c r="AE691">
        <f t="shared" si="1331"/>
        <v>0</v>
      </c>
      <c r="AF691">
        <f t="shared" si="1332"/>
        <v>0</v>
      </c>
      <c r="AG691">
        <f>COUNTIF('résultats bruts'!BF691,1) + COUNTIF('résultats bruts'!BI691,1)</f>
        <v>0</v>
      </c>
      <c r="AH691">
        <f t="shared" si="1333"/>
        <v>0</v>
      </c>
      <c r="AI691">
        <f>COUNTIF('résultats bruts'!AA691:AC691,1)</f>
        <v>0</v>
      </c>
      <c r="AJ691">
        <f t="shared" si="1334"/>
        <v>0</v>
      </c>
      <c r="AK691">
        <f t="shared" si="1335"/>
        <v>0</v>
      </c>
      <c r="AL691">
        <f t="shared" si="1336"/>
        <v>0</v>
      </c>
      <c r="AM691">
        <f t="shared" si="1337"/>
        <v>0</v>
      </c>
      <c r="AN691">
        <f t="shared" si="1338"/>
        <v>0</v>
      </c>
      <c r="AO691">
        <f t="shared" si="1339"/>
        <v>0</v>
      </c>
      <c r="AP691">
        <f t="shared" si="1340"/>
        <v>0</v>
      </c>
      <c r="AQ691">
        <f>COUNTIF('résultats bruts'!AH691,0)+COUNTIF('résultats bruts'!AN691,0)+COUNTIF('résultats bruts'!AS691,0) + COUNTIF('résultats bruts'!AA691:AC691,"0A")+COUNTIF('résultats bruts'!BF691,"0A")+COUNTIF('résultats bruts'!BI691,"0A")</f>
        <v>3</v>
      </c>
      <c r="AR691">
        <f t="shared" si="1341"/>
        <v>0.42857142857142855</v>
      </c>
      <c r="AS691">
        <f t="shared" si="1342"/>
        <v>0</v>
      </c>
      <c r="AT691">
        <f t="shared" si="1343"/>
        <v>0</v>
      </c>
      <c r="AU691">
        <f>COUNTIF('résultats bruts'!M691,1)</f>
        <v>0</v>
      </c>
      <c r="AV691">
        <f>COUNTIF('résultats bruts'!K691,1)</f>
        <v>0</v>
      </c>
      <c r="AW691">
        <f t="shared" si="1344"/>
        <v>0</v>
      </c>
      <c r="AX691">
        <f t="shared" si="1345"/>
        <v>0</v>
      </c>
      <c r="AY691">
        <f>COUNTIF('résultats bruts'!L691,1)</f>
        <v>0</v>
      </c>
      <c r="AZ691">
        <f>COUNTIF('résultats bruts'!N691,1)</f>
        <v>0</v>
      </c>
      <c r="BA691">
        <f t="shared" si="1346"/>
        <v>0</v>
      </c>
      <c r="BB691">
        <f t="shared" si="1347"/>
        <v>0</v>
      </c>
      <c r="BC691">
        <f t="shared" si="1348"/>
        <v>0</v>
      </c>
      <c r="BD691">
        <f t="shared" si="1349"/>
        <v>0</v>
      </c>
      <c r="BE691">
        <f>COUNTIF('résultats bruts'!AG691,1)</f>
        <v>0</v>
      </c>
      <c r="BF691">
        <f>COUNTIF('résultats bruts'!AF691,1)</f>
        <v>0</v>
      </c>
      <c r="BG691">
        <f t="shared" si="1350"/>
        <v>0</v>
      </c>
      <c r="BH691">
        <f t="shared" si="1351"/>
        <v>0</v>
      </c>
      <c r="BI691">
        <f>COUNTIF('résultats bruts'!AD691,1)</f>
        <v>0</v>
      </c>
      <c r="BJ691">
        <f>COUNTIF('résultats bruts'!AE691,1)</f>
        <v>0</v>
      </c>
      <c r="BK691">
        <f t="shared" si="1352"/>
        <v>0</v>
      </c>
      <c r="BL691">
        <f t="shared" si="1353"/>
        <v>0</v>
      </c>
      <c r="BM691">
        <f t="shared" si="1354"/>
        <v>0</v>
      </c>
      <c r="BN691">
        <f t="shared" si="1355"/>
        <v>0</v>
      </c>
      <c r="BO691">
        <f t="shared" si="1356"/>
        <v>0</v>
      </c>
      <c r="BP691">
        <f t="shared" si="1357"/>
        <v>0</v>
      </c>
      <c r="BQ691">
        <f t="shared" si="1358"/>
        <v>0</v>
      </c>
      <c r="BR691">
        <f t="shared" si="1359"/>
        <v>0</v>
      </c>
      <c r="BS691">
        <f t="shared" si="1360"/>
        <v>0</v>
      </c>
      <c r="BT691">
        <f t="shared" si="1361"/>
        <v>0</v>
      </c>
      <c r="BU691">
        <f t="shared" si="1362"/>
        <v>0</v>
      </c>
      <c r="BV691">
        <f t="shared" si="1363"/>
        <v>0</v>
      </c>
      <c r="BW691">
        <f t="shared" si="1364"/>
        <v>0</v>
      </c>
      <c r="BX691">
        <f t="shared" si="1365"/>
        <v>0</v>
      </c>
      <c r="BY691">
        <f t="shared" si="1366"/>
        <v>0</v>
      </c>
      <c r="BZ691">
        <f t="shared" si="1367"/>
        <v>0</v>
      </c>
      <c r="CA691">
        <f t="shared" si="1368"/>
        <v>0</v>
      </c>
      <c r="CB691">
        <f t="shared" si="1369"/>
        <v>0</v>
      </c>
      <c r="CC691">
        <f t="shared" si="1370"/>
        <v>0</v>
      </c>
      <c r="CD691">
        <f t="shared" si="1371"/>
        <v>0</v>
      </c>
      <c r="CE691">
        <f t="shared" si="1372"/>
        <v>0</v>
      </c>
      <c r="CF691">
        <f t="shared" si="1373"/>
        <v>0</v>
      </c>
      <c r="CG691">
        <f>COUNTIF('résultats bruts'!CL691, 1) + COUNTIF('résultats bruts'!DI691,1)</f>
        <v>0</v>
      </c>
      <c r="CH691">
        <f t="shared" si="1374"/>
        <v>0</v>
      </c>
      <c r="CI691">
        <f>COUNTIF('résultats bruts'!CK691, 1) + COUNTIF('résultats bruts'!DJ691,1)</f>
        <v>0</v>
      </c>
      <c r="CJ691">
        <f t="shared" si="1375"/>
        <v>0</v>
      </c>
      <c r="CK691">
        <f>COUNTIF('résultats bruts'!CN691, 1) + COUNTIF('résultats bruts'!DK691,1)</f>
        <v>0</v>
      </c>
      <c r="CL691">
        <f t="shared" si="1376"/>
        <v>0</v>
      </c>
      <c r="CM691">
        <f>COUNTIF('résultats bruts'!CO691, 1) + COUNTIF('résultats bruts'!DM691,1)</f>
        <v>0</v>
      </c>
      <c r="CN691">
        <f t="shared" si="1377"/>
        <v>0</v>
      </c>
      <c r="CO691">
        <f>COUNTIF('résultats bruts'!DL691, "0A") + COUNTIF('résultats bruts'!CM691,0)</f>
        <v>1</v>
      </c>
      <c r="CP691">
        <f t="shared" si="1378"/>
        <v>0.5</v>
      </c>
      <c r="CQ691">
        <f t="shared" si="1379"/>
        <v>0</v>
      </c>
      <c r="CR691">
        <f t="shared" si="1380"/>
        <v>0</v>
      </c>
      <c r="CS691">
        <f>COUNTIF('résultats bruts'!BB691,1)</f>
        <v>0</v>
      </c>
      <c r="CT691">
        <f>COUNTIF('résultats bruts'!W691,1)</f>
        <v>0</v>
      </c>
      <c r="CU691">
        <f t="shared" si="1381"/>
        <v>0</v>
      </c>
      <c r="CV691">
        <f t="shared" si="1382"/>
        <v>0</v>
      </c>
      <c r="CW691">
        <f>COUNTIF('résultats bruts'!BC691,1)</f>
        <v>0</v>
      </c>
      <c r="CX691">
        <f>COUNTIF('résultats bruts'!X691,1)</f>
        <v>0</v>
      </c>
      <c r="CY691">
        <f t="shared" si="1383"/>
        <v>0</v>
      </c>
      <c r="CZ691">
        <f t="shared" si="1384"/>
        <v>0</v>
      </c>
      <c r="DA691">
        <f t="shared" si="1385"/>
        <v>0</v>
      </c>
      <c r="DB691">
        <f t="shared" si="1386"/>
        <v>0</v>
      </c>
      <c r="DC691">
        <f>COUNTIF('résultats bruts'!BD691,1)</f>
        <v>0</v>
      </c>
      <c r="DD691">
        <f>COUNTIF('résultats bruts'!Y691,1)</f>
        <v>0</v>
      </c>
      <c r="DE691">
        <f t="shared" si="1387"/>
        <v>0</v>
      </c>
      <c r="DF691">
        <f t="shared" si="1388"/>
        <v>0</v>
      </c>
      <c r="DG691">
        <f>COUNTIF('résultats bruts'!BE691,1)</f>
        <v>0</v>
      </c>
      <c r="DH691">
        <f>COUNTIF('résultats bruts'!Z691,1)</f>
        <v>0</v>
      </c>
      <c r="DI691">
        <f t="shared" si="1389"/>
        <v>0</v>
      </c>
      <c r="DJ691">
        <f t="shared" si="1390"/>
        <v>0</v>
      </c>
      <c r="DK691">
        <f t="shared" si="1391"/>
        <v>0</v>
      </c>
      <c r="DL691">
        <f t="shared" si="1392"/>
        <v>0</v>
      </c>
      <c r="DM691">
        <f t="shared" si="1393"/>
        <v>0</v>
      </c>
      <c r="DN691">
        <f t="shared" si="1394"/>
        <v>0</v>
      </c>
      <c r="DO691">
        <f t="shared" si="1395"/>
        <v>0</v>
      </c>
      <c r="DP691">
        <f t="shared" si="1396"/>
        <v>0</v>
      </c>
      <c r="DQ691">
        <f t="shared" si="1397"/>
        <v>0</v>
      </c>
      <c r="DR691">
        <f t="shared" si="1398"/>
        <v>0</v>
      </c>
      <c r="DS691">
        <f>COUNTIF('résultats bruts'!BY691, 1 ) + COUNTIF('résultats bruts'!DA691,1)</f>
        <v>0</v>
      </c>
      <c r="DT691">
        <f t="shared" si="1399"/>
        <v>0</v>
      </c>
      <c r="DU691">
        <f>COUNTIF('résultats bruts'!CA691, 1 ) + COUNTIF('résultats bruts'!DE691,1)</f>
        <v>0</v>
      </c>
      <c r="DV691">
        <f t="shared" si="1400"/>
        <v>0</v>
      </c>
      <c r="DW691">
        <f>COUNTIF('résultats bruts'!CB691, 1 ) + COUNTIF('résultats bruts'!CU691,1)</f>
        <v>0</v>
      </c>
      <c r="DX691">
        <f t="shared" si="1401"/>
        <v>0</v>
      </c>
      <c r="DY691">
        <f>COUNTIF('résultats bruts'!BZ691, 1 ) + COUNTIF('résultats bruts'!CX691,1)</f>
        <v>0</v>
      </c>
      <c r="DZ691">
        <f t="shared" si="1402"/>
        <v>0</v>
      </c>
      <c r="EA691">
        <f t="shared" si="1403"/>
        <v>0</v>
      </c>
      <c r="EB691">
        <f t="shared" si="1404"/>
        <v>0</v>
      </c>
      <c r="EC691">
        <f>COUNTIF('résultats bruts'!CE691, 1 ) + COUNTIF('résultats bruts'!CZ691,1)</f>
        <v>0</v>
      </c>
      <c r="ED691">
        <f t="shared" si="1405"/>
        <v>0</v>
      </c>
      <c r="EE691">
        <f>COUNTIF('résultats bruts'!CD691, 1 ) + COUNTIF('résultats bruts'!DC691,1)</f>
        <v>0</v>
      </c>
      <c r="EF691">
        <f t="shared" si="1406"/>
        <v>0</v>
      </c>
      <c r="EG691">
        <f>COUNTIF('résultats bruts'!CC691, 1 ) + COUNTIF('résultats bruts'!CT691,1)</f>
        <v>0</v>
      </c>
      <c r="EH691">
        <f t="shared" si="1407"/>
        <v>0</v>
      </c>
      <c r="EI691">
        <f>COUNTIF('résultats bruts'!CF691, 1 ) + COUNTIF('résultats bruts'!CW691,1)</f>
        <v>0</v>
      </c>
      <c r="EJ691">
        <f t="shared" si="1408"/>
        <v>0</v>
      </c>
      <c r="EK691">
        <f t="shared" si="1409"/>
        <v>0</v>
      </c>
      <c r="EL691">
        <f t="shared" si="1410"/>
        <v>0</v>
      </c>
      <c r="EM691">
        <f>COUNTIF('résultats bruts'!CJ691, 1 ) + COUNTIF('résultats bruts'!CY691,1)</f>
        <v>0</v>
      </c>
      <c r="EN691">
        <f t="shared" si="1411"/>
        <v>0</v>
      </c>
      <c r="EO691">
        <f>COUNTIF('résultats bruts'!CI691, 1 ) + COUNTIF('résultats bruts'!DB691,1)</f>
        <v>0</v>
      </c>
      <c r="EP691">
        <f t="shared" si="1412"/>
        <v>0</v>
      </c>
      <c r="EQ691">
        <f>COUNTIF('résultats bruts'!CG691, 1 ) + COUNTIF('résultats bruts'!CS691,1)</f>
        <v>0</v>
      </c>
      <c r="ER691">
        <f t="shared" si="1413"/>
        <v>0</v>
      </c>
      <c r="ES691">
        <f>COUNTIF('résultats bruts'!CH691, 1 ) + COUNTIF('résultats bruts'!CV691,1)</f>
        <v>0</v>
      </c>
      <c r="ET691">
        <f t="shared" si="1414"/>
        <v>0</v>
      </c>
      <c r="EU691">
        <f t="shared" si="1415"/>
        <v>0</v>
      </c>
      <c r="EV691">
        <f t="shared" si="1416"/>
        <v>0</v>
      </c>
      <c r="EW691">
        <f t="shared" si="1417"/>
        <v>0</v>
      </c>
      <c r="EX691">
        <f t="shared" si="1418"/>
        <v>0</v>
      </c>
      <c r="EY691">
        <f t="shared" si="1419"/>
        <v>0</v>
      </c>
      <c r="EZ691">
        <f t="shared" si="1420"/>
        <v>0</v>
      </c>
      <c r="FA691">
        <f t="shared" si="1421"/>
        <v>0</v>
      </c>
      <c r="FB691">
        <f t="shared" si="1422"/>
        <v>0</v>
      </c>
      <c r="FC691">
        <f t="shared" si="1423"/>
        <v>0</v>
      </c>
      <c r="FD691">
        <f t="shared" si="1424"/>
        <v>0</v>
      </c>
      <c r="FE691">
        <f>COUNTIF('résultats bruts'!DD691,0)</f>
        <v>1</v>
      </c>
      <c r="FF691">
        <f t="shared" si="1425"/>
        <v>0</v>
      </c>
      <c r="FG691">
        <f t="shared" si="1426"/>
        <v>0</v>
      </c>
      <c r="FH691">
        <f>COUNTIF('résultats bruts'!DN691,1)</f>
        <v>0</v>
      </c>
      <c r="FI691">
        <f>COUNTIF('résultats bruts'!DO691,1)</f>
        <v>0</v>
      </c>
      <c r="FJ691">
        <f>COUNTIF('résultats bruts'!DP691,1)</f>
        <v>0</v>
      </c>
      <c r="FK691">
        <f>COUNTIF('résultats bruts'!O691,1) + COUNTIF('résultats bruts'!AT691,1)</f>
        <v>0</v>
      </c>
      <c r="FL691">
        <f>COUNTIF('résultats bruts'!P691,1) + COUNTIF('résultats bruts'!AX691,1)</f>
        <v>0</v>
      </c>
      <c r="FM691">
        <f t="shared" si="1427"/>
        <v>0</v>
      </c>
      <c r="FN691">
        <f t="shared" si="1428"/>
        <v>0</v>
      </c>
      <c r="FO691">
        <f>COUNTIF('résultats bruts'!Q691,1) + COUNTIF('résultats bruts'!AV691,1)</f>
        <v>0</v>
      </c>
      <c r="FP691">
        <f>COUNTIF('résultats bruts'!R691,1) + COUNTIF('résultats bruts'!BA691,1)</f>
        <v>0</v>
      </c>
      <c r="FQ691">
        <f t="shared" si="1429"/>
        <v>0</v>
      </c>
      <c r="FR691">
        <f t="shared" si="1430"/>
        <v>0</v>
      </c>
      <c r="FS691">
        <f>COUNTIF('résultats bruts'!S691,1) + COUNTIF('résultats bruts'!AZ691,1)</f>
        <v>0</v>
      </c>
      <c r="FT691">
        <f>COUNTIF('résultats bruts'!T691,1) + COUNTIF('résultats bruts'!AW691,1)</f>
        <v>0</v>
      </c>
      <c r="FU691">
        <f t="shared" si="1431"/>
        <v>0</v>
      </c>
      <c r="FV691">
        <f t="shared" si="1432"/>
        <v>0</v>
      </c>
      <c r="FW691">
        <f>COUNTIF('résultats bruts'!U691,1) + COUNTIF('résultats bruts'!AY691,1)</f>
        <v>0</v>
      </c>
      <c r="FX691">
        <f>COUNTIF('résultats bruts'!V691,1) + COUNTIF('résultats bruts'!AU691,1)</f>
        <v>0</v>
      </c>
      <c r="FY691">
        <f t="shared" si="1433"/>
        <v>0</v>
      </c>
      <c r="FZ691">
        <f t="shared" si="1434"/>
        <v>0</v>
      </c>
      <c r="GA691">
        <f t="shared" si="1435"/>
        <v>0</v>
      </c>
      <c r="GB691">
        <f t="shared" si="1436"/>
        <v>0</v>
      </c>
      <c r="GC691">
        <f t="shared" si="1437"/>
        <v>0</v>
      </c>
      <c r="GD691">
        <f t="shared" si="1438"/>
        <v>0</v>
      </c>
      <c r="GE691">
        <f>COUNTIF('résultats bruts'!AT691:BA691,"0A")+ COUNTIF('résultats bruts'!BM691,"0A")</f>
        <v>0</v>
      </c>
      <c r="GF691">
        <f t="shared" si="1439"/>
        <v>0</v>
      </c>
      <c r="GG691">
        <f>COUNTIF('résultats bruts'!BL691,1)</f>
        <v>0</v>
      </c>
      <c r="GH691">
        <f>COUNTIF('résultats bruts'!BM691,1)</f>
        <v>0</v>
      </c>
      <c r="GI691">
        <f>COUNTIF('résultats bruts'!AV691,1)</f>
        <v>0</v>
      </c>
      <c r="GJ691">
        <f>COUNTIF('résultats bruts'!BN691,1)</f>
        <v>0</v>
      </c>
      <c r="GK691">
        <f t="shared" si="1440"/>
        <v>0</v>
      </c>
      <c r="GL691">
        <f t="shared" si="1441"/>
        <v>0</v>
      </c>
      <c r="GM691">
        <f>COUNTIF('résultats bruts'!CQ691, 1) + COUNTIF('résultats bruts'!DF691,1)</f>
        <v>0</v>
      </c>
      <c r="GN691">
        <f t="shared" si="1442"/>
        <v>0</v>
      </c>
      <c r="GO691">
        <f>COUNTIF('résultats bruts'!CP691, 1) + COUNTIF('résultats bruts'!DG691,1)</f>
        <v>0</v>
      </c>
      <c r="GP691">
        <f t="shared" si="1443"/>
        <v>0</v>
      </c>
      <c r="GQ691">
        <f>COUNTIF('résultats bruts'!CR691, 1) + COUNTIF('résultats bruts'!DH691,1)</f>
        <v>0</v>
      </c>
      <c r="GR691">
        <f t="shared" si="1444"/>
        <v>0</v>
      </c>
      <c r="GS691">
        <f>COUNTIF('résultats bruts'!BU691:BX691,1)</f>
        <v>0</v>
      </c>
      <c r="GT691">
        <f t="shared" si="1445"/>
        <v>0</v>
      </c>
      <c r="GU691">
        <f>COUNTIF('résultats bruts'!DQ691:DT691,1)</f>
        <v>0</v>
      </c>
      <c r="GV691">
        <f t="shared" si="1446"/>
        <v>0</v>
      </c>
      <c r="GW691">
        <f t="shared" si="1447"/>
        <v>0</v>
      </c>
      <c r="GX691">
        <f t="shared" si="1448"/>
        <v>0</v>
      </c>
      <c r="GY691">
        <f>COUNTIF('résultats bruts'!DF691:DH691,"0A")</f>
        <v>0</v>
      </c>
      <c r="GZ691">
        <f t="shared" si="1449"/>
        <v>0</v>
      </c>
      <c r="HA691">
        <f t="shared" si="1450"/>
        <v>0</v>
      </c>
      <c r="HB691">
        <f t="shared" si="1451"/>
        <v>0</v>
      </c>
    </row>
    <row r="692" spans="1:210" ht="15.75" x14ac:dyDescent="0.25">
      <c r="A692">
        <f>'résultats bruts'!A692</f>
        <v>0</v>
      </c>
      <c r="B692">
        <f>'résultats bruts'!B692</f>
        <v>0</v>
      </c>
      <c r="C692">
        <f>'résultats bruts'!C692</f>
        <v>0</v>
      </c>
      <c r="D692">
        <f>'résultats bruts'!D692</f>
        <v>0</v>
      </c>
      <c r="E692">
        <f>'résultats bruts'!E692</f>
        <v>0</v>
      </c>
      <c r="F692">
        <f>'résultats bruts'!F692</f>
        <v>690</v>
      </c>
      <c r="G692">
        <f>'résultats bruts'!G692</f>
        <v>0</v>
      </c>
      <c r="H692">
        <f>COUNTIF('résultats bruts'!BO692,1)</f>
        <v>0</v>
      </c>
      <c r="I692">
        <f>COUNTIF('résultats bruts'!BQ692,1)</f>
        <v>0</v>
      </c>
      <c r="J692">
        <f>COUNTIF('résultats bruts'!BS692,1)</f>
        <v>0</v>
      </c>
      <c r="K692">
        <f t="shared" si="1320"/>
        <v>0</v>
      </c>
      <c r="L692">
        <f t="shared" si="1321"/>
        <v>0</v>
      </c>
      <c r="M692">
        <f>COUNTIF('résultats bruts'!BP692,1)</f>
        <v>0</v>
      </c>
      <c r="N692">
        <f>COUNTIF('résultats bruts'!BR692,1)</f>
        <v>0</v>
      </c>
      <c r="O692">
        <f>COUNTIF('résultats bruts'!BT692,1)</f>
        <v>0</v>
      </c>
      <c r="P692">
        <f t="shared" si="1322"/>
        <v>0</v>
      </c>
      <c r="Q692">
        <f t="shared" si="1323"/>
        <v>0</v>
      </c>
      <c r="R692">
        <f>COUNTIF('résultats bruts'!H692,1)</f>
        <v>0</v>
      </c>
      <c r="S692">
        <f>COUNTIF('résultats bruts'!I692,1)</f>
        <v>0</v>
      </c>
      <c r="T692">
        <f>COUNTIF('résultats bruts'!J692,1)</f>
        <v>0</v>
      </c>
      <c r="U692">
        <f t="shared" si="1324"/>
        <v>0</v>
      </c>
      <c r="V692">
        <f t="shared" si="1325"/>
        <v>0</v>
      </c>
      <c r="W692">
        <f t="shared" si="1326"/>
        <v>0</v>
      </c>
      <c r="X692">
        <f t="shared" si="1327"/>
        <v>0</v>
      </c>
      <c r="Y692">
        <f>COUNTIF('résultats bruts'!AH692:AK692,1)</f>
        <v>0</v>
      </c>
      <c r="Z692">
        <f t="shared" si="1328"/>
        <v>0</v>
      </c>
      <c r="AA692">
        <f>COUNTIF('résultats bruts'!AL692:AO692,1)</f>
        <v>0</v>
      </c>
      <c r="AB692">
        <f t="shared" si="1329"/>
        <v>0</v>
      </c>
      <c r="AC692">
        <f>COUNTIF('résultats bruts'!AP692:AS692,1)</f>
        <v>0</v>
      </c>
      <c r="AD692">
        <f t="shared" si="1330"/>
        <v>0</v>
      </c>
      <c r="AE692">
        <f t="shared" si="1331"/>
        <v>0</v>
      </c>
      <c r="AF692">
        <f t="shared" si="1332"/>
        <v>0</v>
      </c>
      <c r="AG692">
        <f>COUNTIF('résultats bruts'!BF692,1) + COUNTIF('résultats bruts'!BI692,1)</f>
        <v>0</v>
      </c>
      <c r="AH692">
        <f t="shared" si="1333"/>
        <v>0</v>
      </c>
      <c r="AI692">
        <f>COUNTIF('résultats bruts'!AA692:AC692,1)</f>
        <v>0</v>
      </c>
      <c r="AJ692">
        <f t="shared" si="1334"/>
        <v>0</v>
      </c>
      <c r="AK692">
        <f t="shared" si="1335"/>
        <v>0</v>
      </c>
      <c r="AL692">
        <f t="shared" si="1336"/>
        <v>0</v>
      </c>
      <c r="AM692">
        <f t="shared" si="1337"/>
        <v>0</v>
      </c>
      <c r="AN692">
        <f t="shared" si="1338"/>
        <v>0</v>
      </c>
      <c r="AO692">
        <f t="shared" si="1339"/>
        <v>0</v>
      </c>
      <c r="AP692">
        <f t="shared" si="1340"/>
        <v>0</v>
      </c>
      <c r="AQ692">
        <f>COUNTIF('résultats bruts'!AH692,0)+COUNTIF('résultats bruts'!AN692,0)+COUNTIF('résultats bruts'!AS692,0) + COUNTIF('résultats bruts'!AA692:AC692,"0A")+COUNTIF('résultats bruts'!BF692,"0A")+COUNTIF('résultats bruts'!BI692,"0A")</f>
        <v>3</v>
      </c>
      <c r="AR692">
        <f t="shared" si="1341"/>
        <v>0.42857142857142855</v>
      </c>
      <c r="AS692">
        <f t="shared" si="1342"/>
        <v>0</v>
      </c>
      <c r="AT692">
        <f t="shared" si="1343"/>
        <v>0</v>
      </c>
      <c r="AU692">
        <f>COUNTIF('résultats bruts'!M692,1)</f>
        <v>0</v>
      </c>
      <c r="AV692">
        <f>COUNTIF('résultats bruts'!K692,1)</f>
        <v>0</v>
      </c>
      <c r="AW692">
        <f t="shared" si="1344"/>
        <v>0</v>
      </c>
      <c r="AX692">
        <f t="shared" si="1345"/>
        <v>0</v>
      </c>
      <c r="AY692">
        <f>COUNTIF('résultats bruts'!L692,1)</f>
        <v>0</v>
      </c>
      <c r="AZ692">
        <f>COUNTIF('résultats bruts'!N692,1)</f>
        <v>0</v>
      </c>
      <c r="BA692">
        <f t="shared" si="1346"/>
        <v>0</v>
      </c>
      <c r="BB692">
        <f t="shared" si="1347"/>
        <v>0</v>
      </c>
      <c r="BC692">
        <f t="shared" si="1348"/>
        <v>0</v>
      </c>
      <c r="BD692">
        <f t="shared" si="1349"/>
        <v>0</v>
      </c>
      <c r="BE692">
        <f>COUNTIF('résultats bruts'!AG692,1)</f>
        <v>0</v>
      </c>
      <c r="BF692">
        <f>COUNTIF('résultats bruts'!AF692,1)</f>
        <v>0</v>
      </c>
      <c r="BG692">
        <f t="shared" si="1350"/>
        <v>0</v>
      </c>
      <c r="BH692">
        <f t="shared" si="1351"/>
        <v>0</v>
      </c>
      <c r="BI692">
        <f>COUNTIF('résultats bruts'!AD692,1)</f>
        <v>0</v>
      </c>
      <c r="BJ692">
        <f>COUNTIF('résultats bruts'!AE692,1)</f>
        <v>0</v>
      </c>
      <c r="BK692">
        <f t="shared" si="1352"/>
        <v>0</v>
      </c>
      <c r="BL692">
        <f t="shared" si="1353"/>
        <v>0</v>
      </c>
      <c r="BM692">
        <f t="shared" si="1354"/>
        <v>0</v>
      </c>
      <c r="BN692">
        <f t="shared" si="1355"/>
        <v>0</v>
      </c>
      <c r="BO692">
        <f t="shared" si="1356"/>
        <v>0</v>
      </c>
      <c r="BP692">
        <f t="shared" si="1357"/>
        <v>0</v>
      </c>
      <c r="BQ692">
        <f t="shared" si="1358"/>
        <v>0</v>
      </c>
      <c r="BR692">
        <f t="shared" si="1359"/>
        <v>0</v>
      </c>
      <c r="BS692">
        <f t="shared" si="1360"/>
        <v>0</v>
      </c>
      <c r="BT692">
        <f t="shared" si="1361"/>
        <v>0</v>
      </c>
      <c r="BU692">
        <f t="shared" si="1362"/>
        <v>0</v>
      </c>
      <c r="BV692">
        <f t="shared" si="1363"/>
        <v>0</v>
      </c>
      <c r="BW692">
        <f t="shared" si="1364"/>
        <v>0</v>
      </c>
      <c r="BX692">
        <f t="shared" si="1365"/>
        <v>0</v>
      </c>
      <c r="BY692">
        <f t="shared" si="1366"/>
        <v>0</v>
      </c>
      <c r="BZ692">
        <f t="shared" si="1367"/>
        <v>0</v>
      </c>
      <c r="CA692">
        <f t="shared" si="1368"/>
        <v>0</v>
      </c>
      <c r="CB692">
        <f t="shared" si="1369"/>
        <v>0</v>
      </c>
      <c r="CC692">
        <f t="shared" si="1370"/>
        <v>0</v>
      </c>
      <c r="CD692">
        <f t="shared" si="1371"/>
        <v>0</v>
      </c>
      <c r="CE692">
        <f t="shared" si="1372"/>
        <v>0</v>
      </c>
      <c r="CF692">
        <f t="shared" si="1373"/>
        <v>0</v>
      </c>
      <c r="CG692">
        <f>COUNTIF('résultats bruts'!CL692, 1) + COUNTIF('résultats bruts'!DI692,1)</f>
        <v>0</v>
      </c>
      <c r="CH692">
        <f t="shared" si="1374"/>
        <v>0</v>
      </c>
      <c r="CI692">
        <f>COUNTIF('résultats bruts'!CK692, 1) + COUNTIF('résultats bruts'!DJ692,1)</f>
        <v>0</v>
      </c>
      <c r="CJ692">
        <f t="shared" si="1375"/>
        <v>0</v>
      </c>
      <c r="CK692">
        <f>COUNTIF('résultats bruts'!CN692, 1) + COUNTIF('résultats bruts'!DK692,1)</f>
        <v>0</v>
      </c>
      <c r="CL692">
        <f t="shared" si="1376"/>
        <v>0</v>
      </c>
      <c r="CM692">
        <f>COUNTIF('résultats bruts'!CO692, 1) + COUNTIF('résultats bruts'!DM692,1)</f>
        <v>0</v>
      </c>
      <c r="CN692">
        <f t="shared" si="1377"/>
        <v>0</v>
      </c>
      <c r="CO692">
        <f>COUNTIF('résultats bruts'!DL692, "0A") + COUNTIF('résultats bruts'!CM692,0)</f>
        <v>1</v>
      </c>
      <c r="CP692">
        <f t="shared" si="1378"/>
        <v>0.5</v>
      </c>
      <c r="CQ692">
        <f t="shared" si="1379"/>
        <v>0</v>
      </c>
      <c r="CR692">
        <f t="shared" si="1380"/>
        <v>0</v>
      </c>
      <c r="CS692">
        <f>COUNTIF('résultats bruts'!BB692,1)</f>
        <v>0</v>
      </c>
      <c r="CT692">
        <f>COUNTIF('résultats bruts'!W692,1)</f>
        <v>0</v>
      </c>
      <c r="CU692">
        <f t="shared" si="1381"/>
        <v>0</v>
      </c>
      <c r="CV692">
        <f t="shared" si="1382"/>
        <v>0</v>
      </c>
      <c r="CW692">
        <f>COUNTIF('résultats bruts'!BC692,1)</f>
        <v>0</v>
      </c>
      <c r="CX692">
        <f>COUNTIF('résultats bruts'!X692,1)</f>
        <v>0</v>
      </c>
      <c r="CY692">
        <f t="shared" si="1383"/>
        <v>0</v>
      </c>
      <c r="CZ692">
        <f t="shared" si="1384"/>
        <v>0</v>
      </c>
      <c r="DA692">
        <f t="shared" si="1385"/>
        <v>0</v>
      </c>
      <c r="DB692">
        <f t="shared" si="1386"/>
        <v>0</v>
      </c>
      <c r="DC692">
        <f>COUNTIF('résultats bruts'!BD692,1)</f>
        <v>0</v>
      </c>
      <c r="DD692">
        <f>COUNTIF('résultats bruts'!Y692,1)</f>
        <v>0</v>
      </c>
      <c r="DE692">
        <f t="shared" si="1387"/>
        <v>0</v>
      </c>
      <c r="DF692">
        <f t="shared" si="1388"/>
        <v>0</v>
      </c>
      <c r="DG692">
        <f>COUNTIF('résultats bruts'!BE692,1)</f>
        <v>0</v>
      </c>
      <c r="DH692">
        <f>COUNTIF('résultats bruts'!Z692,1)</f>
        <v>0</v>
      </c>
      <c r="DI692">
        <f t="shared" si="1389"/>
        <v>0</v>
      </c>
      <c r="DJ692">
        <f t="shared" si="1390"/>
        <v>0</v>
      </c>
      <c r="DK692">
        <f t="shared" si="1391"/>
        <v>0</v>
      </c>
      <c r="DL692">
        <f t="shared" si="1392"/>
        <v>0</v>
      </c>
      <c r="DM692">
        <f t="shared" si="1393"/>
        <v>0</v>
      </c>
      <c r="DN692">
        <f t="shared" si="1394"/>
        <v>0</v>
      </c>
      <c r="DO692">
        <f t="shared" si="1395"/>
        <v>0</v>
      </c>
      <c r="DP692">
        <f t="shared" si="1396"/>
        <v>0</v>
      </c>
      <c r="DQ692">
        <f t="shared" si="1397"/>
        <v>0</v>
      </c>
      <c r="DR692">
        <f t="shared" si="1398"/>
        <v>0</v>
      </c>
      <c r="DS692">
        <f>COUNTIF('résultats bruts'!BY692, 1 ) + COUNTIF('résultats bruts'!DA692,1)</f>
        <v>0</v>
      </c>
      <c r="DT692">
        <f t="shared" si="1399"/>
        <v>0</v>
      </c>
      <c r="DU692">
        <f>COUNTIF('résultats bruts'!CA692, 1 ) + COUNTIF('résultats bruts'!DE692,1)</f>
        <v>0</v>
      </c>
      <c r="DV692">
        <f t="shared" si="1400"/>
        <v>0</v>
      </c>
      <c r="DW692">
        <f>COUNTIF('résultats bruts'!CB692, 1 ) + COUNTIF('résultats bruts'!CU692,1)</f>
        <v>0</v>
      </c>
      <c r="DX692">
        <f t="shared" si="1401"/>
        <v>0</v>
      </c>
      <c r="DY692">
        <f>COUNTIF('résultats bruts'!BZ692, 1 ) + COUNTIF('résultats bruts'!CX692,1)</f>
        <v>0</v>
      </c>
      <c r="DZ692">
        <f t="shared" si="1402"/>
        <v>0</v>
      </c>
      <c r="EA692">
        <f t="shared" si="1403"/>
        <v>0</v>
      </c>
      <c r="EB692">
        <f t="shared" si="1404"/>
        <v>0</v>
      </c>
      <c r="EC692">
        <f>COUNTIF('résultats bruts'!CE692, 1 ) + COUNTIF('résultats bruts'!CZ692,1)</f>
        <v>0</v>
      </c>
      <c r="ED692">
        <f t="shared" si="1405"/>
        <v>0</v>
      </c>
      <c r="EE692">
        <f>COUNTIF('résultats bruts'!CD692, 1 ) + COUNTIF('résultats bruts'!DC692,1)</f>
        <v>0</v>
      </c>
      <c r="EF692">
        <f t="shared" si="1406"/>
        <v>0</v>
      </c>
      <c r="EG692">
        <f>COUNTIF('résultats bruts'!CC692, 1 ) + COUNTIF('résultats bruts'!CT692,1)</f>
        <v>0</v>
      </c>
      <c r="EH692">
        <f t="shared" si="1407"/>
        <v>0</v>
      </c>
      <c r="EI692">
        <f>COUNTIF('résultats bruts'!CF692, 1 ) + COUNTIF('résultats bruts'!CW692,1)</f>
        <v>0</v>
      </c>
      <c r="EJ692">
        <f t="shared" si="1408"/>
        <v>0</v>
      </c>
      <c r="EK692">
        <f t="shared" si="1409"/>
        <v>0</v>
      </c>
      <c r="EL692">
        <f t="shared" si="1410"/>
        <v>0</v>
      </c>
      <c r="EM692">
        <f>COUNTIF('résultats bruts'!CJ692, 1 ) + COUNTIF('résultats bruts'!CY692,1)</f>
        <v>0</v>
      </c>
      <c r="EN692">
        <f t="shared" si="1411"/>
        <v>0</v>
      </c>
      <c r="EO692">
        <f>COUNTIF('résultats bruts'!CI692, 1 ) + COUNTIF('résultats bruts'!DB692,1)</f>
        <v>0</v>
      </c>
      <c r="EP692">
        <f t="shared" si="1412"/>
        <v>0</v>
      </c>
      <c r="EQ692">
        <f>COUNTIF('résultats bruts'!CG692, 1 ) + COUNTIF('résultats bruts'!CS692,1)</f>
        <v>0</v>
      </c>
      <c r="ER692">
        <f t="shared" si="1413"/>
        <v>0</v>
      </c>
      <c r="ES692">
        <f>COUNTIF('résultats bruts'!CH692, 1 ) + COUNTIF('résultats bruts'!CV692,1)</f>
        <v>0</v>
      </c>
      <c r="ET692">
        <f t="shared" si="1414"/>
        <v>0</v>
      </c>
      <c r="EU692">
        <f t="shared" si="1415"/>
        <v>0</v>
      </c>
      <c r="EV692">
        <f t="shared" si="1416"/>
        <v>0</v>
      </c>
      <c r="EW692">
        <f t="shared" si="1417"/>
        <v>0</v>
      </c>
      <c r="EX692">
        <f t="shared" si="1418"/>
        <v>0</v>
      </c>
      <c r="EY692">
        <f t="shared" si="1419"/>
        <v>0</v>
      </c>
      <c r="EZ692">
        <f t="shared" si="1420"/>
        <v>0</v>
      </c>
      <c r="FA692">
        <f t="shared" si="1421"/>
        <v>0</v>
      </c>
      <c r="FB692">
        <f t="shared" si="1422"/>
        <v>0</v>
      </c>
      <c r="FC692">
        <f t="shared" si="1423"/>
        <v>0</v>
      </c>
      <c r="FD692">
        <f t="shared" si="1424"/>
        <v>0</v>
      </c>
      <c r="FE692">
        <f>COUNTIF('résultats bruts'!DD692,0)</f>
        <v>1</v>
      </c>
      <c r="FF692">
        <f t="shared" si="1425"/>
        <v>0</v>
      </c>
      <c r="FG692">
        <f t="shared" si="1426"/>
        <v>0</v>
      </c>
      <c r="FH692">
        <f>COUNTIF('résultats bruts'!DN692,1)</f>
        <v>0</v>
      </c>
      <c r="FI692">
        <f>COUNTIF('résultats bruts'!DO692,1)</f>
        <v>0</v>
      </c>
      <c r="FJ692">
        <f>COUNTIF('résultats bruts'!DP692,1)</f>
        <v>0</v>
      </c>
      <c r="FK692">
        <f>COUNTIF('résultats bruts'!O692,1) + COUNTIF('résultats bruts'!AT692,1)</f>
        <v>0</v>
      </c>
      <c r="FL692">
        <f>COUNTIF('résultats bruts'!P692,1) + COUNTIF('résultats bruts'!AX692,1)</f>
        <v>0</v>
      </c>
      <c r="FM692">
        <f t="shared" si="1427"/>
        <v>0</v>
      </c>
      <c r="FN692">
        <f t="shared" si="1428"/>
        <v>0</v>
      </c>
      <c r="FO692">
        <f>COUNTIF('résultats bruts'!Q692,1) + COUNTIF('résultats bruts'!AV692,1)</f>
        <v>0</v>
      </c>
      <c r="FP692">
        <f>COUNTIF('résultats bruts'!R692,1) + COUNTIF('résultats bruts'!BA692,1)</f>
        <v>0</v>
      </c>
      <c r="FQ692">
        <f t="shared" si="1429"/>
        <v>0</v>
      </c>
      <c r="FR692">
        <f t="shared" si="1430"/>
        <v>0</v>
      </c>
      <c r="FS692">
        <f>COUNTIF('résultats bruts'!S692,1) + COUNTIF('résultats bruts'!AZ692,1)</f>
        <v>0</v>
      </c>
      <c r="FT692">
        <f>COUNTIF('résultats bruts'!T692,1) + COUNTIF('résultats bruts'!AW692,1)</f>
        <v>0</v>
      </c>
      <c r="FU692">
        <f t="shared" si="1431"/>
        <v>0</v>
      </c>
      <c r="FV692">
        <f t="shared" si="1432"/>
        <v>0</v>
      </c>
      <c r="FW692">
        <f>COUNTIF('résultats bruts'!U692,1) + COUNTIF('résultats bruts'!AY692,1)</f>
        <v>0</v>
      </c>
      <c r="FX692">
        <f>COUNTIF('résultats bruts'!V692,1) + COUNTIF('résultats bruts'!AU692,1)</f>
        <v>0</v>
      </c>
      <c r="FY692">
        <f t="shared" si="1433"/>
        <v>0</v>
      </c>
      <c r="FZ692">
        <f t="shared" si="1434"/>
        <v>0</v>
      </c>
      <c r="GA692">
        <f t="shared" si="1435"/>
        <v>0</v>
      </c>
      <c r="GB692">
        <f t="shared" si="1436"/>
        <v>0</v>
      </c>
      <c r="GC692">
        <f t="shared" si="1437"/>
        <v>0</v>
      </c>
      <c r="GD692">
        <f t="shared" si="1438"/>
        <v>0</v>
      </c>
      <c r="GE692">
        <f>COUNTIF('résultats bruts'!AT692:BA692,"0A")+ COUNTIF('résultats bruts'!BM692,"0A")</f>
        <v>0</v>
      </c>
      <c r="GF692">
        <f t="shared" si="1439"/>
        <v>0</v>
      </c>
      <c r="GG692">
        <f>COUNTIF('résultats bruts'!BL692,1)</f>
        <v>0</v>
      </c>
      <c r="GH692">
        <f>COUNTIF('résultats bruts'!BM692,1)</f>
        <v>0</v>
      </c>
      <c r="GI692">
        <f>COUNTIF('résultats bruts'!AV692,1)</f>
        <v>0</v>
      </c>
      <c r="GJ692">
        <f>COUNTIF('résultats bruts'!BN692,1)</f>
        <v>0</v>
      </c>
      <c r="GK692">
        <f t="shared" si="1440"/>
        <v>0</v>
      </c>
      <c r="GL692">
        <f t="shared" si="1441"/>
        <v>0</v>
      </c>
      <c r="GM692">
        <f>COUNTIF('résultats bruts'!CQ692, 1) + COUNTIF('résultats bruts'!DF692,1)</f>
        <v>0</v>
      </c>
      <c r="GN692">
        <f t="shared" si="1442"/>
        <v>0</v>
      </c>
      <c r="GO692">
        <f>COUNTIF('résultats bruts'!CP692, 1) + COUNTIF('résultats bruts'!DG692,1)</f>
        <v>0</v>
      </c>
      <c r="GP692">
        <f t="shared" si="1443"/>
        <v>0</v>
      </c>
      <c r="GQ692">
        <f>COUNTIF('résultats bruts'!CR692, 1) + COUNTIF('résultats bruts'!DH692,1)</f>
        <v>0</v>
      </c>
      <c r="GR692">
        <f t="shared" si="1444"/>
        <v>0</v>
      </c>
      <c r="GS692">
        <f>COUNTIF('résultats bruts'!BU692:BX692,1)</f>
        <v>0</v>
      </c>
      <c r="GT692">
        <f t="shared" si="1445"/>
        <v>0</v>
      </c>
      <c r="GU692">
        <f>COUNTIF('résultats bruts'!DQ692:DT692,1)</f>
        <v>0</v>
      </c>
      <c r="GV692">
        <f t="shared" si="1446"/>
        <v>0</v>
      </c>
      <c r="GW692">
        <f t="shared" si="1447"/>
        <v>0</v>
      </c>
      <c r="GX692">
        <f t="shared" si="1448"/>
        <v>0</v>
      </c>
      <c r="GY692">
        <f>COUNTIF('résultats bruts'!DF692:DH692,"0A")</f>
        <v>0</v>
      </c>
      <c r="GZ692">
        <f t="shared" si="1449"/>
        <v>0</v>
      </c>
      <c r="HA692">
        <f t="shared" si="1450"/>
        <v>0</v>
      </c>
      <c r="HB692">
        <f t="shared" si="1451"/>
        <v>0</v>
      </c>
    </row>
    <row r="693" spans="1:210" ht="15.75" x14ac:dyDescent="0.25">
      <c r="A693">
        <f>'résultats bruts'!A693</f>
        <v>0</v>
      </c>
      <c r="B693">
        <f>'résultats bruts'!B693</f>
        <v>0</v>
      </c>
      <c r="C693">
        <f>'résultats bruts'!C693</f>
        <v>0</v>
      </c>
      <c r="D693">
        <f>'résultats bruts'!D693</f>
        <v>0</v>
      </c>
      <c r="E693">
        <f>'résultats bruts'!E693</f>
        <v>0</v>
      </c>
      <c r="F693">
        <f>'résultats bruts'!F693</f>
        <v>691</v>
      </c>
      <c r="G693">
        <f>'résultats bruts'!G693</f>
        <v>0</v>
      </c>
      <c r="H693">
        <f>COUNTIF('résultats bruts'!BO693,1)</f>
        <v>0</v>
      </c>
      <c r="I693">
        <f>COUNTIF('résultats bruts'!BQ693,1)</f>
        <v>0</v>
      </c>
      <c r="J693">
        <f>COUNTIF('résultats bruts'!BS693,1)</f>
        <v>0</v>
      </c>
      <c r="K693">
        <f t="shared" si="1320"/>
        <v>0</v>
      </c>
      <c r="L693">
        <f t="shared" si="1321"/>
        <v>0</v>
      </c>
      <c r="M693">
        <f>COUNTIF('résultats bruts'!BP693,1)</f>
        <v>0</v>
      </c>
      <c r="N693">
        <f>COUNTIF('résultats bruts'!BR693,1)</f>
        <v>0</v>
      </c>
      <c r="O693">
        <f>COUNTIF('résultats bruts'!BT693,1)</f>
        <v>0</v>
      </c>
      <c r="P693">
        <f t="shared" si="1322"/>
        <v>0</v>
      </c>
      <c r="Q693">
        <f t="shared" si="1323"/>
        <v>0</v>
      </c>
      <c r="R693">
        <f>COUNTIF('résultats bruts'!H693,1)</f>
        <v>0</v>
      </c>
      <c r="S693">
        <f>COUNTIF('résultats bruts'!I693,1)</f>
        <v>0</v>
      </c>
      <c r="T693">
        <f>COUNTIF('résultats bruts'!J693,1)</f>
        <v>0</v>
      </c>
      <c r="U693">
        <f t="shared" si="1324"/>
        <v>0</v>
      </c>
      <c r="V693">
        <f t="shared" si="1325"/>
        <v>0</v>
      </c>
      <c r="W693">
        <f t="shared" si="1326"/>
        <v>0</v>
      </c>
      <c r="X693">
        <f t="shared" si="1327"/>
        <v>0</v>
      </c>
      <c r="Y693">
        <f>COUNTIF('résultats bruts'!AH693:AK693,1)</f>
        <v>0</v>
      </c>
      <c r="Z693">
        <f t="shared" si="1328"/>
        <v>0</v>
      </c>
      <c r="AA693">
        <f>COUNTIF('résultats bruts'!AL693:AO693,1)</f>
        <v>0</v>
      </c>
      <c r="AB693">
        <f t="shared" si="1329"/>
        <v>0</v>
      </c>
      <c r="AC693">
        <f>COUNTIF('résultats bruts'!AP693:AS693,1)</f>
        <v>0</v>
      </c>
      <c r="AD693">
        <f t="shared" si="1330"/>
        <v>0</v>
      </c>
      <c r="AE693">
        <f t="shared" si="1331"/>
        <v>0</v>
      </c>
      <c r="AF693">
        <f t="shared" si="1332"/>
        <v>0</v>
      </c>
      <c r="AG693">
        <f>COUNTIF('résultats bruts'!BF693,1) + COUNTIF('résultats bruts'!BI693,1)</f>
        <v>0</v>
      </c>
      <c r="AH693">
        <f t="shared" si="1333"/>
        <v>0</v>
      </c>
      <c r="AI693">
        <f>COUNTIF('résultats bruts'!AA693:AC693,1)</f>
        <v>0</v>
      </c>
      <c r="AJ693">
        <f t="shared" si="1334"/>
        <v>0</v>
      </c>
      <c r="AK693">
        <f t="shared" si="1335"/>
        <v>0</v>
      </c>
      <c r="AL693">
        <f t="shared" si="1336"/>
        <v>0</v>
      </c>
      <c r="AM693">
        <f t="shared" si="1337"/>
        <v>0</v>
      </c>
      <c r="AN693">
        <f t="shared" si="1338"/>
        <v>0</v>
      </c>
      <c r="AO693">
        <f t="shared" si="1339"/>
        <v>0</v>
      </c>
      <c r="AP693">
        <f t="shared" si="1340"/>
        <v>0</v>
      </c>
      <c r="AQ693">
        <f>COUNTIF('résultats bruts'!AH693,0)+COUNTIF('résultats bruts'!AN693,0)+COUNTIF('résultats bruts'!AS693,0) + COUNTIF('résultats bruts'!AA693:AC693,"0A")+COUNTIF('résultats bruts'!BF693,"0A")+COUNTIF('résultats bruts'!BI693,"0A")</f>
        <v>3</v>
      </c>
      <c r="AR693">
        <f t="shared" si="1341"/>
        <v>0.42857142857142855</v>
      </c>
      <c r="AS693">
        <f t="shared" si="1342"/>
        <v>0</v>
      </c>
      <c r="AT693">
        <f t="shared" si="1343"/>
        <v>0</v>
      </c>
      <c r="AU693">
        <f>COUNTIF('résultats bruts'!M693,1)</f>
        <v>0</v>
      </c>
      <c r="AV693">
        <f>COUNTIF('résultats bruts'!K693,1)</f>
        <v>0</v>
      </c>
      <c r="AW693">
        <f t="shared" si="1344"/>
        <v>0</v>
      </c>
      <c r="AX693">
        <f t="shared" si="1345"/>
        <v>0</v>
      </c>
      <c r="AY693">
        <f>COUNTIF('résultats bruts'!L693,1)</f>
        <v>0</v>
      </c>
      <c r="AZ693">
        <f>COUNTIF('résultats bruts'!N693,1)</f>
        <v>0</v>
      </c>
      <c r="BA693">
        <f t="shared" si="1346"/>
        <v>0</v>
      </c>
      <c r="BB693">
        <f t="shared" si="1347"/>
        <v>0</v>
      </c>
      <c r="BC693">
        <f t="shared" si="1348"/>
        <v>0</v>
      </c>
      <c r="BD693">
        <f t="shared" si="1349"/>
        <v>0</v>
      </c>
      <c r="BE693">
        <f>COUNTIF('résultats bruts'!AG693,1)</f>
        <v>0</v>
      </c>
      <c r="BF693">
        <f>COUNTIF('résultats bruts'!AF693,1)</f>
        <v>0</v>
      </c>
      <c r="BG693">
        <f t="shared" si="1350"/>
        <v>0</v>
      </c>
      <c r="BH693">
        <f t="shared" si="1351"/>
        <v>0</v>
      </c>
      <c r="BI693">
        <f>COUNTIF('résultats bruts'!AD693,1)</f>
        <v>0</v>
      </c>
      <c r="BJ693">
        <f>COUNTIF('résultats bruts'!AE693,1)</f>
        <v>0</v>
      </c>
      <c r="BK693">
        <f t="shared" si="1352"/>
        <v>0</v>
      </c>
      <c r="BL693">
        <f t="shared" si="1353"/>
        <v>0</v>
      </c>
      <c r="BM693">
        <f t="shared" si="1354"/>
        <v>0</v>
      </c>
      <c r="BN693">
        <f t="shared" si="1355"/>
        <v>0</v>
      </c>
      <c r="BO693">
        <f t="shared" si="1356"/>
        <v>0</v>
      </c>
      <c r="BP693">
        <f t="shared" si="1357"/>
        <v>0</v>
      </c>
      <c r="BQ693">
        <f t="shared" si="1358"/>
        <v>0</v>
      </c>
      <c r="BR693">
        <f t="shared" si="1359"/>
        <v>0</v>
      </c>
      <c r="BS693">
        <f t="shared" si="1360"/>
        <v>0</v>
      </c>
      <c r="BT693">
        <f t="shared" si="1361"/>
        <v>0</v>
      </c>
      <c r="BU693">
        <f t="shared" si="1362"/>
        <v>0</v>
      </c>
      <c r="BV693">
        <f t="shared" si="1363"/>
        <v>0</v>
      </c>
      <c r="BW693">
        <f t="shared" si="1364"/>
        <v>0</v>
      </c>
      <c r="BX693">
        <f t="shared" si="1365"/>
        <v>0</v>
      </c>
      <c r="BY693">
        <f t="shared" si="1366"/>
        <v>0</v>
      </c>
      <c r="BZ693">
        <f t="shared" si="1367"/>
        <v>0</v>
      </c>
      <c r="CA693">
        <f t="shared" si="1368"/>
        <v>0</v>
      </c>
      <c r="CB693">
        <f t="shared" si="1369"/>
        <v>0</v>
      </c>
      <c r="CC693">
        <f t="shared" si="1370"/>
        <v>0</v>
      </c>
      <c r="CD693">
        <f t="shared" si="1371"/>
        <v>0</v>
      </c>
      <c r="CE693">
        <f t="shared" si="1372"/>
        <v>0</v>
      </c>
      <c r="CF693">
        <f t="shared" si="1373"/>
        <v>0</v>
      </c>
      <c r="CG693">
        <f>COUNTIF('résultats bruts'!CL693, 1) + COUNTIF('résultats bruts'!DI693,1)</f>
        <v>0</v>
      </c>
      <c r="CH693">
        <f t="shared" si="1374"/>
        <v>0</v>
      </c>
      <c r="CI693">
        <f>COUNTIF('résultats bruts'!CK693, 1) + COUNTIF('résultats bruts'!DJ693,1)</f>
        <v>0</v>
      </c>
      <c r="CJ693">
        <f t="shared" si="1375"/>
        <v>0</v>
      </c>
      <c r="CK693">
        <f>COUNTIF('résultats bruts'!CN693, 1) + COUNTIF('résultats bruts'!DK693,1)</f>
        <v>0</v>
      </c>
      <c r="CL693">
        <f t="shared" si="1376"/>
        <v>0</v>
      </c>
      <c r="CM693">
        <f>COUNTIF('résultats bruts'!CO693, 1) + COUNTIF('résultats bruts'!DM693,1)</f>
        <v>0</v>
      </c>
      <c r="CN693">
        <f t="shared" si="1377"/>
        <v>0</v>
      </c>
      <c r="CO693">
        <f>COUNTIF('résultats bruts'!DL693, "0A") + COUNTIF('résultats bruts'!CM693,0)</f>
        <v>1</v>
      </c>
      <c r="CP693">
        <f t="shared" si="1378"/>
        <v>0.5</v>
      </c>
      <c r="CQ693">
        <f t="shared" si="1379"/>
        <v>0</v>
      </c>
      <c r="CR693">
        <f t="shared" si="1380"/>
        <v>0</v>
      </c>
      <c r="CS693">
        <f>COUNTIF('résultats bruts'!BB693,1)</f>
        <v>0</v>
      </c>
      <c r="CT693">
        <f>COUNTIF('résultats bruts'!W693,1)</f>
        <v>0</v>
      </c>
      <c r="CU693">
        <f t="shared" si="1381"/>
        <v>0</v>
      </c>
      <c r="CV693">
        <f t="shared" si="1382"/>
        <v>0</v>
      </c>
      <c r="CW693">
        <f>COUNTIF('résultats bruts'!BC693,1)</f>
        <v>0</v>
      </c>
      <c r="CX693">
        <f>COUNTIF('résultats bruts'!X693,1)</f>
        <v>0</v>
      </c>
      <c r="CY693">
        <f t="shared" si="1383"/>
        <v>0</v>
      </c>
      <c r="CZ693">
        <f t="shared" si="1384"/>
        <v>0</v>
      </c>
      <c r="DA693">
        <f t="shared" si="1385"/>
        <v>0</v>
      </c>
      <c r="DB693">
        <f t="shared" si="1386"/>
        <v>0</v>
      </c>
      <c r="DC693">
        <f>COUNTIF('résultats bruts'!BD693,1)</f>
        <v>0</v>
      </c>
      <c r="DD693">
        <f>COUNTIF('résultats bruts'!Y693,1)</f>
        <v>0</v>
      </c>
      <c r="DE693">
        <f t="shared" si="1387"/>
        <v>0</v>
      </c>
      <c r="DF693">
        <f t="shared" si="1388"/>
        <v>0</v>
      </c>
      <c r="DG693">
        <f>COUNTIF('résultats bruts'!BE693,1)</f>
        <v>0</v>
      </c>
      <c r="DH693">
        <f>COUNTIF('résultats bruts'!Z693,1)</f>
        <v>0</v>
      </c>
      <c r="DI693">
        <f t="shared" si="1389"/>
        <v>0</v>
      </c>
      <c r="DJ693">
        <f t="shared" si="1390"/>
        <v>0</v>
      </c>
      <c r="DK693">
        <f t="shared" si="1391"/>
        <v>0</v>
      </c>
      <c r="DL693">
        <f t="shared" si="1392"/>
        <v>0</v>
      </c>
      <c r="DM693">
        <f t="shared" si="1393"/>
        <v>0</v>
      </c>
      <c r="DN693">
        <f t="shared" si="1394"/>
        <v>0</v>
      </c>
      <c r="DO693">
        <f t="shared" si="1395"/>
        <v>0</v>
      </c>
      <c r="DP693">
        <f t="shared" si="1396"/>
        <v>0</v>
      </c>
      <c r="DQ693">
        <f t="shared" si="1397"/>
        <v>0</v>
      </c>
      <c r="DR693">
        <f t="shared" si="1398"/>
        <v>0</v>
      </c>
      <c r="DS693">
        <f>COUNTIF('résultats bruts'!BY693, 1 ) + COUNTIF('résultats bruts'!DA693,1)</f>
        <v>0</v>
      </c>
      <c r="DT693">
        <f t="shared" si="1399"/>
        <v>0</v>
      </c>
      <c r="DU693">
        <f>COUNTIF('résultats bruts'!CA693, 1 ) + COUNTIF('résultats bruts'!DE693,1)</f>
        <v>0</v>
      </c>
      <c r="DV693">
        <f t="shared" si="1400"/>
        <v>0</v>
      </c>
      <c r="DW693">
        <f>COUNTIF('résultats bruts'!CB693, 1 ) + COUNTIF('résultats bruts'!CU693,1)</f>
        <v>0</v>
      </c>
      <c r="DX693">
        <f t="shared" si="1401"/>
        <v>0</v>
      </c>
      <c r="DY693">
        <f>COUNTIF('résultats bruts'!BZ693, 1 ) + COUNTIF('résultats bruts'!CX693,1)</f>
        <v>0</v>
      </c>
      <c r="DZ693">
        <f t="shared" si="1402"/>
        <v>0</v>
      </c>
      <c r="EA693">
        <f t="shared" si="1403"/>
        <v>0</v>
      </c>
      <c r="EB693">
        <f t="shared" si="1404"/>
        <v>0</v>
      </c>
      <c r="EC693">
        <f>COUNTIF('résultats bruts'!CE693, 1 ) + COUNTIF('résultats bruts'!CZ693,1)</f>
        <v>0</v>
      </c>
      <c r="ED693">
        <f t="shared" si="1405"/>
        <v>0</v>
      </c>
      <c r="EE693">
        <f>COUNTIF('résultats bruts'!CD693, 1 ) + COUNTIF('résultats bruts'!DC693,1)</f>
        <v>0</v>
      </c>
      <c r="EF693">
        <f t="shared" si="1406"/>
        <v>0</v>
      </c>
      <c r="EG693">
        <f>COUNTIF('résultats bruts'!CC693, 1 ) + COUNTIF('résultats bruts'!CT693,1)</f>
        <v>0</v>
      </c>
      <c r="EH693">
        <f t="shared" si="1407"/>
        <v>0</v>
      </c>
      <c r="EI693">
        <f>COUNTIF('résultats bruts'!CF693, 1 ) + COUNTIF('résultats bruts'!CW693,1)</f>
        <v>0</v>
      </c>
      <c r="EJ693">
        <f t="shared" si="1408"/>
        <v>0</v>
      </c>
      <c r="EK693">
        <f t="shared" si="1409"/>
        <v>0</v>
      </c>
      <c r="EL693">
        <f t="shared" si="1410"/>
        <v>0</v>
      </c>
      <c r="EM693">
        <f>COUNTIF('résultats bruts'!CJ693, 1 ) + COUNTIF('résultats bruts'!CY693,1)</f>
        <v>0</v>
      </c>
      <c r="EN693">
        <f t="shared" si="1411"/>
        <v>0</v>
      </c>
      <c r="EO693">
        <f>COUNTIF('résultats bruts'!CI693, 1 ) + COUNTIF('résultats bruts'!DB693,1)</f>
        <v>0</v>
      </c>
      <c r="EP693">
        <f t="shared" si="1412"/>
        <v>0</v>
      </c>
      <c r="EQ693">
        <f>COUNTIF('résultats bruts'!CG693, 1 ) + COUNTIF('résultats bruts'!CS693,1)</f>
        <v>0</v>
      </c>
      <c r="ER693">
        <f t="shared" si="1413"/>
        <v>0</v>
      </c>
      <c r="ES693">
        <f>COUNTIF('résultats bruts'!CH693, 1 ) + COUNTIF('résultats bruts'!CV693,1)</f>
        <v>0</v>
      </c>
      <c r="ET693">
        <f t="shared" si="1414"/>
        <v>0</v>
      </c>
      <c r="EU693">
        <f t="shared" si="1415"/>
        <v>0</v>
      </c>
      <c r="EV693">
        <f t="shared" si="1416"/>
        <v>0</v>
      </c>
      <c r="EW693">
        <f t="shared" si="1417"/>
        <v>0</v>
      </c>
      <c r="EX693">
        <f t="shared" si="1418"/>
        <v>0</v>
      </c>
      <c r="EY693">
        <f t="shared" si="1419"/>
        <v>0</v>
      </c>
      <c r="EZ693">
        <f t="shared" si="1420"/>
        <v>0</v>
      </c>
      <c r="FA693">
        <f t="shared" si="1421"/>
        <v>0</v>
      </c>
      <c r="FB693">
        <f t="shared" si="1422"/>
        <v>0</v>
      </c>
      <c r="FC693">
        <f t="shared" si="1423"/>
        <v>0</v>
      </c>
      <c r="FD693">
        <f t="shared" si="1424"/>
        <v>0</v>
      </c>
      <c r="FE693">
        <f>COUNTIF('résultats bruts'!DD693,0)</f>
        <v>1</v>
      </c>
      <c r="FF693">
        <f t="shared" si="1425"/>
        <v>0</v>
      </c>
      <c r="FG693">
        <f t="shared" si="1426"/>
        <v>0</v>
      </c>
      <c r="FH693">
        <f>COUNTIF('résultats bruts'!DN693,1)</f>
        <v>0</v>
      </c>
      <c r="FI693">
        <f>COUNTIF('résultats bruts'!DO693,1)</f>
        <v>0</v>
      </c>
      <c r="FJ693">
        <f>COUNTIF('résultats bruts'!DP693,1)</f>
        <v>0</v>
      </c>
      <c r="FK693">
        <f>COUNTIF('résultats bruts'!O693,1) + COUNTIF('résultats bruts'!AT693,1)</f>
        <v>0</v>
      </c>
      <c r="FL693">
        <f>COUNTIF('résultats bruts'!P693,1) + COUNTIF('résultats bruts'!AX693,1)</f>
        <v>0</v>
      </c>
      <c r="FM693">
        <f t="shared" si="1427"/>
        <v>0</v>
      </c>
      <c r="FN693">
        <f t="shared" si="1428"/>
        <v>0</v>
      </c>
      <c r="FO693">
        <f>COUNTIF('résultats bruts'!Q693,1) + COUNTIF('résultats bruts'!AV693,1)</f>
        <v>0</v>
      </c>
      <c r="FP693">
        <f>COUNTIF('résultats bruts'!R693,1) + COUNTIF('résultats bruts'!BA693,1)</f>
        <v>0</v>
      </c>
      <c r="FQ693">
        <f t="shared" si="1429"/>
        <v>0</v>
      </c>
      <c r="FR693">
        <f t="shared" si="1430"/>
        <v>0</v>
      </c>
      <c r="FS693">
        <f>COUNTIF('résultats bruts'!S693,1) + COUNTIF('résultats bruts'!AZ693,1)</f>
        <v>0</v>
      </c>
      <c r="FT693">
        <f>COUNTIF('résultats bruts'!T693,1) + COUNTIF('résultats bruts'!AW693,1)</f>
        <v>0</v>
      </c>
      <c r="FU693">
        <f t="shared" si="1431"/>
        <v>0</v>
      </c>
      <c r="FV693">
        <f t="shared" si="1432"/>
        <v>0</v>
      </c>
      <c r="FW693">
        <f>COUNTIF('résultats bruts'!U693,1) + COUNTIF('résultats bruts'!AY693,1)</f>
        <v>0</v>
      </c>
      <c r="FX693">
        <f>COUNTIF('résultats bruts'!V693,1) + COUNTIF('résultats bruts'!AU693,1)</f>
        <v>0</v>
      </c>
      <c r="FY693">
        <f t="shared" si="1433"/>
        <v>0</v>
      </c>
      <c r="FZ693">
        <f t="shared" si="1434"/>
        <v>0</v>
      </c>
      <c r="GA693">
        <f t="shared" si="1435"/>
        <v>0</v>
      </c>
      <c r="GB693">
        <f t="shared" si="1436"/>
        <v>0</v>
      </c>
      <c r="GC693">
        <f t="shared" si="1437"/>
        <v>0</v>
      </c>
      <c r="GD693">
        <f t="shared" si="1438"/>
        <v>0</v>
      </c>
      <c r="GE693">
        <f>COUNTIF('résultats bruts'!AT693:BA693,"0A")+ COUNTIF('résultats bruts'!BM693,"0A")</f>
        <v>0</v>
      </c>
      <c r="GF693">
        <f t="shared" si="1439"/>
        <v>0</v>
      </c>
      <c r="GG693">
        <f>COUNTIF('résultats bruts'!BL693,1)</f>
        <v>0</v>
      </c>
      <c r="GH693">
        <f>COUNTIF('résultats bruts'!BM693,1)</f>
        <v>0</v>
      </c>
      <c r="GI693">
        <f>COUNTIF('résultats bruts'!AV693,1)</f>
        <v>0</v>
      </c>
      <c r="GJ693">
        <f>COUNTIF('résultats bruts'!BN693,1)</f>
        <v>0</v>
      </c>
      <c r="GK693">
        <f t="shared" si="1440"/>
        <v>0</v>
      </c>
      <c r="GL693">
        <f t="shared" si="1441"/>
        <v>0</v>
      </c>
      <c r="GM693">
        <f>COUNTIF('résultats bruts'!CQ693, 1) + COUNTIF('résultats bruts'!DF693,1)</f>
        <v>0</v>
      </c>
      <c r="GN693">
        <f t="shared" si="1442"/>
        <v>0</v>
      </c>
      <c r="GO693">
        <f>COUNTIF('résultats bruts'!CP693, 1) + COUNTIF('résultats bruts'!DG693,1)</f>
        <v>0</v>
      </c>
      <c r="GP693">
        <f t="shared" si="1443"/>
        <v>0</v>
      </c>
      <c r="GQ693">
        <f>COUNTIF('résultats bruts'!CR693, 1) + COUNTIF('résultats bruts'!DH693,1)</f>
        <v>0</v>
      </c>
      <c r="GR693">
        <f t="shared" si="1444"/>
        <v>0</v>
      </c>
      <c r="GS693">
        <f>COUNTIF('résultats bruts'!BU693:BX693,1)</f>
        <v>0</v>
      </c>
      <c r="GT693">
        <f t="shared" si="1445"/>
        <v>0</v>
      </c>
      <c r="GU693">
        <f>COUNTIF('résultats bruts'!DQ693:DT693,1)</f>
        <v>0</v>
      </c>
      <c r="GV693">
        <f t="shared" si="1446"/>
        <v>0</v>
      </c>
      <c r="GW693">
        <f t="shared" si="1447"/>
        <v>0</v>
      </c>
      <c r="GX693">
        <f t="shared" si="1448"/>
        <v>0</v>
      </c>
      <c r="GY693">
        <f>COUNTIF('résultats bruts'!DF693:DH693,"0A")</f>
        <v>0</v>
      </c>
      <c r="GZ693">
        <f t="shared" si="1449"/>
        <v>0</v>
      </c>
      <c r="HA693">
        <f t="shared" si="1450"/>
        <v>0</v>
      </c>
      <c r="HB693">
        <f t="shared" si="1451"/>
        <v>0</v>
      </c>
    </row>
    <row r="694" spans="1:210" ht="15.75" x14ac:dyDescent="0.25">
      <c r="A694">
        <f>'résultats bruts'!A694</f>
        <v>0</v>
      </c>
      <c r="B694">
        <f>'résultats bruts'!B694</f>
        <v>0</v>
      </c>
      <c r="C694">
        <f>'résultats bruts'!C694</f>
        <v>0</v>
      </c>
      <c r="D694">
        <f>'résultats bruts'!D694</f>
        <v>0</v>
      </c>
      <c r="E694">
        <f>'résultats bruts'!E694</f>
        <v>0</v>
      </c>
      <c r="F694">
        <f>'résultats bruts'!F694</f>
        <v>692</v>
      </c>
      <c r="G694">
        <f>'résultats bruts'!G694</f>
        <v>0</v>
      </c>
      <c r="H694">
        <f>COUNTIF('résultats bruts'!BO694,1)</f>
        <v>0</v>
      </c>
      <c r="I694">
        <f>COUNTIF('résultats bruts'!BQ694,1)</f>
        <v>0</v>
      </c>
      <c r="J694">
        <f>COUNTIF('résultats bruts'!BS694,1)</f>
        <v>0</v>
      </c>
      <c r="K694">
        <f t="shared" si="1320"/>
        <v>0</v>
      </c>
      <c r="L694">
        <f t="shared" si="1321"/>
        <v>0</v>
      </c>
      <c r="M694">
        <f>COUNTIF('résultats bruts'!BP694,1)</f>
        <v>0</v>
      </c>
      <c r="N694">
        <f>COUNTIF('résultats bruts'!BR694,1)</f>
        <v>0</v>
      </c>
      <c r="O694">
        <f>COUNTIF('résultats bruts'!BT694,1)</f>
        <v>0</v>
      </c>
      <c r="P694">
        <f t="shared" si="1322"/>
        <v>0</v>
      </c>
      <c r="Q694">
        <f t="shared" si="1323"/>
        <v>0</v>
      </c>
      <c r="R694">
        <f>COUNTIF('résultats bruts'!H694,1)</f>
        <v>0</v>
      </c>
      <c r="S694">
        <f>COUNTIF('résultats bruts'!I694,1)</f>
        <v>0</v>
      </c>
      <c r="T694">
        <f>COUNTIF('résultats bruts'!J694,1)</f>
        <v>0</v>
      </c>
      <c r="U694">
        <f t="shared" si="1324"/>
        <v>0</v>
      </c>
      <c r="V694">
        <f t="shared" si="1325"/>
        <v>0</v>
      </c>
      <c r="W694">
        <f t="shared" si="1326"/>
        <v>0</v>
      </c>
      <c r="X694">
        <f t="shared" si="1327"/>
        <v>0</v>
      </c>
      <c r="Y694">
        <f>COUNTIF('résultats bruts'!AH694:AK694,1)</f>
        <v>0</v>
      </c>
      <c r="Z694">
        <f t="shared" si="1328"/>
        <v>0</v>
      </c>
      <c r="AA694">
        <f>COUNTIF('résultats bruts'!AL694:AO694,1)</f>
        <v>0</v>
      </c>
      <c r="AB694">
        <f t="shared" si="1329"/>
        <v>0</v>
      </c>
      <c r="AC694">
        <f>COUNTIF('résultats bruts'!AP694:AS694,1)</f>
        <v>0</v>
      </c>
      <c r="AD694">
        <f t="shared" si="1330"/>
        <v>0</v>
      </c>
      <c r="AE694">
        <f t="shared" si="1331"/>
        <v>0</v>
      </c>
      <c r="AF694">
        <f t="shared" si="1332"/>
        <v>0</v>
      </c>
      <c r="AG694">
        <f>COUNTIF('résultats bruts'!BF694,1) + COUNTIF('résultats bruts'!BI694,1)</f>
        <v>0</v>
      </c>
      <c r="AH694">
        <f t="shared" si="1333"/>
        <v>0</v>
      </c>
      <c r="AI694">
        <f>COUNTIF('résultats bruts'!AA694:AC694,1)</f>
        <v>0</v>
      </c>
      <c r="AJ694">
        <f t="shared" si="1334"/>
        <v>0</v>
      </c>
      <c r="AK694">
        <f t="shared" si="1335"/>
        <v>0</v>
      </c>
      <c r="AL694">
        <f t="shared" si="1336"/>
        <v>0</v>
      </c>
      <c r="AM694">
        <f t="shared" si="1337"/>
        <v>0</v>
      </c>
      <c r="AN694">
        <f t="shared" si="1338"/>
        <v>0</v>
      </c>
      <c r="AO694">
        <f t="shared" si="1339"/>
        <v>0</v>
      </c>
      <c r="AP694">
        <f t="shared" si="1340"/>
        <v>0</v>
      </c>
      <c r="AQ694">
        <f>COUNTIF('résultats bruts'!AH694,0)+COUNTIF('résultats bruts'!AN694,0)+COUNTIF('résultats bruts'!AS694,0) + COUNTIF('résultats bruts'!AA694:AC694,"0A")+COUNTIF('résultats bruts'!BF694,"0A")+COUNTIF('résultats bruts'!BI694,"0A")</f>
        <v>3</v>
      </c>
      <c r="AR694">
        <f t="shared" si="1341"/>
        <v>0.42857142857142855</v>
      </c>
      <c r="AS694">
        <f t="shared" si="1342"/>
        <v>0</v>
      </c>
      <c r="AT694">
        <f t="shared" si="1343"/>
        <v>0</v>
      </c>
      <c r="AU694">
        <f>COUNTIF('résultats bruts'!M694,1)</f>
        <v>0</v>
      </c>
      <c r="AV694">
        <f>COUNTIF('résultats bruts'!K694,1)</f>
        <v>0</v>
      </c>
      <c r="AW694">
        <f t="shared" si="1344"/>
        <v>0</v>
      </c>
      <c r="AX694">
        <f t="shared" si="1345"/>
        <v>0</v>
      </c>
      <c r="AY694">
        <f>COUNTIF('résultats bruts'!L694,1)</f>
        <v>0</v>
      </c>
      <c r="AZ694">
        <f>COUNTIF('résultats bruts'!N694,1)</f>
        <v>0</v>
      </c>
      <c r="BA694">
        <f t="shared" si="1346"/>
        <v>0</v>
      </c>
      <c r="BB694">
        <f t="shared" si="1347"/>
        <v>0</v>
      </c>
      <c r="BC694">
        <f t="shared" si="1348"/>
        <v>0</v>
      </c>
      <c r="BD694">
        <f t="shared" si="1349"/>
        <v>0</v>
      </c>
      <c r="BE694">
        <f>COUNTIF('résultats bruts'!AG694,1)</f>
        <v>0</v>
      </c>
      <c r="BF694">
        <f>COUNTIF('résultats bruts'!AF694,1)</f>
        <v>0</v>
      </c>
      <c r="BG694">
        <f t="shared" si="1350"/>
        <v>0</v>
      </c>
      <c r="BH694">
        <f t="shared" si="1351"/>
        <v>0</v>
      </c>
      <c r="BI694">
        <f>COUNTIF('résultats bruts'!AD694,1)</f>
        <v>0</v>
      </c>
      <c r="BJ694">
        <f>COUNTIF('résultats bruts'!AE694,1)</f>
        <v>0</v>
      </c>
      <c r="BK694">
        <f t="shared" si="1352"/>
        <v>0</v>
      </c>
      <c r="BL694">
        <f t="shared" si="1353"/>
        <v>0</v>
      </c>
      <c r="BM694">
        <f t="shared" si="1354"/>
        <v>0</v>
      </c>
      <c r="BN694">
        <f t="shared" si="1355"/>
        <v>0</v>
      </c>
      <c r="BO694">
        <f t="shared" si="1356"/>
        <v>0</v>
      </c>
      <c r="BP694">
        <f t="shared" si="1357"/>
        <v>0</v>
      </c>
      <c r="BQ694">
        <f t="shared" si="1358"/>
        <v>0</v>
      </c>
      <c r="BR694">
        <f t="shared" si="1359"/>
        <v>0</v>
      </c>
      <c r="BS694">
        <f t="shared" si="1360"/>
        <v>0</v>
      </c>
      <c r="BT694">
        <f t="shared" si="1361"/>
        <v>0</v>
      </c>
      <c r="BU694">
        <f t="shared" si="1362"/>
        <v>0</v>
      </c>
      <c r="BV694">
        <f t="shared" si="1363"/>
        <v>0</v>
      </c>
      <c r="BW694">
        <f t="shared" si="1364"/>
        <v>0</v>
      </c>
      <c r="BX694">
        <f t="shared" si="1365"/>
        <v>0</v>
      </c>
      <c r="BY694">
        <f t="shared" si="1366"/>
        <v>0</v>
      </c>
      <c r="BZ694">
        <f t="shared" si="1367"/>
        <v>0</v>
      </c>
      <c r="CA694">
        <f t="shared" si="1368"/>
        <v>0</v>
      </c>
      <c r="CB694">
        <f t="shared" si="1369"/>
        <v>0</v>
      </c>
      <c r="CC694">
        <f t="shared" si="1370"/>
        <v>0</v>
      </c>
      <c r="CD694">
        <f t="shared" si="1371"/>
        <v>0</v>
      </c>
      <c r="CE694">
        <f t="shared" si="1372"/>
        <v>0</v>
      </c>
      <c r="CF694">
        <f t="shared" si="1373"/>
        <v>0</v>
      </c>
      <c r="CG694">
        <f>COUNTIF('résultats bruts'!CL694, 1) + COUNTIF('résultats bruts'!DI694,1)</f>
        <v>0</v>
      </c>
      <c r="CH694">
        <f t="shared" si="1374"/>
        <v>0</v>
      </c>
      <c r="CI694">
        <f>COUNTIF('résultats bruts'!CK694, 1) + COUNTIF('résultats bruts'!DJ694,1)</f>
        <v>0</v>
      </c>
      <c r="CJ694">
        <f t="shared" si="1375"/>
        <v>0</v>
      </c>
      <c r="CK694">
        <f>COUNTIF('résultats bruts'!CN694, 1) + COUNTIF('résultats bruts'!DK694,1)</f>
        <v>0</v>
      </c>
      <c r="CL694">
        <f t="shared" si="1376"/>
        <v>0</v>
      </c>
      <c r="CM694">
        <f>COUNTIF('résultats bruts'!CO694, 1) + COUNTIF('résultats bruts'!DM694,1)</f>
        <v>0</v>
      </c>
      <c r="CN694">
        <f t="shared" si="1377"/>
        <v>0</v>
      </c>
      <c r="CO694">
        <f>COUNTIF('résultats bruts'!DL694, "0A") + COUNTIF('résultats bruts'!CM694,0)</f>
        <v>1</v>
      </c>
      <c r="CP694">
        <f t="shared" si="1378"/>
        <v>0.5</v>
      </c>
      <c r="CQ694">
        <f t="shared" si="1379"/>
        <v>0</v>
      </c>
      <c r="CR694">
        <f t="shared" si="1380"/>
        <v>0</v>
      </c>
      <c r="CS694">
        <f>COUNTIF('résultats bruts'!BB694,1)</f>
        <v>0</v>
      </c>
      <c r="CT694">
        <f>COUNTIF('résultats bruts'!W694,1)</f>
        <v>0</v>
      </c>
      <c r="CU694">
        <f t="shared" si="1381"/>
        <v>0</v>
      </c>
      <c r="CV694">
        <f t="shared" si="1382"/>
        <v>0</v>
      </c>
      <c r="CW694">
        <f>COUNTIF('résultats bruts'!BC694,1)</f>
        <v>0</v>
      </c>
      <c r="CX694">
        <f>COUNTIF('résultats bruts'!X694,1)</f>
        <v>0</v>
      </c>
      <c r="CY694">
        <f t="shared" si="1383"/>
        <v>0</v>
      </c>
      <c r="CZ694">
        <f t="shared" si="1384"/>
        <v>0</v>
      </c>
      <c r="DA694">
        <f t="shared" si="1385"/>
        <v>0</v>
      </c>
      <c r="DB694">
        <f t="shared" si="1386"/>
        <v>0</v>
      </c>
      <c r="DC694">
        <f>COUNTIF('résultats bruts'!BD694,1)</f>
        <v>0</v>
      </c>
      <c r="DD694">
        <f>COUNTIF('résultats bruts'!Y694,1)</f>
        <v>0</v>
      </c>
      <c r="DE694">
        <f t="shared" si="1387"/>
        <v>0</v>
      </c>
      <c r="DF694">
        <f t="shared" si="1388"/>
        <v>0</v>
      </c>
      <c r="DG694">
        <f>COUNTIF('résultats bruts'!BE694,1)</f>
        <v>0</v>
      </c>
      <c r="DH694">
        <f>COUNTIF('résultats bruts'!Z694,1)</f>
        <v>0</v>
      </c>
      <c r="DI694">
        <f t="shared" si="1389"/>
        <v>0</v>
      </c>
      <c r="DJ694">
        <f t="shared" si="1390"/>
        <v>0</v>
      </c>
      <c r="DK694">
        <f t="shared" si="1391"/>
        <v>0</v>
      </c>
      <c r="DL694">
        <f t="shared" si="1392"/>
        <v>0</v>
      </c>
      <c r="DM694">
        <f t="shared" si="1393"/>
        <v>0</v>
      </c>
      <c r="DN694">
        <f t="shared" si="1394"/>
        <v>0</v>
      </c>
      <c r="DO694">
        <f t="shared" si="1395"/>
        <v>0</v>
      </c>
      <c r="DP694">
        <f t="shared" si="1396"/>
        <v>0</v>
      </c>
      <c r="DQ694">
        <f t="shared" si="1397"/>
        <v>0</v>
      </c>
      <c r="DR694">
        <f t="shared" si="1398"/>
        <v>0</v>
      </c>
      <c r="DS694">
        <f>COUNTIF('résultats bruts'!BY694, 1 ) + COUNTIF('résultats bruts'!DA694,1)</f>
        <v>0</v>
      </c>
      <c r="DT694">
        <f t="shared" si="1399"/>
        <v>0</v>
      </c>
      <c r="DU694">
        <f>COUNTIF('résultats bruts'!CA694, 1 ) + COUNTIF('résultats bruts'!DE694,1)</f>
        <v>0</v>
      </c>
      <c r="DV694">
        <f t="shared" si="1400"/>
        <v>0</v>
      </c>
      <c r="DW694">
        <f>COUNTIF('résultats bruts'!CB694, 1 ) + COUNTIF('résultats bruts'!CU694,1)</f>
        <v>0</v>
      </c>
      <c r="DX694">
        <f t="shared" si="1401"/>
        <v>0</v>
      </c>
      <c r="DY694">
        <f>COUNTIF('résultats bruts'!BZ694, 1 ) + COUNTIF('résultats bruts'!CX694,1)</f>
        <v>0</v>
      </c>
      <c r="DZ694">
        <f t="shared" si="1402"/>
        <v>0</v>
      </c>
      <c r="EA694">
        <f t="shared" si="1403"/>
        <v>0</v>
      </c>
      <c r="EB694">
        <f t="shared" si="1404"/>
        <v>0</v>
      </c>
      <c r="EC694">
        <f>COUNTIF('résultats bruts'!CE694, 1 ) + COUNTIF('résultats bruts'!CZ694,1)</f>
        <v>0</v>
      </c>
      <c r="ED694">
        <f t="shared" si="1405"/>
        <v>0</v>
      </c>
      <c r="EE694">
        <f>COUNTIF('résultats bruts'!CD694, 1 ) + COUNTIF('résultats bruts'!DC694,1)</f>
        <v>0</v>
      </c>
      <c r="EF694">
        <f t="shared" si="1406"/>
        <v>0</v>
      </c>
      <c r="EG694">
        <f>COUNTIF('résultats bruts'!CC694, 1 ) + COUNTIF('résultats bruts'!CT694,1)</f>
        <v>0</v>
      </c>
      <c r="EH694">
        <f t="shared" si="1407"/>
        <v>0</v>
      </c>
      <c r="EI694">
        <f>COUNTIF('résultats bruts'!CF694, 1 ) + COUNTIF('résultats bruts'!CW694,1)</f>
        <v>0</v>
      </c>
      <c r="EJ694">
        <f t="shared" si="1408"/>
        <v>0</v>
      </c>
      <c r="EK694">
        <f t="shared" si="1409"/>
        <v>0</v>
      </c>
      <c r="EL694">
        <f t="shared" si="1410"/>
        <v>0</v>
      </c>
      <c r="EM694">
        <f>COUNTIF('résultats bruts'!CJ694, 1 ) + COUNTIF('résultats bruts'!CY694,1)</f>
        <v>0</v>
      </c>
      <c r="EN694">
        <f t="shared" si="1411"/>
        <v>0</v>
      </c>
      <c r="EO694">
        <f>COUNTIF('résultats bruts'!CI694, 1 ) + COUNTIF('résultats bruts'!DB694,1)</f>
        <v>0</v>
      </c>
      <c r="EP694">
        <f t="shared" si="1412"/>
        <v>0</v>
      </c>
      <c r="EQ694">
        <f>COUNTIF('résultats bruts'!CG694, 1 ) + COUNTIF('résultats bruts'!CS694,1)</f>
        <v>0</v>
      </c>
      <c r="ER694">
        <f t="shared" si="1413"/>
        <v>0</v>
      </c>
      <c r="ES694">
        <f>COUNTIF('résultats bruts'!CH694, 1 ) + COUNTIF('résultats bruts'!CV694,1)</f>
        <v>0</v>
      </c>
      <c r="ET694">
        <f t="shared" si="1414"/>
        <v>0</v>
      </c>
      <c r="EU694">
        <f t="shared" si="1415"/>
        <v>0</v>
      </c>
      <c r="EV694">
        <f t="shared" si="1416"/>
        <v>0</v>
      </c>
      <c r="EW694">
        <f t="shared" si="1417"/>
        <v>0</v>
      </c>
      <c r="EX694">
        <f t="shared" si="1418"/>
        <v>0</v>
      </c>
      <c r="EY694">
        <f t="shared" si="1419"/>
        <v>0</v>
      </c>
      <c r="EZ694">
        <f t="shared" si="1420"/>
        <v>0</v>
      </c>
      <c r="FA694">
        <f t="shared" si="1421"/>
        <v>0</v>
      </c>
      <c r="FB694">
        <f t="shared" si="1422"/>
        <v>0</v>
      </c>
      <c r="FC694">
        <f t="shared" si="1423"/>
        <v>0</v>
      </c>
      <c r="FD694">
        <f t="shared" si="1424"/>
        <v>0</v>
      </c>
      <c r="FE694">
        <f>COUNTIF('résultats bruts'!DD694,0)</f>
        <v>1</v>
      </c>
      <c r="FF694">
        <f t="shared" si="1425"/>
        <v>0</v>
      </c>
      <c r="FG694">
        <f t="shared" si="1426"/>
        <v>0</v>
      </c>
      <c r="FH694">
        <f>COUNTIF('résultats bruts'!DN694,1)</f>
        <v>0</v>
      </c>
      <c r="FI694">
        <f>COUNTIF('résultats bruts'!DO694,1)</f>
        <v>0</v>
      </c>
      <c r="FJ694">
        <f>COUNTIF('résultats bruts'!DP694,1)</f>
        <v>0</v>
      </c>
      <c r="FK694">
        <f>COUNTIF('résultats bruts'!O694,1) + COUNTIF('résultats bruts'!AT694,1)</f>
        <v>0</v>
      </c>
      <c r="FL694">
        <f>COUNTIF('résultats bruts'!P694,1) + COUNTIF('résultats bruts'!AX694,1)</f>
        <v>0</v>
      </c>
      <c r="FM694">
        <f t="shared" si="1427"/>
        <v>0</v>
      </c>
      <c r="FN694">
        <f t="shared" si="1428"/>
        <v>0</v>
      </c>
      <c r="FO694">
        <f>COUNTIF('résultats bruts'!Q694,1) + COUNTIF('résultats bruts'!AV694,1)</f>
        <v>0</v>
      </c>
      <c r="FP694">
        <f>COUNTIF('résultats bruts'!R694,1) + COUNTIF('résultats bruts'!BA694,1)</f>
        <v>0</v>
      </c>
      <c r="FQ694">
        <f t="shared" si="1429"/>
        <v>0</v>
      </c>
      <c r="FR694">
        <f t="shared" si="1430"/>
        <v>0</v>
      </c>
      <c r="FS694">
        <f>COUNTIF('résultats bruts'!S694,1) + COUNTIF('résultats bruts'!AZ694,1)</f>
        <v>0</v>
      </c>
      <c r="FT694">
        <f>COUNTIF('résultats bruts'!T694,1) + COUNTIF('résultats bruts'!AW694,1)</f>
        <v>0</v>
      </c>
      <c r="FU694">
        <f t="shared" si="1431"/>
        <v>0</v>
      </c>
      <c r="FV694">
        <f t="shared" si="1432"/>
        <v>0</v>
      </c>
      <c r="FW694">
        <f>COUNTIF('résultats bruts'!U694,1) + COUNTIF('résultats bruts'!AY694,1)</f>
        <v>0</v>
      </c>
      <c r="FX694">
        <f>COUNTIF('résultats bruts'!V694,1) + COUNTIF('résultats bruts'!AU694,1)</f>
        <v>0</v>
      </c>
      <c r="FY694">
        <f t="shared" si="1433"/>
        <v>0</v>
      </c>
      <c r="FZ694">
        <f t="shared" si="1434"/>
        <v>0</v>
      </c>
      <c r="GA694">
        <f t="shared" si="1435"/>
        <v>0</v>
      </c>
      <c r="GB694">
        <f t="shared" si="1436"/>
        <v>0</v>
      </c>
      <c r="GC694">
        <f t="shared" si="1437"/>
        <v>0</v>
      </c>
      <c r="GD694">
        <f t="shared" si="1438"/>
        <v>0</v>
      </c>
      <c r="GE694">
        <f>COUNTIF('résultats bruts'!AT694:BA694,"0A")+ COUNTIF('résultats bruts'!BM694,"0A")</f>
        <v>0</v>
      </c>
      <c r="GF694">
        <f t="shared" si="1439"/>
        <v>0</v>
      </c>
      <c r="GG694">
        <f>COUNTIF('résultats bruts'!BL694,1)</f>
        <v>0</v>
      </c>
      <c r="GH694">
        <f>COUNTIF('résultats bruts'!BM694,1)</f>
        <v>0</v>
      </c>
      <c r="GI694">
        <f>COUNTIF('résultats bruts'!AV694,1)</f>
        <v>0</v>
      </c>
      <c r="GJ694">
        <f>COUNTIF('résultats bruts'!BN694,1)</f>
        <v>0</v>
      </c>
      <c r="GK694">
        <f t="shared" si="1440"/>
        <v>0</v>
      </c>
      <c r="GL694">
        <f t="shared" si="1441"/>
        <v>0</v>
      </c>
      <c r="GM694">
        <f>COUNTIF('résultats bruts'!CQ694, 1) + COUNTIF('résultats bruts'!DF694,1)</f>
        <v>0</v>
      </c>
      <c r="GN694">
        <f t="shared" si="1442"/>
        <v>0</v>
      </c>
      <c r="GO694">
        <f>COUNTIF('résultats bruts'!CP694, 1) + COUNTIF('résultats bruts'!DG694,1)</f>
        <v>0</v>
      </c>
      <c r="GP694">
        <f t="shared" si="1443"/>
        <v>0</v>
      </c>
      <c r="GQ694">
        <f>COUNTIF('résultats bruts'!CR694, 1) + COUNTIF('résultats bruts'!DH694,1)</f>
        <v>0</v>
      </c>
      <c r="GR694">
        <f t="shared" si="1444"/>
        <v>0</v>
      </c>
      <c r="GS694">
        <f>COUNTIF('résultats bruts'!BU694:BX694,1)</f>
        <v>0</v>
      </c>
      <c r="GT694">
        <f t="shared" si="1445"/>
        <v>0</v>
      </c>
      <c r="GU694">
        <f>COUNTIF('résultats bruts'!DQ694:DT694,1)</f>
        <v>0</v>
      </c>
      <c r="GV694">
        <f t="shared" si="1446"/>
        <v>0</v>
      </c>
      <c r="GW694">
        <f t="shared" si="1447"/>
        <v>0</v>
      </c>
      <c r="GX694">
        <f t="shared" si="1448"/>
        <v>0</v>
      </c>
      <c r="GY694">
        <f>COUNTIF('résultats bruts'!DF694:DH694,"0A")</f>
        <v>0</v>
      </c>
      <c r="GZ694">
        <f t="shared" si="1449"/>
        <v>0</v>
      </c>
      <c r="HA694">
        <f t="shared" si="1450"/>
        <v>0</v>
      </c>
      <c r="HB694">
        <f t="shared" si="1451"/>
        <v>0</v>
      </c>
    </row>
    <row r="695" spans="1:210" ht="15.75" x14ac:dyDescent="0.25">
      <c r="A695">
        <f>'résultats bruts'!A695</f>
        <v>0</v>
      </c>
      <c r="B695">
        <f>'résultats bruts'!B695</f>
        <v>0</v>
      </c>
      <c r="C695">
        <f>'résultats bruts'!C695</f>
        <v>0</v>
      </c>
      <c r="D695">
        <f>'résultats bruts'!D695</f>
        <v>0</v>
      </c>
      <c r="E695">
        <f>'résultats bruts'!E695</f>
        <v>0</v>
      </c>
      <c r="F695">
        <f>'résultats bruts'!F695</f>
        <v>693</v>
      </c>
      <c r="G695">
        <f>'résultats bruts'!G695</f>
        <v>0</v>
      </c>
      <c r="H695">
        <f>COUNTIF('résultats bruts'!BO695,1)</f>
        <v>0</v>
      </c>
      <c r="I695">
        <f>COUNTIF('résultats bruts'!BQ695,1)</f>
        <v>0</v>
      </c>
      <c r="J695">
        <f>COUNTIF('résultats bruts'!BS695,1)</f>
        <v>0</v>
      </c>
      <c r="K695">
        <f t="shared" si="1320"/>
        <v>0</v>
      </c>
      <c r="L695">
        <f t="shared" si="1321"/>
        <v>0</v>
      </c>
      <c r="M695">
        <f>COUNTIF('résultats bruts'!BP695,1)</f>
        <v>0</v>
      </c>
      <c r="N695">
        <f>COUNTIF('résultats bruts'!BR695,1)</f>
        <v>0</v>
      </c>
      <c r="O695">
        <f>COUNTIF('résultats bruts'!BT695,1)</f>
        <v>0</v>
      </c>
      <c r="P695">
        <f t="shared" si="1322"/>
        <v>0</v>
      </c>
      <c r="Q695">
        <f t="shared" si="1323"/>
        <v>0</v>
      </c>
      <c r="R695">
        <f>COUNTIF('résultats bruts'!H695,1)</f>
        <v>0</v>
      </c>
      <c r="S695">
        <f>COUNTIF('résultats bruts'!I695,1)</f>
        <v>0</v>
      </c>
      <c r="T695">
        <f>COUNTIF('résultats bruts'!J695,1)</f>
        <v>0</v>
      </c>
      <c r="U695">
        <f t="shared" si="1324"/>
        <v>0</v>
      </c>
      <c r="V695">
        <f t="shared" si="1325"/>
        <v>0</v>
      </c>
      <c r="W695">
        <f t="shared" si="1326"/>
        <v>0</v>
      </c>
      <c r="X695">
        <f t="shared" si="1327"/>
        <v>0</v>
      </c>
      <c r="Y695">
        <f>COUNTIF('résultats bruts'!AH695:AK695,1)</f>
        <v>0</v>
      </c>
      <c r="Z695">
        <f t="shared" si="1328"/>
        <v>0</v>
      </c>
      <c r="AA695">
        <f>COUNTIF('résultats bruts'!AL695:AO695,1)</f>
        <v>0</v>
      </c>
      <c r="AB695">
        <f t="shared" si="1329"/>
        <v>0</v>
      </c>
      <c r="AC695">
        <f>COUNTIF('résultats bruts'!AP695:AS695,1)</f>
        <v>0</v>
      </c>
      <c r="AD695">
        <f t="shared" si="1330"/>
        <v>0</v>
      </c>
      <c r="AE695">
        <f t="shared" si="1331"/>
        <v>0</v>
      </c>
      <c r="AF695">
        <f t="shared" si="1332"/>
        <v>0</v>
      </c>
      <c r="AG695">
        <f>COUNTIF('résultats bruts'!BF695,1) + COUNTIF('résultats bruts'!BI695,1)</f>
        <v>0</v>
      </c>
      <c r="AH695">
        <f t="shared" si="1333"/>
        <v>0</v>
      </c>
      <c r="AI695">
        <f>COUNTIF('résultats bruts'!AA695:AC695,1)</f>
        <v>0</v>
      </c>
      <c r="AJ695">
        <f t="shared" si="1334"/>
        <v>0</v>
      </c>
      <c r="AK695">
        <f t="shared" si="1335"/>
        <v>0</v>
      </c>
      <c r="AL695">
        <f t="shared" si="1336"/>
        <v>0</v>
      </c>
      <c r="AM695">
        <f t="shared" si="1337"/>
        <v>0</v>
      </c>
      <c r="AN695">
        <f t="shared" si="1338"/>
        <v>0</v>
      </c>
      <c r="AO695">
        <f t="shared" si="1339"/>
        <v>0</v>
      </c>
      <c r="AP695">
        <f t="shared" si="1340"/>
        <v>0</v>
      </c>
      <c r="AQ695">
        <f>COUNTIF('résultats bruts'!AH695,0)+COUNTIF('résultats bruts'!AN695,0)+COUNTIF('résultats bruts'!AS695,0) + COUNTIF('résultats bruts'!AA695:AC695,"0A")+COUNTIF('résultats bruts'!BF695,"0A")+COUNTIF('résultats bruts'!BI695,"0A")</f>
        <v>3</v>
      </c>
      <c r="AR695">
        <f t="shared" si="1341"/>
        <v>0.42857142857142855</v>
      </c>
      <c r="AS695">
        <f t="shared" si="1342"/>
        <v>0</v>
      </c>
      <c r="AT695">
        <f t="shared" si="1343"/>
        <v>0</v>
      </c>
      <c r="AU695">
        <f>COUNTIF('résultats bruts'!M695,1)</f>
        <v>0</v>
      </c>
      <c r="AV695">
        <f>COUNTIF('résultats bruts'!K695,1)</f>
        <v>0</v>
      </c>
      <c r="AW695">
        <f t="shared" si="1344"/>
        <v>0</v>
      </c>
      <c r="AX695">
        <f t="shared" si="1345"/>
        <v>0</v>
      </c>
      <c r="AY695">
        <f>COUNTIF('résultats bruts'!L695,1)</f>
        <v>0</v>
      </c>
      <c r="AZ695">
        <f>COUNTIF('résultats bruts'!N695,1)</f>
        <v>0</v>
      </c>
      <c r="BA695">
        <f t="shared" si="1346"/>
        <v>0</v>
      </c>
      <c r="BB695">
        <f t="shared" si="1347"/>
        <v>0</v>
      </c>
      <c r="BC695">
        <f t="shared" si="1348"/>
        <v>0</v>
      </c>
      <c r="BD695">
        <f t="shared" si="1349"/>
        <v>0</v>
      </c>
      <c r="BE695">
        <f>COUNTIF('résultats bruts'!AG695,1)</f>
        <v>0</v>
      </c>
      <c r="BF695">
        <f>COUNTIF('résultats bruts'!AF695,1)</f>
        <v>0</v>
      </c>
      <c r="BG695">
        <f t="shared" si="1350"/>
        <v>0</v>
      </c>
      <c r="BH695">
        <f t="shared" si="1351"/>
        <v>0</v>
      </c>
      <c r="BI695">
        <f>COUNTIF('résultats bruts'!AD695,1)</f>
        <v>0</v>
      </c>
      <c r="BJ695">
        <f>COUNTIF('résultats bruts'!AE695,1)</f>
        <v>0</v>
      </c>
      <c r="BK695">
        <f t="shared" si="1352"/>
        <v>0</v>
      </c>
      <c r="BL695">
        <f t="shared" si="1353"/>
        <v>0</v>
      </c>
      <c r="BM695">
        <f t="shared" si="1354"/>
        <v>0</v>
      </c>
      <c r="BN695">
        <f t="shared" si="1355"/>
        <v>0</v>
      </c>
      <c r="BO695">
        <f t="shared" si="1356"/>
        <v>0</v>
      </c>
      <c r="BP695">
        <f t="shared" si="1357"/>
        <v>0</v>
      </c>
      <c r="BQ695">
        <f t="shared" si="1358"/>
        <v>0</v>
      </c>
      <c r="BR695">
        <f t="shared" si="1359"/>
        <v>0</v>
      </c>
      <c r="BS695">
        <f t="shared" si="1360"/>
        <v>0</v>
      </c>
      <c r="BT695">
        <f t="shared" si="1361"/>
        <v>0</v>
      </c>
      <c r="BU695">
        <f t="shared" si="1362"/>
        <v>0</v>
      </c>
      <c r="BV695">
        <f t="shared" si="1363"/>
        <v>0</v>
      </c>
      <c r="BW695">
        <f t="shared" si="1364"/>
        <v>0</v>
      </c>
      <c r="BX695">
        <f t="shared" si="1365"/>
        <v>0</v>
      </c>
      <c r="BY695">
        <f t="shared" si="1366"/>
        <v>0</v>
      </c>
      <c r="BZ695">
        <f t="shared" si="1367"/>
        <v>0</v>
      </c>
      <c r="CA695">
        <f t="shared" si="1368"/>
        <v>0</v>
      </c>
      <c r="CB695">
        <f t="shared" si="1369"/>
        <v>0</v>
      </c>
      <c r="CC695">
        <f t="shared" si="1370"/>
        <v>0</v>
      </c>
      <c r="CD695">
        <f t="shared" si="1371"/>
        <v>0</v>
      </c>
      <c r="CE695">
        <f t="shared" si="1372"/>
        <v>0</v>
      </c>
      <c r="CF695">
        <f t="shared" si="1373"/>
        <v>0</v>
      </c>
      <c r="CG695">
        <f>COUNTIF('résultats bruts'!CL695, 1) + COUNTIF('résultats bruts'!DI695,1)</f>
        <v>0</v>
      </c>
      <c r="CH695">
        <f t="shared" si="1374"/>
        <v>0</v>
      </c>
      <c r="CI695">
        <f>COUNTIF('résultats bruts'!CK695, 1) + COUNTIF('résultats bruts'!DJ695,1)</f>
        <v>0</v>
      </c>
      <c r="CJ695">
        <f t="shared" si="1375"/>
        <v>0</v>
      </c>
      <c r="CK695">
        <f>COUNTIF('résultats bruts'!CN695, 1) + COUNTIF('résultats bruts'!DK695,1)</f>
        <v>0</v>
      </c>
      <c r="CL695">
        <f t="shared" si="1376"/>
        <v>0</v>
      </c>
      <c r="CM695">
        <f>COUNTIF('résultats bruts'!CO695, 1) + COUNTIF('résultats bruts'!DM695,1)</f>
        <v>0</v>
      </c>
      <c r="CN695">
        <f t="shared" si="1377"/>
        <v>0</v>
      </c>
      <c r="CO695">
        <f>COUNTIF('résultats bruts'!DL695, "0A") + COUNTIF('résultats bruts'!CM695,0)</f>
        <v>1</v>
      </c>
      <c r="CP695">
        <f t="shared" si="1378"/>
        <v>0.5</v>
      </c>
      <c r="CQ695">
        <f t="shared" si="1379"/>
        <v>0</v>
      </c>
      <c r="CR695">
        <f t="shared" si="1380"/>
        <v>0</v>
      </c>
      <c r="CS695">
        <f>COUNTIF('résultats bruts'!BB695,1)</f>
        <v>0</v>
      </c>
      <c r="CT695">
        <f>COUNTIF('résultats bruts'!W695,1)</f>
        <v>0</v>
      </c>
      <c r="CU695">
        <f t="shared" si="1381"/>
        <v>0</v>
      </c>
      <c r="CV695">
        <f t="shared" si="1382"/>
        <v>0</v>
      </c>
      <c r="CW695">
        <f>COUNTIF('résultats bruts'!BC695,1)</f>
        <v>0</v>
      </c>
      <c r="CX695">
        <f>COUNTIF('résultats bruts'!X695,1)</f>
        <v>0</v>
      </c>
      <c r="CY695">
        <f t="shared" si="1383"/>
        <v>0</v>
      </c>
      <c r="CZ695">
        <f t="shared" si="1384"/>
        <v>0</v>
      </c>
      <c r="DA695">
        <f t="shared" si="1385"/>
        <v>0</v>
      </c>
      <c r="DB695">
        <f t="shared" si="1386"/>
        <v>0</v>
      </c>
      <c r="DC695">
        <f>COUNTIF('résultats bruts'!BD695,1)</f>
        <v>0</v>
      </c>
      <c r="DD695">
        <f>COUNTIF('résultats bruts'!Y695,1)</f>
        <v>0</v>
      </c>
      <c r="DE695">
        <f t="shared" si="1387"/>
        <v>0</v>
      </c>
      <c r="DF695">
        <f t="shared" si="1388"/>
        <v>0</v>
      </c>
      <c r="DG695">
        <f>COUNTIF('résultats bruts'!BE695,1)</f>
        <v>0</v>
      </c>
      <c r="DH695">
        <f>COUNTIF('résultats bruts'!Z695,1)</f>
        <v>0</v>
      </c>
      <c r="DI695">
        <f t="shared" si="1389"/>
        <v>0</v>
      </c>
      <c r="DJ695">
        <f t="shared" si="1390"/>
        <v>0</v>
      </c>
      <c r="DK695">
        <f t="shared" si="1391"/>
        <v>0</v>
      </c>
      <c r="DL695">
        <f t="shared" si="1392"/>
        <v>0</v>
      </c>
      <c r="DM695">
        <f t="shared" si="1393"/>
        <v>0</v>
      </c>
      <c r="DN695">
        <f t="shared" si="1394"/>
        <v>0</v>
      </c>
      <c r="DO695">
        <f t="shared" si="1395"/>
        <v>0</v>
      </c>
      <c r="DP695">
        <f t="shared" si="1396"/>
        <v>0</v>
      </c>
      <c r="DQ695">
        <f t="shared" si="1397"/>
        <v>0</v>
      </c>
      <c r="DR695">
        <f t="shared" si="1398"/>
        <v>0</v>
      </c>
      <c r="DS695">
        <f>COUNTIF('résultats bruts'!BY695, 1 ) + COUNTIF('résultats bruts'!DA695,1)</f>
        <v>0</v>
      </c>
      <c r="DT695">
        <f t="shared" si="1399"/>
        <v>0</v>
      </c>
      <c r="DU695">
        <f>COUNTIF('résultats bruts'!CA695, 1 ) + COUNTIF('résultats bruts'!DE695,1)</f>
        <v>0</v>
      </c>
      <c r="DV695">
        <f t="shared" si="1400"/>
        <v>0</v>
      </c>
      <c r="DW695">
        <f>COUNTIF('résultats bruts'!CB695, 1 ) + COUNTIF('résultats bruts'!CU695,1)</f>
        <v>0</v>
      </c>
      <c r="DX695">
        <f t="shared" si="1401"/>
        <v>0</v>
      </c>
      <c r="DY695">
        <f>COUNTIF('résultats bruts'!BZ695, 1 ) + COUNTIF('résultats bruts'!CX695,1)</f>
        <v>0</v>
      </c>
      <c r="DZ695">
        <f t="shared" si="1402"/>
        <v>0</v>
      </c>
      <c r="EA695">
        <f t="shared" si="1403"/>
        <v>0</v>
      </c>
      <c r="EB695">
        <f t="shared" si="1404"/>
        <v>0</v>
      </c>
      <c r="EC695">
        <f>COUNTIF('résultats bruts'!CE695, 1 ) + COUNTIF('résultats bruts'!CZ695,1)</f>
        <v>0</v>
      </c>
      <c r="ED695">
        <f t="shared" si="1405"/>
        <v>0</v>
      </c>
      <c r="EE695">
        <f>COUNTIF('résultats bruts'!CD695, 1 ) + COUNTIF('résultats bruts'!DC695,1)</f>
        <v>0</v>
      </c>
      <c r="EF695">
        <f t="shared" si="1406"/>
        <v>0</v>
      </c>
      <c r="EG695">
        <f>COUNTIF('résultats bruts'!CC695, 1 ) + COUNTIF('résultats bruts'!CT695,1)</f>
        <v>0</v>
      </c>
      <c r="EH695">
        <f t="shared" si="1407"/>
        <v>0</v>
      </c>
      <c r="EI695">
        <f>COUNTIF('résultats bruts'!CF695, 1 ) + COUNTIF('résultats bruts'!CW695,1)</f>
        <v>0</v>
      </c>
      <c r="EJ695">
        <f t="shared" si="1408"/>
        <v>0</v>
      </c>
      <c r="EK695">
        <f t="shared" si="1409"/>
        <v>0</v>
      </c>
      <c r="EL695">
        <f t="shared" si="1410"/>
        <v>0</v>
      </c>
      <c r="EM695">
        <f>COUNTIF('résultats bruts'!CJ695, 1 ) + COUNTIF('résultats bruts'!CY695,1)</f>
        <v>0</v>
      </c>
      <c r="EN695">
        <f t="shared" si="1411"/>
        <v>0</v>
      </c>
      <c r="EO695">
        <f>COUNTIF('résultats bruts'!CI695, 1 ) + COUNTIF('résultats bruts'!DB695,1)</f>
        <v>0</v>
      </c>
      <c r="EP695">
        <f t="shared" si="1412"/>
        <v>0</v>
      </c>
      <c r="EQ695">
        <f>COUNTIF('résultats bruts'!CG695, 1 ) + COUNTIF('résultats bruts'!CS695,1)</f>
        <v>0</v>
      </c>
      <c r="ER695">
        <f t="shared" si="1413"/>
        <v>0</v>
      </c>
      <c r="ES695">
        <f>COUNTIF('résultats bruts'!CH695, 1 ) + COUNTIF('résultats bruts'!CV695,1)</f>
        <v>0</v>
      </c>
      <c r="ET695">
        <f t="shared" si="1414"/>
        <v>0</v>
      </c>
      <c r="EU695">
        <f t="shared" si="1415"/>
        <v>0</v>
      </c>
      <c r="EV695">
        <f t="shared" si="1416"/>
        <v>0</v>
      </c>
      <c r="EW695">
        <f t="shared" si="1417"/>
        <v>0</v>
      </c>
      <c r="EX695">
        <f t="shared" si="1418"/>
        <v>0</v>
      </c>
      <c r="EY695">
        <f t="shared" si="1419"/>
        <v>0</v>
      </c>
      <c r="EZ695">
        <f t="shared" si="1420"/>
        <v>0</v>
      </c>
      <c r="FA695">
        <f t="shared" si="1421"/>
        <v>0</v>
      </c>
      <c r="FB695">
        <f t="shared" si="1422"/>
        <v>0</v>
      </c>
      <c r="FC695">
        <f t="shared" si="1423"/>
        <v>0</v>
      </c>
      <c r="FD695">
        <f t="shared" si="1424"/>
        <v>0</v>
      </c>
      <c r="FE695">
        <f>COUNTIF('résultats bruts'!DD695,0)</f>
        <v>1</v>
      </c>
      <c r="FF695">
        <f t="shared" si="1425"/>
        <v>0</v>
      </c>
      <c r="FG695">
        <f t="shared" si="1426"/>
        <v>0</v>
      </c>
      <c r="FH695">
        <f>COUNTIF('résultats bruts'!DN695,1)</f>
        <v>0</v>
      </c>
      <c r="FI695">
        <f>COUNTIF('résultats bruts'!DO695,1)</f>
        <v>0</v>
      </c>
      <c r="FJ695">
        <f>COUNTIF('résultats bruts'!DP695,1)</f>
        <v>0</v>
      </c>
      <c r="FK695">
        <f>COUNTIF('résultats bruts'!O695,1) + COUNTIF('résultats bruts'!AT695,1)</f>
        <v>0</v>
      </c>
      <c r="FL695">
        <f>COUNTIF('résultats bruts'!P695,1) + COUNTIF('résultats bruts'!AX695,1)</f>
        <v>0</v>
      </c>
      <c r="FM695">
        <f t="shared" si="1427"/>
        <v>0</v>
      </c>
      <c r="FN695">
        <f t="shared" si="1428"/>
        <v>0</v>
      </c>
      <c r="FO695">
        <f>COUNTIF('résultats bruts'!Q695,1) + COUNTIF('résultats bruts'!AV695,1)</f>
        <v>0</v>
      </c>
      <c r="FP695">
        <f>COUNTIF('résultats bruts'!R695,1) + COUNTIF('résultats bruts'!BA695,1)</f>
        <v>0</v>
      </c>
      <c r="FQ695">
        <f t="shared" si="1429"/>
        <v>0</v>
      </c>
      <c r="FR695">
        <f t="shared" si="1430"/>
        <v>0</v>
      </c>
      <c r="FS695">
        <f>COUNTIF('résultats bruts'!S695,1) + COUNTIF('résultats bruts'!AZ695,1)</f>
        <v>0</v>
      </c>
      <c r="FT695">
        <f>COUNTIF('résultats bruts'!T695,1) + COUNTIF('résultats bruts'!AW695,1)</f>
        <v>0</v>
      </c>
      <c r="FU695">
        <f t="shared" si="1431"/>
        <v>0</v>
      </c>
      <c r="FV695">
        <f t="shared" si="1432"/>
        <v>0</v>
      </c>
      <c r="FW695">
        <f>COUNTIF('résultats bruts'!U695,1) + COUNTIF('résultats bruts'!AY695,1)</f>
        <v>0</v>
      </c>
      <c r="FX695">
        <f>COUNTIF('résultats bruts'!V695,1) + COUNTIF('résultats bruts'!AU695,1)</f>
        <v>0</v>
      </c>
      <c r="FY695">
        <f t="shared" si="1433"/>
        <v>0</v>
      </c>
      <c r="FZ695">
        <f t="shared" si="1434"/>
        <v>0</v>
      </c>
      <c r="GA695">
        <f t="shared" si="1435"/>
        <v>0</v>
      </c>
      <c r="GB695">
        <f t="shared" si="1436"/>
        <v>0</v>
      </c>
      <c r="GC695">
        <f t="shared" si="1437"/>
        <v>0</v>
      </c>
      <c r="GD695">
        <f t="shared" si="1438"/>
        <v>0</v>
      </c>
      <c r="GE695">
        <f>COUNTIF('résultats bruts'!AT695:BA695,"0A")+ COUNTIF('résultats bruts'!BM695,"0A")</f>
        <v>0</v>
      </c>
      <c r="GF695">
        <f t="shared" si="1439"/>
        <v>0</v>
      </c>
      <c r="GG695">
        <f>COUNTIF('résultats bruts'!BL695,1)</f>
        <v>0</v>
      </c>
      <c r="GH695">
        <f>COUNTIF('résultats bruts'!BM695,1)</f>
        <v>0</v>
      </c>
      <c r="GI695">
        <f>COUNTIF('résultats bruts'!AV695,1)</f>
        <v>0</v>
      </c>
      <c r="GJ695">
        <f>COUNTIF('résultats bruts'!BN695,1)</f>
        <v>0</v>
      </c>
      <c r="GK695">
        <f t="shared" si="1440"/>
        <v>0</v>
      </c>
      <c r="GL695">
        <f t="shared" si="1441"/>
        <v>0</v>
      </c>
      <c r="GM695">
        <f>COUNTIF('résultats bruts'!CQ695, 1) + COUNTIF('résultats bruts'!DF695,1)</f>
        <v>0</v>
      </c>
      <c r="GN695">
        <f t="shared" si="1442"/>
        <v>0</v>
      </c>
      <c r="GO695">
        <f>COUNTIF('résultats bruts'!CP695, 1) + COUNTIF('résultats bruts'!DG695,1)</f>
        <v>0</v>
      </c>
      <c r="GP695">
        <f t="shared" si="1443"/>
        <v>0</v>
      </c>
      <c r="GQ695">
        <f>COUNTIF('résultats bruts'!CR695, 1) + COUNTIF('résultats bruts'!DH695,1)</f>
        <v>0</v>
      </c>
      <c r="GR695">
        <f t="shared" si="1444"/>
        <v>0</v>
      </c>
      <c r="GS695">
        <f>COUNTIF('résultats bruts'!BU695:BX695,1)</f>
        <v>0</v>
      </c>
      <c r="GT695">
        <f t="shared" si="1445"/>
        <v>0</v>
      </c>
      <c r="GU695">
        <f>COUNTIF('résultats bruts'!DQ695:DT695,1)</f>
        <v>0</v>
      </c>
      <c r="GV695">
        <f t="shared" si="1446"/>
        <v>0</v>
      </c>
      <c r="GW695">
        <f t="shared" si="1447"/>
        <v>0</v>
      </c>
      <c r="GX695">
        <f t="shared" si="1448"/>
        <v>0</v>
      </c>
      <c r="GY695">
        <f>COUNTIF('résultats bruts'!DF695:DH695,"0A")</f>
        <v>0</v>
      </c>
      <c r="GZ695">
        <f t="shared" si="1449"/>
        <v>0</v>
      </c>
      <c r="HA695">
        <f t="shared" si="1450"/>
        <v>0</v>
      </c>
      <c r="HB695">
        <f t="shared" si="1451"/>
        <v>0</v>
      </c>
    </row>
    <row r="696" spans="1:210" ht="15.75" x14ac:dyDescent="0.25">
      <c r="A696">
        <f>'résultats bruts'!A696</f>
        <v>0</v>
      </c>
      <c r="B696">
        <f>'résultats bruts'!B696</f>
        <v>0</v>
      </c>
      <c r="C696">
        <f>'résultats bruts'!C696</f>
        <v>0</v>
      </c>
      <c r="D696">
        <f>'résultats bruts'!D696</f>
        <v>0</v>
      </c>
      <c r="E696">
        <f>'résultats bruts'!E696</f>
        <v>0</v>
      </c>
      <c r="F696">
        <f>'résultats bruts'!F696</f>
        <v>694</v>
      </c>
      <c r="G696">
        <f>'résultats bruts'!G696</f>
        <v>0</v>
      </c>
      <c r="H696">
        <f>COUNTIF('résultats bruts'!BO696,1)</f>
        <v>0</v>
      </c>
      <c r="I696">
        <f>COUNTIF('résultats bruts'!BQ696,1)</f>
        <v>0</v>
      </c>
      <c r="J696">
        <f>COUNTIF('résultats bruts'!BS696,1)</f>
        <v>0</v>
      </c>
      <c r="K696">
        <f t="shared" si="1320"/>
        <v>0</v>
      </c>
      <c r="L696">
        <f t="shared" si="1321"/>
        <v>0</v>
      </c>
      <c r="M696">
        <f>COUNTIF('résultats bruts'!BP696,1)</f>
        <v>0</v>
      </c>
      <c r="N696">
        <f>COUNTIF('résultats bruts'!BR696,1)</f>
        <v>0</v>
      </c>
      <c r="O696">
        <f>COUNTIF('résultats bruts'!BT696,1)</f>
        <v>0</v>
      </c>
      <c r="P696">
        <f t="shared" si="1322"/>
        <v>0</v>
      </c>
      <c r="Q696">
        <f t="shared" si="1323"/>
        <v>0</v>
      </c>
      <c r="R696">
        <f>COUNTIF('résultats bruts'!H696,1)</f>
        <v>0</v>
      </c>
      <c r="S696">
        <f>COUNTIF('résultats bruts'!I696,1)</f>
        <v>0</v>
      </c>
      <c r="T696">
        <f>COUNTIF('résultats bruts'!J696,1)</f>
        <v>0</v>
      </c>
      <c r="U696">
        <f t="shared" si="1324"/>
        <v>0</v>
      </c>
      <c r="V696">
        <f t="shared" si="1325"/>
        <v>0</v>
      </c>
      <c r="W696">
        <f t="shared" si="1326"/>
        <v>0</v>
      </c>
      <c r="X696">
        <f t="shared" si="1327"/>
        <v>0</v>
      </c>
      <c r="Y696">
        <f>COUNTIF('résultats bruts'!AH696:AK696,1)</f>
        <v>0</v>
      </c>
      <c r="Z696">
        <f t="shared" si="1328"/>
        <v>0</v>
      </c>
      <c r="AA696">
        <f>COUNTIF('résultats bruts'!AL696:AO696,1)</f>
        <v>0</v>
      </c>
      <c r="AB696">
        <f t="shared" si="1329"/>
        <v>0</v>
      </c>
      <c r="AC696">
        <f>COUNTIF('résultats bruts'!AP696:AS696,1)</f>
        <v>0</v>
      </c>
      <c r="AD696">
        <f t="shared" si="1330"/>
        <v>0</v>
      </c>
      <c r="AE696">
        <f t="shared" si="1331"/>
        <v>0</v>
      </c>
      <c r="AF696">
        <f t="shared" si="1332"/>
        <v>0</v>
      </c>
      <c r="AG696">
        <f>COUNTIF('résultats bruts'!BF696,1) + COUNTIF('résultats bruts'!BI696,1)</f>
        <v>0</v>
      </c>
      <c r="AH696">
        <f t="shared" si="1333"/>
        <v>0</v>
      </c>
      <c r="AI696">
        <f>COUNTIF('résultats bruts'!AA696:AC696,1)</f>
        <v>0</v>
      </c>
      <c r="AJ696">
        <f t="shared" si="1334"/>
        <v>0</v>
      </c>
      <c r="AK696">
        <f t="shared" si="1335"/>
        <v>0</v>
      </c>
      <c r="AL696">
        <f t="shared" si="1336"/>
        <v>0</v>
      </c>
      <c r="AM696">
        <f t="shared" si="1337"/>
        <v>0</v>
      </c>
      <c r="AN696">
        <f t="shared" si="1338"/>
        <v>0</v>
      </c>
      <c r="AO696">
        <f t="shared" si="1339"/>
        <v>0</v>
      </c>
      <c r="AP696">
        <f t="shared" si="1340"/>
        <v>0</v>
      </c>
      <c r="AQ696">
        <f>COUNTIF('résultats bruts'!AH696,0)+COUNTIF('résultats bruts'!AN696,0)+COUNTIF('résultats bruts'!AS696,0) + COUNTIF('résultats bruts'!AA696:AC696,"0A")+COUNTIF('résultats bruts'!BF696,"0A")+COUNTIF('résultats bruts'!BI696,"0A")</f>
        <v>3</v>
      </c>
      <c r="AR696">
        <f t="shared" si="1341"/>
        <v>0.42857142857142855</v>
      </c>
      <c r="AS696">
        <f t="shared" si="1342"/>
        <v>0</v>
      </c>
      <c r="AT696">
        <f t="shared" si="1343"/>
        <v>0</v>
      </c>
      <c r="AU696">
        <f>COUNTIF('résultats bruts'!M696,1)</f>
        <v>0</v>
      </c>
      <c r="AV696">
        <f>COUNTIF('résultats bruts'!K696,1)</f>
        <v>0</v>
      </c>
      <c r="AW696">
        <f t="shared" si="1344"/>
        <v>0</v>
      </c>
      <c r="AX696">
        <f t="shared" si="1345"/>
        <v>0</v>
      </c>
      <c r="AY696">
        <f>COUNTIF('résultats bruts'!L696,1)</f>
        <v>0</v>
      </c>
      <c r="AZ696">
        <f>COUNTIF('résultats bruts'!N696,1)</f>
        <v>0</v>
      </c>
      <c r="BA696">
        <f t="shared" si="1346"/>
        <v>0</v>
      </c>
      <c r="BB696">
        <f t="shared" si="1347"/>
        <v>0</v>
      </c>
      <c r="BC696">
        <f t="shared" si="1348"/>
        <v>0</v>
      </c>
      <c r="BD696">
        <f t="shared" si="1349"/>
        <v>0</v>
      </c>
      <c r="BE696">
        <f>COUNTIF('résultats bruts'!AG696,1)</f>
        <v>0</v>
      </c>
      <c r="BF696">
        <f>COUNTIF('résultats bruts'!AF696,1)</f>
        <v>0</v>
      </c>
      <c r="BG696">
        <f t="shared" si="1350"/>
        <v>0</v>
      </c>
      <c r="BH696">
        <f t="shared" si="1351"/>
        <v>0</v>
      </c>
      <c r="BI696">
        <f>COUNTIF('résultats bruts'!AD696,1)</f>
        <v>0</v>
      </c>
      <c r="BJ696">
        <f>COUNTIF('résultats bruts'!AE696,1)</f>
        <v>0</v>
      </c>
      <c r="BK696">
        <f t="shared" si="1352"/>
        <v>0</v>
      </c>
      <c r="BL696">
        <f t="shared" si="1353"/>
        <v>0</v>
      </c>
      <c r="BM696">
        <f t="shared" si="1354"/>
        <v>0</v>
      </c>
      <c r="BN696">
        <f t="shared" si="1355"/>
        <v>0</v>
      </c>
      <c r="BO696">
        <f t="shared" si="1356"/>
        <v>0</v>
      </c>
      <c r="BP696">
        <f t="shared" si="1357"/>
        <v>0</v>
      </c>
      <c r="BQ696">
        <f t="shared" si="1358"/>
        <v>0</v>
      </c>
      <c r="BR696">
        <f t="shared" si="1359"/>
        <v>0</v>
      </c>
      <c r="BS696">
        <f t="shared" si="1360"/>
        <v>0</v>
      </c>
      <c r="BT696">
        <f t="shared" si="1361"/>
        <v>0</v>
      </c>
      <c r="BU696">
        <f t="shared" si="1362"/>
        <v>0</v>
      </c>
      <c r="BV696">
        <f t="shared" si="1363"/>
        <v>0</v>
      </c>
      <c r="BW696">
        <f t="shared" si="1364"/>
        <v>0</v>
      </c>
      <c r="BX696">
        <f t="shared" si="1365"/>
        <v>0</v>
      </c>
      <c r="BY696">
        <f t="shared" si="1366"/>
        <v>0</v>
      </c>
      <c r="BZ696">
        <f t="shared" si="1367"/>
        <v>0</v>
      </c>
      <c r="CA696">
        <f t="shared" si="1368"/>
        <v>0</v>
      </c>
      <c r="CB696">
        <f t="shared" si="1369"/>
        <v>0</v>
      </c>
      <c r="CC696">
        <f t="shared" si="1370"/>
        <v>0</v>
      </c>
      <c r="CD696">
        <f t="shared" si="1371"/>
        <v>0</v>
      </c>
      <c r="CE696">
        <f t="shared" si="1372"/>
        <v>0</v>
      </c>
      <c r="CF696">
        <f t="shared" si="1373"/>
        <v>0</v>
      </c>
      <c r="CG696">
        <f>COUNTIF('résultats bruts'!CL696, 1) + COUNTIF('résultats bruts'!DI696,1)</f>
        <v>0</v>
      </c>
      <c r="CH696">
        <f t="shared" si="1374"/>
        <v>0</v>
      </c>
      <c r="CI696">
        <f>COUNTIF('résultats bruts'!CK696, 1) + COUNTIF('résultats bruts'!DJ696,1)</f>
        <v>0</v>
      </c>
      <c r="CJ696">
        <f t="shared" si="1375"/>
        <v>0</v>
      </c>
      <c r="CK696">
        <f>COUNTIF('résultats bruts'!CN696, 1) + COUNTIF('résultats bruts'!DK696,1)</f>
        <v>0</v>
      </c>
      <c r="CL696">
        <f t="shared" si="1376"/>
        <v>0</v>
      </c>
      <c r="CM696">
        <f>COUNTIF('résultats bruts'!CO696, 1) + COUNTIF('résultats bruts'!DM696,1)</f>
        <v>0</v>
      </c>
      <c r="CN696">
        <f t="shared" si="1377"/>
        <v>0</v>
      </c>
      <c r="CO696">
        <f>COUNTIF('résultats bruts'!DL696, "0A") + COUNTIF('résultats bruts'!CM696,0)</f>
        <v>1</v>
      </c>
      <c r="CP696">
        <f t="shared" si="1378"/>
        <v>0.5</v>
      </c>
      <c r="CQ696">
        <f t="shared" si="1379"/>
        <v>0</v>
      </c>
      <c r="CR696">
        <f t="shared" si="1380"/>
        <v>0</v>
      </c>
      <c r="CS696">
        <f>COUNTIF('résultats bruts'!BB696,1)</f>
        <v>0</v>
      </c>
      <c r="CT696">
        <f>COUNTIF('résultats bruts'!W696,1)</f>
        <v>0</v>
      </c>
      <c r="CU696">
        <f t="shared" si="1381"/>
        <v>0</v>
      </c>
      <c r="CV696">
        <f t="shared" si="1382"/>
        <v>0</v>
      </c>
      <c r="CW696">
        <f>COUNTIF('résultats bruts'!BC696,1)</f>
        <v>0</v>
      </c>
      <c r="CX696">
        <f>COUNTIF('résultats bruts'!X696,1)</f>
        <v>0</v>
      </c>
      <c r="CY696">
        <f t="shared" si="1383"/>
        <v>0</v>
      </c>
      <c r="CZ696">
        <f t="shared" si="1384"/>
        <v>0</v>
      </c>
      <c r="DA696">
        <f t="shared" si="1385"/>
        <v>0</v>
      </c>
      <c r="DB696">
        <f t="shared" si="1386"/>
        <v>0</v>
      </c>
      <c r="DC696">
        <f>COUNTIF('résultats bruts'!BD696,1)</f>
        <v>0</v>
      </c>
      <c r="DD696">
        <f>COUNTIF('résultats bruts'!Y696,1)</f>
        <v>0</v>
      </c>
      <c r="DE696">
        <f t="shared" si="1387"/>
        <v>0</v>
      </c>
      <c r="DF696">
        <f t="shared" si="1388"/>
        <v>0</v>
      </c>
      <c r="DG696">
        <f>COUNTIF('résultats bruts'!BE696,1)</f>
        <v>0</v>
      </c>
      <c r="DH696">
        <f>COUNTIF('résultats bruts'!Z696,1)</f>
        <v>0</v>
      </c>
      <c r="DI696">
        <f t="shared" si="1389"/>
        <v>0</v>
      </c>
      <c r="DJ696">
        <f t="shared" si="1390"/>
        <v>0</v>
      </c>
      <c r="DK696">
        <f t="shared" si="1391"/>
        <v>0</v>
      </c>
      <c r="DL696">
        <f t="shared" si="1392"/>
        <v>0</v>
      </c>
      <c r="DM696">
        <f t="shared" si="1393"/>
        <v>0</v>
      </c>
      <c r="DN696">
        <f t="shared" si="1394"/>
        <v>0</v>
      </c>
      <c r="DO696">
        <f t="shared" si="1395"/>
        <v>0</v>
      </c>
      <c r="DP696">
        <f t="shared" si="1396"/>
        <v>0</v>
      </c>
      <c r="DQ696">
        <f t="shared" si="1397"/>
        <v>0</v>
      </c>
      <c r="DR696">
        <f t="shared" si="1398"/>
        <v>0</v>
      </c>
      <c r="DS696">
        <f>COUNTIF('résultats bruts'!BY696, 1 ) + COUNTIF('résultats bruts'!DA696,1)</f>
        <v>0</v>
      </c>
      <c r="DT696">
        <f t="shared" si="1399"/>
        <v>0</v>
      </c>
      <c r="DU696">
        <f>COUNTIF('résultats bruts'!CA696, 1 ) + COUNTIF('résultats bruts'!DE696,1)</f>
        <v>0</v>
      </c>
      <c r="DV696">
        <f t="shared" si="1400"/>
        <v>0</v>
      </c>
      <c r="DW696">
        <f>COUNTIF('résultats bruts'!CB696, 1 ) + COUNTIF('résultats bruts'!CU696,1)</f>
        <v>0</v>
      </c>
      <c r="DX696">
        <f t="shared" si="1401"/>
        <v>0</v>
      </c>
      <c r="DY696">
        <f>COUNTIF('résultats bruts'!BZ696, 1 ) + COUNTIF('résultats bruts'!CX696,1)</f>
        <v>0</v>
      </c>
      <c r="DZ696">
        <f t="shared" si="1402"/>
        <v>0</v>
      </c>
      <c r="EA696">
        <f t="shared" si="1403"/>
        <v>0</v>
      </c>
      <c r="EB696">
        <f t="shared" si="1404"/>
        <v>0</v>
      </c>
      <c r="EC696">
        <f>COUNTIF('résultats bruts'!CE696, 1 ) + COUNTIF('résultats bruts'!CZ696,1)</f>
        <v>0</v>
      </c>
      <c r="ED696">
        <f t="shared" si="1405"/>
        <v>0</v>
      </c>
      <c r="EE696">
        <f>COUNTIF('résultats bruts'!CD696, 1 ) + COUNTIF('résultats bruts'!DC696,1)</f>
        <v>0</v>
      </c>
      <c r="EF696">
        <f t="shared" si="1406"/>
        <v>0</v>
      </c>
      <c r="EG696">
        <f>COUNTIF('résultats bruts'!CC696, 1 ) + COUNTIF('résultats bruts'!CT696,1)</f>
        <v>0</v>
      </c>
      <c r="EH696">
        <f t="shared" si="1407"/>
        <v>0</v>
      </c>
      <c r="EI696">
        <f>COUNTIF('résultats bruts'!CF696, 1 ) + COUNTIF('résultats bruts'!CW696,1)</f>
        <v>0</v>
      </c>
      <c r="EJ696">
        <f t="shared" si="1408"/>
        <v>0</v>
      </c>
      <c r="EK696">
        <f t="shared" si="1409"/>
        <v>0</v>
      </c>
      <c r="EL696">
        <f t="shared" si="1410"/>
        <v>0</v>
      </c>
      <c r="EM696">
        <f>COUNTIF('résultats bruts'!CJ696, 1 ) + COUNTIF('résultats bruts'!CY696,1)</f>
        <v>0</v>
      </c>
      <c r="EN696">
        <f t="shared" si="1411"/>
        <v>0</v>
      </c>
      <c r="EO696">
        <f>COUNTIF('résultats bruts'!CI696, 1 ) + COUNTIF('résultats bruts'!DB696,1)</f>
        <v>0</v>
      </c>
      <c r="EP696">
        <f t="shared" si="1412"/>
        <v>0</v>
      </c>
      <c r="EQ696">
        <f>COUNTIF('résultats bruts'!CG696, 1 ) + COUNTIF('résultats bruts'!CS696,1)</f>
        <v>0</v>
      </c>
      <c r="ER696">
        <f t="shared" si="1413"/>
        <v>0</v>
      </c>
      <c r="ES696">
        <f>COUNTIF('résultats bruts'!CH696, 1 ) + COUNTIF('résultats bruts'!CV696,1)</f>
        <v>0</v>
      </c>
      <c r="ET696">
        <f t="shared" si="1414"/>
        <v>0</v>
      </c>
      <c r="EU696">
        <f t="shared" si="1415"/>
        <v>0</v>
      </c>
      <c r="EV696">
        <f t="shared" si="1416"/>
        <v>0</v>
      </c>
      <c r="EW696">
        <f t="shared" si="1417"/>
        <v>0</v>
      </c>
      <c r="EX696">
        <f t="shared" si="1418"/>
        <v>0</v>
      </c>
      <c r="EY696">
        <f t="shared" si="1419"/>
        <v>0</v>
      </c>
      <c r="EZ696">
        <f t="shared" si="1420"/>
        <v>0</v>
      </c>
      <c r="FA696">
        <f t="shared" si="1421"/>
        <v>0</v>
      </c>
      <c r="FB696">
        <f t="shared" si="1422"/>
        <v>0</v>
      </c>
      <c r="FC696">
        <f t="shared" si="1423"/>
        <v>0</v>
      </c>
      <c r="FD696">
        <f t="shared" si="1424"/>
        <v>0</v>
      </c>
      <c r="FE696">
        <f>COUNTIF('résultats bruts'!DD696,0)</f>
        <v>1</v>
      </c>
      <c r="FF696">
        <f t="shared" si="1425"/>
        <v>0</v>
      </c>
      <c r="FG696">
        <f t="shared" si="1426"/>
        <v>0</v>
      </c>
      <c r="FH696">
        <f>COUNTIF('résultats bruts'!DN696,1)</f>
        <v>0</v>
      </c>
      <c r="FI696">
        <f>COUNTIF('résultats bruts'!DO696,1)</f>
        <v>0</v>
      </c>
      <c r="FJ696">
        <f>COUNTIF('résultats bruts'!DP696,1)</f>
        <v>0</v>
      </c>
      <c r="FK696">
        <f>COUNTIF('résultats bruts'!O696,1) + COUNTIF('résultats bruts'!AT696,1)</f>
        <v>0</v>
      </c>
      <c r="FL696">
        <f>COUNTIF('résultats bruts'!P696,1) + COUNTIF('résultats bruts'!AX696,1)</f>
        <v>0</v>
      </c>
      <c r="FM696">
        <f t="shared" si="1427"/>
        <v>0</v>
      </c>
      <c r="FN696">
        <f t="shared" si="1428"/>
        <v>0</v>
      </c>
      <c r="FO696">
        <f>COUNTIF('résultats bruts'!Q696,1) + COUNTIF('résultats bruts'!AV696,1)</f>
        <v>0</v>
      </c>
      <c r="FP696">
        <f>COUNTIF('résultats bruts'!R696,1) + COUNTIF('résultats bruts'!BA696,1)</f>
        <v>0</v>
      </c>
      <c r="FQ696">
        <f t="shared" si="1429"/>
        <v>0</v>
      </c>
      <c r="FR696">
        <f t="shared" si="1430"/>
        <v>0</v>
      </c>
      <c r="FS696">
        <f>COUNTIF('résultats bruts'!S696,1) + COUNTIF('résultats bruts'!AZ696,1)</f>
        <v>0</v>
      </c>
      <c r="FT696">
        <f>COUNTIF('résultats bruts'!T696,1) + COUNTIF('résultats bruts'!AW696,1)</f>
        <v>0</v>
      </c>
      <c r="FU696">
        <f t="shared" si="1431"/>
        <v>0</v>
      </c>
      <c r="FV696">
        <f t="shared" si="1432"/>
        <v>0</v>
      </c>
      <c r="FW696">
        <f>COUNTIF('résultats bruts'!U696,1) + COUNTIF('résultats bruts'!AY696,1)</f>
        <v>0</v>
      </c>
      <c r="FX696">
        <f>COUNTIF('résultats bruts'!V696,1) + COUNTIF('résultats bruts'!AU696,1)</f>
        <v>0</v>
      </c>
      <c r="FY696">
        <f t="shared" si="1433"/>
        <v>0</v>
      </c>
      <c r="FZ696">
        <f t="shared" si="1434"/>
        <v>0</v>
      </c>
      <c r="GA696">
        <f t="shared" si="1435"/>
        <v>0</v>
      </c>
      <c r="GB696">
        <f t="shared" si="1436"/>
        <v>0</v>
      </c>
      <c r="GC696">
        <f t="shared" si="1437"/>
        <v>0</v>
      </c>
      <c r="GD696">
        <f t="shared" si="1438"/>
        <v>0</v>
      </c>
      <c r="GE696">
        <f>COUNTIF('résultats bruts'!AT696:BA696,"0A")+ COUNTIF('résultats bruts'!BM696,"0A")</f>
        <v>0</v>
      </c>
      <c r="GF696">
        <f t="shared" si="1439"/>
        <v>0</v>
      </c>
      <c r="GG696">
        <f>COUNTIF('résultats bruts'!BL696,1)</f>
        <v>0</v>
      </c>
      <c r="GH696">
        <f>COUNTIF('résultats bruts'!BM696,1)</f>
        <v>0</v>
      </c>
      <c r="GI696">
        <f>COUNTIF('résultats bruts'!AV696,1)</f>
        <v>0</v>
      </c>
      <c r="GJ696">
        <f>COUNTIF('résultats bruts'!BN696,1)</f>
        <v>0</v>
      </c>
      <c r="GK696">
        <f t="shared" si="1440"/>
        <v>0</v>
      </c>
      <c r="GL696">
        <f t="shared" si="1441"/>
        <v>0</v>
      </c>
      <c r="GM696">
        <f>COUNTIF('résultats bruts'!CQ696, 1) + COUNTIF('résultats bruts'!DF696,1)</f>
        <v>0</v>
      </c>
      <c r="GN696">
        <f t="shared" si="1442"/>
        <v>0</v>
      </c>
      <c r="GO696">
        <f>COUNTIF('résultats bruts'!CP696, 1) + COUNTIF('résultats bruts'!DG696,1)</f>
        <v>0</v>
      </c>
      <c r="GP696">
        <f t="shared" si="1443"/>
        <v>0</v>
      </c>
      <c r="GQ696">
        <f>COUNTIF('résultats bruts'!CR696, 1) + COUNTIF('résultats bruts'!DH696,1)</f>
        <v>0</v>
      </c>
      <c r="GR696">
        <f t="shared" si="1444"/>
        <v>0</v>
      </c>
      <c r="GS696">
        <f>COUNTIF('résultats bruts'!BU696:BX696,1)</f>
        <v>0</v>
      </c>
      <c r="GT696">
        <f t="shared" si="1445"/>
        <v>0</v>
      </c>
      <c r="GU696">
        <f>COUNTIF('résultats bruts'!DQ696:DT696,1)</f>
        <v>0</v>
      </c>
      <c r="GV696">
        <f t="shared" si="1446"/>
        <v>0</v>
      </c>
      <c r="GW696">
        <f t="shared" si="1447"/>
        <v>0</v>
      </c>
      <c r="GX696">
        <f t="shared" si="1448"/>
        <v>0</v>
      </c>
      <c r="GY696">
        <f>COUNTIF('résultats bruts'!DF696:DH696,"0A")</f>
        <v>0</v>
      </c>
      <c r="GZ696">
        <f t="shared" si="1449"/>
        <v>0</v>
      </c>
      <c r="HA696">
        <f t="shared" si="1450"/>
        <v>0</v>
      </c>
      <c r="HB696">
        <f t="shared" si="1451"/>
        <v>0</v>
      </c>
    </row>
    <row r="697" spans="1:210" ht="15.75" x14ac:dyDescent="0.25">
      <c r="A697">
        <f>'résultats bruts'!A697</f>
        <v>0</v>
      </c>
      <c r="B697">
        <f>'résultats bruts'!B697</f>
        <v>0</v>
      </c>
      <c r="C697">
        <f>'résultats bruts'!C697</f>
        <v>0</v>
      </c>
      <c r="D697">
        <f>'résultats bruts'!D697</f>
        <v>0</v>
      </c>
      <c r="E697">
        <f>'résultats bruts'!E697</f>
        <v>0</v>
      </c>
      <c r="F697">
        <f>'résultats bruts'!F697</f>
        <v>0</v>
      </c>
      <c r="G697">
        <f>'résultats bruts'!G697</f>
        <v>0</v>
      </c>
      <c r="H697">
        <f>COUNTIF('résultats bruts'!BO697,1)</f>
        <v>0</v>
      </c>
      <c r="I697">
        <f>COUNTIF('résultats bruts'!BQ697,1)</f>
        <v>0</v>
      </c>
      <c r="J697">
        <f>COUNTIF('résultats bruts'!BS697,1)</f>
        <v>0</v>
      </c>
      <c r="K697">
        <f t="shared" si="1320"/>
        <v>0</v>
      </c>
      <c r="L697">
        <f t="shared" si="1321"/>
        <v>0</v>
      </c>
      <c r="M697">
        <f>COUNTIF('résultats bruts'!BP697,1)</f>
        <v>0</v>
      </c>
      <c r="N697">
        <f>COUNTIF('résultats bruts'!BR697,1)</f>
        <v>0</v>
      </c>
      <c r="O697">
        <f>COUNTIF('résultats bruts'!BT697,1)</f>
        <v>0</v>
      </c>
      <c r="P697">
        <f t="shared" si="1322"/>
        <v>0</v>
      </c>
      <c r="Q697">
        <f t="shared" si="1323"/>
        <v>0</v>
      </c>
      <c r="R697">
        <f>COUNTIF('résultats bruts'!H697,1)</f>
        <v>0</v>
      </c>
      <c r="S697">
        <f>COUNTIF('résultats bruts'!I697,1)</f>
        <v>0</v>
      </c>
      <c r="T697">
        <f>COUNTIF('résultats bruts'!J697,1)</f>
        <v>0</v>
      </c>
      <c r="U697">
        <f t="shared" si="1324"/>
        <v>0</v>
      </c>
      <c r="V697">
        <f t="shared" si="1325"/>
        <v>0</v>
      </c>
      <c r="W697">
        <f t="shared" si="1326"/>
        <v>0</v>
      </c>
      <c r="X697">
        <f t="shared" si="1327"/>
        <v>0</v>
      </c>
      <c r="Y697">
        <f>COUNTIF('résultats bruts'!AH697:AK697,1)</f>
        <v>0</v>
      </c>
      <c r="Z697">
        <f t="shared" si="1328"/>
        <v>0</v>
      </c>
      <c r="AA697">
        <f>COUNTIF('résultats bruts'!AL697:AO697,1)</f>
        <v>0</v>
      </c>
      <c r="AB697">
        <f t="shared" si="1329"/>
        <v>0</v>
      </c>
      <c r="AC697">
        <f>COUNTIF('résultats bruts'!AP697:AS697,1)</f>
        <v>0</v>
      </c>
      <c r="AD697">
        <f t="shared" si="1330"/>
        <v>0</v>
      </c>
      <c r="AE697">
        <f t="shared" si="1331"/>
        <v>0</v>
      </c>
      <c r="AF697">
        <f t="shared" si="1332"/>
        <v>0</v>
      </c>
      <c r="AG697">
        <f>COUNTIF('résultats bruts'!BF697,1) + COUNTIF('résultats bruts'!BI697,1)</f>
        <v>0</v>
      </c>
      <c r="AH697">
        <f t="shared" si="1333"/>
        <v>0</v>
      </c>
      <c r="AI697">
        <f>COUNTIF('résultats bruts'!AA697:AC697,1)</f>
        <v>0</v>
      </c>
      <c r="AJ697">
        <f t="shared" si="1334"/>
        <v>0</v>
      </c>
      <c r="AK697">
        <f t="shared" si="1335"/>
        <v>0</v>
      </c>
      <c r="AL697">
        <f t="shared" si="1336"/>
        <v>0</v>
      </c>
      <c r="AM697">
        <f t="shared" si="1337"/>
        <v>0</v>
      </c>
      <c r="AN697">
        <f t="shared" si="1338"/>
        <v>0</v>
      </c>
      <c r="AO697">
        <f t="shared" si="1339"/>
        <v>0</v>
      </c>
      <c r="AP697">
        <f t="shared" si="1340"/>
        <v>0</v>
      </c>
      <c r="AQ697">
        <f>COUNTIF('résultats bruts'!AH697,0)+COUNTIF('résultats bruts'!AN697,0)+COUNTIF('résultats bruts'!AS697,0) + COUNTIF('résultats bruts'!AA697:AC697,"0A")+COUNTIF('résultats bruts'!BF697,"0A")+COUNTIF('résultats bruts'!BI697,"0A")</f>
        <v>0</v>
      </c>
      <c r="AR697">
        <f t="shared" si="1341"/>
        <v>0</v>
      </c>
      <c r="AS697">
        <f t="shared" si="1342"/>
        <v>0</v>
      </c>
      <c r="AT697">
        <f t="shared" si="1343"/>
        <v>0</v>
      </c>
      <c r="AU697">
        <f>COUNTIF('résultats bruts'!M697,1)</f>
        <v>0</v>
      </c>
      <c r="AV697">
        <f>COUNTIF('résultats bruts'!K697,1)</f>
        <v>0</v>
      </c>
      <c r="AW697">
        <f t="shared" si="1344"/>
        <v>0</v>
      </c>
      <c r="AX697">
        <f t="shared" si="1345"/>
        <v>0</v>
      </c>
      <c r="AY697">
        <f>COUNTIF('résultats bruts'!L697,1)</f>
        <v>0</v>
      </c>
      <c r="AZ697">
        <f>COUNTIF('résultats bruts'!N697,1)</f>
        <v>0</v>
      </c>
      <c r="BA697">
        <f t="shared" si="1346"/>
        <v>0</v>
      </c>
      <c r="BB697">
        <f t="shared" si="1347"/>
        <v>0</v>
      </c>
      <c r="BC697">
        <f t="shared" si="1348"/>
        <v>0</v>
      </c>
      <c r="BD697">
        <f t="shared" si="1349"/>
        <v>0</v>
      </c>
      <c r="BE697">
        <f>COUNTIF('résultats bruts'!AG697,1)</f>
        <v>0</v>
      </c>
      <c r="BF697">
        <f>COUNTIF('résultats bruts'!AF697,1)</f>
        <v>0</v>
      </c>
      <c r="BG697">
        <f t="shared" si="1350"/>
        <v>0</v>
      </c>
      <c r="BH697">
        <f t="shared" si="1351"/>
        <v>0</v>
      </c>
      <c r="BI697">
        <f>COUNTIF('résultats bruts'!AD697,1)</f>
        <v>0</v>
      </c>
      <c r="BJ697">
        <f>COUNTIF('résultats bruts'!AE697,1)</f>
        <v>0</v>
      </c>
      <c r="BK697">
        <f t="shared" si="1352"/>
        <v>0</v>
      </c>
      <c r="BL697">
        <f t="shared" si="1353"/>
        <v>0</v>
      </c>
      <c r="BM697">
        <f t="shared" si="1354"/>
        <v>0</v>
      </c>
      <c r="BN697">
        <f t="shared" si="1355"/>
        <v>0</v>
      </c>
      <c r="BO697">
        <f t="shared" si="1356"/>
        <v>0</v>
      </c>
      <c r="BP697">
        <f t="shared" si="1357"/>
        <v>0</v>
      </c>
      <c r="BQ697">
        <f t="shared" si="1358"/>
        <v>0</v>
      </c>
      <c r="BR697">
        <f t="shared" si="1359"/>
        <v>0</v>
      </c>
      <c r="BS697">
        <f t="shared" si="1360"/>
        <v>0</v>
      </c>
      <c r="BT697">
        <f t="shared" si="1361"/>
        <v>0</v>
      </c>
      <c r="BU697">
        <f t="shared" si="1362"/>
        <v>0</v>
      </c>
      <c r="BV697">
        <f t="shared" si="1363"/>
        <v>0</v>
      </c>
      <c r="BW697">
        <f t="shared" si="1364"/>
        <v>0</v>
      </c>
      <c r="BX697">
        <f t="shared" si="1365"/>
        <v>0</v>
      </c>
      <c r="BY697">
        <f t="shared" si="1366"/>
        <v>0</v>
      </c>
      <c r="BZ697">
        <f t="shared" si="1367"/>
        <v>0</v>
      </c>
      <c r="CA697">
        <f t="shared" si="1368"/>
        <v>0</v>
      </c>
      <c r="CB697">
        <f t="shared" si="1369"/>
        <v>0</v>
      </c>
      <c r="CC697">
        <f t="shared" si="1370"/>
        <v>0</v>
      </c>
      <c r="CD697">
        <f t="shared" si="1371"/>
        <v>0</v>
      </c>
      <c r="CE697">
        <f t="shared" si="1372"/>
        <v>0</v>
      </c>
      <c r="CF697">
        <f t="shared" si="1373"/>
        <v>0</v>
      </c>
      <c r="CG697">
        <f>COUNTIF('résultats bruts'!CL697, 1) + COUNTIF('résultats bruts'!DI697,1)</f>
        <v>0</v>
      </c>
      <c r="CH697">
        <f t="shared" si="1374"/>
        <v>0</v>
      </c>
      <c r="CI697">
        <f>COUNTIF('résultats bruts'!CK697, 1) + COUNTIF('résultats bruts'!DJ697,1)</f>
        <v>0</v>
      </c>
      <c r="CJ697">
        <f t="shared" si="1375"/>
        <v>0</v>
      </c>
      <c r="CK697">
        <f>COUNTIF('résultats bruts'!CN697, 1) + COUNTIF('résultats bruts'!DK697,1)</f>
        <v>0</v>
      </c>
      <c r="CL697">
        <f t="shared" si="1376"/>
        <v>0</v>
      </c>
      <c r="CM697">
        <f>COUNTIF('résultats bruts'!CO697, 1) + COUNTIF('résultats bruts'!DM697,1)</f>
        <v>0</v>
      </c>
      <c r="CN697">
        <f t="shared" si="1377"/>
        <v>0</v>
      </c>
      <c r="CO697">
        <f>COUNTIF('résultats bruts'!DL697, "0A") + COUNTIF('résultats bruts'!CM697,0)</f>
        <v>0</v>
      </c>
      <c r="CP697">
        <f t="shared" si="1378"/>
        <v>0</v>
      </c>
      <c r="CQ697">
        <f t="shared" si="1379"/>
        <v>0</v>
      </c>
      <c r="CR697">
        <f t="shared" si="1380"/>
        <v>0</v>
      </c>
      <c r="CS697">
        <f>COUNTIF('résultats bruts'!BB697,1)</f>
        <v>0</v>
      </c>
      <c r="CT697">
        <f>COUNTIF('résultats bruts'!W697,1)</f>
        <v>0</v>
      </c>
      <c r="CU697">
        <f t="shared" si="1381"/>
        <v>0</v>
      </c>
      <c r="CV697">
        <f t="shared" si="1382"/>
        <v>0</v>
      </c>
      <c r="CW697">
        <f>COUNTIF('résultats bruts'!BC697,1)</f>
        <v>0</v>
      </c>
      <c r="CX697">
        <f>COUNTIF('résultats bruts'!X697,1)</f>
        <v>0</v>
      </c>
      <c r="CY697">
        <f t="shared" si="1383"/>
        <v>0</v>
      </c>
      <c r="CZ697">
        <f t="shared" si="1384"/>
        <v>0</v>
      </c>
      <c r="DA697">
        <f t="shared" si="1385"/>
        <v>0</v>
      </c>
      <c r="DB697">
        <f t="shared" si="1386"/>
        <v>0</v>
      </c>
      <c r="DC697">
        <f>COUNTIF('résultats bruts'!BD697,1)</f>
        <v>0</v>
      </c>
      <c r="DD697">
        <f>COUNTIF('résultats bruts'!Y697,1)</f>
        <v>0</v>
      </c>
      <c r="DE697">
        <f t="shared" si="1387"/>
        <v>0</v>
      </c>
      <c r="DF697">
        <f t="shared" si="1388"/>
        <v>0</v>
      </c>
      <c r="DG697">
        <f>COUNTIF('résultats bruts'!BE697,1)</f>
        <v>0</v>
      </c>
      <c r="DH697">
        <f>COUNTIF('résultats bruts'!Z697,1)</f>
        <v>0</v>
      </c>
      <c r="DI697">
        <f t="shared" si="1389"/>
        <v>0</v>
      </c>
      <c r="DJ697">
        <f t="shared" si="1390"/>
        <v>0</v>
      </c>
      <c r="DK697">
        <f t="shared" si="1391"/>
        <v>0</v>
      </c>
      <c r="DL697">
        <f t="shared" si="1392"/>
        <v>0</v>
      </c>
      <c r="DM697">
        <f t="shared" si="1393"/>
        <v>0</v>
      </c>
      <c r="DN697">
        <f t="shared" si="1394"/>
        <v>0</v>
      </c>
      <c r="DO697">
        <f t="shared" si="1395"/>
        <v>0</v>
      </c>
      <c r="DP697">
        <f t="shared" si="1396"/>
        <v>0</v>
      </c>
      <c r="DQ697">
        <f t="shared" si="1397"/>
        <v>0</v>
      </c>
      <c r="DR697">
        <f t="shared" si="1398"/>
        <v>0</v>
      </c>
      <c r="DS697">
        <f>COUNTIF('résultats bruts'!BY697, 1 ) + COUNTIF('résultats bruts'!DA697,1)</f>
        <v>0</v>
      </c>
      <c r="DT697">
        <f t="shared" si="1399"/>
        <v>0</v>
      </c>
      <c r="DU697">
        <f>COUNTIF('résultats bruts'!CA697, 1 ) + COUNTIF('résultats bruts'!DE697,1)</f>
        <v>0</v>
      </c>
      <c r="DV697">
        <f t="shared" si="1400"/>
        <v>0</v>
      </c>
      <c r="DW697">
        <f>COUNTIF('résultats bruts'!CB697, 1 ) + COUNTIF('résultats bruts'!CU697,1)</f>
        <v>0</v>
      </c>
      <c r="DX697">
        <f t="shared" si="1401"/>
        <v>0</v>
      </c>
      <c r="DY697">
        <f>COUNTIF('résultats bruts'!BZ697, 1 ) + COUNTIF('résultats bruts'!CX697,1)</f>
        <v>0</v>
      </c>
      <c r="DZ697">
        <f t="shared" si="1402"/>
        <v>0</v>
      </c>
      <c r="EA697">
        <f t="shared" si="1403"/>
        <v>0</v>
      </c>
      <c r="EB697">
        <f t="shared" si="1404"/>
        <v>0</v>
      </c>
      <c r="EC697">
        <f>COUNTIF('résultats bruts'!CE697, 1 ) + COUNTIF('résultats bruts'!CZ697,1)</f>
        <v>0</v>
      </c>
      <c r="ED697">
        <f t="shared" si="1405"/>
        <v>0</v>
      </c>
      <c r="EE697">
        <f>COUNTIF('résultats bruts'!CD697, 1 ) + COUNTIF('résultats bruts'!DC697,1)</f>
        <v>0</v>
      </c>
      <c r="EF697">
        <f t="shared" si="1406"/>
        <v>0</v>
      </c>
      <c r="EG697">
        <f>COUNTIF('résultats bruts'!CC697, 1 ) + COUNTIF('résultats bruts'!CT697,1)</f>
        <v>0</v>
      </c>
      <c r="EH697">
        <f t="shared" si="1407"/>
        <v>0</v>
      </c>
      <c r="EI697">
        <f>COUNTIF('résultats bruts'!CF697, 1 ) + COUNTIF('résultats bruts'!CW697,1)</f>
        <v>0</v>
      </c>
      <c r="EJ697">
        <f t="shared" si="1408"/>
        <v>0</v>
      </c>
      <c r="EK697">
        <f t="shared" si="1409"/>
        <v>0</v>
      </c>
      <c r="EL697">
        <f t="shared" si="1410"/>
        <v>0</v>
      </c>
      <c r="EM697">
        <f>COUNTIF('résultats bruts'!CJ697, 1 ) + COUNTIF('résultats bruts'!CY697,1)</f>
        <v>0</v>
      </c>
      <c r="EN697">
        <f t="shared" si="1411"/>
        <v>0</v>
      </c>
      <c r="EO697">
        <f>COUNTIF('résultats bruts'!CI697, 1 ) + COUNTIF('résultats bruts'!DB697,1)</f>
        <v>0</v>
      </c>
      <c r="EP697">
        <f t="shared" si="1412"/>
        <v>0</v>
      </c>
      <c r="EQ697">
        <f>COUNTIF('résultats bruts'!CG697, 1 ) + COUNTIF('résultats bruts'!CS697,1)</f>
        <v>0</v>
      </c>
      <c r="ER697">
        <f t="shared" si="1413"/>
        <v>0</v>
      </c>
      <c r="ES697">
        <f>COUNTIF('résultats bruts'!CH697, 1 ) + COUNTIF('résultats bruts'!CV697,1)</f>
        <v>0</v>
      </c>
      <c r="ET697">
        <f t="shared" si="1414"/>
        <v>0</v>
      </c>
      <c r="EU697">
        <f t="shared" si="1415"/>
        <v>0</v>
      </c>
      <c r="EV697">
        <f t="shared" si="1416"/>
        <v>0</v>
      </c>
      <c r="EW697">
        <f t="shared" si="1417"/>
        <v>0</v>
      </c>
      <c r="EX697">
        <f t="shared" si="1418"/>
        <v>0</v>
      </c>
      <c r="EY697">
        <f t="shared" si="1419"/>
        <v>0</v>
      </c>
      <c r="EZ697">
        <f t="shared" si="1420"/>
        <v>0</v>
      </c>
      <c r="FA697">
        <f t="shared" si="1421"/>
        <v>0</v>
      </c>
      <c r="FB697">
        <f t="shared" si="1422"/>
        <v>0</v>
      </c>
      <c r="FC697">
        <f t="shared" si="1423"/>
        <v>0</v>
      </c>
      <c r="FD697">
        <f t="shared" si="1424"/>
        <v>0</v>
      </c>
      <c r="FE697">
        <f>COUNTIF('résultats bruts'!DD697,0)</f>
        <v>0</v>
      </c>
      <c r="FF697">
        <f t="shared" si="1425"/>
        <v>0</v>
      </c>
      <c r="FG697">
        <f t="shared" si="1426"/>
        <v>0</v>
      </c>
      <c r="FH697">
        <f>COUNTIF('résultats bruts'!DN697,1)</f>
        <v>0</v>
      </c>
      <c r="FI697">
        <f>COUNTIF('résultats bruts'!DO697,1)</f>
        <v>0</v>
      </c>
      <c r="FJ697">
        <f>COUNTIF('résultats bruts'!DP697,1)</f>
        <v>0</v>
      </c>
      <c r="FK697">
        <f>COUNTIF('résultats bruts'!O697,1) + COUNTIF('résultats bruts'!AT697,1)</f>
        <v>0</v>
      </c>
      <c r="FL697">
        <f>COUNTIF('résultats bruts'!P697,1) + COUNTIF('résultats bruts'!AX697,1)</f>
        <v>0</v>
      </c>
      <c r="FM697">
        <f t="shared" si="1427"/>
        <v>0</v>
      </c>
      <c r="FN697">
        <f t="shared" si="1428"/>
        <v>0</v>
      </c>
      <c r="FO697">
        <f>COUNTIF('résultats bruts'!Q697,1) + COUNTIF('résultats bruts'!AV697,1)</f>
        <v>0</v>
      </c>
      <c r="FP697">
        <f>COUNTIF('résultats bruts'!R697,1) + COUNTIF('résultats bruts'!BA697,1)</f>
        <v>0</v>
      </c>
      <c r="FQ697">
        <f t="shared" si="1429"/>
        <v>0</v>
      </c>
      <c r="FR697">
        <f t="shared" si="1430"/>
        <v>0</v>
      </c>
      <c r="FS697">
        <f>COUNTIF('résultats bruts'!S697,1) + COUNTIF('résultats bruts'!AZ697,1)</f>
        <v>0</v>
      </c>
      <c r="FT697">
        <f>COUNTIF('résultats bruts'!T697,1) + COUNTIF('résultats bruts'!AW697,1)</f>
        <v>0</v>
      </c>
      <c r="FU697">
        <f t="shared" si="1431"/>
        <v>0</v>
      </c>
      <c r="FV697">
        <f t="shared" si="1432"/>
        <v>0</v>
      </c>
      <c r="FW697">
        <f>COUNTIF('résultats bruts'!U697,1) + COUNTIF('résultats bruts'!AY697,1)</f>
        <v>0</v>
      </c>
      <c r="FX697">
        <f>COUNTIF('résultats bruts'!V697,1) + COUNTIF('résultats bruts'!AU697,1)</f>
        <v>0</v>
      </c>
      <c r="FY697">
        <f t="shared" si="1433"/>
        <v>0</v>
      </c>
      <c r="FZ697">
        <f t="shared" si="1434"/>
        <v>0</v>
      </c>
      <c r="GA697">
        <f t="shared" si="1435"/>
        <v>0</v>
      </c>
      <c r="GB697">
        <f t="shared" si="1436"/>
        <v>0</v>
      </c>
      <c r="GC697">
        <f t="shared" si="1437"/>
        <v>0</v>
      </c>
      <c r="GD697">
        <f t="shared" si="1438"/>
        <v>0</v>
      </c>
      <c r="GE697">
        <f>COUNTIF('résultats bruts'!AT697:BA697,"0A")+ COUNTIF('résultats bruts'!BM697,"0A")</f>
        <v>0</v>
      </c>
      <c r="GF697">
        <f t="shared" si="1439"/>
        <v>0</v>
      </c>
      <c r="GG697">
        <f>COUNTIF('résultats bruts'!BL697,1)</f>
        <v>0</v>
      </c>
      <c r="GH697">
        <f>COUNTIF('résultats bruts'!BM697,1)</f>
        <v>0</v>
      </c>
      <c r="GI697">
        <f>COUNTIF('résultats bruts'!AV697,1)</f>
        <v>0</v>
      </c>
      <c r="GJ697">
        <f>COUNTIF('résultats bruts'!BN697,1)</f>
        <v>0</v>
      </c>
      <c r="GK697">
        <f t="shared" si="1440"/>
        <v>0</v>
      </c>
      <c r="GL697">
        <f t="shared" si="1441"/>
        <v>0</v>
      </c>
      <c r="GM697">
        <f>COUNTIF('résultats bruts'!CQ697, 1) + COUNTIF('résultats bruts'!DF697,1)</f>
        <v>0</v>
      </c>
      <c r="GN697">
        <f t="shared" si="1442"/>
        <v>0</v>
      </c>
      <c r="GO697">
        <f>COUNTIF('résultats bruts'!CP697, 1) + COUNTIF('résultats bruts'!DG697,1)</f>
        <v>0</v>
      </c>
      <c r="GP697">
        <f t="shared" si="1443"/>
        <v>0</v>
      </c>
      <c r="GQ697">
        <f>COUNTIF('résultats bruts'!CR697, 1) + COUNTIF('résultats bruts'!DH697,1)</f>
        <v>0</v>
      </c>
      <c r="GR697">
        <f t="shared" si="1444"/>
        <v>0</v>
      </c>
      <c r="GS697">
        <f>COUNTIF('résultats bruts'!BU697:BX697,1)</f>
        <v>0</v>
      </c>
      <c r="GT697">
        <f t="shared" si="1445"/>
        <v>0</v>
      </c>
      <c r="GU697">
        <f>COUNTIF('résultats bruts'!DQ697:DT697,1)</f>
        <v>0</v>
      </c>
      <c r="GV697">
        <f t="shared" si="1446"/>
        <v>0</v>
      </c>
      <c r="GW697">
        <f t="shared" si="1447"/>
        <v>0</v>
      </c>
      <c r="GX697">
        <f t="shared" si="1448"/>
        <v>0</v>
      </c>
      <c r="GY697">
        <f>COUNTIF('résultats bruts'!DF697:DH697,"0A")</f>
        <v>0</v>
      </c>
      <c r="GZ697">
        <f t="shared" si="1449"/>
        <v>0</v>
      </c>
      <c r="HA697">
        <f t="shared" si="1450"/>
        <v>0</v>
      </c>
      <c r="HB697">
        <f t="shared" si="1451"/>
        <v>0</v>
      </c>
    </row>
    <row r="698" spans="1:210" ht="15.75" x14ac:dyDescent="0.25">
      <c r="A698">
        <f>'résultats bruts'!A698</f>
        <v>0</v>
      </c>
      <c r="B698">
        <f>'résultats bruts'!B698</f>
        <v>0</v>
      </c>
      <c r="C698">
        <f>'résultats bruts'!C698</f>
        <v>0</v>
      </c>
      <c r="D698">
        <f>'résultats bruts'!D698</f>
        <v>0</v>
      </c>
      <c r="E698">
        <f>'résultats bruts'!E698</f>
        <v>0</v>
      </c>
      <c r="F698">
        <f>'résultats bruts'!F698</f>
        <v>0</v>
      </c>
      <c r="G698">
        <f>'résultats bruts'!G698</f>
        <v>0</v>
      </c>
      <c r="H698">
        <f>COUNTIF('résultats bruts'!BO698,1)</f>
        <v>0</v>
      </c>
      <c r="I698">
        <f>COUNTIF('résultats bruts'!BQ698,1)</f>
        <v>0</v>
      </c>
      <c r="J698">
        <f>COUNTIF('résultats bruts'!BS698,1)</f>
        <v>0</v>
      </c>
      <c r="K698">
        <f t="shared" si="1320"/>
        <v>0</v>
      </c>
      <c r="L698">
        <f t="shared" si="1321"/>
        <v>0</v>
      </c>
      <c r="M698">
        <f>COUNTIF('résultats bruts'!BP698,1)</f>
        <v>0</v>
      </c>
      <c r="N698">
        <f>COUNTIF('résultats bruts'!BR698,1)</f>
        <v>0</v>
      </c>
      <c r="O698">
        <f>COUNTIF('résultats bruts'!BT698,1)</f>
        <v>0</v>
      </c>
      <c r="P698">
        <f t="shared" si="1322"/>
        <v>0</v>
      </c>
      <c r="Q698">
        <f t="shared" si="1323"/>
        <v>0</v>
      </c>
      <c r="R698">
        <f>COUNTIF('résultats bruts'!H698,1)</f>
        <v>0</v>
      </c>
      <c r="S698">
        <f>COUNTIF('résultats bruts'!I698,1)</f>
        <v>0</v>
      </c>
      <c r="T698">
        <f>COUNTIF('résultats bruts'!J698,1)</f>
        <v>0</v>
      </c>
      <c r="U698">
        <f t="shared" si="1324"/>
        <v>0</v>
      </c>
      <c r="V698">
        <f t="shared" si="1325"/>
        <v>0</v>
      </c>
      <c r="W698">
        <f t="shared" si="1326"/>
        <v>0</v>
      </c>
      <c r="X698">
        <f t="shared" si="1327"/>
        <v>0</v>
      </c>
      <c r="Y698">
        <f>COUNTIF('résultats bruts'!AH698:AK698,1)</f>
        <v>0</v>
      </c>
      <c r="Z698">
        <f t="shared" si="1328"/>
        <v>0</v>
      </c>
      <c r="AA698">
        <f>COUNTIF('résultats bruts'!AL698:AO698,1)</f>
        <v>0</v>
      </c>
      <c r="AB698">
        <f t="shared" si="1329"/>
        <v>0</v>
      </c>
      <c r="AC698">
        <f>COUNTIF('résultats bruts'!AP698:AS698,1)</f>
        <v>0</v>
      </c>
      <c r="AD698">
        <f t="shared" si="1330"/>
        <v>0</v>
      </c>
      <c r="AE698">
        <f t="shared" si="1331"/>
        <v>0</v>
      </c>
      <c r="AF698">
        <f t="shared" si="1332"/>
        <v>0</v>
      </c>
      <c r="AG698">
        <f>COUNTIF('résultats bruts'!BF698,1) + COUNTIF('résultats bruts'!BI698,1)</f>
        <v>0</v>
      </c>
      <c r="AH698">
        <f t="shared" si="1333"/>
        <v>0</v>
      </c>
      <c r="AI698">
        <f>COUNTIF('résultats bruts'!AA698:AC698,1)</f>
        <v>0</v>
      </c>
      <c r="AJ698">
        <f t="shared" si="1334"/>
        <v>0</v>
      </c>
      <c r="AK698">
        <f t="shared" si="1335"/>
        <v>0</v>
      </c>
      <c r="AL698">
        <f t="shared" si="1336"/>
        <v>0</v>
      </c>
      <c r="AM698">
        <f t="shared" si="1337"/>
        <v>0</v>
      </c>
      <c r="AN698">
        <f t="shared" si="1338"/>
        <v>0</v>
      </c>
      <c r="AO698">
        <f t="shared" si="1339"/>
        <v>0</v>
      </c>
      <c r="AP698">
        <f t="shared" si="1340"/>
        <v>0</v>
      </c>
      <c r="AQ698">
        <f>COUNTIF('résultats bruts'!AH698,0)+COUNTIF('résultats bruts'!AN698,0)+COUNTIF('résultats bruts'!AS698,0) + COUNTIF('résultats bruts'!AA698:AC698,"0A")+COUNTIF('résultats bruts'!BF698,"0A")+COUNTIF('résultats bruts'!BI698,"0A")</f>
        <v>0</v>
      </c>
      <c r="AR698">
        <f t="shared" si="1341"/>
        <v>0</v>
      </c>
      <c r="AS698">
        <f t="shared" si="1342"/>
        <v>0</v>
      </c>
      <c r="AT698">
        <f t="shared" si="1343"/>
        <v>0</v>
      </c>
      <c r="AU698">
        <f>COUNTIF('résultats bruts'!M698,1)</f>
        <v>0</v>
      </c>
      <c r="AV698">
        <f>COUNTIF('résultats bruts'!K698,1)</f>
        <v>0</v>
      </c>
      <c r="AW698">
        <f t="shared" si="1344"/>
        <v>0</v>
      </c>
      <c r="AX698">
        <f t="shared" si="1345"/>
        <v>0</v>
      </c>
      <c r="AY698">
        <f>COUNTIF('résultats bruts'!L698,1)</f>
        <v>0</v>
      </c>
      <c r="AZ698">
        <f>COUNTIF('résultats bruts'!N698,1)</f>
        <v>0</v>
      </c>
      <c r="BA698">
        <f t="shared" si="1346"/>
        <v>0</v>
      </c>
      <c r="BB698">
        <f t="shared" si="1347"/>
        <v>0</v>
      </c>
      <c r="BC698">
        <f t="shared" si="1348"/>
        <v>0</v>
      </c>
      <c r="BD698">
        <f t="shared" si="1349"/>
        <v>0</v>
      </c>
      <c r="BE698">
        <f>COUNTIF('résultats bruts'!AG698,1)</f>
        <v>0</v>
      </c>
      <c r="BF698">
        <f>COUNTIF('résultats bruts'!AF698,1)</f>
        <v>0</v>
      </c>
      <c r="BG698">
        <f t="shared" si="1350"/>
        <v>0</v>
      </c>
      <c r="BH698">
        <f t="shared" si="1351"/>
        <v>0</v>
      </c>
      <c r="BI698">
        <f>COUNTIF('résultats bruts'!AD698,1)</f>
        <v>0</v>
      </c>
      <c r="BJ698">
        <f>COUNTIF('résultats bruts'!AE698,1)</f>
        <v>0</v>
      </c>
      <c r="BK698">
        <f t="shared" si="1352"/>
        <v>0</v>
      </c>
      <c r="BL698">
        <f t="shared" si="1353"/>
        <v>0</v>
      </c>
      <c r="BM698">
        <f t="shared" si="1354"/>
        <v>0</v>
      </c>
      <c r="BN698">
        <f t="shared" si="1355"/>
        <v>0</v>
      </c>
      <c r="BO698">
        <f t="shared" si="1356"/>
        <v>0</v>
      </c>
      <c r="BP698">
        <f t="shared" si="1357"/>
        <v>0</v>
      </c>
      <c r="BQ698">
        <f t="shared" si="1358"/>
        <v>0</v>
      </c>
      <c r="BR698">
        <f t="shared" si="1359"/>
        <v>0</v>
      </c>
      <c r="BS698">
        <f t="shared" si="1360"/>
        <v>0</v>
      </c>
      <c r="BT698">
        <f t="shared" si="1361"/>
        <v>0</v>
      </c>
      <c r="BU698">
        <f t="shared" si="1362"/>
        <v>0</v>
      </c>
      <c r="BV698">
        <f t="shared" si="1363"/>
        <v>0</v>
      </c>
      <c r="BW698">
        <f t="shared" si="1364"/>
        <v>0</v>
      </c>
      <c r="BX698">
        <f t="shared" si="1365"/>
        <v>0</v>
      </c>
      <c r="BY698">
        <f t="shared" si="1366"/>
        <v>0</v>
      </c>
      <c r="BZ698">
        <f t="shared" si="1367"/>
        <v>0</v>
      </c>
      <c r="CA698">
        <f t="shared" si="1368"/>
        <v>0</v>
      </c>
      <c r="CB698">
        <f t="shared" si="1369"/>
        <v>0</v>
      </c>
      <c r="CC698">
        <f t="shared" si="1370"/>
        <v>0</v>
      </c>
      <c r="CD698">
        <f t="shared" si="1371"/>
        <v>0</v>
      </c>
      <c r="CE698">
        <f t="shared" si="1372"/>
        <v>0</v>
      </c>
      <c r="CF698">
        <f t="shared" si="1373"/>
        <v>0</v>
      </c>
      <c r="CG698">
        <f>COUNTIF('résultats bruts'!CL698, 1) + COUNTIF('résultats bruts'!DI698,1)</f>
        <v>0</v>
      </c>
      <c r="CH698">
        <f t="shared" si="1374"/>
        <v>0</v>
      </c>
      <c r="CI698">
        <f>COUNTIF('résultats bruts'!CK698, 1) + COUNTIF('résultats bruts'!DJ698,1)</f>
        <v>0</v>
      </c>
      <c r="CJ698">
        <f t="shared" si="1375"/>
        <v>0</v>
      </c>
      <c r="CK698">
        <f>COUNTIF('résultats bruts'!CN698, 1) + COUNTIF('résultats bruts'!DK698,1)</f>
        <v>0</v>
      </c>
      <c r="CL698">
        <f t="shared" si="1376"/>
        <v>0</v>
      </c>
      <c r="CM698">
        <f>COUNTIF('résultats bruts'!CO698, 1) + COUNTIF('résultats bruts'!DM698,1)</f>
        <v>0</v>
      </c>
      <c r="CN698">
        <f t="shared" si="1377"/>
        <v>0</v>
      </c>
      <c r="CO698">
        <f>COUNTIF('résultats bruts'!DL698, "0A") + COUNTIF('résultats bruts'!CM698,0)</f>
        <v>0</v>
      </c>
      <c r="CP698">
        <f t="shared" si="1378"/>
        <v>0</v>
      </c>
      <c r="CQ698">
        <f t="shared" si="1379"/>
        <v>0</v>
      </c>
      <c r="CR698">
        <f t="shared" si="1380"/>
        <v>0</v>
      </c>
      <c r="CS698">
        <f>COUNTIF('résultats bruts'!BB698,1)</f>
        <v>0</v>
      </c>
      <c r="CT698">
        <f>COUNTIF('résultats bruts'!W698,1)</f>
        <v>0</v>
      </c>
      <c r="CU698">
        <f t="shared" si="1381"/>
        <v>0</v>
      </c>
      <c r="CV698">
        <f t="shared" si="1382"/>
        <v>0</v>
      </c>
      <c r="CW698">
        <f>COUNTIF('résultats bruts'!BC698,1)</f>
        <v>0</v>
      </c>
      <c r="CX698">
        <f>COUNTIF('résultats bruts'!X698,1)</f>
        <v>0</v>
      </c>
      <c r="CY698">
        <f t="shared" si="1383"/>
        <v>0</v>
      </c>
      <c r="CZ698">
        <f t="shared" si="1384"/>
        <v>0</v>
      </c>
      <c r="DA698">
        <f t="shared" si="1385"/>
        <v>0</v>
      </c>
      <c r="DB698">
        <f t="shared" si="1386"/>
        <v>0</v>
      </c>
      <c r="DC698">
        <f>COUNTIF('résultats bruts'!BD698,1)</f>
        <v>0</v>
      </c>
      <c r="DD698">
        <f>COUNTIF('résultats bruts'!Y698,1)</f>
        <v>0</v>
      </c>
      <c r="DE698">
        <f t="shared" si="1387"/>
        <v>0</v>
      </c>
      <c r="DF698">
        <f t="shared" si="1388"/>
        <v>0</v>
      </c>
      <c r="DG698">
        <f>COUNTIF('résultats bruts'!BE698,1)</f>
        <v>0</v>
      </c>
      <c r="DH698">
        <f>COUNTIF('résultats bruts'!Z698,1)</f>
        <v>0</v>
      </c>
      <c r="DI698">
        <f t="shared" si="1389"/>
        <v>0</v>
      </c>
      <c r="DJ698">
        <f t="shared" si="1390"/>
        <v>0</v>
      </c>
      <c r="DK698">
        <f t="shared" si="1391"/>
        <v>0</v>
      </c>
      <c r="DL698">
        <f t="shared" si="1392"/>
        <v>0</v>
      </c>
      <c r="DM698">
        <f t="shared" si="1393"/>
        <v>0</v>
      </c>
      <c r="DN698">
        <f t="shared" si="1394"/>
        <v>0</v>
      </c>
      <c r="DO698">
        <f t="shared" si="1395"/>
        <v>0</v>
      </c>
      <c r="DP698">
        <f t="shared" si="1396"/>
        <v>0</v>
      </c>
      <c r="DQ698">
        <f t="shared" si="1397"/>
        <v>0</v>
      </c>
      <c r="DR698">
        <f t="shared" si="1398"/>
        <v>0</v>
      </c>
      <c r="DS698">
        <f>COUNTIF('résultats bruts'!BY698, 1 ) + COUNTIF('résultats bruts'!DA698,1)</f>
        <v>0</v>
      </c>
      <c r="DT698">
        <f t="shared" si="1399"/>
        <v>0</v>
      </c>
      <c r="DU698">
        <f>COUNTIF('résultats bruts'!CA698, 1 ) + COUNTIF('résultats bruts'!DE698,1)</f>
        <v>0</v>
      </c>
      <c r="DV698">
        <f t="shared" si="1400"/>
        <v>0</v>
      </c>
      <c r="DW698">
        <f>COUNTIF('résultats bruts'!CB698, 1 ) + COUNTIF('résultats bruts'!CU698,1)</f>
        <v>0</v>
      </c>
      <c r="DX698">
        <f t="shared" si="1401"/>
        <v>0</v>
      </c>
      <c r="DY698">
        <f>COUNTIF('résultats bruts'!BZ698, 1 ) + COUNTIF('résultats bruts'!CX698,1)</f>
        <v>0</v>
      </c>
      <c r="DZ698">
        <f t="shared" si="1402"/>
        <v>0</v>
      </c>
      <c r="EA698">
        <f t="shared" si="1403"/>
        <v>0</v>
      </c>
      <c r="EB698">
        <f t="shared" si="1404"/>
        <v>0</v>
      </c>
      <c r="EC698">
        <f>COUNTIF('résultats bruts'!CE698, 1 ) + COUNTIF('résultats bruts'!CZ698,1)</f>
        <v>0</v>
      </c>
      <c r="ED698">
        <f t="shared" si="1405"/>
        <v>0</v>
      </c>
      <c r="EE698">
        <f>COUNTIF('résultats bruts'!CD698, 1 ) + COUNTIF('résultats bruts'!DC698,1)</f>
        <v>0</v>
      </c>
      <c r="EF698">
        <f t="shared" si="1406"/>
        <v>0</v>
      </c>
      <c r="EG698">
        <f>COUNTIF('résultats bruts'!CC698, 1 ) + COUNTIF('résultats bruts'!CT698,1)</f>
        <v>0</v>
      </c>
      <c r="EH698">
        <f t="shared" si="1407"/>
        <v>0</v>
      </c>
      <c r="EI698">
        <f>COUNTIF('résultats bruts'!CF698, 1 ) + COUNTIF('résultats bruts'!CW698,1)</f>
        <v>0</v>
      </c>
      <c r="EJ698">
        <f t="shared" si="1408"/>
        <v>0</v>
      </c>
      <c r="EK698">
        <f t="shared" si="1409"/>
        <v>0</v>
      </c>
      <c r="EL698">
        <f t="shared" si="1410"/>
        <v>0</v>
      </c>
      <c r="EM698">
        <f>COUNTIF('résultats bruts'!CJ698, 1 ) + COUNTIF('résultats bruts'!CY698,1)</f>
        <v>0</v>
      </c>
      <c r="EN698">
        <f t="shared" si="1411"/>
        <v>0</v>
      </c>
      <c r="EO698">
        <f>COUNTIF('résultats bruts'!CI698, 1 ) + COUNTIF('résultats bruts'!DB698,1)</f>
        <v>0</v>
      </c>
      <c r="EP698">
        <f t="shared" si="1412"/>
        <v>0</v>
      </c>
      <c r="EQ698">
        <f>COUNTIF('résultats bruts'!CG698, 1 ) + COUNTIF('résultats bruts'!CS698,1)</f>
        <v>0</v>
      </c>
      <c r="ER698">
        <f t="shared" si="1413"/>
        <v>0</v>
      </c>
      <c r="ES698">
        <f>COUNTIF('résultats bruts'!CH698, 1 ) + COUNTIF('résultats bruts'!CV698,1)</f>
        <v>0</v>
      </c>
      <c r="ET698">
        <f t="shared" si="1414"/>
        <v>0</v>
      </c>
      <c r="EU698">
        <f t="shared" si="1415"/>
        <v>0</v>
      </c>
      <c r="EV698">
        <f t="shared" si="1416"/>
        <v>0</v>
      </c>
      <c r="EW698">
        <f t="shared" si="1417"/>
        <v>0</v>
      </c>
      <c r="EX698">
        <f t="shared" si="1418"/>
        <v>0</v>
      </c>
      <c r="EY698">
        <f t="shared" si="1419"/>
        <v>0</v>
      </c>
      <c r="EZ698">
        <f t="shared" si="1420"/>
        <v>0</v>
      </c>
      <c r="FA698">
        <f t="shared" si="1421"/>
        <v>0</v>
      </c>
      <c r="FB698">
        <f t="shared" si="1422"/>
        <v>0</v>
      </c>
      <c r="FC698">
        <f t="shared" si="1423"/>
        <v>0</v>
      </c>
      <c r="FD698">
        <f t="shared" si="1424"/>
        <v>0</v>
      </c>
      <c r="FE698">
        <f>COUNTIF('résultats bruts'!DD698,0)</f>
        <v>0</v>
      </c>
      <c r="FF698">
        <f t="shared" si="1425"/>
        <v>0</v>
      </c>
      <c r="FG698">
        <f t="shared" si="1426"/>
        <v>0</v>
      </c>
      <c r="FH698">
        <f>COUNTIF('résultats bruts'!DN698,1)</f>
        <v>0</v>
      </c>
      <c r="FI698">
        <f>COUNTIF('résultats bruts'!DO698,1)</f>
        <v>0</v>
      </c>
      <c r="FJ698">
        <f>COUNTIF('résultats bruts'!DP698,1)</f>
        <v>0</v>
      </c>
      <c r="FK698">
        <f>COUNTIF('résultats bruts'!O698,1) + COUNTIF('résultats bruts'!AT698,1)</f>
        <v>0</v>
      </c>
      <c r="FL698">
        <f>COUNTIF('résultats bruts'!P698,1) + COUNTIF('résultats bruts'!AX698,1)</f>
        <v>0</v>
      </c>
      <c r="FM698">
        <f t="shared" si="1427"/>
        <v>0</v>
      </c>
      <c r="FN698">
        <f t="shared" si="1428"/>
        <v>0</v>
      </c>
      <c r="FO698">
        <f>COUNTIF('résultats bruts'!Q698,1) + COUNTIF('résultats bruts'!AV698,1)</f>
        <v>0</v>
      </c>
      <c r="FP698">
        <f>COUNTIF('résultats bruts'!R698,1) + COUNTIF('résultats bruts'!BA698,1)</f>
        <v>0</v>
      </c>
      <c r="FQ698">
        <f t="shared" si="1429"/>
        <v>0</v>
      </c>
      <c r="FR698">
        <f t="shared" si="1430"/>
        <v>0</v>
      </c>
      <c r="FS698">
        <f>COUNTIF('résultats bruts'!S698,1) + COUNTIF('résultats bruts'!AZ698,1)</f>
        <v>0</v>
      </c>
      <c r="FT698">
        <f>COUNTIF('résultats bruts'!T698,1) + COUNTIF('résultats bruts'!AW698,1)</f>
        <v>0</v>
      </c>
      <c r="FU698">
        <f t="shared" si="1431"/>
        <v>0</v>
      </c>
      <c r="FV698">
        <f t="shared" si="1432"/>
        <v>0</v>
      </c>
      <c r="FW698">
        <f>COUNTIF('résultats bruts'!U698,1) + COUNTIF('résultats bruts'!AY698,1)</f>
        <v>0</v>
      </c>
      <c r="FX698">
        <f>COUNTIF('résultats bruts'!V698,1) + COUNTIF('résultats bruts'!AU698,1)</f>
        <v>0</v>
      </c>
      <c r="FY698">
        <f t="shared" si="1433"/>
        <v>0</v>
      </c>
      <c r="FZ698">
        <f t="shared" si="1434"/>
        <v>0</v>
      </c>
      <c r="GA698">
        <f t="shared" si="1435"/>
        <v>0</v>
      </c>
      <c r="GB698">
        <f t="shared" si="1436"/>
        <v>0</v>
      </c>
      <c r="GC698">
        <f t="shared" si="1437"/>
        <v>0</v>
      </c>
      <c r="GD698">
        <f t="shared" si="1438"/>
        <v>0</v>
      </c>
      <c r="GE698">
        <f>COUNTIF('résultats bruts'!AT698:BA698,"0A")+ COUNTIF('résultats bruts'!BM698,"0A")</f>
        <v>0</v>
      </c>
      <c r="GF698">
        <f t="shared" si="1439"/>
        <v>0</v>
      </c>
      <c r="GG698">
        <f>COUNTIF('résultats bruts'!BL698,1)</f>
        <v>0</v>
      </c>
      <c r="GH698">
        <f>COUNTIF('résultats bruts'!BM698,1)</f>
        <v>0</v>
      </c>
      <c r="GI698">
        <f>COUNTIF('résultats bruts'!AV698,1)</f>
        <v>0</v>
      </c>
      <c r="GJ698">
        <f>COUNTIF('résultats bruts'!BN698,1)</f>
        <v>0</v>
      </c>
      <c r="GK698">
        <f t="shared" si="1440"/>
        <v>0</v>
      </c>
      <c r="GL698">
        <f t="shared" si="1441"/>
        <v>0</v>
      </c>
      <c r="GM698">
        <f>COUNTIF('résultats bruts'!CQ698, 1) + COUNTIF('résultats bruts'!DF698,1)</f>
        <v>0</v>
      </c>
      <c r="GN698">
        <f t="shared" si="1442"/>
        <v>0</v>
      </c>
      <c r="GO698">
        <f>COUNTIF('résultats bruts'!CP698, 1) + COUNTIF('résultats bruts'!DG698,1)</f>
        <v>0</v>
      </c>
      <c r="GP698">
        <f t="shared" si="1443"/>
        <v>0</v>
      </c>
      <c r="GQ698">
        <f>COUNTIF('résultats bruts'!CR698, 1) + COUNTIF('résultats bruts'!DH698,1)</f>
        <v>0</v>
      </c>
      <c r="GR698">
        <f t="shared" si="1444"/>
        <v>0</v>
      </c>
      <c r="GS698">
        <f>COUNTIF('résultats bruts'!BU698:BX698,1)</f>
        <v>0</v>
      </c>
      <c r="GT698">
        <f t="shared" si="1445"/>
        <v>0</v>
      </c>
      <c r="GU698">
        <f>COUNTIF('résultats bruts'!DQ698:DT698,1)</f>
        <v>0</v>
      </c>
      <c r="GV698">
        <f t="shared" si="1446"/>
        <v>0</v>
      </c>
      <c r="GW698">
        <f t="shared" si="1447"/>
        <v>0</v>
      </c>
      <c r="GX698">
        <f t="shared" si="1448"/>
        <v>0</v>
      </c>
      <c r="GY698">
        <f>COUNTIF('résultats bruts'!DF698:DH698,"0A")</f>
        <v>0</v>
      </c>
      <c r="GZ698">
        <f t="shared" si="1449"/>
        <v>0</v>
      </c>
      <c r="HA698">
        <f t="shared" si="1450"/>
        <v>0</v>
      </c>
      <c r="HB698">
        <f t="shared" si="1451"/>
        <v>0</v>
      </c>
    </row>
    <row r="699" spans="1:210" ht="15.75" x14ac:dyDescent="0.25">
      <c r="A699">
        <f>'résultats bruts'!A699</f>
        <v>0</v>
      </c>
      <c r="B699">
        <f>'résultats bruts'!B699</f>
        <v>0</v>
      </c>
      <c r="C699">
        <f>'résultats bruts'!C699</f>
        <v>0</v>
      </c>
      <c r="D699">
        <f>'résultats bruts'!D699</f>
        <v>0</v>
      </c>
      <c r="E699">
        <f>'résultats bruts'!E699</f>
        <v>0</v>
      </c>
      <c r="F699">
        <f>'résultats bruts'!F699</f>
        <v>0</v>
      </c>
      <c r="G699">
        <f>'résultats bruts'!G699</f>
        <v>0</v>
      </c>
      <c r="H699">
        <f>COUNTIF('résultats bruts'!BO699,1)</f>
        <v>0</v>
      </c>
      <c r="I699">
        <f>COUNTIF('résultats bruts'!BQ699,1)</f>
        <v>0</v>
      </c>
      <c r="J699">
        <f>COUNTIF('résultats bruts'!BS699,1)</f>
        <v>0</v>
      </c>
      <c r="K699">
        <f t="shared" si="1320"/>
        <v>0</v>
      </c>
      <c r="L699">
        <f t="shared" si="1321"/>
        <v>0</v>
      </c>
      <c r="M699">
        <f>COUNTIF('résultats bruts'!BP699,1)</f>
        <v>0</v>
      </c>
      <c r="N699">
        <f>COUNTIF('résultats bruts'!BR699,1)</f>
        <v>0</v>
      </c>
      <c r="O699">
        <f>COUNTIF('résultats bruts'!BT699,1)</f>
        <v>0</v>
      </c>
      <c r="P699">
        <f t="shared" si="1322"/>
        <v>0</v>
      </c>
      <c r="Q699">
        <f t="shared" si="1323"/>
        <v>0</v>
      </c>
      <c r="R699">
        <f>COUNTIF('résultats bruts'!H699,1)</f>
        <v>0</v>
      </c>
      <c r="S699">
        <f>COUNTIF('résultats bruts'!I699,1)</f>
        <v>0</v>
      </c>
      <c r="T699">
        <f>COUNTIF('résultats bruts'!J699,1)</f>
        <v>0</v>
      </c>
      <c r="U699">
        <f t="shared" si="1324"/>
        <v>0</v>
      </c>
      <c r="V699">
        <f t="shared" si="1325"/>
        <v>0</v>
      </c>
      <c r="W699">
        <f t="shared" si="1326"/>
        <v>0</v>
      </c>
      <c r="X699">
        <f t="shared" si="1327"/>
        <v>0</v>
      </c>
      <c r="Y699">
        <f>COUNTIF('résultats bruts'!AH699:AK699,1)</f>
        <v>0</v>
      </c>
      <c r="Z699">
        <f t="shared" si="1328"/>
        <v>0</v>
      </c>
      <c r="AA699">
        <f>COUNTIF('résultats bruts'!AL699:AO699,1)</f>
        <v>0</v>
      </c>
      <c r="AB699">
        <f t="shared" si="1329"/>
        <v>0</v>
      </c>
      <c r="AC699">
        <f>COUNTIF('résultats bruts'!AP699:AS699,1)</f>
        <v>0</v>
      </c>
      <c r="AD699">
        <f t="shared" si="1330"/>
        <v>0</v>
      </c>
      <c r="AE699">
        <f t="shared" si="1331"/>
        <v>0</v>
      </c>
      <c r="AF699">
        <f t="shared" si="1332"/>
        <v>0</v>
      </c>
      <c r="AG699">
        <f>COUNTIF('résultats bruts'!BF699,1) + COUNTIF('résultats bruts'!BI699,1)</f>
        <v>0</v>
      </c>
      <c r="AH699">
        <f t="shared" si="1333"/>
        <v>0</v>
      </c>
      <c r="AI699">
        <f>COUNTIF('résultats bruts'!AA699:AC699,1)</f>
        <v>0</v>
      </c>
      <c r="AJ699">
        <f t="shared" si="1334"/>
        <v>0</v>
      </c>
      <c r="AK699">
        <f t="shared" si="1335"/>
        <v>0</v>
      </c>
      <c r="AL699">
        <f t="shared" si="1336"/>
        <v>0</v>
      </c>
      <c r="AM699">
        <f t="shared" si="1337"/>
        <v>0</v>
      </c>
      <c r="AN699">
        <f t="shared" si="1338"/>
        <v>0</v>
      </c>
      <c r="AO699">
        <f t="shared" si="1339"/>
        <v>0</v>
      </c>
      <c r="AP699">
        <f t="shared" si="1340"/>
        <v>0</v>
      </c>
      <c r="AQ699">
        <f>COUNTIF('résultats bruts'!AH699,0)+COUNTIF('résultats bruts'!AN699,0)+COUNTIF('résultats bruts'!AS699,0) + COUNTIF('résultats bruts'!AA699:AC699,"0A")+COUNTIF('résultats bruts'!BF699,"0A")+COUNTIF('résultats bruts'!BI699,"0A")</f>
        <v>0</v>
      </c>
      <c r="AR699">
        <f t="shared" si="1341"/>
        <v>0</v>
      </c>
      <c r="AS699">
        <f t="shared" si="1342"/>
        <v>0</v>
      </c>
      <c r="AT699">
        <f t="shared" si="1343"/>
        <v>0</v>
      </c>
      <c r="AU699">
        <f>COUNTIF('résultats bruts'!M699,1)</f>
        <v>0</v>
      </c>
      <c r="AV699">
        <f>COUNTIF('résultats bruts'!K699,1)</f>
        <v>0</v>
      </c>
      <c r="AW699">
        <f t="shared" si="1344"/>
        <v>0</v>
      </c>
      <c r="AX699">
        <f t="shared" si="1345"/>
        <v>0</v>
      </c>
      <c r="AY699">
        <f>COUNTIF('résultats bruts'!L699,1)</f>
        <v>0</v>
      </c>
      <c r="AZ699">
        <f>COUNTIF('résultats bruts'!N699,1)</f>
        <v>0</v>
      </c>
      <c r="BA699">
        <f t="shared" si="1346"/>
        <v>0</v>
      </c>
      <c r="BB699">
        <f t="shared" si="1347"/>
        <v>0</v>
      </c>
      <c r="BC699">
        <f t="shared" si="1348"/>
        <v>0</v>
      </c>
      <c r="BD699">
        <f t="shared" si="1349"/>
        <v>0</v>
      </c>
      <c r="BE699">
        <f>COUNTIF('résultats bruts'!AG699,1)</f>
        <v>0</v>
      </c>
      <c r="BF699">
        <f>COUNTIF('résultats bruts'!AF699,1)</f>
        <v>0</v>
      </c>
      <c r="BG699">
        <f t="shared" si="1350"/>
        <v>0</v>
      </c>
      <c r="BH699">
        <f t="shared" si="1351"/>
        <v>0</v>
      </c>
      <c r="BI699">
        <f>COUNTIF('résultats bruts'!AD699,1)</f>
        <v>0</v>
      </c>
      <c r="BJ699">
        <f>COUNTIF('résultats bruts'!AE699,1)</f>
        <v>0</v>
      </c>
      <c r="BK699">
        <f t="shared" si="1352"/>
        <v>0</v>
      </c>
      <c r="BL699">
        <f t="shared" si="1353"/>
        <v>0</v>
      </c>
      <c r="BM699">
        <f t="shared" si="1354"/>
        <v>0</v>
      </c>
      <c r="BN699">
        <f t="shared" si="1355"/>
        <v>0</v>
      </c>
      <c r="BO699">
        <f t="shared" si="1356"/>
        <v>0</v>
      </c>
      <c r="BP699">
        <f t="shared" si="1357"/>
        <v>0</v>
      </c>
      <c r="BQ699">
        <f t="shared" si="1358"/>
        <v>0</v>
      </c>
      <c r="BR699">
        <f t="shared" si="1359"/>
        <v>0</v>
      </c>
      <c r="BS699">
        <f t="shared" si="1360"/>
        <v>0</v>
      </c>
      <c r="BT699">
        <f t="shared" si="1361"/>
        <v>0</v>
      </c>
      <c r="BU699">
        <f t="shared" si="1362"/>
        <v>0</v>
      </c>
      <c r="BV699">
        <f t="shared" si="1363"/>
        <v>0</v>
      </c>
      <c r="BW699">
        <f t="shared" si="1364"/>
        <v>0</v>
      </c>
      <c r="BX699">
        <f t="shared" si="1365"/>
        <v>0</v>
      </c>
      <c r="BY699">
        <f t="shared" si="1366"/>
        <v>0</v>
      </c>
      <c r="BZ699">
        <f t="shared" si="1367"/>
        <v>0</v>
      </c>
      <c r="CA699">
        <f t="shared" si="1368"/>
        <v>0</v>
      </c>
      <c r="CB699">
        <f t="shared" si="1369"/>
        <v>0</v>
      </c>
      <c r="CC699">
        <f t="shared" si="1370"/>
        <v>0</v>
      </c>
      <c r="CD699">
        <f t="shared" si="1371"/>
        <v>0</v>
      </c>
      <c r="CE699">
        <f t="shared" si="1372"/>
        <v>0</v>
      </c>
      <c r="CF699">
        <f t="shared" si="1373"/>
        <v>0</v>
      </c>
      <c r="CG699">
        <f>COUNTIF('résultats bruts'!CL699, 1) + COUNTIF('résultats bruts'!DI699,1)</f>
        <v>0</v>
      </c>
      <c r="CH699">
        <f t="shared" si="1374"/>
        <v>0</v>
      </c>
      <c r="CI699">
        <f>COUNTIF('résultats bruts'!CK699, 1) + COUNTIF('résultats bruts'!DJ699,1)</f>
        <v>0</v>
      </c>
      <c r="CJ699">
        <f t="shared" si="1375"/>
        <v>0</v>
      </c>
      <c r="CK699">
        <f>COUNTIF('résultats bruts'!CN699, 1) + COUNTIF('résultats bruts'!DK699,1)</f>
        <v>0</v>
      </c>
      <c r="CL699">
        <f t="shared" si="1376"/>
        <v>0</v>
      </c>
      <c r="CM699">
        <f>COUNTIF('résultats bruts'!CO699, 1) + COUNTIF('résultats bruts'!DM699,1)</f>
        <v>0</v>
      </c>
      <c r="CN699">
        <f t="shared" si="1377"/>
        <v>0</v>
      </c>
      <c r="CO699">
        <f>COUNTIF('résultats bruts'!DL699, "0A") + COUNTIF('résultats bruts'!CM699,0)</f>
        <v>0</v>
      </c>
      <c r="CP699">
        <f t="shared" si="1378"/>
        <v>0</v>
      </c>
      <c r="CQ699">
        <f t="shared" si="1379"/>
        <v>0</v>
      </c>
      <c r="CR699">
        <f t="shared" si="1380"/>
        <v>0</v>
      </c>
      <c r="CS699">
        <f>COUNTIF('résultats bruts'!BB699,1)</f>
        <v>0</v>
      </c>
      <c r="CT699">
        <f>COUNTIF('résultats bruts'!W699,1)</f>
        <v>0</v>
      </c>
      <c r="CU699">
        <f t="shared" si="1381"/>
        <v>0</v>
      </c>
      <c r="CV699">
        <f t="shared" si="1382"/>
        <v>0</v>
      </c>
      <c r="CW699">
        <f>COUNTIF('résultats bruts'!BC699,1)</f>
        <v>0</v>
      </c>
      <c r="CX699">
        <f>COUNTIF('résultats bruts'!X699,1)</f>
        <v>0</v>
      </c>
      <c r="CY699">
        <f t="shared" si="1383"/>
        <v>0</v>
      </c>
      <c r="CZ699">
        <f t="shared" si="1384"/>
        <v>0</v>
      </c>
      <c r="DA699">
        <f t="shared" si="1385"/>
        <v>0</v>
      </c>
      <c r="DB699">
        <f t="shared" si="1386"/>
        <v>0</v>
      </c>
      <c r="DC699">
        <f>COUNTIF('résultats bruts'!BD699,1)</f>
        <v>0</v>
      </c>
      <c r="DD699">
        <f>COUNTIF('résultats bruts'!Y699,1)</f>
        <v>0</v>
      </c>
      <c r="DE699">
        <f t="shared" si="1387"/>
        <v>0</v>
      </c>
      <c r="DF699">
        <f t="shared" si="1388"/>
        <v>0</v>
      </c>
      <c r="DG699">
        <f>COUNTIF('résultats bruts'!BE699,1)</f>
        <v>0</v>
      </c>
      <c r="DH699">
        <f>COUNTIF('résultats bruts'!Z699,1)</f>
        <v>0</v>
      </c>
      <c r="DI699">
        <f t="shared" si="1389"/>
        <v>0</v>
      </c>
      <c r="DJ699">
        <f t="shared" si="1390"/>
        <v>0</v>
      </c>
      <c r="DK699">
        <f t="shared" si="1391"/>
        <v>0</v>
      </c>
      <c r="DL699">
        <f t="shared" si="1392"/>
        <v>0</v>
      </c>
      <c r="DM699">
        <f t="shared" si="1393"/>
        <v>0</v>
      </c>
      <c r="DN699">
        <f t="shared" si="1394"/>
        <v>0</v>
      </c>
      <c r="DO699">
        <f t="shared" si="1395"/>
        <v>0</v>
      </c>
      <c r="DP699">
        <f t="shared" si="1396"/>
        <v>0</v>
      </c>
      <c r="DQ699">
        <f t="shared" si="1397"/>
        <v>0</v>
      </c>
      <c r="DR699">
        <f t="shared" si="1398"/>
        <v>0</v>
      </c>
      <c r="DS699">
        <f>COUNTIF('résultats bruts'!BY699, 1 ) + COUNTIF('résultats bruts'!DA699,1)</f>
        <v>0</v>
      </c>
      <c r="DT699">
        <f t="shared" si="1399"/>
        <v>0</v>
      </c>
      <c r="DU699">
        <f>COUNTIF('résultats bruts'!CA699, 1 ) + COUNTIF('résultats bruts'!DE699,1)</f>
        <v>0</v>
      </c>
      <c r="DV699">
        <f t="shared" si="1400"/>
        <v>0</v>
      </c>
      <c r="DW699">
        <f>COUNTIF('résultats bruts'!CB699, 1 ) + COUNTIF('résultats bruts'!CU699,1)</f>
        <v>0</v>
      </c>
      <c r="DX699">
        <f t="shared" si="1401"/>
        <v>0</v>
      </c>
      <c r="DY699">
        <f>COUNTIF('résultats bruts'!BZ699, 1 ) + COUNTIF('résultats bruts'!CX699,1)</f>
        <v>0</v>
      </c>
      <c r="DZ699">
        <f t="shared" si="1402"/>
        <v>0</v>
      </c>
      <c r="EA699">
        <f t="shared" si="1403"/>
        <v>0</v>
      </c>
      <c r="EB699">
        <f t="shared" si="1404"/>
        <v>0</v>
      </c>
      <c r="EC699">
        <f>COUNTIF('résultats bruts'!CE699, 1 ) + COUNTIF('résultats bruts'!CZ699,1)</f>
        <v>0</v>
      </c>
      <c r="ED699">
        <f t="shared" si="1405"/>
        <v>0</v>
      </c>
      <c r="EE699">
        <f>COUNTIF('résultats bruts'!CD699, 1 ) + COUNTIF('résultats bruts'!DC699,1)</f>
        <v>0</v>
      </c>
      <c r="EF699">
        <f t="shared" si="1406"/>
        <v>0</v>
      </c>
      <c r="EG699">
        <f>COUNTIF('résultats bruts'!CC699, 1 ) + COUNTIF('résultats bruts'!CT699,1)</f>
        <v>0</v>
      </c>
      <c r="EH699">
        <f t="shared" si="1407"/>
        <v>0</v>
      </c>
      <c r="EI699">
        <f>COUNTIF('résultats bruts'!CF699, 1 ) + COUNTIF('résultats bruts'!CW699,1)</f>
        <v>0</v>
      </c>
      <c r="EJ699">
        <f t="shared" si="1408"/>
        <v>0</v>
      </c>
      <c r="EK699">
        <f t="shared" si="1409"/>
        <v>0</v>
      </c>
      <c r="EL699">
        <f t="shared" si="1410"/>
        <v>0</v>
      </c>
      <c r="EM699">
        <f>COUNTIF('résultats bruts'!CJ699, 1 ) + COUNTIF('résultats bruts'!CY699,1)</f>
        <v>0</v>
      </c>
      <c r="EN699">
        <f t="shared" si="1411"/>
        <v>0</v>
      </c>
      <c r="EO699">
        <f>COUNTIF('résultats bruts'!CI699, 1 ) + COUNTIF('résultats bruts'!DB699,1)</f>
        <v>0</v>
      </c>
      <c r="EP699">
        <f t="shared" si="1412"/>
        <v>0</v>
      </c>
      <c r="EQ699">
        <f>COUNTIF('résultats bruts'!CG699, 1 ) + COUNTIF('résultats bruts'!CS699,1)</f>
        <v>0</v>
      </c>
      <c r="ER699">
        <f t="shared" si="1413"/>
        <v>0</v>
      </c>
      <c r="ES699">
        <f>COUNTIF('résultats bruts'!CH699, 1 ) + COUNTIF('résultats bruts'!CV699,1)</f>
        <v>0</v>
      </c>
      <c r="ET699">
        <f t="shared" si="1414"/>
        <v>0</v>
      </c>
      <c r="EU699">
        <f t="shared" si="1415"/>
        <v>0</v>
      </c>
      <c r="EV699">
        <f t="shared" si="1416"/>
        <v>0</v>
      </c>
      <c r="EW699">
        <f t="shared" si="1417"/>
        <v>0</v>
      </c>
      <c r="EX699">
        <f t="shared" si="1418"/>
        <v>0</v>
      </c>
      <c r="EY699">
        <f t="shared" si="1419"/>
        <v>0</v>
      </c>
      <c r="EZ699">
        <f t="shared" si="1420"/>
        <v>0</v>
      </c>
      <c r="FA699">
        <f t="shared" si="1421"/>
        <v>0</v>
      </c>
      <c r="FB699">
        <f t="shared" si="1422"/>
        <v>0</v>
      </c>
      <c r="FC699">
        <f t="shared" si="1423"/>
        <v>0</v>
      </c>
      <c r="FD699">
        <f t="shared" si="1424"/>
        <v>0</v>
      </c>
      <c r="FE699">
        <f>COUNTIF('résultats bruts'!DD699,0)</f>
        <v>0</v>
      </c>
      <c r="FF699">
        <f t="shared" si="1425"/>
        <v>0</v>
      </c>
      <c r="FG699">
        <f t="shared" si="1426"/>
        <v>0</v>
      </c>
      <c r="FH699">
        <f>COUNTIF('résultats bruts'!DN699,1)</f>
        <v>0</v>
      </c>
      <c r="FI699">
        <f>COUNTIF('résultats bruts'!DO699,1)</f>
        <v>0</v>
      </c>
      <c r="FJ699">
        <f>COUNTIF('résultats bruts'!DP699,1)</f>
        <v>0</v>
      </c>
      <c r="FK699">
        <f>COUNTIF('résultats bruts'!O699,1) + COUNTIF('résultats bruts'!AT699,1)</f>
        <v>0</v>
      </c>
      <c r="FL699">
        <f>COUNTIF('résultats bruts'!P699,1) + COUNTIF('résultats bruts'!AX699,1)</f>
        <v>0</v>
      </c>
      <c r="FM699">
        <f t="shared" si="1427"/>
        <v>0</v>
      </c>
      <c r="FN699">
        <f t="shared" si="1428"/>
        <v>0</v>
      </c>
      <c r="FO699">
        <f>COUNTIF('résultats bruts'!Q699,1) + COUNTIF('résultats bruts'!AV699,1)</f>
        <v>0</v>
      </c>
      <c r="FP699">
        <f>COUNTIF('résultats bruts'!R699,1) + COUNTIF('résultats bruts'!BA699,1)</f>
        <v>0</v>
      </c>
      <c r="FQ699">
        <f t="shared" si="1429"/>
        <v>0</v>
      </c>
      <c r="FR699">
        <f t="shared" si="1430"/>
        <v>0</v>
      </c>
      <c r="FS699">
        <f>COUNTIF('résultats bruts'!S699,1) + COUNTIF('résultats bruts'!AZ699,1)</f>
        <v>0</v>
      </c>
      <c r="FT699">
        <f>COUNTIF('résultats bruts'!T699,1) + COUNTIF('résultats bruts'!AW699,1)</f>
        <v>0</v>
      </c>
      <c r="FU699">
        <f t="shared" si="1431"/>
        <v>0</v>
      </c>
      <c r="FV699">
        <f t="shared" si="1432"/>
        <v>0</v>
      </c>
      <c r="FW699">
        <f>COUNTIF('résultats bruts'!U699,1) + COUNTIF('résultats bruts'!AY699,1)</f>
        <v>0</v>
      </c>
      <c r="FX699">
        <f>COUNTIF('résultats bruts'!V699,1) + COUNTIF('résultats bruts'!AU699,1)</f>
        <v>0</v>
      </c>
      <c r="FY699">
        <f t="shared" si="1433"/>
        <v>0</v>
      </c>
      <c r="FZ699">
        <f t="shared" si="1434"/>
        <v>0</v>
      </c>
      <c r="GA699">
        <f t="shared" si="1435"/>
        <v>0</v>
      </c>
      <c r="GB699">
        <f t="shared" si="1436"/>
        <v>0</v>
      </c>
      <c r="GC699">
        <f t="shared" si="1437"/>
        <v>0</v>
      </c>
      <c r="GD699">
        <f t="shared" si="1438"/>
        <v>0</v>
      </c>
      <c r="GE699">
        <f>COUNTIF('résultats bruts'!AT699:BA699,"0A")+ COUNTIF('résultats bruts'!BM699,"0A")</f>
        <v>0</v>
      </c>
      <c r="GF699">
        <f t="shared" si="1439"/>
        <v>0</v>
      </c>
      <c r="GG699">
        <f>COUNTIF('résultats bruts'!BL699,1)</f>
        <v>0</v>
      </c>
      <c r="GH699">
        <f>COUNTIF('résultats bruts'!BM699,1)</f>
        <v>0</v>
      </c>
      <c r="GI699">
        <f>COUNTIF('résultats bruts'!AV699,1)</f>
        <v>0</v>
      </c>
      <c r="GJ699">
        <f>COUNTIF('résultats bruts'!BN699,1)</f>
        <v>0</v>
      </c>
      <c r="GK699">
        <f t="shared" si="1440"/>
        <v>0</v>
      </c>
      <c r="GL699">
        <f t="shared" si="1441"/>
        <v>0</v>
      </c>
      <c r="GM699">
        <f>COUNTIF('résultats bruts'!CQ699, 1) + COUNTIF('résultats bruts'!DF699,1)</f>
        <v>0</v>
      </c>
      <c r="GN699">
        <f t="shared" si="1442"/>
        <v>0</v>
      </c>
      <c r="GO699">
        <f>COUNTIF('résultats bruts'!CP699, 1) + COUNTIF('résultats bruts'!DG699,1)</f>
        <v>0</v>
      </c>
      <c r="GP699">
        <f t="shared" si="1443"/>
        <v>0</v>
      </c>
      <c r="GQ699">
        <f>COUNTIF('résultats bruts'!CR699, 1) + COUNTIF('résultats bruts'!DH699,1)</f>
        <v>0</v>
      </c>
      <c r="GR699">
        <f t="shared" si="1444"/>
        <v>0</v>
      </c>
      <c r="GS699">
        <f>COUNTIF('résultats bruts'!BU699:BX699,1)</f>
        <v>0</v>
      </c>
      <c r="GT699">
        <f t="shared" si="1445"/>
        <v>0</v>
      </c>
      <c r="GU699">
        <f>COUNTIF('résultats bruts'!DQ699:DT699,1)</f>
        <v>0</v>
      </c>
      <c r="GV699">
        <f t="shared" si="1446"/>
        <v>0</v>
      </c>
      <c r="GW699">
        <f t="shared" si="1447"/>
        <v>0</v>
      </c>
      <c r="GX699">
        <f t="shared" si="1448"/>
        <v>0</v>
      </c>
      <c r="GY699">
        <f>COUNTIF('résultats bruts'!DF699:DH699,"0A")</f>
        <v>0</v>
      </c>
      <c r="GZ699">
        <f t="shared" si="1449"/>
        <v>0</v>
      </c>
      <c r="HA699">
        <f t="shared" si="1450"/>
        <v>0</v>
      </c>
      <c r="HB699">
        <f t="shared" si="1451"/>
        <v>0</v>
      </c>
    </row>
    <row r="700" spans="1:210" ht="15.75" x14ac:dyDescent="0.25">
      <c r="A700">
        <f>'résultats bruts'!A700</f>
        <v>0</v>
      </c>
      <c r="B700">
        <f>'résultats bruts'!B700</f>
        <v>0</v>
      </c>
      <c r="C700">
        <f>'résultats bruts'!C700</f>
        <v>0</v>
      </c>
      <c r="D700">
        <f>'résultats bruts'!D700</f>
        <v>0</v>
      </c>
      <c r="E700">
        <f>'résultats bruts'!E700</f>
        <v>0</v>
      </c>
      <c r="F700">
        <f>'résultats bruts'!F700</f>
        <v>0</v>
      </c>
      <c r="G700">
        <f>'résultats bruts'!G700</f>
        <v>0</v>
      </c>
      <c r="H700">
        <f>COUNTIF('résultats bruts'!BO700,1)</f>
        <v>0</v>
      </c>
      <c r="I700">
        <f>COUNTIF('résultats bruts'!BQ700,1)</f>
        <v>0</v>
      </c>
      <c r="J700">
        <f>COUNTIF('résultats bruts'!BS700,1)</f>
        <v>0</v>
      </c>
      <c r="K700">
        <f t="shared" si="1320"/>
        <v>0</v>
      </c>
      <c r="L700">
        <f t="shared" si="1321"/>
        <v>0</v>
      </c>
      <c r="M700">
        <f>COUNTIF('résultats bruts'!BP700,1)</f>
        <v>0</v>
      </c>
      <c r="N700">
        <f>COUNTIF('résultats bruts'!BR700,1)</f>
        <v>0</v>
      </c>
      <c r="O700">
        <f>COUNTIF('résultats bruts'!BT700,1)</f>
        <v>0</v>
      </c>
      <c r="P700">
        <f t="shared" si="1322"/>
        <v>0</v>
      </c>
      <c r="Q700">
        <f t="shared" si="1323"/>
        <v>0</v>
      </c>
      <c r="R700">
        <f>COUNTIF('résultats bruts'!H700,1)</f>
        <v>0</v>
      </c>
      <c r="S700">
        <f>COUNTIF('résultats bruts'!I700,1)</f>
        <v>0</v>
      </c>
      <c r="T700">
        <f>COUNTIF('résultats bruts'!J700,1)</f>
        <v>0</v>
      </c>
      <c r="U700">
        <f t="shared" si="1324"/>
        <v>0</v>
      </c>
      <c r="V700">
        <f t="shared" si="1325"/>
        <v>0</v>
      </c>
      <c r="W700">
        <f t="shared" si="1326"/>
        <v>0</v>
      </c>
      <c r="X700">
        <f t="shared" si="1327"/>
        <v>0</v>
      </c>
      <c r="Y700">
        <f>COUNTIF('résultats bruts'!AH700:AK700,1)</f>
        <v>0</v>
      </c>
      <c r="Z700">
        <f t="shared" si="1328"/>
        <v>0</v>
      </c>
      <c r="AA700">
        <f>COUNTIF('résultats bruts'!AL700:AO700,1)</f>
        <v>0</v>
      </c>
      <c r="AB700">
        <f t="shared" si="1329"/>
        <v>0</v>
      </c>
      <c r="AC700">
        <f>COUNTIF('résultats bruts'!AP700:AS700,1)</f>
        <v>0</v>
      </c>
      <c r="AD700">
        <f t="shared" si="1330"/>
        <v>0</v>
      </c>
      <c r="AE700">
        <f t="shared" si="1331"/>
        <v>0</v>
      </c>
      <c r="AF700">
        <f t="shared" si="1332"/>
        <v>0</v>
      </c>
      <c r="AG700">
        <f>COUNTIF('résultats bruts'!BF700,1) + COUNTIF('résultats bruts'!BI700,1)</f>
        <v>0</v>
      </c>
      <c r="AH700">
        <f t="shared" si="1333"/>
        <v>0</v>
      </c>
      <c r="AI700">
        <f>COUNTIF('résultats bruts'!AA700:AC700,1)</f>
        <v>0</v>
      </c>
      <c r="AJ700">
        <f t="shared" si="1334"/>
        <v>0</v>
      </c>
      <c r="AK700">
        <f t="shared" si="1335"/>
        <v>0</v>
      </c>
      <c r="AL700">
        <f t="shared" si="1336"/>
        <v>0</v>
      </c>
      <c r="AM700">
        <f t="shared" si="1337"/>
        <v>0</v>
      </c>
      <c r="AN700">
        <f t="shared" si="1338"/>
        <v>0</v>
      </c>
      <c r="AO700">
        <f t="shared" si="1339"/>
        <v>0</v>
      </c>
      <c r="AP700">
        <f t="shared" si="1340"/>
        <v>0</v>
      </c>
      <c r="AQ700">
        <f>COUNTIF('résultats bruts'!AH700,0)+COUNTIF('résultats bruts'!AN700,0)+COUNTIF('résultats bruts'!AS700,0) + COUNTIF('résultats bruts'!AA700:AC700,"0A")+COUNTIF('résultats bruts'!BF700,"0A")+COUNTIF('résultats bruts'!BI700,"0A")</f>
        <v>0</v>
      </c>
      <c r="AR700">
        <f t="shared" si="1341"/>
        <v>0</v>
      </c>
      <c r="AS700">
        <f t="shared" si="1342"/>
        <v>0</v>
      </c>
      <c r="AT700">
        <f t="shared" si="1343"/>
        <v>0</v>
      </c>
      <c r="AU700">
        <f>COUNTIF('résultats bruts'!M700,1)</f>
        <v>0</v>
      </c>
      <c r="AV700">
        <f>COUNTIF('résultats bruts'!K700,1)</f>
        <v>0</v>
      </c>
      <c r="AW700">
        <f t="shared" si="1344"/>
        <v>0</v>
      </c>
      <c r="AX700">
        <f t="shared" si="1345"/>
        <v>0</v>
      </c>
      <c r="AY700">
        <f>COUNTIF('résultats bruts'!L700,1)</f>
        <v>0</v>
      </c>
      <c r="AZ700">
        <f>COUNTIF('résultats bruts'!N700,1)</f>
        <v>0</v>
      </c>
      <c r="BA700">
        <f t="shared" si="1346"/>
        <v>0</v>
      </c>
      <c r="BB700">
        <f t="shared" si="1347"/>
        <v>0</v>
      </c>
      <c r="BC700">
        <f t="shared" si="1348"/>
        <v>0</v>
      </c>
      <c r="BD700">
        <f t="shared" si="1349"/>
        <v>0</v>
      </c>
      <c r="BE700">
        <f>COUNTIF('résultats bruts'!AG700,1)</f>
        <v>0</v>
      </c>
      <c r="BF700">
        <f>COUNTIF('résultats bruts'!AF700,1)</f>
        <v>0</v>
      </c>
      <c r="BG700">
        <f t="shared" si="1350"/>
        <v>0</v>
      </c>
      <c r="BH700">
        <f t="shared" si="1351"/>
        <v>0</v>
      </c>
      <c r="BI700">
        <f>COUNTIF('résultats bruts'!AD700,1)</f>
        <v>0</v>
      </c>
      <c r="BJ700">
        <f>COUNTIF('résultats bruts'!AE700,1)</f>
        <v>0</v>
      </c>
      <c r="BK700">
        <f t="shared" si="1352"/>
        <v>0</v>
      </c>
      <c r="BL700">
        <f t="shared" si="1353"/>
        <v>0</v>
      </c>
      <c r="BM700">
        <f t="shared" si="1354"/>
        <v>0</v>
      </c>
      <c r="BN700">
        <f t="shared" si="1355"/>
        <v>0</v>
      </c>
      <c r="BO700">
        <f t="shared" si="1356"/>
        <v>0</v>
      </c>
      <c r="BP700">
        <f t="shared" si="1357"/>
        <v>0</v>
      </c>
      <c r="BQ700">
        <f t="shared" si="1358"/>
        <v>0</v>
      </c>
      <c r="BR700">
        <f t="shared" si="1359"/>
        <v>0</v>
      </c>
      <c r="BS700">
        <f t="shared" si="1360"/>
        <v>0</v>
      </c>
      <c r="BT700">
        <f t="shared" si="1361"/>
        <v>0</v>
      </c>
      <c r="BU700">
        <f t="shared" si="1362"/>
        <v>0</v>
      </c>
      <c r="BV700">
        <f t="shared" si="1363"/>
        <v>0</v>
      </c>
      <c r="BW700">
        <f t="shared" si="1364"/>
        <v>0</v>
      </c>
      <c r="BX700">
        <f t="shared" si="1365"/>
        <v>0</v>
      </c>
      <c r="BY700">
        <f t="shared" si="1366"/>
        <v>0</v>
      </c>
      <c r="BZ700">
        <f t="shared" si="1367"/>
        <v>0</v>
      </c>
      <c r="CA700">
        <f t="shared" si="1368"/>
        <v>0</v>
      </c>
      <c r="CB700">
        <f t="shared" si="1369"/>
        <v>0</v>
      </c>
      <c r="CC700">
        <f t="shared" si="1370"/>
        <v>0</v>
      </c>
      <c r="CD700">
        <f t="shared" si="1371"/>
        <v>0</v>
      </c>
      <c r="CE700">
        <f t="shared" si="1372"/>
        <v>0</v>
      </c>
      <c r="CF700">
        <f t="shared" si="1373"/>
        <v>0</v>
      </c>
      <c r="CG700">
        <f>COUNTIF('résultats bruts'!CL700, 1) + COUNTIF('résultats bruts'!DI700,1)</f>
        <v>0</v>
      </c>
      <c r="CH700">
        <f t="shared" si="1374"/>
        <v>0</v>
      </c>
      <c r="CI700">
        <f>COUNTIF('résultats bruts'!CK700, 1) + COUNTIF('résultats bruts'!DJ700,1)</f>
        <v>0</v>
      </c>
      <c r="CJ700">
        <f t="shared" si="1375"/>
        <v>0</v>
      </c>
      <c r="CK700">
        <f>COUNTIF('résultats bruts'!CN700, 1) + COUNTIF('résultats bruts'!DK700,1)</f>
        <v>0</v>
      </c>
      <c r="CL700">
        <f t="shared" si="1376"/>
        <v>0</v>
      </c>
      <c r="CM700">
        <f>COUNTIF('résultats bruts'!CO700, 1) + COUNTIF('résultats bruts'!DM700,1)</f>
        <v>0</v>
      </c>
      <c r="CN700">
        <f t="shared" si="1377"/>
        <v>0</v>
      </c>
      <c r="CO700">
        <f>COUNTIF('résultats bruts'!DL700, "0A") + COUNTIF('résultats bruts'!CM700,0)</f>
        <v>0</v>
      </c>
      <c r="CP700">
        <f t="shared" si="1378"/>
        <v>0</v>
      </c>
      <c r="CQ700">
        <f t="shared" si="1379"/>
        <v>0</v>
      </c>
      <c r="CR700">
        <f t="shared" si="1380"/>
        <v>0</v>
      </c>
      <c r="CS700">
        <f>COUNTIF('résultats bruts'!BB700,1)</f>
        <v>0</v>
      </c>
      <c r="CT700">
        <f>COUNTIF('résultats bruts'!W700,1)</f>
        <v>0</v>
      </c>
      <c r="CU700">
        <f t="shared" si="1381"/>
        <v>0</v>
      </c>
      <c r="CV700">
        <f t="shared" si="1382"/>
        <v>0</v>
      </c>
      <c r="CW700">
        <f>COUNTIF('résultats bruts'!BC700,1)</f>
        <v>0</v>
      </c>
      <c r="CX700">
        <f>COUNTIF('résultats bruts'!X700,1)</f>
        <v>0</v>
      </c>
      <c r="CY700">
        <f t="shared" si="1383"/>
        <v>0</v>
      </c>
      <c r="CZ700">
        <f t="shared" si="1384"/>
        <v>0</v>
      </c>
      <c r="DA700">
        <f t="shared" si="1385"/>
        <v>0</v>
      </c>
      <c r="DB700">
        <f t="shared" si="1386"/>
        <v>0</v>
      </c>
      <c r="DC700">
        <f>COUNTIF('résultats bruts'!BD700,1)</f>
        <v>0</v>
      </c>
      <c r="DD700">
        <f>COUNTIF('résultats bruts'!Y700,1)</f>
        <v>0</v>
      </c>
      <c r="DE700">
        <f t="shared" si="1387"/>
        <v>0</v>
      </c>
      <c r="DF700">
        <f t="shared" si="1388"/>
        <v>0</v>
      </c>
      <c r="DG700">
        <f>COUNTIF('résultats bruts'!BE700,1)</f>
        <v>0</v>
      </c>
      <c r="DH700">
        <f>COUNTIF('résultats bruts'!Z700,1)</f>
        <v>0</v>
      </c>
      <c r="DI700">
        <f t="shared" si="1389"/>
        <v>0</v>
      </c>
      <c r="DJ700">
        <f t="shared" si="1390"/>
        <v>0</v>
      </c>
      <c r="DK700">
        <f t="shared" si="1391"/>
        <v>0</v>
      </c>
      <c r="DL700">
        <f t="shared" si="1392"/>
        <v>0</v>
      </c>
      <c r="DM700">
        <f t="shared" si="1393"/>
        <v>0</v>
      </c>
      <c r="DN700">
        <f t="shared" si="1394"/>
        <v>0</v>
      </c>
      <c r="DO700">
        <f t="shared" si="1395"/>
        <v>0</v>
      </c>
      <c r="DP700">
        <f t="shared" si="1396"/>
        <v>0</v>
      </c>
      <c r="DQ700">
        <f t="shared" si="1397"/>
        <v>0</v>
      </c>
      <c r="DR700">
        <f t="shared" si="1398"/>
        <v>0</v>
      </c>
      <c r="DS700">
        <f>COUNTIF('résultats bruts'!BY700, 1 ) + COUNTIF('résultats bruts'!DA700,1)</f>
        <v>0</v>
      </c>
      <c r="DT700">
        <f t="shared" si="1399"/>
        <v>0</v>
      </c>
      <c r="DU700">
        <f>COUNTIF('résultats bruts'!CA700, 1 ) + COUNTIF('résultats bruts'!DE700,1)</f>
        <v>0</v>
      </c>
      <c r="DV700">
        <f t="shared" si="1400"/>
        <v>0</v>
      </c>
      <c r="DW700">
        <f>COUNTIF('résultats bruts'!CB700, 1 ) + COUNTIF('résultats bruts'!CU700,1)</f>
        <v>0</v>
      </c>
      <c r="DX700">
        <f t="shared" si="1401"/>
        <v>0</v>
      </c>
      <c r="DY700">
        <f>COUNTIF('résultats bruts'!BZ700, 1 ) + COUNTIF('résultats bruts'!CX700,1)</f>
        <v>0</v>
      </c>
      <c r="DZ700">
        <f t="shared" si="1402"/>
        <v>0</v>
      </c>
      <c r="EA700">
        <f t="shared" si="1403"/>
        <v>0</v>
      </c>
      <c r="EB700">
        <f t="shared" si="1404"/>
        <v>0</v>
      </c>
      <c r="EC700">
        <f>COUNTIF('résultats bruts'!CE700, 1 ) + COUNTIF('résultats bruts'!CZ700,1)</f>
        <v>0</v>
      </c>
      <c r="ED700">
        <f t="shared" si="1405"/>
        <v>0</v>
      </c>
      <c r="EE700">
        <f>COUNTIF('résultats bruts'!CD700, 1 ) + COUNTIF('résultats bruts'!DC700,1)</f>
        <v>0</v>
      </c>
      <c r="EF700">
        <f t="shared" si="1406"/>
        <v>0</v>
      </c>
      <c r="EG700">
        <f>COUNTIF('résultats bruts'!CC700, 1 ) + COUNTIF('résultats bruts'!CT700,1)</f>
        <v>0</v>
      </c>
      <c r="EH700">
        <f t="shared" si="1407"/>
        <v>0</v>
      </c>
      <c r="EI700">
        <f>COUNTIF('résultats bruts'!CF700, 1 ) + COUNTIF('résultats bruts'!CW700,1)</f>
        <v>0</v>
      </c>
      <c r="EJ700">
        <f t="shared" si="1408"/>
        <v>0</v>
      </c>
      <c r="EK700">
        <f t="shared" si="1409"/>
        <v>0</v>
      </c>
      <c r="EL700">
        <f t="shared" si="1410"/>
        <v>0</v>
      </c>
      <c r="EM700">
        <f>COUNTIF('résultats bruts'!CJ700, 1 ) + COUNTIF('résultats bruts'!CY700,1)</f>
        <v>0</v>
      </c>
      <c r="EN700">
        <f t="shared" si="1411"/>
        <v>0</v>
      </c>
      <c r="EO700">
        <f>COUNTIF('résultats bruts'!CI700, 1 ) + COUNTIF('résultats bruts'!DB700,1)</f>
        <v>0</v>
      </c>
      <c r="EP700">
        <f t="shared" si="1412"/>
        <v>0</v>
      </c>
      <c r="EQ700">
        <f>COUNTIF('résultats bruts'!CG700, 1 ) + COUNTIF('résultats bruts'!CS700,1)</f>
        <v>0</v>
      </c>
      <c r="ER700">
        <f t="shared" si="1413"/>
        <v>0</v>
      </c>
      <c r="ES700">
        <f>COUNTIF('résultats bruts'!CH700, 1 ) + COUNTIF('résultats bruts'!CV700,1)</f>
        <v>0</v>
      </c>
      <c r="ET700">
        <f t="shared" si="1414"/>
        <v>0</v>
      </c>
      <c r="EU700">
        <f t="shared" si="1415"/>
        <v>0</v>
      </c>
      <c r="EV700">
        <f t="shared" si="1416"/>
        <v>0</v>
      </c>
      <c r="EW700">
        <f t="shared" si="1417"/>
        <v>0</v>
      </c>
      <c r="EX700">
        <f t="shared" si="1418"/>
        <v>0</v>
      </c>
      <c r="EY700">
        <f t="shared" si="1419"/>
        <v>0</v>
      </c>
      <c r="EZ700">
        <f t="shared" si="1420"/>
        <v>0</v>
      </c>
      <c r="FA700">
        <f t="shared" si="1421"/>
        <v>0</v>
      </c>
      <c r="FB700">
        <f t="shared" si="1422"/>
        <v>0</v>
      </c>
      <c r="FC700">
        <f t="shared" si="1423"/>
        <v>0</v>
      </c>
      <c r="FD700">
        <f t="shared" si="1424"/>
        <v>0</v>
      </c>
      <c r="FE700">
        <f>COUNTIF('résultats bruts'!DD700,0)</f>
        <v>0</v>
      </c>
      <c r="FF700">
        <f t="shared" si="1425"/>
        <v>0</v>
      </c>
      <c r="FG700">
        <f t="shared" si="1426"/>
        <v>0</v>
      </c>
      <c r="FH700">
        <f>COUNTIF('résultats bruts'!DN700,1)</f>
        <v>0</v>
      </c>
      <c r="FI700">
        <f>COUNTIF('résultats bruts'!DO700,1)</f>
        <v>0</v>
      </c>
      <c r="FJ700">
        <f>COUNTIF('résultats bruts'!DP700,1)</f>
        <v>0</v>
      </c>
      <c r="FK700">
        <f>COUNTIF('résultats bruts'!O700,1) + COUNTIF('résultats bruts'!AT700,1)</f>
        <v>0</v>
      </c>
      <c r="FL700">
        <f>COUNTIF('résultats bruts'!P700,1) + COUNTIF('résultats bruts'!AX700,1)</f>
        <v>0</v>
      </c>
      <c r="FM700">
        <f t="shared" si="1427"/>
        <v>0</v>
      </c>
      <c r="FN700">
        <f t="shared" si="1428"/>
        <v>0</v>
      </c>
      <c r="FO700">
        <f>COUNTIF('résultats bruts'!Q700,1) + COUNTIF('résultats bruts'!AV700,1)</f>
        <v>0</v>
      </c>
      <c r="FP700">
        <f>COUNTIF('résultats bruts'!R700,1) + COUNTIF('résultats bruts'!BA700,1)</f>
        <v>0</v>
      </c>
      <c r="FQ700">
        <f t="shared" si="1429"/>
        <v>0</v>
      </c>
      <c r="FR700">
        <f t="shared" si="1430"/>
        <v>0</v>
      </c>
      <c r="FS700">
        <f>COUNTIF('résultats bruts'!S700,1) + COUNTIF('résultats bruts'!AZ700,1)</f>
        <v>0</v>
      </c>
      <c r="FT700">
        <f>COUNTIF('résultats bruts'!T700,1) + COUNTIF('résultats bruts'!AW700,1)</f>
        <v>0</v>
      </c>
      <c r="FU700">
        <f t="shared" si="1431"/>
        <v>0</v>
      </c>
      <c r="FV700">
        <f t="shared" si="1432"/>
        <v>0</v>
      </c>
      <c r="FW700">
        <f>COUNTIF('résultats bruts'!U700,1) + COUNTIF('résultats bruts'!AY700,1)</f>
        <v>0</v>
      </c>
      <c r="FX700">
        <f>COUNTIF('résultats bruts'!V700,1) + COUNTIF('résultats bruts'!AU700,1)</f>
        <v>0</v>
      </c>
      <c r="FY700">
        <f t="shared" si="1433"/>
        <v>0</v>
      </c>
      <c r="FZ700">
        <f t="shared" si="1434"/>
        <v>0</v>
      </c>
      <c r="GA700">
        <f t="shared" si="1435"/>
        <v>0</v>
      </c>
      <c r="GB700">
        <f t="shared" si="1436"/>
        <v>0</v>
      </c>
      <c r="GC700">
        <f t="shared" si="1437"/>
        <v>0</v>
      </c>
      <c r="GD700">
        <f t="shared" si="1438"/>
        <v>0</v>
      </c>
      <c r="GE700">
        <f>COUNTIF('résultats bruts'!AT700:BA700,"0A")+ COUNTIF('résultats bruts'!BM700,"0A")</f>
        <v>0</v>
      </c>
      <c r="GF700">
        <f t="shared" si="1439"/>
        <v>0</v>
      </c>
      <c r="GG700">
        <f>COUNTIF('résultats bruts'!BL700,1)</f>
        <v>0</v>
      </c>
      <c r="GH700">
        <f>COUNTIF('résultats bruts'!BM700,1)</f>
        <v>0</v>
      </c>
      <c r="GI700">
        <f>COUNTIF('résultats bruts'!AV700,1)</f>
        <v>0</v>
      </c>
      <c r="GJ700">
        <f>COUNTIF('résultats bruts'!BN700,1)</f>
        <v>0</v>
      </c>
      <c r="GK700">
        <f t="shared" si="1440"/>
        <v>0</v>
      </c>
      <c r="GL700">
        <f t="shared" si="1441"/>
        <v>0</v>
      </c>
      <c r="GM700">
        <f>COUNTIF('résultats bruts'!CQ700, 1) + COUNTIF('résultats bruts'!DF700,1)</f>
        <v>0</v>
      </c>
      <c r="GN700">
        <f t="shared" si="1442"/>
        <v>0</v>
      </c>
      <c r="GO700">
        <f>COUNTIF('résultats bruts'!CP700, 1) + COUNTIF('résultats bruts'!DG700,1)</f>
        <v>0</v>
      </c>
      <c r="GP700">
        <f t="shared" si="1443"/>
        <v>0</v>
      </c>
      <c r="GQ700">
        <f>COUNTIF('résultats bruts'!CR700, 1) + COUNTIF('résultats bruts'!DH700,1)</f>
        <v>0</v>
      </c>
      <c r="GR700">
        <f t="shared" si="1444"/>
        <v>0</v>
      </c>
      <c r="GS700">
        <f>COUNTIF('résultats bruts'!BU700:BX700,1)</f>
        <v>0</v>
      </c>
      <c r="GT700">
        <f t="shared" si="1445"/>
        <v>0</v>
      </c>
      <c r="GU700">
        <f>COUNTIF('résultats bruts'!DQ700:DT700,1)</f>
        <v>0</v>
      </c>
      <c r="GV700">
        <f t="shared" si="1446"/>
        <v>0</v>
      </c>
      <c r="GW700">
        <f t="shared" si="1447"/>
        <v>0</v>
      </c>
      <c r="GX700">
        <f t="shared" si="1448"/>
        <v>0</v>
      </c>
      <c r="GY700">
        <f>COUNTIF('résultats bruts'!DF700:DH700,"0A")</f>
        <v>0</v>
      </c>
      <c r="GZ700">
        <f t="shared" si="1449"/>
        <v>0</v>
      </c>
      <c r="HA700">
        <f t="shared" si="1450"/>
        <v>0</v>
      </c>
      <c r="HB700">
        <f t="shared" si="1451"/>
        <v>0</v>
      </c>
    </row>
  </sheetData>
  <mergeCells count="8">
    <mergeCell ref="A1:G1"/>
    <mergeCell ref="CG1:CR1"/>
    <mergeCell ref="CS1:DR1"/>
    <mergeCell ref="FK1:GL1"/>
    <mergeCell ref="GM1:HB1"/>
    <mergeCell ref="H1:AT1"/>
    <mergeCell ref="AU1:CF1"/>
    <mergeCell ref="DS1:FG1"/>
  </mergeCells>
  <pageMargins left="0.7" right="0.7" top="0.75" bottom="0.75" header="0.3" footer="0.3"/>
  <ignoredErrors>
    <ignoredError sqref="A1:HB1000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Y700"/>
  <sheetViews>
    <sheetView tabSelected="1" topLeftCell="AE1" workbookViewId="0">
      <selection activeCell="AP2" sqref="AP2"/>
    </sheetView>
  </sheetViews>
  <sheetFormatPr baseColWidth="10" defaultRowHeight="15" x14ac:dyDescent="0.25"/>
  <sheetData>
    <row r="1" spans="1:77" ht="15.75" x14ac:dyDescent="0.25">
      <c r="A1" s="1" t="s">
        <v>147</v>
      </c>
      <c r="B1" s="1"/>
      <c r="C1" s="1"/>
      <c r="D1" s="1"/>
      <c r="E1" s="1"/>
      <c r="F1" s="1"/>
      <c r="G1" s="1"/>
      <c r="H1" s="1" t="s">
        <v>148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 t="s">
        <v>149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150</v>
      </c>
      <c r="AM1" s="1"/>
      <c r="AN1" s="1"/>
      <c r="AO1" s="1"/>
      <c r="AP1" s="1"/>
      <c r="AQ1" s="1"/>
      <c r="AR1" s="1" t="s">
        <v>151</v>
      </c>
      <c r="AS1" s="1"/>
      <c r="AT1" s="1"/>
      <c r="AU1" s="1"/>
      <c r="AV1" s="1"/>
      <c r="AW1" s="1"/>
      <c r="AX1" s="1"/>
      <c r="AY1" s="1"/>
      <c r="AZ1" s="1"/>
      <c r="BA1" s="1" t="s">
        <v>152</v>
      </c>
      <c r="BB1" s="1"/>
      <c r="BC1" s="1"/>
      <c r="BD1" s="1"/>
      <c r="BE1" s="1"/>
      <c r="BF1" s="1"/>
      <c r="BG1" s="1"/>
      <c r="BH1" s="1"/>
      <c r="BI1" s="1"/>
      <c r="BJ1" s="1" t="s">
        <v>153</v>
      </c>
      <c r="BK1" s="1"/>
      <c r="BL1" s="1"/>
      <c r="BM1" s="1"/>
      <c r="BN1" s="1"/>
      <c r="BO1" s="1"/>
      <c r="BP1" s="1"/>
      <c r="BQ1" s="1"/>
      <c r="BR1" s="1" t="s">
        <v>154</v>
      </c>
      <c r="BS1" s="1"/>
      <c r="BT1" s="1"/>
      <c r="BU1" s="1"/>
      <c r="BV1" s="1"/>
      <c r="BW1" s="1"/>
      <c r="BX1" s="1"/>
      <c r="BY1" s="1"/>
    </row>
    <row r="2" spans="1:77" ht="15.75" x14ac:dyDescent="0.25">
      <c r="D2" t="s">
        <v>27</v>
      </c>
      <c r="E2" t="s">
        <v>28</v>
      </c>
      <c r="F2" t="s">
        <v>29</v>
      </c>
      <c r="H2" t="s">
        <v>160</v>
      </c>
      <c r="I2" t="s">
        <v>165</v>
      </c>
      <c r="J2" t="s">
        <v>170</v>
      </c>
      <c r="K2" t="s">
        <v>172</v>
      </c>
      <c r="L2" t="s">
        <v>174</v>
      </c>
      <c r="M2" t="s">
        <v>176</v>
      </c>
      <c r="N2" t="s">
        <v>178</v>
      </c>
      <c r="O2" t="s">
        <v>180</v>
      </c>
      <c r="P2" t="s">
        <v>182</v>
      </c>
      <c r="Q2" t="s">
        <v>184</v>
      </c>
      <c r="R2" t="s">
        <v>186</v>
      </c>
      <c r="S2" t="s">
        <v>188</v>
      </c>
      <c r="T2" t="s">
        <v>190</v>
      </c>
      <c r="U2" t="s">
        <v>192</v>
      </c>
      <c r="V2" t="s">
        <v>194</v>
      </c>
      <c r="W2" t="s">
        <v>198</v>
      </c>
      <c r="X2" t="s">
        <v>359</v>
      </c>
      <c r="Y2" t="s">
        <v>204</v>
      </c>
      <c r="Z2" t="s">
        <v>208</v>
      </c>
      <c r="AA2" t="s">
        <v>360</v>
      </c>
      <c r="AB2" t="s">
        <v>214</v>
      </c>
      <c r="AC2" t="s">
        <v>361</v>
      </c>
      <c r="AD2" t="s">
        <v>362</v>
      </c>
      <c r="AE2" t="s">
        <v>220</v>
      </c>
      <c r="AF2" t="s">
        <v>222</v>
      </c>
      <c r="AG2" t="s">
        <v>363</v>
      </c>
      <c r="AH2" t="s">
        <v>226</v>
      </c>
      <c r="AI2" t="s">
        <v>228</v>
      </c>
      <c r="AJ2" t="s">
        <v>230</v>
      </c>
      <c r="AK2" t="s">
        <v>232</v>
      </c>
      <c r="AL2" t="s">
        <v>234</v>
      </c>
      <c r="AM2" t="s">
        <v>236</v>
      </c>
      <c r="AN2" t="s">
        <v>238</v>
      </c>
      <c r="AO2" t="s">
        <v>240</v>
      </c>
      <c r="AP2" t="s">
        <v>242</v>
      </c>
      <c r="AQ2" t="s">
        <v>244</v>
      </c>
      <c r="AR2" t="s">
        <v>248</v>
      </c>
      <c r="AS2" t="s">
        <v>252</v>
      </c>
      <c r="AT2" t="s">
        <v>254</v>
      </c>
      <c r="AU2" t="s">
        <v>258</v>
      </c>
      <c r="AV2" t="s">
        <v>262</v>
      </c>
      <c r="AW2" t="s">
        <v>264</v>
      </c>
      <c r="AX2" t="s">
        <v>266</v>
      </c>
      <c r="AY2" t="s">
        <v>268</v>
      </c>
      <c r="AZ2" t="s">
        <v>270</v>
      </c>
      <c r="BA2" t="s">
        <v>280</v>
      </c>
      <c r="BB2" t="s">
        <v>290</v>
      </c>
      <c r="BC2" t="s">
        <v>300</v>
      </c>
      <c r="BD2" t="s">
        <v>302</v>
      </c>
      <c r="BE2" t="s">
        <v>304</v>
      </c>
      <c r="BF2" t="s">
        <v>306</v>
      </c>
      <c r="BG2" t="s">
        <v>308</v>
      </c>
      <c r="BH2" t="s">
        <v>309</v>
      </c>
      <c r="BI2" t="s">
        <v>311</v>
      </c>
      <c r="BJ2" t="s">
        <v>318</v>
      </c>
      <c r="BK2" t="s">
        <v>322</v>
      </c>
      <c r="BL2" t="s">
        <v>326</v>
      </c>
      <c r="BM2" t="s">
        <v>330</v>
      </c>
      <c r="BN2" t="s">
        <v>332</v>
      </c>
      <c r="BO2" t="s">
        <v>334</v>
      </c>
      <c r="BP2" t="s">
        <v>336</v>
      </c>
      <c r="BQ2" t="s">
        <v>364</v>
      </c>
      <c r="BR2" t="s">
        <v>344</v>
      </c>
      <c r="BS2" t="s">
        <v>346</v>
      </c>
      <c r="BT2" t="s">
        <v>348</v>
      </c>
      <c r="BU2" t="s">
        <v>350</v>
      </c>
      <c r="BV2" t="s">
        <v>352</v>
      </c>
      <c r="BW2" t="s">
        <v>354</v>
      </c>
      <c r="BX2" t="s">
        <v>356</v>
      </c>
      <c r="BY2" t="s">
        <v>358</v>
      </c>
    </row>
    <row r="3" spans="1:77" ht="15.75" x14ac:dyDescent="0.25">
      <c r="A3">
        <f>'Analyse détaillée'!A3</f>
        <v>0</v>
      </c>
      <c r="B3">
        <f>'Analyse détaillée'!B3</f>
        <v>0</v>
      </c>
      <c r="C3">
        <f>'Analyse détaillée'!C3</f>
        <v>0</v>
      </c>
      <c r="D3">
        <f>'Analyse détaillée'!D3</f>
        <v>0</v>
      </c>
      <c r="E3">
        <f>'Analyse détaillée'!E3</f>
        <v>0</v>
      </c>
      <c r="F3">
        <f>'Analyse détaillée'!F3</f>
        <v>1</v>
      </c>
      <c r="G3">
        <f>'Analyse détaillée'!G3</f>
        <v>0</v>
      </c>
      <c r="H3">
        <f>'Analyse détaillée'!L3</f>
        <v>0</v>
      </c>
      <c r="I3">
        <f>'Analyse détaillée'!Q3</f>
        <v>0</v>
      </c>
      <c r="J3">
        <f>'Analyse détaillée'!V3</f>
        <v>0</v>
      </c>
      <c r="K3">
        <f>'Analyse détaillée'!X3</f>
        <v>0</v>
      </c>
      <c r="L3">
        <f>'Analyse détaillée'!Z3</f>
        <v>0</v>
      </c>
      <c r="M3">
        <f>'Analyse détaillée'!AB3</f>
        <v>0</v>
      </c>
      <c r="N3">
        <f>'Analyse détaillée'!AD3</f>
        <v>0</v>
      </c>
      <c r="O3">
        <f>'Analyse détaillée'!AF3</f>
        <v>0</v>
      </c>
      <c r="P3">
        <f>'Analyse détaillée'!AH3</f>
        <v>0</v>
      </c>
      <c r="Q3">
        <f>'Analyse détaillée'!AJ3</f>
        <v>0</v>
      </c>
      <c r="R3">
        <f>'Analyse détaillée'!AJ3</f>
        <v>0</v>
      </c>
      <c r="S3">
        <f>'Analyse détaillée'!AN3</f>
        <v>0</v>
      </c>
      <c r="T3">
        <f>'Analyse détaillée'!AP3</f>
        <v>0</v>
      </c>
      <c r="U3">
        <f>'Analyse détaillée'!AR3</f>
        <v>0.42857142857142855</v>
      </c>
      <c r="V3">
        <f>'Analyse détaillée'!AT3</f>
        <v>0</v>
      </c>
      <c r="W3">
        <f>'Analyse détaillée'!AX3</f>
        <v>0</v>
      </c>
      <c r="X3">
        <f>'Analyse détaillée'!BB3</f>
        <v>0</v>
      </c>
      <c r="Y3">
        <f>'Analyse détaillée'!BD3</f>
        <v>0</v>
      </c>
      <c r="Z3">
        <f>'Analyse détaillée'!BH3</f>
        <v>0</v>
      </c>
      <c r="AA3">
        <f>'Analyse détaillée'!BL3</f>
        <v>0</v>
      </c>
      <c r="AB3">
        <f>'Analyse détaillée'!BN3</f>
        <v>0</v>
      </c>
      <c r="AC3">
        <f>'Analyse détaillée'!BP3</f>
        <v>0</v>
      </c>
      <c r="AD3">
        <f>'Analyse détaillée'!BR3</f>
        <v>0</v>
      </c>
      <c r="AE3">
        <f>'Analyse détaillée'!BT3</f>
        <v>0</v>
      </c>
      <c r="AF3">
        <f>'Analyse détaillée'!BV3</f>
        <v>0</v>
      </c>
      <c r="AG3">
        <f>'Analyse détaillée'!BX3</f>
        <v>0</v>
      </c>
      <c r="AH3">
        <f>'Analyse détaillée'!BZ3</f>
        <v>0</v>
      </c>
      <c r="AI3">
        <f>'Analyse détaillée'!CB3</f>
        <v>0</v>
      </c>
      <c r="AJ3">
        <f>'Analyse détaillée'!CD3</f>
        <v>0</v>
      </c>
      <c r="AK3">
        <f>'Analyse détaillée'!CF3</f>
        <v>0</v>
      </c>
      <c r="AL3">
        <f>'Analyse détaillée'!CH3</f>
        <v>0</v>
      </c>
      <c r="AM3">
        <f>'Analyse détaillée'!CJ3</f>
        <v>0</v>
      </c>
      <c r="AN3">
        <f>'Analyse détaillée'!CL3</f>
        <v>0</v>
      </c>
      <c r="AO3">
        <f>'Analyse détaillée'!CN3</f>
        <v>0</v>
      </c>
      <c r="AP3">
        <f>'Analyse détaillée'!CP3</f>
        <v>0.5</v>
      </c>
      <c r="AQ3">
        <f>'Analyse détaillée'!CR3</f>
        <v>0</v>
      </c>
      <c r="AR3">
        <f>'Analyse détaillée'!CV3</f>
        <v>0</v>
      </c>
      <c r="AS3">
        <f>'Analyse détaillée'!CZ3</f>
        <v>0</v>
      </c>
      <c r="AT3">
        <f>'Analyse détaillée'!DB3</f>
        <v>0</v>
      </c>
      <c r="AU3">
        <f>'Analyse détaillée'!DF3</f>
        <v>0</v>
      </c>
      <c r="AV3">
        <f>'Analyse détaillée'!DJ3</f>
        <v>0</v>
      </c>
      <c r="AW3">
        <f>'Analyse détaillée'!DL3</f>
        <v>0</v>
      </c>
      <c r="AX3">
        <f>'Analyse détaillée'!DN3</f>
        <v>0</v>
      </c>
      <c r="AY3">
        <f>'Analyse détaillée'!DP3</f>
        <v>0</v>
      </c>
      <c r="AZ3">
        <f>'Analyse détaillée'!DR3</f>
        <v>0</v>
      </c>
      <c r="BA3">
        <f>'Analyse détaillée'!EB3</f>
        <v>0</v>
      </c>
      <c r="BB3">
        <f>'Analyse détaillée'!EL3</f>
        <v>0</v>
      </c>
      <c r="BC3">
        <f>'Analyse détaillée'!EV3</f>
        <v>0</v>
      </c>
      <c r="BD3">
        <f>'Analyse détaillée'!EX3</f>
        <v>0</v>
      </c>
      <c r="BE3">
        <f>'Analyse détaillée'!EZ3</f>
        <v>0</v>
      </c>
      <c r="BF3">
        <f>'Analyse détaillée'!FB3</f>
        <v>0</v>
      </c>
      <c r="BG3">
        <f>'Analyse détaillée'!FD3</f>
        <v>0</v>
      </c>
      <c r="BH3">
        <f>'Analyse détaillée'!FE3</f>
        <v>1</v>
      </c>
      <c r="BI3">
        <f>'Analyse détaillée'!FG3</f>
        <v>0</v>
      </c>
      <c r="BJ3">
        <f>'Analyse détaillée'!FN3</f>
        <v>0</v>
      </c>
      <c r="BK3">
        <f>'Analyse détaillée'!FR3</f>
        <v>0</v>
      </c>
      <c r="BL3">
        <f>'Analyse détaillée'!FV3</f>
        <v>0</v>
      </c>
      <c r="BM3">
        <f>'Analyse détaillée'!FZ3</f>
        <v>0</v>
      </c>
      <c r="BN3">
        <f>'Analyse détaillée'!GB3</f>
        <v>0</v>
      </c>
      <c r="BO3">
        <f>'Analyse détaillée'!GD3</f>
        <v>0</v>
      </c>
      <c r="BP3">
        <f>'Analyse détaillée'!GF3</f>
        <v>0</v>
      </c>
      <c r="BQ3">
        <f>'Analyse détaillée'!GL3</f>
        <v>0</v>
      </c>
      <c r="BR3">
        <f>'Analyse détaillée'!GN3</f>
        <v>0</v>
      </c>
      <c r="BS3">
        <f>'Analyse détaillée'!GP3</f>
        <v>0</v>
      </c>
      <c r="BT3">
        <f>'Analyse détaillée'!GR3</f>
        <v>0</v>
      </c>
      <c r="BU3">
        <f>'Analyse détaillée'!GT3</f>
        <v>0</v>
      </c>
      <c r="BV3">
        <f>'Analyse détaillée'!GV3</f>
        <v>0</v>
      </c>
      <c r="BW3">
        <f>'Analyse détaillée'!GX3</f>
        <v>0</v>
      </c>
      <c r="BX3">
        <f>'Analyse détaillée'!GZ3</f>
        <v>0</v>
      </c>
      <c r="BY3">
        <f>'Analyse détaillée'!HB3</f>
        <v>0</v>
      </c>
    </row>
    <row r="4" spans="1:77" ht="15.75" x14ac:dyDescent="0.25">
      <c r="A4">
        <f>'Analyse détaillée'!A4</f>
        <v>0</v>
      </c>
      <c r="B4">
        <f>'Analyse détaillée'!B4</f>
        <v>0</v>
      </c>
      <c r="C4">
        <f>'Analyse détaillée'!C4</f>
        <v>0</v>
      </c>
      <c r="D4">
        <f>'Analyse détaillée'!D4</f>
        <v>0</v>
      </c>
      <c r="E4">
        <f>'Analyse détaillée'!E4</f>
        <v>0</v>
      </c>
      <c r="F4">
        <f>'Analyse détaillée'!F4</f>
        <v>2</v>
      </c>
      <c r="G4">
        <f>'Analyse détaillée'!G4</f>
        <v>0</v>
      </c>
      <c r="H4">
        <f>'Analyse détaillée'!L4</f>
        <v>0</v>
      </c>
      <c r="I4">
        <f>'Analyse détaillée'!Q4</f>
        <v>0</v>
      </c>
      <c r="J4">
        <f>'Analyse détaillée'!V4</f>
        <v>0</v>
      </c>
      <c r="K4">
        <f>'Analyse détaillée'!X4</f>
        <v>0</v>
      </c>
      <c r="L4">
        <f>'Analyse détaillée'!Z4</f>
        <v>0</v>
      </c>
      <c r="M4">
        <f>'Analyse détaillée'!AB4</f>
        <v>0</v>
      </c>
      <c r="N4">
        <f>'Analyse détaillée'!AD4</f>
        <v>0</v>
      </c>
      <c r="O4">
        <f>'Analyse détaillée'!AF4</f>
        <v>0</v>
      </c>
      <c r="P4">
        <f>'Analyse détaillée'!AH4</f>
        <v>0</v>
      </c>
      <c r="Q4">
        <f>'Analyse détaillée'!AJ4</f>
        <v>0</v>
      </c>
      <c r="R4">
        <f>'Analyse détaillée'!AJ4</f>
        <v>0</v>
      </c>
      <c r="S4">
        <f>'Analyse détaillée'!AN4</f>
        <v>0</v>
      </c>
      <c r="T4">
        <f>'Analyse détaillée'!AP4</f>
        <v>0</v>
      </c>
      <c r="U4">
        <f>'Analyse détaillée'!AR4</f>
        <v>0.42857142857142855</v>
      </c>
      <c r="V4">
        <f>'Analyse détaillée'!AT4</f>
        <v>0</v>
      </c>
      <c r="W4">
        <f>'Analyse détaillée'!AX4</f>
        <v>0</v>
      </c>
      <c r="X4">
        <f>'Analyse détaillée'!BB4</f>
        <v>0</v>
      </c>
      <c r="Y4">
        <f>'Analyse détaillée'!BD4</f>
        <v>0</v>
      </c>
      <c r="Z4">
        <f>'Analyse détaillée'!BH4</f>
        <v>0</v>
      </c>
      <c r="AA4">
        <f>'Analyse détaillée'!BL4</f>
        <v>0</v>
      </c>
      <c r="AB4">
        <f>'Analyse détaillée'!BN4</f>
        <v>0</v>
      </c>
      <c r="AC4">
        <f>'Analyse détaillée'!BP4</f>
        <v>0</v>
      </c>
      <c r="AD4">
        <f>'Analyse détaillée'!BR4</f>
        <v>0</v>
      </c>
      <c r="AE4">
        <f>'Analyse détaillée'!BT4</f>
        <v>0</v>
      </c>
      <c r="AF4">
        <f>'Analyse détaillée'!BV4</f>
        <v>0</v>
      </c>
      <c r="AG4">
        <f>'Analyse détaillée'!BX4</f>
        <v>0</v>
      </c>
      <c r="AH4">
        <f>'Analyse détaillée'!BZ4</f>
        <v>0</v>
      </c>
      <c r="AI4">
        <f>'Analyse détaillée'!CB4</f>
        <v>0</v>
      </c>
      <c r="AJ4">
        <f>'Analyse détaillée'!CD4</f>
        <v>0</v>
      </c>
      <c r="AK4">
        <f>'Analyse détaillée'!CF4</f>
        <v>0</v>
      </c>
      <c r="AL4">
        <f>'Analyse détaillée'!CH4</f>
        <v>0</v>
      </c>
      <c r="AM4">
        <f>'Analyse détaillée'!CJ4</f>
        <v>0</v>
      </c>
      <c r="AN4">
        <f>'Analyse détaillée'!CL4</f>
        <v>0</v>
      </c>
      <c r="AO4">
        <f>'Analyse détaillée'!CN4</f>
        <v>0</v>
      </c>
      <c r="AP4">
        <f>'Analyse détaillée'!CP4</f>
        <v>0.5</v>
      </c>
      <c r="AQ4">
        <f>'Analyse détaillée'!CR4</f>
        <v>0</v>
      </c>
      <c r="AR4">
        <f>'Analyse détaillée'!CV4</f>
        <v>0</v>
      </c>
      <c r="AS4">
        <f>'Analyse détaillée'!CZ4</f>
        <v>0</v>
      </c>
      <c r="AT4">
        <f>'Analyse détaillée'!DB4</f>
        <v>0</v>
      </c>
      <c r="AU4">
        <f>'Analyse détaillée'!DF4</f>
        <v>0</v>
      </c>
      <c r="AV4">
        <f>'Analyse détaillée'!DJ4</f>
        <v>0</v>
      </c>
      <c r="AW4">
        <f>'Analyse détaillée'!DL4</f>
        <v>0</v>
      </c>
      <c r="AX4">
        <f>'Analyse détaillée'!DN4</f>
        <v>0</v>
      </c>
      <c r="AY4">
        <f>'Analyse détaillée'!DP4</f>
        <v>0</v>
      </c>
      <c r="AZ4">
        <f>'Analyse détaillée'!DR4</f>
        <v>0</v>
      </c>
      <c r="BA4">
        <f>'Analyse détaillée'!EB4</f>
        <v>0</v>
      </c>
      <c r="BB4">
        <f>'Analyse détaillée'!EL4</f>
        <v>0</v>
      </c>
      <c r="BC4">
        <f>'Analyse détaillée'!EV4</f>
        <v>0</v>
      </c>
      <c r="BD4">
        <f>'Analyse détaillée'!EX4</f>
        <v>0</v>
      </c>
      <c r="BE4">
        <f>'Analyse détaillée'!EZ4</f>
        <v>0</v>
      </c>
      <c r="BF4">
        <f>'Analyse détaillée'!FB4</f>
        <v>0</v>
      </c>
      <c r="BG4">
        <f>'Analyse détaillée'!FD4</f>
        <v>0</v>
      </c>
      <c r="BH4">
        <f>'Analyse détaillée'!FE4</f>
        <v>1</v>
      </c>
      <c r="BI4">
        <f>'Analyse détaillée'!FG4</f>
        <v>0</v>
      </c>
      <c r="BJ4">
        <f>'Analyse détaillée'!FN4</f>
        <v>0</v>
      </c>
      <c r="BK4">
        <f>'Analyse détaillée'!FR4</f>
        <v>0</v>
      </c>
      <c r="BL4">
        <f>'Analyse détaillée'!FV4</f>
        <v>0</v>
      </c>
      <c r="BM4">
        <f>'Analyse détaillée'!FZ4</f>
        <v>0</v>
      </c>
      <c r="BN4">
        <f>'Analyse détaillée'!GB4</f>
        <v>0</v>
      </c>
      <c r="BO4">
        <f>'Analyse détaillée'!GD4</f>
        <v>0</v>
      </c>
      <c r="BP4">
        <f>'Analyse détaillée'!GF4</f>
        <v>0</v>
      </c>
      <c r="BQ4">
        <f>'Analyse détaillée'!GL4</f>
        <v>0</v>
      </c>
      <c r="BR4">
        <f>'Analyse détaillée'!GN4</f>
        <v>0</v>
      </c>
      <c r="BS4">
        <f>'Analyse détaillée'!GP4</f>
        <v>0</v>
      </c>
      <c r="BT4">
        <f>'Analyse détaillée'!GR4</f>
        <v>0</v>
      </c>
      <c r="BU4">
        <f>'Analyse détaillée'!GT4</f>
        <v>0</v>
      </c>
      <c r="BV4">
        <f>'Analyse détaillée'!GV4</f>
        <v>0</v>
      </c>
      <c r="BW4">
        <f>'Analyse détaillée'!GX4</f>
        <v>0</v>
      </c>
      <c r="BX4">
        <f>'Analyse détaillée'!GZ4</f>
        <v>0</v>
      </c>
      <c r="BY4">
        <f>'Analyse détaillée'!HB4</f>
        <v>0</v>
      </c>
    </row>
    <row r="5" spans="1:77" ht="15.75" x14ac:dyDescent="0.25">
      <c r="A5">
        <f>'Analyse détaillée'!A5</f>
        <v>0</v>
      </c>
      <c r="B5">
        <f>'Analyse détaillée'!B5</f>
        <v>0</v>
      </c>
      <c r="C5">
        <f>'Analyse détaillée'!C5</f>
        <v>0</v>
      </c>
      <c r="D5">
        <f>'Analyse détaillée'!D5</f>
        <v>0</v>
      </c>
      <c r="E5">
        <f>'Analyse détaillée'!E5</f>
        <v>0</v>
      </c>
      <c r="F5">
        <f>'Analyse détaillée'!F5</f>
        <v>3</v>
      </c>
      <c r="G5">
        <f>'Analyse détaillée'!G5</f>
        <v>0</v>
      </c>
      <c r="H5">
        <f>'Analyse détaillée'!L5</f>
        <v>0</v>
      </c>
      <c r="I5">
        <f>'Analyse détaillée'!Q5</f>
        <v>0</v>
      </c>
      <c r="J5">
        <f>'Analyse détaillée'!V5</f>
        <v>0</v>
      </c>
      <c r="K5">
        <f>'Analyse détaillée'!X5</f>
        <v>0</v>
      </c>
      <c r="L5">
        <f>'Analyse détaillée'!Z5</f>
        <v>0</v>
      </c>
      <c r="M5">
        <f>'Analyse détaillée'!AB5</f>
        <v>0</v>
      </c>
      <c r="N5">
        <f>'Analyse détaillée'!AD5</f>
        <v>0</v>
      </c>
      <c r="O5">
        <f>'Analyse détaillée'!AF5</f>
        <v>0</v>
      </c>
      <c r="P5">
        <f>'Analyse détaillée'!AH5</f>
        <v>0</v>
      </c>
      <c r="Q5">
        <f>'Analyse détaillée'!AJ5</f>
        <v>0</v>
      </c>
      <c r="R5">
        <f>'Analyse détaillée'!AJ5</f>
        <v>0</v>
      </c>
      <c r="S5">
        <f>'Analyse détaillée'!AN5</f>
        <v>0</v>
      </c>
      <c r="T5">
        <f>'Analyse détaillée'!AP5</f>
        <v>0</v>
      </c>
      <c r="U5">
        <f>'Analyse détaillée'!AR5</f>
        <v>0.42857142857142855</v>
      </c>
      <c r="V5">
        <f>'Analyse détaillée'!AT5</f>
        <v>0</v>
      </c>
      <c r="W5">
        <f>'Analyse détaillée'!AX5</f>
        <v>0</v>
      </c>
      <c r="X5">
        <f>'Analyse détaillée'!BB5</f>
        <v>0</v>
      </c>
      <c r="Y5">
        <f>'Analyse détaillée'!BD5</f>
        <v>0</v>
      </c>
      <c r="Z5">
        <f>'Analyse détaillée'!BH5</f>
        <v>0</v>
      </c>
      <c r="AA5">
        <f>'Analyse détaillée'!BL5</f>
        <v>0</v>
      </c>
      <c r="AB5">
        <f>'Analyse détaillée'!BN5</f>
        <v>0</v>
      </c>
      <c r="AC5">
        <f>'Analyse détaillée'!BP5</f>
        <v>0</v>
      </c>
      <c r="AD5">
        <f>'Analyse détaillée'!BR5</f>
        <v>0</v>
      </c>
      <c r="AE5">
        <f>'Analyse détaillée'!BT5</f>
        <v>0</v>
      </c>
      <c r="AF5">
        <f>'Analyse détaillée'!BV5</f>
        <v>0</v>
      </c>
      <c r="AG5">
        <f>'Analyse détaillée'!BX5</f>
        <v>0</v>
      </c>
      <c r="AH5">
        <f>'Analyse détaillée'!BZ5</f>
        <v>0</v>
      </c>
      <c r="AI5">
        <f>'Analyse détaillée'!CB5</f>
        <v>0</v>
      </c>
      <c r="AJ5">
        <f>'Analyse détaillée'!CD5</f>
        <v>0</v>
      </c>
      <c r="AK5">
        <f>'Analyse détaillée'!CF5</f>
        <v>0</v>
      </c>
      <c r="AL5">
        <f>'Analyse détaillée'!CH5</f>
        <v>0</v>
      </c>
      <c r="AM5">
        <f>'Analyse détaillée'!CJ5</f>
        <v>0</v>
      </c>
      <c r="AN5">
        <f>'Analyse détaillée'!CL5</f>
        <v>0</v>
      </c>
      <c r="AO5">
        <f>'Analyse détaillée'!CN5</f>
        <v>0</v>
      </c>
      <c r="AP5">
        <f>'Analyse détaillée'!CP5</f>
        <v>0.5</v>
      </c>
      <c r="AQ5">
        <f>'Analyse détaillée'!CR5</f>
        <v>0</v>
      </c>
      <c r="AR5">
        <f>'Analyse détaillée'!CV5</f>
        <v>0</v>
      </c>
      <c r="AS5">
        <f>'Analyse détaillée'!CZ5</f>
        <v>0</v>
      </c>
      <c r="AT5">
        <f>'Analyse détaillée'!DB5</f>
        <v>0</v>
      </c>
      <c r="AU5">
        <f>'Analyse détaillée'!DF5</f>
        <v>0</v>
      </c>
      <c r="AV5">
        <f>'Analyse détaillée'!DJ5</f>
        <v>0</v>
      </c>
      <c r="AW5">
        <f>'Analyse détaillée'!DL5</f>
        <v>0</v>
      </c>
      <c r="AX5">
        <f>'Analyse détaillée'!DN5</f>
        <v>0</v>
      </c>
      <c r="AY5">
        <f>'Analyse détaillée'!DP5</f>
        <v>0</v>
      </c>
      <c r="AZ5">
        <f>'Analyse détaillée'!DR5</f>
        <v>0</v>
      </c>
      <c r="BA5">
        <f>'Analyse détaillée'!EB5</f>
        <v>0</v>
      </c>
      <c r="BB5">
        <f>'Analyse détaillée'!EL5</f>
        <v>0</v>
      </c>
      <c r="BC5">
        <f>'Analyse détaillée'!EV5</f>
        <v>0</v>
      </c>
      <c r="BD5">
        <f>'Analyse détaillée'!EX5</f>
        <v>0</v>
      </c>
      <c r="BE5">
        <f>'Analyse détaillée'!EZ5</f>
        <v>0</v>
      </c>
      <c r="BF5">
        <f>'Analyse détaillée'!FB5</f>
        <v>0</v>
      </c>
      <c r="BG5">
        <f>'Analyse détaillée'!FD5</f>
        <v>0</v>
      </c>
      <c r="BH5">
        <f>'Analyse détaillée'!FE5</f>
        <v>1</v>
      </c>
      <c r="BI5">
        <f>'Analyse détaillée'!FG5</f>
        <v>0</v>
      </c>
      <c r="BJ5">
        <f>'Analyse détaillée'!FN5</f>
        <v>0</v>
      </c>
      <c r="BK5">
        <f>'Analyse détaillée'!FR5</f>
        <v>0</v>
      </c>
      <c r="BL5">
        <f>'Analyse détaillée'!FV5</f>
        <v>0</v>
      </c>
      <c r="BM5">
        <f>'Analyse détaillée'!FZ5</f>
        <v>0</v>
      </c>
      <c r="BN5">
        <f>'Analyse détaillée'!GB5</f>
        <v>0</v>
      </c>
      <c r="BO5">
        <f>'Analyse détaillée'!GD5</f>
        <v>0</v>
      </c>
      <c r="BP5">
        <f>'Analyse détaillée'!GF5</f>
        <v>0</v>
      </c>
      <c r="BQ5">
        <f>'Analyse détaillée'!GL5</f>
        <v>0</v>
      </c>
      <c r="BR5">
        <f>'Analyse détaillée'!GN5</f>
        <v>0</v>
      </c>
      <c r="BS5">
        <f>'Analyse détaillée'!GP5</f>
        <v>0</v>
      </c>
      <c r="BT5">
        <f>'Analyse détaillée'!GR5</f>
        <v>0</v>
      </c>
      <c r="BU5">
        <f>'Analyse détaillée'!GT5</f>
        <v>0</v>
      </c>
      <c r="BV5">
        <f>'Analyse détaillée'!GV5</f>
        <v>0</v>
      </c>
      <c r="BW5">
        <f>'Analyse détaillée'!GX5</f>
        <v>0</v>
      </c>
      <c r="BX5">
        <f>'Analyse détaillée'!GZ5</f>
        <v>0</v>
      </c>
      <c r="BY5">
        <f>'Analyse détaillée'!HB5</f>
        <v>0</v>
      </c>
    </row>
    <row r="6" spans="1:77" ht="15.75" x14ac:dyDescent="0.25">
      <c r="A6">
        <f>'Analyse détaillée'!A6</f>
        <v>0</v>
      </c>
      <c r="B6">
        <f>'Analyse détaillée'!B6</f>
        <v>0</v>
      </c>
      <c r="C6">
        <f>'Analyse détaillée'!C6</f>
        <v>0</v>
      </c>
      <c r="D6">
        <f>'Analyse détaillée'!D6</f>
        <v>0</v>
      </c>
      <c r="E6">
        <f>'Analyse détaillée'!E6</f>
        <v>0</v>
      </c>
      <c r="F6">
        <f>'Analyse détaillée'!F6</f>
        <v>4</v>
      </c>
      <c r="G6">
        <f>'Analyse détaillée'!G6</f>
        <v>0</v>
      </c>
      <c r="H6">
        <f>'Analyse détaillée'!L6</f>
        <v>0</v>
      </c>
      <c r="I6">
        <f>'Analyse détaillée'!Q6</f>
        <v>0</v>
      </c>
      <c r="J6">
        <f>'Analyse détaillée'!V6</f>
        <v>0</v>
      </c>
      <c r="K6">
        <f>'Analyse détaillée'!X6</f>
        <v>0</v>
      </c>
      <c r="L6">
        <f>'Analyse détaillée'!Z6</f>
        <v>0</v>
      </c>
      <c r="M6">
        <f>'Analyse détaillée'!AB6</f>
        <v>0</v>
      </c>
      <c r="N6">
        <f>'Analyse détaillée'!AD6</f>
        <v>0</v>
      </c>
      <c r="O6">
        <f>'Analyse détaillée'!AF6</f>
        <v>0</v>
      </c>
      <c r="P6">
        <f>'Analyse détaillée'!AH6</f>
        <v>0</v>
      </c>
      <c r="Q6">
        <f>'Analyse détaillée'!AJ6</f>
        <v>0</v>
      </c>
      <c r="R6">
        <f>'Analyse détaillée'!AJ6</f>
        <v>0</v>
      </c>
      <c r="S6">
        <f>'Analyse détaillée'!AN6</f>
        <v>0</v>
      </c>
      <c r="T6">
        <f>'Analyse détaillée'!AP6</f>
        <v>0</v>
      </c>
      <c r="U6">
        <f>'Analyse détaillée'!AR6</f>
        <v>0.42857142857142855</v>
      </c>
      <c r="V6">
        <f>'Analyse détaillée'!AT6</f>
        <v>0</v>
      </c>
      <c r="W6">
        <f>'Analyse détaillée'!AX6</f>
        <v>0</v>
      </c>
      <c r="X6">
        <f>'Analyse détaillée'!BB6</f>
        <v>0</v>
      </c>
      <c r="Y6">
        <f>'Analyse détaillée'!BD6</f>
        <v>0</v>
      </c>
      <c r="Z6">
        <f>'Analyse détaillée'!BH6</f>
        <v>0</v>
      </c>
      <c r="AA6">
        <f>'Analyse détaillée'!BL6</f>
        <v>0</v>
      </c>
      <c r="AB6">
        <f>'Analyse détaillée'!BN6</f>
        <v>0</v>
      </c>
      <c r="AC6">
        <f>'Analyse détaillée'!BP6</f>
        <v>0</v>
      </c>
      <c r="AD6">
        <f>'Analyse détaillée'!BR6</f>
        <v>0</v>
      </c>
      <c r="AE6">
        <f>'Analyse détaillée'!BT6</f>
        <v>0</v>
      </c>
      <c r="AF6">
        <f>'Analyse détaillée'!BV6</f>
        <v>0</v>
      </c>
      <c r="AG6">
        <f>'Analyse détaillée'!BX6</f>
        <v>0</v>
      </c>
      <c r="AH6">
        <f>'Analyse détaillée'!BZ6</f>
        <v>0</v>
      </c>
      <c r="AI6">
        <f>'Analyse détaillée'!CB6</f>
        <v>0</v>
      </c>
      <c r="AJ6">
        <f>'Analyse détaillée'!CD6</f>
        <v>0</v>
      </c>
      <c r="AK6">
        <f>'Analyse détaillée'!CF6</f>
        <v>0</v>
      </c>
      <c r="AL6">
        <f>'Analyse détaillée'!CH6</f>
        <v>0</v>
      </c>
      <c r="AM6">
        <f>'Analyse détaillée'!CJ6</f>
        <v>0</v>
      </c>
      <c r="AN6">
        <f>'Analyse détaillée'!CL6</f>
        <v>0</v>
      </c>
      <c r="AO6">
        <f>'Analyse détaillée'!CN6</f>
        <v>0</v>
      </c>
      <c r="AP6">
        <f>'Analyse détaillée'!CP6</f>
        <v>0.5</v>
      </c>
      <c r="AQ6">
        <f>'Analyse détaillée'!CR6</f>
        <v>0</v>
      </c>
      <c r="AR6">
        <f>'Analyse détaillée'!CV6</f>
        <v>0</v>
      </c>
      <c r="AS6">
        <f>'Analyse détaillée'!CZ6</f>
        <v>0</v>
      </c>
      <c r="AT6">
        <f>'Analyse détaillée'!DB6</f>
        <v>0</v>
      </c>
      <c r="AU6">
        <f>'Analyse détaillée'!DF6</f>
        <v>0</v>
      </c>
      <c r="AV6">
        <f>'Analyse détaillée'!DJ6</f>
        <v>0</v>
      </c>
      <c r="AW6">
        <f>'Analyse détaillée'!DL6</f>
        <v>0</v>
      </c>
      <c r="AX6">
        <f>'Analyse détaillée'!DN6</f>
        <v>0</v>
      </c>
      <c r="AY6">
        <f>'Analyse détaillée'!DP6</f>
        <v>0</v>
      </c>
      <c r="AZ6">
        <f>'Analyse détaillée'!DR6</f>
        <v>0</v>
      </c>
      <c r="BA6">
        <f>'Analyse détaillée'!EB6</f>
        <v>0</v>
      </c>
      <c r="BB6">
        <f>'Analyse détaillée'!EL6</f>
        <v>0</v>
      </c>
      <c r="BC6">
        <f>'Analyse détaillée'!EV6</f>
        <v>0</v>
      </c>
      <c r="BD6">
        <f>'Analyse détaillée'!EX6</f>
        <v>0</v>
      </c>
      <c r="BE6">
        <f>'Analyse détaillée'!EZ6</f>
        <v>0</v>
      </c>
      <c r="BF6">
        <f>'Analyse détaillée'!FB6</f>
        <v>0</v>
      </c>
      <c r="BG6">
        <f>'Analyse détaillée'!FD6</f>
        <v>0</v>
      </c>
      <c r="BH6">
        <f>'Analyse détaillée'!FE6</f>
        <v>1</v>
      </c>
      <c r="BI6">
        <f>'Analyse détaillée'!FG6</f>
        <v>0</v>
      </c>
      <c r="BJ6">
        <f>'Analyse détaillée'!FN6</f>
        <v>0</v>
      </c>
      <c r="BK6">
        <f>'Analyse détaillée'!FR6</f>
        <v>0</v>
      </c>
      <c r="BL6">
        <f>'Analyse détaillée'!FV6</f>
        <v>0</v>
      </c>
      <c r="BM6">
        <f>'Analyse détaillée'!FZ6</f>
        <v>0</v>
      </c>
      <c r="BN6">
        <f>'Analyse détaillée'!GB6</f>
        <v>0</v>
      </c>
      <c r="BO6">
        <f>'Analyse détaillée'!GD6</f>
        <v>0</v>
      </c>
      <c r="BP6">
        <f>'Analyse détaillée'!GF6</f>
        <v>0</v>
      </c>
      <c r="BQ6">
        <f>'Analyse détaillée'!GL6</f>
        <v>0</v>
      </c>
      <c r="BR6">
        <f>'Analyse détaillée'!GN6</f>
        <v>0</v>
      </c>
      <c r="BS6">
        <f>'Analyse détaillée'!GP6</f>
        <v>0</v>
      </c>
      <c r="BT6">
        <f>'Analyse détaillée'!GR6</f>
        <v>0</v>
      </c>
      <c r="BU6">
        <f>'Analyse détaillée'!GT6</f>
        <v>0</v>
      </c>
      <c r="BV6">
        <f>'Analyse détaillée'!GV6</f>
        <v>0</v>
      </c>
      <c r="BW6">
        <f>'Analyse détaillée'!GX6</f>
        <v>0</v>
      </c>
      <c r="BX6">
        <f>'Analyse détaillée'!GZ6</f>
        <v>0</v>
      </c>
      <c r="BY6">
        <f>'Analyse détaillée'!HB6</f>
        <v>0</v>
      </c>
    </row>
    <row r="7" spans="1:77" ht="15.75" x14ac:dyDescent="0.25">
      <c r="A7">
        <f>'Analyse détaillée'!A7</f>
        <v>0</v>
      </c>
      <c r="B7">
        <f>'Analyse détaillée'!B7</f>
        <v>0</v>
      </c>
      <c r="C7">
        <f>'Analyse détaillée'!C7</f>
        <v>0</v>
      </c>
      <c r="D7">
        <f>'Analyse détaillée'!D7</f>
        <v>0</v>
      </c>
      <c r="E7">
        <f>'Analyse détaillée'!E7</f>
        <v>0</v>
      </c>
      <c r="F7">
        <f>'Analyse détaillée'!F7</f>
        <v>5</v>
      </c>
      <c r="G7">
        <f>'Analyse détaillée'!G7</f>
        <v>0</v>
      </c>
      <c r="H7">
        <f>'Analyse détaillée'!L7</f>
        <v>0</v>
      </c>
      <c r="I7">
        <f>'Analyse détaillée'!Q7</f>
        <v>0</v>
      </c>
      <c r="J7">
        <f>'Analyse détaillée'!V7</f>
        <v>0</v>
      </c>
      <c r="K7">
        <f>'Analyse détaillée'!X7</f>
        <v>0</v>
      </c>
      <c r="L7">
        <f>'Analyse détaillée'!Z7</f>
        <v>0</v>
      </c>
      <c r="M7">
        <f>'Analyse détaillée'!AB7</f>
        <v>0</v>
      </c>
      <c r="N7">
        <f>'Analyse détaillée'!AD7</f>
        <v>0</v>
      </c>
      <c r="O7">
        <f>'Analyse détaillée'!AF7</f>
        <v>0</v>
      </c>
      <c r="P7">
        <f>'Analyse détaillée'!AH7</f>
        <v>0</v>
      </c>
      <c r="Q7">
        <f>'Analyse détaillée'!AJ7</f>
        <v>0</v>
      </c>
      <c r="R7">
        <f>'Analyse détaillée'!AJ7</f>
        <v>0</v>
      </c>
      <c r="S7">
        <f>'Analyse détaillée'!AN7</f>
        <v>0</v>
      </c>
      <c r="T7">
        <f>'Analyse détaillée'!AP7</f>
        <v>0</v>
      </c>
      <c r="U7">
        <f>'Analyse détaillée'!AR7</f>
        <v>0.42857142857142855</v>
      </c>
      <c r="V7">
        <f>'Analyse détaillée'!AT7</f>
        <v>0</v>
      </c>
      <c r="W7">
        <f>'Analyse détaillée'!AX7</f>
        <v>0</v>
      </c>
      <c r="X7">
        <f>'Analyse détaillée'!BB7</f>
        <v>0</v>
      </c>
      <c r="Y7">
        <f>'Analyse détaillée'!BD7</f>
        <v>0</v>
      </c>
      <c r="Z7">
        <f>'Analyse détaillée'!BH7</f>
        <v>0</v>
      </c>
      <c r="AA7">
        <f>'Analyse détaillée'!BL7</f>
        <v>0</v>
      </c>
      <c r="AB7">
        <f>'Analyse détaillée'!BN7</f>
        <v>0</v>
      </c>
      <c r="AC7">
        <f>'Analyse détaillée'!BP7</f>
        <v>0</v>
      </c>
      <c r="AD7">
        <f>'Analyse détaillée'!BR7</f>
        <v>0</v>
      </c>
      <c r="AE7">
        <f>'Analyse détaillée'!BT7</f>
        <v>0</v>
      </c>
      <c r="AF7">
        <f>'Analyse détaillée'!BV7</f>
        <v>0</v>
      </c>
      <c r="AG7">
        <f>'Analyse détaillée'!BX7</f>
        <v>0</v>
      </c>
      <c r="AH7">
        <f>'Analyse détaillée'!BZ7</f>
        <v>0</v>
      </c>
      <c r="AI7">
        <f>'Analyse détaillée'!CB7</f>
        <v>0</v>
      </c>
      <c r="AJ7">
        <f>'Analyse détaillée'!CD7</f>
        <v>0</v>
      </c>
      <c r="AK7">
        <f>'Analyse détaillée'!CF7</f>
        <v>0</v>
      </c>
      <c r="AL7">
        <f>'Analyse détaillée'!CH7</f>
        <v>0</v>
      </c>
      <c r="AM7">
        <f>'Analyse détaillée'!CJ7</f>
        <v>0</v>
      </c>
      <c r="AN7">
        <f>'Analyse détaillée'!CL7</f>
        <v>0</v>
      </c>
      <c r="AO7">
        <f>'Analyse détaillée'!CN7</f>
        <v>0</v>
      </c>
      <c r="AP7">
        <f>'Analyse détaillée'!CP7</f>
        <v>0.5</v>
      </c>
      <c r="AQ7">
        <f>'Analyse détaillée'!CR7</f>
        <v>0</v>
      </c>
      <c r="AR7">
        <f>'Analyse détaillée'!CV7</f>
        <v>0</v>
      </c>
      <c r="AS7">
        <f>'Analyse détaillée'!CZ7</f>
        <v>0</v>
      </c>
      <c r="AT7">
        <f>'Analyse détaillée'!DB7</f>
        <v>0</v>
      </c>
      <c r="AU7">
        <f>'Analyse détaillée'!DF7</f>
        <v>0</v>
      </c>
      <c r="AV7">
        <f>'Analyse détaillée'!DJ7</f>
        <v>0</v>
      </c>
      <c r="AW7">
        <f>'Analyse détaillée'!DL7</f>
        <v>0</v>
      </c>
      <c r="AX7">
        <f>'Analyse détaillée'!DN7</f>
        <v>0</v>
      </c>
      <c r="AY7">
        <f>'Analyse détaillée'!DP7</f>
        <v>0</v>
      </c>
      <c r="AZ7">
        <f>'Analyse détaillée'!DR7</f>
        <v>0</v>
      </c>
      <c r="BA7">
        <f>'Analyse détaillée'!EB7</f>
        <v>0</v>
      </c>
      <c r="BB7">
        <f>'Analyse détaillée'!EL7</f>
        <v>0</v>
      </c>
      <c r="BC7">
        <f>'Analyse détaillée'!EV7</f>
        <v>0</v>
      </c>
      <c r="BD7">
        <f>'Analyse détaillée'!EX7</f>
        <v>0</v>
      </c>
      <c r="BE7">
        <f>'Analyse détaillée'!EZ7</f>
        <v>0</v>
      </c>
      <c r="BF7">
        <f>'Analyse détaillée'!FB7</f>
        <v>0</v>
      </c>
      <c r="BG7">
        <f>'Analyse détaillée'!FD7</f>
        <v>0</v>
      </c>
      <c r="BH7">
        <f>'Analyse détaillée'!FE7</f>
        <v>1</v>
      </c>
      <c r="BI7">
        <f>'Analyse détaillée'!FG7</f>
        <v>0</v>
      </c>
      <c r="BJ7">
        <f>'Analyse détaillée'!FN7</f>
        <v>0</v>
      </c>
      <c r="BK7">
        <f>'Analyse détaillée'!FR7</f>
        <v>0</v>
      </c>
      <c r="BL7">
        <f>'Analyse détaillée'!FV7</f>
        <v>0</v>
      </c>
      <c r="BM7">
        <f>'Analyse détaillée'!FZ7</f>
        <v>0</v>
      </c>
      <c r="BN7">
        <f>'Analyse détaillée'!GB7</f>
        <v>0</v>
      </c>
      <c r="BO7">
        <f>'Analyse détaillée'!GD7</f>
        <v>0</v>
      </c>
      <c r="BP7">
        <f>'Analyse détaillée'!GF7</f>
        <v>0</v>
      </c>
      <c r="BQ7">
        <f>'Analyse détaillée'!GL7</f>
        <v>0</v>
      </c>
      <c r="BR7">
        <f>'Analyse détaillée'!GN7</f>
        <v>0</v>
      </c>
      <c r="BS7">
        <f>'Analyse détaillée'!GP7</f>
        <v>0</v>
      </c>
      <c r="BT7">
        <f>'Analyse détaillée'!GR7</f>
        <v>0</v>
      </c>
      <c r="BU7">
        <f>'Analyse détaillée'!GT7</f>
        <v>0</v>
      </c>
      <c r="BV7">
        <f>'Analyse détaillée'!GV7</f>
        <v>0</v>
      </c>
      <c r="BW7">
        <f>'Analyse détaillée'!GX7</f>
        <v>0</v>
      </c>
      <c r="BX7">
        <f>'Analyse détaillée'!GZ7</f>
        <v>0</v>
      </c>
      <c r="BY7">
        <f>'Analyse détaillée'!HB7</f>
        <v>0</v>
      </c>
    </row>
    <row r="8" spans="1:77" ht="15.75" x14ac:dyDescent="0.25">
      <c r="A8">
        <f>'Analyse détaillée'!A8</f>
        <v>0</v>
      </c>
      <c r="B8">
        <f>'Analyse détaillée'!B8</f>
        <v>0</v>
      </c>
      <c r="C8">
        <f>'Analyse détaillée'!C8</f>
        <v>0</v>
      </c>
      <c r="D8">
        <f>'Analyse détaillée'!D8</f>
        <v>0</v>
      </c>
      <c r="E8">
        <f>'Analyse détaillée'!E8</f>
        <v>0</v>
      </c>
      <c r="F8">
        <f>'Analyse détaillée'!F8</f>
        <v>6</v>
      </c>
      <c r="G8">
        <f>'Analyse détaillée'!G8</f>
        <v>0</v>
      </c>
      <c r="H8">
        <f>'Analyse détaillée'!L8</f>
        <v>0</v>
      </c>
      <c r="I8">
        <f>'Analyse détaillée'!Q8</f>
        <v>0</v>
      </c>
      <c r="J8">
        <f>'Analyse détaillée'!V8</f>
        <v>0</v>
      </c>
      <c r="K8">
        <f>'Analyse détaillée'!X8</f>
        <v>0</v>
      </c>
      <c r="L8">
        <f>'Analyse détaillée'!Z8</f>
        <v>0</v>
      </c>
      <c r="M8">
        <f>'Analyse détaillée'!AB8</f>
        <v>0</v>
      </c>
      <c r="N8">
        <f>'Analyse détaillée'!AD8</f>
        <v>0</v>
      </c>
      <c r="O8">
        <f>'Analyse détaillée'!AF8</f>
        <v>0</v>
      </c>
      <c r="P8">
        <f>'Analyse détaillée'!AH8</f>
        <v>0</v>
      </c>
      <c r="Q8">
        <f>'Analyse détaillée'!AJ8</f>
        <v>0</v>
      </c>
      <c r="R8">
        <f>'Analyse détaillée'!AJ8</f>
        <v>0</v>
      </c>
      <c r="S8">
        <f>'Analyse détaillée'!AN8</f>
        <v>0</v>
      </c>
      <c r="T8">
        <f>'Analyse détaillée'!AP8</f>
        <v>0</v>
      </c>
      <c r="U8">
        <f>'Analyse détaillée'!AR8</f>
        <v>0.42857142857142855</v>
      </c>
      <c r="V8">
        <f>'Analyse détaillée'!AT8</f>
        <v>0</v>
      </c>
      <c r="W8">
        <f>'Analyse détaillée'!AX8</f>
        <v>0</v>
      </c>
      <c r="X8">
        <f>'Analyse détaillée'!BB8</f>
        <v>0</v>
      </c>
      <c r="Y8">
        <f>'Analyse détaillée'!BD8</f>
        <v>0</v>
      </c>
      <c r="Z8">
        <f>'Analyse détaillée'!BH8</f>
        <v>0</v>
      </c>
      <c r="AA8">
        <f>'Analyse détaillée'!BL8</f>
        <v>0</v>
      </c>
      <c r="AB8">
        <f>'Analyse détaillée'!BN8</f>
        <v>0</v>
      </c>
      <c r="AC8">
        <f>'Analyse détaillée'!BP8</f>
        <v>0</v>
      </c>
      <c r="AD8">
        <f>'Analyse détaillée'!BR8</f>
        <v>0</v>
      </c>
      <c r="AE8">
        <f>'Analyse détaillée'!BT8</f>
        <v>0</v>
      </c>
      <c r="AF8">
        <f>'Analyse détaillée'!BV8</f>
        <v>0</v>
      </c>
      <c r="AG8">
        <f>'Analyse détaillée'!BX8</f>
        <v>0</v>
      </c>
      <c r="AH8">
        <f>'Analyse détaillée'!BZ8</f>
        <v>0</v>
      </c>
      <c r="AI8">
        <f>'Analyse détaillée'!CB8</f>
        <v>0</v>
      </c>
      <c r="AJ8">
        <f>'Analyse détaillée'!CD8</f>
        <v>0</v>
      </c>
      <c r="AK8">
        <f>'Analyse détaillée'!CF8</f>
        <v>0</v>
      </c>
      <c r="AL8">
        <f>'Analyse détaillée'!CH8</f>
        <v>0</v>
      </c>
      <c r="AM8">
        <f>'Analyse détaillée'!CJ8</f>
        <v>0</v>
      </c>
      <c r="AN8">
        <f>'Analyse détaillée'!CL8</f>
        <v>0</v>
      </c>
      <c r="AO8">
        <f>'Analyse détaillée'!CN8</f>
        <v>0</v>
      </c>
      <c r="AP8">
        <f>'Analyse détaillée'!CP8</f>
        <v>0.5</v>
      </c>
      <c r="AQ8">
        <f>'Analyse détaillée'!CR8</f>
        <v>0</v>
      </c>
      <c r="AR8">
        <f>'Analyse détaillée'!CV8</f>
        <v>0</v>
      </c>
      <c r="AS8">
        <f>'Analyse détaillée'!CZ8</f>
        <v>0</v>
      </c>
      <c r="AT8">
        <f>'Analyse détaillée'!DB8</f>
        <v>0</v>
      </c>
      <c r="AU8">
        <f>'Analyse détaillée'!DF8</f>
        <v>0</v>
      </c>
      <c r="AV8">
        <f>'Analyse détaillée'!DJ8</f>
        <v>0</v>
      </c>
      <c r="AW8">
        <f>'Analyse détaillée'!DL8</f>
        <v>0</v>
      </c>
      <c r="AX8">
        <f>'Analyse détaillée'!DN8</f>
        <v>0</v>
      </c>
      <c r="AY8">
        <f>'Analyse détaillée'!DP8</f>
        <v>0</v>
      </c>
      <c r="AZ8">
        <f>'Analyse détaillée'!DR8</f>
        <v>0</v>
      </c>
      <c r="BA8">
        <f>'Analyse détaillée'!EB8</f>
        <v>0</v>
      </c>
      <c r="BB8">
        <f>'Analyse détaillée'!EL8</f>
        <v>0</v>
      </c>
      <c r="BC8">
        <f>'Analyse détaillée'!EV8</f>
        <v>0</v>
      </c>
      <c r="BD8">
        <f>'Analyse détaillée'!EX8</f>
        <v>0</v>
      </c>
      <c r="BE8">
        <f>'Analyse détaillée'!EZ8</f>
        <v>0</v>
      </c>
      <c r="BF8">
        <f>'Analyse détaillée'!FB8</f>
        <v>0</v>
      </c>
      <c r="BG8">
        <f>'Analyse détaillée'!FD8</f>
        <v>0</v>
      </c>
      <c r="BH8">
        <f>'Analyse détaillée'!FE8</f>
        <v>1</v>
      </c>
      <c r="BI8">
        <f>'Analyse détaillée'!FG8</f>
        <v>0</v>
      </c>
      <c r="BJ8">
        <f>'Analyse détaillée'!FN8</f>
        <v>0</v>
      </c>
      <c r="BK8">
        <f>'Analyse détaillée'!FR8</f>
        <v>0</v>
      </c>
      <c r="BL8">
        <f>'Analyse détaillée'!FV8</f>
        <v>0</v>
      </c>
      <c r="BM8">
        <f>'Analyse détaillée'!FZ8</f>
        <v>0</v>
      </c>
      <c r="BN8">
        <f>'Analyse détaillée'!GB8</f>
        <v>0</v>
      </c>
      <c r="BO8">
        <f>'Analyse détaillée'!GD8</f>
        <v>0</v>
      </c>
      <c r="BP8">
        <f>'Analyse détaillée'!GF8</f>
        <v>0</v>
      </c>
      <c r="BQ8">
        <f>'Analyse détaillée'!GL8</f>
        <v>0</v>
      </c>
      <c r="BR8">
        <f>'Analyse détaillée'!GN8</f>
        <v>0</v>
      </c>
      <c r="BS8">
        <f>'Analyse détaillée'!GP8</f>
        <v>0</v>
      </c>
      <c r="BT8">
        <f>'Analyse détaillée'!GR8</f>
        <v>0</v>
      </c>
      <c r="BU8">
        <f>'Analyse détaillée'!GT8</f>
        <v>0</v>
      </c>
      <c r="BV8">
        <f>'Analyse détaillée'!GV8</f>
        <v>0</v>
      </c>
      <c r="BW8">
        <f>'Analyse détaillée'!GX8</f>
        <v>0</v>
      </c>
      <c r="BX8">
        <f>'Analyse détaillée'!GZ8</f>
        <v>0</v>
      </c>
      <c r="BY8">
        <f>'Analyse détaillée'!HB8</f>
        <v>0</v>
      </c>
    </row>
    <row r="9" spans="1:77" ht="15.75" x14ac:dyDescent="0.25">
      <c r="A9">
        <f>'Analyse détaillée'!A9</f>
        <v>0</v>
      </c>
      <c r="B9">
        <f>'Analyse détaillée'!B9</f>
        <v>0</v>
      </c>
      <c r="C9">
        <f>'Analyse détaillée'!C9</f>
        <v>0</v>
      </c>
      <c r="D9">
        <f>'Analyse détaillée'!D9</f>
        <v>0</v>
      </c>
      <c r="E9">
        <f>'Analyse détaillée'!E9</f>
        <v>0</v>
      </c>
      <c r="F9">
        <f>'Analyse détaillée'!F9</f>
        <v>7</v>
      </c>
      <c r="G9">
        <f>'Analyse détaillée'!G9</f>
        <v>0</v>
      </c>
      <c r="H9">
        <f>'Analyse détaillée'!L9</f>
        <v>0</v>
      </c>
      <c r="I9">
        <f>'Analyse détaillée'!Q9</f>
        <v>0</v>
      </c>
      <c r="J9">
        <f>'Analyse détaillée'!V9</f>
        <v>0</v>
      </c>
      <c r="K9">
        <f>'Analyse détaillée'!X9</f>
        <v>0</v>
      </c>
      <c r="L9">
        <f>'Analyse détaillée'!Z9</f>
        <v>0</v>
      </c>
      <c r="M9">
        <f>'Analyse détaillée'!AB9</f>
        <v>0</v>
      </c>
      <c r="N9">
        <f>'Analyse détaillée'!AD9</f>
        <v>0</v>
      </c>
      <c r="O9">
        <f>'Analyse détaillée'!AF9</f>
        <v>0</v>
      </c>
      <c r="P9">
        <f>'Analyse détaillée'!AH9</f>
        <v>0</v>
      </c>
      <c r="Q9">
        <f>'Analyse détaillée'!AJ9</f>
        <v>0</v>
      </c>
      <c r="R9">
        <f>'Analyse détaillée'!AJ9</f>
        <v>0</v>
      </c>
      <c r="S9">
        <f>'Analyse détaillée'!AN9</f>
        <v>0</v>
      </c>
      <c r="T9">
        <f>'Analyse détaillée'!AP9</f>
        <v>0</v>
      </c>
      <c r="U9">
        <f>'Analyse détaillée'!AR9</f>
        <v>0.42857142857142855</v>
      </c>
      <c r="V9">
        <f>'Analyse détaillée'!AT9</f>
        <v>0</v>
      </c>
      <c r="W9">
        <f>'Analyse détaillée'!AX9</f>
        <v>0</v>
      </c>
      <c r="X9">
        <f>'Analyse détaillée'!BB9</f>
        <v>0</v>
      </c>
      <c r="Y9">
        <f>'Analyse détaillée'!BD9</f>
        <v>0</v>
      </c>
      <c r="Z9">
        <f>'Analyse détaillée'!BH9</f>
        <v>0</v>
      </c>
      <c r="AA9">
        <f>'Analyse détaillée'!BL9</f>
        <v>0</v>
      </c>
      <c r="AB9">
        <f>'Analyse détaillée'!BN9</f>
        <v>0</v>
      </c>
      <c r="AC9">
        <f>'Analyse détaillée'!BP9</f>
        <v>0</v>
      </c>
      <c r="AD9">
        <f>'Analyse détaillée'!BR9</f>
        <v>0</v>
      </c>
      <c r="AE9">
        <f>'Analyse détaillée'!BT9</f>
        <v>0</v>
      </c>
      <c r="AF9">
        <f>'Analyse détaillée'!BV9</f>
        <v>0</v>
      </c>
      <c r="AG9">
        <f>'Analyse détaillée'!BX9</f>
        <v>0</v>
      </c>
      <c r="AH9">
        <f>'Analyse détaillée'!BZ9</f>
        <v>0</v>
      </c>
      <c r="AI9">
        <f>'Analyse détaillée'!CB9</f>
        <v>0</v>
      </c>
      <c r="AJ9">
        <f>'Analyse détaillée'!CD9</f>
        <v>0</v>
      </c>
      <c r="AK9">
        <f>'Analyse détaillée'!CF9</f>
        <v>0</v>
      </c>
      <c r="AL9">
        <f>'Analyse détaillée'!CH9</f>
        <v>0</v>
      </c>
      <c r="AM9">
        <f>'Analyse détaillée'!CJ9</f>
        <v>0</v>
      </c>
      <c r="AN9">
        <f>'Analyse détaillée'!CL9</f>
        <v>0</v>
      </c>
      <c r="AO9">
        <f>'Analyse détaillée'!CN9</f>
        <v>0</v>
      </c>
      <c r="AP9">
        <f>'Analyse détaillée'!CP9</f>
        <v>0.5</v>
      </c>
      <c r="AQ9">
        <f>'Analyse détaillée'!CR9</f>
        <v>0</v>
      </c>
      <c r="AR9">
        <f>'Analyse détaillée'!CV9</f>
        <v>0</v>
      </c>
      <c r="AS9">
        <f>'Analyse détaillée'!CZ9</f>
        <v>0</v>
      </c>
      <c r="AT9">
        <f>'Analyse détaillée'!DB9</f>
        <v>0</v>
      </c>
      <c r="AU9">
        <f>'Analyse détaillée'!DF9</f>
        <v>0</v>
      </c>
      <c r="AV9">
        <f>'Analyse détaillée'!DJ9</f>
        <v>0</v>
      </c>
      <c r="AW9">
        <f>'Analyse détaillée'!DL9</f>
        <v>0</v>
      </c>
      <c r="AX9">
        <f>'Analyse détaillée'!DN9</f>
        <v>0</v>
      </c>
      <c r="AY9">
        <f>'Analyse détaillée'!DP9</f>
        <v>0</v>
      </c>
      <c r="AZ9">
        <f>'Analyse détaillée'!DR9</f>
        <v>0</v>
      </c>
      <c r="BA9">
        <f>'Analyse détaillée'!EB9</f>
        <v>0</v>
      </c>
      <c r="BB9">
        <f>'Analyse détaillée'!EL9</f>
        <v>0</v>
      </c>
      <c r="BC9">
        <f>'Analyse détaillée'!EV9</f>
        <v>0</v>
      </c>
      <c r="BD9">
        <f>'Analyse détaillée'!EX9</f>
        <v>0</v>
      </c>
      <c r="BE9">
        <f>'Analyse détaillée'!EZ9</f>
        <v>0</v>
      </c>
      <c r="BF9">
        <f>'Analyse détaillée'!FB9</f>
        <v>0</v>
      </c>
      <c r="BG9">
        <f>'Analyse détaillée'!FD9</f>
        <v>0</v>
      </c>
      <c r="BH9">
        <f>'Analyse détaillée'!FE9</f>
        <v>1</v>
      </c>
      <c r="BI9">
        <f>'Analyse détaillée'!FG9</f>
        <v>0</v>
      </c>
      <c r="BJ9">
        <f>'Analyse détaillée'!FN9</f>
        <v>0</v>
      </c>
      <c r="BK9">
        <f>'Analyse détaillée'!FR9</f>
        <v>0</v>
      </c>
      <c r="BL9">
        <f>'Analyse détaillée'!FV9</f>
        <v>0</v>
      </c>
      <c r="BM9">
        <f>'Analyse détaillée'!FZ9</f>
        <v>0</v>
      </c>
      <c r="BN9">
        <f>'Analyse détaillée'!GB9</f>
        <v>0</v>
      </c>
      <c r="BO9">
        <f>'Analyse détaillée'!GD9</f>
        <v>0</v>
      </c>
      <c r="BP9">
        <f>'Analyse détaillée'!GF9</f>
        <v>0</v>
      </c>
      <c r="BQ9">
        <f>'Analyse détaillée'!GL9</f>
        <v>0</v>
      </c>
      <c r="BR9">
        <f>'Analyse détaillée'!GN9</f>
        <v>0</v>
      </c>
      <c r="BS9">
        <f>'Analyse détaillée'!GP9</f>
        <v>0</v>
      </c>
      <c r="BT9">
        <f>'Analyse détaillée'!GR9</f>
        <v>0</v>
      </c>
      <c r="BU9">
        <f>'Analyse détaillée'!GT9</f>
        <v>0</v>
      </c>
      <c r="BV9">
        <f>'Analyse détaillée'!GV9</f>
        <v>0</v>
      </c>
      <c r="BW9">
        <f>'Analyse détaillée'!GX9</f>
        <v>0</v>
      </c>
      <c r="BX9">
        <f>'Analyse détaillée'!GZ9</f>
        <v>0</v>
      </c>
      <c r="BY9">
        <f>'Analyse détaillée'!HB9</f>
        <v>0</v>
      </c>
    </row>
    <row r="10" spans="1:77" ht="15.75" x14ac:dyDescent="0.25">
      <c r="A10">
        <f>'Analyse détaillée'!A10</f>
        <v>0</v>
      </c>
      <c r="B10">
        <f>'Analyse détaillée'!B10</f>
        <v>0</v>
      </c>
      <c r="C10">
        <f>'Analyse détaillée'!C10</f>
        <v>0</v>
      </c>
      <c r="D10">
        <f>'Analyse détaillée'!D10</f>
        <v>0</v>
      </c>
      <c r="E10">
        <f>'Analyse détaillée'!E10</f>
        <v>0</v>
      </c>
      <c r="F10">
        <f>'Analyse détaillée'!F10</f>
        <v>8</v>
      </c>
      <c r="G10">
        <f>'Analyse détaillée'!G10</f>
        <v>0</v>
      </c>
      <c r="H10">
        <f>'Analyse détaillée'!L10</f>
        <v>0</v>
      </c>
      <c r="I10">
        <f>'Analyse détaillée'!Q10</f>
        <v>0</v>
      </c>
      <c r="J10">
        <f>'Analyse détaillée'!V10</f>
        <v>0</v>
      </c>
      <c r="K10">
        <f>'Analyse détaillée'!X10</f>
        <v>0</v>
      </c>
      <c r="L10">
        <f>'Analyse détaillée'!Z10</f>
        <v>0</v>
      </c>
      <c r="M10">
        <f>'Analyse détaillée'!AB10</f>
        <v>0</v>
      </c>
      <c r="N10">
        <f>'Analyse détaillée'!AD10</f>
        <v>0</v>
      </c>
      <c r="O10">
        <f>'Analyse détaillée'!AF10</f>
        <v>0</v>
      </c>
      <c r="P10">
        <f>'Analyse détaillée'!AH10</f>
        <v>0</v>
      </c>
      <c r="Q10">
        <f>'Analyse détaillée'!AJ10</f>
        <v>0</v>
      </c>
      <c r="R10">
        <f>'Analyse détaillée'!AJ10</f>
        <v>0</v>
      </c>
      <c r="S10">
        <f>'Analyse détaillée'!AN10</f>
        <v>0</v>
      </c>
      <c r="T10">
        <f>'Analyse détaillée'!AP10</f>
        <v>0</v>
      </c>
      <c r="U10">
        <f>'Analyse détaillée'!AR10</f>
        <v>0.42857142857142855</v>
      </c>
      <c r="V10">
        <f>'Analyse détaillée'!AT10</f>
        <v>0</v>
      </c>
      <c r="W10">
        <f>'Analyse détaillée'!AX10</f>
        <v>0</v>
      </c>
      <c r="X10">
        <f>'Analyse détaillée'!BB10</f>
        <v>0</v>
      </c>
      <c r="Y10">
        <f>'Analyse détaillée'!BD10</f>
        <v>0</v>
      </c>
      <c r="Z10">
        <f>'Analyse détaillée'!BH10</f>
        <v>0</v>
      </c>
      <c r="AA10">
        <f>'Analyse détaillée'!BL10</f>
        <v>0</v>
      </c>
      <c r="AB10">
        <f>'Analyse détaillée'!BN10</f>
        <v>0</v>
      </c>
      <c r="AC10">
        <f>'Analyse détaillée'!BP10</f>
        <v>0</v>
      </c>
      <c r="AD10">
        <f>'Analyse détaillée'!BR10</f>
        <v>0</v>
      </c>
      <c r="AE10">
        <f>'Analyse détaillée'!BT10</f>
        <v>0</v>
      </c>
      <c r="AF10">
        <f>'Analyse détaillée'!BV10</f>
        <v>0</v>
      </c>
      <c r="AG10">
        <f>'Analyse détaillée'!BX10</f>
        <v>0</v>
      </c>
      <c r="AH10">
        <f>'Analyse détaillée'!BZ10</f>
        <v>0</v>
      </c>
      <c r="AI10">
        <f>'Analyse détaillée'!CB10</f>
        <v>0</v>
      </c>
      <c r="AJ10">
        <f>'Analyse détaillée'!CD10</f>
        <v>0</v>
      </c>
      <c r="AK10">
        <f>'Analyse détaillée'!CF10</f>
        <v>0</v>
      </c>
      <c r="AL10">
        <f>'Analyse détaillée'!CH10</f>
        <v>0</v>
      </c>
      <c r="AM10">
        <f>'Analyse détaillée'!CJ10</f>
        <v>0</v>
      </c>
      <c r="AN10">
        <f>'Analyse détaillée'!CL10</f>
        <v>0</v>
      </c>
      <c r="AO10">
        <f>'Analyse détaillée'!CN10</f>
        <v>0</v>
      </c>
      <c r="AP10">
        <f>'Analyse détaillée'!CP10</f>
        <v>0.5</v>
      </c>
      <c r="AQ10">
        <f>'Analyse détaillée'!CR10</f>
        <v>0</v>
      </c>
      <c r="AR10">
        <f>'Analyse détaillée'!CV10</f>
        <v>0</v>
      </c>
      <c r="AS10">
        <f>'Analyse détaillée'!CZ10</f>
        <v>0</v>
      </c>
      <c r="AT10">
        <f>'Analyse détaillée'!DB10</f>
        <v>0</v>
      </c>
      <c r="AU10">
        <f>'Analyse détaillée'!DF10</f>
        <v>0</v>
      </c>
      <c r="AV10">
        <f>'Analyse détaillée'!DJ10</f>
        <v>0</v>
      </c>
      <c r="AW10">
        <f>'Analyse détaillée'!DL10</f>
        <v>0</v>
      </c>
      <c r="AX10">
        <f>'Analyse détaillée'!DN10</f>
        <v>0</v>
      </c>
      <c r="AY10">
        <f>'Analyse détaillée'!DP10</f>
        <v>0</v>
      </c>
      <c r="AZ10">
        <f>'Analyse détaillée'!DR10</f>
        <v>0</v>
      </c>
      <c r="BA10">
        <f>'Analyse détaillée'!EB10</f>
        <v>0</v>
      </c>
      <c r="BB10">
        <f>'Analyse détaillée'!EL10</f>
        <v>0</v>
      </c>
      <c r="BC10">
        <f>'Analyse détaillée'!EV10</f>
        <v>0</v>
      </c>
      <c r="BD10">
        <f>'Analyse détaillée'!EX10</f>
        <v>0</v>
      </c>
      <c r="BE10">
        <f>'Analyse détaillée'!EZ10</f>
        <v>0</v>
      </c>
      <c r="BF10">
        <f>'Analyse détaillée'!FB10</f>
        <v>0</v>
      </c>
      <c r="BG10">
        <f>'Analyse détaillée'!FD10</f>
        <v>0</v>
      </c>
      <c r="BH10">
        <f>'Analyse détaillée'!FE10</f>
        <v>1</v>
      </c>
      <c r="BI10">
        <f>'Analyse détaillée'!FG10</f>
        <v>0</v>
      </c>
      <c r="BJ10">
        <f>'Analyse détaillée'!FN10</f>
        <v>0</v>
      </c>
      <c r="BK10">
        <f>'Analyse détaillée'!FR10</f>
        <v>0</v>
      </c>
      <c r="BL10">
        <f>'Analyse détaillée'!FV10</f>
        <v>0</v>
      </c>
      <c r="BM10">
        <f>'Analyse détaillée'!FZ10</f>
        <v>0</v>
      </c>
      <c r="BN10">
        <f>'Analyse détaillée'!GB10</f>
        <v>0</v>
      </c>
      <c r="BO10">
        <f>'Analyse détaillée'!GD10</f>
        <v>0</v>
      </c>
      <c r="BP10">
        <f>'Analyse détaillée'!GF10</f>
        <v>0</v>
      </c>
      <c r="BQ10">
        <f>'Analyse détaillée'!GL10</f>
        <v>0</v>
      </c>
      <c r="BR10">
        <f>'Analyse détaillée'!GN10</f>
        <v>0</v>
      </c>
      <c r="BS10">
        <f>'Analyse détaillée'!GP10</f>
        <v>0</v>
      </c>
      <c r="BT10">
        <f>'Analyse détaillée'!GR10</f>
        <v>0</v>
      </c>
      <c r="BU10">
        <f>'Analyse détaillée'!GT10</f>
        <v>0</v>
      </c>
      <c r="BV10">
        <f>'Analyse détaillée'!GV10</f>
        <v>0</v>
      </c>
      <c r="BW10">
        <f>'Analyse détaillée'!GX10</f>
        <v>0</v>
      </c>
      <c r="BX10">
        <f>'Analyse détaillée'!GZ10</f>
        <v>0</v>
      </c>
      <c r="BY10">
        <f>'Analyse détaillée'!HB10</f>
        <v>0</v>
      </c>
    </row>
    <row r="11" spans="1:77" ht="15.75" x14ac:dyDescent="0.25">
      <c r="A11">
        <f>'Analyse détaillée'!A11</f>
        <v>0</v>
      </c>
      <c r="B11">
        <f>'Analyse détaillée'!B11</f>
        <v>0</v>
      </c>
      <c r="C11">
        <f>'Analyse détaillée'!C11</f>
        <v>0</v>
      </c>
      <c r="D11">
        <f>'Analyse détaillée'!D11</f>
        <v>0</v>
      </c>
      <c r="E11">
        <f>'Analyse détaillée'!E11</f>
        <v>0</v>
      </c>
      <c r="F11">
        <f>'Analyse détaillée'!F11</f>
        <v>9</v>
      </c>
      <c r="G11">
        <f>'Analyse détaillée'!G11</f>
        <v>0</v>
      </c>
      <c r="H11">
        <f>'Analyse détaillée'!L11</f>
        <v>0</v>
      </c>
      <c r="I11">
        <f>'Analyse détaillée'!Q11</f>
        <v>0</v>
      </c>
      <c r="J11">
        <f>'Analyse détaillée'!V11</f>
        <v>0</v>
      </c>
      <c r="K11">
        <f>'Analyse détaillée'!X11</f>
        <v>0</v>
      </c>
      <c r="L11">
        <f>'Analyse détaillée'!Z11</f>
        <v>0</v>
      </c>
      <c r="M11">
        <f>'Analyse détaillée'!AB11</f>
        <v>0</v>
      </c>
      <c r="N11">
        <f>'Analyse détaillée'!AD11</f>
        <v>0</v>
      </c>
      <c r="O11">
        <f>'Analyse détaillée'!AF11</f>
        <v>0</v>
      </c>
      <c r="P11">
        <f>'Analyse détaillée'!AH11</f>
        <v>0</v>
      </c>
      <c r="Q11">
        <f>'Analyse détaillée'!AJ11</f>
        <v>0</v>
      </c>
      <c r="R11">
        <f>'Analyse détaillée'!AJ11</f>
        <v>0</v>
      </c>
      <c r="S11">
        <f>'Analyse détaillée'!AN11</f>
        <v>0</v>
      </c>
      <c r="T11">
        <f>'Analyse détaillée'!AP11</f>
        <v>0</v>
      </c>
      <c r="U11">
        <f>'Analyse détaillée'!AR11</f>
        <v>0.42857142857142855</v>
      </c>
      <c r="V11">
        <f>'Analyse détaillée'!AT11</f>
        <v>0</v>
      </c>
      <c r="W11">
        <f>'Analyse détaillée'!AX11</f>
        <v>0</v>
      </c>
      <c r="X11">
        <f>'Analyse détaillée'!BB11</f>
        <v>0</v>
      </c>
      <c r="Y11">
        <f>'Analyse détaillée'!BD11</f>
        <v>0</v>
      </c>
      <c r="Z11">
        <f>'Analyse détaillée'!BH11</f>
        <v>0</v>
      </c>
      <c r="AA11">
        <f>'Analyse détaillée'!BL11</f>
        <v>0</v>
      </c>
      <c r="AB11">
        <f>'Analyse détaillée'!BN11</f>
        <v>0</v>
      </c>
      <c r="AC11">
        <f>'Analyse détaillée'!BP11</f>
        <v>0</v>
      </c>
      <c r="AD11">
        <f>'Analyse détaillée'!BR11</f>
        <v>0</v>
      </c>
      <c r="AE11">
        <f>'Analyse détaillée'!BT11</f>
        <v>0</v>
      </c>
      <c r="AF11">
        <f>'Analyse détaillée'!BV11</f>
        <v>0</v>
      </c>
      <c r="AG11">
        <f>'Analyse détaillée'!BX11</f>
        <v>0</v>
      </c>
      <c r="AH11">
        <f>'Analyse détaillée'!BZ11</f>
        <v>0</v>
      </c>
      <c r="AI11">
        <f>'Analyse détaillée'!CB11</f>
        <v>0</v>
      </c>
      <c r="AJ11">
        <f>'Analyse détaillée'!CD11</f>
        <v>0</v>
      </c>
      <c r="AK11">
        <f>'Analyse détaillée'!CF11</f>
        <v>0</v>
      </c>
      <c r="AL11">
        <f>'Analyse détaillée'!CH11</f>
        <v>0</v>
      </c>
      <c r="AM11">
        <f>'Analyse détaillée'!CJ11</f>
        <v>0</v>
      </c>
      <c r="AN11">
        <f>'Analyse détaillée'!CL11</f>
        <v>0</v>
      </c>
      <c r="AO11">
        <f>'Analyse détaillée'!CN11</f>
        <v>0</v>
      </c>
      <c r="AP11">
        <f>'Analyse détaillée'!CP11</f>
        <v>0.5</v>
      </c>
      <c r="AQ11">
        <f>'Analyse détaillée'!CR11</f>
        <v>0</v>
      </c>
      <c r="AR11">
        <f>'Analyse détaillée'!CV11</f>
        <v>0</v>
      </c>
      <c r="AS11">
        <f>'Analyse détaillée'!CZ11</f>
        <v>0</v>
      </c>
      <c r="AT11">
        <f>'Analyse détaillée'!DB11</f>
        <v>0</v>
      </c>
      <c r="AU11">
        <f>'Analyse détaillée'!DF11</f>
        <v>0</v>
      </c>
      <c r="AV11">
        <f>'Analyse détaillée'!DJ11</f>
        <v>0</v>
      </c>
      <c r="AW11">
        <f>'Analyse détaillée'!DL11</f>
        <v>0</v>
      </c>
      <c r="AX11">
        <f>'Analyse détaillée'!DN11</f>
        <v>0</v>
      </c>
      <c r="AY11">
        <f>'Analyse détaillée'!DP11</f>
        <v>0</v>
      </c>
      <c r="AZ11">
        <f>'Analyse détaillée'!DR11</f>
        <v>0</v>
      </c>
      <c r="BA11">
        <f>'Analyse détaillée'!EB11</f>
        <v>0</v>
      </c>
      <c r="BB11">
        <f>'Analyse détaillée'!EL11</f>
        <v>0</v>
      </c>
      <c r="BC11">
        <f>'Analyse détaillée'!EV11</f>
        <v>0</v>
      </c>
      <c r="BD11">
        <f>'Analyse détaillée'!EX11</f>
        <v>0</v>
      </c>
      <c r="BE11">
        <f>'Analyse détaillée'!EZ11</f>
        <v>0</v>
      </c>
      <c r="BF11">
        <f>'Analyse détaillée'!FB11</f>
        <v>0</v>
      </c>
      <c r="BG11">
        <f>'Analyse détaillée'!FD11</f>
        <v>0</v>
      </c>
      <c r="BH11">
        <f>'Analyse détaillée'!FE11</f>
        <v>1</v>
      </c>
      <c r="BI11">
        <f>'Analyse détaillée'!FG11</f>
        <v>0</v>
      </c>
      <c r="BJ11">
        <f>'Analyse détaillée'!FN11</f>
        <v>0</v>
      </c>
      <c r="BK11">
        <f>'Analyse détaillée'!FR11</f>
        <v>0</v>
      </c>
      <c r="BL11">
        <f>'Analyse détaillée'!FV11</f>
        <v>0</v>
      </c>
      <c r="BM11">
        <f>'Analyse détaillée'!FZ11</f>
        <v>0</v>
      </c>
      <c r="BN11">
        <f>'Analyse détaillée'!GB11</f>
        <v>0</v>
      </c>
      <c r="BO11">
        <f>'Analyse détaillée'!GD11</f>
        <v>0</v>
      </c>
      <c r="BP11">
        <f>'Analyse détaillée'!GF11</f>
        <v>0</v>
      </c>
      <c r="BQ11">
        <f>'Analyse détaillée'!GL11</f>
        <v>0</v>
      </c>
      <c r="BR11">
        <f>'Analyse détaillée'!GN11</f>
        <v>0</v>
      </c>
      <c r="BS11">
        <f>'Analyse détaillée'!GP11</f>
        <v>0</v>
      </c>
      <c r="BT11">
        <f>'Analyse détaillée'!GR11</f>
        <v>0</v>
      </c>
      <c r="BU11">
        <f>'Analyse détaillée'!GT11</f>
        <v>0</v>
      </c>
      <c r="BV11">
        <f>'Analyse détaillée'!GV11</f>
        <v>0</v>
      </c>
      <c r="BW11">
        <f>'Analyse détaillée'!GX11</f>
        <v>0</v>
      </c>
      <c r="BX11">
        <f>'Analyse détaillée'!GZ11</f>
        <v>0</v>
      </c>
      <c r="BY11">
        <f>'Analyse détaillée'!HB11</f>
        <v>0</v>
      </c>
    </row>
    <row r="12" spans="1:77" ht="15.75" x14ac:dyDescent="0.25">
      <c r="A12">
        <f>'Analyse détaillée'!A12</f>
        <v>0</v>
      </c>
      <c r="B12">
        <f>'Analyse détaillée'!B12</f>
        <v>0</v>
      </c>
      <c r="C12">
        <f>'Analyse détaillée'!C12</f>
        <v>0</v>
      </c>
      <c r="D12">
        <f>'Analyse détaillée'!D12</f>
        <v>0</v>
      </c>
      <c r="E12">
        <f>'Analyse détaillée'!E12</f>
        <v>0</v>
      </c>
      <c r="F12">
        <f>'Analyse détaillée'!F12</f>
        <v>10</v>
      </c>
      <c r="G12">
        <f>'Analyse détaillée'!G12</f>
        <v>0</v>
      </c>
      <c r="H12">
        <f>'Analyse détaillée'!L12</f>
        <v>0</v>
      </c>
      <c r="I12">
        <f>'Analyse détaillée'!Q12</f>
        <v>0</v>
      </c>
      <c r="J12">
        <f>'Analyse détaillée'!V12</f>
        <v>0</v>
      </c>
      <c r="K12">
        <f>'Analyse détaillée'!X12</f>
        <v>0</v>
      </c>
      <c r="L12">
        <f>'Analyse détaillée'!Z12</f>
        <v>0</v>
      </c>
      <c r="M12">
        <f>'Analyse détaillée'!AB12</f>
        <v>0</v>
      </c>
      <c r="N12">
        <f>'Analyse détaillée'!AD12</f>
        <v>0</v>
      </c>
      <c r="O12">
        <f>'Analyse détaillée'!AF12</f>
        <v>0</v>
      </c>
      <c r="P12">
        <f>'Analyse détaillée'!AH12</f>
        <v>0</v>
      </c>
      <c r="Q12">
        <f>'Analyse détaillée'!AJ12</f>
        <v>0</v>
      </c>
      <c r="R12">
        <f>'Analyse détaillée'!AJ12</f>
        <v>0</v>
      </c>
      <c r="S12">
        <f>'Analyse détaillée'!AN12</f>
        <v>0</v>
      </c>
      <c r="T12">
        <f>'Analyse détaillée'!AP12</f>
        <v>0</v>
      </c>
      <c r="U12">
        <f>'Analyse détaillée'!AR12</f>
        <v>0.42857142857142855</v>
      </c>
      <c r="V12">
        <f>'Analyse détaillée'!AT12</f>
        <v>0</v>
      </c>
      <c r="W12">
        <f>'Analyse détaillée'!AX12</f>
        <v>0</v>
      </c>
      <c r="X12">
        <f>'Analyse détaillée'!BB12</f>
        <v>0</v>
      </c>
      <c r="Y12">
        <f>'Analyse détaillée'!BD12</f>
        <v>0</v>
      </c>
      <c r="Z12">
        <f>'Analyse détaillée'!BH12</f>
        <v>0</v>
      </c>
      <c r="AA12">
        <f>'Analyse détaillée'!BL12</f>
        <v>0</v>
      </c>
      <c r="AB12">
        <f>'Analyse détaillée'!BN12</f>
        <v>0</v>
      </c>
      <c r="AC12">
        <f>'Analyse détaillée'!BP12</f>
        <v>0</v>
      </c>
      <c r="AD12">
        <f>'Analyse détaillée'!BR12</f>
        <v>0</v>
      </c>
      <c r="AE12">
        <f>'Analyse détaillée'!BT12</f>
        <v>0</v>
      </c>
      <c r="AF12">
        <f>'Analyse détaillée'!BV12</f>
        <v>0</v>
      </c>
      <c r="AG12">
        <f>'Analyse détaillée'!BX12</f>
        <v>0</v>
      </c>
      <c r="AH12">
        <f>'Analyse détaillée'!BZ12</f>
        <v>0</v>
      </c>
      <c r="AI12">
        <f>'Analyse détaillée'!CB12</f>
        <v>0</v>
      </c>
      <c r="AJ12">
        <f>'Analyse détaillée'!CD12</f>
        <v>0</v>
      </c>
      <c r="AK12">
        <f>'Analyse détaillée'!CF12</f>
        <v>0</v>
      </c>
      <c r="AL12">
        <f>'Analyse détaillée'!CH12</f>
        <v>0</v>
      </c>
      <c r="AM12">
        <f>'Analyse détaillée'!CJ12</f>
        <v>0</v>
      </c>
      <c r="AN12">
        <f>'Analyse détaillée'!CL12</f>
        <v>0</v>
      </c>
      <c r="AO12">
        <f>'Analyse détaillée'!CN12</f>
        <v>0</v>
      </c>
      <c r="AP12">
        <f>'Analyse détaillée'!CP12</f>
        <v>0.5</v>
      </c>
      <c r="AQ12">
        <f>'Analyse détaillée'!CR12</f>
        <v>0</v>
      </c>
      <c r="AR12">
        <f>'Analyse détaillée'!CV12</f>
        <v>0</v>
      </c>
      <c r="AS12">
        <f>'Analyse détaillée'!CZ12</f>
        <v>0</v>
      </c>
      <c r="AT12">
        <f>'Analyse détaillée'!DB12</f>
        <v>0</v>
      </c>
      <c r="AU12">
        <f>'Analyse détaillée'!DF12</f>
        <v>0</v>
      </c>
      <c r="AV12">
        <f>'Analyse détaillée'!DJ12</f>
        <v>0</v>
      </c>
      <c r="AW12">
        <f>'Analyse détaillée'!DL12</f>
        <v>0</v>
      </c>
      <c r="AX12">
        <f>'Analyse détaillée'!DN12</f>
        <v>0</v>
      </c>
      <c r="AY12">
        <f>'Analyse détaillée'!DP12</f>
        <v>0</v>
      </c>
      <c r="AZ12">
        <f>'Analyse détaillée'!DR12</f>
        <v>0</v>
      </c>
      <c r="BA12">
        <f>'Analyse détaillée'!EB12</f>
        <v>0</v>
      </c>
      <c r="BB12">
        <f>'Analyse détaillée'!EL12</f>
        <v>0</v>
      </c>
      <c r="BC12">
        <f>'Analyse détaillée'!EV12</f>
        <v>0</v>
      </c>
      <c r="BD12">
        <f>'Analyse détaillée'!EX12</f>
        <v>0</v>
      </c>
      <c r="BE12">
        <f>'Analyse détaillée'!EZ12</f>
        <v>0</v>
      </c>
      <c r="BF12">
        <f>'Analyse détaillée'!FB12</f>
        <v>0</v>
      </c>
      <c r="BG12">
        <f>'Analyse détaillée'!FD12</f>
        <v>0</v>
      </c>
      <c r="BH12">
        <f>'Analyse détaillée'!FE12</f>
        <v>1</v>
      </c>
      <c r="BI12">
        <f>'Analyse détaillée'!FG12</f>
        <v>0</v>
      </c>
      <c r="BJ12">
        <f>'Analyse détaillée'!FN12</f>
        <v>0</v>
      </c>
      <c r="BK12">
        <f>'Analyse détaillée'!FR12</f>
        <v>0</v>
      </c>
      <c r="BL12">
        <f>'Analyse détaillée'!FV12</f>
        <v>0</v>
      </c>
      <c r="BM12">
        <f>'Analyse détaillée'!FZ12</f>
        <v>0</v>
      </c>
      <c r="BN12">
        <f>'Analyse détaillée'!GB12</f>
        <v>0</v>
      </c>
      <c r="BO12">
        <f>'Analyse détaillée'!GD12</f>
        <v>0</v>
      </c>
      <c r="BP12">
        <f>'Analyse détaillée'!GF12</f>
        <v>0</v>
      </c>
      <c r="BQ12">
        <f>'Analyse détaillée'!GL12</f>
        <v>0</v>
      </c>
      <c r="BR12">
        <f>'Analyse détaillée'!GN12</f>
        <v>0</v>
      </c>
      <c r="BS12">
        <f>'Analyse détaillée'!GP12</f>
        <v>0</v>
      </c>
      <c r="BT12">
        <f>'Analyse détaillée'!GR12</f>
        <v>0</v>
      </c>
      <c r="BU12">
        <f>'Analyse détaillée'!GT12</f>
        <v>0</v>
      </c>
      <c r="BV12">
        <f>'Analyse détaillée'!GV12</f>
        <v>0</v>
      </c>
      <c r="BW12">
        <f>'Analyse détaillée'!GX12</f>
        <v>0</v>
      </c>
      <c r="BX12">
        <f>'Analyse détaillée'!GZ12</f>
        <v>0</v>
      </c>
      <c r="BY12">
        <f>'Analyse détaillée'!HB12</f>
        <v>0</v>
      </c>
    </row>
    <row r="13" spans="1:77" ht="15.75" x14ac:dyDescent="0.25">
      <c r="A13">
        <f>'Analyse détaillée'!A13</f>
        <v>0</v>
      </c>
      <c r="B13">
        <f>'Analyse détaillée'!B13</f>
        <v>0</v>
      </c>
      <c r="C13">
        <f>'Analyse détaillée'!C13</f>
        <v>0</v>
      </c>
      <c r="D13">
        <f>'Analyse détaillée'!D13</f>
        <v>0</v>
      </c>
      <c r="E13">
        <f>'Analyse détaillée'!E13</f>
        <v>0</v>
      </c>
      <c r="F13">
        <f>'Analyse détaillée'!F13</f>
        <v>11</v>
      </c>
      <c r="G13">
        <f>'Analyse détaillée'!G13</f>
        <v>0</v>
      </c>
      <c r="H13">
        <f>'Analyse détaillée'!L13</f>
        <v>0</v>
      </c>
      <c r="I13">
        <f>'Analyse détaillée'!Q13</f>
        <v>0</v>
      </c>
      <c r="J13">
        <f>'Analyse détaillée'!V13</f>
        <v>0</v>
      </c>
      <c r="K13">
        <f>'Analyse détaillée'!X13</f>
        <v>0</v>
      </c>
      <c r="L13">
        <f>'Analyse détaillée'!Z13</f>
        <v>0</v>
      </c>
      <c r="M13">
        <f>'Analyse détaillée'!AB13</f>
        <v>0</v>
      </c>
      <c r="N13">
        <f>'Analyse détaillée'!AD13</f>
        <v>0</v>
      </c>
      <c r="O13">
        <f>'Analyse détaillée'!AF13</f>
        <v>0</v>
      </c>
      <c r="P13">
        <f>'Analyse détaillée'!AH13</f>
        <v>0</v>
      </c>
      <c r="Q13">
        <f>'Analyse détaillée'!AJ13</f>
        <v>0</v>
      </c>
      <c r="R13">
        <f>'Analyse détaillée'!AJ13</f>
        <v>0</v>
      </c>
      <c r="S13">
        <f>'Analyse détaillée'!AN13</f>
        <v>0</v>
      </c>
      <c r="T13">
        <f>'Analyse détaillée'!AP13</f>
        <v>0</v>
      </c>
      <c r="U13">
        <f>'Analyse détaillée'!AR13</f>
        <v>0.42857142857142855</v>
      </c>
      <c r="V13">
        <f>'Analyse détaillée'!AT13</f>
        <v>0</v>
      </c>
      <c r="W13">
        <f>'Analyse détaillée'!AX13</f>
        <v>0</v>
      </c>
      <c r="X13">
        <f>'Analyse détaillée'!BB13</f>
        <v>0</v>
      </c>
      <c r="Y13">
        <f>'Analyse détaillée'!BD13</f>
        <v>0</v>
      </c>
      <c r="Z13">
        <f>'Analyse détaillée'!BH13</f>
        <v>0</v>
      </c>
      <c r="AA13">
        <f>'Analyse détaillée'!BL13</f>
        <v>0</v>
      </c>
      <c r="AB13">
        <f>'Analyse détaillée'!BN13</f>
        <v>0</v>
      </c>
      <c r="AC13">
        <f>'Analyse détaillée'!BP13</f>
        <v>0</v>
      </c>
      <c r="AD13">
        <f>'Analyse détaillée'!BR13</f>
        <v>0</v>
      </c>
      <c r="AE13">
        <f>'Analyse détaillée'!BT13</f>
        <v>0</v>
      </c>
      <c r="AF13">
        <f>'Analyse détaillée'!BV13</f>
        <v>0</v>
      </c>
      <c r="AG13">
        <f>'Analyse détaillée'!BX13</f>
        <v>0</v>
      </c>
      <c r="AH13">
        <f>'Analyse détaillée'!BZ13</f>
        <v>0</v>
      </c>
      <c r="AI13">
        <f>'Analyse détaillée'!CB13</f>
        <v>0</v>
      </c>
      <c r="AJ13">
        <f>'Analyse détaillée'!CD13</f>
        <v>0</v>
      </c>
      <c r="AK13">
        <f>'Analyse détaillée'!CF13</f>
        <v>0</v>
      </c>
      <c r="AL13">
        <f>'Analyse détaillée'!CH13</f>
        <v>0</v>
      </c>
      <c r="AM13">
        <f>'Analyse détaillée'!CJ13</f>
        <v>0</v>
      </c>
      <c r="AN13">
        <f>'Analyse détaillée'!CL13</f>
        <v>0</v>
      </c>
      <c r="AO13">
        <f>'Analyse détaillée'!CN13</f>
        <v>0</v>
      </c>
      <c r="AP13">
        <f>'Analyse détaillée'!CP13</f>
        <v>0.5</v>
      </c>
      <c r="AQ13">
        <f>'Analyse détaillée'!CR13</f>
        <v>0</v>
      </c>
      <c r="AR13">
        <f>'Analyse détaillée'!CV13</f>
        <v>0</v>
      </c>
      <c r="AS13">
        <f>'Analyse détaillée'!CZ13</f>
        <v>0</v>
      </c>
      <c r="AT13">
        <f>'Analyse détaillée'!DB13</f>
        <v>0</v>
      </c>
      <c r="AU13">
        <f>'Analyse détaillée'!DF13</f>
        <v>0</v>
      </c>
      <c r="AV13">
        <f>'Analyse détaillée'!DJ13</f>
        <v>0</v>
      </c>
      <c r="AW13">
        <f>'Analyse détaillée'!DL13</f>
        <v>0</v>
      </c>
      <c r="AX13">
        <f>'Analyse détaillée'!DN13</f>
        <v>0</v>
      </c>
      <c r="AY13">
        <f>'Analyse détaillée'!DP13</f>
        <v>0</v>
      </c>
      <c r="AZ13">
        <f>'Analyse détaillée'!DR13</f>
        <v>0</v>
      </c>
      <c r="BA13">
        <f>'Analyse détaillée'!EB13</f>
        <v>0</v>
      </c>
      <c r="BB13">
        <f>'Analyse détaillée'!EL13</f>
        <v>0</v>
      </c>
      <c r="BC13">
        <f>'Analyse détaillée'!EV13</f>
        <v>0</v>
      </c>
      <c r="BD13">
        <f>'Analyse détaillée'!EX13</f>
        <v>0</v>
      </c>
      <c r="BE13">
        <f>'Analyse détaillée'!EZ13</f>
        <v>0</v>
      </c>
      <c r="BF13">
        <f>'Analyse détaillée'!FB13</f>
        <v>0</v>
      </c>
      <c r="BG13">
        <f>'Analyse détaillée'!FD13</f>
        <v>0</v>
      </c>
      <c r="BH13">
        <f>'Analyse détaillée'!FE13</f>
        <v>1</v>
      </c>
      <c r="BI13">
        <f>'Analyse détaillée'!FG13</f>
        <v>0</v>
      </c>
      <c r="BJ13">
        <f>'Analyse détaillée'!FN13</f>
        <v>0</v>
      </c>
      <c r="BK13">
        <f>'Analyse détaillée'!FR13</f>
        <v>0</v>
      </c>
      <c r="BL13">
        <f>'Analyse détaillée'!FV13</f>
        <v>0</v>
      </c>
      <c r="BM13">
        <f>'Analyse détaillée'!FZ13</f>
        <v>0</v>
      </c>
      <c r="BN13">
        <f>'Analyse détaillée'!GB13</f>
        <v>0</v>
      </c>
      <c r="BO13">
        <f>'Analyse détaillée'!GD13</f>
        <v>0</v>
      </c>
      <c r="BP13">
        <f>'Analyse détaillée'!GF13</f>
        <v>0</v>
      </c>
      <c r="BQ13">
        <f>'Analyse détaillée'!GL13</f>
        <v>0</v>
      </c>
      <c r="BR13">
        <f>'Analyse détaillée'!GN13</f>
        <v>0</v>
      </c>
      <c r="BS13">
        <f>'Analyse détaillée'!GP13</f>
        <v>0</v>
      </c>
      <c r="BT13">
        <f>'Analyse détaillée'!GR13</f>
        <v>0</v>
      </c>
      <c r="BU13">
        <f>'Analyse détaillée'!GT13</f>
        <v>0</v>
      </c>
      <c r="BV13">
        <f>'Analyse détaillée'!GV13</f>
        <v>0</v>
      </c>
      <c r="BW13">
        <f>'Analyse détaillée'!GX13</f>
        <v>0</v>
      </c>
      <c r="BX13">
        <f>'Analyse détaillée'!GZ13</f>
        <v>0</v>
      </c>
      <c r="BY13">
        <f>'Analyse détaillée'!HB13</f>
        <v>0</v>
      </c>
    </row>
    <row r="14" spans="1:77" ht="15.75" x14ac:dyDescent="0.25">
      <c r="A14">
        <f>'Analyse détaillée'!A14</f>
        <v>0</v>
      </c>
      <c r="B14">
        <f>'Analyse détaillée'!B14</f>
        <v>0</v>
      </c>
      <c r="C14">
        <f>'Analyse détaillée'!C14</f>
        <v>0</v>
      </c>
      <c r="D14">
        <f>'Analyse détaillée'!D14</f>
        <v>0</v>
      </c>
      <c r="E14">
        <f>'Analyse détaillée'!E14</f>
        <v>0</v>
      </c>
      <c r="F14">
        <f>'Analyse détaillée'!F14</f>
        <v>12</v>
      </c>
      <c r="G14">
        <f>'Analyse détaillée'!G14</f>
        <v>0</v>
      </c>
      <c r="H14">
        <f>'Analyse détaillée'!L14</f>
        <v>0</v>
      </c>
      <c r="I14">
        <f>'Analyse détaillée'!Q14</f>
        <v>0</v>
      </c>
      <c r="J14">
        <f>'Analyse détaillée'!V14</f>
        <v>0</v>
      </c>
      <c r="K14">
        <f>'Analyse détaillée'!X14</f>
        <v>0</v>
      </c>
      <c r="L14">
        <f>'Analyse détaillée'!Z14</f>
        <v>0</v>
      </c>
      <c r="M14">
        <f>'Analyse détaillée'!AB14</f>
        <v>0</v>
      </c>
      <c r="N14">
        <f>'Analyse détaillée'!AD14</f>
        <v>0</v>
      </c>
      <c r="O14">
        <f>'Analyse détaillée'!AF14</f>
        <v>0</v>
      </c>
      <c r="P14">
        <f>'Analyse détaillée'!AH14</f>
        <v>0</v>
      </c>
      <c r="Q14">
        <f>'Analyse détaillée'!AJ14</f>
        <v>0</v>
      </c>
      <c r="R14">
        <f>'Analyse détaillée'!AJ14</f>
        <v>0</v>
      </c>
      <c r="S14">
        <f>'Analyse détaillée'!AN14</f>
        <v>0</v>
      </c>
      <c r="T14">
        <f>'Analyse détaillée'!AP14</f>
        <v>0</v>
      </c>
      <c r="U14">
        <f>'Analyse détaillée'!AR14</f>
        <v>0.42857142857142855</v>
      </c>
      <c r="V14">
        <f>'Analyse détaillée'!AT14</f>
        <v>0</v>
      </c>
      <c r="W14">
        <f>'Analyse détaillée'!AX14</f>
        <v>0</v>
      </c>
      <c r="X14">
        <f>'Analyse détaillée'!BB14</f>
        <v>0</v>
      </c>
      <c r="Y14">
        <f>'Analyse détaillée'!BD14</f>
        <v>0</v>
      </c>
      <c r="Z14">
        <f>'Analyse détaillée'!BH14</f>
        <v>0</v>
      </c>
      <c r="AA14">
        <f>'Analyse détaillée'!BL14</f>
        <v>0</v>
      </c>
      <c r="AB14">
        <f>'Analyse détaillée'!BN14</f>
        <v>0</v>
      </c>
      <c r="AC14">
        <f>'Analyse détaillée'!BP14</f>
        <v>0</v>
      </c>
      <c r="AD14">
        <f>'Analyse détaillée'!BR14</f>
        <v>0</v>
      </c>
      <c r="AE14">
        <f>'Analyse détaillée'!BT14</f>
        <v>0</v>
      </c>
      <c r="AF14">
        <f>'Analyse détaillée'!BV14</f>
        <v>0</v>
      </c>
      <c r="AG14">
        <f>'Analyse détaillée'!BX14</f>
        <v>0</v>
      </c>
      <c r="AH14">
        <f>'Analyse détaillée'!BZ14</f>
        <v>0</v>
      </c>
      <c r="AI14">
        <f>'Analyse détaillée'!CB14</f>
        <v>0</v>
      </c>
      <c r="AJ14">
        <f>'Analyse détaillée'!CD14</f>
        <v>0</v>
      </c>
      <c r="AK14">
        <f>'Analyse détaillée'!CF14</f>
        <v>0</v>
      </c>
      <c r="AL14">
        <f>'Analyse détaillée'!CH14</f>
        <v>0</v>
      </c>
      <c r="AM14">
        <f>'Analyse détaillée'!CJ14</f>
        <v>0</v>
      </c>
      <c r="AN14">
        <f>'Analyse détaillée'!CL14</f>
        <v>0</v>
      </c>
      <c r="AO14">
        <f>'Analyse détaillée'!CN14</f>
        <v>0</v>
      </c>
      <c r="AP14">
        <f>'Analyse détaillée'!CP14</f>
        <v>0.5</v>
      </c>
      <c r="AQ14">
        <f>'Analyse détaillée'!CR14</f>
        <v>0</v>
      </c>
      <c r="AR14">
        <f>'Analyse détaillée'!CV14</f>
        <v>0</v>
      </c>
      <c r="AS14">
        <f>'Analyse détaillée'!CZ14</f>
        <v>0</v>
      </c>
      <c r="AT14">
        <f>'Analyse détaillée'!DB14</f>
        <v>0</v>
      </c>
      <c r="AU14">
        <f>'Analyse détaillée'!DF14</f>
        <v>0</v>
      </c>
      <c r="AV14">
        <f>'Analyse détaillée'!DJ14</f>
        <v>0</v>
      </c>
      <c r="AW14">
        <f>'Analyse détaillée'!DL14</f>
        <v>0</v>
      </c>
      <c r="AX14">
        <f>'Analyse détaillée'!DN14</f>
        <v>0</v>
      </c>
      <c r="AY14">
        <f>'Analyse détaillée'!DP14</f>
        <v>0</v>
      </c>
      <c r="AZ14">
        <f>'Analyse détaillée'!DR14</f>
        <v>0</v>
      </c>
      <c r="BA14">
        <f>'Analyse détaillée'!EB14</f>
        <v>0</v>
      </c>
      <c r="BB14">
        <f>'Analyse détaillée'!EL14</f>
        <v>0</v>
      </c>
      <c r="BC14">
        <f>'Analyse détaillée'!EV14</f>
        <v>0</v>
      </c>
      <c r="BD14">
        <f>'Analyse détaillée'!EX14</f>
        <v>0</v>
      </c>
      <c r="BE14">
        <f>'Analyse détaillée'!EZ14</f>
        <v>0</v>
      </c>
      <c r="BF14">
        <f>'Analyse détaillée'!FB14</f>
        <v>0</v>
      </c>
      <c r="BG14">
        <f>'Analyse détaillée'!FD14</f>
        <v>0</v>
      </c>
      <c r="BH14">
        <f>'Analyse détaillée'!FE14</f>
        <v>1</v>
      </c>
      <c r="BI14">
        <f>'Analyse détaillée'!FG14</f>
        <v>0</v>
      </c>
      <c r="BJ14">
        <f>'Analyse détaillée'!FN14</f>
        <v>0</v>
      </c>
      <c r="BK14">
        <f>'Analyse détaillée'!FR14</f>
        <v>0</v>
      </c>
      <c r="BL14">
        <f>'Analyse détaillée'!FV14</f>
        <v>0</v>
      </c>
      <c r="BM14">
        <f>'Analyse détaillée'!FZ14</f>
        <v>0</v>
      </c>
      <c r="BN14">
        <f>'Analyse détaillée'!GB14</f>
        <v>0</v>
      </c>
      <c r="BO14">
        <f>'Analyse détaillée'!GD14</f>
        <v>0</v>
      </c>
      <c r="BP14">
        <f>'Analyse détaillée'!GF14</f>
        <v>0</v>
      </c>
      <c r="BQ14">
        <f>'Analyse détaillée'!GL14</f>
        <v>0</v>
      </c>
      <c r="BR14">
        <f>'Analyse détaillée'!GN14</f>
        <v>0</v>
      </c>
      <c r="BS14">
        <f>'Analyse détaillée'!GP14</f>
        <v>0</v>
      </c>
      <c r="BT14">
        <f>'Analyse détaillée'!GR14</f>
        <v>0</v>
      </c>
      <c r="BU14">
        <f>'Analyse détaillée'!GT14</f>
        <v>0</v>
      </c>
      <c r="BV14">
        <f>'Analyse détaillée'!GV14</f>
        <v>0</v>
      </c>
      <c r="BW14">
        <f>'Analyse détaillée'!GX14</f>
        <v>0</v>
      </c>
      <c r="BX14">
        <f>'Analyse détaillée'!GZ14</f>
        <v>0</v>
      </c>
      <c r="BY14">
        <f>'Analyse détaillée'!HB14</f>
        <v>0</v>
      </c>
    </row>
    <row r="15" spans="1:77" ht="15.75" x14ac:dyDescent="0.25">
      <c r="A15">
        <f>'Analyse détaillée'!A15</f>
        <v>0</v>
      </c>
      <c r="B15">
        <f>'Analyse détaillée'!B15</f>
        <v>0</v>
      </c>
      <c r="C15">
        <f>'Analyse détaillée'!C15</f>
        <v>0</v>
      </c>
      <c r="D15">
        <f>'Analyse détaillée'!D15</f>
        <v>0</v>
      </c>
      <c r="E15">
        <f>'Analyse détaillée'!E15</f>
        <v>0</v>
      </c>
      <c r="F15">
        <f>'Analyse détaillée'!F15</f>
        <v>13</v>
      </c>
      <c r="G15">
        <f>'Analyse détaillée'!G15</f>
        <v>0</v>
      </c>
      <c r="H15">
        <f>'Analyse détaillée'!L15</f>
        <v>0</v>
      </c>
      <c r="I15">
        <f>'Analyse détaillée'!Q15</f>
        <v>0</v>
      </c>
      <c r="J15">
        <f>'Analyse détaillée'!V15</f>
        <v>0</v>
      </c>
      <c r="K15">
        <f>'Analyse détaillée'!X15</f>
        <v>0</v>
      </c>
      <c r="L15">
        <f>'Analyse détaillée'!Z15</f>
        <v>0</v>
      </c>
      <c r="M15">
        <f>'Analyse détaillée'!AB15</f>
        <v>0</v>
      </c>
      <c r="N15">
        <f>'Analyse détaillée'!AD15</f>
        <v>0</v>
      </c>
      <c r="O15">
        <f>'Analyse détaillée'!AF15</f>
        <v>0</v>
      </c>
      <c r="P15">
        <f>'Analyse détaillée'!AH15</f>
        <v>0</v>
      </c>
      <c r="Q15">
        <f>'Analyse détaillée'!AJ15</f>
        <v>0</v>
      </c>
      <c r="R15">
        <f>'Analyse détaillée'!AJ15</f>
        <v>0</v>
      </c>
      <c r="S15">
        <f>'Analyse détaillée'!AN15</f>
        <v>0</v>
      </c>
      <c r="T15">
        <f>'Analyse détaillée'!AP15</f>
        <v>0</v>
      </c>
      <c r="U15">
        <f>'Analyse détaillée'!AR15</f>
        <v>0.42857142857142855</v>
      </c>
      <c r="V15">
        <f>'Analyse détaillée'!AT15</f>
        <v>0</v>
      </c>
      <c r="W15">
        <f>'Analyse détaillée'!AX15</f>
        <v>0</v>
      </c>
      <c r="X15">
        <f>'Analyse détaillée'!BB15</f>
        <v>0</v>
      </c>
      <c r="Y15">
        <f>'Analyse détaillée'!BD15</f>
        <v>0</v>
      </c>
      <c r="Z15">
        <f>'Analyse détaillée'!BH15</f>
        <v>0</v>
      </c>
      <c r="AA15">
        <f>'Analyse détaillée'!BL15</f>
        <v>0</v>
      </c>
      <c r="AB15">
        <f>'Analyse détaillée'!BN15</f>
        <v>0</v>
      </c>
      <c r="AC15">
        <f>'Analyse détaillée'!BP15</f>
        <v>0</v>
      </c>
      <c r="AD15">
        <f>'Analyse détaillée'!BR15</f>
        <v>0</v>
      </c>
      <c r="AE15">
        <f>'Analyse détaillée'!BT15</f>
        <v>0</v>
      </c>
      <c r="AF15">
        <f>'Analyse détaillée'!BV15</f>
        <v>0</v>
      </c>
      <c r="AG15">
        <f>'Analyse détaillée'!BX15</f>
        <v>0</v>
      </c>
      <c r="AH15">
        <f>'Analyse détaillée'!BZ15</f>
        <v>0</v>
      </c>
      <c r="AI15">
        <f>'Analyse détaillée'!CB15</f>
        <v>0</v>
      </c>
      <c r="AJ15">
        <f>'Analyse détaillée'!CD15</f>
        <v>0</v>
      </c>
      <c r="AK15">
        <f>'Analyse détaillée'!CF15</f>
        <v>0</v>
      </c>
      <c r="AL15">
        <f>'Analyse détaillée'!CH15</f>
        <v>0</v>
      </c>
      <c r="AM15">
        <f>'Analyse détaillée'!CJ15</f>
        <v>0</v>
      </c>
      <c r="AN15">
        <f>'Analyse détaillée'!CL15</f>
        <v>0</v>
      </c>
      <c r="AO15">
        <f>'Analyse détaillée'!CN15</f>
        <v>0</v>
      </c>
      <c r="AP15">
        <f>'Analyse détaillée'!CP15</f>
        <v>0.5</v>
      </c>
      <c r="AQ15">
        <f>'Analyse détaillée'!CR15</f>
        <v>0</v>
      </c>
      <c r="AR15">
        <f>'Analyse détaillée'!CV15</f>
        <v>0</v>
      </c>
      <c r="AS15">
        <f>'Analyse détaillée'!CZ15</f>
        <v>0</v>
      </c>
      <c r="AT15">
        <f>'Analyse détaillée'!DB15</f>
        <v>0</v>
      </c>
      <c r="AU15">
        <f>'Analyse détaillée'!DF15</f>
        <v>0</v>
      </c>
      <c r="AV15">
        <f>'Analyse détaillée'!DJ15</f>
        <v>0</v>
      </c>
      <c r="AW15">
        <f>'Analyse détaillée'!DL15</f>
        <v>0</v>
      </c>
      <c r="AX15">
        <f>'Analyse détaillée'!DN15</f>
        <v>0</v>
      </c>
      <c r="AY15">
        <f>'Analyse détaillée'!DP15</f>
        <v>0</v>
      </c>
      <c r="AZ15">
        <f>'Analyse détaillée'!DR15</f>
        <v>0</v>
      </c>
      <c r="BA15">
        <f>'Analyse détaillée'!EB15</f>
        <v>0</v>
      </c>
      <c r="BB15">
        <f>'Analyse détaillée'!EL15</f>
        <v>0</v>
      </c>
      <c r="BC15">
        <f>'Analyse détaillée'!EV15</f>
        <v>0</v>
      </c>
      <c r="BD15">
        <f>'Analyse détaillée'!EX15</f>
        <v>0</v>
      </c>
      <c r="BE15">
        <f>'Analyse détaillée'!EZ15</f>
        <v>0</v>
      </c>
      <c r="BF15">
        <f>'Analyse détaillée'!FB15</f>
        <v>0</v>
      </c>
      <c r="BG15">
        <f>'Analyse détaillée'!FD15</f>
        <v>0</v>
      </c>
      <c r="BH15">
        <f>'Analyse détaillée'!FE15</f>
        <v>1</v>
      </c>
      <c r="BI15">
        <f>'Analyse détaillée'!FG15</f>
        <v>0</v>
      </c>
      <c r="BJ15">
        <f>'Analyse détaillée'!FN15</f>
        <v>0</v>
      </c>
      <c r="BK15">
        <f>'Analyse détaillée'!FR15</f>
        <v>0</v>
      </c>
      <c r="BL15">
        <f>'Analyse détaillée'!FV15</f>
        <v>0</v>
      </c>
      <c r="BM15">
        <f>'Analyse détaillée'!FZ15</f>
        <v>0</v>
      </c>
      <c r="BN15">
        <f>'Analyse détaillée'!GB15</f>
        <v>0</v>
      </c>
      <c r="BO15">
        <f>'Analyse détaillée'!GD15</f>
        <v>0</v>
      </c>
      <c r="BP15">
        <f>'Analyse détaillée'!GF15</f>
        <v>0</v>
      </c>
      <c r="BQ15">
        <f>'Analyse détaillée'!GL15</f>
        <v>0</v>
      </c>
      <c r="BR15">
        <f>'Analyse détaillée'!GN15</f>
        <v>0</v>
      </c>
      <c r="BS15">
        <f>'Analyse détaillée'!GP15</f>
        <v>0</v>
      </c>
      <c r="BT15">
        <f>'Analyse détaillée'!GR15</f>
        <v>0</v>
      </c>
      <c r="BU15">
        <f>'Analyse détaillée'!GT15</f>
        <v>0</v>
      </c>
      <c r="BV15">
        <f>'Analyse détaillée'!GV15</f>
        <v>0</v>
      </c>
      <c r="BW15">
        <f>'Analyse détaillée'!GX15</f>
        <v>0</v>
      </c>
      <c r="BX15">
        <f>'Analyse détaillée'!GZ15</f>
        <v>0</v>
      </c>
      <c r="BY15">
        <f>'Analyse détaillée'!HB15</f>
        <v>0</v>
      </c>
    </row>
    <row r="16" spans="1:77" ht="15.75" x14ac:dyDescent="0.25">
      <c r="A16">
        <f>'Analyse détaillée'!A16</f>
        <v>0</v>
      </c>
      <c r="B16">
        <f>'Analyse détaillée'!B16</f>
        <v>0</v>
      </c>
      <c r="C16">
        <f>'Analyse détaillée'!C16</f>
        <v>0</v>
      </c>
      <c r="D16">
        <f>'Analyse détaillée'!D16</f>
        <v>0</v>
      </c>
      <c r="E16">
        <f>'Analyse détaillée'!E16</f>
        <v>0</v>
      </c>
      <c r="F16">
        <f>'Analyse détaillée'!F16</f>
        <v>14</v>
      </c>
      <c r="G16">
        <f>'Analyse détaillée'!G16</f>
        <v>0</v>
      </c>
      <c r="H16">
        <f>'Analyse détaillée'!L16</f>
        <v>0</v>
      </c>
      <c r="I16">
        <f>'Analyse détaillée'!Q16</f>
        <v>0</v>
      </c>
      <c r="J16">
        <f>'Analyse détaillée'!V16</f>
        <v>0</v>
      </c>
      <c r="K16">
        <f>'Analyse détaillée'!X16</f>
        <v>0</v>
      </c>
      <c r="L16">
        <f>'Analyse détaillée'!Z16</f>
        <v>0</v>
      </c>
      <c r="M16">
        <f>'Analyse détaillée'!AB16</f>
        <v>0</v>
      </c>
      <c r="N16">
        <f>'Analyse détaillée'!AD16</f>
        <v>0</v>
      </c>
      <c r="O16">
        <f>'Analyse détaillée'!AF16</f>
        <v>0</v>
      </c>
      <c r="P16">
        <f>'Analyse détaillée'!AH16</f>
        <v>0</v>
      </c>
      <c r="Q16">
        <f>'Analyse détaillée'!AJ16</f>
        <v>0</v>
      </c>
      <c r="R16">
        <f>'Analyse détaillée'!AJ16</f>
        <v>0</v>
      </c>
      <c r="S16">
        <f>'Analyse détaillée'!AN16</f>
        <v>0</v>
      </c>
      <c r="T16">
        <f>'Analyse détaillée'!AP16</f>
        <v>0</v>
      </c>
      <c r="U16">
        <f>'Analyse détaillée'!AR16</f>
        <v>0.42857142857142855</v>
      </c>
      <c r="V16">
        <f>'Analyse détaillée'!AT16</f>
        <v>0</v>
      </c>
      <c r="W16">
        <f>'Analyse détaillée'!AX16</f>
        <v>0</v>
      </c>
      <c r="X16">
        <f>'Analyse détaillée'!BB16</f>
        <v>0</v>
      </c>
      <c r="Y16">
        <f>'Analyse détaillée'!BD16</f>
        <v>0</v>
      </c>
      <c r="Z16">
        <f>'Analyse détaillée'!BH16</f>
        <v>0</v>
      </c>
      <c r="AA16">
        <f>'Analyse détaillée'!BL16</f>
        <v>0</v>
      </c>
      <c r="AB16">
        <f>'Analyse détaillée'!BN16</f>
        <v>0</v>
      </c>
      <c r="AC16">
        <f>'Analyse détaillée'!BP16</f>
        <v>0</v>
      </c>
      <c r="AD16">
        <f>'Analyse détaillée'!BR16</f>
        <v>0</v>
      </c>
      <c r="AE16">
        <f>'Analyse détaillée'!BT16</f>
        <v>0</v>
      </c>
      <c r="AF16">
        <f>'Analyse détaillée'!BV16</f>
        <v>0</v>
      </c>
      <c r="AG16">
        <f>'Analyse détaillée'!BX16</f>
        <v>0</v>
      </c>
      <c r="AH16">
        <f>'Analyse détaillée'!BZ16</f>
        <v>0</v>
      </c>
      <c r="AI16">
        <f>'Analyse détaillée'!CB16</f>
        <v>0</v>
      </c>
      <c r="AJ16">
        <f>'Analyse détaillée'!CD16</f>
        <v>0</v>
      </c>
      <c r="AK16">
        <f>'Analyse détaillée'!CF16</f>
        <v>0</v>
      </c>
      <c r="AL16">
        <f>'Analyse détaillée'!CH16</f>
        <v>0</v>
      </c>
      <c r="AM16">
        <f>'Analyse détaillée'!CJ16</f>
        <v>0</v>
      </c>
      <c r="AN16">
        <f>'Analyse détaillée'!CL16</f>
        <v>0</v>
      </c>
      <c r="AO16">
        <f>'Analyse détaillée'!CN16</f>
        <v>0</v>
      </c>
      <c r="AP16">
        <f>'Analyse détaillée'!CP16</f>
        <v>0.5</v>
      </c>
      <c r="AQ16">
        <f>'Analyse détaillée'!CR16</f>
        <v>0</v>
      </c>
      <c r="AR16">
        <f>'Analyse détaillée'!CV16</f>
        <v>0</v>
      </c>
      <c r="AS16">
        <f>'Analyse détaillée'!CZ16</f>
        <v>0</v>
      </c>
      <c r="AT16">
        <f>'Analyse détaillée'!DB16</f>
        <v>0</v>
      </c>
      <c r="AU16">
        <f>'Analyse détaillée'!DF16</f>
        <v>0</v>
      </c>
      <c r="AV16">
        <f>'Analyse détaillée'!DJ16</f>
        <v>0</v>
      </c>
      <c r="AW16">
        <f>'Analyse détaillée'!DL16</f>
        <v>0</v>
      </c>
      <c r="AX16">
        <f>'Analyse détaillée'!DN16</f>
        <v>0</v>
      </c>
      <c r="AY16">
        <f>'Analyse détaillée'!DP16</f>
        <v>0</v>
      </c>
      <c r="AZ16">
        <f>'Analyse détaillée'!DR16</f>
        <v>0</v>
      </c>
      <c r="BA16">
        <f>'Analyse détaillée'!EB16</f>
        <v>0</v>
      </c>
      <c r="BB16">
        <f>'Analyse détaillée'!EL16</f>
        <v>0</v>
      </c>
      <c r="BC16">
        <f>'Analyse détaillée'!EV16</f>
        <v>0</v>
      </c>
      <c r="BD16">
        <f>'Analyse détaillée'!EX16</f>
        <v>0</v>
      </c>
      <c r="BE16">
        <f>'Analyse détaillée'!EZ16</f>
        <v>0</v>
      </c>
      <c r="BF16">
        <f>'Analyse détaillée'!FB16</f>
        <v>0</v>
      </c>
      <c r="BG16">
        <f>'Analyse détaillée'!FD16</f>
        <v>0</v>
      </c>
      <c r="BH16">
        <f>'Analyse détaillée'!FE16</f>
        <v>1</v>
      </c>
      <c r="BI16">
        <f>'Analyse détaillée'!FG16</f>
        <v>0</v>
      </c>
      <c r="BJ16">
        <f>'Analyse détaillée'!FN16</f>
        <v>0</v>
      </c>
      <c r="BK16">
        <f>'Analyse détaillée'!FR16</f>
        <v>0</v>
      </c>
      <c r="BL16">
        <f>'Analyse détaillée'!FV16</f>
        <v>0</v>
      </c>
      <c r="BM16">
        <f>'Analyse détaillée'!FZ16</f>
        <v>0</v>
      </c>
      <c r="BN16">
        <f>'Analyse détaillée'!GB16</f>
        <v>0</v>
      </c>
      <c r="BO16">
        <f>'Analyse détaillée'!GD16</f>
        <v>0</v>
      </c>
      <c r="BP16">
        <f>'Analyse détaillée'!GF16</f>
        <v>0</v>
      </c>
      <c r="BQ16">
        <f>'Analyse détaillée'!GL16</f>
        <v>0</v>
      </c>
      <c r="BR16">
        <f>'Analyse détaillée'!GN16</f>
        <v>0</v>
      </c>
      <c r="BS16">
        <f>'Analyse détaillée'!GP16</f>
        <v>0</v>
      </c>
      <c r="BT16">
        <f>'Analyse détaillée'!GR16</f>
        <v>0</v>
      </c>
      <c r="BU16">
        <f>'Analyse détaillée'!GT16</f>
        <v>0</v>
      </c>
      <c r="BV16">
        <f>'Analyse détaillée'!GV16</f>
        <v>0</v>
      </c>
      <c r="BW16">
        <f>'Analyse détaillée'!GX16</f>
        <v>0</v>
      </c>
      <c r="BX16">
        <f>'Analyse détaillée'!GZ16</f>
        <v>0</v>
      </c>
      <c r="BY16">
        <f>'Analyse détaillée'!HB16</f>
        <v>0</v>
      </c>
    </row>
    <row r="17" spans="1:77" ht="15.75" x14ac:dyDescent="0.25">
      <c r="A17">
        <f>'Analyse détaillée'!A17</f>
        <v>0</v>
      </c>
      <c r="B17">
        <f>'Analyse détaillée'!B17</f>
        <v>0</v>
      </c>
      <c r="C17">
        <f>'Analyse détaillée'!C17</f>
        <v>0</v>
      </c>
      <c r="D17">
        <f>'Analyse détaillée'!D17</f>
        <v>0</v>
      </c>
      <c r="E17">
        <f>'Analyse détaillée'!E17</f>
        <v>0</v>
      </c>
      <c r="F17">
        <f>'Analyse détaillée'!F17</f>
        <v>15</v>
      </c>
      <c r="G17">
        <f>'Analyse détaillée'!G17</f>
        <v>0</v>
      </c>
      <c r="H17">
        <f>'Analyse détaillée'!L17</f>
        <v>0</v>
      </c>
      <c r="I17">
        <f>'Analyse détaillée'!Q17</f>
        <v>0</v>
      </c>
      <c r="J17">
        <f>'Analyse détaillée'!V17</f>
        <v>0</v>
      </c>
      <c r="K17">
        <f>'Analyse détaillée'!X17</f>
        <v>0</v>
      </c>
      <c r="L17">
        <f>'Analyse détaillée'!Z17</f>
        <v>0</v>
      </c>
      <c r="M17">
        <f>'Analyse détaillée'!AB17</f>
        <v>0</v>
      </c>
      <c r="N17">
        <f>'Analyse détaillée'!AD17</f>
        <v>0</v>
      </c>
      <c r="O17">
        <f>'Analyse détaillée'!AF17</f>
        <v>0</v>
      </c>
      <c r="P17">
        <f>'Analyse détaillée'!AH17</f>
        <v>0</v>
      </c>
      <c r="Q17">
        <f>'Analyse détaillée'!AJ17</f>
        <v>0</v>
      </c>
      <c r="R17">
        <f>'Analyse détaillée'!AJ17</f>
        <v>0</v>
      </c>
      <c r="S17">
        <f>'Analyse détaillée'!AN17</f>
        <v>0</v>
      </c>
      <c r="T17">
        <f>'Analyse détaillée'!AP17</f>
        <v>0</v>
      </c>
      <c r="U17">
        <f>'Analyse détaillée'!AR17</f>
        <v>0.42857142857142855</v>
      </c>
      <c r="V17">
        <f>'Analyse détaillée'!AT17</f>
        <v>0</v>
      </c>
      <c r="W17">
        <f>'Analyse détaillée'!AX17</f>
        <v>0</v>
      </c>
      <c r="X17">
        <f>'Analyse détaillée'!BB17</f>
        <v>0</v>
      </c>
      <c r="Y17">
        <f>'Analyse détaillée'!BD17</f>
        <v>0</v>
      </c>
      <c r="Z17">
        <f>'Analyse détaillée'!BH17</f>
        <v>0</v>
      </c>
      <c r="AA17">
        <f>'Analyse détaillée'!BL17</f>
        <v>0</v>
      </c>
      <c r="AB17">
        <f>'Analyse détaillée'!BN17</f>
        <v>0</v>
      </c>
      <c r="AC17">
        <f>'Analyse détaillée'!BP17</f>
        <v>0</v>
      </c>
      <c r="AD17">
        <f>'Analyse détaillée'!BR17</f>
        <v>0</v>
      </c>
      <c r="AE17">
        <f>'Analyse détaillée'!BT17</f>
        <v>0</v>
      </c>
      <c r="AF17">
        <f>'Analyse détaillée'!BV17</f>
        <v>0</v>
      </c>
      <c r="AG17">
        <f>'Analyse détaillée'!BX17</f>
        <v>0</v>
      </c>
      <c r="AH17">
        <f>'Analyse détaillée'!BZ17</f>
        <v>0</v>
      </c>
      <c r="AI17">
        <f>'Analyse détaillée'!CB17</f>
        <v>0</v>
      </c>
      <c r="AJ17">
        <f>'Analyse détaillée'!CD17</f>
        <v>0</v>
      </c>
      <c r="AK17">
        <f>'Analyse détaillée'!CF17</f>
        <v>0</v>
      </c>
      <c r="AL17">
        <f>'Analyse détaillée'!CH17</f>
        <v>0</v>
      </c>
      <c r="AM17">
        <f>'Analyse détaillée'!CJ17</f>
        <v>0</v>
      </c>
      <c r="AN17">
        <f>'Analyse détaillée'!CL17</f>
        <v>0</v>
      </c>
      <c r="AO17">
        <f>'Analyse détaillée'!CN17</f>
        <v>0</v>
      </c>
      <c r="AP17">
        <f>'Analyse détaillée'!CP17</f>
        <v>0.5</v>
      </c>
      <c r="AQ17">
        <f>'Analyse détaillée'!CR17</f>
        <v>0</v>
      </c>
      <c r="AR17">
        <f>'Analyse détaillée'!CV17</f>
        <v>0</v>
      </c>
      <c r="AS17">
        <f>'Analyse détaillée'!CZ17</f>
        <v>0</v>
      </c>
      <c r="AT17">
        <f>'Analyse détaillée'!DB17</f>
        <v>0</v>
      </c>
      <c r="AU17">
        <f>'Analyse détaillée'!DF17</f>
        <v>0</v>
      </c>
      <c r="AV17">
        <f>'Analyse détaillée'!DJ17</f>
        <v>0</v>
      </c>
      <c r="AW17">
        <f>'Analyse détaillée'!DL17</f>
        <v>0</v>
      </c>
      <c r="AX17">
        <f>'Analyse détaillée'!DN17</f>
        <v>0</v>
      </c>
      <c r="AY17">
        <f>'Analyse détaillée'!DP17</f>
        <v>0</v>
      </c>
      <c r="AZ17">
        <f>'Analyse détaillée'!DR17</f>
        <v>0</v>
      </c>
      <c r="BA17">
        <f>'Analyse détaillée'!EB17</f>
        <v>0</v>
      </c>
      <c r="BB17">
        <f>'Analyse détaillée'!EL17</f>
        <v>0</v>
      </c>
      <c r="BC17">
        <f>'Analyse détaillée'!EV17</f>
        <v>0</v>
      </c>
      <c r="BD17">
        <f>'Analyse détaillée'!EX17</f>
        <v>0</v>
      </c>
      <c r="BE17">
        <f>'Analyse détaillée'!EZ17</f>
        <v>0</v>
      </c>
      <c r="BF17">
        <f>'Analyse détaillée'!FB17</f>
        <v>0</v>
      </c>
      <c r="BG17">
        <f>'Analyse détaillée'!FD17</f>
        <v>0</v>
      </c>
      <c r="BH17">
        <f>'Analyse détaillée'!FE17</f>
        <v>1</v>
      </c>
      <c r="BI17">
        <f>'Analyse détaillée'!FG17</f>
        <v>0</v>
      </c>
      <c r="BJ17">
        <f>'Analyse détaillée'!FN17</f>
        <v>0</v>
      </c>
      <c r="BK17">
        <f>'Analyse détaillée'!FR17</f>
        <v>0</v>
      </c>
      <c r="BL17">
        <f>'Analyse détaillée'!FV17</f>
        <v>0</v>
      </c>
      <c r="BM17">
        <f>'Analyse détaillée'!FZ17</f>
        <v>0</v>
      </c>
      <c r="BN17">
        <f>'Analyse détaillée'!GB17</f>
        <v>0</v>
      </c>
      <c r="BO17">
        <f>'Analyse détaillée'!GD17</f>
        <v>0</v>
      </c>
      <c r="BP17">
        <f>'Analyse détaillée'!GF17</f>
        <v>0</v>
      </c>
      <c r="BQ17">
        <f>'Analyse détaillée'!GL17</f>
        <v>0</v>
      </c>
      <c r="BR17">
        <f>'Analyse détaillée'!GN17</f>
        <v>0</v>
      </c>
      <c r="BS17">
        <f>'Analyse détaillée'!GP17</f>
        <v>0</v>
      </c>
      <c r="BT17">
        <f>'Analyse détaillée'!GR17</f>
        <v>0</v>
      </c>
      <c r="BU17">
        <f>'Analyse détaillée'!GT17</f>
        <v>0</v>
      </c>
      <c r="BV17">
        <f>'Analyse détaillée'!GV17</f>
        <v>0</v>
      </c>
      <c r="BW17">
        <f>'Analyse détaillée'!GX17</f>
        <v>0</v>
      </c>
      <c r="BX17">
        <f>'Analyse détaillée'!GZ17</f>
        <v>0</v>
      </c>
      <c r="BY17">
        <f>'Analyse détaillée'!HB17</f>
        <v>0</v>
      </c>
    </row>
    <row r="18" spans="1:77" ht="15.75" x14ac:dyDescent="0.25">
      <c r="A18">
        <f>'Analyse détaillée'!A18</f>
        <v>0</v>
      </c>
      <c r="B18">
        <f>'Analyse détaillée'!B18</f>
        <v>0</v>
      </c>
      <c r="C18">
        <f>'Analyse détaillée'!C18</f>
        <v>0</v>
      </c>
      <c r="D18">
        <f>'Analyse détaillée'!D18</f>
        <v>0</v>
      </c>
      <c r="E18">
        <f>'Analyse détaillée'!E18</f>
        <v>0</v>
      </c>
      <c r="F18">
        <f>'Analyse détaillée'!F18</f>
        <v>16</v>
      </c>
      <c r="G18">
        <f>'Analyse détaillée'!G18</f>
        <v>0</v>
      </c>
      <c r="H18">
        <f>'Analyse détaillée'!L18</f>
        <v>0</v>
      </c>
      <c r="I18">
        <f>'Analyse détaillée'!Q18</f>
        <v>0</v>
      </c>
      <c r="J18">
        <f>'Analyse détaillée'!V18</f>
        <v>0</v>
      </c>
      <c r="K18">
        <f>'Analyse détaillée'!X18</f>
        <v>0</v>
      </c>
      <c r="L18">
        <f>'Analyse détaillée'!Z18</f>
        <v>0</v>
      </c>
      <c r="M18">
        <f>'Analyse détaillée'!AB18</f>
        <v>0</v>
      </c>
      <c r="N18">
        <f>'Analyse détaillée'!AD18</f>
        <v>0</v>
      </c>
      <c r="O18">
        <f>'Analyse détaillée'!AF18</f>
        <v>0</v>
      </c>
      <c r="P18">
        <f>'Analyse détaillée'!AH18</f>
        <v>0</v>
      </c>
      <c r="Q18">
        <f>'Analyse détaillée'!AJ18</f>
        <v>0</v>
      </c>
      <c r="R18">
        <f>'Analyse détaillée'!AJ18</f>
        <v>0</v>
      </c>
      <c r="S18">
        <f>'Analyse détaillée'!AN18</f>
        <v>0</v>
      </c>
      <c r="T18">
        <f>'Analyse détaillée'!AP18</f>
        <v>0</v>
      </c>
      <c r="U18">
        <f>'Analyse détaillée'!AR18</f>
        <v>0.42857142857142855</v>
      </c>
      <c r="V18">
        <f>'Analyse détaillée'!AT18</f>
        <v>0</v>
      </c>
      <c r="W18">
        <f>'Analyse détaillée'!AX18</f>
        <v>0</v>
      </c>
      <c r="X18">
        <f>'Analyse détaillée'!BB18</f>
        <v>0</v>
      </c>
      <c r="Y18">
        <f>'Analyse détaillée'!BD18</f>
        <v>0</v>
      </c>
      <c r="Z18">
        <f>'Analyse détaillée'!BH18</f>
        <v>0</v>
      </c>
      <c r="AA18">
        <f>'Analyse détaillée'!BL18</f>
        <v>0</v>
      </c>
      <c r="AB18">
        <f>'Analyse détaillée'!BN18</f>
        <v>0</v>
      </c>
      <c r="AC18">
        <f>'Analyse détaillée'!BP18</f>
        <v>0</v>
      </c>
      <c r="AD18">
        <f>'Analyse détaillée'!BR18</f>
        <v>0</v>
      </c>
      <c r="AE18">
        <f>'Analyse détaillée'!BT18</f>
        <v>0</v>
      </c>
      <c r="AF18">
        <f>'Analyse détaillée'!BV18</f>
        <v>0</v>
      </c>
      <c r="AG18">
        <f>'Analyse détaillée'!BX18</f>
        <v>0</v>
      </c>
      <c r="AH18">
        <f>'Analyse détaillée'!BZ18</f>
        <v>0</v>
      </c>
      <c r="AI18">
        <f>'Analyse détaillée'!CB18</f>
        <v>0</v>
      </c>
      <c r="AJ18">
        <f>'Analyse détaillée'!CD18</f>
        <v>0</v>
      </c>
      <c r="AK18">
        <f>'Analyse détaillée'!CF18</f>
        <v>0</v>
      </c>
      <c r="AL18">
        <f>'Analyse détaillée'!CH18</f>
        <v>0</v>
      </c>
      <c r="AM18">
        <f>'Analyse détaillée'!CJ18</f>
        <v>0</v>
      </c>
      <c r="AN18">
        <f>'Analyse détaillée'!CL18</f>
        <v>0</v>
      </c>
      <c r="AO18">
        <f>'Analyse détaillée'!CN18</f>
        <v>0</v>
      </c>
      <c r="AP18">
        <f>'Analyse détaillée'!CP18</f>
        <v>0.5</v>
      </c>
      <c r="AQ18">
        <f>'Analyse détaillée'!CR18</f>
        <v>0</v>
      </c>
      <c r="AR18">
        <f>'Analyse détaillée'!CV18</f>
        <v>0</v>
      </c>
      <c r="AS18">
        <f>'Analyse détaillée'!CZ18</f>
        <v>0</v>
      </c>
      <c r="AT18">
        <f>'Analyse détaillée'!DB18</f>
        <v>0</v>
      </c>
      <c r="AU18">
        <f>'Analyse détaillée'!DF18</f>
        <v>0</v>
      </c>
      <c r="AV18">
        <f>'Analyse détaillée'!DJ18</f>
        <v>0</v>
      </c>
      <c r="AW18">
        <f>'Analyse détaillée'!DL18</f>
        <v>0</v>
      </c>
      <c r="AX18">
        <f>'Analyse détaillée'!DN18</f>
        <v>0</v>
      </c>
      <c r="AY18">
        <f>'Analyse détaillée'!DP18</f>
        <v>0</v>
      </c>
      <c r="AZ18">
        <f>'Analyse détaillée'!DR18</f>
        <v>0</v>
      </c>
      <c r="BA18">
        <f>'Analyse détaillée'!EB18</f>
        <v>0</v>
      </c>
      <c r="BB18">
        <f>'Analyse détaillée'!EL18</f>
        <v>0</v>
      </c>
      <c r="BC18">
        <f>'Analyse détaillée'!EV18</f>
        <v>0</v>
      </c>
      <c r="BD18">
        <f>'Analyse détaillée'!EX18</f>
        <v>0</v>
      </c>
      <c r="BE18">
        <f>'Analyse détaillée'!EZ18</f>
        <v>0</v>
      </c>
      <c r="BF18">
        <f>'Analyse détaillée'!FB18</f>
        <v>0</v>
      </c>
      <c r="BG18">
        <f>'Analyse détaillée'!FD18</f>
        <v>0</v>
      </c>
      <c r="BH18">
        <f>'Analyse détaillée'!FE18</f>
        <v>1</v>
      </c>
      <c r="BI18">
        <f>'Analyse détaillée'!FG18</f>
        <v>0</v>
      </c>
      <c r="BJ18">
        <f>'Analyse détaillée'!FN18</f>
        <v>0</v>
      </c>
      <c r="BK18">
        <f>'Analyse détaillée'!FR18</f>
        <v>0</v>
      </c>
      <c r="BL18">
        <f>'Analyse détaillée'!FV18</f>
        <v>0</v>
      </c>
      <c r="BM18">
        <f>'Analyse détaillée'!FZ18</f>
        <v>0</v>
      </c>
      <c r="BN18">
        <f>'Analyse détaillée'!GB18</f>
        <v>0</v>
      </c>
      <c r="BO18">
        <f>'Analyse détaillée'!GD18</f>
        <v>0</v>
      </c>
      <c r="BP18">
        <f>'Analyse détaillée'!GF18</f>
        <v>0</v>
      </c>
      <c r="BQ18">
        <f>'Analyse détaillée'!GL18</f>
        <v>0</v>
      </c>
      <c r="BR18">
        <f>'Analyse détaillée'!GN18</f>
        <v>0</v>
      </c>
      <c r="BS18">
        <f>'Analyse détaillée'!GP18</f>
        <v>0</v>
      </c>
      <c r="BT18">
        <f>'Analyse détaillée'!GR18</f>
        <v>0</v>
      </c>
      <c r="BU18">
        <f>'Analyse détaillée'!GT18</f>
        <v>0</v>
      </c>
      <c r="BV18">
        <f>'Analyse détaillée'!GV18</f>
        <v>0</v>
      </c>
      <c r="BW18">
        <f>'Analyse détaillée'!GX18</f>
        <v>0</v>
      </c>
      <c r="BX18">
        <f>'Analyse détaillée'!GZ18</f>
        <v>0</v>
      </c>
      <c r="BY18">
        <f>'Analyse détaillée'!HB18</f>
        <v>0</v>
      </c>
    </row>
    <row r="19" spans="1:77" ht="15.75" x14ac:dyDescent="0.25">
      <c r="A19">
        <f>'Analyse détaillée'!A19</f>
        <v>0</v>
      </c>
      <c r="B19">
        <f>'Analyse détaillée'!B19</f>
        <v>0</v>
      </c>
      <c r="C19">
        <f>'Analyse détaillée'!C19</f>
        <v>0</v>
      </c>
      <c r="D19">
        <f>'Analyse détaillée'!D19</f>
        <v>0</v>
      </c>
      <c r="E19">
        <f>'Analyse détaillée'!E19</f>
        <v>0</v>
      </c>
      <c r="F19">
        <f>'Analyse détaillée'!F19</f>
        <v>17</v>
      </c>
      <c r="G19">
        <f>'Analyse détaillée'!G19</f>
        <v>0</v>
      </c>
      <c r="H19">
        <f>'Analyse détaillée'!L19</f>
        <v>0</v>
      </c>
      <c r="I19">
        <f>'Analyse détaillée'!Q19</f>
        <v>0</v>
      </c>
      <c r="J19">
        <f>'Analyse détaillée'!V19</f>
        <v>0</v>
      </c>
      <c r="K19">
        <f>'Analyse détaillée'!X19</f>
        <v>0</v>
      </c>
      <c r="L19">
        <f>'Analyse détaillée'!Z19</f>
        <v>0</v>
      </c>
      <c r="M19">
        <f>'Analyse détaillée'!AB19</f>
        <v>0</v>
      </c>
      <c r="N19">
        <f>'Analyse détaillée'!AD19</f>
        <v>0</v>
      </c>
      <c r="O19">
        <f>'Analyse détaillée'!AF19</f>
        <v>0</v>
      </c>
      <c r="P19">
        <f>'Analyse détaillée'!AH19</f>
        <v>0</v>
      </c>
      <c r="Q19">
        <f>'Analyse détaillée'!AJ19</f>
        <v>0</v>
      </c>
      <c r="R19">
        <f>'Analyse détaillée'!AJ19</f>
        <v>0</v>
      </c>
      <c r="S19">
        <f>'Analyse détaillée'!AN19</f>
        <v>0</v>
      </c>
      <c r="T19">
        <f>'Analyse détaillée'!AP19</f>
        <v>0</v>
      </c>
      <c r="U19">
        <f>'Analyse détaillée'!AR19</f>
        <v>0.42857142857142855</v>
      </c>
      <c r="V19">
        <f>'Analyse détaillée'!AT19</f>
        <v>0</v>
      </c>
      <c r="W19">
        <f>'Analyse détaillée'!AX19</f>
        <v>0</v>
      </c>
      <c r="X19">
        <f>'Analyse détaillée'!BB19</f>
        <v>0</v>
      </c>
      <c r="Y19">
        <f>'Analyse détaillée'!BD19</f>
        <v>0</v>
      </c>
      <c r="Z19">
        <f>'Analyse détaillée'!BH19</f>
        <v>0</v>
      </c>
      <c r="AA19">
        <f>'Analyse détaillée'!BL19</f>
        <v>0</v>
      </c>
      <c r="AB19">
        <f>'Analyse détaillée'!BN19</f>
        <v>0</v>
      </c>
      <c r="AC19">
        <f>'Analyse détaillée'!BP19</f>
        <v>0</v>
      </c>
      <c r="AD19">
        <f>'Analyse détaillée'!BR19</f>
        <v>0</v>
      </c>
      <c r="AE19">
        <f>'Analyse détaillée'!BT19</f>
        <v>0</v>
      </c>
      <c r="AF19">
        <f>'Analyse détaillée'!BV19</f>
        <v>0</v>
      </c>
      <c r="AG19">
        <f>'Analyse détaillée'!BX19</f>
        <v>0</v>
      </c>
      <c r="AH19">
        <f>'Analyse détaillée'!BZ19</f>
        <v>0</v>
      </c>
      <c r="AI19">
        <f>'Analyse détaillée'!CB19</f>
        <v>0</v>
      </c>
      <c r="AJ19">
        <f>'Analyse détaillée'!CD19</f>
        <v>0</v>
      </c>
      <c r="AK19">
        <f>'Analyse détaillée'!CF19</f>
        <v>0</v>
      </c>
      <c r="AL19">
        <f>'Analyse détaillée'!CH19</f>
        <v>0</v>
      </c>
      <c r="AM19">
        <f>'Analyse détaillée'!CJ19</f>
        <v>0</v>
      </c>
      <c r="AN19">
        <f>'Analyse détaillée'!CL19</f>
        <v>0</v>
      </c>
      <c r="AO19">
        <f>'Analyse détaillée'!CN19</f>
        <v>0</v>
      </c>
      <c r="AP19">
        <f>'Analyse détaillée'!CP19</f>
        <v>0.5</v>
      </c>
      <c r="AQ19">
        <f>'Analyse détaillée'!CR19</f>
        <v>0</v>
      </c>
      <c r="AR19">
        <f>'Analyse détaillée'!CV19</f>
        <v>0</v>
      </c>
      <c r="AS19">
        <f>'Analyse détaillée'!CZ19</f>
        <v>0</v>
      </c>
      <c r="AT19">
        <f>'Analyse détaillée'!DB19</f>
        <v>0</v>
      </c>
      <c r="AU19">
        <f>'Analyse détaillée'!DF19</f>
        <v>0</v>
      </c>
      <c r="AV19">
        <f>'Analyse détaillée'!DJ19</f>
        <v>0</v>
      </c>
      <c r="AW19">
        <f>'Analyse détaillée'!DL19</f>
        <v>0</v>
      </c>
      <c r="AX19">
        <f>'Analyse détaillée'!DN19</f>
        <v>0</v>
      </c>
      <c r="AY19">
        <f>'Analyse détaillée'!DP19</f>
        <v>0</v>
      </c>
      <c r="AZ19">
        <f>'Analyse détaillée'!DR19</f>
        <v>0</v>
      </c>
      <c r="BA19">
        <f>'Analyse détaillée'!EB19</f>
        <v>0</v>
      </c>
      <c r="BB19">
        <f>'Analyse détaillée'!EL19</f>
        <v>0</v>
      </c>
      <c r="BC19">
        <f>'Analyse détaillée'!EV19</f>
        <v>0</v>
      </c>
      <c r="BD19">
        <f>'Analyse détaillée'!EX19</f>
        <v>0</v>
      </c>
      <c r="BE19">
        <f>'Analyse détaillée'!EZ19</f>
        <v>0</v>
      </c>
      <c r="BF19">
        <f>'Analyse détaillée'!FB19</f>
        <v>0</v>
      </c>
      <c r="BG19">
        <f>'Analyse détaillée'!FD19</f>
        <v>0</v>
      </c>
      <c r="BH19">
        <f>'Analyse détaillée'!FE19</f>
        <v>1</v>
      </c>
      <c r="BI19">
        <f>'Analyse détaillée'!FG19</f>
        <v>0</v>
      </c>
      <c r="BJ19">
        <f>'Analyse détaillée'!FN19</f>
        <v>0</v>
      </c>
      <c r="BK19">
        <f>'Analyse détaillée'!FR19</f>
        <v>0</v>
      </c>
      <c r="BL19">
        <f>'Analyse détaillée'!FV19</f>
        <v>0</v>
      </c>
      <c r="BM19">
        <f>'Analyse détaillée'!FZ19</f>
        <v>0</v>
      </c>
      <c r="BN19">
        <f>'Analyse détaillée'!GB19</f>
        <v>0</v>
      </c>
      <c r="BO19">
        <f>'Analyse détaillée'!GD19</f>
        <v>0</v>
      </c>
      <c r="BP19">
        <f>'Analyse détaillée'!GF19</f>
        <v>0</v>
      </c>
      <c r="BQ19">
        <f>'Analyse détaillée'!GL19</f>
        <v>0</v>
      </c>
      <c r="BR19">
        <f>'Analyse détaillée'!GN19</f>
        <v>0</v>
      </c>
      <c r="BS19">
        <f>'Analyse détaillée'!GP19</f>
        <v>0</v>
      </c>
      <c r="BT19">
        <f>'Analyse détaillée'!GR19</f>
        <v>0</v>
      </c>
      <c r="BU19">
        <f>'Analyse détaillée'!GT19</f>
        <v>0</v>
      </c>
      <c r="BV19">
        <f>'Analyse détaillée'!GV19</f>
        <v>0</v>
      </c>
      <c r="BW19">
        <f>'Analyse détaillée'!GX19</f>
        <v>0</v>
      </c>
      <c r="BX19">
        <f>'Analyse détaillée'!GZ19</f>
        <v>0</v>
      </c>
      <c r="BY19">
        <f>'Analyse détaillée'!HB19</f>
        <v>0</v>
      </c>
    </row>
    <row r="20" spans="1:77" ht="15.75" x14ac:dyDescent="0.25">
      <c r="A20">
        <f>'Analyse détaillée'!A20</f>
        <v>0</v>
      </c>
      <c r="B20">
        <f>'Analyse détaillée'!B20</f>
        <v>0</v>
      </c>
      <c r="C20">
        <f>'Analyse détaillée'!C20</f>
        <v>0</v>
      </c>
      <c r="D20">
        <f>'Analyse détaillée'!D20</f>
        <v>0</v>
      </c>
      <c r="E20">
        <f>'Analyse détaillée'!E20</f>
        <v>0</v>
      </c>
      <c r="F20">
        <f>'Analyse détaillée'!F20</f>
        <v>18</v>
      </c>
      <c r="G20">
        <f>'Analyse détaillée'!G20</f>
        <v>0</v>
      </c>
      <c r="H20">
        <f>'Analyse détaillée'!L20</f>
        <v>0</v>
      </c>
      <c r="I20">
        <f>'Analyse détaillée'!Q20</f>
        <v>0</v>
      </c>
      <c r="J20">
        <f>'Analyse détaillée'!V20</f>
        <v>0</v>
      </c>
      <c r="K20">
        <f>'Analyse détaillée'!X20</f>
        <v>0</v>
      </c>
      <c r="L20">
        <f>'Analyse détaillée'!Z20</f>
        <v>0</v>
      </c>
      <c r="M20">
        <f>'Analyse détaillée'!AB20</f>
        <v>0</v>
      </c>
      <c r="N20">
        <f>'Analyse détaillée'!AD20</f>
        <v>0</v>
      </c>
      <c r="O20">
        <f>'Analyse détaillée'!AF20</f>
        <v>0</v>
      </c>
      <c r="P20">
        <f>'Analyse détaillée'!AH20</f>
        <v>0</v>
      </c>
      <c r="Q20">
        <f>'Analyse détaillée'!AJ20</f>
        <v>0</v>
      </c>
      <c r="R20">
        <f>'Analyse détaillée'!AJ20</f>
        <v>0</v>
      </c>
      <c r="S20">
        <f>'Analyse détaillée'!AN20</f>
        <v>0</v>
      </c>
      <c r="T20">
        <f>'Analyse détaillée'!AP20</f>
        <v>0</v>
      </c>
      <c r="U20">
        <f>'Analyse détaillée'!AR20</f>
        <v>0.42857142857142855</v>
      </c>
      <c r="V20">
        <f>'Analyse détaillée'!AT20</f>
        <v>0</v>
      </c>
      <c r="W20">
        <f>'Analyse détaillée'!AX20</f>
        <v>0</v>
      </c>
      <c r="X20">
        <f>'Analyse détaillée'!BB20</f>
        <v>0</v>
      </c>
      <c r="Y20">
        <f>'Analyse détaillée'!BD20</f>
        <v>0</v>
      </c>
      <c r="Z20">
        <f>'Analyse détaillée'!BH20</f>
        <v>0</v>
      </c>
      <c r="AA20">
        <f>'Analyse détaillée'!BL20</f>
        <v>0</v>
      </c>
      <c r="AB20">
        <f>'Analyse détaillée'!BN20</f>
        <v>0</v>
      </c>
      <c r="AC20">
        <f>'Analyse détaillée'!BP20</f>
        <v>0</v>
      </c>
      <c r="AD20">
        <f>'Analyse détaillée'!BR20</f>
        <v>0</v>
      </c>
      <c r="AE20">
        <f>'Analyse détaillée'!BT20</f>
        <v>0</v>
      </c>
      <c r="AF20">
        <f>'Analyse détaillée'!BV20</f>
        <v>0</v>
      </c>
      <c r="AG20">
        <f>'Analyse détaillée'!BX20</f>
        <v>0</v>
      </c>
      <c r="AH20">
        <f>'Analyse détaillée'!BZ20</f>
        <v>0</v>
      </c>
      <c r="AI20">
        <f>'Analyse détaillée'!CB20</f>
        <v>0</v>
      </c>
      <c r="AJ20">
        <f>'Analyse détaillée'!CD20</f>
        <v>0</v>
      </c>
      <c r="AK20">
        <f>'Analyse détaillée'!CF20</f>
        <v>0</v>
      </c>
      <c r="AL20">
        <f>'Analyse détaillée'!CH20</f>
        <v>0</v>
      </c>
      <c r="AM20">
        <f>'Analyse détaillée'!CJ20</f>
        <v>0</v>
      </c>
      <c r="AN20">
        <f>'Analyse détaillée'!CL20</f>
        <v>0</v>
      </c>
      <c r="AO20">
        <f>'Analyse détaillée'!CN20</f>
        <v>0</v>
      </c>
      <c r="AP20">
        <f>'Analyse détaillée'!CP20</f>
        <v>0.5</v>
      </c>
      <c r="AQ20">
        <f>'Analyse détaillée'!CR20</f>
        <v>0</v>
      </c>
      <c r="AR20">
        <f>'Analyse détaillée'!CV20</f>
        <v>0</v>
      </c>
      <c r="AS20">
        <f>'Analyse détaillée'!CZ20</f>
        <v>0</v>
      </c>
      <c r="AT20">
        <f>'Analyse détaillée'!DB20</f>
        <v>0</v>
      </c>
      <c r="AU20">
        <f>'Analyse détaillée'!DF20</f>
        <v>0</v>
      </c>
      <c r="AV20">
        <f>'Analyse détaillée'!DJ20</f>
        <v>0</v>
      </c>
      <c r="AW20">
        <f>'Analyse détaillée'!DL20</f>
        <v>0</v>
      </c>
      <c r="AX20">
        <f>'Analyse détaillée'!DN20</f>
        <v>0</v>
      </c>
      <c r="AY20">
        <f>'Analyse détaillée'!DP20</f>
        <v>0</v>
      </c>
      <c r="AZ20">
        <f>'Analyse détaillée'!DR20</f>
        <v>0</v>
      </c>
      <c r="BA20">
        <f>'Analyse détaillée'!EB20</f>
        <v>0</v>
      </c>
      <c r="BB20">
        <f>'Analyse détaillée'!EL20</f>
        <v>0</v>
      </c>
      <c r="BC20">
        <f>'Analyse détaillée'!EV20</f>
        <v>0</v>
      </c>
      <c r="BD20">
        <f>'Analyse détaillée'!EX20</f>
        <v>0</v>
      </c>
      <c r="BE20">
        <f>'Analyse détaillée'!EZ20</f>
        <v>0</v>
      </c>
      <c r="BF20">
        <f>'Analyse détaillée'!FB20</f>
        <v>0</v>
      </c>
      <c r="BG20">
        <f>'Analyse détaillée'!FD20</f>
        <v>0</v>
      </c>
      <c r="BH20">
        <f>'Analyse détaillée'!FE20</f>
        <v>1</v>
      </c>
      <c r="BI20">
        <f>'Analyse détaillée'!FG20</f>
        <v>0</v>
      </c>
      <c r="BJ20">
        <f>'Analyse détaillée'!FN20</f>
        <v>0</v>
      </c>
      <c r="BK20">
        <f>'Analyse détaillée'!FR20</f>
        <v>0</v>
      </c>
      <c r="BL20">
        <f>'Analyse détaillée'!FV20</f>
        <v>0</v>
      </c>
      <c r="BM20">
        <f>'Analyse détaillée'!FZ20</f>
        <v>0</v>
      </c>
      <c r="BN20">
        <f>'Analyse détaillée'!GB20</f>
        <v>0</v>
      </c>
      <c r="BO20">
        <f>'Analyse détaillée'!GD20</f>
        <v>0</v>
      </c>
      <c r="BP20">
        <f>'Analyse détaillée'!GF20</f>
        <v>0</v>
      </c>
      <c r="BQ20">
        <f>'Analyse détaillée'!GL20</f>
        <v>0</v>
      </c>
      <c r="BR20">
        <f>'Analyse détaillée'!GN20</f>
        <v>0</v>
      </c>
      <c r="BS20">
        <f>'Analyse détaillée'!GP20</f>
        <v>0</v>
      </c>
      <c r="BT20">
        <f>'Analyse détaillée'!GR20</f>
        <v>0</v>
      </c>
      <c r="BU20">
        <f>'Analyse détaillée'!GT20</f>
        <v>0</v>
      </c>
      <c r="BV20">
        <f>'Analyse détaillée'!GV20</f>
        <v>0</v>
      </c>
      <c r="BW20">
        <f>'Analyse détaillée'!GX20</f>
        <v>0</v>
      </c>
      <c r="BX20">
        <f>'Analyse détaillée'!GZ20</f>
        <v>0</v>
      </c>
      <c r="BY20">
        <f>'Analyse détaillée'!HB20</f>
        <v>0</v>
      </c>
    </row>
    <row r="21" spans="1:77" ht="15.75" x14ac:dyDescent="0.25">
      <c r="A21">
        <f>'Analyse détaillée'!A21</f>
        <v>0</v>
      </c>
      <c r="B21">
        <f>'Analyse détaillée'!B21</f>
        <v>0</v>
      </c>
      <c r="C21">
        <f>'Analyse détaillée'!C21</f>
        <v>0</v>
      </c>
      <c r="D21">
        <f>'Analyse détaillée'!D21</f>
        <v>0</v>
      </c>
      <c r="E21">
        <f>'Analyse détaillée'!E21</f>
        <v>0</v>
      </c>
      <c r="F21">
        <f>'Analyse détaillée'!F21</f>
        <v>19</v>
      </c>
      <c r="G21">
        <f>'Analyse détaillée'!G21</f>
        <v>0</v>
      </c>
      <c r="H21">
        <f>'Analyse détaillée'!L21</f>
        <v>0</v>
      </c>
      <c r="I21">
        <f>'Analyse détaillée'!Q21</f>
        <v>0</v>
      </c>
      <c r="J21">
        <f>'Analyse détaillée'!V21</f>
        <v>0</v>
      </c>
      <c r="K21">
        <f>'Analyse détaillée'!X21</f>
        <v>0</v>
      </c>
      <c r="L21">
        <f>'Analyse détaillée'!Z21</f>
        <v>0</v>
      </c>
      <c r="M21">
        <f>'Analyse détaillée'!AB21</f>
        <v>0</v>
      </c>
      <c r="N21">
        <f>'Analyse détaillée'!AD21</f>
        <v>0</v>
      </c>
      <c r="O21">
        <f>'Analyse détaillée'!AF21</f>
        <v>0</v>
      </c>
      <c r="P21">
        <f>'Analyse détaillée'!AH21</f>
        <v>0</v>
      </c>
      <c r="Q21">
        <f>'Analyse détaillée'!AJ21</f>
        <v>0</v>
      </c>
      <c r="R21">
        <f>'Analyse détaillée'!AJ21</f>
        <v>0</v>
      </c>
      <c r="S21">
        <f>'Analyse détaillée'!AN21</f>
        <v>0</v>
      </c>
      <c r="T21">
        <f>'Analyse détaillée'!AP21</f>
        <v>0</v>
      </c>
      <c r="U21">
        <f>'Analyse détaillée'!AR21</f>
        <v>0.42857142857142855</v>
      </c>
      <c r="V21">
        <f>'Analyse détaillée'!AT21</f>
        <v>0</v>
      </c>
      <c r="W21">
        <f>'Analyse détaillée'!AX21</f>
        <v>0</v>
      </c>
      <c r="X21">
        <f>'Analyse détaillée'!BB21</f>
        <v>0</v>
      </c>
      <c r="Y21">
        <f>'Analyse détaillée'!BD21</f>
        <v>0</v>
      </c>
      <c r="Z21">
        <f>'Analyse détaillée'!BH21</f>
        <v>0</v>
      </c>
      <c r="AA21">
        <f>'Analyse détaillée'!BL21</f>
        <v>0</v>
      </c>
      <c r="AB21">
        <f>'Analyse détaillée'!BN21</f>
        <v>0</v>
      </c>
      <c r="AC21">
        <f>'Analyse détaillée'!BP21</f>
        <v>0</v>
      </c>
      <c r="AD21">
        <f>'Analyse détaillée'!BR21</f>
        <v>0</v>
      </c>
      <c r="AE21">
        <f>'Analyse détaillée'!BT21</f>
        <v>0</v>
      </c>
      <c r="AF21">
        <f>'Analyse détaillée'!BV21</f>
        <v>0</v>
      </c>
      <c r="AG21">
        <f>'Analyse détaillée'!BX21</f>
        <v>0</v>
      </c>
      <c r="AH21">
        <f>'Analyse détaillée'!BZ21</f>
        <v>0</v>
      </c>
      <c r="AI21">
        <f>'Analyse détaillée'!CB21</f>
        <v>0</v>
      </c>
      <c r="AJ21">
        <f>'Analyse détaillée'!CD21</f>
        <v>0</v>
      </c>
      <c r="AK21">
        <f>'Analyse détaillée'!CF21</f>
        <v>0</v>
      </c>
      <c r="AL21">
        <f>'Analyse détaillée'!CH21</f>
        <v>0</v>
      </c>
      <c r="AM21">
        <f>'Analyse détaillée'!CJ21</f>
        <v>0</v>
      </c>
      <c r="AN21">
        <f>'Analyse détaillée'!CL21</f>
        <v>0</v>
      </c>
      <c r="AO21">
        <f>'Analyse détaillée'!CN21</f>
        <v>0</v>
      </c>
      <c r="AP21">
        <f>'Analyse détaillée'!CP21</f>
        <v>0.5</v>
      </c>
      <c r="AQ21">
        <f>'Analyse détaillée'!CR21</f>
        <v>0</v>
      </c>
      <c r="AR21">
        <f>'Analyse détaillée'!CV21</f>
        <v>0</v>
      </c>
      <c r="AS21">
        <f>'Analyse détaillée'!CZ21</f>
        <v>0</v>
      </c>
      <c r="AT21">
        <f>'Analyse détaillée'!DB21</f>
        <v>0</v>
      </c>
      <c r="AU21">
        <f>'Analyse détaillée'!DF21</f>
        <v>0</v>
      </c>
      <c r="AV21">
        <f>'Analyse détaillée'!DJ21</f>
        <v>0</v>
      </c>
      <c r="AW21">
        <f>'Analyse détaillée'!DL21</f>
        <v>0</v>
      </c>
      <c r="AX21">
        <f>'Analyse détaillée'!DN21</f>
        <v>0</v>
      </c>
      <c r="AY21">
        <f>'Analyse détaillée'!DP21</f>
        <v>0</v>
      </c>
      <c r="AZ21">
        <f>'Analyse détaillée'!DR21</f>
        <v>0</v>
      </c>
      <c r="BA21">
        <f>'Analyse détaillée'!EB21</f>
        <v>0</v>
      </c>
      <c r="BB21">
        <f>'Analyse détaillée'!EL21</f>
        <v>0</v>
      </c>
      <c r="BC21">
        <f>'Analyse détaillée'!EV21</f>
        <v>0</v>
      </c>
      <c r="BD21">
        <f>'Analyse détaillée'!EX21</f>
        <v>0</v>
      </c>
      <c r="BE21">
        <f>'Analyse détaillée'!EZ21</f>
        <v>0</v>
      </c>
      <c r="BF21">
        <f>'Analyse détaillée'!FB21</f>
        <v>0</v>
      </c>
      <c r="BG21">
        <f>'Analyse détaillée'!FD21</f>
        <v>0</v>
      </c>
      <c r="BH21">
        <f>'Analyse détaillée'!FE21</f>
        <v>1</v>
      </c>
      <c r="BI21">
        <f>'Analyse détaillée'!FG21</f>
        <v>0</v>
      </c>
      <c r="BJ21">
        <f>'Analyse détaillée'!FN21</f>
        <v>0</v>
      </c>
      <c r="BK21">
        <f>'Analyse détaillée'!FR21</f>
        <v>0</v>
      </c>
      <c r="BL21">
        <f>'Analyse détaillée'!FV21</f>
        <v>0</v>
      </c>
      <c r="BM21">
        <f>'Analyse détaillée'!FZ21</f>
        <v>0</v>
      </c>
      <c r="BN21">
        <f>'Analyse détaillée'!GB21</f>
        <v>0</v>
      </c>
      <c r="BO21">
        <f>'Analyse détaillée'!GD21</f>
        <v>0</v>
      </c>
      <c r="BP21">
        <f>'Analyse détaillée'!GF21</f>
        <v>0</v>
      </c>
      <c r="BQ21">
        <f>'Analyse détaillée'!GL21</f>
        <v>0</v>
      </c>
      <c r="BR21">
        <f>'Analyse détaillée'!GN21</f>
        <v>0</v>
      </c>
      <c r="BS21">
        <f>'Analyse détaillée'!GP21</f>
        <v>0</v>
      </c>
      <c r="BT21">
        <f>'Analyse détaillée'!GR21</f>
        <v>0</v>
      </c>
      <c r="BU21">
        <f>'Analyse détaillée'!GT21</f>
        <v>0</v>
      </c>
      <c r="BV21">
        <f>'Analyse détaillée'!GV21</f>
        <v>0</v>
      </c>
      <c r="BW21">
        <f>'Analyse détaillée'!GX21</f>
        <v>0</v>
      </c>
      <c r="BX21">
        <f>'Analyse détaillée'!GZ21</f>
        <v>0</v>
      </c>
      <c r="BY21">
        <f>'Analyse détaillée'!HB21</f>
        <v>0</v>
      </c>
    </row>
    <row r="22" spans="1:77" ht="15.75" x14ac:dyDescent="0.25">
      <c r="A22">
        <f>'Analyse détaillée'!A22</f>
        <v>0</v>
      </c>
      <c r="B22">
        <f>'Analyse détaillée'!B22</f>
        <v>0</v>
      </c>
      <c r="C22">
        <f>'Analyse détaillée'!C22</f>
        <v>0</v>
      </c>
      <c r="D22">
        <f>'Analyse détaillée'!D22</f>
        <v>0</v>
      </c>
      <c r="E22">
        <f>'Analyse détaillée'!E22</f>
        <v>0</v>
      </c>
      <c r="F22">
        <f>'Analyse détaillée'!F22</f>
        <v>20</v>
      </c>
      <c r="G22">
        <f>'Analyse détaillée'!G22</f>
        <v>0</v>
      </c>
      <c r="H22">
        <f>'Analyse détaillée'!L22</f>
        <v>0</v>
      </c>
      <c r="I22">
        <f>'Analyse détaillée'!Q22</f>
        <v>0</v>
      </c>
      <c r="J22">
        <f>'Analyse détaillée'!V22</f>
        <v>0</v>
      </c>
      <c r="K22">
        <f>'Analyse détaillée'!X22</f>
        <v>0</v>
      </c>
      <c r="L22">
        <f>'Analyse détaillée'!Z22</f>
        <v>0</v>
      </c>
      <c r="M22">
        <f>'Analyse détaillée'!AB22</f>
        <v>0</v>
      </c>
      <c r="N22">
        <f>'Analyse détaillée'!AD22</f>
        <v>0</v>
      </c>
      <c r="O22">
        <f>'Analyse détaillée'!AF22</f>
        <v>0</v>
      </c>
      <c r="P22">
        <f>'Analyse détaillée'!AH22</f>
        <v>0</v>
      </c>
      <c r="Q22">
        <f>'Analyse détaillée'!AJ22</f>
        <v>0</v>
      </c>
      <c r="R22">
        <f>'Analyse détaillée'!AJ22</f>
        <v>0</v>
      </c>
      <c r="S22">
        <f>'Analyse détaillée'!AN22</f>
        <v>0</v>
      </c>
      <c r="T22">
        <f>'Analyse détaillée'!AP22</f>
        <v>0</v>
      </c>
      <c r="U22">
        <f>'Analyse détaillée'!AR22</f>
        <v>0.42857142857142855</v>
      </c>
      <c r="V22">
        <f>'Analyse détaillée'!AT22</f>
        <v>0</v>
      </c>
      <c r="W22">
        <f>'Analyse détaillée'!AX22</f>
        <v>0</v>
      </c>
      <c r="X22">
        <f>'Analyse détaillée'!BB22</f>
        <v>0</v>
      </c>
      <c r="Y22">
        <f>'Analyse détaillée'!BD22</f>
        <v>0</v>
      </c>
      <c r="Z22">
        <f>'Analyse détaillée'!BH22</f>
        <v>0</v>
      </c>
      <c r="AA22">
        <f>'Analyse détaillée'!BL22</f>
        <v>0</v>
      </c>
      <c r="AB22">
        <f>'Analyse détaillée'!BN22</f>
        <v>0</v>
      </c>
      <c r="AC22">
        <f>'Analyse détaillée'!BP22</f>
        <v>0</v>
      </c>
      <c r="AD22">
        <f>'Analyse détaillée'!BR22</f>
        <v>0</v>
      </c>
      <c r="AE22">
        <f>'Analyse détaillée'!BT22</f>
        <v>0</v>
      </c>
      <c r="AF22">
        <f>'Analyse détaillée'!BV22</f>
        <v>0</v>
      </c>
      <c r="AG22">
        <f>'Analyse détaillée'!BX22</f>
        <v>0</v>
      </c>
      <c r="AH22">
        <f>'Analyse détaillée'!BZ22</f>
        <v>0</v>
      </c>
      <c r="AI22">
        <f>'Analyse détaillée'!CB22</f>
        <v>0</v>
      </c>
      <c r="AJ22">
        <f>'Analyse détaillée'!CD22</f>
        <v>0</v>
      </c>
      <c r="AK22">
        <f>'Analyse détaillée'!CF22</f>
        <v>0</v>
      </c>
      <c r="AL22">
        <f>'Analyse détaillée'!CH22</f>
        <v>0</v>
      </c>
      <c r="AM22">
        <f>'Analyse détaillée'!CJ22</f>
        <v>0</v>
      </c>
      <c r="AN22">
        <f>'Analyse détaillée'!CL22</f>
        <v>0</v>
      </c>
      <c r="AO22">
        <f>'Analyse détaillée'!CN22</f>
        <v>0</v>
      </c>
      <c r="AP22">
        <f>'Analyse détaillée'!CP22</f>
        <v>0.5</v>
      </c>
      <c r="AQ22">
        <f>'Analyse détaillée'!CR22</f>
        <v>0</v>
      </c>
      <c r="AR22">
        <f>'Analyse détaillée'!CV22</f>
        <v>0</v>
      </c>
      <c r="AS22">
        <f>'Analyse détaillée'!CZ22</f>
        <v>0</v>
      </c>
      <c r="AT22">
        <f>'Analyse détaillée'!DB22</f>
        <v>0</v>
      </c>
      <c r="AU22">
        <f>'Analyse détaillée'!DF22</f>
        <v>0</v>
      </c>
      <c r="AV22">
        <f>'Analyse détaillée'!DJ22</f>
        <v>0</v>
      </c>
      <c r="AW22">
        <f>'Analyse détaillée'!DL22</f>
        <v>0</v>
      </c>
      <c r="AX22">
        <f>'Analyse détaillée'!DN22</f>
        <v>0</v>
      </c>
      <c r="AY22">
        <f>'Analyse détaillée'!DP22</f>
        <v>0</v>
      </c>
      <c r="AZ22">
        <f>'Analyse détaillée'!DR22</f>
        <v>0</v>
      </c>
      <c r="BA22">
        <f>'Analyse détaillée'!EB22</f>
        <v>0</v>
      </c>
      <c r="BB22">
        <f>'Analyse détaillée'!EL22</f>
        <v>0</v>
      </c>
      <c r="BC22">
        <f>'Analyse détaillée'!EV22</f>
        <v>0</v>
      </c>
      <c r="BD22">
        <f>'Analyse détaillée'!EX22</f>
        <v>0</v>
      </c>
      <c r="BE22">
        <f>'Analyse détaillée'!EZ22</f>
        <v>0</v>
      </c>
      <c r="BF22">
        <f>'Analyse détaillée'!FB22</f>
        <v>0</v>
      </c>
      <c r="BG22">
        <f>'Analyse détaillée'!FD22</f>
        <v>0</v>
      </c>
      <c r="BH22">
        <f>'Analyse détaillée'!FE22</f>
        <v>1</v>
      </c>
      <c r="BI22">
        <f>'Analyse détaillée'!FG22</f>
        <v>0</v>
      </c>
      <c r="BJ22">
        <f>'Analyse détaillée'!FN22</f>
        <v>0</v>
      </c>
      <c r="BK22">
        <f>'Analyse détaillée'!FR22</f>
        <v>0</v>
      </c>
      <c r="BL22">
        <f>'Analyse détaillée'!FV22</f>
        <v>0</v>
      </c>
      <c r="BM22">
        <f>'Analyse détaillée'!FZ22</f>
        <v>0</v>
      </c>
      <c r="BN22">
        <f>'Analyse détaillée'!GB22</f>
        <v>0</v>
      </c>
      <c r="BO22">
        <f>'Analyse détaillée'!GD22</f>
        <v>0</v>
      </c>
      <c r="BP22">
        <f>'Analyse détaillée'!GF22</f>
        <v>0</v>
      </c>
      <c r="BQ22">
        <f>'Analyse détaillée'!GL22</f>
        <v>0</v>
      </c>
      <c r="BR22">
        <f>'Analyse détaillée'!GN22</f>
        <v>0</v>
      </c>
      <c r="BS22">
        <f>'Analyse détaillée'!GP22</f>
        <v>0</v>
      </c>
      <c r="BT22">
        <f>'Analyse détaillée'!GR22</f>
        <v>0</v>
      </c>
      <c r="BU22">
        <f>'Analyse détaillée'!GT22</f>
        <v>0</v>
      </c>
      <c r="BV22">
        <f>'Analyse détaillée'!GV22</f>
        <v>0</v>
      </c>
      <c r="BW22">
        <f>'Analyse détaillée'!GX22</f>
        <v>0</v>
      </c>
      <c r="BX22">
        <f>'Analyse détaillée'!GZ22</f>
        <v>0</v>
      </c>
      <c r="BY22">
        <f>'Analyse détaillée'!HB22</f>
        <v>0</v>
      </c>
    </row>
    <row r="23" spans="1:77" ht="15.75" x14ac:dyDescent="0.25">
      <c r="A23">
        <f>'Analyse détaillée'!A23</f>
        <v>0</v>
      </c>
      <c r="B23">
        <f>'Analyse détaillée'!B23</f>
        <v>0</v>
      </c>
      <c r="C23">
        <f>'Analyse détaillée'!C23</f>
        <v>0</v>
      </c>
      <c r="D23">
        <f>'Analyse détaillée'!D23</f>
        <v>0</v>
      </c>
      <c r="E23">
        <f>'Analyse détaillée'!E23</f>
        <v>0</v>
      </c>
      <c r="F23">
        <f>'Analyse détaillée'!F23</f>
        <v>21</v>
      </c>
      <c r="G23">
        <f>'Analyse détaillée'!G23</f>
        <v>0</v>
      </c>
      <c r="H23">
        <f>'Analyse détaillée'!L23</f>
        <v>0</v>
      </c>
      <c r="I23">
        <f>'Analyse détaillée'!Q23</f>
        <v>0</v>
      </c>
      <c r="J23">
        <f>'Analyse détaillée'!V23</f>
        <v>0</v>
      </c>
      <c r="K23">
        <f>'Analyse détaillée'!X23</f>
        <v>0</v>
      </c>
      <c r="L23">
        <f>'Analyse détaillée'!Z23</f>
        <v>0</v>
      </c>
      <c r="M23">
        <f>'Analyse détaillée'!AB23</f>
        <v>0</v>
      </c>
      <c r="N23">
        <f>'Analyse détaillée'!AD23</f>
        <v>0</v>
      </c>
      <c r="O23">
        <f>'Analyse détaillée'!AF23</f>
        <v>0</v>
      </c>
      <c r="P23">
        <f>'Analyse détaillée'!AH23</f>
        <v>0</v>
      </c>
      <c r="Q23">
        <f>'Analyse détaillée'!AJ23</f>
        <v>0</v>
      </c>
      <c r="R23">
        <f>'Analyse détaillée'!AJ23</f>
        <v>0</v>
      </c>
      <c r="S23">
        <f>'Analyse détaillée'!AN23</f>
        <v>0</v>
      </c>
      <c r="T23">
        <f>'Analyse détaillée'!AP23</f>
        <v>0</v>
      </c>
      <c r="U23">
        <f>'Analyse détaillée'!AR23</f>
        <v>0.42857142857142855</v>
      </c>
      <c r="V23">
        <f>'Analyse détaillée'!AT23</f>
        <v>0</v>
      </c>
      <c r="W23">
        <f>'Analyse détaillée'!AX23</f>
        <v>0</v>
      </c>
      <c r="X23">
        <f>'Analyse détaillée'!BB23</f>
        <v>0</v>
      </c>
      <c r="Y23">
        <f>'Analyse détaillée'!BD23</f>
        <v>0</v>
      </c>
      <c r="Z23">
        <f>'Analyse détaillée'!BH23</f>
        <v>0</v>
      </c>
      <c r="AA23">
        <f>'Analyse détaillée'!BL23</f>
        <v>0</v>
      </c>
      <c r="AB23">
        <f>'Analyse détaillée'!BN23</f>
        <v>0</v>
      </c>
      <c r="AC23">
        <f>'Analyse détaillée'!BP23</f>
        <v>0</v>
      </c>
      <c r="AD23">
        <f>'Analyse détaillée'!BR23</f>
        <v>0</v>
      </c>
      <c r="AE23">
        <f>'Analyse détaillée'!BT23</f>
        <v>0</v>
      </c>
      <c r="AF23">
        <f>'Analyse détaillée'!BV23</f>
        <v>0</v>
      </c>
      <c r="AG23">
        <f>'Analyse détaillée'!BX23</f>
        <v>0</v>
      </c>
      <c r="AH23">
        <f>'Analyse détaillée'!BZ23</f>
        <v>0</v>
      </c>
      <c r="AI23">
        <f>'Analyse détaillée'!CB23</f>
        <v>0</v>
      </c>
      <c r="AJ23">
        <f>'Analyse détaillée'!CD23</f>
        <v>0</v>
      </c>
      <c r="AK23">
        <f>'Analyse détaillée'!CF23</f>
        <v>0</v>
      </c>
      <c r="AL23">
        <f>'Analyse détaillée'!CH23</f>
        <v>0</v>
      </c>
      <c r="AM23">
        <f>'Analyse détaillée'!CJ23</f>
        <v>0</v>
      </c>
      <c r="AN23">
        <f>'Analyse détaillée'!CL23</f>
        <v>0</v>
      </c>
      <c r="AO23">
        <f>'Analyse détaillée'!CN23</f>
        <v>0</v>
      </c>
      <c r="AP23">
        <f>'Analyse détaillée'!CP23</f>
        <v>0.5</v>
      </c>
      <c r="AQ23">
        <f>'Analyse détaillée'!CR23</f>
        <v>0</v>
      </c>
      <c r="AR23">
        <f>'Analyse détaillée'!CV23</f>
        <v>0</v>
      </c>
      <c r="AS23">
        <f>'Analyse détaillée'!CZ23</f>
        <v>0</v>
      </c>
      <c r="AT23">
        <f>'Analyse détaillée'!DB23</f>
        <v>0</v>
      </c>
      <c r="AU23">
        <f>'Analyse détaillée'!DF23</f>
        <v>0</v>
      </c>
      <c r="AV23">
        <f>'Analyse détaillée'!DJ23</f>
        <v>0</v>
      </c>
      <c r="AW23">
        <f>'Analyse détaillée'!DL23</f>
        <v>0</v>
      </c>
      <c r="AX23">
        <f>'Analyse détaillée'!DN23</f>
        <v>0</v>
      </c>
      <c r="AY23">
        <f>'Analyse détaillée'!DP23</f>
        <v>0</v>
      </c>
      <c r="AZ23">
        <f>'Analyse détaillée'!DR23</f>
        <v>0</v>
      </c>
      <c r="BA23">
        <f>'Analyse détaillée'!EB23</f>
        <v>0</v>
      </c>
      <c r="BB23">
        <f>'Analyse détaillée'!EL23</f>
        <v>0</v>
      </c>
      <c r="BC23">
        <f>'Analyse détaillée'!EV23</f>
        <v>0</v>
      </c>
      <c r="BD23">
        <f>'Analyse détaillée'!EX23</f>
        <v>0</v>
      </c>
      <c r="BE23">
        <f>'Analyse détaillée'!EZ23</f>
        <v>0</v>
      </c>
      <c r="BF23">
        <f>'Analyse détaillée'!FB23</f>
        <v>0</v>
      </c>
      <c r="BG23">
        <f>'Analyse détaillée'!FD23</f>
        <v>0</v>
      </c>
      <c r="BH23">
        <f>'Analyse détaillée'!FE23</f>
        <v>1</v>
      </c>
      <c r="BI23">
        <f>'Analyse détaillée'!FG23</f>
        <v>0</v>
      </c>
      <c r="BJ23">
        <f>'Analyse détaillée'!FN23</f>
        <v>0</v>
      </c>
      <c r="BK23">
        <f>'Analyse détaillée'!FR23</f>
        <v>0</v>
      </c>
      <c r="BL23">
        <f>'Analyse détaillée'!FV23</f>
        <v>0</v>
      </c>
      <c r="BM23">
        <f>'Analyse détaillée'!FZ23</f>
        <v>0</v>
      </c>
      <c r="BN23">
        <f>'Analyse détaillée'!GB23</f>
        <v>0</v>
      </c>
      <c r="BO23">
        <f>'Analyse détaillée'!GD23</f>
        <v>0</v>
      </c>
      <c r="BP23">
        <f>'Analyse détaillée'!GF23</f>
        <v>0</v>
      </c>
      <c r="BQ23">
        <f>'Analyse détaillée'!GL23</f>
        <v>0</v>
      </c>
      <c r="BR23">
        <f>'Analyse détaillée'!GN23</f>
        <v>0</v>
      </c>
      <c r="BS23">
        <f>'Analyse détaillée'!GP23</f>
        <v>0</v>
      </c>
      <c r="BT23">
        <f>'Analyse détaillée'!GR23</f>
        <v>0</v>
      </c>
      <c r="BU23">
        <f>'Analyse détaillée'!GT23</f>
        <v>0</v>
      </c>
      <c r="BV23">
        <f>'Analyse détaillée'!GV23</f>
        <v>0</v>
      </c>
      <c r="BW23">
        <f>'Analyse détaillée'!GX23</f>
        <v>0</v>
      </c>
      <c r="BX23">
        <f>'Analyse détaillée'!GZ23</f>
        <v>0</v>
      </c>
      <c r="BY23">
        <f>'Analyse détaillée'!HB23</f>
        <v>0</v>
      </c>
    </row>
    <row r="24" spans="1:77" ht="15.75" x14ac:dyDescent="0.25">
      <c r="A24">
        <f>'Analyse détaillée'!A24</f>
        <v>0</v>
      </c>
      <c r="B24">
        <f>'Analyse détaillée'!B24</f>
        <v>0</v>
      </c>
      <c r="C24">
        <f>'Analyse détaillée'!C24</f>
        <v>0</v>
      </c>
      <c r="D24">
        <f>'Analyse détaillée'!D24</f>
        <v>0</v>
      </c>
      <c r="E24">
        <f>'Analyse détaillée'!E24</f>
        <v>0</v>
      </c>
      <c r="F24">
        <f>'Analyse détaillée'!F24</f>
        <v>22</v>
      </c>
      <c r="G24">
        <f>'Analyse détaillée'!G24</f>
        <v>0</v>
      </c>
      <c r="H24">
        <f>'Analyse détaillée'!L24</f>
        <v>0</v>
      </c>
      <c r="I24">
        <f>'Analyse détaillée'!Q24</f>
        <v>0</v>
      </c>
      <c r="J24">
        <f>'Analyse détaillée'!V24</f>
        <v>0</v>
      </c>
      <c r="K24">
        <f>'Analyse détaillée'!X24</f>
        <v>0</v>
      </c>
      <c r="L24">
        <f>'Analyse détaillée'!Z24</f>
        <v>0</v>
      </c>
      <c r="M24">
        <f>'Analyse détaillée'!AB24</f>
        <v>0</v>
      </c>
      <c r="N24">
        <f>'Analyse détaillée'!AD24</f>
        <v>0</v>
      </c>
      <c r="O24">
        <f>'Analyse détaillée'!AF24</f>
        <v>0</v>
      </c>
      <c r="P24">
        <f>'Analyse détaillée'!AH24</f>
        <v>0</v>
      </c>
      <c r="Q24">
        <f>'Analyse détaillée'!AJ24</f>
        <v>0</v>
      </c>
      <c r="R24">
        <f>'Analyse détaillée'!AJ24</f>
        <v>0</v>
      </c>
      <c r="S24">
        <f>'Analyse détaillée'!AN24</f>
        <v>0</v>
      </c>
      <c r="T24">
        <f>'Analyse détaillée'!AP24</f>
        <v>0</v>
      </c>
      <c r="U24">
        <f>'Analyse détaillée'!AR24</f>
        <v>0.42857142857142855</v>
      </c>
      <c r="V24">
        <f>'Analyse détaillée'!AT24</f>
        <v>0</v>
      </c>
      <c r="W24">
        <f>'Analyse détaillée'!AX24</f>
        <v>0</v>
      </c>
      <c r="X24">
        <f>'Analyse détaillée'!BB24</f>
        <v>0</v>
      </c>
      <c r="Y24">
        <f>'Analyse détaillée'!BD24</f>
        <v>0</v>
      </c>
      <c r="Z24">
        <f>'Analyse détaillée'!BH24</f>
        <v>0</v>
      </c>
      <c r="AA24">
        <f>'Analyse détaillée'!BL24</f>
        <v>0</v>
      </c>
      <c r="AB24">
        <f>'Analyse détaillée'!BN24</f>
        <v>0</v>
      </c>
      <c r="AC24">
        <f>'Analyse détaillée'!BP24</f>
        <v>0</v>
      </c>
      <c r="AD24">
        <f>'Analyse détaillée'!BR24</f>
        <v>0</v>
      </c>
      <c r="AE24">
        <f>'Analyse détaillée'!BT24</f>
        <v>0</v>
      </c>
      <c r="AF24">
        <f>'Analyse détaillée'!BV24</f>
        <v>0</v>
      </c>
      <c r="AG24">
        <f>'Analyse détaillée'!BX24</f>
        <v>0</v>
      </c>
      <c r="AH24">
        <f>'Analyse détaillée'!BZ24</f>
        <v>0</v>
      </c>
      <c r="AI24">
        <f>'Analyse détaillée'!CB24</f>
        <v>0</v>
      </c>
      <c r="AJ24">
        <f>'Analyse détaillée'!CD24</f>
        <v>0</v>
      </c>
      <c r="AK24">
        <f>'Analyse détaillée'!CF24</f>
        <v>0</v>
      </c>
      <c r="AL24">
        <f>'Analyse détaillée'!CH24</f>
        <v>0</v>
      </c>
      <c r="AM24">
        <f>'Analyse détaillée'!CJ24</f>
        <v>0</v>
      </c>
      <c r="AN24">
        <f>'Analyse détaillée'!CL24</f>
        <v>0</v>
      </c>
      <c r="AO24">
        <f>'Analyse détaillée'!CN24</f>
        <v>0</v>
      </c>
      <c r="AP24">
        <f>'Analyse détaillée'!CP24</f>
        <v>0.5</v>
      </c>
      <c r="AQ24">
        <f>'Analyse détaillée'!CR24</f>
        <v>0</v>
      </c>
      <c r="AR24">
        <f>'Analyse détaillée'!CV24</f>
        <v>0</v>
      </c>
      <c r="AS24">
        <f>'Analyse détaillée'!CZ24</f>
        <v>0</v>
      </c>
      <c r="AT24">
        <f>'Analyse détaillée'!DB24</f>
        <v>0</v>
      </c>
      <c r="AU24">
        <f>'Analyse détaillée'!DF24</f>
        <v>0</v>
      </c>
      <c r="AV24">
        <f>'Analyse détaillée'!DJ24</f>
        <v>0</v>
      </c>
      <c r="AW24">
        <f>'Analyse détaillée'!DL24</f>
        <v>0</v>
      </c>
      <c r="AX24">
        <f>'Analyse détaillée'!DN24</f>
        <v>0</v>
      </c>
      <c r="AY24">
        <f>'Analyse détaillée'!DP24</f>
        <v>0</v>
      </c>
      <c r="AZ24">
        <f>'Analyse détaillée'!DR24</f>
        <v>0</v>
      </c>
      <c r="BA24">
        <f>'Analyse détaillée'!EB24</f>
        <v>0</v>
      </c>
      <c r="BB24">
        <f>'Analyse détaillée'!EL24</f>
        <v>0</v>
      </c>
      <c r="BC24">
        <f>'Analyse détaillée'!EV24</f>
        <v>0</v>
      </c>
      <c r="BD24">
        <f>'Analyse détaillée'!EX24</f>
        <v>0</v>
      </c>
      <c r="BE24">
        <f>'Analyse détaillée'!EZ24</f>
        <v>0</v>
      </c>
      <c r="BF24">
        <f>'Analyse détaillée'!FB24</f>
        <v>0</v>
      </c>
      <c r="BG24">
        <f>'Analyse détaillée'!FD24</f>
        <v>0</v>
      </c>
      <c r="BH24">
        <f>'Analyse détaillée'!FE24</f>
        <v>1</v>
      </c>
      <c r="BI24">
        <f>'Analyse détaillée'!FG24</f>
        <v>0</v>
      </c>
      <c r="BJ24">
        <f>'Analyse détaillée'!FN24</f>
        <v>0</v>
      </c>
      <c r="BK24">
        <f>'Analyse détaillée'!FR24</f>
        <v>0</v>
      </c>
      <c r="BL24">
        <f>'Analyse détaillée'!FV24</f>
        <v>0</v>
      </c>
      <c r="BM24">
        <f>'Analyse détaillée'!FZ24</f>
        <v>0</v>
      </c>
      <c r="BN24">
        <f>'Analyse détaillée'!GB24</f>
        <v>0</v>
      </c>
      <c r="BO24">
        <f>'Analyse détaillée'!GD24</f>
        <v>0</v>
      </c>
      <c r="BP24">
        <f>'Analyse détaillée'!GF24</f>
        <v>0</v>
      </c>
      <c r="BQ24">
        <f>'Analyse détaillée'!GL24</f>
        <v>0</v>
      </c>
      <c r="BR24">
        <f>'Analyse détaillée'!GN24</f>
        <v>0</v>
      </c>
      <c r="BS24">
        <f>'Analyse détaillée'!GP24</f>
        <v>0</v>
      </c>
      <c r="BT24">
        <f>'Analyse détaillée'!GR24</f>
        <v>0</v>
      </c>
      <c r="BU24">
        <f>'Analyse détaillée'!GT24</f>
        <v>0</v>
      </c>
      <c r="BV24">
        <f>'Analyse détaillée'!GV24</f>
        <v>0</v>
      </c>
      <c r="BW24">
        <f>'Analyse détaillée'!GX24</f>
        <v>0</v>
      </c>
      <c r="BX24">
        <f>'Analyse détaillée'!GZ24</f>
        <v>0</v>
      </c>
      <c r="BY24">
        <f>'Analyse détaillée'!HB24</f>
        <v>0</v>
      </c>
    </row>
    <row r="25" spans="1:77" ht="15.75" x14ac:dyDescent="0.25">
      <c r="A25">
        <f>'Analyse détaillée'!A25</f>
        <v>0</v>
      </c>
      <c r="B25">
        <f>'Analyse détaillée'!B25</f>
        <v>0</v>
      </c>
      <c r="C25">
        <f>'Analyse détaillée'!C25</f>
        <v>0</v>
      </c>
      <c r="D25">
        <f>'Analyse détaillée'!D25</f>
        <v>0</v>
      </c>
      <c r="E25">
        <f>'Analyse détaillée'!E25</f>
        <v>0</v>
      </c>
      <c r="F25">
        <f>'Analyse détaillée'!F25</f>
        <v>23</v>
      </c>
      <c r="G25">
        <f>'Analyse détaillée'!G25</f>
        <v>0</v>
      </c>
      <c r="H25">
        <f>'Analyse détaillée'!L25</f>
        <v>0</v>
      </c>
      <c r="I25">
        <f>'Analyse détaillée'!Q25</f>
        <v>0</v>
      </c>
      <c r="J25">
        <f>'Analyse détaillée'!V25</f>
        <v>0</v>
      </c>
      <c r="K25">
        <f>'Analyse détaillée'!X25</f>
        <v>0</v>
      </c>
      <c r="L25">
        <f>'Analyse détaillée'!Z25</f>
        <v>0</v>
      </c>
      <c r="M25">
        <f>'Analyse détaillée'!AB25</f>
        <v>0</v>
      </c>
      <c r="N25">
        <f>'Analyse détaillée'!AD25</f>
        <v>0</v>
      </c>
      <c r="O25">
        <f>'Analyse détaillée'!AF25</f>
        <v>0</v>
      </c>
      <c r="P25">
        <f>'Analyse détaillée'!AH25</f>
        <v>0</v>
      </c>
      <c r="Q25">
        <f>'Analyse détaillée'!AJ25</f>
        <v>0</v>
      </c>
      <c r="R25">
        <f>'Analyse détaillée'!AJ25</f>
        <v>0</v>
      </c>
      <c r="S25">
        <f>'Analyse détaillée'!AN25</f>
        <v>0</v>
      </c>
      <c r="T25">
        <f>'Analyse détaillée'!AP25</f>
        <v>0</v>
      </c>
      <c r="U25">
        <f>'Analyse détaillée'!AR25</f>
        <v>0.42857142857142855</v>
      </c>
      <c r="V25">
        <f>'Analyse détaillée'!AT25</f>
        <v>0</v>
      </c>
      <c r="W25">
        <f>'Analyse détaillée'!AX25</f>
        <v>0</v>
      </c>
      <c r="X25">
        <f>'Analyse détaillée'!BB25</f>
        <v>0</v>
      </c>
      <c r="Y25">
        <f>'Analyse détaillée'!BD25</f>
        <v>0</v>
      </c>
      <c r="Z25">
        <f>'Analyse détaillée'!BH25</f>
        <v>0</v>
      </c>
      <c r="AA25">
        <f>'Analyse détaillée'!BL25</f>
        <v>0</v>
      </c>
      <c r="AB25">
        <f>'Analyse détaillée'!BN25</f>
        <v>0</v>
      </c>
      <c r="AC25">
        <f>'Analyse détaillée'!BP25</f>
        <v>0</v>
      </c>
      <c r="AD25">
        <f>'Analyse détaillée'!BR25</f>
        <v>0</v>
      </c>
      <c r="AE25">
        <f>'Analyse détaillée'!BT25</f>
        <v>0</v>
      </c>
      <c r="AF25">
        <f>'Analyse détaillée'!BV25</f>
        <v>0</v>
      </c>
      <c r="AG25">
        <f>'Analyse détaillée'!BX25</f>
        <v>0</v>
      </c>
      <c r="AH25">
        <f>'Analyse détaillée'!BZ25</f>
        <v>0</v>
      </c>
      <c r="AI25">
        <f>'Analyse détaillée'!CB25</f>
        <v>0</v>
      </c>
      <c r="AJ25">
        <f>'Analyse détaillée'!CD25</f>
        <v>0</v>
      </c>
      <c r="AK25">
        <f>'Analyse détaillée'!CF25</f>
        <v>0</v>
      </c>
      <c r="AL25">
        <f>'Analyse détaillée'!CH25</f>
        <v>0</v>
      </c>
      <c r="AM25">
        <f>'Analyse détaillée'!CJ25</f>
        <v>0</v>
      </c>
      <c r="AN25">
        <f>'Analyse détaillée'!CL25</f>
        <v>0</v>
      </c>
      <c r="AO25">
        <f>'Analyse détaillée'!CN25</f>
        <v>0</v>
      </c>
      <c r="AP25">
        <f>'Analyse détaillée'!CP25</f>
        <v>0.5</v>
      </c>
      <c r="AQ25">
        <f>'Analyse détaillée'!CR25</f>
        <v>0</v>
      </c>
      <c r="AR25">
        <f>'Analyse détaillée'!CV25</f>
        <v>0</v>
      </c>
      <c r="AS25">
        <f>'Analyse détaillée'!CZ25</f>
        <v>0</v>
      </c>
      <c r="AT25">
        <f>'Analyse détaillée'!DB25</f>
        <v>0</v>
      </c>
      <c r="AU25">
        <f>'Analyse détaillée'!DF25</f>
        <v>0</v>
      </c>
      <c r="AV25">
        <f>'Analyse détaillée'!DJ25</f>
        <v>0</v>
      </c>
      <c r="AW25">
        <f>'Analyse détaillée'!DL25</f>
        <v>0</v>
      </c>
      <c r="AX25">
        <f>'Analyse détaillée'!DN25</f>
        <v>0</v>
      </c>
      <c r="AY25">
        <f>'Analyse détaillée'!DP25</f>
        <v>0</v>
      </c>
      <c r="AZ25">
        <f>'Analyse détaillée'!DR25</f>
        <v>0</v>
      </c>
      <c r="BA25">
        <f>'Analyse détaillée'!EB25</f>
        <v>0</v>
      </c>
      <c r="BB25">
        <f>'Analyse détaillée'!EL25</f>
        <v>0</v>
      </c>
      <c r="BC25">
        <f>'Analyse détaillée'!EV25</f>
        <v>0</v>
      </c>
      <c r="BD25">
        <f>'Analyse détaillée'!EX25</f>
        <v>0</v>
      </c>
      <c r="BE25">
        <f>'Analyse détaillée'!EZ25</f>
        <v>0</v>
      </c>
      <c r="BF25">
        <f>'Analyse détaillée'!FB25</f>
        <v>0</v>
      </c>
      <c r="BG25">
        <f>'Analyse détaillée'!FD25</f>
        <v>0</v>
      </c>
      <c r="BH25">
        <f>'Analyse détaillée'!FE25</f>
        <v>1</v>
      </c>
      <c r="BI25">
        <f>'Analyse détaillée'!FG25</f>
        <v>0</v>
      </c>
      <c r="BJ25">
        <f>'Analyse détaillée'!FN25</f>
        <v>0</v>
      </c>
      <c r="BK25">
        <f>'Analyse détaillée'!FR25</f>
        <v>0</v>
      </c>
      <c r="BL25">
        <f>'Analyse détaillée'!FV25</f>
        <v>0</v>
      </c>
      <c r="BM25">
        <f>'Analyse détaillée'!FZ25</f>
        <v>0</v>
      </c>
      <c r="BN25">
        <f>'Analyse détaillée'!GB25</f>
        <v>0</v>
      </c>
      <c r="BO25">
        <f>'Analyse détaillée'!GD25</f>
        <v>0</v>
      </c>
      <c r="BP25">
        <f>'Analyse détaillée'!GF25</f>
        <v>0</v>
      </c>
      <c r="BQ25">
        <f>'Analyse détaillée'!GL25</f>
        <v>0</v>
      </c>
      <c r="BR25">
        <f>'Analyse détaillée'!GN25</f>
        <v>0</v>
      </c>
      <c r="BS25">
        <f>'Analyse détaillée'!GP25</f>
        <v>0</v>
      </c>
      <c r="BT25">
        <f>'Analyse détaillée'!GR25</f>
        <v>0</v>
      </c>
      <c r="BU25">
        <f>'Analyse détaillée'!GT25</f>
        <v>0</v>
      </c>
      <c r="BV25">
        <f>'Analyse détaillée'!GV25</f>
        <v>0</v>
      </c>
      <c r="BW25">
        <f>'Analyse détaillée'!GX25</f>
        <v>0</v>
      </c>
      <c r="BX25">
        <f>'Analyse détaillée'!GZ25</f>
        <v>0</v>
      </c>
      <c r="BY25">
        <f>'Analyse détaillée'!HB25</f>
        <v>0</v>
      </c>
    </row>
    <row r="26" spans="1:77" ht="15.75" x14ac:dyDescent="0.25">
      <c r="A26">
        <f>'Analyse détaillée'!A26</f>
        <v>0</v>
      </c>
      <c r="B26">
        <f>'Analyse détaillée'!B26</f>
        <v>0</v>
      </c>
      <c r="C26">
        <f>'Analyse détaillée'!C26</f>
        <v>0</v>
      </c>
      <c r="D26">
        <f>'Analyse détaillée'!D26</f>
        <v>0</v>
      </c>
      <c r="E26">
        <f>'Analyse détaillée'!E26</f>
        <v>0</v>
      </c>
      <c r="F26">
        <f>'Analyse détaillée'!F26</f>
        <v>24</v>
      </c>
      <c r="G26">
        <f>'Analyse détaillée'!G26</f>
        <v>0</v>
      </c>
      <c r="H26">
        <f>'Analyse détaillée'!L26</f>
        <v>0</v>
      </c>
      <c r="I26">
        <f>'Analyse détaillée'!Q26</f>
        <v>0</v>
      </c>
      <c r="J26">
        <f>'Analyse détaillée'!V26</f>
        <v>0</v>
      </c>
      <c r="K26">
        <f>'Analyse détaillée'!X26</f>
        <v>0</v>
      </c>
      <c r="L26">
        <f>'Analyse détaillée'!Z26</f>
        <v>0</v>
      </c>
      <c r="M26">
        <f>'Analyse détaillée'!AB26</f>
        <v>0</v>
      </c>
      <c r="N26">
        <f>'Analyse détaillée'!AD26</f>
        <v>0</v>
      </c>
      <c r="O26">
        <f>'Analyse détaillée'!AF26</f>
        <v>0</v>
      </c>
      <c r="P26">
        <f>'Analyse détaillée'!AH26</f>
        <v>0</v>
      </c>
      <c r="Q26">
        <f>'Analyse détaillée'!AJ26</f>
        <v>0</v>
      </c>
      <c r="R26">
        <f>'Analyse détaillée'!AJ26</f>
        <v>0</v>
      </c>
      <c r="S26">
        <f>'Analyse détaillée'!AN26</f>
        <v>0</v>
      </c>
      <c r="T26">
        <f>'Analyse détaillée'!AP26</f>
        <v>0</v>
      </c>
      <c r="U26">
        <f>'Analyse détaillée'!AR26</f>
        <v>0.42857142857142855</v>
      </c>
      <c r="V26">
        <f>'Analyse détaillée'!AT26</f>
        <v>0</v>
      </c>
      <c r="W26">
        <f>'Analyse détaillée'!AX26</f>
        <v>0</v>
      </c>
      <c r="X26">
        <f>'Analyse détaillée'!BB26</f>
        <v>0</v>
      </c>
      <c r="Y26">
        <f>'Analyse détaillée'!BD26</f>
        <v>0</v>
      </c>
      <c r="Z26">
        <f>'Analyse détaillée'!BH26</f>
        <v>0</v>
      </c>
      <c r="AA26">
        <f>'Analyse détaillée'!BL26</f>
        <v>0</v>
      </c>
      <c r="AB26">
        <f>'Analyse détaillée'!BN26</f>
        <v>0</v>
      </c>
      <c r="AC26">
        <f>'Analyse détaillée'!BP26</f>
        <v>0</v>
      </c>
      <c r="AD26">
        <f>'Analyse détaillée'!BR26</f>
        <v>0</v>
      </c>
      <c r="AE26">
        <f>'Analyse détaillée'!BT26</f>
        <v>0</v>
      </c>
      <c r="AF26">
        <f>'Analyse détaillée'!BV26</f>
        <v>0</v>
      </c>
      <c r="AG26">
        <f>'Analyse détaillée'!BX26</f>
        <v>0</v>
      </c>
      <c r="AH26">
        <f>'Analyse détaillée'!BZ26</f>
        <v>0</v>
      </c>
      <c r="AI26">
        <f>'Analyse détaillée'!CB26</f>
        <v>0</v>
      </c>
      <c r="AJ26">
        <f>'Analyse détaillée'!CD26</f>
        <v>0</v>
      </c>
      <c r="AK26">
        <f>'Analyse détaillée'!CF26</f>
        <v>0</v>
      </c>
      <c r="AL26">
        <f>'Analyse détaillée'!CH26</f>
        <v>0</v>
      </c>
      <c r="AM26">
        <f>'Analyse détaillée'!CJ26</f>
        <v>0</v>
      </c>
      <c r="AN26">
        <f>'Analyse détaillée'!CL26</f>
        <v>0</v>
      </c>
      <c r="AO26">
        <f>'Analyse détaillée'!CN26</f>
        <v>0</v>
      </c>
      <c r="AP26">
        <f>'Analyse détaillée'!CP26</f>
        <v>0.5</v>
      </c>
      <c r="AQ26">
        <f>'Analyse détaillée'!CR26</f>
        <v>0</v>
      </c>
      <c r="AR26">
        <f>'Analyse détaillée'!CV26</f>
        <v>0</v>
      </c>
      <c r="AS26">
        <f>'Analyse détaillée'!CZ26</f>
        <v>0</v>
      </c>
      <c r="AT26">
        <f>'Analyse détaillée'!DB26</f>
        <v>0</v>
      </c>
      <c r="AU26">
        <f>'Analyse détaillée'!DF26</f>
        <v>0</v>
      </c>
      <c r="AV26">
        <f>'Analyse détaillée'!DJ26</f>
        <v>0</v>
      </c>
      <c r="AW26">
        <f>'Analyse détaillée'!DL26</f>
        <v>0</v>
      </c>
      <c r="AX26">
        <f>'Analyse détaillée'!DN26</f>
        <v>0</v>
      </c>
      <c r="AY26">
        <f>'Analyse détaillée'!DP26</f>
        <v>0</v>
      </c>
      <c r="AZ26">
        <f>'Analyse détaillée'!DR26</f>
        <v>0</v>
      </c>
      <c r="BA26">
        <f>'Analyse détaillée'!EB26</f>
        <v>0</v>
      </c>
      <c r="BB26">
        <f>'Analyse détaillée'!EL26</f>
        <v>0</v>
      </c>
      <c r="BC26">
        <f>'Analyse détaillée'!EV26</f>
        <v>0</v>
      </c>
      <c r="BD26">
        <f>'Analyse détaillée'!EX26</f>
        <v>0</v>
      </c>
      <c r="BE26">
        <f>'Analyse détaillée'!EZ26</f>
        <v>0</v>
      </c>
      <c r="BF26">
        <f>'Analyse détaillée'!FB26</f>
        <v>0</v>
      </c>
      <c r="BG26">
        <f>'Analyse détaillée'!FD26</f>
        <v>0</v>
      </c>
      <c r="BH26">
        <f>'Analyse détaillée'!FE26</f>
        <v>1</v>
      </c>
      <c r="BI26">
        <f>'Analyse détaillée'!FG26</f>
        <v>0</v>
      </c>
      <c r="BJ26">
        <f>'Analyse détaillée'!FN26</f>
        <v>0</v>
      </c>
      <c r="BK26">
        <f>'Analyse détaillée'!FR26</f>
        <v>0</v>
      </c>
      <c r="BL26">
        <f>'Analyse détaillée'!FV26</f>
        <v>0</v>
      </c>
      <c r="BM26">
        <f>'Analyse détaillée'!FZ26</f>
        <v>0</v>
      </c>
      <c r="BN26">
        <f>'Analyse détaillée'!GB26</f>
        <v>0</v>
      </c>
      <c r="BO26">
        <f>'Analyse détaillée'!GD26</f>
        <v>0</v>
      </c>
      <c r="BP26">
        <f>'Analyse détaillée'!GF26</f>
        <v>0</v>
      </c>
      <c r="BQ26">
        <f>'Analyse détaillée'!GL26</f>
        <v>0</v>
      </c>
      <c r="BR26">
        <f>'Analyse détaillée'!GN26</f>
        <v>0</v>
      </c>
      <c r="BS26">
        <f>'Analyse détaillée'!GP26</f>
        <v>0</v>
      </c>
      <c r="BT26">
        <f>'Analyse détaillée'!GR26</f>
        <v>0</v>
      </c>
      <c r="BU26">
        <f>'Analyse détaillée'!GT26</f>
        <v>0</v>
      </c>
      <c r="BV26">
        <f>'Analyse détaillée'!GV26</f>
        <v>0</v>
      </c>
      <c r="BW26">
        <f>'Analyse détaillée'!GX26</f>
        <v>0</v>
      </c>
      <c r="BX26">
        <f>'Analyse détaillée'!GZ26</f>
        <v>0</v>
      </c>
      <c r="BY26">
        <f>'Analyse détaillée'!HB26</f>
        <v>0</v>
      </c>
    </row>
    <row r="27" spans="1:77" ht="15.75" x14ac:dyDescent="0.25">
      <c r="A27">
        <f>'Analyse détaillée'!A27</f>
        <v>0</v>
      </c>
      <c r="B27">
        <f>'Analyse détaillée'!B27</f>
        <v>0</v>
      </c>
      <c r="C27">
        <f>'Analyse détaillée'!C27</f>
        <v>0</v>
      </c>
      <c r="D27">
        <f>'Analyse détaillée'!D27</f>
        <v>0</v>
      </c>
      <c r="E27">
        <f>'Analyse détaillée'!E27</f>
        <v>0</v>
      </c>
      <c r="F27">
        <f>'Analyse détaillée'!F27</f>
        <v>25</v>
      </c>
      <c r="G27">
        <f>'Analyse détaillée'!G27</f>
        <v>0</v>
      </c>
      <c r="H27">
        <f>'Analyse détaillée'!L27</f>
        <v>0</v>
      </c>
      <c r="I27">
        <f>'Analyse détaillée'!Q27</f>
        <v>0</v>
      </c>
      <c r="J27">
        <f>'Analyse détaillée'!V27</f>
        <v>0</v>
      </c>
      <c r="K27">
        <f>'Analyse détaillée'!X27</f>
        <v>0</v>
      </c>
      <c r="L27">
        <f>'Analyse détaillée'!Z27</f>
        <v>0</v>
      </c>
      <c r="M27">
        <f>'Analyse détaillée'!AB27</f>
        <v>0</v>
      </c>
      <c r="N27">
        <f>'Analyse détaillée'!AD27</f>
        <v>0</v>
      </c>
      <c r="O27">
        <f>'Analyse détaillée'!AF27</f>
        <v>0</v>
      </c>
      <c r="P27">
        <f>'Analyse détaillée'!AH27</f>
        <v>0</v>
      </c>
      <c r="Q27">
        <f>'Analyse détaillée'!AJ27</f>
        <v>0</v>
      </c>
      <c r="R27">
        <f>'Analyse détaillée'!AJ27</f>
        <v>0</v>
      </c>
      <c r="S27">
        <f>'Analyse détaillée'!AN27</f>
        <v>0</v>
      </c>
      <c r="T27">
        <f>'Analyse détaillée'!AP27</f>
        <v>0</v>
      </c>
      <c r="U27">
        <f>'Analyse détaillée'!AR27</f>
        <v>0.42857142857142855</v>
      </c>
      <c r="V27">
        <f>'Analyse détaillée'!AT27</f>
        <v>0</v>
      </c>
      <c r="W27">
        <f>'Analyse détaillée'!AX27</f>
        <v>0</v>
      </c>
      <c r="X27">
        <f>'Analyse détaillée'!BB27</f>
        <v>0</v>
      </c>
      <c r="Y27">
        <f>'Analyse détaillée'!BD27</f>
        <v>0</v>
      </c>
      <c r="Z27">
        <f>'Analyse détaillée'!BH27</f>
        <v>0</v>
      </c>
      <c r="AA27">
        <f>'Analyse détaillée'!BL27</f>
        <v>0</v>
      </c>
      <c r="AB27">
        <f>'Analyse détaillée'!BN27</f>
        <v>0</v>
      </c>
      <c r="AC27">
        <f>'Analyse détaillée'!BP27</f>
        <v>0</v>
      </c>
      <c r="AD27">
        <f>'Analyse détaillée'!BR27</f>
        <v>0</v>
      </c>
      <c r="AE27">
        <f>'Analyse détaillée'!BT27</f>
        <v>0</v>
      </c>
      <c r="AF27">
        <f>'Analyse détaillée'!BV27</f>
        <v>0</v>
      </c>
      <c r="AG27">
        <f>'Analyse détaillée'!BX27</f>
        <v>0</v>
      </c>
      <c r="AH27">
        <f>'Analyse détaillée'!BZ27</f>
        <v>0</v>
      </c>
      <c r="AI27">
        <f>'Analyse détaillée'!CB27</f>
        <v>0</v>
      </c>
      <c r="AJ27">
        <f>'Analyse détaillée'!CD27</f>
        <v>0</v>
      </c>
      <c r="AK27">
        <f>'Analyse détaillée'!CF27</f>
        <v>0</v>
      </c>
      <c r="AL27">
        <f>'Analyse détaillée'!CH27</f>
        <v>0</v>
      </c>
      <c r="AM27">
        <f>'Analyse détaillée'!CJ27</f>
        <v>0</v>
      </c>
      <c r="AN27">
        <f>'Analyse détaillée'!CL27</f>
        <v>0</v>
      </c>
      <c r="AO27">
        <f>'Analyse détaillée'!CN27</f>
        <v>0</v>
      </c>
      <c r="AP27">
        <f>'Analyse détaillée'!CP27</f>
        <v>0.5</v>
      </c>
      <c r="AQ27">
        <f>'Analyse détaillée'!CR27</f>
        <v>0</v>
      </c>
      <c r="AR27">
        <f>'Analyse détaillée'!CV27</f>
        <v>0</v>
      </c>
      <c r="AS27">
        <f>'Analyse détaillée'!CZ27</f>
        <v>0</v>
      </c>
      <c r="AT27">
        <f>'Analyse détaillée'!DB27</f>
        <v>0</v>
      </c>
      <c r="AU27">
        <f>'Analyse détaillée'!DF27</f>
        <v>0</v>
      </c>
      <c r="AV27">
        <f>'Analyse détaillée'!DJ27</f>
        <v>0</v>
      </c>
      <c r="AW27">
        <f>'Analyse détaillée'!DL27</f>
        <v>0</v>
      </c>
      <c r="AX27">
        <f>'Analyse détaillée'!DN27</f>
        <v>0</v>
      </c>
      <c r="AY27">
        <f>'Analyse détaillée'!DP27</f>
        <v>0</v>
      </c>
      <c r="AZ27">
        <f>'Analyse détaillée'!DR27</f>
        <v>0</v>
      </c>
      <c r="BA27">
        <f>'Analyse détaillée'!EB27</f>
        <v>0</v>
      </c>
      <c r="BB27">
        <f>'Analyse détaillée'!EL27</f>
        <v>0</v>
      </c>
      <c r="BC27">
        <f>'Analyse détaillée'!EV27</f>
        <v>0</v>
      </c>
      <c r="BD27">
        <f>'Analyse détaillée'!EX27</f>
        <v>0</v>
      </c>
      <c r="BE27">
        <f>'Analyse détaillée'!EZ27</f>
        <v>0</v>
      </c>
      <c r="BF27">
        <f>'Analyse détaillée'!FB27</f>
        <v>0</v>
      </c>
      <c r="BG27">
        <f>'Analyse détaillée'!FD27</f>
        <v>0</v>
      </c>
      <c r="BH27">
        <f>'Analyse détaillée'!FE27</f>
        <v>1</v>
      </c>
      <c r="BI27">
        <f>'Analyse détaillée'!FG27</f>
        <v>0</v>
      </c>
      <c r="BJ27">
        <f>'Analyse détaillée'!FN27</f>
        <v>0</v>
      </c>
      <c r="BK27">
        <f>'Analyse détaillée'!FR27</f>
        <v>0</v>
      </c>
      <c r="BL27">
        <f>'Analyse détaillée'!FV27</f>
        <v>0</v>
      </c>
      <c r="BM27">
        <f>'Analyse détaillée'!FZ27</f>
        <v>0</v>
      </c>
      <c r="BN27">
        <f>'Analyse détaillée'!GB27</f>
        <v>0</v>
      </c>
      <c r="BO27">
        <f>'Analyse détaillée'!GD27</f>
        <v>0</v>
      </c>
      <c r="BP27">
        <f>'Analyse détaillée'!GF27</f>
        <v>0</v>
      </c>
      <c r="BQ27">
        <f>'Analyse détaillée'!GL27</f>
        <v>0</v>
      </c>
      <c r="BR27">
        <f>'Analyse détaillée'!GN27</f>
        <v>0</v>
      </c>
      <c r="BS27">
        <f>'Analyse détaillée'!GP27</f>
        <v>0</v>
      </c>
      <c r="BT27">
        <f>'Analyse détaillée'!GR27</f>
        <v>0</v>
      </c>
      <c r="BU27">
        <f>'Analyse détaillée'!GT27</f>
        <v>0</v>
      </c>
      <c r="BV27">
        <f>'Analyse détaillée'!GV27</f>
        <v>0</v>
      </c>
      <c r="BW27">
        <f>'Analyse détaillée'!GX27</f>
        <v>0</v>
      </c>
      <c r="BX27">
        <f>'Analyse détaillée'!GZ27</f>
        <v>0</v>
      </c>
      <c r="BY27">
        <f>'Analyse détaillée'!HB27</f>
        <v>0</v>
      </c>
    </row>
    <row r="28" spans="1:77" ht="15.75" x14ac:dyDescent="0.25">
      <c r="A28">
        <f>'Analyse détaillée'!A28</f>
        <v>0</v>
      </c>
      <c r="B28">
        <f>'Analyse détaillée'!B28</f>
        <v>0</v>
      </c>
      <c r="C28">
        <f>'Analyse détaillée'!C28</f>
        <v>0</v>
      </c>
      <c r="D28">
        <f>'Analyse détaillée'!D28</f>
        <v>0</v>
      </c>
      <c r="E28">
        <f>'Analyse détaillée'!E28</f>
        <v>0</v>
      </c>
      <c r="F28">
        <f>'Analyse détaillée'!F28</f>
        <v>26</v>
      </c>
      <c r="G28">
        <f>'Analyse détaillée'!G28</f>
        <v>0</v>
      </c>
      <c r="H28">
        <f>'Analyse détaillée'!L28</f>
        <v>0</v>
      </c>
      <c r="I28">
        <f>'Analyse détaillée'!Q28</f>
        <v>0</v>
      </c>
      <c r="J28">
        <f>'Analyse détaillée'!V28</f>
        <v>0</v>
      </c>
      <c r="K28">
        <f>'Analyse détaillée'!X28</f>
        <v>0</v>
      </c>
      <c r="L28">
        <f>'Analyse détaillée'!Z28</f>
        <v>0</v>
      </c>
      <c r="M28">
        <f>'Analyse détaillée'!AB28</f>
        <v>0</v>
      </c>
      <c r="N28">
        <f>'Analyse détaillée'!AD28</f>
        <v>0</v>
      </c>
      <c r="O28">
        <f>'Analyse détaillée'!AF28</f>
        <v>0</v>
      </c>
      <c r="P28">
        <f>'Analyse détaillée'!AH28</f>
        <v>0</v>
      </c>
      <c r="Q28">
        <f>'Analyse détaillée'!AJ28</f>
        <v>0</v>
      </c>
      <c r="R28">
        <f>'Analyse détaillée'!AJ28</f>
        <v>0</v>
      </c>
      <c r="S28">
        <f>'Analyse détaillée'!AN28</f>
        <v>0</v>
      </c>
      <c r="T28">
        <f>'Analyse détaillée'!AP28</f>
        <v>0</v>
      </c>
      <c r="U28">
        <f>'Analyse détaillée'!AR28</f>
        <v>0.42857142857142855</v>
      </c>
      <c r="V28">
        <f>'Analyse détaillée'!AT28</f>
        <v>0</v>
      </c>
      <c r="W28">
        <f>'Analyse détaillée'!AX28</f>
        <v>0</v>
      </c>
      <c r="X28">
        <f>'Analyse détaillée'!BB28</f>
        <v>0</v>
      </c>
      <c r="Y28">
        <f>'Analyse détaillée'!BD28</f>
        <v>0</v>
      </c>
      <c r="Z28">
        <f>'Analyse détaillée'!BH28</f>
        <v>0</v>
      </c>
      <c r="AA28">
        <f>'Analyse détaillée'!BL28</f>
        <v>0</v>
      </c>
      <c r="AB28">
        <f>'Analyse détaillée'!BN28</f>
        <v>0</v>
      </c>
      <c r="AC28">
        <f>'Analyse détaillée'!BP28</f>
        <v>0</v>
      </c>
      <c r="AD28">
        <f>'Analyse détaillée'!BR28</f>
        <v>0</v>
      </c>
      <c r="AE28">
        <f>'Analyse détaillée'!BT28</f>
        <v>0</v>
      </c>
      <c r="AF28">
        <f>'Analyse détaillée'!BV28</f>
        <v>0</v>
      </c>
      <c r="AG28">
        <f>'Analyse détaillée'!BX28</f>
        <v>0</v>
      </c>
      <c r="AH28">
        <f>'Analyse détaillée'!BZ28</f>
        <v>0</v>
      </c>
      <c r="AI28">
        <f>'Analyse détaillée'!CB28</f>
        <v>0</v>
      </c>
      <c r="AJ28">
        <f>'Analyse détaillée'!CD28</f>
        <v>0</v>
      </c>
      <c r="AK28">
        <f>'Analyse détaillée'!CF28</f>
        <v>0</v>
      </c>
      <c r="AL28">
        <f>'Analyse détaillée'!CH28</f>
        <v>0</v>
      </c>
      <c r="AM28">
        <f>'Analyse détaillée'!CJ28</f>
        <v>0</v>
      </c>
      <c r="AN28">
        <f>'Analyse détaillée'!CL28</f>
        <v>0</v>
      </c>
      <c r="AO28">
        <f>'Analyse détaillée'!CN28</f>
        <v>0</v>
      </c>
      <c r="AP28">
        <f>'Analyse détaillée'!CP28</f>
        <v>0.5</v>
      </c>
      <c r="AQ28">
        <f>'Analyse détaillée'!CR28</f>
        <v>0</v>
      </c>
      <c r="AR28">
        <f>'Analyse détaillée'!CV28</f>
        <v>0</v>
      </c>
      <c r="AS28">
        <f>'Analyse détaillée'!CZ28</f>
        <v>0</v>
      </c>
      <c r="AT28">
        <f>'Analyse détaillée'!DB28</f>
        <v>0</v>
      </c>
      <c r="AU28">
        <f>'Analyse détaillée'!DF28</f>
        <v>0</v>
      </c>
      <c r="AV28">
        <f>'Analyse détaillée'!DJ28</f>
        <v>0</v>
      </c>
      <c r="AW28">
        <f>'Analyse détaillée'!DL28</f>
        <v>0</v>
      </c>
      <c r="AX28">
        <f>'Analyse détaillée'!DN28</f>
        <v>0</v>
      </c>
      <c r="AY28">
        <f>'Analyse détaillée'!DP28</f>
        <v>0</v>
      </c>
      <c r="AZ28">
        <f>'Analyse détaillée'!DR28</f>
        <v>0</v>
      </c>
      <c r="BA28">
        <f>'Analyse détaillée'!EB28</f>
        <v>0</v>
      </c>
      <c r="BB28">
        <f>'Analyse détaillée'!EL28</f>
        <v>0</v>
      </c>
      <c r="BC28">
        <f>'Analyse détaillée'!EV28</f>
        <v>0</v>
      </c>
      <c r="BD28">
        <f>'Analyse détaillée'!EX28</f>
        <v>0</v>
      </c>
      <c r="BE28">
        <f>'Analyse détaillée'!EZ28</f>
        <v>0</v>
      </c>
      <c r="BF28">
        <f>'Analyse détaillée'!FB28</f>
        <v>0</v>
      </c>
      <c r="BG28">
        <f>'Analyse détaillée'!FD28</f>
        <v>0</v>
      </c>
      <c r="BH28">
        <f>'Analyse détaillée'!FE28</f>
        <v>1</v>
      </c>
      <c r="BI28">
        <f>'Analyse détaillée'!FG28</f>
        <v>0</v>
      </c>
      <c r="BJ28">
        <f>'Analyse détaillée'!FN28</f>
        <v>0</v>
      </c>
      <c r="BK28">
        <f>'Analyse détaillée'!FR28</f>
        <v>0</v>
      </c>
      <c r="BL28">
        <f>'Analyse détaillée'!FV28</f>
        <v>0</v>
      </c>
      <c r="BM28">
        <f>'Analyse détaillée'!FZ28</f>
        <v>0</v>
      </c>
      <c r="BN28">
        <f>'Analyse détaillée'!GB28</f>
        <v>0</v>
      </c>
      <c r="BO28">
        <f>'Analyse détaillée'!GD28</f>
        <v>0</v>
      </c>
      <c r="BP28">
        <f>'Analyse détaillée'!GF28</f>
        <v>0</v>
      </c>
      <c r="BQ28">
        <f>'Analyse détaillée'!GL28</f>
        <v>0</v>
      </c>
      <c r="BR28">
        <f>'Analyse détaillée'!GN28</f>
        <v>0</v>
      </c>
      <c r="BS28">
        <f>'Analyse détaillée'!GP28</f>
        <v>0</v>
      </c>
      <c r="BT28">
        <f>'Analyse détaillée'!GR28</f>
        <v>0</v>
      </c>
      <c r="BU28">
        <f>'Analyse détaillée'!GT28</f>
        <v>0</v>
      </c>
      <c r="BV28">
        <f>'Analyse détaillée'!GV28</f>
        <v>0</v>
      </c>
      <c r="BW28">
        <f>'Analyse détaillée'!GX28</f>
        <v>0</v>
      </c>
      <c r="BX28">
        <f>'Analyse détaillée'!GZ28</f>
        <v>0</v>
      </c>
      <c r="BY28">
        <f>'Analyse détaillée'!HB28</f>
        <v>0</v>
      </c>
    </row>
    <row r="29" spans="1:77" ht="15.75" x14ac:dyDescent="0.25">
      <c r="A29">
        <f>'Analyse détaillée'!A29</f>
        <v>0</v>
      </c>
      <c r="B29">
        <f>'Analyse détaillée'!B29</f>
        <v>0</v>
      </c>
      <c r="C29">
        <f>'Analyse détaillée'!C29</f>
        <v>0</v>
      </c>
      <c r="D29">
        <f>'Analyse détaillée'!D29</f>
        <v>0</v>
      </c>
      <c r="E29">
        <f>'Analyse détaillée'!E29</f>
        <v>0</v>
      </c>
      <c r="F29">
        <f>'Analyse détaillée'!F29</f>
        <v>27</v>
      </c>
      <c r="G29">
        <f>'Analyse détaillée'!G29</f>
        <v>0</v>
      </c>
      <c r="H29">
        <f>'Analyse détaillée'!L29</f>
        <v>0</v>
      </c>
      <c r="I29">
        <f>'Analyse détaillée'!Q29</f>
        <v>0</v>
      </c>
      <c r="J29">
        <f>'Analyse détaillée'!V29</f>
        <v>0</v>
      </c>
      <c r="K29">
        <f>'Analyse détaillée'!X29</f>
        <v>0</v>
      </c>
      <c r="L29">
        <f>'Analyse détaillée'!Z29</f>
        <v>0</v>
      </c>
      <c r="M29">
        <f>'Analyse détaillée'!AB29</f>
        <v>0</v>
      </c>
      <c r="N29">
        <f>'Analyse détaillée'!AD29</f>
        <v>0</v>
      </c>
      <c r="O29">
        <f>'Analyse détaillée'!AF29</f>
        <v>0</v>
      </c>
      <c r="P29">
        <f>'Analyse détaillée'!AH29</f>
        <v>0</v>
      </c>
      <c r="Q29">
        <f>'Analyse détaillée'!AJ29</f>
        <v>0</v>
      </c>
      <c r="R29">
        <f>'Analyse détaillée'!AJ29</f>
        <v>0</v>
      </c>
      <c r="S29">
        <f>'Analyse détaillée'!AN29</f>
        <v>0</v>
      </c>
      <c r="T29">
        <f>'Analyse détaillée'!AP29</f>
        <v>0</v>
      </c>
      <c r="U29">
        <f>'Analyse détaillée'!AR29</f>
        <v>0.42857142857142855</v>
      </c>
      <c r="V29">
        <f>'Analyse détaillée'!AT29</f>
        <v>0</v>
      </c>
      <c r="W29">
        <f>'Analyse détaillée'!AX29</f>
        <v>0</v>
      </c>
      <c r="X29">
        <f>'Analyse détaillée'!BB29</f>
        <v>0</v>
      </c>
      <c r="Y29">
        <f>'Analyse détaillée'!BD29</f>
        <v>0</v>
      </c>
      <c r="Z29">
        <f>'Analyse détaillée'!BH29</f>
        <v>0</v>
      </c>
      <c r="AA29">
        <f>'Analyse détaillée'!BL29</f>
        <v>0</v>
      </c>
      <c r="AB29">
        <f>'Analyse détaillée'!BN29</f>
        <v>0</v>
      </c>
      <c r="AC29">
        <f>'Analyse détaillée'!BP29</f>
        <v>0</v>
      </c>
      <c r="AD29">
        <f>'Analyse détaillée'!BR29</f>
        <v>0</v>
      </c>
      <c r="AE29">
        <f>'Analyse détaillée'!BT29</f>
        <v>0</v>
      </c>
      <c r="AF29">
        <f>'Analyse détaillée'!BV29</f>
        <v>0</v>
      </c>
      <c r="AG29">
        <f>'Analyse détaillée'!BX29</f>
        <v>0</v>
      </c>
      <c r="AH29">
        <f>'Analyse détaillée'!BZ29</f>
        <v>0</v>
      </c>
      <c r="AI29">
        <f>'Analyse détaillée'!CB29</f>
        <v>0</v>
      </c>
      <c r="AJ29">
        <f>'Analyse détaillée'!CD29</f>
        <v>0</v>
      </c>
      <c r="AK29">
        <f>'Analyse détaillée'!CF29</f>
        <v>0</v>
      </c>
      <c r="AL29">
        <f>'Analyse détaillée'!CH29</f>
        <v>0</v>
      </c>
      <c r="AM29">
        <f>'Analyse détaillée'!CJ29</f>
        <v>0</v>
      </c>
      <c r="AN29">
        <f>'Analyse détaillée'!CL29</f>
        <v>0</v>
      </c>
      <c r="AO29">
        <f>'Analyse détaillée'!CN29</f>
        <v>0</v>
      </c>
      <c r="AP29">
        <f>'Analyse détaillée'!CP29</f>
        <v>0.5</v>
      </c>
      <c r="AQ29">
        <f>'Analyse détaillée'!CR29</f>
        <v>0</v>
      </c>
      <c r="AR29">
        <f>'Analyse détaillée'!CV29</f>
        <v>0</v>
      </c>
      <c r="AS29">
        <f>'Analyse détaillée'!CZ29</f>
        <v>0</v>
      </c>
      <c r="AT29">
        <f>'Analyse détaillée'!DB29</f>
        <v>0</v>
      </c>
      <c r="AU29">
        <f>'Analyse détaillée'!DF29</f>
        <v>0</v>
      </c>
      <c r="AV29">
        <f>'Analyse détaillée'!DJ29</f>
        <v>0</v>
      </c>
      <c r="AW29">
        <f>'Analyse détaillée'!DL29</f>
        <v>0</v>
      </c>
      <c r="AX29">
        <f>'Analyse détaillée'!DN29</f>
        <v>0</v>
      </c>
      <c r="AY29">
        <f>'Analyse détaillée'!DP29</f>
        <v>0</v>
      </c>
      <c r="AZ29">
        <f>'Analyse détaillée'!DR29</f>
        <v>0</v>
      </c>
      <c r="BA29">
        <f>'Analyse détaillée'!EB29</f>
        <v>0</v>
      </c>
      <c r="BB29">
        <f>'Analyse détaillée'!EL29</f>
        <v>0</v>
      </c>
      <c r="BC29">
        <f>'Analyse détaillée'!EV29</f>
        <v>0</v>
      </c>
      <c r="BD29">
        <f>'Analyse détaillée'!EX29</f>
        <v>0</v>
      </c>
      <c r="BE29">
        <f>'Analyse détaillée'!EZ29</f>
        <v>0</v>
      </c>
      <c r="BF29">
        <f>'Analyse détaillée'!FB29</f>
        <v>0</v>
      </c>
      <c r="BG29">
        <f>'Analyse détaillée'!FD29</f>
        <v>0</v>
      </c>
      <c r="BH29">
        <f>'Analyse détaillée'!FE29</f>
        <v>1</v>
      </c>
      <c r="BI29">
        <f>'Analyse détaillée'!FG29</f>
        <v>0</v>
      </c>
      <c r="BJ29">
        <f>'Analyse détaillée'!FN29</f>
        <v>0</v>
      </c>
      <c r="BK29">
        <f>'Analyse détaillée'!FR29</f>
        <v>0</v>
      </c>
      <c r="BL29">
        <f>'Analyse détaillée'!FV29</f>
        <v>0</v>
      </c>
      <c r="BM29">
        <f>'Analyse détaillée'!FZ29</f>
        <v>0</v>
      </c>
      <c r="BN29">
        <f>'Analyse détaillée'!GB29</f>
        <v>0</v>
      </c>
      <c r="BO29">
        <f>'Analyse détaillée'!GD29</f>
        <v>0</v>
      </c>
      <c r="BP29">
        <f>'Analyse détaillée'!GF29</f>
        <v>0</v>
      </c>
      <c r="BQ29">
        <f>'Analyse détaillée'!GL29</f>
        <v>0</v>
      </c>
      <c r="BR29">
        <f>'Analyse détaillée'!GN29</f>
        <v>0</v>
      </c>
      <c r="BS29">
        <f>'Analyse détaillée'!GP29</f>
        <v>0</v>
      </c>
      <c r="BT29">
        <f>'Analyse détaillée'!GR29</f>
        <v>0</v>
      </c>
      <c r="BU29">
        <f>'Analyse détaillée'!GT29</f>
        <v>0</v>
      </c>
      <c r="BV29">
        <f>'Analyse détaillée'!GV29</f>
        <v>0</v>
      </c>
      <c r="BW29">
        <f>'Analyse détaillée'!GX29</f>
        <v>0</v>
      </c>
      <c r="BX29">
        <f>'Analyse détaillée'!GZ29</f>
        <v>0</v>
      </c>
      <c r="BY29">
        <f>'Analyse détaillée'!HB29</f>
        <v>0</v>
      </c>
    </row>
    <row r="30" spans="1:77" ht="15.75" x14ac:dyDescent="0.25">
      <c r="A30">
        <f>'Analyse détaillée'!A30</f>
        <v>0</v>
      </c>
      <c r="B30">
        <f>'Analyse détaillée'!B30</f>
        <v>0</v>
      </c>
      <c r="C30">
        <f>'Analyse détaillée'!C30</f>
        <v>0</v>
      </c>
      <c r="D30">
        <f>'Analyse détaillée'!D30</f>
        <v>0</v>
      </c>
      <c r="E30">
        <f>'Analyse détaillée'!E30</f>
        <v>0</v>
      </c>
      <c r="F30">
        <f>'Analyse détaillée'!F30</f>
        <v>28</v>
      </c>
      <c r="G30">
        <f>'Analyse détaillée'!G30</f>
        <v>0</v>
      </c>
      <c r="H30">
        <f>'Analyse détaillée'!L30</f>
        <v>0</v>
      </c>
      <c r="I30">
        <f>'Analyse détaillée'!Q30</f>
        <v>0</v>
      </c>
      <c r="J30">
        <f>'Analyse détaillée'!V30</f>
        <v>0</v>
      </c>
      <c r="K30">
        <f>'Analyse détaillée'!X30</f>
        <v>0</v>
      </c>
      <c r="L30">
        <f>'Analyse détaillée'!Z30</f>
        <v>0</v>
      </c>
      <c r="M30">
        <f>'Analyse détaillée'!AB30</f>
        <v>0</v>
      </c>
      <c r="N30">
        <f>'Analyse détaillée'!AD30</f>
        <v>0</v>
      </c>
      <c r="O30">
        <f>'Analyse détaillée'!AF30</f>
        <v>0</v>
      </c>
      <c r="P30">
        <f>'Analyse détaillée'!AH30</f>
        <v>0</v>
      </c>
      <c r="Q30">
        <f>'Analyse détaillée'!AJ30</f>
        <v>0</v>
      </c>
      <c r="R30">
        <f>'Analyse détaillée'!AJ30</f>
        <v>0</v>
      </c>
      <c r="S30">
        <f>'Analyse détaillée'!AN30</f>
        <v>0</v>
      </c>
      <c r="T30">
        <f>'Analyse détaillée'!AP30</f>
        <v>0</v>
      </c>
      <c r="U30">
        <f>'Analyse détaillée'!AR30</f>
        <v>0.42857142857142855</v>
      </c>
      <c r="V30">
        <f>'Analyse détaillée'!AT30</f>
        <v>0</v>
      </c>
      <c r="W30">
        <f>'Analyse détaillée'!AX30</f>
        <v>0</v>
      </c>
      <c r="X30">
        <f>'Analyse détaillée'!BB30</f>
        <v>0</v>
      </c>
      <c r="Y30">
        <f>'Analyse détaillée'!BD30</f>
        <v>0</v>
      </c>
      <c r="Z30">
        <f>'Analyse détaillée'!BH30</f>
        <v>0</v>
      </c>
      <c r="AA30">
        <f>'Analyse détaillée'!BL30</f>
        <v>0</v>
      </c>
      <c r="AB30">
        <f>'Analyse détaillée'!BN30</f>
        <v>0</v>
      </c>
      <c r="AC30">
        <f>'Analyse détaillée'!BP30</f>
        <v>0</v>
      </c>
      <c r="AD30">
        <f>'Analyse détaillée'!BR30</f>
        <v>0</v>
      </c>
      <c r="AE30">
        <f>'Analyse détaillée'!BT30</f>
        <v>0</v>
      </c>
      <c r="AF30">
        <f>'Analyse détaillée'!BV30</f>
        <v>0</v>
      </c>
      <c r="AG30">
        <f>'Analyse détaillée'!BX30</f>
        <v>0</v>
      </c>
      <c r="AH30">
        <f>'Analyse détaillée'!BZ30</f>
        <v>0</v>
      </c>
      <c r="AI30">
        <f>'Analyse détaillée'!CB30</f>
        <v>0</v>
      </c>
      <c r="AJ30">
        <f>'Analyse détaillée'!CD30</f>
        <v>0</v>
      </c>
      <c r="AK30">
        <f>'Analyse détaillée'!CF30</f>
        <v>0</v>
      </c>
      <c r="AL30">
        <f>'Analyse détaillée'!CH30</f>
        <v>0</v>
      </c>
      <c r="AM30">
        <f>'Analyse détaillée'!CJ30</f>
        <v>0</v>
      </c>
      <c r="AN30">
        <f>'Analyse détaillée'!CL30</f>
        <v>0</v>
      </c>
      <c r="AO30">
        <f>'Analyse détaillée'!CN30</f>
        <v>0</v>
      </c>
      <c r="AP30">
        <f>'Analyse détaillée'!CP30</f>
        <v>0.5</v>
      </c>
      <c r="AQ30">
        <f>'Analyse détaillée'!CR30</f>
        <v>0</v>
      </c>
      <c r="AR30">
        <f>'Analyse détaillée'!CV30</f>
        <v>0</v>
      </c>
      <c r="AS30">
        <f>'Analyse détaillée'!CZ30</f>
        <v>0</v>
      </c>
      <c r="AT30">
        <f>'Analyse détaillée'!DB30</f>
        <v>0</v>
      </c>
      <c r="AU30">
        <f>'Analyse détaillée'!DF30</f>
        <v>0</v>
      </c>
      <c r="AV30">
        <f>'Analyse détaillée'!DJ30</f>
        <v>0</v>
      </c>
      <c r="AW30">
        <f>'Analyse détaillée'!DL30</f>
        <v>0</v>
      </c>
      <c r="AX30">
        <f>'Analyse détaillée'!DN30</f>
        <v>0</v>
      </c>
      <c r="AY30">
        <f>'Analyse détaillée'!DP30</f>
        <v>0</v>
      </c>
      <c r="AZ30">
        <f>'Analyse détaillée'!DR30</f>
        <v>0</v>
      </c>
      <c r="BA30">
        <f>'Analyse détaillée'!EB30</f>
        <v>0</v>
      </c>
      <c r="BB30">
        <f>'Analyse détaillée'!EL30</f>
        <v>0</v>
      </c>
      <c r="BC30">
        <f>'Analyse détaillée'!EV30</f>
        <v>0</v>
      </c>
      <c r="BD30">
        <f>'Analyse détaillée'!EX30</f>
        <v>0</v>
      </c>
      <c r="BE30">
        <f>'Analyse détaillée'!EZ30</f>
        <v>0</v>
      </c>
      <c r="BF30">
        <f>'Analyse détaillée'!FB30</f>
        <v>0</v>
      </c>
      <c r="BG30">
        <f>'Analyse détaillée'!FD30</f>
        <v>0</v>
      </c>
      <c r="BH30">
        <f>'Analyse détaillée'!FE30</f>
        <v>1</v>
      </c>
      <c r="BI30">
        <f>'Analyse détaillée'!FG30</f>
        <v>0</v>
      </c>
      <c r="BJ30">
        <f>'Analyse détaillée'!FN30</f>
        <v>0</v>
      </c>
      <c r="BK30">
        <f>'Analyse détaillée'!FR30</f>
        <v>0</v>
      </c>
      <c r="BL30">
        <f>'Analyse détaillée'!FV30</f>
        <v>0</v>
      </c>
      <c r="BM30">
        <f>'Analyse détaillée'!FZ30</f>
        <v>0</v>
      </c>
      <c r="BN30">
        <f>'Analyse détaillée'!GB30</f>
        <v>0</v>
      </c>
      <c r="BO30">
        <f>'Analyse détaillée'!GD30</f>
        <v>0</v>
      </c>
      <c r="BP30">
        <f>'Analyse détaillée'!GF30</f>
        <v>0</v>
      </c>
      <c r="BQ30">
        <f>'Analyse détaillée'!GL30</f>
        <v>0</v>
      </c>
      <c r="BR30">
        <f>'Analyse détaillée'!GN30</f>
        <v>0</v>
      </c>
      <c r="BS30">
        <f>'Analyse détaillée'!GP30</f>
        <v>0</v>
      </c>
      <c r="BT30">
        <f>'Analyse détaillée'!GR30</f>
        <v>0</v>
      </c>
      <c r="BU30">
        <f>'Analyse détaillée'!GT30</f>
        <v>0</v>
      </c>
      <c r="BV30">
        <f>'Analyse détaillée'!GV30</f>
        <v>0</v>
      </c>
      <c r="BW30">
        <f>'Analyse détaillée'!GX30</f>
        <v>0</v>
      </c>
      <c r="BX30">
        <f>'Analyse détaillée'!GZ30</f>
        <v>0</v>
      </c>
      <c r="BY30">
        <f>'Analyse détaillée'!HB30</f>
        <v>0</v>
      </c>
    </row>
    <row r="31" spans="1:77" ht="15.75" x14ac:dyDescent="0.25">
      <c r="A31">
        <f>'Analyse détaillée'!A31</f>
        <v>0</v>
      </c>
      <c r="B31">
        <f>'Analyse détaillée'!B31</f>
        <v>0</v>
      </c>
      <c r="C31">
        <f>'Analyse détaillée'!C31</f>
        <v>0</v>
      </c>
      <c r="D31">
        <f>'Analyse détaillée'!D31</f>
        <v>0</v>
      </c>
      <c r="E31">
        <f>'Analyse détaillée'!E31</f>
        <v>0</v>
      </c>
      <c r="F31">
        <f>'Analyse détaillée'!F31</f>
        <v>29</v>
      </c>
      <c r="G31">
        <f>'Analyse détaillée'!G31</f>
        <v>0</v>
      </c>
      <c r="H31">
        <f>'Analyse détaillée'!L31</f>
        <v>0</v>
      </c>
      <c r="I31">
        <f>'Analyse détaillée'!Q31</f>
        <v>0</v>
      </c>
      <c r="J31">
        <f>'Analyse détaillée'!V31</f>
        <v>0</v>
      </c>
      <c r="K31">
        <f>'Analyse détaillée'!X31</f>
        <v>0</v>
      </c>
      <c r="L31">
        <f>'Analyse détaillée'!Z31</f>
        <v>0</v>
      </c>
      <c r="M31">
        <f>'Analyse détaillée'!AB31</f>
        <v>0</v>
      </c>
      <c r="N31">
        <f>'Analyse détaillée'!AD31</f>
        <v>0</v>
      </c>
      <c r="O31">
        <f>'Analyse détaillée'!AF31</f>
        <v>0</v>
      </c>
      <c r="P31">
        <f>'Analyse détaillée'!AH31</f>
        <v>0</v>
      </c>
      <c r="Q31">
        <f>'Analyse détaillée'!AJ31</f>
        <v>0</v>
      </c>
      <c r="R31">
        <f>'Analyse détaillée'!AJ31</f>
        <v>0</v>
      </c>
      <c r="S31">
        <f>'Analyse détaillée'!AN31</f>
        <v>0</v>
      </c>
      <c r="T31">
        <f>'Analyse détaillée'!AP31</f>
        <v>0</v>
      </c>
      <c r="U31">
        <f>'Analyse détaillée'!AR31</f>
        <v>0.42857142857142855</v>
      </c>
      <c r="V31">
        <f>'Analyse détaillée'!AT31</f>
        <v>0</v>
      </c>
      <c r="W31">
        <f>'Analyse détaillée'!AX31</f>
        <v>0</v>
      </c>
      <c r="X31">
        <f>'Analyse détaillée'!BB31</f>
        <v>0</v>
      </c>
      <c r="Y31">
        <f>'Analyse détaillée'!BD31</f>
        <v>0</v>
      </c>
      <c r="Z31">
        <f>'Analyse détaillée'!BH31</f>
        <v>0</v>
      </c>
      <c r="AA31">
        <f>'Analyse détaillée'!BL31</f>
        <v>0</v>
      </c>
      <c r="AB31">
        <f>'Analyse détaillée'!BN31</f>
        <v>0</v>
      </c>
      <c r="AC31">
        <f>'Analyse détaillée'!BP31</f>
        <v>0</v>
      </c>
      <c r="AD31">
        <f>'Analyse détaillée'!BR31</f>
        <v>0</v>
      </c>
      <c r="AE31">
        <f>'Analyse détaillée'!BT31</f>
        <v>0</v>
      </c>
      <c r="AF31">
        <f>'Analyse détaillée'!BV31</f>
        <v>0</v>
      </c>
      <c r="AG31">
        <f>'Analyse détaillée'!BX31</f>
        <v>0</v>
      </c>
      <c r="AH31">
        <f>'Analyse détaillée'!BZ31</f>
        <v>0</v>
      </c>
      <c r="AI31">
        <f>'Analyse détaillée'!CB31</f>
        <v>0</v>
      </c>
      <c r="AJ31">
        <f>'Analyse détaillée'!CD31</f>
        <v>0</v>
      </c>
      <c r="AK31">
        <f>'Analyse détaillée'!CF31</f>
        <v>0</v>
      </c>
      <c r="AL31">
        <f>'Analyse détaillée'!CH31</f>
        <v>0</v>
      </c>
      <c r="AM31">
        <f>'Analyse détaillée'!CJ31</f>
        <v>0</v>
      </c>
      <c r="AN31">
        <f>'Analyse détaillée'!CL31</f>
        <v>0</v>
      </c>
      <c r="AO31">
        <f>'Analyse détaillée'!CN31</f>
        <v>0</v>
      </c>
      <c r="AP31">
        <f>'Analyse détaillée'!CP31</f>
        <v>0.5</v>
      </c>
      <c r="AQ31">
        <f>'Analyse détaillée'!CR31</f>
        <v>0</v>
      </c>
      <c r="AR31">
        <f>'Analyse détaillée'!CV31</f>
        <v>0</v>
      </c>
      <c r="AS31">
        <f>'Analyse détaillée'!CZ31</f>
        <v>0</v>
      </c>
      <c r="AT31">
        <f>'Analyse détaillée'!DB31</f>
        <v>0</v>
      </c>
      <c r="AU31">
        <f>'Analyse détaillée'!DF31</f>
        <v>0</v>
      </c>
      <c r="AV31">
        <f>'Analyse détaillée'!DJ31</f>
        <v>0</v>
      </c>
      <c r="AW31">
        <f>'Analyse détaillée'!DL31</f>
        <v>0</v>
      </c>
      <c r="AX31">
        <f>'Analyse détaillée'!DN31</f>
        <v>0</v>
      </c>
      <c r="AY31">
        <f>'Analyse détaillée'!DP31</f>
        <v>0</v>
      </c>
      <c r="AZ31">
        <f>'Analyse détaillée'!DR31</f>
        <v>0</v>
      </c>
      <c r="BA31">
        <f>'Analyse détaillée'!EB31</f>
        <v>0</v>
      </c>
      <c r="BB31">
        <f>'Analyse détaillée'!EL31</f>
        <v>0</v>
      </c>
      <c r="BC31">
        <f>'Analyse détaillée'!EV31</f>
        <v>0</v>
      </c>
      <c r="BD31">
        <f>'Analyse détaillée'!EX31</f>
        <v>0</v>
      </c>
      <c r="BE31">
        <f>'Analyse détaillée'!EZ31</f>
        <v>0</v>
      </c>
      <c r="BF31">
        <f>'Analyse détaillée'!FB31</f>
        <v>0</v>
      </c>
      <c r="BG31">
        <f>'Analyse détaillée'!FD31</f>
        <v>0</v>
      </c>
      <c r="BH31">
        <f>'Analyse détaillée'!FE31</f>
        <v>1</v>
      </c>
      <c r="BI31">
        <f>'Analyse détaillée'!FG31</f>
        <v>0</v>
      </c>
      <c r="BJ31">
        <f>'Analyse détaillée'!FN31</f>
        <v>0</v>
      </c>
      <c r="BK31">
        <f>'Analyse détaillée'!FR31</f>
        <v>0</v>
      </c>
      <c r="BL31">
        <f>'Analyse détaillée'!FV31</f>
        <v>0</v>
      </c>
      <c r="BM31">
        <f>'Analyse détaillée'!FZ31</f>
        <v>0</v>
      </c>
      <c r="BN31">
        <f>'Analyse détaillée'!GB31</f>
        <v>0</v>
      </c>
      <c r="BO31">
        <f>'Analyse détaillée'!GD31</f>
        <v>0</v>
      </c>
      <c r="BP31">
        <f>'Analyse détaillée'!GF31</f>
        <v>0</v>
      </c>
      <c r="BQ31">
        <f>'Analyse détaillée'!GL31</f>
        <v>0</v>
      </c>
      <c r="BR31">
        <f>'Analyse détaillée'!GN31</f>
        <v>0</v>
      </c>
      <c r="BS31">
        <f>'Analyse détaillée'!GP31</f>
        <v>0</v>
      </c>
      <c r="BT31">
        <f>'Analyse détaillée'!GR31</f>
        <v>0</v>
      </c>
      <c r="BU31">
        <f>'Analyse détaillée'!GT31</f>
        <v>0</v>
      </c>
      <c r="BV31">
        <f>'Analyse détaillée'!GV31</f>
        <v>0</v>
      </c>
      <c r="BW31">
        <f>'Analyse détaillée'!GX31</f>
        <v>0</v>
      </c>
      <c r="BX31">
        <f>'Analyse détaillée'!GZ31</f>
        <v>0</v>
      </c>
      <c r="BY31">
        <f>'Analyse détaillée'!HB31</f>
        <v>0</v>
      </c>
    </row>
    <row r="32" spans="1:77" ht="15.75" x14ac:dyDescent="0.25">
      <c r="A32">
        <f>'Analyse détaillée'!A32</f>
        <v>0</v>
      </c>
      <c r="B32">
        <f>'Analyse détaillée'!B32</f>
        <v>0</v>
      </c>
      <c r="C32">
        <f>'Analyse détaillée'!C32</f>
        <v>0</v>
      </c>
      <c r="D32">
        <f>'Analyse détaillée'!D32</f>
        <v>0</v>
      </c>
      <c r="E32">
        <f>'Analyse détaillée'!E32</f>
        <v>0</v>
      </c>
      <c r="F32">
        <f>'Analyse détaillée'!F32</f>
        <v>30</v>
      </c>
      <c r="G32">
        <f>'Analyse détaillée'!G32</f>
        <v>0</v>
      </c>
      <c r="H32">
        <f>'Analyse détaillée'!L32</f>
        <v>0</v>
      </c>
      <c r="I32">
        <f>'Analyse détaillée'!Q32</f>
        <v>0</v>
      </c>
      <c r="J32">
        <f>'Analyse détaillée'!V32</f>
        <v>0</v>
      </c>
      <c r="K32">
        <f>'Analyse détaillée'!X32</f>
        <v>0</v>
      </c>
      <c r="L32">
        <f>'Analyse détaillée'!Z32</f>
        <v>0</v>
      </c>
      <c r="M32">
        <f>'Analyse détaillée'!AB32</f>
        <v>0</v>
      </c>
      <c r="N32">
        <f>'Analyse détaillée'!AD32</f>
        <v>0</v>
      </c>
      <c r="O32">
        <f>'Analyse détaillée'!AF32</f>
        <v>0</v>
      </c>
      <c r="P32">
        <f>'Analyse détaillée'!AH32</f>
        <v>0</v>
      </c>
      <c r="Q32">
        <f>'Analyse détaillée'!AJ32</f>
        <v>0</v>
      </c>
      <c r="R32">
        <f>'Analyse détaillée'!AJ32</f>
        <v>0</v>
      </c>
      <c r="S32">
        <f>'Analyse détaillée'!AN32</f>
        <v>0</v>
      </c>
      <c r="T32">
        <f>'Analyse détaillée'!AP32</f>
        <v>0</v>
      </c>
      <c r="U32">
        <f>'Analyse détaillée'!AR32</f>
        <v>0.42857142857142855</v>
      </c>
      <c r="V32">
        <f>'Analyse détaillée'!AT32</f>
        <v>0</v>
      </c>
      <c r="W32">
        <f>'Analyse détaillée'!AX32</f>
        <v>0</v>
      </c>
      <c r="X32">
        <f>'Analyse détaillée'!BB32</f>
        <v>0</v>
      </c>
      <c r="Y32">
        <f>'Analyse détaillée'!BD32</f>
        <v>0</v>
      </c>
      <c r="Z32">
        <f>'Analyse détaillée'!BH32</f>
        <v>0</v>
      </c>
      <c r="AA32">
        <f>'Analyse détaillée'!BL32</f>
        <v>0</v>
      </c>
      <c r="AB32">
        <f>'Analyse détaillée'!BN32</f>
        <v>0</v>
      </c>
      <c r="AC32">
        <f>'Analyse détaillée'!BP32</f>
        <v>0</v>
      </c>
      <c r="AD32">
        <f>'Analyse détaillée'!BR32</f>
        <v>0</v>
      </c>
      <c r="AE32">
        <f>'Analyse détaillée'!BT32</f>
        <v>0</v>
      </c>
      <c r="AF32">
        <f>'Analyse détaillée'!BV32</f>
        <v>0</v>
      </c>
      <c r="AG32">
        <f>'Analyse détaillée'!BX32</f>
        <v>0</v>
      </c>
      <c r="AH32">
        <f>'Analyse détaillée'!BZ32</f>
        <v>0</v>
      </c>
      <c r="AI32">
        <f>'Analyse détaillée'!CB32</f>
        <v>0</v>
      </c>
      <c r="AJ32">
        <f>'Analyse détaillée'!CD32</f>
        <v>0</v>
      </c>
      <c r="AK32">
        <f>'Analyse détaillée'!CF32</f>
        <v>0</v>
      </c>
      <c r="AL32">
        <f>'Analyse détaillée'!CH32</f>
        <v>0</v>
      </c>
      <c r="AM32">
        <f>'Analyse détaillée'!CJ32</f>
        <v>0</v>
      </c>
      <c r="AN32">
        <f>'Analyse détaillée'!CL32</f>
        <v>0</v>
      </c>
      <c r="AO32">
        <f>'Analyse détaillée'!CN32</f>
        <v>0</v>
      </c>
      <c r="AP32">
        <f>'Analyse détaillée'!CP32</f>
        <v>0.5</v>
      </c>
      <c r="AQ32">
        <f>'Analyse détaillée'!CR32</f>
        <v>0</v>
      </c>
      <c r="AR32">
        <f>'Analyse détaillée'!CV32</f>
        <v>0</v>
      </c>
      <c r="AS32">
        <f>'Analyse détaillée'!CZ32</f>
        <v>0</v>
      </c>
      <c r="AT32">
        <f>'Analyse détaillée'!DB32</f>
        <v>0</v>
      </c>
      <c r="AU32">
        <f>'Analyse détaillée'!DF32</f>
        <v>0</v>
      </c>
      <c r="AV32">
        <f>'Analyse détaillée'!DJ32</f>
        <v>0</v>
      </c>
      <c r="AW32">
        <f>'Analyse détaillée'!DL32</f>
        <v>0</v>
      </c>
      <c r="AX32">
        <f>'Analyse détaillée'!DN32</f>
        <v>0</v>
      </c>
      <c r="AY32">
        <f>'Analyse détaillée'!DP32</f>
        <v>0</v>
      </c>
      <c r="AZ32">
        <f>'Analyse détaillée'!DR32</f>
        <v>0</v>
      </c>
      <c r="BA32">
        <f>'Analyse détaillée'!EB32</f>
        <v>0</v>
      </c>
      <c r="BB32">
        <f>'Analyse détaillée'!EL32</f>
        <v>0</v>
      </c>
      <c r="BC32">
        <f>'Analyse détaillée'!EV32</f>
        <v>0</v>
      </c>
      <c r="BD32">
        <f>'Analyse détaillée'!EX32</f>
        <v>0</v>
      </c>
      <c r="BE32">
        <f>'Analyse détaillée'!EZ32</f>
        <v>0</v>
      </c>
      <c r="BF32">
        <f>'Analyse détaillée'!FB32</f>
        <v>0</v>
      </c>
      <c r="BG32">
        <f>'Analyse détaillée'!FD32</f>
        <v>0</v>
      </c>
      <c r="BH32">
        <f>'Analyse détaillée'!FE32</f>
        <v>1</v>
      </c>
      <c r="BI32">
        <f>'Analyse détaillée'!FG32</f>
        <v>0</v>
      </c>
      <c r="BJ32">
        <f>'Analyse détaillée'!FN32</f>
        <v>0</v>
      </c>
      <c r="BK32">
        <f>'Analyse détaillée'!FR32</f>
        <v>0</v>
      </c>
      <c r="BL32">
        <f>'Analyse détaillée'!FV32</f>
        <v>0</v>
      </c>
      <c r="BM32">
        <f>'Analyse détaillée'!FZ32</f>
        <v>0</v>
      </c>
      <c r="BN32">
        <f>'Analyse détaillée'!GB32</f>
        <v>0</v>
      </c>
      <c r="BO32">
        <f>'Analyse détaillée'!GD32</f>
        <v>0</v>
      </c>
      <c r="BP32">
        <f>'Analyse détaillée'!GF32</f>
        <v>0</v>
      </c>
      <c r="BQ32">
        <f>'Analyse détaillée'!GL32</f>
        <v>0</v>
      </c>
      <c r="BR32">
        <f>'Analyse détaillée'!GN32</f>
        <v>0</v>
      </c>
      <c r="BS32">
        <f>'Analyse détaillée'!GP32</f>
        <v>0</v>
      </c>
      <c r="BT32">
        <f>'Analyse détaillée'!GR32</f>
        <v>0</v>
      </c>
      <c r="BU32">
        <f>'Analyse détaillée'!GT32</f>
        <v>0</v>
      </c>
      <c r="BV32">
        <f>'Analyse détaillée'!GV32</f>
        <v>0</v>
      </c>
      <c r="BW32">
        <f>'Analyse détaillée'!GX32</f>
        <v>0</v>
      </c>
      <c r="BX32">
        <f>'Analyse détaillée'!GZ32</f>
        <v>0</v>
      </c>
      <c r="BY32">
        <f>'Analyse détaillée'!HB32</f>
        <v>0</v>
      </c>
    </row>
    <row r="33" spans="1:77" ht="15.75" x14ac:dyDescent="0.25">
      <c r="A33">
        <f>'Analyse détaillée'!A33</f>
        <v>0</v>
      </c>
      <c r="B33">
        <f>'Analyse détaillée'!B33</f>
        <v>0</v>
      </c>
      <c r="C33">
        <f>'Analyse détaillée'!C33</f>
        <v>0</v>
      </c>
      <c r="D33">
        <f>'Analyse détaillée'!D33</f>
        <v>0</v>
      </c>
      <c r="E33">
        <f>'Analyse détaillée'!E33</f>
        <v>0</v>
      </c>
      <c r="F33">
        <f>'Analyse détaillée'!F33</f>
        <v>31</v>
      </c>
      <c r="G33">
        <f>'Analyse détaillée'!G33</f>
        <v>0</v>
      </c>
      <c r="H33">
        <f>'Analyse détaillée'!L33</f>
        <v>0</v>
      </c>
      <c r="I33">
        <f>'Analyse détaillée'!Q33</f>
        <v>0</v>
      </c>
      <c r="J33">
        <f>'Analyse détaillée'!V33</f>
        <v>0</v>
      </c>
      <c r="K33">
        <f>'Analyse détaillée'!X33</f>
        <v>0</v>
      </c>
      <c r="L33">
        <f>'Analyse détaillée'!Z33</f>
        <v>0</v>
      </c>
      <c r="M33">
        <f>'Analyse détaillée'!AB33</f>
        <v>0</v>
      </c>
      <c r="N33">
        <f>'Analyse détaillée'!AD33</f>
        <v>0</v>
      </c>
      <c r="O33">
        <f>'Analyse détaillée'!AF33</f>
        <v>0</v>
      </c>
      <c r="P33">
        <f>'Analyse détaillée'!AH33</f>
        <v>0</v>
      </c>
      <c r="Q33">
        <f>'Analyse détaillée'!AJ33</f>
        <v>0</v>
      </c>
      <c r="R33">
        <f>'Analyse détaillée'!AJ33</f>
        <v>0</v>
      </c>
      <c r="S33">
        <f>'Analyse détaillée'!AN33</f>
        <v>0</v>
      </c>
      <c r="T33">
        <f>'Analyse détaillée'!AP33</f>
        <v>0</v>
      </c>
      <c r="U33">
        <f>'Analyse détaillée'!AR33</f>
        <v>0.42857142857142855</v>
      </c>
      <c r="V33">
        <f>'Analyse détaillée'!AT33</f>
        <v>0</v>
      </c>
      <c r="W33">
        <f>'Analyse détaillée'!AX33</f>
        <v>0</v>
      </c>
      <c r="X33">
        <f>'Analyse détaillée'!BB33</f>
        <v>0</v>
      </c>
      <c r="Y33">
        <f>'Analyse détaillée'!BD33</f>
        <v>0</v>
      </c>
      <c r="Z33">
        <f>'Analyse détaillée'!BH33</f>
        <v>0</v>
      </c>
      <c r="AA33">
        <f>'Analyse détaillée'!BL33</f>
        <v>0</v>
      </c>
      <c r="AB33">
        <f>'Analyse détaillée'!BN33</f>
        <v>0</v>
      </c>
      <c r="AC33">
        <f>'Analyse détaillée'!BP33</f>
        <v>0</v>
      </c>
      <c r="AD33">
        <f>'Analyse détaillée'!BR33</f>
        <v>0</v>
      </c>
      <c r="AE33">
        <f>'Analyse détaillée'!BT33</f>
        <v>0</v>
      </c>
      <c r="AF33">
        <f>'Analyse détaillée'!BV33</f>
        <v>0</v>
      </c>
      <c r="AG33">
        <f>'Analyse détaillée'!BX33</f>
        <v>0</v>
      </c>
      <c r="AH33">
        <f>'Analyse détaillée'!BZ33</f>
        <v>0</v>
      </c>
      <c r="AI33">
        <f>'Analyse détaillée'!CB33</f>
        <v>0</v>
      </c>
      <c r="AJ33">
        <f>'Analyse détaillée'!CD33</f>
        <v>0</v>
      </c>
      <c r="AK33">
        <f>'Analyse détaillée'!CF33</f>
        <v>0</v>
      </c>
      <c r="AL33">
        <f>'Analyse détaillée'!CH33</f>
        <v>0</v>
      </c>
      <c r="AM33">
        <f>'Analyse détaillée'!CJ33</f>
        <v>0</v>
      </c>
      <c r="AN33">
        <f>'Analyse détaillée'!CL33</f>
        <v>0</v>
      </c>
      <c r="AO33">
        <f>'Analyse détaillée'!CN33</f>
        <v>0</v>
      </c>
      <c r="AP33">
        <f>'Analyse détaillée'!CP33</f>
        <v>0.5</v>
      </c>
      <c r="AQ33">
        <f>'Analyse détaillée'!CR33</f>
        <v>0</v>
      </c>
      <c r="AR33">
        <f>'Analyse détaillée'!CV33</f>
        <v>0</v>
      </c>
      <c r="AS33">
        <f>'Analyse détaillée'!CZ33</f>
        <v>0</v>
      </c>
      <c r="AT33">
        <f>'Analyse détaillée'!DB33</f>
        <v>0</v>
      </c>
      <c r="AU33">
        <f>'Analyse détaillée'!DF33</f>
        <v>0</v>
      </c>
      <c r="AV33">
        <f>'Analyse détaillée'!DJ33</f>
        <v>0</v>
      </c>
      <c r="AW33">
        <f>'Analyse détaillée'!DL33</f>
        <v>0</v>
      </c>
      <c r="AX33">
        <f>'Analyse détaillée'!DN33</f>
        <v>0</v>
      </c>
      <c r="AY33">
        <f>'Analyse détaillée'!DP33</f>
        <v>0</v>
      </c>
      <c r="AZ33">
        <f>'Analyse détaillée'!DR33</f>
        <v>0</v>
      </c>
      <c r="BA33">
        <f>'Analyse détaillée'!EB33</f>
        <v>0</v>
      </c>
      <c r="BB33">
        <f>'Analyse détaillée'!EL33</f>
        <v>0</v>
      </c>
      <c r="BC33">
        <f>'Analyse détaillée'!EV33</f>
        <v>0</v>
      </c>
      <c r="BD33">
        <f>'Analyse détaillée'!EX33</f>
        <v>0</v>
      </c>
      <c r="BE33">
        <f>'Analyse détaillée'!EZ33</f>
        <v>0</v>
      </c>
      <c r="BF33">
        <f>'Analyse détaillée'!FB33</f>
        <v>0</v>
      </c>
      <c r="BG33">
        <f>'Analyse détaillée'!FD33</f>
        <v>0</v>
      </c>
      <c r="BH33">
        <f>'Analyse détaillée'!FE33</f>
        <v>1</v>
      </c>
      <c r="BI33">
        <f>'Analyse détaillée'!FG33</f>
        <v>0</v>
      </c>
      <c r="BJ33">
        <f>'Analyse détaillée'!FN33</f>
        <v>0</v>
      </c>
      <c r="BK33">
        <f>'Analyse détaillée'!FR33</f>
        <v>0</v>
      </c>
      <c r="BL33">
        <f>'Analyse détaillée'!FV33</f>
        <v>0</v>
      </c>
      <c r="BM33">
        <f>'Analyse détaillée'!FZ33</f>
        <v>0</v>
      </c>
      <c r="BN33">
        <f>'Analyse détaillée'!GB33</f>
        <v>0</v>
      </c>
      <c r="BO33">
        <f>'Analyse détaillée'!GD33</f>
        <v>0</v>
      </c>
      <c r="BP33">
        <f>'Analyse détaillée'!GF33</f>
        <v>0</v>
      </c>
      <c r="BQ33">
        <f>'Analyse détaillée'!GL33</f>
        <v>0</v>
      </c>
      <c r="BR33">
        <f>'Analyse détaillée'!GN33</f>
        <v>0</v>
      </c>
      <c r="BS33">
        <f>'Analyse détaillée'!GP33</f>
        <v>0</v>
      </c>
      <c r="BT33">
        <f>'Analyse détaillée'!GR33</f>
        <v>0</v>
      </c>
      <c r="BU33">
        <f>'Analyse détaillée'!GT33</f>
        <v>0</v>
      </c>
      <c r="BV33">
        <f>'Analyse détaillée'!GV33</f>
        <v>0</v>
      </c>
      <c r="BW33">
        <f>'Analyse détaillée'!GX33</f>
        <v>0</v>
      </c>
      <c r="BX33">
        <f>'Analyse détaillée'!GZ33</f>
        <v>0</v>
      </c>
      <c r="BY33">
        <f>'Analyse détaillée'!HB33</f>
        <v>0</v>
      </c>
    </row>
    <row r="34" spans="1:77" ht="15.75" x14ac:dyDescent="0.25">
      <c r="A34">
        <f>'Analyse détaillée'!A34</f>
        <v>0</v>
      </c>
      <c r="B34">
        <f>'Analyse détaillée'!B34</f>
        <v>0</v>
      </c>
      <c r="C34">
        <f>'Analyse détaillée'!C34</f>
        <v>0</v>
      </c>
      <c r="D34">
        <f>'Analyse détaillée'!D34</f>
        <v>0</v>
      </c>
      <c r="E34">
        <f>'Analyse détaillée'!E34</f>
        <v>0</v>
      </c>
      <c r="F34">
        <f>'Analyse détaillée'!F34</f>
        <v>32</v>
      </c>
      <c r="G34">
        <f>'Analyse détaillée'!G34</f>
        <v>0</v>
      </c>
      <c r="H34">
        <f>'Analyse détaillée'!L34</f>
        <v>0</v>
      </c>
      <c r="I34">
        <f>'Analyse détaillée'!Q34</f>
        <v>0</v>
      </c>
      <c r="J34">
        <f>'Analyse détaillée'!V34</f>
        <v>0</v>
      </c>
      <c r="K34">
        <f>'Analyse détaillée'!X34</f>
        <v>0</v>
      </c>
      <c r="L34">
        <f>'Analyse détaillée'!Z34</f>
        <v>0</v>
      </c>
      <c r="M34">
        <f>'Analyse détaillée'!AB34</f>
        <v>0</v>
      </c>
      <c r="N34">
        <f>'Analyse détaillée'!AD34</f>
        <v>0</v>
      </c>
      <c r="O34">
        <f>'Analyse détaillée'!AF34</f>
        <v>0</v>
      </c>
      <c r="P34">
        <f>'Analyse détaillée'!AH34</f>
        <v>0</v>
      </c>
      <c r="Q34">
        <f>'Analyse détaillée'!AJ34</f>
        <v>0</v>
      </c>
      <c r="R34">
        <f>'Analyse détaillée'!AJ34</f>
        <v>0</v>
      </c>
      <c r="S34">
        <f>'Analyse détaillée'!AN34</f>
        <v>0</v>
      </c>
      <c r="T34">
        <f>'Analyse détaillée'!AP34</f>
        <v>0</v>
      </c>
      <c r="U34">
        <f>'Analyse détaillée'!AR34</f>
        <v>0.42857142857142855</v>
      </c>
      <c r="V34">
        <f>'Analyse détaillée'!AT34</f>
        <v>0</v>
      </c>
      <c r="W34">
        <f>'Analyse détaillée'!AX34</f>
        <v>0</v>
      </c>
      <c r="X34">
        <f>'Analyse détaillée'!BB34</f>
        <v>0</v>
      </c>
      <c r="Y34">
        <f>'Analyse détaillée'!BD34</f>
        <v>0</v>
      </c>
      <c r="Z34">
        <f>'Analyse détaillée'!BH34</f>
        <v>0</v>
      </c>
      <c r="AA34">
        <f>'Analyse détaillée'!BL34</f>
        <v>0</v>
      </c>
      <c r="AB34">
        <f>'Analyse détaillée'!BN34</f>
        <v>0</v>
      </c>
      <c r="AC34">
        <f>'Analyse détaillée'!BP34</f>
        <v>0</v>
      </c>
      <c r="AD34">
        <f>'Analyse détaillée'!BR34</f>
        <v>0</v>
      </c>
      <c r="AE34">
        <f>'Analyse détaillée'!BT34</f>
        <v>0</v>
      </c>
      <c r="AF34">
        <f>'Analyse détaillée'!BV34</f>
        <v>0</v>
      </c>
      <c r="AG34">
        <f>'Analyse détaillée'!BX34</f>
        <v>0</v>
      </c>
      <c r="AH34">
        <f>'Analyse détaillée'!BZ34</f>
        <v>0</v>
      </c>
      <c r="AI34">
        <f>'Analyse détaillée'!CB34</f>
        <v>0</v>
      </c>
      <c r="AJ34">
        <f>'Analyse détaillée'!CD34</f>
        <v>0</v>
      </c>
      <c r="AK34">
        <f>'Analyse détaillée'!CF34</f>
        <v>0</v>
      </c>
      <c r="AL34">
        <f>'Analyse détaillée'!CH34</f>
        <v>0</v>
      </c>
      <c r="AM34">
        <f>'Analyse détaillée'!CJ34</f>
        <v>0</v>
      </c>
      <c r="AN34">
        <f>'Analyse détaillée'!CL34</f>
        <v>0</v>
      </c>
      <c r="AO34">
        <f>'Analyse détaillée'!CN34</f>
        <v>0</v>
      </c>
      <c r="AP34">
        <f>'Analyse détaillée'!CP34</f>
        <v>0.5</v>
      </c>
      <c r="AQ34">
        <f>'Analyse détaillée'!CR34</f>
        <v>0</v>
      </c>
      <c r="AR34">
        <f>'Analyse détaillée'!CV34</f>
        <v>0</v>
      </c>
      <c r="AS34">
        <f>'Analyse détaillée'!CZ34</f>
        <v>0</v>
      </c>
      <c r="AT34">
        <f>'Analyse détaillée'!DB34</f>
        <v>0</v>
      </c>
      <c r="AU34">
        <f>'Analyse détaillée'!DF34</f>
        <v>0</v>
      </c>
      <c r="AV34">
        <f>'Analyse détaillée'!DJ34</f>
        <v>0</v>
      </c>
      <c r="AW34">
        <f>'Analyse détaillée'!DL34</f>
        <v>0</v>
      </c>
      <c r="AX34">
        <f>'Analyse détaillée'!DN34</f>
        <v>0</v>
      </c>
      <c r="AY34">
        <f>'Analyse détaillée'!DP34</f>
        <v>0</v>
      </c>
      <c r="AZ34">
        <f>'Analyse détaillée'!DR34</f>
        <v>0</v>
      </c>
      <c r="BA34">
        <f>'Analyse détaillée'!EB34</f>
        <v>0</v>
      </c>
      <c r="BB34">
        <f>'Analyse détaillée'!EL34</f>
        <v>0</v>
      </c>
      <c r="BC34">
        <f>'Analyse détaillée'!EV34</f>
        <v>0</v>
      </c>
      <c r="BD34">
        <f>'Analyse détaillée'!EX34</f>
        <v>0</v>
      </c>
      <c r="BE34">
        <f>'Analyse détaillée'!EZ34</f>
        <v>0</v>
      </c>
      <c r="BF34">
        <f>'Analyse détaillée'!FB34</f>
        <v>0</v>
      </c>
      <c r="BG34">
        <f>'Analyse détaillée'!FD34</f>
        <v>0</v>
      </c>
      <c r="BH34">
        <f>'Analyse détaillée'!FE34</f>
        <v>1</v>
      </c>
      <c r="BI34">
        <f>'Analyse détaillée'!FG34</f>
        <v>0</v>
      </c>
      <c r="BJ34">
        <f>'Analyse détaillée'!FN34</f>
        <v>0</v>
      </c>
      <c r="BK34">
        <f>'Analyse détaillée'!FR34</f>
        <v>0</v>
      </c>
      <c r="BL34">
        <f>'Analyse détaillée'!FV34</f>
        <v>0</v>
      </c>
      <c r="BM34">
        <f>'Analyse détaillée'!FZ34</f>
        <v>0</v>
      </c>
      <c r="BN34">
        <f>'Analyse détaillée'!GB34</f>
        <v>0</v>
      </c>
      <c r="BO34">
        <f>'Analyse détaillée'!GD34</f>
        <v>0</v>
      </c>
      <c r="BP34">
        <f>'Analyse détaillée'!GF34</f>
        <v>0</v>
      </c>
      <c r="BQ34">
        <f>'Analyse détaillée'!GL34</f>
        <v>0</v>
      </c>
      <c r="BR34">
        <f>'Analyse détaillée'!GN34</f>
        <v>0</v>
      </c>
      <c r="BS34">
        <f>'Analyse détaillée'!GP34</f>
        <v>0</v>
      </c>
      <c r="BT34">
        <f>'Analyse détaillée'!GR34</f>
        <v>0</v>
      </c>
      <c r="BU34">
        <f>'Analyse détaillée'!GT34</f>
        <v>0</v>
      </c>
      <c r="BV34">
        <f>'Analyse détaillée'!GV34</f>
        <v>0</v>
      </c>
      <c r="BW34">
        <f>'Analyse détaillée'!GX34</f>
        <v>0</v>
      </c>
      <c r="BX34">
        <f>'Analyse détaillée'!GZ34</f>
        <v>0</v>
      </c>
      <c r="BY34">
        <f>'Analyse détaillée'!HB34</f>
        <v>0</v>
      </c>
    </row>
    <row r="35" spans="1:77" ht="15.75" x14ac:dyDescent="0.25">
      <c r="A35">
        <f>'Analyse détaillée'!A35</f>
        <v>0</v>
      </c>
      <c r="B35">
        <f>'Analyse détaillée'!B35</f>
        <v>0</v>
      </c>
      <c r="C35">
        <f>'Analyse détaillée'!C35</f>
        <v>0</v>
      </c>
      <c r="D35">
        <f>'Analyse détaillée'!D35</f>
        <v>0</v>
      </c>
      <c r="E35">
        <f>'Analyse détaillée'!E35</f>
        <v>0</v>
      </c>
      <c r="F35">
        <f>'Analyse détaillée'!F35</f>
        <v>33</v>
      </c>
      <c r="G35">
        <f>'Analyse détaillée'!G35</f>
        <v>0</v>
      </c>
      <c r="H35">
        <f>'Analyse détaillée'!L35</f>
        <v>0</v>
      </c>
      <c r="I35">
        <f>'Analyse détaillée'!Q35</f>
        <v>0</v>
      </c>
      <c r="J35">
        <f>'Analyse détaillée'!V35</f>
        <v>0</v>
      </c>
      <c r="K35">
        <f>'Analyse détaillée'!X35</f>
        <v>0</v>
      </c>
      <c r="L35">
        <f>'Analyse détaillée'!Z35</f>
        <v>0</v>
      </c>
      <c r="M35">
        <f>'Analyse détaillée'!AB35</f>
        <v>0</v>
      </c>
      <c r="N35">
        <f>'Analyse détaillée'!AD35</f>
        <v>0</v>
      </c>
      <c r="O35">
        <f>'Analyse détaillée'!AF35</f>
        <v>0</v>
      </c>
      <c r="P35">
        <f>'Analyse détaillée'!AH35</f>
        <v>0</v>
      </c>
      <c r="Q35">
        <f>'Analyse détaillée'!AJ35</f>
        <v>0</v>
      </c>
      <c r="R35">
        <f>'Analyse détaillée'!AJ35</f>
        <v>0</v>
      </c>
      <c r="S35">
        <f>'Analyse détaillée'!AN35</f>
        <v>0</v>
      </c>
      <c r="T35">
        <f>'Analyse détaillée'!AP35</f>
        <v>0</v>
      </c>
      <c r="U35">
        <f>'Analyse détaillée'!AR35</f>
        <v>0.42857142857142855</v>
      </c>
      <c r="V35">
        <f>'Analyse détaillée'!AT35</f>
        <v>0</v>
      </c>
      <c r="W35">
        <f>'Analyse détaillée'!AX35</f>
        <v>0</v>
      </c>
      <c r="X35">
        <f>'Analyse détaillée'!BB35</f>
        <v>0</v>
      </c>
      <c r="Y35">
        <f>'Analyse détaillée'!BD35</f>
        <v>0</v>
      </c>
      <c r="Z35">
        <f>'Analyse détaillée'!BH35</f>
        <v>0</v>
      </c>
      <c r="AA35">
        <f>'Analyse détaillée'!BL35</f>
        <v>0</v>
      </c>
      <c r="AB35">
        <f>'Analyse détaillée'!BN35</f>
        <v>0</v>
      </c>
      <c r="AC35">
        <f>'Analyse détaillée'!BP35</f>
        <v>0</v>
      </c>
      <c r="AD35">
        <f>'Analyse détaillée'!BR35</f>
        <v>0</v>
      </c>
      <c r="AE35">
        <f>'Analyse détaillée'!BT35</f>
        <v>0</v>
      </c>
      <c r="AF35">
        <f>'Analyse détaillée'!BV35</f>
        <v>0</v>
      </c>
      <c r="AG35">
        <f>'Analyse détaillée'!BX35</f>
        <v>0</v>
      </c>
      <c r="AH35">
        <f>'Analyse détaillée'!BZ35</f>
        <v>0</v>
      </c>
      <c r="AI35">
        <f>'Analyse détaillée'!CB35</f>
        <v>0</v>
      </c>
      <c r="AJ35">
        <f>'Analyse détaillée'!CD35</f>
        <v>0</v>
      </c>
      <c r="AK35">
        <f>'Analyse détaillée'!CF35</f>
        <v>0</v>
      </c>
      <c r="AL35">
        <f>'Analyse détaillée'!CH35</f>
        <v>0</v>
      </c>
      <c r="AM35">
        <f>'Analyse détaillée'!CJ35</f>
        <v>0</v>
      </c>
      <c r="AN35">
        <f>'Analyse détaillée'!CL35</f>
        <v>0</v>
      </c>
      <c r="AO35">
        <f>'Analyse détaillée'!CN35</f>
        <v>0</v>
      </c>
      <c r="AP35">
        <f>'Analyse détaillée'!CP35</f>
        <v>0.5</v>
      </c>
      <c r="AQ35">
        <f>'Analyse détaillée'!CR35</f>
        <v>0</v>
      </c>
      <c r="AR35">
        <f>'Analyse détaillée'!CV35</f>
        <v>0</v>
      </c>
      <c r="AS35">
        <f>'Analyse détaillée'!CZ35</f>
        <v>0</v>
      </c>
      <c r="AT35">
        <f>'Analyse détaillée'!DB35</f>
        <v>0</v>
      </c>
      <c r="AU35">
        <f>'Analyse détaillée'!DF35</f>
        <v>0</v>
      </c>
      <c r="AV35">
        <f>'Analyse détaillée'!DJ35</f>
        <v>0</v>
      </c>
      <c r="AW35">
        <f>'Analyse détaillée'!DL35</f>
        <v>0</v>
      </c>
      <c r="AX35">
        <f>'Analyse détaillée'!DN35</f>
        <v>0</v>
      </c>
      <c r="AY35">
        <f>'Analyse détaillée'!DP35</f>
        <v>0</v>
      </c>
      <c r="AZ35">
        <f>'Analyse détaillée'!DR35</f>
        <v>0</v>
      </c>
      <c r="BA35">
        <f>'Analyse détaillée'!EB35</f>
        <v>0</v>
      </c>
      <c r="BB35">
        <f>'Analyse détaillée'!EL35</f>
        <v>0</v>
      </c>
      <c r="BC35">
        <f>'Analyse détaillée'!EV35</f>
        <v>0</v>
      </c>
      <c r="BD35">
        <f>'Analyse détaillée'!EX35</f>
        <v>0</v>
      </c>
      <c r="BE35">
        <f>'Analyse détaillée'!EZ35</f>
        <v>0</v>
      </c>
      <c r="BF35">
        <f>'Analyse détaillée'!FB35</f>
        <v>0</v>
      </c>
      <c r="BG35">
        <f>'Analyse détaillée'!FD35</f>
        <v>0</v>
      </c>
      <c r="BH35">
        <f>'Analyse détaillée'!FE35</f>
        <v>1</v>
      </c>
      <c r="BI35">
        <f>'Analyse détaillée'!FG35</f>
        <v>0</v>
      </c>
      <c r="BJ35">
        <f>'Analyse détaillée'!FN35</f>
        <v>0</v>
      </c>
      <c r="BK35">
        <f>'Analyse détaillée'!FR35</f>
        <v>0</v>
      </c>
      <c r="BL35">
        <f>'Analyse détaillée'!FV35</f>
        <v>0</v>
      </c>
      <c r="BM35">
        <f>'Analyse détaillée'!FZ35</f>
        <v>0</v>
      </c>
      <c r="BN35">
        <f>'Analyse détaillée'!GB35</f>
        <v>0</v>
      </c>
      <c r="BO35">
        <f>'Analyse détaillée'!GD35</f>
        <v>0</v>
      </c>
      <c r="BP35">
        <f>'Analyse détaillée'!GF35</f>
        <v>0</v>
      </c>
      <c r="BQ35">
        <f>'Analyse détaillée'!GL35</f>
        <v>0</v>
      </c>
      <c r="BR35">
        <f>'Analyse détaillée'!GN35</f>
        <v>0</v>
      </c>
      <c r="BS35">
        <f>'Analyse détaillée'!GP35</f>
        <v>0</v>
      </c>
      <c r="BT35">
        <f>'Analyse détaillée'!GR35</f>
        <v>0</v>
      </c>
      <c r="BU35">
        <f>'Analyse détaillée'!GT35</f>
        <v>0</v>
      </c>
      <c r="BV35">
        <f>'Analyse détaillée'!GV35</f>
        <v>0</v>
      </c>
      <c r="BW35">
        <f>'Analyse détaillée'!GX35</f>
        <v>0</v>
      </c>
      <c r="BX35">
        <f>'Analyse détaillée'!GZ35</f>
        <v>0</v>
      </c>
      <c r="BY35">
        <f>'Analyse détaillée'!HB35</f>
        <v>0</v>
      </c>
    </row>
    <row r="36" spans="1:77" ht="15.75" x14ac:dyDescent="0.25">
      <c r="A36">
        <f>'Analyse détaillée'!A36</f>
        <v>0</v>
      </c>
      <c r="B36">
        <f>'Analyse détaillée'!B36</f>
        <v>0</v>
      </c>
      <c r="C36">
        <f>'Analyse détaillée'!C36</f>
        <v>0</v>
      </c>
      <c r="D36">
        <f>'Analyse détaillée'!D36</f>
        <v>0</v>
      </c>
      <c r="E36">
        <f>'Analyse détaillée'!E36</f>
        <v>0</v>
      </c>
      <c r="F36">
        <f>'Analyse détaillée'!F36</f>
        <v>34</v>
      </c>
      <c r="G36">
        <f>'Analyse détaillée'!G36</f>
        <v>0</v>
      </c>
      <c r="H36">
        <f>'Analyse détaillée'!L36</f>
        <v>0</v>
      </c>
      <c r="I36">
        <f>'Analyse détaillée'!Q36</f>
        <v>0</v>
      </c>
      <c r="J36">
        <f>'Analyse détaillée'!V36</f>
        <v>0</v>
      </c>
      <c r="K36">
        <f>'Analyse détaillée'!X36</f>
        <v>0</v>
      </c>
      <c r="L36">
        <f>'Analyse détaillée'!Z36</f>
        <v>0</v>
      </c>
      <c r="M36">
        <f>'Analyse détaillée'!AB36</f>
        <v>0</v>
      </c>
      <c r="N36">
        <f>'Analyse détaillée'!AD36</f>
        <v>0</v>
      </c>
      <c r="O36">
        <f>'Analyse détaillée'!AF36</f>
        <v>0</v>
      </c>
      <c r="P36">
        <f>'Analyse détaillée'!AH36</f>
        <v>0</v>
      </c>
      <c r="Q36">
        <f>'Analyse détaillée'!AJ36</f>
        <v>0</v>
      </c>
      <c r="R36">
        <f>'Analyse détaillée'!AJ36</f>
        <v>0</v>
      </c>
      <c r="S36">
        <f>'Analyse détaillée'!AN36</f>
        <v>0</v>
      </c>
      <c r="T36">
        <f>'Analyse détaillée'!AP36</f>
        <v>0</v>
      </c>
      <c r="U36">
        <f>'Analyse détaillée'!AR36</f>
        <v>0.42857142857142855</v>
      </c>
      <c r="V36">
        <f>'Analyse détaillée'!AT36</f>
        <v>0</v>
      </c>
      <c r="W36">
        <f>'Analyse détaillée'!AX36</f>
        <v>0</v>
      </c>
      <c r="X36">
        <f>'Analyse détaillée'!BB36</f>
        <v>0</v>
      </c>
      <c r="Y36">
        <f>'Analyse détaillée'!BD36</f>
        <v>0</v>
      </c>
      <c r="Z36">
        <f>'Analyse détaillée'!BH36</f>
        <v>0</v>
      </c>
      <c r="AA36">
        <f>'Analyse détaillée'!BL36</f>
        <v>0</v>
      </c>
      <c r="AB36">
        <f>'Analyse détaillée'!BN36</f>
        <v>0</v>
      </c>
      <c r="AC36">
        <f>'Analyse détaillée'!BP36</f>
        <v>0</v>
      </c>
      <c r="AD36">
        <f>'Analyse détaillée'!BR36</f>
        <v>0</v>
      </c>
      <c r="AE36">
        <f>'Analyse détaillée'!BT36</f>
        <v>0</v>
      </c>
      <c r="AF36">
        <f>'Analyse détaillée'!BV36</f>
        <v>0</v>
      </c>
      <c r="AG36">
        <f>'Analyse détaillée'!BX36</f>
        <v>0</v>
      </c>
      <c r="AH36">
        <f>'Analyse détaillée'!BZ36</f>
        <v>0</v>
      </c>
      <c r="AI36">
        <f>'Analyse détaillée'!CB36</f>
        <v>0</v>
      </c>
      <c r="AJ36">
        <f>'Analyse détaillée'!CD36</f>
        <v>0</v>
      </c>
      <c r="AK36">
        <f>'Analyse détaillée'!CF36</f>
        <v>0</v>
      </c>
      <c r="AL36">
        <f>'Analyse détaillée'!CH36</f>
        <v>0</v>
      </c>
      <c r="AM36">
        <f>'Analyse détaillée'!CJ36</f>
        <v>0</v>
      </c>
      <c r="AN36">
        <f>'Analyse détaillée'!CL36</f>
        <v>0</v>
      </c>
      <c r="AO36">
        <f>'Analyse détaillée'!CN36</f>
        <v>0</v>
      </c>
      <c r="AP36">
        <f>'Analyse détaillée'!CP36</f>
        <v>0.5</v>
      </c>
      <c r="AQ36">
        <f>'Analyse détaillée'!CR36</f>
        <v>0</v>
      </c>
      <c r="AR36">
        <f>'Analyse détaillée'!CV36</f>
        <v>0</v>
      </c>
      <c r="AS36">
        <f>'Analyse détaillée'!CZ36</f>
        <v>0</v>
      </c>
      <c r="AT36">
        <f>'Analyse détaillée'!DB36</f>
        <v>0</v>
      </c>
      <c r="AU36">
        <f>'Analyse détaillée'!DF36</f>
        <v>0</v>
      </c>
      <c r="AV36">
        <f>'Analyse détaillée'!DJ36</f>
        <v>0</v>
      </c>
      <c r="AW36">
        <f>'Analyse détaillée'!DL36</f>
        <v>0</v>
      </c>
      <c r="AX36">
        <f>'Analyse détaillée'!DN36</f>
        <v>0</v>
      </c>
      <c r="AY36">
        <f>'Analyse détaillée'!DP36</f>
        <v>0</v>
      </c>
      <c r="AZ36">
        <f>'Analyse détaillée'!DR36</f>
        <v>0</v>
      </c>
      <c r="BA36">
        <f>'Analyse détaillée'!EB36</f>
        <v>0</v>
      </c>
      <c r="BB36">
        <f>'Analyse détaillée'!EL36</f>
        <v>0</v>
      </c>
      <c r="BC36">
        <f>'Analyse détaillée'!EV36</f>
        <v>0</v>
      </c>
      <c r="BD36">
        <f>'Analyse détaillée'!EX36</f>
        <v>0</v>
      </c>
      <c r="BE36">
        <f>'Analyse détaillée'!EZ36</f>
        <v>0</v>
      </c>
      <c r="BF36">
        <f>'Analyse détaillée'!FB36</f>
        <v>0</v>
      </c>
      <c r="BG36">
        <f>'Analyse détaillée'!FD36</f>
        <v>0</v>
      </c>
      <c r="BH36">
        <f>'Analyse détaillée'!FE36</f>
        <v>1</v>
      </c>
      <c r="BI36">
        <f>'Analyse détaillée'!FG36</f>
        <v>0</v>
      </c>
      <c r="BJ36">
        <f>'Analyse détaillée'!FN36</f>
        <v>0</v>
      </c>
      <c r="BK36">
        <f>'Analyse détaillée'!FR36</f>
        <v>0</v>
      </c>
      <c r="BL36">
        <f>'Analyse détaillée'!FV36</f>
        <v>0</v>
      </c>
      <c r="BM36">
        <f>'Analyse détaillée'!FZ36</f>
        <v>0</v>
      </c>
      <c r="BN36">
        <f>'Analyse détaillée'!GB36</f>
        <v>0</v>
      </c>
      <c r="BO36">
        <f>'Analyse détaillée'!GD36</f>
        <v>0</v>
      </c>
      <c r="BP36">
        <f>'Analyse détaillée'!GF36</f>
        <v>0</v>
      </c>
      <c r="BQ36">
        <f>'Analyse détaillée'!GL36</f>
        <v>0</v>
      </c>
      <c r="BR36">
        <f>'Analyse détaillée'!GN36</f>
        <v>0</v>
      </c>
      <c r="BS36">
        <f>'Analyse détaillée'!GP36</f>
        <v>0</v>
      </c>
      <c r="BT36">
        <f>'Analyse détaillée'!GR36</f>
        <v>0</v>
      </c>
      <c r="BU36">
        <f>'Analyse détaillée'!GT36</f>
        <v>0</v>
      </c>
      <c r="BV36">
        <f>'Analyse détaillée'!GV36</f>
        <v>0</v>
      </c>
      <c r="BW36">
        <f>'Analyse détaillée'!GX36</f>
        <v>0</v>
      </c>
      <c r="BX36">
        <f>'Analyse détaillée'!GZ36</f>
        <v>0</v>
      </c>
      <c r="BY36">
        <f>'Analyse détaillée'!HB36</f>
        <v>0</v>
      </c>
    </row>
    <row r="37" spans="1:77" ht="15.75" x14ac:dyDescent="0.25">
      <c r="A37">
        <f>'Analyse détaillée'!A37</f>
        <v>0</v>
      </c>
      <c r="B37">
        <f>'Analyse détaillée'!B37</f>
        <v>0</v>
      </c>
      <c r="C37">
        <f>'Analyse détaillée'!C37</f>
        <v>0</v>
      </c>
      <c r="D37">
        <f>'Analyse détaillée'!D37</f>
        <v>0</v>
      </c>
      <c r="E37">
        <f>'Analyse détaillée'!E37</f>
        <v>0</v>
      </c>
      <c r="F37">
        <f>'Analyse détaillée'!F37</f>
        <v>35</v>
      </c>
      <c r="G37">
        <f>'Analyse détaillée'!G37</f>
        <v>0</v>
      </c>
      <c r="H37">
        <f>'Analyse détaillée'!L37</f>
        <v>0</v>
      </c>
      <c r="I37">
        <f>'Analyse détaillée'!Q37</f>
        <v>0</v>
      </c>
      <c r="J37">
        <f>'Analyse détaillée'!V37</f>
        <v>0</v>
      </c>
      <c r="K37">
        <f>'Analyse détaillée'!X37</f>
        <v>0</v>
      </c>
      <c r="L37">
        <f>'Analyse détaillée'!Z37</f>
        <v>0</v>
      </c>
      <c r="M37">
        <f>'Analyse détaillée'!AB37</f>
        <v>0</v>
      </c>
      <c r="N37">
        <f>'Analyse détaillée'!AD37</f>
        <v>0</v>
      </c>
      <c r="O37">
        <f>'Analyse détaillée'!AF37</f>
        <v>0</v>
      </c>
      <c r="P37">
        <f>'Analyse détaillée'!AH37</f>
        <v>0</v>
      </c>
      <c r="Q37">
        <f>'Analyse détaillée'!AJ37</f>
        <v>0</v>
      </c>
      <c r="R37">
        <f>'Analyse détaillée'!AJ37</f>
        <v>0</v>
      </c>
      <c r="S37">
        <f>'Analyse détaillée'!AN37</f>
        <v>0</v>
      </c>
      <c r="T37">
        <f>'Analyse détaillée'!AP37</f>
        <v>0</v>
      </c>
      <c r="U37">
        <f>'Analyse détaillée'!AR37</f>
        <v>0.42857142857142855</v>
      </c>
      <c r="V37">
        <f>'Analyse détaillée'!AT37</f>
        <v>0</v>
      </c>
      <c r="W37">
        <f>'Analyse détaillée'!AX37</f>
        <v>0</v>
      </c>
      <c r="X37">
        <f>'Analyse détaillée'!BB37</f>
        <v>0</v>
      </c>
      <c r="Y37">
        <f>'Analyse détaillée'!BD37</f>
        <v>0</v>
      </c>
      <c r="Z37">
        <f>'Analyse détaillée'!BH37</f>
        <v>0</v>
      </c>
      <c r="AA37">
        <f>'Analyse détaillée'!BL37</f>
        <v>0</v>
      </c>
      <c r="AB37">
        <f>'Analyse détaillée'!BN37</f>
        <v>0</v>
      </c>
      <c r="AC37">
        <f>'Analyse détaillée'!BP37</f>
        <v>0</v>
      </c>
      <c r="AD37">
        <f>'Analyse détaillée'!BR37</f>
        <v>0</v>
      </c>
      <c r="AE37">
        <f>'Analyse détaillée'!BT37</f>
        <v>0</v>
      </c>
      <c r="AF37">
        <f>'Analyse détaillée'!BV37</f>
        <v>0</v>
      </c>
      <c r="AG37">
        <f>'Analyse détaillée'!BX37</f>
        <v>0</v>
      </c>
      <c r="AH37">
        <f>'Analyse détaillée'!BZ37</f>
        <v>0</v>
      </c>
      <c r="AI37">
        <f>'Analyse détaillée'!CB37</f>
        <v>0</v>
      </c>
      <c r="AJ37">
        <f>'Analyse détaillée'!CD37</f>
        <v>0</v>
      </c>
      <c r="AK37">
        <f>'Analyse détaillée'!CF37</f>
        <v>0</v>
      </c>
      <c r="AL37">
        <f>'Analyse détaillée'!CH37</f>
        <v>0</v>
      </c>
      <c r="AM37">
        <f>'Analyse détaillée'!CJ37</f>
        <v>0</v>
      </c>
      <c r="AN37">
        <f>'Analyse détaillée'!CL37</f>
        <v>0</v>
      </c>
      <c r="AO37">
        <f>'Analyse détaillée'!CN37</f>
        <v>0</v>
      </c>
      <c r="AP37">
        <f>'Analyse détaillée'!CP37</f>
        <v>0.5</v>
      </c>
      <c r="AQ37">
        <f>'Analyse détaillée'!CR37</f>
        <v>0</v>
      </c>
      <c r="AR37">
        <f>'Analyse détaillée'!CV37</f>
        <v>0</v>
      </c>
      <c r="AS37">
        <f>'Analyse détaillée'!CZ37</f>
        <v>0</v>
      </c>
      <c r="AT37">
        <f>'Analyse détaillée'!DB37</f>
        <v>0</v>
      </c>
      <c r="AU37">
        <f>'Analyse détaillée'!DF37</f>
        <v>0</v>
      </c>
      <c r="AV37">
        <f>'Analyse détaillée'!DJ37</f>
        <v>0</v>
      </c>
      <c r="AW37">
        <f>'Analyse détaillée'!DL37</f>
        <v>0</v>
      </c>
      <c r="AX37">
        <f>'Analyse détaillée'!DN37</f>
        <v>0</v>
      </c>
      <c r="AY37">
        <f>'Analyse détaillée'!DP37</f>
        <v>0</v>
      </c>
      <c r="AZ37">
        <f>'Analyse détaillée'!DR37</f>
        <v>0</v>
      </c>
      <c r="BA37">
        <f>'Analyse détaillée'!EB37</f>
        <v>0</v>
      </c>
      <c r="BB37">
        <f>'Analyse détaillée'!EL37</f>
        <v>0</v>
      </c>
      <c r="BC37">
        <f>'Analyse détaillée'!EV37</f>
        <v>0</v>
      </c>
      <c r="BD37">
        <f>'Analyse détaillée'!EX37</f>
        <v>0</v>
      </c>
      <c r="BE37">
        <f>'Analyse détaillée'!EZ37</f>
        <v>0</v>
      </c>
      <c r="BF37">
        <f>'Analyse détaillée'!FB37</f>
        <v>0</v>
      </c>
      <c r="BG37">
        <f>'Analyse détaillée'!FD37</f>
        <v>0</v>
      </c>
      <c r="BH37">
        <f>'Analyse détaillée'!FE37</f>
        <v>1</v>
      </c>
      <c r="BI37">
        <f>'Analyse détaillée'!FG37</f>
        <v>0</v>
      </c>
      <c r="BJ37">
        <f>'Analyse détaillée'!FN37</f>
        <v>0</v>
      </c>
      <c r="BK37">
        <f>'Analyse détaillée'!FR37</f>
        <v>0</v>
      </c>
      <c r="BL37">
        <f>'Analyse détaillée'!FV37</f>
        <v>0</v>
      </c>
      <c r="BM37">
        <f>'Analyse détaillée'!FZ37</f>
        <v>0</v>
      </c>
      <c r="BN37">
        <f>'Analyse détaillée'!GB37</f>
        <v>0</v>
      </c>
      <c r="BO37">
        <f>'Analyse détaillée'!GD37</f>
        <v>0</v>
      </c>
      <c r="BP37">
        <f>'Analyse détaillée'!GF37</f>
        <v>0</v>
      </c>
      <c r="BQ37">
        <f>'Analyse détaillée'!GL37</f>
        <v>0</v>
      </c>
      <c r="BR37">
        <f>'Analyse détaillée'!GN37</f>
        <v>0</v>
      </c>
      <c r="BS37">
        <f>'Analyse détaillée'!GP37</f>
        <v>0</v>
      </c>
      <c r="BT37">
        <f>'Analyse détaillée'!GR37</f>
        <v>0</v>
      </c>
      <c r="BU37">
        <f>'Analyse détaillée'!GT37</f>
        <v>0</v>
      </c>
      <c r="BV37">
        <f>'Analyse détaillée'!GV37</f>
        <v>0</v>
      </c>
      <c r="BW37">
        <f>'Analyse détaillée'!GX37</f>
        <v>0</v>
      </c>
      <c r="BX37">
        <f>'Analyse détaillée'!GZ37</f>
        <v>0</v>
      </c>
      <c r="BY37">
        <f>'Analyse détaillée'!HB37</f>
        <v>0</v>
      </c>
    </row>
    <row r="38" spans="1:77" ht="15.75" x14ac:dyDescent="0.25">
      <c r="A38">
        <f>'Analyse détaillée'!A38</f>
        <v>0</v>
      </c>
      <c r="B38">
        <f>'Analyse détaillée'!B38</f>
        <v>0</v>
      </c>
      <c r="C38">
        <f>'Analyse détaillée'!C38</f>
        <v>0</v>
      </c>
      <c r="D38">
        <f>'Analyse détaillée'!D38</f>
        <v>0</v>
      </c>
      <c r="E38">
        <f>'Analyse détaillée'!E38</f>
        <v>0</v>
      </c>
      <c r="F38">
        <f>'Analyse détaillée'!F38</f>
        <v>36</v>
      </c>
      <c r="G38">
        <f>'Analyse détaillée'!G38</f>
        <v>0</v>
      </c>
      <c r="H38">
        <f>'Analyse détaillée'!L38</f>
        <v>0</v>
      </c>
      <c r="I38">
        <f>'Analyse détaillée'!Q38</f>
        <v>0</v>
      </c>
      <c r="J38">
        <f>'Analyse détaillée'!V38</f>
        <v>0</v>
      </c>
      <c r="K38">
        <f>'Analyse détaillée'!X38</f>
        <v>0</v>
      </c>
      <c r="L38">
        <f>'Analyse détaillée'!Z38</f>
        <v>0</v>
      </c>
      <c r="M38">
        <f>'Analyse détaillée'!AB38</f>
        <v>0</v>
      </c>
      <c r="N38">
        <f>'Analyse détaillée'!AD38</f>
        <v>0</v>
      </c>
      <c r="O38">
        <f>'Analyse détaillée'!AF38</f>
        <v>0</v>
      </c>
      <c r="P38">
        <f>'Analyse détaillée'!AH38</f>
        <v>0</v>
      </c>
      <c r="Q38">
        <f>'Analyse détaillée'!AJ38</f>
        <v>0</v>
      </c>
      <c r="R38">
        <f>'Analyse détaillée'!AJ38</f>
        <v>0</v>
      </c>
      <c r="S38">
        <f>'Analyse détaillée'!AN38</f>
        <v>0</v>
      </c>
      <c r="T38">
        <f>'Analyse détaillée'!AP38</f>
        <v>0</v>
      </c>
      <c r="U38">
        <f>'Analyse détaillée'!AR38</f>
        <v>0.42857142857142855</v>
      </c>
      <c r="V38">
        <f>'Analyse détaillée'!AT38</f>
        <v>0</v>
      </c>
      <c r="W38">
        <f>'Analyse détaillée'!AX38</f>
        <v>0</v>
      </c>
      <c r="X38">
        <f>'Analyse détaillée'!BB38</f>
        <v>0</v>
      </c>
      <c r="Y38">
        <f>'Analyse détaillée'!BD38</f>
        <v>0</v>
      </c>
      <c r="Z38">
        <f>'Analyse détaillée'!BH38</f>
        <v>0</v>
      </c>
      <c r="AA38">
        <f>'Analyse détaillée'!BL38</f>
        <v>0</v>
      </c>
      <c r="AB38">
        <f>'Analyse détaillée'!BN38</f>
        <v>0</v>
      </c>
      <c r="AC38">
        <f>'Analyse détaillée'!BP38</f>
        <v>0</v>
      </c>
      <c r="AD38">
        <f>'Analyse détaillée'!BR38</f>
        <v>0</v>
      </c>
      <c r="AE38">
        <f>'Analyse détaillée'!BT38</f>
        <v>0</v>
      </c>
      <c r="AF38">
        <f>'Analyse détaillée'!BV38</f>
        <v>0</v>
      </c>
      <c r="AG38">
        <f>'Analyse détaillée'!BX38</f>
        <v>0</v>
      </c>
      <c r="AH38">
        <f>'Analyse détaillée'!BZ38</f>
        <v>0</v>
      </c>
      <c r="AI38">
        <f>'Analyse détaillée'!CB38</f>
        <v>0</v>
      </c>
      <c r="AJ38">
        <f>'Analyse détaillée'!CD38</f>
        <v>0</v>
      </c>
      <c r="AK38">
        <f>'Analyse détaillée'!CF38</f>
        <v>0</v>
      </c>
      <c r="AL38">
        <f>'Analyse détaillée'!CH38</f>
        <v>0</v>
      </c>
      <c r="AM38">
        <f>'Analyse détaillée'!CJ38</f>
        <v>0</v>
      </c>
      <c r="AN38">
        <f>'Analyse détaillée'!CL38</f>
        <v>0</v>
      </c>
      <c r="AO38">
        <f>'Analyse détaillée'!CN38</f>
        <v>0</v>
      </c>
      <c r="AP38">
        <f>'Analyse détaillée'!CP38</f>
        <v>0.5</v>
      </c>
      <c r="AQ38">
        <f>'Analyse détaillée'!CR38</f>
        <v>0</v>
      </c>
      <c r="AR38">
        <f>'Analyse détaillée'!CV38</f>
        <v>0</v>
      </c>
      <c r="AS38">
        <f>'Analyse détaillée'!CZ38</f>
        <v>0</v>
      </c>
      <c r="AT38">
        <f>'Analyse détaillée'!DB38</f>
        <v>0</v>
      </c>
      <c r="AU38">
        <f>'Analyse détaillée'!DF38</f>
        <v>0</v>
      </c>
      <c r="AV38">
        <f>'Analyse détaillée'!DJ38</f>
        <v>0</v>
      </c>
      <c r="AW38">
        <f>'Analyse détaillée'!DL38</f>
        <v>0</v>
      </c>
      <c r="AX38">
        <f>'Analyse détaillée'!DN38</f>
        <v>0</v>
      </c>
      <c r="AY38">
        <f>'Analyse détaillée'!DP38</f>
        <v>0</v>
      </c>
      <c r="AZ38">
        <f>'Analyse détaillée'!DR38</f>
        <v>0</v>
      </c>
      <c r="BA38">
        <f>'Analyse détaillée'!EB38</f>
        <v>0</v>
      </c>
      <c r="BB38">
        <f>'Analyse détaillée'!EL38</f>
        <v>0</v>
      </c>
      <c r="BC38">
        <f>'Analyse détaillée'!EV38</f>
        <v>0</v>
      </c>
      <c r="BD38">
        <f>'Analyse détaillée'!EX38</f>
        <v>0</v>
      </c>
      <c r="BE38">
        <f>'Analyse détaillée'!EZ38</f>
        <v>0</v>
      </c>
      <c r="BF38">
        <f>'Analyse détaillée'!FB38</f>
        <v>0</v>
      </c>
      <c r="BG38">
        <f>'Analyse détaillée'!FD38</f>
        <v>0</v>
      </c>
      <c r="BH38">
        <f>'Analyse détaillée'!FE38</f>
        <v>1</v>
      </c>
      <c r="BI38">
        <f>'Analyse détaillée'!FG38</f>
        <v>0</v>
      </c>
      <c r="BJ38">
        <f>'Analyse détaillée'!FN38</f>
        <v>0</v>
      </c>
      <c r="BK38">
        <f>'Analyse détaillée'!FR38</f>
        <v>0</v>
      </c>
      <c r="BL38">
        <f>'Analyse détaillée'!FV38</f>
        <v>0</v>
      </c>
      <c r="BM38">
        <f>'Analyse détaillée'!FZ38</f>
        <v>0</v>
      </c>
      <c r="BN38">
        <f>'Analyse détaillée'!GB38</f>
        <v>0</v>
      </c>
      <c r="BO38">
        <f>'Analyse détaillée'!GD38</f>
        <v>0</v>
      </c>
      <c r="BP38">
        <f>'Analyse détaillée'!GF38</f>
        <v>0</v>
      </c>
      <c r="BQ38">
        <f>'Analyse détaillée'!GL38</f>
        <v>0</v>
      </c>
      <c r="BR38">
        <f>'Analyse détaillée'!GN38</f>
        <v>0</v>
      </c>
      <c r="BS38">
        <f>'Analyse détaillée'!GP38</f>
        <v>0</v>
      </c>
      <c r="BT38">
        <f>'Analyse détaillée'!GR38</f>
        <v>0</v>
      </c>
      <c r="BU38">
        <f>'Analyse détaillée'!GT38</f>
        <v>0</v>
      </c>
      <c r="BV38">
        <f>'Analyse détaillée'!GV38</f>
        <v>0</v>
      </c>
      <c r="BW38">
        <f>'Analyse détaillée'!GX38</f>
        <v>0</v>
      </c>
      <c r="BX38">
        <f>'Analyse détaillée'!GZ38</f>
        <v>0</v>
      </c>
      <c r="BY38">
        <f>'Analyse détaillée'!HB38</f>
        <v>0</v>
      </c>
    </row>
    <row r="39" spans="1:77" ht="15.75" x14ac:dyDescent="0.25">
      <c r="A39">
        <f>'Analyse détaillée'!A39</f>
        <v>0</v>
      </c>
      <c r="B39">
        <f>'Analyse détaillée'!B39</f>
        <v>0</v>
      </c>
      <c r="C39">
        <f>'Analyse détaillée'!C39</f>
        <v>0</v>
      </c>
      <c r="D39">
        <f>'Analyse détaillée'!D39</f>
        <v>0</v>
      </c>
      <c r="E39">
        <f>'Analyse détaillée'!E39</f>
        <v>0</v>
      </c>
      <c r="F39">
        <f>'Analyse détaillée'!F39</f>
        <v>37</v>
      </c>
      <c r="G39">
        <f>'Analyse détaillée'!G39</f>
        <v>0</v>
      </c>
      <c r="H39">
        <f>'Analyse détaillée'!L39</f>
        <v>0</v>
      </c>
      <c r="I39">
        <f>'Analyse détaillée'!Q39</f>
        <v>0</v>
      </c>
      <c r="J39">
        <f>'Analyse détaillée'!V39</f>
        <v>0</v>
      </c>
      <c r="K39">
        <f>'Analyse détaillée'!X39</f>
        <v>0</v>
      </c>
      <c r="L39">
        <f>'Analyse détaillée'!Z39</f>
        <v>0</v>
      </c>
      <c r="M39">
        <f>'Analyse détaillée'!AB39</f>
        <v>0</v>
      </c>
      <c r="N39">
        <f>'Analyse détaillée'!AD39</f>
        <v>0</v>
      </c>
      <c r="O39">
        <f>'Analyse détaillée'!AF39</f>
        <v>0</v>
      </c>
      <c r="P39">
        <f>'Analyse détaillée'!AH39</f>
        <v>0</v>
      </c>
      <c r="Q39">
        <f>'Analyse détaillée'!AJ39</f>
        <v>0</v>
      </c>
      <c r="R39">
        <f>'Analyse détaillée'!AJ39</f>
        <v>0</v>
      </c>
      <c r="S39">
        <f>'Analyse détaillée'!AN39</f>
        <v>0</v>
      </c>
      <c r="T39">
        <f>'Analyse détaillée'!AP39</f>
        <v>0</v>
      </c>
      <c r="U39">
        <f>'Analyse détaillée'!AR39</f>
        <v>0.42857142857142855</v>
      </c>
      <c r="V39">
        <f>'Analyse détaillée'!AT39</f>
        <v>0</v>
      </c>
      <c r="W39">
        <f>'Analyse détaillée'!AX39</f>
        <v>0</v>
      </c>
      <c r="X39">
        <f>'Analyse détaillée'!BB39</f>
        <v>0</v>
      </c>
      <c r="Y39">
        <f>'Analyse détaillée'!BD39</f>
        <v>0</v>
      </c>
      <c r="Z39">
        <f>'Analyse détaillée'!BH39</f>
        <v>0</v>
      </c>
      <c r="AA39">
        <f>'Analyse détaillée'!BL39</f>
        <v>0</v>
      </c>
      <c r="AB39">
        <f>'Analyse détaillée'!BN39</f>
        <v>0</v>
      </c>
      <c r="AC39">
        <f>'Analyse détaillée'!BP39</f>
        <v>0</v>
      </c>
      <c r="AD39">
        <f>'Analyse détaillée'!BR39</f>
        <v>0</v>
      </c>
      <c r="AE39">
        <f>'Analyse détaillée'!BT39</f>
        <v>0</v>
      </c>
      <c r="AF39">
        <f>'Analyse détaillée'!BV39</f>
        <v>0</v>
      </c>
      <c r="AG39">
        <f>'Analyse détaillée'!BX39</f>
        <v>0</v>
      </c>
      <c r="AH39">
        <f>'Analyse détaillée'!BZ39</f>
        <v>0</v>
      </c>
      <c r="AI39">
        <f>'Analyse détaillée'!CB39</f>
        <v>0</v>
      </c>
      <c r="AJ39">
        <f>'Analyse détaillée'!CD39</f>
        <v>0</v>
      </c>
      <c r="AK39">
        <f>'Analyse détaillée'!CF39</f>
        <v>0</v>
      </c>
      <c r="AL39">
        <f>'Analyse détaillée'!CH39</f>
        <v>0</v>
      </c>
      <c r="AM39">
        <f>'Analyse détaillée'!CJ39</f>
        <v>0</v>
      </c>
      <c r="AN39">
        <f>'Analyse détaillée'!CL39</f>
        <v>0</v>
      </c>
      <c r="AO39">
        <f>'Analyse détaillée'!CN39</f>
        <v>0</v>
      </c>
      <c r="AP39">
        <f>'Analyse détaillée'!CP39</f>
        <v>0.5</v>
      </c>
      <c r="AQ39">
        <f>'Analyse détaillée'!CR39</f>
        <v>0</v>
      </c>
      <c r="AR39">
        <f>'Analyse détaillée'!CV39</f>
        <v>0</v>
      </c>
      <c r="AS39">
        <f>'Analyse détaillée'!CZ39</f>
        <v>0</v>
      </c>
      <c r="AT39">
        <f>'Analyse détaillée'!DB39</f>
        <v>0</v>
      </c>
      <c r="AU39">
        <f>'Analyse détaillée'!DF39</f>
        <v>0</v>
      </c>
      <c r="AV39">
        <f>'Analyse détaillée'!DJ39</f>
        <v>0</v>
      </c>
      <c r="AW39">
        <f>'Analyse détaillée'!DL39</f>
        <v>0</v>
      </c>
      <c r="AX39">
        <f>'Analyse détaillée'!DN39</f>
        <v>0</v>
      </c>
      <c r="AY39">
        <f>'Analyse détaillée'!DP39</f>
        <v>0</v>
      </c>
      <c r="AZ39">
        <f>'Analyse détaillée'!DR39</f>
        <v>0</v>
      </c>
      <c r="BA39">
        <f>'Analyse détaillée'!EB39</f>
        <v>0</v>
      </c>
      <c r="BB39">
        <f>'Analyse détaillée'!EL39</f>
        <v>0</v>
      </c>
      <c r="BC39">
        <f>'Analyse détaillée'!EV39</f>
        <v>0</v>
      </c>
      <c r="BD39">
        <f>'Analyse détaillée'!EX39</f>
        <v>0</v>
      </c>
      <c r="BE39">
        <f>'Analyse détaillée'!EZ39</f>
        <v>0</v>
      </c>
      <c r="BF39">
        <f>'Analyse détaillée'!FB39</f>
        <v>0</v>
      </c>
      <c r="BG39">
        <f>'Analyse détaillée'!FD39</f>
        <v>0</v>
      </c>
      <c r="BH39">
        <f>'Analyse détaillée'!FE39</f>
        <v>1</v>
      </c>
      <c r="BI39">
        <f>'Analyse détaillée'!FG39</f>
        <v>0</v>
      </c>
      <c r="BJ39">
        <f>'Analyse détaillée'!FN39</f>
        <v>0</v>
      </c>
      <c r="BK39">
        <f>'Analyse détaillée'!FR39</f>
        <v>0</v>
      </c>
      <c r="BL39">
        <f>'Analyse détaillée'!FV39</f>
        <v>0</v>
      </c>
      <c r="BM39">
        <f>'Analyse détaillée'!FZ39</f>
        <v>0</v>
      </c>
      <c r="BN39">
        <f>'Analyse détaillée'!GB39</f>
        <v>0</v>
      </c>
      <c r="BO39">
        <f>'Analyse détaillée'!GD39</f>
        <v>0</v>
      </c>
      <c r="BP39">
        <f>'Analyse détaillée'!GF39</f>
        <v>0</v>
      </c>
      <c r="BQ39">
        <f>'Analyse détaillée'!GL39</f>
        <v>0</v>
      </c>
      <c r="BR39">
        <f>'Analyse détaillée'!GN39</f>
        <v>0</v>
      </c>
      <c r="BS39">
        <f>'Analyse détaillée'!GP39</f>
        <v>0</v>
      </c>
      <c r="BT39">
        <f>'Analyse détaillée'!GR39</f>
        <v>0</v>
      </c>
      <c r="BU39">
        <f>'Analyse détaillée'!GT39</f>
        <v>0</v>
      </c>
      <c r="BV39">
        <f>'Analyse détaillée'!GV39</f>
        <v>0</v>
      </c>
      <c r="BW39">
        <f>'Analyse détaillée'!GX39</f>
        <v>0</v>
      </c>
      <c r="BX39">
        <f>'Analyse détaillée'!GZ39</f>
        <v>0</v>
      </c>
      <c r="BY39">
        <f>'Analyse détaillée'!HB39</f>
        <v>0</v>
      </c>
    </row>
    <row r="40" spans="1:77" ht="15.75" x14ac:dyDescent="0.25">
      <c r="A40">
        <f>'Analyse détaillée'!A40</f>
        <v>0</v>
      </c>
      <c r="B40">
        <f>'Analyse détaillée'!B40</f>
        <v>0</v>
      </c>
      <c r="C40">
        <f>'Analyse détaillée'!C40</f>
        <v>0</v>
      </c>
      <c r="D40">
        <f>'Analyse détaillée'!D40</f>
        <v>0</v>
      </c>
      <c r="E40">
        <f>'Analyse détaillée'!E40</f>
        <v>0</v>
      </c>
      <c r="F40">
        <f>'Analyse détaillée'!F40</f>
        <v>38</v>
      </c>
      <c r="G40">
        <f>'Analyse détaillée'!G40</f>
        <v>0</v>
      </c>
      <c r="H40">
        <f>'Analyse détaillée'!L40</f>
        <v>0</v>
      </c>
      <c r="I40">
        <f>'Analyse détaillée'!Q40</f>
        <v>0</v>
      </c>
      <c r="J40">
        <f>'Analyse détaillée'!V40</f>
        <v>0</v>
      </c>
      <c r="K40">
        <f>'Analyse détaillée'!X40</f>
        <v>0</v>
      </c>
      <c r="L40">
        <f>'Analyse détaillée'!Z40</f>
        <v>0</v>
      </c>
      <c r="M40">
        <f>'Analyse détaillée'!AB40</f>
        <v>0</v>
      </c>
      <c r="N40">
        <f>'Analyse détaillée'!AD40</f>
        <v>0</v>
      </c>
      <c r="O40">
        <f>'Analyse détaillée'!AF40</f>
        <v>0</v>
      </c>
      <c r="P40">
        <f>'Analyse détaillée'!AH40</f>
        <v>0</v>
      </c>
      <c r="Q40">
        <f>'Analyse détaillée'!AJ40</f>
        <v>0</v>
      </c>
      <c r="R40">
        <f>'Analyse détaillée'!AJ40</f>
        <v>0</v>
      </c>
      <c r="S40">
        <f>'Analyse détaillée'!AN40</f>
        <v>0</v>
      </c>
      <c r="T40">
        <f>'Analyse détaillée'!AP40</f>
        <v>0</v>
      </c>
      <c r="U40">
        <f>'Analyse détaillée'!AR40</f>
        <v>0.42857142857142855</v>
      </c>
      <c r="V40">
        <f>'Analyse détaillée'!AT40</f>
        <v>0</v>
      </c>
      <c r="W40">
        <f>'Analyse détaillée'!AX40</f>
        <v>0</v>
      </c>
      <c r="X40">
        <f>'Analyse détaillée'!BB40</f>
        <v>0</v>
      </c>
      <c r="Y40">
        <f>'Analyse détaillée'!BD40</f>
        <v>0</v>
      </c>
      <c r="Z40">
        <f>'Analyse détaillée'!BH40</f>
        <v>0</v>
      </c>
      <c r="AA40">
        <f>'Analyse détaillée'!BL40</f>
        <v>0</v>
      </c>
      <c r="AB40">
        <f>'Analyse détaillée'!BN40</f>
        <v>0</v>
      </c>
      <c r="AC40">
        <f>'Analyse détaillée'!BP40</f>
        <v>0</v>
      </c>
      <c r="AD40">
        <f>'Analyse détaillée'!BR40</f>
        <v>0</v>
      </c>
      <c r="AE40">
        <f>'Analyse détaillée'!BT40</f>
        <v>0</v>
      </c>
      <c r="AF40">
        <f>'Analyse détaillée'!BV40</f>
        <v>0</v>
      </c>
      <c r="AG40">
        <f>'Analyse détaillée'!BX40</f>
        <v>0</v>
      </c>
      <c r="AH40">
        <f>'Analyse détaillée'!BZ40</f>
        <v>0</v>
      </c>
      <c r="AI40">
        <f>'Analyse détaillée'!CB40</f>
        <v>0</v>
      </c>
      <c r="AJ40">
        <f>'Analyse détaillée'!CD40</f>
        <v>0</v>
      </c>
      <c r="AK40">
        <f>'Analyse détaillée'!CF40</f>
        <v>0</v>
      </c>
      <c r="AL40">
        <f>'Analyse détaillée'!CH40</f>
        <v>0</v>
      </c>
      <c r="AM40">
        <f>'Analyse détaillée'!CJ40</f>
        <v>0</v>
      </c>
      <c r="AN40">
        <f>'Analyse détaillée'!CL40</f>
        <v>0</v>
      </c>
      <c r="AO40">
        <f>'Analyse détaillée'!CN40</f>
        <v>0</v>
      </c>
      <c r="AP40">
        <f>'Analyse détaillée'!CP40</f>
        <v>0.5</v>
      </c>
      <c r="AQ40">
        <f>'Analyse détaillée'!CR40</f>
        <v>0</v>
      </c>
      <c r="AR40">
        <f>'Analyse détaillée'!CV40</f>
        <v>0</v>
      </c>
      <c r="AS40">
        <f>'Analyse détaillée'!CZ40</f>
        <v>0</v>
      </c>
      <c r="AT40">
        <f>'Analyse détaillée'!DB40</f>
        <v>0</v>
      </c>
      <c r="AU40">
        <f>'Analyse détaillée'!DF40</f>
        <v>0</v>
      </c>
      <c r="AV40">
        <f>'Analyse détaillée'!DJ40</f>
        <v>0</v>
      </c>
      <c r="AW40">
        <f>'Analyse détaillée'!DL40</f>
        <v>0</v>
      </c>
      <c r="AX40">
        <f>'Analyse détaillée'!DN40</f>
        <v>0</v>
      </c>
      <c r="AY40">
        <f>'Analyse détaillée'!DP40</f>
        <v>0</v>
      </c>
      <c r="AZ40">
        <f>'Analyse détaillée'!DR40</f>
        <v>0</v>
      </c>
      <c r="BA40">
        <f>'Analyse détaillée'!EB40</f>
        <v>0</v>
      </c>
      <c r="BB40">
        <f>'Analyse détaillée'!EL40</f>
        <v>0</v>
      </c>
      <c r="BC40">
        <f>'Analyse détaillée'!EV40</f>
        <v>0</v>
      </c>
      <c r="BD40">
        <f>'Analyse détaillée'!EX40</f>
        <v>0</v>
      </c>
      <c r="BE40">
        <f>'Analyse détaillée'!EZ40</f>
        <v>0</v>
      </c>
      <c r="BF40">
        <f>'Analyse détaillée'!FB40</f>
        <v>0</v>
      </c>
      <c r="BG40">
        <f>'Analyse détaillée'!FD40</f>
        <v>0</v>
      </c>
      <c r="BH40">
        <f>'Analyse détaillée'!FE40</f>
        <v>1</v>
      </c>
      <c r="BI40">
        <f>'Analyse détaillée'!FG40</f>
        <v>0</v>
      </c>
      <c r="BJ40">
        <f>'Analyse détaillée'!FN40</f>
        <v>0</v>
      </c>
      <c r="BK40">
        <f>'Analyse détaillée'!FR40</f>
        <v>0</v>
      </c>
      <c r="BL40">
        <f>'Analyse détaillée'!FV40</f>
        <v>0</v>
      </c>
      <c r="BM40">
        <f>'Analyse détaillée'!FZ40</f>
        <v>0</v>
      </c>
      <c r="BN40">
        <f>'Analyse détaillée'!GB40</f>
        <v>0</v>
      </c>
      <c r="BO40">
        <f>'Analyse détaillée'!GD40</f>
        <v>0</v>
      </c>
      <c r="BP40">
        <f>'Analyse détaillée'!GF40</f>
        <v>0</v>
      </c>
      <c r="BQ40">
        <f>'Analyse détaillée'!GL40</f>
        <v>0</v>
      </c>
      <c r="BR40">
        <f>'Analyse détaillée'!GN40</f>
        <v>0</v>
      </c>
      <c r="BS40">
        <f>'Analyse détaillée'!GP40</f>
        <v>0</v>
      </c>
      <c r="BT40">
        <f>'Analyse détaillée'!GR40</f>
        <v>0</v>
      </c>
      <c r="BU40">
        <f>'Analyse détaillée'!GT40</f>
        <v>0</v>
      </c>
      <c r="BV40">
        <f>'Analyse détaillée'!GV40</f>
        <v>0</v>
      </c>
      <c r="BW40">
        <f>'Analyse détaillée'!GX40</f>
        <v>0</v>
      </c>
      <c r="BX40">
        <f>'Analyse détaillée'!GZ40</f>
        <v>0</v>
      </c>
      <c r="BY40">
        <f>'Analyse détaillée'!HB40</f>
        <v>0</v>
      </c>
    </row>
    <row r="41" spans="1:77" ht="15.75" x14ac:dyDescent="0.25">
      <c r="A41">
        <f>'Analyse détaillée'!A41</f>
        <v>0</v>
      </c>
      <c r="B41">
        <f>'Analyse détaillée'!B41</f>
        <v>0</v>
      </c>
      <c r="C41">
        <f>'Analyse détaillée'!C41</f>
        <v>0</v>
      </c>
      <c r="D41">
        <f>'Analyse détaillée'!D41</f>
        <v>0</v>
      </c>
      <c r="E41">
        <f>'Analyse détaillée'!E41</f>
        <v>0</v>
      </c>
      <c r="F41">
        <f>'Analyse détaillée'!F41</f>
        <v>39</v>
      </c>
      <c r="G41">
        <f>'Analyse détaillée'!G41</f>
        <v>0</v>
      </c>
      <c r="H41">
        <f>'Analyse détaillée'!L41</f>
        <v>0</v>
      </c>
      <c r="I41">
        <f>'Analyse détaillée'!Q41</f>
        <v>0</v>
      </c>
      <c r="J41">
        <f>'Analyse détaillée'!V41</f>
        <v>0</v>
      </c>
      <c r="K41">
        <f>'Analyse détaillée'!X41</f>
        <v>0</v>
      </c>
      <c r="L41">
        <f>'Analyse détaillée'!Z41</f>
        <v>0</v>
      </c>
      <c r="M41">
        <f>'Analyse détaillée'!AB41</f>
        <v>0</v>
      </c>
      <c r="N41">
        <f>'Analyse détaillée'!AD41</f>
        <v>0</v>
      </c>
      <c r="O41">
        <f>'Analyse détaillée'!AF41</f>
        <v>0</v>
      </c>
      <c r="P41">
        <f>'Analyse détaillée'!AH41</f>
        <v>0</v>
      </c>
      <c r="Q41">
        <f>'Analyse détaillée'!AJ41</f>
        <v>0</v>
      </c>
      <c r="R41">
        <f>'Analyse détaillée'!AJ41</f>
        <v>0</v>
      </c>
      <c r="S41">
        <f>'Analyse détaillée'!AN41</f>
        <v>0</v>
      </c>
      <c r="T41">
        <f>'Analyse détaillée'!AP41</f>
        <v>0</v>
      </c>
      <c r="U41">
        <f>'Analyse détaillée'!AR41</f>
        <v>0.42857142857142855</v>
      </c>
      <c r="V41">
        <f>'Analyse détaillée'!AT41</f>
        <v>0</v>
      </c>
      <c r="W41">
        <f>'Analyse détaillée'!AX41</f>
        <v>0</v>
      </c>
      <c r="X41">
        <f>'Analyse détaillée'!BB41</f>
        <v>0</v>
      </c>
      <c r="Y41">
        <f>'Analyse détaillée'!BD41</f>
        <v>0</v>
      </c>
      <c r="Z41">
        <f>'Analyse détaillée'!BH41</f>
        <v>0</v>
      </c>
      <c r="AA41">
        <f>'Analyse détaillée'!BL41</f>
        <v>0</v>
      </c>
      <c r="AB41">
        <f>'Analyse détaillée'!BN41</f>
        <v>0</v>
      </c>
      <c r="AC41">
        <f>'Analyse détaillée'!BP41</f>
        <v>0</v>
      </c>
      <c r="AD41">
        <f>'Analyse détaillée'!BR41</f>
        <v>0</v>
      </c>
      <c r="AE41">
        <f>'Analyse détaillée'!BT41</f>
        <v>0</v>
      </c>
      <c r="AF41">
        <f>'Analyse détaillée'!BV41</f>
        <v>0</v>
      </c>
      <c r="AG41">
        <f>'Analyse détaillée'!BX41</f>
        <v>0</v>
      </c>
      <c r="AH41">
        <f>'Analyse détaillée'!BZ41</f>
        <v>0</v>
      </c>
      <c r="AI41">
        <f>'Analyse détaillée'!CB41</f>
        <v>0</v>
      </c>
      <c r="AJ41">
        <f>'Analyse détaillée'!CD41</f>
        <v>0</v>
      </c>
      <c r="AK41">
        <f>'Analyse détaillée'!CF41</f>
        <v>0</v>
      </c>
      <c r="AL41">
        <f>'Analyse détaillée'!CH41</f>
        <v>0</v>
      </c>
      <c r="AM41">
        <f>'Analyse détaillée'!CJ41</f>
        <v>0</v>
      </c>
      <c r="AN41">
        <f>'Analyse détaillée'!CL41</f>
        <v>0</v>
      </c>
      <c r="AO41">
        <f>'Analyse détaillée'!CN41</f>
        <v>0</v>
      </c>
      <c r="AP41">
        <f>'Analyse détaillée'!CP41</f>
        <v>0.5</v>
      </c>
      <c r="AQ41">
        <f>'Analyse détaillée'!CR41</f>
        <v>0</v>
      </c>
      <c r="AR41">
        <f>'Analyse détaillée'!CV41</f>
        <v>0</v>
      </c>
      <c r="AS41">
        <f>'Analyse détaillée'!CZ41</f>
        <v>0</v>
      </c>
      <c r="AT41">
        <f>'Analyse détaillée'!DB41</f>
        <v>0</v>
      </c>
      <c r="AU41">
        <f>'Analyse détaillée'!DF41</f>
        <v>0</v>
      </c>
      <c r="AV41">
        <f>'Analyse détaillée'!DJ41</f>
        <v>0</v>
      </c>
      <c r="AW41">
        <f>'Analyse détaillée'!DL41</f>
        <v>0</v>
      </c>
      <c r="AX41">
        <f>'Analyse détaillée'!DN41</f>
        <v>0</v>
      </c>
      <c r="AY41">
        <f>'Analyse détaillée'!DP41</f>
        <v>0</v>
      </c>
      <c r="AZ41">
        <f>'Analyse détaillée'!DR41</f>
        <v>0</v>
      </c>
      <c r="BA41">
        <f>'Analyse détaillée'!EB41</f>
        <v>0</v>
      </c>
      <c r="BB41">
        <f>'Analyse détaillée'!EL41</f>
        <v>0</v>
      </c>
      <c r="BC41">
        <f>'Analyse détaillée'!EV41</f>
        <v>0</v>
      </c>
      <c r="BD41">
        <f>'Analyse détaillée'!EX41</f>
        <v>0</v>
      </c>
      <c r="BE41">
        <f>'Analyse détaillée'!EZ41</f>
        <v>0</v>
      </c>
      <c r="BF41">
        <f>'Analyse détaillée'!FB41</f>
        <v>0</v>
      </c>
      <c r="BG41">
        <f>'Analyse détaillée'!FD41</f>
        <v>0</v>
      </c>
      <c r="BH41">
        <f>'Analyse détaillée'!FE41</f>
        <v>1</v>
      </c>
      <c r="BI41">
        <f>'Analyse détaillée'!FG41</f>
        <v>0</v>
      </c>
      <c r="BJ41">
        <f>'Analyse détaillée'!FN41</f>
        <v>0</v>
      </c>
      <c r="BK41">
        <f>'Analyse détaillée'!FR41</f>
        <v>0</v>
      </c>
      <c r="BL41">
        <f>'Analyse détaillée'!FV41</f>
        <v>0</v>
      </c>
      <c r="BM41">
        <f>'Analyse détaillée'!FZ41</f>
        <v>0</v>
      </c>
      <c r="BN41">
        <f>'Analyse détaillée'!GB41</f>
        <v>0</v>
      </c>
      <c r="BO41">
        <f>'Analyse détaillée'!GD41</f>
        <v>0</v>
      </c>
      <c r="BP41">
        <f>'Analyse détaillée'!GF41</f>
        <v>0</v>
      </c>
      <c r="BQ41">
        <f>'Analyse détaillée'!GL41</f>
        <v>0</v>
      </c>
      <c r="BR41">
        <f>'Analyse détaillée'!GN41</f>
        <v>0</v>
      </c>
      <c r="BS41">
        <f>'Analyse détaillée'!GP41</f>
        <v>0</v>
      </c>
      <c r="BT41">
        <f>'Analyse détaillée'!GR41</f>
        <v>0</v>
      </c>
      <c r="BU41">
        <f>'Analyse détaillée'!GT41</f>
        <v>0</v>
      </c>
      <c r="BV41">
        <f>'Analyse détaillée'!GV41</f>
        <v>0</v>
      </c>
      <c r="BW41">
        <f>'Analyse détaillée'!GX41</f>
        <v>0</v>
      </c>
      <c r="BX41">
        <f>'Analyse détaillée'!GZ41</f>
        <v>0</v>
      </c>
      <c r="BY41">
        <f>'Analyse détaillée'!HB41</f>
        <v>0</v>
      </c>
    </row>
    <row r="42" spans="1:77" ht="15.75" x14ac:dyDescent="0.25">
      <c r="A42">
        <f>'Analyse détaillée'!A42</f>
        <v>0</v>
      </c>
      <c r="B42">
        <f>'Analyse détaillée'!B42</f>
        <v>0</v>
      </c>
      <c r="C42">
        <f>'Analyse détaillée'!C42</f>
        <v>0</v>
      </c>
      <c r="D42">
        <f>'Analyse détaillée'!D42</f>
        <v>0</v>
      </c>
      <c r="E42">
        <f>'Analyse détaillée'!E42</f>
        <v>0</v>
      </c>
      <c r="F42">
        <f>'Analyse détaillée'!F42</f>
        <v>40</v>
      </c>
      <c r="G42">
        <f>'Analyse détaillée'!G42</f>
        <v>0</v>
      </c>
      <c r="H42">
        <f>'Analyse détaillée'!L42</f>
        <v>0</v>
      </c>
      <c r="I42">
        <f>'Analyse détaillée'!Q42</f>
        <v>0</v>
      </c>
      <c r="J42">
        <f>'Analyse détaillée'!V42</f>
        <v>0</v>
      </c>
      <c r="K42">
        <f>'Analyse détaillée'!X42</f>
        <v>0</v>
      </c>
      <c r="L42">
        <f>'Analyse détaillée'!Z42</f>
        <v>0</v>
      </c>
      <c r="M42">
        <f>'Analyse détaillée'!AB42</f>
        <v>0</v>
      </c>
      <c r="N42">
        <f>'Analyse détaillée'!AD42</f>
        <v>0</v>
      </c>
      <c r="O42">
        <f>'Analyse détaillée'!AF42</f>
        <v>0</v>
      </c>
      <c r="P42">
        <f>'Analyse détaillée'!AH42</f>
        <v>0</v>
      </c>
      <c r="Q42">
        <f>'Analyse détaillée'!AJ42</f>
        <v>0</v>
      </c>
      <c r="R42">
        <f>'Analyse détaillée'!AJ42</f>
        <v>0</v>
      </c>
      <c r="S42">
        <f>'Analyse détaillée'!AN42</f>
        <v>0</v>
      </c>
      <c r="T42">
        <f>'Analyse détaillée'!AP42</f>
        <v>0</v>
      </c>
      <c r="U42">
        <f>'Analyse détaillée'!AR42</f>
        <v>0.42857142857142855</v>
      </c>
      <c r="V42">
        <f>'Analyse détaillée'!AT42</f>
        <v>0</v>
      </c>
      <c r="W42">
        <f>'Analyse détaillée'!AX42</f>
        <v>0</v>
      </c>
      <c r="X42">
        <f>'Analyse détaillée'!BB42</f>
        <v>0</v>
      </c>
      <c r="Y42">
        <f>'Analyse détaillée'!BD42</f>
        <v>0</v>
      </c>
      <c r="Z42">
        <f>'Analyse détaillée'!BH42</f>
        <v>0</v>
      </c>
      <c r="AA42">
        <f>'Analyse détaillée'!BL42</f>
        <v>0</v>
      </c>
      <c r="AB42">
        <f>'Analyse détaillée'!BN42</f>
        <v>0</v>
      </c>
      <c r="AC42">
        <f>'Analyse détaillée'!BP42</f>
        <v>0</v>
      </c>
      <c r="AD42">
        <f>'Analyse détaillée'!BR42</f>
        <v>0</v>
      </c>
      <c r="AE42">
        <f>'Analyse détaillée'!BT42</f>
        <v>0</v>
      </c>
      <c r="AF42">
        <f>'Analyse détaillée'!BV42</f>
        <v>0</v>
      </c>
      <c r="AG42">
        <f>'Analyse détaillée'!BX42</f>
        <v>0</v>
      </c>
      <c r="AH42">
        <f>'Analyse détaillée'!BZ42</f>
        <v>0</v>
      </c>
      <c r="AI42">
        <f>'Analyse détaillée'!CB42</f>
        <v>0</v>
      </c>
      <c r="AJ42">
        <f>'Analyse détaillée'!CD42</f>
        <v>0</v>
      </c>
      <c r="AK42">
        <f>'Analyse détaillée'!CF42</f>
        <v>0</v>
      </c>
      <c r="AL42">
        <f>'Analyse détaillée'!CH42</f>
        <v>0</v>
      </c>
      <c r="AM42">
        <f>'Analyse détaillée'!CJ42</f>
        <v>0</v>
      </c>
      <c r="AN42">
        <f>'Analyse détaillée'!CL42</f>
        <v>0</v>
      </c>
      <c r="AO42">
        <f>'Analyse détaillée'!CN42</f>
        <v>0</v>
      </c>
      <c r="AP42">
        <f>'Analyse détaillée'!CP42</f>
        <v>0.5</v>
      </c>
      <c r="AQ42">
        <f>'Analyse détaillée'!CR42</f>
        <v>0</v>
      </c>
      <c r="AR42">
        <f>'Analyse détaillée'!CV42</f>
        <v>0</v>
      </c>
      <c r="AS42">
        <f>'Analyse détaillée'!CZ42</f>
        <v>0</v>
      </c>
      <c r="AT42">
        <f>'Analyse détaillée'!DB42</f>
        <v>0</v>
      </c>
      <c r="AU42">
        <f>'Analyse détaillée'!DF42</f>
        <v>0</v>
      </c>
      <c r="AV42">
        <f>'Analyse détaillée'!DJ42</f>
        <v>0</v>
      </c>
      <c r="AW42">
        <f>'Analyse détaillée'!DL42</f>
        <v>0</v>
      </c>
      <c r="AX42">
        <f>'Analyse détaillée'!DN42</f>
        <v>0</v>
      </c>
      <c r="AY42">
        <f>'Analyse détaillée'!DP42</f>
        <v>0</v>
      </c>
      <c r="AZ42">
        <f>'Analyse détaillée'!DR42</f>
        <v>0</v>
      </c>
      <c r="BA42">
        <f>'Analyse détaillée'!EB42</f>
        <v>0</v>
      </c>
      <c r="BB42">
        <f>'Analyse détaillée'!EL42</f>
        <v>0</v>
      </c>
      <c r="BC42">
        <f>'Analyse détaillée'!EV42</f>
        <v>0</v>
      </c>
      <c r="BD42">
        <f>'Analyse détaillée'!EX42</f>
        <v>0</v>
      </c>
      <c r="BE42">
        <f>'Analyse détaillée'!EZ42</f>
        <v>0</v>
      </c>
      <c r="BF42">
        <f>'Analyse détaillée'!FB42</f>
        <v>0</v>
      </c>
      <c r="BG42">
        <f>'Analyse détaillée'!FD42</f>
        <v>0</v>
      </c>
      <c r="BH42">
        <f>'Analyse détaillée'!FE42</f>
        <v>1</v>
      </c>
      <c r="BI42">
        <f>'Analyse détaillée'!FG42</f>
        <v>0</v>
      </c>
      <c r="BJ42">
        <f>'Analyse détaillée'!FN42</f>
        <v>0</v>
      </c>
      <c r="BK42">
        <f>'Analyse détaillée'!FR42</f>
        <v>0</v>
      </c>
      <c r="BL42">
        <f>'Analyse détaillée'!FV42</f>
        <v>0</v>
      </c>
      <c r="BM42">
        <f>'Analyse détaillée'!FZ42</f>
        <v>0</v>
      </c>
      <c r="BN42">
        <f>'Analyse détaillée'!GB42</f>
        <v>0</v>
      </c>
      <c r="BO42">
        <f>'Analyse détaillée'!GD42</f>
        <v>0</v>
      </c>
      <c r="BP42">
        <f>'Analyse détaillée'!GF42</f>
        <v>0</v>
      </c>
      <c r="BQ42">
        <f>'Analyse détaillée'!GL42</f>
        <v>0</v>
      </c>
      <c r="BR42">
        <f>'Analyse détaillée'!GN42</f>
        <v>0</v>
      </c>
      <c r="BS42">
        <f>'Analyse détaillée'!GP42</f>
        <v>0</v>
      </c>
      <c r="BT42">
        <f>'Analyse détaillée'!GR42</f>
        <v>0</v>
      </c>
      <c r="BU42">
        <f>'Analyse détaillée'!GT42</f>
        <v>0</v>
      </c>
      <c r="BV42">
        <f>'Analyse détaillée'!GV42</f>
        <v>0</v>
      </c>
      <c r="BW42">
        <f>'Analyse détaillée'!GX42</f>
        <v>0</v>
      </c>
      <c r="BX42">
        <f>'Analyse détaillée'!GZ42</f>
        <v>0</v>
      </c>
      <c r="BY42">
        <f>'Analyse détaillée'!HB42</f>
        <v>0</v>
      </c>
    </row>
    <row r="43" spans="1:77" ht="15.75" x14ac:dyDescent="0.25">
      <c r="A43">
        <f>'Analyse détaillée'!A43</f>
        <v>0</v>
      </c>
      <c r="B43">
        <f>'Analyse détaillée'!B43</f>
        <v>0</v>
      </c>
      <c r="C43">
        <f>'Analyse détaillée'!C43</f>
        <v>0</v>
      </c>
      <c r="D43">
        <f>'Analyse détaillée'!D43</f>
        <v>0</v>
      </c>
      <c r="E43">
        <f>'Analyse détaillée'!E43</f>
        <v>0</v>
      </c>
      <c r="F43">
        <f>'Analyse détaillée'!F43</f>
        <v>41</v>
      </c>
      <c r="G43">
        <f>'Analyse détaillée'!G43</f>
        <v>0</v>
      </c>
      <c r="H43">
        <f>'Analyse détaillée'!L43</f>
        <v>0</v>
      </c>
      <c r="I43">
        <f>'Analyse détaillée'!Q43</f>
        <v>0</v>
      </c>
      <c r="J43">
        <f>'Analyse détaillée'!V43</f>
        <v>0</v>
      </c>
      <c r="K43">
        <f>'Analyse détaillée'!X43</f>
        <v>0</v>
      </c>
      <c r="L43">
        <f>'Analyse détaillée'!Z43</f>
        <v>0</v>
      </c>
      <c r="M43">
        <f>'Analyse détaillée'!AB43</f>
        <v>0</v>
      </c>
      <c r="N43">
        <f>'Analyse détaillée'!AD43</f>
        <v>0</v>
      </c>
      <c r="O43">
        <f>'Analyse détaillée'!AF43</f>
        <v>0</v>
      </c>
      <c r="P43">
        <f>'Analyse détaillée'!AH43</f>
        <v>0</v>
      </c>
      <c r="Q43">
        <f>'Analyse détaillée'!AJ43</f>
        <v>0</v>
      </c>
      <c r="R43">
        <f>'Analyse détaillée'!AJ43</f>
        <v>0</v>
      </c>
      <c r="S43">
        <f>'Analyse détaillée'!AN43</f>
        <v>0</v>
      </c>
      <c r="T43">
        <f>'Analyse détaillée'!AP43</f>
        <v>0</v>
      </c>
      <c r="U43">
        <f>'Analyse détaillée'!AR43</f>
        <v>0.42857142857142855</v>
      </c>
      <c r="V43">
        <f>'Analyse détaillée'!AT43</f>
        <v>0</v>
      </c>
      <c r="W43">
        <f>'Analyse détaillée'!AX43</f>
        <v>0</v>
      </c>
      <c r="X43">
        <f>'Analyse détaillée'!BB43</f>
        <v>0</v>
      </c>
      <c r="Y43">
        <f>'Analyse détaillée'!BD43</f>
        <v>0</v>
      </c>
      <c r="Z43">
        <f>'Analyse détaillée'!BH43</f>
        <v>0</v>
      </c>
      <c r="AA43">
        <f>'Analyse détaillée'!BL43</f>
        <v>0</v>
      </c>
      <c r="AB43">
        <f>'Analyse détaillée'!BN43</f>
        <v>0</v>
      </c>
      <c r="AC43">
        <f>'Analyse détaillée'!BP43</f>
        <v>0</v>
      </c>
      <c r="AD43">
        <f>'Analyse détaillée'!BR43</f>
        <v>0</v>
      </c>
      <c r="AE43">
        <f>'Analyse détaillée'!BT43</f>
        <v>0</v>
      </c>
      <c r="AF43">
        <f>'Analyse détaillée'!BV43</f>
        <v>0</v>
      </c>
      <c r="AG43">
        <f>'Analyse détaillée'!BX43</f>
        <v>0</v>
      </c>
      <c r="AH43">
        <f>'Analyse détaillée'!BZ43</f>
        <v>0</v>
      </c>
      <c r="AI43">
        <f>'Analyse détaillée'!CB43</f>
        <v>0</v>
      </c>
      <c r="AJ43">
        <f>'Analyse détaillée'!CD43</f>
        <v>0</v>
      </c>
      <c r="AK43">
        <f>'Analyse détaillée'!CF43</f>
        <v>0</v>
      </c>
      <c r="AL43">
        <f>'Analyse détaillée'!CH43</f>
        <v>0</v>
      </c>
      <c r="AM43">
        <f>'Analyse détaillée'!CJ43</f>
        <v>0</v>
      </c>
      <c r="AN43">
        <f>'Analyse détaillée'!CL43</f>
        <v>0</v>
      </c>
      <c r="AO43">
        <f>'Analyse détaillée'!CN43</f>
        <v>0</v>
      </c>
      <c r="AP43">
        <f>'Analyse détaillée'!CP43</f>
        <v>0.5</v>
      </c>
      <c r="AQ43">
        <f>'Analyse détaillée'!CR43</f>
        <v>0</v>
      </c>
      <c r="AR43">
        <f>'Analyse détaillée'!CV43</f>
        <v>0</v>
      </c>
      <c r="AS43">
        <f>'Analyse détaillée'!CZ43</f>
        <v>0</v>
      </c>
      <c r="AT43">
        <f>'Analyse détaillée'!DB43</f>
        <v>0</v>
      </c>
      <c r="AU43">
        <f>'Analyse détaillée'!DF43</f>
        <v>0</v>
      </c>
      <c r="AV43">
        <f>'Analyse détaillée'!DJ43</f>
        <v>0</v>
      </c>
      <c r="AW43">
        <f>'Analyse détaillée'!DL43</f>
        <v>0</v>
      </c>
      <c r="AX43">
        <f>'Analyse détaillée'!DN43</f>
        <v>0</v>
      </c>
      <c r="AY43">
        <f>'Analyse détaillée'!DP43</f>
        <v>0</v>
      </c>
      <c r="AZ43">
        <f>'Analyse détaillée'!DR43</f>
        <v>0</v>
      </c>
      <c r="BA43">
        <f>'Analyse détaillée'!EB43</f>
        <v>0</v>
      </c>
      <c r="BB43">
        <f>'Analyse détaillée'!EL43</f>
        <v>0</v>
      </c>
      <c r="BC43">
        <f>'Analyse détaillée'!EV43</f>
        <v>0</v>
      </c>
      <c r="BD43">
        <f>'Analyse détaillée'!EX43</f>
        <v>0</v>
      </c>
      <c r="BE43">
        <f>'Analyse détaillée'!EZ43</f>
        <v>0</v>
      </c>
      <c r="BF43">
        <f>'Analyse détaillée'!FB43</f>
        <v>0</v>
      </c>
      <c r="BG43">
        <f>'Analyse détaillée'!FD43</f>
        <v>0</v>
      </c>
      <c r="BH43">
        <f>'Analyse détaillée'!FE43</f>
        <v>1</v>
      </c>
      <c r="BI43">
        <f>'Analyse détaillée'!FG43</f>
        <v>0</v>
      </c>
      <c r="BJ43">
        <f>'Analyse détaillée'!FN43</f>
        <v>0</v>
      </c>
      <c r="BK43">
        <f>'Analyse détaillée'!FR43</f>
        <v>0</v>
      </c>
      <c r="BL43">
        <f>'Analyse détaillée'!FV43</f>
        <v>0</v>
      </c>
      <c r="BM43">
        <f>'Analyse détaillée'!FZ43</f>
        <v>0</v>
      </c>
      <c r="BN43">
        <f>'Analyse détaillée'!GB43</f>
        <v>0</v>
      </c>
      <c r="BO43">
        <f>'Analyse détaillée'!GD43</f>
        <v>0</v>
      </c>
      <c r="BP43">
        <f>'Analyse détaillée'!GF43</f>
        <v>0</v>
      </c>
      <c r="BQ43">
        <f>'Analyse détaillée'!GL43</f>
        <v>0</v>
      </c>
      <c r="BR43">
        <f>'Analyse détaillée'!GN43</f>
        <v>0</v>
      </c>
      <c r="BS43">
        <f>'Analyse détaillée'!GP43</f>
        <v>0</v>
      </c>
      <c r="BT43">
        <f>'Analyse détaillée'!GR43</f>
        <v>0</v>
      </c>
      <c r="BU43">
        <f>'Analyse détaillée'!GT43</f>
        <v>0</v>
      </c>
      <c r="BV43">
        <f>'Analyse détaillée'!GV43</f>
        <v>0</v>
      </c>
      <c r="BW43">
        <f>'Analyse détaillée'!GX43</f>
        <v>0</v>
      </c>
      <c r="BX43">
        <f>'Analyse détaillée'!GZ43</f>
        <v>0</v>
      </c>
      <c r="BY43">
        <f>'Analyse détaillée'!HB43</f>
        <v>0</v>
      </c>
    </row>
    <row r="44" spans="1:77" ht="15.75" x14ac:dyDescent="0.25">
      <c r="A44">
        <f>'Analyse détaillée'!A44</f>
        <v>0</v>
      </c>
      <c r="B44">
        <f>'Analyse détaillée'!B44</f>
        <v>0</v>
      </c>
      <c r="C44">
        <f>'Analyse détaillée'!C44</f>
        <v>0</v>
      </c>
      <c r="D44">
        <f>'Analyse détaillée'!D44</f>
        <v>0</v>
      </c>
      <c r="E44">
        <f>'Analyse détaillée'!E44</f>
        <v>0</v>
      </c>
      <c r="F44">
        <f>'Analyse détaillée'!F44</f>
        <v>42</v>
      </c>
      <c r="G44">
        <f>'Analyse détaillée'!G44</f>
        <v>0</v>
      </c>
      <c r="H44">
        <f>'Analyse détaillée'!L44</f>
        <v>0</v>
      </c>
      <c r="I44">
        <f>'Analyse détaillée'!Q44</f>
        <v>0</v>
      </c>
      <c r="J44">
        <f>'Analyse détaillée'!V44</f>
        <v>0</v>
      </c>
      <c r="K44">
        <f>'Analyse détaillée'!X44</f>
        <v>0</v>
      </c>
      <c r="L44">
        <f>'Analyse détaillée'!Z44</f>
        <v>0</v>
      </c>
      <c r="M44">
        <f>'Analyse détaillée'!AB44</f>
        <v>0</v>
      </c>
      <c r="N44">
        <f>'Analyse détaillée'!AD44</f>
        <v>0</v>
      </c>
      <c r="O44">
        <f>'Analyse détaillée'!AF44</f>
        <v>0</v>
      </c>
      <c r="P44">
        <f>'Analyse détaillée'!AH44</f>
        <v>0</v>
      </c>
      <c r="Q44">
        <f>'Analyse détaillée'!AJ44</f>
        <v>0</v>
      </c>
      <c r="R44">
        <f>'Analyse détaillée'!AJ44</f>
        <v>0</v>
      </c>
      <c r="S44">
        <f>'Analyse détaillée'!AN44</f>
        <v>0</v>
      </c>
      <c r="T44">
        <f>'Analyse détaillée'!AP44</f>
        <v>0</v>
      </c>
      <c r="U44">
        <f>'Analyse détaillée'!AR44</f>
        <v>0.42857142857142855</v>
      </c>
      <c r="V44">
        <f>'Analyse détaillée'!AT44</f>
        <v>0</v>
      </c>
      <c r="W44">
        <f>'Analyse détaillée'!AX44</f>
        <v>0</v>
      </c>
      <c r="X44">
        <f>'Analyse détaillée'!BB44</f>
        <v>0</v>
      </c>
      <c r="Y44">
        <f>'Analyse détaillée'!BD44</f>
        <v>0</v>
      </c>
      <c r="Z44">
        <f>'Analyse détaillée'!BH44</f>
        <v>0</v>
      </c>
      <c r="AA44">
        <f>'Analyse détaillée'!BL44</f>
        <v>0</v>
      </c>
      <c r="AB44">
        <f>'Analyse détaillée'!BN44</f>
        <v>0</v>
      </c>
      <c r="AC44">
        <f>'Analyse détaillée'!BP44</f>
        <v>0</v>
      </c>
      <c r="AD44">
        <f>'Analyse détaillée'!BR44</f>
        <v>0</v>
      </c>
      <c r="AE44">
        <f>'Analyse détaillée'!BT44</f>
        <v>0</v>
      </c>
      <c r="AF44">
        <f>'Analyse détaillée'!BV44</f>
        <v>0</v>
      </c>
      <c r="AG44">
        <f>'Analyse détaillée'!BX44</f>
        <v>0</v>
      </c>
      <c r="AH44">
        <f>'Analyse détaillée'!BZ44</f>
        <v>0</v>
      </c>
      <c r="AI44">
        <f>'Analyse détaillée'!CB44</f>
        <v>0</v>
      </c>
      <c r="AJ44">
        <f>'Analyse détaillée'!CD44</f>
        <v>0</v>
      </c>
      <c r="AK44">
        <f>'Analyse détaillée'!CF44</f>
        <v>0</v>
      </c>
      <c r="AL44">
        <f>'Analyse détaillée'!CH44</f>
        <v>0</v>
      </c>
      <c r="AM44">
        <f>'Analyse détaillée'!CJ44</f>
        <v>0</v>
      </c>
      <c r="AN44">
        <f>'Analyse détaillée'!CL44</f>
        <v>0</v>
      </c>
      <c r="AO44">
        <f>'Analyse détaillée'!CN44</f>
        <v>0</v>
      </c>
      <c r="AP44">
        <f>'Analyse détaillée'!CP44</f>
        <v>0.5</v>
      </c>
      <c r="AQ44">
        <f>'Analyse détaillée'!CR44</f>
        <v>0</v>
      </c>
      <c r="AR44">
        <f>'Analyse détaillée'!CV44</f>
        <v>0</v>
      </c>
      <c r="AS44">
        <f>'Analyse détaillée'!CZ44</f>
        <v>0</v>
      </c>
      <c r="AT44">
        <f>'Analyse détaillée'!DB44</f>
        <v>0</v>
      </c>
      <c r="AU44">
        <f>'Analyse détaillée'!DF44</f>
        <v>0</v>
      </c>
      <c r="AV44">
        <f>'Analyse détaillée'!DJ44</f>
        <v>0</v>
      </c>
      <c r="AW44">
        <f>'Analyse détaillée'!DL44</f>
        <v>0</v>
      </c>
      <c r="AX44">
        <f>'Analyse détaillée'!DN44</f>
        <v>0</v>
      </c>
      <c r="AY44">
        <f>'Analyse détaillée'!DP44</f>
        <v>0</v>
      </c>
      <c r="AZ44">
        <f>'Analyse détaillée'!DR44</f>
        <v>0</v>
      </c>
      <c r="BA44">
        <f>'Analyse détaillée'!EB44</f>
        <v>0</v>
      </c>
      <c r="BB44">
        <f>'Analyse détaillée'!EL44</f>
        <v>0</v>
      </c>
      <c r="BC44">
        <f>'Analyse détaillée'!EV44</f>
        <v>0</v>
      </c>
      <c r="BD44">
        <f>'Analyse détaillée'!EX44</f>
        <v>0</v>
      </c>
      <c r="BE44">
        <f>'Analyse détaillée'!EZ44</f>
        <v>0</v>
      </c>
      <c r="BF44">
        <f>'Analyse détaillée'!FB44</f>
        <v>0</v>
      </c>
      <c r="BG44">
        <f>'Analyse détaillée'!FD44</f>
        <v>0</v>
      </c>
      <c r="BH44">
        <f>'Analyse détaillée'!FE44</f>
        <v>1</v>
      </c>
      <c r="BI44">
        <f>'Analyse détaillée'!FG44</f>
        <v>0</v>
      </c>
      <c r="BJ44">
        <f>'Analyse détaillée'!FN44</f>
        <v>0</v>
      </c>
      <c r="BK44">
        <f>'Analyse détaillée'!FR44</f>
        <v>0</v>
      </c>
      <c r="BL44">
        <f>'Analyse détaillée'!FV44</f>
        <v>0</v>
      </c>
      <c r="BM44">
        <f>'Analyse détaillée'!FZ44</f>
        <v>0</v>
      </c>
      <c r="BN44">
        <f>'Analyse détaillée'!GB44</f>
        <v>0</v>
      </c>
      <c r="BO44">
        <f>'Analyse détaillée'!GD44</f>
        <v>0</v>
      </c>
      <c r="BP44">
        <f>'Analyse détaillée'!GF44</f>
        <v>0</v>
      </c>
      <c r="BQ44">
        <f>'Analyse détaillée'!GL44</f>
        <v>0</v>
      </c>
      <c r="BR44">
        <f>'Analyse détaillée'!GN44</f>
        <v>0</v>
      </c>
      <c r="BS44">
        <f>'Analyse détaillée'!GP44</f>
        <v>0</v>
      </c>
      <c r="BT44">
        <f>'Analyse détaillée'!GR44</f>
        <v>0</v>
      </c>
      <c r="BU44">
        <f>'Analyse détaillée'!GT44</f>
        <v>0</v>
      </c>
      <c r="BV44">
        <f>'Analyse détaillée'!GV44</f>
        <v>0</v>
      </c>
      <c r="BW44">
        <f>'Analyse détaillée'!GX44</f>
        <v>0</v>
      </c>
      <c r="BX44">
        <f>'Analyse détaillée'!GZ44</f>
        <v>0</v>
      </c>
      <c r="BY44">
        <f>'Analyse détaillée'!HB44</f>
        <v>0</v>
      </c>
    </row>
    <row r="45" spans="1:77" ht="15.75" x14ac:dyDescent="0.25">
      <c r="A45">
        <f>'Analyse détaillée'!A45</f>
        <v>0</v>
      </c>
      <c r="B45">
        <f>'Analyse détaillée'!B45</f>
        <v>0</v>
      </c>
      <c r="C45">
        <f>'Analyse détaillée'!C45</f>
        <v>0</v>
      </c>
      <c r="D45">
        <f>'Analyse détaillée'!D45</f>
        <v>0</v>
      </c>
      <c r="E45">
        <f>'Analyse détaillée'!E45</f>
        <v>0</v>
      </c>
      <c r="F45">
        <f>'Analyse détaillée'!F45</f>
        <v>43</v>
      </c>
      <c r="G45">
        <f>'Analyse détaillée'!G45</f>
        <v>0</v>
      </c>
      <c r="H45">
        <f>'Analyse détaillée'!L45</f>
        <v>0</v>
      </c>
      <c r="I45">
        <f>'Analyse détaillée'!Q45</f>
        <v>0</v>
      </c>
      <c r="J45">
        <f>'Analyse détaillée'!V45</f>
        <v>0</v>
      </c>
      <c r="K45">
        <f>'Analyse détaillée'!X45</f>
        <v>0</v>
      </c>
      <c r="L45">
        <f>'Analyse détaillée'!Z45</f>
        <v>0</v>
      </c>
      <c r="M45">
        <f>'Analyse détaillée'!AB45</f>
        <v>0</v>
      </c>
      <c r="N45">
        <f>'Analyse détaillée'!AD45</f>
        <v>0</v>
      </c>
      <c r="O45">
        <f>'Analyse détaillée'!AF45</f>
        <v>0</v>
      </c>
      <c r="P45">
        <f>'Analyse détaillée'!AH45</f>
        <v>0</v>
      </c>
      <c r="Q45">
        <f>'Analyse détaillée'!AJ45</f>
        <v>0</v>
      </c>
      <c r="R45">
        <f>'Analyse détaillée'!AJ45</f>
        <v>0</v>
      </c>
      <c r="S45">
        <f>'Analyse détaillée'!AN45</f>
        <v>0</v>
      </c>
      <c r="T45">
        <f>'Analyse détaillée'!AP45</f>
        <v>0</v>
      </c>
      <c r="U45">
        <f>'Analyse détaillée'!AR45</f>
        <v>0.42857142857142855</v>
      </c>
      <c r="V45">
        <f>'Analyse détaillée'!AT45</f>
        <v>0</v>
      </c>
      <c r="W45">
        <f>'Analyse détaillée'!AX45</f>
        <v>0</v>
      </c>
      <c r="X45">
        <f>'Analyse détaillée'!BB45</f>
        <v>0</v>
      </c>
      <c r="Y45">
        <f>'Analyse détaillée'!BD45</f>
        <v>0</v>
      </c>
      <c r="Z45">
        <f>'Analyse détaillée'!BH45</f>
        <v>0</v>
      </c>
      <c r="AA45">
        <f>'Analyse détaillée'!BL45</f>
        <v>0</v>
      </c>
      <c r="AB45">
        <f>'Analyse détaillée'!BN45</f>
        <v>0</v>
      </c>
      <c r="AC45">
        <f>'Analyse détaillée'!BP45</f>
        <v>0</v>
      </c>
      <c r="AD45">
        <f>'Analyse détaillée'!BR45</f>
        <v>0</v>
      </c>
      <c r="AE45">
        <f>'Analyse détaillée'!BT45</f>
        <v>0</v>
      </c>
      <c r="AF45">
        <f>'Analyse détaillée'!BV45</f>
        <v>0</v>
      </c>
      <c r="AG45">
        <f>'Analyse détaillée'!BX45</f>
        <v>0</v>
      </c>
      <c r="AH45">
        <f>'Analyse détaillée'!BZ45</f>
        <v>0</v>
      </c>
      <c r="AI45">
        <f>'Analyse détaillée'!CB45</f>
        <v>0</v>
      </c>
      <c r="AJ45">
        <f>'Analyse détaillée'!CD45</f>
        <v>0</v>
      </c>
      <c r="AK45">
        <f>'Analyse détaillée'!CF45</f>
        <v>0</v>
      </c>
      <c r="AL45">
        <f>'Analyse détaillée'!CH45</f>
        <v>0</v>
      </c>
      <c r="AM45">
        <f>'Analyse détaillée'!CJ45</f>
        <v>0</v>
      </c>
      <c r="AN45">
        <f>'Analyse détaillée'!CL45</f>
        <v>0</v>
      </c>
      <c r="AO45">
        <f>'Analyse détaillée'!CN45</f>
        <v>0</v>
      </c>
      <c r="AP45">
        <f>'Analyse détaillée'!CP45</f>
        <v>0.5</v>
      </c>
      <c r="AQ45">
        <f>'Analyse détaillée'!CR45</f>
        <v>0</v>
      </c>
      <c r="AR45">
        <f>'Analyse détaillée'!CV45</f>
        <v>0</v>
      </c>
      <c r="AS45">
        <f>'Analyse détaillée'!CZ45</f>
        <v>0</v>
      </c>
      <c r="AT45">
        <f>'Analyse détaillée'!DB45</f>
        <v>0</v>
      </c>
      <c r="AU45">
        <f>'Analyse détaillée'!DF45</f>
        <v>0</v>
      </c>
      <c r="AV45">
        <f>'Analyse détaillée'!DJ45</f>
        <v>0</v>
      </c>
      <c r="AW45">
        <f>'Analyse détaillée'!DL45</f>
        <v>0</v>
      </c>
      <c r="AX45">
        <f>'Analyse détaillée'!DN45</f>
        <v>0</v>
      </c>
      <c r="AY45">
        <f>'Analyse détaillée'!DP45</f>
        <v>0</v>
      </c>
      <c r="AZ45">
        <f>'Analyse détaillée'!DR45</f>
        <v>0</v>
      </c>
      <c r="BA45">
        <f>'Analyse détaillée'!EB45</f>
        <v>0</v>
      </c>
      <c r="BB45">
        <f>'Analyse détaillée'!EL45</f>
        <v>0</v>
      </c>
      <c r="BC45">
        <f>'Analyse détaillée'!EV45</f>
        <v>0</v>
      </c>
      <c r="BD45">
        <f>'Analyse détaillée'!EX45</f>
        <v>0</v>
      </c>
      <c r="BE45">
        <f>'Analyse détaillée'!EZ45</f>
        <v>0</v>
      </c>
      <c r="BF45">
        <f>'Analyse détaillée'!FB45</f>
        <v>0</v>
      </c>
      <c r="BG45">
        <f>'Analyse détaillée'!FD45</f>
        <v>0</v>
      </c>
      <c r="BH45">
        <f>'Analyse détaillée'!FE45</f>
        <v>1</v>
      </c>
      <c r="BI45">
        <f>'Analyse détaillée'!FG45</f>
        <v>0</v>
      </c>
      <c r="BJ45">
        <f>'Analyse détaillée'!FN45</f>
        <v>0</v>
      </c>
      <c r="BK45">
        <f>'Analyse détaillée'!FR45</f>
        <v>0</v>
      </c>
      <c r="BL45">
        <f>'Analyse détaillée'!FV45</f>
        <v>0</v>
      </c>
      <c r="BM45">
        <f>'Analyse détaillée'!FZ45</f>
        <v>0</v>
      </c>
      <c r="BN45">
        <f>'Analyse détaillée'!GB45</f>
        <v>0</v>
      </c>
      <c r="BO45">
        <f>'Analyse détaillée'!GD45</f>
        <v>0</v>
      </c>
      <c r="BP45">
        <f>'Analyse détaillée'!GF45</f>
        <v>0</v>
      </c>
      <c r="BQ45">
        <f>'Analyse détaillée'!GL45</f>
        <v>0</v>
      </c>
      <c r="BR45">
        <f>'Analyse détaillée'!GN45</f>
        <v>0</v>
      </c>
      <c r="BS45">
        <f>'Analyse détaillée'!GP45</f>
        <v>0</v>
      </c>
      <c r="BT45">
        <f>'Analyse détaillée'!GR45</f>
        <v>0</v>
      </c>
      <c r="BU45">
        <f>'Analyse détaillée'!GT45</f>
        <v>0</v>
      </c>
      <c r="BV45">
        <f>'Analyse détaillée'!GV45</f>
        <v>0</v>
      </c>
      <c r="BW45">
        <f>'Analyse détaillée'!GX45</f>
        <v>0</v>
      </c>
      <c r="BX45">
        <f>'Analyse détaillée'!GZ45</f>
        <v>0</v>
      </c>
      <c r="BY45">
        <f>'Analyse détaillée'!HB45</f>
        <v>0</v>
      </c>
    </row>
    <row r="46" spans="1:77" ht="15.75" x14ac:dyDescent="0.25">
      <c r="A46">
        <f>'Analyse détaillée'!A46</f>
        <v>0</v>
      </c>
      <c r="B46">
        <f>'Analyse détaillée'!B46</f>
        <v>0</v>
      </c>
      <c r="C46">
        <f>'Analyse détaillée'!C46</f>
        <v>0</v>
      </c>
      <c r="D46">
        <f>'Analyse détaillée'!D46</f>
        <v>0</v>
      </c>
      <c r="E46">
        <f>'Analyse détaillée'!E46</f>
        <v>0</v>
      </c>
      <c r="F46">
        <f>'Analyse détaillée'!F46</f>
        <v>44</v>
      </c>
      <c r="G46">
        <f>'Analyse détaillée'!G46</f>
        <v>0</v>
      </c>
      <c r="H46">
        <f>'Analyse détaillée'!L46</f>
        <v>0</v>
      </c>
      <c r="I46">
        <f>'Analyse détaillée'!Q46</f>
        <v>0</v>
      </c>
      <c r="J46">
        <f>'Analyse détaillée'!V46</f>
        <v>0</v>
      </c>
      <c r="K46">
        <f>'Analyse détaillée'!X46</f>
        <v>0</v>
      </c>
      <c r="L46">
        <f>'Analyse détaillée'!Z46</f>
        <v>0</v>
      </c>
      <c r="M46">
        <f>'Analyse détaillée'!AB46</f>
        <v>0</v>
      </c>
      <c r="N46">
        <f>'Analyse détaillée'!AD46</f>
        <v>0</v>
      </c>
      <c r="O46">
        <f>'Analyse détaillée'!AF46</f>
        <v>0</v>
      </c>
      <c r="P46">
        <f>'Analyse détaillée'!AH46</f>
        <v>0</v>
      </c>
      <c r="Q46">
        <f>'Analyse détaillée'!AJ46</f>
        <v>0</v>
      </c>
      <c r="R46">
        <f>'Analyse détaillée'!AJ46</f>
        <v>0</v>
      </c>
      <c r="S46">
        <f>'Analyse détaillée'!AN46</f>
        <v>0</v>
      </c>
      <c r="T46">
        <f>'Analyse détaillée'!AP46</f>
        <v>0</v>
      </c>
      <c r="U46">
        <f>'Analyse détaillée'!AR46</f>
        <v>0.42857142857142855</v>
      </c>
      <c r="V46">
        <f>'Analyse détaillée'!AT46</f>
        <v>0</v>
      </c>
      <c r="W46">
        <f>'Analyse détaillée'!AX46</f>
        <v>0</v>
      </c>
      <c r="X46">
        <f>'Analyse détaillée'!BB46</f>
        <v>0</v>
      </c>
      <c r="Y46">
        <f>'Analyse détaillée'!BD46</f>
        <v>0</v>
      </c>
      <c r="Z46">
        <f>'Analyse détaillée'!BH46</f>
        <v>0</v>
      </c>
      <c r="AA46">
        <f>'Analyse détaillée'!BL46</f>
        <v>0</v>
      </c>
      <c r="AB46">
        <f>'Analyse détaillée'!BN46</f>
        <v>0</v>
      </c>
      <c r="AC46">
        <f>'Analyse détaillée'!BP46</f>
        <v>0</v>
      </c>
      <c r="AD46">
        <f>'Analyse détaillée'!BR46</f>
        <v>0</v>
      </c>
      <c r="AE46">
        <f>'Analyse détaillée'!BT46</f>
        <v>0</v>
      </c>
      <c r="AF46">
        <f>'Analyse détaillée'!BV46</f>
        <v>0</v>
      </c>
      <c r="AG46">
        <f>'Analyse détaillée'!BX46</f>
        <v>0</v>
      </c>
      <c r="AH46">
        <f>'Analyse détaillée'!BZ46</f>
        <v>0</v>
      </c>
      <c r="AI46">
        <f>'Analyse détaillée'!CB46</f>
        <v>0</v>
      </c>
      <c r="AJ46">
        <f>'Analyse détaillée'!CD46</f>
        <v>0</v>
      </c>
      <c r="AK46">
        <f>'Analyse détaillée'!CF46</f>
        <v>0</v>
      </c>
      <c r="AL46">
        <f>'Analyse détaillée'!CH46</f>
        <v>0</v>
      </c>
      <c r="AM46">
        <f>'Analyse détaillée'!CJ46</f>
        <v>0</v>
      </c>
      <c r="AN46">
        <f>'Analyse détaillée'!CL46</f>
        <v>0</v>
      </c>
      <c r="AO46">
        <f>'Analyse détaillée'!CN46</f>
        <v>0</v>
      </c>
      <c r="AP46">
        <f>'Analyse détaillée'!CP46</f>
        <v>0.5</v>
      </c>
      <c r="AQ46">
        <f>'Analyse détaillée'!CR46</f>
        <v>0</v>
      </c>
      <c r="AR46">
        <f>'Analyse détaillée'!CV46</f>
        <v>0</v>
      </c>
      <c r="AS46">
        <f>'Analyse détaillée'!CZ46</f>
        <v>0</v>
      </c>
      <c r="AT46">
        <f>'Analyse détaillée'!DB46</f>
        <v>0</v>
      </c>
      <c r="AU46">
        <f>'Analyse détaillée'!DF46</f>
        <v>0</v>
      </c>
      <c r="AV46">
        <f>'Analyse détaillée'!DJ46</f>
        <v>0</v>
      </c>
      <c r="AW46">
        <f>'Analyse détaillée'!DL46</f>
        <v>0</v>
      </c>
      <c r="AX46">
        <f>'Analyse détaillée'!DN46</f>
        <v>0</v>
      </c>
      <c r="AY46">
        <f>'Analyse détaillée'!DP46</f>
        <v>0</v>
      </c>
      <c r="AZ46">
        <f>'Analyse détaillée'!DR46</f>
        <v>0</v>
      </c>
      <c r="BA46">
        <f>'Analyse détaillée'!EB46</f>
        <v>0</v>
      </c>
      <c r="BB46">
        <f>'Analyse détaillée'!EL46</f>
        <v>0</v>
      </c>
      <c r="BC46">
        <f>'Analyse détaillée'!EV46</f>
        <v>0</v>
      </c>
      <c r="BD46">
        <f>'Analyse détaillée'!EX46</f>
        <v>0</v>
      </c>
      <c r="BE46">
        <f>'Analyse détaillée'!EZ46</f>
        <v>0</v>
      </c>
      <c r="BF46">
        <f>'Analyse détaillée'!FB46</f>
        <v>0</v>
      </c>
      <c r="BG46">
        <f>'Analyse détaillée'!FD46</f>
        <v>0</v>
      </c>
      <c r="BH46">
        <f>'Analyse détaillée'!FE46</f>
        <v>1</v>
      </c>
      <c r="BI46">
        <f>'Analyse détaillée'!FG46</f>
        <v>0</v>
      </c>
      <c r="BJ46">
        <f>'Analyse détaillée'!FN46</f>
        <v>0</v>
      </c>
      <c r="BK46">
        <f>'Analyse détaillée'!FR46</f>
        <v>0</v>
      </c>
      <c r="BL46">
        <f>'Analyse détaillée'!FV46</f>
        <v>0</v>
      </c>
      <c r="BM46">
        <f>'Analyse détaillée'!FZ46</f>
        <v>0</v>
      </c>
      <c r="BN46">
        <f>'Analyse détaillée'!GB46</f>
        <v>0</v>
      </c>
      <c r="BO46">
        <f>'Analyse détaillée'!GD46</f>
        <v>0</v>
      </c>
      <c r="BP46">
        <f>'Analyse détaillée'!GF46</f>
        <v>0</v>
      </c>
      <c r="BQ46">
        <f>'Analyse détaillée'!GL46</f>
        <v>0</v>
      </c>
      <c r="BR46">
        <f>'Analyse détaillée'!GN46</f>
        <v>0</v>
      </c>
      <c r="BS46">
        <f>'Analyse détaillée'!GP46</f>
        <v>0</v>
      </c>
      <c r="BT46">
        <f>'Analyse détaillée'!GR46</f>
        <v>0</v>
      </c>
      <c r="BU46">
        <f>'Analyse détaillée'!GT46</f>
        <v>0</v>
      </c>
      <c r="BV46">
        <f>'Analyse détaillée'!GV46</f>
        <v>0</v>
      </c>
      <c r="BW46">
        <f>'Analyse détaillée'!GX46</f>
        <v>0</v>
      </c>
      <c r="BX46">
        <f>'Analyse détaillée'!GZ46</f>
        <v>0</v>
      </c>
      <c r="BY46">
        <f>'Analyse détaillée'!HB46</f>
        <v>0</v>
      </c>
    </row>
    <row r="47" spans="1:77" ht="15.75" x14ac:dyDescent="0.25">
      <c r="A47">
        <f>'Analyse détaillée'!A47</f>
        <v>0</v>
      </c>
      <c r="B47">
        <f>'Analyse détaillée'!B47</f>
        <v>0</v>
      </c>
      <c r="C47">
        <f>'Analyse détaillée'!C47</f>
        <v>0</v>
      </c>
      <c r="D47">
        <f>'Analyse détaillée'!D47</f>
        <v>0</v>
      </c>
      <c r="E47">
        <f>'Analyse détaillée'!E47</f>
        <v>0</v>
      </c>
      <c r="F47">
        <f>'Analyse détaillée'!F47</f>
        <v>45</v>
      </c>
      <c r="G47">
        <f>'Analyse détaillée'!G47</f>
        <v>0</v>
      </c>
      <c r="H47">
        <f>'Analyse détaillée'!L47</f>
        <v>0</v>
      </c>
      <c r="I47">
        <f>'Analyse détaillée'!Q47</f>
        <v>0</v>
      </c>
      <c r="J47">
        <f>'Analyse détaillée'!V47</f>
        <v>0</v>
      </c>
      <c r="K47">
        <f>'Analyse détaillée'!X47</f>
        <v>0</v>
      </c>
      <c r="L47">
        <f>'Analyse détaillée'!Z47</f>
        <v>0</v>
      </c>
      <c r="M47">
        <f>'Analyse détaillée'!AB47</f>
        <v>0</v>
      </c>
      <c r="N47">
        <f>'Analyse détaillée'!AD47</f>
        <v>0</v>
      </c>
      <c r="O47">
        <f>'Analyse détaillée'!AF47</f>
        <v>0</v>
      </c>
      <c r="P47">
        <f>'Analyse détaillée'!AH47</f>
        <v>0</v>
      </c>
      <c r="Q47">
        <f>'Analyse détaillée'!AJ47</f>
        <v>0</v>
      </c>
      <c r="R47">
        <f>'Analyse détaillée'!AJ47</f>
        <v>0</v>
      </c>
      <c r="S47">
        <f>'Analyse détaillée'!AN47</f>
        <v>0</v>
      </c>
      <c r="T47">
        <f>'Analyse détaillée'!AP47</f>
        <v>0</v>
      </c>
      <c r="U47">
        <f>'Analyse détaillée'!AR47</f>
        <v>0.42857142857142855</v>
      </c>
      <c r="V47">
        <f>'Analyse détaillée'!AT47</f>
        <v>0</v>
      </c>
      <c r="W47">
        <f>'Analyse détaillée'!AX47</f>
        <v>0</v>
      </c>
      <c r="X47">
        <f>'Analyse détaillée'!BB47</f>
        <v>0</v>
      </c>
      <c r="Y47">
        <f>'Analyse détaillée'!BD47</f>
        <v>0</v>
      </c>
      <c r="Z47">
        <f>'Analyse détaillée'!BH47</f>
        <v>0</v>
      </c>
      <c r="AA47">
        <f>'Analyse détaillée'!BL47</f>
        <v>0</v>
      </c>
      <c r="AB47">
        <f>'Analyse détaillée'!BN47</f>
        <v>0</v>
      </c>
      <c r="AC47">
        <f>'Analyse détaillée'!BP47</f>
        <v>0</v>
      </c>
      <c r="AD47">
        <f>'Analyse détaillée'!BR47</f>
        <v>0</v>
      </c>
      <c r="AE47">
        <f>'Analyse détaillée'!BT47</f>
        <v>0</v>
      </c>
      <c r="AF47">
        <f>'Analyse détaillée'!BV47</f>
        <v>0</v>
      </c>
      <c r="AG47">
        <f>'Analyse détaillée'!BX47</f>
        <v>0</v>
      </c>
      <c r="AH47">
        <f>'Analyse détaillée'!BZ47</f>
        <v>0</v>
      </c>
      <c r="AI47">
        <f>'Analyse détaillée'!CB47</f>
        <v>0</v>
      </c>
      <c r="AJ47">
        <f>'Analyse détaillée'!CD47</f>
        <v>0</v>
      </c>
      <c r="AK47">
        <f>'Analyse détaillée'!CF47</f>
        <v>0</v>
      </c>
      <c r="AL47">
        <f>'Analyse détaillée'!CH47</f>
        <v>0</v>
      </c>
      <c r="AM47">
        <f>'Analyse détaillée'!CJ47</f>
        <v>0</v>
      </c>
      <c r="AN47">
        <f>'Analyse détaillée'!CL47</f>
        <v>0</v>
      </c>
      <c r="AO47">
        <f>'Analyse détaillée'!CN47</f>
        <v>0</v>
      </c>
      <c r="AP47">
        <f>'Analyse détaillée'!CP47</f>
        <v>0.5</v>
      </c>
      <c r="AQ47">
        <f>'Analyse détaillée'!CR47</f>
        <v>0</v>
      </c>
      <c r="AR47">
        <f>'Analyse détaillée'!CV47</f>
        <v>0</v>
      </c>
      <c r="AS47">
        <f>'Analyse détaillée'!CZ47</f>
        <v>0</v>
      </c>
      <c r="AT47">
        <f>'Analyse détaillée'!DB47</f>
        <v>0</v>
      </c>
      <c r="AU47">
        <f>'Analyse détaillée'!DF47</f>
        <v>0</v>
      </c>
      <c r="AV47">
        <f>'Analyse détaillée'!DJ47</f>
        <v>0</v>
      </c>
      <c r="AW47">
        <f>'Analyse détaillée'!DL47</f>
        <v>0</v>
      </c>
      <c r="AX47">
        <f>'Analyse détaillée'!DN47</f>
        <v>0</v>
      </c>
      <c r="AY47">
        <f>'Analyse détaillée'!DP47</f>
        <v>0</v>
      </c>
      <c r="AZ47">
        <f>'Analyse détaillée'!DR47</f>
        <v>0</v>
      </c>
      <c r="BA47">
        <f>'Analyse détaillée'!EB47</f>
        <v>0</v>
      </c>
      <c r="BB47">
        <f>'Analyse détaillée'!EL47</f>
        <v>0</v>
      </c>
      <c r="BC47">
        <f>'Analyse détaillée'!EV47</f>
        <v>0</v>
      </c>
      <c r="BD47">
        <f>'Analyse détaillée'!EX47</f>
        <v>0</v>
      </c>
      <c r="BE47">
        <f>'Analyse détaillée'!EZ47</f>
        <v>0</v>
      </c>
      <c r="BF47">
        <f>'Analyse détaillée'!FB47</f>
        <v>0</v>
      </c>
      <c r="BG47">
        <f>'Analyse détaillée'!FD47</f>
        <v>0</v>
      </c>
      <c r="BH47">
        <f>'Analyse détaillée'!FE47</f>
        <v>1</v>
      </c>
      <c r="BI47">
        <f>'Analyse détaillée'!FG47</f>
        <v>0</v>
      </c>
      <c r="BJ47">
        <f>'Analyse détaillée'!FN47</f>
        <v>0</v>
      </c>
      <c r="BK47">
        <f>'Analyse détaillée'!FR47</f>
        <v>0</v>
      </c>
      <c r="BL47">
        <f>'Analyse détaillée'!FV47</f>
        <v>0</v>
      </c>
      <c r="BM47">
        <f>'Analyse détaillée'!FZ47</f>
        <v>0</v>
      </c>
      <c r="BN47">
        <f>'Analyse détaillée'!GB47</f>
        <v>0</v>
      </c>
      <c r="BO47">
        <f>'Analyse détaillée'!GD47</f>
        <v>0</v>
      </c>
      <c r="BP47">
        <f>'Analyse détaillée'!GF47</f>
        <v>0</v>
      </c>
      <c r="BQ47">
        <f>'Analyse détaillée'!GL47</f>
        <v>0</v>
      </c>
      <c r="BR47">
        <f>'Analyse détaillée'!GN47</f>
        <v>0</v>
      </c>
      <c r="BS47">
        <f>'Analyse détaillée'!GP47</f>
        <v>0</v>
      </c>
      <c r="BT47">
        <f>'Analyse détaillée'!GR47</f>
        <v>0</v>
      </c>
      <c r="BU47">
        <f>'Analyse détaillée'!GT47</f>
        <v>0</v>
      </c>
      <c r="BV47">
        <f>'Analyse détaillée'!GV47</f>
        <v>0</v>
      </c>
      <c r="BW47">
        <f>'Analyse détaillée'!GX47</f>
        <v>0</v>
      </c>
      <c r="BX47">
        <f>'Analyse détaillée'!GZ47</f>
        <v>0</v>
      </c>
      <c r="BY47">
        <f>'Analyse détaillée'!HB47</f>
        <v>0</v>
      </c>
    </row>
    <row r="48" spans="1:77" ht="15.75" x14ac:dyDescent="0.25">
      <c r="A48">
        <f>'Analyse détaillée'!A48</f>
        <v>0</v>
      </c>
      <c r="B48">
        <f>'Analyse détaillée'!B48</f>
        <v>0</v>
      </c>
      <c r="C48">
        <f>'Analyse détaillée'!C48</f>
        <v>0</v>
      </c>
      <c r="D48">
        <f>'Analyse détaillée'!D48</f>
        <v>0</v>
      </c>
      <c r="E48">
        <f>'Analyse détaillée'!E48</f>
        <v>0</v>
      </c>
      <c r="F48">
        <f>'Analyse détaillée'!F48</f>
        <v>46</v>
      </c>
      <c r="G48">
        <f>'Analyse détaillée'!G48</f>
        <v>0</v>
      </c>
      <c r="H48">
        <f>'Analyse détaillée'!L48</f>
        <v>0</v>
      </c>
      <c r="I48">
        <f>'Analyse détaillée'!Q48</f>
        <v>0</v>
      </c>
      <c r="J48">
        <f>'Analyse détaillée'!V48</f>
        <v>0</v>
      </c>
      <c r="K48">
        <f>'Analyse détaillée'!X48</f>
        <v>0</v>
      </c>
      <c r="L48">
        <f>'Analyse détaillée'!Z48</f>
        <v>0</v>
      </c>
      <c r="M48">
        <f>'Analyse détaillée'!AB48</f>
        <v>0</v>
      </c>
      <c r="N48">
        <f>'Analyse détaillée'!AD48</f>
        <v>0</v>
      </c>
      <c r="O48">
        <f>'Analyse détaillée'!AF48</f>
        <v>0</v>
      </c>
      <c r="P48">
        <f>'Analyse détaillée'!AH48</f>
        <v>0</v>
      </c>
      <c r="Q48">
        <f>'Analyse détaillée'!AJ48</f>
        <v>0</v>
      </c>
      <c r="R48">
        <f>'Analyse détaillée'!AJ48</f>
        <v>0</v>
      </c>
      <c r="S48">
        <f>'Analyse détaillée'!AN48</f>
        <v>0</v>
      </c>
      <c r="T48">
        <f>'Analyse détaillée'!AP48</f>
        <v>0</v>
      </c>
      <c r="U48">
        <f>'Analyse détaillée'!AR48</f>
        <v>0.42857142857142855</v>
      </c>
      <c r="V48">
        <f>'Analyse détaillée'!AT48</f>
        <v>0</v>
      </c>
      <c r="W48">
        <f>'Analyse détaillée'!AX48</f>
        <v>0</v>
      </c>
      <c r="X48">
        <f>'Analyse détaillée'!BB48</f>
        <v>0</v>
      </c>
      <c r="Y48">
        <f>'Analyse détaillée'!BD48</f>
        <v>0</v>
      </c>
      <c r="Z48">
        <f>'Analyse détaillée'!BH48</f>
        <v>0</v>
      </c>
      <c r="AA48">
        <f>'Analyse détaillée'!BL48</f>
        <v>0</v>
      </c>
      <c r="AB48">
        <f>'Analyse détaillée'!BN48</f>
        <v>0</v>
      </c>
      <c r="AC48">
        <f>'Analyse détaillée'!BP48</f>
        <v>0</v>
      </c>
      <c r="AD48">
        <f>'Analyse détaillée'!BR48</f>
        <v>0</v>
      </c>
      <c r="AE48">
        <f>'Analyse détaillée'!BT48</f>
        <v>0</v>
      </c>
      <c r="AF48">
        <f>'Analyse détaillée'!BV48</f>
        <v>0</v>
      </c>
      <c r="AG48">
        <f>'Analyse détaillée'!BX48</f>
        <v>0</v>
      </c>
      <c r="AH48">
        <f>'Analyse détaillée'!BZ48</f>
        <v>0</v>
      </c>
      <c r="AI48">
        <f>'Analyse détaillée'!CB48</f>
        <v>0</v>
      </c>
      <c r="AJ48">
        <f>'Analyse détaillée'!CD48</f>
        <v>0</v>
      </c>
      <c r="AK48">
        <f>'Analyse détaillée'!CF48</f>
        <v>0</v>
      </c>
      <c r="AL48">
        <f>'Analyse détaillée'!CH48</f>
        <v>0</v>
      </c>
      <c r="AM48">
        <f>'Analyse détaillée'!CJ48</f>
        <v>0</v>
      </c>
      <c r="AN48">
        <f>'Analyse détaillée'!CL48</f>
        <v>0</v>
      </c>
      <c r="AO48">
        <f>'Analyse détaillée'!CN48</f>
        <v>0</v>
      </c>
      <c r="AP48">
        <f>'Analyse détaillée'!CP48</f>
        <v>0.5</v>
      </c>
      <c r="AQ48">
        <f>'Analyse détaillée'!CR48</f>
        <v>0</v>
      </c>
      <c r="AR48">
        <f>'Analyse détaillée'!CV48</f>
        <v>0</v>
      </c>
      <c r="AS48">
        <f>'Analyse détaillée'!CZ48</f>
        <v>0</v>
      </c>
      <c r="AT48">
        <f>'Analyse détaillée'!DB48</f>
        <v>0</v>
      </c>
      <c r="AU48">
        <f>'Analyse détaillée'!DF48</f>
        <v>0</v>
      </c>
      <c r="AV48">
        <f>'Analyse détaillée'!DJ48</f>
        <v>0</v>
      </c>
      <c r="AW48">
        <f>'Analyse détaillée'!DL48</f>
        <v>0</v>
      </c>
      <c r="AX48">
        <f>'Analyse détaillée'!DN48</f>
        <v>0</v>
      </c>
      <c r="AY48">
        <f>'Analyse détaillée'!DP48</f>
        <v>0</v>
      </c>
      <c r="AZ48">
        <f>'Analyse détaillée'!DR48</f>
        <v>0</v>
      </c>
      <c r="BA48">
        <f>'Analyse détaillée'!EB48</f>
        <v>0</v>
      </c>
      <c r="BB48">
        <f>'Analyse détaillée'!EL48</f>
        <v>0</v>
      </c>
      <c r="BC48">
        <f>'Analyse détaillée'!EV48</f>
        <v>0</v>
      </c>
      <c r="BD48">
        <f>'Analyse détaillée'!EX48</f>
        <v>0</v>
      </c>
      <c r="BE48">
        <f>'Analyse détaillée'!EZ48</f>
        <v>0</v>
      </c>
      <c r="BF48">
        <f>'Analyse détaillée'!FB48</f>
        <v>0</v>
      </c>
      <c r="BG48">
        <f>'Analyse détaillée'!FD48</f>
        <v>0</v>
      </c>
      <c r="BH48">
        <f>'Analyse détaillée'!FE48</f>
        <v>1</v>
      </c>
      <c r="BI48">
        <f>'Analyse détaillée'!FG48</f>
        <v>0</v>
      </c>
      <c r="BJ48">
        <f>'Analyse détaillée'!FN48</f>
        <v>0</v>
      </c>
      <c r="BK48">
        <f>'Analyse détaillée'!FR48</f>
        <v>0</v>
      </c>
      <c r="BL48">
        <f>'Analyse détaillée'!FV48</f>
        <v>0</v>
      </c>
      <c r="BM48">
        <f>'Analyse détaillée'!FZ48</f>
        <v>0</v>
      </c>
      <c r="BN48">
        <f>'Analyse détaillée'!GB48</f>
        <v>0</v>
      </c>
      <c r="BO48">
        <f>'Analyse détaillée'!GD48</f>
        <v>0</v>
      </c>
      <c r="BP48">
        <f>'Analyse détaillée'!GF48</f>
        <v>0</v>
      </c>
      <c r="BQ48">
        <f>'Analyse détaillée'!GL48</f>
        <v>0</v>
      </c>
      <c r="BR48">
        <f>'Analyse détaillée'!GN48</f>
        <v>0</v>
      </c>
      <c r="BS48">
        <f>'Analyse détaillée'!GP48</f>
        <v>0</v>
      </c>
      <c r="BT48">
        <f>'Analyse détaillée'!GR48</f>
        <v>0</v>
      </c>
      <c r="BU48">
        <f>'Analyse détaillée'!GT48</f>
        <v>0</v>
      </c>
      <c r="BV48">
        <f>'Analyse détaillée'!GV48</f>
        <v>0</v>
      </c>
      <c r="BW48">
        <f>'Analyse détaillée'!GX48</f>
        <v>0</v>
      </c>
      <c r="BX48">
        <f>'Analyse détaillée'!GZ48</f>
        <v>0</v>
      </c>
      <c r="BY48">
        <f>'Analyse détaillée'!HB48</f>
        <v>0</v>
      </c>
    </row>
    <row r="49" spans="1:77" ht="15.75" x14ac:dyDescent="0.25">
      <c r="A49">
        <f>'Analyse détaillée'!A49</f>
        <v>0</v>
      </c>
      <c r="B49">
        <f>'Analyse détaillée'!B49</f>
        <v>0</v>
      </c>
      <c r="C49">
        <f>'Analyse détaillée'!C49</f>
        <v>0</v>
      </c>
      <c r="D49">
        <f>'Analyse détaillée'!D49</f>
        <v>0</v>
      </c>
      <c r="E49">
        <f>'Analyse détaillée'!E49</f>
        <v>0</v>
      </c>
      <c r="F49">
        <f>'Analyse détaillée'!F49</f>
        <v>47</v>
      </c>
      <c r="G49">
        <f>'Analyse détaillée'!G49</f>
        <v>0</v>
      </c>
      <c r="H49">
        <f>'Analyse détaillée'!L49</f>
        <v>0</v>
      </c>
      <c r="I49">
        <f>'Analyse détaillée'!Q49</f>
        <v>0</v>
      </c>
      <c r="J49">
        <f>'Analyse détaillée'!V49</f>
        <v>0</v>
      </c>
      <c r="K49">
        <f>'Analyse détaillée'!X49</f>
        <v>0</v>
      </c>
      <c r="L49">
        <f>'Analyse détaillée'!Z49</f>
        <v>0</v>
      </c>
      <c r="M49">
        <f>'Analyse détaillée'!AB49</f>
        <v>0</v>
      </c>
      <c r="N49">
        <f>'Analyse détaillée'!AD49</f>
        <v>0</v>
      </c>
      <c r="O49">
        <f>'Analyse détaillée'!AF49</f>
        <v>0</v>
      </c>
      <c r="P49">
        <f>'Analyse détaillée'!AH49</f>
        <v>0</v>
      </c>
      <c r="Q49">
        <f>'Analyse détaillée'!AJ49</f>
        <v>0</v>
      </c>
      <c r="R49">
        <f>'Analyse détaillée'!AJ49</f>
        <v>0</v>
      </c>
      <c r="S49">
        <f>'Analyse détaillée'!AN49</f>
        <v>0</v>
      </c>
      <c r="T49">
        <f>'Analyse détaillée'!AP49</f>
        <v>0</v>
      </c>
      <c r="U49">
        <f>'Analyse détaillée'!AR49</f>
        <v>0.42857142857142855</v>
      </c>
      <c r="V49">
        <f>'Analyse détaillée'!AT49</f>
        <v>0</v>
      </c>
      <c r="W49">
        <f>'Analyse détaillée'!AX49</f>
        <v>0</v>
      </c>
      <c r="X49">
        <f>'Analyse détaillée'!BB49</f>
        <v>0</v>
      </c>
      <c r="Y49">
        <f>'Analyse détaillée'!BD49</f>
        <v>0</v>
      </c>
      <c r="Z49">
        <f>'Analyse détaillée'!BH49</f>
        <v>0</v>
      </c>
      <c r="AA49">
        <f>'Analyse détaillée'!BL49</f>
        <v>0</v>
      </c>
      <c r="AB49">
        <f>'Analyse détaillée'!BN49</f>
        <v>0</v>
      </c>
      <c r="AC49">
        <f>'Analyse détaillée'!BP49</f>
        <v>0</v>
      </c>
      <c r="AD49">
        <f>'Analyse détaillée'!BR49</f>
        <v>0</v>
      </c>
      <c r="AE49">
        <f>'Analyse détaillée'!BT49</f>
        <v>0</v>
      </c>
      <c r="AF49">
        <f>'Analyse détaillée'!BV49</f>
        <v>0</v>
      </c>
      <c r="AG49">
        <f>'Analyse détaillée'!BX49</f>
        <v>0</v>
      </c>
      <c r="AH49">
        <f>'Analyse détaillée'!BZ49</f>
        <v>0</v>
      </c>
      <c r="AI49">
        <f>'Analyse détaillée'!CB49</f>
        <v>0</v>
      </c>
      <c r="AJ49">
        <f>'Analyse détaillée'!CD49</f>
        <v>0</v>
      </c>
      <c r="AK49">
        <f>'Analyse détaillée'!CF49</f>
        <v>0</v>
      </c>
      <c r="AL49">
        <f>'Analyse détaillée'!CH49</f>
        <v>0</v>
      </c>
      <c r="AM49">
        <f>'Analyse détaillée'!CJ49</f>
        <v>0</v>
      </c>
      <c r="AN49">
        <f>'Analyse détaillée'!CL49</f>
        <v>0</v>
      </c>
      <c r="AO49">
        <f>'Analyse détaillée'!CN49</f>
        <v>0</v>
      </c>
      <c r="AP49">
        <f>'Analyse détaillée'!CP49</f>
        <v>0.5</v>
      </c>
      <c r="AQ49">
        <f>'Analyse détaillée'!CR49</f>
        <v>0</v>
      </c>
      <c r="AR49">
        <f>'Analyse détaillée'!CV49</f>
        <v>0</v>
      </c>
      <c r="AS49">
        <f>'Analyse détaillée'!CZ49</f>
        <v>0</v>
      </c>
      <c r="AT49">
        <f>'Analyse détaillée'!DB49</f>
        <v>0</v>
      </c>
      <c r="AU49">
        <f>'Analyse détaillée'!DF49</f>
        <v>0</v>
      </c>
      <c r="AV49">
        <f>'Analyse détaillée'!DJ49</f>
        <v>0</v>
      </c>
      <c r="AW49">
        <f>'Analyse détaillée'!DL49</f>
        <v>0</v>
      </c>
      <c r="AX49">
        <f>'Analyse détaillée'!DN49</f>
        <v>0</v>
      </c>
      <c r="AY49">
        <f>'Analyse détaillée'!DP49</f>
        <v>0</v>
      </c>
      <c r="AZ49">
        <f>'Analyse détaillée'!DR49</f>
        <v>0</v>
      </c>
      <c r="BA49">
        <f>'Analyse détaillée'!EB49</f>
        <v>0</v>
      </c>
      <c r="BB49">
        <f>'Analyse détaillée'!EL49</f>
        <v>0</v>
      </c>
      <c r="BC49">
        <f>'Analyse détaillée'!EV49</f>
        <v>0</v>
      </c>
      <c r="BD49">
        <f>'Analyse détaillée'!EX49</f>
        <v>0</v>
      </c>
      <c r="BE49">
        <f>'Analyse détaillée'!EZ49</f>
        <v>0</v>
      </c>
      <c r="BF49">
        <f>'Analyse détaillée'!FB49</f>
        <v>0</v>
      </c>
      <c r="BG49">
        <f>'Analyse détaillée'!FD49</f>
        <v>0</v>
      </c>
      <c r="BH49">
        <f>'Analyse détaillée'!FE49</f>
        <v>1</v>
      </c>
      <c r="BI49">
        <f>'Analyse détaillée'!FG49</f>
        <v>0</v>
      </c>
      <c r="BJ49">
        <f>'Analyse détaillée'!FN49</f>
        <v>0</v>
      </c>
      <c r="BK49">
        <f>'Analyse détaillée'!FR49</f>
        <v>0</v>
      </c>
      <c r="BL49">
        <f>'Analyse détaillée'!FV49</f>
        <v>0</v>
      </c>
      <c r="BM49">
        <f>'Analyse détaillée'!FZ49</f>
        <v>0</v>
      </c>
      <c r="BN49">
        <f>'Analyse détaillée'!GB49</f>
        <v>0</v>
      </c>
      <c r="BO49">
        <f>'Analyse détaillée'!GD49</f>
        <v>0</v>
      </c>
      <c r="BP49">
        <f>'Analyse détaillée'!GF49</f>
        <v>0</v>
      </c>
      <c r="BQ49">
        <f>'Analyse détaillée'!GL49</f>
        <v>0</v>
      </c>
      <c r="BR49">
        <f>'Analyse détaillée'!GN49</f>
        <v>0</v>
      </c>
      <c r="BS49">
        <f>'Analyse détaillée'!GP49</f>
        <v>0</v>
      </c>
      <c r="BT49">
        <f>'Analyse détaillée'!GR49</f>
        <v>0</v>
      </c>
      <c r="BU49">
        <f>'Analyse détaillée'!GT49</f>
        <v>0</v>
      </c>
      <c r="BV49">
        <f>'Analyse détaillée'!GV49</f>
        <v>0</v>
      </c>
      <c r="BW49">
        <f>'Analyse détaillée'!GX49</f>
        <v>0</v>
      </c>
      <c r="BX49">
        <f>'Analyse détaillée'!GZ49</f>
        <v>0</v>
      </c>
      <c r="BY49">
        <f>'Analyse détaillée'!HB49</f>
        <v>0</v>
      </c>
    </row>
    <row r="50" spans="1:77" ht="15.75" x14ac:dyDescent="0.25">
      <c r="A50">
        <f>'Analyse détaillée'!A50</f>
        <v>0</v>
      </c>
      <c r="B50">
        <f>'Analyse détaillée'!B50</f>
        <v>0</v>
      </c>
      <c r="C50">
        <f>'Analyse détaillée'!C50</f>
        <v>0</v>
      </c>
      <c r="D50">
        <f>'Analyse détaillée'!D50</f>
        <v>0</v>
      </c>
      <c r="E50">
        <f>'Analyse détaillée'!E50</f>
        <v>0</v>
      </c>
      <c r="F50">
        <f>'Analyse détaillée'!F50</f>
        <v>48</v>
      </c>
      <c r="G50">
        <f>'Analyse détaillée'!G50</f>
        <v>0</v>
      </c>
      <c r="H50">
        <f>'Analyse détaillée'!L50</f>
        <v>0</v>
      </c>
      <c r="I50">
        <f>'Analyse détaillée'!Q50</f>
        <v>0</v>
      </c>
      <c r="J50">
        <f>'Analyse détaillée'!V50</f>
        <v>0</v>
      </c>
      <c r="K50">
        <f>'Analyse détaillée'!X50</f>
        <v>0</v>
      </c>
      <c r="L50">
        <f>'Analyse détaillée'!Z50</f>
        <v>0</v>
      </c>
      <c r="M50">
        <f>'Analyse détaillée'!AB50</f>
        <v>0</v>
      </c>
      <c r="N50">
        <f>'Analyse détaillée'!AD50</f>
        <v>0</v>
      </c>
      <c r="O50">
        <f>'Analyse détaillée'!AF50</f>
        <v>0</v>
      </c>
      <c r="P50">
        <f>'Analyse détaillée'!AH50</f>
        <v>0</v>
      </c>
      <c r="Q50">
        <f>'Analyse détaillée'!AJ50</f>
        <v>0</v>
      </c>
      <c r="R50">
        <f>'Analyse détaillée'!AJ50</f>
        <v>0</v>
      </c>
      <c r="S50">
        <f>'Analyse détaillée'!AN50</f>
        <v>0</v>
      </c>
      <c r="T50">
        <f>'Analyse détaillée'!AP50</f>
        <v>0</v>
      </c>
      <c r="U50">
        <f>'Analyse détaillée'!AR50</f>
        <v>0.42857142857142855</v>
      </c>
      <c r="V50">
        <f>'Analyse détaillée'!AT50</f>
        <v>0</v>
      </c>
      <c r="W50">
        <f>'Analyse détaillée'!AX50</f>
        <v>0</v>
      </c>
      <c r="X50">
        <f>'Analyse détaillée'!BB50</f>
        <v>0</v>
      </c>
      <c r="Y50">
        <f>'Analyse détaillée'!BD50</f>
        <v>0</v>
      </c>
      <c r="Z50">
        <f>'Analyse détaillée'!BH50</f>
        <v>0</v>
      </c>
      <c r="AA50">
        <f>'Analyse détaillée'!BL50</f>
        <v>0</v>
      </c>
      <c r="AB50">
        <f>'Analyse détaillée'!BN50</f>
        <v>0</v>
      </c>
      <c r="AC50">
        <f>'Analyse détaillée'!BP50</f>
        <v>0</v>
      </c>
      <c r="AD50">
        <f>'Analyse détaillée'!BR50</f>
        <v>0</v>
      </c>
      <c r="AE50">
        <f>'Analyse détaillée'!BT50</f>
        <v>0</v>
      </c>
      <c r="AF50">
        <f>'Analyse détaillée'!BV50</f>
        <v>0</v>
      </c>
      <c r="AG50">
        <f>'Analyse détaillée'!BX50</f>
        <v>0</v>
      </c>
      <c r="AH50">
        <f>'Analyse détaillée'!BZ50</f>
        <v>0</v>
      </c>
      <c r="AI50">
        <f>'Analyse détaillée'!CB50</f>
        <v>0</v>
      </c>
      <c r="AJ50">
        <f>'Analyse détaillée'!CD50</f>
        <v>0</v>
      </c>
      <c r="AK50">
        <f>'Analyse détaillée'!CF50</f>
        <v>0</v>
      </c>
      <c r="AL50">
        <f>'Analyse détaillée'!CH50</f>
        <v>0</v>
      </c>
      <c r="AM50">
        <f>'Analyse détaillée'!CJ50</f>
        <v>0</v>
      </c>
      <c r="AN50">
        <f>'Analyse détaillée'!CL50</f>
        <v>0</v>
      </c>
      <c r="AO50">
        <f>'Analyse détaillée'!CN50</f>
        <v>0</v>
      </c>
      <c r="AP50">
        <f>'Analyse détaillée'!CP50</f>
        <v>0.5</v>
      </c>
      <c r="AQ50">
        <f>'Analyse détaillée'!CR50</f>
        <v>0</v>
      </c>
      <c r="AR50">
        <f>'Analyse détaillée'!CV50</f>
        <v>0</v>
      </c>
      <c r="AS50">
        <f>'Analyse détaillée'!CZ50</f>
        <v>0</v>
      </c>
      <c r="AT50">
        <f>'Analyse détaillée'!DB50</f>
        <v>0</v>
      </c>
      <c r="AU50">
        <f>'Analyse détaillée'!DF50</f>
        <v>0</v>
      </c>
      <c r="AV50">
        <f>'Analyse détaillée'!DJ50</f>
        <v>0</v>
      </c>
      <c r="AW50">
        <f>'Analyse détaillée'!DL50</f>
        <v>0</v>
      </c>
      <c r="AX50">
        <f>'Analyse détaillée'!DN50</f>
        <v>0</v>
      </c>
      <c r="AY50">
        <f>'Analyse détaillée'!DP50</f>
        <v>0</v>
      </c>
      <c r="AZ50">
        <f>'Analyse détaillée'!DR50</f>
        <v>0</v>
      </c>
      <c r="BA50">
        <f>'Analyse détaillée'!EB50</f>
        <v>0</v>
      </c>
      <c r="BB50">
        <f>'Analyse détaillée'!EL50</f>
        <v>0</v>
      </c>
      <c r="BC50">
        <f>'Analyse détaillée'!EV50</f>
        <v>0</v>
      </c>
      <c r="BD50">
        <f>'Analyse détaillée'!EX50</f>
        <v>0</v>
      </c>
      <c r="BE50">
        <f>'Analyse détaillée'!EZ50</f>
        <v>0</v>
      </c>
      <c r="BF50">
        <f>'Analyse détaillée'!FB50</f>
        <v>0</v>
      </c>
      <c r="BG50">
        <f>'Analyse détaillée'!FD50</f>
        <v>0</v>
      </c>
      <c r="BH50">
        <f>'Analyse détaillée'!FE50</f>
        <v>1</v>
      </c>
      <c r="BI50">
        <f>'Analyse détaillée'!FG50</f>
        <v>0</v>
      </c>
      <c r="BJ50">
        <f>'Analyse détaillée'!FN50</f>
        <v>0</v>
      </c>
      <c r="BK50">
        <f>'Analyse détaillée'!FR50</f>
        <v>0</v>
      </c>
      <c r="BL50">
        <f>'Analyse détaillée'!FV50</f>
        <v>0</v>
      </c>
      <c r="BM50">
        <f>'Analyse détaillée'!FZ50</f>
        <v>0</v>
      </c>
      <c r="BN50">
        <f>'Analyse détaillée'!GB50</f>
        <v>0</v>
      </c>
      <c r="BO50">
        <f>'Analyse détaillée'!GD50</f>
        <v>0</v>
      </c>
      <c r="BP50">
        <f>'Analyse détaillée'!GF50</f>
        <v>0</v>
      </c>
      <c r="BQ50">
        <f>'Analyse détaillée'!GL50</f>
        <v>0</v>
      </c>
      <c r="BR50">
        <f>'Analyse détaillée'!GN50</f>
        <v>0</v>
      </c>
      <c r="BS50">
        <f>'Analyse détaillée'!GP50</f>
        <v>0</v>
      </c>
      <c r="BT50">
        <f>'Analyse détaillée'!GR50</f>
        <v>0</v>
      </c>
      <c r="BU50">
        <f>'Analyse détaillée'!GT50</f>
        <v>0</v>
      </c>
      <c r="BV50">
        <f>'Analyse détaillée'!GV50</f>
        <v>0</v>
      </c>
      <c r="BW50">
        <f>'Analyse détaillée'!GX50</f>
        <v>0</v>
      </c>
      <c r="BX50">
        <f>'Analyse détaillée'!GZ50</f>
        <v>0</v>
      </c>
      <c r="BY50">
        <f>'Analyse détaillée'!HB50</f>
        <v>0</v>
      </c>
    </row>
    <row r="51" spans="1:77" ht="15.75" x14ac:dyDescent="0.25">
      <c r="A51">
        <f>'Analyse détaillée'!A51</f>
        <v>0</v>
      </c>
      <c r="B51">
        <f>'Analyse détaillée'!B51</f>
        <v>0</v>
      </c>
      <c r="C51">
        <f>'Analyse détaillée'!C51</f>
        <v>0</v>
      </c>
      <c r="D51">
        <f>'Analyse détaillée'!D51</f>
        <v>0</v>
      </c>
      <c r="E51">
        <f>'Analyse détaillée'!E51</f>
        <v>0</v>
      </c>
      <c r="F51">
        <f>'Analyse détaillée'!F51</f>
        <v>49</v>
      </c>
      <c r="G51">
        <f>'Analyse détaillée'!G51</f>
        <v>0</v>
      </c>
      <c r="H51">
        <f>'Analyse détaillée'!L51</f>
        <v>0</v>
      </c>
      <c r="I51">
        <f>'Analyse détaillée'!Q51</f>
        <v>0</v>
      </c>
      <c r="J51">
        <f>'Analyse détaillée'!V51</f>
        <v>0</v>
      </c>
      <c r="K51">
        <f>'Analyse détaillée'!X51</f>
        <v>0</v>
      </c>
      <c r="L51">
        <f>'Analyse détaillée'!Z51</f>
        <v>0</v>
      </c>
      <c r="M51">
        <f>'Analyse détaillée'!AB51</f>
        <v>0</v>
      </c>
      <c r="N51">
        <f>'Analyse détaillée'!AD51</f>
        <v>0</v>
      </c>
      <c r="O51">
        <f>'Analyse détaillée'!AF51</f>
        <v>0</v>
      </c>
      <c r="P51">
        <f>'Analyse détaillée'!AH51</f>
        <v>0</v>
      </c>
      <c r="Q51">
        <f>'Analyse détaillée'!AJ51</f>
        <v>0</v>
      </c>
      <c r="R51">
        <f>'Analyse détaillée'!AJ51</f>
        <v>0</v>
      </c>
      <c r="S51">
        <f>'Analyse détaillée'!AN51</f>
        <v>0</v>
      </c>
      <c r="T51">
        <f>'Analyse détaillée'!AP51</f>
        <v>0</v>
      </c>
      <c r="U51">
        <f>'Analyse détaillée'!AR51</f>
        <v>0.42857142857142855</v>
      </c>
      <c r="V51">
        <f>'Analyse détaillée'!AT51</f>
        <v>0</v>
      </c>
      <c r="W51">
        <f>'Analyse détaillée'!AX51</f>
        <v>0</v>
      </c>
      <c r="X51">
        <f>'Analyse détaillée'!BB51</f>
        <v>0</v>
      </c>
      <c r="Y51">
        <f>'Analyse détaillée'!BD51</f>
        <v>0</v>
      </c>
      <c r="Z51">
        <f>'Analyse détaillée'!BH51</f>
        <v>0</v>
      </c>
      <c r="AA51">
        <f>'Analyse détaillée'!BL51</f>
        <v>0</v>
      </c>
      <c r="AB51">
        <f>'Analyse détaillée'!BN51</f>
        <v>0</v>
      </c>
      <c r="AC51">
        <f>'Analyse détaillée'!BP51</f>
        <v>0</v>
      </c>
      <c r="AD51">
        <f>'Analyse détaillée'!BR51</f>
        <v>0</v>
      </c>
      <c r="AE51">
        <f>'Analyse détaillée'!BT51</f>
        <v>0</v>
      </c>
      <c r="AF51">
        <f>'Analyse détaillée'!BV51</f>
        <v>0</v>
      </c>
      <c r="AG51">
        <f>'Analyse détaillée'!BX51</f>
        <v>0</v>
      </c>
      <c r="AH51">
        <f>'Analyse détaillée'!BZ51</f>
        <v>0</v>
      </c>
      <c r="AI51">
        <f>'Analyse détaillée'!CB51</f>
        <v>0</v>
      </c>
      <c r="AJ51">
        <f>'Analyse détaillée'!CD51</f>
        <v>0</v>
      </c>
      <c r="AK51">
        <f>'Analyse détaillée'!CF51</f>
        <v>0</v>
      </c>
      <c r="AL51">
        <f>'Analyse détaillée'!CH51</f>
        <v>0</v>
      </c>
      <c r="AM51">
        <f>'Analyse détaillée'!CJ51</f>
        <v>0</v>
      </c>
      <c r="AN51">
        <f>'Analyse détaillée'!CL51</f>
        <v>0</v>
      </c>
      <c r="AO51">
        <f>'Analyse détaillée'!CN51</f>
        <v>0</v>
      </c>
      <c r="AP51">
        <f>'Analyse détaillée'!CP51</f>
        <v>0.5</v>
      </c>
      <c r="AQ51">
        <f>'Analyse détaillée'!CR51</f>
        <v>0</v>
      </c>
      <c r="AR51">
        <f>'Analyse détaillée'!CV51</f>
        <v>0</v>
      </c>
      <c r="AS51">
        <f>'Analyse détaillée'!CZ51</f>
        <v>0</v>
      </c>
      <c r="AT51">
        <f>'Analyse détaillée'!DB51</f>
        <v>0</v>
      </c>
      <c r="AU51">
        <f>'Analyse détaillée'!DF51</f>
        <v>0</v>
      </c>
      <c r="AV51">
        <f>'Analyse détaillée'!DJ51</f>
        <v>0</v>
      </c>
      <c r="AW51">
        <f>'Analyse détaillée'!DL51</f>
        <v>0</v>
      </c>
      <c r="AX51">
        <f>'Analyse détaillée'!DN51</f>
        <v>0</v>
      </c>
      <c r="AY51">
        <f>'Analyse détaillée'!DP51</f>
        <v>0</v>
      </c>
      <c r="AZ51">
        <f>'Analyse détaillée'!DR51</f>
        <v>0</v>
      </c>
      <c r="BA51">
        <f>'Analyse détaillée'!EB51</f>
        <v>0</v>
      </c>
      <c r="BB51">
        <f>'Analyse détaillée'!EL51</f>
        <v>0</v>
      </c>
      <c r="BC51">
        <f>'Analyse détaillée'!EV51</f>
        <v>0</v>
      </c>
      <c r="BD51">
        <f>'Analyse détaillée'!EX51</f>
        <v>0</v>
      </c>
      <c r="BE51">
        <f>'Analyse détaillée'!EZ51</f>
        <v>0</v>
      </c>
      <c r="BF51">
        <f>'Analyse détaillée'!FB51</f>
        <v>0</v>
      </c>
      <c r="BG51">
        <f>'Analyse détaillée'!FD51</f>
        <v>0</v>
      </c>
      <c r="BH51">
        <f>'Analyse détaillée'!FE51</f>
        <v>1</v>
      </c>
      <c r="BI51">
        <f>'Analyse détaillée'!FG51</f>
        <v>0</v>
      </c>
      <c r="BJ51">
        <f>'Analyse détaillée'!FN51</f>
        <v>0</v>
      </c>
      <c r="BK51">
        <f>'Analyse détaillée'!FR51</f>
        <v>0</v>
      </c>
      <c r="BL51">
        <f>'Analyse détaillée'!FV51</f>
        <v>0</v>
      </c>
      <c r="BM51">
        <f>'Analyse détaillée'!FZ51</f>
        <v>0</v>
      </c>
      <c r="BN51">
        <f>'Analyse détaillée'!GB51</f>
        <v>0</v>
      </c>
      <c r="BO51">
        <f>'Analyse détaillée'!GD51</f>
        <v>0</v>
      </c>
      <c r="BP51">
        <f>'Analyse détaillée'!GF51</f>
        <v>0</v>
      </c>
      <c r="BQ51">
        <f>'Analyse détaillée'!GL51</f>
        <v>0</v>
      </c>
      <c r="BR51">
        <f>'Analyse détaillée'!GN51</f>
        <v>0</v>
      </c>
      <c r="BS51">
        <f>'Analyse détaillée'!GP51</f>
        <v>0</v>
      </c>
      <c r="BT51">
        <f>'Analyse détaillée'!GR51</f>
        <v>0</v>
      </c>
      <c r="BU51">
        <f>'Analyse détaillée'!GT51</f>
        <v>0</v>
      </c>
      <c r="BV51">
        <f>'Analyse détaillée'!GV51</f>
        <v>0</v>
      </c>
      <c r="BW51">
        <f>'Analyse détaillée'!GX51</f>
        <v>0</v>
      </c>
      <c r="BX51">
        <f>'Analyse détaillée'!GZ51</f>
        <v>0</v>
      </c>
      <c r="BY51">
        <f>'Analyse détaillée'!HB51</f>
        <v>0</v>
      </c>
    </row>
    <row r="52" spans="1:77" ht="15.75" x14ac:dyDescent="0.25">
      <c r="A52">
        <f>'Analyse détaillée'!A52</f>
        <v>0</v>
      </c>
      <c r="B52">
        <f>'Analyse détaillée'!B52</f>
        <v>0</v>
      </c>
      <c r="C52">
        <f>'Analyse détaillée'!C52</f>
        <v>0</v>
      </c>
      <c r="D52">
        <f>'Analyse détaillée'!D52</f>
        <v>0</v>
      </c>
      <c r="E52">
        <f>'Analyse détaillée'!E52</f>
        <v>0</v>
      </c>
      <c r="F52">
        <f>'Analyse détaillée'!F52</f>
        <v>50</v>
      </c>
      <c r="G52">
        <f>'Analyse détaillée'!G52</f>
        <v>0</v>
      </c>
      <c r="H52">
        <f>'Analyse détaillée'!L52</f>
        <v>0</v>
      </c>
      <c r="I52">
        <f>'Analyse détaillée'!Q52</f>
        <v>0</v>
      </c>
      <c r="J52">
        <f>'Analyse détaillée'!V52</f>
        <v>0</v>
      </c>
      <c r="K52">
        <f>'Analyse détaillée'!X52</f>
        <v>0</v>
      </c>
      <c r="L52">
        <f>'Analyse détaillée'!Z52</f>
        <v>0</v>
      </c>
      <c r="M52">
        <f>'Analyse détaillée'!AB52</f>
        <v>0</v>
      </c>
      <c r="N52">
        <f>'Analyse détaillée'!AD52</f>
        <v>0</v>
      </c>
      <c r="O52">
        <f>'Analyse détaillée'!AF52</f>
        <v>0</v>
      </c>
      <c r="P52">
        <f>'Analyse détaillée'!AH52</f>
        <v>0</v>
      </c>
      <c r="Q52">
        <f>'Analyse détaillée'!AJ52</f>
        <v>0</v>
      </c>
      <c r="R52">
        <f>'Analyse détaillée'!AJ52</f>
        <v>0</v>
      </c>
      <c r="S52">
        <f>'Analyse détaillée'!AN52</f>
        <v>0</v>
      </c>
      <c r="T52">
        <f>'Analyse détaillée'!AP52</f>
        <v>0</v>
      </c>
      <c r="U52">
        <f>'Analyse détaillée'!AR52</f>
        <v>0.42857142857142855</v>
      </c>
      <c r="V52">
        <f>'Analyse détaillée'!AT52</f>
        <v>0</v>
      </c>
      <c r="W52">
        <f>'Analyse détaillée'!AX52</f>
        <v>0</v>
      </c>
      <c r="X52">
        <f>'Analyse détaillée'!BB52</f>
        <v>0</v>
      </c>
      <c r="Y52">
        <f>'Analyse détaillée'!BD52</f>
        <v>0</v>
      </c>
      <c r="Z52">
        <f>'Analyse détaillée'!BH52</f>
        <v>0</v>
      </c>
      <c r="AA52">
        <f>'Analyse détaillée'!BL52</f>
        <v>0</v>
      </c>
      <c r="AB52">
        <f>'Analyse détaillée'!BN52</f>
        <v>0</v>
      </c>
      <c r="AC52">
        <f>'Analyse détaillée'!BP52</f>
        <v>0</v>
      </c>
      <c r="AD52">
        <f>'Analyse détaillée'!BR52</f>
        <v>0</v>
      </c>
      <c r="AE52">
        <f>'Analyse détaillée'!BT52</f>
        <v>0</v>
      </c>
      <c r="AF52">
        <f>'Analyse détaillée'!BV52</f>
        <v>0</v>
      </c>
      <c r="AG52">
        <f>'Analyse détaillée'!BX52</f>
        <v>0</v>
      </c>
      <c r="AH52">
        <f>'Analyse détaillée'!BZ52</f>
        <v>0</v>
      </c>
      <c r="AI52">
        <f>'Analyse détaillée'!CB52</f>
        <v>0</v>
      </c>
      <c r="AJ52">
        <f>'Analyse détaillée'!CD52</f>
        <v>0</v>
      </c>
      <c r="AK52">
        <f>'Analyse détaillée'!CF52</f>
        <v>0</v>
      </c>
      <c r="AL52">
        <f>'Analyse détaillée'!CH52</f>
        <v>0</v>
      </c>
      <c r="AM52">
        <f>'Analyse détaillée'!CJ52</f>
        <v>0</v>
      </c>
      <c r="AN52">
        <f>'Analyse détaillée'!CL52</f>
        <v>0</v>
      </c>
      <c r="AO52">
        <f>'Analyse détaillée'!CN52</f>
        <v>0</v>
      </c>
      <c r="AP52">
        <f>'Analyse détaillée'!CP52</f>
        <v>0.5</v>
      </c>
      <c r="AQ52">
        <f>'Analyse détaillée'!CR52</f>
        <v>0</v>
      </c>
      <c r="AR52">
        <f>'Analyse détaillée'!CV52</f>
        <v>0</v>
      </c>
      <c r="AS52">
        <f>'Analyse détaillée'!CZ52</f>
        <v>0</v>
      </c>
      <c r="AT52">
        <f>'Analyse détaillée'!DB52</f>
        <v>0</v>
      </c>
      <c r="AU52">
        <f>'Analyse détaillée'!DF52</f>
        <v>0</v>
      </c>
      <c r="AV52">
        <f>'Analyse détaillée'!DJ52</f>
        <v>0</v>
      </c>
      <c r="AW52">
        <f>'Analyse détaillée'!DL52</f>
        <v>0</v>
      </c>
      <c r="AX52">
        <f>'Analyse détaillée'!DN52</f>
        <v>0</v>
      </c>
      <c r="AY52">
        <f>'Analyse détaillée'!DP52</f>
        <v>0</v>
      </c>
      <c r="AZ52">
        <f>'Analyse détaillée'!DR52</f>
        <v>0</v>
      </c>
      <c r="BA52">
        <f>'Analyse détaillée'!EB52</f>
        <v>0</v>
      </c>
      <c r="BB52">
        <f>'Analyse détaillée'!EL52</f>
        <v>0</v>
      </c>
      <c r="BC52">
        <f>'Analyse détaillée'!EV52</f>
        <v>0</v>
      </c>
      <c r="BD52">
        <f>'Analyse détaillée'!EX52</f>
        <v>0</v>
      </c>
      <c r="BE52">
        <f>'Analyse détaillée'!EZ52</f>
        <v>0</v>
      </c>
      <c r="BF52">
        <f>'Analyse détaillée'!FB52</f>
        <v>0</v>
      </c>
      <c r="BG52">
        <f>'Analyse détaillée'!FD52</f>
        <v>0</v>
      </c>
      <c r="BH52">
        <f>'Analyse détaillée'!FE52</f>
        <v>1</v>
      </c>
      <c r="BI52">
        <f>'Analyse détaillée'!FG52</f>
        <v>0</v>
      </c>
      <c r="BJ52">
        <f>'Analyse détaillée'!FN52</f>
        <v>0</v>
      </c>
      <c r="BK52">
        <f>'Analyse détaillée'!FR52</f>
        <v>0</v>
      </c>
      <c r="BL52">
        <f>'Analyse détaillée'!FV52</f>
        <v>0</v>
      </c>
      <c r="BM52">
        <f>'Analyse détaillée'!FZ52</f>
        <v>0</v>
      </c>
      <c r="BN52">
        <f>'Analyse détaillée'!GB52</f>
        <v>0</v>
      </c>
      <c r="BO52">
        <f>'Analyse détaillée'!GD52</f>
        <v>0</v>
      </c>
      <c r="BP52">
        <f>'Analyse détaillée'!GF52</f>
        <v>0</v>
      </c>
      <c r="BQ52">
        <f>'Analyse détaillée'!GL52</f>
        <v>0</v>
      </c>
      <c r="BR52">
        <f>'Analyse détaillée'!GN52</f>
        <v>0</v>
      </c>
      <c r="BS52">
        <f>'Analyse détaillée'!GP52</f>
        <v>0</v>
      </c>
      <c r="BT52">
        <f>'Analyse détaillée'!GR52</f>
        <v>0</v>
      </c>
      <c r="BU52">
        <f>'Analyse détaillée'!GT52</f>
        <v>0</v>
      </c>
      <c r="BV52">
        <f>'Analyse détaillée'!GV52</f>
        <v>0</v>
      </c>
      <c r="BW52">
        <f>'Analyse détaillée'!GX52</f>
        <v>0</v>
      </c>
      <c r="BX52">
        <f>'Analyse détaillée'!GZ52</f>
        <v>0</v>
      </c>
      <c r="BY52">
        <f>'Analyse détaillée'!HB52</f>
        <v>0</v>
      </c>
    </row>
    <row r="53" spans="1:77" ht="15.75" x14ac:dyDescent="0.25">
      <c r="A53">
        <f>'Analyse détaillée'!A53</f>
        <v>0</v>
      </c>
      <c r="B53">
        <f>'Analyse détaillée'!B53</f>
        <v>0</v>
      </c>
      <c r="C53">
        <f>'Analyse détaillée'!C53</f>
        <v>0</v>
      </c>
      <c r="D53">
        <f>'Analyse détaillée'!D53</f>
        <v>0</v>
      </c>
      <c r="E53">
        <f>'Analyse détaillée'!E53</f>
        <v>0</v>
      </c>
      <c r="F53">
        <f>'Analyse détaillée'!F53</f>
        <v>51</v>
      </c>
      <c r="G53">
        <f>'Analyse détaillée'!G53</f>
        <v>0</v>
      </c>
      <c r="H53">
        <f>'Analyse détaillée'!L53</f>
        <v>0</v>
      </c>
      <c r="I53">
        <f>'Analyse détaillée'!Q53</f>
        <v>0</v>
      </c>
      <c r="J53">
        <f>'Analyse détaillée'!V53</f>
        <v>0</v>
      </c>
      <c r="K53">
        <f>'Analyse détaillée'!X53</f>
        <v>0</v>
      </c>
      <c r="L53">
        <f>'Analyse détaillée'!Z53</f>
        <v>0</v>
      </c>
      <c r="M53">
        <f>'Analyse détaillée'!AB53</f>
        <v>0</v>
      </c>
      <c r="N53">
        <f>'Analyse détaillée'!AD53</f>
        <v>0</v>
      </c>
      <c r="O53">
        <f>'Analyse détaillée'!AF53</f>
        <v>0</v>
      </c>
      <c r="P53">
        <f>'Analyse détaillée'!AH53</f>
        <v>0</v>
      </c>
      <c r="Q53">
        <f>'Analyse détaillée'!AJ53</f>
        <v>0</v>
      </c>
      <c r="R53">
        <f>'Analyse détaillée'!AJ53</f>
        <v>0</v>
      </c>
      <c r="S53">
        <f>'Analyse détaillée'!AN53</f>
        <v>0</v>
      </c>
      <c r="T53">
        <f>'Analyse détaillée'!AP53</f>
        <v>0</v>
      </c>
      <c r="U53">
        <f>'Analyse détaillée'!AR53</f>
        <v>0.42857142857142855</v>
      </c>
      <c r="V53">
        <f>'Analyse détaillée'!AT53</f>
        <v>0</v>
      </c>
      <c r="W53">
        <f>'Analyse détaillée'!AX53</f>
        <v>0</v>
      </c>
      <c r="X53">
        <f>'Analyse détaillée'!BB53</f>
        <v>0</v>
      </c>
      <c r="Y53">
        <f>'Analyse détaillée'!BD53</f>
        <v>0</v>
      </c>
      <c r="Z53">
        <f>'Analyse détaillée'!BH53</f>
        <v>0</v>
      </c>
      <c r="AA53">
        <f>'Analyse détaillée'!BL53</f>
        <v>0</v>
      </c>
      <c r="AB53">
        <f>'Analyse détaillée'!BN53</f>
        <v>0</v>
      </c>
      <c r="AC53">
        <f>'Analyse détaillée'!BP53</f>
        <v>0</v>
      </c>
      <c r="AD53">
        <f>'Analyse détaillée'!BR53</f>
        <v>0</v>
      </c>
      <c r="AE53">
        <f>'Analyse détaillée'!BT53</f>
        <v>0</v>
      </c>
      <c r="AF53">
        <f>'Analyse détaillée'!BV53</f>
        <v>0</v>
      </c>
      <c r="AG53">
        <f>'Analyse détaillée'!BX53</f>
        <v>0</v>
      </c>
      <c r="AH53">
        <f>'Analyse détaillée'!BZ53</f>
        <v>0</v>
      </c>
      <c r="AI53">
        <f>'Analyse détaillée'!CB53</f>
        <v>0</v>
      </c>
      <c r="AJ53">
        <f>'Analyse détaillée'!CD53</f>
        <v>0</v>
      </c>
      <c r="AK53">
        <f>'Analyse détaillée'!CF53</f>
        <v>0</v>
      </c>
      <c r="AL53">
        <f>'Analyse détaillée'!CH53</f>
        <v>0</v>
      </c>
      <c r="AM53">
        <f>'Analyse détaillée'!CJ53</f>
        <v>0</v>
      </c>
      <c r="AN53">
        <f>'Analyse détaillée'!CL53</f>
        <v>0</v>
      </c>
      <c r="AO53">
        <f>'Analyse détaillée'!CN53</f>
        <v>0</v>
      </c>
      <c r="AP53">
        <f>'Analyse détaillée'!CP53</f>
        <v>0.5</v>
      </c>
      <c r="AQ53">
        <f>'Analyse détaillée'!CR53</f>
        <v>0</v>
      </c>
      <c r="AR53">
        <f>'Analyse détaillée'!CV53</f>
        <v>0</v>
      </c>
      <c r="AS53">
        <f>'Analyse détaillée'!CZ53</f>
        <v>0</v>
      </c>
      <c r="AT53">
        <f>'Analyse détaillée'!DB53</f>
        <v>0</v>
      </c>
      <c r="AU53">
        <f>'Analyse détaillée'!DF53</f>
        <v>0</v>
      </c>
      <c r="AV53">
        <f>'Analyse détaillée'!DJ53</f>
        <v>0</v>
      </c>
      <c r="AW53">
        <f>'Analyse détaillée'!DL53</f>
        <v>0</v>
      </c>
      <c r="AX53">
        <f>'Analyse détaillée'!DN53</f>
        <v>0</v>
      </c>
      <c r="AY53">
        <f>'Analyse détaillée'!DP53</f>
        <v>0</v>
      </c>
      <c r="AZ53">
        <f>'Analyse détaillée'!DR53</f>
        <v>0</v>
      </c>
      <c r="BA53">
        <f>'Analyse détaillée'!EB53</f>
        <v>0</v>
      </c>
      <c r="BB53">
        <f>'Analyse détaillée'!EL53</f>
        <v>0</v>
      </c>
      <c r="BC53">
        <f>'Analyse détaillée'!EV53</f>
        <v>0</v>
      </c>
      <c r="BD53">
        <f>'Analyse détaillée'!EX53</f>
        <v>0</v>
      </c>
      <c r="BE53">
        <f>'Analyse détaillée'!EZ53</f>
        <v>0</v>
      </c>
      <c r="BF53">
        <f>'Analyse détaillée'!FB53</f>
        <v>0</v>
      </c>
      <c r="BG53">
        <f>'Analyse détaillée'!FD53</f>
        <v>0</v>
      </c>
      <c r="BH53">
        <f>'Analyse détaillée'!FE53</f>
        <v>1</v>
      </c>
      <c r="BI53">
        <f>'Analyse détaillée'!FG53</f>
        <v>0</v>
      </c>
      <c r="BJ53">
        <f>'Analyse détaillée'!FN53</f>
        <v>0</v>
      </c>
      <c r="BK53">
        <f>'Analyse détaillée'!FR53</f>
        <v>0</v>
      </c>
      <c r="BL53">
        <f>'Analyse détaillée'!FV53</f>
        <v>0</v>
      </c>
      <c r="BM53">
        <f>'Analyse détaillée'!FZ53</f>
        <v>0</v>
      </c>
      <c r="BN53">
        <f>'Analyse détaillée'!GB53</f>
        <v>0</v>
      </c>
      <c r="BO53">
        <f>'Analyse détaillée'!GD53</f>
        <v>0</v>
      </c>
      <c r="BP53">
        <f>'Analyse détaillée'!GF53</f>
        <v>0</v>
      </c>
      <c r="BQ53">
        <f>'Analyse détaillée'!GL53</f>
        <v>0</v>
      </c>
      <c r="BR53">
        <f>'Analyse détaillée'!GN53</f>
        <v>0</v>
      </c>
      <c r="BS53">
        <f>'Analyse détaillée'!GP53</f>
        <v>0</v>
      </c>
      <c r="BT53">
        <f>'Analyse détaillée'!GR53</f>
        <v>0</v>
      </c>
      <c r="BU53">
        <f>'Analyse détaillée'!GT53</f>
        <v>0</v>
      </c>
      <c r="BV53">
        <f>'Analyse détaillée'!GV53</f>
        <v>0</v>
      </c>
      <c r="BW53">
        <f>'Analyse détaillée'!GX53</f>
        <v>0</v>
      </c>
      <c r="BX53">
        <f>'Analyse détaillée'!GZ53</f>
        <v>0</v>
      </c>
      <c r="BY53">
        <f>'Analyse détaillée'!HB53</f>
        <v>0</v>
      </c>
    </row>
    <row r="54" spans="1:77" ht="15.75" x14ac:dyDescent="0.25">
      <c r="A54">
        <f>'Analyse détaillée'!A54</f>
        <v>0</v>
      </c>
      <c r="B54">
        <f>'Analyse détaillée'!B54</f>
        <v>0</v>
      </c>
      <c r="C54">
        <f>'Analyse détaillée'!C54</f>
        <v>0</v>
      </c>
      <c r="D54">
        <f>'Analyse détaillée'!D54</f>
        <v>0</v>
      </c>
      <c r="E54">
        <f>'Analyse détaillée'!E54</f>
        <v>0</v>
      </c>
      <c r="F54">
        <f>'Analyse détaillée'!F54</f>
        <v>52</v>
      </c>
      <c r="G54">
        <f>'Analyse détaillée'!G54</f>
        <v>0</v>
      </c>
      <c r="H54">
        <f>'Analyse détaillée'!L54</f>
        <v>0</v>
      </c>
      <c r="I54">
        <f>'Analyse détaillée'!Q54</f>
        <v>0</v>
      </c>
      <c r="J54">
        <f>'Analyse détaillée'!V54</f>
        <v>0</v>
      </c>
      <c r="K54">
        <f>'Analyse détaillée'!X54</f>
        <v>0</v>
      </c>
      <c r="L54">
        <f>'Analyse détaillée'!Z54</f>
        <v>0</v>
      </c>
      <c r="M54">
        <f>'Analyse détaillée'!AB54</f>
        <v>0</v>
      </c>
      <c r="N54">
        <f>'Analyse détaillée'!AD54</f>
        <v>0</v>
      </c>
      <c r="O54">
        <f>'Analyse détaillée'!AF54</f>
        <v>0</v>
      </c>
      <c r="P54">
        <f>'Analyse détaillée'!AH54</f>
        <v>0</v>
      </c>
      <c r="Q54">
        <f>'Analyse détaillée'!AJ54</f>
        <v>0</v>
      </c>
      <c r="R54">
        <f>'Analyse détaillée'!AJ54</f>
        <v>0</v>
      </c>
      <c r="S54">
        <f>'Analyse détaillée'!AN54</f>
        <v>0</v>
      </c>
      <c r="T54">
        <f>'Analyse détaillée'!AP54</f>
        <v>0</v>
      </c>
      <c r="U54">
        <f>'Analyse détaillée'!AR54</f>
        <v>0.42857142857142855</v>
      </c>
      <c r="V54">
        <f>'Analyse détaillée'!AT54</f>
        <v>0</v>
      </c>
      <c r="W54">
        <f>'Analyse détaillée'!AX54</f>
        <v>0</v>
      </c>
      <c r="X54">
        <f>'Analyse détaillée'!BB54</f>
        <v>0</v>
      </c>
      <c r="Y54">
        <f>'Analyse détaillée'!BD54</f>
        <v>0</v>
      </c>
      <c r="Z54">
        <f>'Analyse détaillée'!BH54</f>
        <v>0</v>
      </c>
      <c r="AA54">
        <f>'Analyse détaillée'!BL54</f>
        <v>0</v>
      </c>
      <c r="AB54">
        <f>'Analyse détaillée'!BN54</f>
        <v>0</v>
      </c>
      <c r="AC54">
        <f>'Analyse détaillée'!BP54</f>
        <v>0</v>
      </c>
      <c r="AD54">
        <f>'Analyse détaillée'!BR54</f>
        <v>0</v>
      </c>
      <c r="AE54">
        <f>'Analyse détaillée'!BT54</f>
        <v>0</v>
      </c>
      <c r="AF54">
        <f>'Analyse détaillée'!BV54</f>
        <v>0</v>
      </c>
      <c r="AG54">
        <f>'Analyse détaillée'!BX54</f>
        <v>0</v>
      </c>
      <c r="AH54">
        <f>'Analyse détaillée'!BZ54</f>
        <v>0</v>
      </c>
      <c r="AI54">
        <f>'Analyse détaillée'!CB54</f>
        <v>0</v>
      </c>
      <c r="AJ54">
        <f>'Analyse détaillée'!CD54</f>
        <v>0</v>
      </c>
      <c r="AK54">
        <f>'Analyse détaillée'!CF54</f>
        <v>0</v>
      </c>
      <c r="AL54">
        <f>'Analyse détaillée'!CH54</f>
        <v>0</v>
      </c>
      <c r="AM54">
        <f>'Analyse détaillée'!CJ54</f>
        <v>0</v>
      </c>
      <c r="AN54">
        <f>'Analyse détaillée'!CL54</f>
        <v>0</v>
      </c>
      <c r="AO54">
        <f>'Analyse détaillée'!CN54</f>
        <v>0</v>
      </c>
      <c r="AP54">
        <f>'Analyse détaillée'!CP54</f>
        <v>0.5</v>
      </c>
      <c r="AQ54">
        <f>'Analyse détaillée'!CR54</f>
        <v>0</v>
      </c>
      <c r="AR54">
        <f>'Analyse détaillée'!CV54</f>
        <v>0</v>
      </c>
      <c r="AS54">
        <f>'Analyse détaillée'!CZ54</f>
        <v>0</v>
      </c>
      <c r="AT54">
        <f>'Analyse détaillée'!DB54</f>
        <v>0</v>
      </c>
      <c r="AU54">
        <f>'Analyse détaillée'!DF54</f>
        <v>0</v>
      </c>
      <c r="AV54">
        <f>'Analyse détaillée'!DJ54</f>
        <v>0</v>
      </c>
      <c r="AW54">
        <f>'Analyse détaillée'!DL54</f>
        <v>0</v>
      </c>
      <c r="AX54">
        <f>'Analyse détaillée'!DN54</f>
        <v>0</v>
      </c>
      <c r="AY54">
        <f>'Analyse détaillée'!DP54</f>
        <v>0</v>
      </c>
      <c r="AZ54">
        <f>'Analyse détaillée'!DR54</f>
        <v>0</v>
      </c>
      <c r="BA54">
        <f>'Analyse détaillée'!EB54</f>
        <v>0</v>
      </c>
      <c r="BB54">
        <f>'Analyse détaillée'!EL54</f>
        <v>0</v>
      </c>
      <c r="BC54">
        <f>'Analyse détaillée'!EV54</f>
        <v>0</v>
      </c>
      <c r="BD54">
        <f>'Analyse détaillée'!EX54</f>
        <v>0</v>
      </c>
      <c r="BE54">
        <f>'Analyse détaillée'!EZ54</f>
        <v>0</v>
      </c>
      <c r="BF54">
        <f>'Analyse détaillée'!FB54</f>
        <v>0</v>
      </c>
      <c r="BG54">
        <f>'Analyse détaillée'!FD54</f>
        <v>0</v>
      </c>
      <c r="BH54">
        <f>'Analyse détaillée'!FE54</f>
        <v>1</v>
      </c>
      <c r="BI54">
        <f>'Analyse détaillée'!FG54</f>
        <v>0</v>
      </c>
      <c r="BJ54">
        <f>'Analyse détaillée'!FN54</f>
        <v>0</v>
      </c>
      <c r="BK54">
        <f>'Analyse détaillée'!FR54</f>
        <v>0</v>
      </c>
      <c r="BL54">
        <f>'Analyse détaillée'!FV54</f>
        <v>0</v>
      </c>
      <c r="BM54">
        <f>'Analyse détaillée'!FZ54</f>
        <v>0</v>
      </c>
      <c r="BN54">
        <f>'Analyse détaillée'!GB54</f>
        <v>0</v>
      </c>
      <c r="BO54">
        <f>'Analyse détaillée'!GD54</f>
        <v>0</v>
      </c>
      <c r="BP54">
        <f>'Analyse détaillée'!GF54</f>
        <v>0</v>
      </c>
      <c r="BQ54">
        <f>'Analyse détaillée'!GL54</f>
        <v>0</v>
      </c>
      <c r="BR54">
        <f>'Analyse détaillée'!GN54</f>
        <v>0</v>
      </c>
      <c r="BS54">
        <f>'Analyse détaillée'!GP54</f>
        <v>0</v>
      </c>
      <c r="BT54">
        <f>'Analyse détaillée'!GR54</f>
        <v>0</v>
      </c>
      <c r="BU54">
        <f>'Analyse détaillée'!GT54</f>
        <v>0</v>
      </c>
      <c r="BV54">
        <f>'Analyse détaillée'!GV54</f>
        <v>0</v>
      </c>
      <c r="BW54">
        <f>'Analyse détaillée'!GX54</f>
        <v>0</v>
      </c>
      <c r="BX54">
        <f>'Analyse détaillée'!GZ54</f>
        <v>0</v>
      </c>
      <c r="BY54">
        <f>'Analyse détaillée'!HB54</f>
        <v>0</v>
      </c>
    </row>
    <row r="55" spans="1:77" ht="15.75" x14ac:dyDescent="0.25">
      <c r="A55">
        <f>'Analyse détaillée'!A55</f>
        <v>0</v>
      </c>
      <c r="B55">
        <f>'Analyse détaillée'!B55</f>
        <v>0</v>
      </c>
      <c r="C55">
        <f>'Analyse détaillée'!C55</f>
        <v>0</v>
      </c>
      <c r="D55">
        <f>'Analyse détaillée'!D55</f>
        <v>0</v>
      </c>
      <c r="E55">
        <f>'Analyse détaillée'!E55</f>
        <v>0</v>
      </c>
      <c r="F55">
        <f>'Analyse détaillée'!F55</f>
        <v>53</v>
      </c>
      <c r="G55">
        <f>'Analyse détaillée'!G55</f>
        <v>0</v>
      </c>
      <c r="H55">
        <f>'Analyse détaillée'!L55</f>
        <v>0</v>
      </c>
      <c r="I55">
        <f>'Analyse détaillée'!Q55</f>
        <v>0</v>
      </c>
      <c r="J55">
        <f>'Analyse détaillée'!V55</f>
        <v>0</v>
      </c>
      <c r="K55">
        <f>'Analyse détaillée'!X55</f>
        <v>0</v>
      </c>
      <c r="L55">
        <f>'Analyse détaillée'!Z55</f>
        <v>0</v>
      </c>
      <c r="M55">
        <f>'Analyse détaillée'!AB55</f>
        <v>0</v>
      </c>
      <c r="N55">
        <f>'Analyse détaillée'!AD55</f>
        <v>0</v>
      </c>
      <c r="O55">
        <f>'Analyse détaillée'!AF55</f>
        <v>0</v>
      </c>
      <c r="P55">
        <f>'Analyse détaillée'!AH55</f>
        <v>0</v>
      </c>
      <c r="Q55">
        <f>'Analyse détaillée'!AJ55</f>
        <v>0</v>
      </c>
      <c r="R55">
        <f>'Analyse détaillée'!AJ55</f>
        <v>0</v>
      </c>
      <c r="S55">
        <f>'Analyse détaillée'!AN55</f>
        <v>0</v>
      </c>
      <c r="T55">
        <f>'Analyse détaillée'!AP55</f>
        <v>0</v>
      </c>
      <c r="U55">
        <f>'Analyse détaillée'!AR55</f>
        <v>0.42857142857142855</v>
      </c>
      <c r="V55">
        <f>'Analyse détaillée'!AT55</f>
        <v>0</v>
      </c>
      <c r="W55">
        <f>'Analyse détaillée'!AX55</f>
        <v>0</v>
      </c>
      <c r="X55">
        <f>'Analyse détaillée'!BB55</f>
        <v>0</v>
      </c>
      <c r="Y55">
        <f>'Analyse détaillée'!BD55</f>
        <v>0</v>
      </c>
      <c r="Z55">
        <f>'Analyse détaillée'!BH55</f>
        <v>0</v>
      </c>
      <c r="AA55">
        <f>'Analyse détaillée'!BL55</f>
        <v>0</v>
      </c>
      <c r="AB55">
        <f>'Analyse détaillée'!BN55</f>
        <v>0</v>
      </c>
      <c r="AC55">
        <f>'Analyse détaillée'!BP55</f>
        <v>0</v>
      </c>
      <c r="AD55">
        <f>'Analyse détaillée'!BR55</f>
        <v>0</v>
      </c>
      <c r="AE55">
        <f>'Analyse détaillée'!BT55</f>
        <v>0</v>
      </c>
      <c r="AF55">
        <f>'Analyse détaillée'!BV55</f>
        <v>0</v>
      </c>
      <c r="AG55">
        <f>'Analyse détaillée'!BX55</f>
        <v>0</v>
      </c>
      <c r="AH55">
        <f>'Analyse détaillée'!BZ55</f>
        <v>0</v>
      </c>
      <c r="AI55">
        <f>'Analyse détaillée'!CB55</f>
        <v>0</v>
      </c>
      <c r="AJ55">
        <f>'Analyse détaillée'!CD55</f>
        <v>0</v>
      </c>
      <c r="AK55">
        <f>'Analyse détaillée'!CF55</f>
        <v>0</v>
      </c>
      <c r="AL55">
        <f>'Analyse détaillée'!CH55</f>
        <v>0</v>
      </c>
      <c r="AM55">
        <f>'Analyse détaillée'!CJ55</f>
        <v>0</v>
      </c>
      <c r="AN55">
        <f>'Analyse détaillée'!CL55</f>
        <v>0</v>
      </c>
      <c r="AO55">
        <f>'Analyse détaillée'!CN55</f>
        <v>0</v>
      </c>
      <c r="AP55">
        <f>'Analyse détaillée'!CP55</f>
        <v>0.5</v>
      </c>
      <c r="AQ55">
        <f>'Analyse détaillée'!CR55</f>
        <v>0</v>
      </c>
      <c r="AR55">
        <f>'Analyse détaillée'!CV55</f>
        <v>0</v>
      </c>
      <c r="AS55">
        <f>'Analyse détaillée'!CZ55</f>
        <v>0</v>
      </c>
      <c r="AT55">
        <f>'Analyse détaillée'!DB55</f>
        <v>0</v>
      </c>
      <c r="AU55">
        <f>'Analyse détaillée'!DF55</f>
        <v>0</v>
      </c>
      <c r="AV55">
        <f>'Analyse détaillée'!DJ55</f>
        <v>0</v>
      </c>
      <c r="AW55">
        <f>'Analyse détaillée'!DL55</f>
        <v>0</v>
      </c>
      <c r="AX55">
        <f>'Analyse détaillée'!DN55</f>
        <v>0</v>
      </c>
      <c r="AY55">
        <f>'Analyse détaillée'!DP55</f>
        <v>0</v>
      </c>
      <c r="AZ55">
        <f>'Analyse détaillée'!DR55</f>
        <v>0</v>
      </c>
      <c r="BA55">
        <f>'Analyse détaillée'!EB55</f>
        <v>0</v>
      </c>
      <c r="BB55">
        <f>'Analyse détaillée'!EL55</f>
        <v>0</v>
      </c>
      <c r="BC55">
        <f>'Analyse détaillée'!EV55</f>
        <v>0</v>
      </c>
      <c r="BD55">
        <f>'Analyse détaillée'!EX55</f>
        <v>0</v>
      </c>
      <c r="BE55">
        <f>'Analyse détaillée'!EZ55</f>
        <v>0</v>
      </c>
      <c r="BF55">
        <f>'Analyse détaillée'!FB55</f>
        <v>0</v>
      </c>
      <c r="BG55">
        <f>'Analyse détaillée'!FD55</f>
        <v>0</v>
      </c>
      <c r="BH55">
        <f>'Analyse détaillée'!FE55</f>
        <v>1</v>
      </c>
      <c r="BI55">
        <f>'Analyse détaillée'!FG55</f>
        <v>0</v>
      </c>
      <c r="BJ55">
        <f>'Analyse détaillée'!FN55</f>
        <v>0</v>
      </c>
      <c r="BK55">
        <f>'Analyse détaillée'!FR55</f>
        <v>0</v>
      </c>
      <c r="BL55">
        <f>'Analyse détaillée'!FV55</f>
        <v>0</v>
      </c>
      <c r="BM55">
        <f>'Analyse détaillée'!FZ55</f>
        <v>0</v>
      </c>
      <c r="BN55">
        <f>'Analyse détaillée'!GB55</f>
        <v>0</v>
      </c>
      <c r="BO55">
        <f>'Analyse détaillée'!GD55</f>
        <v>0</v>
      </c>
      <c r="BP55">
        <f>'Analyse détaillée'!GF55</f>
        <v>0</v>
      </c>
      <c r="BQ55">
        <f>'Analyse détaillée'!GL55</f>
        <v>0</v>
      </c>
      <c r="BR55">
        <f>'Analyse détaillée'!GN55</f>
        <v>0</v>
      </c>
      <c r="BS55">
        <f>'Analyse détaillée'!GP55</f>
        <v>0</v>
      </c>
      <c r="BT55">
        <f>'Analyse détaillée'!GR55</f>
        <v>0</v>
      </c>
      <c r="BU55">
        <f>'Analyse détaillée'!GT55</f>
        <v>0</v>
      </c>
      <c r="BV55">
        <f>'Analyse détaillée'!GV55</f>
        <v>0</v>
      </c>
      <c r="BW55">
        <f>'Analyse détaillée'!GX55</f>
        <v>0</v>
      </c>
      <c r="BX55">
        <f>'Analyse détaillée'!GZ55</f>
        <v>0</v>
      </c>
      <c r="BY55">
        <f>'Analyse détaillée'!HB55</f>
        <v>0</v>
      </c>
    </row>
    <row r="56" spans="1:77" ht="15.75" x14ac:dyDescent="0.25">
      <c r="A56">
        <f>'Analyse détaillée'!A56</f>
        <v>0</v>
      </c>
      <c r="B56">
        <f>'Analyse détaillée'!B56</f>
        <v>0</v>
      </c>
      <c r="C56">
        <f>'Analyse détaillée'!C56</f>
        <v>0</v>
      </c>
      <c r="D56">
        <f>'Analyse détaillée'!D56</f>
        <v>0</v>
      </c>
      <c r="E56">
        <f>'Analyse détaillée'!E56</f>
        <v>0</v>
      </c>
      <c r="F56">
        <f>'Analyse détaillée'!F56</f>
        <v>54</v>
      </c>
      <c r="G56">
        <f>'Analyse détaillée'!G56</f>
        <v>0</v>
      </c>
      <c r="H56">
        <f>'Analyse détaillée'!L56</f>
        <v>0</v>
      </c>
      <c r="I56">
        <f>'Analyse détaillée'!Q56</f>
        <v>0</v>
      </c>
      <c r="J56">
        <f>'Analyse détaillée'!V56</f>
        <v>0</v>
      </c>
      <c r="K56">
        <f>'Analyse détaillée'!X56</f>
        <v>0</v>
      </c>
      <c r="L56">
        <f>'Analyse détaillée'!Z56</f>
        <v>0</v>
      </c>
      <c r="M56">
        <f>'Analyse détaillée'!AB56</f>
        <v>0</v>
      </c>
      <c r="N56">
        <f>'Analyse détaillée'!AD56</f>
        <v>0</v>
      </c>
      <c r="O56">
        <f>'Analyse détaillée'!AF56</f>
        <v>0</v>
      </c>
      <c r="P56">
        <f>'Analyse détaillée'!AH56</f>
        <v>0</v>
      </c>
      <c r="Q56">
        <f>'Analyse détaillée'!AJ56</f>
        <v>0</v>
      </c>
      <c r="R56">
        <f>'Analyse détaillée'!AJ56</f>
        <v>0</v>
      </c>
      <c r="S56">
        <f>'Analyse détaillée'!AN56</f>
        <v>0</v>
      </c>
      <c r="T56">
        <f>'Analyse détaillée'!AP56</f>
        <v>0</v>
      </c>
      <c r="U56">
        <f>'Analyse détaillée'!AR56</f>
        <v>0.42857142857142855</v>
      </c>
      <c r="V56">
        <f>'Analyse détaillée'!AT56</f>
        <v>0</v>
      </c>
      <c r="W56">
        <f>'Analyse détaillée'!AX56</f>
        <v>0</v>
      </c>
      <c r="X56">
        <f>'Analyse détaillée'!BB56</f>
        <v>0</v>
      </c>
      <c r="Y56">
        <f>'Analyse détaillée'!BD56</f>
        <v>0</v>
      </c>
      <c r="Z56">
        <f>'Analyse détaillée'!BH56</f>
        <v>0</v>
      </c>
      <c r="AA56">
        <f>'Analyse détaillée'!BL56</f>
        <v>0</v>
      </c>
      <c r="AB56">
        <f>'Analyse détaillée'!BN56</f>
        <v>0</v>
      </c>
      <c r="AC56">
        <f>'Analyse détaillée'!BP56</f>
        <v>0</v>
      </c>
      <c r="AD56">
        <f>'Analyse détaillée'!BR56</f>
        <v>0</v>
      </c>
      <c r="AE56">
        <f>'Analyse détaillée'!BT56</f>
        <v>0</v>
      </c>
      <c r="AF56">
        <f>'Analyse détaillée'!BV56</f>
        <v>0</v>
      </c>
      <c r="AG56">
        <f>'Analyse détaillée'!BX56</f>
        <v>0</v>
      </c>
      <c r="AH56">
        <f>'Analyse détaillée'!BZ56</f>
        <v>0</v>
      </c>
      <c r="AI56">
        <f>'Analyse détaillée'!CB56</f>
        <v>0</v>
      </c>
      <c r="AJ56">
        <f>'Analyse détaillée'!CD56</f>
        <v>0</v>
      </c>
      <c r="AK56">
        <f>'Analyse détaillée'!CF56</f>
        <v>0</v>
      </c>
      <c r="AL56">
        <f>'Analyse détaillée'!CH56</f>
        <v>0</v>
      </c>
      <c r="AM56">
        <f>'Analyse détaillée'!CJ56</f>
        <v>0</v>
      </c>
      <c r="AN56">
        <f>'Analyse détaillée'!CL56</f>
        <v>0</v>
      </c>
      <c r="AO56">
        <f>'Analyse détaillée'!CN56</f>
        <v>0</v>
      </c>
      <c r="AP56">
        <f>'Analyse détaillée'!CP56</f>
        <v>0.5</v>
      </c>
      <c r="AQ56">
        <f>'Analyse détaillée'!CR56</f>
        <v>0</v>
      </c>
      <c r="AR56">
        <f>'Analyse détaillée'!CV56</f>
        <v>0</v>
      </c>
      <c r="AS56">
        <f>'Analyse détaillée'!CZ56</f>
        <v>0</v>
      </c>
      <c r="AT56">
        <f>'Analyse détaillée'!DB56</f>
        <v>0</v>
      </c>
      <c r="AU56">
        <f>'Analyse détaillée'!DF56</f>
        <v>0</v>
      </c>
      <c r="AV56">
        <f>'Analyse détaillée'!DJ56</f>
        <v>0</v>
      </c>
      <c r="AW56">
        <f>'Analyse détaillée'!DL56</f>
        <v>0</v>
      </c>
      <c r="AX56">
        <f>'Analyse détaillée'!DN56</f>
        <v>0</v>
      </c>
      <c r="AY56">
        <f>'Analyse détaillée'!DP56</f>
        <v>0</v>
      </c>
      <c r="AZ56">
        <f>'Analyse détaillée'!DR56</f>
        <v>0</v>
      </c>
      <c r="BA56">
        <f>'Analyse détaillée'!EB56</f>
        <v>0</v>
      </c>
      <c r="BB56">
        <f>'Analyse détaillée'!EL56</f>
        <v>0</v>
      </c>
      <c r="BC56">
        <f>'Analyse détaillée'!EV56</f>
        <v>0</v>
      </c>
      <c r="BD56">
        <f>'Analyse détaillée'!EX56</f>
        <v>0</v>
      </c>
      <c r="BE56">
        <f>'Analyse détaillée'!EZ56</f>
        <v>0</v>
      </c>
      <c r="BF56">
        <f>'Analyse détaillée'!FB56</f>
        <v>0</v>
      </c>
      <c r="BG56">
        <f>'Analyse détaillée'!FD56</f>
        <v>0</v>
      </c>
      <c r="BH56">
        <f>'Analyse détaillée'!FE56</f>
        <v>1</v>
      </c>
      <c r="BI56">
        <f>'Analyse détaillée'!FG56</f>
        <v>0</v>
      </c>
      <c r="BJ56">
        <f>'Analyse détaillée'!FN56</f>
        <v>0</v>
      </c>
      <c r="BK56">
        <f>'Analyse détaillée'!FR56</f>
        <v>0</v>
      </c>
      <c r="BL56">
        <f>'Analyse détaillée'!FV56</f>
        <v>0</v>
      </c>
      <c r="BM56">
        <f>'Analyse détaillée'!FZ56</f>
        <v>0</v>
      </c>
      <c r="BN56">
        <f>'Analyse détaillée'!GB56</f>
        <v>0</v>
      </c>
      <c r="BO56">
        <f>'Analyse détaillée'!GD56</f>
        <v>0</v>
      </c>
      <c r="BP56">
        <f>'Analyse détaillée'!GF56</f>
        <v>0</v>
      </c>
      <c r="BQ56">
        <f>'Analyse détaillée'!GL56</f>
        <v>0</v>
      </c>
      <c r="BR56">
        <f>'Analyse détaillée'!GN56</f>
        <v>0</v>
      </c>
      <c r="BS56">
        <f>'Analyse détaillée'!GP56</f>
        <v>0</v>
      </c>
      <c r="BT56">
        <f>'Analyse détaillée'!GR56</f>
        <v>0</v>
      </c>
      <c r="BU56">
        <f>'Analyse détaillée'!GT56</f>
        <v>0</v>
      </c>
      <c r="BV56">
        <f>'Analyse détaillée'!GV56</f>
        <v>0</v>
      </c>
      <c r="BW56">
        <f>'Analyse détaillée'!GX56</f>
        <v>0</v>
      </c>
      <c r="BX56">
        <f>'Analyse détaillée'!GZ56</f>
        <v>0</v>
      </c>
      <c r="BY56">
        <f>'Analyse détaillée'!HB56</f>
        <v>0</v>
      </c>
    </row>
    <row r="57" spans="1:77" ht="15.75" x14ac:dyDescent="0.25">
      <c r="A57">
        <f>'Analyse détaillée'!A57</f>
        <v>0</v>
      </c>
      <c r="B57">
        <f>'Analyse détaillée'!B57</f>
        <v>0</v>
      </c>
      <c r="C57">
        <f>'Analyse détaillée'!C57</f>
        <v>0</v>
      </c>
      <c r="D57">
        <f>'Analyse détaillée'!D57</f>
        <v>0</v>
      </c>
      <c r="E57">
        <f>'Analyse détaillée'!E57</f>
        <v>0</v>
      </c>
      <c r="F57">
        <f>'Analyse détaillée'!F57</f>
        <v>55</v>
      </c>
      <c r="G57">
        <f>'Analyse détaillée'!G57</f>
        <v>0</v>
      </c>
      <c r="H57">
        <f>'Analyse détaillée'!L57</f>
        <v>0</v>
      </c>
      <c r="I57">
        <f>'Analyse détaillée'!Q57</f>
        <v>0</v>
      </c>
      <c r="J57">
        <f>'Analyse détaillée'!V57</f>
        <v>0</v>
      </c>
      <c r="K57">
        <f>'Analyse détaillée'!X57</f>
        <v>0</v>
      </c>
      <c r="L57">
        <f>'Analyse détaillée'!Z57</f>
        <v>0</v>
      </c>
      <c r="M57">
        <f>'Analyse détaillée'!AB57</f>
        <v>0</v>
      </c>
      <c r="N57">
        <f>'Analyse détaillée'!AD57</f>
        <v>0</v>
      </c>
      <c r="O57">
        <f>'Analyse détaillée'!AF57</f>
        <v>0</v>
      </c>
      <c r="P57">
        <f>'Analyse détaillée'!AH57</f>
        <v>0</v>
      </c>
      <c r="Q57">
        <f>'Analyse détaillée'!AJ57</f>
        <v>0</v>
      </c>
      <c r="R57">
        <f>'Analyse détaillée'!AJ57</f>
        <v>0</v>
      </c>
      <c r="S57">
        <f>'Analyse détaillée'!AN57</f>
        <v>0</v>
      </c>
      <c r="T57">
        <f>'Analyse détaillée'!AP57</f>
        <v>0</v>
      </c>
      <c r="U57">
        <f>'Analyse détaillée'!AR57</f>
        <v>0.42857142857142855</v>
      </c>
      <c r="V57">
        <f>'Analyse détaillée'!AT57</f>
        <v>0</v>
      </c>
      <c r="W57">
        <f>'Analyse détaillée'!AX57</f>
        <v>0</v>
      </c>
      <c r="X57">
        <f>'Analyse détaillée'!BB57</f>
        <v>0</v>
      </c>
      <c r="Y57">
        <f>'Analyse détaillée'!BD57</f>
        <v>0</v>
      </c>
      <c r="Z57">
        <f>'Analyse détaillée'!BH57</f>
        <v>0</v>
      </c>
      <c r="AA57">
        <f>'Analyse détaillée'!BL57</f>
        <v>0</v>
      </c>
      <c r="AB57">
        <f>'Analyse détaillée'!BN57</f>
        <v>0</v>
      </c>
      <c r="AC57">
        <f>'Analyse détaillée'!BP57</f>
        <v>0</v>
      </c>
      <c r="AD57">
        <f>'Analyse détaillée'!BR57</f>
        <v>0</v>
      </c>
      <c r="AE57">
        <f>'Analyse détaillée'!BT57</f>
        <v>0</v>
      </c>
      <c r="AF57">
        <f>'Analyse détaillée'!BV57</f>
        <v>0</v>
      </c>
      <c r="AG57">
        <f>'Analyse détaillée'!BX57</f>
        <v>0</v>
      </c>
      <c r="AH57">
        <f>'Analyse détaillée'!BZ57</f>
        <v>0</v>
      </c>
      <c r="AI57">
        <f>'Analyse détaillée'!CB57</f>
        <v>0</v>
      </c>
      <c r="AJ57">
        <f>'Analyse détaillée'!CD57</f>
        <v>0</v>
      </c>
      <c r="AK57">
        <f>'Analyse détaillée'!CF57</f>
        <v>0</v>
      </c>
      <c r="AL57">
        <f>'Analyse détaillée'!CH57</f>
        <v>0</v>
      </c>
      <c r="AM57">
        <f>'Analyse détaillée'!CJ57</f>
        <v>0</v>
      </c>
      <c r="AN57">
        <f>'Analyse détaillée'!CL57</f>
        <v>0</v>
      </c>
      <c r="AO57">
        <f>'Analyse détaillée'!CN57</f>
        <v>0</v>
      </c>
      <c r="AP57">
        <f>'Analyse détaillée'!CP57</f>
        <v>0.5</v>
      </c>
      <c r="AQ57">
        <f>'Analyse détaillée'!CR57</f>
        <v>0</v>
      </c>
      <c r="AR57">
        <f>'Analyse détaillée'!CV57</f>
        <v>0</v>
      </c>
      <c r="AS57">
        <f>'Analyse détaillée'!CZ57</f>
        <v>0</v>
      </c>
      <c r="AT57">
        <f>'Analyse détaillée'!DB57</f>
        <v>0</v>
      </c>
      <c r="AU57">
        <f>'Analyse détaillée'!DF57</f>
        <v>0</v>
      </c>
      <c r="AV57">
        <f>'Analyse détaillée'!DJ57</f>
        <v>0</v>
      </c>
      <c r="AW57">
        <f>'Analyse détaillée'!DL57</f>
        <v>0</v>
      </c>
      <c r="AX57">
        <f>'Analyse détaillée'!DN57</f>
        <v>0</v>
      </c>
      <c r="AY57">
        <f>'Analyse détaillée'!DP57</f>
        <v>0</v>
      </c>
      <c r="AZ57">
        <f>'Analyse détaillée'!DR57</f>
        <v>0</v>
      </c>
      <c r="BA57">
        <f>'Analyse détaillée'!EB57</f>
        <v>0</v>
      </c>
      <c r="BB57">
        <f>'Analyse détaillée'!EL57</f>
        <v>0</v>
      </c>
      <c r="BC57">
        <f>'Analyse détaillée'!EV57</f>
        <v>0</v>
      </c>
      <c r="BD57">
        <f>'Analyse détaillée'!EX57</f>
        <v>0</v>
      </c>
      <c r="BE57">
        <f>'Analyse détaillée'!EZ57</f>
        <v>0</v>
      </c>
      <c r="BF57">
        <f>'Analyse détaillée'!FB57</f>
        <v>0</v>
      </c>
      <c r="BG57">
        <f>'Analyse détaillée'!FD57</f>
        <v>0</v>
      </c>
      <c r="BH57">
        <f>'Analyse détaillée'!FE57</f>
        <v>1</v>
      </c>
      <c r="BI57">
        <f>'Analyse détaillée'!FG57</f>
        <v>0</v>
      </c>
      <c r="BJ57">
        <f>'Analyse détaillée'!FN57</f>
        <v>0</v>
      </c>
      <c r="BK57">
        <f>'Analyse détaillée'!FR57</f>
        <v>0</v>
      </c>
      <c r="BL57">
        <f>'Analyse détaillée'!FV57</f>
        <v>0</v>
      </c>
      <c r="BM57">
        <f>'Analyse détaillée'!FZ57</f>
        <v>0</v>
      </c>
      <c r="BN57">
        <f>'Analyse détaillée'!GB57</f>
        <v>0</v>
      </c>
      <c r="BO57">
        <f>'Analyse détaillée'!GD57</f>
        <v>0</v>
      </c>
      <c r="BP57">
        <f>'Analyse détaillée'!GF57</f>
        <v>0</v>
      </c>
      <c r="BQ57">
        <f>'Analyse détaillée'!GL57</f>
        <v>0</v>
      </c>
      <c r="BR57">
        <f>'Analyse détaillée'!GN57</f>
        <v>0</v>
      </c>
      <c r="BS57">
        <f>'Analyse détaillée'!GP57</f>
        <v>0</v>
      </c>
      <c r="BT57">
        <f>'Analyse détaillée'!GR57</f>
        <v>0</v>
      </c>
      <c r="BU57">
        <f>'Analyse détaillée'!GT57</f>
        <v>0</v>
      </c>
      <c r="BV57">
        <f>'Analyse détaillée'!GV57</f>
        <v>0</v>
      </c>
      <c r="BW57">
        <f>'Analyse détaillée'!GX57</f>
        <v>0</v>
      </c>
      <c r="BX57">
        <f>'Analyse détaillée'!GZ57</f>
        <v>0</v>
      </c>
      <c r="BY57">
        <f>'Analyse détaillée'!HB57</f>
        <v>0</v>
      </c>
    </row>
    <row r="58" spans="1:77" ht="15.75" x14ac:dyDescent="0.25">
      <c r="A58">
        <f>'Analyse détaillée'!A58</f>
        <v>0</v>
      </c>
      <c r="B58">
        <f>'Analyse détaillée'!B58</f>
        <v>0</v>
      </c>
      <c r="C58">
        <f>'Analyse détaillée'!C58</f>
        <v>0</v>
      </c>
      <c r="D58">
        <f>'Analyse détaillée'!D58</f>
        <v>0</v>
      </c>
      <c r="E58">
        <f>'Analyse détaillée'!E58</f>
        <v>0</v>
      </c>
      <c r="F58">
        <f>'Analyse détaillée'!F58</f>
        <v>56</v>
      </c>
      <c r="G58">
        <f>'Analyse détaillée'!G58</f>
        <v>0</v>
      </c>
      <c r="H58">
        <f>'Analyse détaillée'!L58</f>
        <v>0</v>
      </c>
      <c r="I58">
        <f>'Analyse détaillée'!Q58</f>
        <v>0</v>
      </c>
      <c r="J58">
        <f>'Analyse détaillée'!V58</f>
        <v>0</v>
      </c>
      <c r="K58">
        <f>'Analyse détaillée'!X58</f>
        <v>0</v>
      </c>
      <c r="L58">
        <f>'Analyse détaillée'!Z58</f>
        <v>0</v>
      </c>
      <c r="M58">
        <f>'Analyse détaillée'!AB58</f>
        <v>0</v>
      </c>
      <c r="N58">
        <f>'Analyse détaillée'!AD58</f>
        <v>0</v>
      </c>
      <c r="O58">
        <f>'Analyse détaillée'!AF58</f>
        <v>0</v>
      </c>
      <c r="P58">
        <f>'Analyse détaillée'!AH58</f>
        <v>0</v>
      </c>
      <c r="Q58">
        <f>'Analyse détaillée'!AJ58</f>
        <v>0</v>
      </c>
      <c r="R58">
        <f>'Analyse détaillée'!AJ58</f>
        <v>0</v>
      </c>
      <c r="S58">
        <f>'Analyse détaillée'!AN58</f>
        <v>0</v>
      </c>
      <c r="T58">
        <f>'Analyse détaillée'!AP58</f>
        <v>0</v>
      </c>
      <c r="U58">
        <f>'Analyse détaillée'!AR58</f>
        <v>0.42857142857142855</v>
      </c>
      <c r="V58">
        <f>'Analyse détaillée'!AT58</f>
        <v>0</v>
      </c>
      <c r="W58">
        <f>'Analyse détaillée'!AX58</f>
        <v>0</v>
      </c>
      <c r="X58">
        <f>'Analyse détaillée'!BB58</f>
        <v>0</v>
      </c>
      <c r="Y58">
        <f>'Analyse détaillée'!BD58</f>
        <v>0</v>
      </c>
      <c r="Z58">
        <f>'Analyse détaillée'!BH58</f>
        <v>0</v>
      </c>
      <c r="AA58">
        <f>'Analyse détaillée'!BL58</f>
        <v>0</v>
      </c>
      <c r="AB58">
        <f>'Analyse détaillée'!BN58</f>
        <v>0</v>
      </c>
      <c r="AC58">
        <f>'Analyse détaillée'!BP58</f>
        <v>0</v>
      </c>
      <c r="AD58">
        <f>'Analyse détaillée'!BR58</f>
        <v>0</v>
      </c>
      <c r="AE58">
        <f>'Analyse détaillée'!BT58</f>
        <v>0</v>
      </c>
      <c r="AF58">
        <f>'Analyse détaillée'!BV58</f>
        <v>0</v>
      </c>
      <c r="AG58">
        <f>'Analyse détaillée'!BX58</f>
        <v>0</v>
      </c>
      <c r="AH58">
        <f>'Analyse détaillée'!BZ58</f>
        <v>0</v>
      </c>
      <c r="AI58">
        <f>'Analyse détaillée'!CB58</f>
        <v>0</v>
      </c>
      <c r="AJ58">
        <f>'Analyse détaillée'!CD58</f>
        <v>0</v>
      </c>
      <c r="AK58">
        <f>'Analyse détaillée'!CF58</f>
        <v>0</v>
      </c>
      <c r="AL58">
        <f>'Analyse détaillée'!CH58</f>
        <v>0</v>
      </c>
      <c r="AM58">
        <f>'Analyse détaillée'!CJ58</f>
        <v>0</v>
      </c>
      <c r="AN58">
        <f>'Analyse détaillée'!CL58</f>
        <v>0</v>
      </c>
      <c r="AO58">
        <f>'Analyse détaillée'!CN58</f>
        <v>0</v>
      </c>
      <c r="AP58">
        <f>'Analyse détaillée'!CP58</f>
        <v>0.5</v>
      </c>
      <c r="AQ58">
        <f>'Analyse détaillée'!CR58</f>
        <v>0</v>
      </c>
      <c r="AR58">
        <f>'Analyse détaillée'!CV58</f>
        <v>0</v>
      </c>
      <c r="AS58">
        <f>'Analyse détaillée'!CZ58</f>
        <v>0</v>
      </c>
      <c r="AT58">
        <f>'Analyse détaillée'!DB58</f>
        <v>0</v>
      </c>
      <c r="AU58">
        <f>'Analyse détaillée'!DF58</f>
        <v>0</v>
      </c>
      <c r="AV58">
        <f>'Analyse détaillée'!DJ58</f>
        <v>0</v>
      </c>
      <c r="AW58">
        <f>'Analyse détaillée'!DL58</f>
        <v>0</v>
      </c>
      <c r="AX58">
        <f>'Analyse détaillée'!DN58</f>
        <v>0</v>
      </c>
      <c r="AY58">
        <f>'Analyse détaillée'!DP58</f>
        <v>0</v>
      </c>
      <c r="AZ58">
        <f>'Analyse détaillée'!DR58</f>
        <v>0</v>
      </c>
      <c r="BA58">
        <f>'Analyse détaillée'!EB58</f>
        <v>0</v>
      </c>
      <c r="BB58">
        <f>'Analyse détaillée'!EL58</f>
        <v>0</v>
      </c>
      <c r="BC58">
        <f>'Analyse détaillée'!EV58</f>
        <v>0</v>
      </c>
      <c r="BD58">
        <f>'Analyse détaillée'!EX58</f>
        <v>0</v>
      </c>
      <c r="BE58">
        <f>'Analyse détaillée'!EZ58</f>
        <v>0</v>
      </c>
      <c r="BF58">
        <f>'Analyse détaillée'!FB58</f>
        <v>0</v>
      </c>
      <c r="BG58">
        <f>'Analyse détaillée'!FD58</f>
        <v>0</v>
      </c>
      <c r="BH58">
        <f>'Analyse détaillée'!FE58</f>
        <v>1</v>
      </c>
      <c r="BI58">
        <f>'Analyse détaillée'!FG58</f>
        <v>0</v>
      </c>
      <c r="BJ58">
        <f>'Analyse détaillée'!FN58</f>
        <v>0</v>
      </c>
      <c r="BK58">
        <f>'Analyse détaillée'!FR58</f>
        <v>0</v>
      </c>
      <c r="BL58">
        <f>'Analyse détaillée'!FV58</f>
        <v>0</v>
      </c>
      <c r="BM58">
        <f>'Analyse détaillée'!FZ58</f>
        <v>0</v>
      </c>
      <c r="BN58">
        <f>'Analyse détaillée'!GB58</f>
        <v>0</v>
      </c>
      <c r="BO58">
        <f>'Analyse détaillée'!GD58</f>
        <v>0</v>
      </c>
      <c r="BP58">
        <f>'Analyse détaillée'!GF58</f>
        <v>0</v>
      </c>
      <c r="BQ58">
        <f>'Analyse détaillée'!GL58</f>
        <v>0</v>
      </c>
      <c r="BR58">
        <f>'Analyse détaillée'!GN58</f>
        <v>0</v>
      </c>
      <c r="BS58">
        <f>'Analyse détaillée'!GP58</f>
        <v>0</v>
      </c>
      <c r="BT58">
        <f>'Analyse détaillée'!GR58</f>
        <v>0</v>
      </c>
      <c r="BU58">
        <f>'Analyse détaillée'!GT58</f>
        <v>0</v>
      </c>
      <c r="BV58">
        <f>'Analyse détaillée'!GV58</f>
        <v>0</v>
      </c>
      <c r="BW58">
        <f>'Analyse détaillée'!GX58</f>
        <v>0</v>
      </c>
      <c r="BX58">
        <f>'Analyse détaillée'!GZ58</f>
        <v>0</v>
      </c>
      <c r="BY58">
        <f>'Analyse détaillée'!HB58</f>
        <v>0</v>
      </c>
    </row>
    <row r="59" spans="1:77" ht="15.75" x14ac:dyDescent="0.25">
      <c r="A59">
        <f>'Analyse détaillée'!A59</f>
        <v>0</v>
      </c>
      <c r="B59">
        <f>'Analyse détaillée'!B59</f>
        <v>0</v>
      </c>
      <c r="C59">
        <f>'Analyse détaillée'!C59</f>
        <v>0</v>
      </c>
      <c r="D59">
        <f>'Analyse détaillée'!D59</f>
        <v>0</v>
      </c>
      <c r="E59">
        <f>'Analyse détaillée'!E59</f>
        <v>0</v>
      </c>
      <c r="F59">
        <f>'Analyse détaillée'!F59</f>
        <v>57</v>
      </c>
      <c r="G59">
        <f>'Analyse détaillée'!G59</f>
        <v>0</v>
      </c>
      <c r="H59">
        <f>'Analyse détaillée'!L59</f>
        <v>0</v>
      </c>
      <c r="I59">
        <f>'Analyse détaillée'!Q59</f>
        <v>0</v>
      </c>
      <c r="J59">
        <f>'Analyse détaillée'!V59</f>
        <v>0</v>
      </c>
      <c r="K59">
        <f>'Analyse détaillée'!X59</f>
        <v>0</v>
      </c>
      <c r="L59">
        <f>'Analyse détaillée'!Z59</f>
        <v>0</v>
      </c>
      <c r="M59">
        <f>'Analyse détaillée'!AB59</f>
        <v>0</v>
      </c>
      <c r="N59">
        <f>'Analyse détaillée'!AD59</f>
        <v>0</v>
      </c>
      <c r="O59">
        <f>'Analyse détaillée'!AF59</f>
        <v>0</v>
      </c>
      <c r="P59">
        <f>'Analyse détaillée'!AH59</f>
        <v>0</v>
      </c>
      <c r="Q59">
        <f>'Analyse détaillée'!AJ59</f>
        <v>0</v>
      </c>
      <c r="R59">
        <f>'Analyse détaillée'!AJ59</f>
        <v>0</v>
      </c>
      <c r="S59">
        <f>'Analyse détaillée'!AN59</f>
        <v>0</v>
      </c>
      <c r="T59">
        <f>'Analyse détaillée'!AP59</f>
        <v>0</v>
      </c>
      <c r="U59">
        <f>'Analyse détaillée'!AR59</f>
        <v>0.42857142857142855</v>
      </c>
      <c r="V59">
        <f>'Analyse détaillée'!AT59</f>
        <v>0</v>
      </c>
      <c r="W59">
        <f>'Analyse détaillée'!AX59</f>
        <v>0</v>
      </c>
      <c r="X59">
        <f>'Analyse détaillée'!BB59</f>
        <v>0</v>
      </c>
      <c r="Y59">
        <f>'Analyse détaillée'!BD59</f>
        <v>0</v>
      </c>
      <c r="Z59">
        <f>'Analyse détaillée'!BH59</f>
        <v>0</v>
      </c>
      <c r="AA59">
        <f>'Analyse détaillée'!BL59</f>
        <v>0</v>
      </c>
      <c r="AB59">
        <f>'Analyse détaillée'!BN59</f>
        <v>0</v>
      </c>
      <c r="AC59">
        <f>'Analyse détaillée'!BP59</f>
        <v>0</v>
      </c>
      <c r="AD59">
        <f>'Analyse détaillée'!BR59</f>
        <v>0</v>
      </c>
      <c r="AE59">
        <f>'Analyse détaillée'!BT59</f>
        <v>0</v>
      </c>
      <c r="AF59">
        <f>'Analyse détaillée'!BV59</f>
        <v>0</v>
      </c>
      <c r="AG59">
        <f>'Analyse détaillée'!BX59</f>
        <v>0</v>
      </c>
      <c r="AH59">
        <f>'Analyse détaillée'!BZ59</f>
        <v>0</v>
      </c>
      <c r="AI59">
        <f>'Analyse détaillée'!CB59</f>
        <v>0</v>
      </c>
      <c r="AJ59">
        <f>'Analyse détaillée'!CD59</f>
        <v>0</v>
      </c>
      <c r="AK59">
        <f>'Analyse détaillée'!CF59</f>
        <v>0</v>
      </c>
      <c r="AL59">
        <f>'Analyse détaillée'!CH59</f>
        <v>0</v>
      </c>
      <c r="AM59">
        <f>'Analyse détaillée'!CJ59</f>
        <v>0</v>
      </c>
      <c r="AN59">
        <f>'Analyse détaillée'!CL59</f>
        <v>0</v>
      </c>
      <c r="AO59">
        <f>'Analyse détaillée'!CN59</f>
        <v>0</v>
      </c>
      <c r="AP59">
        <f>'Analyse détaillée'!CP59</f>
        <v>0.5</v>
      </c>
      <c r="AQ59">
        <f>'Analyse détaillée'!CR59</f>
        <v>0</v>
      </c>
      <c r="AR59">
        <f>'Analyse détaillée'!CV59</f>
        <v>0</v>
      </c>
      <c r="AS59">
        <f>'Analyse détaillée'!CZ59</f>
        <v>0</v>
      </c>
      <c r="AT59">
        <f>'Analyse détaillée'!DB59</f>
        <v>0</v>
      </c>
      <c r="AU59">
        <f>'Analyse détaillée'!DF59</f>
        <v>0</v>
      </c>
      <c r="AV59">
        <f>'Analyse détaillée'!DJ59</f>
        <v>0</v>
      </c>
      <c r="AW59">
        <f>'Analyse détaillée'!DL59</f>
        <v>0</v>
      </c>
      <c r="AX59">
        <f>'Analyse détaillée'!DN59</f>
        <v>0</v>
      </c>
      <c r="AY59">
        <f>'Analyse détaillée'!DP59</f>
        <v>0</v>
      </c>
      <c r="AZ59">
        <f>'Analyse détaillée'!DR59</f>
        <v>0</v>
      </c>
      <c r="BA59">
        <f>'Analyse détaillée'!EB59</f>
        <v>0</v>
      </c>
      <c r="BB59">
        <f>'Analyse détaillée'!EL59</f>
        <v>0</v>
      </c>
      <c r="BC59">
        <f>'Analyse détaillée'!EV59</f>
        <v>0</v>
      </c>
      <c r="BD59">
        <f>'Analyse détaillée'!EX59</f>
        <v>0</v>
      </c>
      <c r="BE59">
        <f>'Analyse détaillée'!EZ59</f>
        <v>0</v>
      </c>
      <c r="BF59">
        <f>'Analyse détaillée'!FB59</f>
        <v>0</v>
      </c>
      <c r="BG59">
        <f>'Analyse détaillée'!FD59</f>
        <v>0</v>
      </c>
      <c r="BH59">
        <f>'Analyse détaillée'!FE59</f>
        <v>1</v>
      </c>
      <c r="BI59">
        <f>'Analyse détaillée'!FG59</f>
        <v>0</v>
      </c>
      <c r="BJ59">
        <f>'Analyse détaillée'!FN59</f>
        <v>0</v>
      </c>
      <c r="BK59">
        <f>'Analyse détaillée'!FR59</f>
        <v>0</v>
      </c>
      <c r="BL59">
        <f>'Analyse détaillée'!FV59</f>
        <v>0</v>
      </c>
      <c r="BM59">
        <f>'Analyse détaillée'!FZ59</f>
        <v>0</v>
      </c>
      <c r="BN59">
        <f>'Analyse détaillée'!GB59</f>
        <v>0</v>
      </c>
      <c r="BO59">
        <f>'Analyse détaillée'!GD59</f>
        <v>0</v>
      </c>
      <c r="BP59">
        <f>'Analyse détaillée'!GF59</f>
        <v>0</v>
      </c>
      <c r="BQ59">
        <f>'Analyse détaillée'!GL59</f>
        <v>0</v>
      </c>
      <c r="BR59">
        <f>'Analyse détaillée'!GN59</f>
        <v>0</v>
      </c>
      <c r="BS59">
        <f>'Analyse détaillée'!GP59</f>
        <v>0</v>
      </c>
      <c r="BT59">
        <f>'Analyse détaillée'!GR59</f>
        <v>0</v>
      </c>
      <c r="BU59">
        <f>'Analyse détaillée'!GT59</f>
        <v>0</v>
      </c>
      <c r="BV59">
        <f>'Analyse détaillée'!GV59</f>
        <v>0</v>
      </c>
      <c r="BW59">
        <f>'Analyse détaillée'!GX59</f>
        <v>0</v>
      </c>
      <c r="BX59">
        <f>'Analyse détaillée'!GZ59</f>
        <v>0</v>
      </c>
      <c r="BY59">
        <f>'Analyse détaillée'!HB59</f>
        <v>0</v>
      </c>
    </row>
    <row r="60" spans="1:77" ht="15.75" x14ac:dyDescent="0.25">
      <c r="A60">
        <f>'Analyse détaillée'!A60</f>
        <v>0</v>
      </c>
      <c r="B60">
        <f>'Analyse détaillée'!B60</f>
        <v>0</v>
      </c>
      <c r="C60">
        <f>'Analyse détaillée'!C60</f>
        <v>0</v>
      </c>
      <c r="D60">
        <f>'Analyse détaillée'!D60</f>
        <v>0</v>
      </c>
      <c r="E60">
        <f>'Analyse détaillée'!E60</f>
        <v>0</v>
      </c>
      <c r="F60">
        <f>'Analyse détaillée'!F60</f>
        <v>58</v>
      </c>
      <c r="G60">
        <f>'Analyse détaillée'!G60</f>
        <v>0</v>
      </c>
      <c r="H60">
        <f>'Analyse détaillée'!L60</f>
        <v>0</v>
      </c>
      <c r="I60">
        <f>'Analyse détaillée'!Q60</f>
        <v>0</v>
      </c>
      <c r="J60">
        <f>'Analyse détaillée'!V60</f>
        <v>0</v>
      </c>
      <c r="K60">
        <f>'Analyse détaillée'!X60</f>
        <v>0</v>
      </c>
      <c r="L60">
        <f>'Analyse détaillée'!Z60</f>
        <v>0</v>
      </c>
      <c r="M60">
        <f>'Analyse détaillée'!AB60</f>
        <v>0</v>
      </c>
      <c r="N60">
        <f>'Analyse détaillée'!AD60</f>
        <v>0</v>
      </c>
      <c r="O60">
        <f>'Analyse détaillée'!AF60</f>
        <v>0</v>
      </c>
      <c r="P60">
        <f>'Analyse détaillée'!AH60</f>
        <v>0</v>
      </c>
      <c r="Q60">
        <f>'Analyse détaillée'!AJ60</f>
        <v>0</v>
      </c>
      <c r="R60">
        <f>'Analyse détaillée'!AJ60</f>
        <v>0</v>
      </c>
      <c r="S60">
        <f>'Analyse détaillée'!AN60</f>
        <v>0</v>
      </c>
      <c r="T60">
        <f>'Analyse détaillée'!AP60</f>
        <v>0</v>
      </c>
      <c r="U60">
        <f>'Analyse détaillée'!AR60</f>
        <v>0.42857142857142855</v>
      </c>
      <c r="V60">
        <f>'Analyse détaillée'!AT60</f>
        <v>0</v>
      </c>
      <c r="W60">
        <f>'Analyse détaillée'!AX60</f>
        <v>0</v>
      </c>
      <c r="X60">
        <f>'Analyse détaillée'!BB60</f>
        <v>0</v>
      </c>
      <c r="Y60">
        <f>'Analyse détaillée'!BD60</f>
        <v>0</v>
      </c>
      <c r="Z60">
        <f>'Analyse détaillée'!BH60</f>
        <v>0</v>
      </c>
      <c r="AA60">
        <f>'Analyse détaillée'!BL60</f>
        <v>0</v>
      </c>
      <c r="AB60">
        <f>'Analyse détaillée'!BN60</f>
        <v>0</v>
      </c>
      <c r="AC60">
        <f>'Analyse détaillée'!BP60</f>
        <v>0</v>
      </c>
      <c r="AD60">
        <f>'Analyse détaillée'!BR60</f>
        <v>0</v>
      </c>
      <c r="AE60">
        <f>'Analyse détaillée'!BT60</f>
        <v>0</v>
      </c>
      <c r="AF60">
        <f>'Analyse détaillée'!BV60</f>
        <v>0</v>
      </c>
      <c r="AG60">
        <f>'Analyse détaillée'!BX60</f>
        <v>0</v>
      </c>
      <c r="AH60">
        <f>'Analyse détaillée'!BZ60</f>
        <v>0</v>
      </c>
      <c r="AI60">
        <f>'Analyse détaillée'!CB60</f>
        <v>0</v>
      </c>
      <c r="AJ60">
        <f>'Analyse détaillée'!CD60</f>
        <v>0</v>
      </c>
      <c r="AK60">
        <f>'Analyse détaillée'!CF60</f>
        <v>0</v>
      </c>
      <c r="AL60">
        <f>'Analyse détaillée'!CH60</f>
        <v>0</v>
      </c>
      <c r="AM60">
        <f>'Analyse détaillée'!CJ60</f>
        <v>0</v>
      </c>
      <c r="AN60">
        <f>'Analyse détaillée'!CL60</f>
        <v>0</v>
      </c>
      <c r="AO60">
        <f>'Analyse détaillée'!CN60</f>
        <v>0</v>
      </c>
      <c r="AP60">
        <f>'Analyse détaillée'!CP60</f>
        <v>0.5</v>
      </c>
      <c r="AQ60">
        <f>'Analyse détaillée'!CR60</f>
        <v>0</v>
      </c>
      <c r="AR60">
        <f>'Analyse détaillée'!CV60</f>
        <v>0</v>
      </c>
      <c r="AS60">
        <f>'Analyse détaillée'!CZ60</f>
        <v>0</v>
      </c>
      <c r="AT60">
        <f>'Analyse détaillée'!DB60</f>
        <v>0</v>
      </c>
      <c r="AU60">
        <f>'Analyse détaillée'!DF60</f>
        <v>0</v>
      </c>
      <c r="AV60">
        <f>'Analyse détaillée'!DJ60</f>
        <v>0</v>
      </c>
      <c r="AW60">
        <f>'Analyse détaillée'!DL60</f>
        <v>0</v>
      </c>
      <c r="AX60">
        <f>'Analyse détaillée'!DN60</f>
        <v>0</v>
      </c>
      <c r="AY60">
        <f>'Analyse détaillée'!DP60</f>
        <v>0</v>
      </c>
      <c r="AZ60">
        <f>'Analyse détaillée'!DR60</f>
        <v>0</v>
      </c>
      <c r="BA60">
        <f>'Analyse détaillée'!EB60</f>
        <v>0</v>
      </c>
      <c r="BB60">
        <f>'Analyse détaillée'!EL60</f>
        <v>0</v>
      </c>
      <c r="BC60">
        <f>'Analyse détaillée'!EV60</f>
        <v>0</v>
      </c>
      <c r="BD60">
        <f>'Analyse détaillée'!EX60</f>
        <v>0</v>
      </c>
      <c r="BE60">
        <f>'Analyse détaillée'!EZ60</f>
        <v>0</v>
      </c>
      <c r="BF60">
        <f>'Analyse détaillée'!FB60</f>
        <v>0</v>
      </c>
      <c r="BG60">
        <f>'Analyse détaillée'!FD60</f>
        <v>0</v>
      </c>
      <c r="BH60">
        <f>'Analyse détaillée'!FE60</f>
        <v>1</v>
      </c>
      <c r="BI60">
        <f>'Analyse détaillée'!FG60</f>
        <v>0</v>
      </c>
      <c r="BJ60">
        <f>'Analyse détaillée'!FN60</f>
        <v>0</v>
      </c>
      <c r="BK60">
        <f>'Analyse détaillée'!FR60</f>
        <v>0</v>
      </c>
      <c r="BL60">
        <f>'Analyse détaillée'!FV60</f>
        <v>0</v>
      </c>
      <c r="BM60">
        <f>'Analyse détaillée'!FZ60</f>
        <v>0</v>
      </c>
      <c r="BN60">
        <f>'Analyse détaillée'!GB60</f>
        <v>0</v>
      </c>
      <c r="BO60">
        <f>'Analyse détaillée'!GD60</f>
        <v>0</v>
      </c>
      <c r="BP60">
        <f>'Analyse détaillée'!GF60</f>
        <v>0</v>
      </c>
      <c r="BQ60">
        <f>'Analyse détaillée'!GL60</f>
        <v>0</v>
      </c>
      <c r="BR60">
        <f>'Analyse détaillée'!GN60</f>
        <v>0</v>
      </c>
      <c r="BS60">
        <f>'Analyse détaillée'!GP60</f>
        <v>0</v>
      </c>
      <c r="BT60">
        <f>'Analyse détaillée'!GR60</f>
        <v>0</v>
      </c>
      <c r="BU60">
        <f>'Analyse détaillée'!GT60</f>
        <v>0</v>
      </c>
      <c r="BV60">
        <f>'Analyse détaillée'!GV60</f>
        <v>0</v>
      </c>
      <c r="BW60">
        <f>'Analyse détaillée'!GX60</f>
        <v>0</v>
      </c>
      <c r="BX60">
        <f>'Analyse détaillée'!GZ60</f>
        <v>0</v>
      </c>
      <c r="BY60">
        <f>'Analyse détaillée'!HB60</f>
        <v>0</v>
      </c>
    </row>
    <row r="61" spans="1:77" ht="15.75" x14ac:dyDescent="0.25">
      <c r="A61">
        <f>'Analyse détaillée'!A61</f>
        <v>0</v>
      </c>
      <c r="B61">
        <f>'Analyse détaillée'!B61</f>
        <v>0</v>
      </c>
      <c r="C61">
        <f>'Analyse détaillée'!C61</f>
        <v>0</v>
      </c>
      <c r="D61">
        <f>'Analyse détaillée'!D61</f>
        <v>0</v>
      </c>
      <c r="E61">
        <f>'Analyse détaillée'!E61</f>
        <v>0</v>
      </c>
      <c r="F61">
        <f>'Analyse détaillée'!F61</f>
        <v>59</v>
      </c>
      <c r="G61">
        <f>'Analyse détaillée'!G61</f>
        <v>0</v>
      </c>
      <c r="H61">
        <f>'Analyse détaillée'!L61</f>
        <v>0</v>
      </c>
      <c r="I61">
        <f>'Analyse détaillée'!Q61</f>
        <v>0</v>
      </c>
      <c r="J61">
        <f>'Analyse détaillée'!V61</f>
        <v>0</v>
      </c>
      <c r="K61">
        <f>'Analyse détaillée'!X61</f>
        <v>0</v>
      </c>
      <c r="L61">
        <f>'Analyse détaillée'!Z61</f>
        <v>0</v>
      </c>
      <c r="M61">
        <f>'Analyse détaillée'!AB61</f>
        <v>0</v>
      </c>
      <c r="N61">
        <f>'Analyse détaillée'!AD61</f>
        <v>0</v>
      </c>
      <c r="O61">
        <f>'Analyse détaillée'!AF61</f>
        <v>0</v>
      </c>
      <c r="P61">
        <f>'Analyse détaillée'!AH61</f>
        <v>0</v>
      </c>
      <c r="Q61">
        <f>'Analyse détaillée'!AJ61</f>
        <v>0</v>
      </c>
      <c r="R61">
        <f>'Analyse détaillée'!AJ61</f>
        <v>0</v>
      </c>
      <c r="S61">
        <f>'Analyse détaillée'!AN61</f>
        <v>0</v>
      </c>
      <c r="T61">
        <f>'Analyse détaillée'!AP61</f>
        <v>0</v>
      </c>
      <c r="U61">
        <f>'Analyse détaillée'!AR61</f>
        <v>0.42857142857142855</v>
      </c>
      <c r="V61">
        <f>'Analyse détaillée'!AT61</f>
        <v>0</v>
      </c>
      <c r="W61">
        <f>'Analyse détaillée'!AX61</f>
        <v>0</v>
      </c>
      <c r="X61">
        <f>'Analyse détaillée'!BB61</f>
        <v>0</v>
      </c>
      <c r="Y61">
        <f>'Analyse détaillée'!BD61</f>
        <v>0</v>
      </c>
      <c r="Z61">
        <f>'Analyse détaillée'!BH61</f>
        <v>0</v>
      </c>
      <c r="AA61">
        <f>'Analyse détaillée'!BL61</f>
        <v>0</v>
      </c>
      <c r="AB61">
        <f>'Analyse détaillée'!BN61</f>
        <v>0</v>
      </c>
      <c r="AC61">
        <f>'Analyse détaillée'!BP61</f>
        <v>0</v>
      </c>
      <c r="AD61">
        <f>'Analyse détaillée'!BR61</f>
        <v>0</v>
      </c>
      <c r="AE61">
        <f>'Analyse détaillée'!BT61</f>
        <v>0</v>
      </c>
      <c r="AF61">
        <f>'Analyse détaillée'!BV61</f>
        <v>0</v>
      </c>
      <c r="AG61">
        <f>'Analyse détaillée'!BX61</f>
        <v>0</v>
      </c>
      <c r="AH61">
        <f>'Analyse détaillée'!BZ61</f>
        <v>0</v>
      </c>
      <c r="AI61">
        <f>'Analyse détaillée'!CB61</f>
        <v>0</v>
      </c>
      <c r="AJ61">
        <f>'Analyse détaillée'!CD61</f>
        <v>0</v>
      </c>
      <c r="AK61">
        <f>'Analyse détaillée'!CF61</f>
        <v>0</v>
      </c>
      <c r="AL61">
        <f>'Analyse détaillée'!CH61</f>
        <v>0</v>
      </c>
      <c r="AM61">
        <f>'Analyse détaillée'!CJ61</f>
        <v>0</v>
      </c>
      <c r="AN61">
        <f>'Analyse détaillée'!CL61</f>
        <v>0</v>
      </c>
      <c r="AO61">
        <f>'Analyse détaillée'!CN61</f>
        <v>0</v>
      </c>
      <c r="AP61">
        <f>'Analyse détaillée'!CP61</f>
        <v>0.5</v>
      </c>
      <c r="AQ61">
        <f>'Analyse détaillée'!CR61</f>
        <v>0</v>
      </c>
      <c r="AR61">
        <f>'Analyse détaillée'!CV61</f>
        <v>0</v>
      </c>
      <c r="AS61">
        <f>'Analyse détaillée'!CZ61</f>
        <v>0</v>
      </c>
      <c r="AT61">
        <f>'Analyse détaillée'!DB61</f>
        <v>0</v>
      </c>
      <c r="AU61">
        <f>'Analyse détaillée'!DF61</f>
        <v>0</v>
      </c>
      <c r="AV61">
        <f>'Analyse détaillée'!DJ61</f>
        <v>0</v>
      </c>
      <c r="AW61">
        <f>'Analyse détaillée'!DL61</f>
        <v>0</v>
      </c>
      <c r="AX61">
        <f>'Analyse détaillée'!DN61</f>
        <v>0</v>
      </c>
      <c r="AY61">
        <f>'Analyse détaillée'!DP61</f>
        <v>0</v>
      </c>
      <c r="AZ61">
        <f>'Analyse détaillée'!DR61</f>
        <v>0</v>
      </c>
      <c r="BA61">
        <f>'Analyse détaillée'!EB61</f>
        <v>0</v>
      </c>
      <c r="BB61">
        <f>'Analyse détaillée'!EL61</f>
        <v>0</v>
      </c>
      <c r="BC61">
        <f>'Analyse détaillée'!EV61</f>
        <v>0</v>
      </c>
      <c r="BD61">
        <f>'Analyse détaillée'!EX61</f>
        <v>0</v>
      </c>
      <c r="BE61">
        <f>'Analyse détaillée'!EZ61</f>
        <v>0</v>
      </c>
      <c r="BF61">
        <f>'Analyse détaillée'!FB61</f>
        <v>0</v>
      </c>
      <c r="BG61">
        <f>'Analyse détaillée'!FD61</f>
        <v>0</v>
      </c>
      <c r="BH61">
        <f>'Analyse détaillée'!FE61</f>
        <v>1</v>
      </c>
      <c r="BI61">
        <f>'Analyse détaillée'!FG61</f>
        <v>0</v>
      </c>
      <c r="BJ61">
        <f>'Analyse détaillée'!FN61</f>
        <v>0</v>
      </c>
      <c r="BK61">
        <f>'Analyse détaillée'!FR61</f>
        <v>0</v>
      </c>
      <c r="BL61">
        <f>'Analyse détaillée'!FV61</f>
        <v>0</v>
      </c>
      <c r="BM61">
        <f>'Analyse détaillée'!FZ61</f>
        <v>0</v>
      </c>
      <c r="BN61">
        <f>'Analyse détaillée'!GB61</f>
        <v>0</v>
      </c>
      <c r="BO61">
        <f>'Analyse détaillée'!GD61</f>
        <v>0</v>
      </c>
      <c r="BP61">
        <f>'Analyse détaillée'!GF61</f>
        <v>0</v>
      </c>
      <c r="BQ61">
        <f>'Analyse détaillée'!GL61</f>
        <v>0</v>
      </c>
      <c r="BR61">
        <f>'Analyse détaillée'!GN61</f>
        <v>0</v>
      </c>
      <c r="BS61">
        <f>'Analyse détaillée'!GP61</f>
        <v>0</v>
      </c>
      <c r="BT61">
        <f>'Analyse détaillée'!GR61</f>
        <v>0</v>
      </c>
      <c r="BU61">
        <f>'Analyse détaillée'!GT61</f>
        <v>0</v>
      </c>
      <c r="BV61">
        <f>'Analyse détaillée'!GV61</f>
        <v>0</v>
      </c>
      <c r="BW61">
        <f>'Analyse détaillée'!GX61</f>
        <v>0</v>
      </c>
      <c r="BX61">
        <f>'Analyse détaillée'!GZ61</f>
        <v>0</v>
      </c>
      <c r="BY61">
        <f>'Analyse détaillée'!HB61</f>
        <v>0</v>
      </c>
    </row>
    <row r="62" spans="1:77" ht="15.75" x14ac:dyDescent="0.25">
      <c r="A62">
        <f>'Analyse détaillée'!A62</f>
        <v>0</v>
      </c>
      <c r="B62">
        <f>'Analyse détaillée'!B62</f>
        <v>0</v>
      </c>
      <c r="C62">
        <f>'Analyse détaillée'!C62</f>
        <v>0</v>
      </c>
      <c r="D62">
        <f>'Analyse détaillée'!D62</f>
        <v>0</v>
      </c>
      <c r="E62">
        <f>'Analyse détaillée'!E62</f>
        <v>0</v>
      </c>
      <c r="F62">
        <f>'Analyse détaillée'!F62</f>
        <v>60</v>
      </c>
      <c r="G62">
        <f>'Analyse détaillée'!G62</f>
        <v>0</v>
      </c>
      <c r="H62">
        <f>'Analyse détaillée'!L62</f>
        <v>0</v>
      </c>
      <c r="I62">
        <f>'Analyse détaillée'!Q62</f>
        <v>0</v>
      </c>
      <c r="J62">
        <f>'Analyse détaillée'!V62</f>
        <v>0</v>
      </c>
      <c r="K62">
        <f>'Analyse détaillée'!X62</f>
        <v>0</v>
      </c>
      <c r="L62">
        <f>'Analyse détaillée'!Z62</f>
        <v>0</v>
      </c>
      <c r="M62">
        <f>'Analyse détaillée'!AB62</f>
        <v>0</v>
      </c>
      <c r="N62">
        <f>'Analyse détaillée'!AD62</f>
        <v>0</v>
      </c>
      <c r="O62">
        <f>'Analyse détaillée'!AF62</f>
        <v>0</v>
      </c>
      <c r="P62">
        <f>'Analyse détaillée'!AH62</f>
        <v>0</v>
      </c>
      <c r="Q62">
        <f>'Analyse détaillée'!AJ62</f>
        <v>0</v>
      </c>
      <c r="R62">
        <f>'Analyse détaillée'!AJ62</f>
        <v>0</v>
      </c>
      <c r="S62">
        <f>'Analyse détaillée'!AN62</f>
        <v>0</v>
      </c>
      <c r="T62">
        <f>'Analyse détaillée'!AP62</f>
        <v>0</v>
      </c>
      <c r="U62">
        <f>'Analyse détaillée'!AR62</f>
        <v>0.42857142857142855</v>
      </c>
      <c r="V62">
        <f>'Analyse détaillée'!AT62</f>
        <v>0</v>
      </c>
      <c r="W62">
        <f>'Analyse détaillée'!AX62</f>
        <v>0</v>
      </c>
      <c r="X62">
        <f>'Analyse détaillée'!BB62</f>
        <v>0</v>
      </c>
      <c r="Y62">
        <f>'Analyse détaillée'!BD62</f>
        <v>0</v>
      </c>
      <c r="Z62">
        <f>'Analyse détaillée'!BH62</f>
        <v>0</v>
      </c>
      <c r="AA62">
        <f>'Analyse détaillée'!BL62</f>
        <v>0</v>
      </c>
      <c r="AB62">
        <f>'Analyse détaillée'!BN62</f>
        <v>0</v>
      </c>
      <c r="AC62">
        <f>'Analyse détaillée'!BP62</f>
        <v>0</v>
      </c>
      <c r="AD62">
        <f>'Analyse détaillée'!BR62</f>
        <v>0</v>
      </c>
      <c r="AE62">
        <f>'Analyse détaillée'!BT62</f>
        <v>0</v>
      </c>
      <c r="AF62">
        <f>'Analyse détaillée'!BV62</f>
        <v>0</v>
      </c>
      <c r="AG62">
        <f>'Analyse détaillée'!BX62</f>
        <v>0</v>
      </c>
      <c r="AH62">
        <f>'Analyse détaillée'!BZ62</f>
        <v>0</v>
      </c>
      <c r="AI62">
        <f>'Analyse détaillée'!CB62</f>
        <v>0</v>
      </c>
      <c r="AJ62">
        <f>'Analyse détaillée'!CD62</f>
        <v>0</v>
      </c>
      <c r="AK62">
        <f>'Analyse détaillée'!CF62</f>
        <v>0</v>
      </c>
      <c r="AL62">
        <f>'Analyse détaillée'!CH62</f>
        <v>0</v>
      </c>
      <c r="AM62">
        <f>'Analyse détaillée'!CJ62</f>
        <v>0</v>
      </c>
      <c r="AN62">
        <f>'Analyse détaillée'!CL62</f>
        <v>0</v>
      </c>
      <c r="AO62">
        <f>'Analyse détaillée'!CN62</f>
        <v>0</v>
      </c>
      <c r="AP62">
        <f>'Analyse détaillée'!CP62</f>
        <v>0.5</v>
      </c>
      <c r="AQ62">
        <f>'Analyse détaillée'!CR62</f>
        <v>0</v>
      </c>
      <c r="AR62">
        <f>'Analyse détaillée'!CV62</f>
        <v>0</v>
      </c>
      <c r="AS62">
        <f>'Analyse détaillée'!CZ62</f>
        <v>0</v>
      </c>
      <c r="AT62">
        <f>'Analyse détaillée'!DB62</f>
        <v>0</v>
      </c>
      <c r="AU62">
        <f>'Analyse détaillée'!DF62</f>
        <v>0</v>
      </c>
      <c r="AV62">
        <f>'Analyse détaillée'!DJ62</f>
        <v>0</v>
      </c>
      <c r="AW62">
        <f>'Analyse détaillée'!DL62</f>
        <v>0</v>
      </c>
      <c r="AX62">
        <f>'Analyse détaillée'!DN62</f>
        <v>0</v>
      </c>
      <c r="AY62">
        <f>'Analyse détaillée'!DP62</f>
        <v>0</v>
      </c>
      <c r="AZ62">
        <f>'Analyse détaillée'!DR62</f>
        <v>0</v>
      </c>
      <c r="BA62">
        <f>'Analyse détaillée'!EB62</f>
        <v>0</v>
      </c>
      <c r="BB62">
        <f>'Analyse détaillée'!EL62</f>
        <v>0</v>
      </c>
      <c r="BC62">
        <f>'Analyse détaillée'!EV62</f>
        <v>0</v>
      </c>
      <c r="BD62">
        <f>'Analyse détaillée'!EX62</f>
        <v>0</v>
      </c>
      <c r="BE62">
        <f>'Analyse détaillée'!EZ62</f>
        <v>0</v>
      </c>
      <c r="BF62">
        <f>'Analyse détaillée'!FB62</f>
        <v>0</v>
      </c>
      <c r="BG62">
        <f>'Analyse détaillée'!FD62</f>
        <v>0</v>
      </c>
      <c r="BH62">
        <f>'Analyse détaillée'!FE62</f>
        <v>1</v>
      </c>
      <c r="BI62">
        <f>'Analyse détaillée'!FG62</f>
        <v>0</v>
      </c>
      <c r="BJ62">
        <f>'Analyse détaillée'!FN62</f>
        <v>0</v>
      </c>
      <c r="BK62">
        <f>'Analyse détaillée'!FR62</f>
        <v>0</v>
      </c>
      <c r="BL62">
        <f>'Analyse détaillée'!FV62</f>
        <v>0</v>
      </c>
      <c r="BM62">
        <f>'Analyse détaillée'!FZ62</f>
        <v>0</v>
      </c>
      <c r="BN62">
        <f>'Analyse détaillée'!GB62</f>
        <v>0</v>
      </c>
      <c r="BO62">
        <f>'Analyse détaillée'!GD62</f>
        <v>0</v>
      </c>
      <c r="BP62">
        <f>'Analyse détaillée'!GF62</f>
        <v>0</v>
      </c>
      <c r="BQ62">
        <f>'Analyse détaillée'!GL62</f>
        <v>0</v>
      </c>
      <c r="BR62">
        <f>'Analyse détaillée'!GN62</f>
        <v>0</v>
      </c>
      <c r="BS62">
        <f>'Analyse détaillée'!GP62</f>
        <v>0</v>
      </c>
      <c r="BT62">
        <f>'Analyse détaillée'!GR62</f>
        <v>0</v>
      </c>
      <c r="BU62">
        <f>'Analyse détaillée'!GT62</f>
        <v>0</v>
      </c>
      <c r="BV62">
        <f>'Analyse détaillée'!GV62</f>
        <v>0</v>
      </c>
      <c r="BW62">
        <f>'Analyse détaillée'!GX62</f>
        <v>0</v>
      </c>
      <c r="BX62">
        <f>'Analyse détaillée'!GZ62</f>
        <v>0</v>
      </c>
      <c r="BY62">
        <f>'Analyse détaillée'!HB62</f>
        <v>0</v>
      </c>
    </row>
    <row r="63" spans="1:77" ht="15.75" x14ac:dyDescent="0.25">
      <c r="A63">
        <f>'Analyse détaillée'!A63</f>
        <v>0</v>
      </c>
      <c r="B63">
        <f>'Analyse détaillée'!B63</f>
        <v>0</v>
      </c>
      <c r="C63">
        <f>'Analyse détaillée'!C63</f>
        <v>0</v>
      </c>
      <c r="D63">
        <f>'Analyse détaillée'!D63</f>
        <v>0</v>
      </c>
      <c r="E63">
        <f>'Analyse détaillée'!E63</f>
        <v>0</v>
      </c>
      <c r="F63">
        <f>'Analyse détaillée'!F63</f>
        <v>61</v>
      </c>
      <c r="G63">
        <f>'Analyse détaillée'!G63</f>
        <v>0</v>
      </c>
      <c r="H63">
        <f>'Analyse détaillée'!L63</f>
        <v>0</v>
      </c>
      <c r="I63">
        <f>'Analyse détaillée'!Q63</f>
        <v>0</v>
      </c>
      <c r="J63">
        <f>'Analyse détaillée'!V63</f>
        <v>0</v>
      </c>
      <c r="K63">
        <f>'Analyse détaillée'!X63</f>
        <v>0</v>
      </c>
      <c r="L63">
        <f>'Analyse détaillée'!Z63</f>
        <v>0</v>
      </c>
      <c r="M63">
        <f>'Analyse détaillée'!AB63</f>
        <v>0</v>
      </c>
      <c r="N63">
        <f>'Analyse détaillée'!AD63</f>
        <v>0</v>
      </c>
      <c r="O63">
        <f>'Analyse détaillée'!AF63</f>
        <v>0</v>
      </c>
      <c r="P63">
        <f>'Analyse détaillée'!AH63</f>
        <v>0</v>
      </c>
      <c r="Q63">
        <f>'Analyse détaillée'!AJ63</f>
        <v>0</v>
      </c>
      <c r="R63">
        <f>'Analyse détaillée'!AJ63</f>
        <v>0</v>
      </c>
      <c r="S63">
        <f>'Analyse détaillée'!AN63</f>
        <v>0</v>
      </c>
      <c r="T63">
        <f>'Analyse détaillée'!AP63</f>
        <v>0</v>
      </c>
      <c r="U63">
        <f>'Analyse détaillée'!AR63</f>
        <v>0.42857142857142855</v>
      </c>
      <c r="V63">
        <f>'Analyse détaillée'!AT63</f>
        <v>0</v>
      </c>
      <c r="W63">
        <f>'Analyse détaillée'!AX63</f>
        <v>0</v>
      </c>
      <c r="X63">
        <f>'Analyse détaillée'!BB63</f>
        <v>0</v>
      </c>
      <c r="Y63">
        <f>'Analyse détaillée'!BD63</f>
        <v>0</v>
      </c>
      <c r="Z63">
        <f>'Analyse détaillée'!BH63</f>
        <v>0</v>
      </c>
      <c r="AA63">
        <f>'Analyse détaillée'!BL63</f>
        <v>0</v>
      </c>
      <c r="AB63">
        <f>'Analyse détaillée'!BN63</f>
        <v>0</v>
      </c>
      <c r="AC63">
        <f>'Analyse détaillée'!BP63</f>
        <v>0</v>
      </c>
      <c r="AD63">
        <f>'Analyse détaillée'!BR63</f>
        <v>0</v>
      </c>
      <c r="AE63">
        <f>'Analyse détaillée'!BT63</f>
        <v>0</v>
      </c>
      <c r="AF63">
        <f>'Analyse détaillée'!BV63</f>
        <v>0</v>
      </c>
      <c r="AG63">
        <f>'Analyse détaillée'!BX63</f>
        <v>0</v>
      </c>
      <c r="AH63">
        <f>'Analyse détaillée'!BZ63</f>
        <v>0</v>
      </c>
      <c r="AI63">
        <f>'Analyse détaillée'!CB63</f>
        <v>0</v>
      </c>
      <c r="AJ63">
        <f>'Analyse détaillée'!CD63</f>
        <v>0</v>
      </c>
      <c r="AK63">
        <f>'Analyse détaillée'!CF63</f>
        <v>0</v>
      </c>
      <c r="AL63">
        <f>'Analyse détaillée'!CH63</f>
        <v>0</v>
      </c>
      <c r="AM63">
        <f>'Analyse détaillée'!CJ63</f>
        <v>0</v>
      </c>
      <c r="AN63">
        <f>'Analyse détaillée'!CL63</f>
        <v>0</v>
      </c>
      <c r="AO63">
        <f>'Analyse détaillée'!CN63</f>
        <v>0</v>
      </c>
      <c r="AP63">
        <f>'Analyse détaillée'!CP63</f>
        <v>0.5</v>
      </c>
      <c r="AQ63">
        <f>'Analyse détaillée'!CR63</f>
        <v>0</v>
      </c>
      <c r="AR63">
        <f>'Analyse détaillée'!CV63</f>
        <v>0</v>
      </c>
      <c r="AS63">
        <f>'Analyse détaillée'!CZ63</f>
        <v>0</v>
      </c>
      <c r="AT63">
        <f>'Analyse détaillée'!DB63</f>
        <v>0</v>
      </c>
      <c r="AU63">
        <f>'Analyse détaillée'!DF63</f>
        <v>0</v>
      </c>
      <c r="AV63">
        <f>'Analyse détaillée'!DJ63</f>
        <v>0</v>
      </c>
      <c r="AW63">
        <f>'Analyse détaillée'!DL63</f>
        <v>0</v>
      </c>
      <c r="AX63">
        <f>'Analyse détaillée'!DN63</f>
        <v>0</v>
      </c>
      <c r="AY63">
        <f>'Analyse détaillée'!DP63</f>
        <v>0</v>
      </c>
      <c r="AZ63">
        <f>'Analyse détaillée'!DR63</f>
        <v>0</v>
      </c>
      <c r="BA63">
        <f>'Analyse détaillée'!EB63</f>
        <v>0</v>
      </c>
      <c r="BB63">
        <f>'Analyse détaillée'!EL63</f>
        <v>0</v>
      </c>
      <c r="BC63">
        <f>'Analyse détaillée'!EV63</f>
        <v>0</v>
      </c>
      <c r="BD63">
        <f>'Analyse détaillée'!EX63</f>
        <v>0</v>
      </c>
      <c r="BE63">
        <f>'Analyse détaillée'!EZ63</f>
        <v>0</v>
      </c>
      <c r="BF63">
        <f>'Analyse détaillée'!FB63</f>
        <v>0</v>
      </c>
      <c r="BG63">
        <f>'Analyse détaillée'!FD63</f>
        <v>0</v>
      </c>
      <c r="BH63">
        <f>'Analyse détaillée'!FE63</f>
        <v>1</v>
      </c>
      <c r="BI63">
        <f>'Analyse détaillée'!FG63</f>
        <v>0</v>
      </c>
      <c r="BJ63">
        <f>'Analyse détaillée'!FN63</f>
        <v>0</v>
      </c>
      <c r="BK63">
        <f>'Analyse détaillée'!FR63</f>
        <v>0</v>
      </c>
      <c r="BL63">
        <f>'Analyse détaillée'!FV63</f>
        <v>0</v>
      </c>
      <c r="BM63">
        <f>'Analyse détaillée'!FZ63</f>
        <v>0</v>
      </c>
      <c r="BN63">
        <f>'Analyse détaillée'!GB63</f>
        <v>0</v>
      </c>
      <c r="BO63">
        <f>'Analyse détaillée'!GD63</f>
        <v>0</v>
      </c>
      <c r="BP63">
        <f>'Analyse détaillée'!GF63</f>
        <v>0</v>
      </c>
      <c r="BQ63">
        <f>'Analyse détaillée'!GL63</f>
        <v>0</v>
      </c>
      <c r="BR63">
        <f>'Analyse détaillée'!GN63</f>
        <v>0</v>
      </c>
      <c r="BS63">
        <f>'Analyse détaillée'!GP63</f>
        <v>0</v>
      </c>
      <c r="BT63">
        <f>'Analyse détaillée'!GR63</f>
        <v>0</v>
      </c>
      <c r="BU63">
        <f>'Analyse détaillée'!GT63</f>
        <v>0</v>
      </c>
      <c r="BV63">
        <f>'Analyse détaillée'!GV63</f>
        <v>0</v>
      </c>
      <c r="BW63">
        <f>'Analyse détaillée'!GX63</f>
        <v>0</v>
      </c>
      <c r="BX63">
        <f>'Analyse détaillée'!GZ63</f>
        <v>0</v>
      </c>
      <c r="BY63">
        <f>'Analyse détaillée'!HB63</f>
        <v>0</v>
      </c>
    </row>
    <row r="64" spans="1:77" ht="15.75" x14ac:dyDescent="0.25">
      <c r="A64">
        <f>'Analyse détaillée'!A64</f>
        <v>0</v>
      </c>
      <c r="B64">
        <f>'Analyse détaillée'!B64</f>
        <v>0</v>
      </c>
      <c r="C64">
        <f>'Analyse détaillée'!C64</f>
        <v>0</v>
      </c>
      <c r="D64">
        <f>'Analyse détaillée'!D64</f>
        <v>0</v>
      </c>
      <c r="E64">
        <f>'Analyse détaillée'!E64</f>
        <v>0</v>
      </c>
      <c r="F64">
        <f>'Analyse détaillée'!F64</f>
        <v>62</v>
      </c>
      <c r="G64">
        <f>'Analyse détaillée'!G64</f>
        <v>0</v>
      </c>
      <c r="H64">
        <f>'Analyse détaillée'!L64</f>
        <v>0</v>
      </c>
      <c r="I64">
        <f>'Analyse détaillée'!Q64</f>
        <v>0</v>
      </c>
      <c r="J64">
        <f>'Analyse détaillée'!V64</f>
        <v>0</v>
      </c>
      <c r="K64">
        <f>'Analyse détaillée'!X64</f>
        <v>0</v>
      </c>
      <c r="L64">
        <f>'Analyse détaillée'!Z64</f>
        <v>0</v>
      </c>
      <c r="M64">
        <f>'Analyse détaillée'!AB64</f>
        <v>0</v>
      </c>
      <c r="N64">
        <f>'Analyse détaillée'!AD64</f>
        <v>0</v>
      </c>
      <c r="O64">
        <f>'Analyse détaillée'!AF64</f>
        <v>0</v>
      </c>
      <c r="P64">
        <f>'Analyse détaillée'!AH64</f>
        <v>0</v>
      </c>
      <c r="Q64">
        <f>'Analyse détaillée'!AJ64</f>
        <v>0</v>
      </c>
      <c r="R64">
        <f>'Analyse détaillée'!AJ64</f>
        <v>0</v>
      </c>
      <c r="S64">
        <f>'Analyse détaillée'!AN64</f>
        <v>0</v>
      </c>
      <c r="T64">
        <f>'Analyse détaillée'!AP64</f>
        <v>0</v>
      </c>
      <c r="U64">
        <f>'Analyse détaillée'!AR64</f>
        <v>0.42857142857142855</v>
      </c>
      <c r="V64">
        <f>'Analyse détaillée'!AT64</f>
        <v>0</v>
      </c>
      <c r="W64">
        <f>'Analyse détaillée'!AX64</f>
        <v>0</v>
      </c>
      <c r="X64">
        <f>'Analyse détaillée'!BB64</f>
        <v>0</v>
      </c>
      <c r="Y64">
        <f>'Analyse détaillée'!BD64</f>
        <v>0</v>
      </c>
      <c r="Z64">
        <f>'Analyse détaillée'!BH64</f>
        <v>0</v>
      </c>
      <c r="AA64">
        <f>'Analyse détaillée'!BL64</f>
        <v>0</v>
      </c>
      <c r="AB64">
        <f>'Analyse détaillée'!BN64</f>
        <v>0</v>
      </c>
      <c r="AC64">
        <f>'Analyse détaillée'!BP64</f>
        <v>0</v>
      </c>
      <c r="AD64">
        <f>'Analyse détaillée'!BR64</f>
        <v>0</v>
      </c>
      <c r="AE64">
        <f>'Analyse détaillée'!BT64</f>
        <v>0</v>
      </c>
      <c r="AF64">
        <f>'Analyse détaillée'!BV64</f>
        <v>0</v>
      </c>
      <c r="AG64">
        <f>'Analyse détaillée'!BX64</f>
        <v>0</v>
      </c>
      <c r="AH64">
        <f>'Analyse détaillée'!BZ64</f>
        <v>0</v>
      </c>
      <c r="AI64">
        <f>'Analyse détaillée'!CB64</f>
        <v>0</v>
      </c>
      <c r="AJ64">
        <f>'Analyse détaillée'!CD64</f>
        <v>0</v>
      </c>
      <c r="AK64">
        <f>'Analyse détaillée'!CF64</f>
        <v>0</v>
      </c>
      <c r="AL64">
        <f>'Analyse détaillée'!CH64</f>
        <v>0</v>
      </c>
      <c r="AM64">
        <f>'Analyse détaillée'!CJ64</f>
        <v>0</v>
      </c>
      <c r="AN64">
        <f>'Analyse détaillée'!CL64</f>
        <v>0</v>
      </c>
      <c r="AO64">
        <f>'Analyse détaillée'!CN64</f>
        <v>0</v>
      </c>
      <c r="AP64">
        <f>'Analyse détaillée'!CP64</f>
        <v>0.5</v>
      </c>
      <c r="AQ64">
        <f>'Analyse détaillée'!CR64</f>
        <v>0</v>
      </c>
      <c r="AR64">
        <f>'Analyse détaillée'!CV64</f>
        <v>0</v>
      </c>
      <c r="AS64">
        <f>'Analyse détaillée'!CZ64</f>
        <v>0</v>
      </c>
      <c r="AT64">
        <f>'Analyse détaillée'!DB64</f>
        <v>0</v>
      </c>
      <c r="AU64">
        <f>'Analyse détaillée'!DF64</f>
        <v>0</v>
      </c>
      <c r="AV64">
        <f>'Analyse détaillée'!DJ64</f>
        <v>0</v>
      </c>
      <c r="AW64">
        <f>'Analyse détaillée'!DL64</f>
        <v>0</v>
      </c>
      <c r="AX64">
        <f>'Analyse détaillée'!DN64</f>
        <v>0</v>
      </c>
      <c r="AY64">
        <f>'Analyse détaillée'!DP64</f>
        <v>0</v>
      </c>
      <c r="AZ64">
        <f>'Analyse détaillée'!DR64</f>
        <v>0</v>
      </c>
      <c r="BA64">
        <f>'Analyse détaillée'!EB64</f>
        <v>0</v>
      </c>
      <c r="BB64">
        <f>'Analyse détaillée'!EL64</f>
        <v>0</v>
      </c>
      <c r="BC64">
        <f>'Analyse détaillée'!EV64</f>
        <v>0</v>
      </c>
      <c r="BD64">
        <f>'Analyse détaillée'!EX64</f>
        <v>0</v>
      </c>
      <c r="BE64">
        <f>'Analyse détaillée'!EZ64</f>
        <v>0</v>
      </c>
      <c r="BF64">
        <f>'Analyse détaillée'!FB64</f>
        <v>0</v>
      </c>
      <c r="BG64">
        <f>'Analyse détaillée'!FD64</f>
        <v>0</v>
      </c>
      <c r="BH64">
        <f>'Analyse détaillée'!FE64</f>
        <v>1</v>
      </c>
      <c r="BI64">
        <f>'Analyse détaillée'!FG64</f>
        <v>0</v>
      </c>
      <c r="BJ64">
        <f>'Analyse détaillée'!FN64</f>
        <v>0</v>
      </c>
      <c r="BK64">
        <f>'Analyse détaillée'!FR64</f>
        <v>0</v>
      </c>
      <c r="BL64">
        <f>'Analyse détaillée'!FV64</f>
        <v>0</v>
      </c>
      <c r="BM64">
        <f>'Analyse détaillée'!FZ64</f>
        <v>0</v>
      </c>
      <c r="BN64">
        <f>'Analyse détaillée'!GB64</f>
        <v>0</v>
      </c>
      <c r="BO64">
        <f>'Analyse détaillée'!GD64</f>
        <v>0</v>
      </c>
      <c r="BP64">
        <f>'Analyse détaillée'!GF64</f>
        <v>0</v>
      </c>
      <c r="BQ64">
        <f>'Analyse détaillée'!GL64</f>
        <v>0</v>
      </c>
      <c r="BR64">
        <f>'Analyse détaillée'!GN64</f>
        <v>0</v>
      </c>
      <c r="BS64">
        <f>'Analyse détaillée'!GP64</f>
        <v>0</v>
      </c>
      <c r="BT64">
        <f>'Analyse détaillée'!GR64</f>
        <v>0</v>
      </c>
      <c r="BU64">
        <f>'Analyse détaillée'!GT64</f>
        <v>0</v>
      </c>
      <c r="BV64">
        <f>'Analyse détaillée'!GV64</f>
        <v>0</v>
      </c>
      <c r="BW64">
        <f>'Analyse détaillée'!GX64</f>
        <v>0</v>
      </c>
      <c r="BX64">
        <f>'Analyse détaillée'!GZ64</f>
        <v>0</v>
      </c>
      <c r="BY64">
        <f>'Analyse détaillée'!HB64</f>
        <v>0</v>
      </c>
    </row>
    <row r="65" spans="1:77" ht="15.75" x14ac:dyDescent="0.25">
      <c r="A65">
        <f>'Analyse détaillée'!A65</f>
        <v>0</v>
      </c>
      <c r="B65">
        <f>'Analyse détaillée'!B65</f>
        <v>0</v>
      </c>
      <c r="C65">
        <f>'Analyse détaillée'!C65</f>
        <v>0</v>
      </c>
      <c r="D65">
        <f>'Analyse détaillée'!D65</f>
        <v>0</v>
      </c>
      <c r="E65">
        <f>'Analyse détaillée'!E65</f>
        <v>0</v>
      </c>
      <c r="F65">
        <f>'Analyse détaillée'!F65</f>
        <v>63</v>
      </c>
      <c r="G65">
        <f>'Analyse détaillée'!G65</f>
        <v>0</v>
      </c>
      <c r="H65">
        <f>'Analyse détaillée'!L65</f>
        <v>0</v>
      </c>
      <c r="I65">
        <f>'Analyse détaillée'!Q65</f>
        <v>0</v>
      </c>
      <c r="J65">
        <f>'Analyse détaillée'!V65</f>
        <v>0</v>
      </c>
      <c r="K65">
        <f>'Analyse détaillée'!X65</f>
        <v>0</v>
      </c>
      <c r="L65">
        <f>'Analyse détaillée'!Z65</f>
        <v>0</v>
      </c>
      <c r="M65">
        <f>'Analyse détaillée'!AB65</f>
        <v>0</v>
      </c>
      <c r="N65">
        <f>'Analyse détaillée'!AD65</f>
        <v>0</v>
      </c>
      <c r="O65">
        <f>'Analyse détaillée'!AF65</f>
        <v>0</v>
      </c>
      <c r="P65">
        <f>'Analyse détaillée'!AH65</f>
        <v>0</v>
      </c>
      <c r="Q65">
        <f>'Analyse détaillée'!AJ65</f>
        <v>0</v>
      </c>
      <c r="R65">
        <f>'Analyse détaillée'!AJ65</f>
        <v>0</v>
      </c>
      <c r="S65">
        <f>'Analyse détaillée'!AN65</f>
        <v>0</v>
      </c>
      <c r="T65">
        <f>'Analyse détaillée'!AP65</f>
        <v>0</v>
      </c>
      <c r="U65">
        <f>'Analyse détaillée'!AR65</f>
        <v>0.42857142857142855</v>
      </c>
      <c r="V65">
        <f>'Analyse détaillée'!AT65</f>
        <v>0</v>
      </c>
      <c r="W65">
        <f>'Analyse détaillée'!AX65</f>
        <v>0</v>
      </c>
      <c r="X65">
        <f>'Analyse détaillée'!BB65</f>
        <v>0</v>
      </c>
      <c r="Y65">
        <f>'Analyse détaillée'!BD65</f>
        <v>0</v>
      </c>
      <c r="Z65">
        <f>'Analyse détaillée'!BH65</f>
        <v>0</v>
      </c>
      <c r="AA65">
        <f>'Analyse détaillée'!BL65</f>
        <v>0</v>
      </c>
      <c r="AB65">
        <f>'Analyse détaillée'!BN65</f>
        <v>0</v>
      </c>
      <c r="AC65">
        <f>'Analyse détaillée'!BP65</f>
        <v>0</v>
      </c>
      <c r="AD65">
        <f>'Analyse détaillée'!BR65</f>
        <v>0</v>
      </c>
      <c r="AE65">
        <f>'Analyse détaillée'!BT65</f>
        <v>0</v>
      </c>
      <c r="AF65">
        <f>'Analyse détaillée'!BV65</f>
        <v>0</v>
      </c>
      <c r="AG65">
        <f>'Analyse détaillée'!BX65</f>
        <v>0</v>
      </c>
      <c r="AH65">
        <f>'Analyse détaillée'!BZ65</f>
        <v>0</v>
      </c>
      <c r="AI65">
        <f>'Analyse détaillée'!CB65</f>
        <v>0</v>
      </c>
      <c r="AJ65">
        <f>'Analyse détaillée'!CD65</f>
        <v>0</v>
      </c>
      <c r="AK65">
        <f>'Analyse détaillée'!CF65</f>
        <v>0</v>
      </c>
      <c r="AL65">
        <f>'Analyse détaillée'!CH65</f>
        <v>0</v>
      </c>
      <c r="AM65">
        <f>'Analyse détaillée'!CJ65</f>
        <v>0</v>
      </c>
      <c r="AN65">
        <f>'Analyse détaillée'!CL65</f>
        <v>0</v>
      </c>
      <c r="AO65">
        <f>'Analyse détaillée'!CN65</f>
        <v>0</v>
      </c>
      <c r="AP65">
        <f>'Analyse détaillée'!CP65</f>
        <v>0.5</v>
      </c>
      <c r="AQ65">
        <f>'Analyse détaillée'!CR65</f>
        <v>0</v>
      </c>
      <c r="AR65">
        <f>'Analyse détaillée'!CV65</f>
        <v>0</v>
      </c>
      <c r="AS65">
        <f>'Analyse détaillée'!CZ65</f>
        <v>0</v>
      </c>
      <c r="AT65">
        <f>'Analyse détaillée'!DB65</f>
        <v>0</v>
      </c>
      <c r="AU65">
        <f>'Analyse détaillée'!DF65</f>
        <v>0</v>
      </c>
      <c r="AV65">
        <f>'Analyse détaillée'!DJ65</f>
        <v>0</v>
      </c>
      <c r="AW65">
        <f>'Analyse détaillée'!DL65</f>
        <v>0</v>
      </c>
      <c r="AX65">
        <f>'Analyse détaillée'!DN65</f>
        <v>0</v>
      </c>
      <c r="AY65">
        <f>'Analyse détaillée'!DP65</f>
        <v>0</v>
      </c>
      <c r="AZ65">
        <f>'Analyse détaillée'!DR65</f>
        <v>0</v>
      </c>
      <c r="BA65">
        <f>'Analyse détaillée'!EB65</f>
        <v>0</v>
      </c>
      <c r="BB65">
        <f>'Analyse détaillée'!EL65</f>
        <v>0</v>
      </c>
      <c r="BC65">
        <f>'Analyse détaillée'!EV65</f>
        <v>0</v>
      </c>
      <c r="BD65">
        <f>'Analyse détaillée'!EX65</f>
        <v>0</v>
      </c>
      <c r="BE65">
        <f>'Analyse détaillée'!EZ65</f>
        <v>0</v>
      </c>
      <c r="BF65">
        <f>'Analyse détaillée'!FB65</f>
        <v>0</v>
      </c>
      <c r="BG65">
        <f>'Analyse détaillée'!FD65</f>
        <v>0</v>
      </c>
      <c r="BH65">
        <f>'Analyse détaillée'!FE65</f>
        <v>1</v>
      </c>
      <c r="BI65">
        <f>'Analyse détaillée'!FG65</f>
        <v>0</v>
      </c>
      <c r="BJ65">
        <f>'Analyse détaillée'!FN65</f>
        <v>0</v>
      </c>
      <c r="BK65">
        <f>'Analyse détaillée'!FR65</f>
        <v>0</v>
      </c>
      <c r="BL65">
        <f>'Analyse détaillée'!FV65</f>
        <v>0</v>
      </c>
      <c r="BM65">
        <f>'Analyse détaillée'!FZ65</f>
        <v>0</v>
      </c>
      <c r="BN65">
        <f>'Analyse détaillée'!GB65</f>
        <v>0</v>
      </c>
      <c r="BO65">
        <f>'Analyse détaillée'!GD65</f>
        <v>0</v>
      </c>
      <c r="BP65">
        <f>'Analyse détaillée'!GF65</f>
        <v>0</v>
      </c>
      <c r="BQ65">
        <f>'Analyse détaillée'!GL65</f>
        <v>0</v>
      </c>
      <c r="BR65">
        <f>'Analyse détaillée'!GN65</f>
        <v>0</v>
      </c>
      <c r="BS65">
        <f>'Analyse détaillée'!GP65</f>
        <v>0</v>
      </c>
      <c r="BT65">
        <f>'Analyse détaillée'!GR65</f>
        <v>0</v>
      </c>
      <c r="BU65">
        <f>'Analyse détaillée'!GT65</f>
        <v>0</v>
      </c>
      <c r="BV65">
        <f>'Analyse détaillée'!GV65</f>
        <v>0</v>
      </c>
      <c r="BW65">
        <f>'Analyse détaillée'!GX65</f>
        <v>0</v>
      </c>
      <c r="BX65">
        <f>'Analyse détaillée'!GZ65</f>
        <v>0</v>
      </c>
      <c r="BY65">
        <f>'Analyse détaillée'!HB65</f>
        <v>0</v>
      </c>
    </row>
    <row r="66" spans="1:77" ht="15.75" x14ac:dyDescent="0.25">
      <c r="A66">
        <f>'Analyse détaillée'!A66</f>
        <v>0</v>
      </c>
      <c r="B66">
        <f>'Analyse détaillée'!B66</f>
        <v>0</v>
      </c>
      <c r="C66">
        <f>'Analyse détaillée'!C66</f>
        <v>0</v>
      </c>
      <c r="D66">
        <f>'Analyse détaillée'!D66</f>
        <v>0</v>
      </c>
      <c r="E66">
        <f>'Analyse détaillée'!E66</f>
        <v>0</v>
      </c>
      <c r="F66">
        <f>'Analyse détaillée'!F66</f>
        <v>64</v>
      </c>
      <c r="G66">
        <f>'Analyse détaillée'!G66</f>
        <v>0</v>
      </c>
      <c r="H66">
        <f>'Analyse détaillée'!L66</f>
        <v>0</v>
      </c>
      <c r="I66">
        <f>'Analyse détaillée'!Q66</f>
        <v>0</v>
      </c>
      <c r="J66">
        <f>'Analyse détaillée'!V66</f>
        <v>0</v>
      </c>
      <c r="K66">
        <f>'Analyse détaillée'!X66</f>
        <v>0</v>
      </c>
      <c r="L66">
        <f>'Analyse détaillée'!Z66</f>
        <v>0</v>
      </c>
      <c r="M66">
        <f>'Analyse détaillée'!AB66</f>
        <v>0</v>
      </c>
      <c r="N66">
        <f>'Analyse détaillée'!AD66</f>
        <v>0</v>
      </c>
      <c r="O66">
        <f>'Analyse détaillée'!AF66</f>
        <v>0</v>
      </c>
      <c r="P66">
        <f>'Analyse détaillée'!AH66</f>
        <v>0</v>
      </c>
      <c r="Q66">
        <f>'Analyse détaillée'!AJ66</f>
        <v>0</v>
      </c>
      <c r="R66">
        <f>'Analyse détaillée'!AJ66</f>
        <v>0</v>
      </c>
      <c r="S66">
        <f>'Analyse détaillée'!AN66</f>
        <v>0</v>
      </c>
      <c r="T66">
        <f>'Analyse détaillée'!AP66</f>
        <v>0</v>
      </c>
      <c r="U66">
        <f>'Analyse détaillée'!AR66</f>
        <v>0.42857142857142855</v>
      </c>
      <c r="V66">
        <f>'Analyse détaillée'!AT66</f>
        <v>0</v>
      </c>
      <c r="W66">
        <f>'Analyse détaillée'!AX66</f>
        <v>0</v>
      </c>
      <c r="X66">
        <f>'Analyse détaillée'!BB66</f>
        <v>0</v>
      </c>
      <c r="Y66">
        <f>'Analyse détaillée'!BD66</f>
        <v>0</v>
      </c>
      <c r="Z66">
        <f>'Analyse détaillée'!BH66</f>
        <v>0</v>
      </c>
      <c r="AA66">
        <f>'Analyse détaillée'!BL66</f>
        <v>0</v>
      </c>
      <c r="AB66">
        <f>'Analyse détaillée'!BN66</f>
        <v>0</v>
      </c>
      <c r="AC66">
        <f>'Analyse détaillée'!BP66</f>
        <v>0</v>
      </c>
      <c r="AD66">
        <f>'Analyse détaillée'!BR66</f>
        <v>0</v>
      </c>
      <c r="AE66">
        <f>'Analyse détaillée'!BT66</f>
        <v>0</v>
      </c>
      <c r="AF66">
        <f>'Analyse détaillée'!BV66</f>
        <v>0</v>
      </c>
      <c r="AG66">
        <f>'Analyse détaillée'!BX66</f>
        <v>0</v>
      </c>
      <c r="AH66">
        <f>'Analyse détaillée'!BZ66</f>
        <v>0</v>
      </c>
      <c r="AI66">
        <f>'Analyse détaillée'!CB66</f>
        <v>0</v>
      </c>
      <c r="AJ66">
        <f>'Analyse détaillée'!CD66</f>
        <v>0</v>
      </c>
      <c r="AK66">
        <f>'Analyse détaillée'!CF66</f>
        <v>0</v>
      </c>
      <c r="AL66">
        <f>'Analyse détaillée'!CH66</f>
        <v>0</v>
      </c>
      <c r="AM66">
        <f>'Analyse détaillée'!CJ66</f>
        <v>0</v>
      </c>
      <c r="AN66">
        <f>'Analyse détaillée'!CL66</f>
        <v>0</v>
      </c>
      <c r="AO66">
        <f>'Analyse détaillée'!CN66</f>
        <v>0</v>
      </c>
      <c r="AP66">
        <f>'Analyse détaillée'!CP66</f>
        <v>0.5</v>
      </c>
      <c r="AQ66">
        <f>'Analyse détaillée'!CR66</f>
        <v>0</v>
      </c>
      <c r="AR66">
        <f>'Analyse détaillée'!CV66</f>
        <v>0</v>
      </c>
      <c r="AS66">
        <f>'Analyse détaillée'!CZ66</f>
        <v>0</v>
      </c>
      <c r="AT66">
        <f>'Analyse détaillée'!DB66</f>
        <v>0</v>
      </c>
      <c r="AU66">
        <f>'Analyse détaillée'!DF66</f>
        <v>0</v>
      </c>
      <c r="AV66">
        <f>'Analyse détaillée'!DJ66</f>
        <v>0</v>
      </c>
      <c r="AW66">
        <f>'Analyse détaillée'!DL66</f>
        <v>0</v>
      </c>
      <c r="AX66">
        <f>'Analyse détaillée'!DN66</f>
        <v>0</v>
      </c>
      <c r="AY66">
        <f>'Analyse détaillée'!DP66</f>
        <v>0</v>
      </c>
      <c r="AZ66">
        <f>'Analyse détaillée'!DR66</f>
        <v>0</v>
      </c>
      <c r="BA66">
        <f>'Analyse détaillée'!EB66</f>
        <v>0</v>
      </c>
      <c r="BB66">
        <f>'Analyse détaillée'!EL66</f>
        <v>0</v>
      </c>
      <c r="BC66">
        <f>'Analyse détaillée'!EV66</f>
        <v>0</v>
      </c>
      <c r="BD66">
        <f>'Analyse détaillée'!EX66</f>
        <v>0</v>
      </c>
      <c r="BE66">
        <f>'Analyse détaillée'!EZ66</f>
        <v>0</v>
      </c>
      <c r="BF66">
        <f>'Analyse détaillée'!FB66</f>
        <v>0</v>
      </c>
      <c r="BG66">
        <f>'Analyse détaillée'!FD66</f>
        <v>0</v>
      </c>
      <c r="BH66">
        <f>'Analyse détaillée'!FE66</f>
        <v>1</v>
      </c>
      <c r="BI66">
        <f>'Analyse détaillée'!FG66</f>
        <v>0</v>
      </c>
      <c r="BJ66">
        <f>'Analyse détaillée'!FN66</f>
        <v>0</v>
      </c>
      <c r="BK66">
        <f>'Analyse détaillée'!FR66</f>
        <v>0</v>
      </c>
      <c r="BL66">
        <f>'Analyse détaillée'!FV66</f>
        <v>0</v>
      </c>
      <c r="BM66">
        <f>'Analyse détaillée'!FZ66</f>
        <v>0</v>
      </c>
      <c r="BN66">
        <f>'Analyse détaillée'!GB66</f>
        <v>0</v>
      </c>
      <c r="BO66">
        <f>'Analyse détaillée'!GD66</f>
        <v>0</v>
      </c>
      <c r="BP66">
        <f>'Analyse détaillée'!GF66</f>
        <v>0</v>
      </c>
      <c r="BQ66">
        <f>'Analyse détaillée'!GL66</f>
        <v>0</v>
      </c>
      <c r="BR66">
        <f>'Analyse détaillée'!GN66</f>
        <v>0</v>
      </c>
      <c r="BS66">
        <f>'Analyse détaillée'!GP66</f>
        <v>0</v>
      </c>
      <c r="BT66">
        <f>'Analyse détaillée'!GR66</f>
        <v>0</v>
      </c>
      <c r="BU66">
        <f>'Analyse détaillée'!GT66</f>
        <v>0</v>
      </c>
      <c r="BV66">
        <f>'Analyse détaillée'!GV66</f>
        <v>0</v>
      </c>
      <c r="BW66">
        <f>'Analyse détaillée'!GX66</f>
        <v>0</v>
      </c>
      <c r="BX66">
        <f>'Analyse détaillée'!GZ66</f>
        <v>0</v>
      </c>
      <c r="BY66">
        <f>'Analyse détaillée'!HB66</f>
        <v>0</v>
      </c>
    </row>
    <row r="67" spans="1:77" ht="15.75" x14ac:dyDescent="0.25">
      <c r="A67">
        <f>'Analyse détaillée'!A67</f>
        <v>0</v>
      </c>
      <c r="B67">
        <f>'Analyse détaillée'!B67</f>
        <v>0</v>
      </c>
      <c r="C67">
        <f>'Analyse détaillée'!C67</f>
        <v>0</v>
      </c>
      <c r="D67">
        <f>'Analyse détaillée'!D67</f>
        <v>0</v>
      </c>
      <c r="E67">
        <f>'Analyse détaillée'!E67</f>
        <v>0</v>
      </c>
      <c r="F67">
        <f>'Analyse détaillée'!F67</f>
        <v>65</v>
      </c>
      <c r="G67">
        <f>'Analyse détaillée'!G67</f>
        <v>0</v>
      </c>
      <c r="H67">
        <f>'Analyse détaillée'!L67</f>
        <v>0</v>
      </c>
      <c r="I67">
        <f>'Analyse détaillée'!Q67</f>
        <v>0</v>
      </c>
      <c r="J67">
        <f>'Analyse détaillée'!V67</f>
        <v>0</v>
      </c>
      <c r="K67">
        <f>'Analyse détaillée'!X67</f>
        <v>0</v>
      </c>
      <c r="L67">
        <f>'Analyse détaillée'!Z67</f>
        <v>0</v>
      </c>
      <c r="M67">
        <f>'Analyse détaillée'!AB67</f>
        <v>0</v>
      </c>
      <c r="N67">
        <f>'Analyse détaillée'!AD67</f>
        <v>0</v>
      </c>
      <c r="O67">
        <f>'Analyse détaillée'!AF67</f>
        <v>0</v>
      </c>
      <c r="P67">
        <f>'Analyse détaillée'!AH67</f>
        <v>0</v>
      </c>
      <c r="Q67">
        <f>'Analyse détaillée'!AJ67</f>
        <v>0</v>
      </c>
      <c r="R67">
        <f>'Analyse détaillée'!AJ67</f>
        <v>0</v>
      </c>
      <c r="S67">
        <f>'Analyse détaillée'!AN67</f>
        <v>0</v>
      </c>
      <c r="T67">
        <f>'Analyse détaillée'!AP67</f>
        <v>0</v>
      </c>
      <c r="U67">
        <f>'Analyse détaillée'!AR67</f>
        <v>0.42857142857142855</v>
      </c>
      <c r="V67">
        <f>'Analyse détaillée'!AT67</f>
        <v>0</v>
      </c>
      <c r="W67">
        <f>'Analyse détaillée'!AX67</f>
        <v>0</v>
      </c>
      <c r="X67">
        <f>'Analyse détaillée'!BB67</f>
        <v>0</v>
      </c>
      <c r="Y67">
        <f>'Analyse détaillée'!BD67</f>
        <v>0</v>
      </c>
      <c r="Z67">
        <f>'Analyse détaillée'!BH67</f>
        <v>0</v>
      </c>
      <c r="AA67">
        <f>'Analyse détaillée'!BL67</f>
        <v>0</v>
      </c>
      <c r="AB67">
        <f>'Analyse détaillée'!BN67</f>
        <v>0</v>
      </c>
      <c r="AC67">
        <f>'Analyse détaillée'!BP67</f>
        <v>0</v>
      </c>
      <c r="AD67">
        <f>'Analyse détaillée'!BR67</f>
        <v>0</v>
      </c>
      <c r="AE67">
        <f>'Analyse détaillée'!BT67</f>
        <v>0</v>
      </c>
      <c r="AF67">
        <f>'Analyse détaillée'!BV67</f>
        <v>0</v>
      </c>
      <c r="AG67">
        <f>'Analyse détaillée'!BX67</f>
        <v>0</v>
      </c>
      <c r="AH67">
        <f>'Analyse détaillée'!BZ67</f>
        <v>0</v>
      </c>
      <c r="AI67">
        <f>'Analyse détaillée'!CB67</f>
        <v>0</v>
      </c>
      <c r="AJ67">
        <f>'Analyse détaillée'!CD67</f>
        <v>0</v>
      </c>
      <c r="AK67">
        <f>'Analyse détaillée'!CF67</f>
        <v>0</v>
      </c>
      <c r="AL67">
        <f>'Analyse détaillée'!CH67</f>
        <v>0</v>
      </c>
      <c r="AM67">
        <f>'Analyse détaillée'!CJ67</f>
        <v>0</v>
      </c>
      <c r="AN67">
        <f>'Analyse détaillée'!CL67</f>
        <v>0</v>
      </c>
      <c r="AO67">
        <f>'Analyse détaillée'!CN67</f>
        <v>0</v>
      </c>
      <c r="AP67">
        <f>'Analyse détaillée'!CP67</f>
        <v>0.5</v>
      </c>
      <c r="AQ67">
        <f>'Analyse détaillée'!CR67</f>
        <v>0</v>
      </c>
      <c r="AR67">
        <f>'Analyse détaillée'!CV67</f>
        <v>0</v>
      </c>
      <c r="AS67">
        <f>'Analyse détaillée'!CZ67</f>
        <v>0</v>
      </c>
      <c r="AT67">
        <f>'Analyse détaillée'!DB67</f>
        <v>0</v>
      </c>
      <c r="AU67">
        <f>'Analyse détaillée'!DF67</f>
        <v>0</v>
      </c>
      <c r="AV67">
        <f>'Analyse détaillée'!DJ67</f>
        <v>0</v>
      </c>
      <c r="AW67">
        <f>'Analyse détaillée'!DL67</f>
        <v>0</v>
      </c>
      <c r="AX67">
        <f>'Analyse détaillée'!DN67</f>
        <v>0</v>
      </c>
      <c r="AY67">
        <f>'Analyse détaillée'!DP67</f>
        <v>0</v>
      </c>
      <c r="AZ67">
        <f>'Analyse détaillée'!DR67</f>
        <v>0</v>
      </c>
      <c r="BA67">
        <f>'Analyse détaillée'!EB67</f>
        <v>0</v>
      </c>
      <c r="BB67">
        <f>'Analyse détaillée'!EL67</f>
        <v>0</v>
      </c>
      <c r="BC67">
        <f>'Analyse détaillée'!EV67</f>
        <v>0</v>
      </c>
      <c r="BD67">
        <f>'Analyse détaillée'!EX67</f>
        <v>0</v>
      </c>
      <c r="BE67">
        <f>'Analyse détaillée'!EZ67</f>
        <v>0</v>
      </c>
      <c r="BF67">
        <f>'Analyse détaillée'!FB67</f>
        <v>0</v>
      </c>
      <c r="BG67">
        <f>'Analyse détaillée'!FD67</f>
        <v>0</v>
      </c>
      <c r="BH67">
        <f>'Analyse détaillée'!FE67</f>
        <v>1</v>
      </c>
      <c r="BI67">
        <f>'Analyse détaillée'!FG67</f>
        <v>0</v>
      </c>
      <c r="BJ67">
        <f>'Analyse détaillée'!FN67</f>
        <v>0</v>
      </c>
      <c r="BK67">
        <f>'Analyse détaillée'!FR67</f>
        <v>0</v>
      </c>
      <c r="BL67">
        <f>'Analyse détaillée'!FV67</f>
        <v>0</v>
      </c>
      <c r="BM67">
        <f>'Analyse détaillée'!FZ67</f>
        <v>0</v>
      </c>
      <c r="BN67">
        <f>'Analyse détaillée'!GB67</f>
        <v>0</v>
      </c>
      <c r="BO67">
        <f>'Analyse détaillée'!GD67</f>
        <v>0</v>
      </c>
      <c r="BP67">
        <f>'Analyse détaillée'!GF67</f>
        <v>0</v>
      </c>
      <c r="BQ67">
        <f>'Analyse détaillée'!GL67</f>
        <v>0</v>
      </c>
      <c r="BR67">
        <f>'Analyse détaillée'!GN67</f>
        <v>0</v>
      </c>
      <c r="BS67">
        <f>'Analyse détaillée'!GP67</f>
        <v>0</v>
      </c>
      <c r="BT67">
        <f>'Analyse détaillée'!GR67</f>
        <v>0</v>
      </c>
      <c r="BU67">
        <f>'Analyse détaillée'!GT67</f>
        <v>0</v>
      </c>
      <c r="BV67">
        <f>'Analyse détaillée'!GV67</f>
        <v>0</v>
      </c>
      <c r="BW67">
        <f>'Analyse détaillée'!GX67</f>
        <v>0</v>
      </c>
      <c r="BX67">
        <f>'Analyse détaillée'!GZ67</f>
        <v>0</v>
      </c>
      <c r="BY67">
        <f>'Analyse détaillée'!HB67</f>
        <v>0</v>
      </c>
    </row>
    <row r="68" spans="1:77" ht="15.75" x14ac:dyDescent="0.25">
      <c r="A68">
        <f>'Analyse détaillée'!A68</f>
        <v>0</v>
      </c>
      <c r="B68">
        <f>'Analyse détaillée'!B68</f>
        <v>0</v>
      </c>
      <c r="C68">
        <f>'Analyse détaillée'!C68</f>
        <v>0</v>
      </c>
      <c r="D68">
        <f>'Analyse détaillée'!D68</f>
        <v>0</v>
      </c>
      <c r="E68">
        <f>'Analyse détaillée'!E68</f>
        <v>0</v>
      </c>
      <c r="F68">
        <f>'Analyse détaillée'!F68</f>
        <v>66</v>
      </c>
      <c r="G68">
        <f>'Analyse détaillée'!G68</f>
        <v>0</v>
      </c>
      <c r="H68">
        <f>'Analyse détaillée'!L68</f>
        <v>0</v>
      </c>
      <c r="I68">
        <f>'Analyse détaillée'!Q68</f>
        <v>0</v>
      </c>
      <c r="J68">
        <f>'Analyse détaillée'!V68</f>
        <v>0</v>
      </c>
      <c r="K68">
        <f>'Analyse détaillée'!X68</f>
        <v>0</v>
      </c>
      <c r="L68">
        <f>'Analyse détaillée'!Z68</f>
        <v>0</v>
      </c>
      <c r="M68">
        <f>'Analyse détaillée'!AB68</f>
        <v>0</v>
      </c>
      <c r="N68">
        <f>'Analyse détaillée'!AD68</f>
        <v>0</v>
      </c>
      <c r="O68">
        <f>'Analyse détaillée'!AF68</f>
        <v>0</v>
      </c>
      <c r="P68">
        <f>'Analyse détaillée'!AH68</f>
        <v>0</v>
      </c>
      <c r="Q68">
        <f>'Analyse détaillée'!AJ68</f>
        <v>0</v>
      </c>
      <c r="R68">
        <f>'Analyse détaillée'!AJ68</f>
        <v>0</v>
      </c>
      <c r="S68">
        <f>'Analyse détaillée'!AN68</f>
        <v>0</v>
      </c>
      <c r="T68">
        <f>'Analyse détaillée'!AP68</f>
        <v>0</v>
      </c>
      <c r="U68">
        <f>'Analyse détaillée'!AR68</f>
        <v>0.42857142857142855</v>
      </c>
      <c r="V68">
        <f>'Analyse détaillée'!AT68</f>
        <v>0</v>
      </c>
      <c r="W68">
        <f>'Analyse détaillée'!AX68</f>
        <v>0</v>
      </c>
      <c r="X68">
        <f>'Analyse détaillée'!BB68</f>
        <v>0</v>
      </c>
      <c r="Y68">
        <f>'Analyse détaillée'!BD68</f>
        <v>0</v>
      </c>
      <c r="Z68">
        <f>'Analyse détaillée'!BH68</f>
        <v>0</v>
      </c>
      <c r="AA68">
        <f>'Analyse détaillée'!BL68</f>
        <v>0</v>
      </c>
      <c r="AB68">
        <f>'Analyse détaillée'!BN68</f>
        <v>0</v>
      </c>
      <c r="AC68">
        <f>'Analyse détaillée'!BP68</f>
        <v>0</v>
      </c>
      <c r="AD68">
        <f>'Analyse détaillée'!BR68</f>
        <v>0</v>
      </c>
      <c r="AE68">
        <f>'Analyse détaillée'!BT68</f>
        <v>0</v>
      </c>
      <c r="AF68">
        <f>'Analyse détaillée'!BV68</f>
        <v>0</v>
      </c>
      <c r="AG68">
        <f>'Analyse détaillée'!BX68</f>
        <v>0</v>
      </c>
      <c r="AH68">
        <f>'Analyse détaillée'!BZ68</f>
        <v>0</v>
      </c>
      <c r="AI68">
        <f>'Analyse détaillée'!CB68</f>
        <v>0</v>
      </c>
      <c r="AJ68">
        <f>'Analyse détaillée'!CD68</f>
        <v>0</v>
      </c>
      <c r="AK68">
        <f>'Analyse détaillée'!CF68</f>
        <v>0</v>
      </c>
      <c r="AL68">
        <f>'Analyse détaillée'!CH68</f>
        <v>0</v>
      </c>
      <c r="AM68">
        <f>'Analyse détaillée'!CJ68</f>
        <v>0</v>
      </c>
      <c r="AN68">
        <f>'Analyse détaillée'!CL68</f>
        <v>0</v>
      </c>
      <c r="AO68">
        <f>'Analyse détaillée'!CN68</f>
        <v>0</v>
      </c>
      <c r="AP68">
        <f>'Analyse détaillée'!CP68</f>
        <v>0.5</v>
      </c>
      <c r="AQ68">
        <f>'Analyse détaillée'!CR68</f>
        <v>0</v>
      </c>
      <c r="AR68">
        <f>'Analyse détaillée'!CV68</f>
        <v>0</v>
      </c>
      <c r="AS68">
        <f>'Analyse détaillée'!CZ68</f>
        <v>0</v>
      </c>
      <c r="AT68">
        <f>'Analyse détaillée'!DB68</f>
        <v>0</v>
      </c>
      <c r="AU68">
        <f>'Analyse détaillée'!DF68</f>
        <v>0</v>
      </c>
      <c r="AV68">
        <f>'Analyse détaillée'!DJ68</f>
        <v>0</v>
      </c>
      <c r="AW68">
        <f>'Analyse détaillée'!DL68</f>
        <v>0</v>
      </c>
      <c r="AX68">
        <f>'Analyse détaillée'!DN68</f>
        <v>0</v>
      </c>
      <c r="AY68">
        <f>'Analyse détaillée'!DP68</f>
        <v>0</v>
      </c>
      <c r="AZ68">
        <f>'Analyse détaillée'!DR68</f>
        <v>0</v>
      </c>
      <c r="BA68">
        <f>'Analyse détaillée'!EB68</f>
        <v>0</v>
      </c>
      <c r="BB68">
        <f>'Analyse détaillée'!EL68</f>
        <v>0</v>
      </c>
      <c r="BC68">
        <f>'Analyse détaillée'!EV68</f>
        <v>0</v>
      </c>
      <c r="BD68">
        <f>'Analyse détaillée'!EX68</f>
        <v>0</v>
      </c>
      <c r="BE68">
        <f>'Analyse détaillée'!EZ68</f>
        <v>0</v>
      </c>
      <c r="BF68">
        <f>'Analyse détaillée'!FB68</f>
        <v>0</v>
      </c>
      <c r="BG68">
        <f>'Analyse détaillée'!FD68</f>
        <v>0</v>
      </c>
      <c r="BH68">
        <f>'Analyse détaillée'!FE68</f>
        <v>1</v>
      </c>
      <c r="BI68">
        <f>'Analyse détaillée'!FG68</f>
        <v>0</v>
      </c>
      <c r="BJ68">
        <f>'Analyse détaillée'!FN68</f>
        <v>0</v>
      </c>
      <c r="BK68">
        <f>'Analyse détaillée'!FR68</f>
        <v>0</v>
      </c>
      <c r="BL68">
        <f>'Analyse détaillée'!FV68</f>
        <v>0</v>
      </c>
      <c r="BM68">
        <f>'Analyse détaillée'!FZ68</f>
        <v>0</v>
      </c>
      <c r="BN68">
        <f>'Analyse détaillée'!GB68</f>
        <v>0</v>
      </c>
      <c r="BO68">
        <f>'Analyse détaillée'!GD68</f>
        <v>0</v>
      </c>
      <c r="BP68">
        <f>'Analyse détaillée'!GF68</f>
        <v>0</v>
      </c>
      <c r="BQ68">
        <f>'Analyse détaillée'!GL68</f>
        <v>0</v>
      </c>
      <c r="BR68">
        <f>'Analyse détaillée'!GN68</f>
        <v>0</v>
      </c>
      <c r="BS68">
        <f>'Analyse détaillée'!GP68</f>
        <v>0</v>
      </c>
      <c r="BT68">
        <f>'Analyse détaillée'!GR68</f>
        <v>0</v>
      </c>
      <c r="BU68">
        <f>'Analyse détaillée'!GT68</f>
        <v>0</v>
      </c>
      <c r="BV68">
        <f>'Analyse détaillée'!GV68</f>
        <v>0</v>
      </c>
      <c r="BW68">
        <f>'Analyse détaillée'!GX68</f>
        <v>0</v>
      </c>
      <c r="BX68">
        <f>'Analyse détaillée'!GZ68</f>
        <v>0</v>
      </c>
      <c r="BY68">
        <f>'Analyse détaillée'!HB68</f>
        <v>0</v>
      </c>
    </row>
    <row r="69" spans="1:77" ht="15.75" x14ac:dyDescent="0.25">
      <c r="A69">
        <f>'Analyse détaillée'!A69</f>
        <v>0</v>
      </c>
      <c r="B69">
        <f>'Analyse détaillée'!B69</f>
        <v>0</v>
      </c>
      <c r="C69">
        <f>'Analyse détaillée'!C69</f>
        <v>0</v>
      </c>
      <c r="D69">
        <f>'Analyse détaillée'!D69</f>
        <v>0</v>
      </c>
      <c r="E69">
        <f>'Analyse détaillée'!E69</f>
        <v>0</v>
      </c>
      <c r="F69">
        <f>'Analyse détaillée'!F69</f>
        <v>67</v>
      </c>
      <c r="G69">
        <f>'Analyse détaillée'!G69</f>
        <v>0</v>
      </c>
      <c r="H69">
        <f>'Analyse détaillée'!L69</f>
        <v>0</v>
      </c>
      <c r="I69">
        <f>'Analyse détaillée'!Q69</f>
        <v>0</v>
      </c>
      <c r="J69">
        <f>'Analyse détaillée'!V69</f>
        <v>0</v>
      </c>
      <c r="K69">
        <f>'Analyse détaillée'!X69</f>
        <v>0</v>
      </c>
      <c r="L69">
        <f>'Analyse détaillée'!Z69</f>
        <v>0</v>
      </c>
      <c r="M69">
        <f>'Analyse détaillée'!AB69</f>
        <v>0</v>
      </c>
      <c r="N69">
        <f>'Analyse détaillée'!AD69</f>
        <v>0</v>
      </c>
      <c r="O69">
        <f>'Analyse détaillée'!AF69</f>
        <v>0</v>
      </c>
      <c r="P69">
        <f>'Analyse détaillée'!AH69</f>
        <v>0</v>
      </c>
      <c r="Q69">
        <f>'Analyse détaillée'!AJ69</f>
        <v>0</v>
      </c>
      <c r="R69">
        <f>'Analyse détaillée'!AJ69</f>
        <v>0</v>
      </c>
      <c r="S69">
        <f>'Analyse détaillée'!AN69</f>
        <v>0</v>
      </c>
      <c r="T69">
        <f>'Analyse détaillée'!AP69</f>
        <v>0</v>
      </c>
      <c r="U69">
        <f>'Analyse détaillée'!AR69</f>
        <v>0.42857142857142855</v>
      </c>
      <c r="V69">
        <f>'Analyse détaillée'!AT69</f>
        <v>0</v>
      </c>
      <c r="W69">
        <f>'Analyse détaillée'!AX69</f>
        <v>0</v>
      </c>
      <c r="X69">
        <f>'Analyse détaillée'!BB69</f>
        <v>0</v>
      </c>
      <c r="Y69">
        <f>'Analyse détaillée'!BD69</f>
        <v>0</v>
      </c>
      <c r="Z69">
        <f>'Analyse détaillée'!BH69</f>
        <v>0</v>
      </c>
      <c r="AA69">
        <f>'Analyse détaillée'!BL69</f>
        <v>0</v>
      </c>
      <c r="AB69">
        <f>'Analyse détaillée'!BN69</f>
        <v>0</v>
      </c>
      <c r="AC69">
        <f>'Analyse détaillée'!BP69</f>
        <v>0</v>
      </c>
      <c r="AD69">
        <f>'Analyse détaillée'!BR69</f>
        <v>0</v>
      </c>
      <c r="AE69">
        <f>'Analyse détaillée'!BT69</f>
        <v>0</v>
      </c>
      <c r="AF69">
        <f>'Analyse détaillée'!BV69</f>
        <v>0</v>
      </c>
      <c r="AG69">
        <f>'Analyse détaillée'!BX69</f>
        <v>0</v>
      </c>
      <c r="AH69">
        <f>'Analyse détaillée'!BZ69</f>
        <v>0</v>
      </c>
      <c r="AI69">
        <f>'Analyse détaillée'!CB69</f>
        <v>0</v>
      </c>
      <c r="AJ69">
        <f>'Analyse détaillée'!CD69</f>
        <v>0</v>
      </c>
      <c r="AK69">
        <f>'Analyse détaillée'!CF69</f>
        <v>0</v>
      </c>
      <c r="AL69">
        <f>'Analyse détaillée'!CH69</f>
        <v>0</v>
      </c>
      <c r="AM69">
        <f>'Analyse détaillée'!CJ69</f>
        <v>0</v>
      </c>
      <c r="AN69">
        <f>'Analyse détaillée'!CL69</f>
        <v>0</v>
      </c>
      <c r="AO69">
        <f>'Analyse détaillée'!CN69</f>
        <v>0</v>
      </c>
      <c r="AP69">
        <f>'Analyse détaillée'!CP69</f>
        <v>0.5</v>
      </c>
      <c r="AQ69">
        <f>'Analyse détaillée'!CR69</f>
        <v>0</v>
      </c>
      <c r="AR69">
        <f>'Analyse détaillée'!CV69</f>
        <v>0</v>
      </c>
      <c r="AS69">
        <f>'Analyse détaillée'!CZ69</f>
        <v>0</v>
      </c>
      <c r="AT69">
        <f>'Analyse détaillée'!DB69</f>
        <v>0</v>
      </c>
      <c r="AU69">
        <f>'Analyse détaillée'!DF69</f>
        <v>0</v>
      </c>
      <c r="AV69">
        <f>'Analyse détaillée'!DJ69</f>
        <v>0</v>
      </c>
      <c r="AW69">
        <f>'Analyse détaillée'!DL69</f>
        <v>0</v>
      </c>
      <c r="AX69">
        <f>'Analyse détaillée'!DN69</f>
        <v>0</v>
      </c>
      <c r="AY69">
        <f>'Analyse détaillée'!DP69</f>
        <v>0</v>
      </c>
      <c r="AZ69">
        <f>'Analyse détaillée'!DR69</f>
        <v>0</v>
      </c>
      <c r="BA69">
        <f>'Analyse détaillée'!EB69</f>
        <v>0</v>
      </c>
      <c r="BB69">
        <f>'Analyse détaillée'!EL69</f>
        <v>0</v>
      </c>
      <c r="BC69">
        <f>'Analyse détaillée'!EV69</f>
        <v>0</v>
      </c>
      <c r="BD69">
        <f>'Analyse détaillée'!EX69</f>
        <v>0</v>
      </c>
      <c r="BE69">
        <f>'Analyse détaillée'!EZ69</f>
        <v>0</v>
      </c>
      <c r="BF69">
        <f>'Analyse détaillée'!FB69</f>
        <v>0</v>
      </c>
      <c r="BG69">
        <f>'Analyse détaillée'!FD69</f>
        <v>0</v>
      </c>
      <c r="BH69">
        <f>'Analyse détaillée'!FE69</f>
        <v>1</v>
      </c>
      <c r="BI69">
        <f>'Analyse détaillée'!FG69</f>
        <v>0</v>
      </c>
      <c r="BJ69">
        <f>'Analyse détaillée'!FN69</f>
        <v>0</v>
      </c>
      <c r="BK69">
        <f>'Analyse détaillée'!FR69</f>
        <v>0</v>
      </c>
      <c r="BL69">
        <f>'Analyse détaillée'!FV69</f>
        <v>0</v>
      </c>
      <c r="BM69">
        <f>'Analyse détaillée'!FZ69</f>
        <v>0</v>
      </c>
      <c r="BN69">
        <f>'Analyse détaillée'!GB69</f>
        <v>0</v>
      </c>
      <c r="BO69">
        <f>'Analyse détaillée'!GD69</f>
        <v>0</v>
      </c>
      <c r="BP69">
        <f>'Analyse détaillée'!GF69</f>
        <v>0</v>
      </c>
      <c r="BQ69">
        <f>'Analyse détaillée'!GL69</f>
        <v>0</v>
      </c>
      <c r="BR69">
        <f>'Analyse détaillée'!GN69</f>
        <v>0</v>
      </c>
      <c r="BS69">
        <f>'Analyse détaillée'!GP69</f>
        <v>0</v>
      </c>
      <c r="BT69">
        <f>'Analyse détaillée'!GR69</f>
        <v>0</v>
      </c>
      <c r="BU69">
        <f>'Analyse détaillée'!GT69</f>
        <v>0</v>
      </c>
      <c r="BV69">
        <f>'Analyse détaillée'!GV69</f>
        <v>0</v>
      </c>
      <c r="BW69">
        <f>'Analyse détaillée'!GX69</f>
        <v>0</v>
      </c>
      <c r="BX69">
        <f>'Analyse détaillée'!GZ69</f>
        <v>0</v>
      </c>
      <c r="BY69">
        <f>'Analyse détaillée'!HB69</f>
        <v>0</v>
      </c>
    </row>
    <row r="70" spans="1:77" ht="15.75" x14ac:dyDescent="0.25">
      <c r="A70">
        <f>'Analyse détaillée'!A70</f>
        <v>0</v>
      </c>
      <c r="B70">
        <f>'Analyse détaillée'!B70</f>
        <v>0</v>
      </c>
      <c r="C70">
        <f>'Analyse détaillée'!C70</f>
        <v>0</v>
      </c>
      <c r="D70">
        <f>'Analyse détaillée'!D70</f>
        <v>0</v>
      </c>
      <c r="E70">
        <f>'Analyse détaillée'!E70</f>
        <v>0</v>
      </c>
      <c r="F70">
        <f>'Analyse détaillée'!F70</f>
        <v>68</v>
      </c>
      <c r="G70">
        <f>'Analyse détaillée'!G70</f>
        <v>0</v>
      </c>
      <c r="H70">
        <f>'Analyse détaillée'!L70</f>
        <v>0</v>
      </c>
      <c r="I70">
        <f>'Analyse détaillée'!Q70</f>
        <v>0</v>
      </c>
      <c r="J70">
        <f>'Analyse détaillée'!V70</f>
        <v>0</v>
      </c>
      <c r="K70">
        <f>'Analyse détaillée'!X70</f>
        <v>0</v>
      </c>
      <c r="L70">
        <f>'Analyse détaillée'!Z70</f>
        <v>0</v>
      </c>
      <c r="M70">
        <f>'Analyse détaillée'!AB70</f>
        <v>0</v>
      </c>
      <c r="N70">
        <f>'Analyse détaillée'!AD70</f>
        <v>0</v>
      </c>
      <c r="O70">
        <f>'Analyse détaillée'!AF70</f>
        <v>0</v>
      </c>
      <c r="P70">
        <f>'Analyse détaillée'!AH70</f>
        <v>0</v>
      </c>
      <c r="Q70">
        <f>'Analyse détaillée'!AJ70</f>
        <v>0</v>
      </c>
      <c r="R70">
        <f>'Analyse détaillée'!AJ70</f>
        <v>0</v>
      </c>
      <c r="S70">
        <f>'Analyse détaillée'!AN70</f>
        <v>0</v>
      </c>
      <c r="T70">
        <f>'Analyse détaillée'!AP70</f>
        <v>0</v>
      </c>
      <c r="U70">
        <f>'Analyse détaillée'!AR70</f>
        <v>0.42857142857142855</v>
      </c>
      <c r="V70">
        <f>'Analyse détaillée'!AT70</f>
        <v>0</v>
      </c>
      <c r="W70">
        <f>'Analyse détaillée'!AX70</f>
        <v>0</v>
      </c>
      <c r="X70">
        <f>'Analyse détaillée'!BB70</f>
        <v>0</v>
      </c>
      <c r="Y70">
        <f>'Analyse détaillée'!BD70</f>
        <v>0</v>
      </c>
      <c r="Z70">
        <f>'Analyse détaillée'!BH70</f>
        <v>0</v>
      </c>
      <c r="AA70">
        <f>'Analyse détaillée'!BL70</f>
        <v>0</v>
      </c>
      <c r="AB70">
        <f>'Analyse détaillée'!BN70</f>
        <v>0</v>
      </c>
      <c r="AC70">
        <f>'Analyse détaillée'!BP70</f>
        <v>0</v>
      </c>
      <c r="AD70">
        <f>'Analyse détaillée'!BR70</f>
        <v>0</v>
      </c>
      <c r="AE70">
        <f>'Analyse détaillée'!BT70</f>
        <v>0</v>
      </c>
      <c r="AF70">
        <f>'Analyse détaillée'!BV70</f>
        <v>0</v>
      </c>
      <c r="AG70">
        <f>'Analyse détaillée'!BX70</f>
        <v>0</v>
      </c>
      <c r="AH70">
        <f>'Analyse détaillée'!BZ70</f>
        <v>0</v>
      </c>
      <c r="AI70">
        <f>'Analyse détaillée'!CB70</f>
        <v>0</v>
      </c>
      <c r="AJ70">
        <f>'Analyse détaillée'!CD70</f>
        <v>0</v>
      </c>
      <c r="AK70">
        <f>'Analyse détaillée'!CF70</f>
        <v>0</v>
      </c>
      <c r="AL70">
        <f>'Analyse détaillée'!CH70</f>
        <v>0</v>
      </c>
      <c r="AM70">
        <f>'Analyse détaillée'!CJ70</f>
        <v>0</v>
      </c>
      <c r="AN70">
        <f>'Analyse détaillée'!CL70</f>
        <v>0</v>
      </c>
      <c r="AO70">
        <f>'Analyse détaillée'!CN70</f>
        <v>0</v>
      </c>
      <c r="AP70">
        <f>'Analyse détaillée'!CP70</f>
        <v>0.5</v>
      </c>
      <c r="AQ70">
        <f>'Analyse détaillée'!CR70</f>
        <v>0</v>
      </c>
      <c r="AR70">
        <f>'Analyse détaillée'!CV70</f>
        <v>0</v>
      </c>
      <c r="AS70">
        <f>'Analyse détaillée'!CZ70</f>
        <v>0</v>
      </c>
      <c r="AT70">
        <f>'Analyse détaillée'!DB70</f>
        <v>0</v>
      </c>
      <c r="AU70">
        <f>'Analyse détaillée'!DF70</f>
        <v>0</v>
      </c>
      <c r="AV70">
        <f>'Analyse détaillée'!DJ70</f>
        <v>0</v>
      </c>
      <c r="AW70">
        <f>'Analyse détaillée'!DL70</f>
        <v>0</v>
      </c>
      <c r="AX70">
        <f>'Analyse détaillée'!DN70</f>
        <v>0</v>
      </c>
      <c r="AY70">
        <f>'Analyse détaillée'!DP70</f>
        <v>0</v>
      </c>
      <c r="AZ70">
        <f>'Analyse détaillée'!DR70</f>
        <v>0</v>
      </c>
      <c r="BA70">
        <f>'Analyse détaillée'!EB70</f>
        <v>0</v>
      </c>
      <c r="BB70">
        <f>'Analyse détaillée'!EL70</f>
        <v>0</v>
      </c>
      <c r="BC70">
        <f>'Analyse détaillée'!EV70</f>
        <v>0</v>
      </c>
      <c r="BD70">
        <f>'Analyse détaillée'!EX70</f>
        <v>0</v>
      </c>
      <c r="BE70">
        <f>'Analyse détaillée'!EZ70</f>
        <v>0</v>
      </c>
      <c r="BF70">
        <f>'Analyse détaillée'!FB70</f>
        <v>0</v>
      </c>
      <c r="BG70">
        <f>'Analyse détaillée'!FD70</f>
        <v>0</v>
      </c>
      <c r="BH70">
        <f>'Analyse détaillée'!FE70</f>
        <v>1</v>
      </c>
      <c r="BI70">
        <f>'Analyse détaillée'!FG70</f>
        <v>0</v>
      </c>
      <c r="BJ70">
        <f>'Analyse détaillée'!FN70</f>
        <v>0</v>
      </c>
      <c r="BK70">
        <f>'Analyse détaillée'!FR70</f>
        <v>0</v>
      </c>
      <c r="BL70">
        <f>'Analyse détaillée'!FV70</f>
        <v>0</v>
      </c>
      <c r="BM70">
        <f>'Analyse détaillée'!FZ70</f>
        <v>0</v>
      </c>
      <c r="BN70">
        <f>'Analyse détaillée'!GB70</f>
        <v>0</v>
      </c>
      <c r="BO70">
        <f>'Analyse détaillée'!GD70</f>
        <v>0</v>
      </c>
      <c r="BP70">
        <f>'Analyse détaillée'!GF70</f>
        <v>0</v>
      </c>
      <c r="BQ70">
        <f>'Analyse détaillée'!GL70</f>
        <v>0</v>
      </c>
      <c r="BR70">
        <f>'Analyse détaillée'!GN70</f>
        <v>0</v>
      </c>
      <c r="BS70">
        <f>'Analyse détaillée'!GP70</f>
        <v>0</v>
      </c>
      <c r="BT70">
        <f>'Analyse détaillée'!GR70</f>
        <v>0</v>
      </c>
      <c r="BU70">
        <f>'Analyse détaillée'!GT70</f>
        <v>0</v>
      </c>
      <c r="BV70">
        <f>'Analyse détaillée'!GV70</f>
        <v>0</v>
      </c>
      <c r="BW70">
        <f>'Analyse détaillée'!GX70</f>
        <v>0</v>
      </c>
      <c r="BX70">
        <f>'Analyse détaillée'!GZ70</f>
        <v>0</v>
      </c>
      <c r="BY70">
        <f>'Analyse détaillée'!HB70</f>
        <v>0</v>
      </c>
    </row>
    <row r="71" spans="1:77" ht="15.75" x14ac:dyDescent="0.25">
      <c r="A71">
        <f>'Analyse détaillée'!A71</f>
        <v>0</v>
      </c>
      <c r="B71">
        <f>'Analyse détaillée'!B71</f>
        <v>0</v>
      </c>
      <c r="C71">
        <f>'Analyse détaillée'!C71</f>
        <v>0</v>
      </c>
      <c r="D71">
        <f>'Analyse détaillée'!D71</f>
        <v>0</v>
      </c>
      <c r="E71">
        <f>'Analyse détaillée'!E71</f>
        <v>0</v>
      </c>
      <c r="F71">
        <f>'Analyse détaillée'!F71</f>
        <v>69</v>
      </c>
      <c r="G71">
        <f>'Analyse détaillée'!G71</f>
        <v>0</v>
      </c>
      <c r="H71">
        <f>'Analyse détaillée'!L71</f>
        <v>0</v>
      </c>
      <c r="I71">
        <f>'Analyse détaillée'!Q71</f>
        <v>0</v>
      </c>
      <c r="J71">
        <f>'Analyse détaillée'!V71</f>
        <v>0</v>
      </c>
      <c r="K71">
        <f>'Analyse détaillée'!X71</f>
        <v>0</v>
      </c>
      <c r="L71">
        <f>'Analyse détaillée'!Z71</f>
        <v>0</v>
      </c>
      <c r="M71">
        <f>'Analyse détaillée'!AB71</f>
        <v>0</v>
      </c>
      <c r="N71">
        <f>'Analyse détaillée'!AD71</f>
        <v>0</v>
      </c>
      <c r="O71">
        <f>'Analyse détaillée'!AF71</f>
        <v>0</v>
      </c>
      <c r="P71">
        <f>'Analyse détaillée'!AH71</f>
        <v>0</v>
      </c>
      <c r="Q71">
        <f>'Analyse détaillée'!AJ71</f>
        <v>0</v>
      </c>
      <c r="R71">
        <f>'Analyse détaillée'!AJ71</f>
        <v>0</v>
      </c>
      <c r="S71">
        <f>'Analyse détaillée'!AN71</f>
        <v>0</v>
      </c>
      <c r="T71">
        <f>'Analyse détaillée'!AP71</f>
        <v>0</v>
      </c>
      <c r="U71">
        <f>'Analyse détaillée'!AR71</f>
        <v>0.42857142857142855</v>
      </c>
      <c r="V71">
        <f>'Analyse détaillée'!AT71</f>
        <v>0</v>
      </c>
      <c r="W71">
        <f>'Analyse détaillée'!AX71</f>
        <v>0</v>
      </c>
      <c r="X71">
        <f>'Analyse détaillée'!BB71</f>
        <v>0</v>
      </c>
      <c r="Y71">
        <f>'Analyse détaillée'!BD71</f>
        <v>0</v>
      </c>
      <c r="Z71">
        <f>'Analyse détaillée'!BH71</f>
        <v>0</v>
      </c>
      <c r="AA71">
        <f>'Analyse détaillée'!BL71</f>
        <v>0</v>
      </c>
      <c r="AB71">
        <f>'Analyse détaillée'!BN71</f>
        <v>0</v>
      </c>
      <c r="AC71">
        <f>'Analyse détaillée'!BP71</f>
        <v>0</v>
      </c>
      <c r="AD71">
        <f>'Analyse détaillée'!BR71</f>
        <v>0</v>
      </c>
      <c r="AE71">
        <f>'Analyse détaillée'!BT71</f>
        <v>0</v>
      </c>
      <c r="AF71">
        <f>'Analyse détaillée'!BV71</f>
        <v>0</v>
      </c>
      <c r="AG71">
        <f>'Analyse détaillée'!BX71</f>
        <v>0</v>
      </c>
      <c r="AH71">
        <f>'Analyse détaillée'!BZ71</f>
        <v>0</v>
      </c>
      <c r="AI71">
        <f>'Analyse détaillée'!CB71</f>
        <v>0</v>
      </c>
      <c r="AJ71">
        <f>'Analyse détaillée'!CD71</f>
        <v>0</v>
      </c>
      <c r="AK71">
        <f>'Analyse détaillée'!CF71</f>
        <v>0</v>
      </c>
      <c r="AL71">
        <f>'Analyse détaillée'!CH71</f>
        <v>0</v>
      </c>
      <c r="AM71">
        <f>'Analyse détaillée'!CJ71</f>
        <v>0</v>
      </c>
      <c r="AN71">
        <f>'Analyse détaillée'!CL71</f>
        <v>0</v>
      </c>
      <c r="AO71">
        <f>'Analyse détaillée'!CN71</f>
        <v>0</v>
      </c>
      <c r="AP71">
        <f>'Analyse détaillée'!CP71</f>
        <v>0.5</v>
      </c>
      <c r="AQ71">
        <f>'Analyse détaillée'!CR71</f>
        <v>0</v>
      </c>
      <c r="AR71">
        <f>'Analyse détaillée'!CV71</f>
        <v>0</v>
      </c>
      <c r="AS71">
        <f>'Analyse détaillée'!CZ71</f>
        <v>0</v>
      </c>
      <c r="AT71">
        <f>'Analyse détaillée'!DB71</f>
        <v>0</v>
      </c>
      <c r="AU71">
        <f>'Analyse détaillée'!DF71</f>
        <v>0</v>
      </c>
      <c r="AV71">
        <f>'Analyse détaillée'!DJ71</f>
        <v>0</v>
      </c>
      <c r="AW71">
        <f>'Analyse détaillée'!DL71</f>
        <v>0</v>
      </c>
      <c r="AX71">
        <f>'Analyse détaillée'!DN71</f>
        <v>0</v>
      </c>
      <c r="AY71">
        <f>'Analyse détaillée'!DP71</f>
        <v>0</v>
      </c>
      <c r="AZ71">
        <f>'Analyse détaillée'!DR71</f>
        <v>0</v>
      </c>
      <c r="BA71">
        <f>'Analyse détaillée'!EB71</f>
        <v>0</v>
      </c>
      <c r="BB71">
        <f>'Analyse détaillée'!EL71</f>
        <v>0</v>
      </c>
      <c r="BC71">
        <f>'Analyse détaillée'!EV71</f>
        <v>0</v>
      </c>
      <c r="BD71">
        <f>'Analyse détaillée'!EX71</f>
        <v>0</v>
      </c>
      <c r="BE71">
        <f>'Analyse détaillée'!EZ71</f>
        <v>0</v>
      </c>
      <c r="BF71">
        <f>'Analyse détaillée'!FB71</f>
        <v>0</v>
      </c>
      <c r="BG71">
        <f>'Analyse détaillée'!FD71</f>
        <v>0</v>
      </c>
      <c r="BH71">
        <f>'Analyse détaillée'!FE71</f>
        <v>1</v>
      </c>
      <c r="BI71">
        <f>'Analyse détaillée'!FG71</f>
        <v>0</v>
      </c>
      <c r="BJ71">
        <f>'Analyse détaillée'!FN71</f>
        <v>0</v>
      </c>
      <c r="BK71">
        <f>'Analyse détaillée'!FR71</f>
        <v>0</v>
      </c>
      <c r="BL71">
        <f>'Analyse détaillée'!FV71</f>
        <v>0</v>
      </c>
      <c r="BM71">
        <f>'Analyse détaillée'!FZ71</f>
        <v>0</v>
      </c>
      <c r="BN71">
        <f>'Analyse détaillée'!GB71</f>
        <v>0</v>
      </c>
      <c r="BO71">
        <f>'Analyse détaillée'!GD71</f>
        <v>0</v>
      </c>
      <c r="BP71">
        <f>'Analyse détaillée'!GF71</f>
        <v>0</v>
      </c>
      <c r="BQ71">
        <f>'Analyse détaillée'!GL71</f>
        <v>0</v>
      </c>
      <c r="BR71">
        <f>'Analyse détaillée'!GN71</f>
        <v>0</v>
      </c>
      <c r="BS71">
        <f>'Analyse détaillée'!GP71</f>
        <v>0</v>
      </c>
      <c r="BT71">
        <f>'Analyse détaillée'!GR71</f>
        <v>0</v>
      </c>
      <c r="BU71">
        <f>'Analyse détaillée'!GT71</f>
        <v>0</v>
      </c>
      <c r="BV71">
        <f>'Analyse détaillée'!GV71</f>
        <v>0</v>
      </c>
      <c r="BW71">
        <f>'Analyse détaillée'!GX71</f>
        <v>0</v>
      </c>
      <c r="BX71">
        <f>'Analyse détaillée'!GZ71</f>
        <v>0</v>
      </c>
      <c r="BY71">
        <f>'Analyse détaillée'!HB71</f>
        <v>0</v>
      </c>
    </row>
    <row r="72" spans="1:77" ht="15.75" x14ac:dyDescent="0.25">
      <c r="A72">
        <f>'Analyse détaillée'!A72</f>
        <v>0</v>
      </c>
      <c r="B72">
        <f>'Analyse détaillée'!B72</f>
        <v>0</v>
      </c>
      <c r="C72">
        <f>'Analyse détaillée'!C72</f>
        <v>0</v>
      </c>
      <c r="D72">
        <f>'Analyse détaillée'!D72</f>
        <v>0</v>
      </c>
      <c r="E72">
        <f>'Analyse détaillée'!E72</f>
        <v>0</v>
      </c>
      <c r="F72">
        <f>'Analyse détaillée'!F72</f>
        <v>70</v>
      </c>
      <c r="G72">
        <f>'Analyse détaillée'!G72</f>
        <v>0</v>
      </c>
      <c r="H72">
        <f>'Analyse détaillée'!L72</f>
        <v>0</v>
      </c>
      <c r="I72">
        <f>'Analyse détaillée'!Q72</f>
        <v>0</v>
      </c>
      <c r="J72">
        <f>'Analyse détaillée'!V72</f>
        <v>0</v>
      </c>
      <c r="K72">
        <f>'Analyse détaillée'!X72</f>
        <v>0</v>
      </c>
      <c r="L72">
        <f>'Analyse détaillée'!Z72</f>
        <v>0</v>
      </c>
      <c r="M72">
        <f>'Analyse détaillée'!AB72</f>
        <v>0</v>
      </c>
      <c r="N72">
        <f>'Analyse détaillée'!AD72</f>
        <v>0</v>
      </c>
      <c r="O72">
        <f>'Analyse détaillée'!AF72</f>
        <v>0</v>
      </c>
      <c r="P72">
        <f>'Analyse détaillée'!AH72</f>
        <v>0</v>
      </c>
      <c r="Q72">
        <f>'Analyse détaillée'!AJ72</f>
        <v>0</v>
      </c>
      <c r="R72">
        <f>'Analyse détaillée'!AJ72</f>
        <v>0</v>
      </c>
      <c r="S72">
        <f>'Analyse détaillée'!AN72</f>
        <v>0</v>
      </c>
      <c r="T72">
        <f>'Analyse détaillée'!AP72</f>
        <v>0</v>
      </c>
      <c r="U72">
        <f>'Analyse détaillée'!AR72</f>
        <v>0.42857142857142855</v>
      </c>
      <c r="V72">
        <f>'Analyse détaillée'!AT72</f>
        <v>0</v>
      </c>
      <c r="W72">
        <f>'Analyse détaillée'!AX72</f>
        <v>0</v>
      </c>
      <c r="X72">
        <f>'Analyse détaillée'!BB72</f>
        <v>0</v>
      </c>
      <c r="Y72">
        <f>'Analyse détaillée'!BD72</f>
        <v>0</v>
      </c>
      <c r="Z72">
        <f>'Analyse détaillée'!BH72</f>
        <v>0</v>
      </c>
      <c r="AA72">
        <f>'Analyse détaillée'!BL72</f>
        <v>0</v>
      </c>
      <c r="AB72">
        <f>'Analyse détaillée'!BN72</f>
        <v>0</v>
      </c>
      <c r="AC72">
        <f>'Analyse détaillée'!BP72</f>
        <v>0</v>
      </c>
      <c r="AD72">
        <f>'Analyse détaillée'!BR72</f>
        <v>0</v>
      </c>
      <c r="AE72">
        <f>'Analyse détaillée'!BT72</f>
        <v>0</v>
      </c>
      <c r="AF72">
        <f>'Analyse détaillée'!BV72</f>
        <v>0</v>
      </c>
      <c r="AG72">
        <f>'Analyse détaillée'!BX72</f>
        <v>0</v>
      </c>
      <c r="AH72">
        <f>'Analyse détaillée'!BZ72</f>
        <v>0</v>
      </c>
      <c r="AI72">
        <f>'Analyse détaillée'!CB72</f>
        <v>0</v>
      </c>
      <c r="AJ72">
        <f>'Analyse détaillée'!CD72</f>
        <v>0</v>
      </c>
      <c r="AK72">
        <f>'Analyse détaillée'!CF72</f>
        <v>0</v>
      </c>
      <c r="AL72">
        <f>'Analyse détaillée'!CH72</f>
        <v>0</v>
      </c>
      <c r="AM72">
        <f>'Analyse détaillée'!CJ72</f>
        <v>0</v>
      </c>
      <c r="AN72">
        <f>'Analyse détaillée'!CL72</f>
        <v>0</v>
      </c>
      <c r="AO72">
        <f>'Analyse détaillée'!CN72</f>
        <v>0</v>
      </c>
      <c r="AP72">
        <f>'Analyse détaillée'!CP72</f>
        <v>0.5</v>
      </c>
      <c r="AQ72">
        <f>'Analyse détaillée'!CR72</f>
        <v>0</v>
      </c>
      <c r="AR72">
        <f>'Analyse détaillée'!CV72</f>
        <v>0</v>
      </c>
      <c r="AS72">
        <f>'Analyse détaillée'!CZ72</f>
        <v>0</v>
      </c>
      <c r="AT72">
        <f>'Analyse détaillée'!DB72</f>
        <v>0</v>
      </c>
      <c r="AU72">
        <f>'Analyse détaillée'!DF72</f>
        <v>0</v>
      </c>
      <c r="AV72">
        <f>'Analyse détaillée'!DJ72</f>
        <v>0</v>
      </c>
      <c r="AW72">
        <f>'Analyse détaillée'!DL72</f>
        <v>0</v>
      </c>
      <c r="AX72">
        <f>'Analyse détaillée'!DN72</f>
        <v>0</v>
      </c>
      <c r="AY72">
        <f>'Analyse détaillée'!DP72</f>
        <v>0</v>
      </c>
      <c r="AZ72">
        <f>'Analyse détaillée'!DR72</f>
        <v>0</v>
      </c>
      <c r="BA72">
        <f>'Analyse détaillée'!EB72</f>
        <v>0</v>
      </c>
      <c r="BB72">
        <f>'Analyse détaillée'!EL72</f>
        <v>0</v>
      </c>
      <c r="BC72">
        <f>'Analyse détaillée'!EV72</f>
        <v>0</v>
      </c>
      <c r="BD72">
        <f>'Analyse détaillée'!EX72</f>
        <v>0</v>
      </c>
      <c r="BE72">
        <f>'Analyse détaillée'!EZ72</f>
        <v>0</v>
      </c>
      <c r="BF72">
        <f>'Analyse détaillée'!FB72</f>
        <v>0</v>
      </c>
      <c r="BG72">
        <f>'Analyse détaillée'!FD72</f>
        <v>0</v>
      </c>
      <c r="BH72">
        <f>'Analyse détaillée'!FE72</f>
        <v>1</v>
      </c>
      <c r="BI72">
        <f>'Analyse détaillée'!FG72</f>
        <v>0</v>
      </c>
      <c r="BJ72">
        <f>'Analyse détaillée'!FN72</f>
        <v>0</v>
      </c>
      <c r="BK72">
        <f>'Analyse détaillée'!FR72</f>
        <v>0</v>
      </c>
      <c r="BL72">
        <f>'Analyse détaillée'!FV72</f>
        <v>0</v>
      </c>
      <c r="BM72">
        <f>'Analyse détaillée'!FZ72</f>
        <v>0</v>
      </c>
      <c r="BN72">
        <f>'Analyse détaillée'!GB72</f>
        <v>0</v>
      </c>
      <c r="BO72">
        <f>'Analyse détaillée'!GD72</f>
        <v>0</v>
      </c>
      <c r="BP72">
        <f>'Analyse détaillée'!GF72</f>
        <v>0</v>
      </c>
      <c r="BQ72">
        <f>'Analyse détaillée'!GL72</f>
        <v>0</v>
      </c>
      <c r="BR72">
        <f>'Analyse détaillée'!GN72</f>
        <v>0</v>
      </c>
      <c r="BS72">
        <f>'Analyse détaillée'!GP72</f>
        <v>0</v>
      </c>
      <c r="BT72">
        <f>'Analyse détaillée'!GR72</f>
        <v>0</v>
      </c>
      <c r="BU72">
        <f>'Analyse détaillée'!GT72</f>
        <v>0</v>
      </c>
      <c r="BV72">
        <f>'Analyse détaillée'!GV72</f>
        <v>0</v>
      </c>
      <c r="BW72">
        <f>'Analyse détaillée'!GX72</f>
        <v>0</v>
      </c>
      <c r="BX72">
        <f>'Analyse détaillée'!GZ72</f>
        <v>0</v>
      </c>
      <c r="BY72">
        <f>'Analyse détaillée'!HB72</f>
        <v>0</v>
      </c>
    </row>
    <row r="73" spans="1:77" ht="15.75" x14ac:dyDescent="0.25">
      <c r="A73">
        <f>'Analyse détaillée'!A73</f>
        <v>0</v>
      </c>
      <c r="B73">
        <f>'Analyse détaillée'!B73</f>
        <v>0</v>
      </c>
      <c r="C73">
        <f>'Analyse détaillée'!C73</f>
        <v>0</v>
      </c>
      <c r="D73">
        <f>'Analyse détaillée'!D73</f>
        <v>0</v>
      </c>
      <c r="E73">
        <f>'Analyse détaillée'!E73</f>
        <v>0</v>
      </c>
      <c r="F73">
        <f>'Analyse détaillée'!F73</f>
        <v>71</v>
      </c>
      <c r="G73">
        <f>'Analyse détaillée'!G73</f>
        <v>0</v>
      </c>
      <c r="H73">
        <f>'Analyse détaillée'!L73</f>
        <v>0</v>
      </c>
      <c r="I73">
        <f>'Analyse détaillée'!Q73</f>
        <v>0</v>
      </c>
      <c r="J73">
        <f>'Analyse détaillée'!V73</f>
        <v>0</v>
      </c>
      <c r="K73">
        <f>'Analyse détaillée'!X73</f>
        <v>0</v>
      </c>
      <c r="L73">
        <f>'Analyse détaillée'!Z73</f>
        <v>0</v>
      </c>
      <c r="M73">
        <f>'Analyse détaillée'!AB73</f>
        <v>0</v>
      </c>
      <c r="N73">
        <f>'Analyse détaillée'!AD73</f>
        <v>0</v>
      </c>
      <c r="O73">
        <f>'Analyse détaillée'!AF73</f>
        <v>0</v>
      </c>
      <c r="P73">
        <f>'Analyse détaillée'!AH73</f>
        <v>0</v>
      </c>
      <c r="Q73">
        <f>'Analyse détaillée'!AJ73</f>
        <v>0</v>
      </c>
      <c r="R73">
        <f>'Analyse détaillée'!AJ73</f>
        <v>0</v>
      </c>
      <c r="S73">
        <f>'Analyse détaillée'!AN73</f>
        <v>0</v>
      </c>
      <c r="T73">
        <f>'Analyse détaillée'!AP73</f>
        <v>0</v>
      </c>
      <c r="U73">
        <f>'Analyse détaillée'!AR73</f>
        <v>0.42857142857142855</v>
      </c>
      <c r="V73">
        <f>'Analyse détaillée'!AT73</f>
        <v>0</v>
      </c>
      <c r="W73">
        <f>'Analyse détaillée'!AX73</f>
        <v>0</v>
      </c>
      <c r="X73">
        <f>'Analyse détaillée'!BB73</f>
        <v>0</v>
      </c>
      <c r="Y73">
        <f>'Analyse détaillée'!BD73</f>
        <v>0</v>
      </c>
      <c r="Z73">
        <f>'Analyse détaillée'!BH73</f>
        <v>0</v>
      </c>
      <c r="AA73">
        <f>'Analyse détaillée'!BL73</f>
        <v>0</v>
      </c>
      <c r="AB73">
        <f>'Analyse détaillée'!BN73</f>
        <v>0</v>
      </c>
      <c r="AC73">
        <f>'Analyse détaillée'!BP73</f>
        <v>0</v>
      </c>
      <c r="AD73">
        <f>'Analyse détaillée'!BR73</f>
        <v>0</v>
      </c>
      <c r="AE73">
        <f>'Analyse détaillée'!BT73</f>
        <v>0</v>
      </c>
      <c r="AF73">
        <f>'Analyse détaillée'!BV73</f>
        <v>0</v>
      </c>
      <c r="AG73">
        <f>'Analyse détaillée'!BX73</f>
        <v>0</v>
      </c>
      <c r="AH73">
        <f>'Analyse détaillée'!BZ73</f>
        <v>0</v>
      </c>
      <c r="AI73">
        <f>'Analyse détaillée'!CB73</f>
        <v>0</v>
      </c>
      <c r="AJ73">
        <f>'Analyse détaillée'!CD73</f>
        <v>0</v>
      </c>
      <c r="AK73">
        <f>'Analyse détaillée'!CF73</f>
        <v>0</v>
      </c>
      <c r="AL73">
        <f>'Analyse détaillée'!CH73</f>
        <v>0</v>
      </c>
      <c r="AM73">
        <f>'Analyse détaillée'!CJ73</f>
        <v>0</v>
      </c>
      <c r="AN73">
        <f>'Analyse détaillée'!CL73</f>
        <v>0</v>
      </c>
      <c r="AO73">
        <f>'Analyse détaillée'!CN73</f>
        <v>0</v>
      </c>
      <c r="AP73">
        <f>'Analyse détaillée'!CP73</f>
        <v>0.5</v>
      </c>
      <c r="AQ73">
        <f>'Analyse détaillée'!CR73</f>
        <v>0</v>
      </c>
      <c r="AR73">
        <f>'Analyse détaillée'!CV73</f>
        <v>0</v>
      </c>
      <c r="AS73">
        <f>'Analyse détaillée'!CZ73</f>
        <v>0</v>
      </c>
      <c r="AT73">
        <f>'Analyse détaillée'!DB73</f>
        <v>0</v>
      </c>
      <c r="AU73">
        <f>'Analyse détaillée'!DF73</f>
        <v>0</v>
      </c>
      <c r="AV73">
        <f>'Analyse détaillée'!DJ73</f>
        <v>0</v>
      </c>
      <c r="AW73">
        <f>'Analyse détaillée'!DL73</f>
        <v>0</v>
      </c>
      <c r="AX73">
        <f>'Analyse détaillée'!DN73</f>
        <v>0</v>
      </c>
      <c r="AY73">
        <f>'Analyse détaillée'!DP73</f>
        <v>0</v>
      </c>
      <c r="AZ73">
        <f>'Analyse détaillée'!DR73</f>
        <v>0</v>
      </c>
      <c r="BA73">
        <f>'Analyse détaillée'!EB73</f>
        <v>0</v>
      </c>
      <c r="BB73">
        <f>'Analyse détaillée'!EL73</f>
        <v>0</v>
      </c>
      <c r="BC73">
        <f>'Analyse détaillée'!EV73</f>
        <v>0</v>
      </c>
      <c r="BD73">
        <f>'Analyse détaillée'!EX73</f>
        <v>0</v>
      </c>
      <c r="BE73">
        <f>'Analyse détaillée'!EZ73</f>
        <v>0</v>
      </c>
      <c r="BF73">
        <f>'Analyse détaillée'!FB73</f>
        <v>0</v>
      </c>
      <c r="BG73">
        <f>'Analyse détaillée'!FD73</f>
        <v>0</v>
      </c>
      <c r="BH73">
        <f>'Analyse détaillée'!FE73</f>
        <v>1</v>
      </c>
      <c r="BI73">
        <f>'Analyse détaillée'!FG73</f>
        <v>0</v>
      </c>
      <c r="BJ73">
        <f>'Analyse détaillée'!FN73</f>
        <v>0</v>
      </c>
      <c r="BK73">
        <f>'Analyse détaillée'!FR73</f>
        <v>0</v>
      </c>
      <c r="BL73">
        <f>'Analyse détaillée'!FV73</f>
        <v>0</v>
      </c>
      <c r="BM73">
        <f>'Analyse détaillée'!FZ73</f>
        <v>0</v>
      </c>
      <c r="BN73">
        <f>'Analyse détaillée'!GB73</f>
        <v>0</v>
      </c>
      <c r="BO73">
        <f>'Analyse détaillée'!GD73</f>
        <v>0</v>
      </c>
      <c r="BP73">
        <f>'Analyse détaillée'!GF73</f>
        <v>0</v>
      </c>
      <c r="BQ73">
        <f>'Analyse détaillée'!GL73</f>
        <v>0</v>
      </c>
      <c r="BR73">
        <f>'Analyse détaillée'!GN73</f>
        <v>0</v>
      </c>
      <c r="BS73">
        <f>'Analyse détaillée'!GP73</f>
        <v>0</v>
      </c>
      <c r="BT73">
        <f>'Analyse détaillée'!GR73</f>
        <v>0</v>
      </c>
      <c r="BU73">
        <f>'Analyse détaillée'!GT73</f>
        <v>0</v>
      </c>
      <c r="BV73">
        <f>'Analyse détaillée'!GV73</f>
        <v>0</v>
      </c>
      <c r="BW73">
        <f>'Analyse détaillée'!GX73</f>
        <v>0</v>
      </c>
      <c r="BX73">
        <f>'Analyse détaillée'!GZ73</f>
        <v>0</v>
      </c>
      <c r="BY73">
        <f>'Analyse détaillée'!HB73</f>
        <v>0</v>
      </c>
    </row>
    <row r="74" spans="1:77" ht="15.75" x14ac:dyDescent="0.25">
      <c r="A74">
        <f>'Analyse détaillée'!A74</f>
        <v>0</v>
      </c>
      <c r="B74">
        <f>'Analyse détaillée'!B74</f>
        <v>0</v>
      </c>
      <c r="C74">
        <f>'Analyse détaillée'!C74</f>
        <v>0</v>
      </c>
      <c r="D74">
        <f>'Analyse détaillée'!D74</f>
        <v>0</v>
      </c>
      <c r="E74">
        <f>'Analyse détaillée'!E74</f>
        <v>0</v>
      </c>
      <c r="F74">
        <f>'Analyse détaillée'!F74</f>
        <v>72</v>
      </c>
      <c r="G74">
        <f>'Analyse détaillée'!G74</f>
        <v>0</v>
      </c>
      <c r="H74">
        <f>'Analyse détaillée'!L74</f>
        <v>0</v>
      </c>
      <c r="I74">
        <f>'Analyse détaillée'!Q74</f>
        <v>0</v>
      </c>
      <c r="J74">
        <f>'Analyse détaillée'!V74</f>
        <v>0</v>
      </c>
      <c r="K74">
        <f>'Analyse détaillée'!X74</f>
        <v>0</v>
      </c>
      <c r="L74">
        <f>'Analyse détaillée'!Z74</f>
        <v>0</v>
      </c>
      <c r="M74">
        <f>'Analyse détaillée'!AB74</f>
        <v>0</v>
      </c>
      <c r="N74">
        <f>'Analyse détaillée'!AD74</f>
        <v>0</v>
      </c>
      <c r="O74">
        <f>'Analyse détaillée'!AF74</f>
        <v>0</v>
      </c>
      <c r="P74">
        <f>'Analyse détaillée'!AH74</f>
        <v>0</v>
      </c>
      <c r="Q74">
        <f>'Analyse détaillée'!AJ74</f>
        <v>0</v>
      </c>
      <c r="R74">
        <f>'Analyse détaillée'!AJ74</f>
        <v>0</v>
      </c>
      <c r="S74">
        <f>'Analyse détaillée'!AN74</f>
        <v>0</v>
      </c>
      <c r="T74">
        <f>'Analyse détaillée'!AP74</f>
        <v>0</v>
      </c>
      <c r="U74">
        <f>'Analyse détaillée'!AR74</f>
        <v>0.42857142857142855</v>
      </c>
      <c r="V74">
        <f>'Analyse détaillée'!AT74</f>
        <v>0</v>
      </c>
      <c r="W74">
        <f>'Analyse détaillée'!AX74</f>
        <v>0</v>
      </c>
      <c r="X74">
        <f>'Analyse détaillée'!BB74</f>
        <v>0</v>
      </c>
      <c r="Y74">
        <f>'Analyse détaillée'!BD74</f>
        <v>0</v>
      </c>
      <c r="Z74">
        <f>'Analyse détaillée'!BH74</f>
        <v>0</v>
      </c>
      <c r="AA74">
        <f>'Analyse détaillée'!BL74</f>
        <v>0</v>
      </c>
      <c r="AB74">
        <f>'Analyse détaillée'!BN74</f>
        <v>0</v>
      </c>
      <c r="AC74">
        <f>'Analyse détaillée'!BP74</f>
        <v>0</v>
      </c>
      <c r="AD74">
        <f>'Analyse détaillée'!BR74</f>
        <v>0</v>
      </c>
      <c r="AE74">
        <f>'Analyse détaillée'!BT74</f>
        <v>0</v>
      </c>
      <c r="AF74">
        <f>'Analyse détaillée'!BV74</f>
        <v>0</v>
      </c>
      <c r="AG74">
        <f>'Analyse détaillée'!BX74</f>
        <v>0</v>
      </c>
      <c r="AH74">
        <f>'Analyse détaillée'!BZ74</f>
        <v>0</v>
      </c>
      <c r="AI74">
        <f>'Analyse détaillée'!CB74</f>
        <v>0</v>
      </c>
      <c r="AJ74">
        <f>'Analyse détaillée'!CD74</f>
        <v>0</v>
      </c>
      <c r="AK74">
        <f>'Analyse détaillée'!CF74</f>
        <v>0</v>
      </c>
      <c r="AL74">
        <f>'Analyse détaillée'!CH74</f>
        <v>0</v>
      </c>
      <c r="AM74">
        <f>'Analyse détaillée'!CJ74</f>
        <v>0</v>
      </c>
      <c r="AN74">
        <f>'Analyse détaillée'!CL74</f>
        <v>0</v>
      </c>
      <c r="AO74">
        <f>'Analyse détaillée'!CN74</f>
        <v>0</v>
      </c>
      <c r="AP74">
        <f>'Analyse détaillée'!CP74</f>
        <v>0.5</v>
      </c>
      <c r="AQ74">
        <f>'Analyse détaillée'!CR74</f>
        <v>0</v>
      </c>
      <c r="AR74">
        <f>'Analyse détaillée'!CV74</f>
        <v>0</v>
      </c>
      <c r="AS74">
        <f>'Analyse détaillée'!CZ74</f>
        <v>0</v>
      </c>
      <c r="AT74">
        <f>'Analyse détaillée'!DB74</f>
        <v>0</v>
      </c>
      <c r="AU74">
        <f>'Analyse détaillée'!DF74</f>
        <v>0</v>
      </c>
      <c r="AV74">
        <f>'Analyse détaillée'!DJ74</f>
        <v>0</v>
      </c>
      <c r="AW74">
        <f>'Analyse détaillée'!DL74</f>
        <v>0</v>
      </c>
      <c r="AX74">
        <f>'Analyse détaillée'!DN74</f>
        <v>0</v>
      </c>
      <c r="AY74">
        <f>'Analyse détaillée'!DP74</f>
        <v>0</v>
      </c>
      <c r="AZ74">
        <f>'Analyse détaillée'!DR74</f>
        <v>0</v>
      </c>
      <c r="BA74">
        <f>'Analyse détaillée'!EB74</f>
        <v>0</v>
      </c>
      <c r="BB74">
        <f>'Analyse détaillée'!EL74</f>
        <v>0</v>
      </c>
      <c r="BC74">
        <f>'Analyse détaillée'!EV74</f>
        <v>0</v>
      </c>
      <c r="BD74">
        <f>'Analyse détaillée'!EX74</f>
        <v>0</v>
      </c>
      <c r="BE74">
        <f>'Analyse détaillée'!EZ74</f>
        <v>0</v>
      </c>
      <c r="BF74">
        <f>'Analyse détaillée'!FB74</f>
        <v>0</v>
      </c>
      <c r="BG74">
        <f>'Analyse détaillée'!FD74</f>
        <v>0</v>
      </c>
      <c r="BH74">
        <f>'Analyse détaillée'!FE74</f>
        <v>1</v>
      </c>
      <c r="BI74">
        <f>'Analyse détaillée'!FG74</f>
        <v>0</v>
      </c>
      <c r="BJ74">
        <f>'Analyse détaillée'!FN74</f>
        <v>0</v>
      </c>
      <c r="BK74">
        <f>'Analyse détaillée'!FR74</f>
        <v>0</v>
      </c>
      <c r="BL74">
        <f>'Analyse détaillée'!FV74</f>
        <v>0</v>
      </c>
      <c r="BM74">
        <f>'Analyse détaillée'!FZ74</f>
        <v>0</v>
      </c>
      <c r="BN74">
        <f>'Analyse détaillée'!GB74</f>
        <v>0</v>
      </c>
      <c r="BO74">
        <f>'Analyse détaillée'!GD74</f>
        <v>0</v>
      </c>
      <c r="BP74">
        <f>'Analyse détaillée'!GF74</f>
        <v>0</v>
      </c>
      <c r="BQ74">
        <f>'Analyse détaillée'!GL74</f>
        <v>0</v>
      </c>
      <c r="BR74">
        <f>'Analyse détaillée'!GN74</f>
        <v>0</v>
      </c>
      <c r="BS74">
        <f>'Analyse détaillée'!GP74</f>
        <v>0</v>
      </c>
      <c r="BT74">
        <f>'Analyse détaillée'!GR74</f>
        <v>0</v>
      </c>
      <c r="BU74">
        <f>'Analyse détaillée'!GT74</f>
        <v>0</v>
      </c>
      <c r="BV74">
        <f>'Analyse détaillée'!GV74</f>
        <v>0</v>
      </c>
      <c r="BW74">
        <f>'Analyse détaillée'!GX74</f>
        <v>0</v>
      </c>
      <c r="BX74">
        <f>'Analyse détaillée'!GZ74</f>
        <v>0</v>
      </c>
      <c r="BY74">
        <f>'Analyse détaillée'!HB74</f>
        <v>0</v>
      </c>
    </row>
    <row r="75" spans="1:77" ht="15.75" x14ac:dyDescent="0.25">
      <c r="A75">
        <f>'Analyse détaillée'!A75</f>
        <v>0</v>
      </c>
      <c r="B75">
        <f>'Analyse détaillée'!B75</f>
        <v>0</v>
      </c>
      <c r="C75">
        <f>'Analyse détaillée'!C75</f>
        <v>0</v>
      </c>
      <c r="D75">
        <f>'Analyse détaillée'!D75</f>
        <v>0</v>
      </c>
      <c r="E75">
        <f>'Analyse détaillée'!E75</f>
        <v>0</v>
      </c>
      <c r="F75">
        <f>'Analyse détaillée'!F75</f>
        <v>73</v>
      </c>
      <c r="G75">
        <f>'Analyse détaillée'!G75</f>
        <v>0</v>
      </c>
      <c r="H75">
        <f>'Analyse détaillée'!L75</f>
        <v>0</v>
      </c>
      <c r="I75">
        <f>'Analyse détaillée'!Q75</f>
        <v>0</v>
      </c>
      <c r="J75">
        <f>'Analyse détaillée'!V75</f>
        <v>0</v>
      </c>
      <c r="K75">
        <f>'Analyse détaillée'!X75</f>
        <v>0</v>
      </c>
      <c r="L75">
        <f>'Analyse détaillée'!Z75</f>
        <v>0</v>
      </c>
      <c r="M75">
        <f>'Analyse détaillée'!AB75</f>
        <v>0</v>
      </c>
      <c r="N75">
        <f>'Analyse détaillée'!AD75</f>
        <v>0</v>
      </c>
      <c r="O75">
        <f>'Analyse détaillée'!AF75</f>
        <v>0</v>
      </c>
      <c r="P75">
        <f>'Analyse détaillée'!AH75</f>
        <v>0</v>
      </c>
      <c r="Q75">
        <f>'Analyse détaillée'!AJ75</f>
        <v>0</v>
      </c>
      <c r="R75">
        <f>'Analyse détaillée'!AJ75</f>
        <v>0</v>
      </c>
      <c r="S75">
        <f>'Analyse détaillée'!AN75</f>
        <v>0</v>
      </c>
      <c r="T75">
        <f>'Analyse détaillée'!AP75</f>
        <v>0</v>
      </c>
      <c r="U75">
        <f>'Analyse détaillée'!AR75</f>
        <v>0.42857142857142855</v>
      </c>
      <c r="V75">
        <f>'Analyse détaillée'!AT75</f>
        <v>0</v>
      </c>
      <c r="W75">
        <f>'Analyse détaillée'!AX75</f>
        <v>0</v>
      </c>
      <c r="X75">
        <f>'Analyse détaillée'!BB75</f>
        <v>0</v>
      </c>
      <c r="Y75">
        <f>'Analyse détaillée'!BD75</f>
        <v>0</v>
      </c>
      <c r="Z75">
        <f>'Analyse détaillée'!BH75</f>
        <v>0</v>
      </c>
      <c r="AA75">
        <f>'Analyse détaillée'!BL75</f>
        <v>0</v>
      </c>
      <c r="AB75">
        <f>'Analyse détaillée'!BN75</f>
        <v>0</v>
      </c>
      <c r="AC75">
        <f>'Analyse détaillée'!BP75</f>
        <v>0</v>
      </c>
      <c r="AD75">
        <f>'Analyse détaillée'!BR75</f>
        <v>0</v>
      </c>
      <c r="AE75">
        <f>'Analyse détaillée'!BT75</f>
        <v>0</v>
      </c>
      <c r="AF75">
        <f>'Analyse détaillée'!BV75</f>
        <v>0</v>
      </c>
      <c r="AG75">
        <f>'Analyse détaillée'!BX75</f>
        <v>0</v>
      </c>
      <c r="AH75">
        <f>'Analyse détaillée'!BZ75</f>
        <v>0</v>
      </c>
      <c r="AI75">
        <f>'Analyse détaillée'!CB75</f>
        <v>0</v>
      </c>
      <c r="AJ75">
        <f>'Analyse détaillée'!CD75</f>
        <v>0</v>
      </c>
      <c r="AK75">
        <f>'Analyse détaillée'!CF75</f>
        <v>0</v>
      </c>
      <c r="AL75">
        <f>'Analyse détaillée'!CH75</f>
        <v>0</v>
      </c>
      <c r="AM75">
        <f>'Analyse détaillée'!CJ75</f>
        <v>0</v>
      </c>
      <c r="AN75">
        <f>'Analyse détaillée'!CL75</f>
        <v>0</v>
      </c>
      <c r="AO75">
        <f>'Analyse détaillée'!CN75</f>
        <v>0</v>
      </c>
      <c r="AP75">
        <f>'Analyse détaillée'!CP75</f>
        <v>0.5</v>
      </c>
      <c r="AQ75">
        <f>'Analyse détaillée'!CR75</f>
        <v>0</v>
      </c>
      <c r="AR75">
        <f>'Analyse détaillée'!CV75</f>
        <v>0</v>
      </c>
      <c r="AS75">
        <f>'Analyse détaillée'!CZ75</f>
        <v>0</v>
      </c>
      <c r="AT75">
        <f>'Analyse détaillée'!DB75</f>
        <v>0</v>
      </c>
      <c r="AU75">
        <f>'Analyse détaillée'!DF75</f>
        <v>0</v>
      </c>
      <c r="AV75">
        <f>'Analyse détaillée'!DJ75</f>
        <v>0</v>
      </c>
      <c r="AW75">
        <f>'Analyse détaillée'!DL75</f>
        <v>0</v>
      </c>
      <c r="AX75">
        <f>'Analyse détaillée'!DN75</f>
        <v>0</v>
      </c>
      <c r="AY75">
        <f>'Analyse détaillée'!DP75</f>
        <v>0</v>
      </c>
      <c r="AZ75">
        <f>'Analyse détaillée'!DR75</f>
        <v>0</v>
      </c>
      <c r="BA75">
        <f>'Analyse détaillée'!EB75</f>
        <v>0</v>
      </c>
      <c r="BB75">
        <f>'Analyse détaillée'!EL75</f>
        <v>0</v>
      </c>
      <c r="BC75">
        <f>'Analyse détaillée'!EV75</f>
        <v>0</v>
      </c>
      <c r="BD75">
        <f>'Analyse détaillée'!EX75</f>
        <v>0</v>
      </c>
      <c r="BE75">
        <f>'Analyse détaillée'!EZ75</f>
        <v>0</v>
      </c>
      <c r="BF75">
        <f>'Analyse détaillée'!FB75</f>
        <v>0</v>
      </c>
      <c r="BG75">
        <f>'Analyse détaillée'!FD75</f>
        <v>0</v>
      </c>
      <c r="BH75">
        <f>'Analyse détaillée'!FE75</f>
        <v>1</v>
      </c>
      <c r="BI75">
        <f>'Analyse détaillée'!FG75</f>
        <v>0</v>
      </c>
      <c r="BJ75">
        <f>'Analyse détaillée'!FN75</f>
        <v>0</v>
      </c>
      <c r="BK75">
        <f>'Analyse détaillée'!FR75</f>
        <v>0</v>
      </c>
      <c r="BL75">
        <f>'Analyse détaillée'!FV75</f>
        <v>0</v>
      </c>
      <c r="BM75">
        <f>'Analyse détaillée'!FZ75</f>
        <v>0</v>
      </c>
      <c r="BN75">
        <f>'Analyse détaillée'!GB75</f>
        <v>0</v>
      </c>
      <c r="BO75">
        <f>'Analyse détaillée'!GD75</f>
        <v>0</v>
      </c>
      <c r="BP75">
        <f>'Analyse détaillée'!GF75</f>
        <v>0</v>
      </c>
      <c r="BQ75">
        <f>'Analyse détaillée'!GL75</f>
        <v>0</v>
      </c>
      <c r="BR75">
        <f>'Analyse détaillée'!GN75</f>
        <v>0</v>
      </c>
      <c r="BS75">
        <f>'Analyse détaillée'!GP75</f>
        <v>0</v>
      </c>
      <c r="BT75">
        <f>'Analyse détaillée'!GR75</f>
        <v>0</v>
      </c>
      <c r="BU75">
        <f>'Analyse détaillée'!GT75</f>
        <v>0</v>
      </c>
      <c r="BV75">
        <f>'Analyse détaillée'!GV75</f>
        <v>0</v>
      </c>
      <c r="BW75">
        <f>'Analyse détaillée'!GX75</f>
        <v>0</v>
      </c>
      <c r="BX75">
        <f>'Analyse détaillée'!GZ75</f>
        <v>0</v>
      </c>
      <c r="BY75">
        <f>'Analyse détaillée'!HB75</f>
        <v>0</v>
      </c>
    </row>
    <row r="76" spans="1:77" ht="15.75" x14ac:dyDescent="0.25">
      <c r="A76">
        <f>'Analyse détaillée'!A76</f>
        <v>0</v>
      </c>
      <c r="B76">
        <f>'Analyse détaillée'!B76</f>
        <v>0</v>
      </c>
      <c r="C76">
        <f>'Analyse détaillée'!C76</f>
        <v>0</v>
      </c>
      <c r="D76">
        <f>'Analyse détaillée'!D76</f>
        <v>0</v>
      </c>
      <c r="E76">
        <f>'Analyse détaillée'!E76</f>
        <v>0</v>
      </c>
      <c r="F76">
        <f>'Analyse détaillée'!F76</f>
        <v>74</v>
      </c>
      <c r="G76">
        <f>'Analyse détaillée'!G76</f>
        <v>0</v>
      </c>
      <c r="H76">
        <f>'Analyse détaillée'!L76</f>
        <v>0</v>
      </c>
      <c r="I76">
        <f>'Analyse détaillée'!Q76</f>
        <v>0</v>
      </c>
      <c r="J76">
        <f>'Analyse détaillée'!V76</f>
        <v>0</v>
      </c>
      <c r="K76">
        <f>'Analyse détaillée'!X76</f>
        <v>0</v>
      </c>
      <c r="L76">
        <f>'Analyse détaillée'!Z76</f>
        <v>0</v>
      </c>
      <c r="M76">
        <f>'Analyse détaillée'!AB76</f>
        <v>0</v>
      </c>
      <c r="N76">
        <f>'Analyse détaillée'!AD76</f>
        <v>0</v>
      </c>
      <c r="O76">
        <f>'Analyse détaillée'!AF76</f>
        <v>0</v>
      </c>
      <c r="P76">
        <f>'Analyse détaillée'!AH76</f>
        <v>0</v>
      </c>
      <c r="Q76">
        <f>'Analyse détaillée'!AJ76</f>
        <v>0</v>
      </c>
      <c r="R76">
        <f>'Analyse détaillée'!AJ76</f>
        <v>0</v>
      </c>
      <c r="S76">
        <f>'Analyse détaillée'!AN76</f>
        <v>0</v>
      </c>
      <c r="T76">
        <f>'Analyse détaillée'!AP76</f>
        <v>0</v>
      </c>
      <c r="U76">
        <f>'Analyse détaillée'!AR76</f>
        <v>0.42857142857142855</v>
      </c>
      <c r="V76">
        <f>'Analyse détaillée'!AT76</f>
        <v>0</v>
      </c>
      <c r="W76">
        <f>'Analyse détaillée'!AX76</f>
        <v>0</v>
      </c>
      <c r="X76">
        <f>'Analyse détaillée'!BB76</f>
        <v>0</v>
      </c>
      <c r="Y76">
        <f>'Analyse détaillée'!BD76</f>
        <v>0</v>
      </c>
      <c r="Z76">
        <f>'Analyse détaillée'!BH76</f>
        <v>0</v>
      </c>
      <c r="AA76">
        <f>'Analyse détaillée'!BL76</f>
        <v>0</v>
      </c>
      <c r="AB76">
        <f>'Analyse détaillée'!BN76</f>
        <v>0</v>
      </c>
      <c r="AC76">
        <f>'Analyse détaillée'!BP76</f>
        <v>0</v>
      </c>
      <c r="AD76">
        <f>'Analyse détaillée'!BR76</f>
        <v>0</v>
      </c>
      <c r="AE76">
        <f>'Analyse détaillée'!BT76</f>
        <v>0</v>
      </c>
      <c r="AF76">
        <f>'Analyse détaillée'!BV76</f>
        <v>0</v>
      </c>
      <c r="AG76">
        <f>'Analyse détaillée'!BX76</f>
        <v>0</v>
      </c>
      <c r="AH76">
        <f>'Analyse détaillée'!BZ76</f>
        <v>0</v>
      </c>
      <c r="AI76">
        <f>'Analyse détaillée'!CB76</f>
        <v>0</v>
      </c>
      <c r="AJ76">
        <f>'Analyse détaillée'!CD76</f>
        <v>0</v>
      </c>
      <c r="AK76">
        <f>'Analyse détaillée'!CF76</f>
        <v>0</v>
      </c>
      <c r="AL76">
        <f>'Analyse détaillée'!CH76</f>
        <v>0</v>
      </c>
      <c r="AM76">
        <f>'Analyse détaillée'!CJ76</f>
        <v>0</v>
      </c>
      <c r="AN76">
        <f>'Analyse détaillée'!CL76</f>
        <v>0</v>
      </c>
      <c r="AO76">
        <f>'Analyse détaillée'!CN76</f>
        <v>0</v>
      </c>
      <c r="AP76">
        <f>'Analyse détaillée'!CP76</f>
        <v>0.5</v>
      </c>
      <c r="AQ76">
        <f>'Analyse détaillée'!CR76</f>
        <v>0</v>
      </c>
      <c r="AR76">
        <f>'Analyse détaillée'!CV76</f>
        <v>0</v>
      </c>
      <c r="AS76">
        <f>'Analyse détaillée'!CZ76</f>
        <v>0</v>
      </c>
      <c r="AT76">
        <f>'Analyse détaillée'!DB76</f>
        <v>0</v>
      </c>
      <c r="AU76">
        <f>'Analyse détaillée'!DF76</f>
        <v>0</v>
      </c>
      <c r="AV76">
        <f>'Analyse détaillée'!DJ76</f>
        <v>0</v>
      </c>
      <c r="AW76">
        <f>'Analyse détaillée'!DL76</f>
        <v>0</v>
      </c>
      <c r="AX76">
        <f>'Analyse détaillée'!DN76</f>
        <v>0</v>
      </c>
      <c r="AY76">
        <f>'Analyse détaillée'!DP76</f>
        <v>0</v>
      </c>
      <c r="AZ76">
        <f>'Analyse détaillée'!DR76</f>
        <v>0</v>
      </c>
      <c r="BA76">
        <f>'Analyse détaillée'!EB76</f>
        <v>0</v>
      </c>
      <c r="BB76">
        <f>'Analyse détaillée'!EL76</f>
        <v>0</v>
      </c>
      <c r="BC76">
        <f>'Analyse détaillée'!EV76</f>
        <v>0</v>
      </c>
      <c r="BD76">
        <f>'Analyse détaillée'!EX76</f>
        <v>0</v>
      </c>
      <c r="BE76">
        <f>'Analyse détaillée'!EZ76</f>
        <v>0</v>
      </c>
      <c r="BF76">
        <f>'Analyse détaillée'!FB76</f>
        <v>0</v>
      </c>
      <c r="BG76">
        <f>'Analyse détaillée'!FD76</f>
        <v>0</v>
      </c>
      <c r="BH76">
        <f>'Analyse détaillée'!FE76</f>
        <v>1</v>
      </c>
      <c r="BI76">
        <f>'Analyse détaillée'!FG76</f>
        <v>0</v>
      </c>
      <c r="BJ76">
        <f>'Analyse détaillée'!FN76</f>
        <v>0</v>
      </c>
      <c r="BK76">
        <f>'Analyse détaillée'!FR76</f>
        <v>0</v>
      </c>
      <c r="BL76">
        <f>'Analyse détaillée'!FV76</f>
        <v>0</v>
      </c>
      <c r="BM76">
        <f>'Analyse détaillée'!FZ76</f>
        <v>0</v>
      </c>
      <c r="BN76">
        <f>'Analyse détaillée'!GB76</f>
        <v>0</v>
      </c>
      <c r="BO76">
        <f>'Analyse détaillée'!GD76</f>
        <v>0</v>
      </c>
      <c r="BP76">
        <f>'Analyse détaillée'!GF76</f>
        <v>0</v>
      </c>
      <c r="BQ76">
        <f>'Analyse détaillée'!GL76</f>
        <v>0</v>
      </c>
      <c r="BR76">
        <f>'Analyse détaillée'!GN76</f>
        <v>0</v>
      </c>
      <c r="BS76">
        <f>'Analyse détaillée'!GP76</f>
        <v>0</v>
      </c>
      <c r="BT76">
        <f>'Analyse détaillée'!GR76</f>
        <v>0</v>
      </c>
      <c r="BU76">
        <f>'Analyse détaillée'!GT76</f>
        <v>0</v>
      </c>
      <c r="BV76">
        <f>'Analyse détaillée'!GV76</f>
        <v>0</v>
      </c>
      <c r="BW76">
        <f>'Analyse détaillée'!GX76</f>
        <v>0</v>
      </c>
      <c r="BX76">
        <f>'Analyse détaillée'!GZ76</f>
        <v>0</v>
      </c>
      <c r="BY76">
        <f>'Analyse détaillée'!HB76</f>
        <v>0</v>
      </c>
    </row>
    <row r="77" spans="1:77" ht="15.75" x14ac:dyDescent="0.25">
      <c r="A77">
        <f>'Analyse détaillée'!A77</f>
        <v>0</v>
      </c>
      <c r="B77">
        <f>'Analyse détaillée'!B77</f>
        <v>0</v>
      </c>
      <c r="C77">
        <f>'Analyse détaillée'!C77</f>
        <v>0</v>
      </c>
      <c r="D77">
        <f>'Analyse détaillée'!D77</f>
        <v>0</v>
      </c>
      <c r="E77">
        <f>'Analyse détaillée'!E77</f>
        <v>0</v>
      </c>
      <c r="F77">
        <f>'Analyse détaillée'!F77</f>
        <v>75</v>
      </c>
      <c r="G77">
        <f>'Analyse détaillée'!G77</f>
        <v>0</v>
      </c>
      <c r="H77">
        <f>'Analyse détaillée'!L77</f>
        <v>0</v>
      </c>
      <c r="I77">
        <f>'Analyse détaillée'!Q77</f>
        <v>0</v>
      </c>
      <c r="J77">
        <f>'Analyse détaillée'!V77</f>
        <v>0</v>
      </c>
      <c r="K77">
        <f>'Analyse détaillée'!X77</f>
        <v>0</v>
      </c>
      <c r="L77">
        <f>'Analyse détaillée'!Z77</f>
        <v>0</v>
      </c>
      <c r="M77">
        <f>'Analyse détaillée'!AB77</f>
        <v>0</v>
      </c>
      <c r="N77">
        <f>'Analyse détaillée'!AD77</f>
        <v>0</v>
      </c>
      <c r="O77">
        <f>'Analyse détaillée'!AF77</f>
        <v>0</v>
      </c>
      <c r="P77">
        <f>'Analyse détaillée'!AH77</f>
        <v>0</v>
      </c>
      <c r="Q77">
        <f>'Analyse détaillée'!AJ77</f>
        <v>0</v>
      </c>
      <c r="R77">
        <f>'Analyse détaillée'!AJ77</f>
        <v>0</v>
      </c>
      <c r="S77">
        <f>'Analyse détaillée'!AN77</f>
        <v>0</v>
      </c>
      <c r="T77">
        <f>'Analyse détaillée'!AP77</f>
        <v>0</v>
      </c>
      <c r="U77">
        <f>'Analyse détaillée'!AR77</f>
        <v>0.42857142857142855</v>
      </c>
      <c r="V77">
        <f>'Analyse détaillée'!AT77</f>
        <v>0</v>
      </c>
      <c r="W77">
        <f>'Analyse détaillée'!AX77</f>
        <v>0</v>
      </c>
      <c r="X77">
        <f>'Analyse détaillée'!BB77</f>
        <v>0</v>
      </c>
      <c r="Y77">
        <f>'Analyse détaillée'!BD77</f>
        <v>0</v>
      </c>
      <c r="Z77">
        <f>'Analyse détaillée'!BH77</f>
        <v>0</v>
      </c>
      <c r="AA77">
        <f>'Analyse détaillée'!BL77</f>
        <v>0</v>
      </c>
      <c r="AB77">
        <f>'Analyse détaillée'!BN77</f>
        <v>0</v>
      </c>
      <c r="AC77">
        <f>'Analyse détaillée'!BP77</f>
        <v>0</v>
      </c>
      <c r="AD77">
        <f>'Analyse détaillée'!BR77</f>
        <v>0</v>
      </c>
      <c r="AE77">
        <f>'Analyse détaillée'!BT77</f>
        <v>0</v>
      </c>
      <c r="AF77">
        <f>'Analyse détaillée'!BV77</f>
        <v>0</v>
      </c>
      <c r="AG77">
        <f>'Analyse détaillée'!BX77</f>
        <v>0</v>
      </c>
      <c r="AH77">
        <f>'Analyse détaillée'!BZ77</f>
        <v>0</v>
      </c>
      <c r="AI77">
        <f>'Analyse détaillée'!CB77</f>
        <v>0</v>
      </c>
      <c r="AJ77">
        <f>'Analyse détaillée'!CD77</f>
        <v>0</v>
      </c>
      <c r="AK77">
        <f>'Analyse détaillée'!CF77</f>
        <v>0</v>
      </c>
      <c r="AL77">
        <f>'Analyse détaillée'!CH77</f>
        <v>0</v>
      </c>
      <c r="AM77">
        <f>'Analyse détaillée'!CJ77</f>
        <v>0</v>
      </c>
      <c r="AN77">
        <f>'Analyse détaillée'!CL77</f>
        <v>0</v>
      </c>
      <c r="AO77">
        <f>'Analyse détaillée'!CN77</f>
        <v>0</v>
      </c>
      <c r="AP77">
        <f>'Analyse détaillée'!CP77</f>
        <v>0.5</v>
      </c>
      <c r="AQ77">
        <f>'Analyse détaillée'!CR77</f>
        <v>0</v>
      </c>
      <c r="AR77">
        <f>'Analyse détaillée'!CV77</f>
        <v>0</v>
      </c>
      <c r="AS77">
        <f>'Analyse détaillée'!CZ77</f>
        <v>0</v>
      </c>
      <c r="AT77">
        <f>'Analyse détaillée'!DB77</f>
        <v>0</v>
      </c>
      <c r="AU77">
        <f>'Analyse détaillée'!DF77</f>
        <v>0</v>
      </c>
      <c r="AV77">
        <f>'Analyse détaillée'!DJ77</f>
        <v>0</v>
      </c>
      <c r="AW77">
        <f>'Analyse détaillée'!DL77</f>
        <v>0</v>
      </c>
      <c r="AX77">
        <f>'Analyse détaillée'!DN77</f>
        <v>0</v>
      </c>
      <c r="AY77">
        <f>'Analyse détaillée'!DP77</f>
        <v>0</v>
      </c>
      <c r="AZ77">
        <f>'Analyse détaillée'!DR77</f>
        <v>0</v>
      </c>
      <c r="BA77">
        <f>'Analyse détaillée'!EB77</f>
        <v>0</v>
      </c>
      <c r="BB77">
        <f>'Analyse détaillée'!EL77</f>
        <v>0</v>
      </c>
      <c r="BC77">
        <f>'Analyse détaillée'!EV77</f>
        <v>0</v>
      </c>
      <c r="BD77">
        <f>'Analyse détaillée'!EX77</f>
        <v>0</v>
      </c>
      <c r="BE77">
        <f>'Analyse détaillée'!EZ77</f>
        <v>0</v>
      </c>
      <c r="BF77">
        <f>'Analyse détaillée'!FB77</f>
        <v>0</v>
      </c>
      <c r="BG77">
        <f>'Analyse détaillée'!FD77</f>
        <v>0</v>
      </c>
      <c r="BH77">
        <f>'Analyse détaillée'!FE77</f>
        <v>1</v>
      </c>
      <c r="BI77">
        <f>'Analyse détaillée'!FG77</f>
        <v>0</v>
      </c>
      <c r="BJ77">
        <f>'Analyse détaillée'!FN77</f>
        <v>0</v>
      </c>
      <c r="BK77">
        <f>'Analyse détaillée'!FR77</f>
        <v>0</v>
      </c>
      <c r="BL77">
        <f>'Analyse détaillée'!FV77</f>
        <v>0</v>
      </c>
      <c r="BM77">
        <f>'Analyse détaillée'!FZ77</f>
        <v>0</v>
      </c>
      <c r="BN77">
        <f>'Analyse détaillée'!GB77</f>
        <v>0</v>
      </c>
      <c r="BO77">
        <f>'Analyse détaillée'!GD77</f>
        <v>0</v>
      </c>
      <c r="BP77">
        <f>'Analyse détaillée'!GF77</f>
        <v>0</v>
      </c>
      <c r="BQ77">
        <f>'Analyse détaillée'!GL77</f>
        <v>0</v>
      </c>
      <c r="BR77">
        <f>'Analyse détaillée'!GN77</f>
        <v>0</v>
      </c>
      <c r="BS77">
        <f>'Analyse détaillée'!GP77</f>
        <v>0</v>
      </c>
      <c r="BT77">
        <f>'Analyse détaillée'!GR77</f>
        <v>0</v>
      </c>
      <c r="BU77">
        <f>'Analyse détaillée'!GT77</f>
        <v>0</v>
      </c>
      <c r="BV77">
        <f>'Analyse détaillée'!GV77</f>
        <v>0</v>
      </c>
      <c r="BW77">
        <f>'Analyse détaillée'!GX77</f>
        <v>0</v>
      </c>
      <c r="BX77">
        <f>'Analyse détaillée'!GZ77</f>
        <v>0</v>
      </c>
      <c r="BY77">
        <f>'Analyse détaillée'!HB77</f>
        <v>0</v>
      </c>
    </row>
    <row r="78" spans="1:77" ht="15.75" x14ac:dyDescent="0.25">
      <c r="A78">
        <f>'Analyse détaillée'!A78</f>
        <v>0</v>
      </c>
      <c r="B78">
        <f>'Analyse détaillée'!B78</f>
        <v>0</v>
      </c>
      <c r="C78">
        <f>'Analyse détaillée'!C78</f>
        <v>0</v>
      </c>
      <c r="D78">
        <f>'Analyse détaillée'!D78</f>
        <v>0</v>
      </c>
      <c r="E78">
        <f>'Analyse détaillée'!E78</f>
        <v>0</v>
      </c>
      <c r="F78">
        <f>'Analyse détaillée'!F78</f>
        <v>76</v>
      </c>
      <c r="G78">
        <f>'Analyse détaillée'!G78</f>
        <v>0</v>
      </c>
      <c r="H78">
        <f>'Analyse détaillée'!L78</f>
        <v>0</v>
      </c>
      <c r="I78">
        <f>'Analyse détaillée'!Q78</f>
        <v>0</v>
      </c>
      <c r="J78">
        <f>'Analyse détaillée'!V78</f>
        <v>0</v>
      </c>
      <c r="K78">
        <f>'Analyse détaillée'!X78</f>
        <v>0</v>
      </c>
      <c r="L78">
        <f>'Analyse détaillée'!Z78</f>
        <v>0</v>
      </c>
      <c r="M78">
        <f>'Analyse détaillée'!AB78</f>
        <v>0</v>
      </c>
      <c r="N78">
        <f>'Analyse détaillée'!AD78</f>
        <v>0</v>
      </c>
      <c r="O78">
        <f>'Analyse détaillée'!AF78</f>
        <v>0</v>
      </c>
      <c r="P78">
        <f>'Analyse détaillée'!AH78</f>
        <v>0</v>
      </c>
      <c r="Q78">
        <f>'Analyse détaillée'!AJ78</f>
        <v>0</v>
      </c>
      <c r="R78">
        <f>'Analyse détaillée'!AJ78</f>
        <v>0</v>
      </c>
      <c r="S78">
        <f>'Analyse détaillée'!AN78</f>
        <v>0</v>
      </c>
      <c r="T78">
        <f>'Analyse détaillée'!AP78</f>
        <v>0</v>
      </c>
      <c r="U78">
        <f>'Analyse détaillée'!AR78</f>
        <v>0.42857142857142855</v>
      </c>
      <c r="V78">
        <f>'Analyse détaillée'!AT78</f>
        <v>0</v>
      </c>
      <c r="W78">
        <f>'Analyse détaillée'!AX78</f>
        <v>0</v>
      </c>
      <c r="X78">
        <f>'Analyse détaillée'!BB78</f>
        <v>0</v>
      </c>
      <c r="Y78">
        <f>'Analyse détaillée'!BD78</f>
        <v>0</v>
      </c>
      <c r="Z78">
        <f>'Analyse détaillée'!BH78</f>
        <v>0</v>
      </c>
      <c r="AA78">
        <f>'Analyse détaillée'!BL78</f>
        <v>0</v>
      </c>
      <c r="AB78">
        <f>'Analyse détaillée'!BN78</f>
        <v>0</v>
      </c>
      <c r="AC78">
        <f>'Analyse détaillée'!BP78</f>
        <v>0</v>
      </c>
      <c r="AD78">
        <f>'Analyse détaillée'!BR78</f>
        <v>0</v>
      </c>
      <c r="AE78">
        <f>'Analyse détaillée'!BT78</f>
        <v>0</v>
      </c>
      <c r="AF78">
        <f>'Analyse détaillée'!BV78</f>
        <v>0</v>
      </c>
      <c r="AG78">
        <f>'Analyse détaillée'!BX78</f>
        <v>0</v>
      </c>
      <c r="AH78">
        <f>'Analyse détaillée'!BZ78</f>
        <v>0</v>
      </c>
      <c r="AI78">
        <f>'Analyse détaillée'!CB78</f>
        <v>0</v>
      </c>
      <c r="AJ78">
        <f>'Analyse détaillée'!CD78</f>
        <v>0</v>
      </c>
      <c r="AK78">
        <f>'Analyse détaillée'!CF78</f>
        <v>0</v>
      </c>
      <c r="AL78">
        <f>'Analyse détaillée'!CH78</f>
        <v>0</v>
      </c>
      <c r="AM78">
        <f>'Analyse détaillée'!CJ78</f>
        <v>0</v>
      </c>
      <c r="AN78">
        <f>'Analyse détaillée'!CL78</f>
        <v>0</v>
      </c>
      <c r="AO78">
        <f>'Analyse détaillée'!CN78</f>
        <v>0</v>
      </c>
      <c r="AP78">
        <f>'Analyse détaillée'!CP78</f>
        <v>0.5</v>
      </c>
      <c r="AQ78">
        <f>'Analyse détaillée'!CR78</f>
        <v>0</v>
      </c>
      <c r="AR78">
        <f>'Analyse détaillée'!CV78</f>
        <v>0</v>
      </c>
      <c r="AS78">
        <f>'Analyse détaillée'!CZ78</f>
        <v>0</v>
      </c>
      <c r="AT78">
        <f>'Analyse détaillée'!DB78</f>
        <v>0</v>
      </c>
      <c r="AU78">
        <f>'Analyse détaillée'!DF78</f>
        <v>0</v>
      </c>
      <c r="AV78">
        <f>'Analyse détaillée'!DJ78</f>
        <v>0</v>
      </c>
      <c r="AW78">
        <f>'Analyse détaillée'!DL78</f>
        <v>0</v>
      </c>
      <c r="AX78">
        <f>'Analyse détaillée'!DN78</f>
        <v>0</v>
      </c>
      <c r="AY78">
        <f>'Analyse détaillée'!DP78</f>
        <v>0</v>
      </c>
      <c r="AZ78">
        <f>'Analyse détaillée'!DR78</f>
        <v>0</v>
      </c>
      <c r="BA78">
        <f>'Analyse détaillée'!EB78</f>
        <v>0</v>
      </c>
      <c r="BB78">
        <f>'Analyse détaillée'!EL78</f>
        <v>0</v>
      </c>
      <c r="BC78">
        <f>'Analyse détaillée'!EV78</f>
        <v>0</v>
      </c>
      <c r="BD78">
        <f>'Analyse détaillée'!EX78</f>
        <v>0</v>
      </c>
      <c r="BE78">
        <f>'Analyse détaillée'!EZ78</f>
        <v>0</v>
      </c>
      <c r="BF78">
        <f>'Analyse détaillée'!FB78</f>
        <v>0</v>
      </c>
      <c r="BG78">
        <f>'Analyse détaillée'!FD78</f>
        <v>0</v>
      </c>
      <c r="BH78">
        <f>'Analyse détaillée'!FE78</f>
        <v>1</v>
      </c>
      <c r="BI78">
        <f>'Analyse détaillée'!FG78</f>
        <v>0</v>
      </c>
      <c r="BJ78">
        <f>'Analyse détaillée'!FN78</f>
        <v>0</v>
      </c>
      <c r="BK78">
        <f>'Analyse détaillée'!FR78</f>
        <v>0</v>
      </c>
      <c r="BL78">
        <f>'Analyse détaillée'!FV78</f>
        <v>0</v>
      </c>
      <c r="BM78">
        <f>'Analyse détaillée'!FZ78</f>
        <v>0</v>
      </c>
      <c r="BN78">
        <f>'Analyse détaillée'!GB78</f>
        <v>0</v>
      </c>
      <c r="BO78">
        <f>'Analyse détaillée'!GD78</f>
        <v>0</v>
      </c>
      <c r="BP78">
        <f>'Analyse détaillée'!GF78</f>
        <v>0</v>
      </c>
      <c r="BQ78">
        <f>'Analyse détaillée'!GL78</f>
        <v>0</v>
      </c>
      <c r="BR78">
        <f>'Analyse détaillée'!GN78</f>
        <v>0</v>
      </c>
      <c r="BS78">
        <f>'Analyse détaillée'!GP78</f>
        <v>0</v>
      </c>
      <c r="BT78">
        <f>'Analyse détaillée'!GR78</f>
        <v>0</v>
      </c>
      <c r="BU78">
        <f>'Analyse détaillée'!GT78</f>
        <v>0</v>
      </c>
      <c r="BV78">
        <f>'Analyse détaillée'!GV78</f>
        <v>0</v>
      </c>
      <c r="BW78">
        <f>'Analyse détaillée'!GX78</f>
        <v>0</v>
      </c>
      <c r="BX78">
        <f>'Analyse détaillée'!GZ78</f>
        <v>0</v>
      </c>
      <c r="BY78">
        <f>'Analyse détaillée'!HB78</f>
        <v>0</v>
      </c>
    </row>
    <row r="79" spans="1:77" ht="15.75" x14ac:dyDescent="0.25">
      <c r="A79">
        <f>'Analyse détaillée'!A79</f>
        <v>0</v>
      </c>
      <c r="B79">
        <f>'Analyse détaillée'!B79</f>
        <v>0</v>
      </c>
      <c r="C79">
        <f>'Analyse détaillée'!C79</f>
        <v>0</v>
      </c>
      <c r="D79">
        <f>'Analyse détaillée'!D79</f>
        <v>0</v>
      </c>
      <c r="E79">
        <f>'Analyse détaillée'!E79</f>
        <v>0</v>
      </c>
      <c r="F79">
        <f>'Analyse détaillée'!F79</f>
        <v>77</v>
      </c>
      <c r="G79">
        <f>'Analyse détaillée'!G79</f>
        <v>0</v>
      </c>
      <c r="H79">
        <f>'Analyse détaillée'!L79</f>
        <v>0</v>
      </c>
      <c r="I79">
        <f>'Analyse détaillée'!Q79</f>
        <v>0</v>
      </c>
      <c r="J79">
        <f>'Analyse détaillée'!V79</f>
        <v>0</v>
      </c>
      <c r="K79">
        <f>'Analyse détaillée'!X79</f>
        <v>0</v>
      </c>
      <c r="L79">
        <f>'Analyse détaillée'!Z79</f>
        <v>0</v>
      </c>
      <c r="M79">
        <f>'Analyse détaillée'!AB79</f>
        <v>0</v>
      </c>
      <c r="N79">
        <f>'Analyse détaillée'!AD79</f>
        <v>0</v>
      </c>
      <c r="O79">
        <f>'Analyse détaillée'!AF79</f>
        <v>0</v>
      </c>
      <c r="P79">
        <f>'Analyse détaillée'!AH79</f>
        <v>0</v>
      </c>
      <c r="Q79">
        <f>'Analyse détaillée'!AJ79</f>
        <v>0</v>
      </c>
      <c r="R79">
        <f>'Analyse détaillée'!AJ79</f>
        <v>0</v>
      </c>
      <c r="S79">
        <f>'Analyse détaillée'!AN79</f>
        <v>0</v>
      </c>
      <c r="T79">
        <f>'Analyse détaillée'!AP79</f>
        <v>0</v>
      </c>
      <c r="U79">
        <f>'Analyse détaillée'!AR79</f>
        <v>0.42857142857142855</v>
      </c>
      <c r="V79">
        <f>'Analyse détaillée'!AT79</f>
        <v>0</v>
      </c>
      <c r="W79">
        <f>'Analyse détaillée'!AX79</f>
        <v>0</v>
      </c>
      <c r="X79">
        <f>'Analyse détaillée'!BB79</f>
        <v>0</v>
      </c>
      <c r="Y79">
        <f>'Analyse détaillée'!BD79</f>
        <v>0</v>
      </c>
      <c r="Z79">
        <f>'Analyse détaillée'!BH79</f>
        <v>0</v>
      </c>
      <c r="AA79">
        <f>'Analyse détaillée'!BL79</f>
        <v>0</v>
      </c>
      <c r="AB79">
        <f>'Analyse détaillée'!BN79</f>
        <v>0</v>
      </c>
      <c r="AC79">
        <f>'Analyse détaillée'!BP79</f>
        <v>0</v>
      </c>
      <c r="AD79">
        <f>'Analyse détaillée'!BR79</f>
        <v>0</v>
      </c>
      <c r="AE79">
        <f>'Analyse détaillée'!BT79</f>
        <v>0</v>
      </c>
      <c r="AF79">
        <f>'Analyse détaillée'!BV79</f>
        <v>0</v>
      </c>
      <c r="AG79">
        <f>'Analyse détaillée'!BX79</f>
        <v>0</v>
      </c>
      <c r="AH79">
        <f>'Analyse détaillée'!BZ79</f>
        <v>0</v>
      </c>
      <c r="AI79">
        <f>'Analyse détaillée'!CB79</f>
        <v>0</v>
      </c>
      <c r="AJ79">
        <f>'Analyse détaillée'!CD79</f>
        <v>0</v>
      </c>
      <c r="AK79">
        <f>'Analyse détaillée'!CF79</f>
        <v>0</v>
      </c>
      <c r="AL79">
        <f>'Analyse détaillée'!CH79</f>
        <v>0</v>
      </c>
      <c r="AM79">
        <f>'Analyse détaillée'!CJ79</f>
        <v>0</v>
      </c>
      <c r="AN79">
        <f>'Analyse détaillée'!CL79</f>
        <v>0</v>
      </c>
      <c r="AO79">
        <f>'Analyse détaillée'!CN79</f>
        <v>0</v>
      </c>
      <c r="AP79">
        <f>'Analyse détaillée'!CP79</f>
        <v>0.5</v>
      </c>
      <c r="AQ79">
        <f>'Analyse détaillée'!CR79</f>
        <v>0</v>
      </c>
      <c r="AR79">
        <f>'Analyse détaillée'!CV79</f>
        <v>0</v>
      </c>
      <c r="AS79">
        <f>'Analyse détaillée'!CZ79</f>
        <v>0</v>
      </c>
      <c r="AT79">
        <f>'Analyse détaillée'!DB79</f>
        <v>0</v>
      </c>
      <c r="AU79">
        <f>'Analyse détaillée'!DF79</f>
        <v>0</v>
      </c>
      <c r="AV79">
        <f>'Analyse détaillée'!DJ79</f>
        <v>0</v>
      </c>
      <c r="AW79">
        <f>'Analyse détaillée'!DL79</f>
        <v>0</v>
      </c>
      <c r="AX79">
        <f>'Analyse détaillée'!DN79</f>
        <v>0</v>
      </c>
      <c r="AY79">
        <f>'Analyse détaillée'!DP79</f>
        <v>0</v>
      </c>
      <c r="AZ79">
        <f>'Analyse détaillée'!DR79</f>
        <v>0</v>
      </c>
      <c r="BA79">
        <f>'Analyse détaillée'!EB79</f>
        <v>0</v>
      </c>
      <c r="BB79">
        <f>'Analyse détaillée'!EL79</f>
        <v>0</v>
      </c>
      <c r="BC79">
        <f>'Analyse détaillée'!EV79</f>
        <v>0</v>
      </c>
      <c r="BD79">
        <f>'Analyse détaillée'!EX79</f>
        <v>0</v>
      </c>
      <c r="BE79">
        <f>'Analyse détaillée'!EZ79</f>
        <v>0</v>
      </c>
      <c r="BF79">
        <f>'Analyse détaillée'!FB79</f>
        <v>0</v>
      </c>
      <c r="BG79">
        <f>'Analyse détaillée'!FD79</f>
        <v>0</v>
      </c>
      <c r="BH79">
        <f>'Analyse détaillée'!FE79</f>
        <v>1</v>
      </c>
      <c r="BI79">
        <f>'Analyse détaillée'!FG79</f>
        <v>0</v>
      </c>
      <c r="BJ79">
        <f>'Analyse détaillée'!FN79</f>
        <v>0</v>
      </c>
      <c r="BK79">
        <f>'Analyse détaillée'!FR79</f>
        <v>0</v>
      </c>
      <c r="BL79">
        <f>'Analyse détaillée'!FV79</f>
        <v>0</v>
      </c>
      <c r="BM79">
        <f>'Analyse détaillée'!FZ79</f>
        <v>0</v>
      </c>
      <c r="BN79">
        <f>'Analyse détaillée'!GB79</f>
        <v>0</v>
      </c>
      <c r="BO79">
        <f>'Analyse détaillée'!GD79</f>
        <v>0</v>
      </c>
      <c r="BP79">
        <f>'Analyse détaillée'!GF79</f>
        <v>0</v>
      </c>
      <c r="BQ79">
        <f>'Analyse détaillée'!GL79</f>
        <v>0</v>
      </c>
      <c r="BR79">
        <f>'Analyse détaillée'!GN79</f>
        <v>0</v>
      </c>
      <c r="BS79">
        <f>'Analyse détaillée'!GP79</f>
        <v>0</v>
      </c>
      <c r="BT79">
        <f>'Analyse détaillée'!GR79</f>
        <v>0</v>
      </c>
      <c r="BU79">
        <f>'Analyse détaillée'!GT79</f>
        <v>0</v>
      </c>
      <c r="BV79">
        <f>'Analyse détaillée'!GV79</f>
        <v>0</v>
      </c>
      <c r="BW79">
        <f>'Analyse détaillée'!GX79</f>
        <v>0</v>
      </c>
      <c r="BX79">
        <f>'Analyse détaillée'!GZ79</f>
        <v>0</v>
      </c>
      <c r="BY79">
        <f>'Analyse détaillée'!HB79</f>
        <v>0</v>
      </c>
    </row>
    <row r="80" spans="1:77" ht="15.75" x14ac:dyDescent="0.25">
      <c r="A80">
        <f>'Analyse détaillée'!A80</f>
        <v>0</v>
      </c>
      <c r="B80">
        <f>'Analyse détaillée'!B80</f>
        <v>0</v>
      </c>
      <c r="C80">
        <f>'Analyse détaillée'!C80</f>
        <v>0</v>
      </c>
      <c r="D80">
        <f>'Analyse détaillée'!D80</f>
        <v>0</v>
      </c>
      <c r="E80">
        <f>'Analyse détaillée'!E80</f>
        <v>0</v>
      </c>
      <c r="F80">
        <f>'Analyse détaillée'!F80</f>
        <v>78</v>
      </c>
      <c r="G80">
        <f>'Analyse détaillée'!G80</f>
        <v>0</v>
      </c>
      <c r="H80">
        <f>'Analyse détaillée'!L80</f>
        <v>0</v>
      </c>
      <c r="I80">
        <f>'Analyse détaillée'!Q80</f>
        <v>0</v>
      </c>
      <c r="J80">
        <f>'Analyse détaillée'!V80</f>
        <v>0</v>
      </c>
      <c r="K80">
        <f>'Analyse détaillée'!X80</f>
        <v>0</v>
      </c>
      <c r="L80">
        <f>'Analyse détaillée'!Z80</f>
        <v>0</v>
      </c>
      <c r="M80">
        <f>'Analyse détaillée'!AB80</f>
        <v>0</v>
      </c>
      <c r="N80">
        <f>'Analyse détaillée'!AD80</f>
        <v>0</v>
      </c>
      <c r="O80">
        <f>'Analyse détaillée'!AF80</f>
        <v>0</v>
      </c>
      <c r="P80">
        <f>'Analyse détaillée'!AH80</f>
        <v>0</v>
      </c>
      <c r="Q80">
        <f>'Analyse détaillée'!AJ80</f>
        <v>0</v>
      </c>
      <c r="R80">
        <f>'Analyse détaillée'!AJ80</f>
        <v>0</v>
      </c>
      <c r="S80">
        <f>'Analyse détaillée'!AN80</f>
        <v>0</v>
      </c>
      <c r="T80">
        <f>'Analyse détaillée'!AP80</f>
        <v>0</v>
      </c>
      <c r="U80">
        <f>'Analyse détaillée'!AR80</f>
        <v>0.42857142857142855</v>
      </c>
      <c r="V80">
        <f>'Analyse détaillée'!AT80</f>
        <v>0</v>
      </c>
      <c r="W80">
        <f>'Analyse détaillée'!AX80</f>
        <v>0</v>
      </c>
      <c r="X80">
        <f>'Analyse détaillée'!BB80</f>
        <v>0</v>
      </c>
      <c r="Y80">
        <f>'Analyse détaillée'!BD80</f>
        <v>0</v>
      </c>
      <c r="Z80">
        <f>'Analyse détaillée'!BH80</f>
        <v>0</v>
      </c>
      <c r="AA80">
        <f>'Analyse détaillée'!BL80</f>
        <v>0</v>
      </c>
      <c r="AB80">
        <f>'Analyse détaillée'!BN80</f>
        <v>0</v>
      </c>
      <c r="AC80">
        <f>'Analyse détaillée'!BP80</f>
        <v>0</v>
      </c>
      <c r="AD80">
        <f>'Analyse détaillée'!BR80</f>
        <v>0</v>
      </c>
      <c r="AE80">
        <f>'Analyse détaillée'!BT80</f>
        <v>0</v>
      </c>
      <c r="AF80">
        <f>'Analyse détaillée'!BV80</f>
        <v>0</v>
      </c>
      <c r="AG80">
        <f>'Analyse détaillée'!BX80</f>
        <v>0</v>
      </c>
      <c r="AH80">
        <f>'Analyse détaillée'!BZ80</f>
        <v>0</v>
      </c>
      <c r="AI80">
        <f>'Analyse détaillée'!CB80</f>
        <v>0</v>
      </c>
      <c r="AJ80">
        <f>'Analyse détaillée'!CD80</f>
        <v>0</v>
      </c>
      <c r="AK80">
        <f>'Analyse détaillée'!CF80</f>
        <v>0</v>
      </c>
      <c r="AL80">
        <f>'Analyse détaillée'!CH80</f>
        <v>0</v>
      </c>
      <c r="AM80">
        <f>'Analyse détaillée'!CJ80</f>
        <v>0</v>
      </c>
      <c r="AN80">
        <f>'Analyse détaillée'!CL80</f>
        <v>0</v>
      </c>
      <c r="AO80">
        <f>'Analyse détaillée'!CN80</f>
        <v>0</v>
      </c>
      <c r="AP80">
        <f>'Analyse détaillée'!CP80</f>
        <v>0.5</v>
      </c>
      <c r="AQ80">
        <f>'Analyse détaillée'!CR80</f>
        <v>0</v>
      </c>
      <c r="AR80">
        <f>'Analyse détaillée'!CV80</f>
        <v>0</v>
      </c>
      <c r="AS80">
        <f>'Analyse détaillée'!CZ80</f>
        <v>0</v>
      </c>
      <c r="AT80">
        <f>'Analyse détaillée'!DB80</f>
        <v>0</v>
      </c>
      <c r="AU80">
        <f>'Analyse détaillée'!DF80</f>
        <v>0</v>
      </c>
      <c r="AV80">
        <f>'Analyse détaillée'!DJ80</f>
        <v>0</v>
      </c>
      <c r="AW80">
        <f>'Analyse détaillée'!DL80</f>
        <v>0</v>
      </c>
      <c r="AX80">
        <f>'Analyse détaillée'!DN80</f>
        <v>0</v>
      </c>
      <c r="AY80">
        <f>'Analyse détaillée'!DP80</f>
        <v>0</v>
      </c>
      <c r="AZ80">
        <f>'Analyse détaillée'!DR80</f>
        <v>0</v>
      </c>
      <c r="BA80">
        <f>'Analyse détaillée'!EB80</f>
        <v>0</v>
      </c>
      <c r="BB80">
        <f>'Analyse détaillée'!EL80</f>
        <v>0</v>
      </c>
      <c r="BC80">
        <f>'Analyse détaillée'!EV80</f>
        <v>0</v>
      </c>
      <c r="BD80">
        <f>'Analyse détaillée'!EX80</f>
        <v>0</v>
      </c>
      <c r="BE80">
        <f>'Analyse détaillée'!EZ80</f>
        <v>0</v>
      </c>
      <c r="BF80">
        <f>'Analyse détaillée'!FB80</f>
        <v>0</v>
      </c>
      <c r="BG80">
        <f>'Analyse détaillée'!FD80</f>
        <v>0</v>
      </c>
      <c r="BH80">
        <f>'Analyse détaillée'!FE80</f>
        <v>1</v>
      </c>
      <c r="BI80">
        <f>'Analyse détaillée'!FG80</f>
        <v>0</v>
      </c>
      <c r="BJ80">
        <f>'Analyse détaillée'!FN80</f>
        <v>0</v>
      </c>
      <c r="BK80">
        <f>'Analyse détaillée'!FR80</f>
        <v>0</v>
      </c>
      <c r="BL80">
        <f>'Analyse détaillée'!FV80</f>
        <v>0</v>
      </c>
      <c r="BM80">
        <f>'Analyse détaillée'!FZ80</f>
        <v>0</v>
      </c>
      <c r="BN80">
        <f>'Analyse détaillée'!GB80</f>
        <v>0</v>
      </c>
      <c r="BO80">
        <f>'Analyse détaillée'!GD80</f>
        <v>0</v>
      </c>
      <c r="BP80">
        <f>'Analyse détaillée'!GF80</f>
        <v>0</v>
      </c>
      <c r="BQ80">
        <f>'Analyse détaillée'!GL80</f>
        <v>0</v>
      </c>
      <c r="BR80">
        <f>'Analyse détaillée'!GN80</f>
        <v>0</v>
      </c>
      <c r="BS80">
        <f>'Analyse détaillée'!GP80</f>
        <v>0</v>
      </c>
      <c r="BT80">
        <f>'Analyse détaillée'!GR80</f>
        <v>0</v>
      </c>
      <c r="BU80">
        <f>'Analyse détaillée'!GT80</f>
        <v>0</v>
      </c>
      <c r="BV80">
        <f>'Analyse détaillée'!GV80</f>
        <v>0</v>
      </c>
      <c r="BW80">
        <f>'Analyse détaillée'!GX80</f>
        <v>0</v>
      </c>
      <c r="BX80">
        <f>'Analyse détaillée'!GZ80</f>
        <v>0</v>
      </c>
      <c r="BY80">
        <f>'Analyse détaillée'!HB80</f>
        <v>0</v>
      </c>
    </row>
    <row r="81" spans="1:77" ht="15.75" x14ac:dyDescent="0.25">
      <c r="A81">
        <f>'Analyse détaillée'!A81</f>
        <v>0</v>
      </c>
      <c r="B81">
        <f>'Analyse détaillée'!B81</f>
        <v>0</v>
      </c>
      <c r="C81">
        <f>'Analyse détaillée'!C81</f>
        <v>0</v>
      </c>
      <c r="D81">
        <f>'Analyse détaillée'!D81</f>
        <v>0</v>
      </c>
      <c r="E81">
        <f>'Analyse détaillée'!E81</f>
        <v>0</v>
      </c>
      <c r="F81">
        <f>'Analyse détaillée'!F81</f>
        <v>79</v>
      </c>
      <c r="G81">
        <f>'Analyse détaillée'!G81</f>
        <v>0</v>
      </c>
      <c r="H81">
        <f>'Analyse détaillée'!L81</f>
        <v>0</v>
      </c>
      <c r="I81">
        <f>'Analyse détaillée'!Q81</f>
        <v>0</v>
      </c>
      <c r="J81">
        <f>'Analyse détaillée'!V81</f>
        <v>0</v>
      </c>
      <c r="K81">
        <f>'Analyse détaillée'!X81</f>
        <v>0</v>
      </c>
      <c r="L81">
        <f>'Analyse détaillée'!Z81</f>
        <v>0</v>
      </c>
      <c r="M81">
        <f>'Analyse détaillée'!AB81</f>
        <v>0</v>
      </c>
      <c r="N81">
        <f>'Analyse détaillée'!AD81</f>
        <v>0</v>
      </c>
      <c r="O81">
        <f>'Analyse détaillée'!AF81</f>
        <v>0</v>
      </c>
      <c r="P81">
        <f>'Analyse détaillée'!AH81</f>
        <v>0</v>
      </c>
      <c r="Q81">
        <f>'Analyse détaillée'!AJ81</f>
        <v>0</v>
      </c>
      <c r="R81">
        <f>'Analyse détaillée'!AJ81</f>
        <v>0</v>
      </c>
      <c r="S81">
        <f>'Analyse détaillée'!AN81</f>
        <v>0</v>
      </c>
      <c r="T81">
        <f>'Analyse détaillée'!AP81</f>
        <v>0</v>
      </c>
      <c r="U81">
        <f>'Analyse détaillée'!AR81</f>
        <v>0.42857142857142855</v>
      </c>
      <c r="V81">
        <f>'Analyse détaillée'!AT81</f>
        <v>0</v>
      </c>
      <c r="W81">
        <f>'Analyse détaillée'!AX81</f>
        <v>0</v>
      </c>
      <c r="X81">
        <f>'Analyse détaillée'!BB81</f>
        <v>0</v>
      </c>
      <c r="Y81">
        <f>'Analyse détaillée'!BD81</f>
        <v>0</v>
      </c>
      <c r="Z81">
        <f>'Analyse détaillée'!BH81</f>
        <v>0</v>
      </c>
      <c r="AA81">
        <f>'Analyse détaillée'!BL81</f>
        <v>0</v>
      </c>
      <c r="AB81">
        <f>'Analyse détaillée'!BN81</f>
        <v>0</v>
      </c>
      <c r="AC81">
        <f>'Analyse détaillée'!BP81</f>
        <v>0</v>
      </c>
      <c r="AD81">
        <f>'Analyse détaillée'!BR81</f>
        <v>0</v>
      </c>
      <c r="AE81">
        <f>'Analyse détaillée'!BT81</f>
        <v>0</v>
      </c>
      <c r="AF81">
        <f>'Analyse détaillée'!BV81</f>
        <v>0</v>
      </c>
      <c r="AG81">
        <f>'Analyse détaillée'!BX81</f>
        <v>0</v>
      </c>
      <c r="AH81">
        <f>'Analyse détaillée'!BZ81</f>
        <v>0</v>
      </c>
      <c r="AI81">
        <f>'Analyse détaillée'!CB81</f>
        <v>0</v>
      </c>
      <c r="AJ81">
        <f>'Analyse détaillée'!CD81</f>
        <v>0</v>
      </c>
      <c r="AK81">
        <f>'Analyse détaillée'!CF81</f>
        <v>0</v>
      </c>
      <c r="AL81">
        <f>'Analyse détaillée'!CH81</f>
        <v>0</v>
      </c>
      <c r="AM81">
        <f>'Analyse détaillée'!CJ81</f>
        <v>0</v>
      </c>
      <c r="AN81">
        <f>'Analyse détaillée'!CL81</f>
        <v>0</v>
      </c>
      <c r="AO81">
        <f>'Analyse détaillée'!CN81</f>
        <v>0</v>
      </c>
      <c r="AP81">
        <f>'Analyse détaillée'!CP81</f>
        <v>0.5</v>
      </c>
      <c r="AQ81">
        <f>'Analyse détaillée'!CR81</f>
        <v>0</v>
      </c>
      <c r="AR81">
        <f>'Analyse détaillée'!CV81</f>
        <v>0</v>
      </c>
      <c r="AS81">
        <f>'Analyse détaillée'!CZ81</f>
        <v>0</v>
      </c>
      <c r="AT81">
        <f>'Analyse détaillée'!DB81</f>
        <v>0</v>
      </c>
      <c r="AU81">
        <f>'Analyse détaillée'!DF81</f>
        <v>0</v>
      </c>
      <c r="AV81">
        <f>'Analyse détaillée'!DJ81</f>
        <v>0</v>
      </c>
      <c r="AW81">
        <f>'Analyse détaillée'!DL81</f>
        <v>0</v>
      </c>
      <c r="AX81">
        <f>'Analyse détaillée'!DN81</f>
        <v>0</v>
      </c>
      <c r="AY81">
        <f>'Analyse détaillée'!DP81</f>
        <v>0</v>
      </c>
      <c r="AZ81">
        <f>'Analyse détaillée'!DR81</f>
        <v>0</v>
      </c>
      <c r="BA81">
        <f>'Analyse détaillée'!EB81</f>
        <v>0</v>
      </c>
      <c r="BB81">
        <f>'Analyse détaillée'!EL81</f>
        <v>0</v>
      </c>
      <c r="BC81">
        <f>'Analyse détaillée'!EV81</f>
        <v>0</v>
      </c>
      <c r="BD81">
        <f>'Analyse détaillée'!EX81</f>
        <v>0</v>
      </c>
      <c r="BE81">
        <f>'Analyse détaillée'!EZ81</f>
        <v>0</v>
      </c>
      <c r="BF81">
        <f>'Analyse détaillée'!FB81</f>
        <v>0</v>
      </c>
      <c r="BG81">
        <f>'Analyse détaillée'!FD81</f>
        <v>0</v>
      </c>
      <c r="BH81">
        <f>'Analyse détaillée'!FE81</f>
        <v>1</v>
      </c>
      <c r="BI81">
        <f>'Analyse détaillée'!FG81</f>
        <v>0</v>
      </c>
      <c r="BJ81">
        <f>'Analyse détaillée'!FN81</f>
        <v>0</v>
      </c>
      <c r="BK81">
        <f>'Analyse détaillée'!FR81</f>
        <v>0</v>
      </c>
      <c r="BL81">
        <f>'Analyse détaillée'!FV81</f>
        <v>0</v>
      </c>
      <c r="BM81">
        <f>'Analyse détaillée'!FZ81</f>
        <v>0</v>
      </c>
      <c r="BN81">
        <f>'Analyse détaillée'!GB81</f>
        <v>0</v>
      </c>
      <c r="BO81">
        <f>'Analyse détaillée'!GD81</f>
        <v>0</v>
      </c>
      <c r="BP81">
        <f>'Analyse détaillée'!GF81</f>
        <v>0</v>
      </c>
      <c r="BQ81">
        <f>'Analyse détaillée'!GL81</f>
        <v>0</v>
      </c>
      <c r="BR81">
        <f>'Analyse détaillée'!GN81</f>
        <v>0</v>
      </c>
      <c r="BS81">
        <f>'Analyse détaillée'!GP81</f>
        <v>0</v>
      </c>
      <c r="BT81">
        <f>'Analyse détaillée'!GR81</f>
        <v>0</v>
      </c>
      <c r="BU81">
        <f>'Analyse détaillée'!GT81</f>
        <v>0</v>
      </c>
      <c r="BV81">
        <f>'Analyse détaillée'!GV81</f>
        <v>0</v>
      </c>
      <c r="BW81">
        <f>'Analyse détaillée'!GX81</f>
        <v>0</v>
      </c>
      <c r="BX81">
        <f>'Analyse détaillée'!GZ81</f>
        <v>0</v>
      </c>
      <c r="BY81">
        <f>'Analyse détaillée'!HB81</f>
        <v>0</v>
      </c>
    </row>
    <row r="82" spans="1:77" ht="15.75" x14ac:dyDescent="0.25">
      <c r="A82">
        <f>'Analyse détaillée'!A82</f>
        <v>0</v>
      </c>
      <c r="B82">
        <f>'Analyse détaillée'!B82</f>
        <v>0</v>
      </c>
      <c r="C82">
        <f>'Analyse détaillée'!C82</f>
        <v>0</v>
      </c>
      <c r="D82">
        <f>'Analyse détaillée'!D82</f>
        <v>0</v>
      </c>
      <c r="E82">
        <f>'Analyse détaillée'!E82</f>
        <v>0</v>
      </c>
      <c r="F82">
        <f>'Analyse détaillée'!F82</f>
        <v>80</v>
      </c>
      <c r="G82">
        <f>'Analyse détaillée'!G82</f>
        <v>0</v>
      </c>
      <c r="H82">
        <f>'Analyse détaillée'!L82</f>
        <v>0</v>
      </c>
      <c r="I82">
        <f>'Analyse détaillée'!Q82</f>
        <v>0</v>
      </c>
      <c r="J82">
        <f>'Analyse détaillée'!V82</f>
        <v>0</v>
      </c>
      <c r="K82">
        <f>'Analyse détaillée'!X82</f>
        <v>0</v>
      </c>
      <c r="L82">
        <f>'Analyse détaillée'!Z82</f>
        <v>0</v>
      </c>
      <c r="M82">
        <f>'Analyse détaillée'!AB82</f>
        <v>0</v>
      </c>
      <c r="N82">
        <f>'Analyse détaillée'!AD82</f>
        <v>0</v>
      </c>
      <c r="O82">
        <f>'Analyse détaillée'!AF82</f>
        <v>0</v>
      </c>
      <c r="P82">
        <f>'Analyse détaillée'!AH82</f>
        <v>0</v>
      </c>
      <c r="Q82">
        <f>'Analyse détaillée'!AJ82</f>
        <v>0</v>
      </c>
      <c r="R82">
        <f>'Analyse détaillée'!AJ82</f>
        <v>0</v>
      </c>
      <c r="S82">
        <f>'Analyse détaillée'!AN82</f>
        <v>0</v>
      </c>
      <c r="T82">
        <f>'Analyse détaillée'!AP82</f>
        <v>0</v>
      </c>
      <c r="U82">
        <f>'Analyse détaillée'!AR82</f>
        <v>0.42857142857142855</v>
      </c>
      <c r="V82">
        <f>'Analyse détaillée'!AT82</f>
        <v>0</v>
      </c>
      <c r="W82">
        <f>'Analyse détaillée'!AX82</f>
        <v>0</v>
      </c>
      <c r="X82">
        <f>'Analyse détaillée'!BB82</f>
        <v>0</v>
      </c>
      <c r="Y82">
        <f>'Analyse détaillée'!BD82</f>
        <v>0</v>
      </c>
      <c r="Z82">
        <f>'Analyse détaillée'!BH82</f>
        <v>0</v>
      </c>
      <c r="AA82">
        <f>'Analyse détaillée'!BL82</f>
        <v>0</v>
      </c>
      <c r="AB82">
        <f>'Analyse détaillée'!BN82</f>
        <v>0</v>
      </c>
      <c r="AC82">
        <f>'Analyse détaillée'!BP82</f>
        <v>0</v>
      </c>
      <c r="AD82">
        <f>'Analyse détaillée'!BR82</f>
        <v>0</v>
      </c>
      <c r="AE82">
        <f>'Analyse détaillée'!BT82</f>
        <v>0</v>
      </c>
      <c r="AF82">
        <f>'Analyse détaillée'!BV82</f>
        <v>0</v>
      </c>
      <c r="AG82">
        <f>'Analyse détaillée'!BX82</f>
        <v>0</v>
      </c>
      <c r="AH82">
        <f>'Analyse détaillée'!BZ82</f>
        <v>0</v>
      </c>
      <c r="AI82">
        <f>'Analyse détaillée'!CB82</f>
        <v>0</v>
      </c>
      <c r="AJ82">
        <f>'Analyse détaillée'!CD82</f>
        <v>0</v>
      </c>
      <c r="AK82">
        <f>'Analyse détaillée'!CF82</f>
        <v>0</v>
      </c>
      <c r="AL82">
        <f>'Analyse détaillée'!CH82</f>
        <v>0</v>
      </c>
      <c r="AM82">
        <f>'Analyse détaillée'!CJ82</f>
        <v>0</v>
      </c>
      <c r="AN82">
        <f>'Analyse détaillée'!CL82</f>
        <v>0</v>
      </c>
      <c r="AO82">
        <f>'Analyse détaillée'!CN82</f>
        <v>0</v>
      </c>
      <c r="AP82">
        <f>'Analyse détaillée'!CP82</f>
        <v>0.5</v>
      </c>
      <c r="AQ82">
        <f>'Analyse détaillée'!CR82</f>
        <v>0</v>
      </c>
      <c r="AR82">
        <f>'Analyse détaillée'!CV82</f>
        <v>0</v>
      </c>
      <c r="AS82">
        <f>'Analyse détaillée'!CZ82</f>
        <v>0</v>
      </c>
      <c r="AT82">
        <f>'Analyse détaillée'!DB82</f>
        <v>0</v>
      </c>
      <c r="AU82">
        <f>'Analyse détaillée'!DF82</f>
        <v>0</v>
      </c>
      <c r="AV82">
        <f>'Analyse détaillée'!DJ82</f>
        <v>0</v>
      </c>
      <c r="AW82">
        <f>'Analyse détaillée'!DL82</f>
        <v>0</v>
      </c>
      <c r="AX82">
        <f>'Analyse détaillée'!DN82</f>
        <v>0</v>
      </c>
      <c r="AY82">
        <f>'Analyse détaillée'!DP82</f>
        <v>0</v>
      </c>
      <c r="AZ82">
        <f>'Analyse détaillée'!DR82</f>
        <v>0</v>
      </c>
      <c r="BA82">
        <f>'Analyse détaillée'!EB82</f>
        <v>0</v>
      </c>
      <c r="BB82">
        <f>'Analyse détaillée'!EL82</f>
        <v>0</v>
      </c>
      <c r="BC82">
        <f>'Analyse détaillée'!EV82</f>
        <v>0</v>
      </c>
      <c r="BD82">
        <f>'Analyse détaillée'!EX82</f>
        <v>0</v>
      </c>
      <c r="BE82">
        <f>'Analyse détaillée'!EZ82</f>
        <v>0</v>
      </c>
      <c r="BF82">
        <f>'Analyse détaillée'!FB82</f>
        <v>0</v>
      </c>
      <c r="BG82">
        <f>'Analyse détaillée'!FD82</f>
        <v>0</v>
      </c>
      <c r="BH82">
        <f>'Analyse détaillée'!FE82</f>
        <v>1</v>
      </c>
      <c r="BI82">
        <f>'Analyse détaillée'!FG82</f>
        <v>0</v>
      </c>
      <c r="BJ82">
        <f>'Analyse détaillée'!FN82</f>
        <v>0</v>
      </c>
      <c r="BK82">
        <f>'Analyse détaillée'!FR82</f>
        <v>0</v>
      </c>
      <c r="BL82">
        <f>'Analyse détaillée'!FV82</f>
        <v>0</v>
      </c>
      <c r="BM82">
        <f>'Analyse détaillée'!FZ82</f>
        <v>0</v>
      </c>
      <c r="BN82">
        <f>'Analyse détaillée'!GB82</f>
        <v>0</v>
      </c>
      <c r="BO82">
        <f>'Analyse détaillée'!GD82</f>
        <v>0</v>
      </c>
      <c r="BP82">
        <f>'Analyse détaillée'!GF82</f>
        <v>0</v>
      </c>
      <c r="BQ82">
        <f>'Analyse détaillée'!GL82</f>
        <v>0</v>
      </c>
      <c r="BR82">
        <f>'Analyse détaillée'!GN82</f>
        <v>0</v>
      </c>
      <c r="BS82">
        <f>'Analyse détaillée'!GP82</f>
        <v>0</v>
      </c>
      <c r="BT82">
        <f>'Analyse détaillée'!GR82</f>
        <v>0</v>
      </c>
      <c r="BU82">
        <f>'Analyse détaillée'!GT82</f>
        <v>0</v>
      </c>
      <c r="BV82">
        <f>'Analyse détaillée'!GV82</f>
        <v>0</v>
      </c>
      <c r="BW82">
        <f>'Analyse détaillée'!GX82</f>
        <v>0</v>
      </c>
      <c r="BX82">
        <f>'Analyse détaillée'!GZ82</f>
        <v>0</v>
      </c>
      <c r="BY82">
        <f>'Analyse détaillée'!HB82</f>
        <v>0</v>
      </c>
    </row>
    <row r="83" spans="1:77" ht="15.75" x14ac:dyDescent="0.25">
      <c r="A83">
        <f>'Analyse détaillée'!A83</f>
        <v>0</v>
      </c>
      <c r="B83">
        <f>'Analyse détaillée'!B83</f>
        <v>0</v>
      </c>
      <c r="C83">
        <f>'Analyse détaillée'!C83</f>
        <v>0</v>
      </c>
      <c r="D83">
        <f>'Analyse détaillée'!D83</f>
        <v>0</v>
      </c>
      <c r="E83">
        <f>'Analyse détaillée'!E83</f>
        <v>0</v>
      </c>
      <c r="F83">
        <f>'Analyse détaillée'!F83</f>
        <v>81</v>
      </c>
      <c r="G83">
        <f>'Analyse détaillée'!G83</f>
        <v>0</v>
      </c>
      <c r="H83">
        <f>'Analyse détaillée'!L83</f>
        <v>0</v>
      </c>
      <c r="I83">
        <f>'Analyse détaillée'!Q83</f>
        <v>0</v>
      </c>
      <c r="J83">
        <f>'Analyse détaillée'!V83</f>
        <v>0</v>
      </c>
      <c r="K83">
        <f>'Analyse détaillée'!X83</f>
        <v>0</v>
      </c>
      <c r="L83">
        <f>'Analyse détaillée'!Z83</f>
        <v>0</v>
      </c>
      <c r="M83">
        <f>'Analyse détaillée'!AB83</f>
        <v>0</v>
      </c>
      <c r="N83">
        <f>'Analyse détaillée'!AD83</f>
        <v>0</v>
      </c>
      <c r="O83">
        <f>'Analyse détaillée'!AF83</f>
        <v>0</v>
      </c>
      <c r="P83">
        <f>'Analyse détaillée'!AH83</f>
        <v>0</v>
      </c>
      <c r="Q83">
        <f>'Analyse détaillée'!AJ83</f>
        <v>0</v>
      </c>
      <c r="R83">
        <f>'Analyse détaillée'!AJ83</f>
        <v>0</v>
      </c>
      <c r="S83">
        <f>'Analyse détaillée'!AN83</f>
        <v>0</v>
      </c>
      <c r="T83">
        <f>'Analyse détaillée'!AP83</f>
        <v>0</v>
      </c>
      <c r="U83">
        <f>'Analyse détaillée'!AR83</f>
        <v>0.42857142857142855</v>
      </c>
      <c r="V83">
        <f>'Analyse détaillée'!AT83</f>
        <v>0</v>
      </c>
      <c r="W83">
        <f>'Analyse détaillée'!AX83</f>
        <v>0</v>
      </c>
      <c r="X83">
        <f>'Analyse détaillée'!BB83</f>
        <v>0</v>
      </c>
      <c r="Y83">
        <f>'Analyse détaillée'!BD83</f>
        <v>0</v>
      </c>
      <c r="Z83">
        <f>'Analyse détaillée'!BH83</f>
        <v>0</v>
      </c>
      <c r="AA83">
        <f>'Analyse détaillée'!BL83</f>
        <v>0</v>
      </c>
      <c r="AB83">
        <f>'Analyse détaillée'!BN83</f>
        <v>0</v>
      </c>
      <c r="AC83">
        <f>'Analyse détaillée'!BP83</f>
        <v>0</v>
      </c>
      <c r="AD83">
        <f>'Analyse détaillée'!BR83</f>
        <v>0</v>
      </c>
      <c r="AE83">
        <f>'Analyse détaillée'!BT83</f>
        <v>0</v>
      </c>
      <c r="AF83">
        <f>'Analyse détaillée'!BV83</f>
        <v>0</v>
      </c>
      <c r="AG83">
        <f>'Analyse détaillée'!BX83</f>
        <v>0</v>
      </c>
      <c r="AH83">
        <f>'Analyse détaillée'!BZ83</f>
        <v>0</v>
      </c>
      <c r="AI83">
        <f>'Analyse détaillée'!CB83</f>
        <v>0</v>
      </c>
      <c r="AJ83">
        <f>'Analyse détaillée'!CD83</f>
        <v>0</v>
      </c>
      <c r="AK83">
        <f>'Analyse détaillée'!CF83</f>
        <v>0</v>
      </c>
      <c r="AL83">
        <f>'Analyse détaillée'!CH83</f>
        <v>0</v>
      </c>
      <c r="AM83">
        <f>'Analyse détaillée'!CJ83</f>
        <v>0</v>
      </c>
      <c r="AN83">
        <f>'Analyse détaillée'!CL83</f>
        <v>0</v>
      </c>
      <c r="AO83">
        <f>'Analyse détaillée'!CN83</f>
        <v>0</v>
      </c>
      <c r="AP83">
        <f>'Analyse détaillée'!CP83</f>
        <v>0.5</v>
      </c>
      <c r="AQ83">
        <f>'Analyse détaillée'!CR83</f>
        <v>0</v>
      </c>
      <c r="AR83">
        <f>'Analyse détaillée'!CV83</f>
        <v>0</v>
      </c>
      <c r="AS83">
        <f>'Analyse détaillée'!CZ83</f>
        <v>0</v>
      </c>
      <c r="AT83">
        <f>'Analyse détaillée'!DB83</f>
        <v>0</v>
      </c>
      <c r="AU83">
        <f>'Analyse détaillée'!DF83</f>
        <v>0</v>
      </c>
      <c r="AV83">
        <f>'Analyse détaillée'!DJ83</f>
        <v>0</v>
      </c>
      <c r="AW83">
        <f>'Analyse détaillée'!DL83</f>
        <v>0</v>
      </c>
      <c r="AX83">
        <f>'Analyse détaillée'!DN83</f>
        <v>0</v>
      </c>
      <c r="AY83">
        <f>'Analyse détaillée'!DP83</f>
        <v>0</v>
      </c>
      <c r="AZ83">
        <f>'Analyse détaillée'!DR83</f>
        <v>0</v>
      </c>
      <c r="BA83">
        <f>'Analyse détaillée'!EB83</f>
        <v>0</v>
      </c>
      <c r="BB83">
        <f>'Analyse détaillée'!EL83</f>
        <v>0</v>
      </c>
      <c r="BC83">
        <f>'Analyse détaillée'!EV83</f>
        <v>0</v>
      </c>
      <c r="BD83">
        <f>'Analyse détaillée'!EX83</f>
        <v>0</v>
      </c>
      <c r="BE83">
        <f>'Analyse détaillée'!EZ83</f>
        <v>0</v>
      </c>
      <c r="BF83">
        <f>'Analyse détaillée'!FB83</f>
        <v>0</v>
      </c>
      <c r="BG83">
        <f>'Analyse détaillée'!FD83</f>
        <v>0</v>
      </c>
      <c r="BH83">
        <f>'Analyse détaillée'!FE83</f>
        <v>1</v>
      </c>
      <c r="BI83">
        <f>'Analyse détaillée'!FG83</f>
        <v>0</v>
      </c>
      <c r="BJ83">
        <f>'Analyse détaillée'!FN83</f>
        <v>0</v>
      </c>
      <c r="BK83">
        <f>'Analyse détaillée'!FR83</f>
        <v>0</v>
      </c>
      <c r="BL83">
        <f>'Analyse détaillée'!FV83</f>
        <v>0</v>
      </c>
      <c r="BM83">
        <f>'Analyse détaillée'!FZ83</f>
        <v>0</v>
      </c>
      <c r="BN83">
        <f>'Analyse détaillée'!GB83</f>
        <v>0</v>
      </c>
      <c r="BO83">
        <f>'Analyse détaillée'!GD83</f>
        <v>0</v>
      </c>
      <c r="BP83">
        <f>'Analyse détaillée'!GF83</f>
        <v>0</v>
      </c>
      <c r="BQ83">
        <f>'Analyse détaillée'!GL83</f>
        <v>0</v>
      </c>
      <c r="BR83">
        <f>'Analyse détaillée'!GN83</f>
        <v>0</v>
      </c>
      <c r="BS83">
        <f>'Analyse détaillée'!GP83</f>
        <v>0</v>
      </c>
      <c r="BT83">
        <f>'Analyse détaillée'!GR83</f>
        <v>0</v>
      </c>
      <c r="BU83">
        <f>'Analyse détaillée'!GT83</f>
        <v>0</v>
      </c>
      <c r="BV83">
        <f>'Analyse détaillée'!GV83</f>
        <v>0</v>
      </c>
      <c r="BW83">
        <f>'Analyse détaillée'!GX83</f>
        <v>0</v>
      </c>
      <c r="BX83">
        <f>'Analyse détaillée'!GZ83</f>
        <v>0</v>
      </c>
      <c r="BY83">
        <f>'Analyse détaillée'!HB83</f>
        <v>0</v>
      </c>
    </row>
    <row r="84" spans="1:77" ht="15.75" x14ac:dyDescent="0.25">
      <c r="A84">
        <f>'Analyse détaillée'!A84</f>
        <v>0</v>
      </c>
      <c r="B84">
        <f>'Analyse détaillée'!B84</f>
        <v>0</v>
      </c>
      <c r="C84">
        <f>'Analyse détaillée'!C84</f>
        <v>0</v>
      </c>
      <c r="D84">
        <f>'Analyse détaillée'!D84</f>
        <v>0</v>
      </c>
      <c r="E84">
        <f>'Analyse détaillée'!E84</f>
        <v>0</v>
      </c>
      <c r="F84">
        <f>'Analyse détaillée'!F84</f>
        <v>82</v>
      </c>
      <c r="G84">
        <f>'Analyse détaillée'!G84</f>
        <v>0</v>
      </c>
      <c r="H84">
        <f>'Analyse détaillée'!L84</f>
        <v>0</v>
      </c>
      <c r="I84">
        <f>'Analyse détaillée'!Q84</f>
        <v>0</v>
      </c>
      <c r="J84">
        <f>'Analyse détaillée'!V84</f>
        <v>0</v>
      </c>
      <c r="K84">
        <f>'Analyse détaillée'!X84</f>
        <v>0</v>
      </c>
      <c r="L84">
        <f>'Analyse détaillée'!Z84</f>
        <v>0</v>
      </c>
      <c r="M84">
        <f>'Analyse détaillée'!AB84</f>
        <v>0</v>
      </c>
      <c r="N84">
        <f>'Analyse détaillée'!AD84</f>
        <v>0</v>
      </c>
      <c r="O84">
        <f>'Analyse détaillée'!AF84</f>
        <v>0</v>
      </c>
      <c r="P84">
        <f>'Analyse détaillée'!AH84</f>
        <v>0</v>
      </c>
      <c r="Q84">
        <f>'Analyse détaillée'!AJ84</f>
        <v>0</v>
      </c>
      <c r="R84">
        <f>'Analyse détaillée'!AJ84</f>
        <v>0</v>
      </c>
      <c r="S84">
        <f>'Analyse détaillée'!AN84</f>
        <v>0</v>
      </c>
      <c r="T84">
        <f>'Analyse détaillée'!AP84</f>
        <v>0</v>
      </c>
      <c r="U84">
        <f>'Analyse détaillée'!AR84</f>
        <v>0.42857142857142855</v>
      </c>
      <c r="V84">
        <f>'Analyse détaillée'!AT84</f>
        <v>0</v>
      </c>
      <c r="W84">
        <f>'Analyse détaillée'!AX84</f>
        <v>0</v>
      </c>
      <c r="X84">
        <f>'Analyse détaillée'!BB84</f>
        <v>0</v>
      </c>
      <c r="Y84">
        <f>'Analyse détaillée'!BD84</f>
        <v>0</v>
      </c>
      <c r="Z84">
        <f>'Analyse détaillée'!BH84</f>
        <v>0</v>
      </c>
      <c r="AA84">
        <f>'Analyse détaillée'!BL84</f>
        <v>0</v>
      </c>
      <c r="AB84">
        <f>'Analyse détaillée'!BN84</f>
        <v>0</v>
      </c>
      <c r="AC84">
        <f>'Analyse détaillée'!BP84</f>
        <v>0</v>
      </c>
      <c r="AD84">
        <f>'Analyse détaillée'!BR84</f>
        <v>0</v>
      </c>
      <c r="AE84">
        <f>'Analyse détaillée'!BT84</f>
        <v>0</v>
      </c>
      <c r="AF84">
        <f>'Analyse détaillée'!BV84</f>
        <v>0</v>
      </c>
      <c r="AG84">
        <f>'Analyse détaillée'!BX84</f>
        <v>0</v>
      </c>
      <c r="AH84">
        <f>'Analyse détaillée'!BZ84</f>
        <v>0</v>
      </c>
      <c r="AI84">
        <f>'Analyse détaillée'!CB84</f>
        <v>0</v>
      </c>
      <c r="AJ84">
        <f>'Analyse détaillée'!CD84</f>
        <v>0</v>
      </c>
      <c r="AK84">
        <f>'Analyse détaillée'!CF84</f>
        <v>0</v>
      </c>
      <c r="AL84">
        <f>'Analyse détaillée'!CH84</f>
        <v>0</v>
      </c>
      <c r="AM84">
        <f>'Analyse détaillée'!CJ84</f>
        <v>0</v>
      </c>
      <c r="AN84">
        <f>'Analyse détaillée'!CL84</f>
        <v>0</v>
      </c>
      <c r="AO84">
        <f>'Analyse détaillée'!CN84</f>
        <v>0</v>
      </c>
      <c r="AP84">
        <f>'Analyse détaillée'!CP84</f>
        <v>0.5</v>
      </c>
      <c r="AQ84">
        <f>'Analyse détaillée'!CR84</f>
        <v>0</v>
      </c>
      <c r="AR84">
        <f>'Analyse détaillée'!CV84</f>
        <v>0</v>
      </c>
      <c r="AS84">
        <f>'Analyse détaillée'!CZ84</f>
        <v>0</v>
      </c>
      <c r="AT84">
        <f>'Analyse détaillée'!DB84</f>
        <v>0</v>
      </c>
      <c r="AU84">
        <f>'Analyse détaillée'!DF84</f>
        <v>0</v>
      </c>
      <c r="AV84">
        <f>'Analyse détaillée'!DJ84</f>
        <v>0</v>
      </c>
      <c r="AW84">
        <f>'Analyse détaillée'!DL84</f>
        <v>0</v>
      </c>
      <c r="AX84">
        <f>'Analyse détaillée'!DN84</f>
        <v>0</v>
      </c>
      <c r="AY84">
        <f>'Analyse détaillée'!DP84</f>
        <v>0</v>
      </c>
      <c r="AZ84">
        <f>'Analyse détaillée'!DR84</f>
        <v>0</v>
      </c>
      <c r="BA84">
        <f>'Analyse détaillée'!EB84</f>
        <v>0</v>
      </c>
      <c r="BB84">
        <f>'Analyse détaillée'!EL84</f>
        <v>0</v>
      </c>
      <c r="BC84">
        <f>'Analyse détaillée'!EV84</f>
        <v>0</v>
      </c>
      <c r="BD84">
        <f>'Analyse détaillée'!EX84</f>
        <v>0</v>
      </c>
      <c r="BE84">
        <f>'Analyse détaillée'!EZ84</f>
        <v>0</v>
      </c>
      <c r="BF84">
        <f>'Analyse détaillée'!FB84</f>
        <v>0</v>
      </c>
      <c r="BG84">
        <f>'Analyse détaillée'!FD84</f>
        <v>0</v>
      </c>
      <c r="BH84">
        <f>'Analyse détaillée'!FE84</f>
        <v>1</v>
      </c>
      <c r="BI84">
        <f>'Analyse détaillée'!FG84</f>
        <v>0</v>
      </c>
      <c r="BJ84">
        <f>'Analyse détaillée'!FN84</f>
        <v>0</v>
      </c>
      <c r="BK84">
        <f>'Analyse détaillée'!FR84</f>
        <v>0</v>
      </c>
      <c r="BL84">
        <f>'Analyse détaillée'!FV84</f>
        <v>0</v>
      </c>
      <c r="BM84">
        <f>'Analyse détaillée'!FZ84</f>
        <v>0</v>
      </c>
      <c r="BN84">
        <f>'Analyse détaillée'!GB84</f>
        <v>0</v>
      </c>
      <c r="BO84">
        <f>'Analyse détaillée'!GD84</f>
        <v>0</v>
      </c>
      <c r="BP84">
        <f>'Analyse détaillée'!GF84</f>
        <v>0</v>
      </c>
      <c r="BQ84">
        <f>'Analyse détaillée'!GL84</f>
        <v>0</v>
      </c>
      <c r="BR84">
        <f>'Analyse détaillée'!GN84</f>
        <v>0</v>
      </c>
      <c r="BS84">
        <f>'Analyse détaillée'!GP84</f>
        <v>0</v>
      </c>
      <c r="BT84">
        <f>'Analyse détaillée'!GR84</f>
        <v>0</v>
      </c>
      <c r="BU84">
        <f>'Analyse détaillée'!GT84</f>
        <v>0</v>
      </c>
      <c r="BV84">
        <f>'Analyse détaillée'!GV84</f>
        <v>0</v>
      </c>
      <c r="BW84">
        <f>'Analyse détaillée'!GX84</f>
        <v>0</v>
      </c>
      <c r="BX84">
        <f>'Analyse détaillée'!GZ84</f>
        <v>0</v>
      </c>
      <c r="BY84">
        <f>'Analyse détaillée'!HB84</f>
        <v>0</v>
      </c>
    </row>
    <row r="85" spans="1:77" ht="15.75" x14ac:dyDescent="0.25">
      <c r="A85">
        <f>'Analyse détaillée'!A85</f>
        <v>0</v>
      </c>
      <c r="B85">
        <f>'Analyse détaillée'!B85</f>
        <v>0</v>
      </c>
      <c r="C85">
        <f>'Analyse détaillée'!C85</f>
        <v>0</v>
      </c>
      <c r="D85">
        <f>'Analyse détaillée'!D85</f>
        <v>0</v>
      </c>
      <c r="E85">
        <f>'Analyse détaillée'!E85</f>
        <v>0</v>
      </c>
      <c r="F85">
        <f>'Analyse détaillée'!F85</f>
        <v>83</v>
      </c>
      <c r="G85">
        <f>'Analyse détaillée'!G85</f>
        <v>0</v>
      </c>
      <c r="H85">
        <f>'Analyse détaillée'!L85</f>
        <v>0</v>
      </c>
      <c r="I85">
        <f>'Analyse détaillée'!Q85</f>
        <v>0</v>
      </c>
      <c r="J85">
        <f>'Analyse détaillée'!V85</f>
        <v>0</v>
      </c>
      <c r="K85">
        <f>'Analyse détaillée'!X85</f>
        <v>0</v>
      </c>
      <c r="L85">
        <f>'Analyse détaillée'!Z85</f>
        <v>0</v>
      </c>
      <c r="M85">
        <f>'Analyse détaillée'!AB85</f>
        <v>0</v>
      </c>
      <c r="N85">
        <f>'Analyse détaillée'!AD85</f>
        <v>0</v>
      </c>
      <c r="O85">
        <f>'Analyse détaillée'!AF85</f>
        <v>0</v>
      </c>
      <c r="P85">
        <f>'Analyse détaillée'!AH85</f>
        <v>0</v>
      </c>
      <c r="Q85">
        <f>'Analyse détaillée'!AJ85</f>
        <v>0</v>
      </c>
      <c r="R85">
        <f>'Analyse détaillée'!AJ85</f>
        <v>0</v>
      </c>
      <c r="S85">
        <f>'Analyse détaillée'!AN85</f>
        <v>0</v>
      </c>
      <c r="T85">
        <f>'Analyse détaillée'!AP85</f>
        <v>0</v>
      </c>
      <c r="U85">
        <f>'Analyse détaillée'!AR85</f>
        <v>0.42857142857142855</v>
      </c>
      <c r="V85">
        <f>'Analyse détaillée'!AT85</f>
        <v>0</v>
      </c>
      <c r="W85">
        <f>'Analyse détaillée'!AX85</f>
        <v>0</v>
      </c>
      <c r="X85">
        <f>'Analyse détaillée'!BB85</f>
        <v>0</v>
      </c>
      <c r="Y85">
        <f>'Analyse détaillée'!BD85</f>
        <v>0</v>
      </c>
      <c r="Z85">
        <f>'Analyse détaillée'!BH85</f>
        <v>0</v>
      </c>
      <c r="AA85">
        <f>'Analyse détaillée'!BL85</f>
        <v>0</v>
      </c>
      <c r="AB85">
        <f>'Analyse détaillée'!BN85</f>
        <v>0</v>
      </c>
      <c r="AC85">
        <f>'Analyse détaillée'!BP85</f>
        <v>0</v>
      </c>
      <c r="AD85">
        <f>'Analyse détaillée'!BR85</f>
        <v>0</v>
      </c>
      <c r="AE85">
        <f>'Analyse détaillée'!BT85</f>
        <v>0</v>
      </c>
      <c r="AF85">
        <f>'Analyse détaillée'!BV85</f>
        <v>0</v>
      </c>
      <c r="AG85">
        <f>'Analyse détaillée'!BX85</f>
        <v>0</v>
      </c>
      <c r="AH85">
        <f>'Analyse détaillée'!BZ85</f>
        <v>0</v>
      </c>
      <c r="AI85">
        <f>'Analyse détaillée'!CB85</f>
        <v>0</v>
      </c>
      <c r="AJ85">
        <f>'Analyse détaillée'!CD85</f>
        <v>0</v>
      </c>
      <c r="AK85">
        <f>'Analyse détaillée'!CF85</f>
        <v>0</v>
      </c>
      <c r="AL85">
        <f>'Analyse détaillée'!CH85</f>
        <v>0</v>
      </c>
      <c r="AM85">
        <f>'Analyse détaillée'!CJ85</f>
        <v>0</v>
      </c>
      <c r="AN85">
        <f>'Analyse détaillée'!CL85</f>
        <v>0</v>
      </c>
      <c r="AO85">
        <f>'Analyse détaillée'!CN85</f>
        <v>0</v>
      </c>
      <c r="AP85">
        <f>'Analyse détaillée'!CP85</f>
        <v>0.5</v>
      </c>
      <c r="AQ85">
        <f>'Analyse détaillée'!CR85</f>
        <v>0</v>
      </c>
      <c r="AR85">
        <f>'Analyse détaillée'!CV85</f>
        <v>0</v>
      </c>
      <c r="AS85">
        <f>'Analyse détaillée'!CZ85</f>
        <v>0</v>
      </c>
      <c r="AT85">
        <f>'Analyse détaillée'!DB85</f>
        <v>0</v>
      </c>
      <c r="AU85">
        <f>'Analyse détaillée'!DF85</f>
        <v>0</v>
      </c>
      <c r="AV85">
        <f>'Analyse détaillée'!DJ85</f>
        <v>0</v>
      </c>
      <c r="AW85">
        <f>'Analyse détaillée'!DL85</f>
        <v>0</v>
      </c>
      <c r="AX85">
        <f>'Analyse détaillée'!DN85</f>
        <v>0</v>
      </c>
      <c r="AY85">
        <f>'Analyse détaillée'!DP85</f>
        <v>0</v>
      </c>
      <c r="AZ85">
        <f>'Analyse détaillée'!DR85</f>
        <v>0</v>
      </c>
      <c r="BA85">
        <f>'Analyse détaillée'!EB85</f>
        <v>0</v>
      </c>
      <c r="BB85">
        <f>'Analyse détaillée'!EL85</f>
        <v>0</v>
      </c>
      <c r="BC85">
        <f>'Analyse détaillée'!EV85</f>
        <v>0</v>
      </c>
      <c r="BD85">
        <f>'Analyse détaillée'!EX85</f>
        <v>0</v>
      </c>
      <c r="BE85">
        <f>'Analyse détaillée'!EZ85</f>
        <v>0</v>
      </c>
      <c r="BF85">
        <f>'Analyse détaillée'!FB85</f>
        <v>0</v>
      </c>
      <c r="BG85">
        <f>'Analyse détaillée'!FD85</f>
        <v>0</v>
      </c>
      <c r="BH85">
        <f>'Analyse détaillée'!FE85</f>
        <v>1</v>
      </c>
      <c r="BI85">
        <f>'Analyse détaillée'!FG85</f>
        <v>0</v>
      </c>
      <c r="BJ85">
        <f>'Analyse détaillée'!FN85</f>
        <v>0</v>
      </c>
      <c r="BK85">
        <f>'Analyse détaillée'!FR85</f>
        <v>0</v>
      </c>
      <c r="BL85">
        <f>'Analyse détaillée'!FV85</f>
        <v>0</v>
      </c>
      <c r="BM85">
        <f>'Analyse détaillée'!FZ85</f>
        <v>0</v>
      </c>
      <c r="BN85">
        <f>'Analyse détaillée'!GB85</f>
        <v>0</v>
      </c>
      <c r="BO85">
        <f>'Analyse détaillée'!GD85</f>
        <v>0</v>
      </c>
      <c r="BP85">
        <f>'Analyse détaillée'!GF85</f>
        <v>0</v>
      </c>
      <c r="BQ85">
        <f>'Analyse détaillée'!GL85</f>
        <v>0</v>
      </c>
      <c r="BR85">
        <f>'Analyse détaillée'!GN85</f>
        <v>0</v>
      </c>
      <c r="BS85">
        <f>'Analyse détaillée'!GP85</f>
        <v>0</v>
      </c>
      <c r="BT85">
        <f>'Analyse détaillée'!GR85</f>
        <v>0</v>
      </c>
      <c r="BU85">
        <f>'Analyse détaillée'!GT85</f>
        <v>0</v>
      </c>
      <c r="BV85">
        <f>'Analyse détaillée'!GV85</f>
        <v>0</v>
      </c>
      <c r="BW85">
        <f>'Analyse détaillée'!GX85</f>
        <v>0</v>
      </c>
      <c r="BX85">
        <f>'Analyse détaillée'!GZ85</f>
        <v>0</v>
      </c>
      <c r="BY85">
        <f>'Analyse détaillée'!HB85</f>
        <v>0</v>
      </c>
    </row>
    <row r="86" spans="1:77" ht="15.75" x14ac:dyDescent="0.25">
      <c r="A86">
        <f>'Analyse détaillée'!A86</f>
        <v>0</v>
      </c>
      <c r="B86">
        <f>'Analyse détaillée'!B86</f>
        <v>0</v>
      </c>
      <c r="C86">
        <f>'Analyse détaillée'!C86</f>
        <v>0</v>
      </c>
      <c r="D86">
        <f>'Analyse détaillée'!D86</f>
        <v>0</v>
      </c>
      <c r="E86">
        <f>'Analyse détaillée'!E86</f>
        <v>0</v>
      </c>
      <c r="F86">
        <f>'Analyse détaillée'!F86</f>
        <v>84</v>
      </c>
      <c r="G86">
        <f>'Analyse détaillée'!G86</f>
        <v>0</v>
      </c>
      <c r="H86">
        <f>'Analyse détaillée'!L86</f>
        <v>0</v>
      </c>
      <c r="I86">
        <f>'Analyse détaillée'!Q86</f>
        <v>0</v>
      </c>
      <c r="J86">
        <f>'Analyse détaillée'!V86</f>
        <v>0</v>
      </c>
      <c r="K86">
        <f>'Analyse détaillée'!X86</f>
        <v>0</v>
      </c>
      <c r="L86">
        <f>'Analyse détaillée'!Z86</f>
        <v>0</v>
      </c>
      <c r="M86">
        <f>'Analyse détaillée'!AB86</f>
        <v>0</v>
      </c>
      <c r="N86">
        <f>'Analyse détaillée'!AD86</f>
        <v>0</v>
      </c>
      <c r="O86">
        <f>'Analyse détaillée'!AF86</f>
        <v>0</v>
      </c>
      <c r="P86">
        <f>'Analyse détaillée'!AH86</f>
        <v>0</v>
      </c>
      <c r="Q86">
        <f>'Analyse détaillée'!AJ86</f>
        <v>0</v>
      </c>
      <c r="R86">
        <f>'Analyse détaillée'!AJ86</f>
        <v>0</v>
      </c>
      <c r="S86">
        <f>'Analyse détaillée'!AN86</f>
        <v>0</v>
      </c>
      <c r="T86">
        <f>'Analyse détaillée'!AP86</f>
        <v>0</v>
      </c>
      <c r="U86">
        <f>'Analyse détaillée'!AR86</f>
        <v>0.42857142857142855</v>
      </c>
      <c r="V86">
        <f>'Analyse détaillée'!AT86</f>
        <v>0</v>
      </c>
      <c r="W86">
        <f>'Analyse détaillée'!AX86</f>
        <v>0</v>
      </c>
      <c r="X86">
        <f>'Analyse détaillée'!BB86</f>
        <v>0</v>
      </c>
      <c r="Y86">
        <f>'Analyse détaillée'!BD86</f>
        <v>0</v>
      </c>
      <c r="Z86">
        <f>'Analyse détaillée'!BH86</f>
        <v>0</v>
      </c>
      <c r="AA86">
        <f>'Analyse détaillée'!BL86</f>
        <v>0</v>
      </c>
      <c r="AB86">
        <f>'Analyse détaillée'!BN86</f>
        <v>0</v>
      </c>
      <c r="AC86">
        <f>'Analyse détaillée'!BP86</f>
        <v>0</v>
      </c>
      <c r="AD86">
        <f>'Analyse détaillée'!BR86</f>
        <v>0</v>
      </c>
      <c r="AE86">
        <f>'Analyse détaillée'!BT86</f>
        <v>0</v>
      </c>
      <c r="AF86">
        <f>'Analyse détaillée'!BV86</f>
        <v>0</v>
      </c>
      <c r="AG86">
        <f>'Analyse détaillée'!BX86</f>
        <v>0</v>
      </c>
      <c r="AH86">
        <f>'Analyse détaillée'!BZ86</f>
        <v>0</v>
      </c>
      <c r="AI86">
        <f>'Analyse détaillée'!CB86</f>
        <v>0</v>
      </c>
      <c r="AJ86">
        <f>'Analyse détaillée'!CD86</f>
        <v>0</v>
      </c>
      <c r="AK86">
        <f>'Analyse détaillée'!CF86</f>
        <v>0</v>
      </c>
      <c r="AL86">
        <f>'Analyse détaillée'!CH86</f>
        <v>0</v>
      </c>
      <c r="AM86">
        <f>'Analyse détaillée'!CJ86</f>
        <v>0</v>
      </c>
      <c r="AN86">
        <f>'Analyse détaillée'!CL86</f>
        <v>0</v>
      </c>
      <c r="AO86">
        <f>'Analyse détaillée'!CN86</f>
        <v>0</v>
      </c>
      <c r="AP86">
        <f>'Analyse détaillée'!CP86</f>
        <v>0.5</v>
      </c>
      <c r="AQ86">
        <f>'Analyse détaillée'!CR86</f>
        <v>0</v>
      </c>
      <c r="AR86">
        <f>'Analyse détaillée'!CV86</f>
        <v>0</v>
      </c>
      <c r="AS86">
        <f>'Analyse détaillée'!CZ86</f>
        <v>0</v>
      </c>
      <c r="AT86">
        <f>'Analyse détaillée'!DB86</f>
        <v>0</v>
      </c>
      <c r="AU86">
        <f>'Analyse détaillée'!DF86</f>
        <v>0</v>
      </c>
      <c r="AV86">
        <f>'Analyse détaillée'!DJ86</f>
        <v>0</v>
      </c>
      <c r="AW86">
        <f>'Analyse détaillée'!DL86</f>
        <v>0</v>
      </c>
      <c r="AX86">
        <f>'Analyse détaillée'!DN86</f>
        <v>0</v>
      </c>
      <c r="AY86">
        <f>'Analyse détaillée'!DP86</f>
        <v>0</v>
      </c>
      <c r="AZ86">
        <f>'Analyse détaillée'!DR86</f>
        <v>0</v>
      </c>
      <c r="BA86">
        <f>'Analyse détaillée'!EB86</f>
        <v>0</v>
      </c>
      <c r="BB86">
        <f>'Analyse détaillée'!EL86</f>
        <v>0</v>
      </c>
      <c r="BC86">
        <f>'Analyse détaillée'!EV86</f>
        <v>0</v>
      </c>
      <c r="BD86">
        <f>'Analyse détaillée'!EX86</f>
        <v>0</v>
      </c>
      <c r="BE86">
        <f>'Analyse détaillée'!EZ86</f>
        <v>0</v>
      </c>
      <c r="BF86">
        <f>'Analyse détaillée'!FB86</f>
        <v>0</v>
      </c>
      <c r="BG86">
        <f>'Analyse détaillée'!FD86</f>
        <v>0</v>
      </c>
      <c r="BH86">
        <f>'Analyse détaillée'!FE86</f>
        <v>1</v>
      </c>
      <c r="BI86">
        <f>'Analyse détaillée'!FG86</f>
        <v>0</v>
      </c>
      <c r="BJ86">
        <f>'Analyse détaillée'!FN86</f>
        <v>0</v>
      </c>
      <c r="BK86">
        <f>'Analyse détaillée'!FR86</f>
        <v>0</v>
      </c>
      <c r="BL86">
        <f>'Analyse détaillée'!FV86</f>
        <v>0</v>
      </c>
      <c r="BM86">
        <f>'Analyse détaillée'!FZ86</f>
        <v>0</v>
      </c>
      <c r="BN86">
        <f>'Analyse détaillée'!GB86</f>
        <v>0</v>
      </c>
      <c r="BO86">
        <f>'Analyse détaillée'!GD86</f>
        <v>0</v>
      </c>
      <c r="BP86">
        <f>'Analyse détaillée'!GF86</f>
        <v>0</v>
      </c>
      <c r="BQ86">
        <f>'Analyse détaillée'!GL86</f>
        <v>0</v>
      </c>
      <c r="BR86">
        <f>'Analyse détaillée'!GN86</f>
        <v>0</v>
      </c>
      <c r="BS86">
        <f>'Analyse détaillée'!GP86</f>
        <v>0</v>
      </c>
      <c r="BT86">
        <f>'Analyse détaillée'!GR86</f>
        <v>0</v>
      </c>
      <c r="BU86">
        <f>'Analyse détaillée'!GT86</f>
        <v>0</v>
      </c>
      <c r="BV86">
        <f>'Analyse détaillée'!GV86</f>
        <v>0</v>
      </c>
      <c r="BW86">
        <f>'Analyse détaillée'!GX86</f>
        <v>0</v>
      </c>
      <c r="BX86">
        <f>'Analyse détaillée'!GZ86</f>
        <v>0</v>
      </c>
      <c r="BY86">
        <f>'Analyse détaillée'!HB86</f>
        <v>0</v>
      </c>
    </row>
    <row r="87" spans="1:77" ht="15.75" x14ac:dyDescent="0.25">
      <c r="A87">
        <f>'Analyse détaillée'!A87</f>
        <v>0</v>
      </c>
      <c r="B87">
        <f>'Analyse détaillée'!B87</f>
        <v>0</v>
      </c>
      <c r="C87">
        <f>'Analyse détaillée'!C87</f>
        <v>0</v>
      </c>
      <c r="D87">
        <f>'Analyse détaillée'!D87</f>
        <v>0</v>
      </c>
      <c r="E87">
        <f>'Analyse détaillée'!E87</f>
        <v>0</v>
      </c>
      <c r="F87">
        <f>'Analyse détaillée'!F87</f>
        <v>85</v>
      </c>
      <c r="G87">
        <f>'Analyse détaillée'!G87</f>
        <v>0</v>
      </c>
      <c r="H87">
        <f>'Analyse détaillée'!L87</f>
        <v>0</v>
      </c>
      <c r="I87">
        <f>'Analyse détaillée'!Q87</f>
        <v>0</v>
      </c>
      <c r="J87">
        <f>'Analyse détaillée'!V87</f>
        <v>0</v>
      </c>
      <c r="K87">
        <f>'Analyse détaillée'!X87</f>
        <v>0</v>
      </c>
      <c r="L87">
        <f>'Analyse détaillée'!Z87</f>
        <v>0</v>
      </c>
      <c r="M87">
        <f>'Analyse détaillée'!AB87</f>
        <v>0</v>
      </c>
      <c r="N87">
        <f>'Analyse détaillée'!AD87</f>
        <v>0</v>
      </c>
      <c r="O87">
        <f>'Analyse détaillée'!AF87</f>
        <v>0</v>
      </c>
      <c r="P87">
        <f>'Analyse détaillée'!AH87</f>
        <v>0</v>
      </c>
      <c r="Q87">
        <f>'Analyse détaillée'!AJ87</f>
        <v>0</v>
      </c>
      <c r="R87">
        <f>'Analyse détaillée'!AJ87</f>
        <v>0</v>
      </c>
      <c r="S87">
        <f>'Analyse détaillée'!AN87</f>
        <v>0</v>
      </c>
      <c r="T87">
        <f>'Analyse détaillée'!AP87</f>
        <v>0</v>
      </c>
      <c r="U87">
        <f>'Analyse détaillée'!AR87</f>
        <v>0.42857142857142855</v>
      </c>
      <c r="V87">
        <f>'Analyse détaillée'!AT87</f>
        <v>0</v>
      </c>
      <c r="W87">
        <f>'Analyse détaillée'!AX87</f>
        <v>0</v>
      </c>
      <c r="X87">
        <f>'Analyse détaillée'!BB87</f>
        <v>0</v>
      </c>
      <c r="Y87">
        <f>'Analyse détaillée'!BD87</f>
        <v>0</v>
      </c>
      <c r="Z87">
        <f>'Analyse détaillée'!BH87</f>
        <v>0</v>
      </c>
      <c r="AA87">
        <f>'Analyse détaillée'!BL87</f>
        <v>0</v>
      </c>
      <c r="AB87">
        <f>'Analyse détaillée'!BN87</f>
        <v>0</v>
      </c>
      <c r="AC87">
        <f>'Analyse détaillée'!BP87</f>
        <v>0</v>
      </c>
      <c r="AD87">
        <f>'Analyse détaillée'!BR87</f>
        <v>0</v>
      </c>
      <c r="AE87">
        <f>'Analyse détaillée'!BT87</f>
        <v>0</v>
      </c>
      <c r="AF87">
        <f>'Analyse détaillée'!BV87</f>
        <v>0</v>
      </c>
      <c r="AG87">
        <f>'Analyse détaillée'!BX87</f>
        <v>0</v>
      </c>
      <c r="AH87">
        <f>'Analyse détaillée'!BZ87</f>
        <v>0</v>
      </c>
      <c r="AI87">
        <f>'Analyse détaillée'!CB87</f>
        <v>0</v>
      </c>
      <c r="AJ87">
        <f>'Analyse détaillée'!CD87</f>
        <v>0</v>
      </c>
      <c r="AK87">
        <f>'Analyse détaillée'!CF87</f>
        <v>0</v>
      </c>
      <c r="AL87">
        <f>'Analyse détaillée'!CH87</f>
        <v>0</v>
      </c>
      <c r="AM87">
        <f>'Analyse détaillée'!CJ87</f>
        <v>0</v>
      </c>
      <c r="AN87">
        <f>'Analyse détaillée'!CL87</f>
        <v>0</v>
      </c>
      <c r="AO87">
        <f>'Analyse détaillée'!CN87</f>
        <v>0</v>
      </c>
      <c r="AP87">
        <f>'Analyse détaillée'!CP87</f>
        <v>0.5</v>
      </c>
      <c r="AQ87">
        <f>'Analyse détaillée'!CR87</f>
        <v>0</v>
      </c>
      <c r="AR87">
        <f>'Analyse détaillée'!CV87</f>
        <v>0</v>
      </c>
      <c r="AS87">
        <f>'Analyse détaillée'!CZ87</f>
        <v>0</v>
      </c>
      <c r="AT87">
        <f>'Analyse détaillée'!DB87</f>
        <v>0</v>
      </c>
      <c r="AU87">
        <f>'Analyse détaillée'!DF87</f>
        <v>0</v>
      </c>
      <c r="AV87">
        <f>'Analyse détaillée'!DJ87</f>
        <v>0</v>
      </c>
      <c r="AW87">
        <f>'Analyse détaillée'!DL87</f>
        <v>0</v>
      </c>
      <c r="AX87">
        <f>'Analyse détaillée'!DN87</f>
        <v>0</v>
      </c>
      <c r="AY87">
        <f>'Analyse détaillée'!DP87</f>
        <v>0</v>
      </c>
      <c r="AZ87">
        <f>'Analyse détaillée'!DR87</f>
        <v>0</v>
      </c>
      <c r="BA87">
        <f>'Analyse détaillée'!EB87</f>
        <v>0</v>
      </c>
      <c r="BB87">
        <f>'Analyse détaillée'!EL87</f>
        <v>0</v>
      </c>
      <c r="BC87">
        <f>'Analyse détaillée'!EV87</f>
        <v>0</v>
      </c>
      <c r="BD87">
        <f>'Analyse détaillée'!EX87</f>
        <v>0</v>
      </c>
      <c r="BE87">
        <f>'Analyse détaillée'!EZ87</f>
        <v>0</v>
      </c>
      <c r="BF87">
        <f>'Analyse détaillée'!FB87</f>
        <v>0</v>
      </c>
      <c r="BG87">
        <f>'Analyse détaillée'!FD87</f>
        <v>0</v>
      </c>
      <c r="BH87">
        <f>'Analyse détaillée'!FE87</f>
        <v>1</v>
      </c>
      <c r="BI87">
        <f>'Analyse détaillée'!FG87</f>
        <v>0</v>
      </c>
      <c r="BJ87">
        <f>'Analyse détaillée'!FN87</f>
        <v>0</v>
      </c>
      <c r="BK87">
        <f>'Analyse détaillée'!FR87</f>
        <v>0</v>
      </c>
      <c r="BL87">
        <f>'Analyse détaillée'!FV87</f>
        <v>0</v>
      </c>
      <c r="BM87">
        <f>'Analyse détaillée'!FZ87</f>
        <v>0</v>
      </c>
      <c r="BN87">
        <f>'Analyse détaillée'!GB87</f>
        <v>0</v>
      </c>
      <c r="BO87">
        <f>'Analyse détaillée'!GD87</f>
        <v>0</v>
      </c>
      <c r="BP87">
        <f>'Analyse détaillée'!GF87</f>
        <v>0</v>
      </c>
      <c r="BQ87">
        <f>'Analyse détaillée'!GL87</f>
        <v>0</v>
      </c>
      <c r="BR87">
        <f>'Analyse détaillée'!GN87</f>
        <v>0</v>
      </c>
      <c r="BS87">
        <f>'Analyse détaillée'!GP87</f>
        <v>0</v>
      </c>
      <c r="BT87">
        <f>'Analyse détaillée'!GR87</f>
        <v>0</v>
      </c>
      <c r="BU87">
        <f>'Analyse détaillée'!GT87</f>
        <v>0</v>
      </c>
      <c r="BV87">
        <f>'Analyse détaillée'!GV87</f>
        <v>0</v>
      </c>
      <c r="BW87">
        <f>'Analyse détaillée'!GX87</f>
        <v>0</v>
      </c>
      <c r="BX87">
        <f>'Analyse détaillée'!GZ87</f>
        <v>0</v>
      </c>
      <c r="BY87">
        <f>'Analyse détaillée'!HB87</f>
        <v>0</v>
      </c>
    </row>
    <row r="88" spans="1:77" ht="15.75" x14ac:dyDescent="0.25">
      <c r="A88">
        <f>'Analyse détaillée'!A88</f>
        <v>0</v>
      </c>
      <c r="B88">
        <f>'Analyse détaillée'!B88</f>
        <v>0</v>
      </c>
      <c r="C88">
        <f>'Analyse détaillée'!C88</f>
        <v>0</v>
      </c>
      <c r="D88">
        <f>'Analyse détaillée'!D88</f>
        <v>0</v>
      </c>
      <c r="E88">
        <f>'Analyse détaillée'!E88</f>
        <v>0</v>
      </c>
      <c r="F88">
        <f>'Analyse détaillée'!F88</f>
        <v>86</v>
      </c>
      <c r="G88">
        <f>'Analyse détaillée'!G88</f>
        <v>0</v>
      </c>
      <c r="H88">
        <f>'Analyse détaillée'!L88</f>
        <v>0</v>
      </c>
      <c r="I88">
        <f>'Analyse détaillée'!Q88</f>
        <v>0</v>
      </c>
      <c r="J88">
        <f>'Analyse détaillée'!V88</f>
        <v>0</v>
      </c>
      <c r="K88">
        <f>'Analyse détaillée'!X88</f>
        <v>0</v>
      </c>
      <c r="L88">
        <f>'Analyse détaillée'!Z88</f>
        <v>0</v>
      </c>
      <c r="M88">
        <f>'Analyse détaillée'!AB88</f>
        <v>0</v>
      </c>
      <c r="N88">
        <f>'Analyse détaillée'!AD88</f>
        <v>0</v>
      </c>
      <c r="O88">
        <f>'Analyse détaillée'!AF88</f>
        <v>0</v>
      </c>
      <c r="P88">
        <f>'Analyse détaillée'!AH88</f>
        <v>0</v>
      </c>
      <c r="Q88">
        <f>'Analyse détaillée'!AJ88</f>
        <v>0</v>
      </c>
      <c r="R88">
        <f>'Analyse détaillée'!AJ88</f>
        <v>0</v>
      </c>
      <c r="S88">
        <f>'Analyse détaillée'!AN88</f>
        <v>0</v>
      </c>
      <c r="T88">
        <f>'Analyse détaillée'!AP88</f>
        <v>0</v>
      </c>
      <c r="U88">
        <f>'Analyse détaillée'!AR88</f>
        <v>0.42857142857142855</v>
      </c>
      <c r="V88">
        <f>'Analyse détaillée'!AT88</f>
        <v>0</v>
      </c>
      <c r="W88">
        <f>'Analyse détaillée'!AX88</f>
        <v>0</v>
      </c>
      <c r="X88">
        <f>'Analyse détaillée'!BB88</f>
        <v>0</v>
      </c>
      <c r="Y88">
        <f>'Analyse détaillée'!BD88</f>
        <v>0</v>
      </c>
      <c r="Z88">
        <f>'Analyse détaillée'!BH88</f>
        <v>0</v>
      </c>
      <c r="AA88">
        <f>'Analyse détaillée'!BL88</f>
        <v>0</v>
      </c>
      <c r="AB88">
        <f>'Analyse détaillée'!BN88</f>
        <v>0</v>
      </c>
      <c r="AC88">
        <f>'Analyse détaillée'!BP88</f>
        <v>0</v>
      </c>
      <c r="AD88">
        <f>'Analyse détaillée'!BR88</f>
        <v>0</v>
      </c>
      <c r="AE88">
        <f>'Analyse détaillée'!BT88</f>
        <v>0</v>
      </c>
      <c r="AF88">
        <f>'Analyse détaillée'!BV88</f>
        <v>0</v>
      </c>
      <c r="AG88">
        <f>'Analyse détaillée'!BX88</f>
        <v>0</v>
      </c>
      <c r="AH88">
        <f>'Analyse détaillée'!BZ88</f>
        <v>0</v>
      </c>
      <c r="AI88">
        <f>'Analyse détaillée'!CB88</f>
        <v>0</v>
      </c>
      <c r="AJ88">
        <f>'Analyse détaillée'!CD88</f>
        <v>0</v>
      </c>
      <c r="AK88">
        <f>'Analyse détaillée'!CF88</f>
        <v>0</v>
      </c>
      <c r="AL88">
        <f>'Analyse détaillée'!CH88</f>
        <v>0</v>
      </c>
      <c r="AM88">
        <f>'Analyse détaillée'!CJ88</f>
        <v>0</v>
      </c>
      <c r="AN88">
        <f>'Analyse détaillée'!CL88</f>
        <v>0</v>
      </c>
      <c r="AO88">
        <f>'Analyse détaillée'!CN88</f>
        <v>0</v>
      </c>
      <c r="AP88">
        <f>'Analyse détaillée'!CP88</f>
        <v>0.5</v>
      </c>
      <c r="AQ88">
        <f>'Analyse détaillée'!CR88</f>
        <v>0</v>
      </c>
      <c r="AR88">
        <f>'Analyse détaillée'!CV88</f>
        <v>0</v>
      </c>
      <c r="AS88">
        <f>'Analyse détaillée'!CZ88</f>
        <v>0</v>
      </c>
      <c r="AT88">
        <f>'Analyse détaillée'!DB88</f>
        <v>0</v>
      </c>
      <c r="AU88">
        <f>'Analyse détaillée'!DF88</f>
        <v>0</v>
      </c>
      <c r="AV88">
        <f>'Analyse détaillée'!DJ88</f>
        <v>0</v>
      </c>
      <c r="AW88">
        <f>'Analyse détaillée'!DL88</f>
        <v>0</v>
      </c>
      <c r="AX88">
        <f>'Analyse détaillée'!DN88</f>
        <v>0</v>
      </c>
      <c r="AY88">
        <f>'Analyse détaillée'!DP88</f>
        <v>0</v>
      </c>
      <c r="AZ88">
        <f>'Analyse détaillée'!DR88</f>
        <v>0</v>
      </c>
      <c r="BA88">
        <f>'Analyse détaillée'!EB88</f>
        <v>0</v>
      </c>
      <c r="BB88">
        <f>'Analyse détaillée'!EL88</f>
        <v>0</v>
      </c>
      <c r="BC88">
        <f>'Analyse détaillée'!EV88</f>
        <v>0</v>
      </c>
      <c r="BD88">
        <f>'Analyse détaillée'!EX88</f>
        <v>0</v>
      </c>
      <c r="BE88">
        <f>'Analyse détaillée'!EZ88</f>
        <v>0</v>
      </c>
      <c r="BF88">
        <f>'Analyse détaillée'!FB88</f>
        <v>0</v>
      </c>
      <c r="BG88">
        <f>'Analyse détaillée'!FD88</f>
        <v>0</v>
      </c>
      <c r="BH88">
        <f>'Analyse détaillée'!FE88</f>
        <v>1</v>
      </c>
      <c r="BI88">
        <f>'Analyse détaillée'!FG88</f>
        <v>0</v>
      </c>
      <c r="BJ88">
        <f>'Analyse détaillée'!FN88</f>
        <v>0</v>
      </c>
      <c r="BK88">
        <f>'Analyse détaillée'!FR88</f>
        <v>0</v>
      </c>
      <c r="BL88">
        <f>'Analyse détaillée'!FV88</f>
        <v>0</v>
      </c>
      <c r="BM88">
        <f>'Analyse détaillée'!FZ88</f>
        <v>0</v>
      </c>
      <c r="BN88">
        <f>'Analyse détaillée'!GB88</f>
        <v>0</v>
      </c>
      <c r="BO88">
        <f>'Analyse détaillée'!GD88</f>
        <v>0</v>
      </c>
      <c r="BP88">
        <f>'Analyse détaillée'!GF88</f>
        <v>0</v>
      </c>
      <c r="BQ88">
        <f>'Analyse détaillée'!GL88</f>
        <v>0</v>
      </c>
      <c r="BR88">
        <f>'Analyse détaillée'!GN88</f>
        <v>0</v>
      </c>
      <c r="BS88">
        <f>'Analyse détaillée'!GP88</f>
        <v>0</v>
      </c>
      <c r="BT88">
        <f>'Analyse détaillée'!GR88</f>
        <v>0</v>
      </c>
      <c r="BU88">
        <f>'Analyse détaillée'!GT88</f>
        <v>0</v>
      </c>
      <c r="BV88">
        <f>'Analyse détaillée'!GV88</f>
        <v>0</v>
      </c>
      <c r="BW88">
        <f>'Analyse détaillée'!GX88</f>
        <v>0</v>
      </c>
      <c r="BX88">
        <f>'Analyse détaillée'!GZ88</f>
        <v>0</v>
      </c>
      <c r="BY88">
        <f>'Analyse détaillée'!HB88</f>
        <v>0</v>
      </c>
    </row>
    <row r="89" spans="1:77" ht="15.75" x14ac:dyDescent="0.25">
      <c r="A89">
        <f>'Analyse détaillée'!A89</f>
        <v>0</v>
      </c>
      <c r="B89">
        <f>'Analyse détaillée'!B89</f>
        <v>0</v>
      </c>
      <c r="C89">
        <f>'Analyse détaillée'!C89</f>
        <v>0</v>
      </c>
      <c r="D89">
        <f>'Analyse détaillée'!D89</f>
        <v>0</v>
      </c>
      <c r="E89">
        <f>'Analyse détaillée'!E89</f>
        <v>0</v>
      </c>
      <c r="F89">
        <f>'Analyse détaillée'!F89</f>
        <v>87</v>
      </c>
      <c r="G89">
        <f>'Analyse détaillée'!G89</f>
        <v>0</v>
      </c>
      <c r="H89">
        <f>'Analyse détaillée'!L89</f>
        <v>0</v>
      </c>
      <c r="I89">
        <f>'Analyse détaillée'!Q89</f>
        <v>0</v>
      </c>
      <c r="J89">
        <f>'Analyse détaillée'!V89</f>
        <v>0</v>
      </c>
      <c r="K89">
        <f>'Analyse détaillée'!X89</f>
        <v>0</v>
      </c>
      <c r="L89">
        <f>'Analyse détaillée'!Z89</f>
        <v>0</v>
      </c>
      <c r="M89">
        <f>'Analyse détaillée'!AB89</f>
        <v>0</v>
      </c>
      <c r="N89">
        <f>'Analyse détaillée'!AD89</f>
        <v>0</v>
      </c>
      <c r="O89">
        <f>'Analyse détaillée'!AF89</f>
        <v>0</v>
      </c>
      <c r="P89">
        <f>'Analyse détaillée'!AH89</f>
        <v>0</v>
      </c>
      <c r="Q89">
        <f>'Analyse détaillée'!AJ89</f>
        <v>0</v>
      </c>
      <c r="R89">
        <f>'Analyse détaillée'!AJ89</f>
        <v>0</v>
      </c>
      <c r="S89">
        <f>'Analyse détaillée'!AN89</f>
        <v>0</v>
      </c>
      <c r="T89">
        <f>'Analyse détaillée'!AP89</f>
        <v>0</v>
      </c>
      <c r="U89">
        <f>'Analyse détaillée'!AR89</f>
        <v>0.42857142857142855</v>
      </c>
      <c r="V89">
        <f>'Analyse détaillée'!AT89</f>
        <v>0</v>
      </c>
      <c r="W89">
        <f>'Analyse détaillée'!AX89</f>
        <v>0</v>
      </c>
      <c r="X89">
        <f>'Analyse détaillée'!BB89</f>
        <v>0</v>
      </c>
      <c r="Y89">
        <f>'Analyse détaillée'!BD89</f>
        <v>0</v>
      </c>
      <c r="Z89">
        <f>'Analyse détaillée'!BH89</f>
        <v>0</v>
      </c>
      <c r="AA89">
        <f>'Analyse détaillée'!BL89</f>
        <v>0</v>
      </c>
      <c r="AB89">
        <f>'Analyse détaillée'!BN89</f>
        <v>0</v>
      </c>
      <c r="AC89">
        <f>'Analyse détaillée'!BP89</f>
        <v>0</v>
      </c>
      <c r="AD89">
        <f>'Analyse détaillée'!BR89</f>
        <v>0</v>
      </c>
      <c r="AE89">
        <f>'Analyse détaillée'!BT89</f>
        <v>0</v>
      </c>
      <c r="AF89">
        <f>'Analyse détaillée'!BV89</f>
        <v>0</v>
      </c>
      <c r="AG89">
        <f>'Analyse détaillée'!BX89</f>
        <v>0</v>
      </c>
      <c r="AH89">
        <f>'Analyse détaillée'!BZ89</f>
        <v>0</v>
      </c>
      <c r="AI89">
        <f>'Analyse détaillée'!CB89</f>
        <v>0</v>
      </c>
      <c r="AJ89">
        <f>'Analyse détaillée'!CD89</f>
        <v>0</v>
      </c>
      <c r="AK89">
        <f>'Analyse détaillée'!CF89</f>
        <v>0</v>
      </c>
      <c r="AL89">
        <f>'Analyse détaillée'!CH89</f>
        <v>0</v>
      </c>
      <c r="AM89">
        <f>'Analyse détaillée'!CJ89</f>
        <v>0</v>
      </c>
      <c r="AN89">
        <f>'Analyse détaillée'!CL89</f>
        <v>0</v>
      </c>
      <c r="AO89">
        <f>'Analyse détaillée'!CN89</f>
        <v>0</v>
      </c>
      <c r="AP89">
        <f>'Analyse détaillée'!CP89</f>
        <v>0.5</v>
      </c>
      <c r="AQ89">
        <f>'Analyse détaillée'!CR89</f>
        <v>0</v>
      </c>
      <c r="AR89">
        <f>'Analyse détaillée'!CV89</f>
        <v>0</v>
      </c>
      <c r="AS89">
        <f>'Analyse détaillée'!CZ89</f>
        <v>0</v>
      </c>
      <c r="AT89">
        <f>'Analyse détaillée'!DB89</f>
        <v>0</v>
      </c>
      <c r="AU89">
        <f>'Analyse détaillée'!DF89</f>
        <v>0</v>
      </c>
      <c r="AV89">
        <f>'Analyse détaillée'!DJ89</f>
        <v>0</v>
      </c>
      <c r="AW89">
        <f>'Analyse détaillée'!DL89</f>
        <v>0</v>
      </c>
      <c r="AX89">
        <f>'Analyse détaillée'!DN89</f>
        <v>0</v>
      </c>
      <c r="AY89">
        <f>'Analyse détaillée'!DP89</f>
        <v>0</v>
      </c>
      <c r="AZ89">
        <f>'Analyse détaillée'!DR89</f>
        <v>0</v>
      </c>
      <c r="BA89">
        <f>'Analyse détaillée'!EB89</f>
        <v>0</v>
      </c>
      <c r="BB89">
        <f>'Analyse détaillée'!EL89</f>
        <v>0</v>
      </c>
      <c r="BC89">
        <f>'Analyse détaillée'!EV89</f>
        <v>0</v>
      </c>
      <c r="BD89">
        <f>'Analyse détaillée'!EX89</f>
        <v>0</v>
      </c>
      <c r="BE89">
        <f>'Analyse détaillée'!EZ89</f>
        <v>0</v>
      </c>
      <c r="BF89">
        <f>'Analyse détaillée'!FB89</f>
        <v>0</v>
      </c>
      <c r="BG89">
        <f>'Analyse détaillée'!FD89</f>
        <v>0</v>
      </c>
      <c r="BH89">
        <f>'Analyse détaillée'!FE89</f>
        <v>1</v>
      </c>
      <c r="BI89">
        <f>'Analyse détaillée'!FG89</f>
        <v>0</v>
      </c>
      <c r="BJ89">
        <f>'Analyse détaillée'!FN89</f>
        <v>0</v>
      </c>
      <c r="BK89">
        <f>'Analyse détaillée'!FR89</f>
        <v>0</v>
      </c>
      <c r="BL89">
        <f>'Analyse détaillée'!FV89</f>
        <v>0</v>
      </c>
      <c r="BM89">
        <f>'Analyse détaillée'!FZ89</f>
        <v>0</v>
      </c>
      <c r="BN89">
        <f>'Analyse détaillée'!GB89</f>
        <v>0</v>
      </c>
      <c r="BO89">
        <f>'Analyse détaillée'!GD89</f>
        <v>0</v>
      </c>
      <c r="BP89">
        <f>'Analyse détaillée'!GF89</f>
        <v>0</v>
      </c>
      <c r="BQ89">
        <f>'Analyse détaillée'!GL89</f>
        <v>0</v>
      </c>
      <c r="BR89">
        <f>'Analyse détaillée'!GN89</f>
        <v>0</v>
      </c>
      <c r="BS89">
        <f>'Analyse détaillée'!GP89</f>
        <v>0</v>
      </c>
      <c r="BT89">
        <f>'Analyse détaillée'!GR89</f>
        <v>0</v>
      </c>
      <c r="BU89">
        <f>'Analyse détaillée'!GT89</f>
        <v>0</v>
      </c>
      <c r="BV89">
        <f>'Analyse détaillée'!GV89</f>
        <v>0</v>
      </c>
      <c r="BW89">
        <f>'Analyse détaillée'!GX89</f>
        <v>0</v>
      </c>
      <c r="BX89">
        <f>'Analyse détaillée'!GZ89</f>
        <v>0</v>
      </c>
      <c r="BY89">
        <f>'Analyse détaillée'!HB89</f>
        <v>0</v>
      </c>
    </row>
    <row r="90" spans="1:77" ht="15.75" x14ac:dyDescent="0.25">
      <c r="A90">
        <f>'Analyse détaillée'!A90</f>
        <v>0</v>
      </c>
      <c r="B90">
        <f>'Analyse détaillée'!B90</f>
        <v>0</v>
      </c>
      <c r="C90">
        <f>'Analyse détaillée'!C90</f>
        <v>0</v>
      </c>
      <c r="D90">
        <f>'Analyse détaillée'!D90</f>
        <v>0</v>
      </c>
      <c r="E90">
        <f>'Analyse détaillée'!E90</f>
        <v>0</v>
      </c>
      <c r="F90">
        <f>'Analyse détaillée'!F90</f>
        <v>88</v>
      </c>
      <c r="G90">
        <f>'Analyse détaillée'!G90</f>
        <v>0</v>
      </c>
      <c r="H90">
        <f>'Analyse détaillée'!L90</f>
        <v>0</v>
      </c>
      <c r="I90">
        <f>'Analyse détaillée'!Q90</f>
        <v>0</v>
      </c>
      <c r="J90">
        <f>'Analyse détaillée'!V90</f>
        <v>0</v>
      </c>
      <c r="K90">
        <f>'Analyse détaillée'!X90</f>
        <v>0</v>
      </c>
      <c r="L90">
        <f>'Analyse détaillée'!Z90</f>
        <v>0</v>
      </c>
      <c r="M90">
        <f>'Analyse détaillée'!AB90</f>
        <v>0</v>
      </c>
      <c r="N90">
        <f>'Analyse détaillée'!AD90</f>
        <v>0</v>
      </c>
      <c r="O90">
        <f>'Analyse détaillée'!AF90</f>
        <v>0</v>
      </c>
      <c r="P90">
        <f>'Analyse détaillée'!AH90</f>
        <v>0</v>
      </c>
      <c r="Q90">
        <f>'Analyse détaillée'!AJ90</f>
        <v>0</v>
      </c>
      <c r="R90">
        <f>'Analyse détaillée'!AJ90</f>
        <v>0</v>
      </c>
      <c r="S90">
        <f>'Analyse détaillée'!AN90</f>
        <v>0</v>
      </c>
      <c r="T90">
        <f>'Analyse détaillée'!AP90</f>
        <v>0</v>
      </c>
      <c r="U90">
        <f>'Analyse détaillée'!AR90</f>
        <v>0.42857142857142855</v>
      </c>
      <c r="V90">
        <f>'Analyse détaillée'!AT90</f>
        <v>0</v>
      </c>
      <c r="W90">
        <f>'Analyse détaillée'!AX90</f>
        <v>0</v>
      </c>
      <c r="X90">
        <f>'Analyse détaillée'!BB90</f>
        <v>0</v>
      </c>
      <c r="Y90">
        <f>'Analyse détaillée'!BD90</f>
        <v>0</v>
      </c>
      <c r="Z90">
        <f>'Analyse détaillée'!BH90</f>
        <v>0</v>
      </c>
      <c r="AA90">
        <f>'Analyse détaillée'!BL90</f>
        <v>0</v>
      </c>
      <c r="AB90">
        <f>'Analyse détaillée'!BN90</f>
        <v>0</v>
      </c>
      <c r="AC90">
        <f>'Analyse détaillée'!BP90</f>
        <v>0</v>
      </c>
      <c r="AD90">
        <f>'Analyse détaillée'!BR90</f>
        <v>0</v>
      </c>
      <c r="AE90">
        <f>'Analyse détaillée'!BT90</f>
        <v>0</v>
      </c>
      <c r="AF90">
        <f>'Analyse détaillée'!BV90</f>
        <v>0</v>
      </c>
      <c r="AG90">
        <f>'Analyse détaillée'!BX90</f>
        <v>0</v>
      </c>
      <c r="AH90">
        <f>'Analyse détaillée'!BZ90</f>
        <v>0</v>
      </c>
      <c r="AI90">
        <f>'Analyse détaillée'!CB90</f>
        <v>0</v>
      </c>
      <c r="AJ90">
        <f>'Analyse détaillée'!CD90</f>
        <v>0</v>
      </c>
      <c r="AK90">
        <f>'Analyse détaillée'!CF90</f>
        <v>0</v>
      </c>
      <c r="AL90">
        <f>'Analyse détaillée'!CH90</f>
        <v>0</v>
      </c>
      <c r="AM90">
        <f>'Analyse détaillée'!CJ90</f>
        <v>0</v>
      </c>
      <c r="AN90">
        <f>'Analyse détaillée'!CL90</f>
        <v>0</v>
      </c>
      <c r="AO90">
        <f>'Analyse détaillée'!CN90</f>
        <v>0</v>
      </c>
      <c r="AP90">
        <f>'Analyse détaillée'!CP90</f>
        <v>0.5</v>
      </c>
      <c r="AQ90">
        <f>'Analyse détaillée'!CR90</f>
        <v>0</v>
      </c>
      <c r="AR90">
        <f>'Analyse détaillée'!CV90</f>
        <v>0</v>
      </c>
      <c r="AS90">
        <f>'Analyse détaillée'!CZ90</f>
        <v>0</v>
      </c>
      <c r="AT90">
        <f>'Analyse détaillée'!DB90</f>
        <v>0</v>
      </c>
      <c r="AU90">
        <f>'Analyse détaillée'!DF90</f>
        <v>0</v>
      </c>
      <c r="AV90">
        <f>'Analyse détaillée'!DJ90</f>
        <v>0</v>
      </c>
      <c r="AW90">
        <f>'Analyse détaillée'!DL90</f>
        <v>0</v>
      </c>
      <c r="AX90">
        <f>'Analyse détaillée'!DN90</f>
        <v>0</v>
      </c>
      <c r="AY90">
        <f>'Analyse détaillée'!DP90</f>
        <v>0</v>
      </c>
      <c r="AZ90">
        <f>'Analyse détaillée'!DR90</f>
        <v>0</v>
      </c>
      <c r="BA90">
        <f>'Analyse détaillée'!EB90</f>
        <v>0</v>
      </c>
      <c r="BB90">
        <f>'Analyse détaillée'!EL90</f>
        <v>0</v>
      </c>
      <c r="BC90">
        <f>'Analyse détaillée'!EV90</f>
        <v>0</v>
      </c>
      <c r="BD90">
        <f>'Analyse détaillée'!EX90</f>
        <v>0</v>
      </c>
      <c r="BE90">
        <f>'Analyse détaillée'!EZ90</f>
        <v>0</v>
      </c>
      <c r="BF90">
        <f>'Analyse détaillée'!FB90</f>
        <v>0</v>
      </c>
      <c r="BG90">
        <f>'Analyse détaillée'!FD90</f>
        <v>0</v>
      </c>
      <c r="BH90">
        <f>'Analyse détaillée'!FE90</f>
        <v>1</v>
      </c>
      <c r="BI90">
        <f>'Analyse détaillée'!FG90</f>
        <v>0</v>
      </c>
      <c r="BJ90">
        <f>'Analyse détaillée'!FN90</f>
        <v>0</v>
      </c>
      <c r="BK90">
        <f>'Analyse détaillée'!FR90</f>
        <v>0</v>
      </c>
      <c r="BL90">
        <f>'Analyse détaillée'!FV90</f>
        <v>0</v>
      </c>
      <c r="BM90">
        <f>'Analyse détaillée'!FZ90</f>
        <v>0</v>
      </c>
      <c r="BN90">
        <f>'Analyse détaillée'!GB90</f>
        <v>0</v>
      </c>
      <c r="BO90">
        <f>'Analyse détaillée'!GD90</f>
        <v>0</v>
      </c>
      <c r="BP90">
        <f>'Analyse détaillée'!GF90</f>
        <v>0</v>
      </c>
      <c r="BQ90">
        <f>'Analyse détaillée'!GL90</f>
        <v>0</v>
      </c>
      <c r="BR90">
        <f>'Analyse détaillée'!GN90</f>
        <v>0</v>
      </c>
      <c r="BS90">
        <f>'Analyse détaillée'!GP90</f>
        <v>0</v>
      </c>
      <c r="BT90">
        <f>'Analyse détaillée'!GR90</f>
        <v>0</v>
      </c>
      <c r="BU90">
        <f>'Analyse détaillée'!GT90</f>
        <v>0</v>
      </c>
      <c r="BV90">
        <f>'Analyse détaillée'!GV90</f>
        <v>0</v>
      </c>
      <c r="BW90">
        <f>'Analyse détaillée'!GX90</f>
        <v>0</v>
      </c>
      <c r="BX90">
        <f>'Analyse détaillée'!GZ90</f>
        <v>0</v>
      </c>
      <c r="BY90">
        <f>'Analyse détaillée'!HB90</f>
        <v>0</v>
      </c>
    </row>
    <row r="91" spans="1:77" ht="15.75" x14ac:dyDescent="0.25">
      <c r="A91">
        <f>'Analyse détaillée'!A91</f>
        <v>0</v>
      </c>
      <c r="B91">
        <f>'Analyse détaillée'!B91</f>
        <v>0</v>
      </c>
      <c r="C91">
        <f>'Analyse détaillée'!C91</f>
        <v>0</v>
      </c>
      <c r="D91">
        <f>'Analyse détaillée'!D91</f>
        <v>0</v>
      </c>
      <c r="E91">
        <f>'Analyse détaillée'!E91</f>
        <v>0</v>
      </c>
      <c r="F91">
        <f>'Analyse détaillée'!F91</f>
        <v>89</v>
      </c>
      <c r="G91">
        <f>'Analyse détaillée'!G91</f>
        <v>0</v>
      </c>
      <c r="H91">
        <f>'Analyse détaillée'!L91</f>
        <v>0</v>
      </c>
      <c r="I91">
        <f>'Analyse détaillée'!Q91</f>
        <v>0</v>
      </c>
      <c r="J91">
        <f>'Analyse détaillée'!V91</f>
        <v>0</v>
      </c>
      <c r="K91">
        <f>'Analyse détaillée'!X91</f>
        <v>0</v>
      </c>
      <c r="L91">
        <f>'Analyse détaillée'!Z91</f>
        <v>0</v>
      </c>
      <c r="M91">
        <f>'Analyse détaillée'!AB91</f>
        <v>0</v>
      </c>
      <c r="N91">
        <f>'Analyse détaillée'!AD91</f>
        <v>0</v>
      </c>
      <c r="O91">
        <f>'Analyse détaillée'!AF91</f>
        <v>0</v>
      </c>
      <c r="P91">
        <f>'Analyse détaillée'!AH91</f>
        <v>0</v>
      </c>
      <c r="Q91">
        <f>'Analyse détaillée'!AJ91</f>
        <v>0</v>
      </c>
      <c r="R91">
        <f>'Analyse détaillée'!AJ91</f>
        <v>0</v>
      </c>
      <c r="S91">
        <f>'Analyse détaillée'!AN91</f>
        <v>0</v>
      </c>
      <c r="T91">
        <f>'Analyse détaillée'!AP91</f>
        <v>0</v>
      </c>
      <c r="U91">
        <f>'Analyse détaillée'!AR91</f>
        <v>0.42857142857142855</v>
      </c>
      <c r="V91">
        <f>'Analyse détaillée'!AT91</f>
        <v>0</v>
      </c>
      <c r="W91">
        <f>'Analyse détaillée'!AX91</f>
        <v>0</v>
      </c>
      <c r="X91">
        <f>'Analyse détaillée'!BB91</f>
        <v>0</v>
      </c>
      <c r="Y91">
        <f>'Analyse détaillée'!BD91</f>
        <v>0</v>
      </c>
      <c r="Z91">
        <f>'Analyse détaillée'!BH91</f>
        <v>0</v>
      </c>
      <c r="AA91">
        <f>'Analyse détaillée'!BL91</f>
        <v>0</v>
      </c>
      <c r="AB91">
        <f>'Analyse détaillée'!BN91</f>
        <v>0</v>
      </c>
      <c r="AC91">
        <f>'Analyse détaillée'!BP91</f>
        <v>0</v>
      </c>
      <c r="AD91">
        <f>'Analyse détaillée'!BR91</f>
        <v>0</v>
      </c>
      <c r="AE91">
        <f>'Analyse détaillée'!BT91</f>
        <v>0</v>
      </c>
      <c r="AF91">
        <f>'Analyse détaillée'!BV91</f>
        <v>0</v>
      </c>
      <c r="AG91">
        <f>'Analyse détaillée'!BX91</f>
        <v>0</v>
      </c>
      <c r="AH91">
        <f>'Analyse détaillée'!BZ91</f>
        <v>0</v>
      </c>
      <c r="AI91">
        <f>'Analyse détaillée'!CB91</f>
        <v>0</v>
      </c>
      <c r="AJ91">
        <f>'Analyse détaillée'!CD91</f>
        <v>0</v>
      </c>
      <c r="AK91">
        <f>'Analyse détaillée'!CF91</f>
        <v>0</v>
      </c>
      <c r="AL91">
        <f>'Analyse détaillée'!CH91</f>
        <v>0</v>
      </c>
      <c r="AM91">
        <f>'Analyse détaillée'!CJ91</f>
        <v>0</v>
      </c>
      <c r="AN91">
        <f>'Analyse détaillée'!CL91</f>
        <v>0</v>
      </c>
      <c r="AO91">
        <f>'Analyse détaillée'!CN91</f>
        <v>0</v>
      </c>
      <c r="AP91">
        <f>'Analyse détaillée'!CP91</f>
        <v>0.5</v>
      </c>
      <c r="AQ91">
        <f>'Analyse détaillée'!CR91</f>
        <v>0</v>
      </c>
      <c r="AR91">
        <f>'Analyse détaillée'!CV91</f>
        <v>0</v>
      </c>
      <c r="AS91">
        <f>'Analyse détaillée'!CZ91</f>
        <v>0</v>
      </c>
      <c r="AT91">
        <f>'Analyse détaillée'!DB91</f>
        <v>0</v>
      </c>
      <c r="AU91">
        <f>'Analyse détaillée'!DF91</f>
        <v>0</v>
      </c>
      <c r="AV91">
        <f>'Analyse détaillée'!DJ91</f>
        <v>0</v>
      </c>
      <c r="AW91">
        <f>'Analyse détaillée'!DL91</f>
        <v>0</v>
      </c>
      <c r="AX91">
        <f>'Analyse détaillée'!DN91</f>
        <v>0</v>
      </c>
      <c r="AY91">
        <f>'Analyse détaillée'!DP91</f>
        <v>0</v>
      </c>
      <c r="AZ91">
        <f>'Analyse détaillée'!DR91</f>
        <v>0</v>
      </c>
      <c r="BA91">
        <f>'Analyse détaillée'!EB91</f>
        <v>0</v>
      </c>
      <c r="BB91">
        <f>'Analyse détaillée'!EL91</f>
        <v>0</v>
      </c>
      <c r="BC91">
        <f>'Analyse détaillée'!EV91</f>
        <v>0</v>
      </c>
      <c r="BD91">
        <f>'Analyse détaillée'!EX91</f>
        <v>0</v>
      </c>
      <c r="BE91">
        <f>'Analyse détaillée'!EZ91</f>
        <v>0</v>
      </c>
      <c r="BF91">
        <f>'Analyse détaillée'!FB91</f>
        <v>0</v>
      </c>
      <c r="BG91">
        <f>'Analyse détaillée'!FD91</f>
        <v>0</v>
      </c>
      <c r="BH91">
        <f>'Analyse détaillée'!FE91</f>
        <v>1</v>
      </c>
      <c r="BI91">
        <f>'Analyse détaillée'!FG91</f>
        <v>0</v>
      </c>
      <c r="BJ91">
        <f>'Analyse détaillée'!FN91</f>
        <v>0</v>
      </c>
      <c r="BK91">
        <f>'Analyse détaillée'!FR91</f>
        <v>0</v>
      </c>
      <c r="BL91">
        <f>'Analyse détaillée'!FV91</f>
        <v>0</v>
      </c>
      <c r="BM91">
        <f>'Analyse détaillée'!FZ91</f>
        <v>0</v>
      </c>
      <c r="BN91">
        <f>'Analyse détaillée'!GB91</f>
        <v>0</v>
      </c>
      <c r="BO91">
        <f>'Analyse détaillée'!GD91</f>
        <v>0</v>
      </c>
      <c r="BP91">
        <f>'Analyse détaillée'!GF91</f>
        <v>0</v>
      </c>
      <c r="BQ91">
        <f>'Analyse détaillée'!GL91</f>
        <v>0</v>
      </c>
      <c r="BR91">
        <f>'Analyse détaillée'!GN91</f>
        <v>0</v>
      </c>
      <c r="BS91">
        <f>'Analyse détaillée'!GP91</f>
        <v>0</v>
      </c>
      <c r="BT91">
        <f>'Analyse détaillée'!GR91</f>
        <v>0</v>
      </c>
      <c r="BU91">
        <f>'Analyse détaillée'!GT91</f>
        <v>0</v>
      </c>
      <c r="BV91">
        <f>'Analyse détaillée'!GV91</f>
        <v>0</v>
      </c>
      <c r="BW91">
        <f>'Analyse détaillée'!GX91</f>
        <v>0</v>
      </c>
      <c r="BX91">
        <f>'Analyse détaillée'!GZ91</f>
        <v>0</v>
      </c>
      <c r="BY91">
        <f>'Analyse détaillée'!HB91</f>
        <v>0</v>
      </c>
    </row>
    <row r="92" spans="1:77" ht="15.75" x14ac:dyDescent="0.25">
      <c r="A92">
        <f>'Analyse détaillée'!A92</f>
        <v>0</v>
      </c>
      <c r="B92">
        <f>'Analyse détaillée'!B92</f>
        <v>0</v>
      </c>
      <c r="C92">
        <f>'Analyse détaillée'!C92</f>
        <v>0</v>
      </c>
      <c r="D92">
        <f>'Analyse détaillée'!D92</f>
        <v>0</v>
      </c>
      <c r="E92">
        <f>'Analyse détaillée'!E92</f>
        <v>0</v>
      </c>
      <c r="F92">
        <f>'Analyse détaillée'!F92</f>
        <v>90</v>
      </c>
      <c r="G92">
        <f>'Analyse détaillée'!G92</f>
        <v>0</v>
      </c>
      <c r="H92">
        <f>'Analyse détaillée'!L92</f>
        <v>0</v>
      </c>
      <c r="I92">
        <f>'Analyse détaillée'!Q92</f>
        <v>0</v>
      </c>
      <c r="J92">
        <f>'Analyse détaillée'!V92</f>
        <v>0</v>
      </c>
      <c r="K92">
        <f>'Analyse détaillée'!X92</f>
        <v>0</v>
      </c>
      <c r="L92">
        <f>'Analyse détaillée'!Z92</f>
        <v>0</v>
      </c>
      <c r="M92">
        <f>'Analyse détaillée'!AB92</f>
        <v>0</v>
      </c>
      <c r="N92">
        <f>'Analyse détaillée'!AD92</f>
        <v>0</v>
      </c>
      <c r="O92">
        <f>'Analyse détaillée'!AF92</f>
        <v>0</v>
      </c>
      <c r="P92">
        <f>'Analyse détaillée'!AH92</f>
        <v>0</v>
      </c>
      <c r="Q92">
        <f>'Analyse détaillée'!AJ92</f>
        <v>0</v>
      </c>
      <c r="R92">
        <f>'Analyse détaillée'!AJ92</f>
        <v>0</v>
      </c>
      <c r="S92">
        <f>'Analyse détaillée'!AN92</f>
        <v>0</v>
      </c>
      <c r="T92">
        <f>'Analyse détaillée'!AP92</f>
        <v>0</v>
      </c>
      <c r="U92">
        <f>'Analyse détaillée'!AR92</f>
        <v>0.42857142857142855</v>
      </c>
      <c r="V92">
        <f>'Analyse détaillée'!AT92</f>
        <v>0</v>
      </c>
      <c r="W92">
        <f>'Analyse détaillée'!AX92</f>
        <v>0</v>
      </c>
      <c r="X92">
        <f>'Analyse détaillée'!BB92</f>
        <v>0</v>
      </c>
      <c r="Y92">
        <f>'Analyse détaillée'!BD92</f>
        <v>0</v>
      </c>
      <c r="Z92">
        <f>'Analyse détaillée'!BH92</f>
        <v>0</v>
      </c>
      <c r="AA92">
        <f>'Analyse détaillée'!BL92</f>
        <v>0</v>
      </c>
      <c r="AB92">
        <f>'Analyse détaillée'!BN92</f>
        <v>0</v>
      </c>
      <c r="AC92">
        <f>'Analyse détaillée'!BP92</f>
        <v>0</v>
      </c>
      <c r="AD92">
        <f>'Analyse détaillée'!BR92</f>
        <v>0</v>
      </c>
      <c r="AE92">
        <f>'Analyse détaillée'!BT92</f>
        <v>0</v>
      </c>
      <c r="AF92">
        <f>'Analyse détaillée'!BV92</f>
        <v>0</v>
      </c>
      <c r="AG92">
        <f>'Analyse détaillée'!BX92</f>
        <v>0</v>
      </c>
      <c r="AH92">
        <f>'Analyse détaillée'!BZ92</f>
        <v>0</v>
      </c>
      <c r="AI92">
        <f>'Analyse détaillée'!CB92</f>
        <v>0</v>
      </c>
      <c r="AJ92">
        <f>'Analyse détaillée'!CD92</f>
        <v>0</v>
      </c>
      <c r="AK92">
        <f>'Analyse détaillée'!CF92</f>
        <v>0</v>
      </c>
      <c r="AL92">
        <f>'Analyse détaillée'!CH92</f>
        <v>0</v>
      </c>
      <c r="AM92">
        <f>'Analyse détaillée'!CJ92</f>
        <v>0</v>
      </c>
      <c r="AN92">
        <f>'Analyse détaillée'!CL92</f>
        <v>0</v>
      </c>
      <c r="AO92">
        <f>'Analyse détaillée'!CN92</f>
        <v>0</v>
      </c>
      <c r="AP92">
        <f>'Analyse détaillée'!CP92</f>
        <v>0.5</v>
      </c>
      <c r="AQ92">
        <f>'Analyse détaillée'!CR92</f>
        <v>0</v>
      </c>
      <c r="AR92">
        <f>'Analyse détaillée'!CV92</f>
        <v>0</v>
      </c>
      <c r="AS92">
        <f>'Analyse détaillée'!CZ92</f>
        <v>0</v>
      </c>
      <c r="AT92">
        <f>'Analyse détaillée'!DB92</f>
        <v>0</v>
      </c>
      <c r="AU92">
        <f>'Analyse détaillée'!DF92</f>
        <v>0</v>
      </c>
      <c r="AV92">
        <f>'Analyse détaillée'!DJ92</f>
        <v>0</v>
      </c>
      <c r="AW92">
        <f>'Analyse détaillée'!DL92</f>
        <v>0</v>
      </c>
      <c r="AX92">
        <f>'Analyse détaillée'!DN92</f>
        <v>0</v>
      </c>
      <c r="AY92">
        <f>'Analyse détaillée'!DP92</f>
        <v>0</v>
      </c>
      <c r="AZ92">
        <f>'Analyse détaillée'!DR92</f>
        <v>0</v>
      </c>
      <c r="BA92">
        <f>'Analyse détaillée'!EB92</f>
        <v>0</v>
      </c>
      <c r="BB92">
        <f>'Analyse détaillée'!EL92</f>
        <v>0</v>
      </c>
      <c r="BC92">
        <f>'Analyse détaillée'!EV92</f>
        <v>0</v>
      </c>
      <c r="BD92">
        <f>'Analyse détaillée'!EX92</f>
        <v>0</v>
      </c>
      <c r="BE92">
        <f>'Analyse détaillée'!EZ92</f>
        <v>0</v>
      </c>
      <c r="BF92">
        <f>'Analyse détaillée'!FB92</f>
        <v>0</v>
      </c>
      <c r="BG92">
        <f>'Analyse détaillée'!FD92</f>
        <v>0</v>
      </c>
      <c r="BH92">
        <f>'Analyse détaillée'!FE92</f>
        <v>1</v>
      </c>
      <c r="BI92">
        <f>'Analyse détaillée'!FG92</f>
        <v>0</v>
      </c>
      <c r="BJ92">
        <f>'Analyse détaillée'!FN92</f>
        <v>0</v>
      </c>
      <c r="BK92">
        <f>'Analyse détaillée'!FR92</f>
        <v>0</v>
      </c>
      <c r="BL92">
        <f>'Analyse détaillée'!FV92</f>
        <v>0</v>
      </c>
      <c r="BM92">
        <f>'Analyse détaillée'!FZ92</f>
        <v>0</v>
      </c>
      <c r="BN92">
        <f>'Analyse détaillée'!GB92</f>
        <v>0</v>
      </c>
      <c r="BO92">
        <f>'Analyse détaillée'!GD92</f>
        <v>0</v>
      </c>
      <c r="BP92">
        <f>'Analyse détaillée'!GF92</f>
        <v>0</v>
      </c>
      <c r="BQ92">
        <f>'Analyse détaillée'!GL92</f>
        <v>0</v>
      </c>
      <c r="BR92">
        <f>'Analyse détaillée'!GN92</f>
        <v>0</v>
      </c>
      <c r="BS92">
        <f>'Analyse détaillée'!GP92</f>
        <v>0</v>
      </c>
      <c r="BT92">
        <f>'Analyse détaillée'!GR92</f>
        <v>0</v>
      </c>
      <c r="BU92">
        <f>'Analyse détaillée'!GT92</f>
        <v>0</v>
      </c>
      <c r="BV92">
        <f>'Analyse détaillée'!GV92</f>
        <v>0</v>
      </c>
      <c r="BW92">
        <f>'Analyse détaillée'!GX92</f>
        <v>0</v>
      </c>
      <c r="BX92">
        <f>'Analyse détaillée'!GZ92</f>
        <v>0</v>
      </c>
      <c r="BY92">
        <f>'Analyse détaillée'!HB92</f>
        <v>0</v>
      </c>
    </row>
    <row r="93" spans="1:77" ht="15.75" x14ac:dyDescent="0.25">
      <c r="A93">
        <f>'Analyse détaillée'!A93</f>
        <v>0</v>
      </c>
      <c r="B93">
        <f>'Analyse détaillée'!B93</f>
        <v>0</v>
      </c>
      <c r="C93">
        <f>'Analyse détaillée'!C93</f>
        <v>0</v>
      </c>
      <c r="D93">
        <f>'Analyse détaillée'!D93</f>
        <v>0</v>
      </c>
      <c r="E93">
        <f>'Analyse détaillée'!E93</f>
        <v>0</v>
      </c>
      <c r="F93">
        <f>'Analyse détaillée'!F93</f>
        <v>91</v>
      </c>
      <c r="G93">
        <f>'Analyse détaillée'!G93</f>
        <v>0</v>
      </c>
      <c r="H93">
        <f>'Analyse détaillée'!L93</f>
        <v>0</v>
      </c>
      <c r="I93">
        <f>'Analyse détaillée'!Q93</f>
        <v>0</v>
      </c>
      <c r="J93">
        <f>'Analyse détaillée'!V93</f>
        <v>0</v>
      </c>
      <c r="K93">
        <f>'Analyse détaillée'!X93</f>
        <v>0</v>
      </c>
      <c r="L93">
        <f>'Analyse détaillée'!Z93</f>
        <v>0</v>
      </c>
      <c r="M93">
        <f>'Analyse détaillée'!AB93</f>
        <v>0</v>
      </c>
      <c r="N93">
        <f>'Analyse détaillée'!AD93</f>
        <v>0</v>
      </c>
      <c r="O93">
        <f>'Analyse détaillée'!AF93</f>
        <v>0</v>
      </c>
      <c r="P93">
        <f>'Analyse détaillée'!AH93</f>
        <v>0</v>
      </c>
      <c r="Q93">
        <f>'Analyse détaillée'!AJ93</f>
        <v>0</v>
      </c>
      <c r="R93">
        <f>'Analyse détaillée'!AJ93</f>
        <v>0</v>
      </c>
      <c r="S93">
        <f>'Analyse détaillée'!AN93</f>
        <v>0</v>
      </c>
      <c r="T93">
        <f>'Analyse détaillée'!AP93</f>
        <v>0</v>
      </c>
      <c r="U93">
        <f>'Analyse détaillée'!AR93</f>
        <v>0.42857142857142855</v>
      </c>
      <c r="V93">
        <f>'Analyse détaillée'!AT93</f>
        <v>0</v>
      </c>
      <c r="W93">
        <f>'Analyse détaillée'!AX93</f>
        <v>0</v>
      </c>
      <c r="X93">
        <f>'Analyse détaillée'!BB93</f>
        <v>0</v>
      </c>
      <c r="Y93">
        <f>'Analyse détaillée'!BD93</f>
        <v>0</v>
      </c>
      <c r="Z93">
        <f>'Analyse détaillée'!BH93</f>
        <v>0</v>
      </c>
      <c r="AA93">
        <f>'Analyse détaillée'!BL93</f>
        <v>0</v>
      </c>
      <c r="AB93">
        <f>'Analyse détaillée'!BN93</f>
        <v>0</v>
      </c>
      <c r="AC93">
        <f>'Analyse détaillée'!BP93</f>
        <v>0</v>
      </c>
      <c r="AD93">
        <f>'Analyse détaillée'!BR93</f>
        <v>0</v>
      </c>
      <c r="AE93">
        <f>'Analyse détaillée'!BT93</f>
        <v>0</v>
      </c>
      <c r="AF93">
        <f>'Analyse détaillée'!BV93</f>
        <v>0</v>
      </c>
      <c r="AG93">
        <f>'Analyse détaillée'!BX93</f>
        <v>0</v>
      </c>
      <c r="AH93">
        <f>'Analyse détaillée'!BZ93</f>
        <v>0</v>
      </c>
      <c r="AI93">
        <f>'Analyse détaillée'!CB93</f>
        <v>0</v>
      </c>
      <c r="AJ93">
        <f>'Analyse détaillée'!CD93</f>
        <v>0</v>
      </c>
      <c r="AK93">
        <f>'Analyse détaillée'!CF93</f>
        <v>0</v>
      </c>
      <c r="AL93">
        <f>'Analyse détaillée'!CH93</f>
        <v>0</v>
      </c>
      <c r="AM93">
        <f>'Analyse détaillée'!CJ93</f>
        <v>0</v>
      </c>
      <c r="AN93">
        <f>'Analyse détaillée'!CL93</f>
        <v>0</v>
      </c>
      <c r="AO93">
        <f>'Analyse détaillée'!CN93</f>
        <v>0</v>
      </c>
      <c r="AP93">
        <f>'Analyse détaillée'!CP93</f>
        <v>0.5</v>
      </c>
      <c r="AQ93">
        <f>'Analyse détaillée'!CR93</f>
        <v>0</v>
      </c>
      <c r="AR93">
        <f>'Analyse détaillée'!CV93</f>
        <v>0</v>
      </c>
      <c r="AS93">
        <f>'Analyse détaillée'!CZ93</f>
        <v>0</v>
      </c>
      <c r="AT93">
        <f>'Analyse détaillée'!DB93</f>
        <v>0</v>
      </c>
      <c r="AU93">
        <f>'Analyse détaillée'!DF93</f>
        <v>0</v>
      </c>
      <c r="AV93">
        <f>'Analyse détaillée'!DJ93</f>
        <v>0</v>
      </c>
      <c r="AW93">
        <f>'Analyse détaillée'!DL93</f>
        <v>0</v>
      </c>
      <c r="AX93">
        <f>'Analyse détaillée'!DN93</f>
        <v>0</v>
      </c>
      <c r="AY93">
        <f>'Analyse détaillée'!DP93</f>
        <v>0</v>
      </c>
      <c r="AZ93">
        <f>'Analyse détaillée'!DR93</f>
        <v>0</v>
      </c>
      <c r="BA93">
        <f>'Analyse détaillée'!EB93</f>
        <v>0</v>
      </c>
      <c r="BB93">
        <f>'Analyse détaillée'!EL93</f>
        <v>0</v>
      </c>
      <c r="BC93">
        <f>'Analyse détaillée'!EV93</f>
        <v>0</v>
      </c>
      <c r="BD93">
        <f>'Analyse détaillée'!EX93</f>
        <v>0</v>
      </c>
      <c r="BE93">
        <f>'Analyse détaillée'!EZ93</f>
        <v>0</v>
      </c>
      <c r="BF93">
        <f>'Analyse détaillée'!FB93</f>
        <v>0</v>
      </c>
      <c r="BG93">
        <f>'Analyse détaillée'!FD93</f>
        <v>0</v>
      </c>
      <c r="BH93">
        <f>'Analyse détaillée'!FE93</f>
        <v>1</v>
      </c>
      <c r="BI93">
        <f>'Analyse détaillée'!FG93</f>
        <v>0</v>
      </c>
      <c r="BJ93">
        <f>'Analyse détaillée'!FN93</f>
        <v>0</v>
      </c>
      <c r="BK93">
        <f>'Analyse détaillée'!FR93</f>
        <v>0</v>
      </c>
      <c r="BL93">
        <f>'Analyse détaillée'!FV93</f>
        <v>0</v>
      </c>
      <c r="BM93">
        <f>'Analyse détaillée'!FZ93</f>
        <v>0</v>
      </c>
      <c r="BN93">
        <f>'Analyse détaillée'!GB93</f>
        <v>0</v>
      </c>
      <c r="BO93">
        <f>'Analyse détaillée'!GD93</f>
        <v>0</v>
      </c>
      <c r="BP93">
        <f>'Analyse détaillée'!GF93</f>
        <v>0</v>
      </c>
      <c r="BQ93">
        <f>'Analyse détaillée'!GL93</f>
        <v>0</v>
      </c>
      <c r="BR93">
        <f>'Analyse détaillée'!GN93</f>
        <v>0</v>
      </c>
      <c r="BS93">
        <f>'Analyse détaillée'!GP93</f>
        <v>0</v>
      </c>
      <c r="BT93">
        <f>'Analyse détaillée'!GR93</f>
        <v>0</v>
      </c>
      <c r="BU93">
        <f>'Analyse détaillée'!GT93</f>
        <v>0</v>
      </c>
      <c r="BV93">
        <f>'Analyse détaillée'!GV93</f>
        <v>0</v>
      </c>
      <c r="BW93">
        <f>'Analyse détaillée'!GX93</f>
        <v>0</v>
      </c>
      <c r="BX93">
        <f>'Analyse détaillée'!GZ93</f>
        <v>0</v>
      </c>
      <c r="BY93">
        <f>'Analyse détaillée'!HB93</f>
        <v>0</v>
      </c>
    </row>
    <row r="94" spans="1:77" ht="15.75" x14ac:dyDescent="0.25">
      <c r="A94">
        <f>'Analyse détaillée'!A94</f>
        <v>0</v>
      </c>
      <c r="B94">
        <f>'Analyse détaillée'!B94</f>
        <v>0</v>
      </c>
      <c r="C94">
        <f>'Analyse détaillée'!C94</f>
        <v>0</v>
      </c>
      <c r="D94">
        <f>'Analyse détaillée'!D94</f>
        <v>0</v>
      </c>
      <c r="E94">
        <f>'Analyse détaillée'!E94</f>
        <v>0</v>
      </c>
      <c r="F94">
        <f>'Analyse détaillée'!F94</f>
        <v>92</v>
      </c>
      <c r="G94">
        <f>'Analyse détaillée'!G94</f>
        <v>0</v>
      </c>
      <c r="H94">
        <f>'Analyse détaillée'!L94</f>
        <v>0</v>
      </c>
      <c r="I94">
        <f>'Analyse détaillée'!Q94</f>
        <v>0</v>
      </c>
      <c r="J94">
        <f>'Analyse détaillée'!V94</f>
        <v>0</v>
      </c>
      <c r="K94">
        <f>'Analyse détaillée'!X94</f>
        <v>0</v>
      </c>
      <c r="L94">
        <f>'Analyse détaillée'!Z94</f>
        <v>0</v>
      </c>
      <c r="M94">
        <f>'Analyse détaillée'!AB94</f>
        <v>0</v>
      </c>
      <c r="N94">
        <f>'Analyse détaillée'!AD94</f>
        <v>0</v>
      </c>
      <c r="O94">
        <f>'Analyse détaillée'!AF94</f>
        <v>0</v>
      </c>
      <c r="P94">
        <f>'Analyse détaillée'!AH94</f>
        <v>0</v>
      </c>
      <c r="Q94">
        <f>'Analyse détaillée'!AJ94</f>
        <v>0</v>
      </c>
      <c r="R94">
        <f>'Analyse détaillée'!AJ94</f>
        <v>0</v>
      </c>
      <c r="S94">
        <f>'Analyse détaillée'!AN94</f>
        <v>0</v>
      </c>
      <c r="T94">
        <f>'Analyse détaillée'!AP94</f>
        <v>0</v>
      </c>
      <c r="U94">
        <f>'Analyse détaillée'!AR94</f>
        <v>0.42857142857142855</v>
      </c>
      <c r="V94">
        <f>'Analyse détaillée'!AT94</f>
        <v>0</v>
      </c>
      <c r="W94">
        <f>'Analyse détaillée'!AX94</f>
        <v>0</v>
      </c>
      <c r="X94">
        <f>'Analyse détaillée'!BB94</f>
        <v>0</v>
      </c>
      <c r="Y94">
        <f>'Analyse détaillée'!BD94</f>
        <v>0</v>
      </c>
      <c r="Z94">
        <f>'Analyse détaillée'!BH94</f>
        <v>0</v>
      </c>
      <c r="AA94">
        <f>'Analyse détaillée'!BL94</f>
        <v>0</v>
      </c>
      <c r="AB94">
        <f>'Analyse détaillée'!BN94</f>
        <v>0</v>
      </c>
      <c r="AC94">
        <f>'Analyse détaillée'!BP94</f>
        <v>0</v>
      </c>
      <c r="AD94">
        <f>'Analyse détaillée'!BR94</f>
        <v>0</v>
      </c>
      <c r="AE94">
        <f>'Analyse détaillée'!BT94</f>
        <v>0</v>
      </c>
      <c r="AF94">
        <f>'Analyse détaillée'!BV94</f>
        <v>0</v>
      </c>
      <c r="AG94">
        <f>'Analyse détaillée'!BX94</f>
        <v>0</v>
      </c>
      <c r="AH94">
        <f>'Analyse détaillée'!BZ94</f>
        <v>0</v>
      </c>
      <c r="AI94">
        <f>'Analyse détaillée'!CB94</f>
        <v>0</v>
      </c>
      <c r="AJ94">
        <f>'Analyse détaillée'!CD94</f>
        <v>0</v>
      </c>
      <c r="AK94">
        <f>'Analyse détaillée'!CF94</f>
        <v>0</v>
      </c>
      <c r="AL94">
        <f>'Analyse détaillée'!CH94</f>
        <v>0</v>
      </c>
      <c r="AM94">
        <f>'Analyse détaillée'!CJ94</f>
        <v>0</v>
      </c>
      <c r="AN94">
        <f>'Analyse détaillée'!CL94</f>
        <v>0</v>
      </c>
      <c r="AO94">
        <f>'Analyse détaillée'!CN94</f>
        <v>0</v>
      </c>
      <c r="AP94">
        <f>'Analyse détaillée'!CP94</f>
        <v>0.5</v>
      </c>
      <c r="AQ94">
        <f>'Analyse détaillée'!CR94</f>
        <v>0</v>
      </c>
      <c r="AR94">
        <f>'Analyse détaillée'!CV94</f>
        <v>0</v>
      </c>
      <c r="AS94">
        <f>'Analyse détaillée'!CZ94</f>
        <v>0</v>
      </c>
      <c r="AT94">
        <f>'Analyse détaillée'!DB94</f>
        <v>0</v>
      </c>
      <c r="AU94">
        <f>'Analyse détaillée'!DF94</f>
        <v>0</v>
      </c>
      <c r="AV94">
        <f>'Analyse détaillée'!DJ94</f>
        <v>0</v>
      </c>
      <c r="AW94">
        <f>'Analyse détaillée'!DL94</f>
        <v>0</v>
      </c>
      <c r="AX94">
        <f>'Analyse détaillée'!DN94</f>
        <v>0</v>
      </c>
      <c r="AY94">
        <f>'Analyse détaillée'!DP94</f>
        <v>0</v>
      </c>
      <c r="AZ94">
        <f>'Analyse détaillée'!DR94</f>
        <v>0</v>
      </c>
      <c r="BA94">
        <f>'Analyse détaillée'!EB94</f>
        <v>0</v>
      </c>
      <c r="BB94">
        <f>'Analyse détaillée'!EL94</f>
        <v>0</v>
      </c>
      <c r="BC94">
        <f>'Analyse détaillée'!EV94</f>
        <v>0</v>
      </c>
      <c r="BD94">
        <f>'Analyse détaillée'!EX94</f>
        <v>0</v>
      </c>
      <c r="BE94">
        <f>'Analyse détaillée'!EZ94</f>
        <v>0</v>
      </c>
      <c r="BF94">
        <f>'Analyse détaillée'!FB94</f>
        <v>0</v>
      </c>
      <c r="BG94">
        <f>'Analyse détaillée'!FD94</f>
        <v>0</v>
      </c>
      <c r="BH94">
        <f>'Analyse détaillée'!FE94</f>
        <v>1</v>
      </c>
      <c r="BI94">
        <f>'Analyse détaillée'!FG94</f>
        <v>0</v>
      </c>
      <c r="BJ94">
        <f>'Analyse détaillée'!FN94</f>
        <v>0</v>
      </c>
      <c r="BK94">
        <f>'Analyse détaillée'!FR94</f>
        <v>0</v>
      </c>
      <c r="BL94">
        <f>'Analyse détaillée'!FV94</f>
        <v>0</v>
      </c>
      <c r="BM94">
        <f>'Analyse détaillée'!FZ94</f>
        <v>0</v>
      </c>
      <c r="BN94">
        <f>'Analyse détaillée'!GB94</f>
        <v>0</v>
      </c>
      <c r="BO94">
        <f>'Analyse détaillée'!GD94</f>
        <v>0</v>
      </c>
      <c r="BP94">
        <f>'Analyse détaillée'!GF94</f>
        <v>0</v>
      </c>
      <c r="BQ94">
        <f>'Analyse détaillée'!GL94</f>
        <v>0</v>
      </c>
      <c r="BR94">
        <f>'Analyse détaillée'!GN94</f>
        <v>0</v>
      </c>
      <c r="BS94">
        <f>'Analyse détaillée'!GP94</f>
        <v>0</v>
      </c>
      <c r="BT94">
        <f>'Analyse détaillée'!GR94</f>
        <v>0</v>
      </c>
      <c r="BU94">
        <f>'Analyse détaillée'!GT94</f>
        <v>0</v>
      </c>
      <c r="BV94">
        <f>'Analyse détaillée'!GV94</f>
        <v>0</v>
      </c>
      <c r="BW94">
        <f>'Analyse détaillée'!GX94</f>
        <v>0</v>
      </c>
      <c r="BX94">
        <f>'Analyse détaillée'!GZ94</f>
        <v>0</v>
      </c>
      <c r="BY94">
        <f>'Analyse détaillée'!HB94</f>
        <v>0</v>
      </c>
    </row>
    <row r="95" spans="1:77" ht="15.75" x14ac:dyDescent="0.25">
      <c r="A95">
        <f>'Analyse détaillée'!A95</f>
        <v>0</v>
      </c>
      <c r="B95">
        <f>'Analyse détaillée'!B95</f>
        <v>0</v>
      </c>
      <c r="C95">
        <f>'Analyse détaillée'!C95</f>
        <v>0</v>
      </c>
      <c r="D95">
        <f>'Analyse détaillée'!D95</f>
        <v>0</v>
      </c>
      <c r="E95">
        <f>'Analyse détaillée'!E95</f>
        <v>0</v>
      </c>
      <c r="F95">
        <f>'Analyse détaillée'!F95</f>
        <v>93</v>
      </c>
      <c r="G95">
        <f>'Analyse détaillée'!G95</f>
        <v>0</v>
      </c>
      <c r="H95">
        <f>'Analyse détaillée'!L95</f>
        <v>0</v>
      </c>
      <c r="I95">
        <f>'Analyse détaillée'!Q95</f>
        <v>0</v>
      </c>
      <c r="J95">
        <f>'Analyse détaillée'!V95</f>
        <v>0</v>
      </c>
      <c r="K95">
        <f>'Analyse détaillée'!X95</f>
        <v>0</v>
      </c>
      <c r="L95">
        <f>'Analyse détaillée'!Z95</f>
        <v>0</v>
      </c>
      <c r="M95">
        <f>'Analyse détaillée'!AB95</f>
        <v>0</v>
      </c>
      <c r="N95">
        <f>'Analyse détaillée'!AD95</f>
        <v>0</v>
      </c>
      <c r="O95">
        <f>'Analyse détaillée'!AF95</f>
        <v>0</v>
      </c>
      <c r="P95">
        <f>'Analyse détaillée'!AH95</f>
        <v>0</v>
      </c>
      <c r="Q95">
        <f>'Analyse détaillée'!AJ95</f>
        <v>0</v>
      </c>
      <c r="R95">
        <f>'Analyse détaillée'!AJ95</f>
        <v>0</v>
      </c>
      <c r="S95">
        <f>'Analyse détaillée'!AN95</f>
        <v>0</v>
      </c>
      <c r="T95">
        <f>'Analyse détaillée'!AP95</f>
        <v>0</v>
      </c>
      <c r="U95">
        <f>'Analyse détaillée'!AR95</f>
        <v>0.42857142857142855</v>
      </c>
      <c r="V95">
        <f>'Analyse détaillée'!AT95</f>
        <v>0</v>
      </c>
      <c r="W95">
        <f>'Analyse détaillée'!AX95</f>
        <v>0</v>
      </c>
      <c r="X95">
        <f>'Analyse détaillée'!BB95</f>
        <v>0</v>
      </c>
      <c r="Y95">
        <f>'Analyse détaillée'!BD95</f>
        <v>0</v>
      </c>
      <c r="Z95">
        <f>'Analyse détaillée'!BH95</f>
        <v>0</v>
      </c>
      <c r="AA95">
        <f>'Analyse détaillée'!BL95</f>
        <v>0</v>
      </c>
      <c r="AB95">
        <f>'Analyse détaillée'!BN95</f>
        <v>0</v>
      </c>
      <c r="AC95">
        <f>'Analyse détaillée'!BP95</f>
        <v>0</v>
      </c>
      <c r="AD95">
        <f>'Analyse détaillée'!BR95</f>
        <v>0</v>
      </c>
      <c r="AE95">
        <f>'Analyse détaillée'!BT95</f>
        <v>0</v>
      </c>
      <c r="AF95">
        <f>'Analyse détaillée'!BV95</f>
        <v>0</v>
      </c>
      <c r="AG95">
        <f>'Analyse détaillée'!BX95</f>
        <v>0</v>
      </c>
      <c r="AH95">
        <f>'Analyse détaillée'!BZ95</f>
        <v>0</v>
      </c>
      <c r="AI95">
        <f>'Analyse détaillée'!CB95</f>
        <v>0</v>
      </c>
      <c r="AJ95">
        <f>'Analyse détaillée'!CD95</f>
        <v>0</v>
      </c>
      <c r="AK95">
        <f>'Analyse détaillée'!CF95</f>
        <v>0</v>
      </c>
      <c r="AL95">
        <f>'Analyse détaillée'!CH95</f>
        <v>0</v>
      </c>
      <c r="AM95">
        <f>'Analyse détaillée'!CJ95</f>
        <v>0</v>
      </c>
      <c r="AN95">
        <f>'Analyse détaillée'!CL95</f>
        <v>0</v>
      </c>
      <c r="AO95">
        <f>'Analyse détaillée'!CN95</f>
        <v>0</v>
      </c>
      <c r="AP95">
        <f>'Analyse détaillée'!CP95</f>
        <v>0.5</v>
      </c>
      <c r="AQ95">
        <f>'Analyse détaillée'!CR95</f>
        <v>0</v>
      </c>
      <c r="AR95">
        <f>'Analyse détaillée'!CV95</f>
        <v>0</v>
      </c>
      <c r="AS95">
        <f>'Analyse détaillée'!CZ95</f>
        <v>0</v>
      </c>
      <c r="AT95">
        <f>'Analyse détaillée'!DB95</f>
        <v>0</v>
      </c>
      <c r="AU95">
        <f>'Analyse détaillée'!DF95</f>
        <v>0</v>
      </c>
      <c r="AV95">
        <f>'Analyse détaillée'!DJ95</f>
        <v>0</v>
      </c>
      <c r="AW95">
        <f>'Analyse détaillée'!DL95</f>
        <v>0</v>
      </c>
      <c r="AX95">
        <f>'Analyse détaillée'!DN95</f>
        <v>0</v>
      </c>
      <c r="AY95">
        <f>'Analyse détaillée'!DP95</f>
        <v>0</v>
      </c>
      <c r="AZ95">
        <f>'Analyse détaillée'!DR95</f>
        <v>0</v>
      </c>
      <c r="BA95">
        <f>'Analyse détaillée'!EB95</f>
        <v>0</v>
      </c>
      <c r="BB95">
        <f>'Analyse détaillée'!EL95</f>
        <v>0</v>
      </c>
      <c r="BC95">
        <f>'Analyse détaillée'!EV95</f>
        <v>0</v>
      </c>
      <c r="BD95">
        <f>'Analyse détaillée'!EX95</f>
        <v>0</v>
      </c>
      <c r="BE95">
        <f>'Analyse détaillée'!EZ95</f>
        <v>0</v>
      </c>
      <c r="BF95">
        <f>'Analyse détaillée'!FB95</f>
        <v>0</v>
      </c>
      <c r="BG95">
        <f>'Analyse détaillée'!FD95</f>
        <v>0</v>
      </c>
      <c r="BH95">
        <f>'Analyse détaillée'!FE95</f>
        <v>1</v>
      </c>
      <c r="BI95">
        <f>'Analyse détaillée'!FG95</f>
        <v>0</v>
      </c>
      <c r="BJ95">
        <f>'Analyse détaillée'!FN95</f>
        <v>0</v>
      </c>
      <c r="BK95">
        <f>'Analyse détaillée'!FR95</f>
        <v>0</v>
      </c>
      <c r="BL95">
        <f>'Analyse détaillée'!FV95</f>
        <v>0</v>
      </c>
      <c r="BM95">
        <f>'Analyse détaillée'!FZ95</f>
        <v>0</v>
      </c>
      <c r="BN95">
        <f>'Analyse détaillée'!GB95</f>
        <v>0</v>
      </c>
      <c r="BO95">
        <f>'Analyse détaillée'!GD95</f>
        <v>0</v>
      </c>
      <c r="BP95">
        <f>'Analyse détaillée'!GF95</f>
        <v>0</v>
      </c>
      <c r="BQ95">
        <f>'Analyse détaillée'!GL95</f>
        <v>0</v>
      </c>
      <c r="BR95">
        <f>'Analyse détaillée'!GN95</f>
        <v>0</v>
      </c>
      <c r="BS95">
        <f>'Analyse détaillée'!GP95</f>
        <v>0</v>
      </c>
      <c r="BT95">
        <f>'Analyse détaillée'!GR95</f>
        <v>0</v>
      </c>
      <c r="BU95">
        <f>'Analyse détaillée'!GT95</f>
        <v>0</v>
      </c>
      <c r="BV95">
        <f>'Analyse détaillée'!GV95</f>
        <v>0</v>
      </c>
      <c r="BW95">
        <f>'Analyse détaillée'!GX95</f>
        <v>0</v>
      </c>
      <c r="BX95">
        <f>'Analyse détaillée'!GZ95</f>
        <v>0</v>
      </c>
      <c r="BY95">
        <f>'Analyse détaillée'!HB95</f>
        <v>0</v>
      </c>
    </row>
    <row r="96" spans="1:77" ht="15.75" x14ac:dyDescent="0.25">
      <c r="A96">
        <f>'Analyse détaillée'!A96</f>
        <v>0</v>
      </c>
      <c r="B96">
        <f>'Analyse détaillée'!B96</f>
        <v>0</v>
      </c>
      <c r="C96">
        <f>'Analyse détaillée'!C96</f>
        <v>0</v>
      </c>
      <c r="D96">
        <f>'Analyse détaillée'!D96</f>
        <v>0</v>
      </c>
      <c r="E96">
        <f>'Analyse détaillée'!E96</f>
        <v>0</v>
      </c>
      <c r="F96">
        <f>'Analyse détaillée'!F96</f>
        <v>94</v>
      </c>
      <c r="G96">
        <f>'Analyse détaillée'!G96</f>
        <v>0</v>
      </c>
      <c r="H96">
        <f>'Analyse détaillée'!L96</f>
        <v>0</v>
      </c>
      <c r="I96">
        <f>'Analyse détaillée'!Q96</f>
        <v>0</v>
      </c>
      <c r="J96">
        <f>'Analyse détaillée'!V96</f>
        <v>0</v>
      </c>
      <c r="K96">
        <f>'Analyse détaillée'!X96</f>
        <v>0</v>
      </c>
      <c r="L96">
        <f>'Analyse détaillée'!Z96</f>
        <v>0</v>
      </c>
      <c r="M96">
        <f>'Analyse détaillée'!AB96</f>
        <v>0</v>
      </c>
      <c r="N96">
        <f>'Analyse détaillée'!AD96</f>
        <v>0</v>
      </c>
      <c r="O96">
        <f>'Analyse détaillée'!AF96</f>
        <v>0</v>
      </c>
      <c r="P96">
        <f>'Analyse détaillée'!AH96</f>
        <v>0</v>
      </c>
      <c r="Q96">
        <f>'Analyse détaillée'!AJ96</f>
        <v>0</v>
      </c>
      <c r="R96">
        <f>'Analyse détaillée'!AJ96</f>
        <v>0</v>
      </c>
      <c r="S96">
        <f>'Analyse détaillée'!AN96</f>
        <v>0</v>
      </c>
      <c r="T96">
        <f>'Analyse détaillée'!AP96</f>
        <v>0</v>
      </c>
      <c r="U96">
        <f>'Analyse détaillée'!AR96</f>
        <v>0.42857142857142855</v>
      </c>
      <c r="V96">
        <f>'Analyse détaillée'!AT96</f>
        <v>0</v>
      </c>
      <c r="W96">
        <f>'Analyse détaillée'!AX96</f>
        <v>0</v>
      </c>
      <c r="X96">
        <f>'Analyse détaillée'!BB96</f>
        <v>0</v>
      </c>
      <c r="Y96">
        <f>'Analyse détaillée'!BD96</f>
        <v>0</v>
      </c>
      <c r="Z96">
        <f>'Analyse détaillée'!BH96</f>
        <v>0</v>
      </c>
      <c r="AA96">
        <f>'Analyse détaillée'!BL96</f>
        <v>0</v>
      </c>
      <c r="AB96">
        <f>'Analyse détaillée'!BN96</f>
        <v>0</v>
      </c>
      <c r="AC96">
        <f>'Analyse détaillée'!BP96</f>
        <v>0</v>
      </c>
      <c r="AD96">
        <f>'Analyse détaillée'!BR96</f>
        <v>0</v>
      </c>
      <c r="AE96">
        <f>'Analyse détaillée'!BT96</f>
        <v>0</v>
      </c>
      <c r="AF96">
        <f>'Analyse détaillée'!BV96</f>
        <v>0</v>
      </c>
      <c r="AG96">
        <f>'Analyse détaillée'!BX96</f>
        <v>0</v>
      </c>
      <c r="AH96">
        <f>'Analyse détaillée'!BZ96</f>
        <v>0</v>
      </c>
      <c r="AI96">
        <f>'Analyse détaillée'!CB96</f>
        <v>0</v>
      </c>
      <c r="AJ96">
        <f>'Analyse détaillée'!CD96</f>
        <v>0</v>
      </c>
      <c r="AK96">
        <f>'Analyse détaillée'!CF96</f>
        <v>0</v>
      </c>
      <c r="AL96">
        <f>'Analyse détaillée'!CH96</f>
        <v>0</v>
      </c>
      <c r="AM96">
        <f>'Analyse détaillée'!CJ96</f>
        <v>0</v>
      </c>
      <c r="AN96">
        <f>'Analyse détaillée'!CL96</f>
        <v>0</v>
      </c>
      <c r="AO96">
        <f>'Analyse détaillée'!CN96</f>
        <v>0</v>
      </c>
      <c r="AP96">
        <f>'Analyse détaillée'!CP96</f>
        <v>0.5</v>
      </c>
      <c r="AQ96">
        <f>'Analyse détaillée'!CR96</f>
        <v>0</v>
      </c>
      <c r="AR96">
        <f>'Analyse détaillée'!CV96</f>
        <v>0</v>
      </c>
      <c r="AS96">
        <f>'Analyse détaillée'!CZ96</f>
        <v>0</v>
      </c>
      <c r="AT96">
        <f>'Analyse détaillée'!DB96</f>
        <v>0</v>
      </c>
      <c r="AU96">
        <f>'Analyse détaillée'!DF96</f>
        <v>0</v>
      </c>
      <c r="AV96">
        <f>'Analyse détaillée'!DJ96</f>
        <v>0</v>
      </c>
      <c r="AW96">
        <f>'Analyse détaillée'!DL96</f>
        <v>0</v>
      </c>
      <c r="AX96">
        <f>'Analyse détaillée'!DN96</f>
        <v>0</v>
      </c>
      <c r="AY96">
        <f>'Analyse détaillée'!DP96</f>
        <v>0</v>
      </c>
      <c r="AZ96">
        <f>'Analyse détaillée'!DR96</f>
        <v>0</v>
      </c>
      <c r="BA96">
        <f>'Analyse détaillée'!EB96</f>
        <v>0</v>
      </c>
      <c r="BB96">
        <f>'Analyse détaillée'!EL96</f>
        <v>0</v>
      </c>
      <c r="BC96">
        <f>'Analyse détaillée'!EV96</f>
        <v>0</v>
      </c>
      <c r="BD96">
        <f>'Analyse détaillée'!EX96</f>
        <v>0</v>
      </c>
      <c r="BE96">
        <f>'Analyse détaillée'!EZ96</f>
        <v>0</v>
      </c>
      <c r="BF96">
        <f>'Analyse détaillée'!FB96</f>
        <v>0</v>
      </c>
      <c r="BG96">
        <f>'Analyse détaillée'!FD96</f>
        <v>0</v>
      </c>
      <c r="BH96">
        <f>'Analyse détaillée'!FE96</f>
        <v>1</v>
      </c>
      <c r="BI96">
        <f>'Analyse détaillée'!FG96</f>
        <v>0</v>
      </c>
      <c r="BJ96">
        <f>'Analyse détaillée'!FN96</f>
        <v>0</v>
      </c>
      <c r="BK96">
        <f>'Analyse détaillée'!FR96</f>
        <v>0</v>
      </c>
      <c r="BL96">
        <f>'Analyse détaillée'!FV96</f>
        <v>0</v>
      </c>
      <c r="BM96">
        <f>'Analyse détaillée'!FZ96</f>
        <v>0</v>
      </c>
      <c r="BN96">
        <f>'Analyse détaillée'!GB96</f>
        <v>0</v>
      </c>
      <c r="BO96">
        <f>'Analyse détaillée'!GD96</f>
        <v>0</v>
      </c>
      <c r="BP96">
        <f>'Analyse détaillée'!GF96</f>
        <v>0</v>
      </c>
      <c r="BQ96">
        <f>'Analyse détaillée'!GL96</f>
        <v>0</v>
      </c>
      <c r="BR96">
        <f>'Analyse détaillée'!GN96</f>
        <v>0</v>
      </c>
      <c r="BS96">
        <f>'Analyse détaillée'!GP96</f>
        <v>0</v>
      </c>
      <c r="BT96">
        <f>'Analyse détaillée'!GR96</f>
        <v>0</v>
      </c>
      <c r="BU96">
        <f>'Analyse détaillée'!GT96</f>
        <v>0</v>
      </c>
      <c r="BV96">
        <f>'Analyse détaillée'!GV96</f>
        <v>0</v>
      </c>
      <c r="BW96">
        <f>'Analyse détaillée'!GX96</f>
        <v>0</v>
      </c>
      <c r="BX96">
        <f>'Analyse détaillée'!GZ96</f>
        <v>0</v>
      </c>
      <c r="BY96">
        <f>'Analyse détaillée'!HB96</f>
        <v>0</v>
      </c>
    </row>
    <row r="97" spans="1:77" ht="15.75" x14ac:dyDescent="0.25">
      <c r="A97">
        <f>'Analyse détaillée'!A97</f>
        <v>0</v>
      </c>
      <c r="B97">
        <f>'Analyse détaillée'!B97</f>
        <v>0</v>
      </c>
      <c r="C97">
        <f>'Analyse détaillée'!C97</f>
        <v>0</v>
      </c>
      <c r="D97">
        <f>'Analyse détaillée'!D97</f>
        <v>0</v>
      </c>
      <c r="E97">
        <f>'Analyse détaillée'!E97</f>
        <v>0</v>
      </c>
      <c r="F97">
        <f>'Analyse détaillée'!F97</f>
        <v>95</v>
      </c>
      <c r="G97">
        <f>'Analyse détaillée'!G97</f>
        <v>0</v>
      </c>
      <c r="H97">
        <f>'Analyse détaillée'!L97</f>
        <v>0</v>
      </c>
      <c r="I97">
        <f>'Analyse détaillée'!Q97</f>
        <v>0</v>
      </c>
      <c r="J97">
        <f>'Analyse détaillée'!V97</f>
        <v>0</v>
      </c>
      <c r="K97">
        <f>'Analyse détaillée'!X97</f>
        <v>0</v>
      </c>
      <c r="L97">
        <f>'Analyse détaillée'!Z97</f>
        <v>0</v>
      </c>
      <c r="M97">
        <f>'Analyse détaillée'!AB97</f>
        <v>0</v>
      </c>
      <c r="N97">
        <f>'Analyse détaillée'!AD97</f>
        <v>0</v>
      </c>
      <c r="O97">
        <f>'Analyse détaillée'!AF97</f>
        <v>0</v>
      </c>
      <c r="P97">
        <f>'Analyse détaillée'!AH97</f>
        <v>0</v>
      </c>
      <c r="Q97">
        <f>'Analyse détaillée'!AJ97</f>
        <v>0</v>
      </c>
      <c r="R97">
        <f>'Analyse détaillée'!AJ97</f>
        <v>0</v>
      </c>
      <c r="S97">
        <f>'Analyse détaillée'!AN97</f>
        <v>0</v>
      </c>
      <c r="T97">
        <f>'Analyse détaillée'!AP97</f>
        <v>0</v>
      </c>
      <c r="U97">
        <f>'Analyse détaillée'!AR97</f>
        <v>0.42857142857142855</v>
      </c>
      <c r="V97">
        <f>'Analyse détaillée'!AT97</f>
        <v>0</v>
      </c>
      <c r="W97">
        <f>'Analyse détaillée'!AX97</f>
        <v>0</v>
      </c>
      <c r="X97">
        <f>'Analyse détaillée'!BB97</f>
        <v>0</v>
      </c>
      <c r="Y97">
        <f>'Analyse détaillée'!BD97</f>
        <v>0</v>
      </c>
      <c r="Z97">
        <f>'Analyse détaillée'!BH97</f>
        <v>0</v>
      </c>
      <c r="AA97">
        <f>'Analyse détaillée'!BL97</f>
        <v>0</v>
      </c>
      <c r="AB97">
        <f>'Analyse détaillée'!BN97</f>
        <v>0</v>
      </c>
      <c r="AC97">
        <f>'Analyse détaillée'!BP97</f>
        <v>0</v>
      </c>
      <c r="AD97">
        <f>'Analyse détaillée'!BR97</f>
        <v>0</v>
      </c>
      <c r="AE97">
        <f>'Analyse détaillée'!BT97</f>
        <v>0</v>
      </c>
      <c r="AF97">
        <f>'Analyse détaillée'!BV97</f>
        <v>0</v>
      </c>
      <c r="AG97">
        <f>'Analyse détaillée'!BX97</f>
        <v>0</v>
      </c>
      <c r="AH97">
        <f>'Analyse détaillée'!BZ97</f>
        <v>0</v>
      </c>
      <c r="AI97">
        <f>'Analyse détaillée'!CB97</f>
        <v>0</v>
      </c>
      <c r="AJ97">
        <f>'Analyse détaillée'!CD97</f>
        <v>0</v>
      </c>
      <c r="AK97">
        <f>'Analyse détaillée'!CF97</f>
        <v>0</v>
      </c>
      <c r="AL97">
        <f>'Analyse détaillée'!CH97</f>
        <v>0</v>
      </c>
      <c r="AM97">
        <f>'Analyse détaillée'!CJ97</f>
        <v>0</v>
      </c>
      <c r="AN97">
        <f>'Analyse détaillée'!CL97</f>
        <v>0</v>
      </c>
      <c r="AO97">
        <f>'Analyse détaillée'!CN97</f>
        <v>0</v>
      </c>
      <c r="AP97">
        <f>'Analyse détaillée'!CP97</f>
        <v>0.5</v>
      </c>
      <c r="AQ97">
        <f>'Analyse détaillée'!CR97</f>
        <v>0</v>
      </c>
      <c r="AR97">
        <f>'Analyse détaillée'!CV97</f>
        <v>0</v>
      </c>
      <c r="AS97">
        <f>'Analyse détaillée'!CZ97</f>
        <v>0</v>
      </c>
      <c r="AT97">
        <f>'Analyse détaillée'!DB97</f>
        <v>0</v>
      </c>
      <c r="AU97">
        <f>'Analyse détaillée'!DF97</f>
        <v>0</v>
      </c>
      <c r="AV97">
        <f>'Analyse détaillée'!DJ97</f>
        <v>0</v>
      </c>
      <c r="AW97">
        <f>'Analyse détaillée'!DL97</f>
        <v>0</v>
      </c>
      <c r="AX97">
        <f>'Analyse détaillée'!DN97</f>
        <v>0</v>
      </c>
      <c r="AY97">
        <f>'Analyse détaillée'!DP97</f>
        <v>0</v>
      </c>
      <c r="AZ97">
        <f>'Analyse détaillée'!DR97</f>
        <v>0</v>
      </c>
      <c r="BA97">
        <f>'Analyse détaillée'!EB97</f>
        <v>0</v>
      </c>
      <c r="BB97">
        <f>'Analyse détaillée'!EL97</f>
        <v>0</v>
      </c>
      <c r="BC97">
        <f>'Analyse détaillée'!EV97</f>
        <v>0</v>
      </c>
      <c r="BD97">
        <f>'Analyse détaillée'!EX97</f>
        <v>0</v>
      </c>
      <c r="BE97">
        <f>'Analyse détaillée'!EZ97</f>
        <v>0</v>
      </c>
      <c r="BF97">
        <f>'Analyse détaillée'!FB97</f>
        <v>0</v>
      </c>
      <c r="BG97">
        <f>'Analyse détaillée'!FD97</f>
        <v>0</v>
      </c>
      <c r="BH97">
        <f>'Analyse détaillée'!FE97</f>
        <v>1</v>
      </c>
      <c r="BI97">
        <f>'Analyse détaillée'!FG97</f>
        <v>0</v>
      </c>
      <c r="BJ97">
        <f>'Analyse détaillée'!FN97</f>
        <v>0</v>
      </c>
      <c r="BK97">
        <f>'Analyse détaillée'!FR97</f>
        <v>0</v>
      </c>
      <c r="BL97">
        <f>'Analyse détaillée'!FV97</f>
        <v>0</v>
      </c>
      <c r="BM97">
        <f>'Analyse détaillée'!FZ97</f>
        <v>0</v>
      </c>
      <c r="BN97">
        <f>'Analyse détaillée'!GB97</f>
        <v>0</v>
      </c>
      <c r="BO97">
        <f>'Analyse détaillée'!GD97</f>
        <v>0</v>
      </c>
      <c r="BP97">
        <f>'Analyse détaillée'!GF97</f>
        <v>0</v>
      </c>
      <c r="BQ97">
        <f>'Analyse détaillée'!GL97</f>
        <v>0</v>
      </c>
      <c r="BR97">
        <f>'Analyse détaillée'!GN97</f>
        <v>0</v>
      </c>
      <c r="BS97">
        <f>'Analyse détaillée'!GP97</f>
        <v>0</v>
      </c>
      <c r="BT97">
        <f>'Analyse détaillée'!GR97</f>
        <v>0</v>
      </c>
      <c r="BU97">
        <f>'Analyse détaillée'!GT97</f>
        <v>0</v>
      </c>
      <c r="BV97">
        <f>'Analyse détaillée'!GV97</f>
        <v>0</v>
      </c>
      <c r="BW97">
        <f>'Analyse détaillée'!GX97</f>
        <v>0</v>
      </c>
      <c r="BX97">
        <f>'Analyse détaillée'!GZ97</f>
        <v>0</v>
      </c>
      <c r="BY97">
        <f>'Analyse détaillée'!HB97</f>
        <v>0</v>
      </c>
    </row>
    <row r="98" spans="1:77" ht="15.75" x14ac:dyDescent="0.25">
      <c r="A98">
        <f>'Analyse détaillée'!A98</f>
        <v>0</v>
      </c>
      <c r="B98">
        <f>'Analyse détaillée'!B98</f>
        <v>0</v>
      </c>
      <c r="C98">
        <f>'Analyse détaillée'!C98</f>
        <v>0</v>
      </c>
      <c r="D98">
        <f>'Analyse détaillée'!D98</f>
        <v>0</v>
      </c>
      <c r="E98">
        <f>'Analyse détaillée'!E98</f>
        <v>0</v>
      </c>
      <c r="F98">
        <f>'Analyse détaillée'!F98</f>
        <v>96</v>
      </c>
      <c r="G98">
        <f>'Analyse détaillée'!G98</f>
        <v>0</v>
      </c>
      <c r="H98">
        <f>'Analyse détaillée'!L98</f>
        <v>0</v>
      </c>
      <c r="I98">
        <f>'Analyse détaillée'!Q98</f>
        <v>0</v>
      </c>
      <c r="J98">
        <f>'Analyse détaillée'!V98</f>
        <v>0</v>
      </c>
      <c r="K98">
        <f>'Analyse détaillée'!X98</f>
        <v>0</v>
      </c>
      <c r="L98">
        <f>'Analyse détaillée'!Z98</f>
        <v>0</v>
      </c>
      <c r="M98">
        <f>'Analyse détaillée'!AB98</f>
        <v>0</v>
      </c>
      <c r="N98">
        <f>'Analyse détaillée'!AD98</f>
        <v>0</v>
      </c>
      <c r="O98">
        <f>'Analyse détaillée'!AF98</f>
        <v>0</v>
      </c>
      <c r="P98">
        <f>'Analyse détaillée'!AH98</f>
        <v>0</v>
      </c>
      <c r="Q98">
        <f>'Analyse détaillée'!AJ98</f>
        <v>0</v>
      </c>
      <c r="R98">
        <f>'Analyse détaillée'!AJ98</f>
        <v>0</v>
      </c>
      <c r="S98">
        <f>'Analyse détaillée'!AN98</f>
        <v>0</v>
      </c>
      <c r="T98">
        <f>'Analyse détaillée'!AP98</f>
        <v>0</v>
      </c>
      <c r="U98">
        <f>'Analyse détaillée'!AR98</f>
        <v>0.42857142857142855</v>
      </c>
      <c r="V98">
        <f>'Analyse détaillée'!AT98</f>
        <v>0</v>
      </c>
      <c r="W98">
        <f>'Analyse détaillée'!AX98</f>
        <v>0</v>
      </c>
      <c r="X98">
        <f>'Analyse détaillée'!BB98</f>
        <v>0</v>
      </c>
      <c r="Y98">
        <f>'Analyse détaillée'!BD98</f>
        <v>0</v>
      </c>
      <c r="Z98">
        <f>'Analyse détaillée'!BH98</f>
        <v>0</v>
      </c>
      <c r="AA98">
        <f>'Analyse détaillée'!BL98</f>
        <v>0</v>
      </c>
      <c r="AB98">
        <f>'Analyse détaillée'!BN98</f>
        <v>0</v>
      </c>
      <c r="AC98">
        <f>'Analyse détaillée'!BP98</f>
        <v>0</v>
      </c>
      <c r="AD98">
        <f>'Analyse détaillée'!BR98</f>
        <v>0</v>
      </c>
      <c r="AE98">
        <f>'Analyse détaillée'!BT98</f>
        <v>0</v>
      </c>
      <c r="AF98">
        <f>'Analyse détaillée'!BV98</f>
        <v>0</v>
      </c>
      <c r="AG98">
        <f>'Analyse détaillée'!BX98</f>
        <v>0</v>
      </c>
      <c r="AH98">
        <f>'Analyse détaillée'!BZ98</f>
        <v>0</v>
      </c>
      <c r="AI98">
        <f>'Analyse détaillée'!CB98</f>
        <v>0</v>
      </c>
      <c r="AJ98">
        <f>'Analyse détaillée'!CD98</f>
        <v>0</v>
      </c>
      <c r="AK98">
        <f>'Analyse détaillée'!CF98</f>
        <v>0</v>
      </c>
      <c r="AL98">
        <f>'Analyse détaillée'!CH98</f>
        <v>0</v>
      </c>
      <c r="AM98">
        <f>'Analyse détaillée'!CJ98</f>
        <v>0</v>
      </c>
      <c r="AN98">
        <f>'Analyse détaillée'!CL98</f>
        <v>0</v>
      </c>
      <c r="AO98">
        <f>'Analyse détaillée'!CN98</f>
        <v>0</v>
      </c>
      <c r="AP98">
        <f>'Analyse détaillée'!CP98</f>
        <v>0.5</v>
      </c>
      <c r="AQ98">
        <f>'Analyse détaillée'!CR98</f>
        <v>0</v>
      </c>
      <c r="AR98">
        <f>'Analyse détaillée'!CV98</f>
        <v>0</v>
      </c>
      <c r="AS98">
        <f>'Analyse détaillée'!CZ98</f>
        <v>0</v>
      </c>
      <c r="AT98">
        <f>'Analyse détaillée'!DB98</f>
        <v>0</v>
      </c>
      <c r="AU98">
        <f>'Analyse détaillée'!DF98</f>
        <v>0</v>
      </c>
      <c r="AV98">
        <f>'Analyse détaillée'!DJ98</f>
        <v>0</v>
      </c>
      <c r="AW98">
        <f>'Analyse détaillée'!DL98</f>
        <v>0</v>
      </c>
      <c r="AX98">
        <f>'Analyse détaillée'!DN98</f>
        <v>0</v>
      </c>
      <c r="AY98">
        <f>'Analyse détaillée'!DP98</f>
        <v>0</v>
      </c>
      <c r="AZ98">
        <f>'Analyse détaillée'!DR98</f>
        <v>0</v>
      </c>
      <c r="BA98">
        <f>'Analyse détaillée'!EB98</f>
        <v>0</v>
      </c>
      <c r="BB98">
        <f>'Analyse détaillée'!EL98</f>
        <v>0</v>
      </c>
      <c r="BC98">
        <f>'Analyse détaillée'!EV98</f>
        <v>0</v>
      </c>
      <c r="BD98">
        <f>'Analyse détaillée'!EX98</f>
        <v>0</v>
      </c>
      <c r="BE98">
        <f>'Analyse détaillée'!EZ98</f>
        <v>0</v>
      </c>
      <c r="BF98">
        <f>'Analyse détaillée'!FB98</f>
        <v>0</v>
      </c>
      <c r="BG98">
        <f>'Analyse détaillée'!FD98</f>
        <v>0</v>
      </c>
      <c r="BH98">
        <f>'Analyse détaillée'!FE98</f>
        <v>1</v>
      </c>
      <c r="BI98">
        <f>'Analyse détaillée'!FG98</f>
        <v>0</v>
      </c>
      <c r="BJ98">
        <f>'Analyse détaillée'!FN98</f>
        <v>0</v>
      </c>
      <c r="BK98">
        <f>'Analyse détaillée'!FR98</f>
        <v>0</v>
      </c>
      <c r="BL98">
        <f>'Analyse détaillée'!FV98</f>
        <v>0</v>
      </c>
      <c r="BM98">
        <f>'Analyse détaillée'!FZ98</f>
        <v>0</v>
      </c>
      <c r="BN98">
        <f>'Analyse détaillée'!GB98</f>
        <v>0</v>
      </c>
      <c r="BO98">
        <f>'Analyse détaillée'!GD98</f>
        <v>0</v>
      </c>
      <c r="BP98">
        <f>'Analyse détaillée'!GF98</f>
        <v>0</v>
      </c>
      <c r="BQ98">
        <f>'Analyse détaillée'!GL98</f>
        <v>0</v>
      </c>
      <c r="BR98">
        <f>'Analyse détaillée'!GN98</f>
        <v>0</v>
      </c>
      <c r="BS98">
        <f>'Analyse détaillée'!GP98</f>
        <v>0</v>
      </c>
      <c r="BT98">
        <f>'Analyse détaillée'!GR98</f>
        <v>0</v>
      </c>
      <c r="BU98">
        <f>'Analyse détaillée'!GT98</f>
        <v>0</v>
      </c>
      <c r="BV98">
        <f>'Analyse détaillée'!GV98</f>
        <v>0</v>
      </c>
      <c r="BW98">
        <f>'Analyse détaillée'!GX98</f>
        <v>0</v>
      </c>
      <c r="BX98">
        <f>'Analyse détaillée'!GZ98</f>
        <v>0</v>
      </c>
      <c r="BY98">
        <f>'Analyse détaillée'!HB98</f>
        <v>0</v>
      </c>
    </row>
    <row r="99" spans="1:77" ht="15.75" x14ac:dyDescent="0.25">
      <c r="A99">
        <f>'Analyse détaillée'!A99</f>
        <v>0</v>
      </c>
      <c r="B99">
        <f>'Analyse détaillée'!B99</f>
        <v>0</v>
      </c>
      <c r="C99">
        <f>'Analyse détaillée'!C99</f>
        <v>0</v>
      </c>
      <c r="D99">
        <f>'Analyse détaillée'!D99</f>
        <v>0</v>
      </c>
      <c r="E99">
        <f>'Analyse détaillée'!E99</f>
        <v>0</v>
      </c>
      <c r="F99">
        <f>'Analyse détaillée'!F99</f>
        <v>97</v>
      </c>
      <c r="G99">
        <f>'Analyse détaillée'!G99</f>
        <v>0</v>
      </c>
      <c r="H99">
        <f>'Analyse détaillée'!L99</f>
        <v>0</v>
      </c>
      <c r="I99">
        <f>'Analyse détaillée'!Q99</f>
        <v>0</v>
      </c>
      <c r="J99">
        <f>'Analyse détaillée'!V99</f>
        <v>0</v>
      </c>
      <c r="K99">
        <f>'Analyse détaillée'!X99</f>
        <v>0</v>
      </c>
      <c r="L99">
        <f>'Analyse détaillée'!Z99</f>
        <v>0</v>
      </c>
      <c r="M99">
        <f>'Analyse détaillée'!AB99</f>
        <v>0</v>
      </c>
      <c r="N99">
        <f>'Analyse détaillée'!AD99</f>
        <v>0</v>
      </c>
      <c r="O99">
        <f>'Analyse détaillée'!AF99</f>
        <v>0</v>
      </c>
      <c r="P99">
        <f>'Analyse détaillée'!AH99</f>
        <v>0</v>
      </c>
      <c r="Q99">
        <f>'Analyse détaillée'!AJ99</f>
        <v>0</v>
      </c>
      <c r="R99">
        <f>'Analyse détaillée'!AJ99</f>
        <v>0</v>
      </c>
      <c r="S99">
        <f>'Analyse détaillée'!AN99</f>
        <v>0</v>
      </c>
      <c r="T99">
        <f>'Analyse détaillée'!AP99</f>
        <v>0</v>
      </c>
      <c r="U99">
        <f>'Analyse détaillée'!AR99</f>
        <v>0.42857142857142855</v>
      </c>
      <c r="V99">
        <f>'Analyse détaillée'!AT99</f>
        <v>0</v>
      </c>
      <c r="W99">
        <f>'Analyse détaillée'!AX99</f>
        <v>0</v>
      </c>
      <c r="X99">
        <f>'Analyse détaillée'!BB99</f>
        <v>0</v>
      </c>
      <c r="Y99">
        <f>'Analyse détaillée'!BD99</f>
        <v>0</v>
      </c>
      <c r="Z99">
        <f>'Analyse détaillée'!BH99</f>
        <v>0</v>
      </c>
      <c r="AA99">
        <f>'Analyse détaillée'!BL99</f>
        <v>0</v>
      </c>
      <c r="AB99">
        <f>'Analyse détaillée'!BN99</f>
        <v>0</v>
      </c>
      <c r="AC99">
        <f>'Analyse détaillée'!BP99</f>
        <v>0</v>
      </c>
      <c r="AD99">
        <f>'Analyse détaillée'!BR99</f>
        <v>0</v>
      </c>
      <c r="AE99">
        <f>'Analyse détaillée'!BT99</f>
        <v>0</v>
      </c>
      <c r="AF99">
        <f>'Analyse détaillée'!BV99</f>
        <v>0</v>
      </c>
      <c r="AG99">
        <f>'Analyse détaillée'!BX99</f>
        <v>0</v>
      </c>
      <c r="AH99">
        <f>'Analyse détaillée'!BZ99</f>
        <v>0</v>
      </c>
      <c r="AI99">
        <f>'Analyse détaillée'!CB99</f>
        <v>0</v>
      </c>
      <c r="AJ99">
        <f>'Analyse détaillée'!CD99</f>
        <v>0</v>
      </c>
      <c r="AK99">
        <f>'Analyse détaillée'!CF99</f>
        <v>0</v>
      </c>
      <c r="AL99">
        <f>'Analyse détaillée'!CH99</f>
        <v>0</v>
      </c>
      <c r="AM99">
        <f>'Analyse détaillée'!CJ99</f>
        <v>0</v>
      </c>
      <c r="AN99">
        <f>'Analyse détaillée'!CL99</f>
        <v>0</v>
      </c>
      <c r="AO99">
        <f>'Analyse détaillée'!CN99</f>
        <v>0</v>
      </c>
      <c r="AP99">
        <f>'Analyse détaillée'!CP99</f>
        <v>0.5</v>
      </c>
      <c r="AQ99">
        <f>'Analyse détaillée'!CR99</f>
        <v>0</v>
      </c>
      <c r="AR99">
        <f>'Analyse détaillée'!CV99</f>
        <v>0</v>
      </c>
      <c r="AS99">
        <f>'Analyse détaillée'!CZ99</f>
        <v>0</v>
      </c>
      <c r="AT99">
        <f>'Analyse détaillée'!DB99</f>
        <v>0</v>
      </c>
      <c r="AU99">
        <f>'Analyse détaillée'!DF99</f>
        <v>0</v>
      </c>
      <c r="AV99">
        <f>'Analyse détaillée'!DJ99</f>
        <v>0</v>
      </c>
      <c r="AW99">
        <f>'Analyse détaillée'!DL99</f>
        <v>0</v>
      </c>
      <c r="AX99">
        <f>'Analyse détaillée'!DN99</f>
        <v>0</v>
      </c>
      <c r="AY99">
        <f>'Analyse détaillée'!DP99</f>
        <v>0</v>
      </c>
      <c r="AZ99">
        <f>'Analyse détaillée'!DR99</f>
        <v>0</v>
      </c>
      <c r="BA99">
        <f>'Analyse détaillée'!EB99</f>
        <v>0</v>
      </c>
      <c r="BB99">
        <f>'Analyse détaillée'!EL99</f>
        <v>0</v>
      </c>
      <c r="BC99">
        <f>'Analyse détaillée'!EV99</f>
        <v>0</v>
      </c>
      <c r="BD99">
        <f>'Analyse détaillée'!EX99</f>
        <v>0</v>
      </c>
      <c r="BE99">
        <f>'Analyse détaillée'!EZ99</f>
        <v>0</v>
      </c>
      <c r="BF99">
        <f>'Analyse détaillée'!FB99</f>
        <v>0</v>
      </c>
      <c r="BG99">
        <f>'Analyse détaillée'!FD99</f>
        <v>0</v>
      </c>
      <c r="BH99">
        <f>'Analyse détaillée'!FE99</f>
        <v>1</v>
      </c>
      <c r="BI99">
        <f>'Analyse détaillée'!FG99</f>
        <v>0</v>
      </c>
      <c r="BJ99">
        <f>'Analyse détaillée'!FN99</f>
        <v>0</v>
      </c>
      <c r="BK99">
        <f>'Analyse détaillée'!FR99</f>
        <v>0</v>
      </c>
      <c r="BL99">
        <f>'Analyse détaillée'!FV99</f>
        <v>0</v>
      </c>
      <c r="BM99">
        <f>'Analyse détaillée'!FZ99</f>
        <v>0</v>
      </c>
      <c r="BN99">
        <f>'Analyse détaillée'!GB99</f>
        <v>0</v>
      </c>
      <c r="BO99">
        <f>'Analyse détaillée'!GD99</f>
        <v>0</v>
      </c>
      <c r="BP99">
        <f>'Analyse détaillée'!GF99</f>
        <v>0</v>
      </c>
      <c r="BQ99">
        <f>'Analyse détaillée'!GL99</f>
        <v>0</v>
      </c>
      <c r="BR99">
        <f>'Analyse détaillée'!GN99</f>
        <v>0</v>
      </c>
      <c r="BS99">
        <f>'Analyse détaillée'!GP99</f>
        <v>0</v>
      </c>
      <c r="BT99">
        <f>'Analyse détaillée'!GR99</f>
        <v>0</v>
      </c>
      <c r="BU99">
        <f>'Analyse détaillée'!GT99</f>
        <v>0</v>
      </c>
      <c r="BV99">
        <f>'Analyse détaillée'!GV99</f>
        <v>0</v>
      </c>
      <c r="BW99">
        <f>'Analyse détaillée'!GX99</f>
        <v>0</v>
      </c>
      <c r="BX99">
        <f>'Analyse détaillée'!GZ99</f>
        <v>0</v>
      </c>
      <c r="BY99">
        <f>'Analyse détaillée'!HB99</f>
        <v>0</v>
      </c>
    </row>
    <row r="100" spans="1:77" ht="15.75" x14ac:dyDescent="0.25">
      <c r="A100">
        <f>'Analyse détaillée'!A100</f>
        <v>0</v>
      </c>
      <c r="B100">
        <f>'Analyse détaillée'!B100</f>
        <v>0</v>
      </c>
      <c r="C100">
        <f>'Analyse détaillée'!C100</f>
        <v>0</v>
      </c>
      <c r="D100">
        <f>'Analyse détaillée'!D100</f>
        <v>0</v>
      </c>
      <c r="E100">
        <f>'Analyse détaillée'!E100</f>
        <v>0</v>
      </c>
      <c r="F100">
        <f>'Analyse détaillée'!F100</f>
        <v>98</v>
      </c>
      <c r="G100">
        <f>'Analyse détaillée'!G100</f>
        <v>0</v>
      </c>
      <c r="H100">
        <f>'Analyse détaillée'!L100</f>
        <v>0</v>
      </c>
      <c r="I100">
        <f>'Analyse détaillée'!Q100</f>
        <v>0</v>
      </c>
      <c r="J100">
        <f>'Analyse détaillée'!V100</f>
        <v>0</v>
      </c>
      <c r="K100">
        <f>'Analyse détaillée'!X100</f>
        <v>0</v>
      </c>
      <c r="L100">
        <f>'Analyse détaillée'!Z100</f>
        <v>0</v>
      </c>
      <c r="M100">
        <f>'Analyse détaillée'!AB100</f>
        <v>0</v>
      </c>
      <c r="N100">
        <f>'Analyse détaillée'!AD100</f>
        <v>0</v>
      </c>
      <c r="O100">
        <f>'Analyse détaillée'!AF100</f>
        <v>0</v>
      </c>
      <c r="P100">
        <f>'Analyse détaillée'!AH100</f>
        <v>0</v>
      </c>
      <c r="Q100">
        <f>'Analyse détaillée'!AJ100</f>
        <v>0</v>
      </c>
      <c r="R100">
        <f>'Analyse détaillée'!AJ100</f>
        <v>0</v>
      </c>
      <c r="S100">
        <f>'Analyse détaillée'!AN100</f>
        <v>0</v>
      </c>
      <c r="T100">
        <f>'Analyse détaillée'!AP100</f>
        <v>0</v>
      </c>
      <c r="U100">
        <f>'Analyse détaillée'!AR100</f>
        <v>0.42857142857142855</v>
      </c>
      <c r="V100">
        <f>'Analyse détaillée'!AT100</f>
        <v>0</v>
      </c>
      <c r="W100">
        <f>'Analyse détaillée'!AX100</f>
        <v>0</v>
      </c>
      <c r="X100">
        <f>'Analyse détaillée'!BB100</f>
        <v>0</v>
      </c>
      <c r="Y100">
        <f>'Analyse détaillée'!BD100</f>
        <v>0</v>
      </c>
      <c r="Z100">
        <f>'Analyse détaillée'!BH100</f>
        <v>0</v>
      </c>
      <c r="AA100">
        <f>'Analyse détaillée'!BL100</f>
        <v>0</v>
      </c>
      <c r="AB100">
        <f>'Analyse détaillée'!BN100</f>
        <v>0</v>
      </c>
      <c r="AC100">
        <f>'Analyse détaillée'!BP100</f>
        <v>0</v>
      </c>
      <c r="AD100">
        <f>'Analyse détaillée'!BR100</f>
        <v>0</v>
      </c>
      <c r="AE100">
        <f>'Analyse détaillée'!BT100</f>
        <v>0</v>
      </c>
      <c r="AF100">
        <f>'Analyse détaillée'!BV100</f>
        <v>0</v>
      </c>
      <c r="AG100">
        <f>'Analyse détaillée'!BX100</f>
        <v>0</v>
      </c>
      <c r="AH100">
        <f>'Analyse détaillée'!BZ100</f>
        <v>0</v>
      </c>
      <c r="AI100">
        <f>'Analyse détaillée'!CB100</f>
        <v>0</v>
      </c>
      <c r="AJ100">
        <f>'Analyse détaillée'!CD100</f>
        <v>0</v>
      </c>
      <c r="AK100">
        <f>'Analyse détaillée'!CF100</f>
        <v>0</v>
      </c>
      <c r="AL100">
        <f>'Analyse détaillée'!CH100</f>
        <v>0</v>
      </c>
      <c r="AM100">
        <f>'Analyse détaillée'!CJ100</f>
        <v>0</v>
      </c>
      <c r="AN100">
        <f>'Analyse détaillée'!CL100</f>
        <v>0</v>
      </c>
      <c r="AO100">
        <f>'Analyse détaillée'!CN100</f>
        <v>0</v>
      </c>
      <c r="AP100">
        <f>'Analyse détaillée'!CP100</f>
        <v>0.5</v>
      </c>
      <c r="AQ100">
        <f>'Analyse détaillée'!CR100</f>
        <v>0</v>
      </c>
      <c r="AR100">
        <f>'Analyse détaillée'!CV100</f>
        <v>0</v>
      </c>
      <c r="AS100">
        <f>'Analyse détaillée'!CZ100</f>
        <v>0</v>
      </c>
      <c r="AT100">
        <f>'Analyse détaillée'!DB100</f>
        <v>0</v>
      </c>
      <c r="AU100">
        <f>'Analyse détaillée'!DF100</f>
        <v>0</v>
      </c>
      <c r="AV100">
        <f>'Analyse détaillée'!DJ100</f>
        <v>0</v>
      </c>
      <c r="AW100">
        <f>'Analyse détaillée'!DL100</f>
        <v>0</v>
      </c>
      <c r="AX100">
        <f>'Analyse détaillée'!DN100</f>
        <v>0</v>
      </c>
      <c r="AY100">
        <f>'Analyse détaillée'!DP100</f>
        <v>0</v>
      </c>
      <c r="AZ100">
        <f>'Analyse détaillée'!DR100</f>
        <v>0</v>
      </c>
      <c r="BA100">
        <f>'Analyse détaillée'!EB100</f>
        <v>0</v>
      </c>
      <c r="BB100">
        <f>'Analyse détaillée'!EL100</f>
        <v>0</v>
      </c>
      <c r="BC100">
        <f>'Analyse détaillée'!EV100</f>
        <v>0</v>
      </c>
      <c r="BD100">
        <f>'Analyse détaillée'!EX100</f>
        <v>0</v>
      </c>
      <c r="BE100">
        <f>'Analyse détaillée'!EZ100</f>
        <v>0</v>
      </c>
      <c r="BF100">
        <f>'Analyse détaillée'!FB100</f>
        <v>0</v>
      </c>
      <c r="BG100">
        <f>'Analyse détaillée'!FD100</f>
        <v>0</v>
      </c>
      <c r="BH100">
        <f>'Analyse détaillée'!FE100</f>
        <v>1</v>
      </c>
      <c r="BI100">
        <f>'Analyse détaillée'!FG100</f>
        <v>0</v>
      </c>
      <c r="BJ100">
        <f>'Analyse détaillée'!FN100</f>
        <v>0</v>
      </c>
      <c r="BK100">
        <f>'Analyse détaillée'!FR100</f>
        <v>0</v>
      </c>
      <c r="BL100">
        <f>'Analyse détaillée'!FV100</f>
        <v>0</v>
      </c>
      <c r="BM100">
        <f>'Analyse détaillée'!FZ100</f>
        <v>0</v>
      </c>
      <c r="BN100">
        <f>'Analyse détaillée'!GB100</f>
        <v>0</v>
      </c>
      <c r="BO100">
        <f>'Analyse détaillée'!GD100</f>
        <v>0</v>
      </c>
      <c r="BP100">
        <f>'Analyse détaillée'!GF100</f>
        <v>0</v>
      </c>
      <c r="BQ100">
        <f>'Analyse détaillée'!GL100</f>
        <v>0</v>
      </c>
      <c r="BR100">
        <f>'Analyse détaillée'!GN100</f>
        <v>0</v>
      </c>
      <c r="BS100">
        <f>'Analyse détaillée'!GP100</f>
        <v>0</v>
      </c>
      <c r="BT100">
        <f>'Analyse détaillée'!GR100</f>
        <v>0</v>
      </c>
      <c r="BU100">
        <f>'Analyse détaillée'!GT100</f>
        <v>0</v>
      </c>
      <c r="BV100">
        <f>'Analyse détaillée'!GV100</f>
        <v>0</v>
      </c>
      <c r="BW100">
        <f>'Analyse détaillée'!GX100</f>
        <v>0</v>
      </c>
      <c r="BX100">
        <f>'Analyse détaillée'!GZ100</f>
        <v>0</v>
      </c>
      <c r="BY100">
        <f>'Analyse détaillée'!HB100</f>
        <v>0</v>
      </c>
    </row>
    <row r="101" spans="1:77" ht="15.75" x14ac:dyDescent="0.25">
      <c r="A101">
        <f>'Analyse détaillée'!A101</f>
        <v>0</v>
      </c>
      <c r="B101">
        <f>'Analyse détaillée'!B101</f>
        <v>0</v>
      </c>
      <c r="C101">
        <f>'Analyse détaillée'!C101</f>
        <v>0</v>
      </c>
      <c r="D101">
        <f>'Analyse détaillée'!D101</f>
        <v>0</v>
      </c>
      <c r="E101">
        <f>'Analyse détaillée'!E101</f>
        <v>0</v>
      </c>
      <c r="F101">
        <f>'Analyse détaillée'!F101</f>
        <v>99</v>
      </c>
      <c r="G101">
        <f>'Analyse détaillée'!G101</f>
        <v>0</v>
      </c>
      <c r="H101">
        <f>'Analyse détaillée'!L101</f>
        <v>0</v>
      </c>
      <c r="I101">
        <f>'Analyse détaillée'!Q101</f>
        <v>0</v>
      </c>
      <c r="J101">
        <f>'Analyse détaillée'!V101</f>
        <v>0</v>
      </c>
      <c r="K101">
        <f>'Analyse détaillée'!X101</f>
        <v>0</v>
      </c>
      <c r="L101">
        <f>'Analyse détaillée'!Z101</f>
        <v>0</v>
      </c>
      <c r="M101">
        <f>'Analyse détaillée'!AB101</f>
        <v>0</v>
      </c>
      <c r="N101">
        <f>'Analyse détaillée'!AD101</f>
        <v>0</v>
      </c>
      <c r="O101">
        <f>'Analyse détaillée'!AF101</f>
        <v>0</v>
      </c>
      <c r="P101">
        <f>'Analyse détaillée'!AH101</f>
        <v>0</v>
      </c>
      <c r="Q101">
        <f>'Analyse détaillée'!AJ101</f>
        <v>0</v>
      </c>
      <c r="R101">
        <f>'Analyse détaillée'!AJ101</f>
        <v>0</v>
      </c>
      <c r="S101">
        <f>'Analyse détaillée'!AN101</f>
        <v>0</v>
      </c>
      <c r="T101">
        <f>'Analyse détaillée'!AP101</f>
        <v>0</v>
      </c>
      <c r="U101">
        <f>'Analyse détaillée'!AR101</f>
        <v>0.42857142857142855</v>
      </c>
      <c r="V101">
        <f>'Analyse détaillée'!AT101</f>
        <v>0</v>
      </c>
      <c r="W101">
        <f>'Analyse détaillée'!AX101</f>
        <v>0</v>
      </c>
      <c r="X101">
        <f>'Analyse détaillée'!BB101</f>
        <v>0</v>
      </c>
      <c r="Y101">
        <f>'Analyse détaillée'!BD101</f>
        <v>0</v>
      </c>
      <c r="Z101">
        <f>'Analyse détaillée'!BH101</f>
        <v>0</v>
      </c>
      <c r="AA101">
        <f>'Analyse détaillée'!BL101</f>
        <v>0</v>
      </c>
      <c r="AB101">
        <f>'Analyse détaillée'!BN101</f>
        <v>0</v>
      </c>
      <c r="AC101">
        <f>'Analyse détaillée'!BP101</f>
        <v>0</v>
      </c>
      <c r="AD101">
        <f>'Analyse détaillée'!BR101</f>
        <v>0</v>
      </c>
      <c r="AE101">
        <f>'Analyse détaillée'!BT101</f>
        <v>0</v>
      </c>
      <c r="AF101">
        <f>'Analyse détaillée'!BV101</f>
        <v>0</v>
      </c>
      <c r="AG101">
        <f>'Analyse détaillée'!BX101</f>
        <v>0</v>
      </c>
      <c r="AH101">
        <f>'Analyse détaillée'!BZ101</f>
        <v>0</v>
      </c>
      <c r="AI101">
        <f>'Analyse détaillée'!CB101</f>
        <v>0</v>
      </c>
      <c r="AJ101">
        <f>'Analyse détaillée'!CD101</f>
        <v>0</v>
      </c>
      <c r="AK101">
        <f>'Analyse détaillée'!CF101</f>
        <v>0</v>
      </c>
      <c r="AL101">
        <f>'Analyse détaillée'!CH101</f>
        <v>0</v>
      </c>
      <c r="AM101">
        <f>'Analyse détaillée'!CJ101</f>
        <v>0</v>
      </c>
      <c r="AN101">
        <f>'Analyse détaillée'!CL101</f>
        <v>0</v>
      </c>
      <c r="AO101">
        <f>'Analyse détaillée'!CN101</f>
        <v>0</v>
      </c>
      <c r="AP101">
        <f>'Analyse détaillée'!CP101</f>
        <v>0.5</v>
      </c>
      <c r="AQ101">
        <f>'Analyse détaillée'!CR101</f>
        <v>0</v>
      </c>
      <c r="AR101">
        <f>'Analyse détaillée'!CV101</f>
        <v>0</v>
      </c>
      <c r="AS101">
        <f>'Analyse détaillée'!CZ101</f>
        <v>0</v>
      </c>
      <c r="AT101">
        <f>'Analyse détaillée'!DB101</f>
        <v>0</v>
      </c>
      <c r="AU101">
        <f>'Analyse détaillée'!DF101</f>
        <v>0</v>
      </c>
      <c r="AV101">
        <f>'Analyse détaillée'!DJ101</f>
        <v>0</v>
      </c>
      <c r="AW101">
        <f>'Analyse détaillée'!DL101</f>
        <v>0</v>
      </c>
      <c r="AX101">
        <f>'Analyse détaillée'!DN101</f>
        <v>0</v>
      </c>
      <c r="AY101">
        <f>'Analyse détaillée'!DP101</f>
        <v>0</v>
      </c>
      <c r="AZ101">
        <f>'Analyse détaillée'!DR101</f>
        <v>0</v>
      </c>
      <c r="BA101">
        <f>'Analyse détaillée'!EB101</f>
        <v>0</v>
      </c>
      <c r="BB101">
        <f>'Analyse détaillée'!EL101</f>
        <v>0</v>
      </c>
      <c r="BC101">
        <f>'Analyse détaillée'!EV101</f>
        <v>0</v>
      </c>
      <c r="BD101">
        <f>'Analyse détaillée'!EX101</f>
        <v>0</v>
      </c>
      <c r="BE101">
        <f>'Analyse détaillée'!EZ101</f>
        <v>0</v>
      </c>
      <c r="BF101">
        <f>'Analyse détaillée'!FB101</f>
        <v>0</v>
      </c>
      <c r="BG101">
        <f>'Analyse détaillée'!FD101</f>
        <v>0</v>
      </c>
      <c r="BH101">
        <f>'Analyse détaillée'!FE101</f>
        <v>1</v>
      </c>
      <c r="BI101">
        <f>'Analyse détaillée'!FG101</f>
        <v>0</v>
      </c>
      <c r="BJ101">
        <f>'Analyse détaillée'!FN101</f>
        <v>0</v>
      </c>
      <c r="BK101">
        <f>'Analyse détaillée'!FR101</f>
        <v>0</v>
      </c>
      <c r="BL101">
        <f>'Analyse détaillée'!FV101</f>
        <v>0</v>
      </c>
      <c r="BM101">
        <f>'Analyse détaillée'!FZ101</f>
        <v>0</v>
      </c>
      <c r="BN101">
        <f>'Analyse détaillée'!GB101</f>
        <v>0</v>
      </c>
      <c r="BO101">
        <f>'Analyse détaillée'!GD101</f>
        <v>0</v>
      </c>
      <c r="BP101">
        <f>'Analyse détaillée'!GF101</f>
        <v>0</v>
      </c>
      <c r="BQ101">
        <f>'Analyse détaillée'!GL101</f>
        <v>0</v>
      </c>
      <c r="BR101">
        <f>'Analyse détaillée'!GN101</f>
        <v>0</v>
      </c>
      <c r="BS101">
        <f>'Analyse détaillée'!GP101</f>
        <v>0</v>
      </c>
      <c r="BT101">
        <f>'Analyse détaillée'!GR101</f>
        <v>0</v>
      </c>
      <c r="BU101">
        <f>'Analyse détaillée'!GT101</f>
        <v>0</v>
      </c>
      <c r="BV101">
        <f>'Analyse détaillée'!GV101</f>
        <v>0</v>
      </c>
      <c r="BW101">
        <f>'Analyse détaillée'!GX101</f>
        <v>0</v>
      </c>
      <c r="BX101">
        <f>'Analyse détaillée'!GZ101</f>
        <v>0</v>
      </c>
      <c r="BY101">
        <f>'Analyse détaillée'!HB101</f>
        <v>0</v>
      </c>
    </row>
    <row r="102" spans="1:77" ht="15.75" x14ac:dyDescent="0.25">
      <c r="A102">
        <f>'Analyse détaillée'!A102</f>
        <v>0</v>
      </c>
      <c r="B102">
        <f>'Analyse détaillée'!B102</f>
        <v>0</v>
      </c>
      <c r="C102">
        <f>'Analyse détaillée'!C102</f>
        <v>0</v>
      </c>
      <c r="D102">
        <f>'Analyse détaillée'!D102</f>
        <v>0</v>
      </c>
      <c r="E102">
        <f>'Analyse détaillée'!E102</f>
        <v>0</v>
      </c>
      <c r="F102">
        <f>'Analyse détaillée'!F102</f>
        <v>100</v>
      </c>
      <c r="G102">
        <f>'Analyse détaillée'!G102</f>
        <v>0</v>
      </c>
      <c r="H102">
        <f>'Analyse détaillée'!L102</f>
        <v>0</v>
      </c>
      <c r="I102">
        <f>'Analyse détaillée'!Q102</f>
        <v>0</v>
      </c>
      <c r="J102">
        <f>'Analyse détaillée'!V102</f>
        <v>0</v>
      </c>
      <c r="K102">
        <f>'Analyse détaillée'!X102</f>
        <v>0</v>
      </c>
      <c r="L102">
        <f>'Analyse détaillée'!Z102</f>
        <v>0</v>
      </c>
      <c r="M102">
        <f>'Analyse détaillée'!AB102</f>
        <v>0</v>
      </c>
      <c r="N102">
        <f>'Analyse détaillée'!AD102</f>
        <v>0</v>
      </c>
      <c r="O102">
        <f>'Analyse détaillée'!AF102</f>
        <v>0</v>
      </c>
      <c r="P102">
        <f>'Analyse détaillée'!AH102</f>
        <v>0</v>
      </c>
      <c r="Q102">
        <f>'Analyse détaillée'!AJ102</f>
        <v>0</v>
      </c>
      <c r="R102">
        <f>'Analyse détaillée'!AJ102</f>
        <v>0</v>
      </c>
      <c r="S102">
        <f>'Analyse détaillée'!AN102</f>
        <v>0</v>
      </c>
      <c r="T102">
        <f>'Analyse détaillée'!AP102</f>
        <v>0</v>
      </c>
      <c r="U102">
        <f>'Analyse détaillée'!AR102</f>
        <v>0.42857142857142855</v>
      </c>
      <c r="V102">
        <f>'Analyse détaillée'!AT102</f>
        <v>0</v>
      </c>
      <c r="W102">
        <f>'Analyse détaillée'!AX102</f>
        <v>0</v>
      </c>
      <c r="X102">
        <f>'Analyse détaillée'!BB102</f>
        <v>0</v>
      </c>
      <c r="Y102">
        <f>'Analyse détaillée'!BD102</f>
        <v>0</v>
      </c>
      <c r="Z102">
        <f>'Analyse détaillée'!BH102</f>
        <v>0</v>
      </c>
      <c r="AA102">
        <f>'Analyse détaillée'!BL102</f>
        <v>0</v>
      </c>
      <c r="AB102">
        <f>'Analyse détaillée'!BN102</f>
        <v>0</v>
      </c>
      <c r="AC102">
        <f>'Analyse détaillée'!BP102</f>
        <v>0</v>
      </c>
      <c r="AD102">
        <f>'Analyse détaillée'!BR102</f>
        <v>0</v>
      </c>
      <c r="AE102">
        <f>'Analyse détaillée'!BT102</f>
        <v>0</v>
      </c>
      <c r="AF102">
        <f>'Analyse détaillée'!BV102</f>
        <v>0</v>
      </c>
      <c r="AG102">
        <f>'Analyse détaillée'!BX102</f>
        <v>0</v>
      </c>
      <c r="AH102">
        <f>'Analyse détaillée'!BZ102</f>
        <v>0</v>
      </c>
      <c r="AI102">
        <f>'Analyse détaillée'!CB102</f>
        <v>0</v>
      </c>
      <c r="AJ102">
        <f>'Analyse détaillée'!CD102</f>
        <v>0</v>
      </c>
      <c r="AK102">
        <f>'Analyse détaillée'!CF102</f>
        <v>0</v>
      </c>
      <c r="AL102">
        <f>'Analyse détaillée'!CH102</f>
        <v>0</v>
      </c>
      <c r="AM102">
        <f>'Analyse détaillée'!CJ102</f>
        <v>0</v>
      </c>
      <c r="AN102">
        <f>'Analyse détaillée'!CL102</f>
        <v>0</v>
      </c>
      <c r="AO102">
        <f>'Analyse détaillée'!CN102</f>
        <v>0</v>
      </c>
      <c r="AP102">
        <f>'Analyse détaillée'!CP102</f>
        <v>0.5</v>
      </c>
      <c r="AQ102">
        <f>'Analyse détaillée'!CR102</f>
        <v>0</v>
      </c>
      <c r="AR102">
        <f>'Analyse détaillée'!CV102</f>
        <v>0</v>
      </c>
      <c r="AS102">
        <f>'Analyse détaillée'!CZ102</f>
        <v>0</v>
      </c>
      <c r="AT102">
        <f>'Analyse détaillée'!DB102</f>
        <v>0</v>
      </c>
      <c r="AU102">
        <f>'Analyse détaillée'!DF102</f>
        <v>0</v>
      </c>
      <c r="AV102">
        <f>'Analyse détaillée'!DJ102</f>
        <v>0</v>
      </c>
      <c r="AW102">
        <f>'Analyse détaillée'!DL102</f>
        <v>0</v>
      </c>
      <c r="AX102">
        <f>'Analyse détaillée'!DN102</f>
        <v>0</v>
      </c>
      <c r="AY102">
        <f>'Analyse détaillée'!DP102</f>
        <v>0</v>
      </c>
      <c r="AZ102">
        <f>'Analyse détaillée'!DR102</f>
        <v>0</v>
      </c>
      <c r="BA102">
        <f>'Analyse détaillée'!EB102</f>
        <v>0</v>
      </c>
      <c r="BB102">
        <f>'Analyse détaillée'!EL102</f>
        <v>0</v>
      </c>
      <c r="BC102">
        <f>'Analyse détaillée'!EV102</f>
        <v>0</v>
      </c>
      <c r="BD102">
        <f>'Analyse détaillée'!EX102</f>
        <v>0</v>
      </c>
      <c r="BE102">
        <f>'Analyse détaillée'!EZ102</f>
        <v>0</v>
      </c>
      <c r="BF102">
        <f>'Analyse détaillée'!FB102</f>
        <v>0</v>
      </c>
      <c r="BG102">
        <f>'Analyse détaillée'!FD102</f>
        <v>0</v>
      </c>
      <c r="BH102">
        <f>'Analyse détaillée'!FE102</f>
        <v>1</v>
      </c>
      <c r="BI102">
        <f>'Analyse détaillée'!FG102</f>
        <v>0</v>
      </c>
      <c r="BJ102">
        <f>'Analyse détaillée'!FN102</f>
        <v>0</v>
      </c>
      <c r="BK102">
        <f>'Analyse détaillée'!FR102</f>
        <v>0</v>
      </c>
      <c r="BL102">
        <f>'Analyse détaillée'!FV102</f>
        <v>0</v>
      </c>
      <c r="BM102">
        <f>'Analyse détaillée'!FZ102</f>
        <v>0</v>
      </c>
      <c r="BN102">
        <f>'Analyse détaillée'!GB102</f>
        <v>0</v>
      </c>
      <c r="BO102">
        <f>'Analyse détaillée'!GD102</f>
        <v>0</v>
      </c>
      <c r="BP102">
        <f>'Analyse détaillée'!GF102</f>
        <v>0</v>
      </c>
      <c r="BQ102">
        <f>'Analyse détaillée'!GL102</f>
        <v>0</v>
      </c>
      <c r="BR102">
        <f>'Analyse détaillée'!GN102</f>
        <v>0</v>
      </c>
      <c r="BS102">
        <f>'Analyse détaillée'!GP102</f>
        <v>0</v>
      </c>
      <c r="BT102">
        <f>'Analyse détaillée'!GR102</f>
        <v>0</v>
      </c>
      <c r="BU102">
        <f>'Analyse détaillée'!GT102</f>
        <v>0</v>
      </c>
      <c r="BV102">
        <f>'Analyse détaillée'!GV102</f>
        <v>0</v>
      </c>
      <c r="BW102">
        <f>'Analyse détaillée'!GX102</f>
        <v>0</v>
      </c>
      <c r="BX102">
        <f>'Analyse détaillée'!GZ102</f>
        <v>0</v>
      </c>
      <c r="BY102">
        <f>'Analyse détaillée'!HB102</f>
        <v>0</v>
      </c>
    </row>
    <row r="103" spans="1:77" ht="15.75" x14ac:dyDescent="0.25">
      <c r="A103">
        <f>'Analyse détaillée'!A103</f>
        <v>0</v>
      </c>
      <c r="B103">
        <f>'Analyse détaillée'!B103</f>
        <v>0</v>
      </c>
      <c r="C103">
        <f>'Analyse détaillée'!C103</f>
        <v>0</v>
      </c>
      <c r="D103">
        <f>'Analyse détaillée'!D103</f>
        <v>0</v>
      </c>
      <c r="E103">
        <f>'Analyse détaillée'!E103</f>
        <v>0</v>
      </c>
      <c r="F103">
        <f>'Analyse détaillée'!F103</f>
        <v>101</v>
      </c>
      <c r="G103">
        <f>'Analyse détaillée'!G103</f>
        <v>0</v>
      </c>
      <c r="H103">
        <f>'Analyse détaillée'!L103</f>
        <v>0</v>
      </c>
      <c r="I103">
        <f>'Analyse détaillée'!Q103</f>
        <v>0</v>
      </c>
      <c r="J103">
        <f>'Analyse détaillée'!V103</f>
        <v>0</v>
      </c>
      <c r="K103">
        <f>'Analyse détaillée'!X103</f>
        <v>0</v>
      </c>
      <c r="L103">
        <f>'Analyse détaillée'!Z103</f>
        <v>0</v>
      </c>
      <c r="M103">
        <f>'Analyse détaillée'!AB103</f>
        <v>0</v>
      </c>
      <c r="N103">
        <f>'Analyse détaillée'!AD103</f>
        <v>0</v>
      </c>
      <c r="O103">
        <f>'Analyse détaillée'!AF103</f>
        <v>0</v>
      </c>
      <c r="P103">
        <f>'Analyse détaillée'!AH103</f>
        <v>0</v>
      </c>
      <c r="Q103">
        <f>'Analyse détaillée'!AJ103</f>
        <v>0</v>
      </c>
      <c r="R103">
        <f>'Analyse détaillée'!AJ103</f>
        <v>0</v>
      </c>
      <c r="S103">
        <f>'Analyse détaillée'!AN103</f>
        <v>0</v>
      </c>
      <c r="T103">
        <f>'Analyse détaillée'!AP103</f>
        <v>0</v>
      </c>
      <c r="U103">
        <f>'Analyse détaillée'!AR103</f>
        <v>0.42857142857142855</v>
      </c>
      <c r="V103">
        <f>'Analyse détaillée'!AT103</f>
        <v>0</v>
      </c>
      <c r="W103">
        <f>'Analyse détaillée'!AX103</f>
        <v>0</v>
      </c>
      <c r="X103">
        <f>'Analyse détaillée'!BB103</f>
        <v>0</v>
      </c>
      <c r="Y103">
        <f>'Analyse détaillée'!BD103</f>
        <v>0</v>
      </c>
      <c r="Z103">
        <f>'Analyse détaillée'!BH103</f>
        <v>0</v>
      </c>
      <c r="AA103">
        <f>'Analyse détaillée'!BL103</f>
        <v>0</v>
      </c>
      <c r="AB103">
        <f>'Analyse détaillée'!BN103</f>
        <v>0</v>
      </c>
      <c r="AC103">
        <f>'Analyse détaillée'!BP103</f>
        <v>0</v>
      </c>
      <c r="AD103">
        <f>'Analyse détaillée'!BR103</f>
        <v>0</v>
      </c>
      <c r="AE103">
        <f>'Analyse détaillée'!BT103</f>
        <v>0</v>
      </c>
      <c r="AF103">
        <f>'Analyse détaillée'!BV103</f>
        <v>0</v>
      </c>
      <c r="AG103">
        <f>'Analyse détaillée'!BX103</f>
        <v>0</v>
      </c>
      <c r="AH103">
        <f>'Analyse détaillée'!BZ103</f>
        <v>0</v>
      </c>
      <c r="AI103">
        <f>'Analyse détaillée'!CB103</f>
        <v>0</v>
      </c>
      <c r="AJ103">
        <f>'Analyse détaillée'!CD103</f>
        <v>0</v>
      </c>
      <c r="AK103">
        <f>'Analyse détaillée'!CF103</f>
        <v>0</v>
      </c>
      <c r="AL103">
        <f>'Analyse détaillée'!CH103</f>
        <v>0</v>
      </c>
      <c r="AM103">
        <f>'Analyse détaillée'!CJ103</f>
        <v>0</v>
      </c>
      <c r="AN103">
        <f>'Analyse détaillée'!CL103</f>
        <v>0</v>
      </c>
      <c r="AO103">
        <f>'Analyse détaillée'!CN103</f>
        <v>0</v>
      </c>
      <c r="AP103">
        <f>'Analyse détaillée'!CP103</f>
        <v>0.5</v>
      </c>
      <c r="AQ103">
        <f>'Analyse détaillée'!CR103</f>
        <v>0</v>
      </c>
      <c r="AR103">
        <f>'Analyse détaillée'!CV103</f>
        <v>0</v>
      </c>
      <c r="AS103">
        <f>'Analyse détaillée'!CZ103</f>
        <v>0</v>
      </c>
      <c r="AT103">
        <f>'Analyse détaillée'!DB103</f>
        <v>0</v>
      </c>
      <c r="AU103">
        <f>'Analyse détaillée'!DF103</f>
        <v>0</v>
      </c>
      <c r="AV103">
        <f>'Analyse détaillée'!DJ103</f>
        <v>0</v>
      </c>
      <c r="AW103">
        <f>'Analyse détaillée'!DL103</f>
        <v>0</v>
      </c>
      <c r="AX103">
        <f>'Analyse détaillée'!DN103</f>
        <v>0</v>
      </c>
      <c r="AY103">
        <f>'Analyse détaillée'!DP103</f>
        <v>0</v>
      </c>
      <c r="AZ103">
        <f>'Analyse détaillée'!DR103</f>
        <v>0</v>
      </c>
      <c r="BA103">
        <f>'Analyse détaillée'!EB103</f>
        <v>0</v>
      </c>
      <c r="BB103">
        <f>'Analyse détaillée'!EL103</f>
        <v>0</v>
      </c>
      <c r="BC103">
        <f>'Analyse détaillée'!EV103</f>
        <v>0</v>
      </c>
      <c r="BD103">
        <f>'Analyse détaillée'!EX103</f>
        <v>0</v>
      </c>
      <c r="BE103">
        <f>'Analyse détaillée'!EZ103</f>
        <v>0</v>
      </c>
      <c r="BF103">
        <f>'Analyse détaillée'!FB103</f>
        <v>0</v>
      </c>
      <c r="BG103">
        <f>'Analyse détaillée'!FD103</f>
        <v>0</v>
      </c>
      <c r="BH103">
        <f>'Analyse détaillée'!FE103</f>
        <v>1</v>
      </c>
      <c r="BI103">
        <f>'Analyse détaillée'!FG103</f>
        <v>0</v>
      </c>
      <c r="BJ103">
        <f>'Analyse détaillée'!FN103</f>
        <v>0</v>
      </c>
      <c r="BK103">
        <f>'Analyse détaillée'!FR103</f>
        <v>0</v>
      </c>
      <c r="BL103">
        <f>'Analyse détaillée'!FV103</f>
        <v>0</v>
      </c>
      <c r="BM103">
        <f>'Analyse détaillée'!FZ103</f>
        <v>0</v>
      </c>
      <c r="BN103">
        <f>'Analyse détaillée'!GB103</f>
        <v>0</v>
      </c>
      <c r="BO103">
        <f>'Analyse détaillée'!GD103</f>
        <v>0</v>
      </c>
      <c r="BP103">
        <f>'Analyse détaillée'!GF103</f>
        <v>0</v>
      </c>
      <c r="BQ103">
        <f>'Analyse détaillée'!GL103</f>
        <v>0</v>
      </c>
      <c r="BR103">
        <f>'Analyse détaillée'!GN103</f>
        <v>0</v>
      </c>
      <c r="BS103">
        <f>'Analyse détaillée'!GP103</f>
        <v>0</v>
      </c>
      <c r="BT103">
        <f>'Analyse détaillée'!GR103</f>
        <v>0</v>
      </c>
      <c r="BU103">
        <f>'Analyse détaillée'!GT103</f>
        <v>0</v>
      </c>
      <c r="BV103">
        <f>'Analyse détaillée'!GV103</f>
        <v>0</v>
      </c>
      <c r="BW103">
        <f>'Analyse détaillée'!GX103</f>
        <v>0</v>
      </c>
      <c r="BX103">
        <f>'Analyse détaillée'!GZ103</f>
        <v>0</v>
      </c>
      <c r="BY103">
        <f>'Analyse détaillée'!HB103</f>
        <v>0</v>
      </c>
    </row>
    <row r="104" spans="1:77" ht="15.75" x14ac:dyDescent="0.25">
      <c r="A104">
        <f>'Analyse détaillée'!A104</f>
        <v>0</v>
      </c>
      <c r="B104">
        <f>'Analyse détaillée'!B104</f>
        <v>0</v>
      </c>
      <c r="C104">
        <f>'Analyse détaillée'!C104</f>
        <v>0</v>
      </c>
      <c r="D104">
        <f>'Analyse détaillée'!D104</f>
        <v>0</v>
      </c>
      <c r="E104">
        <f>'Analyse détaillée'!E104</f>
        <v>0</v>
      </c>
      <c r="F104">
        <f>'Analyse détaillée'!F104</f>
        <v>102</v>
      </c>
      <c r="G104">
        <f>'Analyse détaillée'!G104</f>
        <v>0</v>
      </c>
      <c r="H104">
        <f>'Analyse détaillée'!L104</f>
        <v>0</v>
      </c>
      <c r="I104">
        <f>'Analyse détaillée'!Q104</f>
        <v>0</v>
      </c>
      <c r="J104">
        <f>'Analyse détaillée'!V104</f>
        <v>0</v>
      </c>
      <c r="K104">
        <f>'Analyse détaillée'!X104</f>
        <v>0</v>
      </c>
      <c r="L104">
        <f>'Analyse détaillée'!Z104</f>
        <v>0</v>
      </c>
      <c r="M104">
        <f>'Analyse détaillée'!AB104</f>
        <v>0</v>
      </c>
      <c r="N104">
        <f>'Analyse détaillée'!AD104</f>
        <v>0</v>
      </c>
      <c r="O104">
        <f>'Analyse détaillée'!AF104</f>
        <v>0</v>
      </c>
      <c r="P104">
        <f>'Analyse détaillée'!AH104</f>
        <v>0</v>
      </c>
      <c r="Q104">
        <f>'Analyse détaillée'!AJ104</f>
        <v>0</v>
      </c>
      <c r="R104">
        <f>'Analyse détaillée'!AJ104</f>
        <v>0</v>
      </c>
      <c r="S104">
        <f>'Analyse détaillée'!AN104</f>
        <v>0</v>
      </c>
      <c r="T104">
        <f>'Analyse détaillée'!AP104</f>
        <v>0</v>
      </c>
      <c r="U104">
        <f>'Analyse détaillée'!AR104</f>
        <v>0.42857142857142855</v>
      </c>
      <c r="V104">
        <f>'Analyse détaillée'!AT104</f>
        <v>0</v>
      </c>
      <c r="W104">
        <f>'Analyse détaillée'!AX104</f>
        <v>0</v>
      </c>
      <c r="X104">
        <f>'Analyse détaillée'!BB104</f>
        <v>0</v>
      </c>
      <c r="Y104">
        <f>'Analyse détaillée'!BD104</f>
        <v>0</v>
      </c>
      <c r="Z104">
        <f>'Analyse détaillée'!BH104</f>
        <v>0</v>
      </c>
      <c r="AA104">
        <f>'Analyse détaillée'!BL104</f>
        <v>0</v>
      </c>
      <c r="AB104">
        <f>'Analyse détaillée'!BN104</f>
        <v>0</v>
      </c>
      <c r="AC104">
        <f>'Analyse détaillée'!BP104</f>
        <v>0</v>
      </c>
      <c r="AD104">
        <f>'Analyse détaillée'!BR104</f>
        <v>0</v>
      </c>
      <c r="AE104">
        <f>'Analyse détaillée'!BT104</f>
        <v>0</v>
      </c>
      <c r="AF104">
        <f>'Analyse détaillée'!BV104</f>
        <v>0</v>
      </c>
      <c r="AG104">
        <f>'Analyse détaillée'!BX104</f>
        <v>0</v>
      </c>
      <c r="AH104">
        <f>'Analyse détaillée'!BZ104</f>
        <v>0</v>
      </c>
      <c r="AI104">
        <f>'Analyse détaillée'!CB104</f>
        <v>0</v>
      </c>
      <c r="AJ104">
        <f>'Analyse détaillée'!CD104</f>
        <v>0</v>
      </c>
      <c r="AK104">
        <f>'Analyse détaillée'!CF104</f>
        <v>0</v>
      </c>
      <c r="AL104">
        <f>'Analyse détaillée'!CH104</f>
        <v>0</v>
      </c>
      <c r="AM104">
        <f>'Analyse détaillée'!CJ104</f>
        <v>0</v>
      </c>
      <c r="AN104">
        <f>'Analyse détaillée'!CL104</f>
        <v>0</v>
      </c>
      <c r="AO104">
        <f>'Analyse détaillée'!CN104</f>
        <v>0</v>
      </c>
      <c r="AP104">
        <f>'Analyse détaillée'!CP104</f>
        <v>0.5</v>
      </c>
      <c r="AQ104">
        <f>'Analyse détaillée'!CR104</f>
        <v>0</v>
      </c>
      <c r="AR104">
        <f>'Analyse détaillée'!CV104</f>
        <v>0</v>
      </c>
      <c r="AS104">
        <f>'Analyse détaillée'!CZ104</f>
        <v>0</v>
      </c>
      <c r="AT104">
        <f>'Analyse détaillée'!DB104</f>
        <v>0</v>
      </c>
      <c r="AU104">
        <f>'Analyse détaillée'!DF104</f>
        <v>0</v>
      </c>
      <c r="AV104">
        <f>'Analyse détaillée'!DJ104</f>
        <v>0</v>
      </c>
      <c r="AW104">
        <f>'Analyse détaillée'!DL104</f>
        <v>0</v>
      </c>
      <c r="AX104">
        <f>'Analyse détaillée'!DN104</f>
        <v>0</v>
      </c>
      <c r="AY104">
        <f>'Analyse détaillée'!DP104</f>
        <v>0</v>
      </c>
      <c r="AZ104">
        <f>'Analyse détaillée'!DR104</f>
        <v>0</v>
      </c>
      <c r="BA104">
        <f>'Analyse détaillée'!EB104</f>
        <v>0</v>
      </c>
      <c r="BB104">
        <f>'Analyse détaillée'!EL104</f>
        <v>0</v>
      </c>
      <c r="BC104">
        <f>'Analyse détaillée'!EV104</f>
        <v>0</v>
      </c>
      <c r="BD104">
        <f>'Analyse détaillée'!EX104</f>
        <v>0</v>
      </c>
      <c r="BE104">
        <f>'Analyse détaillée'!EZ104</f>
        <v>0</v>
      </c>
      <c r="BF104">
        <f>'Analyse détaillée'!FB104</f>
        <v>0</v>
      </c>
      <c r="BG104">
        <f>'Analyse détaillée'!FD104</f>
        <v>0</v>
      </c>
      <c r="BH104">
        <f>'Analyse détaillée'!FE104</f>
        <v>1</v>
      </c>
      <c r="BI104">
        <f>'Analyse détaillée'!FG104</f>
        <v>0</v>
      </c>
      <c r="BJ104">
        <f>'Analyse détaillée'!FN104</f>
        <v>0</v>
      </c>
      <c r="BK104">
        <f>'Analyse détaillée'!FR104</f>
        <v>0</v>
      </c>
      <c r="BL104">
        <f>'Analyse détaillée'!FV104</f>
        <v>0</v>
      </c>
      <c r="BM104">
        <f>'Analyse détaillée'!FZ104</f>
        <v>0</v>
      </c>
      <c r="BN104">
        <f>'Analyse détaillée'!GB104</f>
        <v>0</v>
      </c>
      <c r="BO104">
        <f>'Analyse détaillée'!GD104</f>
        <v>0</v>
      </c>
      <c r="BP104">
        <f>'Analyse détaillée'!GF104</f>
        <v>0</v>
      </c>
      <c r="BQ104">
        <f>'Analyse détaillée'!GL104</f>
        <v>0</v>
      </c>
      <c r="BR104">
        <f>'Analyse détaillée'!GN104</f>
        <v>0</v>
      </c>
      <c r="BS104">
        <f>'Analyse détaillée'!GP104</f>
        <v>0</v>
      </c>
      <c r="BT104">
        <f>'Analyse détaillée'!GR104</f>
        <v>0</v>
      </c>
      <c r="BU104">
        <f>'Analyse détaillée'!GT104</f>
        <v>0</v>
      </c>
      <c r="BV104">
        <f>'Analyse détaillée'!GV104</f>
        <v>0</v>
      </c>
      <c r="BW104">
        <f>'Analyse détaillée'!GX104</f>
        <v>0</v>
      </c>
      <c r="BX104">
        <f>'Analyse détaillée'!GZ104</f>
        <v>0</v>
      </c>
      <c r="BY104">
        <f>'Analyse détaillée'!HB104</f>
        <v>0</v>
      </c>
    </row>
    <row r="105" spans="1:77" ht="15.75" x14ac:dyDescent="0.25">
      <c r="A105">
        <f>'Analyse détaillée'!A105</f>
        <v>0</v>
      </c>
      <c r="B105">
        <f>'Analyse détaillée'!B105</f>
        <v>0</v>
      </c>
      <c r="C105">
        <f>'Analyse détaillée'!C105</f>
        <v>0</v>
      </c>
      <c r="D105">
        <f>'Analyse détaillée'!D105</f>
        <v>0</v>
      </c>
      <c r="E105">
        <f>'Analyse détaillée'!E105</f>
        <v>0</v>
      </c>
      <c r="F105">
        <f>'Analyse détaillée'!F105</f>
        <v>103</v>
      </c>
      <c r="G105">
        <f>'Analyse détaillée'!G105</f>
        <v>0</v>
      </c>
      <c r="H105">
        <f>'Analyse détaillée'!L105</f>
        <v>0</v>
      </c>
      <c r="I105">
        <f>'Analyse détaillée'!Q105</f>
        <v>0</v>
      </c>
      <c r="J105">
        <f>'Analyse détaillée'!V105</f>
        <v>0</v>
      </c>
      <c r="K105">
        <f>'Analyse détaillée'!X105</f>
        <v>0</v>
      </c>
      <c r="L105">
        <f>'Analyse détaillée'!Z105</f>
        <v>0</v>
      </c>
      <c r="M105">
        <f>'Analyse détaillée'!AB105</f>
        <v>0</v>
      </c>
      <c r="N105">
        <f>'Analyse détaillée'!AD105</f>
        <v>0</v>
      </c>
      <c r="O105">
        <f>'Analyse détaillée'!AF105</f>
        <v>0</v>
      </c>
      <c r="P105">
        <f>'Analyse détaillée'!AH105</f>
        <v>0</v>
      </c>
      <c r="Q105">
        <f>'Analyse détaillée'!AJ105</f>
        <v>0</v>
      </c>
      <c r="R105">
        <f>'Analyse détaillée'!AJ105</f>
        <v>0</v>
      </c>
      <c r="S105">
        <f>'Analyse détaillée'!AN105</f>
        <v>0</v>
      </c>
      <c r="T105">
        <f>'Analyse détaillée'!AP105</f>
        <v>0</v>
      </c>
      <c r="U105">
        <f>'Analyse détaillée'!AR105</f>
        <v>0.42857142857142855</v>
      </c>
      <c r="V105">
        <f>'Analyse détaillée'!AT105</f>
        <v>0</v>
      </c>
      <c r="W105">
        <f>'Analyse détaillée'!AX105</f>
        <v>0</v>
      </c>
      <c r="X105">
        <f>'Analyse détaillée'!BB105</f>
        <v>0</v>
      </c>
      <c r="Y105">
        <f>'Analyse détaillée'!BD105</f>
        <v>0</v>
      </c>
      <c r="Z105">
        <f>'Analyse détaillée'!BH105</f>
        <v>0</v>
      </c>
      <c r="AA105">
        <f>'Analyse détaillée'!BL105</f>
        <v>0</v>
      </c>
      <c r="AB105">
        <f>'Analyse détaillée'!BN105</f>
        <v>0</v>
      </c>
      <c r="AC105">
        <f>'Analyse détaillée'!BP105</f>
        <v>0</v>
      </c>
      <c r="AD105">
        <f>'Analyse détaillée'!BR105</f>
        <v>0</v>
      </c>
      <c r="AE105">
        <f>'Analyse détaillée'!BT105</f>
        <v>0</v>
      </c>
      <c r="AF105">
        <f>'Analyse détaillée'!BV105</f>
        <v>0</v>
      </c>
      <c r="AG105">
        <f>'Analyse détaillée'!BX105</f>
        <v>0</v>
      </c>
      <c r="AH105">
        <f>'Analyse détaillée'!BZ105</f>
        <v>0</v>
      </c>
      <c r="AI105">
        <f>'Analyse détaillée'!CB105</f>
        <v>0</v>
      </c>
      <c r="AJ105">
        <f>'Analyse détaillée'!CD105</f>
        <v>0</v>
      </c>
      <c r="AK105">
        <f>'Analyse détaillée'!CF105</f>
        <v>0</v>
      </c>
      <c r="AL105">
        <f>'Analyse détaillée'!CH105</f>
        <v>0</v>
      </c>
      <c r="AM105">
        <f>'Analyse détaillée'!CJ105</f>
        <v>0</v>
      </c>
      <c r="AN105">
        <f>'Analyse détaillée'!CL105</f>
        <v>0</v>
      </c>
      <c r="AO105">
        <f>'Analyse détaillée'!CN105</f>
        <v>0</v>
      </c>
      <c r="AP105">
        <f>'Analyse détaillée'!CP105</f>
        <v>0.5</v>
      </c>
      <c r="AQ105">
        <f>'Analyse détaillée'!CR105</f>
        <v>0</v>
      </c>
      <c r="AR105">
        <f>'Analyse détaillée'!CV105</f>
        <v>0</v>
      </c>
      <c r="AS105">
        <f>'Analyse détaillée'!CZ105</f>
        <v>0</v>
      </c>
      <c r="AT105">
        <f>'Analyse détaillée'!DB105</f>
        <v>0</v>
      </c>
      <c r="AU105">
        <f>'Analyse détaillée'!DF105</f>
        <v>0</v>
      </c>
      <c r="AV105">
        <f>'Analyse détaillée'!DJ105</f>
        <v>0</v>
      </c>
      <c r="AW105">
        <f>'Analyse détaillée'!DL105</f>
        <v>0</v>
      </c>
      <c r="AX105">
        <f>'Analyse détaillée'!DN105</f>
        <v>0</v>
      </c>
      <c r="AY105">
        <f>'Analyse détaillée'!DP105</f>
        <v>0</v>
      </c>
      <c r="AZ105">
        <f>'Analyse détaillée'!DR105</f>
        <v>0</v>
      </c>
      <c r="BA105">
        <f>'Analyse détaillée'!EB105</f>
        <v>0</v>
      </c>
      <c r="BB105">
        <f>'Analyse détaillée'!EL105</f>
        <v>0</v>
      </c>
      <c r="BC105">
        <f>'Analyse détaillée'!EV105</f>
        <v>0</v>
      </c>
      <c r="BD105">
        <f>'Analyse détaillée'!EX105</f>
        <v>0</v>
      </c>
      <c r="BE105">
        <f>'Analyse détaillée'!EZ105</f>
        <v>0</v>
      </c>
      <c r="BF105">
        <f>'Analyse détaillée'!FB105</f>
        <v>0</v>
      </c>
      <c r="BG105">
        <f>'Analyse détaillée'!FD105</f>
        <v>0</v>
      </c>
      <c r="BH105">
        <f>'Analyse détaillée'!FE105</f>
        <v>1</v>
      </c>
      <c r="BI105">
        <f>'Analyse détaillée'!FG105</f>
        <v>0</v>
      </c>
      <c r="BJ105">
        <f>'Analyse détaillée'!FN105</f>
        <v>0</v>
      </c>
      <c r="BK105">
        <f>'Analyse détaillée'!FR105</f>
        <v>0</v>
      </c>
      <c r="BL105">
        <f>'Analyse détaillée'!FV105</f>
        <v>0</v>
      </c>
      <c r="BM105">
        <f>'Analyse détaillée'!FZ105</f>
        <v>0</v>
      </c>
      <c r="BN105">
        <f>'Analyse détaillée'!GB105</f>
        <v>0</v>
      </c>
      <c r="BO105">
        <f>'Analyse détaillée'!GD105</f>
        <v>0</v>
      </c>
      <c r="BP105">
        <f>'Analyse détaillée'!GF105</f>
        <v>0</v>
      </c>
      <c r="BQ105">
        <f>'Analyse détaillée'!GL105</f>
        <v>0</v>
      </c>
      <c r="BR105">
        <f>'Analyse détaillée'!GN105</f>
        <v>0</v>
      </c>
      <c r="BS105">
        <f>'Analyse détaillée'!GP105</f>
        <v>0</v>
      </c>
      <c r="BT105">
        <f>'Analyse détaillée'!GR105</f>
        <v>0</v>
      </c>
      <c r="BU105">
        <f>'Analyse détaillée'!GT105</f>
        <v>0</v>
      </c>
      <c r="BV105">
        <f>'Analyse détaillée'!GV105</f>
        <v>0</v>
      </c>
      <c r="BW105">
        <f>'Analyse détaillée'!GX105</f>
        <v>0</v>
      </c>
      <c r="BX105">
        <f>'Analyse détaillée'!GZ105</f>
        <v>0</v>
      </c>
      <c r="BY105">
        <f>'Analyse détaillée'!HB105</f>
        <v>0</v>
      </c>
    </row>
    <row r="106" spans="1:77" ht="15.75" x14ac:dyDescent="0.25">
      <c r="A106">
        <f>'Analyse détaillée'!A106</f>
        <v>0</v>
      </c>
      <c r="B106">
        <f>'Analyse détaillée'!B106</f>
        <v>0</v>
      </c>
      <c r="C106">
        <f>'Analyse détaillée'!C106</f>
        <v>0</v>
      </c>
      <c r="D106">
        <f>'Analyse détaillée'!D106</f>
        <v>0</v>
      </c>
      <c r="E106">
        <f>'Analyse détaillée'!E106</f>
        <v>0</v>
      </c>
      <c r="F106">
        <f>'Analyse détaillée'!F106</f>
        <v>104</v>
      </c>
      <c r="G106">
        <f>'Analyse détaillée'!G106</f>
        <v>0</v>
      </c>
      <c r="H106">
        <f>'Analyse détaillée'!L106</f>
        <v>0</v>
      </c>
      <c r="I106">
        <f>'Analyse détaillée'!Q106</f>
        <v>0</v>
      </c>
      <c r="J106">
        <f>'Analyse détaillée'!V106</f>
        <v>0</v>
      </c>
      <c r="K106">
        <f>'Analyse détaillée'!X106</f>
        <v>0</v>
      </c>
      <c r="L106">
        <f>'Analyse détaillée'!Z106</f>
        <v>0</v>
      </c>
      <c r="M106">
        <f>'Analyse détaillée'!AB106</f>
        <v>0</v>
      </c>
      <c r="N106">
        <f>'Analyse détaillée'!AD106</f>
        <v>0</v>
      </c>
      <c r="O106">
        <f>'Analyse détaillée'!AF106</f>
        <v>0</v>
      </c>
      <c r="P106">
        <f>'Analyse détaillée'!AH106</f>
        <v>0</v>
      </c>
      <c r="Q106">
        <f>'Analyse détaillée'!AJ106</f>
        <v>0</v>
      </c>
      <c r="R106">
        <f>'Analyse détaillée'!AJ106</f>
        <v>0</v>
      </c>
      <c r="S106">
        <f>'Analyse détaillée'!AN106</f>
        <v>0</v>
      </c>
      <c r="T106">
        <f>'Analyse détaillée'!AP106</f>
        <v>0</v>
      </c>
      <c r="U106">
        <f>'Analyse détaillée'!AR106</f>
        <v>0.42857142857142855</v>
      </c>
      <c r="V106">
        <f>'Analyse détaillée'!AT106</f>
        <v>0</v>
      </c>
      <c r="W106">
        <f>'Analyse détaillée'!AX106</f>
        <v>0</v>
      </c>
      <c r="X106">
        <f>'Analyse détaillée'!BB106</f>
        <v>0</v>
      </c>
      <c r="Y106">
        <f>'Analyse détaillée'!BD106</f>
        <v>0</v>
      </c>
      <c r="Z106">
        <f>'Analyse détaillée'!BH106</f>
        <v>0</v>
      </c>
      <c r="AA106">
        <f>'Analyse détaillée'!BL106</f>
        <v>0</v>
      </c>
      <c r="AB106">
        <f>'Analyse détaillée'!BN106</f>
        <v>0</v>
      </c>
      <c r="AC106">
        <f>'Analyse détaillée'!BP106</f>
        <v>0</v>
      </c>
      <c r="AD106">
        <f>'Analyse détaillée'!BR106</f>
        <v>0</v>
      </c>
      <c r="AE106">
        <f>'Analyse détaillée'!BT106</f>
        <v>0</v>
      </c>
      <c r="AF106">
        <f>'Analyse détaillée'!BV106</f>
        <v>0</v>
      </c>
      <c r="AG106">
        <f>'Analyse détaillée'!BX106</f>
        <v>0</v>
      </c>
      <c r="AH106">
        <f>'Analyse détaillée'!BZ106</f>
        <v>0</v>
      </c>
      <c r="AI106">
        <f>'Analyse détaillée'!CB106</f>
        <v>0</v>
      </c>
      <c r="AJ106">
        <f>'Analyse détaillée'!CD106</f>
        <v>0</v>
      </c>
      <c r="AK106">
        <f>'Analyse détaillée'!CF106</f>
        <v>0</v>
      </c>
      <c r="AL106">
        <f>'Analyse détaillée'!CH106</f>
        <v>0</v>
      </c>
      <c r="AM106">
        <f>'Analyse détaillée'!CJ106</f>
        <v>0</v>
      </c>
      <c r="AN106">
        <f>'Analyse détaillée'!CL106</f>
        <v>0</v>
      </c>
      <c r="AO106">
        <f>'Analyse détaillée'!CN106</f>
        <v>0</v>
      </c>
      <c r="AP106">
        <f>'Analyse détaillée'!CP106</f>
        <v>0.5</v>
      </c>
      <c r="AQ106">
        <f>'Analyse détaillée'!CR106</f>
        <v>0</v>
      </c>
      <c r="AR106">
        <f>'Analyse détaillée'!CV106</f>
        <v>0</v>
      </c>
      <c r="AS106">
        <f>'Analyse détaillée'!CZ106</f>
        <v>0</v>
      </c>
      <c r="AT106">
        <f>'Analyse détaillée'!DB106</f>
        <v>0</v>
      </c>
      <c r="AU106">
        <f>'Analyse détaillée'!DF106</f>
        <v>0</v>
      </c>
      <c r="AV106">
        <f>'Analyse détaillée'!DJ106</f>
        <v>0</v>
      </c>
      <c r="AW106">
        <f>'Analyse détaillée'!DL106</f>
        <v>0</v>
      </c>
      <c r="AX106">
        <f>'Analyse détaillée'!DN106</f>
        <v>0</v>
      </c>
      <c r="AY106">
        <f>'Analyse détaillée'!DP106</f>
        <v>0</v>
      </c>
      <c r="AZ106">
        <f>'Analyse détaillée'!DR106</f>
        <v>0</v>
      </c>
      <c r="BA106">
        <f>'Analyse détaillée'!EB106</f>
        <v>0</v>
      </c>
      <c r="BB106">
        <f>'Analyse détaillée'!EL106</f>
        <v>0</v>
      </c>
      <c r="BC106">
        <f>'Analyse détaillée'!EV106</f>
        <v>0</v>
      </c>
      <c r="BD106">
        <f>'Analyse détaillée'!EX106</f>
        <v>0</v>
      </c>
      <c r="BE106">
        <f>'Analyse détaillée'!EZ106</f>
        <v>0</v>
      </c>
      <c r="BF106">
        <f>'Analyse détaillée'!FB106</f>
        <v>0</v>
      </c>
      <c r="BG106">
        <f>'Analyse détaillée'!FD106</f>
        <v>0</v>
      </c>
      <c r="BH106">
        <f>'Analyse détaillée'!FE106</f>
        <v>1</v>
      </c>
      <c r="BI106">
        <f>'Analyse détaillée'!FG106</f>
        <v>0</v>
      </c>
      <c r="BJ106">
        <f>'Analyse détaillée'!FN106</f>
        <v>0</v>
      </c>
      <c r="BK106">
        <f>'Analyse détaillée'!FR106</f>
        <v>0</v>
      </c>
      <c r="BL106">
        <f>'Analyse détaillée'!FV106</f>
        <v>0</v>
      </c>
      <c r="BM106">
        <f>'Analyse détaillée'!FZ106</f>
        <v>0</v>
      </c>
      <c r="BN106">
        <f>'Analyse détaillée'!GB106</f>
        <v>0</v>
      </c>
      <c r="BO106">
        <f>'Analyse détaillée'!GD106</f>
        <v>0</v>
      </c>
      <c r="BP106">
        <f>'Analyse détaillée'!GF106</f>
        <v>0</v>
      </c>
      <c r="BQ106">
        <f>'Analyse détaillée'!GL106</f>
        <v>0</v>
      </c>
      <c r="BR106">
        <f>'Analyse détaillée'!GN106</f>
        <v>0</v>
      </c>
      <c r="BS106">
        <f>'Analyse détaillée'!GP106</f>
        <v>0</v>
      </c>
      <c r="BT106">
        <f>'Analyse détaillée'!GR106</f>
        <v>0</v>
      </c>
      <c r="BU106">
        <f>'Analyse détaillée'!GT106</f>
        <v>0</v>
      </c>
      <c r="BV106">
        <f>'Analyse détaillée'!GV106</f>
        <v>0</v>
      </c>
      <c r="BW106">
        <f>'Analyse détaillée'!GX106</f>
        <v>0</v>
      </c>
      <c r="BX106">
        <f>'Analyse détaillée'!GZ106</f>
        <v>0</v>
      </c>
      <c r="BY106">
        <f>'Analyse détaillée'!HB106</f>
        <v>0</v>
      </c>
    </row>
    <row r="107" spans="1:77" ht="15.75" x14ac:dyDescent="0.25">
      <c r="A107">
        <f>'Analyse détaillée'!A107</f>
        <v>0</v>
      </c>
      <c r="B107">
        <f>'Analyse détaillée'!B107</f>
        <v>0</v>
      </c>
      <c r="C107">
        <f>'Analyse détaillée'!C107</f>
        <v>0</v>
      </c>
      <c r="D107">
        <f>'Analyse détaillée'!D107</f>
        <v>0</v>
      </c>
      <c r="E107">
        <f>'Analyse détaillée'!E107</f>
        <v>0</v>
      </c>
      <c r="F107">
        <f>'Analyse détaillée'!F107</f>
        <v>105</v>
      </c>
      <c r="G107">
        <f>'Analyse détaillée'!G107</f>
        <v>0</v>
      </c>
      <c r="H107">
        <f>'Analyse détaillée'!L107</f>
        <v>0</v>
      </c>
      <c r="I107">
        <f>'Analyse détaillée'!Q107</f>
        <v>0</v>
      </c>
      <c r="J107">
        <f>'Analyse détaillée'!V107</f>
        <v>0</v>
      </c>
      <c r="K107">
        <f>'Analyse détaillée'!X107</f>
        <v>0</v>
      </c>
      <c r="L107">
        <f>'Analyse détaillée'!Z107</f>
        <v>0</v>
      </c>
      <c r="M107">
        <f>'Analyse détaillée'!AB107</f>
        <v>0</v>
      </c>
      <c r="N107">
        <f>'Analyse détaillée'!AD107</f>
        <v>0</v>
      </c>
      <c r="O107">
        <f>'Analyse détaillée'!AF107</f>
        <v>0</v>
      </c>
      <c r="P107">
        <f>'Analyse détaillée'!AH107</f>
        <v>0</v>
      </c>
      <c r="Q107">
        <f>'Analyse détaillée'!AJ107</f>
        <v>0</v>
      </c>
      <c r="R107">
        <f>'Analyse détaillée'!AJ107</f>
        <v>0</v>
      </c>
      <c r="S107">
        <f>'Analyse détaillée'!AN107</f>
        <v>0</v>
      </c>
      <c r="T107">
        <f>'Analyse détaillée'!AP107</f>
        <v>0</v>
      </c>
      <c r="U107">
        <f>'Analyse détaillée'!AR107</f>
        <v>0.42857142857142855</v>
      </c>
      <c r="V107">
        <f>'Analyse détaillée'!AT107</f>
        <v>0</v>
      </c>
      <c r="W107">
        <f>'Analyse détaillée'!AX107</f>
        <v>0</v>
      </c>
      <c r="X107">
        <f>'Analyse détaillée'!BB107</f>
        <v>0</v>
      </c>
      <c r="Y107">
        <f>'Analyse détaillée'!BD107</f>
        <v>0</v>
      </c>
      <c r="Z107">
        <f>'Analyse détaillée'!BH107</f>
        <v>0</v>
      </c>
      <c r="AA107">
        <f>'Analyse détaillée'!BL107</f>
        <v>0</v>
      </c>
      <c r="AB107">
        <f>'Analyse détaillée'!BN107</f>
        <v>0</v>
      </c>
      <c r="AC107">
        <f>'Analyse détaillée'!BP107</f>
        <v>0</v>
      </c>
      <c r="AD107">
        <f>'Analyse détaillée'!BR107</f>
        <v>0</v>
      </c>
      <c r="AE107">
        <f>'Analyse détaillée'!BT107</f>
        <v>0</v>
      </c>
      <c r="AF107">
        <f>'Analyse détaillée'!BV107</f>
        <v>0</v>
      </c>
      <c r="AG107">
        <f>'Analyse détaillée'!BX107</f>
        <v>0</v>
      </c>
      <c r="AH107">
        <f>'Analyse détaillée'!BZ107</f>
        <v>0</v>
      </c>
      <c r="AI107">
        <f>'Analyse détaillée'!CB107</f>
        <v>0</v>
      </c>
      <c r="AJ107">
        <f>'Analyse détaillée'!CD107</f>
        <v>0</v>
      </c>
      <c r="AK107">
        <f>'Analyse détaillée'!CF107</f>
        <v>0</v>
      </c>
      <c r="AL107">
        <f>'Analyse détaillée'!CH107</f>
        <v>0</v>
      </c>
      <c r="AM107">
        <f>'Analyse détaillée'!CJ107</f>
        <v>0</v>
      </c>
      <c r="AN107">
        <f>'Analyse détaillée'!CL107</f>
        <v>0</v>
      </c>
      <c r="AO107">
        <f>'Analyse détaillée'!CN107</f>
        <v>0</v>
      </c>
      <c r="AP107">
        <f>'Analyse détaillée'!CP107</f>
        <v>0.5</v>
      </c>
      <c r="AQ107">
        <f>'Analyse détaillée'!CR107</f>
        <v>0</v>
      </c>
      <c r="AR107">
        <f>'Analyse détaillée'!CV107</f>
        <v>0</v>
      </c>
      <c r="AS107">
        <f>'Analyse détaillée'!CZ107</f>
        <v>0</v>
      </c>
      <c r="AT107">
        <f>'Analyse détaillée'!DB107</f>
        <v>0</v>
      </c>
      <c r="AU107">
        <f>'Analyse détaillée'!DF107</f>
        <v>0</v>
      </c>
      <c r="AV107">
        <f>'Analyse détaillée'!DJ107</f>
        <v>0</v>
      </c>
      <c r="AW107">
        <f>'Analyse détaillée'!DL107</f>
        <v>0</v>
      </c>
      <c r="AX107">
        <f>'Analyse détaillée'!DN107</f>
        <v>0</v>
      </c>
      <c r="AY107">
        <f>'Analyse détaillée'!DP107</f>
        <v>0</v>
      </c>
      <c r="AZ107">
        <f>'Analyse détaillée'!DR107</f>
        <v>0</v>
      </c>
      <c r="BA107">
        <f>'Analyse détaillée'!EB107</f>
        <v>0</v>
      </c>
      <c r="BB107">
        <f>'Analyse détaillée'!EL107</f>
        <v>0</v>
      </c>
      <c r="BC107">
        <f>'Analyse détaillée'!EV107</f>
        <v>0</v>
      </c>
      <c r="BD107">
        <f>'Analyse détaillée'!EX107</f>
        <v>0</v>
      </c>
      <c r="BE107">
        <f>'Analyse détaillée'!EZ107</f>
        <v>0</v>
      </c>
      <c r="BF107">
        <f>'Analyse détaillée'!FB107</f>
        <v>0</v>
      </c>
      <c r="BG107">
        <f>'Analyse détaillée'!FD107</f>
        <v>0</v>
      </c>
      <c r="BH107">
        <f>'Analyse détaillée'!FE107</f>
        <v>1</v>
      </c>
      <c r="BI107">
        <f>'Analyse détaillée'!FG107</f>
        <v>0</v>
      </c>
      <c r="BJ107">
        <f>'Analyse détaillée'!FN107</f>
        <v>0</v>
      </c>
      <c r="BK107">
        <f>'Analyse détaillée'!FR107</f>
        <v>0</v>
      </c>
      <c r="BL107">
        <f>'Analyse détaillée'!FV107</f>
        <v>0</v>
      </c>
      <c r="BM107">
        <f>'Analyse détaillée'!FZ107</f>
        <v>0</v>
      </c>
      <c r="BN107">
        <f>'Analyse détaillée'!GB107</f>
        <v>0</v>
      </c>
      <c r="BO107">
        <f>'Analyse détaillée'!GD107</f>
        <v>0</v>
      </c>
      <c r="BP107">
        <f>'Analyse détaillée'!GF107</f>
        <v>0</v>
      </c>
      <c r="BQ107">
        <f>'Analyse détaillée'!GL107</f>
        <v>0</v>
      </c>
      <c r="BR107">
        <f>'Analyse détaillée'!GN107</f>
        <v>0</v>
      </c>
      <c r="BS107">
        <f>'Analyse détaillée'!GP107</f>
        <v>0</v>
      </c>
      <c r="BT107">
        <f>'Analyse détaillée'!GR107</f>
        <v>0</v>
      </c>
      <c r="BU107">
        <f>'Analyse détaillée'!GT107</f>
        <v>0</v>
      </c>
      <c r="BV107">
        <f>'Analyse détaillée'!GV107</f>
        <v>0</v>
      </c>
      <c r="BW107">
        <f>'Analyse détaillée'!GX107</f>
        <v>0</v>
      </c>
      <c r="BX107">
        <f>'Analyse détaillée'!GZ107</f>
        <v>0</v>
      </c>
      <c r="BY107">
        <f>'Analyse détaillée'!HB107</f>
        <v>0</v>
      </c>
    </row>
    <row r="108" spans="1:77" ht="15.75" x14ac:dyDescent="0.25">
      <c r="A108">
        <f>'Analyse détaillée'!A108</f>
        <v>0</v>
      </c>
      <c r="B108">
        <f>'Analyse détaillée'!B108</f>
        <v>0</v>
      </c>
      <c r="C108">
        <f>'Analyse détaillée'!C108</f>
        <v>0</v>
      </c>
      <c r="D108">
        <f>'Analyse détaillée'!D108</f>
        <v>0</v>
      </c>
      <c r="E108">
        <f>'Analyse détaillée'!E108</f>
        <v>0</v>
      </c>
      <c r="F108">
        <f>'Analyse détaillée'!F108</f>
        <v>106</v>
      </c>
      <c r="G108">
        <f>'Analyse détaillée'!G108</f>
        <v>0</v>
      </c>
      <c r="H108">
        <f>'Analyse détaillée'!L108</f>
        <v>0</v>
      </c>
      <c r="I108">
        <f>'Analyse détaillée'!Q108</f>
        <v>0</v>
      </c>
      <c r="J108">
        <f>'Analyse détaillée'!V108</f>
        <v>0</v>
      </c>
      <c r="K108">
        <f>'Analyse détaillée'!X108</f>
        <v>0</v>
      </c>
      <c r="L108">
        <f>'Analyse détaillée'!Z108</f>
        <v>0</v>
      </c>
      <c r="M108">
        <f>'Analyse détaillée'!AB108</f>
        <v>0</v>
      </c>
      <c r="N108">
        <f>'Analyse détaillée'!AD108</f>
        <v>0</v>
      </c>
      <c r="O108">
        <f>'Analyse détaillée'!AF108</f>
        <v>0</v>
      </c>
      <c r="P108">
        <f>'Analyse détaillée'!AH108</f>
        <v>0</v>
      </c>
      <c r="Q108">
        <f>'Analyse détaillée'!AJ108</f>
        <v>0</v>
      </c>
      <c r="R108">
        <f>'Analyse détaillée'!AJ108</f>
        <v>0</v>
      </c>
      <c r="S108">
        <f>'Analyse détaillée'!AN108</f>
        <v>0</v>
      </c>
      <c r="T108">
        <f>'Analyse détaillée'!AP108</f>
        <v>0</v>
      </c>
      <c r="U108">
        <f>'Analyse détaillée'!AR108</f>
        <v>0.42857142857142855</v>
      </c>
      <c r="V108">
        <f>'Analyse détaillée'!AT108</f>
        <v>0</v>
      </c>
      <c r="W108">
        <f>'Analyse détaillée'!AX108</f>
        <v>0</v>
      </c>
      <c r="X108">
        <f>'Analyse détaillée'!BB108</f>
        <v>0</v>
      </c>
      <c r="Y108">
        <f>'Analyse détaillée'!BD108</f>
        <v>0</v>
      </c>
      <c r="Z108">
        <f>'Analyse détaillée'!BH108</f>
        <v>0</v>
      </c>
      <c r="AA108">
        <f>'Analyse détaillée'!BL108</f>
        <v>0</v>
      </c>
      <c r="AB108">
        <f>'Analyse détaillée'!BN108</f>
        <v>0</v>
      </c>
      <c r="AC108">
        <f>'Analyse détaillée'!BP108</f>
        <v>0</v>
      </c>
      <c r="AD108">
        <f>'Analyse détaillée'!BR108</f>
        <v>0</v>
      </c>
      <c r="AE108">
        <f>'Analyse détaillée'!BT108</f>
        <v>0</v>
      </c>
      <c r="AF108">
        <f>'Analyse détaillée'!BV108</f>
        <v>0</v>
      </c>
      <c r="AG108">
        <f>'Analyse détaillée'!BX108</f>
        <v>0</v>
      </c>
      <c r="AH108">
        <f>'Analyse détaillée'!BZ108</f>
        <v>0</v>
      </c>
      <c r="AI108">
        <f>'Analyse détaillée'!CB108</f>
        <v>0</v>
      </c>
      <c r="AJ108">
        <f>'Analyse détaillée'!CD108</f>
        <v>0</v>
      </c>
      <c r="AK108">
        <f>'Analyse détaillée'!CF108</f>
        <v>0</v>
      </c>
      <c r="AL108">
        <f>'Analyse détaillée'!CH108</f>
        <v>0</v>
      </c>
      <c r="AM108">
        <f>'Analyse détaillée'!CJ108</f>
        <v>0</v>
      </c>
      <c r="AN108">
        <f>'Analyse détaillée'!CL108</f>
        <v>0</v>
      </c>
      <c r="AO108">
        <f>'Analyse détaillée'!CN108</f>
        <v>0</v>
      </c>
      <c r="AP108">
        <f>'Analyse détaillée'!CP108</f>
        <v>0.5</v>
      </c>
      <c r="AQ108">
        <f>'Analyse détaillée'!CR108</f>
        <v>0</v>
      </c>
      <c r="AR108">
        <f>'Analyse détaillée'!CV108</f>
        <v>0</v>
      </c>
      <c r="AS108">
        <f>'Analyse détaillée'!CZ108</f>
        <v>0</v>
      </c>
      <c r="AT108">
        <f>'Analyse détaillée'!DB108</f>
        <v>0</v>
      </c>
      <c r="AU108">
        <f>'Analyse détaillée'!DF108</f>
        <v>0</v>
      </c>
      <c r="AV108">
        <f>'Analyse détaillée'!DJ108</f>
        <v>0</v>
      </c>
      <c r="AW108">
        <f>'Analyse détaillée'!DL108</f>
        <v>0</v>
      </c>
      <c r="AX108">
        <f>'Analyse détaillée'!DN108</f>
        <v>0</v>
      </c>
      <c r="AY108">
        <f>'Analyse détaillée'!DP108</f>
        <v>0</v>
      </c>
      <c r="AZ108">
        <f>'Analyse détaillée'!DR108</f>
        <v>0</v>
      </c>
      <c r="BA108">
        <f>'Analyse détaillée'!EB108</f>
        <v>0</v>
      </c>
      <c r="BB108">
        <f>'Analyse détaillée'!EL108</f>
        <v>0</v>
      </c>
      <c r="BC108">
        <f>'Analyse détaillée'!EV108</f>
        <v>0</v>
      </c>
      <c r="BD108">
        <f>'Analyse détaillée'!EX108</f>
        <v>0</v>
      </c>
      <c r="BE108">
        <f>'Analyse détaillée'!EZ108</f>
        <v>0</v>
      </c>
      <c r="BF108">
        <f>'Analyse détaillée'!FB108</f>
        <v>0</v>
      </c>
      <c r="BG108">
        <f>'Analyse détaillée'!FD108</f>
        <v>0</v>
      </c>
      <c r="BH108">
        <f>'Analyse détaillée'!FE108</f>
        <v>1</v>
      </c>
      <c r="BI108">
        <f>'Analyse détaillée'!FG108</f>
        <v>0</v>
      </c>
      <c r="BJ108">
        <f>'Analyse détaillée'!FN108</f>
        <v>0</v>
      </c>
      <c r="BK108">
        <f>'Analyse détaillée'!FR108</f>
        <v>0</v>
      </c>
      <c r="BL108">
        <f>'Analyse détaillée'!FV108</f>
        <v>0</v>
      </c>
      <c r="BM108">
        <f>'Analyse détaillée'!FZ108</f>
        <v>0</v>
      </c>
      <c r="BN108">
        <f>'Analyse détaillée'!GB108</f>
        <v>0</v>
      </c>
      <c r="BO108">
        <f>'Analyse détaillée'!GD108</f>
        <v>0</v>
      </c>
      <c r="BP108">
        <f>'Analyse détaillée'!GF108</f>
        <v>0</v>
      </c>
      <c r="BQ108">
        <f>'Analyse détaillée'!GL108</f>
        <v>0</v>
      </c>
      <c r="BR108">
        <f>'Analyse détaillée'!GN108</f>
        <v>0</v>
      </c>
      <c r="BS108">
        <f>'Analyse détaillée'!GP108</f>
        <v>0</v>
      </c>
      <c r="BT108">
        <f>'Analyse détaillée'!GR108</f>
        <v>0</v>
      </c>
      <c r="BU108">
        <f>'Analyse détaillée'!GT108</f>
        <v>0</v>
      </c>
      <c r="BV108">
        <f>'Analyse détaillée'!GV108</f>
        <v>0</v>
      </c>
      <c r="BW108">
        <f>'Analyse détaillée'!GX108</f>
        <v>0</v>
      </c>
      <c r="BX108">
        <f>'Analyse détaillée'!GZ108</f>
        <v>0</v>
      </c>
      <c r="BY108">
        <f>'Analyse détaillée'!HB108</f>
        <v>0</v>
      </c>
    </row>
    <row r="109" spans="1:77" ht="15.75" x14ac:dyDescent="0.25">
      <c r="A109">
        <f>'Analyse détaillée'!A109</f>
        <v>0</v>
      </c>
      <c r="B109">
        <f>'Analyse détaillée'!B109</f>
        <v>0</v>
      </c>
      <c r="C109">
        <f>'Analyse détaillée'!C109</f>
        <v>0</v>
      </c>
      <c r="D109">
        <f>'Analyse détaillée'!D109</f>
        <v>0</v>
      </c>
      <c r="E109">
        <f>'Analyse détaillée'!E109</f>
        <v>0</v>
      </c>
      <c r="F109">
        <f>'Analyse détaillée'!F109</f>
        <v>107</v>
      </c>
      <c r="G109">
        <f>'Analyse détaillée'!G109</f>
        <v>0</v>
      </c>
      <c r="H109">
        <f>'Analyse détaillée'!L109</f>
        <v>0</v>
      </c>
      <c r="I109">
        <f>'Analyse détaillée'!Q109</f>
        <v>0</v>
      </c>
      <c r="J109">
        <f>'Analyse détaillée'!V109</f>
        <v>0</v>
      </c>
      <c r="K109">
        <f>'Analyse détaillée'!X109</f>
        <v>0</v>
      </c>
      <c r="L109">
        <f>'Analyse détaillée'!Z109</f>
        <v>0</v>
      </c>
      <c r="M109">
        <f>'Analyse détaillée'!AB109</f>
        <v>0</v>
      </c>
      <c r="N109">
        <f>'Analyse détaillée'!AD109</f>
        <v>0</v>
      </c>
      <c r="O109">
        <f>'Analyse détaillée'!AF109</f>
        <v>0</v>
      </c>
      <c r="P109">
        <f>'Analyse détaillée'!AH109</f>
        <v>0</v>
      </c>
      <c r="Q109">
        <f>'Analyse détaillée'!AJ109</f>
        <v>0</v>
      </c>
      <c r="R109">
        <f>'Analyse détaillée'!AJ109</f>
        <v>0</v>
      </c>
      <c r="S109">
        <f>'Analyse détaillée'!AN109</f>
        <v>0</v>
      </c>
      <c r="T109">
        <f>'Analyse détaillée'!AP109</f>
        <v>0</v>
      </c>
      <c r="U109">
        <f>'Analyse détaillée'!AR109</f>
        <v>0.42857142857142855</v>
      </c>
      <c r="V109">
        <f>'Analyse détaillée'!AT109</f>
        <v>0</v>
      </c>
      <c r="W109">
        <f>'Analyse détaillée'!AX109</f>
        <v>0</v>
      </c>
      <c r="X109">
        <f>'Analyse détaillée'!BB109</f>
        <v>0</v>
      </c>
      <c r="Y109">
        <f>'Analyse détaillée'!BD109</f>
        <v>0</v>
      </c>
      <c r="Z109">
        <f>'Analyse détaillée'!BH109</f>
        <v>0</v>
      </c>
      <c r="AA109">
        <f>'Analyse détaillée'!BL109</f>
        <v>0</v>
      </c>
      <c r="AB109">
        <f>'Analyse détaillée'!BN109</f>
        <v>0</v>
      </c>
      <c r="AC109">
        <f>'Analyse détaillée'!BP109</f>
        <v>0</v>
      </c>
      <c r="AD109">
        <f>'Analyse détaillée'!BR109</f>
        <v>0</v>
      </c>
      <c r="AE109">
        <f>'Analyse détaillée'!BT109</f>
        <v>0</v>
      </c>
      <c r="AF109">
        <f>'Analyse détaillée'!BV109</f>
        <v>0</v>
      </c>
      <c r="AG109">
        <f>'Analyse détaillée'!BX109</f>
        <v>0</v>
      </c>
      <c r="AH109">
        <f>'Analyse détaillée'!BZ109</f>
        <v>0</v>
      </c>
      <c r="AI109">
        <f>'Analyse détaillée'!CB109</f>
        <v>0</v>
      </c>
      <c r="AJ109">
        <f>'Analyse détaillée'!CD109</f>
        <v>0</v>
      </c>
      <c r="AK109">
        <f>'Analyse détaillée'!CF109</f>
        <v>0</v>
      </c>
      <c r="AL109">
        <f>'Analyse détaillée'!CH109</f>
        <v>0</v>
      </c>
      <c r="AM109">
        <f>'Analyse détaillée'!CJ109</f>
        <v>0</v>
      </c>
      <c r="AN109">
        <f>'Analyse détaillée'!CL109</f>
        <v>0</v>
      </c>
      <c r="AO109">
        <f>'Analyse détaillée'!CN109</f>
        <v>0</v>
      </c>
      <c r="AP109">
        <f>'Analyse détaillée'!CP109</f>
        <v>0.5</v>
      </c>
      <c r="AQ109">
        <f>'Analyse détaillée'!CR109</f>
        <v>0</v>
      </c>
      <c r="AR109">
        <f>'Analyse détaillée'!CV109</f>
        <v>0</v>
      </c>
      <c r="AS109">
        <f>'Analyse détaillée'!CZ109</f>
        <v>0</v>
      </c>
      <c r="AT109">
        <f>'Analyse détaillée'!DB109</f>
        <v>0</v>
      </c>
      <c r="AU109">
        <f>'Analyse détaillée'!DF109</f>
        <v>0</v>
      </c>
      <c r="AV109">
        <f>'Analyse détaillée'!DJ109</f>
        <v>0</v>
      </c>
      <c r="AW109">
        <f>'Analyse détaillée'!DL109</f>
        <v>0</v>
      </c>
      <c r="AX109">
        <f>'Analyse détaillée'!DN109</f>
        <v>0</v>
      </c>
      <c r="AY109">
        <f>'Analyse détaillée'!DP109</f>
        <v>0</v>
      </c>
      <c r="AZ109">
        <f>'Analyse détaillée'!DR109</f>
        <v>0</v>
      </c>
      <c r="BA109">
        <f>'Analyse détaillée'!EB109</f>
        <v>0</v>
      </c>
      <c r="BB109">
        <f>'Analyse détaillée'!EL109</f>
        <v>0</v>
      </c>
      <c r="BC109">
        <f>'Analyse détaillée'!EV109</f>
        <v>0</v>
      </c>
      <c r="BD109">
        <f>'Analyse détaillée'!EX109</f>
        <v>0</v>
      </c>
      <c r="BE109">
        <f>'Analyse détaillée'!EZ109</f>
        <v>0</v>
      </c>
      <c r="BF109">
        <f>'Analyse détaillée'!FB109</f>
        <v>0</v>
      </c>
      <c r="BG109">
        <f>'Analyse détaillée'!FD109</f>
        <v>0</v>
      </c>
      <c r="BH109">
        <f>'Analyse détaillée'!FE109</f>
        <v>1</v>
      </c>
      <c r="BI109">
        <f>'Analyse détaillée'!FG109</f>
        <v>0</v>
      </c>
      <c r="BJ109">
        <f>'Analyse détaillée'!FN109</f>
        <v>0</v>
      </c>
      <c r="BK109">
        <f>'Analyse détaillée'!FR109</f>
        <v>0</v>
      </c>
      <c r="BL109">
        <f>'Analyse détaillée'!FV109</f>
        <v>0</v>
      </c>
      <c r="BM109">
        <f>'Analyse détaillée'!FZ109</f>
        <v>0</v>
      </c>
      <c r="BN109">
        <f>'Analyse détaillée'!GB109</f>
        <v>0</v>
      </c>
      <c r="BO109">
        <f>'Analyse détaillée'!GD109</f>
        <v>0</v>
      </c>
      <c r="BP109">
        <f>'Analyse détaillée'!GF109</f>
        <v>0</v>
      </c>
      <c r="BQ109">
        <f>'Analyse détaillée'!GL109</f>
        <v>0</v>
      </c>
      <c r="BR109">
        <f>'Analyse détaillée'!GN109</f>
        <v>0</v>
      </c>
      <c r="BS109">
        <f>'Analyse détaillée'!GP109</f>
        <v>0</v>
      </c>
      <c r="BT109">
        <f>'Analyse détaillée'!GR109</f>
        <v>0</v>
      </c>
      <c r="BU109">
        <f>'Analyse détaillée'!GT109</f>
        <v>0</v>
      </c>
      <c r="BV109">
        <f>'Analyse détaillée'!GV109</f>
        <v>0</v>
      </c>
      <c r="BW109">
        <f>'Analyse détaillée'!GX109</f>
        <v>0</v>
      </c>
      <c r="BX109">
        <f>'Analyse détaillée'!GZ109</f>
        <v>0</v>
      </c>
      <c r="BY109">
        <f>'Analyse détaillée'!HB109</f>
        <v>0</v>
      </c>
    </row>
    <row r="110" spans="1:77" ht="15.75" x14ac:dyDescent="0.25">
      <c r="A110">
        <f>'Analyse détaillée'!A110</f>
        <v>0</v>
      </c>
      <c r="B110">
        <f>'Analyse détaillée'!B110</f>
        <v>0</v>
      </c>
      <c r="C110">
        <f>'Analyse détaillée'!C110</f>
        <v>0</v>
      </c>
      <c r="D110">
        <f>'Analyse détaillée'!D110</f>
        <v>0</v>
      </c>
      <c r="E110">
        <f>'Analyse détaillée'!E110</f>
        <v>0</v>
      </c>
      <c r="F110">
        <f>'Analyse détaillée'!F110</f>
        <v>108</v>
      </c>
      <c r="G110">
        <f>'Analyse détaillée'!G110</f>
        <v>0</v>
      </c>
      <c r="H110">
        <f>'Analyse détaillée'!L110</f>
        <v>0</v>
      </c>
      <c r="I110">
        <f>'Analyse détaillée'!Q110</f>
        <v>0</v>
      </c>
      <c r="J110">
        <f>'Analyse détaillée'!V110</f>
        <v>0</v>
      </c>
      <c r="K110">
        <f>'Analyse détaillée'!X110</f>
        <v>0</v>
      </c>
      <c r="L110">
        <f>'Analyse détaillée'!Z110</f>
        <v>0</v>
      </c>
      <c r="M110">
        <f>'Analyse détaillée'!AB110</f>
        <v>0</v>
      </c>
      <c r="N110">
        <f>'Analyse détaillée'!AD110</f>
        <v>0</v>
      </c>
      <c r="O110">
        <f>'Analyse détaillée'!AF110</f>
        <v>0</v>
      </c>
      <c r="P110">
        <f>'Analyse détaillée'!AH110</f>
        <v>0</v>
      </c>
      <c r="Q110">
        <f>'Analyse détaillée'!AJ110</f>
        <v>0</v>
      </c>
      <c r="R110">
        <f>'Analyse détaillée'!AJ110</f>
        <v>0</v>
      </c>
      <c r="S110">
        <f>'Analyse détaillée'!AN110</f>
        <v>0</v>
      </c>
      <c r="T110">
        <f>'Analyse détaillée'!AP110</f>
        <v>0</v>
      </c>
      <c r="U110">
        <f>'Analyse détaillée'!AR110</f>
        <v>0.42857142857142855</v>
      </c>
      <c r="V110">
        <f>'Analyse détaillée'!AT110</f>
        <v>0</v>
      </c>
      <c r="W110">
        <f>'Analyse détaillée'!AX110</f>
        <v>0</v>
      </c>
      <c r="X110">
        <f>'Analyse détaillée'!BB110</f>
        <v>0</v>
      </c>
      <c r="Y110">
        <f>'Analyse détaillée'!BD110</f>
        <v>0</v>
      </c>
      <c r="Z110">
        <f>'Analyse détaillée'!BH110</f>
        <v>0</v>
      </c>
      <c r="AA110">
        <f>'Analyse détaillée'!BL110</f>
        <v>0</v>
      </c>
      <c r="AB110">
        <f>'Analyse détaillée'!BN110</f>
        <v>0</v>
      </c>
      <c r="AC110">
        <f>'Analyse détaillée'!BP110</f>
        <v>0</v>
      </c>
      <c r="AD110">
        <f>'Analyse détaillée'!BR110</f>
        <v>0</v>
      </c>
      <c r="AE110">
        <f>'Analyse détaillée'!BT110</f>
        <v>0</v>
      </c>
      <c r="AF110">
        <f>'Analyse détaillée'!BV110</f>
        <v>0</v>
      </c>
      <c r="AG110">
        <f>'Analyse détaillée'!BX110</f>
        <v>0</v>
      </c>
      <c r="AH110">
        <f>'Analyse détaillée'!BZ110</f>
        <v>0</v>
      </c>
      <c r="AI110">
        <f>'Analyse détaillée'!CB110</f>
        <v>0</v>
      </c>
      <c r="AJ110">
        <f>'Analyse détaillée'!CD110</f>
        <v>0</v>
      </c>
      <c r="AK110">
        <f>'Analyse détaillée'!CF110</f>
        <v>0</v>
      </c>
      <c r="AL110">
        <f>'Analyse détaillée'!CH110</f>
        <v>0</v>
      </c>
      <c r="AM110">
        <f>'Analyse détaillée'!CJ110</f>
        <v>0</v>
      </c>
      <c r="AN110">
        <f>'Analyse détaillée'!CL110</f>
        <v>0</v>
      </c>
      <c r="AO110">
        <f>'Analyse détaillée'!CN110</f>
        <v>0</v>
      </c>
      <c r="AP110">
        <f>'Analyse détaillée'!CP110</f>
        <v>0.5</v>
      </c>
      <c r="AQ110">
        <f>'Analyse détaillée'!CR110</f>
        <v>0</v>
      </c>
      <c r="AR110">
        <f>'Analyse détaillée'!CV110</f>
        <v>0</v>
      </c>
      <c r="AS110">
        <f>'Analyse détaillée'!CZ110</f>
        <v>0</v>
      </c>
      <c r="AT110">
        <f>'Analyse détaillée'!DB110</f>
        <v>0</v>
      </c>
      <c r="AU110">
        <f>'Analyse détaillée'!DF110</f>
        <v>0</v>
      </c>
      <c r="AV110">
        <f>'Analyse détaillée'!DJ110</f>
        <v>0</v>
      </c>
      <c r="AW110">
        <f>'Analyse détaillée'!DL110</f>
        <v>0</v>
      </c>
      <c r="AX110">
        <f>'Analyse détaillée'!DN110</f>
        <v>0</v>
      </c>
      <c r="AY110">
        <f>'Analyse détaillée'!DP110</f>
        <v>0</v>
      </c>
      <c r="AZ110">
        <f>'Analyse détaillée'!DR110</f>
        <v>0</v>
      </c>
      <c r="BA110">
        <f>'Analyse détaillée'!EB110</f>
        <v>0</v>
      </c>
      <c r="BB110">
        <f>'Analyse détaillée'!EL110</f>
        <v>0</v>
      </c>
      <c r="BC110">
        <f>'Analyse détaillée'!EV110</f>
        <v>0</v>
      </c>
      <c r="BD110">
        <f>'Analyse détaillée'!EX110</f>
        <v>0</v>
      </c>
      <c r="BE110">
        <f>'Analyse détaillée'!EZ110</f>
        <v>0</v>
      </c>
      <c r="BF110">
        <f>'Analyse détaillée'!FB110</f>
        <v>0</v>
      </c>
      <c r="BG110">
        <f>'Analyse détaillée'!FD110</f>
        <v>0</v>
      </c>
      <c r="BH110">
        <f>'Analyse détaillée'!FE110</f>
        <v>1</v>
      </c>
      <c r="BI110">
        <f>'Analyse détaillée'!FG110</f>
        <v>0</v>
      </c>
      <c r="BJ110">
        <f>'Analyse détaillée'!FN110</f>
        <v>0</v>
      </c>
      <c r="BK110">
        <f>'Analyse détaillée'!FR110</f>
        <v>0</v>
      </c>
      <c r="BL110">
        <f>'Analyse détaillée'!FV110</f>
        <v>0</v>
      </c>
      <c r="BM110">
        <f>'Analyse détaillée'!FZ110</f>
        <v>0</v>
      </c>
      <c r="BN110">
        <f>'Analyse détaillée'!GB110</f>
        <v>0</v>
      </c>
      <c r="BO110">
        <f>'Analyse détaillée'!GD110</f>
        <v>0</v>
      </c>
      <c r="BP110">
        <f>'Analyse détaillée'!GF110</f>
        <v>0</v>
      </c>
      <c r="BQ110">
        <f>'Analyse détaillée'!GL110</f>
        <v>0</v>
      </c>
      <c r="BR110">
        <f>'Analyse détaillée'!GN110</f>
        <v>0</v>
      </c>
      <c r="BS110">
        <f>'Analyse détaillée'!GP110</f>
        <v>0</v>
      </c>
      <c r="BT110">
        <f>'Analyse détaillée'!GR110</f>
        <v>0</v>
      </c>
      <c r="BU110">
        <f>'Analyse détaillée'!GT110</f>
        <v>0</v>
      </c>
      <c r="BV110">
        <f>'Analyse détaillée'!GV110</f>
        <v>0</v>
      </c>
      <c r="BW110">
        <f>'Analyse détaillée'!GX110</f>
        <v>0</v>
      </c>
      <c r="BX110">
        <f>'Analyse détaillée'!GZ110</f>
        <v>0</v>
      </c>
      <c r="BY110">
        <f>'Analyse détaillée'!HB110</f>
        <v>0</v>
      </c>
    </row>
    <row r="111" spans="1:77" ht="15.75" x14ac:dyDescent="0.25">
      <c r="A111">
        <f>'Analyse détaillée'!A111</f>
        <v>0</v>
      </c>
      <c r="B111">
        <f>'Analyse détaillée'!B111</f>
        <v>0</v>
      </c>
      <c r="C111">
        <f>'Analyse détaillée'!C111</f>
        <v>0</v>
      </c>
      <c r="D111">
        <f>'Analyse détaillée'!D111</f>
        <v>0</v>
      </c>
      <c r="E111">
        <f>'Analyse détaillée'!E111</f>
        <v>0</v>
      </c>
      <c r="F111">
        <f>'Analyse détaillée'!F111</f>
        <v>109</v>
      </c>
      <c r="G111">
        <f>'Analyse détaillée'!G111</f>
        <v>0</v>
      </c>
      <c r="H111">
        <f>'Analyse détaillée'!L111</f>
        <v>0</v>
      </c>
      <c r="I111">
        <f>'Analyse détaillée'!Q111</f>
        <v>0</v>
      </c>
      <c r="J111">
        <f>'Analyse détaillée'!V111</f>
        <v>0</v>
      </c>
      <c r="K111">
        <f>'Analyse détaillée'!X111</f>
        <v>0</v>
      </c>
      <c r="L111">
        <f>'Analyse détaillée'!Z111</f>
        <v>0</v>
      </c>
      <c r="M111">
        <f>'Analyse détaillée'!AB111</f>
        <v>0</v>
      </c>
      <c r="N111">
        <f>'Analyse détaillée'!AD111</f>
        <v>0</v>
      </c>
      <c r="O111">
        <f>'Analyse détaillée'!AF111</f>
        <v>0</v>
      </c>
      <c r="P111">
        <f>'Analyse détaillée'!AH111</f>
        <v>0</v>
      </c>
      <c r="Q111">
        <f>'Analyse détaillée'!AJ111</f>
        <v>0</v>
      </c>
      <c r="R111">
        <f>'Analyse détaillée'!AJ111</f>
        <v>0</v>
      </c>
      <c r="S111">
        <f>'Analyse détaillée'!AN111</f>
        <v>0</v>
      </c>
      <c r="T111">
        <f>'Analyse détaillée'!AP111</f>
        <v>0</v>
      </c>
      <c r="U111">
        <f>'Analyse détaillée'!AR111</f>
        <v>0.42857142857142855</v>
      </c>
      <c r="V111">
        <f>'Analyse détaillée'!AT111</f>
        <v>0</v>
      </c>
      <c r="W111">
        <f>'Analyse détaillée'!AX111</f>
        <v>0</v>
      </c>
      <c r="X111">
        <f>'Analyse détaillée'!BB111</f>
        <v>0</v>
      </c>
      <c r="Y111">
        <f>'Analyse détaillée'!BD111</f>
        <v>0</v>
      </c>
      <c r="Z111">
        <f>'Analyse détaillée'!BH111</f>
        <v>0</v>
      </c>
      <c r="AA111">
        <f>'Analyse détaillée'!BL111</f>
        <v>0</v>
      </c>
      <c r="AB111">
        <f>'Analyse détaillée'!BN111</f>
        <v>0</v>
      </c>
      <c r="AC111">
        <f>'Analyse détaillée'!BP111</f>
        <v>0</v>
      </c>
      <c r="AD111">
        <f>'Analyse détaillée'!BR111</f>
        <v>0</v>
      </c>
      <c r="AE111">
        <f>'Analyse détaillée'!BT111</f>
        <v>0</v>
      </c>
      <c r="AF111">
        <f>'Analyse détaillée'!BV111</f>
        <v>0</v>
      </c>
      <c r="AG111">
        <f>'Analyse détaillée'!BX111</f>
        <v>0</v>
      </c>
      <c r="AH111">
        <f>'Analyse détaillée'!BZ111</f>
        <v>0</v>
      </c>
      <c r="AI111">
        <f>'Analyse détaillée'!CB111</f>
        <v>0</v>
      </c>
      <c r="AJ111">
        <f>'Analyse détaillée'!CD111</f>
        <v>0</v>
      </c>
      <c r="AK111">
        <f>'Analyse détaillée'!CF111</f>
        <v>0</v>
      </c>
      <c r="AL111">
        <f>'Analyse détaillée'!CH111</f>
        <v>0</v>
      </c>
      <c r="AM111">
        <f>'Analyse détaillée'!CJ111</f>
        <v>0</v>
      </c>
      <c r="AN111">
        <f>'Analyse détaillée'!CL111</f>
        <v>0</v>
      </c>
      <c r="AO111">
        <f>'Analyse détaillée'!CN111</f>
        <v>0</v>
      </c>
      <c r="AP111">
        <f>'Analyse détaillée'!CP111</f>
        <v>0.5</v>
      </c>
      <c r="AQ111">
        <f>'Analyse détaillée'!CR111</f>
        <v>0</v>
      </c>
      <c r="AR111">
        <f>'Analyse détaillée'!CV111</f>
        <v>0</v>
      </c>
      <c r="AS111">
        <f>'Analyse détaillée'!CZ111</f>
        <v>0</v>
      </c>
      <c r="AT111">
        <f>'Analyse détaillée'!DB111</f>
        <v>0</v>
      </c>
      <c r="AU111">
        <f>'Analyse détaillée'!DF111</f>
        <v>0</v>
      </c>
      <c r="AV111">
        <f>'Analyse détaillée'!DJ111</f>
        <v>0</v>
      </c>
      <c r="AW111">
        <f>'Analyse détaillée'!DL111</f>
        <v>0</v>
      </c>
      <c r="AX111">
        <f>'Analyse détaillée'!DN111</f>
        <v>0</v>
      </c>
      <c r="AY111">
        <f>'Analyse détaillée'!DP111</f>
        <v>0</v>
      </c>
      <c r="AZ111">
        <f>'Analyse détaillée'!DR111</f>
        <v>0</v>
      </c>
      <c r="BA111">
        <f>'Analyse détaillée'!EB111</f>
        <v>0</v>
      </c>
      <c r="BB111">
        <f>'Analyse détaillée'!EL111</f>
        <v>0</v>
      </c>
      <c r="BC111">
        <f>'Analyse détaillée'!EV111</f>
        <v>0</v>
      </c>
      <c r="BD111">
        <f>'Analyse détaillée'!EX111</f>
        <v>0</v>
      </c>
      <c r="BE111">
        <f>'Analyse détaillée'!EZ111</f>
        <v>0</v>
      </c>
      <c r="BF111">
        <f>'Analyse détaillée'!FB111</f>
        <v>0</v>
      </c>
      <c r="BG111">
        <f>'Analyse détaillée'!FD111</f>
        <v>0</v>
      </c>
      <c r="BH111">
        <f>'Analyse détaillée'!FE111</f>
        <v>1</v>
      </c>
      <c r="BI111">
        <f>'Analyse détaillée'!FG111</f>
        <v>0</v>
      </c>
      <c r="BJ111">
        <f>'Analyse détaillée'!FN111</f>
        <v>0</v>
      </c>
      <c r="BK111">
        <f>'Analyse détaillée'!FR111</f>
        <v>0</v>
      </c>
      <c r="BL111">
        <f>'Analyse détaillée'!FV111</f>
        <v>0</v>
      </c>
      <c r="BM111">
        <f>'Analyse détaillée'!FZ111</f>
        <v>0</v>
      </c>
      <c r="BN111">
        <f>'Analyse détaillée'!GB111</f>
        <v>0</v>
      </c>
      <c r="BO111">
        <f>'Analyse détaillée'!GD111</f>
        <v>0</v>
      </c>
      <c r="BP111">
        <f>'Analyse détaillée'!GF111</f>
        <v>0</v>
      </c>
      <c r="BQ111">
        <f>'Analyse détaillée'!GL111</f>
        <v>0</v>
      </c>
      <c r="BR111">
        <f>'Analyse détaillée'!GN111</f>
        <v>0</v>
      </c>
      <c r="BS111">
        <f>'Analyse détaillée'!GP111</f>
        <v>0</v>
      </c>
      <c r="BT111">
        <f>'Analyse détaillée'!GR111</f>
        <v>0</v>
      </c>
      <c r="BU111">
        <f>'Analyse détaillée'!GT111</f>
        <v>0</v>
      </c>
      <c r="BV111">
        <f>'Analyse détaillée'!GV111</f>
        <v>0</v>
      </c>
      <c r="BW111">
        <f>'Analyse détaillée'!GX111</f>
        <v>0</v>
      </c>
      <c r="BX111">
        <f>'Analyse détaillée'!GZ111</f>
        <v>0</v>
      </c>
      <c r="BY111">
        <f>'Analyse détaillée'!HB111</f>
        <v>0</v>
      </c>
    </row>
    <row r="112" spans="1:77" ht="15.75" x14ac:dyDescent="0.25">
      <c r="A112">
        <f>'Analyse détaillée'!A112</f>
        <v>0</v>
      </c>
      <c r="B112">
        <f>'Analyse détaillée'!B112</f>
        <v>0</v>
      </c>
      <c r="C112">
        <f>'Analyse détaillée'!C112</f>
        <v>0</v>
      </c>
      <c r="D112">
        <f>'Analyse détaillée'!D112</f>
        <v>0</v>
      </c>
      <c r="E112">
        <f>'Analyse détaillée'!E112</f>
        <v>0</v>
      </c>
      <c r="F112">
        <f>'Analyse détaillée'!F112</f>
        <v>110</v>
      </c>
      <c r="G112">
        <f>'Analyse détaillée'!G112</f>
        <v>0</v>
      </c>
      <c r="H112">
        <f>'Analyse détaillée'!L112</f>
        <v>0</v>
      </c>
      <c r="I112">
        <f>'Analyse détaillée'!Q112</f>
        <v>0</v>
      </c>
      <c r="J112">
        <f>'Analyse détaillée'!V112</f>
        <v>0</v>
      </c>
      <c r="K112">
        <f>'Analyse détaillée'!X112</f>
        <v>0</v>
      </c>
      <c r="L112">
        <f>'Analyse détaillée'!Z112</f>
        <v>0</v>
      </c>
      <c r="M112">
        <f>'Analyse détaillée'!AB112</f>
        <v>0</v>
      </c>
      <c r="N112">
        <f>'Analyse détaillée'!AD112</f>
        <v>0</v>
      </c>
      <c r="O112">
        <f>'Analyse détaillée'!AF112</f>
        <v>0</v>
      </c>
      <c r="P112">
        <f>'Analyse détaillée'!AH112</f>
        <v>0</v>
      </c>
      <c r="Q112">
        <f>'Analyse détaillée'!AJ112</f>
        <v>0</v>
      </c>
      <c r="R112">
        <f>'Analyse détaillée'!AJ112</f>
        <v>0</v>
      </c>
      <c r="S112">
        <f>'Analyse détaillée'!AN112</f>
        <v>0</v>
      </c>
      <c r="T112">
        <f>'Analyse détaillée'!AP112</f>
        <v>0</v>
      </c>
      <c r="U112">
        <f>'Analyse détaillée'!AR112</f>
        <v>0.42857142857142855</v>
      </c>
      <c r="V112">
        <f>'Analyse détaillée'!AT112</f>
        <v>0</v>
      </c>
      <c r="W112">
        <f>'Analyse détaillée'!AX112</f>
        <v>0</v>
      </c>
      <c r="X112">
        <f>'Analyse détaillée'!BB112</f>
        <v>0</v>
      </c>
      <c r="Y112">
        <f>'Analyse détaillée'!BD112</f>
        <v>0</v>
      </c>
      <c r="Z112">
        <f>'Analyse détaillée'!BH112</f>
        <v>0</v>
      </c>
      <c r="AA112">
        <f>'Analyse détaillée'!BL112</f>
        <v>0</v>
      </c>
      <c r="AB112">
        <f>'Analyse détaillée'!BN112</f>
        <v>0</v>
      </c>
      <c r="AC112">
        <f>'Analyse détaillée'!BP112</f>
        <v>0</v>
      </c>
      <c r="AD112">
        <f>'Analyse détaillée'!BR112</f>
        <v>0</v>
      </c>
      <c r="AE112">
        <f>'Analyse détaillée'!BT112</f>
        <v>0</v>
      </c>
      <c r="AF112">
        <f>'Analyse détaillée'!BV112</f>
        <v>0</v>
      </c>
      <c r="AG112">
        <f>'Analyse détaillée'!BX112</f>
        <v>0</v>
      </c>
      <c r="AH112">
        <f>'Analyse détaillée'!BZ112</f>
        <v>0</v>
      </c>
      <c r="AI112">
        <f>'Analyse détaillée'!CB112</f>
        <v>0</v>
      </c>
      <c r="AJ112">
        <f>'Analyse détaillée'!CD112</f>
        <v>0</v>
      </c>
      <c r="AK112">
        <f>'Analyse détaillée'!CF112</f>
        <v>0</v>
      </c>
      <c r="AL112">
        <f>'Analyse détaillée'!CH112</f>
        <v>0</v>
      </c>
      <c r="AM112">
        <f>'Analyse détaillée'!CJ112</f>
        <v>0</v>
      </c>
      <c r="AN112">
        <f>'Analyse détaillée'!CL112</f>
        <v>0</v>
      </c>
      <c r="AO112">
        <f>'Analyse détaillée'!CN112</f>
        <v>0</v>
      </c>
      <c r="AP112">
        <f>'Analyse détaillée'!CP112</f>
        <v>0.5</v>
      </c>
      <c r="AQ112">
        <f>'Analyse détaillée'!CR112</f>
        <v>0</v>
      </c>
      <c r="AR112">
        <f>'Analyse détaillée'!CV112</f>
        <v>0</v>
      </c>
      <c r="AS112">
        <f>'Analyse détaillée'!CZ112</f>
        <v>0</v>
      </c>
      <c r="AT112">
        <f>'Analyse détaillée'!DB112</f>
        <v>0</v>
      </c>
      <c r="AU112">
        <f>'Analyse détaillée'!DF112</f>
        <v>0</v>
      </c>
      <c r="AV112">
        <f>'Analyse détaillée'!DJ112</f>
        <v>0</v>
      </c>
      <c r="AW112">
        <f>'Analyse détaillée'!DL112</f>
        <v>0</v>
      </c>
      <c r="AX112">
        <f>'Analyse détaillée'!DN112</f>
        <v>0</v>
      </c>
      <c r="AY112">
        <f>'Analyse détaillée'!DP112</f>
        <v>0</v>
      </c>
      <c r="AZ112">
        <f>'Analyse détaillée'!DR112</f>
        <v>0</v>
      </c>
      <c r="BA112">
        <f>'Analyse détaillée'!EB112</f>
        <v>0</v>
      </c>
      <c r="BB112">
        <f>'Analyse détaillée'!EL112</f>
        <v>0</v>
      </c>
      <c r="BC112">
        <f>'Analyse détaillée'!EV112</f>
        <v>0</v>
      </c>
      <c r="BD112">
        <f>'Analyse détaillée'!EX112</f>
        <v>0</v>
      </c>
      <c r="BE112">
        <f>'Analyse détaillée'!EZ112</f>
        <v>0</v>
      </c>
      <c r="BF112">
        <f>'Analyse détaillée'!FB112</f>
        <v>0</v>
      </c>
      <c r="BG112">
        <f>'Analyse détaillée'!FD112</f>
        <v>0</v>
      </c>
      <c r="BH112">
        <f>'Analyse détaillée'!FE112</f>
        <v>1</v>
      </c>
      <c r="BI112">
        <f>'Analyse détaillée'!FG112</f>
        <v>0</v>
      </c>
      <c r="BJ112">
        <f>'Analyse détaillée'!FN112</f>
        <v>0</v>
      </c>
      <c r="BK112">
        <f>'Analyse détaillée'!FR112</f>
        <v>0</v>
      </c>
      <c r="BL112">
        <f>'Analyse détaillée'!FV112</f>
        <v>0</v>
      </c>
      <c r="BM112">
        <f>'Analyse détaillée'!FZ112</f>
        <v>0</v>
      </c>
      <c r="BN112">
        <f>'Analyse détaillée'!GB112</f>
        <v>0</v>
      </c>
      <c r="BO112">
        <f>'Analyse détaillée'!GD112</f>
        <v>0</v>
      </c>
      <c r="BP112">
        <f>'Analyse détaillée'!GF112</f>
        <v>0</v>
      </c>
      <c r="BQ112">
        <f>'Analyse détaillée'!GL112</f>
        <v>0</v>
      </c>
      <c r="BR112">
        <f>'Analyse détaillée'!GN112</f>
        <v>0</v>
      </c>
      <c r="BS112">
        <f>'Analyse détaillée'!GP112</f>
        <v>0</v>
      </c>
      <c r="BT112">
        <f>'Analyse détaillée'!GR112</f>
        <v>0</v>
      </c>
      <c r="BU112">
        <f>'Analyse détaillée'!GT112</f>
        <v>0</v>
      </c>
      <c r="BV112">
        <f>'Analyse détaillée'!GV112</f>
        <v>0</v>
      </c>
      <c r="BW112">
        <f>'Analyse détaillée'!GX112</f>
        <v>0</v>
      </c>
      <c r="BX112">
        <f>'Analyse détaillée'!GZ112</f>
        <v>0</v>
      </c>
      <c r="BY112">
        <f>'Analyse détaillée'!HB112</f>
        <v>0</v>
      </c>
    </row>
    <row r="113" spans="1:77" ht="15.75" x14ac:dyDescent="0.25">
      <c r="A113">
        <f>'Analyse détaillée'!A113</f>
        <v>0</v>
      </c>
      <c r="B113">
        <f>'Analyse détaillée'!B113</f>
        <v>0</v>
      </c>
      <c r="C113">
        <f>'Analyse détaillée'!C113</f>
        <v>0</v>
      </c>
      <c r="D113">
        <f>'Analyse détaillée'!D113</f>
        <v>0</v>
      </c>
      <c r="E113">
        <f>'Analyse détaillée'!E113</f>
        <v>0</v>
      </c>
      <c r="F113">
        <f>'Analyse détaillée'!F113</f>
        <v>111</v>
      </c>
      <c r="G113">
        <f>'Analyse détaillée'!G113</f>
        <v>0</v>
      </c>
      <c r="H113">
        <f>'Analyse détaillée'!L113</f>
        <v>0</v>
      </c>
      <c r="I113">
        <f>'Analyse détaillée'!Q113</f>
        <v>0</v>
      </c>
      <c r="J113">
        <f>'Analyse détaillée'!V113</f>
        <v>0</v>
      </c>
      <c r="K113">
        <f>'Analyse détaillée'!X113</f>
        <v>0</v>
      </c>
      <c r="L113">
        <f>'Analyse détaillée'!Z113</f>
        <v>0</v>
      </c>
      <c r="M113">
        <f>'Analyse détaillée'!AB113</f>
        <v>0</v>
      </c>
      <c r="N113">
        <f>'Analyse détaillée'!AD113</f>
        <v>0</v>
      </c>
      <c r="O113">
        <f>'Analyse détaillée'!AF113</f>
        <v>0</v>
      </c>
      <c r="P113">
        <f>'Analyse détaillée'!AH113</f>
        <v>0</v>
      </c>
      <c r="Q113">
        <f>'Analyse détaillée'!AJ113</f>
        <v>0</v>
      </c>
      <c r="R113">
        <f>'Analyse détaillée'!AJ113</f>
        <v>0</v>
      </c>
      <c r="S113">
        <f>'Analyse détaillée'!AN113</f>
        <v>0</v>
      </c>
      <c r="T113">
        <f>'Analyse détaillée'!AP113</f>
        <v>0</v>
      </c>
      <c r="U113">
        <f>'Analyse détaillée'!AR113</f>
        <v>0.42857142857142855</v>
      </c>
      <c r="V113">
        <f>'Analyse détaillée'!AT113</f>
        <v>0</v>
      </c>
      <c r="W113">
        <f>'Analyse détaillée'!AX113</f>
        <v>0</v>
      </c>
      <c r="X113">
        <f>'Analyse détaillée'!BB113</f>
        <v>0</v>
      </c>
      <c r="Y113">
        <f>'Analyse détaillée'!BD113</f>
        <v>0</v>
      </c>
      <c r="Z113">
        <f>'Analyse détaillée'!BH113</f>
        <v>0</v>
      </c>
      <c r="AA113">
        <f>'Analyse détaillée'!BL113</f>
        <v>0</v>
      </c>
      <c r="AB113">
        <f>'Analyse détaillée'!BN113</f>
        <v>0</v>
      </c>
      <c r="AC113">
        <f>'Analyse détaillée'!BP113</f>
        <v>0</v>
      </c>
      <c r="AD113">
        <f>'Analyse détaillée'!BR113</f>
        <v>0</v>
      </c>
      <c r="AE113">
        <f>'Analyse détaillée'!BT113</f>
        <v>0</v>
      </c>
      <c r="AF113">
        <f>'Analyse détaillée'!BV113</f>
        <v>0</v>
      </c>
      <c r="AG113">
        <f>'Analyse détaillée'!BX113</f>
        <v>0</v>
      </c>
      <c r="AH113">
        <f>'Analyse détaillée'!BZ113</f>
        <v>0</v>
      </c>
      <c r="AI113">
        <f>'Analyse détaillée'!CB113</f>
        <v>0</v>
      </c>
      <c r="AJ113">
        <f>'Analyse détaillée'!CD113</f>
        <v>0</v>
      </c>
      <c r="AK113">
        <f>'Analyse détaillée'!CF113</f>
        <v>0</v>
      </c>
      <c r="AL113">
        <f>'Analyse détaillée'!CH113</f>
        <v>0</v>
      </c>
      <c r="AM113">
        <f>'Analyse détaillée'!CJ113</f>
        <v>0</v>
      </c>
      <c r="AN113">
        <f>'Analyse détaillée'!CL113</f>
        <v>0</v>
      </c>
      <c r="AO113">
        <f>'Analyse détaillée'!CN113</f>
        <v>0</v>
      </c>
      <c r="AP113">
        <f>'Analyse détaillée'!CP113</f>
        <v>0.5</v>
      </c>
      <c r="AQ113">
        <f>'Analyse détaillée'!CR113</f>
        <v>0</v>
      </c>
      <c r="AR113">
        <f>'Analyse détaillée'!CV113</f>
        <v>0</v>
      </c>
      <c r="AS113">
        <f>'Analyse détaillée'!CZ113</f>
        <v>0</v>
      </c>
      <c r="AT113">
        <f>'Analyse détaillée'!DB113</f>
        <v>0</v>
      </c>
      <c r="AU113">
        <f>'Analyse détaillée'!DF113</f>
        <v>0</v>
      </c>
      <c r="AV113">
        <f>'Analyse détaillée'!DJ113</f>
        <v>0</v>
      </c>
      <c r="AW113">
        <f>'Analyse détaillée'!DL113</f>
        <v>0</v>
      </c>
      <c r="AX113">
        <f>'Analyse détaillée'!DN113</f>
        <v>0</v>
      </c>
      <c r="AY113">
        <f>'Analyse détaillée'!DP113</f>
        <v>0</v>
      </c>
      <c r="AZ113">
        <f>'Analyse détaillée'!DR113</f>
        <v>0</v>
      </c>
      <c r="BA113">
        <f>'Analyse détaillée'!EB113</f>
        <v>0</v>
      </c>
      <c r="BB113">
        <f>'Analyse détaillée'!EL113</f>
        <v>0</v>
      </c>
      <c r="BC113">
        <f>'Analyse détaillée'!EV113</f>
        <v>0</v>
      </c>
      <c r="BD113">
        <f>'Analyse détaillée'!EX113</f>
        <v>0</v>
      </c>
      <c r="BE113">
        <f>'Analyse détaillée'!EZ113</f>
        <v>0</v>
      </c>
      <c r="BF113">
        <f>'Analyse détaillée'!FB113</f>
        <v>0</v>
      </c>
      <c r="BG113">
        <f>'Analyse détaillée'!FD113</f>
        <v>0</v>
      </c>
      <c r="BH113">
        <f>'Analyse détaillée'!FE113</f>
        <v>1</v>
      </c>
      <c r="BI113">
        <f>'Analyse détaillée'!FG113</f>
        <v>0</v>
      </c>
      <c r="BJ113">
        <f>'Analyse détaillée'!FN113</f>
        <v>0</v>
      </c>
      <c r="BK113">
        <f>'Analyse détaillée'!FR113</f>
        <v>0</v>
      </c>
      <c r="BL113">
        <f>'Analyse détaillée'!FV113</f>
        <v>0</v>
      </c>
      <c r="BM113">
        <f>'Analyse détaillée'!FZ113</f>
        <v>0</v>
      </c>
      <c r="BN113">
        <f>'Analyse détaillée'!GB113</f>
        <v>0</v>
      </c>
      <c r="BO113">
        <f>'Analyse détaillée'!GD113</f>
        <v>0</v>
      </c>
      <c r="BP113">
        <f>'Analyse détaillée'!GF113</f>
        <v>0</v>
      </c>
      <c r="BQ113">
        <f>'Analyse détaillée'!GL113</f>
        <v>0</v>
      </c>
      <c r="BR113">
        <f>'Analyse détaillée'!GN113</f>
        <v>0</v>
      </c>
      <c r="BS113">
        <f>'Analyse détaillée'!GP113</f>
        <v>0</v>
      </c>
      <c r="BT113">
        <f>'Analyse détaillée'!GR113</f>
        <v>0</v>
      </c>
      <c r="BU113">
        <f>'Analyse détaillée'!GT113</f>
        <v>0</v>
      </c>
      <c r="BV113">
        <f>'Analyse détaillée'!GV113</f>
        <v>0</v>
      </c>
      <c r="BW113">
        <f>'Analyse détaillée'!GX113</f>
        <v>0</v>
      </c>
      <c r="BX113">
        <f>'Analyse détaillée'!GZ113</f>
        <v>0</v>
      </c>
      <c r="BY113">
        <f>'Analyse détaillée'!HB113</f>
        <v>0</v>
      </c>
    </row>
    <row r="114" spans="1:77" ht="15.75" x14ac:dyDescent="0.25">
      <c r="A114">
        <f>'Analyse détaillée'!A114</f>
        <v>0</v>
      </c>
      <c r="B114">
        <f>'Analyse détaillée'!B114</f>
        <v>0</v>
      </c>
      <c r="C114">
        <f>'Analyse détaillée'!C114</f>
        <v>0</v>
      </c>
      <c r="D114">
        <f>'Analyse détaillée'!D114</f>
        <v>0</v>
      </c>
      <c r="E114">
        <f>'Analyse détaillée'!E114</f>
        <v>0</v>
      </c>
      <c r="F114">
        <f>'Analyse détaillée'!F114</f>
        <v>112</v>
      </c>
      <c r="G114">
        <f>'Analyse détaillée'!G114</f>
        <v>0</v>
      </c>
      <c r="H114">
        <f>'Analyse détaillée'!L114</f>
        <v>0</v>
      </c>
      <c r="I114">
        <f>'Analyse détaillée'!Q114</f>
        <v>0</v>
      </c>
      <c r="J114">
        <f>'Analyse détaillée'!V114</f>
        <v>0</v>
      </c>
      <c r="K114">
        <f>'Analyse détaillée'!X114</f>
        <v>0</v>
      </c>
      <c r="L114">
        <f>'Analyse détaillée'!Z114</f>
        <v>0</v>
      </c>
      <c r="M114">
        <f>'Analyse détaillée'!AB114</f>
        <v>0</v>
      </c>
      <c r="N114">
        <f>'Analyse détaillée'!AD114</f>
        <v>0</v>
      </c>
      <c r="O114">
        <f>'Analyse détaillée'!AF114</f>
        <v>0</v>
      </c>
      <c r="P114">
        <f>'Analyse détaillée'!AH114</f>
        <v>0</v>
      </c>
      <c r="Q114">
        <f>'Analyse détaillée'!AJ114</f>
        <v>0</v>
      </c>
      <c r="R114">
        <f>'Analyse détaillée'!AJ114</f>
        <v>0</v>
      </c>
      <c r="S114">
        <f>'Analyse détaillée'!AN114</f>
        <v>0</v>
      </c>
      <c r="T114">
        <f>'Analyse détaillée'!AP114</f>
        <v>0</v>
      </c>
      <c r="U114">
        <f>'Analyse détaillée'!AR114</f>
        <v>0.42857142857142855</v>
      </c>
      <c r="V114">
        <f>'Analyse détaillée'!AT114</f>
        <v>0</v>
      </c>
      <c r="W114">
        <f>'Analyse détaillée'!AX114</f>
        <v>0</v>
      </c>
      <c r="X114">
        <f>'Analyse détaillée'!BB114</f>
        <v>0</v>
      </c>
      <c r="Y114">
        <f>'Analyse détaillée'!BD114</f>
        <v>0</v>
      </c>
      <c r="Z114">
        <f>'Analyse détaillée'!BH114</f>
        <v>0</v>
      </c>
      <c r="AA114">
        <f>'Analyse détaillée'!BL114</f>
        <v>0</v>
      </c>
      <c r="AB114">
        <f>'Analyse détaillée'!BN114</f>
        <v>0</v>
      </c>
      <c r="AC114">
        <f>'Analyse détaillée'!BP114</f>
        <v>0</v>
      </c>
      <c r="AD114">
        <f>'Analyse détaillée'!BR114</f>
        <v>0</v>
      </c>
      <c r="AE114">
        <f>'Analyse détaillée'!BT114</f>
        <v>0</v>
      </c>
      <c r="AF114">
        <f>'Analyse détaillée'!BV114</f>
        <v>0</v>
      </c>
      <c r="AG114">
        <f>'Analyse détaillée'!BX114</f>
        <v>0</v>
      </c>
      <c r="AH114">
        <f>'Analyse détaillée'!BZ114</f>
        <v>0</v>
      </c>
      <c r="AI114">
        <f>'Analyse détaillée'!CB114</f>
        <v>0</v>
      </c>
      <c r="AJ114">
        <f>'Analyse détaillée'!CD114</f>
        <v>0</v>
      </c>
      <c r="AK114">
        <f>'Analyse détaillée'!CF114</f>
        <v>0</v>
      </c>
      <c r="AL114">
        <f>'Analyse détaillée'!CH114</f>
        <v>0</v>
      </c>
      <c r="AM114">
        <f>'Analyse détaillée'!CJ114</f>
        <v>0</v>
      </c>
      <c r="AN114">
        <f>'Analyse détaillée'!CL114</f>
        <v>0</v>
      </c>
      <c r="AO114">
        <f>'Analyse détaillée'!CN114</f>
        <v>0</v>
      </c>
      <c r="AP114">
        <f>'Analyse détaillée'!CP114</f>
        <v>0.5</v>
      </c>
      <c r="AQ114">
        <f>'Analyse détaillée'!CR114</f>
        <v>0</v>
      </c>
      <c r="AR114">
        <f>'Analyse détaillée'!CV114</f>
        <v>0</v>
      </c>
      <c r="AS114">
        <f>'Analyse détaillée'!CZ114</f>
        <v>0</v>
      </c>
      <c r="AT114">
        <f>'Analyse détaillée'!DB114</f>
        <v>0</v>
      </c>
      <c r="AU114">
        <f>'Analyse détaillée'!DF114</f>
        <v>0</v>
      </c>
      <c r="AV114">
        <f>'Analyse détaillée'!DJ114</f>
        <v>0</v>
      </c>
      <c r="AW114">
        <f>'Analyse détaillée'!DL114</f>
        <v>0</v>
      </c>
      <c r="AX114">
        <f>'Analyse détaillée'!DN114</f>
        <v>0</v>
      </c>
      <c r="AY114">
        <f>'Analyse détaillée'!DP114</f>
        <v>0</v>
      </c>
      <c r="AZ114">
        <f>'Analyse détaillée'!DR114</f>
        <v>0</v>
      </c>
      <c r="BA114">
        <f>'Analyse détaillée'!EB114</f>
        <v>0</v>
      </c>
      <c r="BB114">
        <f>'Analyse détaillée'!EL114</f>
        <v>0</v>
      </c>
      <c r="BC114">
        <f>'Analyse détaillée'!EV114</f>
        <v>0</v>
      </c>
      <c r="BD114">
        <f>'Analyse détaillée'!EX114</f>
        <v>0</v>
      </c>
      <c r="BE114">
        <f>'Analyse détaillée'!EZ114</f>
        <v>0</v>
      </c>
      <c r="BF114">
        <f>'Analyse détaillée'!FB114</f>
        <v>0</v>
      </c>
      <c r="BG114">
        <f>'Analyse détaillée'!FD114</f>
        <v>0</v>
      </c>
      <c r="BH114">
        <f>'Analyse détaillée'!FE114</f>
        <v>1</v>
      </c>
      <c r="BI114">
        <f>'Analyse détaillée'!FG114</f>
        <v>0</v>
      </c>
      <c r="BJ114">
        <f>'Analyse détaillée'!FN114</f>
        <v>0</v>
      </c>
      <c r="BK114">
        <f>'Analyse détaillée'!FR114</f>
        <v>0</v>
      </c>
      <c r="BL114">
        <f>'Analyse détaillée'!FV114</f>
        <v>0</v>
      </c>
      <c r="BM114">
        <f>'Analyse détaillée'!FZ114</f>
        <v>0</v>
      </c>
      <c r="BN114">
        <f>'Analyse détaillée'!GB114</f>
        <v>0</v>
      </c>
      <c r="BO114">
        <f>'Analyse détaillée'!GD114</f>
        <v>0</v>
      </c>
      <c r="BP114">
        <f>'Analyse détaillée'!GF114</f>
        <v>0</v>
      </c>
      <c r="BQ114">
        <f>'Analyse détaillée'!GL114</f>
        <v>0</v>
      </c>
      <c r="BR114">
        <f>'Analyse détaillée'!GN114</f>
        <v>0</v>
      </c>
      <c r="BS114">
        <f>'Analyse détaillée'!GP114</f>
        <v>0</v>
      </c>
      <c r="BT114">
        <f>'Analyse détaillée'!GR114</f>
        <v>0</v>
      </c>
      <c r="BU114">
        <f>'Analyse détaillée'!GT114</f>
        <v>0</v>
      </c>
      <c r="BV114">
        <f>'Analyse détaillée'!GV114</f>
        <v>0</v>
      </c>
      <c r="BW114">
        <f>'Analyse détaillée'!GX114</f>
        <v>0</v>
      </c>
      <c r="BX114">
        <f>'Analyse détaillée'!GZ114</f>
        <v>0</v>
      </c>
      <c r="BY114">
        <f>'Analyse détaillée'!HB114</f>
        <v>0</v>
      </c>
    </row>
    <row r="115" spans="1:77" ht="15.75" x14ac:dyDescent="0.25">
      <c r="A115">
        <f>'Analyse détaillée'!A115</f>
        <v>0</v>
      </c>
      <c r="B115">
        <f>'Analyse détaillée'!B115</f>
        <v>0</v>
      </c>
      <c r="C115">
        <f>'Analyse détaillée'!C115</f>
        <v>0</v>
      </c>
      <c r="D115">
        <f>'Analyse détaillée'!D115</f>
        <v>0</v>
      </c>
      <c r="E115">
        <f>'Analyse détaillée'!E115</f>
        <v>0</v>
      </c>
      <c r="F115">
        <f>'Analyse détaillée'!F115</f>
        <v>113</v>
      </c>
      <c r="G115">
        <f>'Analyse détaillée'!G115</f>
        <v>0</v>
      </c>
      <c r="H115">
        <f>'Analyse détaillée'!L115</f>
        <v>0</v>
      </c>
      <c r="I115">
        <f>'Analyse détaillée'!Q115</f>
        <v>0</v>
      </c>
      <c r="J115">
        <f>'Analyse détaillée'!V115</f>
        <v>0</v>
      </c>
      <c r="K115">
        <f>'Analyse détaillée'!X115</f>
        <v>0</v>
      </c>
      <c r="L115">
        <f>'Analyse détaillée'!Z115</f>
        <v>0</v>
      </c>
      <c r="M115">
        <f>'Analyse détaillée'!AB115</f>
        <v>0</v>
      </c>
      <c r="N115">
        <f>'Analyse détaillée'!AD115</f>
        <v>0</v>
      </c>
      <c r="O115">
        <f>'Analyse détaillée'!AF115</f>
        <v>0</v>
      </c>
      <c r="P115">
        <f>'Analyse détaillée'!AH115</f>
        <v>0</v>
      </c>
      <c r="Q115">
        <f>'Analyse détaillée'!AJ115</f>
        <v>0</v>
      </c>
      <c r="R115">
        <f>'Analyse détaillée'!AJ115</f>
        <v>0</v>
      </c>
      <c r="S115">
        <f>'Analyse détaillée'!AN115</f>
        <v>0</v>
      </c>
      <c r="T115">
        <f>'Analyse détaillée'!AP115</f>
        <v>0</v>
      </c>
      <c r="U115">
        <f>'Analyse détaillée'!AR115</f>
        <v>0.42857142857142855</v>
      </c>
      <c r="V115">
        <f>'Analyse détaillée'!AT115</f>
        <v>0</v>
      </c>
      <c r="W115">
        <f>'Analyse détaillée'!AX115</f>
        <v>0</v>
      </c>
      <c r="X115">
        <f>'Analyse détaillée'!BB115</f>
        <v>0</v>
      </c>
      <c r="Y115">
        <f>'Analyse détaillée'!BD115</f>
        <v>0</v>
      </c>
      <c r="Z115">
        <f>'Analyse détaillée'!BH115</f>
        <v>0</v>
      </c>
      <c r="AA115">
        <f>'Analyse détaillée'!BL115</f>
        <v>0</v>
      </c>
      <c r="AB115">
        <f>'Analyse détaillée'!BN115</f>
        <v>0</v>
      </c>
      <c r="AC115">
        <f>'Analyse détaillée'!BP115</f>
        <v>0</v>
      </c>
      <c r="AD115">
        <f>'Analyse détaillée'!BR115</f>
        <v>0</v>
      </c>
      <c r="AE115">
        <f>'Analyse détaillée'!BT115</f>
        <v>0</v>
      </c>
      <c r="AF115">
        <f>'Analyse détaillée'!BV115</f>
        <v>0</v>
      </c>
      <c r="AG115">
        <f>'Analyse détaillée'!BX115</f>
        <v>0</v>
      </c>
      <c r="AH115">
        <f>'Analyse détaillée'!BZ115</f>
        <v>0</v>
      </c>
      <c r="AI115">
        <f>'Analyse détaillée'!CB115</f>
        <v>0</v>
      </c>
      <c r="AJ115">
        <f>'Analyse détaillée'!CD115</f>
        <v>0</v>
      </c>
      <c r="AK115">
        <f>'Analyse détaillée'!CF115</f>
        <v>0</v>
      </c>
      <c r="AL115">
        <f>'Analyse détaillée'!CH115</f>
        <v>0</v>
      </c>
      <c r="AM115">
        <f>'Analyse détaillée'!CJ115</f>
        <v>0</v>
      </c>
      <c r="AN115">
        <f>'Analyse détaillée'!CL115</f>
        <v>0</v>
      </c>
      <c r="AO115">
        <f>'Analyse détaillée'!CN115</f>
        <v>0</v>
      </c>
      <c r="AP115">
        <f>'Analyse détaillée'!CP115</f>
        <v>0.5</v>
      </c>
      <c r="AQ115">
        <f>'Analyse détaillée'!CR115</f>
        <v>0</v>
      </c>
      <c r="AR115">
        <f>'Analyse détaillée'!CV115</f>
        <v>0</v>
      </c>
      <c r="AS115">
        <f>'Analyse détaillée'!CZ115</f>
        <v>0</v>
      </c>
      <c r="AT115">
        <f>'Analyse détaillée'!DB115</f>
        <v>0</v>
      </c>
      <c r="AU115">
        <f>'Analyse détaillée'!DF115</f>
        <v>0</v>
      </c>
      <c r="AV115">
        <f>'Analyse détaillée'!DJ115</f>
        <v>0</v>
      </c>
      <c r="AW115">
        <f>'Analyse détaillée'!DL115</f>
        <v>0</v>
      </c>
      <c r="AX115">
        <f>'Analyse détaillée'!DN115</f>
        <v>0</v>
      </c>
      <c r="AY115">
        <f>'Analyse détaillée'!DP115</f>
        <v>0</v>
      </c>
      <c r="AZ115">
        <f>'Analyse détaillée'!DR115</f>
        <v>0</v>
      </c>
      <c r="BA115">
        <f>'Analyse détaillée'!EB115</f>
        <v>0</v>
      </c>
      <c r="BB115">
        <f>'Analyse détaillée'!EL115</f>
        <v>0</v>
      </c>
      <c r="BC115">
        <f>'Analyse détaillée'!EV115</f>
        <v>0</v>
      </c>
      <c r="BD115">
        <f>'Analyse détaillée'!EX115</f>
        <v>0</v>
      </c>
      <c r="BE115">
        <f>'Analyse détaillée'!EZ115</f>
        <v>0</v>
      </c>
      <c r="BF115">
        <f>'Analyse détaillée'!FB115</f>
        <v>0</v>
      </c>
      <c r="BG115">
        <f>'Analyse détaillée'!FD115</f>
        <v>0</v>
      </c>
      <c r="BH115">
        <f>'Analyse détaillée'!FE115</f>
        <v>1</v>
      </c>
      <c r="BI115">
        <f>'Analyse détaillée'!FG115</f>
        <v>0</v>
      </c>
      <c r="BJ115">
        <f>'Analyse détaillée'!FN115</f>
        <v>0</v>
      </c>
      <c r="BK115">
        <f>'Analyse détaillée'!FR115</f>
        <v>0</v>
      </c>
      <c r="BL115">
        <f>'Analyse détaillée'!FV115</f>
        <v>0</v>
      </c>
      <c r="BM115">
        <f>'Analyse détaillée'!FZ115</f>
        <v>0</v>
      </c>
      <c r="BN115">
        <f>'Analyse détaillée'!GB115</f>
        <v>0</v>
      </c>
      <c r="BO115">
        <f>'Analyse détaillée'!GD115</f>
        <v>0</v>
      </c>
      <c r="BP115">
        <f>'Analyse détaillée'!GF115</f>
        <v>0</v>
      </c>
      <c r="BQ115">
        <f>'Analyse détaillée'!GL115</f>
        <v>0</v>
      </c>
      <c r="BR115">
        <f>'Analyse détaillée'!GN115</f>
        <v>0</v>
      </c>
      <c r="BS115">
        <f>'Analyse détaillée'!GP115</f>
        <v>0</v>
      </c>
      <c r="BT115">
        <f>'Analyse détaillée'!GR115</f>
        <v>0</v>
      </c>
      <c r="BU115">
        <f>'Analyse détaillée'!GT115</f>
        <v>0</v>
      </c>
      <c r="BV115">
        <f>'Analyse détaillée'!GV115</f>
        <v>0</v>
      </c>
      <c r="BW115">
        <f>'Analyse détaillée'!GX115</f>
        <v>0</v>
      </c>
      <c r="BX115">
        <f>'Analyse détaillée'!GZ115</f>
        <v>0</v>
      </c>
      <c r="BY115">
        <f>'Analyse détaillée'!HB115</f>
        <v>0</v>
      </c>
    </row>
    <row r="116" spans="1:77" ht="15.75" x14ac:dyDescent="0.25">
      <c r="A116">
        <f>'Analyse détaillée'!A116</f>
        <v>0</v>
      </c>
      <c r="B116">
        <f>'Analyse détaillée'!B116</f>
        <v>0</v>
      </c>
      <c r="C116">
        <f>'Analyse détaillée'!C116</f>
        <v>0</v>
      </c>
      <c r="D116">
        <f>'Analyse détaillée'!D116</f>
        <v>0</v>
      </c>
      <c r="E116">
        <f>'Analyse détaillée'!E116</f>
        <v>0</v>
      </c>
      <c r="F116">
        <f>'Analyse détaillée'!F116</f>
        <v>114</v>
      </c>
      <c r="G116">
        <f>'Analyse détaillée'!G116</f>
        <v>0</v>
      </c>
      <c r="H116">
        <f>'Analyse détaillée'!L116</f>
        <v>0</v>
      </c>
      <c r="I116">
        <f>'Analyse détaillée'!Q116</f>
        <v>0</v>
      </c>
      <c r="J116">
        <f>'Analyse détaillée'!V116</f>
        <v>0</v>
      </c>
      <c r="K116">
        <f>'Analyse détaillée'!X116</f>
        <v>0</v>
      </c>
      <c r="L116">
        <f>'Analyse détaillée'!Z116</f>
        <v>0</v>
      </c>
      <c r="M116">
        <f>'Analyse détaillée'!AB116</f>
        <v>0</v>
      </c>
      <c r="N116">
        <f>'Analyse détaillée'!AD116</f>
        <v>0</v>
      </c>
      <c r="O116">
        <f>'Analyse détaillée'!AF116</f>
        <v>0</v>
      </c>
      <c r="P116">
        <f>'Analyse détaillée'!AH116</f>
        <v>0</v>
      </c>
      <c r="Q116">
        <f>'Analyse détaillée'!AJ116</f>
        <v>0</v>
      </c>
      <c r="R116">
        <f>'Analyse détaillée'!AJ116</f>
        <v>0</v>
      </c>
      <c r="S116">
        <f>'Analyse détaillée'!AN116</f>
        <v>0</v>
      </c>
      <c r="T116">
        <f>'Analyse détaillée'!AP116</f>
        <v>0</v>
      </c>
      <c r="U116">
        <f>'Analyse détaillée'!AR116</f>
        <v>0.42857142857142855</v>
      </c>
      <c r="V116">
        <f>'Analyse détaillée'!AT116</f>
        <v>0</v>
      </c>
      <c r="W116">
        <f>'Analyse détaillée'!AX116</f>
        <v>0</v>
      </c>
      <c r="X116">
        <f>'Analyse détaillée'!BB116</f>
        <v>0</v>
      </c>
      <c r="Y116">
        <f>'Analyse détaillée'!BD116</f>
        <v>0</v>
      </c>
      <c r="Z116">
        <f>'Analyse détaillée'!BH116</f>
        <v>0</v>
      </c>
      <c r="AA116">
        <f>'Analyse détaillée'!BL116</f>
        <v>0</v>
      </c>
      <c r="AB116">
        <f>'Analyse détaillée'!BN116</f>
        <v>0</v>
      </c>
      <c r="AC116">
        <f>'Analyse détaillée'!BP116</f>
        <v>0</v>
      </c>
      <c r="AD116">
        <f>'Analyse détaillée'!BR116</f>
        <v>0</v>
      </c>
      <c r="AE116">
        <f>'Analyse détaillée'!BT116</f>
        <v>0</v>
      </c>
      <c r="AF116">
        <f>'Analyse détaillée'!BV116</f>
        <v>0</v>
      </c>
      <c r="AG116">
        <f>'Analyse détaillée'!BX116</f>
        <v>0</v>
      </c>
      <c r="AH116">
        <f>'Analyse détaillée'!BZ116</f>
        <v>0</v>
      </c>
      <c r="AI116">
        <f>'Analyse détaillée'!CB116</f>
        <v>0</v>
      </c>
      <c r="AJ116">
        <f>'Analyse détaillée'!CD116</f>
        <v>0</v>
      </c>
      <c r="AK116">
        <f>'Analyse détaillée'!CF116</f>
        <v>0</v>
      </c>
      <c r="AL116">
        <f>'Analyse détaillée'!CH116</f>
        <v>0</v>
      </c>
      <c r="AM116">
        <f>'Analyse détaillée'!CJ116</f>
        <v>0</v>
      </c>
      <c r="AN116">
        <f>'Analyse détaillée'!CL116</f>
        <v>0</v>
      </c>
      <c r="AO116">
        <f>'Analyse détaillée'!CN116</f>
        <v>0</v>
      </c>
      <c r="AP116">
        <f>'Analyse détaillée'!CP116</f>
        <v>0.5</v>
      </c>
      <c r="AQ116">
        <f>'Analyse détaillée'!CR116</f>
        <v>0</v>
      </c>
      <c r="AR116">
        <f>'Analyse détaillée'!CV116</f>
        <v>0</v>
      </c>
      <c r="AS116">
        <f>'Analyse détaillée'!CZ116</f>
        <v>0</v>
      </c>
      <c r="AT116">
        <f>'Analyse détaillée'!DB116</f>
        <v>0</v>
      </c>
      <c r="AU116">
        <f>'Analyse détaillée'!DF116</f>
        <v>0</v>
      </c>
      <c r="AV116">
        <f>'Analyse détaillée'!DJ116</f>
        <v>0</v>
      </c>
      <c r="AW116">
        <f>'Analyse détaillée'!DL116</f>
        <v>0</v>
      </c>
      <c r="AX116">
        <f>'Analyse détaillée'!DN116</f>
        <v>0</v>
      </c>
      <c r="AY116">
        <f>'Analyse détaillée'!DP116</f>
        <v>0</v>
      </c>
      <c r="AZ116">
        <f>'Analyse détaillée'!DR116</f>
        <v>0</v>
      </c>
      <c r="BA116">
        <f>'Analyse détaillée'!EB116</f>
        <v>0</v>
      </c>
      <c r="BB116">
        <f>'Analyse détaillée'!EL116</f>
        <v>0</v>
      </c>
      <c r="BC116">
        <f>'Analyse détaillée'!EV116</f>
        <v>0</v>
      </c>
      <c r="BD116">
        <f>'Analyse détaillée'!EX116</f>
        <v>0</v>
      </c>
      <c r="BE116">
        <f>'Analyse détaillée'!EZ116</f>
        <v>0</v>
      </c>
      <c r="BF116">
        <f>'Analyse détaillée'!FB116</f>
        <v>0</v>
      </c>
      <c r="BG116">
        <f>'Analyse détaillée'!FD116</f>
        <v>0</v>
      </c>
      <c r="BH116">
        <f>'Analyse détaillée'!FE116</f>
        <v>1</v>
      </c>
      <c r="BI116">
        <f>'Analyse détaillée'!FG116</f>
        <v>0</v>
      </c>
      <c r="BJ116">
        <f>'Analyse détaillée'!FN116</f>
        <v>0</v>
      </c>
      <c r="BK116">
        <f>'Analyse détaillée'!FR116</f>
        <v>0</v>
      </c>
      <c r="BL116">
        <f>'Analyse détaillée'!FV116</f>
        <v>0</v>
      </c>
      <c r="BM116">
        <f>'Analyse détaillée'!FZ116</f>
        <v>0</v>
      </c>
      <c r="BN116">
        <f>'Analyse détaillée'!GB116</f>
        <v>0</v>
      </c>
      <c r="BO116">
        <f>'Analyse détaillée'!GD116</f>
        <v>0</v>
      </c>
      <c r="BP116">
        <f>'Analyse détaillée'!GF116</f>
        <v>0</v>
      </c>
      <c r="BQ116">
        <f>'Analyse détaillée'!GL116</f>
        <v>0</v>
      </c>
      <c r="BR116">
        <f>'Analyse détaillée'!GN116</f>
        <v>0</v>
      </c>
      <c r="BS116">
        <f>'Analyse détaillée'!GP116</f>
        <v>0</v>
      </c>
      <c r="BT116">
        <f>'Analyse détaillée'!GR116</f>
        <v>0</v>
      </c>
      <c r="BU116">
        <f>'Analyse détaillée'!GT116</f>
        <v>0</v>
      </c>
      <c r="BV116">
        <f>'Analyse détaillée'!GV116</f>
        <v>0</v>
      </c>
      <c r="BW116">
        <f>'Analyse détaillée'!GX116</f>
        <v>0</v>
      </c>
      <c r="BX116">
        <f>'Analyse détaillée'!GZ116</f>
        <v>0</v>
      </c>
      <c r="BY116">
        <f>'Analyse détaillée'!HB116</f>
        <v>0</v>
      </c>
    </row>
    <row r="117" spans="1:77" ht="15.75" x14ac:dyDescent="0.25">
      <c r="A117">
        <f>'Analyse détaillée'!A117</f>
        <v>0</v>
      </c>
      <c r="B117">
        <f>'Analyse détaillée'!B117</f>
        <v>0</v>
      </c>
      <c r="C117">
        <f>'Analyse détaillée'!C117</f>
        <v>0</v>
      </c>
      <c r="D117">
        <f>'Analyse détaillée'!D117</f>
        <v>0</v>
      </c>
      <c r="E117">
        <f>'Analyse détaillée'!E117</f>
        <v>0</v>
      </c>
      <c r="F117">
        <f>'Analyse détaillée'!F117</f>
        <v>115</v>
      </c>
      <c r="G117">
        <f>'Analyse détaillée'!G117</f>
        <v>0</v>
      </c>
      <c r="H117">
        <f>'Analyse détaillée'!L117</f>
        <v>0</v>
      </c>
      <c r="I117">
        <f>'Analyse détaillée'!Q117</f>
        <v>0</v>
      </c>
      <c r="J117">
        <f>'Analyse détaillée'!V117</f>
        <v>0</v>
      </c>
      <c r="K117">
        <f>'Analyse détaillée'!X117</f>
        <v>0</v>
      </c>
      <c r="L117">
        <f>'Analyse détaillée'!Z117</f>
        <v>0</v>
      </c>
      <c r="M117">
        <f>'Analyse détaillée'!AB117</f>
        <v>0</v>
      </c>
      <c r="N117">
        <f>'Analyse détaillée'!AD117</f>
        <v>0</v>
      </c>
      <c r="O117">
        <f>'Analyse détaillée'!AF117</f>
        <v>0</v>
      </c>
      <c r="P117">
        <f>'Analyse détaillée'!AH117</f>
        <v>0</v>
      </c>
      <c r="Q117">
        <f>'Analyse détaillée'!AJ117</f>
        <v>0</v>
      </c>
      <c r="R117">
        <f>'Analyse détaillée'!AJ117</f>
        <v>0</v>
      </c>
      <c r="S117">
        <f>'Analyse détaillée'!AN117</f>
        <v>0</v>
      </c>
      <c r="T117">
        <f>'Analyse détaillée'!AP117</f>
        <v>0</v>
      </c>
      <c r="U117">
        <f>'Analyse détaillée'!AR117</f>
        <v>0.42857142857142855</v>
      </c>
      <c r="V117">
        <f>'Analyse détaillée'!AT117</f>
        <v>0</v>
      </c>
      <c r="W117">
        <f>'Analyse détaillée'!AX117</f>
        <v>0</v>
      </c>
      <c r="X117">
        <f>'Analyse détaillée'!BB117</f>
        <v>0</v>
      </c>
      <c r="Y117">
        <f>'Analyse détaillée'!BD117</f>
        <v>0</v>
      </c>
      <c r="Z117">
        <f>'Analyse détaillée'!BH117</f>
        <v>0</v>
      </c>
      <c r="AA117">
        <f>'Analyse détaillée'!BL117</f>
        <v>0</v>
      </c>
      <c r="AB117">
        <f>'Analyse détaillée'!BN117</f>
        <v>0</v>
      </c>
      <c r="AC117">
        <f>'Analyse détaillée'!BP117</f>
        <v>0</v>
      </c>
      <c r="AD117">
        <f>'Analyse détaillée'!BR117</f>
        <v>0</v>
      </c>
      <c r="AE117">
        <f>'Analyse détaillée'!BT117</f>
        <v>0</v>
      </c>
      <c r="AF117">
        <f>'Analyse détaillée'!BV117</f>
        <v>0</v>
      </c>
      <c r="AG117">
        <f>'Analyse détaillée'!BX117</f>
        <v>0</v>
      </c>
      <c r="AH117">
        <f>'Analyse détaillée'!BZ117</f>
        <v>0</v>
      </c>
      <c r="AI117">
        <f>'Analyse détaillée'!CB117</f>
        <v>0</v>
      </c>
      <c r="AJ117">
        <f>'Analyse détaillée'!CD117</f>
        <v>0</v>
      </c>
      <c r="AK117">
        <f>'Analyse détaillée'!CF117</f>
        <v>0</v>
      </c>
      <c r="AL117">
        <f>'Analyse détaillée'!CH117</f>
        <v>0</v>
      </c>
      <c r="AM117">
        <f>'Analyse détaillée'!CJ117</f>
        <v>0</v>
      </c>
      <c r="AN117">
        <f>'Analyse détaillée'!CL117</f>
        <v>0</v>
      </c>
      <c r="AO117">
        <f>'Analyse détaillée'!CN117</f>
        <v>0</v>
      </c>
      <c r="AP117">
        <f>'Analyse détaillée'!CP117</f>
        <v>0.5</v>
      </c>
      <c r="AQ117">
        <f>'Analyse détaillée'!CR117</f>
        <v>0</v>
      </c>
      <c r="AR117">
        <f>'Analyse détaillée'!CV117</f>
        <v>0</v>
      </c>
      <c r="AS117">
        <f>'Analyse détaillée'!CZ117</f>
        <v>0</v>
      </c>
      <c r="AT117">
        <f>'Analyse détaillée'!DB117</f>
        <v>0</v>
      </c>
      <c r="AU117">
        <f>'Analyse détaillée'!DF117</f>
        <v>0</v>
      </c>
      <c r="AV117">
        <f>'Analyse détaillée'!DJ117</f>
        <v>0</v>
      </c>
      <c r="AW117">
        <f>'Analyse détaillée'!DL117</f>
        <v>0</v>
      </c>
      <c r="AX117">
        <f>'Analyse détaillée'!DN117</f>
        <v>0</v>
      </c>
      <c r="AY117">
        <f>'Analyse détaillée'!DP117</f>
        <v>0</v>
      </c>
      <c r="AZ117">
        <f>'Analyse détaillée'!DR117</f>
        <v>0</v>
      </c>
      <c r="BA117">
        <f>'Analyse détaillée'!EB117</f>
        <v>0</v>
      </c>
      <c r="BB117">
        <f>'Analyse détaillée'!EL117</f>
        <v>0</v>
      </c>
      <c r="BC117">
        <f>'Analyse détaillée'!EV117</f>
        <v>0</v>
      </c>
      <c r="BD117">
        <f>'Analyse détaillée'!EX117</f>
        <v>0</v>
      </c>
      <c r="BE117">
        <f>'Analyse détaillée'!EZ117</f>
        <v>0</v>
      </c>
      <c r="BF117">
        <f>'Analyse détaillée'!FB117</f>
        <v>0</v>
      </c>
      <c r="BG117">
        <f>'Analyse détaillée'!FD117</f>
        <v>0</v>
      </c>
      <c r="BH117">
        <f>'Analyse détaillée'!FE117</f>
        <v>1</v>
      </c>
      <c r="BI117">
        <f>'Analyse détaillée'!FG117</f>
        <v>0</v>
      </c>
      <c r="BJ117">
        <f>'Analyse détaillée'!FN117</f>
        <v>0</v>
      </c>
      <c r="BK117">
        <f>'Analyse détaillée'!FR117</f>
        <v>0</v>
      </c>
      <c r="BL117">
        <f>'Analyse détaillée'!FV117</f>
        <v>0</v>
      </c>
      <c r="BM117">
        <f>'Analyse détaillée'!FZ117</f>
        <v>0</v>
      </c>
      <c r="BN117">
        <f>'Analyse détaillée'!GB117</f>
        <v>0</v>
      </c>
      <c r="BO117">
        <f>'Analyse détaillée'!GD117</f>
        <v>0</v>
      </c>
      <c r="BP117">
        <f>'Analyse détaillée'!GF117</f>
        <v>0</v>
      </c>
      <c r="BQ117">
        <f>'Analyse détaillée'!GL117</f>
        <v>0</v>
      </c>
      <c r="BR117">
        <f>'Analyse détaillée'!GN117</f>
        <v>0</v>
      </c>
      <c r="BS117">
        <f>'Analyse détaillée'!GP117</f>
        <v>0</v>
      </c>
      <c r="BT117">
        <f>'Analyse détaillée'!GR117</f>
        <v>0</v>
      </c>
      <c r="BU117">
        <f>'Analyse détaillée'!GT117</f>
        <v>0</v>
      </c>
      <c r="BV117">
        <f>'Analyse détaillée'!GV117</f>
        <v>0</v>
      </c>
      <c r="BW117">
        <f>'Analyse détaillée'!GX117</f>
        <v>0</v>
      </c>
      <c r="BX117">
        <f>'Analyse détaillée'!GZ117</f>
        <v>0</v>
      </c>
      <c r="BY117">
        <f>'Analyse détaillée'!HB117</f>
        <v>0</v>
      </c>
    </row>
    <row r="118" spans="1:77" ht="15.75" x14ac:dyDescent="0.25">
      <c r="A118">
        <f>'Analyse détaillée'!A118</f>
        <v>0</v>
      </c>
      <c r="B118">
        <f>'Analyse détaillée'!B118</f>
        <v>0</v>
      </c>
      <c r="C118">
        <f>'Analyse détaillée'!C118</f>
        <v>0</v>
      </c>
      <c r="D118">
        <f>'Analyse détaillée'!D118</f>
        <v>0</v>
      </c>
      <c r="E118">
        <f>'Analyse détaillée'!E118</f>
        <v>0</v>
      </c>
      <c r="F118">
        <f>'Analyse détaillée'!F118</f>
        <v>116</v>
      </c>
      <c r="G118">
        <f>'Analyse détaillée'!G118</f>
        <v>0</v>
      </c>
      <c r="H118">
        <f>'Analyse détaillée'!L118</f>
        <v>0</v>
      </c>
      <c r="I118">
        <f>'Analyse détaillée'!Q118</f>
        <v>0</v>
      </c>
      <c r="J118">
        <f>'Analyse détaillée'!V118</f>
        <v>0</v>
      </c>
      <c r="K118">
        <f>'Analyse détaillée'!X118</f>
        <v>0</v>
      </c>
      <c r="L118">
        <f>'Analyse détaillée'!Z118</f>
        <v>0</v>
      </c>
      <c r="M118">
        <f>'Analyse détaillée'!AB118</f>
        <v>0</v>
      </c>
      <c r="N118">
        <f>'Analyse détaillée'!AD118</f>
        <v>0</v>
      </c>
      <c r="O118">
        <f>'Analyse détaillée'!AF118</f>
        <v>0</v>
      </c>
      <c r="P118">
        <f>'Analyse détaillée'!AH118</f>
        <v>0</v>
      </c>
      <c r="Q118">
        <f>'Analyse détaillée'!AJ118</f>
        <v>0</v>
      </c>
      <c r="R118">
        <f>'Analyse détaillée'!AJ118</f>
        <v>0</v>
      </c>
      <c r="S118">
        <f>'Analyse détaillée'!AN118</f>
        <v>0</v>
      </c>
      <c r="T118">
        <f>'Analyse détaillée'!AP118</f>
        <v>0</v>
      </c>
      <c r="U118">
        <f>'Analyse détaillée'!AR118</f>
        <v>0.42857142857142855</v>
      </c>
      <c r="V118">
        <f>'Analyse détaillée'!AT118</f>
        <v>0</v>
      </c>
      <c r="W118">
        <f>'Analyse détaillée'!AX118</f>
        <v>0</v>
      </c>
      <c r="X118">
        <f>'Analyse détaillée'!BB118</f>
        <v>0</v>
      </c>
      <c r="Y118">
        <f>'Analyse détaillée'!BD118</f>
        <v>0</v>
      </c>
      <c r="Z118">
        <f>'Analyse détaillée'!BH118</f>
        <v>0</v>
      </c>
      <c r="AA118">
        <f>'Analyse détaillée'!BL118</f>
        <v>0</v>
      </c>
      <c r="AB118">
        <f>'Analyse détaillée'!BN118</f>
        <v>0</v>
      </c>
      <c r="AC118">
        <f>'Analyse détaillée'!BP118</f>
        <v>0</v>
      </c>
      <c r="AD118">
        <f>'Analyse détaillée'!BR118</f>
        <v>0</v>
      </c>
      <c r="AE118">
        <f>'Analyse détaillée'!BT118</f>
        <v>0</v>
      </c>
      <c r="AF118">
        <f>'Analyse détaillée'!BV118</f>
        <v>0</v>
      </c>
      <c r="AG118">
        <f>'Analyse détaillée'!BX118</f>
        <v>0</v>
      </c>
      <c r="AH118">
        <f>'Analyse détaillée'!BZ118</f>
        <v>0</v>
      </c>
      <c r="AI118">
        <f>'Analyse détaillée'!CB118</f>
        <v>0</v>
      </c>
      <c r="AJ118">
        <f>'Analyse détaillée'!CD118</f>
        <v>0</v>
      </c>
      <c r="AK118">
        <f>'Analyse détaillée'!CF118</f>
        <v>0</v>
      </c>
      <c r="AL118">
        <f>'Analyse détaillée'!CH118</f>
        <v>0</v>
      </c>
      <c r="AM118">
        <f>'Analyse détaillée'!CJ118</f>
        <v>0</v>
      </c>
      <c r="AN118">
        <f>'Analyse détaillée'!CL118</f>
        <v>0</v>
      </c>
      <c r="AO118">
        <f>'Analyse détaillée'!CN118</f>
        <v>0</v>
      </c>
      <c r="AP118">
        <f>'Analyse détaillée'!CP118</f>
        <v>0.5</v>
      </c>
      <c r="AQ118">
        <f>'Analyse détaillée'!CR118</f>
        <v>0</v>
      </c>
      <c r="AR118">
        <f>'Analyse détaillée'!CV118</f>
        <v>0</v>
      </c>
      <c r="AS118">
        <f>'Analyse détaillée'!CZ118</f>
        <v>0</v>
      </c>
      <c r="AT118">
        <f>'Analyse détaillée'!DB118</f>
        <v>0</v>
      </c>
      <c r="AU118">
        <f>'Analyse détaillée'!DF118</f>
        <v>0</v>
      </c>
      <c r="AV118">
        <f>'Analyse détaillée'!DJ118</f>
        <v>0</v>
      </c>
      <c r="AW118">
        <f>'Analyse détaillée'!DL118</f>
        <v>0</v>
      </c>
      <c r="AX118">
        <f>'Analyse détaillée'!DN118</f>
        <v>0</v>
      </c>
      <c r="AY118">
        <f>'Analyse détaillée'!DP118</f>
        <v>0</v>
      </c>
      <c r="AZ118">
        <f>'Analyse détaillée'!DR118</f>
        <v>0</v>
      </c>
      <c r="BA118">
        <f>'Analyse détaillée'!EB118</f>
        <v>0</v>
      </c>
      <c r="BB118">
        <f>'Analyse détaillée'!EL118</f>
        <v>0</v>
      </c>
      <c r="BC118">
        <f>'Analyse détaillée'!EV118</f>
        <v>0</v>
      </c>
      <c r="BD118">
        <f>'Analyse détaillée'!EX118</f>
        <v>0</v>
      </c>
      <c r="BE118">
        <f>'Analyse détaillée'!EZ118</f>
        <v>0</v>
      </c>
      <c r="BF118">
        <f>'Analyse détaillée'!FB118</f>
        <v>0</v>
      </c>
      <c r="BG118">
        <f>'Analyse détaillée'!FD118</f>
        <v>0</v>
      </c>
      <c r="BH118">
        <f>'Analyse détaillée'!FE118</f>
        <v>1</v>
      </c>
      <c r="BI118">
        <f>'Analyse détaillée'!FG118</f>
        <v>0</v>
      </c>
      <c r="BJ118">
        <f>'Analyse détaillée'!FN118</f>
        <v>0</v>
      </c>
      <c r="BK118">
        <f>'Analyse détaillée'!FR118</f>
        <v>0</v>
      </c>
      <c r="BL118">
        <f>'Analyse détaillée'!FV118</f>
        <v>0</v>
      </c>
      <c r="BM118">
        <f>'Analyse détaillée'!FZ118</f>
        <v>0</v>
      </c>
      <c r="BN118">
        <f>'Analyse détaillée'!GB118</f>
        <v>0</v>
      </c>
      <c r="BO118">
        <f>'Analyse détaillée'!GD118</f>
        <v>0</v>
      </c>
      <c r="BP118">
        <f>'Analyse détaillée'!GF118</f>
        <v>0</v>
      </c>
      <c r="BQ118">
        <f>'Analyse détaillée'!GL118</f>
        <v>0</v>
      </c>
      <c r="BR118">
        <f>'Analyse détaillée'!GN118</f>
        <v>0</v>
      </c>
      <c r="BS118">
        <f>'Analyse détaillée'!GP118</f>
        <v>0</v>
      </c>
      <c r="BT118">
        <f>'Analyse détaillée'!GR118</f>
        <v>0</v>
      </c>
      <c r="BU118">
        <f>'Analyse détaillée'!GT118</f>
        <v>0</v>
      </c>
      <c r="BV118">
        <f>'Analyse détaillée'!GV118</f>
        <v>0</v>
      </c>
      <c r="BW118">
        <f>'Analyse détaillée'!GX118</f>
        <v>0</v>
      </c>
      <c r="BX118">
        <f>'Analyse détaillée'!GZ118</f>
        <v>0</v>
      </c>
      <c r="BY118">
        <f>'Analyse détaillée'!HB118</f>
        <v>0</v>
      </c>
    </row>
    <row r="119" spans="1:77" ht="15.75" x14ac:dyDescent="0.25">
      <c r="A119">
        <f>'Analyse détaillée'!A119</f>
        <v>0</v>
      </c>
      <c r="B119">
        <f>'Analyse détaillée'!B119</f>
        <v>0</v>
      </c>
      <c r="C119">
        <f>'Analyse détaillée'!C119</f>
        <v>0</v>
      </c>
      <c r="D119">
        <f>'Analyse détaillée'!D119</f>
        <v>0</v>
      </c>
      <c r="E119">
        <f>'Analyse détaillée'!E119</f>
        <v>0</v>
      </c>
      <c r="F119">
        <f>'Analyse détaillée'!F119</f>
        <v>117</v>
      </c>
      <c r="G119">
        <f>'Analyse détaillée'!G119</f>
        <v>0</v>
      </c>
      <c r="H119">
        <f>'Analyse détaillée'!L119</f>
        <v>0</v>
      </c>
      <c r="I119">
        <f>'Analyse détaillée'!Q119</f>
        <v>0</v>
      </c>
      <c r="J119">
        <f>'Analyse détaillée'!V119</f>
        <v>0</v>
      </c>
      <c r="K119">
        <f>'Analyse détaillée'!X119</f>
        <v>0</v>
      </c>
      <c r="L119">
        <f>'Analyse détaillée'!Z119</f>
        <v>0</v>
      </c>
      <c r="M119">
        <f>'Analyse détaillée'!AB119</f>
        <v>0</v>
      </c>
      <c r="N119">
        <f>'Analyse détaillée'!AD119</f>
        <v>0</v>
      </c>
      <c r="O119">
        <f>'Analyse détaillée'!AF119</f>
        <v>0</v>
      </c>
      <c r="P119">
        <f>'Analyse détaillée'!AH119</f>
        <v>0</v>
      </c>
      <c r="Q119">
        <f>'Analyse détaillée'!AJ119</f>
        <v>0</v>
      </c>
      <c r="R119">
        <f>'Analyse détaillée'!AJ119</f>
        <v>0</v>
      </c>
      <c r="S119">
        <f>'Analyse détaillée'!AN119</f>
        <v>0</v>
      </c>
      <c r="T119">
        <f>'Analyse détaillée'!AP119</f>
        <v>0</v>
      </c>
      <c r="U119">
        <f>'Analyse détaillée'!AR119</f>
        <v>0.42857142857142855</v>
      </c>
      <c r="V119">
        <f>'Analyse détaillée'!AT119</f>
        <v>0</v>
      </c>
      <c r="W119">
        <f>'Analyse détaillée'!AX119</f>
        <v>0</v>
      </c>
      <c r="X119">
        <f>'Analyse détaillée'!BB119</f>
        <v>0</v>
      </c>
      <c r="Y119">
        <f>'Analyse détaillée'!BD119</f>
        <v>0</v>
      </c>
      <c r="Z119">
        <f>'Analyse détaillée'!BH119</f>
        <v>0</v>
      </c>
      <c r="AA119">
        <f>'Analyse détaillée'!BL119</f>
        <v>0</v>
      </c>
      <c r="AB119">
        <f>'Analyse détaillée'!BN119</f>
        <v>0</v>
      </c>
      <c r="AC119">
        <f>'Analyse détaillée'!BP119</f>
        <v>0</v>
      </c>
      <c r="AD119">
        <f>'Analyse détaillée'!BR119</f>
        <v>0</v>
      </c>
      <c r="AE119">
        <f>'Analyse détaillée'!BT119</f>
        <v>0</v>
      </c>
      <c r="AF119">
        <f>'Analyse détaillée'!BV119</f>
        <v>0</v>
      </c>
      <c r="AG119">
        <f>'Analyse détaillée'!BX119</f>
        <v>0</v>
      </c>
      <c r="AH119">
        <f>'Analyse détaillée'!BZ119</f>
        <v>0</v>
      </c>
      <c r="AI119">
        <f>'Analyse détaillée'!CB119</f>
        <v>0</v>
      </c>
      <c r="AJ119">
        <f>'Analyse détaillée'!CD119</f>
        <v>0</v>
      </c>
      <c r="AK119">
        <f>'Analyse détaillée'!CF119</f>
        <v>0</v>
      </c>
      <c r="AL119">
        <f>'Analyse détaillée'!CH119</f>
        <v>0</v>
      </c>
      <c r="AM119">
        <f>'Analyse détaillée'!CJ119</f>
        <v>0</v>
      </c>
      <c r="AN119">
        <f>'Analyse détaillée'!CL119</f>
        <v>0</v>
      </c>
      <c r="AO119">
        <f>'Analyse détaillée'!CN119</f>
        <v>0</v>
      </c>
      <c r="AP119">
        <f>'Analyse détaillée'!CP119</f>
        <v>0.5</v>
      </c>
      <c r="AQ119">
        <f>'Analyse détaillée'!CR119</f>
        <v>0</v>
      </c>
      <c r="AR119">
        <f>'Analyse détaillée'!CV119</f>
        <v>0</v>
      </c>
      <c r="AS119">
        <f>'Analyse détaillée'!CZ119</f>
        <v>0</v>
      </c>
      <c r="AT119">
        <f>'Analyse détaillée'!DB119</f>
        <v>0</v>
      </c>
      <c r="AU119">
        <f>'Analyse détaillée'!DF119</f>
        <v>0</v>
      </c>
      <c r="AV119">
        <f>'Analyse détaillée'!DJ119</f>
        <v>0</v>
      </c>
      <c r="AW119">
        <f>'Analyse détaillée'!DL119</f>
        <v>0</v>
      </c>
      <c r="AX119">
        <f>'Analyse détaillée'!DN119</f>
        <v>0</v>
      </c>
      <c r="AY119">
        <f>'Analyse détaillée'!DP119</f>
        <v>0</v>
      </c>
      <c r="AZ119">
        <f>'Analyse détaillée'!DR119</f>
        <v>0</v>
      </c>
      <c r="BA119">
        <f>'Analyse détaillée'!EB119</f>
        <v>0</v>
      </c>
      <c r="BB119">
        <f>'Analyse détaillée'!EL119</f>
        <v>0</v>
      </c>
      <c r="BC119">
        <f>'Analyse détaillée'!EV119</f>
        <v>0</v>
      </c>
      <c r="BD119">
        <f>'Analyse détaillée'!EX119</f>
        <v>0</v>
      </c>
      <c r="BE119">
        <f>'Analyse détaillée'!EZ119</f>
        <v>0</v>
      </c>
      <c r="BF119">
        <f>'Analyse détaillée'!FB119</f>
        <v>0</v>
      </c>
      <c r="BG119">
        <f>'Analyse détaillée'!FD119</f>
        <v>0</v>
      </c>
      <c r="BH119">
        <f>'Analyse détaillée'!FE119</f>
        <v>1</v>
      </c>
      <c r="BI119">
        <f>'Analyse détaillée'!FG119</f>
        <v>0</v>
      </c>
      <c r="BJ119">
        <f>'Analyse détaillée'!FN119</f>
        <v>0</v>
      </c>
      <c r="BK119">
        <f>'Analyse détaillée'!FR119</f>
        <v>0</v>
      </c>
      <c r="BL119">
        <f>'Analyse détaillée'!FV119</f>
        <v>0</v>
      </c>
      <c r="BM119">
        <f>'Analyse détaillée'!FZ119</f>
        <v>0</v>
      </c>
      <c r="BN119">
        <f>'Analyse détaillée'!GB119</f>
        <v>0</v>
      </c>
      <c r="BO119">
        <f>'Analyse détaillée'!GD119</f>
        <v>0</v>
      </c>
      <c r="BP119">
        <f>'Analyse détaillée'!GF119</f>
        <v>0</v>
      </c>
      <c r="BQ119">
        <f>'Analyse détaillée'!GL119</f>
        <v>0</v>
      </c>
      <c r="BR119">
        <f>'Analyse détaillée'!GN119</f>
        <v>0</v>
      </c>
      <c r="BS119">
        <f>'Analyse détaillée'!GP119</f>
        <v>0</v>
      </c>
      <c r="BT119">
        <f>'Analyse détaillée'!GR119</f>
        <v>0</v>
      </c>
      <c r="BU119">
        <f>'Analyse détaillée'!GT119</f>
        <v>0</v>
      </c>
      <c r="BV119">
        <f>'Analyse détaillée'!GV119</f>
        <v>0</v>
      </c>
      <c r="BW119">
        <f>'Analyse détaillée'!GX119</f>
        <v>0</v>
      </c>
      <c r="BX119">
        <f>'Analyse détaillée'!GZ119</f>
        <v>0</v>
      </c>
      <c r="BY119">
        <f>'Analyse détaillée'!HB119</f>
        <v>0</v>
      </c>
    </row>
    <row r="120" spans="1:77" ht="15.75" x14ac:dyDescent="0.25">
      <c r="A120">
        <f>'Analyse détaillée'!A120</f>
        <v>0</v>
      </c>
      <c r="B120">
        <f>'Analyse détaillée'!B120</f>
        <v>0</v>
      </c>
      <c r="C120">
        <f>'Analyse détaillée'!C120</f>
        <v>0</v>
      </c>
      <c r="D120">
        <f>'Analyse détaillée'!D120</f>
        <v>0</v>
      </c>
      <c r="E120">
        <f>'Analyse détaillée'!E120</f>
        <v>0</v>
      </c>
      <c r="F120">
        <f>'Analyse détaillée'!F120</f>
        <v>118</v>
      </c>
      <c r="G120">
        <f>'Analyse détaillée'!G120</f>
        <v>0</v>
      </c>
      <c r="H120">
        <f>'Analyse détaillée'!L120</f>
        <v>0</v>
      </c>
      <c r="I120">
        <f>'Analyse détaillée'!Q120</f>
        <v>0</v>
      </c>
      <c r="J120">
        <f>'Analyse détaillée'!V120</f>
        <v>0</v>
      </c>
      <c r="K120">
        <f>'Analyse détaillée'!X120</f>
        <v>0</v>
      </c>
      <c r="L120">
        <f>'Analyse détaillée'!Z120</f>
        <v>0</v>
      </c>
      <c r="M120">
        <f>'Analyse détaillée'!AB120</f>
        <v>0</v>
      </c>
      <c r="N120">
        <f>'Analyse détaillée'!AD120</f>
        <v>0</v>
      </c>
      <c r="O120">
        <f>'Analyse détaillée'!AF120</f>
        <v>0</v>
      </c>
      <c r="P120">
        <f>'Analyse détaillée'!AH120</f>
        <v>0</v>
      </c>
      <c r="Q120">
        <f>'Analyse détaillée'!AJ120</f>
        <v>0</v>
      </c>
      <c r="R120">
        <f>'Analyse détaillée'!AJ120</f>
        <v>0</v>
      </c>
      <c r="S120">
        <f>'Analyse détaillée'!AN120</f>
        <v>0</v>
      </c>
      <c r="T120">
        <f>'Analyse détaillée'!AP120</f>
        <v>0</v>
      </c>
      <c r="U120">
        <f>'Analyse détaillée'!AR120</f>
        <v>0.42857142857142855</v>
      </c>
      <c r="V120">
        <f>'Analyse détaillée'!AT120</f>
        <v>0</v>
      </c>
      <c r="W120">
        <f>'Analyse détaillée'!AX120</f>
        <v>0</v>
      </c>
      <c r="X120">
        <f>'Analyse détaillée'!BB120</f>
        <v>0</v>
      </c>
      <c r="Y120">
        <f>'Analyse détaillée'!BD120</f>
        <v>0</v>
      </c>
      <c r="Z120">
        <f>'Analyse détaillée'!BH120</f>
        <v>0</v>
      </c>
      <c r="AA120">
        <f>'Analyse détaillée'!BL120</f>
        <v>0</v>
      </c>
      <c r="AB120">
        <f>'Analyse détaillée'!BN120</f>
        <v>0</v>
      </c>
      <c r="AC120">
        <f>'Analyse détaillée'!BP120</f>
        <v>0</v>
      </c>
      <c r="AD120">
        <f>'Analyse détaillée'!BR120</f>
        <v>0</v>
      </c>
      <c r="AE120">
        <f>'Analyse détaillée'!BT120</f>
        <v>0</v>
      </c>
      <c r="AF120">
        <f>'Analyse détaillée'!BV120</f>
        <v>0</v>
      </c>
      <c r="AG120">
        <f>'Analyse détaillée'!BX120</f>
        <v>0</v>
      </c>
      <c r="AH120">
        <f>'Analyse détaillée'!BZ120</f>
        <v>0</v>
      </c>
      <c r="AI120">
        <f>'Analyse détaillée'!CB120</f>
        <v>0</v>
      </c>
      <c r="AJ120">
        <f>'Analyse détaillée'!CD120</f>
        <v>0</v>
      </c>
      <c r="AK120">
        <f>'Analyse détaillée'!CF120</f>
        <v>0</v>
      </c>
      <c r="AL120">
        <f>'Analyse détaillée'!CH120</f>
        <v>0</v>
      </c>
      <c r="AM120">
        <f>'Analyse détaillée'!CJ120</f>
        <v>0</v>
      </c>
      <c r="AN120">
        <f>'Analyse détaillée'!CL120</f>
        <v>0</v>
      </c>
      <c r="AO120">
        <f>'Analyse détaillée'!CN120</f>
        <v>0</v>
      </c>
      <c r="AP120">
        <f>'Analyse détaillée'!CP120</f>
        <v>0.5</v>
      </c>
      <c r="AQ120">
        <f>'Analyse détaillée'!CR120</f>
        <v>0</v>
      </c>
      <c r="AR120">
        <f>'Analyse détaillée'!CV120</f>
        <v>0</v>
      </c>
      <c r="AS120">
        <f>'Analyse détaillée'!CZ120</f>
        <v>0</v>
      </c>
      <c r="AT120">
        <f>'Analyse détaillée'!DB120</f>
        <v>0</v>
      </c>
      <c r="AU120">
        <f>'Analyse détaillée'!DF120</f>
        <v>0</v>
      </c>
      <c r="AV120">
        <f>'Analyse détaillée'!DJ120</f>
        <v>0</v>
      </c>
      <c r="AW120">
        <f>'Analyse détaillée'!DL120</f>
        <v>0</v>
      </c>
      <c r="AX120">
        <f>'Analyse détaillée'!DN120</f>
        <v>0</v>
      </c>
      <c r="AY120">
        <f>'Analyse détaillée'!DP120</f>
        <v>0</v>
      </c>
      <c r="AZ120">
        <f>'Analyse détaillée'!DR120</f>
        <v>0</v>
      </c>
      <c r="BA120">
        <f>'Analyse détaillée'!EB120</f>
        <v>0</v>
      </c>
      <c r="BB120">
        <f>'Analyse détaillée'!EL120</f>
        <v>0</v>
      </c>
      <c r="BC120">
        <f>'Analyse détaillée'!EV120</f>
        <v>0</v>
      </c>
      <c r="BD120">
        <f>'Analyse détaillée'!EX120</f>
        <v>0</v>
      </c>
      <c r="BE120">
        <f>'Analyse détaillée'!EZ120</f>
        <v>0</v>
      </c>
      <c r="BF120">
        <f>'Analyse détaillée'!FB120</f>
        <v>0</v>
      </c>
      <c r="BG120">
        <f>'Analyse détaillée'!FD120</f>
        <v>0</v>
      </c>
      <c r="BH120">
        <f>'Analyse détaillée'!FE120</f>
        <v>1</v>
      </c>
      <c r="BI120">
        <f>'Analyse détaillée'!FG120</f>
        <v>0</v>
      </c>
      <c r="BJ120">
        <f>'Analyse détaillée'!FN120</f>
        <v>0</v>
      </c>
      <c r="BK120">
        <f>'Analyse détaillée'!FR120</f>
        <v>0</v>
      </c>
      <c r="BL120">
        <f>'Analyse détaillée'!FV120</f>
        <v>0</v>
      </c>
      <c r="BM120">
        <f>'Analyse détaillée'!FZ120</f>
        <v>0</v>
      </c>
      <c r="BN120">
        <f>'Analyse détaillée'!GB120</f>
        <v>0</v>
      </c>
      <c r="BO120">
        <f>'Analyse détaillée'!GD120</f>
        <v>0</v>
      </c>
      <c r="BP120">
        <f>'Analyse détaillée'!GF120</f>
        <v>0</v>
      </c>
      <c r="BQ120">
        <f>'Analyse détaillée'!GL120</f>
        <v>0</v>
      </c>
      <c r="BR120">
        <f>'Analyse détaillée'!GN120</f>
        <v>0</v>
      </c>
      <c r="BS120">
        <f>'Analyse détaillée'!GP120</f>
        <v>0</v>
      </c>
      <c r="BT120">
        <f>'Analyse détaillée'!GR120</f>
        <v>0</v>
      </c>
      <c r="BU120">
        <f>'Analyse détaillée'!GT120</f>
        <v>0</v>
      </c>
      <c r="BV120">
        <f>'Analyse détaillée'!GV120</f>
        <v>0</v>
      </c>
      <c r="BW120">
        <f>'Analyse détaillée'!GX120</f>
        <v>0</v>
      </c>
      <c r="BX120">
        <f>'Analyse détaillée'!GZ120</f>
        <v>0</v>
      </c>
      <c r="BY120">
        <f>'Analyse détaillée'!HB120</f>
        <v>0</v>
      </c>
    </row>
    <row r="121" spans="1:77" ht="15.75" x14ac:dyDescent="0.25">
      <c r="A121">
        <f>'Analyse détaillée'!A121</f>
        <v>0</v>
      </c>
      <c r="B121">
        <f>'Analyse détaillée'!B121</f>
        <v>0</v>
      </c>
      <c r="C121">
        <f>'Analyse détaillée'!C121</f>
        <v>0</v>
      </c>
      <c r="D121">
        <f>'Analyse détaillée'!D121</f>
        <v>0</v>
      </c>
      <c r="E121">
        <f>'Analyse détaillée'!E121</f>
        <v>0</v>
      </c>
      <c r="F121">
        <f>'Analyse détaillée'!F121</f>
        <v>119</v>
      </c>
      <c r="G121">
        <f>'Analyse détaillée'!G121</f>
        <v>0</v>
      </c>
      <c r="H121">
        <f>'Analyse détaillée'!L121</f>
        <v>0</v>
      </c>
      <c r="I121">
        <f>'Analyse détaillée'!Q121</f>
        <v>0</v>
      </c>
      <c r="J121">
        <f>'Analyse détaillée'!V121</f>
        <v>0</v>
      </c>
      <c r="K121">
        <f>'Analyse détaillée'!X121</f>
        <v>0</v>
      </c>
      <c r="L121">
        <f>'Analyse détaillée'!Z121</f>
        <v>0</v>
      </c>
      <c r="M121">
        <f>'Analyse détaillée'!AB121</f>
        <v>0</v>
      </c>
      <c r="N121">
        <f>'Analyse détaillée'!AD121</f>
        <v>0</v>
      </c>
      <c r="O121">
        <f>'Analyse détaillée'!AF121</f>
        <v>0</v>
      </c>
      <c r="P121">
        <f>'Analyse détaillée'!AH121</f>
        <v>0</v>
      </c>
      <c r="Q121">
        <f>'Analyse détaillée'!AJ121</f>
        <v>0</v>
      </c>
      <c r="R121">
        <f>'Analyse détaillée'!AJ121</f>
        <v>0</v>
      </c>
      <c r="S121">
        <f>'Analyse détaillée'!AN121</f>
        <v>0</v>
      </c>
      <c r="T121">
        <f>'Analyse détaillée'!AP121</f>
        <v>0</v>
      </c>
      <c r="U121">
        <f>'Analyse détaillée'!AR121</f>
        <v>0.42857142857142855</v>
      </c>
      <c r="V121">
        <f>'Analyse détaillée'!AT121</f>
        <v>0</v>
      </c>
      <c r="W121">
        <f>'Analyse détaillée'!AX121</f>
        <v>0</v>
      </c>
      <c r="X121">
        <f>'Analyse détaillée'!BB121</f>
        <v>0</v>
      </c>
      <c r="Y121">
        <f>'Analyse détaillée'!BD121</f>
        <v>0</v>
      </c>
      <c r="Z121">
        <f>'Analyse détaillée'!BH121</f>
        <v>0</v>
      </c>
      <c r="AA121">
        <f>'Analyse détaillée'!BL121</f>
        <v>0</v>
      </c>
      <c r="AB121">
        <f>'Analyse détaillée'!BN121</f>
        <v>0</v>
      </c>
      <c r="AC121">
        <f>'Analyse détaillée'!BP121</f>
        <v>0</v>
      </c>
      <c r="AD121">
        <f>'Analyse détaillée'!BR121</f>
        <v>0</v>
      </c>
      <c r="AE121">
        <f>'Analyse détaillée'!BT121</f>
        <v>0</v>
      </c>
      <c r="AF121">
        <f>'Analyse détaillée'!BV121</f>
        <v>0</v>
      </c>
      <c r="AG121">
        <f>'Analyse détaillée'!BX121</f>
        <v>0</v>
      </c>
      <c r="AH121">
        <f>'Analyse détaillée'!BZ121</f>
        <v>0</v>
      </c>
      <c r="AI121">
        <f>'Analyse détaillée'!CB121</f>
        <v>0</v>
      </c>
      <c r="AJ121">
        <f>'Analyse détaillée'!CD121</f>
        <v>0</v>
      </c>
      <c r="AK121">
        <f>'Analyse détaillée'!CF121</f>
        <v>0</v>
      </c>
      <c r="AL121">
        <f>'Analyse détaillée'!CH121</f>
        <v>0</v>
      </c>
      <c r="AM121">
        <f>'Analyse détaillée'!CJ121</f>
        <v>0</v>
      </c>
      <c r="AN121">
        <f>'Analyse détaillée'!CL121</f>
        <v>0</v>
      </c>
      <c r="AO121">
        <f>'Analyse détaillée'!CN121</f>
        <v>0</v>
      </c>
      <c r="AP121">
        <f>'Analyse détaillée'!CP121</f>
        <v>0.5</v>
      </c>
      <c r="AQ121">
        <f>'Analyse détaillée'!CR121</f>
        <v>0</v>
      </c>
      <c r="AR121">
        <f>'Analyse détaillée'!CV121</f>
        <v>0</v>
      </c>
      <c r="AS121">
        <f>'Analyse détaillée'!CZ121</f>
        <v>0</v>
      </c>
      <c r="AT121">
        <f>'Analyse détaillée'!DB121</f>
        <v>0</v>
      </c>
      <c r="AU121">
        <f>'Analyse détaillée'!DF121</f>
        <v>0</v>
      </c>
      <c r="AV121">
        <f>'Analyse détaillée'!DJ121</f>
        <v>0</v>
      </c>
      <c r="AW121">
        <f>'Analyse détaillée'!DL121</f>
        <v>0</v>
      </c>
      <c r="AX121">
        <f>'Analyse détaillée'!DN121</f>
        <v>0</v>
      </c>
      <c r="AY121">
        <f>'Analyse détaillée'!DP121</f>
        <v>0</v>
      </c>
      <c r="AZ121">
        <f>'Analyse détaillée'!DR121</f>
        <v>0</v>
      </c>
      <c r="BA121">
        <f>'Analyse détaillée'!EB121</f>
        <v>0</v>
      </c>
      <c r="BB121">
        <f>'Analyse détaillée'!EL121</f>
        <v>0</v>
      </c>
      <c r="BC121">
        <f>'Analyse détaillée'!EV121</f>
        <v>0</v>
      </c>
      <c r="BD121">
        <f>'Analyse détaillée'!EX121</f>
        <v>0</v>
      </c>
      <c r="BE121">
        <f>'Analyse détaillée'!EZ121</f>
        <v>0</v>
      </c>
      <c r="BF121">
        <f>'Analyse détaillée'!FB121</f>
        <v>0</v>
      </c>
      <c r="BG121">
        <f>'Analyse détaillée'!FD121</f>
        <v>0</v>
      </c>
      <c r="BH121">
        <f>'Analyse détaillée'!FE121</f>
        <v>1</v>
      </c>
      <c r="BI121">
        <f>'Analyse détaillée'!FG121</f>
        <v>0</v>
      </c>
      <c r="BJ121">
        <f>'Analyse détaillée'!FN121</f>
        <v>0</v>
      </c>
      <c r="BK121">
        <f>'Analyse détaillée'!FR121</f>
        <v>0</v>
      </c>
      <c r="BL121">
        <f>'Analyse détaillée'!FV121</f>
        <v>0</v>
      </c>
      <c r="BM121">
        <f>'Analyse détaillée'!FZ121</f>
        <v>0</v>
      </c>
      <c r="BN121">
        <f>'Analyse détaillée'!GB121</f>
        <v>0</v>
      </c>
      <c r="BO121">
        <f>'Analyse détaillée'!GD121</f>
        <v>0</v>
      </c>
      <c r="BP121">
        <f>'Analyse détaillée'!GF121</f>
        <v>0</v>
      </c>
      <c r="BQ121">
        <f>'Analyse détaillée'!GL121</f>
        <v>0</v>
      </c>
      <c r="BR121">
        <f>'Analyse détaillée'!GN121</f>
        <v>0</v>
      </c>
      <c r="BS121">
        <f>'Analyse détaillée'!GP121</f>
        <v>0</v>
      </c>
      <c r="BT121">
        <f>'Analyse détaillée'!GR121</f>
        <v>0</v>
      </c>
      <c r="BU121">
        <f>'Analyse détaillée'!GT121</f>
        <v>0</v>
      </c>
      <c r="BV121">
        <f>'Analyse détaillée'!GV121</f>
        <v>0</v>
      </c>
      <c r="BW121">
        <f>'Analyse détaillée'!GX121</f>
        <v>0</v>
      </c>
      <c r="BX121">
        <f>'Analyse détaillée'!GZ121</f>
        <v>0</v>
      </c>
      <c r="BY121">
        <f>'Analyse détaillée'!HB121</f>
        <v>0</v>
      </c>
    </row>
    <row r="122" spans="1:77" ht="15.75" x14ac:dyDescent="0.25">
      <c r="A122">
        <f>'Analyse détaillée'!A122</f>
        <v>0</v>
      </c>
      <c r="B122">
        <f>'Analyse détaillée'!B122</f>
        <v>0</v>
      </c>
      <c r="C122">
        <f>'Analyse détaillée'!C122</f>
        <v>0</v>
      </c>
      <c r="D122">
        <f>'Analyse détaillée'!D122</f>
        <v>0</v>
      </c>
      <c r="E122">
        <f>'Analyse détaillée'!E122</f>
        <v>0</v>
      </c>
      <c r="F122">
        <f>'Analyse détaillée'!F122</f>
        <v>120</v>
      </c>
      <c r="G122">
        <f>'Analyse détaillée'!G122</f>
        <v>0</v>
      </c>
      <c r="H122">
        <f>'Analyse détaillée'!L122</f>
        <v>0</v>
      </c>
      <c r="I122">
        <f>'Analyse détaillée'!Q122</f>
        <v>0</v>
      </c>
      <c r="J122">
        <f>'Analyse détaillée'!V122</f>
        <v>0</v>
      </c>
      <c r="K122">
        <f>'Analyse détaillée'!X122</f>
        <v>0</v>
      </c>
      <c r="L122">
        <f>'Analyse détaillée'!Z122</f>
        <v>0</v>
      </c>
      <c r="M122">
        <f>'Analyse détaillée'!AB122</f>
        <v>0</v>
      </c>
      <c r="N122">
        <f>'Analyse détaillée'!AD122</f>
        <v>0</v>
      </c>
      <c r="O122">
        <f>'Analyse détaillée'!AF122</f>
        <v>0</v>
      </c>
      <c r="P122">
        <f>'Analyse détaillée'!AH122</f>
        <v>0</v>
      </c>
      <c r="Q122">
        <f>'Analyse détaillée'!AJ122</f>
        <v>0</v>
      </c>
      <c r="R122">
        <f>'Analyse détaillée'!AJ122</f>
        <v>0</v>
      </c>
      <c r="S122">
        <f>'Analyse détaillée'!AN122</f>
        <v>0</v>
      </c>
      <c r="T122">
        <f>'Analyse détaillée'!AP122</f>
        <v>0</v>
      </c>
      <c r="U122">
        <f>'Analyse détaillée'!AR122</f>
        <v>0.42857142857142855</v>
      </c>
      <c r="V122">
        <f>'Analyse détaillée'!AT122</f>
        <v>0</v>
      </c>
      <c r="W122">
        <f>'Analyse détaillée'!AX122</f>
        <v>0</v>
      </c>
      <c r="X122">
        <f>'Analyse détaillée'!BB122</f>
        <v>0</v>
      </c>
      <c r="Y122">
        <f>'Analyse détaillée'!BD122</f>
        <v>0</v>
      </c>
      <c r="Z122">
        <f>'Analyse détaillée'!BH122</f>
        <v>0</v>
      </c>
      <c r="AA122">
        <f>'Analyse détaillée'!BL122</f>
        <v>0</v>
      </c>
      <c r="AB122">
        <f>'Analyse détaillée'!BN122</f>
        <v>0</v>
      </c>
      <c r="AC122">
        <f>'Analyse détaillée'!BP122</f>
        <v>0</v>
      </c>
      <c r="AD122">
        <f>'Analyse détaillée'!BR122</f>
        <v>0</v>
      </c>
      <c r="AE122">
        <f>'Analyse détaillée'!BT122</f>
        <v>0</v>
      </c>
      <c r="AF122">
        <f>'Analyse détaillée'!BV122</f>
        <v>0</v>
      </c>
      <c r="AG122">
        <f>'Analyse détaillée'!BX122</f>
        <v>0</v>
      </c>
      <c r="AH122">
        <f>'Analyse détaillée'!BZ122</f>
        <v>0</v>
      </c>
      <c r="AI122">
        <f>'Analyse détaillée'!CB122</f>
        <v>0</v>
      </c>
      <c r="AJ122">
        <f>'Analyse détaillée'!CD122</f>
        <v>0</v>
      </c>
      <c r="AK122">
        <f>'Analyse détaillée'!CF122</f>
        <v>0</v>
      </c>
      <c r="AL122">
        <f>'Analyse détaillée'!CH122</f>
        <v>0</v>
      </c>
      <c r="AM122">
        <f>'Analyse détaillée'!CJ122</f>
        <v>0</v>
      </c>
      <c r="AN122">
        <f>'Analyse détaillée'!CL122</f>
        <v>0</v>
      </c>
      <c r="AO122">
        <f>'Analyse détaillée'!CN122</f>
        <v>0</v>
      </c>
      <c r="AP122">
        <f>'Analyse détaillée'!CP122</f>
        <v>0.5</v>
      </c>
      <c r="AQ122">
        <f>'Analyse détaillée'!CR122</f>
        <v>0</v>
      </c>
      <c r="AR122">
        <f>'Analyse détaillée'!CV122</f>
        <v>0</v>
      </c>
      <c r="AS122">
        <f>'Analyse détaillée'!CZ122</f>
        <v>0</v>
      </c>
      <c r="AT122">
        <f>'Analyse détaillée'!DB122</f>
        <v>0</v>
      </c>
      <c r="AU122">
        <f>'Analyse détaillée'!DF122</f>
        <v>0</v>
      </c>
      <c r="AV122">
        <f>'Analyse détaillée'!DJ122</f>
        <v>0</v>
      </c>
      <c r="AW122">
        <f>'Analyse détaillée'!DL122</f>
        <v>0</v>
      </c>
      <c r="AX122">
        <f>'Analyse détaillée'!DN122</f>
        <v>0</v>
      </c>
      <c r="AY122">
        <f>'Analyse détaillée'!DP122</f>
        <v>0</v>
      </c>
      <c r="AZ122">
        <f>'Analyse détaillée'!DR122</f>
        <v>0</v>
      </c>
      <c r="BA122">
        <f>'Analyse détaillée'!EB122</f>
        <v>0</v>
      </c>
      <c r="BB122">
        <f>'Analyse détaillée'!EL122</f>
        <v>0</v>
      </c>
      <c r="BC122">
        <f>'Analyse détaillée'!EV122</f>
        <v>0</v>
      </c>
      <c r="BD122">
        <f>'Analyse détaillée'!EX122</f>
        <v>0</v>
      </c>
      <c r="BE122">
        <f>'Analyse détaillée'!EZ122</f>
        <v>0</v>
      </c>
      <c r="BF122">
        <f>'Analyse détaillée'!FB122</f>
        <v>0</v>
      </c>
      <c r="BG122">
        <f>'Analyse détaillée'!FD122</f>
        <v>0</v>
      </c>
      <c r="BH122">
        <f>'Analyse détaillée'!FE122</f>
        <v>1</v>
      </c>
      <c r="BI122">
        <f>'Analyse détaillée'!FG122</f>
        <v>0</v>
      </c>
      <c r="BJ122">
        <f>'Analyse détaillée'!FN122</f>
        <v>0</v>
      </c>
      <c r="BK122">
        <f>'Analyse détaillée'!FR122</f>
        <v>0</v>
      </c>
      <c r="BL122">
        <f>'Analyse détaillée'!FV122</f>
        <v>0</v>
      </c>
      <c r="BM122">
        <f>'Analyse détaillée'!FZ122</f>
        <v>0</v>
      </c>
      <c r="BN122">
        <f>'Analyse détaillée'!GB122</f>
        <v>0</v>
      </c>
      <c r="BO122">
        <f>'Analyse détaillée'!GD122</f>
        <v>0</v>
      </c>
      <c r="BP122">
        <f>'Analyse détaillée'!GF122</f>
        <v>0</v>
      </c>
      <c r="BQ122">
        <f>'Analyse détaillée'!GL122</f>
        <v>0</v>
      </c>
      <c r="BR122">
        <f>'Analyse détaillée'!GN122</f>
        <v>0</v>
      </c>
      <c r="BS122">
        <f>'Analyse détaillée'!GP122</f>
        <v>0</v>
      </c>
      <c r="BT122">
        <f>'Analyse détaillée'!GR122</f>
        <v>0</v>
      </c>
      <c r="BU122">
        <f>'Analyse détaillée'!GT122</f>
        <v>0</v>
      </c>
      <c r="BV122">
        <f>'Analyse détaillée'!GV122</f>
        <v>0</v>
      </c>
      <c r="BW122">
        <f>'Analyse détaillée'!GX122</f>
        <v>0</v>
      </c>
      <c r="BX122">
        <f>'Analyse détaillée'!GZ122</f>
        <v>0</v>
      </c>
      <c r="BY122">
        <f>'Analyse détaillée'!HB122</f>
        <v>0</v>
      </c>
    </row>
    <row r="123" spans="1:77" ht="15.75" x14ac:dyDescent="0.25">
      <c r="A123">
        <f>'Analyse détaillée'!A123</f>
        <v>0</v>
      </c>
      <c r="B123">
        <f>'Analyse détaillée'!B123</f>
        <v>0</v>
      </c>
      <c r="C123">
        <f>'Analyse détaillée'!C123</f>
        <v>0</v>
      </c>
      <c r="D123">
        <f>'Analyse détaillée'!D123</f>
        <v>0</v>
      </c>
      <c r="E123">
        <f>'Analyse détaillée'!E123</f>
        <v>0</v>
      </c>
      <c r="F123">
        <f>'Analyse détaillée'!F123</f>
        <v>121</v>
      </c>
      <c r="G123">
        <f>'Analyse détaillée'!G123</f>
        <v>0</v>
      </c>
      <c r="H123">
        <f>'Analyse détaillée'!L123</f>
        <v>0</v>
      </c>
      <c r="I123">
        <f>'Analyse détaillée'!Q123</f>
        <v>0</v>
      </c>
      <c r="J123">
        <f>'Analyse détaillée'!V123</f>
        <v>0</v>
      </c>
      <c r="K123">
        <f>'Analyse détaillée'!X123</f>
        <v>0</v>
      </c>
      <c r="L123">
        <f>'Analyse détaillée'!Z123</f>
        <v>0</v>
      </c>
      <c r="M123">
        <f>'Analyse détaillée'!AB123</f>
        <v>0</v>
      </c>
      <c r="N123">
        <f>'Analyse détaillée'!AD123</f>
        <v>0</v>
      </c>
      <c r="O123">
        <f>'Analyse détaillée'!AF123</f>
        <v>0</v>
      </c>
      <c r="P123">
        <f>'Analyse détaillée'!AH123</f>
        <v>0</v>
      </c>
      <c r="Q123">
        <f>'Analyse détaillée'!AJ123</f>
        <v>0</v>
      </c>
      <c r="R123">
        <f>'Analyse détaillée'!AJ123</f>
        <v>0</v>
      </c>
      <c r="S123">
        <f>'Analyse détaillée'!AN123</f>
        <v>0</v>
      </c>
      <c r="T123">
        <f>'Analyse détaillée'!AP123</f>
        <v>0</v>
      </c>
      <c r="U123">
        <f>'Analyse détaillée'!AR123</f>
        <v>0.42857142857142855</v>
      </c>
      <c r="V123">
        <f>'Analyse détaillée'!AT123</f>
        <v>0</v>
      </c>
      <c r="W123">
        <f>'Analyse détaillée'!AX123</f>
        <v>0</v>
      </c>
      <c r="X123">
        <f>'Analyse détaillée'!BB123</f>
        <v>0</v>
      </c>
      <c r="Y123">
        <f>'Analyse détaillée'!BD123</f>
        <v>0</v>
      </c>
      <c r="Z123">
        <f>'Analyse détaillée'!BH123</f>
        <v>0</v>
      </c>
      <c r="AA123">
        <f>'Analyse détaillée'!BL123</f>
        <v>0</v>
      </c>
      <c r="AB123">
        <f>'Analyse détaillée'!BN123</f>
        <v>0</v>
      </c>
      <c r="AC123">
        <f>'Analyse détaillée'!BP123</f>
        <v>0</v>
      </c>
      <c r="AD123">
        <f>'Analyse détaillée'!BR123</f>
        <v>0</v>
      </c>
      <c r="AE123">
        <f>'Analyse détaillée'!BT123</f>
        <v>0</v>
      </c>
      <c r="AF123">
        <f>'Analyse détaillée'!BV123</f>
        <v>0</v>
      </c>
      <c r="AG123">
        <f>'Analyse détaillée'!BX123</f>
        <v>0</v>
      </c>
      <c r="AH123">
        <f>'Analyse détaillée'!BZ123</f>
        <v>0</v>
      </c>
      <c r="AI123">
        <f>'Analyse détaillée'!CB123</f>
        <v>0</v>
      </c>
      <c r="AJ123">
        <f>'Analyse détaillée'!CD123</f>
        <v>0</v>
      </c>
      <c r="AK123">
        <f>'Analyse détaillée'!CF123</f>
        <v>0</v>
      </c>
      <c r="AL123">
        <f>'Analyse détaillée'!CH123</f>
        <v>0</v>
      </c>
      <c r="AM123">
        <f>'Analyse détaillée'!CJ123</f>
        <v>0</v>
      </c>
      <c r="AN123">
        <f>'Analyse détaillée'!CL123</f>
        <v>0</v>
      </c>
      <c r="AO123">
        <f>'Analyse détaillée'!CN123</f>
        <v>0</v>
      </c>
      <c r="AP123">
        <f>'Analyse détaillée'!CP123</f>
        <v>0.5</v>
      </c>
      <c r="AQ123">
        <f>'Analyse détaillée'!CR123</f>
        <v>0</v>
      </c>
      <c r="AR123">
        <f>'Analyse détaillée'!CV123</f>
        <v>0</v>
      </c>
      <c r="AS123">
        <f>'Analyse détaillée'!CZ123</f>
        <v>0</v>
      </c>
      <c r="AT123">
        <f>'Analyse détaillée'!DB123</f>
        <v>0</v>
      </c>
      <c r="AU123">
        <f>'Analyse détaillée'!DF123</f>
        <v>0</v>
      </c>
      <c r="AV123">
        <f>'Analyse détaillée'!DJ123</f>
        <v>0</v>
      </c>
      <c r="AW123">
        <f>'Analyse détaillée'!DL123</f>
        <v>0</v>
      </c>
      <c r="AX123">
        <f>'Analyse détaillée'!DN123</f>
        <v>0</v>
      </c>
      <c r="AY123">
        <f>'Analyse détaillée'!DP123</f>
        <v>0</v>
      </c>
      <c r="AZ123">
        <f>'Analyse détaillée'!DR123</f>
        <v>0</v>
      </c>
      <c r="BA123">
        <f>'Analyse détaillée'!EB123</f>
        <v>0</v>
      </c>
      <c r="BB123">
        <f>'Analyse détaillée'!EL123</f>
        <v>0</v>
      </c>
      <c r="BC123">
        <f>'Analyse détaillée'!EV123</f>
        <v>0</v>
      </c>
      <c r="BD123">
        <f>'Analyse détaillée'!EX123</f>
        <v>0</v>
      </c>
      <c r="BE123">
        <f>'Analyse détaillée'!EZ123</f>
        <v>0</v>
      </c>
      <c r="BF123">
        <f>'Analyse détaillée'!FB123</f>
        <v>0</v>
      </c>
      <c r="BG123">
        <f>'Analyse détaillée'!FD123</f>
        <v>0</v>
      </c>
      <c r="BH123">
        <f>'Analyse détaillée'!FE123</f>
        <v>1</v>
      </c>
      <c r="BI123">
        <f>'Analyse détaillée'!FG123</f>
        <v>0</v>
      </c>
      <c r="BJ123">
        <f>'Analyse détaillée'!FN123</f>
        <v>0</v>
      </c>
      <c r="BK123">
        <f>'Analyse détaillée'!FR123</f>
        <v>0</v>
      </c>
      <c r="BL123">
        <f>'Analyse détaillée'!FV123</f>
        <v>0</v>
      </c>
      <c r="BM123">
        <f>'Analyse détaillée'!FZ123</f>
        <v>0</v>
      </c>
      <c r="BN123">
        <f>'Analyse détaillée'!GB123</f>
        <v>0</v>
      </c>
      <c r="BO123">
        <f>'Analyse détaillée'!GD123</f>
        <v>0</v>
      </c>
      <c r="BP123">
        <f>'Analyse détaillée'!GF123</f>
        <v>0</v>
      </c>
      <c r="BQ123">
        <f>'Analyse détaillée'!GL123</f>
        <v>0</v>
      </c>
      <c r="BR123">
        <f>'Analyse détaillée'!GN123</f>
        <v>0</v>
      </c>
      <c r="BS123">
        <f>'Analyse détaillée'!GP123</f>
        <v>0</v>
      </c>
      <c r="BT123">
        <f>'Analyse détaillée'!GR123</f>
        <v>0</v>
      </c>
      <c r="BU123">
        <f>'Analyse détaillée'!GT123</f>
        <v>0</v>
      </c>
      <c r="BV123">
        <f>'Analyse détaillée'!GV123</f>
        <v>0</v>
      </c>
      <c r="BW123">
        <f>'Analyse détaillée'!GX123</f>
        <v>0</v>
      </c>
      <c r="BX123">
        <f>'Analyse détaillée'!GZ123</f>
        <v>0</v>
      </c>
      <c r="BY123">
        <f>'Analyse détaillée'!HB123</f>
        <v>0</v>
      </c>
    </row>
    <row r="124" spans="1:77" ht="15.75" x14ac:dyDescent="0.25">
      <c r="A124">
        <f>'Analyse détaillée'!A124</f>
        <v>0</v>
      </c>
      <c r="B124">
        <f>'Analyse détaillée'!B124</f>
        <v>0</v>
      </c>
      <c r="C124">
        <f>'Analyse détaillée'!C124</f>
        <v>0</v>
      </c>
      <c r="D124">
        <f>'Analyse détaillée'!D124</f>
        <v>0</v>
      </c>
      <c r="E124">
        <f>'Analyse détaillée'!E124</f>
        <v>0</v>
      </c>
      <c r="F124">
        <f>'Analyse détaillée'!F124</f>
        <v>122</v>
      </c>
      <c r="G124">
        <f>'Analyse détaillée'!G124</f>
        <v>0</v>
      </c>
      <c r="H124">
        <f>'Analyse détaillée'!L124</f>
        <v>0</v>
      </c>
      <c r="I124">
        <f>'Analyse détaillée'!Q124</f>
        <v>0</v>
      </c>
      <c r="J124">
        <f>'Analyse détaillée'!V124</f>
        <v>0</v>
      </c>
      <c r="K124">
        <f>'Analyse détaillée'!X124</f>
        <v>0</v>
      </c>
      <c r="L124">
        <f>'Analyse détaillée'!Z124</f>
        <v>0</v>
      </c>
      <c r="M124">
        <f>'Analyse détaillée'!AB124</f>
        <v>0</v>
      </c>
      <c r="N124">
        <f>'Analyse détaillée'!AD124</f>
        <v>0</v>
      </c>
      <c r="O124">
        <f>'Analyse détaillée'!AF124</f>
        <v>0</v>
      </c>
      <c r="P124">
        <f>'Analyse détaillée'!AH124</f>
        <v>0</v>
      </c>
      <c r="Q124">
        <f>'Analyse détaillée'!AJ124</f>
        <v>0</v>
      </c>
      <c r="R124">
        <f>'Analyse détaillée'!AJ124</f>
        <v>0</v>
      </c>
      <c r="S124">
        <f>'Analyse détaillée'!AN124</f>
        <v>0</v>
      </c>
      <c r="T124">
        <f>'Analyse détaillée'!AP124</f>
        <v>0</v>
      </c>
      <c r="U124">
        <f>'Analyse détaillée'!AR124</f>
        <v>0.42857142857142855</v>
      </c>
      <c r="V124">
        <f>'Analyse détaillée'!AT124</f>
        <v>0</v>
      </c>
      <c r="W124">
        <f>'Analyse détaillée'!AX124</f>
        <v>0</v>
      </c>
      <c r="X124">
        <f>'Analyse détaillée'!BB124</f>
        <v>0</v>
      </c>
      <c r="Y124">
        <f>'Analyse détaillée'!BD124</f>
        <v>0</v>
      </c>
      <c r="Z124">
        <f>'Analyse détaillée'!BH124</f>
        <v>0</v>
      </c>
      <c r="AA124">
        <f>'Analyse détaillée'!BL124</f>
        <v>0</v>
      </c>
      <c r="AB124">
        <f>'Analyse détaillée'!BN124</f>
        <v>0</v>
      </c>
      <c r="AC124">
        <f>'Analyse détaillée'!BP124</f>
        <v>0</v>
      </c>
      <c r="AD124">
        <f>'Analyse détaillée'!BR124</f>
        <v>0</v>
      </c>
      <c r="AE124">
        <f>'Analyse détaillée'!BT124</f>
        <v>0</v>
      </c>
      <c r="AF124">
        <f>'Analyse détaillée'!BV124</f>
        <v>0</v>
      </c>
      <c r="AG124">
        <f>'Analyse détaillée'!BX124</f>
        <v>0</v>
      </c>
      <c r="AH124">
        <f>'Analyse détaillée'!BZ124</f>
        <v>0</v>
      </c>
      <c r="AI124">
        <f>'Analyse détaillée'!CB124</f>
        <v>0</v>
      </c>
      <c r="AJ124">
        <f>'Analyse détaillée'!CD124</f>
        <v>0</v>
      </c>
      <c r="AK124">
        <f>'Analyse détaillée'!CF124</f>
        <v>0</v>
      </c>
      <c r="AL124">
        <f>'Analyse détaillée'!CH124</f>
        <v>0</v>
      </c>
      <c r="AM124">
        <f>'Analyse détaillée'!CJ124</f>
        <v>0</v>
      </c>
      <c r="AN124">
        <f>'Analyse détaillée'!CL124</f>
        <v>0</v>
      </c>
      <c r="AO124">
        <f>'Analyse détaillée'!CN124</f>
        <v>0</v>
      </c>
      <c r="AP124">
        <f>'Analyse détaillée'!CP124</f>
        <v>0.5</v>
      </c>
      <c r="AQ124">
        <f>'Analyse détaillée'!CR124</f>
        <v>0</v>
      </c>
      <c r="AR124">
        <f>'Analyse détaillée'!CV124</f>
        <v>0</v>
      </c>
      <c r="AS124">
        <f>'Analyse détaillée'!CZ124</f>
        <v>0</v>
      </c>
      <c r="AT124">
        <f>'Analyse détaillée'!DB124</f>
        <v>0</v>
      </c>
      <c r="AU124">
        <f>'Analyse détaillée'!DF124</f>
        <v>0</v>
      </c>
      <c r="AV124">
        <f>'Analyse détaillée'!DJ124</f>
        <v>0</v>
      </c>
      <c r="AW124">
        <f>'Analyse détaillée'!DL124</f>
        <v>0</v>
      </c>
      <c r="AX124">
        <f>'Analyse détaillée'!DN124</f>
        <v>0</v>
      </c>
      <c r="AY124">
        <f>'Analyse détaillée'!DP124</f>
        <v>0</v>
      </c>
      <c r="AZ124">
        <f>'Analyse détaillée'!DR124</f>
        <v>0</v>
      </c>
      <c r="BA124">
        <f>'Analyse détaillée'!EB124</f>
        <v>0</v>
      </c>
      <c r="BB124">
        <f>'Analyse détaillée'!EL124</f>
        <v>0</v>
      </c>
      <c r="BC124">
        <f>'Analyse détaillée'!EV124</f>
        <v>0</v>
      </c>
      <c r="BD124">
        <f>'Analyse détaillée'!EX124</f>
        <v>0</v>
      </c>
      <c r="BE124">
        <f>'Analyse détaillée'!EZ124</f>
        <v>0</v>
      </c>
      <c r="BF124">
        <f>'Analyse détaillée'!FB124</f>
        <v>0</v>
      </c>
      <c r="BG124">
        <f>'Analyse détaillée'!FD124</f>
        <v>0</v>
      </c>
      <c r="BH124">
        <f>'Analyse détaillée'!FE124</f>
        <v>1</v>
      </c>
      <c r="BI124">
        <f>'Analyse détaillée'!FG124</f>
        <v>0</v>
      </c>
      <c r="BJ124">
        <f>'Analyse détaillée'!FN124</f>
        <v>0</v>
      </c>
      <c r="BK124">
        <f>'Analyse détaillée'!FR124</f>
        <v>0</v>
      </c>
      <c r="BL124">
        <f>'Analyse détaillée'!FV124</f>
        <v>0</v>
      </c>
      <c r="BM124">
        <f>'Analyse détaillée'!FZ124</f>
        <v>0</v>
      </c>
      <c r="BN124">
        <f>'Analyse détaillée'!GB124</f>
        <v>0</v>
      </c>
      <c r="BO124">
        <f>'Analyse détaillée'!GD124</f>
        <v>0</v>
      </c>
      <c r="BP124">
        <f>'Analyse détaillée'!GF124</f>
        <v>0</v>
      </c>
      <c r="BQ124">
        <f>'Analyse détaillée'!GL124</f>
        <v>0</v>
      </c>
      <c r="BR124">
        <f>'Analyse détaillée'!GN124</f>
        <v>0</v>
      </c>
      <c r="BS124">
        <f>'Analyse détaillée'!GP124</f>
        <v>0</v>
      </c>
      <c r="BT124">
        <f>'Analyse détaillée'!GR124</f>
        <v>0</v>
      </c>
      <c r="BU124">
        <f>'Analyse détaillée'!GT124</f>
        <v>0</v>
      </c>
      <c r="BV124">
        <f>'Analyse détaillée'!GV124</f>
        <v>0</v>
      </c>
      <c r="BW124">
        <f>'Analyse détaillée'!GX124</f>
        <v>0</v>
      </c>
      <c r="BX124">
        <f>'Analyse détaillée'!GZ124</f>
        <v>0</v>
      </c>
      <c r="BY124">
        <f>'Analyse détaillée'!HB124</f>
        <v>0</v>
      </c>
    </row>
    <row r="125" spans="1:77" ht="15.75" x14ac:dyDescent="0.25">
      <c r="A125">
        <f>'Analyse détaillée'!A125</f>
        <v>0</v>
      </c>
      <c r="B125">
        <f>'Analyse détaillée'!B125</f>
        <v>0</v>
      </c>
      <c r="C125">
        <f>'Analyse détaillée'!C125</f>
        <v>0</v>
      </c>
      <c r="D125">
        <f>'Analyse détaillée'!D125</f>
        <v>0</v>
      </c>
      <c r="E125">
        <f>'Analyse détaillée'!E125</f>
        <v>0</v>
      </c>
      <c r="F125">
        <f>'Analyse détaillée'!F125</f>
        <v>123</v>
      </c>
      <c r="G125">
        <f>'Analyse détaillée'!G125</f>
        <v>0</v>
      </c>
      <c r="H125">
        <f>'Analyse détaillée'!L125</f>
        <v>0</v>
      </c>
      <c r="I125">
        <f>'Analyse détaillée'!Q125</f>
        <v>0</v>
      </c>
      <c r="J125">
        <f>'Analyse détaillée'!V125</f>
        <v>0</v>
      </c>
      <c r="K125">
        <f>'Analyse détaillée'!X125</f>
        <v>0</v>
      </c>
      <c r="L125">
        <f>'Analyse détaillée'!Z125</f>
        <v>0</v>
      </c>
      <c r="M125">
        <f>'Analyse détaillée'!AB125</f>
        <v>0</v>
      </c>
      <c r="N125">
        <f>'Analyse détaillée'!AD125</f>
        <v>0</v>
      </c>
      <c r="O125">
        <f>'Analyse détaillée'!AF125</f>
        <v>0</v>
      </c>
      <c r="P125">
        <f>'Analyse détaillée'!AH125</f>
        <v>0</v>
      </c>
      <c r="Q125">
        <f>'Analyse détaillée'!AJ125</f>
        <v>0</v>
      </c>
      <c r="R125">
        <f>'Analyse détaillée'!AJ125</f>
        <v>0</v>
      </c>
      <c r="S125">
        <f>'Analyse détaillée'!AN125</f>
        <v>0</v>
      </c>
      <c r="T125">
        <f>'Analyse détaillée'!AP125</f>
        <v>0</v>
      </c>
      <c r="U125">
        <f>'Analyse détaillée'!AR125</f>
        <v>0.42857142857142855</v>
      </c>
      <c r="V125">
        <f>'Analyse détaillée'!AT125</f>
        <v>0</v>
      </c>
      <c r="W125">
        <f>'Analyse détaillée'!AX125</f>
        <v>0</v>
      </c>
      <c r="X125">
        <f>'Analyse détaillée'!BB125</f>
        <v>0</v>
      </c>
      <c r="Y125">
        <f>'Analyse détaillée'!BD125</f>
        <v>0</v>
      </c>
      <c r="Z125">
        <f>'Analyse détaillée'!BH125</f>
        <v>0</v>
      </c>
      <c r="AA125">
        <f>'Analyse détaillée'!BL125</f>
        <v>0</v>
      </c>
      <c r="AB125">
        <f>'Analyse détaillée'!BN125</f>
        <v>0</v>
      </c>
      <c r="AC125">
        <f>'Analyse détaillée'!BP125</f>
        <v>0</v>
      </c>
      <c r="AD125">
        <f>'Analyse détaillée'!BR125</f>
        <v>0</v>
      </c>
      <c r="AE125">
        <f>'Analyse détaillée'!BT125</f>
        <v>0</v>
      </c>
      <c r="AF125">
        <f>'Analyse détaillée'!BV125</f>
        <v>0</v>
      </c>
      <c r="AG125">
        <f>'Analyse détaillée'!BX125</f>
        <v>0</v>
      </c>
      <c r="AH125">
        <f>'Analyse détaillée'!BZ125</f>
        <v>0</v>
      </c>
      <c r="AI125">
        <f>'Analyse détaillée'!CB125</f>
        <v>0</v>
      </c>
      <c r="AJ125">
        <f>'Analyse détaillée'!CD125</f>
        <v>0</v>
      </c>
      <c r="AK125">
        <f>'Analyse détaillée'!CF125</f>
        <v>0</v>
      </c>
      <c r="AL125">
        <f>'Analyse détaillée'!CH125</f>
        <v>0</v>
      </c>
      <c r="AM125">
        <f>'Analyse détaillée'!CJ125</f>
        <v>0</v>
      </c>
      <c r="AN125">
        <f>'Analyse détaillée'!CL125</f>
        <v>0</v>
      </c>
      <c r="AO125">
        <f>'Analyse détaillée'!CN125</f>
        <v>0</v>
      </c>
      <c r="AP125">
        <f>'Analyse détaillée'!CP125</f>
        <v>0.5</v>
      </c>
      <c r="AQ125">
        <f>'Analyse détaillée'!CR125</f>
        <v>0</v>
      </c>
      <c r="AR125">
        <f>'Analyse détaillée'!CV125</f>
        <v>0</v>
      </c>
      <c r="AS125">
        <f>'Analyse détaillée'!CZ125</f>
        <v>0</v>
      </c>
      <c r="AT125">
        <f>'Analyse détaillée'!DB125</f>
        <v>0</v>
      </c>
      <c r="AU125">
        <f>'Analyse détaillée'!DF125</f>
        <v>0</v>
      </c>
      <c r="AV125">
        <f>'Analyse détaillée'!DJ125</f>
        <v>0</v>
      </c>
      <c r="AW125">
        <f>'Analyse détaillée'!DL125</f>
        <v>0</v>
      </c>
      <c r="AX125">
        <f>'Analyse détaillée'!DN125</f>
        <v>0</v>
      </c>
      <c r="AY125">
        <f>'Analyse détaillée'!DP125</f>
        <v>0</v>
      </c>
      <c r="AZ125">
        <f>'Analyse détaillée'!DR125</f>
        <v>0</v>
      </c>
      <c r="BA125">
        <f>'Analyse détaillée'!EB125</f>
        <v>0</v>
      </c>
      <c r="BB125">
        <f>'Analyse détaillée'!EL125</f>
        <v>0</v>
      </c>
      <c r="BC125">
        <f>'Analyse détaillée'!EV125</f>
        <v>0</v>
      </c>
      <c r="BD125">
        <f>'Analyse détaillée'!EX125</f>
        <v>0</v>
      </c>
      <c r="BE125">
        <f>'Analyse détaillée'!EZ125</f>
        <v>0</v>
      </c>
      <c r="BF125">
        <f>'Analyse détaillée'!FB125</f>
        <v>0</v>
      </c>
      <c r="BG125">
        <f>'Analyse détaillée'!FD125</f>
        <v>0</v>
      </c>
      <c r="BH125">
        <f>'Analyse détaillée'!FE125</f>
        <v>1</v>
      </c>
      <c r="BI125">
        <f>'Analyse détaillée'!FG125</f>
        <v>0</v>
      </c>
      <c r="BJ125">
        <f>'Analyse détaillée'!FN125</f>
        <v>0</v>
      </c>
      <c r="BK125">
        <f>'Analyse détaillée'!FR125</f>
        <v>0</v>
      </c>
      <c r="BL125">
        <f>'Analyse détaillée'!FV125</f>
        <v>0</v>
      </c>
      <c r="BM125">
        <f>'Analyse détaillée'!FZ125</f>
        <v>0</v>
      </c>
      <c r="BN125">
        <f>'Analyse détaillée'!GB125</f>
        <v>0</v>
      </c>
      <c r="BO125">
        <f>'Analyse détaillée'!GD125</f>
        <v>0</v>
      </c>
      <c r="BP125">
        <f>'Analyse détaillée'!GF125</f>
        <v>0</v>
      </c>
      <c r="BQ125">
        <f>'Analyse détaillée'!GL125</f>
        <v>0</v>
      </c>
      <c r="BR125">
        <f>'Analyse détaillée'!GN125</f>
        <v>0</v>
      </c>
      <c r="BS125">
        <f>'Analyse détaillée'!GP125</f>
        <v>0</v>
      </c>
      <c r="BT125">
        <f>'Analyse détaillée'!GR125</f>
        <v>0</v>
      </c>
      <c r="BU125">
        <f>'Analyse détaillée'!GT125</f>
        <v>0</v>
      </c>
      <c r="BV125">
        <f>'Analyse détaillée'!GV125</f>
        <v>0</v>
      </c>
      <c r="BW125">
        <f>'Analyse détaillée'!GX125</f>
        <v>0</v>
      </c>
      <c r="BX125">
        <f>'Analyse détaillée'!GZ125</f>
        <v>0</v>
      </c>
      <c r="BY125">
        <f>'Analyse détaillée'!HB125</f>
        <v>0</v>
      </c>
    </row>
    <row r="126" spans="1:77" ht="15.75" x14ac:dyDescent="0.25">
      <c r="A126">
        <f>'Analyse détaillée'!A126</f>
        <v>0</v>
      </c>
      <c r="B126">
        <f>'Analyse détaillée'!B126</f>
        <v>0</v>
      </c>
      <c r="C126">
        <f>'Analyse détaillée'!C126</f>
        <v>0</v>
      </c>
      <c r="D126">
        <f>'Analyse détaillée'!D126</f>
        <v>0</v>
      </c>
      <c r="E126">
        <f>'Analyse détaillée'!E126</f>
        <v>0</v>
      </c>
      <c r="F126">
        <f>'Analyse détaillée'!F126</f>
        <v>124</v>
      </c>
      <c r="G126">
        <f>'Analyse détaillée'!G126</f>
        <v>0</v>
      </c>
      <c r="H126">
        <f>'Analyse détaillée'!L126</f>
        <v>0</v>
      </c>
      <c r="I126">
        <f>'Analyse détaillée'!Q126</f>
        <v>0</v>
      </c>
      <c r="J126">
        <f>'Analyse détaillée'!V126</f>
        <v>0</v>
      </c>
      <c r="K126">
        <f>'Analyse détaillée'!X126</f>
        <v>0</v>
      </c>
      <c r="L126">
        <f>'Analyse détaillée'!Z126</f>
        <v>0</v>
      </c>
      <c r="M126">
        <f>'Analyse détaillée'!AB126</f>
        <v>0</v>
      </c>
      <c r="N126">
        <f>'Analyse détaillée'!AD126</f>
        <v>0</v>
      </c>
      <c r="O126">
        <f>'Analyse détaillée'!AF126</f>
        <v>0</v>
      </c>
      <c r="P126">
        <f>'Analyse détaillée'!AH126</f>
        <v>0</v>
      </c>
      <c r="Q126">
        <f>'Analyse détaillée'!AJ126</f>
        <v>0</v>
      </c>
      <c r="R126">
        <f>'Analyse détaillée'!AJ126</f>
        <v>0</v>
      </c>
      <c r="S126">
        <f>'Analyse détaillée'!AN126</f>
        <v>0</v>
      </c>
      <c r="T126">
        <f>'Analyse détaillée'!AP126</f>
        <v>0</v>
      </c>
      <c r="U126">
        <f>'Analyse détaillée'!AR126</f>
        <v>0.42857142857142855</v>
      </c>
      <c r="V126">
        <f>'Analyse détaillée'!AT126</f>
        <v>0</v>
      </c>
      <c r="W126">
        <f>'Analyse détaillée'!AX126</f>
        <v>0</v>
      </c>
      <c r="X126">
        <f>'Analyse détaillée'!BB126</f>
        <v>0</v>
      </c>
      <c r="Y126">
        <f>'Analyse détaillée'!BD126</f>
        <v>0</v>
      </c>
      <c r="Z126">
        <f>'Analyse détaillée'!BH126</f>
        <v>0</v>
      </c>
      <c r="AA126">
        <f>'Analyse détaillée'!BL126</f>
        <v>0</v>
      </c>
      <c r="AB126">
        <f>'Analyse détaillée'!BN126</f>
        <v>0</v>
      </c>
      <c r="AC126">
        <f>'Analyse détaillée'!BP126</f>
        <v>0</v>
      </c>
      <c r="AD126">
        <f>'Analyse détaillée'!BR126</f>
        <v>0</v>
      </c>
      <c r="AE126">
        <f>'Analyse détaillée'!BT126</f>
        <v>0</v>
      </c>
      <c r="AF126">
        <f>'Analyse détaillée'!BV126</f>
        <v>0</v>
      </c>
      <c r="AG126">
        <f>'Analyse détaillée'!BX126</f>
        <v>0</v>
      </c>
      <c r="AH126">
        <f>'Analyse détaillée'!BZ126</f>
        <v>0</v>
      </c>
      <c r="AI126">
        <f>'Analyse détaillée'!CB126</f>
        <v>0</v>
      </c>
      <c r="AJ126">
        <f>'Analyse détaillée'!CD126</f>
        <v>0</v>
      </c>
      <c r="AK126">
        <f>'Analyse détaillée'!CF126</f>
        <v>0</v>
      </c>
      <c r="AL126">
        <f>'Analyse détaillée'!CH126</f>
        <v>0</v>
      </c>
      <c r="AM126">
        <f>'Analyse détaillée'!CJ126</f>
        <v>0</v>
      </c>
      <c r="AN126">
        <f>'Analyse détaillée'!CL126</f>
        <v>0</v>
      </c>
      <c r="AO126">
        <f>'Analyse détaillée'!CN126</f>
        <v>0</v>
      </c>
      <c r="AP126">
        <f>'Analyse détaillée'!CP126</f>
        <v>0.5</v>
      </c>
      <c r="AQ126">
        <f>'Analyse détaillée'!CR126</f>
        <v>0</v>
      </c>
      <c r="AR126">
        <f>'Analyse détaillée'!CV126</f>
        <v>0</v>
      </c>
      <c r="AS126">
        <f>'Analyse détaillée'!CZ126</f>
        <v>0</v>
      </c>
      <c r="AT126">
        <f>'Analyse détaillée'!DB126</f>
        <v>0</v>
      </c>
      <c r="AU126">
        <f>'Analyse détaillée'!DF126</f>
        <v>0</v>
      </c>
      <c r="AV126">
        <f>'Analyse détaillée'!DJ126</f>
        <v>0</v>
      </c>
      <c r="AW126">
        <f>'Analyse détaillée'!DL126</f>
        <v>0</v>
      </c>
      <c r="AX126">
        <f>'Analyse détaillée'!DN126</f>
        <v>0</v>
      </c>
      <c r="AY126">
        <f>'Analyse détaillée'!DP126</f>
        <v>0</v>
      </c>
      <c r="AZ126">
        <f>'Analyse détaillée'!DR126</f>
        <v>0</v>
      </c>
      <c r="BA126">
        <f>'Analyse détaillée'!EB126</f>
        <v>0</v>
      </c>
      <c r="BB126">
        <f>'Analyse détaillée'!EL126</f>
        <v>0</v>
      </c>
      <c r="BC126">
        <f>'Analyse détaillée'!EV126</f>
        <v>0</v>
      </c>
      <c r="BD126">
        <f>'Analyse détaillée'!EX126</f>
        <v>0</v>
      </c>
      <c r="BE126">
        <f>'Analyse détaillée'!EZ126</f>
        <v>0</v>
      </c>
      <c r="BF126">
        <f>'Analyse détaillée'!FB126</f>
        <v>0</v>
      </c>
      <c r="BG126">
        <f>'Analyse détaillée'!FD126</f>
        <v>0</v>
      </c>
      <c r="BH126">
        <f>'Analyse détaillée'!FE126</f>
        <v>1</v>
      </c>
      <c r="BI126">
        <f>'Analyse détaillée'!FG126</f>
        <v>0</v>
      </c>
      <c r="BJ126">
        <f>'Analyse détaillée'!FN126</f>
        <v>0</v>
      </c>
      <c r="BK126">
        <f>'Analyse détaillée'!FR126</f>
        <v>0</v>
      </c>
      <c r="BL126">
        <f>'Analyse détaillée'!FV126</f>
        <v>0</v>
      </c>
      <c r="BM126">
        <f>'Analyse détaillée'!FZ126</f>
        <v>0</v>
      </c>
      <c r="BN126">
        <f>'Analyse détaillée'!GB126</f>
        <v>0</v>
      </c>
      <c r="BO126">
        <f>'Analyse détaillée'!GD126</f>
        <v>0</v>
      </c>
      <c r="BP126">
        <f>'Analyse détaillée'!GF126</f>
        <v>0</v>
      </c>
      <c r="BQ126">
        <f>'Analyse détaillée'!GL126</f>
        <v>0</v>
      </c>
      <c r="BR126">
        <f>'Analyse détaillée'!GN126</f>
        <v>0</v>
      </c>
      <c r="BS126">
        <f>'Analyse détaillée'!GP126</f>
        <v>0</v>
      </c>
      <c r="BT126">
        <f>'Analyse détaillée'!GR126</f>
        <v>0</v>
      </c>
      <c r="BU126">
        <f>'Analyse détaillée'!GT126</f>
        <v>0</v>
      </c>
      <c r="BV126">
        <f>'Analyse détaillée'!GV126</f>
        <v>0</v>
      </c>
      <c r="BW126">
        <f>'Analyse détaillée'!GX126</f>
        <v>0</v>
      </c>
      <c r="BX126">
        <f>'Analyse détaillée'!GZ126</f>
        <v>0</v>
      </c>
      <c r="BY126">
        <f>'Analyse détaillée'!HB126</f>
        <v>0</v>
      </c>
    </row>
    <row r="127" spans="1:77" ht="15.75" x14ac:dyDescent="0.25">
      <c r="A127">
        <f>'Analyse détaillée'!A127</f>
        <v>0</v>
      </c>
      <c r="B127">
        <f>'Analyse détaillée'!B127</f>
        <v>0</v>
      </c>
      <c r="C127">
        <f>'Analyse détaillée'!C127</f>
        <v>0</v>
      </c>
      <c r="D127">
        <f>'Analyse détaillée'!D127</f>
        <v>0</v>
      </c>
      <c r="E127">
        <f>'Analyse détaillée'!E127</f>
        <v>0</v>
      </c>
      <c r="F127">
        <f>'Analyse détaillée'!F127</f>
        <v>125</v>
      </c>
      <c r="G127">
        <f>'Analyse détaillée'!G127</f>
        <v>0</v>
      </c>
      <c r="H127">
        <f>'Analyse détaillée'!L127</f>
        <v>0</v>
      </c>
      <c r="I127">
        <f>'Analyse détaillée'!Q127</f>
        <v>0</v>
      </c>
      <c r="J127">
        <f>'Analyse détaillée'!V127</f>
        <v>0</v>
      </c>
      <c r="K127">
        <f>'Analyse détaillée'!X127</f>
        <v>0</v>
      </c>
      <c r="L127">
        <f>'Analyse détaillée'!Z127</f>
        <v>0</v>
      </c>
      <c r="M127">
        <f>'Analyse détaillée'!AB127</f>
        <v>0</v>
      </c>
      <c r="N127">
        <f>'Analyse détaillée'!AD127</f>
        <v>0</v>
      </c>
      <c r="O127">
        <f>'Analyse détaillée'!AF127</f>
        <v>0</v>
      </c>
      <c r="P127">
        <f>'Analyse détaillée'!AH127</f>
        <v>0</v>
      </c>
      <c r="Q127">
        <f>'Analyse détaillée'!AJ127</f>
        <v>0</v>
      </c>
      <c r="R127">
        <f>'Analyse détaillée'!AJ127</f>
        <v>0</v>
      </c>
      <c r="S127">
        <f>'Analyse détaillée'!AN127</f>
        <v>0</v>
      </c>
      <c r="T127">
        <f>'Analyse détaillée'!AP127</f>
        <v>0</v>
      </c>
      <c r="U127">
        <f>'Analyse détaillée'!AR127</f>
        <v>0.42857142857142855</v>
      </c>
      <c r="V127">
        <f>'Analyse détaillée'!AT127</f>
        <v>0</v>
      </c>
      <c r="W127">
        <f>'Analyse détaillée'!AX127</f>
        <v>0</v>
      </c>
      <c r="X127">
        <f>'Analyse détaillée'!BB127</f>
        <v>0</v>
      </c>
      <c r="Y127">
        <f>'Analyse détaillée'!BD127</f>
        <v>0</v>
      </c>
      <c r="Z127">
        <f>'Analyse détaillée'!BH127</f>
        <v>0</v>
      </c>
      <c r="AA127">
        <f>'Analyse détaillée'!BL127</f>
        <v>0</v>
      </c>
      <c r="AB127">
        <f>'Analyse détaillée'!BN127</f>
        <v>0</v>
      </c>
      <c r="AC127">
        <f>'Analyse détaillée'!BP127</f>
        <v>0</v>
      </c>
      <c r="AD127">
        <f>'Analyse détaillée'!BR127</f>
        <v>0</v>
      </c>
      <c r="AE127">
        <f>'Analyse détaillée'!BT127</f>
        <v>0</v>
      </c>
      <c r="AF127">
        <f>'Analyse détaillée'!BV127</f>
        <v>0</v>
      </c>
      <c r="AG127">
        <f>'Analyse détaillée'!BX127</f>
        <v>0</v>
      </c>
      <c r="AH127">
        <f>'Analyse détaillée'!BZ127</f>
        <v>0</v>
      </c>
      <c r="AI127">
        <f>'Analyse détaillée'!CB127</f>
        <v>0</v>
      </c>
      <c r="AJ127">
        <f>'Analyse détaillée'!CD127</f>
        <v>0</v>
      </c>
      <c r="AK127">
        <f>'Analyse détaillée'!CF127</f>
        <v>0</v>
      </c>
      <c r="AL127">
        <f>'Analyse détaillée'!CH127</f>
        <v>0</v>
      </c>
      <c r="AM127">
        <f>'Analyse détaillée'!CJ127</f>
        <v>0</v>
      </c>
      <c r="AN127">
        <f>'Analyse détaillée'!CL127</f>
        <v>0</v>
      </c>
      <c r="AO127">
        <f>'Analyse détaillée'!CN127</f>
        <v>0</v>
      </c>
      <c r="AP127">
        <f>'Analyse détaillée'!CP127</f>
        <v>0.5</v>
      </c>
      <c r="AQ127">
        <f>'Analyse détaillée'!CR127</f>
        <v>0</v>
      </c>
      <c r="AR127">
        <f>'Analyse détaillée'!CV127</f>
        <v>0</v>
      </c>
      <c r="AS127">
        <f>'Analyse détaillée'!CZ127</f>
        <v>0</v>
      </c>
      <c r="AT127">
        <f>'Analyse détaillée'!DB127</f>
        <v>0</v>
      </c>
      <c r="AU127">
        <f>'Analyse détaillée'!DF127</f>
        <v>0</v>
      </c>
      <c r="AV127">
        <f>'Analyse détaillée'!DJ127</f>
        <v>0</v>
      </c>
      <c r="AW127">
        <f>'Analyse détaillée'!DL127</f>
        <v>0</v>
      </c>
      <c r="AX127">
        <f>'Analyse détaillée'!DN127</f>
        <v>0</v>
      </c>
      <c r="AY127">
        <f>'Analyse détaillée'!DP127</f>
        <v>0</v>
      </c>
      <c r="AZ127">
        <f>'Analyse détaillée'!DR127</f>
        <v>0</v>
      </c>
      <c r="BA127">
        <f>'Analyse détaillée'!EB127</f>
        <v>0</v>
      </c>
      <c r="BB127">
        <f>'Analyse détaillée'!EL127</f>
        <v>0</v>
      </c>
      <c r="BC127">
        <f>'Analyse détaillée'!EV127</f>
        <v>0</v>
      </c>
      <c r="BD127">
        <f>'Analyse détaillée'!EX127</f>
        <v>0</v>
      </c>
      <c r="BE127">
        <f>'Analyse détaillée'!EZ127</f>
        <v>0</v>
      </c>
      <c r="BF127">
        <f>'Analyse détaillée'!FB127</f>
        <v>0</v>
      </c>
      <c r="BG127">
        <f>'Analyse détaillée'!FD127</f>
        <v>0</v>
      </c>
      <c r="BH127">
        <f>'Analyse détaillée'!FE127</f>
        <v>1</v>
      </c>
      <c r="BI127">
        <f>'Analyse détaillée'!FG127</f>
        <v>0</v>
      </c>
      <c r="BJ127">
        <f>'Analyse détaillée'!FN127</f>
        <v>0</v>
      </c>
      <c r="BK127">
        <f>'Analyse détaillée'!FR127</f>
        <v>0</v>
      </c>
      <c r="BL127">
        <f>'Analyse détaillée'!FV127</f>
        <v>0</v>
      </c>
      <c r="BM127">
        <f>'Analyse détaillée'!FZ127</f>
        <v>0</v>
      </c>
      <c r="BN127">
        <f>'Analyse détaillée'!GB127</f>
        <v>0</v>
      </c>
      <c r="BO127">
        <f>'Analyse détaillée'!GD127</f>
        <v>0</v>
      </c>
      <c r="BP127">
        <f>'Analyse détaillée'!GF127</f>
        <v>0</v>
      </c>
      <c r="BQ127">
        <f>'Analyse détaillée'!GL127</f>
        <v>0</v>
      </c>
      <c r="BR127">
        <f>'Analyse détaillée'!GN127</f>
        <v>0</v>
      </c>
      <c r="BS127">
        <f>'Analyse détaillée'!GP127</f>
        <v>0</v>
      </c>
      <c r="BT127">
        <f>'Analyse détaillée'!GR127</f>
        <v>0</v>
      </c>
      <c r="BU127">
        <f>'Analyse détaillée'!GT127</f>
        <v>0</v>
      </c>
      <c r="BV127">
        <f>'Analyse détaillée'!GV127</f>
        <v>0</v>
      </c>
      <c r="BW127">
        <f>'Analyse détaillée'!GX127</f>
        <v>0</v>
      </c>
      <c r="BX127">
        <f>'Analyse détaillée'!GZ127</f>
        <v>0</v>
      </c>
      <c r="BY127">
        <f>'Analyse détaillée'!HB127</f>
        <v>0</v>
      </c>
    </row>
    <row r="128" spans="1:77" ht="15.75" x14ac:dyDescent="0.25">
      <c r="A128">
        <f>'Analyse détaillée'!A128</f>
        <v>0</v>
      </c>
      <c r="B128">
        <f>'Analyse détaillée'!B128</f>
        <v>0</v>
      </c>
      <c r="C128">
        <f>'Analyse détaillée'!C128</f>
        <v>0</v>
      </c>
      <c r="D128">
        <f>'Analyse détaillée'!D128</f>
        <v>0</v>
      </c>
      <c r="E128">
        <f>'Analyse détaillée'!E128</f>
        <v>0</v>
      </c>
      <c r="F128">
        <f>'Analyse détaillée'!F128</f>
        <v>126</v>
      </c>
      <c r="G128">
        <f>'Analyse détaillée'!G128</f>
        <v>0</v>
      </c>
      <c r="H128">
        <f>'Analyse détaillée'!L128</f>
        <v>0</v>
      </c>
      <c r="I128">
        <f>'Analyse détaillée'!Q128</f>
        <v>0</v>
      </c>
      <c r="J128">
        <f>'Analyse détaillée'!V128</f>
        <v>0</v>
      </c>
      <c r="K128">
        <f>'Analyse détaillée'!X128</f>
        <v>0</v>
      </c>
      <c r="L128">
        <f>'Analyse détaillée'!Z128</f>
        <v>0</v>
      </c>
      <c r="M128">
        <f>'Analyse détaillée'!AB128</f>
        <v>0</v>
      </c>
      <c r="N128">
        <f>'Analyse détaillée'!AD128</f>
        <v>0</v>
      </c>
      <c r="O128">
        <f>'Analyse détaillée'!AF128</f>
        <v>0</v>
      </c>
      <c r="P128">
        <f>'Analyse détaillée'!AH128</f>
        <v>0</v>
      </c>
      <c r="Q128">
        <f>'Analyse détaillée'!AJ128</f>
        <v>0</v>
      </c>
      <c r="R128">
        <f>'Analyse détaillée'!AJ128</f>
        <v>0</v>
      </c>
      <c r="S128">
        <f>'Analyse détaillée'!AN128</f>
        <v>0</v>
      </c>
      <c r="T128">
        <f>'Analyse détaillée'!AP128</f>
        <v>0</v>
      </c>
      <c r="U128">
        <f>'Analyse détaillée'!AR128</f>
        <v>0.42857142857142855</v>
      </c>
      <c r="V128">
        <f>'Analyse détaillée'!AT128</f>
        <v>0</v>
      </c>
      <c r="W128">
        <f>'Analyse détaillée'!AX128</f>
        <v>0</v>
      </c>
      <c r="X128">
        <f>'Analyse détaillée'!BB128</f>
        <v>0</v>
      </c>
      <c r="Y128">
        <f>'Analyse détaillée'!BD128</f>
        <v>0</v>
      </c>
      <c r="Z128">
        <f>'Analyse détaillée'!BH128</f>
        <v>0</v>
      </c>
      <c r="AA128">
        <f>'Analyse détaillée'!BL128</f>
        <v>0</v>
      </c>
      <c r="AB128">
        <f>'Analyse détaillée'!BN128</f>
        <v>0</v>
      </c>
      <c r="AC128">
        <f>'Analyse détaillée'!BP128</f>
        <v>0</v>
      </c>
      <c r="AD128">
        <f>'Analyse détaillée'!BR128</f>
        <v>0</v>
      </c>
      <c r="AE128">
        <f>'Analyse détaillée'!BT128</f>
        <v>0</v>
      </c>
      <c r="AF128">
        <f>'Analyse détaillée'!BV128</f>
        <v>0</v>
      </c>
      <c r="AG128">
        <f>'Analyse détaillée'!BX128</f>
        <v>0</v>
      </c>
      <c r="AH128">
        <f>'Analyse détaillée'!BZ128</f>
        <v>0</v>
      </c>
      <c r="AI128">
        <f>'Analyse détaillée'!CB128</f>
        <v>0</v>
      </c>
      <c r="AJ128">
        <f>'Analyse détaillée'!CD128</f>
        <v>0</v>
      </c>
      <c r="AK128">
        <f>'Analyse détaillée'!CF128</f>
        <v>0</v>
      </c>
      <c r="AL128">
        <f>'Analyse détaillée'!CH128</f>
        <v>0</v>
      </c>
      <c r="AM128">
        <f>'Analyse détaillée'!CJ128</f>
        <v>0</v>
      </c>
      <c r="AN128">
        <f>'Analyse détaillée'!CL128</f>
        <v>0</v>
      </c>
      <c r="AO128">
        <f>'Analyse détaillée'!CN128</f>
        <v>0</v>
      </c>
      <c r="AP128">
        <f>'Analyse détaillée'!CP128</f>
        <v>0.5</v>
      </c>
      <c r="AQ128">
        <f>'Analyse détaillée'!CR128</f>
        <v>0</v>
      </c>
      <c r="AR128">
        <f>'Analyse détaillée'!CV128</f>
        <v>0</v>
      </c>
      <c r="AS128">
        <f>'Analyse détaillée'!CZ128</f>
        <v>0</v>
      </c>
      <c r="AT128">
        <f>'Analyse détaillée'!DB128</f>
        <v>0</v>
      </c>
      <c r="AU128">
        <f>'Analyse détaillée'!DF128</f>
        <v>0</v>
      </c>
      <c r="AV128">
        <f>'Analyse détaillée'!DJ128</f>
        <v>0</v>
      </c>
      <c r="AW128">
        <f>'Analyse détaillée'!DL128</f>
        <v>0</v>
      </c>
      <c r="AX128">
        <f>'Analyse détaillée'!DN128</f>
        <v>0</v>
      </c>
      <c r="AY128">
        <f>'Analyse détaillée'!DP128</f>
        <v>0</v>
      </c>
      <c r="AZ128">
        <f>'Analyse détaillée'!DR128</f>
        <v>0</v>
      </c>
      <c r="BA128">
        <f>'Analyse détaillée'!EB128</f>
        <v>0</v>
      </c>
      <c r="BB128">
        <f>'Analyse détaillée'!EL128</f>
        <v>0</v>
      </c>
      <c r="BC128">
        <f>'Analyse détaillée'!EV128</f>
        <v>0</v>
      </c>
      <c r="BD128">
        <f>'Analyse détaillée'!EX128</f>
        <v>0</v>
      </c>
      <c r="BE128">
        <f>'Analyse détaillée'!EZ128</f>
        <v>0</v>
      </c>
      <c r="BF128">
        <f>'Analyse détaillée'!FB128</f>
        <v>0</v>
      </c>
      <c r="BG128">
        <f>'Analyse détaillée'!FD128</f>
        <v>0</v>
      </c>
      <c r="BH128">
        <f>'Analyse détaillée'!FE128</f>
        <v>1</v>
      </c>
      <c r="BI128">
        <f>'Analyse détaillée'!FG128</f>
        <v>0</v>
      </c>
      <c r="BJ128">
        <f>'Analyse détaillée'!FN128</f>
        <v>0</v>
      </c>
      <c r="BK128">
        <f>'Analyse détaillée'!FR128</f>
        <v>0</v>
      </c>
      <c r="BL128">
        <f>'Analyse détaillée'!FV128</f>
        <v>0</v>
      </c>
      <c r="BM128">
        <f>'Analyse détaillée'!FZ128</f>
        <v>0</v>
      </c>
      <c r="BN128">
        <f>'Analyse détaillée'!GB128</f>
        <v>0</v>
      </c>
      <c r="BO128">
        <f>'Analyse détaillée'!GD128</f>
        <v>0</v>
      </c>
      <c r="BP128">
        <f>'Analyse détaillée'!GF128</f>
        <v>0</v>
      </c>
      <c r="BQ128">
        <f>'Analyse détaillée'!GL128</f>
        <v>0</v>
      </c>
      <c r="BR128">
        <f>'Analyse détaillée'!GN128</f>
        <v>0</v>
      </c>
      <c r="BS128">
        <f>'Analyse détaillée'!GP128</f>
        <v>0</v>
      </c>
      <c r="BT128">
        <f>'Analyse détaillée'!GR128</f>
        <v>0</v>
      </c>
      <c r="BU128">
        <f>'Analyse détaillée'!GT128</f>
        <v>0</v>
      </c>
      <c r="BV128">
        <f>'Analyse détaillée'!GV128</f>
        <v>0</v>
      </c>
      <c r="BW128">
        <f>'Analyse détaillée'!GX128</f>
        <v>0</v>
      </c>
      <c r="BX128">
        <f>'Analyse détaillée'!GZ128</f>
        <v>0</v>
      </c>
      <c r="BY128">
        <f>'Analyse détaillée'!HB128</f>
        <v>0</v>
      </c>
    </row>
    <row r="129" spans="1:77" ht="15.75" x14ac:dyDescent="0.25">
      <c r="A129">
        <f>'Analyse détaillée'!A129</f>
        <v>0</v>
      </c>
      <c r="B129">
        <f>'Analyse détaillée'!B129</f>
        <v>0</v>
      </c>
      <c r="C129">
        <f>'Analyse détaillée'!C129</f>
        <v>0</v>
      </c>
      <c r="D129">
        <f>'Analyse détaillée'!D129</f>
        <v>0</v>
      </c>
      <c r="E129">
        <f>'Analyse détaillée'!E129</f>
        <v>0</v>
      </c>
      <c r="F129">
        <f>'Analyse détaillée'!F129</f>
        <v>127</v>
      </c>
      <c r="G129">
        <f>'Analyse détaillée'!G129</f>
        <v>0</v>
      </c>
      <c r="H129">
        <f>'Analyse détaillée'!L129</f>
        <v>0</v>
      </c>
      <c r="I129">
        <f>'Analyse détaillée'!Q129</f>
        <v>0</v>
      </c>
      <c r="J129">
        <f>'Analyse détaillée'!V129</f>
        <v>0</v>
      </c>
      <c r="K129">
        <f>'Analyse détaillée'!X129</f>
        <v>0</v>
      </c>
      <c r="L129">
        <f>'Analyse détaillée'!Z129</f>
        <v>0</v>
      </c>
      <c r="M129">
        <f>'Analyse détaillée'!AB129</f>
        <v>0</v>
      </c>
      <c r="N129">
        <f>'Analyse détaillée'!AD129</f>
        <v>0</v>
      </c>
      <c r="O129">
        <f>'Analyse détaillée'!AF129</f>
        <v>0</v>
      </c>
      <c r="P129">
        <f>'Analyse détaillée'!AH129</f>
        <v>0</v>
      </c>
      <c r="Q129">
        <f>'Analyse détaillée'!AJ129</f>
        <v>0</v>
      </c>
      <c r="R129">
        <f>'Analyse détaillée'!AJ129</f>
        <v>0</v>
      </c>
      <c r="S129">
        <f>'Analyse détaillée'!AN129</f>
        <v>0</v>
      </c>
      <c r="T129">
        <f>'Analyse détaillée'!AP129</f>
        <v>0</v>
      </c>
      <c r="U129">
        <f>'Analyse détaillée'!AR129</f>
        <v>0.42857142857142855</v>
      </c>
      <c r="V129">
        <f>'Analyse détaillée'!AT129</f>
        <v>0</v>
      </c>
      <c r="W129">
        <f>'Analyse détaillée'!AX129</f>
        <v>0</v>
      </c>
      <c r="X129">
        <f>'Analyse détaillée'!BB129</f>
        <v>0</v>
      </c>
      <c r="Y129">
        <f>'Analyse détaillée'!BD129</f>
        <v>0</v>
      </c>
      <c r="Z129">
        <f>'Analyse détaillée'!BH129</f>
        <v>0</v>
      </c>
      <c r="AA129">
        <f>'Analyse détaillée'!BL129</f>
        <v>0</v>
      </c>
      <c r="AB129">
        <f>'Analyse détaillée'!BN129</f>
        <v>0</v>
      </c>
      <c r="AC129">
        <f>'Analyse détaillée'!BP129</f>
        <v>0</v>
      </c>
      <c r="AD129">
        <f>'Analyse détaillée'!BR129</f>
        <v>0</v>
      </c>
      <c r="AE129">
        <f>'Analyse détaillée'!BT129</f>
        <v>0</v>
      </c>
      <c r="AF129">
        <f>'Analyse détaillée'!BV129</f>
        <v>0</v>
      </c>
      <c r="AG129">
        <f>'Analyse détaillée'!BX129</f>
        <v>0</v>
      </c>
      <c r="AH129">
        <f>'Analyse détaillée'!BZ129</f>
        <v>0</v>
      </c>
      <c r="AI129">
        <f>'Analyse détaillée'!CB129</f>
        <v>0</v>
      </c>
      <c r="AJ129">
        <f>'Analyse détaillée'!CD129</f>
        <v>0</v>
      </c>
      <c r="AK129">
        <f>'Analyse détaillée'!CF129</f>
        <v>0</v>
      </c>
      <c r="AL129">
        <f>'Analyse détaillée'!CH129</f>
        <v>0</v>
      </c>
      <c r="AM129">
        <f>'Analyse détaillée'!CJ129</f>
        <v>0</v>
      </c>
      <c r="AN129">
        <f>'Analyse détaillée'!CL129</f>
        <v>0</v>
      </c>
      <c r="AO129">
        <f>'Analyse détaillée'!CN129</f>
        <v>0</v>
      </c>
      <c r="AP129">
        <f>'Analyse détaillée'!CP129</f>
        <v>0.5</v>
      </c>
      <c r="AQ129">
        <f>'Analyse détaillée'!CR129</f>
        <v>0</v>
      </c>
      <c r="AR129">
        <f>'Analyse détaillée'!CV129</f>
        <v>0</v>
      </c>
      <c r="AS129">
        <f>'Analyse détaillée'!CZ129</f>
        <v>0</v>
      </c>
      <c r="AT129">
        <f>'Analyse détaillée'!DB129</f>
        <v>0</v>
      </c>
      <c r="AU129">
        <f>'Analyse détaillée'!DF129</f>
        <v>0</v>
      </c>
      <c r="AV129">
        <f>'Analyse détaillée'!DJ129</f>
        <v>0</v>
      </c>
      <c r="AW129">
        <f>'Analyse détaillée'!DL129</f>
        <v>0</v>
      </c>
      <c r="AX129">
        <f>'Analyse détaillée'!DN129</f>
        <v>0</v>
      </c>
      <c r="AY129">
        <f>'Analyse détaillée'!DP129</f>
        <v>0</v>
      </c>
      <c r="AZ129">
        <f>'Analyse détaillée'!DR129</f>
        <v>0</v>
      </c>
      <c r="BA129">
        <f>'Analyse détaillée'!EB129</f>
        <v>0</v>
      </c>
      <c r="BB129">
        <f>'Analyse détaillée'!EL129</f>
        <v>0</v>
      </c>
      <c r="BC129">
        <f>'Analyse détaillée'!EV129</f>
        <v>0</v>
      </c>
      <c r="BD129">
        <f>'Analyse détaillée'!EX129</f>
        <v>0</v>
      </c>
      <c r="BE129">
        <f>'Analyse détaillée'!EZ129</f>
        <v>0</v>
      </c>
      <c r="BF129">
        <f>'Analyse détaillée'!FB129</f>
        <v>0</v>
      </c>
      <c r="BG129">
        <f>'Analyse détaillée'!FD129</f>
        <v>0</v>
      </c>
      <c r="BH129">
        <f>'Analyse détaillée'!FE129</f>
        <v>1</v>
      </c>
      <c r="BI129">
        <f>'Analyse détaillée'!FG129</f>
        <v>0</v>
      </c>
      <c r="BJ129">
        <f>'Analyse détaillée'!FN129</f>
        <v>0</v>
      </c>
      <c r="BK129">
        <f>'Analyse détaillée'!FR129</f>
        <v>0</v>
      </c>
      <c r="BL129">
        <f>'Analyse détaillée'!FV129</f>
        <v>0</v>
      </c>
      <c r="BM129">
        <f>'Analyse détaillée'!FZ129</f>
        <v>0</v>
      </c>
      <c r="BN129">
        <f>'Analyse détaillée'!GB129</f>
        <v>0</v>
      </c>
      <c r="BO129">
        <f>'Analyse détaillée'!GD129</f>
        <v>0</v>
      </c>
      <c r="BP129">
        <f>'Analyse détaillée'!GF129</f>
        <v>0</v>
      </c>
      <c r="BQ129">
        <f>'Analyse détaillée'!GL129</f>
        <v>0</v>
      </c>
      <c r="BR129">
        <f>'Analyse détaillée'!GN129</f>
        <v>0</v>
      </c>
      <c r="BS129">
        <f>'Analyse détaillée'!GP129</f>
        <v>0</v>
      </c>
      <c r="BT129">
        <f>'Analyse détaillée'!GR129</f>
        <v>0</v>
      </c>
      <c r="BU129">
        <f>'Analyse détaillée'!GT129</f>
        <v>0</v>
      </c>
      <c r="BV129">
        <f>'Analyse détaillée'!GV129</f>
        <v>0</v>
      </c>
      <c r="BW129">
        <f>'Analyse détaillée'!GX129</f>
        <v>0</v>
      </c>
      <c r="BX129">
        <f>'Analyse détaillée'!GZ129</f>
        <v>0</v>
      </c>
      <c r="BY129">
        <f>'Analyse détaillée'!HB129</f>
        <v>0</v>
      </c>
    </row>
    <row r="130" spans="1:77" ht="15.75" x14ac:dyDescent="0.25">
      <c r="A130">
        <f>'Analyse détaillée'!A130</f>
        <v>0</v>
      </c>
      <c r="B130">
        <f>'Analyse détaillée'!B130</f>
        <v>0</v>
      </c>
      <c r="C130">
        <f>'Analyse détaillée'!C130</f>
        <v>0</v>
      </c>
      <c r="D130">
        <f>'Analyse détaillée'!D130</f>
        <v>0</v>
      </c>
      <c r="E130">
        <f>'Analyse détaillée'!E130</f>
        <v>0</v>
      </c>
      <c r="F130">
        <f>'Analyse détaillée'!F130</f>
        <v>128</v>
      </c>
      <c r="G130">
        <f>'Analyse détaillée'!G130</f>
        <v>0</v>
      </c>
      <c r="H130">
        <f>'Analyse détaillée'!L130</f>
        <v>0</v>
      </c>
      <c r="I130">
        <f>'Analyse détaillée'!Q130</f>
        <v>0</v>
      </c>
      <c r="J130">
        <f>'Analyse détaillée'!V130</f>
        <v>0</v>
      </c>
      <c r="K130">
        <f>'Analyse détaillée'!X130</f>
        <v>0</v>
      </c>
      <c r="L130">
        <f>'Analyse détaillée'!Z130</f>
        <v>0</v>
      </c>
      <c r="M130">
        <f>'Analyse détaillée'!AB130</f>
        <v>0</v>
      </c>
      <c r="N130">
        <f>'Analyse détaillée'!AD130</f>
        <v>0</v>
      </c>
      <c r="O130">
        <f>'Analyse détaillée'!AF130</f>
        <v>0</v>
      </c>
      <c r="P130">
        <f>'Analyse détaillée'!AH130</f>
        <v>0</v>
      </c>
      <c r="Q130">
        <f>'Analyse détaillée'!AJ130</f>
        <v>0</v>
      </c>
      <c r="R130">
        <f>'Analyse détaillée'!AJ130</f>
        <v>0</v>
      </c>
      <c r="S130">
        <f>'Analyse détaillée'!AN130</f>
        <v>0</v>
      </c>
      <c r="T130">
        <f>'Analyse détaillée'!AP130</f>
        <v>0</v>
      </c>
      <c r="U130">
        <f>'Analyse détaillée'!AR130</f>
        <v>0.42857142857142855</v>
      </c>
      <c r="V130">
        <f>'Analyse détaillée'!AT130</f>
        <v>0</v>
      </c>
      <c r="W130">
        <f>'Analyse détaillée'!AX130</f>
        <v>0</v>
      </c>
      <c r="X130">
        <f>'Analyse détaillée'!BB130</f>
        <v>0</v>
      </c>
      <c r="Y130">
        <f>'Analyse détaillée'!BD130</f>
        <v>0</v>
      </c>
      <c r="Z130">
        <f>'Analyse détaillée'!BH130</f>
        <v>0</v>
      </c>
      <c r="AA130">
        <f>'Analyse détaillée'!BL130</f>
        <v>0</v>
      </c>
      <c r="AB130">
        <f>'Analyse détaillée'!BN130</f>
        <v>0</v>
      </c>
      <c r="AC130">
        <f>'Analyse détaillée'!BP130</f>
        <v>0</v>
      </c>
      <c r="AD130">
        <f>'Analyse détaillée'!BR130</f>
        <v>0</v>
      </c>
      <c r="AE130">
        <f>'Analyse détaillée'!BT130</f>
        <v>0</v>
      </c>
      <c r="AF130">
        <f>'Analyse détaillée'!BV130</f>
        <v>0</v>
      </c>
      <c r="AG130">
        <f>'Analyse détaillée'!BX130</f>
        <v>0</v>
      </c>
      <c r="AH130">
        <f>'Analyse détaillée'!BZ130</f>
        <v>0</v>
      </c>
      <c r="AI130">
        <f>'Analyse détaillée'!CB130</f>
        <v>0</v>
      </c>
      <c r="AJ130">
        <f>'Analyse détaillée'!CD130</f>
        <v>0</v>
      </c>
      <c r="AK130">
        <f>'Analyse détaillée'!CF130</f>
        <v>0</v>
      </c>
      <c r="AL130">
        <f>'Analyse détaillée'!CH130</f>
        <v>0</v>
      </c>
      <c r="AM130">
        <f>'Analyse détaillée'!CJ130</f>
        <v>0</v>
      </c>
      <c r="AN130">
        <f>'Analyse détaillée'!CL130</f>
        <v>0</v>
      </c>
      <c r="AO130">
        <f>'Analyse détaillée'!CN130</f>
        <v>0</v>
      </c>
      <c r="AP130">
        <f>'Analyse détaillée'!CP130</f>
        <v>0.5</v>
      </c>
      <c r="AQ130">
        <f>'Analyse détaillée'!CR130</f>
        <v>0</v>
      </c>
      <c r="AR130">
        <f>'Analyse détaillée'!CV130</f>
        <v>0</v>
      </c>
      <c r="AS130">
        <f>'Analyse détaillée'!CZ130</f>
        <v>0</v>
      </c>
      <c r="AT130">
        <f>'Analyse détaillée'!DB130</f>
        <v>0</v>
      </c>
      <c r="AU130">
        <f>'Analyse détaillée'!DF130</f>
        <v>0</v>
      </c>
      <c r="AV130">
        <f>'Analyse détaillée'!DJ130</f>
        <v>0</v>
      </c>
      <c r="AW130">
        <f>'Analyse détaillée'!DL130</f>
        <v>0</v>
      </c>
      <c r="AX130">
        <f>'Analyse détaillée'!DN130</f>
        <v>0</v>
      </c>
      <c r="AY130">
        <f>'Analyse détaillée'!DP130</f>
        <v>0</v>
      </c>
      <c r="AZ130">
        <f>'Analyse détaillée'!DR130</f>
        <v>0</v>
      </c>
      <c r="BA130">
        <f>'Analyse détaillée'!EB130</f>
        <v>0</v>
      </c>
      <c r="BB130">
        <f>'Analyse détaillée'!EL130</f>
        <v>0</v>
      </c>
      <c r="BC130">
        <f>'Analyse détaillée'!EV130</f>
        <v>0</v>
      </c>
      <c r="BD130">
        <f>'Analyse détaillée'!EX130</f>
        <v>0</v>
      </c>
      <c r="BE130">
        <f>'Analyse détaillée'!EZ130</f>
        <v>0</v>
      </c>
      <c r="BF130">
        <f>'Analyse détaillée'!FB130</f>
        <v>0</v>
      </c>
      <c r="BG130">
        <f>'Analyse détaillée'!FD130</f>
        <v>0</v>
      </c>
      <c r="BH130">
        <f>'Analyse détaillée'!FE130</f>
        <v>1</v>
      </c>
      <c r="BI130">
        <f>'Analyse détaillée'!FG130</f>
        <v>0</v>
      </c>
      <c r="BJ130">
        <f>'Analyse détaillée'!FN130</f>
        <v>0</v>
      </c>
      <c r="BK130">
        <f>'Analyse détaillée'!FR130</f>
        <v>0</v>
      </c>
      <c r="BL130">
        <f>'Analyse détaillée'!FV130</f>
        <v>0</v>
      </c>
      <c r="BM130">
        <f>'Analyse détaillée'!FZ130</f>
        <v>0</v>
      </c>
      <c r="BN130">
        <f>'Analyse détaillée'!GB130</f>
        <v>0</v>
      </c>
      <c r="BO130">
        <f>'Analyse détaillée'!GD130</f>
        <v>0</v>
      </c>
      <c r="BP130">
        <f>'Analyse détaillée'!GF130</f>
        <v>0</v>
      </c>
      <c r="BQ130">
        <f>'Analyse détaillée'!GL130</f>
        <v>0</v>
      </c>
      <c r="BR130">
        <f>'Analyse détaillée'!GN130</f>
        <v>0</v>
      </c>
      <c r="BS130">
        <f>'Analyse détaillée'!GP130</f>
        <v>0</v>
      </c>
      <c r="BT130">
        <f>'Analyse détaillée'!GR130</f>
        <v>0</v>
      </c>
      <c r="BU130">
        <f>'Analyse détaillée'!GT130</f>
        <v>0</v>
      </c>
      <c r="BV130">
        <f>'Analyse détaillée'!GV130</f>
        <v>0</v>
      </c>
      <c r="BW130">
        <f>'Analyse détaillée'!GX130</f>
        <v>0</v>
      </c>
      <c r="BX130">
        <f>'Analyse détaillée'!GZ130</f>
        <v>0</v>
      </c>
      <c r="BY130">
        <f>'Analyse détaillée'!HB130</f>
        <v>0</v>
      </c>
    </row>
    <row r="131" spans="1:77" ht="15.75" x14ac:dyDescent="0.25">
      <c r="A131">
        <f>'Analyse détaillée'!A131</f>
        <v>0</v>
      </c>
      <c r="B131">
        <f>'Analyse détaillée'!B131</f>
        <v>0</v>
      </c>
      <c r="C131">
        <f>'Analyse détaillée'!C131</f>
        <v>0</v>
      </c>
      <c r="D131">
        <f>'Analyse détaillée'!D131</f>
        <v>0</v>
      </c>
      <c r="E131">
        <f>'Analyse détaillée'!E131</f>
        <v>0</v>
      </c>
      <c r="F131">
        <f>'Analyse détaillée'!F131</f>
        <v>129</v>
      </c>
      <c r="G131">
        <f>'Analyse détaillée'!G131</f>
        <v>0</v>
      </c>
      <c r="H131">
        <f>'Analyse détaillée'!L131</f>
        <v>0</v>
      </c>
      <c r="I131">
        <f>'Analyse détaillée'!Q131</f>
        <v>0</v>
      </c>
      <c r="J131">
        <f>'Analyse détaillée'!V131</f>
        <v>0</v>
      </c>
      <c r="K131">
        <f>'Analyse détaillée'!X131</f>
        <v>0</v>
      </c>
      <c r="L131">
        <f>'Analyse détaillée'!Z131</f>
        <v>0</v>
      </c>
      <c r="M131">
        <f>'Analyse détaillée'!AB131</f>
        <v>0</v>
      </c>
      <c r="N131">
        <f>'Analyse détaillée'!AD131</f>
        <v>0</v>
      </c>
      <c r="O131">
        <f>'Analyse détaillée'!AF131</f>
        <v>0</v>
      </c>
      <c r="P131">
        <f>'Analyse détaillée'!AH131</f>
        <v>0</v>
      </c>
      <c r="Q131">
        <f>'Analyse détaillée'!AJ131</f>
        <v>0</v>
      </c>
      <c r="R131">
        <f>'Analyse détaillée'!AJ131</f>
        <v>0</v>
      </c>
      <c r="S131">
        <f>'Analyse détaillée'!AN131</f>
        <v>0</v>
      </c>
      <c r="T131">
        <f>'Analyse détaillée'!AP131</f>
        <v>0</v>
      </c>
      <c r="U131">
        <f>'Analyse détaillée'!AR131</f>
        <v>0.42857142857142855</v>
      </c>
      <c r="V131">
        <f>'Analyse détaillée'!AT131</f>
        <v>0</v>
      </c>
      <c r="W131">
        <f>'Analyse détaillée'!AX131</f>
        <v>0</v>
      </c>
      <c r="X131">
        <f>'Analyse détaillée'!BB131</f>
        <v>0</v>
      </c>
      <c r="Y131">
        <f>'Analyse détaillée'!BD131</f>
        <v>0</v>
      </c>
      <c r="Z131">
        <f>'Analyse détaillée'!BH131</f>
        <v>0</v>
      </c>
      <c r="AA131">
        <f>'Analyse détaillée'!BL131</f>
        <v>0</v>
      </c>
      <c r="AB131">
        <f>'Analyse détaillée'!BN131</f>
        <v>0</v>
      </c>
      <c r="AC131">
        <f>'Analyse détaillée'!BP131</f>
        <v>0</v>
      </c>
      <c r="AD131">
        <f>'Analyse détaillée'!BR131</f>
        <v>0</v>
      </c>
      <c r="AE131">
        <f>'Analyse détaillée'!BT131</f>
        <v>0</v>
      </c>
      <c r="AF131">
        <f>'Analyse détaillée'!BV131</f>
        <v>0</v>
      </c>
      <c r="AG131">
        <f>'Analyse détaillée'!BX131</f>
        <v>0</v>
      </c>
      <c r="AH131">
        <f>'Analyse détaillée'!BZ131</f>
        <v>0</v>
      </c>
      <c r="AI131">
        <f>'Analyse détaillée'!CB131</f>
        <v>0</v>
      </c>
      <c r="AJ131">
        <f>'Analyse détaillée'!CD131</f>
        <v>0</v>
      </c>
      <c r="AK131">
        <f>'Analyse détaillée'!CF131</f>
        <v>0</v>
      </c>
      <c r="AL131">
        <f>'Analyse détaillée'!CH131</f>
        <v>0</v>
      </c>
      <c r="AM131">
        <f>'Analyse détaillée'!CJ131</f>
        <v>0</v>
      </c>
      <c r="AN131">
        <f>'Analyse détaillée'!CL131</f>
        <v>0</v>
      </c>
      <c r="AO131">
        <f>'Analyse détaillée'!CN131</f>
        <v>0</v>
      </c>
      <c r="AP131">
        <f>'Analyse détaillée'!CP131</f>
        <v>0.5</v>
      </c>
      <c r="AQ131">
        <f>'Analyse détaillée'!CR131</f>
        <v>0</v>
      </c>
      <c r="AR131">
        <f>'Analyse détaillée'!CV131</f>
        <v>0</v>
      </c>
      <c r="AS131">
        <f>'Analyse détaillée'!CZ131</f>
        <v>0</v>
      </c>
      <c r="AT131">
        <f>'Analyse détaillée'!DB131</f>
        <v>0</v>
      </c>
      <c r="AU131">
        <f>'Analyse détaillée'!DF131</f>
        <v>0</v>
      </c>
      <c r="AV131">
        <f>'Analyse détaillée'!DJ131</f>
        <v>0</v>
      </c>
      <c r="AW131">
        <f>'Analyse détaillée'!DL131</f>
        <v>0</v>
      </c>
      <c r="AX131">
        <f>'Analyse détaillée'!DN131</f>
        <v>0</v>
      </c>
      <c r="AY131">
        <f>'Analyse détaillée'!DP131</f>
        <v>0</v>
      </c>
      <c r="AZ131">
        <f>'Analyse détaillée'!DR131</f>
        <v>0</v>
      </c>
      <c r="BA131">
        <f>'Analyse détaillée'!EB131</f>
        <v>0</v>
      </c>
      <c r="BB131">
        <f>'Analyse détaillée'!EL131</f>
        <v>0</v>
      </c>
      <c r="BC131">
        <f>'Analyse détaillée'!EV131</f>
        <v>0</v>
      </c>
      <c r="BD131">
        <f>'Analyse détaillée'!EX131</f>
        <v>0</v>
      </c>
      <c r="BE131">
        <f>'Analyse détaillée'!EZ131</f>
        <v>0</v>
      </c>
      <c r="BF131">
        <f>'Analyse détaillée'!FB131</f>
        <v>0</v>
      </c>
      <c r="BG131">
        <f>'Analyse détaillée'!FD131</f>
        <v>0</v>
      </c>
      <c r="BH131">
        <f>'Analyse détaillée'!FE131</f>
        <v>1</v>
      </c>
      <c r="BI131">
        <f>'Analyse détaillée'!FG131</f>
        <v>0</v>
      </c>
      <c r="BJ131">
        <f>'Analyse détaillée'!FN131</f>
        <v>0</v>
      </c>
      <c r="BK131">
        <f>'Analyse détaillée'!FR131</f>
        <v>0</v>
      </c>
      <c r="BL131">
        <f>'Analyse détaillée'!FV131</f>
        <v>0</v>
      </c>
      <c r="BM131">
        <f>'Analyse détaillée'!FZ131</f>
        <v>0</v>
      </c>
      <c r="BN131">
        <f>'Analyse détaillée'!GB131</f>
        <v>0</v>
      </c>
      <c r="BO131">
        <f>'Analyse détaillée'!GD131</f>
        <v>0</v>
      </c>
      <c r="BP131">
        <f>'Analyse détaillée'!GF131</f>
        <v>0</v>
      </c>
      <c r="BQ131">
        <f>'Analyse détaillée'!GL131</f>
        <v>0</v>
      </c>
      <c r="BR131">
        <f>'Analyse détaillée'!GN131</f>
        <v>0</v>
      </c>
      <c r="BS131">
        <f>'Analyse détaillée'!GP131</f>
        <v>0</v>
      </c>
      <c r="BT131">
        <f>'Analyse détaillée'!GR131</f>
        <v>0</v>
      </c>
      <c r="BU131">
        <f>'Analyse détaillée'!GT131</f>
        <v>0</v>
      </c>
      <c r="BV131">
        <f>'Analyse détaillée'!GV131</f>
        <v>0</v>
      </c>
      <c r="BW131">
        <f>'Analyse détaillée'!GX131</f>
        <v>0</v>
      </c>
      <c r="BX131">
        <f>'Analyse détaillée'!GZ131</f>
        <v>0</v>
      </c>
      <c r="BY131">
        <f>'Analyse détaillée'!HB131</f>
        <v>0</v>
      </c>
    </row>
    <row r="132" spans="1:77" ht="15.75" x14ac:dyDescent="0.25">
      <c r="A132">
        <f>'Analyse détaillée'!A132</f>
        <v>0</v>
      </c>
      <c r="B132">
        <f>'Analyse détaillée'!B132</f>
        <v>0</v>
      </c>
      <c r="C132">
        <f>'Analyse détaillée'!C132</f>
        <v>0</v>
      </c>
      <c r="D132">
        <f>'Analyse détaillée'!D132</f>
        <v>0</v>
      </c>
      <c r="E132">
        <f>'Analyse détaillée'!E132</f>
        <v>0</v>
      </c>
      <c r="F132">
        <f>'Analyse détaillée'!F132</f>
        <v>130</v>
      </c>
      <c r="G132">
        <f>'Analyse détaillée'!G132</f>
        <v>0</v>
      </c>
      <c r="H132">
        <f>'Analyse détaillée'!L132</f>
        <v>0</v>
      </c>
      <c r="I132">
        <f>'Analyse détaillée'!Q132</f>
        <v>0</v>
      </c>
      <c r="J132">
        <f>'Analyse détaillée'!V132</f>
        <v>0</v>
      </c>
      <c r="K132">
        <f>'Analyse détaillée'!X132</f>
        <v>0</v>
      </c>
      <c r="L132">
        <f>'Analyse détaillée'!Z132</f>
        <v>0</v>
      </c>
      <c r="M132">
        <f>'Analyse détaillée'!AB132</f>
        <v>0</v>
      </c>
      <c r="N132">
        <f>'Analyse détaillée'!AD132</f>
        <v>0</v>
      </c>
      <c r="O132">
        <f>'Analyse détaillée'!AF132</f>
        <v>0</v>
      </c>
      <c r="P132">
        <f>'Analyse détaillée'!AH132</f>
        <v>0</v>
      </c>
      <c r="Q132">
        <f>'Analyse détaillée'!AJ132</f>
        <v>0</v>
      </c>
      <c r="R132">
        <f>'Analyse détaillée'!AJ132</f>
        <v>0</v>
      </c>
      <c r="S132">
        <f>'Analyse détaillée'!AN132</f>
        <v>0</v>
      </c>
      <c r="T132">
        <f>'Analyse détaillée'!AP132</f>
        <v>0</v>
      </c>
      <c r="U132">
        <f>'Analyse détaillée'!AR132</f>
        <v>0.42857142857142855</v>
      </c>
      <c r="V132">
        <f>'Analyse détaillée'!AT132</f>
        <v>0</v>
      </c>
      <c r="W132">
        <f>'Analyse détaillée'!AX132</f>
        <v>0</v>
      </c>
      <c r="X132">
        <f>'Analyse détaillée'!BB132</f>
        <v>0</v>
      </c>
      <c r="Y132">
        <f>'Analyse détaillée'!BD132</f>
        <v>0</v>
      </c>
      <c r="Z132">
        <f>'Analyse détaillée'!BH132</f>
        <v>0</v>
      </c>
      <c r="AA132">
        <f>'Analyse détaillée'!BL132</f>
        <v>0</v>
      </c>
      <c r="AB132">
        <f>'Analyse détaillée'!BN132</f>
        <v>0</v>
      </c>
      <c r="AC132">
        <f>'Analyse détaillée'!BP132</f>
        <v>0</v>
      </c>
      <c r="AD132">
        <f>'Analyse détaillée'!BR132</f>
        <v>0</v>
      </c>
      <c r="AE132">
        <f>'Analyse détaillée'!BT132</f>
        <v>0</v>
      </c>
      <c r="AF132">
        <f>'Analyse détaillée'!BV132</f>
        <v>0</v>
      </c>
      <c r="AG132">
        <f>'Analyse détaillée'!BX132</f>
        <v>0</v>
      </c>
      <c r="AH132">
        <f>'Analyse détaillée'!BZ132</f>
        <v>0</v>
      </c>
      <c r="AI132">
        <f>'Analyse détaillée'!CB132</f>
        <v>0</v>
      </c>
      <c r="AJ132">
        <f>'Analyse détaillée'!CD132</f>
        <v>0</v>
      </c>
      <c r="AK132">
        <f>'Analyse détaillée'!CF132</f>
        <v>0</v>
      </c>
      <c r="AL132">
        <f>'Analyse détaillée'!CH132</f>
        <v>0</v>
      </c>
      <c r="AM132">
        <f>'Analyse détaillée'!CJ132</f>
        <v>0</v>
      </c>
      <c r="AN132">
        <f>'Analyse détaillée'!CL132</f>
        <v>0</v>
      </c>
      <c r="AO132">
        <f>'Analyse détaillée'!CN132</f>
        <v>0</v>
      </c>
      <c r="AP132">
        <f>'Analyse détaillée'!CP132</f>
        <v>0.5</v>
      </c>
      <c r="AQ132">
        <f>'Analyse détaillée'!CR132</f>
        <v>0</v>
      </c>
      <c r="AR132">
        <f>'Analyse détaillée'!CV132</f>
        <v>0</v>
      </c>
      <c r="AS132">
        <f>'Analyse détaillée'!CZ132</f>
        <v>0</v>
      </c>
      <c r="AT132">
        <f>'Analyse détaillée'!DB132</f>
        <v>0</v>
      </c>
      <c r="AU132">
        <f>'Analyse détaillée'!DF132</f>
        <v>0</v>
      </c>
      <c r="AV132">
        <f>'Analyse détaillée'!DJ132</f>
        <v>0</v>
      </c>
      <c r="AW132">
        <f>'Analyse détaillée'!DL132</f>
        <v>0</v>
      </c>
      <c r="AX132">
        <f>'Analyse détaillée'!DN132</f>
        <v>0</v>
      </c>
      <c r="AY132">
        <f>'Analyse détaillée'!DP132</f>
        <v>0</v>
      </c>
      <c r="AZ132">
        <f>'Analyse détaillée'!DR132</f>
        <v>0</v>
      </c>
      <c r="BA132">
        <f>'Analyse détaillée'!EB132</f>
        <v>0</v>
      </c>
      <c r="BB132">
        <f>'Analyse détaillée'!EL132</f>
        <v>0</v>
      </c>
      <c r="BC132">
        <f>'Analyse détaillée'!EV132</f>
        <v>0</v>
      </c>
      <c r="BD132">
        <f>'Analyse détaillée'!EX132</f>
        <v>0</v>
      </c>
      <c r="BE132">
        <f>'Analyse détaillée'!EZ132</f>
        <v>0</v>
      </c>
      <c r="BF132">
        <f>'Analyse détaillée'!FB132</f>
        <v>0</v>
      </c>
      <c r="BG132">
        <f>'Analyse détaillée'!FD132</f>
        <v>0</v>
      </c>
      <c r="BH132">
        <f>'Analyse détaillée'!FE132</f>
        <v>1</v>
      </c>
      <c r="BI132">
        <f>'Analyse détaillée'!FG132</f>
        <v>0</v>
      </c>
      <c r="BJ132">
        <f>'Analyse détaillée'!FN132</f>
        <v>0</v>
      </c>
      <c r="BK132">
        <f>'Analyse détaillée'!FR132</f>
        <v>0</v>
      </c>
      <c r="BL132">
        <f>'Analyse détaillée'!FV132</f>
        <v>0</v>
      </c>
      <c r="BM132">
        <f>'Analyse détaillée'!FZ132</f>
        <v>0</v>
      </c>
      <c r="BN132">
        <f>'Analyse détaillée'!GB132</f>
        <v>0</v>
      </c>
      <c r="BO132">
        <f>'Analyse détaillée'!GD132</f>
        <v>0</v>
      </c>
      <c r="BP132">
        <f>'Analyse détaillée'!GF132</f>
        <v>0</v>
      </c>
      <c r="BQ132">
        <f>'Analyse détaillée'!GL132</f>
        <v>0</v>
      </c>
      <c r="BR132">
        <f>'Analyse détaillée'!GN132</f>
        <v>0</v>
      </c>
      <c r="BS132">
        <f>'Analyse détaillée'!GP132</f>
        <v>0</v>
      </c>
      <c r="BT132">
        <f>'Analyse détaillée'!GR132</f>
        <v>0</v>
      </c>
      <c r="BU132">
        <f>'Analyse détaillée'!GT132</f>
        <v>0</v>
      </c>
      <c r="BV132">
        <f>'Analyse détaillée'!GV132</f>
        <v>0</v>
      </c>
      <c r="BW132">
        <f>'Analyse détaillée'!GX132</f>
        <v>0</v>
      </c>
      <c r="BX132">
        <f>'Analyse détaillée'!GZ132</f>
        <v>0</v>
      </c>
      <c r="BY132">
        <f>'Analyse détaillée'!HB132</f>
        <v>0</v>
      </c>
    </row>
    <row r="133" spans="1:77" ht="15.75" x14ac:dyDescent="0.25">
      <c r="A133">
        <f>'Analyse détaillée'!A133</f>
        <v>0</v>
      </c>
      <c r="B133">
        <f>'Analyse détaillée'!B133</f>
        <v>0</v>
      </c>
      <c r="C133">
        <f>'Analyse détaillée'!C133</f>
        <v>0</v>
      </c>
      <c r="D133">
        <f>'Analyse détaillée'!D133</f>
        <v>0</v>
      </c>
      <c r="E133">
        <f>'Analyse détaillée'!E133</f>
        <v>0</v>
      </c>
      <c r="F133">
        <f>'Analyse détaillée'!F133</f>
        <v>131</v>
      </c>
      <c r="G133">
        <f>'Analyse détaillée'!G133</f>
        <v>0</v>
      </c>
      <c r="H133">
        <f>'Analyse détaillée'!L133</f>
        <v>0</v>
      </c>
      <c r="I133">
        <f>'Analyse détaillée'!Q133</f>
        <v>0</v>
      </c>
      <c r="J133">
        <f>'Analyse détaillée'!V133</f>
        <v>0</v>
      </c>
      <c r="K133">
        <f>'Analyse détaillée'!X133</f>
        <v>0</v>
      </c>
      <c r="L133">
        <f>'Analyse détaillée'!Z133</f>
        <v>0</v>
      </c>
      <c r="M133">
        <f>'Analyse détaillée'!AB133</f>
        <v>0</v>
      </c>
      <c r="N133">
        <f>'Analyse détaillée'!AD133</f>
        <v>0</v>
      </c>
      <c r="O133">
        <f>'Analyse détaillée'!AF133</f>
        <v>0</v>
      </c>
      <c r="P133">
        <f>'Analyse détaillée'!AH133</f>
        <v>0</v>
      </c>
      <c r="Q133">
        <f>'Analyse détaillée'!AJ133</f>
        <v>0</v>
      </c>
      <c r="R133">
        <f>'Analyse détaillée'!AJ133</f>
        <v>0</v>
      </c>
      <c r="S133">
        <f>'Analyse détaillée'!AN133</f>
        <v>0</v>
      </c>
      <c r="T133">
        <f>'Analyse détaillée'!AP133</f>
        <v>0</v>
      </c>
      <c r="U133">
        <f>'Analyse détaillée'!AR133</f>
        <v>0.42857142857142855</v>
      </c>
      <c r="V133">
        <f>'Analyse détaillée'!AT133</f>
        <v>0</v>
      </c>
      <c r="W133">
        <f>'Analyse détaillée'!AX133</f>
        <v>0</v>
      </c>
      <c r="X133">
        <f>'Analyse détaillée'!BB133</f>
        <v>0</v>
      </c>
      <c r="Y133">
        <f>'Analyse détaillée'!BD133</f>
        <v>0</v>
      </c>
      <c r="Z133">
        <f>'Analyse détaillée'!BH133</f>
        <v>0</v>
      </c>
      <c r="AA133">
        <f>'Analyse détaillée'!BL133</f>
        <v>0</v>
      </c>
      <c r="AB133">
        <f>'Analyse détaillée'!BN133</f>
        <v>0</v>
      </c>
      <c r="AC133">
        <f>'Analyse détaillée'!BP133</f>
        <v>0</v>
      </c>
      <c r="AD133">
        <f>'Analyse détaillée'!BR133</f>
        <v>0</v>
      </c>
      <c r="AE133">
        <f>'Analyse détaillée'!BT133</f>
        <v>0</v>
      </c>
      <c r="AF133">
        <f>'Analyse détaillée'!BV133</f>
        <v>0</v>
      </c>
      <c r="AG133">
        <f>'Analyse détaillée'!BX133</f>
        <v>0</v>
      </c>
      <c r="AH133">
        <f>'Analyse détaillée'!BZ133</f>
        <v>0</v>
      </c>
      <c r="AI133">
        <f>'Analyse détaillée'!CB133</f>
        <v>0</v>
      </c>
      <c r="AJ133">
        <f>'Analyse détaillée'!CD133</f>
        <v>0</v>
      </c>
      <c r="AK133">
        <f>'Analyse détaillée'!CF133</f>
        <v>0</v>
      </c>
      <c r="AL133">
        <f>'Analyse détaillée'!CH133</f>
        <v>0</v>
      </c>
      <c r="AM133">
        <f>'Analyse détaillée'!CJ133</f>
        <v>0</v>
      </c>
      <c r="AN133">
        <f>'Analyse détaillée'!CL133</f>
        <v>0</v>
      </c>
      <c r="AO133">
        <f>'Analyse détaillée'!CN133</f>
        <v>0</v>
      </c>
      <c r="AP133">
        <f>'Analyse détaillée'!CP133</f>
        <v>0.5</v>
      </c>
      <c r="AQ133">
        <f>'Analyse détaillée'!CR133</f>
        <v>0</v>
      </c>
      <c r="AR133">
        <f>'Analyse détaillée'!CV133</f>
        <v>0</v>
      </c>
      <c r="AS133">
        <f>'Analyse détaillée'!CZ133</f>
        <v>0</v>
      </c>
      <c r="AT133">
        <f>'Analyse détaillée'!DB133</f>
        <v>0</v>
      </c>
      <c r="AU133">
        <f>'Analyse détaillée'!DF133</f>
        <v>0</v>
      </c>
      <c r="AV133">
        <f>'Analyse détaillée'!DJ133</f>
        <v>0</v>
      </c>
      <c r="AW133">
        <f>'Analyse détaillée'!DL133</f>
        <v>0</v>
      </c>
      <c r="AX133">
        <f>'Analyse détaillée'!DN133</f>
        <v>0</v>
      </c>
      <c r="AY133">
        <f>'Analyse détaillée'!DP133</f>
        <v>0</v>
      </c>
      <c r="AZ133">
        <f>'Analyse détaillée'!DR133</f>
        <v>0</v>
      </c>
      <c r="BA133">
        <f>'Analyse détaillée'!EB133</f>
        <v>0</v>
      </c>
      <c r="BB133">
        <f>'Analyse détaillée'!EL133</f>
        <v>0</v>
      </c>
      <c r="BC133">
        <f>'Analyse détaillée'!EV133</f>
        <v>0</v>
      </c>
      <c r="BD133">
        <f>'Analyse détaillée'!EX133</f>
        <v>0</v>
      </c>
      <c r="BE133">
        <f>'Analyse détaillée'!EZ133</f>
        <v>0</v>
      </c>
      <c r="BF133">
        <f>'Analyse détaillée'!FB133</f>
        <v>0</v>
      </c>
      <c r="BG133">
        <f>'Analyse détaillée'!FD133</f>
        <v>0</v>
      </c>
      <c r="BH133">
        <f>'Analyse détaillée'!FE133</f>
        <v>1</v>
      </c>
      <c r="BI133">
        <f>'Analyse détaillée'!FG133</f>
        <v>0</v>
      </c>
      <c r="BJ133">
        <f>'Analyse détaillée'!FN133</f>
        <v>0</v>
      </c>
      <c r="BK133">
        <f>'Analyse détaillée'!FR133</f>
        <v>0</v>
      </c>
      <c r="BL133">
        <f>'Analyse détaillée'!FV133</f>
        <v>0</v>
      </c>
      <c r="BM133">
        <f>'Analyse détaillée'!FZ133</f>
        <v>0</v>
      </c>
      <c r="BN133">
        <f>'Analyse détaillée'!GB133</f>
        <v>0</v>
      </c>
      <c r="BO133">
        <f>'Analyse détaillée'!GD133</f>
        <v>0</v>
      </c>
      <c r="BP133">
        <f>'Analyse détaillée'!GF133</f>
        <v>0</v>
      </c>
      <c r="BQ133">
        <f>'Analyse détaillée'!GL133</f>
        <v>0</v>
      </c>
      <c r="BR133">
        <f>'Analyse détaillée'!GN133</f>
        <v>0</v>
      </c>
      <c r="BS133">
        <f>'Analyse détaillée'!GP133</f>
        <v>0</v>
      </c>
      <c r="BT133">
        <f>'Analyse détaillée'!GR133</f>
        <v>0</v>
      </c>
      <c r="BU133">
        <f>'Analyse détaillée'!GT133</f>
        <v>0</v>
      </c>
      <c r="BV133">
        <f>'Analyse détaillée'!GV133</f>
        <v>0</v>
      </c>
      <c r="BW133">
        <f>'Analyse détaillée'!GX133</f>
        <v>0</v>
      </c>
      <c r="BX133">
        <f>'Analyse détaillée'!GZ133</f>
        <v>0</v>
      </c>
      <c r="BY133">
        <f>'Analyse détaillée'!HB133</f>
        <v>0</v>
      </c>
    </row>
    <row r="134" spans="1:77" ht="15.75" x14ac:dyDescent="0.25">
      <c r="A134">
        <f>'Analyse détaillée'!A134</f>
        <v>0</v>
      </c>
      <c r="B134">
        <f>'Analyse détaillée'!B134</f>
        <v>0</v>
      </c>
      <c r="C134">
        <f>'Analyse détaillée'!C134</f>
        <v>0</v>
      </c>
      <c r="D134">
        <f>'Analyse détaillée'!D134</f>
        <v>0</v>
      </c>
      <c r="E134">
        <f>'Analyse détaillée'!E134</f>
        <v>0</v>
      </c>
      <c r="F134">
        <f>'Analyse détaillée'!F134</f>
        <v>132</v>
      </c>
      <c r="G134">
        <f>'Analyse détaillée'!G134</f>
        <v>0</v>
      </c>
      <c r="H134">
        <f>'Analyse détaillée'!L134</f>
        <v>0</v>
      </c>
      <c r="I134">
        <f>'Analyse détaillée'!Q134</f>
        <v>0</v>
      </c>
      <c r="J134">
        <f>'Analyse détaillée'!V134</f>
        <v>0</v>
      </c>
      <c r="K134">
        <f>'Analyse détaillée'!X134</f>
        <v>0</v>
      </c>
      <c r="L134">
        <f>'Analyse détaillée'!Z134</f>
        <v>0</v>
      </c>
      <c r="M134">
        <f>'Analyse détaillée'!AB134</f>
        <v>0</v>
      </c>
      <c r="N134">
        <f>'Analyse détaillée'!AD134</f>
        <v>0</v>
      </c>
      <c r="O134">
        <f>'Analyse détaillée'!AF134</f>
        <v>0</v>
      </c>
      <c r="P134">
        <f>'Analyse détaillée'!AH134</f>
        <v>0</v>
      </c>
      <c r="Q134">
        <f>'Analyse détaillée'!AJ134</f>
        <v>0</v>
      </c>
      <c r="R134">
        <f>'Analyse détaillée'!AJ134</f>
        <v>0</v>
      </c>
      <c r="S134">
        <f>'Analyse détaillée'!AN134</f>
        <v>0</v>
      </c>
      <c r="T134">
        <f>'Analyse détaillée'!AP134</f>
        <v>0</v>
      </c>
      <c r="U134">
        <f>'Analyse détaillée'!AR134</f>
        <v>0.42857142857142855</v>
      </c>
      <c r="V134">
        <f>'Analyse détaillée'!AT134</f>
        <v>0</v>
      </c>
      <c r="W134">
        <f>'Analyse détaillée'!AX134</f>
        <v>0</v>
      </c>
      <c r="X134">
        <f>'Analyse détaillée'!BB134</f>
        <v>0</v>
      </c>
      <c r="Y134">
        <f>'Analyse détaillée'!BD134</f>
        <v>0</v>
      </c>
      <c r="Z134">
        <f>'Analyse détaillée'!BH134</f>
        <v>0</v>
      </c>
      <c r="AA134">
        <f>'Analyse détaillée'!BL134</f>
        <v>0</v>
      </c>
      <c r="AB134">
        <f>'Analyse détaillée'!BN134</f>
        <v>0</v>
      </c>
      <c r="AC134">
        <f>'Analyse détaillée'!BP134</f>
        <v>0</v>
      </c>
      <c r="AD134">
        <f>'Analyse détaillée'!BR134</f>
        <v>0</v>
      </c>
      <c r="AE134">
        <f>'Analyse détaillée'!BT134</f>
        <v>0</v>
      </c>
      <c r="AF134">
        <f>'Analyse détaillée'!BV134</f>
        <v>0</v>
      </c>
      <c r="AG134">
        <f>'Analyse détaillée'!BX134</f>
        <v>0</v>
      </c>
      <c r="AH134">
        <f>'Analyse détaillée'!BZ134</f>
        <v>0</v>
      </c>
      <c r="AI134">
        <f>'Analyse détaillée'!CB134</f>
        <v>0</v>
      </c>
      <c r="AJ134">
        <f>'Analyse détaillée'!CD134</f>
        <v>0</v>
      </c>
      <c r="AK134">
        <f>'Analyse détaillée'!CF134</f>
        <v>0</v>
      </c>
      <c r="AL134">
        <f>'Analyse détaillée'!CH134</f>
        <v>0</v>
      </c>
      <c r="AM134">
        <f>'Analyse détaillée'!CJ134</f>
        <v>0</v>
      </c>
      <c r="AN134">
        <f>'Analyse détaillée'!CL134</f>
        <v>0</v>
      </c>
      <c r="AO134">
        <f>'Analyse détaillée'!CN134</f>
        <v>0</v>
      </c>
      <c r="AP134">
        <f>'Analyse détaillée'!CP134</f>
        <v>0.5</v>
      </c>
      <c r="AQ134">
        <f>'Analyse détaillée'!CR134</f>
        <v>0</v>
      </c>
      <c r="AR134">
        <f>'Analyse détaillée'!CV134</f>
        <v>0</v>
      </c>
      <c r="AS134">
        <f>'Analyse détaillée'!CZ134</f>
        <v>0</v>
      </c>
      <c r="AT134">
        <f>'Analyse détaillée'!DB134</f>
        <v>0</v>
      </c>
      <c r="AU134">
        <f>'Analyse détaillée'!DF134</f>
        <v>0</v>
      </c>
      <c r="AV134">
        <f>'Analyse détaillée'!DJ134</f>
        <v>0</v>
      </c>
      <c r="AW134">
        <f>'Analyse détaillée'!DL134</f>
        <v>0</v>
      </c>
      <c r="AX134">
        <f>'Analyse détaillée'!DN134</f>
        <v>0</v>
      </c>
      <c r="AY134">
        <f>'Analyse détaillée'!DP134</f>
        <v>0</v>
      </c>
      <c r="AZ134">
        <f>'Analyse détaillée'!DR134</f>
        <v>0</v>
      </c>
      <c r="BA134">
        <f>'Analyse détaillée'!EB134</f>
        <v>0</v>
      </c>
      <c r="BB134">
        <f>'Analyse détaillée'!EL134</f>
        <v>0</v>
      </c>
      <c r="BC134">
        <f>'Analyse détaillée'!EV134</f>
        <v>0</v>
      </c>
      <c r="BD134">
        <f>'Analyse détaillée'!EX134</f>
        <v>0</v>
      </c>
      <c r="BE134">
        <f>'Analyse détaillée'!EZ134</f>
        <v>0</v>
      </c>
      <c r="BF134">
        <f>'Analyse détaillée'!FB134</f>
        <v>0</v>
      </c>
      <c r="BG134">
        <f>'Analyse détaillée'!FD134</f>
        <v>0</v>
      </c>
      <c r="BH134">
        <f>'Analyse détaillée'!FE134</f>
        <v>1</v>
      </c>
      <c r="BI134">
        <f>'Analyse détaillée'!FG134</f>
        <v>0</v>
      </c>
      <c r="BJ134">
        <f>'Analyse détaillée'!FN134</f>
        <v>0</v>
      </c>
      <c r="BK134">
        <f>'Analyse détaillée'!FR134</f>
        <v>0</v>
      </c>
      <c r="BL134">
        <f>'Analyse détaillée'!FV134</f>
        <v>0</v>
      </c>
      <c r="BM134">
        <f>'Analyse détaillée'!FZ134</f>
        <v>0</v>
      </c>
      <c r="BN134">
        <f>'Analyse détaillée'!GB134</f>
        <v>0</v>
      </c>
      <c r="BO134">
        <f>'Analyse détaillée'!GD134</f>
        <v>0</v>
      </c>
      <c r="BP134">
        <f>'Analyse détaillée'!GF134</f>
        <v>0</v>
      </c>
      <c r="BQ134">
        <f>'Analyse détaillée'!GL134</f>
        <v>0</v>
      </c>
      <c r="BR134">
        <f>'Analyse détaillée'!GN134</f>
        <v>0</v>
      </c>
      <c r="BS134">
        <f>'Analyse détaillée'!GP134</f>
        <v>0</v>
      </c>
      <c r="BT134">
        <f>'Analyse détaillée'!GR134</f>
        <v>0</v>
      </c>
      <c r="BU134">
        <f>'Analyse détaillée'!GT134</f>
        <v>0</v>
      </c>
      <c r="BV134">
        <f>'Analyse détaillée'!GV134</f>
        <v>0</v>
      </c>
      <c r="BW134">
        <f>'Analyse détaillée'!GX134</f>
        <v>0</v>
      </c>
      <c r="BX134">
        <f>'Analyse détaillée'!GZ134</f>
        <v>0</v>
      </c>
      <c r="BY134">
        <f>'Analyse détaillée'!HB134</f>
        <v>0</v>
      </c>
    </row>
    <row r="135" spans="1:77" ht="15.75" x14ac:dyDescent="0.25">
      <c r="A135">
        <f>'Analyse détaillée'!A135</f>
        <v>0</v>
      </c>
      <c r="B135">
        <f>'Analyse détaillée'!B135</f>
        <v>0</v>
      </c>
      <c r="C135">
        <f>'Analyse détaillée'!C135</f>
        <v>0</v>
      </c>
      <c r="D135">
        <f>'Analyse détaillée'!D135</f>
        <v>0</v>
      </c>
      <c r="E135">
        <f>'Analyse détaillée'!E135</f>
        <v>0</v>
      </c>
      <c r="F135">
        <f>'Analyse détaillée'!F135</f>
        <v>133</v>
      </c>
      <c r="G135">
        <f>'Analyse détaillée'!G135</f>
        <v>0</v>
      </c>
      <c r="H135">
        <f>'Analyse détaillée'!L135</f>
        <v>0</v>
      </c>
      <c r="I135">
        <f>'Analyse détaillée'!Q135</f>
        <v>0</v>
      </c>
      <c r="J135">
        <f>'Analyse détaillée'!V135</f>
        <v>0</v>
      </c>
      <c r="K135">
        <f>'Analyse détaillée'!X135</f>
        <v>0</v>
      </c>
      <c r="L135">
        <f>'Analyse détaillée'!Z135</f>
        <v>0</v>
      </c>
      <c r="M135">
        <f>'Analyse détaillée'!AB135</f>
        <v>0</v>
      </c>
      <c r="N135">
        <f>'Analyse détaillée'!AD135</f>
        <v>0</v>
      </c>
      <c r="O135">
        <f>'Analyse détaillée'!AF135</f>
        <v>0</v>
      </c>
      <c r="P135">
        <f>'Analyse détaillée'!AH135</f>
        <v>0</v>
      </c>
      <c r="Q135">
        <f>'Analyse détaillée'!AJ135</f>
        <v>0</v>
      </c>
      <c r="R135">
        <f>'Analyse détaillée'!AJ135</f>
        <v>0</v>
      </c>
      <c r="S135">
        <f>'Analyse détaillée'!AN135</f>
        <v>0</v>
      </c>
      <c r="T135">
        <f>'Analyse détaillée'!AP135</f>
        <v>0</v>
      </c>
      <c r="U135">
        <f>'Analyse détaillée'!AR135</f>
        <v>0.42857142857142855</v>
      </c>
      <c r="V135">
        <f>'Analyse détaillée'!AT135</f>
        <v>0</v>
      </c>
      <c r="W135">
        <f>'Analyse détaillée'!AX135</f>
        <v>0</v>
      </c>
      <c r="X135">
        <f>'Analyse détaillée'!BB135</f>
        <v>0</v>
      </c>
      <c r="Y135">
        <f>'Analyse détaillée'!BD135</f>
        <v>0</v>
      </c>
      <c r="Z135">
        <f>'Analyse détaillée'!BH135</f>
        <v>0</v>
      </c>
      <c r="AA135">
        <f>'Analyse détaillée'!BL135</f>
        <v>0</v>
      </c>
      <c r="AB135">
        <f>'Analyse détaillée'!BN135</f>
        <v>0</v>
      </c>
      <c r="AC135">
        <f>'Analyse détaillée'!BP135</f>
        <v>0</v>
      </c>
      <c r="AD135">
        <f>'Analyse détaillée'!BR135</f>
        <v>0</v>
      </c>
      <c r="AE135">
        <f>'Analyse détaillée'!BT135</f>
        <v>0</v>
      </c>
      <c r="AF135">
        <f>'Analyse détaillée'!BV135</f>
        <v>0</v>
      </c>
      <c r="AG135">
        <f>'Analyse détaillée'!BX135</f>
        <v>0</v>
      </c>
      <c r="AH135">
        <f>'Analyse détaillée'!BZ135</f>
        <v>0</v>
      </c>
      <c r="AI135">
        <f>'Analyse détaillée'!CB135</f>
        <v>0</v>
      </c>
      <c r="AJ135">
        <f>'Analyse détaillée'!CD135</f>
        <v>0</v>
      </c>
      <c r="AK135">
        <f>'Analyse détaillée'!CF135</f>
        <v>0</v>
      </c>
      <c r="AL135">
        <f>'Analyse détaillée'!CH135</f>
        <v>0</v>
      </c>
      <c r="AM135">
        <f>'Analyse détaillée'!CJ135</f>
        <v>0</v>
      </c>
      <c r="AN135">
        <f>'Analyse détaillée'!CL135</f>
        <v>0</v>
      </c>
      <c r="AO135">
        <f>'Analyse détaillée'!CN135</f>
        <v>0</v>
      </c>
      <c r="AP135">
        <f>'Analyse détaillée'!CP135</f>
        <v>0.5</v>
      </c>
      <c r="AQ135">
        <f>'Analyse détaillée'!CR135</f>
        <v>0</v>
      </c>
      <c r="AR135">
        <f>'Analyse détaillée'!CV135</f>
        <v>0</v>
      </c>
      <c r="AS135">
        <f>'Analyse détaillée'!CZ135</f>
        <v>0</v>
      </c>
      <c r="AT135">
        <f>'Analyse détaillée'!DB135</f>
        <v>0</v>
      </c>
      <c r="AU135">
        <f>'Analyse détaillée'!DF135</f>
        <v>0</v>
      </c>
      <c r="AV135">
        <f>'Analyse détaillée'!DJ135</f>
        <v>0</v>
      </c>
      <c r="AW135">
        <f>'Analyse détaillée'!DL135</f>
        <v>0</v>
      </c>
      <c r="AX135">
        <f>'Analyse détaillée'!DN135</f>
        <v>0</v>
      </c>
      <c r="AY135">
        <f>'Analyse détaillée'!DP135</f>
        <v>0</v>
      </c>
      <c r="AZ135">
        <f>'Analyse détaillée'!DR135</f>
        <v>0</v>
      </c>
      <c r="BA135">
        <f>'Analyse détaillée'!EB135</f>
        <v>0</v>
      </c>
      <c r="BB135">
        <f>'Analyse détaillée'!EL135</f>
        <v>0</v>
      </c>
      <c r="BC135">
        <f>'Analyse détaillée'!EV135</f>
        <v>0</v>
      </c>
      <c r="BD135">
        <f>'Analyse détaillée'!EX135</f>
        <v>0</v>
      </c>
      <c r="BE135">
        <f>'Analyse détaillée'!EZ135</f>
        <v>0</v>
      </c>
      <c r="BF135">
        <f>'Analyse détaillée'!FB135</f>
        <v>0</v>
      </c>
      <c r="BG135">
        <f>'Analyse détaillée'!FD135</f>
        <v>0</v>
      </c>
      <c r="BH135">
        <f>'Analyse détaillée'!FE135</f>
        <v>1</v>
      </c>
      <c r="BI135">
        <f>'Analyse détaillée'!FG135</f>
        <v>0</v>
      </c>
      <c r="BJ135">
        <f>'Analyse détaillée'!FN135</f>
        <v>0</v>
      </c>
      <c r="BK135">
        <f>'Analyse détaillée'!FR135</f>
        <v>0</v>
      </c>
      <c r="BL135">
        <f>'Analyse détaillée'!FV135</f>
        <v>0</v>
      </c>
      <c r="BM135">
        <f>'Analyse détaillée'!FZ135</f>
        <v>0</v>
      </c>
      <c r="BN135">
        <f>'Analyse détaillée'!GB135</f>
        <v>0</v>
      </c>
      <c r="BO135">
        <f>'Analyse détaillée'!GD135</f>
        <v>0</v>
      </c>
      <c r="BP135">
        <f>'Analyse détaillée'!GF135</f>
        <v>0</v>
      </c>
      <c r="BQ135">
        <f>'Analyse détaillée'!GL135</f>
        <v>0</v>
      </c>
      <c r="BR135">
        <f>'Analyse détaillée'!GN135</f>
        <v>0</v>
      </c>
      <c r="BS135">
        <f>'Analyse détaillée'!GP135</f>
        <v>0</v>
      </c>
      <c r="BT135">
        <f>'Analyse détaillée'!GR135</f>
        <v>0</v>
      </c>
      <c r="BU135">
        <f>'Analyse détaillée'!GT135</f>
        <v>0</v>
      </c>
      <c r="BV135">
        <f>'Analyse détaillée'!GV135</f>
        <v>0</v>
      </c>
      <c r="BW135">
        <f>'Analyse détaillée'!GX135</f>
        <v>0</v>
      </c>
      <c r="BX135">
        <f>'Analyse détaillée'!GZ135</f>
        <v>0</v>
      </c>
      <c r="BY135">
        <f>'Analyse détaillée'!HB135</f>
        <v>0</v>
      </c>
    </row>
    <row r="136" spans="1:77" ht="15.75" x14ac:dyDescent="0.25">
      <c r="A136">
        <f>'Analyse détaillée'!A136</f>
        <v>0</v>
      </c>
      <c r="B136">
        <f>'Analyse détaillée'!B136</f>
        <v>0</v>
      </c>
      <c r="C136">
        <f>'Analyse détaillée'!C136</f>
        <v>0</v>
      </c>
      <c r="D136">
        <f>'Analyse détaillée'!D136</f>
        <v>0</v>
      </c>
      <c r="E136">
        <f>'Analyse détaillée'!E136</f>
        <v>0</v>
      </c>
      <c r="F136">
        <f>'Analyse détaillée'!F136</f>
        <v>134</v>
      </c>
      <c r="G136">
        <f>'Analyse détaillée'!G136</f>
        <v>0</v>
      </c>
      <c r="H136">
        <f>'Analyse détaillée'!L136</f>
        <v>0</v>
      </c>
      <c r="I136">
        <f>'Analyse détaillée'!Q136</f>
        <v>0</v>
      </c>
      <c r="J136">
        <f>'Analyse détaillée'!V136</f>
        <v>0</v>
      </c>
      <c r="K136">
        <f>'Analyse détaillée'!X136</f>
        <v>0</v>
      </c>
      <c r="L136">
        <f>'Analyse détaillée'!Z136</f>
        <v>0</v>
      </c>
      <c r="M136">
        <f>'Analyse détaillée'!AB136</f>
        <v>0</v>
      </c>
      <c r="N136">
        <f>'Analyse détaillée'!AD136</f>
        <v>0</v>
      </c>
      <c r="O136">
        <f>'Analyse détaillée'!AF136</f>
        <v>0</v>
      </c>
      <c r="P136">
        <f>'Analyse détaillée'!AH136</f>
        <v>0</v>
      </c>
      <c r="Q136">
        <f>'Analyse détaillée'!AJ136</f>
        <v>0</v>
      </c>
      <c r="R136">
        <f>'Analyse détaillée'!AJ136</f>
        <v>0</v>
      </c>
      <c r="S136">
        <f>'Analyse détaillée'!AN136</f>
        <v>0</v>
      </c>
      <c r="T136">
        <f>'Analyse détaillée'!AP136</f>
        <v>0</v>
      </c>
      <c r="U136">
        <f>'Analyse détaillée'!AR136</f>
        <v>0.42857142857142855</v>
      </c>
      <c r="V136">
        <f>'Analyse détaillée'!AT136</f>
        <v>0</v>
      </c>
      <c r="W136">
        <f>'Analyse détaillée'!AX136</f>
        <v>0</v>
      </c>
      <c r="X136">
        <f>'Analyse détaillée'!BB136</f>
        <v>0</v>
      </c>
      <c r="Y136">
        <f>'Analyse détaillée'!BD136</f>
        <v>0</v>
      </c>
      <c r="Z136">
        <f>'Analyse détaillée'!BH136</f>
        <v>0</v>
      </c>
      <c r="AA136">
        <f>'Analyse détaillée'!BL136</f>
        <v>0</v>
      </c>
      <c r="AB136">
        <f>'Analyse détaillée'!BN136</f>
        <v>0</v>
      </c>
      <c r="AC136">
        <f>'Analyse détaillée'!BP136</f>
        <v>0</v>
      </c>
      <c r="AD136">
        <f>'Analyse détaillée'!BR136</f>
        <v>0</v>
      </c>
      <c r="AE136">
        <f>'Analyse détaillée'!BT136</f>
        <v>0</v>
      </c>
      <c r="AF136">
        <f>'Analyse détaillée'!BV136</f>
        <v>0</v>
      </c>
      <c r="AG136">
        <f>'Analyse détaillée'!BX136</f>
        <v>0</v>
      </c>
      <c r="AH136">
        <f>'Analyse détaillée'!BZ136</f>
        <v>0</v>
      </c>
      <c r="AI136">
        <f>'Analyse détaillée'!CB136</f>
        <v>0</v>
      </c>
      <c r="AJ136">
        <f>'Analyse détaillée'!CD136</f>
        <v>0</v>
      </c>
      <c r="AK136">
        <f>'Analyse détaillée'!CF136</f>
        <v>0</v>
      </c>
      <c r="AL136">
        <f>'Analyse détaillée'!CH136</f>
        <v>0</v>
      </c>
      <c r="AM136">
        <f>'Analyse détaillée'!CJ136</f>
        <v>0</v>
      </c>
      <c r="AN136">
        <f>'Analyse détaillée'!CL136</f>
        <v>0</v>
      </c>
      <c r="AO136">
        <f>'Analyse détaillée'!CN136</f>
        <v>0</v>
      </c>
      <c r="AP136">
        <f>'Analyse détaillée'!CP136</f>
        <v>0.5</v>
      </c>
      <c r="AQ136">
        <f>'Analyse détaillée'!CR136</f>
        <v>0</v>
      </c>
      <c r="AR136">
        <f>'Analyse détaillée'!CV136</f>
        <v>0</v>
      </c>
      <c r="AS136">
        <f>'Analyse détaillée'!CZ136</f>
        <v>0</v>
      </c>
      <c r="AT136">
        <f>'Analyse détaillée'!DB136</f>
        <v>0</v>
      </c>
      <c r="AU136">
        <f>'Analyse détaillée'!DF136</f>
        <v>0</v>
      </c>
      <c r="AV136">
        <f>'Analyse détaillée'!DJ136</f>
        <v>0</v>
      </c>
      <c r="AW136">
        <f>'Analyse détaillée'!DL136</f>
        <v>0</v>
      </c>
      <c r="AX136">
        <f>'Analyse détaillée'!DN136</f>
        <v>0</v>
      </c>
      <c r="AY136">
        <f>'Analyse détaillée'!DP136</f>
        <v>0</v>
      </c>
      <c r="AZ136">
        <f>'Analyse détaillée'!DR136</f>
        <v>0</v>
      </c>
      <c r="BA136">
        <f>'Analyse détaillée'!EB136</f>
        <v>0</v>
      </c>
      <c r="BB136">
        <f>'Analyse détaillée'!EL136</f>
        <v>0</v>
      </c>
      <c r="BC136">
        <f>'Analyse détaillée'!EV136</f>
        <v>0</v>
      </c>
      <c r="BD136">
        <f>'Analyse détaillée'!EX136</f>
        <v>0</v>
      </c>
      <c r="BE136">
        <f>'Analyse détaillée'!EZ136</f>
        <v>0</v>
      </c>
      <c r="BF136">
        <f>'Analyse détaillée'!FB136</f>
        <v>0</v>
      </c>
      <c r="BG136">
        <f>'Analyse détaillée'!FD136</f>
        <v>0</v>
      </c>
      <c r="BH136">
        <f>'Analyse détaillée'!FE136</f>
        <v>1</v>
      </c>
      <c r="BI136">
        <f>'Analyse détaillée'!FG136</f>
        <v>0</v>
      </c>
      <c r="BJ136">
        <f>'Analyse détaillée'!FN136</f>
        <v>0</v>
      </c>
      <c r="BK136">
        <f>'Analyse détaillée'!FR136</f>
        <v>0</v>
      </c>
      <c r="BL136">
        <f>'Analyse détaillée'!FV136</f>
        <v>0</v>
      </c>
      <c r="BM136">
        <f>'Analyse détaillée'!FZ136</f>
        <v>0</v>
      </c>
      <c r="BN136">
        <f>'Analyse détaillée'!GB136</f>
        <v>0</v>
      </c>
      <c r="BO136">
        <f>'Analyse détaillée'!GD136</f>
        <v>0</v>
      </c>
      <c r="BP136">
        <f>'Analyse détaillée'!GF136</f>
        <v>0</v>
      </c>
      <c r="BQ136">
        <f>'Analyse détaillée'!GL136</f>
        <v>0</v>
      </c>
      <c r="BR136">
        <f>'Analyse détaillée'!GN136</f>
        <v>0</v>
      </c>
      <c r="BS136">
        <f>'Analyse détaillée'!GP136</f>
        <v>0</v>
      </c>
      <c r="BT136">
        <f>'Analyse détaillée'!GR136</f>
        <v>0</v>
      </c>
      <c r="BU136">
        <f>'Analyse détaillée'!GT136</f>
        <v>0</v>
      </c>
      <c r="BV136">
        <f>'Analyse détaillée'!GV136</f>
        <v>0</v>
      </c>
      <c r="BW136">
        <f>'Analyse détaillée'!GX136</f>
        <v>0</v>
      </c>
      <c r="BX136">
        <f>'Analyse détaillée'!GZ136</f>
        <v>0</v>
      </c>
      <c r="BY136">
        <f>'Analyse détaillée'!HB136</f>
        <v>0</v>
      </c>
    </row>
    <row r="137" spans="1:77" ht="15.75" x14ac:dyDescent="0.25">
      <c r="A137">
        <f>'Analyse détaillée'!A137</f>
        <v>0</v>
      </c>
      <c r="B137">
        <f>'Analyse détaillée'!B137</f>
        <v>0</v>
      </c>
      <c r="C137">
        <f>'Analyse détaillée'!C137</f>
        <v>0</v>
      </c>
      <c r="D137">
        <f>'Analyse détaillée'!D137</f>
        <v>0</v>
      </c>
      <c r="E137">
        <f>'Analyse détaillée'!E137</f>
        <v>0</v>
      </c>
      <c r="F137">
        <f>'Analyse détaillée'!F137</f>
        <v>135</v>
      </c>
      <c r="G137">
        <f>'Analyse détaillée'!G137</f>
        <v>0</v>
      </c>
      <c r="H137">
        <f>'Analyse détaillée'!L137</f>
        <v>0</v>
      </c>
      <c r="I137">
        <f>'Analyse détaillée'!Q137</f>
        <v>0</v>
      </c>
      <c r="J137">
        <f>'Analyse détaillée'!V137</f>
        <v>0</v>
      </c>
      <c r="K137">
        <f>'Analyse détaillée'!X137</f>
        <v>0</v>
      </c>
      <c r="L137">
        <f>'Analyse détaillée'!Z137</f>
        <v>0</v>
      </c>
      <c r="M137">
        <f>'Analyse détaillée'!AB137</f>
        <v>0</v>
      </c>
      <c r="N137">
        <f>'Analyse détaillée'!AD137</f>
        <v>0</v>
      </c>
      <c r="O137">
        <f>'Analyse détaillée'!AF137</f>
        <v>0</v>
      </c>
      <c r="P137">
        <f>'Analyse détaillée'!AH137</f>
        <v>0</v>
      </c>
      <c r="Q137">
        <f>'Analyse détaillée'!AJ137</f>
        <v>0</v>
      </c>
      <c r="R137">
        <f>'Analyse détaillée'!AJ137</f>
        <v>0</v>
      </c>
      <c r="S137">
        <f>'Analyse détaillée'!AN137</f>
        <v>0</v>
      </c>
      <c r="T137">
        <f>'Analyse détaillée'!AP137</f>
        <v>0</v>
      </c>
      <c r="U137">
        <f>'Analyse détaillée'!AR137</f>
        <v>0.42857142857142855</v>
      </c>
      <c r="V137">
        <f>'Analyse détaillée'!AT137</f>
        <v>0</v>
      </c>
      <c r="W137">
        <f>'Analyse détaillée'!AX137</f>
        <v>0</v>
      </c>
      <c r="X137">
        <f>'Analyse détaillée'!BB137</f>
        <v>0</v>
      </c>
      <c r="Y137">
        <f>'Analyse détaillée'!BD137</f>
        <v>0</v>
      </c>
      <c r="Z137">
        <f>'Analyse détaillée'!BH137</f>
        <v>0</v>
      </c>
      <c r="AA137">
        <f>'Analyse détaillée'!BL137</f>
        <v>0</v>
      </c>
      <c r="AB137">
        <f>'Analyse détaillée'!BN137</f>
        <v>0</v>
      </c>
      <c r="AC137">
        <f>'Analyse détaillée'!BP137</f>
        <v>0</v>
      </c>
      <c r="AD137">
        <f>'Analyse détaillée'!BR137</f>
        <v>0</v>
      </c>
      <c r="AE137">
        <f>'Analyse détaillée'!BT137</f>
        <v>0</v>
      </c>
      <c r="AF137">
        <f>'Analyse détaillée'!BV137</f>
        <v>0</v>
      </c>
      <c r="AG137">
        <f>'Analyse détaillée'!BX137</f>
        <v>0</v>
      </c>
      <c r="AH137">
        <f>'Analyse détaillée'!BZ137</f>
        <v>0</v>
      </c>
      <c r="AI137">
        <f>'Analyse détaillée'!CB137</f>
        <v>0</v>
      </c>
      <c r="AJ137">
        <f>'Analyse détaillée'!CD137</f>
        <v>0</v>
      </c>
      <c r="AK137">
        <f>'Analyse détaillée'!CF137</f>
        <v>0</v>
      </c>
      <c r="AL137">
        <f>'Analyse détaillée'!CH137</f>
        <v>0</v>
      </c>
      <c r="AM137">
        <f>'Analyse détaillée'!CJ137</f>
        <v>0</v>
      </c>
      <c r="AN137">
        <f>'Analyse détaillée'!CL137</f>
        <v>0</v>
      </c>
      <c r="AO137">
        <f>'Analyse détaillée'!CN137</f>
        <v>0</v>
      </c>
      <c r="AP137">
        <f>'Analyse détaillée'!CP137</f>
        <v>0.5</v>
      </c>
      <c r="AQ137">
        <f>'Analyse détaillée'!CR137</f>
        <v>0</v>
      </c>
      <c r="AR137">
        <f>'Analyse détaillée'!CV137</f>
        <v>0</v>
      </c>
      <c r="AS137">
        <f>'Analyse détaillée'!CZ137</f>
        <v>0</v>
      </c>
      <c r="AT137">
        <f>'Analyse détaillée'!DB137</f>
        <v>0</v>
      </c>
      <c r="AU137">
        <f>'Analyse détaillée'!DF137</f>
        <v>0</v>
      </c>
      <c r="AV137">
        <f>'Analyse détaillée'!DJ137</f>
        <v>0</v>
      </c>
      <c r="AW137">
        <f>'Analyse détaillée'!DL137</f>
        <v>0</v>
      </c>
      <c r="AX137">
        <f>'Analyse détaillée'!DN137</f>
        <v>0</v>
      </c>
      <c r="AY137">
        <f>'Analyse détaillée'!DP137</f>
        <v>0</v>
      </c>
      <c r="AZ137">
        <f>'Analyse détaillée'!DR137</f>
        <v>0</v>
      </c>
      <c r="BA137">
        <f>'Analyse détaillée'!EB137</f>
        <v>0</v>
      </c>
      <c r="BB137">
        <f>'Analyse détaillée'!EL137</f>
        <v>0</v>
      </c>
      <c r="BC137">
        <f>'Analyse détaillée'!EV137</f>
        <v>0</v>
      </c>
      <c r="BD137">
        <f>'Analyse détaillée'!EX137</f>
        <v>0</v>
      </c>
      <c r="BE137">
        <f>'Analyse détaillée'!EZ137</f>
        <v>0</v>
      </c>
      <c r="BF137">
        <f>'Analyse détaillée'!FB137</f>
        <v>0</v>
      </c>
      <c r="BG137">
        <f>'Analyse détaillée'!FD137</f>
        <v>0</v>
      </c>
      <c r="BH137">
        <f>'Analyse détaillée'!FE137</f>
        <v>1</v>
      </c>
      <c r="BI137">
        <f>'Analyse détaillée'!FG137</f>
        <v>0</v>
      </c>
      <c r="BJ137">
        <f>'Analyse détaillée'!FN137</f>
        <v>0</v>
      </c>
      <c r="BK137">
        <f>'Analyse détaillée'!FR137</f>
        <v>0</v>
      </c>
      <c r="BL137">
        <f>'Analyse détaillée'!FV137</f>
        <v>0</v>
      </c>
      <c r="BM137">
        <f>'Analyse détaillée'!FZ137</f>
        <v>0</v>
      </c>
      <c r="BN137">
        <f>'Analyse détaillée'!GB137</f>
        <v>0</v>
      </c>
      <c r="BO137">
        <f>'Analyse détaillée'!GD137</f>
        <v>0</v>
      </c>
      <c r="BP137">
        <f>'Analyse détaillée'!GF137</f>
        <v>0</v>
      </c>
      <c r="BQ137">
        <f>'Analyse détaillée'!GL137</f>
        <v>0</v>
      </c>
      <c r="BR137">
        <f>'Analyse détaillée'!GN137</f>
        <v>0</v>
      </c>
      <c r="BS137">
        <f>'Analyse détaillée'!GP137</f>
        <v>0</v>
      </c>
      <c r="BT137">
        <f>'Analyse détaillée'!GR137</f>
        <v>0</v>
      </c>
      <c r="BU137">
        <f>'Analyse détaillée'!GT137</f>
        <v>0</v>
      </c>
      <c r="BV137">
        <f>'Analyse détaillée'!GV137</f>
        <v>0</v>
      </c>
      <c r="BW137">
        <f>'Analyse détaillée'!GX137</f>
        <v>0</v>
      </c>
      <c r="BX137">
        <f>'Analyse détaillée'!GZ137</f>
        <v>0</v>
      </c>
      <c r="BY137">
        <f>'Analyse détaillée'!HB137</f>
        <v>0</v>
      </c>
    </row>
    <row r="138" spans="1:77" ht="15.75" x14ac:dyDescent="0.25">
      <c r="A138">
        <f>'Analyse détaillée'!A138</f>
        <v>0</v>
      </c>
      <c r="B138">
        <f>'Analyse détaillée'!B138</f>
        <v>0</v>
      </c>
      <c r="C138">
        <f>'Analyse détaillée'!C138</f>
        <v>0</v>
      </c>
      <c r="D138">
        <f>'Analyse détaillée'!D138</f>
        <v>0</v>
      </c>
      <c r="E138">
        <f>'Analyse détaillée'!E138</f>
        <v>0</v>
      </c>
      <c r="F138">
        <f>'Analyse détaillée'!F138</f>
        <v>136</v>
      </c>
      <c r="G138">
        <f>'Analyse détaillée'!G138</f>
        <v>0</v>
      </c>
      <c r="H138">
        <f>'Analyse détaillée'!L138</f>
        <v>0</v>
      </c>
      <c r="I138">
        <f>'Analyse détaillée'!Q138</f>
        <v>0</v>
      </c>
      <c r="J138">
        <f>'Analyse détaillée'!V138</f>
        <v>0</v>
      </c>
      <c r="K138">
        <f>'Analyse détaillée'!X138</f>
        <v>0</v>
      </c>
      <c r="L138">
        <f>'Analyse détaillée'!Z138</f>
        <v>0</v>
      </c>
      <c r="M138">
        <f>'Analyse détaillée'!AB138</f>
        <v>0</v>
      </c>
      <c r="N138">
        <f>'Analyse détaillée'!AD138</f>
        <v>0</v>
      </c>
      <c r="O138">
        <f>'Analyse détaillée'!AF138</f>
        <v>0</v>
      </c>
      <c r="P138">
        <f>'Analyse détaillée'!AH138</f>
        <v>0</v>
      </c>
      <c r="Q138">
        <f>'Analyse détaillée'!AJ138</f>
        <v>0</v>
      </c>
      <c r="R138">
        <f>'Analyse détaillée'!AJ138</f>
        <v>0</v>
      </c>
      <c r="S138">
        <f>'Analyse détaillée'!AN138</f>
        <v>0</v>
      </c>
      <c r="T138">
        <f>'Analyse détaillée'!AP138</f>
        <v>0</v>
      </c>
      <c r="U138">
        <f>'Analyse détaillée'!AR138</f>
        <v>0.42857142857142855</v>
      </c>
      <c r="V138">
        <f>'Analyse détaillée'!AT138</f>
        <v>0</v>
      </c>
      <c r="W138">
        <f>'Analyse détaillée'!AX138</f>
        <v>0</v>
      </c>
      <c r="X138">
        <f>'Analyse détaillée'!BB138</f>
        <v>0</v>
      </c>
      <c r="Y138">
        <f>'Analyse détaillée'!BD138</f>
        <v>0</v>
      </c>
      <c r="Z138">
        <f>'Analyse détaillée'!BH138</f>
        <v>0</v>
      </c>
      <c r="AA138">
        <f>'Analyse détaillée'!BL138</f>
        <v>0</v>
      </c>
      <c r="AB138">
        <f>'Analyse détaillée'!BN138</f>
        <v>0</v>
      </c>
      <c r="AC138">
        <f>'Analyse détaillée'!BP138</f>
        <v>0</v>
      </c>
      <c r="AD138">
        <f>'Analyse détaillée'!BR138</f>
        <v>0</v>
      </c>
      <c r="AE138">
        <f>'Analyse détaillée'!BT138</f>
        <v>0</v>
      </c>
      <c r="AF138">
        <f>'Analyse détaillée'!BV138</f>
        <v>0</v>
      </c>
      <c r="AG138">
        <f>'Analyse détaillée'!BX138</f>
        <v>0</v>
      </c>
      <c r="AH138">
        <f>'Analyse détaillée'!BZ138</f>
        <v>0</v>
      </c>
      <c r="AI138">
        <f>'Analyse détaillée'!CB138</f>
        <v>0</v>
      </c>
      <c r="AJ138">
        <f>'Analyse détaillée'!CD138</f>
        <v>0</v>
      </c>
      <c r="AK138">
        <f>'Analyse détaillée'!CF138</f>
        <v>0</v>
      </c>
      <c r="AL138">
        <f>'Analyse détaillée'!CH138</f>
        <v>0</v>
      </c>
      <c r="AM138">
        <f>'Analyse détaillée'!CJ138</f>
        <v>0</v>
      </c>
      <c r="AN138">
        <f>'Analyse détaillée'!CL138</f>
        <v>0</v>
      </c>
      <c r="AO138">
        <f>'Analyse détaillée'!CN138</f>
        <v>0</v>
      </c>
      <c r="AP138">
        <f>'Analyse détaillée'!CP138</f>
        <v>0.5</v>
      </c>
      <c r="AQ138">
        <f>'Analyse détaillée'!CR138</f>
        <v>0</v>
      </c>
      <c r="AR138">
        <f>'Analyse détaillée'!CV138</f>
        <v>0</v>
      </c>
      <c r="AS138">
        <f>'Analyse détaillée'!CZ138</f>
        <v>0</v>
      </c>
      <c r="AT138">
        <f>'Analyse détaillée'!DB138</f>
        <v>0</v>
      </c>
      <c r="AU138">
        <f>'Analyse détaillée'!DF138</f>
        <v>0</v>
      </c>
      <c r="AV138">
        <f>'Analyse détaillée'!DJ138</f>
        <v>0</v>
      </c>
      <c r="AW138">
        <f>'Analyse détaillée'!DL138</f>
        <v>0</v>
      </c>
      <c r="AX138">
        <f>'Analyse détaillée'!DN138</f>
        <v>0</v>
      </c>
      <c r="AY138">
        <f>'Analyse détaillée'!DP138</f>
        <v>0</v>
      </c>
      <c r="AZ138">
        <f>'Analyse détaillée'!DR138</f>
        <v>0</v>
      </c>
      <c r="BA138">
        <f>'Analyse détaillée'!EB138</f>
        <v>0</v>
      </c>
      <c r="BB138">
        <f>'Analyse détaillée'!EL138</f>
        <v>0</v>
      </c>
      <c r="BC138">
        <f>'Analyse détaillée'!EV138</f>
        <v>0</v>
      </c>
      <c r="BD138">
        <f>'Analyse détaillée'!EX138</f>
        <v>0</v>
      </c>
      <c r="BE138">
        <f>'Analyse détaillée'!EZ138</f>
        <v>0</v>
      </c>
      <c r="BF138">
        <f>'Analyse détaillée'!FB138</f>
        <v>0</v>
      </c>
      <c r="BG138">
        <f>'Analyse détaillée'!FD138</f>
        <v>0</v>
      </c>
      <c r="BH138">
        <f>'Analyse détaillée'!FE138</f>
        <v>1</v>
      </c>
      <c r="BI138">
        <f>'Analyse détaillée'!FG138</f>
        <v>0</v>
      </c>
      <c r="BJ138">
        <f>'Analyse détaillée'!FN138</f>
        <v>0</v>
      </c>
      <c r="BK138">
        <f>'Analyse détaillée'!FR138</f>
        <v>0</v>
      </c>
      <c r="BL138">
        <f>'Analyse détaillée'!FV138</f>
        <v>0</v>
      </c>
      <c r="BM138">
        <f>'Analyse détaillée'!FZ138</f>
        <v>0</v>
      </c>
      <c r="BN138">
        <f>'Analyse détaillée'!GB138</f>
        <v>0</v>
      </c>
      <c r="BO138">
        <f>'Analyse détaillée'!GD138</f>
        <v>0</v>
      </c>
      <c r="BP138">
        <f>'Analyse détaillée'!GF138</f>
        <v>0</v>
      </c>
      <c r="BQ138">
        <f>'Analyse détaillée'!GL138</f>
        <v>0</v>
      </c>
      <c r="BR138">
        <f>'Analyse détaillée'!GN138</f>
        <v>0</v>
      </c>
      <c r="BS138">
        <f>'Analyse détaillée'!GP138</f>
        <v>0</v>
      </c>
      <c r="BT138">
        <f>'Analyse détaillée'!GR138</f>
        <v>0</v>
      </c>
      <c r="BU138">
        <f>'Analyse détaillée'!GT138</f>
        <v>0</v>
      </c>
      <c r="BV138">
        <f>'Analyse détaillée'!GV138</f>
        <v>0</v>
      </c>
      <c r="BW138">
        <f>'Analyse détaillée'!GX138</f>
        <v>0</v>
      </c>
      <c r="BX138">
        <f>'Analyse détaillée'!GZ138</f>
        <v>0</v>
      </c>
      <c r="BY138">
        <f>'Analyse détaillée'!HB138</f>
        <v>0</v>
      </c>
    </row>
    <row r="139" spans="1:77" ht="15.75" x14ac:dyDescent="0.25">
      <c r="A139">
        <f>'Analyse détaillée'!A139</f>
        <v>0</v>
      </c>
      <c r="B139">
        <f>'Analyse détaillée'!B139</f>
        <v>0</v>
      </c>
      <c r="C139">
        <f>'Analyse détaillée'!C139</f>
        <v>0</v>
      </c>
      <c r="D139">
        <f>'Analyse détaillée'!D139</f>
        <v>0</v>
      </c>
      <c r="E139">
        <f>'Analyse détaillée'!E139</f>
        <v>0</v>
      </c>
      <c r="F139">
        <f>'Analyse détaillée'!F139</f>
        <v>137</v>
      </c>
      <c r="G139">
        <f>'Analyse détaillée'!G139</f>
        <v>0</v>
      </c>
      <c r="H139">
        <f>'Analyse détaillée'!L139</f>
        <v>0</v>
      </c>
      <c r="I139">
        <f>'Analyse détaillée'!Q139</f>
        <v>0</v>
      </c>
      <c r="J139">
        <f>'Analyse détaillée'!V139</f>
        <v>0</v>
      </c>
      <c r="K139">
        <f>'Analyse détaillée'!X139</f>
        <v>0</v>
      </c>
      <c r="L139">
        <f>'Analyse détaillée'!Z139</f>
        <v>0</v>
      </c>
      <c r="M139">
        <f>'Analyse détaillée'!AB139</f>
        <v>0</v>
      </c>
      <c r="N139">
        <f>'Analyse détaillée'!AD139</f>
        <v>0</v>
      </c>
      <c r="O139">
        <f>'Analyse détaillée'!AF139</f>
        <v>0</v>
      </c>
      <c r="P139">
        <f>'Analyse détaillée'!AH139</f>
        <v>0</v>
      </c>
      <c r="Q139">
        <f>'Analyse détaillée'!AJ139</f>
        <v>0</v>
      </c>
      <c r="R139">
        <f>'Analyse détaillée'!AJ139</f>
        <v>0</v>
      </c>
      <c r="S139">
        <f>'Analyse détaillée'!AN139</f>
        <v>0</v>
      </c>
      <c r="T139">
        <f>'Analyse détaillée'!AP139</f>
        <v>0</v>
      </c>
      <c r="U139">
        <f>'Analyse détaillée'!AR139</f>
        <v>0.42857142857142855</v>
      </c>
      <c r="V139">
        <f>'Analyse détaillée'!AT139</f>
        <v>0</v>
      </c>
      <c r="W139">
        <f>'Analyse détaillée'!AX139</f>
        <v>0</v>
      </c>
      <c r="X139">
        <f>'Analyse détaillée'!BB139</f>
        <v>0</v>
      </c>
      <c r="Y139">
        <f>'Analyse détaillée'!BD139</f>
        <v>0</v>
      </c>
      <c r="Z139">
        <f>'Analyse détaillée'!BH139</f>
        <v>0</v>
      </c>
      <c r="AA139">
        <f>'Analyse détaillée'!BL139</f>
        <v>0</v>
      </c>
      <c r="AB139">
        <f>'Analyse détaillée'!BN139</f>
        <v>0</v>
      </c>
      <c r="AC139">
        <f>'Analyse détaillée'!BP139</f>
        <v>0</v>
      </c>
      <c r="AD139">
        <f>'Analyse détaillée'!BR139</f>
        <v>0</v>
      </c>
      <c r="AE139">
        <f>'Analyse détaillée'!BT139</f>
        <v>0</v>
      </c>
      <c r="AF139">
        <f>'Analyse détaillée'!BV139</f>
        <v>0</v>
      </c>
      <c r="AG139">
        <f>'Analyse détaillée'!BX139</f>
        <v>0</v>
      </c>
      <c r="AH139">
        <f>'Analyse détaillée'!BZ139</f>
        <v>0</v>
      </c>
      <c r="AI139">
        <f>'Analyse détaillée'!CB139</f>
        <v>0</v>
      </c>
      <c r="AJ139">
        <f>'Analyse détaillée'!CD139</f>
        <v>0</v>
      </c>
      <c r="AK139">
        <f>'Analyse détaillée'!CF139</f>
        <v>0</v>
      </c>
      <c r="AL139">
        <f>'Analyse détaillée'!CH139</f>
        <v>0</v>
      </c>
      <c r="AM139">
        <f>'Analyse détaillée'!CJ139</f>
        <v>0</v>
      </c>
      <c r="AN139">
        <f>'Analyse détaillée'!CL139</f>
        <v>0</v>
      </c>
      <c r="AO139">
        <f>'Analyse détaillée'!CN139</f>
        <v>0</v>
      </c>
      <c r="AP139">
        <f>'Analyse détaillée'!CP139</f>
        <v>0.5</v>
      </c>
      <c r="AQ139">
        <f>'Analyse détaillée'!CR139</f>
        <v>0</v>
      </c>
      <c r="AR139">
        <f>'Analyse détaillée'!CV139</f>
        <v>0</v>
      </c>
      <c r="AS139">
        <f>'Analyse détaillée'!CZ139</f>
        <v>0</v>
      </c>
      <c r="AT139">
        <f>'Analyse détaillée'!DB139</f>
        <v>0</v>
      </c>
      <c r="AU139">
        <f>'Analyse détaillée'!DF139</f>
        <v>0</v>
      </c>
      <c r="AV139">
        <f>'Analyse détaillée'!DJ139</f>
        <v>0</v>
      </c>
      <c r="AW139">
        <f>'Analyse détaillée'!DL139</f>
        <v>0</v>
      </c>
      <c r="AX139">
        <f>'Analyse détaillée'!DN139</f>
        <v>0</v>
      </c>
      <c r="AY139">
        <f>'Analyse détaillée'!DP139</f>
        <v>0</v>
      </c>
      <c r="AZ139">
        <f>'Analyse détaillée'!DR139</f>
        <v>0</v>
      </c>
      <c r="BA139">
        <f>'Analyse détaillée'!EB139</f>
        <v>0</v>
      </c>
      <c r="BB139">
        <f>'Analyse détaillée'!EL139</f>
        <v>0</v>
      </c>
      <c r="BC139">
        <f>'Analyse détaillée'!EV139</f>
        <v>0</v>
      </c>
      <c r="BD139">
        <f>'Analyse détaillée'!EX139</f>
        <v>0</v>
      </c>
      <c r="BE139">
        <f>'Analyse détaillée'!EZ139</f>
        <v>0</v>
      </c>
      <c r="BF139">
        <f>'Analyse détaillée'!FB139</f>
        <v>0</v>
      </c>
      <c r="BG139">
        <f>'Analyse détaillée'!FD139</f>
        <v>0</v>
      </c>
      <c r="BH139">
        <f>'Analyse détaillée'!FE139</f>
        <v>1</v>
      </c>
      <c r="BI139">
        <f>'Analyse détaillée'!FG139</f>
        <v>0</v>
      </c>
      <c r="BJ139">
        <f>'Analyse détaillée'!FN139</f>
        <v>0</v>
      </c>
      <c r="BK139">
        <f>'Analyse détaillée'!FR139</f>
        <v>0</v>
      </c>
      <c r="BL139">
        <f>'Analyse détaillée'!FV139</f>
        <v>0</v>
      </c>
      <c r="BM139">
        <f>'Analyse détaillée'!FZ139</f>
        <v>0</v>
      </c>
      <c r="BN139">
        <f>'Analyse détaillée'!GB139</f>
        <v>0</v>
      </c>
      <c r="BO139">
        <f>'Analyse détaillée'!GD139</f>
        <v>0</v>
      </c>
      <c r="BP139">
        <f>'Analyse détaillée'!GF139</f>
        <v>0</v>
      </c>
      <c r="BQ139">
        <f>'Analyse détaillée'!GL139</f>
        <v>0</v>
      </c>
      <c r="BR139">
        <f>'Analyse détaillée'!GN139</f>
        <v>0</v>
      </c>
      <c r="BS139">
        <f>'Analyse détaillée'!GP139</f>
        <v>0</v>
      </c>
      <c r="BT139">
        <f>'Analyse détaillée'!GR139</f>
        <v>0</v>
      </c>
      <c r="BU139">
        <f>'Analyse détaillée'!GT139</f>
        <v>0</v>
      </c>
      <c r="BV139">
        <f>'Analyse détaillée'!GV139</f>
        <v>0</v>
      </c>
      <c r="BW139">
        <f>'Analyse détaillée'!GX139</f>
        <v>0</v>
      </c>
      <c r="BX139">
        <f>'Analyse détaillée'!GZ139</f>
        <v>0</v>
      </c>
      <c r="BY139">
        <f>'Analyse détaillée'!HB139</f>
        <v>0</v>
      </c>
    </row>
    <row r="140" spans="1:77" ht="15.75" x14ac:dyDescent="0.25">
      <c r="A140">
        <f>'Analyse détaillée'!A140</f>
        <v>0</v>
      </c>
      <c r="B140">
        <f>'Analyse détaillée'!B140</f>
        <v>0</v>
      </c>
      <c r="C140">
        <f>'Analyse détaillée'!C140</f>
        <v>0</v>
      </c>
      <c r="D140">
        <f>'Analyse détaillée'!D140</f>
        <v>0</v>
      </c>
      <c r="E140">
        <f>'Analyse détaillée'!E140</f>
        <v>0</v>
      </c>
      <c r="F140">
        <f>'Analyse détaillée'!F140</f>
        <v>138</v>
      </c>
      <c r="G140">
        <f>'Analyse détaillée'!G140</f>
        <v>0</v>
      </c>
      <c r="H140">
        <f>'Analyse détaillée'!L140</f>
        <v>0</v>
      </c>
      <c r="I140">
        <f>'Analyse détaillée'!Q140</f>
        <v>0</v>
      </c>
      <c r="J140">
        <f>'Analyse détaillée'!V140</f>
        <v>0</v>
      </c>
      <c r="K140">
        <f>'Analyse détaillée'!X140</f>
        <v>0</v>
      </c>
      <c r="L140">
        <f>'Analyse détaillée'!Z140</f>
        <v>0</v>
      </c>
      <c r="M140">
        <f>'Analyse détaillée'!AB140</f>
        <v>0</v>
      </c>
      <c r="N140">
        <f>'Analyse détaillée'!AD140</f>
        <v>0</v>
      </c>
      <c r="O140">
        <f>'Analyse détaillée'!AF140</f>
        <v>0</v>
      </c>
      <c r="P140">
        <f>'Analyse détaillée'!AH140</f>
        <v>0</v>
      </c>
      <c r="Q140">
        <f>'Analyse détaillée'!AJ140</f>
        <v>0</v>
      </c>
      <c r="R140">
        <f>'Analyse détaillée'!AJ140</f>
        <v>0</v>
      </c>
      <c r="S140">
        <f>'Analyse détaillée'!AN140</f>
        <v>0</v>
      </c>
      <c r="T140">
        <f>'Analyse détaillée'!AP140</f>
        <v>0</v>
      </c>
      <c r="U140">
        <f>'Analyse détaillée'!AR140</f>
        <v>0.42857142857142855</v>
      </c>
      <c r="V140">
        <f>'Analyse détaillée'!AT140</f>
        <v>0</v>
      </c>
      <c r="W140">
        <f>'Analyse détaillée'!AX140</f>
        <v>0</v>
      </c>
      <c r="X140">
        <f>'Analyse détaillée'!BB140</f>
        <v>0</v>
      </c>
      <c r="Y140">
        <f>'Analyse détaillée'!BD140</f>
        <v>0</v>
      </c>
      <c r="Z140">
        <f>'Analyse détaillée'!BH140</f>
        <v>0</v>
      </c>
      <c r="AA140">
        <f>'Analyse détaillée'!BL140</f>
        <v>0</v>
      </c>
      <c r="AB140">
        <f>'Analyse détaillée'!BN140</f>
        <v>0</v>
      </c>
      <c r="AC140">
        <f>'Analyse détaillée'!BP140</f>
        <v>0</v>
      </c>
      <c r="AD140">
        <f>'Analyse détaillée'!BR140</f>
        <v>0</v>
      </c>
      <c r="AE140">
        <f>'Analyse détaillée'!BT140</f>
        <v>0</v>
      </c>
      <c r="AF140">
        <f>'Analyse détaillée'!BV140</f>
        <v>0</v>
      </c>
      <c r="AG140">
        <f>'Analyse détaillée'!BX140</f>
        <v>0</v>
      </c>
      <c r="AH140">
        <f>'Analyse détaillée'!BZ140</f>
        <v>0</v>
      </c>
      <c r="AI140">
        <f>'Analyse détaillée'!CB140</f>
        <v>0</v>
      </c>
      <c r="AJ140">
        <f>'Analyse détaillée'!CD140</f>
        <v>0</v>
      </c>
      <c r="AK140">
        <f>'Analyse détaillée'!CF140</f>
        <v>0</v>
      </c>
      <c r="AL140">
        <f>'Analyse détaillée'!CH140</f>
        <v>0</v>
      </c>
      <c r="AM140">
        <f>'Analyse détaillée'!CJ140</f>
        <v>0</v>
      </c>
      <c r="AN140">
        <f>'Analyse détaillée'!CL140</f>
        <v>0</v>
      </c>
      <c r="AO140">
        <f>'Analyse détaillée'!CN140</f>
        <v>0</v>
      </c>
      <c r="AP140">
        <f>'Analyse détaillée'!CP140</f>
        <v>0.5</v>
      </c>
      <c r="AQ140">
        <f>'Analyse détaillée'!CR140</f>
        <v>0</v>
      </c>
      <c r="AR140">
        <f>'Analyse détaillée'!CV140</f>
        <v>0</v>
      </c>
      <c r="AS140">
        <f>'Analyse détaillée'!CZ140</f>
        <v>0</v>
      </c>
      <c r="AT140">
        <f>'Analyse détaillée'!DB140</f>
        <v>0</v>
      </c>
      <c r="AU140">
        <f>'Analyse détaillée'!DF140</f>
        <v>0</v>
      </c>
      <c r="AV140">
        <f>'Analyse détaillée'!DJ140</f>
        <v>0</v>
      </c>
      <c r="AW140">
        <f>'Analyse détaillée'!DL140</f>
        <v>0</v>
      </c>
      <c r="AX140">
        <f>'Analyse détaillée'!DN140</f>
        <v>0</v>
      </c>
      <c r="AY140">
        <f>'Analyse détaillée'!DP140</f>
        <v>0</v>
      </c>
      <c r="AZ140">
        <f>'Analyse détaillée'!DR140</f>
        <v>0</v>
      </c>
      <c r="BA140">
        <f>'Analyse détaillée'!EB140</f>
        <v>0</v>
      </c>
      <c r="BB140">
        <f>'Analyse détaillée'!EL140</f>
        <v>0</v>
      </c>
      <c r="BC140">
        <f>'Analyse détaillée'!EV140</f>
        <v>0</v>
      </c>
      <c r="BD140">
        <f>'Analyse détaillée'!EX140</f>
        <v>0</v>
      </c>
      <c r="BE140">
        <f>'Analyse détaillée'!EZ140</f>
        <v>0</v>
      </c>
      <c r="BF140">
        <f>'Analyse détaillée'!FB140</f>
        <v>0</v>
      </c>
      <c r="BG140">
        <f>'Analyse détaillée'!FD140</f>
        <v>0</v>
      </c>
      <c r="BH140">
        <f>'Analyse détaillée'!FE140</f>
        <v>1</v>
      </c>
      <c r="BI140">
        <f>'Analyse détaillée'!FG140</f>
        <v>0</v>
      </c>
      <c r="BJ140">
        <f>'Analyse détaillée'!FN140</f>
        <v>0</v>
      </c>
      <c r="BK140">
        <f>'Analyse détaillée'!FR140</f>
        <v>0</v>
      </c>
      <c r="BL140">
        <f>'Analyse détaillée'!FV140</f>
        <v>0</v>
      </c>
      <c r="BM140">
        <f>'Analyse détaillée'!FZ140</f>
        <v>0</v>
      </c>
      <c r="BN140">
        <f>'Analyse détaillée'!GB140</f>
        <v>0</v>
      </c>
      <c r="BO140">
        <f>'Analyse détaillée'!GD140</f>
        <v>0</v>
      </c>
      <c r="BP140">
        <f>'Analyse détaillée'!GF140</f>
        <v>0</v>
      </c>
      <c r="BQ140">
        <f>'Analyse détaillée'!GL140</f>
        <v>0</v>
      </c>
      <c r="BR140">
        <f>'Analyse détaillée'!GN140</f>
        <v>0</v>
      </c>
      <c r="BS140">
        <f>'Analyse détaillée'!GP140</f>
        <v>0</v>
      </c>
      <c r="BT140">
        <f>'Analyse détaillée'!GR140</f>
        <v>0</v>
      </c>
      <c r="BU140">
        <f>'Analyse détaillée'!GT140</f>
        <v>0</v>
      </c>
      <c r="BV140">
        <f>'Analyse détaillée'!GV140</f>
        <v>0</v>
      </c>
      <c r="BW140">
        <f>'Analyse détaillée'!GX140</f>
        <v>0</v>
      </c>
      <c r="BX140">
        <f>'Analyse détaillée'!GZ140</f>
        <v>0</v>
      </c>
      <c r="BY140">
        <f>'Analyse détaillée'!HB140</f>
        <v>0</v>
      </c>
    </row>
    <row r="141" spans="1:77" ht="15.75" x14ac:dyDescent="0.25">
      <c r="A141">
        <f>'Analyse détaillée'!A141</f>
        <v>0</v>
      </c>
      <c r="B141">
        <f>'Analyse détaillée'!B141</f>
        <v>0</v>
      </c>
      <c r="C141">
        <f>'Analyse détaillée'!C141</f>
        <v>0</v>
      </c>
      <c r="D141">
        <f>'Analyse détaillée'!D141</f>
        <v>0</v>
      </c>
      <c r="E141">
        <f>'Analyse détaillée'!E141</f>
        <v>0</v>
      </c>
      <c r="F141">
        <f>'Analyse détaillée'!F141</f>
        <v>139</v>
      </c>
      <c r="G141">
        <f>'Analyse détaillée'!G141</f>
        <v>0</v>
      </c>
      <c r="H141">
        <f>'Analyse détaillée'!L141</f>
        <v>0</v>
      </c>
      <c r="I141">
        <f>'Analyse détaillée'!Q141</f>
        <v>0</v>
      </c>
      <c r="J141">
        <f>'Analyse détaillée'!V141</f>
        <v>0</v>
      </c>
      <c r="K141">
        <f>'Analyse détaillée'!X141</f>
        <v>0</v>
      </c>
      <c r="L141">
        <f>'Analyse détaillée'!Z141</f>
        <v>0</v>
      </c>
      <c r="M141">
        <f>'Analyse détaillée'!AB141</f>
        <v>0</v>
      </c>
      <c r="N141">
        <f>'Analyse détaillée'!AD141</f>
        <v>0</v>
      </c>
      <c r="O141">
        <f>'Analyse détaillée'!AF141</f>
        <v>0</v>
      </c>
      <c r="P141">
        <f>'Analyse détaillée'!AH141</f>
        <v>0</v>
      </c>
      <c r="Q141">
        <f>'Analyse détaillée'!AJ141</f>
        <v>0</v>
      </c>
      <c r="R141">
        <f>'Analyse détaillée'!AJ141</f>
        <v>0</v>
      </c>
      <c r="S141">
        <f>'Analyse détaillée'!AN141</f>
        <v>0</v>
      </c>
      <c r="T141">
        <f>'Analyse détaillée'!AP141</f>
        <v>0</v>
      </c>
      <c r="U141">
        <f>'Analyse détaillée'!AR141</f>
        <v>0.42857142857142855</v>
      </c>
      <c r="V141">
        <f>'Analyse détaillée'!AT141</f>
        <v>0</v>
      </c>
      <c r="W141">
        <f>'Analyse détaillée'!AX141</f>
        <v>0</v>
      </c>
      <c r="X141">
        <f>'Analyse détaillée'!BB141</f>
        <v>0</v>
      </c>
      <c r="Y141">
        <f>'Analyse détaillée'!BD141</f>
        <v>0</v>
      </c>
      <c r="Z141">
        <f>'Analyse détaillée'!BH141</f>
        <v>0</v>
      </c>
      <c r="AA141">
        <f>'Analyse détaillée'!BL141</f>
        <v>0</v>
      </c>
      <c r="AB141">
        <f>'Analyse détaillée'!BN141</f>
        <v>0</v>
      </c>
      <c r="AC141">
        <f>'Analyse détaillée'!BP141</f>
        <v>0</v>
      </c>
      <c r="AD141">
        <f>'Analyse détaillée'!BR141</f>
        <v>0</v>
      </c>
      <c r="AE141">
        <f>'Analyse détaillée'!BT141</f>
        <v>0</v>
      </c>
      <c r="AF141">
        <f>'Analyse détaillée'!BV141</f>
        <v>0</v>
      </c>
      <c r="AG141">
        <f>'Analyse détaillée'!BX141</f>
        <v>0</v>
      </c>
      <c r="AH141">
        <f>'Analyse détaillée'!BZ141</f>
        <v>0</v>
      </c>
      <c r="AI141">
        <f>'Analyse détaillée'!CB141</f>
        <v>0</v>
      </c>
      <c r="AJ141">
        <f>'Analyse détaillée'!CD141</f>
        <v>0</v>
      </c>
      <c r="AK141">
        <f>'Analyse détaillée'!CF141</f>
        <v>0</v>
      </c>
      <c r="AL141">
        <f>'Analyse détaillée'!CH141</f>
        <v>0</v>
      </c>
      <c r="AM141">
        <f>'Analyse détaillée'!CJ141</f>
        <v>0</v>
      </c>
      <c r="AN141">
        <f>'Analyse détaillée'!CL141</f>
        <v>0</v>
      </c>
      <c r="AO141">
        <f>'Analyse détaillée'!CN141</f>
        <v>0</v>
      </c>
      <c r="AP141">
        <f>'Analyse détaillée'!CP141</f>
        <v>0.5</v>
      </c>
      <c r="AQ141">
        <f>'Analyse détaillée'!CR141</f>
        <v>0</v>
      </c>
      <c r="AR141">
        <f>'Analyse détaillée'!CV141</f>
        <v>0</v>
      </c>
      <c r="AS141">
        <f>'Analyse détaillée'!CZ141</f>
        <v>0</v>
      </c>
      <c r="AT141">
        <f>'Analyse détaillée'!DB141</f>
        <v>0</v>
      </c>
      <c r="AU141">
        <f>'Analyse détaillée'!DF141</f>
        <v>0</v>
      </c>
      <c r="AV141">
        <f>'Analyse détaillée'!DJ141</f>
        <v>0</v>
      </c>
      <c r="AW141">
        <f>'Analyse détaillée'!DL141</f>
        <v>0</v>
      </c>
      <c r="AX141">
        <f>'Analyse détaillée'!DN141</f>
        <v>0</v>
      </c>
      <c r="AY141">
        <f>'Analyse détaillée'!DP141</f>
        <v>0</v>
      </c>
      <c r="AZ141">
        <f>'Analyse détaillée'!DR141</f>
        <v>0</v>
      </c>
      <c r="BA141">
        <f>'Analyse détaillée'!EB141</f>
        <v>0</v>
      </c>
      <c r="BB141">
        <f>'Analyse détaillée'!EL141</f>
        <v>0</v>
      </c>
      <c r="BC141">
        <f>'Analyse détaillée'!EV141</f>
        <v>0</v>
      </c>
      <c r="BD141">
        <f>'Analyse détaillée'!EX141</f>
        <v>0</v>
      </c>
      <c r="BE141">
        <f>'Analyse détaillée'!EZ141</f>
        <v>0</v>
      </c>
      <c r="BF141">
        <f>'Analyse détaillée'!FB141</f>
        <v>0</v>
      </c>
      <c r="BG141">
        <f>'Analyse détaillée'!FD141</f>
        <v>0</v>
      </c>
      <c r="BH141">
        <f>'Analyse détaillée'!FE141</f>
        <v>1</v>
      </c>
      <c r="BI141">
        <f>'Analyse détaillée'!FG141</f>
        <v>0</v>
      </c>
      <c r="BJ141">
        <f>'Analyse détaillée'!FN141</f>
        <v>0</v>
      </c>
      <c r="BK141">
        <f>'Analyse détaillée'!FR141</f>
        <v>0</v>
      </c>
      <c r="BL141">
        <f>'Analyse détaillée'!FV141</f>
        <v>0</v>
      </c>
      <c r="BM141">
        <f>'Analyse détaillée'!FZ141</f>
        <v>0</v>
      </c>
      <c r="BN141">
        <f>'Analyse détaillée'!GB141</f>
        <v>0</v>
      </c>
      <c r="BO141">
        <f>'Analyse détaillée'!GD141</f>
        <v>0</v>
      </c>
      <c r="BP141">
        <f>'Analyse détaillée'!GF141</f>
        <v>0</v>
      </c>
      <c r="BQ141">
        <f>'Analyse détaillée'!GL141</f>
        <v>0</v>
      </c>
      <c r="BR141">
        <f>'Analyse détaillée'!GN141</f>
        <v>0</v>
      </c>
      <c r="BS141">
        <f>'Analyse détaillée'!GP141</f>
        <v>0</v>
      </c>
      <c r="BT141">
        <f>'Analyse détaillée'!GR141</f>
        <v>0</v>
      </c>
      <c r="BU141">
        <f>'Analyse détaillée'!GT141</f>
        <v>0</v>
      </c>
      <c r="BV141">
        <f>'Analyse détaillée'!GV141</f>
        <v>0</v>
      </c>
      <c r="BW141">
        <f>'Analyse détaillée'!GX141</f>
        <v>0</v>
      </c>
      <c r="BX141">
        <f>'Analyse détaillée'!GZ141</f>
        <v>0</v>
      </c>
      <c r="BY141">
        <f>'Analyse détaillée'!HB141</f>
        <v>0</v>
      </c>
    </row>
    <row r="142" spans="1:77" ht="15.75" x14ac:dyDescent="0.25">
      <c r="A142">
        <f>'Analyse détaillée'!A142</f>
        <v>0</v>
      </c>
      <c r="B142">
        <f>'Analyse détaillée'!B142</f>
        <v>0</v>
      </c>
      <c r="C142">
        <f>'Analyse détaillée'!C142</f>
        <v>0</v>
      </c>
      <c r="D142">
        <f>'Analyse détaillée'!D142</f>
        <v>0</v>
      </c>
      <c r="E142">
        <f>'Analyse détaillée'!E142</f>
        <v>0</v>
      </c>
      <c r="F142">
        <f>'Analyse détaillée'!F142</f>
        <v>140</v>
      </c>
      <c r="G142">
        <f>'Analyse détaillée'!G142</f>
        <v>0</v>
      </c>
      <c r="H142">
        <f>'Analyse détaillée'!L142</f>
        <v>0</v>
      </c>
      <c r="I142">
        <f>'Analyse détaillée'!Q142</f>
        <v>0</v>
      </c>
      <c r="J142">
        <f>'Analyse détaillée'!V142</f>
        <v>0</v>
      </c>
      <c r="K142">
        <f>'Analyse détaillée'!X142</f>
        <v>0</v>
      </c>
      <c r="L142">
        <f>'Analyse détaillée'!Z142</f>
        <v>0</v>
      </c>
      <c r="M142">
        <f>'Analyse détaillée'!AB142</f>
        <v>0</v>
      </c>
      <c r="N142">
        <f>'Analyse détaillée'!AD142</f>
        <v>0</v>
      </c>
      <c r="O142">
        <f>'Analyse détaillée'!AF142</f>
        <v>0</v>
      </c>
      <c r="P142">
        <f>'Analyse détaillée'!AH142</f>
        <v>0</v>
      </c>
      <c r="Q142">
        <f>'Analyse détaillée'!AJ142</f>
        <v>0</v>
      </c>
      <c r="R142">
        <f>'Analyse détaillée'!AJ142</f>
        <v>0</v>
      </c>
      <c r="S142">
        <f>'Analyse détaillée'!AN142</f>
        <v>0</v>
      </c>
      <c r="T142">
        <f>'Analyse détaillée'!AP142</f>
        <v>0</v>
      </c>
      <c r="U142">
        <f>'Analyse détaillée'!AR142</f>
        <v>0.42857142857142855</v>
      </c>
      <c r="V142">
        <f>'Analyse détaillée'!AT142</f>
        <v>0</v>
      </c>
      <c r="W142">
        <f>'Analyse détaillée'!AX142</f>
        <v>0</v>
      </c>
      <c r="X142">
        <f>'Analyse détaillée'!BB142</f>
        <v>0</v>
      </c>
      <c r="Y142">
        <f>'Analyse détaillée'!BD142</f>
        <v>0</v>
      </c>
      <c r="Z142">
        <f>'Analyse détaillée'!BH142</f>
        <v>0</v>
      </c>
      <c r="AA142">
        <f>'Analyse détaillée'!BL142</f>
        <v>0</v>
      </c>
      <c r="AB142">
        <f>'Analyse détaillée'!BN142</f>
        <v>0</v>
      </c>
      <c r="AC142">
        <f>'Analyse détaillée'!BP142</f>
        <v>0</v>
      </c>
      <c r="AD142">
        <f>'Analyse détaillée'!BR142</f>
        <v>0</v>
      </c>
      <c r="AE142">
        <f>'Analyse détaillée'!BT142</f>
        <v>0</v>
      </c>
      <c r="AF142">
        <f>'Analyse détaillée'!BV142</f>
        <v>0</v>
      </c>
      <c r="AG142">
        <f>'Analyse détaillée'!BX142</f>
        <v>0</v>
      </c>
      <c r="AH142">
        <f>'Analyse détaillée'!BZ142</f>
        <v>0</v>
      </c>
      <c r="AI142">
        <f>'Analyse détaillée'!CB142</f>
        <v>0</v>
      </c>
      <c r="AJ142">
        <f>'Analyse détaillée'!CD142</f>
        <v>0</v>
      </c>
      <c r="AK142">
        <f>'Analyse détaillée'!CF142</f>
        <v>0</v>
      </c>
      <c r="AL142">
        <f>'Analyse détaillée'!CH142</f>
        <v>0</v>
      </c>
      <c r="AM142">
        <f>'Analyse détaillée'!CJ142</f>
        <v>0</v>
      </c>
      <c r="AN142">
        <f>'Analyse détaillée'!CL142</f>
        <v>0</v>
      </c>
      <c r="AO142">
        <f>'Analyse détaillée'!CN142</f>
        <v>0</v>
      </c>
      <c r="AP142">
        <f>'Analyse détaillée'!CP142</f>
        <v>0.5</v>
      </c>
      <c r="AQ142">
        <f>'Analyse détaillée'!CR142</f>
        <v>0</v>
      </c>
      <c r="AR142">
        <f>'Analyse détaillée'!CV142</f>
        <v>0</v>
      </c>
      <c r="AS142">
        <f>'Analyse détaillée'!CZ142</f>
        <v>0</v>
      </c>
      <c r="AT142">
        <f>'Analyse détaillée'!DB142</f>
        <v>0</v>
      </c>
      <c r="AU142">
        <f>'Analyse détaillée'!DF142</f>
        <v>0</v>
      </c>
      <c r="AV142">
        <f>'Analyse détaillée'!DJ142</f>
        <v>0</v>
      </c>
      <c r="AW142">
        <f>'Analyse détaillée'!DL142</f>
        <v>0</v>
      </c>
      <c r="AX142">
        <f>'Analyse détaillée'!DN142</f>
        <v>0</v>
      </c>
      <c r="AY142">
        <f>'Analyse détaillée'!DP142</f>
        <v>0</v>
      </c>
      <c r="AZ142">
        <f>'Analyse détaillée'!DR142</f>
        <v>0</v>
      </c>
      <c r="BA142">
        <f>'Analyse détaillée'!EB142</f>
        <v>0</v>
      </c>
      <c r="BB142">
        <f>'Analyse détaillée'!EL142</f>
        <v>0</v>
      </c>
      <c r="BC142">
        <f>'Analyse détaillée'!EV142</f>
        <v>0</v>
      </c>
      <c r="BD142">
        <f>'Analyse détaillée'!EX142</f>
        <v>0</v>
      </c>
      <c r="BE142">
        <f>'Analyse détaillée'!EZ142</f>
        <v>0</v>
      </c>
      <c r="BF142">
        <f>'Analyse détaillée'!FB142</f>
        <v>0</v>
      </c>
      <c r="BG142">
        <f>'Analyse détaillée'!FD142</f>
        <v>0</v>
      </c>
      <c r="BH142">
        <f>'Analyse détaillée'!FE142</f>
        <v>1</v>
      </c>
      <c r="BI142">
        <f>'Analyse détaillée'!FG142</f>
        <v>0</v>
      </c>
      <c r="BJ142">
        <f>'Analyse détaillée'!FN142</f>
        <v>0</v>
      </c>
      <c r="BK142">
        <f>'Analyse détaillée'!FR142</f>
        <v>0</v>
      </c>
      <c r="BL142">
        <f>'Analyse détaillée'!FV142</f>
        <v>0</v>
      </c>
      <c r="BM142">
        <f>'Analyse détaillée'!FZ142</f>
        <v>0</v>
      </c>
      <c r="BN142">
        <f>'Analyse détaillée'!GB142</f>
        <v>0</v>
      </c>
      <c r="BO142">
        <f>'Analyse détaillée'!GD142</f>
        <v>0</v>
      </c>
      <c r="BP142">
        <f>'Analyse détaillée'!GF142</f>
        <v>0</v>
      </c>
      <c r="BQ142">
        <f>'Analyse détaillée'!GL142</f>
        <v>0</v>
      </c>
      <c r="BR142">
        <f>'Analyse détaillée'!GN142</f>
        <v>0</v>
      </c>
      <c r="BS142">
        <f>'Analyse détaillée'!GP142</f>
        <v>0</v>
      </c>
      <c r="BT142">
        <f>'Analyse détaillée'!GR142</f>
        <v>0</v>
      </c>
      <c r="BU142">
        <f>'Analyse détaillée'!GT142</f>
        <v>0</v>
      </c>
      <c r="BV142">
        <f>'Analyse détaillée'!GV142</f>
        <v>0</v>
      </c>
      <c r="BW142">
        <f>'Analyse détaillée'!GX142</f>
        <v>0</v>
      </c>
      <c r="BX142">
        <f>'Analyse détaillée'!GZ142</f>
        <v>0</v>
      </c>
      <c r="BY142">
        <f>'Analyse détaillée'!HB142</f>
        <v>0</v>
      </c>
    </row>
    <row r="143" spans="1:77" ht="15.75" x14ac:dyDescent="0.25">
      <c r="A143">
        <f>'Analyse détaillée'!A143</f>
        <v>0</v>
      </c>
      <c r="B143">
        <f>'Analyse détaillée'!B143</f>
        <v>0</v>
      </c>
      <c r="C143">
        <f>'Analyse détaillée'!C143</f>
        <v>0</v>
      </c>
      <c r="D143">
        <f>'Analyse détaillée'!D143</f>
        <v>0</v>
      </c>
      <c r="E143">
        <f>'Analyse détaillée'!E143</f>
        <v>0</v>
      </c>
      <c r="F143">
        <f>'Analyse détaillée'!F143</f>
        <v>141</v>
      </c>
      <c r="G143">
        <f>'Analyse détaillée'!G143</f>
        <v>0</v>
      </c>
      <c r="H143">
        <f>'Analyse détaillée'!L143</f>
        <v>0</v>
      </c>
      <c r="I143">
        <f>'Analyse détaillée'!Q143</f>
        <v>0</v>
      </c>
      <c r="J143">
        <f>'Analyse détaillée'!V143</f>
        <v>0</v>
      </c>
      <c r="K143">
        <f>'Analyse détaillée'!X143</f>
        <v>0</v>
      </c>
      <c r="L143">
        <f>'Analyse détaillée'!Z143</f>
        <v>0</v>
      </c>
      <c r="M143">
        <f>'Analyse détaillée'!AB143</f>
        <v>0</v>
      </c>
      <c r="N143">
        <f>'Analyse détaillée'!AD143</f>
        <v>0</v>
      </c>
      <c r="O143">
        <f>'Analyse détaillée'!AF143</f>
        <v>0</v>
      </c>
      <c r="P143">
        <f>'Analyse détaillée'!AH143</f>
        <v>0</v>
      </c>
      <c r="Q143">
        <f>'Analyse détaillée'!AJ143</f>
        <v>0</v>
      </c>
      <c r="R143">
        <f>'Analyse détaillée'!AJ143</f>
        <v>0</v>
      </c>
      <c r="S143">
        <f>'Analyse détaillée'!AN143</f>
        <v>0</v>
      </c>
      <c r="T143">
        <f>'Analyse détaillée'!AP143</f>
        <v>0</v>
      </c>
      <c r="U143">
        <f>'Analyse détaillée'!AR143</f>
        <v>0.42857142857142855</v>
      </c>
      <c r="V143">
        <f>'Analyse détaillée'!AT143</f>
        <v>0</v>
      </c>
      <c r="W143">
        <f>'Analyse détaillée'!AX143</f>
        <v>0</v>
      </c>
      <c r="X143">
        <f>'Analyse détaillée'!BB143</f>
        <v>0</v>
      </c>
      <c r="Y143">
        <f>'Analyse détaillée'!BD143</f>
        <v>0</v>
      </c>
      <c r="Z143">
        <f>'Analyse détaillée'!BH143</f>
        <v>0</v>
      </c>
      <c r="AA143">
        <f>'Analyse détaillée'!BL143</f>
        <v>0</v>
      </c>
      <c r="AB143">
        <f>'Analyse détaillée'!BN143</f>
        <v>0</v>
      </c>
      <c r="AC143">
        <f>'Analyse détaillée'!BP143</f>
        <v>0</v>
      </c>
      <c r="AD143">
        <f>'Analyse détaillée'!BR143</f>
        <v>0</v>
      </c>
      <c r="AE143">
        <f>'Analyse détaillée'!BT143</f>
        <v>0</v>
      </c>
      <c r="AF143">
        <f>'Analyse détaillée'!BV143</f>
        <v>0</v>
      </c>
      <c r="AG143">
        <f>'Analyse détaillée'!BX143</f>
        <v>0</v>
      </c>
      <c r="AH143">
        <f>'Analyse détaillée'!BZ143</f>
        <v>0</v>
      </c>
      <c r="AI143">
        <f>'Analyse détaillée'!CB143</f>
        <v>0</v>
      </c>
      <c r="AJ143">
        <f>'Analyse détaillée'!CD143</f>
        <v>0</v>
      </c>
      <c r="AK143">
        <f>'Analyse détaillée'!CF143</f>
        <v>0</v>
      </c>
      <c r="AL143">
        <f>'Analyse détaillée'!CH143</f>
        <v>0</v>
      </c>
      <c r="AM143">
        <f>'Analyse détaillée'!CJ143</f>
        <v>0</v>
      </c>
      <c r="AN143">
        <f>'Analyse détaillée'!CL143</f>
        <v>0</v>
      </c>
      <c r="AO143">
        <f>'Analyse détaillée'!CN143</f>
        <v>0</v>
      </c>
      <c r="AP143">
        <f>'Analyse détaillée'!CP143</f>
        <v>0.5</v>
      </c>
      <c r="AQ143">
        <f>'Analyse détaillée'!CR143</f>
        <v>0</v>
      </c>
      <c r="AR143">
        <f>'Analyse détaillée'!CV143</f>
        <v>0</v>
      </c>
      <c r="AS143">
        <f>'Analyse détaillée'!CZ143</f>
        <v>0</v>
      </c>
      <c r="AT143">
        <f>'Analyse détaillée'!DB143</f>
        <v>0</v>
      </c>
      <c r="AU143">
        <f>'Analyse détaillée'!DF143</f>
        <v>0</v>
      </c>
      <c r="AV143">
        <f>'Analyse détaillée'!DJ143</f>
        <v>0</v>
      </c>
      <c r="AW143">
        <f>'Analyse détaillée'!DL143</f>
        <v>0</v>
      </c>
      <c r="AX143">
        <f>'Analyse détaillée'!DN143</f>
        <v>0</v>
      </c>
      <c r="AY143">
        <f>'Analyse détaillée'!DP143</f>
        <v>0</v>
      </c>
      <c r="AZ143">
        <f>'Analyse détaillée'!DR143</f>
        <v>0</v>
      </c>
      <c r="BA143">
        <f>'Analyse détaillée'!EB143</f>
        <v>0</v>
      </c>
      <c r="BB143">
        <f>'Analyse détaillée'!EL143</f>
        <v>0</v>
      </c>
      <c r="BC143">
        <f>'Analyse détaillée'!EV143</f>
        <v>0</v>
      </c>
      <c r="BD143">
        <f>'Analyse détaillée'!EX143</f>
        <v>0</v>
      </c>
      <c r="BE143">
        <f>'Analyse détaillée'!EZ143</f>
        <v>0</v>
      </c>
      <c r="BF143">
        <f>'Analyse détaillée'!FB143</f>
        <v>0</v>
      </c>
      <c r="BG143">
        <f>'Analyse détaillée'!FD143</f>
        <v>0</v>
      </c>
      <c r="BH143">
        <f>'Analyse détaillée'!FE143</f>
        <v>1</v>
      </c>
      <c r="BI143">
        <f>'Analyse détaillée'!FG143</f>
        <v>0</v>
      </c>
      <c r="BJ143">
        <f>'Analyse détaillée'!FN143</f>
        <v>0</v>
      </c>
      <c r="BK143">
        <f>'Analyse détaillée'!FR143</f>
        <v>0</v>
      </c>
      <c r="BL143">
        <f>'Analyse détaillée'!FV143</f>
        <v>0</v>
      </c>
      <c r="BM143">
        <f>'Analyse détaillée'!FZ143</f>
        <v>0</v>
      </c>
      <c r="BN143">
        <f>'Analyse détaillée'!GB143</f>
        <v>0</v>
      </c>
      <c r="BO143">
        <f>'Analyse détaillée'!GD143</f>
        <v>0</v>
      </c>
      <c r="BP143">
        <f>'Analyse détaillée'!GF143</f>
        <v>0</v>
      </c>
      <c r="BQ143">
        <f>'Analyse détaillée'!GL143</f>
        <v>0</v>
      </c>
      <c r="BR143">
        <f>'Analyse détaillée'!GN143</f>
        <v>0</v>
      </c>
      <c r="BS143">
        <f>'Analyse détaillée'!GP143</f>
        <v>0</v>
      </c>
      <c r="BT143">
        <f>'Analyse détaillée'!GR143</f>
        <v>0</v>
      </c>
      <c r="BU143">
        <f>'Analyse détaillée'!GT143</f>
        <v>0</v>
      </c>
      <c r="BV143">
        <f>'Analyse détaillée'!GV143</f>
        <v>0</v>
      </c>
      <c r="BW143">
        <f>'Analyse détaillée'!GX143</f>
        <v>0</v>
      </c>
      <c r="BX143">
        <f>'Analyse détaillée'!GZ143</f>
        <v>0</v>
      </c>
      <c r="BY143">
        <f>'Analyse détaillée'!HB143</f>
        <v>0</v>
      </c>
    </row>
    <row r="144" spans="1:77" ht="15.75" x14ac:dyDescent="0.25">
      <c r="A144">
        <f>'Analyse détaillée'!A144</f>
        <v>0</v>
      </c>
      <c r="B144">
        <f>'Analyse détaillée'!B144</f>
        <v>0</v>
      </c>
      <c r="C144">
        <f>'Analyse détaillée'!C144</f>
        <v>0</v>
      </c>
      <c r="D144">
        <f>'Analyse détaillée'!D144</f>
        <v>0</v>
      </c>
      <c r="E144">
        <f>'Analyse détaillée'!E144</f>
        <v>0</v>
      </c>
      <c r="F144">
        <f>'Analyse détaillée'!F144</f>
        <v>142</v>
      </c>
      <c r="G144">
        <f>'Analyse détaillée'!G144</f>
        <v>0</v>
      </c>
      <c r="H144">
        <f>'Analyse détaillée'!L144</f>
        <v>0</v>
      </c>
      <c r="I144">
        <f>'Analyse détaillée'!Q144</f>
        <v>0</v>
      </c>
      <c r="J144">
        <f>'Analyse détaillée'!V144</f>
        <v>0</v>
      </c>
      <c r="K144">
        <f>'Analyse détaillée'!X144</f>
        <v>0</v>
      </c>
      <c r="L144">
        <f>'Analyse détaillée'!Z144</f>
        <v>0</v>
      </c>
      <c r="M144">
        <f>'Analyse détaillée'!AB144</f>
        <v>0</v>
      </c>
      <c r="N144">
        <f>'Analyse détaillée'!AD144</f>
        <v>0</v>
      </c>
      <c r="O144">
        <f>'Analyse détaillée'!AF144</f>
        <v>0</v>
      </c>
      <c r="P144">
        <f>'Analyse détaillée'!AH144</f>
        <v>0</v>
      </c>
      <c r="Q144">
        <f>'Analyse détaillée'!AJ144</f>
        <v>0</v>
      </c>
      <c r="R144">
        <f>'Analyse détaillée'!AJ144</f>
        <v>0</v>
      </c>
      <c r="S144">
        <f>'Analyse détaillée'!AN144</f>
        <v>0</v>
      </c>
      <c r="T144">
        <f>'Analyse détaillée'!AP144</f>
        <v>0</v>
      </c>
      <c r="U144">
        <f>'Analyse détaillée'!AR144</f>
        <v>0.42857142857142855</v>
      </c>
      <c r="V144">
        <f>'Analyse détaillée'!AT144</f>
        <v>0</v>
      </c>
      <c r="W144">
        <f>'Analyse détaillée'!AX144</f>
        <v>0</v>
      </c>
      <c r="X144">
        <f>'Analyse détaillée'!BB144</f>
        <v>0</v>
      </c>
      <c r="Y144">
        <f>'Analyse détaillée'!BD144</f>
        <v>0</v>
      </c>
      <c r="Z144">
        <f>'Analyse détaillée'!BH144</f>
        <v>0</v>
      </c>
      <c r="AA144">
        <f>'Analyse détaillée'!BL144</f>
        <v>0</v>
      </c>
      <c r="AB144">
        <f>'Analyse détaillée'!BN144</f>
        <v>0</v>
      </c>
      <c r="AC144">
        <f>'Analyse détaillée'!BP144</f>
        <v>0</v>
      </c>
      <c r="AD144">
        <f>'Analyse détaillée'!BR144</f>
        <v>0</v>
      </c>
      <c r="AE144">
        <f>'Analyse détaillée'!BT144</f>
        <v>0</v>
      </c>
      <c r="AF144">
        <f>'Analyse détaillée'!BV144</f>
        <v>0</v>
      </c>
      <c r="AG144">
        <f>'Analyse détaillée'!BX144</f>
        <v>0</v>
      </c>
      <c r="AH144">
        <f>'Analyse détaillée'!BZ144</f>
        <v>0</v>
      </c>
      <c r="AI144">
        <f>'Analyse détaillée'!CB144</f>
        <v>0</v>
      </c>
      <c r="AJ144">
        <f>'Analyse détaillée'!CD144</f>
        <v>0</v>
      </c>
      <c r="AK144">
        <f>'Analyse détaillée'!CF144</f>
        <v>0</v>
      </c>
      <c r="AL144">
        <f>'Analyse détaillée'!CH144</f>
        <v>0</v>
      </c>
      <c r="AM144">
        <f>'Analyse détaillée'!CJ144</f>
        <v>0</v>
      </c>
      <c r="AN144">
        <f>'Analyse détaillée'!CL144</f>
        <v>0</v>
      </c>
      <c r="AO144">
        <f>'Analyse détaillée'!CN144</f>
        <v>0</v>
      </c>
      <c r="AP144">
        <f>'Analyse détaillée'!CP144</f>
        <v>0.5</v>
      </c>
      <c r="AQ144">
        <f>'Analyse détaillée'!CR144</f>
        <v>0</v>
      </c>
      <c r="AR144">
        <f>'Analyse détaillée'!CV144</f>
        <v>0</v>
      </c>
      <c r="AS144">
        <f>'Analyse détaillée'!CZ144</f>
        <v>0</v>
      </c>
      <c r="AT144">
        <f>'Analyse détaillée'!DB144</f>
        <v>0</v>
      </c>
      <c r="AU144">
        <f>'Analyse détaillée'!DF144</f>
        <v>0</v>
      </c>
      <c r="AV144">
        <f>'Analyse détaillée'!DJ144</f>
        <v>0</v>
      </c>
      <c r="AW144">
        <f>'Analyse détaillée'!DL144</f>
        <v>0</v>
      </c>
      <c r="AX144">
        <f>'Analyse détaillée'!DN144</f>
        <v>0</v>
      </c>
      <c r="AY144">
        <f>'Analyse détaillée'!DP144</f>
        <v>0</v>
      </c>
      <c r="AZ144">
        <f>'Analyse détaillée'!DR144</f>
        <v>0</v>
      </c>
      <c r="BA144">
        <f>'Analyse détaillée'!EB144</f>
        <v>0</v>
      </c>
      <c r="BB144">
        <f>'Analyse détaillée'!EL144</f>
        <v>0</v>
      </c>
      <c r="BC144">
        <f>'Analyse détaillée'!EV144</f>
        <v>0</v>
      </c>
      <c r="BD144">
        <f>'Analyse détaillée'!EX144</f>
        <v>0</v>
      </c>
      <c r="BE144">
        <f>'Analyse détaillée'!EZ144</f>
        <v>0</v>
      </c>
      <c r="BF144">
        <f>'Analyse détaillée'!FB144</f>
        <v>0</v>
      </c>
      <c r="BG144">
        <f>'Analyse détaillée'!FD144</f>
        <v>0</v>
      </c>
      <c r="BH144">
        <f>'Analyse détaillée'!FE144</f>
        <v>1</v>
      </c>
      <c r="BI144">
        <f>'Analyse détaillée'!FG144</f>
        <v>0</v>
      </c>
      <c r="BJ144">
        <f>'Analyse détaillée'!FN144</f>
        <v>0</v>
      </c>
      <c r="BK144">
        <f>'Analyse détaillée'!FR144</f>
        <v>0</v>
      </c>
      <c r="BL144">
        <f>'Analyse détaillée'!FV144</f>
        <v>0</v>
      </c>
      <c r="BM144">
        <f>'Analyse détaillée'!FZ144</f>
        <v>0</v>
      </c>
      <c r="BN144">
        <f>'Analyse détaillée'!GB144</f>
        <v>0</v>
      </c>
      <c r="BO144">
        <f>'Analyse détaillée'!GD144</f>
        <v>0</v>
      </c>
      <c r="BP144">
        <f>'Analyse détaillée'!GF144</f>
        <v>0</v>
      </c>
      <c r="BQ144">
        <f>'Analyse détaillée'!GL144</f>
        <v>0</v>
      </c>
      <c r="BR144">
        <f>'Analyse détaillée'!GN144</f>
        <v>0</v>
      </c>
      <c r="BS144">
        <f>'Analyse détaillée'!GP144</f>
        <v>0</v>
      </c>
      <c r="BT144">
        <f>'Analyse détaillée'!GR144</f>
        <v>0</v>
      </c>
      <c r="BU144">
        <f>'Analyse détaillée'!GT144</f>
        <v>0</v>
      </c>
      <c r="BV144">
        <f>'Analyse détaillée'!GV144</f>
        <v>0</v>
      </c>
      <c r="BW144">
        <f>'Analyse détaillée'!GX144</f>
        <v>0</v>
      </c>
      <c r="BX144">
        <f>'Analyse détaillée'!GZ144</f>
        <v>0</v>
      </c>
      <c r="BY144">
        <f>'Analyse détaillée'!HB144</f>
        <v>0</v>
      </c>
    </row>
    <row r="145" spans="1:77" ht="15.75" x14ac:dyDescent="0.25">
      <c r="A145">
        <f>'Analyse détaillée'!A145</f>
        <v>0</v>
      </c>
      <c r="B145">
        <f>'Analyse détaillée'!B145</f>
        <v>0</v>
      </c>
      <c r="C145">
        <f>'Analyse détaillée'!C145</f>
        <v>0</v>
      </c>
      <c r="D145">
        <f>'Analyse détaillée'!D145</f>
        <v>0</v>
      </c>
      <c r="E145">
        <f>'Analyse détaillée'!E145</f>
        <v>0</v>
      </c>
      <c r="F145">
        <f>'Analyse détaillée'!F145</f>
        <v>143</v>
      </c>
      <c r="G145">
        <f>'Analyse détaillée'!G145</f>
        <v>0</v>
      </c>
      <c r="H145">
        <f>'Analyse détaillée'!L145</f>
        <v>0</v>
      </c>
      <c r="I145">
        <f>'Analyse détaillée'!Q145</f>
        <v>0</v>
      </c>
      <c r="J145">
        <f>'Analyse détaillée'!V145</f>
        <v>0</v>
      </c>
      <c r="K145">
        <f>'Analyse détaillée'!X145</f>
        <v>0</v>
      </c>
      <c r="L145">
        <f>'Analyse détaillée'!Z145</f>
        <v>0</v>
      </c>
      <c r="M145">
        <f>'Analyse détaillée'!AB145</f>
        <v>0</v>
      </c>
      <c r="N145">
        <f>'Analyse détaillée'!AD145</f>
        <v>0</v>
      </c>
      <c r="O145">
        <f>'Analyse détaillée'!AF145</f>
        <v>0</v>
      </c>
      <c r="P145">
        <f>'Analyse détaillée'!AH145</f>
        <v>0</v>
      </c>
      <c r="Q145">
        <f>'Analyse détaillée'!AJ145</f>
        <v>0</v>
      </c>
      <c r="R145">
        <f>'Analyse détaillée'!AJ145</f>
        <v>0</v>
      </c>
      <c r="S145">
        <f>'Analyse détaillée'!AN145</f>
        <v>0</v>
      </c>
      <c r="T145">
        <f>'Analyse détaillée'!AP145</f>
        <v>0</v>
      </c>
      <c r="U145">
        <f>'Analyse détaillée'!AR145</f>
        <v>0.42857142857142855</v>
      </c>
      <c r="V145">
        <f>'Analyse détaillée'!AT145</f>
        <v>0</v>
      </c>
      <c r="W145">
        <f>'Analyse détaillée'!AX145</f>
        <v>0</v>
      </c>
      <c r="X145">
        <f>'Analyse détaillée'!BB145</f>
        <v>0</v>
      </c>
      <c r="Y145">
        <f>'Analyse détaillée'!BD145</f>
        <v>0</v>
      </c>
      <c r="Z145">
        <f>'Analyse détaillée'!BH145</f>
        <v>0</v>
      </c>
      <c r="AA145">
        <f>'Analyse détaillée'!BL145</f>
        <v>0</v>
      </c>
      <c r="AB145">
        <f>'Analyse détaillée'!BN145</f>
        <v>0</v>
      </c>
      <c r="AC145">
        <f>'Analyse détaillée'!BP145</f>
        <v>0</v>
      </c>
      <c r="AD145">
        <f>'Analyse détaillée'!BR145</f>
        <v>0</v>
      </c>
      <c r="AE145">
        <f>'Analyse détaillée'!BT145</f>
        <v>0</v>
      </c>
      <c r="AF145">
        <f>'Analyse détaillée'!BV145</f>
        <v>0</v>
      </c>
      <c r="AG145">
        <f>'Analyse détaillée'!BX145</f>
        <v>0</v>
      </c>
      <c r="AH145">
        <f>'Analyse détaillée'!BZ145</f>
        <v>0</v>
      </c>
      <c r="AI145">
        <f>'Analyse détaillée'!CB145</f>
        <v>0</v>
      </c>
      <c r="AJ145">
        <f>'Analyse détaillée'!CD145</f>
        <v>0</v>
      </c>
      <c r="AK145">
        <f>'Analyse détaillée'!CF145</f>
        <v>0</v>
      </c>
      <c r="AL145">
        <f>'Analyse détaillée'!CH145</f>
        <v>0</v>
      </c>
      <c r="AM145">
        <f>'Analyse détaillée'!CJ145</f>
        <v>0</v>
      </c>
      <c r="AN145">
        <f>'Analyse détaillée'!CL145</f>
        <v>0</v>
      </c>
      <c r="AO145">
        <f>'Analyse détaillée'!CN145</f>
        <v>0</v>
      </c>
      <c r="AP145">
        <f>'Analyse détaillée'!CP145</f>
        <v>0.5</v>
      </c>
      <c r="AQ145">
        <f>'Analyse détaillée'!CR145</f>
        <v>0</v>
      </c>
      <c r="AR145">
        <f>'Analyse détaillée'!CV145</f>
        <v>0</v>
      </c>
      <c r="AS145">
        <f>'Analyse détaillée'!CZ145</f>
        <v>0</v>
      </c>
      <c r="AT145">
        <f>'Analyse détaillée'!DB145</f>
        <v>0</v>
      </c>
      <c r="AU145">
        <f>'Analyse détaillée'!DF145</f>
        <v>0</v>
      </c>
      <c r="AV145">
        <f>'Analyse détaillée'!DJ145</f>
        <v>0</v>
      </c>
      <c r="AW145">
        <f>'Analyse détaillée'!DL145</f>
        <v>0</v>
      </c>
      <c r="AX145">
        <f>'Analyse détaillée'!DN145</f>
        <v>0</v>
      </c>
      <c r="AY145">
        <f>'Analyse détaillée'!DP145</f>
        <v>0</v>
      </c>
      <c r="AZ145">
        <f>'Analyse détaillée'!DR145</f>
        <v>0</v>
      </c>
      <c r="BA145">
        <f>'Analyse détaillée'!EB145</f>
        <v>0</v>
      </c>
      <c r="BB145">
        <f>'Analyse détaillée'!EL145</f>
        <v>0</v>
      </c>
      <c r="BC145">
        <f>'Analyse détaillée'!EV145</f>
        <v>0</v>
      </c>
      <c r="BD145">
        <f>'Analyse détaillée'!EX145</f>
        <v>0</v>
      </c>
      <c r="BE145">
        <f>'Analyse détaillée'!EZ145</f>
        <v>0</v>
      </c>
      <c r="BF145">
        <f>'Analyse détaillée'!FB145</f>
        <v>0</v>
      </c>
      <c r="BG145">
        <f>'Analyse détaillée'!FD145</f>
        <v>0</v>
      </c>
      <c r="BH145">
        <f>'Analyse détaillée'!FE145</f>
        <v>1</v>
      </c>
      <c r="BI145">
        <f>'Analyse détaillée'!FG145</f>
        <v>0</v>
      </c>
      <c r="BJ145">
        <f>'Analyse détaillée'!FN145</f>
        <v>0</v>
      </c>
      <c r="BK145">
        <f>'Analyse détaillée'!FR145</f>
        <v>0</v>
      </c>
      <c r="BL145">
        <f>'Analyse détaillée'!FV145</f>
        <v>0</v>
      </c>
      <c r="BM145">
        <f>'Analyse détaillée'!FZ145</f>
        <v>0</v>
      </c>
      <c r="BN145">
        <f>'Analyse détaillée'!GB145</f>
        <v>0</v>
      </c>
      <c r="BO145">
        <f>'Analyse détaillée'!GD145</f>
        <v>0</v>
      </c>
      <c r="BP145">
        <f>'Analyse détaillée'!GF145</f>
        <v>0</v>
      </c>
      <c r="BQ145">
        <f>'Analyse détaillée'!GL145</f>
        <v>0</v>
      </c>
      <c r="BR145">
        <f>'Analyse détaillée'!GN145</f>
        <v>0</v>
      </c>
      <c r="BS145">
        <f>'Analyse détaillée'!GP145</f>
        <v>0</v>
      </c>
      <c r="BT145">
        <f>'Analyse détaillée'!GR145</f>
        <v>0</v>
      </c>
      <c r="BU145">
        <f>'Analyse détaillée'!GT145</f>
        <v>0</v>
      </c>
      <c r="BV145">
        <f>'Analyse détaillée'!GV145</f>
        <v>0</v>
      </c>
      <c r="BW145">
        <f>'Analyse détaillée'!GX145</f>
        <v>0</v>
      </c>
      <c r="BX145">
        <f>'Analyse détaillée'!GZ145</f>
        <v>0</v>
      </c>
      <c r="BY145">
        <f>'Analyse détaillée'!HB145</f>
        <v>0</v>
      </c>
    </row>
    <row r="146" spans="1:77" ht="15.75" x14ac:dyDescent="0.25">
      <c r="A146">
        <f>'Analyse détaillée'!A146</f>
        <v>0</v>
      </c>
      <c r="B146">
        <f>'Analyse détaillée'!B146</f>
        <v>0</v>
      </c>
      <c r="C146">
        <f>'Analyse détaillée'!C146</f>
        <v>0</v>
      </c>
      <c r="D146">
        <f>'Analyse détaillée'!D146</f>
        <v>0</v>
      </c>
      <c r="E146">
        <f>'Analyse détaillée'!E146</f>
        <v>0</v>
      </c>
      <c r="F146">
        <f>'Analyse détaillée'!F146</f>
        <v>144</v>
      </c>
      <c r="G146">
        <f>'Analyse détaillée'!G146</f>
        <v>0</v>
      </c>
      <c r="H146">
        <f>'Analyse détaillée'!L146</f>
        <v>0</v>
      </c>
      <c r="I146">
        <f>'Analyse détaillée'!Q146</f>
        <v>0</v>
      </c>
      <c r="J146">
        <f>'Analyse détaillée'!V146</f>
        <v>0</v>
      </c>
      <c r="K146">
        <f>'Analyse détaillée'!X146</f>
        <v>0</v>
      </c>
      <c r="L146">
        <f>'Analyse détaillée'!Z146</f>
        <v>0</v>
      </c>
      <c r="M146">
        <f>'Analyse détaillée'!AB146</f>
        <v>0</v>
      </c>
      <c r="N146">
        <f>'Analyse détaillée'!AD146</f>
        <v>0</v>
      </c>
      <c r="O146">
        <f>'Analyse détaillée'!AF146</f>
        <v>0</v>
      </c>
      <c r="P146">
        <f>'Analyse détaillée'!AH146</f>
        <v>0</v>
      </c>
      <c r="Q146">
        <f>'Analyse détaillée'!AJ146</f>
        <v>0</v>
      </c>
      <c r="R146">
        <f>'Analyse détaillée'!AJ146</f>
        <v>0</v>
      </c>
      <c r="S146">
        <f>'Analyse détaillée'!AN146</f>
        <v>0</v>
      </c>
      <c r="T146">
        <f>'Analyse détaillée'!AP146</f>
        <v>0</v>
      </c>
      <c r="U146">
        <f>'Analyse détaillée'!AR146</f>
        <v>0.42857142857142855</v>
      </c>
      <c r="V146">
        <f>'Analyse détaillée'!AT146</f>
        <v>0</v>
      </c>
      <c r="W146">
        <f>'Analyse détaillée'!AX146</f>
        <v>0</v>
      </c>
      <c r="X146">
        <f>'Analyse détaillée'!BB146</f>
        <v>0</v>
      </c>
      <c r="Y146">
        <f>'Analyse détaillée'!BD146</f>
        <v>0</v>
      </c>
      <c r="Z146">
        <f>'Analyse détaillée'!BH146</f>
        <v>0</v>
      </c>
      <c r="AA146">
        <f>'Analyse détaillée'!BL146</f>
        <v>0</v>
      </c>
      <c r="AB146">
        <f>'Analyse détaillée'!BN146</f>
        <v>0</v>
      </c>
      <c r="AC146">
        <f>'Analyse détaillée'!BP146</f>
        <v>0</v>
      </c>
      <c r="AD146">
        <f>'Analyse détaillée'!BR146</f>
        <v>0</v>
      </c>
      <c r="AE146">
        <f>'Analyse détaillée'!BT146</f>
        <v>0</v>
      </c>
      <c r="AF146">
        <f>'Analyse détaillée'!BV146</f>
        <v>0</v>
      </c>
      <c r="AG146">
        <f>'Analyse détaillée'!BX146</f>
        <v>0</v>
      </c>
      <c r="AH146">
        <f>'Analyse détaillée'!BZ146</f>
        <v>0</v>
      </c>
      <c r="AI146">
        <f>'Analyse détaillée'!CB146</f>
        <v>0</v>
      </c>
      <c r="AJ146">
        <f>'Analyse détaillée'!CD146</f>
        <v>0</v>
      </c>
      <c r="AK146">
        <f>'Analyse détaillée'!CF146</f>
        <v>0</v>
      </c>
      <c r="AL146">
        <f>'Analyse détaillée'!CH146</f>
        <v>0</v>
      </c>
      <c r="AM146">
        <f>'Analyse détaillée'!CJ146</f>
        <v>0</v>
      </c>
      <c r="AN146">
        <f>'Analyse détaillée'!CL146</f>
        <v>0</v>
      </c>
      <c r="AO146">
        <f>'Analyse détaillée'!CN146</f>
        <v>0</v>
      </c>
      <c r="AP146">
        <f>'Analyse détaillée'!CP146</f>
        <v>0.5</v>
      </c>
      <c r="AQ146">
        <f>'Analyse détaillée'!CR146</f>
        <v>0</v>
      </c>
      <c r="AR146">
        <f>'Analyse détaillée'!CV146</f>
        <v>0</v>
      </c>
      <c r="AS146">
        <f>'Analyse détaillée'!CZ146</f>
        <v>0</v>
      </c>
      <c r="AT146">
        <f>'Analyse détaillée'!DB146</f>
        <v>0</v>
      </c>
      <c r="AU146">
        <f>'Analyse détaillée'!DF146</f>
        <v>0</v>
      </c>
      <c r="AV146">
        <f>'Analyse détaillée'!DJ146</f>
        <v>0</v>
      </c>
      <c r="AW146">
        <f>'Analyse détaillée'!DL146</f>
        <v>0</v>
      </c>
      <c r="AX146">
        <f>'Analyse détaillée'!DN146</f>
        <v>0</v>
      </c>
      <c r="AY146">
        <f>'Analyse détaillée'!DP146</f>
        <v>0</v>
      </c>
      <c r="AZ146">
        <f>'Analyse détaillée'!DR146</f>
        <v>0</v>
      </c>
      <c r="BA146">
        <f>'Analyse détaillée'!EB146</f>
        <v>0</v>
      </c>
      <c r="BB146">
        <f>'Analyse détaillée'!EL146</f>
        <v>0</v>
      </c>
      <c r="BC146">
        <f>'Analyse détaillée'!EV146</f>
        <v>0</v>
      </c>
      <c r="BD146">
        <f>'Analyse détaillée'!EX146</f>
        <v>0</v>
      </c>
      <c r="BE146">
        <f>'Analyse détaillée'!EZ146</f>
        <v>0</v>
      </c>
      <c r="BF146">
        <f>'Analyse détaillée'!FB146</f>
        <v>0</v>
      </c>
      <c r="BG146">
        <f>'Analyse détaillée'!FD146</f>
        <v>0</v>
      </c>
      <c r="BH146">
        <f>'Analyse détaillée'!FE146</f>
        <v>1</v>
      </c>
      <c r="BI146">
        <f>'Analyse détaillée'!FG146</f>
        <v>0</v>
      </c>
      <c r="BJ146">
        <f>'Analyse détaillée'!FN146</f>
        <v>0</v>
      </c>
      <c r="BK146">
        <f>'Analyse détaillée'!FR146</f>
        <v>0</v>
      </c>
      <c r="BL146">
        <f>'Analyse détaillée'!FV146</f>
        <v>0</v>
      </c>
      <c r="BM146">
        <f>'Analyse détaillée'!FZ146</f>
        <v>0</v>
      </c>
      <c r="BN146">
        <f>'Analyse détaillée'!GB146</f>
        <v>0</v>
      </c>
      <c r="BO146">
        <f>'Analyse détaillée'!GD146</f>
        <v>0</v>
      </c>
      <c r="BP146">
        <f>'Analyse détaillée'!GF146</f>
        <v>0</v>
      </c>
      <c r="BQ146">
        <f>'Analyse détaillée'!GL146</f>
        <v>0</v>
      </c>
      <c r="BR146">
        <f>'Analyse détaillée'!GN146</f>
        <v>0</v>
      </c>
      <c r="BS146">
        <f>'Analyse détaillée'!GP146</f>
        <v>0</v>
      </c>
      <c r="BT146">
        <f>'Analyse détaillée'!GR146</f>
        <v>0</v>
      </c>
      <c r="BU146">
        <f>'Analyse détaillée'!GT146</f>
        <v>0</v>
      </c>
      <c r="BV146">
        <f>'Analyse détaillée'!GV146</f>
        <v>0</v>
      </c>
      <c r="BW146">
        <f>'Analyse détaillée'!GX146</f>
        <v>0</v>
      </c>
      <c r="BX146">
        <f>'Analyse détaillée'!GZ146</f>
        <v>0</v>
      </c>
      <c r="BY146">
        <f>'Analyse détaillée'!HB146</f>
        <v>0</v>
      </c>
    </row>
    <row r="147" spans="1:77" ht="15.75" x14ac:dyDescent="0.25">
      <c r="A147">
        <f>'Analyse détaillée'!A147</f>
        <v>0</v>
      </c>
      <c r="B147">
        <f>'Analyse détaillée'!B147</f>
        <v>0</v>
      </c>
      <c r="C147">
        <f>'Analyse détaillée'!C147</f>
        <v>0</v>
      </c>
      <c r="D147">
        <f>'Analyse détaillée'!D147</f>
        <v>0</v>
      </c>
      <c r="E147">
        <f>'Analyse détaillée'!E147</f>
        <v>0</v>
      </c>
      <c r="F147">
        <f>'Analyse détaillée'!F147</f>
        <v>145</v>
      </c>
      <c r="G147">
        <f>'Analyse détaillée'!G147</f>
        <v>0</v>
      </c>
      <c r="H147">
        <f>'Analyse détaillée'!L147</f>
        <v>0</v>
      </c>
      <c r="I147">
        <f>'Analyse détaillée'!Q147</f>
        <v>0</v>
      </c>
      <c r="J147">
        <f>'Analyse détaillée'!V147</f>
        <v>0</v>
      </c>
      <c r="K147">
        <f>'Analyse détaillée'!X147</f>
        <v>0</v>
      </c>
      <c r="L147">
        <f>'Analyse détaillée'!Z147</f>
        <v>0</v>
      </c>
      <c r="M147">
        <f>'Analyse détaillée'!AB147</f>
        <v>0</v>
      </c>
      <c r="N147">
        <f>'Analyse détaillée'!AD147</f>
        <v>0</v>
      </c>
      <c r="O147">
        <f>'Analyse détaillée'!AF147</f>
        <v>0</v>
      </c>
      <c r="P147">
        <f>'Analyse détaillée'!AH147</f>
        <v>0</v>
      </c>
      <c r="Q147">
        <f>'Analyse détaillée'!AJ147</f>
        <v>0</v>
      </c>
      <c r="R147">
        <f>'Analyse détaillée'!AJ147</f>
        <v>0</v>
      </c>
      <c r="S147">
        <f>'Analyse détaillée'!AN147</f>
        <v>0</v>
      </c>
      <c r="T147">
        <f>'Analyse détaillée'!AP147</f>
        <v>0</v>
      </c>
      <c r="U147">
        <f>'Analyse détaillée'!AR147</f>
        <v>0.42857142857142855</v>
      </c>
      <c r="V147">
        <f>'Analyse détaillée'!AT147</f>
        <v>0</v>
      </c>
      <c r="W147">
        <f>'Analyse détaillée'!AX147</f>
        <v>0</v>
      </c>
      <c r="X147">
        <f>'Analyse détaillée'!BB147</f>
        <v>0</v>
      </c>
      <c r="Y147">
        <f>'Analyse détaillée'!BD147</f>
        <v>0</v>
      </c>
      <c r="Z147">
        <f>'Analyse détaillée'!BH147</f>
        <v>0</v>
      </c>
      <c r="AA147">
        <f>'Analyse détaillée'!BL147</f>
        <v>0</v>
      </c>
      <c r="AB147">
        <f>'Analyse détaillée'!BN147</f>
        <v>0</v>
      </c>
      <c r="AC147">
        <f>'Analyse détaillée'!BP147</f>
        <v>0</v>
      </c>
      <c r="AD147">
        <f>'Analyse détaillée'!BR147</f>
        <v>0</v>
      </c>
      <c r="AE147">
        <f>'Analyse détaillée'!BT147</f>
        <v>0</v>
      </c>
      <c r="AF147">
        <f>'Analyse détaillée'!BV147</f>
        <v>0</v>
      </c>
      <c r="AG147">
        <f>'Analyse détaillée'!BX147</f>
        <v>0</v>
      </c>
      <c r="AH147">
        <f>'Analyse détaillée'!BZ147</f>
        <v>0</v>
      </c>
      <c r="AI147">
        <f>'Analyse détaillée'!CB147</f>
        <v>0</v>
      </c>
      <c r="AJ147">
        <f>'Analyse détaillée'!CD147</f>
        <v>0</v>
      </c>
      <c r="AK147">
        <f>'Analyse détaillée'!CF147</f>
        <v>0</v>
      </c>
      <c r="AL147">
        <f>'Analyse détaillée'!CH147</f>
        <v>0</v>
      </c>
      <c r="AM147">
        <f>'Analyse détaillée'!CJ147</f>
        <v>0</v>
      </c>
      <c r="AN147">
        <f>'Analyse détaillée'!CL147</f>
        <v>0</v>
      </c>
      <c r="AO147">
        <f>'Analyse détaillée'!CN147</f>
        <v>0</v>
      </c>
      <c r="AP147">
        <f>'Analyse détaillée'!CP147</f>
        <v>0.5</v>
      </c>
      <c r="AQ147">
        <f>'Analyse détaillée'!CR147</f>
        <v>0</v>
      </c>
      <c r="AR147">
        <f>'Analyse détaillée'!CV147</f>
        <v>0</v>
      </c>
      <c r="AS147">
        <f>'Analyse détaillée'!CZ147</f>
        <v>0</v>
      </c>
      <c r="AT147">
        <f>'Analyse détaillée'!DB147</f>
        <v>0</v>
      </c>
      <c r="AU147">
        <f>'Analyse détaillée'!DF147</f>
        <v>0</v>
      </c>
      <c r="AV147">
        <f>'Analyse détaillée'!DJ147</f>
        <v>0</v>
      </c>
      <c r="AW147">
        <f>'Analyse détaillée'!DL147</f>
        <v>0</v>
      </c>
      <c r="AX147">
        <f>'Analyse détaillée'!DN147</f>
        <v>0</v>
      </c>
      <c r="AY147">
        <f>'Analyse détaillée'!DP147</f>
        <v>0</v>
      </c>
      <c r="AZ147">
        <f>'Analyse détaillée'!DR147</f>
        <v>0</v>
      </c>
      <c r="BA147">
        <f>'Analyse détaillée'!EB147</f>
        <v>0</v>
      </c>
      <c r="BB147">
        <f>'Analyse détaillée'!EL147</f>
        <v>0</v>
      </c>
      <c r="BC147">
        <f>'Analyse détaillée'!EV147</f>
        <v>0</v>
      </c>
      <c r="BD147">
        <f>'Analyse détaillée'!EX147</f>
        <v>0</v>
      </c>
      <c r="BE147">
        <f>'Analyse détaillée'!EZ147</f>
        <v>0</v>
      </c>
      <c r="BF147">
        <f>'Analyse détaillée'!FB147</f>
        <v>0</v>
      </c>
      <c r="BG147">
        <f>'Analyse détaillée'!FD147</f>
        <v>0</v>
      </c>
      <c r="BH147">
        <f>'Analyse détaillée'!FE147</f>
        <v>1</v>
      </c>
      <c r="BI147">
        <f>'Analyse détaillée'!FG147</f>
        <v>0</v>
      </c>
      <c r="BJ147">
        <f>'Analyse détaillée'!FN147</f>
        <v>0</v>
      </c>
      <c r="BK147">
        <f>'Analyse détaillée'!FR147</f>
        <v>0</v>
      </c>
      <c r="BL147">
        <f>'Analyse détaillée'!FV147</f>
        <v>0</v>
      </c>
      <c r="BM147">
        <f>'Analyse détaillée'!FZ147</f>
        <v>0</v>
      </c>
      <c r="BN147">
        <f>'Analyse détaillée'!GB147</f>
        <v>0</v>
      </c>
      <c r="BO147">
        <f>'Analyse détaillée'!GD147</f>
        <v>0</v>
      </c>
      <c r="BP147">
        <f>'Analyse détaillée'!GF147</f>
        <v>0</v>
      </c>
      <c r="BQ147">
        <f>'Analyse détaillée'!GL147</f>
        <v>0</v>
      </c>
      <c r="BR147">
        <f>'Analyse détaillée'!GN147</f>
        <v>0</v>
      </c>
      <c r="BS147">
        <f>'Analyse détaillée'!GP147</f>
        <v>0</v>
      </c>
      <c r="BT147">
        <f>'Analyse détaillée'!GR147</f>
        <v>0</v>
      </c>
      <c r="BU147">
        <f>'Analyse détaillée'!GT147</f>
        <v>0</v>
      </c>
      <c r="BV147">
        <f>'Analyse détaillée'!GV147</f>
        <v>0</v>
      </c>
      <c r="BW147">
        <f>'Analyse détaillée'!GX147</f>
        <v>0</v>
      </c>
      <c r="BX147">
        <f>'Analyse détaillée'!GZ147</f>
        <v>0</v>
      </c>
      <c r="BY147">
        <f>'Analyse détaillée'!HB147</f>
        <v>0</v>
      </c>
    </row>
    <row r="148" spans="1:77" ht="15.75" x14ac:dyDescent="0.25">
      <c r="A148">
        <f>'Analyse détaillée'!A148</f>
        <v>0</v>
      </c>
      <c r="B148">
        <f>'Analyse détaillée'!B148</f>
        <v>0</v>
      </c>
      <c r="C148">
        <f>'Analyse détaillée'!C148</f>
        <v>0</v>
      </c>
      <c r="D148">
        <f>'Analyse détaillée'!D148</f>
        <v>0</v>
      </c>
      <c r="E148">
        <f>'Analyse détaillée'!E148</f>
        <v>0</v>
      </c>
      <c r="F148">
        <f>'Analyse détaillée'!F148</f>
        <v>146</v>
      </c>
      <c r="G148">
        <f>'Analyse détaillée'!G148</f>
        <v>0</v>
      </c>
      <c r="H148">
        <f>'Analyse détaillée'!L148</f>
        <v>0</v>
      </c>
      <c r="I148">
        <f>'Analyse détaillée'!Q148</f>
        <v>0</v>
      </c>
      <c r="J148">
        <f>'Analyse détaillée'!V148</f>
        <v>0</v>
      </c>
      <c r="K148">
        <f>'Analyse détaillée'!X148</f>
        <v>0</v>
      </c>
      <c r="L148">
        <f>'Analyse détaillée'!Z148</f>
        <v>0</v>
      </c>
      <c r="M148">
        <f>'Analyse détaillée'!AB148</f>
        <v>0</v>
      </c>
      <c r="N148">
        <f>'Analyse détaillée'!AD148</f>
        <v>0</v>
      </c>
      <c r="O148">
        <f>'Analyse détaillée'!AF148</f>
        <v>0</v>
      </c>
      <c r="P148">
        <f>'Analyse détaillée'!AH148</f>
        <v>0</v>
      </c>
      <c r="Q148">
        <f>'Analyse détaillée'!AJ148</f>
        <v>0</v>
      </c>
      <c r="R148">
        <f>'Analyse détaillée'!AJ148</f>
        <v>0</v>
      </c>
      <c r="S148">
        <f>'Analyse détaillée'!AN148</f>
        <v>0</v>
      </c>
      <c r="T148">
        <f>'Analyse détaillée'!AP148</f>
        <v>0</v>
      </c>
      <c r="U148">
        <f>'Analyse détaillée'!AR148</f>
        <v>0.42857142857142855</v>
      </c>
      <c r="V148">
        <f>'Analyse détaillée'!AT148</f>
        <v>0</v>
      </c>
      <c r="W148">
        <f>'Analyse détaillée'!AX148</f>
        <v>0</v>
      </c>
      <c r="X148">
        <f>'Analyse détaillée'!BB148</f>
        <v>0</v>
      </c>
      <c r="Y148">
        <f>'Analyse détaillée'!BD148</f>
        <v>0</v>
      </c>
      <c r="Z148">
        <f>'Analyse détaillée'!BH148</f>
        <v>0</v>
      </c>
      <c r="AA148">
        <f>'Analyse détaillée'!BL148</f>
        <v>0</v>
      </c>
      <c r="AB148">
        <f>'Analyse détaillée'!BN148</f>
        <v>0</v>
      </c>
      <c r="AC148">
        <f>'Analyse détaillée'!BP148</f>
        <v>0</v>
      </c>
      <c r="AD148">
        <f>'Analyse détaillée'!BR148</f>
        <v>0</v>
      </c>
      <c r="AE148">
        <f>'Analyse détaillée'!BT148</f>
        <v>0</v>
      </c>
      <c r="AF148">
        <f>'Analyse détaillée'!BV148</f>
        <v>0</v>
      </c>
      <c r="AG148">
        <f>'Analyse détaillée'!BX148</f>
        <v>0</v>
      </c>
      <c r="AH148">
        <f>'Analyse détaillée'!BZ148</f>
        <v>0</v>
      </c>
      <c r="AI148">
        <f>'Analyse détaillée'!CB148</f>
        <v>0</v>
      </c>
      <c r="AJ148">
        <f>'Analyse détaillée'!CD148</f>
        <v>0</v>
      </c>
      <c r="AK148">
        <f>'Analyse détaillée'!CF148</f>
        <v>0</v>
      </c>
      <c r="AL148">
        <f>'Analyse détaillée'!CH148</f>
        <v>0</v>
      </c>
      <c r="AM148">
        <f>'Analyse détaillée'!CJ148</f>
        <v>0</v>
      </c>
      <c r="AN148">
        <f>'Analyse détaillée'!CL148</f>
        <v>0</v>
      </c>
      <c r="AO148">
        <f>'Analyse détaillée'!CN148</f>
        <v>0</v>
      </c>
      <c r="AP148">
        <f>'Analyse détaillée'!CP148</f>
        <v>0.5</v>
      </c>
      <c r="AQ148">
        <f>'Analyse détaillée'!CR148</f>
        <v>0</v>
      </c>
      <c r="AR148">
        <f>'Analyse détaillée'!CV148</f>
        <v>0</v>
      </c>
      <c r="AS148">
        <f>'Analyse détaillée'!CZ148</f>
        <v>0</v>
      </c>
      <c r="AT148">
        <f>'Analyse détaillée'!DB148</f>
        <v>0</v>
      </c>
      <c r="AU148">
        <f>'Analyse détaillée'!DF148</f>
        <v>0</v>
      </c>
      <c r="AV148">
        <f>'Analyse détaillée'!DJ148</f>
        <v>0</v>
      </c>
      <c r="AW148">
        <f>'Analyse détaillée'!DL148</f>
        <v>0</v>
      </c>
      <c r="AX148">
        <f>'Analyse détaillée'!DN148</f>
        <v>0</v>
      </c>
      <c r="AY148">
        <f>'Analyse détaillée'!DP148</f>
        <v>0</v>
      </c>
      <c r="AZ148">
        <f>'Analyse détaillée'!DR148</f>
        <v>0</v>
      </c>
      <c r="BA148">
        <f>'Analyse détaillée'!EB148</f>
        <v>0</v>
      </c>
      <c r="BB148">
        <f>'Analyse détaillée'!EL148</f>
        <v>0</v>
      </c>
      <c r="BC148">
        <f>'Analyse détaillée'!EV148</f>
        <v>0</v>
      </c>
      <c r="BD148">
        <f>'Analyse détaillée'!EX148</f>
        <v>0</v>
      </c>
      <c r="BE148">
        <f>'Analyse détaillée'!EZ148</f>
        <v>0</v>
      </c>
      <c r="BF148">
        <f>'Analyse détaillée'!FB148</f>
        <v>0</v>
      </c>
      <c r="BG148">
        <f>'Analyse détaillée'!FD148</f>
        <v>0</v>
      </c>
      <c r="BH148">
        <f>'Analyse détaillée'!FE148</f>
        <v>1</v>
      </c>
      <c r="BI148">
        <f>'Analyse détaillée'!FG148</f>
        <v>0</v>
      </c>
      <c r="BJ148">
        <f>'Analyse détaillée'!FN148</f>
        <v>0</v>
      </c>
      <c r="BK148">
        <f>'Analyse détaillée'!FR148</f>
        <v>0</v>
      </c>
      <c r="BL148">
        <f>'Analyse détaillée'!FV148</f>
        <v>0</v>
      </c>
      <c r="BM148">
        <f>'Analyse détaillée'!FZ148</f>
        <v>0</v>
      </c>
      <c r="BN148">
        <f>'Analyse détaillée'!GB148</f>
        <v>0</v>
      </c>
      <c r="BO148">
        <f>'Analyse détaillée'!GD148</f>
        <v>0</v>
      </c>
      <c r="BP148">
        <f>'Analyse détaillée'!GF148</f>
        <v>0</v>
      </c>
      <c r="BQ148">
        <f>'Analyse détaillée'!GL148</f>
        <v>0</v>
      </c>
      <c r="BR148">
        <f>'Analyse détaillée'!GN148</f>
        <v>0</v>
      </c>
      <c r="BS148">
        <f>'Analyse détaillée'!GP148</f>
        <v>0</v>
      </c>
      <c r="BT148">
        <f>'Analyse détaillée'!GR148</f>
        <v>0</v>
      </c>
      <c r="BU148">
        <f>'Analyse détaillée'!GT148</f>
        <v>0</v>
      </c>
      <c r="BV148">
        <f>'Analyse détaillée'!GV148</f>
        <v>0</v>
      </c>
      <c r="BW148">
        <f>'Analyse détaillée'!GX148</f>
        <v>0</v>
      </c>
      <c r="BX148">
        <f>'Analyse détaillée'!GZ148</f>
        <v>0</v>
      </c>
      <c r="BY148">
        <f>'Analyse détaillée'!HB148</f>
        <v>0</v>
      </c>
    </row>
    <row r="149" spans="1:77" ht="15.75" x14ac:dyDescent="0.25">
      <c r="A149">
        <f>'Analyse détaillée'!A149</f>
        <v>0</v>
      </c>
      <c r="B149">
        <f>'Analyse détaillée'!B149</f>
        <v>0</v>
      </c>
      <c r="C149">
        <f>'Analyse détaillée'!C149</f>
        <v>0</v>
      </c>
      <c r="D149">
        <f>'Analyse détaillée'!D149</f>
        <v>0</v>
      </c>
      <c r="E149">
        <f>'Analyse détaillée'!E149</f>
        <v>0</v>
      </c>
      <c r="F149">
        <f>'Analyse détaillée'!F149</f>
        <v>147</v>
      </c>
      <c r="G149">
        <f>'Analyse détaillée'!G149</f>
        <v>0</v>
      </c>
      <c r="H149">
        <f>'Analyse détaillée'!L149</f>
        <v>0</v>
      </c>
      <c r="I149">
        <f>'Analyse détaillée'!Q149</f>
        <v>0</v>
      </c>
      <c r="J149">
        <f>'Analyse détaillée'!V149</f>
        <v>0</v>
      </c>
      <c r="K149">
        <f>'Analyse détaillée'!X149</f>
        <v>0</v>
      </c>
      <c r="L149">
        <f>'Analyse détaillée'!Z149</f>
        <v>0</v>
      </c>
      <c r="M149">
        <f>'Analyse détaillée'!AB149</f>
        <v>0</v>
      </c>
      <c r="N149">
        <f>'Analyse détaillée'!AD149</f>
        <v>0</v>
      </c>
      <c r="O149">
        <f>'Analyse détaillée'!AF149</f>
        <v>0</v>
      </c>
      <c r="P149">
        <f>'Analyse détaillée'!AH149</f>
        <v>0</v>
      </c>
      <c r="Q149">
        <f>'Analyse détaillée'!AJ149</f>
        <v>0</v>
      </c>
      <c r="R149">
        <f>'Analyse détaillée'!AJ149</f>
        <v>0</v>
      </c>
      <c r="S149">
        <f>'Analyse détaillée'!AN149</f>
        <v>0</v>
      </c>
      <c r="T149">
        <f>'Analyse détaillée'!AP149</f>
        <v>0</v>
      </c>
      <c r="U149">
        <f>'Analyse détaillée'!AR149</f>
        <v>0.42857142857142855</v>
      </c>
      <c r="V149">
        <f>'Analyse détaillée'!AT149</f>
        <v>0</v>
      </c>
      <c r="W149">
        <f>'Analyse détaillée'!AX149</f>
        <v>0</v>
      </c>
      <c r="X149">
        <f>'Analyse détaillée'!BB149</f>
        <v>0</v>
      </c>
      <c r="Y149">
        <f>'Analyse détaillée'!BD149</f>
        <v>0</v>
      </c>
      <c r="Z149">
        <f>'Analyse détaillée'!BH149</f>
        <v>0</v>
      </c>
      <c r="AA149">
        <f>'Analyse détaillée'!BL149</f>
        <v>0</v>
      </c>
      <c r="AB149">
        <f>'Analyse détaillée'!BN149</f>
        <v>0</v>
      </c>
      <c r="AC149">
        <f>'Analyse détaillée'!BP149</f>
        <v>0</v>
      </c>
      <c r="AD149">
        <f>'Analyse détaillée'!BR149</f>
        <v>0</v>
      </c>
      <c r="AE149">
        <f>'Analyse détaillée'!BT149</f>
        <v>0</v>
      </c>
      <c r="AF149">
        <f>'Analyse détaillée'!BV149</f>
        <v>0</v>
      </c>
      <c r="AG149">
        <f>'Analyse détaillée'!BX149</f>
        <v>0</v>
      </c>
      <c r="AH149">
        <f>'Analyse détaillée'!BZ149</f>
        <v>0</v>
      </c>
      <c r="AI149">
        <f>'Analyse détaillée'!CB149</f>
        <v>0</v>
      </c>
      <c r="AJ149">
        <f>'Analyse détaillée'!CD149</f>
        <v>0</v>
      </c>
      <c r="AK149">
        <f>'Analyse détaillée'!CF149</f>
        <v>0</v>
      </c>
      <c r="AL149">
        <f>'Analyse détaillée'!CH149</f>
        <v>0</v>
      </c>
      <c r="AM149">
        <f>'Analyse détaillée'!CJ149</f>
        <v>0</v>
      </c>
      <c r="AN149">
        <f>'Analyse détaillée'!CL149</f>
        <v>0</v>
      </c>
      <c r="AO149">
        <f>'Analyse détaillée'!CN149</f>
        <v>0</v>
      </c>
      <c r="AP149">
        <f>'Analyse détaillée'!CP149</f>
        <v>0.5</v>
      </c>
      <c r="AQ149">
        <f>'Analyse détaillée'!CR149</f>
        <v>0</v>
      </c>
      <c r="AR149">
        <f>'Analyse détaillée'!CV149</f>
        <v>0</v>
      </c>
      <c r="AS149">
        <f>'Analyse détaillée'!CZ149</f>
        <v>0</v>
      </c>
      <c r="AT149">
        <f>'Analyse détaillée'!DB149</f>
        <v>0</v>
      </c>
      <c r="AU149">
        <f>'Analyse détaillée'!DF149</f>
        <v>0</v>
      </c>
      <c r="AV149">
        <f>'Analyse détaillée'!DJ149</f>
        <v>0</v>
      </c>
      <c r="AW149">
        <f>'Analyse détaillée'!DL149</f>
        <v>0</v>
      </c>
      <c r="AX149">
        <f>'Analyse détaillée'!DN149</f>
        <v>0</v>
      </c>
      <c r="AY149">
        <f>'Analyse détaillée'!DP149</f>
        <v>0</v>
      </c>
      <c r="AZ149">
        <f>'Analyse détaillée'!DR149</f>
        <v>0</v>
      </c>
      <c r="BA149">
        <f>'Analyse détaillée'!EB149</f>
        <v>0</v>
      </c>
      <c r="BB149">
        <f>'Analyse détaillée'!EL149</f>
        <v>0</v>
      </c>
      <c r="BC149">
        <f>'Analyse détaillée'!EV149</f>
        <v>0</v>
      </c>
      <c r="BD149">
        <f>'Analyse détaillée'!EX149</f>
        <v>0</v>
      </c>
      <c r="BE149">
        <f>'Analyse détaillée'!EZ149</f>
        <v>0</v>
      </c>
      <c r="BF149">
        <f>'Analyse détaillée'!FB149</f>
        <v>0</v>
      </c>
      <c r="BG149">
        <f>'Analyse détaillée'!FD149</f>
        <v>0</v>
      </c>
      <c r="BH149">
        <f>'Analyse détaillée'!FE149</f>
        <v>1</v>
      </c>
      <c r="BI149">
        <f>'Analyse détaillée'!FG149</f>
        <v>0</v>
      </c>
      <c r="BJ149">
        <f>'Analyse détaillée'!FN149</f>
        <v>0</v>
      </c>
      <c r="BK149">
        <f>'Analyse détaillée'!FR149</f>
        <v>0</v>
      </c>
      <c r="BL149">
        <f>'Analyse détaillée'!FV149</f>
        <v>0</v>
      </c>
      <c r="BM149">
        <f>'Analyse détaillée'!FZ149</f>
        <v>0</v>
      </c>
      <c r="BN149">
        <f>'Analyse détaillée'!GB149</f>
        <v>0</v>
      </c>
      <c r="BO149">
        <f>'Analyse détaillée'!GD149</f>
        <v>0</v>
      </c>
      <c r="BP149">
        <f>'Analyse détaillée'!GF149</f>
        <v>0</v>
      </c>
      <c r="BQ149">
        <f>'Analyse détaillée'!GL149</f>
        <v>0</v>
      </c>
      <c r="BR149">
        <f>'Analyse détaillée'!GN149</f>
        <v>0</v>
      </c>
      <c r="BS149">
        <f>'Analyse détaillée'!GP149</f>
        <v>0</v>
      </c>
      <c r="BT149">
        <f>'Analyse détaillée'!GR149</f>
        <v>0</v>
      </c>
      <c r="BU149">
        <f>'Analyse détaillée'!GT149</f>
        <v>0</v>
      </c>
      <c r="BV149">
        <f>'Analyse détaillée'!GV149</f>
        <v>0</v>
      </c>
      <c r="BW149">
        <f>'Analyse détaillée'!GX149</f>
        <v>0</v>
      </c>
      <c r="BX149">
        <f>'Analyse détaillée'!GZ149</f>
        <v>0</v>
      </c>
      <c r="BY149">
        <f>'Analyse détaillée'!HB149</f>
        <v>0</v>
      </c>
    </row>
    <row r="150" spans="1:77" ht="15.75" x14ac:dyDescent="0.25">
      <c r="A150">
        <f>'Analyse détaillée'!A150</f>
        <v>0</v>
      </c>
      <c r="B150">
        <f>'Analyse détaillée'!B150</f>
        <v>0</v>
      </c>
      <c r="C150">
        <f>'Analyse détaillée'!C150</f>
        <v>0</v>
      </c>
      <c r="D150">
        <f>'Analyse détaillée'!D150</f>
        <v>0</v>
      </c>
      <c r="E150">
        <f>'Analyse détaillée'!E150</f>
        <v>0</v>
      </c>
      <c r="F150">
        <f>'Analyse détaillée'!F150</f>
        <v>148</v>
      </c>
      <c r="G150">
        <f>'Analyse détaillée'!G150</f>
        <v>0</v>
      </c>
      <c r="H150">
        <f>'Analyse détaillée'!L150</f>
        <v>0</v>
      </c>
      <c r="I150">
        <f>'Analyse détaillée'!Q150</f>
        <v>0</v>
      </c>
      <c r="J150">
        <f>'Analyse détaillée'!V150</f>
        <v>0</v>
      </c>
      <c r="K150">
        <f>'Analyse détaillée'!X150</f>
        <v>0</v>
      </c>
      <c r="L150">
        <f>'Analyse détaillée'!Z150</f>
        <v>0</v>
      </c>
      <c r="M150">
        <f>'Analyse détaillée'!AB150</f>
        <v>0</v>
      </c>
      <c r="N150">
        <f>'Analyse détaillée'!AD150</f>
        <v>0</v>
      </c>
      <c r="O150">
        <f>'Analyse détaillée'!AF150</f>
        <v>0</v>
      </c>
      <c r="P150">
        <f>'Analyse détaillée'!AH150</f>
        <v>0</v>
      </c>
      <c r="Q150">
        <f>'Analyse détaillée'!AJ150</f>
        <v>0</v>
      </c>
      <c r="R150">
        <f>'Analyse détaillée'!AJ150</f>
        <v>0</v>
      </c>
      <c r="S150">
        <f>'Analyse détaillée'!AN150</f>
        <v>0</v>
      </c>
      <c r="T150">
        <f>'Analyse détaillée'!AP150</f>
        <v>0</v>
      </c>
      <c r="U150">
        <f>'Analyse détaillée'!AR150</f>
        <v>0.42857142857142855</v>
      </c>
      <c r="V150">
        <f>'Analyse détaillée'!AT150</f>
        <v>0</v>
      </c>
      <c r="W150">
        <f>'Analyse détaillée'!AX150</f>
        <v>0</v>
      </c>
      <c r="X150">
        <f>'Analyse détaillée'!BB150</f>
        <v>0</v>
      </c>
      <c r="Y150">
        <f>'Analyse détaillée'!BD150</f>
        <v>0</v>
      </c>
      <c r="Z150">
        <f>'Analyse détaillée'!BH150</f>
        <v>0</v>
      </c>
      <c r="AA150">
        <f>'Analyse détaillée'!BL150</f>
        <v>0</v>
      </c>
      <c r="AB150">
        <f>'Analyse détaillée'!BN150</f>
        <v>0</v>
      </c>
      <c r="AC150">
        <f>'Analyse détaillée'!BP150</f>
        <v>0</v>
      </c>
      <c r="AD150">
        <f>'Analyse détaillée'!BR150</f>
        <v>0</v>
      </c>
      <c r="AE150">
        <f>'Analyse détaillée'!BT150</f>
        <v>0</v>
      </c>
      <c r="AF150">
        <f>'Analyse détaillée'!BV150</f>
        <v>0</v>
      </c>
      <c r="AG150">
        <f>'Analyse détaillée'!BX150</f>
        <v>0</v>
      </c>
      <c r="AH150">
        <f>'Analyse détaillée'!BZ150</f>
        <v>0</v>
      </c>
      <c r="AI150">
        <f>'Analyse détaillée'!CB150</f>
        <v>0</v>
      </c>
      <c r="AJ150">
        <f>'Analyse détaillée'!CD150</f>
        <v>0</v>
      </c>
      <c r="AK150">
        <f>'Analyse détaillée'!CF150</f>
        <v>0</v>
      </c>
      <c r="AL150">
        <f>'Analyse détaillée'!CH150</f>
        <v>0</v>
      </c>
      <c r="AM150">
        <f>'Analyse détaillée'!CJ150</f>
        <v>0</v>
      </c>
      <c r="AN150">
        <f>'Analyse détaillée'!CL150</f>
        <v>0</v>
      </c>
      <c r="AO150">
        <f>'Analyse détaillée'!CN150</f>
        <v>0</v>
      </c>
      <c r="AP150">
        <f>'Analyse détaillée'!CP150</f>
        <v>0.5</v>
      </c>
      <c r="AQ150">
        <f>'Analyse détaillée'!CR150</f>
        <v>0</v>
      </c>
      <c r="AR150">
        <f>'Analyse détaillée'!CV150</f>
        <v>0</v>
      </c>
      <c r="AS150">
        <f>'Analyse détaillée'!CZ150</f>
        <v>0</v>
      </c>
      <c r="AT150">
        <f>'Analyse détaillée'!DB150</f>
        <v>0</v>
      </c>
      <c r="AU150">
        <f>'Analyse détaillée'!DF150</f>
        <v>0</v>
      </c>
      <c r="AV150">
        <f>'Analyse détaillée'!DJ150</f>
        <v>0</v>
      </c>
      <c r="AW150">
        <f>'Analyse détaillée'!DL150</f>
        <v>0</v>
      </c>
      <c r="AX150">
        <f>'Analyse détaillée'!DN150</f>
        <v>0</v>
      </c>
      <c r="AY150">
        <f>'Analyse détaillée'!DP150</f>
        <v>0</v>
      </c>
      <c r="AZ150">
        <f>'Analyse détaillée'!DR150</f>
        <v>0</v>
      </c>
      <c r="BA150">
        <f>'Analyse détaillée'!EB150</f>
        <v>0</v>
      </c>
      <c r="BB150">
        <f>'Analyse détaillée'!EL150</f>
        <v>0</v>
      </c>
      <c r="BC150">
        <f>'Analyse détaillée'!EV150</f>
        <v>0</v>
      </c>
      <c r="BD150">
        <f>'Analyse détaillée'!EX150</f>
        <v>0</v>
      </c>
      <c r="BE150">
        <f>'Analyse détaillée'!EZ150</f>
        <v>0</v>
      </c>
      <c r="BF150">
        <f>'Analyse détaillée'!FB150</f>
        <v>0</v>
      </c>
      <c r="BG150">
        <f>'Analyse détaillée'!FD150</f>
        <v>0</v>
      </c>
      <c r="BH150">
        <f>'Analyse détaillée'!FE150</f>
        <v>1</v>
      </c>
      <c r="BI150">
        <f>'Analyse détaillée'!FG150</f>
        <v>0</v>
      </c>
      <c r="BJ150">
        <f>'Analyse détaillée'!FN150</f>
        <v>0</v>
      </c>
      <c r="BK150">
        <f>'Analyse détaillée'!FR150</f>
        <v>0</v>
      </c>
      <c r="BL150">
        <f>'Analyse détaillée'!FV150</f>
        <v>0</v>
      </c>
      <c r="BM150">
        <f>'Analyse détaillée'!FZ150</f>
        <v>0</v>
      </c>
      <c r="BN150">
        <f>'Analyse détaillée'!GB150</f>
        <v>0</v>
      </c>
      <c r="BO150">
        <f>'Analyse détaillée'!GD150</f>
        <v>0</v>
      </c>
      <c r="BP150">
        <f>'Analyse détaillée'!GF150</f>
        <v>0</v>
      </c>
      <c r="BQ150">
        <f>'Analyse détaillée'!GL150</f>
        <v>0</v>
      </c>
      <c r="BR150">
        <f>'Analyse détaillée'!GN150</f>
        <v>0</v>
      </c>
      <c r="BS150">
        <f>'Analyse détaillée'!GP150</f>
        <v>0</v>
      </c>
      <c r="BT150">
        <f>'Analyse détaillée'!GR150</f>
        <v>0</v>
      </c>
      <c r="BU150">
        <f>'Analyse détaillée'!GT150</f>
        <v>0</v>
      </c>
      <c r="BV150">
        <f>'Analyse détaillée'!GV150</f>
        <v>0</v>
      </c>
      <c r="BW150">
        <f>'Analyse détaillée'!GX150</f>
        <v>0</v>
      </c>
      <c r="BX150">
        <f>'Analyse détaillée'!GZ150</f>
        <v>0</v>
      </c>
      <c r="BY150">
        <f>'Analyse détaillée'!HB150</f>
        <v>0</v>
      </c>
    </row>
    <row r="151" spans="1:77" ht="15.75" x14ac:dyDescent="0.25">
      <c r="A151">
        <f>'Analyse détaillée'!A151</f>
        <v>0</v>
      </c>
      <c r="B151">
        <f>'Analyse détaillée'!B151</f>
        <v>0</v>
      </c>
      <c r="C151">
        <f>'Analyse détaillée'!C151</f>
        <v>0</v>
      </c>
      <c r="D151">
        <f>'Analyse détaillée'!D151</f>
        <v>0</v>
      </c>
      <c r="E151">
        <f>'Analyse détaillée'!E151</f>
        <v>0</v>
      </c>
      <c r="F151">
        <f>'Analyse détaillée'!F151</f>
        <v>149</v>
      </c>
      <c r="G151">
        <f>'Analyse détaillée'!G151</f>
        <v>0</v>
      </c>
      <c r="H151">
        <f>'Analyse détaillée'!L151</f>
        <v>0</v>
      </c>
      <c r="I151">
        <f>'Analyse détaillée'!Q151</f>
        <v>0</v>
      </c>
      <c r="J151">
        <f>'Analyse détaillée'!V151</f>
        <v>0</v>
      </c>
      <c r="K151">
        <f>'Analyse détaillée'!X151</f>
        <v>0</v>
      </c>
      <c r="L151">
        <f>'Analyse détaillée'!Z151</f>
        <v>0</v>
      </c>
      <c r="M151">
        <f>'Analyse détaillée'!AB151</f>
        <v>0</v>
      </c>
      <c r="N151">
        <f>'Analyse détaillée'!AD151</f>
        <v>0</v>
      </c>
      <c r="O151">
        <f>'Analyse détaillée'!AF151</f>
        <v>0</v>
      </c>
      <c r="P151">
        <f>'Analyse détaillée'!AH151</f>
        <v>0</v>
      </c>
      <c r="Q151">
        <f>'Analyse détaillée'!AJ151</f>
        <v>0</v>
      </c>
      <c r="R151">
        <f>'Analyse détaillée'!AJ151</f>
        <v>0</v>
      </c>
      <c r="S151">
        <f>'Analyse détaillée'!AN151</f>
        <v>0</v>
      </c>
      <c r="T151">
        <f>'Analyse détaillée'!AP151</f>
        <v>0</v>
      </c>
      <c r="U151">
        <f>'Analyse détaillée'!AR151</f>
        <v>0.42857142857142855</v>
      </c>
      <c r="V151">
        <f>'Analyse détaillée'!AT151</f>
        <v>0</v>
      </c>
      <c r="W151">
        <f>'Analyse détaillée'!AX151</f>
        <v>0</v>
      </c>
      <c r="X151">
        <f>'Analyse détaillée'!BB151</f>
        <v>0</v>
      </c>
      <c r="Y151">
        <f>'Analyse détaillée'!BD151</f>
        <v>0</v>
      </c>
      <c r="Z151">
        <f>'Analyse détaillée'!BH151</f>
        <v>0</v>
      </c>
      <c r="AA151">
        <f>'Analyse détaillée'!BL151</f>
        <v>0</v>
      </c>
      <c r="AB151">
        <f>'Analyse détaillée'!BN151</f>
        <v>0</v>
      </c>
      <c r="AC151">
        <f>'Analyse détaillée'!BP151</f>
        <v>0</v>
      </c>
      <c r="AD151">
        <f>'Analyse détaillée'!BR151</f>
        <v>0</v>
      </c>
      <c r="AE151">
        <f>'Analyse détaillée'!BT151</f>
        <v>0</v>
      </c>
      <c r="AF151">
        <f>'Analyse détaillée'!BV151</f>
        <v>0</v>
      </c>
      <c r="AG151">
        <f>'Analyse détaillée'!BX151</f>
        <v>0</v>
      </c>
      <c r="AH151">
        <f>'Analyse détaillée'!BZ151</f>
        <v>0</v>
      </c>
      <c r="AI151">
        <f>'Analyse détaillée'!CB151</f>
        <v>0</v>
      </c>
      <c r="AJ151">
        <f>'Analyse détaillée'!CD151</f>
        <v>0</v>
      </c>
      <c r="AK151">
        <f>'Analyse détaillée'!CF151</f>
        <v>0</v>
      </c>
      <c r="AL151">
        <f>'Analyse détaillée'!CH151</f>
        <v>0</v>
      </c>
      <c r="AM151">
        <f>'Analyse détaillée'!CJ151</f>
        <v>0</v>
      </c>
      <c r="AN151">
        <f>'Analyse détaillée'!CL151</f>
        <v>0</v>
      </c>
      <c r="AO151">
        <f>'Analyse détaillée'!CN151</f>
        <v>0</v>
      </c>
      <c r="AP151">
        <f>'Analyse détaillée'!CP151</f>
        <v>0.5</v>
      </c>
      <c r="AQ151">
        <f>'Analyse détaillée'!CR151</f>
        <v>0</v>
      </c>
      <c r="AR151">
        <f>'Analyse détaillée'!CV151</f>
        <v>0</v>
      </c>
      <c r="AS151">
        <f>'Analyse détaillée'!CZ151</f>
        <v>0</v>
      </c>
      <c r="AT151">
        <f>'Analyse détaillée'!DB151</f>
        <v>0</v>
      </c>
      <c r="AU151">
        <f>'Analyse détaillée'!DF151</f>
        <v>0</v>
      </c>
      <c r="AV151">
        <f>'Analyse détaillée'!DJ151</f>
        <v>0</v>
      </c>
      <c r="AW151">
        <f>'Analyse détaillée'!DL151</f>
        <v>0</v>
      </c>
      <c r="AX151">
        <f>'Analyse détaillée'!DN151</f>
        <v>0</v>
      </c>
      <c r="AY151">
        <f>'Analyse détaillée'!DP151</f>
        <v>0</v>
      </c>
      <c r="AZ151">
        <f>'Analyse détaillée'!DR151</f>
        <v>0</v>
      </c>
      <c r="BA151">
        <f>'Analyse détaillée'!EB151</f>
        <v>0</v>
      </c>
      <c r="BB151">
        <f>'Analyse détaillée'!EL151</f>
        <v>0</v>
      </c>
      <c r="BC151">
        <f>'Analyse détaillée'!EV151</f>
        <v>0</v>
      </c>
      <c r="BD151">
        <f>'Analyse détaillée'!EX151</f>
        <v>0</v>
      </c>
      <c r="BE151">
        <f>'Analyse détaillée'!EZ151</f>
        <v>0</v>
      </c>
      <c r="BF151">
        <f>'Analyse détaillée'!FB151</f>
        <v>0</v>
      </c>
      <c r="BG151">
        <f>'Analyse détaillée'!FD151</f>
        <v>0</v>
      </c>
      <c r="BH151">
        <f>'Analyse détaillée'!FE151</f>
        <v>1</v>
      </c>
      <c r="BI151">
        <f>'Analyse détaillée'!FG151</f>
        <v>0</v>
      </c>
      <c r="BJ151">
        <f>'Analyse détaillée'!FN151</f>
        <v>0</v>
      </c>
      <c r="BK151">
        <f>'Analyse détaillée'!FR151</f>
        <v>0</v>
      </c>
      <c r="BL151">
        <f>'Analyse détaillée'!FV151</f>
        <v>0</v>
      </c>
      <c r="BM151">
        <f>'Analyse détaillée'!FZ151</f>
        <v>0</v>
      </c>
      <c r="BN151">
        <f>'Analyse détaillée'!GB151</f>
        <v>0</v>
      </c>
      <c r="BO151">
        <f>'Analyse détaillée'!GD151</f>
        <v>0</v>
      </c>
      <c r="BP151">
        <f>'Analyse détaillée'!GF151</f>
        <v>0</v>
      </c>
      <c r="BQ151">
        <f>'Analyse détaillée'!GL151</f>
        <v>0</v>
      </c>
      <c r="BR151">
        <f>'Analyse détaillée'!GN151</f>
        <v>0</v>
      </c>
      <c r="BS151">
        <f>'Analyse détaillée'!GP151</f>
        <v>0</v>
      </c>
      <c r="BT151">
        <f>'Analyse détaillée'!GR151</f>
        <v>0</v>
      </c>
      <c r="BU151">
        <f>'Analyse détaillée'!GT151</f>
        <v>0</v>
      </c>
      <c r="BV151">
        <f>'Analyse détaillée'!GV151</f>
        <v>0</v>
      </c>
      <c r="BW151">
        <f>'Analyse détaillée'!GX151</f>
        <v>0</v>
      </c>
      <c r="BX151">
        <f>'Analyse détaillée'!GZ151</f>
        <v>0</v>
      </c>
      <c r="BY151">
        <f>'Analyse détaillée'!HB151</f>
        <v>0</v>
      </c>
    </row>
    <row r="152" spans="1:77" ht="15.75" x14ac:dyDescent="0.25">
      <c r="A152">
        <f>'Analyse détaillée'!A152</f>
        <v>0</v>
      </c>
      <c r="B152">
        <f>'Analyse détaillée'!B152</f>
        <v>0</v>
      </c>
      <c r="C152">
        <f>'Analyse détaillée'!C152</f>
        <v>0</v>
      </c>
      <c r="D152">
        <f>'Analyse détaillée'!D152</f>
        <v>0</v>
      </c>
      <c r="E152">
        <f>'Analyse détaillée'!E152</f>
        <v>0</v>
      </c>
      <c r="F152">
        <f>'Analyse détaillée'!F152</f>
        <v>150</v>
      </c>
      <c r="G152">
        <f>'Analyse détaillée'!G152</f>
        <v>0</v>
      </c>
      <c r="H152">
        <f>'Analyse détaillée'!L152</f>
        <v>0</v>
      </c>
      <c r="I152">
        <f>'Analyse détaillée'!Q152</f>
        <v>0</v>
      </c>
      <c r="J152">
        <f>'Analyse détaillée'!V152</f>
        <v>0</v>
      </c>
      <c r="K152">
        <f>'Analyse détaillée'!X152</f>
        <v>0</v>
      </c>
      <c r="L152">
        <f>'Analyse détaillée'!Z152</f>
        <v>0</v>
      </c>
      <c r="M152">
        <f>'Analyse détaillée'!AB152</f>
        <v>0</v>
      </c>
      <c r="N152">
        <f>'Analyse détaillée'!AD152</f>
        <v>0</v>
      </c>
      <c r="O152">
        <f>'Analyse détaillée'!AF152</f>
        <v>0</v>
      </c>
      <c r="P152">
        <f>'Analyse détaillée'!AH152</f>
        <v>0</v>
      </c>
      <c r="Q152">
        <f>'Analyse détaillée'!AJ152</f>
        <v>0</v>
      </c>
      <c r="R152">
        <f>'Analyse détaillée'!AJ152</f>
        <v>0</v>
      </c>
      <c r="S152">
        <f>'Analyse détaillée'!AN152</f>
        <v>0</v>
      </c>
      <c r="T152">
        <f>'Analyse détaillée'!AP152</f>
        <v>0</v>
      </c>
      <c r="U152">
        <f>'Analyse détaillée'!AR152</f>
        <v>0.42857142857142855</v>
      </c>
      <c r="V152">
        <f>'Analyse détaillée'!AT152</f>
        <v>0</v>
      </c>
      <c r="W152">
        <f>'Analyse détaillée'!AX152</f>
        <v>0</v>
      </c>
      <c r="X152">
        <f>'Analyse détaillée'!BB152</f>
        <v>0</v>
      </c>
      <c r="Y152">
        <f>'Analyse détaillée'!BD152</f>
        <v>0</v>
      </c>
      <c r="Z152">
        <f>'Analyse détaillée'!BH152</f>
        <v>0</v>
      </c>
      <c r="AA152">
        <f>'Analyse détaillée'!BL152</f>
        <v>0</v>
      </c>
      <c r="AB152">
        <f>'Analyse détaillée'!BN152</f>
        <v>0</v>
      </c>
      <c r="AC152">
        <f>'Analyse détaillée'!BP152</f>
        <v>0</v>
      </c>
      <c r="AD152">
        <f>'Analyse détaillée'!BR152</f>
        <v>0</v>
      </c>
      <c r="AE152">
        <f>'Analyse détaillée'!BT152</f>
        <v>0</v>
      </c>
      <c r="AF152">
        <f>'Analyse détaillée'!BV152</f>
        <v>0</v>
      </c>
      <c r="AG152">
        <f>'Analyse détaillée'!BX152</f>
        <v>0</v>
      </c>
      <c r="AH152">
        <f>'Analyse détaillée'!BZ152</f>
        <v>0</v>
      </c>
      <c r="AI152">
        <f>'Analyse détaillée'!CB152</f>
        <v>0</v>
      </c>
      <c r="AJ152">
        <f>'Analyse détaillée'!CD152</f>
        <v>0</v>
      </c>
      <c r="AK152">
        <f>'Analyse détaillée'!CF152</f>
        <v>0</v>
      </c>
      <c r="AL152">
        <f>'Analyse détaillée'!CH152</f>
        <v>0</v>
      </c>
      <c r="AM152">
        <f>'Analyse détaillée'!CJ152</f>
        <v>0</v>
      </c>
      <c r="AN152">
        <f>'Analyse détaillée'!CL152</f>
        <v>0</v>
      </c>
      <c r="AO152">
        <f>'Analyse détaillée'!CN152</f>
        <v>0</v>
      </c>
      <c r="AP152">
        <f>'Analyse détaillée'!CP152</f>
        <v>0.5</v>
      </c>
      <c r="AQ152">
        <f>'Analyse détaillée'!CR152</f>
        <v>0</v>
      </c>
      <c r="AR152">
        <f>'Analyse détaillée'!CV152</f>
        <v>0</v>
      </c>
      <c r="AS152">
        <f>'Analyse détaillée'!CZ152</f>
        <v>0</v>
      </c>
      <c r="AT152">
        <f>'Analyse détaillée'!DB152</f>
        <v>0</v>
      </c>
      <c r="AU152">
        <f>'Analyse détaillée'!DF152</f>
        <v>0</v>
      </c>
      <c r="AV152">
        <f>'Analyse détaillée'!DJ152</f>
        <v>0</v>
      </c>
      <c r="AW152">
        <f>'Analyse détaillée'!DL152</f>
        <v>0</v>
      </c>
      <c r="AX152">
        <f>'Analyse détaillée'!DN152</f>
        <v>0</v>
      </c>
      <c r="AY152">
        <f>'Analyse détaillée'!DP152</f>
        <v>0</v>
      </c>
      <c r="AZ152">
        <f>'Analyse détaillée'!DR152</f>
        <v>0</v>
      </c>
      <c r="BA152">
        <f>'Analyse détaillée'!EB152</f>
        <v>0</v>
      </c>
      <c r="BB152">
        <f>'Analyse détaillée'!EL152</f>
        <v>0</v>
      </c>
      <c r="BC152">
        <f>'Analyse détaillée'!EV152</f>
        <v>0</v>
      </c>
      <c r="BD152">
        <f>'Analyse détaillée'!EX152</f>
        <v>0</v>
      </c>
      <c r="BE152">
        <f>'Analyse détaillée'!EZ152</f>
        <v>0</v>
      </c>
      <c r="BF152">
        <f>'Analyse détaillée'!FB152</f>
        <v>0</v>
      </c>
      <c r="BG152">
        <f>'Analyse détaillée'!FD152</f>
        <v>0</v>
      </c>
      <c r="BH152">
        <f>'Analyse détaillée'!FE152</f>
        <v>1</v>
      </c>
      <c r="BI152">
        <f>'Analyse détaillée'!FG152</f>
        <v>0</v>
      </c>
      <c r="BJ152">
        <f>'Analyse détaillée'!FN152</f>
        <v>0</v>
      </c>
      <c r="BK152">
        <f>'Analyse détaillée'!FR152</f>
        <v>0</v>
      </c>
      <c r="BL152">
        <f>'Analyse détaillée'!FV152</f>
        <v>0</v>
      </c>
      <c r="BM152">
        <f>'Analyse détaillée'!FZ152</f>
        <v>0</v>
      </c>
      <c r="BN152">
        <f>'Analyse détaillée'!GB152</f>
        <v>0</v>
      </c>
      <c r="BO152">
        <f>'Analyse détaillée'!GD152</f>
        <v>0</v>
      </c>
      <c r="BP152">
        <f>'Analyse détaillée'!GF152</f>
        <v>0</v>
      </c>
      <c r="BQ152">
        <f>'Analyse détaillée'!GL152</f>
        <v>0</v>
      </c>
      <c r="BR152">
        <f>'Analyse détaillée'!GN152</f>
        <v>0</v>
      </c>
      <c r="BS152">
        <f>'Analyse détaillée'!GP152</f>
        <v>0</v>
      </c>
      <c r="BT152">
        <f>'Analyse détaillée'!GR152</f>
        <v>0</v>
      </c>
      <c r="BU152">
        <f>'Analyse détaillée'!GT152</f>
        <v>0</v>
      </c>
      <c r="BV152">
        <f>'Analyse détaillée'!GV152</f>
        <v>0</v>
      </c>
      <c r="BW152">
        <f>'Analyse détaillée'!GX152</f>
        <v>0</v>
      </c>
      <c r="BX152">
        <f>'Analyse détaillée'!GZ152</f>
        <v>0</v>
      </c>
      <c r="BY152">
        <f>'Analyse détaillée'!HB152</f>
        <v>0</v>
      </c>
    </row>
    <row r="153" spans="1:77" ht="15.75" x14ac:dyDescent="0.25">
      <c r="A153">
        <f>'Analyse détaillée'!A153</f>
        <v>0</v>
      </c>
      <c r="B153">
        <f>'Analyse détaillée'!B153</f>
        <v>0</v>
      </c>
      <c r="C153">
        <f>'Analyse détaillée'!C153</f>
        <v>0</v>
      </c>
      <c r="D153">
        <f>'Analyse détaillée'!D153</f>
        <v>0</v>
      </c>
      <c r="E153">
        <f>'Analyse détaillée'!E153</f>
        <v>0</v>
      </c>
      <c r="F153">
        <f>'Analyse détaillée'!F153</f>
        <v>151</v>
      </c>
      <c r="G153">
        <f>'Analyse détaillée'!G153</f>
        <v>0</v>
      </c>
      <c r="H153">
        <f>'Analyse détaillée'!L153</f>
        <v>0</v>
      </c>
      <c r="I153">
        <f>'Analyse détaillée'!Q153</f>
        <v>0</v>
      </c>
      <c r="J153">
        <f>'Analyse détaillée'!V153</f>
        <v>0</v>
      </c>
      <c r="K153">
        <f>'Analyse détaillée'!X153</f>
        <v>0</v>
      </c>
      <c r="L153">
        <f>'Analyse détaillée'!Z153</f>
        <v>0</v>
      </c>
      <c r="M153">
        <f>'Analyse détaillée'!AB153</f>
        <v>0</v>
      </c>
      <c r="N153">
        <f>'Analyse détaillée'!AD153</f>
        <v>0</v>
      </c>
      <c r="O153">
        <f>'Analyse détaillée'!AF153</f>
        <v>0</v>
      </c>
      <c r="P153">
        <f>'Analyse détaillée'!AH153</f>
        <v>0</v>
      </c>
      <c r="Q153">
        <f>'Analyse détaillée'!AJ153</f>
        <v>0</v>
      </c>
      <c r="R153">
        <f>'Analyse détaillée'!AJ153</f>
        <v>0</v>
      </c>
      <c r="S153">
        <f>'Analyse détaillée'!AN153</f>
        <v>0</v>
      </c>
      <c r="T153">
        <f>'Analyse détaillée'!AP153</f>
        <v>0</v>
      </c>
      <c r="U153">
        <f>'Analyse détaillée'!AR153</f>
        <v>0.42857142857142855</v>
      </c>
      <c r="V153">
        <f>'Analyse détaillée'!AT153</f>
        <v>0</v>
      </c>
      <c r="W153">
        <f>'Analyse détaillée'!AX153</f>
        <v>0</v>
      </c>
      <c r="X153">
        <f>'Analyse détaillée'!BB153</f>
        <v>0</v>
      </c>
      <c r="Y153">
        <f>'Analyse détaillée'!BD153</f>
        <v>0</v>
      </c>
      <c r="Z153">
        <f>'Analyse détaillée'!BH153</f>
        <v>0</v>
      </c>
      <c r="AA153">
        <f>'Analyse détaillée'!BL153</f>
        <v>0</v>
      </c>
      <c r="AB153">
        <f>'Analyse détaillée'!BN153</f>
        <v>0</v>
      </c>
      <c r="AC153">
        <f>'Analyse détaillée'!BP153</f>
        <v>0</v>
      </c>
      <c r="AD153">
        <f>'Analyse détaillée'!BR153</f>
        <v>0</v>
      </c>
      <c r="AE153">
        <f>'Analyse détaillée'!BT153</f>
        <v>0</v>
      </c>
      <c r="AF153">
        <f>'Analyse détaillée'!BV153</f>
        <v>0</v>
      </c>
      <c r="AG153">
        <f>'Analyse détaillée'!BX153</f>
        <v>0</v>
      </c>
      <c r="AH153">
        <f>'Analyse détaillée'!BZ153</f>
        <v>0</v>
      </c>
      <c r="AI153">
        <f>'Analyse détaillée'!CB153</f>
        <v>0</v>
      </c>
      <c r="AJ153">
        <f>'Analyse détaillée'!CD153</f>
        <v>0</v>
      </c>
      <c r="AK153">
        <f>'Analyse détaillée'!CF153</f>
        <v>0</v>
      </c>
      <c r="AL153">
        <f>'Analyse détaillée'!CH153</f>
        <v>0</v>
      </c>
      <c r="AM153">
        <f>'Analyse détaillée'!CJ153</f>
        <v>0</v>
      </c>
      <c r="AN153">
        <f>'Analyse détaillée'!CL153</f>
        <v>0</v>
      </c>
      <c r="AO153">
        <f>'Analyse détaillée'!CN153</f>
        <v>0</v>
      </c>
      <c r="AP153">
        <f>'Analyse détaillée'!CP153</f>
        <v>0.5</v>
      </c>
      <c r="AQ153">
        <f>'Analyse détaillée'!CR153</f>
        <v>0</v>
      </c>
      <c r="AR153">
        <f>'Analyse détaillée'!CV153</f>
        <v>0</v>
      </c>
      <c r="AS153">
        <f>'Analyse détaillée'!CZ153</f>
        <v>0</v>
      </c>
      <c r="AT153">
        <f>'Analyse détaillée'!DB153</f>
        <v>0</v>
      </c>
      <c r="AU153">
        <f>'Analyse détaillée'!DF153</f>
        <v>0</v>
      </c>
      <c r="AV153">
        <f>'Analyse détaillée'!DJ153</f>
        <v>0</v>
      </c>
      <c r="AW153">
        <f>'Analyse détaillée'!DL153</f>
        <v>0</v>
      </c>
      <c r="AX153">
        <f>'Analyse détaillée'!DN153</f>
        <v>0</v>
      </c>
      <c r="AY153">
        <f>'Analyse détaillée'!DP153</f>
        <v>0</v>
      </c>
      <c r="AZ153">
        <f>'Analyse détaillée'!DR153</f>
        <v>0</v>
      </c>
      <c r="BA153">
        <f>'Analyse détaillée'!EB153</f>
        <v>0</v>
      </c>
      <c r="BB153">
        <f>'Analyse détaillée'!EL153</f>
        <v>0</v>
      </c>
      <c r="BC153">
        <f>'Analyse détaillée'!EV153</f>
        <v>0</v>
      </c>
      <c r="BD153">
        <f>'Analyse détaillée'!EX153</f>
        <v>0</v>
      </c>
      <c r="BE153">
        <f>'Analyse détaillée'!EZ153</f>
        <v>0</v>
      </c>
      <c r="BF153">
        <f>'Analyse détaillée'!FB153</f>
        <v>0</v>
      </c>
      <c r="BG153">
        <f>'Analyse détaillée'!FD153</f>
        <v>0</v>
      </c>
      <c r="BH153">
        <f>'Analyse détaillée'!FE153</f>
        <v>1</v>
      </c>
      <c r="BI153">
        <f>'Analyse détaillée'!FG153</f>
        <v>0</v>
      </c>
      <c r="BJ153">
        <f>'Analyse détaillée'!FN153</f>
        <v>0</v>
      </c>
      <c r="BK153">
        <f>'Analyse détaillée'!FR153</f>
        <v>0</v>
      </c>
      <c r="BL153">
        <f>'Analyse détaillée'!FV153</f>
        <v>0</v>
      </c>
      <c r="BM153">
        <f>'Analyse détaillée'!FZ153</f>
        <v>0</v>
      </c>
      <c r="BN153">
        <f>'Analyse détaillée'!GB153</f>
        <v>0</v>
      </c>
      <c r="BO153">
        <f>'Analyse détaillée'!GD153</f>
        <v>0</v>
      </c>
      <c r="BP153">
        <f>'Analyse détaillée'!GF153</f>
        <v>0</v>
      </c>
      <c r="BQ153">
        <f>'Analyse détaillée'!GL153</f>
        <v>0</v>
      </c>
      <c r="BR153">
        <f>'Analyse détaillée'!GN153</f>
        <v>0</v>
      </c>
      <c r="BS153">
        <f>'Analyse détaillée'!GP153</f>
        <v>0</v>
      </c>
      <c r="BT153">
        <f>'Analyse détaillée'!GR153</f>
        <v>0</v>
      </c>
      <c r="BU153">
        <f>'Analyse détaillée'!GT153</f>
        <v>0</v>
      </c>
      <c r="BV153">
        <f>'Analyse détaillée'!GV153</f>
        <v>0</v>
      </c>
      <c r="BW153">
        <f>'Analyse détaillée'!GX153</f>
        <v>0</v>
      </c>
      <c r="BX153">
        <f>'Analyse détaillée'!GZ153</f>
        <v>0</v>
      </c>
      <c r="BY153">
        <f>'Analyse détaillée'!HB153</f>
        <v>0</v>
      </c>
    </row>
    <row r="154" spans="1:77" ht="15.75" x14ac:dyDescent="0.25">
      <c r="A154">
        <f>'Analyse détaillée'!A154</f>
        <v>0</v>
      </c>
      <c r="B154">
        <f>'Analyse détaillée'!B154</f>
        <v>0</v>
      </c>
      <c r="C154">
        <f>'Analyse détaillée'!C154</f>
        <v>0</v>
      </c>
      <c r="D154">
        <f>'Analyse détaillée'!D154</f>
        <v>0</v>
      </c>
      <c r="E154">
        <f>'Analyse détaillée'!E154</f>
        <v>0</v>
      </c>
      <c r="F154">
        <f>'Analyse détaillée'!F154</f>
        <v>152</v>
      </c>
      <c r="G154">
        <f>'Analyse détaillée'!G154</f>
        <v>0</v>
      </c>
      <c r="H154">
        <f>'Analyse détaillée'!L154</f>
        <v>0</v>
      </c>
      <c r="I154">
        <f>'Analyse détaillée'!Q154</f>
        <v>0</v>
      </c>
      <c r="J154">
        <f>'Analyse détaillée'!V154</f>
        <v>0</v>
      </c>
      <c r="K154">
        <f>'Analyse détaillée'!X154</f>
        <v>0</v>
      </c>
      <c r="L154">
        <f>'Analyse détaillée'!Z154</f>
        <v>0</v>
      </c>
      <c r="M154">
        <f>'Analyse détaillée'!AB154</f>
        <v>0</v>
      </c>
      <c r="N154">
        <f>'Analyse détaillée'!AD154</f>
        <v>0</v>
      </c>
      <c r="O154">
        <f>'Analyse détaillée'!AF154</f>
        <v>0</v>
      </c>
      <c r="P154">
        <f>'Analyse détaillée'!AH154</f>
        <v>0</v>
      </c>
      <c r="Q154">
        <f>'Analyse détaillée'!AJ154</f>
        <v>0</v>
      </c>
      <c r="R154">
        <f>'Analyse détaillée'!AJ154</f>
        <v>0</v>
      </c>
      <c r="S154">
        <f>'Analyse détaillée'!AN154</f>
        <v>0</v>
      </c>
      <c r="T154">
        <f>'Analyse détaillée'!AP154</f>
        <v>0</v>
      </c>
      <c r="U154">
        <f>'Analyse détaillée'!AR154</f>
        <v>0.42857142857142855</v>
      </c>
      <c r="V154">
        <f>'Analyse détaillée'!AT154</f>
        <v>0</v>
      </c>
      <c r="W154">
        <f>'Analyse détaillée'!AX154</f>
        <v>0</v>
      </c>
      <c r="X154">
        <f>'Analyse détaillée'!BB154</f>
        <v>0</v>
      </c>
      <c r="Y154">
        <f>'Analyse détaillée'!BD154</f>
        <v>0</v>
      </c>
      <c r="Z154">
        <f>'Analyse détaillée'!BH154</f>
        <v>0</v>
      </c>
      <c r="AA154">
        <f>'Analyse détaillée'!BL154</f>
        <v>0</v>
      </c>
      <c r="AB154">
        <f>'Analyse détaillée'!BN154</f>
        <v>0</v>
      </c>
      <c r="AC154">
        <f>'Analyse détaillée'!BP154</f>
        <v>0</v>
      </c>
      <c r="AD154">
        <f>'Analyse détaillée'!BR154</f>
        <v>0</v>
      </c>
      <c r="AE154">
        <f>'Analyse détaillée'!BT154</f>
        <v>0</v>
      </c>
      <c r="AF154">
        <f>'Analyse détaillée'!BV154</f>
        <v>0</v>
      </c>
      <c r="AG154">
        <f>'Analyse détaillée'!BX154</f>
        <v>0</v>
      </c>
      <c r="AH154">
        <f>'Analyse détaillée'!BZ154</f>
        <v>0</v>
      </c>
      <c r="AI154">
        <f>'Analyse détaillée'!CB154</f>
        <v>0</v>
      </c>
      <c r="AJ154">
        <f>'Analyse détaillée'!CD154</f>
        <v>0</v>
      </c>
      <c r="AK154">
        <f>'Analyse détaillée'!CF154</f>
        <v>0</v>
      </c>
      <c r="AL154">
        <f>'Analyse détaillée'!CH154</f>
        <v>0</v>
      </c>
      <c r="AM154">
        <f>'Analyse détaillée'!CJ154</f>
        <v>0</v>
      </c>
      <c r="AN154">
        <f>'Analyse détaillée'!CL154</f>
        <v>0</v>
      </c>
      <c r="AO154">
        <f>'Analyse détaillée'!CN154</f>
        <v>0</v>
      </c>
      <c r="AP154">
        <f>'Analyse détaillée'!CP154</f>
        <v>0.5</v>
      </c>
      <c r="AQ154">
        <f>'Analyse détaillée'!CR154</f>
        <v>0</v>
      </c>
      <c r="AR154">
        <f>'Analyse détaillée'!CV154</f>
        <v>0</v>
      </c>
      <c r="AS154">
        <f>'Analyse détaillée'!CZ154</f>
        <v>0</v>
      </c>
      <c r="AT154">
        <f>'Analyse détaillée'!DB154</f>
        <v>0</v>
      </c>
      <c r="AU154">
        <f>'Analyse détaillée'!DF154</f>
        <v>0</v>
      </c>
      <c r="AV154">
        <f>'Analyse détaillée'!DJ154</f>
        <v>0</v>
      </c>
      <c r="AW154">
        <f>'Analyse détaillée'!DL154</f>
        <v>0</v>
      </c>
      <c r="AX154">
        <f>'Analyse détaillée'!DN154</f>
        <v>0</v>
      </c>
      <c r="AY154">
        <f>'Analyse détaillée'!DP154</f>
        <v>0</v>
      </c>
      <c r="AZ154">
        <f>'Analyse détaillée'!DR154</f>
        <v>0</v>
      </c>
      <c r="BA154">
        <f>'Analyse détaillée'!EB154</f>
        <v>0</v>
      </c>
      <c r="BB154">
        <f>'Analyse détaillée'!EL154</f>
        <v>0</v>
      </c>
      <c r="BC154">
        <f>'Analyse détaillée'!EV154</f>
        <v>0</v>
      </c>
      <c r="BD154">
        <f>'Analyse détaillée'!EX154</f>
        <v>0</v>
      </c>
      <c r="BE154">
        <f>'Analyse détaillée'!EZ154</f>
        <v>0</v>
      </c>
      <c r="BF154">
        <f>'Analyse détaillée'!FB154</f>
        <v>0</v>
      </c>
      <c r="BG154">
        <f>'Analyse détaillée'!FD154</f>
        <v>0</v>
      </c>
      <c r="BH154">
        <f>'Analyse détaillée'!FE154</f>
        <v>1</v>
      </c>
      <c r="BI154">
        <f>'Analyse détaillée'!FG154</f>
        <v>0</v>
      </c>
      <c r="BJ154">
        <f>'Analyse détaillée'!FN154</f>
        <v>0</v>
      </c>
      <c r="BK154">
        <f>'Analyse détaillée'!FR154</f>
        <v>0</v>
      </c>
      <c r="BL154">
        <f>'Analyse détaillée'!FV154</f>
        <v>0</v>
      </c>
      <c r="BM154">
        <f>'Analyse détaillée'!FZ154</f>
        <v>0</v>
      </c>
      <c r="BN154">
        <f>'Analyse détaillée'!GB154</f>
        <v>0</v>
      </c>
      <c r="BO154">
        <f>'Analyse détaillée'!GD154</f>
        <v>0</v>
      </c>
      <c r="BP154">
        <f>'Analyse détaillée'!GF154</f>
        <v>0</v>
      </c>
      <c r="BQ154">
        <f>'Analyse détaillée'!GL154</f>
        <v>0</v>
      </c>
      <c r="BR154">
        <f>'Analyse détaillée'!GN154</f>
        <v>0</v>
      </c>
      <c r="BS154">
        <f>'Analyse détaillée'!GP154</f>
        <v>0</v>
      </c>
      <c r="BT154">
        <f>'Analyse détaillée'!GR154</f>
        <v>0</v>
      </c>
      <c r="BU154">
        <f>'Analyse détaillée'!GT154</f>
        <v>0</v>
      </c>
      <c r="BV154">
        <f>'Analyse détaillée'!GV154</f>
        <v>0</v>
      </c>
      <c r="BW154">
        <f>'Analyse détaillée'!GX154</f>
        <v>0</v>
      </c>
      <c r="BX154">
        <f>'Analyse détaillée'!GZ154</f>
        <v>0</v>
      </c>
      <c r="BY154">
        <f>'Analyse détaillée'!HB154</f>
        <v>0</v>
      </c>
    </row>
    <row r="155" spans="1:77" ht="15.75" x14ac:dyDescent="0.25">
      <c r="A155">
        <f>'Analyse détaillée'!A155</f>
        <v>0</v>
      </c>
      <c r="B155">
        <f>'Analyse détaillée'!B155</f>
        <v>0</v>
      </c>
      <c r="C155">
        <f>'Analyse détaillée'!C155</f>
        <v>0</v>
      </c>
      <c r="D155">
        <f>'Analyse détaillée'!D155</f>
        <v>0</v>
      </c>
      <c r="E155">
        <f>'Analyse détaillée'!E155</f>
        <v>0</v>
      </c>
      <c r="F155">
        <f>'Analyse détaillée'!F155</f>
        <v>153</v>
      </c>
      <c r="G155">
        <f>'Analyse détaillée'!G155</f>
        <v>0</v>
      </c>
      <c r="H155">
        <f>'Analyse détaillée'!L155</f>
        <v>0</v>
      </c>
      <c r="I155">
        <f>'Analyse détaillée'!Q155</f>
        <v>0</v>
      </c>
      <c r="J155">
        <f>'Analyse détaillée'!V155</f>
        <v>0</v>
      </c>
      <c r="K155">
        <f>'Analyse détaillée'!X155</f>
        <v>0</v>
      </c>
      <c r="L155">
        <f>'Analyse détaillée'!Z155</f>
        <v>0</v>
      </c>
      <c r="M155">
        <f>'Analyse détaillée'!AB155</f>
        <v>0</v>
      </c>
      <c r="N155">
        <f>'Analyse détaillée'!AD155</f>
        <v>0</v>
      </c>
      <c r="O155">
        <f>'Analyse détaillée'!AF155</f>
        <v>0</v>
      </c>
      <c r="P155">
        <f>'Analyse détaillée'!AH155</f>
        <v>0</v>
      </c>
      <c r="Q155">
        <f>'Analyse détaillée'!AJ155</f>
        <v>0</v>
      </c>
      <c r="R155">
        <f>'Analyse détaillée'!AJ155</f>
        <v>0</v>
      </c>
      <c r="S155">
        <f>'Analyse détaillée'!AN155</f>
        <v>0</v>
      </c>
      <c r="T155">
        <f>'Analyse détaillée'!AP155</f>
        <v>0</v>
      </c>
      <c r="U155">
        <f>'Analyse détaillée'!AR155</f>
        <v>0.42857142857142855</v>
      </c>
      <c r="V155">
        <f>'Analyse détaillée'!AT155</f>
        <v>0</v>
      </c>
      <c r="W155">
        <f>'Analyse détaillée'!AX155</f>
        <v>0</v>
      </c>
      <c r="X155">
        <f>'Analyse détaillée'!BB155</f>
        <v>0</v>
      </c>
      <c r="Y155">
        <f>'Analyse détaillée'!BD155</f>
        <v>0</v>
      </c>
      <c r="Z155">
        <f>'Analyse détaillée'!BH155</f>
        <v>0</v>
      </c>
      <c r="AA155">
        <f>'Analyse détaillée'!BL155</f>
        <v>0</v>
      </c>
      <c r="AB155">
        <f>'Analyse détaillée'!BN155</f>
        <v>0</v>
      </c>
      <c r="AC155">
        <f>'Analyse détaillée'!BP155</f>
        <v>0</v>
      </c>
      <c r="AD155">
        <f>'Analyse détaillée'!BR155</f>
        <v>0</v>
      </c>
      <c r="AE155">
        <f>'Analyse détaillée'!BT155</f>
        <v>0</v>
      </c>
      <c r="AF155">
        <f>'Analyse détaillée'!BV155</f>
        <v>0</v>
      </c>
      <c r="AG155">
        <f>'Analyse détaillée'!BX155</f>
        <v>0</v>
      </c>
      <c r="AH155">
        <f>'Analyse détaillée'!BZ155</f>
        <v>0</v>
      </c>
      <c r="AI155">
        <f>'Analyse détaillée'!CB155</f>
        <v>0</v>
      </c>
      <c r="AJ155">
        <f>'Analyse détaillée'!CD155</f>
        <v>0</v>
      </c>
      <c r="AK155">
        <f>'Analyse détaillée'!CF155</f>
        <v>0</v>
      </c>
      <c r="AL155">
        <f>'Analyse détaillée'!CH155</f>
        <v>0</v>
      </c>
      <c r="AM155">
        <f>'Analyse détaillée'!CJ155</f>
        <v>0</v>
      </c>
      <c r="AN155">
        <f>'Analyse détaillée'!CL155</f>
        <v>0</v>
      </c>
      <c r="AO155">
        <f>'Analyse détaillée'!CN155</f>
        <v>0</v>
      </c>
      <c r="AP155">
        <f>'Analyse détaillée'!CP155</f>
        <v>0.5</v>
      </c>
      <c r="AQ155">
        <f>'Analyse détaillée'!CR155</f>
        <v>0</v>
      </c>
      <c r="AR155">
        <f>'Analyse détaillée'!CV155</f>
        <v>0</v>
      </c>
      <c r="AS155">
        <f>'Analyse détaillée'!CZ155</f>
        <v>0</v>
      </c>
      <c r="AT155">
        <f>'Analyse détaillée'!DB155</f>
        <v>0</v>
      </c>
      <c r="AU155">
        <f>'Analyse détaillée'!DF155</f>
        <v>0</v>
      </c>
      <c r="AV155">
        <f>'Analyse détaillée'!DJ155</f>
        <v>0</v>
      </c>
      <c r="AW155">
        <f>'Analyse détaillée'!DL155</f>
        <v>0</v>
      </c>
      <c r="AX155">
        <f>'Analyse détaillée'!DN155</f>
        <v>0</v>
      </c>
      <c r="AY155">
        <f>'Analyse détaillée'!DP155</f>
        <v>0</v>
      </c>
      <c r="AZ155">
        <f>'Analyse détaillée'!DR155</f>
        <v>0</v>
      </c>
      <c r="BA155">
        <f>'Analyse détaillée'!EB155</f>
        <v>0</v>
      </c>
      <c r="BB155">
        <f>'Analyse détaillée'!EL155</f>
        <v>0</v>
      </c>
      <c r="BC155">
        <f>'Analyse détaillée'!EV155</f>
        <v>0</v>
      </c>
      <c r="BD155">
        <f>'Analyse détaillée'!EX155</f>
        <v>0</v>
      </c>
      <c r="BE155">
        <f>'Analyse détaillée'!EZ155</f>
        <v>0</v>
      </c>
      <c r="BF155">
        <f>'Analyse détaillée'!FB155</f>
        <v>0</v>
      </c>
      <c r="BG155">
        <f>'Analyse détaillée'!FD155</f>
        <v>0</v>
      </c>
      <c r="BH155">
        <f>'Analyse détaillée'!FE155</f>
        <v>1</v>
      </c>
      <c r="BI155">
        <f>'Analyse détaillée'!FG155</f>
        <v>0</v>
      </c>
      <c r="BJ155">
        <f>'Analyse détaillée'!FN155</f>
        <v>0</v>
      </c>
      <c r="BK155">
        <f>'Analyse détaillée'!FR155</f>
        <v>0</v>
      </c>
      <c r="BL155">
        <f>'Analyse détaillée'!FV155</f>
        <v>0</v>
      </c>
      <c r="BM155">
        <f>'Analyse détaillée'!FZ155</f>
        <v>0</v>
      </c>
      <c r="BN155">
        <f>'Analyse détaillée'!GB155</f>
        <v>0</v>
      </c>
      <c r="BO155">
        <f>'Analyse détaillée'!GD155</f>
        <v>0</v>
      </c>
      <c r="BP155">
        <f>'Analyse détaillée'!GF155</f>
        <v>0</v>
      </c>
      <c r="BQ155">
        <f>'Analyse détaillée'!GL155</f>
        <v>0</v>
      </c>
      <c r="BR155">
        <f>'Analyse détaillée'!GN155</f>
        <v>0</v>
      </c>
      <c r="BS155">
        <f>'Analyse détaillée'!GP155</f>
        <v>0</v>
      </c>
      <c r="BT155">
        <f>'Analyse détaillée'!GR155</f>
        <v>0</v>
      </c>
      <c r="BU155">
        <f>'Analyse détaillée'!GT155</f>
        <v>0</v>
      </c>
      <c r="BV155">
        <f>'Analyse détaillée'!GV155</f>
        <v>0</v>
      </c>
      <c r="BW155">
        <f>'Analyse détaillée'!GX155</f>
        <v>0</v>
      </c>
      <c r="BX155">
        <f>'Analyse détaillée'!GZ155</f>
        <v>0</v>
      </c>
      <c r="BY155">
        <f>'Analyse détaillée'!HB155</f>
        <v>0</v>
      </c>
    </row>
    <row r="156" spans="1:77" ht="15.75" x14ac:dyDescent="0.25">
      <c r="A156">
        <f>'Analyse détaillée'!A156</f>
        <v>0</v>
      </c>
      <c r="B156">
        <f>'Analyse détaillée'!B156</f>
        <v>0</v>
      </c>
      <c r="C156">
        <f>'Analyse détaillée'!C156</f>
        <v>0</v>
      </c>
      <c r="D156">
        <f>'Analyse détaillée'!D156</f>
        <v>0</v>
      </c>
      <c r="E156">
        <f>'Analyse détaillée'!E156</f>
        <v>0</v>
      </c>
      <c r="F156">
        <f>'Analyse détaillée'!F156</f>
        <v>154</v>
      </c>
      <c r="G156">
        <f>'Analyse détaillée'!G156</f>
        <v>0</v>
      </c>
      <c r="H156">
        <f>'Analyse détaillée'!L156</f>
        <v>0</v>
      </c>
      <c r="I156">
        <f>'Analyse détaillée'!Q156</f>
        <v>0</v>
      </c>
      <c r="J156">
        <f>'Analyse détaillée'!V156</f>
        <v>0</v>
      </c>
      <c r="K156">
        <f>'Analyse détaillée'!X156</f>
        <v>0</v>
      </c>
      <c r="L156">
        <f>'Analyse détaillée'!Z156</f>
        <v>0</v>
      </c>
      <c r="M156">
        <f>'Analyse détaillée'!AB156</f>
        <v>0</v>
      </c>
      <c r="N156">
        <f>'Analyse détaillée'!AD156</f>
        <v>0</v>
      </c>
      <c r="O156">
        <f>'Analyse détaillée'!AF156</f>
        <v>0</v>
      </c>
      <c r="P156">
        <f>'Analyse détaillée'!AH156</f>
        <v>0</v>
      </c>
      <c r="Q156">
        <f>'Analyse détaillée'!AJ156</f>
        <v>0</v>
      </c>
      <c r="R156">
        <f>'Analyse détaillée'!AJ156</f>
        <v>0</v>
      </c>
      <c r="S156">
        <f>'Analyse détaillée'!AN156</f>
        <v>0</v>
      </c>
      <c r="T156">
        <f>'Analyse détaillée'!AP156</f>
        <v>0</v>
      </c>
      <c r="U156">
        <f>'Analyse détaillée'!AR156</f>
        <v>0.42857142857142855</v>
      </c>
      <c r="V156">
        <f>'Analyse détaillée'!AT156</f>
        <v>0</v>
      </c>
      <c r="W156">
        <f>'Analyse détaillée'!AX156</f>
        <v>0</v>
      </c>
      <c r="X156">
        <f>'Analyse détaillée'!BB156</f>
        <v>0</v>
      </c>
      <c r="Y156">
        <f>'Analyse détaillée'!BD156</f>
        <v>0</v>
      </c>
      <c r="Z156">
        <f>'Analyse détaillée'!BH156</f>
        <v>0</v>
      </c>
      <c r="AA156">
        <f>'Analyse détaillée'!BL156</f>
        <v>0</v>
      </c>
      <c r="AB156">
        <f>'Analyse détaillée'!BN156</f>
        <v>0</v>
      </c>
      <c r="AC156">
        <f>'Analyse détaillée'!BP156</f>
        <v>0</v>
      </c>
      <c r="AD156">
        <f>'Analyse détaillée'!BR156</f>
        <v>0</v>
      </c>
      <c r="AE156">
        <f>'Analyse détaillée'!BT156</f>
        <v>0</v>
      </c>
      <c r="AF156">
        <f>'Analyse détaillée'!BV156</f>
        <v>0</v>
      </c>
      <c r="AG156">
        <f>'Analyse détaillée'!BX156</f>
        <v>0</v>
      </c>
      <c r="AH156">
        <f>'Analyse détaillée'!BZ156</f>
        <v>0</v>
      </c>
      <c r="AI156">
        <f>'Analyse détaillée'!CB156</f>
        <v>0</v>
      </c>
      <c r="AJ156">
        <f>'Analyse détaillée'!CD156</f>
        <v>0</v>
      </c>
      <c r="AK156">
        <f>'Analyse détaillée'!CF156</f>
        <v>0</v>
      </c>
      <c r="AL156">
        <f>'Analyse détaillée'!CH156</f>
        <v>0</v>
      </c>
      <c r="AM156">
        <f>'Analyse détaillée'!CJ156</f>
        <v>0</v>
      </c>
      <c r="AN156">
        <f>'Analyse détaillée'!CL156</f>
        <v>0</v>
      </c>
      <c r="AO156">
        <f>'Analyse détaillée'!CN156</f>
        <v>0</v>
      </c>
      <c r="AP156">
        <f>'Analyse détaillée'!CP156</f>
        <v>0.5</v>
      </c>
      <c r="AQ156">
        <f>'Analyse détaillée'!CR156</f>
        <v>0</v>
      </c>
      <c r="AR156">
        <f>'Analyse détaillée'!CV156</f>
        <v>0</v>
      </c>
      <c r="AS156">
        <f>'Analyse détaillée'!CZ156</f>
        <v>0</v>
      </c>
      <c r="AT156">
        <f>'Analyse détaillée'!DB156</f>
        <v>0</v>
      </c>
      <c r="AU156">
        <f>'Analyse détaillée'!DF156</f>
        <v>0</v>
      </c>
      <c r="AV156">
        <f>'Analyse détaillée'!DJ156</f>
        <v>0</v>
      </c>
      <c r="AW156">
        <f>'Analyse détaillée'!DL156</f>
        <v>0</v>
      </c>
      <c r="AX156">
        <f>'Analyse détaillée'!DN156</f>
        <v>0</v>
      </c>
      <c r="AY156">
        <f>'Analyse détaillée'!DP156</f>
        <v>0</v>
      </c>
      <c r="AZ156">
        <f>'Analyse détaillée'!DR156</f>
        <v>0</v>
      </c>
      <c r="BA156">
        <f>'Analyse détaillée'!EB156</f>
        <v>0</v>
      </c>
      <c r="BB156">
        <f>'Analyse détaillée'!EL156</f>
        <v>0</v>
      </c>
      <c r="BC156">
        <f>'Analyse détaillée'!EV156</f>
        <v>0</v>
      </c>
      <c r="BD156">
        <f>'Analyse détaillée'!EX156</f>
        <v>0</v>
      </c>
      <c r="BE156">
        <f>'Analyse détaillée'!EZ156</f>
        <v>0</v>
      </c>
      <c r="BF156">
        <f>'Analyse détaillée'!FB156</f>
        <v>0</v>
      </c>
      <c r="BG156">
        <f>'Analyse détaillée'!FD156</f>
        <v>0</v>
      </c>
      <c r="BH156">
        <f>'Analyse détaillée'!FE156</f>
        <v>1</v>
      </c>
      <c r="BI156">
        <f>'Analyse détaillée'!FG156</f>
        <v>0</v>
      </c>
      <c r="BJ156">
        <f>'Analyse détaillée'!FN156</f>
        <v>0</v>
      </c>
      <c r="BK156">
        <f>'Analyse détaillée'!FR156</f>
        <v>0</v>
      </c>
      <c r="BL156">
        <f>'Analyse détaillée'!FV156</f>
        <v>0</v>
      </c>
      <c r="BM156">
        <f>'Analyse détaillée'!FZ156</f>
        <v>0</v>
      </c>
      <c r="BN156">
        <f>'Analyse détaillée'!GB156</f>
        <v>0</v>
      </c>
      <c r="BO156">
        <f>'Analyse détaillée'!GD156</f>
        <v>0</v>
      </c>
      <c r="BP156">
        <f>'Analyse détaillée'!GF156</f>
        <v>0</v>
      </c>
      <c r="BQ156">
        <f>'Analyse détaillée'!GL156</f>
        <v>0</v>
      </c>
      <c r="BR156">
        <f>'Analyse détaillée'!GN156</f>
        <v>0</v>
      </c>
      <c r="BS156">
        <f>'Analyse détaillée'!GP156</f>
        <v>0</v>
      </c>
      <c r="BT156">
        <f>'Analyse détaillée'!GR156</f>
        <v>0</v>
      </c>
      <c r="BU156">
        <f>'Analyse détaillée'!GT156</f>
        <v>0</v>
      </c>
      <c r="BV156">
        <f>'Analyse détaillée'!GV156</f>
        <v>0</v>
      </c>
      <c r="BW156">
        <f>'Analyse détaillée'!GX156</f>
        <v>0</v>
      </c>
      <c r="BX156">
        <f>'Analyse détaillée'!GZ156</f>
        <v>0</v>
      </c>
      <c r="BY156">
        <f>'Analyse détaillée'!HB156</f>
        <v>0</v>
      </c>
    </row>
    <row r="157" spans="1:77" ht="15.75" x14ac:dyDescent="0.25">
      <c r="A157">
        <f>'Analyse détaillée'!A157</f>
        <v>0</v>
      </c>
      <c r="B157">
        <f>'Analyse détaillée'!B157</f>
        <v>0</v>
      </c>
      <c r="C157">
        <f>'Analyse détaillée'!C157</f>
        <v>0</v>
      </c>
      <c r="D157">
        <f>'Analyse détaillée'!D157</f>
        <v>0</v>
      </c>
      <c r="E157">
        <f>'Analyse détaillée'!E157</f>
        <v>0</v>
      </c>
      <c r="F157">
        <f>'Analyse détaillée'!F157</f>
        <v>155</v>
      </c>
      <c r="G157">
        <f>'Analyse détaillée'!G157</f>
        <v>0</v>
      </c>
      <c r="H157">
        <f>'Analyse détaillée'!L157</f>
        <v>0</v>
      </c>
      <c r="I157">
        <f>'Analyse détaillée'!Q157</f>
        <v>0</v>
      </c>
      <c r="J157">
        <f>'Analyse détaillée'!V157</f>
        <v>0</v>
      </c>
      <c r="K157">
        <f>'Analyse détaillée'!X157</f>
        <v>0</v>
      </c>
      <c r="L157">
        <f>'Analyse détaillée'!Z157</f>
        <v>0</v>
      </c>
      <c r="M157">
        <f>'Analyse détaillée'!AB157</f>
        <v>0</v>
      </c>
      <c r="N157">
        <f>'Analyse détaillée'!AD157</f>
        <v>0</v>
      </c>
      <c r="O157">
        <f>'Analyse détaillée'!AF157</f>
        <v>0</v>
      </c>
      <c r="P157">
        <f>'Analyse détaillée'!AH157</f>
        <v>0</v>
      </c>
      <c r="Q157">
        <f>'Analyse détaillée'!AJ157</f>
        <v>0</v>
      </c>
      <c r="R157">
        <f>'Analyse détaillée'!AJ157</f>
        <v>0</v>
      </c>
      <c r="S157">
        <f>'Analyse détaillée'!AN157</f>
        <v>0</v>
      </c>
      <c r="T157">
        <f>'Analyse détaillée'!AP157</f>
        <v>0</v>
      </c>
      <c r="U157">
        <f>'Analyse détaillée'!AR157</f>
        <v>0.42857142857142855</v>
      </c>
      <c r="V157">
        <f>'Analyse détaillée'!AT157</f>
        <v>0</v>
      </c>
      <c r="W157">
        <f>'Analyse détaillée'!AX157</f>
        <v>0</v>
      </c>
      <c r="X157">
        <f>'Analyse détaillée'!BB157</f>
        <v>0</v>
      </c>
      <c r="Y157">
        <f>'Analyse détaillée'!BD157</f>
        <v>0</v>
      </c>
      <c r="Z157">
        <f>'Analyse détaillée'!BH157</f>
        <v>0</v>
      </c>
      <c r="AA157">
        <f>'Analyse détaillée'!BL157</f>
        <v>0</v>
      </c>
      <c r="AB157">
        <f>'Analyse détaillée'!BN157</f>
        <v>0</v>
      </c>
      <c r="AC157">
        <f>'Analyse détaillée'!BP157</f>
        <v>0</v>
      </c>
      <c r="AD157">
        <f>'Analyse détaillée'!BR157</f>
        <v>0</v>
      </c>
      <c r="AE157">
        <f>'Analyse détaillée'!BT157</f>
        <v>0</v>
      </c>
      <c r="AF157">
        <f>'Analyse détaillée'!BV157</f>
        <v>0</v>
      </c>
      <c r="AG157">
        <f>'Analyse détaillée'!BX157</f>
        <v>0</v>
      </c>
      <c r="AH157">
        <f>'Analyse détaillée'!BZ157</f>
        <v>0</v>
      </c>
      <c r="AI157">
        <f>'Analyse détaillée'!CB157</f>
        <v>0</v>
      </c>
      <c r="AJ157">
        <f>'Analyse détaillée'!CD157</f>
        <v>0</v>
      </c>
      <c r="AK157">
        <f>'Analyse détaillée'!CF157</f>
        <v>0</v>
      </c>
      <c r="AL157">
        <f>'Analyse détaillée'!CH157</f>
        <v>0</v>
      </c>
      <c r="AM157">
        <f>'Analyse détaillée'!CJ157</f>
        <v>0</v>
      </c>
      <c r="AN157">
        <f>'Analyse détaillée'!CL157</f>
        <v>0</v>
      </c>
      <c r="AO157">
        <f>'Analyse détaillée'!CN157</f>
        <v>0</v>
      </c>
      <c r="AP157">
        <f>'Analyse détaillée'!CP157</f>
        <v>0.5</v>
      </c>
      <c r="AQ157">
        <f>'Analyse détaillée'!CR157</f>
        <v>0</v>
      </c>
      <c r="AR157">
        <f>'Analyse détaillée'!CV157</f>
        <v>0</v>
      </c>
      <c r="AS157">
        <f>'Analyse détaillée'!CZ157</f>
        <v>0</v>
      </c>
      <c r="AT157">
        <f>'Analyse détaillée'!DB157</f>
        <v>0</v>
      </c>
      <c r="AU157">
        <f>'Analyse détaillée'!DF157</f>
        <v>0</v>
      </c>
      <c r="AV157">
        <f>'Analyse détaillée'!DJ157</f>
        <v>0</v>
      </c>
      <c r="AW157">
        <f>'Analyse détaillée'!DL157</f>
        <v>0</v>
      </c>
      <c r="AX157">
        <f>'Analyse détaillée'!DN157</f>
        <v>0</v>
      </c>
      <c r="AY157">
        <f>'Analyse détaillée'!DP157</f>
        <v>0</v>
      </c>
      <c r="AZ157">
        <f>'Analyse détaillée'!DR157</f>
        <v>0</v>
      </c>
      <c r="BA157">
        <f>'Analyse détaillée'!EB157</f>
        <v>0</v>
      </c>
      <c r="BB157">
        <f>'Analyse détaillée'!EL157</f>
        <v>0</v>
      </c>
      <c r="BC157">
        <f>'Analyse détaillée'!EV157</f>
        <v>0</v>
      </c>
      <c r="BD157">
        <f>'Analyse détaillée'!EX157</f>
        <v>0</v>
      </c>
      <c r="BE157">
        <f>'Analyse détaillée'!EZ157</f>
        <v>0</v>
      </c>
      <c r="BF157">
        <f>'Analyse détaillée'!FB157</f>
        <v>0</v>
      </c>
      <c r="BG157">
        <f>'Analyse détaillée'!FD157</f>
        <v>0</v>
      </c>
      <c r="BH157">
        <f>'Analyse détaillée'!FE157</f>
        <v>1</v>
      </c>
      <c r="BI157">
        <f>'Analyse détaillée'!FG157</f>
        <v>0</v>
      </c>
      <c r="BJ157">
        <f>'Analyse détaillée'!FN157</f>
        <v>0</v>
      </c>
      <c r="BK157">
        <f>'Analyse détaillée'!FR157</f>
        <v>0</v>
      </c>
      <c r="BL157">
        <f>'Analyse détaillée'!FV157</f>
        <v>0</v>
      </c>
      <c r="BM157">
        <f>'Analyse détaillée'!FZ157</f>
        <v>0</v>
      </c>
      <c r="BN157">
        <f>'Analyse détaillée'!GB157</f>
        <v>0</v>
      </c>
      <c r="BO157">
        <f>'Analyse détaillée'!GD157</f>
        <v>0</v>
      </c>
      <c r="BP157">
        <f>'Analyse détaillée'!GF157</f>
        <v>0</v>
      </c>
      <c r="BQ157">
        <f>'Analyse détaillée'!GL157</f>
        <v>0</v>
      </c>
      <c r="BR157">
        <f>'Analyse détaillée'!GN157</f>
        <v>0</v>
      </c>
      <c r="BS157">
        <f>'Analyse détaillée'!GP157</f>
        <v>0</v>
      </c>
      <c r="BT157">
        <f>'Analyse détaillée'!GR157</f>
        <v>0</v>
      </c>
      <c r="BU157">
        <f>'Analyse détaillée'!GT157</f>
        <v>0</v>
      </c>
      <c r="BV157">
        <f>'Analyse détaillée'!GV157</f>
        <v>0</v>
      </c>
      <c r="BW157">
        <f>'Analyse détaillée'!GX157</f>
        <v>0</v>
      </c>
      <c r="BX157">
        <f>'Analyse détaillée'!GZ157</f>
        <v>0</v>
      </c>
      <c r="BY157">
        <f>'Analyse détaillée'!HB157</f>
        <v>0</v>
      </c>
    </row>
    <row r="158" spans="1:77" ht="15.75" x14ac:dyDescent="0.25">
      <c r="A158">
        <f>'Analyse détaillée'!A158</f>
        <v>0</v>
      </c>
      <c r="B158">
        <f>'Analyse détaillée'!B158</f>
        <v>0</v>
      </c>
      <c r="C158">
        <f>'Analyse détaillée'!C158</f>
        <v>0</v>
      </c>
      <c r="D158">
        <f>'Analyse détaillée'!D158</f>
        <v>0</v>
      </c>
      <c r="E158">
        <f>'Analyse détaillée'!E158</f>
        <v>0</v>
      </c>
      <c r="F158">
        <f>'Analyse détaillée'!F158</f>
        <v>156</v>
      </c>
      <c r="G158">
        <f>'Analyse détaillée'!G158</f>
        <v>0</v>
      </c>
      <c r="H158">
        <f>'Analyse détaillée'!L158</f>
        <v>0</v>
      </c>
      <c r="I158">
        <f>'Analyse détaillée'!Q158</f>
        <v>0</v>
      </c>
      <c r="J158">
        <f>'Analyse détaillée'!V158</f>
        <v>0</v>
      </c>
      <c r="K158">
        <f>'Analyse détaillée'!X158</f>
        <v>0</v>
      </c>
      <c r="L158">
        <f>'Analyse détaillée'!Z158</f>
        <v>0</v>
      </c>
      <c r="M158">
        <f>'Analyse détaillée'!AB158</f>
        <v>0</v>
      </c>
      <c r="N158">
        <f>'Analyse détaillée'!AD158</f>
        <v>0</v>
      </c>
      <c r="O158">
        <f>'Analyse détaillée'!AF158</f>
        <v>0</v>
      </c>
      <c r="P158">
        <f>'Analyse détaillée'!AH158</f>
        <v>0</v>
      </c>
      <c r="Q158">
        <f>'Analyse détaillée'!AJ158</f>
        <v>0</v>
      </c>
      <c r="R158">
        <f>'Analyse détaillée'!AJ158</f>
        <v>0</v>
      </c>
      <c r="S158">
        <f>'Analyse détaillée'!AN158</f>
        <v>0</v>
      </c>
      <c r="T158">
        <f>'Analyse détaillée'!AP158</f>
        <v>0</v>
      </c>
      <c r="U158">
        <f>'Analyse détaillée'!AR158</f>
        <v>0.42857142857142855</v>
      </c>
      <c r="V158">
        <f>'Analyse détaillée'!AT158</f>
        <v>0</v>
      </c>
      <c r="W158">
        <f>'Analyse détaillée'!AX158</f>
        <v>0</v>
      </c>
      <c r="X158">
        <f>'Analyse détaillée'!BB158</f>
        <v>0</v>
      </c>
      <c r="Y158">
        <f>'Analyse détaillée'!BD158</f>
        <v>0</v>
      </c>
      <c r="Z158">
        <f>'Analyse détaillée'!BH158</f>
        <v>0</v>
      </c>
      <c r="AA158">
        <f>'Analyse détaillée'!BL158</f>
        <v>0</v>
      </c>
      <c r="AB158">
        <f>'Analyse détaillée'!BN158</f>
        <v>0</v>
      </c>
      <c r="AC158">
        <f>'Analyse détaillée'!BP158</f>
        <v>0</v>
      </c>
      <c r="AD158">
        <f>'Analyse détaillée'!BR158</f>
        <v>0</v>
      </c>
      <c r="AE158">
        <f>'Analyse détaillée'!BT158</f>
        <v>0</v>
      </c>
      <c r="AF158">
        <f>'Analyse détaillée'!BV158</f>
        <v>0</v>
      </c>
      <c r="AG158">
        <f>'Analyse détaillée'!BX158</f>
        <v>0</v>
      </c>
      <c r="AH158">
        <f>'Analyse détaillée'!BZ158</f>
        <v>0</v>
      </c>
      <c r="AI158">
        <f>'Analyse détaillée'!CB158</f>
        <v>0</v>
      </c>
      <c r="AJ158">
        <f>'Analyse détaillée'!CD158</f>
        <v>0</v>
      </c>
      <c r="AK158">
        <f>'Analyse détaillée'!CF158</f>
        <v>0</v>
      </c>
      <c r="AL158">
        <f>'Analyse détaillée'!CH158</f>
        <v>0</v>
      </c>
      <c r="AM158">
        <f>'Analyse détaillée'!CJ158</f>
        <v>0</v>
      </c>
      <c r="AN158">
        <f>'Analyse détaillée'!CL158</f>
        <v>0</v>
      </c>
      <c r="AO158">
        <f>'Analyse détaillée'!CN158</f>
        <v>0</v>
      </c>
      <c r="AP158">
        <f>'Analyse détaillée'!CP158</f>
        <v>0.5</v>
      </c>
      <c r="AQ158">
        <f>'Analyse détaillée'!CR158</f>
        <v>0</v>
      </c>
      <c r="AR158">
        <f>'Analyse détaillée'!CV158</f>
        <v>0</v>
      </c>
      <c r="AS158">
        <f>'Analyse détaillée'!CZ158</f>
        <v>0</v>
      </c>
      <c r="AT158">
        <f>'Analyse détaillée'!DB158</f>
        <v>0</v>
      </c>
      <c r="AU158">
        <f>'Analyse détaillée'!DF158</f>
        <v>0</v>
      </c>
      <c r="AV158">
        <f>'Analyse détaillée'!DJ158</f>
        <v>0</v>
      </c>
      <c r="AW158">
        <f>'Analyse détaillée'!DL158</f>
        <v>0</v>
      </c>
      <c r="AX158">
        <f>'Analyse détaillée'!DN158</f>
        <v>0</v>
      </c>
      <c r="AY158">
        <f>'Analyse détaillée'!DP158</f>
        <v>0</v>
      </c>
      <c r="AZ158">
        <f>'Analyse détaillée'!DR158</f>
        <v>0</v>
      </c>
      <c r="BA158">
        <f>'Analyse détaillée'!EB158</f>
        <v>0</v>
      </c>
      <c r="BB158">
        <f>'Analyse détaillée'!EL158</f>
        <v>0</v>
      </c>
      <c r="BC158">
        <f>'Analyse détaillée'!EV158</f>
        <v>0</v>
      </c>
      <c r="BD158">
        <f>'Analyse détaillée'!EX158</f>
        <v>0</v>
      </c>
      <c r="BE158">
        <f>'Analyse détaillée'!EZ158</f>
        <v>0</v>
      </c>
      <c r="BF158">
        <f>'Analyse détaillée'!FB158</f>
        <v>0</v>
      </c>
      <c r="BG158">
        <f>'Analyse détaillée'!FD158</f>
        <v>0</v>
      </c>
      <c r="BH158">
        <f>'Analyse détaillée'!FE158</f>
        <v>1</v>
      </c>
      <c r="BI158">
        <f>'Analyse détaillée'!FG158</f>
        <v>0</v>
      </c>
      <c r="BJ158">
        <f>'Analyse détaillée'!FN158</f>
        <v>0</v>
      </c>
      <c r="BK158">
        <f>'Analyse détaillée'!FR158</f>
        <v>0</v>
      </c>
      <c r="BL158">
        <f>'Analyse détaillée'!FV158</f>
        <v>0</v>
      </c>
      <c r="BM158">
        <f>'Analyse détaillée'!FZ158</f>
        <v>0</v>
      </c>
      <c r="BN158">
        <f>'Analyse détaillée'!GB158</f>
        <v>0</v>
      </c>
      <c r="BO158">
        <f>'Analyse détaillée'!GD158</f>
        <v>0</v>
      </c>
      <c r="BP158">
        <f>'Analyse détaillée'!GF158</f>
        <v>0</v>
      </c>
      <c r="BQ158">
        <f>'Analyse détaillée'!GL158</f>
        <v>0</v>
      </c>
      <c r="BR158">
        <f>'Analyse détaillée'!GN158</f>
        <v>0</v>
      </c>
      <c r="BS158">
        <f>'Analyse détaillée'!GP158</f>
        <v>0</v>
      </c>
      <c r="BT158">
        <f>'Analyse détaillée'!GR158</f>
        <v>0</v>
      </c>
      <c r="BU158">
        <f>'Analyse détaillée'!GT158</f>
        <v>0</v>
      </c>
      <c r="BV158">
        <f>'Analyse détaillée'!GV158</f>
        <v>0</v>
      </c>
      <c r="BW158">
        <f>'Analyse détaillée'!GX158</f>
        <v>0</v>
      </c>
      <c r="BX158">
        <f>'Analyse détaillée'!GZ158</f>
        <v>0</v>
      </c>
      <c r="BY158">
        <f>'Analyse détaillée'!HB158</f>
        <v>0</v>
      </c>
    </row>
    <row r="159" spans="1:77" ht="15.75" x14ac:dyDescent="0.25">
      <c r="A159">
        <f>'Analyse détaillée'!A159</f>
        <v>0</v>
      </c>
      <c r="B159">
        <f>'Analyse détaillée'!B159</f>
        <v>0</v>
      </c>
      <c r="C159">
        <f>'Analyse détaillée'!C159</f>
        <v>0</v>
      </c>
      <c r="D159">
        <f>'Analyse détaillée'!D159</f>
        <v>0</v>
      </c>
      <c r="E159">
        <f>'Analyse détaillée'!E159</f>
        <v>0</v>
      </c>
      <c r="F159">
        <f>'Analyse détaillée'!F159</f>
        <v>157</v>
      </c>
      <c r="G159">
        <f>'Analyse détaillée'!G159</f>
        <v>0</v>
      </c>
      <c r="H159">
        <f>'Analyse détaillée'!L159</f>
        <v>0</v>
      </c>
      <c r="I159">
        <f>'Analyse détaillée'!Q159</f>
        <v>0</v>
      </c>
      <c r="J159">
        <f>'Analyse détaillée'!V159</f>
        <v>0</v>
      </c>
      <c r="K159">
        <f>'Analyse détaillée'!X159</f>
        <v>0</v>
      </c>
      <c r="L159">
        <f>'Analyse détaillée'!Z159</f>
        <v>0</v>
      </c>
      <c r="M159">
        <f>'Analyse détaillée'!AB159</f>
        <v>0</v>
      </c>
      <c r="N159">
        <f>'Analyse détaillée'!AD159</f>
        <v>0</v>
      </c>
      <c r="O159">
        <f>'Analyse détaillée'!AF159</f>
        <v>0</v>
      </c>
      <c r="P159">
        <f>'Analyse détaillée'!AH159</f>
        <v>0</v>
      </c>
      <c r="Q159">
        <f>'Analyse détaillée'!AJ159</f>
        <v>0</v>
      </c>
      <c r="R159">
        <f>'Analyse détaillée'!AJ159</f>
        <v>0</v>
      </c>
      <c r="S159">
        <f>'Analyse détaillée'!AN159</f>
        <v>0</v>
      </c>
      <c r="T159">
        <f>'Analyse détaillée'!AP159</f>
        <v>0</v>
      </c>
      <c r="U159">
        <f>'Analyse détaillée'!AR159</f>
        <v>0.42857142857142855</v>
      </c>
      <c r="V159">
        <f>'Analyse détaillée'!AT159</f>
        <v>0</v>
      </c>
      <c r="W159">
        <f>'Analyse détaillée'!AX159</f>
        <v>0</v>
      </c>
      <c r="X159">
        <f>'Analyse détaillée'!BB159</f>
        <v>0</v>
      </c>
      <c r="Y159">
        <f>'Analyse détaillée'!BD159</f>
        <v>0</v>
      </c>
      <c r="Z159">
        <f>'Analyse détaillée'!BH159</f>
        <v>0</v>
      </c>
      <c r="AA159">
        <f>'Analyse détaillée'!BL159</f>
        <v>0</v>
      </c>
      <c r="AB159">
        <f>'Analyse détaillée'!BN159</f>
        <v>0</v>
      </c>
      <c r="AC159">
        <f>'Analyse détaillée'!BP159</f>
        <v>0</v>
      </c>
      <c r="AD159">
        <f>'Analyse détaillée'!BR159</f>
        <v>0</v>
      </c>
      <c r="AE159">
        <f>'Analyse détaillée'!BT159</f>
        <v>0</v>
      </c>
      <c r="AF159">
        <f>'Analyse détaillée'!BV159</f>
        <v>0</v>
      </c>
      <c r="AG159">
        <f>'Analyse détaillée'!BX159</f>
        <v>0</v>
      </c>
      <c r="AH159">
        <f>'Analyse détaillée'!BZ159</f>
        <v>0</v>
      </c>
      <c r="AI159">
        <f>'Analyse détaillée'!CB159</f>
        <v>0</v>
      </c>
      <c r="AJ159">
        <f>'Analyse détaillée'!CD159</f>
        <v>0</v>
      </c>
      <c r="AK159">
        <f>'Analyse détaillée'!CF159</f>
        <v>0</v>
      </c>
      <c r="AL159">
        <f>'Analyse détaillée'!CH159</f>
        <v>0</v>
      </c>
      <c r="AM159">
        <f>'Analyse détaillée'!CJ159</f>
        <v>0</v>
      </c>
      <c r="AN159">
        <f>'Analyse détaillée'!CL159</f>
        <v>0</v>
      </c>
      <c r="AO159">
        <f>'Analyse détaillée'!CN159</f>
        <v>0</v>
      </c>
      <c r="AP159">
        <f>'Analyse détaillée'!CP159</f>
        <v>0.5</v>
      </c>
      <c r="AQ159">
        <f>'Analyse détaillée'!CR159</f>
        <v>0</v>
      </c>
      <c r="AR159">
        <f>'Analyse détaillée'!CV159</f>
        <v>0</v>
      </c>
      <c r="AS159">
        <f>'Analyse détaillée'!CZ159</f>
        <v>0</v>
      </c>
      <c r="AT159">
        <f>'Analyse détaillée'!DB159</f>
        <v>0</v>
      </c>
      <c r="AU159">
        <f>'Analyse détaillée'!DF159</f>
        <v>0</v>
      </c>
      <c r="AV159">
        <f>'Analyse détaillée'!DJ159</f>
        <v>0</v>
      </c>
      <c r="AW159">
        <f>'Analyse détaillée'!DL159</f>
        <v>0</v>
      </c>
      <c r="AX159">
        <f>'Analyse détaillée'!DN159</f>
        <v>0</v>
      </c>
      <c r="AY159">
        <f>'Analyse détaillée'!DP159</f>
        <v>0</v>
      </c>
      <c r="AZ159">
        <f>'Analyse détaillée'!DR159</f>
        <v>0</v>
      </c>
      <c r="BA159">
        <f>'Analyse détaillée'!EB159</f>
        <v>0</v>
      </c>
      <c r="BB159">
        <f>'Analyse détaillée'!EL159</f>
        <v>0</v>
      </c>
      <c r="BC159">
        <f>'Analyse détaillée'!EV159</f>
        <v>0</v>
      </c>
      <c r="BD159">
        <f>'Analyse détaillée'!EX159</f>
        <v>0</v>
      </c>
      <c r="BE159">
        <f>'Analyse détaillée'!EZ159</f>
        <v>0</v>
      </c>
      <c r="BF159">
        <f>'Analyse détaillée'!FB159</f>
        <v>0</v>
      </c>
      <c r="BG159">
        <f>'Analyse détaillée'!FD159</f>
        <v>0</v>
      </c>
      <c r="BH159">
        <f>'Analyse détaillée'!FE159</f>
        <v>1</v>
      </c>
      <c r="BI159">
        <f>'Analyse détaillée'!FG159</f>
        <v>0</v>
      </c>
      <c r="BJ159">
        <f>'Analyse détaillée'!FN159</f>
        <v>0</v>
      </c>
      <c r="BK159">
        <f>'Analyse détaillée'!FR159</f>
        <v>0</v>
      </c>
      <c r="BL159">
        <f>'Analyse détaillée'!FV159</f>
        <v>0</v>
      </c>
      <c r="BM159">
        <f>'Analyse détaillée'!FZ159</f>
        <v>0</v>
      </c>
      <c r="BN159">
        <f>'Analyse détaillée'!GB159</f>
        <v>0</v>
      </c>
      <c r="BO159">
        <f>'Analyse détaillée'!GD159</f>
        <v>0</v>
      </c>
      <c r="BP159">
        <f>'Analyse détaillée'!GF159</f>
        <v>0</v>
      </c>
      <c r="BQ159">
        <f>'Analyse détaillée'!GL159</f>
        <v>0</v>
      </c>
      <c r="BR159">
        <f>'Analyse détaillée'!GN159</f>
        <v>0</v>
      </c>
      <c r="BS159">
        <f>'Analyse détaillée'!GP159</f>
        <v>0</v>
      </c>
      <c r="BT159">
        <f>'Analyse détaillée'!GR159</f>
        <v>0</v>
      </c>
      <c r="BU159">
        <f>'Analyse détaillée'!GT159</f>
        <v>0</v>
      </c>
      <c r="BV159">
        <f>'Analyse détaillée'!GV159</f>
        <v>0</v>
      </c>
      <c r="BW159">
        <f>'Analyse détaillée'!GX159</f>
        <v>0</v>
      </c>
      <c r="BX159">
        <f>'Analyse détaillée'!GZ159</f>
        <v>0</v>
      </c>
      <c r="BY159">
        <f>'Analyse détaillée'!HB159</f>
        <v>0</v>
      </c>
    </row>
    <row r="160" spans="1:77" ht="15.75" x14ac:dyDescent="0.25">
      <c r="A160">
        <f>'Analyse détaillée'!A160</f>
        <v>0</v>
      </c>
      <c r="B160">
        <f>'Analyse détaillée'!B160</f>
        <v>0</v>
      </c>
      <c r="C160">
        <f>'Analyse détaillée'!C160</f>
        <v>0</v>
      </c>
      <c r="D160">
        <f>'Analyse détaillée'!D160</f>
        <v>0</v>
      </c>
      <c r="E160">
        <f>'Analyse détaillée'!E160</f>
        <v>0</v>
      </c>
      <c r="F160">
        <f>'Analyse détaillée'!F160</f>
        <v>158</v>
      </c>
      <c r="G160">
        <f>'Analyse détaillée'!G160</f>
        <v>0</v>
      </c>
      <c r="H160">
        <f>'Analyse détaillée'!L160</f>
        <v>0</v>
      </c>
      <c r="I160">
        <f>'Analyse détaillée'!Q160</f>
        <v>0</v>
      </c>
      <c r="J160">
        <f>'Analyse détaillée'!V160</f>
        <v>0</v>
      </c>
      <c r="K160">
        <f>'Analyse détaillée'!X160</f>
        <v>0</v>
      </c>
      <c r="L160">
        <f>'Analyse détaillée'!Z160</f>
        <v>0</v>
      </c>
      <c r="M160">
        <f>'Analyse détaillée'!AB160</f>
        <v>0</v>
      </c>
      <c r="N160">
        <f>'Analyse détaillée'!AD160</f>
        <v>0</v>
      </c>
      <c r="O160">
        <f>'Analyse détaillée'!AF160</f>
        <v>0</v>
      </c>
      <c r="P160">
        <f>'Analyse détaillée'!AH160</f>
        <v>0</v>
      </c>
      <c r="Q160">
        <f>'Analyse détaillée'!AJ160</f>
        <v>0</v>
      </c>
      <c r="R160">
        <f>'Analyse détaillée'!AJ160</f>
        <v>0</v>
      </c>
      <c r="S160">
        <f>'Analyse détaillée'!AN160</f>
        <v>0</v>
      </c>
      <c r="T160">
        <f>'Analyse détaillée'!AP160</f>
        <v>0</v>
      </c>
      <c r="U160">
        <f>'Analyse détaillée'!AR160</f>
        <v>0.42857142857142855</v>
      </c>
      <c r="V160">
        <f>'Analyse détaillée'!AT160</f>
        <v>0</v>
      </c>
      <c r="W160">
        <f>'Analyse détaillée'!AX160</f>
        <v>0</v>
      </c>
      <c r="X160">
        <f>'Analyse détaillée'!BB160</f>
        <v>0</v>
      </c>
      <c r="Y160">
        <f>'Analyse détaillée'!BD160</f>
        <v>0</v>
      </c>
      <c r="Z160">
        <f>'Analyse détaillée'!BH160</f>
        <v>0</v>
      </c>
      <c r="AA160">
        <f>'Analyse détaillée'!BL160</f>
        <v>0</v>
      </c>
      <c r="AB160">
        <f>'Analyse détaillée'!BN160</f>
        <v>0</v>
      </c>
      <c r="AC160">
        <f>'Analyse détaillée'!BP160</f>
        <v>0</v>
      </c>
      <c r="AD160">
        <f>'Analyse détaillée'!BR160</f>
        <v>0</v>
      </c>
      <c r="AE160">
        <f>'Analyse détaillée'!BT160</f>
        <v>0</v>
      </c>
      <c r="AF160">
        <f>'Analyse détaillée'!BV160</f>
        <v>0</v>
      </c>
      <c r="AG160">
        <f>'Analyse détaillée'!BX160</f>
        <v>0</v>
      </c>
      <c r="AH160">
        <f>'Analyse détaillée'!BZ160</f>
        <v>0</v>
      </c>
      <c r="AI160">
        <f>'Analyse détaillée'!CB160</f>
        <v>0</v>
      </c>
      <c r="AJ160">
        <f>'Analyse détaillée'!CD160</f>
        <v>0</v>
      </c>
      <c r="AK160">
        <f>'Analyse détaillée'!CF160</f>
        <v>0</v>
      </c>
      <c r="AL160">
        <f>'Analyse détaillée'!CH160</f>
        <v>0</v>
      </c>
      <c r="AM160">
        <f>'Analyse détaillée'!CJ160</f>
        <v>0</v>
      </c>
      <c r="AN160">
        <f>'Analyse détaillée'!CL160</f>
        <v>0</v>
      </c>
      <c r="AO160">
        <f>'Analyse détaillée'!CN160</f>
        <v>0</v>
      </c>
      <c r="AP160">
        <f>'Analyse détaillée'!CP160</f>
        <v>0.5</v>
      </c>
      <c r="AQ160">
        <f>'Analyse détaillée'!CR160</f>
        <v>0</v>
      </c>
      <c r="AR160">
        <f>'Analyse détaillée'!CV160</f>
        <v>0</v>
      </c>
      <c r="AS160">
        <f>'Analyse détaillée'!CZ160</f>
        <v>0</v>
      </c>
      <c r="AT160">
        <f>'Analyse détaillée'!DB160</f>
        <v>0</v>
      </c>
      <c r="AU160">
        <f>'Analyse détaillée'!DF160</f>
        <v>0</v>
      </c>
      <c r="AV160">
        <f>'Analyse détaillée'!DJ160</f>
        <v>0</v>
      </c>
      <c r="AW160">
        <f>'Analyse détaillée'!DL160</f>
        <v>0</v>
      </c>
      <c r="AX160">
        <f>'Analyse détaillée'!DN160</f>
        <v>0</v>
      </c>
      <c r="AY160">
        <f>'Analyse détaillée'!DP160</f>
        <v>0</v>
      </c>
      <c r="AZ160">
        <f>'Analyse détaillée'!DR160</f>
        <v>0</v>
      </c>
      <c r="BA160">
        <f>'Analyse détaillée'!EB160</f>
        <v>0</v>
      </c>
      <c r="BB160">
        <f>'Analyse détaillée'!EL160</f>
        <v>0</v>
      </c>
      <c r="BC160">
        <f>'Analyse détaillée'!EV160</f>
        <v>0</v>
      </c>
      <c r="BD160">
        <f>'Analyse détaillée'!EX160</f>
        <v>0</v>
      </c>
      <c r="BE160">
        <f>'Analyse détaillée'!EZ160</f>
        <v>0</v>
      </c>
      <c r="BF160">
        <f>'Analyse détaillée'!FB160</f>
        <v>0</v>
      </c>
      <c r="BG160">
        <f>'Analyse détaillée'!FD160</f>
        <v>0</v>
      </c>
      <c r="BH160">
        <f>'Analyse détaillée'!FE160</f>
        <v>1</v>
      </c>
      <c r="BI160">
        <f>'Analyse détaillée'!FG160</f>
        <v>0</v>
      </c>
      <c r="BJ160">
        <f>'Analyse détaillée'!FN160</f>
        <v>0</v>
      </c>
      <c r="BK160">
        <f>'Analyse détaillée'!FR160</f>
        <v>0</v>
      </c>
      <c r="BL160">
        <f>'Analyse détaillée'!FV160</f>
        <v>0</v>
      </c>
      <c r="BM160">
        <f>'Analyse détaillée'!FZ160</f>
        <v>0</v>
      </c>
      <c r="BN160">
        <f>'Analyse détaillée'!GB160</f>
        <v>0</v>
      </c>
      <c r="BO160">
        <f>'Analyse détaillée'!GD160</f>
        <v>0</v>
      </c>
      <c r="BP160">
        <f>'Analyse détaillée'!GF160</f>
        <v>0</v>
      </c>
      <c r="BQ160">
        <f>'Analyse détaillée'!GL160</f>
        <v>0</v>
      </c>
      <c r="BR160">
        <f>'Analyse détaillée'!GN160</f>
        <v>0</v>
      </c>
      <c r="BS160">
        <f>'Analyse détaillée'!GP160</f>
        <v>0</v>
      </c>
      <c r="BT160">
        <f>'Analyse détaillée'!GR160</f>
        <v>0</v>
      </c>
      <c r="BU160">
        <f>'Analyse détaillée'!GT160</f>
        <v>0</v>
      </c>
      <c r="BV160">
        <f>'Analyse détaillée'!GV160</f>
        <v>0</v>
      </c>
      <c r="BW160">
        <f>'Analyse détaillée'!GX160</f>
        <v>0</v>
      </c>
      <c r="BX160">
        <f>'Analyse détaillée'!GZ160</f>
        <v>0</v>
      </c>
      <c r="BY160">
        <f>'Analyse détaillée'!HB160</f>
        <v>0</v>
      </c>
    </row>
    <row r="161" spans="1:77" ht="15.75" x14ac:dyDescent="0.25">
      <c r="A161">
        <f>'Analyse détaillée'!A161</f>
        <v>0</v>
      </c>
      <c r="B161">
        <f>'Analyse détaillée'!B161</f>
        <v>0</v>
      </c>
      <c r="C161">
        <f>'Analyse détaillée'!C161</f>
        <v>0</v>
      </c>
      <c r="D161">
        <f>'Analyse détaillée'!D161</f>
        <v>0</v>
      </c>
      <c r="E161">
        <f>'Analyse détaillée'!E161</f>
        <v>0</v>
      </c>
      <c r="F161">
        <f>'Analyse détaillée'!F161</f>
        <v>159</v>
      </c>
      <c r="G161">
        <f>'Analyse détaillée'!G161</f>
        <v>0</v>
      </c>
      <c r="H161">
        <f>'Analyse détaillée'!L161</f>
        <v>0</v>
      </c>
      <c r="I161">
        <f>'Analyse détaillée'!Q161</f>
        <v>0</v>
      </c>
      <c r="J161">
        <f>'Analyse détaillée'!V161</f>
        <v>0</v>
      </c>
      <c r="K161">
        <f>'Analyse détaillée'!X161</f>
        <v>0</v>
      </c>
      <c r="L161">
        <f>'Analyse détaillée'!Z161</f>
        <v>0</v>
      </c>
      <c r="M161">
        <f>'Analyse détaillée'!AB161</f>
        <v>0</v>
      </c>
      <c r="N161">
        <f>'Analyse détaillée'!AD161</f>
        <v>0</v>
      </c>
      <c r="O161">
        <f>'Analyse détaillée'!AF161</f>
        <v>0</v>
      </c>
      <c r="P161">
        <f>'Analyse détaillée'!AH161</f>
        <v>0</v>
      </c>
      <c r="Q161">
        <f>'Analyse détaillée'!AJ161</f>
        <v>0</v>
      </c>
      <c r="R161">
        <f>'Analyse détaillée'!AJ161</f>
        <v>0</v>
      </c>
      <c r="S161">
        <f>'Analyse détaillée'!AN161</f>
        <v>0</v>
      </c>
      <c r="T161">
        <f>'Analyse détaillée'!AP161</f>
        <v>0</v>
      </c>
      <c r="U161">
        <f>'Analyse détaillée'!AR161</f>
        <v>0.42857142857142855</v>
      </c>
      <c r="V161">
        <f>'Analyse détaillée'!AT161</f>
        <v>0</v>
      </c>
      <c r="W161">
        <f>'Analyse détaillée'!AX161</f>
        <v>0</v>
      </c>
      <c r="X161">
        <f>'Analyse détaillée'!BB161</f>
        <v>0</v>
      </c>
      <c r="Y161">
        <f>'Analyse détaillée'!BD161</f>
        <v>0</v>
      </c>
      <c r="Z161">
        <f>'Analyse détaillée'!BH161</f>
        <v>0</v>
      </c>
      <c r="AA161">
        <f>'Analyse détaillée'!BL161</f>
        <v>0</v>
      </c>
      <c r="AB161">
        <f>'Analyse détaillée'!BN161</f>
        <v>0</v>
      </c>
      <c r="AC161">
        <f>'Analyse détaillée'!BP161</f>
        <v>0</v>
      </c>
      <c r="AD161">
        <f>'Analyse détaillée'!BR161</f>
        <v>0</v>
      </c>
      <c r="AE161">
        <f>'Analyse détaillée'!BT161</f>
        <v>0</v>
      </c>
      <c r="AF161">
        <f>'Analyse détaillée'!BV161</f>
        <v>0</v>
      </c>
      <c r="AG161">
        <f>'Analyse détaillée'!BX161</f>
        <v>0</v>
      </c>
      <c r="AH161">
        <f>'Analyse détaillée'!BZ161</f>
        <v>0</v>
      </c>
      <c r="AI161">
        <f>'Analyse détaillée'!CB161</f>
        <v>0</v>
      </c>
      <c r="AJ161">
        <f>'Analyse détaillée'!CD161</f>
        <v>0</v>
      </c>
      <c r="AK161">
        <f>'Analyse détaillée'!CF161</f>
        <v>0</v>
      </c>
      <c r="AL161">
        <f>'Analyse détaillée'!CH161</f>
        <v>0</v>
      </c>
      <c r="AM161">
        <f>'Analyse détaillée'!CJ161</f>
        <v>0</v>
      </c>
      <c r="AN161">
        <f>'Analyse détaillée'!CL161</f>
        <v>0</v>
      </c>
      <c r="AO161">
        <f>'Analyse détaillée'!CN161</f>
        <v>0</v>
      </c>
      <c r="AP161">
        <f>'Analyse détaillée'!CP161</f>
        <v>0.5</v>
      </c>
      <c r="AQ161">
        <f>'Analyse détaillée'!CR161</f>
        <v>0</v>
      </c>
      <c r="AR161">
        <f>'Analyse détaillée'!CV161</f>
        <v>0</v>
      </c>
      <c r="AS161">
        <f>'Analyse détaillée'!CZ161</f>
        <v>0</v>
      </c>
      <c r="AT161">
        <f>'Analyse détaillée'!DB161</f>
        <v>0</v>
      </c>
      <c r="AU161">
        <f>'Analyse détaillée'!DF161</f>
        <v>0</v>
      </c>
      <c r="AV161">
        <f>'Analyse détaillée'!DJ161</f>
        <v>0</v>
      </c>
      <c r="AW161">
        <f>'Analyse détaillée'!DL161</f>
        <v>0</v>
      </c>
      <c r="AX161">
        <f>'Analyse détaillée'!DN161</f>
        <v>0</v>
      </c>
      <c r="AY161">
        <f>'Analyse détaillée'!DP161</f>
        <v>0</v>
      </c>
      <c r="AZ161">
        <f>'Analyse détaillée'!DR161</f>
        <v>0</v>
      </c>
      <c r="BA161">
        <f>'Analyse détaillée'!EB161</f>
        <v>0</v>
      </c>
      <c r="BB161">
        <f>'Analyse détaillée'!EL161</f>
        <v>0</v>
      </c>
      <c r="BC161">
        <f>'Analyse détaillée'!EV161</f>
        <v>0</v>
      </c>
      <c r="BD161">
        <f>'Analyse détaillée'!EX161</f>
        <v>0</v>
      </c>
      <c r="BE161">
        <f>'Analyse détaillée'!EZ161</f>
        <v>0</v>
      </c>
      <c r="BF161">
        <f>'Analyse détaillée'!FB161</f>
        <v>0</v>
      </c>
      <c r="BG161">
        <f>'Analyse détaillée'!FD161</f>
        <v>0</v>
      </c>
      <c r="BH161">
        <f>'Analyse détaillée'!FE161</f>
        <v>1</v>
      </c>
      <c r="BI161">
        <f>'Analyse détaillée'!FG161</f>
        <v>0</v>
      </c>
      <c r="BJ161">
        <f>'Analyse détaillée'!FN161</f>
        <v>0</v>
      </c>
      <c r="BK161">
        <f>'Analyse détaillée'!FR161</f>
        <v>0</v>
      </c>
      <c r="BL161">
        <f>'Analyse détaillée'!FV161</f>
        <v>0</v>
      </c>
      <c r="BM161">
        <f>'Analyse détaillée'!FZ161</f>
        <v>0</v>
      </c>
      <c r="BN161">
        <f>'Analyse détaillée'!GB161</f>
        <v>0</v>
      </c>
      <c r="BO161">
        <f>'Analyse détaillée'!GD161</f>
        <v>0</v>
      </c>
      <c r="BP161">
        <f>'Analyse détaillée'!GF161</f>
        <v>0</v>
      </c>
      <c r="BQ161">
        <f>'Analyse détaillée'!GL161</f>
        <v>0</v>
      </c>
      <c r="BR161">
        <f>'Analyse détaillée'!GN161</f>
        <v>0</v>
      </c>
      <c r="BS161">
        <f>'Analyse détaillée'!GP161</f>
        <v>0</v>
      </c>
      <c r="BT161">
        <f>'Analyse détaillée'!GR161</f>
        <v>0</v>
      </c>
      <c r="BU161">
        <f>'Analyse détaillée'!GT161</f>
        <v>0</v>
      </c>
      <c r="BV161">
        <f>'Analyse détaillée'!GV161</f>
        <v>0</v>
      </c>
      <c r="BW161">
        <f>'Analyse détaillée'!GX161</f>
        <v>0</v>
      </c>
      <c r="BX161">
        <f>'Analyse détaillée'!GZ161</f>
        <v>0</v>
      </c>
      <c r="BY161">
        <f>'Analyse détaillée'!HB161</f>
        <v>0</v>
      </c>
    </row>
    <row r="162" spans="1:77" ht="15.75" x14ac:dyDescent="0.25">
      <c r="A162">
        <f>'Analyse détaillée'!A162</f>
        <v>0</v>
      </c>
      <c r="B162">
        <f>'Analyse détaillée'!B162</f>
        <v>0</v>
      </c>
      <c r="C162">
        <f>'Analyse détaillée'!C162</f>
        <v>0</v>
      </c>
      <c r="D162">
        <f>'Analyse détaillée'!D162</f>
        <v>0</v>
      </c>
      <c r="E162">
        <f>'Analyse détaillée'!E162</f>
        <v>0</v>
      </c>
      <c r="F162">
        <f>'Analyse détaillée'!F162</f>
        <v>160</v>
      </c>
      <c r="G162">
        <f>'Analyse détaillée'!G162</f>
        <v>0</v>
      </c>
      <c r="H162">
        <f>'Analyse détaillée'!L162</f>
        <v>0</v>
      </c>
      <c r="I162">
        <f>'Analyse détaillée'!Q162</f>
        <v>0</v>
      </c>
      <c r="J162">
        <f>'Analyse détaillée'!V162</f>
        <v>0</v>
      </c>
      <c r="K162">
        <f>'Analyse détaillée'!X162</f>
        <v>0</v>
      </c>
      <c r="L162">
        <f>'Analyse détaillée'!Z162</f>
        <v>0</v>
      </c>
      <c r="M162">
        <f>'Analyse détaillée'!AB162</f>
        <v>0</v>
      </c>
      <c r="N162">
        <f>'Analyse détaillée'!AD162</f>
        <v>0</v>
      </c>
      <c r="O162">
        <f>'Analyse détaillée'!AF162</f>
        <v>0</v>
      </c>
      <c r="P162">
        <f>'Analyse détaillée'!AH162</f>
        <v>0</v>
      </c>
      <c r="Q162">
        <f>'Analyse détaillée'!AJ162</f>
        <v>0</v>
      </c>
      <c r="R162">
        <f>'Analyse détaillée'!AJ162</f>
        <v>0</v>
      </c>
      <c r="S162">
        <f>'Analyse détaillée'!AN162</f>
        <v>0</v>
      </c>
      <c r="T162">
        <f>'Analyse détaillée'!AP162</f>
        <v>0</v>
      </c>
      <c r="U162">
        <f>'Analyse détaillée'!AR162</f>
        <v>0.42857142857142855</v>
      </c>
      <c r="V162">
        <f>'Analyse détaillée'!AT162</f>
        <v>0</v>
      </c>
      <c r="W162">
        <f>'Analyse détaillée'!AX162</f>
        <v>0</v>
      </c>
      <c r="X162">
        <f>'Analyse détaillée'!BB162</f>
        <v>0</v>
      </c>
      <c r="Y162">
        <f>'Analyse détaillée'!BD162</f>
        <v>0</v>
      </c>
      <c r="Z162">
        <f>'Analyse détaillée'!BH162</f>
        <v>0</v>
      </c>
      <c r="AA162">
        <f>'Analyse détaillée'!BL162</f>
        <v>0</v>
      </c>
      <c r="AB162">
        <f>'Analyse détaillée'!BN162</f>
        <v>0</v>
      </c>
      <c r="AC162">
        <f>'Analyse détaillée'!BP162</f>
        <v>0</v>
      </c>
      <c r="AD162">
        <f>'Analyse détaillée'!BR162</f>
        <v>0</v>
      </c>
      <c r="AE162">
        <f>'Analyse détaillée'!BT162</f>
        <v>0</v>
      </c>
      <c r="AF162">
        <f>'Analyse détaillée'!BV162</f>
        <v>0</v>
      </c>
      <c r="AG162">
        <f>'Analyse détaillée'!BX162</f>
        <v>0</v>
      </c>
      <c r="AH162">
        <f>'Analyse détaillée'!BZ162</f>
        <v>0</v>
      </c>
      <c r="AI162">
        <f>'Analyse détaillée'!CB162</f>
        <v>0</v>
      </c>
      <c r="AJ162">
        <f>'Analyse détaillée'!CD162</f>
        <v>0</v>
      </c>
      <c r="AK162">
        <f>'Analyse détaillée'!CF162</f>
        <v>0</v>
      </c>
      <c r="AL162">
        <f>'Analyse détaillée'!CH162</f>
        <v>0</v>
      </c>
      <c r="AM162">
        <f>'Analyse détaillée'!CJ162</f>
        <v>0</v>
      </c>
      <c r="AN162">
        <f>'Analyse détaillée'!CL162</f>
        <v>0</v>
      </c>
      <c r="AO162">
        <f>'Analyse détaillée'!CN162</f>
        <v>0</v>
      </c>
      <c r="AP162">
        <f>'Analyse détaillée'!CP162</f>
        <v>0.5</v>
      </c>
      <c r="AQ162">
        <f>'Analyse détaillée'!CR162</f>
        <v>0</v>
      </c>
      <c r="AR162">
        <f>'Analyse détaillée'!CV162</f>
        <v>0</v>
      </c>
      <c r="AS162">
        <f>'Analyse détaillée'!CZ162</f>
        <v>0</v>
      </c>
      <c r="AT162">
        <f>'Analyse détaillée'!DB162</f>
        <v>0</v>
      </c>
      <c r="AU162">
        <f>'Analyse détaillée'!DF162</f>
        <v>0</v>
      </c>
      <c r="AV162">
        <f>'Analyse détaillée'!DJ162</f>
        <v>0</v>
      </c>
      <c r="AW162">
        <f>'Analyse détaillée'!DL162</f>
        <v>0</v>
      </c>
      <c r="AX162">
        <f>'Analyse détaillée'!DN162</f>
        <v>0</v>
      </c>
      <c r="AY162">
        <f>'Analyse détaillée'!DP162</f>
        <v>0</v>
      </c>
      <c r="AZ162">
        <f>'Analyse détaillée'!DR162</f>
        <v>0</v>
      </c>
      <c r="BA162">
        <f>'Analyse détaillée'!EB162</f>
        <v>0</v>
      </c>
      <c r="BB162">
        <f>'Analyse détaillée'!EL162</f>
        <v>0</v>
      </c>
      <c r="BC162">
        <f>'Analyse détaillée'!EV162</f>
        <v>0</v>
      </c>
      <c r="BD162">
        <f>'Analyse détaillée'!EX162</f>
        <v>0</v>
      </c>
      <c r="BE162">
        <f>'Analyse détaillée'!EZ162</f>
        <v>0</v>
      </c>
      <c r="BF162">
        <f>'Analyse détaillée'!FB162</f>
        <v>0</v>
      </c>
      <c r="BG162">
        <f>'Analyse détaillée'!FD162</f>
        <v>0</v>
      </c>
      <c r="BH162">
        <f>'Analyse détaillée'!FE162</f>
        <v>1</v>
      </c>
      <c r="BI162">
        <f>'Analyse détaillée'!FG162</f>
        <v>0</v>
      </c>
      <c r="BJ162">
        <f>'Analyse détaillée'!FN162</f>
        <v>0</v>
      </c>
      <c r="BK162">
        <f>'Analyse détaillée'!FR162</f>
        <v>0</v>
      </c>
      <c r="BL162">
        <f>'Analyse détaillée'!FV162</f>
        <v>0</v>
      </c>
      <c r="BM162">
        <f>'Analyse détaillée'!FZ162</f>
        <v>0</v>
      </c>
      <c r="BN162">
        <f>'Analyse détaillée'!GB162</f>
        <v>0</v>
      </c>
      <c r="BO162">
        <f>'Analyse détaillée'!GD162</f>
        <v>0</v>
      </c>
      <c r="BP162">
        <f>'Analyse détaillée'!GF162</f>
        <v>0</v>
      </c>
      <c r="BQ162">
        <f>'Analyse détaillée'!GL162</f>
        <v>0</v>
      </c>
      <c r="BR162">
        <f>'Analyse détaillée'!GN162</f>
        <v>0</v>
      </c>
      <c r="BS162">
        <f>'Analyse détaillée'!GP162</f>
        <v>0</v>
      </c>
      <c r="BT162">
        <f>'Analyse détaillée'!GR162</f>
        <v>0</v>
      </c>
      <c r="BU162">
        <f>'Analyse détaillée'!GT162</f>
        <v>0</v>
      </c>
      <c r="BV162">
        <f>'Analyse détaillée'!GV162</f>
        <v>0</v>
      </c>
      <c r="BW162">
        <f>'Analyse détaillée'!GX162</f>
        <v>0</v>
      </c>
      <c r="BX162">
        <f>'Analyse détaillée'!GZ162</f>
        <v>0</v>
      </c>
      <c r="BY162">
        <f>'Analyse détaillée'!HB162</f>
        <v>0</v>
      </c>
    </row>
    <row r="163" spans="1:77" ht="15.75" x14ac:dyDescent="0.25">
      <c r="A163">
        <f>'Analyse détaillée'!A163</f>
        <v>0</v>
      </c>
      <c r="B163">
        <f>'Analyse détaillée'!B163</f>
        <v>0</v>
      </c>
      <c r="C163">
        <f>'Analyse détaillée'!C163</f>
        <v>0</v>
      </c>
      <c r="D163">
        <f>'Analyse détaillée'!D163</f>
        <v>0</v>
      </c>
      <c r="E163">
        <f>'Analyse détaillée'!E163</f>
        <v>0</v>
      </c>
      <c r="F163">
        <f>'Analyse détaillée'!F163</f>
        <v>161</v>
      </c>
      <c r="G163">
        <f>'Analyse détaillée'!G163</f>
        <v>0</v>
      </c>
      <c r="H163">
        <f>'Analyse détaillée'!L163</f>
        <v>0</v>
      </c>
      <c r="I163">
        <f>'Analyse détaillée'!Q163</f>
        <v>0</v>
      </c>
      <c r="J163">
        <f>'Analyse détaillée'!V163</f>
        <v>0</v>
      </c>
      <c r="K163">
        <f>'Analyse détaillée'!X163</f>
        <v>0</v>
      </c>
      <c r="L163">
        <f>'Analyse détaillée'!Z163</f>
        <v>0</v>
      </c>
      <c r="M163">
        <f>'Analyse détaillée'!AB163</f>
        <v>0</v>
      </c>
      <c r="N163">
        <f>'Analyse détaillée'!AD163</f>
        <v>0</v>
      </c>
      <c r="O163">
        <f>'Analyse détaillée'!AF163</f>
        <v>0</v>
      </c>
      <c r="P163">
        <f>'Analyse détaillée'!AH163</f>
        <v>0</v>
      </c>
      <c r="Q163">
        <f>'Analyse détaillée'!AJ163</f>
        <v>0</v>
      </c>
      <c r="R163">
        <f>'Analyse détaillée'!AJ163</f>
        <v>0</v>
      </c>
      <c r="S163">
        <f>'Analyse détaillée'!AN163</f>
        <v>0</v>
      </c>
      <c r="T163">
        <f>'Analyse détaillée'!AP163</f>
        <v>0</v>
      </c>
      <c r="U163">
        <f>'Analyse détaillée'!AR163</f>
        <v>0.42857142857142855</v>
      </c>
      <c r="V163">
        <f>'Analyse détaillée'!AT163</f>
        <v>0</v>
      </c>
      <c r="W163">
        <f>'Analyse détaillée'!AX163</f>
        <v>0</v>
      </c>
      <c r="X163">
        <f>'Analyse détaillée'!BB163</f>
        <v>0</v>
      </c>
      <c r="Y163">
        <f>'Analyse détaillée'!BD163</f>
        <v>0</v>
      </c>
      <c r="Z163">
        <f>'Analyse détaillée'!BH163</f>
        <v>0</v>
      </c>
      <c r="AA163">
        <f>'Analyse détaillée'!BL163</f>
        <v>0</v>
      </c>
      <c r="AB163">
        <f>'Analyse détaillée'!BN163</f>
        <v>0</v>
      </c>
      <c r="AC163">
        <f>'Analyse détaillée'!BP163</f>
        <v>0</v>
      </c>
      <c r="AD163">
        <f>'Analyse détaillée'!BR163</f>
        <v>0</v>
      </c>
      <c r="AE163">
        <f>'Analyse détaillée'!BT163</f>
        <v>0</v>
      </c>
      <c r="AF163">
        <f>'Analyse détaillée'!BV163</f>
        <v>0</v>
      </c>
      <c r="AG163">
        <f>'Analyse détaillée'!BX163</f>
        <v>0</v>
      </c>
      <c r="AH163">
        <f>'Analyse détaillée'!BZ163</f>
        <v>0</v>
      </c>
      <c r="AI163">
        <f>'Analyse détaillée'!CB163</f>
        <v>0</v>
      </c>
      <c r="AJ163">
        <f>'Analyse détaillée'!CD163</f>
        <v>0</v>
      </c>
      <c r="AK163">
        <f>'Analyse détaillée'!CF163</f>
        <v>0</v>
      </c>
      <c r="AL163">
        <f>'Analyse détaillée'!CH163</f>
        <v>0</v>
      </c>
      <c r="AM163">
        <f>'Analyse détaillée'!CJ163</f>
        <v>0</v>
      </c>
      <c r="AN163">
        <f>'Analyse détaillée'!CL163</f>
        <v>0</v>
      </c>
      <c r="AO163">
        <f>'Analyse détaillée'!CN163</f>
        <v>0</v>
      </c>
      <c r="AP163">
        <f>'Analyse détaillée'!CP163</f>
        <v>0.5</v>
      </c>
      <c r="AQ163">
        <f>'Analyse détaillée'!CR163</f>
        <v>0</v>
      </c>
      <c r="AR163">
        <f>'Analyse détaillée'!CV163</f>
        <v>0</v>
      </c>
      <c r="AS163">
        <f>'Analyse détaillée'!CZ163</f>
        <v>0</v>
      </c>
      <c r="AT163">
        <f>'Analyse détaillée'!DB163</f>
        <v>0</v>
      </c>
      <c r="AU163">
        <f>'Analyse détaillée'!DF163</f>
        <v>0</v>
      </c>
      <c r="AV163">
        <f>'Analyse détaillée'!DJ163</f>
        <v>0</v>
      </c>
      <c r="AW163">
        <f>'Analyse détaillée'!DL163</f>
        <v>0</v>
      </c>
      <c r="AX163">
        <f>'Analyse détaillée'!DN163</f>
        <v>0</v>
      </c>
      <c r="AY163">
        <f>'Analyse détaillée'!DP163</f>
        <v>0</v>
      </c>
      <c r="AZ163">
        <f>'Analyse détaillée'!DR163</f>
        <v>0</v>
      </c>
      <c r="BA163">
        <f>'Analyse détaillée'!EB163</f>
        <v>0</v>
      </c>
      <c r="BB163">
        <f>'Analyse détaillée'!EL163</f>
        <v>0</v>
      </c>
      <c r="BC163">
        <f>'Analyse détaillée'!EV163</f>
        <v>0</v>
      </c>
      <c r="BD163">
        <f>'Analyse détaillée'!EX163</f>
        <v>0</v>
      </c>
      <c r="BE163">
        <f>'Analyse détaillée'!EZ163</f>
        <v>0</v>
      </c>
      <c r="BF163">
        <f>'Analyse détaillée'!FB163</f>
        <v>0</v>
      </c>
      <c r="BG163">
        <f>'Analyse détaillée'!FD163</f>
        <v>0</v>
      </c>
      <c r="BH163">
        <f>'Analyse détaillée'!FE163</f>
        <v>1</v>
      </c>
      <c r="BI163">
        <f>'Analyse détaillée'!FG163</f>
        <v>0</v>
      </c>
      <c r="BJ163">
        <f>'Analyse détaillée'!FN163</f>
        <v>0</v>
      </c>
      <c r="BK163">
        <f>'Analyse détaillée'!FR163</f>
        <v>0</v>
      </c>
      <c r="BL163">
        <f>'Analyse détaillée'!FV163</f>
        <v>0</v>
      </c>
      <c r="BM163">
        <f>'Analyse détaillée'!FZ163</f>
        <v>0</v>
      </c>
      <c r="BN163">
        <f>'Analyse détaillée'!GB163</f>
        <v>0</v>
      </c>
      <c r="BO163">
        <f>'Analyse détaillée'!GD163</f>
        <v>0</v>
      </c>
      <c r="BP163">
        <f>'Analyse détaillée'!GF163</f>
        <v>0</v>
      </c>
      <c r="BQ163">
        <f>'Analyse détaillée'!GL163</f>
        <v>0</v>
      </c>
      <c r="BR163">
        <f>'Analyse détaillée'!GN163</f>
        <v>0</v>
      </c>
      <c r="BS163">
        <f>'Analyse détaillée'!GP163</f>
        <v>0</v>
      </c>
      <c r="BT163">
        <f>'Analyse détaillée'!GR163</f>
        <v>0</v>
      </c>
      <c r="BU163">
        <f>'Analyse détaillée'!GT163</f>
        <v>0</v>
      </c>
      <c r="BV163">
        <f>'Analyse détaillée'!GV163</f>
        <v>0</v>
      </c>
      <c r="BW163">
        <f>'Analyse détaillée'!GX163</f>
        <v>0</v>
      </c>
      <c r="BX163">
        <f>'Analyse détaillée'!GZ163</f>
        <v>0</v>
      </c>
      <c r="BY163">
        <f>'Analyse détaillée'!HB163</f>
        <v>0</v>
      </c>
    </row>
    <row r="164" spans="1:77" ht="15.75" x14ac:dyDescent="0.25">
      <c r="A164">
        <f>'Analyse détaillée'!A164</f>
        <v>0</v>
      </c>
      <c r="B164">
        <f>'Analyse détaillée'!B164</f>
        <v>0</v>
      </c>
      <c r="C164">
        <f>'Analyse détaillée'!C164</f>
        <v>0</v>
      </c>
      <c r="D164">
        <f>'Analyse détaillée'!D164</f>
        <v>0</v>
      </c>
      <c r="E164">
        <f>'Analyse détaillée'!E164</f>
        <v>0</v>
      </c>
      <c r="F164">
        <f>'Analyse détaillée'!F164</f>
        <v>162</v>
      </c>
      <c r="G164">
        <f>'Analyse détaillée'!G164</f>
        <v>0</v>
      </c>
      <c r="H164">
        <f>'Analyse détaillée'!L164</f>
        <v>0</v>
      </c>
      <c r="I164">
        <f>'Analyse détaillée'!Q164</f>
        <v>0</v>
      </c>
      <c r="J164">
        <f>'Analyse détaillée'!V164</f>
        <v>0</v>
      </c>
      <c r="K164">
        <f>'Analyse détaillée'!X164</f>
        <v>0</v>
      </c>
      <c r="L164">
        <f>'Analyse détaillée'!Z164</f>
        <v>0</v>
      </c>
      <c r="M164">
        <f>'Analyse détaillée'!AB164</f>
        <v>0</v>
      </c>
      <c r="N164">
        <f>'Analyse détaillée'!AD164</f>
        <v>0</v>
      </c>
      <c r="O164">
        <f>'Analyse détaillée'!AF164</f>
        <v>0</v>
      </c>
      <c r="P164">
        <f>'Analyse détaillée'!AH164</f>
        <v>0</v>
      </c>
      <c r="Q164">
        <f>'Analyse détaillée'!AJ164</f>
        <v>0</v>
      </c>
      <c r="R164">
        <f>'Analyse détaillée'!AJ164</f>
        <v>0</v>
      </c>
      <c r="S164">
        <f>'Analyse détaillée'!AN164</f>
        <v>0</v>
      </c>
      <c r="T164">
        <f>'Analyse détaillée'!AP164</f>
        <v>0</v>
      </c>
      <c r="U164">
        <f>'Analyse détaillée'!AR164</f>
        <v>0.42857142857142855</v>
      </c>
      <c r="V164">
        <f>'Analyse détaillée'!AT164</f>
        <v>0</v>
      </c>
      <c r="W164">
        <f>'Analyse détaillée'!AX164</f>
        <v>0</v>
      </c>
      <c r="X164">
        <f>'Analyse détaillée'!BB164</f>
        <v>0</v>
      </c>
      <c r="Y164">
        <f>'Analyse détaillée'!BD164</f>
        <v>0</v>
      </c>
      <c r="Z164">
        <f>'Analyse détaillée'!BH164</f>
        <v>0</v>
      </c>
      <c r="AA164">
        <f>'Analyse détaillée'!BL164</f>
        <v>0</v>
      </c>
      <c r="AB164">
        <f>'Analyse détaillée'!BN164</f>
        <v>0</v>
      </c>
      <c r="AC164">
        <f>'Analyse détaillée'!BP164</f>
        <v>0</v>
      </c>
      <c r="AD164">
        <f>'Analyse détaillée'!BR164</f>
        <v>0</v>
      </c>
      <c r="AE164">
        <f>'Analyse détaillée'!BT164</f>
        <v>0</v>
      </c>
      <c r="AF164">
        <f>'Analyse détaillée'!BV164</f>
        <v>0</v>
      </c>
      <c r="AG164">
        <f>'Analyse détaillée'!BX164</f>
        <v>0</v>
      </c>
      <c r="AH164">
        <f>'Analyse détaillée'!BZ164</f>
        <v>0</v>
      </c>
      <c r="AI164">
        <f>'Analyse détaillée'!CB164</f>
        <v>0</v>
      </c>
      <c r="AJ164">
        <f>'Analyse détaillée'!CD164</f>
        <v>0</v>
      </c>
      <c r="AK164">
        <f>'Analyse détaillée'!CF164</f>
        <v>0</v>
      </c>
      <c r="AL164">
        <f>'Analyse détaillée'!CH164</f>
        <v>0</v>
      </c>
      <c r="AM164">
        <f>'Analyse détaillée'!CJ164</f>
        <v>0</v>
      </c>
      <c r="AN164">
        <f>'Analyse détaillée'!CL164</f>
        <v>0</v>
      </c>
      <c r="AO164">
        <f>'Analyse détaillée'!CN164</f>
        <v>0</v>
      </c>
      <c r="AP164">
        <f>'Analyse détaillée'!CP164</f>
        <v>0.5</v>
      </c>
      <c r="AQ164">
        <f>'Analyse détaillée'!CR164</f>
        <v>0</v>
      </c>
      <c r="AR164">
        <f>'Analyse détaillée'!CV164</f>
        <v>0</v>
      </c>
      <c r="AS164">
        <f>'Analyse détaillée'!CZ164</f>
        <v>0</v>
      </c>
      <c r="AT164">
        <f>'Analyse détaillée'!DB164</f>
        <v>0</v>
      </c>
      <c r="AU164">
        <f>'Analyse détaillée'!DF164</f>
        <v>0</v>
      </c>
      <c r="AV164">
        <f>'Analyse détaillée'!DJ164</f>
        <v>0</v>
      </c>
      <c r="AW164">
        <f>'Analyse détaillée'!DL164</f>
        <v>0</v>
      </c>
      <c r="AX164">
        <f>'Analyse détaillée'!DN164</f>
        <v>0</v>
      </c>
      <c r="AY164">
        <f>'Analyse détaillée'!DP164</f>
        <v>0</v>
      </c>
      <c r="AZ164">
        <f>'Analyse détaillée'!DR164</f>
        <v>0</v>
      </c>
      <c r="BA164">
        <f>'Analyse détaillée'!EB164</f>
        <v>0</v>
      </c>
      <c r="BB164">
        <f>'Analyse détaillée'!EL164</f>
        <v>0</v>
      </c>
      <c r="BC164">
        <f>'Analyse détaillée'!EV164</f>
        <v>0</v>
      </c>
      <c r="BD164">
        <f>'Analyse détaillée'!EX164</f>
        <v>0</v>
      </c>
      <c r="BE164">
        <f>'Analyse détaillée'!EZ164</f>
        <v>0</v>
      </c>
      <c r="BF164">
        <f>'Analyse détaillée'!FB164</f>
        <v>0</v>
      </c>
      <c r="BG164">
        <f>'Analyse détaillée'!FD164</f>
        <v>0</v>
      </c>
      <c r="BH164">
        <f>'Analyse détaillée'!FE164</f>
        <v>1</v>
      </c>
      <c r="BI164">
        <f>'Analyse détaillée'!FG164</f>
        <v>0</v>
      </c>
      <c r="BJ164">
        <f>'Analyse détaillée'!FN164</f>
        <v>0</v>
      </c>
      <c r="BK164">
        <f>'Analyse détaillée'!FR164</f>
        <v>0</v>
      </c>
      <c r="BL164">
        <f>'Analyse détaillée'!FV164</f>
        <v>0</v>
      </c>
      <c r="BM164">
        <f>'Analyse détaillée'!FZ164</f>
        <v>0</v>
      </c>
      <c r="BN164">
        <f>'Analyse détaillée'!GB164</f>
        <v>0</v>
      </c>
      <c r="BO164">
        <f>'Analyse détaillée'!GD164</f>
        <v>0</v>
      </c>
      <c r="BP164">
        <f>'Analyse détaillée'!GF164</f>
        <v>0</v>
      </c>
      <c r="BQ164">
        <f>'Analyse détaillée'!GL164</f>
        <v>0</v>
      </c>
      <c r="BR164">
        <f>'Analyse détaillée'!GN164</f>
        <v>0</v>
      </c>
      <c r="BS164">
        <f>'Analyse détaillée'!GP164</f>
        <v>0</v>
      </c>
      <c r="BT164">
        <f>'Analyse détaillée'!GR164</f>
        <v>0</v>
      </c>
      <c r="BU164">
        <f>'Analyse détaillée'!GT164</f>
        <v>0</v>
      </c>
      <c r="BV164">
        <f>'Analyse détaillée'!GV164</f>
        <v>0</v>
      </c>
      <c r="BW164">
        <f>'Analyse détaillée'!GX164</f>
        <v>0</v>
      </c>
      <c r="BX164">
        <f>'Analyse détaillée'!GZ164</f>
        <v>0</v>
      </c>
      <c r="BY164">
        <f>'Analyse détaillée'!HB164</f>
        <v>0</v>
      </c>
    </row>
    <row r="165" spans="1:77" ht="15.75" x14ac:dyDescent="0.25">
      <c r="A165">
        <f>'Analyse détaillée'!A165</f>
        <v>0</v>
      </c>
      <c r="B165">
        <f>'Analyse détaillée'!B165</f>
        <v>0</v>
      </c>
      <c r="C165">
        <f>'Analyse détaillée'!C165</f>
        <v>0</v>
      </c>
      <c r="D165">
        <f>'Analyse détaillée'!D165</f>
        <v>0</v>
      </c>
      <c r="E165">
        <f>'Analyse détaillée'!E165</f>
        <v>0</v>
      </c>
      <c r="F165">
        <f>'Analyse détaillée'!F165</f>
        <v>163</v>
      </c>
      <c r="G165">
        <f>'Analyse détaillée'!G165</f>
        <v>0</v>
      </c>
      <c r="H165">
        <f>'Analyse détaillée'!L165</f>
        <v>0</v>
      </c>
      <c r="I165">
        <f>'Analyse détaillée'!Q165</f>
        <v>0</v>
      </c>
      <c r="J165">
        <f>'Analyse détaillée'!V165</f>
        <v>0</v>
      </c>
      <c r="K165">
        <f>'Analyse détaillée'!X165</f>
        <v>0</v>
      </c>
      <c r="L165">
        <f>'Analyse détaillée'!Z165</f>
        <v>0</v>
      </c>
      <c r="M165">
        <f>'Analyse détaillée'!AB165</f>
        <v>0</v>
      </c>
      <c r="N165">
        <f>'Analyse détaillée'!AD165</f>
        <v>0</v>
      </c>
      <c r="O165">
        <f>'Analyse détaillée'!AF165</f>
        <v>0</v>
      </c>
      <c r="P165">
        <f>'Analyse détaillée'!AH165</f>
        <v>0</v>
      </c>
      <c r="Q165">
        <f>'Analyse détaillée'!AJ165</f>
        <v>0</v>
      </c>
      <c r="R165">
        <f>'Analyse détaillée'!AJ165</f>
        <v>0</v>
      </c>
      <c r="S165">
        <f>'Analyse détaillée'!AN165</f>
        <v>0</v>
      </c>
      <c r="T165">
        <f>'Analyse détaillée'!AP165</f>
        <v>0</v>
      </c>
      <c r="U165">
        <f>'Analyse détaillée'!AR165</f>
        <v>0.42857142857142855</v>
      </c>
      <c r="V165">
        <f>'Analyse détaillée'!AT165</f>
        <v>0</v>
      </c>
      <c r="W165">
        <f>'Analyse détaillée'!AX165</f>
        <v>0</v>
      </c>
      <c r="X165">
        <f>'Analyse détaillée'!BB165</f>
        <v>0</v>
      </c>
      <c r="Y165">
        <f>'Analyse détaillée'!BD165</f>
        <v>0</v>
      </c>
      <c r="Z165">
        <f>'Analyse détaillée'!BH165</f>
        <v>0</v>
      </c>
      <c r="AA165">
        <f>'Analyse détaillée'!BL165</f>
        <v>0</v>
      </c>
      <c r="AB165">
        <f>'Analyse détaillée'!BN165</f>
        <v>0</v>
      </c>
      <c r="AC165">
        <f>'Analyse détaillée'!BP165</f>
        <v>0</v>
      </c>
      <c r="AD165">
        <f>'Analyse détaillée'!BR165</f>
        <v>0</v>
      </c>
      <c r="AE165">
        <f>'Analyse détaillée'!BT165</f>
        <v>0</v>
      </c>
      <c r="AF165">
        <f>'Analyse détaillée'!BV165</f>
        <v>0</v>
      </c>
      <c r="AG165">
        <f>'Analyse détaillée'!BX165</f>
        <v>0</v>
      </c>
      <c r="AH165">
        <f>'Analyse détaillée'!BZ165</f>
        <v>0</v>
      </c>
      <c r="AI165">
        <f>'Analyse détaillée'!CB165</f>
        <v>0</v>
      </c>
      <c r="AJ165">
        <f>'Analyse détaillée'!CD165</f>
        <v>0</v>
      </c>
      <c r="AK165">
        <f>'Analyse détaillée'!CF165</f>
        <v>0</v>
      </c>
      <c r="AL165">
        <f>'Analyse détaillée'!CH165</f>
        <v>0</v>
      </c>
      <c r="AM165">
        <f>'Analyse détaillée'!CJ165</f>
        <v>0</v>
      </c>
      <c r="AN165">
        <f>'Analyse détaillée'!CL165</f>
        <v>0</v>
      </c>
      <c r="AO165">
        <f>'Analyse détaillée'!CN165</f>
        <v>0</v>
      </c>
      <c r="AP165">
        <f>'Analyse détaillée'!CP165</f>
        <v>0.5</v>
      </c>
      <c r="AQ165">
        <f>'Analyse détaillée'!CR165</f>
        <v>0</v>
      </c>
      <c r="AR165">
        <f>'Analyse détaillée'!CV165</f>
        <v>0</v>
      </c>
      <c r="AS165">
        <f>'Analyse détaillée'!CZ165</f>
        <v>0</v>
      </c>
      <c r="AT165">
        <f>'Analyse détaillée'!DB165</f>
        <v>0</v>
      </c>
      <c r="AU165">
        <f>'Analyse détaillée'!DF165</f>
        <v>0</v>
      </c>
      <c r="AV165">
        <f>'Analyse détaillée'!DJ165</f>
        <v>0</v>
      </c>
      <c r="AW165">
        <f>'Analyse détaillée'!DL165</f>
        <v>0</v>
      </c>
      <c r="AX165">
        <f>'Analyse détaillée'!DN165</f>
        <v>0</v>
      </c>
      <c r="AY165">
        <f>'Analyse détaillée'!DP165</f>
        <v>0</v>
      </c>
      <c r="AZ165">
        <f>'Analyse détaillée'!DR165</f>
        <v>0</v>
      </c>
      <c r="BA165">
        <f>'Analyse détaillée'!EB165</f>
        <v>0</v>
      </c>
      <c r="BB165">
        <f>'Analyse détaillée'!EL165</f>
        <v>0</v>
      </c>
      <c r="BC165">
        <f>'Analyse détaillée'!EV165</f>
        <v>0</v>
      </c>
      <c r="BD165">
        <f>'Analyse détaillée'!EX165</f>
        <v>0</v>
      </c>
      <c r="BE165">
        <f>'Analyse détaillée'!EZ165</f>
        <v>0</v>
      </c>
      <c r="BF165">
        <f>'Analyse détaillée'!FB165</f>
        <v>0</v>
      </c>
      <c r="BG165">
        <f>'Analyse détaillée'!FD165</f>
        <v>0</v>
      </c>
      <c r="BH165">
        <f>'Analyse détaillée'!FE165</f>
        <v>1</v>
      </c>
      <c r="BI165">
        <f>'Analyse détaillée'!FG165</f>
        <v>0</v>
      </c>
      <c r="BJ165">
        <f>'Analyse détaillée'!FN165</f>
        <v>0</v>
      </c>
      <c r="BK165">
        <f>'Analyse détaillée'!FR165</f>
        <v>0</v>
      </c>
      <c r="BL165">
        <f>'Analyse détaillée'!FV165</f>
        <v>0</v>
      </c>
      <c r="BM165">
        <f>'Analyse détaillée'!FZ165</f>
        <v>0</v>
      </c>
      <c r="BN165">
        <f>'Analyse détaillée'!GB165</f>
        <v>0</v>
      </c>
      <c r="BO165">
        <f>'Analyse détaillée'!GD165</f>
        <v>0</v>
      </c>
      <c r="BP165">
        <f>'Analyse détaillée'!GF165</f>
        <v>0</v>
      </c>
      <c r="BQ165">
        <f>'Analyse détaillée'!GL165</f>
        <v>0</v>
      </c>
      <c r="BR165">
        <f>'Analyse détaillée'!GN165</f>
        <v>0</v>
      </c>
      <c r="BS165">
        <f>'Analyse détaillée'!GP165</f>
        <v>0</v>
      </c>
      <c r="BT165">
        <f>'Analyse détaillée'!GR165</f>
        <v>0</v>
      </c>
      <c r="BU165">
        <f>'Analyse détaillée'!GT165</f>
        <v>0</v>
      </c>
      <c r="BV165">
        <f>'Analyse détaillée'!GV165</f>
        <v>0</v>
      </c>
      <c r="BW165">
        <f>'Analyse détaillée'!GX165</f>
        <v>0</v>
      </c>
      <c r="BX165">
        <f>'Analyse détaillée'!GZ165</f>
        <v>0</v>
      </c>
      <c r="BY165">
        <f>'Analyse détaillée'!HB165</f>
        <v>0</v>
      </c>
    </row>
    <row r="166" spans="1:77" ht="15.75" x14ac:dyDescent="0.25">
      <c r="A166">
        <f>'Analyse détaillée'!A166</f>
        <v>0</v>
      </c>
      <c r="B166">
        <f>'Analyse détaillée'!B166</f>
        <v>0</v>
      </c>
      <c r="C166">
        <f>'Analyse détaillée'!C166</f>
        <v>0</v>
      </c>
      <c r="D166">
        <f>'Analyse détaillée'!D166</f>
        <v>0</v>
      </c>
      <c r="E166">
        <f>'Analyse détaillée'!E166</f>
        <v>0</v>
      </c>
      <c r="F166">
        <f>'Analyse détaillée'!F166</f>
        <v>164</v>
      </c>
      <c r="G166">
        <f>'Analyse détaillée'!G166</f>
        <v>0</v>
      </c>
      <c r="H166">
        <f>'Analyse détaillée'!L166</f>
        <v>0</v>
      </c>
      <c r="I166">
        <f>'Analyse détaillée'!Q166</f>
        <v>0</v>
      </c>
      <c r="J166">
        <f>'Analyse détaillée'!V166</f>
        <v>0</v>
      </c>
      <c r="K166">
        <f>'Analyse détaillée'!X166</f>
        <v>0</v>
      </c>
      <c r="L166">
        <f>'Analyse détaillée'!Z166</f>
        <v>0</v>
      </c>
      <c r="M166">
        <f>'Analyse détaillée'!AB166</f>
        <v>0</v>
      </c>
      <c r="N166">
        <f>'Analyse détaillée'!AD166</f>
        <v>0</v>
      </c>
      <c r="O166">
        <f>'Analyse détaillée'!AF166</f>
        <v>0</v>
      </c>
      <c r="P166">
        <f>'Analyse détaillée'!AH166</f>
        <v>0</v>
      </c>
      <c r="Q166">
        <f>'Analyse détaillée'!AJ166</f>
        <v>0</v>
      </c>
      <c r="R166">
        <f>'Analyse détaillée'!AJ166</f>
        <v>0</v>
      </c>
      <c r="S166">
        <f>'Analyse détaillée'!AN166</f>
        <v>0</v>
      </c>
      <c r="T166">
        <f>'Analyse détaillée'!AP166</f>
        <v>0</v>
      </c>
      <c r="U166">
        <f>'Analyse détaillée'!AR166</f>
        <v>0.42857142857142855</v>
      </c>
      <c r="V166">
        <f>'Analyse détaillée'!AT166</f>
        <v>0</v>
      </c>
      <c r="W166">
        <f>'Analyse détaillée'!AX166</f>
        <v>0</v>
      </c>
      <c r="X166">
        <f>'Analyse détaillée'!BB166</f>
        <v>0</v>
      </c>
      <c r="Y166">
        <f>'Analyse détaillée'!BD166</f>
        <v>0</v>
      </c>
      <c r="Z166">
        <f>'Analyse détaillée'!BH166</f>
        <v>0</v>
      </c>
      <c r="AA166">
        <f>'Analyse détaillée'!BL166</f>
        <v>0</v>
      </c>
      <c r="AB166">
        <f>'Analyse détaillée'!BN166</f>
        <v>0</v>
      </c>
      <c r="AC166">
        <f>'Analyse détaillée'!BP166</f>
        <v>0</v>
      </c>
      <c r="AD166">
        <f>'Analyse détaillée'!BR166</f>
        <v>0</v>
      </c>
      <c r="AE166">
        <f>'Analyse détaillée'!BT166</f>
        <v>0</v>
      </c>
      <c r="AF166">
        <f>'Analyse détaillée'!BV166</f>
        <v>0</v>
      </c>
      <c r="AG166">
        <f>'Analyse détaillée'!BX166</f>
        <v>0</v>
      </c>
      <c r="AH166">
        <f>'Analyse détaillée'!BZ166</f>
        <v>0</v>
      </c>
      <c r="AI166">
        <f>'Analyse détaillée'!CB166</f>
        <v>0</v>
      </c>
      <c r="AJ166">
        <f>'Analyse détaillée'!CD166</f>
        <v>0</v>
      </c>
      <c r="AK166">
        <f>'Analyse détaillée'!CF166</f>
        <v>0</v>
      </c>
      <c r="AL166">
        <f>'Analyse détaillée'!CH166</f>
        <v>0</v>
      </c>
      <c r="AM166">
        <f>'Analyse détaillée'!CJ166</f>
        <v>0</v>
      </c>
      <c r="AN166">
        <f>'Analyse détaillée'!CL166</f>
        <v>0</v>
      </c>
      <c r="AO166">
        <f>'Analyse détaillée'!CN166</f>
        <v>0</v>
      </c>
      <c r="AP166">
        <f>'Analyse détaillée'!CP166</f>
        <v>0.5</v>
      </c>
      <c r="AQ166">
        <f>'Analyse détaillée'!CR166</f>
        <v>0</v>
      </c>
      <c r="AR166">
        <f>'Analyse détaillée'!CV166</f>
        <v>0</v>
      </c>
      <c r="AS166">
        <f>'Analyse détaillée'!CZ166</f>
        <v>0</v>
      </c>
      <c r="AT166">
        <f>'Analyse détaillée'!DB166</f>
        <v>0</v>
      </c>
      <c r="AU166">
        <f>'Analyse détaillée'!DF166</f>
        <v>0</v>
      </c>
      <c r="AV166">
        <f>'Analyse détaillée'!DJ166</f>
        <v>0</v>
      </c>
      <c r="AW166">
        <f>'Analyse détaillée'!DL166</f>
        <v>0</v>
      </c>
      <c r="AX166">
        <f>'Analyse détaillée'!DN166</f>
        <v>0</v>
      </c>
      <c r="AY166">
        <f>'Analyse détaillée'!DP166</f>
        <v>0</v>
      </c>
      <c r="AZ166">
        <f>'Analyse détaillée'!DR166</f>
        <v>0</v>
      </c>
      <c r="BA166">
        <f>'Analyse détaillée'!EB166</f>
        <v>0</v>
      </c>
      <c r="BB166">
        <f>'Analyse détaillée'!EL166</f>
        <v>0</v>
      </c>
      <c r="BC166">
        <f>'Analyse détaillée'!EV166</f>
        <v>0</v>
      </c>
      <c r="BD166">
        <f>'Analyse détaillée'!EX166</f>
        <v>0</v>
      </c>
      <c r="BE166">
        <f>'Analyse détaillée'!EZ166</f>
        <v>0</v>
      </c>
      <c r="BF166">
        <f>'Analyse détaillée'!FB166</f>
        <v>0</v>
      </c>
      <c r="BG166">
        <f>'Analyse détaillée'!FD166</f>
        <v>0</v>
      </c>
      <c r="BH166">
        <f>'Analyse détaillée'!FE166</f>
        <v>1</v>
      </c>
      <c r="BI166">
        <f>'Analyse détaillée'!FG166</f>
        <v>0</v>
      </c>
      <c r="BJ166">
        <f>'Analyse détaillée'!FN166</f>
        <v>0</v>
      </c>
      <c r="BK166">
        <f>'Analyse détaillée'!FR166</f>
        <v>0</v>
      </c>
      <c r="BL166">
        <f>'Analyse détaillée'!FV166</f>
        <v>0</v>
      </c>
      <c r="BM166">
        <f>'Analyse détaillée'!FZ166</f>
        <v>0</v>
      </c>
      <c r="BN166">
        <f>'Analyse détaillée'!GB166</f>
        <v>0</v>
      </c>
      <c r="BO166">
        <f>'Analyse détaillée'!GD166</f>
        <v>0</v>
      </c>
      <c r="BP166">
        <f>'Analyse détaillée'!GF166</f>
        <v>0</v>
      </c>
      <c r="BQ166">
        <f>'Analyse détaillée'!GL166</f>
        <v>0</v>
      </c>
      <c r="BR166">
        <f>'Analyse détaillée'!GN166</f>
        <v>0</v>
      </c>
      <c r="BS166">
        <f>'Analyse détaillée'!GP166</f>
        <v>0</v>
      </c>
      <c r="BT166">
        <f>'Analyse détaillée'!GR166</f>
        <v>0</v>
      </c>
      <c r="BU166">
        <f>'Analyse détaillée'!GT166</f>
        <v>0</v>
      </c>
      <c r="BV166">
        <f>'Analyse détaillée'!GV166</f>
        <v>0</v>
      </c>
      <c r="BW166">
        <f>'Analyse détaillée'!GX166</f>
        <v>0</v>
      </c>
      <c r="BX166">
        <f>'Analyse détaillée'!GZ166</f>
        <v>0</v>
      </c>
      <c r="BY166">
        <f>'Analyse détaillée'!HB166</f>
        <v>0</v>
      </c>
    </row>
    <row r="167" spans="1:77" ht="15.75" x14ac:dyDescent="0.25">
      <c r="A167">
        <f>'Analyse détaillée'!A167</f>
        <v>0</v>
      </c>
      <c r="B167">
        <f>'Analyse détaillée'!B167</f>
        <v>0</v>
      </c>
      <c r="C167">
        <f>'Analyse détaillée'!C167</f>
        <v>0</v>
      </c>
      <c r="D167">
        <f>'Analyse détaillée'!D167</f>
        <v>0</v>
      </c>
      <c r="E167">
        <f>'Analyse détaillée'!E167</f>
        <v>0</v>
      </c>
      <c r="F167">
        <f>'Analyse détaillée'!F167</f>
        <v>165</v>
      </c>
      <c r="G167">
        <f>'Analyse détaillée'!G167</f>
        <v>0</v>
      </c>
      <c r="H167">
        <f>'Analyse détaillée'!L167</f>
        <v>0</v>
      </c>
      <c r="I167">
        <f>'Analyse détaillée'!Q167</f>
        <v>0</v>
      </c>
      <c r="J167">
        <f>'Analyse détaillée'!V167</f>
        <v>0</v>
      </c>
      <c r="K167">
        <f>'Analyse détaillée'!X167</f>
        <v>0</v>
      </c>
      <c r="L167">
        <f>'Analyse détaillée'!Z167</f>
        <v>0</v>
      </c>
      <c r="M167">
        <f>'Analyse détaillée'!AB167</f>
        <v>0</v>
      </c>
      <c r="N167">
        <f>'Analyse détaillée'!AD167</f>
        <v>0</v>
      </c>
      <c r="O167">
        <f>'Analyse détaillée'!AF167</f>
        <v>0</v>
      </c>
      <c r="P167">
        <f>'Analyse détaillée'!AH167</f>
        <v>0</v>
      </c>
      <c r="Q167">
        <f>'Analyse détaillée'!AJ167</f>
        <v>0</v>
      </c>
      <c r="R167">
        <f>'Analyse détaillée'!AJ167</f>
        <v>0</v>
      </c>
      <c r="S167">
        <f>'Analyse détaillée'!AN167</f>
        <v>0</v>
      </c>
      <c r="T167">
        <f>'Analyse détaillée'!AP167</f>
        <v>0</v>
      </c>
      <c r="U167">
        <f>'Analyse détaillée'!AR167</f>
        <v>0.42857142857142855</v>
      </c>
      <c r="V167">
        <f>'Analyse détaillée'!AT167</f>
        <v>0</v>
      </c>
      <c r="W167">
        <f>'Analyse détaillée'!AX167</f>
        <v>0</v>
      </c>
      <c r="X167">
        <f>'Analyse détaillée'!BB167</f>
        <v>0</v>
      </c>
      <c r="Y167">
        <f>'Analyse détaillée'!BD167</f>
        <v>0</v>
      </c>
      <c r="Z167">
        <f>'Analyse détaillée'!BH167</f>
        <v>0</v>
      </c>
      <c r="AA167">
        <f>'Analyse détaillée'!BL167</f>
        <v>0</v>
      </c>
      <c r="AB167">
        <f>'Analyse détaillée'!BN167</f>
        <v>0</v>
      </c>
      <c r="AC167">
        <f>'Analyse détaillée'!BP167</f>
        <v>0</v>
      </c>
      <c r="AD167">
        <f>'Analyse détaillée'!BR167</f>
        <v>0</v>
      </c>
      <c r="AE167">
        <f>'Analyse détaillée'!BT167</f>
        <v>0</v>
      </c>
      <c r="AF167">
        <f>'Analyse détaillée'!BV167</f>
        <v>0</v>
      </c>
      <c r="AG167">
        <f>'Analyse détaillée'!BX167</f>
        <v>0</v>
      </c>
      <c r="AH167">
        <f>'Analyse détaillée'!BZ167</f>
        <v>0</v>
      </c>
      <c r="AI167">
        <f>'Analyse détaillée'!CB167</f>
        <v>0</v>
      </c>
      <c r="AJ167">
        <f>'Analyse détaillée'!CD167</f>
        <v>0</v>
      </c>
      <c r="AK167">
        <f>'Analyse détaillée'!CF167</f>
        <v>0</v>
      </c>
      <c r="AL167">
        <f>'Analyse détaillée'!CH167</f>
        <v>0</v>
      </c>
      <c r="AM167">
        <f>'Analyse détaillée'!CJ167</f>
        <v>0</v>
      </c>
      <c r="AN167">
        <f>'Analyse détaillée'!CL167</f>
        <v>0</v>
      </c>
      <c r="AO167">
        <f>'Analyse détaillée'!CN167</f>
        <v>0</v>
      </c>
      <c r="AP167">
        <f>'Analyse détaillée'!CP167</f>
        <v>0.5</v>
      </c>
      <c r="AQ167">
        <f>'Analyse détaillée'!CR167</f>
        <v>0</v>
      </c>
      <c r="AR167">
        <f>'Analyse détaillée'!CV167</f>
        <v>0</v>
      </c>
      <c r="AS167">
        <f>'Analyse détaillée'!CZ167</f>
        <v>0</v>
      </c>
      <c r="AT167">
        <f>'Analyse détaillée'!DB167</f>
        <v>0</v>
      </c>
      <c r="AU167">
        <f>'Analyse détaillée'!DF167</f>
        <v>0</v>
      </c>
      <c r="AV167">
        <f>'Analyse détaillée'!DJ167</f>
        <v>0</v>
      </c>
      <c r="AW167">
        <f>'Analyse détaillée'!DL167</f>
        <v>0</v>
      </c>
      <c r="AX167">
        <f>'Analyse détaillée'!DN167</f>
        <v>0</v>
      </c>
      <c r="AY167">
        <f>'Analyse détaillée'!DP167</f>
        <v>0</v>
      </c>
      <c r="AZ167">
        <f>'Analyse détaillée'!DR167</f>
        <v>0</v>
      </c>
      <c r="BA167">
        <f>'Analyse détaillée'!EB167</f>
        <v>0</v>
      </c>
      <c r="BB167">
        <f>'Analyse détaillée'!EL167</f>
        <v>0</v>
      </c>
      <c r="BC167">
        <f>'Analyse détaillée'!EV167</f>
        <v>0</v>
      </c>
      <c r="BD167">
        <f>'Analyse détaillée'!EX167</f>
        <v>0</v>
      </c>
      <c r="BE167">
        <f>'Analyse détaillée'!EZ167</f>
        <v>0</v>
      </c>
      <c r="BF167">
        <f>'Analyse détaillée'!FB167</f>
        <v>0</v>
      </c>
      <c r="BG167">
        <f>'Analyse détaillée'!FD167</f>
        <v>0</v>
      </c>
      <c r="BH167">
        <f>'Analyse détaillée'!FE167</f>
        <v>1</v>
      </c>
      <c r="BI167">
        <f>'Analyse détaillée'!FG167</f>
        <v>0</v>
      </c>
      <c r="BJ167">
        <f>'Analyse détaillée'!FN167</f>
        <v>0</v>
      </c>
      <c r="BK167">
        <f>'Analyse détaillée'!FR167</f>
        <v>0</v>
      </c>
      <c r="BL167">
        <f>'Analyse détaillée'!FV167</f>
        <v>0</v>
      </c>
      <c r="BM167">
        <f>'Analyse détaillée'!FZ167</f>
        <v>0</v>
      </c>
      <c r="BN167">
        <f>'Analyse détaillée'!GB167</f>
        <v>0</v>
      </c>
      <c r="BO167">
        <f>'Analyse détaillée'!GD167</f>
        <v>0</v>
      </c>
      <c r="BP167">
        <f>'Analyse détaillée'!GF167</f>
        <v>0</v>
      </c>
      <c r="BQ167">
        <f>'Analyse détaillée'!GL167</f>
        <v>0</v>
      </c>
      <c r="BR167">
        <f>'Analyse détaillée'!GN167</f>
        <v>0</v>
      </c>
      <c r="BS167">
        <f>'Analyse détaillée'!GP167</f>
        <v>0</v>
      </c>
      <c r="BT167">
        <f>'Analyse détaillée'!GR167</f>
        <v>0</v>
      </c>
      <c r="BU167">
        <f>'Analyse détaillée'!GT167</f>
        <v>0</v>
      </c>
      <c r="BV167">
        <f>'Analyse détaillée'!GV167</f>
        <v>0</v>
      </c>
      <c r="BW167">
        <f>'Analyse détaillée'!GX167</f>
        <v>0</v>
      </c>
      <c r="BX167">
        <f>'Analyse détaillée'!GZ167</f>
        <v>0</v>
      </c>
      <c r="BY167">
        <f>'Analyse détaillée'!HB167</f>
        <v>0</v>
      </c>
    </row>
    <row r="168" spans="1:77" ht="15.75" x14ac:dyDescent="0.25">
      <c r="A168">
        <f>'Analyse détaillée'!A168</f>
        <v>0</v>
      </c>
      <c r="B168">
        <f>'Analyse détaillée'!B168</f>
        <v>0</v>
      </c>
      <c r="C168">
        <f>'Analyse détaillée'!C168</f>
        <v>0</v>
      </c>
      <c r="D168">
        <f>'Analyse détaillée'!D168</f>
        <v>0</v>
      </c>
      <c r="E168">
        <f>'Analyse détaillée'!E168</f>
        <v>0</v>
      </c>
      <c r="F168">
        <f>'Analyse détaillée'!F168</f>
        <v>166</v>
      </c>
      <c r="G168">
        <f>'Analyse détaillée'!G168</f>
        <v>0</v>
      </c>
      <c r="H168">
        <f>'Analyse détaillée'!L168</f>
        <v>0</v>
      </c>
      <c r="I168">
        <f>'Analyse détaillée'!Q168</f>
        <v>0</v>
      </c>
      <c r="J168">
        <f>'Analyse détaillée'!V168</f>
        <v>0</v>
      </c>
      <c r="K168">
        <f>'Analyse détaillée'!X168</f>
        <v>0</v>
      </c>
      <c r="L168">
        <f>'Analyse détaillée'!Z168</f>
        <v>0</v>
      </c>
      <c r="M168">
        <f>'Analyse détaillée'!AB168</f>
        <v>0</v>
      </c>
      <c r="N168">
        <f>'Analyse détaillée'!AD168</f>
        <v>0</v>
      </c>
      <c r="O168">
        <f>'Analyse détaillée'!AF168</f>
        <v>0</v>
      </c>
      <c r="P168">
        <f>'Analyse détaillée'!AH168</f>
        <v>0</v>
      </c>
      <c r="Q168">
        <f>'Analyse détaillée'!AJ168</f>
        <v>0</v>
      </c>
      <c r="R168">
        <f>'Analyse détaillée'!AJ168</f>
        <v>0</v>
      </c>
      <c r="S168">
        <f>'Analyse détaillée'!AN168</f>
        <v>0</v>
      </c>
      <c r="T168">
        <f>'Analyse détaillée'!AP168</f>
        <v>0</v>
      </c>
      <c r="U168">
        <f>'Analyse détaillée'!AR168</f>
        <v>0.42857142857142855</v>
      </c>
      <c r="V168">
        <f>'Analyse détaillée'!AT168</f>
        <v>0</v>
      </c>
      <c r="W168">
        <f>'Analyse détaillée'!AX168</f>
        <v>0</v>
      </c>
      <c r="X168">
        <f>'Analyse détaillée'!BB168</f>
        <v>0</v>
      </c>
      <c r="Y168">
        <f>'Analyse détaillée'!BD168</f>
        <v>0</v>
      </c>
      <c r="Z168">
        <f>'Analyse détaillée'!BH168</f>
        <v>0</v>
      </c>
      <c r="AA168">
        <f>'Analyse détaillée'!BL168</f>
        <v>0</v>
      </c>
      <c r="AB168">
        <f>'Analyse détaillée'!BN168</f>
        <v>0</v>
      </c>
      <c r="AC168">
        <f>'Analyse détaillée'!BP168</f>
        <v>0</v>
      </c>
      <c r="AD168">
        <f>'Analyse détaillée'!BR168</f>
        <v>0</v>
      </c>
      <c r="AE168">
        <f>'Analyse détaillée'!BT168</f>
        <v>0</v>
      </c>
      <c r="AF168">
        <f>'Analyse détaillée'!BV168</f>
        <v>0</v>
      </c>
      <c r="AG168">
        <f>'Analyse détaillée'!BX168</f>
        <v>0</v>
      </c>
      <c r="AH168">
        <f>'Analyse détaillée'!BZ168</f>
        <v>0</v>
      </c>
      <c r="AI168">
        <f>'Analyse détaillée'!CB168</f>
        <v>0</v>
      </c>
      <c r="AJ168">
        <f>'Analyse détaillée'!CD168</f>
        <v>0</v>
      </c>
      <c r="AK168">
        <f>'Analyse détaillée'!CF168</f>
        <v>0</v>
      </c>
      <c r="AL168">
        <f>'Analyse détaillée'!CH168</f>
        <v>0</v>
      </c>
      <c r="AM168">
        <f>'Analyse détaillée'!CJ168</f>
        <v>0</v>
      </c>
      <c r="AN168">
        <f>'Analyse détaillée'!CL168</f>
        <v>0</v>
      </c>
      <c r="AO168">
        <f>'Analyse détaillée'!CN168</f>
        <v>0</v>
      </c>
      <c r="AP168">
        <f>'Analyse détaillée'!CP168</f>
        <v>0.5</v>
      </c>
      <c r="AQ168">
        <f>'Analyse détaillée'!CR168</f>
        <v>0</v>
      </c>
      <c r="AR168">
        <f>'Analyse détaillée'!CV168</f>
        <v>0</v>
      </c>
      <c r="AS168">
        <f>'Analyse détaillée'!CZ168</f>
        <v>0</v>
      </c>
      <c r="AT168">
        <f>'Analyse détaillée'!DB168</f>
        <v>0</v>
      </c>
      <c r="AU168">
        <f>'Analyse détaillée'!DF168</f>
        <v>0</v>
      </c>
      <c r="AV168">
        <f>'Analyse détaillée'!DJ168</f>
        <v>0</v>
      </c>
      <c r="AW168">
        <f>'Analyse détaillée'!DL168</f>
        <v>0</v>
      </c>
      <c r="AX168">
        <f>'Analyse détaillée'!DN168</f>
        <v>0</v>
      </c>
      <c r="AY168">
        <f>'Analyse détaillée'!DP168</f>
        <v>0</v>
      </c>
      <c r="AZ168">
        <f>'Analyse détaillée'!DR168</f>
        <v>0</v>
      </c>
      <c r="BA168">
        <f>'Analyse détaillée'!EB168</f>
        <v>0</v>
      </c>
      <c r="BB168">
        <f>'Analyse détaillée'!EL168</f>
        <v>0</v>
      </c>
      <c r="BC168">
        <f>'Analyse détaillée'!EV168</f>
        <v>0</v>
      </c>
      <c r="BD168">
        <f>'Analyse détaillée'!EX168</f>
        <v>0</v>
      </c>
      <c r="BE168">
        <f>'Analyse détaillée'!EZ168</f>
        <v>0</v>
      </c>
      <c r="BF168">
        <f>'Analyse détaillée'!FB168</f>
        <v>0</v>
      </c>
      <c r="BG168">
        <f>'Analyse détaillée'!FD168</f>
        <v>0</v>
      </c>
      <c r="BH168">
        <f>'Analyse détaillée'!FE168</f>
        <v>1</v>
      </c>
      <c r="BI168">
        <f>'Analyse détaillée'!FG168</f>
        <v>0</v>
      </c>
      <c r="BJ168">
        <f>'Analyse détaillée'!FN168</f>
        <v>0</v>
      </c>
      <c r="BK168">
        <f>'Analyse détaillée'!FR168</f>
        <v>0</v>
      </c>
      <c r="BL168">
        <f>'Analyse détaillée'!FV168</f>
        <v>0</v>
      </c>
      <c r="BM168">
        <f>'Analyse détaillée'!FZ168</f>
        <v>0</v>
      </c>
      <c r="BN168">
        <f>'Analyse détaillée'!GB168</f>
        <v>0</v>
      </c>
      <c r="BO168">
        <f>'Analyse détaillée'!GD168</f>
        <v>0</v>
      </c>
      <c r="BP168">
        <f>'Analyse détaillée'!GF168</f>
        <v>0</v>
      </c>
      <c r="BQ168">
        <f>'Analyse détaillée'!GL168</f>
        <v>0</v>
      </c>
      <c r="BR168">
        <f>'Analyse détaillée'!GN168</f>
        <v>0</v>
      </c>
      <c r="BS168">
        <f>'Analyse détaillée'!GP168</f>
        <v>0</v>
      </c>
      <c r="BT168">
        <f>'Analyse détaillée'!GR168</f>
        <v>0</v>
      </c>
      <c r="BU168">
        <f>'Analyse détaillée'!GT168</f>
        <v>0</v>
      </c>
      <c r="BV168">
        <f>'Analyse détaillée'!GV168</f>
        <v>0</v>
      </c>
      <c r="BW168">
        <f>'Analyse détaillée'!GX168</f>
        <v>0</v>
      </c>
      <c r="BX168">
        <f>'Analyse détaillée'!GZ168</f>
        <v>0</v>
      </c>
      <c r="BY168">
        <f>'Analyse détaillée'!HB168</f>
        <v>0</v>
      </c>
    </row>
    <row r="169" spans="1:77" ht="15.75" x14ac:dyDescent="0.25">
      <c r="A169">
        <f>'Analyse détaillée'!A169</f>
        <v>0</v>
      </c>
      <c r="B169">
        <f>'Analyse détaillée'!B169</f>
        <v>0</v>
      </c>
      <c r="C169">
        <f>'Analyse détaillée'!C169</f>
        <v>0</v>
      </c>
      <c r="D169">
        <f>'Analyse détaillée'!D169</f>
        <v>0</v>
      </c>
      <c r="E169">
        <f>'Analyse détaillée'!E169</f>
        <v>0</v>
      </c>
      <c r="F169">
        <f>'Analyse détaillée'!F169</f>
        <v>167</v>
      </c>
      <c r="G169">
        <f>'Analyse détaillée'!G169</f>
        <v>0</v>
      </c>
      <c r="H169">
        <f>'Analyse détaillée'!L169</f>
        <v>0</v>
      </c>
      <c r="I169">
        <f>'Analyse détaillée'!Q169</f>
        <v>0</v>
      </c>
      <c r="J169">
        <f>'Analyse détaillée'!V169</f>
        <v>0</v>
      </c>
      <c r="K169">
        <f>'Analyse détaillée'!X169</f>
        <v>0</v>
      </c>
      <c r="L169">
        <f>'Analyse détaillée'!Z169</f>
        <v>0</v>
      </c>
      <c r="M169">
        <f>'Analyse détaillée'!AB169</f>
        <v>0</v>
      </c>
      <c r="N169">
        <f>'Analyse détaillée'!AD169</f>
        <v>0</v>
      </c>
      <c r="O169">
        <f>'Analyse détaillée'!AF169</f>
        <v>0</v>
      </c>
      <c r="P169">
        <f>'Analyse détaillée'!AH169</f>
        <v>0</v>
      </c>
      <c r="Q169">
        <f>'Analyse détaillée'!AJ169</f>
        <v>0</v>
      </c>
      <c r="R169">
        <f>'Analyse détaillée'!AJ169</f>
        <v>0</v>
      </c>
      <c r="S169">
        <f>'Analyse détaillée'!AN169</f>
        <v>0</v>
      </c>
      <c r="T169">
        <f>'Analyse détaillée'!AP169</f>
        <v>0</v>
      </c>
      <c r="U169">
        <f>'Analyse détaillée'!AR169</f>
        <v>0.42857142857142855</v>
      </c>
      <c r="V169">
        <f>'Analyse détaillée'!AT169</f>
        <v>0</v>
      </c>
      <c r="W169">
        <f>'Analyse détaillée'!AX169</f>
        <v>0</v>
      </c>
      <c r="X169">
        <f>'Analyse détaillée'!BB169</f>
        <v>0</v>
      </c>
      <c r="Y169">
        <f>'Analyse détaillée'!BD169</f>
        <v>0</v>
      </c>
      <c r="Z169">
        <f>'Analyse détaillée'!BH169</f>
        <v>0</v>
      </c>
      <c r="AA169">
        <f>'Analyse détaillée'!BL169</f>
        <v>0</v>
      </c>
      <c r="AB169">
        <f>'Analyse détaillée'!BN169</f>
        <v>0</v>
      </c>
      <c r="AC169">
        <f>'Analyse détaillée'!BP169</f>
        <v>0</v>
      </c>
      <c r="AD169">
        <f>'Analyse détaillée'!BR169</f>
        <v>0</v>
      </c>
      <c r="AE169">
        <f>'Analyse détaillée'!BT169</f>
        <v>0</v>
      </c>
      <c r="AF169">
        <f>'Analyse détaillée'!BV169</f>
        <v>0</v>
      </c>
      <c r="AG169">
        <f>'Analyse détaillée'!BX169</f>
        <v>0</v>
      </c>
      <c r="AH169">
        <f>'Analyse détaillée'!BZ169</f>
        <v>0</v>
      </c>
      <c r="AI169">
        <f>'Analyse détaillée'!CB169</f>
        <v>0</v>
      </c>
      <c r="AJ169">
        <f>'Analyse détaillée'!CD169</f>
        <v>0</v>
      </c>
      <c r="AK169">
        <f>'Analyse détaillée'!CF169</f>
        <v>0</v>
      </c>
      <c r="AL169">
        <f>'Analyse détaillée'!CH169</f>
        <v>0</v>
      </c>
      <c r="AM169">
        <f>'Analyse détaillée'!CJ169</f>
        <v>0</v>
      </c>
      <c r="AN169">
        <f>'Analyse détaillée'!CL169</f>
        <v>0</v>
      </c>
      <c r="AO169">
        <f>'Analyse détaillée'!CN169</f>
        <v>0</v>
      </c>
      <c r="AP169">
        <f>'Analyse détaillée'!CP169</f>
        <v>0.5</v>
      </c>
      <c r="AQ169">
        <f>'Analyse détaillée'!CR169</f>
        <v>0</v>
      </c>
      <c r="AR169">
        <f>'Analyse détaillée'!CV169</f>
        <v>0</v>
      </c>
      <c r="AS169">
        <f>'Analyse détaillée'!CZ169</f>
        <v>0</v>
      </c>
      <c r="AT169">
        <f>'Analyse détaillée'!DB169</f>
        <v>0</v>
      </c>
      <c r="AU169">
        <f>'Analyse détaillée'!DF169</f>
        <v>0</v>
      </c>
      <c r="AV169">
        <f>'Analyse détaillée'!DJ169</f>
        <v>0</v>
      </c>
      <c r="AW169">
        <f>'Analyse détaillée'!DL169</f>
        <v>0</v>
      </c>
      <c r="AX169">
        <f>'Analyse détaillée'!DN169</f>
        <v>0</v>
      </c>
      <c r="AY169">
        <f>'Analyse détaillée'!DP169</f>
        <v>0</v>
      </c>
      <c r="AZ169">
        <f>'Analyse détaillée'!DR169</f>
        <v>0</v>
      </c>
      <c r="BA169">
        <f>'Analyse détaillée'!EB169</f>
        <v>0</v>
      </c>
      <c r="BB169">
        <f>'Analyse détaillée'!EL169</f>
        <v>0</v>
      </c>
      <c r="BC169">
        <f>'Analyse détaillée'!EV169</f>
        <v>0</v>
      </c>
      <c r="BD169">
        <f>'Analyse détaillée'!EX169</f>
        <v>0</v>
      </c>
      <c r="BE169">
        <f>'Analyse détaillée'!EZ169</f>
        <v>0</v>
      </c>
      <c r="BF169">
        <f>'Analyse détaillée'!FB169</f>
        <v>0</v>
      </c>
      <c r="BG169">
        <f>'Analyse détaillée'!FD169</f>
        <v>0</v>
      </c>
      <c r="BH169">
        <f>'Analyse détaillée'!FE169</f>
        <v>1</v>
      </c>
      <c r="BI169">
        <f>'Analyse détaillée'!FG169</f>
        <v>0</v>
      </c>
      <c r="BJ169">
        <f>'Analyse détaillée'!FN169</f>
        <v>0</v>
      </c>
      <c r="BK169">
        <f>'Analyse détaillée'!FR169</f>
        <v>0</v>
      </c>
      <c r="BL169">
        <f>'Analyse détaillée'!FV169</f>
        <v>0</v>
      </c>
      <c r="BM169">
        <f>'Analyse détaillée'!FZ169</f>
        <v>0</v>
      </c>
      <c r="BN169">
        <f>'Analyse détaillée'!GB169</f>
        <v>0</v>
      </c>
      <c r="BO169">
        <f>'Analyse détaillée'!GD169</f>
        <v>0</v>
      </c>
      <c r="BP169">
        <f>'Analyse détaillée'!GF169</f>
        <v>0</v>
      </c>
      <c r="BQ169">
        <f>'Analyse détaillée'!GL169</f>
        <v>0</v>
      </c>
      <c r="BR169">
        <f>'Analyse détaillée'!GN169</f>
        <v>0</v>
      </c>
      <c r="BS169">
        <f>'Analyse détaillée'!GP169</f>
        <v>0</v>
      </c>
      <c r="BT169">
        <f>'Analyse détaillée'!GR169</f>
        <v>0</v>
      </c>
      <c r="BU169">
        <f>'Analyse détaillée'!GT169</f>
        <v>0</v>
      </c>
      <c r="BV169">
        <f>'Analyse détaillée'!GV169</f>
        <v>0</v>
      </c>
      <c r="BW169">
        <f>'Analyse détaillée'!GX169</f>
        <v>0</v>
      </c>
      <c r="BX169">
        <f>'Analyse détaillée'!GZ169</f>
        <v>0</v>
      </c>
      <c r="BY169">
        <f>'Analyse détaillée'!HB169</f>
        <v>0</v>
      </c>
    </row>
    <row r="170" spans="1:77" ht="15.75" x14ac:dyDescent="0.25">
      <c r="A170">
        <f>'Analyse détaillée'!A170</f>
        <v>0</v>
      </c>
      <c r="B170">
        <f>'Analyse détaillée'!B170</f>
        <v>0</v>
      </c>
      <c r="C170">
        <f>'Analyse détaillée'!C170</f>
        <v>0</v>
      </c>
      <c r="D170">
        <f>'Analyse détaillée'!D170</f>
        <v>0</v>
      </c>
      <c r="E170">
        <f>'Analyse détaillée'!E170</f>
        <v>0</v>
      </c>
      <c r="F170">
        <f>'Analyse détaillée'!F170</f>
        <v>168</v>
      </c>
      <c r="G170">
        <f>'Analyse détaillée'!G170</f>
        <v>0</v>
      </c>
      <c r="H170">
        <f>'Analyse détaillée'!L170</f>
        <v>0</v>
      </c>
      <c r="I170">
        <f>'Analyse détaillée'!Q170</f>
        <v>0</v>
      </c>
      <c r="J170">
        <f>'Analyse détaillée'!V170</f>
        <v>0</v>
      </c>
      <c r="K170">
        <f>'Analyse détaillée'!X170</f>
        <v>0</v>
      </c>
      <c r="L170">
        <f>'Analyse détaillée'!Z170</f>
        <v>0</v>
      </c>
      <c r="M170">
        <f>'Analyse détaillée'!AB170</f>
        <v>0</v>
      </c>
      <c r="N170">
        <f>'Analyse détaillée'!AD170</f>
        <v>0</v>
      </c>
      <c r="O170">
        <f>'Analyse détaillée'!AF170</f>
        <v>0</v>
      </c>
      <c r="P170">
        <f>'Analyse détaillée'!AH170</f>
        <v>0</v>
      </c>
      <c r="Q170">
        <f>'Analyse détaillée'!AJ170</f>
        <v>0</v>
      </c>
      <c r="R170">
        <f>'Analyse détaillée'!AJ170</f>
        <v>0</v>
      </c>
      <c r="S170">
        <f>'Analyse détaillée'!AN170</f>
        <v>0</v>
      </c>
      <c r="T170">
        <f>'Analyse détaillée'!AP170</f>
        <v>0</v>
      </c>
      <c r="U170">
        <f>'Analyse détaillée'!AR170</f>
        <v>0.42857142857142855</v>
      </c>
      <c r="V170">
        <f>'Analyse détaillée'!AT170</f>
        <v>0</v>
      </c>
      <c r="W170">
        <f>'Analyse détaillée'!AX170</f>
        <v>0</v>
      </c>
      <c r="X170">
        <f>'Analyse détaillée'!BB170</f>
        <v>0</v>
      </c>
      <c r="Y170">
        <f>'Analyse détaillée'!BD170</f>
        <v>0</v>
      </c>
      <c r="Z170">
        <f>'Analyse détaillée'!BH170</f>
        <v>0</v>
      </c>
      <c r="AA170">
        <f>'Analyse détaillée'!BL170</f>
        <v>0</v>
      </c>
      <c r="AB170">
        <f>'Analyse détaillée'!BN170</f>
        <v>0</v>
      </c>
      <c r="AC170">
        <f>'Analyse détaillée'!BP170</f>
        <v>0</v>
      </c>
      <c r="AD170">
        <f>'Analyse détaillée'!BR170</f>
        <v>0</v>
      </c>
      <c r="AE170">
        <f>'Analyse détaillée'!BT170</f>
        <v>0</v>
      </c>
      <c r="AF170">
        <f>'Analyse détaillée'!BV170</f>
        <v>0</v>
      </c>
      <c r="AG170">
        <f>'Analyse détaillée'!BX170</f>
        <v>0</v>
      </c>
      <c r="AH170">
        <f>'Analyse détaillée'!BZ170</f>
        <v>0</v>
      </c>
      <c r="AI170">
        <f>'Analyse détaillée'!CB170</f>
        <v>0</v>
      </c>
      <c r="AJ170">
        <f>'Analyse détaillée'!CD170</f>
        <v>0</v>
      </c>
      <c r="AK170">
        <f>'Analyse détaillée'!CF170</f>
        <v>0</v>
      </c>
      <c r="AL170">
        <f>'Analyse détaillée'!CH170</f>
        <v>0</v>
      </c>
      <c r="AM170">
        <f>'Analyse détaillée'!CJ170</f>
        <v>0</v>
      </c>
      <c r="AN170">
        <f>'Analyse détaillée'!CL170</f>
        <v>0</v>
      </c>
      <c r="AO170">
        <f>'Analyse détaillée'!CN170</f>
        <v>0</v>
      </c>
      <c r="AP170">
        <f>'Analyse détaillée'!CP170</f>
        <v>0.5</v>
      </c>
      <c r="AQ170">
        <f>'Analyse détaillée'!CR170</f>
        <v>0</v>
      </c>
      <c r="AR170">
        <f>'Analyse détaillée'!CV170</f>
        <v>0</v>
      </c>
      <c r="AS170">
        <f>'Analyse détaillée'!CZ170</f>
        <v>0</v>
      </c>
      <c r="AT170">
        <f>'Analyse détaillée'!DB170</f>
        <v>0</v>
      </c>
      <c r="AU170">
        <f>'Analyse détaillée'!DF170</f>
        <v>0</v>
      </c>
      <c r="AV170">
        <f>'Analyse détaillée'!DJ170</f>
        <v>0</v>
      </c>
      <c r="AW170">
        <f>'Analyse détaillée'!DL170</f>
        <v>0</v>
      </c>
      <c r="AX170">
        <f>'Analyse détaillée'!DN170</f>
        <v>0</v>
      </c>
      <c r="AY170">
        <f>'Analyse détaillée'!DP170</f>
        <v>0</v>
      </c>
      <c r="AZ170">
        <f>'Analyse détaillée'!DR170</f>
        <v>0</v>
      </c>
      <c r="BA170">
        <f>'Analyse détaillée'!EB170</f>
        <v>0</v>
      </c>
      <c r="BB170">
        <f>'Analyse détaillée'!EL170</f>
        <v>0</v>
      </c>
      <c r="BC170">
        <f>'Analyse détaillée'!EV170</f>
        <v>0</v>
      </c>
      <c r="BD170">
        <f>'Analyse détaillée'!EX170</f>
        <v>0</v>
      </c>
      <c r="BE170">
        <f>'Analyse détaillée'!EZ170</f>
        <v>0</v>
      </c>
      <c r="BF170">
        <f>'Analyse détaillée'!FB170</f>
        <v>0</v>
      </c>
      <c r="BG170">
        <f>'Analyse détaillée'!FD170</f>
        <v>0</v>
      </c>
      <c r="BH170">
        <f>'Analyse détaillée'!FE170</f>
        <v>1</v>
      </c>
      <c r="BI170">
        <f>'Analyse détaillée'!FG170</f>
        <v>0</v>
      </c>
      <c r="BJ170">
        <f>'Analyse détaillée'!FN170</f>
        <v>0</v>
      </c>
      <c r="BK170">
        <f>'Analyse détaillée'!FR170</f>
        <v>0</v>
      </c>
      <c r="BL170">
        <f>'Analyse détaillée'!FV170</f>
        <v>0</v>
      </c>
      <c r="BM170">
        <f>'Analyse détaillée'!FZ170</f>
        <v>0</v>
      </c>
      <c r="BN170">
        <f>'Analyse détaillée'!GB170</f>
        <v>0</v>
      </c>
      <c r="BO170">
        <f>'Analyse détaillée'!GD170</f>
        <v>0</v>
      </c>
      <c r="BP170">
        <f>'Analyse détaillée'!GF170</f>
        <v>0</v>
      </c>
      <c r="BQ170">
        <f>'Analyse détaillée'!GL170</f>
        <v>0</v>
      </c>
      <c r="BR170">
        <f>'Analyse détaillée'!GN170</f>
        <v>0</v>
      </c>
      <c r="BS170">
        <f>'Analyse détaillée'!GP170</f>
        <v>0</v>
      </c>
      <c r="BT170">
        <f>'Analyse détaillée'!GR170</f>
        <v>0</v>
      </c>
      <c r="BU170">
        <f>'Analyse détaillée'!GT170</f>
        <v>0</v>
      </c>
      <c r="BV170">
        <f>'Analyse détaillée'!GV170</f>
        <v>0</v>
      </c>
      <c r="BW170">
        <f>'Analyse détaillée'!GX170</f>
        <v>0</v>
      </c>
      <c r="BX170">
        <f>'Analyse détaillée'!GZ170</f>
        <v>0</v>
      </c>
      <c r="BY170">
        <f>'Analyse détaillée'!HB170</f>
        <v>0</v>
      </c>
    </row>
    <row r="171" spans="1:77" ht="15.75" x14ac:dyDescent="0.25">
      <c r="A171">
        <f>'Analyse détaillée'!A171</f>
        <v>0</v>
      </c>
      <c r="B171">
        <f>'Analyse détaillée'!B171</f>
        <v>0</v>
      </c>
      <c r="C171">
        <f>'Analyse détaillée'!C171</f>
        <v>0</v>
      </c>
      <c r="D171">
        <f>'Analyse détaillée'!D171</f>
        <v>0</v>
      </c>
      <c r="E171">
        <f>'Analyse détaillée'!E171</f>
        <v>0</v>
      </c>
      <c r="F171">
        <f>'Analyse détaillée'!F171</f>
        <v>169</v>
      </c>
      <c r="G171">
        <f>'Analyse détaillée'!G171</f>
        <v>0</v>
      </c>
      <c r="H171">
        <f>'Analyse détaillée'!L171</f>
        <v>0</v>
      </c>
      <c r="I171">
        <f>'Analyse détaillée'!Q171</f>
        <v>0</v>
      </c>
      <c r="J171">
        <f>'Analyse détaillée'!V171</f>
        <v>0</v>
      </c>
      <c r="K171">
        <f>'Analyse détaillée'!X171</f>
        <v>0</v>
      </c>
      <c r="L171">
        <f>'Analyse détaillée'!Z171</f>
        <v>0</v>
      </c>
      <c r="M171">
        <f>'Analyse détaillée'!AB171</f>
        <v>0</v>
      </c>
      <c r="N171">
        <f>'Analyse détaillée'!AD171</f>
        <v>0</v>
      </c>
      <c r="O171">
        <f>'Analyse détaillée'!AF171</f>
        <v>0</v>
      </c>
      <c r="P171">
        <f>'Analyse détaillée'!AH171</f>
        <v>0</v>
      </c>
      <c r="Q171">
        <f>'Analyse détaillée'!AJ171</f>
        <v>0</v>
      </c>
      <c r="R171">
        <f>'Analyse détaillée'!AJ171</f>
        <v>0</v>
      </c>
      <c r="S171">
        <f>'Analyse détaillée'!AN171</f>
        <v>0</v>
      </c>
      <c r="T171">
        <f>'Analyse détaillée'!AP171</f>
        <v>0</v>
      </c>
      <c r="U171">
        <f>'Analyse détaillée'!AR171</f>
        <v>0.42857142857142855</v>
      </c>
      <c r="V171">
        <f>'Analyse détaillée'!AT171</f>
        <v>0</v>
      </c>
      <c r="W171">
        <f>'Analyse détaillée'!AX171</f>
        <v>0</v>
      </c>
      <c r="X171">
        <f>'Analyse détaillée'!BB171</f>
        <v>0</v>
      </c>
      <c r="Y171">
        <f>'Analyse détaillée'!BD171</f>
        <v>0</v>
      </c>
      <c r="Z171">
        <f>'Analyse détaillée'!BH171</f>
        <v>0</v>
      </c>
      <c r="AA171">
        <f>'Analyse détaillée'!BL171</f>
        <v>0</v>
      </c>
      <c r="AB171">
        <f>'Analyse détaillée'!BN171</f>
        <v>0</v>
      </c>
      <c r="AC171">
        <f>'Analyse détaillée'!BP171</f>
        <v>0</v>
      </c>
      <c r="AD171">
        <f>'Analyse détaillée'!BR171</f>
        <v>0</v>
      </c>
      <c r="AE171">
        <f>'Analyse détaillée'!BT171</f>
        <v>0</v>
      </c>
      <c r="AF171">
        <f>'Analyse détaillée'!BV171</f>
        <v>0</v>
      </c>
      <c r="AG171">
        <f>'Analyse détaillée'!BX171</f>
        <v>0</v>
      </c>
      <c r="AH171">
        <f>'Analyse détaillée'!BZ171</f>
        <v>0</v>
      </c>
      <c r="AI171">
        <f>'Analyse détaillée'!CB171</f>
        <v>0</v>
      </c>
      <c r="AJ171">
        <f>'Analyse détaillée'!CD171</f>
        <v>0</v>
      </c>
      <c r="AK171">
        <f>'Analyse détaillée'!CF171</f>
        <v>0</v>
      </c>
      <c r="AL171">
        <f>'Analyse détaillée'!CH171</f>
        <v>0</v>
      </c>
      <c r="AM171">
        <f>'Analyse détaillée'!CJ171</f>
        <v>0</v>
      </c>
      <c r="AN171">
        <f>'Analyse détaillée'!CL171</f>
        <v>0</v>
      </c>
      <c r="AO171">
        <f>'Analyse détaillée'!CN171</f>
        <v>0</v>
      </c>
      <c r="AP171">
        <f>'Analyse détaillée'!CP171</f>
        <v>0.5</v>
      </c>
      <c r="AQ171">
        <f>'Analyse détaillée'!CR171</f>
        <v>0</v>
      </c>
      <c r="AR171">
        <f>'Analyse détaillée'!CV171</f>
        <v>0</v>
      </c>
      <c r="AS171">
        <f>'Analyse détaillée'!CZ171</f>
        <v>0</v>
      </c>
      <c r="AT171">
        <f>'Analyse détaillée'!DB171</f>
        <v>0</v>
      </c>
      <c r="AU171">
        <f>'Analyse détaillée'!DF171</f>
        <v>0</v>
      </c>
      <c r="AV171">
        <f>'Analyse détaillée'!DJ171</f>
        <v>0</v>
      </c>
      <c r="AW171">
        <f>'Analyse détaillée'!DL171</f>
        <v>0</v>
      </c>
      <c r="AX171">
        <f>'Analyse détaillée'!DN171</f>
        <v>0</v>
      </c>
      <c r="AY171">
        <f>'Analyse détaillée'!DP171</f>
        <v>0</v>
      </c>
      <c r="AZ171">
        <f>'Analyse détaillée'!DR171</f>
        <v>0</v>
      </c>
      <c r="BA171">
        <f>'Analyse détaillée'!EB171</f>
        <v>0</v>
      </c>
      <c r="BB171">
        <f>'Analyse détaillée'!EL171</f>
        <v>0</v>
      </c>
      <c r="BC171">
        <f>'Analyse détaillée'!EV171</f>
        <v>0</v>
      </c>
      <c r="BD171">
        <f>'Analyse détaillée'!EX171</f>
        <v>0</v>
      </c>
      <c r="BE171">
        <f>'Analyse détaillée'!EZ171</f>
        <v>0</v>
      </c>
      <c r="BF171">
        <f>'Analyse détaillée'!FB171</f>
        <v>0</v>
      </c>
      <c r="BG171">
        <f>'Analyse détaillée'!FD171</f>
        <v>0</v>
      </c>
      <c r="BH171">
        <f>'Analyse détaillée'!FE171</f>
        <v>1</v>
      </c>
      <c r="BI171">
        <f>'Analyse détaillée'!FG171</f>
        <v>0</v>
      </c>
      <c r="BJ171">
        <f>'Analyse détaillée'!FN171</f>
        <v>0</v>
      </c>
      <c r="BK171">
        <f>'Analyse détaillée'!FR171</f>
        <v>0</v>
      </c>
      <c r="BL171">
        <f>'Analyse détaillée'!FV171</f>
        <v>0</v>
      </c>
      <c r="BM171">
        <f>'Analyse détaillée'!FZ171</f>
        <v>0</v>
      </c>
      <c r="BN171">
        <f>'Analyse détaillée'!GB171</f>
        <v>0</v>
      </c>
      <c r="BO171">
        <f>'Analyse détaillée'!GD171</f>
        <v>0</v>
      </c>
      <c r="BP171">
        <f>'Analyse détaillée'!GF171</f>
        <v>0</v>
      </c>
      <c r="BQ171">
        <f>'Analyse détaillée'!GL171</f>
        <v>0</v>
      </c>
      <c r="BR171">
        <f>'Analyse détaillée'!GN171</f>
        <v>0</v>
      </c>
      <c r="BS171">
        <f>'Analyse détaillée'!GP171</f>
        <v>0</v>
      </c>
      <c r="BT171">
        <f>'Analyse détaillée'!GR171</f>
        <v>0</v>
      </c>
      <c r="BU171">
        <f>'Analyse détaillée'!GT171</f>
        <v>0</v>
      </c>
      <c r="BV171">
        <f>'Analyse détaillée'!GV171</f>
        <v>0</v>
      </c>
      <c r="BW171">
        <f>'Analyse détaillée'!GX171</f>
        <v>0</v>
      </c>
      <c r="BX171">
        <f>'Analyse détaillée'!GZ171</f>
        <v>0</v>
      </c>
      <c r="BY171">
        <f>'Analyse détaillée'!HB171</f>
        <v>0</v>
      </c>
    </row>
    <row r="172" spans="1:77" ht="15.75" x14ac:dyDescent="0.25">
      <c r="A172">
        <f>'Analyse détaillée'!A172</f>
        <v>0</v>
      </c>
      <c r="B172">
        <f>'Analyse détaillée'!B172</f>
        <v>0</v>
      </c>
      <c r="C172">
        <f>'Analyse détaillée'!C172</f>
        <v>0</v>
      </c>
      <c r="D172">
        <f>'Analyse détaillée'!D172</f>
        <v>0</v>
      </c>
      <c r="E172">
        <f>'Analyse détaillée'!E172</f>
        <v>0</v>
      </c>
      <c r="F172">
        <f>'Analyse détaillée'!F172</f>
        <v>170</v>
      </c>
      <c r="G172">
        <f>'Analyse détaillée'!G172</f>
        <v>0</v>
      </c>
      <c r="H172">
        <f>'Analyse détaillée'!L172</f>
        <v>0</v>
      </c>
      <c r="I172">
        <f>'Analyse détaillée'!Q172</f>
        <v>0</v>
      </c>
      <c r="J172">
        <f>'Analyse détaillée'!V172</f>
        <v>0</v>
      </c>
      <c r="K172">
        <f>'Analyse détaillée'!X172</f>
        <v>0</v>
      </c>
      <c r="L172">
        <f>'Analyse détaillée'!Z172</f>
        <v>0</v>
      </c>
      <c r="M172">
        <f>'Analyse détaillée'!AB172</f>
        <v>0</v>
      </c>
      <c r="N172">
        <f>'Analyse détaillée'!AD172</f>
        <v>0</v>
      </c>
      <c r="O172">
        <f>'Analyse détaillée'!AF172</f>
        <v>0</v>
      </c>
      <c r="P172">
        <f>'Analyse détaillée'!AH172</f>
        <v>0</v>
      </c>
      <c r="Q172">
        <f>'Analyse détaillée'!AJ172</f>
        <v>0</v>
      </c>
      <c r="R172">
        <f>'Analyse détaillée'!AJ172</f>
        <v>0</v>
      </c>
      <c r="S172">
        <f>'Analyse détaillée'!AN172</f>
        <v>0</v>
      </c>
      <c r="T172">
        <f>'Analyse détaillée'!AP172</f>
        <v>0</v>
      </c>
      <c r="U172">
        <f>'Analyse détaillée'!AR172</f>
        <v>0.42857142857142855</v>
      </c>
      <c r="V172">
        <f>'Analyse détaillée'!AT172</f>
        <v>0</v>
      </c>
      <c r="W172">
        <f>'Analyse détaillée'!AX172</f>
        <v>0</v>
      </c>
      <c r="X172">
        <f>'Analyse détaillée'!BB172</f>
        <v>0</v>
      </c>
      <c r="Y172">
        <f>'Analyse détaillée'!BD172</f>
        <v>0</v>
      </c>
      <c r="Z172">
        <f>'Analyse détaillée'!BH172</f>
        <v>0</v>
      </c>
      <c r="AA172">
        <f>'Analyse détaillée'!BL172</f>
        <v>0</v>
      </c>
      <c r="AB172">
        <f>'Analyse détaillée'!BN172</f>
        <v>0</v>
      </c>
      <c r="AC172">
        <f>'Analyse détaillée'!BP172</f>
        <v>0</v>
      </c>
      <c r="AD172">
        <f>'Analyse détaillée'!BR172</f>
        <v>0</v>
      </c>
      <c r="AE172">
        <f>'Analyse détaillée'!BT172</f>
        <v>0</v>
      </c>
      <c r="AF172">
        <f>'Analyse détaillée'!BV172</f>
        <v>0</v>
      </c>
      <c r="AG172">
        <f>'Analyse détaillée'!BX172</f>
        <v>0</v>
      </c>
      <c r="AH172">
        <f>'Analyse détaillée'!BZ172</f>
        <v>0</v>
      </c>
      <c r="AI172">
        <f>'Analyse détaillée'!CB172</f>
        <v>0</v>
      </c>
      <c r="AJ172">
        <f>'Analyse détaillée'!CD172</f>
        <v>0</v>
      </c>
      <c r="AK172">
        <f>'Analyse détaillée'!CF172</f>
        <v>0</v>
      </c>
      <c r="AL172">
        <f>'Analyse détaillée'!CH172</f>
        <v>0</v>
      </c>
      <c r="AM172">
        <f>'Analyse détaillée'!CJ172</f>
        <v>0</v>
      </c>
      <c r="AN172">
        <f>'Analyse détaillée'!CL172</f>
        <v>0</v>
      </c>
      <c r="AO172">
        <f>'Analyse détaillée'!CN172</f>
        <v>0</v>
      </c>
      <c r="AP172">
        <f>'Analyse détaillée'!CP172</f>
        <v>0.5</v>
      </c>
      <c r="AQ172">
        <f>'Analyse détaillée'!CR172</f>
        <v>0</v>
      </c>
      <c r="AR172">
        <f>'Analyse détaillée'!CV172</f>
        <v>0</v>
      </c>
      <c r="AS172">
        <f>'Analyse détaillée'!CZ172</f>
        <v>0</v>
      </c>
      <c r="AT172">
        <f>'Analyse détaillée'!DB172</f>
        <v>0</v>
      </c>
      <c r="AU172">
        <f>'Analyse détaillée'!DF172</f>
        <v>0</v>
      </c>
      <c r="AV172">
        <f>'Analyse détaillée'!DJ172</f>
        <v>0</v>
      </c>
      <c r="AW172">
        <f>'Analyse détaillée'!DL172</f>
        <v>0</v>
      </c>
      <c r="AX172">
        <f>'Analyse détaillée'!DN172</f>
        <v>0</v>
      </c>
      <c r="AY172">
        <f>'Analyse détaillée'!DP172</f>
        <v>0</v>
      </c>
      <c r="AZ172">
        <f>'Analyse détaillée'!DR172</f>
        <v>0</v>
      </c>
      <c r="BA172">
        <f>'Analyse détaillée'!EB172</f>
        <v>0</v>
      </c>
      <c r="BB172">
        <f>'Analyse détaillée'!EL172</f>
        <v>0</v>
      </c>
      <c r="BC172">
        <f>'Analyse détaillée'!EV172</f>
        <v>0</v>
      </c>
      <c r="BD172">
        <f>'Analyse détaillée'!EX172</f>
        <v>0</v>
      </c>
      <c r="BE172">
        <f>'Analyse détaillée'!EZ172</f>
        <v>0</v>
      </c>
      <c r="BF172">
        <f>'Analyse détaillée'!FB172</f>
        <v>0</v>
      </c>
      <c r="BG172">
        <f>'Analyse détaillée'!FD172</f>
        <v>0</v>
      </c>
      <c r="BH172">
        <f>'Analyse détaillée'!FE172</f>
        <v>1</v>
      </c>
      <c r="BI172">
        <f>'Analyse détaillée'!FG172</f>
        <v>0</v>
      </c>
      <c r="BJ172">
        <f>'Analyse détaillée'!FN172</f>
        <v>0</v>
      </c>
      <c r="BK172">
        <f>'Analyse détaillée'!FR172</f>
        <v>0</v>
      </c>
      <c r="BL172">
        <f>'Analyse détaillée'!FV172</f>
        <v>0</v>
      </c>
      <c r="BM172">
        <f>'Analyse détaillée'!FZ172</f>
        <v>0</v>
      </c>
      <c r="BN172">
        <f>'Analyse détaillée'!GB172</f>
        <v>0</v>
      </c>
      <c r="BO172">
        <f>'Analyse détaillée'!GD172</f>
        <v>0</v>
      </c>
      <c r="BP172">
        <f>'Analyse détaillée'!GF172</f>
        <v>0</v>
      </c>
      <c r="BQ172">
        <f>'Analyse détaillée'!GL172</f>
        <v>0</v>
      </c>
      <c r="BR172">
        <f>'Analyse détaillée'!GN172</f>
        <v>0</v>
      </c>
      <c r="BS172">
        <f>'Analyse détaillée'!GP172</f>
        <v>0</v>
      </c>
      <c r="BT172">
        <f>'Analyse détaillée'!GR172</f>
        <v>0</v>
      </c>
      <c r="BU172">
        <f>'Analyse détaillée'!GT172</f>
        <v>0</v>
      </c>
      <c r="BV172">
        <f>'Analyse détaillée'!GV172</f>
        <v>0</v>
      </c>
      <c r="BW172">
        <f>'Analyse détaillée'!GX172</f>
        <v>0</v>
      </c>
      <c r="BX172">
        <f>'Analyse détaillée'!GZ172</f>
        <v>0</v>
      </c>
      <c r="BY172">
        <f>'Analyse détaillée'!HB172</f>
        <v>0</v>
      </c>
    </row>
    <row r="173" spans="1:77" ht="15.75" x14ac:dyDescent="0.25">
      <c r="A173">
        <f>'Analyse détaillée'!A173</f>
        <v>0</v>
      </c>
      <c r="B173">
        <f>'Analyse détaillée'!B173</f>
        <v>0</v>
      </c>
      <c r="C173">
        <f>'Analyse détaillée'!C173</f>
        <v>0</v>
      </c>
      <c r="D173">
        <f>'Analyse détaillée'!D173</f>
        <v>0</v>
      </c>
      <c r="E173">
        <f>'Analyse détaillée'!E173</f>
        <v>0</v>
      </c>
      <c r="F173">
        <f>'Analyse détaillée'!F173</f>
        <v>171</v>
      </c>
      <c r="G173">
        <f>'Analyse détaillée'!G173</f>
        <v>0</v>
      </c>
      <c r="H173">
        <f>'Analyse détaillée'!L173</f>
        <v>0</v>
      </c>
      <c r="I173">
        <f>'Analyse détaillée'!Q173</f>
        <v>0</v>
      </c>
      <c r="J173">
        <f>'Analyse détaillée'!V173</f>
        <v>0</v>
      </c>
      <c r="K173">
        <f>'Analyse détaillée'!X173</f>
        <v>0</v>
      </c>
      <c r="L173">
        <f>'Analyse détaillée'!Z173</f>
        <v>0</v>
      </c>
      <c r="M173">
        <f>'Analyse détaillée'!AB173</f>
        <v>0</v>
      </c>
      <c r="N173">
        <f>'Analyse détaillée'!AD173</f>
        <v>0</v>
      </c>
      <c r="O173">
        <f>'Analyse détaillée'!AF173</f>
        <v>0</v>
      </c>
      <c r="P173">
        <f>'Analyse détaillée'!AH173</f>
        <v>0</v>
      </c>
      <c r="Q173">
        <f>'Analyse détaillée'!AJ173</f>
        <v>0</v>
      </c>
      <c r="R173">
        <f>'Analyse détaillée'!AJ173</f>
        <v>0</v>
      </c>
      <c r="S173">
        <f>'Analyse détaillée'!AN173</f>
        <v>0</v>
      </c>
      <c r="T173">
        <f>'Analyse détaillée'!AP173</f>
        <v>0</v>
      </c>
      <c r="U173">
        <f>'Analyse détaillée'!AR173</f>
        <v>0.42857142857142855</v>
      </c>
      <c r="V173">
        <f>'Analyse détaillée'!AT173</f>
        <v>0</v>
      </c>
      <c r="W173">
        <f>'Analyse détaillée'!AX173</f>
        <v>0</v>
      </c>
      <c r="X173">
        <f>'Analyse détaillée'!BB173</f>
        <v>0</v>
      </c>
      <c r="Y173">
        <f>'Analyse détaillée'!BD173</f>
        <v>0</v>
      </c>
      <c r="Z173">
        <f>'Analyse détaillée'!BH173</f>
        <v>0</v>
      </c>
      <c r="AA173">
        <f>'Analyse détaillée'!BL173</f>
        <v>0</v>
      </c>
      <c r="AB173">
        <f>'Analyse détaillée'!BN173</f>
        <v>0</v>
      </c>
      <c r="AC173">
        <f>'Analyse détaillée'!BP173</f>
        <v>0</v>
      </c>
      <c r="AD173">
        <f>'Analyse détaillée'!BR173</f>
        <v>0</v>
      </c>
      <c r="AE173">
        <f>'Analyse détaillée'!BT173</f>
        <v>0</v>
      </c>
      <c r="AF173">
        <f>'Analyse détaillée'!BV173</f>
        <v>0</v>
      </c>
      <c r="AG173">
        <f>'Analyse détaillée'!BX173</f>
        <v>0</v>
      </c>
      <c r="AH173">
        <f>'Analyse détaillée'!BZ173</f>
        <v>0</v>
      </c>
      <c r="AI173">
        <f>'Analyse détaillée'!CB173</f>
        <v>0</v>
      </c>
      <c r="AJ173">
        <f>'Analyse détaillée'!CD173</f>
        <v>0</v>
      </c>
      <c r="AK173">
        <f>'Analyse détaillée'!CF173</f>
        <v>0</v>
      </c>
      <c r="AL173">
        <f>'Analyse détaillée'!CH173</f>
        <v>0</v>
      </c>
      <c r="AM173">
        <f>'Analyse détaillée'!CJ173</f>
        <v>0</v>
      </c>
      <c r="AN173">
        <f>'Analyse détaillée'!CL173</f>
        <v>0</v>
      </c>
      <c r="AO173">
        <f>'Analyse détaillée'!CN173</f>
        <v>0</v>
      </c>
      <c r="AP173">
        <f>'Analyse détaillée'!CP173</f>
        <v>0.5</v>
      </c>
      <c r="AQ173">
        <f>'Analyse détaillée'!CR173</f>
        <v>0</v>
      </c>
      <c r="AR173">
        <f>'Analyse détaillée'!CV173</f>
        <v>0</v>
      </c>
      <c r="AS173">
        <f>'Analyse détaillée'!CZ173</f>
        <v>0</v>
      </c>
      <c r="AT173">
        <f>'Analyse détaillée'!DB173</f>
        <v>0</v>
      </c>
      <c r="AU173">
        <f>'Analyse détaillée'!DF173</f>
        <v>0</v>
      </c>
      <c r="AV173">
        <f>'Analyse détaillée'!DJ173</f>
        <v>0</v>
      </c>
      <c r="AW173">
        <f>'Analyse détaillée'!DL173</f>
        <v>0</v>
      </c>
      <c r="AX173">
        <f>'Analyse détaillée'!DN173</f>
        <v>0</v>
      </c>
      <c r="AY173">
        <f>'Analyse détaillée'!DP173</f>
        <v>0</v>
      </c>
      <c r="AZ173">
        <f>'Analyse détaillée'!DR173</f>
        <v>0</v>
      </c>
      <c r="BA173">
        <f>'Analyse détaillée'!EB173</f>
        <v>0</v>
      </c>
      <c r="BB173">
        <f>'Analyse détaillée'!EL173</f>
        <v>0</v>
      </c>
      <c r="BC173">
        <f>'Analyse détaillée'!EV173</f>
        <v>0</v>
      </c>
      <c r="BD173">
        <f>'Analyse détaillée'!EX173</f>
        <v>0</v>
      </c>
      <c r="BE173">
        <f>'Analyse détaillée'!EZ173</f>
        <v>0</v>
      </c>
      <c r="BF173">
        <f>'Analyse détaillée'!FB173</f>
        <v>0</v>
      </c>
      <c r="BG173">
        <f>'Analyse détaillée'!FD173</f>
        <v>0</v>
      </c>
      <c r="BH173">
        <f>'Analyse détaillée'!FE173</f>
        <v>1</v>
      </c>
      <c r="BI173">
        <f>'Analyse détaillée'!FG173</f>
        <v>0</v>
      </c>
      <c r="BJ173">
        <f>'Analyse détaillée'!FN173</f>
        <v>0</v>
      </c>
      <c r="BK173">
        <f>'Analyse détaillée'!FR173</f>
        <v>0</v>
      </c>
      <c r="BL173">
        <f>'Analyse détaillée'!FV173</f>
        <v>0</v>
      </c>
      <c r="BM173">
        <f>'Analyse détaillée'!FZ173</f>
        <v>0</v>
      </c>
      <c r="BN173">
        <f>'Analyse détaillée'!GB173</f>
        <v>0</v>
      </c>
      <c r="BO173">
        <f>'Analyse détaillée'!GD173</f>
        <v>0</v>
      </c>
      <c r="BP173">
        <f>'Analyse détaillée'!GF173</f>
        <v>0</v>
      </c>
      <c r="BQ173">
        <f>'Analyse détaillée'!GL173</f>
        <v>0</v>
      </c>
      <c r="BR173">
        <f>'Analyse détaillée'!GN173</f>
        <v>0</v>
      </c>
      <c r="BS173">
        <f>'Analyse détaillée'!GP173</f>
        <v>0</v>
      </c>
      <c r="BT173">
        <f>'Analyse détaillée'!GR173</f>
        <v>0</v>
      </c>
      <c r="BU173">
        <f>'Analyse détaillée'!GT173</f>
        <v>0</v>
      </c>
      <c r="BV173">
        <f>'Analyse détaillée'!GV173</f>
        <v>0</v>
      </c>
      <c r="BW173">
        <f>'Analyse détaillée'!GX173</f>
        <v>0</v>
      </c>
      <c r="BX173">
        <f>'Analyse détaillée'!GZ173</f>
        <v>0</v>
      </c>
      <c r="BY173">
        <f>'Analyse détaillée'!HB173</f>
        <v>0</v>
      </c>
    </row>
    <row r="174" spans="1:77" ht="15.75" x14ac:dyDescent="0.25">
      <c r="A174">
        <f>'Analyse détaillée'!A174</f>
        <v>0</v>
      </c>
      <c r="B174">
        <f>'Analyse détaillée'!B174</f>
        <v>0</v>
      </c>
      <c r="C174">
        <f>'Analyse détaillée'!C174</f>
        <v>0</v>
      </c>
      <c r="D174">
        <f>'Analyse détaillée'!D174</f>
        <v>0</v>
      </c>
      <c r="E174">
        <f>'Analyse détaillée'!E174</f>
        <v>0</v>
      </c>
      <c r="F174">
        <f>'Analyse détaillée'!F174</f>
        <v>172</v>
      </c>
      <c r="G174">
        <f>'Analyse détaillée'!G174</f>
        <v>0</v>
      </c>
      <c r="H174">
        <f>'Analyse détaillée'!L174</f>
        <v>0</v>
      </c>
      <c r="I174">
        <f>'Analyse détaillée'!Q174</f>
        <v>0</v>
      </c>
      <c r="J174">
        <f>'Analyse détaillée'!V174</f>
        <v>0</v>
      </c>
      <c r="K174">
        <f>'Analyse détaillée'!X174</f>
        <v>0</v>
      </c>
      <c r="L174">
        <f>'Analyse détaillée'!Z174</f>
        <v>0</v>
      </c>
      <c r="M174">
        <f>'Analyse détaillée'!AB174</f>
        <v>0</v>
      </c>
      <c r="N174">
        <f>'Analyse détaillée'!AD174</f>
        <v>0</v>
      </c>
      <c r="O174">
        <f>'Analyse détaillée'!AF174</f>
        <v>0</v>
      </c>
      <c r="P174">
        <f>'Analyse détaillée'!AH174</f>
        <v>0</v>
      </c>
      <c r="Q174">
        <f>'Analyse détaillée'!AJ174</f>
        <v>0</v>
      </c>
      <c r="R174">
        <f>'Analyse détaillée'!AJ174</f>
        <v>0</v>
      </c>
      <c r="S174">
        <f>'Analyse détaillée'!AN174</f>
        <v>0</v>
      </c>
      <c r="T174">
        <f>'Analyse détaillée'!AP174</f>
        <v>0</v>
      </c>
      <c r="U174">
        <f>'Analyse détaillée'!AR174</f>
        <v>0.42857142857142855</v>
      </c>
      <c r="V174">
        <f>'Analyse détaillée'!AT174</f>
        <v>0</v>
      </c>
      <c r="W174">
        <f>'Analyse détaillée'!AX174</f>
        <v>0</v>
      </c>
      <c r="X174">
        <f>'Analyse détaillée'!BB174</f>
        <v>0</v>
      </c>
      <c r="Y174">
        <f>'Analyse détaillée'!BD174</f>
        <v>0</v>
      </c>
      <c r="Z174">
        <f>'Analyse détaillée'!BH174</f>
        <v>0</v>
      </c>
      <c r="AA174">
        <f>'Analyse détaillée'!BL174</f>
        <v>0</v>
      </c>
      <c r="AB174">
        <f>'Analyse détaillée'!BN174</f>
        <v>0</v>
      </c>
      <c r="AC174">
        <f>'Analyse détaillée'!BP174</f>
        <v>0</v>
      </c>
      <c r="AD174">
        <f>'Analyse détaillée'!BR174</f>
        <v>0</v>
      </c>
      <c r="AE174">
        <f>'Analyse détaillée'!BT174</f>
        <v>0</v>
      </c>
      <c r="AF174">
        <f>'Analyse détaillée'!BV174</f>
        <v>0</v>
      </c>
      <c r="AG174">
        <f>'Analyse détaillée'!BX174</f>
        <v>0</v>
      </c>
      <c r="AH174">
        <f>'Analyse détaillée'!BZ174</f>
        <v>0</v>
      </c>
      <c r="AI174">
        <f>'Analyse détaillée'!CB174</f>
        <v>0</v>
      </c>
      <c r="AJ174">
        <f>'Analyse détaillée'!CD174</f>
        <v>0</v>
      </c>
      <c r="AK174">
        <f>'Analyse détaillée'!CF174</f>
        <v>0</v>
      </c>
      <c r="AL174">
        <f>'Analyse détaillée'!CH174</f>
        <v>0</v>
      </c>
      <c r="AM174">
        <f>'Analyse détaillée'!CJ174</f>
        <v>0</v>
      </c>
      <c r="AN174">
        <f>'Analyse détaillée'!CL174</f>
        <v>0</v>
      </c>
      <c r="AO174">
        <f>'Analyse détaillée'!CN174</f>
        <v>0</v>
      </c>
      <c r="AP174">
        <f>'Analyse détaillée'!CP174</f>
        <v>0.5</v>
      </c>
      <c r="AQ174">
        <f>'Analyse détaillée'!CR174</f>
        <v>0</v>
      </c>
      <c r="AR174">
        <f>'Analyse détaillée'!CV174</f>
        <v>0</v>
      </c>
      <c r="AS174">
        <f>'Analyse détaillée'!CZ174</f>
        <v>0</v>
      </c>
      <c r="AT174">
        <f>'Analyse détaillée'!DB174</f>
        <v>0</v>
      </c>
      <c r="AU174">
        <f>'Analyse détaillée'!DF174</f>
        <v>0</v>
      </c>
      <c r="AV174">
        <f>'Analyse détaillée'!DJ174</f>
        <v>0</v>
      </c>
      <c r="AW174">
        <f>'Analyse détaillée'!DL174</f>
        <v>0</v>
      </c>
      <c r="AX174">
        <f>'Analyse détaillée'!DN174</f>
        <v>0</v>
      </c>
      <c r="AY174">
        <f>'Analyse détaillée'!DP174</f>
        <v>0</v>
      </c>
      <c r="AZ174">
        <f>'Analyse détaillée'!DR174</f>
        <v>0</v>
      </c>
      <c r="BA174">
        <f>'Analyse détaillée'!EB174</f>
        <v>0</v>
      </c>
      <c r="BB174">
        <f>'Analyse détaillée'!EL174</f>
        <v>0</v>
      </c>
      <c r="BC174">
        <f>'Analyse détaillée'!EV174</f>
        <v>0</v>
      </c>
      <c r="BD174">
        <f>'Analyse détaillée'!EX174</f>
        <v>0</v>
      </c>
      <c r="BE174">
        <f>'Analyse détaillée'!EZ174</f>
        <v>0</v>
      </c>
      <c r="BF174">
        <f>'Analyse détaillée'!FB174</f>
        <v>0</v>
      </c>
      <c r="BG174">
        <f>'Analyse détaillée'!FD174</f>
        <v>0</v>
      </c>
      <c r="BH174">
        <f>'Analyse détaillée'!FE174</f>
        <v>1</v>
      </c>
      <c r="BI174">
        <f>'Analyse détaillée'!FG174</f>
        <v>0</v>
      </c>
      <c r="BJ174">
        <f>'Analyse détaillée'!FN174</f>
        <v>0</v>
      </c>
      <c r="BK174">
        <f>'Analyse détaillée'!FR174</f>
        <v>0</v>
      </c>
      <c r="BL174">
        <f>'Analyse détaillée'!FV174</f>
        <v>0</v>
      </c>
      <c r="BM174">
        <f>'Analyse détaillée'!FZ174</f>
        <v>0</v>
      </c>
      <c r="BN174">
        <f>'Analyse détaillée'!GB174</f>
        <v>0</v>
      </c>
      <c r="BO174">
        <f>'Analyse détaillée'!GD174</f>
        <v>0</v>
      </c>
      <c r="BP174">
        <f>'Analyse détaillée'!GF174</f>
        <v>0</v>
      </c>
      <c r="BQ174">
        <f>'Analyse détaillée'!GL174</f>
        <v>0</v>
      </c>
      <c r="BR174">
        <f>'Analyse détaillée'!GN174</f>
        <v>0</v>
      </c>
      <c r="BS174">
        <f>'Analyse détaillée'!GP174</f>
        <v>0</v>
      </c>
      <c r="BT174">
        <f>'Analyse détaillée'!GR174</f>
        <v>0</v>
      </c>
      <c r="BU174">
        <f>'Analyse détaillée'!GT174</f>
        <v>0</v>
      </c>
      <c r="BV174">
        <f>'Analyse détaillée'!GV174</f>
        <v>0</v>
      </c>
      <c r="BW174">
        <f>'Analyse détaillée'!GX174</f>
        <v>0</v>
      </c>
      <c r="BX174">
        <f>'Analyse détaillée'!GZ174</f>
        <v>0</v>
      </c>
      <c r="BY174">
        <f>'Analyse détaillée'!HB174</f>
        <v>0</v>
      </c>
    </row>
    <row r="175" spans="1:77" ht="15.75" x14ac:dyDescent="0.25">
      <c r="A175">
        <f>'Analyse détaillée'!A175</f>
        <v>0</v>
      </c>
      <c r="B175">
        <f>'Analyse détaillée'!B175</f>
        <v>0</v>
      </c>
      <c r="C175">
        <f>'Analyse détaillée'!C175</f>
        <v>0</v>
      </c>
      <c r="D175">
        <f>'Analyse détaillée'!D175</f>
        <v>0</v>
      </c>
      <c r="E175">
        <f>'Analyse détaillée'!E175</f>
        <v>0</v>
      </c>
      <c r="F175">
        <f>'Analyse détaillée'!F175</f>
        <v>173</v>
      </c>
      <c r="G175">
        <f>'Analyse détaillée'!G175</f>
        <v>0</v>
      </c>
      <c r="H175">
        <f>'Analyse détaillée'!L175</f>
        <v>0</v>
      </c>
      <c r="I175">
        <f>'Analyse détaillée'!Q175</f>
        <v>0</v>
      </c>
      <c r="J175">
        <f>'Analyse détaillée'!V175</f>
        <v>0</v>
      </c>
      <c r="K175">
        <f>'Analyse détaillée'!X175</f>
        <v>0</v>
      </c>
      <c r="L175">
        <f>'Analyse détaillée'!Z175</f>
        <v>0</v>
      </c>
      <c r="M175">
        <f>'Analyse détaillée'!AB175</f>
        <v>0</v>
      </c>
      <c r="N175">
        <f>'Analyse détaillée'!AD175</f>
        <v>0</v>
      </c>
      <c r="O175">
        <f>'Analyse détaillée'!AF175</f>
        <v>0</v>
      </c>
      <c r="P175">
        <f>'Analyse détaillée'!AH175</f>
        <v>0</v>
      </c>
      <c r="Q175">
        <f>'Analyse détaillée'!AJ175</f>
        <v>0</v>
      </c>
      <c r="R175">
        <f>'Analyse détaillée'!AJ175</f>
        <v>0</v>
      </c>
      <c r="S175">
        <f>'Analyse détaillée'!AN175</f>
        <v>0</v>
      </c>
      <c r="T175">
        <f>'Analyse détaillée'!AP175</f>
        <v>0</v>
      </c>
      <c r="U175">
        <f>'Analyse détaillée'!AR175</f>
        <v>0.42857142857142855</v>
      </c>
      <c r="V175">
        <f>'Analyse détaillée'!AT175</f>
        <v>0</v>
      </c>
      <c r="W175">
        <f>'Analyse détaillée'!AX175</f>
        <v>0</v>
      </c>
      <c r="X175">
        <f>'Analyse détaillée'!BB175</f>
        <v>0</v>
      </c>
      <c r="Y175">
        <f>'Analyse détaillée'!BD175</f>
        <v>0</v>
      </c>
      <c r="Z175">
        <f>'Analyse détaillée'!BH175</f>
        <v>0</v>
      </c>
      <c r="AA175">
        <f>'Analyse détaillée'!BL175</f>
        <v>0</v>
      </c>
      <c r="AB175">
        <f>'Analyse détaillée'!BN175</f>
        <v>0</v>
      </c>
      <c r="AC175">
        <f>'Analyse détaillée'!BP175</f>
        <v>0</v>
      </c>
      <c r="AD175">
        <f>'Analyse détaillée'!BR175</f>
        <v>0</v>
      </c>
      <c r="AE175">
        <f>'Analyse détaillée'!BT175</f>
        <v>0</v>
      </c>
      <c r="AF175">
        <f>'Analyse détaillée'!BV175</f>
        <v>0</v>
      </c>
      <c r="AG175">
        <f>'Analyse détaillée'!BX175</f>
        <v>0</v>
      </c>
      <c r="AH175">
        <f>'Analyse détaillée'!BZ175</f>
        <v>0</v>
      </c>
      <c r="AI175">
        <f>'Analyse détaillée'!CB175</f>
        <v>0</v>
      </c>
      <c r="AJ175">
        <f>'Analyse détaillée'!CD175</f>
        <v>0</v>
      </c>
      <c r="AK175">
        <f>'Analyse détaillée'!CF175</f>
        <v>0</v>
      </c>
      <c r="AL175">
        <f>'Analyse détaillée'!CH175</f>
        <v>0</v>
      </c>
      <c r="AM175">
        <f>'Analyse détaillée'!CJ175</f>
        <v>0</v>
      </c>
      <c r="AN175">
        <f>'Analyse détaillée'!CL175</f>
        <v>0</v>
      </c>
      <c r="AO175">
        <f>'Analyse détaillée'!CN175</f>
        <v>0</v>
      </c>
      <c r="AP175">
        <f>'Analyse détaillée'!CP175</f>
        <v>0.5</v>
      </c>
      <c r="AQ175">
        <f>'Analyse détaillée'!CR175</f>
        <v>0</v>
      </c>
      <c r="AR175">
        <f>'Analyse détaillée'!CV175</f>
        <v>0</v>
      </c>
      <c r="AS175">
        <f>'Analyse détaillée'!CZ175</f>
        <v>0</v>
      </c>
      <c r="AT175">
        <f>'Analyse détaillée'!DB175</f>
        <v>0</v>
      </c>
      <c r="AU175">
        <f>'Analyse détaillée'!DF175</f>
        <v>0</v>
      </c>
      <c r="AV175">
        <f>'Analyse détaillée'!DJ175</f>
        <v>0</v>
      </c>
      <c r="AW175">
        <f>'Analyse détaillée'!DL175</f>
        <v>0</v>
      </c>
      <c r="AX175">
        <f>'Analyse détaillée'!DN175</f>
        <v>0</v>
      </c>
      <c r="AY175">
        <f>'Analyse détaillée'!DP175</f>
        <v>0</v>
      </c>
      <c r="AZ175">
        <f>'Analyse détaillée'!DR175</f>
        <v>0</v>
      </c>
      <c r="BA175">
        <f>'Analyse détaillée'!EB175</f>
        <v>0</v>
      </c>
      <c r="BB175">
        <f>'Analyse détaillée'!EL175</f>
        <v>0</v>
      </c>
      <c r="BC175">
        <f>'Analyse détaillée'!EV175</f>
        <v>0</v>
      </c>
      <c r="BD175">
        <f>'Analyse détaillée'!EX175</f>
        <v>0</v>
      </c>
      <c r="BE175">
        <f>'Analyse détaillée'!EZ175</f>
        <v>0</v>
      </c>
      <c r="BF175">
        <f>'Analyse détaillée'!FB175</f>
        <v>0</v>
      </c>
      <c r="BG175">
        <f>'Analyse détaillée'!FD175</f>
        <v>0</v>
      </c>
      <c r="BH175">
        <f>'Analyse détaillée'!FE175</f>
        <v>1</v>
      </c>
      <c r="BI175">
        <f>'Analyse détaillée'!FG175</f>
        <v>0</v>
      </c>
      <c r="BJ175">
        <f>'Analyse détaillée'!FN175</f>
        <v>0</v>
      </c>
      <c r="BK175">
        <f>'Analyse détaillée'!FR175</f>
        <v>0</v>
      </c>
      <c r="BL175">
        <f>'Analyse détaillée'!FV175</f>
        <v>0</v>
      </c>
      <c r="BM175">
        <f>'Analyse détaillée'!FZ175</f>
        <v>0</v>
      </c>
      <c r="BN175">
        <f>'Analyse détaillée'!GB175</f>
        <v>0</v>
      </c>
      <c r="BO175">
        <f>'Analyse détaillée'!GD175</f>
        <v>0</v>
      </c>
      <c r="BP175">
        <f>'Analyse détaillée'!GF175</f>
        <v>0</v>
      </c>
      <c r="BQ175">
        <f>'Analyse détaillée'!GL175</f>
        <v>0</v>
      </c>
      <c r="BR175">
        <f>'Analyse détaillée'!GN175</f>
        <v>0</v>
      </c>
      <c r="BS175">
        <f>'Analyse détaillée'!GP175</f>
        <v>0</v>
      </c>
      <c r="BT175">
        <f>'Analyse détaillée'!GR175</f>
        <v>0</v>
      </c>
      <c r="BU175">
        <f>'Analyse détaillée'!GT175</f>
        <v>0</v>
      </c>
      <c r="BV175">
        <f>'Analyse détaillée'!GV175</f>
        <v>0</v>
      </c>
      <c r="BW175">
        <f>'Analyse détaillée'!GX175</f>
        <v>0</v>
      </c>
      <c r="BX175">
        <f>'Analyse détaillée'!GZ175</f>
        <v>0</v>
      </c>
      <c r="BY175">
        <f>'Analyse détaillée'!HB175</f>
        <v>0</v>
      </c>
    </row>
    <row r="176" spans="1:77" ht="15.75" x14ac:dyDescent="0.25">
      <c r="A176">
        <f>'Analyse détaillée'!A176</f>
        <v>0</v>
      </c>
      <c r="B176">
        <f>'Analyse détaillée'!B176</f>
        <v>0</v>
      </c>
      <c r="C176">
        <f>'Analyse détaillée'!C176</f>
        <v>0</v>
      </c>
      <c r="D176">
        <f>'Analyse détaillée'!D176</f>
        <v>0</v>
      </c>
      <c r="E176">
        <f>'Analyse détaillée'!E176</f>
        <v>0</v>
      </c>
      <c r="F176">
        <f>'Analyse détaillée'!F176</f>
        <v>174</v>
      </c>
      <c r="G176">
        <f>'Analyse détaillée'!G176</f>
        <v>0</v>
      </c>
      <c r="H176">
        <f>'Analyse détaillée'!L176</f>
        <v>0</v>
      </c>
      <c r="I176">
        <f>'Analyse détaillée'!Q176</f>
        <v>0</v>
      </c>
      <c r="J176">
        <f>'Analyse détaillée'!V176</f>
        <v>0</v>
      </c>
      <c r="K176">
        <f>'Analyse détaillée'!X176</f>
        <v>0</v>
      </c>
      <c r="L176">
        <f>'Analyse détaillée'!Z176</f>
        <v>0</v>
      </c>
      <c r="M176">
        <f>'Analyse détaillée'!AB176</f>
        <v>0</v>
      </c>
      <c r="N176">
        <f>'Analyse détaillée'!AD176</f>
        <v>0</v>
      </c>
      <c r="O176">
        <f>'Analyse détaillée'!AF176</f>
        <v>0</v>
      </c>
      <c r="P176">
        <f>'Analyse détaillée'!AH176</f>
        <v>0</v>
      </c>
      <c r="Q176">
        <f>'Analyse détaillée'!AJ176</f>
        <v>0</v>
      </c>
      <c r="R176">
        <f>'Analyse détaillée'!AJ176</f>
        <v>0</v>
      </c>
      <c r="S176">
        <f>'Analyse détaillée'!AN176</f>
        <v>0</v>
      </c>
      <c r="T176">
        <f>'Analyse détaillée'!AP176</f>
        <v>0</v>
      </c>
      <c r="U176">
        <f>'Analyse détaillée'!AR176</f>
        <v>0.42857142857142855</v>
      </c>
      <c r="V176">
        <f>'Analyse détaillée'!AT176</f>
        <v>0</v>
      </c>
      <c r="W176">
        <f>'Analyse détaillée'!AX176</f>
        <v>0</v>
      </c>
      <c r="X176">
        <f>'Analyse détaillée'!BB176</f>
        <v>0</v>
      </c>
      <c r="Y176">
        <f>'Analyse détaillée'!BD176</f>
        <v>0</v>
      </c>
      <c r="Z176">
        <f>'Analyse détaillée'!BH176</f>
        <v>0</v>
      </c>
      <c r="AA176">
        <f>'Analyse détaillée'!BL176</f>
        <v>0</v>
      </c>
      <c r="AB176">
        <f>'Analyse détaillée'!BN176</f>
        <v>0</v>
      </c>
      <c r="AC176">
        <f>'Analyse détaillée'!BP176</f>
        <v>0</v>
      </c>
      <c r="AD176">
        <f>'Analyse détaillée'!BR176</f>
        <v>0</v>
      </c>
      <c r="AE176">
        <f>'Analyse détaillée'!BT176</f>
        <v>0</v>
      </c>
      <c r="AF176">
        <f>'Analyse détaillée'!BV176</f>
        <v>0</v>
      </c>
      <c r="AG176">
        <f>'Analyse détaillée'!BX176</f>
        <v>0</v>
      </c>
      <c r="AH176">
        <f>'Analyse détaillée'!BZ176</f>
        <v>0</v>
      </c>
      <c r="AI176">
        <f>'Analyse détaillée'!CB176</f>
        <v>0</v>
      </c>
      <c r="AJ176">
        <f>'Analyse détaillée'!CD176</f>
        <v>0</v>
      </c>
      <c r="AK176">
        <f>'Analyse détaillée'!CF176</f>
        <v>0</v>
      </c>
      <c r="AL176">
        <f>'Analyse détaillée'!CH176</f>
        <v>0</v>
      </c>
      <c r="AM176">
        <f>'Analyse détaillée'!CJ176</f>
        <v>0</v>
      </c>
      <c r="AN176">
        <f>'Analyse détaillée'!CL176</f>
        <v>0</v>
      </c>
      <c r="AO176">
        <f>'Analyse détaillée'!CN176</f>
        <v>0</v>
      </c>
      <c r="AP176">
        <f>'Analyse détaillée'!CP176</f>
        <v>0.5</v>
      </c>
      <c r="AQ176">
        <f>'Analyse détaillée'!CR176</f>
        <v>0</v>
      </c>
      <c r="AR176">
        <f>'Analyse détaillée'!CV176</f>
        <v>0</v>
      </c>
      <c r="AS176">
        <f>'Analyse détaillée'!CZ176</f>
        <v>0</v>
      </c>
      <c r="AT176">
        <f>'Analyse détaillée'!DB176</f>
        <v>0</v>
      </c>
      <c r="AU176">
        <f>'Analyse détaillée'!DF176</f>
        <v>0</v>
      </c>
      <c r="AV176">
        <f>'Analyse détaillée'!DJ176</f>
        <v>0</v>
      </c>
      <c r="AW176">
        <f>'Analyse détaillée'!DL176</f>
        <v>0</v>
      </c>
      <c r="AX176">
        <f>'Analyse détaillée'!DN176</f>
        <v>0</v>
      </c>
      <c r="AY176">
        <f>'Analyse détaillée'!DP176</f>
        <v>0</v>
      </c>
      <c r="AZ176">
        <f>'Analyse détaillée'!DR176</f>
        <v>0</v>
      </c>
      <c r="BA176">
        <f>'Analyse détaillée'!EB176</f>
        <v>0</v>
      </c>
      <c r="BB176">
        <f>'Analyse détaillée'!EL176</f>
        <v>0</v>
      </c>
      <c r="BC176">
        <f>'Analyse détaillée'!EV176</f>
        <v>0</v>
      </c>
      <c r="BD176">
        <f>'Analyse détaillée'!EX176</f>
        <v>0</v>
      </c>
      <c r="BE176">
        <f>'Analyse détaillée'!EZ176</f>
        <v>0</v>
      </c>
      <c r="BF176">
        <f>'Analyse détaillée'!FB176</f>
        <v>0</v>
      </c>
      <c r="BG176">
        <f>'Analyse détaillée'!FD176</f>
        <v>0</v>
      </c>
      <c r="BH176">
        <f>'Analyse détaillée'!FE176</f>
        <v>1</v>
      </c>
      <c r="BI176">
        <f>'Analyse détaillée'!FG176</f>
        <v>0</v>
      </c>
      <c r="BJ176">
        <f>'Analyse détaillée'!FN176</f>
        <v>0</v>
      </c>
      <c r="BK176">
        <f>'Analyse détaillée'!FR176</f>
        <v>0</v>
      </c>
      <c r="BL176">
        <f>'Analyse détaillée'!FV176</f>
        <v>0</v>
      </c>
      <c r="BM176">
        <f>'Analyse détaillée'!FZ176</f>
        <v>0</v>
      </c>
      <c r="BN176">
        <f>'Analyse détaillée'!GB176</f>
        <v>0</v>
      </c>
      <c r="BO176">
        <f>'Analyse détaillée'!GD176</f>
        <v>0</v>
      </c>
      <c r="BP176">
        <f>'Analyse détaillée'!GF176</f>
        <v>0</v>
      </c>
      <c r="BQ176">
        <f>'Analyse détaillée'!GL176</f>
        <v>0</v>
      </c>
      <c r="BR176">
        <f>'Analyse détaillée'!GN176</f>
        <v>0</v>
      </c>
      <c r="BS176">
        <f>'Analyse détaillée'!GP176</f>
        <v>0</v>
      </c>
      <c r="BT176">
        <f>'Analyse détaillée'!GR176</f>
        <v>0</v>
      </c>
      <c r="BU176">
        <f>'Analyse détaillée'!GT176</f>
        <v>0</v>
      </c>
      <c r="BV176">
        <f>'Analyse détaillée'!GV176</f>
        <v>0</v>
      </c>
      <c r="BW176">
        <f>'Analyse détaillée'!GX176</f>
        <v>0</v>
      </c>
      <c r="BX176">
        <f>'Analyse détaillée'!GZ176</f>
        <v>0</v>
      </c>
      <c r="BY176">
        <f>'Analyse détaillée'!HB176</f>
        <v>0</v>
      </c>
    </row>
    <row r="177" spans="1:77" ht="15.75" x14ac:dyDescent="0.25">
      <c r="A177">
        <f>'Analyse détaillée'!A177</f>
        <v>0</v>
      </c>
      <c r="B177">
        <f>'Analyse détaillée'!B177</f>
        <v>0</v>
      </c>
      <c r="C177">
        <f>'Analyse détaillée'!C177</f>
        <v>0</v>
      </c>
      <c r="D177">
        <f>'Analyse détaillée'!D177</f>
        <v>0</v>
      </c>
      <c r="E177">
        <f>'Analyse détaillée'!E177</f>
        <v>0</v>
      </c>
      <c r="F177">
        <f>'Analyse détaillée'!F177</f>
        <v>175</v>
      </c>
      <c r="G177">
        <f>'Analyse détaillée'!G177</f>
        <v>0</v>
      </c>
      <c r="H177">
        <f>'Analyse détaillée'!L177</f>
        <v>0</v>
      </c>
      <c r="I177">
        <f>'Analyse détaillée'!Q177</f>
        <v>0</v>
      </c>
      <c r="J177">
        <f>'Analyse détaillée'!V177</f>
        <v>0</v>
      </c>
      <c r="K177">
        <f>'Analyse détaillée'!X177</f>
        <v>0</v>
      </c>
      <c r="L177">
        <f>'Analyse détaillée'!Z177</f>
        <v>0</v>
      </c>
      <c r="M177">
        <f>'Analyse détaillée'!AB177</f>
        <v>0</v>
      </c>
      <c r="N177">
        <f>'Analyse détaillée'!AD177</f>
        <v>0</v>
      </c>
      <c r="O177">
        <f>'Analyse détaillée'!AF177</f>
        <v>0</v>
      </c>
      <c r="P177">
        <f>'Analyse détaillée'!AH177</f>
        <v>0</v>
      </c>
      <c r="Q177">
        <f>'Analyse détaillée'!AJ177</f>
        <v>0</v>
      </c>
      <c r="R177">
        <f>'Analyse détaillée'!AJ177</f>
        <v>0</v>
      </c>
      <c r="S177">
        <f>'Analyse détaillée'!AN177</f>
        <v>0</v>
      </c>
      <c r="T177">
        <f>'Analyse détaillée'!AP177</f>
        <v>0</v>
      </c>
      <c r="U177">
        <f>'Analyse détaillée'!AR177</f>
        <v>0.42857142857142855</v>
      </c>
      <c r="V177">
        <f>'Analyse détaillée'!AT177</f>
        <v>0</v>
      </c>
      <c r="W177">
        <f>'Analyse détaillée'!AX177</f>
        <v>0</v>
      </c>
      <c r="X177">
        <f>'Analyse détaillée'!BB177</f>
        <v>0</v>
      </c>
      <c r="Y177">
        <f>'Analyse détaillée'!BD177</f>
        <v>0</v>
      </c>
      <c r="Z177">
        <f>'Analyse détaillée'!BH177</f>
        <v>0</v>
      </c>
      <c r="AA177">
        <f>'Analyse détaillée'!BL177</f>
        <v>0</v>
      </c>
      <c r="AB177">
        <f>'Analyse détaillée'!BN177</f>
        <v>0</v>
      </c>
      <c r="AC177">
        <f>'Analyse détaillée'!BP177</f>
        <v>0</v>
      </c>
      <c r="AD177">
        <f>'Analyse détaillée'!BR177</f>
        <v>0</v>
      </c>
      <c r="AE177">
        <f>'Analyse détaillée'!BT177</f>
        <v>0</v>
      </c>
      <c r="AF177">
        <f>'Analyse détaillée'!BV177</f>
        <v>0</v>
      </c>
      <c r="AG177">
        <f>'Analyse détaillée'!BX177</f>
        <v>0</v>
      </c>
      <c r="AH177">
        <f>'Analyse détaillée'!BZ177</f>
        <v>0</v>
      </c>
      <c r="AI177">
        <f>'Analyse détaillée'!CB177</f>
        <v>0</v>
      </c>
      <c r="AJ177">
        <f>'Analyse détaillée'!CD177</f>
        <v>0</v>
      </c>
      <c r="AK177">
        <f>'Analyse détaillée'!CF177</f>
        <v>0</v>
      </c>
      <c r="AL177">
        <f>'Analyse détaillée'!CH177</f>
        <v>0</v>
      </c>
      <c r="AM177">
        <f>'Analyse détaillée'!CJ177</f>
        <v>0</v>
      </c>
      <c r="AN177">
        <f>'Analyse détaillée'!CL177</f>
        <v>0</v>
      </c>
      <c r="AO177">
        <f>'Analyse détaillée'!CN177</f>
        <v>0</v>
      </c>
      <c r="AP177">
        <f>'Analyse détaillée'!CP177</f>
        <v>0.5</v>
      </c>
      <c r="AQ177">
        <f>'Analyse détaillée'!CR177</f>
        <v>0</v>
      </c>
      <c r="AR177">
        <f>'Analyse détaillée'!CV177</f>
        <v>0</v>
      </c>
      <c r="AS177">
        <f>'Analyse détaillée'!CZ177</f>
        <v>0</v>
      </c>
      <c r="AT177">
        <f>'Analyse détaillée'!DB177</f>
        <v>0</v>
      </c>
      <c r="AU177">
        <f>'Analyse détaillée'!DF177</f>
        <v>0</v>
      </c>
      <c r="AV177">
        <f>'Analyse détaillée'!DJ177</f>
        <v>0</v>
      </c>
      <c r="AW177">
        <f>'Analyse détaillée'!DL177</f>
        <v>0</v>
      </c>
      <c r="AX177">
        <f>'Analyse détaillée'!DN177</f>
        <v>0</v>
      </c>
      <c r="AY177">
        <f>'Analyse détaillée'!DP177</f>
        <v>0</v>
      </c>
      <c r="AZ177">
        <f>'Analyse détaillée'!DR177</f>
        <v>0</v>
      </c>
      <c r="BA177">
        <f>'Analyse détaillée'!EB177</f>
        <v>0</v>
      </c>
      <c r="BB177">
        <f>'Analyse détaillée'!EL177</f>
        <v>0</v>
      </c>
      <c r="BC177">
        <f>'Analyse détaillée'!EV177</f>
        <v>0</v>
      </c>
      <c r="BD177">
        <f>'Analyse détaillée'!EX177</f>
        <v>0</v>
      </c>
      <c r="BE177">
        <f>'Analyse détaillée'!EZ177</f>
        <v>0</v>
      </c>
      <c r="BF177">
        <f>'Analyse détaillée'!FB177</f>
        <v>0</v>
      </c>
      <c r="BG177">
        <f>'Analyse détaillée'!FD177</f>
        <v>0</v>
      </c>
      <c r="BH177">
        <f>'Analyse détaillée'!FE177</f>
        <v>1</v>
      </c>
      <c r="BI177">
        <f>'Analyse détaillée'!FG177</f>
        <v>0</v>
      </c>
      <c r="BJ177">
        <f>'Analyse détaillée'!FN177</f>
        <v>0</v>
      </c>
      <c r="BK177">
        <f>'Analyse détaillée'!FR177</f>
        <v>0</v>
      </c>
      <c r="BL177">
        <f>'Analyse détaillée'!FV177</f>
        <v>0</v>
      </c>
      <c r="BM177">
        <f>'Analyse détaillée'!FZ177</f>
        <v>0</v>
      </c>
      <c r="BN177">
        <f>'Analyse détaillée'!GB177</f>
        <v>0</v>
      </c>
      <c r="BO177">
        <f>'Analyse détaillée'!GD177</f>
        <v>0</v>
      </c>
      <c r="BP177">
        <f>'Analyse détaillée'!GF177</f>
        <v>0</v>
      </c>
      <c r="BQ177">
        <f>'Analyse détaillée'!GL177</f>
        <v>0</v>
      </c>
      <c r="BR177">
        <f>'Analyse détaillée'!GN177</f>
        <v>0</v>
      </c>
      <c r="BS177">
        <f>'Analyse détaillée'!GP177</f>
        <v>0</v>
      </c>
      <c r="BT177">
        <f>'Analyse détaillée'!GR177</f>
        <v>0</v>
      </c>
      <c r="BU177">
        <f>'Analyse détaillée'!GT177</f>
        <v>0</v>
      </c>
      <c r="BV177">
        <f>'Analyse détaillée'!GV177</f>
        <v>0</v>
      </c>
      <c r="BW177">
        <f>'Analyse détaillée'!GX177</f>
        <v>0</v>
      </c>
      <c r="BX177">
        <f>'Analyse détaillée'!GZ177</f>
        <v>0</v>
      </c>
      <c r="BY177">
        <f>'Analyse détaillée'!HB177</f>
        <v>0</v>
      </c>
    </row>
    <row r="178" spans="1:77" ht="15.75" x14ac:dyDescent="0.25">
      <c r="A178">
        <f>'Analyse détaillée'!A178</f>
        <v>0</v>
      </c>
      <c r="B178">
        <f>'Analyse détaillée'!B178</f>
        <v>0</v>
      </c>
      <c r="C178">
        <f>'Analyse détaillée'!C178</f>
        <v>0</v>
      </c>
      <c r="D178">
        <f>'Analyse détaillée'!D178</f>
        <v>0</v>
      </c>
      <c r="E178">
        <f>'Analyse détaillée'!E178</f>
        <v>0</v>
      </c>
      <c r="F178">
        <f>'Analyse détaillée'!F178</f>
        <v>176</v>
      </c>
      <c r="G178">
        <f>'Analyse détaillée'!G178</f>
        <v>0</v>
      </c>
      <c r="H178">
        <f>'Analyse détaillée'!L178</f>
        <v>0</v>
      </c>
      <c r="I178">
        <f>'Analyse détaillée'!Q178</f>
        <v>0</v>
      </c>
      <c r="J178">
        <f>'Analyse détaillée'!V178</f>
        <v>0</v>
      </c>
      <c r="K178">
        <f>'Analyse détaillée'!X178</f>
        <v>0</v>
      </c>
      <c r="L178">
        <f>'Analyse détaillée'!Z178</f>
        <v>0</v>
      </c>
      <c r="M178">
        <f>'Analyse détaillée'!AB178</f>
        <v>0</v>
      </c>
      <c r="N178">
        <f>'Analyse détaillée'!AD178</f>
        <v>0</v>
      </c>
      <c r="O178">
        <f>'Analyse détaillée'!AF178</f>
        <v>0</v>
      </c>
      <c r="P178">
        <f>'Analyse détaillée'!AH178</f>
        <v>0</v>
      </c>
      <c r="Q178">
        <f>'Analyse détaillée'!AJ178</f>
        <v>0</v>
      </c>
      <c r="R178">
        <f>'Analyse détaillée'!AJ178</f>
        <v>0</v>
      </c>
      <c r="S178">
        <f>'Analyse détaillée'!AN178</f>
        <v>0</v>
      </c>
      <c r="T178">
        <f>'Analyse détaillée'!AP178</f>
        <v>0</v>
      </c>
      <c r="U178">
        <f>'Analyse détaillée'!AR178</f>
        <v>0.42857142857142855</v>
      </c>
      <c r="V178">
        <f>'Analyse détaillée'!AT178</f>
        <v>0</v>
      </c>
      <c r="W178">
        <f>'Analyse détaillée'!AX178</f>
        <v>0</v>
      </c>
      <c r="X178">
        <f>'Analyse détaillée'!BB178</f>
        <v>0</v>
      </c>
      <c r="Y178">
        <f>'Analyse détaillée'!BD178</f>
        <v>0</v>
      </c>
      <c r="Z178">
        <f>'Analyse détaillée'!BH178</f>
        <v>0</v>
      </c>
      <c r="AA178">
        <f>'Analyse détaillée'!BL178</f>
        <v>0</v>
      </c>
      <c r="AB178">
        <f>'Analyse détaillée'!BN178</f>
        <v>0</v>
      </c>
      <c r="AC178">
        <f>'Analyse détaillée'!BP178</f>
        <v>0</v>
      </c>
      <c r="AD178">
        <f>'Analyse détaillée'!BR178</f>
        <v>0</v>
      </c>
      <c r="AE178">
        <f>'Analyse détaillée'!BT178</f>
        <v>0</v>
      </c>
      <c r="AF178">
        <f>'Analyse détaillée'!BV178</f>
        <v>0</v>
      </c>
      <c r="AG178">
        <f>'Analyse détaillée'!BX178</f>
        <v>0</v>
      </c>
      <c r="AH178">
        <f>'Analyse détaillée'!BZ178</f>
        <v>0</v>
      </c>
      <c r="AI178">
        <f>'Analyse détaillée'!CB178</f>
        <v>0</v>
      </c>
      <c r="AJ178">
        <f>'Analyse détaillée'!CD178</f>
        <v>0</v>
      </c>
      <c r="AK178">
        <f>'Analyse détaillée'!CF178</f>
        <v>0</v>
      </c>
      <c r="AL178">
        <f>'Analyse détaillée'!CH178</f>
        <v>0</v>
      </c>
      <c r="AM178">
        <f>'Analyse détaillée'!CJ178</f>
        <v>0</v>
      </c>
      <c r="AN178">
        <f>'Analyse détaillée'!CL178</f>
        <v>0</v>
      </c>
      <c r="AO178">
        <f>'Analyse détaillée'!CN178</f>
        <v>0</v>
      </c>
      <c r="AP178">
        <f>'Analyse détaillée'!CP178</f>
        <v>0.5</v>
      </c>
      <c r="AQ178">
        <f>'Analyse détaillée'!CR178</f>
        <v>0</v>
      </c>
      <c r="AR178">
        <f>'Analyse détaillée'!CV178</f>
        <v>0</v>
      </c>
      <c r="AS178">
        <f>'Analyse détaillée'!CZ178</f>
        <v>0</v>
      </c>
      <c r="AT178">
        <f>'Analyse détaillée'!DB178</f>
        <v>0</v>
      </c>
      <c r="AU178">
        <f>'Analyse détaillée'!DF178</f>
        <v>0</v>
      </c>
      <c r="AV178">
        <f>'Analyse détaillée'!DJ178</f>
        <v>0</v>
      </c>
      <c r="AW178">
        <f>'Analyse détaillée'!DL178</f>
        <v>0</v>
      </c>
      <c r="AX178">
        <f>'Analyse détaillée'!DN178</f>
        <v>0</v>
      </c>
      <c r="AY178">
        <f>'Analyse détaillée'!DP178</f>
        <v>0</v>
      </c>
      <c r="AZ178">
        <f>'Analyse détaillée'!DR178</f>
        <v>0</v>
      </c>
      <c r="BA178">
        <f>'Analyse détaillée'!EB178</f>
        <v>0</v>
      </c>
      <c r="BB178">
        <f>'Analyse détaillée'!EL178</f>
        <v>0</v>
      </c>
      <c r="BC178">
        <f>'Analyse détaillée'!EV178</f>
        <v>0</v>
      </c>
      <c r="BD178">
        <f>'Analyse détaillée'!EX178</f>
        <v>0</v>
      </c>
      <c r="BE178">
        <f>'Analyse détaillée'!EZ178</f>
        <v>0</v>
      </c>
      <c r="BF178">
        <f>'Analyse détaillée'!FB178</f>
        <v>0</v>
      </c>
      <c r="BG178">
        <f>'Analyse détaillée'!FD178</f>
        <v>0</v>
      </c>
      <c r="BH178">
        <f>'Analyse détaillée'!FE178</f>
        <v>1</v>
      </c>
      <c r="BI178">
        <f>'Analyse détaillée'!FG178</f>
        <v>0</v>
      </c>
      <c r="BJ178">
        <f>'Analyse détaillée'!FN178</f>
        <v>0</v>
      </c>
      <c r="BK178">
        <f>'Analyse détaillée'!FR178</f>
        <v>0</v>
      </c>
      <c r="BL178">
        <f>'Analyse détaillée'!FV178</f>
        <v>0</v>
      </c>
      <c r="BM178">
        <f>'Analyse détaillée'!FZ178</f>
        <v>0</v>
      </c>
      <c r="BN178">
        <f>'Analyse détaillée'!GB178</f>
        <v>0</v>
      </c>
      <c r="BO178">
        <f>'Analyse détaillée'!GD178</f>
        <v>0</v>
      </c>
      <c r="BP178">
        <f>'Analyse détaillée'!GF178</f>
        <v>0</v>
      </c>
      <c r="BQ178">
        <f>'Analyse détaillée'!GL178</f>
        <v>0</v>
      </c>
      <c r="BR178">
        <f>'Analyse détaillée'!GN178</f>
        <v>0</v>
      </c>
      <c r="BS178">
        <f>'Analyse détaillée'!GP178</f>
        <v>0</v>
      </c>
      <c r="BT178">
        <f>'Analyse détaillée'!GR178</f>
        <v>0</v>
      </c>
      <c r="BU178">
        <f>'Analyse détaillée'!GT178</f>
        <v>0</v>
      </c>
      <c r="BV178">
        <f>'Analyse détaillée'!GV178</f>
        <v>0</v>
      </c>
      <c r="BW178">
        <f>'Analyse détaillée'!GX178</f>
        <v>0</v>
      </c>
      <c r="BX178">
        <f>'Analyse détaillée'!GZ178</f>
        <v>0</v>
      </c>
      <c r="BY178">
        <f>'Analyse détaillée'!HB178</f>
        <v>0</v>
      </c>
    </row>
    <row r="179" spans="1:77" ht="15.75" x14ac:dyDescent="0.25">
      <c r="A179">
        <f>'Analyse détaillée'!A179</f>
        <v>0</v>
      </c>
      <c r="B179">
        <f>'Analyse détaillée'!B179</f>
        <v>0</v>
      </c>
      <c r="C179">
        <f>'Analyse détaillée'!C179</f>
        <v>0</v>
      </c>
      <c r="D179">
        <f>'Analyse détaillée'!D179</f>
        <v>0</v>
      </c>
      <c r="E179">
        <f>'Analyse détaillée'!E179</f>
        <v>0</v>
      </c>
      <c r="F179">
        <f>'Analyse détaillée'!F179</f>
        <v>177</v>
      </c>
      <c r="G179">
        <f>'Analyse détaillée'!G179</f>
        <v>0</v>
      </c>
      <c r="H179">
        <f>'Analyse détaillée'!L179</f>
        <v>0</v>
      </c>
      <c r="I179">
        <f>'Analyse détaillée'!Q179</f>
        <v>0</v>
      </c>
      <c r="J179">
        <f>'Analyse détaillée'!V179</f>
        <v>0</v>
      </c>
      <c r="K179">
        <f>'Analyse détaillée'!X179</f>
        <v>0</v>
      </c>
      <c r="L179">
        <f>'Analyse détaillée'!Z179</f>
        <v>0</v>
      </c>
      <c r="M179">
        <f>'Analyse détaillée'!AB179</f>
        <v>0</v>
      </c>
      <c r="N179">
        <f>'Analyse détaillée'!AD179</f>
        <v>0</v>
      </c>
      <c r="O179">
        <f>'Analyse détaillée'!AF179</f>
        <v>0</v>
      </c>
      <c r="P179">
        <f>'Analyse détaillée'!AH179</f>
        <v>0</v>
      </c>
      <c r="Q179">
        <f>'Analyse détaillée'!AJ179</f>
        <v>0</v>
      </c>
      <c r="R179">
        <f>'Analyse détaillée'!AJ179</f>
        <v>0</v>
      </c>
      <c r="S179">
        <f>'Analyse détaillée'!AN179</f>
        <v>0</v>
      </c>
      <c r="T179">
        <f>'Analyse détaillée'!AP179</f>
        <v>0</v>
      </c>
      <c r="U179">
        <f>'Analyse détaillée'!AR179</f>
        <v>0.42857142857142855</v>
      </c>
      <c r="V179">
        <f>'Analyse détaillée'!AT179</f>
        <v>0</v>
      </c>
      <c r="W179">
        <f>'Analyse détaillée'!AX179</f>
        <v>0</v>
      </c>
      <c r="X179">
        <f>'Analyse détaillée'!BB179</f>
        <v>0</v>
      </c>
      <c r="Y179">
        <f>'Analyse détaillée'!BD179</f>
        <v>0</v>
      </c>
      <c r="Z179">
        <f>'Analyse détaillée'!BH179</f>
        <v>0</v>
      </c>
      <c r="AA179">
        <f>'Analyse détaillée'!BL179</f>
        <v>0</v>
      </c>
      <c r="AB179">
        <f>'Analyse détaillée'!BN179</f>
        <v>0</v>
      </c>
      <c r="AC179">
        <f>'Analyse détaillée'!BP179</f>
        <v>0</v>
      </c>
      <c r="AD179">
        <f>'Analyse détaillée'!BR179</f>
        <v>0</v>
      </c>
      <c r="AE179">
        <f>'Analyse détaillée'!BT179</f>
        <v>0</v>
      </c>
      <c r="AF179">
        <f>'Analyse détaillée'!BV179</f>
        <v>0</v>
      </c>
      <c r="AG179">
        <f>'Analyse détaillée'!BX179</f>
        <v>0</v>
      </c>
      <c r="AH179">
        <f>'Analyse détaillée'!BZ179</f>
        <v>0</v>
      </c>
      <c r="AI179">
        <f>'Analyse détaillée'!CB179</f>
        <v>0</v>
      </c>
      <c r="AJ179">
        <f>'Analyse détaillée'!CD179</f>
        <v>0</v>
      </c>
      <c r="AK179">
        <f>'Analyse détaillée'!CF179</f>
        <v>0</v>
      </c>
      <c r="AL179">
        <f>'Analyse détaillée'!CH179</f>
        <v>0</v>
      </c>
      <c r="AM179">
        <f>'Analyse détaillée'!CJ179</f>
        <v>0</v>
      </c>
      <c r="AN179">
        <f>'Analyse détaillée'!CL179</f>
        <v>0</v>
      </c>
      <c r="AO179">
        <f>'Analyse détaillée'!CN179</f>
        <v>0</v>
      </c>
      <c r="AP179">
        <f>'Analyse détaillée'!CP179</f>
        <v>0.5</v>
      </c>
      <c r="AQ179">
        <f>'Analyse détaillée'!CR179</f>
        <v>0</v>
      </c>
      <c r="AR179">
        <f>'Analyse détaillée'!CV179</f>
        <v>0</v>
      </c>
      <c r="AS179">
        <f>'Analyse détaillée'!CZ179</f>
        <v>0</v>
      </c>
      <c r="AT179">
        <f>'Analyse détaillée'!DB179</f>
        <v>0</v>
      </c>
      <c r="AU179">
        <f>'Analyse détaillée'!DF179</f>
        <v>0</v>
      </c>
      <c r="AV179">
        <f>'Analyse détaillée'!DJ179</f>
        <v>0</v>
      </c>
      <c r="AW179">
        <f>'Analyse détaillée'!DL179</f>
        <v>0</v>
      </c>
      <c r="AX179">
        <f>'Analyse détaillée'!DN179</f>
        <v>0</v>
      </c>
      <c r="AY179">
        <f>'Analyse détaillée'!DP179</f>
        <v>0</v>
      </c>
      <c r="AZ179">
        <f>'Analyse détaillée'!DR179</f>
        <v>0</v>
      </c>
      <c r="BA179">
        <f>'Analyse détaillée'!EB179</f>
        <v>0</v>
      </c>
      <c r="BB179">
        <f>'Analyse détaillée'!EL179</f>
        <v>0</v>
      </c>
      <c r="BC179">
        <f>'Analyse détaillée'!EV179</f>
        <v>0</v>
      </c>
      <c r="BD179">
        <f>'Analyse détaillée'!EX179</f>
        <v>0</v>
      </c>
      <c r="BE179">
        <f>'Analyse détaillée'!EZ179</f>
        <v>0</v>
      </c>
      <c r="BF179">
        <f>'Analyse détaillée'!FB179</f>
        <v>0</v>
      </c>
      <c r="BG179">
        <f>'Analyse détaillée'!FD179</f>
        <v>0</v>
      </c>
      <c r="BH179">
        <f>'Analyse détaillée'!FE179</f>
        <v>1</v>
      </c>
      <c r="BI179">
        <f>'Analyse détaillée'!FG179</f>
        <v>0</v>
      </c>
      <c r="BJ179">
        <f>'Analyse détaillée'!FN179</f>
        <v>0</v>
      </c>
      <c r="BK179">
        <f>'Analyse détaillée'!FR179</f>
        <v>0</v>
      </c>
      <c r="BL179">
        <f>'Analyse détaillée'!FV179</f>
        <v>0</v>
      </c>
      <c r="BM179">
        <f>'Analyse détaillée'!FZ179</f>
        <v>0</v>
      </c>
      <c r="BN179">
        <f>'Analyse détaillée'!GB179</f>
        <v>0</v>
      </c>
      <c r="BO179">
        <f>'Analyse détaillée'!GD179</f>
        <v>0</v>
      </c>
      <c r="BP179">
        <f>'Analyse détaillée'!GF179</f>
        <v>0</v>
      </c>
      <c r="BQ179">
        <f>'Analyse détaillée'!GL179</f>
        <v>0</v>
      </c>
      <c r="BR179">
        <f>'Analyse détaillée'!GN179</f>
        <v>0</v>
      </c>
      <c r="BS179">
        <f>'Analyse détaillée'!GP179</f>
        <v>0</v>
      </c>
      <c r="BT179">
        <f>'Analyse détaillée'!GR179</f>
        <v>0</v>
      </c>
      <c r="BU179">
        <f>'Analyse détaillée'!GT179</f>
        <v>0</v>
      </c>
      <c r="BV179">
        <f>'Analyse détaillée'!GV179</f>
        <v>0</v>
      </c>
      <c r="BW179">
        <f>'Analyse détaillée'!GX179</f>
        <v>0</v>
      </c>
      <c r="BX179">
        <f>'Analyse détaillée'!GZ179</f>
        <v>0</v>
      </c>
      <c r="BY179">
        <f>'Analyse détaillée'!HB179</f>
        <v>0</v>
      </c>
    </row>
    <row r="180" spans="1:77" ht="15.75" x14ac:dyDescent="0.25">
      <c r="A180">
        <f>'Analyse détaillée'!A180</f>
        <v>0</v>
      </c>
      <c r="B180">
        <f>'Analyse détaillée'!B180</f>
        <v>0</v>
      </c>
      <c r="C180">
        <f>'Analyse détaillée'!C180</f>
        <v>0</v>
      </c>
      <c r="D180">
        <f>'Analyse détaillée'!D180</f>
        <v>0</v>
      </c>
      <c r="E180">
        <f>'Analyse détaillée'!E180</f>
        <v>0</v>
      </c>
      <c r="F180">
        <f>'Analyse détaillée'!F180</f>
        <v>178</v>
      </c>
      <c r="G180">
        <f>'Analyse détaillée'!G180</f>
        <v>0</v>
      </c>
      <c r="H180">
        <f>'Analyse détaillée'!L180</f>
        <v>0</v>
      </c>
      <c r="I180">
        <f>'Analyse détaillée'!Q180</f>
        <v>0</v>
      </c>
      <c r="J180">
        <f>'Analyse détaillée'!V180</f>
        <v>0</v>
      </c>
      <c r="K180">
        <f>'Analyse détaillée'!X180</f>
        <v>0</v>
      </c>
      <c r="L180">
        <f>'Analyse détaillée'!Z180</f>
        <v>0</v>
      </c>
      <c r="M180">
        <f>'Analyse détaillée'!AB180</f>
        <v>0</v>
      </c>
      <c r="N180">
        <f>'Analyse détaillée'!AD180</f>
        <v>0</v>
      </c>
      <c r="O180">
        <f>'Analyse détaillée'!AF180</f>
        <v>0</v>
      </c>
      <c r="P180">
        <f>'Analyse détaillée'!AH180</f>
        <v>0</v>
      </c>
      <c r="Q180">
        <f>'Analyse détaillée'!AJ180</f>
        <v>0</v>
      </c>
      <c r="R180">
        <f>'Analyse détaillée'!AJ180</f>
        <v>0</v>
      </c>
      <c r="S180">
        <f>'Analyse détaillée'!AN180</f>
        <v>0</v>
      </c>
      <c r="T180">
        <f>'Analyse détaillée'!AP180</f>
        <v>0</v>
      </c>
      <c r="U180">
        <f>'Analyse détaillée'!AR180</f>
        <v>0.42857142857142855</v>
      </c>
      <c r="V180">
        <f>'Analyse détaillée'!AT180</f>
        <v>0</v>
      </c>
      <c r="W180">
        <f>'Analyse détaillée'!AX180</f>
        <v>0</v>
      </c>
      <c r="X180">
        <f>'Analyse détaillée'!BB180</f>
        <v>0</v>
      </c>
      <c r="Y180">
        <f>'Analyse détaillée'!BD180</f>
        <v>0</v>
      </c>
      <c r="Z180">
        <f>'Analyse détaillée'!BH180</f>
        <v>0</v>
      </c>
      <c r="AA180">
        <f>'Analyse détaillée'!BL180</f>
        <v>0</v>
      </c>
      <c r="AB180">
        <f>'Analyse détaillée'!BN180</f>
        <v>0</v>
      </c>
      <c r="AC180">
        <f>'Analyse détaillée'!BP180</f>
        <v>0</v>
      </c>
      <c r="AD180">
        <f>'Analyse détaillée'!BR180</f>
        <v>0</v>
      </c>
      <c r="AE180">
        <f>'Analyse détaillée'!BT180</f>
        <v>0</v>
      </c>
      <c r="AF180">
        <f>'Analyse détaillée'!BV180</f>
        <v>0</v>
      </c>
      <c r="AG180">
        <f>'Analyse détaillée'!BX180</f>
        <v>0</v>
      </c>
      <c r="AH180">
        <f>'Analyse détaillée'!BZ180</f>
        <v>0</v>
      </c>
      <c r="AI180">
        <f>'Analyse détaillée'!CB180</f>
        <v>0</v>
      </c>
      <c r="AJ180">
        <f>'Analyse détaillée'!CD180</f>
        <v>0</v>
      </c>
      <c r="AK180">
        <f>'Analyse détaillée'!CF180</f>
        <v>0</v>
      </c>
      <c r="AL180">
        <f>'Analyse détaillée'!CH180</f>
        <v>0</v>
      </c>
      <c r="AM180">
        <f>'Analyse détaillée'!CJ180</f>
        <v>0</v>
      </c>
      <c r="AN180">
        <f>'Analyse détaillée'!CL180</f>
        <v>0</v>
      </c>
      <c r="AO180">
        <f>'Analyse détaillée'!CN180</f>
        <v>0</v>
      </c>
      <c r="AP180">
        <f>'Analyse détaillée'!CP180</f>
        <v>0.5</v>
      </c>
      <c r="AQ180">
        <f>'Analyse détaillée'!CR180</f>
        <v>0</v>
      </c>
      <c r="AR180">
        <f>'Analyse détaillée'!CV180</f>
        <v>0</v>
      </c>
      <c r="AS180">
        <f>'Analyse détaillée'!CZ180</f>
        <v>0</v>
      </c>
      <c r="AT180">
        <f>'Analyse détaillée'!DB180</f>
        <v>0</v>
      </c>
      <c r="AU180">
        <f>'Analyse détaillée'!DF180</f>
        <v>0</v>
      </c>
      <c r="AV180">
        <f>'Analyse détaillée'!DJ180</f>
        <v>0</v>
      </c>
      <c r="AW180">
        <f>'Analyse détaillée'!DL180</f>
        <v>0</v>
      </c>
      <c r="AX180">
        <f>'Analyse détaillée'!DN180</f>
        <v>0</v>
      </c>
      <c r="AY180">
        <f>'Analyse détaillée'!DP180</f>
        <v>0</v>
      </c>
      <c r="AZ180">
        <f>'Analyse détaillée'!DR180</f>
        <v>0</v>
      </c>
      <c r="BA180">
        <f>'Analyse détaillée'!EB180</f>
        <v>0</v>
      </c>
      <c r="BB180">
        <f>'Analyse détaillée'!EL180</f>
        <v>0</v>
      </c>
      <c r="BC180">
        <f>'Analyse détaillée'!EV180</f>
        <v>0</v>
      </c>
      <c r="BD180">
        <f>'Analyse détaillée'!EX180</f>
        <v>0</v>
      </c>
      <c r="BE180">
        <f>'Analyse détaillée'!EZ180</f>
        <v>0</v>
      </c>
      <c r="BF180">
        <f>'Analyse détaillée'!FB180</f>
        <v>0</v>
      </c>
      <c r="BG180">
        <f>'Analyse détaillée'!FD180</f>
        <v>0</v>
      </c>
      <c r="BH180">
        <f>'Analyse détaillée'!FE180</f>
        <v>1</v>
      </c>
      <c r="BI180">
        <f>'Analyse détaillée'!FG180</f>
        <v>0</v>
      </c>
      <c r="BJ180">
        <f>'Analyse détaillée'!FN180</f>
        <v>0</v>
      </c>
      <c r="BK180">
        <f>'Analyse détaillée'!FR180</f>
        <v>0</v>
      </c>
      <c r="BL180">
        <f>'Analyse détaillée'!FV180</f>
        <v>0</v>
      </c>
      <c r="BM180">
        <f>'Analyse détaillée'!FZ180</f>
        <v>0</v>
      </c>
      <c r="BN180">
        <f>'Analyse détaillée'!GB180</f>
        <v>0</v>
      </c>
      <c r="BO180">
        <f>'Analyse détaillée'!GD180</f>
        <v>0</v>
      </c>
      <c r="BP180">
        <f>'Analyse détaillée'!GF180</f>
        <v>0</v>
      </c>
      <c r="BQ180">
        <f>'Analyse détaillée'!GL180</f>
        <v>0</v>
      </c>
      <c r="BR180">
        <f>'Analyse détaillée'!GN180</f>
        <v>0</v>
      </c>
      <c r="BS180">
        <f>'Analyse détaillée'!GP180</f>
        <v>0</v>
      </c>
      <c r="BT180">
        <f>'Analyse détaillée'!GR180</f>
        <v>0</v>
      </c>
      <c r="BU180">
        <f>'Analyse détaillée'!GT180</f>
        <v>0</v>
      </c>
      <c r="BV180">
        <f>'Analyse détaillée'!GV180</f>
        <v>0</v>
      </c>
      <c r="BW180">
        <f>'Analyse détaillée'!GX180</f>
        <v>0</v>
      </c>
      <c r="BX180">
        <f>'Analyse détaillée'!GZ180</f>
        <v>0</v>
      </c>
      <c r="BY180">
        <f>'Analyse détaillée'!HB180</f>
        <v>0</v>
      </c>
    </row>
    <row r="181" spans="1:77" ht="15.75" x14ac:dyDescent="0.25">
      <c r="A181">
        <f>'Analyse détaillée'!A181</f>
        <v>0</v>
      </c>
      <c r="B181">
        <f>'Analyse détaillée'!B181</f>
        <v>0</v>
      </c>
      <c r="C181">
        <f>'Analyse détaillée'!C181</f>
        <v>0</v>
      </c>
      <c r="D181">
        <f>'Analyse détaillée'!D181</f>
        <v>0</v>
      </c>
      <c r="E181">
        <f>'Analyse détaillée'!E181</f>
        <v>0</v>
      </c>
      <c r="F181">
        <f>'Analyse détaillée'!F181</f>
        <v>179</v>
      </c>
      <c r="G181">
        <f>'Analyse détaillée'!G181</f>
        <v>0</v>
      </c>
      <c r="H181">
        <f>'Analyse détaillée'!L181</f>
        <v>0</v>
      </c>
      <c r="I181">
        <f>'Analyse détaillée'!Q181</f>
        <v>0</v>
      </c>
      <c r="J181">
        <f>'Analyse détaillée'!V181</f>
        <v>0</v>
      </c>
      <c r="K181">
        <f>'Analyse détaillée'!X181</f>
        <v>0</v>
      </c>
      <c r="L181">
        <f>'Analyse détaillée'!Z181</f>
        <v>0</v>
      </c>
      <c r="M181">
        <f>'Analyse détaillée'!AB181</f>
        <v>0</v>
      </c>
      <c r="N181">
        <f>'Analyse détaillée'!AD181</f>
        <v>0</v>
      </c>
      <c r="O181">
        <f>'Analyse détaillée'!AF181</f>
        <v>0</v>
      </c>
      <c r="P181">
        <f>'Analyse détaillée'!AH181</f>
        <v>0</v>
      </c>
      <c r="Q181">
        <f>'Analyse détaillée'!AJ181</f>
        <v>0</v>
      </c>
      <c r="R181">
        <f>'Analyse détaillée'!AJ181</f>
        <v>0</v>
      </c>
      <c r="S181">
        <f>'Analyse détaillée'!AN181</f>
        <v>0</v>
      </c>
      <c r="T181">
        <f>'Analyse détaillée'!AP181</f>
        <v>0</v>
      </c>
      <c r="U181">
        <f>'Analyse détaillée'!AR181</f>
        <v>0.42857142857142855</v>
      </c>
      <c r="V181">
        <f>'Analyse détaillée'!AT181</f>
        <v>0</v>
      </c>
      <c r="W181">
        <f>'Analyse détaillée'!AX181</f>
        <v>0</v>
      </c>
      <c r="X181">
        <f>'Analyse détaillée'!BB181</f>
        <v>0</v>
      </c>
      <c r="Y181">
        <f>'Analyse détaillée'!BD181</f>
        <v>0</v>
      </c>
      <c r="Z181">
        <f>'Analyse détaillée'!BH181</f>
        <v>0</v>
      </c>
      <c r="AA181">
        <f>'Analyse détaillée'!BL181</f>
        <v>0</v>
      </c>
      <c r="AB181">
        <f>'Analyse détaillée'!BN181</f>
        <v>0</v>
      </c>
      <c r="AC181">
        <f>'Analyse détaillée'!BP181</f>
        <v>0</v>
      </c>
      <c r="AD181">
        <f>'Analyse détaillée'!BR181</f>
        <v>0</v>
      </c>
      <c r="AE181">
        <f>'Analyse détaillée'!BT181</f>
        <v>0</v>
      </c>
      <c r="AF181">
        <f>'Analyse détaillée'!BV181</f>
        <v>0</v>
      </c>
      <c r="AG181">
        <f>'Analyse détaillée'!BX181</f>
        <v>0</v>
      </c>
      <c r="AH181">
        <f>'Analyse détaillée'!BZ181</f>
        <v>0</v>
      </c>
      <c r="AI181">
        <f>'Analyse détaillée'!CB181</f>
        <v>0</v>
      </c>
      <c r="AJ181">
        <f>'Analyse détaillée'!CD181</f>
        <v>0</v>
      </c>
      <c r="AK181">
        <f>'Analyse détaillée'!CF181</f>
        <v>0</v>
      </c>
      <c r="AL181">
        <f>'Analyse détaillée'!CH181</f>
        <v>0</v>
      </c>
      <c r="AM181">
        <f>'Analyse détaillée'!CJ181</f>
        <v>0</v>
      </c>
      <c r="AN181">
        <f>'Analyse détaillée'!CL181</f>
        <v>0</v>
      </c>
      <c r="AO181">
        <f>'Analyse détaillée'!CN181</f>
        <v>0</v>
      </c>
      <c r="AP181">
        <f>'Analyse détaillée'!CP181</f>
        <v>0.5</v>
      </c>
      <c r="AQ181">
        <f>'Analyse détaillée'!CR181</f>
        <v>0</v>
      </c>
      <c r="AR181">
        <f>'Analyse détaillée'!CV181</f>
        <v>0</v>
      </c>
      <c r="AS181">
        <f>'Analyse détaillée'!CZ181</f>
        <v>0</v>
      </c>
      <c r="AT181">
        <f>'Analyse détaillée'!DB181</f>
        <v>0</v>
      </c>
      <c r="AU181">
        <f>'Analyse détaillée'!DF181</f>
        <v>0</v>
      </c>
      <c r="AV181">
        <f>'Analyse détaillée'!DJ181</f>
        <v>0</v>
      </c>
      <c r="AW181">
        <f>'Analyse détaillée'!DL181</f>
        <v>0</v>
      </c>
      <c r="AX181">
        <f>'Analyse détaillée'!DN181</f>
        <v>0</v>
      </c>
      <c r="AY181">
        <f>'Analyse détaillée'!DP181</f>
        <v>0</v>
      </c>
      <c r="AZ181">
        <f>'Analyse détaillée'!DR181</f>
        <v>0</v>
      </c>
      <c r="BA181">
        <f>'Analyse détaillée'!EB181</f>
        <v>0</v>
      </c>
      <c r="BB181">
        <f>'Analyse détaillée'!EL181</f>
        <v>0</v>
      </c>
      <c r="BC181">
        <f>'Analyse détaillée'!EV181</f>
        <v>0</v>
      </c>
      <c r="BD181">
        <f>'Analyse détaillée'!EX181</f>
        <v>0</v>
      </c>
      <c r="BE181">
        <f>'Analyse détaillée'!EZ181</f>
        <v>0</v>
      </c>
      <c r="BF181">
        <f>'Analyse détaillée'!FB181</f>
        <v>0</v>
      </c>
      <c r="BG181">
        <f>'Analyse détaillée'!FD181</f>
        <v>0</v>
      </c>
      <c r="BH181">
        <f>'Analyse détaillée'!FE181</f>
        <v>1</v>
      </c>
      <c r="BI181">
        <f>'Analyse détaillée'!FG181</f>
        <v>0</v>
      </c>
      <c r="BJ181">
        <f>'Analyse détaillée'!FN181</f>
        <v>0</v>
      </c>
      <c r="BK181">
        <f>'Analyse détaillée'!FR181</f>
        <v>0</v>
      </c>
      <c r="BL181">
        <f>'Analyse détaillée'!FV181</f>
        <v>0</v>
      </c>
      <c r="BM181">
        <f>'Analyse détaillée'!FZ181</f>
        <v>0</v>
      </c>
      <c r="BN181">
        <f>'Analyse détaillée'!GB181</f>
        <v>0</v>
      </c>
      <c r="BO181">
        <f>'Analyse détaillée'!GD181</f>
        <v>0</v>
      </c>
      <c r="BP181">
        <f>'Analyse détaillée'!GF181</f>
        <v>0</v>
      </c>
      <c r="BQ181">
        <f>'Analyse détaillée'!GL181</f>
        <v>0</v>
      </c>
      <c r="BR181">
        <f>'Analyse détaillée'!GN181</f>
        <v>0</v>
      </c>
      <c r="BS181">
        <f>'Analyse détaillée'!GP181</f>
        <v>0</v>
      </c>
      <c r="BT181">
        <f>'Analyse détaillée'!GR181</f>
        <v>0</v>
      </c>
      <c r="BU181">
        <f>'Analyse détaillée'!GT181</f>
        <v>0</v>
      </c>
      <c r="BV181">
        <f>'Analyse détaillée'!GV181</f>
        <v>0</v>
      </c>
      <c r="BW181">
        <f>'Analyse détaillée'!GX181</f>
        <v>0</v>
      </c>
      <c r="BX181">
        <f>'Analyse détaillée'!GZ181</f>
        <v>0</v>
      </c>
      <c r="BY181">
        <f>'Analyse détaillée'!HB181</f>
        <v>0</v>
      </c>
    </row>
    <row r="182" spans="1:77" ht="15.75" x14ac:dyDescent="0.25">
      <c r="A182">
        <f>'Analyse détaillée'!A182</f>
        <v>0</v>
      </c>
      <c r="B182">
        <f>'Analyse détaillée'!B182</f>
        <v>0</v>
      </c>
      <c r="C182">
        <f>'Analyse détaillée'!C182</f>
        <v>0</v>
      </c>
      <c r="D182">
        <f>'Analyse détaillée'!D182</f>
        <v>0</v>
      </c>
      <c r="E182">
        <f>'Analyse détaillée'!E182</f>
        <v>0</v>
      </c>
      <c r="F182">
        <f>'Analyse détaillée'!F182</f>
        <v>180</v>
      </c>
      <c r="G182">
        <f>'Analyse détaillée'!G182</f>
        <v>0</v>
      </c>
      <c r="H182">
        <f>'Analyse détaillée'!L182</f>
        <v>0</v>
      </c>
      <c r="I182">
        <f>'Analyse détaillée'!Q182</f>
        <v>0</v>
      </c>
      <c r="J182">
        <f>'Analyse détaillée'!V182</f>
        <v>0</v>
      </c>
      <c r="K182">
        <f>'Analyse détaillée'!X182</f>
        <v>0</v>
      </c>
      <c r="L182">
        <f>'Analyse détaillée'!Z182</f>
        <v>0</v>
      </c>
      <c r="M182">
        <f>'Analyse détaillée'!AB182</f>
        <v>0</v>
      </c>
      <c r="N182">
        <f>'Analyse détaillée'!AD182</f>
        <v>0</v>
      </c>
      <c r="O182">
        <f>'Analyse détaillée'!AF182</f>
        <v>0</v>
      </c>
      <c r="P182">
        <f>'Analyse détaillée'!AH182</f>
        <v>0</v>
      </c>
      <c r="Q182">
        <f>'Analyse détaillée'!AJ182</f>
        <v>0</v>
      </c>
      <c r="R182">
        <f>'Analyse détaillée'!AJ182</f>
        <v>0</v>
      </c>
      <c r="S182">
        <f>'Analyse détaillée'!AN182</f>
        <v>0</v>
      </c>
      <c r="T182">
        <f>'Analyse détaillée'!AP182</f>
        <v>0</v>
      </c>
      <c r="U182">
        <f>'Analyse détaillée'!AR182</f>
        <v>0.42857142857142855</v>
      </c>
      <c r="V182">
        <f>'Analyse détaillée'!AT182</f>
        <v>0</v>
      </c>
      <c r="W182">
        <f>'Analyse détaillée'!AX182</f>
        <v>0</v>
      </c>
      <c r="X182">
        <f>'Analyse détaillée'!BB182</f>
        <v>0</v>
      </c>
      <c r="Y182">
        <f>'Analyse détaillée'!BD182</f>
        <v>0</v>
      </c>
      <c r="Z182">
        <f>'Analyse détaillée'!BH182</f>
        <v>0</v>
      </c>
      <c r="AA182">
        <f>'Analyse détaillée'!BL182</f>
        <v>0</v>
      </c>
      <c r="AB182">
        <f>'Analyse détaillée'!BN182</f>
        <v>0</v>
      </c>
      <c r="AC182">
        <f>'Analyse détaillée'!BP182</f>
        <v>0</v>
      </c>
      <c r="AD182">
        <f>'Analyse détaillée'!BR182</f>
        <v>0</v>
      </c>
      <c r="AE182">
        <f>'Analyse détaillée'!BT182</f>
        <v>0</v>
      </c>
      <c r="AF182">
        <f>'Analyse détaillée'!BV182</f>
        <v>0</v>
      </c>
      <c r="AG182">
        <f>'Analyse détaillée'!BX182</f>
        <v>0</v>
      </c>
      <c r="AH182">
        <f>'Analyse détaillée'!BZ182</f>
        <v>0</v>
      </c>
      <c r="AI182">
        <f>'Analyse détaillée'!CB182</f>
        <v>0</v>
      </c>
      <c r="AJ182">
        <f>'Analyse détaillée'!CD182</f>
        <v>0</v>
      </c>
      <c r="AK182">
        <f>'Analyse détaillée'!CF182</f>
        <v>0</v>
      </c>
      <c r="AL182">
        <f>'Analyse détaillée'!CH182</f>
        <v>0</v>
      </c>
      <c r="AM182">
        <f>'Analyse détaillée'!CJ182</f>
        <v>0</v>
      </c>
      <c r="AN182">
        <f>'Analyse détaillée'!CL182</f>
        <v>0</v>
      </c>
      <c r="AO182">
        <f>'Analyse détaillée'!CN182</f>
        <v>0</v>
      </c>
      <c r="AP182">
        <f>'Analyse détaillée'!CP182</f>
        <v>0.5</v>
      </c>
      <c r="AQ182">
        <f>'Analyse détaillée'!CR182</f>
        <v>0</v>
      </c>
      <c r="AR182">
        <f>'Analyse détaillée'!CV182</f>
        <v>0</v>
      </c>
      <c r="AS182">
        <f>'Analyse détaillée'!CZ182</f>
        <v>0</v>
      </c>
      <c r="AT182">
        <f>'Analyse détaillée'!DB182</f>
        <v>0</v>
      </c>
      <c r="AU182">
        <f>'Analyse détaillée'!DF182</f>
        <v>0</v>
      </c>
      <c r="AV182">
        <f>'Analyse détaillée'!DJ182</f>
        <v>0</v>
      </c>
      <c r="AW182">
        <f>'Analyse détaillée'!DL182</f>
        <v>0</v>
      </c>
      <c r="AX182">
        <f>'Analyse détaillée'!DN182</f>
        <v>0</v>
      </c>
      <c r="AY182">
        <f>'Analyse détaillée'!DP182</f>
        <v>0</v>
      </c>
      <c r="AZ182">
        <f>'Analyse détaillée'!DR182</f>
        <v>0</v>
      </c>
      <c r="BA182">
        <f>'Analyse détaillée'!EB182</f>
        <v>0</v>
      </c>
      <c r="BB182">
        <f>'Analyse détaillée'!EL182</f>
        <v>0</v>
      </c>
      <c r="BC182">
        <f>'Analyse détaillée'!EV182</f>
        <v>0</v>
      </c>
      <c r="BD182">
        <f>'Analyse détaillée'!EX182</f>
        <v>0</v>
      </c>
      <c r="BE182">
        <f>'Analyse détaillée'!EZ182</f>
        <v>0</v>
      </c>
      <c r="BF182">
        <f>'Analyse détaillée'!FB182</f>
        <v>0</v>
      </c>
      <c r="BG182">
        <f>'Analyse détaillée'!FD182</f>
        <v>0</v>
      </c>
      <c r="BH182">
        <f>'Analyse détaillée'!FE182</f>
        <v>1</v>
      </c>
      <c r="BI182">
        <f>'Analyse détaillée'!FG182</f>
        <v>0</v>
      </c>
      <c r="BJ182">
        <f>'Analyse détaillée'!FN182</f>
        <v>0</v>
      </c>
      <c r="BK182">
        <f>'Analyse détaillée'!FR182</f>
        <v>0</v>
      </c>
      <c r="BL182">
        <f>'Analyse détaillée'!FV182</f>
        <v>0</v>
      </c>
      <c r="BM182">
        <f>'Analyse détaillée'!FZ182</f>
        <v>0</v>
      </c>
      <c r="BN182">
        <f>'Analyse détaillée'!GB182</f>
        <v>0</v>
      </c>
      <c r="BO182">
        <f>'Analyse détaillée'!GD182</f>
        <v>0</v>
      </c>
      <c r="BP182">
        <f>'Analyse détaillée'!GF182</f>
        <v>0</v>
      </c>
      <c r="BQ182">
        <f>'Analyse détaillée'!GL182</f>
        <v>0</v>
      </c>
      <c r="BR182">
        <f>'Analyse détaillée'!GN182</f>
        <v>0</v>
      </c>
      <c r="BS182">
        <f>'Analyse détaillée'!GP182</f>
        <v>0</v>
      </c>
      <c r="BT182">
        <f>'Analyse détaillée'!GR182</f>
        <v>0</v>
      </c>
      <c r="BU182">
        <f>'Analyse détaillée'!GT182</f>
        <v>0</v>
      </c>
      <c r="BV182">
        <f>'Analyse détaillée'!GV182</f>
        <v>0</v>
      </c>
      <c r="BW182">
        <f>'Analyse détaillée'!GX182</f>
        <v>0</v>
      </c>
      <c r="BX182">
        <f>'Analyse détaillée'!GZ182</f>
        <v>0</v>
      </c>
      <c r="BY182">
        <f>'Analyse détaillée'!HB182</f>
        <v>0</v>
      </c>
    </row>
    <row r="183" spans="1:77" ht="15.75" x14ac:dyDescent="0.25">
      <c r="A183">
        <f>'Analyse détaillée'!A183</f>
        <v>0</v>
      </c>
      <c r="B183">
        <f>'Analyse détaillée'!B183</f>
        <v>0</v>
      </c>
      <c r="C183">
        <f>'Analyse détaillée'!C183</f>
        <v>0</v>
      </c>
      <c r="D183">
        <f>'Analyse détaillée'!D183</f>
        <v>0</v>
      </c>
      <c r="E183">
        <f>'Analyse détaillée'!E183</f>
        <v>0</v>
      </c>
      <c r="F183">
        <f>'Analyse détaillée'!F183</f>
        <v>181</v>
      </c>
      <c r="G183">
        <f>'Analyse détaillée'!G183</f>
        <v>0</v>
      </c>
      <c r="H183">
        <f>'Analyse détaillée'!L183</f>
        <v>0</v>
      </c>
      <c r="I183">
        <f>'Analyse détaillée'!Q183</f>
        <v>0</v>
      </c>
      <c r="J183">
        <f>'Analyse détaillée'!V183</f>
        <v>0</v>
      </c>
      <c r="K183">
        <f>'Analyse détaillée'!X183</f>
        <v>0</v>
      </c>
      <c r="L183">
        <f>'Analyse détaillée'!Z183</f>
        <v>0</v>
      </c>
      <c r="M183">
        <f>'Analyse détaillée'!AB183</f>
        <v>0</v>
      </c>
      <c r="N183">
        <f>'Analyse détaillée'!AD183</f>
        <v>0</v>
      </c>
      <c r="O183">
        <f>'Analyse détaillée'!AF183</f>
        <v>0</v>
      </c>
      <c r="P183">
        <f>'Analyse détaillée'!AH183</f>
        <v>0</v>
      </c>
      <c r="Q183">
        <f>'Analyse détaillée'!AJ183</f>
        <v>0</v>
      </c>
      <c r="R183">
        <f>'Analyse détaillée'!AJ183</f>
        <v>0</v>
      </c>
      <c r="S183">
        <f>'Analyse détaillée'!AN183</f>
        <v>0</v>
      </c>
      <c r="T183">
        <f>'Analyse détaillée'!AP183</f>
        <v>0</v>
      </c>
      <c r="U183">
        <f>'Analyse détaillée'!AR183</f>
        <v>0.42857142857142855</v>
      </c>
      <c r="V183">
        <f>'Analyse détaillée'!AT183</f>
        <v>0</v>
      </c>
      <c r="W183">
        <f>'Analyse détaillée'!AX183</f>
        <v>0</v>
      </c>
      <c r="X183">
        <f>'Analyse détaillée'!BB183</f>
        <v>0</v>
      </c>
      <c r="Y183">
        <f>'Analyse détaillée'!BD183</f>
        <v>0</v>
      </c>
      <c r="Z183">
        <f>'Analyse détaillée'!BH183</f>
        <v>0</v>
      </c>
      <c r="AA183">
        <f>'Analyse détaillée'!BL183</f>
        <v>0</v>
      </c>
      <c r="AB183">
        <f>'Analyse détaillée'!BN183</f>
        <v>0</v>
      </c>
      <c r="AC183">
        <f>'Analyse détaillée'!BP183</f>
        <v>0</v>
      </c>
      <c r="AD183">
        <f>'Analyse détaillée'!BR183</f>
        <v>0</v>
      </c>
      <c r="AE183">
        <f>'Analyse détaillée'!BT183</f>
        <v>0</v>
      </c>
      <c r="AF183">
        <f>'Analyse détaillée'!BV183</f>
        <v>0</v>
      </c>
      <c r="AG183">
        <f>'Analyse détaillée'!BX183</f>
        <v>0</v>
      </c>
      <c r="AH183">
        <f>'Analyse détaillée'!BZ183</f>
        <v>0</v>
      </c>
      <c r="AI183">
        <f>'Analyse détaillée'!CB183</f>
        <v>0</v>
      </c>
      <c r="AJ183">
        <f>'Analyse détaillée'!CD183</f>
        <v>0</v>
      </c>
      <c r="AK183">
        <f>'Analyse détaillée'!CF183</f>
        <v>0</v>
      </c>
      <c r="AL183">
        <f>'Analyse détaillée'!CH183</f>
        <v>0</v>
      </c>
      <c r="AM183">
        <f>'Analyse détaillée'!CJ183</f>
        <v>0</v>
      </c>
      <c r="AN183">
        <f>'Analyse détaillée'!CL183</f>
        <v>0</v>
      </c>
      <c r="AO183">
        <f>'Analyse détaillée'!CN183</f>
        <v>0</v>
      </c>
      <c r="AP183">
        <f>'Analyse détaillée'!CP183</f>
        <v>0.5</v>
      </c>
      <c r="AQ183">
        <f>'Analyse détaillée'!CR183</f>
        <v>0</v>
      </c>
      <c r="AR183">
        <f>'Analyse détaillée'!CV183</f>
        <v>0</v>
      </c>
      <c r="AS183">
        <f>'Analyse détaillée'!CZ183</f>
        <v>0</v>
      </c>
      <c r="AT183">
        <f>'Analyse détaillée'!DB183</f>
        <v>0</v>
      </c>
      <c r="AU183">
        <f>'Analyse détaillée'!DF183</f>
        <v>0</v>
      </c>
      <c r="AV183">
        <f>'Analyse détaillée'!DJ183</f>
        <v>0</v>
      </c>
      <c r="AW183">
        <f>'Analyse détaillée'!DL183</f>
        <v>0</v>
      </c>
      <c r="AX183">
        <f>'Analyse détaillée'!DN183</f>
        <v>0</v>
      </c>
      <c r="AY183">
        <f>'Analyse détaillée'!DP183</f>
        <v>0</v>
      </c>
      <c r="AZ183">
        <f>'Analyse détaillée'!DR183</f>
        <v>0</v>
      </c>
      <c r="BA183">
        <f>'Analyse détaillée'!EB183</f>
        <v>0</v>
      </c>
      <c r="BB183">
        <f>'Analyse détaillée'!EL183</f>
        <v>0</v>
      </c>
      <c r="BC183">
        <f>'Analyse détaillée'!EV183</f>
        <v>0</v>
      </c>
      <c r="BD183">
        <f>'Analyse détaillée'!EX183</f>
        <v>0</v>
      </c>
      <c r="BE183">
        <f>'Analyse détaillée'!EZ183</f>
        <v>0</v>
      </c>
      <c r="BF183">
        <f>'Analyse détaillée'!FB183</f>
        <v>0</v>
      </c>
      <c r="BG183">
        <f>'Analyse détaillée'!FD183</f>
        <v>0</v>
      </c>
      <c r="BH183">
        <f>'Analyse détaillée'!FE183</f>
        <v>1</v>
      </c>
      <c r="BI183">
        <f>'Analyse détaillée'!FG183</f>
        <v>0</v>
      </c>
      <c r="BJ183">
        <f>'Analyse détaillée'!FN183</f>
        <v>0</v>
      </c>
      <c r="BK183">
        <f>'Analyse détaillée'!FR183</f>
        <v>0</v>
      </c>
      <c r="BL183">
        <f>'Analyse détaillée'!FV183</f>
        <v>0</v>
      </c>
      <c r="BM183">
        <f>'Analyse détaillée'!FZ183</f>
        <v>0</v>
      </c>
      <c r="BN183">
        <f>'Analyse détaillée'!GB183</f>
        <v>0</v>
      </c>
      <c r="BO183">
        <f>'Analyse détaillée'!GD183</f>
        <v>0</v>
      </c>
      <c r="BP183">
        <f>'Analyse détaillée'!GF183</f>
        <v>0</v>
      </c>
      <c r="BQ183">
        <f>'Analyse détaillée'!GL183</f>
        <v>0</v>
      </c>
      <c r="BR183">
        <f>'Analyse détaillée'!GN183</f>
        <v>0</v>
      </c>
      <c r="BS183">
        <f>'Analyse détaillée'!GP183</f>
        <v>0</v>
      </c>
      <c r="BT183">
        <f>'Analyse détaillée'!GR183</f>
        <v>0</v>
      </c>
      <c r="BU183">
        <f>'Analyse détaillée'!GT183</f>
        <v>0</v>
      </c>
      <c r="BV183">
        <f>'Analyse détaillée'!GV183</f>
        <v>0</v>
      </c>
      <c r="BW183">
        <f>'Analyse détaillée'!GX183</f>
        <v>0</v>
      </c>
      <c r="BX183">
        <f>'Analyse détaillée'!GZ183</f>
        <v>0</v>
      </c>
      <c r="BY183">
        <f>'Analyse détaillée'!HB183</f>
        <v>0</v>
      </c>
    </row>
    <row r="184" spans="1:77" ht="15.75" x14ac:dyDescent="0.25">
      <c r="A184">
        <f>'Analyse détaillée'!A184</f>
        <v>0</v>
      </c>
      <c r="B184">
        <f>'Analyse détaillée'!B184</f>
        <v>0</v>
      </c>
      <c r="C184">
        <f>'Analyse détaillée'!C184</f>
        <v>0</v>
      </c>
      <c r="D184">
        <f>'Analyse détaillée'!D184</f>
        <v>0</v>
      </c>
      <c r="E184">
        <f>'Analyse détaillée'!E184</f>
        <v>0</v>
      </c>
      <c r="F184">
        <f>'Analyse détaillée'!F184</f>
        <v>182</v>
      </c>
      <c r="G184">
        <f>'Analyse détaillée'!G184</f>
        <v>0</v>
      </c>
      <c r="H184">
        <f>'Analyse détaillée'!L184</f>
        <v>0</v>
      </c>
      <c r="I184">
        <f>'Analyse détaillée'!Q184</f>
        <v>0</v>
      </c>
      <c r="J184">
        <f>'Analyse détaillée'!V184</f>
        <v>0</v>
      </c>
      <c r="K184">
        <f>'Analyse détaillée'!X184</f>
        <v>0</v>
      </c>
      <c r="L184">
        <f>'Analyse détaillée'!Z184</f>
        <v>0</v>
      </c>
      <c r="M184">
        <f>'Analyse détaillée'!AB184</f>
        <v>0</v>
      </c>
      <c r="N184">
        <f>'Analyse détaillée'!AD184</f>
        <v>0</v>
      </c>
      <c r="O184">
        <f>'Analyse détaillée'!AF184</f>
        <v>0</v>
      </c>
      <c r="P184">
        <f>'Analyse détaillée'!AH184</f>
        <v>0</v>
      </c>
      <c r="Q184">
        <f>'Analyse détaillée'!AJ184</f>
        <v>0</v>
      </c>
      <c r="R184">
        <f>'Analyse détaillée'!AJ184</f>
        <v>0</v>
      </c>
      <c r="S184">
        <f>'Analyse détaillée'!AN184</f>
        <v>0</v>
      </c>
      <c r="T184">
        <f>'Analyse détaillée'!AP184</f>
        <v>0</v>
      </c>
      <c r="U184">
        <f>'Analyse détaillée'!AR184</f>
        <v>0.42857142857142855</v>
      </c>
      <c r="V184">
        <f>'Analyse détaillée'!AT184</f>
        <v>0</v>
      </c>
      <c r="W184">
        <f>'Analyse détaillée'!AX184</f>
        <v>0</v>
      </c>
      <c r="X184">
        <f>'Analyse détaillée'!BB184</f>
        <v>0</v>
      </c>
      <c r="Y184">
        <f>'Analyse détaillée'!BD184</f>
        <v>0</v>
      </c>
      <c r="Z184">
        <f>'Analyse détaillée'!BH184</f>
        <v>0</v>
      </c>
      <c r="AA184">
        <f>'Analyse détaillée'!BL184</f>
        <v>0</v>
      </c>
      <c r="AB184">
        <f>'Analyse détaillée'!BN184</f>
        <v>0</v>
      </c>
      <c r="AC184">
        <f>'Analyse détaillée'!BP184</f>
        <v>0</v>
      </c>
      <c r="AD184">
        <f>'Analyse détaillée'!BR184</f>
        <v>0</v>
      </c>
      <c r="AE184">
        <f>'Analyse détaillée'!BT184</f>
        <v>0</v>
      </c>
      <c r="AF184">
        <f>'Analyse détaillée'!BV184</f>
        <v>0</v>
      </c>
      <c r="AG184">
        <f>'Analyse détaillée'!BX184</f>
        <v>0</v>
      </c>
      <c r="AH184">
        <f>'Analyse détaillée'!BZ184</f>
        <v>0</v>
      </c>
      <c r="AI184">
        <f>'Analyse détaillée'!CB184</f>
        <v>0</v>
      </c>
      <c r="AJ184">
        <f>'Analyse détaillée'!CD184</f>
        <v>0</v>
      </c>
      <c r="AK184">
        <f>'Analyse détaillée'!CF184</f>
        <v>0</v>
      </c>
      <c r="AL184">
        <f>'Analyse détaillée'!CH184</f>
        <v>0</v>
      </c>
      <c r="AM184">
        <f>'Analyse détaillée'!CJ184</f>
        <v>0</v>
      </c>
      <c r="AN184">
        <f>'Analyse détaillée'!CL184</f>
        <v>0</v>
      </c>
      <c r="AO184">
        <f>'Analyse détaillée'!CN184</f>
        <v>0</v>
      </c>
      <c r="AP184">
        <f>'Analyse détaillée'!CP184</f>
        <v>0.5</v>
      </c>
      <c r="AQ184">
        <f>'Analyse détaillée'!CR184</f>
        <v>0</v>
      </c>
      <c r="AR184">
        <f>'Analyse détaillée'!CV184</f>
        <v>0</v>
      </c>
      <c r="AS184">
        <f>'Analyse détaillée'!CZ184</f>
        <v>0</v>
      </c>
      <c r="AT184">
        <f>'Analyse détaillée'!DB184</f>
        <v>0</v>
      </c>
      <c r="AU184">
        <f>'Analyse détaillée'!DF184</f>
        <v>0</v>
      </c>
      <c r="AV184">
        <f>'Analyse détaillée'!DJ184</f>
        <v>0</v>
      </c>
      <c r="AW184">
        <f>'Analyse détaillée'!DL184</f>
        <v>0</v>
      </c>
      <c r="AX184">
        <f>'Analyse détaillée'!DN184</f>
        <v>0</v>
      </c>
      <c r="AY184">
        <f>'Analyse détaillée'!DP184</f>
        <v>0</v>
      </c>
      <c r="AZ184">
        <f>'Analyse détaillée'!DR184</f>
        <v>0</v>
      </c>
      <c r="BA184">
        <f>'Analyse détaillée'!EB184</f>
        <v>0</v>
      </c>
      <c r="BB184">
        <f>'Analyse détaillée'!EL184</f>
        <v>0</v>
      </c>
      <c r="BC184">
        <f>'Analyse détaillée'!EV184</f>
        <v>0</v>
      </c>
      <c r="BD184">
        <f>'Analyse détaillée'!EX184</f>
        <v>0</v>
      </c>
      <c r="BE184">
        <f>'Analyse détaillée'!EZ184</f>
        <v>0</v>
      </c>
      <c r="BF184">
        <f>'Analyse détaillée'!FB184</f>
        <v>0</v>
      </c>
      <c r="BG184">
        <f>'Analyse détaillée'!FD184</f>
        <v>0</v>
      </c>
      <c r="BH184">
        <f>'Analyse détaillée'!FE184</f>
        <v>1</v>
      </c>
      <c r="BI184">
        <f>'Analyse détaillée'!FG184</f>
        <v>0</v>
      </c>
      <c r="BJ184">
        <f>'Analyse détaillée'!FN184</f>
        <v>0</v>
      </c>
      <c r="BK184">
        <f>'Analyse détaillée'!FR184</f>
        <v>0</v>
      </c>
      <c r="BL184">
        <f>'Analyse détaillée'!FV184</f>
        <v>0</v>
      </c>
      <c r="BM184">
        <f>'Analyse détaillée'!FZ184</f>
        <v>0</v>
      </c>
      <c r="BN184">
        <f>'Analyse détaillée'!GB184</f>
        <v>0</v>
      </c>
      <c r="BO184">
        <f>'Analyse détaillée'!GD184</f>
        <v>0</v>
      </c>
      <c r="BP184">
        <f>'Analyse détaillée'!GF184</f>
        <v>0</v>
      </c>
      <c r="BQ184">
        <f>'Analyse détaillée'!GL184</f>
        <v>0</v>
      </c>
      <c r="BR184">
        <f>'Analyse détaillée'!GN184</f>
        <v>0</v>
      </c>
      <c r="BS184">
        <f>'Analyse détaillée'!GP184</f>
        <v>0</v>
      </c>
      <c r="BT184">
        <f>'Analyse détaillée'!GR184</f>
        <v>0</v>
      </c>
      <c r="BU184">
        <f>'Analyse détaillée'!GT184</f>
        <v>0</v>
      </c>
      <c r="BV184">
        <f>'Analyse détaillée'!GV184</f>
        <v>0</v>
      </c>
      <c r="BW184">
        <f>'Analyse détaillée'!GX184</f>
        <v>0</v>
      </c>
      <c r="BX184">
        <f>'Analyse détaillée'!GZ184</f>
        <v>0</v>
      </c>
      <c r="BY184">
        <f>'Analyse détaillée'!HB184</f>
        <v>0</v>
      </c>
    </row>
    <row r="185" spans="1:77" ht="15.75" x14ac:dyDescent="0.25">
      <c r="A185">
        <f>'Analyse détaillée'!A185</f>
        <v>0</v>
      </c>
      <c r="B185">
        <f>'Analyse détaillée'!B185</f>
        <v>0</v>
      </c>
      <c r="C185">
        <f>'Analyse détaillée'!C185</f>
        <v>0</v>
      </c>
      <c r="D185">
        <f>'Analyse détaillée'!D185</f>
        <v>0</v>
      </c>
      <c r="E185">
        <f>'Analyse détaillée'!E185</f>
        <v>0</v>
      </c>
      <c r="F185">
        <f>'Analyse détaillée'!F185</f>
        <v>183</v>
      </c>
      <c r="G185">
        <f>'Analyse détaillée'!G185</f>
        <v>0</v>
      </c>
      <c r="H185">
        <f>'Analyse détaillée'!L185</f>
        <v>0</v>
      </c>
      <c r="I185">
        <f>'Analyse détaillée'!Q185</f>
        <v>0</v>
      </c>
      <c r="J185">
        <f>'Analyse détaillée'!V185</f>
        <v>0</v>
      </c>
      <c r="K185">
        <f>'Analyse détaillée'!X185</f>
        <v>0</v>
      </c>
      <c r="L185">
        <f>'Analyse détaillée'!Z185</f>
        <v>0</v>
      </c>
      <c r="M185">
        <f>'Analyse détaillée'!AB185</f>
        <v>0</v>
      </c>
      <c r="N185">
        <f>'Analyse détaillée'!AD185</f>
        <v>0</v>
      </c>
      <c r="O185">
        <f>'Analyse détaillée'!AF185</f>
        <v>0</v>
      </c>
      <c r="P185">
        <f>'Analyse détaillée'!AH185</f>
        <v>0</v>
      </c>
      <c r="Q185">
        <f>'Analyse détaillée'!AJ185</f>
        <v>0</v>
      </c>
      <c r="R185">
        <f>'Analyse détaillée'!AJ185</f>
        <v>0</v>
      </c>
      <c r="S185">
        <f>'Analyse détaillée'!AN185</f>
        <v>0</v>
      </c>
      <c r="T185">
        <f>'Analyse détaillée'!AP185</f>
        <v>0</v>
      </c>
      <c r="U185">
        <f>'Analyse détaillée'!AR185</f>
        <v>0.42857142857142855</v>
      </c>
      <c r="V185">
        <f>'Analyse détaillée'!AT185</f>
        <v>0</v>
      </c>
      <c r="W185">
        <f>'Analyse détaillée'!AX185</f>
        <v>0</v>
      </c>
      <c r="X185">
        <f>'Analyse détaillée'!BB185</f>
        <v>0</v>
      </c>
      <c r="Y185">
        <f>'Analyse détaillée'!BD185</f>
        <v>0</v>
      </c>
      <c r="Z185">
        <f>'Analyse détaillée'!BH185</f>
        <v>0</v>
      </c>
      <c r="AA185">
        <f>'Analyse détaillée'!BL185</f>
        <v>0</v>
      </c>
      <c r="AB185">
        <f>'Analyse détaillée'!BN185</f>
        <v>0</v>
      </c>
      <c r="AC185">
        <f>'Analyse détaillée'!BP185</f>
        <v>0</v>
      </c>
      <c r="AD185">
        <f>'Analyse détaillée'!BR185</f>
        <v>0</v>
      </c>
      <c r="AE185">
        <f>'Analyse détaillée'!BT185</f>
        <v>0</v>
      </c>
      <c r="AF185">
        <f>'Analyse détaillée'!BV185</f>
        <v>0</v>
      </c>
      <c r="AG185">
        <f>'Analyse détaillée'!BX185</f>
        <v>0</v>
      </c>
      <c r="AH185">
        <f>'Analyse détaillée'!BZ185</f>
        <v>0</v>
      </c>
      <c r="AI185">
        <f>'Analyse détaillée'!CB185</f>
        <v>0</v>
      </c>
      <c r="AJ185">
        <f>'Analyse détaillée'!CD185</f>
        <v>0</v>
      </c>
      <c r="AK185">
        <f>'Analyse détaillée'!CF185</f>
        <v>0</v>
      </c>
      <c r="AL185">
        <f>'Analyse détaillée'!CH185</f>
        <v>0</v>
      </c>
      <c r="AM185">
        <f>'Analyse détaillée'!CJ185</f>
        <v>0</v>
      </c>
      <c r="AN185">
        <f>'Analyse détaillée'!CL185</f>
        <v>0</v>
      </c>
      <c r="AO185">
        <f>'Analyse détaillée'!CN185</f>
        <v>0</v>
      </c>
      <c r="AP185">
        <f>'Analyse détaillée'!CP185</f>
        <v>0.5</v>
      </c>
      <c r="AQ185">
        <f>'Analyse détaillée'!CR185</f>
        <v>0</v>
      </c>
      <c r="AR185">
        <f>'Analyse détaillée'!CV185</f>
        <v>0</v>
      </c>
      <c r="AS185">
        <f>'Analyse détaillée'!CZ185</f>
        <v>0</v>
      </c>
      <c r="AT185">
        <f>'Analyse détaillée'!DB185</f>
        <v>0</v>
      </c>
      <c r="AU185">
        <f>'Analyse détaillée'!DF185</f>
        <v>0</v>
      </c>
      <c r="AV185">
        <f>'Analyse détaillée'!DJ185</f>
        <v>0</v>
      </c>
      <c r="AW185">
        <f>'Analyse détaillée'!DL185</f>
        <v>0</v>
      </c>
      <c r="AX185">
        <f>'Analyse détaillée'!DN185</f>
        <v>0</v>
      </c>
      <c r="AY185">
        <f>'Analyse détaillée'!DP185</f>
        <v>0</v>
      </c>
      <c r="AZ185">
        <f>'Analyse détaillée'!DR185</f>
        <v>0</v>
      </c>
      <c r="BA185">
        <f>'Analyse détaillée'!EB185</f>
        <v>0</v>
      </c>
      <c r="BB185">
        <f>'Analyse détaillée'!EL185</f>
        <v>0</v>
      </c>
      <c r="BC185">
        <f>'Analyse détaillée'!EV185</f>
        <v>0</v>
      </c>
      <c r="BD185">
        <f>'Analyse détaillée'!EX185</f>
        <v>0</v>
      </c>
      <c r="BE185">
        <f>'Analyse détaillée'!EZ185</f>
        <v>0</v>
      </c>
      <c r="BF185">
        <f>'Analyse détaillée'!FB185</f>
        <v>0</v>
      </c>
      <c r="BG185">
        <f>'Analyse détaillée'!FD185</f>
        <v>0</v>
      </c>
      <c r="BH185">
        <f>'Analyse détaillée'!FE185</f>
        <v>1</v>
      </c>
      <c r="BI185">
        <f>'Analyse détaillée'!FG185</f>
        <v>0</v>
      </c>
      <c r="BJ185">
        <f>'Analyse détaillée'!FN185</f>
        <v>0</v>
      </c>
      <c r="BK185">
        <f>'Analyse détaillée'!FR185</f>
        <v>0</v>
      </c>
      <c r="BL185">
        <f>'Analyse détaillée'!FV185</f>
        <v>0</v>
      </c>
      <c r="BM185">
        <f>'Analyse détaillée'!FZ185</f>
        <v>0</v>
      </c>
      <c r="BN185">
        <f>'Analyse détaillée'!GB185</f>
        <v>0</v>
      </c>
      <c r="BO185">
        <f>'Analyse détaillée'!GD185</f>
        <v>0</v>
      </c>
      <c r="BP185">
        <f>'Analyse détaillée'!GF185</f>
        <v>0</v>
      </c>
      <c r="BQ185">
        <f>'Analyse détaillée'!GL185</f>
        <v>0</v>
      </c>
      <c r="BR185">
        <f>'Analyse détaillée'!GN185</f>
        <v>0</v>
      </c>
      <c r="BS185">
        <f>'Analyse détaillée'!GP185</f>
        <v>0</v>
      </c>
      <c r="BT185">
        <f>'Analyse détaillée'!GR185</f>
        <v>0</v>
      </c>
      <c r="BU185">
        <f>'Analyse détaillée'!GT185</f>
        <v>0</v>
      </c>
      <c r="BV185">
        <f>'Analyse détaillée'!GV185</f>
        <v>0</v>
      </c>
      <c r="BW185">
        <f>'Analyse détaillée'!GX185</f>
        <v>0</v>
      </c>
      <c r="BX185">
        <f>'Analyse détaillée'!GZ185</f>
        <v>0</v>
      </c>
      <c r="BY185">
        <f>'Analyse détaillée'!HB185</f>
        <v>0</v>
      </c>
    </row>
    <row r="186" spans="1:77" ht="15.75" x14ac:dyDescent="0.25">
      <c r="A186">
        <f>'Analyse détaillée'!A186</f>
        <v>0</v>
      </c>
      <c r="B186">
        <f>'Analyse détaillée'!B186</f>
        <v>0</v>
      </c>
      <c r="C186">
        <f>'Analyse détaillée'!C186</f>
        <v>0</v>
      </c>
      <c r="D186">
        <f>'Analyse détaillée'!D186</f>
        <v>0</v>
      </c>
      <c r="E186">
        <f>'Analyse détaillée'!E186</f>
        <v>0</v>
      </c>
      <c r="F186">
        <f>'Analyse détaillée'!F186</f>
        <v>184</v>
      </c>
      <c r="G186">
        <f>'Analyse détaillée'!G186</f>
        <v>0</v>
      </c>
      <c r="H186">
        <f>'Analyse détaillée'!L186</f>
        <v>0</v>
      </c>
      <c r="I186">
        <f>'Analyse détaillée'!Q186</f>
        <v>0</v>
      </c>
      <c r="J186">
        <f>'Analyse détaillée'!V186</f>
        <v>0</v>
      </c>
      <c r="K186">
        <f>'Analyse détaillée'!X186</f>
        <v>0</v>
      </c>
      <c r="L186">
        <f>'Analyse détaillée'!Z186</f>
        <v>0</v>
      </c>
      <c r="M186">
        <f>'Analyse détaillée'!AB186</f>
        <v>0</v>
      </c>
      <c r="N186">
        <f>'Analyse détaillée'!AD186</f>
        <v>0</v>
      </c>
      <c r="O186">
        <f>'Analyse détaillée'!AF186</f>
        <v>0</v>
      </c>
      <c r="P186">
        <f>'Analyse détaillée'!AH186</f>
        <v>0</v>
      </c>
      <c r="Q186">
        <f>'Analyse détaillée'!AJ186</f>
        <v>0</v>
      </c>
      <c r="R186">
        <f>'Analyse détaillée'!AJ186</f>
        <v>0</v>
      </c>
      <c r="S186">
        <f>'Analyse détaillée'!AN186</f>
        <v>0</v>
      </c>
      <c r="T186">
        <f>'Analyse détaillée'!AP186</f>
        <v>0</v>
      </c>
      <c r="U186">
        <f>'Analyse détaillée'!AR186</f>
        <v>0.42857142857142855</v>
      </c>
      <c r="V186">
        <f>'Analyse détaillée'!AT186</f>
        <v>0</v>
      </c>
      <c r="W186">
        <f>'Analyse détaillée'!AX186</f>
        <v>0</v>
      </c>
      <c r="X186">
        <f>'Analyse détaillée'!BB186</f>
        <v>0</v>
      </c>
      <c r="Y186">
        <f>'Analyse détaillée'!BD186</f>
        <v>0</v>
      </c>
      <c r="Z186">
        <f>'Analyse détaillée'!BH186</f>
        <v>0</v>
      </c>
      <c r="AA186">
        <f>'Analyse détaillée'!BL186</f>
        <v>0</v>
      </c>
      <c r="AB186">
        <f>'Analyse détaillée'!BN186</f>
        <v>0</v>
      </c>
      <c r="AC186">
        <f>'Analyse détaillée'!BP186</f>
        <v>0</v>
      </c>
      <c r="AD186">
        <f>'Analyse détaillée'!BR186</f>
        <v>0</v>
      </c>
      <c r="AE186">
        <f>'Analyse détaillée'!BT186</f>
        <v>0</v>
      </c>
      <c r="AF186">
        <f>'Analyse détaillée'!BV186</f>
        <v>0</v>
      </c>
      <c r="AG186">
        <f>'Analyse détaillée'!BX186</f>
        <v>0</v>
      </c>
      <c r="AH186">
        <f>'Analyse détaillée'!BZ186</f>
        <v>0</v>
      </c>
      <c r="AI186">
        <f>'Analyse détaillée'!CB186</f>
        <v>0</v>
      </c>
      <c r="AJ186">
        <f>'Analyse détaillée'!CD186</f>
        <v>0</v>
      </c>
      <c r="AK186">
        <f>'Analyse détaillée'!CF186</f>
        <v>0</v>
      </c>
      <c r="AL186">
        <f>'Analyse détaillée'!CH186</f>
        <v>0</v>
      </c>
      <c r="AM186">
        <f>'Analyse détaillée'!CJ186</f>
        <v>0</v>
      </c>
      <c r="AN186">
        <f>'Analyse détaillée'!CL186</f>
        <v>0</v>
      </c>
      <c r="AO186">
        <f>'Analyse détaillée'!CN186</f>
        <v>0</v>
      </c>
      <c r="AP186">
        <f>'Analyse détaillée'!CP186</f>
        <v>0.5</v>
      </c>
      <c r="AQ186">
        <f>'Analyse détaillée'!CR186</f>
        <v>0</v>
      </c>
      <c r="AR186">
        <f>'Analyse détaillée'!CV186</f>
        <v>0</v>
      </c>
      <c r="AS186">
        <f>'Analyse détaillée'!CZ186</f>
        <v>0</v>
      </c>
      <c r="AT186">
        <f>'Analyse détaillée'!DB186</f>
        <v>0</v>
      </c>
      <c r="AU186">
        <f>'Analyse détaillée'!DF186</f>
        <v>0</v>
      </c>
      <c r="AV186">
        <f>'Analyse détaillée'!DJ186</f>
        <v>0</v>
      </c>
      <c r="AW186">
        <f>'Analyse détaillée'!DL186</f>
        <v>0</v>
      </c>
      <c r="AX186">
        <f>'Analyse détaillée'!DN186</f>
        <v>0</v>
      </c>
      <c r="AY186">
        <f>'Analyse détaillée'!DP186</f>
        <v>0</v>
      </c>
      <c r="AZ186">
        <f>'Analyse détaillée'!DR186</f>
        <v>0</v>
      </c>
      <c r="BA186">
        <f>'Analyse détaillée'!EB186</f>
        <v>0</v>
      </c>
      <c r="BB186">
        <f>'Analyse détaillée'!EL186</f>
        <v>0</v>
      </c>
      <c r="BC186">
        <f>'Analyse détaillée'!EV186</f>
        <v>0</v>
      </c>
      <c r="BD186">
        <f>'Analyse détaillée'!EX186</f>
        <v>0</v>
      </c>
      <c r="BE186">
        <f>'Analyse détaillée'!EZ186</f>
        <v>0</v>
      </c>
      <c r="BF186">
        <f>'Analyse détaillée'!FB186</f>
        <v>0</v>
      </c>
      <c r="BG186">
        <f>'Analyse détaillée'!FD186</f>
        <v>0</v>
      </c>
      <c r="BH186">
        <f>'Analyse détaillée'!FE186</f>
        <v>1</v>
      </c>
      <c r="BI186">
        <f>'Analyse détaillée'!FG186</f>
        <v>0</v>
      </c>
      <c r="BJ186">
        <f>'Analyse détaillée'!FN186</f>
        <v>0</v>
      </c>
      <c r="BK186">
        <f>'Analyse détaillée'!FR186</f>
        <v>0</v>
      </c>
      <c r="BL186">
        <f>'Analyse détaillée'!FV186</f>
        <v>0</v>
      </c>
      <c r="BM186">
        <f>'Analyse détaillée'!FZ186</f>
        <v>0</v>
      </c>
      <c r="BN186">
        <f>'Analyse détaillée'!GB186</f>
        <v>0</v>
      </c>
      <c r="BO186">
        <f>'Analyse détaillée'!GD186</f>
        <v>0</v>
      </c>
      <c r="BP186">
        <f>'Analyse détaillée'!GF186</f>
        <v>0</v>
      </c>
      <c r="BQ186">
        <f>'Analyse détaillée'!GL186</f>
        <v>0</v>
      </c>
      <c r="BR186">
        <f>'Analyse détaillée'!GN186</f>
        <v>0</v>
      </c>
      <c r="BS186">
        <f>'Analyse détaillée'!GP186</f>
        <v>0</v>
      </c>
      <c r="BT186">
        <f>'Analyse détaillée'!GR186</f>
        <v>0</v>
      </c>
      <c r="BU186">
        <f>'Analyse détaillée'!GT186</f>
        <v>0</v>
      </c>
      <c r="BV186">
        <f>'Analyse détaillée'!GV186</f>
        <v>0</v>
      </c>
      <c r="BW186">
        <f>'Analyse détaillée'!GX186</f>
        <v>0</v>
      </c>
      <c r="BX186">
        <f>'Analyse détaillée'!GZ186</f>
        <v>0</v>
      </c>
      <c r="BY186">
        <f>'Analyse détaillée'!HB186</f>
        <v>0</v>
      </c>
    </row>
    <row r="187" spans="1:77" ht="15.75" x14ac:dyDescent="0.25">
      <c r="A187">
        <f>'Analyse détaillée'!A187</f>
        <v>0</v>
      </c>
      <c r="B187">
        <f>'Analyse détaillée'!B187</f>
        <v>0</v>
      </c>
      <c r="C187">
        <f>'Analyse détaillée'!C187</f>
        <v>0</v>
      </c>
      <c r="D187">
        <f>'Analyse détaillée'!D187</f>
        <v>0</v>
      </c>
      <c r="E187">
        <f>'Analyse détaillée'!E187</f>
        <v>0</v>
      </c>
      <c r="F187">
        <f>'Analyse détaillée'!F187</f>
        <v>185</v>
      </c>
      <c r="G187">
        <f>'Analyse détaillée'!G187</f>
        <v>0</v>
      </c>
      <c r="H187">
        <f>'Analyse détaillée'!L187</f>
        <v>0</v>
      </c>
      <c r="I187">
        <f>'Analyse détaillée'!Q187</f>
        <v>0</v>
      </c>
      <c r="J187">
        <f>'Analyse détaillée'!V187</f>
        <v>0</v>
      </c>
      <c r="K187">
        <f>'Analyse détaillée'!X187</f>
        <v>0</v>
      </c>
      <c r="L187">
        <f>'Analyse détaillée'!Z187</f>
        <v>0</v>
      </c>
      <c r="M187">
        <f>'Analyse détaillée'!AB187</f>
        <v>0</v>
      </c>
      <c r="N187">
        <f>'Analyse détaillée'!AD187</f>
        <v>0</v>
      </c>
      <c r="O187">
        <f>'Analyse détaillée'!AF187</f>
        <v>0</v>
      </c>
      <c r="P187">
        <f>'Analyse détaillée'!AH187</f>
        <v>0</v>
      </c>
      <c r="Q187">
        <f>'Analyse détaillée'!AJ187</f>
        <v>0</v>
      </c>
      <c r="R187">
        <f>'Analyse détaillée'!AJ187</f>
        <v>0</v>
      </c>
      <c r="S187">
        <f>'Analyse détaillée'!AN187</f>
        <v>0</v>
      </c>
      <c r="T187">
        <f>'Analyse détaillée'!AP187</f>
        <v>0</v>
      </c>
      <c r="U187">
        <f>'Analyse détaillée'!AR187</f>
        <v>0.42857142857142855</v>
      </c>
      <c r="V187">
        <f>'Analyse détaillée'!AT187</f>
        <v>0</v>
      </c>
      <c r="W187">
        <f>'Analyse détaillée'!AX187</f>
        <v>0</v>
      </c>
      <c r="X187">
        <f>'Analyse détaillée'!BB187</f>
        <v>0</v>
      </c>
      <c r="Y187">
        <f>'Analyse détaillée'!BD187</f>
        <v>0</v>
      </c>
      <c r="Z187">
        <f>'Analyse détaillée'!BH187</f>
        <v>0</v>
      </c>
      <c r="AA187">
        <f>'Analyse détaillée'!BL187</f>
        <v>0</v>
      </c>
      <c r="AB187">
        <f>'Analyse détaillée'!BN187</f>
        <v>0</v>
      </c>
      <c r="AC187">
        <f>'Analyse détaillée'!BP187</f>
        <v>0</v>
      </c>
      <c r="AD187">
        <f>'Analyse détaillée'!BR187</f>
        <v>0</v>
      </c>
      <c r="AE187">
        <f>'Analyse détaillée'!BT187</f>
        <v>0</v>
      </c>
      <c r="AF187">
        <f>'Analyse détaillée'!BV187</f>
        <v>0</v>
      </c>
      <c r="AG187">
        <f>'Analyse détaillée'!BX187</f>
        <v>0</v>
      </c>
      <c r="AH187">
        <f>'Analyse détaillée'!BZ187</f>
        <v>0</v>
      </c>
      <c r="AI187">
        <f>'Analyse détaillée'!CB187</f>
        <v>0</v>
      </c>
      <c r="AJ187">
        <f>'Analyse détaillée'!CD187</f>
        <v>0</v>
      </c>
      <c r="AK187">
        <f>'Analyse détaillée'!CF187</f>
        <v>0</v>
      </c>
      <c r="AL187">
        <f>'Analyse détaillée'!CH187</f>
        <v>0</v>
      </c>
      <c r="AM187">
        <f>'Analyse détaillée'!CJ187</f>
        <v>0</v>
      </c>
      <c r="AN187">
        <f>'Analyse détaillée'!CL187</f>
        <v>0</v>
      </c>
      <c r="AO187">
        <f>'Analyse détaillée'!CN187</f>
        <v>0</v>
      </c>
      <c r="AP187">
        <f>'Analyse détaillée'!CP187</f>
        <v>0.5</v>
      </c>
      <c r="AQ187">
        <f>'Analyse détaillée'!CR187</f>
        <v>0</v>
      </c>
      <c r="AR187">
        <f>'Analyse détaillée'!CV187</f>
        <v>0</v>
      </c>
      <c r="AS187">
        <f>'Analyse détaillée'!CZ187</f>
        <v>0</v>
      </c>
      <c r="AT187">
        <f>'Analyse détaillée'!DB187</f>
        <v>0</v>
      </c>
      <c r="AU187">
        <f>'Analyse détaillée'!DF187</f>
        <v>0</v>
      </c>
      <c r="AV187">
        <f>'Analyse détaillée'!DJ187</f>
        <v>0</v>
      </c>
      <c r="AW187">
        <f>'Analyse détaillée'!DL187</f>
        <v>0</v>
      </c>
      <c r="AX187">
        <f>'Analyse détaillée'!DN187</f>
        <v>0</v>
      </c>
      <c r="AY187">
        <f>'Analyse détaillée'!DP187</f>
        <v>0</v>
      </c>
      <c r="AZ187">
        <f>'Analyse détaillée'!DR187</f>
        <v>0</v>
      </c>
      <c r="BA187">
        <f>'Analyse détaillée'!EB187</f>
        <v>0</v>
      </c>
      <c r="BB187">
        <f>'Analyse détaillée'!EL187</f>
        <v>0</v>
      </c>
      <c r="BC187">
        <f>'Analyse détaillée'!EV187</f>
        <v>0</v>
      </c>
      <c r="BD187">
        <f>'Analyse détaillée'!EX187</f>
        <v>0</v>
      </c>
      <c r="BE187">
        <f>'Analyse détaillée'!EZ187</f>
        <v>0</v>
      </c>
      <c r="BF187">
        <f>'Analyse détaillée'!FB187</f>
        <v>0</v>
      </c>
      <c r="BG187">
        <f>'Analyse détaillée'!FD187</f>
        <v>0</v>
      </c>
      <c r="BH187">
        <f>'Analyse détaillée'!FE187</f>
        <v>1</v>
      </c>
      <c r="BI187">
        <f>'Analyse détaillée'!FG187</f>
        <v>0</v>
      </c>
      <c r="BJ187">
        <f>'Analyse détaillée'!FN187</f>
        <v>0</v>
      </c>
      <c r="BK187">
        <f>'Analyse détaillée'!FR187</f>
        <v>0</v>
      </c>
      <c r="BL187">
        <f>'Analyse détaillée'!FV187</f>
        <v>0</v>
      </c>
      <c r="BM187">
        <f>'Analyse détaillée'!FZ187</f>
        <v>0</v>
      </c>
      <c r="BN187">
        <f>'Analyse détaillée'!GB187</f>
        <v>0</v>
      </c>
      <c r="BO187">
        <f>'Analyse détaillée'!GD187</f>
        <v>0</v>
      </c>
      <c r="BP187">
        <f>'Analyse détaillée'!GF187</f>
        <v>0</v>
      </c>
      <c r="BQ187">
        <f>'Analyse détaillée'!GL187</f>
        <v>0</v>
      </c>
      <c r="BR187">
        <f>'Analyse détaillée'!GN187</f>
        <v>0</v>
      </c>
      <c r="BS187">
        <f>'Analyse détaillée'!GP187</f>
        <v>0</v>
      </c>
      <c r="BT187">
        <f>'Analyse détaillée'!GR187</f>
        <v>0</v>
      </c>
      <c r="BU187">
        <f>'Analyse détaillée'!GT187</f>
        <v>0</v>
      </c>
      <c r="BV187">
        <f>'Analyse détaillée'!GV187</f>
        <v>0</v>
      </c>
      <c r="BW187">
        <f>'Analyse détaillée'!GX187</f>
        <v>0</v>
      </c>
      <c r="BX187">
        <f>'Analyse détaillée'!GZ187</f>
        <v>0</v>
      </c>
      <c r="BY187">
        <f>'Analyse détaillée'!HB187</f>
        <v>0</v>
      </c>
    </row>
    <row r="188" spans="1:77" ht="15.75" x14ac:dyDescent="0.25">
      <c r="A188">
        <f>'Analyse détaillée'!A188</f>
        <v>0</v>
      </c>
      <c r="B188">
        <f>'Analyse détaillée'!B188</f>
        <v>0</v>
      </c>
      <c r="C188">
        <f>'Analyse détaillée'!C188</f>
        <v>0</v>
      </c>
      <c r="D188">
        <f>'Analyse détaillée'!D188</f>
        <v>0</v>
      </c>
      <c r="E188">
        <f>'Analyse détaillée'!E188</f>
        <v>0</v>
      </c>
      <c r="F188">
        <f>'Analyse détaillée'!F188</f>
        <v>186</v>
      </c>
      <c r="G188">
        <f>'Analyse détaillée'!G188</f>
        <v>0</v>
      </c>
      <c r="H188">
        <f>'Analyse détaillée'!L188</f>
        <v>0</v>
      </c>
      <c r="I188">
        <f>'Analyse détaillée'!Q188</f>
        <v>0</v>
      </c>
      <c r="J188">
        <f>'Analyse détaillée'!V188</f>
        <v>0</v>
      </c>
      <c r="K188">
        <f>'Analyse détaillée'!X188</f>
        <v>0</v>
      </c>
      <c r="L188">
        <f>'Analyse détaillée'!Z188</f>
        <v>0</v>
      </c>
      <c r="M188">
        <f>'Analyse détaillée'!AB188</f>
        <v>0</v>
      </c>
      <c r="N188">
        <f>'Analyse détaillée'!AD188</f>
        <v>0</v>
      </c>
      <c r="O188">
        <f>'Analyse détaillée'!AF188</f>
        <v>0</v>
      </c>
      <c r="P188">
        <f>'Analyse détaillée'!AH188</f>
        <v>0</v>
      </c>
      <c r="Q188">
        <f>'Analyse détaillée'!AJ188</f>
        <v>0</v>
      </c>
      <c r="R188">
        <f>'Analyse détaillée'!AJ188</f>
        <v>0</v>
      </c>
      <c r="S188">
        <f>'Analyse détaillée'!AN188</f>
        <v>0</v>
      </c>
      <c r="T188">
        <f>'Analyse détaillée'!AP188</f>
        <v>0</v>
      </c>
      <c r="U188">
        <f>'Analyse détaillée'!AR188</f>
        <v>0.42857142857142855</v>
      </c>
      <c r="V188">
        <f>'Analyse détaillée'!AT188</f>
        <v>0</v>
      </c>
      <c r="W188">
        <f>'Analyse détaillée'!AX188</f>
        <v>0</v>
      </c>
      <c r="X188">
        <f>'Analyse détaillée'!BB188</f>
        <v>0</v>
      </c>
      <c r="Y188">
        <f>'Analyse détaillée'!BD188</f>
        <v>0</v>
      </c>
      <c r="Z188">
        <f>'Analyse détaillée'!BH188</f>
        <v>0</v>
      </c>
      <c r="AA188">
        <f>'Analyse détaillée'!BL188</f>
        <v>0</v>
      </c>
      <c r="AB188">
        <f>'Analyse détaillée'!BN188</f>
        <v>0</v>
      </c>
      <c r="AC188">
        <f>'Analyse détaillée'!BP188</f>
        <v>0</v>
      </c>
      <c r="AD188">
        <f>'Analyse détaillée'!BR188</f>
        <v>0</v>
      </c>
      <c r="AE188">
        <f>'Analyse détaillée'!BT188</f>
        <v>0</v>
      </c>
      <c r="AF188">
        <f>'Analyse détaillée'!BV188</f>
        <v>0</v>
      </c>
      <c r="AG188">
        <f>'Analyse détaillée'!BX188</f>
        <v>0</v>
      </c>
      <c r="AH188">
        <f>'Analyse détaillée'!BZ188</f>
        <v>0</v>
      </c>
      <c r="AI188">
        <f>'Analyse détaillée'!CB188</f>
        <v>0</v>
      </c>
      <c r="AJ188">
        <f>'Analyse détaillée'!CD188</f>
        <v>0</v>
      </c>
      <c r="AK188">
        <f>'Analyse détaillée'!CF188</f>
        <v>0</v>
      </c>
      <c r="AL188">
        <f>'Analyse détaillée'!CH188</f>
        <v>0</v>
      </c>
      <c r="AM188">
        <f>'Analyse détaillée'!CJ188</f>
        <v>0</v>
      </c>
      <c r="AN188">
        <f>'Analyse détaillée'!CL188</f>
        <v>0</v>
      </c>
      <c r="AO188">
        <f>'Analyse détaillée'!CN188</f>
        <v>0</v>
      </c>
      <c r="AP188">
        <f>'Analyse détaillée'!CP188</f>
        <v>0.5</v>
      </c>
      <c r="AQ188">
        <f>'Analyse détaillée'!CR188</f>
        <v>0</v>
      </c>
      <c r="AR188">
        <f>'Analyse détaillée'!CV188</f>
        <v>0</v>
      </c>
      <c r="AS188">
        <f>'Analyse détaillée'!CZ188</f>
        <v>0</v>
      </c>
      <c r="AT188">
        <f>'Analyse détaillée'!DB188</f>
        <v>0</v>
      </c>
      <c r="AU188">
        <f>'Analyse détaillée'!DF188</f>
        <v>0</v>
      </c>
      <c r="AV188">
        <f>'Analyse détaillée'!DJ188</f>
        <v>0</v>
      </c>
      <c r="AW188">
        <f>'Analyse détaillée'!DL188</f>
        <v>0</v>
      </c>
      <c r="AX188">
        <f>'Analyse détaillée'!DN188</f>
        <v>0</v>
      </c>
      <c r="AY188">
        <f>'Analyse détaillée'!DP188</f>
        <v>0</v>
      </c>
      <c r="AZ188">
        <f>'Analyse détaillée'!DR188</f>
        <v>0</v>
      </c>
      <c r="BA188">
        <f>'Analyse détaillée'!EB188</f>
        <v>0</v>
      </c>
      <c r="BB188">
        <f>'Analyse détaillée'!EL188</f>
        <v>0</v>
      </c>
      <c r="BC188">
        <f>'Analyse détaillée'!EV188</f>
        <v>0</v>
      </c>
      <c r="BD188">
        <f>'Analyse détaillée'!EX188</f>
        <v>0</v>
      </c>
      <c r="BE188">
        <f>'Analyse détaillée'!EZ188</f>
        <v>0</v>
      </c>
      <c r="BF188">
        <f>'Analyse détaillée'!FB188</f>
        <v>0</v>
      </c>
      <c r="BG188">
        <f>'Analyse détaillée'!FD188</f>
        <v>0</v>
      </c>
      <c r="BH188">
        <f>'Analyse détaillée'!FE188</f>
        <v>1</v>
      </c>
      <c r="BI188">
        <f>'Analyse détaillée'!FG188</f>
        <v>0</v>
      </c>
      <c r="BJ188">
        <f>'Analyse détaillée'!FN188</f>
        <v>0</v>
      </c>
      <c r="BK188">
        <f>'Analyse détaillée'!FR188</f>
        <v>0</v>
      </c>
      <c r="BL188">
        <f>'Analyse détaillée'!FV188</f>
        <v>0</v>
      </c>
      <c r="BM188">
        <f>'Analyse détaillée'!FZ188</f>
        <v>0</v>
      </c>
      <c r="BN188">
        <f>'Analyse détaillée'!GB188</f>
        <v>0</v>
      </c>
      <c r="BO188">
        <f>'Analyse détaillée'!GD188</f>
        <v>0</v>
      </c>
      <c r="BP188">
        <f>'Analyse détaillée'!GF188</f>
        <v>0</v>
      </c>
      <c r="BQ188">
        <f>'Analyse détaillée'!GL188</f>
        <v>0</v>
      </c>
      <c r="BR188">
        <f>'Analyse détaillée'!GN188</f>
        <v>0</v>
      </c>
      <c r="BS188">
        <f>'Analyse détaillée'!GP188</f>
        <v>0</v>
      </c>
      <c r="BT188">
        <f>'Analyse détaillée'!GR188</f>
        <v>0</v>
      </c>
      <c r="BU188">
        <f>'Analyse détaillée'!GT188</f>
        <v>0</v>
      </c>
      <c r="BV188">
        <f>'Analyse détaillée'!GV188</f>
        <v>0</v>
      </c>
      <c r="BW188">
        <f>'Analyse détaillée'!GX188</f>
        <v>0</v>
      </c>
      <c r="BX188">
        <f>'Analyse détaillée'!GZ188</f>
        <v>0</v>
      </c>
      <c r="BY188">
        <f>'Analyse détaillée'!HB188</f>
        <v>0</v>
      </c>
    </row>
    <row r="189" spans="1:77" ht="15.75" x14ac:dyDescent="0.25">
      <c r="A189">
        <f>'Analyse détaillée'!A189</f>
        <v>0</v>
      </c>
      <c r="B189">
        <f>'Analyse détaillée'!B189</f>
        <v>0</v>
      </c>
      <c r="C189">
        <f>'Analyse détaillée'!C189</f>
        <v>0</v>
      </c>
      <c r="D189">
        <f>'Analyse détaillée'!D189</f>
        <v>0</v>
      </c>
      <c r="E189">
        <f>'Analyse détaillée'!E189</f>
        <v>0</v>
      </c>
      <c r="F189">
        <f>'Analyse détaillée'!F189</f>
        <v>187</v>
      </c>
      <c r="G189">
        <f>'Analyse détaillée'!G189</f>
        <v>0</v>
      </c>
      <c r="H189">
        <f>'Analyse détaillée'!L189</f>
        <v>0</v>
      </c>
      <c r="I189">
        <f>'Analyse détaillée'!Q189</f>
        <v>0</v>
      </c>
      <c r="J189">
        <f>'Analyse détaillée'!V189</f>
        <v>0</v>
      </c>
      <c r="K189">
        <f>'Analyse détaillée'!X189</f>
        <v>0</v>
      </c>
      <c r="L189">
        <f>'Analyse détaillée'!Z189</f>
        <v>0</v>
      </c>
      <c r="M189">
        <f>'Analyse détaillée'!AB189</f>
        <v>0</v>
      </c>
      <c r="N189">
        <f>'Analyse détaillée'!AD189</f>
        <v>0</v>
      </c>
      <c r="O189">
        <f>'Analyse détaillée'!AF189</f>
        <v>0</v>
      </c>
      <c r="P189">
        <f>'Analyse détaillée'!AH189</f>
        <v>0</v>
      </c>
      <c r="Q189">
        <f>'Analyse détaillée'!AJ189</f>
        <v>0</v>
      </c>
      <c r="R189">
        <f>'Analyse détaillée'!AJ189</f>
        <v>0</v>
      </c>
      <c r="S189">
        <f>'Analyse détaillée'!AN189</f>
        <v>0</v>
      </c>
      <c r="T189">
        <f>'Analyse détaillée'!AP189</f>
        <v>0</v>
      </c>
      <c r="U189">
        <f>'Analyse détaillée'!AR189</f>
        <v>0.42857142857142855</v>
      </c>
      <c r="V189">
        <f>'Analyse détaillée'!AT189</f>
        <v>0</v>
      </c>
      <c r="W189">
        <f>'Analyse détaillée'!AX189</f>
        <v>0</v>
      </c>
      <c r="X189">
        <f>'Analyse détaillée'!BB189</f>
        <v>0</v>
      </c>
      <c r="Y189">
        <f>'Analyse détaillée'!BD189</f>
        <v>0</v>
      </c>
      <c r="Z189">
        <f>'Analyse détaillée'!BH189</f>
        <v>0</v>
      </c>
      <c r="AA189">
        <f>'Analyse détaillée'!BL189</f>
        <v>0</v>
      </c>
      <c r="AB189">
        <f>'Analyse détaillée'!BN189</f>
        <v>0</v>
      </c>
      <c r="AC189">
        <f>'Analyse détaillée'!BP189</f>
        <v>0</v>
      </c>
      <c r="AD189">
        <f>'Analyse détaillée'!BR189</f>
        <v>0</v>
      </c>
      <c r="AE189">
        <f>'Analyse détaillée'!BT189</f>
        <v>0</v>
      </c>
      <c r="AF189">
        <f>'Analyse détaillée'!BV189</f>
        <v>0</v>
      </c>
      <c r="AG189">
        <f>'Analyse détaillée'!BX189</f>
        <v>0</v>
      </c>
      <c r="AH189">
        <f>'Analyse détaillée'!BZ189</f>
        <v>0</v>
      </c>
      <c r="AI189">
        <f>'Analyse détaillée'!CB189</f>
        <v>0</v>
      </c>
      <c r="AJ189">
        <f>'Analyse détaillée'!CD189</f>
        <v>0</v>
      </c>
      <c r="AK189">
        <f>'Analyse détaillée'!CF189</f>
        <v>0</v>
      </c>
      <c r="AL189">
        <f>'Analyse détaillée'!CH189</f>
        <v>0</v>
      </c>
      <c r="AM189">
        <f>'Analyse détaillée'!CJ189</f>
        <v>0</v>
      </c>
      <c r="AN189">
        <f>'Analyse détaillée'!CL189</f>
        <v>0</v>
      </c>
      <c r="AO189">
        <f>'Analyse détaillée'!CN189</f>
        <v>0</v>
      </c>
      <c r="AP189">
        <f>'Analyse détaillée'!CP189</f>
        <v>0.5</v>
      </c>
      <c r="AQ189">
        <f>'Analyse détaillée'!CR189</f>
        <v>0</v>
      </c>
      <c r="AR189">
        <f>'Analyse détaillée'!CV189</f>
        <v>0</v>
      </c>
      <c r="AS189">
        <f>'Analyse détaillée'!CZ189</f>
        <v>0</v>
      </c>
      <c r="AT189">
        <f>'Analyse détaillée'!DB189</f>
        <v>0</v>
      </c>
      <c r="AU189">
        <f>'Analyse détaillée'!DF189</f>
        <v>0</v>
      </c>
      <c r="AV189">
        <f>'Analyse détaillée'!DJ189</f>
        <v>0</v>
      </c>
      <c r="AW189">
        <f>'Analyse détaillée'!DL189</f>
        <v>0</v>
      </c>
      <c r="AX189">
        <f>'Analyse détaillée'!DN189</f>
        <v>0</v>
      </c>
      <c r="AY189">
        <f>'Analyse détaillée'!DP189</f>
        <v>0</v>
      </c>
      <c r="AZ189">
        <f>'Analyse détaillée'!DR189</f>
        <v>0</v>
      </c>
      <c r="BA189">
        <f>'Analyse détaillée'!EB189</f>
        <v>0</v>
      </c>
      <c r="BB189">
        <f>'Analyse détaillée'!EL189</f>
        <v>0</v>
      </c>
      <c r="BC189">
        <f>'Analyse détaillée'!EV189</f>
        <v>0</v>
      </c>
      <c r="BD189">
        <f>'Analyse détaillée'!EX189</f>
        <v>0</v>
      </c>
      <c r="BE189">
        <f>'Analyse détaillée'!EZ189</f>
        <v>0</v>
      </c>
      <c r="BF189">
        <f>'Analyse détaillée'!FB189</f>
        <v>0</v>
      </c>
      <c r="BG189">
        <f>'Analyse détaillée'!FD189</f>
        <v>0</v>
      </c>
      <c r="BH189">
        <f>'Analyse détaillée'!FE189</f>
        <v>1</v>
      </c>
      <c r="BI189">
        <f>'Analyse détaillée'!FG189</f>
        <v>0</v>
      </c>
      <c r="BJ189">
        <f>'Analyse détaillée'!FN189</f>
        <v>0</v>
      </c>
      <c r="BK189">
        <f>'Analyse détaillée'!FR189</f>
        <v>0</v>
      </c>
      <c r="BL189">
        <f>'Analyse détaillée'!FV189</f>
        <v>0</v>
      </c>
      <c r="BM189">
        <f>'Analyse détaillée'!FZ189</f>
        <v>0</v>
      </c>
      <c r="BN189">
        <f>'Analyse détaillée'!GB189</f>
        <v>0</v>
      </c>
      <c r="BO189">
        <f>'Analyse détaillée'!GD189</f>
        <v>0</v>
      </c>
      <c r="BP189">
        <f>'Analyse détaillée'!GF189</f>
        <v>0</v>
      </c>
      <c r="BQ189">
        <f>'Analyse détaillée'!GL189</f>
        <v>0</v>
      </c>
      <c r="BR189">
        <f>'Analyse détaillée'!GN189</f>
        <v>0</v>
      </c>
      <c r="BS189">
        <f>'Analyse détaillée'!GP189</f>
        <v>0</v>
      </c>
      <c r="BT189">
        <f>'Analyse détaillée'!GR189</f>
        <v>0</v>
      </c>
      <c r="BU189">
        <f>'Analyse détaillée'!GT189</f>
        <v>0</v>
      </c>
      <c r="BV189">
        <f>'Analyse détaillée'!GV189</f>
        <v>0</v>
      </c>
      <c r="BW189">
        <f>'Analyse détaillée'!GX189</f>
        <v>0</v>
      </c>
      <c r="BX189">
        <f>'Analyse détaillée'!GZ189</f>
        <v>0</v>
      </c>
      <c r="BY189">
        <f>'Analyse détaillée'!HB189</f>
        <v>0</v>
      </c>
    </row>
    <row r="190" spans="1:77" ht="15.75" x14ac:dyDescent="0.25">
      <c r="A190">
        <f>'Analyse détaillée'!A190</f>
        <v>0</v>
      </c>
      <c r="B190">
        <f>'Analyse détaillée'!B190</f>
        <v>0</v>
      </c>
      <c r="C190">
        <f>'Analyse détaillée'!C190</f>
        <v>0</v>
      </c>
      <c r="D190">
        <f>'Analyse détaillée'!D190</f>
        <v>0</v>
      </c>
      <c r="E190">
        <f>'Analyse détaillée'!E190</f>
        <v>0</v>
      </c>
      <c r="F190">
        <f>'Analyse détaillée'!F190</f>
        <v>188</v>
      </c>
      <c r="G190">
        <f>'Analyse détaillée'!G190</f>
        <v>0</v>
      </c>
      <c r="H190">
        <f>'Analyse détaillée'!L190</f>
        <v>0</v>
      </c>
      <c r="I190">
        <f>'Analyse détaillée'!Q190</f>
        <v>0</v>
      </c>
      <c r="J190">
        <f>'Analyse détaillée'!V190</f>
        <v>0</v>
      </c>
      <c r="K190">
        <f>'Analyse détaillée'!X190</f>
        <v>0</v>
      </c>
      <c r="L190">
        <f>'Analyse détaillée'!Z190</f>
        <v>0</v>
      </c>
      <c r="M190">
        <f>'Analyse détaillée'!AB190</f>
        <v>0</v>
      </c>
      <c r="N190">
        <f>'Analyse détaillée'!AD190</f>
        <v>0</v>
      </c>
      <c r="O190">
        <f>'Analyse détaillée'!AF190</f>
        <v>0</v>
      </c>
      <c r="P190">
        <f>'Analyse détaillée'!AH190</f>
        <v>0</v>
      </c>
      <c r="Q190">
        <f>'Analyse détaillée'!AJ190</f>
        <v>0</v>
      </c>
      <c r="R190">
        <f>'Analyse détaillée'!AJ190</f>
        <v>0</v>
      </c>
      <c r="S190">
        <f>'Analyse détaillée'!AN190</f>
        <v>0</v>
      </c>
      <c r="T190">
        <f>'Analyse détaillée'!AP190</f>
        <v>0</v>
      </c>
      <c r="U190">
        <f>'Analyse détaillée'!AR190</f>
        <v>0.42857142857142855</v>
      </c>
      <c r="V190">
        <f>'Analyse détaillée'!AT190</f>
        <v>0</v>
      </c>
      <c r="W190">
        <f>'Analyse détaillée'!AX190</f>
        <v>0</v>
      </c>
      <c r="X190">
        <f>'Analyse détaillée'!BB190</f>
        <v>0</v>
      </c>
      <c r="Y190">
        <f>'Analyse détaillée'!BD190</f>
        <v>0</v>
      </c>
      <c r="Z190">
        <f>'Analyse détaillée'!BH190</f>
        <v>0</v>
      </c>
      <c r="AA190">
        <f>'Analyse détaillée'!BL190</f>
        <v>0</v>
      </c>
      <c r="AB190">
        <f>'Analyse détaillée'!BN190</f>
        <v>0</v>
      </c>
      <c r="AC190">
        <f>'Analyse détaillée'!BP190</f>
        <v>0</v>
      </c>
      <c r="AD190">
        <f>'Analyse détaillée'!BR190</f>
        <v>0</v>
      </c>
      <c r="AE190">
        <f>'Analyse détaillée'!BT190</f>
        <v>0</v>
      </c>
      <c r="AF190">
        <f>'Analyse détaillée'!BV190</f>
        <v>0</v>
      </c>
      <c r="AG190">
        <f>'Analyse détaillée'!BX190</f>
        <v>0</v>
      </c>
      <c r="AH190">
        <f>'Analyse détaillée'!BZ190</f>
        <v>0</v>
      </c>
      <c r="AI190">
        <f>'Analyse détaillée'!CB190</f>
        <v>0</v>
      </c>
      <c r="AJ190">
        <f>'Analyse détaillée'!CD190</f>
        <v>0</v>
      </c>
      <c r="AK190">
        <f>'Analyse détaillée'!CF190</f>
        <v>0</v>
      </c>
      <c r="AL190">
        <f>'Analyse détaillée'!CH190</f>
        <v>0</v>
      </c>
      <c r="AM190">
        <f>'Analyse détaillée'!CJ190</f>
        <v>0</v>
      </c>
      <c r="AN190">
        <f>'Analyse détaillée'!CL190</f>
        <v>0</v>
      </c>
      <c r="AO190">
        <f>'Analyse détaillée'!CN190</f>
        <v>0</v>
      </c>
      <c r="AP190">
        <f>'Analyse détaillée'!CP190</f>
        <v>0.5</v>
      </c>
      <c r="AQ190">
        <f>'Analyse détaillée'!CR190</f>
        <v>0</v>
      </c>
      <c r="AR190">
        <f>'Analyse détaillée'!CV190</f>
        <v>0</v>
      </c>
      <c r="AS190">
        <f>'Analyse détaillée'!CZ190</f>
        <v>0</v>
      </c>
      <c r="AT190">
        <f>'Analyse détaillée'!DB190</f>
        <v>0</v>
      </c>
      <c r="AU190">
        <f>'Analyse détaillée'!DF190</f>
        <v>0</v>
      </c>
      <c r="AV190">
        <f>'Analyse détaillée'!DJ190</f>
        <v>0</v>
      </c>
      <c r="AW190">
        <f>'Analyse détaillée'!DL190</f>
        <v>0</v>
      </c>
      <c r="AX190">
        <f>'Analyse détaillée'!DN190</f>
        <v>0</v>
      </c>
      <c r="AY190">
        <f>'Analyse détaillée'!DP190</f>
        <v>0</v>
      </c>
      <c r="AZ190">
        <f>'Analyse détaillée'!DR190</f>
        <v>0</v>
      </c>
      <c r="BA190">
        <f>'Analyse détaillée'!EB190</f>
        <v>0</v>
      </c>
      <c r="BB190">
        <f>'Analyse détaillée'!EL190</f>
        <v>0</v>
      </c>
      <c r="BC190">
        <f>'Analyse détaillée'!EV190</f>
        <v>0</v>
      </c>
      <c r="BD190">
        <f>'Analyse détaillée'!EX190</f>
        <v>0</v>
      </c>
      <c r="BE190">
        <f>'Analyse détaillée'!EZ190</f>
        <v>0</v>
      </c>
      <c r="BF190">
        <f>'Analyse détaillée'!FB190</f>
        <v>0</v>
      </c>
      <c r="BG190">
        <f>'Analyse détaillée'!FD190</f>
        <v>0</v>
      </c>
      <c r="BH190">
        <f>'Analyse détaillée'!FE190</f>
        <v>1</v>
      </c>
      <c r="BI190">
        <f>'Analyse détaillée'!FG190</f>
        <v>0</v>
      </c>
      <c r="BJ190">
        <f>'Analyse détaillée'!FN190</f>
        <v>0</v>
      </c>
      <c r="BK190">
        <f>'Analyse détaillée'!FR190</f>
        <v>0</v>
      </c>
      <c r="BL190">
        <f>'Analyse détaillée'!FV190</f>
        <v>0</v>
      </c>
      <c r="BM190">
        <f>'Analyse détaillée'!FZ190</f>
        <v>0</v>
      </c>
      <c r="BN190">
        <f>'Analyse détaillée'!GB190</f>
        <v>0</v>
      </c>
      <c r="BO190">
        <f>'Analyse détaillée'!GD190</f>
        <v>0</v>
      </c>
      <c r="BP190">
        <f>'Analyse détaillée'!GF190</f>
        <v>0</v>
      </c>
      <c r="BQ190">
        <f>'Analyse détaillée'!GL190</f>
        <v>0</v>
      </c>
      <c r="BR190">
        <f>'Analyse détaillée'!GN190</f>
        <v>0</v>
      </c>
      <c r="BS190">
        <f>'Analyse détaillée'!GP190</f>
        <v>0</v>
      </c>
      <c r="BT190">
        <f>'Analyse détaillée'!GR190</f>
        <v>0</v>
      </c>
      <c r="BU190">
        <f>'Analyse détaillée'!GT190</f>
        <v>0</v>
      </c>
      <c r="BV190">
        <f>'Analyse détaillée'!GV190</f>
        <v>0</v>
      </c>
      <c r="BW190">
        <f>'Analyse détaillée'!GX190</f>
        <v>0</v>
      </c>
      <c r="BX190">
        <f>'Analyse détaillée'!GZ190</f>
        <v>0</v>
      </c>
      <c r="BY190">
        <f>'Analyse détaillée'!HB190</f>
        <v>0</v>
      </c>
    </row>
    <row r="191" spans="1:77" ht="15.75" x14ac:dyDescent="0.25">
      <c r="A191">
        <f>'Analyse détaillée'!A191</f>
        <v>0</v>
      </c>
      <c r="B191">
        <f>'Analyse détaillée'!B191</f>
        <v>0</v>
      </c>
      <c r="C191">
        <f>'Analyse détaillée'!C191</f>
        <v>0</v>
      </c>
      <c r="D191">
        <f>'Analyse détaillée'!D191</f>
        <v>0</v>
      </c>
      <c r="E191">
        <f>'Analyse détaillée'!E191</f>
        <v>0</v>
      </c>
      <c r="F191">
        <f>'Analyse détaillée'!F191</f>
        <v>189</v>
      </c>
      <c r="G191">
        <f>'Analyse détaillée'!G191</f>
        <v>0</v>
      </c>
      <c r="H191">
        <f>'Analyse détaillée'!L191</f>
        <v>0</v>
      </c>
      <c r="I191">
        <f>'Analyse détaillée'!Q191</f>
        <v>0</v>
      </c>
      <c r="J191">
        <f>'Analyse détaillée'!V191</f>
        <v>0</v>
      </c>
      <c r="K191">
        <f>'Analyse détaillée'!X191</f>
        <v>0</v>
      </c>
      <c r="L191">
        <f>'Analyse détaillée'!Z191</f>
        <v>0</v>
      </c>
      <c r="M191">
        <f>'Analyse détaillée'!AB191</f>
        <v>0</v>
      </c>
      <c r="N191">
        <f>'Analyse détaillée'!AD191</f>
        <v>0</v>
      </c>
      <c r="O191">
        <f>'Analyse détaillée'!AF191</f>
        <v>0</v>
      </c>
      <c r="P191">
        <f>'Analyse détaillée'!AH191</f>
        <v>0</v>
      </c>
      <c r="Q191">
        <f>'Analyse détaillée'!AJ191</f>
        <v>0</v>
      </c>
      <c r="R191">
        <f>'Analyse détaillée'!AJ191</f>
        <v>0</v>
      </c>
      <c r="S191">
        <f>'Analyse détaillée'!AN191</f>
        <v>0</v>
      </c>
      <c r="T191">
        <f>'Analyse détaillée'!AP191</f>
        <v>0</v>
      </c>
      <c r="U191">
        <f>'Analyse détaillée'!AR191</f>
        <v>0.42857142857142855</v>
      </c>
      <c r="V191">
        <f>'Analyse détaillée'!AT191</f>
        <v>0</v>
      </c>
      <c r="W191">
        <f>'Analyse détaillée'!AX191</f>
        <v>0</v>
      </c>
      <c r="X191">
        <f>'Analyse détaillée'!BB191</f>
        <v>0</v>
      </c>
      <c r="Y191">
        <f>'Analyse détaillée'!BD191</f>
        <v>0</v>
      </c>
      <c r="Z191">
        <f>'Analyse détaillée'!BH191</f>
        <v>0</v>
      </c>
      <c r="AA191">
        <f>'Analyse détaillée'!BL191</f>
        <v>0</v>
      </c>
      <c r="AB191">
        <f>'Analyse détaillée'!BN191</f>
        <v>0</v>
      </c>
      <c r="AC191">
        <f>'Analyse détaillée'!BP191</f>
        <v>0</v>
      </c>
      <c r="AD191">
        <f>'Analyse détaillée'!BR191</f>
        <v>0</v>
      </c>
      <c r="AE191">
        <f>'Analyse détaillée'!BT191</f>
        <v>0</v>
      </c>
      <c r="AF191">
        <f>'Analyse détaillée'!BV191</f>
        <v>0</v>
      </c>
      <c r="AG191">
        <f>'Analyse détaillée'!BX191</f>
        <v>0</v>
      </c>
      <c r="AH191">
        <f>'Analyse détaillée'!BZ191</f>
        <v>0</v>
      </c>
      <c r="AI191">
        <f>'Analyse détaillée'!CB191</f>
        <v>0</v>
      </c>
      <c r="AJ191">
        <f>'Analyse détaillée'!CD191</f>
        <v>0</v>
      </c>
      <c r="AK191">
        <f>'Analyse détaillée'!CF191</f>
        <v>0</v>
      </c>
      <c r="AL191">
        <f>'Analyse détaillée'!CH191</f>
        <v>0</v>
      </c>
      <c r="AM191">
        <f>'Analyse détaillée'!CJ191</f>
        <v>0</v>
      </c>
      <c r="AN191">
        <f>'Analyse détaillée'!CL191</f>
        <v>0</v>
      </c>
      <c r="AO191">
        <f>'Analyse détaillée'!CN191</f>
        <v>0</v>
      </c>
      <c r="AP191">
        <f>'Analyse détaillée'!CP191</f>
        <v>0.5</v>
      </c>
      <c r="AQ191">
        <f>'Analyse détaillée'!CR191</f>
        <v>0</v>
      </c>
      <c r="AR191">
        <f>'Analyse détaillée'!CV191</f>
        <v>0</v>
      </c>
      <c r="AS191">
        <f>'Analyse détaillée'!CZ191</f>
        <v>0</v>
      </c>
      <c r="AT191">
        <f>'Analyse détaillée'!DB191</f>
        <v>0</v>
      </c>
      <c r="AU191">
        <f>'Analyse détaillée'!DF191</f>
        <v>0</v>
      </c>
      <c r="AV191">
        <f>'Analyse détaillée'!DJ191</f>
        <v>0</v>
      </c>
      <c r="AW191">
        <f>'Analyse détaillée'!DL191</f>
        <v>0</v>
      </c>
      <c r="AX191">
        <f>'Analyse détaillée'!DN191</f>
        <v>0</v>
      </c>
      <c r="AY191">
        <f>'Analyse détaillée'!DP191</f>
        <v>0</v>
      </c>
      <c r="AZ191">
        <f>'Analyse détaillée'!DR191</f>
        <v>0</v>
      </c>
      <c r="BA191">
        <f>'Analyse détaillée'!EB191</f>
        <v>0</v>
      </c>
      <c r="BB191">
        <f>'Analyse détaillée'!EL191</f>
        <v>0</v>
      </c>
      <c r="BC191">
        <f>'Analyse détaillée'!EV191</f>
        <v>0</v>
      </c>
      <c r="BD191">
        <f>'Analyse détaillée'!EX191</f>
        <v>0</v>
      </c>
      <c r="BE191">
        <f>'Analyse détaillée'!EZ191</f>
        <v>0</v>
      </c>
      <c r="BF191">
        <f>'Analyse détaillée'!FB191</f>
        <v>0</v>
      </c>
      <c r="BG191">
        <f>'Analyse détaillée'!FD191</f>
        <v>0</v>
      </c>
      <c r="BH191">
        <f>'Analyse détaillée'!FE191</f>
        <v>1</v>
      </c>
      <c r="BI191">
        <f>'Analyse détaillée'!FG191</f>
        <v>0</v>
      </c>
      <c r="BJ191">
        <f>'Analyse détaillée'!FN191</f>
        <v>0</v>
      </c>
      <c r="BK191">
        <f>'Analyse détaillée'!FR191</f>
        <v>0</v>
      </c>
      <c r="BL191">
        <f>'Analyse détaillée'!FV191</f>
        <v>0</v>
      </c>
      <c r="BM191">
        <f>'Analyse détaillée'!FZ191</f>
        <v>0</v>
      </c>
      <c r="BN191">
        <f>'Analyse détaillée'!GB191</f>
        <v>0</v>
      </c>
      <c r="BO191">
        <f>'Analyse détaillée'!GD191</f>
        <v>0</v>
      </c>
      <c r="BP191">
        <f>'Analyse détaillée'!GF191</f>
        <v>0</v>
      </c>
      <c r="BQ191">
        <f>'Analyse détaillée'!GL191</f>
        <v>0</v>
      </c>
      <c r="BR191">
        <f>'Analyse détaillée'!GN191</f>
        <v>0</v>
      </c>
      <c r="BS191">
        <f>'Analyse détaillée'!GP191</f>
        <v>0</v>
      </c>
      <c r="BT191">
        <f>'Analyse détaillée'!GR191</f>
        <v>0</v>
      </c>
      <c r="BU191">
        <f>'Analyse détaillée'!GT191</f>
        <v>0</v>
      </c>
      <c r="BV191">
        <f>'Analyse détaillée'!GV191</f>
        <v>0</v>
      </c>
      <c r="BW191">
        <f>'Analyse détaillée'!GX191</f>
        <v>0</v>
      </c>
      <c r="BX191">
        <f>'Analyse détaillée'!GZ191</f>
        <v>0</v>
      </c>
      <c r="BY191">
        <f>'Analyse détaillée'!HB191</f>
        <v>0</v>
      </c>
    </row>
    <row r="192" spans="1:77" ht="15.75" x14ac:dyDescent="0.25">
      <c r="A192">
        <f>'Analyse détaillée'!A192</f>
        <v>0</v>
      </c>
      <c r="B192">
        <f>'Analyse détaillée'!B192</f>
        <v>0</v>
      </c>
      <c r="C192">
        <f>'Analyse détaillée'!C192</f>
        <v>0</v>
      </c>
      <c r="D192">
        <f>'Analyse détaillée'!D192</f>
        <v>0</v>
      </c>
      <c r="E192">
        <f>'Analyse détaillée'!E192</f>
        <v>0</v>
      </c>
      <c r="F192">
        <f>'Analyse détaillée'!F192</f>
        <v>190</v>
      </c>
      <c r="G192">
        <f>'Analyse détaillée'!G192</f>
        <v>0</v>
      </c>
      <c r="H192">
        <f>'Analyse détaillée'!L192</f>
        <v>0</v>
      </c>
      <c r="I192">
        <f>'Analyse détaillée'!Q192</f>
        <v>0</v>
      </c>
      <c r="J192">
        <f>'Analyse détaillée'!V192</f>
        <v>0</v>
      </c>
      <c r="K192">
        <f>'Analyse détaillée'!X192</f>
        <v>0</v>
      </c>
      <c r="L192">
        <f>'Analyse détaillée'!Z192</f>
        <v>0</v>
      </c>
      <c r="M192">
        <f>'Analyse détaillée'!AB192</f>
        <v>0</v>
      </c>
      <c r="N192">
        <f>'Analyse détaillée'!AD192</f>
        <v>0</v>
      </c>
      <c r="O192">
        <f>'Analyse détaillée'!AF192</f>
        <v>0</v>
      </c>
      <c r="P192">
        <f>'Analyse détaillée'!AH192</f>
        <v>0</v>
      </c>
      <c r="Q192">
        <f>'Analyse détaillée'!AJ192</f>
        <v>0</v>
      </c>
      <c r="R192">
        <f>'Analyse détaillée'!AJ192</f>
        <v>0</v>
      </c>
      <c r="S192">
        <f>'Analyse détaillée'!AN192</f>
        <v>0</v>
      </c>
      <c r="T192">
        <f>'Analyse détaillée'!AP192</f>
        <v>0</v>
      </c>
      <c r="U192">
        <f>'Analyse détaillée'!AR192</f>
        <v>0.42857142857142855</v>
      </c>
      <c r="V192">
        <f>'Analyse détaillée'!AT192</f>
        <v>0</v>
      </c>
      <c r="W192">
        <f>'Analyse détaillée'!AX192</f>
        <v>0</v>
      </c>
      <c r="X192">
        <f>'Analyse détaillée'!BB192</f>
        <v>0</v>
      </c>
      <c r="Y192">
        <f>'Analyse détaillée'!BD192</f>
        <v>0</v>
      </c>
      <c r="Z192">
        <f>'Analyse détaillée'!BH192</f>
        <v>0</v>
      </c>
      <c r="AA192">
        <f>'Analyse détaillée'!BL192</f>
        <v>0</v>
      </c>
      <c r="AB192">
        <f>'Analyse détaillée'!BN192</f>
        <v>0</v>
      </c>
      <c r="AC192">
        <f>'Analyse détaillée'!BP192</f>
        <v>0</v>
      </c>
      <c r="AD192">
        <f>'Analyse détaillée'!BR192</f>
        <v>0</v>
      </c>
      <c r="AE192">
        <f>'Analyse détaillée'!BT192</f>
        <v>0</v>
      </c>
      <c r="AF192">
        <f>'Analyse détaillée'!BV192</f>
        <v>0</v>
      </c>
      <c r="AG192">
        <f>'Analyse détaillée'!BX192</f>
        <v>0</v>
      </c>
      <c r="AH192">
        <f>'Analyse détaillée'!BZ192</f>
        <v>0</v>
      </c>
      <c r="AI192">
        <f>'Analyse détaillée'!CB192</f>
        <v>0</v>
      </c>
      <c r="AJ192">
        <f>'Analyse détaillée'!CD192</f>
        <v>0</v>
      </c>
      <c r="AK192">
        <f>'Analyse détaillée'!CF192</f>
        <v>0</v>
      </c>
      <c r="AL192">
        <f>'Analyse détaillée'!CH192</f>
        <v>0</v>
      </c>
      <c r="AM192">
        <f>'Analyse détaillée'!CJ192</f>
        <v>0</v>
      </c>
      <c r="AN192">
        <f>'Analyse détaillée'!CL192</f>
        <v>0</v>
      </c>
      <c r="AO192">
        <f>'Analyse détaillée'!CN192</f>
        <v>0</v>
      </c>
      <c r="AP192">
        <f>'Analyse détaillée'!CP192</f>
        <v>0.5</v>
      </c>
      <c r="AQ192">
        <f>'Analyse détaillée'!CR192</f>
        <v>0</v>
      </c>
      <c r="AR192">
        <f>'Analyse détaillée'!CV192</f>
        <v>0</v>
      </c>
      <c r="AS192">
        <f>'Analyse détaillée'!CZ192</f>
        <v>0</v>
      </c>
      <c r="AT192">
        <f>'Analyse détaillée'!DB192</f>
        <v>0</v>
      </c>
      <c r="AU192">
        <f>'Analyse détaillée'!DF192</f>
        <v>0</v>
      </c>
      <c r="AV192">
        <f>'Analyse détaillée'!DJ192</f>
        <v>0</v>
      </c>
      <c r="AW192">
        <f>'Analyse détaillée'!DL192</f>
        <v>0</v>
      </c>
      <c r="AX192">
        <f>'Analyse détaillée'!DN192</f>
        <v>0</v>
      </c>
      <c r="AY192">
        <f>'Analyse détaillée'!DP192</f>
        <v>0</v>
      </c>
      <c r="AZ192">
        <f>'Analyse détaillée'!DR192</f>
        <v>0</v>
      </c>
      <c r="BA192">
        <f>'Analyse détaillée'!EB192</f>
        <v>0</v>
      </c>
      <c r="BB192">
        <f>'Analyse détaillée'!EL192</f>
        <v>0</v>
      </c>
      <c r="BC192">
        <f>'Analyse détaillée'!EV192</f>
        <v>0</v>
      </c>
      <c r="BD192">
        <f>'Analyse détaillée'!EX192</f>
        <v>0</v>
      </c>
      <c r="BE192">
        <f>'Analyse détaillée'!EZ192</f>
        <v>0</v>
      </c>
      <c r="BF192">
        <f>'Analyse détaillée'!FB192</f>
        <v>0</v>
      </c>
      <c r="BG192">
        <f>'Analyse détaillée'!FD192</f>
        <v>0</v>
      </c>
      <c r="BH192">
        <f>'Analyse détaillée'!FE192</f>
        <v>1</v>
      </c>
      <c r="BI192">
        <f>'Analyse détaillée'!FG192</f>
        <v>0</v>
      </c>
      <c r="BJ192">
        <f>'Analyse détaillée'!FN192</f>
        <v>0</v>
      </c>
      <c r="BK192">
        <f>'Analyse détaillée'!FR192</f>
        <v>0</v>
      </c>
      <c r="BL192">
        <f>'Analyse détaillée'!FV192</f>
        <v>0</v>
      </c>
      <c r="BM192">
        <f>'Analyse détaillée'!FZ192</f>
        <v>0</v>
      </c>
      <c r="BN192">
        <f>'Analyse détaillée'!GB192</f>
        <v>0</v>
      </c>
      <c r="BO192">
        <f>'Analyse détaillée'!GD192</f>
        <v>0</v>
      </c>
      <c r="BP192">
        <f>'Analyse détaillée'!GF192</f>
        <v>0</v>
      </c>
      <c r="BQ192">
        <f>'Analyse détaillée'!GL192</f>
        <v>0</v>
      </c>
      <c r="BR192">
        <f>'Analyse détaillée'!GN192</f>
        <v>0</v>
      </c>
      <c r="BS192">
        <f>'Analyse détaillée'!GP192</f>
        <v>0</v>
      </c>
      <c r="BT192">
        <f>'Analyse détaillée'!GR192</f>
        <v>0</v>
      </c>
      <c r="BU192">
        <f>'Analyse détaillée'!GT192</f>
        <v>0</v>
      </c>
      <c r="BV192">
        <f>'Analyse détaillée'!GV192</f>
        <v>0</v>
      </c>
      <c r="BW192">
        <f>'Analyse détaillée'!GX192</f>
        <v>0</v>
      </c>
      <c r="BX192">
        <f>'Analyse détaillée'!GZ192</f>
        <v>0</v>
      </c>
      <c r="BY192">
        <f>'Analyse détaillée'!HB192</f>
        <v>0</v>
      </c>
    </row>
    <row r="193" spans="1:77" ht="15.75" x14ac:dyDescent="0.25">
      <c r="A193">
        <f>'Analyse détaillée'!A193</f>
        <v>0</v>
      </c>
      <c r="B193">
        <f>'Analyse détaillée'!B193</f>
        <v>0</v>
      </c>
      <c r="C193">
        <f>'Analyse détaillée'!C193</f>
        <v>0</v>
      </c>
      <c r="D193">
        <f>'Analyse détaillée'!D193</f>
        <v>0</v>
      </c>
      <c r="E193">
        <f>'Analyse détaillée'!E193</f>
        <v>0</v>
      </c>
      <c r="F193">
        <f>'Analyse détaillée'!F193</f>
        <v>191</v>
      </c>
      <c r="G193">
        <f>'Analyse détaillée'!G193</f>
        <v>0</v>
      </c>
      <c r="H193">
        <f>'Analyse détaillée'!L193</f>
        <v>0</v>
      </c>
      <c r="I193">
        <f>'Analyse détaillée'!Q193</f>
        <v>0</v>
      </c>
      <c r="J193">
        <f>'Analyse détaillée'!V193</f>
        <v>0</v>
      </c>
      <c r="K193">
        <f>'Analyse détaillée'!X193</f>
        <v>0</v>
      </c>
      <c r="L193">
        <f>'Analyse détaillée'!Z193</f>
        <v>0</v>
      </c>
      <c r="M193">
        <f>'Analyse détaillée'!AB193</f>
        <v>0</v>
      </c>
      <c r="N193">
        <f>'Analyse détaillée'!AD193</f>
        <v>0</v>
      </c>
      <c r="O193">
        <f>'Analyse détaillée'!AF193</f>
        <v>0</v>
      </c>
      <c r="P193">
        <f>'Analyse détaillée'!AH193</f>
        <v>0</v>
      </c>
      <c r="Q193">
        <f>'Analyse détaillée'!AJ193</f>
        <v>0</v>
      </c>
      <c r="R193">
        <f>'Analyse détaillée'!AJ193</f>
        <v>0</v>
      </c>
      <c r="S193">
        <f>'Analyse détaillée'!AN193</f>
        <v>0</v>
      </c>
      <c r="T193">
        <f>'Analyse détaillée'!AP193</f>
        <v>0</v>
      </c>
      <c r="U193">
        <f>'Analyse détaillée'!AR193</f>
        <v>0.42857142857142855</v>
      </c>
      <c r="V193">
        <f>'Analyse détaillée'!AT193</f>
        <v>0</v>
      </c>
      <c r="W193">
        <f>'Analyse détaillée'!AX193</f>
        <v>0</v>
      </c>
      <c r="X193">
        <f>'Analyse détaillée'!BB193</f>
        <v>0</v>
      </c>
      <c r="Y193">
        <f>'Analyse détaillée'!BD193</f>
        <v>0</v>
      </c>
      <c r="Z193">
        <f>'Analyse détaillée'!BH193</f>
        <v>0</v>
      </c>
      <c r="AA193">
        <f>'Analyse détaillée'!BL193</f>
        <v>0</v>
      </c>
      <c r="AB193">
        <f>'Analyse détaillée'!BN193</f>
        <v>0</v>
      </c>
      <c r="AC193">
        <f>'Analyse détaillée'!BP193</f>
        <v>0</v>
      </c>
      <c r="AD193">
        <f>'Analyse détaillée'!BR193</f>
        <v>0</v>
      </c>
      <c r="AE193">
        <f>'Analyse détaillée'!BT193</f>
        <v>0</v>
      </c>
      <c r="AF193">
        <f>'Analyse détaillée'!BV193</f>
        <v>0</v>
      </c>
      <c r="AG193">
        <f>'Analyse détaillée'!BX193</f>
        <v>0</v>
      </c>
      <c r="AH193">
        <f>'Analyse détaillée'!BZ193</f>
        <v>0</v>
      </c>
      <c r="AI193">
        <f>'Analyse détaillée'!CB193</f>
        <v>0</v>
      </c>
      <c r="AJ193">
        <f>'Analyse détaillée'!CD193</f>
        <v>0</v>
      </c>
      <c r="AK193">
        <f>'Analyse détaillée'!CF193</f>
        <v>0</v>
      </c>
      <c r="AL193">
        <f>'Analyse détaillée'!CH193</f>
        <v>0</v>
      </c>
      <c r="AM193">
        <f>'Analyse détaillée'!CJ193</f>
        <v>0</v>
      </c>
      <c r="AN193">
        <f>'Analyse détaillée'!CL193</f>
        <v>0</v>
      </c>
      <c r="AO193">
        <f>'Analyse détaillée'!CN193</f>
        <v>0</v>
      </c>
      <c r="AP193">
        <f>'Analyse détaillée'!CP193</f>
        <v>0.5</v>
      </c>
      <c r="AQ193">
        <f>'Analyse détaillée'!CR193</f>
        <v>0</v>
      </c>
      <c r="AR193">
        <f>'Analyse détaillée'!CV193</f>
        <v>0</v>
      </c>
      <c r="AS193">
        <f>'Analyse détaillée'!CZ193</f>
        <v>0</v>
      </c>
      <c r="AT193">
        <f>'Analyse détaillée'!DB193</f>
        <v>0</v>
      </c>
      <c r="AU193">
        <f>'Analyse détaillée'!DF193</f>
        <v>0</v>
      </c>
      <c r="AV193">
        <f>'Analyse détaillée'!DJ193</f>
        <v>0</v>
      </c>
      <c r="AW193">
        <f>'Analyse détaillée'!DL193</f>
        <v>0</v>
      </c>
      <c r="AX193">
        <f>'Analyse détaillée'!DN193</f>
        <v>0</v>
      </c>
      <c r="AY193">
        <f>'Analyse détaillée'!DP193</f>
        <v>0</v>
      </c>
      <c r="AZ193">
        <f>'Analyse détaillée'!DR193</f>
        <v>0</v>
      </c>
      <c r="BA193">
        <f>'Analyse détaillée'!EB193</f>
        <v>0</v>
      </c>
      <c r="BB193">
        <f>'Analyse détaillée'!EL193</f>
        <v>0</v>
      </c>
      <c r="BC193">
        <f>'Analyse détaillée'!EV193</f>
        <v>0</v>
      </c>
      <c r="BD193">
        <f>'Analyse détaillée'!EX193</f>
        <v>0</v>
      </c>
      <c r="BE193">
        <f>'Analyse détaillée'!EZ193</f>
        <v>0</v>
      </c>
      <c r="BF193">
        <f>'Analyse détaillée'!FB193</f>
        <v>0</v>
      </c>
      <c r="BG193">
        <f>'Analyse détaillée'!FD193</f>
        <v>0</v>
      </c>
      <c r="BH193">
        <f>'Analyse détaillée'!FE193</f>
        <v>1</v>
      </c>
      <c r="BI193">
        <f>'Analyse détaillée'!FG193</f>
        <v>0</v>
      </c>
      <c r="BJ193">
        <f>'Analyse détaillée'!FN193</f>
        <v>0</v>
      </c>
      <c r="BK193">
        <f>'Analyse détaillée'!FR193</f>
        <v>0</v>
      </c>
      <c r="BL193">
        <f>'Analyse détaillée'!FV193</f>
        <v>0</v>
      </c>
      <c r="BM193">
        <f>'Analyse détaillée'!FZ193</f>
        <v>0</v>
      </c>
      <c r="BN193">
        <f>'Analyse détaillée'!GB193</f>
        <v>0</v>
      </c>
      <c r="BO193">
        <f>'Analyse détaillée'!GD193</f>
        <v>0</v>
      </c>
      <c r="BP193">
        <f>'Analyse détaillée'!GF193</f>
        <v>0</v>
      </c>
      <c r="BQ193">
        <f>'Analyse détaillée'!GL193</f>
        <v>0</v>
      </c>
      <c r="BR193">
        <f>'Analyse détaillée'!GN193</f>
        <v>0</v>
      </c>
      <c r="BS193">
        <f>'Analyse détaillée'!GP193</f>
        <v>0</v>
      </c>
      <c r="BT193">
        <f>'Analyse détaillée'!GR193</f>
        <v>0</v>
      </c>
      <c r="BU193">
        <f>'Analyse détaillée'!GT193</f>
        <v>0</v>
      </c>
      <c r="BV193">
        <f>'Analyse détaillée'!GV193</f>
        <v>0</v>
      </c>
      <c r="BW193">
        <f>'Analyse détaillée'!GX193</f>
        <v>0</v>
      </c>
      <c r="BX193">
        <f>'Analyse détaillée'!GZ193</f>
        <v>0</v>
      </c>
      <c r="BY193">
        <f>'Analyse détaillée'!HB193</f>
        <v>0</v>
      </c>
    </row>
    <row r="194" spans="1:77" ht="15.75" x14ac:dyDescent="0.25">
      <c r="A194">
        <f>'Analyse détaillée'!A194</f>
        <v>0</v>
      </c>
      <c r="B194">
        <f>'Analyse détaillée'!B194</f>
        <v>0</v>
      </c>
      <c r="C194">
        <f>'Analyse détaillée'!C194</f>
        <v>0</v>
      </c>
      <c r="D194">
        <f>'Analyse détaillée'!D194</f>
        <v>0</v>
      </c>
      <c r="E194">
        <f>'Analyse détaillée'!E194</f>
        <v>0</v>
      </c>
      <c r="F194">
        <f>'Analyse détaillée'!F194</f>
        <v>192</v>
      </c>
      <c r="G194">
        <f>'Analyse détaillée'!G194</f>
        <v>0</v>
      </c>
      <c r="H194">
        <f>'Analyse détaillée'!L194</f>
        <v>0</v>
      </c>
      <c r="I194">
        <f>'Analyse détaillée'!Q194</f>
        <v>0</v>
      </c>
      <c r="J194">
        <f>'Analyse détaillée'!V194</f>
        <v>0</v>
      </c>
      <c r="K194">
        <f>'Analyse détaillée'!X194</f>
        <v>0</v>
      </c>
      <c r="L194">
        <f>'Analyse détaillée'!Z194</f>
        <v>0</v>
      </c>
      <c r="M194">
        <f>'Analyse détaillée'!AB194</f>
        <v>0</v>
      </c>
      <c r="N194">
        <f>'Analyse détaillée'!AD194</f>
        <v>0</v>
      </c>
      <c r="O194">
        <f>'Analyse détaillée'!AF194</f>
        <v>0</v>
      </c>
      <c r="P194">
        <f>'Analyse détaillée'!AH194</f>
        <v>0</v>
      </c>
      <c r="Q194">
        <f>'Analyse détaillée'!AJ194</f>
        <v>0</v>
      </c>
      <c r="R194">
        <f>'Analyse détaillée'!AJ194</f>
        <v>0</v>
      </c>
      <c r="S194">
        <f>'Analyse détaillée'!AN194</f>
        <v>0</v>
      </c>
      <c r="T194">
        <f>'Analyse détaillée'!AP194</f>
        <v>0</v>
      </c>
      <c r="U194">
        <f>'Analyse détaillée'!AR194</f>
        <v>0.42857142857142855</v>
      </c>
      <c r="V194">
        <f>'Analyse détaillée'!AT194</f>
        <v>0</v>
      </c>
      <c r="W194">
        <f>'Analyse détaillée'!AX194</f>
        <v>0</v>
      </c>
      <c r="X194">
        <f>'Analyse détaillée'!BB194</f>
        <v>0</v>
      </c>
      <c r="Y194">
        <f>'Analyse détaillée'!BD194</f>
        <v>0</v>
      </c>
      <c r="Z194">
        <f>'Analyse détaillée'!BH194</f>
        <v>0</v>
      </c>
      <c r="AA194">
        <f>'Analyse détaillée'!BL194</f>
        <v>0</v>
      </c>
      <c r="AB194">
        <f>'Analyse détaillée'!BN194</f>
        <v>0</v>
      </c>
      <c r="AC194">
        <f>'Analyse détaillée'!BP194</f>
        <v>0</v>
      </c>
      <c r="AD194">
        <f>'Analyse détaillée'!BR194</f>
        <v>0</v>
      </c>
      <c r="AE194">
        <f>'Analyse détaillée'!BT194</f>
        <v>0</v>
      </c>
      <c r="AF194">
        <f>'Analyse détaillée'!BV194</f>
        <v>0</v>
      </c>
      <c r="AG194">
        <f>'Analyse détaillée'!BX194</f>
        <v>0</v>
      </c>
      <c r="AH194">
        <f>'Analyse détaillée'!BZ194</f>
        <v>0</v>
      </c>
      <c r="AI194">
        <f>'Analyse détaillée'!CB194</f>
        <v>0</v>
      </c>
      <c r="AJ194">
        <f>'Analyse détaillée'!CD194</f>
        <v>0</v>
      </c>
      <c r="AK194">
        <f>'Analyse détaillée'!CF194</f>
        <v>0</v>
      </c>
      <c r="AL194">
        <f>'Analyse détaillée'!CH194</f>
        <v>0</v>
      </c>
      <c r="AM194">
        <f>'Analyse détaillée'!CJ194</f>
        <v>0</v>
      </c>
      <c r="AN194">
        <f>'Analyse détaillée'!CL194</f>
        <v>0</v>
      </c>
      <c r="AO194">
        <f>'Analyse détaillée'!CN194</f>
        <v>0</v>
      </c>
      <c r="AP194">
        <f>'Analyse détaillée'!CP194</f>
        <v>0.5</v>
      </c>
      <c r="AQ194">
        <f>'Analyse détaillée'!CR194</f>
        <v>0</v>
      </c>
      <c r="AR194">
        <f>'Analyse détaillée'!CV194</f>
        <v>0</v>
      </c>
      <c r="AS194">
        <f>'Analyse détaillée'!CZ194</f>
        <v>0</v>
      </c>
      <c r="AT194">
        <f>'Analyse détaillée'!DB194</f>
        <v>0</v>
      </c>
      <c r="AU194">
        <f>'Analyse détaillée'!DF194</f>
        <v>0</v>
      </c>
      <c r="AV194">
        <f>'Analyse détaillée'!DJ194</f>
        <v>0</v>
      </c>
      <c r="AW194">
        <f>'Analyse détaillée'!DL194</f>
        <v>0</v>
      </c>
      <c r="AX194">
        <f>'Analyse détaillée'!DN194</f>
        <v>0</v>
      </c>
      <c r="AY194">
        <f>'Analyse détaillée'!DP194</f>
        <v>0</v>
      </c>
      <c r="AZ194">
        <f>'Analyse détaillée'!DR194</f>
        <v>0</v>
      </c>
      <c r="BA194">
        <f>'Analyse détaillée'!EB194</f>
        <v>0</v>
      </c>
      <c r="BB194">
        <f>'Analyse détaillée'!EL194</f>
        <v>0</v>
      </c>
      <c r="BC194">
        <f>'Analyse détaillée'!EV194</f>
        <v>0</v>
      </c>
      <c r="BD194">
        <f>'Analyse détaillée'!EX194</f>
        <v>0</v>
      </c>
      <c r="BE194">
        <f>'Analyse détaillée'!EZ194</f>
        <v>0</v>
      </c>
      <c r="BF194">
        <f>'Analyse détaillée'!FB194</f>
        <v>0</v>
      </c>
      <c r="BG194">
        <f>'Analyse détaillée'!FD194</f>
        <v>0</v>
      </c>
      <c r="BH194">
        <f>'Analyse détaillée'!FE194</f>
        <v>1</v>
      </c>
      <c r="BI194">
        <f>'Analyse détaillée'!FG194</f>
        <v>0</v>
      </c>
      <c r="BJ194">
        <f>'Analyse détaillée'!FN194</f>
        <v>0</v>
      </c>
      <c r="BK194">
        <f>'Analyse détaillée'!FR194</f>
        <v>0</v>
      </c>
      <c r="BL194">
        <f>'Analyse détaillée'!FV194</f>
        <v>0</v>
      </c>
      <c r="BM194">
        <f>'Analyse détaillée'!FZ194</f>
        <v>0</v>
      </c>
      <c r="BN194">
        <f>'Analyse détaillée'!GB194</f>
        <v>0</v>
      </c>
      <c r="BO194">
        <f>'Analyse détaillée'!GD194</f>
        <v>0</v>
      </c>
      <c r="BP194">
        <f>'Analyse détaillée'!GF194</f>
        <v>0</v>
      </c>
      <c r="BQ194">
        <f>'Analyse détaillée'!GL194</f>
        <v>0</v>
      </c>
      <c r="BR194">
        <f>'Analyse détaillée'!GN194</f>
        <v>0</v>
      </c>
      <c r="BS194">
        <f>'Analyse détaillée'!GP194</f>
        <v>0</v>
      </c>
      <c r="BT194">
        <f>'Analyse détaillée'!GR194</f>
        <v>0</v>
      </c>
      <c r="BU194">
        <f>'Analyse détaillée'!GT194</f>
        <v>0</v>
      </c>
      <c r="BV194">
        <f>'Analyse détaillée'!GV194</f>
        <v>0</v>
      </c>
      <c r="BW194">
        <f>'Analyse détaillée'!GX194</f>
        <v>0</v>
      </c>
      <c r="BX194">
        <f>'Analyse détaillée'!GZ194</f>
        <v>0</v>
      </c>
      <c r="BY194">
        <f>'Analyse détaillée'!HB194</f>
        <v>0</v>
      </c>
    </row>
    <row r="195" spans="1:77" ht="15.75" x14ac:dyDescent="0.25">
      <c r="A195">
        <f>'Analyse détaillée'!A195</f>
        <v>0</v>
      </c>
      <c r="B195">
        <f>'Analyse détaillée'!B195</f>
        <v>0</v>
      </c>
      <c r="C195">
        <f>'Analyse détaillée'!C195</f>
        <v>0</v>
      </c>
      <c r="D195">
        <f>'Analyse détaillée'!D195</f>
        <v>0</v>
      </c>
      <c r="E195">
        <f>'Analyse détaillée'!E195</f>
        <v>0</v>
      </c>
      <c r="F195">
        <f>'Analyse détaillée'!F195</f>
        <v>193</v>
      </c>
      <c r="G195">
        <f>'Analyse détaillée'!G195</f>
        <v>0</v>
      </c>
      <c r="H195">
        <f>'Analyse détaillée'!L195</f>
        <v>0</v>
      </c>
      <c r="I195">
        <f>'Analyse détaillée'!Q195</f>
        <v>0</v>
      </c>
      <c r="J195">
        <f>'Analyse détaillée'!V195</f>
        <v>0</v>
      </c>
      <c r="K195">
        <f>'Analyse détaillée'!X195</f>
        <v>0</v>
      </c>
      <c r="L195">
        <f>'Analyse détaillée'!Z195</f>
        <v>0</v>
      </c>
      <c r="M195">
        <f>'Analyse détaillée'!AB195</f>
        <v>0</v>
      </c>
      <c r="N195">
        <f>'Analyse détaillée'!AD195</f>
        <v>0</v>
      </c>
      <c r="O195">
        <f>'Analyse détaillée'!AF195</f>
        <v>0</v>
      </c>
      <c r="P195">
        <f>'Analyse détaillée'!AH195</f>
        <v>0</v>
      </c>
      <c r="Q195">
        <f>'Analyse détaillée'!AJ195</f>
        <v>0</v>
      </c>
      <c r="R195">
        <f>'Analyse détaillée'!AJ195</f>
        <v>0</v>
      </c>
      <c r="S195">
        <f>'Analyse détaillée'!AN195</f>
        <v>0</v>
      </c>
      <c r="T195">
        <f>'Analyse détaillée'!AP195</f>
        <v>0</v>
      </c>
      <c r="U195">
        <f>'Analyse détaillée'!AR195</f>
        <v>0.42857142857142855</v>
      </c>
      <c r="V195">
        <f>'Analyse détaillée'!AT195</f>
        <v>0</v>
      </c>
      <c r="W195">
        <f>'Analyse détaillée'!AX195</f>
        <v>0</v>
      </c>
      <c r="X195">
        <f>'Analyse détaillée'!BB195</f>
        <v>0</v>
      </c>
      <c r="Y195">
        <f>'Analyse détaillée'!BD195</f>
        <v>0</v>
      </c>
      <c r="Z195">
        <f>'Analyse détaillée'!BH195</f>
        <v>0</v>
      </c>
      <c r="AA195">
        <f>'Analyse détaillée'!BL195</f>
        <v>0</v>
      </c>
      <c r="AB195">
        <f>'Analyse détaillée'!BN195</f>
        <v>0</v>
      </c>
      <c r="AC195">
        <f>'Analyse détaillée'!BP195</f>
        <v>0</v>
      </c>
      <c r="AD195">
        <f>'Analyse détaillée'!BR195</f>
        <v>0</v>
      </c>
      <c r="AE195">
        <f>'Analyse détaillée'!BT195</f>
        <v>0</v>
      </c>
      <c r="AF195">
        <f>'Analyse détaillée'!BV195</f>
        <v>0</v>
      </c>
      <c r="AG195">
        <f>'Analyse détaillée'!BX195</f>
        <v>0</v>
      </c>
      <c r="AH195">
        <f>'Analyse détaillée'!BZ195</f>
        <v>0</v>
      </c>
      <c r="AI195">
        <f>'Analyse détaillée'!CB195</f>
        <v>0</v>
      </c>
      <c r="AJ195">
        <f>'Analyse détaillée'!CD195</f>
        <v>0</v>
      </c>
      <c r="AK195">
        <f>'Analyse détaillée'!CF195</f>
        <v>0</v>
      </c>
      <c r="AL195">
        <f>'Analyse détaillée'!CH195</f>
        <v>0</v>
      </c>
      <c r="AM195">
        <f>'Analyse détaillée'!CJ195</f>
        <v>0</v>
      </c>
      <c r="AN195">
        <f>'Analyse détaillée'!CL195</f>
        <v>0</v>
      </c>
      <c r="AO195">
        <f>'Analyse détaillée'!CN195</f>
        <v>0</v>
      </c>
      <c r="AP195">
        <f>'Analyse détaillée'!CP195</f>
        <v>0.5</v>
      </c>
      <c r="AQ195">
        <f>'Analyse détaillée'!CR195</f>
        <v>0</v>
      </c>
      <c r="AR195">
        <f>'Analyse détaillée'!CV195</f>
        <v>0</v>
      </c>
      <c r="AS195">
        <f>'Analyse détaillée'!CZ195</f>
        <v>0</v>
      </c>
      <c r="AT195">
        <f>'Analyse détaillée'!DB195</f>
        <v>0</v>
      </c>
      <c r="AU195">
        <f>'Analyse détaillée'!DF195</f>
        <v>0</v>
      </c>
      <c r="AV195">
        <f>'Analyse détaillée'!DJ195</f>
        <v>0</v>
      </c>
      <c r="AW195">
        <f>'Analyse détaillée'!DL195</f>
        <v>0</v>
      </c>
      <c r="AX195">
        <f>'Analyse détaillée'!DN195</f>
        <v>0</v>
      </c>
      <c r="AY195">
        <f>'Analyse détaillée'!DP195</f>
        <v>0</v>
      </c>
      <c r="AZ195">
        <f>'Analyse détaillée'!DR195</f>
        <v>0</v>
      </c>
      <c r="BA195">
        <f>'Analyse détaillée'!EB195</f>
        <v>0</v>
      </c>
      <c r="BB195">
        <f>'Analyse détaillée'!EL195</f>
        <v>0</v>
      </c>
      <c r="BC195">
        <f>'Analyse détaillée'!EV195</f>
        <v>0</v>
      </c>
      <c r="BD195">
        <f>'Analyse détaillée'!EX195</f>
        <v>0</v>
      </c>
      <c r="BE195">
        <f>'Analyse détaillée'!EZ195</f>
        <v>0</v>
      </c>
      <c r="BF195">
        <f>'Analyse détaillée'!FB195</f>
        <v>0</v>
      </c>
      <c r="BG195">
        <f>'Analyse détaillée'!FD195</f>
        <v>0</v>
      </c>
      <c r="BH195">
        <f>'Analyse détaillée'!FE195</f>
        <v>1</v>
      </c>
      <c r="BI195">
        <f>'Analyse détaillée'!FG195</f>
        <v>0</v>
      </c>
      <c r="BJ195">
        <f>'Analyse détaillée'!FN195</f>
        <v>0</v>
      </c>
      <c r="BK195">
        <f>'Analyse détaillée'!FR195</f>
        <v>0</v>
      </c>
      <c r="BL195">
        <f>'Analyse détaillée'!FV195</f>
        <v>0</v>
      </c>
      <c r="BM195">
        <f>'Analyse détaillée'!FZ195</f>
        <v>0</v>
      </c>
      <c r="BN195">
        <f>'Analyse détaillée'!GB195</f>
        <v>0</v>
      </c>
      <c r="BO195">
        <f>'Analyse détaillée'!GD195</f>
        <v>0</v>
      </c>
      <c r="BP195">
        <f>'Analyse détaillée'!GF195</f>
        <v>0</v>
      </c>
      <c r="BQ195">
        <f>'Analyse détaillée'!GL195</f>
        <v>0</v>
      </c>
      <c r="BR195">
        <f>'Analyse détaillée'!GN195</f>
        <v>0</v>
      </c>
      <c r="BS195">
        <f>'Analyse détaillée'!GP195</f>
        <v>0</v>
      </c>
      <c r="BT195">
        <f>'Analyse détaillée'!GR195</f>
        <v>0</v>
      </c>
      <c r="BU195">
        <f>'Analyse détaillée'!GT195</f>
        <v>0</v>
      </c>
      <c r="BV195">
        <f>'Analyse détaillée'!GV195</f>
        <v>0</v>
      </c>
      <c r="BW195">
        <f>'Analyse détaillée'!GX195</f>
        <v>0</v>
      </c>
      <c r="BX195">
        <f>'Analyse détaillée'!GZ195</f>
        <v>0</v>
      </c>
      <c r="BY195">
        <f>'Analyse détaillée'!HB195</f>
        <v>0</v>
      </c>
    </row>
    <row r="196" spans="1:77" ht="15.75" x14ac:dyDescent="0.25">
      <c r="A196">
        <f>'Analyse détaillée'!A196</f>
        <v>0</v>
      </c>
      <c r="B196">
        <f>'Analyse détaillée'!B196</f>
        <v>0</v>
      </c>
      <c r="C196">
        <f>'Analyse détaillée'!C196</f>
        <v>0</v>
      </c>
      <c r="D196">
        <f>'Analyse détaillée'!D196</f>
        <v>0</v>
      </c>
      <c r="E196">
        <f>'Analyse détaillée'!E196</f>
        <v>0</v>
      </c>
      <c r="F196">
        <f>'Analyse détaillée'!F196</f>
        <v>194</v>
      </c>
      <c r="G196">
        <f>'Analyse détaillée'!G196</f>
        <v>0</v>
      </c>
      <c r="H196">
        <f>'Analyse détaillée'!L196</f>
        <v>0</v>
      </c>
      <c r="I196">
        <f>'Analyse détaillée'!Q196</f>
        <v>0</v>
      </c>
      <c r="J196">
        <f>'Analyse détaillée'!V196</f>
        <v>0</v>
      </c>
      <c r="K196">
        <f>'Analyse détaillée'!X196</f>
        <v>0</v>
      </c>
      <c r="L196">
        <f>'Analyse détaillée'!Z196</f>
        <v>0</v>
      </c>
      <c r="M196">
        <f>'Analyse détaillée'!AB196</f>
        <v>0</v>
      </c>
      <c r="N196">
        <f>'Analyse détaillée'!AD196</f>
        <v>0</v>
      </c>
      <c r="O196">
        <f>'Analyse détaillée'!AF196</f>
        <v>0</v>
      </c>
      <c r="P196">
        <f>'Analyse détaillée'!AH196</f>
        <v>0</v>
      </c>
      <c r="Q196">
        <f>'Analyse détaillée'!AJ196</f>
        <v>0</v>
      </c>
      <c r="R196">
        <f>'Analyse détaillée'!AJ196</f>
        <v>0</v>
      </c>
      <c r="S196">
        <f>'Analyse détaillée'!AN196</f>
        <v>0</v>
      </c>
      <c r="T196">
        <f>'Analyse détaillée'!AP196</f>
        <v>0</v>
      </c>
      <c r="U196">
        <f>'Analyse détaillée'!AR196</f>
        <v>0.42857142857142855</v>
      </c>
      <c r="V196">
        <f>'Analyse détaillée'!AT196</f>
        <v>0</v>
      </c>
      <c r="W196">
        <f>'Analyse détaillée'!AX196</f>
        <v>0</v>
      </c>
      <c r="X196">
        <f>'Analyse détaillée'!BB196</f>
        <v>0</v>
      </c>
      <c r="Y196">
        <f>'Analyse détaillée'!BD196</f>
        <v>0</v>
      </c>
      <c r="Z196">
        <f>'Analyse détaillée'!BH196</f>
        <v>0</v>
      </c>
      <c r="AA196">
        <f>'Analyse détaillée'!BL196</f>
        <v>0</v>
      </c>
      <c r="AB196">
        <f>'Analyse détaillée'!BN196</f>
        <v>0</v>
      </c>
      <c r="AC196">
        <f>'Analyse détaillée'!BP196</f>
        <v>0</v>
      </c>
      <c r="AD196">
        <f>'Analyse détaillée'!BR196</f>
        <v>0</v>
      </c>
      <c r="AE196">
        <f>'Analyse détaillée'!BT196</f>
        <v>0</v>
      </c>
      <c r="AF196">
        <f>'Analyse détaillée'!BV196</f>
        <v>0</v>
      </c>
      <c r="AG196">
        <f>'Analyse détaillée'!BX196</f>
        <v>0</v>
      </c>
      <c r="AH196">
        <f>'Analyse détaillée'!BZ196</f>
        <v>0</v>
      </c>
      <c r="AI196">
        <f>'Analyse détaillée'!CB196</f>
        <v>0</v>
      </c>
      <c r="AJ196">
        <f>'Analyse détaillée'!CD196</f>
        <v>0</v>
      </c>
      <c r="AK196">
        <f>'Analyse détaillée'!CF196</f>
        <v>0</v>
      </c>
      <c r="AL196">
        <f>'Analyse détaillée'!CH196</f>
        <v>0</v>
      </c>
      <c r="AM196">
        <f>'Analyse détaillée'!CJ196</f>
        <v>0</v>
      </c>
      <c r="AN196">
        <f>'Analyse détaillée'!CL196</f>
        <v>0</v>
      </c>
      <c r="AO196">
        <f>'Analyse détaillée'!CN196</f>
        <v>0</v>
      </c>
      <c r="AP196">
        <f>'Analyse détaillée'!CP196</f>
        <v>0.5</v>
      </c>
      <c r="AQ196">
        <f>'Analyse détaillée'!CR196</f>
        <v>0</v>
      </c>
      <c r="AR196">
        <f>'Analyse détaillée'!CV196</f>
        <v>0</v>
      </c>
      <c r="AS196">
        <f>'Analyse détaillée'!CZ196</f>
        <v>0</v>
      </c>
      <c r="AT196">
        <f>'Analyse détaillée'!DB196</f>
        <v>0</v>
      </c>
      <c r="AU196">
        <f>'Analyse détaillée'!DF196</f>
        <v>0</v>
      </c>
      <c r="AV196">
        <f>'Analyse détaillée'!DJ196</f>
        <v>0</v>
      </c>
      <c r="AW196">
        <f>'Analyse détaillée'!DL196</f>
        <v>0</v>
      </c>
      <c r="AX196">
        <f>'Analyse détaillée'!DN196</f>
        <v>0</v>
      </c>
      <c r="AY196">
        <f>'Analyse détaillée'!DP196</f>
        <v>0</v>
      </c>
      <c r="AZ196">
        <f>'Analyse détaillée'!DR196</f>
        <v>0</v>
      </c>
      <c r="BA196">
        <f>'Analyse détaillée'!EB196</f>
        <v>0</v>
      </c>
      <c r="BB196">
        <f>'Analyse détaillée'!EL196</f>
        <v>0</v>
      </c>
      <c r="BC196">
        <f>'Analyse détaillée'!EV196</f>
        <v>0</v>
      </c>
      <c r="BD196">
        <f>'Analyse détaillée'!EX196</f>
        <v>0</v>
      </c>
      <c r="BE196">
        <f>'Analyse détaillée'!EZ196</f>
        <v>0</v>
      </c>
      <c r="BF196">
        <f>'Analyse détaillée'!FB196</f>
        <v>0</v>
      </c>
      <c r="BG196">
        <f>'Analyse détaillée'!FD196</f>
        <v>0</v>
      </c>
      <c r="BH196">
        <f>'Analyse détaillée'!FE196</f>
        <v>1</v>
      </c>
      <c r="BI196">
        <f>'Analyse détaillée'!FG196</f>
        <v>0</v>
      </c>
      <c r="BJ196">
        <f>'Analyse détaillée'!FN196</f>
        <v>0</v>
      </c>
      <c r="BK196">
        <f>'Analyse détaillée'!FR196</f>
        <v>0</v>
      </c>
      <c r="BL196">
        <f>'Analyse détaillée'!FV196</f>
        <v>0</v>
      </c>
      <c r="BM196">
        <f>'Analyse détaillée'!FZ196</f>
        <v>0</v>
      </c>
      <c r="BN196">
        <f>'Analyse détaillée'!GB196</f>
        <v>0</v>
      </c>
      <c r="BO196">
        <f>'Analyse détaillée'!GD196</f>
        <v>0</v>
      </c>
      <c r="BP196">
        <f>'Analyse détaillée'!GF196</f>
        <v>0</v>
      </c>
      <c r="BQ196">
        <f>'Analyse détaillée'!GL196</f>
        <v>0</v>
      </c>
      <c r="BR196">
        <f>'Analyse détaillée'!GN196</f>
        <v>0</v>
      </c>
      <c r="BS196">
        <f>'Analyse détaillée'!GP196</f>
        <v>0</v>
      </c>
      <c r="BT196">
        <f>'Analyse détaillée'!GR196</f>
        <v>0</v>
      </c>
      <c r="BU196">
        <f>'Analyse détaillée'!GT196</f>
        <v>0</v>
      </c>
      <c r="BV196">
        <f>'Analyse détaillée'!GV196</f>
        <v>0</v>
      </c>
      <c r="BW196">
        <f>'Analyse détaillée'!GX196</f>
        <v>0</v>
      </c>
      <c r="BX196">
        <f>'Analyse détaillée'!GZ196</f>
        <v>0</v>
      </c>
      <c r="BY196">
        <f>'Analyse détaillée'!HB196</f>
        <v>0</v>
      </c>
    </row>
    <row r="197" spans="1:77" ht="15.75" x14ac:dyDescent="0.25">
      <c r="A197">
        <f>'Analyse détaillée'!A197</f>
        <v>0</v>
      </c>
      <c r="B197">
        <f>'Analyse détaillée'!B197</f>
        <v>0</v>
      </c>
      <c r="C197">
        <f>'Analyse détaillée'!C197</f>
        <v>0</v>
      </c>
      <c r="D197">
        <f>'Analyse détaillée'!D197</f>
        <v>0</v>
      </c>
      <c r="E197">
        <f>'Analyse détaillée'!E197</f>
        <v>0</v>
      </c>
      <c r="F197">
        <f>'Analyse détaillée'!F197</f>
        <v>195</v>
      </c>
      <c r="G197">
        <f>'Analyse détaillée'!G197</f>
        <v>0</v>
      </c>
      <c r="H197">
        <f>'Analyse détaillée'!L197</f>
        <v>0</v>
      </c>
      <c r="I197">
        <f>'Analyse détaillée'!Q197</f>
        <v>0</v>
      </c>
      <c r="J197">
        <f>'Analyse détaillée'!V197</f>
        <v>0</v>
      </c>
      <c r="K197">
        <f>'Analyse détaillée'!X197</f>
        <v>0</v>
      </c>
      <c r="L197">
        <f>'Analyse détaillée'!Z197</f>
        <v>0</v>
      </c>
      <c r="M197">
        <f>'Analyse détaillée'!AB197</f>
        <v>0</v>
      </c>
      <c r="N197">
        <f>'Analyse détaillée'!AD197</f>
        <v>0</v>
      </c>
      <c r="O197">
        <f>'Analyse détaillée'!AF197</f>
        <v>0</v>
      </c>
      <c r="P197">
        <f>'Analyse détaillée'!AH197</f>
        <v>0</v>
      </c>
      <c r="Q197">
        <f>'Analyse détaillée'!AJ197</f>
        <v>0</v>
      </c>
      <c r="R197">
        <f>'Analyse détaillée'!AJ197</f>
        <v>0</v>
      </c>
      <c r="S197">
        <f>'Analyse détaillée'!AN197</f>
        <v>0</v>
      </c>
      <c r="T197">
        <f>'Analyse détaillée'!AP197</f>
        <v>0</v>
      </c>
      <c r="U197">
        <f>'Analyse détaillée'!AR197</f>
        <v>0.42857142857142855</v>
      </c>
      <c r="V197">
        <f>'Analyse détaillée'!AT197</f>
        <v>0</v>
      </c>
      <c r="W197">
        <f>'Analyse détaillée'!AX197</f>
        <v>0</v>
      </c>
      <c r="X197">
        <f>'Analyse détaillée'!BB197</f>
        <v>0</v>
      </c>
      <c r="Y197">
        <f>'Analyse détaillée'!BD197</f>
        <v>0</v>
      </c>
      <c r="Z197">
        <f>'Analyse détaillée'!BH197</f>
        <v>0</v>
      </c>
      <c r="AA197">
        <f>'Analyse détaillée'!BL197</f>
        <v>0</v>
      </c>
      <c r="AB197">
        <f>'Analyse détaillée'!BN197</f>
        <v>0</v>
      </c>
      <c r="AC197">
        <f>'Analyse détaillée'!BP197</f>
        <v>0</v>
      </c>
      <c r="AD197">
        <f>'Analyse détaillée'!BR197</f>
        <v>0</v>
      </c>
      <c r="AE197">
        <f>'Analyse détaillée'!BT197</f>
        <v>0</v>
      </c>
      <c r="AF197">
        <f>'Analyse détaillée'!BV197</f>
        <v>0</v>
      </c>
      <c r="AG197">
        <f>'Analyse détaillée'!BX197</f>
        <v>0</v>
      </c>
      <c r="AH197">
        <f>'Analyse détaillée'!BZ197</f>
        <v>0</v>
      </c>
      <c r="AI197">
        <f>'Analyse détaillée'!CB197</f>
        <v>0</v>
      </c>
      <c r="AJ197">
        <f>'Analyse détaillée'!CD197</f>
        <v>0</v>
      </c>
      <c r="AK197">
        <f>'Analyse détaillée'!CF197</f>
        <v>0</v>
      </c>
      <c r="AL197">
        <f>'Analyse détaillée'!CH197</f>
        <v>0</v>
      </c>
      <c r="AM197">
        <f>'Analyse détaillée'!CJ197</f>
        <v>0</v>
      </c>
      <c r="AN197">
        <f>'Analyse détaillée'!CL197</f>
        <v>0</v>
      </c>
      <c r="AO197">
        <f>'Analyse détaillée'!CN197</f>
        <v>0</v>
      </c>
      <c r="AP197">
        <f>'Analyse détaillée'!CP197</f>
        <v>0.5</v>
      </c>
      <c r="AQ197">
        <f>'Analyse détaillée'!CR197</f>
        <v>0</v>
      </c>
      <c r="AR197">
        <f>'Analyse détaillée'!CV197</f>
        <v>0</v>
      </c>
      <c r="AS197">
        <f>'Analyse détaillée'!CZ197</f>
        <v>0</v>
      </c>
      <c r="AT197">
        <f>'Analyse détaillée'!DB197</f>
        <v>0</v>
      </c>
      <c r="AU197">
        <f>'Analyse détaillée'!DF197</f>
        <v>0</v>
      </c>
      <c r="AV197">
        <f>'Analyse détaillée'!DJ197</f>
        <v>0</v>
      </c>
      <c r="AW197">
        <f>'Analyse détaillée'!DL197</f>
        <v>0</v>
      </c>
      <c r="AX197">
        <f>'Analyse détaillée'!DN197</f>
        <v>0</v>
      </c>
      <c r="AY197">
        <f>'Analyse détaillée'!DP197</f>
        <v>0</v>
      </c>
      <c r="AZ197">
        <f>'Analyse détaillée'!DR197</f>
        <v>0</v>
      </c>
      <c r="BA197">
        <f>'Analyse détaillée'!EB197</f>
        <v>0</v>
      </c>
      <c r="BB197">
        <f>'Analyse détaillée'!EL197</f>
        <v>0</v>
      </c>
      <c r="BC197">
        <f>'Analyse détaillée'!EV197</f>
        <v>0</v>
      </c>
      <c r="BD197">
        <f>'Analyse détaillée'!EX197</f>
        <v>0</v>
      </c>
      <c r="BE197">
        <f>'Analyse détaillée'!EZ197</f>
        <v>0</v>
      </c>
      <c r="BF197">
        <f>'Analyse détaillée'!FB197</f>
        <v>0</v>
      </c>
      <c r="BG197">
        <f>'Analyse détaillée'!FD197</f>
        <v>0</v>
      </c>
      <c r="BH197">
        <f>'Analyse détaillée'!FE197</f>
        <v>1</v>
      </c>
      <c r="BI197">
        <f>'Analyse détaillée'!FG197</f>
        <v>0</v>
      </c>
      <c r="BJ197">
        <f>'Analyse détaillée'!FN197</f>
        <v>0</v>
      </c>
      <c r="BK197">
        <f>'Analyse détaillée'!FR197</f>
        <v>0</v>
      </c>
      <c r="BL197">
        <f>'Analyse détaillée'!FV197</f>
        <v>0</v>
      </c>
      <c r="BM197">
        <f>'Analyse détaillée'!FZ197</f>
        <v>0</v>
      </c>
      <c r="BN197">
        <f>'Analyse détaillée'!GB197</f>
        <v>0</v>
      </c>
      <c r="BO197">
        <f>'Analyse détaillée'!GD197</f>
        <v>0</v>
      </c>
      <c r="BP197">
        <f>'Analyse détaillée'!GF197</f>
        <v>0</v>
      </c>
      <c r="BQ197">
        <f>'Analyse détaillée'!GL197</f>
        <v>0</v>
      </c>
      <c r="BR197">
        <f>'Analyse détaillée'!GN197</f>
        <v>0</v>
      </c>
      <c r="BS197">
        <f>'Analyse détaillée'!GP197</f>
        <v>0</v>
      </c>
      <c r="BT197">
        <f>'Analyse détaillée'!GR197</f>
        <v>0</v>
      </c>
      <c r="BU197">
        <f>'Analyse détaillée'!GT197</f>
        <v>0</v>
      </c>
      <c r="BV197">
        <f>'Analyse détaillée'!GV197</f>
        <v>0</v>
      </c>
      <c r="BW197">
        <f>'Analyse détaillée'!GX197</f>
        <v>0</v>
      </c>
      <c r="BX197">
        <f>'Analyse détaillée'!GZ197</f>
        <v>0</v>
      </c>
      <c r="BY197">
        <f>'Analyse détaillée'!HB197</f>
        <v>0</v>
      </c>
    </row>
    <row r="198" spans="1:77" ht="15.75" x14ac:dyDescent="0.25">
      <c r="A198">
        <f>'Analyse détaillée'!A198</f>
        <v>0</v>
      </c>
      <c r="B198">
        <f>'Analyse détaillée'!B198</f>
        <v>0</v>
      </c>
      <c r="C198">
        <f>'Analyse détaillée'!C198</f>
        <v>0</v>
      </c>
      <c r="D198">
        <f>'Analyse détaillée'!D198</f>
        <v>0</v>
      </c>
      <c r="E198">
        <f>'Analyse détaillée'!E198</f>
        <v>0</v>
      </c>
      <c r="F198">
        <f>'Analyse détaillée'!F198</f>
        <v>196</v>
      </c>
      <c r="G198">
        <f>'Analyse détaillée'!G198</f>
        <v>0</v>
      </c>
      <c r="H198">
        <f>'Analyse détaillée'!L198</f>
        <v>0</v>
      </c>
      <c r="I198">
        <f>'Analyse détaillée'!Q198</f>
        <v>0</v>
      </c>
      <c r="J198">
        <f>'Analyse détaillée'!V198</f>
        <v>0</v>
      </c>
      <c r="K198">
        <f>'Analyse détaillée'!X198</f>
        <v>0</v>
      </c>
      <c r="L198">
        <f>'Analyse détaillée'!Z198</f>
        <v>0</v>
      </c>
      <c r="M198">
        <f>'Analyse détaillée'!AB198</f>
        <v>0</v>
      </c>
      <c r="N198">
        <f>'Analyse détaillée'!AD198</f>
        <v>0</v>
      </c>
      <c r="O198">
        <f>'Analyse détaillée'!AF198</f>
        <v>0</v>
      </c>
      <c r="P198">
        <f>'Analyse détaillée'!AH198</f>
        <v>0</v>
      </c>
      <c r="Q198">
        <f>'Analyse détaillée'!AJ198</f>
        <v>0</v>
      </c>
      <c r="R198">
        <f>'Analyse détaillée'!AJ198</f>
        <v>0</v>
      </c>
      <c r="S198">
        <f>'Analyse détaillée'!AN198</f>
        <v>0</v>
      </c>
      <c r="T198">
        <f>'Analyse détaillée'!AP198</f>
        <v>0</v>
      </c>
      <c r="U198">
        <f>'Analyse détaillée'!AR198</f>
        <v>0.42857142857142855</v>
      </c>
      <c r="V198">
        <f>'Analyse détaillée'!AT198</f>
        <v>0</v>
      </c>
      <c r="W198">
        <f>'Analyse détaillée'!AX198</f>
        <v>0</v>
      </c>
      <c r="X198">
        <f>'Analyse détaillée'!BB198</f>
        <v>0</v>
      </c>
      <c r="Y198">
        <f>'Analyse détaillée'!BD198</f>
        <v>0</v>
      </c>
      <c r="Z198">
        <f>'Analyse détaillée'!BH198</f>
        <v>0</v>
      </c>
      <c r="AA198">
        <f>'Analyse détaillée'!BL198</f>
        <v>0</v>
      </c>
      <c r="AB198">
        <f>'Analyse détaillée'!BN198</f>
        <v>0</v>
      </c>
      <c r="AC198">
        <f>'Analyse détaillée'!BP198</f>
        <v>0</v>
      </c>
      <c r="AD198">
        <f>'Analyse détaillée'!BR198</f>
        <v>0</v>
      </c>
      <c r="AE198">
        <f>'Analyse détaillée'!BT198</f>
        <v>0</v>
      </c>
      <c r="AF198">
        <f>'Analyse détaillée'!BV198</f>
        <v>0</v>
      </c>
      <c r="AG198">
        <f>'Analyse détaillée'!BX198</f>
        <v>0</v>
      </c>
      <c r="AH198">
        <f>'Analyse détaillée'!BZ198</f>
        <v>0</v>
      </c>
      <c r="AI198">
        <f>'Analyse détaillée'!CB198</f>
        <v>0</v>
      </c>
      <c r="AJ198">
        <f>'Analyse détaillée'!CD198</f>
        <v>0</v>
      </c>
      <c r="AK198">
        <f>'Analyse détaillée'!CF198</f>
        <v>0</v>
      </c>
      <c r="AL198">
        <f>'Analyse détaillée'!CH198</f>
        <v>0</v>
      </c>
      <c r="AM198">
        <f>'Analyse détaillée'!CJ198</f>
        <v>0</v>
      </c>
      <c r="AN198">
        <f>'Analyse détaillée'!CL198</f>
        <v>0</v>
      </c>
      <c r="AO198">
        <f>'Analyse détaillée'!CN198</f>
        <v>0</v>
      </c>
      <c r="AP198">
        <f>'Analyse détaillée'!CP198</f>
        <v>0.5</v>
      </c>
      <c r="AQ198">
        <f>'Analyse détaillée'!CR198</f>
        <v>0</v>
      </c>
      <c r="AR198">
        <f>'Analyse détaillée'!CV198</f>
        <v>0</v>
      </c>
      <c r="AS198">
        <f>'Analyse détaillée'!CZ198</f>
        <v>0</v>
      </c>
      <c r="AT198">
        <f>'Analyse détaillée'!DB198</f>
        <v>0</v>
      </c>
      <c r="AU198">
        <f>'Analyse détaillée'!DF198</f>
        <v>0</v>
      </c>
      <c r="AV198">
        <f>'Analyse détaillée'!DJ198</f>
        <v>0</v>
      </c>
      <c r="AW198">
        <f>'Analyse détaillée'!DL198</f>
        <v>0</v>
      </c>
      <c r="AX198">
        <f>'Analyse détaillée'!DN198</f>
        <v>0</v>
      </c>
      <c r="AY198">
        <f>'Analyse détaillée'!DP198</f>
        <v>0</v>
      </c>
      <c r="AZ198">
        <f>'Analyse détaillée'!DR198</f>
        <v>0</v>
      </c>
      <c r="BA198">
        <f>'Analyse détaillée'!EB198</f>
        <v>0</v>
      </c>
      <c r="BB198">
        <f>'Analyse détaillée'!EL198</f>
        <v>0</v>
      </c>
      <c r="BC198">
        <f>'Analyse détaillée'!EV198</f>
        <v>0</v>
      </c>
      <c r="BD198">
        <f>'Analyse détaillée'!EX198</f>
        <v>0</v>
      </c>
      <c r="BE198">
        <f>'Analyse détaillée'!EZ198</f>
        <v>0</v>
      </c>
      <c r="BF198">
        <f>'Analyse détaillée'!FB198</f>
        <v>0</v>
      </c>
      <c r="BG198">
        <f>'Analyse détaillée'!FD198</f>
        <v>0</v>
      </c>
      <c r="BH198">
        <f>'Analyse détaillée'!FE198</f>
        <v>1</v>
      </c>
      <c r="BI198">
        <f>'Analyse détaillée'!FG198</f>
        <v>0</v>
      </c>
      <c r="BJ198">
        <f>'Analyse détaillée'!FN198</f>
        <v>0</v>
      </c>
      <c r="BK198">
        <f>'Analyse détaillée'!FR198</f>
        <v>0</v>
      </c>
      <c r="BL198">
        <f>'Analyse détaillée'!FV198</f>
        <v>0</v>
      </c>
      <c r="BM198">
        <f>'Analyse détaillée'!FZ198</f>
        <v>0</v>
      </c>
      <c r="BN198">
        <f>'Analyse détaillée'!GB198</f>
        <v>0</v>
      </c>
      <c r="BO198">
        <f>'Analyse détaillée'!GD198</f>
        <v>0</v>
      </c>
      <c r="BP198">
        <f>'Analyse détaillée'!GF198</f>
        <v>0</v>
      </c>
      <c r="BQ198">
        <f>'Analyse détaillée'!GL198</f>
        <v>0</v>
      </c>
      <c r="BR198">
        <f>'Analyse détaillée'!GN198</f>
        <v>0</v>
      </c>
      <c r="BS198">
        <f>'Analyse détaillée'!GP198</f>
        <v>0</v>
      </c>
      <c r="BT198">
        <f>'Analyse détaillée'!GR198</f>
        <v>0</v>
      </c>
      <c r="BU198">
        <f>'Analyse détaillée'!GT198</f>
        <v>0</v>
      </c>
      <c r="BV198">
        <f>'Analyse détaillée'!GV198</f>
        <v>0</v>
      </c>
      <c r="BW198">
        <f>'Analyse détaillée'!GX198</f>
        <v>0</v>
      </c>
      <c r="BX198">
        <f>'Analyse détaillée'!GZ198</f>
        <v>0</v>
      </c>
      <c r="BY198">
        <f>'Analyse détaillée'!HB198</f>
        <v>0</v>
      </c>
    </row>
    <row r="199" spans="1:77" ht="15.75" x14ac:dyDescent="0.25">
      <c r="A199">
        <f>'Analyse détaillée'!A199</f>
        <v>0</v>
      </c>
      <c r="B199">
        <f>'Analyse détaillée'!B199</f>
        <v>0</v>
      </c>
      <c r="C199">
        <f>'Analyse détaillée'!C199</f>
        <v>0</v>
      </c>
      <c r="D199">
        <f>'Analyse détaillée'!D199</f>
        <v>0</v>
      </c>
      <c r="E199">
        <f>'Analyse détaillée'!E199</f>
        <v>0</v>
      </c>
      <c r="F199">
        <f>'Analyse détaillée'!F199</f>
        <v>197</v>
      </c>
      <c r="G199">
        <f>'Analyse détaillée'!G199</f>
        <v>0</v>
      </c>
      <c r="H199">
        <f>'Analyse détaillée'!L199</f>
        <v>0</v>
      </c>
      <c r="I199">
        <f>'Analyse détaillée'!Q199</f>
        <v>0</v>
      </c>
      <c r="J199">
        <f>'Analyse détaillée'!V199</f>
        <v>0</v>
      </c>
      <c r="K199">
        <f>'Analyse détaillée'!X199</f>
        <v>0</v>
      </c>
      <c r="L199">
        <f>'Analyse détaillée'!Z199</f>
        <v>0</v>
      </c>
      <c r="M199">
        <f>'Analyse détaillée'!AB199</f>
        <v>0</v>
      </c>
      <c r="N199">
        <f>'Analyse détaillée'!AD199</f>
        <v>0</v>
      </c>
      <c r="O199">
        <f>'Analyse détaillée'!AF199</f>
        <v>0</v>
      </c>
      <c r="P199">
        <f>'Analyse détaillée'!AH199</f>
        <v>0</v>
      </c>
      <c r="Q199">
        <f>'Analyse détaillée'!AJ199</f>
        <v>0</v>
      </c>
      <c r="R199">
        <f>'Analyse détaillée'!AJ199</f>
        <v>0</v>
      </c>
      <c r="S199">
        <f>'Analyse détaillée'!AN199</f>
        <v>0</v>
      </c>
      <c r="T199">
        <f>'Analyse détaillée'!AP199</f>
        <v>0</v>
      </c>
      <c r="U199">
        <f>'Analyse détaillée'!AR199</f>
        <v>0.42857142857142855</v>
      </c>
      <c r="V199">
        <f>'Analyse détaillée'!AT199</f>
        <v>0</v>
      </c>
      <c r="W199">
        <f>'Analyse détaillée'!AX199</f>
        <v>0</v>
      </c>
      <c r="X199">
        <f>'Analyse détaillée'!BB199</f>
        <v>0</v>
      </c>
      <c r="Y199">
        <f>'Analyse détaillée'!BD199</f>
        <v>0</v>
      </c>
      <c r="Z199">
        <f>'Analyse détaillée'!BH199</f>
        <v>0</v>
      </c>
      <c r="AA199">
        <f>'Analyse détaillée'!BL199</f>
        <v>0</v>
      </c>
      <c r="AB199">
        <f>'Analyse détaillée'!BN199</f>
        <v>0</v>
      </c>
      <c r="AC199">
        <f>'Analyse détaillée'!BP199</f>
        <v>0</v>
      </c>
      <c r="AD199">
        <f>'Analyse détaillée'!BR199</f>
        <v>0</v>
      </c>
      <c r="AE199">
        <f>'Analyse détaillée'!BT199</f>
        <v>0</v>
      </c>
      <c r="AF199">
        <f>'Analyse détaillée'!BV199</f>
        <v>0</v>
      </c>
      <c r="AG199">
        <f>'Analyse détaillée'!BX199</f>
        <v>0</v>
      </c>
      <c r="AH199">
        <f>'Analyse détaillée'!BZ199</f>
        <v>0</v>
      </c>
      <c r="AI199">
        <f>'Analyse détaillée'!CB199</f>
        <v>0</v>
      </c>
      <c r="AJ199">
        <f>'Analyse détaillée'!CD199</f>
        <v>0</v>
      </c>
      <c r="AK199">
        <f>'Analyse détaillée'!CF199</f>
        <v>0</v>
      </c>
      <c r="AL199">
        <f>'Analyse détaillée'!CH199</f>
        <v>0</v>
      </c>
      <c r="AM199">
        <f>'Analyse détaillée'!CJ199</f>
        <v>0</v>
      </c>
      <c r="AN199">
        <f>'Analyse détaillée'!CL199</f>
        <v>0</v>
      </c>
      <c r="AO199">
        <f>'Analyse détaillée'!CN199</f>
        <v>0</v>
      </c>
      <c r="AP199">
        <f>'Analyse détaillée'!CP199</f>
        <v>0.5</v>
      </c>
      <c r="AQ199">
        <f>'Analyse détaillée'!CR199</f>
        <v>0</v>
      </c>
      <c r="AR199">
        <f>'Analyse détaillée'!CV199</f>
        <v>0</v>
      </c>
      <c r="AS199">
        <f>'Analyse détaillée'!CZ199</f>
        <v>0</v>
      </c>
      <c r="AT199">
        <f>'Analyse détaillée'!DB199</f>
        <v>0</v>
      </c>
      <c r="AU199">
        <f>'Analyse détaillée'!DF199</f>
        <v>0</v>
      </c>
      <c r="AV199">
        <f>'Analyse détaillée'!DJ199</f>
        <v>0</v>
      </c>
      <c r="AW199">
        <f>'Analyse détaillée'!DL199</f>
        <v>0</v>
      </c>
      <c r="AX199">
        <f>'Analyse détaillée'!DN199</f>
        <v>0</v>
      </c>
      <c r="AY199">
        <f>'Analyse détaillée'!DP199</f>
        <v>0</v>
      </c>
      <c r="AZ199">
        <f>'Analyse détaillée'!DR199</f>
        <v>0</v>
      </c>
      <c r="BA199">
        <f>'Analyse détaillée'!EB199</f>
        <v>0</v>
      </c>
      <c r="BB199">
        <f>'Analyse détaillée'!EL199</f>
        <v>0</v>
      </c>
      <c r="BC199">
        <f>'Analyse détaillée'!EV199</f>
        <v>0</v>
      </c>
      <c r="BD199">
        <f>'Analyse détaillée'!EX199</f>
        <v>0</v>
      </c>
      <c r="BE199">
        <f>'Analyse détaillée'!EZ199</f>
        <v>0</v>
      </c>
      <c r="BF199">
        <f>'Analyse détaillée'!FB199</f>
        <v>0</v>
      </c>
      <c r="BG199">
        <f>'Analyse détaillée'!FD199</f>
        <v>0</v>
      </c>
      <c r="BH199">
        <f>'Analyse détaillée'!FE199</f>
        <v>1</v>
      </c>
      <c r="BI199">
        <f>'Analyse détaillée'!FG199</f>
        <v>0</v>
      </c>
      <c r="BJ199">
        <f>'Analyse détaillée'!FN199</f>
        <v>0</v>
      </c>
      <c r="BK199">
        <f>'Analyse détaillée'!FR199</f>
        <v>0</v>
      </c>
      <c r="BL199">
        <f>'Analyse détaillée'!FV199</f>
        <v>0</v>
      </c>
      <c r="BM199">
        <f>'Analyse détaillée'!FZ199</f>
        <v>0</v>
      </c>
      <c r="BN199">
        <f>'Analyse détaillée'!GB199</f>
        <v>0</v>
      </c>
      <c r="BO199">
        <f>'Analyse détaillée'!GD199</f>
        <v>0</v>
      </c>
      <c r="BP199">
        <f>'Analyse détaillée'!GF199</f>
        <v>0</v>
      </c>
      <c r="BQ199">
        <f>'Analyse détaillée'!GL199</f>
        <v>0</v>
      </c>
      <c r="BR199">
        <f>'Analyse détaillée'!GN199</f>
        <v>0</v>
      </c>
      <c r="BS199">
        <f>'Analyse détaillée'!GP199</f>
        <v>0</v>
      </c>
      <c r="BT199">
        <f>'Analyse détaillée'!GR199</f>
        <v>0</v>
      </c>
      <c r="BU199">
        <f>'Analyse détaillée'!GT199</f>
        <v>0</v>
      </c>
      <c r="BV199">
        <f>'Analyse détaillée'!GV199</f>
        <v>0</v>
      </c>
      <c r="BW199">
        <f>'Analyse détaillée'!GX199</f>
        <v>0</v>
      </c>
      <c r="BX199">
        <f>'Analyse détaillée'!GZ199</f>
        <v>0</v>
      </c>
      <c r="BY199">
        <f>'Analyse détaillée'!HB199</f>
        <v>0</v>
      </c>
    </row>
    <row r="200" spans="1:77" ht="15.75" x14ac:dyDescent="0.25">
      <c r="A200">
        <f>'Analyse détaillée'!A200</f>
        <v>0</v>
      </c>
      <c r="B200">
        <f>'Analyse détaillée'!B200</f>
        <v>0</v>
      </c>
      <c r="C200">
        <f>'Analyse détaillée'!C200</f>
        <v>0</v>
      </c>
      <c r="D200">
        <f>'Analyse détaillée'!D200</f>
        <v>0</v>
      </c>
      <c r="E200">
        <f>'Analyse détaillée'!E200</f>
        <v>0</v>
      </c>
      <c r="F200">
        <f>'Analyse détaillée'!F200</f>
        <v>198</v>
      </c>
      <c r="G200">
        <f>'Analyse détaillée'!G200</f>
        <v>0</v>
      </c>
      <c r="H200">
        <f>'Analyse détaillée'!L200</f>
        <v>0</v>
      </c>
      <c r="I200">
        <f>'Analyse détaillée'!Q200</f>
        <v>0</v>
      </c>
      <c r="J200">
        <f>'Analyse détaillée'!V200</f>
        <v>0</v>
      </c>
      <c r="K200">
        <f>'Analyse détaillée'!X200</f>
        <v>0</v>
      </c>
      <c r="L200">
        <f>'Analyse détaillée'!Z200</f>
        <v>0</v>
      </c>
      <c r="M200">
        <f>'Analyse détaillée'!AB200</f>
        <v>0</v>
      </c>
      <c r="N200">
        <f>'Analyse détaillée'!AD200</f>
        <v>0</v>
      </c>
      <c r="O200">
        <f>'Analyse détaillée'!AF200</f>
        <v>0</v>
      </c>
      <c r="P200">
        <f>'Analyse détaillée'!AH200</f>
        <v>0</v>
      </c>
      <c r="Q200">
        <f>'Analyse détaillée'!AJ200</f>
        <v>0</v>
      </c>
      <c r="R200">
        <f>'Analyse détaillée'!AJ200</f>
        <v>0</v>
      </c>
      <c r="S200">
        <f>'Analyse détaillée'!AN200</f>
        <v>0</v>
      </c>
      <c r="T200">
        <f>'Analyse détaillée'!AP200</f>
        <v>0</v>
      </c>
      <c r="U200">
        <f>'Analyse détaillée'!AR200</f>
        <v>0.42857142857142855</v>
      </c>
      <c r="V200">
        <f>'Analyse détaillée'!AT200</f>
        <v>0</v>
      </c>
      <c r="W200">
        <f>'Analyse détaillée'!AX200</f>
        <v>0</v>
      </c>
      <c r="X200">
        <f>'Analyse détaillée'!BB200</f>
        <v>0</v>
      </c>
      <c r="Y200">
        <f>'Analyse détaillée'!BD200</f>
        <v>0</v>
      </c>
      <c r="Z200">
        <f>'Analyse détaillée'!BH200</f>
        <v>0</v>
      </c>
      <c r="AA200">
        <f>'Analyse détaillée'!BL200</f>
        <v>0</v>
      </c>
      <c r="AB200">
        <f>'Analyse détaillée'!BN200</f>
        <v>0</v>
      </c>
      <c r="AC200">
        <f>'Analyse détaillée'!BP200</f>
        <v>0</v>
      </c>
      <c r="AD200">
        <f>'Analyse détaillée'!BR200</f>
        <v>0</v>
      </c>
      <c r="AE200">
        <f>'Analyse détaillée'!BT200</f>
        <v>0</v>
      </c>
      <c r="AF200">
        <f>'Analyse détaillée'!BV200</f>
        <v>0</v>
      </c>
      <c r="AG200">
        <f>'Analyse détaillée'!BX200</f>
        <v>0</v>
      </c>
      <c r="AH200">
        <f>'Analyse détaillée'!BZ200</f>
        <v>0</v>
      </c>
      <c r="AI200">
        <f>'Analyse détaillée'!CB200</f>
        <v>0</v>
      </c>
      <c r="AJ200">
        <f>'Analyse détaillée'!CD200</f>
        <v>0</v>
      </c>
      <c r="AK200">
        <f>'Analyse détaillée'!CF200</f>
        <v>0</v>
      </c>
      <c r="AL200">
        <f>'Analyse détaillée'!CH200</f>
        <v>0</v>
      </c>
      <c r="AM200">
        <f>'Analyse détaillée'!CJ200</f>
        <v>0</v>
      </c>
      <c r="AN200">
        <f>'Analyse détaillée'!CL200</f>
        <v>0</v>
      </c>
      <c r="AO200">
        <f>'Analyse détaillée'!CN200</f>
        <v>0</v>
      </c>
      <c r="AP200">
        <f>'Analyse détaillée'!CP200</f>
        <v>0.5</v>
      </c>
      <c r="AQ200">
        <f>'Analyse détaillée'!CR200</f>
        <v>0</v>
      </c>
      <c r="AR200">
        <f>'Analyse détaillée'!CV200</f>
        <v>0</v>
      </c>
      <c r="AS200">
        <f>'Analyse détaillée'!CZ200</f>
        <v>0</v>
      </c>
      <c r="AT200">
        <f>'Analyse détaillée'!DB200</f>
        <v>0</v>
      </c>
      <c r="AU200">
        <f>'Analyse détaillée'!DF200</f>
        <v>0</v>
      </c>
      <c r="AV200">
        <f>'Analyse détaillée'!DJ200</f>
        <v>0</v>
      </c>
      <c r="AW200">
        <f>'Analyse détaillée'!DL200</f>
        <v>0</v>
      </c>
      <c r="AX200">
        <f>'Analyse détaillée'!DN200</f>
        <v>0</v>
      </c>
      <c r="AY200">
        <f>'Analyse détaillée'!DP200</f>
        <v>0</v>
      </c>
      <c r="AZ200">
        <f>'Analyse détaillée'!DR200</f>
        <v>0</v>
      </c>
      <c r="BA200">
        <f>'Analyse détaillée'!EB200</f>
        <v>0</v>
      </c>
      <c r="BB200">
        <f>'Analyse détaillée'!EL200</f>
        <v>0</v>
      </c>
      <c r="BC200">
        <f>'Analyse détaillée'!EV200</f>
        <v>0</v>
      </c>
      <c r="BD200">
        <f>'Analyse détaillée'!EX200</f>
        <v>0</v>
      </c>
      <c r="BE200">
        <f>'Analyse détaillée'!EZ200</f>
        <v>0</v>
      </c>
      <c r="BF200">
        <f>'Analyse détaillée'!FB200</f>
        <v>0</v>
      </c>
      <c r="BG200">
        <f>'Analyse détaillée'!FD200</f>
        <v>0</v>
      </c>
      <c r="BH200">
        <f>'Analyse détaillée'!FE200</f>
        <v>1</v>
      </c>
      <c r="BI200">
        <f>'Analyse détaillée'!FG200</f>
        <v>0</v>
      </c>
      <c r="BJ200">
        <f>'Analyse détaillée'!FN200</f>
        <v>0</v>
      </c>
      <c r="BK200">
        <f>'Analyse détaillée'!FR200</f>
        <v>0</v>
      </c>
      <c r="BL200">
        <f>'Analyse détaillée'!FV200</f>
        <v>0</v>
      </c>
      <c r="BM200">
        <f>'Analyse détaillée'!FZ200</f>
        <v>0</v>
      </c>
      <c r="BN200">
        <f>'Analyse détaillée'!GB200</f>
        <v>0</v>
      </c>
      <c r="BO200">
        <f>'Analyse détaillée'!GD200</f>
        <v>0</v>
      </c>
      <c r="BP200">
        <f>'Analyse détaillée'!GF200</f>
        <v>0</v>
      </c>
      <c r="BQ200">
        <f>'Analyse détaillée'!GL200</f>
        <v>0</v>
      </c>
      <c r="BR200">
        <f>'Analyse détaillée'!GN200</f>
        <v>0</v>
      </c>
      <c r="BS200">
        <f>'Analyse détaillée'!GP200</f>
        <v>0</v>
      </c>
      <c r="BT200">
        <f>'Analyse détaillée'!GR200</f>
        <v>0</v>
      </c>
      <c r="BU200">
        <f>'Analyse détaillée'!GT200</f>
        <v>0</v>
      </c>
      <c r="BV200">
        <f>'Analyse détaillée'!GV200</f>
        <v>0</v>
      </c>
      <c r="BW200">
        <f>'Analyse détaillée'!GX200</f>
        <v>0</v>
      </c>
      <c r="BX200">
        <f>'Analyse détaillée'!GZ200</f>
        <v>0</v>
      </c>
      <c r="BY200">
        <f>'Analyse détaillée'!HB200</f>
        <v>0</v>
      </c>
    </row>
    <row r="201" spans="1:77" ht="15.75" x14ac:dyDescent="0.25">
      <c r="A201">
        <f>'Analyse détaillée'!A201</f>
        <v>0</v>
      </c>
      <c r="B201">
        <f>'Analyse détaillée'!B201</f>
        <v>0</v>
      </c>
      <c r="C201">
        <f>'Analyse détaillée'!C201</f>
        <v>0</v>
      </c>
      <c r="D201">
        <f>'Analyse détaillée'!D201</f>
        <v>0</v>
      </c>
      <c r="E201">
        <f>'Analyse détaillée'!E201</f>
        <v>0</v>
      </c>
      <c r="F201">
        <f>'Analyse détaillée'!F201</f>
        <v>199</v>
      </c>
      <c r="G201">
        <f>'Analyse détaillée'!G201</f>
        <v>0</v>
      </c>
      <c r="H201">
        <f>'Analyse détaillée'!L201</f>
        <v>0</v>
      </c>
      <c r="I201">
        <f>'Analyse détaillée'!Q201</f>
        <v>0</v>
      </c>
      <c r="J201">
        <f>'Analyse détaillée'!V201</f>
        <v>0</v>
      </c>
      <c r="K201">
        <f>'Analyse détaillée'!X201</f>
        <v>0</v>
      </c>
      <c r="L201">
        <f>'Analyse détaillée'!Z201</f>
        <v>0</v>
      </c>
      <c r="M201">
        <f>'Analyse détaillée'!AB201</f>
        <v>0</v>
      </c>
      <c r="N201">
        <f>'Analyse détaillée'!AD201</f>
        <v>0</v>
      </c>
      <c r="O201">
        <f>'Analyse détaillée'!AF201</f>
        <v>0</v>
      </c>
      <c r="P201">
        <f>'Analyse détaillée'!AH201</f>
        <v>0</v>
      </c>
      <c r="Q201">
        <f>'Analyse détaillée'!AJ201</f>
        <v>0</v>
      </c>
      <c r="R201">
        <f>'Analyse détaillée'!AJ201</f>
        <v>0</v>
      </c>
      <c r="S201">
        <f>'Analyse détaillée'!AN201</f>
        <v>0</v>
      </c>
      <c r="T201">
        <f>'Analyse détaillée'!AP201</f>
        <v>0</v>
      </c>
      <c r="U201">
        <f>'Analyse détaillée'!AR201</f>
        <v>0.42857142857142855</v>
      </c>
      <c r="V201">
        <f>'Analyse détaillée'!AT201</f>
        <v>0</v>
      </c>
      <c r="W201">
        <f>'Analyse détaillée'!AX201</f>
        <v>0</v>
      </c>
      <c r="X201">
        <f>'Analyse détaillée'!BB201</f>
        <v>0</v>
      </c>
      <c r="Y201">
        <f>'Analyse détaillée'!BD201</f>
        <v>0</v>
      </c>
      <c r="Z201">
        <f>'Analyse détaillée'!BH201</f>
        <v>0</v>
      </c>
      <c r="AA201">
        <f>'Analyse détaillée'!BL201</f>
        <v>0</v>
      </c>
      <c r="AB201">
        <f>'Analyse détaillée'!BN201</f>
        <v>0</v>
      </c>
      <c r="AC201">
        <f>'Analyse détaillée'!BP201</f>
        <v>0</v>
      </c>
      <c r="AD201">
        <f>'Analyse détaillée'!BR201</f>
        <v>0</v>
      </c>
      <c r="AE201">
        <f>'Analyse détaillée'!BT201</f>
        <v>0</v>
      </c>
      <c r="AF201">
        <f>'Analyse détaillée'!BV201</f>
        <v>0</v>
      </c>
      <c r="AG201">
        <f>'Analyse détaillée'!BX201</f>
        <v>0</v>
      </c>
      <c r="AH201">
        <f>'Analyse détaillée'!BZ201</f>
        <v>0</v>
      </c>
      <c r="AI201">
        <f>'Analyse détaillée'!CB201</f>
        <v>0</v>
      </c>
      <c r="AJ201">
        <f>'Analyse détaillée'!CD201</f>
        <v>0</v>
      </c>
      <c r="AK201">
        <f>'Analyse détaillée'!CF201</f>
        <v>0</v>
      </c>
      <c r="AL201">
        <f>'Analyse détaillée'!CH201</f>
        <v>0</v>
      </c>
      <c r="AM201">
        <f>'Analyse détaillée'!CJ201</f>
        <v>0</v>
      </c>
      <c r="AN201">
        <f>'Analyse détaillée'!CL201</f>
        <v>0</v>
      </c>
      <c r="AO201">
        <f>'Analyse détaillée'!CN201</f>
        <v>0</v>
      </c>
      <c r="AP201">
        <f>'Analyse détaillée'!CP201</f>
        <v>0.5</v>
      </c>
      <c r="AQ201">
        <f>'Analyse détaillée'!CR201</f>
        <v>0</v>
      </c>
      <c r="AR201">
        <f>'Analyse détaillée'!CV201</f>
        <v>0</v>
      </c>
      <c r="AS201">
        <f>'Analyse détaillée'!CZ201</f>
        <v>0</v>
      </c>
      <c r="AT201">
        <f>'Analyse détaillée'!DB201</f>
        <v>0</v>
      </c>
      <c r="AU201">
        <f>'Analyse détaillée'!DF201</f>
        <v>0</v>
      </c>
      <c r="AV201">
        <f>'Analyse détaillée'!DJ201</f>
        <v>0</v>
      </c>
      <c r="AW201">
        <f>'Analyse détaillée'!DL201</f>
        <v>0</v>
      </c>
      <c r="AX201">
        <f>'Analyse détaillée'!DN201</f>
        <v>0</v>
      </c>
      <c r="AY201">
        <f>'Analyse détaillée'!DP201</f>
        <v>0</v>
      </c>
      <c r="AZ201">
        <f>'Analyse détaillée'!DR201</f>
        <v>0</v>
      </c>
      <c r="BA201">
        <f>'Analyse détaillée'!EB201</f>
        <v>0</v>
      </c>
      <c r="BB201">
        <f>'Analyse détaillée'!EL201</f>
        <v>0</v>
      </c>
      <c r="BC201">
        <f>'Analyse détaillée'!EV201</f>
        <v>0</v>
      </c>
      <c r="BD201">
        <f>'Analyse détaillée'!EX201</f>
        <v>0</v>
      </c>
      <c r="BE201">
        <f>'Analyse détaillée'!EZ201</f>
        <v>0</v>
      </c>
      <c r="BF201">
        <f>'Analyse détaillée'!FB201</f>
        <v>0</v>
      </c>
      <c r="BG201">
        <f>'Analyse détaillée'!FD201</f>
        <v>0</v>
      </c>
      <c r="BH201">
        <f>'Analyse détaillée'!FE201</f>
        <v>1</v>
      </c>
      <c r="BI201">
        <f>'Analyse détaillée'!FG201</f>
        <v>0</v>
      </c>
      <c r="BJ201">
        <f>'Analyse détaillée'!FN201</f>
        <v>0</v>
      </c>
      <c r="BK201">
        <f>'Analyse détaillée'!FR201</f>
        <v>0</v>
      </c>
      <c r="BL201">
        <f>'Analyse détaillée'!FV201</f>
        <v>0</v>
      </c>
      <c r="BM201">
        <f>'Analyse détaillée'!FZ201</f>
        <v>0</v>
      </c>
      <c r="BN201">
        <f>'Analyse détaillée'!GB201</f>
        <v>0</v>
      </c>
      <c r="BO201">
        <f>'Analyse détaillée'!GD201</f>
        <v>0</v>
      </c>
      <c r="BP201">
        <f>'Analyse détaillée'!GF201</f>
        <v>0</v>
      </c>
      <c r="BQ201">
        <f>'Analyse détaillée'!GL201</f>
        <v>0</v>
      </c>
      <c r="BR201">
        <f>'Analyse détaillée'!GN201</f>
        <v>0</v>
      </c>
      <c r="BS201">
        <f>'Analyse détaillée'!GP201</f>
        <v>0</v>
      </c>
      <c r="BT201">
        <f>'Analyse détaillée'!GR201</f>
        <v>0</v>
      </c>
      <c r="BU201">
        <f>'Analyse détaillée'!GT201</f>
        <v>0</v>
      </c>
      <c r="BV201">
        <f>'Analyse détaillée'!GV201</f>
        <v>0</v>
      </c>
      <c r="BW201">
        <f>'Analyse détaillée'!GX201</f>
        <v>0</v>
      </c>
      <c r="BX201">
        <f>'Analyse détaillée'!GZ201</f>
        <v>0</v>
      </c>
      <c r="BY201">
        <f>'Analyse détaillée'!HB201</f>
        <v>0</v>
      </c>
    </row>
    <row r="202" spans="1:77" ht="15.75" x14ac:dyDescent="0.25">
      <c r="A202">
        <f>'Analyse détaillée'!A202</f>
        <v>0</v>
      </c>
      <c r="B202">
        <f>'Analyse détaillée'!B202</f>
        <v>0</v>
      </c>
      <c r="C202">
        <f>'Analyse détaillée'!C202</f>
        <v>0</v>
      </c>
      <c r="D202">
        <f>'Analyse détaillée'!D202</f>
        <v>0</v>
      </c>
      <c r="E202">
        <f>'Analyse détaillée'!E202</f>
        <v>0</v>
      </c>
      <c r="F202">
        <f>'Analyse détaillée'!F202</f>
        <v>200</v>
      </c>
      <c r="G202">
        <f>'Analyse détaillée'!G202</f>
        <v>0</v>
      </c>
      <c r="H202">
        <f>'Analyse détaillée'!L202</f>
        <v>0</v>
      </c>
      <c r="I202">
        <f>'Analyse détaillée'!Q202</f>
        <v>0</v>
      </c>
      <c r="J202">
        <f>'Analyse détaillée'!V202</f>
        <v>0</v>
      </c>
      <c r="K202">
        <f>'Analyse détaillée'!X202</f>
        <v>0</v>
      </c>
      <c r="L202">
        <f>'Analyse détaillée'!Z202</f>
        <v>0</v>
      </c>
      <c r="M202">
        <f>'Analyse détaillée'!AB202</f>
        <v>0</v>
      </c>
      <c r="N202">
        <f>'Analyse détaillée'!AD202</f>
        <v>0</v>
      </c>
      <c r="O202">
        <f>'Analyse détaillée'!AF202</f>
        <v>0</v>
      </c>
      <c r="P202">
        <f>'Analyse détaillée'!AH202</f>
        <v>0</v>
      </c>
      <c r="Q202">
        <f>'Analyse détaillée'!AJ202</f>
        <v>0</v>
      </c>
      <c r="R202">
        <f>'Analyse détaillée'!AJ202</f>
        <v>0</v>
      </c>
      <c r="S202">
        <f>'Analyse détaillée'!AN202</f>
        <v>0</v>
      </c>
      <c r="T202">
        <f>'Analyse détaillée'!AP202</f>
        <v>0</v>
      </c>
      <c r="U202">
        <f>'Analyse détaillée'!AR202</f>
        <v>0.42857142857142855</v>
      </c>
      <c r="V202">
        <f>'Analyse détaillée'!AT202</f>
        <v>0</v>
      </c>
      <c r="W202">
        <f>'Analyse détaillée'!AX202</f>
        <v>0</v>
      </c>
      <c r="X202">
        <f>'Analyse détaillée'!BB202</f>
        <v>0</v>
      </c>
      <c r="Y202">
        <f>'Analyse détaillée'!BD202</f>
        <v>0</v>
      </c>
      <c r="Z202">
        <f>'Analyse détaillée'!BH202</f>
        <v>0</v>
      </c>
      <c r="AA202">
        <f>'Analyse détaillée'!BL202</f>
        <v>0</v>
      </c>
      <c r="AB202">
        <f>'Analyse détaillée'!BN202</f>
        <v>0</v>
      </c>
      <c r="AC202">
        <f>'Analyse détaillée'!BP202</f>
        <v>0</v>
      </c>
      <c r="AD202">
        <f>'Analyse détaillée'!BR202</f>
        <v>0</v>
      </c>
      <c r="AE202">
        <f>'Analyse détaillée'!BT202</f>
        <v>0</v>
      </c>
      <c r="AF202">
        <f>'Analyse détaillée'!BV202</f>
        <v>0</v>
      </c>
      <c r="AG202">
        <f>'Analyse détaillée'!BX202</f>
        <v>0</v>
      </c>
      <c r="AH202">
        <f>'Analyse détaillée'!BZ202</f>
        <v>0</v>
      </c>
      <c r="AI202">
        <f>'Analyse détaillée'!CB202</f>
        <v>0</v>
      </c>
      <c r="AJ202">
        <f>'Analyse détaillée'!CD202</f>
        <v>0</v>
      </c>
      <c r="AK202">
        <f>'Analyse détaillée'!CF202</f>
        <v>0</v>
      </c>
      <c r="AL202">
        <f>'Analyse détaillée'!CH202</f>
        <v>0</v>
      </c>
      <c r="AM202">
        <f>'Analyse détaillée'!CJ202</f>
        <v>0</v>
      </c>
      <c r="AN202">
        <f>'Analyse détaillée'!CL202</f>
        <v>0</v>
      </c>
      <c r="AO202">
        <f>'Analyse détaillée'!CN202</f>
        <v>0</v>
      </c>
      <c r="AP202">
        <f>'Analyse détaillée'!CP202</f>
        <v>0.5</v>
      </c>
      <c r="AQ202">
        <f>'Analyse détaillée'!CR202</f>
        <v>0</v>
      </c>
      <c r="AR202">
        <f>'Analyse détaillée'!CV202</f>
        <v>0</v>
      </c>
      <c r="AS202">
        <f>'Analyse détaillée'!CZ202</f>
        <v>0</v>
      </c>
      <c r="AT202">
        <f>'Analyse détaillée'!DB202</f>
        <v>0</v>
      </c>
      <c r="AU202">
        <f>'Analyse détaillée'!DF202</f>
        <v>0</v>
      </c>
      <c r="AV202">
        <f>'Analyse détaillée'!DJ202</f>
        <v>0</v>
      </c>
      <c r="AW202">
        <f>'Analyse détaillée'!DL202</f>
        <v>0</v>
      </c>
      <c r="AX202">
        <f>'Analyse détaillée'!DN202</f>
        <v>0</v>
      </c>
      <c r="AY202">
        <f>'Analyse détaillée'!DP202</f>
        <v>0</v>
      </c>
      <c r="AZ202">
        <f>'Analyse détaillée'!DR202</f>
        <v>0</v>
      </c>
      <c r="BA202">
        <f>'Analyse détaillée'!EB202</f>
        <v>0</v>
      </c>
      <c r="BB202">
        <f>'Analyse détaillée'!EL202</f>
        <v>0</v>
      </c>
      <c r="BC202">
        <f>'Analyse détaillée'!EV202</f>
        <v>0</v>
      </c>
      <c r="BD202">
        <f>'Analyse détaillée'!EX202</f>
        <v>0</v>
      </c>
      <c r="BE202">
        <f>'Analyse détaillée'!EZ202</f>
        <v>0</v>
      </c>
      <c r="BF202">
        <f>'Analyse détaillée'!FB202</f>
        <v>0</v>
      </c>
      <c r="BG202">
        <f>'Analyse détaillée'!FD202</f>
        <v>0</v>
      </c>
      <c r="BH202">
        <f>'Analyse détaillée'!FE202</f>
        <v>1</v>
      </c>
      <c r="BI202">
        <f>'Analyse détaillée'!FG202</f>
        <v>0</v>
      </c>
      <c r="BJ202">
        <f>'Analyse détaillée'!FN202</f>
        <v>0</v>
      </c>
      <c r="BK202">
        <f>'Analyse détaillée'!FR202</f>
        <v>0</v>
      </c>
      <c r="BL202">
        <f>'Analyse détaillée'!FV202</f>
        <v>0</v>
      </c>
      <c r="BM202">
        <f>'Analyse détaillée'!FZ202</f>
        <v>0</v>
      </c>
      <c r="BN202">
        <f>'Analyse détaillée'!GB202</f>
        <v>0</v>
      </c>
      <c r="BO202">
        <f>'Analyse détaillée'!GD202</f>
        <v>0</v>
      </c>
      <c r="BP202">
        <f>'Analyse détaillée'!GF202</f>
        <v>0</v>
      </c>
      <c r="BQ202">
        <f>'Analyse détaillée'!GL202</f>
        <v>0</v>
      </c>
      <c r="BR202">
        <f>'Analyse détaillée'!GN202</f>
        <v>0</v>
      </c>
      <c r="BS202">
        <f>'Analyse détaillée'!GP202</f>
        <v>0</v>
      </c>
      <c r="BT202">
        <f>'Analyse détaillée'!GR202</f>
        <v>0</v>
      </c>
      <c r="BU202">
        <f>'Analyse détaillée'!GT202</f>
        <v>0</v>
      </c>
      <c r="BV202">
        <f>'Analyse détaillée'!GV202</f>
        <v>0</v>
      </c>
      <c r="BW202">
        <f>'Analyse détaillée'!GX202</f>
        <v>0</v>
      </c>
      <c r="BX202">
        <f>'Analyse détaillée'!GZ202</f>
        <v>0</v>
      </c>
      <c r="BY202">
        <f>'Analyse détaillée'!HB202</f>
        <v>0</v>
      </c>
    </row>
    <row r="203" spans="1:77" ht="15.75" x14ac:dyDescent="0.25">
      <c r="A203">
        <f>'Analyse détaillée'!A203</f>
        <v>0</v>
      </c>
      <c r="B203">
        <f>'Analyse détaillée'!B203</f>
        <v>0</v>
      </c>
      <c r="C203">
        <f>'Analyse détaillée'!C203</f>
        <v>0</v>
      </c>
      <c r="D203">
        <f>'Analyse détaillée'!D203</f>
        <v>0</v>
      </c>
      <c r="E203">
        <f>'Analyse détaillée'!E203</f>
        <v>0</v>
      </c>
      <c r="F203">
        <f>'Analyse détaillée'!F203</f>
        <v>201</v>
      </c>
      <c r="G203">
        <f>'Analyse détaillée'!G203</f>
        <v>0</v>
      </c>
      <c r="H203">
        <f>'Analyse détaillée'!L203</f>
        <v>0</v>
      </c>
      <c r="I203">
        <f>'Analyse détaillée'!Q203</f>
        <v>0</v>
      </c>
      <c r="J203">
        <f>'Analyse détaillée'!V203</f>
        <v>0</v>
      </c>
      <c r="K203">
        <f>'Analyse détaillée'!X203</f>
        <v>0</v>
      </c>
      <c r="L203">
        <f>'Analyse détaillée'!Z203</f>
        <v>0</v>
      </c>
      <c r="M203">
        <f>'Analyse détaillée'!AB203</f>
        <v>0</v>
      </c>
      <c r="N203">
        <f>'Analyse détaillée'!AD203</f>
        <v>0</v>
      </c>
      <c r="O203">
        <f>'Analyse détaillée'!AF203</f>
        <v>0</v>
      </c>
      <c r="P203">
        <f>'Analyse détaillée'!AH203</f>
        <v>0</v>
      </c>
      <c r="Q203">
        <f>'Analyse détaillée'!AJ203</f>
        <v>0</v>
      </c>
      <c r="R203">
        <f>'Analyse détaillée'!AJ203</f>
        <v>0</v>
      </c>
      <c r="S203">
        <f>'Analyse détaillée'!AN203</f>
        <v>0</v>
      </c>
      <c r="T203">
        <f>'Analyse détaillée'!AP203</f>
        <v>0</v>
      </c>
      <c r="U203">
        <f>'Analyse détaillée'!AR203</f>
        <v>0.42857142857142855</v>
      </c>
      <c r="V203">
        <f>'Analyse détaillée'!AT203</f>
        <v>0</v>
      </c>
      <c r="W203">
        <f>'Analyse détaillée'!AX203</f>
        <v>0</v>
      </c>
      <c r="X203">
        <f>'Analyse détaillée'!BB203</f>
        <v>0</v>
      </c>
      <c r="Y203">
        <f>'Analyse détaillée'!BD203</f>
        <v>0</v>
      </c>
      <c r="Z203">
        <f>'Analyse détaillée'!BH203</f>
        <v>0</v>
      </c>
      <c r="AA203">
        <f>'Analyse détaillée'!BL203</f>
        <v>0</v>
      </c>
      <c r="AB203">
        <f>'Analyse détaillée'!BN203</f>
        <v>0</v>
      </c>
      <c r="AC203">
        <f>'Analyse détaillée'!BP203</f>
        <v>0</v>
      </c>
      <c r="AD203">
        <f>'Analyse détaillée'!BR203</f>
        <v>0</v>
      </c>
      <c r="AE203">
        <f>'Analyse détaillée'!BT203</f>
        <v>0</v>
      </c>
      <c r="AF203">
        <f>'Analyse détaillée'!BV203</f>
        <v>0</v>
      </c>
      <c r="AG203">
        <f>'Analyse détaillée'!BX203</f>
        <v>0</v>
      </c>
      <c r="AH203">
        <f>'Analyse détaillée'!BZ203</f>
        <v>0</v>
      </c>
      <c r="AI203">
        <f>'Analyse détaillée'!CB203</f>
        <v>0</v>
      </c>
      <c r="AJ203">
        <f>'Analyse détaillée'!CD203</f>
        <v>0</v>
      </c>
      <c r="AK203">
        <f>'Analyse détaillée'!CF203</f>
        <v>0</v>
      </c>
      <c r="AL203">
        <f>'Analyse détaillée'!CH203</f>
        <v>0</v>
      </c>
      <c r="AM203">
        <f>'Analyse détaillée'!CJ203</f>
        <v>0</v>
      </c>
      <c r="AN203">
        <f>'Analyse détaillée'!CL203</f>
        <v>0</v>
      </c>
      <c r="AO203">
        <f>'Analyse détaillée'!CN203</f>
        <v>0</v>
      </c>
      <c r="AP203">
        <f>'Analyse détaillée'!CP203</f>
        <v>0.5</v>
      </c>
      <c r="AQ203">
        <f>'Analyse détaillée'!CR203</f>
        <v>0</v>
      </c>
      <c r="AR203">
        <f>'Analyse détaillée'!CV203</f>
        <v>0</v>
      </c>
      <c r="AS203">
        <f>'Analyse détaillée'!CZ203</f>
        <v>0</v>
      </c>
      <c r="AT203">
        <f>'Analyse détaillée'!DB203</f>
        <v>0</v>
      </c>
      <c r="AU203">
        <f>'Analyse détaillée'!DF203</f>
        <v>0</v>
      </c>
      <c r="AV203">
        <f>'Analyse détaillée'!DJ203</f>
        <v>0</v>
      </c>
      <c r="AW203">
        <f>'Analyse détaillée'!DL203</f>
        <v>0</v>
      </c>
      <c r="AX203">
        <f>'Analyse détaillée'!DN203</f>
        <v>0</v>
      </c>
      <c r="AY203">
        <f>'Analyse détaillée'!DP203</f>
        <v>0</v>
      </c>
      <c r="AZ203">
        <f>'Analyse détaillée'!DR203</f>
        <v>0</v>
      </c>
      <c r="BA203">
        <f>'Analyse détaillée'!EB203</f>
        <v>0</v>
      </c>
      <c r="BB203">
        <f>'Analyse détaillée'!EL203</f>
        <v>0</v>
      </c>
      <c r="BC203">
        <f>'Analyse détaillée'!EV203</f>
        <v>0</v>
      </c>
      <c r="BD203">
        <f>'Analyse détaillée'!EX203</f>
        <v>0</v>
      </c>
      <c r="BE203">
        <f>'Analyse détaillée'!EZ203</f>
        <v>0</v>
      </c>
      <c r="BF203">
        <f>'Analyse détaillée'!FB203</f>
        <v>0</v>
      </c>
      <c r="BG203">
        <f>'Analyse détaillée'!FD203</f>
        <v>0</v>
      </c>
      <c r="BH203">
        <f>'Analyse détaillée'!FE203</f>
        <v>1</v>
      </c>
      <c r="BI203">
        <f>'Analyse détaillée'!FG203</f>
        <v>0</v>
      </c>
      <c r="BJ203">
        <f>'Analyse détaillée'!FN203</f>
        <v>0</v>
      </c>
      <c r="BK203">
        <f>'Analyse détaillée'!FR203</f>
        <v>0</v>
      </c>
      <c r="BL203">
        <f>'Analyse détaillée'!FV203</f>
        <v>0</v>
      </c>
      <c r="BM203">
        <f>'Analyse détaillée'!FZ203</f>
        <v>0</v>
      </c>
      <c r="BN203">
        <f>'Analyse détaillée'!GB203</f>
        <v>0</v>
      </c>
      <c r="BO203">
        <f>'Analyse détaillée'!GD203</f>
        <v>0</v>
      </c>
      <c r="BP203">
        <f>'Analyse détaillée'!GF203</f>
        <v>0</v>
      </c>
      <c r="BQ203">
        <f>'Analyse détaillée'!GL203</f>
        <v>0</v>
      </c>
      <c r="BR203">
        <f>'Analyse détaillée'!GN203</f>
        <v>0</v>
      </c>
      <c r="BS203">
        <f>'Analyse détaillée'!GP203</f>
        <v>0</v>
      </c>
      <c r="BT203">
        <f>'Analyse détaillée'!GR203</f>
        <v>0</v>
      </c>
      <c r="BU203">
        <f>'Analyse détaillée'!GT203</f>
        <v>0</v>
      </c>
      <c r="BV203">
        <f>'Analyse détaillée'!GV203</f>
        <v>0</v>
      </c>
      <c r="BW203">
        <f>'Analyse détaillée'!GX203</f>
        <v>0</v>
      </c>
      <c r="BX203">
        <f>'Analyse détaillée'!GZ203</f>
        <v>0</v>
      </c>
      <c r="BY203">
        <f>'Analyse détaillée'!HB203</f>
        <v>0</v>
      </c>
    </row>
    <row r="204" spans="1:77" ht="15.75" x14ac:dyDescent="0.25">
      <c r="A204">
        <f>'Analyse détaillée'!A204</f>
        <v>0</v>
      </c>
      <c r="B204">
        <f>'Analyse détaillée'!B204</f>
        <v>0</v>
      </c>
      <c r="C204">
        <f>'Analyse détaillée'!C204</f>
        <v>0</v>
      </c>
      <c r="D204">
        <f>'Analyse détaillée'!D204</f>
        <v>0</v>
      </c>
      <c r="E204">
        <f>'Analyse détaillée'!E204</f>
        <v>0</v>
      </c>
      <c r="F204">
        <f>'Analyse détaillée'!F204</f>
        <v>202</v>
      </c>
      <c r="G204">
        <f>'Analyse détaillée'!G204</f>
        <v>0</v>
      </c>
      <c r="H204">
        <f>'Analyse détaillée'!L204</f>
        <v>0</v>
      </c>
      <c r="I204">
        <f>'Analyse détaillée'!Q204</f>
        <v>0</v>
      </c>
      <c r="J204">
        <f>'Analyse détaillée'!V204</f>
        <v>0</v>
      </c>
      <c r="K204">
        <f>'Analyse détaillée'!X204</f>
        <v>0</v>
      </c>
      <c r="L204">
        <f>'Analyse détaillée'!Z204</f>
        <v>0</v>
      </c>
      <c r="M204">
        <f>'Analyse détaillée'!AB204</f>
        <v>0</v>
      </c>
      <c r="N204">
        <f>'Analyse détaillée'!AD204</f>
        <v>0</v>
      </c>
      <c r="O204">
        <f>'Analyse détaillée'!AF204</f>
        <v>0</v>
      </c>
      <c r="P204">
        <f>'Analyse détaillée'!AH204</f>
        <v>0</v>
      </c>
      <c r="Q204">
        <f>'Analyse détaillée'!AJ204</f>
        <v>0</v>
      </c>
      <c r="R204">
        <f>'Analyse détaillée'!AJ204</f>
        <v>0</v>
      </c>
      <c r="S204">
        <f>'Analyse détaillée'!AN204</f>
        <v>0</v>
      </c>
      <c r="T204">
        <f>'Analyse détaillée'!AP204</f>
        <v>0</v>
      </c>
      <c r="U204">
        <f>'Analyse détaillée'!AR204</f>
        <v>0.42857142857142855</v>
      </c>
      <c r="V204">
        <f>'Analyse détaillée'!AT204</f>
        <v>0</v>
      </c>
      <c r="W204">
        <f>'Analyse détaillée'!AX204</f>
        <v>0</v>
      </c>
      <c r="X204">
        <f>'Analyse détaillée'!BB204</f>
        <v>0</v>
      </c>
      <c r="Y204">
        <f>'Analyse détaillée'!BD204</f>
        <v>0</v>
      </c>
      <c r="Z204">
        <f>'Analyse détaillée'!BH204</f>
        <v>0</v>
      </c>
      <c r="AA204">
        <f>'Analyse détaillée'!BL204</f>
        <v>0</v>
      </c>
      <c r="AB204">
        <f>'Analyse détaillée'!BN204</f>
        <v>0</v>
      </c>
      <c r="AC204">
        <f>'Analyse détaillée'!BP204</f>
        <v>0</v>
      </c>
      <c r="AD204">
        <f>'Analyse détaillée'!BR204</f>
        <v>0</v>
      </c>
      <c r="AE204">
        <f>'Analyse détaillée'!BT204</f>
        <v>0</v>
      </c>
      <c r="AF204">
        <f>'Analyse détaillée'!BV204</f>
        <v>0</v>
      </c>
      <c r="AG204">
        <f>'Analyse détaillée'!BX204</f>
        <v>0</v>
      </c>
      <c r="AH204">
        <f>'Analyse détaillée'!BZ204</f>
        <v>0</v>
      </c>
      <c r="AI204">
        <f>'Analyse détaillée'!CB204</f>
        <v>0</v>
      </c>
      <c r="AJ204">
        <f>'Analyse détaillée'!CD204</f>
        <v>0</v>
      </c>
      <c r="AK204">
        <f>'Analyse détaillée'!CF204</f>
        <v>0</v>
      </c>
      <c r="AL204">
        <f>'Analyse détaillée'!CH204</f>
        <v>0</v>
      </c>
      <c r="AM204">
        <f>'Analyse détaillée'!CJ204</f>
        <v>0</v>
      </c>
      <c r="AN204">
        <f>'Analyse détaillée'!CL204</f>
        <v>0</v>
      </c>
      <c r="AO204">
        <f>'Analyse détaillée'!CN204</f>
        <v>0</v>
      </c>
      <c r="AP204">
        <f>'Analyse détaillée'!CP204</f>
        <v>0.5</v>
      </c>
      <c r="AQ204">
        <f>'Analyse détaillée'!CR204</f>
        <v>0</v>
      </c>
      <c r="AR204">
        <f>'Analyse détaillée'!CV204</f>
        <v>0</v>
      </c>
      <c r="AS204">
        <f>'Analyse détaillée'!CZ204</f>
        <v>0</v>
      </c>
      <c r="AT204">
        <f>'Analyse détaillée'!DB204</f>
        <v>0</v>
      </c>
      <c r="AU204">
        <f>'Analyse détaillée'!DF204</f>
        <v>0</v>
      </c>
      <c r="AV204">
        <f>'Analyse détaillée'!DJ204</f>
        <v>0</v>
      </c>
      <c r="AW204">
        <f>'Analyse détaillée'!DL204</f>
        <v>0</v>
      </c>
      <c r="AX204">
        <f>'Analyse détaillée'!DN204</f>
        <v>0</v>
      </c>
      <c r="AY204">
        <f>'Analyse détaillée'!DP204</f>
        <v>0</v>
      </c>
      <c r="AZ204">
        <f>'Analyse détaillée'!DR204</f>
        <v>0</v>
      </c>
      <c r="BA204">
        <f>'Analyse détaillée'!EB204</f>
        <v>0</v>
      </c>
      <c r="BB204">
        <f>'Analyse détaillée'!EL204</f>
        <v>0</v>
      </c>
      <c r="BC204">
        <f>'Analyse détaillée'!EV204</f>
        <v>0</v>
      </c>
      <c r="BD204">
        <f>'Analyse détaillée'!EX204</f>
        <v>0</v>
      </c>
      <c r="BE204">
        <f>'Analyse détaillée'!EZ204</f>
        <v>0</v>
      </c>
      <c r="BF204">
        <f>'Analyse détaillée'!FB204</f>
        <v>0</v>
      </c>
      <c r="BG204">
        <f>'Analyse détaillée'!FD204</f>
        <v>0</v>
      </c>
      <c r="BH204">
        <f>'Analyse détaillée'!FE204</f>
        <v>1</v>
      </c>
      <c r="BI204">
        <f>'Analyse détaillée'!FG204</f>
        <v>0</v>
      </c>
      <c r="BJ204">
        <f>'Analyse détaillée'!FN204</f>
        <v>0</v>
      </c>
      <c r="BK204">
        <f>'Analyse détaillée'!FR204</f>
        <v>0</v>
      </c>
      <c r="BL204">
        <f>'Analyse détaillée'!FV204</f>
        <v>0</v>
      </c>
      <c r="BM204">
        <f>'Analyse détaillée'!FZ204</f>
        <v>0</v>
      </c>
      <c r="BN204">
        <f>'Analyse détaillée'!GB204</f>
        <v>0</v>
      </c>
      <c r="BO204">
        <f>'Analyse détaillée'!GD204</f>
        <v>0</v>
      </c>
      <c r="BP204">
        <f>'Analyse détaillée'!GF204</f>
        <v>0</v>
      </c>
      <c r="BQ204">
        <f>'Analyse détaillée'!GL204</f>
        <v>0</v>
      </c>
      <c r="BR204">
        <f>'Analyse détaillée'!GN204</f>
        <v>0</v>
      </c>
      <c r="BS204">
        <f>'Analyse détaillée'!GP204</f>
        <v>0</v>
      </c>
      <c r="BT204">
        <f>'Analyse détaillée'!GR204</f>
        <v>0</v>
      </c>
      <c r="BU204">
        <f>'Analyse détaillée'!GT204</f>
        <v>0</v>
      </c>
      <c r="BV204">
        <f>'Analyse détaillée'!GV204</f>
        <v>0</v>
      </c>
      <c r="BW204">
        <f>'Analyse détaillée'!GX204</f>
        <v>0</v>
      </c>
      <c r="BX204">
        <f>'Analyse détaillée'!GZ204</f>
        <v>0</v>
      </c>
      <c r="BY204">
        <f>'Analyse détaillée'!HB204</f>
        <v>0</v>
      </c>
    </row>
    <row r="205" spans="1:77" ht="15.75" x14ac:dyDescent="0.25">
      <c r="A205">
        <f>'Analyse détaillée'!A205</f>
        <v>0</v>
      </c>
      <c r="B205">
        <f>'Analyse détaillée'!B205</f>
        <v>0</v>
      </c>
      <c r="C205">
        <f>'Analyse détaillée'!C205</f>
        <v>0</v>
      </c>
      <c r="D205">
        <f>'Analyse détaillée'!D205</f>
        <v>0</v>
      </c>
      <c r="E205">
        <f>'Analyse détaillée'!E205</f>
        <v>0</v>
      </c>
      <c r="F205">
        <f>'Analyse détaillée'!F205</f>
        <v>203</v>
      </c>
      <c r="G205">
        <f>'Analyse détaillée'!G205</f>
        <v>0</v>
      </c>
      <c r="H205">
        <f>'Analyse détaillée'!L205</f>
        <v>0</v>
      </c>
      <c r="I205">
        <f>'Analyse détaillée'!Q205</f>
        <v>0</v>
      </c>
      <c r="J205">
        <f>'Analyse détaillée'!V205</f>
        <v>0</v>
      </c>
      <c r="K205">
        <f>'Analyse détaillée'!X205</f>
        <v>0</v>
      </c>
      <c r="L205">
        <f>'Analyse détaillée'!Z205</f>
        <v>0</v>
      </c>
      <c r="M205">
        <f>'Analyse détaillée'!AB205</f>
        <v>0</v>
      </c>
      <c r="N205">
        <f>'Analyse détaillée'!AD205</f>
        <v>0</v>
      </c>
      <c r="O205">
        <f>'Analyse détaillée'!AF205</f>
        <v>0</v>
      </c>
      <c r="P205">
        <f>'Analyse détaillée'!AH205</f>
        <v>0</v>
      </c>
      <c r="Q205">
        <f>'Analyse détaillée'!AJ205</f>
        <v>0</v>
      </c>
      <c r="R205">
        <f>'Analyse détaillée'!AJ205</f>
        <v>0</v>
      </c>
      <c r="S205">
        <f>'Analyse détaillée'!AN205</f>
        <v>0</v>
      </c>
      <c r="T205">
        <f>'Analyse détaillée'!AP205</f>
        <v>0</v>
      </c>
      <c r="U205">
        <f>'Analyse détaillée'!AR205</f>
        <v>0.42857142857142855</v>
      </c>
      <c r="V205">
        <f>'Analyse détaillée'!AT205</f>
        <v>0</v>
      </c>
      <c r="W205">
        <f>'Analyse détaillée'!AX205</f>
        <v>0</v>
      </c>
      <c r="X205">
        <f>'Analyse détaillée'!BB205</f>
        <v>0</v>
      </c>
      <c r="Y205">
        <f>'Analyse détaillée'!BD205</f>
        <v>0</v>
      </c>
      <c r="Z205">
        <f>'Analyse détaillée'!BH205</f>
        <v>0</v>
      </c>
      <c r="AA205">
        <f>'Analyse détaillée'!BL205</f>
        <v>0</v>
      </c>
      <c r="AB205">
        <f>'Analyse détaillée'!BN205</f>
        <v>0</v>
      </c>
      <c r="AC205">
        <f>'Analyse détaillée'!BP205</f>
        <v>0</v>
      </c>
      <c r="AD205">
        <f>'Analyse détaillée'!BR205</f>
        <v>0</v>
      </c>
      <c r="AE205">
        <f>'Analyse détaillée'!BT205</f>
        <v>0</v>
      </c>
      <c r="AF205">
        <f>'Analyse détaillée'!BV205</f>
        <v>0</v>
      </c>
      <c r="AG205">
        <f>'Analyse détaillée'!BX205</f>
        <v>0</v>
      </c>
      <c r="AH205">
        <f>'Analyse détaillée'!BZ205</f>
        <v>0</v>
      </c>
      <c r="AI205">
        <f>'Analyse détaillée'!CB205</f>
        <v>0</v>
      </c>
      <c r="AJ205">
        <f>'Analyse détaillée'!CD205</f>
        <v>0</v>
      </c>
      <c r="AK205">
        <f>'Analyse détaillée'!CF205</f>
        <v>0</v>
      </c>
      <c r="AL205">
        <f>'Analyse détaillée'!CH205</f>
        <v>0</v>
      </c>
      <c r="AM205">
        <f>'Analyse détaillée'!CJ205</f>
        <v>0</v>
      </c>
      <c r="AN205">
        <f>'Analyse détaillée'!CL205</f>
        <v>0</v>
      </c>
      <c r="AO205">
        <f>'Analyse détaillée'!CN205</f>
        <v>0</v>
      </c>
      <c r="AP205">
        <f>'Analyse détaillée'!CP205</f>
        <v>0.5</v>
      </c>
      <c r="AQ205">
        <f>'Analyse détaillée'!CR205</f>
        <v>0</v>
      </c>
      <c r="AR205">
        <f>'Analyse détaillée'!CV205</f>
        <v>0</v>
      </c>
      <c r="AS205">
        <f>'Analyse détaillée'!CZ205</f>
        <v>0</v>
      </c>
      <c r="AT205">
        <f>'Analyse détaillée'!DB205</f>
        <v>0</v>
      </c>
      <c r="AU205">
        <f>'Analyse détaillée'!DF205</f>
        <v>0</v>
      </c>
      <c r="AV205">
        <f>'Analyse détaillée'!DJ205</f>
        <v>0</v>
      </c>
      <c r="AW205">
        <f>'Analyse détaillée'!DL205</f>
        <v>0</v>
      </c>
      <c r="AX205">
        <f>'Analyse détaillée'!DN205</f>
        <v>0</v>
      </c>
      <c r="AY205">
        <f>'Analyse détaillée'!DP205</f>
        <v>0</v>
      </c>
      <c r="AZ205">
        <f>'Analyse détaillée'!DR205</f>
        <v>0</v>
      </c>
      <c r="BA205">
        <f>'Analyse détaillée'!EB205</f>
        <v>0</v>
      </c>
      <c r="BB205">
        <f>'Analyse détaillée'!EL205</f>
        <v>0</v>
      </c>
      <c r="BC205">
        <f>'Analyse détaillée'!EV205</f>
        <v>0</v>
      </c>
      <c r="BD205">
        <f>'Analyse détaillée'!EX205</f>
        <v>0</v>
      </c>
      <c r="BE205">
        <f>'Analyse détaillée'!EZ205</f>
        <v>0</v>
      </c>
      <c r="BF205">
        <f>'Analyse détaillée'!FB205</f>
        <v>0</v>
      </c>
      <c r="BG205">
        <f>'Analyse détaillée'!FD205</f>
        <v>0</v>
      </c>
      <c r="BH205">
        <f>'Analyse détaillée'!FE205</f>
        <v>1</v>
      </c>
      <c r="BI205">
        <f>'Analyse détaillée'!FG205</f>
        <v>0</v>
      </c>
      <c r="BJ205">
        <f>'Analyse détaillée'!FN205</f>
        <v>0</v>
      </c>
      <c r="BK205">
        <f>'Analyse détaillée'!FR205</f>
        <v>0</v>
      </c>
      <c r="BL205">
        <f>'Analyse détaillée'!FV205</f>
        <v>0</v>
      </c>
      <c r="BM205">
        <f>'Analyse détaillée'!FZ205</f>
        <v>0</v>
      </c>
      <c r="BN205">
        <f>'Analyse détaillée'!GB205</f>
        <v>0</v>
      </c>
      <c r="BO205">
        <f>'Analyse détaillée'!GD205</f>
        <v>0</v>
      </c>
      <c r="BP205">
        <f>'Analyse détaillée'!GF205</f>
        <v>0</v>
      </c>
      <c r="BQ205">
        <f>'Analyse détaillée'!GL205</f>
        <v>0</v>
      </c>
      <c r="BR205">
        <f>'Analyse détaillée'!GN205</f>
        <v>0</v>
      </c>
      <c r="BS205">
        <f>'Analyse détaillée'!GP205</f>
        <v>0</v>
      </c>
      <c r="BT205">
        <f>'Analyse détaillée'!GR205</f>
        <v>0</v>
      </c>
      <c r="BU205">
        <f>'Analyse détaillée'!GT205</f>
        <v>0</v>
      </c>
      <c r="BV205">
        <f>'Analyse détaillée'!GV205</f>
        <v>0</v>
      </c>
      <c r="BW205">
        <f>'Analyse détaillée'!GX205</f>
        <v>0</v>
      </c>
      <c r="BX205">
        <f>'Analyse détaillée'!GZ205</f>
        <v>0</v>
      </c>
      <c r="BY205">
        <f>'Analyse détaillée'!HB205</f>
        <v>0</v>
      </c>
    </row>
    <row r="206" spans="1:77" ht="15.75" x14ac:dyDescent="0.25">
      <c r="A206">
        <f>'Analyse détaillée'!A206</f>
        <v>0</v>
      </c>
      <c r="B206">
        <f>'Analyse détaillée'!B206</f>
        <v>0</v>
      </c>
      <c r="C206">
        <f>'Analyse détaillée'!C206</f>
        <v>0</v>
      </c>
      <c r="D206">
        <f>'Analyse détaillée'!D206</f>
        <v>0</v>
      </c>
      <c r="E206">
        <f>'Analyse détaillée'!E206</f>
        <v>0</v>
      </c>
      <c r="F206">
        <f>'Analyse détaillée'!F206</f>
        <v>204</v>
      </c>
      <c r="G206">
        <f>'Analyse détaillée'!G206</f>
        <v>0</v>
      </c>
      <c r="H206">
        <f>'Analyse détaillée'!L206</f>
        <v>0</v>
      </c>
      <c r="I206">
        <f>'Analyse détaillée'!Q206</f>
        <v>0</v>
      </c>
      <c r="J206">
        <f>'Analyse détaillée'!V206</f>
        <v>0</v>
      </c>
      <c r="K206">
        <f>'Analyse détaillée'!X206</f>
        <v>0</v>
      </c>
      <c r="L206">
        <f>'Analyse détaillée'!Z206</f>
        <v>0</v>
      </c>
      <c r="M206">
        <f>'Analyse détaillée'!AB206</f>
        <v>0</v>
      </c>
      <c r="N206">
        <f>'Analyse détaillée'!AD206</f>
        <v>0</v>
      </c>
      <c r="O206">
        <f>'Analyse détaillée'!AF206</f>
        <v>0</v>
      </c>
      <c r="P206">
        <f>'Analyse détaillée'!AH206</f>
        <v>0</v>
      </c>
      <c r="Q206">
        <f>'Analyse détaillée'!AJ206</f>
        <v>0</v>
      </c>
      <c r="R206">
        <f>'Analyse détaillée'!AJ206</f>
        <v>0</v>
      </c>
      <c r="S206">
        <f>'Analyse détaillée'!AN206</f>
        <v>0</v>
      </c>
      <c r="T206">
        <f>'Analyse détaillée'!AP206</f>
        <v>0</v>
      </c>
      <c r="U206">
        <f>'Analyse détaillée'!AR206</f>
        <v>0.42857142857142855</v>
      </c>
      <c r="V206">
        <f>'Analyse détaillée'!AT206</f>
        <v>0</v>
      </c>
      <c r="W206">
        <f>'Analyse détaillée'!AX206</f>
        <v>0</v>
      </c>
      <c r="X206">
        <f>'Analyse détaillée'!BB206</f>
        <v>0</v>
      </c>
      <c r="Y206">
        <f>'Analyse détaillée'!BD206</f>
        <v>0</v>
      </c>
      <c r="Z206">
        <f>'Analyse détaillée'!BH206</f>
        <v>0</v>
      </c>
      <c r="AA206">
        <f>'Analyse détaillée'!BL206</f>
        <v>0</v>
      </c>
      <c r="AB206">
        <f>'Analyse détaillée'!BN206</f>
        <v>0</v>
      </c>
      <c r="AC206">
        <f>'Analyse détaillée'!BP206</f>
        <v>0</v>
      </c>
      <c r="AD206">
        <f>'Analyse détaillée'!BR206</f>
        <v>0</v>
      </c>
      <c r="AE206">
        <f>'Analyse détaillée'!BT206</f>
        <v>0</v>
      </c>
      <c r="AF206">
        <f>'Analyse détaillée'!BV206</f>
        <v>0</v>
      </c>
      <c r="AG206">
        <f>'Analyse détaillée'!BX206</f>
        <v>0</v>
      </c>
      <c r="AH206">
        <f>'Analyse détaillée'!BZ206</f>
        <v>0</v>
      </c>
      <c r="AI206">
        <f>'Analyse détaillée'!CB206</f>
        <v>0</v>
      </c>
      <c r="AJ206">
        <f>'Analyse détaillée'!CD206</f>
        <v>0</v>
      </c>
      <c r="AK206">
        <f>'Analyse détaillée'!CF206</f>
        <v>0</v>
      </c>
      <c r="AL206">
        <f>'Analyse détaillée'!CH206</f>
        <v>0</v>
      </c>
      <c r="AM206">
        <f>'Analyse détaillée'!CJ206</f>
        <v>0</v>
      </c>
      <c r="AN206">
        <f>'Analyse détaillée'!CL206</f>
        <v>0</v>
      </c>
      <c r="AO206">
        <f>'Analyse détaillée'!CN206</f>
        <v>0</v>
      </c>
      <c r="AP206">
        <f>'Analyse détaillée'!CP206</f>
        <v>0.5</v>
      </c>
      <c r="AQ206">
        <f>'Analyse détaillée'!CR206</f>
        <v>0</v>
      </c>
      <c r="AR206">
        <f>'Analyse détaillée'!CV206</f>
        <v>0</v>
      </c>
      <c r="AS206">
        <f>'Analyse détaillée'!CZ206</f>
        <v>0</v>
      </c>
      <c r="AT206">
        <f>'Analyse détaillée'!DB206</f>
        <v>0</v>
      </c>
      <c r="AU206">
        <f>'Analyse détaillée'!DF206</f>
        <v>0</v>
      </c>
      <c r="AV206">
        <f>'Analyse détaillée'!DJ206</f>
        <v>0</v>
      </c>
      <c r="AW206">
        <f>'Analyse détaillée'!DL206</f>
        <v>0</v>
      </c>
      <c r="AX206">
        <f>'Analyse détaillée'!DN206</f>
        <v>0</v>
      </c>
      <c r="AY206">
        <f>'Analyse détaillée'!DP206</f>
        <v>0</v>
      </c>
      <c r="AZ206">
        <f>'Analyse détaillée'!DR206</f>
        <v>0</v>
      </c>
      <c r="BA206">
        <f>'Analyse détaillée'!EB206</f>
        <v>0</v>
      </c>
      <c r="BB206">
        <f>'Analyse détaillée'!EL206</f>
        <v>0</v>
      </c>
      <c r="BC206">
        <f>'Analyse détaillée'!EV206</f>
        <v>0</v>
      </c>
      <c r="BD206">
        <f>'Analyse détaillée'!EX206</f>
        <v>0</v>
      </c>
      <c r="BE206">
        <f>'Analyse détaillée'!EZ206</f>
        <v>0</v>
      </c>
      <c r="BF206">
        <f>'Analyse détaillée'!FB206</f>
        <v>0</v>
      </c>
      <c r="BG206">
        <f>'Analyse détaillée'!FD206</f>
        <v>0</v>
      </c>
      <c r="BH206">
        <f>'Analyse détaillée'!FE206</f>
        <v>1</v>
      </c>
      <c r="BI206">
        <f>'Analyse détaillée'!FG206</f>
        <v>0</v>
      </c>
      <c r="BJ206">
        <f>'Analyse détaillée'!FN206</f>
        <v>0</v>
      </c>
      <c r="BK206">
        <f>'Analyse détaillée'!FR206</f>
        <v>0</v>
      </c>
      <c r="BL206">
        <f>'Analyse détaillée'!FV206</f>
        <v>0</v>
      </c>
      <c r="BM206">
        <f>'Analyse détaillée'!FZ206</f>
        <v>0</v>
      </c>
      <c r="BN206">
        <f>'Analyse détaillée'!GB206</f>
        <v>0</v>
      </c>
      <c r="BO206">
        <f>'Analyse détaillée'!GD206</f>
        <v>0</v>
      </c>
      <c r="BP206">
        <f>'Analyse détaillée'!GF206</f>
        <v>0</v>
      </c>
      <c r="BQ206">
        <f>'Analyse détaillée'!GL206</f>
        <v>0</v>
      </c>
      <c r="BR206">
        <f>'Analyse détaillée'!GN206</f>
        <v>0</v>
      </c>
      <c r="BS206">
        <f>'Analyse détaillée'!GP206</f>
        <v>0</v>
      </c>
      <c r="BT206">
        <f>'Analyse détaillée'!GR206</f>
        <v>0</v>
      </c>
      <c r="BU206">
        <f>'Analyse détaillée'!GT206</f>
        <v>0</v>
      </c>
      <c r="BV206">
        <f>'Analyse détaillée'!GV206</f>
        <v>0</v>
      </c>
      <c r="BW206">
        <f>'Analyse détaillée'!GX206</f>
        <v>0</v>
      </c>
      <c r="BX206">
        <f>'Analyse détaillée'!GZ206</f>
        <v>0</v>
      </c>
      <c r="BY206">
        <f>'Analyse détaillée'!HB206</f>
        <v>0</v>
      </c>
    </row>
    <row r="207" spans="1:77" ht="15.75" x14ac:dyDescent="0.25">
      <c r="A207">
        <f>'Analyse détaillée'!A207</f>
        <v>0</v>
      </c>
      <c r="B207">
        <f>'Analyse détaillée'!B207</f>
        <v>0</v>
      </c>
      <c r="C207">
        <f>'Analyse détaillée'!C207</f>
        <v>0</v>
      </c>
      <c r="D207">
        <f>'Analyse détaillée'!D207</f>
        <v>0</v>
      </c>
      <c r="E207">
        <f>'Analyse détaillée'!E207</f>
        <v>0</v>
      </c>
      <c r="F207">
        <f>'Analyse détaillée'!F207</f>
        <v>205</v>
      </c>
      <c r="G207">
        <f>'Analyse détaillée'!G207</f>
        <v>0</v>
      </c>
      <c r="H207">
        <f>'Analyse détaillée'!L207</f>
        <v>0</v>
      </c>
      <c r="I207">
        <f>'Analyse détaillée'!Q207</f>
        <v>0</v>
      </c>
      <c r="J207">
        <f>'Analyse détaillée'!V207</f>
        <v>0</v>
      </c>
      <c r="K207">
        <f>'Analyse détaillée'!X207</f>
        <v>0</v>
      </c>
      <c r="L207">
        <f>'Analyse détaillée'!Z207</f>
        <v>0</v>
      </c>
      <c r="M207">
        <f>'Analyse détaillée'!AB207</f>
        <v>0</v>
      </c>
      <c r="N207">
        <f>'Analyse détaillée'!AD207</f>
        <v>0</v>
      </c>
      <c r="O207">
        <f>'Analyse détaillée'!AF207</f>
        <v>0</v>
      </c>
      <c r="P207">
        <f>'Analyse détaillée'!AH207</f>
        <v>0</v>
      </c>
      <c r="Q207">
        <f>'Analyse détaillée'!AJ207</f>
        <v>0</v>
      </c>
      <c r="R207">
        <f>'Analyse détaillée'!AJ207</f>
        <v>0</v>
      </c>
      <c r="S207">
        <f>'Analyse détaillée'!AN207</f>
        <v>0</v>
      </c>
      <c r="T207">
        <f>'Analyse détaillée'!AP207</f>
        <v>0</v>
      </c>
      <c r="U207">
        <f>'Analyse détaillée'!AR207</f>
        <v>0.42857142857142855</v>
      </c>
      <c r="V207">
        <f>'Analyse détaillée'!AT207</f>
        <v>0</v>
      </c>
      <c r="W207">
        <f>'Analyse détaillée'!AX207</f>
        <v>0</v>
      </c>
      <c r="X207">
        <f>'Analyse détaillée'!BB207</f>
        <v>0</v>
      </c>
      <c r="Y207">
        <f>'Analyse détaillée'!BD207</f>
        <v>0</v>
      </c>
      <c r="Z207">
        <f>'Analyse détaillée'!BH207</f>
        <v>0</v>
      </c>
      <c r="AA207">
        <f>'Analyse détaillée'!BL207</f>
        <v>0</v>
      </c>
      <c r="AB207">
        <f>'Analyse détaillée'!BN207</f>
        <v>0</v>
      </c>
      <c r="AC207">
        <f>'Analyse détaillée'!BP207</f>
        <v>0</v>
      </c>
      <c r="AD207">
        <f>'Analyse détaillée'!BR207</f>
        <v>0</v>
      </c>
      <c r="AE207">
        <f>'Analyse détaillée'!BT207</f>
        <v>0</v>
      </c>
      <c r="AF207">
        <f>'Analyse détaillée'!BV207</f>
        <v>0</v>
      </c>
      <c r="AG207">
        <f>'Analyse détaillée'!BX207</f>
        <v>0</v>
      </c>
      <c r="AH207">
        <f>'Analyse détaillée'!BZ207</f>
        <v>0</v>
      </c>
      <c r="AI207">
        <f>'Analyse détaillée'!CB207</f>
        <v>0</v>
      </c>
      <c r="AJ207">
        <f>'Analyse détaillée'!CD207</f>
        <v>0</v>
      </c>
      <c r="AK207">
        <f>'Analyse détaillée'!CF207</f>
        <v>0</v>
      </c>
      <c r="AL207">
        <f>'Analyse détaillée'!CH207</f>
        <v>0</v>
      </c>
      <c r="AM207">
        <f>'Analyse détaillée'!CJ207</f>
        <v>0</v>
      </c>
      <c r="AN207">
        <f>'Analyse détaillée'!CL207</f>
        <v>0</v>
      </c>
      <c r="AO207">
        <f>'Analyse détaillée'!CN207</f>
        <v>0</v>
      </c>
      <c r="AP207">
        <f>'Analyse détaillée'!CP207</f>
        <v>0.5</v>
      </c>
      <c r="AQ207">
        <f>'Analyse détaillée'!CR207</f>
        <v>0</v>
      </c>
      <c r="AR207">
        <f>'Analyse détaillée'!CV207</f>
        <v>0</v>
      </c>
      <c r="AS207">
        <f>'Analyse détaillée'!CZ207</f>
        <v>0</v>
      </c>
      <c r="AT207">
        <f>'Analyse détaillée'!DB207</f>
        <v>0</v>
      </c>
      <c r="AU207">
        <f>'Analyse détaillée'!DF207</f>
        <v>0</v>
      </c>
      <c r="AV207">
        <f>'Analyse détaillée'!DJ207</f>
        <v>0</v>
      </c>
      <c r="AW207">
        <f>'Analyse détaillée'!DL207</f>
        <v>0</v>
      </c>
      <c r="AX207">
        <f>'Analyse détaillée'!DN207</f>
        <v>0</v>
      </c>
      <c r="AY207">
        <f>'Analyse détaillée'!DP207</f>
        <v>0</v>
      </c>
      <c r="AZ207">
        <f>'Analyse détaillée'!DR207</f>
        <v>0</v>
      </c>
      <c r="BA207">
        <f>'Analyse détaillée'!EB207</f>
        <v>0</v>
      </c>
      <c r="BB207">
        <f>'Analyse détaillée'!EL207</f>
        <v>0</v>
      </c>
      <c r="BC207">
        <f>'Analyse détaillée'!EV207</f>
        <v>0</v>
      </c>
      <c r="BD207">
        <f>'Analyse détaillée'!EX207</f>
        <v>0</v>
      </c>
      <c r="BE207">
        <f>'Analyse détaillée'!EZ207</f>
        <v>0</v>
      </c>
      <c r="BF207">
        <f>'Analyse détaillée'!FB207</f>
        <v>0</v>
      </c>
      <c r="BG207">
        <f>'Analyse détaillée'!FD207</f>
        <v>0</v>
      </c>
      <c r="BH207">
        <f>'Analyse détaillée'!FE207</f>
        <v>1</v>
      </c>
      <c r="BI207">
        <f>'Analyse détaillée'!FG207</f>
        <v>0</v>
      </c>
      <c r="BJ207">
        <f>'Analyse détaillée'!FN207</f>
        <v>0</v>
      </c>
      <c r="BK207">
        <f>'Analyse détaillée'!FR207</f>
        <v>0</v>
      </c>
      <c r="BL207">
        <f>'Analyse détaillée'!FV207</f>
        <v>0</v>
      </c>
      <c r="BM207">
        <f>'Analyse détaillée'!FZ207</f>
        <v>0</v>
      </c>
      <c r="BN207">
        <f>'Analyse détaillée'!GB207</f>
        <v>0</v>
      </c>
      <c r="BO207">
        <f>'Analyse détaillée'!GD207</f>
        <v>0</v>
      </c>
      <c r="BP207">
        <f>'Analyse détaillée'!GF207</f>
        <v>0</v>
      </c>
      <c r="BQ207">
        <f>'Analyse détaillée'!GL207</f>
        <v>0</v>
      </c>
      <c r="BR207">
        <f>'Analyse détaillée'!GN207</f>
        <v>0</v>
      </c>
      <c r="BS207">
        <f>'Analyse détaillée'!GP207</f>
        <v>0</v>
      </c>
      <c r="BT207">
        <f>'Analyse détaillée'!GR207</f>
        <v>0</v>
      </c>
      <c r="BU207">
        <f>'Analyse détaillée'!GT207</f>
        <v>0</v>
      </c>
      <c r="BV207">
        <f>'Analyse détaillée'!GV207</f>
        <v>0</v>
      </c>
      <c r="BW207">
        <f>'Analyse détaillée'!GX207</f>
        <v>0</v>
      </c>
      <c r="BX207">
        <f>'Analyse détaillée'!GZ207</f>
        <v>0</v>
      </c>
      <c r="BY207">
        <f>'Analyse détaillée'!HB207</f>
        <v>0</v>
      </c>
    </row>
    <row r="208" spans="1:77" ht="15.75" x14ac:dyDescent="0.25">
      <c r="A208">
        <f>'Analyse détaillée'!A208</f>
        <v>0</v>
      </c>
      <c r="B208">
        <f>'Analyse détaillée'!B208</f>
        <v>0</v>
      </c>
      <c r="C208">
        <f>'Analyse détaillée'!C208</f>
        <v>0</v>
      </c>
      <c r="D208">
        <f>'Analyse détaillée'!D208</f>
        <v>0</v>
      </c>
      <c r="E208">
        <f>'Analyse détaillée'!E208</f>
        <v>0</v>
      </c>
      <c r="F208">
        <f>'Analyse détaillée'!F208</f>
        <v>206</v>
      </c>
      <c r="G208">
        <f>'Analyse détaillée'!G208</f>
        <v>0</v>
      </c>
      <c r="H208">
        <f>'Analyse détaillée'!L208</f>
        <v>0</v>
      </c>
      <c r="I208">
        <f>'Analyse détaillée'!Q208</f>
        <v>0</v>
      </c>
      <c r="J208">
        <f>'Analyse détaillée'!V208</f>
        <v>0</v>
      </c>
      <c r="K208">
        <f>'Analyse détaillée'!X208</f>
        <v>0</v>
      </c>
      <c r="L208">
        <f>'Analyse détaillée'!Z208</f>
        <v>0</v>
      </c>
      <c r="M208">
        <f>'Analyse détaillée'!AB208</f>
        <v>0</v>
      </c>
      <c r="N208">
        <f>'Analyse détaillée'!AD208</f>
        <v>0</v>
      </c>
      <c r="O208">
        <f>'Analyse détaillée'!AF208</f>
        <v>0</v>
      </c>
      <c r="P208">
        <f>'Analyse détaillée'!AH208</f>
        <v>0</v>
      </c>
      <c r="Q208">
        <f>'Analyse détaillée'!AJ208</f>
        <v>0</v>
      </c>
      <c r="R208">
        <f>'Analyse détaillée'!AJ208</f>
        <v>0</v>
      </c>
      <c r="S208">
        <f>'Analyse détaillée'!AN208</f>
        <v>0</v>
      </c>
      <c r="T208">
        <f>'Analyse détaillée'!AP208</f>
        <v>0</v>
      </c>
      <c r="U208">
        <f>'Analyse détaillée'!AR208</f>
        <v>0.42857142857142855</v>
      </c>
      <c r="V208">
        <f>'Analyse détaillée'!AT208</f>
        <v>0</v>
      </c>
      <c r="W208">
        <f>'Analyse détaillée'!AX208</f>
        <v>0</v>
      </c>
      <c r="X208">
        <f>'Analyse détaillée'!BB208</f>
        <v>0</v>
      </c>
      <c r="Y208">
        <f>'Analyse détaillée'!BD208</f>
        <v>0</v>
      </c>
      <c r="Z208">
        <f>'Analyse détaillée'!BH208</f>
        <v>0</v>
      </c>
      <c r="AA208">
        <f>'Analyse détaillée'!BL208</f>
        <v>0</v>
      </c>
      <c r="AB208">
        <f>'Analyse détaillée'!BN208</f>
        <v>0</v>
      </c>
      <c r="AC208">
        <f>'Analyse détaillée'!BP208</f>
        <v>0</v>
      </c>
      <c r="AD208">
        <f>'Analyse détaillée'!BR208</f>
        <v>0</v>
      </c>
      <c r="AE208">
        <f>'Analyse détaillée'!BT208</f>
        <v>0</v>
      </c>
      <c r="AF208">
        <f>'Analyse détaillée'!BV208</f>
        <v>0</v>
      </c>
      <c r="AG208">
        <f>'Analyse détaillée'!BX208</f>
        <v>0</v>
      </c>
      <c r="AH208">
        <f>'Analyse détaillée'!BZ208</f>
        <v>0</v>
      </c>
      <c r="AI208">
        <f>'Analyse détaillée'!CB208</f>
        <v>0</v>
      </c>
      <c r="AJ208">
        <f>'Analyse détaillée'!CD208</f>
        <v>0</v>
      </c>
      <c r="AK208">
        <f>'Analyse détaillée'!CF208</f>
        <v>0</v>
      </c>
      <c r="AL208">
        <f>'Analyse détaillée'!CH208</f>
        <v>0</v>
      </c>
      <c r="AM208">
        <f>'Analyse détaillée'!CJ208</f>
        <v>0</v>
      </c>
      <c r="AN208">
        <f>'Analyse détaillée'!CL208</f>
        <v>0</v>
      </c>
      <c r="AO208">
        <f>'Analyse détaillée'!CN208</f>
        <v>0</v>
      </c>
      <c r="AP208">
        <f>'Analyse détaillée'!CP208</f>
        <v>0.5</v>
      </c>
      <c r="AQ208">
        <f>'Analyse détaillée'!CR208</f>
        <v>0</v>
      </c>
      <c r="AR208">
        <f>'Analyse détaillée'!CV208</f>
        <v>0</v>
      </c>
      <c r="AS208">
        <f>'Analyse détaillée'!CZ208</f>
        <v>0</v>
      </c>
      <c r="AT208">
        <f>'Analyse détaillée'!DB208</f>
        <v>0</v>
      </c>
      <c r="AU208">
        <f>'Analyse détaillée'!DF208</f>
        <v>0</v>
      </c>
      <c r="AV208">
        <f>'Analyse détaillée'!DJ208</f>
        <v>0</v>
      </c>
      <c r="AW208">
        <f>'Analyse détaillée'!DL208</f>
        <v>0</v>
      </c>
      <c r="AX208">
        <f>'Analyse détaillée'!DN208</f>
        <v>0</v>
      </c>
      <c r="AY208">
        <f>'Analyse détaillée'!DP208</f>
        <v>0</v>
      </c>
      <c r="AZ208">
        <f>'Analyse détaillée'!DR208</f>
        <v>0</v>
      </c>
      <c r="BA208">
        <f>'Analyse détaillée'!EB208</f>
        <v>0</v>
      </c>
      <c r="BB208">
        <f>'Analyse détaillée'!EL208</f>
        <v>0</v>
      </c>
      <c r="BC208">
        <f>'Analyse détaillée'!EV208</f>
        <v>0</v>
      </c>
      <c r="BD208">
        <f>'Analyse détaillée'!EX208</f>
        <v>0</v>
      </c>
      <c r="BE208">
        <f>'Analyse détaillée'!EZ208</f>
        <v>0</v>
      </c>
      <c r="BF208">
        <f>'Analyse détaillée'!FB208</f>
        <v>0</v>
      </c>
      <c r="BG208">
        <f>'Analyse détaillée'!FD208</f>
        <v>0</v>
      </c>
      <c r="BH208">
        <f>'Analyse détaillée'!FE208</f>
        <v>1</v>
      </c>
      <c r="BI208">
        <f>'Analyse détaillée'!FG208</f>
        <v>0</v>
      </c>
      <c r="BJ208">
        <f>'Analyse détaillée'!FN208</f>
        <v>0</v>
      </c>
      <c r="BK208">
        <f>'Analyse détaillée'!FR208</f>
        <v>0</v>
      </c>
      <c r="BL208">
        <f>'Analyse détaillée'!FV208</f>
        <v>0</v>
      </c>
      <c r="BM208">
        <f>'Analyse détaillée'!FZ208</f>
        <v>0</v>
      </c>
      <c r="BN208">
        <f>'Analyse détaillée'!GB208</f>
        <v>0</v>
      </c>
      <c r="BO208">
        <f>'Analyse détaillée'!GD208</f>
        <v>0</v>
      </c>
      <c r="BP208">
        <f>'Analyse détaillée'!GF208</f>
        <v>0</v>
      </c>
      <c r="BQ208">
        <f>'Analyse détaillée'!GL208</f>
        <v>0</v>
      </c>
      <c r="BR208">
        <f>'Analyse détaillée'!GN208</f>
        <v>0</v>
      </c>
      <c r="BS208">
        <f>'Analyse détaillée'!GP208</f>
        <v>0</v>
      </c>
      <c r="BT208">
        <f>'Analyse détaillée'!GR208</f>
        <v>0</v>
      </c>
      <c r="BU208">
        <f>'Analyse détaillée'!GT208</f>
        <v>0</v>
      </c>
      <c r="BV208">
        <f>'Analyse détaillée'!GV208</f>
        <v>0</v>
      </c>
      <c r="BW208">
        <f>'Analyse détaillée'!GX208</f>
        <v>0</v>
      </c>
      <c r="BX208">
        <f>'Analyse détaillée'!GZ208</f>
        <v>0</v>
      </c>
      <c r="BY208">
        <f>'Analyse détaillée'!HB208</f>
        <v>0</v>
      </c>
    </row>
    <row r="209" spans="1:77" ht="15.75" x14ac:dyDescent="0.25">
      <c r="A209">
        <f>'Analyse détaillée'!A209</f>
        <v>0</v>
      </c>
      <c r="B209">
        <f>'Analyse détaillée'!B209</f>
        <v>0</v>
      </c>
      <c r="C209">
        <f>'Analyse détaillée'!C209</f>
        <v>0</v>
      </c>
      <c r="D209">
        <f>'Analyse détaillée'!D209</f>
        <v>0</v>
      </c>
      <c r="E209">
        <f>'Analyse détaillée'!E209</f>
        <v>0</v>
      </c>
      <c r="F209">
        <f>'Analyse détaillée'!F209</f>
        <v>207</v>
      </c>
      <c r="G209">
        <f>'Analyse détaillée'!G209</f>
        <v>0</v>
      </c>
      <c r="H209">
        <f>'Analyse détaillée'!L209</f>
        <v>0</v>
      </c>
      <c r="I209">
        <f>'Analyse détaillée'!Q209</f>
        <v>0</v>
      </c>
      <c r="J209">
        <f>'Analyse détaillée'!V209</f>
        <v>0</v>
      </c>
      <c r="K209">
        <f>'Analyse détaillée'!X209</f>
        <v>0</v>
      </c>
      <c r="L209">
        <f>'Analyse détaillée'!Z209</f>
        <v>0</v>
      </c>
      <c r="M209">
        <f>'Analyse détaillée'!AB209</f>
        <v>0</v>
      </c>
      <c r="N209">
        <f>'Analyse détaillée'!AD209</f>
        <v>0</v>
      </c>
      <c r="O209">
        <f>'Analyse détaillée'!AF209</f>
        <v>0</v>
      </c>
      <c r="P209">
        <f>'Analyse détaillée'!AH209</f>
        <v>0</v>
      </c>
      <c r="Q209">
        <f>'Analyse détaillée'!AJ209</f>
        <v>0</v>
      </c>
      <c r="R209">
        <f>'Analyse détaillée'!AJ209</f>
        <v>0</v>
      </c>
      <c r="S209">
        <f>'Analyse détaillée'!AN209</f>
        <v>0</v>
      </c>
      <c r="T209">
        <f>'Analyse détaillée'!AP209</f>
        <v>0</v>
      </c>
      <c r="U209">
        <f>'Analyse détaillée'!AR209</f>
        <v>0.42857142857142855</v>
      </c>
      <c r="V209">
        <f>'Analyse détaillée'!AT209</f>
        <v>0</v>
      </c>
      <c r="W209">
        <f>'Analyse détaillée'!AX209</f>
        <v>0</v>
      </c>
      <c r="X209">
        <f>'Analyse détaillée'!BB209</f>
        <v>0</v>
      </c>
      <c r="Y209">
        <f>'Analyse détaillée'!BD209</f>
        <v>0</v>
      </c>
      <c r="Z209">
        <f>'Analyse détaillée'!BH209</f>
        <v>0</v>
      </c>
      <c r="AA209">
        <f>'Analyse détaillée'!BL209</f>
        <v>0</v>
      </c>
      <c r="AB209">
        <f>'Analyse détaillée'!BN209</f>
        <v>0</v>
      </c>
      <c r="AC209">
        <f>'Analyse détaillée'!BP209</f>
        <v>0</v>
      </c>
      <c r="AD209">
        <f>'Analyse détaillée'!BR209</f>
        <v>0</v>
      </c>
      <c r="AE209">
        <f>'Analyse détaillée'!BT209</f>
        <v>0</v>
      </c>
      <c r="AF209">
        <f>'Analyse détaillée'!BV209</f>
        <v>0</v>
      </c>
      <c r="AG209">
        <f>'Analyse détaillée'!BX209</f>
        <v>0</v>
      </c>
      <c r="AH209">
        <f>'Analyse détaillée'!BZ209</f>
        <v>0</v>
      </c>
      <c r="AI209">
        <f>'Analyse détaillée'!CB209</f>
        <v>0</v>
      </c>
      <c r="AJ209">
        <f>'Analyse détaillée'!CD209</f>
        <v>0</v>
      </c>
      <c r="AK209">
        <f>'Analyse détaillée'!CF209</f>
        <v>0</v>
      </c>
      <c r="AL209">
        <f>'Analyse détaillée'!CH209</f>
        <v>0</v>
      </c>
      <c r="AM209">
        <f>'Analyse détaillée'!CJ209</f>
        <v>0</v>
      </c>
      <c r="AN209">
        <f>'Analyse détaillée'!CL209</f>
        <v>0</v>
      </c>
      <c r="AO209">
        <f>'Analyse détaillée'!CN209</f>
        <v>0</v>
      </c>
      <c r="AP209">
        <f>'Analyse détaillée'!CP209</f>
        <v>0.5</v>
      </c>
      <c r="AQ209">
        <f>'Analyse détaillée'!CR209</f>
        <v>0</v>
      </c>
      <c r="AR209">
        <f>'Analyse détaillée'!CV209</f>
        <v>0</v>
      </c>
      <c r="AS209">
        <f>'Analyse détaillée'!CZ209</f>
        <v>0</v>
      </c>
      <c r="AT209">
        <f>'Analyse détaillée'!DB209</f>
        <v>0</v>
      </c>
      <c r="AU209">
        <f>'Analyse détaillée'!DF209</f>
        <v>0</v>
      </c>
      <c r="AV209">
        <f>'Analyse détaillée'!DJ209</f>
        <v>0</v>
      </c>
      <c r="AW209">
        <f>'Analyse détaillée'!DL209</f>
        <v>0</v>
      </c>
      <c r="AX209">
        <f>'Analyse détaillée'!DN209</f>
        <v>0</v>
      </c>
      <c r="AY209">
        <f>'Analyse détaillée'!DP209</f>
        <v>0</v>
      </c>
      <c r="AZ209">
        <f>'Analyse détaillée'!DR209</f>
        <v>0</v>
      </c>
      <c r="BA209">
        <f>'Analyse détaillée'!EB209</f>
        <v>0</v>
      </c>
      <c r="BB209">
        <f>'Analyse détaillée'!EL209</f>
        <v>0</v>
      </c>
      <c r="BC209">
        <f>'Analyse détaillée'!EV209</f>
        <v>0</v>
      </c>
      <c r="BD209">
        <f>'Analyse détaillée'!EX209</f>
        <v>0</v>
      </c>
      <c r="BE209">
        <f>'Analyse détaillée'!EZ209</f>
        <v>0</v>
      </c>
      <c r="BF209">
        <f>'Analyse détaillée'!FB209</f>
        <v>0</v>
      </c>
      <c r="BG209">
        <f>'Analyse détaillée'!FD209</f>
        <v>0</v>
      </c>
      <c r="BH209">
        <f>'Analyse détaillée'!FE209</f>
        <v>1</v>
      </c>
      <c r="BI209">
        <f>'Analyse détaillée'!FG209</f>
        <v>0</v>
      </c>
      <c r="BJ209">
        <f>'Analyse détaillée'!FN209</f>
        <v>0</v>
      </c>
      <c r="BK209">
        <f>'Analyse détaillée'!FR209</f>
        <v>0</v>
      </c>
      <c r="BL209">
        <f>'Analyse détaillée'!FV209</f>
        <v>0</v>
      </c>
      <c r="BM209">
        <f>'Analyse détaillée'!FZ209</f>
        <v>0</v>
      </c>
      <c r="BN209">
        <f>'Analyse détaillée'!GB209</f>
        <v>0</v>
      </c>
      <c r="BO209">
        <f>'Analyse détaillée'!GD209</f>
        <v>0</v>
      </c>
      <c r="BP209">
        <f>'Analyse détaillée'!GF209</f>
        <v>0</v>
      </c>
      <c r="BQ209">
        <f>'Analyse détaillée'!GL209</f>
        <v>0</v>
      </c>
      <c r="BR209">
        <f>'Analyse détaillée'!GN209</f>
        <v>0</v>
      </c>
      <c r="BS209">
        <f>'Analyse détaillée'!GP209</f>
        <v>0</v>
      </c>
      <c r="BT209">
        <f>'Analyse détaillée'!GR209</f>
        <v>0</v>
      </c>
      <c r="BU209">
        <f>'Analyse détaillée'!GT209</f>
        <v>0</v>
      </c>
      <c r="BV209">
        <f>'Analyse détaillée'!GV209</f>
        <v>0</v>
      </c>
      <c r="BW209">
        <f>'Analyse détaillée'!GX209</f>
        <v>0</v>
      </c>
      <c r="BX209">
        <f>'Analyse détaillée'!GZ209</f>
        <v>0</v>
      </c>
      <c r="BY209">
        <f>'Analyse détaillée'!HB209</f>
        <v>0</v>
      </c>
    </row>
    <row r="210" spans="1:77" ht="15.75" x14ac:dyDescent="0.25">
      <c r="A210">
        <f>'Analyse détaillée'!A210</f>
        <v>0</v>
      </c>
      <c r="B210">
        <f>'Analyse détaillée'!B210</f>
        <v>0</v>
      </c>
      <c r="C210">
        <f>'Analyse détaillée'!C210</f>
        <v>0</v>
      </c>
      <c r="D210">
        <f>'Analyse détaillée'!D210</f>
        <v>0</v>
      </c>
      <c r="E210">
        <f>'Analyse détaillée'!E210</f>
        <v>0</v>
      </c>
      <c r="F210">
        <f>'Analyse détaillée'!F210</f>
        <v>208</v>
      </c>
      <c r="G210">
        <f>'Analyse détaillée'!G210</f>
        <v>0</v>
      </c>
      <c r="H210">
        <f>'Analyse détaillée'!L210</f>
        <v>0</v>
      </c>
      <c r="I210">
        <f>'Analyse détaillée'!Q210</f>
        <v>0</v>
      </c>
      <c r="J210">
        <f>'Analyse détaillée'!V210</f>
        <v>0</v>
      </c>
      <c r="K210">
        <f>'Analyse détaillée'!X210</f>
        <v>0</v>
      </c>
      <c r="L210">
        <f>'Analyse détaillée'!Z210</f>
        <v>0</v>
      </c>
      <c r="M210">
        <f>'Analyse détaillée'!AB210</f>
        <v>0</v>
      </c>
      <c r="N210">
        <f>'Analyse détaillée'!AD210</f>
        <v>0</v>
      </c>
      <c r="O210">
        <f>'Analyse détaillée'!AF210</f>
        <v>0</v>
      </c>
      <c r="P210">
        <f>'Analyse détaillée'!AH210</f>
        <v>0</v>
      </c>
      <c r="Q210">
        <f>'Analyse détaillée'!AJ210</f>
        <v>0</v>
      </c>
      <c r="R210">
        <f>'Analyse détaillée'!AJ210</f>
        <v>0</v>
      </c>
      <c r="S210">
        <f>'Analyse détaillée'!AN210</f>
        <v>0</v>
      </c>
      <c r="T210">
        <f>'Analyse détaillée'!AP210</f>
        <v>0</v>
      </c>
      <c r="U210">
        <f>'Analyse détaillée'!AR210</f>
        <v>0.42857142857142855</v>
      </c>
      <c r="V210">
        <f>'Analyse détaillée'!AT210</f>
        <v>0</v>
      </c>
      <c r="W210">
        <f>'Analyse détaillée'!AX210</f>
        <v>0</v>
      </c>
      <c r="X210">
        <f>'Analyse détaillée'!BB210</f>
        <v>0</v>
      </c>
      <c r="Y210">
        <f>'Analyse détaillée'!BD210</f>
        <v>0</v>
      </c>
      <c r="Z210">
        <f>'Analyse détaillée'!BH210</f>
        <v>0</v>
      </c>
      <c r="AA210">
        <f>'Analyse détaillée'!BL210</f>
        <v>0</v>
      </c>
      <c r="AB210">
        <f>'Analyse détaillée'!BN210</f>
        <v>0</v>
      </c>
      <c r="AC210">
        <f>'Analyse détaillée'!BP210</f>
        <v>0</v>
      </c>
      <c r="AD210">
        <f>'Analyse détaillée'!BR210</f>
        <v>0</v>
      </c>
      <c r="AE210">
        <f>'Analyse détaillée'!BT210</f>
        <v>0</v>
      </c>
      <c r="AF210">
        <f>'Analyse détaillée'!BV210</f>
        <v>0</v>
      </c>
      <c r="AG210">
        <f>'Analyse détaillée'!BX210</f>
        <v>0</v>
      </c>
      <c r="AH210">
        <f>'Analyse détaillée'!BZ210</f>
        <v>0</v>
      </c>
      <c r="AI210">
        <f>'Analyse détaillée'!CB210</f>
        <v>0</v>
      </c>
      <c r="AJ210">
        <f>'Analyse détaillée'!CD210</f>
        <v>0</v>
      </c>
      <c r="AK210">
        <f>'Analyse détaillée'!CF210</f>
        <v>0</v>
      </c>
      <c r="AL210">
        <f>'Analyse détaillée'!CH210</f>
        <v>0</v>
      </c>
      <c r="AM210">
        <f>'Analyse détaillée'!CJ210</f>
        <v>0</v>
      </c>
      <c r="AN210">
        <f>'Analyse détaillée'!CL210</f>
        <v>0</v>
      </c>
      <c r="AO210">
        <f>'Analyse détaillée'!CN210</f>
        <v>0</v>
      </c>
      <c r="AP210">
        <f>'Analyse détaillée'!CP210</f>
        <v>0.5</v>
      </c>
      <c r="AQ210">
        <f>'Analyse détaillée'!CR210</f>
        <v>0</v>
      </c>
      <c r="AR210">
        <f>'Analyse détaillée'!CV210</f>
        <v>0</v>
      </c>
      <c r="AS210">
        <f>'Analyse détaillée'!CZ210</f>
        <v>0</v>
      </c>
      <c r="AT210">
        <f>'Analyse détaillée'!DB210</f>
        <v>0</v>
      </c>
      <c r="AU210">
        <f>'Analyse détaillée'!DF210</f>
        <v>0</v>
      </c>
      <c r="AV210">
        <f>'Analyse détaillée'!DJ210</f>
        <v>0</v>
      </c>
      <c r="AW210">
        <f>'Analyse détaillée'!DL210</f>
        <v>0</v>
      </c>
      <c r="AX210">
        <f>'Analyse détaillée'!DN210</f>
        <v>0</v>
      </c>
      <c r="AY210">
        <f>'Analyse détaillée'!DP210</f>
        <v>0</v>
      </c>
      <c r="AZ210">
        <f>'Analyse détaillée'!DR210</f>
        <v>0</v>
      </c>
      <c r="BA210">
        <f>'Analyse détaillée'!EB210</f>
        <v>0</v>
      </c>
      <c r="BB210">
        <f>'Analyse détaillée'!EL210</f>
        <v>0</v>
      </c>
      <c r="BC210">
        <f>'Analyse détaillée'!EV210</f>
        <v>0</v>
      </c>
      <c r="BD210">
        <f>'Analyse détaillée'!EX210</f>
        <v>0</v>
      </c>
      <c r="BE210">
        <f>'Analyse détaillée'!EZ210</f>
        <v>0</v>
      </c>
      <c r="BF210">
        <f>'Analyse détaillée'!FB210</f>
        <v>0</v>
      </c>
      <c r="BG210">
        <f>'Analyse détaillée'!FD210</f>
        <v>0</v>
      </c>
      <c r="BH210">
        <f>'Analyse détaillée'!FE210</f>
        <v>1</v>
      </c>
      <c r="BI210">
        <f>'Analyse détaillée'!FG210</f>
        <v>0</v>
      </c>
      <c r="BJ210">
        <f>'Analyse détaillée'!FN210</f>
        <v>0</v>
      </c>
      <c r="BK210">
        <f>'Analyse détaillée'!FR210</f>
        <v>0</v>
      </c>
      <c r="BL210">
        <f>'Analyse détaillée'!FV210</f>
        <v>0</v>
      </c>
      <c r="BM210">
        <f>'Analyse détaillée'!FZ210</f>
        <v>0</v>
      </c>
      <c r="BN210">
        <f>'Analyse détaillée'!GB210</f>
        <v>0</v>
      </c>
      <c r="BO210">
        <f>'Analyse détaillée'!GD210</f>
        <v>0</v>
      </c>
      <c r="BP210">
        <f>'Analyse détaillée'!GF210</f>
        <v>0</v>
      </c>
      <c r="BQ210">
        <f>'Analyse détaillée'!GL210</f>
        <v>0</v>
      </c>
      <c r="BR210">
        <f>'Analyse détaillée'!GN210</f>
        <v>0</v>
      </c>
      <c r="BS210">
        <f>'Analyse détaillée'!GP210</f>
        <v>0</v>
      </c>
      <c r="BT210">
        <f>'Analyse détaillée'!GR210</f>
        <v>0</v>
      </c>
      <c r="BU210">
        <f>'Analyse détaillée'!GT210</f>
        <v>0</v>
      </c>
      <c r="BV210">
        <f>'Analyse détaillée'!GV210</f>
        <v>0</v>
      </c>
      <c r="BW210">
        <f>'Analyse détaillée'!GX210</f>
        <v>0</v>
      </c>
      <c r="BX210">
        <f>'Analyse détaillée'!GZ210</f>
        <v>0</v>
      </c>
      <c r="BY210">
        <f>'Analyse détaillée'!HB210</f>
        <v>0</v>
      </c>
    </row>
    <row r="211" spans="1:77" ht="15.75" x14ac:dyDescent="0.25">
      <c r="A211">
        <f>'Analyse détaillée'!A211</f>
        <v>0</v>
      </c>
      <c r="B211">
        <f>'Analyse détaillée'!B211</f>
        <v>0</v>
      </c>
      <c r="C211">
        <f>'Analyse détaillée'!C211</f>
        <v>0</v>
      </c>
      <c r="D211">
        <f>'Analyse détaillée'!D211</f>
        <v>0</v>
      </c>
      <c r="E211">
        <f>'Analyse détaillée'!E211</f>
        <v>0</v>
      </c>
      <c r="F211">
        <f>'Analyse détaillée'!F211</f>
        <v>209</v>
      </c>
      <c r="G211">
        <f>'Analyse détaillée'!G211</f>
        <v>0</v>
      </c>
      <c r="H211">
        <f>'Analyse détaillée'!L211</f>
        <v>0</v>
      </c>
      <c r="I211">
        <f>'Analyse détaillée'!Q211</f>
        <v>0</v>
      </c>
      <c r="J211">
        <f>'Analyse détaillée'!V211</f>
        <v>0</v>
      </c>
      <c r="K211">
        <f>'Analyse détaillée'!X211</f>
        <v>0</v>
      </c>
      <c r="L211">
        <f>'Analyse détaillée'!Z211</f>
        <v>0</v>
      </c>
      <c r="M211">
        <f>'Analyse détaillée'!AB211</f>
        <v>0</v>
      </c>
      <c r="N211">
        <f>'Analyse détaillée'!AD211</f>
        <v>0</v>
      </c>
      <c r="O211">
        <f>'Analyse détaillée'!AF211</f>
        <v>0</v>
      </c>
      <c r="P211">
        <f>'Analyse détaillée'!AH211</f>
        <v>0</v>
      </c>
      <c r="Q211">
        <f>'Analyse détaillée'!AJ211</f>
        <v>0</v>
      </c>
      <c r="R211">
        <f>'Analyse détaillée'!AJ211</f>
        <v>0</v>
      </c>
      <c r="S211">
        <f>'Analyse détaillée'!AN211</f>
        <v>0</v>
      </c>
      <c r="T211">
        <f>'Analyse détaillée'!AP211</f>
        <v>0</v>
      </c>
      <c r="U211">
        <f>'Analyse détaillée'!AR211</f>
        <v>0.42857142857142855</v>
      </c>
      <c r="V211">
        <f>'Analyse détaillée'!AT211</f>
        <v>0</v>
      </c>
      <c r="W211">
        <f>'Analyse détaillée'!AX211</f>
        <v>0</v>
      </c>
      <c r="X211">
        <f>'Analyse détaillée'!BB211</f>
        <v>0</v>
      </c>
      <c r="Y211">
        <f>'Analyse détaillée'!BD211</f>
        <v>0</v>
      </c>
      <c r="Z211">
        <f>'Analyse détaillée'!BH211</f>
        <v>0</v>
      </c>
      <c r="AA211">
        <f>'Analyse détaillée'!BL211</f>
        <v>0</v>
      </c>
      <c r="AB211">
        <f>'Analyse détaillée'!BN211</f>
        <v>0</v>
      </c>
      <c r="AC211">
        <f>'Analyse détaillée'!BP211</f>
        <v>0</v>
      </c>
      <c r="AD211">
        <f>'Analyse détaillée'!BR211</f>
        <v>0</v>
      </c>
      <c r="AE211">
        <f>'Analyse détaillée'!BT211</f>
        <v>0</v>
      </c>
      <c r="AF211">
        <f>'Analyse détaillée'!BV211</f>
        <v>0</v>
      </c>
      <c r="AG211">
        <f>'Analyse détaillée'!BX211</f>
        <v>0</v>
      </c>
      <c r="AH211">
        <f>'Analyse détaillée'!BZ211</f>
        <v>0</v>
      </c>
      <c r="AI211">
        <f>'Analyse détaillée'!CB211</f>
        <v>0</v>
      </c>
      <c r="AJ211">
        <f>'Analyse détaillée'!CD211</f>
        <v>0</v>
      </c>
      <c r="AK211">
        <f>'Analyse détaillée'!CF211</f>
        <v>0</v>
      </c>
      <c r="AL211">
        <f>'Analyse détaillée'!CH211</f>
        <v>0</v>
      </c>
      <c r="AM211">
        <f>'Analyse détaillée'!CJ211</f>
        <v>0</v>
      </c>
      <c r="AN211">
        <f>'Analyse détaillée'!CL211</f>
        <v>0</v>
      </c>
      <c r="AO211">
        <f>'Analyse détaillée'!CN211</f>
        <v>0</v>
      </c>
      <c r="AP211">
        <f>'Analyse détaillée'!CP211</f>
        <v>0.5</v>
      </c>
      <c r="AQ211">
        <f>'Analyse détaillée'!CR211</f>
        <v>0</v>
      </c>
      <c r="AR211">
        <f>'Analyse détaillée'!CV211</f>
        <v>0</v>
      </c>
      <c r="AS211">
        <f>'Analyse détaillée'!CZ211</f>
        <v>0</v>
      </c>
      <c r="AT211">
        <f>'Analyse détaillée'!DB211</f>
        <v>0</v>
      </c>
      <c r="AU211">
        <f>'Analyse détaillée'!DF211</f>
        <v>0</v>
      </c>
      <c r="AV211">
        <f>'Analyse détaillée'!DJ211</f>
        <v>0</v>
      </c>
      <c r="AW211">
        <f>'Analyse détaillée'!DL211</f>
        <v>0</v>
      </c>
      <c r="AX211">
        <f>'Analyse détaillée'!DN211</f>
        <v>0</v>
      </c>
      <c r="AY211">
        <f>'Analyse détaillée'!DP211</f>
        <v>0</v>
      </c>
      <c r="AZ211">
        <f>'Analyse détaillée'!DR211</f>
        <v>0</v>
      </c>
      <c r="BA211">
        <f>'Analyse détaillée'!EB211</f>
        <v>0</v>
      </c>
      <c r="BB211">
        <f>'Analyse détaillée'!EL211</f>
        <v>0</v>
      </c>
      <c r="BC211">
        <f>'Analyse détaillée'!EV211</f>
        <v>0</v>
      </c>
      <c r="BD211">
        <f>'Analyse détaillée'!EX211</f>
        <v>0</v>
      </c>
      <c r="BE211">
        <f>'Analyse détaillée'!EZ211</f>
        <v>0</v>
      </c>
      <c r="BF211">
        <f>'Analyse détaillée'!FB211</f>
        <v>0</v>
      </c>
      <c r="BG211">
        <f>'Analyse détaillée'!FD211</f>
        <v>0</v>
      </c>
      <c r="BH211">
        <f>'Analyse détaillée'!FE211</f>
        <v>1</v>
      </c>
      <c r="BI211">
        <f>'Analyse détaillée'!FG211</f>
        <v>0</v>
      </c>
      <c r="BJ211">
        <f>'Analyse détaillée'!FN211</f>
        <v>0</v>
      </c>
      <c r="BK211">
        <f>'Analyse détaillée'!FR211</f>
        <v>0</v>
      </c>
      <c r="BL211">
        <f>'Analyse détaillée'!FV211</f>
        <v>0</v>
      </c>
      <c r="BM211">
        <f>'Analyse détaillée'!FZ211</f>
        <v>0</v>
      </c>
      <c r="BN211">
        <f>'Analyse détaillée'!GB211</f>
        <v>0</v>
      </c>
      <c r="BO211">
        <f>'Analyse détaillée'!GD211</f>
        <v>0</v>
      </c>
      <c r="BP211">
        <f>'Analyse détaillée'!GF211</f>
        <v>0</v>
      </c>
      <c r="BQ211">
        <f>'Analyse détaillée'!GL211</f>
        <v>0</v>
      </c>
      <c r="BR211">
        <f>'Analyse détaillée'!GN211</f>
        <v>0</v>
      </c>
      <c r="BS211">
        <f>'Analyse détaillée'!GP211</f>
        <v>0</v>
      </c>
      <c r="BT211">
        <f>'Analyse détaillée'!GR211</f>
        <v>0</v>
      </c>
      <c r="BU211">
        <f>'Analyse détaillée'!GT211</f>
        <v>0</v>
      </c>
      <c r="BV211">
        <f>'Analyse détaillée'!GV211</f>
        <v>0</v>
      </c>
      <c r="BW211">
        <f>'Analyse détaillée'!GX211</f>
        <v>0</v>
      </c>
      <c r="BX211">
        <f>'Analyse détaillée'!GZ211</f>
        <v>0</v>
      </c>
      <c r="BY211">
        <f>'Analyse détaillée'!HB211</f>
        <v>0</v>
      </c>
    </row>
    <row r="212" spans="1:77" ht="15.75" x14ac:dyDescent="0.25">
      <c r="A212">
        <f>'Analyse détaillée'!A212</f>
        <v>0</v>
      </c>
      <c r="B212">
        <f>'Analyse détaillée'!B212</f>
        <v>0</v>
      </c>
      <c r="C212">
        <f>'Analyse détaillée'!C212</f>
        <v>0</v>
      </c>
      <c r="D212">
        <f>'Analyse détaillée'!D212</f>
        <v>0</v>
      </c>
      <c r="E212">
        <f>'Analyse détaillée'!E212</f>
        <v>0</v>
      </c>
      <c r="F212">
        <f>'Analyse détaillée'!F212</f>
        <v>210</v>
      </c>
      <c r="G212">
        <f>'Analyse détaillée'!G212</f>
        <v>0</v>
      </c>
      <c r="H212">
        <f>'Analyse détaillée'!L212</f>
        <v>0</v>
      </c>
      <c r="I212">
        <f>'Analyse détaillée'!Q212</f>
        <v>0</v>
      </c>
      <c r="J212">
        <f>'Analyse détaillée'!V212</f>
        <v>0</v>
      </c>
      <c r="K212">
        <f>'Analyse détaillée'!X212</f>
        <v>0</v>
      </c>
      <c r="L212">
        <f>'Analyse détaillée'!Z212</f>
        <v>0</v>
      </c>
      <c r="M212">
        <f>'Analyse détaillée'!AB212</f>
        <v>0</v>
      </c>
      <c r="N212">
        <f>'Analyse détaillée'!AD212</f>
        <v>0</v>
      </c>
      <c r="O212">
        <f>'Analyse détaillée'!AF212</f>
        <v>0</v>
      </c>
      <c r="P212">
        <f>'Analyse détaillée'!AH212</f>
        <v>0</v>
      </c>
      <c r="Q212">
        <f>'Analyse détaillée'!AJ212</f>
        <v>0</v>
      </c>
      <c r="R212">
        <f>'Analyse détaillée'!AJ212</f>
        <v>0</v>
      </c>
      <c r="S212">
        <f>'Analyse détaillée'!AN212</f>
        <v>0</v>
      </c>
      <c r="T212">
        <f>'Analyse détaillée'!AP212</f>
        <v>0</v>
      </c>
      <c r="U212">
        <f>'Analyse détaillée'!AR212</f>
        <v>0.42857142857142855</v>
      </c>
      <c r="V212">
        <f>'Analyse détaillée'!AT212</f>
        <v>0</v>
      </c>
      <c r="W212">
        <f>'Analyse détaillée'!AX212</f>
        <v>0</v>
      </c>
      <c r="X212">
        <f>'Analyse détaillée'!BB212</f>
        <v>0</v>
      </c>
      <c r="Y212">
        <f>'Analyse détaillée'!BD212</f>
        <v>0</v>
      </c>
      <c r="Z212">
        <f>'Analyse détaillée'!BH212</f>
        <v>0</v>
      </c>
      <c r="AA212">
        <f>'Analyse détaillée'!BL212</f>
        <v>0</v>
      </c>
      <c r="AB212">
        <f>'Analyse détaillée'!BN212</f>
        <v>0</v>
      </c>
      <c r="AC212">
        <f>'Analyse détaillée'!BP212</f>
        <v>0</v>
      </c>
      <c r="AD212">
        <f>'Analyse détaillée'!BR212</f>
        <v>0</v>
      </c>
      <c r="AE212">
        <f>'Analyse détaillée'!BT212</f>
        <v>0</v>
      </c>
      <c r="AF212">
        <f>'Analyse détaillée'!BV212</f>
        <v>0</v>
      </c>
      <c r="AG212">
        <f>'Analyse détaillée'!BX212</f>
        <v>0</v>
      </c>
      <c r="AH212">
        <f>'Analyse détaillée'!BZ212</f>
        <v>0</v>
      </c>
      <c r="AI212">
        <f>'Analyse détaillée'!CB212</f>
        <v>0</v>
      </c>
      <c r="AJ212">
        <f>'Analyse détaillée'!CD212</f>
        <v>0</v>
      </c>
      <c r="AK212">
        <f>'Analyse détaillée'!CF212</f>
        <v>0</v>
      </c>
      <c r="AL212">
        <f>'Analyse détaillée'!CH212</f>
        <v>0</v>
      </c>
      <c r="AM212">
        <f>'Analyse détaillée'!CJ212</f>
        <v>0</v>
      </c>
      <c r="AN212">
        <f>'Analyse détaillée'!CL212</f>
        <v>0</v>
      </c>
      <c r="AO212">
        <f>'Analyse détaillée'!CN212</f>
        <v>0</v>
      </c>
      <c r="AP212">
        <f>'Analyse détaillée'!CP212</f>
        <v>0.5</v>
      </c>
      <c r="AQ212">
        <f>'Analyse détaillée'!CR212</f>
        <v>0</v>
      </c>
      <c r="AR212">
        <f>'Analyse détaillée'!CV212</f>
        <v>0</v>
      </c>
      <c r="AS212">
        <f>'Analyse détaillée'!CZ212</f>
        <v>0</v>
      </c>
      <c r="AT212">
        <f>'Analyse détaillée'!DB212</f>
        <v>0</v>
      </c>
      <c r="AU212">
        <f>'Analyse détaillée'!DF212</f>
        <v>0</v>
      </c>
      <c r="AV212">
        <f>'Analyse détaillée'!DJ212</f>
        <v>0</v>
      </c>
      <c r="AW212">
        <f>'Analyse détaillée'!DL212</f>
        <v>0</v>
      </c>
      <c r="AX212">
        <f>'Analyse détaillée'!DN212</f>
        <v>0</v>
      </c>
      <c r="AY212">
        <f>'Analyse détaillée'!DP212</f>
        <v>0</v>
      </c>
      <c r="AZ212">
        <f>'Analyse détaillée'!DR212</f>
        <v>0</v>
      </c>
      <c r="BA212">
        <f>'Analyse détaillée'!EB212</f>
        <v>0</v>
      </c>
      <c r="BB212">
        <f>'Analyse détaillée'!EL212</f>
        <v>0</v>
      </c>
      <c r="BC212">
        <f>'Analyse détaillée'!EV212</f>
        <v>0</v>
      </c>
      <c r="BD212">
        <f>'Analyse détaillée'!EX212</f>
        <v>0</v>
      </c>
      <c r="BE212">
        <f>'Analyse détaillée'!EZ212</f>
        <v>0</v>
      </c>
      <c r="BF212">
        <f>'Analyse détaillée'!FB212</f>
        <v>0</v>
      </c>
      <c r="BG212">
        <f>'Analyse détaillée'!FD212</f>
        <v>0</v>
      </c>
      <c r="BH212">
        <f>'Analyse détaillée'!FE212</f>
        <v>1</v>
      </c>
      <c r="BI212">
        <f>'Analyse détaillée'!FG212</f>
        <v>0</v>
      </c>
      <c r="BJ212">
        <f>'Analyse détaillée'!FN212</f>
        <v>0</v>
      </c>
      <c r="BK212">
        <f>'Analyse détaillée'!FR212</f>
        <v>0</v>
      </c>
      <c r="BL212">
        <f>'Analyse détaillée'!FV212</f>
        <v>0</v>
      </c>
      <c r="BM212">
        <f>'Analyse détaillée'!FZ212</f>
        <v>0</v>
      </c>
      <c r="BN212">
        <f>'Analyse détaillée'!GB212</f>
        <v>0</v>
      </c>
      <c r="BO212">
        <f>'Analyse détaillée'!GD212</f>
        <v>0</v>
      </c>
      <c r="BP212">
        <f>'Analyse détaillée'!GF212</f>
        <v>0</v>
      </c>
      <c r="BQ212">
        <f>'Analyse détaillée'!GL212</f>
        <v>0</v>
      </c>
      <c r="BR212">
        <f>'Analyse détaillée'!GN212</f>
        <v>0</v>
      </c>
      <c r="BS212">
        <f>'Analyse détaillée'!GP212</f>
        <v>0</v>
      </c>
      <c r="BT212">
        <f>'Analyse détaillée'!GR212</f>
        <v>0</v>
      </c>
      <c r="BU212">
        <f>'Analyse détaillée'!GT212</f>
        <v>0</v>
      </c>
      <c r="BV212">
        <f>'Analyse détaillée'!GV212</f>
        <v>0</v>
      </c>
      <c r="BW212">
        <f>'Analyse détaillée'!GX212</f>
        <v>0</v>
      </c>
      <c r="BX212">
        <f>'Analyse détaillée'!GZ212</f>
        <v>0</v>
      </c>
      <c r="BY212">
        <f>'Analyse détaillée'!HB212</f>
        <v>0</v>
      </c>
    </row>
    <row r="213" spans="1:77" ht="15.75" x14ac:dyDescent="0.25">
      <c r="A213">
        <f>'Analyse détaillée'!A213</f>
        <v>0</v>
      </c>
      <c r="B213">
        <f>'Analyse détaillée'!B213</f>
        <v>0</v>
      </c>
      <c r="C213">
        <f>'Analyse détaillée'!C213</f>
        <v>0</v>
      </c>
      <c r="D213">
        <f>'Analyse détaillée'!D213</f>
        <v>0</v>
      </c>
      <c r="E213">
        <f>'Analyse détaillée'!E213</f>
        <v>0</v>
      </c>
      <c r="F213">
        <f>'Analyse détaillée'!F213</f>
        <v>211</v>
      </c>
      <c r="G213">
        <f>'Analyse détaillée'!G213</f>
        <v>0</v>
      </c>
      <c r="H213">
        <f>'Analyse détaillée'!L213</f>
        <v>0</v>
      </c>
      <c r="I213">
        <f>'Analyse détaillée'!Q213</f>
        <v>0</v>
      </c>
      <c r="J213">
        <f>'Analyse détaillée'!V213</f>
        <v>0</v>
      </c>
      <c r="K213">
        <f>'Analyse détaillée'!X213</f>
        <v>0</v>
      </c>
      <c r="L213">
        <f>'Analyse détaillée'!Z213</f>
        <v>0</v>
      </c>
      <c r="M213">
        <f>'Analyse détaillée'!AB213</f>
        <v>0</v>
      </c>
      <c r="N213">
        <f>'Analyse détaillée'!AD213</f>
        <v>0</v>
      </c>
      <c r="O213">
        <f>'Analyse détaillée'!AF213</f>
        <v>0</v>
      </c>
      <c r="P213">
        <f>'Analyse détaillée'!AH213</f>
        <v>0</v>
      </c>
      <c r="Q213">
        <f>'Analyse détaillée'!AJ213</f>
        <v>0</v>
      </c>
      <c r="R213">
        <f>'Analyse détaillée'!AJ213</f>
        <v>0</v>
      </c>
      <c r="S213">
        <f>'Analyse détaillée'!AN213</f>
        <v>0</v>
      </c>
      <c r="T213">
        <f>'Analyse détaillée'!AP213</f>
        <v>0</v>
      </c>
      <c r="U213">
        <f>'Analyse détaillée'!AR213</f>
        <v>0.42857142857142855</v>
      </c>
      <c r="V213">
        <f>'Analyse détaillée'!AT213</f>
        <v>0</v>
      </c>
      <c r="W213">
        <f>'Analyse détaillée'!AX213</f>
        <v>0</v>
      </c>
      <c r="X213">
        <f>'Analyse détaillée'!BB213</f>
        <v>0</v>
      </c>
      <c r="Y213">
        <f>'Analyse détaillée'!BD213</f>
        <v>0</v>
      </c>
      <c r="Z213">
        <f>'Analyse détaillée'!BH213</f>
        <v>0</v>
      </c>
      <c r="AA213">
        <f>'Analyse détaillée'!BL213</f>
        <v>0</v>
      </c>
      <c r="AB213">
        <f>'Analyse détaillée'!BN213</f>
        <v>0</v>
      </c>
      <c r="AC213">
        <f>'Analyse détaillée'!BP213</f>
        <v>0</v>
      </c>
      <c r="AD213">
        <f>'Analyse détaillée'!BR213</f>
        <v>0</v>
      </c>
      <c r="AE213">
        <f>'Analyse détaillée'!BT213</f>
        <v>0</v>
      </c>
      <c r="AF213">
        <f>'Analyse détaillée'!BV213</f>
        <v>0</v>
      </c>
      <c r="AG213">
        <f>'Analyse détaillée'!BX213</f>
        <v>0</v>
      </c>
      <c r="AH213">
        <f>'Analyse détaillée'!BZ213</f>
        <v>0</v>
      </c>
      <c r="AI213">
        <f>'Analyse détaillée'!CB213</f>
        <v>0</v>
      </c>
      <c r="AJ213">
        <f>'Analyse détaillée'!CD213</f>
        <v>0</v>
      </c>
      <c r="AK213">
        <f>'Analyse détaillée'!CF213</f>
        <v>0</v>
      </c>
      <c r="AL213">
        <f>'Analyse détaillée'!CH213</f>
        <v>0</v>
      </c>
      <c r="AM213">
        <f>'Analyse détaillée'!CJ213</f>
        <v>0</v>
      </c>
      <c r="AN213">
        <f>'Analyse détaillée'!CL213</f>
        <v>0</v>
      </c>
      <c r="AO213">
        <f>'Analyse détaillée'!CN213</f>
        <v>0</v>
      </c>
      <c r="AP213">
        <f>'Analyse détaillée'!CP213</f>
        <v>0.5</v>
      </c>
      <c r="AQ213">
        <f>'Analyse détaillée'!CR213</f>
        <v>0</v>
      </c>
      <c r="AR213">
        <f>'Analyse détaillée'!CV213</f>
        <v>0</v>
      </c>
      <c r="AS213">
        <f>'Analyse détaillée'!CZ213</f>
        <v>0</v>
      </c>
      <c r="AT213">
        <f>'Analyse détaillée'!DB213</f>
        <v>0</v>
      </c>
      <c r="AU213">
        <f>'Analyse détaillée'!DF213</f>
        <v>0</v>
      </c>
      <c r="AV213">
        <f>'Analyse détaillée'!DJ213</f>
        <v>0</v>
      </c>
      <c r="AW213">
        <f>'Analyse détaillée'!DL213</f>
        <v>0</v>
      </c>
      <c r="AX213">
        <f>'Analyse détaillée'!DN213</f>
        <v>0</v>
      </c>
      <c r="AY213">
        <f>'Analyse détaillée'!DP213</f>
        <v>0</v>
      </c>
      <c r="AZ213">
        <f>'Analyse détaillée'!DR213</f>
        <v>0</v>
      </c>
      <c r="BA213">
        <f>'Analyse détaillée'!EB213</f>
        <v>0</v>
      </c>
      <c r="BB213">
        <f>'Analyse détaillée'!EL213</f>
        <v>0</v>
      </c>
      <c r="BC213">
        <f>'Analyse détaillée'!EV213</f>
        <v>0</v>
      </c>
      <c r="BD213">
        <f>'Analyse détaillée'!EX213</f>
        <v>0</v>
      </c>
      <c r="BE213">
        <f>'Analyse détaillée'!EZ213</f>
        <v>0</v>
      </c>
      <c r="BF213">
        <f>'Analyse détaillée'!FB213</f>
        <v>0</v>
      </c>
      <c r="BG213">
        <f>'Analyse détaillée'!FD213</f>
        <v>0</v>
      </c>
      <c r="BH213">
        <f>'Analyse détaillée'!FE213</f>
        <v>1</v>
      </c>
      <c r="BI213">
        <f>'Analyse détaillée'!FG213</f>
        <v>0</v>
      </c>
      <c r="BJ213">
        <f>'Analyse détaillée'!FN213</f>
        <v>0</v>
      </c>
      <c r="BK213">
        <f>'Analyse détaillée'!FR213</f>
        <v>0</v>
      </c>
      <c r="BL213">
        <f>'Analyse détaillée'!FV213</f>
        <v>0</v>
      </c>
      <c r="BM213">
        <f>'Analyse détaillée'!FZ213</f>
        <v>0</v>
      </c>
      <c r="BN213">
        <f>'Analyse détaillée'!GB213</f>
        <v>0</v>
      </c>
      <c r="BO213">
        <f>'Analyse détaillée'!GD213</f>
        <v>0</v>
      </c>
      <c r="BP213">
        <f>'Analyse détaillée'!GF213</f>
        <v>0</v>
      </c>
      <c r="BQ213">
        <f>'Analyse détaillée'!GL213</f>
        <v>0</v>
      </c>
      <c r="BR213">
        <f>'Analyse détaillée'!GN213</f>
        <v>0</v>
      </c>
      <c r="BS213">
        <f>'Analyse détaillée'!GP213</f>
        <v>0</v>
      </c>
      <c r="BT213">
        <f>'Analyse détaillée'!GR213</f>
        <v>0</v>
      </c>
      <c r="BU213">
        <f>'Analyse détaillée'!GT213</f>
        <v>0</v>
      </c>
      <c r="BV213">
        <f>'Analyse détaillée'!GV213</f>
        <v>0</v>
      </c>
      <c r="BW213">
        <f>'Analyse détaillée'!GX213</f>
        <v>0</v>
      </c>
      <c r="BX213">
        <f>'Analyse détaillée'!GZ213</f>
        <v>0</v>
      </c>
      <c r="BY213">
        <f>'Analyse détaillée'!HB213</f>
        <v>0</v>
      </c>
    </row>
    <row r="214" spans="1:77" ht="15.75" x14ac:dyDescent="0.25">
      <c r="A214">
        <f>'Analyse détaillée'!A214</f>
        <v>0</v>
      </c>
      <c r="B214">
        <f>'Analyse détaillée'!B214</f>
        <v>0</v>
      </c>
      <c r="C214">
        <f>'Analyse détaillée'!C214</f>
        <v>0</v>
      </c>
      <c r="D214">
        <f>'Analyse détaillée'!D214</f>
        <v>0</v>
      </c>
      <c r="E214">
        <f>'Analyse détaillée'!E214</f>
        <v>0</v>
      </c>
      <c r="F214">
        <f>'Analyse détaillée'!F214</f>
        <v>212</v>
      </c>
      <c r="G214">
        <f>'Analyse détaillée'!G214</f>
        <v>0</v>
      </c>
      <c r="H214">
        <f>'Analyse détaillée'!L214</f>
        <v>0</v>
      </c>
      <c r="I214">
        <f>'Analyse détaillée'!Q214</f>
        <v>0</v>
      </c>
      <c r="J214">
        <f>'Analyse détaillée'!V214</f>
        <v>0</v>
      </c>
      <c r="K214">
        <f>'Analyse détaillée'!X214</f>
        <v>0</v>
      </c>
      <c r="L214">
        <f>'Analyse détaillée'!Z214</f>
        <v>0</v>
      </c>
      <c r="M214">
        <f>'Analyse détaillée'!AB214</f>
        <v>0</v>
      </c>
      <c r="N214">
        <f>'Analyse détaillée'!AD214</f>
        <v>0</v>
      </c>
      <c r="O214">
        <f>'Analyse détaillée'!AF214</f>
        <v>0</v>
      </c>
      <c r="P214">
        <f>'Analyse détaillée'!AH214</f>
        <v>0</v>
      </c>
      <c r="Q214">
        <f>'Analyse détaillée'!AJ214</f>
        <v>0</v>
      </c>
      <c r="R214">
        <f>'Analyse détaillée'!AJ214</f>
        <v>0</v>
      </c>
      <c r="S214">
        <f>'Analyse détaillée'!AN214</f>
        <v>0</v>
      </c>
      <c r="T214">
        <f>'Analyse détaillée'!AP214</f>
        <v>0</v>
      </c>
      <c r="U214">
        <f>'Analyse détaillée'!AR214</f>
        <v>0.42857142857142855</v>
      </c>
      <c r="V214">
        <f>'Analyse détaillée'!AT214</f>
        <v>0</v>
      </c>
      <c r="W214">
        <f>'Analyse détaillée'!AX214</f>
        <v>0</v>
      </c>
      <c r="X214">
        <f>'Analyse détaillée'!BB214</f>
        <v>0</v>
      </c>
      <c r="Y214">
        <f>'Analyse détaillée'!BD214</f>
        <v>0</v>
      </c>
      <c r="Z214">
        <f>'Analyse détaillée'!BH214</f>
        <v>0</v>
      </c>
      <c r="AA214">
        <f>'Analyse détaillée'!BL214</f>
        <v>0</v>
      </c>
      <c r="AB214">
        <f>'Analyse détaillée'!BN214</f>
        <v>0</v>
      </c>
      <c r="AC214">
        <f>'Analyse détaillée'!BP214</f>
        <v>0</v>
      </c>
      <c r="AD214">
        <f>'Analyse détaillée'!BR214</f>
        <v>0</v>
      </c>
      <c r="AE214">
        <f>'Analyse détaillée'!BT214</f>
        <v>0</v>
      </c>
      <c r="AF214">
        <f>'Analyse détaillée'!BV214</f>
        <v>0</v>
      </c>
      <c r="AG214">
        <f>'Analyse détaillée'!BX214</f>
        <v>0</v>
      </c>
      <c r="AH214">
        <f>'Analyse détaillée'!BZ214</f>
        <v>0</v>
      </c>
      <c r="AI214">
        <f>'Analyse détaillée'!CB214</f>
        <v>0</v>
      </c>
      <c r="AJ214">
        <f>'Analyse détaillée'!CD214</f>
        <v>0</v>
      </c>
      <c r="AK214">
        <f>'Analyse détaillée'!CF214</f>
        <v>0</v>
      </c>
      <c r="AL214">
        <f>'Analyse détaillée'!CH214</f>
        <v>0</v>
      </c>
      <c r="AM214">
        <f>'Analyse détaillée'!CJ214</f>
        <v>0</v>
      </c>
      <c r="AN214">
        <f>'Analyse détaillée'!CL214</f>
        <v>0</v>
      </c>
      <c r="AO214">
        <f>'Analyse détaillée'!CN214</f>
        <v>0</v>
      </c>
      <c r="AP214">
        <f>'Analyse détaillée'!CP214</f>
        <v>0.5</v>
      </c>
      <c r="AQ214">
        <f>'Analyse détaillée'!CR214</f>
        <v>0</v>
      </c>
      <c r="AR214">
        <f>'Analyse détaillée'!CV214</f>
        <v>0</v>
      </c>
      <c r="AS214">
        <f>'Analyse détaillée'!CZ214</f>
        <v>0</v>
      </c>
      <c r="AT214">
        <f>'Analyse détaillée'!DB214</f>
        <v>0</v>
      </c>
      <c r="AU214">
        <f>'Analyse détaillée'!DF214</f>
        <v>0</v>
      </c>
      <c r="AV214">
        <f>'Analyse détaillée'!DJ214</f>
        <v>0</v>
      </c>
      <c r="AW214">
        <f>'Analyse détaillée'!DL214</f>
        <v>0</v>
      </c>
      <c r="AX214">
        <f>'Analyse détaillée'!DN214</f>
        <v>0</v>
      </c>
      <c r="AY214">
        <f>'Analyse détaillée'!DP214</f>
        <v>0</v>
      </c>
      <c r="AZ214">
        <f>'Analyse détaillée'!DR214</f>
        <v>0</v>
      </c>
      <c r="BA214">
        <f>'Analyse détaillée'!EB214</f>
        <v>0</v>
      </c>
      <c r="BB214">
        <f>'Analyse détaillée'!EL214</f>
        <v>0</v>
      </c>
      <c r="BC214">
        <f>'Analyse détaillée'!EV214</f>
        <v>0</v>
      </c>
      <c r="BD214">
        <f>'Analyse détaillée'!EX214</f>
        <v>0</v>
      </c>
      <c r="BE214">
        <f>'Analyse détaillée'!EZ214</f>
        <v>0</v>
      </c>
      <c r="BF214">
        <f>'Analyse détaillée'!FB214</f>
        <v>0</v>
      </c>
      <c r="BG214">
        <f>'Analyse détaillée'!FD214</f>
        <v>0</v>
      </c>
      <c r="BH214">
        <f>'Analyse détaillée'!FE214</f>
        <v>1</v>
      </c>
      <c r="BI214">
        <f>'Analyse détaillée'!FG214</f>
        <v>0</v>
      </c>
      <c r="BJ214">
        <f>'Analyse détaillée'!FN214</f>
        <v>0</v>
      </c>
      <c r="BK214">
        <f>'Analyse détaillée'!FR214</f>
        <v>0</v>
      </c>
      <c r="BL214">
        <f>'Analyse détaillée'!FV214</f>
        <v>0</v>
      </c>
      <c r="BM214">
        <f>'Analyse détaillée'!FZ214</f>
        <v>0</v>
      </c>
      <c r="BN214">
        <f>'Analyse détaillée'!GB214</f>
        <v>0</v>
      </c>
      <c r="BO214">
        <f>'Analyse détaillée'!GD214</f>
        <v>0</v>
      </c>
      <c r="BP214">
        <f>'Analyse détaillée'!GF214</f>
        <v>0</v>
      </c>
      <c r="BQ214">
        <f>'Analyse détaillée'!GL214</f>
        <v>0</v>
      </c>
      <c r="BR214">
        <f>'Analyse détaillée'!GN214</f>
        <v>0</v>
      </c>
      <c r="BS214">
        <f>'Analyse détaillée'!GP214</f>
        <v>0</v>
      </c>
      <c r="BT214">
        <f>'Analyse détaillée'!GR214</f>
        <v>0</v>
      </c>
      <c r="BU214">
        <f>'Analyse détaillée'!GT214</f>
        <v>0</v>
      </c>
      <c r="BV214">
        <f>'Analyse détaillée'!GV214</f>
        <v>0</v>
      </c>
      <c r="BW214">
        <f>'Analyse détaillée'!GX214</f>
        <v>0</v>
      </c>
      <c r="BX214">
        <f>'Analyse détaillée'!GZ214</f>
        <v>0</v>
      </c>
      <c r="BY214">
        <f>'Analyse détaillée'!HB214</f>
        <v>0</v>
      </c>
    </row>
    <row r="215" spans="1:77" ht="15.75" x14ac:dyDescent="0.25">
      <c r="A215">
        <f>'Analyse détaillée'!A215</f>
        <v>0</v>
      </c>
      <c r="B215">
        <f>'Analyse détaillée'!B215</f>
        <v>0</v>
      </c>
      <c r="C215">
        <f>'Analyse détaillée'!C215</f>
        <v>0</v>
      </c>
      <c r="D215">
        <f>'Analyse détaillée'!D215</f>
        <v>0</v>
      </c>
      <c r="E215">
        <f>'Analyse détaillée'!E215</f>
        <v>0</v>
      </c>
      <c r="F215">
        <f>'Analyse détaillée'!F215</f>
        <v>213</v>
      </c>
      <c r="G215">
        <f>'Analyse détaillée'!G215</f>
        <v>0</v>
      </c>
      <c r="H215">
        <f>'Analyse détaillée'!L215</f>
        <v>0</v>
      </c>
      <c r="I215">
        <f>'Analyse détaillée'!Q215</f>
        <v>0</v>
      </c>
      <c r="J215">
        <f>'Analyse détaillée'!V215</f>
        <v>0</v>
      </c>
      <c r="K215">
        <f>'Analyse détaillée'!X215</f>
        <v>0</v>
      </c>
      <c r="L215">
        <f>'Analyse détaillée'!Z215</f>
        <v>0</v>
      </c>
      <c r="M215">
        <f>'Analyse détaillée'!AB215</f>
        <v>0</v>
      </c>
      <c r="N215">
        <f>'Analyse détaillée'!AD215</f>
        <v>0</v>
      </c>
      <c r="O215">
        <f>'Analyse détaillée'!AF215</f>
        <v>0</v>
      </c>
      <c r="P215">
        <f>'Analyse détaillée'!AH215</f>
        <v>0</v>
      </c>
      <c r="Q215">
        <f>'Analyse détaillée'!AJ215</f>
        <v>0</v>
      </c>
      <c r="R215">
        <f>'Analyse détaillée'!AJ215</f>
        <v>0</v>
      </c>
      <c r="S215">
        <f>'Analyse détaillée'!AN215</f>
        <v>0</v>
      </c>
      <c r="T215">
        <f>'Analyse détaillée'!AP215</f>
        <v>0</v>
      </c>
      <c r="U215">
        <f>'Analyse détaillée'!AR215</f>
        <v>0.42857142857142855</v>
      </c>
      <c r="V215">
        <f>'Analyse détaillée'!AT215</f>
        <v>0</v>
      </c>
      <c r="W215">
        <f>'Analyse détaillée'!AX215</f>
        <v>0</v>
      </c>
      <c r="X215">
        <f>'Analyse détaillée'!BB215</f>
        <v>0</v>
      </c>
      <c r="Y215">
        <f>'Analyse détaillée'!BD215</f>
        <v>0</v>
      </c>
      <c r="Z215">
        <f>'Analyse détaillée'!BH215</f>
        <v>0</v>
      </c>
      <c r="AA215">
        <f>'Analyse détaillée'!BL215</f>
        <v>0</v>
      </c>
      <c r="AB215">
        <f>'Analyse détaillée'!BN215</f>
        <v>0</v>
      </c>
      <c r="AC215">
        <f>'Analyse détaillée'!BP215</f>
        <v>0</v>
      </c>
      <c r="AD215">
        <f>'Analyse détaillée'!BR215</f>
        <v>0</v>
      </c>
      <c r="AE215">
        <f>'Analyse détaillée'!BT215</f>
        <v>0</v>
      </c>
      <c r="AF215">
        <f>'Analyse détaillée'!BV215</f>
        <v>0</v>
      </c>
      <c r="AG215">
        <f>'Analyse détaillée'!BX215</f>
        <v>0</v>
      </c>
      <c r="AH215">
        <f>'Analyse détaillée'!BZ215</f>
        <v>0</v>
      </c>
      <c r="AI215">
        <f>'Analyse détaillée'!CB215</f>
        <v>0</v>
      </c>
      <c r="AJ215">
        <f>'Analyse détaillée'!CD215</f>
        <v>0</v>
      </c>
      <c r="AK215">
        <f>'Analyse détaillée'!CF215</f>
        <v>0</v>
      </c>
      <c r="AL215">
        <f>'Analyse détaillée'!CH215</f>
        <v>0</v>
      </c>
      <c r="AM215">
        <f>'Analyse détaillée'!CJ215</f>
        <v>0</v>
      </c>
      <c r="AN215">
        <f>'Analyse détaillée'!CL215</f>
        <v>0</v>
      </c>
      <c r="AO215">
        <f>'Analyse détaillée'!CN215</f>
        <v>0</v>
      </c>
      <c r="AP215">
        <f>'Analyse détaillée'!CP215</f>
        <v>0.5</v>
      </c>
      <c r="AQ215">
        <f>'Analyse détaillée'!CR215</f>
        <v>0</v>
      </c>
      <c r="AR215">
        <f>'Analyse détaillée'!CV215</f>
        <v>0</v>
      </c>
      <c r="AS215">
        <f>'Analyse détaillée'!CZ215</f>
        <v>0</v>
      </c>
      <c r="AT215">
        <f>'Analyse détaillée'!DB215</f>
        <v>0</v>
      </c>
      <c r="AU215">
        <f>'Analyse détaillée'!DF215</f>
        <v>0</v>
      </c>
      <c r="AV215">
        <f>'Analyse détaillée'!DJ215</f>
        <v>0</v>
      </c>
      <c r="AW215">
        <f>'Analyse détaillée'!DL215</f>
        <v>0</v>
      </c>
      <c r="AX215">
        <f>'Analyse détaillée'!DN215</f>
        <v>0</v>
      </c>
      <c r="AY215">
        <f>'Analyse détaillée'!DP215</f>
        <v>0</v>
      </c>
      <c r="AZ215">
        <f>'Analyse détaillée'!DR215</f>
        <v>0</v>
      </c>
      <c r="BA215">
        <f>'Analyse détaillée'!EB215</f>
        <v>0</v>
      </c>
      <c r="BB215">
        <f>'Analyse détaillée'!EL215</f>
        <v>0</v>
      </c>
      <c r="BC215">
        <f>'Analyse détaillée'!EV215</f>
        <v>0</v>
      </c>
      <c r="BD215">
        <f>'Analyse détaillée'!EX215</f>
        <v>0</v>
      </c>
      <c r="BE215">
        <f>'Analyse détaillée'!EZ215</f>
        <v>0</v>
      </c>
      <c r="BF215">
        <f>'Analyse détaillée'!FB215</f>
        <v>0</v>
      </c>
      <c r="BG215">
        <f>'Analyse détaillée'!FD215</f>
        <v>0</v>
      </c>
      <c r="BH215">
        <f>'Analyse détaillée'!FE215</f>
        <v>1</v>
      </c>
      <c r="BI215">
        <f>'Analyse détaillée'!FG215</f>
        <v>0</v>
      </c>
      <c r="BJ215">
        <f>'Analyse détaillée'!FN215</f>
        <v>0</v>
      </c>
      <c r="BK215">
        <f>'Analyse détaillée'!FR215</f>
        <v>0</v>
      </c>
      <c r="BL215">
        <f>'Analyse détaillée'!FV215</f>
        <v>0</v>
      </c>
      <c r="BM215">
        <f>'Analyse détaillée'!FZ215</f>
        <v>0</v>
      </c>
      <c r="BN215">
        <f>'Analyse détaillée'!GB215</f>
        <v>0</v>
      </c>
      <c r="BO215">
        <f>'Analyse détaillée'!GD215</f>
        <v>0</v>
      </c>
      <c r="BP215">
        <f>'Analyse détaillée'!GF215</f>
        <v>0</v>
      </c>
      <c r="BQ215">
        <f>'Analyse détaillée'!GL215</f>
        <v>0</v>
      </c>
      <c r="BR215">
        <f>'Analyse détaillée'!GN215</f>
        <v>0</v>
      </c>
      <c r="BS215">
        <f>'Analyse détaillée'!GP215</f>
        <v>0</v>
      </c>
      <c r="BT215">
        <f>'Analyse détaillée'!GR215</f>
        <v>0</v>
      </c>
      <c r="BU215">
        <f>'Analyse détaillée'!GT215</f>
        <v>0</v>
      </c>
      <c r="BV215">
        <f>'Analyse détaillée'!GV215</f>
        <v>0</v>
      </c>
      <c r="BW215">
        <f>'Analyse détaillée'!GX215</f>
        <v>0</v>
      </c>
      <c r="BX215">
        <f>'Analyse détaillée'!GZ215</f>
        <v>0</v>
      </c>
      <c r="BY215">
        <f>'Analyse détaillée'!HB215</f>
        <v>0</v>
      </c>
    </row>
    <row r="216" spans="1:77" ht="15.75" x14ac:dyDescent="0.25">
      <c r="A216">
        <f>'Analyse détaillée'!A216</f>
        <v>0</v>
      </c>
      <c r="B216">
        <f>'Analyse détaillée'!B216</f>
        <v>0</v>
      </c>
      <c r="C216">
        <f>'Analyse détaillée'!C216</f>
        <v>0</v>
      </c>
      <c r="D216">
        <f>'Analyse détaillée'!D216</f>
        <v>0</v>
      </c>
      <c r="E216">
        <f>'Analyse détaillée'!E216</f>
        <v>0</v>
      </c>
      <c r="F216">
        <f>'Analyse détaillée'!F216</f>
        <v>214</v>
      </c>
      <c r="G216">
        <f>'Analyse détaillée'!G216</f>
        <v>0</v>
      </c>
      <c r="H216">
        <f>'Analyse détaillée'!L216</f>
        <v>0</v>
      </c>
      <c r="I216">
        <f>'Analyse détaillée'!Q216</f>
        <v>0</v>
      </c>
      <c r="J216">
        <f>'Analyse détaillée'!V216</f>
        <v>0</v>
      </c>
      <c r="K216">
        <f>'Analyse détaillée'!X216</f>
        <v>0</v>
      </c>
      <c r="L216">
        <f>'Analyse détaillée'!Z216</f>
        <v>0</v>
      </c>
      <c r="M216">
        <f>'Analyse détaillée'!AB216</f>
        <v>0</v>
      </c>
      <c r="N216">
        <f>'Analyse détaillée'!AD216</f>
        <v>0</v>
      </c>
      <c r="O216">
        <f>'Analyse détaillée'!AF216</f>
        <v>0</v>
      </c>
      <c r="P216">
        <f>'Analyse détaillée'!AH216</f>
        <v>0</v>
      </c>
      <c r="Q216">
        <f>'Analyse détaillée'!AJ216</f>
        <v>0</v>
      </c>
      <c r="R216">
        <f>'Analyse détaillée'!AJ216</f>
        <v>0</v>
      </c>
      <c r="S216">
        <f>'Analyse détaillée'!AN216</f>
        <v>0</v>
      </c>
      <c r="T216">
        <f>'Analyse détaillée'!AP216</f>
        <v>0</v>
      </c>
      <c r="U216">
        <f>'Analyse détaillée'!AR216</f>
        <v>0.42857142857142855</v>
      </c>
      <c r="V216">
        <f>'Analyse détaillée'!AT216</f>
        <v>0</v>
      </c>
      <c r="W216">
        <f>'Analyse détaillée'!AX216</f>
        <v>0</v>
      </c>
      <c r="X216">
        <f>'Analyse détaillée'!BB216</f>
        <v>0</v>
      </c>
      <c r="Y216">
        <f>'Analyse détaillée'!BD216</f>
        <v>0</v>
      </c>
      <c r="Z216">
        <f>'Analyse détaillée'!BH216</f>
        <v>0</v>
      </c>
      <c r="AA216">
        <f>'Analyse détaillée'!BL216</f>
        <v>0</v>
      </c>
      <c r="AB216">
        <f>'Analyse détaillée'!BN216</f>
        <v>0</v>
      </c>
      <c r="AC216">
        <f>'Analyse détaillée'!BP216</f>
        <v>0</v>
      </c>
      <c r="AD216">
        <f>'Analyse détaillée'!BR216</f>
        <v>0</v>
      </c>
      <c r="AE216">
        <f>'Analyse détaillée'!BT216</f>
        <v>0</v>
      </c>
      <c r="AF216">
        <f>'Analyse détaillée'!BV216</f>
        <v>0</v>
      </c>
      <c r="AG216">
        <f>'Analyse détaillée'!BX216</f>
        <v>0</v>
      </c>
      <c r="AH216">
        <f>'Analyse détaillée'!BZ216</f>
        <v>0</v>
      </c>
      <c r="AI216">
        <f>'Analyse détaillée'!CB216</f>
        <v>0</v>
      </c>
      <c r="AJ216">
        <f>'Analyse détaillée'!CD216</f>
        <v>0</v>
      </c>
      <c r="AK216">
        <f>'Analyse détaillée'!CF216</f>
        <v>0</v>
      </c>
      <c r="AL216">
        <f>'Analyse détaillée'!CH216</f>
        <v>0</v>
      </c>
      <c r="AM216">
        <f>'Analyse détaillée'!CJ216</f>
        <v>0</v>
      </c>
      <c r="AN216">
        <f>'Analyse détaillée'!CL216</f>
        <v>0</v>
      </c>
      <c r="AO216">
        <f>'Analyse détaillée'!CN216</f>
        <v>0</v>
      </c>
      <c r="AP216">
        <f>'Analyse détaillée'!CP216</f>
        <v>0.5</v>
      </c>
      <c r="AQ216">
        <f>'Analyse détaillée'!CR216</f>
        <v>0</v>
      </c>
      <c r="AR216">
        <f>'Analyse détaillée'!CV216</f>
        <v>0</v>
      </c>
      <c r="AS216">
        <f>'Analyse détaillée'!CZ216</f>
        <v>0</v>
      </c>
      <c r="AT216">
        <f>'Analyse détaillée'!DB216</f>
        <v>0</v>
      </c>
      <c r="AU216">
        <f>'Analyse détaillée'!DF216</f>
        <v>0</v>
      </c>
      <c r="AV216">
        <f>'Analyse détaillée'!DJ216</f>
        <v>0</v>
      </c>
      <c r="AW216">
        <f>'Analyse détaillée'!DL216</f>
        <v>0</v>
      </c>
      <c r="AX216">
        <f>'Analyse détaillée'!DN216</f>
        <v>0</v>
      </c>
      <c r="AY216">
        <f>'Analyse détaillée'!DP216</f>
        <v>0</v>
      </c>
      <c r="AZ216">
        <f>'Analyse détaillée'!DR216</f>
        <v>0</v>
      </c>
      <c r="BA216">
        <f>'Analyse détaillée'!EB216</f>
        <v>0</v>
      </c>
      <c r="BB216">
        <f>'Analyse détaillée'!EL216</f>
        <v>0</v>
      </c>
      <c r="BC216">
        <f>'Analyse détaillée'!EV216</f>
        <v>0</v>
      </c>
      <c r="BD216">
        <f>'Analyse détaillée'!EX216</f>
        <v>0</v>
      </c>
      <c r="BE216">
        <f>'Analyse détaillée'!EZ216</f>
        <v>0</v>
      </c>
      <c r="BF216">
        <f>'Analyse détaillée'!FB216</f>
        <v>0</v>
      </c>
      <c r="BG216">
        <f>'Analyse détaillée'!FD216</f>
        <v>0</v>
      </c>
      <c r="BH216">
        <f>'Analyse détaillée'!FE216</f>
        <v>1</v>
      </c>
      <c r="BI216">
        <f>'Analyse détaillée'!FG216</f>
        <v>0</v>
      </c>
      <c r="BJ216">
        <f>'Analyse détaillée'!FN216</f>
        <v>0</v>
      </c>
      <c r="BK216">
        <f>'Analyse détaillée'!FR216</f>
        <v>0</v>
      </c>
      <c r="BL216">
        <f>'Analyse détaillée'!FV216</f>
        <v>0</v>
      </c>
      <c r="BM216">
        <f>'Analyse détaillée'!FZ216</f>
        <v>0</v>
      </c>
      <c r="BN216">
        <f>'Analyse détaillée'!GB216</f>
        <v>0</v>
      </c>
      <c r="BO216">
        <f>'Analyse détaillée'!GD216</f>
        <v>0</v>
      </c>
      <c r="BP216">
        <f>'Analyse détaillée'!GF216</f>
        <v>0</v>
      </c>
      <c r="BQ216">
        <f>'Analyse détaillée'!GL216</f>
        <v>0</v>
      </c>
      <c r="BR216">
        <f>'Analyse détaillée'!GN216</f>
        <v>0</v>
      </c>
      <c r="BS216">
        <f>'Analyse détaillée'!GP216</f>
        <v>0</v>
      </c>
      <c r="BT216">
        <f>'Analyse détaillée'!GR216</f>
        <v>0</v>
      </c>
      <c r="BU216">
        <f>'Analyse détaillée'!GT216</f>
        <v>0</v>
      </c>
      <c r="BV216">
        <f>'Analyse détaillée'!GV216</f>
        <v>0</v>
      </c>
      <c r="BW216">
        <f>'Analyse détaillée'!GX216</f>
        <v>0</v>
      </c>
      <c r="BX216">
        <f>'Analyse détaillée'!GZ216</f>
        <v>0</v>
      </c>
      <c r="BY216">
        <f>'Analyse détaillée'!HB216</f>
        <v>0</v>
      </c>
    </row>
    <row r="217" spans="1:77" ht="15.75" x14ac:dyDescent="0.25">
      <c r="A217">
        <f>'Analyse détaillée'!A217</f>
        <v>0</v>
      </c>
      <c r="B217">
        <f>'Analyse détaillée'!B217</f>
        <v>0</v>
      </c>
      <c r="C217">
        <f>'Analyse détaillée'!C217</f>
        <v>0</v>
      </c>
      <c r="D217">
        <f>'Analyse détaillée'!D217</f>
        <v>0</v>
      </c>
      <c r="E217">
        <f>'Analyse détaillée'!E217</f>
        <v>0</v>
      </c>
      <c r="F217">
        <f>'Analyse détaillée'!F217</f>
        <v>215</v>
      </c>
      <c r="G217">
        <f>'Analyse détaillée'!G217</f>
        <v>0</v>
      </c>
      <c r="H217">
        <f>'Analyse détaillée'!L217</f>
        <v>0</v>
      </c>
      <c r="I217">
        <f>'Analyse détaillée'!Q217</f>
        <v>0</v>
      </c>
      <c r="J217">
        <f>'Analyse détaillée'!V217</f>
        <v>0</v>
      </c>
      <c r="K217">
        <f>'Analyse détaillée'!X217</f>
        <v>0</v>
      </c>
      <c r="L217">
        <f>'Analyse détaillée'!Z217</f>
        <v>0</v>
      </c>
      <c r="M217">
        <f>'Analyse détaillée'!AB217</f>
        <v>0</v>
      </c>
      <c r="N217">
        <f>'Analyse détaillée'!AD217</f>
        <v>0</v>
      </c>
      <c r="O217">
        <f>'Analyse détaillée'!AF217</f>
        <v>0</v>
      </c>
      <c r="P217">
        <f>'Analyse détaillée'!AH217</f>
        <v>0</v>
      </c>
      <c r="Q217">
        <f>'Analyse détaillée'!AJ217</f>
        <v>0</v>
      </c>
      <c r="R217">
        <f>'Analyse détaillée'!AJ217</f>
        <v>0</v>
      </c>
      <c r="S217">
        <f>'Analyse détaillée'!AN217</f>
        <v>0</v>
      </c>
      <c r="T217">
        <f>'Analyse détaillée'!AP217</f>
        <v>0</v>
      </c>
      <c r="U217">
        <f>'Analyse détaillée'!AR217</f>
        <v>0.42857142857142855</v>
      </c>
      <c r="V217">
        <f>'Analyse détaillée'!AT217</f>
        <v>0</v>
      </c>
      <c r="W217">
        <f>'Analyse détaillée'!AX217</f>
        <v>0</v>
      </c>
      <c r="X217">
        <f>'Analyse détaillée'!BB217</f>
        <v>0</v>
      </c>
      <c r="Y217">
        <f>'Analyse détaillée'!BD217</f>
        <v>0</v>
      </c>
      <c r="Z217">
        <f>'Analyse détaillée'!BH217</f>
        <v>0</v>
      </c>
      <c r="AA217">
        <f>'Analyse détaillée'!BL217</f>
        <v>0</v>
      </c>
      <c r="AB217">
        <f>'Analyse détaillée'!BN217</f>
        <v>0</v>
      </c>
      <c r="AC217">
        <f>'Analyse détaillée'!BP217</f>
        <v>0</v>
      </c>
      <c r="AD217">
        <f>'Analyse détaillée'!BR217</f>
        <v>0</v>
      </c>
      <c r="AE217">
        <f>'Analyse détaillée'!BT217</f>
        <v>0</v>
      </c>
      <c r="AF217">
        <f>'Analyse détaillée'!BV217</f>
        <v>0</v>
      </c>
      <c r="AG217">
        <f>'Analyse détaillée'!BX217</f>
        <v>0</v>
      </c>
      <c r="AH217">
        <f>'Analyse détaillée'!BZ217</f>
        <v>0</v>
      </c>
      <c r="AI217">
        <f>'Analyse détaillée'!CB217</f>
        <v>0</v>
      </c>
      <c r="AJ217">
        <f>'Analyse détaillée'!CD217</f>
        <v>0</v>
      </c>
      <c r="AK217">
        <f>'Analyse détaillée'!CF217</f>
        <v>0</v>
      </c>
      <c r="AL217">
        <f>'Analyse détaillée'!CH217</f>
        <v>0</v>
      </c>
      <c r="AM217">
        <f>'Analyse détaillée'!CJ217</f>
        <v>0</v>
      </c>
      <c r="AN217">
        <f>'Analyse détaillée'!CL217</f>
        <v>0</v>
      </c>
      <c r="AO217">
        <f>'Analyse détaillée'!CN217</f>
        <v>0</v>
      </c>
      <c r="AP217">
        <f>'Analyse détaillée'!CP217</f>
        <v>0.5</v>
      </c>
      <c r="AQ217">
        <f>'Analyse détaillée'!CR217</f>
        <v>0</v>
      </c>
      <c r="AR217">
        <f>'Analyse détaillée'!CV217</f>
        <v>0</v>
      </c>
      <c r="AS217">
        <f>'Analyse détaillée'!CZ217</f>
        <v>0</v>
      </c>
      <c r="AT217">
        <f>'Analyse détaillée'!DB217</f>
        <v>0</v>
      </c>
      <c r="AU217">
        <f>'Analyse détaillée'!DF217</f>
        <v>0</v>
      </c>
      <c r="AV217">
        <f>'Analyse détaillée'!DJ217</f>
        <v>0</v>
      </c>
      <c r="AW217">
        <f>'Analyse détaillée'!DL217</f>
        <v>0</v>
      </c>
      <c r="AX217">
        <f>'Analyse détaillée'!DN217</f>
        <v>0</v>
      </c>
      <c r="AY217">
        <f>'Analyse détaillée'!DP217</f>
        <v>0</v>
      </c>
      <c r="AZ217">
        <f>'Analyse détaillée'!DR217</f>
        <v>0</v>
      </c>
      <c r="BA217">
        <f>'Analyse détaillée'!EB217</f>
        <v>0</v>
      </c>
      <c r="BB217">
        <f>'Analyse détaillée'!EL217</f>
        <v>0</v>
      </c>
      <c r="BC217">
        <f>'Analyse détaillée'!EV217</f>
        <v>0</v>
      </c>
      <c r="BD217">
        <f>'Analyse détaillée'!EX217</f>
        <v>0</v>
      </c>
      <c r="BE217">
        <f>'Analyse détaillée'!EZ217</f>
        <v>0</v>
      </c>
      <c r="BF217">
        <f>'Analyse détaillée'!FB217</f>
        <v>0</v>
      </c>
      <c r="BG217">
        <f>'Analyse détaillée'!FD217</f>
        <v>0</v>
      </c>
      <c r="BH217">
        <f>'Analyse détaillée'!FE217</f>
        <v>1</v>
      </c>
      <c r="BI217">
        <f>'Analyse détaillée'!FG217</f>
        <v>0</v>
      </c>
      <c r="BJ217">
        <f>'Analyse détaillée'!FN217</f>
        <v>0</v>
      </c>
      <c r="BK217">
        <f>'Analyse détaillée'!FR217</f>
        <v>0</v>
      </c>
      <c r="BL217">
        <f>'Analyse détaillée'!FV217</f>
        <v>0</v>
      </c>
      <c r="BM217">
        <f>'Analyse détaillée'!FZ217</f>
        <v>0</v>
      </c>
      <c r="BN217">
        <f>'Analyse détaillée'!GB217</f>
        <v>0</v>
      </c>
      <c r="BO217">
        <f>'Analyse détaillée'!GD217</f>
        <v>0</v>
      </c>
      <c r="BP217">
        <f>'Analyse détaillée'!GF217</f>
        <v>0</v>
      </c>
      <c r="BQ217">
        <f>'Analyse détaillée'!GL217</f>
        <v>0</v>
      </c>
      <c r="BR217">
        <f>'Analyse détaillée'!GN217</f>
        <v>0</v>
      </c>
      <c r="BS217">
        <f>'Analyse détaillée'!GP217</f>
        <v>0</v>
      </c>
      <c r="BT217">
        <f>'Analyse détaillée'!GR217</f>
        <v>0</v>
      </c>
      <c r="BU217">
        <f>'Analyse détaillée'!GT217</f>
        <v>0</v>
      </c>
      <c r="BV217">
        <f>'Analyse détaillée'!GV217</f>
        <v>0</v>
      </c>
      <c r="BW217">
        <f>'Analyse détaillée'!GX217</f>
        <v>0</v>
      </c>
      <c r="BX217">
        <f>'Analyse détaillée'!GZ217</f>
        <v>0</v>
      </c>
      <c r="BY217">
        <f>'Analyse détaillée'!HB217</f>
        <v>0</v>
      </c>
    </row>
    <row r="218" spans="1:77" ht="15.75" x14ac:dyDescent="0.25">
      <c r="A218">
        <f>'Analyse détaillée'!A218</f>
        <v>0</v>
      </c>
      <c r="B218">
        <f>'Analyse détaillée'!B218</f>
        <v>0</v>
      </c>
      <c r="C218">
        <f>'Analyse détaillée'!C218</f>
        <v>0</v>
      </c>
      <c r="D218">
        <f>'Analyse détaillée'!D218</f>
        <v>0</v>
      </c>
      <c r="E218">
        <f>'Analyse détaillée'!E218</f>
        <v>0</v>
      </c>
      <c r="F218">
        <f>'Analyse détaillée'!F218</f>
        <v>216</v>
      </c>
      <c r="G218">
        <f>'Analyse détaillée'!G218</f>
        <v>0</v>
      </c>
      <c r="H218">
        <f>'Analyse détaillée'!L218</f>
        <v>0</v>
      </c>
      <c r="I218">
        <f>'Analyse détaillée'!Q218</f>
        <v>0</v>
      </c>
      <c r="J218">
        <f>'Analyse détaillée'!V218</f>
        <v>0</v>
      </c>
      <c r="K218">
        <f>'Analyse détaillée'!X218</f>
        <v>0</v>
      </c>
      <c r="L218">
        <f>'Analyse détaillée'!Z218</f>
        <v>0</v>
      </c>
      <c r="M218">
        <f>'Analyse détaillée'!AB218</f>
        <v>0</v>
      </c>
      <c r="N218">
        <f>'Analyse détaillée'!AD218</f>
        <v>0</v>
      </c>
      <c r="O218">
        <f>'Analyse détaillée'!AF218</f>
        <v>0</v>
      </c>
      <c r="P218">
        <f>'Analyse détaillée'!AH218</f>
        <v>0</v>
      </c>
      <c r="Q218">
        <f>'Analyse détaillée'!AJ218</f>
        <v>0</v>
      </c>
      <c r="R218">
        <f>'Analyse détaillée'!AJ218</f>
        <v>0</v>
      </c>
      <c r="S218">
        <f>'Analyse détaillée'!AN218</f>
        <v>0</v>
      </c>
      <c r="T218">
        <f>'Analyse détaillée'!AP218</f>
        <v>0</v>
      </c>
      <c r="U218">
        <f>'Analyse détaillée'!AR218</f>
        <v>0.42857142857142855</v>
      </c>
      <c r="V218">
        <f>'Analyse détaillée'!AT218</f>
        <v>0</v>
      </c>
      <c r="W218">
        <f>'Analyse détaillée'!AX218</f>
        <v>0</v>
      </c>
      <c r="X218">
        <f>'Analyse détaillée'!BB218</f>
        <v>0</v>
      </c>
      <c r="Y218">
        <f>'Analyse détaillée'!BD218</f>
        <v>0</v>
      </c>
      <c r="Z218">
        <f>'Analyse détaillée'!BH218</f>
        <v>0</v>
      </c>
      <c r="AA218">
        <f>'Analyse détaillée'!BL218</f>
        <v>0</v>
      </c>
      <c r="AB218">
        <f>'Analyse détaillée'!BN218</f>
        <v>0</v>
      </c>
      <c r="AC218">
        <f>'Analyse détaillée'!BP218</f>
        <v>0</v>
      </c>
      <c r="AD218">
        <f>'Analyse détaillée'!BR218</f>
        <v>0</v>
      </c>
      <c r="AE218">
        <f>'Analyse détaillée'!BT218</f>
        <v>0</v>
      </c>
      <c r="AF218">
        <f>'Analyse détaillée'!BV218</f>
        <v>0</v>
      </c>
      <c r="AG218">
        <f>'Analyse détaillée'!BX218</f>
        <v>0</v>
      </c>
      <c r="AH218">
        <f>'Analyse détaillée'!BZ218</f>
        <v>0</v>
      </c>
      <c r="AI218">
        <f>'Analyse détaillée'!CB218</f>
        <v>0</v>
      </c>
      <c r="AJ218">
        <f>'Analyse détaillée'!CD218</f>
        <v>0</v>
      </c>
      <c r="AK218">
        <f>'Analyse détaillée'!CF218</f>
        <v>0</v>
      </c>
      <c r="AL218">
        <f>'Analyse détaillée'!CH218</f>
        <v>0</v>
      </c>
      <c r="AM218">
        <f>'Analyse détaillée'!CJ218</f>
        <v>0</v>
      </c>
      <c r="AN218">
        <f>'Analyse détaillée'!CL218</f>
        <v>0</v>
      </c>
      <c r="AO218">
        <f>'Analyse détaillée'!CN218</f>
        <v>0</v>
      </c>
      <c r="AP218">
        <f>'Analyse détaillée'!CP218</f>
        <v>0.5</v>
      </c>
      <c r="AQ218">
        <f>'Analyse détaillée'!CR218</f>
        <v>0</v>
      </c>
      <c r="AR218">
        <f>'Analyse détaillée'!CV218</f>
        <v>0</v>
      </c>
      <c r="AS218">
        <f>'Analyse détaillée'!CZ218</f>
        <v>0</v>
      </c>
      <c r="AT218">
        <f>'Analyse détaillée'!DB218</f>
        <v>0</v>
      </c>
      <c r="AU218">
        <f>'Analyse détaillée'!DF218</f>
        <v>0</v>
      </c>
      <c r="AV218">
        <f>'Analyse détaillée'!DJ218</f>
        <v>0</v>
      </c>
      <c r="AW218">
        <f>'Analyse détaillée'!DL218</f>
        <v>0</v>
      </c>
      <c r="AX218">
        <f>'Analyse détaillée'!DN218</f>
        <v>0</v>
      </c>
      <c r="AY218">
        <f>'Analyse détaillée'!DP218</f>
        <v>0</v>
      </c>
      <c r="AZ218">
        <f>'Analyse détaillée'!DR218</f>
        <v>0</v>
      </c>
      <c r="BA218">
        <f>'Analyse détaillée'!EB218</f>
        <v>0</v>
      </c>
      <c r="BB218">
        <f>'Analyse détaillée'!EL218</f>
        <v>0</v>
      </c>
      <c r="BC218">
        <f>'Analyse détaillée'!EV218</f>
        <v>0</v>
      </c>
      <c r="BD218">
        <f>'Analyse détaillée'!EX218</f>
        <v>0</v>
      </c>
      <c r="BE218">
        <f>'Analyse détaillée'!EZ218</f>
        <v>0</v>
      </c>
      <c r="BF218">
        <f>'Analyse détaillée'!FB218</f>
        <v>0</v>
      </c>
      <c r="BG218">
        <f>'Analyse détaillée'!FD218</f>
        <v>0</v>
      </c>
      <c r="BH218">
        <f>'Analyse détaillée'!FE218</f>
        <v>1</v>
      </c>
      <c r="BI218">
        <f>'Analyse détaillée'!FG218</f>
        <v>0</v>
      </c>
      <c r="BJ218">
        <f>'Analyse détaillée'!FN218</f>
        <v>0</v>
      </c>
      <c r="BK218">
        <f>'Analyse détaillée'!FR218</f>
        <v>0</v>
      </c>
      <c r="BL218">
        <f>'Analyse détaillée'!FV218</f>
        <v>0</v>
      </c>
      <c r="BM218">
        <f>'Analyse détaillée'!FZ218</f>
        <v>0</v>
      </c>
      <c r="BN218">
        <f>'Analyse détaillée'!GB218</f>
        <v>0</v>
      </c>
      <c r="BO218">
        <f>'Analyse détaillée'!GD218</f>
        <v>0</v>
      </c>
      <c r="BP218">
        <f>'Analyse détaillée'!GF218</f>
        <v>0</v>
      </c>
      <c r="BQ218">
        <f>'Analyse détaillée'!GL218</f>
        <v>0</v>
      </c>
      <c r="BR218">
        <f>'Analyse détaillée'!GN218</f>
        <v>0</v>
      </c>
      <c r="BS218">
        <f>'Analyse détaillée'!GP218</f>
        <v>0</v>
      </c>
      <c r="BT218">
        <f>'Analyse détaillée'!GR218</f>
        <v>0</v>
      </c>
      <c r="BU218">
        <f>'Analyse détaillée'!GT218</f>
        <v>0</v>
      </c>
      <c r="BV218">
        <f>'Analyse détaillée'!GV218</f>
        <v>0</v>
      </c>
      <c r="BW218">
        <f>'Analyse détaillée'!GX218</f>
        <v>0</v>
      </c>
      <c r="BX218">
        <f>'Analyse détaillée'!GZ218</f>
        <v>0</v>
      </c>
      <c r="BY218">
        <f>'Analyse détaillée'!HB218</f>
        <v>0</v>
      </c>
    </row>
    <row r="219" spans="1:77" ht="15.75" x14ac:dyDescent="0.25">
      <c r="A219">
        <f>'Analyse détaillée'!A219</f>
        <v>0</v>
      </c>
      <c r="B219">
        <f>'Analyse détaillée'!B219</f>
        <v>0</v>
      </c>
      <c r="C219">
        <f>'Analyse détaillée'!C219</f>
        <v>0</v>
      </c>
      <c r="D219">
        <f>'Analyse détaillée'!D219</f>
        <v>0</v>
      </c>
      <c r="E219">
        <f>'Analyse détaillée'!E219</f>
        <v>0</v>
      </c>
      <c r="F219">
        <f>'Analyse détaillée'!F219</f>
        <v>217</v>
      </c>
      <c r="G219">
        <f>'Analyse détaillée'!G219</f>
        <v>0</v>
      </c>
      <c r="H219">
        <f>'Analyse détaillée'!L219</f>
        <v>0</v>
      </c>
      <c r="I219">
        <f>'Analyse détaillée'!Q219</f>
        <v>0</v>
      </c>
      <c r="J219">
        <f>'Analyse détaillée'!V219</f>
        <v>0</v>
      </c>
      <c r="K219">
        <f>'Analyse détaillée'!X219</f>
        <v>0</v>
      </c>
      <c r="L219">
        <f>'Analyse détaillée'!Z219</f>
        <v>0</v>
      </c>
      <c r="M219">
        <f>'Analyse détaillée'!AB219</f>
        <v>0</v>
      </c>
      <c r="N219">
        <f>'Analyse détaillée'!AD219</f>
        <v>0</v>
      </c>
      <c r="O219">
        <f>'Analyse détaillée'!AF219</f>
        <v>0</v>
      </c>
      <c r="P219">
        <f>'Analyse détaillée'!AH219</f>
        <v>0</v>
      </c>
      <c r="Q219">
        <f>'Analyse détaillée'!AJ219</f>
        <v>0</v>
      </c>
      <c r="R219">
        <f>'Analyse détaillée'!AJ219</f>
        <v>0</v>
      </c>
      <c r="S219">
        <f>'Analyse détaillée'!AN219</f>
        <v>0</v>
      </c>
      <c r="T219">
        <f>'Analyse détaillée'!AP219</f>
        <v>0</v>
      </c>
      <c r="U219">
        <f>'Analyse détaillée'!AR219</f>
        <v>0.42857142857142855</v>
      </c>
      <c r="V219">
        <f>'Analyse détaillée'!AT219</f>
        <v>0</v>
      </c>
      <c r="W219">
        <f>'Analyse détaillée'!AX219</f>
        <v>0</v>
      </c>
      <c r="X219">
        <f>'Analyse détaillée'!BB219</f>
        <v>0</v>
      </c>
      <c r="Y219">
        <f>'Analyse détaillée'!BD219</f>
        <v>0</v>
      </c>
      <c r="Z219">
        <f>'Analyse détaillée'!BH219</f>
        <v>0</v>
      </c>
      <c r="AA219">
        <f>'Analyse détaillée'!BL219</f>
        <v>0</v>
      </c>
      <c r="AB219">
        <f>'Analyse détaillée'!BN219</f>
        <v>0</v>
      </c>
      <c r="AC219">
        <f>'Analyse détaillée'!BP219</f>
        <v>0</v>
      </c>
      <c r="AD219">
        <f>'Analyse détaillée'!BR219</f>
        <v>0</v>
      </c>
      <c r="AE219">
        <f>'Analyse détaillée'!BT219</f>
        <v>0</v>
      </c>
      <c r="AF219">
        <f>'Analyse détaillée'!BV219</f>
        <v>0</v>
      </c>
      <c r="AG219">
        <f>'Analyse détaillée'!BX219</f>
        <v>0</v>
      </c>
      <c r="AH219">
        <f>'Analyse détaillée'!BZ219</f>
        <v>0</v>
      </c>
      <c r="AI219">
        <f>'Analyse détaillée'!CB219</f>
        <v>0</v>
      </c>
      <c r="AJ219">
        <f>'Analyse détaillée'!CD219</f>
        <v>0</v>
      </c>
      <c r="AK219">
        <f>'Analyse détaillée'!CF219</f>
        <v>0</v>
      </c>
      <c r="AL219">
        <f>'Analyse détaillée'!CH219</f>
        <v>0</v>
      </c>
      <c r="AM219">
        <f>'Analyse détaillée'!CJ219</f>
        <v>0</v>
      </c>
      <c r="AN219">
        <f>'Analyse détaillée'!CL219</f>
        <v>0</v>
      </c>
      <c r="AO219">
        <f>'Analyse détaillée'!CN219</f>
        <v>0</v>
      </c>
      <c r="AP219">
        <f>'Analyse détaillée'!CP219</f>
        <v>0.5</v>
      </c>
      <c r="AQ219">
        <f>'Analyse détaillée'!CR219</f>
        <v>0</v>
      </c>
      <c r="AR219">
        <f>'Analyse détaillée'!CV219</f>
        <v>0</v>
      </c>
      <c r="AS219">
        <f>'Analyse détaillée'!CZ219</f>
        <v>0</v>
      </c>
      <c r="AT219">
        <f>'Analyse détaillée'!DB219</f>
        <v>0</v>
      </c>
      <c r="AU219">
        <f>'Analyse détaillée'!DF219</f>
        <v>0</v>
      </c>
      <c r="AV219">
        <f>'Analyse détaillée'!DJ219</f>
        <v>0</v>
      </c>
      <c r="AW219">
        <f>'Analyse détaillée'!DL219</f>
        <v>0</v>
      </c>
      <c r="AX219">
        <f>'Analyse détaillée'!DN219</f>
        <v>0</v>
      </c>
      <c r="AY219">
        <f>'Analyse détaillée'!DP219</f>
        <v>0</v>
      </c>
      <c r="AZ219">
        <f>'Analyse détaillée'!DR219</f>
        <v>0</v>
      </c>
      <c r="BA219">
        <f>'Analyse détaillée'!EB219</f>
        <v>0</v>
      </c>
      <c r="BB219">
        <f>'Analyse détaillée'!EL219</f>
        <v>0</v>
      </c>
      <c r="BC219">
        <f>'Analyse détaillée'!EV219</f>
        <v>0</v>
      </c>
      <c r="BD219">
        <f>'Analyse détaillée'!EX219</f>
        <v>0</v>
      </c>
      <c r="BE219">
        <f>'Analyse détaillée'!EZ219</f>
        <v>0</v>
      </c>
      <c r="BF219">
        <f>'Analyse détaillée'!FB219</f>
        <v>0</v>
      </c>
      <c r="BG219">
        <f>'Analyse détaillée'!FD219</f>
        <v>0</v>
      </c>
      <c r="BH219">
        <f>'Analyse détaillée'!FE219</f>
        <v>1</v>
      </c>
      <c r="BI219">
        <f>'Analyse détaillée'!FG219</f>
        <v>0</v>
      </c>
      <c r="BJ219">
        <f>'Analyse détaillée'!FN219</f>
        <v>0</v>
      </c>
      <c r="BK219">
        <f>'Analyse détaillée'!FR219</f>
        <v>0</v>
      </c>
      <c r="BL219">
        <f>'Analyse détaillée'!FV219</f>
        <v>0</v>
      </c>
      <c r="BM219">
        <f>'Analyse détaillée'!FZ219</f>
        <v>0</v>
      </c>
      <c r="BN219">
        <f>'Analyse détaillée'!GB219</f>
        <v>0</v>
      </c>
      <c r="BO219">
        <f>'Analyse détaillée'!GD219</f>
        <v>0</v>
      </c>
      <c r="BP219">
        <f>'Analyse détaillée'!GF219</f>
        <v>0</v>
      </c>
      <c r="BQ219">
        <f>'Analyse détaillée'!GL219</f>
        <v>0</v>
      </c>
      <c r="BR219">
        <f>'Analyse détaillée'!GN219</f>
        <v>0</v>
      </c>
      <c r="BS219">
        <f>'Analyse détaillée'!GP219</f>
        <v>0</v>
      </c>
      <c r="BT219">
        <f>'Analyse détaillée'!GR219</f>
        <v>0</v>
      </c>
      <c r="BU219">
        <f>'Analyse détaillée'!GT219</f>
        <v>0</v>
      </c>
      <c r="BV219">
        <f>'Analyse détaillée'!GV219</f>
        <v>0</v>
      </c>
      <c r="BW219">
        <f>'Analyse détaillée'!GX219</f>
        <v>0</v>
      </c>
      <c r="BX219">
        <f>'Analyse détaillée'!GZ219</f>
        <v>0</v>
      </c>
      <c r="BY219">
        <f>'Analyse détaillée'!HB219</f>
        <v>0</v>
      </c>
    </row>
    <row r="220" spans="1:77" ht="15.75" x14ac:dyDescent="0.25">
      <c r="A220">
        <f>'Analyse détaillée'!A220</f>
        <v>0</v>
      </c>
      <c r="B220">
        <f>'Analyse détaillée'!B220</f>
        <v>0</v>
      </c>
      <c r="C220">
        <f>'Analyse détaillée'!C220</f>
        <v>0</v>
      </c>
      <c r="D220">
        <f>'Analyse détaillée'!D220</f>
        <v>0</v>
      </c>
      <c r="E220">
        <f>'Analyse détaillée'!E220</f>
        <v>0</v>
      </c>
      <c r="F220">
        <f>'Analyse détaillée'!F220</f>
        <v>218</v>
      </c>
      <c r="G220">
        <f>'Analyse détaillée'!G220</f>
        <v>0</v>
      </c>
      <c r="H220">
        <f>'Analyse détaillée'!L220</f>
        <v>0</v>
      </c>
      <c r="I220">
        <f>'Analyse détaillée'!Q220</f>
        <v>0</v>
      </c>
      <c r="J220">
        <f>'Analyse détaillée'!V220</f>
        <v>0</v>
      </c>
      <c r="K220">
        <f>'Analyse détaillée'!X220</f>
        <v>0</v>
      </c>
      <c r="L220">
        <f>'Analyse détaillée'!Z220</f>
        <v>0</v>
      </c>
      <c r="M220">
        <f>'Analyse détaillée'!AB220</f>
        <v>0</v>
      </c>
      <c r="N220">
        <f>'Analyse détaillée'!AD220</f>
        <v>0</v>
      </c>
      <c r="O220">
        <f>'Analyse détaillée'!AF220</f>
        <v>0</v>
      </c>
      <c r="P220">
        <f>'Analyse détaillée'!AH220</f>
        <v>0</v>
      </c>
      <c r="Q220">
        <f>'Analyse détaillée'!AJ220</f>
        <v>0</v>
      </c>
      <c r="R220">
        <f>'Analyse détaillée'!AJ220</f>
        <v>0</v>
      </c>
      <c r="S220">
        <f>'Analyse détaillée'!AN220</f>
        <v>0</v>
      </c>
      <c r="T220">
        <f>'Analyse détaillée'!AP220</f>
        <v>0</v>
      </c>
      <c r="U220">
        <f>'Analyse détaillée'!AR220</f>
        <v>0.42857142857142855</v>
      </c>
      <c r="V220">
        <f>'Analyse détaillée'!AT220</f>
        <v>0</v>
      </c>
      <c r="W220">
        <f>'Analyse détaillée'!AX220</f>
        <v>0</v>
      </c>
      <c r="X220">
        <f>'Analyse détaillée'!BB220</f>
        <v>0</v>
      </c>
      <c r="Y220">
        <f>'Analyse détaillée'!BD220</f>
        <v>0</v>
      </c>
      <c r="Z220">
        <f>'Analyse détaillée'!BH220</f>
        <v>0</v>
      </c>
      <c r="AA220">
        <f>'Analyse détaillée'!BL220</f>
        <v>0</v>
      </c>
      <c r="AB220">
        <f>'Analyse détaillée'!BN220</f>
        <v>0</v>
      </c>
      <c r="AC220">
        <f>'Analyse détaillée'!BP220</f>
        <v>0</v>
      </c>
      <c r="AD220">
        <f>'Analyse détaillée'!BR220</f>
        <v>0</v>
      </c>
      <c r="AE220">
        <f>'Analyse détaillée'!BT220</f>
        <v>0</v>
      </c>
      <c r="AF220">
        <f>'Analyse détaillée'!BV220</f>
        <v>0</v>
      </c>
      <c r="AG220">
        <f>'Analyse détaillée'!BX220</f>
        <v>0</v>
      </c>
      <c r="AH220">
        <f>'Analyse détaillée'!BZ220</f>
        <v>0</v>
      </c>
      <c r="AI220">
        <f>'Analyse détaillée'!CB220</f>
        <v>0</v>
      </c>
      <c r="AJ220">
        <f>'Analyse détaillée'!CD220</f>
        <v>0</v>
      </c>
      <c r="AK220">
        <f>'Analyse détaillée'!CF220</f>
        <v>0</v>
      </c>
      <c r="AL220">
        <f>'Analyse détaillée'!CH220</f>
        <v>0</v>
      </c>
      <c r="AM220">
        <f>'Analyse détaillée'!CJ220</f>
        <v>0</v>
      </c>
      <c r="AN220">
        <f>'Analyse détaillée'!CL220</f>
        <v>0</v>
      </c>
      <c r="AO220">
        <f>'Analyse détaillée'!CN220</f>
        <v>0</v>
      </c>
      <c r="AP220">
        <f>'Analyse détaillée'!CP220</f>
        <v>0.5</v>
      </c>
      <c r="AQ220">
        <f>'Analyse détaillée'!CR220</f>
        <v>0</v>
      </c>
      <c r="AR220">
        <f>'Analyse détaillée'!CV220</f>
        <v>0</v>
      </c>
      <c r="AS220">
        <f>'Analyse détaillée'!CZ220</f>
        <v>0</v>
      </c>
      <c r="AT220">
        <f>'Analyse détaillée'!DB220</f>
        <v>0</v>
      </c>
      <c r="AU220">
        <f>'Analyse détaillée'!DF220</f>
        <v>0</v>
      </c>
      <c r="AV220">
        <f>'Analyse détaillée'!DJ220</f>
        <v>0</v>
      </c>
      <c r="AW220">
        <f>'Analyse détaillée'!DL220</f>
        <v>0</v>
      </c>
      <c r="AX220">
        <f>'Analyse détaillée'!DN220</f>
        <v>0</v>
      </c>
      <c r="AY220">
        <f>'Analyse détaillée'!DP220</f>
        <v>0</v>
      </c>
      <c r="AZ220">
        <f>'Analyse détaillée'!DR220</f>
        <v>0</v>
      </c>
      <c r="BA220">
        <f>'Analyse détaillée'!EB220</f>
        <v>0</v>
      </c>
      <c r="BB220">
        <f>'Analyse détaillée'!EL220</f>
        <v>0</v>
      </c>
      <c r="BC220">
        <f>'Analyse détaillée'!EV220</f>
        <v>0</v>
      </c>
      <c r="BD220">
        <f>'Analyse détaillée'!EX220</f>
        <v>0</v>
      </c>
      <c r="BE220">
        <f>'Analyse détaillée'!EZ220</f>
        <v>0</v>
      </c>
      <c r="BF220">
        <f>'Analyse détaillée'!FB220</f>
        <v>0</v>
      </c>
      <c r="BG220">
        <f>'Analyse détaillée'!FD220</f>
        <v>0</v>
      </c>
      <c r="BH220">
        <f>'Analyse détaillée'!FE220</f>
        <v>1</v>
      </c>
      <c r="BI220">
        <f>'Analyse détaillée'!FG220</f>
        <v>0</v>
      </c>
      <c r="BJ220">
        <f>'Analyse détaillée'!FN220</f>
        <v>0</v>
      </c>
      <c r="BK220">
        <f>'Analyse détaillée'!FR220</f>
        <v>0</v>
      </c>
      <c r="BL220">
        <f>'Analyse détaillée'!FV220</f>
        <v>0</v>
      </c>
      <c r="BM220">
        <f>'Analyse détaillée'!FZ220</f>
        <v>0</v>
      </c>
      <c r="BN220">
        <f>'Analyse détaillée'!GB220</f>
        <v>0</v>
      </c>
      <c r="BO220">
        <f>'Analyse détaillée'!GD220</f>
        <v>0</v>
      </c>
      <c r="BP220">
        <f>'Analyse détaillée'!GF220</f>
        <v>0</v>
      </c>
      <c r="BQ220">
        <f>'Analyse détaillée'!GL220</f>
        <v>0</v>
      </c>
      <c r="BR220">
        <f>'Analyse détaillée'!GN220</f>
        <v>0</v>
      </c>
      <c r="BS220">
        <f>'Analyse détaillée'!GP220</f>
        <v>0</v>
      </c>
      <c r="BT220">
        <f>'Analyse détaillée'!GR220</f>
        <v>0</v>
      </c>
      <c r="BU220">
        <f>'Analyse détaillée'!GT220</f>
        <v>0</v>
      </c>
      <c r="BV220">
        <f>'Analyse détaillée'!GV220</f>
        <v>0</v>
      </c>
      <c r="BW220">
        <f>'Analyse détaillée'!GX220</f>
        <v>0</v>
      </c>
      <c r="BX220">
        <f>'Analyse détaillée'!GZ220</f>
        <v>0</v>
      </c>
      <c r="BY220">
        <f>'Analyse détaillée'!HB220</f>
        <v>0</v>
      </c>
    </row>
    <row r="221" spans="1:77" ht="15.75" x14ac:dyDescent="0.25">
      <c r="A221">
        <f>'Analyse détaillée'!A221</f>
        <v>0</v>
      </c>
      <c r="B221">
        <f>'Analyse détaillée'!B221</f>
        <v>0</v>
      </c>
      <c r="C221">
        <f>'Analyse détaillée'!C221</f>
        <v>0</v>
      </c>
      <c r="D221">
        <f>'Analyse détaillée'!D221</f>
        <v>0</v>
      </c>
      <c r="E221">
        <f>'Analyse détaillée'!E221</f>
        <v>0</v>
      </c>
      <c r="F221">
        <f>'Analyse détaillée'!F221</f>
        <v>219</v>
      </c>
      <c r="G221">
        <f>'Analyse détaillée'!G221</f>
        <v>0</v>
      </c>
      <c r="H221">
        <f>'Analyse détaillée'!L221</f>
        <v>0</v>
      </c>
      <c r="I221">
        <f>'Analyse détaillée'!Q221</f>
        <v>0</v>
      </c>
      <c r="J221">
        <f>'Analyse détaillée'!V221</f>
        <v>0</v>
      </c>
      <c r="K221">
        <f>'Analyse détaillée'!X221</f>
        <v>0</v>
      </c>
      <c r="L221">
        <f>'Analyse détaillée'!Z221</f>
        <v>0</v>
      </c>
      <c r="M221">
        <f>'Analyse détaillée'!AB221</f>
        <v>0</v>
      </c>
      <c r="N221">
        <f>'Analyse détaillée'!AD221</f>
        <v>0</v>
      </c>
      <c r="O221">
        <f>'Analyse détaillée'!AF221</f>
        <v>0</v>
      </c>
      <c r="P221">
        <f>'Analyse détaillée'!AH221</f>
        <v>0</v>
      </c>
      <c r="Q221">
        <f>'Analyse détaillée'!AJ221</f>
        <v>0</v>
      </c>
      <c r="R221">
        <f>'Analyse détaillée'!AJ221</f>
        <v>0</v>
      </c>
      <c r="S221">
        <f>'Analyse détaillée'!AN221</f>
        <v>0</v>
      </c>
      <c r="T221">
        <f>'Analyse détaillée'!AP221</f>
        <v>0</v>
      </c>
      <c r="U221">
        <f>'Analyse détaillée'!AR221</f>
        <v>0.42857142857142855</v>
      </c>
      <c r="V221">
        <f>'Analyse détaillée'!AT221</f>
        <v>0</v>
      </c>
      <c r="W221">
        <f>'Analyse détaillée'!AX221</f>
        <v>0</v>
      </c>
      <c r="X221">
        <f>'Analyse détaillée'!BB221</f>
        <v>0</v>
      </c>
      <c r="Y221">
        <f>'Analyse détaillée'!BD221</f>
        <v>0</v>
      </c>
      <c r="Z221">
        <f>'Analyse détaillée'!BH221</f>
        <v>0</v>
      </c>
      <c r="AA221">
        <f>'Analyse détaillée'!BL221</f>
        <v>0</v>
      </c>
      <c r="AB221">
        <f>'Analyse détaillée'!BN221</f>
        <v>0</v>
      </c>
      <c r="AC221">
        <f>'Analyse détaillée'!BP221</f>
        <v>0</v>
      </c>
      <c r="AD221">
        <f>'Analyse détaillée'!BR221</f>
        <v>0</v>
      </c>
      <c r="AE221">
        <f>'Analyse détaillée'!BT221</f>
        <v>0</v>
      </c>
      <c r="AF221">
        <f>'Analyse détaillée'!BV221</f>
        <v>0</v>
      </c>
      <c r="AG221">
        <f>'Analyse détaillée'!BX221</f>
        <v>0</v>
      </c>
      <c r="AH221">
        <f>'Analyse détaillée'!BZ221</f>
        <v>0</v>
      </c>
      <c r="AI221">
        <f>'Analyse détaillée'!CB221</f>
        <v>0</v>
      </c>
      <c r="AJ221">
        <f>'Analyse détaillée'!CD221</f>
        <v>0</v>
      </c>
      <c r="AK221">
        <f>'Analyse détaillée'!CF221</f>
        <v>0</v>
      </c>
      <c r="AL221">
        <f>'Analyse détaillée'!CH221</f>
        <v>0</v>
      </c>
      <c r="AM221">
        <f>'Analyse détaillée'!CJ221</f>
        <v>0</v>
      </c>
      <c r="AN221">
        <f>'Analyse détaillée'!CL221</f>
        <v>0</v>
      </c>
      <c r="AO221">
        <f>'Analyse détaillée'!CN221</f>
        <v>0</v>
      </c>
      <c r="AP221">
        <f>'Analyse détaillée'!CP221</f>
        <v>0.5</v>
      </c>
      <c r="AQ221">
        <f>'Analyse détaillée'!CR221</f>
        <v>0</v>
      </c>
      <c r="AR221">
        <f>'Analyse détaillée'!CV221</f>
        <v>0</v>
      </c>
      <c r="AS221">
        <f>'Analyse détaillée'!CZ221</f>
        <v>0</v>
      </c>
      <c r="AT221">
        <f>'Analyse détaillée'!DB221</f>
        <v>0</v>
      </c>
      <c r="AU221">
        <f>'Analyse détaillée'!DF221</f>
        <v>0</v>
      </c>
      <c r="AV221">
        <f>'Analyse détaillée'!DJ221</f>
        <v>0</v>
      </c>
      <c r="AW221">
        <f>'Analyse détaillée'!DL221</f>
        <v>0</v>
      </c>
      <c r="AX221">
        <f>'Analyse détaillée'!DN221</f>
        <v>0</v>
      </c>
      <c r="AY221">
        <f>'Analyse détaillée'!DP221</f>
        <v>0</v>
      </c>
      <c r="AZ221">
        <f>'Analyse détaillée'!DR221</f>
        <v>0</v>
      </c>
      <c r="BA221">
        <f>'Analyse détaillée'!EB221</f>
        <v>0</v>
      </c>
      <c r="BB221">
        <f>'Analyse détaillée'!EL221</f>
        <v>0</v>
      </c>
      <c r="BC221">
        <f>'Analyse détaillée'!EV221</f>
        <v>0</v>
      </c>
      <c r="BD221">
        <f>'Analyse détaillée'!EX221</f>
        <v>0</v>
      </c>
      <c r="BE221">
        <f>'Analyse détaillée'!EZ221</f>
        <v>0</v>
      </c>
      <c r="BF221">
        <f>'Analyse détaillée'!FB221</f>
        <v>0</v>
      </c>
      <c r="BG221">
        <f>'Analyse détaillée'!FD221</f>
        <v>0</v>
      </c>
      <c r="BH221">
        <f>'Analyse détaillée'!FE221</f>
        <v>1</v>
      </c>
      <c r="BI221">
        <f>'Analyse détaillée'!FG221</f>
        <v>0</v>
      </c>
      <c r="BJ221">
        <f>'Analyse détaillée'!FN221</f>
        <v>0</v>
      </c>
      <c r="BK221">
        <f>'Analyse détaillée'!FR221</f>
        <v>0</v>
      </c>
      <c r="BL221">
        <f>'Analyse détaillée'!FV221</f>
        <v>0</v>
      </c>
      <c r="BM221">
        <f>'Analyse détaillée'!FZ221</f>
        <v>0</v>
      </c>
      <c r="BN221">
        <f>'Analyse détaillée'!GB221</f>
        <v>0</v>
      </c>
      <c r="BO221">
        <f>'Analyse détaillée'!GD221</f>
        <v>0</v>
      </c>
      <c r="BP221">
        <f>'Analyse détaillée'!GF221</f>
        <v>0</v>
      </c>
      <c r="BQ221">
        <f>'Analyse détaillée'!GL221</f>
        <v>0</v>
      </c>
      <c r="BR221">
        <f>'Analyse détaillée'!GN221</f>
        <v>0</v>
      </c>
      <c r="BS221">
        <f>'Analyse détaillée'!GP221</f>
        <v>0</v>
      </c>
      <c r="BT221">
        <f>'Analyse détaillée'!GR221</f>
        <v>0</v>
      </c>
      <c r="BU221">
        <f>'Analyse détaillée'!GT221</f>
        <v>0</v>
      </c>
      <c r="BV221">
        <f>'Analyse détaillée'!GV221</f>
        <v>0</v>
      </c>
      <c r="BW221">
        <f>'Analyse détaillée'!GX221</f>
        <v>0</v>
      </c>
      <c r="BX221">
        <f>'Analyse détaillée'!GZ221</f>
        <v>0</v>
      </c>
      <c r="BY221">
        <f>'Analyse détaillée'!HB221</f>
        <v>0</v>
      </c>
    </row>
    <row r="222" spans="1:77" ht="15.75" x14ac:dyDescent="0.25">
      <c r="A222">
        <f>'Analyse détaillée'!A222</f>
        <v>0</v>
      </c>
      <c r="B222">
        <f>'Analyse détaillée'!B222</f>
        <v>0</v>
      </c>
      <c r="C222">
        <f>'Analyse détaillée'!C222</f>
        <v>0</v>
      </c>
      <c r="D222">
        <f>'Analyse détaillée'!D222</f>
        <v>0</v>
      </c>
      <c r="E222">
        <f>'Analyse détaillée'!E222</f>
        <v>0</v>
      </c>
      <c r="F222">
        <f>'Analyse détaillée'!F222</f>
        <v>220</v>
      </c>
      <c r="G222">
        <f>'Analyse détaillée'!G222</f>
        <v>0</v>
      </c>
      <c r="H222">
        <f>'Analyse détaillée'!L222</f>
        <v>0</v>
      </c>
      <c r="I222">
        <f>'Analyse détaillée'!Q222</f>
        <v>0</v>
      </c>
      <c r="J222">
        <f>'Analyse détaillée'!V222</f>
        <v>0</v>
      </c>
      <c r="K222">
        <f>'Analyse détaillée'!X222</f>
        <v>0</v>
      </c>
      <c r="L222">
        <f>'Analyse détaillée'!Z222</f>
        <v>0</v>
      </c>
      <c r="M222">
        <f>'Analyse détaillée'!AB222</f>
        <v>0</v>
      </c>
      <c r="N222">
        <f>'Analyse détaillée'!AD222</f>
        <v>0</v>
      </c>
      <c r="O222">
        <f>'Analyse détaillée'!AF222</f>
        <v>0</v>
      </c>
      <c r="P222">
        <f>'Analyse détaillée'!AH222</f>
        <v>0</v>
      </c>
      <c r="Q222">
        <f>'Analyse détaillée'!AJ222</f>
        <v>0</v>
      </c>
      <c r="R222">
        <f>'Analyse détaillée'!AJ222</f>
        <v>0</v>
      </c>
      <c r="S222">
        <f>'Analyse détaillée'!AN222</f>
        <v>0</v>
      </c>
      <c r="T222">
        <f>'Analyse détaillée'!AP222</f>
        <v>0</v>
      </c>
      <c r="U222">
        <f>'Analyse détaillée'!AR222</f>
        <v>0.42857142857142855</v>
      </c>
      <c r="V222">
        <f>'Analyse détaillée'!AT222</f>
        <v>0</v>
      </c>
      <c r="W222">
        <f>'Analyse détaillée'!AX222</f>
        <v>0</v>
      </c>
      <c r="X222">
        <f>'Analyse détaillée'!BB222</f>
        <v>0</v>
      </c>
      <c r="Y222">
        <f>'Analyse détaillée'!BD222</f>
        <v>0</v>
      </c>
      <c r="Z222">
        <f>'Analyse détaillée'!BH222</f>
        <v>0</v>
      </c>
      <c r="AA222">
        <f>'Analyse détaillée'!BL222</f>
        <v>0</v>
      </c>
      <c r="AB222">
        <f>'Analyse détaillée'!BN222</f>
        <v>0</v>
      </c>
      <c r="AC222">
        <f>'Analyse détaillée'!BP222</f>
        <v>0</v>
      </c>
      <c r="AD222">
        <f>'Analyse détaillée'!BR222</f>
        <v>0</v>
      </c>
      <c r="AE222">
        <f>'Analyse détaillée'!BT222</f>
        <v>0</v>
      </c>
      <c r="AF222">
        <f>'Analyse détaillée'!BV222</f>
        <v>0</v>
      </c>
      <c r="AG222">
        <f>'Analyse détaillée'!BX222</f>
        <v>0</v>
      </c>
      <c r="AH222">
        <f>'Analyse détaillée'!BZ222</f>
        <v>0</v>
      </c>
      <c r="AI222">
        <f>'Analyse détaillée'!CB222</f>
        <v>0</v>
      </c>
      <c r="AJ222">
        <f>'Analyse détaillée'!CD222</f>
        <v>0</v>
      </c>
      <c r="AK222">
        <f>'Analyse détaillée'!CF222</f>
        <v>0</v>
      </c>
      <c r="AL222">
        <f>'Analyse détaillée'!CH222</f>
        <v>0</v>
      </c>
      <c r="AM222">
        <f>'Analyse détaillée'!CJ222</f>
        <v>0</v>
      </c>
      <c r="AN222">
        <f>'Analyse détaillée'!CL222</f>
        <v>0</v>
      </c>
      <c r="AO222">
        <f>'Analyse détaillée'!CN222</f>
        <v>0</v>
      </c>
      <c r="AP222">
        <f>'Analyse détaillée'!CP222</f>
        <v>0.5</v>
      </c>
      <c r="AQ222">
        <f>'Analyse détaillée'!CR222</f>
        <v>0</v>
      </c>
      <c r="AR222">
        <f>'Analyse détaillée'!CV222</f>
        <v>0</v>
      </c>
      <c r="AS222">
        <f>'Analyse détaillée'!CZ222</f>
        <v>0</v>
      </c>
      <c r="AT222">
        <f>'Analyse détaillée'!DB222</f>
        <v>0</v>
      </c>
      <c r="AU222">
        <f>'Analyse détaillée'!DF222</f>
        <v>0</v>
      </c>
      <c r="AV222">
        <f>'Analyse détaillée'!DJ222</f>
        <v>0</v>
      </c>
      <c r="AW222">
        <f>'Analyse détaillée'!DL222</f>
        <v>0</v>
      </c>
      <c r="AX222">
        <f>'Analyse détaillée'!DN222</f>
        <v>0</v>
      </c>
      <c r="AY222">
        <f>'Analyse détaillée'!DP222</f>
        <v>0</v>
      </c>
      <c r="AZ222">
        <f>'Analyse détaillée'!DR222</f>
        <v>0</v>
      </c>
      <c r="BA222">
        <f>'Analyse détaillée'!EB222</f>
        <v>0</v>
      </c>
      <c r="BB222">
        <f>'Analyse détaillée'!EL222</f>
        <v>0</v>
      </c>
      <c r="BC222">
        <f>'Analyse détaillée'!EV222</f>
        <v>0</v>
      </c>
      <c r="BD222">
        <f>'Analyse détaillée'!EX222</f>
        <v>0</v>
      </c>
      <c r="BE222">
        <f>'Analyse détaillée'!EZ222</f>
        <v>0</v>
      </c>
      <c r="BF222">
        <f>'Analyse détaillée'!FB222</f>
        <v>0</v>
      </c>
      <c r="BG222">
        <f>'Analyse détaillée'!FD222</f>
        <v>0</v>
      </c>
      <c r="BH222">
        <f>'Analyse détaillée'!FE222</f>
        <v>1</v>
      </c>
      <c r="BI222">
        <f>'Analyse détaillée'!FG222</f>
        <v>0</v>
      </c>
      <c r="BJ222">
        <f>'Analyse détaillée'!FN222</f>
        <v>0</v>
      </c>
      <c r="BK222">
        <f>'Analyse détaillée'!FR222</f>
        <v>0</v>
      </c>
      <c r="BL222">
        <f>'Analyse détaillée'!FV222</f>
        <v>0</v>
      </c>
      <c r="BM222">
        <f>'Analyse détaillée'!FZ222</f>
        <v>0</v>
      </c>
      <c r="BN222">
        <f>'Analyse détaillée'!GB222</f>
        <v>0</v>
      </c>
      <c r="BO222">
        <f>'Analyse détaillée'!GD222</f>
        <v>0</v>
      </c>
      <c r="BP222">
        <f>'Analyse détaillée'!GF222</f>
        <v>0</v>
      </c>
      <c r="BQ222">
        <f>'Analyse détaillée'!GL222</f>
        <v>0</v>
      </c>
      <c r="BR222">
        <f>'Analyse détaillée'!GN222</f>
        <v>0</v>
      </c>
      <c r="BS222">
        <f>'Analyse détaillée'!GP222</f>
        <v>0</v>
      </c>
      <c r="BT222">
        <f>'Analyse détaillée'!GR222</f>
        <v>0</v>
      </c>
      <c r="BU222">
        <f>'Analyse détaillée'!GT222</f>
        <v>0</v>
      </c>
      <c r="BV222">
        <f>'Analyse détaillée'!GV222</f>
        <v>0</v>
      </c>
      <c r="BW222">
        <f>'Analyse détaillée'!GX222</f>
        <v>0</v>
      </c>
      <c r="BX222">
        <f>'Analyse détaillée'!GZ222</f>
        <v>0</v>
      </c>
      <c r="BY222">
        <f>'Analyse détaillée'!HB222</f>
        <v>0</v>
      </c>
    </row>
    <row r="223" spans="1:77" ht="15.75" x14ac:dyDescent="0.25">
      <c r="A223">
        <f>'Analyse détaillée'!A223</f>
        <v>0</v>
      </c>
      <c r="B223">
        <f>'Analyse détaillée'!B223</f>
        <v>0</v>
      </c>
      <c r="C223">
        <f>'Analyse détaillée'!C223</f>
        <v>0</v>
      </c>
      <c r="D223">
        <f>'Analyse détaillée'!D223</f>
        <v>0</v>
      </c>
      <c r="E223">
        <f>'Analyse détaillée'!E223</f>
        <v>0</v>
      </c>
      <c r="F223">
        <f>'Analyse détaillée'!F223</f>
        <v>221</v>
      </c>
      <c r="G223">
        <f>'Analyse détaillée'!G223</f>
        <v>0</v>
      </c>
      <c r="H223">
        <f>'Analyse détaillée'!L223</f>
        <v>0</v>
      </c>
      <c r="I223">
        <f>'Analyse détaillée'!Q223</f>
        <v>0</v>
      </c>
      <c r="J223">
        <f>'Analyse détaillée'!V223</f>
        <v>0</v>
      </c>
      <c r="K223">
        <f>'Analyse détaillée'!X223</f>
        <v>0</v>
      </c>
      <c r="L223">
        <f>'Analyse détaillée'!Z223</f>
        <v>0</v>
      </c>
      <c r="M223">
        <f>'Analyse détaillée'!AB223</f>
        <v>0</v>
      </c>
      <c r="N223">
        <f>'Analyse détaillée'!AD223</f>
        <v>0</v>
      </c>
      <c r="O223">
        <f>'Analyse détaillée'!AF223</f>
        <v>0</v>
      </c>
      <c r="P223">
        <f>'Analyse détaillée'!AH223</f>
        <v>0</v>
      </c>
      <c r="Q223">
        <f>'Analyse détaillée'!AJ223</f>
        <v>0</v>
      </c>
      <c r="R223">
        <f>'Analyse détaillée'!AJ223</f>
        <v>0</v>
      </c>
      <c r="S223">
        <f>'Analyse détaillée'!AN223</f>
        <v>0</v>
      </c>
      <c r="T223">
        <f>'Analyse détaillée'!AP223</f>
        <v>0</v>
      </c>
      <c r="U223">
        <f>'Analyse détaillée'!AR223</f>
        <v>0.42857142857142855</v>
      </c>
      <c r="V223">
        <f>'Analyse détaillée'!AT223</f>
        <v>0</v>
      </c>
      <c r="W223">
        <f>'Analyse détaillée'!AX223</f>
        <v>0</v>
      </c>
      <c r="X223">
        <f>'Analyse détaillée'!BB223</f>
        <v>0</v>
      </c>
      <c r="Y223">
        <f>'Analyse détaillée'!BD223</f>
        <v>0</v>
      </c>
      <c r="Z223">
        <f>'Analyse détaillée'!BH223</f>
        <v>0</v>
      </c>
      <c r="AA223">
        <f>'Analyse détaillée'!BL223</f>
        <v>0</v>
      </c>
      <c r="AB223">
        <f>'Analyse détaillée'!BN223</f>
        <v>0</v>
      </c>
      <c r="AC223">
        <f>'Analyse détaillée'!BP223</f>
        <v>0</v>
      </c>
      <c r="AD223">
        <f>'Analyse détaillée'!BR223</f>
        <v>0</v>
      </c>
      <c r="AE223">
        <f>'Analyse détaillée'!BT223</f>
        <v>0</v>
      </c>
      <c r="AF223">
        <f>'Analyse détaillée'!BV223</f>
        <v>0</v>
      </c>
      <c r="AG223">
        <f>'Analyse détaillée'!BX223</f>
        <v>0</v>
      </c>
      <c r="AH223">
        <f>'Analyse détaillée'!BZ223</f>
        <v>0</v>
      </c>
      <c r="AI223">
        <f>'Analyse détaillée'!CB223</f>
        <v>0</v>
      </c>
      <c r="AJ223">
        <f>'Analyse détaillée'!CD223</f>
        <v>0</v>
      </c>
      <c r="AK223">
        <f>'Analyse détaillée'!CF223</f>
        <v>0</v>
      </c>
      <c r="AL223">
        <f>'Analyse détaillée'!CH223</f>
        <v>0</v>
      </c>
      <c r="AM223">
        <f>'Analyse détaillée'!CJ223</f>
        <v>0</v>
      </c>
      <c r="AN223">
        <f>'Analyse détaillée'!CL223</f>
        <v>0</v>
      </c>
      <c r="AO223">
        <f>'Analyse détaillée'!CN223</f>
        <v>0</v>
      </c>
      <c r="AP223">
        <f>'Analyse détaillée'!CP223</f>
        <v>0.5</v>
      </c>
      <c r="AQ223">
        <f>'Analyse détaillée'!CR223</f>
        <v>0</v>
      </c>
      <c r="AR223">
        <f>'Analyse détaillée'!CV223</f>
        <v>0</v>
      </c>
      <c r="AS223">
        <f>'Analyse détaillée'!CZ223</f>
        <v>0</v>
      </c>
      <c r="AT223">
        <f>'Analyse détaillée'!DB223</f>
        <v>0</v>
      </c>
      <c r="AU223">
        <f>'Analyse détaillée'!DF223</f>
        <v>0</v>
      </c>
      <c r="AV223">
        <f>'Analyse détaillée'!DJ223</f>
        <v>0</v>
      </c>
      <c r="AW223">
        <f>'Analyse détaillée'!DL223</f>
        <v>0</v>
      </c>
      <c r="AX223">
        <f>'Analyse détaillée'!DN223</f>
        <v>0</v>
      </c>
      <c r="AY223">
        <f>'Analyse détaillée'!DP223</f>
        <v>0</v>
      </c>
      <c r="AZ223">
        <f>'Analyse détaillée'!DR223</f>
        <v>0</v>
      </c>
      <c r="BA223">
        <f>'Analyse détaillée'!EB223</f>
        <v>0</v>
      </c>
      <c r="BB223">
        <f>'Analyse détaillée'!EL223</f>
        <v>0</v>
      </c>
      <c r="BC223">
        <f>'Analyse détaillée'!EV223</f>
        <v>0</v>
      </c>
      <c r="BD223">
        <f>'Analyse détaillée'!EX223</f>
        <v>0</v>
      </c>
      <c r="BE223">
        <f>'Analyse détaillée'!EZ223</f>
        <v>0</v>
      </c>
      <c r="BF223">
        <f>'Analyse détaillée'!FB223</f>
        <v>0</v>
      </c>
      <c r="BG223">
        <f>'Analyse détaillée'!FD223</f>
        <v>0</v>
      </c>
      <c r="BH223">
        <f>'Analyse détaillée'!FE223</f>
        <v>1</v>
      </c>
      <c r="BI223">
        <f>'Analyse détaillée'!FG223</f>
        <v>0</v>
      </c>
      <c r="BJ223">
        <f>'Analyse détaillée'!FN223</f>
        <v>0</v>
      </c>
      <c r="BK223">
        <f>'Analyse détaillée'!FR223</f>
        <v>0</v>
      </c>
      <c r="BL223">
        <f>'Analyse détaillée'!FV223</f>
        <v>0</v>
      </c>
      <c r="BM223">
        <f>'Analyse détaillée'!FZ223</f>
        <v>0</v>
      </c>
      <c r="BN223">
        <f>'Analyse détaillée'!GB223</f>
        <v>0</v>
      </c>
      <c r="BO223">
        <f>'Analyse détaillée'!GD223</f>
        <v>0</v>
      </c>
      <c r="BP223">
        <f>'Analyse détaillée'!GF223</f>
        <v>0</v>
      </c>
      <c r="BQ223">
        <f>'Analyse détaillée'!GL223</f>
        <v>0</v>
      </c>
      <c r="BR223">
        <f>'Analyse détaillée'!GN223</f>
        <v>0</v>
      </c>
      <c r="BS223">
        <f>'Analyse détaillée'!GP223</f>
        <v>0</v>
      </c>
      <c r="BT223">
        <f>'Analyse détaillée'!GR223</f>
        <v>0</v>
      </c>
      <c r="BU223">
        <f>'Analyse détaillée'!GT223</f>
        <v>0</v>
      </c>
      <c r="BV223">
        <f>'Analyse détaillée'!GV223</f>
        <v>0</v>
      </c>
      <c r="BW223">
        <f>'Analyse détaillée'!GX223</f>
        <v>0</v>
      </c>
      <c r="BX223">
        <f>'Analyse détaillée'!GZ223</f>
        <v>0</v>
      </c>
      <c r="BY223">
        <f>'Analyse détaillée'!HB223</f>
        <v>0</v>
      </c>
    </row>
    <row r="224" spans="1:77" ht="15.75" x14ac:dyDescent="0.25">
      <c r="A224">
        <f>'Analyse détaillée'!A224</f>
        <v>0</v>
      </c>
      <c r="B224">
        <f>'Analyse détaillée'!B224</f>
        <v>0</v>
      </c>
      <c r="C224">
        <f>'Analyse détaillée'!C224</f>
        <v>0</v>
      </c>
      <c r="D224">
        <f>'Analyse détaillée'!D224</f>
        <v>0</v>
      </c>
      <c r="E224">
        <f>'Analyse détaillée'!E224</f>
        <v>0</v>
      </c>
      <c r="F224">
        <f>'Analyse détaillée'!F224</f>
        <v>222</v>
      </c>
      <c r="G224">
        <f>'Analyse détaillée'!G224</f>
        <v>0</v>
      </c>
      <c r="H224">
        <f>'Analyse détaillée'!L224</f>
        <v>0</v>
      </c>
      <c r="I224">
        <f>'Analyse détaillée'!Q224</f>
        <v>0</v>
      </c>
      <c r="J224">
        <f>'Analyse détaillée'!V224</f>
        <v>0</v>
      </c>
      <c r="K224">
        <f>'Analyse détaillée'!X224</f>
        <v>0</v>
      </c>
      <c r="L224">
        <f>'Analyse détaillée'!Z224</f>
        <v>0</v>
      </c>
      <c r="M224">
        <f>'Analyse détaillée'!AB224</f>
        <v>0</v>
      </c>
      <c r="N224">
        <f>'Analyse détaillée'!AD224</f>
        <v>0</v>
      </c>
      <c r="O224">
        <f>'Analyse détaillée'!AF224</f>
        <v>0</v>
      </c>
      <c r="P224">
        <f>'Analyse détaillée'!AH224</f>
        <v>0</v>
      </c>
      <c r="Q224">
        <f>'Analyse détaillée'!AJ224</f>
        <v>0</v>
      </c>
      <c r="R224">
        <f>'Analyse détaillée'!AJ224</f>
        <v>0</v>
      </c>
      <c r="S224">
        <f>'Analyse détaillée'!AN224</f>
        <v>0</v>
      </c>
      <c r="T224">
        <f>'Analyse détaillée'!AP224</f>
        <v>0</v>
      </c>
      <c r="U224">
        <f>'Analyse détaillée'!AR224</f>
        <v>0.42857142857142855</v>
      </c>
      <c r="V224">
        <f>'Analyse détaillée'!AT224</f>
        <v>0</v>
      </c>
      <c r="W224">
        <f>'Analyse détaillée'!AX224</f>
        <v>0</v>
      </c>
      <c r="X224">
        <f>'Analyse détaillée'!BB224</f>
        <v>0</v>
      </c>
      <c r="Y224">
        <f>'Analyse détaillée'!BD224</f>
        <v>0</v>
      </c>
      <c r="Z224">
        <f>'Analyse détaillée'!BH224</f>
        <v>0</v>
      </c>
      <c r="AA224">
        <f>'Analyse détaillée'!BL224</f>
        <v>0</v>
      </c>
      <c r="AB224">
        <f>'Analyse détaillée'!BN224</f>
        <v>0</v>
      </c>
      <c r="AC224">
        <f>'Analyse détaillée'!BP224</f>
        <v>0</v>
      </c>
      <c r="AD224">
        <f>'Analyse détaillée'!BR224</f>
        <v>0</v>
      </c>
      <c r="AE224">
        <f>'Analyse détaillée'!BT224</f>
        <v>0</v>
      </c>
      <c r="AF224">
        <f>'Analyse détaillée'!BV224</f>
        <v>0</v>
      </c>
      <c r="AG224">
        <f>'Analyse détaillée'!BX224</f>
        <v>0</v>
      </c>
      <c r="AH224">
        <f>'Analyse détaillée'!BZ224</f>
        <v>0</v>
      </c>
      <c r="AI224">
        <f>'Analyse détaillée'!CB224</f>
        <v>0</v>
      </c>
      <c r="AJ224">
        <f>'Analyse détaillée'!CD224</f>
        <v>0</v>
      </c>
      <c r="AK224">
        <f>'Analyse détaillée'!CF224</f>
        <v>0</v>
      </c>
      <c r="AL224">
        <f>'Analyse détaillée'!CH224</f>
        <v>0</v>
      </c>
      <c r="AM224">
        <f>'Analyse détaillée'!CJ224</f>
        <v>0</v>
      </c>
      <c r="AN224">
        <f>'Analyse détaillée'!CL224</f>
        <v>0</v>
      </c>
      <c r="AO224">
        <f>'Analyse détaillée'!CN224</f>
        <v>0</v>
      </c>
      <c r="AP224">
        <f>'Analyse détaillée'!CP224</f>
        <v>0.5</v>
      </c>
      <c r="AQ224">
        <f>'Analyse détaillée'!CR224</f>
        <v>0</v>
      </c>
      <c r="AR224">
        <f>'Analyse détaillée'!CV224</f>
        <v>0</v>
      </c>
      <c r="AS224">
        <f>'Analyse détaillée'!CZ224</f>
        <v>0</v>
      </c>
      <c r="AT224">
        <f>'Analyse détaillée'!DB224</f>
        <v>0</v>
      </c>
      <c r="AU224">
        <f>'Analyse détaillée'!DF224</f>
        <v>0</v>
      </c>
      <c r="AV224">
        <f>'Analyse détaillée'!DJ224</f>
        <v>0</v>
      </c>
      <c r="AW224">
        <f>'Analyse détaillée'!DL224</f>
        <v>0</v>
      </c>
      <c r="AX224">
        <f>'Analyse détaillée'!DN224</f>
        <v>0</v>
      </c>
      <c r="AY224">
        <f>'Analyse détaillée'!DP224</f>
        <v>0</v>
      </c>
      <c r="AZ224">
        <f>'Analyse détaillée'!DR224</f>
        <v>0</v>
      </c>
      <c r="BA224">
        <f>'Analyse détaillée'!EB224</f>
        <v>0</v>
      </c>
      <c r="BB224">
        <f>'Analyse détaillée'!EL224</f>
        <v>0</v>
      </c>
      <c r="BC224">
        <f>'Analyse détaillée'!EV224</f>
        <v>0</v>
      </c>
      <c r="BD224">
        <f>'Analyse détaillée'!EX224</f>
        <v>0</v>
      </c>
      <c r="BE224">
        <f>'Analyse détaillée'!EZ224</f>
        <v>0</v>
      </c>
      <c r="BF224">
        <f>'Analyse détaillée'!FB224</f>
        <v>0</v>
      </c>
      <c r="BG224">
        <f>'Analyse détaillée'!FD224</f>
        <v>0</v>
      </c>
      <c r="BH224">
        <f>'Analyse détaillée'!FE224</f>
        <v>1</v>
      </c>
      <c r="BI224">
        <f>'Analyse détaillée'!FG224</f>
        <v>0</v>
      </c>
      <c r="BJ224">
        <f>'Analyse détaillée'!FN224</f>
        <v>0</v>
      </c>
      <c r="BK224">
        <f>'Analyse détaillée'!FR224</f>
        <v>0</v>
      </c>
      <c r="BL224">
        <f>'Analyse détaillée'!FV224</f>
        <v>0</v>
      </c>
      <c r="BM224">
        <f>'Analyse détaillée'!FZ224</f>
        <v>0</v>
      </c>
      <c r="BN224">
        <f>'Analyse détaillée'!GB224</f>
        <v>0</v>
      </c>
      <c r="BO224">
        <f>'Analyse détaillée'!GD224</f>
        <v>0</v>
      </c>
      <c r="BP224">
        <f>'Analyse détaillée'!GF224</f>
        <v>0</v>
      </c>
      <c r="BQ224">
        <f>'Analyse détaillée'!GL224</f>
        <v>0</v>
      </c>
      <c r="BR224">
        <f>'Analyse détaillée'!GN224</f>
        <v>0</v>
      </c>
      <c r="BS224">
        <f>'Analyse détaillée'!GP224</f>
        <v>0</v>
      </c>
      <c r="BT224">
        <f>'Analyse détaillée'!GR224</f>
        <v>0</v>
      </c>
      <c r="BU224">
        <f>'Analyse détaillée'!GT224</f>
        <v>0</v>
      </c>
      <c r="BV224">
        <f>'Analyse détaillée'!GV224</f>
        <v>0</v>
      </c>
      <c r="BW224">
        <f>'Analyse détaillée'!GX224</f>
        <v>0</v>
      </c>
      <c r="BX224">
        <f>'Analyse détaillée'!GZ224</f>
        <v>0</v>
      </c>
      <c r="BY224">
        <f>'Analyse détaillée'!HB224</f>
        <v>0</v>
      </c>
    </row>
    <row r="225" spans="1:77" ht="15.75" x14ac:dyDescent="0.25">
      <c r="A225">
        <f>'Analyse détaillée'!A225</f>
        <v>0</v>
      </c>
      <c r="B225">
        <f>'Analyse détaillée'!B225</f>
        <v>0</v>
      </c>
      <c r="C225">
        <f>'Analyse détaillée'!C225</f>
        <v>0</v>
      </c>
      <c r="D225">
        <f>'Analyse détaillée'!D225</f>
        <v>0</v>
      </c>
      <c r="E225">
        <f>'Analyse détaillée'!E225</f>
        <v>0</v>
      </c>
      <c r="F225">
        <f>'Analyse détaillée'!F225</f>
        <v>223</v>
      </c>
      <c r="G225">
        <f>'Analyse détaillée'!G225</f>
        <v>0</v>
      </c>
      <c r="H225">
        <f>'Analyse détaillée'!L225</f>
        <v>0</v>
      </c>
      <c r="I225">
        <f>'Analyse détaillée'!Q225</f>
        <v>0</v>
      </c>
      <c r="J225">
        <f>'Analyse détaillée'!V225</f>
        <v>0</v>
      </c>
      <c r="K225">
        <f>'Analyse détaillée'!X225</f>
        <v>0</v>
      </c>
      <c r="L225">
        <f>'Analyse détaillée'!Z225</f>
        <v>0</v>
      </c>
      <c r="M225">
        <f>'Analyse détaillée'!AB225</f>
        <v>0</v>
      </c>
      <c r="N225">
        <f>'Analyse détaillée'!AD225</f>
        <v>0</v>
      </c>
      <c r="O225">
        <f>'Analyse détaillée'!AF225</f>
        <v>0</v>
      </c>
      <c r="P225">
        <f>'Analyse détaillée'!AH225</f>
        <v>0</v>
      </c>
      <c r="Q225">
        <f>'Analyse détaillée'!AJ225</f>
        <v>0</v>
      </c>
      <c r="R225">
        <f>'Analyse détaillée'!AJ225</f>
        <v>0</v>
      </c>
      <c r="S225">
        <f>'Analyse détaillée'!AN225</f>
        <v>0</v>
      </c>
      <c r="T225">
        <f>'Analyse détaillée'!AP225</f>
        <v>0</v>
      </c>
      <c r="U225">
        <f>'Analyse détaillée'!AR225</f>
        <v>0.42857142857142855</v>
      </c>
      <c r="V225">
        <f>'Analyse détaillée'!AT225</f>
        <v>0</v>
      </c>
      <c r="W225">
        <f>'Analyse détaillée'!AX225</f>
        <v>0</v>
      </c>
      <c r="X225">
        <f>'Analyse détaillée'!BB225</f>
        <v>0</v>
      </c>
      <c r="Y225">
        <f>'Analyse détaillée'!BD225</f>
        <v>0</v>
      </c>
      <c r="Z225">
        <f>'Analyse détaillée'!BH225</f>
        <v>0</v>
      </c>
      <c r="AA225">
        <f>'Analyse détaillée'!BL225</f>
        <v>0</v>
      </c>
      <c r="AB225">
        <f>'Analyse détaillée'!BN225</f>
        <v>0</v>
      </c>
      <c r="AC225">
        <f>'Analyse détaillée'!BP225</f>
        <v>0</v>
      </c>
      <c r="AD225">
        <f>'Analyse détaillée'!BR225</f>
        <v>0</v>
      </c>
      <c r="AE225">
        <f>'Analyse détaillée'!BT225</f>
        <v>0</v>
      </c>
      <c r="AF225">
        <f>'Analyse détaillée'!BV225</f>
        <v>0</v>
      </c>
      <c r="AG225">
        <f>'Analyse détaillée'!BX225</f>
        <v>0</v>
      </c>
      <c r="AH225">
        <f>'Analyse détaillée'!BZ225</f>
        <v>0</v>
      </c>
      <c r="AI225">
        <f>'Analyse détaillée'!CB225</f>
        <v>0</v>
      </c>
      <c r="AJ225">
        <f>'Analyse détaillée'!CD225</f>
        <v>0</v>
      </c>
      <c r="AK225">
        <f>'Analyse détaillée'!CF225</f>
        <v>0</v>
      </c>
      <c r="AL225">
        <f>'Analyse détaillée'!CH225</f>
        <v>0</v>
      </c>
      <c r="AM225">
        <f>'Analyse détaillée'!CJ225</f>
        <v>0</v>
      </c>
      <c r="AN225">
        <f>'Analyse détaillée'!CL225</f>
        <v>0</v>
      </c>
      <c r="AO225">
        <f>'Analyse détaillée'!CN225</f>
        <v>0</v>
      </c>
      <c r="AP225">
        <f>'Analyse détaillée'!CP225</f>
        <v>0.5</v>
      </c>
      <c r="AQ225">
        <f>'Analyse détaillée'!CR225</f>
        <v>0</v>
      </c>
      <c r="AR225">
        <f>'Analyse détaillée'!CV225</f>
        <v>0</v>
      </c>
      <c r="AS225">
        <f>'Analyse détaillée'!CZ225</f>
        <v>0</v>
      </c>
      <c r="AT225">
        <f>'Analyse détaillée'!DB225</f>
        <v>0</v>
      </c>
      <c r="AU225">
        <f>'Analyse détaillée'!DF225</f>
        <v>0</v>
      </c>
      <c r="AV225">
        <f>'Analyse détaillée'!DJ225</f>
        <v>0</v>
      </c>
      <c r="AW225">
        <f>'Analyse détaillée'!DL225</f>
        <v>0</v>
      </c>
      <c r="AX225">
        <f>'Analyse détaillée'!DN225</f>
        <v>0</v>
      </c>
      <c r="AY225">
        <f>'Analyse détaillée'!DP225</f>
        <v>0</v>
      </c>
      <c r="AZ225">
        <f>'Analyse détaillée'!DR225</f>
        <v>0</v>
      </c>
      <c r="BA225">
        <f>'Analyse détaillée'!EB225</f>
        <v>0</v>
      </c>
      <c r="BB225">
        <f>'Analyse détaillée'!EL225</f>
        <v>0</v>
      </c>
      <c r="BC225">
        <f>'Analyse détaillée'!EV225</f>
        <v>0</v>
      </c>
      <c r="BD225">
        <f>'Analyse détaillée'!EX225</f>
        <v>0</v>
      </c>
      <c r="BE225">
        <f>'Analyse détaillée'!EZ225</f>
        <v>0</v>
      </c>
      <c r="BF225">
        <f>'Analyse détaillée'!FB225</f>
        <v>0</v>
      </c>
      <c r="BG225">
        <f>'Analyse détaillée'!FD225</f>
        <v>0</v>
      </c>
      <c r="BH225">
        <f>'Analyse détaillée'!FE225</f>
        <v>1</v>
      </c>
      <c r="BI225">
        <f>'Analyse détaillée'!FG225</f>
        <v>0</v>
      </c>
      <c r="BJ225">
        <f>'Analyse détaillée'!FN225</f>
        <v>0</v>
      </c>
      <c r="BK225">
        <f>'Analyse détaillée'!FR225</f>
        <v>0</v>
      </c>
      <c r="BL225">
        <f>'Analyse détaillée'!FV225</f>
        <v>0</v>
      </c>
      <c r="BM225">
        <f>'Analyse détaillée'!FZ225</f>
        <v>0</v>
      </c>
      <c r="BN225">
        <f>'Analyse détaillée'!GB225</f>
        <v>0</v>
      </c>
      <c r="BO225">
        <f>'Analyse détaillée'!GD225</f>
        <v>0</v>
      </c>
      <c r="BP225">
        <f>'Analyse détaillée'!GF225</f>
        <v>0</v>
      </c>
      <c r="BQ225">
        <f>'Analyse détaillée'!GL225</f>
        <v>0</v>
      </c>
      <c r="BR225">
        <f>'Analyse détaillée'!GN225</f>
        <v>0</v>
      </c>
      <c r="BS225">
        <f>'Analyse détaillée'!GP225</f>
        <v>0</v>
      </c>
      <c r="BT225">
        <f>'Analyse détaillée'!GR225</f>
        <v>0</v>
      </c>
      <c r="BU225">
        <f>'Analyse détaillée'!GT225</f>
        <v>0</v>
      </c>
      <c r="BV225">
        <f>'Analyse détaillée'!GV225</f>
        <v>0</v>
      </c>
      <c r="BW225">
        <f>'Analyse détaillée'!GX225</f>
        <v>0</v>
      </c>
      <c r="BX225">
        <f>'Analyse détaillée'!GZ225</f>
        <v>0</v>
      </c>
      <c r="BY225">
        <f>'Analyse détaillée'!HB225</f>
        <v>0</v>
      </c>
    </row>
    <row r="226" spans="1:77" ht="15.75" x14ac:dyDescent="0.25">
      <c r="A226">
        <f>'Analyse détaillée'!A226</f>
        <v>0</v>
      </c>
      <c r="B226">
        <f>'Analyse détaillée'!B226</f>
        <v>0</v>
      </c>
      <c r="C226">
        <f>'Analyse détaillée'!C226</f>
        <v>0</v>
      </c>
      <c r="D226">
        <f>'Analyse détaillée'!D226</f>
        <v>0</v>
      </c>
      <c r="E226">
        <f>'Analyse détaillée'!E226</f>
        <v>0</v>
      </c>
      <c r="F226">
        <f>'Analyse détaillée'!F226</f>
        <v>224</v>
      </c>
      <c r="G226">
        <f>'Analyse détaillée'!G226</f>
        <v>0</v>
      </c>
      <c r="H226">
        <f>'Analyse détaillée'!L226</f>
        <v>0</v>
      </c>
      <c r="I226">
        <f>'Analyse détaillée'!Q226</f>
        <v>0</v>
      </c>
      <c r="J226">
        <f>'Analyse détaillée'!V226</f>
        <v>0</v>
      </c>
      <c r="K226">
        <f>'Analyse détaillée'!X226</f>
        <v>0</v>
      </c>
      <c r="L226">
        <f>'Analyse détaillée'!Z226</f>
        <v>0</v>
      </c>
      <c r="M226">
        <f>'Analyse détaillée'!AB226</f>
        <v>0</v>
      </c>
      <c r="N226">
        <f>'Analyse détaillée'!AD226</f>
        <v>0</v>
      </c>
      <c r="O226">
        <f>'Analyse détaillée'!AF226</f>
        <v>0</v>
      </c>
      <c r="P226">
        <f>'Analyse détaillée'!AH226</f>
        <v>0</v>
      </c>
      <c r="Q226">
        <f>'Analyse détaillée'!AJ226</f>
        <v>0</v>
      </c>
      <c r="R226">
        <f>'Analyse détaillée'!AJ226</f>
        <v>0</v>
      </c>
      <c r="S226">
        <f>'Analyse détaillée'!AN226</f>
        <v>0</v>
      </c>
      <c r="T226">
        <f>'Analyse détaillée'!AP226</f>
        <v>0</v>
      </c>
      <c r="U226">
        <f>'Analyse détaillée'!AR226</f>
        <v>0.42857142857142855</v>
      </c>
      <c r="V226">
        <f>'Analyse détaillée'!AT226</f>
        <v>0</v>
      </c>
      <c r="W226">
        <f>'Analyse détaillée'!AX226</f>
        <v>0</v>
      </c>
      <c r="X226">
        <f>'Analyse détaillée'!BB226</f>
        <v>0</v>
      </c>
      <c r="Y226">
        <f>'Analyse détaillée'!BD226</f>
        <v>0</v>
      </c>
      <c r="Z226">
        <f>'Analyse détaillée'!BH226</f>
        <v>0</v>
      </c>
      <c r="AA226">
        <f>'Analyse détaillée'!BL226</f>
        <v>0</v>
      </c>
      <c r="AB226">
        <f>'Analyse détaillée'!BN226</f>
        <v>0</v>
      </c>
      <c r="AC226">
        <f>'Analyse détaillée'!BP226</f>
        <v>0</v>
      </c>
      <c r="AD226">
        <f>'Analyse détaillée'!BR226</f>
        <v>0</v>
      </c>
      <c r="AE226">
        <f>'Analyse détaillée'!BT226</f>
        <v>0</v>
      </c>
      <c r="AF226">
        <f>'Analyse détaillée'!BV226</f>
        <v>0</v>
      </c>
      <c r="AG226">
        <f>'Analyse détaillée'!BX226</f>
        <v>0</v>
      </c>
      <c r="AH226">
        <f>'Analyse détaillée'!BZ226</f>
        <v>0</v>
      </c>
      <c r="AI226">
        <f>'Analyse détaillée'!CB226</f>
        <v>0</v>
      </c>
      <c r="AJ226">
        <f>'Analyse détaillée'!CD226</f>
        <v>0</v>
      </c>
      <c r="AK226">
        <f>'Analyse détaillée'!CF226</f>
        <v>0</v>
      </c>
      <c r="AL226">
        <f>'Analyse détaillée'!CH226</f>
        <v>0</v>
      </c>
      <c r="AM226">
        <f>'Analyse détaillée'!CJ226</f>
        <v>0</v>
      </c>
      <c r="AN226">
        <f>'Analyse détaillée'!CL226</f>
        <v>0</v>
      </c>
      <c r="AO226">
        <f>'Analyse détaillée'!CN226</f>
        <v>0</v>
      </c>
      <c r="AP226">
        <f>'Analyse détaillée'!CP226</f>
        <v>0.5</v>
      </c>
      <c r="AQ226">
        <f>'Analyse détaillée'!CR226</f>
        <v>0</v>
      </c>
      <c r="AR226">
        <f>'Analyse détaillée'!CV226</f>
        <v>0</v>
      </c>
      <c r="AS226">
        <f>'Analyse détaillée'!CZ226</f>
        <v>0</v>
      </c>
      <c r="AT226">
        <f>'Analyse détaillée'!DB226</f>
        <v>0</v>
      </c>
      <c r="AU226">
        <f>'Analyse détaillée'!DF226</f>
        <v>0</v>
      </c>
      <c r="AV226">
        <f>'Analyse détaillée'!DJ226</f>
        <v>0</v>
      </c>
      <c r="AW226">
        <f>'Analyse détaillée'!DL226</f>
        <v>0</v>
      </c>
      <c r="AX226">
        <f>'Analyse détaillée'!DN226</f>
        <v>0</v>
      </c>
      <c r="AY226">
        <f>'Analyse détaillée'!DP226</f>
        <v>0</v>
      </c>
      <c r="AZ226">
        <f>'Analyse détaillée'!DR226</f>
        <v>0</v>
      </c>
      <c r="BA226">
        <f>'Analyse détaillée'!EB226</f>
        <v>0</v>
      </c>
      <c r="BB226">
        <f>'Analyse détaillée'!EL226</f>
        <v>0</v>
      </c>
      <c r="BC226">
        <f>'Analyse détaillée'!EV226</f>
        <v>0</v>
      </c>
      <c r="BD226">
        <f>'Analyse détaillée'!EX226</f>
        <v>0</v>
      </c>
      <c r="BE226">
        <f>'Analyse détaillée'!EZ226</f>
        <v>0</v>
      </c>
      <c r="BF226">
        <f>'Analyse détaillée'!FB226</f>
        <v>0</v>
      </c>
      <c r="BG226">
        <f>'Analyse détaillée'!FD226</f>
        <v>0</v>
      </c>
      <c r="BH226">
        <f>'Analyse détaillée'!FE226</f>
        <v>1</v>
      </c>
      <c r="BI226">
        <f>'Analyse détaillée'!FG226</f>
        <v>0</v>
      </c>
      <c r="BJ226">
        <f>'Analyse détaillée'!FN226</f>
        <v>0</v>
      </c>
      <c r="BK226">
        <f>'Analyse détaillée'!FR226</f>
        <v>0</v>
      </c>
      <c r="BL226">
        <f>'Analyse détaillée'!FV226</f>
        <v>0</v>
      </c>
      <c r="BM226">
        <f>'Analyse détaillée'!FZ226</f>
        <v>0</v>
      </c>
      <c r="BN226">
        <f>'Analyse détaillée'!GB226</f>
        <v>0</v>
      </c>
      <c r="BO226">
        <f>'Analyse détaillée'!GD226</f>
        <v>0</v>
      </c>
      <c r="BP226">
        <f>'Analyse détaillée'!GF226</f>
        <v>0</v>
      </c>
      <c r="BQ226">
        <f>'Analyse détaillée'!GL226</f>
        <v>0</v>
      </c>
      <c r="BR226">
        <f>'Analyse détaillée'!GN226</f>
        <v>0</v>
      </c>
      <c r="BS226">
        <f>'Analyse détaillée'!GP226</f>
        <v>0</v>
      </c>
      <c r="BT226">
        <f>'Analyse détaillée'!GR226</f>
        <v>0</v>
      </c>
      <c r="BU226">
        <f>'Analyse détaillée'!GT226</f>
        <v>0</v>
      </c>
      <c r="BV226">
        <f>'Analyse détaillée'!GV226</f>
        <v>0</v>
      </c>
      <c r="BW226">
        <f>'Analyse détaillée'!GX226</f>
        <v>0</v>
      </c>
      <c r="BX226">
        <f>'Analyse détaillée'!GZ226</f>
        <v>0</v>
      </c>
      <c r="BY226">
        <f>'Analyse détaillée'!HB226</f>
        <v>0</v>
      </c>
    </row>
    <row r="227" spans="1:77" ht="15.75" x14ac:dyDescent="0.25">
      <c r="A227">
        <f>'Analyse détaillée'!A227</f>
        <v>0</v>
      </c>
      <c r="B227">
        <f>'Analyse détaillée'!B227</f>
        <v>0</v>
      </c>
      <c r="C227">
        <f>'Analyse détaillée'!C227</f>
        <v>0</v>
      </c>
      <c r="D227">
        <f>'Analyse détaillée'!D227</f>
        <v>0</v>
      </c>
      <c r="E227">
        <f>'Analyse détaillée'!E227</f>
        <v>0</v>
      </c>
      <c r="F227">
        <f>'Analyse détaillée'!F227</f>
        <v>225</v>
      </c>
      <c r="G227">
        <f>'Analyse détaillée'!G227</f>
        <v>0</v>
      </c>
      <c r="H227">
        <f>'Analyse détaillée'!L227</f>
        <v>0</v>
      </c>
      <c r="I227">
        <f>'Analyse détaillée'!Q227</f>
        <v>0</v>
      </c>
      <c r="J227">
        <f>'Analyse détaillée'!V227</f>
        <v>0</v>
      </c>
      <c r="K227">
        <f>'Analyse détaillée'!X227</f>
        <v>0</v>
      </c>
      <c r="L227">
        <f>'Analyse détaillée'!Z227</f>
        <v>0</v>
      </c>
      <c r="M227">
        <f>'Analyse détaillée'!AB227</f>
        <v>0</v>
      </c>
      <c r="N227">
        <f>'Analyse détaillée'!AD227</f>
        <v>0</v>
      </c>
      <c r="O227">
        <f>'Analyse détaillée'!AF227</f>
        <v>0</v>
      </c>
      <c r="P227">
        <f>'Analyse détaillée'!AH227</f>
        <v>0</v>
      </c>
      <c r="Q227">
        <f>'Analyse détaillée'!AJ227</f>
        <v>0</v>
      </c>
      <c r="R227">
        <f>'Analyse détaillée'!AJ227</f>
        <v>0</v>
      </c>
      <c r="S227">
        <f>'Analyse détaillée'!AN227</f>
        <v>0</v>
      </c>
      <c r="T227">
        <f>'Analyse détaillée'!AP227</f>
        <v>0</v>
      </c>
      <c r="U227">
        <f>'Analyse détaillée'!AR227</f>
        <v>0.42857142857142855</v>
      </c>
      <c r="V227">
        <f>'Analyse détaillée'!AT227</f>
        <v>0</v>
      </c>
      <c r="W227">
        <f>'Analyse détaillée'!AX227</f>
        <v>0</v>
      </c>
      <c r="X227">
        <f>'Analyse détaillée'!BB227</f>
        <v>0</v>
      </c>
      <c r="Y227">
        <f>'Analyse détaillée'!BD227</f>
        <v>0</v>
      </c>
      <c r="Z227">
        <f>'Analyse détaillée'!BH227</f>
        <v>0</v>
      </c>
      <c r="AA227">
        <f>'Analyse détaillée'!BL227</f>
        <v>0</v>
      </c>
      <c r="AB227">
        <f>'Analyse détaillée'!BN227</f>
        <v>0</v>
      </c>
      <c r="AC227">
        <f>'Analyse détaillée'!BP227</f>
        <v>0</v>
      </c>
      <c r="AD227">
        <f>'Analyse détaillée'!BR227</f>
        <v>0</v>
      </c>
      <c r="AE227">
        <f>'Analyse détaillée'!BT227</f>
        <v>0</v>
      </c>
      <c r="AF227">
        <f>'Analyse détaillée'!BV227</f>
        <v>0</v>
      </c>
      <c r="AG227">
        <f>'Analyse détaillée'!BX227</f>
        <v>0</v>
      </c>
      <c r="AH227">
        <f>'Analyse détaillée'!BZ227</f>
        <v>0</v>
      </c>
      <c r="AI227">
        <f>'Analyse détaillée'!CB227</f>
        <v>0</v>
      </c>
      <c r="AJ227">
        <f>'Analyse détaillée'!CD227</f>
        <v>0</v>
      </c>
      <c r="AK227">
        <f>'Analyse détaillée'!CF227</f>
        <v>0</v>
      </c>
      <c r="AL227">
        <f>'Analyse détaillée'!CH227</f>
        <v>0</v>
      </c>
      <c r="AM227">
        <f>'Analyse détaillée'!CJ227</f>
        <v>0</v>
      </c>
      <c r="AN227">
        <f>'Analyse détaillée'!CL227</f>
        <v>0</v>
      </c>
      <c r="AO227">
        <f>'Analyse détaillée'!CN227</f>
        <v>0</v>
      </c>
      <c r="AP227">
        <f>'Analyse détaillée'!CP227</f>
        <v>0.5</v>
      </c>
      <c r="AQ227">
        <f>'Analyse détaillée'!CR227</f>
        <v>0</v>
      </c>
      <c r="AR227">
        <f>'Analyse détaillée'!CV227</f>
        <v>0</v>
      </c>
      <c r="AS227">
        <f>'Analyse détaillée'!CZ227</f>
        <v>0</v>
      </c>
      <c r="AT227">
        <f>'Analyse détaillée'!DB227</f>
        <v>0</v>
      </c>
      <c r="AU227">
        <f>'Analyse détaillée'!DF227</f>
        <v>0</v>
      </c>
      <c r="AV227">
        <f>'Analyse détaillée'!DJ227</f>
        <v>0</v>
      </c>
      <c r="AW227">
        <f>'Analyse détaillée'!DL227</f>
        <v>0</v>
      </c>
      <c r="AX227">
        <f>'Analyse détaillée'!DN227</f>
        <v>0</v>
      </c>
      <c r="AY227">
        <f>'Analyse détaillée'!DP227</f>
        <v>0</v>
      </c>
      <c r="AZ227">
        <f>'Analyse détaillée'!DR227</f>
        <v>0</v>
      </c>
      <c r="BA227">
        <f>'Analyse détaillée'!EB227</f>
        <v>0</v>
      </c>
      <c r="BB227">
        <f>'Analyse détaillée'!EL227</f>
        <v>0</v>
      </c>
      <c r="BC227">
        <f>'Analyse détaillée'!EV227</f>
        <v>0</v>
      </c>
      <c r="BD227">
        <f>'Analyse détaillée'!EX227</f>
        <v>0</v>
      </c>
      <c r="BE227">
        <f>'Analyse détaillée'!EZ227</f>
        <v>0</v>
      </c>
      <c r="BF227">
        <f>'Analyse détaillée'!FB227</f>
        <v>0</v>
      </c>
      <c r="BG227">
        <f>'Analyse détaillée'!FD227</f>
        <v>0</v>
      </c>
      <c r="BH227">
        <f>'Analyse détaillée'!FE227</f>
        <v>1</v>
      </c>
      <c r="BI227">
        <f>'Analyse détaillée'!FG227</f>
        <v>0</v>
      </c>
      <c r="BJ227">
        <f>'Analyse détaillée'!FN227</f>
        <v>0</v>
      </c>
      <c r="BK227">
        <f>'Analyse détaillée'!FR227</f>
        <v>0</v>
      </c>
      <c r="BL227">
        <f>'Analyse détaillée'!FV227</f>
        <v>0</v>
      </c>
      <c r="BM227">
        <f>'Analyse détaillée'!FZ227</f>
        <v>0</v>
      </c>
      <c r="BN227">
        <f>'Analyse détaillée'!GB227</f>
        <v>0</v>
      </c>
      <c r="BO227">
        <f>'Analyse détaillée'!GD227</f>
        <v>0</v>
      </c>
      <c r="BP227">
        <f>'Analyse détaillée'!GF227</f>
        <v>0</v>
      </c>
      <c r="BQ227">
        <f>'Analyse détaillée'!GL227</f>
        <v>0</v>
      </c>
      <c r="BR227">
        <f>'Analyse détaillée'!GN227</f>
        <v>0</v>
      </c>
      <c r="BS227">
        <f>'Analyse détaillée'!GP227</f>
        <v>0</v>
      </c>
      <c r="BT227">
        <f>'Analyse détaillée'!GR227</f>
        <v>0</v>
      </c>
      <c r="BU227">
        <f>'Analyse détaillée'!GT227</f>
        <v>0</v>
      </c>
      <c r="BV227">
        <f>'Analyse détaillée'!GV227</f>
        <v>0</v>
      </c>
      <c r="BW227">
        <f>'Analyse détaillée'!GX227</f>
        <v>0</v>
      </c>
      <c r="BX227">
        <f>'Analyse détaillée'!GZ227</f>
        <v>0</v>
      </c>
      <c r="BY227">
        <f>'Analyse détaillée'!HB227</f>
        <v>0</v>
      </c>
    </row>
    <row r="228" spans="1:77" ht="15.75" x14ac:dyDescent="0.25">
      <c r="A228">
        <f>'Analyse détaillée'!A228</f>
        <v>0</v>
      </c>
      <c r="B228">
        <f>'Analyse détaillée'!B228</f>
        <v>0</v>
      </c>
      <c r="C228">
        <f>'Analyse détaillée'!C228</f>
        <v>0</v>
      </c>
      <c r="D228">
        <f>'Analyse détaillée'!D228</f>
        <v>0</v>
      </c>
      <c r="E228">
        <f>'Analyse détaillée'!E228</f>
        <v>0</v>
      </c>
      <c r="F228">
        <f>'Analyse détaillée'!F228</f>
        <v>226</v>
      </c>
      <c r="G228">
        <f>'Analyse détaillée'!G228</f>
        <v>0</v>
      </c>
      <c r="H228">
        <f>'Analyse détaillée'!L228</f>
        <v>0</v>
      </c>
      <c r="I228">
        <f>'Analyse détaillée'!Q228</f>
        <v>0</v>
      </c>
      <c r="J228">
        <f>'Analyse détaillée'!V228</f>
        <v>0</v>
      </c>
      <c r="K228">
        <f>'Analyse détaillée'!X228</f>
        <v>0</v>
      </c>
      <c r="L228">
        <f>'Analyse détaillée'!Z228</f>
        <v>0</v>
      </c>
      <c r="M228">
        <f>'Analyse détaillée'!AB228</f>
        <v>0</v>
      </c>
      <c r="N228">
        <f>'Analyse détaillée'!AD228</f>
        <v>0</v>
      </c>
      <c r="O228">
        <f>'Analyse détaillée'!AF228</f>
        <v>0</v>
      </c>
      <c r="P228">
        <f>'Analyse détaillée'!AH228</f>
        <v>0</v>
      </c>
      <c r="Q228">
        <f>'Analyse détaillée'!AJ228</f>
        <v>0</v>
      </c>
      <c r="R228">
        <f>'Analyse détaillée'!AJ228</f>
        <v>0</v>
      </c>
      <c r="S228">
        <f>'Analyse détaillée'!AN228</f>
        <v>0</v>
      </c>
      <c r="T228">
        <f>'Analyse détaillée'!AP228</f>
        <v>0</v>
      </c>
      <c r="U228">
        <f>'Analyse détaillée'!AR228</f>
        <v>0.42857142857142855</v>
      </c>
      <c r="V228">
        <f>'Analyse détaillée'!AT228</f>
        <v>0</v>
      </c>
      <c r="W228">
        <f>'Analyse détaillée'!AX228</f>
        <v>0</v>
      </c>
      <c r="X228">
        <f>'Analyse détaillée'!BB228</f>
        <v>0</v>
      </c>
      <c r="Y228">
        <f>'Analyse détaillée'!BD228</f>
        <v>0</v>
      </c>
      <c r="Z228">
        <f>'Analyse détaillée'!BH228</f>
        <v>0</v>
      </c>
      <c r="AA228">
        <f>'Analyse détaillée'!BL228</f>
        <v>0</v>
      </c>
      <c r="AB228">
        <f>'Analyse détaillée'!BN228</f>
        <v>0</v>
      </c>
      <c r="AC228">
        <f>'Analyse détaillée'!BP228</f>
        <v>0</v>
      </c>
      <c r="AD228">
        <f>'Analyse détaillée'!BR228</f>
        <v>0</v>
      </c>
      <c r="AE228">
        <f>'Analyse détaillée'!BT228</f>
        <v>0</v>
      </c>
      <c r="AF228">
        <f>'Analyse détaillée'!BV228</f>
        <v>0</v>
      </c>
      <c r="AG228">
        <f>'Analyse détaillée'!BX228</f>
        <v>0</v>
      </c>
      <c r="AH228">
        <f>'Analyse détaillée'!BZ228</f>
        <v>0</v>
      </c>
      <c r="AI228">
        <f>'Analyse détaillée'!CB228</f>
        <v>0</v>
      </c>
      <c r="AJ228">
        <f>'Analyse détaillée'!CD228</f>
        <v>0</v>
      </c>
      <c r="AK228">
        <f>'Analyse détaillée'!CF228</f>
        <v>0</v>
      </c>
      <c r="AL228">
        <f>'Analyse détaillée'!CH228</f>
        <v>0</v>
      </c>
      <c r="AM228">
        <f>'Analyse détaillée'!CJ228</f>
        <v>0</v>
      </c>
      <c r="AN228">
        <f>'Analyse détaillée'!CL228</f>
        <v>0</v>
      </c>
      <c r="AO228">
        <f>'Analyse détaillée'!CN228</f>
        <v>0</v>
      </c>
      <c r="AP228">
        <f>'Analyse détaillée'!CP228</f>
        <v>0.5</v>
      </c>
      <c r="AQ228">
        <f>'Analyse détaillée'!CR228</f>
        <v>0</v>
      </c>
      <c r="AR228">
        <f>'Analyse détaillée'!CV228</f>
        <v>0</v>
      </c>
      <c r="AS228">
        <f>'Analyse détaillée'!CZ228</f>
        <v>0</v>
      </c>
      <c r="AT228">
        <f>'Analyse détaillée'!DB228</f>
        <v>0</v>
      </c>
      <c r="AU228">
        <f>'Analyse détaillée'!DF228</f>
        <v>0</v>
      </c>
      <c r="AV228">
        <f>'Analyse détaillée'!DJ228</f>
        <v>0</v>
      </c>
      <c r="AW228">
        <f>'Analyse détaillée'!DL228</f>
        <v>0</v>
      </c>
      <c r="AX228">
        <f>'Analyse détaillée'!DN228</f>
        <v>0</v>
      </c>
      <c r="AY228">
        <f>'Analyse détaillée'!DP228</f>
        <v>0</v>
      </c>
      <c r="AZ228">
        <f>'Analyse détaillée'!DR228</f>
        <v>0</v>
      </c>
      <c r="BA228">
        <f>'Analyse détaillée'!EB228</f>
        <v>0</v>
      </c>
      <c r="BB228">
        <f>'Analyse détaillée'!EL228</f>
        <v>0</v>
      </c>
      <c r="BC228">
        <f>'Analyse détaillée'!EV228</f>
        <v>0</v>
      </c>
      <c r="BD228">
        <f>'Analyse détaillée'!EX228</f>
        <v>0</v>
      </c>
      <c r="BE228">
        <f>'Analyse détaillée'!EZ228</f>
        <v>0</v>
      </c>
      <c r="BF228">
        <f>'Analyse détaillée'!FB228</f>
        <v>0</v>
      </c>
      <c r="BG228">
        <f>'Analyse détaillée'!FD228</f>
        <v>0</v>
      </c>
      <c r="BH228">
        <f>'Analyse détaillée'!FE228</f>
        <v>1</v>
      </c>
      <c r="BI228">
        <f>'Analyse détaillée'!FG228</f>
        <v>0</v>
      </c>
      <c r="BJ228">
        <f>'Analyse détaillée'!FN228</f>
        <v>0</v>
      </c>
      <c r="BK228">
        <f>'Analyse détaillée'!FR228</f>
        <v>0</v>
      </c>
      <c r="BL228">
        <f>'Analyse détaillée'!FV228</f>
        <v>0</v>
      </c>
      <c r="BM228">
        <f>'Analyse détaillée'!FZ228</f>
        <v>0</v>
      </c>
      <c r="BN228">
        <f>'Analyse détaillée'!GB228</f>
        <v>0</v>
      </c>
      <c r="BO228">
        <f>'Analyse détaillée'!GD228</f>
        <v>0</v>
      </c>
      <c r="BP228">
        <f>'Analyse détaillée'!GF228</f>
        <v>0</v>
      </c>
      <c r="BQ228">
        <f>'Analyse détaillée'!GL228</f>
        <v>0</v>
      </c>
      <c r="BR228">
        <f>'Analyse détaillée'!GN228</f>
        <v>0</v>
      </c>
      <c r="BS228">
        <f>'Analyse détaillée'!GP228</f>
        <v>0</v>
      </c>
      <c r="BT228">
        <f>'Analyse détaillée'!GR228</f>
        <v>0</v>
      </c>
      <c r="BU228">
        <f>'Analyse détaillée'!GT228</f>
        <v>0</v>
      </c>
      <c r="BV228">
        <f>'Analyse détaillée'!GV228</f>
        <v>0</v>
      </c>
      <c r="BW228">
        <f>'Analyse détaillée'!GX228</f>
        <v>0</v>
      </c>
      <c r="BX228">
        <f>'Analyse détaillée'!GZ228</f>
        <v>0</v>
      </c>
      <c r="BY228">
        <f>'Analyse détaillée'!HB228</f>
        <v>0</v>
      </c>
    </row>
    <row r="229" spans="1:77" ht="15.75" x14ac:dyDescent="0.25">
      <c r="A229">
        <f>'Analyse détaillée'!A229</f>
        <v>0</v>
      </c>
      <c r="B229">
        <f>'Analyse détaillée'!B229</f>
        <v>0</v>
      </c>
      <c r="C229">
        <f>'Analyse détaillée'!C229</f>
        <v>0</v>
      </c>
      <c r="D229">
        <f>'Analyse détaillée'!D229</f>
        <v>0</v>
      </c>
      <c r="E229">
        <f>'Analyse détaillée'!E229</f>
        <v>0</v>
      </c>
      <c r="F229">
        <f>'Analyse détaillée'!F229</f>
        <v>227</v>
      </c>
      <c r="G229">
        <f>'Analyse détaillée'!G229</f>
        <v>0</v>
      </c>
      <c r="H229">
        <f>'Analyse détaillée'!L229</f>
        <v>0</v>
      </c>
      <c r="I229">
        <f>'Analyse détaillée'!Q229</f>
        <v>0</v>
      </c>
      <c r="J229">
        <f>'Analyse détaillée'!V229</f>
        <v>0</v>
      </c>
      <c r="K229">
        <f>'Analyse détaillée'!X229</f>
        <v>0</v>
      </c>
      <c r="L229">
        <f>'Analyse détaillée'!Z229</f>
        <v>0</v>
      </c>
      <c r="M229">
        <f>'Analyse détaillée'!AB229</f>
        <v>0</v>
      </c>
      <c r="N229">
        <f>'Analyse détaillée'!AD229</f>
        <v>0</v>
      </c>
      <c r="O229">
        <f>'Analyse détaillée'!AF229</f>
        <v>0</v>
      </c>
      <c r="P229">
        <f>'Analyse détaillée'!AH229</f>
        <v>0</v>
      </c>
      <c r="Q229">
        <f>'Analyse détaillée'!AJ229</f>
        <v>0</v>
      </c>
      <c r="R229">
        <f>'Analyse détaillée'!AJ229</f>
        <v>0</v>
      </c>
      <c r="S229">
        <f>'Analyse détaillée'!AN229</f>
        <v>0</v>
      </c>
      <c r="T229">
        <f>'Analyse détaillée'!AP229</f>
        <v>0</v>
      </c>
      <c r="U229">
        <f>'Analyse détaillée'!AR229</f>
        <v>0.42857142857142855</v>
      </c>
      <c r="V229">
        <f>'Analyse détaillée'!AT229</f>
        <v>0</v>
      </c>
      <c r="W229">
        <f>'Analyse détaillée'!AX229</f>
        <v>0</v>
      </c>
      <c r="X229">
        <f>'Analyse détaillée'!BB229</f>
        <v>0</v>
      </c>
      <c r="Y229">
        <f>'Analyse détaillée'!BD229</f>
        <v>0</v>
      </c>
      <c r="Z229">
        <f>'Analyse détaillée'!BH229</f>
        <v>0</v>
      </c>
      <c r="AA229">
        <f>'Analyse détaillée'!BL229</f>
        <v>0</v>
      </c>
      <c r="AB229">
        <f>'Analyse détaillée'!BN229</f>
        <v>0</v>
      </c>
      <c r="AC229">
        <f>'Analyse détaillée'!BP229</f>
        <v>0</v>
      </c>
      <c r="AD229">
        <f>'Analyse détaillée'!BR229</f>
        <v>0</v>
      </c>
      <c r="AE229">
        <f>'Analyse détaillée'!BT229</f>
        <v>0</v>
      </c>
      <c r="AF229">
        <f>'Analyse détaillée'!BV229</f>
        <v>0</v>
      </c>
      <c r="AG229">
        <f>'Analyse détaillée'!BX229</f>
        <v>0</v>
      </c>
      <c r="AH229">
        <f>'Analyse détaillée'!BZ229</f>
        <v>0</v>
      </c>
      <c r="AI229">
        <f>'Analyse détaillée'!CB229</f>
        <v>0</v>
      </c>
      <c r="AJ229">
        <f>'Analyse détaillée'!CD229</f>
        <v>0</v>
      </c>
      <c r="AK229">
        <f>'Analyse détaillée'!CF229</f>
        <v>0</v>
      </c>
      <c r="AL229">
        <f>'Analyse détaillée'!CH229</f>
        <v>0</v>
      </c>
      <c r="AM229">
        <f>'Analyse détaillée'!CJ229</f>
        <v>0</v>
      </c>
      <c r="AN229">
        <f>'Analyse détaillée'!CL229</f>
        <v>0</v>
      </c>
      <c r="AO229">
        <f>'Analyse détaillée'!CN229</f>
        <v>0</v>
      </c>
      <c r="AP229">
        <f>'Analyse détaillée'!CP229</f>
        <v>0.5</v>
      </c>
      <c r="AQ229">
        <f>'Analyse détaillée'!CR229</f>
        <v>0</v>
      </c>
      <c r="AR229">
        <f>'Analyse détaillée'!CV229</f>
        <v>0</v>
      </c>
      <c r="AS229">
        <f>'Analyse détaillée'!CZ229</f>
        <v>0</v>
      </c>
      <c r="AT229">
        <f>'Analyse détaillée'!DB229</f>
        <v>0</v>
      </c>
      <c r="AU229">
        <f>'Analyse détaillée'!DF229</f>
        <v>0</v>
      </c>
      <c r="AV229">
        <f>'Analyse détaillée'!DJ229</f>
        <v>0</v>
      </c>
      <c r="AW229">
        <f>'Analyse détaillée'!DL229</f>
        <v>0</v>
      </c>
      <c r="AX229">
        <f>'Analyse détaillée'!DN229</f>
        <v>0</v>
      </c>
      <c r="AY229">
        <f>'Analyse détaillée'!DP229</f>
        <v>0</v>
      </c>
      <c r="AZ229">
        <f>'Analyse détaillée'!DR229</f>
        <v>0</v>
      </c>
      <c r="BA229">
        <f>'Analyse détaillée'!EB229</f>
        <v>0</v>
      </c>
      <c r="BB229">
        <f>'Analyse détaillée'!EL229</f>
        <v>0</v>
      </c>
      <c r="BC229">
        <f>'Analyse détaillée'!EV229</f>
        <v>0</v>
      </c>
      <c r="BD229">
        <f>'Analyse détaillée'!EX229</f>
        <v>0</v>
      </c>
      <c r="BE229">
        <f>'Analyse détaillée'!EZ229</f>
        <v>0</v>
      </c>
      <c r="BF229">
        <f>'Analyse détaillée'!FB229</f>
        <v>0</v>
      </c>
      <c r="BG229">
        <f>'Analyse détaillée'!FD229</f>
        <v>0</v>
      </c>
      <c r="BH229">
        <f>'Analyse détaillée'!FE229</f>
        <v>1</v>
      </c>
      <c r="BI229">
        <f>'Analyse détaillée'!FG229</f>
        <v>0</v>
      </c>
      <c r="BJ229">
        <f>'Analyse détaillée'!FN229</f>
        <v>0</v>
      </c>
      <c r="BK229">
        <f>'Analyse détaillée'!FR229</f>
        <v>0</v>
      </c>
      <c r="BL229">
        <f>'Analyse détaillée'!FV229</f>
        <v>0</v>
      </c>
      <c r="BM229">
        <f>'Analyse détaillée'!FZ229</f>
        <v>0</v>
      </c>
      <c r="BN229">
        <f>'Analyse détaillée'!GB229</f>
        <v>0</v>
      </c>
      <c r="BO229">
        <f>'Analyse détaillée'!GD229</f>
        <v>0</v>
      </c>
      <c r="BP229">
        <f>'Analyse détaillée'!GF229</f>
        <v>0</v>
      </c>
      <c r="BQ229">
        <f>'Analyse détaillée'!GL229</f>
        <v>0</v>
      </c>
      <c r="BR229">
        <f>'Analyse détaillée'!GN229</f>
        <v>0</v>
      </c>
      <c r="BS229">
        <f>'Analyse détaillée'!GP229</f>
        <v>0</v>
      </c>
      <c r="BT229">
        <f>'Analyse détaillée'!GR229</f>
        <v>0</v>
      </c>
      <c r="BU229">
        <f>'Analyse détaillée'!GT229</f>
        <v>0</v>
      </c>
      <c r="BV229">
        <f>'Analyse détaillée'!GV229</f>
        <v>0</v>
      </c>
      <c r="BW229">
        <f>'Analyse détaillée'!GX229</f>
        <v>0</v>
      </c>
      <c r="BX229">
        <f>'Analyse détaillée'!GZ229</f>
        <v>0</v>
      </c>
      <c r="BY229">
        <f>'Analyse détaillée'!HB229</f>
        <v>0</v>
      </c>
    </row>
    <row r="230" spans="1:77" ht="15.75" x14ac:dyDescent="0.25">
      <c r="A230">
        <f>'Analyse détaillée'!A230</f>
        <v>0</v>
      </c>
      <c r="B230">
        <f>'Analyse détaillée'!B230</f>
        <v>0</v>
      </c>
      <c r="C230">
        <f>'Analyse détaillée'!C230</f>
        <v>0</v>
      </c>
      <c r="D230">
        <f>'Analyse détaillée'!D230</f>
        <v>0</v>
      </c>
      <c r="E230">
        <f>'Analyse détaillée'!E230</f>
        <v>0</v>
      </c>
      <c r="F230">
        <f>'Analyse détaillée'!F230</f>
        <v>228</v>
      </c>
      <c r="G230">
        <f>'Analyse détaillée'!G230</f>
        <v>0</v>
      </c>
      <c r="H230">
        <f>'Analyse détaillée'!L230</f>
        <v>0</v>
      </c>
      <c r="I230">
        <f>'Analyse détaillée'!Q230</f>
        <v>0</v>
      </c>
      <c r="J230">
        <f>'Analyse détaillée'!V230</f>
        <v>0</v>
      </c>
      <c r="K230">
        <f>'Analyse détaillée'!X230</f>
        <v>0</v>
      </c>
      <c r="L230">
        <f>'Analyse détaillée'!Z230</f>
        <v>0</v>
      </c>
      <c r="M230">
        <f>'Analyse détaillée'!AB230</f>
        <v>0</v>
      </c>
      <c r="N230">
        <f>'Analyse détaillée'!AD230</f>
        <v>0</v>
      </c>
      <c r="O230">
        <f>'Analyse détaillée'!AF230</f>
        <v>0</v>
      </c>
      <c r="P230">
        <f>'Analyse détaillée'!AH230</f>
        <v>0</v>
      </c>
      <c r="Q230">
        <f>'Analyse détaillée'!AJ230</f>
        <v>0</v>
      </c>
      <c r="R230">
        <f>'Analyse détaillée'!AJ230</f>
        <v>0</v>
      </c>
      <c r="S230">
        <f>'Analyse détaillée'!AN230</f>
        <v>0</v>
      </c>
      <c r="T230">
        <f>'Analyse détaillée'!AP230</f>
        <v>0</v>
      </c>
      <c r="U230">
        <f>'Analyse détaillée'!AR230</f>
        <v>0.42857142857142855</v>
      </c>
      <c r="V230">
        <f>'Analyse détaillée'!AT230</f>
        <v>0</v>
      </c>
      <c r="W230">
        <f>'Analyse détaillée'!AX230</f>
        <v>0</v>
      </c>
      <c r="X230">
        <f>'Analyse détaillée'!BB230</f>
        <v>0</v>
      </c>
      <c r="Y230">
        <f>'Analyse détaillée'!BD230</f>
        <v>0</v>
      </c>
      <c r="Z230">
        <f>'Analyse détaillée'!BH230</f>
        <v>0</v>
      </c>
      <c r="AA230">
        <f>'Analyse détaillée'!BL230</f>
        <v>0</v>
      </c>
      <c r="AB230">
        <f>'Analyse détaillée'!BN230</f>
        <v>0</v>
      </c>
      <c r="AC230">
        <f>'Analyse détaillée'!BP230</f>
        <v>0</v>
      </c>
      <c r="AD230">
        <f>'Analyse détaillée'!BR230</f>
        <v>0</v>
      </c>
      <c r="AE230">
        <f>'Analyse détaillée'!BT230</f>
        <v>0</v>
      </c>
      <c r="AF230">
        <f>'Analyse détaillée'!BV230</f>
        <v>0</v>
      </c>
      <c r="AG230">
        <f>'Analyse détaillée'!BX230</f>
        <v>0</v>
      </c>
      <c r="AH230">
        <f>'Analyse détaillée'!BZ230</f>
        <v>0</v>
      </c>
      <c r="AI230">
        <f>'Analyse détaillée'!CB230</f>
        <v>0</v>
      </c>
      <c r="AJ230">
        <f>'Analyse détaillée'!CD230</f>
        <v>0</v>
      </c>
      <c r="AK230">
        <f>'Analyse détaillée'!CF230</f>
        <v>0</v>
      </c>
      <c r="AL230">
        <f>'Analyse détaillée'!CH230</f>
        <v>0</v>
      </c>
      <c r="AM230">
        <f>'Analyse détaillée'!CJ230</f>
        <v>0</v>
      </c>
      <c r="AN230">
        <f>'Analyse détaillée'!CL230</f>
        <v>0</v>
      </c>
      <c r="AO230">
        <f>'Analyse détaillée'!CN230</f>
        <v>0</v>
      </c>
      <c r="AP230">
        <f>'Analyse détaillée'!CP230</f>
        <v>0.5</v>
      </c>
      <c r="AQ230">
        <f>'Analyse détaillée'!CR230</f>
        <v>0</v>
      </c>
      <c r="AR230">
        <f>'Analyse détaillée'!CV230</f>
        <v>0</v>
      </c>
      <c r="AS230">
        <f>'Analyse détaillée'!CZ230</f>
        <v>0</v>
      </c>
      <c r="AT230">
        <f>'Analyse détaillée'!DB230</f>
        <v>0</v>
      </c>
      <c r="AU230">
        <f>'Analyse détaillée'!DF230</f>
        <v>0</v>
      </c>
      <c r="AV230">
        <f>'Analyse détaillée'!DJ230</f>
        <v>0</v>
      </c>
      <c r="AW230">
        <f>'Analyse détaillée'!DL230</f>
        <v>0</v>
      </c>
      <c r="AX230">
        <f>'Analyse détaillée'!DN230</f>
        <v>0</v>
      </c>
      <c r="AY230">
        <f>'Analyse détaillée'!DP230</f>
        <v>0</v>
      </c>
      <c r="AZ230">
        <f>'Analyse détaillée'!DR230</f>
        <v>0</v>
      </c>
      <c r="BA230">
        <f>'Analyse détaillée'!EB230</f>
        <v>0</v>
      </c>
      <c r="BB230">
        <f>'Analyse détaillée'!EL230</f>
        <v>0</v>
      </c>
      <c r="BC230">
        <f>'Analyse détaillée'!EV230</f>
        <v>0</v>
      </c>
      <c r="BD230">
        <f>'Analyse détaillée'!EX230</f>
        <v>0</v>
      </c>
      <c r="BE230">
        <f>'Analyse détaillée'!EZ230</f>
        <v>0</v>
      </c>
      <c r="BF230">
        <f>'Analyse détaillée'!FB230</f>
        <v>0</v>
      </c>
      <c r="BG230">
        <f>'Analyse détaillée'!FD230</f>
        <v>0</v>
      </c>
      <c r="BH230">
        <f>'Analyse détaillée'!FE230</f>
        <v>1</v>
      </c>
      <c r="BI230">
        <f>'Analyse détaillée'!FG230</f>
        <v>0</v>
      </c>
      <c r="BJ230">
        <f>'Analyse détaillée'!FN230</f>
        <v>0</v>
      </c>
      <c r="BK230">
        <f>'Analyse détaillée'!FR230</f>
        <v>0</v>
      </c>
      <c r="BL230">
        <f>'Analyse détaillée'!FV230</f>
        <v>0</v>
      </c>
      <c r="BM230">
        <f>'Analyse détaillée'!FZ230</f>
        <v>0</v>
      </c>
      <c r="BN230">
        <f>'Analyse détaillée'!GB230</f>
        <v>0</v>
      </c>
      <c r="BO230">
        <f>'Analyse détaillée'!GD230</f>
        <v>0</v>
      </c>
      <c r="BP230">
        <f>'Analyse détaillée'!GF230</f>
        <v>0</v>
      </c>
      <c r="BQ230">
        <f>'Analyse détaillée'!GL230</f>
        <v>0</v>
      </c>
      <c r="BR230">
        <f>'Analyse détaillée'!GN230</f>
        <v>0</v>
      </c>
      <c r="BS230">
        <f>'Analyse détaillée'!GP230</f>
        <v>0</v>
      </c>
      <c r="BT230">
        <f>'Analyse détaillée'!GR230</f>
        <v>0</v>
      </c>
      <c r="BU230">
        <f>'Analyse détaillée'!GT230</f>
        <v>0</v>
      </c>
      <c r="BV230">
        <f>'Analyse détaillée'!GV230</f>
        <v>0</v>
      </c>
      <c r="BW230">
        <f>'Analyse détaillée'!GX230</f>
        <v>0</v>
      </c>
      <c r="BX230">
        <f>'Analyse détaillée'!GZ230</f>
        <v>0</v>
      </c>
      <c r="BY230">
        <f>'Analyse détaillée'!HB230</f>
        <v>0</v>
      </c>
    </row>
    <row r="231" spans="1:77" ht="15.75" x14ac:dyDescent="0.25">
      <c r="A231">
        <f>'Analyse détaillée'!A231</f>
        <v>0</v>
      </c>
      <c r="B231">
        <f>'Analyse détaillée'!B231</f>
        <v>0</v>
      </c>
      <c r="C231">
        <f>'Analyse détaillée'!C231</f>
        <v>0</v>
      </c>
      <c r="D231">
        <f>'Analyse détaillée'!D231</f>
        <v>0</v>
      </c>
      <c r="E231">
        <f>'Analyse détaillée'!E231</f>
        <v>0</v>
      </c>
      <c r="F231">
        <f>'Analyse détaillée'!F231</f>
        <v>229</v>
      </c>
      <c r="G231">
        <f>'Analyse détaillée'!G231</f>
        <v>0</v>
      </c>
      <c r="H231">
        <f>'Analyse détaillée'!L231</f>
        <v>0</v>
      </c>
      <c r="I231">
        <f>'Analyse détaillée'!Q231</f>
        <v>0</v>
      </c>
      <c r="J231">
        <f>'Analyse détaillée'!V231</f>
        <v>0</v>
      </c>
      <c r="K231">
        <f>'Analyse détaillée'!X231</f>
        <v>0</v>
      </c>
      <c r="L231">
        <f>'Analyse détaillée'!Z231</f>
        <v>0</v>
      </c>
      <c r="M231">
        <f>'Analyse détaillée'!AB231</f>
        <v>0</v>
      </c>
      <c r="N231">
        <f>'Analyse détaillée'!AD231</f>
        <v>0</v>
      </c>
      <c r="O231">
        <f>'Analyse détaillée'!AF231</f>
        <v>0</v>
      </c>
      <c r="P231">
        <f>'Analyse détaillée'!AH231</f>
        <v>0</v>
      </c>
      <c r="Q231">
        <f>'Analyse détaillée'!AJ231</f>
        <v>0</v>
      </c>
      <c r="R231">
        <f>'Analyse détaillée'!AJ231</f>
        <v>0</v>
      </c>
      <c r="S231">
        <f>'Analyse détaillée'!AN231</f>
        <v>0</v>
      </c>
      <c r="T231">
        <f>'Analyse détaillée'!AP231</f>
        <v>0</v>
      </c>
      <c r="U231">
        <f>'Analyse détaillée'!AR231</f>
        <v>0.42857142857142855</v>
      </c>
      <c r="V231">
        <f>'Analyse détaillée'!AT231</f>
        <v>0</v>
      </c>
      <c r="W231">
        <f>'Analyse détaillée'!AX231</f>
        <v>0</v>
      </c>
      <c r="X231">
        <f>'Analyse détaillée'!BB231</f>
        <v>0</v>
      </c>
      <c r="Y231">
        <f>'Analyse détaillée'!BD231</f>
        <v>0</v>
      </c>
      <c r="Z231">
        <f>'Analyse détaillée'!BH231</f>
        <v>0</v>
      </c>
      <c r="AA231">
        <f>'Analyse détaillée'!BL231</f>
        <v>0</v>
      </c>
      <c r="AB231">
        <f>'Analyse détaillée'!BN231</f>
        <v>0</v>
      </c>
      <c r="AC231">
        <f>'Analyse détaillée'!BP231</f>
        <v>0</v>
      </c>
      <c r="AD231">
        <f>'Analyse détaillée'!BR231</f>
        <v>0</v>
      </c>
      <c r="AE231">
        <f>'Analyse détaillée'!BT231</f>
        <v>0</v>
      </c>
      <c r="AF231">
        <f>'Analyse détaillée'!BV231</f>
        <v>0</v>
      </c>
      <c r="AG231">
        <f>'Analyse détaillée'!BX231</f>
        <v>0</v>
      </c>
      <c r="AH231">
        <f>'Analyse détaillée'!BZ231</f>
        <v>0</v>
      </c>
      <c r="AI231">
        <f>'Analyse détaillée'!CB231</f>
        <v>0</v>
      </c>
      <c r="AJ231">
        <f>'Analyse détaillée'!CD231</f>
        <v>0</v>
      </c>
      <c r="AK231">
        <f>'Analyse détaillée'!CF231</f>
        <v>0</v>
      </c>
      <c r="AL231">
        <f>'Analyse détaillée'!CH231</f>
        <v>0</v>
      </c>
      <c r="AM231">
        <f>'Analyse détaillée'!CJ231</f>
        <v>0</v>
      </c>
      <c r="AN231">
        <f>'Analyse détaillée'!CL231</f>
        <v>0</v>
      </c>
      <c r="AO231">
        <f>'Analyse détaillée'!CN231</f>
        <v>0</v>
      </c>
      <c r="AP231">
        <f>'Analyse détaillée'!CP231</f>
        <v>0.5</v>
      </c>
      <c r="AQ231">
        <f>'Analyse détaillée'!CR231</f>
        <v>0</v>
      </c>
      <c r="AR231">
        <f>'Analyse détaillée'!CV231</f>
        <v>0</v>
      </c>
      <c r="AS231">
        <f>'Analyse détaillée'!CZ231</f>
        <v>0</v>
      </c>
      <c r="AT231">
        <f>'Analyse détaillée'!DB231</f>
        <v>0</v>
      </c>
      <c r="AU231">
        <f>'Analyse détaillée'!DF231</f>
        <v>0</v>
      </c>
      <c r="AV231">
        <f>'Analyse détaillée'!DJ231</f>
        <v>0</v>
      </c>
      <c r="AW231">
        <f>'Analyse détaillée'!DL231</f>
        <v>0</v>
      </c>
      <c r="AX231">
        <f>'Analyse détaillée'!DN231</f>
        <v>0</v>
      </c>
      <c r="AY231">
        <f>'Analyse détaillée'!DP231</f>
        <v>0</v>
      </c>
      <c r="AZ231">
        <f>'Analyse détaillée'!DR231</f>
        <v>0</v>
      </c>
      <c r="BA231">
        <f>'Analyse détaillée'!EB231</f>
        <v>0</v>
      </c>
      <c r="BB231">
        <f>'Analyse détaillée'!EL231</f>
        <v>0</v>
      </c>
      <c r="BC231">
        <f>'Analyse détaillée'!EV231</f>
        <v>0</v>
      </c>
      <c r="BD231">
        <f>'Analyse détaillée'!EX231</f>
        <v>0</v>
      </c>
      <c r="BE231">
        <f>'Analyse détaillée'!EZ231</f>
        <v>0</v>
      </c>
      <c r="BF231">
        <f>'Analyse détaillée'!FB231</f>
        <v>0</v>
      </c>
      <c r="BG231">
        <f>'Analyse détaillée'!FD231</f>
        <v>0</v>
      </c>
      <c r="BH231">
        <f>'Analyse détaillée'!FE231</f>
        <v>1</v>
      </c>
      <c r="BI231">
        <f>'Analyse détaillée'!FG231</f>
        <v>0</v>
      </c>
      <c r="BJ231">
        <f>'Analyse détaillée'!FN231</f>
        <v>0</v>
      </c>
      <c r="BK231">
        <f>'Analyse détaillée'!FR231</f>
        <v>0</v>
      </c>
      <c r="BL231">
        <f>'Analyse détaillée'!FV231</f>
        <v>0</v>
      </c>
      <c r="BM231">
        <f>'Analyse détaillée'!FZ231</f>
        <v>0</v>
      </c>
      <c r="BN231">
        <f>'Analyse détaillée'!GB231</f>
        <v>0</v>
      </c>
      <c r="BO231">
        <f>'Analyse détaillée'!GD231</f>
        <v>0</v>
      </c>
      <c r="BP231">
        <f>'Analyse détaillée'!GF231</f>
        <v>0</v>
      </c>
      <c r="BQ231">
        <f>'Analyse détaillée'!GL231</f>
        <v>0</v>
      </c>
      <c r="BR231">
        <f>'Analyse détaillée'!GN231</f>
        <v>0</v>
      </c>
      <c r="BS231">
        <f>'Analyse détaillée'!GP231</f>
        <v>0</v>
      </c>
      <c r="BT231">
        <f>'Analyse détaillée'!GR231</f>
        <v>0</v>
      </c>
      <c r="BU231">
        <f>'Analyse détaillée'!GT231</f>
        <v>0</v>
      </c>
      <c r="BV231">
        <f>'Analyse détaillée'!GV231</f>
        <v>0</v>
      </c>
      <c r="BW231">
        <f>'Analyse détaillée'!GX231</f>
        <v>0</v>
      </c>
      <c r="BX231">
        <f>'Analyse détaillée'!GZ231</f>
        <v>0</v>
      </c>
      <c r="BY231">
        <f>'Analyse détaillée'!HB231</f>
        <v>0</v>
      </c>
    </row>
    <row r="232" spans="1:77" ht="15.75" x14ac:dyDescent="0.25">
      <c r="A232">
        <f>'Analyse détaillée'!A232</f>
        <v>0</v>
      </c>
      <c r="B232">
        <f>'Analyse détaillée'!B232</f>
        <v>0</v>
      </c>
      <c r="C232">
        <f>'Analyse détaillée'!C232</f>
        <v>0</v>
      </c>
      <c r="D232">
        <f>'Analyse détaillée'!D232</f>
        <v>0</v>
      </c>
      <c r="E232">
        <f>'Analyse détaillée'!E232</f>
        <v>0</v>
      </c>
      <c r="F232">
        <f>'Analyse détaillée'!F232</f>
        <v>230</v>
      </c>
      <c r="G232">
        <f>'Analyse détaillée'!G232</f>
        <v>0</v>
      </c>
      <c r="H232">
        <f>'Analyse détaillée'!L232</f>
        <v>0</v>
      </c>
      <c r="I232">
        <f>'Analyse détaillée'!Q232</f>
        <v>0</v>
      </c>
      <c r="J232">
        <f>'Analyse détaillée'!V232</f>
        <v>0</v>
      </c>
      <c r="K232">
        <f>'Analyse détaillée'!X232</f>
        <v>0</v>
      </c>
      <c r="L232">
        <f>'Analyse détaillée'!Z232</f>
        <v>0</v>
      </c>
      <c r="M232">
        <f>'Analyse détaillée'!AB232</f>
        <v>0</v>
      </c>
      <c r="N232">
        <f>'Analyse détaillée'!AD232</f>
        <v>0</v>
      </c>
      <c r="O232">
        <f>'Analyse détaillée'!AF232</f>
        <v>0</v>
      </c>
      <c r="P232">
        <f>'Analyse détaillée'!AH232</f>
        <v>0</v>
      </c>
      <c r="Q232">
        <f>'Analyse détaillée'!AJ232</f>
        <v>0</v>
      </c>
      <c r="R232">
        <f>'Analyse détaillée'!AJ232</f>
        <v>0</v>
      </c>
      <c r="S232">
        <f>'Analyse détaillée'!AN232</f>
        <v>0</v>
      </c>
      <c r="T232">
        <f>'Analyse détaillée'!AP232</f>
        <v>0</v>
      </c>
      <c r="U232">
        <f>'Analyse détaillée'!AR232</f>
        <v>0.42857142857142855</v>
      </c>
      <c r="V232">
        <f>'Analyse détaillée'!AT232</f>
        <v>0</v>
      </c>
      <c r="W232">
        <f>'Analyse détaillée'!AX232</f>
        <v>0</v>
      </c>
      <c r="X232">
        <f>'Analyse détaillée'!BB232</f>
        <v>0</v>
      </c>
      <c r="Y232">
        <f>'Analyse détaillée'!BD232</f>
        <v>0</v>
      </c>
      <c r="Z232">
        <f>'Analyse détaillée'!BH232</f>
        <v>0</v>
      </c>
      <c r="AA232">
        <f>'Analyse détaillée'!BL232</f>
        <v>0</v>
      </c>
      <c r="AB232">
        <f>'Analyse détaillée'!BN232</f>
        <v>0</v>
      </c>
      <c r="AC232">
        <f>'Analyse détaillée'!BP232</f>
        <v>0</v>
      </c>
      <c r="AD232">
        <f>'Analyse détaillée'!BR232</f>
        <v>0</v>
      </c>
      <c r="AE232">
        <f>'Analyse détaillée'!BT232</f>
        <v>0</v>
      </c>
      <c r="AF232">
        <f>'Analyse détaillée'!BV232</f>
        <v>0</v>
      </c>
      <c r="AG232">
        <f>'Analyse détaillée'!BX232</f>
        <v>0</v>
      </c>
      <c r="AH232">
        <f>'Analyse détaillée'!BZ232</f>
        <v>0</v>
      </c>
      <c r="AI232">
        <f>'Analyse détaillée'!CB232</f>
        <v>0</v>
      </c>
      <c r="AJ232">
        <f>'Analyse détaillée'!CD232</f>
        <v>0</v>
      </c>
      <c r="AK232">
        <f>'Analyse détaillée'!CF232</f>
        <v>0</v>
      </c>
      <c r="AL232">
        <f>'Analyse détaillée'!CH232</f>
        <v>0</v>
      </c>
      <c r="AM232">
        <f>'Analyse détaillée'!CJ232</f>
        <v>0</v>
      </c>
      <c r="AN232">
        <f>'Analyse détaillée'!CL232</f>
        <v>0</v>
      </c>
      <c r="AO232">
        <f>'Analyse détaillée'!CN232</f>
        <v>0</v>
      </c>
      <c r="AP232">
        <f>'Analyse détaillée'!CP232</f>
        <v>0.5</v>
      </c>
      <c r="AQ232">
        <f>'Analyse détaillée'!CR232</f>
        <v>0</v>
      </c>
      <c r="AR232">
        <f>'Analyse détaillée'!CV232</f>
        <v>0</v>
      </c>
      <c r="AS232">
        <f>'Analyse détaillée'!CZ232</f>
        <v>0</v>
      </c>
      <c r="AT232">
        <f>'Analyse détaillée'!DB232</f>
        <v>0</v>
      </c>
      <c r="AU232">
        <f>'Analyse détaillée'!DF232</f>
        <v>0</v>
      </c>
      <c r="AV232">
        <f>'Analyse détaillée'!DJ232</f>
        <v>0</v>
      </c>
      <c r="AW232">
        <f>'Analyse détaillée'!DL232</f>
        <v>0</v>
      </c>
      <c r="AX232">
        <f>'Analyse détaillée'!DN232</f>
        <v>0</v>
      </c>
      <c r="AY232">
        <f>'Analyse détaillée'!DP232</f>
        <v>0</v>
      </c>
      <c r="AZ232">
        <f>'Analyse détaillée'!DR232</f>
        <v>0</v>
      </c>
      <c r="BA232">
        <f>'Analyse détaillée'!EB232</f>
        <v>0</v>
      </c>
      <c r="BB232">
        <f>'Analyse détaillée'!EL232</f>
        <v>0</v>
      </c>
      <c r="BC232">
        <f>'Analyse détaillée'!EV232</f>
        <v>0</v>
      </c>
      <c r="BD232">
        <f>'Analyse détaillée'!EX232</f>
        <v>0</v>
      </c>
      <c r="BE232">
        <f>'Analyse détaillée'!EZ232</f>
        <v>0</v>
      </c>
      <c r="BF232">
        <f>'Analyse détaillée'!FB232</f>
        <v>0</v>
      </c>
      <c r="BG232">
        <f>'Analyse détaillée'!FD232</f>
        <v>0</v>
      </c>
      <c r="BH232">
        <f>'Analyse détaillée'!FE232</f>
        <v>1</v>
      </c>
      <c r="BI232">
        <f>'Analyse détaillée'!FG232</f>
        <v>0</v>
      </c>
      <c r="BJ232">
        <f>'Analyse détaillée'!FN232</f>
        <v>0</v>
      </c>
      <c r="BK232">
        <f>'Analyse détaillée'!FR232</f>
        <v>0</v>
      </c>
      <c r="BL232">
        <f>'Analyse détaillée'!FV232</f>
        <v>0</v>
      </c>
      <c r="BM232">
        <f>'Analyse détaillée'!FZ232</f>
        <v>0</v>
      </c>
      <c r="BN232">
        <f>'Analyse détaillée'!GB232</f>
        <v>0</v>
      </c>
      <c r="BO232">
        <f>'Analyse détaillée'!GD232</f>
        <v>0</v>
      </c>
      <c r="BP232">
        <f>'Analyse détaillée'!GF232</f>
        <v>0</v>
      </c>
      <c r="BQ232">
        <f>'Analyse détaillée'!GL232</f>
        <v>0</v>
      </c>
      <c r="BR232">
        <f>'Analyse détaillée'!GN232</f>
        <v>0</v>
      </c>
      <c r="BS232">
        <f>'Analyse détaillée'!GP232</f>
        <v>0</v>
      </c>
      <c r="BT232">
        <f>'Analyse détaillée'!GR232</f>
        <v>0</v>
      </c>
      <c r="BU232">
        <f>'Analyse détaillée'!GT232</f>
        <v>0</v>
      </c>
      <c r="BV232">
        <f>'Analyse détaillée'!GV232</f>
        <v>0</v>
      </c>
      <c r="BW232">
        <f>'Analyse détaillée'!GX232</f>
        <v>0</v>
      </c>
      <c r="BX232">
        <f>'Analyse détaillée'!GZ232</f>
        <v>0</v>
      </c>
      <c r="BY232">
        <f>'Analyse détaillée'!HB232</f>
        <v>0</v>
      </c>
    </row>
    <row r="233" spans="1:77" ht="15.75" x14ac:dyDescent="0.25">
      <c r="A233">
        <f>'Analyse détaillée'!A233</f>
        <v>0</v>
      </c>
      <c r="B233">
        <f>'Analyse détaillée'!B233</f>
        <v>0</v>
      </c>
      <c r="C233">
        <f>'Analyse détaillée'!C233</f>
        <v>0</v>
      </c>
      <c r="D233">
        <f>'Analyse détaillée'!D233</f>
        <v>0</v>
      </c>
      <c r="E233">
        <f>'Analyse détaillée'!E233</f>
        <v>0</v>
      </c>
      <c r="F233">
        <f>'Analyse détaillée'!F233</f>
        <v>231</v>
      </c>
      <c r="G233">
        <f>'Analyse détaillée'!G233</f>
        <v>0</v>
      </c>
      <c r="H233">
        <f>'Analyse détaillée'!L233</f>
        <v>0</v>
      </c>
      <c r="I233">
        <f>'Analyse détaillée'!Q233</f>
        <v>0</v>
      </c>
      <c r="J233">
        <f>'Analyse détaillée'!V233</f>
        <v>0</v>
      </c>
      <c r="K233">
        <f>'Analyse détaillée'!X233</f>
        <v>0</v>
      </c>
      <c r="L233">
        <f>'Analyse détaillée'!Z233</f>
        <v>0</v>
      </c>
      <c r="M233">
        <f>'Analyse détaillée'!AB233</f>
        <v>0</v>
      </c>
      <c r="N233">
        <f>'Analyse détaillée'!AD233</f>
        <v>0</v>
      </c>
      <c r="O233">
        <f>'Analyse détaillée'!AF233</f>
        <v>0</v>
      </c>
      <c r="P233">
        <f>'Analyse détaillée'!AH233</f>
        <v>0</v>
      </c>
      <c r="Q233">
        <f>'Analyse détaillée'!AJ233</f>
        <v>0</v>
      </c>
      <c r="R233">
        <f>'Analyse détaillée'!AJ233</f>
        <v>0</v>
      </c>
      <c r="S233">
        <f>'Analyse détaillée'!AN233</f>
        <v>0</v>
      </c>
      <c r="T233">
        <f>'Analyse détaillée'!AP233</f>
        <v>0</v>
      </c>
      <c r="U233">
        <f>'Analyse détaillée'!AR233</f>
        <v>0.42857142857142855</v>
      </c>
      <c r="V233">
        <f>'Analyse détaillée'!AT233</f>
        <v>0</v>
      </c>
      <c r="W233">
        <f>'Analyse détaillée'!AX233</f>
        <v>0</v>
      </c>
      <c r="X233">
        <f>'Analyse détaillée'!BB233</f>
        <v>0</v>
      </c>
      <c r="Y233">
        <f>'Analyse détaillée'!BD233</f>
        <v>0</v>
      </c>
      <c r="Z233">
        <f>'Analyse détaillée'!BH233</f>
        <v>0</v>
      </c>
      <c r="AA233">
        <f>'Analyse détaillée'!BL233</f>
        <v>0</v>
      </c>
      <c r="AB233">
        <f>'Analyse détaillée'!BN233</f>
        <v>0</v>
      </c>
      <c r="AC233">
        <f>'Analyse détaillée'!BP233</f>
        <v>0</v>
      </c>
      <c r="AD233">
        <f>'Analyse détaillée'!BR233</f>
        <v>0</v>
      </c>
      <c r="AE233">
        <f>'Analyse détaillée'!BT233</f>
        <v>0</v>
      </c>
      <c r="AF233">
        <f>'Analyse détaillée'!BV233</f>
        <v>0</v>
      </c>
      <c r="AG233">
        <f>'Analyse détaillée'!BX233</f>
        <v>0</v>
      </c>
      <c r="AH233">
        <f>'Analyse détaillée'!BZ233</f>
        <v>0</v>
      </c>
      <c r="AI233">
        <f>'Analyse détaillée'!CB233</f>
        <v>0</v>
      </c>
      <c r="AJ233">
        <f>'Analyse détaillée'!CD233</f>
        <v>0</v>
      </c>
      <c r="AK233">
        <f>'Analyse détaillée'!CF233</f>
        <v>0</v>
      </c>
      <c r="AL233">
        <f>'Analyse détaillée'!CH233</f>
        <v>0</v>
      </c>
      <c r="AM233">
        <f>'Analyse détaillée'!CJ233</f>
        <v>0</v>
      </c>
      <c r="AN233">
        <f>'Analyse détaillée'!CL233</f>
        <v>0</v>
      </c>
      <c r="AO233">
        <f>'Analyse détaillée'!CN233</f>
        <v>0</v>
      </c>
      <c r="AP233">
        <f>'Analyse détaillée'!CP233</f>
        <v>0.5</v>
      </c>
      <c r="AQ233">
        <f>'Analyse détaillée'!CR233</f>
        <v>0</v>
      </c>
      <c r="AR233">
        <f>'Analyse détaillée'!CV233</f>
        <v>0</v>
      </c>
      <c r="AS233">
        <f>'Analyse détaillée'!CZ233</f>
        <v>0</v>
      </c>
      <c r="AT233">
        <f>'Analyse détaillée'!DB233</f>
        <v>0</v>
      </c>
      <c r="AU233">
        <f>'Analyse détaillée'!DF233</f>
        <v>0</v>
      </c>
      <c r="AV233">
        <f>'Analyse détaillée'!DJ233</f>
        <v>0</v>
      </c>
      <c r="AW233">
        <f>'Analyse détaillée'!DL233</f>
        <v>0</v>
      </c>
      <c r="AX233">
        <f>'Analyse détaillée'!DN233</f>
        <v>0</v>
      </c>
      <c r="AY233">
        <f>'Analyse détaillée'!DP233</f>
        <v>0</v>
      </c>
      <c r="AZ233">
        <f>'Analyse détaillée'!DR233</f>
        <v>0</v>
      </c>
      <c r="BA233">
        <f>'Analyse détaillée'!EB233</f>
        <v>0</v>
      </c>
      <c r="BB233">
        <f>'Analyse détaillée'!EL233</f>
        <v>0</v>
      </c>
      <c r="BC233">
        <f>'Analyse détaillée'!EV233</f>
        <v>0</v>
      </c>
      <c r="BD233">
        <f>'Analyse détaillée'!EX233</f>
        <v>0</v>
      </c>
      <c r="BE233">
        <f>'Analyse détaillée'!EZ233</f>
        <v>0</v>
      </c>
      <c r="BF233">
        <f>'Analyse détaillée'!FB233</f>
        <v>0</v>
      </c>
      <c r="BG233">
        <f>'Analyse détaillée'!FD233</f>
        <v>0</v>
      </c>
      <c r="BH233">
        <f>'Analyse détaillée'!FE233</f>
        <v>1</v>
      </c>
      <c r="BI233">
        <f>'Analyse détaillée'!FG233</f>
        <v>0</v>
      </c>
      <c r="BJ233">
        <f>'Analyse détaillée'!FN233</f>
        <v>0</v>
      </c>
      <c r="BK233">
        <f>'Analyse détaillée'!FR233</f>
        <v>0</v>
      </c>
      <c r="BL233">
        <f>'Analyse détaillée'!FV233</f>
        <v>0</v>
      </c>
      <c r="BM233">
        <f>'Analyse détaillée'!FZ233</f>
        <v>0</v>
      </c>
      <c r="BN233">
        <f>'Analyse détaillée'!GB233</f>
        <v>0</v>
      </c>
      <c r="BO233">
        <f>'Analyse détaillée'!GD233</f>
        <v>0</v>
      </c>
      <c r="BP233">
        <f>'Analyse détaillée'!GF233</f>
        <v>0</v>
      </c>
      <c r="BQ233">
        <f>'Analyse détaillée'!GL233</f>
        <v>0</v>
      </c>
      <c r="BR233">
        <f>'Analyse détaillée'!GN233</f>
        <v>0</v>
      </c>
      <c r="BS233">
        <f>'Analyse détaillée'!GP233</f>
        <v>0</v>
      </c>
      <c r="BT233">
        <f>'Analyse détaillée'!GR233</f>
        <v>0</v>
      </c>
      <c r="BU233">
        <f>'Analyse détaillée'!GT233</f>
        <v>0</v>
      </c>
      <c r="BV233">
        <f>'Analyse détaillée'!GV233</f>
        <v>0</v>
      </c>
      <c r="BW233">
        <f>'Analyse détaillée'!GX233</f>
        <v>0</v>
      </c>
      <c r="BX233">
        <f>'Analyse détaillée'!GZ233</f>
        <v>0</v>
      </c>
      <c r="BY233">
        <f>'Analyse détaillée'!HB233</f>
        <v>0</v>
      </c>
    </row>
    <row r="234" spans="1:77" ht="15.75" x14ac:dyDescent="0.25">
      <c r="A234">
        <f>'Analyse détaillée'!A234</f>
        <v>0</v>
      </c>
      <c r="B234">
        <f>'Analyse détaillée'!B234</f>
        <v>0</v>
      </c>
      <c r="C234">
        <f>'Analyse détaillée'!C234</f>
        <v>0</v>
      </c>
      <c r="D234">
        <f>'Analyse détaillée'!D234</f>
        <v>0</v>
      </c>
      <c r="E234">
        <f>'Analyse détaillée'!E234</f>
        <v>0</v>
      </c>
      <c r="F234">
        <f>'Analyse détaillée'!F234</f>
        <v>232</v>
      </c>
      <c r="G234">
        <f>'Analyse détaillée'!G234</f>
        <v>0</v>
      </c>
      <c r="H234">
        <f>'Analyse détaillée'!L234</f>
        <v>0</v>
      </c>
      <c r="I234">
        <f>'Analyse détaillée'!Q234</f>
        <v>0</v>
      </c>
      <c r="J234">
        <f>'Analyse détaillée'!V234</f>
        <v>0</v>
      </c>
      <c r="K234">
        <f>'Analyse détaillée'!X234</f>
        <v>0</v>
      </c>
      <c r="L234">
        <f>'Analyse détaillée'!Z234</f>
        <v>0</v>
      </c>
      <c r="M234">
        <f>'Analyse détaillée'!AB234</f>
        <v>0</v>
      </c>
      <c r="N234">
        <f>'Analyse détaillée'!AD234</f>
        <v>0</v>
      </c>
      <c r="O234">
        <f>'Analyse détaillée'!AF234</f>
        <v>0</v>
      </c>
      <c r="P234">
        <f>'Analyse détaillée'!AH234</f>
        <v>0</v>
      </c>
      <c r="Q234">
        <f>'Analyse détaillée'!AJ234</f>
        <v>0</v>
      </c>
      <c r="R234">
        <f>'Analyse détaillée'!AJ234</f>
        <v>0</v>
      </c>
      <c r="S234">
        <f>'Analyse détaillée'!AN234</f>
        <v>0</v>
      </c>
      <c r="T234">
        <f>'Analyse détaillée'!AP234</f>
        <v>0</v>
      </c>
      <c r="U234">
        <f>'Analyse détaillée'!AR234</f>
        <v>0.42857142857142855</v>
      </c>
      <c r="V234">
        <f>'Analyse détaillée'!AT234</f>
        <v>0</v>
      </c>
      <c r="W234">
        <f>'Analyse détaillée'!AX234</f>
        <v>0</v>
      </c>
      <c r="X234">
        <f>'Analyse détaillée'!BB234</f>
        <v>0</v>
      </c>
      <c r="Y234">
        <f>'Analyse détaillée'!BD234</f>
        <v>0</v>
      </c>
      <c r="Z234">
        <f>'Analyse détaillée'!BH234</f>
        <v>0</v>
      </c>
      <c r="AA234">
        <f>'Analyse détaillée'!BL234</f>
        <v>0</v>
      </c>
      <c r="AB234">
        <f>'Analyse détaillée'!BN234</f>
        <v>0</v>
      </c>
      <c r="AC234">
        <f>'Analyse détaillée'!BP234</f>
        <v>0</v>
      </c>
      <c r="AD234">
        <f>'Analyse détaillée'!BR234</f>
        <v>0</v>
      </c>
      <c r="AE234">
        <f>'Analyse détaillée'!BT234</f>
        <v>0</v>
      </c>
      <c r="AF234">
        <f>'Analyse détaillée'!BV234</f>
        <v>0</v>
      </c>
      <c r="AG234">
        <f>'Analyse détaillée'!BX234</f>
        <v>0</v>
      </c>
      <c r="AH234">
        <f>'Analyse détaillée'!BZ234</f>
        <v>0</v>
      </c>
      <c r="AI234">
        <f>'Analyse détaillée'!CB234</f>
        <v>0</v>
      </c>
      <c r="AJ234">
        <f>'Analyse détaillée'!CD234</f>
        <v>0</v>
      </c>
      <c r="AK234">
        <f>'Analyse détaillée'!CF234</f>
        <v>0</v>
      </c>
      <c r="AL234">
        <f>'Analyse détaillée'!CH234</f>
        <v>0</v>
      </c>
      <c r="AM234">
        <f>'Analyse détaillée'!CJ234</f>
        <v>0</v>
      </c>
      <c r="AN234">
        <f>'Analyse détaillée'!CL234</f>
        <v>0</v>
      </c>
      <c r="AO234">
        <f>'Analyse détaillée'!CN234</f>
        <v>0</v>
      </c>
      <c r="AP234">
        <f>'Analyse détaillée'!CP234</f>
        <v>0.5</v>
      </c>
      <c r="AQ234">
        <f>'Analyse détaillée'!CR234</f>
        <v>0</v>
      </c>
      <c r="AR234">
        <f>'Analyse détaillée'!CV234</f>
        <v>0</v>
      </c>
      <c r="AS234">
        <f>'Analyse détaillée'!CZ234</f>
        <v>0</v>
      </c>
      <c r="AT234">
        <f>'Analyse détaillée'!DB234</f>
        <v>0</v>
      </c>
      <c r="AU234">
        <f>'Analyse détaillée'!DF234</f>
        <v>0</v>
      </c>
      <c r="AV234">
        <f>'Analyse détaillée'!DJ234</f>
        <v>0</v>
      </c>
      <c r="AW234">
        <f>'Analyse détaillée'!DL234</f>
        <v>0</v>
      </c>
      <c r="AX234">
        <f>'Analyse détaillée'!DN234</f>
        <v>0</v>
      </c>
      <c r="AY234">
        <f>'Analyse détaillée'!DP234</f>
        <v>0</v>
      </c>
      <c r="AZ234">
        <f>'Analyse détaillée'!DR234</f>
        <v>0</v>
      </c>
      <c r="BA234">
        <f>'Analyse détaillée'!EB234</f>
        <v>0</v>
      </c>
      <c r="BB234">
        <f>'Analyse détaillée'!EL234</f>
        <v>0</v>
      </c>
      <c r="BC234">
        <f>'Analyse détaillée'!EV234</f>
        <v>0</v>
      </c>
      <c r="BD234">
        <f>'Analyse détaillée'!EX234</f>
        <v>0</v>
      </c>
      <c r="BE234">
        <f>'Analyse détaillée'!EZ234</f>
        <v>0</v>
      </c>
      <c r="BF234">
        <f>'Analyse détaillée'!FB234</f>
        <v>0</v>
      </c>
      <c r="BG234">
        <f>'Analyse détaillée'!FD234</f>
        <v>0</v>
      </c>
      <c r="BH234">
        <f>'Analyse détaillée'!FE234</f>
        <v>1</v>
      </c>
      <c r="BI234">
        <f>'Analyse détaillée'!FG234</f>
        <v>0</v>
      </c>
      <c r="BJ234">
        <f>'Analyse détaillée'!FN234</f>
        <v>0</v>
      </c>
      <c r="BK234">
        <f>'Analyse détaillée'!FR234</f>
        <v>0</v>
      </c>
      <c r="BL234">
        <f>'Analyse détaillée'!FV234</f>
        <v>0</v>
      </c>
      <c r="BM234">
        <f>'Analyse détaillée'!FZ234</f>
        <v>0</v>
      </c>
      <c r="BN234">
        <f>'Analyse détaillée'!GB234</f>
        <v>0</v>
      </c>
      <c r="BO234">
        <f>'Analyse détaillée'!GD234</f>
        <v>0</v>
      </c>
      <c r="BP234">
        <f>'Analyse détaillée'!GF234</f>
        <v>0</v>
      </c>
      <c r="BQ234">
        <f>'Analyse détaillée'!GL234</f>
        <v>0</v>
      </c>
      <c r="BR234">
        <f>'Analyse détaillée'!GN234</f>
        <v>0</v>
      </c>
      <c r="BS234">
        <f>'Analyse détaillée'!GP234</f>
        <v>0</v>
      </c>
      <c r="BT234">
        <f>'Analyse détaillée'!GR234</f>
        <v>0</v>
      </c>
      <c r="BU234">
        <f>'Analyse détaillée'!GT234</f>
        <v>0</v>
      </c>
      <c r="BV234">
        <f>'Analyse détaillée'!GV234</f>
        <v>0</v>
      </c>
      <c r="BW234">
        <f>'Analyse détaillée'!GX234</f>
        <v>0</v>
      </c>
      <c r="BX234">
        <f>'Analyse détaillée'!GZ234</f>
        <v>0</v>
      </c>
      <c r="BY234">
        <f>'Analyse détaillée'!HB234</f>
        <v>0</v>
      </c>
    </row>
    <row r="235" spans="1:77" ht="15.75" x14ac:dyDescent="0.25">
      <c r="A235">
        <f>'Analyse détaillée'!A235</f>
        <v>0</v>
      </c>
      <c r="B235">
        <f>'Analyse détaillée'!B235</f>
        <v>0</v>
      </c>
      <c r="C235">
        <f>'Analyse détaillée'!C235</f>
        <v>0</v>
      </c>
      <c r="D235">
        <f>'Analyse détaillée'!D235</f>
        <v>0</v>
      </c>
      <c r="E235">
        <f>'Analyse détaillée'!E235</f>
        <v>0</v>
      </c>
      <c r="F235">
        <f>'Analyse détaillée'!F235</f>
        <v>233</v>
      </c>
      <c r="G235">
        <f>'Analyse détaillée'!G235</f>
        <v>0</v>
      </c>
      <c r="H235">
        <f>'Analyse détaillée'!L235</f>
        <v>0</v>
      </c>
      <c r="I235">
        <f>'Analyse détaillée'!Q235</f>
        <v>0</v>
      </c>
      <c r="J235">
        <f>'Analyse détaillée'!V235</f>
        <v>0</v>
      </c>
      <c r="K235">
        <f>'Analyse détaillée'!X235</f>
        <v>0</v>
      </c>
      <c r="L235">
        <f>'Analyse détaillée'!Z235</f>
        <v>0</v>
      </c>
      <c r="M235">
        <f>'Analyse détaillée'!AB235</f>
        <v>0</v>
      </c>
      <c r="N235">
        <f>'Analyse détaillée'!AD235</f>
        <v>0</v>
      </c>
      <c r="O235">
        <f>'Analyse détaillée'!AF235</f>
        <v>0</v>
      </c>
      <c r="P235">
        <f>'Analyse détaillée'!AH235</f>
        <v>0</v>
      </c>
      <c r="Q235">
        <f>'Analyse détaillée'!AJ235</f>
        <v>0</v>
      </c>
      <c r="R235">
        <f>'Analyse détaillée'!AJ235</f>
        <v>0</v>
      </c>
      <c r="S235">
        <f>'Analyse détaillée'!AN235</f>
        <v>0</v>
      </c>
      <c r="T235">
        <f>'Analyse détaillée'!AP235</f>
        <v>0</v>
      </c>
      <c r="U235">
        <f>'Analyse détaillée'!AR235</f>
        <v>0.42857142857142855</v>
      </c>
      <c r="V235">
        <f>'Analyse détaillée'!AT235</f>
        <v>0</v>
      </c>
      <c r="W235">
        <f>'Analyse détaillée'!AX235</f>
        <v>0</v>
      </c>
      <c r="X235">
        <f>'Analyse détaillée'!BB235</f>
        <v>0</v>
      </c>
      <c r="Y235">
        <f>'Analyse détaillée'!BD235</f>
        <v>0</v>
      </c>
      <c r="Z235">
        <f>'Analyse détaillée'!BH235</f>
        <v>0</v>
      </c>
      <c r="AA235">
        <f>'Analyse détaillée'!BL235</f>
        <v>0</v>
      </c>
      <c r="AB235">
        <f>'Analyse détaillée'!BN235</f>
        <v>0</v>
      </c>
      <c r="AC235">
        <f>'Analyse détaillée'!BP235</f>
        <v>0</v>
      </c>
      <c r="AD235">
        <f>'Analyse détaillée'!BR235</f>
        <v>0</v>
      </c>
      <c r="AE235">
        <f>'Analyse détaillée'!BT235</f>
        <v>0</v>
      </c>
      <c r="AF235">
        <f>'Analyse détaillée'!BV235</f>
        <v>0</v>
      </c>
      <c r="AG235">
        <f>'Analyse détaillée'!BX235</f>
        <v>0</v>
      </c>
      <c r="AH235">
        <f>'Analyse détaillée'!BZ235</f>
        <v>0</v>
      </c>
      <c r="AI235">
        <f>'Analyse détaillée'!CB235</f>
        <v>0</v>
      </c>
      <c r="AJ235">
        <f>'Analyse détaillée'!CD235</f>
        <v>0</v>
      </c>
      <c r="AK235">
        <f>'Analyse détaillée'!CF235</f>
        <v>0</v>
      </c>
      <c r="AL235">
        <f>'Analyse détaillée'!CH235</f>
        <v>0</v>
      </c>
      <c r="AM235">
        <f>'Analyse détaillée'!CJ235</f>
        <v>0</v>
      </c>
      <c r="AN235">
        <f>'Analyse détaillée'!CL235</f>
        <v>0</v>
      </c>
      <c r="AO235">
        <f>'Analyse détaillée'!CN235</f>
        <v>0</v>
      </c>
      <c r="AP235">
        <f>'Analyse détaillée'!CP235</f>
        <v>0.5</v>
      </c>
      <c r="AQ235">
        <f>'Analyse détaillée'!CR235</f>
        <v>0</v>
      </c>
      <c r="AR235">
        <f>'Analyse détaillée'!CV235</f>
        <v>0</v>
      </c>
      <c r="AS235">
        <f>'Analyse détaillée'!CZ235</f>
        <v>0</v>
      </c>
      <c r="AT235">
        <f>'Analyse détaillée'!DB235</f>
        <v>0</v>
      </c>
      <c r="AU235">
        <f>'Analyse détaillée'!DF235</f>
        <v>0</v>
      </c>
      <c r="AV235">
        <f>'Analyse détaillée'!DJ235</f>
        <v>0</v>
      </c>
      <c r="AW235">
        <f>'Analyse détaillée'!DL235</f>
        <v>0</v>
      </c>
      <c r="AX235">
        <f>'Analyse détaillée'!DN235</f>
        <v>0</v>
      </c>
      <c r="AY235">
        <f>'Analyse détaillée'!DP235</f>
        <v>0</v>
      </c>
      <c r="AZ235">
        <f>'Analyse détaillée'!DR235</f>
        <v>0</v>
      </c>
      <c r="BA235">
        <f>'Analyse détaillée'!EB235</f>
        <v>0</v>
      </c>
      <c r="BB235">
        <f>'Analyse détaillée'!EL235</f>
        <v>0</v>
      </c>
      <c r="BC235">
        <f>'Analyse détaillée'!EV235</f>
        <v>0</v>
      </c>
      <c r="BD235">
        <f>'Analyse détaillée'!EX235</f>
        <v>0</v>
      </c>
      <c r="BE235">
        <f>'Analyse détaillée'!EZ235</f>
        <v>0</v>
      </c>
      <c r="BF235">
        <f>'Analyse détaillée'!FB235</f>
        <v>0</v>
      </c>
      <c r="BG235">
        <f>'Analyse détaillée'!FD235</f>
        <v>0</v>
      </c>
      <c r="BH235">
        <f>'Analyse détaillée'!FE235</f>
        <v>1</v>
      </c>
      <c r="BI235">
        <f>'Analyse détaillée'!FG235</f>
        <v>0</v>
      </c>
      <c r="BJ235">
        <f>'Analyse détaillée'!FN235</f>
        <v>0</v>
      </c>
      <c r="BK235">
        <f>'Analyse détaillée'!FR235</f>
        <v>0</v>
      </c>
      <c r="BL235">
        <f>'Analyse détaillée'!FV235</f>
        <v>0</v>
      </c>
      <c r="BM235">
        <f>'Analyse détaillée'!FZ235</f>
        <v>0</v>
      </c>
      <c r="BN235">
        <f>'Analyse détaillée'!GB235</f>
        <v>0</v>
      </c>
      <c r="BO235">
        <f>'Analyse détaillée'!GD235</f>
        <v>0</v>
      </c>
      <c r="BP235">
        <f>'Analyse détaillée'!GF235</f>
        <v>0</v>
      </c>
      <c r="BQ235">
        <f>'Analyse détaillée'!GL235</f>
        <v>0</v>
      </c>
      <c r="BR235">
        <f>'Analyse détaillée'!GN235</f>
        <v>0</v>
      </c>
      <c r="BS235">
        <f>'Analyse détaillée'!GP235</f>
        <v>0</v>
      </c>
      <c r="BT235">
        <f>'Analyse détaillée'!GR235</f>
        <v>0</v>
      </c>
      <c r="BU235">
        <f>'Analyse détaillée'!GT235</f>
        <v>0</v>
      </c>
      <c r="BV235">
        <f>'Analyse détaillée'!GV235</f>
        <v>0</v>
      </c>
      <c r="BW235">
        <f>'Analyse détaillée'!GX235</f>
        <v>0</v>
      </c>
      <c r="BX235">
        <f>'Analyse détaillée'!GZ235</f>
        <v>0</v>
      </c>
      <c r="BY235">
        <f>'Analyse détaillée'!HB235</f>
        <v>0</v>
      </c>
    </row>
    <row r="236" spans="1:77" ht="15.75" x14ac:dyDescent="0.25">
      <c r="A236">
        <f>'Analyse détaillée'!A236</f>
        <v>0</v>
      </c>
      <c r="B236">
        <f>'Analyse détaillée'!B236</f>
        <v>0</v>
      </c>
      <c r="C236">
        <f>'Analyse détaillée'!C236</f>
        <v>0</v>
      </c>
      <c r="D236">
        <f>'Analyse détaillée'!D236</f>
        <v>0</v>
      </c>
      <c r="E236">
        <f>'Analyse détaillée'!E236</f>
        <v>0</v>
      </c>
      <c r="F236">
        <f>'Analyse détaillée'!F236</f>
        <v>234</v>
      </c>
      <c r="G236">
        <f>'Analyse détaillée'!G236</f>
        <v>0</v>
      </c>
      <c r="H236">
        <f>'Analyse détaillée'!L236</f>
        <v>0</v>
      </c>
      <c r="I236">
        <f>'Analyse détaillée'!Q236</f>
        <v>0</v>
      </c>
      <c r="J236">
        <f>'Analyse détaillée'!V236</f>
        <v>0</v>
      </c>
      <c r="K236">
        <f>'Analyse détaillée'!X236</f>
        <v>0</v>
      </c>
      <c r="L236">
        <f>'Analyse détaillée'!Z236</f>
        <v>0</v>
      </c>
      <c r="M236">
        <f>'Analyse détaillée'!AB236</f>
        <v>0</v>
      </c>
      <c r="N236">
        <f>'Analyse détaillée'!AD236</f>
        <v>0</v>
      </c>
      <c r="O236">
        <f>'Analyse détaillée'!AF236</f>
        <v>0</v>
      </c>
      <c r="P236">
        <f>'Analyse détaillée'!AH236</f>
        <v>0</v>
      </c>
      <c r="Q236">
        <f>'Analyse détaillée'!AJ236</f>
        <v>0</v>
      </c>
      <c r="R236">
        <f>'Analyse détaillée'!AJ236</f>
        <v>0</v>
      </c>
      <c r="S236">
        <f>'Analyse détaillée'!AN236</f>
        <v>0</v>
      </c>
      <c r="T236">
        <f>'Analyse détaillée'!AP236</f>
        <v>0</v>
      </c>
      <c r="U236">
        <f>'Analyse détaillée'!AR236</f>
        <v>0.42857142857142855</v>
      </c>
      <c r="V236">
        <f>'Analyse détaillée'!AT236</f>
        <v>0</v>
      </c>
      <c r="W236">
        <f>'Analyse détaillée'!AX236</f>
        <v>0</v>
      </c>
      <c r="X236">
        <f>'Analyse détaillée'!BB236</f>
        <v>0</v>
      </c>
      <c r="Y236">
        <f>'Analyse détaillée'!BD236</f>
        <v>0</v>
      </c>
      <c r="Z236">
        <f>'Analyse détaillée'!BH236</f>
        <v>0</v>
      </c>
      <c r="AA236">
        <f>'Analyse détaillée'!BL236</f>
        <v>0</v>
      </c>
      <c r="AB236">
        <f>'Analyse détaillée'!BN236</f>
        <v>0</v>
      </c>
      <c r="AC236">
        <f>'Analyse détaillée'!BP236</f>
        <v>0</v>
      </c>
      <c r="AD236">
        <f>'Analyse détaillée'!BR236</f>
        <v>0</v>
      </c>
      <c r="AE236">
        <f>'Analyse détaillée'!BT236</f>
        <v>0</v>
      </c>
      <c r="AF236">
        <f>'Analyse détaillée'!BV236</f>
        <v>0</v>
      </c>
      <c r="AG236">
        <f>'Analyse détaillée'!BX236</f>
        <v>0</v>
      </c>
      <c r="AH236">
        <f>'Analyse détaillée'!BZ236</f>
        <v>0</v>
      </c>
      <c r="AI236">
        <f>'Analyse détaillée'!CB236</f>
        <v>0</v>
      </c>
      <c r="AJ236">
        <f>'Analyse détaillée'!CD236</f>
        <v>0</v>
      </c>
      <c r="AK236">
        <f>'Analyse détaillée'!CF236</f>
        <v>0</v>
      </c>
      <c r="AL236">
        <f>'Analyse détaillée'!CH236</f>
        <v>0</v>
      </c>
      <c r="AM236">
        <f>'Analyse détaillée'!CJ236</f>
        <v>0</v>
      </c>
      <c r="AN236">
        <f>'Analyse détaillée'!CL236</f>
        <v>0</v>
      </c>
      <c r="AO236">
        <f>'Analyse détaillée'!CN236</f>
        <v>0</v>
      </c>
      <c r="AP236">
        <f>'Analyse détaillée'!CP236</f>
        <v>0.5</v>
      </c>
      <c r="AQ236">
        <f>'Analyse détaillée'!CR236</f>
        <v>0</v>
      </c>
      <c r="AR236">
        <f>'Analyse détaillée'!CV236</f>
        <v>0</v>
      </c>
      <c r="AS236">
        <f>'Analyse détaillée'!CZ236</f>
        <v>0</v>
      </c>
      <c r="AT236">
        <f>'Analyse détaillée'!DB236</f>
        <v>0</v>
      </c>
      <c r="AU236">
        <f>'Analyse détaillée'!DF236</f>
        <v>0</v>
      </c>
      <c r="AV236">
        <f>'Analyse détaillée'!DJ236</f>
        <v>0</v>
      </c>
      <c r="AW236">
        <f>'Analyse détaillée'!DL236</f>
        <v>0</v>
      </c>
      <c r="AX236">
        <f>'Analyse détaillée'!DN236</f>
        <v>0</v>
      </c>
      <c r="AY236">
        <f>'Analyse détaillée'!DP236</f>
        <v>0</v>
      </c>
      <c r="AZ236">
        <f>'Analyse détaillée'!DR236</f>
        <v>0</v>
      </c>
      <c r="BA236">
        <f>'Analyse détaillée'!EB236</f>
        <v>0</v>
      </c>
      <c r="BB236">
        <f>'Analyse détaillée'!EL236</f>
        <v>0</v>
      </c>
      <c r="BC236">
        <f>'Analyse détaillée'!EV236</f>
        <v>0</v>
      </c>
      <c r="BD236">
        <f>'Analyse détaillée'!EX236</f>
        <v>0</v>
      </c>
      <c r="BE236">
        <f>'Analyse détaillée'!EZ236</f>
        <v>0</v>
      </c>
      <c r="BF236">
        <f>'Analyse détaillée'!FB236</f>
        <v>0</v>
      </c>
      <c r="BG236">
        <f>'Analyse détaillée'!FD236</f>
        <v>0</v>
      </c>
      <c r="BH236">
        <f>'Analyse détaillée'!FE236</f>
        <v>1</v>
      </c>
      <c r="BI236">
        <f>'Analyse détaillée'!FG236</f>
        <v>0</v>
      </c>
      <c r="BJ236">
        <f>'Analyse détaillée'!FN236</f>
        <v>0</v>
      </c>
      <c r="BK236">
        <f>'Analyse détaillée'!FR236</f>
        <v>0</v>
      </c>
      <c r="BL236">
        <f>'Analyse détaillée'!FV236</f>
        <v>0</v>
      </c>
      <c r="BM236">
        <f>'Analyse détaillée'!FZ236</f>
        <v>0</v>
      </c>
      <c r="BN236">
        <f>'Analyse détaillée'!GB236</f>
        <v>0</v>
      </c>
      <c r="BO236">
        <f>'Analyse détaillée'!GD236</f>
        <v>0</v>
      </c>
      <c r="BP236">
        <f>'Analyse détaillée'!GF236</f>
        <v>0</v>
      </c>
      <c r="BQ236">
        <f>'Analyse détaillée'!GL236</f>
        <v>0</v>
      </c>
      <c r="BR236">
        <f>'Analyse détaillée'!GN236</f>
        <v>0</v>
      </c>
      <c r="BS236">
        <f>'Analyse détaillée'!GP236</f>
        <v>0</v>
      </c>
      <c r="BT236">
        <f>'Analyse détaillée'!GR236</f>
        <v>0</v>
      </c>
      <c r="BU236">
        <f>'Analyse détaillée'!GT236</f>
        <v>0</v>
      </c>
      <c r="BV236">
        <f>'Analyse détaillée'!GV236</f>
        <v>0</v>
      </c>
      <c r="BW236">
        <f>'Analyse détaillée'!GX236</f>
        <v>0</v>
      </c>
      <c r="BX236">
        <f>'Analyse détaillée'!GZ236</f>
        <v>0</v>
      </c>
      <c r="BY236">
        <f>'Analyse détaillée'!HB236</f>
        <v>0</v>
      </c>
    </row>
    <row r="237" spans="1:77" ht="15.75" x14ac:dyDescent="0.25">
      <c r="A237">
        <f>'Analyse détaillée'!A237</f>
        <v>0</v>
      </c>
      <c r="B237">
        <f>'Analyse détaillée'!B237</f>
        <v>0</v>
      </c>
      <c r="C237">
        <f>'Analyse détaillée'!C237</f>
        <v>0</v>
      </c>
      <c r="D237">
        <f>'Analyse détaillée'!D237</f>
        <v>0</v>
      </c>
      <c r="E237">
        <f>'Analyse détaillée'!E237</f>
        <v>0</v>
      </c>
      <c r="F237">
        <f>'Analyse détaillée'!F237</f>
        <v>235</v>
      </c>
      <c r="G237">
        <f>'Analyse détaillée'!G237</f>
        <v>0</v>
      </c>
      <c r="H237">
        <f>'Analyse détaillée'!L237</f>
        <v>0</v>
      </c>
      <c r="I237">
        <f>'Analyse détaillée'!Q237</f>
        <v>0</v>
      </c>
      <c r="J237">
        <f>'Analyse détaillée'!V237</f>
        <v>0</v>
      </c>
      <c r="K237">
        <f>'Analyse détaillée'!X237</f>
        <v>0</v>
      </c>
      <c r="L237">
        <f>'Analyse détaillée'!Z237</f>
        <v>0</v>
      </c>
      <c r="M237">
        <f>'Analyse détaillée'!AB237</f>
        <v>0</v>
      </c>
      <c r="N237">
        <f>'Analyse détaillée'!AD237</f>
        <v>0</v>
      </c>
      <c r="O237">
        <f>'Analyse détaillée'!AF237</f>
        <v>0</v>
      </c>
      <c r="P237">
        <f>'Analyse détaillée'!AH237</f>
        <v>0</v>
      </c>
      <c r="Q237">
        <f>'Analyse détaillée'!AJ237</f>
        <v>0</v>
      </c>
      <c r="R237">
        <f>'Analyse détaillée'!AJ237</f>
        <v>0</v>
      </c>
      <c r="S237">
        <f>'Analyse détaillée'!AN237</f>
        <v>0</v>
      </c>
      <c r="T237">
        <f>'Analyse détaillée'!AP237</f>
        <v>0</v>
      </c>
      <c r="U237">
        <f>'Analyse détaillée'!AR237</f>
        <v>0.42857142857142855</v>
      </c>
      <c r="V237">
        <f>'Analyse détaillée'!AT237</f>
        <v>0</v>
      </c>
      <c r="W237">
        <f>'Analyse détaillée'!AX237</f>
        <v>0</v>
      </c>
      <c r="X237">
        <f>'Analyse détaillée'!BB237</f>
        <v>0</v>
      </c>
      <c r="Y237">
        <f>'Analyse détaillée'!BD237</f>
        <v>0</v>
      </c>
      <c r="Z237">
        <f>'Analyse détaillée'!BH237</f>
        <v>0</v>
      </c>
      <c r="AA237">
        <f>'Analyse détaillée'!BL237</f>
        <v>0</v>
      </c>
      <c r="AB237">
        <f>'Analyse détaillée'!BN237</f>
        <v>0</v>
      </c>
      <c r="AC237">
        <f>'Analyse détaillée'!BP237</f>
        <v>0</v>
      </c>
      <c r="AD237">
        <f>'Analyse détaillée'!BR237</f>
        <v>0</v>
      </c>
      <c r="AE237">
        <f>'Analyse détaillée'!BT237</f>
        <v>0</v>
      </c>
      <c r="AF237">
        <f>'Analyse détaillée'!BV237</f>
        <v>0</v>
      </c>
      <c r="AG237">
        <f>'Analyse détaillée'!BX237</f>
        <v>0</v>
      </c>
      <c r="AH237">
        <f>'Analyse détaillée'!BZ237</f>
        <v>0</v>
      </c>
      <c r="AI237">
        <f>'Analyse détaillée'!CB237</f>
        <v>0</v>
      </c>
      <c r="AJ237">
        <f>'Analyse détaillée'!CD237</f>
        <v>0</v>
      </c>
      <c r="AK237">
        <f>'Analyse détaillée'!CF237</f>
        <v>0</v>
      </c>
      <c r="AL237">
        <f>'Analyse détaillée'!CH237</f>
        <v>0</v>
      </c>
      <c r="AM237">
        <f>'Analyse détaillée'!CJ237</f>
        <v>0</v>
      </c>
      <c r="AN237">
        <f>'Analyse détaillée'!CL237</f>
        <v>0</v>
      </c>
      <c r="AO237">
        <f>'Analyse détaillée'!CN237</f>
        <v>0</v>
      </c>
      <c r="AP237">
        <f>'Analyse détaillée'!CP237</f>
        <v>0.5</v>
      </c>
      <c r="AQ237">
        <f>'Analyse détaillée'!CR237</f>
        <v>0</v>
      </c>
      <c r="AR237">
        <f>'Analyse détaillée'!CV237</f>
        <v>0</v>
      </c>
      <c r="AS237">
        <f>'Analyse détaillée'!CZ237</f>
        <v>0</v>
      </c>
      <c r="AT237">
        <f>'Analyse détaillée'!DB237</f>
        <v>0</v>
      </c>
      <c r="AU237">
        <f>'Analyse détaillée'!DF237</f>
        <v>0</v>
      </c>
      <c r="AV237">
        <f>'Analyse détaillée'!DJ237</f>
        <v>0</v>
      </c>
      <c r="AW237">
        <f>'Analyse détaillée'!DL237</f>
        <v>0</v>
      </c>
      <c r="AX237">
        <f>'Analyse détaillée'!DN237</f>
        <v>0</v>
      </c>
      <c r="AY237">
        <f>'Analyse détaillée'!DP237</f>
        <v>0</v>
      </c>
      <c r="AZ237">
        <f>'Analyse détaillée'!DR237</f>
        <v>0</v>
      </c>
      <c r="BA237">
        <f>'Analyse détaillée'!EB237</f>
        <v>0</v>
      </c>
      <c r="BB237">
        <f>'Analyse détaillée'!EL237</f>
        <v>0</v>
      </c>
      <c r="BC237">
        <f>'Analyse détaillée'!EV237</f>
        <v>0</v>
      </c>
      <c r="BD237">
        <f>'Analyse détaillée'!EX237</f>
        <v>0</v>
      </c>
      <c r="BE237">
        <f>'Analyse détaillée'!EZ237</f>
        <v>0</v>
      </c>
      <c r="BF237">
        <f>'Analyse détaillée'!FB237</f>
        <v>0</v>
      </c>
      <c r="BG237">
        <f>'Analyse détaillée'!FD237</f>
        <v>0</v>
      </c>
      <c r="BH237">
        <f>'Analyse détaillée'!FE237</f>
        <v>1</v>
      </c>
      <c r="BI237">
        <f>'Analyse détaillée'!FG237</f>
        <v>0</v>
      </c>
      <c r="BJ237">
        <f>'Analyse détaillée'!FN237</f>
        <v>0</v>
      </c>
      <c r="BK237">
        <f>'Analyse détaillée'!FR237</f>
        <v>0</v>
      </c>
      <c r="BL237">
        <f>'Analyse détaillée'!FV237</f>
        <v>0</v>
      </c>
      <c r="BM237">
        <f>'Analyse détaillée'!FZ237</f>
        <v>0</v>
      </c>
      <c r="BN237">
        <f>'Analyse détaillée'!GB237</f>
        <v>0</v>
      </c>
      <c r="BO237">
        <f>'Analyse détaillée'!GD237</f>
        <v>0</v>
      </c>
      <c r="BP237">
        <f>'Analyse détaillée'!GF237</f>
        <v>0</v>
      </c>
      <c r="BQ237">
        <f>'Analyse détaillée'!GL237</f>
        <v>0</v>
      </c>
      <c r="BR237">
        <f>'Analyse détaillée'!GN237</f>
        <v>0</v>
      </c>
      <c r="BS237">
        <f>'Analyse détaillée'!GP237</f>
        <v>0</v>
      </c>
      <c r="BT237">
        <f>'Analyse détaillée'!GR237</f>
        <v>0</v>
      </c>
      <c r="BU237">
        <f>'Analyse détaillée'!GT237</f>
        <v>0</v>
      </c>
      <c r="BV237">
        <f>'Analyse détaillée'!GV237</f>
        <v>0</v>
      </c>
      <c r="BW237">
        <f>'Analyse détaillée'!GX237</f>
        <v>0</v>
      </c>
      <c r="BX237">
        <f>'Analyse détaillée'!GZ237</f>
        <v>0</v>
      </c>
      <c r="BY237">
        <f>'Analyse détaillée'!HB237</f>
        <v>0</v>
      </c>
    </row>
    <row r="238" spans="1:77" ht="15.75" x14ac:dyDescent="0.25">
      <c r="A238">
        <f>'Analyse détaillée'!A238</f>
        <v>0</v>
      </c>
      <c r="B238">
        <f>'Analyse détaillée'!B238</f>
        <v>0</v>
      </c>
      <c r="C238">
        <f>'Analyse détaillée'!C238</f>
        <v>0</v>
      </c>
      <c r="D238">
        <f>'Analyse détaillée'!D238</f>
        <v>0</v>
      </c>
      <c r="E238">
        <f>'Analyse détaillée'!E238</f>
        <v>0</v>
      </c>
      <c r="F238">
        <f>'Analyse détaillée'!F238</f>
        <v>236</v>
      </c>
      <c r="G238">
        <f>'Analyse détaillée'!G238</f>
        <v>0</v>
      </c>
      <c r="H238">
        <f>'Analyse détaillée'!L238</f>
        <v>0</v>
      </c>
      <c r="I238">
        <f>'Analyse détaillée'!Q238</f>
        <v>0</v>
      </c>
      <c r="J238">
        <f>'Analyse détaillée'!V238</f>
        <v>0</v>
      </c>
      <c r="K238">
        <f>'Analyse détaillée'!X238</f>
        <v>0</v>
      </c>
      <c r="L238">
        <f>'Analyse détaillée'!Z238</f>
        <v>0</v>
      </c>
      <c r="M238">
        <f>'Analyse détaillée'!AB238</f>
        <v>0</v>
      </c>
      <c r="N238">
        <f>'Analyse détaillée'!AD238</f>
        <v>0</v>
      </c>
      <c r="O238">
        <f>'Analyse détaillée'!AF238</f>
        <v>0</v>
      </c>
      <c r="P238">
        <f>'Analyse détaillée'!AH238</f>
        <v>0</v>
      </c>
      <c r="Q238">
        <f>'Analyse détaillée'!AJ238</f>
        <v>0</v>
      </c>
      <c r="R238">
        <f>'Analyse détaillée'!AJ238</f>
        <v>0</v>
      </c>
      <c r="S238">
        <f>'Analyse détaillée'!AN238</f>
        <v>0</v>
      </c>
      <c r="T238">
        <f>'Analyse détaillée'!AP238</f>
        <v>0</v>
      </c>
      <c r="U238">
        <f>'Analyse détaillée'!AR238</f>
        <v>0.42857142857142855</v>
      </c>
      <c r="V238">
        <f>'Analyse détaillée'!AT238</f>
        <v>0</v>
      </c>
      <c r="W238">
        <f>'Analyse détaillée'!AX238</f>
        <v>0</v>
      </c>
      <c r="X238">
        <f>'Analyse détaillée'!BB238</f>
        <v>0</v>
      </c>
      <c r="Y238">
        <f>'Analyse détaillée'!BD238</f>
        <v>0</v>
      </c>
      <c r="Z238">
        <f>'Analyse détaillée'!BH238</f>
        <v>0</v>
      </c>
      <c r="AA238">
        <f>'Analyse détaillée'!BL238</f>
        <v>0</v>
      </c>
      <c r="AB238">
        <f>'Analyse détaillée'!BN238</f>
        <v>0</v>
      </c>
      <c r="AC238">
        <f>'Analyse détaillée'!BP238</f>
        <v>0</v>
      </c>
      <c r="AD238">
        <f>'Analyse détaillée'!BR238</f>
        <v>0</v>
      </c>
      <c r="AE238">
        <f>'Analyse détaillée'!BT238</f>
        <v>0</v>
      </c>
      <c r="AF238">
        <f>'Analyse détaillée'!BV238</f>
        <v>0</v>
      </c>
      <c r="AG238">
        <f>'Analyse détaillée'!BX238</f>
        <v>0</v>
      </c>
      <c r="AH238">
        <f>'Analyse détaillée'!BZ238</f>
        <v>0</v>
      </c>
      <c r="AI238">
        <f>'Analyse détaillée'!CB238</f>
        <v>0</v>
      </c>
      <c r="AJ238">
        <f>'Analyse détaillée'!CD238</f>
        <v>0</v>
      </c>
      <c r="AK238">
        <f>'Analyse détaillée'!CF238</f>
        <v>0</v>
      </c>
      <c r="AL238">
        <f>'Analyse détaillée'!CH238</f>
        <v>0</v>
      </c>
      <c r="AM238">
        <f>'Analyse détaillée'!CJ238</f>
        <v>0</v>
      </c>
      <c r="AN238">
        <f>'Analyse détaillée'!CL238</f>
        <v>0</v>
      </c>
      <c r="AO238">
        <f>'Analyse détaillée'!CN238</f>
        <v>0</v>
      </c>
      <c r="AP238">
        <f>'Analyse détaillée'!CP238</f>
        <v>0.5</v>
      </c>
      <c r="AQ238">
        <f>'Analyse détaillée'!CR238</f>
        <v>0</v>
      </c>
      <c r="AR238">
        <f>'Analyse détaillée'!CV238</f>
        <v>0</v>
      </c>
      <c r="AS238">
        <f>'Analyse détaillée'!CZ238</f>
        <v>0</v>
      </c>
      <c r="AT238">
        <f>'Analyse détaillée'!DB238</f>
        <v>0</v>
      </c>
      <c r="AU238">
        <f>'Analyse détaillée'!DF238</f>
        <v>0</v>
      </c>
      <c r="AV238">
        <f>'Analyse détaillée'!DJ238</f>
        <v>0</v>
      </c>
      <c r="AW238">
        <f>'Analyse détaillée'!DL238</f>
        <v>0</v>
      </c>
      <c r="AX238">
        <f>'Analyse détaillée'!DN238</f>
        <v>0</v>
      </c>
      <c r="AY238">
        <f>'Analyse détaillée'!DP238</f>
        <v>0</v>
      </c>
      <c r="AZ238">
        <f>'Analyse détaillée'!DR238</f>
        <v>0</v>
      </c>
      <c r="BA238">
        <f>'Analyse détaillée'!EB238</f>
        <v>0</v>
      </c>
      <c r="BB238">
        <f>'Analyse détaillée'!EL238</f>
        <v>0</v>
      </c>
      <c r="BC238">
        <f>'Analyse détaillée'!EV238</f>
        <v>0</v>
      </c>
      <c r="BD238">
        <f>'Analyse détaillée'!EX238</f>
        <v>0</v>
      </c>
      <c r="BE238">
        <f>'Analyse détaillée'!EZ238</f>
        <v>0</v>
      </c>
      <c r="BF238">
        <f>'Analyse détaillée'!FB238</f>
        <v>0</v>
      </c>
      <c r="BG238">
        <f>'Analyse détaillée'!FD238</f>
        <v>0</v>
      </c>
      <c r="BH238">
        <f>'Analyse détaillée'!FE238</f>
        <v>1</v>
      </c>
      <c r="BI238">
        <f>'Analyse détaillée'!FG238</f>
        <v>0</v>
      </c>
      <c r="BJ238">
        <f>'Analyse détaillée'!FN238</f>
        <v>0</v>
      </c>
      <c r="BK238">
        <f>'Analyse détaillée'!FR238</f>
        <v>0</v>
      </c>
      <c r="BL238">
        <f>'Analyse détaillée'!FV238</f>
        <v>0</v>
      </c>
      <c r="BM238">
        <f>'Analyse détaillée'!FZ238</f>
        <v>0</v>
      </c>
      <c r="BN238">
        <f>'Analyse détaillée'!GB238</f>
        <v>0</v>
      </c>
      <c r="BO238">
        <f>'Analyse détaillée'!GD238</f>
        <v>0</v>
      </c>
      <c r="BP238">
        <f>'Analyse détaillée'!GF238</f>
        <v>0</v>
      </c>
      <c r="BQ238">
        <f>'Analyse détaillée'!GL238</f>
        <v>0</v>
      </c>
      <c r="BR238">
        <f>'Analyse détaillée'!GN238</f>
        <v>0</v>
      </c>
      <c r="BS238">
        <f>'Analyse détaillée'!GP238</f>
        <v>0</v>
      </c>
      <c r="BT238">
        <f>'Analyse détaillée'!GR238</f>
        <v>0</v>
      </c>
      <c r="BU238">
        <f>'Analyse détaillée'!GT238</f>
        <v>0</v>
      </c>
      <c r="BV238">
        <f>'Analyse détaillée'!GV238</f>
        <v>0</v>
      </c>
      <c r="BW238">
        <f>'Analyse détaillée'!GX238</f>
        <v>0</v>
      </c>
      <c r="BX238">
        <f>'Analyse détaillée'!GZ238</f>
        <v>0</v>
      </c>
      <c r="BY238">
        <f>'Analyse détaillée'!HB238</f>
        <v>0</v>
      </c>
    </row>
    <row r="239" spans="1:77" ht="15.75" x14ac:dyDescent="0.25">
      <c r="A239">
        <f>'Analyse détaillée'!A239</f>
        <v>0</v>
      </c>
      <c r="B239">
        <f>'Analyse détaillée'!B239</f>
        <v>0</v>
      </c>
      <c r="C239">
        <f>'Analyse détaillée'!C239</f>
        <v>0</v>
      </c>
      <c r="D239">
        <f>'Analyse détaillée'!D239</f>
        <v>0</v>
      </c>
      <c r="E239">
        <f>'Analyse détaillée'!E239</f>
        <v>0</v>
      </c>
      <c r="F239">
        <f>'Analyse détaillée'!F239</f>
        <v>237</v>
      </c>
      <c r="G239">
        <f>'Analyse détaillée'!G239</f>
        <v>0</v>
      </c>
      <c r="H239">
        <f>'Analyse détaillée'!L239</f>
        <v>0</v>
      </c>
      <c r="I239">
        <f>'Analyse détaillée'!Q239</f>
        <v>0</v>
      </c>
      <c r="J239">
        <f>'Analyse détaillée'!V239</f>
        <v>0</v>
      </c>
      <c r="K239">
        <f>'Analyse détaillée'!X239</f>
        <v>0</v>
      </c>
      <c r="L239">
        <f>'Analyse détaillée'!Z239</f>
        <v>0</v>
      </c>
      <c r="M239">
        <f>'Analyse détaillée'!AB239</f>
        <v>0</v>
      </c>
      <c r="N239">
        <f>'Analyse détaillée'!AD239</f>
        <v>0</v>
      </c>
      <c r="O239">
        <f>'Analyse détaillée'!AF239</f>
        <v>0</v>
      </c>
      <c r="P239">
        <f>'Analyse détaillée'!AH239</f>
        <v>0</v>
      </c>
      <c r="Q239">
        <f>'Analyse détaillée'!AJ239</f>
        <v>0</v>
      </c>
      <c r="R239">
        <f>'Analyse détaillée'!AJ239</f>
        <v>0</v>
      </c>
      <c r="S239">
        <f>'Analyse détaillée'!AN239</f>
        <v>0</v>
      </c>
      <c r="T239">
        <f>'Analyse détaillée'!AP239</f>
        <v>0</v>
      </c>
      <c r="U239">
        <f>'Analyse détaillée'!AR239</f>
        <v>0.42857142857142855</v>
      </c>
      <c r="V239">
        <f>'Analyse détaillée'!AT239</f>
        <v>0</v>
      </c>
      <c r="W239">
        <f>'Analyse détaillée'!AX239</f>
        <v>0</v>
      </c>
      <c r="X239">
        <f>'Analyse détaillée'!BB239</f>
        <v>0</v>
      </c>
      <c r="Y239">
        <f>'Analyse détaillée'!BD239</f>
        <v>0</v>
      </c>
      <c r="Z239">
        <f>'Analyse détaillée'!BH239</f>
        <v>0</v>
      </c>
      <c r="AA239">
        <f>'Analyse détaillée'!BL239</f>
        <v>0</v>
      </c>
      <c r="AB239">
        <f>'Analyse détaillée'!BN239</f>
        <v>0</v>
      </c>
      <c r="AC239">
        <f>'Analyse détaillée'!BP239</f>
        <v>0</v>
      </c>
      <c r="AD239">
        <f>'Analyse détaillée'!BR239</f>
        <v>0</v>
      </c>
      <c r="AE239">
        <f>'Analyse détaillée'!BT239</f>
        <v>0</v>
      </c>
      <c r="AF239">
        <f>'Analyse détaillée'!BV239</f>
        <v>0</v>
      </c>
      <c r="AG239">
        <f>'Analyse détaillée'!BX239</f>
        <v>0</v>
      </c>
      <c r="AH239">
        <f>'Analyse détaillée'!BZ239</f>
        <v>0</v>
      </c>
      <c r="AI239">
        <f>'Analyse détaillée'!CB239</f>
        <v>0</v>
      </c>
      <c r="AJ239">
        <f>'Analyse détaillée'!CD239</f>
        <v>0</v>
      </c>
      <c r="AK239">
        <f>'Analyse détaillée'!CF239</f>
        <v>0</v>
      </c>
      <c r="AL239">
        <f>'Analyse détaillée'!CH239</f>
        <v>0</v>
      </c>
      <c r="AM239">
        <f>'Analyse détaillée'!CJ239</f>
        <v>0</v>
      </c>
      <c r="AN239">
        <f>'Analyse détaillée'!CL239</f>
        <v>0</v>
      </c>
      <c r="AO239">
        <f>'Analyse détaillée'!CN239</f>
        <v>0</v>
      </c>
      <c r="AP239">
        <f>'Analyse détaillée'!CP239</f>
        <v>0.5</v>
      </c>
      <c r="AQ239">
        <f>'Analyse détaillée'!CR239</f>
        <v>0</v>
      </c>
      <c r="AR239">
        <f>'Analyse détaillée'!CV239</f>
        <v>0</v>
      </c>
      <c r="AS239">
        <f>'Analyse détaillée'!CZ239</f>
        <v>0</v>
      </c>
      <c r="AT239">
        <f>'Analyse détaillée'!DB239</f>
        <v>0</v>
      </c>
      <c r="AU239">
        <f>'Analyse détaillée'!DF239</f>
        <v>0</v>
      </c>
      <c r="AV239">
        <f>'Analyse détaillée'!DJ239</f>
        <v>0</v>
      </c>
      <c r="AW239">
        <f>'Analyse détaillée'!DL239</f>
        <v>0</v>
      </c>
      <c r="AX239">
        <f>'Analyse détaillée'!DN239</f>
        <v>0</v>
      </c>
      <c r="AY239">
        <f>'Analyse détaillée'!DP239</f>
        <v>0</v>
      </c>
      <c r="AZ239">
        <f>'Analyse détaillée'!DR239</f>
        <v>0</v>
      </c>
      <c r="BA239">
        <f>'Analyse détaillée'!EB239</f>
        <v>0</v>
      </c>
      <c r="BB239">
        <f>'Analyse détaillée'!EL239</f>
        <v>0</v>
      </c>
      <c r="BC239">
        <f>'Analyse détaillée'!EV239</f>
        <v>0</v>
      </c>
      <c r="BD239">
        <f>'Analyse détaillée'!EX239</f>
        <v>0</v>
      </c>
      <c r="BE239">
        <f>'Analyse détaillée'!EZ239</f>
        <v>0</v>
      </c>
      <c r="BF239">
        <f>'Analyse détaillée'!FB239</f>
        <v>0</v>
      </c>
      <c r="BG239">
        <f>'Analyse détaillée'!FD239</f>
        <v>0</v>
      </c>
      <c r="BH239">
        <f>'Analyse détaillée'!FE239</f>
        <v>1</v>
      </c>
      <c r="BI239">
        <f>'Analyse détaillée'!FG239</f>
        <v>0</v>
      </c>
      <c r="BJ239">
        <f>'Analyse détaillée'!FN239</f>
        <v>0</v>
      </c>
      <c r="BK239">
        <f>'Analyse détaillée'!FR239</f>
        <v>0</v>
      </c>
      <c r="BL239">
        <f>'Analyse détaillée'!FV239</f>
        <v>0</v>
      </c>
      <c r="BM239">
        <f>'Analyse détaillée'!FZ239</f>
        <v>0</v>
      </c>
      <c r="BN239">
        <f>'Analyse détaillée'!GB239</f>
        <v>0</v>
      </c>
      <c r="BO239">
        <f>'Analyse détaillée'!GD239</f>
        <v>0</v>
      </c>
      <c r="BP239">
        <f>'Analyse détaillée'!GF239</f>
        <v>0</v>
      </c>
      <c r="BQ239">
        <f>'Analyse détaillée'!GL239</f>
        <v>0</v>
      </c>
      <c r="BR239">
        <f>'Analyse détaillée'!GN239</f>
        <v>0</v>
      </c>
      <c r="BS239">
        <f>'Analyse détaillée'!GP239</f>
        <v>0</v>
      </c>
      <c r="BT239">
        <f>'Analyse détaillée'!GR239</f>
        <v>0</v>
      </c>
      <c r="BU239">
        <f>'Analyse détaillée'!GT239</f>
        <v>0</v>
      </c>
      <c r="BV239">
        <f>'Analyse détaillée'!GV239</f>
        <v>0</v>
      </c>
      <c r="BW239">
        <f>'Analyse détaillée'!GX239</f>
        <v>0</v>
      </c>
      <c r="BX239">
        <f>'Analyse détaillée'!GZ239</f>
        <v>0</v>
      </c>
      <c r="BY239">
        <f>'Analyse détaillée'!HB239</f>
        <v>0</v>
      </c>
    </row>
    <row r="240" spans="1:77" ht="15.75" x14ac:dyDescent="0.25">
      <c r="A240">
        <f>'Analyse détaillée'!A240</f>
        <v>0</v>
      </c>
      <c r="B240">
        <f>'Analyse détaillée'!B240</f>
        <v>0</v>
      </c>
      <c r="C240">
        <f>'Analyse détaillée'!C240</f>
        <v>0</v>
      </c>
      <c r="D240">
        <f>'Analyse détaillée'!D240</f>
        <v>0</v>
      </c>
      <c r="E240">
        <f>'Analyse détaillée'!E240</f>
        <v>0</v>
      </c>
      <c r="F240">
        <f>'Analyse détaillée'!F240</f>
        <v>238</v>
      </c>
      <c r="G240">
        <f>'Analyse détaillée'!G240</f>
        <v>0</v>
      </c>
      <c r="H240">
        <f>'Analyse détaillée'!L240</f>
        <v>0</v>
      </c>
      <c r="I240">
        <f>'Analyse détaillée'!Q240</f>
        <v>0</v>
      </c>
      <c r="J240">
        <f>'Analyse détaillée'!V240</f>
        <v>0</v>
      </c>
      <c r="K240">
        <f>'Analyse détaillée'!X240</f>
        <v>0</v>
      </c>
      <c r="L240">
        <f>'Analyse détaillée'!Z240</f>
        <v>0</v>
      </c>
      <c r="M240">
        <f>'Analyse détaillée'!AB240</f>
        <v>0</v>
      </c>
      <c r="N240">
        <f>'Analyse détaillée'!AD240</f>
        <v>0</v>
      </c>
      <c r="O240">
        <f>'Analyse détaillée'!AF240</f>
        <v>0</v>
      </c>
      <c r="P240">
        <f>'Analyse détaillée'!AH240</f>
        <v>0</v>
      </c>
      <c r="Q240">
        <f>'Analyse détaillée'!AJ240</f>
        <v>0</v>
      </c>
      <c r="R240">
        <f>'Analyse détaillée'!AJ240</f>
        <v>0</v>
      </c>
      <c r="S240">
        <f>'Analyse détaillée'!AN240</f>
        <v>0</v>
      </c>
      <c r="T240">
        <f>'Analyse détaillée'!AP240</f>
        <v>0</v>
      </c>
      <c r="U240">
        <f>'Analyse détaillée'!AR240</f>
        <v>0.42857142857142855</v>
      </c>
      <c r="V240">
        <f>'Analyse détaillée'!AT240</f>
        <v>0</v>
      </c>
      <c r="W240">
        <f>'Analyse détaillée'!AX240</f>
        <v>0</v>
      </c>
      <c r="X240">
        <f>'Analyse détaillée'!BB240</f>
        <v>0</v>
      </c>
      <c r="Y240">
        <f>'Analyse détaillée'!BD240</f>
        <v>0</v>
      </c>
      <c r="Z240">
        <f>'Analyse détaillée'!BH240</f>
        <v>0</v>
      </c>
      <c r="AA240">
        <f>'Analyse détaillée'!BL240</f>
        <v>0</v>
      </c>
      <c r="AB240">
        <f>'Analyse détaillée'!BN240</f>
        <v>0</v>
      </c>
      <c r="AC240">
        <f>'Analyse détaillée'!BP240</f>
        <v>0</v>
      </c>
      <c r="AD240">
        <f>'Analyse détaillée'!BR240</f>
        <v>0</v>
      </c>
      <c r="AE240">
        <f>'Analyse détaillée'!BT240</f>
        <v>0</v>
      </c>
      <c r="AF240">
        <f>'Analyse détaillée'!BV240</f>
        <v>0</v>
      </c>
      <c r="AG240">
        <f>'Analyse détaillée'!BX240</f>
        <v>0</v>
      </c>
      <c r="AH240">
        <f>'Analyse détaillée'!BZ240</f>
        <v>0</v>
      </c>
      <c r="AI240">
        <f>'Analyse détaillée'!CB240</f>
        <v>0</v>
      </c>
      <c r="AJ240">
        <f>'Analyse détaillée'!CD240</f>
        <v>0</v>
      </c>
      <c r="AK240">
        <f>'Analyse détaillée'!CF240</f>
        <v>0</v>
      </c>
      <c r="AL240">
        <f>'Analyse détaillée'!CH240</f>
        <v>0</v>
      </c>
      <c r="AM240">
        <f>'Analyse détaillée'!CJ240</f>
        <v>0</v>
      </c>
      <c r="AN240">
        <f>'Analyse détaillée'!CL240</f>
        <v>0</v>
      </c>
      <c r="AO240">
        <f>'Analyse détaillée'!CN240</f>
        <v>0</v>
      </c>
      <c r="AP240">
        <f>'Analyse détaillée'!CP240</f>
        <v>0.5</v>
      </c>
      <c r="AQ240">
        <f>'Analyse détaillée'!CR240</f>
        <v>0</v>
      </c>
      <c r="AR240">
        <f>'Analyse détaillée'!CV240</f>
        <v>0</v>
      </c>
      <c r="AS240">
        <f>'Analyse détaillée'!CZ240</f>
        <v>0</v>
      </c>
      <c r="AT240">
        <f>'Analyse détaillée'!DB240</f>
        <v>0</v>
      </c>
      <c r="AU240">
        <f>'Analyse détaillée'!DF240</f>
        <v>0</v>
      </c>
      <c r="AV240">
        <f>'Analyse détaillée'!DJ240</f>
        <v>0</v>
      </c>
      <c r="AW240">
        <f>'Analyse détaillée'!DL240</f>
        <v>0</v>
      </c>
      <c r="AX240">
        <f>'Analyse détaillée'!DN240</f>
        <v>0</v>
      </c>
      <c r="AY240">
        <f>'Analyse détaillée'!DP240</f>
        <v>0</v>
      </c>
      <c r="AZ240">
        <f>'Analyse détaillée'!DR240</f>
        <v>0</v>
      </c>
      <c r="BA240">
        <f>'Analyse détaillée'!EB240</f>
        <v>0</v>
      </c>
      <c r="BB240">
        <f>'Analyse détaillée'!EL240</f>
        <v>0</v>
      </c>
      <c r="BC240">
        <f>'Analyse détaillée'!EV240</f>
        <v>0</v>
      </c>
      <c r="BD240">
        <f>'Analyse détaillée'!EX240</f>
        <v>0</v>
      </c>
      <c r="BE240">
        <f>'Analyse détaillée'!EZ240</f>
        <v>0</v>
      </c>
      <c r="BF240">
        <f>'Analyse détaillée'!FB240</f>
        <v>0</v>
      </c>
      <c r="BG240">
        <f>'Analyse détaillée'!FD240</f>
        <v>0</v>
      </c>
      <c r="BH240">
        <f>'Analyse détaillée'!FE240</f>
        <v>1</v>
      </c>
      <c r="BI240">
        <f>'Analyse détaillée'!FG240</f>
        <v>0</v>
      </c>
      <c r="BJ240">
        <f>'Analyse détaillée'!FN240</f>
        <v>0</v>
      </c>
      <c r="BK240">
        <f>'Analyse détaillée'!FR240</f>
        <v>0</v>
      </c>
      <c r="BL240">
        <f>'Analyse détaillée'!FV240</f>
        <v>0</v>
      </c>
      <c r="BM240">
        <f>'Analyse détaillée'!FZ240</f>
        <v>0</v>
      </c>
      <c r="BN240">
        <f>'Analyse détaillée'!GB240</f>
        <v>0</v>
      </c>
      <c r="BO240">
        <f>'Analyse détaillée'!GD240</f>
        <v>0</v>
      </c>
      <c r="BP240">
        <f>'Analyse détaillée'!GF240</f>
        <v>0</v>
      </c>
      <c r="BQ240">
        <f>'Analyse détaillée'!GL240</f>
        <v>0</v>
      </c>
      <c r="BR240">
        <f>'Analyse détaillée'!GN240</f>
        <v>0</v>
      </c>
      <c r="BS240">
        <f>'Analyse détaillée'!GP240</f>
        <v>0</v>
      </c>
      <c r="BT240">
        <f>'Analyse détaillée'!GR240</f>
        <v>0</v>
      </c>
      <c r="BU240">
        <f>'Analyse détaillée'!GT240</f>
        <v>0</v>
      </c>
      <c r="BV240">
        <f>'Analyse détaillée'!GV240</f>
        <v>0</v>
      </c>
      <c r="BW240">
        <f>'Analyse détaillée'!GX240</f>
        <v>0</v>
      </c>
      <c r="BX240">
        <f>'Analyse détaillée'!GZ240</f>
        <v>0</v>
      </c>
      <c r="BY240">
        <f>'Analyse détaillée'!HB240</f>
        <v>0</v>
      </c>
    </row>
    <row r="241" spans="1:77" ht="15.75" x14ac:dyDescent="0.25">
      <c r="A241">
        <f>'Analyse détaillée'!A241</f>
        <v>0</v>
      </c>
      <c r="B241">
        <f>'Analyse détaillée'!B241</f>
        <v>0</v>
      </c>
      <c r="C241">
        <f>'Analyse détaillée'!C241</f>
        <v>0</v>
      </c>
      <c r="D241">
        <f>'Analyse détaillée'!D241</f>
        <v>0</v>
      </c>
      <c r="E241">
        <f>'Analyse détaillée'!E241</f>
        <v>0</v>
      </c>
      <c r="F241">
        <f>'Analyse détaillée'!F241</f>
        <v>239</v>
      </c>
      <c r="G241">
        <f>'Analyse détaillée'!G241</f>
        <v>0</v>
      </c>
      <c r="H241">
        <f>'Analyse détaillée'!L241</f>
        <v>0</v>
      </c>
      <c r="I241">
        <f>'Analyse détaillée'!Q241</f>
        <v>0</v>
      </c>
      <c r="J241">
        <f>'Analyse détaillée'!V241</f>
        <v>0</v>
      </c>
      <c r="K241">
        <f>'Analyse détaillée'!X241</f>
        <v>0</v>
      </c>
      <c r="L241">
        <f>'Analyse détaillée'!Z241</f>
        <v>0</v>
      </c>
      <c r="M241">
        <f>'Analyse détaillée'!AB241</f>
        <v>0</v>
      </c>
      <c r="N241">
        <f>'Analyse détaillée'!AD241</f>
        <v>0</v>
      </c>
      <c r="O241">
        <f>'Analyse détaillée'!AF241</f>
        <v>0</v>
      </c>
      <c r="P241">
        <f>'Analyse détaillée'!AH241</f>
        <v>0</v>
      </c>
      <c r="Q241">
        <f>'Analyse détaillée'!AJ241</f>
        <v>0</v>
      </c>
      <c r="R241">
        <f>'Analyse détaillée'!AJ241</f>
        <v>0</v>
      </c>
      <c r="S241">
        <f>'Analyse détaillée'!AN241</f>
        <v>0</v>
      </c>
      <c r="T241">
        <f>'Analyse détaillée'!AP241</f>
        <v>0</v>
      </c>
      <c r="U241">
        <f>'Analyse détaillée'!AR241</f>
        <v>0.42857142857142855</v>
      </c>
      <c r="V241">
        <f>'Analyse détaillée'!AT241</f>
        <v>0</v>
      </c>
      <c r="W241">
        <f>'Analyse détaillée'!AX241</f>
        <v>0</v>
      </c>
      <c r="X241">
        <f>'Analyse détaillée'!BB241</f>
        <v>0</v>
      </c>
      <c r="Y241">
        <f>'Analyse détaillée'!BD241</f>
        <v>0</v>
      </c>
      <c r="Z241">
        <f>'Analyse détaillée'!BH241</f>
        <v>0</v>
      </c>
      <c r="AA241">
        <f>'Analyse détaillée'!BL241</f>
        <v>0</v>
      </c>
      <c r="AB241">
        <f>'Analyse détaillée'!BN241</f>
        <v>0</v>
      </c>
      <c r="AC241">
        <f>'Analyse détaillée'!BP241</f>
        <v>0</v>
      </c>
      <c r="AD241">
        <f>'Analyse détaillée'!BR241</f>
        <v>0</v>
      </c>
      <c r="AE241">
        <f>'Analyse détaillée'!BT241</f>
        <v>0</v>
      </c>
      <c r="AF241">
        <f>'Analyse détaillée'!BV241</f>
        <v>0</v>
      </c>
      <c r="AG241">
        <f>'Analyse détaillée'!BX241</f>
        <v>0</v>
      </c>
      <c r="AH241">
        <f>'Analyse détaillée'!BZ241</f>
        <v>0</v>
      </c>
      <c r="AI241">
        <f>'Analyse détaillée'!CB241</f>
        <v>0</v>
      </c>
      <c r="AJ241">
        <f>'Analyse détaillée'!CD241</f>
        <v>0</v>
      </c>
      <c r="AK241">
        <f>'Analyse détaillée'!CF241</f>
        <v>0</v>
      </c>
      <c r="AL241">
        <f>'Analyse détaillée'!CH241</f>
        <v>0</v>
      </c>
      <c r="AM241">
        <f>'Analyse détaillée'!CJ241</f>
        <v>0</v>
      </c>
      <c r="AN241">
        <f>'Analyse détaillée'!CL241</f>
        <v>0</v>
      </c>
      <c r="AO241">
        <f>'Analyse détaillée'!CN241</f>
        <v>0</v>
      </c>
      <c r="AP241">
        <f>'Analyse détaillée'!CP241</f>
        <v>0.5</v>
      </c>
      <c r="AQ241">
        <f>'Analyse détaillée'!CR241</f>
        <v>0</v>
      </c>
      <c r="AR241">
        <f>'Analyse détaillée'!CV241</f>
        <v>0</v>
      </c>
      <c r="AS241">
        <f>'Analyse détaillée'!CZ241</f>
        <v>0</v>
      </c>
      <c r="AT241">
        <f>'Analyse détaillée'!DB241</f>
        <v>0</v>
      </c>
      <c r="AU241">
        <f>'Analyse détaillée'!DF241</f>
        <v>0</v>
      </c>
      <c r="AV241">
        <f>'Analyse détaillée'!DJ241</f>
        <v>0</v>
      </c>
      <c r="AW241">
        <f>'Analyse détaillée'!DL241</f>
        <v>0</v>
      </c>
      <c r="AX241">
        <f>'Analyse détaillée'!DN241</f>
        <v>0</v>
      </c>
      <c r="AY241">
        <f>'Analyse détaillée'!DP241</f>
        <v>0</v>
      </c>
      <c r="AZ241">
        <f>'Analyse détaillée'!DR241</f>
        <v>0</v>
      </c>
      <c r="BA241">
        <f>'Analyse détaillée'!EB241</f>
        <v>0</v>
      </c>
      <c r="BB241">
        <f>'Analyse détaillée'!EL241</f>
        <v>0</v>
      </c>
      <c r="BC241">
        <f>'Analyse détaillée'!EV241</f>
        <v>0</v>
      </c>
      <c r="BD241">
        <f>'Analyse détaillée'!EX241</f>
        <v>0</v>
      </c>
      <c r="BE241">
        <f>'Analyse détaillée'!EZ241</f>
        <v>0</v>
      </c>
      <c r="BF241">
        <f>'Analyse détaillée'!FB241</f>
        <v>0</v>
      </c>
      <c r="BG241">
        <f>'Analyse détaillée'!FD241</f>
        <v>0</v>
      </c>
      <c r="BH241">
        <f>'Analyse détaillée'!FE241</f>
        <v>1</v>
      </c>
      <c r="BI241">
        <f>'Analyse détaillée'!FG241</f>
        <v>0</v>
      </c>
      <c r="BJ241">
        <f>'Analyse détaillée'!FN241</f>
        <v>0</v>
      </c>
      <c r="BK241">
        <f>'Analyse détaillée'!FR241</f>
        <v>0</v>
      </c>
      <c r="BL241">
        <f>'Analyse détaillée'!FV241</f>
        <v>0</v>
      </c>
      <c r="BM241">
        <f>'Analyse détaillée'!FZ241</f>
        <v>0</v>
      </c>
      <c r="BN241">
        <f>'Analyse détaillée'!GB241</f>
        <v>0</v>
      </c>
      <c r="BO241">
        <f>'Analyse détaillée'!GD241</f>
        <v>0</v>
      </c>
      <c r="BP241">
        <f>'Analyse détaillée'!GF241</f>
        <v>0</v>
      </c>
      <c r="BQ241">
        <f>'Analyse détaillée'!GL241</f>
        <v>0</v>
      </c>
      <c r="BR241">
        <f>'Analyse détaillée'!GN241</f>
        <v>0</v>
      </c>
      <c r="BS241">
        <f>'Analyse détaillée'!GP241</f>
        <v>0</v>
      </c>
      <c r="BT241">
        <f>'Analyse détaillée'!GR241</f>
        <v>0</v>
      </c>
      <c r="BU241">
        <f>'Analyse détaillée'!GT241</f>
        <v>0</v>
      </c>
      <c r="BV241">
        <f>'Analyse détaillée'!GV241</f>
        <v>0</v>
      </c>
      <c r="BW241">
        <f>'Analyse détaillée'!GX241</f>
        <v>0</v>
      </c>
      <c r="BX241">
        <f>'Analyse détaillée'!GZ241</f>
        <v>0</v>
      </c>
      <c r="BY241">
        <f>'Analyse détaillée'!HB241</f>
        <v>0</v>
      </c>
    </row>
    <row r="242" spans="1:77" ht="15.75" x14ac:dyDescent="0.25">
      <c r="A242">
        <f>'Analyse détaillée'!A242</f>
        <v>0</v>
      </c>
      <c r="B242">
        <f>'Analyse détaillée'!B242</f>
        <v>0</v>
      </c>
      <c r="C242">
        <f>'Analyse détaillée'!C242</f>
        <v>0</v>
      </c>
      <c r="D242">
        <f>'Analyse détaillée'!D242</f>
        <v>0</v>
      </c>
      <c r="E242">
        <f>'Analyse détaillée'!E242</f>
        <v>0</v>
      </c>
      <c r="F242">
        <f>'Analyse détaillée'!F242</f>
        <v>240</v>
      </c>
      <c r="G242">
        <f>'Analyse détaillée'!G242</f>
        <v>0</v>
      </c>
      <c r="H242">
        <f>'Analyse détaillée'!L242</f>
        <v>0</v>
      </c>
      <c r="I242">
        <f>'Analyse détaillée'!Q242</f>
        <v>0</v>
      </c>
      <c r="J242">
        <f>'Analyse détaillée'!V242</f>
        <v>0</v>
      </c>
      <c r="K242">
        <f>'Analyse détaillée'!X242</f>
        <v>0</v>
      </c>
      <c r="L242">
        <f>'Analyse détaillée'!Z242</f>
        <v>0</v>
      </c>
      <c r="M242">
        <f>'Analyse détaillée'!AB242</f>
        <v>0</v>
      </c>
      <c r="N242">
        <f>'Analyse détaillée'!AD242</f>
        <v>0</v>
      </c>
      <c r="O242">
        <f>'Analyse détaillée'!AF242</f>
        <v>0</v>
      </c>
      <c r="P242">
        <f>'Analyse détaillée'!AH242</f>
        <v>0</v>
      </c>
      <c r="Q242">
        <f>'Analyse détaillée'!AJ242</f>
        <v>0</v>
      </c>
      <c r="R242">
        <f>'Analyse détaillée'!AJ242</f>
        <v>0</v>
      </c>
      <c r="S242">
        <f>'Analyse détaillée'!AN242</f>
        <v>0</v>
      </c>
      <c r="T242">
        <f>'Analyse détaillée'!AP242</f>
        <v>0</v>
      </c>
      <c r="U242">
        <f>'Analyse détaillée'!AR242</f>
        <v>0.42857142857142855</v>
      </c>
      <c r="V242">
        <f>'Analyse détaillée'!AT242</f>
        <v>0</v>
      </c>
      <c r="W242">
        <f>'Analyse détaillée'!AX242</f>
        <v>0</v>
      </c>
      <c r="X242">
        <f>'Analyse détaillée'!BB242</f>
        <v>0</v>
      </c>
      <c r="Y242">
        <f>'Analyse détaillée'!BD242</f>
        <v>0</v>
      </c>
      <c r="Z242">
        <f>'Analyse détaillée'!BH242</f>
        <v>0</v>
      </c>
      <c r="AA242">
        <f>'Analyse détaillée'!BL242</f>
        <v>0</v>
      </c>
      <c r="AB242">
        <f>'Analyse détaillée'!BN242</f>
        <v>0</v>
      </c>
      <c r="AC242">
        <f>'Analyse détaillée'!BP242</f>
        <v>0</v>
      </c>
      <c r="AD242">
        <f>'Analyse détaillée'!BR242</f>
        <v>0</v>
      </c>
      <c r="AE242">
        <f>'Analyse détaillée'!BT242</f>
        <v>0</v>
      </c>
      <c r="AF242">
        <f>'Analyse détaillée'!BV242</f>
        <v>0</v>
      </c>
      <c r="AG242">
        <f>'Analyse détaillée'!BX242</f>
        <v>0</v>
      </c>
      <c r="AH242">
        <f>'Analyse détaillée'!BZ242</f>
        <v>0</v>
      </c>
      <c r="AI242">
        <f>'Analyse détaillée'!CB242</f>
        <v>0</v>
      </c>
      <c r="AJ242">
        <f>'Analyse détaillée'!CD242</f>
        <v>0</v>
      </c>
      <c r="AK242">
        <f>'Analyse détaillée'!CF242</f>
        <v>0</v>
      </c>
      <c r="AL242">
        <f>'Analyse détaillée'!CH242</f>
        <v>0</v>
      </c>
      <c r="AM242">
        <f>'Analyse détaillée'!CJ242</f>
        <v>0</v>
      </c>
      <c r="AN242">
        <f>'Analyse détaillée'!CL242</f>
        <v>0</v>
      </c>
      <c r="AO242">
        <f>'Analyse détaillée'!CN242</f>
        <v>0</v>
      </c>
      <c r="AP242">
        <f>'Analyse détaillée'!CP242</f>
        <v>0.5</v>
      </c>
      <c r="AQ242">
        <f>'Analyse détaillée'!CR242</f>
        <v>0</v>
      </c>
      <c r="AR242">
        <f>'Analyse détaillée'!CV242</f>
        <v>0</v>
      </c>
      <c r="AS242">
        <f>'Analyse détaillée'!CZ242</f>
        <v>0</v>
      </c>
      <c r="AT242">
        <f>'Analyse détaillée'!DB242</f>
        <v>0</v>
      </c>
      <c r="AU242">
        <f>'Analyse détaillée'!DF242</f>
        <v>0</v>
      </c>
      <c r="AV242">
        <f>'Analyse détaillée'!DJ242</f>
        <v>0</v>
      </c>
      <c r="AW242">
        <f>'Analyse détaillée'!DL242</f>
        <v>0</v>
      </c>
      <c r="AX242">
        <f>'Analyse détaillée'!DN242</f>
        <v>0</v>
      </c>
      <c r="AY242">
        <f>'Analyse détaillée'!DP242</f>
        <v>0</v>
      </c>
      <c r="AZ242">
        <f>'Analyse détaillée'!DR242</f>
        <v>0</v>
      </c>
      <c r="BA242">
        <f>'Analyse détaillée'!EB242</f>
        <v>0</v>
      </c>
      <c r="BB242">
        <f>'Analyse détaillée'!EL242</f>
        <v>0</v>
      </c>
      <c r="BC242">
        <f>'Analyse détaillée'!EV242</f>
        <v>0</v>
      </c>
      <c r="BD242">
        <f>'Analyse détaillée'!EX242</f>
        <v>0</v>
      </c>
      <c r="BE242">
        <f>'Analyse détaillée'!EZ242</f>
        <v>0</v>
      </c>
      <c r="BF242">
        <f>'Analyse détaillée'!FB242</f>
        <v>0</v>
      </c>
      <c r="BG242">
        <f>'Analyse détaillée'!FD242</f>
        <v>0</v>
      </c>
      <c r="BH242">
        <f>'Analyse détaillée'!FE242</f>
        <v>1</v>
      </c>
      <c r="BI242">
        <f>'Analyse détaillée'!FG242</f>
        <v>0</v>
      </c>
      <c r="BJ242">
        <f>'Analyse détaillée'!FN242</f>
        <v>0</v>
      </c>
      <c r="BK242">
        <f>'Analyse détaillée'!FR242</f>
        <v>0</v>
      </c>
      <c r="BL242">
        <f>'Analyse détaillée'!FV242</f>
        <v>0</v>
      </c>
      <c r="BM242">
        <f>'Analyse détaillée'!FZ242</f>
        <v>0</v>
      </c>
      <c r="BN242">
        <f>'Analyse détaillée'!GB242</f>
        <v>0</v>
      </c>
      <c r="BO242">
        <f>'Analyse détaillée'!GD242</f>
        <v>0</v>
      </c>
      <c r="BP242">
        <f>'Analyse détaillée'!GF242</f>
        <v>0</v>
      </c>
      <c r="BQ242">
        <f>'Analyse détaillée'!GL242</f>
        <v>0</v>
      </c>
      <c r="BR242">
        <f>'Analyse détaillée'!GN242</f>
        <v>0</v>
      </c>
      <c r="BS242">
        <f>'Analyse détaillée'!GP242</f>
        <v>0</v>
      </c>
      <c r="BT242">
        <f>'Analyse détaillée'!GR242</f>
        <v>0</v>
      </c>
      <c r="BU242">
        <f>'Analyse détaillée'!GT242</f>
        <v>0</v>
      </c>
      <c r="BV242">
        <f>'Analyse détaillée'!GV242</f>
        <v>0</v>
      </c>
      <c r="BW242">
        <f>'Analyse détaillée'!GX242</f>
        <v>0</v>
      </c>
      <c r="BX242">
        <f>'Analyse détaillée'!GZ242</f>
        <v>0</v>
      </c>
      <c r="BY242">
        <f>'Analyse détaillée'!HB242</f>
        <v>0</v>
      </c>
    </row>
    <row r="243" spans="1:77" ht="15.75" x14ac:dyDescent="0.25">
      <c r="A243">
        <f>'Analyse détaillée'!A243</f>
        <v>0</v>
      </c>
      <c r="B243">
        <f>'Analyse détaillée'!B243</f>
        <v>0</v>
      </c>
      <c r="C243">
        <f>'Analyse détaillée'!C243</f>
        <v>0</v>
      </c>
      <c r="D243">
        <f>'Analyse détaillée'!D243</f>
        <v>0</v>
      </c>
      <c r="E243">
        <f>'Analyse détaillée'!E243</f>
        <v>0</v>
      </c>
      <c r="F243">
        <f>'Analyse détaillée'!F243</f>
        <v>241</v>
      </c>
      <c r="G243">
        <f>'Analyse détaillée'!G243</f>
        <v>0</v>
      </c>
      <c r="H243">
        <f>'Analyse détaillée'!L243</f>
        <v>0</v>
      </c>
      <c r="I243">
        <f>'Analyse détaillée'!Q243</f>
        <v>0</v>
      </c>
      <c r="J243">
        <f>'Analyse détaillée'!V243</f>
        <v>0</v>
      </c>
      <c r="K243">
        <f>'Analyse détaillée'!X243</f>
        <v>0</v>
      </c>
      <c r="L243">
        <f>'Analyse détaillée'!Z243</f>
        <v>0</v>
      </c>
      <c r="M243">
        <f>'Analyse détaillée'!AB243</f>
        <v>0</v>
      </c>
      <c r="N243">
        <f>'Analyse détaillée'!AD243</f>
        <v>0</v>
      </c>
      <c r="O243">
        <f>'Analyse détaillée'!AF243</f>
        <v>0</v>
      </c>
      <c r="P243">
        <f>'Analyse détaillée'!AH243</f>
        <v>0</v>
      </c>
      <c r="Q243">
        <f>'Analyse détaillée'!AJ243</f>
        <v>0</v>
      </c>
      <c r="R243">
        <f>'Analyse détaillée'!AJ243</f>
        <v>0</v>
      </c>
      <c r="S243">
        <f>'Analyse détaillée'!AN243</f>
        <v>0</v>
      </c>
      <c r="T243">
        <f>'Analyse détaillée'!AP243</f>
        <v>0</v>
      </c>
      <c r="U243">
        <f>'Analyse détaillée'!AR243</f>
        <v>0.42857142857142855</v>
      </c>
      <c r="V243">
        <f>'Analyse détaillée'!AT243</f>
        <v>0</v>
      </c>
      <c r="W243">
        <f>'Analyse détaillée'!AX243</f>
        <v>0</v>
      </c>
      <c r="X243">
        <f>'Analyse détaillée'!BB243</f>
        <v>0</v>
      </c>
      <c r="Y243">
        <f>'Analyse détaillée'!BD243</f>
        <v>0</v>
      </c>
      <c r="Z243">
        <f>'Analyse détaillée'!BH243</f>
        <v>0</v>
      </c>
      <c r="AA243">
        <f>'Analyse détaillée'!BL243</f>
        <v>0</v>
      </c>
      <c r="AB243">
        <f>'Analyse détaillée'!BN243</f>
        <v>0</v>
      </c>
      <c r="AC243">
        <f>'Analyse détaillée'!BP243</f>
        <v>0</v>
      </c>
      <c r="AD243">
        <f>'Analyse détaillée'!BR243</f>
        <v>0</v>
      </c>
      <c r="AE243">
        <f>'Analyse détaillée'!BT243</f>
        <v>0</v>
      </c>
      <c r="AF243">
        <f>'Analyse détaillée'!BV243</f>
        <v>0</v>
      </c>
      <c r="AG243">
        <f>'Analyse détaillée'!BX243</f>
        <v>0</v>
      </c>
      <c r="AH243">
        <f>'Analyse détaillée'!BZ243</f>
        <v>0</v>
      </c>
      <c r="AI243">
        <f>'Analyse détaillée'!CB243</f>
        <v>0</v>
      </c>
      <c r="AJ243">
        <f>'Analyse détaillée'!CD243</f>
        <v>0</v>
      </c>
      <c r="AK243">
        <f>'Analyse détaillée'!CF243</f>
        <v>0</v>
      </c>
      <c r="AL243">
        <f>'Analyse détaillée'!CH243</f>
        <v>0</v>
      </c>
      <c r="AM243">
        <f>'Analyse détaillée'!CJ243</f>
        <v>0</v>
      </c>
      <c r="AN243">
        <f>'Analyse détaillée'!CL243</f>
        <v>0</v>
      </c>
      <c r="AO243">
        <f>'Analyse détaillée'!CN243</f>
        <v>0</v>
      </c>
      <c r="AP243">
        <f>'Analyse détaillée'!CP243</f>
        <v>0.5</v>
      </c>
      <c r="AQ243">
        <f>'Analyse détaillée'!CR243</f>
        <v>0</v>
      </c>
      <c r="AR243">
        <f>'Analyse détaillée'!CV243</f>
        <v>0</v>
      </c>
      <c r="AS243">
        <f>'Analyse détaillée'!CZ243</f>
        <v>0</v>
      </c>
      <c r="AT243">
        <f>'Analyse détaillée'!DB243</f>
        <v>0</v>
      </c>
      <c r="AU243">
        <f>'Analyse détaillée'!DF243</f>
        <v>0</v>
      </c>
      <c r="AV243">
        <f>'Analyse détaillée'!DJ243</f>
        <v>0</v>
      </c>
      <c r="AW243">
        <f>'Analyse détaillée'!DL243</f>
        <v>0</v>
      </c>
      <c r="AX243">
        <f>'Analyse détaillée'!DN243</f>
        <v>0</v>
      </c>
      <c r="AY243">
        <f>'Analyse détaillée'!DP243</f>
        <v>0</v>
      </c>
      <c r="AZ243">
        <f>'Analyse détaillée'!DR243</f>
        <v>0</v>
      </c>
      <c r="BA243">
        <f>'Analyse détaillée'!EB243</f>
        <v>0</v>
      </c>
      <c r="BB243">
        <f>'Analyse détaillée'!EL243</f>
        <v>0</v>
      </c>
      <c r="BC243">
        <f>'Analyse détaillée'!EV243</f>
        <v>0</v>
      </c>
      <c r="BD243">
        <f>'Analyse détaillée'!EX243</f>
        <v>0</v>
      </c>
      <c r="BE243">
        <f>'Analyse détaillée'!EZ243</f>
        <v>0</v>
      </c>
      <c r="BF243">
        <f>'Analyse détaillée'!FB243</f>
        <v>0</v>
      </c>
      <c r="BG243">
        <f>'Analyse détaillée'!FD243</f>
        <v>0</v>
      </c>
      <c r="BH243">
        <f>'Analyse détaillée'!FE243</f>
        <v>1</v>
      </c>
      <c r="BI243">
        <f>'Analyse détaillée'!FG243</f>
        <v>0</v>
      </c>
      <c r="BJ243">
        <f>'Analyse détaillée'!FN243</f>
        <v>0</v>
      </c>
      <c r="BK243">
        <f>'Analyse détaillée'!FR243</f>
        <v>0</v>
      </c>
      <c r="BL243">
        <f>'Analyse détaillée'!FV243</f>
        <v>0</v>
      </c>
      <c r="BM243">
        <f>'Analyse détaillée'!FZ243</f>
        <v>0</v>
      </c>
      <c r="BN243">
        <f>'Analyse détaillée'!GB243</f>
        <v>0</v>
      </c>
      <c r="BO243">
        <f>'Analyse détaillée'!GD243</f>
        <v>0</v>
      </c>
      <c r="BP243">
        <f>'Analyse détaillée'!GF243</f>
        <v>0</v>
      </c>
      <c r="BQ243">
        <f>'Analyse détaillée'!GL243</f>
        <v>0</v>
      </c>
      <c r="BR243">
        <f>'Analyse détaillée'!GN243</f>
        <v>0</v>
      </c>
      <c r="BS243">
        <f>'Analyse détaillée'!GP243</f>
        <v>0</v>
      </c>
      <c r="BT243">
        <f>'Analyse détaillée'!GR243</f>
        <v>0</v>
      </c>
      <c r="BU243">
        <f>'Analyse détaillée'!GT243</f>
        <v>0</v>
      </c>
      <c r="BV243">
        <f>'Analyse détaillée'!GV243</f>
        <v>0</v>
      </c>
      <c r="BW243">
        <f>'Analyse détaillée'!GX243</f>
        <v>0</v>
      </c>
      <c r="BX243">
        <f>'Analyse détaillée'!GZ243</f>
        <v>0</v>
      </c>
      <c r="BY243">
        <f>'Analyse détaillée'!HB243</f>
        <v>0</v>
      </c>
    </row>
    <row r="244" spans="1:77" ht="15.75" x14ac:dyDescent="0.25">
      <c r="A244">
        <f>'Analyse détaillée'!A244</f>
        <v>0</v>
      </c>
      <c r="B244">
        <f>'Analyse détaillée'!B244</f>
        <v>0</v>
      </c>
      <c r="C244">
        <f>'Analyse détaillée'!C244</f>
        <v>0</v>
      </c>
      <c r="D244">
        <f>'Analyse détaillée'!D244</f>
        <v>0</v>
      </c>
      <c r="E244">
        <f>'Analyse détaillée'!E244</f>
        <v>0</v>
      </c>
      <c r="F244">
        <f>'Analyse détaillée'!F244</f>
        <v>242</v>
      </c>
      <c r="G244">
        <f>'Analyse détaillée'!G244</f>
        <v>0</v>
      </c>
      <c r="H244">
        <f>'Analyse détaillée'!L244</f>
        <v>0</v>
      </c>
      <c r="I244">
        <f>'Analyse détaillée'!Q244</f>
        <v>0</v>
      </c>
      <c r="J244">
        <f>'Analyse détaillée'!V244</f>
        <v>0</v>
      </c>
      <c r="K244">
        <f>'Analyse détaillée'!X244</f>
        <v>0</v>
      </c>
      <c r="L244">
        <f>'Analyse détaillée'!Z244</f>
        <v>0</v>
      </c>
      <c r="M244">
        <f>'Analyse détaillée'!AB244</f>
        <v>0</v>
      </c>
      <c r="N244">
        <f>'Analyse détaillée'!AD244</f>
        <v>0</v>
      </c>
      <c r="O244">
        <f>'Analyse détaillée'!AF244</f>
        <v>0</v>
      </c>
      <c r="P244">
        <f>'Analyse détaillée'!AH244</f>
        <v>0</v>
      </c>
      <c r="Q244">
        <f>'Analyse détaillée'!AJ244</f>
        <v>0</v>
      </c>
      <c r="R244">
        <f>'Analyse détaillée'!AJ244</f>
        <v>0</v>
      </c>
      <c r="S244">
        <f>'Analyse détaillée'!AN244</f>
        <v>0</v>
      </c>
      <c r="T244">
        <f>'Analyse détaillée'!AP244</f>
        <v>0</v>
      </c>
      <c r="U244">
        <f>'Analyse détaillée'!AR244</f>
        <v>0.42857142857142855</v>
      </c>
      <c r="V244">
        <f>'Analyse détaillée'!AT244</f>
        <v>0</v>
      </c>
      <c r="W244">
        <f>'Analyse détaillée'!AX244</f>
        <v>0</v>
      </c>
      <c r="X244">
        <f>'Analyse détaillée'!BB244</f>
        <v>0</v>
      </c>
      <c r="Y244">
        <f>'Analyse détaillée'!BD244</f>
        <v>0</v>
      </c>
      <c r="Z244">
        <f>'Analyse détaillée'!BH244</f>
        <v>0</v>
      </c>
      <c r="AA244">
        <f>'Analyse détaillée'!BL244</f>
        <v>0</v>
      </c>
      <c r="AB244">
        <f>'Analyse détaillée'!BN244</f>
        <v>0</v>
      </c>
      <c r="AC244">
        <f>'Analyse détaillée'!BP244</f>
        <v>0</v>
      </c>
      <c r="AD244">
        <f>'Analyse détaillée'!BR244</f>
        <v>0</v>
      </c>
      <c r="AE244">
        <f>'Analyse détaillée'!BT244</f>
        <v>0</v>
      </c>
      <c r="AF244">
        <f>'Analyse détaillée'!BV244</f>
        <v>0</v>
      </c>
      <c r="AG244">
        <f>'Analyse détaillée'!BX244</f>
        <v>0</v>
      </c>
      <c r="AH244">
        <f>'Analyse détaillée'!BZ244</f>
        <v>0</v>
      </c>
      <c r="AI244">
        <f>'Analyse détaillée'!CB244</f>
        <v>0</v>
      </c>
      <c r="AJ244">
        <f>'Analyse détaillée'!CD244</f>
        <v>0</v>
      </c>
      <c r="AK244">
        <f>'Analyse détaillée'!CF244</f>
        <v>0</v>
      </c>
      <c r="AL244">
        <f>'Analyse détaillée'!CH244</f>
        <v>0</v>
      </c>
      <c r="AM244">
        <f>'Analyse détaillée'!CJ244</f>
        <v>0</v>
      </c>
      <c r="AN244">
        <f>'Analyse détaillée'!CL244</f>
        <v>0</v>
      </c>
      <c r="AO244">
        <f>'Analyse détaillée'!CN244</f>
        <v>0</v>
      </c>
      <c r="AP244">
        <f>'Analyse détaillée'!CP244</f>
        <v>0.5</v>
      </c>
      <c r="AQ244">
        <f>'Analyse détaillée'!CR244</f>
        <v>0</v>
      </c>
      <c r="AR244">
        <f>'Analyse détaillée'!CV244</f>
        <v>0</v>
      </c>
      <c r="AS244">
        <f>'Analyse détaillée'!CZ244</f>
        <v>0</v>
      </c>
      <c r="AT244">
        <f>'Analyse détaillée'!DB244</f>
        <v>0</v>
      </c>
      <c r="AU244">
        <f>'Analyse détaillée'!DF244</f>
        <v>0</v>
      </c>
      <c r="AV244">
        <f>'Analyse détaillée'!DJ244</f>
        <v>0</v>
      </c>
      <c r="AW244">
        <f>'Analyse détaillée'!DL244</f>
        <v>0</v>
      </c>
      <c r="AX244">
        <f>'Analyse détaillée'!DN244</f>
        <v>0</v>
      </c>
      <c r="AY244">
        <f>'Analyse détaillée'!DP244</f>
        <v>0</v>
      </c>
      <c r="AZ244">
        <f>'Analyse détaillée'!DR244</f>
        <v>0</v>
      </c>
      <c r="BA244">
        <f>'Analyse détaillée'!EB244</f>
        <v>0</v>
      </c>
      <c r="BB244">
        <f>'Analyse détaillée'!EL244</f>
        <v>0</v>
      </c>
      <c r="BC244">
        <f>'Analyse détaillée'!EV244</f>
        <v>0</v>
      </c>
      <c r="BD244">
        <f>'Analyse détaillée'!EX244</f>
        <v>0</v>
      </c>
      <c r="BE244">
        <f>'Analyse détaillée'!EZ244</f>
        <v>0</v>
      </c>
      <c r="BF244">
        <f>'Analyse détaillée'!FB244</f>
        <v>0</v>
      </c>
      <c r="BG244">
        <f>'Analyse détaillée'!FD244</f>
        <v>0</v>
      </c>
      <c r="BH244">
        <f>'Analyse détaillée'!FE244</f>
        <v>1</v>
      </c>
      <c r="BI244">
        <f>'Analyse détaillée'!FG244</f>
        <v>0</v>
      </c>
      <c r="BJ244">
        <f>'Analyse détaillée'!FN244</f>
        <v>0</v>
      </c>
      <c r="BK244">
        <f>'Analyse détaillée'!FR244</f>
        <v>0</v>
      </c>
      <c r="BL244">
        <f>'Analyse détaillée'!FV244</f>
        <v>0</v>
      </c>
      <c r="BM244">
        <f>'Analyse détaillée'!FZ244</f>
        <v>0</v>
      </c>
      <c r="BN244">
        <f>'Analyse détaillée'!GB244</f>
        <v>0</v>
      </c>
      <c r="BO244">
        <f>'Analyse détaillée'!GD244</f>
        <v>0</v>
      </c>
      <c r="BP244">
        <f>'Analyse détaillée'!GF244</f>
        <v>0</v>
      </c>
      <c r="BQ244">
        <f>'Analyse détaillée'!GL244</f>
        <v>0</v>
      </c>
      <c r="BR244">
        <f>'Analyse détaillée'!GN244</f>
        <v>0</v>
      </c>
      <c r="BS244">
        <f>'Analyse détaillée'!GP244</f>
        <v>0</v>
      </c>
      <c r="BT244">
        <f>'Analyse détaillée'!GR244</f>
        <v>0</v>
      </c>
      <c r="BU244">
        <f>'Analyse détaillée'!GT244</f>
        <v>0</v>
      </c>
      <c r="BV244">
        <f>'Analyse détaillée'!GV244</f>
        <v>0</v>
      </c>
      <c r="BW244">
        <f>'Analyse détaillée'!GX244</f>
        <v>0</v>
      </c>
      <c r="BX244">
        <f>'Analyse détaillée'!GZ244</f>
        <v>0</v>
      </c>
      <c r="BY244">
        <f>'Analyse détaillée'!HB244</f>
        <v>0</v>
      </c>
    </row>
    <row r="245" spans="1:77" ht="15.75" x14ac:dyDescent="0.25">
      <c r="A245">
        <f>'Analyse détaillée'!A245</f>
        <v>0</v>
      </c>
      <c r="B245">
        <f>'Analyse détaillée'!B245</f>
        <v>0</v>
      </c>
      <c r="C245">
        <f>'Analyse détaillée'!C245</f>
        <v>0</v>
      </c>
      <c r="D245">
        <f>'Analyse détaillée'!D245</f>
        <v>0</v>
      </c>
      <c r="E245">
        <f>'Analyse détaillée'!E245</f>
        <v>0</v>
      </c>
      <c r="F245">
        <f>'Analyse détaillée'!F245</f>
        <v>243</v>
      </c>
      <c r="G245">
        <f>'Analyse détaillée'!G245</f>
        <v>0</v>
      </c>
      <c r="H245">
        <f>'Analyse détaillée'!L245</f>
        <v>0</v>
      </c>
      <c r="I245">
        <f>'Analyse détaillée'!Q245</f>
        <v>0</v>
      </c>
      <c r="J245">
        <f>'Analyse détaillée'!V245</f>
        <v>0</v>
      </c>
      <c r="K245">
        <f>'Analyse détaillée'!X245</f>
        <v>0</v>
      </c>
      <c r="L245">
        <f>'Analyse détaillée'!Z245</f>
        <v>0</v>
      </c>
      <c r="M245">
        <f>'Analyse détaillée'!AB245</f>
        <v>0</v>
      </c>
      <c r="N245">
        <f>'Analyse détaillée'!AD245</f>
        <v>0</v>
      </c>
      <c r="O245">
        <f>'Analyse détaillée'!AF245</f>
        <v>0</v>
      </c>
      <c r="P245">
        <f>'Analyse détaillée'!AH245</f>
        <v>0</v>
      </c>
      <c r="Q245">
        <f>'Analyse détaillée'!AJ245</f>
        <v>0</v>
      </c>
      <c r="R245">
        <f>'Analyse détaillée'!AJ245</f>
        <v>0</v>
      </c>
      <c r="S245">
        <f>'Analyse détaillée'!AN245</f>
        <v>0</v>
      </c>
      <c r="T245">
        <f>'Analyse détaillée'!AP245</f>
        <v>0</v>
      </c>
      <c r="U245">
        <f>'Analyse détaillée'!AR245</f>
        <v>0.42857142857142855</v>
      </c>
      <c r="V245">
        <f>'Analyse détaillée'!AT245</f>
        <v>0</v>
      </c>
      <c r="W245">
        <f>'Analyse détaillée'!AX245</f>
        <v>0</v>
      </c>
      <c r="X245">
        <f>'Analyse détaillée'!BB245</f>
        <v>0</v>
      </c>
      <c r="Y245">
        <f>'Analyse détaillée'!BD245</f>
        <v>0</v>
      </c>
      <c r="Z245">
        <f>'Analyse détaillée'!BH245</f>
        <v>0</v>
      </c>
      <c r="AA245">
        <f>'Analyse détaillée'!BL245</f>
        <v>0</v>
      </c>
      <c r="AB245">
        <f>'Analyse détaillée'!BN245</f>
        <v>0</v>
      </c>
      <c r="AC245">
        <f>'Analyse détaillée'!BP245</f>
        <v>0</v>
      </c>
      <c r="AD245">
        <f>'Analyse détaillée'!BR245</f>
        <v>0</v>
      </c>
      <c r="AE245">
        <f>'Analyse détaillée'!BT245</f>
        <v>0</v>
      </c>
      <c r="AF245">
        <f>'Analyse détaillée'!BV245</f>
        <v>0</v>
      </c>
      <c r="AG245">
        <f>'Analyse détaillée'!BX245</f>
        <v>0</v>
      </c>
      <c r="AH245">
        <f>'Analyse détaillée'!BZ245</f>
        <v>0</v>
      </c>
      <c r="AI245">
        <f>'Analyse détaillée'!CB245</f>
        <v>0</v>
      </c>
      <c r="AJ245">
        <f>'Analyse détaillée'!CD245</f>
        <v>0</v>
      </c>
      <c r="AK245">
        <f>'Analyse détaillée'!CF245</f>
        <v>0</v>
      </c>
      <c r="AL245">
        <f>'Analyse détaillée'!CH245</f>
        <v>0</v>
      </c>
      <c r="AM245">
        <f>'Analyse détaillée'!CJ245</f>
        <v>0</v>
      </c>
      <c r="AN245">
        <f>'Analyse détaillée'!CL245</f>
        <v>0</v>
      </c>
      <c r="AO245">
        <f>'Analyse détaillée'!CN245</f>
        <v>0</v>
      </c>
      <c r="AP245">
        <f>'Analyse détaillée'!CP245</f>
        <v>0.5</v>
      </c>
      <c r="AQ245">
        <f>'Analyse détaillée'!CR245</f>
        <v>0</v>
      </c>
      <c r="AR245">
        <f>'Analyse détaillée'!CV245</f>
        <v>0</v>
      </c>
      <c r="AS245">
        <f>'Analyse détaillée'!CZ245</f>
        <v>0</v>
      </c>
      <c r="AT245">
        <f>'Analyse détaillée'!DB245</f>
        <v>0</v>
      </c>
      <c r="AU245">
        <f>'Analyse détaillée'!DF245</f>
        <v>0</v>
      </c>
      <c r="AV245">
        <f>'Analyse détaillée'!DJ245</f>
        <v>0</v>
      </c>
      <c r="AW245">
        <f>'Analyse détaillée'!DL245</f>
        <v>0</v>
      </c>
      <c r="AX245">
        <f>'Analyse détaillée'!DN245</f>
        <v>0</v>
      </c>
      <c r="AY245">
        <f>'Analyse détaillée'!DP245</f>
        <v>0</v>
      </c>
      <c r="AZ245">
        <f>'Analyse détaillée'!DR245</f>
        <v>0</v>
      </c>
      <c r="BA245">
        <f>'Analyse détaillée'!EB245</f>
        <v>0</v>
      </c>
      <c r="BB245">
        <f>'Analyse détaillée'!EL245</f>
        <v>0</v>
      </c>
      <c r="BC245">
        <f>'Analyse détaillée'!EV245</f>
        <v>0</v>
      </c>
      <c r="BD245">
        <f>'Analyse détaillée'!EX245</f>
        <v>0</v>
      </c>
      <c r="BE245">
        <f>'Analyse détaillée'!EZ245</f>
        <v>0</v>
      </c>
      <c r="BF245">
        <f>'Analyse détaillée'!FB245</f>
        <v>0</v>
      </c>
      <c r="BG245">
        <f>'Analyse détaillée'!FD245</f>
        <v>0</v>
      </c>
      <c r="BH245">
        <f>'Analyse détaillée'!FE245</f>
        <v>1</v>
      </c>
      <c r="BI245">
        <f>'Analyse détaillée'!FG245</f>
        <v>0</v>
      </c>
      <c r="BJ245">
        <f>'Analyse détaillée'!FN245</f>
        <v>0</v>
      </c>
      <c r="BK245">
        <f>'Analyse détaillée'!FR245</f>
        <v>0</v>
      </c>
      <c r="BL245">
        <f>'Analyse détaillée'!FV245</f>
        <v>0</v>
      </c>
      <c r="BM245">
        <f>'Analyse détaillée'!FZ245</f>
        <v>0</v>
      </c>
      <c r="BN245">
        <f>'Analyse détaillée'!GB245</f>
        <v>0</v>
      </c>
      <c r="BO245">
        <f>'Analyse détaillée'!GD245</f>
        <v>0</v>
      </c>
      <c r="BP245">
        <f>'Analyse détaillée'!GF245</f>
        <v>0</v>
      </c>
      <c r="BQ245">
        <f>'Analyse détaillée'!GL245</f>
        <v>0</v>
      </c>
      <c r="BR245">
        <f>'Analyse détaillée'!GN245</f>
        <v>0</v>
      </c>
      <c r="BS245">
        <f>'Analyse détaillée'!GP245</f>
        <v>0</v>
      </c>
      <c r="BT245">
        <f>'Analyse détaillée'!GR245</f>
        <v>0</v>
      </c>
      <c r="BU245">
        <f>'Analyse détaillée'!GT245</f>
        <v>0</v>
      </c>
      <c r="BV245">
        <f>'Analyse détaillée'!GV245</f>
        <v>0</v>
      </c>
      <c r="BW245">
        <f>'Analyse détaillée'!GX245</f>
        <v>0</v>
      </c>
      <c r="BX245">
        <f>'Analyse détaillée'!GZ245</f>
        <v>0</v>
      </c>
      <c r="BY245">
        <f>'Analyse détaillée'!HB245</f>
        <v>0</v>
      </c>
    </row>
    <row r="246" spans="1:77" ht="15.75" x14ac:dyDescent="0.25">
      <c r="A246">
        <f>'Analyse détaillée'!A246</f>
        <v>0</v>
      </c>
      <c r="B246">
        <f>'Analyse détaillée'!B246</f>
        <v>0</v>
      </c>
      <c r="C246">
        <f>'Analyse détaillée'!C246</f>
        <v>0</v>
      </c>
      <c r="D246">
        <f>'Analyse détaillée'!D246</f>
        <v>0</v>
      </c>
      <c r="E246">
        <f>'Analyse détaillée'!E246</f>
        <v>0</v>
      </c>
      <c r="F246">
        <f>'Analyse détaillée'!F246</f>
        <v>244</v>
      </c>
      <c r="G246">
        <f>'Analyse détaillée'!G246</f>
        <v>0</v>
      </c>
      <c r="H246">
        <f>'Analyse détaillée'!L246</f>
        <v>0</v>
      </c>
      <c r="I246">
        <f>'Analyse détaillée'!Q246</f>
        <v>0</v>
      </c>
      <c r="J246">
        <f>'Analyse détaillée'!V246</f>
        <v>0</v>
      </c>
      <c r="K246">
        <f>'Analyse détaillée'!X246</f>
        <v>0</v>
      </c>
      <c r="L246">
        <f>'Analyse détaillée'!Z246</f>
        <v>0</v>
      </c>
      <c r="M246">
        <f>'Analyse détaillée'!AB246</f>
        <v>0</v>
      </c>
      <c r="N246">
        <f>'Analyse détaillée'!AD246</f>
        <v>0</v>
      </c>
      <c r="O246">
        <f>'Analyse détaillée'!AF246</f>
        <v>0</v>
      </c>
      <c r="P246">
        <f>'Analyse détaillée'!AH246</f>
        <v>0</v>
      </c>
      <c r="Q246">
        <f>'Analyse détaillée'!AJ246</f>
        <v>0</v>
      </c>
      <c r="R246">
        <f>'Analyse détaillée'!AJ246</f>
        <v>0</v>
      </c>
      <c r="S246">
        <f>'Analyse détaillée'!AN246</f>
        <v>0</v>
      </c>
      <c r="T246">
        <f>'Analyse détaillée'!AP246</f>
        <v>0</v>
      </c>
      <c r="U246">
        <f>'Analyse détaillée'!AR246</f>
        <v>0.42857142857142855</v>
      </c>
      <c r="V246">
        <f>'Analyse détaillée'!AT246</f>
        <v>0</v>
      </c>
      <c r="W246">
        <f>'Analyse détaillée'!AX246</f>
        <v>0</v>
      </c>
      <c r="X246">
        <f>'Analyse détaillée'!BB246</f>
        <v>0</v>
      </c>
      <c r="Y246">
        <f>'Analyse détaillée'!BD246</f>
        <v>0</v>
      </c>
      <c r="Z246">
        <f>'Analyse détaillée'!BH246</f>
        <v>0</v>
      </c>
      <c r="AA246">
        <f>'Analyse détaillée'!BL246</f>
        <v>0</v>
      </c>
      <c r="AB246">
        <f>'Analyse détaillée'!BN246</f>
        <v>0</v>
      </c>
      <c r="AC246">
        <f>'Analyse détaillée'!BP246</f>
        <v>0</v>
      </c>
      <c r="AD246">
        <f>'Analyse détaillée'!BR246</f>
        <v>0</v>
      </c>
      <c r="AE246">
        <f>'Analyse détaillée'!BT246</f>
        <v>0</v>
      </c>
      <c r="AF246">
        <f>'Analyse détaillée'!BV246</f>
        <v>0</v>
      </c>
      <c r="AG246">
        <f>'Analyse détaillée'!BX246</f>
        <v>0</v>
      </c>
      <c r="AH246">
        <f>'Analyse détaillée'!BZ246</f>
        <v>0</v>
      </c>
      <c r="AI246">
        <f>'Analyse détaillée'!CB246</f>
        <v>0</v>
      </c>
      <c r="AJ246">
        <f>'Analyse détaillée'!CD246</f>
        <v>0</v>
      </c>
      <c r="AK246">
        <f>'Analyse détaillée'!CF246</f>
        <v>0</v>
      </c>
      <c r="AL246">
        <f>'Analyse détaillée'!CH246</f>
        <v>0</v>
      </c>
      <c r="AM246">
        <f>'Analyse détaillée'!CJ246</f>
        <v>0</v>
      </c>
      <c r="AN246">
        <f>'Analyse détaillée'!CL246</f>
        <v>0</v>
      </c>
      <c r="AO246">
        <f>'Analyse détaillée'!CN246</f>
        <v>0</v>
      </c>
      <c r="AP246">
        <f>'Analyse détaillée'!CP246</f>
        <v>0.5</v>
      </c>
      <c r="AQ246">
        <f>'Analyse détaillée'!CR246</f>
        <v>0</v>
      </c>
      <c r="AR246">
        <f>'Analyse détaillée'!CV246</f>
        <v>0</v>
      </c>
      <c r="AS246">
        <f>'Analyse détaillée'!CZ246</f>
        <v>0</v>
      </c>
      <c r="AT246">
        <f>'Analyse détaillée'!DB246</f>
        <v>0</v>
      </c>
      <c r="AU246">
        <f>'Analyse détaillée'!DF246</f>
        <v>0</v>
      </c>
      <c r="AV246">
        <f>'Analyse détaillée'!DJ246</f>
        <v>0</v>
      </c>
      <c r="AW246">
        <f>'Analyse détaillée'!DL246</f>
        <v>0</v>
      </c>
      <c r="AX246">
        <f>'Analyse détaillée'!DN246</f>
        <v>0</v>
      </c>
      <c r="AY246">
        <f>'Analyse détaillée'!DP246</f>
        <v>0</v>
      </c>
      <c r="AZ246">
        <f>'Analyse détaillée'!DR246</f>
        <v>0</v>
      </c>
      <c r="BA246">
        <f>'Analyse détaillée'!EB246</f>
        <v>0</v>
      </c>
      <c r="BB246">
        <f>'Analyse détaillée'!EL246</f>
        <v>0</v>
      </c>
      <c r="BC246">
        <f>'Analyse détaillée'!EV246</f>
        <v>0</v>
      </c>
      <c r="BD246">
        <f>'Analyse détaillée'!EX246</f>
        <v>0</v>
      </c>
      <c r="BE246">
        <f>'Analyse détaillée'!EZ246</f>
        <v>0</v>
      </c>
      <c r="BF246">
        <f>'Analyse détaillée'!FB246</f>
        <v>0</v>
      </c>
      <c r="BG246">
        <f>'Analyse détaillée'!FD246</f>
        <v>0</v>
      </c>
      <c r="BH246">
        <f>'Analyse détaillée'!FE246</f>
        <v>1</v>
      </c>
      <c r="BI246">
        <f>'Analyse détaillée'!FG246</f>
        <v>0</v>
      </c>
      <c r="BJ246">
        <f>'Analyse détaillée'!FN246</f>
        <v>0</v>
      </c>
      <c r="BK246">
        <f>'Analyse détaillée'!FR246</f>
        <v>0</v>
      </c>
      <c r="BL246">
        <f>'Analyse détaillée'!FV246</f>
        <v>0</v>
      </c>
      <c r="BM246">
        <f>'Analyse détaillée'!FZ246</f>
        <v>0</v>
      </c>
      <c r="BN246">
        <f>'Analyse détaillée'!GB246</f>
        <v>0</v>
      </c>
      <c r="BO246">
        <f>'Analyse détaillée'!GD246</f>
        <v>0</v>
      </c>
      <c r="BP246">
        <f>'Analyse détaillée'!GF246</f>
        <v>0</v>
      </c>
      <c r="BQ246">
        <f>'Analyse détaillée'!GL246</f>
        <v>0</v>
      </c>
      <c r="BR246">
        <f>'Analyse détaillée'!GN246</f>
        <v>0</v>
      </c>
      <c r="BS246">
        <f>'Analyse détaillée'!GP246</f>
        <v>0</v>
      </c>
      <c r="BT246">
        <f>'Analyse détaillée'!GR246</f>
        <v>0</v>
      </c>
      <c r="BU246">
        <f>'Analyse détaillée'!GT246</f>
        <v>0</v>
      </c>
      <c r="BV246">
        <f>'Analyse détaillée'!GV246</f>
        <v>0</v>
      </c>
      <c r="BW246">
        <f>'Analyse détaillée'!GX246</f>
        <v>0</v>
      </c>
      <c r="BX246">
        <f>'Analyse détaillée'!GZ246</f>
        <v>0</v>
      </c>
      <c r="BY246">
        <f>'Analyse détaillée'!HB246</f>
        <v>0</v>
      </c>
    </row>
    <row r="247" spans="1:77" ht="15.75" x14ac:dyDescent="0.25">
      <c r="A247">
        <f>'Analyse détaillée'!A247</f>
        <v>0</v>
      </c>
      <c r="B247">
        <f>'Analyse détaillée'!B247</f>
        <v>0</v>
      </c>
      <c r="C247">
        <f>'Analyse détaillée'!C247</f>
        <v>0</v>
      </c>
      <c r="D247">
        <f>'Analyse détaillée'!D247</f>
        <v>0</v>
      </c>
      <c r="E247">
        <f>'Analyse détaillée'!E247</f>
        <v>0</v>
      </c>
      <c r="F247">
        <f>'Analyse détaillée'!F247</f>
        <v>245</v>
      </c>
      <c r="G247">
        <f>'Analyse détaillée'!G247</f>
        <v>0</v>
      </c>
      <c r="H247">
        <f>'Analyse détaillée'!L247</f>
        <v>0</v>
      </c>
      <c r="I247">
        <f>'Analyse détaillée'!Q247</f>
        <v>0</v>
      </c>
      <c r="J247">
        <f>'Analyse détaillée'!V247</f>
        <v>0</v>
      </c>
      <c r="K247">
        <f>'Analyse détaillée'!X247</f>
        <v>0</v>
      </c>
      <c r="L247">
        <f>'Analyse détaillée'!Z247</f>
        <v>0</v>
      </c>
      <c r="M247">
        <f>'Analyse détaillée'!AB247</f>
        <v>0</v>
      </c>
      <c r="N247">
        <f>'Analyse détaillée'!AD247</f>
        <v>0</v>
      </c>
      <c r="O247">
        <f>'Analyse détaillée'!AF247</f>
        <v>0</v>
      </c>
      <c r="P247">
        <f>'Analyse détaillée'!AH247</f>
        <v>0</v>
      </c>
      <c r="Q247">
        <f>'Analyse détaillée'!AJ247</f>
        <v>0</v>
      </c>
      <c r="R247">
        <f>'Analyse détaillée'!AJ247</f>
        <v>0</v>
      </c>
      <c r="S247">
        <f>'Analyse détaillée'!AN247</f>
        <v>0</v>
      </c>
      <c r="T247">
        <f>'Analyse détaillée'!AP247</f>
        <v>0</v>
      </c>
      <c r="U247">
        <f>'Analyse détaillée'!AR247</f>
        <v>0.42857142857142855</v>
      </c>
      <c r="V247">
        <f>'Analyse détaillée'!AT247</f>
        <v>0</v>
      </c>
      <c r="W247">
        <f>'Analyse détaillée'!AX247</f>
        <v>0</v>
      </c>
      <c r="X247">
        <f>'Analyse détaillée'!BB247</f>
        <v>0</v>
      </c>
      <c r="Y247">
        <f>'Analyse détaillée'!BD247</f>
        <v>0</v>
      </c>
      <c r="Z247">
        <f>'Analyse détaillée'!BH247</f>
        <v>0</v>
      </c>
      <c r="AA247">
        <f>'Analyse détaillée'!BL247</f>
        <v>0</v>
      </c>
      <c r="AB247">
        <f>'Analyse détaillée'!BN247</f>
        <v>0</v>
      </c>
      <c r="AC247">
        <f>'Analyse détaillée'!BP247</f>
        <v>0</v>
      </c>
      <c r="AD247">
        <f>'Analyse détaillée'!BR247</f>
        <v>0</v>
      </c>
      <c r="AE247">
        <f>'Analyse détaillée'!BT247</f>
        <v>0</v>
      </c>
      <c r="AF247">
        <f>'Analyse détaillée'!BV247</f>
        <v>0</v>
      </c>
      <c r="AG247">
        <f>'Analyse détaillée'!BX247</f>
        <v>0</v>
      </c>
      <c r="AH247">
        <f>'Analyse détaillée'!BZ247</f>
        <v>0</v>
      </c>
      <c r="AI247">
        <f>'Analyse détaillée'!CB247</f>
        <v>0</v>
      </c>
      <c r="AJ247">
        <f>'Analyse détaillée'!CD247</f>
        <v>0</v>
      </c>
      <c r="AK247">
        <f>'Analyse détaillée'!CF247</f>
        <v>0</v>
      </c>
      <c r="AL247">
        <f>'Analyse détaillée'!CH247</f>
        <v>0</v>
      </c>
      <c r="AM247">
        <f>'Analyse détaillée'!CJ247</f>
        <v>0</v>
      </c>
      <c r="AN247">
        <f>'Analyse détaillée'!CL247</f>
        <v>0</v>
      </c>
      <c r="AO247">
        <f>'Analyse détaillée'!CN247</f>
        <v>0</v>
      </c>
      <c r="AP247">
        <f>'Analyse détaillée'!CP247</f>
        <v>0.5</v>
      </c>
      <c r="AQ247">
        <f>'Analyse détaillée'!CR247</f>
        <v>0</v>
      </c>
      <c r="AR247">
        <f>'Analyse détaillée'!CV247</f>
        <v>0</v>
      </c>
      <c r="AS247">
        <f>'Analyse détaillée'!CZ247</f>
        <v>0</v>
      </c>
      <c r="AT247">
        <f>'Analyse détaillée'!DB247</f>
        <v>0</v>
      </c>
      <c r="AU247">
        <f>'Analyse détaillée'!DF247</f>
        <v>0</v>
      </c>
      <c r="AV247">
        <f>'Analyse détaillée'!DJ247</f>
        <v>0</v>
      </c>
      <c r="AW247">
        <f>'Analyse détaillée'!DL247</f>
        <v>0</v>
      </c>
      <c r="AX247">
        <f>'Analyse détaillée'!DN247</f>
        <v>0</v>
      </c>
      <c r="AY247">
        <f>'Analyse détaillée'!DP247</f>
        <v>0</v>
      </c>
      <c r="AZ247">
        <f>'Analyse détaillée'!DR247</f>
        <v>0</v>
      </c>
      <c r="BA247">
        <f>'Analyse détaillée'!EB247</f>
        <v>0</v>
      </c>
      <c r="BB247">
        <f>'Analyse détaillée'!EL247</f>
        <v>0</v>
      </c>
      <c r="BC247">
        <f>'Analyse détaillée'!EV247</f>
        <v>0</v>
      </c>
      <c r="BD247">
        <f>'Analyse détaillée'!EX247</f>
        <v>0</v>
      </c>
      <c r="BE247">
        <f>'Analyse détaillée'!EZ247</f>
        <v>0</v>
      </c>
      <c r="BF247">
        <f>'Analyse détaillée'!FB247</f>
        <v>0</v>
      </c>
      <c r="BG247">
        <f>'Analyse détaillée'!FD247</f>
        <v>0</v>
      </c>
      <c r="BH247">
        <f>'Analyse détaillée'!FE247</f>
        <v>1</v>
      </c>
      <c r="BI247">
        <f>'Analyse détaillée'!FG247</f>
        <v>0</v>
      </c>
      <c r="BJ247">
        <f>'Analyse détaillée'!FN247</f>
        <v>0</v>
      </c>
      <c r="BK247">
        <f>'Analyse détaillée'!FR247</f>
        <v>0</v>
      </c>
      <c r="BL247">
        <f>'Analyse détaillée'!FV247</f>
        <v>0</v>
      </c>
      <c r="BM247">
        <f>'Analyse détaillée'!FZ247</f>
        <v>0</v>
      </c>
      <c r="BN247">
        <f>'Analyse détaillée'!GB247</f>
        <v>0</v>
      </c>
      <c r="BO247">
        <f>'Analyse détaillée'!GD247</f>
        <v>0</v>
      </c>
      <c r="BP247">
        <f>'Analyse détaillée'!GF247</f>
        <v>0</v>
      </c>
      <c r="BQ247">
        <f>'Analyse détaillée'!GL247</f>
        <v>0</v>
      </c>
      <c r="BR247">
        <f>'Analyse détaillée'!GN247</f>
        <v>0</v>
      </c>
      <c r="BS247">
        <f>'Analyse détaillée'!GP247</f>
        <v>0</v>
      </c>
      <c r="BT247">
        <f>'Analyse détaillée'!GR247</f>
        <v>0</v>
      </c>
      <c r="BU247">
        <f>'Analyse détaillée'!GT247</f>
        <v>0</v>
      </c>
      <c r="BV247">
        <f>'Analyse détaillée'!GV247</f>
        <v>0</v>
      </c>
      <c r="BW247">
        <f>'Analyse détaillée'!GX247</f>
        <v>0</v>
      </c>
      <c r="BX247">
        <f>'Analyse détaillée'!GZ247</f>
        <v>0</v>
      </c>
      <c r="BY247">
        <f>'Analyse détaillée'!HB247</f>
        <v>0</v>
      </c>
    </row>
    <row r="248" spans="1:77" ht="15.75" x14ac:dyDescent="0.25">
      <c r="A248">
        <f>'Analyse détaillée'!A248</f>
        <v>0</v>
      </c>
      <c r="B248">
        <f>'Analyse détaillée'!B248</f>
        <v>0</v>
      </c>
      <c r="C248">
        <f>'Analyse détaillée'!C248</f>
        <v>0</v>
      </c>
      <c r="D248">
        <f>'Analyse détaillée'!D248</f>
        <v>0</v>
      </c>
      <c r="E248">
        <f>'Analyse détaillée'!E248</f>
        <v>0</v>
      </c>
      <c r="F248">
        <f>'Analyse détaillée'!F248</f>
        <v>246</v>
      </c>
      <c r="G248">
        <f>'Analyse détaillée'!G248</f>
        <v>0</v>
      </c>
      <c r="H248">
        <f>'Analyse détaillée'!L248</f>
        <v>0</v>
      </c>
      <c r="I248">
        <f>'Analyse détaillée'!Q248</f>
        <v>0</v>
      </c>
      <c r="J248">
        <f>'Analyse détaillée'!V248</f>
        <v>0</v>
      </c>
      <c r="K248">
        <f>'Analyse détaillée'!X248</f>
        <v>0</v>
      </c>
      <c r="L248">
        <f>'Analyse détaillée'!Z248</f>
        <v>0</v>
      </c>
      <c r="M248">
        <f>'Analyse détaillée'!AB248</f>
        <v>0</v>
      </c>
      <c r="N248">
        <f>'Analyse détaillée'!AD248</f>
        <v>0</v>
      </c>
      <c r="O248">
        <f>'Analyse détaillée'!AF248</f>
        <v>0</v>
      </c>
      <c r="P248">
        <f>'Analyse détaillée'!AH248</f>
        <v>0</v>
      </c>
      <c r="Q248">
        <f>'Analyse détaillée'!AJ248</f>
        <v>0</v>
      </c>
      <c r="R248">
        <f>'Analyse détaillée'!AJ248</f>
        <v>0</v>
      </c>
      <c r="S248">
        <f>'Analyse détaillée'!AN248</f>
        <v>0</v>
      </c>
      <c r="T248">
        <f>'Analyse détaillée'!AP248</f>
        <v>0</v>
      </c>
      <c r="U248">
        <f>'Analyse détaillée'!AR248</f>
        <v>0.42857142857142855</v>
      </c>
      <c r="V248">
        <f>'Analyse détaillée'!AT248</f>
        <v>0</v>
      </c>
      <c r="W248">
        <f>'Analyse détaillée'!AX248</f>
        <v>0</v>
      </c>
      <c r="X248">
        <f>'Analyse détaillée'!BB248</f>
        <v>0</v>
      </c>
      <c r="Y248">
        <f>'Analyse détaillée'!BD248</f>
        <v>0</v>
      </c>
      <c r="Z248">
        <f>'Analyse détaillée'!BH248</f>
        <v>0</v>
      </c>
      <c r="AA248">
        <f>'Analyse détaillée'!BL248</f>
        <v>0</v>
      </c>
      <c r="AB248">
        <f>'Analyse détaillée'!BN248</f>
        <v>0</v>
      </c>
      <c r="AC248">
        <f>'Analyse détaillée'!BP248</f>
        <v>0</v>
      </c>
      <c r="AD248">
        <f>'Analyse détaillée'!BR248</f>
        <v>0</v>
      </c>
      <c r="AE248">
        <f>'Analyse détaillée'!BT248</f>
        <v>0</v>
      </c>
      <c r="AF248">
        <f>'Analyse détaillée'!BV248</f>
        <v>0</v>
      </c>
      <c r="AG248">
        <f>'Analyse détaillée'!BX248</f>
        <v>0</v>
      </c>
      <c r="AH248">
        <f>'Analyse détaillée'!BZ248</f>
        <v>0</v>
      </c>
      <c r="AI248">
        <f>'Analyse détaillée'!CB248</f>
        <v>0</v>
      </c>
      <c r="AJ248">
        <f>'Analyse détaillée'!CD248</f>
        <v>0</v>
      </c>
      <c r="AK248">
        <f>'Analyse détaillée'!CF248</f>
        <v>0</v>
      </c>
      <c r="AL248">
        <f>'Analyse détaillée'!CH248</f>
        <v>0</v>
      </c>
      <c r="AM248">
        <f>'Analyse détaillée'!CJ248</f>
        <v>0</v>
      </c>
      <c r="AN248">
        <f>'Analyse détaillée'!CL248</f>
        <v>0</v>
      </c>
      <c r="AO248">
        <f>'Analyse détaillée'!CN248</f>
        <v>0</v>
      </c>
      <c r="AP248">
        <f>'Analyse détaillée'!CP248</f>
        <v>0.5</v>
      </c>
      <c r="AQ248">
        <f>'Analyse détaillée'!CR248</f>
        <v>0</v>
      </c>
      <c r="AR248">
        <f>'Analyse détaillée'!CV248</f>
        <v>0</v>
      </c>
      <c r="AS248">
        <f>'Analyse détaillée'!CZ248</f>
        <v>0</v>
      </c>
      <c r="AT248">
        <f>'Analyse détaillée'!DB248</f>
        <v>0</v>
      </c>
      <c r="AU248">
        <f>'Analyse détaillée'!DF248</f>
        <v>0</v>
      </c>
      <c r="AV248">
        <f>'Analyse détaillée'!DJ248</f>
        <v>0</v>
      </c>
      <c r="AW248">
        <f>'Analyse détaillée'!DL248</f>
        <v>0</v>
      </c>
      <c r="AX248">
        <f>'Analyse détaillée'!DN248</f>
        <v>0</v>
      </c>
      <c r="AY248">
        <f>'Analyse détaillée'!DP248</f>
        <v>0</v>
      </c>
      <c r="AZ248">
        <f>'Analyse détaillée'!DR248</f>
        <v>0</v>
      </c>
      <c r="BA248">
        <f>'Analyse détaillée'!EB248</f>
        <v>0</v>
      </c>
      <c r="BB248">
        <f>'Analyse détaillée'!EL248</f>
        <v>0</v>
      </c>
      <c r="BC248">
        <f>'Analyse détaillée'!EV248</f>
        <v>0</v>
      </c>
      <c r="BD248">
        <f>'Analyse détaillée'!EX248</f>
        <v>0</v>
      </c>
      <c r="BE248">
        <f>'Analyse détaillée'!EZ248</f>
        <v>0</v>
      </c>
      <c r="BF248">
        <f>'Analyse détaillée'!FB248</f>
        <v>0</v>
      </c>
      <c r="BG248">
        <f>'Analyse détaillée'!FD248</f>
        <v>0</v>
      </c>
      <c r="BH248">
        <f>'Analyse détaillée'!FE248</f>
        <v>1</v>
      </c>
      <c r="BI248">
        <f>'Analyse détaillée'!FG248</f>
        <v>0</v>
      </c>
      <c r="BJ248">
        <f>'Analyse détaillée'!FN248</f>
        <v>0</v>
      </c>
      <c r="BK248">
        <f>'Analyse détaillée'!FR248</f>
        <v>0</v>
      </c>
      <c r="BL248">
        <f>'Analyse détaillée'!FV248</f>
        <v>0</v>
      </c>
      <c r="BM248">
        <f>'Analyse détaillée'!FZ248</f>
        <v>0</v>
      </c>
      <c r="BN248">
        <f>'Analyse détaillée'!GB248</f>
        <v>0</v>
      </c>
      <c r="BO248">
        <f>'Analyse détaillée'!GD248</f>
        <v>0</v>
      </c>
      <c r="BP248">
        <f>'Analyse détaillée'!GF248</f>
        <v>0</v>
      </c>
      <c r="BQ248">
        <f>'Analyse détaillée'!GL248</f>
        <v>0</v>
      </c>
      <c r="BR248">
        <f>'Analyse détaillée'!GN248</f>
        <v>0</v>
      </c>
      <c r="BS248">
        <f>'Analyse détaillée'!GP248</f>
        <v>0</v>
      </c>
      <c r="BT248">
        <f>'Analyse détaillée'!GR248</f>
        <v>0</v>
      </c>
      <c r="BU248">
        <f>'Analyse détaillée'!GT248</f>
        <v>0</v>
      </c>
      <c r="BV248">
        <f>'Analyse détaillée'!GV248</f>
        <v>0</v>
      </c>
      <c r="BW248">
        <f>'Analyse détaillée'!GX248</f>
        <v>0</v>
      </c>
      <c r="BX248">
        <f>'Analyse détaillée'!GZ248</f>
        <v>0</v>
      </c>
      <c r="BY248">
        <f>'Analyse détaillée'!HB248</f>
        <v>0</v>
      </c>
    </row>
    <row r="249" spans="1:77" ht="15.75" x14ac:dyDescent="0.25">
      <c r="A249">
        <f>'Analyse détaillée'!A249</f>
        <v>0</v>
      </c>
      <c r="B249">
        <f>'Analyse détaillée'!B249</f>
        <v>0</v>
      </c>
      <c r="C249">
        <f>'Analyse détaillée'!C249</f>
        <v>0</v>
      </c>
      <c r="D249">
        <f>'Analyse détaillée'!D249</f>
        <v>0</v>
      </c>
      <c r="E249">
        <f>'Analyse détaillée'!E249</f>
        <v>0</v>
      </c>
      <c r="F249">
        <f>'Analyse détaillée'!F249</f>
        <v>247</v>
      </c>
      <c r="G249">
        <f>'Analyse détaillée'!G249</f>
        <v>0</v>
      </c>
      <c r="H249">
        <f>'Analyse détaillée'!L249</f>
        <v>0</v>
      </c>
      <c r="I249">
        <f>'Analyse détaillée'!Q249</f>
        <v>0</v>
      </c>
      <c r="J249">
        <f>'Analyse détaillée'!V249</f>
        <v>0</v>
      </c>
      <c r="K249">
        <f>'Analyse détaillée'!X249</f>
        <v>0</v>
      </c>
      <c r="L249">
        <f>'Analyse détaillée'!Z249</f>
        <v>0</v>
      </c>
      <c r="M249">
        <f>'Analyse détaillée'!AB249</f>
        <v>0</v>
      </c>
      <c r="N249">
        <f>'Analyse détaillée'!AD249</f>
        <v>0</v>
      </c>
      <c r="O249">
        <f>'Analyse détaillée'!AF249</f>
        <v>0</v>
      </c>
      <c r="P249">
        <f>'Analyse détaillée'!AH249</f>
        <v>0</v>
      </c>
      <c r="Q249">
        <f>'Analyse détaillée'!AJ249</f>
        <v>0</v>
      </c>
      <c r="R249">
        <f>'Analyse détaillée'!AJ249</f>
        <v>0</v>
      </c>
      <c r="S249">
        <f>'Analyse détaillée'!AN249</f>
        <v>0</v>
      </c>
      <c r="T249">
        <f>'Analyse détaillée'!AP249</f>
        <v>0</v>
      </c>
      <c r="U249">
        <f>'Analyse détaillée'!AR249</f>
        <v>0.42857142857142855</v>
      </c>
      <c r="V249">
        <f>'Analyse détaillée'!AT249</f>
        <v>0</v>
      </c>
      <c r="W249">
        <f>'Analyse détaillée'!AX249</f>
        <v>0</v>
      </c>
      <c r="X249">
        <f>'Analyse détaillée'!BB249</f>
        <v>0</v>
      </c>
      <c r="Y249">
        <f>'Analyse détaillée'!BD249</f>
        <v>0</v>
      </c>
      <c r="Z249">
        <f>'Analyse détaillée'!BH249</f>
        <v>0</v>
      </c>
      <c r="AA249">
        <f>'Analyse détaillée'!BL249</f>
        <v>0</v>
      </c>
      <c r="AB249">
        <f>'Analyse détaillée'!BN249</f>
        <v>0</v>
      </c>
      <c r="AC249">
        <f>'Analyse détaillée'!BP249</f>
        <v>0</v>
      </c>
      <c r="AD249">
        <f>'Analyse détaillée'!BR249</f>
        <v>0</v>
      </c>
      <c r="AE249">
        <f>'Analyse détaillée'!BT249</f>
        <v>0</v>
      </c>
      <c r="AF249">
        <f>'Analyse détaillée'!BV249</f>
        <v>0</v>
      </c>
      <c r="AG249">
        <f>'Analyse détaillée'!BX249</f>
        <v>0</v>
      </c>
      <c r="AH249">
        <f>'Analyse détaillée'!BZ249</f>
        <v>0</v>
      </c>
      <c r="AI249">
        <f>'Analyse détaillée'!CB249</f>
        <v>0</v>
      </c>
      <c r="AJ249">
        <f>'Analyse détaillée'!CD249</f>
        <v>0</v>
      </c>
      <c r="AK249">
        <f>'Analyse détaillée'!CF249</f>
        <v>0</v>
      </c>
      <c r="AL249">
        <f>'Analyse détaillée'!CH249</f>
        <v>0</v>
      </c>
      <c r="AM249">
        <f>'Analyse détaillée'!CJ249</f>
        <v>0</v>
      </c>
      <c r="AN249">
        <f>'Analyse détaillée'!CL249</f>
        <v>0</v>
      </c>
      <c r="AO249">
        <f>'Analyse détaillée'!CN249</f>
        <v>0</v>
      </c>
      <c r="AP249">
        <f>'Analyse détaillée'!CP249</f>
        <v>0.5</v>
      </c>
      <c r="AQ249">
        <f>'Analyse détaillée'!CR249</f>
        <v>0</v>
      </c>
      <c r="AR249">
        <f>'Analyse détaillée'!CV249</f>
        <v>0</v>
      </c>
      <c r="AS249">
        <f>'Analyse détaillée'!CZ249</f>
        <v>0</v>
      </c>
      <c r="AT249">
        <f>'Analyse détaillée'!DB249</f>
        <v>0</v>
      </c>
      <c r="AU249">
        <f>'Analyse détaillée'!DF249</f>
        <v>0</v>
      </c>
      <c r="AV249">
        <f>'Analyse détaillée'!DJ249</f>
        <v>0</v>
      </c>
      <c r="AW249">
        <f>'Analyse détaillée'!DL249</f>
        <v>0</v>
      </c>
      <c r="AX249">
        <f>'Analyse détaillée'!DN249</f>
        <v>0</v>
      </c>
      <c r="AY249">
        <f>'Analyse détaillée'!DP249</f>
        <v>0</v>
      </c>
      <c r="AZ249">
        <f>'Analyse détaillée'!DR249</f>
        <v>0</v>
      </c>
      <c r="BA249">
        <f>'Analyse détaillée'!EB249</f>
        <v>0</v>
      </c>
      <c r="BB249">
        <f>'Analyse détaillée'!EL249</f>
        <v>0</v>
      </c>
      <c r="BC249">
        <f>'Analyse détaillée'!EV249</f>
        <v>0</v>
      </c>
      <c r="BD249">
        <f>'Analyse détaillée'!EX249</f>
        <v>0</v>
      </c>
      <c r="BE249">
        <f>'Analyse détaillée'!EZ249</f>
        <v>0</v>
      </c>
      <c r="BF249">
        <f>'Analyse détaillée'!FB249</f>
        <v>0</v>
      </c>
      <c r="BG249">
        <f>'Analyse détaillée'!FD249</f>
        <v>0</v>
      </c>
      <c r="BH249">
        <f>'Analyse détaillée'!FE249</f>
        <v>1</v>
      </c>
      <c r="BI249">
        <f>'Analyse détaillée'!FG249</f>
        <v>0</v>
      </c>
      <c r="BJ249">
        <f>'Analyse détaillée'!FN249</f>
        <v>0</v>
      </c>
      <c r="BK249">
        <f>'Analyse détaillée'!FR249</f>
        <v>0</v>
      </c>
      <c r="BL249">
        <f>'Analyse détaillée'!FV249</f>
        <v>0</v>
      </c>
      <c r="BM249">
        <f>'Analyse détaillée'!FZ249</f>
        <v>0</v>
      </c>
      <c r="BN249">
        <f>'Analyse détaillée'!GB249</f>
        <v>0</v>
      </c>
      <c r="BO249">
        <f>'Analyse détaillée'!GD249</f>
        <v>0</v>
      </c>
      <c r="BP249">
        <f>'Analyse détaillée'!GF249</f>
        <v>0</v>
      </c>
      <c r="BQ249">
        <f>'Analyse détaillée'!GL249</f>
        <v>0</v>
      </c>
      <c r="BR249">
        <f>'Analyse détaillée'!GN249</f>
        <v>0</v>
      </c>
      <c r="BS249">
        <f>'Analyse détaillée'!GP249</f>
        <v>0</v>
      </c>
      <c r="BT249">
        <f>'Analyse détaillée'!GR249</f>
        <v>0</v>
      </c>
      <c r="BU249">
        <f>'Analyse détaillée'!GT249</f>
        <v>0</v>
      </c>
      <c r="BV249">
        <f>'Analyse détaillée'!GV249</f>
        <v>0</v>
      </c>
      <c r="BW249">
        <f>'Analyse détaillée'!GX249</f>
        <v>0</v>
      </c>
      <c r="BX249">
        <f>'Analyse détaillée'!GZ249</f>
        <v>0</v>
      </c>
      <c r="BY249">
        <f>'Analyse détaillée'!HB249</f>
        <v>0</v>
      </c>
    </row>
    <row r="250" spans="1:77" ht="15.75" x14ac:dyDescent="0.25">
      <c r="A250">
        <f>'Analyse détaillée'!A250</f>
        <v>0</v>
      </c>
      <c r="B250">
        <f>'Analyse détaillée'!B250</f>
        <v>0</v>
      </c>
      <c r="C250">
        <f>'Analyse détaillée'!C250</f>
        <v>0</v>
      </c>
      <c r="D250">
        <f>'Analyse détaillée'!D250</f>
        <v>0</v>
      </c>
      <c r="E250">
        <f>'Analyse détaillée'!E250</f>
        <v>0</v>
      </c>
      <c r="F250">
        <f>'Analyse détaillée'!F250</f>
        <v>248</v>
      </c>
      <c r="G250">
        <f>'Analyse détaillée'!G250</f>
        <v>0</v>
      </c>
      <c r="H250">
        <f>'Analyse détaillée'!L250</f>
        <v>0</v>
      </c>
      <c r="I250">
        <f>'Analyse détaillée'!Q250</f>
        <v>0</v>
      </c>
      <c r="J250">
        <f>'Analyse détaillée'!V250</f>
        <v>0</v>
      </c>
      <c r="K250">
        <f>'Analyse détaillée'!X250</f>
        <v>0</v>
      </c>
      <c r="L250">
        <f>'Analyse détaillée'!Z250</f>
        <v>0</v>
      </c>
      <c r="M250">
        <f>'Analyse détaillée'!AB250</f>
        <v>0</v>
      </c>
      <c r="N250">
        <f>'Analyse détaillée'!AD250</f>
        <v>0</v>
      </c>
      <c r="O250">
        <f>'Analyse détaillée'!AF250</f>
        <v>0</v>
      </c>
      <c r="P250">
        <f>'Analyse détaillée'!AH250</f>
        <v>0</v>
      </c>
      <c r="Q250">
        <f>'Analyse détaillée'!AJ250</f>
        <v>0</v>
      </c>
      <c r="R250">
        <f>'Analyse détaillée'!AJ250</f>
        <v>0</v>
      </c>
      <c r="S250">
        <f>'Analyse détaillée'!AN250</f>
        <v>0</v>
      </c>
      <c r="T250">
        <f>'Analyse détaillée'!AP250</f>
        <v>0</v>
      </c>
      <c r="U250">
        <f>'Analyse détaillée'!AR250</f>
        <v>0.42857142857142855</v>
      </c>
      <c r="V250">
        <f>'Analyse détaillée'!AT250</f>
        <v>0</v>
      </c>
      <c r="W250">
        <f>'Analyse détaillée'!AX250</f>
        <v>0</v>
      </c>
      <c r="X250">
        <f>'Analyse détaillée'!BB250</f>
        <v>0</v>
      </c>
      <c r="Y250">
        <f>'Analyse détaillée'!BD250</f>
        <v>0</v>
      </c>
      <c r="Z250">
        <f>'Analyse détaillée'!BH250</f>
        <v>0</v>
      </c>
      <c r="AA250">
        <f>'Analyse détaillée'!BL250</f>
        <v>0</v>
      </c>
      <c r="AB250">
        <f>'Analyse détaillée'!BN250</f>
        <v>0</v>
      </c>
      <c r="AC250">
        <f>'Analyse détaillée'!BP250</f>
        <v>0</v>
      </c>
      <c r="AD250">
        <f>'Analyse détaillée'!BR250</f>
        <v>0</v>
      </c>
      <c r="AE250">
        <f>'Analyse détaillée'!BT250</f>
        <v>0</v>
      </c>
      <c r="AF250">
        <f>'Analyse détaillée'!BV250</f>
        <v>0</v>
      </c>
      <c r="AG250">
        <f>'Analyse détaillée'!BX250</f>
        <v>0</v>
      </c>
      <c r="AH250">
        <f>'Analyse détaillée'!BZ250</f>
        <v>0</v>
      </c>
      <c r="AI250">
        <f>'Analyse détaillée'!CB250</f>
        <v>0</v>
      </c>
      <c r="AJ250">
        <f>'Analyse détaillée'!CD250</f>
        <v>0</v>
      </c>
      <c r="AK250">
        <f>'Analyse détaillée'!CF250</f>
        <v>0</v>
      </c>
      <c r="AL250">
        <f>'Analyse détaillée'!CH250</f>
        <v>0</v>
      </c>
      <c r="AM250">
        <f>'Analyse détaillée'!CJ250</f>
        <v>0</v>
      </c>
      <c r="AN250">
        <f>'Analyse détaillée'!CL250</f>
        <v>0</v>
      </c>
      <c r="AO250">
        <f>'Analyse détaillée'!CN250</f>
        <v>0</v>
      </c>
      <c r="AP250">
        <f>'Analyse détaillée'!CP250</f>
        <v>0.5</v>
      </c>
      <c r="AQ250">
        <f>'Analyse détaillée'!CR250</f>
        <v>0</v>
      </c>
      <c r="AR250">
        <f>'Analyse détaillée'!CV250</f>
        <v>0</v>
      </c>
      <c r="AS250">
        <f>'Analyse détaillée'!CZ250</f>
        <v>0</v>
      </c>
      <c r="AT250">
        <f>'Analyse détaillée'!DB250</f>
        <v>0</v>
      </c>
      <c r="AU250">
        <f>'Analyse détaillée'!DF250</f>
        <v>0</v>
      </c>
      <c r="AV250">
        <f>'Analyse détaillée'!DJ250</f>
        <v>0</v>
      </c>
      <c r="AW250">
        <f>'Analyse détaillée'!DL250</f>
        <v>0</v>
      </c>
      <c r="AX250">
        <f>'Analyse détaillée'!DN250</f>
        <v>0</v>
      </c>
      <c r="AY250">
        <f>'Analyse détaillée'!DP250</f>
        <v>0</v>
      </c>
      <c r="AZ250">
        <f>'Analyse détaillée'!DR250</f>
        <v>0</v>
      </c>
      <c r="BA250">
        <f>'Analyse détaillée'!EB250</f>
        <v>0</v>
      </c>
      <c r="BB250">
        <f>'Analyse détaillée'!EL250</f>
        <v>0</v>
      </c>
      <c r="BC250">
        <f>'Analyse détaillée'!EV250</f>
        <v>0</v>
      </c>
      <c r="BD250">
        <f>'Analyse détaillée'!EX250</f>
        <v>0</v>
      </c>
      <c r="BE250">
        <f>'Analyse détaillée'!EZ250</f>
        <v>0</v>
      </c>
      <c r="BF250">
        <f>'Analyse détaillée'!FB250</f>
        <v>0</v>
      </c>
      <c r="BG250">
        <f>'Analyse détaillée'!FD250</f>
        <v>0</v>
      </c>
      <c r="BH250">
        <f>'Analyse détaillée'!FE250</f>
        <v>1</v>
      </c>
      <c r="BI250">
        <f>'Analyse détaillée'!FG250</f>
        <v>0</v>
      </c>
      <c r="BJ250">
        <f>'Analyse détaillée'!FN250</f>
        <v>0</v>
      </c>
      <c r="BK250">
        <f>'Analyse détaillée'!FR250</f>
        <v>0</v>
      </c>
      <c r="BL250">
        <f>'Analyse détaillée'!FV250</f>
        <v>0</v>
      </c>
      <c r="BM250">
        <f>'Analyse détaillée'!FZ250</f>
        <v>0</v>
      </c>
      <c r="BN250">
        <f>'Analyse détaillée'!GB250</f>
        <v>0</v>
      </c>
      <c r="BO250">
        <f>'Analyse détaillée'!GD250</f>
        <v>0</v>
      </c>
      <c r="BP250">
        <f>'Analyse détaillée'!GF250</f>
        <v>0</v>
      </c>
      <c r="BQ250">
        <f>'Analyse détaillée'!GL250</f>
        <v>0</v>
      </c>
      <c r="BR250">
        <f>'Analyse détaillée'!GN250</f>
        <v>0</v>
      </c>
      <c r="BS250">
        <f>'Analyse détaillée'!GP250</f>
        <v>0</v>
      </c>
      <c r="BT250">
        <f>'Analyse détaillée'!GR250</f>
        <v>0</v>
      </c>
      <c r="BU250">
        <f>'Analyse détaillée'!GT250</f>
        <v>0</v>
      </c>
      <c r="BV250">
        <f>'Analyse détaillée'!GV250</f>
        <v>0</v>
      </c>
      <c r="BW250">
        <f>'Analyse détaillée'!GX250</f>
        <v>0</v>
      </c>
      <c r="BX250">
        <f>'Analyse détaillée'!GZ250</f>
        <v>0</v>
      </c>
      <c r="BY250">
        <f>'Analyse détaillée'!HB250</f>
        <v>0</v>
      </c>
    </row>
    <row r="251" spans="1:77" ht="15.75" x14ac:dyDescent="0.25">
      <c r="A251">
        <f>'Analyse détaillée'!A251</f>
        <v>0</v>
      </c>
      <c r="B251">
        <f>'Analyse détaillée'!B251</f>
        <v>0</v>
      </c>
      <c r="C251">
        <f>'Analyse détaillée'!C251</f>
        <v>0</v>
      </c>
      <c r="D251">
        <f>'Analyse détaillée'!D251</f>
        <v>0</v>
      </c>
      <c r="E251">
        <f>'Analyse détaillée'!E251</f>
        <v>0</v>
      </c>
      <c r="F251">
        <f>'Analyse détaillée'!F251</f>
        <v>249</v>
      </c>
      <c r="G251">
        <f>'Analyse détaillée'!G251</f>
        <v>0</v>
      </c>
      <c r="H251">
        <f>'Analyse détaillée'!L251</f>
        <v>0</v>
      </c>
      <c r="I251">
        <f>'Analyse détaillée'!Q251</f>
        <v>0</v>
      </c>
      <c r="J251">
        <f>'Analyse détaillée'!V251</f>
        <v>0</v>
      </c>
      <c r="K251">
        <f>'Analyse détaillée'!X251</f>
        <v>0</v>
      </c>
      <c r="L251">
        <f>'Analyse détaillée'!Z251</f>
        <v>0</v>
      </c>
      <c r="M251">
        <f>'Analyse détaillée'!AB251</f>
        <v>0</v>
      </c>
      <c r="N251">
        <f>'Analyse détaillée'!AD251</f>
        <v>0</v>
      </c>
      <c r="O251">
        <f>'Analyse détaillée'!AF251</f>
        <v>0</v>
      </c>
      <c r="P251">
        <f>'Analyse détaillée'!AH251</f>
        <v>0</v>
      </c>
      <c r="Q251">
        <f>'Analyse détaillée'!AJ251</f>
        <v>0</v>
      </c>
      <c r="R251">
        <f>'Analyse détaillée'!AJ251</f>
        <v>0</v>
      </c>
      <c r="S251">
        <f>'Analyse détaillée'!AN251</f>
        <v>0</v>
      </c>
      <c r="T251">
        <f>'Analyse détaillée'!AP251</f>
        <v>0</v>
      </c>
      <c r="U251">
        <f>'Analyse détaillée'!AR251</f>
        <v>0.42857142857142855</v>
      </c>
      <c r="V251">
        <f>'Analyse détaillée'!AT251</f>
        <v>0</v>
      </c>
      <c r="W251">
        <f>'Analyse détaillée'!AX251</f>
        <v>0</v>
      </c>
      <c r="X251">
        <f>'Analyse détaillée'!BB251</f>
        <v>0</v>
      </c>
      <c r="Y251">
        <f>'Analyse détaillée'!BD251</f>
        <v>0</v>
      </c>
      <c r="Z251">
        <f>'Analyse détaillée'!BH251</f>
        <v>0</v>
      </c>
      <c r="AA251">
        <f>'Analyse détaillée'!BL251</f>
        <v>0</v>
      </c>
      <c r="AB251">
        <f>'Analyse détaillée'!BN251</f>
        <v>0</v>
      </c>
      <c r="AC251">
        <f>'Analyse détaillée'!BP251</f>
        <v>0</v>
      </c>
      <c r="AD251">
        <f>'Analyse détaillée'!BR251</f>
        <v>0</v>
      </c>
      <c r="AE251">
        <f>'Analyse détaillée'!BT251</f>
        <v>0</v>
      </c>
      <c r="AF251">
        <f>'Analyse détaillée'!BV251</f>
        <v>0</v>
      </c>
      <c r="AG251">
        <f>'Analyse détaillée'!BX251</f>
        <v>0</v>
      </c>
      <c r="AH251">
        <f>'Analyse détaillée'!BZ251</f>
        <v>0</v>
      </c>
      <c r="AI251">
        <f>'Analyse détaillée'!CB251</f>
        <v>0</v>
      </c>
      <c r="AJ251">
        <f>'Analyse détaillée'!CD251</f>
        <v>0</v>
      </c>
      <c r="AK251">
        <f>'Analyse détaillée'!CF251</f>
        <v>0</v>
      </c>
      <c r="AL251">
        <f>'Analyse détaillée'!CH251</f>
        <v>0</v>
      </c>
      <c r="AM251">
        <f>'Analyse détaillée'!CJ251</f>
        <v>0</v>
      </c>
      <c r="AN251">
        <f>'Analyse détaillée'!CL251</f>
        <v>0</v>
      </c>
      <c r="AO251">
        <f>'Analyse détaillée'!CN251</f>
        <v>0</v>
      </c>
      <c r="AP251">
        <f>'Analyse détaillée'!CP251</f>
        <v>0.5</v>
      </c>
      <c r="AQ251">
        <f>'Analyse détaillée'!CR251</f>
        <v>0</v>
      </c>
      <c r="AR251">
        <f>'Analyse détaillée'!CV251</f>
        <v>0</v>
      </c>
      <c r="AS251">
        <f>'Analyse détaillée'!CZ251</f>
        <v>0</v>
      </c>
      <c r="AT251">
        <f>'Analyse détaillée'!DB251</f>
        <v>0</v>
      </c>
      <c r="AU251">
        <f>'Analyse détaillée'!DF251</f>
        <v>0</v>
      </c>
      <c r="AV251">
        <f>'Analyse détaillée'!DJ251</f>
        <v>0</v>
      </c>
      <c r="AW251">
        <f>'Analyse détaillée'!DL251</f>
        <v>0</v>
      </c>
      <c r="AX251">
        <f>'Analyse détaillée'!DN251</f>
        <v>0</v>
      </c>
      <c r="AY251">
        <f>'Analyse détaillée'!DP251</f>
        <v>0</v>
      </c>
      <c r="AZ251">
        <f>'Analyse détaillée'!DR251</f>
        <v>0</v>
      </c>
      <c r="BA251">
        <f>'Analyse détaillée'!EB251</f>
        <v>0</v>
      </c>
      <c r="BB251">
        <f>'Analyse détaillée'!EL251</f>
        <v>0</v>
      </c>
      <c r="BC251">
        <f>'Analyse détaillée'!EV251</f>
        <v>0</v>
      </c>
      <c r="BD251">
        <f>'Analyse détaillée'!EX251</f>
        <v>0</v>
      </c>
      <c r="BE251">
        <f>'Analyse détaillée'!EZ251</f>
        <v>0</v>
      </c>
      <c r="BF251">
        <f>'Analyse détaillée'!FB251</f>
        <v>0</v>
      </c>
      <c r="BG251">
        <f>'Analyse détaillée'!FD251</f>
        <v>0</v>
      </c>
      <c r="BH251">
        <f>'Analyse détaillée'!FE251</f>
        <v>1</v>
      </c>
      <c r="BI251">
        <f>'Analyse détaillée'!FG251</f>
        <v>0</v>
      </c>
      <c r="BJ251">
        <f>'Analyse détaillée'!FN251</f>
        <v>0</v>
      </c>
      <c r="BK251">
        <f>'Analyse détaillée'!FR251</f>
        <v>0</v>
      </c>
      <c r="BL251">
        <f>'Analyse détaillée'!FV251</f>
        <v>0</v>
      </c>
      <c r="BM251">
        <f>'Analyse détaillée'!FZ251</f>
        <v>0</v>
      </c>
      <c r="BN251">
        <f>'Analyse détaillée'!GB251</f>
        <v>0</v>
      </c>
      <c r="BO251">
        <f>'Analyse détaillée'!GD251</f>
        <v>0</v>
      </c>
      <c r="BP251">
        <f>'Analyse détaillée'!GF251</f>
        <v>0</v>
      </c>
      <c r="BQ251">
        <f>'Analyse détaillée'!GL251</f>
        <v>0</v>
      </c>
      <c r="BR251">
        <f>'Analyse détaillée'!GN251</f>
        <v>0</v>
      </c>
      <c r="BS251">
        <f>'Analyse détaillée'!GP251</f>
        <v>0</v>
      </c>
      <c r="BT251">
        <f>'Analyse détaillée'!GR251</f>
        <v>0</v>
      </c>
      <c r="BU251">
        <f>'Analyse détaillée'!GT251</f>
        <v>0</v>
      </c>
      <c r="BV251">
        <f>'Analyse détaillée'!GV251</f>
        <v>0</v>
      </c>
      <c r="BW251">
        <f>'Analyse détaillée'!GX251</f>
        <v>0</v>
      </c>
      <c r="BX251">
        <f>'Analyse détaillée'!GZ251</f>
        <v>0</v>
      </c>
      <c r="BY251">
        <f>'Analyse détaillée'!HB251</f>
        <v>0</v>
      </c>
    </row>
    <row r="252" spans="1:77" ht="15.75" x14ac:dyDescent="0.25">
      <c r="A252">
        <f>'Analyse détaillée'!A252</f>
        <v>0</v>
      </c>
      <c r="B252">
        <f>'Analyse détaillée'!B252</f>
        <v>0</v>
      </c>
      <c r="C252">
        <f>'Analyse détaillée'!C252</f>
        <v>0</v>
      </c>
      <c r="D252">
        <f>'Analyse détaillée'!D252</f>
        <v>0</v>
      </c>
      <c r="E252">
        <f>'Analyse détaillée'!E252</f>
        <v>0</v>
      </c>
      <c r="F252">
        <f>'Analyse détaillée'!F252</f>
        <v>250</v>
      </c>
      <c r="G252">
        <f>'Analyse détaillée'!G252</f>
        <v>0</v>
      </c>
      <c r="H252">
        <f>'Analyse détaillée'!L252</f>
        <v>0</v>
      </c>
      <c r="I252">
        <f>'Analyse détaillée'!Q252</f>
        <v>0</v>
      </c>
      <c r="J252">
        <f>'Analyse détaillée'!V252</f>
        <v>0</v>
      </c>
      <c r="K252">
        <f>'Analyse détaillée'!X252</f>
        <v>0</v>
      </c>
      <c r="L252">
        <f>'Analyse détaillée'!Z252</f>
        <v>0</v>
      </c>
      <c r="M252">
        <f>'Analyse détaillée'!AB252</f>
        <v>0</v>
      </c>
      <c r="N252">
        <f>'Analyse détaillée'!AD252</f>
        <v>0</v>
      </c>
      <c r="O252">
        <f>'Analyse détaillée'!AF252</f>
        <v>0</v>
      </c>
      <c r="P252">
        <f>'Analyse détaillée'!AH252</f>
        <v>0</v>
      </c>
      <c r="Q252">
        <f>'Analyse détaillée'!AJ252</f>
        <v>0</v>
      </c>
      <c r="R252">
        <f>'Analyse détaillée'!AJ252</f>
        <v>0</v>
      </c>
      <c r="S252">
        <f>'Analyse détaillée'!AN252</f>
        <v>0</v>
      </c>
      <c r="T252">
        <f>'Analyse détaillée'!AP252</f>
        <v>0</v>
      </c>
      <c r="U252">
        <f>'Analyse détaillée'!AR252</f>
        <v>0.42857142857142855</v>
      </c>
      <c r="V252">
        <f>'Analyse détaillée'!AT252</f>
        <v>0</v>
      </c>
      <c r="W252">
        <f>'Analyse détaillée'!AX252</f>
        <v>0</v>
      </c>
      <c r="X252">
        <f>'Analyse détaillée'!BB252</f>
        <v>0</v>
      </c>
      <c r="Y252">
        <f>'Analyse détaillée'!BD252</f>
        <v>0</v>
      </c>
      <c r="Z252">
        <f>'Analyse détaillée'!BH252</f>
        <v>0</v>
      </c>
      <c r="AA252">
        <f>'Analyse détaillée'!BL252</f>
        <v>0</v>
      </c>
      <c r="AB252">
        <f>'Analyse détaillée'!BN252</f>
        <v>0</v>
      </c>
      <c r="AC252">
        <f>'Analyse détaillée'!BP252</f>
        <v>0</v>
      </c>
      <c r="AD252">
        <f>'Analyse détaillée'!BR252</f>
        <v>0</v>
      </c>
      <c r="AE252">
        <f>'Analyse détaillée'!BT252</f>
        <v>0</v>
      </c>
      <c r="AF252">
        <f>'Analyse détaillée'!BV252</f>
        <v>0</v>
      </c>
      <c r="AG252">
        <f>'Analyse détaillée'!BX252</f>
        <v>0</v>
      </c>
      <c r="AH252">
        <f>'Analyse détaillée'!BZ252</f>
        <v>0</v>
      </c>
      <c r="AI252">
        <f>'Analyse détaillée'!CB252</f>
        <v>0</v>
      </c>
      <c r="AJ252">
        <f>'Analyse détaillée'!CD252</f>
        <v>0</v>
      </c>
      <c r="AK252">
        <f>'Analyse détaillée'!CF252</f>
        <v>0</v>
      </c>
      <c r="AL252">
        <f>'Analyse détaillée'!CH252</f>
        <v>0</v>
      </c>
      <c r="AM252">
        <f>'Analyse détaillée'!CJ252</f>
        <v>0</v>
      </c>
      <c r="AN252">
        <f>'Analyse détaillée'!CL252</f>
        <v>0</v>
      </c>
      <c r="AO252">
        <f>'Analyse détaillée'!CN252</f>
        <v>0</v>
      </c>
      <c r="AP252">
        <f>'Analyse détaillée'!CP252</f>
        <v>0.5</v>
      </c>
      <c r="AQ252">
        <f>'Analyse détaillée'!CR252</f>
        <v>0</v>
      </c>
      <c r="AR252">
        <f>'Analyse détaillée'!CV252</f>
        <v>0</v>
      </c>
      <c r="AS252">
        <f>'Analyse détaillée'!CZ252</f>
        <v>0</v>
      </c>
      <c r="AT252">
        <f>'Analyse détaillée'!DB252</f>
        <v>0</v>
      </c>
      <c r="AU252">
        <f>'Analyse détaillée'!DF252</f>
        <v>0</v>
      </c>
      <c r="AV252">
        <f>'Analyse détaillée'!DJ252</f>
        <v>0</v>
      </c>
      <c r="AW252">
        <f>'Analyse détaillée'!DL252</f>
        <v>0</v>
      </c>
      <c r="AX252">
        <f>'Analyse détaillée'!DN252</f>
        <v>0</v>
      </c>
      <c r="AY252">
        <f>'Analyse détaillée'!DP252</f>
        <v>0</v>
      </c>
      <c r="AZ252">
        <f>'Analyse détaillée'!DR252</f>
        <v>0</v>
      </c>
      <c r="BA252">
        <f>'Analyse détaillée'!EB252</f>
        <v>0</v>
      </c>
      <c r="BB252">
        <f>'Analyse détaillée'!EL252</f>
        <v>0</v>
      </c>
      <c r="BC252">
        <f>'Analyse détaillée'!EV252</f>
        <v>0</v>
      </c>
      <c r="BD252">
        <f>'Analyse détaillée'!EX252</f>
        <v>0</v>
      </c>
      <c r="BE252">
        <f>'Analyse détaillée'!EZ252</f>
        <v>0</v>
      </c>
      <c r="BF252">
        <f>'Analyse détaillée'!FB252</f>
        <v>0</v>
      </c>
      <c r="BG252">
        <f>'Analyse détaillée'!FD252</f>
        <v>0</v>
      </c>
      <c r="BH252">
        <f>'Analyse détaillée'!FE252</f>
        <v>1</v>
      </c>
      <c r="BI252">
        <f>'Analyse détaillée'!FG252</f>
        <v>0</v>
      </c>
      <c r="BJ252">
        <f>'Analyse détaillée'!FN252</f>
        <v>0</v>
      </c>
      <c r="BK252">
        <f>'Analyse détaillée'!FR252</f>
        <v>0</v>
      </c>
      <c r="BL252">
        <f>'Analyse détaillée'!FV252</f>
        <v>0</v>
      </c>
      <c r="BM252">
        <f>'Analyse détaillée'!FZ252</f>
        <v>0</v>
      </c>
      <c r="BN252">
        <f>'Analyse détaillée'!GB252</f>
        <v>0</v>
      </c>
      <c r="BO252">
        <f>'Analyse détaillée'!GD252</f>
        <v>0</v>
      </c>
      <c r="BP252">
        <f>'Analyse détaillée'!GF252</f>
        <v>0</v>
      </c>
      <c r="BQ252">
        <f>'Analyse détaillée'!GL252</f>
        <v>0</v>
      </c>
      <c r="BR252">
        <f>'Analyse détaillée'!GN252</f>
        <v>0</v>
      </c>
      <c r="BS252">
        <f>'Analyse détaillée'!GP252</f>
        <v>0</v>
      </c>
      <c r="BT252">
        <f>'Analyse détaillée'!GR252</f>
        <v>0</v>
      </c>
      <c r="BU252">
        <f>'Analyse détaillée'!GT252</f>
        <v>0</v>
      </c>
      <c r="BV252">
        <f>'Analyse détaillée'!GV252</f>
        <v>0</v>
      </c>
      <c r="BW252">
        <f>'Analyse détaillée'!GX252</f>
        <v>0</v>
      </c>
      <c r="BX252">
        <f>'Analyse détaillée'!GZ252</f>
        <v>0</v>
      </c>
      <c r="BY252">
        <f>'Analyse détaillée'!HB252</f>
        <v>0</v>
      </c>
    </row>
    <row r="253" spans="1:77" ht="15.75" x14ac:dyDescent="0.25">
      <c r="A253">
        <f>'Analyse détaillée'!A253</f>
        <v>0</v>
      </c>
      <c r="B253">
        <f>'Analyse détaillée'!B253</f>
        <v>0</v>
      </c>
      <c r="C253">
        <f>'Analyse détaillée'!C253</f>
        <v>0</v>
      </c>
      <c r="D253">
        <f>'Analyse détaillée'!D253</f>
        <v>0</v>
      </c>
      <c r="E253">
        <f>'Analyse détaillée'!E253</f>
        <v>0</v>
      </c>
      <c r="F253">
        <f>'Analyse détaillée'!F253</f>
        <v>251</v>
      </c>
      <c r="G253">
        <f>'Analyse détaillée'!G253</f>
        <v>0</v>
      </c>
      <c r="H253">
        <f>'Analyse détaillée'!L253</f>
        <v>0</v>
      </c>
      <c r="I253">
        <f>'Analyse détaillée'!Q253</f>
        <v>0</v>
      </c>
      <c r="J253">
        <f>'Analyse détaillée'!V253</f>
        <v>0</v>
      </c>
      <c r="K253">
        <f>'Analyse détaillée'!X253</f>
        <v>0</v>
      </c>
      <c r="L253">
        <f>'Analyse détaillée'!Z253</f>
        <v>0</v>
      </c>
      <c r="M253">
        <f>'Analyse détaillée'!AB253</f>
        <v>0</v>
      </c>
      <c r="N253">
        <f>'Analyse détaillée'!AD253</f>
        <v>0</v>
      </c>
      <c r="O253">
        <f>'Analyse détaillée'!AF253</f>
        <v>0</v>
      </c>
      <c r="P253">
        <f>'Analyse détaillée'!AH253</f>
        <v>0</v>
      </c>
      <c r="Q253">
        <f>'Analyse détaillée'!AJ253</f>
        <v>0</v>
      </c>
      <c r="R253">
        <f>'Analyse détaillée'!AJ253</f>
        <v>0</v>
      </c>
      <c r="S253">
        <f>'Analyse détaillée'!AN253</f>
        <v>0</v>
      </c>
      <c r="T253">
        <f>'Analyse détaillée'!AP253</f>
        <v>0</v>
      </c>
      <c r="U253">
        <f>'Analyse détaillée'!AR253</f>
        <v>0.42857142857142855</v>
      </c>
      <c r="V253">
        <f>'Analyse détaillée'!AT253</f>
        <v>0</v>
      </c>
      <c r="W253">
        <f>'Analyse détaillée'!AX253</f>
        <v>0</v>
      </c>
      <c r="X253">
        <f>'Analyse détaillée'!BB253</f>
        <v>0</v>
      </c>
      <c r="Y253">
        <f>'Analyse détaillée'!BD253</f>
        <v>0</v>
      </c>
      <c r="Z253">
        <f>'Analyse détaillée'!BH253</f>
        <v>0</v>
      </c>
      <c r="AA253">
        <f>'Analyse détaillée'!BL253</f>
        <v>0</v>
      </c>
      <c r="AB253">
        <f>'Analyse détaillée'!BN253</f>
        <v>0</v>
      </c>
      <c r="AC253">
        <f>'Analyse détaillée'!BP253</f>
        <v>0</v>
      </c>
      <c r="AD253">
        <f>'Analyse détaillée'!BR253</f>
        <v>0</v>
      </c>
      <c r="AE253">
        <f>'Analyse détaillée'!BT253</f>
        <v>0</v>
      </c>
      <c r="AF253">
        <f>'Analyse détaillée'!BV253</f>
        <v>0</v>
      </c>
      <c r="AG253">
        <f>'Analyse détaillée'!BX253</f>
        <v>0</v>
      </c>
      <c r="AH253">
        <f>'Analyse détaillée'!BZ253</f>
        <v>0</v>
      </c>
      <c r="AI253">
        <f>'Analyse détaillée'!CB253</f>
        <v>0</v>
      </c>
      <c r="AJ253">
        <f>'Analyse détaillée'!CD253</f>
        <v>0</v>
      </c>
      <c r="AK253">
        <f>'Analyse détaillée'!CF253</f>
        <v>0</v>
      </c>
      <c r="AL253">
        <f>'Analyse détaillée'!CH253</f>
        <v>0</v>
      </c>
      <c r="AM253">
        <f>'Analyse détaillée'!CJ253</f>
        <v>0</v>
      </c>
      <c r="AN253">
        <f>'Analyse détaillée'!CL253</f>
        <v>0</v>
      </c>
      <c r="AO253">
        <f>'Analyse détaillée'!CN253</f>
        <v>0</v>
      </c>
      <c r="AP253">
        <f>'Analyse détaillée'!CP253</f>
        <v>0.5</v>
      </c>
      <c r="AQ253">
        <f>'Analyse détaillée'!CR253</f>
        <v>0</v>
      </c>
      <c r="AR253">
        <f>'Analyse détaillée'!CV253</f>
        <v>0</v>
      </c>
      <c r="AS253">
        <f>'Analyse détaillée'!CZ253</f>
        <v>0</v>
      </c>
      <c r="AT253">
        <f>'Analyse détaillée'!DB253</f>
        <v>0</v>
      </c>
      <c r="AU253">
        <f>'Analyse détaillée'!DF253</f>
        <v>0</v>
      </c>
      <c r="AV253">
        <f>'Analyse détaillée'!DJ253</f>
        <v>0</v>
      </c>
      <c r="AW253">
        <f>'Analyse détaillée'!DL253</f>
        <v>0</v>
      </c>
      <c r="AX253">
        <f>'Analyse détaillée'!DN253</f>
        <v>0</v>
      </c>
      <c r="AY253">
        <f>'Analyse détaillée'!DP253</f>
        <v>0</v>
      </c>
      <c r="AZ253">
        <f>'Analyse détaillée'!DR253</f>
        <v>0</v>
      </c>
      <c r="BA253">
        <f>'Analyse détaillée'!EB253</f>
        <v>0</v>
      </c>
      <c r="BB253">
        <f>'Analyse détaillée'!EL253</f>
        <v>0</v>
      </c>
      <c r="BC253">
        <f>'Analyse détaillée'!EV253</f>
        <v>0</v>
      </c>
      <c r="BD253">
        <f>'Analyse détaillée'!EX253</f>
        <v>0</v>
      </c>
      <c r="BE253">
        <f>'Analyse détaillée'!EZ253</f>
        <v>0</v>
      </c>
      <c r="BF253">
        <f>'Analyse détaillée'!FB253</f>
        <v>0</v>
      </c>
      <c r="BG253">
        <f>'Analyse détaillée'!FD253</f>
        <v>0</v>
      </c>
      <c r="BH253">
        <f>'Analyse détaillée'!FE253</f>
        <v>1</v>
      </c>
      <c r="BI253">
        <f>'Analyse détaillée'!FG253</f>
        <v>0</v>
      </c>
      <c r="BJ253">
        <f>'Analyse détaillée'!FN253</f>
        <v>0</v>
      </c>
      <c r="BK253">
        <f>'Analyse détaillée'!FR253</f>
        <v>0</v>
      </c>
      <c r="BL253">
        <f>'Analyse détaillée'!FV253</f>
        <v>0</v>
      </c>
      <c r="BM253">
        <f>'Analyse détaillée'!FZ253</f>
        <v>0</v>
      </c>
      <c r="BN253">
        <f>'Analyse détaillée'!GB253</f>
        <v>0</v>
      </c>
      <c r="BO253">
        <f>'Analyse détaillée'!GD253</f>
        <v>0</v>
      </c>
      <c r="BP253">
        <f>'Analyse détaillée'!GF253</f>
        <v>0</v>
      </c>
      <c r="BQ253">
        <f>'Analyse détaillée'!GL253</f>
        <v>0</v>
      </c>
      <c r="BR253">
        <f>'Analyse détaillée'!GN253</f>
        <v>0</v>
      </c>
      <c r="BS253">
        <f>'Analyse détaillée'!GP253</f>
        <v>0</v>
      </c>
      <c r="BT253">
        <f>'Analyse détaillée'!GR253</f>
        <v>0</v>
      </c>
      <c r="BU253">
        <f>'Analyse détaillée'!GT253</f>
        <v>0</v>
      </c>
      <c r="BV253">
        <f>'Analyse détaillée'!GV253</f>
        <v>0</v>
      </c>
      <c r="BW253">
        <f>'Analyse détaillée'!GX253</f>
        <v>0</v>
      </c>
      <c r="BX253">
        <f>'Analyse détaillée'!GZ253</f>
        <v>0</v>
      </c>
      <c r="BY253">
        <f>'Analyse détaillée'!HB253</f>
        <v>0</v>
      </c>
    </row>
    <row r="254" spans="1:77" ht="15.75" x14ac:dyDescent="0.25">
      <c r="A254">
        <f>'Analyse détaillée'!A254</f>
        <v>0</v>
      </c>
      <c r="B254">
        <f>'Analyse détaillée'!B254</f>
        <v>0</v>
      </c>
      <c r="C254">
        <f>'Analyse détaillée'!C254</f>
        <v>0</v>
      </c>
      <c r="D254">
        <f>'Analyse détaillée'!D254</f>
        <v>0</v>
      </c>
      <c r="E254">
        <f>'Analyse détaillée'!E254</f>
        <v>0</v>
      </c>
      <c r="F254">
        <f>'Analyse détaillée'!F254</f>
        <v>252</v>
      </c>
      <c r="G254">
        <f>'Analyse détaillée'!G254</f>
        <v>0</v>
      </c>
      <c r="H254">
        <f>'Analyse détaillée'!L254</f>
        <v>0</v>
      </c>
      <c r="I254">
        <f>'Analyse détaillée'!Q254</f>
        <v>0</v>
      </c>
      <c r="J254">
        <f>'Analyse détaillée'!V254</f>
        <v>0</v>
      </c>
      <c r="K254">
        <f>'Analyse détaillée'!X254</f>
        <v>0</v>
      </c>
      <c r="L254">
        <f>'Analyse détaillée'!Z254</f>
        <v>0</v>
      </c>
      <c r="M254">
        <f>'Analyse détaillée'!AB254</f>
        <v>0</v>
      </c>
      <c r="N254">
        <f>'Analyse détaillée'!AD254</f>
        <v>0</v>
      </c>
      <c r="O254">
        <f>'Analyse détaillée'!AF254</f>
        <v>0</v>
      </c>
      <c r="P254">
        <f>'Analyse détaillée'!AH254</f>
        <v>0</v>
      </c>
      <c r="Q254">
        <f>'Analyse détaillée'!AJ254</f>
        <v>0</v>
      </c>
      <c r="R254">
        <f>'Analyse détaillée'!AJ254</f>
        <v>0</v>
      </c>
      <c r="S254">
        <f>'Analyse détaillée'!AN254</f>
        <v>0</v>
      </c>
      <c r="T254">
        <f>'Analyse détaillée'!AP254</f>
        <v>0</v>
      </c>
      <c r="U254">
        <f>'Analyse détaillée'!AR254</f>
        <v>0.42857142857142855</v>
      </c>
      <c r="V254">
        <f>'Analyse détaillée'!AT254</f>
        <v>0</v>
      </c>
      <c r="W254">
        <f>'Analyse détaillée'!AX254</f>
        <v>0</v>
      </c>
      <c r="X254">
        <f>'Analyse détaillée'!BB254</f>
        <v>0</v>
      </c>
      <c r="Y254">
        <f>'Analyse détaillée'!BD254</f>
        <v>0</v>
      </c>
      <c r="Z254">
        <f>'Analyse détaillée'!BH254</f>
        <v>0</v>
      </c>
      <c r="AA254">
        <f>'Analyse détaillée'!BL254</f>
        <v>0</v>
      </c>
      <c r="AB254">
        <f>'Analyse détaillée'!BN254</f>
        <v>0</v>
      </c>
      <c r="AC254">
        <f>'Analyse détaillée'!BP254</f>
        <v>0</v>
      </c>
      <c r="AD254">
        <f>'Analyse détaillée'!BR254</f>
        <v>0</v>
      </c>
      <c r="AE254">
        <f>'Analyse détaillée'!BT254</f>
        <v>0</v>
      </c>
      <c r="AF254">
        <f>'Analyse détaillée'!BV254</f>
        <v>0</v>
      </c>
      <c r="AG254">
        <f>'Analyse détaillée'!BX254</f>
        <v>0</v>
      </c>
      <c r="AH254">
        <f>'Analyse détaillée'!BZ254</f>
        <v>0</v>
      </c>
      <c r="AI254">
        <f>'Analyse détaillée'!CB254</f>
        <v>0</v>
      </c>
      <c r="AJ254">
        <f>'Analyse détaillée'!CD254</f>
        <v>0</v>
      </c>
      <c r="AK254">
        <f>'Analyse détaillée'!CF254</f>
        <v>0</v>
      </c>
      <c r="AL254">
        <f>'Analyse détaillée'!CH254</f>
        <v>0</v>
      </c>
      <c r="AM254">
        <f>'Analyse détaillée'!CJ254</f>
        <v>0</v>
      </c>
      <c r="AN254">
        <f>'Analyse détaillée'!CL254</f>
        <v>0</v>
      </c>
      <c r="AO254">
        <f>'Analyse détaillée'!CN254</f>
        <v>0</v>
      </c>
      <c r="AP254">
        <f>'Analyse détaillée'!CP254</f>
        <v>0.5</v>
      </c>
      <c r="AQ254">
        <f>'Analyse détaillée'!CR254</f>
        <v>0</v>
      </c>
      <c r="AR254">
        <f>'Analyse détaillée'!CV254</f>
        <v>0</v>
      </c>
      <c r="AS254">
        <f>'Analyse détaillée'!CZ254</f>
        <v>0</v>
      </c>
      <c r="AT254">
        <f>'Analyse détaillée'!DB254</f>
        <v>0</v>
      </c>
      <c r="AU254">
        <f>'Analyse détaillée'!DF254</f>
        <v>0</v>
      </c>
      <c r="AV254">
        <f>'Analyse détaillée'!DJ254</f>
        <v>0</v>
      </c>
      <c r="AW254">
        <f>'Analyse détaillée'!DL254</f>
        <v>0</v>
      </c>
      <c r="AX254">
        <f>'Analyse détaillée'!DN254</f>
        <v>0</v>
      </c>
      <c r="AY254">
        <f>'Analyse détaillée'!DP254</f>
        <v>0</v>
      </c>
      <c r="AZ254">
        <f>'Analyse détaillée'!DR254</f>
        <v>0</v>
      </c>
      <c r="BA254">
        <f>'Analyse détaillée'!EB254</f>
        <v>0</v>
      </c>
      <c r="BB254">
        <f>'Analyse détaillée'!EL254</f>
        <v>0</v>
      </c>
      <c r="BC254">
        <f>'Analyse détaillée'!EV254</f>
        <v>0</v>
      </c>
      <c r="BD254">
        <f>'Analyse détaillée'!EX254</f>
        <v>0</v>
      </c>
      <c r="BE254">
        <f>'Analyse détaillée'!EZ254</f>
        <v>0</v>
      </c>
      <c r="BF254">
        <f>'Analyse détaillée'!FB254</f>
        <v>0</v>
      </c>
      <c r="BG254">
        <f>'Analyse détaillée'!FD254</f>
        <v>0</v>
      </c>
      <c r="BH254">
        <f>'Analyse détaillée'!FE254</f>
        <v>1</v>
      </c>
      <c r="BI254">
        <f>'Analyse détaillée'!FG254</f>
        <v>0</v>
      </c>
      <c r="BJ254">
        <f>'Analyse détaillée'!FN254</f>
        <v>0</v>
      </c>
      <c r="BK254">
        <f>'Analyse détaillée'!FR254</f>
        <v>0</v>
      </c>
      <c r="BL254">
        <f>'Analyse détaillée'!FV254</f>
        <v>0</v>
      </c>
      <c r="BM254">
        <f>'Analyse détaillée'!FZ254</f>
        <v>0</v>
      </c>
      <c r="BN254">
        <f>'Analyse détaillée'!GB254</f>
        <v>0</v>
      </c>
      <c r="BO254">
        <f>'Analyse détaillée'!GD254</f>
        <v>0</v>
      </c>
      <c r="BP254">
        <f>'Analyse détaillée'!GF254</f>
        <v>0</v>
      </c>
      <c r="BQ254">
        <f>'Analyse détaillée'!GL254</f>
        <v>0</v>
      </c>
      <c r="BR254">
        <f>'Analyse détaillée'!GN254</f>
        <v>0</v>
      </c>
      <c r="BS254">
        <f>'Analyse détaillée'!GP254</f>
        <v>0</v>
      </c>
      <c r="BT254">
        <f>'Analyse détaillée'!GR254</f>
        <v>0</v>
      </c>
      <c r="BU254">
        <f>'Analyse détaillée'!GT254</f>
        <v>0</v>
      </c>
      <c r="BV254">
        <f>'Analyse détaillée'!GV254</f>
        <v>0</v>
      </c>
      <c r="BW254">
        <f>'Analyse détaillée'!GX254</f>
        <v>0</v>
      </c>
      <c r="BX254">
        <f>'Analyse détaillée'!GZ254</f>
        <v>0</v>
      </c>
      <c r="BY254">
        <f>'Analyse détaillée'!HB254</f>
        <v>0</v>
      </c>
    </row>
    <row r="255" spans="1:77" ht="15.75" x14ac:dyDescent="0.25">
      <c r="A255">
        <f>'Analyse détaillée'!A255</f>
        <v>0</v>
      </c>
      <c r="B255">
        <f>'Analyse détaillée'!B255</f>
        <v>0</v>
      </c>
      <c r="C255">
        <f>'Analyse détaillée'!C255</f>
        <v>0</v>
      </c>
      <c r="D255">
        <f>'Analyse détaillée'!D255</f>
        <v>0</v>
      </c>
      <c r="E255">
        <f>'Analyse détaillée'!E255</f>
        <v>0</v>
      </c>
      <c r="F255">
        <f>'Analyse détaillée'!F255</f>
        <v>253</v>
      </c>
      <c r="G255">
        <f>'Analyse détaillée'!G255</f>
        <v>0</v>
      </c>
      <c r="H255">
        <f>'Analyse détaillée'!L255</f>
        <v>0</v>
      </c>
      <c r="I255">
        <f>'Analyse détaillée'!Q255</f>
        <v>0</v>
      </c>
      <c r="J255">
        <f>'Analyse détaillée'!V255</f>
        <v>0</v>
      </c>
      <c r="K255">
        <f>'Analyse détaillée'!X255</f>
        <v>0</v>
      </c>
      <c r="L255">
        <f>'Analyse détaillée'!Z255</f>
        <v>0</v>
      </c>
      <c r="M255">
        <f>'Analyse détaillée'!AB255</f>
        <v>0</v>
      </c>
      <c r="N255">
        <f>'Analyse détaillée'!AD255</f>
        <v>0</v>
      </c>
      <c r="O255">
        <f>'Analyse détaillée'!AF255</f>
        <v>0</v>
      </c>
      <c r="P255">
        <f>'Analyse détaillée'!AH255</f>
        <v>0</v>
      </c>
      <c r="Q255">
        <f>'Analyse détaillée'!AJ255</f>
        <v>0</v>
      </c>
      <c r="R255">
        <f>'Analyse détaillée'!AJ255</f>
        <v>0</v>
      </c>
      <c r="S255">
        <f>'Analyse détaillée'!AN255</f>
        <v>0</v>
      </c>
      <c r="T255">
        <f>'Analyse détaillée'!AP255</f>
        <v>0</v>
      </c>
      <c r="U255">
        <f>'Analyse détaillée'!AR255</f>
        <v>0.42857142857142855</v>
      </c>
      <c r="V255">
        <f>'Analyse détaillée'!AT255</f>
        <v>0</v>
      </c>
      <c r="W255">
        <f>'Analyse détaillée'!AX255</f>
        <v>0</v>
      </c>
      <c r="X255">
        <f>'Analyse détaillée'!BB255</f>
        <v>0</v>
      </c>
      <c r="Y255">
        <f>'Analyse détaillée'!BD255</f>
        <v>0</v>
      </c>
      <c r="Z255">
        <f>'Analyse détaillée'!BH255</f>
        <v>0</v>
      </c>
      <c r="AA255">
        <f>'Analyse détaillée'!BL255</f>
        <v>0</v>
      </c>
      <c r="AB255">
        <f>'Analyse détaillée'!BN255</f>
        <v>0</v>
      </c>
      <c r="AC255">
        <f>'Analyse détaillée'!BP255</f>
        <v>0</v>
      </c>
      <c r="AD255">
        <f>'Analyse détaillée'!BR255</f>
        <v>0</v>
      </c>
      <c r="AE255">
        <f>'Analyse détaillée'!BT255</f>
        <v>0</v>
      </c>
      <c r="AF255">
        <f>'Analyse détaillée'!BV255</f>
        <v>0</v>
      </c>
      <c r="AG255">
        <f>'Analyse détaillée'!BX255</f>
        <v>0</v>
      </c>
      <c r="AH255">
        <f>'Analyse détaillée'!BZ255</f>
        <v>0</v>
      </c>
      <c r="AI255">
        <f>'Analyse détaillée'!CB255</f>
        <v>0</v>
      </c>
      <c r="AJ255">
        <f>'Analyse détaillée'!CD255</f>
        <v>0</v>
      </c>
      <c r="AK255">
        <f>'Analyse détaillée'!CF255</f>
        <v>0</v>
      </c>
      <c r="AL255">
        <f>'Analyse détaillée'!CH255</f>
        <v>0</v>
      </c>
      <c r="AM255">
        <f>'Analyse détaillée'!CJ255</f>
        <v>0</v>
      </c>
      <c r="AN255">
        <f>'Analyse détaillée'!CL255</f>
        <v>0</v>
      </c>
      <c r="AO255">
        <f>'Analyse détaillée'!CN255</f>
        <v>0</v>
      </c>
      <c r="AP255">
        <f>'Analyse détaillée'!CP255</f>
        <v>0.5</v>
      </c>
      <c r="AQ255">
        <f>'Analyse détaillée'!CR255</f>
        <v>0</v>
      </c>
      <c r="AR255">
        <f>'Analyse détaillée'!CV255</f>
        <v>0</v>
      </c>
      <c r="AS255">
        <f>'Analyse détaillée'!CZ255</f>
        <v>0</v>
      </c>
      <c r="AT255">
        <f>'Analyse détaillée'!DB255</f>
        <v>0</v>
      </c>
      <c r="AU255">
        <f>'Analyse détaillée'!DF255</f>
        <v>0</v>
      </c>
      <c r="AV255">
        <f>'Analyse détaillée'!DJ255</f>
        <v>0</v>
      </c>
      <c r="AW255">
        <f>'Analyse détaillée'!DL255</f>
        <v>0</v>
      </c>
      <c r="AX255">
        <f>'Analyse détaillée'!DN255</f>
        <v>0</v>
      </c>
      <c r="AY255">
        <f>'Analyse détaillée'!DP255</f>
        <v>0</v>
      </c>
      <c r="AZ255">
        <f>'Analyse détaillée'!DR255</f>
        <v>0</v>
      </c>
      <c r="BA255">
        <f>'Analyse détaillée'!EB255</f>
        <v>0</v>
      </c>
      <c r="BB255">
        <f>'Analyse détaillée'!EL255</f>
        <v>0</v>
      </c>
      <c r="BC255">
        <f>'Analyse détaillée'!EV255</f>
        <v>0</v>
      </c>
      <c r="BD255">
        <f>'Analyse détaillée'!EX255</f>
        <v>0</v>
      </c>
      <c r="BE255">
        <f>'Analyse détaillée'!EZ255</f>
        <v>0</v>
      </c>
      <c r="BF255">
        <f>'Analyse détaillée'!FB255</f>
        <v>0</v>
      </c>
      <c r="BG255">
        <f>'Analyse détaillée'!FD255</f>
        <v>0</v>
      </c>
      <c r="BH255">
        <f>'Analyse détaillée'!FE255</f>
        <v>1</v>
      </c>
      <c r="BI255">
        <f>'Analyse détaillée'!FG255</f>
        <v>0</v>
      </c>
      <c r="BJ255">
        <f>'Analyse détaillée'!FN255</f>
        <v>0</v>
      </c>
      <c r="BK255">
        <f>'Analyse détaillée'!FR255</f>
        <v>0</v>
      </c>
      <c r="BL255">
        <f>'Analyse détaillée'!FV255</f>
        <v>0</v>
      </c>
      <c r="BM255">
        <f>'Analyse détaillée'!FZ255</f>
        <v>0</v>
      </c>
      <c r="BN255">
        <f>'Analyse détaillée'!GB255</f>
        <v>0</v>
      </c>
      <c r="BO255">
        <f>'Analyse détaillée'!GD255</f>
        <v>0</v>
      </c>
      <c r="BP255">
        <f>'Analyse détaillée'!GF255</f>
        <v>0</v>
      </c>
      <c r="BQ255">
        <f>'Analyse détaillée'!GL255</f>
        <v>0</v>
      </c>
      <c r="BR255">
        <f>'Analyse détaillée'!GN255</f>
        <v>0</v>
      </c>
      <c r="BS255">
        <f>'Analyse détaillée'!GP255</f>
        <v>0</v>
      </c>
      <c r="BT255">
        <f>'Analyse détaillée'!GR255</f>
        <v>0</v>
      </c>
      <c r="BU255">
        <f>'Analyse détaillée'!GT255</f>
        <v>0</v>
      </c>
      <c r="BV255">
        <f>'Analyse détaillée'!GV255</f>
        <v>0</v>
      </c>
      <c r="BW255">
        <f>'Analyse détaillée'!GX255</f>
        <v>0</v>
      </c>
      <c r="BX255">
        <f>'Analyse détaillée'!GZ255</f>
        <v>0</v>
      </c>
      <c r="BY255">
        <f>'Analyse détaillée'!HB255</f>
        <v>0</v>
      </c>
    </row>
    <row r="256" spans="1:77" ht="15.75" x14ac:dyDescent="0.25">
      <c r="A256">
        <f>'Analyse détaillée'!A256</f>
        <v>0</v>
      </c>
      <c r="B256">
        <f>'Analyse détaillée'!B256</f>
        <v>0</v>
      </c>
      <c r="C256">
        <f>'Analyse détaillée'!C256</f>
        <v>0</v>
      </c>
      <c r="D256">
        <f>'Analyse détaillée'!D256</f>
        <v>0</v>
      </c>
      <c r="E256">
        <f>'Analyse détaillée'!E256</f>
        <v>0</v>
      </c>
      <c r="F256">
        <f>'Analyse détaillée'!F256</f>
        <v>254</v>
      </c>
      <c r="G256">
        <f>'Analyse détaillée'!G256</f>
        <v>0</v>
      </c>
      <c r="H256">
        <f>'Analyse détaillée'!L256</f>
        <v>0</v>
      </c>
      <c r="I256">
        <f>'Analyse détaillée'!Q256</f>
        <v>0</v>
      </c>
      <c r="J256">
        <f>'Analyse détaillée'!V256</f>
        <v>0</v>
      </c>
      <c r="K256">
        <f>'Analyse détaillée'!X256</f>
        <v>0</v>
      </c>
      <c r="L256">
        <f>'Analyse détaillée'!Z256</f>
        <v>0</v>
      </c>
      <c r="M256">
        <f>'Analyse détaillée'!AB256</f>
        <v>0</v>
      </c>
      <c r="N256">
        <f>'Analyse détaillée'!AD256</f>
        <v>0</v>
      </c>
      <c r="O256">
        <f>'Analyse détaillée'!AF256</f>
        <v>0</v>
      </c>
      <c r="P256">
        <f>'Analyse détaillée'!AH256</f>
        <v>0</v>
      </c>
      <c r="Q256">
        <f>'Analyse détaillée'!AJ256</f>
        <v>0</v>
      </c>
      <c r="R256">
        <f>'Analyse détaillée'!AJ256</f>
        <v>0</v>
      </c>
      <c r="S256">
        <f>'Analyse détaillée'!AN256</f>
        <v>0</v>
      </c>
      <c r="T256">
        <f>'Analyse détaillée'!AP256</f>
        <v>0</v>
      </c>
      <c r="U256">
        <f>'Analyse détaillée'!AR256</f>
        <v>0.42857142857142855</v>
      </c>
      <c r="V256">
        <f>'Analyse détaillée'!AT256</f>
        <v>0</v>
      </c>
      <c r="W256">
        <f>'Analyse détaillée'!AX256</f>
        <v>0</v>
      </c>
      <c r="X256">
        <f>'Analyse détaillée'!BB256</f>
        <v>0</v>
      </c>
      <c r="Y256">
        <f>'Analyse détaillée'!BD256</f>
        <v>0</v>
      </c>
      <c r="Z256">
        <f>'Analyse détaillée'!BH256</f>
        <v>0</v>
      </c>
      <c r="AA256">
        <f>'Analyse détaillée'!BL256</f>
        <v>0</v>
      </c>
      <c r="AB256">
        <f>'Analyse détaillée'!BN256</f>
        <v>0</v>
      </c>
      <c r="AC256">
        <f>'Analyse détaillée'!BP256</f>
        <v>0</v>
      </c>
      <c r="AD256">
        <f>'Analyse détaillée'!BR256</f>
        <v>0</v>
      </c>
      <c r="AE256">
        <f>'Analyse détaillée'!BT256</f>
        <v>0</v>
      </c>
      <c r="AF256">
        <f>'Analyse détaillée'!BV256</f>
        <v>0</v>
      </c>
      <c r="AG256">
        <f>'Analyse détaillée'!BX256</f>
        <v>0</v>
      </c>
      <c r="AH256">
        <f>'Analyse détaillée'!BZ256</f>
        <v>0</v>
      </c>
      <c r="AI256">
        <f>'Analyse détaillée'!CB256</f>
        <v>0</v>
      </c>
      <c r="AJ256">
        <f>'Analyse détaillée'!CD256</f>
        <v>0</v>
      </c>
      <c r="AK256">
        <f>'Analyse détaillée'!CF256</f>
        <v>0</v>
      </c>
      <c r="AL256">
        <f>'Analyse détaillée'!CH256</f>
        <v>0</v>
      </c>
      <c r="AM256">
        <f>'Analyse détaillée'!CJ256</f>
        <v>0</v>
      </c>
      <c r="AN256">
        <f>'Analyse détaillée'!CL256</f>
        <v>0</v>
      </c>
      <c r="AO256">
        <f>'Analyse détaillée'!CN256</f>
        <v>0</v>
      </c>
      <c r="AP256">
        <f>'Analyse détaillée'!CP256</f>
        <v>0.5</v>
      </c>
      <c r="AQ256">
        <f>'Analyse détaillée'!CR256</f>
        <v>0</v>
      </c>
      <c r="AR256">
        <f>'Analyse détaillée'!CV256</f>
        <v>0</v>
      </c>
      <c r="AS256">
        <f>'Analyse détaillée'!CZ256</f>
        <v>0</v>
      </c>
      <c r="AT256">
        <f>'Analyse détaillée'!DB256</f>
        <v>0</v>
      </c>
      <c r="AU256">
        <f>'Analyse détaillée'!DF256</f>
        <v>0</v>
      </c>
      <c r="AV256">
        <f>'Analyse détaillée'!DJ256</f>
        <v>0</v>
      </c>
      <c r="AW256">
        <f>'Analyse détaillée'!DL256</f>
        <v>0</v>
      </c>
      <c r="AX256">
        <f>'Analyse détaillée'!DN256</f>
        <v>0</v>
      </c>
      <c r="AY256">
        <f>'Analyse détaillée'!DP256</f>
        <v>0</v>
      </c>
      <c r="AZ256">
        <f>'Analyse détaillée'!DR256</f>
        <v>0</v>
      </c>
      <c r="BA256">
        <f>'Analyse détaillée'!EB256</f>
        <v>0</v>
      </c>
      <c r="BB256">
        <f>'Analyse détaillée'!EL256</f>
        <v>0</v>
      </c>
      <c r="BC256">
        <f>'Analyse détaillée'!EV256</f>
        <v>0</v>
      </c>
      <c r="BD256">
        <f>'Analyse détaillée'!EX256</f>
        <v>0</v>
      </c>
      <c r="BE256">
        <f>'Analyse détaillée'!EZ256</f>
        <v>0</v>
      </c>
      <c r="BF256">
        <f>'Analyse détaillée'!FB256</f>
        <v>0</v>
      </c>
      <c r="BG256">
        <f>'Analyse détaillée'!FD256</f>
        <v>0</v>
      </c>
      <c r="BH256">
        <f>'Analyse détaillée'!FE256</f>
        <v>1</v>
      </c>
      <c r="BI256">
        <f>'Analyse détaillée'!FG256</f>
        <v>0</v>
      </c>
      <c r="BJ256">
        <f>'Analyse détaillée'!FN256</f>
        <v>0</v>
      </c>
      <c r="BK256">
        <f>'Analyse détaillée'!FR256</f>
        <v>0</v>
      </c>
      <c r="BL256">
        <f>'Analyse détaillée'!FV256</f>
        <v>0</v>
      </c>
      <c r="BM256">
        <f>'Analyse détaillée'!FZ256</f>
        <v>0</v>
      </c>
      <c r="BN256">
        <f>'Analyse détaillée'!GB256</f>
        <v>0</v>
      </c>
      <c r="BO256">
        <f>'Analyse détaillée'!GD256</f>
        <v>0</v>
      </c>
      <c r="BP256">
        <f>'Analyse détaillée'!GF256</f>
        <v>0</v>
      </c>
      <c r="BQ256">
        <f>'Analyse détaillée'!GL256</f>
        <v>0</v>
      </c>
      <c r="BR256">
        <f>'Analyse détaillée'!GN256</f>
        <v>0</v>
      </c>
      <c r="BS256">
        <f>'Analyse détaillée'!GP256</f>
        <v>0</v>
      </c>
      <c r="BT256">
        <f>'Analyse détaillée'!GR256</f>
        <v>0</v>
      </c>
      <c r="BU256">
        <f>'Analyse détaillée'!GT256</f>
        <v>0</v>
      </c>
      <c r="BV256">
        <f>'Analyse détaillée'!GV256</f>
        <v>0</v>
      </c>
      <c r="BW256">
        <f>'Analyse détaillée'!GX256</f>
        <v>0</v>
      </c>
      <c r="BX256">
        <f>'Analyse détaillée'!GZ256</f>
        <v>0</v>
      </c>
      <c r="BY256">
        <f>'Analyse détaillée'!HB256</f>
        <v>0</v>
      </c>
    </row>
    <row r="257" spans="1:77" ht="15.75" x14ac:dyDescent="0.25">
      <c r="A257">
        <f>'Analyse détaillée'!A257</f>
        <v>0</v>
      </c>
      <c r="B257">
        <f>'Analyse détaillée'!B257</f>
        <v>0</v>
      </c>
      <c r="C257">
        <f>'Analyse détaillée'!C257</f>
        <v>0</v>
      </c>
      <c r="D257">
        <f>'Analyse détaillée'!D257</f>
        <v>0</v>
      </c>
      <c r="E257">
        <f>'Analyse détaillée'!E257</f>
        <v>0</v>
      </c>
      <c r="F257">
        <f>'Analyse détaillée'!F257</f>
        <v>255</v>
      </c>
      <c r="G257">
        <f>'Analyse détaillée'!G257</f>
        <v>0</v>
      </c>
      <c r="H257">
        <f>'Analyse détaillée'!L257</f>
        <v>0</v>
      </c>
      <c r="I257">
        <f>'Analyse détaillée'!Q257</f>
        <v>0</v>
      </c>
      <c r="J257">
        <f>'Analyse détaillée'!V257</f>
        <v>0</v>
      </c>
      <c r="K257">
        <f>'Analyse détaillée'!X257</f>
        <v>0</v>
      </c>
      <c r="L257">
        <f>'Analyse détaillée'!Z257</f>
        <v>0</v>
      </c>
      <c r="M257">
        <f>'Analyse détaillée'!AB257</f>
        <v>0</v>
      </c>
      <c r="N257">
        <f>'Analyse détaillée'!AD257</f>
        <v>0</v>
      </c>
      <c r="O257">
        <f>'Analyse détaillée'!AF257</f>
        <v>0</v>
      </c>
      <c r="P257">
        <f>'Analyse détaillée'!AH257</f>
        <v>0</v>
      </c>
      <c r="Q257">
        <f>'Analyse détaillée'!AJ257</f>
        <v>0</v>
      </c>
      <c r="R257">
        <f>'Analyse détaillée'!AJ257</f>
        <v>0</v>
      </c>
      <c r="S257">
        <f>'Analyse détaillée'!AN257</f>
        <v>0</v>
      </c>
      <c r="T257">
        <f>'Analyse détaillée'!AP257</f>
        <v>0</v>
      </c>
      <c r="U257">
        <f>'Analyse détaillée'!AR257</f>
        <v>0.42857142857142855</v>
      </c>
      <c r="V257">
        <f>'Analyse détaillée'!AT257</f>
        <v>0</v>
      </c>
      <c r="W257">
        <f>'Analyse détaillée'!AX257</f>
        <v>0</v>
      </c>
      <c r="X257">
        <f>'Analyse détaillée'!BB257</f>
        <v>0</v>
      </c>
      <c r="Y257">
        <f>'Analyse détaillée'!BD257</f>
        <v>0</v>
      </c>
      <c r="Z257">
        <f>'Analyse détaillée'!BH257</f>
        <v>0</v>
      </c>
      <c r="AA257">
        <f>'Analyse détaillée'!BL257</f>
        <v>0</v>
      </c>
      <c r="AB257">
        <f>'Analyse détaillée'!BN257</f>
        <v>0</v>
      </c>
      <c r="AC257">
        <f>'Analyse détaillée'!BP257</f>
        <v>0</v>
      </c>
      <c r="AD257">
        <f>'Analyse détaillée'!BR257</f>
        <v>0</v>
      </c>
      <c r="AE257">
        <f>'Analyse détaillée'!BT257</f>
        <v>0</v>
      </c>
      <c r="AF257">
        <f>'Analyse détaillée'!BV257</f>
        <v>0</v>
      </c>
      <c r="AG257">
        <f>'Analyse détaillée'!BX257</f>
        <v>0</v>
      </c>
      <c r="AH257">
        <f>'Analyse détaillée'!BZ257</f>
        <v>0</v>
      </c>
      <c r="AI257">
        <f>'Analyse détaillée'!CB257</f>
        <v>0</v>
      </c>
      <c r="AJ257">
        <f>'Analyse détaillée'!CD257</f>
        <v>0</v>
      </c>
      <c r="AK257">
        <f>'Analyse détaillée'!CF257</f>
        <v>0</v>
      </c>
      <c r="AL257">
        <f>'Analyse détaillée'!CH257</f>
        <v>0</v>
      </c>
      <c r="AM257">
        <f>'Analyse détaillée'!CJ257</f>
        <v>0</v>
      </c>
      <c r="AN257">
        <f>'Analyse détaillée'!CL257</f>
        <v>0</v>
      </c>
      <c r="AO257">
        <f>'Analyse détaillée'!CN257</f>
        <v>0</v>
      </c>
      <c r="AP257">
        <f>'Analyse détaillée'!CP257</f>
        <v>0.5</v>
      </c>
      <c r="AQ257">
        <f>'Analyse détaillée'!CR257</f>
        <v>0</v>
      </c>
      <c r="AR257">
        <f>'Analyse détaillée'!CV257</f>
        <v>0</v>
      </c>
      <c r="AS257">
        <f>'Analyse détaillée'!CZ257</f>
        <v>0</v>
      </c>
      <c r="AT257">
        <f>'Analyse détaillée'!DB257</f>
        <v>0</v>
      </c>
      <c r="AU257">
        <f>'Analyse détaillée'!DF257</f>
        <v>0</v>
      </c>
      <c r="AV257">
        <f>'Analyse détaillée'!DJ257</f>
        <v>0</v>
      </c>
      <c r="AW257">
        <f>'Analyse détaillée'!DL257</f>
        <v>0</v>
      </c>
      <c r="AX257">
        <f>'Analyse détaillée'!DN257</f>
        <v>0</v>
      </c>
      <c r="AY257">
        <f>'Analyse détaillée'!DP257</f>
        <v>0</v>
      </c>
      <c r="AZ257">
        <f>'Analyse détaillée'!DR257</f>
        <v>0</v>
      </c>
      <c r="BA257">
        <f>'Analyse détaillée'!EB257</f>
        <v>0</v>
      </c>
      <c r="BB257">
        <f>'Analyse détaillée'!EL257</f>
        <v>0</v>
      </c>
      <c r="BC257">
        <f>'Analyse détaillée'!EV257</f>
        <v>0</v>
      </c>
      <c r="BD257">
        <f>'Analyse détaillée'!EX257</f>
        <v>0</v>
      </c>
      <c r="BE257">
        <f>'Analyse détaillée'!EZ257</f>
        <v>0</v>
      </c>
      <c r="BF257">
        <f>'Analyse détaillée'!FB257</f>
        <v>0</v>
      </c>
      <c r="BG257">
        <f>'Analyse détaillée'!FD257</f>
        <v>0</v>
      </c>
      <c r="BH257">
        <f>'Analyse détaillée'!FE257</f>
        <v>1</v>
      </c>
      <c r="BI257">
        <f>'Analyse détaillée'!FG257</f>
        <v>0</v>
      </c>
      <c r="BJ257">
        <f>'Analyse détaillée'!FN257</f>
        <v>0</v>
      </c>
      <c r="BK257">
        <f>'Analyse détaillée'!FR257</f>
        <v>0</v>
      </c>
      <c r="BL257">
        <f>'Analyse détaillée'!FV257</f>
        <v>0</v>
      </c>
      <c r="BM257">
        <f>'Analyse détaillée'!FZ257</f>
        <v>0</v>
      </c>
      <c r="BN257">
        <f>'Analyse détaillée'!GB257</f>
        <v>0</v>
      </c>
      <c r="BO257">
        <f>'Analyse détaillée'!GD257</f>
        <v>0</v>
      </c>
      <c r="BP257">
        <f>'Analyse détaillée'!GF257</f>
        <v>0</v>
      </c>
      <c r="BQ257">
        <f>'Analyse détaillée'!GL257</f>
        <v>0</v>
      </c>
      <c r="BR257">
        <f>'Analyse détaillée'!GN257</f>
        <v>0</v>
      </c>
      <c r="BS257">
        <f>'Analyse détaillée'!GP257</f>
        <v>0</v>
      </c>
      <c r="BT257">
        <f>'Analyse détaillée'!GR257</f>
        <v>0</v>
      </c>
      <c r="BU257">
        <f>'Analyse détaillée'!GT257</f>
        <v>0</v>
      </c>
      <c r="BV257">
        <f>'Analyse détaillée'!GV257</f>
        <v>0</v>
      </c>
      <c r="BW257">
        <f>'Analyse détaillée'!GX257</f>
        <v>0</v>
      </c>
      <c r="BX257">
        <f>'Analyse détaillée'!GZ257</f>
        <v>0</v>
      </c>
      <c r="BY257">
        <f>'Analyse détaillée'!HB257</f>
        <v>0</v>
      </c>
    </row>
    <row r="258" spans="1:77" ht="15.75" x14ac:dyDescent="0.25">
      <c r="A258">
        <f>'Analyse détaillée'!A258</f>
        <v>0</v>
      </c>
      <c r="B258">
        <f>'Analyse détaillée'!B258</f>
        <v>0</v>
      </c>
      <c r="C258">
        <f>'Analyse détaillée'!C258</f>
        <v>0</v>
      </c>
      <c r="D258">
        <f>'Analyse détaillée'!D258</f>
        <v>0</v>
      </c>
      <c r="E258">
        <f>'Analyse détaillée'!E258</f>
        <v>0</v>
      </c>
      <c r="F258">
        <f>'Analyse détaillée'!F258</f>
        <v>256</v>
      </c>
      <c r="G258">
        <f>'Analyse détaillée'!G258</f>
        <v>0</v>
      </c>
      <c r="H258">
        <f>'Analyse détaillée'!L258</f>
        <v>0</v>
      </c>
      <c r="I258">
        <f>'Analyse détaillée'!Q258</f>
        <v>0</v>
      </c>
      <c r="J258">
        <f>'Analyse détaillée'!V258</f>
        <v>0</v>
      </c>
      <c r="K258">
        <f>'Analyse détaillée'!X258</f>
        <v>0</v>
      </c>
      <c r="L258">
        <f>'Analyse détaillée'!Z258</f>
        <v>0</v>
      </c>
      <c r="M258">
        <f>'Analyse détaillée'!AB258</f>
        <v>0</v>
      </c>
      <c r="N258">
        <f>'Analyse détaillée'!AD258</f>
        <v>0</v>
      </c>
      <c r="O258">
        <f>'Analyse détaillée'!AF258</f>
        <v>0</v>
      </c>
      <c r="P258">
        <f>'Analyse détaillée'!AH258</f>
        <v>0</v>
      </c>
      <c r="Q258">
        <f>'Analyse détaillée'!AJ258</f>
        <v>0</v>
      </c>
      <c r="R258">
        <f>'Analyse détaillée'!AJ258</f>
        <v>0</v>
      </c>
      <c r="S258">
        <f>'Analyse détaillée'!AN258</f>
        <v>0</v>
      </c>
      <c r="T258">
        <f>'Analyse détaillée'!AP258</f>
        <v>0</v>
      </c>
      <c r="U258">
        <f>'Analyse détaillée'!AR258</f>
        <v>0.42857142857142855</v>
      </c>
      <c r="V258">
        <f>'Analyse détaillée'!AT258</f>
        <v>0</v>
      </c>
      <c r="W258">
        <f>'Analyse détaillée'!AX258</f>
        <v>0</v>
      </c>
      <c r="X258">
        <f>'Analyse détaillée'!BB258</f>
        <v>0</v>
      </c>
      <c r="Y258">
        <f>'Analyse détaillée'!BD258</f>
        <v>0</v>
      </c>
      <c r="Z258">
        <f>'Analyse détaillée'!BH258</f>
        <v>0</v>
      </c>
      <c r="AA258">
        <f>'Analyse détaillée'!BL258</f>
        <v>0</v>
      </c>
      <c r="AB258">
        <f>'Analyse détaillée'!BN258</f>
        <v>0</v>
      </c>
      <c r="AC258">
        <f>'Analyse détaillée'!BP258</f>
        <v>0</v>
      </c>
      <c r="AD258">
        <f>'Analyse détaillée'!BR258</f>
        <v>0</v>
      </c>
      <c r="AE258">
        <f>'Analyse détaillée'!BT258</f>
        <v>0</v>
      </c>
      <c r="AF258">
        <f>'Analyse détaillée'!BV258</f>
        <v>0</v>
      </c>
      <c r="AG258">
        <f>'Analyse détaillée'!BX258</f>
        <v>0</v>
      </c>
      <c r="AH258">
        <f>'Analyse détaillée'!BZ258</f>
        <v>0</v>
      </c>
      <c r="AI258">
        <f>'Analyse détaillée'!CB258</f>
        <v>0</v>
      </c>
      <c r="AJ258">
        <f>'Analyse détaillée'!CD258</f>
        <v>0</v>
      </c>
      <c r="AK258">
        <f>'Analyse détaillée'!CF258</f>
        <v>0</v>
      </c>
      <c r="AL258">
        <f>'Analyse détaillée'!CH258</f>
        <v>0</v>
      </c>
      <c r="AM258">
        <f>'Analyse détaillée'!CJ258</f>
        <v>0</v>
      </c>
      <c r="AN258">
        <f>'Analyse détaillée'!CL258</f>
        <v>0</v>
      </c>
      <c r="AO258">
        <f>'Analyse détaillée'!CN258</f>
        <v>0</v>
      </c>
      <c r="AP258">
        <f>'Analyse détaillée'!CP258</f>
        <v>0.5</v>
      </c>
      <c r="AQ258">
        <f>'Analyse détaillée'!CR258</f>
        <v>0</v>
      </c>
      <c r="AR258">
        <f>'Analyse détaillée'!CV258</f>
        <v>0</v>
      </c>
      <c r="AS258">
        <f>'Analyse détaillée'!CZ258</f>
        <v>0</v>
      </c>
      <c r="AT258">
        <f>'Analyse détaillée'!DB258</f>
        <v>0</v>
      </c>
      <c r="AU258">
        <f>'Analyse détaillée'!DF258</f>
        <v>0</v>
      </c>
      <c r="AV258">
        <f>'Analyse détaillée'!DJ258</f>
        <v>0</v>
      </c>
      <c r="AW258">
        <f>'Analyse détaillée'!DL258</f>
        <v>0</v>
      </c>
      <c r="AX258">
        <f>'Analyse détaillée'!DN258</f>
        <v>0</v>
      </c>
      <c r="AY258">
        <f>'Analyse détaillée'!DP258</f>
        <v>0</v>
      </c>
      <c r="AZ258">
        <f>'Analyse détaillée'!DR258</f>
        <v>0</v>
      </c>
      <c r="BA258">
        <f>'Analyse détaillée'!EB258</f>
        <v>0</v>
      </c>
      <c r="BB258">
        <f>'Analyse détaillée'!EL258</f>
        <v>0</v>
      </c>
      <c r="BC258">
        <f>'Analyse détaillée'!EV258</f>
        <v>0</v>
      </c>
      <c r="BD258">
        <f>'Analyse détaillée'!EX258</f>
        <v>0</v>
      </c>
      <c r="BE258">
        <f>'Analyse détaillée'!EZ258</f>
        <v>0</v>
      </c>
      <c r="BF258">
        <f>'Analyse détaillée'!FB258</f>
        <v>0</v>
      </c>
      <c r="BG258">
        <f>'Analyse détaillée'!FD258</f>
        <v>0</v>
      </c>
      <c r="BH258">
        <f>'Analyse détaillée'!FE258</f>
        <v>1</v>
      </c>
      <c r="BI258">
        <f>'Analyse détaillée'!FG258</f>
        <v>0</v>
      </c>
      <c r="BJ258">
        <f>'Analyse détaillée'!FN258</f>
        <v>0</v>
      </c>
      <c r="BK258">
        <f>'Analyse détaillée'!FR258</f>
        <v>0</v>
      </c>
      <c r="BL258">
        <f>'Analyse détaillée'!FV258</f>
        <v>0</v>
      </c>
      <c r="BM258">
        <f>'Analyse détaillée'!FZ258</f>
        <v>0</v>
      </c>
      <c r="BN258">
        <f>'Analyse détaillée'!GB258</f>
        <v>0</v>
      </c>
      <c r="BO258">
        <f>'Analyse détaillée'!GD258</f>
        <v>0</v>
      </c>
      <c r="BP258">
        <f>'Analyse détaillée'!GF258</f>
        <v>0</v>
      </c>
      <c r="BQ258">
        <f>'Analyse détaillée'!GL258</f>
        <v>0</v>
      </c>
      <c r="BR258">
        <f>'Analyse détaillée'!GN258</f>
        <v>0</v>
      </c>
      <c r="BS258">
        <f>'Analyse détaillée'!GP258</f>
        <v>0</v>
      </c>
      <c r="BT258">
        <f>'Analyse détaillée'!GR258</f>
        <v>0</v>
      </c>
      <c r="BU258">
        <f>'Analyse détaillée'!GT258</f>
        <v>0</v>
      </c>
      <c r="BV258">
        <f>'Analyse détaillée'!GV258</f>
        <v>0</v>
      </c>
      <c r="BW258">
        <f>'Analyse détaillée'!GX258</f>
        <v>0</v>
      </c>
      <c r="BX258">
        <f>'Analyse détaillée'!GZ258</f>
        <v>0</v>
      </c>
      <c r="BY258">
        <f>'Analyse détaillée'!HB258</f>
        <v>0</v>
      </c>
    </row>
    <row r="259" spans="1:77" ht="15.75" x14ac:dyDescent="0.25">
      <c r="A259">
        <f>'Analyse détaillée'!A259</f>
        <v>0</v>
      </c>
      <c r="B259">
        <f>'Analyse détaillée'!B259</f>
        <v>0</v>
      </c>
      <c r="C259">
        <f>'Analyse détaillée'!C259</f>
        <v>0</v>
      </c>
      <c r="D259">
        <f>'Analyse détaillée'!D259</f>
        <v>0</v>
      </c>
      <c r="E259">
        <f>'Analyse détaillée'!E259</f>
        <v>0</v>
      </c>
      <c r="F259">
        <f>'Analyse détaillée'!F259</f>
        <v>257</v>
      </c>
      <c r="G259">
        <f>'Analyse détaillée'!G259</f>
        <v>0</v>
      </c>
      <c r="H259">
        <f>'Analyse détaillée'!L259</f>
        <v>0</v>
      </c>
      <c r="I259">
        <f>'Analyse détaillée'!Q259</f>
        <v>0</v>
      </c>
      <c r="J259">
        <f>'Analyse détaillée'!V259</f>
        <v>0</v>
      </c>
      <c r="K259">
        <f>'Analyse détaillée'!X259</f>
        <v>0</v>
      </c>
      <c r="L259">
        <f>'Analyse détaillée'!Z259</f>
        <v>0</v>
      </c>
      <c r="M259">
        <f>'Analyse détaillée'!AB259</f>
        <v>0</v>
      </c>
      <c r="N259">
        <f>'Analyse détaillée'!AD259</f>
        <v>0</v>
      </c>
      <c r="O259">
        <f>'Analyse détaillée'!AF259</f>
        <v>0</v>
      </c>
      <c r="P259">
        <f>'Analyse détaillée'!AH259</f>
        <v>0</v>
      </c>
      <c r="Q259">
        <f>'Analyse détaillée'!AJ259</f>
        <v>0</v>
      </c>
      <c r="R259">
        <f>'Analyse détaillée'!AJ259</f>
        <v>0</v>
      </c>
      <c r="S259">
        <f>'Analyse détaillée'!AN259</f>
        <v>0</v>
      </c>
      <c r="T259">
        <f>'Analyse détaillée'!AP259</f>
        <v>0</v>
      </c>
      <c r="U259">
        <f>'Analyse détaillée'!AR259</f>
        <v>0.42857142857142855</v>
      </c>
      <c r="V259">
        <f>'Analyse détaillée'!AT259</f>
        <v>0</v>
      </c>
      <c r="W259">
        <f>'Analyse détaillée'!AX259</f>
        <v>0</v>
      </c>
      <c r="X259">
        <f>'Analyse détaillée'!BB259</f>
        <v>0</v>
      </c>
      <c r="Y259">
        <f>'Analyse détaillée'!BD259</f>
        <v>0</v>
      </c>
      <c r="Z259">
        <f>'Analyse détaillée'!BH259</f>
        <v>0</v>
      </c>
      <c r="AA259">
        <f>'Analyse détaillée'!BL259</f>
        <v>0</v>
      </c>
      <c r="AB259">
        <f>'Analyse détaillée'!BN259</f>
        <v>0</v>
      </c>
      <c r="AC259">
        <f>'Analyse détaillée'!BP259</f>
        <v>0</v>
      </c>
      <c r="AD259">
        <f>'Analyse détaillée'!BR259</f>
        <v>0</v>
      </c>
      <c r="AE259">
        <f>'Analyse détaillée'!BT259</f>
        <v>0</v>
      </c>
      <c r="AF259">
        <f>'Analyse détaillée'!BV259</f>
        <v>0</v>
      </c>
      <c r="AG259">
        <f>'Analyse détaillée'!BX259</f>
        <v>0</v>
      </c>
      <c r="AH259">
        <f>'Analyse détaillée'!BZ259</f>
        <v>0</v>
      </c>
      <c r="AI259">
        <f>'Analyse détaillée'!CB259</f>
        <v>0</v>
      </c>
      <c r="AJ259">
        <f>'Analyse détaillée'!CD259</f>
        <v>0</v>
      </c>
      <c r="AK259">
        <f>'Analyse détaillée'!CF259</f>
        <v>0</v>
      </c>
      <c r="AL259">
        <f>'Analyse détaillée'!CH259</f>
        <v>0</v>
      </c>
      <c r="AM259">
        <f>'Analyse détaillée'!CJ259</f>
        <v>0</v>
      </c>
      <c r="AN259">
        <f>'Analyse détaillée'!CL259</f>
        <v>0</v>
      </c>
      <c r="AO259">
        <f>'Analyse détaillée'!CN259</f>
        <v>0</v>
      </c>
      <c r="AP259">
        <f>'Analyse détaillée'!CP259</f>
        <v>0.5</v>
      </c>
      <c r="AQ259">
        <f>'Analyse détaillée'!CR259</f>
        <v>0</v>
      </c>
      <c r="AR259">
        <f>'Analyse détaillée'!CV259</f>
        <v>0</v>
      </c>
      <c r="AS259">
        <f>'Analyse détaillée'!CZ259</f>
        <v>0</v>
      </c>
      <c r="AT259">
        <f>'Analyse détaillée'!DB259</f>
        <v>0</v>
      </c>
      <c r="AU259">
        <f>'Analyse détaillée'!DF259</f>
        <v>0</v>
      </c>
      <c r="AV259">
        <f>'Analyse détaillée'!DJ259</f>
        <v>0</v>
      </c>
      <c r="AW259">
        <f>'Analyse détaillée'!DL259</f>
        <v>0</v>
      </c>
      <c r="AX259">
        <f>'Analyse détaillée'!DN259</f>
        <v>0</v>
      </c>
      <c r="AY259">
        <f>'Analyse détaillée'!DP259</f>
        <v>0</v>
      </c>
      <c r="AZ259">
        <f>'Analyse détaillée'!DR259</f>
        <v>0</v>
      </c>
      <c r="BA259">
        <f>'Analyse détaillée'!EB259</f>
        <v>0</v>
      </c>
      <c r="BB259">
        <f>'Analyse détaillée'!EL259</f>
        <v>0</v>
      </c>
      <c r="BC259">
        <f>'Analyse détaillée'!EV259</f>
        <v>0</v>
      </c>
      <c r="BD259">
        <f>'Analyse détaillée'!EX259</f>
        <v>0</v>
      </c>
      <c r="BE259">
        <f>'Analyse détaillée'!EZ259</f>
        <v>0</v>
      </c>
      <c r="BF259">
        <f>'Analyse détaillée'!FB259</f>
        <v>0</v>
      </c>
      <c r="BG259">
        <f>'Analyse détaillée'!FD259</f>
        <v>0</v>
      </c>
      <c r="BH259">
        <f>'Analyse détaillée'!FE259</f>
        <v>1</v>
      </c>
      <c r="BI259">
        <f>'Analyse détaillée'!FG259</f>
        <v>0</v>
      </c>
      <c r="BJ259">
        <f>'Analyse détaillée'!FN259</f>
        <v>0</v>
      </c>
      <c r="BK259">
        <f>'Analyse détaillée'!FR259</f>
        <v>0</v>
      </c>
      <c r="BL259">
        <f>'Analyse détaillée'!FV259</f>
        <v>0</v>
      </c>
      <c r="BM259">
        <f>'Analyse détaillée'!FZ259</f>
        <v>0</v>
      </c>
      <c r="BN259">
        <f>'Analyse détaillée'!GB259</f>
        <v>0</v>
      </c>
      <c r="BO259">
        <f>'Analyse détaillée'!GD259</f>
        <v>0</v>
      </c>
      <c r="BP259">
        <f>'Analyse détaillée'!GF259</f>
        <v>0</v>
      </c>
      <c r="BQ259">
        <f>'Analyse détaillée'!GL259</f>
        <v>0</v>
      </c>
      <c r="BR259">
        <f>'Analyse détaillée'!GN259</f>
        <v>0</v>
      </c>
      <c r="BS259">
        <f>'Analyse détaillée'!GP259</f>
        <v>0</v>
      </c>
      <c r="BT259">
        <f>'Analyse détaillée'!GR259</f>
        <v>0</v>
      </c>
      <c r="BU259">
        <f>'Analyse détaillée'!GT259</f>
        <v>0</v>
      </c>
      <c r="BV259">
        <f>'Analyse détaillée'!GV259</f>
        <v>0</v>
      </c>
      <c r="BW259">
        <f>'Analyse détaillée'!GX259</f>
        <v>0</v>
      </c>
      <c r="BX259">
        <f>'Analyse détaillée'!GZ259</f>
        <v>0</v>
      </c>
      <c r="BY259">
        <f>'Analyse détaillée'!HB259</f>
        <v>0</v>
      </c>
    </row>
    <row r="260" spans="1:77" ht="15.75" x14ac:dyDescent="0.25">
      <c r="A260">
        <f>'Analyse détaillée'!A260</f>
        <v>0</v>
      </c>
      <c r="B260">
        <f>'Analyse détaillée'!B260</f>
        <v>0</v>
      </c>
      <c r="C260">
        <f>'Analyse détaillée'!C260</f>
        <v>0</v>
      </c>
      <c r="D260">
        <f>'Analyse détaillée'!D260</f>
        <v>0</v>
      </c>
      <c r="E260">
        <f>'Analyse détaillée'!E260</f>
        <v>0</v>
      </c>
      <c r="F260">
        <f>'Analyse détaillée'!F260</f>
        <v>258</v>
      </c>
      <c r="G260">
        <f>'Analyse détaillée'!G260</f>
        <v>0</v>
      </c>
      <c r="H260">
        <f>'Analyse détaillée'!L260</f>
        <v>0</v>
      </c>
      <c r="I260">
        <f>'Analyse détaillée'!Q260</f>
        <v>0</v>
      </c>
      <c r="J260">
        <f>'Analyse détaillée'!V260</f>
        <v>0</v>
      </c>
      <c r="K260">
        <f>'Analyse détaillée'!X260</f>
        <v>0</v>
      </c>
      <c r="L260">
        <f>'Analyse détaillée'!Z260</f>
        <v>0</v>
      </c>
      <c r="M260">
        <f>'Analyse détaillée'!AB260</f>
        <v>0</v>
      </c>
      <c r="N260">
        <f>'Analyse détaillée'!AD260</f>
        <v>0</v>
      </c>
      <c r="O260">
        <f>'Analyse détaillée'!AF260</f>
        <v>0</v>
      </c>
      <c r="P260">
        <f>'Analyse détaillée'!AH260</f>
        <v>0</v>
      </c>
      <c r="Q260">
        <f>'Analyse détaillée'!AJ260</f>
        <v>0</v>
      </c>
      <c r="R260">
        <f>'Analyse détaillée'!AJ260</f>
        <v>0</v>
      </c>
      <c r="S260">
        <f>'Analyse détaillée'!AN260</f>
        <v>0</v>
      </c>
      <c r="T260">
        <f>'Analyse détaillée'!AP260</f>
        <v>0</v>
      </c>
      <c r="U260">
        <f>'Analyse détaillée'!AR260</f>
        <v>0.42857142857142855</v>
      </c>
      <c r="V260">
        <f>'Analyse détaillée'!AT260</f>
        <v>0</v>
      </c>
      <c r="W260">
        <f>'Analyse détaillée'!AX260</f>
        <v>0</v>
      </c>
      <c r="X260">
        <f>'Analyse détaillée'!BB260</f>
        <v>0</v>
      </c>
      <c r="Y260">
        <f>'Analyse détaillée'!BD260</f>
        <v>0</v>
      </c>
      <c r="Z260">
        <f>'Analyse détaillée'!BH260</f>
        <v>0</v>
      </c>
      <c r="AA260">
        <f>'Analyse détaillée'!BL260</f>
        <v>0</v>
      </c>
      <c r="AB260">
        <f>'Analyse détaillée'!BN260</f>
        <v>0</v>
      </c>
      <c r="AC260">
        <f>'Analyse détaillée'!BP260</f>
        <v>0</v>
      </c>
      <c r="AD260">
        <f>'Analyse détaillée'!BR260</f>
        <v>0</v>
      </c>
      <c r="AE260">
        <f>'Analyse détaillée'!BT260</f>
        <v>0</v>
      </c>
      <c r="AF260">
        <f>'Analyse détaillée'!BV260</f>
        <v>0</v>
      </c>
      <c r="AG260">
        <f>'Analyse détaillée'!BX260</f>
        <v>0</v>
      </c>
      <c r="AH260">
        <f>'Analyse détaillée'!BZ260</f>
        <v>0</v>
      </c>
      <c r="AI260">
        <f>'Analyse détaillée'!CB260</f>
        <v>0</v>
      </c>
      <c r="AJ260">
        <f>'Analyse détaillée'!CD260</f>
        <v>0</v>
      </c>
      <c r="AK260">
        <f>'Analyse détaillée'!CF260</f>
        <v>0</v>
      </c>
      <c r="AL260">
        <f>'Analyse détaillée'!CH260</f>
        <v>0</v>
      </c>
      <c r="AM260">
        <f>'Analyse détaillée'!CJ260</f>
        <v>0</v>
      </c>
      <c r="AN260">
        <f>'Analyse détaillée'!CL260</f>
        <v>0</v>
      </c>
      <c r="AO260">
        <f>'Analyse détaillée'!CN260</f>
        <v>0</v>
      </c>
      <c r="AP260">
        <f>'Analyse détaillée'!CP260</f>
        <v>0.5</v>
      </c>
      <c r="AQ260">
        <f>'Analyse détaillée'!CR260</f>
        <v>0</v>
      </c>
      <c r="AR260">
        <f>'Analyse détaillée'!CV260</f>
        <v>0</v>
      </c>
      <c r="AS260">
        <f>'Analyse détaillée'!CZ260</f>
        <v>0</v>
      </c>
      <c r="AT260">
        <f>'Analyse détaillée'!DB260</f>
        <v>0</v>
      </c>
      <c r="AU260">
        <f>'Analyse détaillée'!DF260</f>
        <v>0</v>
      </c>
      <c r="AV260">
        <f>'Analyse détaillée'!DJ260</f>
        <v>0</v>
      </c>
      <c r="AW260">
        <f>'Analyse détaillée'!DL260</f>
        <v>0</v>
      </c>
      <c r="AX260">
        <f>'Analyse détaillée'!DN260</f>
        <v>0</v>
      </c>
      <c r="AY260">
        <f>'Analyse détaillée'!DP260</f>
        <v>0</v>
      </c>
      <c r="AZ260">
        <f>'Analyse détaillée'!DR260</f>
        <v>0</v>
      </c>
      <c r="BA260">
        <f>'Analyse détaillée'!EB260</f>
        <v>0</v>
      </c>
      <c r="BB260">
        <f>'Analyse détaillée'!EL260</f>
        <v>0</v>
      </c>
      <c r="BC260">
        <f>'Analyse détaillée'!EV260</f>
        <v>0</v>
      </c>
      <c r="BD260">
        <f>'Analyse détaillée'!EX260</f>
        <v>0</v>
      </c>
      <c r="BE260">
        <f>'Analyse détaillée'!EZ260</f>
        <v>0</v>
      </c>
      <c r="BF260">
        <f>'Analyse détaillée'!FB260</f>
        <v>0</v>
      </c>
      <c r="BG260">
        <f>'Analyse détaillée'!FD260</f>
        <v>0</v>
      </c>
      <c r="BH260">
        <f>'Analyse détaillée'!FE260</f>
        <v>1</v>
      </c>
      <c r="BI260">
        <f>'Analyse détaillée'!FG260</f>
        <v>0</v>
      </c>
      <c r="BJ260">
        <f>'Analyse détaillée'!FN260</f>
        <v>0</v>
      </c>
      <c r="BK260">
        <f>'Analyse détaillée'!FR260</f>
        <v>0</v>
      </c>
      <c r="BL260">
        <f>'Analyse détaillée'!FV260</f>
        <v>0</v>
      </c>
      <c r="BM260">
        <f>'Analyse détaillée'!FZ260</f>
        <v>0</v>
      </c>
      <c r="BN260">
        <f>'Analyse détaillée'!GB260</f>
        <v>0</v>
      </c>
      <c r="BO260">
        <f>'Analyse détaillée'!GD260</f>
        <v>0</v>
      </c>
      <c r="BP260">
        <f>'Analyse détaillée'!GF260</f>
        <v>0</v>
      </c>
      <c r="BQ260">
        <f>'Analyse détaillée'!GL260</f>
        <v>0</v>
      </c>
      <c r="BR260">
        <f>'Analyse détaillée'!GN260</f>
        <v>0</v>
      </c>
      <c r="BS260">
        <f>'Analyse détaillée'!GP260</f>
        <v>0</v>
      </c>
      <c r="BT260">
        <f>'Analyse détaillée'!GR260</f>
        <v>0</v>
      </c>
      <c r="BU260">
        <f>'Analyse détaillée'!GT260</f>
        <v>0</v>
      </c>
      <c r="BV260">
        <f>'Analyse détaillée'!GV260</f>
        <v>0</v>
      </c>
      <c r="BW260">
        <f>'Analyse détaillée'!GX260</f>
        <v>0</v>
      </c>
      <c r="BX260">
        <f>'Analyse détaillée'!GZ260</f>
        <v>0</v>
      </c>
      <c r="BY260">
        <f>'Analyse détaillée'!HB260</f>
        <v>0</v>
      </c>
    </row>
    <row r="261" spans="1:77" ht="15.75" x14ac:dyDescent="0.25">
      <c r="A261">
        <f>'Analyse détaillée'!A261</f>
        <v>0</v>
      </c>
      <c r="B261">
        <f>'Analyse détaillée'!B261</f>
        <v>0</v>
      </c>
      <c r="C261">
        <f>'Analyse détaillée'!C261</f>
        <v>0</v>
      </c>
      <c r="D261">
        <f>'Analyse détaillée'!D261</f>
        <v>0</v>
      </c>
      <c r="E261">
        <f>'Analyse détaillée'!E261</f>
        <v>0</v>
      </c>
      <c r="F261">
        <f>'Analyse détaillée'!F261</f>
        <v>259</v>
      </c>
      <c r="G261">
        <f>'Analyse détaillée'!G261</f>
        <v>0</v>
      </c>
      <c r="H261">
        <f>'Analyse détaillée'!L261</f>
        <v>0</v>
      </c>
      <c r="I261">
        <f>'Analyse détaillée'!Q261</f>
        <v>0</v>
      </c>
      <c r="J261">
        <f>'Analyse détaillée'!V261</f>
        <v>0</v>
      </c>
      <c r="K261">
        <f>'Analyse détaillée'!X261</f>
        <v>0</v>
      </c>
      <c r="L261">
        <f>'Analyse détaillée'!Z261</f>
        <v>0</v>
      </c>
      <c r="M261">
        <f>'Analyse détaillée'!AB261</f>
        <v>0</v>
      </c>
      <c r="N261">
        <f>'Analyse détaillée'!AD261</f>
        <v>0</v>
      </c>
      <c r="O261">
        <f>'Analyse détaillée'!AF261</f>
        <v>0</v>
      </c>
      <c r="P261">
        <f>'Analyse détaillée'!AH261</f>
        <v>0</v>
      </c>
      <c r="Q261">
        <f>'Analyse détaillée'!AJ261</f>
        <v>0</v>
      </c>
      <c r="R261">
        <f>'Analyse détaillée'!AJ261</f>
        <v>0</v>
      </c>
      <c r="S261">
        <f>'Analyse détaillée'!AN261</f>
        <v>0</v>
      </c>
      <c r="T261">
        <f>'Analyse détaillée'!AP261</f>
        <v>0</v>
      </c>
      <c r="U261">
        <f>'Analyse détaillée'!AR261</f>
        <v>0.42857142857142855</v>
      </c>
      <c r="V261">
        <f>'Analyse détaillée'!AT261</f>
        <v>0</v>
      </c>
      <c r="W261">
        <f>'Analyse détaillée'!AX261</f>
        <v>0</v>
      </c>
      <c r="X261">
        <f>'Analyse détaillée'!BB261</f>
        <v>0</v>
      </c>
      <c r="Y261">
        <f>'Analyse détaillée'!BD261</f>
        <v>0</v>
      </c>
      <c r="Z261">
        <f>'Analyse détaillée'!BH261</f>
        <v>0</v>
      </c>
      <c r="AA261">
        <f>'Analyse détaillée'!BL261</f>
        <v>0</v>
      </c>
      <c r="AB261">
        <f>'Analyse détaillée'!BN261</f>
        <v>0</v>
      </c>
      <c r="AC261">
        <f>'Analyse détaillée'!BP261</f>
        <v>0</v>
      </c>
      <c r="AD261">
        <f>'Analyse détaillée'!BR261</f>
        <v>0</v>
      </c>
      <c r="AE261">
        <f>'Analyse détaillée'!BT261</f>
        <v>0</v>
      </c>
      <c r="AF261">
        <f>'Analyse détaillée'!BV261</f>
        <v>0</v>
      </c>
      <c r="AG261">
        <f>'Analyse détaillée'!BX261</f>
        <v>0</v>
      </c>
      <c r="AH261">
        <f>'Analyse détaillée'!BZ261</f>
        <v>0</v>
      </c>
      <c r="AI261">
        <f>'Analyse détaillée'!CB261</f>
        <v>0</v>
      </c>
      <c r="AJ261">
        <f>'Analyse détaillée'!CD261</f>
        <v>0</v>
      </c>
      <c r="AK261">
        <f>'Analyse détaillée'!CF261</f>
        <v>0</v>
      </c>
      <c r="AL261">
        <f>'Analyse détaillée'!CH261</f>
        <v>0</v>
      </c>
      <c r="AM261">
        <f>'Analyse détaillée'!CJ261</f>
        <v>0</v>
      </c>
      <c r="AN261">
        <f>'Analyse détaillée'!CL261</f>
        <v>0</v>
      </c>
      <c r="AO261">
        <f>'Analyse détaillée'!CN261</f>
        <v>0</v>
      </c>
      <c r="AP261">
        <f>'Analyse détaillée'!CP261</f>
        <v>0.5</v>
      </c>
      <c r="AQ261">
        <f>'Analyse détaillée'!CR261</f>
        <v>0</v>
      </c>
      <c r="AR261">
        <f>'Analyse détaillée'!CV261</f>
        <v>0</v>
      </c>
      <c r="AS261">
        <f>'Analyse détaillée'!CZ261</f>
        <v>0</v>
      </c>
      <c r="AT261">
        <f>'Analyse détaillée'!DB261</f>
        <v>0</v>
      </c>
      <c r="AU261">
        <f>'Analyse détaillée'!DF261</f>
        <v>0</v>
      </c>
      <c r="AV261">
        <f>'Analyse détaillée'!DJ261</f>
        <v>0</v>
      </c>
      <c r="AW261">
        <f>'Analyse détaillée'!DL261</f>
        <v>0</v>
      </c>
      <c r="AX261">
        <f>'Analyse détaillée'!DN261</f>
        <v>0</v>
      </c>
      <c r="AY261">
        <f>'Analyse détaillée'!DP261</f>
        <v>0</v>
      </c>
      <c r="AZ261">
        <f>'Analyse détaillée'!DR261</f>
        <v>0</v>
      </c>
      <c r="BA261">
        <f>'Analyse détaillée'!EB261</f>
        <v>0</v>
      </c>
      <c r="BB261">
        <f>'Analyse détaillée'!EL261</f>
        <v>0</v>
      </c>
      <c r="BC261">
        <f>'Analyse détaillée'!EV261</f>
        <v>0</v>
      </c>
      <c r="BD261">
        <f>'Analyse détaillée'!EX261</f>
        <v>0</v>
      </c>
      <c r="BE261">
        <f>'Analyse détaillée'!EZ261</f>
        <v>0</v>
      </c>
      <c r="BF261">
        <f>'Analyse détaillée'!FB261</f>
        <v>0</v>
      </c>
      <c r="BG261">
        <f>'Analyse détaillée'!FD261</f>
        <v>0</v>
      </c>
      <c r="BH261">
        <f>'Analyse détaillée'!FE261</f>
        <v>1</v>
      </c>
      <c r="BI261">
        <f>'Analyse détaillée'!FG261</f>
        <v>0</v>
      </c>
      <c r="BJ261">
        <f>'Analyse détaillée'!FN261</f>
        <v>0</v>
      </c>
      <c r="BK261">
        <f>'Analyse détaillée'!FR261</f>
        <v>0</v>
      </c>
      <c r="BL261">
        <f>'Analyse détaillée'!FV261</f>
        <v>0</v>
      </c>
      <c r="BM261">
        <f>'Analyse détaillée'!FZ261</f>
        <v>0</v>
      </c>
      <c r="BN261">
        <f>'Analyse détaillée'!GB261</f>
        <v>0</v>
      </c>
      <c r="BO261">
        <f>'Analyse détaillée'!GD261</f>
        <v>0</v>
      </c>
      <c r="BP261">
        <f>'Analyse détaillée'!GF261</f>
        <v>0</v>
      </c>
      <c r="BQ261">
        <f>'Analyse détaillée'!GL261</f>
        <v>0</v>
      </c>
      <c r="BR261">
        <f>'Analyse détaillée'!GN261</f>
        <v>0</v>
      </c>
      <c r="BS261">
        <f>'Analyse détaillée'!GP261</f>
        <v>0</v>
      </c>
      <c r="BT261">
        <f>'Analyse détaillée'!GR261</f>
        <v>0</v>
      </c>
      <c r="BU261">
        <f>'Analyse détaillée'!GT261</f>
        <v>0</v>
      </c>
      <c r="BV261">
        <f>'Analyse détaillée'!GV261</f>
        <v>0</v>
      </c>
      <c r="BW261">
        <f>'Analyse détaillée'!GX261</f>
        <v>0</v>
      </c>
      <c r="BX261">
        <f>'Analyse détaillée'!GZ261</f>
        <v>0</v>
      </c>
      <c r="BY261">
        <f>'Analyse détaillée'!HB261</f>
        <v>0</v>
      </c>
    </row>
    <row r="262" spans="1:77" ht="15.75" x14ac:dyDescent="0.25">
      <c r="A262">
        <f>'Analyse détaillée'!A262</f>
        <v>0</v>
      </c>
      <c r="B262">
        <f>'Analyse détaillée'!B262</f>
        <v>0</v>
      </c>
      <c r="C262">
        <f>'Analyse détaillée'!C262</f>
        <v>0</v>
      </c>
      <c r="D262">
        <f>'Analyse détaillée'!D262</f>
        <v>0</v>
      </c>
      <c r="E262">
        <f>'Analyse détaillée'!E262</f>
        <v>0</v>
      </c>
      <c r="F262">
        <f>'Analyse détaillée'!F262</f>
        <v>260</v>
      </c>
      <c r="G262">
        <f>'Analyse détaillée'!G262</f>
        <v>0</v>
      </c>
      <c r="H262">
        <f>'Analyse détaillée'!L262</f>
        <v>0</v>
      </c>
      <c r="I262">
        <f>'Analyse détaillée'!Q262</f>
        <v>0</v>
      </c>
      <c r="J262">
        <f>'Analyse détaillée'!V262</f>
        <v>0</v>
      </c>
      <c r="K262">
        <f>'Analyse détaillée'!X262</f>
        <v>0</v>
      </c>
      <c r="L262">
        <f>'Analyse détaillée'!Z262</f>
        <v>0</v>
      </c>
      <c r="M262">
        <f>'Analyse détaillée'!AB262</f>
        <v>0</v>
      </c>
      <c r="N262">
        <f>'Analyse détaillée'!AD262</f>
        <v>0</v>
      </c>
      <c r="O262">
        <f>'Analyse détaillée'!AF262</f>
        <v>0</v>
      </c>
      <c r="P262">
        <f>'Analyse détaillée'!AH262</f>
        <v>0</v>
      </c>
      <c r="Q262">
        <f>'Analyse détaillée'!AJ262</f>
        <v>0</v>
      </c>
      <c r="R262">
        <f>'Analyse détaillée'!AJ262</f>
        <v>0</v>
      </c>
      <c r="S262">
        <f>'Analyse détaillée'!AN262</f>
        <v>0</v>
      </c>
      <c r="T262">
        <f>'Analyse détaillée'!AP262</f>
        <v>0</v>
      </c>
      <c r="U262">
        <f>'Analyse détaillée'!AR262</f>
        <v>0.42857142857142855</v>
      </c>
      <c r="V262">
        <f>'Analyse détaillée'!AT262</f>
        <v>0</v>
      </c>
      <c r="W262">
        <f>'Analyse détaillée'!AX262</f>
        <v>0</v>
      </c>
      <c r="X262">
        <f>'Analyse détaillée'!BB262</f>
        <v>0</v>
      </c>
      <c r="Y262">
        <f>'Analyse détaillée'!BD262</f>
        <v>0</v>
      </c>
      <c r="Z262">
        <f>'Analyse détaillée'!BH262</f>
        <v>0</v>
      </c>
      <c r="AA262">
        <f>'Analyse détaillée'!BL262</f>
        <v>0</v>
      </c>
      <c r="AB262">
        <f>'Analyse détaillée'!BN262</f>
        <v>0</v>
      </c>
      <c r="AC262">
        <f>'Analyse détaillée'!BP262</f>
        <v>0</v>
      </c>
      <c r="AD262">
        <f>'Analyse détaillée'!BR262</f>
        <v>0</v>
      </c>
      <c r="AE262">
        <f>'Analyse détaillée'!BT262</f>
        <v>0</v>
      </c>
      <c r="AF262">
        <f>'Analyse détaillée'!BV262</f>
        <v>0</v>
      </c>
      <c r="AG262">
        <f>'Analyse détaillée'!BX262</f>
        <v>0</v>
      </c>
      <c r="AH262">
        <f>'Analyse détaillée'!BZ262</f>
        <v>0</v>
      </c>
      <c r="AI262">
        <f>'Analyse détaillée'!CB262</f>
        <v>0</v>
      </c>
      <c r="AJ262">
        <f>'Analyse détaillée'!CD262</f>
        <v>0</v>
      </c>
      <c r="AK262">
        <f>'Analyse détaillée'!CF262</f>
        <v>0</v>
      </c>
      <c r="AL262">
        <f>'Analyse détaillée'!CH262</f>
        <v>0</v>
      </c>
      <c r="AM262">
        <f>'Analyse détaillée'!CJ262</f>
        <v>0</v>
      </c>
      <c r="AN262">
        <f>'Analyse détaillée'!CL262</f>
        <v>0</v>
      </c>
      <c r="AO262">
        <f>'Analyse détaillée'!CN262</f>
        <v>0</v>
      </c>
      <c r="AP262">
        <f>'Analyse détaillée'!CP262</f>
        <v>0.5</v>
      </c>
      <c r="AQ262">
        <f>'Analyse détaillée'!CR262</f>
        <v>0</v>
      </c>
      <c r="AR262">
        <f>'Analyse détaillée'!CV262</f>
        <v>0</v>
      </c>
      <c r="AS262">
        <f>'Analyse détaillée'!CZ262</f>
        <v>0</v>
      </c>
      <c r="AT262">
        <f>'Analyse détaillée'!DB262</f>
        <v>0</v>
      </c>
      <c r="AU262">
        <f>'Analyse détaillée'!DF262</f>
        <v>0</v>
      </c>
      <c r="AV262">
        <f>'Analyse détaillée'!DJ262</f>
        <v>0</v>
      </c>
      <c r="AW262">
        <f>'Analyse détaillée'!DL262</f>
        <v>0</v>
      </c>
      <c r="AX262">
        <f>'Analyse détaillée'!DN262</f>
        <v>0</v>
      </c>
      <c r="AY262">
        <f>'Analyse détaillée'!DP262</f>
        <v>0</v>
      </c>
      <c r="AZ262">
        <f>'Analyse détaillée'!DR262</f>
        <v>0</v>
      </c>
      <c r="BA262">
        <f>'Analyse détaillée'!EB262</f>
        <v>0</v>
      </c>
      <c r="BB262">
        <f>'Analyse détaillée'!EL262</f>
        <v>0</v>
      </c>
      <c r="BC262">
        <f>'Analyse détaillée'!EV262</f>
        <v>0</v>
      </c>
      <c r="BD262">
        <f>'Analyse détaillée'!EX262</f>
        <v>0</v>
      </c>
      <c r="BE262">
        <f>'Analyse détaillée'!EZ262</f>
        <v>0</v>
      </c>
      <c r="BF262">
        <f>'Analyse détaillée'!FB262</f>
        <v>0</v>
      </c>
      <c r="BG262">
        <f>'Analyse détaillée'!FD262</f>
        <v>0</v>
      </c>
      <c r="BH262">
        <f>'Analyse détaillée'!FE262</f>
        <v>1</v>
      </c>
      <c r="BI262">
        <f>'Analyse détaillée'!FG262</f>
        <v>0</v>
      </c>
      <c r="BJ262">
        <f>'Analyse détaillée'!FN262</f>
        <v>0</v>
      </c>
      <c r="BK262">
        <f>'Analyse détaillée'!FR262</f>
        <v>0</v>
      </c>
      <c r="BL262">
        <f>'Analyse détaillée'!FV262</f>
        <v>0</v>
      </c>
      <c r="BM262">
        <f>'Analyse détaillée'!FZ262</f>
        <v>0</v>
      </c>
      <c r="BN262">
        <f>'Analyse détaillée'!GB262</f>
        <v>0</v>
      </c>
      <c r="BO262">
        <f>'Analyse détaillée'!GD262</f>
        <v>0</v>
      </c>
      <c r="BP262">
        <f>'Analyse détaillée'!GF262</f>
        <v>0</v>
      </c>
      <c r="BQ262">
        <f>'Analyse détaillée'!GL262</f>
        <v>0</v>
      </c>
      <c r="BR262">
        <f>'Analyse détaillée'!GN262</f>
        <v>0</v>
      </c>
      <c r="BS262">
        <f>'Analyse détaillée'!GP262</f>
        <v>0</v>
      </c>
      <c r="BT262">
        <f>'Analyse détaillée'!GR262</f>
        <v>0</v>
      </c>
      <c r="BU262">
        <f>'Analyse détaillée'!GT262</f>
        <v>0</v>
      </c>
      <c r="BV262">
        <f>'Analyse détaillée'!GV262</f>
        <v>0</v>
      </c>
      <c r="BW262">
        <f>'Analyse détaillée'!GX262</f>
        <v>0</v>
      </c>
      <c r="BX262">
        <f>'Analyse détaillée'!GZ262</f>
        <v>0</v>
      </c>
      <c r="BY262">
        <f>'Analyse détaillée'!HB262</f>
        <v>0</v>
      </c>
    </row>
    <row r="263" spans="1:77" ht="15.75" x14ac:dyDescent="0.25">
      <c r="A263">
        <f>'Analyse détaillée'!A263</f>
        <v>0</v>
      </c>
      <c r="B263">
        <f>'Analyse détaillée'!B263</f>
        <v>0</v>
      </c>
      <c r="C263">
        <f>'Analyse détaillée'!C263</f>
        <v>0</v>
      </c>
      <c r="D263">
        <f>'Analyse détaillée'!D263</f>
        <v>0</v>
      </c>
      <c r="E263">
        <f>'Analyse détaillée'!E263</f>
        <v>0</v>
      </c>
      <c r="F263">
        <f>'Analyse détaillée'!F263</f>
        <v>261</v>
      </c>
      <c r="G263">
        <f>'Analyse détaillée'!G263</f>
        <v>0</v>
      </c>
      <c r="H263">
        <f>'Analyse détaillée'!L263</f>
        <v>0</v>
      </c>
      <c r="I263">
        <f>'Analyse détaillée'!Q263</f>
        <v>0</v>
      </c>
      <c r="J263">
        <f>'Analyse détaillée'!V263</f>
        <v>0</v>
      </c>
      <c r="K263">
        <f>'Analyse détaillée'!X263</f>
        <v>0</v>
      </c>
      <c r="L263">
        <f>'Analyse détaillée'!Z263</f>
        <v>0</v>
      </c>
      <c r="M263">
        <f>'Analyse détaillée'!AB263</f>
        <v>0</v>
      </c>
      <c r="N263">
        <f>'Analyse détaillée'!AD263</f>
        <v>0</v>
      </c>
      <c r="O263">
        <f>'Analyse détaillée'!AF263</f>
        <v>0</v>
      </c>
      <c r="P263">
        <f>'Analyse détaillée'!AH263</f>
        <v>0</v>
      </c>
      <c r="Q263">
        <f>'Analyse détaillée'!AJ263</f>
        <v>0</v>
      </c>
      <c r="R263">
        <f>'Analyse détaillée'!AJ263</f>
        <v>0</v>
      </c>
      <c r="S263">
        <f>'Analyse détaillée'!AN263</f>
        <v>0</v>
      </c>
      <c r="T263">
        <f>'Analyse détaillée'!AP263</f>
        <v>0</v>
      </c>
      <c r="U263">
        <f>'Analyse détaillée'!AR263</f>
        <v>0.42857142857142855</v>
      </c>
      <c r="V263">
        <f>'Analyse détaillée'!AT263</f>
        <v>0</v>
      </c>
      <c r="W263">
        <f>'Analyse détaillée'!AX263</f>
        <v>0</v>
      </c>
      <c r="X263">
        <f>'Analyse détaillée'!BB263</f>
        <v>0</v>
      </c>
      <c r="Y263">
        <f>'Analyse détaillée'!BD263</f>
        <v>0</v>
      </c>
      <c r="Z263">
        <f>'Analyse détaillée'!BH263</f>
        <v>0</v>
      </c>
      <c r="AA263">
        <f>'Analyse détaillée'!BL263</f>
        <v>0</v>
      </c>
      <c r="AB263">
        <f>'Analyse détaillée'!BN263</f>
        <v>0</v>
      </c>
      <c r="AC263">
        <f>'Analyse détaillée'!BP263</f>
        <v>0</v>
      </c>
      <c r="AD263">
        <f>'Analyse détaillée'!BR263</f>
        <v>0</v>
      </c>
      <c r="AE263">
        <f>'Analyse détaillée'!BT263</f>
        <v>0</v>
      </c>
      <c r="AF263">
        <f>'Analyse détaillée'!BV263</f>
        <v>0</v>
      </c>
      <c r="AG263">
        <f>'Analyse détaillée'!BX263</f>
        <v>0</v>
      </c>
      <c r="AH263">
        <f>'Analyse détaillée'!BZ263</f>
        <v>0</v>
      </c>
      <c r="AI263">
        <f>'Analyse détaillée'!CB263</f>
        <v>0</v>
      </c>
      <c r="AJ263">
        <f>'Analyse détaillée'!CD263</f>
        <v>0</v>
      </c>
      <c r="AK263">
        <f>'Analyse détaillée'!CF263</f>
        <v>0</v>
      </c>
      <c r="AL263">
        <f>'Analyse détaillée'!CH263</f>
        <v>0</v>
      </c>
      <c r="AM263">
        <f>'Analyse détaillée'!CJ263</f>
        <v>0</v>
      </c>
      <c r="AN263">
        <f>'Analyse détaillée'!CL263</f>
        <v>0</v>
      </c>
      <c r="AO263">
        <f>'Analyse détaillée'!CN263</f>
        <v>0</v>
      </c>
      <c r="AP263">
        <f>'Analyse détaillée'!CP263</f>
        <v>0.5</v>
      </c>
      <c r="AQ263">
        <f>'Analyse détaillée'!CR263</f>
        <v>0</v>
      </c>
      <c r="AR263">
        <f>'Analyse détaillée'!CV263</f>
        <v>0</v>
      </c>
      <c r="AS263">
        <f>'Analyse détaillée'!CZ263</f>
        <v>0</v>
      </c>
      <c r="AT263">
        <f>'Analyse détaillée'!DB263</f>
        <v>0</v>
      </c>
      <c r="AU263">
        <f>'Analyse détaillée'!DF263</f>
        <v>0</v>
      </c>
      <c r="AV263">
        <f>'Analyse détaillée'!DJ263</f>
        <v>0</v>
      </c>
      <c r="AW263">
        <f>'Analyse détaillée'!DL263</f>
        <v>0</v>
      </c>
      <c r="AX263">
        <f>'Analyse détaillée'!DN263</f>
        <v>0</v>
      </c>
      <c r="AY263">
        <f>'Analyse détaillée'!DP263</f>
        <v>0</v>
      </c>
      <c r="AZ263">
        <f>'Analyse détaillée'!DR263</f>
        <v>0</v>
      </c>
      <c r="BA263">
        <f>'Analyse détaillée'!EB263</f>
        <v>0</v>
      </c>
      <c r="BB263">
        <f>'Analyse détaillée'!EL263</f>
        <v>0</v>
      </c>
      <c r="BC263">
        <f>'Analyse détaillée'!EV263</f>
        <v>0</v>
      </c>
      <c r="BD263">
        <f>'Analyse détaillée'!EX263</f>
        <v>0</v>
      </c>
      <c r="BE263">
        <f>'Analyse détaillée'!EZ263</f>
        <v>0</v>
      </c>
      <c r="BF263">
        <f>'Analyse détaillée'!FB263</f>
        <v>0</v>
      </c>
      <c r="BG263">
        <f>'Analyse détaillée'!FD263</f>
        <v>0</v>
      </c>
      <c r="BH263">
        <f>'Analyse détaillée'!FE263</f>
        <v>1</v>
      </c>
      <c r="BI263">
        <f>'Analyse détaillée'!FG263</f>
        <v>0</v>
      </c>
      <c r="BJ263">
        <f>'Analyse détaillée'!FN263</f>
        <v>0</v>
      </c>
      <c r="BK263">
        <f>'Analyse détaillée'!FR263</f>
        <v>0</v>
      </c>
      <c r="BL263">
        <f>'Analyse détaillée'!FV263</f>
        <v>0</v>
      </c>
      <c r="BM263">
        <f>'Analyse détaillée'!FZ263</f>
        <v>0</v>
      </c>
      <c r="BN263">
        <f>'Analyse détaillée'!GB263</f>
        <v>0</v>
      </c>
      <c r="BO263">
        <f>'Analyse détaillée'!GD263</f>
        <v>0</v>
      </c>
      <c r="BP263">
        <f>'Analyse détaillée'!GF263</f>
        <v>0</v>
      </c>
      <c r="BQ263">
        <f>'Analyse détaillée'!GL263</f>
        <v>0</v>
      </c>
      <c r="BR263">
        <f>'Analyse détaillée'!GN263</f>
        <v>0</v>
      </c>
      <c r="BS263">
        <f>'Analyse détaillée'!GP263</f>
        <v>0</v>
      </c>
      <c r="BT263">
        <f>'Analyse détaillée'!GR263</f>
        <v>0</v>
      </c>
      <c r="BU263">
        <f>'Analyse détaillée'!GT263</f>
        <v>0</v>
      </c>
      <c r="BV263">
        <f>'Analyse détaillée'!GV263</f>
        <v>0</v>
      </c>
      <c r="BW263">
        <f>'Analyse détaillée'!GX263</f>
        <v>0</v>
      </c>
      <c r="BX263">
        <f>'Analyse détaillée'!GZ263</f>
        <v>0</v>
      </c>
      <c r="BY263">
        <f>'Analyse détaillée'!HB263</f>
        <v>0</v>
      </c>
    </row>
    <row r="264" spans="1:77" ht="15.75" x14ac:dyDescent="0.25">
      <c r="A264">
        <f>'Analyse détaillée'!A264</f>
        <v>0</v>
      </c>
      <c r="B264">
        <f>'Analyse détaillée'!B264</f>
        <v>0</v>
      </c>
      <c r="C264">
        <f>'Analyse détaillée'!C264</f>
        <v>0</v>
      </c>
      <c r="D264">
        <f>'Analyse détaillée'!D264</f>
        <v>0</v>
      </c>
      <c r="E264">
        <f>'Analyse détaillée'!E264</f>
        <v>0</v>
      </c>
      <c r="F264">
        <f>'Analyse détaillée'!F264</f>
        <v>262</v>
      </c>
      <c r="G264">
        <f>'Analyse détaillée'!G264</f>
        <v>0</v>
      </c>
      <c r="H264">
        <f>'Analyse détaillée'!L264</f>
        <v>0</v>
      </c>
      <c r="I264">
        <f>'Analyse détaillée'!Q264</f>
        <v>0</v>
      </c>
      <c r="J264">
        <f>'Analyse détaillée'!V264</f>
        <v>0</v>
      </c>
      <c r="K264">
        <f>'Analyse détaillée'!X264</f>
        <v>0</v>
      </c>
      <c r="L264">
        <f>'Analyse détaillée'!Z264</f>
        <v>0</v>
      </c>
      <c r="M264">
        <f>'Analyse détaillée'!AB264</f>
        <v>0</v>
      </c>
      <c r="N264">
        <f>'Analyse détaillée'!AD264</f>
        <v>0</v>
      </c>
      <c r="O264">
        <f>'Analyse détaillée'!AF264</f>
        <v>0</v>
      </c>
      <c r="P264">
        <f>'Analyse détaillée'!AH264</f>
        <v>0</v>
      </c>
      <c r="Q264">
        <f>'Analyse détaillée'!AJ264</f>
        <v>0</v>
      </c>
      <c r="R264">
        <f>'Analyse détaillée'!AJ264</f>
        <v>0</v>
      </c>
      <c r="S264">
        <f>'Analyse détaillée'!AN264</f>
        <v>0</v>
      </c>
      <c r="T264">
        <f>'Analyse détaillée'!AP264</f>
        <v>0</v>
      </c>
      <c r="U264">
        <f>'Analyse détaillée'!AR264</f>
        <v>0.42857142857142855</v>
      </c>
      <c r="V264">
        <f>'Analyse détaillée'!AT264</f>
        <v>0</v>
      </c>
      <c r="W264">
        <f>'Analyse détaillée'!AX264</f>
        <v>0</v>
      </c>
      <c r="X264">
        <f>'Analyse détaillée'!BB264</f>
        <v>0</v>
      </c>
      <c r="Y264">
        <f>'Analyse détaillée'!BD264</f>
        <v>0</v>
      </c>
      <c r="Z264">
        <f>'Analyse détaillée'!BH264</f>
        <v>0</v>
      </c>
      <c r="AA264">
        <f>'Analyse détaillée'!BL264</f>
        <v>0</v>
      </c>
      <c r="AB264">
        <f>'Analyse détaillée'!BN264</f>
        <v>0</v>
      </c>
      <c r="AC264">
        <f>'Analyse détaillée'!BP264</f>
        <v>0</v>
      </c>
      <c r="AD264">
        <f>'Analyse détaillée'!BR264</f>
        <v>0</v>
      </c>
      <c r="AE264">
        <f>'Analyse détaillée'!BT264</f>
        <v>0</v>
      </c>
      <c r="AF264">
        <f>'Analyse détaillée'!BV264</f>
        <v>0</v>
      </c>
      <c r="AG264">
        <f>'Analyse détaillée'!BX264</f>
        <v>0</v>
      </c>
      <c r="AH264">
        <f>'Analyse détaillée'!BZ264</f>
        <v>0</v>
      </c>
      <c r="AI264">
        <f>'Analyse détaillée'!CB264</f>
        <v>0</v>
      </c>
      <c r="AJ264">
        <f>'Analyse détaillée'!CD264</f>
        <v>0</v>
      </c>
      <c r="AK264">
        <f>'Analyse détaillée'!CF264</f>
        <v>0</v>
      </c>
      <c r="AL264">
        <f>'Analyse détaillée'!CH264</f>
        <v>0</v>
      </c>
      <c r="AM264">
        <f>'Analyse détaillée'!CJ264</f>
        <v>0</v>
      </c>
      <c r="AN264">
        <f>'Analyse détaillée'!CL264</f>
        <v>0</v>
      </c>
      <c r="AO264">
        <f>'Analyse détaillée'!CN264</f>
        <v>0</v>
      </c>
      <c r="AP264">
        <f>'Analyse détaillée'!CP264</f>
        <v>0.5</v>
      </c>
      <c r="AQ264">
        <f>'Analyse détaillée'!CR264</f>
        <v>0</v>
      </c>
      <c r="AR264">
        <f>'Analyse détaillée'!CV264</f>
        <v>0</v>
      </c>
      <c r="AS264">
        <f>'Analyse détaillée'!CZ264</f>
        <v>0</v>
      </c>
      <c r="AT264">
        <f>'Analyse détaillée'!DB264</f>
        <v>0</v>
      </c>
      <c r="AU264">
        <f>'Analyse détaillée'!DF264</f>
        <v>0</v>
      </c>
      <c r="AV264">
        <f>'Analyse détaillée'!DJ264</f>
        <v>0</v>
      </c>
      <c r="AW264">
        <f>'Analyse détaillée'!DL264</f>
        <v>0</v>
      </c>
      <c r="AX264">
        <f>'Analyse détaillée'!DN264</f>
        <v>0</v>
      </c>
      <c r="AY264">
        <f>'Analyse détaillée'!DP264</f>
        <v>0</v>
      </c>
      <c r="AZ264">
        <f>'Analyse détaillée'!DR264</f>
        <v>0</v>
      </c>
      <c r="BA264">
        <f>'Analyse détaillée'!EB264</f>
        <v>0</v>
      </c>
      <c r="BB264">
        <f>'Analyse détaillée'!EL264</f>
        <v>0</v>
      </c>
      <c r="BC264">
        <f>'Analyse détaillée'!EV264</f>
        <v>0</v>
      </c>
      <c r="BD264">
        <f>'Analyse détaillée'!EX264</f>
        <v>0</v>
      </c>
      <c r="BE264">
        <f>'Analyse détaillée'!EZ264</f>
        <v>0</v>
      </c>
      <c r="BF264">
        <f>'Analyse détaillée'!FB264</f>
        <v>0</v>
      </c>
      <c r="BG264">
        <f>'Analyse détaillée'!FD264</f>
        <v>0</v>
      </c>
      <c r="BH264">
        <f>'Analyse détaillée'!FE264</f>
        <v>1</v>
      </c>
      <c r="BI264">
        <f>'Analyse détaillée'!FG264</f>
        <v>0</v>
      </c>
      <c r="BJ264">
        <f>'Analyse détaillée'!FN264</f>
        <v>0</v>
      </c>
      <c r="BK264">
        <f>'Analyse détaillée'!FR264</f>
        <v>0</v>
      </c>
      <c r="BL264">
        <f>'Analyse détaillée'!FV264</f>
        <v>0</v>
      </c>
      <c r="BM264">
        <f>'Analyse détaillée'!FZ264</f>
        <v>0</v>
      </c>
      <c r="BN264">
        <f>'Analyse détaillée'!GB264</f>
        <v>0</v>
      </c>
      <c r="BO264">
        <f>'Analyse détaillée'!GD264</f>
        <v>0</v>
      </c>
      <c r="BP264">
        <f>'Analyse détaillée'!GF264</f>
        <v>0</v>
      </c>
      <c r="BQ264">
        <f>'Analyse détaillée'!GL264</f>
        <v>0</v>
      </c>
      <c r="BR264">
        <f>'Analyse détaillée'!GN264</f>
        <v>0</v>
      </c>
      <c r="BS264">
        <f>'Analyse détaillée'!GP264</f>
        <v>0</v>
      </c>
      <c r="BT264">
        <f>'Analyse détaillée'!GR264</f>
        <v>0</v>
      </c>
      <c r="BU264">
        <f>'Analyse détaillée'!GT264</f>
        <v>0</v>
      </c>
      <c r="BV264">
        <f>'Analyse détaillée'!GV264</f>
        <v>0</v>
      </c>
      <c r="BW264">
        <f>'Analyse détaillée'!GX264</f>
        <v>0</v>
      </c>
      <c r="BX264">
        <f>'Analyse détaillée'!GZ264</f>
        <v>0</v>
      </c>
      <c r="BY264">
        <f>'Analyse détaillée'!HB264</f>
        <v>0</v>
      </c>
    </row>
    <row r="265" spans="1:77" ht="15.75" x14ac:dyDescent="0.25">
      <c r="A265">
        <f>'Analyse détaillée'!A265</f>
        <v>0</v>
      </c>
      <c r="B265">
        <f>'Analyse détaillée'!B265</f>
        <v>0</v>
      </c>
      <c r="C265">
        <f>'Analyse détaillée'!C265</f>
        <v>0</v>
      </c>
      <c r="D265">
        <f>'Analyse détaillée'!D265</f>
        <v>0</v>
      </c>
      <c r="E265">
        <f>'Analyse détaillée'!E265</f>
        <v>0</v>
      </c>
      <c r="F265">
        <f>'Analyse détaillée'!F265</f>
        <v>263</v>
      </c>
      <c r="G265">
        <f>'Analyse détaillée'!G265</f>
        <v>0</v>
      </c>
      <c r="H265">
        <f>'Analyse détaillée'!L265</f>
        <v>0</v>
      </c>
      <c r="I265">
        <f>'Analyse détaillée'!Q265</f>
        <v>0</v>
      </c>
      <c r="J265">
        <f>'Analyse détaillée'!V265</f>
        <v>0</v>
      </c>
      <c r="K265">
        <f>'Analyse détaillée'!X265</f>
        <v>0</v>
      </c>
      <c r="L265">
        <f>'Analyse détaillée'!Z265</f>
        <v>0</v>
      </c>
      <c r="M265">
        <f>'Analyse détaillée'!AB265</f>
        <v>0</v>
      </c>
      <c r="N265">
        <f>'Analyse détaillée'!AD265</f>
        <v>0</v>
      </c>
      <c r="O265">
        <f>'Analyse détaillée'!AF265</f>
        <v>0</v>
      </c>
      <c r="P265">
        <f>'Analyse détaillée'!AH265</f>
        <v>0</v>
      </c>
      <c r="Q265">
        <f>'Analyse détaillée'!AJ265</f>
        <v>0</v>
      </c>
      <c r="R265">
        <f>'Analyse détaillée'!AJ265</f>
        <v>0</v>
      </c>
      <c r="S265">
        <f>'Analyse détaillée'!AN265</f>
        <v>0</v>
      </c>
      <c r="T265">
        <f>'Analyse détaillée'!AP265</f>
        <v>0</v>
      </c>
      <c r="U265">
        <f>'Analyse détaillée'!AR265</f>
        <v>0.42857142857142855</v>
      </c>
      <c r="V265">
        <f>'Analyse détaillée'!AT265</f>
        <v>0</v>
      </c>
      <c r="W265">
        <f>'Analyse détaillée'!AX265</f>
        <v>0</v>
      </c>
      <c r="X265">
        <f>'Analyse détaillée'!BB265</f>
        <v>0</v>
      </c>
      <c r="Y265">
        <f>'Analyse détaillée'!BD265</f>
        <v>0</v>
      </c>
      <c r="Z265">
        <f>'Analyse détaillée'!BH265</f>
        <v>0</v>
      </c>
      <c r="AA265">
        <f>'Analyse détaillée'!BL265</f>
        <v>0</v>
      </c>
      <c r="AB265">
        <f>'Analyse détaillée'!BN265</f>
        <v>0</v>
      </c>
      <c r="AC265">
        <f>'Analyse détaillée'!BP265</f>
        <v>0</v>
      </c>
      <c r="AD265">
        <f>'Analyse détaillée'!BR265</f>
        <v>0</v>
      </c>
      <c r="AE265">
        <f>'Analyse détaillée'!BT265</f>
        <v>0</v>
      </c>
      <c r="AF265">
        <f>'Analyse détaillée'!BV265</f>
        <v>0</v>
      </c>
      <c r="AG265">
        <f>'Analyse détaillée'!BX265</f>
        <v>0</v>
      </c>
      <c r="AH265">
        <f>'Analyse détaillée'!BZ265</f>
        <v>0</v>
      </c>
      <c r="AI265">
        <f>'Analyse détaillée'!CB265</f>
        <v>0</v>
      </c>
      <c r="AJ265">
        <f>'Analyse détaillée'!CD265</f>
        <v>0</v>
      </c>
      <c r="AK265">
        <f>'Analyse détaillée'!CF265</f>
        <v>0</v>
      </c>
      <c r="AL265">
        <f>'Analyse détaillée'!CH265</f>
        <v>0</v>
      </c>
      <c r="AM265">
        <f>'Analyse détaillée'!CJ265</f>
        <v>0</v>
      </c>
      <c r="AN265">
        <f>'Analyse détaillée'!CL265</f>
        <v>0</v>
      </c>
      <c r="AO265">
        <f>'Analyse détaillée'!CN265</f>
        <v>0</v>
      </c>
      <c r="AP265">
        <f>'Analyse détaillée'!CP265</f>
        <v>0.5</v>
      </c>
      <c r="AQ265">
        <f>'Analyse détaillée'!CR265</f>
        <v>0</v>
      </c>
      <c r="AR265">
        <f>'Analyse détaillée'!CV265</f>
        <v>0</v>
      </c>
      <c r="AS265">
        <f>'Analyse détaillée'!CZ265</f>
        <v>0</v>
      </c>
      <c r="AT265">
        <f>'Analyse détaillée'!DB265</f>
        <v>0</v>
      </c>
      <c r="AU265">
        <f>'Analyse détaillée'!DF265</f>
        <v>0</v>
      </c>
      <c r="AV265">
        <f>'Analyse détaillée'!DJ265</f>
        <v>0</v>
      </c>
      <c r="AW265">
        <f>'Analyse détaillée'!DL265</f>
        <v>0</v>
      </c>
      <c r="AX265">
        <f>'Analyse détaillée'!DN265</f>
        <v>0</v>
      </c>
      <c r="AY265">
        <f>'Analyse détaillée'!DP265</f>
        <v>0</v>
      </c>
      <c r="AZ265">
        <f>'Analyse détaillée'!DR265</f>
        <v>0</v>
      </c>
      <c r="BA265">
        <f>'Analyse détaillée'!EB265</f>
        <v>0</v>
      </c>
      <c r="BB265">
        <f>'Analyse détaillée'!EL265</f>
        <v>0</v>
      </c>
      <c r="BC265">
        <f>'Analyse détaillée'!EV265</f>
        <v>0</v>
      </c>
      <c r="BD265">
        <f>'Analyse détaillée'!EX265</f>
        <v>0</v>
      </c>
      <c r="BE265">
        <f>'Analyse détaillée'!EZ265</f>
        <v>0</v>
      </c>
      <c r="BF265">
        <f>'Analyse détaillée'!FB265</f>
        <v>0</v>
      </c>
      <c r="BG265">
        <f>'Analyse détaillée'!FD265</f>
        <v>0</v>
      </c>
      <c r="BH265">
        <f>'Analyse détaillée'!FE265</f>
        <v>1</v>
      </c>
      <c r="BI265">
        <f>'Analyse détaillée'!FG265</f>
        <v>0</v>
      </c>
      <c r="BJ265">
        <f>'Analyse détaillée'!FN265</f>
        <v>0</v>
      </c>
      <c r="BK265">
        <f>'Analyse détaillée'!FR265</f>
        <v>0</v>
      </c>
      <c r="BL265">
        <f>'Analyse détaillée'!FV265</f>
        <v>0</v>
      </c>
      <c r="BM265">
        <f>'Analyse détaillée'!FZ265</f>
        <v>0</v>
      </c>
      <c r="BN265">
        <f>'Analyse détaillée'!GB265</f>
        <v>0</v>
      </c>
      <c r="BO265">
        <f>'Analyse détaillée'!GD265</f>
        <v>0</v>
      </c>
      <c r="BP265">
        <f>'Analyse détaillée'!GF265</f>
        <v>0</v>
      </c>
      <c r="BQ265">
        <f>'Analyse détaillée'!GL265</f>
        <v>0</v>
      </c>
      <c r="BR265">
        <f>'Analyse détaillée'!GN265</f>
        <v>0</v>
      </c>
      <c r="BS265">
        <f>'Analyse détaillée'!GP265</f>
        <v>0</v>
      </c>
      <c r="BT265">
        <f>'Analyse détaillée'!GR265</f>
        <v>0</v>
      </c>
      <c r="BU265">
        <f>'Analyse détaillée'!GT265</f>
        <v>0</v>
      </c>
      <c r="BV265">
        <f>'Analyse détaillée'!GV265</f>
        <v>0</v>
      </c>
      <c r="BW265">
        <f>'Analyse détaillée'!GX265</f>
        <v>0</v>
      </c>
      <c r="BX265">
        <f>'Analyse détaillée'!GZ265</f>
        <v>0</v>
      </c>
      <c r="BY265">
        <f>'Analyse détaillée'!HB265</f>
        <v>0</v>
      </c>
    </row>
    <row r="266" spans="1:77" ht="15.75" x14ac:dyDescent="0.25">
      <c r="A266">
        <f>'Analyse détaillée'!A266</f>
        <v>0</v>
      </c>
      <c r="B266">
        <f>'Analyse détaillée'!B266</f>
        <v>0</v>
      </c>
      <c r="C266">
        <f>'Analyse détaillée'!C266</f>
        <v>0</v>
      </c>
      <c r="D266">
        <f>'Analyse détaillée'!D266</f>
        <v>0</v>
      </c>
      <c r="E266">
        <f>'Analyse détaillée'!E266</f>
        <v>0</v>
      </c>
      <c r="F266">
        <f>'Analyse détaillée'!F266</f>
        <v>264</v>
      </c>
      <c r="G266">
        <f>'Analyse détaillée'!G266</f>
        <v>0</v>
      </c>
      <c r="H266">
        <f>'Analyse détaillée'!L266</f>
        <v>0</v>
      </c>
      <c r="I266">
        <f>'Analyse détaillée'!Q266</f>
        <v>0</v>
      </c>
      <c r="J266">
        <f>'Analyse détaillée'!V266</f>
        <v>0</v>
      </c>
      <c r="K266">
        <f>'Analyse détaillée'!X266</f>
        <v>0</v>
      </c>
      <c r="L266">
        <f>'Analyse détaillée'!Z266</f>
        <v>0</v>
      </c>
      <c r="M266">
        <f>'Analyse détaillée'!AB266</f>
        <v>0</v>
      </c>
      <c r="N266">
        <f>'Analyse détaillée'!AD266</f>
        <v>0</v>
      </c>
      <c r="O266">
        <f>'Analyse détaillée'!AF266</f>
        <v>0</v>
      </c>
      <c r="P266">
        <f>'Analyse détaillée'!AH266</f>
        <v>0</v>
      </c>
      <c r="Q266">
        <f>'Analyse détaillée'!AJ266</f>
        <v>0</v>
      </c>
      <c r="R266">
        <f>'Analyse détaillée'!AJ266</f>
        <v>0</v>
      </c>
      <c r="S266">
        <f>'Analyse détaillée'!AN266</f>
        <v>0</v>
      </c>
      <c r="T266">
        <f>'Analyse détaillée'!AP266</f>
        <v>0</v>
      </c>
      <c r="U266">
        <f>'Analyse détaillée'!AR266</f>
        <v>0.42857142857142855</v>
      </c>
      <c r="V266">
        <f>'Analyse détaillée'!AT266</f>
        <v>0</v>
      </c>
      <c r="W266">
        <f>'Analyse détaillée'!AX266</f>
        <v>0</v>
      </c>
      <c r="X266">
        <f>'Analyse détaillée'!BB266</f>
        <v>0</v>
      </c>
      <c r="Y266">
        <f>'Analyse détaillée'!BD266</f>
        <v>0</v>
      </c>
      <c r="Z266">
        <f>'Analyse détaillée'!BH266</f>
        <v>0</v>
      </c>
      <c r="AA266">
        <f>'Analyse détaillée'!BL266</f>
        <v>0</v>
      </c>
      <c r="AB266">
        <f>'Analyse détaillée'!BN266</f>
        <v>0</v>
      </c>
      <c r="AC266">
        <f>'Analyse détaillée'!BP266</f>
        <v>0</v>
      </c>
      <c r="AD266">
        <f>'Analyse détaillée'!BR266</f>
        <v>0</v>
      </c>
      <c r="AE266">
        <f>'Analyse détaillée'!BT266</f>
        <v>0</v>
      </c>
      <c r="AF266">
        <f>'Analyse détaillée'!BV266</f>
        <v>0</v>
      </c>
      <c r="AG266">
        <f>'Analyse détaillée'!BX266</f>
        <v>0</v>
      </c>
      <c r="AH266">
        <f>'Analyse détaillée'!BZ266</f>
        <v>0</v>
      </c>
      <c r="AI266">
        <f>'Analyse détaillée'!CB266</f>
        <v>0</v>
      </c>
      <c r="AJ266">
        <f>'Analyse détaillée'!CD266</f>
        <v>0</v>
      </c>
      <c r="AK266">
        <f>'Analyse détaillée'!CF266</f>
        <v>0</v>
      </c>
      <c r="AL266">
        <f>'Analyse détaillée'!CH266</f>
        <v>0</v>
      </c>
      <c r="AM266">
        <f>'Analyse détaillée'!CJ266</f>
        <v>0</v>
      </c>
      <c r="AN266">
        <f>'Analyse détaillée'!CL266</f>
        <v>0</v>
      </c>
      <c r="AO266">
        <f>'Analyse détaillée'!CN266</f>
        <v>0</v>
      </c>
      <c r="AP266">
        <f>'Analyse détaillée'!CP266</f>
        <v>0.5</v>
      </c>
      <c r="AQ266">
        <f>'Analyse détaillée'!CR266</f>
        <v>0</v>
      </c>
      <c r="AR266">
        <f>'Analyse détaillée'!CV266</f>
        <v>0</v>
      </c>
      <c r="AS266">
        <f>'Analyse détaillée'!CZ266</f>
        <v>0</v>
      </c>
      <c r="AT266">
        <f>'Analyse détaillée'!DB266</f>
        <v>0</v>
      </c>
      <c r="AU266">
        <f>'Analyse détaillée'!DF266</f>
        <v>0</v>
      </c>
      <c r="AV266">
        <f>'Analyse détaillée'!DJ266</f>
        <v>0</v>
      </c>
      <c r="AW266">
        <f>'Analyse détaillée'!DL266</f>
        <v>0</v>
      </c>
      <c r="AX266">
        <f>'Analyse détaillée'!DN266</f>
        <v>0</v>
      </c>
      <c r="AY266">
        <f>'Analyse détaillée'!DP266</f>
        <v>0</v>
      </c>
      <c r="AZ266">
        <f>'Analyse détaillée'!DR266</f>
        <v>0</v>
      </c>
      <c r="BA266">
        <f>'Analyse détaillée'!EB266</f>
        <v>0</v>
      </c>
      <c r="BB266">
        <f>'Analyse détaillée'!EL266</f>
        <v>0</v>
      </c>
      <c r="BC266">
        <f>'Analyse détaillée'!EV266</f>
        <v>0</v>
      </c>
      <c r="BD266">
        <f>'Analyse détaillée'!EX266</f>
        <v>0</v>
      </c>
      <c r="BE266">
        <f>'Analyse détaillée'!EZ266</f>
        <v>0</v>
      </c>
      <c r="BF266">
        <f>'Analyse détaillée'!FB266</f>
        <v>0</v>
      </c>
      <c r="BG266">
        <f>'Analyse détaillée'!FD266</f>
        <v>0</v>
      </c>
      <c r="BH266">
        <f>'Analyse détaillée'!FE266</f>
        <v>1</v>
      </c>
      <c r="BI266">
        <f>'Analyse détaillée'!FG266</f>
        <v>0</v>
      </c>
      <c r="BJ266">
        <f>'Analyse détaillée'!FN266</f>
        <v>0</v>
      </c>
      <c r="BK266">
        <f>'Analyse détaillée'!FR266</f>
        <v>0</v>
      </c>
      <c r="BL266">
        <f>'Analyse détaillée'!FV266</f>
        <v>0</v>
      </c>
      <c r="BM266">
        <f>'Analyse détaillée'!FZ266</f>
        <v>0</v>
      </c>
      <c r="BN266">
        <f>'Analyse détaillée'!GB266</f>
        <v>0</v>
      </c>
      <c r="BO266">
        <f>'Analyse détaillée'!GD266</f>
        <v>0</v>
      </c>
      <c r="BP266">
        <f>'Analyse détaillée'!GF266</f>
        <v>0</v>
      </c>
      <c r="BQ266">
        <f>'Analyse détaillée'!GL266</f>
        <v>0</v>
      </c>
      <c r="BR266">
        <f>'Analyse détaillée'!GN266</f>
        <v>0</v>
      </c>
      <c r="BS266">
        <f>'Analyse détaillée'!GP266</f>
        <v>0</v>
      </c>
      <c r="BT266">
        <f>'Analyse détaillée'!GR266</f>
        <v>0</v>
      </c>
      <c r="BU266">
        <f>'Analyse détaillée'!GT266</f>
        <v>0</v>
      </c>
      <c r="BV266">
        <f>'Analyse détaillée'!GV266</f>
        <v>0</v>
      </c>
      <c r="BW266">
        <f>'Analyse détaillée'!GX266</f>
        <v>0</v>
      </c>
      <c r="BX266">
        <f>'Analyse détaillée'!GZ266</f>
        <v>0</v>
      </c>
      <c r="BY266">
        <f>'Analyse détaillée'!HB266</f>
        <v>0</v>
      </c>
    </row>
    <row r="267" spans="1:77" ht="15.75" x14ac:dyDescent="0.25">
      <c r="A267">
        <f>'Analyse détaillée'!A267</f>
        <v>0</v>
      </c>
      <c r="B267">
        <f>'Analyse détaillée'!B267</f>
        <v>0</v>
      </c>
      <c r="C267">
        <f>'Analyse détaillée'!C267</f>
        <v>0</v>
      </c>
      <c r="D267">
        <f>'Analyse détaillée'!D267</f>
        <v>0</v>
      </c>
      <c r="E267">
        <f>'Analyse détaillée'!E267</f>
        <v>0</v>
      </c>
      <c r="F267">
        <f>'Analyse détaillée'!F267</f>
        <v>265</v>
      </c>
      <c r="G267">
        <f>'Analyse détaillée'!G267</f>
        <v>0</v>
      </c>
      <c r="H267">
        <f>'Analyse détaillée'!L267</f>
        <v>0</v>
      </c>
      <c r="I267">
        <f>'Analyse détaillée'!Q267</f>
        <v>0</v>
      </c>
      <c r="J267">
        <f>'Analyse détaillée'!V267</f>
        <v>0</v>
      </c>
      <c r="K267">
        <f>'Analyse détaillée'!X267</f>
        <v>0</v>
      </c>
      <c r="L267">
        <f>'Analyse détaillée'!Z267</f>
        <v>0</v>
      </c>
      <c r="M267">
        <f>'Analyse détaillée'!AB267</f>
        <v>0</v>
      </c>
      <c r="N267">
        <f>'Analyse détaillée'!AD267</f>
        <v>0</v>
      </c>
      <c r="O267">
        <f>'Analyse détaillée'!AF267</f>
        <v>0</v>
      </c>
      <c r="P267">
        <f>'Analyse détaillée'!AH267</f>
        <v>0</v>
      </c>
      <c r="Q267">
        <f>'Analyse détaillée'!AJ267</f>
        <v>0</v>
      </c>
      <c r="R267">
        <f>'Analyse détaillée'!AJ267</f>
        <v>0</v>
      </c>
      <c r="S267">
        <f>'Analyse détaillée'!AN267</f>
        <v>0</v>
      </c>
      <c r="T267">
        <f>'Analyse détaillée'!AP267</f>
        <v>0</v>
      </c>
      <c r="U267">
        <f>'Analyse détaillée'!AR267</f>
        <v>0.42857142857142855</v>
      </c>
      <c r="V267">
        <f>'Analyse détaillée'!AT267</f>
        <v>0</v>
      </c>
      <c r="W267">
        <f>'Analyse détaillée'!AX267</f>
        <v>0</v>
      </c>
      <c r="X267">
        <f>'Analyse détaillée'!BB267</f>
        <v>0</v>
      </c>
      <c r="Y267">
        <f>'Analyse détaillée'!BD267</f>
        <v>0</v>
      </c>
      <c r="Z267">
        <f>'Analyse détaillée'!BH267</f>
        <v>0</v>
      </c>
      <c r="AA267">
        <f>'Analyse détaillée'!BL267</f>
        <v>0</v>
      </c>
      <c r="AB267">
        <f>'Analyse détaillée'!BN267</f>
        <v>0</v>
      </c>
      <c r="AC267">
        <f>'Analyse détaillée'!BP267</f>
        <v>0</v>
      </c>
      <c r="AD267">
        <f>'Analyse détaillée'!BR267</f>
        <v>0</v>
      </c>
      <c r="AE267">
        <f>'Analyse détaillée'!BT267</f>
        <v>0</v>
      </c>
      <c r="AF267">
        <f>'Analyse détaillée'!BV267</f>
        <v>0</v>
      </c>
      <c r="AG267">
        <f>'Analyse détaillée'!BX267</f>
        <v>0</v>
      </c>
      <c r="AH267">
        <f>'Analyse détaillée'!BZ267</f>
        <v>0</v>
      </c>
      <c r="AI267">
        <f>'Analyse détaillée'!CB267</f>
        <v>0</v>
      </c>
      <c r="AJ267">
        <f>'Analyse détaillée'!CD267</f>
        <v>0</v>
      </c>
      <c r="AK267">
        <f>'Analyse détaillée'!CF267</f>
        <v>0</v>
      </c>
      <c r="AL267">
        <f>'Analyse détaillée'!CH267</f>
        <v>0</v>
      </c>
      <c r="AM267">
        <f>'Analyse détaillée'!CJ267</f>
        <v>0</v>
      </c>
      <c r="AN267">
        <f>'Analyse détaillée'!CL267</f>
        <v>0</v>
      </c>
      <c r="AO267">
        <f>'Analyse détaillée'!CN267</f>
        <v>0</v>
      </c>
      <c r="AP267">
        <f>'Analyse détaillée'!CP267</f>
        <v>0.5</v>
      </c>
      <c r="AQ267">
        <f>'Analyse détaillée'!CR267</f>
        <v>0</v>
      </c>
      <c r="AR267">
        <f>'Analyse détaillée'!CV267</f>
        <v>0</v>
      </c>
      <c r="AS267">
        <f>'Analyse détaillée'!CZ267</f>
        <v>0</v>
      </c>
      <c r="AT267">
        <f>'Analyse détaillée'!DB267</f>
        <v>0</v>
      </c>
      <c r="AU267">
        <f>'Analyse détaillée'!DF267</f>
        <v>0</v>
      </c>
      <c r="AV267">
        <f>'Analyse détaillée'!DJ267</f>
        <v>0</v>
      </c>
      <c r="AW267">
        <f>'Analyse détaillée'!DL267</f>
        <v>0</v>
      </c>
      <c r="AX267">
        <f>'Analyse détaillée'!DN267</f>
        <v>0</v>
      </c>
      <c r="AY267">
        <f>'Analyse détaillée'!DP267</f>
        <v>0</v>
      </c>
      <c r="AZ267">
        <f>'Analyse détaillée'!DR267</f>
        <v>0</v>
      </c>
      <c r="BA267">
        <f>'Analyse détaillée'!EB267</f>
        <v>0</v>
      </c>
      <c r="BB267">
        <f>'Analyse détaillée'!EL267</f>
        <v>0</v>
      </c>
      <c r="BC267">
        <f>'Analyse détaillée'!EV267</f>
        <v>0</v>
      </c>
      <c r="BD267">
        <f>'Analyse détaillée'!EX267</f>
        <v>0</v>
      </c>
      <c r="BE267">
        <f>'Analyse détaillée'!EZ267</f>
        <v>0</v>
      </c>
      <c r="BF267">
        <f>'Analyse détaillée'!FB267</f>
        <v>0</v>
      </c>
      <c r="BG267">
        <f>'Analyse détaillée'!FD267</f>
        <v>0</v>
      </c>
      <c r="BH267">
        <f>'Analyse détaillée'!FE267</f>
        <v>1</v>
      </c>
      <c r="BI267">
        <f>'Analyse détaillée'!FG267</f>
        <v>0</v>
      </c>
      <c r="BJ267">
        <f>'Analyse détaillée'!FN267</f>
        <v>0</v>
      </c>
      <c r="BK267">
        <f>'Analyse détaillée'!FR267</f>
        <v>0</v>
      </c>
      <c r="BL267">
        <f>'Analyse détaillée'!FV267</f>
        <v>0</v>
      </c>
      <c r="BM267">
        <f>'Analyse détaillée'!FZ267</f>
        <v>0</v>
      </c>
      <c r="BN267">
        <f>'Analyse détaillée'!GB267</f>
        <v>0</v>
      </c>
      <c r="BO267">
        <f>'Analyse détaillée'!GD267</f>
        <v>0</v>
      </c>
      <c r="BP267">
        <f>'Analyse détaillée'!GF267</f>
        <v>0</v>
      </c>
      <c r="BQ267">
        <f>'Analyse détaillée'!GL267</f>
        <v>0</v>
      </c>
      <c r="BR267">
        <f>'Analyse détaillée'!GN267</f>
        <v>0</v>
      </c>
      <c r="BS267">
        <f>'Analyse détaillée'!GP267</f>
        <v>0</v>
      </c>
      <c r="BT267">
        <f>'Analyse détaillée'!GR267</f>
        <v>0</v>
      </c>
      <c r="BU267">
        <f>'Analyse détaillée'!GT267</f>
        <v>0</v>
      </c>
      <c r="BV267">
        <f>'Analyse détaillée'!GV267</f>
        <v>0</v>
      </c>
      <c r="BW267">
        <f>'Analyse détaillée'!GX267</f>
        <v>0</v>
      </c>
      <c r="BX267">
        <f>'Analyse détaillée'!GZ267</f>
        <v>0</v>
      </c>
      <c r="BY267">
        <f>'Analyse détaillée'!HB267</f>
        <v>0</v>
      </c>
    </row>
    <row r="268" spans="1:77" ht="15.75" x14ac:dyDescent="0.25">
      <c r="A268">
        <f>'Analyse détaillée'!A268</f>
        <v>0</v>
      </c>
      <c r="B268">
        <f>'Analyse détaillée'!B268</f>
        <v>0</v>
      </c>
      <c r="C268">
        <f>'Analyse détaillée'!C268</f>
        <v>0</v>
      </c>
      <c r="D268">
        <f>'Analyse détaillée'!D268</f>
        <v>0</v>
      </c>
      <c r="E268">
        <f>'Analyse détaillée'!E268</f>
        <v>0</v>
      </c>
      <c r="F268">
        <f>'Analyse détaillée'!F268</f>
        <v>266</v>
      </c>
      <c r="G268">
        <f>'Analyse détaillée'!G268</f>
        <v>0</v>
      </c>
      <c r="H268">
        <f>'Analyse détaillée'!L268</f>
        <v>0</v>
      </c>
      <c r="I268">
        <f>'Analyse détaillée'!Q268</f>
        <v>0</v>
      </c>
      <c r="J268">
        <f>'Analyse détaillée'!V268</f>
        <v>0</v>
      </c>
      <c r="K268">
        <f>'Analyse détaillée'!X268</f>
        <v>0</v>
      </c>
      <c r="L268">
        <f>'Analyse détaillée'!Z268</f>
        <v>0</v>
      </c>
      <c r="M268">
        <f>'Analyse détaillée'!AB268</f>
        <v>0</v>
      </c>
      <c r="N268">
        <f>'Analyse détaillée'!AD268</f>
        <v>0</v>
      </c>
      <c r="O268">
        <f>'Analyse détaillée'!AF268</f>
        <v>0</v>
      </c>
      <c r="P268">
        <f>'Analyse détaillée'!AH268</f>
        <v>0</v>
      </c>
      <c r="Q268">
        <f>'Analyse détaillée'!AJ268</f>
        <v>0</v>
      </c>
      <c r="R268">
        <f>'Analyse détaillée'!AJ268</f>
        <v>0</v>
      </c>
      <c r="S268">
        <f>'Analyse détaillée'!AN268</f>
        <v>0</v>
      </c>
      <c r="T268">
        <f>'Analyse détaillée'!AP268</f>
        <v>0</v>
      </c>
      <c r="U268">
        <f>'Analyse détaillée'!AR268</f>
        <v>0.42857142857142855</v>
      </c>
      <c r="V268">
        <f>'Analyse détaillée'!AT268</f>
        <v>0</v>
      </c>
      <c r="W268">
        <f>'Analyse détaillée'!AX268</f>
        <v>0</v>
      </c>
      <c r="X268">
        <f>'Analyse détaillée'!BB268</f>
        <v>0</v>
      </c>
      <c r="Y268">
        <f>'Analyse détaillée'!BD268</f>
        <v>0</v>
      </c>
      <c r="Z268">
        <f>'Analyse détaillée'!BH268</f>
        <v>0</v>
      </c>
      <c r="AA268">
        <f>'Analyse détaillée'!BL268</f>
        <v>0</v>
      </c>
      <c r="AB268">
        <f>'Analyse détaillée'!BN268</f>
        <v>0</v>
      </c>
      <c r="AC268">
        <f>'Analyse détaillée'!BP268</f>
        <v>0</v>
      </c>
      <c r="AD268">
        <f>'Analyse détaillée'!BR268</f>
        <v>0</v>
      </c>
      <c r="AE268">
        <f>'Analyse détaillée'!BT268</f>
        <v>0</v>
      </c>
      <c r="AF268">
        <f>'Analyse détaillée'!BV268</f>
        <v>0</v>
      </c>
      <c r="AG268">
        <f>'Analyse détaillée'!BX268</f>
        <v>0</v>
      </c>
      <c r="AH268">
        <f>'Analyse détaillée'!BZ268</f>
        <v>0</v>
      </c>
      <c r="AI268">
        <f>'Analyse détaillée'!CB268</f>
        <v>0</v>
      </c>
      <c r="AJ268">
        <f>'Analyse détaillée'!CD268</f>
        <v>0</v>
      </c>
      <c r="AK268">
        <f>'Analyse détaillée'!CF268</f>
        <v>0</v>
      </c>
      <c r="AL268">
        <f>'Analyse détaillée'!CH268</f>
        <v>0</v>
      </c>
      <c r="AM268">
        <f>'Analyse détaillée'!CJ268</f>
        <v>0</v>
      </c>
      <c r="AN268">
        <f>'Analyse détaillée'!CL268</f>
        <v>0</v>
      </c>
      <c r="AO268">
        <f>'Analyse détaillée'!CN268</f>
        <v>0</v>
      </c>
      <c r="AP268">
        <f>'Analyse détaillée'!CP268</f>
        <v>0.5</v>
      </c>
      <c r="AQ268">
        <f>'Analyse détaillée'!CR268</f>
        <v>0</v>
      </c>
      <c r="AR268">
        <f>'Analyse détaillée'!CV268</f>
        <v>0</v>
      </c>
      <c r="AS268">
        <f>'Analyse détaillée'!CZ268</f>
        <v>0</v>
      </c>
      <c r="AT268">
        <f>'Analyse détaillée'!DB268</f>
        <v>0</v>
      </c>
      <c r="AU268">
        <f>'Analyse détaillée'!DF268</f>
        <v>0</v>
      </c>
      <c r="AV268">
        <f>'Analyse détaillée'!DJ268</f>
        <v>0</v>
      </c>
      <c r="AW268">
        <f>'Analyse détaillée'!DL268</f>
        <v>0</v>
      </c>
      <c r="AX268">
        <f>'Analyse détaillée'!DN268</f>
        <v>0</v>
      </c>
      <c r="AY268">
        <f>'Analyse détaillée'!DP268</f>
        <v>0</v>
      </c>
      <c r="AZ268">
        <f>'Analyse détaillée'!DR268</f>
        <v>0</v>
      </c>
      <c r="BA268">
        <f>'Analyse détaillée'!EB268</f>
        <v>0</v>
      </c>
      <c r="BB268">
        <f>'Analyse détaillée'!EL268</f>
        <v>0</v>
      </c>
      <c r="BC268">
        <f>'Analyse détaillée'!EV268</f>
        <v>0</v>
      </c>
      <c r="BD268">
        <f>'Analyse détaillée'!EX268</f>
        <v>0</v>
      </c>
      <c r="BE268">
        <f>'Analyse détaillée'!EZ268</f>
        <v>0</v>
      </c>
      <c r="BF268">
        <f>'Analyse détaillée'!FB268</f>
        <v>0</v>
      </c>
      <c r="BG268">
        <f>'Analyse détaillée'!FD268</f>
        <v>0</v>
      </c>
      <c r="BH268">
        <f>'Analyse détaillée'!FE268</f>
        <v>1</v>
      </c>
      <c r="BI268">
        <f>'Analyse détaillée'!FG268</f>
        <v>0</v>
      </c>
      <c r="BJ268">
        <f>'Analyse détaillée'!FN268</f>
        <v>0</v>
      </c>
      <c r="BK268">
        <f>'Analyse détaillée'!FR268</f>
        <v>0</v>
      </c>
      <c r="BL268">
        <f>'Analyse détaillée'!FV268</f>
        <v>0</v>
      </c>
      <c r="BM268">
        <f>'Analyse détaillée'!FZ268</f>
        <v>0</v>
      </c>
      <c r="BN268">
        <f>'Analyse détaillée'!GB268</f>
        <v>0</v>
      </c>
      <c r="BO268">
        <f>'Analyse détaillée'!GD268</f>
        <v>0</v>
      </c>
      <c r="BP268">
        <f>'Analyse détaillée'!GF268</f>
        <v>0</v>
      </c>
      <c r="BQ268">
        <f>'Analyse détaillée'!GL268</f>
        <v>0</v>
      </c>
      <c r="BR268">
        <f>'Analyse détaillée'!GN268</f>
        <v>0</v>
      </c>
      <c r="BS268">
        <f>'Analyse détaillée'!GP268</f>
        <v>0</v>
      </c>
      <c r="BT268">
        <f>'Analyse détaillée'!GR268</f>
        <v>0</v>
      </c>
      <c r="BU268">
        <f>'Analyse détaillée'!GT268</f>
        <v>0</v>
      </c>
      <c r="BV268">
        <f>'Analyse détaillée'!GV268</f>
        <v>0</v>
      </c>
      <c r="BW268">
        <f>'Analyse détaillée'!GX268</f>
        <v>0</v>
      </c>
      <c r="BX268">
        <f>'Analyse détaillée'!GZ268</f>
        <v>0</v>
      </c>
      <c r="BY268">
        <f>'Analyse détaillée'!HB268</f>
        <v>0</v>
      </c>
    </row>
    <row r="269" spans="1:77" ht="15.75" x14ac:dyDescent="0.25">
      <c r="A269">
        <f>'Analyse détaillée'!A269</f>
        <v>0</v>
      </c>
      <c r="B269">
        <f>'Analyse détaillée'!B269</f>
        <v>0</v>
      </c>
      <c r="C269">
        <f>'Analyse détaillée'!C269</f>
        <v>0</v>
      </c>
      <c r="D269">
        <f>'Analyse détaillée'!D269</f>
        <v>0</v>
      </c>
      <c r="E269">
        <f>'Analyse détaillée'!E269</f>
        <v>0</v>
      </c>
      <c r="F269">
        <f>'Analyse détaillée'!F269</f>
        <v>267</v>
      </c>
      <c r="G269">
        <f>'Analyse détaillée'!G269</f>
        <v>0</v>
      </c>
      <c r="H269">
        <f>'Analyse détaillée'!L269</f>
        <v>0</v>
      </c>
      <c r="I269">
        <f>'Analyse détaillée'!Q269</f>
        <v>0</v>
      </c>
      <c r="J269">
        <f>'Analyse détaillée'!V269</f>
        <v>0</v>
      </c>
      <c r="K269">
        <f>'Analyse détaillée'!X269</f>
        <v>0</v>
      </c>
      <c r="L269">
        <f>'Analyse détaillée'!Z269</f>
        <v>0</v>
      </c>
      <c r="M269">
        <f>'Analyse détaillée'!AB269</f>
        <v>0</v>
      </c>
      <c r="N269">
        <f>'Analyse détaillée'!AD269</f>
        <v>0</v>
      </c>
      <c r="O269">
        <f>'Analyse détaillée'!AF269</f>
        <v>0</v>
      </c>
      <c r="P269">
        <f>'Analyse détaillée'!AH269</f>
        <v>0</v>
      </c>
      <c r="Q269">
        <f>'Analyse détaillée'!AJ269</f>
        <v>0</v>
      </c>
      <c r="R269">
        <f>'Analyse détaillée'!AJ269</f>
        <v>0</v>
      </c>
      <c r="S269">
        <f>'Analyse détaillée'!AN269</f>
        <v>0</v>
      </c>
      <c r="T269">
        <f>'Analyse détaillée'!AP269</f>
        <v>0</v>
      </c>
      <c r="U269">
        <f>'Analyse détaillée'!AR269</f>
        <v>0.42857142857142855</v>
      </c>
      <c r="V269">
        <f>'Analyse détaillée'!AT269</f>
        <v>0</v>
      </c>
      <c r="W269">
        <f>'Analyse détaillée'!AX269</f>
        <v>0</v>
      </c>
      <c r="X269">
        <f>'Analyse détaillée'!BB269</f>
        <v>0</v>
      </c>
      <c r="Y269">
        <f>'Analyse détaillée'!BD269</f>
        <v>0</v>
      </c>
      <c r="Z269">
        <f>'Analyse détaillée'!BH269</f>
        <v>0</v>
      </c>
      <c r="AA269">
        <f>'Analyse détaillée'!BL269</f>
        <v>0</v>
      </c>
      <c r="AB269">
        <f>'Analyse détaillée'!BN269</f>
        <v>0</v>
      </c>
      <c r="AC269">
        <f>'Analyse détaillée'!BP269</f>
        <v>0</v>
      </c>
      <c r="AD269">
        <f>'Analyse détaillée'!BR269</f>
        <v>0</v>
      </c>
      <c r="AE269">
        <f>'Analyse détaillée'!BT269</f>
        <v>0</v>
      </c>
      <c r="AF269">
        <f>'Analyse détaillée'!BV269</f>
        <v>0</v>
      </c>
      <c r="AG269">
        <f>'Analyse détaillée'!BX269</f>
        <v>0</v>
      </c>
      <c r="AH269">
        <f>'Analyse détaillée'!BZ269</f>
        <v>0</v>
      </c>
      <c r="AI269">
        <f>'Analyse détaillée'!CB269</f>
        <v>0</v>
      </c>
      <c r="AJ269">
        <f>'Analyse détaillée'!CD269</f>
        <v>0</v>
      </c>
      <c r="AK269">
        <f>'Analyse détaillée'!CF269</f>
        <v>0</v>
      </c>
      <c r="AL269">
        <f>'Analyse détaillée'!CH269</f>
        <v>0</v>
      </c>
      <c r="AM269">
        <f>'Analyse détaillée'!CJ269</f>
        <v>0</v>
      </c>
      <c r="AN269">
        <f>'Analyse détaillée'!CL269</f>
        <v>0</v>
      </c>
      <c r="AO269">
        <f>'Analyse détaillée'!CN269</f>
        <v>0</v>
      </c>
      <c r="AP269">
        <f>'Analyse détaillée'!CP269</f>
        <v>0.5</v>
      </c>
      <c r="AQ269">
        <f>'Analyse détaillée'!CR269</f>
        <v>0</v>
      </c>
      <c r="AR269">
        <f>'Analyse détaillée'!CV269</f>
        <v>0</v>
      </c>
      <c r="AS269">
        <f>'Analyse détaillée'!CZ269</f>
        <v>0</v>
      </c>
      <c r="AT269">
        <f>'Analyse détaillée'!DB269</f>
        <v>0</v>
      </c>
      <c r="AU269">
        <f>'Analyse détaillée'!DF269</f>
        <v>0</v>
      </c>
      <c r="AV269">
        <f>'Analyse détaillée'!DJ269</f>
        <v>0</v>
      </c>
      <c r="AW269">
        <f>'Analyse détaillée'!DL269</f>
        <v>0</v>
      </c>
      <c r="AX269">
        <f>'Analyse détaillée'!DN269</f>
        <v>0</v>
      </c>
      <c r="AY269">
        <f>'Analyse détaillée'!DP269</f>
        <v>0</v>
      </c>
      <c r="AZ269">
        <f>'Analyse détaillée'!DR269</f>
        <v>0</v>
      </c>
      <c r="BA269">
        <f>'Analyse détaillée'!EB269</f>
        <v>0</v>
      </c>
      <c r="BB269">
        <f>'Analyse détaillée'!EL269</f>
        <v>0</v>
      </c>
      <c r="BC269">
        <f>'Analyse détaillée'!EV269</f>
        <v>0</v>
      </c>
      <c r="BD269">
        <f>'Analyse détaillée'!EX269</f>
        <v>0</v>
      </c>
      <c r="BE269">
        <f>'Analyse détaillée'!EZ269</f>
        <v>0</v>
      </c>
      <c r="BF269">
        <f>'Analyse détaillée'!FB269</f>
        <v>0</v>
      </c>
      <c r="BG269">
        <f>'Analyse détaillée'!FD269</f>
        <v>0</v>
      </c>
      <c r="BH269">
        <f>'Analyse détaillée'!FE269</f>
        <v>1</v>
      </c>
      <c r="BI269">
        <f>'Analyse détaillée'!FG269</f>
        <v>0</v>
      </c>
      <c r="BJ269">
        <f>'Analyse détaillée'!FN269</f>
        <v>0</v>
      </c>
      <c r="BK269">
        <f>'Analyse détaillée'!FR269</f>
        <v>0</v>
      </c>
      <c r="BL269">
        <f>'Analyse détaillée'!FV269</f>
        <v>0</v>
      </c>
      <c r="BM269">
        <f>'Analyse détaillée'!FZ269</f>
        <v>0</v>
      </c>
      <c r="BN269">
        <f>'Analyse détaillée'!GB269</f>
        <v>0</v>
      </c>
      <c r="BO269">
        <f>'Analyse détaillée'!GD269</f>
        <v>0</v>
      </c>
      <c r="BP269">
        <f>'Analyse détaillée'!GF269</f>
        <v>0</v>
      </c>
      <c r="BQ269">
        <f>'Analyse détaillée'!GL269</f>
        <v>0</v>
      </c>
      <c r="BR269">
        <f>'Analyse détaillée'!GN269</f>
        <v>0</v>
      </c>
      <c r="BS269">
        <f>'Analyse détaillée'!GP269</f>
        <v>0</v>
      </c>
      <c r="BT269">
        <f>'Analyse détaillée'!GR269</f>
        <v>0</v>
      </c>
      <c r="BU269">
        <f>'Analyse détaillée'!GT269</f>
        <v>0</v>
      </c>
      <c r="BV269">
        <f>'Analyse détaillée'!GV269</f>
        <v>0</v>
      </c>
      <c r="BW269">
        <f>'Analyse détaillée'!GX269</f>
        <v>0</v>
      </c>
      <c r="BX269">
        <f>'Analyse détaillée'!GZ269</f>
        <v>0</v>
      </c>
      <c r="BY269">
        <f>'Analyse détaillée'!HB269</f>
        <v>0</v>
      </c>
    </row>
    <row r="270" spans="1:77" ht="15.75" x14ac:dyDescent="0.25">
      <c r="A270">
        <f>'Analyse détaillée'!A270</f>
        <v>0</v>
      </c>
      <c r="B270">
        <f>'Analyse détaillée'!B270</f>
        <v>0</v>
      </c>
      <c r="C270">
        <f>'Analyse détaillée'!C270</f>
        <v>0</v>
      </c>
      <c r="D270">
        <f>'Analyse détaillée'!D270</f>
        <v>0</v>
      </c>
      <c r="E270">
        <f>'Analyse détaillée'!E270</f>
        <v>0</v>
      </c>
      <c r="F270">
        <f>'Analyse détaillée'!F270</f>
        <v>268</v>
      </c>
      <c r="G270">
        <f>'Analyse détaillée'!G270</f>
        <v>0</v>
      </c>
      <c r="H270">
        <f>'Analyse détaillée'!L270</f>
        <v>0</v>
      </c>
      <c r="I270">
        <f>'Analyse détaillée'!Q270</f>
        <v>0</v>
      </c>
      <c r="J270">
        <f>'Analyse détaillée'!V270</f>
        <v>0</v>
      </c>
      <c r="K270">
        <f>'Analyse détaillée'!X270</f>
        <v>0</v>
      </c>
      <c r="L270">
        <f>'Analyse détaillée'!Z270</f>
        <v>0</v>
      </c>
      <c r="M270">
        <f>'Analyse détaillée'!AB270</f>
        <v>0</v>
      </c>
      <c r="N270">
        <f>'Analyse détaillée'!AD270</f>
        <v>0</v>
      </c>
      <c r="O270">
        <f>'Analyse détaillée'!AF270</f>
        <v>0</v>
      </c>
      <c r="P270">
        <f>'Analyse détaillée'!AH270</f>
        <v>0</v>
      </c>
      <c r="Q270">
        <f>'Analyse détaillée'!AJ270</f>
        <v>0</v>
      </c>
      <c r="R270">
        <f>'Analyse détaillée'!AJ270</f>
        <v>0</v>
      </c>
      <c r="S270">
        <f>'Analyse détaillée'!AN270</f>
        <v>0</v>
      </c>
      <c r="T270">
        <f>'Analyse détaillée'!AP270</f>
        <v>0</v>
      </c>
      <c r="U270">
        <f>'Analyse détaillée'!AR270</f>
        <v>0.42857142857142855</v>
      </c>
      <c r="V270">
        <f>'Analyse détaillée'!AT270</f>
        <v>0</v>
      </c>
      <c r="W270">
        <f>'Analyse détaillée'!AX270</f>
        <v>0</v>
      </c>
      <c r="X270">
        <f>'Analyse détaillée'!BB270</f>
        <v>0</v>
      </c>
      <c r="Y270">
        <f>'Analyse détaillée'!BD270</f>
        <v>0</v>
      </c>
      <c r="Z270">
        <f>'Analyse détaillée'!BH270</f>
        <v>0</v>
      </c>
      <c r="AA270">
        <f>'Analyse détaillée'!BL270</f>
        <v>0</v>
      </c>
      <c r="AB270">
        <f>'Analyse détaillée'!BN270</f>
        <v>0</v>
      </c>
      <c r="AC270">
        <f>'Analyse détaillée'!BP270</f>
        <v>0</v>
      </c>
      <c r="AD270">
        <f>'Analyse détaillée'!BR270</f>
        <v>0</v>
      </c>
      <c r="AE270">
        <f>'Analyse détaillée'!BT270</f>
        <v>0</v>
      </c>
      <c r="AF270">
        <f>'Analyse détaillée'!BV270</f>
        <v>0</v>
      </c>
      <c r="AG270">
        <f>'Analyse détaillée'!BX270</f>
        <v>0</v>
      </c>
      <c r="AH270">
        <f>'Analyse détaillée'!BZ270</f>
        <v>0</v>
      </c>
      <c r="AI270">
        <f>'Analyse détaillée'!CB270</f>
        <v>0</v>
      </c>
      <c r="AJ270">
        <f>'Analyse détaillée'!CD270</f>
        <v>0</v>
      </c>
      <c r="AK270">
        <f>'Analyse détaillée'!CF270</f>
        <v>0</v>
      </c>
      <c r="AL270">
        <f>'Analyse détaillée'!CH270</f>
        <v>0</v>
      </c>
      <c r="AM270">
        <f>'Analyse détaillée'!CJ270</f>
        <v>0</v>
      </c>
      <c r="AN270">
        <f>'Analyse détaillée'!CL270</f>
        <v>0</v>
      </c>
      <c r="AO270">
        <f>'Analyse détaillée'!CN270</f>
        <v>0</v>
      </c>
      <c r="AP270">
        <f>'Analyse détaillée'!CP270</f>
        <v>0.5</v>
      </c>
      <c r="AQ270">
        <f>'Analyse détaillée'!CR270</f>
        <v>0</v>
      </c>
      <c r="AR270">
        <f>'Analyse détaillée'!CV270</f>
        <v>0</v>
      </c>
      <c r="AS270">
        <f>'Analyse détaillée'!CZ270</f>
        <v>0</v>
      </c>
      <c r="AT270">
        <f>'Analyse détaillée'!DB270</f>
        <v>0</v>
      </c>
      <c r="AU270">
        <f>'Analyse détaillée'!DF270</f>
        <v>0</v>
      </c>
      <c r="AV270">
        <f>'Analyse détaillée'!DJ270</f>
        <v>0</v>
      </c>
      <c r="AW270">
        <f>'Analyse détaillée'!DL270</f>
        <v>0</v>
      </c>
      <c r="AX270">
        <f>'Analyse détaillée'!DN270</f>
        <v>0</v>
      </c>
      <c r="AY270">
        <f>'Analyse détaillée'!DP270</f>
        <v>0</v>
      </c>
      <c r="AZ270">
        <f>'Analyse détaillée'!DR270</f>
        <v>0</v>
      </c>
      <c r="BA270">
        <f>'Analyse détaillée'!EB270</f>
        <v>0</v>
      </c>
      <c r="BB270">
        <f>'Analyse détaillée'!EL270</f>
        <v>0</v>
      </c>
      <c r="BC270">
        <f>'Analyse détaillée'!EV270</f>
        <v>0</v>
      </c>
      <c r="BD270">
        <f>'Analyse détaillée'!EX270</f>
        <v>0</v>
      </c>
      <c r="BE270">
        <f>'Analyse détaillée'!EZ270</f>
        <v>0</v>
      </c>
      <c r="BF270">
        <f>'Analyse détaillée'!FB270</f>
        <v>0</v>
      </c>
      <c r="BG270">
        <f>'Analyse détaillée'!FD270</f>
        <v>0</v>
      </c>
      <c r="BH270">
        <f>'Analyse détaillée'!FE270</f>
        <v>1</v>
      </c>
      <c r="BI270">
        <f>'Analyse détaillée'!FG270</f>
        <v>0</v>
      </c>
      <c r="BJ270">
        <f>'Analyse détaillée'!FN270</f>
        <v>0</v>
      </c>
      <c r="BK270">
        <f>'Analyse détaillée'!FR270</f>
        <v>0</v>
      </c>
      <c r="BL270">
        <f>'Analyse détaillée'!FV270</f>
        <v>0</v>
      </c>
      <c r="BM270">
        <f>'Analyse détaillée'!FZ270</f>
        <v>0</v>
      </c>
      <c r="BN270">
        <f>'Analyse détaillée'!GB270</f>
        <v>0</v>
      </c>
      <c r="BO270">
        <f>'Analyse détaillée'!GD270</f>
        <v>0</v>
      </c>
      <c r="BP270">
        <f>'Analyse détaillée'!GF270</f>
        <v>0</v>
      </c>
      <c r="BQ270">
        <f>'Analyse détaillée'!GL270</f>
        <v>0</v>
      </c>
      <c r="BR270">
        <f>'Analyse détaillée'!GN270</f>
        <v>0</v>
      </c>
      <c r="BS270">
        <f>'Analyse détaillée'!GP270</f>
        <v>0</v>
      </c>
      <c r="BT270">
        <f>'Analyse détaillée'!GR270</f>
        <v>0</v>
      </c>
      <c r="BU270">
        <f>'Analyse détaillée'!GT270</f>
        <v>0</v>
      </c>
      <c r="BV270">
        <f>'Analyse détaillée'!GV270</f>
        <v>0</v>
      </c>
      <c r="BW270">
        <f>'Analyse détaillée'!GX270</f>
        <v>0</v>
      </c>
      <c r="BX270">
        <f>'Analyse détaillée'!GZ270</f>
        <v>0</v>
      </c>
      <c r="BY270">
        <f>'Analyse détaillée'!HB270</f>
        <v>0</v>
      </c>
    </row>
    <row r="271" spans="1:77" ht="15.75" x14ac:dyDescent="0.25">
      <c r="A271">
        <f>'Analyse détaillée'!A271</f>
        <v>0</v>
      </c>
      <c r="B271">
        <f>'Analyse détaillée'!B271</f>
        <v>0</v>
      </c>
      <c r="C271">
        <f>'Analyse détaillée'!C271</f>
        <v>0</v>
      </c>
      <c r="D271">
        <f>'Analyse détaillée'!D271</f>
        <v>0</v>
      </c>
      <c r="E271">
        <f>'Analyse détaillée'!E271</f>
        <v>0</v>
      </c>
      <c r="F271">
        <f>'Analyse détaillée'!F271</f>
        <v>269</v>
      </c>
      <c r="G271">
        <f>'Analyse détaillée'!G271</f>
        <v>0</v>
      </c>
      <c r="H271">
        <f>'Analyse détaillée'!L271</f>
        <v>0</v>
      </c>
      <c r="I271">
        <f>'Analyse détaillée'!Q271</f>
        <v>0</v>
      </c>
      <c r="J271">
        <f>'Analyse détaillée'!V271</f>
        <v>0</v>
      </c>
      <c r="K271">
        <f>'Analyse détaillée'!X271</f>
        <v>0</v>
      </c>
      <c r="L271">
        <f>'Analyse détaillée'!Z271</f>
        <v>0</v>
      </c>
      <c r="M271">
        <f>'Analyse détaillée'!AB271</f>
        <v>0</v>
      </c>
      <c r="N271">
        <f>'Analyse détaillée'!AD271</f>
        <v>0</v>
      </c>
      <c r="O271">
        <f>'Analyse détaillée'!AF271</f>
        <v>0</v>
      </c>
      <c r="P271">
        <f>'Analyse détaillée'!AH271</f>
        <v>0</v>
      </c>
      <c r="Q271">
        <f>'Analyse détaillée'!AJ271</f>
        <v>0</v>
      </c>
      <c r="R271">
        <f>'Analyse détaillée'!AJ271</f>
        <v>0</v>
      </c>
      <c r="S271">
        <f>'Analyse détaillée'!AN271</f>
        <v>0</v>
      </c>
      <c r="T271">
        <f>'Analyse détaillée'!AP271</f>
        <v>0</v>
      </c>
      <c r="U271">
        <f>'Analyse détaillée'!AR271</f>
        <v>0.42857142857142855</v>
      </c>
      <c r="V271">
        <f>'Analyse détaillée'!AT271</f>
        <v>0</v>
      </c>
      <c r="W271">
        <f>'Analyse détaillée'!AX271</f>
        <v>0</v>
      </c>
      <c r="X271">
        <f>'Analyse détaillée'!BB271</f>
        <v>0</v>
      </c>
      <c r="Y271">
        <f>'Analyse détaillée'!BD271</f>
        <v>0</v>
      </c>
      <c r="Z271">
        <f>'Analyse détaillée'!BH271</f>
        <v>0</v>
      </c>
      <c r="AA271">
        <f>'Analyse détaillée'!BL271</f>
        <v>0</v>
      </c>
      <c r="AB271">
        <f>'Analyse détaillée'!BN271</f>
        <v>0</v>
      </c>
      <c r="AC271">
        <f>'Analyse détaillée'!BP271</f>
        <v>0</v>
      </c>
      <c r="AD271">
        <f>'Analyse détaillée'!BR271</f>
        <v>0</v>
      </c>
      <c r="AE271">
        <f>'Analyse détaillée'!BT271</f>
        <v>0</v>
      </c>
      <c r="AF271">
        <f>'Analyse détaillée'!BV271</f>
        <v>0</v>
      </c>
      <c r="AG271">
        <f>'Analyse détaillée'!BX271</f>
        <v>0</v>
      </c>
      <c r="AH271">
        <f>'Analyse détaillée'!BZ271</f>
        <v>0</v>
      </c>
      <c r="AI271">
        <f>'Analyse détaillée'!CB271</f>
        <v>0</v>
      </c>
      <c r="AJ271">
        <f>'Analyse détaillée'!CD271</f>
        <v>0</v>
      </c>
      <c r="AK271">
        <f>'Analyse détaillée'!CF271</f>
        <v>0</v>
      </c>
      <c r="AL271">
        <f>'Analyse détaillée'!CH271</f>
        <v>0</v>
      </c>
      <c r="AM271">
        <f>'Analyse détaillée'!CJ271</f>
        <v>0</v>
      </c>
      <c r="AN271">
        <f>'Analyse détaillée'!CL271</f>
        <v>0</v>
      </c>
      <c r="AO271">
        <f>'Analyse détaillée'!CN271</f>
        <v>0</v>
      </c>
      <c r="AP271">
        <f>'Analyse détaillée'!CP271</f>
        <v>0.5</v>
      </c>
      <c r="AQ271">
        <f>'Analyse détaillée'!CR271</f>
        <v>0</v>
      </c>
      <c r="AR271">
        <f>'Analyse détaillée'!CV271</f>
        <v>0</v>
      </c>
      <c r="AS271">
        <f>'Analyse détaillée'!CZ271</f>
        <v>0</v>
      </c>
      <c r="AT271">
        <f>'Analyse détaillée'!DB271</f>
        <v>0</v>
      </c>
      <c r="AU271">
        <f>'Analyse détaillée'!DF271</f>
        <v>0</v>
      </c>
      <c r="AV271">
        <f>'Analyse détaillée'!DJ271</f>
        <v>0</v>
      </c>
      <c r="AW271">
        <f>'Analyse détaillée'!DL271</f>
        <v>0</v>
      </c>
      <c r="AX271">
        <f>'Analyse détaillée'!DN271</f>
        <v>0</v>
      </c>
      <c r="AY271">
        <f>'Analyse détaillée'!DP271</f>
        <v>0</v>
      </c>
      <c r="AZ271">
        <f>'Analyse détaillée'!DR271</f>
        <v>0</v>
      </c>
      <c r="BA271">
        <f>'Analyse détaillée'!EB271</f>
        <v>0</v>
      </c>
      <c r="BB271">
        <f>'Analyse détaillée'!EL271</f>
        <v>0</v>
      </c>
      <c r="BC271">
        <f>'Analyse détaillée'!EV271</f>
        <v>0</v>
      </c>
      <c r="BD271">
        <f>'Analyse détaillée'!EX271</f>
        <v>0</v>
      </c>
      <c r="BE271">
        <f>'Analyse détaillée'!EZ271</f>
        <v>0</v>
      </c>
      <c r="BF271">
        <f>'Analyse détaillée'!FB271</f>
        <v>0</v>
      </c>
      <c r="BG271">
        <f>'Analyse détaillée'!FD271</f>
        <v>0</v>
      </c>
      <c r="BH271">
        <f>'Analyse détaillée'!FE271</f>
        <v>1</v>
      </c>
      <c r="BI271">
        <f>'Analyse détaillée'!FG271</f>
        <v>0</v>
      </c>
      <c r="BJ271">
        <f>'Analyse détaillée'!FN271</f>
        <v>0</v>
      </c>
      <c r="BK271">
        <f>'Analyse détaillée'!FR271</f>
        <v>0</v>
      </c>
      <c r="BL271">
        <f>'Analyse détaillée'!FV271</f>
        <v>0</v>
      </c>
      <c r="BM271">
        <f>'Analyse détaillée'!FZ271</f>
        <v>0</v>
      </c>
      <c r="BN271">
        <f>'Analyse détaillée'!GB271</f>
        <v>0</v>
      </c>
      <c r="BO271">
        <f>'Analyse détaillée'!GD271</f>
        <v>0</v>
      </c>
      <c r="BP271">
        <f>'Analyse détaillée'!GF271</f>
        <v>0</v>
      </c>
      <c r="BQ271">
        <f>'Analyse détaillée'!GL271</f>
        <v>0</v>
      </c>
      <c r="BR271">
        <f>'Analyse détaillée'!GN271</f>
        <v>0</v>
      </c>
      <c r="BS271">
        <f>'Analyse détaillée'!GP271</f>
        <v>0</v>
      </c>
      <c r="BT271">
        <f>'Analyse détaillée'!GR271</f>
        <v>0</v>
      </c>
      <c r="BU271">
        <f>'Analyse détaillée'!GT271</f>
        <v>0</v>
      </c>
      <c r="BV271">
        <f>'Analyse détaillée'!GV271</f>
        <v>0</v>
      </c>
      <c r="BW271">
        <f>'Analyse détaillée'!GX271</f>
        <v>0</v>
      </c>
      <c r="BX271">
        <f>'Analyse détaillée'!GZ271</f>
        <v>0</v>
      </c>
      <c r="BY271">
        <f>'Analyse détaillée'!HB271</f>
        <v>0</v>
      </c>
    </row>
    <row r="272" spans="1:77" ht="15.75" x14ac:dyDescent="0.25">
      <c r="A272">
        <f>'Analyse détaillée'!A272</f>
        <v>0</v>
      </c>
      <c r="B272">
        <f>'Analyse détaillée'!B272</f>
        <v>0</v>
      </c>
      <c r="C272">
        <f>'Analyse détaillée'!C272</f>
        <v>0</v>
      </c>
      <c r="D272">
        <f>'Analyse détaillée'!D272</f>
        <v>0</v>
      </c>
      <c r="E272">
        <f>'Analyse détaillée'!E272</f>
        <v>0</v>
      </c>
      <c r="F272">
        <f>'Analyse détaillée'!F272</f>
        <v>270</v>
      </c>
      <c r="G272">
        <f>'Analyse détaillée'!G272</f>
        <v>0</v>
      </c>
      <c r="H272">
        <f>'Analyse détaillée'!L272</f>
        <v>0</v>
      </c>
      <c r="I272">
        <f>'Analyse détaillée'!Q272</f>
        <v>0</v>
      </c>
      <c r="J272">
        <f>'Analyse détaillée'!V272</f>
        <v>0</v>
      </c>
      <c r="K272">
        <f>'Analyse détaillée'!X272</f>
        <v>0</v>
      </c>
      <c r="L272">
        <f>'Analyse détaillée'!Z272</f>
        <v>0</v>
      </c>
      <c r="M272">
        <f>'Analyse détaillée'!AB272</f>
        <v>0</v>
      </c>
      <c r="N272">
        <f>'Analyse détaillée'!AD272</f>
        <v>0</v>
      </c>
      <c r="O272">
        <f>'Analyse détaillée'!AF272</f>
        <v>0</v>
      </c>
      <c r="P272">
        <f>'Analyse détaillée'!AH272</f>
        <v>0</v>
      </c>
      <c r="Q272">
        <f>'Analyse détaillée'!AJ272</f>
        <v>0</v>
      </c>
      <c r="R272">
        <f>'Analyse détaillée'!AJ272</f>
        <v>0</v>
      </c>
      <c r="S272">
        <f>'Analyse détaillée'!AN272</f>
        <v>0</v>
      </c>
      <c r="T272">
        <f>'Analyse détaillée'!AP272</f>
        <v>0</v>
      </c>
      <c r="U272">
        <f>'Analyse détaillée'!AR272</f>
        <v>0.42857142857142855</v>
      </c>
      <c r="V272">
        <f>'Analyse détaillée'!AT272</f>
        <v>0</v>
      </c>
      <c r="W272">
        <f>'Analyse détaillée'!AX272</f>
        <v>0</v>
      </c>
      <c r="X272">
        <f>'Analyse détaillée'!BB272</f>
        <v>0</v>
      </c>
      <c r="Y272">
        <f>'Analyse détaillée'!BD272</f>
        <v>0</v>
      </c>
      <c r="Z272">
        <f>'Analyse détaillée'!BH272</f>
        <v>0</v>
      </c>
      <c r="AA272">
        <f>'Analyse détaillée'!BL272</f>
        <v>0</v>
      </c>
      <c r="AB272">
        <f>'Analyse détaillée'!BN272</f>
        <v>0</v>
      </c>
      <c r="AC272">
        <f>'Analyse détaillée'!BP272</f>
        <v>0</v>
      </c>
      <c r="AD272">
        <f>'Analyse détaillée'!BR272</f>
        <v>0</v>
      </c>
      <c r="AE272">
        <f>'Analyse détaillée'!BT272</f>
        <v>0</v>
      </c>
      <c r="AF272">
        <f>'Analyse détaillée'!BV272</f>
        <v>0</v>
      </c>
      <c r="AG272">
        <f>'Analyse détaillée'!BX272</f>
        <v>0</v>
      </c>
      <c r="AH272">
        <f>'Analyse détaillée'!BZ272</f>
        <v>0</v>
      </c>
      <c r="AI272">
        <f>'Analyse détaillée'!CB272</f>
        <v>0</v>
      </c>
      <c r="AJ272">
        <f>'Analyse détaillée'!CD272</f>
        <v>0</v>
      </c>
      <c r="AK272">
        <f>'Analyse détaillée'!CF272</f>
        <v>0</v>
      </c>
      <c r="AL272">
        <f>'Analyse détaillée'!CH272</f>
        <v>0</v>
      </c>
      <c r="AM272">
        <f>'Analyse détaillée'!CJ272</f>
        <v>0</v>
      </c>
      <c r="AN272">
        <f>'Analyse détaillée'!CL272</f>
        <v>0</v>
      </c>
      <c r="AO272">
        <f>'Analyse détaillée'!CN272</f>
        <v>0</v>
      </c>
      <c r="AP272">
        <f>'Analyse détaillée'!CP272</f>
        <v>0.5</v>
      </c>
      <c r="AQ272">
        <f>'Analyse détaillée'!CR272</f>
        <v>0</v>
      </c>
      <c r="AR272">
        <f>'Analyse détaillée'!CV272</f>
        <v>0</v>
      </c>
      <c r="AS272">
        <f>'Analyse détaillée'!CZ272</f>
        <v>0</v>
      </c>
      <c r="AT272">
        <f>'Analyse détaillée'!DB272</f>
        <v>0</v>
      </c>
      <c r="AU272">
        <f>'Analyse détaillée'!DF272</f>
        <v>0</v>
      </c>
      <c r="AV272">
        <f>'Analyse détaillée'!DJ272</f>
        <v>0</v>
      </c>
      <c r="AW272">
        <f>'Analyse détaillée'!DL272</f>
        <v>0</v>
      </c>
      <c r="AX272">
        <f>'Analyse détaillée'!DN272</f>
        <v>0</v>
      </c>
      <c r="AY272">
        <f>'Analyse détaillée'!DP272</f>
        <v>0</v>
      </c>
      <c r="AZ272">
        <f>'Analyse détaillée'!DR272</f>
        <v>0</v>
      </c>
      <c r="BA272">
        <f>'Analyse détaillée'!EB272</f>
        <v>0</v>
      </c>
      <c r="BB272">
        <f>'Analyse détaillée'!EL272</f>
        <v>0</v>
      </c>
      <c r="BC272">
        <f>'Analyse détaillée'!EV272</f>
        <v>0</v>
      </c>
      <c r="BD272">
        <f>'Analyse détaillée'!EX272</f>
        <v>0</v>
      </c>
      <c r="BE272">
        <f>'Analyse détaillée'!EZ272</f>
        <v>0</v>
      </c>
      <c r="BF272">
        <f>'Analyse détaillée'!FB272</f>
        <v>0</v>
      </c>
      <c r="BG272">
        <f>'Analyse détaillée'!FD272</f>
        <v>0</v>
      </c>
      <c r="BH272">
        <f>'Analyse détaillée'!FE272</f>
        <v>1</v>
      </c>
      <c r="BI272">
        <f>'Analyse détaillée'!FG272</f>
        <v>0</v>
      </c>
      <c r="BJ272">
        <f>'Analyse détaillée'!FN272</f>
        <v>0</v>
      </c>
      <c r="BK272">
        <f>'Analyse détaillée'!FR272</f>
        <v>0</v>
      </c>
      <c r="BL272">
        <f>'Analyse détaillée'!FV272</f>
        <v>0</v>
      </c>
      <c r="BM272">
        <f>'Analyse détaillée'!FZ272</f>
        <v>0</v>
      </c>
      <c r="BN272">
        <f>'Analyse détaillée'!GB272</f>
        <v>0</v>
      </c>
      <c r="BO272">
        <f>'Analyse détaillée'!GD272</f>
        <v>0</v>
      </c>
      <c r="BP272">
        <f>'Analyse détaillée'!GF272</f>
        <v>0</v>
      </c>
      <c r="BQ272">
        <f>'Analyse détaillée'!GL272</f>
        <v>0</v>
      </c>
      <c r="BR272">
        <f>'Analyse détaillée'!GN272</f>
        <v>0</v>
      </c>
      <c r="BS272">
        <f>'Analyse détaillée'!GP272</f>
        <v>0</v>
      </c>
      <c r="BT272">
        <f>'Analyse détaillée'!GR272</f>
        <v>0</v>
      </c>
      <c r="BU272">
        <f>'Analyse détaillée'!GT272</f>
        <v>0</v>
      </c>
      <c r="BV272">
        <f>'Analyse détaillée'!GV272</f>
        <v>0</v>
      </c>
      <c r="BW272">
        <f>'Analyse détaillée'!GX272</f>
        <v>0</v>
      </c>
      <c r="BX272">
        <f>'Analyse détaillée'!GZ272</f>
        <v>0</v>
      </c>
      <c r="BY272">
        <f>'Analyse détaillée'!HB272</f>
        <v>0</v>
      </c>
    </row>
    <row r="273" spans="1:77" ht="15.75" x14ac:dyDescent="0.25">
      <c r="A273">
        <f>'Analyse détaillée'!A273</f>
        <v>0</v>
      </c>
      <c r="B273">
        <f>'Analyse détaillée'!B273</f>
        <v>0</v>
      </c>
      <c r="C273">
        <f>'Analyse détaillée'!C273</f>
        <v>0</v>
      </c>
      <c r="D273">
        <f>'Analyse détaillée'!D273</f>
        <v>0</v>
      </c>
      <c r="E273">
        <f>'Analyse détaillée'!E273</f>
        <v>0</v>
      </c>
      <c r="F273">
        <f>'Analyse détaillée'!F273</f>
        <v>271</v>
      </c>
      <c r="G273">
        <f>'Analyse détaillée'!G273</f>
        <v>0</v>
      </c>
      <c r="H273">
        <f>'Analyse détaillée'!L273</f>
        <v>0</v>
      </c>
      <c r="I273">
        <f>'Analyse détaillée'!Q273</f>
        <v>0</v>
      </c>
      <c r="J273">
        <f>'Analyse détaillée'!V273</f>
        <v>0</v>
      </c>
      <c r="K273">
        <f>'Analyse détaillée'!X273</f>
        <v>0</v>
      </c>
      <c r="L273">
        <f>'Analyse détaillée'!Z273</f>
        <v>0</v>
      </c>
      <c r="M273">
        <f>'Analyse détaillée'!AB273</f>
        <v>0</v>
      </c>
      <c r="N273">
        <f>'Analyse détaillée'!AD273</f>
        <v>0</v>
      </c>
      <c r="O273">
        <f>'Analyse détaillée'!AF273</f>
        <v>0</v>
      </c>
      <c r="P273">
        <f>'Analyse détaillée'!AH273</f>
        <v>0</v>
      </c>
      <c r="Q273">
        <f>'Analyse détaillée'!AJ273</f>
        <v>0</v>
      </c>
      <c r="R273">
        <f>'Analyse détaillée'!AJ273</f>
        <v>0</v>
      </c>
      <c r="S273">
        <f>'Analyse détaillée'!AN273</f>
        <v>0</v>
      </c>
      <c r="T273">
        <f>'Analyse détaillée'!AP273</f>
        <v>0</v>
      </c>
      <c r="U273">
        <f>'Analyse détaillée'!AR273</f>
        <v>0.42857142857142855</v>
      </c>
      <c r="V273">
        <f>'Analyse détaillée'!AT273</f>
        <v>0</v>
      </c>
      <c r="W273">
        <f>'Analyse détaillée'!AX273</f>
        <v>0</v>
      </c>
      <c r="X273">
        <f>'Analyse détaillée'!BB273</f>
        <v>0</v>
      </c>
      <c r="Y273">
        <f>'Analyse détaillée'!BD273</f>
        <v>0</v>
      </c>
      <c r="Z273">
        <f>'Analyse détaillée'!BH273</f>
        <v>0</v>
      </c>
      <c r="AA273">
        <f>'Analyse détaillée'!BL273</f>
        <v>0</v>
      </c>
      <c r="AB273">
        <f>'Analyse détaillée'!BN273</f>
        <v>0</v>
      </c>
      <c r="AC273">
        <f>'Analyse détaillée'!BP273</f>
        <v>0</v>
      </c>
      <c r="AD273">
        <f>'Analyse détaillée'!BR273</f>
        <v>0</v>
      </c>
      <c r="AE273">
        <f>'Analyse détaillée'!BT273</f>
        <v>0</v>
      </c>
      <c r="AF273">
        <f>'Analyse détaillée'!BV273</f>
        <v>0</v>
      </c>
      <c r="AG273">
        <f>'Analyse détaillée'!BX273</f>
        <v>0</v>
      </c>
      <c r="AH273">
        <f>'Analyse détaillée'!BZ273</f>
        <v>0</v>
      </c>
      <c r="AI273">
        <f>'Analyse détaillée'!CB273</f>
        <v>0</v>
      </c>
      <c r="AJ273">
        <f>'Analyse détaillée'!CD273</f>
        <v>0</v>
      </c>
      <c r="AK273">
        <f>'Analyse détaillée'!CF273</f>
        <v>0</v>
      </c>
      <c r="AL273">
        <f>'Analyse détaillée'!CH273</f>
        <v>0</v>
      </c>
      <c r="AM273">
        <f>'Analyse détaillée'!CJ273</f>
        <v>0</v>
      </c>
      <c r="AN273">
        <f>'Analyse détaillée'!CL273</f>
        <v>0</v>
      </c>
      <c r="AO273">
        <f>'Analyse détaillée'!CN273</f>
        <v>0</v>
      </c>
      <c r="AP273">
        <f>'Analyse détaillée'!CP273</f>
        <v>0.5</v>
      </c>
      <c r="AQ273">
        <f>'Analyse détaillée'!CR273</f>
        <v>0</v>
      </c>
      <c r="AR273">
        <f>'Analyse détaillée'!CV273</f>
        <v>0</v>
      </c>
      <c r="AS273">
        <f>'Analyse détaillée'!CZ273</f>
        <v>0</v>
      </c>
      <c r="AT273">
        <f>'Analyse détaillée'!DB273</f>
        <v>0</v>
      </c>
      <c r="AU273">
        <f>'Analyse détaillée'!DF273</f>
        <v>0</v>
      </c>
      <c r="AV273">
        <f>'Analyse détaillée'!DJ273</f>
        <v>0</v>
      </c>
      <c r="AW273">
        <f>'Analyse détaillée'!DL273</f>
        <v>0</v>
      </c>
      <c r="AX273">
        <f>'Analyse détaillée'!DN273</f>
        <v>0</v>
      </c>
      <c r="AY273">
        <f>'Analyse détaillée'!DP273</f>
        <v>0</v>
      </c>
      <c r="AZ273">
        <f>'Analyse détaillée'!DR273</f>
        <v>0</v>
      </c>
      <c r="BA273">
        <f>'Analyse détaillée'!EB273</f>
        <v>0</v>
      </c>
      <c r="BB273">
        <f>'Analyse détaillée'!EL273</f>
        <v>0</v>
      </c>
      <c r="BC273">
        <f>'Analyse détaillée'!EV273</f>
        <v>0</v>
      </c>
      <c r="BD273">
        <f>'Analyse détaillée'!EX273</f>
        <v>0</v>
      </c>
      <c r="BE273">
        <f>'Analyse détaillée'!EZ273</f>
        <v>0</v>
      </c>
      <c r="BF273">
        <f>'Analyse détaillée'!FB273</f>
        <v>0</v>
      </c>
      <c r="BG273">
        <f>'Analyse détaillée'!FD273</f>
        <v>0</v>
      </c>
      <c r="BH273">
        <f>'Analyse détaillée'!FE273</f>
        <v>1</v>
      </c>
      <c r="BI273">
        <f>'Analyse détaillée'!FG273</f>
        <v>0</v>
      </c>
      <c r="BJ273">
        <f>'Analyse détaillée'!FN273</f>
        <v>0</v>
      </c>
      <c r="BK273">
        <f>'Analyse détaillée'!FR273</f>
        <v>0</v>
      </c>
      <c r="BL273">
        <f>'Analyse détaillée'!FV273</f>
        <v>0</v>
      </c>
      <c r="BM273">
        <f>'Analyse détaillée'!FZ273</f>
        <v>0</v>
      </c>
      <c r="BN273">
        <f>'Analyse détaillée'!GB273</f>
        <v>0</v>
      </c>
      <c r="BO273">
        <f>'Analyse détaillée'!GD273</f>
        <v>0</v>
      </c>
      <c r="BP273">
        <f>'Analyse détaillée'!GF273</f>
        <v>0</v>
      </c>
      <c r="BQ273">
        <f>'Analyse détaillée'!GL273</f>
        <v>0</v>
      </c>
      <c r="BR273">
        <f>'Analyse détaillée'!GN273</f>
        <v>0</v>
      </c>
      <c r="BS273">
        <f>'Analyse détaillée'!GP273</f>
        <v>0</v>
      </c>
      <c r="BT273">
        <f>'Analyse détaillée'!GR273</f>
        <v>0</v>
      </c>
      <c r="BU273">
        <f>'Analyse détaillée'!GT273</f>
        <v>0</v>
      </c>
      <c r="BV273">
        <f>'Analyse détaillée'!GV273</f>
        <v>0</v>
      </c>
      <c r="BW273">
        <f>'Analyse détaillée'!GX273</f>
        <v>0</v>
      </c>
      <c r="BX273">
        <f>'Analyse détaillée'!GZ273</f>
        <v>0</v>
      </c>
      <c r="BY273">
        <f>'Analyse détaillée'!HB273</f>
        <v>0</v>
      </c>
    </row>
    <row r="274" spans="1:77" ht="15.75" x14ac:dyDescent="0.25">
      <c r="A274">
        <f>'Analyse détaillée'!A274</f>
        <v>0</v>
      </c>
      <c r="B274">
        <f>'Analyse détaillée'!B274</f>
        <v>0</v>
      </c>
      <c r="C274">
        <f>'Analyse détaillée'!C274</f>
        <v>0</v>
      </c>
      <c r="D274">
        <f>'Analyse détaillée'!D274</f>
        <v>0</v>
      </c>
      <c r="E274">
        <f>'Analyse détaillée'!E274</f>
        <v>0</v>
      </c>
      <c r="F274">
        <f>'Analyse détaillée'!F274</f>
        <v>272</v>
      </c>
      <c r="G274">
        <f>'Analyse détaillée'!G274</f>
        <v>0</v>
      </c>
      <c r="H274">
        <f>'Analyse détaillée'!L274</f>
        <v>0</v>
      </c>
      <c r="I274">
        <f>'Analyse détaillée'!Q274</f>
        <v>0</v>
      </c>
      <c r="J274">
        <f>'Analyse détaillée'!V274</f>
        <v>0</v>
      </c>
      <c r="K274">
        <f>'Analyse détaillée'!X274</f>
        <v>0</v>
      </c>
      <c r="L274">
        <f>'Analyse détaillée'!Z274</f>
        <v>0</v>
      </c>
      <c r="M274">
        <f>'Analyse détaillée'!AB274</f>
        <v>0</v>
      </c>
      <c r="N274">
        <f>'Analyse détaillée'!AD274</f>
        <v>0</v>
      </c>
      <c r="O274">
        <f>'Analyse détaillée'!AF274</f>
        <v>0</v>
      </c>
      <c r="P274">
        <f>'Analyse détaillée'!AH274</f>
        <v>0</v>
      </c>
      <c r="Q274">
        <f>'Analyse détaillée'!AJ274</f>
        <v>0</v>
      </c>
      <c r="R274">
        <f>'Analyse détaillée'!AJ274</f>
        <v>0</v>
      </c>
      <c r="S274">
        <f>'Analyse détaillée'!AN274</f>
        <v>0</v>
      </c>
      <c r="T274">
        <f>'Analyse détaillée'!AP274</f>
        <v>0</v>
      </c>
      <c r="U274">
        <f>'Analyse détaillée'!AR274</f>
        <v>0.42857142857142855</v>
      </c>
      <c r="V274">
        <f>'Analyse détaillée'!AT274</f>
        <v>0</v>
      </c>
      <c r="W274">
        <f>'Analyse détaillée'!AX274</f>
        <v>0</v>
      </c>
      <c r="X274">
        <f>'Analyse détaillée'!BB274</f>
        <v>0</v>
      </c>
      <c r="Y274">
        <f>'Analyse détaillée'!BD274</f>
        <v>0</v>
      </c>
      <c r="Z274">
        <f>'Analyse détaillée'!BH274</f>
        <v>0</v>
      </c>
      <c r="AA274">
        <f>'Analyse détaillée'!BL274</f>
        <v>0</v>
      </c>
      <c r="AB274">
        <f>'Analyse détaillée'!BN274</f>
        <v>0</v>
      </c>
      <c r="AC274">
        <f>'Analyse détaillée'!BP274</f>
        <v>0</v>
      </c>
      <c r="AD274">
        <f>'Analyse détaillée'!BR274</f>
        <v>0</v>
      </c>
      <c r="AE274">
        <f>'Analyse détaillée'!BT274</f>
        <v>0</v>
      </c>
      <c r="AF274">
        <f>'Analyse détaillée'!BV274</f>
        <v>0</v>
      </c>
      <c r="AG274">
        <f>'Analyse détaillée'!BX274</f>
        <v>0</v>
      </c>
      <c r="AH274">
        <f>'Analyse détaillée'!BZ274</f>
        <v>0</v>
      </c>
      <c r="AI274">
        <f>'Analyse détaillée'!CB274</f>
        <v>0</v>
      </c>
      <c r="AJ274">
        <f>'Analyse détaillée'!CD274</f>
        <v>0</v>
      </c>
      <c r="AK274">
        <f>'Analyse détaillée'!CF274</f>
        <v>0</v>
      </c>
      <c r="AL274">
        <f>'Analyse détaillée'!CH274</f>
        <v>0</v>
      </c>
      <c r="AM274">
        <f>'Analyse détaillée'!CJ274</f>
        <v>0</v>
      </c>
      <c r="AN274">
        <f>'Analyse détaillée'!CL274</f>
        <v>0</v>
      </c>
      <c r="AO274">
        <f>'Analyse détaillée'!CN274</f>
        <v>0</v>
      </c>
      <c r="AP274">
        <f>'Analyse détaillée'!CP274</f>
        <v>0.5</v>
      </c>
      <c r="AQ274">
        <f>'Analyse détaillée'!CR274</f>
        <v>0</v>
      </c>
      <c r="AR274">
        <f>'Analyse détaillée'!CV274</f>
        <v>0</v>
      </c>
      <c r="AS274">
        <f>'Analyse détaillée'!CZ274</f>
        <v>0</v>
      </c>
      <c r="AT274">
        <f>'Analyse détaillée'!DB274</f>
        <v>0</v>
      </c>
      <c r="AU274">
        <f>'Analyse détaillée'!DF274</f>
        <v>0</v>
      </c>
      <c r="AV274">
        <f>'Analyse détaillée'!DJ274</f>
        <v>0</v>
      </c>
      <c r="AW274">
        <f>'Analyse détaillée'!DL274</f>
        <v>0</v>
      </c>
      <c r="AX274">
        <f>'Analyse détaillée'!DN274</f>
        <v>0</v>
      </c>
      <c r="AY274">
        <f>'Analyse détaillée'!DP274</f>
        <v>0</v>
      </c>
      <c r="AZ274">
        <f>'Analyse détaillée'!DR274</f>
        <v>0</v>
      </c>
      <c r="BA274">
        <f>'Analyse détaillée'!EB274</f>
        <v>0</v>
      </c>
      <c r="BB274">
        <f>'Analyse détaillée'!EL274</f>
        <v>0</v>
      </c>
      <c r="BC274">
        <f>'Analyse détaillée'!EV274</f>
        <v>0</v>
      </c>
      <c r="BD274">
        <f>'Analyse détaillée'!EX274</f>
        <v>0</v>
      </c>
      <c r="BE274">
        <f>'Analyse détaillée'!EZ274</f>
        <v>0</v>
      </c>
      <c r="BF274">
        <f>'Analyse détaillée'!FB274</f>
        <v>0</v>
      </c>
      <c r="BG274">
        <f>'Analyse détaillée'!FD274</f>
        <v>0</v>
      </c>
      <c r="BH274">
        <f>'Analyse détaillée'!FE274</f>
        <v>1</v>
      </c>
      <c r="BI274">
        <f>'Analyse détaillée'!FG274</f>
        <v>0</v>
      </c>
      <c r="BJ274">
        <f>'Analyse détaillée'!FN274</f>
        <v>0</v>
      </c>
      <c r="BK274">
        <f>'Analyse détaillée'!FR274</f>
        <v>0</v>
      </c>
      <c r="BL274">
        <f>'Analyse détaillée'!FV274</f>
        <v>0</v>
      </c>
      <c r="BM274">
        <f>'Analyse détaillée'!FZ274</f>
        <v>0</v>
      </c>
      <c r="BN274">
        <f>'Analyse détaillée'!GB274</f>
        <v>0</v>
      </c>
      <c r="BO274">
        <f>'Analyse détaillée'!GD274</f>
        <v>0</v>
      </c>
      <c r="BP274">
        <f>'Analyse détaillée'!GF274</f>
        <v>0</v>
      </c>
      <c r="BQ274">
        <f>'Analyse détaillée'!GL274</f>
        <v>0</v>
      </c>
      <c r="BR274">
        <f>'Analyse détaillée'!GN274</f>
        <v>0</v>
      </c>
      <c r="BS274">
        <f>'Analyse détaillée'!GP274</f>
        <v>0</v>
      </c>
      <c r="BT274">
        <f>'Analyse détaillée'!GR274</f>
        <v>0</v>
      </c>
      <c r="BU274">
        <f>'Analyse détaillée'!GT274</f>
        <v>0</v>
      </c>
      <c r="BV274">
        <f>'Analyse détaillée'!GV274</f>
        <v>0</v>
      </c>
      <c r="BW274">
        <f>'Analyse détaillée'!GX274</f>
        <v>0</v>
      </c>
      <c r="BX274">
        <f>'Analyse détaillée'!GZ274</f>
        <v>0</v>
      </c>
      <c r="BY274">
        <f>'Analyse détaillée'!HB274</f>
        <v>0</v>
      </c>
    </row>
    <row r="275" spans="1:77" ht="15.75" x14ac:dyDescent="0.25">
      <c r="A275">
        <f>'Analyse détaillée'!A275</f>
        <v>0</v>
      </c>
      <c r="B275">
        <f>'Analyse détaillée'!B275</f>
        <v>0</v>
      </c>
      <c r="C275">
        <f>'Analyse détaillée'!C275</f>
        <v>0</v>
      </c>
      <c r="D275">
        <f>'Analyse détaillée'!D275</f>
        <v>0</v>
      </c>
      <c r="E275">
        <f>'Analyse détaillée'!E275</f>
        <v>0</v>
      </c>
      <c r="F275">
        <f>'Analyse détaillée'!F275</f>
        <v>273</v>
      </c>
      <c r="G275">
        <f>'Analyse détaillée'!G275</f>
        <v>0</v>
      </c>
      <c r="H275">
        <f>'Analyse détaillée'!L275</f>
        <v>0</v>
      </c>
      <c r="I275">
        <f>'Analyse détaillée'!Q275</f>
        <v>0</v>
      </c>
      <c r="J275">
        <f>'Analyse détaillée'!V275</f>
        <v>0</v>
      </c>
      <c r="K275">
        <f>'Analyse détaillée'!X275</f>
        <v>0</v>
      </c>
      <c r="L275">
        <f>'Analyse détaillée'!Z275</f>
        <v>0</v>
      </c>
      <c r="M275">
        <f>'Analyse détaillée'!AB275</f>
        <v>0</v>
      </c>
      <c r="N275">
        <f>'Analyse détaillée'!AD275</f>
        <v>0</v>
      </c>
      <c r="O275">
        <f>'Analyse détaillée'!AF275</f>
        <v>0</v>
      </c>
      <c r="P275">
        <f>'Analyse détaillée'!AH275</f>
        <v>0</v>
      </c>
      <c r="Q275">
        <f>'Analyse détaillée'!AJ275</f>
        <v>0</v>
      </c>
      <c r="R275">
        <f>'Analyse détaillée'!AJ275</f>
        <v>0</v>
      </c>
      <c r="S275">
        <f>'Analyse détaillée'!AN275</f>
        <v>0</v>
      </c>
      <c r="T275">
        <f>'Analyse détaillée'!AP275</f>
        <v>0</v>
      </c>
      <c r="U275">
        <f>'Analyse détaillée'!AR275</f>
        <v>0.42857142857142855</v>
      </c>
      <c r="V275">
        <f>'Analyse détaillée'!AT275</f>
        <v>0</v>
      </c>
      <c r="W275">
        <f>'Analyse détaillée'!AX275</f>
        <v>0</v>
      </c>
      <c r="X275">
        <f>'Analyse détaillée'!BB275</f>
        <v>0</v>
      </c>
      <c r="Y275">
        <f>'Analyse détaillée'!BD275</f>
        <v>0</v>
      </c>
      <c r="Z275">
        <f>'Analyse détaillée'!BH275</f>
        <v>0</v>
      </c>
      <c r="AA275">
        <f>'Analyse détaillée'!BL275</f>
        <v>0</v>
      </c>
      <c r="AB275">
        <f>'Analyse détaillée'!BN275</f>
        <v>0</v>
      </c>
      <c r="AC275">
        <f>'Analyse détaillée'!BP275</f>
        <v>0</v>
      </c>
      <c r="AD275">
        <f>'Analyse détaillée'!BR275</f>
        <v>0</v>
      </c>
      <c r="AE275">
        <f>'Analyse détaillée'!BT275</f>
        <v>0</v>
      </c>
      <c r="AF275">
        <f>'Analyse détaillée'!BV275</f>
        <v>0</v>
      </c>
      <c r="AG275">
        <f>'Analyse détaillée'!BX275</f>
        <v>0</v>
      </c>
      <c r="AH275">
        <f>'Analyse détaillée'!BZ275</f>
        <v>0</v>
      </c>
      <c r="AI275">
        <f>'Analyse détaillée'!CB275</f>
        <v>0</v>
      </c>
      <c r="AJ275">
        <f>'Analyse détaillée'!CD275</f>
        <v>0</v>
      </c>
      <c r="AK275">
        <f>'Analyse détaillée'!CF275</f>
        <v>0</v>
      </c>
      <c r="AL275">
        <f>'Analyse détaillée'!CH275</f>
        <v>0</v>
      </c>
      <c r="AM275">
        <f>'Analyse détaillée'!CJ275</f>
        <v>0</v>
      </c>
      <c r="AN275">
        <f>'Analyse détaillée'!CL275</f>
        <v>0</v>
      </c>
      <c r="AO275">
        <f>'Analyse détaillée'!CN275</f>
        <v>0</v>
      </c>
      <c r="AP275">
        <f>'Analyse détaillée'!CP275</f>
        <v>0.5</v>
      </c>
      <c r="AQ275">
        <f>'Analyse détaillée'!CR275</f>
        <v>0</v>
      </c>
      <c r="AR275">
        <f>'Analyse détaillée'!CV275</f>
        <v>0</v>
      </c>
      <c r="AS275">
        <f>'Analyse détaillée'!CZ275</f>
        <v>0</v>
      </c>
      <c r="AT275">
        <f>'Analyse détaillée'!DB275</f>
        <v>0</v>
      </c>
      <c r="AU275">
        <f>'Analyse détaillée'!DF275</f>
        <v>0</v>
      </c>
      <c r="AV275">
        <f>'Analyse détaillée'!DJ275</f>
        <v>0</v>
      </c>
      <c r="AW275">
        <f>'Analyse détaillée'!DL275</f>
        <v>0</v>
      </c>
      <c r="AX275">
        <f>'Analyse détaillée'!DN275</f>
        <v>0</v>
      </c>
      <c r="AY275">
        <f>'Analyse détaillée'!DP275</f>
        <v>0</v>
      </c>
      <c r="AZ275">
        <f>'Analyse détaillée'!DR275</f>
        <v>0</v>
      </c>
      <c r="BA275">
        <f>'Analyse détaillée'!EB275</f>
        <v>0</v>
      </c>
      <c r="BB275">
        <f>'Analyse détaillée'!EL275</f>
        <v>0</v>
      </c>
      <c r="BC275">
        <f>'Analyse détaillée'!EV275</f>
        <v>0</v>
      </c>
      <c r="BD275">
        <f>'Analyse détaillée'!EX275</f>
        <v>0</v>
      </c>
      <c r="BE275">
        <f>'Analyse détaillée'!EZ275</f>
        <v>0</v>
      </c>
      <c r="BF275">
        <f>'Analyse détaillée'!FB275</f>
        <v>0</v>
      </c>
      <c r="BG275">
        <f>'Analyse détaillée'!FD275</f>
        <v>0</v>
      </c>
      <c r="BH275">
        <f>'Analyse détaillée'!FE275</f>
        <v>1</v>
      </c>
      <c r="BI275">
        <f>'Analyse détaillée'!FG275</f>
        <v>0</v>
      </c>
      <c r="BJ275">
        <f>'Analyse détaillée'!FN275</f>
        <v>0</v>
      </c>
      <c r="BK275">
        <f>'Analyse détaillée'!FR275</f>
        <v>0</v>
      </c>
      <c r="BL275">
        <f>'Analyse détaillée'!FV275</f>
        <v>0</v>
      </c>
      <c r="BM275">
        <f>'Analyse détaillée'!FZ275</f>
        <v>0</v>
      </c>
      <c r="BN275">
        <f>'Analyse détaillée'!GB275</f>
        <v>0</v>
      </c>
      <c r="BO275">
        <f>'Analyse détaillée'!GD275</f>
        <v>0</v>
      </c>
      <c r="BP275">
        <f>'Analyse détaillée'!GF275</f>
        <v>0</v>
      </c>
      <c r="BQ275">
        <f>'Analyse détaillée'!GL275</f>
        <v>0</v>
      </c>
      <c r="BR275">
        <f>'Analyse détaillée'!GN275</f>
        <v>0</v>
      </c>
      <c r="BS275">
        <f>'Analyse détaillée'!GP275</f>
        <v>0</v>
      </c>
      <c r="BT275">
        <f>'Analyse détaillée'!GR275</f>
        <v>0</v>
      </c>
      <c r="BU275">
        <f>'Analyse détaillée'!GT275</f>
        <v>0</v>
      </c>
      <c r="BV275">
        <f>'Analyse détaillée'!GV275</f>
        <v>0</v>
      </c>
      <c r="BW275">
        <f>'Analyse détaillée'!GX275</f>
        <v>0</v>
      </c>
      <c r="BX275">
        <f>'Analyse détaillée'!GZ275</f>
        <v>0</v>
      </c>
      <c r="BY275">
        <f>'Analyse détaillée'!HB275</f>
        <v>0</v>
      </c>
    </row>
    <row r="276" spans="1:77" ht="15.75" x14ac:dyDescent="0.25">
      <c r="A276">
        <f>'Analyse détaillée'!A276</f>
        <v>0</v>
      </c>
      <c r="B276">
        <f>'Analyse détaillée'!B276</f>
        <v>0</v>
      </c>
      <c r="C276">
        <f>'Analyse détaillée'!C276</f>
        <v>0</v>
      </c>
      <c r="D276">
        <f>'Analyse détaillée'!D276</f>
        <v>0</v>
      </c>
      <c r="E276">
        <f>'Analyse détaillée'!E276</f>
        <v>0</v>
      </c>
      <c r="F276">
        <f>'Analyse détaillée'!F276</f>
        <v>274</v>
      </c>
      <c r="G276">
        <f>'Analyse détaillée'!G276</f>
        <v>0</v>
      </c>
      <c r="H276">
        <f>'Analyse détaillée'!L276</f>
        <v>0</v>
      </c>
      <c r="I276">
        <f>'Analyse détaillée'!Q276</f>
        <v>0</v>
      </c>
      <c r="J276">
        <f>'Analyse détaillée'!V276</f>
        <v>0</v>
      </c>
      <c r="K276">
        <f>'Analyse détaillée'!X276</f>
        <v>0</v>
      </c>
      <c r="L276">
        <f>'Analyse détaillée'!Z276</f>
        <v>0</v>
      </c>
      <c r="M276">
        <f>'Analyse détaillée'!AB276</f>
        <v>0</v>
      </c>
      <c r="N276">
        <f>'Analyse détaillée'!AD276</f>
        <v>0</v>
      </c>
      <c r="O276">
        <f>'Analyse détaillée'!AF276</f>
        <v>0</v>
      </c>
      <c r="P276">
        <f>'Analyse détaillée'!AH276</f>
        <v>0</v>
      </c>
      <c r="Q276">
        <f>'Analyse détaillée'!AJ276</f>
        <v>0</v>
      </c>
      <c r="R276">
        <f>'Analyse détaillée'!AJ276</f>
        <v>0</v>
      </c>
      <c r="S276">
        <f>'Analyse détaillée'!AN276</f>
        <v>0</v>
      </c>
      <c r="T276">
        <f>'Analyse détaillée'!AP276</f>
        <v>0</v>
      </c>
      <c r="U276">
        <f>'Analyse détaillée'!AR276</f>
        <v>0.42857142857142855</v>
      </c>
      <c r="V276">
        <f>'Analyse détaillée'!AT276</f>
        <v>0</v>
      </c>
      <c r="W276">
        <f>'Analyse détaillée'!AX276</f>
        <v>0</v>
      </c>
      <c r="X276">
        <f>'Analyse détaillée'!BB276</f>
        <v>0</v>
      </c>
      <c r="Y276">
        <f>'Analyse détaillée'!BD276</f>
        <v>0</v>
      </c>
      <c r="Z276">
        <f>'Analyse détaillée'!BH276</f>
        <v>0</v>
      </c>
      <c r="AA276">
        <f>'Analyse détaillée'!BL276</f>
        <v>0</v>
      </c>
      <c r="AB276">
        <f>'Analyse détaillée'!BN276</f>
        <v>0</v>
      </c>
      <c r="AC276">
        <f>'Analyse détaillée'!BP276</f>
        <v>0</v>
      </c>
      <c r="AD276">
        <f>'Analyse détaillée'!BR276</f>
        <v>0</v>
      </c>
      <c r="AE276">
        <f>'Analyse détaillée'!BT276</f>
        <v>0</v>
      </c>
      <c r="AF276">
        <f>'Analyse détaillée'!BV276</f>
        <v>0</v>
      </c>
      <c r="AG276">
        <f>'Analyse détaillée'!BX276</f>
        <v>0</v>
      </c>
      <c r="AH276">
        <f>'Analyse détaillée'!BZ276</f>
        <v>0</v>
      </c>
      <c r="AI276">
        <f>'Analyse détaillée'!CB276</f>
        <v>0</v>
      </c>
      <c r="AJ276">
        <f>'Analyse détaillée'!CD276</f>
        <v>0</v>
      </c>
      <c r="AK276">
        <f>'Analyse détaillée'!CF276</f>
        <v>0</v>
      </c>
      <c r="AL276">
        <f>'Analyse détaillée'!CH276</f>
        <v>0</v>
      </c>
      <c r="AM276">
        <f>'Analyse détaillée'!CJ276</f>
        <v>0</v>
      </c>
      <c r="AN276">
        <f>'Analyse détaillée'!CL276</f>
        <v>0</v>
      </c>
      <c r="AO276">
        <f>'Analyse détaillée'!CN276</f>
        <v>0</v>
      </c>
      <c r="AP276">
        <f>'Analyse détaillée'!CP276</f>
        <v>0.5</v>
      </c>
      <c r="AQ276">
        <f>'Analyse détaillée'!CR276</f>
        <v>0</v>
      </c>
      <c r="AR276">
        <f>'Analyse détaillée'!CV276</f>
        <v>0</v>
      </c>
      <c r="AS276">
        <f>'Analyse détaillée'!CZ276</f>
        <v>0</v>
      </c>
      <c r="AT276">
        <f>'Analyse détaillée'!DB276</f>
        <v>0</v>
      </c>
      <c r="AU276">
        <f>'Analyse détaillée'!DF276</f>
        <v>0</v>
      </c>
      <c r="AV276">
        <f>'Analyse détaillée'!DJ276</f>
        <v>0</v>
      </c>
      <c r="AW276">
        <f>'Analyse détaillée'!DL276</f>
        <v>0</v>
      </c>
      <c r="AX276">
        <f>'Analyse détaillée'!DN276</f>
        <v>0</v>
      </c>
      <c r="AY276">
        <f>'Analyse détaillée'!DP276</f>
        <v>0</v>
      </c>
      <c r="AZ276">
        <f>'Analyse détaillée'!DR276</f>
        <v>0</v>
      </c>
      <c r="BA276">
        <f>'Analyse détaillée'!EB276</f>
        <v>0</v>
      </c>
      <c r="BB276">
        <f>'Analyse détaillée'!EL276</f>
        <v>0</v>
      </c>
      <c r="BC276">
        <f>'Analyse détaillée'!EV276</f>
        <v>0</v>
      </c>
      <c r="BD276">
        <f>'Analyse détaillée'!EX276</f>
        <v>0</v>
      </c>
      <c r="BE276">
        <f>'Analyse détaillée'!EZ276</f>
        <v>0</v>
      </c>
      <c r="BF276">
        <f>'Analyse détaillée'!FB276</f>
        <v>0</v>
      </c>
      <c r="BG276">
        <f>'Analyse détaillée'!FD276</f>
        <v>0</v>
      </c>
      <c r="BH276">
        <f>'Analyse détaillée'!FE276</f>
        <v>1</v>
      </c>
      <c r="BI276">
        <f>'Analyse détaillée'!FG276</f>
        <v>0</v>
      </c>
      <c r="BJ276">
        <f>'Analyse détaillée'!FN276</f>
        <v>0</v>
      </c>
      <c r="BK276">
        <f>'Analyse détaillée'!FR276</f>
        <v>0</v>
      </c>
      <c r="BL276">
        <f>'Analyse détaillée'!FV276</f>
        <v>0</v>
      </c>
      <c r="BM276">
        <f>'Analyse détaillée'!FZ276</f>
        <v>0</v>
      </c>
      <c r="BN276">
        <f>'Analyse détaillée'!GB276</f>
        <v>0</v>
      </c>
      <c r="BO276">
        <f>'Analyse détaillée'!GD276</f>
        <v>0</v>
      </c>
      <c r="BP276">
        <f>'Analyse détaillée'!GF276</f>
        <v>0</v>
      </c>
      <c r="BQ276">
        <f>'Analyse détaillée'!GL276</f>
        <v>0</v>
      </c>
      <c r="BR276">
        <f>'Analyse détaillée'!GN276</f>
        <v>0</v>
      </c>
      <c r="BS276">
        <f>'Analyse détaillée'!GP276</f>
        <v>0</v>
      </c>
      <c r="BT276">
        <f>'Analyse détaillée'!GR276</f>
        <v>0</v>
      </c>
      <c r="BU276">
        <f>'Analyse détaillée'!GT276</f>
        <v>0</v>
      </c>
      <c r="BV276">
        <f>'Analyse détaillée'!GV276</f>
        <v>0</v>
      </c>
      <c r="BW276">
        <f>'Analyse détaillée'!GX276</f>
        <v>0</v>
      </c>
      <c r="BX276">
        <f>'Analyse détaillée'!GZ276</f>
        <v>0</v>
      </c>
      <c r="BY276">
        <f>'Analyse détaillée'!HB276</f>
        <v>0</v>
      </c>
    </row>
    <row r="277" spans="1:77" ht="15.75" x14ac:dyDescent="0.25">
      <c r="A277">
        <f>'Analyse détaillée'!A277</f>
        <v>0</v>
      </c>
      <c r="B277">
        <f>'Analyse détaillée'!B277</f>
        <v>0</v>
      </c>
      <c r="C277">
        <f>'Analyse détaillée'!C277</f>
        <v>0</v>
      </c>
      <c r="D277">
        <f>'Analyse détaillée'!D277</f>
        <v>0</v>
      </c>
      <c r="E277">
        <f>'Analyse détaillée'!E277</f>
        <v>0</v>
      </c>
      <c r="F277">
        <f>'Analyse détaillée'!F277</f>
        <v>275</v>
      </c>
      <c r="G277">
        <f>'Analyse détaillée'!G277</f>
        <v>0</v>
      </c>
      <c r="H277">
        <f>'Analyse détaillée'!L277</f>
        <v>0</v>
      </c>
      <c r="I277">
        <f>'Analyse détaillée'!Q277</f>
        <v>0</v>
      </c>
      <c r="J277">
        <f>'Analyse détaillée'!V277</f>
        <v>0</v>
      </c>
      <c r="K277">
        <f>'Analyse détaillée'!X277</f>
        <v>0</v>
      </c>
      <c r="L277">
        <f>'Analyse détaillée'!Z277</f>
        <v>0</v>
      </c>
      <c r="M277">
        <f>'Analyse détaillée'!AB277</f>
        <v>0</v>
      </c>
      <c r="N277">
        <f>'Analyse détaillée'!AD277</f>
        <v>0</v>
      </c>
      <c r="O277">
        <f>'Analyse détaillée'!AF277</f>
        <v>0</v>
      </c>
      <c r="P277">
        <f>'Analyse détaillée'!AH277</f>
        <v>0</v>
      </c>
      <c r="Q277">
        <f>'Analyse détaillée'!AJ277</f>
        <v>0</v>
      </c>
      <c r="R277">
        <f>'Analyse détaillée'!AJ277</f>
        <v>0</v>
      </c>
      <c r="S277">
        <f>'Analyse détaillée'!AN277</f>
        <v>0</v>
      </c>
      <c r="T277">
        <f>'Analyse détaillée'!AP277</f>
        <v>0</v>
      </c>
      <c r="U277">
        <f>'Analyse détaillée'!AR277</f>
        <v>0.42857142857142855</v>
      </c>
      <c r="V277">
        <f>'Analyse détaillée'!AT277</f>
        <v>0</v>
      </c>
      <c r="W277">
        <f>'Analyse détaillée'!AX277</f>
        <v>0</v>
      </c>
      <c r="X277">
        <f>'Analyse détaillée'!BB277</f>
        <v>0</v>
      </c>
      <c r="Y277">
        <f>'Analyse détaillée'!BD277</f>
        <v>0</v>
      </c>
      <c r="Z277">
        <f>'Analyse détaillée'!BH277</f>
        <v>0</v>
      </c>
      <c r="AA277">
        <f>'Analyse détaillée'!BL277</f>
        <v>0</v>
      </c>
      <c r="AB277">
        <f>'Analyse détaillée'!BN277</f>
        <v>0</v>
      </c>
      <c r="AC277">
        <f>'Analyse détaillée'!BP277</f>
        <v>0</v>
      </c>
      <c r="AD277">
        <f>'Analyse détaillée'!BR277</f>
        <v>0</v>
      </c>
      <c r="AE277">
        <f>'Analyse détaillée'!BT277</f>
        <v>0</v>
      </c>
      <c r="AF277">
        <f>'Analyse détaillée'!BV277</f>
        <v>0</v>
      </c>
      <c r="AG277">
        <f>'Analyse détaillée'!BX277</f>
        <v>0</v>
      </c>
      <c r="AH277">
        <f>'Analyse détaillée'!BZ277</f>
        <v>0</v>
      </c>
      <c r="AI277">
        <f>'Analyse détaillée'!CB277</f>
        <v>0</v>
      </c>
      <c r="AJ277">
        <f>'Analyse détaillée'!CD277</f>
        <v>0</v>
      </c>
      <c r="AK277">
        <f>'Analyse détaillée'!CF277</f>
        <v>0</v>
      </c>
      <c r="AL277">
        <f>'Analyse détaillée'!CH277</f>
        <v>0</v>
      </c>
      <c r="AM277">
        <f>'Analyse détaillée'!CJ277</f>
        <v>0</v>
      </c>
      <c r="AN277">
        <f>'Analyse détaillée'!CL277</f>
        <v>0</v>
      </c>
      <c r="AO277">
        <f>'Analyse détaillée'!CN277</f>
        <v>0</v>
      </c>
      <c r="AP277">
        <f>'Analyse détaillée'!CP277</f>
        <v>0.5</v>
      </c>
      <c r="AQ277">
        <f>'Analyse détaillée'!CR277</f>
        <v>0</v>
      </c>
      <c r="AR277">
        <f>'Analyse détaillée'!CV277</f>
        <v>0</v>
      </c>
      <c r="AS277">
        <f>'Analyse détaillée'!CZ277</f>
        <v>0</v>
      </c>
      <c r="AT277">
        <f>'Analyse détaillée'!DB277</f>
        <v>0</v>
      </c>
      <c r="AU277">
        <f>'Analyse détaillée'!DF277</f>
        <v>0</v>
      </c>
      <c r="AV277">
        <f>'Analyse détaillée'!DJ277</f>
        <v>0</v>
      </c>
      <c r="AW277">
        <f>'Analyse détaillée'!DL277</f>
        <v>0</v>
      </c>
      <c r="AX277">
        <f>'Analyse détaillée'!DN277</f>
        <v>0</v>
      </c>
      <c r="AY277">
        <f>'Analyse détaillée'!DP277</f>
        <v>0</v>
      </c>
      <c r="AZ277">
        <f>'Analyse détaillée'!DR277</f>
        <v>0</v>
      </c>
      <c r="BA277">
        <f>'Analyse détaillée'!EB277</f>
        <v>0</v>
      </c>
      <c r="BB277">
        <f>'Analyse détaillée'!EL277</f>
        <v>0</v>
      </c>
      <c r="BC277">
        <f>'Analyse détaillée'!EV277</f>
        <v>0</v>
      </c>
      <c r="BD277">
        <f>'Analyse détaillée'!EX277</f>
        <v>0</v>
      </c>
      <c r="BE277">
        <f>'Analyse détaillée'!EZ277</f>
        <v>0</v>
      </c>
      <c r="BF277">
        <f>'Analyse détaillée'!FB277</f>
        <v>0</v>
      </c>
      <c r="BG277">
        <f>'Analyse détaillée'!FD277</f>
        <v>0</v>
      </c>
      <c r="BH277">
        <f>'Analyse détaillée'!FE277</f>
        <v>1</v>
      </c>
      <c r="BI277">
        <f>'Analyse détaillée'!FG277</f>
        <v>0</v>
      </c>
      <c r="BJ277">
        <f>'Analyse détaillée'!FN277</f>
        <v>0</v>
      </c>
      <c r="BK277">
        <f>'Analyse détaillée'!FR277</f>
        <v>0</v>
      </c>
      <c r="BL277">
        <f>'Analyse détaillée'!FV277</f>
        <v>0</v>
      </c>
      <c r="BM277">
        <f>'Analyse détaillée'!FZ277</f>
        <v>0</v>
      </c>
      <c r="BN277">
        <f>'Analyse détaillée'!GB277</f>
        <v>0</v>
      </c>
      <c r="BO277">
        <f>'Analyse détaillée'!GD277</f>
        <v>0</v>
      </c>
      <c r="BP277">
        <f>'Analyse détaillée'!GF277</f>
        <v>0</v>
      </c>
      <c r="BQ277">
        <f>'Analyse détaillée'!GL277</f>
        <v>0</v>
      </c>
      <c r="BR277">
        <f>'Analyse détaillée'!GN277</f>
        <v>0</v>
      </c>
      <c r="BS277">
        <f>'Analyse détaillée'!GP277</f>
        <v>0</v>
      </c>
      <c r="BT277">
        <f>'Analyse détaillée'!GR277</f>
        <v>0</v>
      </c>
      <c r="BU277">
        <f>'Analyse détaillée'!GT277</f>
        <v>0</v>
      </c>
      <c r="BV277">
        <f>'Analyse détaillée'!GV277</f>
        <v>0</v>
      </c>
      <c r="BW277">
        <f>'Analyse détaillée'!GX277</f>
        <v>0</v>
      </c>
      <c r="BX277">
        <f>'Analyse détaillée'!GZ277</f>
        <v>0</v>
      </c>
      <c r="BY277">
        <f>'Analyse détaillée'!HB277</f>
        <v>0</v>
      </c>
    </row>
    <row r="278" spans="1:77" ht="15.75" x14ac:dyDescent="0.25">
      <c r="A278">
        <f>'Analyse détaillée'!A278</f>
        <v>0</v>
      </c>
      <c r="B278">
        <f>'Analyse détaillée'!B278</f>
        <v>0</v>
      </c>
      <c r="C278">
        <f>'Analyse détaillée'!C278</f>
        <v>0</v>
      </c>
      <c r="D278">
        <f>'Analyse détaillée'!D278</f>
        <v>0</v>
      </c>
      <c r="E278">
        <f>'Analyse détaillée'!E278</f>
        <v>0</v>
      </c>
      <c r="F278">
        <f>'Analyse détaillée'!F278</f>
        <v>276</v>
      </c>
      <c r="G278">
        <f>'Analyse détaillée'!G278</f>
        <v>0</v>
      </c>
      <c r="H278">
        <f>'Analyse détaillée'!L278</f>
        <v>0</v>
      </c>
      <c r="I278">
        <f>'Analyse détaillée'!Q278</f>
        <v>0</v>
      </c>
      <c r="J278">
        <f>'Analyse détaillée'!V278</f>
        <v>0</v>
      </c>
      <c r="K278">
        <f>'Analyse détaillée'!X278</f>
        <v>0</v>
      </c>
      <c r="L278">
        <f>'Analyse détaillée'!Z278</f>
        <v>0</v>
      </c>
      <c r="M278">
        <f>'Analyse détaillée'!AB278</f>
        <v>0</v>
      </c>
      <c r="N278">
        <f>'Analyse détaillée'!AD278</f>
        <v>0</v>
      </c>
      <c r="O278">
        <f>'Analyse détaillée'!AF278</f>
        <v>0</v>
      </c>
      <c r="P278">
        <f>'Analyse détaillée'!AH278</f>
        <v>0</v>
      </c>
      <c r="Q278">
        <f>'Analyse détaillée'!AJ278</f>
        <v>0</v>
      </c>
      <c r="R278">
        <f>'Analyse détaillée'!AJ278</f>
        <v>0</v>
      </c>
      <c r="S278">
        <f>'Analyse détaillée'!AN278</f>
        <v>0</v>
      </c>
      <c r="T278">
        <f>'Analyse détaillée'!AP278</f>
        <v>0</v>
      </c>
      <c r="U278">
        <f>'Analyse détaillée'!AR278</f>
        <v>0.42857142857142855</v>
      </c>
      <c r="V278">
        <f>'Analyse détaillée'!AT278</f>
        <v>0</v>
      </c>
      <c r="W278">
        <f>'Analyse détaillée'!AX278</f>
        <v>0</v>
      </c>
      <c r="X278">
        <f>'Analyse détaillée'!BB278</f>
        <v>0</v>
      </c>
      <c r="Y278">
        <f>'Analyse détaillée'!BD278</f>
        <v>0</v>
      </c>
      <c r="Z278">
        <f>'Analyse détaillée'!BH278</f>
        <v>0</v>
      </c>
      <c r="AA278">
        <f>'Analyse détaillée'!BL278</f>
        <v>0</v>
      </c>
      <c r="AB278">
        <f>'Analyse détaillée'!BN278</f>
        <v>0</v>
      </c>
      <c r="AC278">
        <f>'Analyse détaillée'!BP278</f>
        <v>0</v>
      </c>
      <c r="AD278">
        <f>'Analyse détaillée'!BR278</f>
        <v>0</v>
      </c>
      <c r="AE278">
        <f>'Analyse détaillée'!BT278</f>
        <v>0</v>
      </c>
      <c r="AF278">
        <f>'Analyse détaillée'!BV278</f>
        <v>0</v>
      </c>
      <c r="AG278">
        <f>'Analyse détaillée'!BX278</f>
        <v>0</v>
      </c>
      <c r="AH278">
        <f>'Analyse détaillée'!BZ278</f>
        <v>0</v>
      </c>
      <c r="AI278">
        <f>'Analyse détaillée'!CB278</f>
        <v>0</v>
      </c>
      <c r="AJ278">
        <f>'Analyse détaillée'!CD278</f>
        <v>0</v>
      </c>
      <c r="AK278">
        <f>'Analyse détaillée'!CF278</f>
        <v>0</v>
      </c>
      <c r="AL278">
        <f>'Analyse détaillée'!CH278</f>
        <v>0</v>
      </c>
      <c r="AM278">
        <f>'Analyse détaillée'!CJ278</f>
        <v>0</v>
      </c>
      <c r="AN278">
        <f>'Analyse détaillée'!CL278</f>
        <v>0</v>
      </c>
      <c r="AO278">
        <f>'Analyse détaillée'!CN278</f>
        <v>0</v>
      </c>
      <c r="AP278">
        <f>'Analyse détaillée'!CP278</f>
        <v>0.5</v>
      </c>
      <c r="AQ278">
        <f>'Analyse détaillée'!CR278</f>
        <v>0</v>
      </c>
      <c r="AR278">
        <f>'Analyse détaillée'!CV278</f>
        <v>0</v>
      </c>
      <c r="AS278">
        <f>'Analyse détaillée'!CZ278</f>
        <v>0</v>
      </c>
      <c r="AT278">
        <f>'Analyse détaillée'!DB278</f>
        <v>0</v>
      </c>
      <c r="AU278">
        <f>'Analyse détaillée'!DF278</f>
        <v>0</v>
      </c>
      <c r="AV278">
        <f>'Analyse détaillée'!DJ278</f>
        <v>0</v>
      </c>
      <c r="AW278">
        <f>'Analyse détaillée'!DL278</f>
        <v>0</v>
      </c>
      <c r="AX278">
        <f>'Analyse détaillée'!DN278</f>
        <v>0</v>
      </c>
      <c r="AY278">
        <f>'Analyse détaillée'!DP278</f>
        <v>0</v>
      </c>
      <c r="AZ278">
        <f>'Analyse détaillée'!DR278</f>
        <v>0</v>
      </c>
      <c r="BA278">
        <f>'Analyse détaillée'!EB278</f>
        <v>0</v>
      </c>
      <c r="BB278">
        <f>'Analyse détaillée'!EL278</f>
        <v>0</v>
      </c>
      <c r="BC278">
        <f>'Analyse détaillée'!EV278</f>
        <v>0</v>
      </c>
      <c r="BD278">
        <f>'Analyse détaillée'!EX278</f>
        <v>0</v>
      </c>
      <c r="BE278">
        <f>'Analyse détaillée'!EZ278</f>
        <v>0</v>
      </c>
      <c r="BF278">
        <f>'Analyse détaillée'!FB278</f>
        <v>0</v>
      </c>
      <c r="BG278">
        <f>'Analyse détaillée'!FD278</f>
        <v>0</v>
      </c>
      <c r="BH278">
        <f>'Analyse détaillée'!FE278</f>
        <v>1</v>
      </c>
      <c r="BI278">
        <f>'Analyse détaillée'!FG278</f>
        <v>0</v>
      </c>
      <c r="BJ278">
        <f>'Analyse détaillée'!FN278</f>
        <v>0</v>
      </c>
      <c r="BK278">
        <f>'Analyse détaillée'!FR278</f>
        <v>0</v>
      </c>
      <c r="BL278">
        <f>'Analyse détaillée'!FV278</f>
        <v>0</v>
      </c>
      <c r="BM278">
        <f>'Analyse détaillée'!FZ278</f>
        <v>0</v>
      </c>
      <c r="BN278">
        <f>'Analyse détaillée'!GB278</f>
        <v>0</v>
      </c>
      <c r="BO278">
        <f>'Analyse détaillée'!GD278</f>
        <v>0</v>
      </c>
      <c r="BP278">
        <f>'Analyse détaillée'!GF278</f>
        <v>0</v>
      </c>
      <c r="BQ278">
        <f>'Analyse détaillée'!GL278</f>
        <v>0</v>
      </c>
      <c r="BR278">
        <f>'Analyse détaillée'!GN278</f>
        <v>0</v>
      </c>
      <c r="BS278">
        <f>'Analyse détaillée'!GP278</f>
        <v>0</v>
      </c>
      <c r="BT278">
        <f>'Analyse détaillée'!GR278</f>
        <v>0</v>
      </c>
      <c r="BU278">
        <f>'Analyse détaillée'!GT278</f>
        <v>0</v>
      </c>
      <c r="BV278">
        <f>'Analyse détaillée'!GV278</f>
        <v>0</v>
      </c>
      <c r="BW278">
        <f>'Analyse détaillée'!GX278</f>
        <v>0</v>
      </c>
      <c r="BX278">
        <f>'Analyse détaillée'!GZ278</f>
        <v>0</v>
      </c>
      <c r="BY278">
        <f>'Analyse détaillée'!HB278</f>
        <v>0</v>
      </c>
    </row>
    <row r="279" spans="1:77" ht="15.75" x14ac:dyDescent="0.25">
      <c r="A279">
        <f>'Analyse détaillée'!A279</f>
        <v>0</v>
      </c>
      <c r="B279">
        <f>'Analyse détaillée'!B279</f>
        <v>0</v>
      </c>
      <c r="C279">
        <f>'Analyse détaillée'!C279</f>
        <v>0</v>
      </c>
      <c r="D279">
        <f>'Analyse détaillée'!D279</f>
        <v>0</v>
      </c>
      <c r="E279">
        <f>'Analyse détaillée'!E279</f>
        <v>0</v>
      </c>
      <c r="F279">
        <f>'Analyse détaillée'!F279</f>
        <v>277</v>
      </c>
      <c r="G279">
        <f>'Analyse détaillée'!G279</f>
        <v>0</v>
      </c>
      <c r="H279">
        <f>'Analyse détaillée'!L279</f>
        <v>0</v>
      </c>
      <c r="I279">
        <f>'Analyse détaillée'!Q279</f>
        <v>0</v>
      </c>
      <c r="J279">
        <f>'Analyse détaillée'!V279</f>
        <v>0</v>
      </c>
      <c r="K279">
        <f>'Analyse détaillée'!X279</f>
        <v>0</v>
      </c>
      <c r="L279">
        <f>'Analyse détaillée'!Z279</f>
        <v>0</v>
      </c>
      <c r="M279">
        <f>'Analyse détaillée'!AB279</f>
        <v>0</v>
      </c>
      <c r="N279">
        <f>'Analyse détaillée'!AD279</f>
        <v>0</v>
      </c>
      <c r="O279">
        <f>'Analyse détaillée'!AF279</f>
        <v>0</v>
      </c>
      <c r="P279">
        <f>'Analyse détaillée'!AH279</f>
        <v>0</v>
      </c>
      <c r="Q279">
        <f>'Analyse détaillée'!AJ279</f>
        <v>0</v>
      </c>
      <c r="R279">
        <f>'Analyse détaillée'!AJ279</f>
        <v>0</v>
      </c>
      <c r="S279">
        <f>'Analyse détaillée'!AN279</f>
        <v>0</v>
      </c>
      <c r="T279">
        <f>'Analyse détaillée'!AP279</f>
        <v>0</v>
      </c>
      <c r="U279">
        <f>'Analyse détaillée'!AR279</f>
        <v>0.42857142857142855</v>
      </c>
      <c r="V279">
        <f>'Analyse détaillée'!AT279</f>
        <v>0</v>
      </c>
      <c r="W279">
        <f>'Analyse détaillée'!AX279</f>
        <v>0</v>
      </c>
      <c r="X279">
        <f>'Analyse détaillée'!BB279</f>
        <v>0</v>
      </c>
      <c r="Y279">
        <f>'Analyse détaillée'!BD279</f>
        <v>0</v>
      </c>
      <c r="Z279">
        <f>'Analyse détaillée'!BH279</f>
        <v>0</v>
      </c>
      <c r="AA279">
        <f>'Analyse détaillée'!BL279</f>
        <v>0</v>
      </c>
      <c r="AB279">
        <f>'Analyse détaillée'!BN279</f>
        <v>0</v>
      </c>
      <c r="AC279">
        <f>'Analyse détaillée'!BP279</f>
        <v>0</v>
      </c>
      <c r="AD279">
        <f>'Analyse détaillée'!BR279</f>
        <v>0</v>
      </c>
      <c r="AE279">
        <f>'Analyse détaillée'!BT279</f>
        <v>0</v>
      </c>
      <c r="AF279">
        <f>'Analyse détaillée'!BV279</f>
        <v>0</v>
      </c>
      <c r="AG279">
        <f>'Analyse détaillée'!BX279</f>
        <v>0</v>
      </c>
      <c r="AH279">
        <f>'Analyse détaillée'!BZ279</f>
        <v>0</v>
      </c>
      <c r="AI279">
        <f>'Analyse détaillée'!CB279</f>
        <v>0</v>
      </c>
      <c r="AJ279">
        <f>'Analyse détaillée'!CD279</f>
        <v>0</v>
      </c>
      <c r="AK279">
        <f>'Analyse détaillée'!CF279</f>
        <v>0</v>
      </c>
      <c r="AL279">
        <f>'Analyse détaillée'!CH279</f>
        <v>0</v>
      </c>
      <c r="AM279">
        <f>'Analyse détaillée'!CJ279</f>
        <v>0</v>
      </c>
      <c r="AN279">
        <f>'Analyse détaillée'!CL279</f>
        <v>0</v>
      </c>
      <c r="AO279">
        <f>'Analyse détaillée'!CN279</f>
        <v>0</v>
      </c>
      <c r="AP279">
        <f>'Analyse détaillée'!CP279</f>
        <v>0.5</v>
      </c>
      <c r="AQ279">
        <f>'Analyse détaillée'!CR279</f>
        <v>0</v>
      </c>
      <c r="AR279">
        <f>'Analyse détaillée'!CV279</f>
        <v>0</v>
      </c>
      <c r="AS279">
        <f>'Analyse détaillée'!CZ279</f>
        <v>0</v>
      </c>
      <c r="AT279">
        <f>'Analyse détaillée'!DB279</f>
        <v>0</v>
      </c>
      <c r="AU279">
        <f>'Analyse détaillée'!DF279</f>
        <v>0</v>
      </c>
      <c r="AV279">
        <f>'Analyse détaillée'!DJ279</f>
        <v>0</v>
      </c>
      <c r="AW279">
        <f>'Analyse détaillée'!DL279</f>
        <v>0</v>
      </c>
      <c r="AX279">
        <f>'Analyse détaillée'!DN279</f>
        <v>0</v>
      </c>
      <c r="AY279">
        <f>'Analyse détaillée'!DP279</f>
        <v>0</v>
      </c>
      <c r="AZ279">
        <f>'Analyse détaillée'!DR279</f>
        <v>0</v>
      </c>
      <c r="BA279">
        <f>'Analyse détaillée'!EB279</f>
        <v>0</v>
      </c>
      <c r="BB279">
        <f>'Analyse détaillée'!EL279</f>
        <v>0</v>
      </c>
      <c r="BC279">
        <f>'Analyse détaillée'!EV279</f>
        <v>0</v>
      </c>
      <c r="BD279">
        <f>'Analyse détaillée'!EX279</f>
        <v>0</v>
      </c>
      <c r="BE279">
        <f>'Analyse détaillée'!EZ279</f>
        <v>0</v>
      </c>
      <c r="BF279">
        <f>'Analyse détaillée'!FB279</f>
        <v>0</v>
      </c>
      <c r="BG279">
        <f>'Analyse détaillée'!FD279</f>
        <v>0</v>
      </c>
      <c r="BH279">
        <f>'Analyse détaillée'!FE279</f>
        <v>1</v>
      </c>
      <c r="BI279">
        <f>'Analyse détaillée'!FG279</f>
        <v>0</v>
      </c>
      <c r="BJ279">
        <f>'Analyse détaillée'!FN279</f>
        <v>0</v>
      </c>
      <c r="BK279">
        <f>'Analyse détaillée'!FR279</f>
        <v>0</v>
      </c>
      <c r="BL279">
        <f>'Analyse détaillée'!FV279</f>
        <v>0</v>
      </c>
      <c r="BM279">
        <f>'Analyse détaillée'!FZ279</f>
        <v>0</v>
      </c>
      <c r="BN279">
        <f>'Analyse détaillée'!GB279</f>
        <v>0</v>
      </c>
      <c r="BO279">
        <f>'Analyse détaillée'!GD279</f>
        <v>0</v>
      </c>
      <c r="BP279">
        <f>'Analyse détaillée'!GF279</f>
        <v>0</v>
      </c>
      <c r="BQ279">
        <f>'Analyse détaillée'!GL279</f>
        <v>0</v>
      </c>
      <c r="BR279">
        <f>'Analyse détaillée'!GN279</f>
        <v>0</v>
      </c>
      <c r="BS279">
        <f>'Analyse détaillée'!GP279</f>
        <v>0</v>
      </c>
      <c r="BT279">
        <f>'Analyse détaillée'!GR279</f>
        <v>0</v>
      </c>
      <c r="BU279">
        <f>'Analyse détaillée'!GT279</f>
        <v>0</v>
      </c>
      <c r="BV279">
        <f>'Analyse détaillée'!GV279</f>
        <v>0</v>
      </c>
      <c r="BW279">
        <f>'Analyse détaillée'!GX279</f>
        <v>0</v>
      </c>
      <c r="BX279">
        <f>'Analyse détaillée'!GZ279</f>
        <v>0</v>
      </c>
      <c r="BY279">
        <f>'Analyse détaillée'!HB279</f>
        <v>0</v>
      </c>
    </row>
    <row r="280" spans="1:77" ht="15.75" x14ac:dyDescent="0.25">
      <c r="A280">
        <f>'Analyse détaillée'!A280</f>
        <v>0</v>
      </c>
      <c r="B280">
        <f>'Analyse détaillée'!B280</f>
        <v>0</v>
      </c>
      <c r="C280">
        <f>'Analyse détaillée'!C280</f>
        <v>0</v>
      </c>
      <c r="D280">
        <f>'Analyse détaillée'!D280</f>
        <v>0</v>
      </c>
      <c r="E280">
        <f>'Analyse détaillée'!E280</f>
        <v>0</v>
      </c>
      <c r="F280">
        <f>'Analyse détaillée'!F280</f>
        <v>278</v>
      </c>
      <c r="G280">
        <f>'Analyse détaillée'!G280</f>
        <v>0</v>
      </c>
      <c r="H280">
        <f>'Analyse détaillée'!L280</f>
        <v>0</v>
      </c>
      <c r="I280">
        <f>'Analyse détaillée'!Q280</f>
        <v>0</v>
      </c>
      <c r="J280">
        <f>'Analyse détaillée'!V280</f>
        <v>0</v>
      </c>
      <c r="K280">
        <f>'Analyse détaillée'!X280</f>
        <v>0</v>
      </c>
      <c r="L280">
        <f>'Analyse détaillée'!Z280</f>
        <v>0</v>
      </c>
      <c r="M280">
        <f>'Analyse détaillée'!AB280</f>
        <v>0</v>
      </c>
      <c r="N280">
        <f>'Analyse détaillée'!AD280</f>
        <v>0</v>
      </c>
      <c r="O280">
        <f>'Analyse détaillée'!AF280</f>
        <v>0</v>
      </c>
      <c r="P280">
        <f>'Analyse détaillée'!AH280</f>
        <v>0</v>
      </c>
      <c r="Q280">
        <f>'Analyse détaillée'!AJ280</f>
        <v>0</v>
      </c>
      <c r="R280">
        <f>'Analyse détaillée'!AJ280</f>
        <v>0</v>
      </c>
      <c r="S280">
        <f>'Analyse détaillée'!AN280</f>
        <v>0</v>
      </c>
      <c r="T280">
        <f>'Analyse détaillée'!AP280</f>
        <v>0</v>
      </c>
      <c r="U280">
        <f>'Analyse détaillée'!AR280</f>
        <v>0.42857142857142855</v>
      </c>
      <c r="V280">
        <f>'Analyse détaillée'!AT280</f>
        <v>0</v>
      </c>
      <c r="W280">
        <f>'Analyse détaillée'!AX280</f>
        <v>0</v>
      </c>
      <c r="X280">
        <f>'Analyse détaillée'!BB280</f>
        <v>0</v>
      </c>
      <c r="Y280">
        <f>'Analyse détaillée'!BD280</f>
        <v>0</v>
      </c>
      <c r="Z280">
        <f>'Analyse détaillée'!BH280</f>
        <v>0</v>
      </c>
      <c r="AA280">
        <f>'Analyse détaillée'!BL280</f>
        <v>0</v>
      </c>
      <c r="AB280">
        <f>'Analyse détaillée'!BN280</f>
        <v>0</v>
      </c>
      <c r="AC280">
        <f>'Analyse détaillée'!BP280</f>
        <v>0</v>
      </c>
      <c r="AD280">
        <f>'Analyse détaillée'!BR280</f>
        <v>0</v>
      </c>
      <c r="AE280">
        <f>'Analyse détaillée'!BT280</f>
        <v>0</v>
      </c>
      <c r="AF280">
        <f>'Analyse détaillée'!BV280</f>
        <v>0</v>
      </c>
      <c r="AG280">
        <f>'Analyse détaillée'!BX280</f>
        <v>0</v>
      </c>
      <c r="AH280">
        <f>'Analyse détaillée'!BZ280</f>
        <v>0</v>
      </c>
      <c r="AI280">
        <f>'Analyse détaillée'!CB280</f>
        <v>0</v>
      </c>
      <c r="AJ280">
        <f>'Analyse détaillée'!CD280</f>
        <v>0</v>
      </c>
      <c r="AK280">
        <f>'Analyse détaillée'!CF280</f>
        <v>0</v>
      </c>
      <c r="AL280">
        <f>'Analyse détaillée'!CH280</f>
        <v>0</v>
      </c>
      <c r="AM280">
        <f>'Analyse détaillée'!CJ280</f>
        <v>0</v>
      </c>
      <c r="AN280">
        <f>'Analyse détaillée'!CL280</f>
        <v>0</v>
      </c>
      <c r="AO280">
        <f>'Analyse détaillée'!CN280</f>
        <v>0</v>
      </c>
      <c r="AP280">
        <f>'Analyse détaillée'!CP280</f>
        <v>0.5</v>
      </c>
      <c r="AQ280">
        <f>'Analyse détaillée'!CR280</f>
        <v>0</v>
      </c>
      <c r="AR280">
        <f>'Analyse détaillée'!CV280</f>
        <v>0</v>
      </c>
      <c r="AS280">
        <f>'Analyse détaillée'!CZ280</f>
        <v>0</v>
      </c>
      <c r="AT280">
        <f>'Analyse détaillée'!DB280</f>
        <v>0</v>
      </c>
      <c r="AU280">
        <f>'Analyse détaillée'!DF280</f>
        <v>0</v>
      </c>
      <c r="AV280">
        <f>'Analyse détaillée'!DJ280</f>
        <v>0</v>
      </c>
      <c r="AW280">
        <f>'Analyse détaillée'!DL280</f>
        <v>0</v>
      </c>
      <c r="AX280">
        <f>'Analyse détaillée'!DN280</f>
        <v>0</v>
      </c>
      <c r="AY280">
        <f>'Analyse détaillée'!DP280</f>
        <v>0</v>
      </c>
      <c r="AZ280">
        <f>'Analyse détaillée'!DR280</f>
        <v>0</v>
      </c>
      <c r="BA280">
        <f>'Analyse détaillée'!EB280</f>
        <v>0</v>
      </c>
      <c r="BB280">
        <f>'Analyse détaillée'!EL280</f>
        <v>0</v>
      </c>
      <c r="BC280">
        <f>'Analyse détaillée'!EV280</f>
        <v>0</v>
      </c>
      <c r="BD280">
        <f>'Analyse détaillée'!EX280</f>
        <v>0</v>
      </c>
      <c r="BE280">
        <f>'Analyse détaillée'!EZ280</f>
        <v>0</v>
      </c>
      <c r="BF280">
        <f>'Analyse détaillée'!FB280</f>
        <v>0</v>
      </c>
      <c r="BG280">
        <f>'Analyse détaillée'!FD280</f>
        <v>0</v>
      </c>
      <c r="BH280">
        <f>'Analyse détaillée'!FE280</f>
        <v>1</v>
      </c>
      <c r="BI280">
        <f>'Analyse détaillée'!FG280</f>
        <v>0</v>
      </c>
      <c r="BJ280">
        <f>'Analyse détaillée'!FN280</f>
        <v>0</v>
      </c>
      <c r="BK280">
        <f>'Analyse détaillée'!FR280</f>
        <v>0</v>
      </c>
      <c r="BL280">
        <f>'Analyse détaillée'!FV280</f>
        <v>0</v>
      </c>
      <c r="BM280">
        <f>'Analyse détaillée'!FZ280</f>
        <v>0</v>
      </c>
      <c r="BN280">
        <f>'Analyse détaillée'!GB280</f>
        <v>0</v>
      </c>
      <c r="BO280">
        <f>'Analyse détaillée'!GD280</f>
        <v>0</v>
      </c>
      <c r="BP280">
        <f>'Analyse détaillée'!GF280</f>
        <v>0</v>
      </c>
      <c r="BQ280">
        <f>'Analyse détaillée'!GL280</f>
        <v>0</v>
      </c>
      <c r="BR280">
        <f>'Analyse détaillée'!GN280</f>
        <v>0</v>
      </c>
      <c r="BS280">
        <f>'Analyse détaillée'!GP280</f>
        <v>0</v>
      </c>
      <c r="BT280">
        <f>'Analyse détaillée'!GR280</f>
        <v>0</v>
      </c>
      <c r="BU280">
        <f>'Analyse détaillée'!GT280</f>
        <v>0</v>
      </c>
      <c r="BV280">
        <f>'Analyse détaillée'!GV280</f>
        <v>0</v>
      </c>
      <c r="BW280">
        <f>'Analyse détaillée'!GX280</f>
        <v>0</v>
      </c>
      <c r="BX280">
        <f>'Analyse détaillée'!GZ280</f>
        <v>0</v>
      </c>
      <c r="BY280">
        <f>'Analyse détaillée'!HB280</f>
        <v>0</v>
      </c>
    </row>
    <row r="281" spans="1:77" ht="15.75" x14ac:dyDescent="0.25">
      <c r="A281">
        <f>'Analyse détaillée'!A281</f>
        <v>0</v>
      </c>
      <c r="B281">
        <f>'Analyse détaillée'!B281</f>
        <v>0</v>
      </c>
      <c r="C281">
        <f>'Analyse détaillée'!C281</f>
        <v>0</v>
      </c>
      <c r="D281">
        <f>'Analyse détaillée'!D281</f>
        <v>0</v>
      </c>
      <c r="E281">
        <f>'Analyse détaillée'!E281</f>
        <v>0</v>
      </c>
      <c r="F281">
        <f>'Analyse détaillée'!F281</f>
        <v>279</v>
      </c>
      <c r="G281">
        <f>'Analyse détaillée'!G281</f>
        <v>0</v>
      </c>
      <c r="H281">
        <f>'Analyse détaillée'!L281</f>
        <v>0</v>
      </c>
      <c r="I281">
        <f>'Analyse détaillée'!Q281</f>
        <v>0</v>
      </c>
      <c r="J281">
        <f>'Analyse détaillée'!V281</f>
        <v>0</v>
      </c>
      <c r="K281">
        <f>'Analyse détaillée'!X281</f>
        <v>0</v>
      </c>
      <c r="L281">
        <f>'Analyse détaillée'!Z281</f>
        <v>0</v>
      </c>
      <c r="M281">
        <f>'Analyse détaillée'!AB281</f>
        <v>0</v>
      </c>
      <c r="N281">
        <f>'Analyse détaillée'!AD281</f>
        <v>0</v>
      </c>
      <c r="O281">
        <f>'Analyse détaillée'!AF281</f>
        <v>0</v>
      </c>
      <c r="P281">
        <f>'Analyse détaillée'!AH281</f>
        <v>0</v>
      </c>
      <c r="Q281">
        <f>'Analyse détaillée'!AJ281</f>
        <v>0</v>
      </c>
      <c r="R281">
        <f>'Analyse détaillée'!AJ281</f>
        <v>0</v>
      </c>
      <c r="S281">
        <f>'Analyse détaillée'!AN281</f>
        <v>0</v>
      </c>
      <c r="T281">
        <f>'Analyse détaillée'!AP281</f>
        <v>0</v>
      </c>
      <c r="U281">
        <f>'Analyse détaillée'!AR281</f>
        <v>0.42857142857142855</v>
      </c>
      <c r="V281">
        <f>'Analyse détaillée'!AT281</f>
        <v>0</v>
      </c>
      <c r="W281">
        <f>'Analyse détaillée'!AX281</f>
        <v>0</v>
      </c>
      <c r="X281">
        <f>'Analyse détaillée'!BB281</f>
        <v>0</v>
      </c>
      <c r="Y281">
        <f>'Analyse détaillée'!BD281</f>
        <v>0</v>
      </c>
      <c r="Z281">
        <f>'Analyse détaillée'!BH281</f>
        <v>0</v>
      </c>
      <c r="AA281">
        <f>'Analyse détaillée'!BL281</f>
        <v>0</v>
      </c>
      <c r="AB281">
        <f>'Analyse détaillée'!BN281</f>
        <v>0</v>
      </c>
      <c r="AC281">
        <f>'Analyse détaillée'!BP281</f>
        <v>0</v>
      </c>
      <c r="AD281">
        <f>'Analyse détaillée'!BR281</f>
        <v>0</v>
      </c>
      <c r="AE281">
        <f>'Analyse détaillée'!BT281</f>
        <v>0</v>
      </c>
      <c r="AF281">
        <f>'Analyse détaillée'!BV281</f>
        <v>0</v>
      </c>
      <c r="AG281">
        <f>'Analyse détaillée'!BX281</f>
        <v>0</v>
      </c>
      <c r="AH281">
        <f>'Analyse détaillée'!BZ281</f>
        <v>0</v>
      </c>
      <c r="AI281">
        <f>'Analyse détaillée'!CB281</f>
        <v>0</v>
      </c>
      <c r="AJ281">
        <f>'Analyse détaillée'!CD281</f>
        <v>0</v>
      </c>
      <c r="AK281">
        <f>'Analyse détaillée'!CF281</f>
        <v>0</v>
      </c>
      <c r="AL281">
        <f>'Analyse détaillée'!CH281</f>
        <v>0</v>
      </c>
      <c r="AM281">
        <f>'Analyse détaillée'!CJ281</f>
        <v>0</v>
      </c>
      <c r="AN281">
        <f>'Analyse détaillée'!CL281</f>
        <v>0</v>
      </c>
      <c r="AO281">
        <f>'Analyse détaillée'!CN281</f>
        <v>0</v>
      </c>
      <c r="AP281">
        <f>'Analyse détaillée'!CP281</f>
        <v>0.5</v>
      </c>
      <c r="AQ281">
        <f>'Analyse détaillée'!CR281</f>
        <v>0</v>
      </c>
      <c r="AR281">
        <f>'Analyse détaillée'!CV281</f>
        <v>0</v>
      </c>
      <c r="AS281">
        <f>'Analyse détaillée'!CZ281</f>
        <v>0</v>
      </c>
      <c r="AT281">
        <f>'Analyse détaillée'!DB281</f>
        <v>0</v>
      </c>
      <c r="AU281">
        <f>'Analyse détaillée'!DF281</f>
        <v>0</v>
      </c>
      <c r="AV281">
        <f>'Analyse détaillée'!DJ281</f>
        <v>0</v>
      </c>
      <c r="AW281">
        <f>'Analyse détaillée'!DL281</f>
        <v>0</v>
      </c>
      <c r="AX281">
        <f>'Analyse détaillée'!DN281</f>
        <v>0</v>
      </c>
      <c r="AY281">
        <f>'Analyse détaillée'!DP281</f>
        <v>0</v>
      </c>
      <c r="AZ281">
        <f>'Analyse détaillée'!DR281</f>
        <v>0</v>
      </c>
      <c r="BA281">
        <f>'Analyse détaillée'!EB281</f>
        <v>0</v>
      </c>
      <c r="BB281">
        <f>'Analyse détaillée'!EL281</f>
        <v>0</v>
      </c>
      <c r="BC281">
        <f>'Analyse détaillée'!EV281</f>
        <v>0</v>
      </c>
      <c r="BD281">
        <f>'Analyse détaillée'!EX281</f>
        <v>0</v>
      </c>
      <c r="BE281">
        <f>'Analyse détaillée'!EZ281</f>
        <v>0</v>
      </c>
      <c r="BF281">
        <f>'Analyse détaillée'!FB281</f>
        <v>0</v>
      </c>
      <c r="BG281">
        <f>'Analyse détaillée'!FD281</f>
        <v>0</v>
      </c>
      <c r="BH281">
        <f>'Analyse détaillée'!FE281</f>
        <v>1</v>
      </c>
      <c r="BI281">
        <f>'Analyse détaillée'!FG281</f>
        <v>0</v>
      </c>
      <c r="BJ281">
        <f>'Analyse détaillée'!FN281</f>
        <v>0</v>
      </c>
      <c r="BK281">
        <f>'Analyse détaillée'!FR281</f>
        <v>0</v>
      </c>
      <c r="BL281">
        <f>'Analyse détaillée'!FV281</f>
        <v>0</v>
      </c>
      <c r="BM281">
        <f>'Analyse détaillée'!FZ281</f>
        <v>0</v>
      </c>
      <c r="BN281">
        <f>'Analyse détaillée'!GB281</f>
        <v>0</v>
      </c>
      <c r="BO281">
        <f>'Analyse détaillée'!GD281</f>
        <v>0</v>
      </c>
      <c r="BP281">
        <f>'Analyse détaillée'!GF281</f>
        <v>0</v>
      </c>
      <c r="BQ281">
        <f>'Analyse détaillée'!GL281</f>
        <v>0</v>
      </c>
      <c r="BR281">
        <f>'Analyse détaillée'!GN281</f>
        <v>0</v>
      </c>
      <c r="BS281">
        <f>'Analyse détaillée'!GP281</f>
        <v>0</v>
      </c>
      <c r="BT281">
        <f>'Analyse détaillée'!GR281</f>
        <v>0</v>
      </c>
      <c r="BU281">
        <f>'Analyse détaillée'!GT281</f>
        <v>0</v>
      </c>
      <c r="BV281">
        <f>'Analyse détaillée'!GV281</f>
        <v>0</v>
      </c>
      <c r="BW281">
        <f>'Analyse détaillée'!GX281</f>
        <v>0</v>
      </c>
      <c r="BX281">
        <f>'Analyse détaillée'!GZ281</f>
        <v>0</v>
      </c>
      <c r="BY281">
        <f>'Analyse détaillée'!HB281</f>
        <v>0</v>
      </c>
    </row>
    <row r="282" spans="1:77" ht="15.75" x14ac:dyDescent="0.25">
      <c r="A282">
        <f>'Analyse détaillée'!A282</f>
        <v>0</v>
      </c>
      <c r="B282">
        <f>'Analyse détaillée'!B282</f>
        <v>0</v>
      </c>
      <c r="C282">
        <f>'Analyse détaillée'!C282</f>
        <v>0</v>
      </c>
      <c r="D282">
        <f>'Analyse détaillée'!D282</f>
        <v>0</v>
      </c>
      <c r="E282">
        <f>'Analyse détaillée'!E282</f>
        <v>0</v>
      </c>
      <c r="F282">
        <f>'Analyse détaillée'!F282</f>
        <v>280</v>
      </c>
      <c r="G282">
        <f>'Analyse détaillée'!G282</f>
        <v>0</v>
      </c>
      <c r="H282">
        <f>'Analyse détaillée'!L282</f>
        <v>0</v>
      </c>
      <c r="I282">
        <f>'Analyse détaillée'!Q282</f>
        <v>0</v>
      </c>
      <c r="J282">
        <f>'Analyse détaillée'!V282</f>
        <v>0</v>
      </c>
      <c r="K282">
        <f>'Analyse détaillée'!X282</f>
        <v>0</v>
      </c>
      <c r="L282">
        <f>'Analyse détaillée'!Z282</f>
        <v>0</v>
      </c>
      <c r="M282">
        <f>'Analyse détaillée'!AB282</f>
        <v>0</v>
      </c>
      <c r="N282">
        <f>'Analyse détaillée'!AD282</f>
        <v>0</v>
      </c>
      <c r="O282">
        <f>'Analyse détaillée'!AF282</f>
        <v>0</v>
      </c>
      <c r="P282">
        <f>'Analyse détaillée'!AH282</f>
        <v>0</v>
      </c>
      <c r="Q282">
        <f>'Analyse détaillée'!AJ282</f>
        <v>0</v>
      </c>
      <c r="R282">
        <f>'Analyse détaillée'!AJ282</f>
        <v>0</v>
      </c>
      <c r="S282">
        <f>'Analyse détaillée'!AN282</f>
        <v>0</v>
      </c>
      <c r="T282">
        <f>'Analyse détaillée'!AP282</f>
        <v>0</v>
      </c>
      <c r="U282">
        <f>'Analyse détaillée'!AR282</f>
        <v>0.42857142857142855</v>
      </c>
      <c r="V282">
        <f>'Analyse détaillée'!AT282</f>
        <v>0</v>
      </c>
      <c r="W282">
        <f>'Analyse détaillée'!AX282</f>
        <v>0</v>
      </c>
      <c r="X282">
        <f>'Analyse détaillée'!BB282</f>
        <v>0</v>
      </c>
      <c r="Y282">
        <f>'Analyse détaillée'!BD282</f>
        <v>0</v>
      </c>
      <c r="Z282">
        <f>'Analyse détaillée'!BH282</f>
        <v>0</v>
      </c>
      <c r="AA282">
        <f>'Analyse détaillée'!BL282</f>
        <v>0</v>
      </c>
      <c r="AB282">
        <f>'Analyse détaillée'!BN282</f>
        <v>0</v>
      </c>
      <c r="AC282">
        <f>'Analyse détaillée'!BP282</f>
        <v>0</v>
      </c>
      <c r="AD282">
        <f>'Analyse détaillée'!BR282</f>
        <v>0</v>
      </c>
      <c r="AE282">
        <f>'Analyse détaillée'!BT282</f>
        <v>0</v>
      </c>
      <c r="AF282">
        <f>'Analyse détaillée'!BV282</f>
        <v>0</v>
      </c>
      <c r="AG282">
        <f>'Analyse détaillée'!BX282</f>
        <v>0</v>
      </c>
      <c r="AH282">
        <f>'Analyse détaillée'!BZ282</f>
        <v>0</v>
      </c>
      <c r="AI282">
        <f>'Analyse détaillée'!CB282</f>
        <v>0</v>
      </c>
      <c r="AJ282">
        <f>'Analyse détaillée'!CD282</f>
        <v>0</v>
      </c>
      <c r="AK282">
        <f>'Analyse détaillée'!CF282</f>
        <v>0</v>
      </c>
      <c r="AL282">
        <f>'Analyse détaillée'!CH282</f>
        <v>0</v>
      </c>
      <c r="AM282">
        <f>'Analyse détaillée'!CJ282</f>
        <v>0</v>
      </c>
      <c r="AN282">
        <f>'Analyse détaillée'!CL282</f>
        <v>0</v>
      </c>
      <c r="AO282">
        <f>'Analyse détaillée'!CN282</f>
        <v>0</v>
      </c>
      <c r="AP282">
        <f>'Analyse détaillée'!CP282</f>
        <v>0.5</v>
      </c>
      <c r="AQ282">
        <f>'Analyse détaillée'!CR282</f>
        <v>0</v>
      </c>
      <c r="AR282">
        <f>'Analyse détaillée'!CV282</f>
        <v>0</v>
      </c>
      <c r="AS282">
        <f>'Analyse détaillée'!CZ282</f>
        <v>0</v>
      </c>
      <c r="AT282">
        <f>'Analyse détaillée'!DB282</f>
        <v>0</v>
      </c>
      <c r="AU282">
        <f>'Analyse détaillée'!DF282</f>
        <v>0</v>
      </c>
      <c r="AV282">
        <f>'Analyse détaillée'!DJ282</f>
        <v>0</v>
      </c>
      <c r="AW282">
        <f>'Analyse détaillée'!DL282</f>
        <v>0</v>
      </c>
      <c r="AX282">
        <f>'Analyse détaillée'!DN282</f>
        <v>0</v>
      </c>
      <c r="AY282">
        <f>'Analyse détaillée'!DP282</f>
        <v>0</v>
      </c>
      <c r="AZ282">
        <f>'Analyse détaillée'!DR282</f>
        <v>0</v>
      </c>
      <c r="BA282">
        <f>'Analyse détaillée'!EB282</f>
        <v>0</v>
      </c>
      <c r="BB282">
        <f>'Analyse détaillée'!EL282</f>
        <v>0</v>
      </c>
      <c r="BC282">
        <f>'Analyse détaillée'!EV282</f>
        <v>0</v>
      </c>
      <c r="BD282">
        <f>'Analyse détaillée'!EX282</f>
        <v>0</v>
      </c>
      <c r="BE282">
        <f>'Analyse détaillée'!EZ282</f>
        <v>0</v>
      </c>
      <c r="BF282">
        <f>'Analyse détaillée'!FB282</f>
        <v>0</v>
      </c>
      <c r="BG282">
        <f>'Analyse détaillée'!FD282</f>
        <v>0</v>
      </c>
      <c r="BH282">
        <f>'Analyse détaillée'!FE282</f>
        <v>1</v>
      </c>
      <c r="BI282">
        <f>'Analyse détaillée'!FG282</f>
        <v>0</v>
      </c>
      <c r="BJ282">
        <f>'Analyse détaillée'!FN282</f>
        <v>0</v>
      </c>
      <c r="BK282">
        <f>'Analyse détaillée'!FR282</f>
        <v>0</v>
      </c>
      <c r="BL282">
        <f>'Analyse détaillée'!FV282</f>
        <v>0</v>
      </c>
      <c r="BM282">
        <f>'Analyse détaillée'!FZ282</f>
        <v>0</v>
      </c>
      <c r="BN282">
        <f>'Analyse détaillée'!GB282</f>
        <v>0</v>
      </c>
      <c r="BO282">
        <f>'Analyse détaillée'!GD282</f>
        <v>0</v>
      </c>
      <c r="BP282">
        <f>'Analyse détaillée'!GF282</f>
        <v>0</v>
      </c>
      <c r="BQ282">
        <f>'Analyse détaillée'!GL282</f>
        <v>0</v>
      </c>
      <c r="BR282">
        <f>'Analyse détaillée'!GN282</f>
        <v>0</v>
      </c>
      <c r="BS282">
        <f>'Analyse détaillée'!GP282</f>
        <v>0</v>
      </c>
      <c r="BT282">
        <f>'Analyse détaillée'!GR282</f>
        <v>0</v>
      </c>
      <c r="BU282">
        <f>'Analyse détaillée'!GT282</f>
        <v>0</v>
      </c>
      <c r="BV282">
        <f>'Analyse détaillée'!GV282</f>
        <v>0</v>
      </c>
      <c r="BW282">
        <f>'Analyse détaillée'!GX282</f>
        <v>0</v>
      </c>
      <c r="BX282">
        <f>'Analyse détaillée'!GZ282</f>
        <v>0</v>
      </c>
      <c r="BY282">
        <f>'Analyse détaillée'!HB282</f>
        <v>0</v>
      </c>
    </row>
    <row r="283" spans="1:77" ht="15.75" x14ac:dyDescent="0.25">
      <c r="A283">
        <f>'Analyse détaillée'!A283</f>
        <v>0</v>
      </c>
      <c r="B283">
        <f>'Analyse détaillée'!B283</f>
        <v>0</v>
      </c>
      <c r="C283">
        <f>'Analyse détaillée'!C283</f>
        <v>0</v>
      </c>
      <c r="D283">
        <f>'Analyse détaillée'!D283</f>
        <v>0</v>
      </c>
      <c r="E283">
        <f>'Analyse détaillée'!E283</f>
        <v>0</v>
      </c>
      <c r="F283">
        <f>'Analyse détaillée'!F283</f>
        <v>281</v>
      </c>
      <c r="G283">
        <f>'Analyse détaillée'!G283</f>
        <v>0</v>
      </c>
      <c r="H283">
        <f>'Analyse détaillée'!L283</f>
        <v>0</v>
      </c>
      <c r="I283">
        <f>'Analyse détaillée'!Q283</f>
        <v>0</v>
      </c>
      <c r="J283">
        <f>'Analyse détaillée'!V283</f>
        <v>0</v>
      </c>
      <c r="K283">
        <f>'Analyse détaillée'!X283</f>
        <v>0</v>
      </c>
      <c r="L283">
        <f>'Analyse détaillée'!Z283</f>
        <v>0</v>
      </c>
      <c r="M283">
        <f>'Analyse détaillée'!AB283</f>
        <v>0</v>
      </c>
      <c r="N283">
        <f>'Analyse détaillée'!AD283</f>
        <v>0</v>
      </c>
      <c r="O283">
        <f>'Analyse détaillée'!AF283</f>
        <v>0</v>
      </c>
      <c r="P283">
        <f>'Analyse détaillée'!AH283</f>
        <v>0</v>
      </c>
      <c r="Q283">
        <f>'Analyse détaillée'!AJ283</f>
        <v>0</v>
      </c>
      <c r="R283">
        <f>'Analyse détaillée'!AJ283</f>
        <v>0</v>
      </c>
      <c r="S283">
        <f>'Analyse détaillée'!AN283</f>
        <v>0</v>
      </c>
      <c r="T283">
        <f>'Analyse détaillée'!AP283</f>
        <v>0</v>
      </c>
      <c r="U283">
        <f>'Analyse détaillée'!AR283</f>
        <v>0.42857142857142855</v>
      </c>
      <c r="V283">
        <f>'Analyse détaillée'!AT283</f>
        <v>0</v>
      </c>
      <c r="W283">
        <f>'Analyse détaillée'!AX283</f>
        <v>0</v>
      </c>
      <c r="X283">
        <f>'Analyse détaillée'!BB283</f>
        <v>0</v>
      </c>
      <c r="Y283">
        <f>'Analyse détaillée'!BD283</f>
        <v>0</v>
      </c>
      <c r="Z283">
        <f>'Analyse détaillée'!BH283</f>
        <v>0</v>
      </c>
      <c r="AA283">
        <f>'Analyse détaillée'!BL283</f>
        <v>0</v>
      </c>
      <c r="AB283">
        <f>'Analyse détaillée'!BN283</f>
        <v>0</v>
      </c>
      <c r="AC283">
        <f>'Analyse détaillée'!BP283</f>
        <v>0</v>
      </c>
      <c r="AD283">
        <f>'Analyse détaillée'!BR283</f>
        <v>0</v>
      </c>
      <c r="AE283">
        <f>'Analyse détaillée'!BT283</f>
        <v>0</v>
      </c>
      <c r="AF283">
        <f>'Analyse détaillée'!BV283</f>
        <v>0</v>
      </c>
      <c r="AG283">
        <f>'Analyse détaillée'!BX283</f>
        <v>0</v>
      </c>
      <c r="AH283">
        <f>'Analyse détaillée'!BZ283</f>
        <v>0</v>
      </c>
      <c r="AI283">
        <f>'Analyse détaillée'!CB283</f>
        <v>0</v>
      </c>
      <c r="AJ283">
        <f>'Analyse détaillée'!CD283</f>
        <v>0</v>
      </c>
      <c r="AK283">
        <f>'Analyse détaillée'!CF283</f>
        <v>0</v>
      </c>
      <c r="AL283">
        <f>'Analyse détaillée'!CH283</f>
        <v>0</v>
      </c>
      <c r="AM283">
        <f>'Analyse détaillée'!CJ283</f>
        <v>0</v>
      </c>
      <c r="AN283">
        <f>'Analyse détaillée'!CL283</f>
        <v>0</v>
      </c>
      <c r="AO283">
        <f>'Analyse détaillée'!CN283</f>
        <v>0</v>
      </c>
      <c r="AP283">
        <f>'Analyse détaillée'!CP283</f>
        <v>0.5</v>
      </c>
      <c r="AQ283">
        <f>'Analyse détaillée'!CR283</f>
        <v>0</v>
      </c>
      <c r="AR283">
        <f>'Analyse détaillée'!CV283</f>
        <v>0</v>
      </c>
      <c r="AS283">
        <f>'Analyse détaillée'!CZ283</f>
        <v>0</v>
      </c>
      <c r="AT283">
        <f>'Analyse détaillée'!DB283</f>
        <v>0</v>
      </c>
      <c r="AU283">
        <f>'Analyse détaillée'!DF283</f>
        <v>0</v>
      </c>
      <c r="AV283">
        <f>'Analyse détaillée'!DJ283</f>
        <v>0</v>
      </c>
      <c r="AW283">
        <f>'Analyse détaillée'!DL283</f>
        <v>0</v>
      </c>
      <c r="AX283">
        <f>'Analyse détaillée'!DN283</f>
        <v>0</v>
      </c>
      <c r="AY283">
        <f>'Analyse détaillée'!DP283</f>
        <v>0</v>
      </c>
      <c r="AZ283">
        <f>'Analyse détaillée'!DR283</f>
        <v>0</v>
      </c>
      <c r="BA283">
        <f>'Analyse détaillée'!EB283</f>
        <v>0</v>
      </c>
      <c r="BB283">
        <f>'Analyse détaillée'!EL283</f>
        <v>0</v>
      </c>
      <c r="BC283">
        <f>'Analyse détaillée'!EV283</f>
        <v>0</v>
      </c>
      <c r="BD283">
        <f>'Analyse détaillée'!EX283</f>
        <v>0</v>
      </c>
      <c r="BE283">
        <f>'Analyse détaillée'!EZ283</f>
        <v>0</v>
      </c>
      <c r="BF283">
        <f>'Analyse détaillée'!FB283</f>
        <v>0</v>
      </c>
      <c r="BG283">
        <f>'Analyse détaillée'!FD283</f>
        <v>0</v>
      </c>
      <c r="BH283">
        <f>'Analyse détaillée'!FE283</f>
        <v>1</v>
      </c>
      <c r="BI283">
        <f>'Analyse détaillée'!FG283</f>
        <v>0</v>
      </c>
      <c r="BJ283">
        <f>'Analyse détaillée'!FN283</f>
        <v>0</v>
      </c>
      <c r="BK283">
        <f>'Analyse détaillée'!FR283</f>
        <v>0</v>
      </c>
      <c r="BL283">
        <f>'Analyse détaillée'!FV283</f>
        <v>0</v>
      </c>
      <c r="BM283">
        <f>'Analyse détaillée'!FZ283</f>
        <v>0</v>
      </c>
      <c r="BN283">
        <f>'Analyse détaillée'!GB283</f>
        <v>0</v>
      </c>
      <c r="BO283">
        <f>'Analyse détaillée'!GD283</f>
        <v>0</v>
      </c>
      <c r="BP283">
        <f>'Analyse détaillée'!GF283</f>
        <v>0</v>
      </c>
      <c r="BQ283">
        <f>'Analyse détaillée'!GL283</f>
        <v>0</v>
      </c>
      <c r="BR283">
        <f>'Analyse détaillée'!GN283</f>
        <v>0</v>
      </c>
      <c r="BS283">
        <f>'Analyse détaillée'!GP283</f>
        <v>0</v>
      </c>
      <c r="BT283">
        <f>'Analyse détaillée'!GR283</f>
        <v>0</v>
      </c>
      <c r="BU283">
        <f>'Analyse détaillée'!GT283</f>
        <v>0</v>
      </c>
      <c r="BV283">
        <f>'Analyse détaillée'!GV283</f>
        <v>0</v>
      </c>
      <c r="BW283">
        <f>'Analyse détaillée'!GX283</f>
        <v>0</v>
      </c>
      <c r="BX283">
        <f>'Analyse détaillée'!GZ283</f>
        <v>0</v>
      </c>
      <c r="BY283">
        <f>'Analyse détaillée'!HB283</f>
        <v>0</v>
      </c>
    </row>
    <row r="284" spans="1:77" ht="15.75" x14ac:dyDescent="0.25">
      <c r="A284">
        <f>'Analyse détaillée'!A284</f>
        <v>0</v>
      </c>
      <c r="B284">
        <f>'Analyse détaillée'!B284</f>
        <v>0</v>
      </c>
      <c r="C284">
        <f>'Analyse détaillée'!C284</f>
        <v>0</v>
      </c>
      <c r="D284">
        <f>'Analyse détaillée'!D284</f>
        <v>0</v>
      </c>
      <c r="E284">
        <f>'Analyse détaillée'!E284</f>
        <v>0</v>
      </c>
      <c r="F284">
        <f>'Analyse détaillée'!F284</f>
        <v>282</v>
      </c>
      <c r="G284">
        <f>'Analyse détaillée'!G284</f>
        <v>0</v>
      </c>
      <c r="H284">
        <f>'Analyse détaillée'!L284</f>
        <v>0</v>
      </c>
      <c r="I284">
        <f>'Analyse détaillée'!Q284</f>
        <v>0</v>
      </c>
      <c r="J284">
        <f>'Analyse détaillée'!V284</f>
        <v>0</v>
      </c>
      <c r="K284">
        <f>'Analyse détaillée'!X284</f>
        <v>0</v>
      </c>
      <c r="L284">
        <f>'Analyse détaillée'!Z284</f>
        <v>0</v>
      </c>
      <c r="M284">
        <f>'Analyse détaillée'!AB284</f>
        <v>0</v>
      </c>
      <c r="N284">
        <f>'Analyse détaillée'!AD284</f>
        <v>0</v>
      </c>
      <c r="O284">
        <f>'Analyse détaillée'!AF284</f>
        <v>0</v>
      </c>
      <c r="P284">
        <f>'Analyse détaillée'!AH284</f>
        <v>0</v>
      </c>
      <c r="Q284">
        <f>'Analyse détaillée'!AJ284</f>
        <v>0</v>
      </c>
      <c r="R284">
        <f>'Analyse détaillée'!AJ284</f>
        <v>0</v>
      </c>
      <c r="S284">
        <f>'Analyse détaillée'!AN284</f>
        <v>0</v>
      </c>
      <c r="T284">
        <f>'Analyse détaillée'!AP284</f>
        <v>0</v>
      </c>
      <c r="U284">
        <f>'Analyse détaillée'!AR284</f>
        <v>0.42857142857142855</v>
      </c>
      <c r="V284">
        <f>'Analyse détaillée'!AT284</f>
        <v>0</v>
      </c>
      <c r="W284">
        <f>'Analyse détaillée'!AX284</f>
        <v>0</v>
      </c>
      <c r="X284">
        <f>'Analyse détaillée'!BB284</f>
        <v>0</v>
      </c>
      <c r="Y284">
        <f>'Analyse détaillée'!BD284</f>
        <v>0</v>
      </c>
      <c r="Z284">
        <f>'Analyse détaillée'!BH284</f>
        <v>0</v>
      </c>
      <c r="AA284">
        <f>'Analyse détaillée'!BL284</f>
        <v>0</v>
      </c>
      <c r="AB284">
        <f>'Analyse détaillée'!BN284</f>
        <v>0</v>
      </c>
      <c r="AC284">
        <f>'Analyse détaillée'!BP284</f>
        <v>0</v>
      </c>
      <c r="AD284">
        <f>'Analyse détaillée'!BR284</f>
        <v>0</v>
      </c>
      <c r="AE284">
        <f>'Analyse détaillée'!BT284</f>
        <v>0</v>
      </c>
      <c r="AF284">
        <f>'Analyse détaillée'!BV284</f>
        <v>0</v>
      </c>
      <c r="AG284">
        <f>'Analyse détaillée'!BX284</f>
        <v>0</v>
      </c>
      <c r="AH284">
        <f>'Analyse détaillée'!BZ284</f>
        <v>0</v>
      </c>
      <c r="AI284">
        <f>'Analyse détaillée'!CB284</f>
        <v>0</v>
      </c>
      <c r="AJ284">
        <f>'Analyse détaillée'!CD284</f>
        <v>0</v>
      </c>
      <c r="AK284">
        <f>'Analyse détaillée'!CF284</f>
        <v>0</v>
      </c>
      <c r="AL284">
        <f>'Analyse détaillée'!CH284</f>
        <v>0</v>
      </c>
      <c r="AM284">
        <f>'Analyse détaillée'!CJ284</f>
        <v>0</v>
      </c>
      <c r="AN284">
        <f>'Analyse détaillée'!CL284</f>
        <v>0</v>
      </c>
      <c r="AO284">
        <f>'Analyse détaillée'!CN284</f>
        <v>0</v>
      </c>
      <c r="AP284">
        <f>'Analyse détaillée'!CP284</f>
        <v>0.5</v>
      </c>
      <c r="AQ284">
        <f>'Analyse détaillée'!CR284</f>
        <v>0</v>
      </c>
      <c r="AR284">
        <f>'Analyse détaillée'!CV284</f>
        <v>0</v>
      </c>
      <c r="AS284">
        <f>'Analyse détaillée'!CZ284</f>
        <v>0</v>
      </c>
      <c r="AT284">
        <f>'Analyse détaillée'!DB284</f>
        <v>0</v>
      </c>
      <c r="AU284">
        <f>'Analyse détaillée'!DF284</f>
        <v>0</v>
      </c>
      <c r="AV284">
        <f>'Analyse détaillée'!DJ284</f>
        <v>0</v>
      </c>
      <c r="AW284">
        <f>'Analyse détaillée'!DL284</f>
        <v>0</v>
      </c>
      <c r="AX284">
        <f>'Analyse détaillée'!DN284</f>
        <v>0</v>
      </c>
      <c r="AY284">
        <f>'Analyse détaillée'!DP284</f>
        <v>0</v>
      </c>
      <c r="AZ284">
        <f>'Analyse détaillée'!DR284</f>
        <v>0</v>
      </c>
      <c r="BA284">
        <f>'Analyse détaillée'!EB284</f>
        <v>0</v>
      </c>
      <c r="BB284">
        <f>'Analyse détaillée'!EL284</f>
        <v>0</v>
      </c>
      <c r="BC284">
        <f>'Analyse détaillée'!EV284</f>
        <v>0</v>
      </c>
      <c r="BD284">
        <f>'Analyse détaillée'!EX284</f>
        <v>0</v>
      </c>
      <c r="BE284">
        <f>'Analyse détaillée'!EZ284</f>
        <v>0</v>
      </c>
      <c r="BF284">
        <f>'Analyse détaillée'!FB284</f>
        <v>0</v>
      </c>
      <c r="BG284">
        <f>'Analyse détaillée'!FD284</f>
        <v>0</v>
      </c>
      <c r="BH284">
        <f>'Analyse détaillée'!FE284</f>
        <v>1</v>
      </c>
      <c r="BI284">
        <f>'Analyse détaillée'!FG284</f>
        <v>0</v>
      </c>
      <c r="BJ284">
        <f>'Analyse détaillée'!FN284</f>
        <v>0</v>
      </c>
      <c r="BK284">
        <f>'Analyse détaillée'!FR284</f>
        <v>0</v>
      </c>
      <c r="BL284">
        <f>'Analyse détaillée'!FV284</f>
        <v>0</v>
      </c>
      <c r="BM284">
        <f>'Analyse détaillée'!FZ284</f>
        <v>0</v>
      </c>
      <c r="BN284">
        <f>'Analyse détaillée'!GB284</f>
        <v>0</v>
      </c>
      <c r="BO284">
        <f>'Analyse détaillée'!GD284</f>
        <v>0</v>
      </c>
      <c r="BP284">
        <f>'Analyse détaillée'!GF284</f>
        <v>0</v>
      </c>
      <c r="BQ284">
        <f>'Analyse détaillée'!GL284</f>
        <v>0</v>
      </c>
      <c r="BR284">
        <f>'Analyse détaillée'!GN284</f>
        <v>0</v>
      </c>
      <c r="BS284">
        <f>'Analyse détaillée'!GP284</f>
        <v>0</v>
      </c>
      <c r="BT284">
        <f>'Analyse détaillée'!GR284</f>
        <v>0</v>
      </c>
      <c r="BU284">
        <f>'Analyse détaillée'!GT284</f>
        <v>0</v>
      </c>
      <c r="BV284">
        <f>'Analyse détaillée'!GV284</f>
        <v>0</v>
      </c>
      <c r="BW284">
        <f>'Analyse détaillée'!GX284</f>
        <v>0</v>
      </c>
      <c r="BX284">
        <f>'Analyse détaillée'!GZ284</f>
        <v>0</v>
      </c>
      <c r="BY284">
        <f>'Analyse détaillée'!HB284</f>
        <v>0</v>
      </c>
    </row>
    <row r="285" spans="1:77" ht="15.75" x14ac:dyDescent="0.25">
      <c r="A285">
        <f>'Analyse détaillée'!A285</f>
        <v>0</v>
      </c>
      <c r="B285">
        <f>'Analyse détaillée'!B285</f>
        <v>0</v>
      </c>
      <c r="C285">
        <f>'Analyse détaillée'!C285</f>
        <v>0</v>
      </c>
      <c r="D285">
        <f>'Analyse détaillée'!D285</f>
        <v>0</v>
      </c>
      <c r="E285">
        <f>'Analyse détaillée'!E285</f>
        <v>0</v>
      </c>
      <c r="F285">
        <f>'Analyse détaillée'!F285</f>
        <v>283</v>
      </c>
      <c r="G285">
        <f>'Analyse détaillée'!G285</f>
        <v>0</v>
      </c>
      <c r="H285">
        <f>'Analyse détaillée'!L285</f>
        <v>0</v>
      </c>
      <c r="I285">
        <f>'Analyse détaillée'!Q285</f>
        <v>0</v>
      </c>
      <c r="J285">
        <f>'Analyse détaillée'!V285</f>
        <v>0</v>
      </c>
      <c r="K285">
        <f>'Analyse détaillée'!X285</f>
        <v>0</v>
      </c>
      <c r="L285">
        <f>'Analyse détaillée'!Z285</f>
        <v>0</v>
      </c>
      <c r="M285">
        <f>'Analyse détaillée'!AB285</f>
        <v>0</v>
      </c>
      <c r="N285">
        <f>'Analyse détaillée'!AD285</f>
        <v>0</v>
      </c>
      <c r="O285">
        <f>'Analyse détaillée'!AF285</f>
        <v>0</v>
      </c>
      <c r="P285">
        <f>'Analyse détaillée'!AH285</f>
        <v>0</v>
      </c>
      <c r="Q285">
        <f>'Analyse détaillée'!AJ285</f>
        <v>0</v>
      </c>
      <c r="R285">
        <f>'Analyse détaillée'!AJ285</f>
        <v>0</v>
      </c>
      <c r="S285">
        <f>'Analyse détaillée'!AN285</f>
        <v>0</v>
      </c>
      <c r="T285">
        <f>'Analyse détaillée'!AP285</f>
        <v>0</v>
      </c>
      <c r="U285">
        <f>'Analyse détaillée'!AR285</f>
        <v>0.42857142857142855</v>
      </c>
      <c r="V285">
        <f>'Analyse détaillée'!AT285</f>
        <v>0</v>
      </c>
      <c r="W285">
        <f>'Analyse détaillée'!AX285</f>
        <v>0</v>
      </c>
      <c r="X285">
        <f>'Analyse détaillée'!BB285</f>
        <v>0</v>
      </c>
      <c r="Y285">
        <f>'Analyse détaillée'!BD285</f>
        <v>0</v>
      </c>
      <c r="Z285">
        <f>'Analyse détaillée'!BH285</f>
        <v>0</v>
      </c>
      <c r="AA285">
        <f>'Analyse détaillée'!BL285</f>
        <v>0</v>
      </c>
      <c r="AB285">
        <f>'Analyse détaillée'!BN285</f>
        <v>0</v>
      </c>
      <c r="AC285">
        <f>'Analyse détaillée'!BP285</f>
        <v>0</v>
      </c>
      <c r="AD285">
        <f>'Analyse détaillée'!BR285</f>
        <v>0</v>
      </c>
      <c r="AE285">
        <f>'Analyse détaillée'!BT285</f>
        <v>0</v>
      </c>
      <c r="AF285">
        <f>'Analyse détaillée'!BV285</f>
        <v>0</v>
      </c>
      <c r="AG285">
        <f>'Analyse détaillée'!BX285</f>
        <v>0</v>
      </c>
      <c r="AH285">
        <f>'Analyse détaillée'!BZ285</f>
        <v>0</v>
      </c>
      <c r="AI285">
        <f>'Analyse détaillée'!CB285</f>
        <v>0</v>
      </c>
      <c r="AJ285">
        <f>'Analyse détaillée'!CD285</f>
        <v>0</v>
      </c>
      <c r="AK285">
        <f>'Analyse détaillée'!CF285</f>
        <v>0</v>
      </c>
      <c r="AL285">
        <f>'Analyse détaillée'!CH285</f>
        <v>0</v>
      </c>
      <c r="AM285">
        <f>'Analyse détaillée'!CJ285</f>
        <v>0</v>
      </c>
      <c r="AN285">
        <f>'Analyse détaillée'!CL285</f>
        <v>0</v>
      </c>
      <c r="AO285">
        <f>'Analyse détaillée'!CN285</f>
        <v>0</v>
      </c>
      <c r="AP285">
        <f>'Analyse détaillée'!CP285</f>
        <v>0.5</v>
      </c>
      <c r="AQ285">
        <f>'Analyse détaillée'!CR285</f>
        <v>0</v>
      </c>
      <c r="AR285">
        <f>'Analyse détaillée'!CV285</f>
        <v>0</v>
      </c>
      <c r="AS285">
        <f>'Analyse détaillée'!CZ285</f>
        <v>0</v>
      </c>
      <c r="AT285">
        <f>'Analyse détaillée'!DB285</f>
        <v>0</v>
      </c>
      <c r="AU285">
        <f>'Analyse détaillée'!DF285</f>
        <v>0</v>
      </c>
      <c r="AV285">
        <f>'Analyse détaillée'!DJ285</f>
        <v>0</v>
      </c>
      <c r="AW285">
        <f>'Analyse détaillée'!DL285</f>
        <v>0</v>
      </c>
      <c r="AX285">
        <f>'Analyse détaillée'!DN285</f>
        <v>0</v>
      </c>
      <c r="AY285">
        <f>'Analyse détaillée'!DP285</f>
        <v>0</v>
      </c>
      <c r="AZ285">
        <f>'Analyse détaillée'!DR285</f>
        <v>0</v>
      </c>
      <c r="BA285">
        <f>'Analyse détaillée'!EB285</f>
        <v>0</v>
      </c>
      <c r="BB285">
        <f>'Analyse détaillée'!EL285</f>
        <v>0</v>
      </c>
      <c r="BC285">
        <f>'Analyse détaillée'!EV285</f>
        <v>0</v>
      </c>
      <c r="BD285">
        <f>'Analyse détaillée'!EX285</f>
        <v>0</v>
      </c>
      <c r="BE285">
        <f>'Analyse détaillée'!EZ285</f>
        <v>0</v>
      </c>
      <c r="BF285">
        <f>'Analyse détaillée'!FB285</f>
        <v>0</v>
      </c>
      <c r="BG285">
        <f>'Analyse détaillée'!FD285</f>
        <v>0</v>
      </c>
      <c r="BH285">
        <f>'Analyse détaillée'!FE285</f>
        <v>1</v>
      </c>
      <c r="BI285">
        <f>'Analyse détaillée'!FG285</f>
        <v>0</v>
      </c>
      <c r="BJ285">
        <f>'Analyse détaillée'!FN285</f>
        <v>0</v>
      </c>
      <c r="BK285">
        <f>'Analyse détaillée'!FR285</f>
        <v>0</v>
      </c>
      <c r="BL285">
        <f>'Analyse détaillée'!FV285</f>
        <v>0</v>
      </c>
      <c r="BM285">
        <f>'Analyse détaillée'!FZ285</f>
        <v>0</v>
      </c>
      <c r="BN285">
        <f>'Analyse détaillée'!GB285</f>
        <v>0</v>
      </c>
      <c r="BO285">
        <f>'Analyse détaillée'!GD285</f>
        <v>0</v>
      </c>
      <c r="BP285">
        <f>'Analyse détaillée'!GF285</f>
        <v>0</v>
      </c>
      <c r="BQ285">
        <f>'Analyse détaillée'!GL285</f>
        <v>0</v>
      </c>
      <c r="BR285">
        <f>'Analyse détaillée'!GN285</f>
        <v>0</v>
      </c>
      <c r="BS285">
        <f>'Analyse détaillée'!GP285</f>
        <v>0</v>
      </c>
      <c r="BT285">
        <f>'Analyse détaillée'!GR285</f>
        <v>0</v>
      </c>
      <c r="BU285">
        <f>'Analyse détaillée'!GT285</f>
        <v>0</v>
      </c>
      <c r="BV285">
        <f>'Analyse détaillée'!GV285</f>
        <v>0</v>
      </c>
      <c r="BW285">
        <f>'Analyse détaillée'!GX285</f>
        <v>0</v>
      </c>
      <c r="BX285">
        <f>'Analyse détaillée'!GZ285</f>
        <v>0</v>
      </c>
      <c r="BY285">
        <f>'Analyse détaillée'!HB285</f>
        <v>0</v>
      </c>
    </row>
    <row r="286" spans="1:77" ht="15.75" x14ac:dyDescent="0.25">
      <c r="A286">
        <f>'Analyse détaillée'!A286</f>
        <v>0</v>
      </c>
      <c r="B286">
        <f>'Analyse détaillée'!B286</f>
        <v>0</v>
      </c>
      <c r="C286">
        <f>'Analyse détaillée'!C286</f>
        <v>0</v>
      </c>
      <c r="D286">
        <f>'Analyse détaillée'!D286</f>
        <v>0</v>
      </c>
      <c r="E286">
        <f>'Analyse détaillée'!E286</f>
        <v>0</v>
      </c>
      <c r="F286">
        <f>'Analyse détaillée'!F286</f>
        <v>284</v>
      </c>
      <c r="G286">
        <f>'Analyse détaillée'!G286</f>
        <v>0</v>
      </c>
      <c r="H286">
        <f>'Analyse détaillée'!L286</f>
        <v>0</v>
      </c>
      <c r="I286">
        <f>'Analyse détaillée'!Q286</f>
        <v>0</v>
      </c>
      <c r="J286">
        <f>'Analyse détaillée'!V286</f>
        <v>0</v>
      </c>
      <c r="K286">
        <f>'Analyse détaillée'!X286</f>
        <v>0</v>
      </c>
      <c r="L286">
        <f>'Analyse détaillée'!Z286</f>
        <v>0</v>
      </c>
      <c r="M286">
        <f>'Analyse détaillée'!AB286</f>
        <v>0</v>
      </c>
      <c r="N286">
        <f>'Analyse détaillée'!AD286</f>
        <v>0</v>
      </c>
      <c r="O286">
        <f>'Analyse détaillée'!AF286</f>
        <v>0</v>
      </c>
      <c r="P286">
        <f>'Analyse détaillée'!AH286</f>
        <v>0</v>
      </c>
      <c r="Q286">
        <f>'Analyse détaillée'!AJ286</f>
        <v>0</v>
      </c>
      <c r="R286">
        <f>'Analyse détaillée'!AJ286</f>
        <v>0</v>
      </c>
      <c r="S286">
        <f>'Analyse détaillée'!AN286</f>
        <v>0</v>
      </c>
      <c r="T286">
        <f>'Analyse détaillée'!AP286</f>
        <v>0</v>
      </c>
      <c r="U286">
        <f>'Analyse détaillée'!AR286</f>
        <v>0.42857142857142855</v>
      </c>
      <c r="V286">
        <f>'Analyse détaillée'!AT286</f>
        <v>0</v>
      </c>
      <c r="W286">
        <f>'Analyse détaillée'!AX286</f>
        <v>0</v>
      </c>
      <c r="X286">
        <f>'Analyse détaillée'!BB286</f>
        <v>0</v>
      </c>
      <c r="Y286">
        <f>'Analyse détaillée'!BD286</f>
        <v>0</v>
      </c>
      <c r="Z286">
        <f>'Analyse détaillée'!BH286</f>
        <v>0</v>
      </c>
      <c r="AA286">
        <f>'Analyse détaillée'!BL286</f>
        <v>0</v>
      </c>
      <c r="AB286">
        <f>'Analyse détaillée'!BN286</f>
        <v>0</v>
      </c>
      <c r="AC286">
        <f>'Analyse détaillée'!BP286</f>
        <v>0</v>
      </c>
      <c r="AD286">
        <f>'Analyse détaillée'!BR286</f>
        <v>0</v>
      </c>
      <c r="AE286">
        <f>'Analyse détaillée'!BT286</f>
        <v>0</v>
      </c>
      <c r="AF286">
        <f>'Analyse détaillée'!BV286</f>
        <v>0</v>
      </c>
      <c r="AG286">
        <f>'Analyse détaillée'!BX286</f>
        <v>0</v>
      </c>
      <c r="AH286">
        <f>'Analyse détaillée'!BZ286</f>
        <v>0</v>
      </c>
      <c r="AI286">
        <f>'Analyse détaillée'!CB286</f>
        <v>0</v>
      </c>
      <c r="AJ286">
        <f>'Analyse détaillée'!CD286</f>
        <v>0</v>
      </c>
      <c r="AK286">
        <f>'Analyse détaillée'!CF286</f>
        <v>0</v>
      </c>
      <c r="AL286">
        <f>'Analyse détaillée'!CH286</f>
        <v>0</v>
      </c>
      <c r="AM286">
        <f>'Analyse détaillée'!CJ286</f>
        <v>0</v>
      </c>
      <c r="AN286">
        <f>'Analyse détaillée'!CL286</f>
        <v>0</v>
      </c>
      <c r="AO286">
        <f>'Analyse détaillée'!CN286</f>
        <v>0</v>
      </c>
      <c r="AP286">
        <f>'Analyse détaillée'!CP286</f>
        <v>0.5</v>
      </c>
      <c r="AQ286">
        <f>'Analyse détaillée'!CR286</f>
        <v>0</v>
      </c>
      <c r="AR286">
        <f>'Analyse détaillée'!CV286</f>
        <v>0</v>
      </c>
      <c r="AS286">
        <f>'Analyse détaillée'!CZ286</f>
        <v>0</v>
      </c>
      <c r="AT286">
        <f>'Analyse détaillée'!DB286</f>
        <v>0</v>
      </c>
      <c r="AU286">
        <f>'Analyse détaillée'!DF286</f>
        <v>0</v>
      </c>
      <c r="AV286">
        <f>'Analyse détaillée'!DJ286</f>
        <v>0</v>
      </c>
      <c r="AW286">
        <f>'Analyse détaillée'!DL286</f>
        <v>0</v>
      </c>
      <c r="AX286">
        <f>'Analyse détaillée'!DN286</f>
        <v>0</v>
      </c>
      <c r="AY286">
        <f>'Analyse détaillée'!DP286</f>
        <v>0</v>
      </c>
      <c r="AZ286">
        <f>'Analyse détaillée'!DR286</f>
        <v>0</v>
      </c>
      <c r="BA286">
        <f>'Analyse détaillée'!EB286</f>
        <v>0</v>
      </c>
      <c r="BB286">
        <f>'Analyse détaillée'!EL286</f>
        <v>0</v>
      </c>
      <c r="BC286">
        <f>'Analyse détaillée'!EV286</f>
        <v>0</v>
      </c>
      <c r="BD286">
        <f>'Analyse détaillée'!EX286</f>
        <v>0</v>
      </c>
      <c r="BE286">
        <f>'Analyse détaillée'!EZ286</f>
        <v>0</v>
      </c>
      <c r="BF286">
        <f>'Analyse détaillée'!FB286</f>
        <v>0</v>
      </c>
      <c r="BG286">
        <f>'Analyse détaillée'!FD286</f>
        <v>0</v>
      </c>
      <c r="BH286">
        <f>'Analyse détaillée'!FE286</f>
        <v>1</v>
      </c>
      <c r="BI286">
        <f>'Analyse détaillée'!FG286</f>
        <v>0</v>
      </c>
      <c r="BJ286">
        <f>'Analyse détaillée'!FN286</f>
        <v>0</v>
      </c>
      <c r="BK286">
        <f>'Analyse détaillée'!FR286</f>
        <v>0</v>
      </c>
      <c r="BL286">
        <f>'Analyse détaillée'!FV286</f>
        <v>0</v>
      </c>
      <c r="BM286">
        <f>'Analyse détaillée'!FZ286</f>
        <v>0</v>
      </c>
      <c r="BN286">
        <f>'Analyse détaillée'!GB286</f>
        <v>0</v>
      </c>
      <c r="BO286">
        <f>'Analyse détaillée'!GD286</f>
        <v>0</v>
      </c>
      <c r="BP286">
        <f>'Analyse détaillée'!GF286</f>
        <v>0</v>
      </c>
      <c r="BQ286">
        <f>'Analyse détaillée'!GL286</f>
        <v>0</v>
      </c>
      <c r="BR286">
        <f>'Analyse détaillée'!GN286</f>
        <v>0</v>
      </c>
      <c r="BS286">
        <f>'Analyse détaillée'!GP286</f>
        <v>0</v>
      </c>
      <c r="BT286">
        <f>'Analyse détaillée'!GR286</f>
        <v>0</v>
      </c>
      <c r="BU286">
        <f>'Analyse détaillée'!GT286</f>
        <v>0</v>
      </c>
      <c r="BV286">
        <f>'Analyse détaillée'!GV286</f>
        <v>0</v>
      </c>
      <c r="BW286">
        <f>'Analyse détaillée'!GX286</f>
        <v>0</v>
      </c>
      <c r="BX286">
        <f>'Analyse détaillée'!GZ286</f>
        <v>0</v>
      </c>
      <c r="BY286">
        <f>'Analyse détaillée'!HB286</f>
        <v>0</v>
      </c>
    </row>
    <row r="287" spans="1:77" ht="15.75" x14ac:dyDescent="0.25">
      <c r="A287">
        <f>'Analyse détaillée'!A287</f>
        <v>0</v>
      </c>
      <c r="B287">
        <f>'Analyse détaillée'!B287</f>
        <v>0</v>
      </c>
      <c r="C287">
        <f>'Analyse détaillée'!C287</f>
        <v>0</v>
      </c>
      <c r="D287">
        <f>'Analyse détaillée'!D287</f>
        <v>0</v>
      </c>
      <c r="E287">
        <f>'Analyse détaillée'!E287</f>
        <v>0</v>
      </c>
      <c r="F287">
        <f>'Analyse détaillée'!F287</f>
        <v>285</v>
      </c>
      <c r="G287">
        <f>'Analyse détaillée'!G287</f>
        <v>0</v>
      </c>
      <c r="H287">
        <f>'Analyse détaillée'!L287</f>
        <v>0</v>
      </c>
      <c r="I287">
        <f>'Analyse détaillée'!Q287</f>
        <v>0</v>
      </c>
      <c r="J287">
        <f>'Analyse détaillée'!V287</f>
        <v>0</v>
      </c>
      <c r="K287">
        <f>'Analyse détaillée'!X287</f>
        <v>0</v>
      </c>
      <c r="L287">
        <f>'Analyse détaillée'!Z287</f>
        <v>0</v>
      </c>
      <c r="M287">
        <f>'Analyse détaillée'!AB287</f>
        <v>0</v>
      </c>
      <c r="N287">
        <f>'Analyse détaillée'!AD287</f>
        <v>0</v>
      </c>
      <c r="O287">
        <f>'Analyse détaillée'!AF287</f>
        <v>0</v>
      </c>
      <c r="P287">
        <f>'Analyse détaillée'!AH287</f>
        <v>0</v>
      </c>
      <c r="Q287">
        <f>'Analyse détaillée'!AJ287</f>
        <v>0</v>
      </c>
      <c r="R287">
        <f>'Analyse détaillée'!AJ287</f>
        <v>0</v>
      </c>
      <c r="S287">
        <f>'Analyse détaillée'!AN287</f>
        <v>0</v>
      </c>
      <c r="T287">
        <f>'Analyse détaillée'!AP287</f>
        <v>0</v>
      </c>
      <c r="U287">
        <f>'Analyse détaillée'!AR287</f>
        <v>0.42857142857142855</v>
      </c>
      <c r="V287">
        <f>'Analyse détaillée'!AT287</f>
        <v>0</v>
      </c>
      <c r="W287">
        <f>'Analyse détaillée'!AX287</f>
        <v>0</v>
      </c>
      <c r="X287">
        <f>'Analyse détaillée'!BB287</f>
        <v>0</v>
      </c>
      <c r="Y287">
        <f>'Analyse détaillée'!BD287</f>
        <v>0</v>
      </c>
      <c r="Z287">
        <f>'Analyse détaillée'!BH287</f>
        <v>0</v>
      </c>
      <c r="AA287">
        <f>'Analyse détaillée'!BL287</f>
        <v>0</v>
      </c>
      <c r="AB287">
        <f>'Analyse détaillée'!BN287</f>
        <v>0</v>
      </c>
      <c r="AC287">
        <f>'Analyse détaillée'!BP287</f>
        <v>0</v>
      </c>
      <c r="AD287">
        <f>'Analyse détaillée'!BR287</f>
        <v>0</v>
      </c>
      <c r="AE287">
        <f>'Analyse détaillée'!BT287</f>
        <v>0</v>
      </c>
      <c r="AF287">
        <f>'Analyse détaillée'!BV287</f>
        <v>0</v>
      </c>
      <c r="AG287">
        <f>'Analyse détaillée'!BX287</f>
        <v>0</v>
      </c>
      <c r="AH287">
        <f>'Analyse détaillée'!BZ287</f>
        <v>0</v>
      </c>
      <c r="AI287">
        <f>'Analyse détaillée'!CB287</f>
        <v>0</v>
      </c>
      <c r="AJ287">
        <f>'Analyse détaillée'!CD287</f>
        <v>0</v>
      </c>
      <c r="AK287">
        <f>'Analyse détaillée'!CF287</f>
        <v>0</v>
      </c>
      <c r="AL287">
        <f>'Analyse détaillée'!CH287</f>
        <v>0</v>
      </c>
      <c r="AM287">
        <f>'Analyse détaillée'!CJ287</f>
        <v>0</v>
      </c>
      <c r="AN287">
        <f>'Analyse détaillée'!CL287</f>
        <v>0</v>
      </c>
      <c r="AO287">
        <f>'Analyse détaillée'!CN287</f>
        <v>0</v>
      </c>
      <c r="AP287">
        <f>'Analyse détaillée'!CP287</f>
        <v>0.5</v>
      </c>
      <c r="AQ287">
        <f>'Analyse détaillée'!CR287</f>
        <v>0</v>
      </c>
      <c r="AR287">
        <f>'Analyse détaillée'!CV287</f>
        <v>0</v>
      </c>
      <c r="AS287">
        <f>'Analyse détaillée'!CZ287</f>
        <v>0</v>
      </c>
      <c r="AT287">
        <f>'Analyse détaillée'!DB287</f>
        <v>0</v>
      </c>
      <c r="AU287">
        <f>'Analyse détaillée'!DF287</f>
        <v>0</v>
      </c>
      <c r="AV287">
        <f>'Analyse détaillée'!DJ287</f>
        <v>0</v>
      </c>
      <c r="AW287">
        <f>'Analyse détaillée'!DL287</f>
        <v>0</v>
      </c>
      <c r="AX287">
        <f>'Analyse détaillée'!DN287</f>
        <v>0</v>
      </c>
      <c r="AY287">
        <f>'Analyse détaillée'!DP287</f>
        <v>0</v>
      </c>
      <c r="AZ287">
        <f>'Analyse détaillée'!DR287</f>
        <v>0</v>
      </c>
      <c r="BA287">
        <f>'Analyse détaillée'!EB287</f>
        <v>0</v>
      </c>
      <c r="BB287">
        <f>'Analyse détaillée'!EL287</f>
        <v>0</v>
      </c>
      <c r="BC287">
        <f>'Analyse détaillée'!EV287</f>
        <v>0</v>
      </c>
      <c r="BD287">
        <f>'Analyse détaillée'!EX287</f>
        <v>0</v>
      </c>
      <c r="BE287">
        <f>'Analyse détaillée'!EZ287</f>
        <v>0</v>
      </c>
      <c r="BF287">
        <f>'Analyse détaillée'!FB287</f>
        <v>0</v>
      </c>
      <c r="BG287">
        <f>'Analyse détaillée'!FD287</f>
        <v>0</v>
      </c>
      <c r="BH287">
        <f>'Analyse détaillée'!FE287</f>
        <v>1</v>
      </c>
      <c r="BI287">
        <f>'Analyse détaillée'!FG287</f>
        <v>0</v>
      </c>
      <c r="BJ287">
        <f>'Analyse détaillée'!FN287</f>
        <v>0</v>
      </c>
      <c r="BK287">
        <f>'Analyse détaillée'!FR287</f>
        <v>0</v>
      </c>
      <c r="BL287">
        <f>'Analyse détaillée'!FV287</f>
        <v>0</v>
      </c>
      <c r="BM287">
        <f>'Analyse détaillée'!FZ287</f>
        <v>0</v>
      </c>
      <c r="BN287">
        <f>'Analyse détaillée'!GB287</f>
        <v>0</v>
      </c>
      <c r="BO287">
        <f>'Analyse détaillée'!GD287</f>
        <v>0</v>
      </c>
      <c r="BP287">
        <f>'Analyse détaillée'!GF287</f>
        <v>0</v>
      </c>
      <c r="BQ287">
        <f>'Analyse détaillée'!GL287</f>
        <v>0</v>
      </c>
      <c r="BR287">
        <f>'Analyse détaillée'!GN287</f>
        <v>0</v>
      </c>
      <c r="BS287">
        <f>'Analyse détaillée'!GP287</f>
        <v>0</v>
      </c>
      <c r="BT287">
        <f>'Analyse détaillée'!GR287</f>
        <v>0</v>
      </c>
      <c r="BU287">
        <f>'Analyse détaillée'!GT287</f>
        <v>0</v>
      </c>
      <c r="BV287">
        <f>'Analyse détaillée'!GV287</f>
        <v>0</v>
      </c>
      <c r="BW287">
        <f>'Analyse détaillée'!GX287</f>
        <v>0</v>
      </c>
      <c r="BX287">
        <f>'Analyse détaillée'!GZ287</f>
        <v>0</v>
      </c>
      <c r="BY287">
        <f>'Analyse détaillée'!HB287</f>
        <v>0</v>
      </c>
    </row>
    <row r="288" spans="1:77" ht="15.75" x14ac:dyDescent="0.25">
      <c r="A288">
        <f>'Analyse détaillée'!A288</f>
        <v>0</v>
      </c>
      <c r="B288">
        <f>'Analyse détaillée'!B288</f>
        <v>0</v>
      </c>
      <c r="C288">
        <f>'Analyse détaillée'!C288</f>
        <v>0</v>
      </c>
      <c r="D288">
        <f>'Analyse détaillée'!D288</f>
        <v>0</v>
      </c>
      <c r="E288">
        <f>'Analyse détaillée'!E288</f>
        <v>0</v>
      </c>
      <c r="F288">
        <f>'Analyse détaillée'!F288</f>
        <v>286</v>
      </c>
      <c r="G288">
        <f>'Analyse détaillée'!G288</f>
        <v>0</v>
      </c>
      <c r="H288">
        <f>'Analyse détaillée'!L288</f>
        <v>0</v>
      </c>
      <c r="I288">
        <f>'Analyse détaillée'!Q288</f>
        <v>0</v>
      </c>
      <c r="J288">
        <f>'Analyse détaillée'!V288</f>
        <v>0</v>
      </c>
      <c r="K288">
        <f>'Analyse détaillée'!X288</f>
        <v>0</v>
      </c>
      <c r="L288">
        <f>'Analyse détaillée'!Z288</f>
        <v>0</v>
      </c>
      <c r="M288">
        <f>'Analyse détaillée'!AB288</f>
        <v>0</v>
      </c>
      <c r="N288">
        <f>'Analyse détaillée'!AD288</f>
        <v>0</v>
      </c>
      <c r="O288">
        <f>'Analyse détaillée'!AF288</f>
        <v>0</v>
      </c>
      <c r="P288">
        <f>'Analyse détaillée'!AH288</f>
        <v>0</v>
      </c>
      <c r="Q288">
        <f>'Analyse détaillée'!AJ288</f>
        <v>0</v>
      </c>
      <c r="R288">
        <f>'Analyse détaillée'!AJ288</f>
        <v>0</v>
      </c>
      <c r="S288">
        <f>'Analyse détaillée'!AN288</f>
        <v>0</v>
      </c>
      <c r="T288">
        <f>'Analyse détaillée'!AP288</f>
        <v>0</v>
      </c>
      <c r="U288">
        <f>'Analyse détaillée'!AR288</f>
        <v>0.42857142857142855</v>
      </c>
      <c r="V288">
        <f>'Analyse détaillée'!AT288</f>
        <v>0</v>
      </c>
      <c r="W288">
        <f>'Analyse détaillée'!AX288</f>
        <v>0</v>
      </c>
      <c r="X288">
        <f>'Analyse détaillée'!BB288</f>
        <v>0</v>
      </c>
      <c r="Y288">
        <f>'Analyse détaillée'!BD288</f>
        <v>0</v>
      </c>
      <c r="Z288">
        <f>'Analyse détaillée'!BH288</f>
        <v>0</v>
      </c>
      <c r="AA288">
        <f>'Analyse détaillée'!BL288</f>
        <v>0</v>
      </c>
      <c r="AB288">
        <f>'Analyse détaillée'!BN288</f>
        <v>0</v>
      </c>
      <c r="AC288">
        <f>'Analyse détaillée'!BP288</f>
        <v>0</v>
      </c>
      <c r="AD288">
        <f>'Analyse détaillée'!BR288</f>
        <v>0</v>
      </c>
      <c r="AE288">
        <f>'Analyse détaillée'!BT288</f>
        <v>0</v>
      </c>
      <c r="AF288">
        <f>'Analyse détaillée'!BV288</f>
        <v>0</v>
      </c>
      <c r="AG288">
        <f>'Analyse détaillée'!BX288</f>
        <v>0</v>
      </c>
      <c r="AH288">
        <f>'Analyse détaillée'!BZ288</f>
        <v>0</v>
      </c>
      <c r="AI288">
        <f>'Analyse détaillée'!CB288</f>
        <v>0</v>
      </c>
      <c r="AJ288">
        <f>'Analyse détaillée'!CD288</f>
        <v>0</v>
      </c>
      <c r="AK288">
        <f>'Analyse détaillée'!CF288</f>
        <v>0</v>
      </c>
      <c r="AL288">
        <f>'Analyse détaillée'!CH288</f>
        <v>0</v>
      </c>
      <c r="AM288">
        <f>'Analyse détaillée'!CJ288</f>
        <v>0</v>
      </c>
      <c r="AN288">
        <f>'Analyse détaillée'!CL288</f>
        <v>0</v>
      </c>
      <c r="AO288">
        <f>'Analyse détaillée'!CN288</f>
        <v>0</v>
      </c>
      <c r="AP288">
        <f>'Analyse détaillée'!CP288</f>
        <v>0.5</v>
      </c>
      <c r="AQ288">
        <f>'Analyse détaillée'!CR288</f>
        <v>0</v>
      </c>
      <c r="AR288">
        <f>'Analyse détaillée'!CV288</f>
        <v>0</v>
      </c>
      <c r="AS288">
        <f>'Analyse détaillée'!CZ288</f>
        <v>0</v>
      </c>
      <c r="AT288">
        <f>'Analyse détaillée'!DB288</f>
        <v>0</v>
      </c>
      <c r="AU288">
        <f>'Analyse détaillée'!DF288</f>
        <v>0</v>
      </c>
      <c r="AV288">
        <f>'Analyse détaillée'!DJ288</f>
        <v>0</v>
      </c>
      <c r="AW288">
        <f>'Analyse détaillée'!DL288</f>
        <v>0</v>
      </c>
      <c r="AX288">
        <f>'Analyse détaillée'!DN288</f>
        <v>0</v>
      </c>
      <c r="AY288">
        <f>'Analyse détaillée'!DP288</f>
        <v>0</v>
      </c>
      <c r="AZ288">
        <f>'Analyse détaillée'!DR288</f>
        <v>0</v>
      </c>
      <c r="BA288">
        <f>'Analyse détaillée'!EB288</f>
        <v>0</v>
      </c>
      <c r="BB288">
        <f>'Analyse détaillée'!EL288</f>
        <v>0</v>
      </c>
      <c r="BC288">
        <f>'Analyse détaillée'!EV288</f>
        <v>0</v>
      </c>
      <c r="BD288">
        <f>'Analyse détaillée'!EX288</f>
        <v>0</v>
      </c>
      <c r="BE288">
        <f>'Analyse détaillée'!EZ288</f>
        <v>0</v>
      </c>
      <c r="BF288">
        <f>'Analyse détaillée'!FB288</f>
        <v>0</v>
      </c>
      <c r="BG288">
        <f>'Analyse détaillée'!FD288</f>
        <v>0</v>
      </c>
      <c r="BH288">
        <f>'Analyse détaillée'!FE288</f>
        <v>1</v>
      </c>
      <c r="BI288">
        <f>'Analyse détaillée'!FG288</f>
        <v>0</v>
      </c>
      <c r="BJ288">
        <f>'Analyse détaillée'!FN288</f>
        <v>0</v>
      </c>
      <c r="BK288">
        <f>'Analyse détaillée'!FR288</f>
        <v>0</v>
      </c>
      <c r="BL288">
        <f>'Analyse détaillée'!FV288</f>
        <v>0</v>
      </c>
      <c r="BM288">
        <f>'Analyse détaillée'!FZ288</f>
        <v>0</v>
      </c>
      <c r="BN288">
        <f>'Analyse détaillée'!GB288</f>
        <v>0</v>
      </c>
      <c r="BO288">
        <f>'Analyse détaillée'!GD288</f>
        <v>0</v>
      </c>
      <c r="BP288">
        <f>'Analyse détaillée'!GF288</f>
        <v>0</v>
      </c>
      <c r="BQ288">
        <f>'Analyse détaillée'!GL288</f>
        <v>0</v>
      </c>
      <c r="BR288">
        <f>'Analyse détaillée'!GN288</f>
        <v>0</v>
      </c>
      <c r="BS288">
        <f>'Analyse détaillée'!GP288</f>
        <v>0</v>
      </c>
      <c r="BT288">
        <f>'Analyse détaillée'!GR288</f>
        <v>0</v>
      </c>
      <c r="BU288">
        <f>'Analyse détaillée'!GT288</f>
        <v>0</v>
      </c>
      <c r="BV288">
        <f>'Analyse détaillée'!GV288</f>
        <v>0</v>
      </c>
      <c r="BW288">
        <f>'Analyse détaillée'!GX288</f>
        <v>0</v>
      </c>
      <c r="BX288">
        <f>'Analyse détaillée'!GZ288</f>
        <v>0</v>
      </c>
      <c r="BY288">
        <f>'Analyse détaillée'!HB288</f>
        <v>0</v>
      </c>
    </row>
    <row r="289" spans="1:77" ht="15.75" x14ac:dyDescent="0.25">
      <c r="A289">
        <f>'Analyse détaillée'!A289</f>
        <v>0</v>
      </c>
      <c r="B289">
        <f>'Analyse détaillée'!B289</f>
        <v>0</v>
      </c>
      <c r="C289">
        <f>'Analyse détaillée'!C289</f>
        <v>0</v>
      </c>
      <c r="D289">
        <f>'Analyse détaillée'!D289</f>
        <v>0</v>
      </c>
      <c r="E289">
        <f>'Analyse détaillée'!E289</f>
        <v>0</v>
      </c>
      <c r="F289">
        <f>'Analyse détaillée'!F289</f>
        <v>287</v>
      </c>
      <c r="G289">
        <f>'Analyse détaillée'!G289</f>
        <v>0</v>
      </c>
      <c r="H289">
        <f>'Analyse détaillée'!L289</f>
        <v>0</v>
      </c>
      <c r="I289">
        <f>'Analyse détaillée'!Q289</f>
        <v>0</v>
      </c>
      <c r="J289">
        <f>'Analyse détaillée'!V289</f>
        <v>0</v>
      </c>
      <c r="K289">
        <f>'Analyse détaillée'!X289</f>
        <v>0</v>
      </c>
      <c r="L289">
        <f>'Analyse détaillée'!Z289</f>
        <v>0</v>
      </c>
      <c r="M289">
        <f>'Analyse détaillée'!AB289</f>
        <v>0</v>
      </c>
      <c r="N289">
        <f>'Analyse détaillée'!AD289</f>
        <v>0</v>
      </c>
      <c r="O289">
        <f>'Analyse détaillée'!AF289</f>
        <v>0</v>
      </c>
      <c r="P289">
        <f>'Analyse détaillée'!AH289</f>
        <v>0</v>
      </c>
      <c r="Q289">
        <f>'Analyse détaillée'!AJ289</f>
        <v>0</v>
      </c>
      <c r="R289">
        <f>'Analyse détaillée'!AJ289</f>
        <v>0</v>
      </c>
      <c r="S289">
        <f>'Analyse détaillée'!AN289</f>
        <v>0</v>
      </c>
      <c r="T289">
        <f>'Analyse détaillée'!AP289</f>
        <v>0</v>
      </c>
      <c r="U289">
        <f>'Analyse détaillée'!AR289</f>
        <v>0.42857142857142855</v>
      </c>
      <c r="V289">
        <f>'Analyse détaillée'!AT289</f>
        <v>0</v>
      </c>
      <c r="W289">
        <f>'Analyse détaillée'!AX289</f>
        <v>0</v>
      </c>
      <c r="X289">
        <f>'Analyse détaillée'!BB289</f>
        <v>0</v>
      </c>
      <c r="Y289">
        <f>'Analyse détaillée'!BD289</f>
        <v>0</v>
      </c>
      <c r="Z289">
        <f>'Analyse détaillée'!BH289</f>
        <v>0</v>
      </c>
      <c r="AA289">
        <f>'Analyse détaillée'!BL289</f>
        <v>0</v>
      </c>
      <c r="AB289">
        <f>'Analyse détaillée'!BN289</f>
        <v>0</v>
      </c>
      <c r="AC289">
        <f>'Analyse détaillée'!BP289</f>
        <v>0</v>
      </c>
      <c r="AD289">
        <f>'Analyse détaillée'!BR289</f>
        <v>0</v>
      </c>
      <c r="AE289">
        <f>'Analyse détaillée'!BT289</f>
        <v>0</v>
      </c>
      <c r="AF289">
        <f>'Analyse détaillée'!BV289</f>
        <v>0</v>
      </c>
      <c r="AG289">
        <f>'Analyse détaillée'!BX289</f>
        <v>0</v>
      </c>
      <c r="AH289">
        <f>'Analyse détaillée'!BZ289</f>
        <v>0</v>
      </c>
      <c r="AI289">
        <f>'Analyse détaillée'!CB289</f>
        <v>0</v>
      </c>
      <c r="AJ289">
        <f>'Analyse détaillée'!CD289</f>
        <v>0</v>
      </c>
      <c r="AK289">
        <f>'Analyse détaillée'!CF289</f>
        <v>0</v>
      </c>
      <c r="AL289">
        <f>'Analyse détaillée'!CH289</f>
        <v>0</v>
      </c>
      <c r="AM289">
        <f>'Analyse détaillée'!CJ289</f>
        <v>0</v>
      </c>
      <c r="AN289">
        <f>'Analyse détaillée'!CL289</f>
        <v>0</v>
      </c>
      <c r="AO289">
        <f>'Analyse détaillée'!CN289</f>
        <v>0</v>
      </c>
      <c r="AP289">
        <f>'Analyse détaillée'!CP289</f>
        <v>0.5</v>
      </c>
      <c r="AQ289">
        <f>'Analyse détaillée'!CR289</f>
        <v>0</v>
      </c>
      <c r="AR289">
        <f>'Analyse détaillée'!CV289</f>
        <v>0</v>
      </c>
      <c r="AS289">
        <f>'Analyse détaillée'!CZ289</f>
        <v>0</v>
      </c>
      <c r="AT289">
        <f>'Analyse détaillée'!DB289</f>
        <v>0</v>
      </c>
      <c r="AU289">
        <f>'Analyse détaillée'!DF289</f>
        <v>0</v>
      </c>
      <c r="AV289">
        <f>'Analyse détaillée'!DJ289</f>
        <v>0</v>
      </c>
      <c r="AW289">
        <f>'Analyse détaillée'!DL289</f>
        <v>0</v>
      </c>
      <c r="AX289">
        <f>'Analyse détaillée'!DN289</f>
        <v>0</v>
      </c>
      <c r="AY289">
        <f>'Analyse détaillée'!DP289</f>
        <v>0</v>
      </c>
      <c r="AZ289">
        <f>'Analyse détaillée'!DR289</f>
        <v>0</v>
      </c>
      <c r="BA289">
        <f>'Analyse détaillée'!EB289</f>
        <v>0</v>
      </c>
      <c r="BB289">
        <f>'Analyse détaillée'!EL289</f>
        <v>0</v>
      </c>
      <c r="BC289">
        <f>'Analyse détaillée'!EV289</f>
        <v>0</v>
      </c>
      <c r="BD289">
        <f>'Analyse détaillée'!EX289</f>
        <v>0</v>
      </c>
      <c r="BE289">
        <f>'Analyse détaillée'!EZ289</f>
        <v>0</v>
      </c>
      <c r="BF289">
        <f>'Analyse détaillée'!FB289</f>
        <v>0</v>
      </c>
      <c r="BG289">
        <f>'Analyse détaillée'!FD289</f>
        <v>0</v>
      </c>
      <c r="BH289">
        <f>'Analyse détaillée'!FE289</f>
        <v>1</v>
      </c>
      <c r="BI289">
        <f>'Analyse détaillée'!FG289</f>
        <v>0</v>
      </c>
      <c r="BJ289">
        <f>'Analyse détaillée'!FN289</f>
        <v>0</v>
      </c>
      <c r="BK289">
        <f>'Analyse détaillée'!FR289</f>
        <v>0</v>
      </c>
      <c r="BL289">
        <f>'Analyse détaillée'!FV289</f>
        <v>0</v>
      </c>
      <c r="BM289">
        <f>'Analyse détaillée'!FZ289</f>
        <v>0</v>
      </c>
      <c r="BN289">
        <f>'Analyse détaillée'!GB289</f>
        <v>0</v>
      </c>
      <c r="BO289">
        <f>'Analyse détaillée'!GD289</f>
        <v>0</v>
      </c>
      <c r="BP289">
        <f>'Analyse détaillée'!GF289</f>
        <v>0</v>
      </c>
      <c r="BQ289">
        <f>'Analyse détaillée'!GL289</f>
        <v>0</v>
      </c>
      <c r="BR289">
        <f>'Analyse détaillée'!GN289</f>
        <v>0</v>
      </c>
      <c r="BS289">
        <f>'Analyse détaillée'!GP289</f>
        <v>0</v>
      </c>
      <c r="BT289">
        <f>'Analyse détaillée'!GR289</f>
        <v>0</v>
      </c>
      <c r="BU289">
        <f>'Analyse détaillée'!GT289</f>
        <v>0</v>
      </c>
      <c r="BV289">
        <f>'Analyse détaillée'!GV289</f>
        <v>0</v>
      </c>
      <c r="BW289">
        <f>'Analyse détaillée'!GX289</f>
        <v>0</v>
      </c>
      <c r="BX289">
        <f>'Analyse détaillée'!GZ289</f>
        <v>0</v>
      </c>
      <c r="BY289">
        <f>'Analyse détaillée'!HB289</f>
        <v>0</v>
      </c>
    </row>
    <row r="290" spans="1:77" ht="15.75" x14ac:dyDescent="0.25">
      <c r="A290">
        <f>'Analyse détaillée'!A290</f>
        <v>0</v>
      </c>
      <c r="B290">
        <f>'Analyse détaillée'!B290</f>
        <v>0</v>
      </c>
      <c r="C290">
        <f>'Analyse détaillée'!C290</f>
        <v>0</v>
      </c>
      <c r="D290">
        <f>'Analyse détaillée'!D290</f>
        <v>0</v>
      </c>
      <c r="E290">
        <f>'Analyse détaillée'!E290</f>
        <v>0</v>
      </c>
      <c r="F290">
        <f>'Analyse détaillée'!F290</f>
        <v>288</v>
      </c>
      <c r="G290">
        <f>'Analyse détaillée'!G290</f>
        <v>0</v>
      </c>
      <c r="H290">
        <f>'Analyse détaillée'!L290</f>
        <v>0</v>
      </c>
      <c r="I290">
        <f>'Analyse détaillée'!Q290</f>
        <v>0</v>
      </c>
      <c r="J290">
        <f>'Analyse détaillée'!V290</f>
        <v>0</v>
      </c>
      <c r="K290">
        <f>'Analyse détaillée'!X290</f>
        <v>0</v>
      </c>
      <c r="L290">
        <f>'Analyse détaillée'!Z290</f>
        <v>0</v>
      </c>
      <c r="M290">
        <f>'Analyse détaillée'!AB290</f>
        <v>0</v>
      </c>
      <c r="N290">
        <f>'Analyse détaillée'!AD290</f>
        <v>0</v>
      </c>
      <c r="O290">
        <f>'Analyse détaillée'!AF290</f>
        <v>0</v>
      </c>
      <c r="P290">
        <f>'Analyse détaillée'!AH290</f>
        <v>0</v>
      </c>
      <c r="Q290">
        <f>'Analyse détaillée'!AJ290</f>
        <v>0</v>
      </c>
      <c r="R290">
        <f>'Analyse détaillée'!AJ290</f>
        <v>0</v>
      </c>
      <c r="S290">
        <f>'Analyse détaillée'!AN290</f>
        <v>0</v>
      </c>
      <c r="T290">
        <f>'Analyse détaillée'!AP290</f>
        <v>0</v>
      </c>
      <c r="U290">
        <f>'Analyse détaillée'!AR290</f>
        <v>0.42857142857142855</v>
      </c>
      <c r="V290">
        <f>'Analyse détaillée'!AT290</f>
        <v>0</v>
      </c>
      <c r="W290">
        <f>'Analyse détaillée'!AX290</f>
        <v>0</v>
      </c>
      <c r="X290">
        <f>'Analyse détaillée'!BB290</f>
        <v>0</v>
      </c>
      <c r="Y290">
        <f>'Analyse détaillée'!BD290</f>
        <v>0</v>
      </c>
      <c r="Z290">
        <f>'Analyse détaillée'!BH290</f>
        <v>0</v>
      </c>
      <c r="AA290">
        <f>'Analyse détaillée'!BL290</f>
        <v>0</v>
      </c>
      <c r="AB290">
        <f>'Analyse détaillée'!BN290</f>
        <v>0</v>
      </c>
      <c r="AC290">
        <f>'Analyse détaillée'!BP290</f>
        <v>0</v>
      </c>
      <c r="AD290">
        <f>'Analyse détaillée'!BR290</f>
        <v>0</v>
      </c>
      <c r="AE290">
        <f>'Analyse détaillée'!BT290</f>
        <v>0</v>
      </c>
      <c r="AF290">
        <f>'Analyse détaillée'!BV290</f>
        <v>0</v>
      </c>
      <c r="AG290">
        <f>'Analyse détaillée'!BX290</f>
        <v>0</v>
      </c>
      <c r="AH290">
        <f>'Analyse détaillée'!BZ290</f>
        <v>0</v>
      </c>
      <c r="AI290">
        <f>'Analyse détaillée'!CB290</f>
        <v>0</v>
      </c>
      <c r="AJ290">
        <f>'Analyse détaillée'!CD290</f>
        <v>0</v>
      </c>
      <c r="AK290">
        <f>'Analyse détaillée'!CF290</f>
        <v>0</v>
      </c>
      <c r="AL290">
        <f>'Analyse détaillée'!CH290</f>
        <v>0</v>
      </c>
      <c r="AM290">
        <f>'Analyse détaillée'!CJ290</f>
        <v>0</v>
      </c>
      <c r="AN290">
        <f>'Analyse détaillée'!CL290</f>
        <v>0</v>
      </c>
      <c r="AO290">
        <f>'Analyse détaillée'!CN290</f>
        <v>0</v>
      </c>
      <c r="AP290">
        <f>'Analyse détaillée'!CP290</f>
        <v>0.5</v>
      </c>
      <c r="AQ290">
        <f>'Analyse détaillée'!CR290</f>
        <v>0</v>
      </c>
      <c r="AR290">
        <f>'Analyse détaillée'!CV290</f>
        <v>0</v>
      </c>
      <c r="AS290">
        <f>'Analyse détaillée'!CZ290</f>
        <v>0</v>
      </c>
      <c r="AT290">
        <f>'Analyse détaillée'!DB290</f>
        <v>0</v>
      </c>
      <c r="AU290">
        <f>'Analyse détaillée'!DF290</f>
        <v>0</v>
      </c>
      <c r="AV290">
        <f>'Analyse détaillée'!DJ290</f>
        <v>0</v>
      </c>
      <c r="AW290">
        <f>'Analyse détaillée'!DL290</f>
        <v>0</v>
      </c>
      <c r="AX290">
        <f>'Analyse détaillée'!DN290</f>
        <v>0</v>
      </c>
      <c r="AY290">
        <f>'Analyse détaillée'!DP290</f>
        <v>0</v>
      </c>
      <c r="AZ290">
        <f>'Analyse détaillée'!DR290</f>
        <v>0</v>
      </c>
      <c r="BA290">
        <f>'Analyse détaillée'!EB290</f>
        <v>0</v>
      </c>
      <c r="BB290">
        <f>'Analyse détaillée'!EL290</f>
        <v>0</v>
      </c>
      <c r="BC290">
        <f>'Analyse détaillée'!EV290</f>
        <v>0</v>
      </c>
      <c r="BD290">
        <f>'Analyse détaillée'!EX290</f>
        <v>0</v>
      </c>
      <c r="BE290">
        <f>'Analyse détaillée'!EZ290</f>
        <v>0</v>
      </c>
      <c r="BF290">
        <f>'Analyse détaillée'!FB290</f>
        <v>0</v>
      </c>
      <c r="BG290">
        <f>'Analyse détaillée'!FD290</f>
        <v>0</v>
      </c>
      <c r="BH290">
        <f>'Analyse détaillée'!FE290</f>
        <v>1</v>
      </c>
      <c r="BI290">
        <f>'Analyse détaillée'!FG290</f>
        <v>0</v>
      </c>
      <c r="BJ290">
        <f>'Analyse détaillée'!FN290</f>
        <v>0</v>
      </c>
      <c r="BK290">
        <f>'Analyse détaillée'!FR290</f>
        <v>0</v>
      </c>
      <c r="BL290">
        <f>'Analyse détaillée'!FV290</f>
        <v>0</v>
      </c>
      <c r="BM290">
        <f>'Analyse détaillée'!FZ290</f>
        <v>0</v>
      </c>
      <c r="BN290">
        <f>'Analyse détaillée'!GB290</f>
        <v>0</v>
      </c>
      <c r="BO290">
        <f>'Analyse détaillée'!GD290</f>
        <v>0</v>
      </c>
      <c r="BP290">
        <f>'Analyse détaillée'!GF290</f>
        <v>0</v>
      </c>
      <c r="BQ290">
        <f>'Analyse détaillée'!GL290</f>
        <v>0</v>
      </c>
      <c r="BR290">
        <f>'Analyse détaillée'!GN290</f>
        <v>0</v>
      </c>
      <c r="BS290">
        <f>'Analyse détaillée'!GP290</f>
        <v>0</v>
      </c>
      <c r="BT290">
        <f>'Analyse détaillée'!GR290</f>
        <v>0</v>
      </c>
      <c r="BU290">
        <f>'Analyse détaillée'!GT290</f>
        <v>0</v>
      </c>
      <c r="BV290">
        <f>'Analyse détaillée'!GV290</f>
        <v>0</v>
      </c>
      <c r="BW290">
        <f>'Analyse détaillée'!GX290</f>
        <v>0</v>
      </c>
      <c r="BX290">
        <f>'Analyse détaillée'!GZ290</f>
        <v>0</v>
      </c>
      <c r="BY290">
        <f>'Analyse détaillée'!HB290</f>
        <v>0</v>
      </c>
    </row>
    <row r="291" spans="1:77" ht="15.75" x14ac:dyDescent="0.25">
      <c r="A291">
        <f>'Analyse détaillée'!A291</f>
        <v>0</v>
      </c>
      <c r="B291">
        <f>'Analyse détaillée'!B291</f>
        <v>0</v>
      </c>
      <c r="C291">
        <f>'Analyse détaillée'!C291</f>
        <v>0</v>
      </c>
      <c r="D291">
        <f>'Analyse détaillée'!D291</f>
        <v>0</v>
      </c>
      <c r="E291">
        <f>'Analyse détaillée'!E291</f>
        <v>0</v>
      </c>
      <c r="F291">
        <f>'Analyse détaillée'!F291</f>
        <v>289</v>
      </c>
      <c r="G291">
        <f>'Analyse détaillée'!G291</f>
        <v>0</v>
      </c>
      <c r="H291">
        <f>'Analyse détaillée'!L291</f>
        <v>0</v>
      </c>
      <c r="I291">
        <f>'Analyse détaillée'!Q291</f>
        <v>0</v>
      </c>
      <c r="J291">
        <f>'Analyse détaillée'!V291</f>
        <v>0</v>
      </c>
      <c r="K291">
        <f>'Analyse détaillée'!X291</f>
        <v>0</v>
      </c>
      <c r="L291">
        <f>'Analyse détaillée'!Z291</f>
        <v>0</v>
      </c>
      <c r="M291">
        <f>'Analyse détaillée'!AB291</f>
        <v>0</v>
      </c>
      <c r="N291">
        <f>'Analyse détaillée'!AD291</f>
        <v>0</v>
      </c>
      <c r="O291">
        <f>'Analyse détaillée'!AF291</f>
        <v>0</v>
      </c>
      <c r="P291">
        <f>'Analyse détaillée'!AH291</f>
        <v>0</v>
      </c>
      <c r="Q291">
        <f>'Analyse détaillée'!AJ291</f>
        <v>0</v>
      </c>
      <c r="R291">
        <f>'Analyse détaillée'!AJ291</f>
        <v>0</v>
      </c>
      <c r="S291">
        <f>'Analyse détaillée'!AN291</f>
        <v>0</v>
      </c>
      <c r="T291">
        <f>'Analyse détaillée'!AP291</f>
        <v>0</v>
      </c>
      <c r="U291">
        <f>'Analyse détaillée'!AR291</f>
        <v>0.42857142857142855</v>
      </c>
      <c r="V291">
        <f>'Analyse détaillée'!AT291</f>
        <v>0</v>
      </c>
      <c r="W291">
        <f>'Analyse détaillée'!AX291</f>
        <v>0</v>
      </c>
      <c r="X291">
        <f>'Analyse détaillée'!BB291</f>
        <v>0</v>
      </c>
      <c r="Y291">
        <f>'Analyse détaillée'!BD291</f>
        <v>0</v>
      </c>
      <c r="Z291">
        <f>'Analyse détaillée'!BH291</f>
        <v>0</v>
      </c>
      <c r="AA291">
        <f>'Analyse détaillée'!BL291</f>
        <v>0</v>
      </c>
      <c r="AB291">
        <f>'Analyse détaillée'!BN291</f>
        <v>0</v>
      </c>
      <c r="AC291">
        <f>'Analyse détaillée'!BP291</f>
        <v>0</v>
      </c>
      <c r="AD291">
        <f>'Analyse détaillée'!BR291</f>
        <v>0</v>
      </c>
      <c r="AE291">
        <f>'Analyse détaillée'!BT291</f>
        <v>0</v>
      </c>
      <c r="AF291">
        <f>'Analyse détaillée'!BV291</f>
        <v>0</v>
      </c>
      <c r="AG291">
        <f>'Analyse détaillée'!BX291</f>
        <v>0</v>
      </c>
      <c r="AH291">
        <f>'Analyse détaillée'!BZ291</f>
        <v>0</v>
      </c>
      <c r="AI291">
        <f>'Analyse détaillée'!CB291</f>
        <v>0</v>
      </c>
      <c r="AJ291">
        <f>'Analyse détaillée'!CD291</f>
        <v>0</v>
      </c>
      <c r="AK291">
        <f>'Analyse détaillée'!CF291</f>
        <v>0</v>
      </c>
      <c r="AL291">
        <f>'Analyse détaillée'!CH291</f>
        <v>0</v>
      </c>
      <c r="AM291">
        <f>'Analyse détaillée'!CJ291</f>
        <v>0</v>
      </c>
      <c r="AN291">
        <f>'Analyse détaillée'!CL291</f>
        <v>0</v>
      </c>
      <c r="AO291">
        <f>'Analyse détaillée'!CN291</f>
        <v>0</v>
      </c>
      <c r="AP291">
        <f>'Analyse détaillée'!CP291</f>
        <v>0.5</v>
      </c>
      <c r="AQ291">
        <f>'Analyse détaillée'!CR291</f>
        <v>0</v>
      </c>
      <c r="AR291">
        <f>'Analyse détaillée'!CV291</f>
        <v>0</v>
      </c>
      <c r="AS291">
        <f>'Analyse détaillée'!CZ291</f>
        <v>0</v>
      </c>
      <c r="AT291">
        <f>'Analyse détaillée'!DB291</f>
        <v>0</v>
      </c>
      <c r="AU291">
        <f>'Analyse détaillée'!DF291</f>
        <v>0</v>
      </c>
      <c r="AV291">
        <f>'Analyse détaillée'!DJ291</f>
        <v>0</v>
      </c>
      <c r="AW291">
        <f>'Analyse détaillée'!DL291</f>
        <v>0</v>
      </c>
      <c r="AX291">
        <f>'Analyse détaillée'!DN291</f>
        <v>0</v>
      </c>
      <c r="AY291">
        <f>'Analyse détaillée'!DP291</f>
        <v>0</v>
      </c>
      <c r="AZ291">
        <f>'Analyse détaillée'!DR291</f>
        <v>0</v>
      </c>
      <c r="BA291">
        <f>'Analyse détaillée'!EB291</f>
        <v>0</v>
      </c>
      <c r="BB291">
        <f>'Analyse détaillée'!EL291</f>
        <v>0</v>
      </c>
      <c r="BC291">
        <f>'Analyse détaillée'!EV291</f>
        <v>0</v>
      </c>
      <c r="BD291">
        <f>'Analyse détaillée'!EX291</f>
        <v>0</v>
      </c>
      <c r="BE291">
        <f>'Analyse détaillée'!EZ291</f>
        <v>0</v>
      </c>
      <c r="BF291">
        <f>'Analyse détaillée'!FB291</f>
        <v>0</v>
      </c>
      <c r="BG291">
        <f>'Analyse détaillée'!FD291</f>
        <v>0</v>
      </c>
      <c r="BH291">
        <f>'Analyse détaillée'!FE291</f>
        <v>1</v>
      </c>
      <c r="BI291">
        <f>'Analyse détaillée'!FG291</f>
        <v>0</v>
      </c>
      <c r="BJ291">
        <f>'Analyse détaillée'!FN291</f>
        <v>0</v>
      </c>
      <c r="BK291">
        <f>'Analyse détaillée'!FR291</f>
        <v>0</v>
      </c>
      <c r="BL291">
        <f>'Analyse détaillée'!FV291</f>
        <v>0</v>
      </c>
      <c r="BM291">
        <f>'Analyse détaillée'!FZ291</f>
        <v>0</v>
      </c>
      <c r="BN291">
        <f>'Analyse détaillée'!GB291</f>
        <v>0</v>
      </c>
      <c r="BO291">
        <f>'Analyse détaillée'!GD291</f>
        <v>0</v>
      </c>
      <c r="BP291">
        <f>'Analyse détaillée'!GF291</f>
        <v>0</v>
      </c>
      <c r="BQ291">
        <f>'Analyse détaillée'!GL291</f>
        <v>0</v>
      </c>
      <c r="BR291">
        <f>'Analyse détaillée'!GN291</f>
        <v>0</v>
      </c>
      <c r="BS291">
        <f>'Analyse détaillée'!GP291</f>
        <v>0</v>
      </c>
      <c r="BT291">
        <f>'Analyse détaillée'!GR291</f>
        <v>0</v>
      </c>
      <c r="BU291">
        <f>'Analyse détaillée'!GT291</f>
        <v>0</v>
      </c>
      <c r="BV291">
        <f>'Analyse détaillée'!GV291</f>
        <v>0</v>
      </c>
      <c r="BW291">
        <f>'Analyse détaillée'!GX291</f>
        <v>0</v>
      </c>
      <c r="BX291">
        <f>'Analyse détaillée'!GZ291</f>
        <v>0</v>
      </c>
      <c r="BY291">
        <f>'Analyse détaillée'!HB291</f>
        <v>0</v>
      </c>
    </row>
    <row r="292" spans="1:77" ht="15.75" x14ac:dyDescent="0.25">
      <c r="A292">
        <f>'Analyse détaillée'!A292</f>
        <v>0</v>
      </c>
      <c r="B292">
        <f>'Analyse détaillée'!B292</f>
        <v>0</v>
      </c>
      <c r="C292">
        <f>'Analyse détaillée'!C292</f>
        <v>0</v>
      </c>
      <c r="D292">
        <f>'Analyse détaillée'!D292</f>
        <v>0</v>
      </c>
      <c r="E292">
        <f>'Analyse détaillée'!E292</f>
        <v>0</v>
      </c>
      <c r="F292">
        <f>'Analyse détaillée'!F292</f>
        <v>290</v>
      </c>
      <c r="G292">
        <f>'Analyse détaillée'!G292</f>
        <v>0</v>
      </c>
      <c r="H292">
        <f>'Analyse détaillée'!L292</f>
        <v>0</v>
      </c>
      <c r="I292">
        <f>'Analyse détaillée'!Q292</f>
        <v>0</v>
      </c>
      <c r="J292">
        <f>'Analyse détaillée'!V292</f>
        <v>0</v>
      </c>
      <c r="K292">
        <f>'Analyse détaillée'!X292</f>
        <v>0</v>
      </c>
      <c r="L292">
        <f>'Analyse détaillée'!Z292</f>
        <v>0</v>
      </c>
      <c r="M292">
        <f>'Analyse détaillée'!AB292</f>
        <v>0</v>
      </c>
      <c r="N292">
        <f>'Analyse détaillée'!AD292</f>
        <v>0</v>
      </c>
      <c r="O292">
        <f>'Analyse détaillée'!AF292</f>
        <v>0</v>
      </c>
      <c r="P292">
        <f>'Analyse détaillée'!AH292</f>
        <v>0</v>
      </c>
      <c r="Q292">
        <f>'Analyse détaillée'!AJ292</f>
        <v>0</v>
      </c>
      <c r="R292">
        <f>'Analyse détaillée'!AJ292</f>
        <v>0</v>
      </c>
      <c r="S292">
        <f>'Analyse détaillée'!AN292</f>
        <v>0</v>
      </c>
      <c r="T292">
        <f>'Analyse détaillée'!AP292</f>
        <v>0</v>
      </c>
      <c r="U292">
        <f>'Analyse détaillée'!AR292</f>
        <v>0.42857142857142855</v>
      </c>
      <c r="V292">
        <f>'Analyse détaillée'!AT292</f>
        <v>0</v>
      </c>
      <c r="W292">
        <f>'Analyse détaillée'!AX292</f>
        <v>0</v>
      </c>
      <c r="X292">
        <f>'Analyse détaillée'!BB292</f>
        <v>0</v>
      </c>
      <c r="Y292">
        <f>'Analyse détaillée'!BD292</f>
        <v>0</v>
      </c>
      <c r="Z292">
        <f>'Analyse détaillée'!BH292</f>
        <v>0</v>
      </c>
      <c r="AA292">
        <f>'Analyse détaillée'!BL292</f>
        <v>0</v>
      </c>
      <c r="AB292">
        <f>'Analyse détaillée'!BN292</f>
        <v>0</v>
      </c>
      <c r="AC292">
        <f>'Analyse détaillée'!BP292</f>
        <v>0</v>
      </c>
      <c r="AD292">
        <f>'Analyse détaillée'!BR292</f>
        <v>0</v>
      </c>
      <c r="AE292">
        <f>'Analyse détaillée'!BT292</f>
        <v>0</v>
      </c>
      <c r="AF292">
        <f>'Analyse détaillée'!BV292</f>
        <v>0</v>
      </c>
      <c r="AG292">
        <f>'Analyse détaillée'!BX292</f>
        <v>0</v>
      </c>
      <c r="AH292">
        <f>'Analyse détaillée'!BZ292</f>
        <v>0</v>
      </c>
      <c r="AI292">
        <f>'Analyse détaillée'!CB292</f>
        <v>0</v>
      </c>
      <c r="AJ292">
        <f>'Analyse détaillée'!CD292</f>
        <v>0</v>
      </c>
      <c r="AK292">
        <f>'Analyse détaillée'!CF292</f>
        <v>0</v>
      </c>
      <c r="AL292">
        <f>'Analyse détaillée'!CH292</f>
        <v>0</v>
      </c>
      <c r="AM292">
        <f>'Analyse détaillée'!CJ292</f>
        <v>0</v>
      </c>
      <c r="AN292">
        <f>'Analyse détaillée'!CL292</f>
        <v>0</v>
      </c>
      <c r="AO292">
        <f>'Analyse détaillée'!CN292</f>
        <v>0</v>
      </c>
      <c r="AP292">
        <f>'Analyse détaillée'!CP292</f>
        <v>0.5</v>
      </c>
      <c r="AQ292">
        <f>'Analyse détaillée'!CR292</f>
        <v>0</v>
      </c>
      <c r="AR292">
        <f>'Analyse détaillée'!CV292</f>
        <v>0</v>
      </c>
      <c r="AS292">
        <f>'Analyse détaillée'!CZ292</f>
        <v>0</v>
      </c>
      <c r="AT292">
        <f>'Analyse détaillée'!DB292</f>
        <v>0</v>
      </c>
      <c r="AU292">
        <f>'Analyse détaillée'!DF292</f>
        <v>0</v>
      </c>
      <c r="AV292">
        <f>'Analyse détaillée'!DJ292</f>
        <v>0</v>
      </c>
      <c r="AW292">
        <f>'Analyse détaillée'!DL292</f>
        <v>0</v>
      </c>
      <c r="AX292">
        <f>'Analyse détaillée'!DN292</f>
        <v>0</v>
      </c>
      <c r="AY292">
        <f>'Analyse détaillée'!DP292</f>
        <v>0</v>
      </c>
      <c r="AZ292">
        <f>'Analyse détaillée'!DR292</f>
        <v>0</v>
      </c>
      <c r="BA292">
        <f>'Analyse détaillée'!EB292</f>
        <v>0</v>
      </c>
      <c r="BB292">
        <f>'Analyse détaillée'!EL292</f>
        <v>0</v>
      </c>
      <c r="BC292">
        <f>'Analyse détaillée'!EV292</f>
        <v>0</v>
      </c>
      <c r="BD292">
        <f>'Analyse détaillée'!EX292</f>
        <v>0</v>
      </c>
      <c r="BE292">
        <f>'Analyse détaillée'!EZ292</f>
        <v>0</v>
      </c>
      <c r="BF292">
        <f>'Analyse détaillée'!FB292</f>
        <v>0</v>
      </c>
      <c r="BG292">
        <f>'Analyse détaillée'!FD292</f>
        <v>0</v>
      </c>
      <c r="BH292">
        <f>'Analyse détaillée'!FE292</f>
        <v>1</v>
      </c>
      <c r="BI292">
        <f>'Analyse détaillée'!FG292</f>
        <v>0</v>
      </c>
      <c r="BJ292">
        <f>'Analyse détaillée'!FN292</f>
        <v>0</v>
      </c>
      <c r="BK292">
        <f>'Analyse détaillée'!FR292</f>
        <v>0</v>
      </c>
      <c r="BL292">
        <f>'Analyse détaillée'!FV292</f>
        <v>0</v>
      </c>
      <c r="BM292">
        <f>'Analyse détaillée'!FZ292</f>
        <v>0</v>
      </c>
      <c r="BN292">
        <f>'Analyse détaillée'!GB292</f>
        <v>0</v>
      </c>
      <c r="BO292">
        <f>'Analyse détaillée'!GD292</f>
        <v>0</v>
      </c>
      <c r="BP292">
        <f>'Analyse détaillée'!GF292</f>
        <v>0</v>
      </c>
      <c r="BQ292">
        <f>'Analyse détaillée'!GL292</f>
        <v>0</v>
      </c>
      <c r="BR292">
        <f>'Analyse détaillée'!GN292</f>
        <v>0</v>
      </c>
      <c r="BS292">
        <f>'Analyse détaillée'!GP292</f>
        <v>0</v>
      </c>
      <c r="BT292">
        <f>'Analyse détaillée'!GR292</f>
        <v>0</v>
      </c>
      <c r="BU292">
        <f>'Analyse détaillée'!GT292</f>
        <v>0</v>
      </c>
      <c r="BV292">
        <f>'Analyse détaillée'!GV292</f>
        <v>0</v>
      </c>
      <c r="BW292">
        <f>'Analyse détaillée'!GX292</f>
        <v>0</v>
      </c>
      <c r="BX292">
        <f>'Analyse détaillée'!GZ292</f>
        <v>0</v>
      </c>
      <c r="BY292">
        <f>'Analyse détaillée'!HB292</f>
        <v>0</v>
      </c>
    </row>
    <row r="293" spans="1:77" ht="15.75" x14ac:dyDescent="0.25">
      <c r="A293">
        <f>'Analyse détaillée'!A293</f>
        <v>0</v>
      </c>
      <c r="B293">
        <f>'Analyse détaillée'!B293</f>
        <v>0</v>
      </c>
      <c r="C293">
        <f>'Analyse détaillée'!C293</f>
        <v>0</v>
      </c>
      <c r="D293">
        <f>'Analyse détaillée'!D293</f>
        <v>0</v>
      </c>
      <c r="E293">
        <f>'Analyse détaillée'!E293</f>
        <v>0</v>
      </c>
      <c r="F293">
        <f>'Analyse détaillée'!F293</f>
        <v>291</v>
      </c>
      <c r="G293">
        <f>'Analyse détaillée'!G293</f>
        <v>0</v>
      </c>
      <c r="H293">
        <f>'Analyse détaillée'!L293</f>
        <v>0</v>
      </c>
      <c r="I293">
        <f>'Analyse détaillée'!Q293</f>
        <v>0</v>
      </c>
      <c r="J293">
        <f>'Analyse détaillée'!V293</f>
        <v>0</v>
      </c>
      <c r="K293">
        <f>'Analyse détaillée'!X293</f>
        <v>0</v>
      </c>
      <c r="L293">
        <f>'Analyse détaillée'!Z293</f>
        <v>0</v>
      </c>
      <c r="M293">
        <f>'Analyse détaillée'!AB293</f>
        <v>0</v>
      </c>
      <c r="N293">
        <f>'Analyse détaillée'!AD293</f>
        <v>0</v>
      </c>
      <c r="O293">
        <f>'Analyse détaillée'!AF293</f>
        <v>0</v>
      </c>
      <c r="P293">
        <f>'Analyse détaillée'!AH293</f>
        <v>0</v>
      </c>
      <c r="Q293">
        <f>'Analyse détaillée'!AJ293</f>
        <v>0</v>
      </c>
      <c r="R293">
        <f>'Analyse détaillée'!AJ293</f>
        <v>0</v>
      </c>
      <c r="S293">
        <f>'Analyse détaillée'!AN293</f>
        <v>0</v>
      </c>
      <c r="T293">
        <f>'Analyse détaillée'!AP293</f>
        <v>0</v>
      </c>
      <c r="U293">
        <f>'Analyse détaillée'!AR293</f>
        <v>0.42857142857142855</v>
      </c>
      <c r="V293">
        <f>'Analyse détaillée'!AT293</f>
        <v>0</v>
      </c>
      <c r="W293">
        <f>'Analyse détaillée'!AX293</f>
        <v>0</v>
      </c>
      <c r="X293">
        <f>'Analyse détaillée'!BB293</f>
        <v>0</v>
      </c>
      <c r="Y293">
        <f>'Analyse détaillée'!BD293</f>
        <v>0</v>
      </c>
      <c r="Z293">
        <f>'Analyse détaillée'!BH293</f>
        <v>0</v>
      </c>
      <c r="AA293">
        <f>'Analyse détaillée'!BL293</f>
        <v>0</v>
      </c>
      <c r="AB293">
        <f>'Analyse détaillée'!BN293</f>
        <v>0</v>
      </c>
      <c r="AC293">
        <f>'Analyse détaillée'!BP293</f>
        <v>0</v>
      </c>
      <c r="AD293">
        <f>'Analyse détaillée'!BR293</f>
        <v>0</v>
      </c>
      <c r="AE293">
        <f>'Analyse détaillée'!BT293</f>
        <v>0</v>
      </c>
      <c r="AF293">
        <f>'Analyse détaillée'!BV293</f>
        <v>0</v>
      </c>
      <c r="AG293">
        <f>'Analyse détaillée'!BX293</f>
        <v>0</v>
      </c>
      <c r="AH293">
        <f>'Analyse détaillée'!BZ293</f>
        <v>0</v>
      </c>
      <c r="AI293">
        <f>'Analyse détaillée'!CB293</f>
        <v>0</v>
      </c>
      <c r="AJ293">
        <f>'Analyse détaillée'!CD293</f>
        <v>0</v>
      </c>
      <c r="AK293">
        <f>'Analyse détaillée'!CF293</f>
        <v>0</v>
      </c>
      <c r="AL293">
        <f>'Analyse détaillée'!CH293</f>
        <v>0</v>
      </c>
      <c r="AM293">
        <f>'Analyse détaillée'!CJ293</f>
        <v>0</v>
      </c>
      <c r="AN293">
        <f>'Analyse détaillée'!CL293</f>
        <v>0</v>
      </c>
      <c r="AO293">
        <f>'Analyse détaillée'!CN293</f>
        <v>0</v>
      </c>
      <c r="AP293">
        <f>'Analyse détaillée'!CP293</f>
        <v>0.5</v>
      </c>
      <c r="AQ293">
        <f>'Analyse détaillée'!CR293</f>
        <v>0</v>
      </c>
      <c r="AR293">
        <f>'Analyse détaillée'!CV293</f>
        <v>0</v>
      </c>
      <c r="AS293">
        <f>'Analyse détaillée'!CZ293</f>
        <v>0</v>
      </c>
      <c r="AT293">
        <f>'Analyse détaillée'!DB293</f>
        <v>0</v>
      </c>
      <c r="AU293">
        <f>'Analyse détaillée'!DF293</f>
        <v>0</v>
      </c>
      <c r="AV293">
        <f>'Analyse détaillée'!DJ293</f>
        <v>0</v>
      </c>
      <c r="AW293">
        <f>'Analyse détaillée'!DL293</f>
        <v>0</v>
      </c>
      <c r="AX293">
        <f>'Analyse détaillée'!DN293</f>
        <v>0</v>
      </c>
      <c r="AY293">
        <f>'Analyse détaillée'!DP293</f>
        <v>0</v>
      </c>
      <c r="AZ293">
        <f>'Analyse détaillée'!DR293</f>
        <v>0</v>
      </c>
      <c r="BA293">
        <f>'Analyse détaillée'!EB293</f>
        <v>0</v>
      </c>
      <c r="BB293">
        <f>'Analyse détaillée'!EL293</f>
        <v>0</v>
      </c>
      <c r="BC293">
        <f>'Analyse détaillée'!EV293</f>
        <v>0</v>
      </c>
      <c r="BD293">
        <f>'Analyse détaillée'!EX293</f>
        <v>0</v>
      </c>
      <c r="BE293">
        <f>'Analyse détaillée'!EZ293</f>
        <v>0</v>
      </c>
      <c r="BF293">
        <f>'Analyse détaillée'!FB293</f>
        <v>0</v>
      </c>
      <c r="BG293">
        <f>'Analyse détaillée'!FD293</f>
        <v>0</v>
      </c>
      <c r="BH293">
        <f>'Analyse détaillée'!FE293</f>
        <v>1</v>
      </c>
      <c r="BI293">
        <f>'Analyse détaillée'!FG293</f>
        <v>0</v>
      </c>
      <c r="BJ293">
        <f>'Analyse détaillée'!FN293</f>
        <v>0</v>
      </c>
      <c r="BK293">
        <f>'Analyse détaillée'!FR293</f>
        <v>0</v>
      </c>
      <c r="BL293">
        <f>'Analyse détaillée'!FV293</f>
        <v>0</v>
      </c>
      <c r="BM293">
        <f>'Analyse détaillée'!FZ293</f>
        <v>0</v>
      </c>
      <c r="BN293">
        <f>'Analyse détaillée'!GB293</f>
        <v>0</v>
      </c>
      <c r="BO293">
        <f>'Analyse détaillée'!GD293</f>
        <v>0</v>
      </c>
      <c r="BP293">
        <f>'Analyse détaillée'!GF293</f>
        <v>0</v>
      </c>
      <c r="BQ293">
        <f>'Analyse détaillée'!GL293</f>
        <v>0</v>
      </c>
      <c r="BR293">
        <f>'Analyse détaillée'!GN293</f>
        <v>0</v>
      </c>
      <c r="BS293">
        <f>'Analyse détaillée'!GP293</f>
        <v>0</v>
      </c>
      <c r="BT293">
        <f>'Analyse détaillée'!GR293</f>
        <v>0</v>
      </c>
      <c r="BU293">
        <f>'Analyse détaillée'!GT293</f>
        <v>0</v>
      </c>
      <c r="BV293">
        <f>'Analyse détaillée'!GV293</f>
        <v>0</v>
      </c>
      <c r="BW293">
        <f>'Analyse détaillée'!GX293</f>
        <v>0</v>
      </c>
      <c r="BX293">
        <f>'Analyse détaillée'!GZ293</f>
        <v>0</v>
      </c>
      <c r="BY293">
        <f>'Analyse détaillée'!HB293</f>
        <v>0</v>
      </c>
    </row>
    <row r="294" spans="1:77" ht="15.75" x14ac:dyDescent="0.25">
      <c r="A294">
        <f>'Analyse détaillée'!A294</f>
        <v>0</v>
      </c>
      <c r="B294">
        <f>'Analyse détaillée'!B294</f>
        <v>0</v>
      </c>
      <c r="C294">
        <f>'Analyse détaillée'!C294</f>
        <v>0</v>
      </c>
      <c r="D294">
        <f>'Analyse détaillée'!D294</f>
        <v>0</v>
      </c>
      <c r="E294">
        <f>'Analyse détaillée'!E294</f>
        <v>0</v>
      </c>
      <c r="F294">
        <f>'Analyse détaillée'!F294</f>
        <v>292</v>
      </c>
      <c r="G294">
        <f>'Analyse détaillée'!G294</f>
        <v>0</v>
      </c>
      <c r="H294">
        <f>'Analyse détaillée'!L294</f>
        <v>0</v>
      </c>
      <c r="I294">
        <f>'Analyse détaillée'!Q294</f>
        <v>0</v>
      </c>
      <c r="J294">
        <f>'Analyse détaillée'!V294</f>
        <v>0</v>
      </c>
      <c r="K294">
        <f>'Analyse détaillée'!X294</f>
        <v>0</v>
      </c>
      <c r="L294">
        <f>'Analyse détaillée'!Z294</f>
        <v>0</v>
      </c>
      <c r="M294">
        <f>'Analyse détaillée'!AB294</f>
        <v>0</v>
      </c>
      <c r="N294">
        <f>'Analyse détaillée'!AD294</f>
        <v>0</v>
      </c>
      <c r="O294">
        <f>'Analyse détaillée'!AF294</f>
        <v>0</v>
      </c>
      <c r="P294">
        <f>'Analyse détaillée'!AH294</f>
        <v>0</v>
      </c>
      <c r="Q294">
        <f>'Analyse détaillée'!AJ294</f>
        <v>0</v>
      </c>
      <c r="R294">
        <f>'Analyse détaillée'!AJ294</f>
        <v>0</v>
      </c>
      <c r="S294">
        <f>'Analyse détaillée'!AN294</f>
        <v>0</v>
      </c>
      <c r="T294">
        <f>'Analyse détaillée'!AP294</f>
        <v>0</v>
      </c>
      <c r="U294">
        <f>'Analyse détaillée'!AR294</f>
        <v>0.42857142857142855</v>
      </c>
      <c r="V294">
        <f>'Analyse détaillée'!AT294</f>
        <v>0</v>
      </c>
      <c r="W294">
        <f>'Analyse détaillée'!AX294</f>
        <v>0</v>
      </c>
      <c r="X294">
        <f>'Analyse détaillée'!BB294</f>
        <v>0</v>
      </c>
      <c r="Y294">
        <f>'Analyse détaillée'!BD294</f>
        <v>0</v>
      </c>
      <c r="Z294">
        <f>'Analyse détaillée'!BH294</f>
        <v>0</v>
      </c>
      <c r="AA294">
        <f>'Analyse détaillée'!BL294</f>
        <v>0</v>
      </c>
      <c r="AB294">
        <f>'Analyse détaillée'!BN294</f>
        <v>0</v>
      </c>
      <c r="AC294">
        <f>'Analyse détaillée'!BP294</f>
        <v>0</v>
      </c>
      <c r="AD294">
        <f>'Analyse détaillée'!BR294</f>
        <v>0</v>
      </c>
      <c r="AE294">
        <f>'Analyse détaillée'!BT294</f>
        <v>0</v>
      </c>
      <c r="AF294">
        <f>'Analyse détaillée'!BV294</f>
        <v>0</v>
      </c>
      <c r="AG294">
        <f>'Analyse détaillée'!BX294</f>
        <v>0</v>
      </c>
      <c r="AH294">
        <f>'Analyse détaillée'!BZ294</f>
        <v>0</v>
      </c>
      <c r="AI294">
        <f>'Analyse détaillée'!CB294</f>
        <v>0</v>
      </c>
      <c r="AJ294">
        <f>'Analyse détaillée'!CD294</f>
        <v>0</v>
      </c>
      <c r="AK294">
        <f>'Analyse détaillée'!CF294</f>
        <v>0</v>
      </c>
      <c r="AL294">
        <f>'Analyse détaillée'!CH294</f>
        <v>0</v>
      </c>
      <c r="AM294">
        <f>'Analyse détaillée'!CJ294</f>
        <v>0</v>
      </c>
      <c r="AN294">
        <f>'Analyse détaillée'!CL294</f>
        <v>0</v>
      </c>
      <c r="AO294">
        <f>'Analyse détaillée'!CN294</f>
        <v>0</v>
      </c>
      <c r="AP294">
        <f>'Analyse détaillée'!CP294</f>
        <v>0.5</v>
      </c>
      <c r="AQ294">
        <f>'Analyse détaillée'!CR294</f>
        <v>0</v>
      </c>
      <c r="AR294">
        <f>'Analyse détaillée'!CV294</f>
        <v>0</v>
      </c>
      <c r="AS294">
        <f>'Analyse détaillée'!CZ294</f>
        <v>0</v>
      </c>
      <c r="AT294">
        <f>'Analyse détaillée'!DB294</f>
        <v>0</v>
      </c>
      <c r="AU294">
        <f>'Analyse détaillée'!DF294</f>
        <v>0</v>
      </c>
      <c r="AV294">
        <f>'Analyse détaillée'!DJ294</f>
        <v>0</v>
      </c>
      <c r="AW294">
        <f>'Analyse détaillée'!DL294</f>
        <v>0</v>
      </c>
      <c r="AX294">
        <f>'Analyse détaillée'!DN294</f>
        <v>0</v>
      </c>
      <c r="AY294">
        <f>'Analyse détaillée'!DP294</f>
        <v>0</v>
      </c>
      <c r="AZ294">
        <f>'Analyse détaillée'!DR294</f>
        <v>0</v>
      </c>
      <c r="BA294">
        <f>'Analyse détaillée'!EB294</f>
        <v>0</v>
      </c>
      <c r="BB294">
        <f>'Analyse détaillée'!EL294</f>
        <v>0</v>
      </c>
      <c r="BC294">
        <f>'Analyse détaillée'!EV294</f>
        <v>0</v>
      </c>
      <c r="BD294">
        <f>'Analyse détaillée'!EX294</f>
        <v>0</v>
      </c>
      <c r="BE294">
        <f>'Analyse détaillée'!EZ294</f>
        <v>0</v>
      </c>
      <c r="BF294">
        <f>'Analyse détaillée'!FB294</f>
        <v>0</v>
      </c>
      <c r="BG294">
        <f>'Analyse détaillée'!FD294</f>
        <v>0</v>
      </c>
      <c r="BH294">
        <f>'Analyse détaillée'!FE294</f>
        <v>1</v>
      </c>
      <c r="BI294">
        <f>'Analyse détaillée'!FG294</f>
        <v>0</v>
      </c>
      <c r="BJ294">
        <f>'Analyse détaillée'!FN294</f>
        <v>0</v>
      </c>
      <c r="BK294">
        <f>'Analyse détaillée'!FR294</f>
        <v>0</v>
      </c>
      <c r="BL294">
        <f>'Analyse détaillée'!FV294</f>
        <v>0</v>
      </c>
      <c r="BM294">
        <f>'Analyse détaillée'!FZ294</f>
        <v>0</v>
      </c>
      <c r="BN294">
        <f>'Analyse détaillée'!GB294</f>
        <v>0</v>
      </c>
      <c r="BO294">
        <f>'Analyse détaillée'!GD294</f>
        <v>0</v>
      </c>
      <c r="BP294">
        <f>'Analyse détaillée'!GF294</f>
        <v>0</v>
      </c>
      <c r="BQ294">
        <f>'Analyse détaillée'!GL294</f>
        <v>0</v>
      </c>
      <c r="BR294">
        <f>'Analyse détaillée'!GN294</f>
        <v>0</v>
      </c>
      <c r="BS294">
        <f>'Analyse détaillée'!GP294</f>
        <v>0</v>
      </c>
      <c r="BT294">
        <f>'Analyse détaillée'!GR294</f>
        <v>0</v>
      </c>
      <c r="BU294">
        <f>'Analyse détaillée'!GT294</f>
        <v>0</v>
      </c>
      <c r="BV294">
        <f>'Analyse détaillée'!GV294</f>
        <v>0</v>
      </c>
      <c r="BW294">
        <f>'Analyse détaillée'!GX294</f>
        <v>0</v>
      </c>
      <c r="BX294">
        <f>'Analyse détaillée'!GZ294</f>
        <v>0</v>
      </c>
      <c r="BY294">
        <f>'Analyse détaillée'!HB294</f>
        <v>0</v>
      </c>
    </row>
    <row r="295" spans="1:77" ht="15.75" x14ac:dyDescent="0.25">
      <c r="A295">
        <f>'Analyse détaillée'!A295</f>
        <v>0</v>
      </c>
      <c r="B295">
        <f>'Analyse détaillée'!B295</f>
        <v>0</v>
      </c>
      <c r="C295">
        <f>'Analyse détaillée'!C295</f>
        <v>0</v>
      </c>
      <c r="D295">
        <f>'Analyse détaillée'!D295</f>
        <v>0</v>
      </c>
      <c r="E295">
        <f>'Analyse détaillée'!E295</f>
        <v>0</v>
      </c>
      <c r="F295">
        <f>'Analyse détaillée'!F295</f>
        <v>293</v>
      </c>
      <c r="G295">
        <f>'Analyse détaillée'!G295</f>
        <v>0</v>
      </c>
      <c r="H295">
        <f>'Analyse détaillée'!L295</f>
        <v>0</v>
      </c>
      <c r="I295">
        <f>'Analyse détaillée'!Q295</f>
        <v>0</v>
      </c>
      <c r="J295">
        <f>'Analyse détaillée'!V295</f>
        <v>0</v>
      </c>
      <c r="K295">
        <f>'Analyse détaillée'!X295</f>
        <v>0</v>
      </c>
      <c r="L295">
        <f>'Analyse détaillée'!Z295</f>
        <v>0</v>
      </c>
      <c r="M295">
        <f>'Analyse détaillée'!AB295</f>
        <v>0</v>
      </c>
      <c r="N295">
        <f>'Analyse détaillée'!AD295</f>
        <v>0</v>
      </c>
      <c r="O295">
        <f>'Analyse détaillée'!AF295</f>
        <v>0</v>
      </c>
      <c r="P295">
        <f>'Analyse détaillée'!AH295</f>
        <v>0</v>
      </c>
      <c r="Q295">
        <f>'Analyse détaillée'!AJ295</f>
        <v>0</v>
      </c>
      <c r="R295">
        <f>'Analyse détaillée'!AJ295</f>
        <v>0</v>
      </c>
      <c r="S295">
        <f>'Analyse détaillée'!AN295</f>
        <v>0</v>
      </c>
      <c r="T295">
        <f>'Analyse détaillée'!AP295</f>
        <v>0</v>
      </c>
      <c r="U295">
        <f>'Analyse détaillée'!AR295</f>
        <v>0.42857142857142855</v>
      </c>
      <c r="V295">
        <f>'Analyse détaillée'!AT295</f>
        <v>0</v>
      </c>
      <c r="W295">
        <f>'Analyse détaillée'!AX295</f>
        <v>0</v>
      </c>
      <c r="X295">
        <f>'Analyse détaillée'!BB295</f>
        <v>0</v>
      </c>
      <c r="Y295">
        <f>'Analyse détaillée'!BD295</f>
        <v>0</v>
      </c>
      <c r="Z295">
        <f>'Analyse détaillée'!BH295</f>
        <v>0</v>
      </c>
      <c r="AA295">
        <f>'Analyse détaillée'!BL295</f>
        <v>0</v>
      </c>
      <c r="AB295">
        <f>'Analyse détaillée'!BN295</f>
        <v>0</v>
      </c>
      <c r="AC295">
        <f>'Analyse détaillée'!BP295</f>
        <v>0</v>
      </c>
      <c r="AD295">
        <f>'Analyse détaillée'!BR295</f>
        <v>0</v>
      </c>
      <c r="AE295">
        <f>'Analyse détaillée'!BT295</f>
        <v>0</v>
      </c>
      <c r="AF295">
        <f>'Analyse détaillée'!BV295</f>
        <v>0</v>
      </c>
      <c r="AG295">
        <f>'Analyse détaillée'!BX295</f>
        <v>0</v>
      </c>
      <c r="AH295">
        <f>'Analyse détaillée'!BZ295</f>
        <v>0</v>
      </c>
      <c r="AI295">
        <f>'Analyse détaillée'!CB295</f>
        <v>0</v>
      </c>
      <c r="AJ295">
        <f>'Analyse détaillée'!CD295</f>
        <v>0</v>
      </c>
      <c r="AK295">
        <f>'Analyse détaillée'!CF295</f>
        <v>0</v>
      </c>
      <c r="AL295">
        <f>'Analyse détaillée'!CH295</f>
        <v>0</v>
      </c>
      <c r="AM295">
        <f>'Analyse détaillée'!CJ295</f>
        <v>0</v>
      </c>
      <c r="AN295">
        <f>'Analyse détaillée'!CL295</f>
        <v>0</v>
      </c>
      <c r="AO295">
        <f>'Analyse détaillée'!CN295</f>
        <v>0</v>
      </c>
      <c r="AP295">
        <f>'Analyse détaillée'!CP295</f>
        <v>0.5</v>
      </c>
      <c r="AQ295">
        <f>'Analyse détaillée'!CR295</f>
        <v>0</v>
      </c>
      <c r="AR295">
        <f>'Analyse détaillée'!CV295</f>
        <v>0</v>
      </c>
      <c r="AS295">
        <f>'Analyse détaillée'!CZ295</f>
        <v>0</v>
      </c>
      <c r="AT295">
        <f>'Analyse détaillée'!DB295</f>
        <v>0</v>
      </c>
      <c r="AU295">
        <f>'Analyse détaillée'!DF295</f>
        <v>0</v>
      </c>
      <c r="AV295">
        <f>'Analyse détaillée'!DJ295</f>
        <v>0</v>
      </c>
      <c r="AW295">
        <f>'Analyse détaillée'!DL295</f>
        <v>0</v>
      </c>
      <c r="AX295">
        <f>'Analyse détaillée'!DN295</f>
        <v>0</v>
      </c>
      <c r="AY295">
        <f>'Analyse détaillée'!DP295</f>
        <v>0</v>
      </c>
      <c r="AZ295">
        <f>'Analyse détaillée'!DR295</f>
        <v>0</v>
      </c>
      <c r="BA295">
        <f>'Analyse détaillée'!EB295</f>
        <v>0</v>
      </c>
      <c r="BB295">
        <f>'Analyse détaillée'!EL295</f>
        <v>0</v>
      </c>
      <c r="BC295">
        <f>'Analyse détaillée'!EV295</f>
        <v>0</v>
      </c>
      <c r="BD295">
        <f>'Analyse détaillée'!EX295</f>
        <v>0</v>
      </c>
      <c r="BE295">
        <f>'Analyse détaillée'!EZ295</f>
        <v>0</v>
      </c>
      <c r="BF295">
        <f>'Analyse détaillée'!FB295</f>
        <v>0</v>
      </c>
      <c r="BG295">
        <f>'Analyse détaillée'!FD295</f>
        <v>0</v>
      </c>
      <c r="BH295">
        <f>'Analyse détaillée'!FE295</f>
        <v>1</v>
      </c>
      <c r="BI295">
        <f>'Analyse détaillée'!FG295</f>
        <v>0</v>
      </c>
      <c r="BJ295">
        <f>'Analyse détaillée'!FN295</f>
        <v>0</v>
      </c>
      <c r="BK295">
        <f>'Analyse détaillée'!FR295</f>
        <v>0</v>
      </c>
      <c r="BL295">
        <f>'Analyse détaillée'!FV295</f>
        <v>0</v>
      </c>
      <c r="BM295">
        <f>'Analyse détaillée'!FZ295</f>
        <v>0</v>
      </c>
      <c r="BN295">
        <f>'Analyse détaillée'!GB295</f>
        <v>0</v>
      </c>
      <c r="BO295">
        <f>'Analyse détaillée'!GD295</f>
        <v>0</v>
      </c>
      <c r="BP295">
        <f>'Analyse détaillée'!GF295</f>
        <v>0</v>
      </c>
      <c r="BQ295">
        <f>'Analyse détaillée'!GL295</f>
        <v>0</v>
      </c>
      <c r="BR295">
        <f>'Analyse détaillée'!GN295</f>
        <v>0</v>
      </c>
      <c r="BS295">
        <f>'Analyse détaillée'!GP295</f>
        <v>0</v>
      </c>
      <c r="BT295">
        <f>'Analyse détaillée'!GR295</f>
        <v>0</v>
      </c>
      <c r="BU295">
        <f>'Analyse détaillée'!GT295</f>
        <v>0</v>
      </c>
      <c r="BV295">
        <f>'Analyse détaillée'!GV295</f>
        <v>0</v>
      </c>
      <c r="BW295">
        <f>'Analyse détaillée'!GX295</f>
        <v>0</v>
      </c>
      <c r="BX295">
        <f>'Analyse détaillée'!GZ295</f>
        <v>0</v>
      </c>
      <c r="BY295">
        <f>'Analyse détaillée'!HB295</f>
        <v>0</v>
      </c>
    </row>
    <row r="296" spans="1:77" ht="15.75" x14ac:dyDescent="0.25">
      <c r="A296">
        <f>'Analyse détaillée'!A296</f>
        <v>0</v>
      </c>
      <c r="B296">
        <f>'Analyse détaillée'!B296</f>
        <v>0</v>
      </c>
      <c r="C296">
        <f>'Analyse détaillée'!C296</f>
        <v>0</v>
      </c>
      <c r="D296">
        <f>'Analyse détaillée'!D296</f>
        <v>0</v>
      </c>
      <c r="E296">
        <f>'Analyse détaillée'!E296</f>
        <v>0</v>
      </c>
      <c r="F296">
        <f>'Analyse détaillée'!F296</f>
        <v>294</v>
      </c>
      <c r="G296">
        <f>'Analyse détaillée'!G296</f>
        <v>0</v>
      </c>
      <c r="H296">
        <f>'Analyse détaillée'!L296</f>
        <v>0</v>
      </c>
      <c r="I296">
        <f>'Analyse détaillée'!Q296</f>
        <v>0</v>
      </c>
      <c r="J296">
        <f>'Analyse détaillée'!V296</f>
        <v>0</v>
      </c>
      <c r="K296">
        <f>'Analyse détaillée'!X296</f>
        <v>0</v>
      </c>
      <c r="L296">
        <f>'Analyse détaillée'!Z296</f>
        <v>0</v>
      </c>
      <c r="M296">
        <f>'Analyse détaillée'!AB296</f>
        <v>0</v>
      </c>
      <c r="N296">
        <f>'Analyse détaillée'!AD296</f>
        <v>0</v>
      </c>
      <c r="O296">
        <f>'Analyse détaillée'!AF296</f>
        <v>0</v>
      </c>
      <c r="P296">
        <f>'Analyse détaillée'!AH296</f>
        <v>0</v>
      </c>
      <c r="Q296">
        <f>'Analyse détaillée'!AJ296</f>
        <v>0</v>
      </c>
      <c r="R296">
        <f>'Analyse détaillée'!AJ296</f>
        <v>0</v>
      </c>
      <c r="S296">
        <f>'Analyse détaillée'!AN296</f>
        <v>0</v>
      </c>
      <c r="T296">
        <f>'Analyse détaillée'!AP296</f>
        <v>0</v>
      </c>
      <c r="U296">
        <f>'Analyse détaillée'!AR296</f>
        <v>0.42857142857142855</v>
      </c>
      <c r="V296">
        <f>'Analyse détaillée'!AT296</f>
        <v>0</v>
      </c>
      <c r="W296">
        <f>'Analyse détaillée'!AX296</f>
        <v>0</v>
      </c>
      <c r="X296">
        <f>'Analyse détaillée'!BB296</f>
        <v>0</v>
      </c>
      <c r="Y296">
        <f>'Analyse détaillée'!BD296</f>
        <v>0</v>
      </c>
      <c r="Z296">
        <f>'Analyse détaillée'!BH296</f>
        <v>0</v>
      </c>
      <c r="AA296">
        <f>'Analyse détaillée'!BL296</f>
        <v>0</v>
      </c>
      <c r="AB296">
        <f>'Analyse détaillée'!BN296</f>
        <v>0</v>
      </c>
      <c r="AC296">
        <f>'Analyse détaillée'!BP296</f>
        <v>0</v>
      </c>
      <c r="AD296">
        <f>'Analyse détaillée'!BR296</f>
        <v>0</v>
      </c>
      <c r="AE296">
        <f>'Analyse détaillée'!BT296</f>
        <v>0</v>
      </c>
      <c r="AF296">
        <f>'Analyse détaillée'!BV296</f>
        <v>0</v>
      </c>
      <c r="AG296">
        <f>'Analyse détaillée'!BX296</f>
        <v>0</v>
      </c>
      <c r="AH296">
        <f>'Analyse détaillée'!BZ296</f>
        <v>0</v>
      </c>
      <c r="AI296">
        <f>'Analyse détaillée'!CB296</f>
        <v>0</v>
      </c>
      <c r="AJ296">
        <f>'Analyse détaillée'!CD296</f>
        <v>0</v>
      </c>
      <c r="AK296">
        <f>'Analyse détaillée'!CF296</f>
        <v>0</v>
      </c>
      <c r="AL296">
        <f>'Analyse détaillée'!CH296</f>
        <v>0</v>
      </c>
      <c r="AM296">
        <f>'Analyse détaillée'!CJ296</f>
        <v>0</v>
      </c>
      <c r="AN296">
        <f>'Analyse détaillée'!CL296</f>
        <v>0</v>
      </c>
      <c r="AO296">
        <f>'Analyse détaillée'!CN296</f>
        <v>0</v>
      </c>
      <c r="AP296">
        <f>'Analyse détaillée'!CP296</f>
        <v>0.5</v>
      </c>
      <c r="AQ296">
        <f>'Analyse détaillée'!CR296</f>
        <v>0</v>
      </c>
      <c r="AR296">
        <f>'Analyse détaillée'!CV296</f>
        <v>0</v>
      </c>
      <c r="AS296">
        <f>'Analyse détaillée'!CZ296</f>
        <v>0</v>
      </c>
      <c r="AT296">
        <f>'Analyse détaillée'!DB296</f>
        <v>0</v>
      </c>
      <c r="AU296">
        <f>'Analyse détaillée'!DF296</f>
        <v>0</v>
      </c>
      <c r="AV296">
        <f>'Analyse détaillée'!DJ296</f>
        <v>0</v>
      </c>
      <c r="AW296">
        <f>'Analyse détaillée'!DL296</f>
        <v>0</v>
      </c>
      <c r="AX296">
        <f>'Analyse détaillée'!DN296</f>
        <v>0</v>
      </c>
      <c r="AY296">
        <f>'Analyse détaillée'!DP296</f>
        <v>0</v>
      </c>
      <c r="AZ296">
        <f>'Analyse détaillée'!DR296</f>
        <v>0</v>
      </c>
      <c r="BA296">
        <f>'Analyse détaillée'!EB296</f>
        <v>0</v>
      </c>
      <c r="BB296">
        <f>'Analyse détaillée'!EL296</f>
        <v>0</v>
      </c>
      <c r="BC296">
        <f>'Analyse détaillée'!EV296</f>
        <v>0</v>
      </c>
      <c r="BD296">
        <f>'Analyse détaillée'!EX296</f>
        <v>0</v>
      </c>
      <c r="BE296">
        <f>'Analyse détaillée'!EZ296</f>
        <v>0</v>
      </c>
      <c r="BF296">
        <f>'Analyse détaillée'!FB296</f>
        <v>0</v>
      </c>
      <c r="BG296">
        <f>'Analyse détaillée'!FD296</f>
        <v>0</v>
      </c>
      <c r="BH296">
        <f>'Analyse détaillée'!FE296</f>
        <v>1</v>
      </c>
      <c r="BI296">
        <f>'Analyse détaillée'!FG296</f>
        <v>0</v>
      </c>
      <c r="BJ296">
        <f>'Analyse détaillée'!FN296</f>
        <v>0</v>
      </c>
      <c r="BK296">
        <f>'Analyse détaillée'!FR296</f>
        <v>0</v>
      </c>
      <c r="BL296">
        <f>'Analyse détaillée'!FV296</f>
        <v>0</v>
      </c>
      <c r="BM296">
        <f>'Analyse détaillée'!FZ296</f>
        <v>0</v>
      </c>
      <c r="BN296">
        <f>'Analyse détaillée'!GB296</f>
        <v>0</v>
      </c>
      <c r="BO296">
        <f>'Analyse détaillée'!GD296</f>
        <v>0</v>
      </c>
      <c r="BP296">
        <f>'Analyse détaillée'!GF296</f>
        <v>0</v>
      </c>
      <c r="BQ296">
        <f>'Analyse détaillée'!GL296</f>
        <v>0</v>
      </c>
      <c r="BR296">
        <f>'Analyse détaillée'!GN296</f>
        <v>0</v>
      </c>
      <c r="BS296">
        <f>'Analyse détaillée'!GP296</f>
        <v>0</v>
      </c>
      <c r="BT296">
        <f>'Analyse détaillée'!GR296</f>
        <v>0</v>
      </c>
      <c r="BU296">
        <f>'Analyse détaillée'!GT296</f>
        <v>0</v>
      </c>
      <c r="BV296">
        <f>'Analyse détaillée'!GV296</f>
        <v>0</v>
      </c>
      <c r="BW296">
        <f>'Analyse détaillée'!GX296</f>
        <v>0</v>
      </c>
      <c r="BX296">
        <f>'Analyse détaillée'!GZ296</f>
        <v>0</v>
      </c>
      <c r="BY296">
        <f>'Analyse détaillée'!HB296</f>
        <v>0</v>
      </c>
    </row>
    <row r="297" spans="1:77" ht="15.75" x14ac:dyDescent="0.25">
      <c r="A297">
        <f>'Analyse détaillée'!A297</f>
        <v>0</v>
      </c>
      <c r="B297">
        <f>'Analyse détaillée'!B297</f>
        <v>0</v>
      </c>
      <c r="C297">
        <f>'Analyse détaillée'!C297</f>
        <v>0</v>
      </c>
      <c r="D297">
        <f>'Analyse détaillée'!D297</f>
        <v>0</v>
      </c>
      <c r="E297">
        <f>'Analyse détaillée'!E297</f>
        <v>0</v>
      </c>
      <c r="F297">
        <f>'Analyse détaillée'!F297</f>
        <v>295</v>
      </c>
      <c r="G297">
        <f>'Analyse détaillée'!G297</f>
        <v>0</v>
      </c>
      <c r="H297">
        <f>'Analyse détaillée'!L297</f>
        <v>0</v>
      </c>
      <c r="I297">
        <f>'Analyse détaillée'!Q297</f>
        <v>0</v>
      </c>
      <c r="J297">
        <f>'Analyse détaillée'!V297</f>
        <v>0</v>
      </c>
      <c r="K297">
        <f>'Analyse détaillée'!X297</f>
        <v>0</v>
      </c>
      <c r="L297">
        <f>'Analyse détaillée'!Z297</f>
        <v>0</v>
      </c>
      <c r="M297">
        <f>'Analyse détaillée'!AB297</f>
        <v>0</v>
      </c>
      <c r="N297">
        <f>'Analyse détaillée'!AD297</f>
        <v>0</v>
      </c>
      <c r="O297">
        <f>'Analyse détaillée'!AF297</f>
        <v>0</v>
      </c>
      <c r="P297">
        <f>'Analyse détaillée'!AH297</f>
        <v>0</v>
      </c>
      <c r="Q297">
        <f>'Analyse détaillée'!AJ297</f>
        <v>0</v>
      </c>
      <c r="R297">
        <f>'Analyse détaillée'!AJ297</f>
        <v>0</v>
      </c>
      <c r="S297">
        <f>'Analyse détaillée'!AN297</f>
        <v>0</v>
      </c>
      <c r="T297">
        <f>'Analyse détaillée'!AP297</f>
        <v>0</v>
      </c>
      <c r="U297">
        <f>'Analyse détaillée'!AR297</f>
        <v>0.42857142857142855</v>
      </c>
      <c r="V297">
        <f>'Analyse détaillée'!AT297</f>
        <v>0</v>
      </c>
      <c r="W297">
        <f>'Analyse détaillée'!AX297</f>
        <v>0</v>
      </c>
      <c r="X297">
        <f>'Analyse détaillée'!BB297</f>
        <v>0</v>
      </c>
      <c r="Y297">
        <f>'Analyse détaillée'!BD297</f>
        <v>0</v>
      </c>
      <c r="Z297">
        <f>'Analyse détaillée'!BH297</f>
        <v>0</v>
      </c>
      <c r="AA297">
        <f>'Analyse détaillée'!BL297</f>
        <v>0</v>
      </c>
      <c r="AB297">
        <f>'Analyse détaillée'!BN297</f>
        <v>0</v>
      </c>
      <c r="AC297">
        <f>'Analyse détaillée'!BP297</f>
        <v>0</v>
      </c>
      <c r="AD297">
        <f>'Analyse détaillée'!BR297</f>
        <v>0</v>
      </c>
      <c r="AE297">
        <f>'Analyse détaillée'!BT297</f>
        <v>0</v>
      </c>
      <c r="AF297">
        <f>'Analyse détaillée'!BV297</f>
        <v>0</v>
      </c>
      <c r="AG297">
        <f>'Analyse détaillée'!BX297</f>
        <v>0</v>
      </c>
      <c r="AH297">
        <f>'Analyse détaillée'!BZ297</f>
        <v>0</v>
      </c>
      <c r="AI297">
        <f>'Analyse détaillée'!CB297</f>
        <v>0</v>
      </c>
      <c r="AJ297">
        <f>'Analyse détaillée'!CD297</f>
        <v>0</v>
      </c>
      <c r="AK297">
        <f>'Analyse détaillée'!CF297</f>
        <v>0</v>
      </c>
      <c r="AL297">
        <f>'Analyse détaillée'!CH297</f>
        <v>0</v>
      </c>
      <c r="AM297">
        <f>'Analyse détaillée'!CJ297</f>
        <v>0</v>
      </c>
      <c r="AN297">
        <f>'Analyse détaillée'!CL297</f>
        <v>0</v>
      </c>
      <c r="AO297">
        <f>'Analyse détaillée'!CN297</f>
        <v>0</v>
      </c>
      <c r="AP297">
        <f>'Analyse détaillée'!CP297</f>
        <v>0.5</v>
      </c>
      <c r="AQ297">
        <f>'Analyse détaillée'!CR297</f>
        <v>0</v>
      </c>
      <c r="AR297">
        <f>'Analyse détaillée'!CV297</f>
        <v>0</v>
      </c>
      <c r="AS297">
        <f>'Analyse détaillée'!CZ297</f>
        <v>0</v>
      </c>
      <c r="AT297">
        <f>'Analyse détaillée'!DB297</f>
        <v>0</v>
      </c>
      <c r="AU297">
        <f>'Analyse détaillée'!DF297</f>
        <v>0</v>
      </c>
      <c r="AV297">
        <f>'Analyse détaillée'!DJ297</f>
        <v>0</v>
      </c>
      <c r="AW297">
        <f>'Analyse détaillée'!DL297</f>
        <v>0</v>
      </c>
      <c r="AX297">
        <f>'Analyse détaillée'!DN297</f>
        <v>0</v>
      </c>
      <c r="AY297">
        <f>'Analyse détaillée'!DP297</f>
        <v>0</v>
      </c>
      <c r="AZ297">
        <f>'Analyse détaillée'!DR297</f>
        <v>0</v>
      </c>
      <c r="BA297">
        <f>'Analyse détaillée'!EB297</f>
        <v>0</v>
      </c>
      <c r="BB297">
        <f>'Analyse détaillée'!EL297</f>
        <v>0</v>
      </c>
      <c r="BC297">
        <f>'Analyse détaillée'!EV297</f>
        <v>0</v>
      </c>
      <c r="BD297">
        <f>'Analyse détaillée'!EX297</f>
        <v>0</v>
      </c>
      <c r="BE297">
        <f>'Analyse détaillée'!EZ297</f>
        <v>0</v>
      </c>
      <c r="BF297">
        <f>'Analyse détaillée'!FB297</f>
        <v>0</v>
      </c>
      <c r="BG297">
        <f>'Analyse détaillée'!FD297</f>
        <v>0</v>
      </c>
      <c r="BH297">
        <f>'Analyse détaillée'!FE297</f>
        <v>1</v>
      </c>
      <c r="BI297">
        <f>'Analyse détaillée'!FG297</f>
        <v>0</v>
      </c>
      <c r="BJ297">
        <f>'Analyse détaillée'!FN297</f>
        <v>0</v>
      </c>
      <c r="BK297">
        <f>'Analyse détaillée'!FR297</f>
        <v>0</v>
      </c>
      <c r="BL297">
        <f>'Analyse détaillée'!FV297</f>
        <v>0</v>
      </c>
      <c r="BM297">
        <f>'Analyse détaillée'!FZ297</f>
        <v>0</v>
      </c>
      <c r="BN297">
        <f>'Analyse détaillée'!GB297</f>
        <v>0</v>
      </c>
      <c r="BO297">
        <f>'Analyse détaillée'!GD297</f>
        <v>0</v>
      </c>
      <c r="BP297">
        <f>'Analyse détaillée'!GF297</f>
        <v>0</v>
      </c>
      <c r="BQ297">
        <f>'Analyse détaillée'!GL297</f>
        <v>0</v>
      </c>
      <c r="BR297">
        <f>'Analyse détaillée'!GN297</f>
        <v>0</v>
      </c>
      <c r="BS297">
        <f>'Analyse détaillée'!GP297</f>
        <v>0</v>
      </c>
      <c r="BT297">
        <f>'Analyse détaillée'!GR297</f>
        <v>0</v>
      </c>
      <c r="BU297">
        <f>'Analyse détaillée'!GT297</f>
        <v>0</v>
      </c>
      <c r="BV297">
        <f>'Analyse détaillée'!GV297</f>
        <v>0</v>
      </c>
      <c r="BW297">
        <f>'Analyse détaillée'!GX297</f>
        <v>0</v>
      </c>
      <c r="BX297">
        <f>'Analyse détaillée'!GZ297</f>
        <v>0</v>
      </c>
      <c r="BY297">
        <f>'Analyse détaillée'!HB297</f>
        <v>0</v>
      </c>
    </row>
    <row r="298" spans="1:77" ht="15.75" x14ac:dyDescent="0.25">
      <c r="A298">
        <f>'Analyse détaillée'!A298</f>
        <v>0</v>
      </c>
      <c r="B298">
        <f>'Analyse détaillée'!B298</f>
        <v>0</v>
      </c>
      <c r="C298">
        <f>'Analyse détaillée'!C298</f>
        <v>0</v>
      </c>
      <c r="D298">
        <f>'Analyse détaillée'!D298</f>
        <v>0</v>
      </c>
      <c r="E298">
        <f>'Analyse détaillée'!E298</f>
        <v>0</v>
      </c>
      <c r="F298">
        <f>'Analyse détaillée'!F298</f>
        <v>296</v>
      </c>
      <c r="G298">
        <f>'Analyse détaillée'!G298</f>
        <v>0</v>
      </c>
      <c r="H298">
        <f>'Analyse détaillée'!L298</f>
        <v>0</v>
      </c>
      <c r="I298">
        <f>'Analyse détaillée'!Q298</f>
        <v>0</v>
      </c>
      <c r="J298">
        <f>'Analyse détaillée'!V298</f>
        <v>0</v>
      </c>
      <c r="K298">
        <f>'Analyse détaillée'!X298</f>
        <v>0</v>
      </c>
      <c r="L298">
        <f>'Analyse détaillée'!Z298</f>
        <v>0</v>
      </c>
      <c r="M298">
        <f>'Analyse détaillée'!AB298</f>
        <v>0</v>
      </c>
      <c r="N298">
        <f>'Analyse détaillée'!AD298</f>
        <v>0</v>
      </c>
      <c r="O298">
        <f>'Analyse détaillée'!AF298</f>
        <v>0</v>
      </c>
      <c r="P298">
        <f>'Analyse détaillée'!AH298</f>
        <v>0</v>
      </c>
      <c r="Q298">
        <f>'Analyse détaillée'!AJ298</f>
        <v>0</v>
      </c>
      <c r="R298">
        <f>'Analyse détaillée'!AJ298</f>
        <v>0</v>
      </c>
      <c r="S298">
        <f>'Analyse détaillée'!AN298</f>
        <v>0</v>
      </c>
      <c r="T298">
        <f>'Analyse détaillée'!AP298</f>
        <v>0</v>
      </c>
      <c r="U298">
        <f>'Analyse détaillée'!AR298</f>
        <v>0.42857142857142855</v>
      </c>
      <c r="V298">
        <f>'Analyse détaillée'!AT298</f>
        <v>0</v>
      </c>
      <c r="W298">
        <f>'Analyse détaillée'!AX298</f>
        <v>0</v>
      </c>
      <c r="X298">
        <f>'Analyse détaillée'!BB298</f>
        <v>0</v>
      </c>
      <c r="Y298">
        <f>'Analyse détaillée'!BD298</f>
        <v>0</v>
      </c>
      <c r="Z298">
        <f>'Analyse détaillée'!BH298</f>
        <v>0</v>
      </c>
      <c r="AA298">
        <f>'Analyse détaillée'!BL298</f>
        <v>0</v>
      </c>
      <c r="AB298">
        <f>'Analyse détaillée'!BN298</f>
        <v>0</v>
      </c>
      <c r="AC298">
        <f>'Analyse détaillée'!BP298</f>
        <v>0</v>
      </c>
      <c r="AD298">
        <f>'Analyse détaillée'!BR298</f>
        <v>0</v>
      </c>
      <c r="AE298">
        <f>'Analyse détaillée'!BT298</f>
        <v>0</v>
      </c>
      <c r="AF298">
        <f>'Analyse détaillée'!BV298</f>
        <v>0</v>
      </c>
      <c r="AG298">
        <f>'Analyse détaillée'!BX298</f>
        <v>0</v>
      </c>
      <c r="AH298">
        <f>'Analyse détaillée'!BZ298</f>
        <v>0</v>
      </c>
      <c r="AI298">
        <f>'Analyse détaillée'!CB298</f>
        <v>0</v>
      </c>
      <c r="AJ298">
        <f>'Analyse détaillée'!CD298</f>
        <v>0</v>
      </c>
      <c r="AK298">
        <f>'Analyse détaillée'!CF298</f>
        <v>0</v>
      </c>
      <c r="AL298">
        <f>'Analyse détaillée'!CH298</f>
        <v>0</v>
      </c>
      <c r="AM298">
        <f>'Analyse détaillée'!CJ298</f>
        <v>0</v>
      </c>
      <c r="AN298">
        <f>'Analyse détaillée'!CL298</f>
        <v>0</v>
      </c>
      <c r="AO298">
        <f>'Analyse détaillée'!CN298</f>
        <v>0</v>
      </c>
      <c r="AP298">
        <f>'Analyse détaillée'!CP298</f>
        <v>0.5</v>
      </c>
      <c r="AQ298">
        <f>'Analyse détaillée'!CR298</f>
        <v>0</v>
      </c>
      <c r="AR298">
        <f>'Analyse détaillée'!CV298</f>
        <v>0</v>
      </c>
      <c r="AS298">
        <f>'Analyse détaillée'!CZ298</f>
        <v>0</v>
      </c>
      <c r="AT298">
        <f>'Analyse détaillée'!DB298</f>
        <v>0</v>
      </c>
      <c r="AU298">
        <f>'Analyse détaillée'!DF298</f>
        <v>0</v>
      </c>
      <c r="AV298">
        <f>'Analyse détaillée'!DJ298</f>
        <v>0</v>
      </c>
      <c r="AW298">
        <f>'Analyse détaillée'!DL298</f>
        <v>0</v>
      </c>
      <c r="AX298">
        <f>'Analyse détaillée'!DN298</f>
        <v>0</v>
      </c>
      <c r="AY298">
        <f>'Analyse détaillée'!DP298</f>
        <v>0</v>
      </c>
      <c r="AZ298">
        <f>'Analyse détaillée'!DR298</f>
        <v>0</v>
      </c>
      <c r="BA298">
        <f>'Analyse détaillée'!EB298</f>
        <v>0</v>
      </c>
      <c r="BB298">
        <f>'Analyse détaillée'!EL298</f>
        <v>0</v>
      </c>
      <c r="BC298">
        <f>'Analyse détaillée'!EV298</f>
        <v>0</v>
      </c>
      <c r="BD298">
        <f>'Analyse détaillée'!EX298</f>
        <v>0</v>
      </c>
      <c r="BE298">
        <f>'Analyse détaillée'!EZ298</f>
        <v>0</v>
      </c>
      <c r="BF298">
        <f>'Analyse détaillée'!FB298</f>
        <v>0</v>
      </c>
      <c r="BG298">
        <f>'Analyse détaillée'!FD298</f>
        <v>0</v>
      </c>
      <c r="BH298">
        <f>'Analyse détaillée'!FE298</f>
        <v>1</v>
      </c>
      <c r="BI298">
        <f>'Analyse détaillée'!FG298</f>
        <v>0</v>
      </c>
      <c r="BJ298">
        <f>'Analyse détaillée'!FN298</f>
        <v>0</v>
      </c>
      <c r="BK298">
        <f>'Analyse détaillée'!FR298</f>
        <v>0</v>
      </c>
      <c r="BL298">
        <f>'Analyse détaillée'!FV298</f>
        <v>0</v>
      </c>
      <c r="BM298">
        <f>'Analyse détaillée'!FZ298</f>
        <v>0</v>
      </c>
      <c r="BN298">
        <f>'Analyse détaillée'!GB298</f>
        <v>0</v>
      </c>
      <c r="BO298">
        <f>'Analyse détaillée'!GD298</f>
        <v>0</v>
      </c>
      <c r="BP298">
        <f>'Analyse détaillée'!GF298</f>
        <v>0</v>
      </c>
      <c r="BQ298">
        <f>'Analyse détaillée'!GL298</f>
        <v>0</v>
      </c>
      <c r="BR298">
        <f>'Analyse détaillée'!GN298</f>
        <v>0</v>
      </c>
      <c r="BS298">
        <f>'Analyse détaillée'!GP298</f>
        <v>0</v>
      </c>
      <c r="BT298">
        <f>'Analyse détaillée'!GR298</f>
        <v>0</v>
      </c>
      <c r="BU298">
        <f>'Analyse détaillée'!GT298</f>
        <v>0</v>
      </c>
      <c r="BV298">
        <f>'Analyse détaillée'!GV298</f>
        <v>0</v>
      </c>
      <c r="BW298">
        <f>'Analyse détaillée'!GX298</f>
        <v>0</v>
      </c>
      <c r="BX298">
        <f>'Analyse détaillée'!GZ298</f>
        <v>0</v>
      </c>
      <c r="BY298">
        <f>'Analyse détaillée'!HB298</f>
        <v>0</v>
      </c>
    </row>
    <row r="299" spans="1:77" ht="15.75" x14ac:dyDescent="0.25">
      <c r="A299">
        <f>'Analyse détaillée'!A299</f>
        <v>0</v>
      </c>
      <c r="B299">
        <f>'Analyse détaillée'!B299</f>
        <v>0</v>
      </c>
      <c r="C299">
        <f>'Analyse détaillée'!C299</f>
        <v>0</v>
      </c>
      <c r="D299">
        <f>'Analyse détaillée'!D299</f>
        <v>0</v>
      </c>
      <c r="E299">
        <f>'Analyse détaillée'!E299</f>
        <v>0</v>
      </c>
      <c r="F299">
        <f>'Analyse détaillée'!F299</f>
        <v>297</v>
      </c>
      <c r="G299">
        <f>'Analyse détaillée'!G299</f>
        <v>0</v>
      </c>
      <c r="H299">
        <f>'Analyse détaillée'!L299</f>
        <v>0</v>
      </c>
      <c r="I299">
        <f>'Analyse détaillée'!Q299</f>
        <v>0</v>
      </c>
      <c r="J299">
        <f>'Analyse détaillée'!V299</f>
        <v>0</v>
      </c>
      <c r="K299">
        <f>'Analyse détaillée'!X299</f>
        <v>0</v>
      </c>
      <c r="L299">
        <f>'Analyse détaillée'!Z299</f>
        <v>0</v>
      </c>
      <c r="M299">
        <f>'Analyse détaillée'!AB299</f>
        <v>0</v>
      </c>
      <c r="N299">
        <f>'Analyse détaillée'!AD299</f>
        <v>0</v>
      </c>
      <c r="O299">
        <f>'Analyse détaillée'!AF299</f>
        <v>0</v>
      </c>
      <c r="P299">
        <f>'Analyse détaillée'!AH299</f>
        <v>0</v>
      </c>
      <c r="Q299">
        <f>'Analyse détaillée'!AJ299</f>
        <v>0</v>
      </c>
      <c r="R299">
        <f>'Analyse détaillée'!AJ299</f>
        <v>0</v>
      </c>
      <c r="S299">
        <f>'Analyse détaillée'!AN299</f>
        <v>0</v>
      </c>
      <c r="T299">
        <f>'Analyse détaillée'!AP299</f>
        <v>0</v>
      </c>
      <c r="U299">
        <f>'Analyse détaillée'!AR299</f>
        <v>0.42857142857142855</v>
      </c>
      <c r="V299">
        <f>'Analyse détaillée'!AT299</f>
        <v>0</v>
      </c>
      <c r="W299">
        <f>'Analyse détaillée'!AX299</f>
        <v>0</v>
      </c>
      <c r="X299">
        <f>'Analyse détaillée'!BB299</f>
        <v>0</v>
      </c>
      <c r="Y299">
        <f>'Analyse détaillée'!BD299</f>
        <v>0</v>
      </c>
      <c r="Z299">
        <f>'Analyse détaillée'!BH299</f>
        <v>0</v>
      </c>
      <c r="AA299">
        <f>'Analyse détaillée'!BL299</f>
        <v>0</v>
      </c>
      <c r="AB299">
        <f>'Analyse détaillée'!BN299</f>
        <v>0</v>
      </c>
      <c r="AC299">
        <f>'Analyse détaillée'!BP299</f>
        <v>0</v>
      </c>
      <c r="AD299">
        <f>'Analyse détaillée'!BR299</f>
        <v>0</v>
      </c>
      <c r="AE299">
        <f>'Analyse détaillée'!BT299</f>
        <v>0</v>
      </c>
      <c r="AF299">
        <f>'Analyse détaillée'!BV299</f>
        <v>0</v>
      </c>
      <c r="AG299">
        <f>'Analyse détaillée'!BX299</f>
        <v>0</v>
      </c>
      <c r="AH299">
        <f>'Analyse détaillée'!BZ299</f>
        <v>0</v>
      </c>
      <c r="AI299">
        <f>'Analyse détaillée'!CB299</f>
        <v>0</v>
      </c>
      <c r="AJ299">
        <f>'Analyse détaillée'!CD299</f>
        <v>0</v>
      </c>
      <c r="AK299">
        <f>'Analyse détaillée'!CF299</f>
        <v>0</v>
      </c>
      <c r="AL299">
        <f>'Analyse détaillée'!CH299</f>
        <v>0</v>
      </c>
      <c r="AM299">
        <f>'Analyse détaillée'!CJ299</f>
        <v>0</v>
      </c>
      <c r="AN299">
        <f>'Analyse détaillée'!CL299</f>
        <v>0</v>
      </c>
      <c r="AO299">
        <f>'Analyse détaillée'!CN299</f>
        <v>0</v>
      </c>
      <c r="AP299">
        <f>'Analyse détaillée'!CP299</f>
        <v>0.5</v>
      </c>
      <c r="AQ299">
        <f>'Analyse détaillée'!CR299</f>
        <v>0</v>
      </c>
      <c r="AR299">
        <f>'Analyse détaillée'!CV299</f>
        <v>0</v>
      </c>
      <c r="AS299">
        <f>'Analyse détaillée'!CZ299</f>
        <v>0</v>
      </c>
      <c r="AT299">
        <f>'Analyse détaillée'!DB299</f>
        <v>0</v>
      </c>
      <c r="AU299">
        <f>'Analyse détaillée'!DF299</f>
        <v>0</v>
      </c>
      <c r="AV299">
        <f>'Analyse détaillée'!DJ299</f>
        <v>0</v>
      </c>
      <c r="AW299">
        <f>'Analyse détaillée'!DL299</f>
        <v>0</v>
      </c>
      <c r="AX299">
        <f>'Analyse détaillée'!DN299</f>
        <v>0</v>
      </c>
      <c r="AY299">
        <f>'Analyse détaillée'!DP299</f>
        <v>0</v>
      </c>
      <c r="AZ299">
        <f>'Analyse détaillée'!DR299</f>
        <v>0</v>
      </c>
      <c r="BA299">
        <f>'Analyse détaillée'!EB299</f>
        <v>0</v>
      </c>
      <c r="BB299">
        <f>'Analyse détaillée'!EL299</f>
        <v>0</v>
      </c>
      <c r="BC299">
        <f>'Analyse détaillée'!EV299</f>
        <v>0</v>
      </c>
      <c r="BD299">
        <f>'Analyse détaillée'!EX299</f>
        <v>0</v>
      </c>
      <c r="BE299">
        <f>'Analyse détaillée'!EZ299</f>
        <v>0</v>
      </c>
      <c r="BF299">
        <f>'Analyse détaillée'!FB299</f>
        <v>0</v>
      </c>
      <c r="BG299">
        <f>'Analyse détaillée'!FD299</f>
        <v>0</v>
      </c>
      <c r="BH299">
        <f>'Analyse détaillée'!FE299</f>
        <v>1</v>
      </c>
      <c r="BI299">
        <f>'Analyse détaillée'!FG299</f>
        <v>0</v>
      </c>
      <c r="BJ299">
        <f>'Analyse détaillée'!FN299</f>
        <v>0</v>
      </c>
      <c r="BK299">
        <f>'Analyse détaillée'!FR299</f>
        <v>0</v>
      </c>
      <c r="BL299">
        <f>'Analyse détaillée'!FV299</f>
        <v>0</v>
      </c>
      <c r="BM299">
        <f>'Analyse détaillée'!FZ299</f>
        <v>0</v>
      </c>
      <c r="BN299">
        <f>'Analyse détaillée'!GB299</f>
        <v>0</v>
      </c>
      <c r="BO299">
        <f>'Analyse détaillée'!GD299</f>
        <v>0</v>
      </c>
      <c r="BP299">
        <f>'Analyse détaillée'!GF299</f>
        <v>0</v>
      </c>
      <c r="BQ299">
        <f>'Analyse détaillée'!GL299</f>
        <v>0</v>
      </c>
      <c r="BR299">
        <f>'Analyse détaillée'!GN299</f>
        <v>0</v>
      </c>
      <c r="BS299">
        <f>'Analyse détaillée'!GP299</f>
        <v>0</v>
      </c>
      <c r="BT299">
        <f>'Analyse détaillée'!GR299</f>
        <v>0</v>
      </c>
      <c r="BU299">
        <f>'Analyse détaillée'!GT299</f>
        <v>0</v>
      </c>
      <c r="BV299">
        <f>'Analyse détaillée'!GV299</f>
        <v>0</v>
      </c>
      <c r="BW299">
        <f>'Analyse détaillée'!GX299</f>
        <v>0</v>
      </c>
      <c r="BX299">
        <f>'Analyse détaillée'!GZ299</f>
        <v>0</v>
      </c>
      <c r="BY299">
        <f>'Analyse détaillée'!HB299</f>
        <v>0</v>
      </c>
    </row>
    <row r="300" spans="1:77" ht="15.75" x14ac:dyDescent="0.25">
      <c r="A300">
        <f>'Analyse détaillée'!A300</f>
        <v>0</v>
      </c>
      <c r="B300">
        <f>'Analyse détaillée'!B300</f>
        <v>0</v>
      </c>
      <c r="C300">
        <f>'Analyse détaillée'!C300</f>
        <v>0</v>
      </c>
      <c r="D300">
        <f>'Analyse détaillée'!D300</f>
        <v>0</v>
      </c>
      <c r="E300">
        <f>'Analyse détaillée'!E300</f>
        <v>0</v>
      </c>
      <c r="F300">
        <f>'Analyse détaillée'!F300</f>
        <v>298</v>
      </c>
      <c r="G300">
        <f>'Analyse détaillée'!G300</f>
        <v>0</v>
      </c>
      <c r="H300">
        <f>'Analyse détaillée'!L300</f>
        <v>0</v>
      </c>
      <c r="I300">
        <f>'Analyse détaillée'!Q300</f>
        <v>0</v>
      </c>
      <c r="J300">
        <f>'Analyse détaillée'!V300</f>
        <v>0</v>
      </c>
      <c r="K300">
        <f>'Analyse détaillée'!X300</f>
        <v>0</v>
      </c>
      <c r="L300">
        <f>'Analyse détaillée'!Z300</f>
        <v>0</v>
      </c>
      <c r="M300">
        <f>'Analyse détaillée'!AB300</f>
        <v>0</v>
      </c>
      <c r="N300">
        <f>'Analyse détaillée'!AD300</f>
        <v>0</v>
      </c>
      <c r="O300">
        <f>'Analyse détaillée'!AF300</f>
        <v>0</v>
      </c>
      <c r="P300">
        <f>'Analyse détaillée'!AH300</f>
        <v>0</v>
      </c>
      <c r="Q300">
        <f>'Analyse détaillée'!AJ300</f>
        <v>0</v>
      </c>
      <c r="R300">
        <f>'Analyse détaillée'!AJ300</f>
        <v>0</v>
      </c>
      <c r="S300">
        <f>'Analyse détaillée'!AN300</f>
        <v>0</v>
      </c>
      <c r="T300">
        <f>'Analyse détaillée'!AP300</f>
        <v>0</v>
      </c>
      <c r="U300">
        <f>'Analyse détaillée'!AR300</f>
        <v>0.42857142857142855</v>
      </c>
      <c r="V300">
        <f>'Analyse détaillée'!AT300</f>
        <v>0</v>
      </c>
      <c r="W300">
        <f>'Analyse détaillée'!AX300</f>
        <v>0</v>
      </c>
      <c r="X300">
        <f>'Analyse détaillée'!BB300</f>
        <v>0</v>
      </c>
      <c r="Y300">
        <f>'Analyse détaillée'!BD300</f>
        <v>0</v>
      </c>
      <c r="Z300">
        <f>'Analyse détaillée'!BH300</f>
        <v>0</v>
      </c>
      <c r="AA300">
        <f>'Analyse détaillée'!BL300</f>
        <v>0</v>
      </c>
      <c r="AB300">
        <f>'Analyse détaillée'!BN300</f>
        <v>0</v>
      </c>
      <c r="AC300">
        <f>'Analyse détaillée'!BP300</f>
        <v>0</v>
      </c>
      <c r="AD300">
        <f>'Analyse détaillée'!BR300</f>
        <v>0</v>
      </c>
      <c r="AE300">
        <f>'Analyse détaillée'!BT300</f>
        <v>0</v>
      </c>
      <c r="AF300">
        <f>'Analyse détaillée'!BV300</f>
        <v>0</v>
      </c>
      <c r="AG300">
        <f>'Analyse détaillée'!BX300</f>
        <v>0</v>
      </c>
      <c r="AH300">
        <f>'Analyse détaillée'!BZ300</f>
        <v>0</v>
      </c>
      <c r="AI300">
        <f>'Analyse détaillée'!CB300</f>
        <v>0</v>
      </c>
      <c r="AJ300">
        <f>'Analyse détaillée'!CD300</f>
        <v>0</v>
      </c>
      <c r="AK300">
        <f>'Analyse détaillée'!CF300</f>
        <v>0</v>
      </c>
      <c r="AL300">
        <f>'Analyse détaillée'!CH300</f>
        <v>0</v>
      </c>
      <c r="AM300">
        <f>'Analyse détaillée'!CJ300</f>
        <v>0</v>
      </c>
      <c r="AN300">
        <f>'Analyse détaillée'!CL300</f>
        <v>0</v>
      </c>
      <c r="AO300">
        <f>'Analyse détaillée'!CN300</f>
        <v>0</v>
      </c>
      <c r="AP300">
        <f>'Analyse détaillée'!CP300</f>
        <v>0.5</v>
      </c>
      <c r="AQ300">
        <f>'Analyse détaillée'!CR300</f>
        <v>0</v>
      </c>
      <c r="AR300">
        <f>'Analyse détaillée'!CV300</f>
        <v>0</v>
      </c>
      <c r="AS300">
        <f>'Analyse détaillée'!CZ300</f>
        <v>0</v>
      </c>
      <c r="AT300">
        <f>'Analyse détaillée'!DB300</f>
        <v>0</v>
      </c>
      <c r="AU300">
        <f>'Analyse détaillée'!DF300</f>
        <v>0</v>
      </c>
      <c r="AV300">
        <f>'Analyse détaillée'!DJ300</f>
        <v>0</v>
      </c>
      <c r="AW300">
        <f>'Analyse détaillée'!DL300</f>
        <v>0</v>
      </c>
      <c r="AX300">
        <f>'Analyse détaillée'!DN300</f>
        <v>0</v>
      </c>
      <c r="AY300">
        <f>'Analyse détaillée'!DP300</f>
        <v>0</v>
      </c>
      <c r="AZ300">
        <f>'Analyse détaillée'!DR300</f>
        <v>0</v>
      </c>
      <c r="BA300">
        <f>'Analyse détaillée'!EB300</f>
        <v>0</v>
      </c>
      <c r="BB300">
        <f>'Analyse détaillée'!EL300</f>
        <v>0</v>
      </c>
      <c r="BC300">
        <f>'Analyse détaillée'!EV300</f>
        <v>0</v>
      </c>
      <c r="BD300">
        <f>'Analyse détaillée'!EX300</f>
        <v>0</v>
      </c>
      <c r="BE300">
        <f>'Analyse détaillée'!EZ300</f>
        <v>0</v>
      </c>
      <c r="BF300">
        <f>'Analyse détaillée'!FB300</f>
        <v>0</v>
      </c>
      <c r="BG300">
        <f>'Analyse détaillée'!FD300</f>
        <v>0</v>
      </c>
      <c r="BH300">
        <f>'Analyse détaillée'!FE300</f>
        <v>1</v>
      </c>
      <c r="BI300">
        <f>'Analyse détaillée'!FG300</f>
        <v>0</v>
      </c>
      <c r="BJ300">
        <f>'Analyse détaillée'!FN300</f>
        <v>0</v>
      </c>
      <c r="BK300">
        <f>'Analyse détaillée'!FR300</f>
        <v>0</v>
      </c>
      <c r="BL300">
        <f>'Analyse détaillée'!FV300</f>
        <v>0</v>
      </c>
      <c r="BM300">
        <f>'Analyse détaillée'!FZ300</f>
        <v>0</v>
      </c>
      <c r="BN300">
        <f>'Analyse détaillée'!GB300</f>
        <v>0</v>
      </c>
      <c r="BO300">
        <f>'Analyse détaillée'!GD300</f>
        <v>0</v>
      </c>
      <c r="BP300">
        <f>'Analyse détaillée'!GF300</f>
        <v>0</v>
      </c>
      <c r="BQ300">
        <f>'Analyse détaillée'!GL300</f>
        <v>0</v>
      </c>
      <c r="BR300">
        <f>'Analyse détaillée'!GN300</f>
        <v>0</v>
      </c>
      <c r="BS300">
        <f>'Analyse détaillée'!GP300</f>
        <v>0</v>
      </c>
      <c r="BT300">
        <f>'Analyse détaillée'!GR300</f>
        <v>0</v>
      </c>
      <c r="BU300">
        <f>'Analyse détaillée'!GT300</f>
        <v>0</v>
      </c>
      <c r="BV300">
        <f>'Analyse détaillée'!GV300</f>
        <v>0</v>
      </c>
      <c r="BW300">
        <f>'Analyse détaillée'!GX300</f>
        <v>0</v>
      </c>
      <c r="BX300">
        <f>'Analyse détaillée'!GZ300</f>
        <v>0</v>
      </c>
      <c r="BY300">
        <f>'Analyse détaillée'!HB300</f>
        <v>0</v>
      </c>
    </row>
    <row r="301" spans="1:77" ht="15.75" x14ac:dyDescent="0.25">
      <c r="A301">
        <f>'Analyse détaillée'!A301</f>
        <v>0</v>
      </c>
      <c r="B301">
        <f>'Analyse détaillée'!B301</f>
        <v>0</v>
      </c>
      <c r="C301">
        <f>'Analyse détaillée'!C301</f>
        <v>0</v>
      </c>
      <c r="D301">
        <f>'Analyse détaillée'!D301</f>
        <v>0</v>
      </c>
      <c r="E301">
        <f>'Analyse détaillée'!E301</f>
        <v>0</v>
      </c>
      <c r="F301">
        <f>'Analyse détaillée'!F301</f>
        <v>299</v>
      </c>
      <c r="G301">
        <f>'Analyse détaillée'!G301</f>
        <v>0</v>
      </c>
      <c r="H301">
        <f>'Analyse détaillée'!L301</f>
        <v>0</v>
      </c>
      <c r="I301">
        <f>'Analyse détaillée'!Q301</f>
        <v>0</v>
      </c>
      <c r="J301">
        <f>'Analyse détaillée'!V301</f>
        <v>0</v>
      </c>
      <c r="K301">
        <f>'Analyse détaillée'!X301</f>
        <v>0</v>
      </c>
      <c r="L301">
        <f>'Analyse détaillée'!Z301</f>
        <v>0</v>
      </c>
      <c r="M301">
        <f>'Analyse détaillée'!AB301</f>
        <v>0</v>
      </c>
      <c r="N301">
        <f>'Analyse détaillée'!AD301</f>
        <v>0</v>
      </c>
      <c r="O301">
        <f>'Analyse détaillée'!AF301</f>
        <v>0</v>
      </c>
      <c r="P301">
        <f>'Analyse détaillée'!AH301</f>
        <v>0</v>
      </c>
      <c r="Q301">
        <f>'Analyse détaillée'!AJ301</f>
        <v>0</v>
      </c>
      <c r="R301">
        <f>'Analyse détaillée'!AJ301</f>
        <v>0</v>
      </c>
      <c r="S301">
        <f>'Analyse détaillée'!AN301</f>
        <v>0</v>
      </c>
      <c r="T301">
        <f>'Analyse détaillée'!AP301</f>
        <v>0</v>
      </c>
      <c r="U301">
        <f>'Analyse détaillée'!AR301</f>
        <v>0.42857142857142855</v>
      </c>
      <c r="V301">
        <f>'Analyse détaillée'!AT301</f>
        <v>0</v>
      </c>
      <c r="W301">
        <f>'Analyse détaillée'!AX301</f>
        <v>0</v>
      </c>
      <c r="X301">
        <f>'Analyse détaillée'!BB301</f>
        <v>0</v>
      </c>
      <c r="Y301">
        <f>'Analyse détaillée'!BD301</f>
        <v>0</v>
      </c>
      <c r="Z301">
        <f>'Analyse détaillée'!BH301</f>
        <v>0</v>
      </c>
      <c r="AA301">
        <f>'Analyse détaillée'!BL301</f>
        <v>0</v>
      </c>
      <c r="AB301">
        <f>'Analyse détaillée'!BN301</f>
        <v>0</v>
      </c>
      <c r="AC301">
        <f>'Analyse détaillée'!BP301</f>
        <v>0</v>
      </c>
      <c r="AD301">
        <f>'Analyse détaillée'!BR301</f>
        <v>0</v>
      </c>
      <c r="AE301">
        <f>'Analyse détaillée'!BT301</f>
        <v>0</v>
      </c>
      <c r="AF301">
        <f>'Analyse détaillée'!BV301</f>
        <v>0</v>
      </c>
      <c r="AG301">
        <f>'Analyse détaillée'!BX301</f>
        <v>0</v>
      </c>
      <c r="AH301">
        <f>'Analyse détaillée'!BZ301</f>
        <v>0</v>
      </c>
      <c r="AI301">
        <f>'Analyse détaillée'!CB301</f>
        <v>0</v>
      </c>
      <c r="AJ301">
        <f>'Analyse détaillée'!CD301</f>
        <v>0</v>
      </c>
      <c r="AK301">
        <f>'Analyse détaillée'!CF301</f>
        <v>0</v>
      </c>
      <c r="AL301">
        <f>'Analyse détaillée'!CH301</f>
        <v>0</v>
      </c>
      <c r="AM301">
        <f>'Analyse détaillée'!CJ301</f>
        <v>0</v>
      </c>
      <c r="AN301">
        <f>'Analyse détaillée'!CL301</f>
        <v>0</v>
      </c>
      <c r="AO301">
        <f>'Analyse détaillée'!CN301</f>
        <v>0</v>
      </c>
      <c r="AP301">
        <f>'Analyse détaillée'!CP301</f>
        <v>0.5</v>
      </c>
      <c r="AQ301">
        <f>'Analyse détaillée'!CR301</f>
        <v>0</v>
      </c>
      <c r="AR301">
        <f>'Analyse détaillée'!CV301</f>
        <v>0</v>
      </c>
      <c r="AS301">
        <f>'Analyse détaillée'!CZ301</f>
        <v>0</v>
      </c>
      <c r="AT301">
        <f>'Analyse détaillée'!DB301</f>
        <v>0</v>
      </c>
      <c r="AU301">
        <f>'Analyse détaillée'!DF301</f>
        <v>0</v>
      </c>
      <c r="AV301">
        <f>'Analyse détaillée'!DJ301</f>
        <v>0</v>
      </c>
      <c r="AW301">
        <f>'Analyse détaillée'!DL301</f>
        <v>0</v>
      </c>
      <c r="AX301">
        <f>'Analyse détaillée'!DN301</f>
        <v>0</v>
      </c>
      <c r="AY301">
        <f>'Analyse détaillée'!DP301</f>
        <v>0</v>
      </c>
      <c r="AZ301">
        <f>'Analyse détaillée'!DR301</f>
        <v>0</v>
      </c>
      <c r="BA301">
        <f>'Analyse détaillée'!EB301</f>
        <v>0</v>
      </c>
      <c r="BB301">
        <f>'Analyse détaillée'!EL301</f>
        <v>0</v>
      </c>
      <c r="BC301">
        <f>'Analyse détaillée'!EV301</f>
        <v>0</v>
      </c>
      <c r="BD301">
        <f>'Analyse détaillée'!EX301</f>
        <v>0</v>
      </c>
      <c r="BE301">
        <f>'Analyse détaillée'!EZ301</f>
        <v>0</v>
      </c>
      <c r="BF301">
        <f>'Analyse détaillée'!FB301</f>
        <v>0</v>
      </c>
      <c r="BG301">
        <f>'Analyse détaillée'!FD301</f>
        <v>0</v>
      </c>
      <c r="BH301">
        <f>'Analyse détaillée'!FE301</f>
        <v>1</v>
      </c>
      <c r="BI301">
        <f>'Analyse détaillée'!FG301</f>
        <v>0</v>
      </c>
      <c r="BJ301">
        <f>'Analyse détaillée'!FN301</f>
        <v>0</v>
      </c>
      <c r="BK301">
        <f>'Analyse détaillée'!FR301</f>
        <v>0</v>
      </c>
      <c r="BL301">
        <f>'Analyse détaillée'!FV301</f>
        <v>0</v>
      </c>
      <c r="BM301">
        <f>'Analyse détaillée'!FZ301</f>
        <v>0</v>
      </c>
      <c r="BN301">
        <f>'Analyse détaillée'!GB301</f>
        <v>0</v>
      </c>
      <c r="BO301">
        <f>'Analyse détaillée'!GD301</f>
        <v>0</v>
      </c>
      <c r="BP301">
        <f>'Analyse détaillée'!GF301</f>
        <v>0</v>
      </c>
      <c r="BQ301">
        <f>'Analyse détaillée'!GL301</f>
        <v>0</v>
      </c>
      <c r="BR301">
        <f>'Analyse détaillée'!GN301</f>
        <v>0</v>
      </c>
      <c r="BS301">
        <f>'Analyse détaillée'!GP301</f>
        <v>0</v>
      </c>
      <c r="BT301">
        <f>'Analyse détaillée'!GR301</f>
        <v>0</v>
      </c>
      <c r="BU301">
        <f>'Analyse détaillée'!GT301</f>
        <v>0</v>
      </c>
      <c r="BV301">
        <f>'Analyse détaillée'!GV301</f>
        <v>0</v>
      </c>
      <c r="BW301">
        <f>'Analyse détaillée'!GX301</f>
        <v>0</v>
      </c>
      <c r="BX301">
        <f>'Analyse détaillée'!GZ301</f>
        <v>0</v>
      </c>
      <c r="BY301">
        <f>'Analyse détaillée'!HB301</f>
        <v>0</v>
      </c>
    </row>
    <row r="302" spans="1:77" ht="15.75" x14ac:dyDescent="0.25">
      <c r="A302">
        <f>'Analyse détaillée'!A302</f>
        <v>0</v>
      </c>
      <c r="B302">
        <f>'Analyse détaillée'!B302</f>
        <v>0</v>
      </c>
      <c r="C302">
        <f>'Analyse détaillée'!C302</f>
        <v>0</v>
      </c>
      <c r="D302">
        <f>'Analyse détaillée'!D302</f>
        <v>0</v>
      </c>
      <c r="E302">
        <f>'Analyse détaillée'!E302</f>
        <v>0</v>
      </c>
      <c r="F302">
        <f>'Analyse détaillée'!F302</f>
        <v>300</v>
      </c>
      <c r="G302">
        <f>'Analyse détaillée'!G302</f>
        <v>0</v>
      </c>
      <c r="H302">
        <f>'Analyse détaillée'!L302</f>
        <v>0</v>
      </c>
      <c r="I302">
        <f>'Analyse détaillée'!Q302</f>
        <v>0</v>
      </c>
      <c r="J302">
        <f>'Analyse détaillée'!V302</f>
        <v>0</v>
      </c>
      <c r="K302">
        <f>'Analyse détaillée'!X302</f>
        <v>0</v>
      </c>
      <c r="L302">
        <f>'Analyse détaillée'!Z302</f>
        <v>0</v>
      </c>
      <c r="M302">
        <f>'Analyse détaillée'!AB302</f>
        <v>0</v>
      </c>
      <c r="N302">
        <f>'Analyse détaillée'!AD302</f>
        <v>0</v>
      </c>
      <c r="O302">
        <f>'Analyse détaillée'!AF302</f>
        <v>0</v>
      </c>
      <c r="P302">
        <f>'Analyse détaillée'!AH302</f>
        <v>0</v>
      </c>
      <c r="Q302">
        <f>'Analyse détaillée'!AJ302</f>
        <v>0</v>
      </c>
      <c r="R302">
        <f>'Analyse détaillée'!AJ302</f>
        <v>0</v>
      </c>
      <c r="S302">
        <f>'Analyse détaillée'!AN302</f>
        <v>0</v>
      </c>
      <c r="T302">
        <f>'Analyse détaillée'!AP302</f>
        <v>0</v>
      </c>
      <c r="U302">
        <f>'Analyse détaillée'!AR302</f>
        <v>0.42857142857142855</v>
      </c>
      <c r="V302">
        <f>'Analyse détaillée'!AT302</f>
        <v>0</v>
      </c>
      <c r="W302">
        <f>'Analyse détaillée'!AX302</f>
        <v>0</v>
      </c>
      <c r="X302">
        <f>'Analyse détaillée'!BB302</f>
        <v>0</v>
      </c>
      <c r="Y302">
        <f>'Analyse détaillée'!BD302</f>
        <v>0</v>
      </c>
      <c r="Z302">
        <f>'Analyse détaillée'!BH302</f>
        <v>0</v>
      </c>
      <c r="AA302">
        <f>'Analyse détaillée'!BL302</f>
        <v>0</v>
      </c>
      <c r="AB302">
        <f>'Analyse détaillée'!BN302</f>
        <v>0</v>
      </c>
      <c r="AC302">
        <f>'Analyse détaillée'!BP302</f>
        <v>0</v>
      </c>
      <c r="AD302">
        <f>'Analyse détaillée'!BR302</f>
        <v>0</v>
      </c>
      <c r="AE302">
        <f>'Analyse détaillée'!BT302</f>
        <v>0</v>
      </c>
      <c r="AF302">
        <f>'Analyse détaillée'!BV302</f>
        <v>0</v>
      </c>
      <c r="AG302">
        <f>'Analyse détaillée'!BX302</f>
        <v>0</v>
      </c>
      <c r="AH302">
        <f>'Analyse détaillée'!BZ302</f>
        <v>0</v>
      </c>
      <c r="AI302">
        <f>'Analyse détaillée'!CB302</f>
        <v>0</v>
      </c>
      <c r="AJ302">
        <f>'Analyse détaillée'!CD302</f>
        <v>0</v>
      </c>
      <c r="AK302">
        <f>'Analyse détaillée'!CF302</f>
        <v>0</v>
      </c>
      <c r="AL302">
        <f>'Analyse détaillée'!CH302</f>
        <v>0</v>
      </c>
      <c r="AM302">
        <f>'Analyse détaillée'!CJ302</f>
        <v>0</v>
      </c>
      <c r="AN302">
        <f>'Analyse détaillée'!CL302</f>
        <v>0</v>
      </c>
      <c r="AO302">
        <f>'Analyse détaillée'!CN302</f>
        <v>0</v>
      </c>
      <c r="AP302">
        <f>'Analyse détaillée'!CP302</f>
        <v>0.5</v>
      </c>
      <c r="AQ302">
        <f>'Analyse détaillée'!CR302</f>
        <v>0</v>
      </c>
      <c r="AR302">
        <f>'Analyse détaillée'!CV302</f>
        <v>0</v>
      </c>
      <c r="AS302">
        <f>'Analyse détaillée'!CZ302</f>
        <v>0</v>
      </c>
      <c r="AT302">
        <f>'Analyse détaillée'!DB302</f>
        <v>0</v>
      </c>
      <c r="AU302">
        <f>'Analyse détaillée'!DF302</f>
        <v>0</v>
      </c>
      <c r="AV302">
        <f>'Analyse détaillée'!DJ302</f>
        <v>0</v>
      </c>
      <c r="AW302">
        <f>'Analyse détaillée'!DL302</f>
        <v>0</v>
      </c>
      <c r="AX302">
        <f>'Analyse détaillée'!DN302</f>
        <v>0</v>
      </c>
      <c r="AY302">
        <f>'Analyse détaillée'!DP302</f>
        <v>0</v>
      </c>
      <c r="AZ302">
        <f>'Analyse détaillée'!DR302</f>
        <v>0</v>
      </c>
      <c r="BA302">
        <f>'Analyse détaillée'!EB302</f>
        <v>0</v>
      </c>
      <c r="BB302">
        <f>'Analyse détaillée'!EL302</f>
        <v>0</v>
      </c>
      <c r="BC302">
        <f>'Analyse détaillée'!EV302</f>
        <v>0</v>
      </c>
      <c r="BD302">
        <f>'Analyse détaillée'!EX302</f>
        <v>0</v>
      </c>
      <c r="BE302">
        <f>'Analyse détaillée'!EZ302</f>
        <v>0</v>
      </c>
      <c r="BF302">
        <f>'Analyse détaillée'!FB302</f>
        <v>0</v>
      </c>
      <c r="BG302">
        <f>'Analyse détaillée'!FD302</f>
        <v>0</v>
      </c>
      <c r="BH302">
        <f>'Analyse détaillée'!FE302</f>
        <v>1</v>
      </c>
      <c r="BI302">
        <f>'Analyse détaillée'!FG302</f>
        <v>0</v>
      </c>
      <c r="BJ302">
        <f>'Analyse détaillée'!FN302</f>
        <v>0</v>
      </c>
      <c r="BK302">
        <f>'Analyse détaillée'!FR302</f>
        <v>0</v>
      </c>
      <c r="BL302">
        <f>'Analyse détaillée'!FV302</f>
        <v>0</v>
      </c>
      <c r="BM302">
        <f>'Analyse détaillée'!FZ302</f>
        <v>0</v>
      </c>
      <c r="BN302">
        <f>'Analyse détaillée'!GB302</f>
        <v>0</v>
      </c>
      <c r="BO302">
        <f>'Analyse détaillée'!GD302</f>
        <v>0</v>
      </c>
      <c r="BP302">
        <f>'Analyse détaillée'!GF302</f>
        <v>0</v>
      </c>
      <c r="BQ302">
        <f>'Analyse détaillée'!GL302</f>
        <v>0</v>
      </c>
      <c r="BR302">
        <f>'Analyse détaillée'!GN302</f>
        <v>0</v>
      </c>
      <c r="BS302">
        <f>'Analyse détaillée'!GP302</f>
        <v>0</v>
      </c>
      <c r="BT302">
        <f>'Analyse détaillée'!GR302</f>
        <v>0</v>
      </c>
      <c r="BU302">
        <f>'Analyse détaillée'!GT302</f>
        <v>0</v>
      </c>
      <c r="BV302">
        <f>'Analyse détaillée'!GV302</f>
        <v>0</v>
      </c>
      <c r="BW302">
        <f>'Analyse détaillée'!GX302</f>
        <v>0</v>
      </c>
      <c r="BX302">
        <f>'Analyse détaillée'!GZ302</f>
        <v>0</v>
      </c>
      <c r="BY302">
        <f>'Analyse détaillée'!HB302</f>
        <v>0</v>
      </c>
    </row>
    <row r="303" spans="1:77" ht="15.75" x14ac:dyDescent="0.25">
      <c r="A303">
        <f>'Analyse détaillée'!A303</f>
        <v>0</v>
      </c>
      <c r="B303">
        <f>'Analyse détaillée'!B303</f>
        <v>0</v>
      </c>
      <c r="C303">
        <f>'Analyse détaillée'!C303</f>
        <v>0</v>
      </c>
      <c r="D303">
        <f>'Analyse détaillée'!D303</f>
        <v>0</v>
      </c>
      <c r="E303">
        <f>'Analyse détaillée'!E303</f>
        <v>0</v>
      </c>
      <c r="F303">
        <f>'Analyse détaillée'!F303</f>
        <v>301</v>
      </c>
      <c r="G303">
        <f>'Analyse détaillée'!G303</f>
        <v>0</v>
      </c>
      <c r="H303">
        <f>'Analyse détaillée'!L303</f>
        <v>0</v>
      </c>
      <c r="I303">
        <f>'Analyse détaillée'!Q303</f>
        <v>0</v>
      </c>
      <c r="J303">
        <f>'Analyse détaillée'!V303</f>
        <v>0</v>
      </c>
      <c r="K303">
        <f>'Analyse détaillée'!X303</f>
        <v>0</v>
      </c>
      <c r="L303">
        <f>'Analyse détaillée'!Z303</f>
        <v>0</v>
      </c>
      <c r="M303">
        <f>'Analyse détaillée'!AB303</f>
        <v>0</v>
      </c>
      <c r="N303">
        <f>'Analyse détaillée'!AD303</f>
        <v>0</v>
      </c>
      <c r="O303">
        <f>'Analyse détaillée'!AF303</f>
        <v>0</v>
      </c>
      <c r="P303">
        <f>'Analyse détaillée'!AH303</f>
        <v>0</v>
      </c>
      <c r="Q303">
        <f>'Analyse détaillée'!AJ303</f>
        <v>0</v>
      </c>
      <c r="R303">
        <f>'Analyse détaillée'!AJ303</f>
        <v>0</v>
      </c>
      <c r="S303">
        <f>'Analyse détaillée'!AN303</f>
        <v>0</v>
      </c>
      <c r="T303">
        <f>'Analyse détaillée'!AP303</f>
        <v>0</v>
      </c>
      <c r="U303">
        <f>'Analyse détaillée'!AR303</f>
        <v>0.42857142857142855</v>
      </c>
      <c r="V303">
        <f>'Analyse détaillée'!AT303</f>
        <v>0</v>
      </c>
      <c r="W303">
        <f>'Analyse détaillée'!AX303</f>
        <v>0</v>
      </c>
      <c r="X303">
        <f>'Analyse détaillée'!BB303</f>
        <v>0</v>
      </c>
      <c r="Y303">
        <f>'Analyse détaillée'!BD303</f>
        <v>0</v>
      </c>
      <c r="Z303">
        <f>'Analyse détaillée'!BH303</f>
        <v>0</v>
      </c>
      <c r="AA303">
        <f>'Analyse détaillée'!BL303</f>
        <v>0</v>
      </c>
      <c r="AB303">
        <f>'Analyse détaillée'!BN303</f>
        <v>0</v>
      </c>
      <c r="AC303">
        <f>'Analyse détaillée'!BP303</f>
        <v>0</v>
      </c>
      <c r="AD303">
        <f>'Analyse détaillée'!BR303</f>
        <v>0</v>
      </c>
      <c r="AE303">
        <f>'Analyse détaillée'!BT303</f>
        <v>0</v>
      </c>
      <c r="AF303">
        <f>'Analyse détaillée'!BV303</f>
        <v>0</v>
      </c>
      <c r="AG303">
        <f>'Analyse détaillée'!BX303</f>
        <v>0</v>
      </c>
      <c r="AH303">
        <f>'Analyse détaillée'!BZ303</f>
        <v>0</v>
      </c>
      <c r="AI303">
        <f>'Analyse détaillée'!CB303</f>
        <v>0</v>
      </c>
      <c r="AJ303">
        <f>'Analyse détaillée'!CD303</f>
        <v>0</v>
      </c>
      <c r="AK303">
        <f>'Analyse détaillée'!CF303</f>
        <v>0</v>
      </c>
      <c r="AL303">
        <f>'Analyse détaillée'!CH303</f>
        <v>0</v>
      </c>
      <c r="AM303">
        <f>'Analyse détaillée'!CJ303</f>
        <v>0</v>
      </c>
      <c r="AN303">
        <f>'Analyse détaillée'!CL303</f>
        <v>0</v>
      </c>
      <c r="AO303">
        <f>'Analyse détaillée'!CN303</f>
        <v>0</v>
      </c>
      <c r="AP303">
        <f>'Analyse détaillée'!CP303</f>
        <v>0.5</v>
      </c>
      <c r="AQ303">
        <f>'Analyse détaillée'!CR303</f>
        <v>0</v>
      </c>
      <c r="AR303">
        <f>'Analyse détaillée'!CV303</f>
        <v>0</v>
      </c>
      <c r="AS303">
        <f>'Analyse détaillée'!CZ303</f>
        <v>0</v>
      </c>
      <c r="AT303">
        <f>'Analyse détaillée'!DB303</f>
        <v>0</v>
      </c>
      <c r="AU303">
        <f>'Analyse détaillée'!DF303</f>
        <v>0</v>
      </c>
      <c r="AV303">
        <f>'Analyse détaillée'!DJ303</f>
        <v>0</v>
      </c>
      <c r="AW303">
        <f>'Analyse détaillée'!DL303</f>
        <v>0</v>
      </c>
      <c r="AX303">
        <f>'Analyse détaillée'!DN303</f>
        <v>0</v>
      </c>
      <c r="AY303">
        <f>'Analyse détaillée'!DP303</f>
        <v>0</v>
      </c>
      <c r="AZ303">
        <f>'Analyse détaillée'!DR303</f>
        <v>0</v>
      </c>
      <c r="BA303">
        <f>'Analyse détaillée'!EB303</f>
        <v>0</v>
      </c>
      <c r="BB303">
        <f>'Analyse détaillée'!EL303</f>
        <v>0</v>
      </c>
      <c r="BC303">
        <f>'Analyse détaillée'!EV303</f>
        <v>0</v>
      </c>
      <c r="BD303">
        <f>'Analyse détaillée'!EX303</f>
        <v>0</v>
      </c>
      <c r="BE303">
        <f>'Analyse détaillée'!EZ303</f>
        <v>0</v>
      </c>
      <c r="BF303">
        <f>'Analyse détaillée'!FB303</f>
        <v>0</v>
      </c>
      <c r="BG303">
        <f>'Analyse détaillée'!FD303</f>
        <v>0</v>
      </c>
      <c r="BH303">
        <f>'Analyse détaillée'!FE303</f>
        <v>1</v>
      </c>
      <c r="BI303">
        <f>'Analyse détaillée'!FG303</f>
        <v>0</v>
      </c>
      <c r="BJ303">
        <f>'Analyse détaillée'!FN303</f>
        <v>0</v>
      </c>
      <c r="BK303">
        <f>'Analyse détaillée'!FR303</f>
        <v>0</v>
      </c>
      <c r="BL303">
        <f>'Analyse détaillée'!FV303</f>
        <v>0</v>
      </c>
      <c r="BM303">
        <f>'Analyse détaillée'!FZ303</f>
        <v>0</v>
      </c>
      <c r="BN303">
        <f>'Analyse détaillée'!GB303</f>
        <v>0</v>
      </c>
      <c r="BO303">
        <f>'Analyse détaillée'!GD303</f>
        <v>0</v>
      </c>
      <c r="BP303">
        <f>'Analyse détaillée'!GF303</f>
        <v>0</v>
      </c>
      <c r="BQ303">
        <f>'Analyse détaillée'!GL303</f>
        <v>0</v>
      </c>
      <c r="BR303">
        <f>'Analyse détaillée'!GN303</f>
        <v>0</v>
      </c>
      <c r="BS303">
        <f>'Analyse détaillée'!GP303</f>
        <v>0</v>
      </c>
      <c r="BT303">
        <f>'Analyse détaillée'!GR303</f>
        <v>0</v>
      </c>
      <c r="BU303">
        <f>'Analyse détaillée'!GT303</f>
        <v>0</v>
      </c>
      <c r="BV303">
        <f>'Analyse détaillée'!GV303</f>
        <v>0</v>
      </c>
      <c r="BW303">
        <f>'Analyse détaillée'!GX303</f>
        <v>0</v>
      </c>
      <c r="BX303">
        <f>'Analyse détaillée'!GZ303</f>
        <v>0</v>
      </c>
      <c r="BY303">
        <f>'Analyse détaillée'!HB303</f>
        <v>0</v>
      </c>
    </row>
    <row r="304" spans="1:77" ht="15.75" x14ac:dyDescent="0.25">
      <c r="A304">
        <f>'Analyse détaillée'!A304</f>
        <v>0</v>
      </c>
      <c r="B304">
        <f>'Analyse détaillée'!B304</f>
        <v>0</v>
      </c>
      <c r="C304">
        <f>'Analyse détaillée'!C304</f>
        <v>0</v>
      </c>
      <c r="D304">
        <f>'Analyse détaillée'!D304</f>
        <v>0</v>
      </c>
      <c r="E304">
        <f>'Analyse détaillée'!E304</f>
        <v>0</v>
      </c>
      <c r="F304">
        <f>'Analyse détaillée'!F304</f>
        <v>302</v>
      </c>
      <c r="G304">
        <f>'Analyse détaillée'!G304</f>
        <v>0</v>
      </c>
      <c r="H304">
        <f>'Analyse détaillée'!L304</f>
        <v>0</v>
      </c>
      <c r="I304">
        <f>'Analyse détaillée'!Q304</f>
        <v>0</v>
      </c>
      <c r="J304">
        <f>'Analyse détaillée'!V304</f>
        <v>0</v>
      </c>
      <c r="K304">
        <f>'Analyse détaillée'!X304</f>
        <v>0</v>
      </c>
      <c r="L304">
        <f>'Analyse détaillée'!Z304</f>
        <v>0</v>
      </c>
      <c r="M304">
        <f>'Analyse détaillée'!AB304</f>
        <v>0</v>
      </c>
      <c r="N304">
        <f>'Analyse détaillée'!AD304</f>
        <v>0</v>
      </c>
      <c r="O304">
        <f>'Analyse détaillée'!AF304</f>
        <v>0</v>
      </c>
      <c r="P304">
        <f>'Analyse détaillée'!AH304</f>
        <v>0</v>
      </c>
      <c r="Q304">
        <f>'Analyse détaillée'!AJ304</f>
        <v>0</v>
      </c>
      <c r="R304">
        <f>'Analyse détaillée'!AJ304</f>
        <v>0</v>
      </c>
      <c r="S304">
        <f>'Analyse détaillée'!AN304</f>
        <v>0</v>
      </c>
      <c r="T304">
        <f>'Analyse détaillée'!AP304</f>
        <v>0</v>
      </c>
      <c r="U304">
        <f>'Analyse détaillée'!AR304</f>
        <v>0.42857142857142855</v>
      </c>
      <c r="V304">
        <f>'Analyse détaillée'!AT304</f>
        <v>0</v>
      </c>
      <c r="W304">
        <f>'Analyse détaillée'!AX304</f>
        <v>0</v>
      </c>
      <c r="X304">
        <f>'Analyse détaillée'!BB304</f>
        <v>0</v>
      </c>
      <c r="Y304">
        <f>'Analyse détaillée'!BD304</f>
        <v>0</v>
      </c>
      <c r="Z304">
        <f>'Analyse détaillée'!BH304</f>
        <v>0</v>
      </c>
      <c r="AA304">
        <f>'Analyse détaillée'!BL304</f>
        <v>0</v>
      </c>
      <c r="AB304">
        <f>'Analyse détaillée'!BN304</f>
        <v>0</v>
      </c>
      <c r="AC304">
        <f>'Analyse détaillée'!BP304</f>
        <v>0</v>
      </c>
      <c r="AD304">
        <f>'Analyse détaillée'!BR304</f>
        <v>0</v>
      </c>
      <c r="AE304">
        <f>'Analyse détaillée'!BT304</f>
        <v>0</v>
      </c>
      <c r="AF304">
        <f>'Analyse détaillée'!BV304</f>
        <v>0</v>
      </c>
      <c r="AG304">
        <f>'Analyse détaillée'!BX304</f>
        <v>0</v>
      </c>
      <c r="AH304">
        <f>'Analyse détaillée'!BZ304</f>
        <v>0</v>
      </c>
      <c r="AI304">
        <f>'Analyse détaillée'!CB304</f>
        <v>0</v>
      </c>
      <c r="AJ304">
        <f>'Analyse détaillée'!CD304</f>
        <v>0</v>
      </c>
      <c r="AK304">
        <f>'Analyse détaillée'!CF304</f>
        <v>0</v>
      </c>
      <c r="AL304">
        <f>'Analyse détaillée'!CH304</f>
        <v>0</v>
      </c>
      <c r="AM304">
        <f>'Analyse détaillée'!CJ304</f>
        <v>0</v>
      </c>
      <c r="AN304">
        <f>'Analyse détaillée'!CL304</f>
        <v>0</v>
      </c>
      <c r="AO304">
        <f>'Analyse détaillée'!CN304</f>
        <v>0</v>
      </c>
      <c r="AP304">
        <f>'Analyse détaillée'!CP304</f>
        <v>0.5</v>
      </c>
      <c r="AQ304">
        <f>'Analyse détaillée'!CR304</f>
        <v>0</v>
      </c>
      <c r="AR304">
        <f>'Analyse détaillée'!CV304</f>
        <v>0</v>
      </c>
      <c r="AS304">
        <f>'Analyse détaillée'!CZ304</f>
        <v>0</v>
      </c>
      <c r="AT304">
        <f>'Analyse détaillée'!DB304</f>
        <v>0</v>
      </c>
      <c r="AU304">
        <f>'Analyse détaillée'!DF304</f>
        <v>0</v>
      </c>
      <c r="AV304">
        <f>'Analyse détaillée'!DJ304</f>
        <v>0</v>
      </c>
      <c r="AW304">
        <f>'Analyse détaillée'!DL304</f>
        <v>0</v>
      </c>
      <c r="AX304">
        <f>'Analyse détaillée'!DN304</f>
        <v>0</v>
      </c>
      <c r="AY304">
        <f>'Analyse détaillée'!DP304</f>
        <v>0</v>
      </c>
      <c r="AZ304">
        <f>'Analyse détaillée'!DR304</f>
        <v>0</v>
      </c>
      <c r="BA304">
        <f>'Analyse détaillée'!EB304</f>
        <v>0</v>
      </c>
      <c r="BB304">
        <f>'Analyse détaillée'!EL304</f>
        <v>0</v>
      </c>
      <c r="BC304">
        <f>'Analyse détaillée'!EV304</f>
        <v>0</v>
      </c>
      <c r="BD304">
        <f>'Analyse détaillée'!EX304</f>
        <v>0</v>
      </c>
      <c r="BE304">
        <f>'Analyse détaillée'!EZ304</f>
        <v>0</v>
      </c>
      <c r="BF304">
        <f>'Analyse détaillée'!FB304</f>
        <v>0</v>
      </c>
      <c r="BG304">
        <f>'Analyse détaillée'!FD304</f>
        <v>0</v>
      </c>
      <c r="BH304">
        <f>'Analyse détaillée'!FE304</f>
        <v>1</v>
      </c>
      <c r="BI304">
        <f>'Analyse détaillée'!FG304</f>
        <v>0</v>
      </c>
      <c r="BJ304">
        <f>'Analyse détaillée'!FN304</f>
        <v>0</v>
      </c>
      <c r="BK304">
        <f>'Analyse détaillée'!FR304</f>
        <v>0</v>
      </c>
      <c r="BL304">
        <f>'Analyse détaillée'!FV304</f>
        <v>0</v>
      </c>
      <c r="BM304">
        <f>'Analyse détaillée'!FZ304</f>
        <v>0</v>
      </c>
      <c r="BN304">
        <f>'Analyse détaillée'!GB304</f>
        <v>0</v>
      </c>
      <c r="BO304">
        <f>'Analyse détaillée'!GD304</f>
        <v>0</v>
      </c>
      <c r="BP304">
        <f>'Analyse détaillée'!GF304</f>
        <v>0</v>
      </c>
      <c r="BQ304">
        <f>'Analyse détaillée'!GL304</f>
        <v>0</v>
      </c>
      <c r="BR304">
        <f>'Analyse détaillée'!GN304</f>
        <v>0</v>
      </c>
      <c r="BS304">
        <f>'Analyse détaillée'!GP304</f>
        <v>0</v>
      </c>
      <c r="BT304">
        <f>'Analyse détaillée'!GR304</f>
        <v>0</v>
      </c>
      <c r="BU304">
        <f>'Analyse détaillée'!GT304</f>
        <v>0</v>
      </c>
      <c r="BV304">
        <f>'Analyse détaillée'!GV304</f>
        <v>0</v>
      </c>
      <c r="BW304">
        <f>'Analyse détaillée'!GX304</f>
        <v>0</v>
      </c>
      <c r="BX304">
        <f>'Analyse détaillée'!GZ304</f>
        <v>0</v>
      </c>
      <c r="BY304">
        <f>'Analyse détaillée'!HB304</f>
        <v>0</v>
      </c>
    </row>
    <row r="305" spans="1:77" ht="15.75" x14ac:dyDescent="0.25">
      <c r="A305">
        <f>'Analyse détaillée'!A305</f>
        <v>0</v>
      </c>
      <c r="B305">
        <f>'Analyse détaillée'!B305</f>
        <v>0</v>
      </c>
      <c r="C305">
        <f>'Analyse détaillée'!C305</f>
        <v>0</v>
      </c>
      <c r="D305">
        <f>'Analyse détaillée'!D305</f>
        <v>0</v>
      </c>
      <c r="E305">
        <f>'Analyse détaillée'!E305</f>
        <v>0</v>
      </c>
      <c r="F305">
        <f>'Analyse détaillée'!F305</f>
        <v>303</v>
      </c>
      <c r="G305">
        <f>'Analyse détaillée'!G305</f>
        <v>0</v>
      </c>
      <c r="H305">
        <f>'Analyse détaillée'!L305</f>
        <v>0</v>
      </c>
      <c r="I305">
        <f>'Analyse détaillée'!Q305</f>
        <v>0</v>
      </c>
      <c r="J305">
        <f>'Analyse détaillée'!V305</f>
        <v>0</v>
      </c>
      <c r="K305">
        <f>'Analyse détaillée'!X305</f>
        <v>0</v>
      </c>
      <c r="L305">
        <f>'Analyse détaillée'!Z305</f>
        <v>0</v>
      </c>
      <c r="M305">
        <f>'Analyse détaillée'!AB305</f>
        <v>0</v>
      </c>
      <c r="N305">
        <f>'Analyse détaillée'!AD305</f>
        <v>0</v>
      </c>
      <c r="O305">
        <f>'Analyse détaillée'!AF305</f>
        <v>0</v>
      </c>
      <c r="P305">
        <f>'Analyse détaillée'!AH305</f>
        <v>0</v>
      </c>
      <c r="Q305">
        <f>'Analyse détaillée'!AJ305</f>
        <v>0</v>
      </c>
      <c r="R305">
        <f>'Analyse détaillée'!AJ305</f>
        <v>0</v>
      </c>
      <c r="S305">
        <f>'Analyse détaillée'!AN305</f>
        <v>0</v>
      </c>
      <c r="T305">
        <f>'Analyse détaillée'!AP305</f>
        <v>0</v>
      </c>
      <c r="U305">
        <f>'Analyse détaillée'!AR305</f>
        <v>0.42857142857142855</v>
      </c>
      <c r="V305">
        <f>'Analyse détaillée'!AT305</f>
        <v>0</v>
      </c>
      <c r="W305">
        <f>'Analyse détaillée'!AX305</f>
        <v>0</v>
      </c>
      <c r="X305">
        <f>'Analyse détaillée'!BB305</f>
        <v>0</v>
      </c>
      <c r="Y305">
        <f>'Analyse détaillée'!BD305</f>
        <v>0</v>
      </c>
      <c r="Z305">
        <f>'Analyse détaillée'!BH305</f>
        <v>0</v>
      </c>
      <c r="AA305">
        <f>'Analyse détaillée'!BL305</f>
        <v>0</v>
      </c>
      <c r="AB305">
        <f>'Analyse détaillée'!BN305</f>
        <v>0</v>
      </c>
      <c r="AC305">
        <f>'Analyse détaillée'!BP305</f>
        <v>0</v>
      </c>
      <c r="AD305">
        <f>'Analyse détaillée'!BR305</f>
        <v>0</v>
      </c>
      <c r="AE305">
        <f>'Analyse détaillée'!BT305</f>
        <v>0</v>
      </c>
      <c r="AF305">
        <f>'Analyse détaillée'!BV305</f>
        <v>0</v>
      </c>
      <c r="AG305">
        <f>'Analyse détaillée'!BX305</f>
        <v>0</v>
      </c>
      <c r="AH305">
        <f>'Analyse détaillée'!BZ305</f>
        <v>0</v>
      </c>
      <c r="AI305">
        <f>'Analyse détaillée'!CB305</f>
        <v>0</v>
      </c>
      <c r="AJ305">
        <f>'Analyse détaillée'!CD305</f>
        <v>0</v>
      </c>
      <c r="AK305">
        <f>'Analyse détaillée'!CF305</f>
        <v>0</v>
      </c>
      <c r="AL305">
        <f>'Analyse détaillée'!CH305</f>
        <v>0</v>
      </c>
      <c r="AM305">
        <f>'Analyse détaillée'!CJ305</f>
        <v>0</v>
      </c>
      <c r="AN305">
        <f>'Analyse détaillée'!CL305</f>
        <v>0</v>
      </c>
      <c r="AO305">
        <f>'Analyse détaillée'!CN305</f>
        <v>0</v>
      </c>
      <c r="AP305">
        <f>'Analyse détaillée'!CP305</f>
        <v>0.5</v>
      </c>
      <c r="AQ305">
        <f>'Analyse détaillée'!CR305</f>
        <v>0</v>
      </c>
      <c r="AR305">
        <f>'Analyse détaillée'!CV305</f>
        <v>0</v>
      </c>
      <c r="AS305">
        <f>'Analyse détaillée'!CZ305</f>
        <v>0</v>
      </c>
      <c r="AT305">
        <f>'Analyse détaillée'!DB305</f>
        <v>0</v>
      </c>
      <c r="AU305">
        <f>'Analyse détaillée'!DF305</f>
        <v>0</v>
      </c>
      <c r="AV305">
        <f>'Analyse détaillée'!DJ305</f>
        <v>0</v>
      </c>
      <c r="AW305">
        <f>'Analyse détaillée'!DL305</f>
        <v>0</v>
      </c>
      <c r="AX305">
        <f>'Analyse détaillée'!DN305</f>
        <v>0</v>
      </c>
      <c r="AY305">
        <f>'Analyse détaillée'!DP305</f>
        <v>0</v>
      </c>
      <c r="AZ305">
        <f>'Analyse détaillée'!DR305</f>
        <v>0</v>
      </c>
      <c r="BA305">
        <f>'Analyse détaillée'!EB305</f>
        <v>0</v>
      </c>
      <c r="BB305">
        <f>'Analyse détaillée'!EL305</f>
        <v>0</v>
      </c>
      <c r="BC305">
        <f>'Analyse détaillée'!EV305</f>
        <v>0</v>
      </c>
      <c r="BD305">
        <f>'Analyse détaillée'!EX305</f>
        <v>0</v>
      </c>
      <c r="BE305">
        <f>'Analyse détaillée'!EZ305</f>
        <v>0</v>
      </c>
      <c r="BF305">
        <f>'Analyse détaillée'!FB305</f>
        <v>0</v>
      </c>
      <c r="BG305">
        <f>'Analyse détaillée'!FD305</f>
        <v>0</v>
      </c>
      <c r="BH305">
        <f>'Analyse détaillée'!FE305</f>
        <v>1</v>
      </c>
      <c r="BI305">
        <f>'Analyse détaillée'!FG305</f>
        <v>0</v>
      </c>
      <c r="BJ305">
        <f>'Analyse détaillée'!FN305</f>
        <v>0</v>
      </c>
      <c r="BK305">
        <f>'Analyse détaillée'!FR305</f>
        <v>0</v>
      </c>
      <c r="BL305">
        <f>'Analyse détaillée'!FV305</f>
        <v>0</v>
      </c>
      <c r="BM305">
        <f>'Analyse détaillée'!FZ305</f>
        <v>0</v>
      </c>
      <c r="BN305">
        <f>'Analyse détaillée'!GB305</f>
        <v>0</v>
      </c>
      <c r="BO305">
        <f>'Analyse détaillée'!GD305</f>
        <v>0</v>
      </c>
      <c r="BP305">
        <f>'Analyse détaillée'!GF305</f>
        <v>0</v>
      </c>
      <c r="BQ305">
        <f>'Analyse détaillée'!GL305</f>
        <v>0</v>
      </c>
      <c r="BR305">
        <f>'Analyse détaillée'!GN305</f>
        <v>0</v>
      </c>
      <c r="BS305">
        <f>'Analyse détaillée'!GP305</f>
        <v>0</v>
      </c>
      <c r="BT305">
        <f>'Analyse détaillée'!GR305</f>
        <v>0</v>
      </c>
      <c r="BU305">
        <f>'Analyse détaillée'!GT305</f>
        <v>0</v>
      </c>
      <c r="BV305">
        <f>'Analyse détaillée'!GV305</f>
        <v>0</v>
      </c>
      <c r="BW305">
        <f>'Analyse détaillée'!GX305</f>
        <v>0</v>
      </c>
      <c r="BX305">
        <f>'Analyse détaillée'!GZ305</f>
        <v>0</v>
      </c>
      <c r="BY305">
        <f>'Analyse détaillée'!HB305</f>
        <v>0</v>
      </c>
    </row>
    <row r="306" spans="1:77" ht="15.75" x14ac:dyDescent="0.25">
      <c r="A306">
        <f>'Analyse détaillée'!A306</f>
        <v>0</v>
      </c>
      <c r="B306">
        <f>'Analyse détaillée'!B306</f>
        <v>0</v>
      </c>
      <c r="C306">
        <f>'Analyse détaillée'!C306</f>
        <v>0</v>
      </c>
      <c r="D306">
        <f>'Analyse détaillée'!D306</f>
        <v>0</v>
      </c>
      <c r="E306">
        <f>'Analyse détaillée'!E306</f>
        <v>0</v>
      </c>
      <c r="F306">
        <f>'Analyse détaillée'!F306</f>
        <v>304</v>
      </c>
      <c r="G306">
        <f>'Analyse détaillée'!G306</f>
        <v>0</v>
      </c>
      <c r="H306">
        <f>'Analyse détaillée'!L306</f>
        <v>0</v>
      </c>
      <c r="I306">
        <f>'Analyse détaillée'!Q306</f>
        <v>0</v>
      </c>
      <c r="J306">
        <f>'Analyse détaillée'!V306</f>
        <v>0</v>
      </c>
      <c r="K306">
        <f>'Analyse détaillée'!X306</f>
        <v>0</v>
      </c>
      <c r="L306">
        <f>'Analyse détaillée'!Z306</f>
        <v>0</v>
      </c>
      <c r="M306">
        <f>'Analyse détaillée'!AB306</f>
        <v>0</v>
      </c>
      <c r="N306">
        <f>'Analyse détaillée'!AD306</f>
        <v>0</v>
      </c>
      <c r="O306">
        <f>'Analyse détaillée'!AF306</f>
        <v>0</v>
      </c>
      <c r="P306">
        <f>'Analyse détaillée'!AH306</f>
        <v>0</v>
      </c>
      <c r="Q306">
        <f>'Analyse détaillée'!AJ306</f>
        <v>0</v>
      </c>
      <c r="R306">
        <f>'Analyse détaillée'!AJ306</f>
        <v>0</v>
      </c>
      <c r="S306">
        <f>'Analyse détaillée'!AN306</f>
        <v>0</v>
      </c>
      <c r="T306">
        <f>'Analyse détaillée'!AP306</f>
        <v>0</v>
      </c>
      <c r="U306">
        <f>'Analyse détaillée'!AR306</f>
        <v>0.42857142857142855</v>
      </c>
      <c r="V306">
        <f>'Analyse détaillée'!AT306</f>
        <v>0</v>
      </c>
      <c r="W306">
        <f>'Analyse détaillée'!AX306</f>
        <v>0</v>
      </c>
      <c r="X306">
        <f>'Analyse détaillée'!BB306</f>
        <v>0</v>
      </c>
      <c r="Y306">
        <f>'Analyse détaillée'!BD306</f>
        <v>0</v>
      </c>
      <c r="Z306">
        <f>'Analyse détaillée'!BH306</f>
        <v>0</v>
      </c>
      <c r="AA306">
        <f>'Analyse détaillée'!BL306</f>
        <v>0</v>
      </c>
      <c r="AB306">
        <f>'Analyse détaillée'!BN306</f>
        <v>0</v>
      </c>
      <c r="AC306">
        <f>'Analyse détaillée'!BP306</f>
        <v>0</v>
      </c>
      <c r="AD306">
        <f>'Analyse détaillée'!BR306</f>
        <v>0</v>
      </c>
      <c r="AE306">
        <f>'Analyse détaillée'!BT306</f>
        <v>0</v>
      </c>
      <c r="AF306">
        <f>'Analyse détaillée'!BV306</f>
        <v>0</v>
      </c>
      <c r="AG306">
        <f>'Analyse détaillée'!BX306</f>
        <v>0</v>
      </c>
      <c r="AH306">
        <f>'Analyse détaillée'!BZ306</f>
        <v>0</v>
      </c>
      <c r="AI306">
        <f>'Analyse détaillée'!CB306</f>
        <v>0</v>
      </c>
      <c r="AJ306">
        <f>'Analyse détaillée'!CD306</f>
        <v>0</v>
      </c>
      <c r="AK306">
        <f>'Analyse détaillée'!CF306</f>
        <v>0</v>
      </c>
      <c r="AL306">
        <f>'Analyse détaillée'!CH306</f>
        <v>0</v>
      </c>
      <c r="AM306">
        <f>'Analyse détaillée'!CJ306</f>
        <v>0</v>
      </c>
      <c r="AN306">
        <f>'Analyse détaillée'!CL306</f>
        <v>0</v>
      </c>
      <c r="AO306">
        <f>'Analyse détaillée'!CN306</f>
        <v>0</v>
      </c>
      <c r="AP306">
        <f>'Analyse détaillée'!CP306</f>
        <v>0.5</v>
      </c>
      <c r="AQ306">
        <f>'Analyse détaillée'!CR306</f>
        <v>0</v>
      </c>
      <c r="AR306">
        <f>'Analyse détaillée'!CV306</f>
        <v>0</v>
      </c>
      <c r="AS306">
        <f>'Analyse détaillée'!CZ306</f>
        <v>0</v>
      </c>
      <c r="AT306">
        <f>'Analyse détaillée'!DB306</f>
        <v>0</v>
      </c>
      <c r="AU306">
        <f>'Analyse détaillée'!DF306</f>
        <v>0</v>
      </c>
      <c r="AV306">
        <f>'Analyse détaillée'!DJ306</f>
        <v>0</v>
      </c>
      <c r="AW306">
        <f>'Analyse détaillée'!DL306</f>
        <v>0</v>
      </c>
      <c r="AX306">
        <f>'Analyse détaillée'!DN306</f>
        <v>0</v>
      </c>
      <c r="AY306">
        <f>'Analyse détaillée'!DP306</f>
        <v>0</v>
      </c>
      <c r="AZ306">
        <f>'Analyse détaillée'!DR306</f>
        <v>0</v>
      </c>
      <c r="BA306">
        <f>'Analyse détaillée'!EB306</f>
        <v>0</v>
      </c>
      <c r="BB306">
        <f>'Analyse détaillée'!EL306</f>
        <v>0</v>
      </c>
      <c r="BC306">
        <f>'Analyse détaillée'!EV306</f>
        <v>0</v>
      </c>
      <c r="BD306">
        <f>'Analyse détaillée'!EX306</f>
        <v>0</v>
      </c>
      <c r="BE306">
        <f>'Analyse détaillée'!EZ306</f>
        <v>0</v>
      </c>
      <c r="BF306">
        <f>'Analyse détaillée'!FB306</f>
        <v>0</v>
      </c>
      <c r="BG306">
        <f>'Analyse détaillée'!FD306</f>
        <v>0</v>
      </c>
      <c r="BH306">
        <f>'Analyse détaillée'!FE306</f>
        <v>1</v>
      </c>
      <c r="BI306">
        <f>'Analyse détaillée'!FG306</f>
        <v>0</v>
      </c>
      <c r="BJ306">
        <f>'Analyse détaillée'!FN306</f>
        <v>0</v>
      </c>
      <c r="BK306">
        <f>'Analyse détaillée'!FR306</f>
        <v>0</v>
      </c>
      <c r="BL306">
        <f>'Analyse détaillée'!FV306</f>
        <v>0</v>
      </c>
      <c r="BM306">
        <f>'Analyse détaillée'!FZ306</f>
        <v>0</v>
      </c>
      <c r="BN306">
        <f>'Analyse détaillée'!GB306</f>
        <v>0</v>
      </c>
      <c r="BO306">
        <f>'Analyse détaillée'!GD306</f>
        <v>0</v>
      </c>
      <c r="BP306">
        <f>'Analyse détaillée'!GF306</f>
        <v>0</v>
      </c>
      <c r="BQ306">
        <f>'Analyse détaillée'!GL306</f>
        <v>0</v>
      </c>
      <c r="BR306">
        <f>'Analyse détaillée'!GN306</f>
        <v>0</v>
      </c>
      <c r="BS306">
        <f>'Analyse détaillée'!GP306</f>
        <v>0</v>
      </c>
      <c r="BT306">
        <f>'Analyse détaillée'!GR306</f>
        <v>0</v>
      </c>
      <c r="BU306">
        <f>'Analyse détaillée'!GT306</f>
        <v>0</v>
      </c>
      <c r="BV306">
        <f>'Analyse détaillée'!GV306</f>
        <v>0</v>
      </c>
      <c r="BW306">
        <f>'Analyse détaillée'!GX306</f>
        <v>0</v>
      </c>
      <c r="BX306">
        <f>'Analyse détaillée'!GZ306</f>
        <v>0</v>
      </c>
      <c r="BY306">
        <f>'Analyse détaillée'!HB306</f>
        <v>0</v>
      </c>
    </row>
    <row r="307" spans="1:77" ht="15.75" x14ac:dyDescent="0.25">
      <c r="A307">
        <f>'Analyse détaillée'!A307</f>
        <v>0</v>
      </c>
      <c r="B307">
        <f>'Analyse détaillée'!B307</f>
        <v>0</v>
      </c>
      <c r="C307">
        <f>'Analyse détaillée'!C307</f>
        <v>0</v>
      </c>
      <c r="D307">
        <f>'Analyse détaillée'!D307</f>
        <v>0</v>
      </c>
      <c r="E307">
        <f>'Analyse détaillée'!E307</f>
        <v>0</v>
      </c>
      <c r="F307">
        <f>'Analyse détaillée'!F307</f>
        <v>305</v>
      </c>
      <c r="G307">
        <f>'Analyse détaillée'!G307</f>
        <v>0</v>
      </c>
      <c r="H307">
        <f>'Analyse détaillée'!L307</f>
        <v>0</v>
      </c>
      <c r="I307">
        <f>'Analyse détaillée'!Q307</f>
        <v>0</v>
      </c>
      <c r="J307">
        <f>'Analyse détaillée'!V307</f>
        <v>0</v>
      </c>
      <c r="K307">
        <f>'Analyse détaillée'!X307</f>
        <v>0</v>
      </c>
      <c r="L307">
        <f>'Analyse détaillée'!Z307</f>
        <v>0</v>
      </c>
      <c r="M307">
        <f>'Analyse détaillée'!AB307</f>
        <v>0</v>
      </c>
      <c r="N307">
        <f>'Analyse détaillée'!AD307</f>
        <v>0</v>
      </c>
      <c r="O307">
        <f>'Analyse détaillée'!AF307</f>
        <v>0</v>
      </c>
      <c r="P307">
        <f>'Analyse détaillée'!AH307</f>
        <v>0</v>
      </c>
      <c r="Q307">
        <f>'Analyse détaillée'!AJ307</f>
        <v>0</v>
      </c>
      <c r="R307">
        <f>'Analyse détaillée'!AJ307</f>
        <v>0</v>
      </c>
      <c r="S307">
        <f>'Analyse détaillée'!AN307</f>
        <v>0</v>
      </c>
      <c r="T307">
        <f>'Analyse détaillée'!AP307</f>
        <v>0</v>
      </c>
      <c r="U307">
        <f>'Analyse détaillée'!AR307</f>
        <v>0.42857142857142855</v>
      </c>
      <c r="V307">
        <f>'Analyse détaillée'!AT307</f>
        <v>0</v>
      </c>
      <c r="W307">
        <f>'Analyse détaillée'!AX307</f>
        <v>0</v>
      </c>
      <c r="X307">
        <f>'Analyse détaillée'!BB307</f>
        <v>0</v>
      </c>
      <c r="Y307">
        <f>'Analyse détaillée'!BD307</f>
        <v>0</v>
      </c>
      <c r="Z307">
        <f>'Analyse détaillée'!BH307</f>
        <v>0</v>
      </c>
      <c r="AA307">
        <f>'Analyse détaillée'!BL307</f>
        <v>0</v>
      </c>
      <c r="AB307">
        <f>'Analyse détaillée'!BN307</f>
        <v>0</v>
      </c>
      <c r="AC307">
        <f>'Analyse détaillée'!BP307</f>
        <v>0</v>
      </c>
      <c r="AD307">
        <f>'Analyse détaillée'!BR307</f>
        <v>0</v>
      </c>
      <c r="AE307">
        <f>'Analyse détaillée'!BT307</f>
        <v>0</v>
      </c>
      <c r="AF307">
        <f>'Analyse détaillée'!BV307</f>
        <v>0</v>
      </c>
      <c r="AG307">
        <f>'Analyse détaillée'!BX307</f>
        <v>0</v>
      </c>
      <c r="AH307">
        <f>'Analyse détaillée'!BZ307</f>
        <v>0</v>
      </c>
      <c r="AI307">
        <f>'Analyse détaillée'!CB307</f>
        <v>0</v>
      </c>
      <c r="AJ307">
        <f>'Analyse détaillée'!CD307</f>
        <v>0</v>
      </c>
      <c r="AK307">
        <f>'Analyse détaillée'!CF307</f>
        <v>0</v>
      </c>
      <c r="AL307">
        <f>'Analyse détaillée'!CH307</f>
        <v>0</v>
      </c>
      <c r="AM307">
        <f>'Analyse détaillée'!CJ307</f>
        <v>0</v>
      </c>
      <c r="AN307">
        <f>'Analyse détaillée'!CL307</f>
        <v>0</v>
      </c>
      <c r="AO307">
        <f>'Analyse détaillée'!CN307</f>
        <v>0</v>
      </c>
      <c r="AP307">
        <f>'Analyse détaillée'!CP307</f>
        <v>0.5</v>
      </c>
      <c r="AQ307">
        <f>'Analyse détaillée'!CR307</f>
        <v>0</v>
      </c>
      <c r="AR307">
        <f>'Analyse détaillée'!CV307</f>
        <v>0</v>
      </c>
      <c r="AS307">
        <f>'Analyse détaillée'!CZ307</f>
        <v>0</v>
      </c>
      <c r="AT307">
        <f>'Analyse détaillée'!DB307</f>
        <v>0</v>
      </c>
      <c r="AU307">
        <f>'Analyse détaillée'!DF307</f>
        <v>0</v>
      </c>
      <c r="AV307">
        <f>'Analyse détaillée'!DJ307</f>
        <v>0</v>
      </c>
      <c r="AW307">
        <f>'Analyse détaillée'!DL307</f>
        <v>0</v>
      </c>
      <c r="AX307">
        <f>'Analyse détaillée'!DN307</f>
        <v>0</v>
      </c>
      <c r="AY307">
        <f>'Analyse détaillée'!DP307</f>
        <v>0</v>
      </c>
      <c r="AZ307">
        <f>'Analyse détaillée'!DR307</f>
        <v>0</v>
      </c>
      <c r="BA307">
        <f>'Analyse détaillée'!EB307</f>
        <v>0</v>
      </c>
      <c r="BB307">
        <f>'Analyse détaillée'!EL307</f>
        <v>0</v>
      </c>
      <c r="BC307">
        <f>'Analyse détaillée'!EV307</f>
        <v>0</v>
      </c>
      <c r="BD307">
        <f>'Analyse détaillée'!EX307</f>
        <v>0</v>
      </c>
      <c r="BE307">
        <f>'Analyse détaillée'!EZ307</f>
        <v>0</v>
      </c>
      <c r="BF307">
        <f>'Analyse détaillée'!FB307</f>
        <v>0</v>
      </c>
      <c r="BG307">
        <f>'Analyse détaillée'!FD307</f>
        <v>0</v>
      </c>
      <c r="BH307">
        <f>'Analyse détaillée'!FE307</f>
        <v>1</v>
      </c>
      <c r="BI307">
        <f>'Analyse détaillée'!FG307</f>
        <v>0</v>
      </c>
      <c r="BJ307">
        <f>'Analyse détaillée'!FN307</f>
        <v>0</v>
      </c>
      <c r="BK307">
        <f>'Analyse détaillée'!FR307</f>
        <v>0</v>
      </c>
      <c r="BL307">
        <f>'Analyse détaillée'!FV307</f>
        <v>0</v>
      </c>
      <c r="BM307">
        <f>'Analyse détaillée'!FZ307</f>
        <v>0</v>
      </c>
      <c r="BN307">
        <f>'Analyse détaillée'!GB307</f>
        <v>0</v>
      </c>
      <c r="BO307">
        <f>'Analyse détaillée'!GD307</f>
        <v>0</v>
      </c>
      <c r="BP307">
        <f>'Analyse détaillée'!GF307</f>
        <v>0</v>
      </c>
      <c r="BQ307">
        <f>'Analyse détaillée'!GL307</f>
        <v>0</v>
      </c>
      <c r="BR307">
        <f>'Analyse détaillée'!GN307</f>
        <v>0</v>
      </c>
      <c r="BS307">
        <f>'Analyse détaillée'!GP307</f>
        <v>0</v>
      </c>
      <c r="BT307">
        <f>'Analyse détaillée'!GR307</f>
        <v>0</v>
      </c>
      <c r="BU307">
        <f>'Analyse détaillée'!GT307</f>
        <v>0</v>
      </c>
      <c r="BV307">
        <f>'Analyse détaillée'!GV307</f>
        <v>0</v>
      </c>
      <c r="BW307">
        <f>'Analyse détaillée'!GX307</f>
        <v>0</v>
      </c>
      <c r="BX307">
        <f>'Analyse détaillée'!GZ307</f>
        <v>0</v>
      </c>
      <c r="BY307">
        <f>'Analyse détaillée'!HB307</f>
        <v>0</v>
      </c>
    </row>
    <row r="308" spans="1:77" ht="15.75" x14ac:dyDescent="0.25">
      <c r="A308">
        <f>'Analyse détaillée'!A308</f>
        <v>0</v>
      </c>
      <c r="B308">
        <f>'Analyse détaillée'!B308</f>
        <v>0</v>
      </c>
      <c r="C308">
        <f>'Analyse détaillée'!C308</f>
        <v>0</v>
      </c>
      <c r="D308">
        <f>'Analyse détaillée'!D308</f>
        <v>0</v>
      </c>
      <c r="E308">
        <f>'Analyse détaillée'!E308</f>
        <v>0</v>
      </c>
      <c r="F308">
        <f>'Analyse détaillée'!F308</f>
        <v>306</v>
      </c>
      <c r="G308">
        <f>'Analyse détaillée'!G308</f>
        <v>0</v>
      </c>
      <c r="H308">
        <f>'Analyse détaillée'!L308</f>
        <v>0</v>
      </c>
      <c r="I308">
        <f>'Analyse détaillée'!Q308</f>
        <v>0</v>
      </c>
      <c r="J308">
        <f>'Analyse détaillée'!V308</f>
        <v>0</v>
      </c>
      <c r="K308">
        <f>'Analyse détaillée'!X308</f>
        <v>0</v>
      </c>
      <c r="L308">
        <f>'Analyse détaillée'!Z308</f>
        <v>0</v>
      </c>
      <c r="M308">
        <f>'Analyse détaillée'!AB308</f>
        <v>0</v>
      </c>
      <c r="N308">
        <f>'Analyse détaillée'!AD308</f>
        <v>0</v>
      </c>
      <c r="O308">
        <f>'Analyse détaillée'!AF308</f>
        <v>0</v>
      </c>
      <c r="P308">
        <f>'Analyse détaillée'!AH308</f>
        <v>0</v>
      </c>
      <c r="Q308">
        <f>'Analyse détaillée'!AJ308</f>
        <v>0</v>
      </c>
      <c r="R308">
        <f>'Analyse détaillée'!AJ308</f>
        <v>0</v>
      </c>
      <c r="S308">
        <f>'Analyse détaillée'!AN308</f>
        <v>0</v>
      </c>
      <c r="T308">
        <f>'Analyse détaillée'!AP308</f>
        <v>0</v>
      </c>
      <c r="U308">
        <f>'Analyse détaillée'!AR308</f>
        <v>0.42857142857142855</v>
      </c>
      <c r="V308">
        <f>'Analyse détaillée'!AT308</f>
        <v>0</v>
      </c>
      <c r="W308">
        <f>'Analyse détaillée'!AX308</f>
        <v>0</v>
      </c>
      <c r="X308">
        <f>'Analyse détaillée'!BB308</f>
        <v>0</v>
      </c>
      <c r="Y308">
        <f>'Analyse détaillée'!BD308</f>
        <v>0</v>
      </c>
      <c r="Z308">
        <f>'Analyse détaillée'!BH308</f>
        <v>0</v>
      </c>
      <c r="AA308">
        <f>'Analyse détaillée'!BL308</f>
        <v>0</v>
      </c>
      <c r="AB308">
        <f>'Analyse détaillée'!BN308</f>
        <v>0</v>
      </c>
      <c r="AC308">
        <f>'Analyse détaillée'!BP308</f>
        <v>0</v>
      </c>
      <c r="AD308">
        <f>'Analyse détaillée'!BR308</f>
        <v>0</v>
      </c>
      <c r="AE308">
        <f>'Analyse détaillée'!BT308</f>
        <v>0</v>
      </c>
      <c r="AF308">
        <f>'Analyse détaillée'!BV308</f>
        <v>0</v>
      </c>
      <c r="AG308">
        <f>'Analyse détaillée'!BX308</f>
        <v>0</v>
      </c>
      <c r="AH308">
        <f>'Analyse détaillée'!BZ308</f>
        <v>0</v>
      </c>
      <c r="AI308">
        <f>'Analyse détaillée'!CB308</f>
        <v>0</v>
      </c>
      <c r="AJ308">
        <f>'Analyse détaillée'!CD308</f>
        <v>0</v>
      </c>
      <c r="AK308">
        <f>'Analyse détaillée'!CF308</f>
        <v>0</v>
      </c>
      <c r="AL308">
        <f>'Analyse détaillée'!CH308</f>
        <v>0</v>
      </c>
      <c r="AM308">
        <f>'Analyse détaillée'!CJ308</f>
        <v>0</v>
      </c>
      <c r="AN308">
        <f>'Analyse détaillée'!CL308</f>
        <v>0</v>
      </c>
      <c r="AO308">
        <f>'Analyse détaillée'!CN308</f>
        <v>0</v>
      </c>
      <c r="AP308">
        <f>'Analyse détaillée'!CP308</f>
        <v>0.5</v>
      </c>
      <c r="AQ308">
        <f>'Analyse détaillée'!CR308</f>
        <v>0</v>
      </c>
      <c r="AR308">
        <f>'Analyse détaillée'!CV308</f>
        <v>0</v>
      </c>
      <c r="AS308">
        <f>'Analyse détaillée'!CZ308</f>
        <v>0</v>
      </c>
      <c r="AT308">
        <f>'Analyse détaillée'!DB308</f>
        <v>0</v>
      </c>
      <c r="AU308">
        <f>'Analyse détaillée'!DF308</f>
        <v>0</v>
      </c>
      <c r="AV308">
        <f>'Analyse détaillée'!DJ308</f>
        <v>0</v>
      </c>
      <c r="AW308">
        <f>'Analyse détaillée'!DL308</f>
        <v>0</v>
      </c>
      <c r="AX308">
        <f>'Analyse détaillée'!DN308</f>
        <v>0</v>
      </c>
      <c r="AY308">
        <f>'Analyse détaillée'!DP308</f>
        <v>0</v>
      </c>
      <c r="AZ308">
        <f>'Analyse détaillée'!DR308</f>
        <v>0</v>
      </c>
      <c r="BA308">
        <f>'Analyse détaillée'!EB308</f>
        <v>0</v>
      </c>
      <c r="BB308">
        <f>'Analyse détaillée'!EL308</f>
        <v>0</v>
      </c>
      <c r="BC308">
        <f>'Analyse détaillée'!EV308</f>
        <v>0</v>
      </c>
      <c r="BD308">
        <f>'Analyse détaillée'!EX308</f>
        <v>0</v>
      </c>
      <c r="BE308">
        <f>'Analyse détaillée'!EZ308</f>
        <v>0</v>
      </c>
      <c r="BF308">
        <f>'Analyse détaillée'!FB308</f>
        <v>0</v>
      </c>
      <c r="BG308">
        <f>'Analyse détaillée'!FD308</f>
        <v>0</v>
      </c>
      <c r="BH308">
        <f>'Analyse détaillée'!FE308</f>
        <v>1</v>
      </c>
      <c r="BI308">
        <f>'Analyse détaillée'!FG308</f>
        <v>0</v>
      </c>
      <c r="BJ308">
        <f>'Analyse détaillée'!FN308</f>
        <v>0</v>
      </c>
      <c r="BK308">
        <f>'Analyse détaillée'!FR308</f>
        <v>0</v>
      </c>
      <c r="BL308">
        <f>'Analyse détaillée'!FV308</f>
        <v>0</v>
      </c>
      <c r="BM308">
        <f>'Analyse détaillée'!FZ308</f>
        <v>0</v>
      </c>
      <c r="BN308">
        <f>'Analyse détaillée'!GB308</f>
        <v>0</v>
      </c>
      <c r="BO308">
        <f>'Analyse détaillée'!GD308</f>
        <v>0</v>
      </c>
      <c r="BP308">
        <f>'Analyse détaillée'!GF308</f>
        <v>0</v>
      </c>
      <c r="BQ308">
        <f>'Analyse détaillée'!GL308</f>
        <v>0</v>
      </c>
      <c r="BR308">
        <f>'Analyse détaillée'!GN308</f>
        <v>0</v>
      </c>
      <c r="BS308">
        <f>'Analyse détaillée'!GP308</f>
        <v>0</v>
      </c>
      <c r="BT308">
        <f>'Analyse détaillée'!GR308</f>
        <v>0</v>
      </c>
      <c r="BU308">
        <f>'Analyse détaillée'!GT308</f>
        <v>0</v>
      </c>
      <c r="BV308">
        <f>'Analyse détaillée'!GV308</f>
        <v>0</v>
      </c>
      <c r="BW308">
        <f>'Analyse détaillée'!GX308</f>
        <v>0</v>
      </c>
      <c r="BX308">
        <f>'Analyse détaillée'!GZ308</f>
        <v>0</v>
      </c>
      <c r="BY308">
        <f>'Analyse détaillée'!HB308</f>
        <v>0</v>
      </c>
    </row>
    <row r="309" spans="1:77" ht="15.75" x14ac:dyDescent="0.25">
      <c r="A309">
        <f>'Analyse détaillée'!A309</f>
        <v>0</v>
      </c>
      <c r="B309">
        <f>'Analyse détaillée'!B309</f>
        <v>0</v>
      </c>
      <c r="C309">
        <f>'Analyse détaillée'!C309</f>
        <v>0</v>
      </c>
      <c r="D309">
        <f>'Analyse détaillée'!D309</f>
        <v>0</v>
      </c>
      <c r="E309">
        <f>'Analyse détaillée'!E309</f>
        <v>0</v>
      </c>
      <c r="F309">
        <f>'Analyse détaillée'!F309</f>
        <v>307</v>
      </c>
      <c r="G309">
        <f>'Analyse détaillée'!G309</f>
        <v>0</v>
      </c>
      <c r="H309">
        <f>'Analyse détaillée'!L309</f>
        <v>0</v>
      </c>
      <c r="I309">
        <f>'Analyse détaillée'!Q309</f>
        <v>0</v>
      </c>
      <c r="J309">
        <f>'Analyse détaillée'!V309</f>
        <v>0</v>
      </c>
      <c r="K309">
        <f>'Analyse détaillée'!X309</f>
        <v>0</v>
      </c>
      <c r="L309">
        <f>'Analyse détaillée'!Z309</f>
        <v>0</v>
      </c>
      <c r="M309">
        <f>'Analyse détaillée'!AB309</f>
        <v>0</v>
      </c>
      <c r="N309">
        <f>'Analyse détaillée'!AD309</f>
        <v>0</v>
      </c>
      <c r="O309">
        <f>'Analyse détaillée'!AF309</f>
        <v>0</v>
      </c>
      <c r="P309">
        <f>'Analyse détaillée'!AH309</f>
        <v>0</v>
      </c>
      <c r="Q309">
        <f>'Analyse détaillée'!AJ309</f>
        <v>0</v>
      </c>
      <c r="R309">
        <f>'Analyse détaillée'!AJ309</f>
        <v>0</v>
      </c>
      <c r="S309">
        <f>'Analyse détaillée'!AN309</f>
        <v>0</v>
      </c>
      <c r="T309">
        <f>'Analyse détaillée'!AP309</f>
        <v>0</v>
      </c>
      <c r="U309">
        <f>'Analyse détaillée'!AR309</f>
        <v>0.42857142857142855</v>
      </c>
      <c r="V309">
        <f>'Analyse détaillée'!AT309</f>
        <v>0</v>
      </c>
      <c r="W309">
        <f>'Analyse détaillée'!AX309</f>
        <v>0</v>
      </c>
      <c r="X309">
        <f>'Analyse détaillée'!BB309</f>
        <v>0</v>
      </c>
      <c r="Y309">
        <f>'Analyse détaillée'!BD309</f>
        <v>0</v>
      </c>
      <c r="Z309">
        <f>'Analyse détaillée'!BH309</f>
        <v>0</v>
      </c>
      <c r="AA309">
        <f>'Analyse détaillée'!BL309</f>
        <v>0</v>
      </c>
      <c r="AB309">
        <f>'Analyse détaillée'!BN309</f>
        <v>0</v>
      </c>
      <c r="AC309">
        <f>'Analyse détaillée'!BP309</f>
        <v>0</v>
      </c>
      <c r="AD309">
        <f>'Analyse détaillée'!BR309</f>
        <v>0</v>
      </c>
      <c r="AE309">
        <f>'Analyse détaillée'!BT309</f>
        <v>0</v>
      </c>
      <c r="AF309">
        <f>'Analyse détaillée'!BV309</f>
        <v>0</v>
      </c>
      <c r="AG309">
        <f>'Analyse détaillée'!BX309</f>
        <v>0</v>
      </c>
      <c r="AH309">
        <f>'Analyse détaillée'!BZ309</f>
        <v>0</v>
      </c>
      <c r="AI309">
        <f>'Analyse détaillée'!CB309</f>
        <v>0</v>
      </c>
      <c r="AJ309">
        <f>'Analyse détaillée'!CD309</f>
        <v>0</v>
      </c>
      <c r="AK309">
        <f>'Analyse détaillée'!CF309</f>
        <v>0</v>
      </c>
      <c r="AL309">
        <f>'Analyse détaillée'!CH309</f>
        <v>0</v>
      </c>
      <c r="AM309">
        <f>'Analyse détaillée'!CJ309</f>
        <v>0</v>
      </c>
      <c r="AN309">
        <f>'Analyse détaillée'!CL309</f>
        <v>0</v>
      </c>
      <c r="AO309">
        <f>'Analyse détaillée'!CN309</f>
        <v>0</v>
      </c>
      <c r="AP309">
        <f>'Analyse détaillée'!CP309</f>
        <v>0.5</v>
      </c>
      <c r="AQ309">
        <f>'Analyse détaillée'!CR309</f>
        <v>0</v>
      </c>
      <c r="AR309">
        <f>'Analyse détaillée'!CV309</f>
        <v>0</v>
      </c>
      <c r="AS309">
        <f>'Analyse détaillée'!CZ309</f>
        <v>0</v>
      </c>
      <c r="AT309">
        <f>'Analyse détaillée'!DB309</f>
        <v>0</v>
      </c>
      <c r="AU309">
        <f>'Analyse détaillée'!DF309</f>
        <v>0</v>
      </c>
      <c r="AV309">
        <f>'Analyse détaillée'!DJ309</f>
        <v>0</v>
      </c>
      <c r="AW309">
        <f>'Analyse détaillée'!DL309</f>
        <v>0</v>
      </c>
      <c r="AX309">
        <f>'Analyse détaillée'!DN309</f>
        <v>0</v>
      </c>
      <c r="AY309">
        <f>'Analyse détaillée'!DP309</f>
        <v>0</v>
      </c>
      <c r="AZ309">
        <f>'Analyse détaillée'!DR309</f>
        <v>0</v>
      </c>
      <c r="BA309">
        <f>'Analyse détaillée'!EB309</f>
        <v>0</v>
      </c>
      <c r="BB309">
        <f>'Analyse détaillée'!EL309</f>
        <v>0</v>
      </c>
      <c r="BC309">
        <f>'Analyse détaillée'!EV309</f>
        <v>0</v>
      </c>
      <c r="BD309">
        <f>'Analyse détaillée'!EX309</f>
        <v>0</v>
      </c>
      <c r="BE309">
        <f>'Analyse détaillée'!EZ309</f>
        <v>0</v>
      </c>
      <c r="BF309">
        <f>'Analyse détaillée'!FB309</f>
        <v>0</v>
      </c>
      <c r="BG309">
        <f>'Analyse détaillée'!FD309</f>
        <v>0</v>
      </c>
      <c r="BH309">
        <f>'Analyse détaillée'!FE309</f>
        <v>1</v>
      </c>
      <c r="BI309">
        <f>'Analyse détaillée'!FG309</f>
        <v>0</v>
      </c>
      <c r="BJ309">
        <f>'Analyse détaillée'!FN309</f>
        <v>0</v>
      </c>
      <c r="BK309">
        <f>'Analyse détaillée'!FR309</f>
        <v>0</v>
      </c>
      <c r="BL309">
        <f>'Analyse détaillée'!FV309</f>
        <v>0</v>
      </c>
      <c r="BM309">
        <f>'Analyse détaillée'!FZ309</f>
        <v>0</v>
      </c>
      <c r="BN309">
        <f>'Analyse détaillée'!GB309</f>
        <v>0</v>
      </c>
      <c r="BO309">
        <f>'Analyse détaillée'!GD309</f>
        <v>0</v>
      </c>
      <c r="BP309">
        <f>'Analyse détaillée'!GF309</f>
        <v>0</v>
      </c>
      <c r="BQ309">
        <f>'Analyse détaillée'!GL309</f>
        <v>0</v>
      </c>
      <c r="BR309">
        <f>'Analyse détaillée'!GN309</f>
        <v>0</v>
      </c>
      <c r="BS309">
        <f>'Analyse détaillée'!GP309</f>
        <v>0</v>
      </c>
      <c r="BT309">
        <f>'Analyse détaillée'!GR309</f>
        <v>0</v>
      </c>
      <c r="BU309">
        <f>'Analyse détaillée'!GT309</f>
        <v>0</v>
      </c>
      <c r="BV309">
        <f>'Analyse détaillée'!GV309</f>
        <v>0</v>
      </c>
      <c r="BW309">
        <f>'Analyse détaillée'!GX309</f>
        <v>0</v>
      </c>
      <c r="BX309">
        <f>'Analyse détaillée'!GZ309</f>
        <v>0</v>
      </c>
      <c r="BY309">
        <f>'Analyse détaillée'!HB309</f>
        <v>0</v>
      </c>
    </row>
    <row r="310" spans="1:77" ht="15.75" x14ac:dyDescent="0.25">
      <c r="A310">
        <f>'Analyse détaillée'!A310</f>
        <v>0</v>
      </c>
      <c r="B310">
        <f>'Analyse détaillée'!B310</f>
        <v>0</v>
      </c>
      <c r="C310">
        <f>'Analyse détaillée'!C310</f>
        <v>0</v>
      </c>
      <c r="D310">
        <f>'Analyse détaillée'!D310</f>
        <v>0</v>
      </c>
      <c r="E310">
        <f>'Analyse détaillée'!E310</f>
        <v>0</v>
      </c>
      <c r="F310">
        <f>'Analyse détaillée'!F310</f>
        <v>308</v>
      </c>
      <c r="G310">
        <f>'Analyse détaillée'!G310</f>
        <v>0</v>
      </c>
      <c r="H310">
        <f>'Analyse détaillée'!L310</f>
        <v>0</v>
      </c>
      <c r="I310">
        <f>'Analyse détaillée'!Q310</f>
        <v>0</v>
      </c>
      <c r="J310">
        <f>'Analyse détaillée'!V310</f>
        <v>0</v>
      </c>
      <c r="K310">
        <f>'Analyse détaillée'!X310</f>
        <v>0</v>
      </c>
      <c r="L310">
        <f>'Analyse détaillée'!Z310</f>
        <v>0</v>
      </c>
      <c r="M310">
        <f>'Analyse détaillée'!AB310</f>
        <v>0</v>
      </c>
      <c r="N310">
        <f>'Analyse détaillée'!AD310</f>
        <v>0</v>
      </c>
      <c r="O310">
        <f>'Analyse détaillée'!AF310</f>
        <v>0</v>
      </c>
      <c r="P310">
        <f>'Analyse détaillée'!AH310</f>
        <v>0</v>
      </c>
      <c r="Q310">
        <f>'Analyse détaillée'!AJ310</f>
        <v>0</v>
      </c>
      <c r="R310">
        <f>'Analyse détaillée'!AJ310</f>
        <v>0</v>
      </c>
      <c r="S310">
        <f>'Analyse détaillée'!AN310</f>
        <v>0</v>
      </c>
      <c r="T310">
        <f>'Analyse détaillée'!AP310</f>
        <v>0</v>
      </c>
      <c r="U310">
        <f>'Analyse détaillée'!AR310</f>
        <v>0.42857142857142855</v>
      </c>
      <c r="V310">
        <f>'Analyse détaillée'!AT310</f>
        <v>0</v>
      </c>
      <c r="W310">
        <f>'Analyse détaillée'!AX310</f>
        <v>0</v>
      </c>
      <c r="X310">
        <f>'Analyse détaillée'!BB310</f>
        <v>0</v>
      </c>
      <c r="Y310">
        <f>'Analyse détaillée'!BD310</f>
        <v>0</v>
      </c>
      <c r="Z310">
        <f>'Analyse détaillée'!BH310</f>
        <v>0</v>
      </c>
      <c r="AA310">
        <f>'Analyse détaillée'!BL310</f>
        <v>0</v>
      </c>
      <c r="AB310">
        <f>'Analyse détaillée'!BN310</f>
        <v>0</v>
      </c>
      <c r="AC310">
        <f>'Analyse détaillée'!BP310</f>
        <v>0</v>
      </c>
      <c r="AD310">
        <f>'Analyse détaillée'!BR310</f>
        <v>0</v>
      </c>
      <c r="AE310">
        <f>'Analyse détaillée'!BT310</f>
        <v>0</v>
      </c>
      <c r="AF310">
        <f>'Analyse détaillée'!BV310</f>
        <v>0</v>
      </c>
      <c r="AG310">
        <f>'Analyse détaillée'!BX310</f>
        <v>0</v>
      </c>
      <c r="AH310">
        <f>'Analyse détaillée'!BZ310</f>
        <v>0</v>
      </c>
      <c r="AI310">
        <f>'Analyse détaillée'!CB310</f>
        <v>0</v>
      </c>
      <c r="AJ310">
        <f>'Analyse détaillée'!CD310</f>
        <v>0</v>
      </c>
      <c r="AK310">
        <f>'Analyse détaillée'!CF310</f>
        <v>0</v>
      </c>
      <c r="AL310">
        <f>'Analyse détaillée'!CH310</f>
        <v>0</v>
      </c>
      <c r="AM310">
        <f>'Analyse détaillée'!CJ310</f>
        <v>0</v>
      </c>
      <c r="AN310">
        <f>'Analyse détaillée'!CL310</f>
        <v>0</v>
      </c>
      <c r="AO310">
        <f>'Analyse détaillée'!CN310</f>
        <v>0</v>
      </c>
      <c r="AP310">
        <f>'Analyse détaillée'!CP310</f>
        <v>0.5</v>
      </c>
      <c r="AQ310">
        <f>'Analyse détaillée'!CR310</f>
        <v>0</v>
      </c>
      <c r="AR310">
        <f>'Analyse détaillée'!CV310</f>
        <v>0</v>
      </c>
      <c r="AS310">
        <f>'Analyse détaillée'!CZ310</f>
        <v>0</v>
      </c>
      <c r="AT310">
        <f>'Analyse détaillée'!DB310</f>
        <v>0</v>
      </c>
      <c r="AU310">
        <f>'Analyse détaillée'!DF310</f>
        <v>0</v>
      </c>
      <c r="AV310">
        <f>'Analyse détaillée'!DJ310</f>
        <v>0</v>
      </c>
      <c r="AW310">
        <f>'Analyse détaillée'!DL310</f>
        <v>0</v>
      </c>
      <c r="AX310">
        <f>'Analyse détaillée'!DN310</f>
        <v>0</v>
      </c>
      <c r="AY310">
        <f>'Analyse détaillée'!DP310</f>
        <v>0</v>
      </c>
      <c r="AZ310">
        <f>'Analyse détaillée'!DR310</f>
        <v>0</v>
      </c>
      <c r="BA310">
        <f>'Analyse détaillée'!EB310</f>
        <v>0</v>
      </c>
      <c r="BB310">
        <f>'Analyse détaillée'!EL310</f>
        <v>0</v>
      </c>
      <c r="BC310">
        <f>'Analyse détaillée'!EV310</f>
        <v>0</v>
      </c>
      <c r="BD310">
        <f>'Analyse détaillée'!EX310</f>
        <v>0</v>
      </c>
      <c r="BE310">
        <f>'Analyse détaillée'!EZ310</f>
        <v>0</v>
      </c>
      <c r="BF310">
        <f>'Analyse détaillée'!FB310</f>
        <v>0</v>
      </c>
      <c r="BG310">
        <f>'Analyse détaillée'!FD310</f>
        <v>0</v>
      </c>
      <c r="BH310">
        <f>'Analyse détaillée'!FE310</f>
        <v>1</v>
      </c>
      <c r="BI310">
        <f>'Analyse détaillée'!FG310</f>
        <v>0</v>
      </c>
      <c r="BJ310">
        <f>'Analyse détaillée'!FN310</f>
        <v>0</v>
      </c>
      <c r="BK310">
        <f>'Analyse détaillée'!FR310</f>
        <v>0</v>
      </c>
      <c r="BL310">
        <f>'Analyse détaillée'!FV310</f>
        <v>0</v>
      </c>
      <c r="BM310">
        <f>'Analyse détaillée'!FZ310</f>
        <v>0</v>
      </c>
      <c r="BN310">
        <f>'Analyse détaillée'!GB310</f>
        <v>0</v>
      </c>
      <c r="BO310">
        <f>'Analyse détaillée'!GD310</f>
        <v>0</v>
      </c>
      <c r="BP310">
        <f>'Analyse détaillée'!GF310</f>
        <v>0</v>
      </c>
      <c r="BQ310">
        <f>'Analyse détaillée'!GL310</f>
        <v>0</v>
      </c>
      <c r="BR310">
        <f>'Analyse détaillée'!GN310</f>
        <v>0</v>
      </c>
      <c r="BS310">
        <f>'Analyse détaillée'!GP310</f>
        <v>0</v>
      </c>
      <c r="BT310">
        <f>'Analyse détaillée'!GR310</f>
        <v>0</v>
      </c>
      <c r="BU310">
        <f>'Analyse détaillée'!GT310</f>
        <v>0</v>
      </c>
      <c r="BV310">
        <f>'Analyse détaillée'!GV310</f>
        <v>0</v>
      </c>
      <c r="BW310">
        <f>'Analyse détaillée'!GX310</f>
        <v>0</v>
      </c>
      <c r="BX310">
        <f>'Analyse détaillée'!GZ310</f>
        <v>0</v>
      </c>
      <c r="BY310">
        <f>'Analyse détaillée'!HB310</f>
        <v>0</v>
      </c>
    </row>
    <row r="311" spans="1:77" ht="15.75" x14ac:dyDescent="0.25">
      <c r="A311">
        <f>'Analyse détaillée'!A311</f>
        <v>0</v>
      </c>
      <c r="B311">
        <f>'Analyse détaillée'!B311</f>
        <v>0</v>
      </c>
      <c r="C311">
        <f>'Analyse détaillée'!C311</f>
        <v>0</v>
      </c>
      <c r="D311">
        <f>'Analyse détaillée'!D311</f>
        <v>0</v>
      </c>
      <c r="E311">
        <f>'Analyse détaillée'!E311</f>
        <v>0</v>
      </c>
      <c r="F311">
        <f>'Analyse détaillée'!F311</f>
        <v>309</v>
      </c>
      <c r="G311">
        <f>'Analyse détaillée'!G311</f>
        <v>0</v>
      </c>
      <c r="H311">
        <f>'Analyse détaillée'!L311</f>
        <v>0</v>
      </c>
      <c r="I311">
        <f>'Analyse détaillée'!Q311</f>
        <v>0</v>
      </c>
      <c r="J311">
        <f>'Analyse détaillée'!V311</f>
        <v>0</v>
      </c>
      <c r="K311">
        <f>'Analyse détaillée'!X311</f>
        <v>0</v>
      </c>
      <c r="L311">
        <f>'Analyse détaillée'!Z311</f>
        <v>0</v>
      </c>
      <c r="M311">
        <f>'Analyse détaillée'!AB311</f>
        <v>0</v>
      </c>
      <c r="N311">
        <f>'Analyse détaillée'!AD311</f>
        <v>0</v>
      </c>
      <c r="O311">
        <f>'Analyse détaillée'!AF311</f>
        <v>0</v>
      </c>
      <c r="P311">
        <f>'Analyse détaillée'!AH311</f>
        <v>0</v>
      </c>
      <c r="Q311">
        <f>'Analyse détaillée'!AJ311</f>
        <v>0</v>
      </c>
      <c r="R311">
        <f>'Analyse détaillée'!AJ311</f>
        <v>0</v>
      </c>
      <c r="S311">
        <f>'Analyse détaillée'!AN311</f>
        <v>0</v>
      </c>
      <c r="T311">
        <f>'Analyse détaillée'!AP311</f>
        <v>0</v>
      </c>
      <c r="U311">
        <f>'Analyse détaillée'!AR311</f>
        <v>0.42857142857142855</v>
      </c>
      <c r="V311">
        <f>'Analyse détaillée'!AT311</f>
        <v>0</v>
      </c>
      <c r="W311">
        <f>'Analyse détaillée'!AX311</f>
        <v>0</v>
      </c>
      <c r="X311">
        <f>'Analyse détaillée'!BB311</f>
        <v>0</v>
      </c>
      <c r="Y311">
        <f>'Analyse détaillée'!BD311</f>
        <v>0</v>
      </c>
      <c r="Z311">
        <f>'Analyse détaillée'!BH311</f>
        <v>0</v>
      </c>
      <c r="AA311">
        <f>'Analyse détaillée'!BL311</f>
        <v>0</v>
      </c>
      <c r="AB311">
        <f>'Analyse détaillée'!BN311</f>
        <v>0</v>
      </c>
      <c r="AC311">
        <f>'Analyse détaillée'!BP311</f>
        <v>0</v>
      </c>
      <c r="AD311">
        <f>'Analyse détaillée'!BR311</f>
        <v>0</v>
      </c>
      <c r="AE311">
        <f>'Analyse détaillée'!BT311</f>
        <v>0</v>
      </c>
      <c r="AF311">
        <f>'Analyse détaillée'!BV311</f>
        <v>0</v>
      </c>
      <c r="AG311">
        <f>'Analyse détaillée'!BX311</f>
        <v>0</v>
      </c>
      <c r="AH311">
        <f>'Analyse détaillée'!BZ311</f>
        <v>0</v>
      </c>
      <c r="AI311">
        <f>'Analyse détaillée'!CB311</f>
        <v>0</v>
      </c>
      <c r="AJ311">
        <f>'Analyse détaillée'!CD311</f>
        <v>0</v>
      </c>
      <c r="AK311">
        <f>'Analyse détaillée'!CF311</f>
        <v>0</v>
      </c>
      <c r="AL311">
        <f>'Analyse détaillée'!CH311</f>
        <v>0</v>
      </c>
      <c r="AM311">
        <f>'Analyse détaillée'!CJ311</f>
        <v>0</v>
      </c>
      <c r="AN311">
        <f>'Analyse détaillée'!CL311</f>
        <v>0</v>
      </c>
      <c r="AO311">
        <f>'Analyse détaillée'!CN311</f>
        <v>0</v>
      </c>
      <c r="AP311">
        <f>'Analyse détaillée'!CP311</f>
        <v>0.5</v>
      </c>
      <c r="AQ311">
        <f>'Analyse détaillée'!CR311</f>
        <v>0</v>
      </c>
      <c r="AR311">
        <f>'Analyse détaillée'!CV311</f>
        <v>0</v>
      </c>
      <c r="AS311">
        <f>'Analyse détaillée'!CZ311</f>
        <v>0</v>
      </c>
      <c r="AT311">
        <f>'Analyse détaillée'!DB311</f>
        <v>0</v>
      </c>
      <c r="AU311">
        <f>'Analyse détaillée'!DF311</f>
        <v>0</v>
      </c>
      <c r="AV311">
        <f>'Analyse détaillée'!DJ311</f>
        <v>0</v>
      </c>
      <c r="AW311">
        <f>'Analyse détaillée'!DL311</f>
        <v>0</v>
      </c>
      <c r="AX311">
        <f>'Analyse détaillée'!DN311</f>
        <v>0</v>
      </c>
      <c r="AY311">
        <f>'Analyse détaillée'!DP311</f>
        <v>0</v>
      </c>
      <c r="AZ311">
        <f>'Analyse détaillée'!DR311</f>
        <v>0</v>
      </c>
      <c r="BA311">
        <f>'Analyse détaillée'!EB311</f>
        <v>0</v>
      </c>
      <c r="BB311">
        <f>'Analyse détaillée'!EL311</f>
        <v>0</v>
      </c>
      <c r="BC311">
        <f>'Analyse détaillée'!EV311</f>
        <v>0</v>
      </c>
      <c r="BD311">
        <f>'Analyse détaillée'!EX311</f>
        <v>0</v>
      </c>
      <c r="BE311">
        <f>'Analyse détaillée'!EZ311</f>
        <v>0</v>
      </c>
      <c r="BF311">
        <f>'Analyse détaillée'!FB311</f>
        <v>0</v>
      </c>
      <c r="BG311">
        <f>'Analyse détaillée'!FD311</f>
        <v>0</v>
      </c>
      <c r="BH311">
        <f>'Analyse détaillée'!FE311</f>
        <v>1</v>
      </c>
      <c r="BI311">
        <f>'Analyse détaillée'!FG311</f>
        <v>0</v>
      </c>
      <c r="BJ311">
        <f>'Analyse détaillée'!FN311</f>
        <v>0</v>
      </c>
      <c r="BK311">
        <f>'Analyse détaillée'!FR311</f>
        <v>0</v>
      </c>
      <c r="BL311">
        <f>'Analyse détaillée'!FV311</f>
        <v>0</v>
      </c>
      <c r="BM311">
        <f>'Analyse détaillée'!FZ311</f>
        <v>0</v>
      </c>
      <c r="BN311">
        <f>'Analyse détaillée'!GB311</f>
        <v>0</v>
      </c>
      <c r="BO311">
        <f>'Analyse détaillée'!GD311</f>
        <v>0</v>
      </c>
      <c r="BP311">
        <f>'Analyse détaillée'!GF311</f>
        <v>0</v>
      </c>
      <c r="BQ311">
        <f>'Analyse détaillée'!GL311</f>
        <v>0</v>
      </c>
      <c r="BR311">
        <f>'Analyse détaillée'!GN311</f>
        <v>0</v>
      </c>
      <c r="BS311">
        <f>'Analyse détaillée'!GP311</f>
        <v>0</v>
      </c>
      <c r="BT311">
        <f>'Analyse détaillée'!GR311</f>
        <v>0</v>
      </c>
      <c r="BU311">
        <f>'Analyse détaillée'!GT311</f>
        <v>0</v>
      </c>
      <c r="BV311">
        <f>'Analyse détaillée'!GV311</f>
        <v>0</v>
      </c>
      <c r="BW311">
        <f>'Analyse détaillée'!GX311</f>
        <v>0</v>
      </c>
      <c r="BX311">
        <f>'Analyse détaillée'!GZ311</f>
        <v>0</v>
      </c>
      <c r="BY311">
        <f>'Analyse détaillée'!HB311</f>
        <v>0</v>
      </c>
    </row>
    <row r="312" spans="1:77" ht="15.75" x14ac:dyDescent="0.25">
      <c r="A312">
        <f>'Analyse détaillée'!A312</f>
        <v>0</v>
      </c>
      <c r="B312">
        <f>'Analyse détaillée'!B312</f>
        <v>0</v>
      </c>
      <c r="C312">
        <f>'Analyse détaillée'!C312</f>
        <v>0</v>
      </c>
      <c r="D312">
        <f>'Analyse détaillée'!D312</f>
        <v>0</v>
      </c>
      <c r="E312">
        <f>'Analyse détaillée'!E312</f>
        <v>0</v>
      </c>
      <c r="F312">
        <f>'Analyse détaillée'!F312</f>
        <v>310</v>
      </c>
      <c r="G312">
        <f>'Analyse détaillée'!G312</f>
        <v>0</v>
      </c>
      <c r="H312">
        <f>'Analyse détaillée'!L312</f>
        <v>0</v>
      </c>
      <c r="I312">
        <f>'Analyse détaillée'!Q312</f>
        <v>0</v>
      </c>
      <c r="J312">
        <f>'Analyse détaillée'!V312</f>
        <v>0</v>
      </c>
      <c r="K312">
        <f>'Analyse détaillée'!X312</f>
        <v>0</v>
      </c>
      <c r="L312">
        <f>'Analyse détaillée'!Z312</f>
        <v>0</v>
      </c>
      <c r="M312">
        <f>'Analyse détaillée'!AB312</f>
        <v>0</v>
      </c>
      <c r="N312">
        <f>'Analyse détaillée'!AD312</f>
        <v>0</v>
      </c>
      <c r="O312">
        <f>'Analyse détaillée'!AF312</f>
        <v>0</v>
      </c>
      <c r="P312">
        <f>'Analyse détaillée'!AH312</f>
        <v>0</v>
      </c>
      <c r="Q312">
        <f>'Analyse détaillée'!AJ312</f>
        <v>0</v>
      </c>
      <c r="R312">
        <f>'Analyse détaillée'!AJ312</f>
        <v>0</v>
      </c>
      <c r="S312">
        <f>'Analyse détaillée'!AN312</f>
        <v>0</v>
      </c>
      <c r="T312">
        <f>'Analyse détaillée'!AP312</f>
        <v>0</v>
      </c>
      <c r="U312">
        <f>'Analyse détaillée'!AR312</f>
        <v>0.42857142857142855</v>
      </c>
      <c r="V312">
        <f>'Analyse détaillée'!AT312</f>
        <v>0</v>
      </c>
      <c r="W312">
        <f>'Analyse détaillée'!AX312</f>
        <v>0</v>
      </c>
      <c r="X312">
        <f>'Analyse détaillée'!BB312</f>
        <v>0</v>
      </c>
      <c r="Y312">
        <f>'Analyse détaillée'!BD312</f>
        <v>0</v>
      </c>
      <c r="Z312">
        <f>'Analyse détaillée'!BH312</f>
        <v>0</v>
      </c>
      <c r="AA312">
        <f>'Analyse détaillée'!BL312</f>
        <v>0</v>
      </c>
      <c r="AB312">
        <f>'Analyse détaillée'!BN312</f>
        <v>0</v>
      </c>
      <c r="AC312">
        <f>'Analyse détaillée'!BP312</f>
        <v>0</v>
      </c>
      <c r="AD312">
        <f>'Analyse détaillée'!BR312</f>
        <v>0</v>
      </c>
      <c r="AE312">
        <f>'Analyse détaillée'!BT312</f>
        <v>0</v>
      </c>
      <c r="AF312">
        <f>'Analyse détaillée'!BV312</f>
        <v>0</v>
      </c>
      <c r="AG312">
        <f>'Analyse détaillée'!BX312</f>
        <v>0</v>
      </c>
      <c r="AH312">
        <f>'Analyse détaillée'!BZ312</f>
        <v>0</v>
      </c>
      <c r="AI312">
        <f>'Analyse détaillée'!CB312</f>
        <v>0</v>
      </c>
      <c r="AJ312">
        <f>'Analyse détaillée'!CD312</f>
        <v>0</v>
      </c>
      <c r="AK312">
        <f>'Analyse détaillée'!CF312</f>
        <v>0</v>
      </c>
      <c r="AL312">
        <f>'Analyse détaillée'!CH312</f>
        <v>0</v>
      </c>
      <c r="AM312">
        <f>'Analyse détaillée'!CJ312</f>
        <v>0</v>
      </c>
      <c r="AN312">
        <f>'Analyse détaillée'!CL312</f>
        <v>0</v>
      </c>
      <c r="AO312">
        <f>'Analyse détaillée'!CN312</f>
        <v>0</v>
      </c>
      <c r="AP312">
        <f>'Analyse détaillée'!CP312</f>
        <v>0.5</v>
      </c>
      <c r="AQ312">
        <f>'Analyse détaillée'!CR312</f>
        <v>0</v>
      </c>
      <c r="AR312">
        <f>'Analyse détaillée'!CV312</f>
        <v>0</v>
      </c>
      <c r="AS312">
        <f>'Analyse détaillée'!CZ312</f>
        <v>0</v>
      </c>
      <c r="AT312">
        <f>'Analyse détaillée'!DB312</f>
        <v>0</v>
      </c>
      <c r="AU312">
        <f>'Analyse détaillée'!DF312</f>
        <v>0</v>
      </c>
      <c r="AV312">
        <f>'Analyse détaillée'!DJ312</f>
        <v>0</v>
      </c>
      <c r="AW312">
        <f>'Analyse détaillée'!DL312</f>
        <v>0</v>
      </c>
      <c r="AX312">
        <f>'Analyse détaillée'!DN312</f>
        <v>0</v>
      </c>
      <c r="AY312">
        <f>'Analyse détaillée'!DP312</f>
        <v>0</v>
      </c>
      <c r="AZ312">
        <f>'Analyse détaillée'!DR312</f>
        <v>0</v>
      </c>
      <c r="BA312">
        <f>'Analyse détaillée'!EB312</f>
        <v>0</v>
      </c>
      <c r="BB312">
        <f>'Analyse détaillée'!EL312</f>
        <v>0</v>
      </c>
      <c r="BC312">
        <f>'Analyse détaillée'!EV312</f>
        <v>0</v>
      </c>
      <c r="BD312">
        <f>'Analyse détaillée'!EX312</f>
        <v>0</v>
      </c>
      <c r="BE312">
        <f>'Analyse détaillée'!EZ312</f>
        <v>0</v>
      </c>
      <c r="BF312">
        <f>'Analyse détaillée'!FB312</f>
        <v>0</v>
      </c>
      <c r="BG312">
        <f>'Analyse détaillée'!FD312</f>
        <v>0</v>
      </c>
      <c r="BH312">
        <f>'Analyse détaillée'!FE312</f>
        <v>1</v>
      </c>
      <c r="BI312">
        <f>'Analyse détaillée'!FG312</f>
        <v>0</v>
      </c>
      <c r="BJ312">
        <f>'Analyse détaillée'!FN312</f>
        <v>0</v>
      </c>
      <c r="BK312">
        <f>'Analyse détaillée'!FR312</f>
        <v>0</v>
      </c>
      <c r="BL312">
        <f>'Analyse détaillée'!FV312</f>
        <v>0</v>
      </c>
      <c r="BM312">
        <f>'Analyse détaillée'!FZ312</f>
        <v>0</v>
      </c>
      <c r="BN312">
        <f>'Analyse détaillée'!GB312</f>
        <v>0</v>
      </c>
      <c r="BO312">
        <f>'Analyse détaillée'!GD312</f>
        <v>0</v>
      </c>
      <c r="BP312">
        <f>'Analyse détaillée'!GF312</f>
        <v>0</v>
      </c>
      <c r="BQ312">
        <f>'Analyse détaillée'!GL312</f>
        <v>0</v>
      </c>
      <c r="BR312">
        <f>'Analyse détaillée'!GN312</f>
        <v>0</v>
      </c>
      <c r="BS312">
        <f>'Analyse détaillée'!GP312</f>
        <v>0</v>
      </c>
      <c r="BT312">
        <f>'Analyse détaillée'!GR312</f>
        <v>0</v>
      </c>
      <c r="BU312">
        <f>'Analyse détaillée'!GT312</f>
        <v>0</v>
      </c>
      <c r="BV312">
        <f>'Analyse détaillée'!GV312</f>
        <v>0</v>
      </c>
      <c r="BW312">
        <f>'Analyse détaillée'!GX312</f>
        <v>0</v>
      </c>
      <c r="BX312">
        <f>'Analyse détaillée'!GZ312</f>
        <v>0</v>
      </c>
      <c r="BY312">
        <f>'Analyse détaillée'!HB312</f>
        <v>0</v>
      </c>
    </row>
    <row r="313" spans="1:77" ht="15.75" x14ac:dyDescent="0.25">
      <c r="A313">
        <f>'Analyse détaillée'!A313</f>
        <v>0</v>
      </c>
      <c r="B313">
        <f>'Analyse détaillée'!B313</f>
        <v>0</v>
      </c>
      <c r="C313">
        <f>'Analyse détaillée'!C313</f>
        <v>0</v>
      </c>
      <c r="D313">
        <f>'Analyse détaillée'!D313</f>
        <v>0</v>
      </c>
      <c r="E313">
        <f>'Analyse détaillée'!E313</f>
        <v>0</v>
      </c>
      <c r="F313">
        <f>'Analyse détaillée'!F313</f>
        <v>311</v>
      </c>
      <c r="G313">
        <f>'Analyse détaillée'!G313</f>
        <v>0</v>
      </c>
      <c r="H313">
        <f>'Analyse détaillée'!L313</f>
        <v>0</v>
      </c>
      <c r="I313">
        <f>'Analyse détaillée'!Q313</f>
        <v>0</v>
      </c>
      <c r="J313">
        <f>'Analyse détaillée'!V313</f>
        <v>0</v>
      </c>
      <c r="K313">
        <f>'Analyse détaillée'!X313</f>
        <v>0</v>
      </c>
      <c r="L313">
        <f>'Analyse détaillée'!Z313</f>
        <v>0</v>
      </c>
      <c r="M313">
        <f>'Analyse détaillée'!AB313</f>
        <v>0</v>
      </c>
      <c r="N313">
        <f>'Analyse détaillée'!AD313</f>
        <v>0</v>
      </c>
      <c r="O313">
        <f>'Analyse détaillée'!AF313</f>
        <v>0</v>
      </c>
      <c r="P313">
        <f>'Analyse détaillée'!AH313</f>
        <v>0</v>
      </c>
      <c r="Q313">
        <f>'Analyse détaillée'!AJ313</f>
        <v>0</v>
      </c>
      <c r="R313">
        <f>'Analyse détaillée'!AJ313</f>
        <v>0</v>
      </c>
      <c r="S313">
        <f>'Analyse détaillée'!AN313</f>
        <v>0</v>
      </c>
      <c r="T313">
        <f>'Analyse détaillée'!AP313</f>
        <v>0</v>
      </c>
      <c r="U313">
        <f>'Analyse détaillée'!AR313</f>
        <v>0.42857142857142855</v>
      </c>
      <c r="V313">
        <f>'Analyse détaillée'!AT313</f>
        <v>0</v>
      </c>
      <c r="W313">
        <f>'Analyse détaillée'!AX313</f>
        <v>0</v>
      </c>
      <c r="X313">
        <f>'Analyse détaillée'!BB313</f>
        <v>0</v>
      </c>
      <c r="Y313">
        <f>'Analyse détaillée'!BD313</f>
        <v>0</v>
      </c>
      <c r="Z313">
        <f>'Analyse détaillée'!BH313</f>
        <v>0</v>
      </c>
      <c r="AA313">
        <f>'Analyse détaillée'!BL313</f>
        <v>0</v>
      </c>
      <c r="AB313">
        <f>'Analyse détaillée'!BN313</f>
        <v>0</v>
      </c>
      <c r="AC313">
        <f>'Analyse détaillée'!BP313</f>
        <v>0</v>
      </c>
      <c r="AD313">
        <f>'Analyse détaillée'!BR313</f>
        <v>0</v>
      </c>
      <c r="AE313">
        <f>'Analyse détaillée'!BT313</f>
        <v>0</v>
      </c>
      <c r="AF313">
        <f>'Analyse détaillée'!BV313</f>
        <v>0</v>
      </c>
      <c r="AG313">
        <f>'Analyse détaillée'!BX313</f>
        <v>0</v>
      </c>
      <c r="AH313">
        <f>'Analyse détaillée'!BZ313</f>
        <v>0</v>
      </c>
      <c r="AI313">
        <f>'Analyse détaillée'!CB313</f>
        <v>0</v>
      </c>
      <c r="AJ313">
        <f>'Analyse détaillée'!CD313</f>
        <v>0</v>
      </c>
      <c r="AK313">
        <f>'Analyse détaillée'!CF313</f>
        <v>0</v>
      </c>
      <c r="AL313">
        <f>'Analyse détaillée'!CH313</f>
        <v>0</v>
      </c>
      <c r="AM313">
        <f>'Analyse détaillée'!CJ313</f>
        <v>0</v>
      </c>
      <c r="AN313">
        <f>'Analyse détaillée'!CL313</f>
        <v>0</v>
      </c>
      <c r="AO313">
        <f>'Analyse détaillée'!CN313</f>
        <v>0</v>
      </c>
      <c r="AP313">
        <f>'Analyse détaillée'!CP313</f>
        <v>0.5</v>
      </c>
      <c r="AQ313">
        <f>'Analyse détaillée'!CR313</f>
        <v>0</v>
      </c>
      <c r="AR313">
        <f>'Analyse détaillée'!CV313</f>
        <v>0</v>
      </c>
      <c r="AS313">
        <f>'Analyse détaillée'!CZ313</f>
        <v>0</v>
      </c>
      <c r="AT313">
        <f>'Analyse détaillée'!DB313</f>
        <v>0</v>
      </c>
      <c r="AU313">
        <f>'Analyse détaillée'!DF313</f>
        <v>0</v>
      </c>
      <c r="AV313">
        <f>'Analyse détaillée'!DJ313</f>
        <v>0</v>
      </c>
      <c r="AW313">
        <f>'Analyse détaillée'!DL313</f>
        <v>0</v>
      </c>
      <c r="AX313">
        <f>'Analyse détaillée'!DN313</f>
        <v>0</v>
      </c>
      <c r="AY313">
        <f>'Analyse détaillée'!DP313</f>
        <v>0</v>
      </c>
      <c r="AZ313">
        <f>'Analyse détaillée'!DR313</f>
        <v>0</v>
      </c>
      <c r="BA313">
        <f>'Analyse détaillée'!EB313</f>
        <v>0</v>
      </c>
      <c r="BB313">
        <f>'Analyse détaillée'!EL313</f>
        <v>0</v>
      </c>
      <c r="BC313">
        <f>'Analyse détaillée'!EV313</f>
        <v>0</v>
      </c>
      <c r="BD313">
        <f>'Analyse détaillée'!EX313</f>
        <v>0</v>
      </c>
      <c r="BE313">
        <f>'Analyse détaillée'!EZ313</f>
        <v>0</v>
      </c>
      <c r="BF313">
        <f>'Analyse détaillée'!FB313</f>
        <v>0</v>
      </c>
      <c r="BG313">
        <f>'Analyse détaillée'!FD313</f>
        <v>0</v>
      </c>
      <c r="BH313">
        <f>'Analyse détaillée'!FE313</f>
        <v>1</v>
      </c>
      <c r="BI313">
        <f>'Analyse détaillée'!FG313</f>
        <v>0</v>
      </c>
      <c r="BJ313">
        <f>'Analyse détaillée'!FN313</f>
        <v>0</v>
      </c>
      <c r="BK313">
        <f>'Analyse détaillée'!FR313</f>
        <v>0</v>
      </c>
      <c r="BL313">
        <f>'Analyse détaillée'!FV313</f>
        <v>0</v>
      </c>
      <c r="BM313">
        <f>'Analyse détaillée'!FZ313</f>
        <v>0</v>
      </c>
      <c r="BN313">
        <f>'Analyse détaillée'!GB313</f>
        <v>0</v>
      </c>
      <c r="BO313">
        <f>'Analyse détaillée'!GD313</f>
        <v>0</v>
      </c>
      <c r="BP313">
        <f>'Analyse détaillée'!GF313</f>
        <v>0</v>
      </c>
      <c r="BQ313">
        <f>'Analyse détaillée'!GL313</f>
        <v>0</v>
      </c>
      <c r="BR313">
        <f>'Analyse détaillée'!GN313</f>
        <v>0</v>
      </c>
      <c r="BS313">
        <f>'Analyse détaillée'!GP313</f>
        <v>0</v>
      </c>
      <c r="BT313">
        <f>'Analyse détaillée'!GR313</f>
        <v>0</v>
      </c>
      <c r="BU313">
        <f>'Analyse détaillée'!GT313</f>
        <v>0</v>
      </c>
      <c r="BV313">
        <f>'Analyse détaillée'!GV313</f>
        <v>0</v>
      </c>
      <c r="BW313">
        <f>'Analyse détaillée'!GX313</f>
        <v>0</v>
      </c>
      <c r="BX313">
        <f>'Analyse détaillée'!GZ313</f>
        <v>0</v>
      </c>
      <c r="BY313">
        <f>'Analyse détaillée'!HB313</f>
        <v>0</v>
      </c>
    </row>
    <row r="314" spans="1:77" ht="15.75" x14ac:dyDescent="0.25">
      <c r="A314">
        <f>'Analyse détaillée'!A314</f>
        <v>0</v>
      </c>
      <c r="B314">
        <f>'Analyse détaillée'!B314</f>
        <v>0</v>
      </c>
      <c r="C314">
        <f>'Analyse détaillée'!C314</f>
        <v>0</v>
      </c>
      <c r="D314">
        <f>'Analyse détaillée'!D314</f>
        <v>0</v>
      </c>
      <c r="E314">
        <f>'Analyse détaillée'!E314</f>
        <v>0</v>
      </c>
      <c r="F314">
        <f>'Analyse détaillée'!F314</f>
        <v>312</v>
      </c>
      <c r="G314">
        <f>'Analyse détaillée'!G314</f>
        <v>0</v>
      </c>
      <c r="H314">
        <f>'Analyse détaillée'!L314</f>
        <v>0</v>
      </c>
      <c r="I314">
        <f>'Analyse détaillée'!Q314</f>
        <v>0</v>
      </c>
      <c r="J314">
        <f>'Analyse détaillée'!V314</f>
        <v>0</v>
      </c>
      <c r="K314">
        <f>'Analyse détaillée'!X314</f>
        <v>0</v>
      </c>
      <c r="L314">
        <f>'Analyse détaillée'!Z314</f>
        <v>0</v>
      </c>
      <c r="M314">
        <f>'Analyse détaillée'!AB314</f>
        <v>0</v>
      </c>
      <c r="N314">
        <f>'Analyse détaillée'!AD314</f>
        <v>0</v>
      </c>
      <c r="O314">
        <f>'Analyse détaillée'!AF314</f>
        <v>0</v>
      </c>
      <c r="P314">
        <f>'Analyse détaillée'!AH314</f>
        <v>0</v>
      </c>
      <c r="Q314">
        <f>'Analyse détaillée'!AJ314</f>
        <v>0</v>
      </c>
      <c r="R314">
        <f>'Analyse détaillée'!AJ314</f>
        <v>0</v>
      </c>
      <c r="S314">
        <f>'Analyse détaillée'!AN314</f>
        <v>0</v>
      </c>
      <c r="T314">
        <f>'Analyse détaillée'!AP314</f>
        <v>0</v>
      </c>
      <c r="U314">
        <f>'Analyse détaillée'!AR314</f>
        <v>0.42857142857142855</v>
      </c>
      <c r="V314">
        <f>'Analyse détaillée'!AT314</f>
        <v>0</v>
      </c>
      <c r="W314">
        <f>'Analyse détaillée'!AX314</f>
        <v>0</v>
      </c>
      <c r="X314">
        <f>'Analyse détaillée'!BB314</f>
        <v>0</v>
      </c>
      <c r="Y314">
        <f>'Analyse détaillée'!BD314</f>
        <v>0</v>
      </c>
      <c r="Z314">
        <f>'Analyse détaillée'!BH314</f>
        <v>0</v>
      </c>
      <c r="AA314">
        <f>'Analyse détaillée'!BL314</f>
        <v>0</v>
      </c>
      <c r="AB314">
        <f>'Analyse détaillée'!BN314</f>
        <v>0</v>
      </c>
      <c r="AC314">
        <f>'Analyse détaillée'!BP314</f>
        <v>0</v>
      </c>
      <c r="AD314">
        <f>'Analyse détaillée'!BR314</f>
        <v>0</v>
      </c>
      <c r="AE314">
        <f>'Analyse détaillée'!BT314</f>
        <v>0</v>
      </c>
      <c r="AF314">
        <f>'Analyse détaillée'!BV314</f>
        <v>0</v>
      </c>
      <c r="AG314">
        <f>'Analyse détaillée'!BX314</f>
        <v>0</v>
      </c>
      <c r="AH314">
        <f>'Analyse détaillée'!BZ314</f>
        <v>0</v>
      </c>
      <c r="AI314">
        <f>'Analyse détaillée'!CB314</f>
        <v>0</v>
      </c>
      <c r="AJ314">
        <f>'Analyse détaillée'!CD314</f>
        <v>0</v>
      </c>
      <c r="AK314">
        <f>'Analyse détaillée'!CF314</f>
        <v>0</v>
      </c>
      <c r="AL314">
        <f>'Analyse détaillée'!CH314</f>
        <v>0</v>
      </c>
      <c r="AM314">
        <f>'Analyse détaillée'!CJ314</f>
        <v>0</v>
      </c>
      <c r="AN314">
        <f>'Analyse détaillée'!CL314</f>
        <v>0</v>
      </c>
      <c r="AO314">
        <f>'Analyse détaillée'!CN314</f>
        <v>0</v>
      </c>
      <c r="AP314">
        <f>'Analyse détaillée'!CP314</f>
        <v>0.5</v>
      </c>
      <c r="AQ314">
        <f>'Analyse détaillée'!CR314</f>
        <v>0</v>
      </c>
      <c r="AR314">
        <f>'Analyse détaillée'!CV314</f>
        <v>0</v>
      </c>
      <c r="AS314">
        <f>'Analyse détaillée'!CZ314</f>
        <v>0</v>
      </c>
      <c r="AT314">
        <f>'Analyse détaillée'!DB314</f>
        <v>0</v>
      </c>
      <c r="AU314">
        <f>'Analyse détaillée'!DF314</f>
        <v>0</v>
      </c>
      <c r="AV314">
        <f>'Analyse détaillée'!DJ314</f>
        <v>0</v>
      </c>
      <c r="AW314">
        <f>'Analyse détaillée'!DL314</f>
        <v>0</v>
      </c>
      <c r="AX314">
        <f>'Analyse détaillée'!DN314</f>
        <v>0</v>
      </c>
      <c r="AY314">
        <f>'Analyse détaillée'!DP314</f>
        <v>0</v>
      </c>
      <c r="AZ314">
        <f>'Analyse détaillée'!DR314</f>
        <v>0</v>
      </c>
      <c r="BA314">
        <f>'Analyse détaillée'!EB314</f>
        <v>0</v>
      </c>
      <c r="BB314">
        <f>'Analyse détaillée'!EL314</f>
        <v>0</v>
      </c>
      <c r="BC314">
        <f>'Analyse détaillée'!EV314</f>
        <v>0</v>
      </c>
      <c r="BD314">
        <f>'Analyse détaillée'!EX314</f>
        <v>0</v>
      </c>
      <c r="BE314">
        <f>'Analyse détaillée'!EZ314</f>
        <v>0</v>
      </c>
      <c r="BF314">
        <f>'Analyse détaillée'!FB314</f>
        <v>0</v>
      </c>
      <c r="BG314">
        <f>'Analyse détaillée'!FD314</f>
        <v>0</v>
      </c>
      <c r="BH314">
        <f>'Analyse détaillée'!FE314</f>
        <v>1</v>
      </c>
      <c r="BI314">
        <f>'Analyse détaillée'!FG314</f>
        <v>0</v>
      </c>
      <c r="BJ314">
        <f>'Analyse détaillée'!FN314</f>
        <v>0</v>
      </c>
      <c r="BK314">
        <f>'Analyse détaillée'!FR314</f>
        <v>0</v>
      </c>
      <c r="BL314">
        <f>'Analyse détaillée'!FV314</f>
        <v>0</v>
      </c>
      <c r="BM314">
        <f>'Analyse détaillée'!FZ314</f>
        <v>0</v>
      </c>
      <c r="BN314">
        <f>'Analyse détaillée'!GB314</f>
        <v>0</v>
      </c>
      <c r="BO314">
        <f>'Analyse détaillée'!GD314</f>
        <v>0</v>
      </c>
      <c r="BP314">
        <f>'Analyse détaillée'!GF314</f>
        <v>0</v>
      </c>
      <c r="BQ314">
        <f>'Analyse détaillée'!GL314</f>
        <v>0</v>
      </c>
      <c r="BR314">
        <f>'Analyse détaillée'!GN314</f>
        <v>0</v>
      </c>
      <c r="BS314">
        <f>'Analyse détaillée'!GP314</f>
        <v>0</v>
      </c>
      <c r="BT314">
        <f>'Analyse détaillée'!GR314</f>
        <v>0</v>
      </c>
      <c r="BU314">
        <f>'Analyse détaillée'!GT314</f>
        <v>0</v>
      </c>
      <c r="BV314">
        <f>'Analyse détaillée'!GV314</f>
        <v>0</v>
      </c>
      <c r="BW314">
        <f>'Analyse détaillée'!GX314</f>
        <v>0</v>
      </c>
      <c r="BX314">
        <f>'Analyse détaillée'!GZ314</f>
        <v>0</v>
      </c>
      <c r="BY314">
        <f>'Analyse détaillée'!HB314</f>
        <v>0</v>
      </c>
    </row>
    <row r="315" spans="1:77" ht="15.75" x14ac:dyDescent="0.25">
      <c r="A315">
        <f>'Analyse détaillée'!A315</f>
        <v>0</v>
      </c>
      <c r="B315">
        <f>'Analyse détaillée'!B315</f>
        <v>0</v>
      </c>
      <c r="C315">
        <f>'Analyse détaillée'!C315</f>
        <v>0</v>
      </c>
      <c r="D315">
        <f>'Analyse détaillée'!D315</f>
        <v>0</v>
      </c>
      <c r="E315">
        <f>'Analyse détaillée'!E315</f>
        <v>0</v>
      </c>
      <c r="F315">
        <f>'Analyse détaillée'!F315</f>
        <v>313</v>
      </c>
      <c r="G315">
        <f>'Analyse détaillée'!G315</f>
        <v>0</v>
      </c>
      <c r="H315">
        <f>'Analyse détaillée'!L315</f>
        <v>0</v>
      </c>
      <c r="I315">
        <f>'Analyse détaillée'!Q315</f>
        <v>0</v>
      </c>
      <c r="J315">
        <f>'Analyse détaillée'!V315</f>
        <v>0</v>
      </c>
      <c r="K315">
        <f>'Analyse détaillée'!X315</f>
        <v>0</v>
      </c>
      <c r="L315">
        <f>'Analyse détaillée'!Z315</f>
        <v>0</v>
      </c>
      <c r="M315">
        <f>'Analyse détaillée'!AB315</f>
        <v>0</v>
      </c>
      <c r="N315">
        <f>'Analyse détaillée'!AD315</f>
        <v>0</v>
      </c>
      <c r="O315">
        <f>'Analyse détaillée'!AF315</f>
        <v>0</v>
      </c>
      <c r="P315">
        <f>'Analyse détaillée'!AH315</f>
        <v>0</v>
      </c>
      <c r="Q315">
        <f>'Analyse détaillée'!AJ315</f>
        <v>0</v>
      </c>
      <c r="R315">
        <f>'Analyse détaillée'!AJ315</f>
        <v>0</v>
      </c>
      <c r="S315">
        <f>'Analyse détaillée'!AN315</f>
        <v>0</v>
      </c>
      <c r="T315">
        <f>'Analyse détaillée'!AP315</f>
        <v>0</v>
      </c>
      <c r="U315">
        <f>'Analyse détaillée'!AR315</f>
        <v>0.42857142857142855</v>
      </c>
      <c r="V315">
        <f>'Analyse détaillée'!AT315</f>
        <v>0</v>
      </c>
      <c r="W315">
        <f>'Analyse détaillée'!AX315</f>
        <v>0</v>
      </c>
      <c r="X315">
        <f>'Analyse détaillée'!BB315</f>
        <v>0</v>
      </c>
      <c r="Y315">
        <f>'Analyse détaillée'!BD315</f>
        <v>0</v>
      </c>
      <c r="Z315">
        <f>'Analyse détaillée'!BH315</f>
        <v>0</v>
      </c>
      <c r="AA315">
        <f>'Analyse détaillée'!BL315</f>
        <v>0</v>
      </c>
      <c r="AB315">
        <f>'Analyse détaillée'!BN315</f>
        <v>0</v>
      </c>
      <c r="AC315">
        <f>'Analyse détaillée'!BP315</f>
        <v>0</v>
      </c>
      <c r="AD315">
        <f>'Analyse détaillée'!BR315</f>
        <v>0</v>
      </c>
      <c r="AE315">
        <f>'Analyse détaillée'!BT315</f>
        <v>0</v>
      </c>
      <c r="AF315">
        <f>'Analyse détaillée'!BV315</f>
        <v>0</v>
      </c>
      <c r="AG315">
        <f>'Analyse détaillée'!BX315</f>
        <v>0</v>
      </c>
      <c r="AH315">
        <f>'Analyse détaillée'!BZ315</f>
        <v>0</v>
      </c>
      <c r="AI315">
        <f>'Analyse détaillée'!CB315</f>
        <v>0</v>
      </c>
      <c r="AJ315">
        <f>'Analyse détaillée'!CD315</f>
        <v>0</v>
      </c>
      <c r="AK315">
        <f>'Analyse détaillée'!CF315</f>
        <v>0</v>
      </c>
      <c r="AL315">
        <f>'Analyse détaillée'!CH315</f>
        <v>0</v>
      </c>
      <c r="AM315">
        <f>'Analyse détaillée'!CJ315</f>
        <v>0</v>
      </c>
      <c r="AN315">
        <f>'Analyse détaillée'!CL315</f>
        <v>0</v>
      </c>
      <c r="AO315">
        <f>'Analyse détaillée'!CN315</f>
        <v>0</v>
      </c>
      <c r="AP315">
        <f>'Analyse détaillée'!CP315</f>
        <v>0.5</v>
      </c>
      <c r="AQ315">
        <f>'Analyse détaillée'!CR315</f>
        <v>0</v>
      </c>
      <c r="AR315">
        <f>'Analyse détaillée'!CV315</f>
        <v>0</v>
      </c>
      <c r="AS315">
        <f>'Analyse détaillée'!CZ315</f>
        <v>0</v>
      </c>
      <c r="AT315">
        <f>'Analyse détaillée'!DB315</f>
        <v>0</v>
      </c>
      <c r="AU315">
        <f>'Analyse détaillée'!DF315</f>
        <v>0</v>
      </c>
      <c r="AV315">
        <f>'Analyse détaillée'!DJ315</f>
        <v>0</v>
      </c>
      <c r="AW315">
        <f>'Analyse détaillée'!DL315</f>
        <v>0</v>
      </c>
      <c r="AX315">
        <f>'Analyse détaillée'!DN315</f>
        <v>0</v>
      </c>
      <c r="AY315">
        <f>'Analyse détaillée'!DP315</f>
        <v>0</v>
      </c>
      <c r="AZ315">
        <f>'Analyse détaillée'!DR315</f>
        <v>0</v>
      </c>
      <c r="BA315">
        <f>'Analyse détaillée'!EB315</f>
        <v>0</v>
      </c>
      <c r="BB315">
        <f>'Analyse détaillée'!EL315</f>
        <v>0</v>
      </c>
      <c r="BC315">
        <f>'Analyse détaillée'!EV315</f>
        <v>0</v>
      </c>
      <c r="BD315">
        <f>'Analyse détaillée'!EX315</f>
        <v>0</v>
      </c>
      <c r="BE315">
        <f>'Analyse détaillée'!EZ315</f>
        <v>0</v>
      </c>
      <c r="BF315">
        <f>'Analyse détaillée'!FB315</f>
        <v>0</v>
      </c>
      <c r="BG315">
        <f>'Analyse détaillée'!FD315</f>
        <v>0</v>
      </c>
      <c r="BH315">
        <f>'Analyse détaillée'!FE315</f>
        <v>1</v>
      </c>
      <c r="BI315">
        <f>'Analyse détaillée'!FG315</f>
        <v>0</v>
      </c>
      <c r="BJ315">
        <f>'Analyse détaillée'!FN315</f>
        <v>0</v>
      </c>
      <c r="BK315">
        <f>'Analyse détaillée'!FR315</f>
        <v>0</v>
      </c>
      <c r="BL315">
        <f>'Analyse détaillée'!FV315</f>
        <v>0</v>
      </c>
      <c r="BM315">
        <f>'Analyse détaillée'!FZ315</f>
        <v>0</v>
      </c>
      <c r="BN315">
        <f>'Analyse détaillée'!GB315</f>
        <v>0</v>
      </c>
      <c r="BO315">
        <f>'Analyse détaillée'!GD315</f>
        <v>0</v>
      </c>
      <c r="BP315">
        <f>'Analyse détaillée'!GF315</f>
        <v>0</v>
      </c>
      <c r="BQ315">
        <f>'Analyse détaillée'!GL315</f>
        <v>0</v>
      </c>
      <c r="BR315">
        <f>'Analyse détaillée'!GN315</f>
        <v>0</v>
      </c>
      <c r="BS315">
        <f>'Analyse détaillée'!GP315</f>
        <v>0</v>
      </c>
      <c r="BT315">
        <f>'Analyse détaillée'!GR315</f>
        <v>0</v>
      </c>
      <c r="BU315">
        <f>'Analyse détaillée'!GT315</f>
        <v>0</v>
      </c>
      <c r="BV315">
        <f>'Analyse détaillée'!GV315</f>
        <v>0</v>
      </c>
      <c r="BW315">
        <f>'Analyse détaillée'!GX315</f>
        <v>0</v>
      </c>
      <c r="BX315">
        <f>'Analyse détaillée'!GZ315</f>
        <v>0</v>
      </c>
      <c r="BY315">
        <f>'Analyse détaillée'!HB315</f>
        <v>0</v>
      </c>
    </row>
    <row r="316" spans="1:77" ht="15.75" x14ac:dyDescent="0.25">
      <c r="A316">
        <f>'Analyse détaillée'!A316</f>
        <v>0</v>
      </c>
      <c r="B316">
        <f>'Analyse détaillée'!B316</f>
        <v>0</v>
      </c>
      <c r="C316">
        <f>'Analyse détaillée'!C316</f>
        <v>0</v>
      </c>
      <c r="D316">
        <f>'Analyse détaillée'!D316</f>
        <v>0</v>
      </c>
      <c r="E316">
        <f>'Analyse détaillée'!E316</f>
        <v>0</v>
      </c>
      <c r="F316">
        <f>'Analyse détaillée'!F316</f>
        <v>314</v>
      </c>
      <c r="G316">
        <f>'Analyse détaillée'!G316</f>
        <v>0</v>
      </c>
      <c r="H316">
        <f>'Analyse détaillée'!L316</f>
        <v>0</v>
      </c>
      <c r="I316">
        <f>'Analyse détaillée'!Q316</f>
        <v>0</v>
      </c>
      <c r="J316">
        <f>'Analyse détaillée'!V316</f>
        <v>0</v>
      </c>
      <c r="K316">
        <f>'Analyse détaillée'!X316</f>
        <v>0</v>
      </c>
      <c r="L316">
        <f>'Analyse détaillée'!Z316</f>
        <v>0</v>
      </c>
      <c r="M316">
        <f>'Analyse détaillée'!AB316</f>
        <v>0</v>
      </c>
      <c r="N316">
        <f>'Analyse détaillée'!AD316</f>
        <v>0</v>
      </c>
      <c r="O316">
        <f>'Analyse détaillée'!AF316</f>
        <v>0</v>
      </c>
      <c r="P316">
        <f>'Analyse détaillée'!AH316</f>
        <v>0</v>
      </c>
      <c r="Q316">
        <f>'Analyse détaillée'!AJ316</f>
        <v>0</v>
      </c>
      <c r="R316">
        <f>'Analyse détaillée'!AJ316</f>
        <v>0</v>
      </c>
      <c r="S316">
        <f>'Analyse détaillée'!AN316</f>
        <v>0</v>
      </c>
      <c r="T316">
        <f>'Analyse détaillée'!AP316</f>
        <v>0</v>
      </c>
      <c r="U316">
        <f>'Analyse détaillée'!AR316</f>
        <v>0.42857142857142855</v>
      </c>
      <c r="V316">
        <f>'Analyse détaillée'!AT316</f>
        <v>0</v>
      </c>
      <c r="W316">
        <f>'Analyse détaillée'!AX316</f>
        <v>0</v>
      </c>
      <c r="X316">
        <f>'Analyse détaillée'!BB316</f>
        <v>0</v>
      </c>
      <c r="Y316">
        <f>'Analyse détaillée'!BD316</f>
        <v>0</v>
      </c>
      <c r="Z316">
        <f>'Analyse détaillée'!BH316</f>
        <v>0</v>
      </c>
      <c r="AA316">
        <f>'Analyse détaillée'!BL316</f>
        <v>0</v>
      </c>
      <c r="AB316">
        <f>'Analyse détaillée'!BN316</f>
        <v>0</v>
      </c>
      <c r="AC316">
        <f>'Analyse détaillée'!BP316</f>
        <v>0</v>
      </c>
      <c r="AD316">
        <f>'Analyse détaillée'!BR316</f>
        <v>0</v>
      </c>
      <c r="AE316">
        <f>'Analyse détaillée'!BT316</f>
        <v>0</v>
      </c>
      <c r="AF316">
        <f>'Analyse détaillée'!BV316</f>
        <v>0</v>
      </c>
      <c r="AG316">
        <f>'Analyse détaillée'!BX316</f>
        <v>0</v>
      </c>
      <c r="AH316">
        <f>'Analyse détaillée'!BZ316</f>
        <v>0</v>
      </c>
      <c r="AI316">
        <f>'Analyse détaillée'!CB316</f>
        <v>0</v>
      </c>
      <c r="AJ316">
        <f>'Analyse détaillée'!CD316</f>
        <v>0</v>
      </c>
      <c r="AK316">
        <f>'Analyse détaillée'!CF316</f>
        <v>0</v>
      </c>
      <c r="AL316">
        <f>'Analyse détaillée'!CH316</f>
        <v>0</v>
      </c>
      <c r="AM316">
        <f>'Analyse détaillée'!CJ316</f>
        <v>0</v>
      </c>
      <c r="AN316">
        <f>'Analyse détaillée'!CL316</f>
        <v>0</v>
      </c>
      <c r="AO316">
        <f>'Analyse détaillée'!CN316</f>
        <v>0</v>
      </c>
      <c r="AP316">
        <f>'Analyse détaillée'!CP316</f>
        <v>0.5</v>
      </c>
      <c r="AQ316">
        <f>'Analyse détaillée'!CR316</f>
        <v>0</v>
      </c>
      <c r="AR316">
        <f>'Analyse détaillée'!CV316</f>
        <v>0</v>
      </c>
      <c r="AS316">
        <f>'Analyse détaillée'!CZ316</f>
        <v>0</v>
      </c>
      <c r="AT316">
        <f>'Analyse détaillée'!DB316</f>
        <v>0</v>
      </c>
      <c r="AU316">
        <f>'Analyse détaillée'!DF316</f>
        <v>0</v>
      </c>
      <c r="AV316">
        <f>'Analyse détaillée'!DJ316</f>
        <v>0</v>
      </c>
      <c r="AW316">
        <f>'Analyse détaillée'!DL316</f>
        <v>0</v>
      </c>
      <c r="AX316">
        <f>'Analyse détaillée'!DN316</f>
        <v>0</v>
      </c>
      <c r="AY316">
        <f>'Analyse détaillée'!DP316</f>
        <v>0</v>
      </c>
      <c r="AZ316">
        <f>'Analyse détaillée'!DR316</f>
        <v>0</v>
      </c>
      <c r="BA316">
        <f>'Analyse détaillée'!EB316</f>
        <v>0</v>
      </c>
      <c r="BB316">
        <f>'Analyse détaillée'!EL316</f>
        <v>0</v>
      </c>
      <c r="BC316">
        <f>'Analyse détaillée'!EV316</f>
        <v>0</v>
      </c>
      <c r="BD316">
        <f>'Analyse détaillée'!EX316</f>
        <v>0</v>
      </c>
      <c r="BE316">
        <f>'Analyse détaillée'!EZ316</f>
        <v>0</v>
      </c>
      <c r="BF316">
        <f>'Analyse détaillée'!FB316</f>
        <v>0</v>
      </c>
      <c r="BG316">
        <f>'Analyse détaillée'!FD316</f>
        <v>0</v>
      </c>
      <c r="BH316">
        <f>'Analyse détaillée'!FE316</f>
        <v>1</v>
      </c>
      <c r="BI316">
        <f>'Analyse détaillée'!FG316</f>
        <v>0</v>
      </c>
      <c r="BJ316">
        <f>'Analyse détaillée'!FN316</f>
        <v>0</v>
      </c>
      <c r="BK316">
        <f>'Analyse détaillée'!FR316</f>
        <v>0</v>
      </c>
      <c r="BL316">
        <f>'Analyse détaillée'!FV316</f>
        <v>0</v>
      </c>
      <c r="BM316">
        <f>'Analyse détaillée'!FZ316</f>
        <v>0</v>
      </c>
      <c r="BN316">
        <f>'Analyse détaillée'!GB316</f>
        <v>0</v>
      </c>
      <c r="BO316">
        <f>'Analyse détaillée'!GD316</f>
        <v>0</v>
      </c>
      <c r="BP316">
        <f>'Analyse détaillée'!GF316</f>
        <v>0</v>
      </c>
      <c r="BQ316">
        <f>'Analyse détaillée'!GL316</f>
        <v>0</v>
      </c>
      <c r="BR316">
        <f>'Analyse détaillée'!GN316</f>
        <v>0</v>
      </c>
      <c r="BS316">
        <f>'Analyse détaillée'!GP316</f>
        <v>0</v>
      </c>
      <c r="BT316">
        <f>'Analyse détaillée'!GR316</f>
        <v>0</v>
      </c>
      <c r="BU316">
        <f>'Analyse détaillée'!GT316</f>
        <v>0</v>
      </c>
      <c r="BV316">
        <f>'Analyse détaillée'!GV316</f>
        <v>0</v>
      </c>
      <c r="BW316">
        <f>'Analyse détaillée'!GX316</f>
        <v>0</v>
      </c>
      <c r="BX316">
        <f>'Analyse détaillée'!GZ316</f>
        <v>0</v>
      </c>
      <c r="BY316">
        <f>'Analyse détaillée'!HB316</f>
        <v>0</v>
      </c>
    </row>
    <row r="317" spans="1:77" ht="15.75" x14ac:dyDescent="0.25">
      <c r="A317">
        <f>'Analyse détaillée'!A317</f>
        <v>0</v>
      </c>
      <c r="B317">
        <f>'Analyse détaillée'!B317</f>
        <v>0</v>
      </c>
      <c r="C317">
        <f>'Analyse détaillée'!C317</f>
        <v>0</v>
      </c>
      <c r="D317">
        <f>'Analyse détaillée'!D317</f>
        <v>0</v>
      </c>
      <c r="E317">
        <f>'Analyse détaillée'!E317</f>
        <v>0</v>
      </c>
      <c r="F317">
        <f>'Analyse détaillée'!F317</f>
        <v>315</v>
      </c>
      <c r="G317">
        <f>'Analyse détaillée'!G317</f>
        <v>0</v>
      </c>
      <c r="H317">
        <f>'Analyse détaillée'!L317</f>
        <v>0</v>
      </c>
      <c r="I317">
        <f>'Analyse détaillée'!Q317</f>
        <v>0</v>
      </c>
      <c r="J317">
        <f>'Analyse détaillée'!V317</f>
        <v>0</v>
      </c>
      <c r="K317">
        <f>'Analyse détaillée'!X317</f>
        <v>0</v>
      </c>
      <c r="L317">
        <f>'Analyse détaillée'!Z317</f>
        <v>0</v>
      </c>
      <c r="M317">
        <f>'Analyse détaillée'!AB317</f>
        <v>0</v>
      </c>
      <c r="N317">
        <f>'Analyse détaillée'!AD317</f>
        <v>0</v>
      </c>
      <c r="O317">
        <f>'Analyse détaillée'!AF317</f>
        <v>0</v>
      </c>
      <c r="P317">
        <f>'Analyse détaillée'!AH317</f>
        <v>0</v>
      </c>
      <c r="Q317">
        <f>'Analyse détaillée'!AJ317</f>
        <v>0</v>
      </c>
      <c r="R317">
        <f>'Analyse détaillée'!AJ317</f>
        <v>0</v>
      </c>
      <c r="S317">
        <f>'Analyse détaillée'!AN317</f>
        <v>0</v>
      </c>
      <c r="T317">
        <f>'Analyse détaillée'!AP317</f>
        <v>0</v>
      </c>
      <c r="U317">
        <f>'Analyse détaillée'!AR317</f>
        <v>0.42857142857142855</v>
      </c>
      <c r="V317">
        <f>'Analyse détaillée'!AT317</f>
        <v>0</v>
      </c>
      <c r="W317">
        <f>'Analyse détaillée'!AX317</f>
        <v>0</v>
      </c>
      <c r="X317">
        <f>'Analyse détaillée'!BB317</f>
        <v>0</v>
      </c>
      <c r="Y317">
        <f>'Analyse détaillée'!BD317</f>
        <v>0</v>
      </c>
      <c r="Z317">
        <f>'Analyse détaillée'!BH317</f>
        <v>0</v>
      </c>
      <c r="AA317">
        <f>'Analyse détaillée'!BL317</f>
        <v>0</v>
      </c>
      <c r="AB317">
        <f>'Analyse détaillée'!BN317</f>
        <v>0</v>
      </c>
      <c r="AC317">
        <f>'Analyse détaillée'!BP317</f>
        <v>0</v>
      </c>
      <c r="AD317">
        <f>'Analyse détaillée'!BR317</f>
        <v>0</v>
      </c>
      <c r="AE317">
        <f>'Analyse détaillée'!BT317</f>
        <v>0</v>
      </c>
      <c r="AF317">
        <f>'Analyse détaillée'!BV317</f>
        <v>0</v>
      </c>
      <c r="AG317">
        <f>'Analyse détaillée'!BX317</f>
        <v>0</v>
      </c>
      <c r="AH317">
        <f>'Analyse détaillée'!BZ317</f>
        <v>0</v>
      </c>
      <c r="AI317">
        <f>'Analyse détaillée'!CB317</f>
        <v>0</v>
      </c>
      <c r="AJ317">
        <f>'Analyse détaillée'!CD317</f>
        <v>0</v>
      </c>
      <c r="AK317">
        <f>'Analyse détaillée'!CF317</f>
        <v>0</v>
      </c>
      <c r="AL317">
        <f>'Analyse détaillée'!CH317</f>
        <v>0</v>
      </c>
      <c r="AM317">
        <f>'Analyse détaillée'!CJ317</f>
        <v>0</v>
      </c>
      <c r="AN317">
        <f>'Analyse détaillée'!CL317</f>
        <v>0</v>
      </c>
      <c r="AO317">
        <f>'Analyse détaillée'!CN317</f>
        <v>0</v>
      </c>
      <c r="AP317">
        <f>'Analyse détaillée'!CP317</f>
        <v>0.5</v>
      </c>
      <c r="AQ317">
        <f>'Analyse détaillée'!CR317</f>
        <v>0</v>
      </c>
      <c r="AR317">
        <f>'Analyse détaillée'!CV317</f>
        <v>0</v>
      </c>
      <c r="AS317">
        <f>'Analyse détaillée'!CZ317</f>
        <v>0</v>
      </c>
      <c r="AT317">
        <f>'Analyse détaillée'!DB317</f>
        <v>0</v>
      </c>
      <c r="AU317">
        <f>'Analyse détaillée'!DF317</f>
        <v>0</v>
      </c>
      <c r="AV317">
        <f>'Analyse détaillée'!DJ317</f>
        <v>0</v>
      </c>
      <c r="AW317">
        <f>'Analyse détaillée'!DL317</f>
        <v>0</v>
      </c>
      <c r="AX317">
        <f>'Analyse détaillée'!DN317</f>
        <v>0</v>
      </c>
      <c r="AY317">
        <f>'Analyse détaillée'!DP317</f>
        <v>0</v>
      </c>
      <c r="AZ317">
        <f>'Analyse détaillée'!DR317</f>
        <v>0</v>
      </c>
      <c r="BA317">
        <f>'Analyse détaillée'!EB317</f>
        <v>0</v>
      </c>
      <c r="BB317">
        <f>'Analyse détaillée'!EL317</f>
        <v>0</v>
      </c>
      <c r="BC317">
        <f>'Analyse détaillée'!EV317</f>
        <v>0</v>
      </c>
      <c r="BD317">
        <f>'Analyse détaillée'!EX317</f>
        <v>0</v>
      </c>
      <c r="BE317">
        <f>'Analyse détaillée'!EZ317</f>
        <v>0</v>
      </c>
      <c r="BF317">
        <f>'Analyse détaillée'!FB317</f>
        <v>0</v>
      </c>
      <c r="BG317">
        <f>'Analyse détaillée'!FD317</f>
        <v>0</v>
      </c>
      <c r="BH317">
        <f>'Analyse détaillée'!FE317</f>
        <v>1</v>
      </c>
      <c r="BI317">
        <f>'Analyse détaillée'!FG317</f>
        <v>0</v>
      </c>
      <c r="BJ317">
        <f>'Analyse détaillée'!FN317</f>
        <v>0</v>
      </c>
      <c r="BK317">
        <f>'Analyse détaillée'!FR317</f>
        <v>0</v>
      </c>
      <c r="BL317">
        <f>'Analyse détaillée'!FV317</f>
        <v>0</v>
      </c>
      <c r="BM317">
        <f>'Analyse détaillée'!FZ317</f>
        <v>0</v>
      </c>
      <c r="BN317">
        <f>'Analyse détaillée'!GB317</f>
        <v>0</v>
      </c>
      <c r="BO317">
        <f>'Analyse détaillée'!GD317</f>
        <v>0</v>
      </c>
      <c r="BP317">
        <f>'Analyse détaillée'!GF317</f>
        <v>0</v>
      </c>
      <c r="BQ317">
        <f>'Analyse détaillée'!GL317</f>
        <v>0</v>
      </c>
      <c r="BR317">
        <f>'Analyse détaillée'!GN317</f>
        <v>0</v>
      </c>
      <c r="BS317">
        <f>'Analyse détaillée'!GP317</f>
        <v>0</v>
      </c>
      <c r="BT317">
        <f>'Analyse détaillée'!GR317</f>
        <v>0</v>
      </c>
      <c r="BU317">
        <f>'Analyse détaillée'!GT317</f>
        <v>0</v>
      </c>
      <c r="BV317">
        <f>'Analyse détaillée'!GV317</f>
        <v>0</v>
      </c>
      <c r="BW317">
        <f>'Analyse détaillée'!GX317</f>
        <v>0</v>
      </c>
      <c r="BX317">
        <f>'Analyse détaillée'!GZ317</f>
        <v>0</v>
      </c>
      <c r="BY317">
        <f>'Analyse détaillée'!HB317</f>
        <v>0</v>
      </c>
    </row>
    <row r="318" spans="1:77" ht="15.75" x14ac:dyDescent="0.25">
      <c r="A318">
        <f>'Analyse détaillée'!A318</f>
        <v>0</v>
      </c>
      <c r="B318">
        <f>'Analyse détaillée'!B318</f>
        <v>0</v>
      </c>
      <c r="C318">
        <f>'Analyse détaillée'!C318</f>
        <v>0</v>
      </c>
      <c r="D318">
        <f>'Analyse détaillée'!D318</f>
        <v>0</v>
      </c>
      <c r="E318">
        <f>'Analyse détaillée'!E318</f>
        <v>0</v>
      </c>
      <c r="F318">
        <f>'Analyse détaillée'!F318</f>
        <v>316</v>
      </c>
      <c r="G318">
        <f>'Analyse détaillée'!G318</f>
        <v>0</v>
      </c>
      <c r="H318">
        <f>'Analyse détaillée'!L318</f>
        <v>0</v>
      </c>
      <c r="I318">
        <f>'Analyse détaillée'!Q318</f>
        <v>0</v>
      </c>
      <c r="J318">
        <f>'Analyse détaillée'!V318</f>
        <v>0</v>
      </c>
      <c r="K318">
        <f>'Analyse détaillée'!X318</f>
        <v>0</v>
      </c>
      <c r="L318">
        <f>'Analyse détaillée'!Z318</f>
        <v>0</v>
      </c>
      <c r="M318">
        <f>'Analyse détaillée'!AB318</f>
        <v>0</v>
      </c>
      <c r="N318">
        <f>'Analyse détaillée'!AD318</f>
        <v>0</v>
      </c>
      <c r="O318">
        <f>'Analyse détaillée'!AF318</f>
        <v>0</v>
      </c>
      <c r="P318">
        <f>'Analyse détaillée'!AH318</f>
        <v>0</v>
      </c>
      <c r="Q318">
        <f>'Analyse détaillée'!AJ318</f>
        <v>0</v>
      </c>
      <c r="R318">
        <f>'Analyse détaillée'!AJ318</f>
        <v>0</v>
      </c>
      <c r="S318">
        <f>'Analyse détaillée'!AN318</f>
        <v>0</v>
      </c>
      <c r="T318">
        <f>'Analyse détaillée'!AP318</f>
        <v>0</v>
      </c>
      <c r="U318">
        <f>'Analyse détaillée'!AR318</f>
        <v>0.42857142857142855</v>
      </c>
      <c r="V318">
        <f>'Analyse détaillée'!AT318</f>
        <v>0</v>
      </c>
      <c r="W318">
        <f>'Analyse détaillée'!AX318</f>
        <v>0</v>
      </c>
      <c r="X318">
        <f>'Analyse détaillée'!BB318</f>
        <v>0</v>
      </c>
      <c r="Y318">
        <f>'Analyse détaillée'!BD318</f>
        <v>0</v>
      </c>
      <c r="Z318">
        <f>'Analyse détaillée'!BH318</f>
        <v>0</v>
      </c>
      <c r="AA318">
        <f>'Analyse détaillée'!BL318</f>
        <v>0</v>
      </c>
      <c r="AB318">
        <f>'Analyse détaillée'!BN318</f>
        <v>0</v>
      </c>
      <c r="AC318">
        <f>'Analyse détaillée'!BP318</f>
        <v>0</v>
      </c>
      <c r="AD318">
        <f>'Analyse détaillée'!BR318</f>
        <v>0</v>
      </c>
      <c r="AE318">
        <f>'Analyse détaillée'!BT318</f>
        <v>0</v>
      </c>
      <c r="AF318">
        <f>'Analyse détaillée'!BV318</f>
        <v>0</v>
      </c>
      <c r="AG318">
        <f>'Analyse détaillée'!BX318</f>
        <v>0</v>
      </c>
      <c r="AH318">
        <f>'Analyse détaillée'!BZ318</f>
        <v>0</v>
      </c>
      <c r="AI318">
        <f>'Analyse détaillée'!CB318</f>
        <v>0</v>
      </c>
      <c r="AJ318">
        <f>'Analyse détaillée'!CD318</f>
        <v>0</v>
      </c>
      <c r="AK318">
        <f>'Analyse détaillée'!CF318</f>
        <v>0</v>
      </c>
      <c r="AL318">
        <f>'Analyse détaillée'!CH318</f>
        <v>0</v>
      </c>
      <c r="AM318">
        <f>'Analyse détaillée'!CJ318</f>
        <v>0</v>
      </c>
      <c r="AN318">
        <f>'Analyse détaillée'!CL318</f>
        <v>0</v>
      </c>
      <c r="AO318">
        <f>'Analyse détaillée'!CN318</f>
        <v>0</v>
      </c>
      <c r="AP318">
        <f>'Analyse détaillée'!CP318</f>
        <v>0.5</v>
      </c>
      <c r="AQ318">
        <f>'Analyse détaillée'!CR318</f>
        <v>0</v>
      </c>
      <c r="AR318">
        <f>'Analyse détaillée'!CV318</f>
        <v>0</v>
      </c>
      <c r="AS318">
        <f>'Analyse détaillée'!CZ318</f>
        <v>0</v>
      </c>
      <c r="AT318">
        <f>'Analyse détaillée'!DB318</f>
        <v>0</v>
      </c>
      <c r="AU318">
        <f>'Analyse détaillée'!DF318</f>
        <v>0</v>
      </c>
      <c r="AV318">
        <f>'Analyse détaillée'!DJ318</f>
        <v>0</v>
      </c>
      <c r="AW318">
        <f>'Analyse détaillée'!DL318</f>
        <v>0</v>
      </c>
      <c r="AX318">
        <f>'Analyse détaillée'!DN318</f>
        <v>0</v>
      </c>
      <c r="AY318">
        <f>'Analyse détaillée'!DP318</f>
        <v>0</v>
      </c>
      <c r="AZ318">
        <f>'Analyse détaillée'!DR318</f>
        <v>0</v>
      </c>
      <c r="BA318">
        <f>'Analyse détaillée'!EB318</f>
        <v>0</v>
      </c>
      <c r="BB318">
        <f>'Analyse détaillée'!EL318</f>
        <v>0</v>
      </c>
      <c r="BC318">
        <f>'Analyse détaillée'!EV318</f>
        <v>0</v>
      </c>
      <c r="BD318">
        <f>'Analyse détaillée'!EX318</f>
        <v>0</v>
      </c>
      <c r="BE318">
        <f>'Analyse détaillée'!EZ318</f>
        <v>0</v>
      </c>
      <c r="BF318">
        <f>'Analyse détaillée'!FB318</f>
        <v>0</v>
      </c>
      <c r="BG318">
        <f>'Analyse détaillée'!FD318</f>
        <v>0</v>
      </c>
      <c r="BH318">
        <f>'Analyse détaillée'!FE318</f>
        <v>1</v>
      </c>
      <c r="BI318">
        <f>'Analyse détaillée'!FG318</f>
        <v>0</v>
      </c>
      <c r="BJ318">
        <f>'Analyse détaillée'!FN318</f>
        <v>0</v>
      </c>
      <c r="BK318">
        <f>'Analyse détaillée'!FR318</f>
        <v>0</v>
      </c>
      <c r="BL318">
        <f>'Analyse détaillée'!FV318</f>
        <v>0</v>
      </c>
      <c r="BM318">
        <f>'Analyse détaillée'!FZ318</f>
        <v>0</v>
      </c>
      <c r="BN318">
        <f>'Analyse détaillée'!GB318</f>
        <v>0</v>
      </c>
      <c r="BO318">
        <f>'Analyse détaillée'!GD318</f>
        <v>0</v>
      </c>
      <c r="BP318">
        <f>'Analyse détaillée'!GF318</f>
        <v>0</v>
      </c>
      <c r="BQ318">
        <f>'Analyse détaillée'!GL318</f>
        <v>0</v>
      </c>
      <c r="BR318">
        <f>'Analyse détaillée'!GN318</f>
        <v>0</v>
      </c>
      <c r="BS318">
        <f>'Analyse détaillée'!GP318</f>
        <v>0</v>
      </c>
      <c r="BT318">
        <f>'Analyse détaillée'!GR318</f>
        <v>0</v>
      </c>
      <c r="BU318">
        <f>'Analyse détaillée'!GT318</f>
        <v>0</v>
      </c>
      <c r="BV318">
        <f>'Analyse détaillée'!GV318</f>
        <v>0</v>
      </c>
      <c r="BW318">
        <f>'Analyse détaillée'!GX318</f>
        <v>0</v>
      </c>
      <c r="BX318">
        <f>'Analyse détaillée'!GZ318</f>
        <v>0</v>
      </c>
      <c r="BY318">
        <f>'Analyse détaillée'!HB318</f>
        <v>0</v>
      </c>
    </row>
    <row r="319" spans="1:77" ht="15.75" x14ac:dyDescent="0.25">
      <c r="A319">
        <f>'Analyse détaillée'!A319</f>
        <v>0</v>
      </c>
      <c r="B319">
        <f>'Analyse détaillée'!B319</f>
        <v>0</v>
      </c>
      <c r="C319">
        <f>'Analyse détaillée'!C319</f>
        <v>0</v>
      </c>
      <c r="D319">
        <f>'Analyse détaillée'!D319</f>
        <v>0</v>
      </c>
      <c r="E319">
        <f>'Analyse détaillée'!E319</f>
        <v>0</v>
      </c>
      <c r="F319">
        <f>'Analyse détaillée'!F319</f>
        <v>317</v>
      </c>
      <c r="G319">
        <f>'Analyse détaillée'!G319</f>
        <v>0</v>
      </c>
      <c r="H319">
        <f>'Analyse détaillée'!L319</f>
        <v>0</v>
      </c>
      <c r="I319">
        <f>'Analyse détaillée'!Q319</f>
        <v>0</v>
      </c>
      <c r="J319">
        <f>'Analyse détaillée'!V319</f>
        <v>0</v>
      </c>
      <c r="K319">
        <f>'Analyse détaillée'!X319</f>
        <v>0</v>
      </c>
      <c r="L319">
        <f>'Analyse détaillée'!Z319</f>
        <v>0</v>
      </c>
      <c r="M319">
        <f>'Analyse détaillée'!AB319</f>
        <v>0</v>
      </c>
      <c r="N319">
        <f>'Analyse détaillée'!AD319</f>
        <v>0</v>
      </c>
      <c r="O319">
        <f>'Analyse détaillée'!AF319</f>
        <v>0</v>
      </c>
      <c r="P319">
        <f>'Analyse détaillée'!AH319</f>
        <v>0</v>
      </c>
      <c r="Q319">
        <f>'Analyse détaillée'!AJ319</f>
        <v>0</v>
      </c>
      <c r="R319">
        <f>'Analyse détaillée'!AJ319</f>
        <v>0</v>
      </c>
      <c r="S319">
        <f>'Analyse détaillée'!AN319</f>
        <v>0</v>
      </c>
      <c r="T319">
        <f>'Analyse détaillée'!AP319</f>
        <v>0</v>
      </c>
      <c r="U319">
        <f>'Analyse détaillée'!AR319</f>
        <v>0.42857142857142855</v>
      </c>
      <c r="V319">
        <f>'Analyse détaillée'!AT319</f>
        <v>0</v>
      </c>
      <c r="W319">
        <f>'Analyse détaillée'!AX319</f>
        <v>0</v>
      </c>
      <c r="X319">
        <f>'Analyse détaillée'!BB319</f>
        <v>0</v>
      </c>
      <c r="Y319">
        <f>'Analyse détaillée'!BD319</f>
        <v>0</v>
      </c>
      <c r="Z319">
        <f>'Analyse détaillée'!BH319</f>
        <v>0</v>
      </c>
      <c r="AA319">
        <f>'Analyse détaillée'!BL319</f>
        <v>0</v>
      </c>
      <c r="AB319">
        <f>'Analyse détaillée'!BN319</f>
        <v>0</v>
      </c>
      <c r="AC319">
        <f>'Analyse détaillée'!BP319</f>
        <v>0</v>
      </c>
      <c r="AD319">
        <f>'Analyse détaillée'!BR319</f>
        <v>0</v>
      </c>
      <c r="AE319">
        <f>'Analyse détaillée'!BT319</f>
        <v>0</v>
      </c>
      <c r="AF319">
        <f>'Analyse détaillée'!BV319</f>
        <v>0</v>
      </c>
      <c r="AG319">
        <f>'Analyse détaillée'!BX319</f>
        <v>0</v>
      </c>
      <c r="AH319">
        <f>'Analyse détaillée'!BZ319</f>
        <v>0</v>
      </c>
      <c r="AI319">
        <f>'Analyse détaillée'!CB319</f>
        <v>0</v>
      </c>
      <c r="AJ319">
        <f>'Analyse détaillée'!CD319</f>
        <v>0</v>
      </c>
      <c r="AK319">
        <f>'Analyse détaillée'!CF319</f>
        <v>0</v>
      </c>
      <c r="AL319">
        <f>'Analyse détaillée'!CH319</f>
        <v>0</v>
      </c>
      <c r="AM319">
        <f>'Analyse détaillée'!CJ319</f>
        <v>0</v>
      </c>
      <c r="AN319">
        <f>'Analyse détaillée'!CL319</f>
        <v>0</v>
      </c>
      <c r="AO319">
        <f>'Analyse détaillée'!CN319</f>
        <v>0</v>
      </c>
      <c r="AP319">
        <f>'Analyse détaillée'!CP319</f>
        <v>0.5</v>
      </c>
      <c r="AQ319">
        <f>'Analyse détaillée'!CR319</f>
        <v>0</v>
      </c>
      <c r="AR319">
        <f>'Analyse détaillée'!CV319</f>
        <v>0</v>
      </c>
      <c r="AS319">
        <f>'Analyse détaillée'!CZ319</f>
        <v>0</v>
      </c>
      <c r="AT319">
        <f>'Analyse détaillée'!DB319</f>
        <v>0</v>
      </c>
      <c r="AU319">
        <f>'Analyse détaillée'!DF319</f>
        <v>0</v>
      </c>
      <c r="AV319">
        <f>'Analyse détaillée'!DJ319</f>
        <v>0</v>
      </c>
      <c r="AW319">
        <f>'Analyse détaillée'!DL319</f>
        <v>0</v>
      </c>
      <c r="AX319">
        <f>'Analyse détaillée'!DN319</f>
        <v>0</v>
      </c>
      <c r="AY319">
        <f>'Analyse détaillée'!DP319</f>
        <v>0</v>
      </c>
      <c r="AZ319">
        <f>'Analyse détaillée'!DR319</f>
        <v>0</v>
      </c>
      <c r="BA319">
        <f>'Analyse détaillée'!EB319</f>
        <v>0</v>
      </c>
      <c r="BB319">
        <f>'Analyse détaillée'!EL319</f>
        <v>0</v>
      </c>
      <c r="BC319">
        <f>'Analyse détaillée'!EV319</f>
        <v>0</v>
      </c>
      <c r="BD319">
        <f>'Analyse détaillée'!EX319</f>
        <v>0</v>
      </c>
      <c r="BE319">
        <f>'Analyse détaillée'!EZ319</f>
        <v>0</v>
      </c>
      <c r="BF319">
        <f>'Analyse détaillée'!FB319</f>
        <v>0</v>
      </c>
      <c r="BG319">
        <f>'Analyse détaillée'!FD319</f>
        <v>0</v>
      </c>
      <c r="BH319">
        <f>'Analyse détaillée'!FE319</f>
        <v>1</v>
      </c>
      <c r="BI319">
        <f>'Analyse détaillée'!FG319</f>
        <v>0</v>
      </c>
      <c r="BJ319">
        <f>'Analyse détaillée'!FN319</f>
        <v>0</v>
      </c>
      <c r="BK319">
        <f>'Analyse détaillée'!FR319</f>
        <v>0</v>
      </c>
      <c r="BL319">
        <f>'Analyse détaillée'!FV319</f>
        <v>0</v>
      </c>
      <c r="BM319">
        <f>'Analyse détaillée'!FZ319</f>
        <v>0</v>
      </c>
      <c r="BN319">
        <f>'Analyse détaillée'!GB319</f>
        <v>0</v>
      </c>
      <c r="BO319">
        <f>'Analyse détaillée'!GD319</f>
        <v>0</v>
      </c>
      <c r="BP319">
        <f>'Analyse détaillée'!GF319</f>
        <v>0</v>
      </c>
      <c r="BQ319">
        <f>'Analyse détaillée'!GL319</f>
        <v>0</v>
      </c>
      <c r="BR319">
        <f>'Analyse détaillée'!GN319</f>
        <v>0</v>
      </c>
      <c r="BS319">
        <f>'Analyse détaillée'!GP319</f>
        <v>0</v>
      </c>
      <c r="BT319">
        <f>'Analyse détaillée'!GR319</f>
        <v>0</v>
      </c>
      <c r="BU319">
        <f>'Analyse détaillée'!GT319</f>
        <v>0</v>
      </c>
      <c r="BV319">
        <f>'Analyse détaillée'!GV319</f>
        <v>0</v>
      </c>
      <c r="BW319">
        <f>'Analyse détaillée'!GX319</f>
        <v>0</v>
      </c>
      <c r="BX319">
        <f>'Analyse détaillée'!GZ319</f>
        <v>0</v>
      </c>
      <c r="BY319">
        <f>'Analyse détaillée'!HB319</f>
        <v>0</v>
      </c>
    </row>
    <row r="320" spans="1:77" ht="15.75" x14ac:dyDescent="0.25">
      <c r="A320">
        <f>'Analyse détaillée'!A320</f>
        <v>0</v>
      </c>
      <c r="B320">
        <f>'Analyse détaillée'!B320</f>
        <v>0</v>
      </c>
      <c r="C320">
        <f>'Analyse détaillée'!C320</f>
        <v>0</v>
      </c>
      <c r="D320">
        <f>'Analyse détaillée'!D320</f>
        <v>0</v>
      </c>
      <c r="E320">
        <f>'Analyse détaillée'!E320</f>
        <v>0</v>
      </c>
      <c r="F320">
        <f>'Analyse détaillée'!F320</f>
        <v>318</v>
      </c>
      <c r="G320">
        <f>'Analyse détaillée'!G320</f>
        <v>0</v>
      </c>
      <c r="H320">
        <f>'Analyse détaillée'!L320</f>
        <v>0</v>
      </c>
      <c r="I320">
        <f>'Analyse détaillée'!Q320</f>
        <v>0</v>
      </c>
      <c r="J320">
        <f>'Analyse détaillée'!V320</f>
        <v>0</v>
      </c>
      <c r="K320">
        <f>'Analyse détaillée'!X320</f>
        <v>0</v>
      </c>
      <c r="L320">
        <f>'Analyse détaillée'!Z320</f>
        <v>0</v>
      </c>
      <c r="M320">
        <f>'Analyse détaillée'!AB320</f>
        <v>0</v>
      </c>
      <c r="N320">
        <f>'Analyse détaillée'!AD320</f>
        <v>0</v>
      </c>
      <c r="O320">
        <f>'Analyse détaillée'!AF320</f>
        <v>0</v>
      </c>
      <c r="P320">
        <f>'Analyse détaillée'!AH320</f>
        <v>0</v>
      </c>
      <c r="Q320">
        <f>'Analyse détaillée'!AJ320</f>
        <v>0</v>
      </c>
      <c r="R320">
        <f>'Analyse détaillée'!AJ320</f>
        <v>0</v>
      </c>
      <c r="S320">
        <f>'Analyse détaillée'!AN320</f>
        <v>0</v>
      </c>
      <c r="T320">
        <f>'Analyse détaillée'!AP320</f>
        <v>0</v>
      </c>
      <c r="U320">
        <f>'Analyse détaillée'!AR320</f>
        <v>0.42857142857142855</v>
      </c>
      <c r="V320">
        <f>'Analyse détaillée'!AT320</f>
        <v>0</v>
      </c>
      <c r="W320">
        <f>'Analyse détaillée'!AX320</f>
        <v>0</v>
      </c>
      <c r="X320">
        <f>'Analyse détaillée'!BB320</f>
        <v>0</v>
      </c>
      <c r="Y320">
        <f>'Analyse détaillée'!BD320</f>
        <v>0</v>
      </c>
      <c r="Z320">
        <f>'Analyse détaillée'!BH320</f>
        <v>0</v>
      </c>
      <c r="AA320">
        <f>'Analyse détaillée'!BL320</f>
        <v>0</v>
      </c>
      <c r="AB320">
        <f>'Analyse détaillée'!BN320</f>
        <v>0</v>
      </c>
      <c r="AC320">
        <f>'Analyse détaillée'!BP320</f>
        <v>0</v>
      </c>
      <c r="AD320">
        <f>'Analyse détaillée'!BR320</f>
        <v>0</v>
      </c>
      <c r="AE320">
        <f>'Analyse détaillée'!BT320</f>
        <v>0</v>
      </c>
      <c r="AF320">
        <f>'Analyse détaillée'!BV320</f>
        <v>0</v>
      </c>
      <c r="AG320">
        <f>'Analyse détaillée'!BX320</f>
        <v>0</v>
      </c>
      <c r="AH320">
        <f>'Analyse détaillée'!BZ320</f>
        <v>0</v>
      </c>
      <c r="AI320">
        <f>'Analyse détaillée'!CB320</f>
        <v>0</v>
      </c>
      <c r="AJ320">
        <f>'Analyse détaillée'!CD320</f>
        <v>0</v>
      </c>
      <c r="AK320">
        <f>'Analyse détaillée'!CF320</f>
        <v>0</v>
      </c>
      <c r="AL320">
        <f>'Analyse détaillée'!CH320</f>
        <v>0</v>
      </c>
      <c r="AM320">
        <f>'Analyse détaillée'!CJ320</f>
        <v>0</v>
      </c>
      <c r="AN320">
        <f>'Analyse détaillée'!CL320</f>
        <v>0</v>
      </c>
      <c r="AO320">
        <f>'Analyse détaillée'!CN320</f>
        <v>0</v>
      </c>
      <c r="AP320">
        <f>'Analyse détaillée'!CP320</f>
        <v>0.5</v>
      </c>
      <c r="AQ320">
        <f>'Analyse détaillée'!CR320</f>
        <v>0</v>
      </c>
      <c r="AR320">
        <f>'Analyse détaillée'!CV320</f>
        <v>0</v>
      </c>
      <c r="AS320">
        <f>'Analyse détaillée'!CZ320</f>
        <v>0</v>
      </c>
      <c r="AT320">
        <f>'Analyse détaillée'!DB320</f>
        <v>0</v>
      </c>
      <c r="AU320">
        <f>'Analyse détaillée'!DF320</f>
        <v>0</v>
      </c>
      <c r="AV320">
        <f>'Analyse détaillée'!DJ320</f>
        <v>0</v>
      </c>
      <c r="AW320">
        <f>'Analyse détaillée'!DL320</f>
        <v>0</v>
      </c>
      <c r="AX320">
        <f>'Analyse détaillée'!DN320</f>
        <v>0</v>
      </c>
      <c r="AY320">
        <f>'Analyse détaillée'!DP320</f>
        <v>0</v>
      </c>
      <c r="AZ320">
        <f>'Analyse détaillée'!DR320</f>
        <v>0</v>
      </c>
      <c r="BA320">
        <f>'Analyse détaillée'!EB320</f>
        <v>0</v>
      </c>
      <c r="BB320">
        <f>'Analyse détaillée'!EL320</f>
        <v>0</v>
      </c>
      <c r="BC320">
        <f>'Analyse détaillée'!EV320</f>
        <v>0</v>
      </c>
      <c r="BD320">
        <f>'Analyse détaillée'!EX320</f>
        <v>0</v>
      </c>
      <c r="BE320">
        <f>'Analyse détaillée'!EZ320</f>
        <v>0</v>
      </c>
      <c r="BF320">
        <f>'Analyse détaillée'!FB320</f>
        <v>0</v>
      </c>
      <c r="BG320">
        <f>'Analyse détaillée'!FD320</f>
        <v>0</v>
      </c>
      <c r="BH320">
        <f>'Analyse détaillée'!FE320</f>
        <v>1</v>
      </c>
      <c r="BI320">
        <f>'Analyse détaillée'!FG320</f>
        <v>0</v>
      </c>
      <c r="BJ320">
        <f>'Analyse détaillée'!FN320</f>
        <v>0</v>
      </c>
      <c r="BK320">
        <f>'Analyse détaillée'!FR320</f>
        <v>0</v>
      </c>
      <c r="BL320">
        <f>'Analyse détaillée'!FV320</f>
        <v>0</v>
      </c>
      <c r="BM320">
        <f>'Analyse détaillée'!FZ320</f>
        <v>0</v>
      </c>
      <c r="BN320">
        <f>'Analyse détaillée'!GB320</f>
        <v>0</v>
      </c>
      <c r="BO320">
        <f>'Analyse détaillée'!GD320</f>
        <v>0</v>
      </c>
      <c r="BP320">
        <f>'Analyse détaillée'!GF320</f>
        <v>0</v>
      </c>
      <c r="BQ320">
        <f>'Analyse détaillée'!GL320</f>
        <v>0</v>
      </c>
      <c r="BR320">
        <f>'Analyse détaillée'!GN320</f>
        <v>0</v>
      </c>
      <c r="BS320">
        <f>'Analyse détaillée'!GP320</f>
        <v>0</v>
      </c>
      <c r="BT320">
        <f>'Analyse détaillée'!GR320</f>
        <v>0</v>
      </c>
      <c r="BU320">
        <f>'Analyse détaillée'!GT320</f>
        <v>0</v>
      </c>
      <c r="BV320">
        <f>'Analyse détaillée'!GV320</f>
        <v>0</v>
      </c>
      <c r="BW320">
        <f>'Analyse détaillée'!GX320</f>
        <v>0</v>
      </c>
      <c r="BX320">
        <f>'Analyse détaillée'!GZ320</f>
        <v>0</v>
      </c>
      <c r="BY320">
        <f>'Analyse détaillée'!HB320</f>
        <v>0</v>
      </c>
    </row>
    <row r="321" spans="1:77" ht="15.75" x14ac:dyDescent="0.25">
      <c r="A321">
        <f>'Analyse détaillée'!A321</f>
        <v>0</v>
      </c>
      <c r="B321">
        <f>'Analyse détaillée'!B321</f>
        <v>0</v>
      </c>
      <c r="C321">
        <f>'Analyse détaillée'!C321</f>
        <v>0</v>
      </c>
      <c r="D321">
        <f>'Analyse détaillée'!D321</f>
        <v>0</v>
      </c>
      <c r="E321">
        <f>'Analyse détaillée'!E321</f>
        <v>0</v>
      </c>
      <c r="F321">
        <f>'Analyse détaillée'!F321</f>
        <v>319</v>
      </c>
      <c r="G321">
        <f>'Analyse détaillée'!G321</f>
        <v>0</v>
      </c>
      <c r="H321">
        <f>'Analyse détaillée'!L321</f>
        <v>0</v>
      </c>
      <c r="I321">
        <f>'Analyse détaillée'!Q321</f>
        <v>0</v>
      </c>
      <c r="J321">
        <f>'Analyse détaillée'!V321</f>
        <v>0</v>
      </c>
      <c r="K321">
        <f>'Analyse détaillée'!X321</f>
        <v>0</v>
      </c>
      <c r="L321">
        <f>'Analyse détaillée'!Z321</f>
        <v>0</v>
      </c>
      <c r="M321">
        <f>'Analyse détaillée'!AB321</f>
        <v>0</v>
      </c>
      <c r="N321">
        <f>'Analyse détaillée'!AD321</f>
        <v>0</v>
      </c>
      <c r="O321">
        <f>'Analyse détaillée'!AF321</f>
        <v>0</v>
      </c>
      <c r="P321">
        <f>'Analyse détaillée'!AH321</f>
        <v>0</v>
      </c>
      <c r="Q321">
        <f>'Analyse détaillée'!AJ321</f>
        <v>0</v>
      </c>
      <c r="R321">
        <f>'Analyse détaillée'!AJ321</f>
        <v>0</v>
      </c>
      <c r="S321">
        <f>'Analyse détaillée'!AN321</f>
        <v>0</v>
      </c>
      <c r="T321">
        <f>'Analyse détaillée'!AP321</f>
        <v>0</v>
      </c>
      <c r="U321">
        <f>'Analyse détaillée'!AR321</f>
        <v>0.42857142857142855</v>
      </c>
      <c r="V321">
        <f>'Analyse détaillée'!AT321</f>
        <v>0</v>
      </c>
      <c r="W321">
        <f>'Analyse détaillée'!AX321</f>
        <v>0</v>
      </c>
      <c r="X321">
        <f>'Analyse détaillée'!BB321</f>
        <v>0</v>
      </c>
      <c r="Y321">
        <f>'Analyse détaillée'!BD321</f>
        <v>0</v>
      </c>
      <c r="Z321">
        <f>'Analyse détaillée'!BH321</f>
        <v>0</v>
      </c>
      <c r="AA321">
        <f>'Analyse détaillée'!BL321</f>
        <v>0</v>
      </c>
      <c r="AB321">
        <f>'Analyse détaillée'!BN321</f>
        <v>0</v>
      </c>
      <c r="AC321">
        <f>'Analyse détaillée'!BP321</f>
        <v>0</v>
      </c>
      <c r="AD321">
        <f>'Analyse détaillée'!BR321</f>
        <v>0</v>
      </c>
      <c r="AE321">
        <f>'Analyse détaillée'!BT321</f>
        <v>0</v>
      </c>
      <c r="AF321">
        <f>'Analyse détaillée'!BV321</f>
        <v>0</v>
      </c>
      <c r="AG321">
        <f>'Analyse détaillée'!BX321</f>
        <v>0</v>
      </c>
      <c r="AH321">
        <f>'Analyse détaillée'!BZ321</f>
        <v>0</v>
      </c>
      <c r="AI321">
        <f>'Analyse détaillée'!CB321</f>
        <v>0</v>
      </c>
      <c r="AJ321">
        <f>'Analyse détaillée'!CD321</f>
        <v>0</v>
      </c>
      <c r="AK321">
        <f>'Analyse détaillée'!CF321</f>
        <v>0</v>
      </c>
      <c r="AL321">
        <f>'Analyse détaillée'!CH321</f>
        <v>0</v>
      </c>
      <c r="AM321">
        <f>'Analyse détaillée'!CJ321</f>
        <v>0</v>
      </c>
      <c r="AN321">
        <f>'Analyse détaillée'!CL321</f>
        <v>0</v>
      </c>
      <c r="AO321">
        <f>'Analyse détaillée'!CN321</f>
        <v>0</v>
      </c>
      <c r="AP321">
        <f>'Analyse détaillée'!CP321</f>
        <v>0.5</v>
      </c>
      <c r="AQ321">
        <f>'Analyse détaillée'!CR321</f>
        <v>0</v>
      </c>
      <c r="AR321">
        <f>'Analyse détaillée'!CV321</f>
        <v>0</v>
      </c>
      <c r="AS321">
        <f>'Analyse détaillée'!CZ321</f>
        <v>0</v>
      </c>
      <c r="AT321">
        <f>'Analyse détaillée'!DB321</f>
        <v>0</v>
      </c>
      <c r="AU321">
        <f>'Analyse détaillée'!DF321</f>
        <v>0</v>
      </c>
      <c r="AV321">
        <f>'Analyse détaillée'!DJ321</f>
        <v>0</v>
      </c>
      <c r="AW321">
        <f>'Analyse détaillée'!DL321</f>
        <v>0</v>
      </c>
      <c r="AX321">
        <f>'Analyse détaillée'!DN321</f>
        <v>0</v>
      </c>
      <c r="AY321">
        <f>'Analyse détaillée'!DP321</f>
        <v>0</v>
      </c>
      <c r="AZ321">
        <f>'Analyse détaillée'!DR321</f>
        <v>0</v>
      </c>
      <c r="BA321">
        <f>'Analyse détaillée'!EB321</f>
        <v>0</v>
      </c>
      <c r="BB321">
        <f>'Analyse détaillée'!EL321</f>
        <v>0</v>
      </c>
      <c r="BC321">
        <f>'Analyse détaillée'!EV321</f>
        <v>0</v>
      </c>
      <c r="BD321">
        <f>'Analyse détaillée'!EX321</f>
        <v>0</v>
      </c>
      <c r="BE321">
        <f>'Analyse détaillée'!EZ321</f>
        <v>0</v>
      </c>
      <c r="BF321">
        <f>'Analyse détaillée'!FB321</f>
        <v>0</v>
      </c>
      <c r="BG321">
        <f>'Analyse détaillée'!FD321</f>
        <v>0</v>
      </c>
      <c r="BH321">
        <f>'Analyse détaillée'!FE321</f>
        <v>1</v>
      </c>
      <c r="BI321">
        <f>'Analyse détaillée'!FG321</f>
        <v>0</v>
      </c>
      <c r="BJ321">
        <f>'Analyse détaillée'!FN321</f>
        <v>0</v>
      </c>
      <c r="BK321">
        <f>'Analyse détaillée'!FR321</f>
        <v>0</v>
      </c>
      <c r="BL321">
        <f>'Analyse détaillée'!FV321</f>
        <v>0</v>
      </c>
      <c r="BM321">
        <f>'Analyse détaillée'!FZ321</f>
        <v>0</v>
      </c>
      <c r="BN321">
        <f>'Analyse détaillée'!GB321</f>
        <v>0</v>
      </c>
      <c r="BO321">
        <f>'Analyse détaillée'!GD321</f>
        <v>0</v>
      </c>
      <c r="BP321">
        <f>'Analyse détaillée'!GF321</f>
        <v>0</v>
      </c>
      <c r="BQ321">
        <f>'Analyse détaillée'!GL321</f>
        <v>0</v>
      </c>
      <c r="BR321">
        <f>'Analyse détaillée'!GN321</f>
        <v>0</v>
      </c>
      <c r="BS321">
        <f>'Analyse détaillée'!GP321</f>
        <v>0</v>
      </c>
      <c r="BT321">
        <f>'Analyse détaillée'!GR321</f>
        <v>0</v>
      </c>
      <c r="BU321">
        <f>'Analyse détaillée'!GT321</f>
        <v>0</v>
      </c>
      <c r="BV321">
        <f>'Analyse détaillée'!GV321</f>
        <v>0</v>
      </c>
      <c r="BW321">
        <f>'Analyse détaillée'!GX321</f>
        <v>0</v>
      </c>
      <c r="BX321">
        <f>'Analyse détaillée'!GZ321</f>
        <v>0</v>
      </c>
      <c r="BY321">
        <f>'Analyse détaillée'!HB321</f>
        <v>0</v>
      </c>
    </row>
    <row r="322" spans="1:77" ht="15.75" x14ac:dyDescent="0.25">
      <c r="A322">
        <f>'Analyse détaillée'!A322</f>
        <v>0</v>
      </c>
      <c r="B322">
        <f>'Analyse détaillée'!B322</f>
        <v>0</v>
      </c>
      <c r="C322">
        <f>'Analyse détaillée'!C322</f>
        <v>0</v>
      </c>
      <c r="D322">
        <f>'Analyse détaillée'!D322</f>
        <v>0</v>
      </c>
      <c r="E322">
        <f>'Analyse détaillée'!E322</f>
        <v>0</v>
      </c>
      <c r="F322">
        <f>'Analyse détaillée'!F322</f>
        <v>320</v>
      </c>
      <c r="G322">
        <f>'Analyse détaillée'!G322</f>
        <v>0</v>
      </c>
      <c r="H322">
        <f>'Analyse détaillée'!L322</f>
        <v>0</v>
      </c>
      <c r="I322">
        <f>'Analyse détaillée'!Q322</f>
        <v>0</v>
      </c>
      <c r="J322">
        <f>'Analyse détaillée'!V322</f>
        <v>0</v>
      </c>
      <c r="K322">
        <f>'Analyse détaillée'!X322</f>
        <v>0</v>
      </c>
      <c r="L322">
        <f>'Analyse détaillée'!Z322</f>
        <v>0</v>
      </c>
      <c r="M322">
        <f>'Analyse détaillée'!AB322</f>
        <v>0</v>
      </c>
      <c r="N322">
        <f>'Analyse détaillée'!AD322</f>
        <v>0</v>
      </c>
      <c r="O322">
        <f>'Analyse détaillée'!AF322</f>
        <v>0</v>
      </c>
      <c r="P322">
        <f>'Analyse détaillée'!AH322</f>
        <v>0</v>
      </c>
      <c r="Q322">
        <f>'Analyse détaillée'!AJ322</f>
        <v>0</v>
      </c>
      <c r="R322">
        <f>'Analyse détaillée'!AJ322</f>
        <v>0</v>
      </c>
      <c r="S322">
        <f>'Analyse détaillée'!AN322</f>
        <v>0</v>
      </c>
      <c r="T322">
        <f>'Analyse détaillée'!AP322</f>
        <v>0</v>
      </c>
      <c r="U322">
        <f>'Analyse détaillée'!AR322</f>
        <v>0.42857142857142855</v>
      </c>
      <c r="V322">
        <f>'Analyse détaillée'!AT322</f>
        <v>0</v>
      </c>
      <c r="W322">
        <f>'Analyse détaillée'!AX322</f>
        <v>0</v>
      </c>
      <c r="X322">
        <f>'Analyse détaillée'!BB322</f>
        <v>0</v>
      </c>
      <c r="Y322">
        <f>'Analyse détaillée'!BD322</f>
        <v>0</v>
      </c>
      <c r="Z322">
        <f>'Analyse détaillée'!BH322</f>
        <v>0</v>
      </c>
      <c r="AA322">
        <f>'Analyse détaillée'!BL322</f>
        <v>0</v>
      </c>
      <c r="AB322">
        <f>'Analyse détaillée'!BN322</f>
        <v>0</v>
      </c>
      <c r="AC322">
        <f>'Analyse détaillée'!BP322</f>
        <v>0</v>
      </c>
      <c r="AD322">
        <f>'Analyse détaillée'!BR322</f>
        <v>0</v>
      </c>
      <c r="AE322">
        <f>'Analyse détaillée'!BT322</f>
        <v>0</v>
      </c>
      <c r="AF322">
        <f>'Analyse détaillée'!BV322</f>
        <v>0</v>
      </c>
      <c r="AG322">
        <f>'Analyse détaillée'!BX322</f>
        <v>0</v>
      </c>
      <c r="AH322">
        <f>'Analyse détaillée'!BZ322</f>
        <v>0</v>
      </c>
      <c r="AI322">
        <f>'Analyse détaillée'!CB322</f>
        <v>0</v>
      </c>
      <c r="AJ322">
        <f>'Analyse détaillée'!CD322</f>
        <v>0</v>
      </c>
      <c r="AK322">
        <f>'Analyse détaillée'!CF322</f>
        <v>0</v>
      </c>
      <c r="AL322">
        <f>'Analyse détaillée'!CH322</f>
        <v>0</v>
      </c>
      <c r="AM322">
        <f>'Analyse détaillée'!CJ322</f>
        <v>0</v>
      </c>
      <c r="AN322">
        <f>'Analyse détaillée'!CL322</f>
        <v>0</v>
      </c>
      <c r="AO322">
        <f>'Analyse détaillée'!CN322</f>
        <v>0</v>
      </c>
      <c r="AP322">
        <f>'Analyse détaillée'!CP322</f>
        <v>0.5</v>
      </c>
      <c r="AQ322">
        <f>'Analyse détaillée'!CR322</f>
        <v>0</v>
      </c>
      <c r="AR322">
        <f>'Analyse détaillée'!CV322</f>
        <v>0</v>
      </c>
      <c r="AS322">
        <f>'Analyse détaillée'!CZ322</f>
        <v>0</v>
      </c>
      <c r="AT322">
        <f>'Analyse détaillée'!DB322</f>
        <v>0</v>
      </c>
      <c r="AU322">
        <f>'Analyse détaillée'!DF322</f>
        <v>0</v>
      </c>
      <c r="AV322">
        <f>'Analyse détaillée'!DJ322</f>
        <v>0</v>
      </c>
      <c r="AW322">
        <f>'Analyse détaillée'!DL322</f>
        <v>0</v>
      </c>
      <c r="AX322">
        <f>'Analyse détaillée'!DN322</f>
        <v>0</v>
      </c>
      <c r="AY322">
        <f>'Analyse détaillée'!DP322</f>
        <v>0</v>
      </c>
      <c r="AZ322">
        <f>'Analyse détaillée'!DR322</f>
        <v>0</v>
      </c>
      <c r="BA322">
        <f>'Analyse détaillée'!EB322</f>
        <v>0</v>
      </c>
      <c r="BB322">
        <f>'Analyse détaillée'!EL322</f>
        <v>0</v>
      </c>
      <c r="BC322">
        <f>'Analyse détaillée'!EV322</f>
        <v>0</v>
      </c>
      <c r="BD322">
        <f>'Analyse détaillée'!EX322</f>
        <v>0</v>
      </c>
      <c r="BE322">
        <f>'Analyse détaillée'!EZ322</f>
        <v>0</v>
      </c>
      <c r="BF322">
        <f>'Analyse détaillée'!FB322</f>
        <v>0</v>
      </c>
      <c r="BG322">
        <f>'Analyse détaillée'!FD322</f>
        <v>0</v>
      </c>
      <c r="BH322">
        <f>'Analyse détaillée'!FE322</f>
        <v>1</v>
      </c>
      <c r="BI322">
        <f>'Analyse détaillée'!FG322</f>
        <v>0</v>
      </c>
      <c r="BJ322">
        <f>'Analyse détaillée'!FN322</f>
        <v>0</v>
      </c>
      <c r="BK322">
        <f>'Analyse détaillée'!FR322</f>
        <v>0</v>
      </c>
      <c r="BL322">
        <f>'Analyse détaillée'!FV322</f>
        <v>0</v>
      </c>
      <c r="BM322">
        <f>'Analyse détaillée'!FZ322</f>
        <v>0</v>
      </c>
      <c r="BN322">
        <f>'Analyse détaillée'!GB322</f>
        <v>0</v>
      </c>
      <c r="BO322">
        <f>'Analyse détaillée'!GD322</f>
        <v>0</v>
      </c>
      <c r="BP322">
        <f>'Analyse détaillée'!GF322</f>
        <v>0</v>
      </c>
      <c r="BQ322">
        <f>'Analyse détaillée'!GL322</f>
        <v>0</v>
      </c>
      <c r="BR322">
        <f>'Analyse détaillée'!GN322</f>
        <v>0</v>
      </c>
      <c r="BS322">
        <f>'Analyse détaillée'!GP322</f>
        <v>0</v>
      </c>
      <c r="BT322">
        <f>'Analyse détaillée'!GR322</f>
        <v>0</v>
      </c>
      <c r="BU322">
        <f>'Analyse détaillée'!GT322</f>
        <v>0</v>
      </c>
      <c r="BV322">
        <f>'Analyse détaillée'!GV322</f>
        <v>0</v>
      </c>
      <c r="BW322">
        <f>'Analyse détaillée'!GX322</f>
        <v>0</v>
      </c>
      <c r="BX322">
        <f>'Analyse détaillée'!GZ322</f>
        <v>0</v>
      </c>
      <c r="BY322">
        <f>'Analyse détaillée'!HB322</f>
        <v>0</v>
      </c>
    </row>
    <row r="323" spans="1:77" ht="15.75" x14ac:dyDescent="0.25">
      <c r="A323">
        <f>'Analyse détaillée'!A323</f>
        <v>0</v>
      </c>
      <c r="B323">
        <f>'Analyse détaillée'!B323</f>
        <v>0</v>
      </c>
      <c r="C323">
        <f>'Analyse détaillée'!C323</f>
        <v>0</v>
      </c>
      <c r="D323">
        <f>'Analyse détaillée'!D323</f>
        <v>0</v>
      </c>
      <c r="E323">
        <f>'Analyse détaillée'!E323</f>
        <v>0</v>
      </c>
      <c r="F323">
        <f>'Analyse détaillée'!F323</f>
        <v>321</v>
      </c>
      <c r="G323">
        <f>'Analyse détaillée'!G323</f>
        <v>0</v>
      </c>
      <c r="H323">
        <f>'Analyse détaillée'!L323</f>
        <v>0</v>
      </c>
      <c r="I323">
        <f>'Analyse détaillée'!Q323</f>
        <v>0</v>
      </c>
      <c r="J323">
        <f>'Analyse détaillée'!V323</f>
        <v>0</v>
      </c>
      <c r="K323">
        <f>'Analyse détaillée'!X323</f>
        <v>0</v>
      </c>
      <c r="L323">
        <f>'Analyse détaillée'!Z323</f>
        <v>0</v>
      </c>
      <c r="M323">
        <f>'Analyse détaillée'!AB323</f>
        <v>0</v>
      </c>
      <c r="N323">
        <f>'Analyse détaillée'!AD323</f>
        <v>0</v>
      </c>
      <c r="O323">
        <f>'Analyse détaillée'!AF323</f>
        <v>0</v>
      </c>
      <c r="P323">
        <f>'Analyse détaillée'!AH323</f>
        <v>0</v>
      </c>
      <c r="Q323">
        <f>'Analyse détaillée'!AJ323</f>
        <v>0</v>
      </c>
      <c r="R323">
        <f>'Analyse détaillée'!AJ323</f>
        <v>0</v>
      </c>
      <c r="S323">
        <f>'Analyse détaillée'!AN323</f>
        <v>0</v>
      </c>
      <c r="T323">
        <f>'Analyse détaillée'!AP323</f>
        <v>0</v>
      </c>
      <c r="U323">
        <f>'Analyse détaillée'!AR323</f>
        <v>0.42857142857142855</v>
      </c>
      <c r="V323">
        <f>'Analyse détaillée'!AT323</f>
        <v>0</v>
      </c>
      <c r="W323">
        <f>'Analyse détaillée'!AX323</f>
        <v>0</v>
      </c>
      <c r="X323">
        <f>'Analyse détaillée'!BB323</f>
        <v>0</v>
      </c>
      <c r="Y323">
        <f>'Analyse détaillée'!BD323</f>
        <v>0</v>
      </c>
      <c r="Z323">
        <f>'Analyse détaillée'!BH323</f>
        <v>0</v>
      </c>
      <c r="AA323">
        <f>'Analyse détaillée'!BL323</f>
        <v>0</v>
      </c>
      <c r="AB323">
        <f>'Analyse détaillée'!BN323</f>
        <v>0</v>
      </c>
      <c r="AC323">
        <f>'Analyse détaillée'!BP323</f>
        <v>0</v>
      </c>
      <c r="AD323">
        <f>'Analyse détaillée'!BR323</f>
        <v>0</v>
      </c>
      <c r="AE323">
        <f>'Analyse détaillée'!BT323</f>
        <v>0</v>
      </c>
      <c r="AF323">
        <f>'Analyse détaillée'!BV323</f>
        <v>0</v>
      </c>
      <c r="AG323">
        <f>'Analyse détaillée'!BX323</f>
        <v>0</v>
      </c>
      <c r="AH323">
        <f>'Analyse détaillée'!BZ323</f>
        <v>0</v>
      </c>
      <c r="AI323">
        <f>'Analyse détaillée'!CB323</f>
        <v>0</v>
      </c>
      <c r="AJ323">
        <f>'Analyse détaillée'!CD323</f>
        <v>0</v>
      </c>
      <c r="AK323">
        <f>'Analyse détaillée'!CF323</f>
        <v>0</v>
      </c>
      <c r="AL323">
        <f>'Analyse détaillée'!CH323</f>
        <v>0</v>
      </c>
      <c r="AM323">
        <f>'Analyse détaillée'!CJ323</f>
        <v>0</v>
      </c>
      <c r="AN323">
        <f>'Analyse détaillée'!CL323</f>
        <v>0</v>
      </c>
      <c r="AO323">
        <f>'Analyse détaillée'!CN323</f>
        <v>0</v>
      </c>
      <c r="AP323">
        <f>'Analyse détaillée'!CP323</f>
        <v>0.5</v>
      </c>
      <c r="AQ323">
        <f>'Analyse détaillée'!CR323</f>
        <v>0</v>
      </c>
      <c r="AR323">
        <f>'Analyse détaillée'!CV323</f>
        <v>0</v>
      </c>
      <c r="AS323">
        <f>'Analyse détaillée'!CZ323</f>
        <v>0</v>
      </c>
      <c r="AT323">
        <f>'Analyse détaillée'!DB323</f>
        <v>0</v>
      </c>
      <c r="AU323">
        <f>'Analyse détaillée'!DF323</f>
        <v>0</v>
      </c>
      <c r="AV323">
        <f>'Analyse détaillée'!DJ323</f>
        <v>0</v>
      </c>
      <c r="AW323">
        <f>'Analyse détaillée'!DL323</f>
        <v>0</v>
      </c>
      <c r="AX323">
        <f>'Analyse détaillée'!DN323</f>
        <v>0</v>
      </c>
      <c r="AY323">
        <f>'Analyse détaillée'!DP323</f>
        <v>0</v>
      </c>
      <c r="AZ323">
        <f>'Analyse détaillée'!DR323</f>
        <v>0</v>
      </c>
      <c r="BA323">
        <f>'Analyse détaillée'!EB323</f>
        <v>0</v>
      </c>
      <c r="BB323">
        <f>'Analyse détaillée'!EL323</f>
        <v>0</v>
      </c>
      <c r="BC323">
        <f>'Analyse détaillée'!EV323</f>
        <v>0</v>
      </c>
      <c r="BD323">
        <f>'Analyse détaillée'!EX323</f>
        <v>0</v>
      </c>
      <c r="BE323">
        <f>'Analyse détaillée'!EZ323</f>
        <v>0</v>
      </c>
      <c r="BF323">
        <f>'Analyse détaillée'!FB323</f>
        <v>0</v>
      </c>
      <c r="BG323">
        <f>'Analyse détaillée'!FD323</f>
        <v>0</v>
      </c>
      <c r="BH323">
        <f>'Analyse détaillée'!FE323</f>
        <v>1</v>
      </c>
      <c r="BI323">
        <f>'Analyse détaillée'!FG323</f>
        <v>0</v>
      </c>
      <c r="BJ323">
        <f>'Analyse détaillée'!FN323</f>
        <v>0</v>
      </c>
      <c r="BK323">
        <f>'Analyse détaillée'!FR323</f>
        <v>0</v>
      </c>
      <c r="BL323">
        <f>'Analyse détaillée'!FV323</f>
        <v>0</v>
      </c>
      <c r="BM323">
        <f>'Analyse détaillée'!FZ323</f>
        <v>0</v>
      </c>
      <c r="BN323">
        <f>'Analyse détaillée'!GB323</f>
        <v>0</v>
      </c>
      <c r="BO323">
        <f>'Analyse détaillée'!GD323</f>
        <v>0</v>
      </c>
      <c r="BP323">
        <f>'Analyse détaillée'!GF323</f>
        <v>0</v>
      </c>
      <c r="BQ323">
        <f>'Analyse détaillée'!GL323</f>
        <v>0</v>
      </c>
      <c r="BR323">
        <f>'Analyse détaillée'!GN323</f>
        <v>0</v>
      </c>
      <c r="BS323">
        <f>'Analyse détaillée'!GP323</f>
        <v>0</v>
      </c>
      <c r="BT323">
        <f>'Analyse détaillée'!GR323</f>
        <v>0</v>
      </c>
      <c r="BU323">
        <f>'Analyse détaillée'!GT323</f>
        <v>0</v>
      </c>
      <c r="BV323">
        <f>'Analyse détaillée'!GV323</f>
        <v>0</v>
      </c>
      <c r="BW323">
        <f>'Analyse détaillée'!GX323</f>
        <v>0</v>
      </c>
      <c r="BX323">
        <f>'Analyse détaillée'!GZ323</f>
        <v>0</v>
      </c>
      <c r="BY323">
        <f>'Analyse détaillée'!HB323</f>
        <v>0</v>
      </c>
    </row>
    <row r="324" spans="1:77" ht="15.75" x14ac:dyDescent="0.25">
      <c r="A324">
        <f>'Analyse détaillée'!A324</f>
        <v>0</v>
      </c>
      <c r="B324">
        <f>'Analyse détaillée'!B324</f>
        <v>0</v>
      </c>
      <c r="C324">
        <f>'Analyse détaillée'!C324</f>
        <v>0</v>
      </c>
      <c r="D324">
        <f>'Analyse détaillée'!D324</f>
        <v>0</v>
      </c>
      <c r="E324">
        <f>'Analyse détaillée'!E324</f>
        <v>0</v>
      </c>
      <c r="F324">
        <f>'Analyse détaillée'!F324</f>
        <v>322</v>
      </c>
      <c r="G324">
        <f>'Analyse détaillée'!G324</f>
        <v>0</v>
      </c>
      <c r="H324">
        <f>'Analyse détaillée'!L324</f>
        <v>0</v>
      </c>
      <c r="I324">
        <f>'Analyse détaillée'!Q324</f>
        <v>0</v>
      </c>
      <c r="J324">
        <f>'Analyse détaillée'!V324</f>
        <v>0</v>
      </c>
      <c r="K324">
        <f>'Analyse détaillée'!X324</f>
        <v>0</v>
      </c>
      <c r="L324">
        <f>'Analyse détaillée'!Z324</f>
        <v>0</v>
      </c>
      <c r="M324">
        <f>'Analyse détaillée'!AB324</f>
        <v>0</v>
      </c>
      <c r="N324">
        <f>'Analyse détaillée'!AD324</f>
        <v>0</v>
      </c>
      <c r="O324">
        <f>'Analyse détaillée'!AF324</f>
        <v>0</v>
      </c>
      <c r="P324">
        <f>'Analyse détaillée'!AH324</f>
        <v>0</v>
      </c>
      <c r="Q324">
        <f>'Analyse détaillée'!AJ324</f>
        <v>0</v>
      </c>
      <c r="R324">
        <f>'Analyse détaillée'!AJ324</f>
        <v>0</v>
      </c>
      <c r="S324">
        <f>'Analyse détaillée'!AN324</f>
        <v>0</v>
      </c>
      <c r="T324">
        <f>'Analyse détaillée'!AP324</f>
        <v>0</v>
      </c>
      <c r="U324">
        <f>'Analyse détaillée'!AR324</f>
        <v>0.42857142857142855</v>
      </c>
      <c r="V324">
        <f>'Analyse détaillée'!AT324</f>
        <v>0</v>
      </c>
      <c r="W324">
        <f>'Analyse détaillée'!AX324</f>
        <v>0</v>
      </c>
      <c r="X324">
        <f>'Analyse détaillée'!BB324</f>
        <v>0</v>
      </c>
      <c r="Y324">
        <f>'Analyse détaillée'!BD324</f>
        <v>0</v>
      </c>
      <c r="Z324">
        <f>'Analyse détaillée'!BH324</f>
        <v>0</v>
      </c>
      <c r="AA324">
        <f>'Analyse détaillée'!BL324</f>
        <v>0</v>
      </c>
      <c r="AB324">
        <f>'Analyse détaillée'!BN324</f>
        <v>0</v>
      </c>
      <c r="AC324">
        <f>'Analyse détaillée'!BP324</f>
        <v>0</v>
      </c>
      <c r="AD324">
        <f>'Analyse détaillée'!BR324</f>
        <v>0</v>
      </c>
      <c r="AE324">
        <f>'Analyse détaillée'!BT324</f>
        <v>0</v>
      </c>
      <c r="AF324">
        <f>'Analyse détaillée'!BV324</f>
        <v>0</v>
      </c>
      <c r="AG324">
        <f>'Analyse détaillée'!BX324</f>
        <v>0</v>
      </c>
      <c r="AH324">
        <f>'Analyse détaillée'!BZ324</f>
        <v>0</v>
      </c>
      <c r="AI324">
        <f>'Analyse détaillée'!CB324</f>
        <v>0</v>
      </c>
      <c r="AJ324">
        <f>'Analyse détaillée'!CD324</f>
        <v>0</v>
      </c>
      <c r="AK324">
        <f>'Analyse détaillée'!CF324</f>
        <v>0</v>
      </c>
      <c r="AL324">
        <f>'Analyse détaillée'!CH324</f>
        <v>0</v>
      </c>
      <c r="AM324">
        <f>'Analyse détaillée'!CJ324</f>
        <v>0</v>
      </c>
      <c r="AN324">
        <f>'Analyse détaillée'!CL324</f>
        <v>0</v>
      </c>
      <c r="AO324">
        <f>'Analyse détaillée'!CN324</f>
        <v>0</v>
      </c>
      <c r="AP324">
        <f>'Analyse détaillée'!CP324</f>
        <v>0.5</v>
      </c>
      <c r="AQ324">
        <f>'Analyse détaillée'!CR324</f>
        <v>0</v>
      </c>
      <c r="AR324">
        <f>'Analyse détaillée'!CV324</f>
        <v>0</v>
      </c>
      <c r="AS324">
        <f>'Analyse détaillée'!CZ324</f>
        <v>0</v>
      </c>
      <c r="AT324">
        <f>'Analyse détaillée'!DB324</f>
        <v>0</v>
      </c>
      <c r="AU324">
        <f>'Analyse détaillée'!DF324</f>
        <v>0</v>
      </c>
      <c r="AV324">
        <f>'Analyse détaillée'!DJ324</f>
        <v>0</v>
      </c>
      <c r="AW324">
        <f>'Analyse détaillée'!DL324</f>
        <v>0</v>
      </c>
      <c r="AX324">
        <f>'Analyse détaillée'!DN324</f>
        <v>0</v>
      </c>
      <c r="AY324">
        <f>'Analyse détaillée'!DP324</f>
        <v>0</v>
      </c>
      <c r="AZ324">
        <f>'Analyse détaillée'!DR324</f>
        <v>0</v>
      </c>
      <c r="BA324">
        <f>'Analyse détaillée'!EB324</f>
        <v>0</v>
      </c>
      <c r="BB324">
        <f>'Analyse détaillée'!EL324</f>
        <v>0</v>
      </c>
      <c r="BC324">
        <f>'Analyse détaillée'!EV324</f>
        <v>0</v>
      </c>
      <c r="BD324">
        <f>'Analyse détaillée'!EX324</f>
        <v>0</v>
      </c>
      <c r="BE324">
        <f>'Analyse détaillée'!EZ324</f>
        <v>0</v>
      </c>
      <c r="BF324">
        <f>'Analyse détaillée'!FB324</f>
        <v>0</v>
      </c>
      <c r="BG324">
        <f>'Analyse détaillée'!FD324</f>
        <v>0</v>
      </c>
      <c r="BH324">
        <f>'Analyse détaillée'!FE324</f>
        <v>1</v>
      </c>
      <c r="BI324">
        <f>'Analyse détaillée'!FG324</f>
        <v>0</v>
      </c>
      <c r="BJ324">
        <f>'Analyse détaillée'!FN324</f>
        <v>0</v>
      </c>
      <c r="BK324">
        <f>'Analyse détaillée'!FR324</f>
        <v>0</v>
      </c>
      <c r="BL324">
        <f>'Analyse détaillée'!FV324</f>
        <v>0</v>
      </c>
      <c r="BM324">
        <f>'Analyse détaillée'!FZ324</f>
        <v>0</v>
      </c>
      <c r="BN324">
        <f>'Analyse détaillée'!GB324</f>
        <v>0</v>
      </c>
      <c r="BO324">
        <f>'Analyse détaillée'!GD324</f>
        <v>0</v>
      </c>
      <c r="BP324">
        <f>'Analyse détaillée'!GF324</f>
        <v>0</v>
      </c>
      <c r="BQ324">
        <f>'Analyse détaillée'!GL324</f>
        <v>0</v>
      </c>
      <c r="BR324">
        <f>'Analyse détaillée'!GN324</f>
        <v>0</v>
      </c>
      <c r="BS324">
        <f>'Analyse détaillée'!GP324</f>
        <v>0</v>
      </c>
      <c r="BT324">
        <f>'Analyse détaillée'!GR324</f>
        <v>0</v>
      </c>
      <c r="BU324">
        <f>'Analyse détaillée'!GT324</f>
        <v>0</v>
      </c>
      <c r="BV324">
        <f>'Analyse détaillée'!GV324</f>
        <v>0</v>
      </c>
      <c r="BW324">
        <f>'Analyse détaillée'!GX324</f>
        <v>0</v>
      </c>
      <c r="BX324">
        <f>'Analyse détaillée'!GZ324</f>
        <v>0</v>
      </c>
      <c r="BY324">
        <f>'Analyse détaillée'!HB324</f>
        <v>0</v>
      </c>
    </row>
    <row r="325" spans="1:77" ht="15.75" x14ac:dyDescent="0.25">
      <c r="A325">
        <f>'Analyse détaillée'!A325</f>
        <v>0</v>
      </c>
      <c r="B325">
        <f>'Analyse détaillée'!B325</f>
        <v>0</v>
      </c>
      <c r="C325">
        <f>'Analyse détaillée'!C325</f>
        <v>0</v>
      </c>
      <c r="D325">
        <f>'Analyse détaillée'!D325</f>
        <v>0</v>
      </c>
      <c r="E325">
        <f>'Analyse détaillée'!E325</f>
        <v>0</v>
      </c>
      <c r="F325">
        <f>'Analyse détaillée'!F325</f>
        <v>323</v>
      </c>
      <c r="G325">
        <f>'Analyse détaillée'!G325</f>
        <v>0</v>
      </c>
      <c r="H325">
        <f>'Analyse détaillée'!L325</f>
        <v>0</v>
      </c>
      <c r="I325">
        <f>'Analyse détaillée'!Q325</f>
        <v>0</v>
      </c>
      <c r="J325">
        <f>'Analyse détaillée'!V325</f>
        <v>0</v>
      </c>
      <c r="K325">
        <f>'Analyse détaillée'!X325</f>
        <v>0</v>
      </c>
      <c r="L325">
        <f>'Analyse détaillée'!Z325</f>
        <v>0</v>
      </c>
      <c r="M325">
        <f>'Analyse détaillée'!AB325</f>
        <v>0</v>
      </c>
      <c r="N325">
        <f>'Analyse détaillée'!AD325</f>
        <v>0</v>
      </c>
      <c r="O325">
        <f>'Analyse détaillée'!AF325</f>
        <v>0</v>
      </c>
      <c r="P325">
        <f>'Analyse détaillée'!AH325</f>
        <v>0</v>
      </c>
      <c r="Q325">
        <f>'Analyse détaillée'!AJ325</f>
        <v>0</v>
      </c>
      <c r="R325">
        <f>'Analyse détaillée'!AJ325</f>
        <v>0</v>
      </c>
      <c r="S325">
        <f>'Analyse détaillée'!AN325</f>
        <v>0</v>
      </c>
      <c r="T325">
        <f>'Analyse détaillée'!AP325</f>
        <v>0</v>
      </c>
      <c r="U325">
        <f>'Analyse détaillée'!AR325</f>
        <v>0.42857142857142855</v>
      </c>
      <c r="V325">
        <f>'Analyse détaillée'!AT325</f>
        <v>0</v>
      </c>
      <c r="W325">
        <f>'Analyse détaillée'!AX325</f>
        <v>0</v>
      </c>
      <c r="X325">
        <f>'Analyse détaillée'!BB325</f>
        <v>0</v>
      </c>
      <c r="Y325">
        <f>'Analyse détaillée'!BD325</f>
        <v>0</v>
      </c>
      <c r="Z325">
        <f>'Analyse détaillée'!BH325</f>
        <v>0</v>
      </c>
      <c r="AA325">
        <f>'Analyse détaillée'!BL325</f>
        <v>0</v>
      </c>
      <c r="AB325">
        <f>'Analyse détaillée'!BN325</f>
        <v>0</v>
      </c>
      <c r="AC325">
        <f>'Analyse détaillée'!BP325</f>
        <v>0</v>
      </c>
      <c r="AD325">
        <f>'Analyse détaillée'!BR325</f>
        <v>0</v>
      </c>
      <c r="AE325">
        <f>'Analyse détaillée'!BT325</f>
        <v>0</v>
      </c>
      <c r="AF325">
        <f>'Analyse détaillée'!BV325</f>
        <v>0</v>
      </c>
      <c r="AG325">
        <f>'Analyse détaillée'!BX325</f>
        <v>0</v>
      </c>
      <c r="AH325">
        <f>'Analyse détaillée'!BZ325</f>
        <v>0</v>
      </c>
      <c r="AI325">
        <f>'Analyse détaillée'!CB325</f>
        <v>0</v>
      </c>
      <c r="AJ325">
        <f>'Analyse détaillée'!CD325</f>
        <v>0</v>
      </c>
      <c r="AK325">
        <f>'Analyse détaillée'!CF325</f>
        <v>0</v>
      </c>
      <c r="AL325">
        <f>'Analyse détaillée'!CH325</f>
        <v>0</v>
      </c>
      <c r="AM325">
        <f>'Analyse détaillée'!CJ325</f>
        <v>0</v>
      </c>
      <c r="AN325">
        <f>'Analyse détaillée'!CL325</f>
        <v>0</v>
      </c>
      <c r="AO325">
        <f>'Analyse détaillée'!CN325</f>
        <v>0</v>
      </c>
      <c r="AP325">
        <f>'Analyse détaillée'!CP325</f>
        <v>0.5</v>
      </c>
      <c r="AQ325">
        <f>'Analyse détaillée'!CR325</f>
        <v>0</v>
      </c>
      <c r="AR325">
        <f>'Analyse détaillée'!CV325</f>
        <v>0</v>
      </c>
      <c r="AS325">
        <f>'Analyse détaillée'!CZ325</f>
        <v>0</v>
      </c>
      <c r="AT325">
        <f>'Analyse détaillée'!DB325</f>
        <v>0</v>
      </c>
      <c r="AU325">
        <f>'Analyse détaillée'!DF325</f>
        <v>0</v>
      </c>
      <c r="AV325">
        <f>'Analyse détaillée'!DJ325</f>
        <v>0</v>
      </c>
      <c r="AW325">
        <f>'Analyse détaillée'!DL325</f>
        <v>0</v>
      </c>
      <c r="AX325">
        <f>'Analyse détaillée'!DN325</f>
        <v>0</v>
      </c>
      <c r="AY325">
        <f>'Analyse détaillée'!DP325</f>
        <v>0</v>
      </c>
      <c r="AZ325">
        <f>'Analyse détaillée'!DR325</f>
        <v>0</v>
      </c>
      <c r="BA325">
        <f>'Analyse détaillée'!EB325</f>
        <v>0</v>
      </c>
      <c r="BB325">
        <f>'Analyse détaillée'!EL325</f>
        <v>0</v>
      </c>
      <c r="BC325">
        <f>'Analyse détaillée'!EV325</f>
        <v>0</v>
      </c>
      <c r="BD325">
        <f>'Analyse détaillée'!EX325</f>
        <v>0</v>
      </c>
      <c r="BE325">
        <f>'Analyse détaillée'!EZ325</f>
        <v>0</v>
      </c>
      <c r="BF325">
        <f>'Analyse détaillée'!FB325</f>
        <v>0</v>
      </c>
      <c r="BG325">
        <f>'Analyse détaillée'!FD325</f>
        <v>0</v>
      </c>
      <c r="BH325">
        <f>'Analyse détaillée'!FE325</f>
        <v>1</v>
      </c>
      <c r="BI325">
        <f>'Analyse détaillée'!FG325</f>
        <v>0</v>
      </c>
      <c r="BJ325">
        <f>'Analyse détaillée'!FN325</f>
        <v>0</v>
      </c>
      <c r="BK325">
        <f>'Analyse détaillée'!FR325</f>
        <v>0</v>
      </c>
      <c r="BL325">
        <f>'Analyse détaillée'!FV325</f>
        <v>0</v>
      </c>
      <c r="BM325">
        <f>'Analyse détaillée'!FZ325</f>
        <v>0</v>
      </c>
      <c r="BN325">
        <f>'Analyse détaillée'!GB325</f>
        <v>0</v>
      </c>
      <c r="BO325">
        <f>'Analyse détaillée'!GD325</f>
        <v>0</v>
      </c>
      <c r="BP325">
        <f>'Analyse détaillée'!GF325</f>
        <v>0</v>
      </c>
      <c r="BQ325">
        <f>'Analyse détaillée'!GL325</f>
        <v>0</v>
      </c>
      <c r="BR325">
        <f>'Analyse détaillée'!GN325</f>
        <v>0</v>
      </c>
      <c r="BS325">
        <f>'Analyse détaillée'!GP325</f>
        <v>0</v>
      </c>
      <c r="BT325">
        <f>'Analyse détaillée'!GR325</f>
        <v>0</v>
      </c>
      <c r="BU325">
        <f>'Analyse détaillée'!GT325</f>
        <v>0</v>
      </c>
      <c r="BV325">
        <f>'Analyse détaillée'!GV325</f>
        <v>0</v>
      </c>
      <c r="BW325">
        <f>'Analyse détaillée'!GX325</f>
        <v>0</v>
      </c>
      <c r="BX325">
        <f>'Analyse détaillée'!GZ325</f>
        <v>0</v>
      </c>
      <c r="BY325">
        <f>'Analyse détaillée'!HB325</f>
        <v>0</v>
      </c>
    </row>
    <row r="326" spans="1:77" ht="15.75" x14ac:dyDescent="0.25">
      <c r="A326">
        <f>'Analyse détaillée'!A326</f>
        <v>0</v>
      </c>
      <c r="B326">
        <f>'Analyse détaillée'!B326</f>
        <v>0</v>
      </c>
      <c r="C326">
        <f>'Analyse détaillée'!C326</f>
        <v>0</v>
      </c>
      <c r="D326">
        <f>'Analyse détaillée'!D326</f>
        <v>0</v>
      </c>
      <c r="E326">
        <f>'Analyse détaillée'!E326</f>
        <v>0</v>
      </c>
      <c r="F326">
        <f>'Analyse détaillée'!F326</f>
        <v>324</v>
      </c>
      <c r="G326">
        <f>'Analyse détaillée'!G326</f>
        <v>0</v>
      </c>
      <c r="H326">
        <f>'Analyse détaillée'!L326</f>
        <v>0</v>
      </c>
      <c r="I326">
        <f>'Analyse détaillée'!Q326</f>
        <v>0</v>
      </c>
      <c r="J326">
        <f>'Analyse détaillée'!V326</f>
        <v>0</v>
      </c>
      <c r="K326">
        <f>'Analyse détaillée'!X326</f>
        <v>0</v>
      </c>
      <c r="L326">
        <f>'Analyse détaillée'!Z326</f>
        <v>0</v>
      </c>
      <c r="M326">
        <f>'Analyse détaillée'!AB326</f>
        <v>0</v>
      </c>
      <c r="N326">
        <f>'Analyse détaillée'!AD326</f>
        <v>0</v>
      </c>
      <c r="O326">
        <f>'Analyse détaillée'!AF326</f>
        <v>0</v>
      </c>
      <c r="P326">
        <f>'Analyse détaillée'!AH326</f>
        <v>0</v>
      </c>
      <c r="Q326">
        <f>'Analyse détaillée'!AJ326</f>
        <v>0</v>
      </c>
      <c r="R326">
        <f>'Analyse détaillée'!AJ326</f>
        <v>0</v>
      </c>
      <c r="S326">
        <f>'Analyse détaillée'!AN326</f>
        <v>0</v>
      </c>
      <c r="T326">
        <f>'Analyse détaillée'!AP326</f>
        <v>0</v>
      </c>
      <c r="U326">
        <f>'Analyse détaillée'!AR326</f>
        <v>0.42857142857142855</v>
      </c>
      <c r="V326">
        <f>'Analyse détaillée'!AT326</f>
        <v>0</v>
      </c>
      <c r="W326">
        <f>'Analyse détaillée'!AX326</f>
        <v>0</v>
      </c>
      <c r="X326">
        <f>'Analyse détaillée'!BB326</f>
        <v>0</v>
      </c>
      <c r="Y326">
        <f>'Analyse détaillée'!BD326</f>
        <v>0</v>
      </c>
      <c r="Z326">
        <f>'Analyse détaillée'!BH326</f>
        <v>0</v>
      </c>
      <c r="AA326">
        <f>'Analyse détaillée'!BL326</f>
        <v>0</v>
      </c>
      <c r="AB326">
        <f>'Analyse détaillée'!BN326</f>
        <v>0</v>
      </c>
      <c r="AC326">
        <f>'Analyse détaillée'!BP326</f>
        <v>0</v>
      </c>
      <c r="AD326">
        <f>'Analyse détaillée'!BR326</f>
        <v>0</v>
      </c>
      <c r="AE326">
        <f>'Analyse détaillée'!BT326</f>
        <v>0</v>
      </c>
      <c r="AF326">
        <f>'Analyse détaillée'!BV326</f>
        <v>0</v>
      </c>
      <c r="AG326">
        <f>'Analyse détaillée'!BX326</f>
        <v>0</v>
      </c>
      <c r="AH326">
        <f>'Analyse détaillée'!BZ326</f>
        <v>0</v>
      </c>
      <c r="AI326">
        <f>'Analyse détaillée'!CB326</f>
        <v>0</v>
      </c>
      <c r="AJ326">
        <f>'Analyse détaillée'!CD326</f>
        <v>0</v>
      </c>
      <c r="AK326">
        <f>'Analyse détaillée'!CF326</f>
        <v>0</v>
      </c>
      <c r="AL326">
        <f>'Analyse détaillée'!CH326</f>
        <v>0</v>
      </c>
      <c r="AM326">
        <f>'Analyse détaillée'!CJ326</f>
        <v>0</v>
      </c>
      <c r="AN326">
        <f>'Analyse détaillée'!CL326</f>
        <v>0</v>
      </c>
      <c r="AO326">
        <f>'Analyse détaillée'!CN326</f>
        <v>0</v>
      </c>
      <c r="AP326">
        <f>'Analyse détaillée'!CP326</f>
        <v>0.5</v>
      </c>
      <c r="AQ326">
        <f>'Analyse détaillée'!CR326</f>
        <v>0</v>
      </c>
      <c r="AR326">
        <f>'Analyse détaillée'!CV326</f>
        <v>0</v>
      </c>
      <c r="AS326">
        <f>'Analyse détaillée'!CZ326</f>
        <v>0</v>
      </c>
      <c r="AT326">
        <f>'Analyse détaillée'!DB326</f>
        <v>0</v>
      </c>
      <c r="AU326">
        <f>'Analyse détaillée'!DF326</f>
        <v>0</v>
      </c>
      <c r="AV326">
        <f>'Analyse détaillée'!DJ326</f>
        <v>0</v>
      </c>
      <c r="AW326">
        <f>'Analyse détaillée'!DL326</f>
        <v>0</v>
      </c>
      <c r="AX326">
        <f>'Analyse détaillée'!DN326</f>
        <v>0</v>
      </c>
      <c r="AY326">
        <f>'Analyse détaillée'!DP326</f>
        <v>0</v>
      </c>
      <c r="AZ326">
        <f>'Analyse détaillée'!DR326</f>
        <v>0</v>
      </c>
      <c r="BA326">
        <f>'Analyse détaillée'!EB326</f>
        <v>0</v>
      </c>
      <c r="BB326">
        <f>'Analyse détaillée'!EL326</f>
        <v>0</v>
      </c>
      <c r="BC326">
        <f>'Analyse détaillée'!EV326</f>
        <v>0</v>
      </c>
      <c r="BD326">
        <f>'Analyse détaillée'!EX326</f>
        <v>0</v>
      </c>
      <c r="BE326">
        <f>'Analyse détaillée'!EZ326</f>
        <v>0</v>
      </c>
      <c r="BF326">
        <f>'Analyse détaillée'!FB326</f>
        <v>0</v>
      </c>
      <c r="BG326">
        <f>'Analyse détaillée'!FD326</f>
        <v>0</v>
      </c>
      <c r="BH326">
        <f>'Analyse détaillée'!FE326</f>
        <v>1</v>
      </c>
      <c r="BI326">
        <f>'Analyse détaillée'!FG326</f>
        <v>0</v>
      </c>
      <c r="BJ326">
        <f>'Analyse détaillée'!FN326</f>
        <v>0</v>
      </c>
      <c r="BK326">
        <f>'Analyse détaillée'!FR326</f>
        <v>0</v>
      </c>
      <c r="BL326">
        <f>'Analyse détaillée'!FV326</f>
        <v>0</v>
      </c>
      <c r="BM326">
        <f>'Analyse détaillée'!FZ326</f>
        <v>0</v>
      </c>
      <c r="BN326">
        <f>'Analyse détaillée'!GB326</f>
        <v>0</v>
      </c>
      <c r="BO326">
        <f>'Analyse détaillée'!GD326</f>
        <v>0</v>
      </c>
      <c r="BP326">
        <f>'Analyse détaillée'!GF326</f>
        <v>0</v>
      </c>
      <c r="BQ326">
        <f>'Analyse détaillée'!GL326</f>
        <v>0</v>
      </c>
      <c r="BR326">
        <f>'Analyse détaillée'!GN326</f>
        <v>0</v>
      </c>
      <c r="BS326">
        <f>'Analyse détaillée'!GP326</f>
        <v>0</v>
      </c>
      <c r="BT326">
        <f>'Analyse détaillée'!GR326</f>
        <v>0</v>
      </c>
      <c r="BU326">
        <f>'Analyse détaillée'!GT326</f>
        <v>0</v>
      </c>
      <c r="BV326">
        <f>'Analyse détaillée'!GV326</f>
        <v>0</v>
      </c>
      <c r="BW326">
        <f>'Analyse détaillée'!GX326</f>
        <v>0</v>
      </c>
      <c r="BX326">
        <f>'Analyse détaillée'!GZ326</f>
        <v>0</v>
      </c>
      <c r="BY326">
        <f>'Analyse détaillée'!HB326</f>
        <v>0</v>
      </c>
    </row>
    <row r="327" spans="1:77" ht="15.75" x14ac:dyDescent="0.25">
      <c r="A327">
        <f>'Analyse détaillée'!A327</f>
        <v>0</v>
      </c>
      <c r="B327">
        <f>'Analyse détaillée'!B327</f>
        <v>0</v>
      </c>
      <c r="C327">
        <f>'Analyse détaillée'!C327</f>
        <v>0</v>
      </c>
      <c r="D327">
        <f>'Analyse détaillée'!D327</f>
        <v>0</v>
      </c>
      <c r="E327">
        <f>'Analyse détaillée'!E327</f>
        <v>0</v>
      </c>
      <c r="F327">
        <f>'Analyse détaillée'!F327</f>
        <v>325</v>
      </c>
      <c r="G327">
        <f>'Analyse détaillée'!G327</f>
        <v>0</v>
      </c>
      <c r="H327">
        <f>'Analyse détaillée'!L327</f>
        <v>0</v>
      </c>
      <c r="I327">
        <f>'Analyse détaillée'!Q327</f>
        <v>0</v>
      </c>
      <c r="J327">
        <f>'Analyse détaillée'!V327</f>
        <v>0</v>
      </c>
      <c r="K327">
        <f>'Analyse détaillée'!X327</f>
        <v>0</v>
      </c>
      <c r="L327">
        <f>'Analyse détaillée'!Z327</f>
        <v>0</v>
      </c>
      <c r="M327">
        <f>'Analyse détaillée'!AB327</f>
        <v>0</v>
      </c>
      <c r="N327">
        <f>'Analyse détaillée'!AD327</f>
        <v>0</v>
      </c>
      <c r="O327">
        <f>'Analyse détaillée'!AF327</f>
        <v>0</v>
      </c>
      <c r="P327">
        <f>'Analyse détaillée'!AH327</f>
        <v>0</v>
      </c>
      <c r="Q327">
        <f>'Analyse détaillée'!AJ327</f>
        <v>0</v>
      </c>
      <c r="R327">
        <f>'Analyse détaillée'!AJ327</f>
        <v>0</v>
      </c>
      <c r="S327">
        <f>'Analyse détaillée'!AN327</f>
        <v>0</v>
      </c>
      <c r="T327">
        <f>'Analyse détaillée'!AP327</f>
        <v>0</v>
      </c>
      <c r="U327">
        <f>'Analyse détaillée'!AR327</f>
        <v>0.42857142857142855</v>
      </c>
      <c r="V327">
        <f>'Analyse détaillée'!AT327</f>
        <v>0</v>
      </c>
      <c r="W327">
        <f>'Analyse détaillée'!AX327</f>
        <v>0</v>
      </c>
      <c r="X327">
        <f>'Analyse détaillée'!BB327</f>
        <v>0</v>
      </c>
      <c r="Y327">
        <f>'Analyse détaillée'!BD327</f>
        <v>0</v>
      </c>
      <c r="Z327">
        <f>'Analyse détaillée'!BH327</f>
        <v>0</v>
      </c>
      <c r="AA327">
        <f>'Analyse détaillée'!BL327</f>
        <v>0</v>
      </c>
      <c r="AB327">
        <f>'Analyse détaillée'!BN327</f>
        <v>0</v>
      </c>
      <c r="AC327">
        <f>'Analyse détaillée'!BP327</f>
        <v>0</v>
      </c>
      <c r="AD327">
        <f>'Analyse détaillée'!BR327</f>
        <v>0</v>
      </c>
      <c r="AE327">
        <f>'Analyse détaillée'!BT327</f>
        <v>0</v>
      </c>
      <c r="AF327">
        <f>'Analyse détaillée'!BV327</f>
        <v>0</v>
      </c>
      <c r="AG327">
        <f>'Analyse détaillée'!BX327</f>
        <v>0</v>
      </c>
      <c r="AH327">
        <f>'Analyse détaillée'!BZ327</f>
        <v>0</v>
      </c>
      <c r="AI327">
        <f>'Analyse détaillée'!CB327</f>
        <v>0</v>
      </c>
      <c r="AJ327">
        <f>'Analyse détaillée'!CD327</f>
        <v>0</v>
      </c>
      <c r="AK327">
        <f>'Analyse détaillée'!CF327</f>
        <v>0</v>
      </c>
      <c r="AL327">
        <f>'Analyse détaillée'!CH327</f>
        <v>0</v>
      </c>
      <c r="AM327">
        <f>'Analyse détaillée'!CJ327</f>
        <v>0</v>
      </c>
      <c r="AN327">
        <f>'Analyse détaillée'!CL327</f>
        <v>0</v>
      </c>
      <c r="AO327">
        <f>'Analyse détaillée'!CN327</f>
        <v>0</v>
      </c>
      <c r="AP327">
        <f>'Analyse détaillée'!CP327</f>
        <v>0.5</v>
      </c>
      <c r="AQ327">
        <f>'Analyse détaillée'!CR327</f>
        <v>0</v>
      </c>
      <c r="AR327">
        <f>'Analyse détaillée'!CV327</f>
        <v>0</v>
      </c>
      <c r="AS327">
        <f>'Analyse détaillée'!CZ327</f>
        <v>0</v>
      </c>
      <c r="AT327">
        <f>'Analyse détaillée'!DB327</f>
        <v>0</v>
      </c>
      <c r="AU327">
        <f>'Analyse détaillée'!DF327</f>
        <v>0</v>
      </c>
      <c r="AV327">
        <f>'Analyse détaillée'!DJ327</f>
        <v>0</v>
      </c>
      <c r="AW327">
        <f>'Analyse détaillée'!DL327</f>
        <v>0</v>
      </c>
      <c r="AX327">
        <f>'Analyse détaillée'!DN327</f>
        <v>0</v>
      </c>
      <c r="AY327">
        <f>'Analyse détaillée'!DP327</f>
        <v>0</v>
      </c>
      <c r="AZ327">
        <f>'Analyse détaillée'!DR327</f>
        <v>0</v>
      </c>
      <c r="BA327">
        <f>'Analyse détaillée'!EB327</f>
        <v>0</v>
      </c>
      <c r="BB327">
        <f>'Analyse détaillée'!EL327</f>
        <v>0</v>
      </c>
      <c r="BC327">
        <f>'Analyse détaillée'!EV327</f>
        <v>0</v>
      </c>
      <c r="BD327">
        <f>'Analyse détaillée'!EX327</f>
        <v>0</v>
      </c>
      <c r="BE327">
        <f>'Analyse détaillée'!EZ327</f>
        <v>0</v>
      </c>
      <c r="BF327">
        <f>'Analyse détaillée'!FB327</f>
        <v>0</v>
      </c>
      <c r="BG327">
        <f>'Analyse détaillée'!FD327</f>
        <v>0</v>
      </c>
      <c r="BH327">
        <f>'Analyse détaillée'!FE327</f>
        <v>1</v>
      </c>
      <c r="BI327">
        <f>'Analyse détaillée'!FG327</f>
        <v>0</v>
      </c>
      <c r="BJ327">
        <f>'Analyse détaillée'!FN327</f>
        <v>0</v>
      </c>
      <c r="BK327">
        <f>'Analyse détaillée'!FR327</f>
        <v>0</v>
      </c>
      <c r="BL327">
        <f>'Analyse détaillée'!FV327</f>
        <v>0</v>
      </c>
      <c r="BM327">
        <f>'Analyse détaillée'!FZ327</f>
        <v>0</v>
      </c>
      <c r="BN327">
        <f>'Analyse détaillée'!GB327</f>
        <v>0</v>
      </c>
      <c r="BO327">
        <f>'Analyse détaillée'!GD327</f>
        <v>0</v>
      </c>
      <c r="BP327">
        <f>'Analyse détaillée'!GF327</f>
        <v>0</v>
      </c>
      <c r="BQ327">
        <f>'Analyse détaillée'!GL327</f>
        <v>0</v>
      </c>
      <c r="BR327">
        <f>'Analyse détaillée'!GN327</f>
        <v>0</v>
      </c>
      <c r="BS327">
        <f>'Analyse détaillée'!GP327</f>
        <v>0</v>
      </c>
      <c r="BT327">
        <f>'Analyse détaillée'!GR327</f>
        <v>0</v>
      </c>
      <c r="BU327">
        <f>'Analyse détaillée'!GT327</f>
        <v>0</v>
      </c>
      <c r="BV327">
        <f>'Analyse détaillée'!GV327</f>
        <v>0</v>
      </c>
      <c r="BW327">
        <f>'Analyse détaillée'!GX327</f>
        <v>0</v>
      </c>
      <c r="BX327">
        <f>'Analyse détaillée'!GZ327</f>
        <v>0</v>
      </c>
      <c r="BY327">
        <f>'Analyse détaillée'!HB327</f>
        <v>0</v>
      </c>
    </row>
    <row r="328" spans="1:77" ht="15.75" x14ac:dyDescent="0.25">
      <c r="A328">
        <f>'Analyse détaillée'!A328</f>
        <v>0</v>
      </c>
      <c r="B328">
        <f>'Analyse détaillée'!B328</f>
        <v>0</v>
      </c>
      <c r="C328">
        <f>'Analyse détaillée'!C328</f>
        <v>0</v>
      </c>
      <c r="D328">
        <f>'Analyse détaillée'!D328</f>
        <v>0</v>
      </c>
      <c r="E328">
        <f>'Analyse détaillée'!E328</f>
        <v>0</v>
      </c>
      <c r="F328">
        <f>'Analyse détaillée'!F328</f>
        <v>326</v>
      </c>
      <c r="G328">
        <f>'Analyse détaillée'!G328</f>
        <v>0</v>
      </c>
      <c r="H328">
        <f>'Analyse détaillée'!L328</f>
        <v>0</v>
      </c>
      <c r="I328">
        <f>'Analyse détaillée'!Q328</f>
        <v>0</v>
      </c>
      <c r="J328">
        <f>'Analyse détaillée'!V328</f>
        <v>0</v>
      </c>
      <c r="K328">
        <f>'Analyse détaillée'!X328</f>
        <v>0</v>
      </c>
      <c r="L328">
        <f>'Analyse détaillée'!Z328</f>
        <v>0</v>
      </c>
      <c r="M328">
        <f>'Analyse détaillée'!AB328</f>
        <v>0</v>
      </c>
      <c r="N328">
        <f>'Analyse détaillée'!AD328</f>
        <v>0</v>
      </c>
      <c r="O328">
        <f>'Analyse détaillée'!AF328</f>
        <v>0</v>
      </c>
      <c r="P328">
        <f>'Analyse détaillée'!AH328</f>
        <v>0</v>
      </c>
      <c r="Q328">
        <f>'Analyse détaillée'!AJ328</f>
        <v>0</v>
      </c>
      <c r="R328">
        <f>'Analyse détaillée'!AJ328</f>
        <v>0</v>
      </c>
      <c r="S328">
        <f>'Analyse détaillée'!AN328</f>
        <v>0</v>
      </c>
      <c r="T328">
        <f>'Analyse détaillée'!AP328</f>
        <v>0</v>
      </c>
      <c r="U328">
        <f>'Analyse détaillée'!AR328</f>
        <v>0.42857142857142855</v>
      </c>
      <c r="V328">
        <f>'Analyse détaillée'!AT328</f>
        <v>0</v>
      </c>
      <c r="W328">
        <f>'Analyse détaillée'!AX328</f>
        <v>0</v>
      </c>
      <c r="X328">
        <f>'Analyse détaillée'!BB328</f>
        <v>0</v>
      </c>
      <c r="Y328">
        <f>'Analyse détaillée'!BD328</f>
        <v>0</v>
      </c>
      <c r="Z328">
        <f>'Analyse détaillée'!BH328</f>
        <v>0</v>
      </c>
      <c r="AA328">
        <f>'Analyse détaillée'!BL328</f>
        <v>0</v>
      </c>
      <c r="AB328">
        <f>'Analyse détaillée'!BN328</f>
        <v>0</v>
      </c>
      <c r="AC328">
        <f>'Analyse détaillée'!BP328</f>
        <v>0</v>
      </c>
      <c r="AD328">
        <f>'Analyse détaillée'!BR328</f>
        <v>0</v>
      </c>
      <c r="AE328">
        <f>'Analyse détaillée'!BT328</f>
        <v>0</v>
      </c>
      <c r="AF328">
        <f>'Analyse détaillée'!BV328</f>
        <v>0</v>
      </c>
      <c r="AG328">
        <f>'Analyse détaillée'!BX328</f>
        <v>0</v>
      </c>
      <c r="AH328">
        <f>'Analyse détaillée'!BZ328</f>
        <v>0</v>
      </c>
      <c r="AI328">
        <f>'Analyse détaillée'!CB328</f>
        <v>0</v>
      </c>
      <c r="AJ328">
        <f>'Analyse détaillée'!CD328</f>
        <v>0</v>
      </c>
      <c r="AK328">
        <f>'Analyse détaillée'!CF328</f>
        <v>0</v>
      </c>
      <c r="AL328">
        <f>'Analyse détaillée'!CH328</f>
        <v>0</v>
      </c>
      <c r="AM328">
        <f>'Analyse détaillée'!CJ328</f>
        <v>0</v>
      </c>
      <c r="AN328">
        <f>'Analyse détaillée'!CL328</f>
        <v>0</v>
      </c>
      <c r="AO328">
        <f>'Analyse détaillée'!CN328</f>
        <v>0</v>
      </c>
      <c r="AP328">
        <f>'Analyse détaillée'!CP328</f>
        <v>0.5</v>
      </c>
      <c r="AQ328">
        <f>'Analyse détaillée'!CR328</f>
        <v>0</v>
      </c>
      <c r="AR328">
        <f>'Analyse détaillée'!CV328</f>
        <v>0</v>
      </c>
      <c r="AS328">
        <f>'Analyse détaillée'!CZ328</f>
        <v>0</v>
      </c>
      <c r="AT328">
        <f>'Analyse détaillée'!DB328</f>
        <v>0</v>
      </c>
      <c r="AU328">
        <f>'Analyse détaillée'!DF328</f>
        <v>0</v>
      </c>
      <c r="AV328">
        <f>'Analyse détaillée'!DJ328</f>
        <v>0</v>
      </c>
      <c r="AW328">
        <f>'Analyse détaillée'!DL328</f>
        <v>0</v>
      </c>
      <c r="AX328">
        <f>'Analyse détaillée'!DN328</f>
        <v>0</v>
      </c>
      <c r="AY328">
        <f>'Analyse détaillée'!DP328</f>
        <v>0</v>
      </c>
      <c r="AZ328">
        <f>'Analyse détaillée'!DR328</f>
        <v>0</v>
      </c>
      <c r="BA328">
        <f>'Analyse détaillée'!EB328</f>
        <v>0</v>
      </c>
      <c r="BB328">
        <f>'Analyse détaillée'!EL328</f>
        <v>0</v>
      </c>
      <c r="BC328">
        <f>'Analyse détaillée'!EV328</f>
        <v>0</v>
      </c>
      <c r="BD328">
        <f>'Analyse détaillée'!EX328</f>
        <v>0</v>
      </c>
      <c r="BE328">
        <f>'Analyse détaillée'!EZ328</f>
        <v>0</v>
      </c>
      <c r="BF328">
        <f>'Analyse détaillée'!FB328</f>
        <v>0</v>
      </c>
      <c r="BG328">
        <f>'Analyse détaillée'!FD328</f>
        <v>0</v>
      </c>
      <c r="BH328">
        <f>'Analyse détaillée'!FE328</f>
        <v>1</v>
      </c>
      <c r="BI328">
        <f>'Analyse détaillée'!FG328</f>
        <v>0</v>
      </c>
      <c r="BJ328">
        <f>'Analyse détaillée'!FN328</f>
        <v>0</v>
      </c>
      <c r="BK328">
        <f>'Analyse détaillée'!FR328</f>
        <v>0</v>
      </c>
      <c r="BL328">
        <f>'Analyse détaillée'!FV328</f>
        <v>0</v>
      </c>
      <c r="BM328">
        <f>'Analyse détaillée'!FZ328</f>
        <v>0</v>
      </c>
      <c r="BN328">
        <f>'Analyse détaillée'!GB328</f>
        <v>0</v>
      </c>
      <c r="BO328">
        <f>'Analyse détaillée'!GD328</f>
        <v>0</v>
      </c>
      <c r="BP328">
        <f>'Analyse détaillée'!GF328</f>
        <v>0</v>
      </c>
      <c r="BQ328">
        <f>'Analyse détaillée'!GL328</f>
        <v>0</v>
      </c>
      <c r="BR328">
        <f>'Analyse détaillée'!GN328</f>
        <v>0</v>
      </c>
      <c r="BS328">
        <f>'Analyse détaillée'!GP328</f>
        <v>0</v>
      </c>
      <c r="BT328">
        <f>'Analyse détaillée'!GR328</f>
        <v>0</v>
      </c>
      <c r="BU328">
        <f>'Analyse détaillée'!GT328</f>
        <v>0</v>
      </c>
      <c r="BV328">
        <f>'Analyse détaillée'!GV328</f>
        <v>0</v>
      </c>
      <c r="BW328">
        <f>'Analyse détaillée'!GX328</f>
        <v>0</v>
      </c>
      <c r="BX328">
        <f>'Analyse détaillée'!GZ328</f>
        <v>0</v>
      </c>
      <c r="BY328">
        <f>'Analyse détaillée'!HB328</f>
        <v>0</v>
      </c>
    </row>
    <row r="329" spans="1:77" ht="15.75" x14ac:dyDescent="0.25">
      <c r="A329">
        <f>'Analyse détaillée'!A329</f>
        <v>0</v>
      </c>
      <c r="B329">
        <f>'Analyse détaillée'!B329</f>
        <v>0</v>
      </c>
      <c r="C329">
        <f>'Analyse détaillée'!C329</f>
        <v>0</v>
      </c>
      <c r="D329">
        <f>'Analyse détaillée'!D329</f>
        <v>0</v>
      </c>
      <c r="E329">
        <f>'Analyse détaillée'!E329</f>
        <v>0</v>
      </c>
      <c r="F329">
        <f>'Analyse détaillée'!F329</f>
        <v>327</v>
      </c>
      <c r="G329">
        <f>'Analyse détaillée'!G329</f>
        <v>0</v>
      </c>
      <c r="H329">
        <f>'Analyse détaillée'!L329</f>
        <v>0</v>
      </c>
      <c r="I329">
        <f>'Analyse détaillée'!Q329</f>
        <v>0</v>
      </c>
      <c r="J329">
        <f>'Analyse détaillée'!V329</f>
        <v>0</v>
      </c>
      <c r="K329">
        <f>'Analyse détaillée'!X329</f>
        <v>0</v>
      </c>
      <c r="L329">
        <f>'Analyse détaillée'!Z329</f>
        <v>0</v>
      </c>
      <c r="M329">
        <f>'Analyse détaillée'!AB329</f>
        <v>0</v>
      </c>
      <c r="N329">
        <f>'Analyse détaillée'!AD329</f>
        <v>0</v>
      </c>
      <c r="O329">
        <f>'Analyse détaillée'!AF329</f>
        <v>0</v>
      </c>
      <c r="P329">
        <f>'Analyse détaillée'!AH329</f>
        <v>0</v>
      </c>
      <c r="Q329">
        <f>'Analyse détaillée'!AJ329</f>
        <v>0</v>
      </c>
      <c r="R329">
        <f>'Analyse détaillée'!AJ329</f>
        <v>0</v>
      </c>
      <c r="S329">
        <f>'Analyse détaillée'!AN329</f>
        <v>0</v>
      </c>
      <c r="T329">
        <f>'Analyse détaillée'!AP329</f>
        <v>0</v>
      </c>
      <c r="U329">
        <f>'Analyse détaillée'!AR329</f>
        <v>0.42857142857142855</v>
      </c>
      <c r="V329">
        <f>'Analyse détaillée'!AT329</f>
        <v>0</v>
      </c>
      <c r="W329">
        <f>'Analyse détaillée'!AX329</f>
        <v>0</v>
      </c>
      <c r="X329">
        <f>'Analyse détaillée'!BB329</f>
        <v>0</v>
      </c>
      <c r="Y329">
        <f>'Analyse détaillée'!BD329</f>
        <v>0</v>
      </c>
      <c r="Z329">
        <f>'Analyse détaillée'!BH329</f>
        <v>0</v>
      </c>
      <c r="AA329">
        <f>'Analyse détaillée'!BL329</f>
        <v>0</v>
      </c>
      <c r="AB329">
        <f>'Analyse détaillée'!BN329</f>
        <v>0</v>
      </c>
      <c r="AC329">
        <f>'Analyse détaillée'!BP329</f>
        <v>0</v>
      </c>
      <c r="AD329">
        <f>'Analyse détaillée'!BR329</f>
        <v>0</v>
      </c>
      <c r="AE329">
        <f>'Analyse détaillée'!BT329</f>
        <v>0</v>
      </c>
      <c r="AF329">
        <f>'Analyse détaillée'!BV329</f>
        <v>0</v>
      </c>
      <c r="AG329">
        <f>'Analyse détaillée'!BX329</f>
        <v>0</v>
      </c>
      <c r="AH329">
        <f>'Analyse détaillée'!BZ329</f>
        <v>0</v>
      </c>
      <c r="AI329">
        <f>'Analyse détaillée'!CB329</f>
        <v>0</v>
      </c>
      <c r="AJ329">
        <f>'Analyse détaillée'!CD329</f>
        <v>0</v>
      </c>
      <c r="AK329">
        <f>'Analyse détaillée'!CF329</f>
        <v>0</v>
      </c>
      <c r="AL329">
        <f>'Analyse détaillée'!CH329</f>
        <v>0</v>
      </c>
      <c r="AM329">
        <f>'Analyse détaillée'!CJ329</f>
        <v>0</v>
      </c>
      <c r="AN329">
        <f>'Analyse détaillée'!CL329</f>
        <v>0</v>
      </c>
      <c r="AO329">
        <f>'Analyse détaillée'!CN329</f>
        <v>0</v>
      </c>
      <c r="AP329">
        <f>'Analyse détaillée'!CP329</f>
        <v>0.5</v>
      </c>
      <c r="AQ329">
        <f>'Analyse détaillée'!CR329</f>
        <v>0</v>
      </c>
      <c r="AR329">
        <f>'Analyse détaillée'!CV329</f>
        <v>0</v>
      </c>
      <c r="AS329">
        <f>'Analyse détaillée'!CZ329</f>
        <v>0</v>
      </c>
      <c r="AT329">
        <f>'Analyse détaillée'!DB329</f>
        <v>0</v>
      </c>
      <c r="AU329">
        <f>'Analyse détaillée'!DF329</f>
        <v>0</v>
      </c>
      <c r="AV329">
        <f>'Analyse détaillée'!DJ329</f>
        <v>0</v>
      </c>
      <c r="AW329">
        <f>'Analyse détaillée'!DL329</f>
        <v>0</v>
      </c>
      <c r="AX329">
        <f>'Analyse détaillée'!DN329</f>
        <v>0</v>
      </c>
      <c r="AY329">
        <f>'Analyse détaillée'!DP329</f>
        <v>0</v>
      </c>
      <c r="AZ329">
        <f>'Analyse détaillée'!DR329</f>
        <v>0</v>
      </c>
      <c r="BA329">
        <f>'Analyse détaillée'!EB329</f>
        <v>0</v>
      </c>
      <c r="BB329">
        <f>'Analyse détaillée'!EL329</f>
        <v>0</v>
      </c>
      <c r="BC329">
        <f>'Analyse détaillée'!EV329</f>
        <v>0</v>
      </c>
      <c r="BD329">
        <f>'Analyse détaillée'!EX329</f>
        <v>0</v>
      </c>
      <c r="BE329">
        <f>'Analyse détaillée'!EZ329</f>
        <v>0</v>
      </c>
      <c r="BF329">
        <f>'Analyse détaillée'!FB329</f>
        <v>0</v>
      </c>
      <c r="BG329">
        <f>'Analyse détaillée'!FD329</f>
        <v>0</v>
      </c>
      <c r="BH329">
        <f>'Analyse détaillée'!FE329</f>
        <v>1</v>
      </c>
      <c r="BI329">
        <f>'Analyse détaillée'!FG329</f>
        <v>0</v>
      </c>
      <c r="BJ329">
        <f>'Analyse détaillée'!FN329</f>
        <v>0</v>
      </c>
      <c r="BK329">
        <f>'Analyse détaillée'!FR329</f>
        <v>0</v>
      </c>
      <c r="BL329">
        <f>'Analyse détaillée'!FV329</f>
        <v>0</v>
      </c>
      <c r="BM329">
        <f>'Analyse détaillée'!FZ329</f>
        <v>0</v>
      </c>
      <c r="BN329">
        <f>'Analyse détaillée'!GB329</f>
        <v>0</v>
      </c>
      <c r="BO329">
        <f>'Analyse détaillée'!GD329</f>
        <v>0</v>
      </c>
      <c r="BP329">
        <f>'Analyse détaillée'!GF329</f>
        <v>0</v>
      </c>
      <c r="BQ329">
        <f>'Analyse détaillée'!GL329</f>
        <v>0</v>
      </c>
      <c r="BR329">
        <f>'Analyse détaillée'!GN329</f>
        <v>0</v>
      </c>
      <c r="BS329">
        <f>'Analyse détaillée'!GP329</f>
        <v>0</v>
      </c>
      <c r="BT329">
        <f>'Analyse détaillée'!GR329</f>
        <v>0</v>
      </c>
      <c r="BU329">
        <f>'Analyse détaillée'!GT329</f>
        <v>0</v>
      </c>
      <c r="BV329">
        <f>'Analyse détaillée'!GV329</f>
        <v>0</v>
      </c>
      <c r="BW329">
        <f>'Analyse détaillée'!GX329</f>
        <v>0</v>
      </c>
      <c r="BX329">
        <f>'Analyse détaillée'!GZ329</f>
        <v>0</v>
      </c>
      <c r="BY329">
        <f>'Analyse détaillée'!HB329</f>
        <v>0</v>
      </c>
    </row>
    <row r="330" spans="1:77" ht="15.75" x14ac:dyDescent="0.25">
      <c r="A330">
        <f>'Analyse détaillée'!A330</f>
        <v>0</v>
      </c>
      <c r="B330">
        <f>'Analyse détaillée'!B330</f>
        <v>0</v>
      </c>
      <c r="C330">
        <f>'Analyse détaillée'!C330</f>
        <v>0</v>
      </c>
      <c r="D330">
        <f>'Analyse détaillée'!D330</f>
        <v>0</v>
      </c>
      <c r="E330">
        <f>'Analyse détaillée'!E330</f>
        <v>0</v>
      </c>
      <c r="F330">
        <f>'Analyse détaillée'!F330</f>
        <v>328</v>
      </c>
      <c r="G330">
        <f>'Analyse détaillée'!G330</f>
        <v>0</v>
      </c>
      <c r="H330">
        <f>'Analyse détaillée'!L330</f>
        <v>0</v>
      </c>
      <c r="I330">
        <f>'Analyse détaillée'!Q330</f>
        <v>0</v>
      </c>
      <c r="J330">
        <f>'Analyse détaillée'!V330</f>
        <v>0</v>
      </c>
      <c r="K330">
        <f>'Analyse détaillée'!X330</f>
        <v>0</v>
      </c>
      <c r="L330">
        <f>'Analyse détaillée'!Z330</f>
        <v>0</v>
      </c>
      <c r="M330">
        <f>'Analyse détaillée'!AB330</f>
        <v>0</v>
      </c>
      <c r="N330">
        <f>'Analyse détaillée'!AD330</f>
        <v>0</v>
      </c>
      <c r="O330">
        <f>'Analyse détaillée'!AF330</f>
        <v>0</v>
      </c>
      <c r="P330">
        <f>'Analyse détaillée'!AH330</f>
        <v>0</v>
      </c>
      <c r="Q330">
        <f>'Analyse détaillée'!AJ330</f>
        <v>0</v>
      </c>
      <c r="R330">
        <f>'Analyse détaillée'!AJ330</f>
        <v>0</v>
      </c>
      <c r="S330">
        <f>'Analyse détaillée'!AN330</f>
        <v>0</v>
      </c>
      <c r="T330">
        <f>'Analyse détaillée'!AP330</f>
        <v>0</v>
      </c>
      <c r="U330">
        <f>'Analyse détaillée'!AR330</f>
        <v>0.42857142857142855</v>
      </c>
      <c r="V330">
        <f>'Analyse détaillée'!AT330</f>
        <v>0</v>
      </c>
      <c r="W330">
        <f>'Analyse détaillée'!AX330</f>
        <v>0</v>
      </c>
      <c r="X330">
        <f>'Analyse détaillée'!BB330</f>
        <v>0</v>
      </c>
      <c r="Y330">
        <f>'Analyse détaillée'!BD330</f>
        <v>0</v>
      </c>
      <c r="Z330">
        <f>'Analyse détaillée'!BH330</f>
        <v>0</v>
      </c>
      <c r="AA330">
        <f>'Analyse détaillée'!BL330</f>
        <v>0</v>
      </c>
      <c r="AB330">
        <f>'Analyse détaillée'!BN330</f>
        <v>0</v>
      </c>
      <c r="AC330">
        <f>'Analyse détaillée'!BP330</f>
        <v>0</v>
      </c>
      <c r="AD330">
        <f>'Analyse détaillée'!BR330</f>
        <v>0</v>
      </c>
      <c r="AE330">
        <f>'Analyse détaillée'!BT330</f>
        <v>0</v>
      </c>
      <c r="AF330">
        <f>'Analyse détaillée'!BV330</f>
        <v>0</v>
      </c>
      <c r="AG330">
        <f>'Analyse détaillée'!BX330</f>
        <v>0</v>
      </c>
      <c r="AH330">
        <f>'Analyse détaillée'!BZ330</f>
        <v>0</v>
      </c>
      <c r="AI330">
        <f>'Analyse détaillée'!CB330</f>
        <v>0</v>
      </c>
      <c r="AJ330">
        <f>'Analyse détaillée'!CD330</f>
        <v>0</v>
      </c>
      <c r="AK330">
        <f>'Analyse détaillée'!CF330</f>
        <v>0</v>
      </c>
      <c r="AL330">
        <f>'Analyse détaillée'!CH330</f>
        <v>0</v>
      </c>
      <c r="AM330">
        <f>'Analyse détaillée'!CJ330</f>
        <v>0</v>
      </c>
      <c r="AN330">
        <f>'Analyse détaillée'!CL330</f>
        <v>0</v>
      </c>
      <c r="AO330">
        <f>'Analyse détaillée'!CN330</f>
        <v>0</v>
      </c>
      <c r="AP330">
        <f>'Analyse détaillée'!CP330</f>
        <v>0.5</v>
      </c>
      <c r="AQ330">
        <f>'Analyse détaillée'!CR330</f>
        <v>0</v>
      </c>
      <c r="AR330">
        <f>'Analyse détaillée'!CV330</f>
        <v>0</v>
      </c>
      <c r="AS330">
        <f>'Analyse détaillée'!CZ330</f>
        <v>0</v>
      </c>
      <c r="AT330">
        <f>'Analyse détaillée'!DB330</f>
        <v>0</v>
      </c>
      <c r="AU330">
        <f>'Analyse détaillée'!DF330</f>
        <v>0</v>
      </c>
      <c r="AV330">
        <f>'Analyse détaillée'!DJ330</f>
        <v>0</v>
      </c>
      <c r="AW330">
        <f>'Analyse détaillée'!DL330</f>
        <v>0</v>
      </c>
      <c r="AX330">
        <f>'Analyse détaillée'!DN330</f>
        <v>0</v>
      </c>
      <c r="AY330">
        <f>'Analyse détaillée'!DP330</f>
        <v>0</v>
      </c>
      <c r="AZ330">
        <f>'Analyse détaillée'!DR330</f>
        <v>0</v>
      </c>
      <c r="BA330">
        <f>'Analyse détaillée'!EB330</f>
        <v>0</v>
      </c>
      <c r="BB330">
        <f>'Analyse détaillée'!EL330</f>
        <v>0</v>
      </c>
      <c r="BC330">
        <f>'Analyse détaillée'!EV330</f>
        <v>0</v>
      </c>
      <c r="BD330">
        <f>'Analyse détaillée'!EX330</f>
        <v>0</v>
      </c>
      <c r="BE330">
        <f>'Analyse détaillée'!EZ330</f>
        <v>0</v>
      </c>
      <c r="BF330">
        <f>'Analyse détaillée'!FB330</f>
        <v>0</v>
      </c>
      <c r="BG330">
        <f>'Analyse détaillée'!FD330</f>
        <v>0</v>
      </c>
      <c r="BH330">
        <f>'Analyse détaillée'!FE330</f>
        <v>1</v>
      </c>
      <c r="BI330">
        <f>'Analyse détaillée'!FG330</f>
        <v>0</v>
      </c>
      <c r="BJ330">
        <f>'Analyse détaillée'!FN330</f>
        <v>0</v>
      </c>
      <c r="BK330">
        <f>'Analyse détaillée'!FR330</f>
        <v>0</v>
      </c>
      <c r="BL330">
        <f>'Analyse détaillée'!FV330</f>
        <v>0</v>
      </c>
      <c r="BM330">
        <f>'Analyse détaillée'!FZ330</f>
        <v>0</v>
      </c>
      <c r="BN330">
        <f>'Analyse détaillée'!GB330</f>
        <v>0</v>
      </c>
      <c r="BO330">
        <f>'Analyse détaillée'!GD330</f>
        <v>0</v>
      </c>
      <c r="BP330">
        <f>'Analyse détaillée'!GF330</f>
        <v>0</v>
      </c>
      <c r="BQ330">
        <f>'Analyse détaillée'!GL330</f>
        <v>0</v>
      </c>
      <c r="BR330">
        <f>'Analyse détaillée'!GN330</f>
        <v>0</v>
      </c>
      <c r="BS330">
        <f>'Analyse détaillée'!GP330</f>
        <v>0</v>
      </c>
      <c r="BT330">
        <f>'Analyse détaillée'!GR330</f>
        <v>0</v>
      </c>
      <c r="BU330">
        <f>'Analyse détaillée'!GT330</f>
        <v>0</v>
      </c>
      <c r="BV330">
        <f>'Analyse détaillée'!GV330</f>
        <v>0</v>
      </c>
      <c r="BW330">
        <f>'Analyse détaillée'!GX330</f>
        <v>0</v>
      </c>
      <c r="BX330">
        <f>'Analyse détaillée'!GZ330</f>
        <v>0</v>
      </c>
      <c r="BY330">
        <f>'Analyse détaillée'!HB330</f>
        <v>0</v>
      </c>
    </row>
    <row r="331" spans="1:77" ht="15.75" x14ac:dyDescent="0.25">
      <c r="A331">
        <f>'Analyse détaillée'!A331</f>
        <v>0</v>
      </c>
      <c r="B331">
        <f>'Analyse détaillée'!B331</f>
        <v>0</v>
      </c>
      <c r="C331">
        <f>'Analyse détaillée'!C331</f>
        <v>0</v>
      </c>
      <c r="D331">
        <f>'Analyse détaillée'!D331</f>
        <v>0</v>
      </c>
      <c r="E331">
        <f>'Analyse détaillée'!E331</f>
        <v>0</v>
      </c>
      <c r="F331">
        <f>'Analyse détaillée'!F331</f>
        <v>329</v>
      </c>
      <c r="G331">
        <f>'Analyse détaillée'!G331</f>
        <v>0</v>
      </c>
      <c r="H331">
        <f>'Analyse détaillée'!L331</f>
        <v>0</v>
      </c>
      <c r="I331">
        <f>'Analyse détaillée'!Q331</f>
        <v>0</v>
      </c>
      <c r="J331">
        <f>'Analyse détaillée'!V331</f>
        <v>0</v>
      </c>
      <c r="K331">
        <f>'Analyse détaillée'!X331</f>
        <v>0</v>
      </c>
      <c r="L331">
        <f>'Analyse détaillée'!Z331</f>
        <v>0</v>
      </c>
      <c r="M331">
        <f>'Analyse détaillée'!AB331</f>
        <v>0</v>
      </c>
      <c r="N331">
        <f>'Analyse détaillée'!AD331</f>
        <v>0</v>
      </c>
      <c r="O331">
        <f>'Analyse détaillée'!AF331</f>
        <v>0</v>
      </c>
      <c r="P331">
        <f>'Analyse détaillée'!AH331</f>
        <v>0</v>
      </c>
      <c r="Q331">
        <f>'Analyse détaillée'!AJ331</f>
        <v>0</v>
      </c>
      <c r="R331">
        <f>'Analyse détaillée'!AJ331</f>
        <v>0</v>
      </c>
      <c r="S331">
        <f>'Analyse détaillée'!AN331</f>
        <v>0</v>
      </c>
      <c r="T331">
        <f>'Analyse détaillée'!AP331</f>
        <v>0</v>
      </c>
      <c r="U331">
        <f>'Analyse détaillée'!AR331</f>
        <v>0.42857142857142855</v>
      </c>
      <c r="V331">
        <f>'Analyse détaillée'!AT331</f>
        <v>0</v>
      </c>
      <c r="W331">
        <f>'Analyse détaillée'!AX331</f>
        <v>0</v>
      </c>
      <c r="X331">
        <f>'Analyse détaillée'!BB331</f>
        <v>0</v>
      </c>
      <c r="Y331">
        <f>'Analyse détaillée'!BD331</f>
        <v>0</v>
      </c>
      <c r="Z331">
        <f>'Analyse détaillée'!BH331</f>
        <v>0</v>
      </c>
      <c r="AA331">
        <f>'Analyse détaillée'!BL331</f>
        <v>0</v>
      </c>
      <c r="AB331">
        <f>'Analyse détaillée'!BN331</f>
        <v>0</v>
      </c>
      <c r="AC331">
        <f>'Analyse détaillée'!BP331</f>
        <v>0</v>
      </c>
      <c r="AD331">
        <f>'Analyse détaillée'!BR331</f>
        <v>0</v>
      </c>
      <c r="AE331">
        <f>'Analyse détaillée'!BT331</f>
        <v>0</v>
      </c>
      <c r="AF331">
        <f>'Analyse détaillée'!BV331</f>
        <v>0</v>
      </c>
      <c r="AG331">
        <f>'Analyse détaillée'!BX331</f>
        <v>0</v>
      </c>
      <c r="AH331">
        <f>'Analyse détaillée'!BZ331</f>
        <v>0</v>
      </c>
      <c r="AI331">
        <f>'Analyse détaillée'!CB331</f>
        <v>0</v>
      </c>
      <c r="AJ331">
        <f>'Analyse détaillée'!CD331</f>
        <v>0</v>
      </c>
      <c r="AK331">
        <f>'Analyse détaillée'!CF331</f>
        <v>0</v>
      </c>
      <c r="AL331">
        <f>'Analyse détaillée'!CH331</f>
        <v>0</v>
      </c>
      <c r="AM331">
        <f>'Analyse détaillée'!CJ331</f>
        <v>0</v>
      </c>
      <c r="AN331">
        <f>'Analyse détaillée'!CL331</f>
        <v>0</v>
      </c>
      <c r="AO331">
        <f>'Analyse détaillée'!CN331</f>
        <v>0</v>
      </c>
      <c r="AP331">
        <f>'Analyse détaillée'!CP331</f>
        <v>0.5</v>
      </c>
      <c r="AQ331">
        <f>'Analyse détaillée'!CR331</f>
        <v>0</v>
      </c>
      <c r="AR331">
        <f>'Analyse détaillée'!CV331</f>
        <v>0</v>
      </c>
      <c r="AS331">
        <f>'Analyse détaillée'!CZ331</f>
        <v>0</v>
      </c>
      <c r="AT331">
        <f>'Analyse détaillée'!DB331</f>
        <v>0</v>
      </c>
      <c r="AU331">
        <f>'Analyse détaillée'!DF331</f>
        <v>0</v>
      </c>
      <c r="AV331">
        <f>'Analyse détaillée'!DJ331</f>
        <v>0</v>
      </c>
      <c r="AW331">
        <f>'Analyse détaillée'!DL331</f>
        <v>0</v>
      </c>
      <c r="AX331">
        <f>'Analyse détaillée'!DN331</f>
        <v>0</v>
      </c>
      <c r="AY331">
        <f>'Analyse détaillée'!DP331</f>
        <v>0</v>
      </c>
      <c r="AZ331">
        <f>'Analyse détaillée'!DR331</f>
        <v>0</v>
      </c>
      <c r="BA331">
        <f>'Analyse détaillée'!EB331</f>
        <v>0</v>
      </c>
      <c r="BB331">
        <f>'Analyse détaillée'!EL331</f>
        <v>0</v>
      </c>
      <c r="BC331">
        <f>'Analyse détaillée'!EV331</f>
        <v>0</v>
      </c>
      <c r="BD331">
        <f>'Analyse détaillée'!EX331</f>
        <v>0</v>
      </c>
      <c r="BE331">
        <f>'Analyse détaillée'!EZ331</f>
        <v>0</v>
      </c>
      <c r="BF331">
        <f>'Analyse détaillée'!FB331</f>
        <v>0</v>
      </c>
      <c r="BG331">
        <f>'Analyse détaillée'!FD331</f>
        <v>0</v>
      </c>
      <c r="BH331">
        <f>'Analyse détaillée'!FE331</f>
        <v>1</v>
      </c>
      <c r="BI331">
        <f>'Analyse détaillée'!FG331</f>
        <v>0</v>
      </c>
      <c r="BJ331">
        <f>'Analyse détaillée'!FN331</f>
        <v>0</v>
      </c>
      <c r="BK331">
        <f>'Analyse détaillée'!FR331</f>
        <v>0</v>
      </c>
      <c r="BL331">
        <f>'Analyse détaillée'!FV331</f>
        <v>0</v>
      </c>
      <c r="BM331">
        <f>'Analyse détaillée'!FZ331</f>
        <v>0</v>
      </c>
      <c r="BN331">
        <f>'Analyse détaillée'!GB331</f>
        <v>0</v>
      </c>
      <c r="BO331">
        <f>'Analyse détaillée'!GD331</f>
        <v>0</v>
      </c>
      <c r="BP331">
        <f>'Analyse détaillée'!GF331</f>
        <v>0</v>
      </c>
      <c r="BQ331">
        <f>'Analyse détaillée'!GL331</f>
        <v>0</v>
      </c>
      <c r="BR331">
        <f>'Analyse détaillée'!GN331</f>
        <v>0</v>
      </c>
      <c r="BS331">
        <f>'Analyse détaillée'!GP331</f>
        <v>0</v>
      </c>
      <c r="BT331">
        <f>'Analyse détaillée'!GR331</f>
        <v>0</v>
      </c>
      <c r="BU331">
        <f>'Analyse détaillée'!GT331</f>
        <v>0</v>
      </c>
      <c r="BV331">
        <f>'Analyse détaillée'!GV331</f>
        <v>0</v>
      </c>
      <c r="BW331">
        <f>'Analyse détaillée'!GX331</f>
        <v>0</v>
      </c>
      <c r="BX331">
        <f>'Analyse détaillée'!GZ331</f>
        <v>0</v>
      </c>
      <c r="BY331">
        <f>'Analyse détaillée'!HB331</f>
        <v>0</v>
      </c>
    </row>
    <row r="332" spans="1:77" ht="15.75" x14ac:dyDescent="0.25">
      <c r="A332">
        <f>'Analyse détaillée'!A332</f>
        <v>0</v>
      </c>
      <c r="B332">
        <f>'Analyse détaillée'!B332</f>
        <v>0</v>
      </c>
      <c r="C332">
        <f>'Analyse détaillée'!C332</f>
        <v>0</v>
      </c>
      <c r="D332">
        <f>'Analyse détaillée'!D332</f>
        <v>0</v>
      </c>
      <c r="E332">
        <f>'Analyse détaillée'!E332</f>
        <v>0</v>
      </c>
      <c r="F332">
        <f>'Analyse détaillée'!F332</f>
        <v>330</v>
      </c>
      <c r="G332">
        <f>'Analyse détaillée'!G332</f>
        <v>0</v>
      </c>
      <c r="H332">
        <f>'Analyse détaillée'!L332</f>
        <v>0</v>
      </c>
      <c r="I332">
        <f>'Analyse détaillée'!Q332</f>
        <v>0</v>
      </c>
      <c r="J332">
        <f>'Analyse détaillée'!V332</f>
        <v>0</v>
      </c>
      <c r="K332">
        <f>'Analyse détaillée'!X332</f>
        <v>0</v>
      </c>
      <c r="L332">
        <f>'Analyse détaillée'!Z332</f>
        <v>0</v>
      </c>
      <c r="M332">
        <f>'Analyse détaillée'!AB332</f>
        <v>0</v>
      </c>
      <c r="N332">
        <f>'Analyse détaillée'!AD332</f>
        <v>0</v>
      </c>
      <c r="O332">
        <f>'Analyse détaillée'!AF332</f>
        <v>0</v>
      </c>
      <c r="P332">
        <f>'Analyse détaillée'!AH332</f>
        <v>0</v>
      </c>
      <c r="Q332">
        <f>'Analyse détaillée'!AJ332</f>
        <v>0</v>
      </c>
      <c r="R332">
        <f>'Analyse détaillée'!AJ332</f>
        <v>0</v>
      </c>
      <c r="S332">
        <f>'Analyse détaillée'!AN332</f>
        <v>0</v>
      </c>
      <c r="T332">
        <f>'Analyse détaillée'!AP332</f>
        <v>0</v>
      </c>
      <c r="U332">
        <f>'Analyse détaillée'!AR332</f>
        <v>0.42857142857142855</v>
      </c>
      <c r="V332">
        <f>'Analyse détaillée'!AT332</f>
        <v>0</v>
      </c>
      <c r="W332">
        <f>'Analyse détaillée'!AX332</f>
        <v>0</v>
      </c>
      <c r="X332">
        <f>'Analyse détaillée'!BB332</f>
        <v>0</v>
      </c>
      <c r="Y332">
        <f>'Analyse détaillée'!BD332</f>
        <v>0</v>
      </c>
      <c r="Z332">
        <f>'Analyse détaillée'!BH332</f>
        <v>0</v>
      </c>
      <c r="AA332">
        <f>'Analyse détaillée'!BL332</f>
        <v>0</v>
      </c>
      <c r="AB332">
        <f>'Analyse détaillée'!BN332</f>
        <v>0</v>
      </c>
      <c r="AC332">
        <f>'Analyse détaillée'!BP332</f>
        <v>0</v>
      </c>
      <c r="AD332">
        <f>'Analyse détaillée'!BR332</f>
        <v>0</v>
      </c>
      <c r="AE332">
        <f>'Analyse détaillée'!BT332</f>
        <v>0</v>
      </c>
      <c r="AF332">
        <f>'Analyse détaillée'!BV332</f>
        <v>0</v>
      </c>
      <c r="AG332">
        <f>'Analyse détaillée'!BX332</f>
        <v>0</v>
      </c>
      <c r="AH332">
        <f>'Analyse détaillée'!BZ332</f>
        <v>0</v>
      </c>
      <c r="AI332">
        <f>'Analyse détaillée'!CB332</f>
        <v>0</v>
      </c>
      <c r="AJ332">
        <f>'Analyse détaillée'!CD332</f>
        <v>0</v>
      </c>
      <c r="AK332">
        <f>'Analyse détaillée'!CF332</f>
        <v>0</v>
      </c>
      <c r="AL332">
        <f>'Analyse détaillée'!CH332</f>
        <v>0</v>
      </c>
      <c r="AM332">
        <f>'Analyse détaillée'!CJ332</f>
        <v>0</v>
      </c>
      <c r="AN332">
        <f>'Analyse détaillée'!CL332</f>
        <v>0</v>
      </c>
      <c r="AO332">
        <f>'Analyse détaillée'!CN332</f>
        <v>0</v>
      </c>
      <c r="AP332">
        <f>'Analyse détaillée'!CP332</f>
        <v>0.5</v>
      </c>
      <c r="AQ332">
        <f>'Analyse détaillée'!CR332</f>
        <v>0</v>
      </c>
      <c r="AR332">
        <f>'Analyse détaillée'!CV332</f>
        <v>0</v>
      </c>
      <c r="AS332">
        <f>'Analyse détaillée'!CZ332</f>
        <v>0</v>
      </c>
      <c r="AT332">
        <f>'Analyse détaillée'!DB332</f>
        <v>0</v>
      </c>
      <c r="AU332">
        <f>'Analyse détaillée'!DF332</f>
        <v>0</v>
      </c>
      <c r="AV332">
        <f>'Analyse détaillée'!DJ332</f>
        <v>0</v>
      </c>
      <c r="AW332">
        <f>'Analyse détaillée'!DL332</f>
        <v>0</v>
      </c>
      <c r="AX332">
        <f>'Analyse détaillée'!DN332</f>
        <v>0</v>
      </c>
      <c r="AY332">
        <f>'Analyse détaillée'!DP332</f>
        <v>0</v>
      </c>
      <c r="AZ332">
        <f>'Analyse détaillée'!DR332</f>
        <v>0</v>
      </c>
      <c r="BA332">
        <f>'Analyse détaillée'!EB332</f>
        <v>0</v>
      </c>
      <c r="BB332">
        <f>'Analyse détaillée'!EL332</f>
        <v>0</v>
      </c>
      <c r="BC332">
        <f>'Analyse détaillée'!EV332</f>
        <v>0</v>
      </c>
      <c r="BD332">
        <f>'Analyse détaillée'!EX332</f>
        <v>0</v>
      </c>
      <c r="BE332">
        <f>'Analyse détaillée'!EZ332</f>
        <v>0</v>
      </c>
      <c r="BF332">
        <f>'Analyse détaillée'!FB332</f>
        <v>0</v>
      </c>
      <c r="BG332">
        <f>'Analyse détaillée'!FD332</f>
        <v>0</v>
      </c>
      <c r="BH332">
        <f>'Analyse détaillée'!FE332</f>
        <v>1</v>
      </c>
      <c r="BI332">
        <f>'Analyse détaillée'!FG332</f>
        <v>0</v>
      </c>
      <c r="BJ332">
        <f>'Analyse détaillée'!FN332</f>
        <v>0</v>
      </c>
      <c r="BK332">
        <f>'Analyse détaillée'!FR332</f>
        <v>0</v>
      </c>
      <c r="BL332">
        <f>'Analyse détaillée'!FV332</f>
        <v>0</v>
      </c>
      <c r="BM332">
        <f>'Analyse détaillée'!FZ332</f>
        <v>0</v>
      </c>
      <c r="BN332">
        <f>'Analyse détaillée'!GB332</f>
        <v>0</v>
      </c>
      <c r="BO332">
        <f>'Analyse détaillée'!GD332</f>
        <v>0</v>
      </c>
      <c r="BP332">
        <f>'Analyse détaillée'!GF332</f>
        <v>0</v>
      </c>
      <c r="BQ332">
        <f>'Analyse détaillée'!GL332</f>
        <v>0</v>
      </c>
      <c r="BR332">
        <f>'Analyse détaillée'!GN332</f>
        <v>0</v>
      </c>
      <c r="BS332">
        <f>'Analyse détaillée'!GP332</f>
        <v>0</v>
      </c>
      <c r="BT332">
        <f>'Analyse détaillée'!GR332</f>
        <v>0</v>
      </c>
      <c r="BU332">
        <f>'Analyse détaillée'!GT332</f>
        <v>0</v>
      </c>
      <c r="BV332">
        <f>'Analyse détaillée'!GV332</f>
        <v>0</v>
      </c>
      <c r="BW332">
        <f>'Analyse détaillée'!GX332</f>
        <v>0</v>
      </c>
      <c r="BX332">
        <f>'Analyse détaillée'!GZ332</f>
        <v>0</v>
      </c>
      <c r="BY332">
        <f>'Analyse détaillée'!HB332</f>
        <v>0</v>
      </c>
    </row>
    <row r="333" spans="1:77" ht="15.75" x14ac:dyDescent="0.25">
      <c r="A333">
        <f>'Analyse détaillée'!A333</f>
        <v>0</v>
      </c>
      <c r="B333">
        <f>'Analyse détaillée'!B333</f>
        <v>0</v>
      </c>
      <c r="C333">
        <f>'Analyse détaillée'!C333</f>
        <v>0</v>
      </c>
      <c r="D333">
        <f>'Analyse détaillée'!D333</f>
        <v>0</v>
      </c>
      <c r="E333">
        <f>'Analyse détaillée'!E333</f>
        <v>0</v>
      </c>
      <c r="F333">
        <f>'Analyse détaillée'!F333</f>
        <v>331</v>
      </c>
      <c r="G333">
        <f>'Analyse détaillée'!G333</f>
        <v>0</v>
      </c>
      <c r="H333">
        <f>'Analyse détaillée'!L333</f>
        <v>0</v>
      </c>
      <c r="I333">
        <f>'Analyse détaillée'!Q333</f>
        <v>0</v>
      </c>
      <c r="J333">
        <f>'Analyse détaillée'!V333</f>
        <v>0</v>
      </c>
      <c r="K333">
        <f>'Analyse détaillée'!X333</f>
        <v>0</v>
      </c>
      <c r="L333">
        <f>'Analyse détaillée'!Z333</f>
        <v>0</v>
      </c>
      <c r="M333">
        <f>'Analyse détaillée'!AB333</f>
        <v>0</v>
      </c>
      <c r="N333">
        <f>'Analyse détaillée'!AD333</f>
        <v>0</v>
      </c>
      <c r="O333">
        <f>'Analyse détaillée'!AF333</f>
        <v>0</v>
      </c>
      <c r="P333">
        <f>'Analyse détaillée'!AH333</f>
        <v>0</v>
      </c>
      <c r="Q333">
        <f>'Analyse détaillée'!AJ333</f>
        <v>0</v>
      </c>
      <c r="R333">
        <f>'Analyse détaillée'!AJ333</f>
        <v>0</v>
      </c>
      <c r="S333">
        <f>'Analyse détaillée'!AN333</f>
        <v>0</v>
      </c>
      <c r="T333">
        <f>'Analyse détaillée'!AP333</f>
        <v>0</v>
      </c>
      <c r="U333">
        <f>'Analyse détaillée'!AR333</f>
        <v>0.42857142857142855</v>
      </c>
      <c r="V333">
        <f>'Analyse détaillée'!AT333</f>
        <v>0</v>
      </c>
      <c r="W333">
        <f>'Analyse détaillée'!AX333</f>
        <v>0</v>
      </c>
      <c r="X333">
        <f>'Analyse détaillée'!BB333</f>
        <v>0</v>
      </c>
      <c r="Y333">
        <f>'Analyse détaillée'!BD333</f>
        <v>0</v>
      </c>
      <c r="Z333">
        <f>'Analyse détaillée'!BH333</f>
        <v>0</v>
      </c>
      <c r="AA333">
        <f>'Analyse détaillée'!BL333</f>
        <v>0</v>
      </c>
      <c r="AB333">
        <f>'Analyse détaillée'!BN333</f>
        <v>0</v>
      </c>
      <c r="AC333">
        <f>'Analyse détaillée'!BP333</f>
        <v>0</v>
      </c>
      <c r="AD333">
        <f>'Analyse détaillée'!BR333</f>
        <v>0</v>
      </c>
      <c r="AE333">
        <f>'Analyse détaillée'!BT333</f>
        <v>0</v>
      </c>
      <c r="AF333">
        <f>'Analyse détaillée'!BV333</f>
        <v>0</v>
      </c>
      <c r="AG333">
        <f>'Analyse détaillée'!BX333</f>
        <v>0</v>
      </c>
      <c r="AH333">
        <f>'Analyse détaillée'!BZ333</f>
        <v>0</v>
      </c>
      <c r="AI333">
        <f>'Analyse détaillée'!CB333</f>
        <v>0</v>
      </c>
      <c r="AJ333">
        <f>'Analyse détaillée'!CD333</f>
        <v>0</v>
      </c>
      <c r="AK333">
        <f>'Analyse détaillée'!CF333</f>
        <v>0</v>
      </c>
      <c r="AL333">
        <f>'Analyse détaillée'!CH333</f>
        <v>0</v>
      </c>
      <c r="AM333">
        <f>'Analyse détaillée'!CJ333</f>
        <v>0</v>
      </c>
      <c r="AN333">
        <f>'Analyse détaillée'!CL333</f>
        <v>0</v>
      </c>
      <c r="AO333">
        <f>'Analyse détaillée'!CN333</f>
        <v>0</v>
      </c>
      <c r="AP333">
        <f>'Analyse détaillée'!CP333</f>
        <v>0.5</v>
      </c>
      <c r="AQ333">
        <f>'Analyse détaillée'!CR333</f>
        <v>0</v>
      </c>
      <c r="AR333">
        <f>'Analyse détaillée'!CV333</f>
        <v>0</v>
      </c>
      <c r="AS333">
        <f>'Analyse détaillée'!CZ333</f>
        <v>0</v>
      </c>
      <c r="AT333">
        <f>'Analyse détaillée'!DB333</f>
        <v>0</v>
      </c>
      <c r="AU333">
        <f>'Analyse détaillée'!DF333</f>
        <v>0</v>
      </c>
      <c r="AV333">
        <f>'Analyse détaillée'!DJ333</f>
        <v>0</v>
      </c>
      <c r="AW333">
        <f>'Analyse détaillée'!DL333</f>
        <v>0</v>
      </c>
      <c r="AX333">
        <f>'Analyse détaillée'!DN333</f>
        <v>0</v>
      </c>
      <c r="AY333">
        <f>'Analyse détaillée'!DP333</f>
        <v>0</v>
      </c>
      <c r="AZ333">
        <f>'Analyse détaillée'!DR333</f>
        <v>0</v>
      </c>
      <c r="BA333">
        <f>'Analyse détaillée'!EB333</f>
        <v>0</v>
      </c>
      <c r="BB333">
        <f>'Analyse détaillée'!EL333</f>
        <v>0</v>
      </c>
      <c r="BC333">
        <f>'Analyse détaillée'!EV333</f>
        <v>0</v>
      </c>
      <c r="BD333">
        <f>'Analyse détaillée'!EX333</f>
        <v>0</v>
      </c>
      <c r="BE333">
        <f>'Analyse détaillée'!EZ333</f>
        <v>0</v>
      </c>
      <c r="BF333">
        <f>'Analyse détaillée'!FB333</f>
        <v>0</v>
      </c>
      <c r="BG333">
        <f>'Analyse détaillée'!FD333</f>
        <v>0</v>
      </c>
      <c r="BH333">
        <f>'Analyse détaillée'!FE333</f>
        <v>1</v>
      </c>
      <c r="BI333">
        <f>'Analyse détaillée'!FG333</f>
        <v>0</v>
      </c>
      <c r="BJ333">
        <f>'Analyse détaillée'!FN333</f>
        <v>0</v>
      </c>
      <c r="BK333">
        <f>'Analyse détaillée'!FR333</f>
        <v>0</v>
      </c>
      <c r="BL333">
        <f>'Analyse détaillée'!FV333</f>
        <v>0</v>
      </c>
      <c r="BM333">
        <f>'Analyse détaillée'!FZ333</f>
        <v>0</v>
      </c>
      <c r="BN333">
        <f>'Analyse détaillée'!GB333</f>
        <v>0</v>
      </c>
      <c r="BO333">
        <f>'Analyse détaillée'!GD333</f>
        <v>0</v>
      </c>
      <c r="BP333">
        <f>'Analyse détaillée'!GF333</f>
        <v>0</v>
      </c>
      <c r="BQ333">
        <f>'Analyse détaillée'!GL333</f>
        <v>0</v>
      </c>
      <c r="BR333">
        <f>'Analyse détaillée'!GN333</f>
        <v>0</v>
      </c>
      <c r="BS333">
        <f>'Analyse détaillée'!GP333</f>
        <v>0</v>
      </c>
      <c r="BT333">
        <f>'Analyse détaillée'!GR333</f>
        <v>0</v>
      </c>
      <c r="BU333">
        <f>'Analyse détaillée'!GT333</f>
        <v>0</v>
      </c>
      <c r="BV333">
        <f>'Analyse détaillée'!GV333</f>
        <v>0</v>
      </c>
      <c r="BW333">
        <f>'Analyse détaillée'!GX333</f>
        <v>0</v>
      </c>
      <c r="BX333">
        <f>'Analyse détaillée'!GZ333</f>
        <v>0</v>
      </c>
      <c r="BY333">
        <f>'Analyse détaillée'!HB333</f>
        <v>0</v>
      </c>
    </row>
    <row r="334" spans="1:77" ht="15.75" x14ac:dyDescent="0.25">
      <c r="A334">
        <f>'Analyse détaillée'!A334</f>
        <v>0</v>
      </c>
      <c r="B334">
        <f>'Analyse détaillée'!B334</f>
        <v>0</v>
      </c>
      <c r="C334">
        <f>'Analyse détaillée'!C334</f>
        <v>0</v>
      </c>
      <c r="D334">
        <f>'Analyse détaillée'!D334</f>
        <v>0</v>
      </c>
      <c r="E334">
        <f>'Analyse détaillée'!E334</f>
        <v>0</v>
      </c>
      <c r="F334">
        <f>'Analyse détaillée'!F334</f>
        <v>332</v>
      </c>
      <c r="G334">
        <f>'Analyse détaillée'!G334</f>
        <v>0</v>
      </c>
      <c r="H334">
        <f>'Analyse détaillée'!L334</f>
        <v>0</v>
      </c>
      <c r="I334">
        <f>'Analyse détaillée'!Q334</f>
        <v>0</v>
      </c>
      <c r="J334">
        <f>'Analyse détaillée'!V334</f>
        <v>0</v>
      </c>
      <c r="K334">
        <f>'Analyse détaillée'!X334</f>
        <v>0</v>
      </c>
      <c r="L334">
        <f>'Analyse détaillée'!Z334</f>
        <v>0</v>
      </c>
      <c r="M334">
        <f>'Analyse détaillée'!AB334</f>
        <v>0</v>
      </c>
      <c r="N334">
        <f>'Analyse détaillée'!AD334</f>
        <v>0</v>
      </c>
      <c r="O334">
        <f>'Analyse détaillée'!AF334</f>
        <v>0</v>
      </c>
      <c r="P334">
        <f>'Analyse détaillée'!AH334</f>
        <v>0</v>
      </c>
      <c r="Q334">
        <f>'Analyse détaillée'!AJ334</f>
        <v>0</v>
      </c>
      <c r="R334">
        <f>'Analyse détaillée'!AJ334</f>
        <v>0</v>
      </c>
      <c r="S334">
        <f>'Analyse détaillée'!AN334</f>
        <v>0</v>
      </c>
      <c r="T334">
        <f>'Analyse détaillée'!AP334</f>
        <v>0</v>
      </c>
      <c r="U334">
        <f>'Analyse détaillée'!AR334</f>
        <v>0.42857142857142855</v>
      </c>
      <c r="V334">
        <f>'Analyse détaillée'!AT334</f>
        <v>0</v>
      </c>
      <c r="W334">
        <f>'Analyse détaillée'!AX334</f>
        <v>0</v>
      </c>
      <c r="X334">
        <f>'Analyse détaillée'!BB334</f>
        <v>0</v>
      </c>
      <c r="Y334">
        <f>'Analyse détaillée'!BD334</f>
        <v>0</v>
      </c>
      <c r="Z334">
        <f>'Analyse détaillée'!BH334</f>
        <v>0</v>
      </c>
      <c r="AA334">
        <f>'Analyse détaillée'!BL334</f>
        <v>0</v>
      </c>
      <c r="AB334">
        <f>'Analyse détaillée'!BN334</f>
        <v>0</v>
      </c>
      <c r="AC334">
        <f>'Analyse détaillée'!BP334</f>
        <v>0</v>
      </c>
      <c r="AD334">
        <f>'Analyse détaillée'!BR334</f>
        <v>0</v>
      </c>
      <c r="AE334">
        <f>'Analyse détaillée'!BT334</f>
        <v>0</v>
      </c>
      <c r="AF334">
        <f>'Analyse détaillée'!BV334</f>
        <v>0</v>
      </c>
      <c r="AG334">
        <f>'Analyse détaillée'!BX334</f>
        <v>0</v>
      </c>
      <c r="AH334">
        <f>'Analyse détaillée'!BZ334</f>
        <v>0</v>
      </c>
      <c r="AI334">
        <f>'Analyse détaillée'!CB334</f>
        <v>0</v>
      </c>
      <c r="AJ334">
        <f>'Analyse détaillée'!CD334</f>
        <v>0</v>
      </c>
      <c r="AK334">
        <f>'Analyse détaillée'!CF334</f>
        <v>0</v>
      </c>
      <c r="AL334">
        <f>'Analyse détaillée'!CH334</f>
        <v>0</v>
      </c>
      <c r="AM334">
        <f>'Analyse détaillée'!CJ334</f>
        <v>0</v>
      </c>
      <c r="AN334">
        <f>'Analyse détaillée'!CL334</f>
        <v>0</v>
      </c>
      <c r="AO334">
        <f>'Analyse détaillée'!CN334</f>
        <v>0</v>
      </c>
      <c r="AP334">
        <f>'Analyse détaillée'!CP334</f>
        <v>0.5</v>
      </c>
      <c r="AQ334">
        <f>'Analyse détaillée'!CR334</f>
        <v>0</v>
      </c>
      <c r="AR334">
        <f>'Analyse détaillée'!CV334</f>
        <v>0</v>
      </c>
      <c r="AS334">
        <f>'Analyse détaillée'!CZ334</f>
        <v>0</v>
      </c>
      <c r="AT334">
        <f>'Analyse détaillée'!DB334</f>
        <v>0</v>
      </c>
      <c r="AU334">
        <f>'Analyse détaillée'!DF334</f>
        <v>0</v>
      </c>
      <c r="AV334">
        <f>'Analyse détaillée'!DJ334</f>
        <v>0</v>
      </c>
      <c r="AW334">
        <f>'Analyse détaillée'!DL334</f>
        <v>0</v>
      </c>
      <c r="AX334">
        <f>'Analyse détaillée'!DN334</f>
        <v>0</v>
      </c>
      <c r="AY334">
        <f>'Analyse détaillée'!DP334</f>
        <v>0</v>
      </c>
      <c r="AZ334">
        <f>'Analyse détaillée'!DR334</f>
        <v>0</v>
      </c>
      <c r="BA334">
        <f>'Analyse détaillée'!EB334</f>
        <v>0</v>
      </c>
      <c r="BB334">
        <f>'Analyse détaillée'!EL334</f>
        <v>0</v>
      </c>
      <c r="BC334">
        <f>'Analyse détaillée'!EV334</f>
        <v>0</v>
      </c>
      <c r="BD334">
        <f>'Analyse détaillée'!EX334</f>
        <v>0</v>
      </c>
      <c r="BE334">
        <f>'Analyse détaillée'!EZ334</f>
        <v>0</v>
      </c>
      <c r="BF334">
        <f>'Analyse détaillée'!FB334</f>
        <v>0</v>
      </c>
      <c r="BG334">
        <f>'Analyse détaillée'!FD334</f>
        <v>0</v>
      </c>
      <c r="BH334">
        <f>'Analyse détaillée'!FE334</f>
        <v>1</v>
      </c>
      <c r="BI334">
        <f>'Analyse détaillée'!FG334</f>
        <v>0</v>
      </c>
      <c r="BJ334">
        <f>'Analyse détaillée'!FN334</f>
        <v>0</v>
      </c>
      <c r="BK334">
        <f>'Analyse détaillée'!FR334</f>
        <v>0</v>
      </c>
      <c r="BL334">
        <f>'Analyse détaillée'!FV334</f>
        <v>0</v>
      </c>
      <c r="BM334">
        <f>'Analyse détaillée'!FZ334</f>
        <v>0</v>
      </c>
      <c r="BN334">
        <f>'Analyse détaillée'!GB334</f>
        <v>0</v>
      </c>
      <c r="BO334">
        <f>'Analyse détaillée'!GD334</f>
        <v>0</v>
      </c>
      <c r="BP334">
        <f>'Analyse détaillée'!GF334</f>
        <v>0</v>
      </c>
      <c r="BQ334">
        <f>'Analyse détaillée'!GL334</f>
        <v>0</v>
      </c>
      <c r="BR334">
        <f>'Analyse détaillée'!GN334</f>
        <v>0</v>
      </c>
      <c r="BS334">
        <f>'Analyse détaillée'!GP334</f>
        <v>0</v>
      </c>
      <c r="BT334">
        <f>'Analyse détaillée'!GR334</f>
        <v>0</v>
      </c>
      <c r="BU334">
        <f>'Analyse détaillée'!GT334</f>
        <v>0</v>
      </c>
      <c r="BV334">
        <f>'Analyse détaillée'!GV334</f>
        <v>0</v>
      </c>
      <c r="BW334">
        <f>'Analyse détaillée'!GX334</f>
        <v>0</v>
      </c>
      <c r="BX334">
        <f>'Analyse détaillée'!GZ334</f>
        <v>0</v>
      </c>
      <c r="BY334">
        <f>'Analyse détaillée'!HB334</f>
        <v>0</v>
      </c>
    </row>
    <row r="335" spans="1:77" ht="15.75" x14ac:dyDescent="0.25">
      <c r="A335">
        <f>'Analyse détaillée'!A335</f>
        <v>0</v>
      </c>
      <c r="B335">
        <f>'Analyse détaillée'!B335</f>
        <v>0</v>
      </c>
      <c r="C335">
        <f>'Analyse détaillée'!C335</f>
        <v>0</v>
      </c>
      <c r="D335">
        <f>'Analyse détaillée'!D335</f>
        <v>0</v>
      </c>
      <c r="E335">
        <f>'Analyse détaillée'!E335</f>
        <v>0</v>
      </c>
      <c r="F335">
        <f>'Analyse détaillée'!F335</f>
        <v>333</v>
      </c>
      <c r="G335">
        <f>'Analyse détaillée'!G335</f>
        <v>0</v>
      </c>
      <c r="H335">
        <f>'Analyse détaillée'!L335</f>
        <v>0</v>
      </c>
      <c r="I335">
        <f>'Analyse détaillée'!Q335</f>
        <v>0</v>
      </c>
      <c r="J335">
        <f>'Analyse détaillée'!V335</f>
        <v>0</v>
      </c>
      <c r="K335">
        <f>'Analyse détaillée'!X335</f>
        <v>0</v>
      </c>
      <c r="L335">
        <f>'Analyse détaillée'!Z335</f>
        <v>0</v>
      </c>
      <c r="M335">
        <f>'Analyse détaillée'!AB335</f>
        <v>0</v>
      </c>
      <c r="N335">
        <f>'Analyse détaillée'!AD335</f>
        <v>0</v>
      </c>
      <c r="O335">
        <f>'Analyse détaillée'!AF335</f>
        <v>0</v>
      </c>
      <c r="P335">
        <f>'Analyse détaillée'!AH335</f>
        <v>0</v>
      </c>
      <c r="Q335">
        <f>'Analyse détaillée'!AJ335</f>
        <v>0</v>
      </c>
      <c r="R335">
        <f>'Analyse détaillée'!AJ335</f>
        <v>0</v>
      </c>
      <c r="S335">
        <f>'Analyse détaillée'!AN335</f>
        <v>0</v>
      </c>
      <c r="T335">
        <f>'Analyse détaillée'!AP335</f>
        <v>0</v>
      </c>
      <c r="U335">
        <f>'Analyse détaillée'!AR335</f>
        <v>0.42857142857142855</v>
      </c>
      <c r="V335">
        <f>'Analyse détaillée'!AT335</f>
        <v>0</v>
      </c>
      <c r="W335">
        <f>'Analyse détaillée'!AX335</f>
        <v>0</v>
      </c>
      <c r="X335">
        <f>'Analyse détaillée'!BB335</f>
        <v>0</v>
      </c>
      <c r="Y335">
        <f>'Analyse détaillée'!BD335</f>
        <v>0</v>
      </c>
      <c r="Z335">
        <f>'Analyse détaillée'!BH335</f>
        <v>0</v>
      </c>
      <c r="AA335">
        <f>'Analyse détaillée'!BL335</f>
        <v>0</v>
      </c>
      <c r="AB335">
        <f>'Analyse détaillée'!BN335</f>
        <v>0</v>
      </c>
      <c r="AC335">
        <f>'Analyse détaillée'!BP335</f>
        <v>0</v>
      </c>
      <c r="AD335">
        <f>'Analyse détaillée'!BR335</f>
        <v>0</v>
      </c>
      <c r="AE335">
        <f>'Analyse détaillée'!BT335</f>
        <v>0</v>
      </c>
      <c r="AF335">
        <f>'Analyse détaillée'!BV335</f>
        <v>0</v>
      </c>
      <c r="AG335">
        <f>'Analyse détaillée'!BX335</f>
        <v>0</v>
      </c>
      <c r="AH335">
        <f>'Analyse détaillée'!BZ335</f>
        <v>0</v>
      </c>
      <c r="AI335">
        <f>'Analyse détaillée'!CB335</f>
        <v>0</v>
      </c>
      <c r="AJ335">
        <f>'Analyse détaillée'!CD335</f>
        <v>0</v>
      </c>
      <c r="AK335">
        <f>'Analyse détaillée'!CF335</f>
        <v>0</v>
      </c>
      <c r="AL335">
        <f>'Analyse détaillée'!CH335</f>
        <v>0</v>
      </c>
      <c r="AM335">
        <f>'Analyse détaillée'!CJ335</f>
        <v>0</v>
      </c>
      <c r="AN335">
        <f>'Analyse détaillée'!CL335</f>
        <v>0</v>
      </c>
      <c r="AO335">
        <f>'Analyse détaillée'!CN335</f>
        <v>0</v>
      </c>
      <c r="AP335">
        <f>'Analyse détaillée'!CP335</f>
        <v>0.5</v>
      </c>
      <c r="AQ335">
        <f>'Analyse détaillée'!CR335</f>
        <v>0</v>
      </c>
      <c r="AR335">
        <f>'Analyse détaillée'!CV335</f>
        <v>0</v>
      </c>
      <c r="AS335">
        <f>'Analyse détaillée'!CZ335</f>
        <v>0</v>
      </c>
      <c r="AT335">
        <f>'Analyse détaillée'!DB335</f>
        <v>0</v>
      </c>
      <c r="AU335">
        <f>'Analyse détaillée'!DF335</f>
        <v>0</v>
      </c>
      <c r="AV335">
        <f>'Analyse détaillée'!DJ335</f>
        <v>0</v>
      </c>
      <c r="AW335">
        <f>'Analyse détaillée'!DL335</f>
        <v>0</v>
      </c>
      <c r="AX335">
        <f>'Analyse détaillée'!DN335</f>
        <v>0</v>
      </c>
      <c r="AY335">
        <f>'Analyse détaillée'!DP335</f>
        <v>0</v>
      </c>
      <c r="AZ335">
        <f>'Analyse détaillée'!DR335</f>
        <v>0</v>
      </c>
      <c r="BA335">
        <f>'Analyse détaillée'!EB335</f>
        <v>0</v>
      </c>
      <c r="BB335">
        <f>'Analyse détaillée'!EL335</f>
        <v>0</v>
      </c>
      <c r="BC335">
        <f>'Analyse détaillée'!EV335</f>
        <v>0</v>
      </c>
      <c r="BD335">
        <f>'Analyse détaillée'!EX335</f>
        <v>0</v>
      </c>
      <c r="BE335">
        <f>'Analyse détaillée'!EZ335</f>
        <v>0</v>
      </c>
      <c r="BF335">
        <f>'Analyse détaillée'!FB335</f>
        <v>0</v>
      </c>
      <c r="BG335">
        <f>'Analyse détaillée'!FD335</f>
        <v>0</v>
      </c>
      <c r="BH335">
        <f>'Analyse détaillée'!FE335</f>
        <v>1</v>
      </c>
      <c r="BI335">
        <f>'Analyse détaillée'!FG335</f>
        <v>0</v>
      </c>
      <c r="BJ335">
        <f>'Analyse détaillée'!FN335</f>
        <v>0</v>
      </c>
      <c r="BK335">
        <f>'Analyse détaillée'!FR335</f>
        <v>0</v>
      </c>
      <c r="BL335">
        <f>'Analyse détaillée'!FV335</f>
        <v>0</v>
      </c>
      <c r="BM335">
        <f>'Analyse détaillée'!FZ335</f>
        <v>0</v>
      </c>
      <c r="BN335">
        <f>'Analyse détaillée'!GB335</f>
        <v>0</v>
      </c>
      <c r="BO335">
        <f>'Analyse détaillée'!GD335</f>
        <v>0</v>
      </c>
      <c r="BP335">
        <f>'Analyse détaillée'!GF335</f>
        <v>0</v>
      </c>
      <c r="BQ335">
        <f>'Analyse détaillée'!GL335</f>
        <v>0</v>
      </c>
      <c r="BR335">
        <f>'Analyse détaillée'!GN335</f>
        <v>0</v>
      </c>
      <c r="BS335">
        <f>'Analyse détaillée'!GP335</f>
        <v>0</v>
      </c>
      <c r="BT335">
        <f>'Analyse détaillée'!GR335</f>
        <v>0</v>
      </c>
      <c r="BU335">
        <f>'Analyse détaillée'!GT335</f>
        <v>0</v>
      </c>
      <c r="BV335">
        <f>'Analyse détaillée'!GV335</f>
        <v>0</v>
      </c>
      <c r="BW335">
        <f>'Analyse détaillée'!GX335</f>
        <v>0</v>
      </c>
      <c r="BX335">
        <f>'Analyse détaillée'!GZ335</f>
        <v>0</v>
      </c>
      <c r="BY335">
        <f>'Analyse détaillée'!HB335</f>
        <v>0</v>
      </c>
    </row>
    <row r="336" spans="1:77" ht="15.75" x14ac:dyDescent="0.25">
      <c r="A336">
        <f>'Analyse détaillée'!A336</f>
        <v>0</v>
      </c>
      <c r="B336">
        <f>'Analyse détaillée'!B336</f>
        <v>0</v>
      </c>
      <c r="C336">
        <f>'Analyse détaillée'!C336</f>
        <v>0</v>
      </c>
      <c r="D336">
        <f>'Analyse détaillée'!D336</f>
        <v>0</v>
      </c>
      <c r="E336">
        <f>'Analyse détaillée'!E336</f>
        <v>0</v>
      </c>
      <c r="F336">
        <f>'Analyse détaillée'!F336</f>
        <v>334</v>
      </c>
      <c r="G336">
        <f>'Analyse détaillée'!G336</f>
        <v>0</v>
      </c>
      <c r="H336">
        <f>'Analyse détaillée'!L336</f>
        <v>0</v>
      </c>
      <c r="I336">
        <f>'Analyse détaillée'!Q336</f>
        <v>0</v>
      </c>
      <c r="J336">
        <f>'Analyse détaillée'!V336</f>
        <v>0</v>
      </c>
      <c r="K336">
        <f>'Analyse détaillée'!X336</f>
        <v>0</v>
      </c>
      <c r="L336">
        <f>'Analyse détaillée'!Z336</f>
        <v>0</v>
      </c>
      <c r="M336">
        <f>'Analyse détaillée'!AB336</f>
        <v>0</v>
      </c>
      <c r="N336">
        <f>'Analyse détaillée'!AD336</f>
        <v>0</v>
      </c>
      <c r="O336">
        <f>'Analyse détaillée'!AF336</f>
        <v>0</v>
      </c>
      <c r="P336">
        <f>'Analyse détaillée'!AH336</f>
        <v>0</v>
      </c>
      <c r="Q336">
        <f>'Analyse détaillée'!AJ336</f>
        <v>0</v>
      </c>
      <c r="R336">
        <f>'Analyse détaillée'!AJ336</f>
        <v>0</v>
      </c>
      <c r="S336">
        <f>'Analyse détaillée'!AN336</f>
        <v>0</v>
      </c>
      <c r="T336">
        <f>'Analyse détaillée'!AP336</f>
        <v>0</v>
      </c>
      <c r="U336">
        <f>'Analyse détaillée'!AR336</f>
        <v>0.42857142857142855</v>
      </c>
      <c r="V336">
        <f>'Analyse détaillée'!AT336</f>
        <v>0</v>
      </c>
      <c r="W336">
        <f>'Analyse détaillée'!AX336</f>
        <v>0</v>
      </c>
      <c r="X336">
        <f>'Analyse détaillée'!BB336</f>
        <v>0</v>
      </c>
      <c r="Y336">
        <f>'Analyse détaillée'!BD336</f>
        <v>0</v>
      </c>
      <c r="Z336">
        <f>'Analyse détaillée'!BH336</f>
        <v>0</v>
      </c>
      <c r="AA336">
        <f>'Analyse détaillée'!BL336</f>
        <v>0</v>
      </c>
      <c r="AB336">
        <f>'Analyse détaillée'!BN336</f>
        <v>0</v>
      </c>
      <c r="AC336">
        <f>'Analyse détaillée'!BP336</f>
        <v>0</v>
      </c>
      <c r="AD336">
        <f>'Analyse détaillée'!BR336</f>
        <v>0</v>
      </c>
      <c r="AE336">
        <f>'Analyse détaillée'!BT336</f>
        <v>0</v>
      </c>
      <c r="AF336">
        <f>'Analyse détaillée'!BV336</f>
        <v>0</v>
      </c>
      <c r="AG336">
        <f>'Analyse détaillée'!BX336</f>
        <v>0</v>
      </c>
      <c r="AH336">
        <f>'Analyse détaillée'!BZ336</f>
        <v>0</v>
      </c>
      <c r="AI336">
        <f>'Analyse détaillée'!CB336</f>
        <v>0</v>
      </c>
      <c r="AJ336">
        <f>'Analyse détaillée'!CD336</f>
        <v>0</v>
      </c>
      <c r="AK336">
        <f>'Analyse détaillée'!CF336</f>
        <v>0</v>
      </c>
      <c r="AL336">
        <f>'Analyse détaillée'!CH336</f>
        <v>0</v>
      </c>
      <c r="AM336">
        <f>'Analyse détaillée'!CJ336</f>
        <v>0</v>
      </c>
      <c r="AN336">
        <f>'Analyse détaillée'!CL336</f>
        <v>0</v>
      </c>
      <c r="AO336">
        <f>'Analyse détaillée'!CN336</f>
        <v>0</v>
      </c>
      <c r="AP336">
        <f>'Analyse détaillée'!CP336</f>
        <v>0.5</v>
      </c>
      <c r="AQ336">
        <f>'Analyse détaillée'!CR336</f>
        <v>0</v>
      </c>
      <c r="AR336">
        <f>'Analyse détaillée'!CV336</f>
        <v>0</v>
      </c>
      <c r="AS336">
        <f>'Analyse détaillée'!CZ336</f>
        <v>0</v>
      </c>
      <c r="AT336">
        <f>'Analyse détaillée'!DB336</f>
        <v>0</v>
      </c>
      <c r="AU336">
        <f>'Analyse détaillée'!DF336</f>
        <v>0</v>
      </c>
      <c r="AV336">
        <f>'Analyse détaillée'!DJ336</f>
        <v>0</v>
      </c>
      <c r="AW336">
        <f>'Analyse détaillée'!DL336</f>
        <v>0</v>
      </c>
      <c r="AX336">
        <f>'Analyse détaillée'!DN336</f>
        <v>0</v>
      </c>
      <c r="AY336">
        <f>'Analyse détaillée'!DP336</f>
        <v>0</v>
      </c>
      <c r="AZ336">
        <f>'Analyse détaillée'!DR336</f>
        <v>0</v>
      </c>
      <c r="BA336">
        <f>'Analyse détaillée'!EB336</f>
        <v>0</v>
      </c>
      <c r="BB336">
        <f>'Analyse détaillée'!EL336</f>
        <v>0</v>
      </c>
      <c r="BC336">
        <f>'Analyse détaillée'!EV336</f>
        <v>0</v>
      </c>
      <c r="BD336">
        <f>'Analyse détaillée'!EX336</f>
        <v>0</v>
      </c>
      <c r="BE336">
        <f>'Analyse détaillée'!EZ336</f>
        <v>0</v>
      </c>
      <c r="BF336">
        <f>'Analyse détaillée'!FB336</f>
        <v>0</v>
      </c>
      <c r="BG336">
        <f>'Analyse détaillée'!FD336</f>
        <v>0</v>
      </c>
      <c r="BH336">
        <f>'Analyse détaillée'!FE336</f>
        <v>1</v>
      </c>
      <c r="BI336">
        <f>'Analyse détaillée'!FG336</f>
        <v>0</v>
      </c>
      <c r="BJ336">
        <f>'Analyse détaillée'!FN336</f>
        <v>0</v>
      </c>
      <c r="BK336">
        <f>'Analyse détaillée'!FR336</f>
        <v>0</v>
      </c>
      <c r="BL336">
        <f>'Analyse détaillée'!FV336</f>
        <v>0</v>
      </c>
      <c r="BM336">
        <f>'Analyse détaillée'!FZ336</f>
        <v>0</v>
      </c>
      <c r="BN336">
        <f>'Analyse détaillée'!GB336</f>
        <v>0</v>
      </c>
      <c r="BO336">
        <f>'Analyse détaillée'!GD336</f>
        <v>0</v>
      </c>
      <c r="BP336">
        <f>'Analyse détaillée'!GF336</f>
        <v>0</v>
      </c>
      <c r="BQ336">
        <f>'Analyse détaillée'!GL336</f>
        <v>0</v>
      </c>
      <c r="BR336">
        <f>'Analyse détaillée'!GN336</f>
        <v>0</v>
      </c>
      <c r="BS336">
        <f>'Analyse détaillée'!GP336</f>
        <v>0</v>
      </c>
      <c r="BT336">
        <f>'Analyse détaillée'!GR336</f>
        <v>0</v>
      </c>
      <c r="BU336">
        <f>'Analyse détaillée'!GT336</f>
        <v>0</v>
      </c>
      <c r="BV336">
        <f>'Analyse détaillée'!GV336</f>
        <v>0</v>
      </c>
      <c r="BW336">
        <f>'Analyse détaillée'!GX336</f>
        <v>0</v>
      </c>
      <c r="BX336">
        <f>'Analyse détaillée'!GZ336</f>
        <v>0</v>
      </c>
      <c r="BY336">
        <f>'Analyse détaillée'!HB336</f>
        <v>0</v>
      </c>
    </row>
    <row r="337" spans="1:77" ht="15.75" x14ac:dyDescent="0.25">
      <c r="A337">
        <f>'Analyse détaillée'!A337</f>
        <v>0</v>
      </c>
      <c r="B337">
        <f>'Analyse détaillée'!B337</f>
        <v>0</v>
      </c>
      <c r="C337">
        <f>'Analyse détaillée'!C337</f>
        <v>0</v>
      </c>
      <c r="D337">
        <f>'Analyse détaillée'!D337</f>
        <v>0</v>
      </c>
      <c r="E337">
        <f>'Analyse détaillée'!E337</f>
        <v>0</v>
      </c>
      <c r="F337">
        <f>'Analyse détaillée'!F337</f>
        <v>335</v>
      </c>
      <c r="G337">
        <f>'Analyse détaillée'!G337</f>
        <v>0</v>
      </c>
      <c r="H337">
        <f>'Analyse détaillée'!L337</f>
        <v>0</v>
      </c>
      <c r="I337">
        <f>'Analyse détaillée'!Q337</f>
        <v>0</v>
      </c>
      <c r="J337">
        <f>'Analyse détaillée'!V337</f>
        <v>0</v>
      </c>
      <c r="K337">
        <f>'Analyse détaillée'!X337</f>
        <v>0</v>
      </c>
      <c r="L337">
        <f>'Analyse détaillée'!Z337</f>
        <v>0</v>
      </c>
      <c r="M337">
        <f>'Analyse détaillée'!AB337</f>
        <v>0</v>
      </c>
      <c r="N337">
        <f>'Analyse détaillée'!AD337</f>
        <v>0</v>
      </c>
      <c r="O337">
        <f>'Analyse détaillée'!AF337</f>
        <v>0</v>
      </c>
      <c r="P337">
        <f>'Analyse détaillée'!AH337</f>
        <v>0</v>
      </c>
      <c r="Q337">
        <f>'Analyse détaillée'!AJ337</f>
        <v>0</v>
      </c>
      <c r="R337">
        <f>'Analyse détaillée'!AJ337</f>
        <v>0</v>
      </c>
      <c r="S337">
        <f>'Analyse détaillée'!AN337</f>
        <v>0</v>
      </c>
      <c r="T337">
        <f>'Analyse détaillée'!AP337</f>
        <v>0</v>
      </c>
      <c r="U337">
        <f>'Analyse détaillée'!AR337</f>
        <v>0.42857142857142855</v>
      </c>
      <c r="V337">
        <f>'Analyse détaillée'!AT337</f>
        <v>0</v>
      </c>
      <c r="W337">
        <f>'Analyse détaillée'!AX337</f>
        <v>0</v>
      </c>
      <c r="X337">
        <f>'Analyse détaillée'!BB337</f>
        <v>0</v>
      </c>
      <c r="Y337">
        <f>'Analyse détaillée'!BD337</f>
        <v>0</v>
      </c>
      <c r="Z337">
        <f>'Analyse détaillée'!BH337</f>
        <v>0</v>
      </c>
      <c r="AA337">
        <f>'Analyse détaillée'!BL337</f>
        <v>0</v>
      </c>
      <c r="AB337">
        <f>'Analyse détaillée'!BN337</f>
        <v>0</v>
      </c>
      <c r="AC337">
        <f>'Analyse détaillée'!BP337</f>
        <v>0</v>
      </c>
      <c r="AD337">
        <f>'Analyse détaillée'!BR337</f>
        <v>0</v>
      </c>
      <c r="AE337">
        <f>'Analyse détaillée'!BT337</f>
        <v>0</v>
      </c>
      <c r="AF337">
        <f>'Analyse détaillée'!BV337</f>
        <v>0</v>
      </c>
      <c r="AG337">
        <f>'Analyse détaillée'!BX337</f>
        <v>0</v>
      </c>
      <c r="AH337">
        <f>'Analyse détaillée'!BZ337</f>
        <v>0</v>
      </c>
      <c r="AI337">
        <f>'Analyse détaillée'!CB337</f>
        <v>0</v>
      </c>
      <c r="AJ337">
        <f>'Analyse détaillée'!CD337</f>
        <v>0</v>
      </c>
      <c r="AK337">
        <f>'Analyse détaillée'!CF337</f>
        <v>0</v>
      </c>
      <c r="AL337">
        <f>'Analyse détaillée'!CH337</f>
        <v>0</v>
      </c>
      <c r="AM337">
        <f>'Analyse détaillée'!CJ337</f>
        <v>0</v>
      </c>
      <c r="AN337">
        <f>'Analyse détaillée'!CL337</f>
        <v>0</v>
      </c>
      <c r="AO337">
        <f>'Analyse détaillée'!CN337</f>
        <v>0</v>
      </c>
      <c r="AP337">
        <f>'Analyse détaillée'!CP337</f>
        <v>0.5</v>
      </c>
      <c r="AQ337">
        <f>'Analyse détaillée'!CR337</f>
        <v>0</v>
      </c>
      <c r="AR337">
        <f>'Analyse détaillée'!CV337</f>
        <v>0</v>
      </c>
      <c r="AS337">
        <f>'Analyse détaillée'!CZ337</f>
        <v>0</v>
      </c>
      <c r="AT337">
        <f>'Analyse détaillée'!DB337</f>
        <v>0</v>
      </c>
      <c r="AU337">
        <f>'Analyse détaillée'!DF337</f>
        <v>0</v>
      </c>
      <c r="AV337">
        <f>'Analyse détaillée'!DJ337</f>
        <v>0</v>
      </c>
      <c r="AW337">
        <f>'Analyse détaillée'!DL337</f>
        <v>0</v>
      </c>
      <c r="AX337">
        <f>'Analyse détaillée'!DN337</f>
        <v>0</v>
      </c>
      <c r="AY337">
        <f>'Analyse détaillée'!DP337</f>
        <v>0</v>
      </c>
      <c r="AZ337">
        <f>'Analyse détaillée'!DR337</f>
        <v>0</v>
      </c>
      <c r="BA337">
        <f>'Analyse détaillée'!EB337</f>
        <v>0</v>
      </c>
      <c r="BB337">
        <f>'Analyse détaillée'!EL337</f>
        <v>0</v>
      </c>
      <c r="BC337">
        <f>'Analyse détaillée'!EV337</f>
        <v>0</v>
      </c>
      <c r="BD337">
        <f>'Analyse détaillée'!EX337</f>
        <v>0</v>
      </c>
      <c r="BE337">
        <f>'Analyse détaillée'!EZ337</f>
        <v>0</v>
      </c>
      <c r="BF337">
        <f>'Analyse détaillée'!FB337</f>
        <v>0</v>
      </c>
      <c r="BG337">
        <f>'Analyse détaillée'!FD337</f>
        <v>0</v>
      </c>
      <c r="BH337">
        <f>'Analyse détaillée'!FE337</f>
        <v>1</v>
      </c>
      <c r="BI337">
        <f>'Analyse détaillée'!FG337</f>
        <v>0</v>
      </c>
      <c r="BJ337">
        <f>'Analyse détaillée'!FN337</f>
        <v>0</v>
      </c>
      <c r="BK337">
        <f>'Analyse détaillée'!FR337</f>
        <v>0</v>
      </c>
      <c r="BL337">
        <f>'Analyse détaillée'!FV337</f>
        <v>0</v>
      </c>
      <c r="BM337">
        <f>'Analyse détaillée'!FZ337</f>
        <v>0</v>
      </c>
      <c r="BN337">
        <f>'Analyse détaillée'!GB337</f>
        <v>0</v>
      </c>
      <c r="BO337">
        <f>'Analyse détaillée'!GD337</f>
        <v>0</v>
      </c>
      <c r="BP337">
        <f>'Analyse détaillée'!GF337</f>
        <v>0</v>
      </c>
      <c r="BQ337">
        <f>'Analyse détaillée'!GL337</f>
        <v>0</v>
      </c>
      <c r="BR337">
        <f>'Analyse détaillée'!GN337</f>
        <v>0</v>
      </c>
      <c r="BS337">
        <f>'Analyse détaillée'!GP337</f>
        <v>0</v>
      </c>
      <c r="BT337">
        <f>'Analyse détaillée'!GR337</f>
        <v>0</v>
      </c>
      <c r="BU337">
        <f>'Analyse détaillée'!GT337</f>
        <v>0</v>
      </c>
      <c r="BV337">
        <f>'Analyse détaillée'!GV337</f>
        <v>0</v>
      </c>
      <c r="BW337">
        <f>'Analyse détaillée'!GX337</f>
        <v>0</v>
      </c>
      <c r="BX337">
        <f>'Analyse détaillée'!GZ337</f>
        <v>0</v>
      </c>
      <c r="BY337">
        <f>'Analyse détaillée'!HB337</f>
        <v>0</v>
      </c>
    </row>
    <row r="338" spans="1:77" ht="15.75" x14ac:dyDescent="0.25">
      <c r="A338">
        <f>'Analyse détaillée'!A338</f>
        <v>0</v>
      </c>
      <c r="B338">
        <f>'Analyse détaillée'!B338</f>
        <v>0</v>
      </c>
      <c r="C338">
        <f>'Analyse détaillée'!C338</f>
        <v>0</v>
      </c>
      <c r="D338">
        <f>'Analyse détaillée'!D338</f>
        <v>0</v>
      </c>
      <c r="E338">
        <f>'Analyse détaillée'!E338</f>
        <v>0</v>
      </c>
      <c r="F338">
        <f>'Analyse détaillée'!F338</f>
        <v>336</v>
      </c>
      <c r="G338">
        <f>'Analyse détaillée'!G338</f>
        <v>0</v>
      </c>
      <c r="H338">
        <f>'Analyse détaillée'!L338</f>
        <v>0</v>
      </c>
      <c r="I338">
        <f>'Analyse détaillée'!Q338</f>
        <v>0</v>
      </c>
      <c r="J338">
        <f>'Analyse détaillée'!V338</f>
        <v>0</v>
      </c>
      <c r="K338">
        <f>'Analyse détaillée'!X338</f>
        <v>0</v>
      </c>
      <c r="L338">
        <f>'Analyse détaillée'!Z338</f>
        <v>0</v>
      </c>
      <c r="M338">
        <f>'Analyse détaillée'!AB338</f>
        <v>0</v>
      </c>
      <c r="N338">
        <f>'Analyse détaillée'!AD338</f>
        <v>0</v>
      </c>
      <c r="O338">
        <f>'Analyse détaillée'!AF338</f>
        <v>0</v>
      </c>
      <c r="P338">
        <f>'Analyse détaillée'!AH338</f>
        <v>0</v>
      </c>
      <c r="Q338">
        <f>'Analyse détaillée'!AJ338</f>
        <v>0</v>
      </c>
      <c r="R338">
        <f>'Analyse détaillée'!AJ338</f>
        <v>0</v>
      </c>
      <c r="S338">
        <f>'Analyse détaillée'!AN338</f>
        <v>0</v>
      </c>
      <c r="T338">
        <f>'Analyse détaillée'!AP338</f>
        <v>0</v>
      </c>
      <c r="U338">
        <f>'Analyse détaillée'!AR338</f>
        <v>0.42857142857142855</v>
      </c>
      <c r="V338">
        <f>'Analyse détaillée'!AT338</f>
        <v>0</v>
      </c>
      <c r="W338">
        <f>'Analyse détaillée'!AX338</f>
        <v>0</v>
      </c>
      <c r="X338">
        <f>'Analyse détaillée'!BB338</f>
        <v>0</v>
      </c>
      <c r="Y338">
        <f>'Analyse détaillée'!BD338</f>
        <v>0</v>
      </c>
      <c r="Z338">
        <f>'Analyse détaillée'!BH338</f>
        <v>0</v>
      </c>
      <c r="AA338">
        <f>'Analyse détaillée'!BL338</f>
        <v>0</v>
      </c>
      <c r="AB338">
        <f>'Analyse détaillée'!BN338</f>
        <v>0</v>
      </c>
      <c r="AC338">
        <f>'Analyse détaillée'!BP338</f>
        <v>0</v>
      </c>
      <c r="AD338">
        <f>'Analyse détaillée'!BR338</f>
        <v>0</v>
      </c>
      <c r="AE338">
        <f>'Analyse détaillée'!BT338</f>
        <v>0</v>
      </c>
      <c r="AF338">
        <f>'Analyse détaillée'!BV338</f>
        <v>0</v>
      </c>
      <c r="AG338">
        <f>'Analyse détaillée'!BX338</f>
        <v>0</v>
      </c>
      <c r="AH338">
        <f>'Analyse détaillée'!BZ338</f>
        <v>0</v>
      </c>
      <c r="AI338">
        <f>'Analyse détaillée'!CB338</f>
        <v>0</v>
      </c>
      <c r="AJ338">
        <f>'Analyse détaillée'!CD338</f>
        <v>0</v>
      </c>
      <c r="AK338">
        <f>'Analyse détaillée'!CF338</f>
        <v>0</v>
      </c>
      <c r="AL338">
        <f>'Analyse détaillée'!CH338</f>
        <v>0</v>
      </c>
      <c r="AM338">
        <f>'Analyse détaillée'!CJ338</f>
        <v>0</v>
      </c>
      <c r="AN338">
        <f>'Analyse détaillée'!CL338</f>
        <v>0</v>
      </c>
      <c r="AO338">
        <f>'Analyse détaillée'!CN338</f>
        <v>0</v>
      </c>
      <c r="AP338">
        <f>'Analyse détaillée'!CP338</f>
        <v>0.5</v>
      </c>
      <c r="AQ338">
        <f>'Analyse détaillée'!CR338</f>
        <v>0</v>
      </c>
      <c r="AR338">
        <f>'Analyse détaillée'!CV338</f>
        <v>0</v>
      </c>
      <c r="AS338">
        <f>'Analyse détaillée'!CZ338</f>
        <v>0</v>
      </c>
      <c r="AT338">
        <f>'Analyse détaillée'!DB338</f>
        <v>0</v>
      </c>
      <c r="AU338">
        <f>'Analyse détaillée'!DF338</f>
        <v>0</v>
      </c>
      <c r="AV338">
        <f>'Analyse détaillée'!DJ338</f>
        <v>0</v>
      </c>
      <c r="AW338">
        <f>'Analyse détaillée'!DL338</f>
        <v>0</v>
      </c>
      <c r="AX338">
        <f>'Analyse détaillée'!DN338</f>
        <v>0</v>
      </c>
      <c r="AY338">
        <f>'Analyse détaillée'!DP338</f>
        <v>0</v>
      </c>
      <c r="AZ338">
        <f>'Analyse détaillée'!DR338</f>
        <v>0</v>
      </c>
      <c r="BA338">
        <f>'Analyse détaillée'!EB338</f>
        <v>0</v>
      </c>
      <c r="BB338">
        <f>'Analyse détaillée'!EL338</f>
        <v>0</v>
      </c>
      <c r="BC338">
        <f>'Analyse détaillée'!EV338</f>
        <v>0</v>
      </c>
      <c r="BD338">
        <f>'Analyse détaillée'!EX338</f>
        <v>0</v>
      </c>
      <c r="BE338">
        <f>'Analyse détaillée'!EZ338</f>
        <v>0</v>
      </c>
      <c r="BF338">
        <f>'Analyse détaillée'!FB338</f>
        <v>0</v>
      </c>
      <c r="BG338">
        <f>'Analyse détaillée'!FD338</f>
        <v>0</v>
      </c>
      <c r="BH338">
        <f>'Analyse détaillée'!FE338</f>
        <v>1</v>
      </c>
      <c r="BI338">
        <f>'Analyse détaillée'!FG338</f>
        <v>0</v>
      </c>
      <c r="BJ338">
        <f>'Analyse détaillée'!FN338</f>
        <v>0</v>
      </c>
      <c r="BK338">
        <f>'Analyse détaillée'!FR338</f>
        <v>0</v>
      </c>
      <c r="BL338">
        <f>'Analyse détaillée'!FV338</f>
        <v>0</v>
      </c>
      <c r="BM338">
        <f>'Analyse détaillée'!FZ338</f>
        <v>0</v>
      </c>
      <c r="BN338">
        <f>'Analyse détaillée'!GB338</f>
        <v>0</v>
      </c>
      <c r="BO338">
        <f>'Analyse détaillée'!GD338</f>
        <v>0</v>
      </c>
      <c r="BP338">
        <f>'Analyse détaillée'!GF338</f>
        <v>0</v>
      </c>
      <c r="BQ338">
        <f>'Analyse détaillée'!GL338</f>
        <v>0</v>
      </c>
      <c r="BR338">
        <f>'Analyse détaillée'!GN338</f>
        <v>0</v>
      </c>
      <c r="BS338">
        <f>'Analyse détaillée'!GP338</f>
        <v>0</v>
      </c>
      <c r="BT338">
        <f>'Analyse détaillée'!GR338</f>
        <v>0</v>
      </c>
      <c r="BU338">
        <f>'Analyse détaillée'!GT338</f>
        <v>0</v>
      </c>
      <c r="BV338">
        <f>'Analyse détaillée'!GV338</f>
        <v>0</v>
      </c>
      <c r="BW338">
        <f>'Analyse détaillée'!GX338</f>
        <v>0</v>
      </c>
      <c r="BX338">
        <f>'Analyse détaillée'!GZ338</f>
        <v>0</v>
      </c>
      <c r="BY338">
        <f>'Analyse détaillée'!HB338</f>
        <v>0</v>
      </c>
    </row>
    <row r="339" spans="1:77" ht="15.75" x14ac:dyDescent="0.25">
      <c r="A339">
        <f>'Analyse détaillée'!A339</f>
        <v>0</v>
      </c>
      <c r="B339">
        <f>'Analyse détaillée'!B339</f>
        <v>0</v>
      </c>
      <c r="C339">
        <f>'Analyse détaillée'!C339</f>
        <v>0</v>
      </c>
      <c r="D339">
        <f>'Analyse détaillée'!D339</f>
        <v>0</v>
      </c>
      <c r="E339">
        <f>'Analyse détaillée'!E339</f>
        <v>0</v>
      </c>
      <c r="F339">
        <f>'Analyse détaillée'!F339</f>
        <v>337</v>
      </c>
      <c r="G339">
        <f>'Analyse détaillée'!G339</f>
        <v>0</v>
      </c>
      <c r="H339">
        <f>'Analyse détaillée'!L339</f>
        <v>0</v>
      </c>
      <c r="I339">
        <f>'Analyse détaillée'!Q339</f>
        <v>0</v>
      </c>
      <c r="J339">
        <f>'Analyse détaillée'!V339</f>
        <v>0</v>
      </c>
      <c r="K339">
        <f>'Analyse détaillée'!X339</f>
        <v>0</v>
      </c>
      <c r="L339">
        <f>'Analyse détaillée'!Z339</f>
        <v>0</v>
      </c>
      <c r="M339">
        <f>'Analyse détaillée'!AB339</f>
        <v>0</v>
      </c>
      <c r="N339">
        <f>'Analyse détaillée'!AD339</f>
        <v>0</v>
      </c>
      <c r="O339">
        <f>'Analyse détaillée'!AF339</f>
        <v>0</v>
      </c>
      <c r="P339">
        <f>'Analyse détaillée'!AH339</f>
        <v>0</v>
      </c>
      <c r="Q339">
        <f>'Analyse détaillée'!AJ339</f>
        <v>0</v>
      </c>
      <c r="R339">
        <f>'Analyse détaillée'!AJ339</f>
        <v>0</v>
      </c>
      <c r="S339">
        <f>'Analyse détaillée'!AN339</f>
        <v>0</v>
      </c>
      <c r="T339">
        <f>'Analyse détaillée'!AP339</f>
        <v>0</v>
      </c>
      <c r="U339">
        <f>'Analyse détaillée'!AR339</f>
        <v>0.42857142857142855</v>
      </c>
      <c r="V339">
        <f>'Analyse détaillée'!AT339</f>
        <v>0</v>
      </c>
      <c r="W339">
        <f>'Analyse détaillée'!AX339</f>
        <v>0</v>
      </c>
      <c r="X339">
        <f>'Analyse détaillée'!BB339</f>
        <v>0</v>
      </c>
      <c r="Y339">
        <f>'Analyse détaillée'!BD339</f>
        <v>0</v>
      </c>
      <c r="Z339">
        <f>'Analyse détaillée'!BH339</f>
        <v>0</v>
      </c>
      <c r="AA339">
        <f>'Analyse détaillée'!BL339</f>
        <v>0</v>
      </c>
      <c r="AB339">
        <f>'Analyse détaillée'!BN339</f>
        <v>0</v>
      </c>
      <c r="AC339">
        <f>'Analyse détaillée'!BP339</f>
        <v>0</v>
      </c>
      <c r="AD339">
        <f>'Analyse détaillée'!BR339</f>
        <v>0</v>
      </c>
      <c r="AE339">
        <f>'Analyse détaillée'!BT339</f>
        <v>0</v>
      </c>
      <c r="AF339">
        <f>'Analyse détaillée'!BV339</f>
        <v>0</v>
      </c>
      <c r="AG339">
        <f>'Analyse détaillée'!BX339</f>
        <v>0</v>
      </c>
      <c r="AH339">
        <f>'Analyse détaillée'!BZ339</f>
        <v>0</v>
      </c>
      <c r="AI339">
        <f>'Analyse détaillée'!CB339</f>
        <v>0</v>
      </c>
      <c r="AJ339">
        <f>'Analyse détaillée'!CD339</f>
        <v>0</v>
      </c>
      <c r="AK339">
        <f>'Analyse détaillée'!CF339</f>
        <v>0</v>
      </c>
      <c r="AL339">
        <f>'Analyse détaillée'!CH339</f>
        <v>0</v>
      </c>
      <c r="AM339">
        <f>'Analyse détaillée'!CJ339</f>
        <v>0</v>
      </c>
      <c r="AN339">
        <f>'Analyse détaillée'!CL339</f>
        <v>0</v>
      </c>
      <c r="AO339">
        <f>'Analyse détaillée'!CN339</f>
        <v>0</v>
      </c>
      <c r="AP339">
        <f>'Analyse détaillée'!CP339</f>
        <v>0.5</v>
      </c>
      <c r="AQ339">
        <f>'Analyse détaillée'!CR339</f>
        <v>0</v>
      </c>
      <c r="AR339">
        <f>'Analyse détaillée'!CV339</f>
        <v>0</v>
      </c>
      <c r="AS339">
        <f>'Analyse détaillée'!CZ339</f>
        <v>0</v>
      </c>
      <c r="AT339">
        <f>'Analyse détaillée'!DB339</f>
        <v>0</v>
      </c>
      <c r="AU339">
        <f>'Analyse détaillée'!DF339</f>
        <v>0</v>
      </c>
      <c r="AV339">
        <f>'Analyse détaillée'!DJ339</f>
        <v>0</v>
      </c>
      <c r="AW339">
        <f>'Analyse détaillée'!DL339</f>
        <v>0</v>
      </c>
      <c r="AX339">
        <f>'Analyse détaillée'!DN339</f>
        <v>0</v>
      </c>
      <c r="AY339">
        <f>'Analyse détaillée'!DP339</f>
        <v>0</v>
      </c>
      <c r="AZ339">
        <f>'Analyse détaillée'!DR339</f>
        <v>0</v>
      </c>
      <c r="BA339">
        <f>'Analyse détaillée'!EB339</f>
        <v>0</v>
      </c>
      <c r="BB339">
        <f>'Analyse détaillée'!EL339</f>
        <v>0</v>
      </c>
      <c r="BC339">
        <f>'Analyse détaillée'!EV339</f>
        <v>0</v>
      </c>
      <c r="BD339">
        <f>'Analyse détaillée'!EX339</f>
        <v>0</v>
      </c>
      <c r="BE339">
        <f>'Analyse détaillée'!EZ339</f>
        <v>0</v>
      </c>
      <c r="BF339">
        <f>'Analyse détaillée'!FB339</f>
        <v>0</v>
      </c>
      <c r="BG339">
        <f>'Analyse détaillée'!FD339</f>
        <v>0</v>
      </c>
      <c r="BH339">
        <f>'Analyse détaillée'!FE339</f>
        <v>1</v>
      </c>
      <c r="BI339">
        <f>'Analyse détaillée'!FG339</f>
        <v>0</v>
      </c>
      <c r="BJ339">
        <f>'Analyse détaillée'!FN339</f>
        <v>0</v>
      </c>
      <c r="BK339">
        <f>'Analyse détaillée'!FR339</f>
        <v>0</v>
      </c>
      <c r="BL339">
        <f>'Analyse détaillée'!FV339</f>
        <v>0</v>
      </c>
      <c r="BM339">
        <f>'Analyse détaillée'!FZ339</f>
        <v>0</v>
      </c>
      <c r="BN339">
        <f>'Analyse détaillée'!GB339</f>
        <v>0</v>
      </c>
      <c r="BO339">
        <f>'Analyse détaillée'!GD339</f>
        <v>0</v>
      </c>
      <c r="BP339">
        <f>'Analyse détaillée'!GF339</f>
        <v>0</v>
      </c>
      <c r="BQ339">
        <f>'Analyse détaillée'!GL339</f>
        <v>0</v>
      </c>
      <c r="BR339">
        <f>'Analyse détaillée'!GN339</f>
        <v>0</v>
      </c>
      <c r="BS339">
        <f>'Analyse détaillée'!GP339</f>
        <v>0</v>
      </c>
      <c r="BT339">
        <f>'Analyse détaillée'!GR339</f>
        <v>0</v>
      </c>
      <c r="BU339">
        <f>'Analyse détaillée'!GT339</f>
        <v>0</v>
      </c>
      <c r="BV339">
        <f>'Analyse détaillée'!GV339</f>
        <v>0</v>
      </c>
      <c r="BW339">
        <f>'Analyse détaillée'!GX339</f>
        <v>0</v>
      </c>
      <c r="BX339">
        <f>'Analyse détaillée'!GZ339</f>
        <v>0</v>
      </c>
      <c r="BY339">
        <f>'Analyse détaillée'!HB339</f>
        <v>0</v>
      </c>
    </row>
    <row r="340" spans="1:77" ht="15.75" x14ac:dyDescent="0.25">
      <c r="A340">
        <f>'Analyse détaillée'!A340</f>
        <v>0</v>
      </c>
      <c r="B340">
        <f>'Analyse détaillée'!B340</f>
        <v>0</v>
      </c>
      <c r="C340">
        <f>'Analyse détaillée'!C340</f>
        <v>0</v>
      </c>
      <c r="D340">
        <f>'Analyse détaillée'!D340</f>
        <v>0</v>
      </c>
      <c r="E340">
        <f>'Analyse détaillée'!E340</f>
        <v>0</v>
      </c>
      <c r="F340">
        <f>'Analyse détaillée'!F340</f>
        <v>338</v>
      </c>
      <c r="G340">
        <f>'Analyse détaillée'!G340</f>
        <v>0</v>
      </c>
      <c r="H340">
        <f>'Analyse détaillée'!L340</f>
        <v>0</v>
      </c>
      <c r="I340">
        <f>'Analyse détaillée'!Q340</f>
        <v>0</v>
      </c>
      <c r="J340">
        <f>'Analyse détaillée'!V340</f>
        <v>0</v>
      </c>
      <c r="K340">
        <f>'Analyse détaillée'!X340</f>
        <v>0</v>
      </c>
      <c r="L340">
        <f>'Analyse détaillée'!Z340</f>
        <v>0</v>
      </c>
      <c r="M340">
        <f>'Analyse détaillée'!AB340</f>
        <v>0</v>
      </c>
      <c r="N340">
        <f>'Analyse détaillée'!AD340</f>
        <v>0</v>
      </c>
      <c r="O340">
        <f>'Analyse détaillée'!AF340</f>
        <v>0</v>
      </c>
      <c r="P340">
        <f>'Analyse détaillée'!AH340</f>
        <v>0</v>
      </c>
      <c r="Q340">
        <f>'Analyse détaillée'!AJ340</f>
        <v>0</v>
      </c>
      <c r="R340">
        <f>'Analyse détaillée'!AJ340</f>
        <v>0</v>
      </c>
      <c r="S340">
        <f>'Analyse détaillée'!AN340</f>
        <v>0</v>
      </c>
      <c r="T340">
        <f>'Analyse détaillée'!AP340</f>
        <v>0</v>
      </c>
      <c r="U340">
        <f>'Analyse détaillée'!AR340</f>
        <v>0.42857142857142855</v>
      </c>
      <c r="V340">
        <f>'Analyse détaillée'!AT340</f>
        <v>0</v>
      </c>
      <c r="W340">
        <f>'Analyse détaillée'!AX340</f>
        <v>0</v>
      </c>
      <c r="X340">
        <f>'Analyse détaillée'!BB340</f>
        <v>0</v>
      </c>
      <c r="Y340">
        <f>'Analyse détaillée'!BD340</f>
        <v>0</v>
      </c>
      <c r="Z340">
        <f>'Analyse détaillée'!BH340</f>
        <v>0</v>
      </c>
      <c r="AA340">
        <f>'Analyse détaillée'!BL340</f>
        <v>0</v>
      </c>
      <c r="AB340">
        <f>'Analyse détaillée'!BN340</f>
        <v>0</v>
      </c>
      <c r="AC340">
        <f>'Analyse détaillée'!BP340</f>
        <v>0</v>
      </c>
      <c r="AD340">
        <f>'Analyse détaillée'!BR340</f>
        <v>0</v>
      </c>
      <c r="AE340">
        <f>'Analyse détaillée'!BT340</f>
        <v>0</v>
      </c>
      <c r="AF340">
        <f>'Analyse détaillée'!BV340</f>
        <v>0</v>
      </c>
      <c r="AG340">
        <f>'Analyse détaillée'!BX340</f>
        <v>0</v>
      </c>
      <c r="AH340">
        <f>'Analyse détaillée'!BZ340</f>
        <v>0</v>
      </c>
      <c r="AI340">
        <f>'Analyse détaillée'!CB340</f>
        <v>0</v>
      </c>
      <c r="AJ340">
        <f>'Analyse détaillée'!CD340</f>
        <v>0</v>
      </c>
      <c r="AK340">
        <f>'Analyse détaillée'!CF340</f>
        <v>0</v>
      </c>
      <c r="AL340">
        <f>'Analyse détaillée'!CH340</f>
        <v>0</v>
      </c>
      <c r="AM340">
        <f>'Analyse détaillée'!CJ340</f>
        <v>0</v>
      </c>
      <c r="AN340">
        <f>'Analyse détaillée'!CL340</f>
        <v>0</v>
      </c>
      <c r="AO340">
        <f>'Analyse détaillée'!CN340</f>
        <v>0</v>
      </c>
      <c r="AP340">
        <f>'Analyse détaillée'!CP340</f>
        <v>0.5</v>
      </c>
      <c r="AQ340">
        <f>'Analyse détaillée'!CR340</f>
        <v>0</v>
      </c>
      <c r="AR340">
        <f>'Analyse détaillée'!CV340</f>
        <v>0</v>
      </c>
      <c r="AS340">
        <f>'Analyse détaillée'!CZ340</f>
        <v>0</v>
      </c>
      <c r="AT340">
        <f>'Analyse détaillée'!DB340</f>
        <v>0</v>
      </c>
      <c r="AU340">
        <f>'Analyse détaillée'!DF340</f>
        <v>0</v>
      </c>
      <c r="AV340">
        <f>'Analyse détaillée'!DJ340</f>
        <v>0</v>
      </c>
      <c r="AW340">
        <f>'Analyse détaillée'!DL340</f>
        <v>0</v>
      </c>
      <c r="AX340">
        <f>'Analyse détaillée'!DN340</f>
        <v>0</v>
      </c>
      <c r="AY340">
        <f>'Analyse détaillée'!DP340</f>
        <v>0</v>
      </c>
      <c r="AZ340">
        <f>'Analyse détaillée'!DR340</f>
        <v>0</v>
      </c>
      <c r="BA340">
        <f>'Analyse détaillée'!EB340</f>
        <v>0</v>
      </c>
      <c r="BB340">
        <f>'Analyse détaillée'!EL340</f>
        <v>0</v>
      </c>
      <c r="BC340">
        <f>'Analyse détaillée'!EV340</f>
        <v>0</v>
      </c>
      <c r="BD340">
        <f>'Analyse détaillée'!EX340</f>
        <v>0</v>
      </c>
      <c r="BE340">
        <f>'Analyse détaillée'!EZ340</f>
        <v>0</v>
      </c>
      <c r="BF340">
        <f>'Analyse détaillée'!FB340</f>
        <v>0</v>
      </c>
      <c r="BG340">
        <f>'Analyse détaillée'!FD340</f>
        <v>0</v>
      </c>
      <c r="BH340">
        <f>'Analyse détaillée'!FE340</f>
        <v>1</v>
      </c>
      <c r="BI340">
        <f>'Analyse détaillée'!FG340</f>
        <v>0</v>
      </c>
      <c r="BJ340">
        <f>'Analyse détaillée'!FN340</f>
        <v>0</v>
      </c>
      <c r="BK340">
        <f>'Analyse détaillée'!FR340</f>
        <v>0</v>
      </c>
      <c r="BL340">
        <f>'Analyse détaillée'!FV340</f>
        <v>0</v>
      </c>
      <c r="BM340">
        <f>'Analyse détaillée'!FZ340</f>
        <v>0</v>
      </c>
      <c r="BN340">
        <f>'Analyse détaillée'!GB340</f>
        <v>0</v>
      </c>
      <c r="BO340">
        <f>'Analyse détaillée'!GD340</f>
        <v>0</v>
      </c>
      <c r="BP340">
        <f>'Analyse détaillée'!GF340</f>
        <v>0</v>
      </c>
      <c r="BQ340">
        <f>'Analyse détaillée'!GL340</f>
        <v>0</v>
      </c>
      <c r="BR340">
        <f>'Analyse détaillée'!GN340</f>
        <v>0</v>
      </c>
      <c r="BS340">
        <f>'Analyse détaillée'!GP340</f>
        <v>0</v>
      </c>
      <c r="BT340">
        <f>'Analyse détaillée'!GR340</f>
        <v>0</v>
      </c>
      <c r="BU340">
        <f>'Analyse détaillée'!GT340</f>
        <v>0</v>
      </c>
      <c r="BV340">
        <f>'Analyse détaillée'!GV340</f>
        <v>0</v>
      </c>
      <c r="BW340">
        <f>'Analyse détaillée'!GX340</f>
        <v>0</v>
      </c>
      <c r="BX340">
        <f>'Analyse détaillée'!GZ340</f>
        <v>0</v>
      </c>
      <c r="BY340">
        <f>'Analyse détaillée'!HB340</f>
        <v>0</v>
      </c>
    </row>
    <row r="341" spans="1:77" ht="15.75" x14ac:dyDescent="0.25">
      <c r="A341">
        <f>'Analyse détaillée'!A341</f>
        <v>0</v>
      </c>
      <c r="B341">
        <f>'Analyse détaillée'!B341</f>
        <v>0</v>
      </c>
      <c r="C341">
        <f>'Analyse détaillée'!C341</f>
        <v>0</v>
      </c>
      <c r="D341">
        <f>'Analyse détaillée'!D341</f>
        <v>0</v>
      </c>
      <c r="E341">
        <f>'Analyse détaillée'!E341</f>
        <v>0</v>
      </c>
      <c r="F341">
        <f>'Analyse détaillée'!F341</f>
        <v>339</v>
      </c>
      <c r="G341">
        <f>'Analyse détaillée'!G341</f>
        <v>0</v>
      </c>
      <c r="H341">
        <f>'Analyse détaillée'!L341</f>
        <v>0</v>
      </c>
      <c r="I341">
        <f>'Analyse détaillée'!Q341</f>
        <v>0</v>
      </c>
      <c r="J341">
        <f>'Analyse détaillée'!V341</f>
        <v>0</v>
      </c>
      <c r="K341">
        <f>'Analyse détaillée'!X341</f>
        <v>0</v>
      </c>
      <c r="L341">
        <f>'Analyse détaillée'!Z341</f>
        <v>0</v>
      </c>
      <c r="M341">
        <f>'Analyse détaillée'!AB341</f>
        <v>0</v>
      </c>
      <c r="N341">
        <f>'Analyse détaillée'!AD341</f>
        <v>0</v>
      </c>
      <c r="O341">
        <f>'Analyse détaillée'!AF341</f>
        <v>0</v>
      </c>
      <c r="P341">
        <f>'Analyse détaillée'!AH341</f>
        <v>0</v>
      </c>
      <c r="Q341">
        <f>'Analyse détaillée'!AJ341</f>
        <v>0</v>
      </c>
      <c r="R341">
        <f>'Analyse détaillée'!AJ341</f>
        <v>0</v>
      </c>
      <c r="S341">
        <f>'Analyse détaillée'!AN341</f>
        <v>0</v>
      </c>
      <c r="T341">
        <f>'Analyse détaillée'!AP341</f>
        <v>0</v>
      </c>
      <c r="U341">
        <f>'Analyse détaillée'!AR341</f>
        <v>0.42857142857142855</v>
      </c>
      <c r="V341">
        <f>'Analyse détaillée'!AT341</f>
        <v>0</v>
      </c>
      <c r="W341">
        <f>'Analyse détaillée'!AX341</f>
        <v>0</v>
      </c>
      <c r="X341">
        <f>'Analyse détaillée'!BB341</f>
        <v>0</v>
      </c>
      <c r="Y341">
        <f>'Analyse détaillée'!BD341</f>
        <v>0</v>
      </c>
      <c r="Z341">
        <f>'Analyse détaillée'!BH341</f>
        <v>0</v>
      </c>
      <c r="AA341">
        <f>'Analyse détaillée'!BL341</f>
        <v>0</v>
      </c>
      <c r="AB341">
        <f>'Analyse détaillée'!BN341</f>
        <v>0</v>
      </c>
      <c r="AC341">
        <f>'Analyse détaillée'!BP341</f>
        <v>0</v>
      </c>
      <c r="AD341">
        <f>'Analyse détaillée'!BR341</f>
        <v>0</v>
      </c>
      <c r="AE341">
        <f>'Analyse détaillée'!BT341</f>
        <v>0</v>
      </c>
      <c r="AF341">
        <f>'Analyse détaillée'!BV341</f>
        <v>0</v>
      </c>
      <c r="AG341">
        <f>'Analyse détaillée'!BX341</f>
        <v>0</v>
      </c>
      <c r="AH341">
        <f>'Analyse détaillée'!BZ341</f>
        <v>0</v>
      </c>
      <c r="AI341">
        <f>'Analyse détaillée'!CB341</f>
        <v>0</v>
      </c>
      <c r="AJ341">
        <f>'Analyse détaillée'!CD341</f>
        <v>0</v>
      </c>
      <c r="AK341">
        <f>'Analyse détaillée'!CF341</f>
        <v>0</v>
      </c>
      <c r="AL341">
        <f>'Analyse détaillée'!CH341</f>
        <v>0</v>
      </c>
      <c r="AM341">
        <f>'Analyse détaillée'!CJ341</f>
        <v>0</v>
      </c>
      <c r="AN341">
        <f>'Analyse détaillée'!CL341</f>
        <v>0</v>
      </c>
      <c r="AO341">
        <f>'Analyse détaillée'!CN341</f>
        <v>0</v>
      </c>
      <c r="AP341">
        <f>'Analyse détaillée'!CP341</f>
        <v>0.5</v>
      </c>
      <c r="AQ341">
        <f>'Analyse détaillée'!CR341</f>
        <v>0</v>
      </c>
      <c r="AR341">
        <f>'Analyse détaillée'!CV341</f>
        <v>0</v>
      </c>
      <c r="AS341">
        <f>'Analyse détaillée'!CZ341</f>
        <v>0</v>
      </c>
      <c r="AT341">
        <f>'Analyse détaillée'!DB341</f>
        <v>0</v>
      </c>
      <c r="AU341">
        <f>'Analyse détaillée'!DF341</f>
        <v>0</v>
      </c>
      <c r="AV341">
        <f>'Analyse détaillée'!DJ341</f>
        <v>0</v>
      </c>
      <c r="AW341">
        <f>'Analyse détaillée'!DL341</f>
        <v>0</v>
      </c>
      <c r="AX341">
        <f>'Analyse détaillée'!DN341</f>
        <v>0</v>
      </c>
      <c r="AY341">
        <f>'Analyse détaillée'!DP341</f>
        <v>0</v>
      </c>
      <c r="AZ341">
        <f>'Analyse détaillée'!DR341</f>
        <v>0</v>
      </c>
      <c r="BA341">
        <f>'Analyse détaillée'!EB341</f>
        <v>0</v>
      </c>
      <c r="BB341">
        <f>'Analyse détaillée'!EL341</f>
        <v>0</v>
      </c>
      <c r="BC341">
        <f>'Analyse détaillée'!EV341</f>
        <v>0</v>
      </c>
      <c r="BD341">
        <f>'Analyse détaillée'!EX341</f>
        <v>0</v>
      </c>
      <c r="BE341">
        <f>'Analyse détaillée'!EZ341</f>
        <v>0</v>
      </c>
      <c r="BF341">
        <f>'Analyse détaillée'!FB341</f>
        <v>0</v>
      </c>
      <c r="BG341">
        <f>'Analyse détaillée'!FD341</f>
        <v>0</v>
      </c>
      <c r="BH341">
        <f>'Analyse détaillée'!FE341</f>
        <v>1</v>
      </c>
      <c r="BI341">
        <f>'Analyse détaillée'!FG341</f>
        <v>0</v>
      </c>
      <c r="BJ341">
        <f>'Analyse détaillée'!FN341</f>
        <v>0</v>
      </c>
      <c r="BK341">
        <f>'Analyse détaillée'!FR341</f>
        <v>0</v>
      </c>
      <c r="BL341">
        <f>'Analyse détaillée'!FV341</f>
        <v>0</v>
      </c>
      <c r="BM341">
        <f>'Analyse détaillée'!FZ341</f>
        <v>0</v>
      </c>
      <c r="BN341">
        <f>'Analyse détaillée'!GB341</f>
        <v>0</v>
      </c>
      <c r="BO341">
        <f>'Analyse détaillée'!GD341</f>
        <v>0</v>
      </c>
      <c r="BP341">
        <f>'Analyse détaillée'!GF341</f>
        <v>0</v>
      </c>
      <c r="BQ341">
        <f>'Analyse détaillée'!GL341</f>
        <v>0</v>
      </c>
      <c r="BR341">
        <f>'Analyse détaillée'!GN341</f>
        <v>0</v>
      </c>
      <c r="BS341">
        <f>'Analyse détaillée'!GP341</f>
        <v>0</v>
      </c>
      <c r="BT341">
        <f>'Analyse détaillée'!GR341</f>
        <v>0</v>
      </c>
      <c r="BU341">
        <f>'Analyse détaillée'!GT341</f>
        <v>0</v>
      </c>
      <c r="BV341">
        <f>'Analyse détaillée'!GV341</f>
        <v>0</v>
      </c>
      <c r="BW341">
        <f>'Analyse détaillée'!GX341</f>
        <v>0</v>
      </c>
      <c r="BX341">
        <f>'Analyse détaillée'!GZ341</f>
        <v>0</v>
      </c>
      <c r="BY341">
        <f>'Analyse détaillée'!HB341</f>
        <v>0</v>
      </c>
    </row>
    <row r="342" spans="1:77" ht="15.75" x14ac:dyDescent="0.25">
      <c r="A342">
        <f>'Analyse détaillée'!A342</f>
        <v>0</v>
      </c>
      <c r="B342">
        <f>'Analyse détaillée'!B342</f>
        <v>0</v>
      </c>
      <c r="C342">
        <f>'Analyse détaillée'!C342</f>
        <v>0</v>
      </c>
      <c r="D342">
        <f>'Analyse détaillée'!D342</f>
        <v>0</v>
      </c>
      <c r="E342">
        <f>'Analyse détaillée'!E342</f>
        <v>0</v>
      </c>
      <c r="F342">
        <f>'Analyse détaillée'!F342</f>
        <v>340</v>
      </c>
      <c r="G342">
        <f>'Analyse détaillée'!G342</f>
        <v>0</v>
      </c>
      <c r="H342">
        <f>'Analyse détaillée'!L342</f>
        <v>0</v>
      </c>
      <c r="I342">
        <f>'Analyse détaillée'!Q342</f>
        <v>0</v>
      </c>
      <c r="J342">
        <f>'Analyse détaillée'!V342</f>
        <v>0</v>
      </c>
      <c r="K342">
        <f>'Analyse détaillée'!X342</f>
        <v>0</v>
      </c>
      <c r="L342">
        <f>'Analyse détaillée'!Z342</f>
        <v>0</v>
      </c>
      <c r="M342">
        <f>'Analyse détaillée'!AB342</f>
        <v>0</v>
      </c>
      <c r="N342">
        <f>'Analyse détaillée'!AD342</f>
        <v>0</v>
      </c>
      <c r="O342">
        <f>'Analyse détaillée'!AF342</f>
        <v>0</v>
      </c>
      <c r="P342">
        <f>'Analyse détaillée'!AH342</f>
        <v>0</v>
      </c>
      <c r="Q342">
        <f>'Analyse détaillée'!AJ342</f>
        <v>0</v>
      </c>
      <c r="R342">
        <f>'Analyse détaillée'!AJ342</f>
        <v>0</v>
      </c>
      <c r="S342">
        <f>'Analyse détaillée'!AN342</f>
        <v>0</v>
      </c>
      <c r="T342">
        <f>'Analyse détaillée'!AP342</f>
        <v>0</v>
      </c>
      <c r="U342">
        <f>'Analyse détaillée'!AR342</f>
        <v>0.42857142857142855</v>
      </c>
      <c r="V342">
        <f>'Analyse détaillée'!AT342</f>
        <v>0</v>
      </c>
      <c r="W342">
        <f>'Analyse détaillée'!AX342</f>
        <v>0</v>
      </c>
      <c r="X342">
        <f>'Analyse détaillée'!BB342</f>
        <v>0</v>
      </c>
      <c r="Y342">
        <f>'Analyse détaillée'!BD342</f>
        <v>0</v>
      </c>
      <c r="Z342">
        <f>'Analyse détaillée'!BH342</f>
        <v>0</v>
      </c>
      <c r="AA342">
        <f>'Analyse détaillée'!BL342</f>
        <v>0</v>
      </c>
      <c r="AB342">
        <f>'Analyse détaillée'!BN342</f>
        <v>0</v>
      </c>
      <c r="AC342">
        <f>'Analyse détaillée'!BP342</f>
        <v>0</v>
      </c>
      <c r="AD342">
        <f>'Analyse détaillée'!BR342</f>
        <v>0</v>
      </c>
      <c r="AE342">
        <f>'Analyse détaillée'!BT342</f>
        <v>0</v>
      </c>
      <c r="AF342">
        <f>'Analyse détaillée'!BV342</f>
        <v>0</v>
      </c>
      <c r="AG342">
        <f>'Analyse détaillée'!BX342</f>
        <v>0</v>
      </c>
      <c r="AH342">
        <f>'Analyse détaillée'!BZ342</f>
        <v>0</v>
      </c>
      <c r="AI342">
        <f>'Analyse détaillée'!CB342</f>
        <v>0</v>
      </c>
      <c r="AJ342">
        <f>'Analyse détaillée'!CD342</f>
        <v>0</v>
      </c>
      <c r="AK342">
        <f>'Analyse détaillée'!CF342</f>
        <v>0</v>
      </c>
      <c r="AL342">
        <f>'Analyse détaillée'!CH342</f>
        <v>0</v>
      </c>
      <c r="AM342">
        <f>'Analyse détaillée'!CJ342</f>
        <v>0</v>
      </c>
      <c r="AN342">
        <f>'Analyse détaillée'!CL342</f>
        <v>0</v>
      </c>
      <c r="AO342">
        <f>'Analyse détaillée'!CN342</f>
        <v>0</v>
      </c>
      <c r="AP342">
        <f>'Analyse détaillée'!CP342</f>
        <v>0.5</v>
      </c>
      <c r="AQ342">
        <f>'Analyse détaillée'!CR342</f>
        <v>0</v>
      </c>
      <c r="AR342">
        <f>'Analyse détaillée'!CV342</f>
        <v>0</v>
      </c>
      <c r="AS342">
        <f>'Analyse détaillée'!CZ342</f>
        <v>0</v>
      </c>
      <c r="AT342">
        <f>'Analyse détaillée'!DB342</f>
        <v>0</v>
      </c>
      <c r="AU342">
        <f>'Analyse détaillée'!DF342</f>
        <v>0</v>
      </c>
      <c r="AV342">
        <f>'Analyse détaillée'!DJ342</f>
        <v>0</v>
      </c>
      <c r="AW342">
        <f>'Analyse détaillée'!DL342</f>
        <v>0</v>
      </c>
      <c r="AX342">
        <f>'Analyse détaillée'!DN342</f>
        <v>0</v>
      </c>
      <c r="AY342">
        <f>'Analyse détaillée'!DP342</f>
        <v>0</v>
      </c>
      <c r="AZ342">
        <f>'Analyse détaillée'!DR342</f>
        <v>0</v>
      </c>
      <c r="BA342">
        <f>'Analyse détaillée'!EB342</f>
        <v>0</v>
      </c>
      <c r="BB342">
        <f>'Analyse détaillée'!EL342</f>
        <v>0</v>
      </c>
      <c r="BC342">
        <f>'Analyse détaillée'!EV342</f>
        <v>0</v>
      </c>
      <c r="BD342">
        <f>'Analyse détaillée'!EX342</f>
        <v>0</v>
      </c>
      <c r="BE342">
        <f>'Analyse détaillée'!EZ342</f>
        <v>0</v>
      </c>
      <c r="BF342">
        <f>'Analyse détaillée'!FB342</f>
        <v>0</v>
      </c>
      <c r="BG342">
        <f>'Analyse détaillée'!FD342</f>
        <v>0</v>
      </c>
      <c r="BH342">
        <f>'Analyse détaillée'!FE342</f>
        <v>1</v>
      </c>
      <c r="BI342">
        <f>'Analyse détaillée'!FG342</f>
        <v>0</v>
      </c>
      <c r="BJ342">
        <f>'Analyse détaillée'!FN342</f>
        <v>0</v>
      </c>
      <c r="BK342">
        <f>'Analyse détaillée'!FR342</f>
        <v>0</v>
      </c>
      <c r="BL342">
        <f>'Analyse détaillée'!FV342</f>
        <v>0</v>
      </c>
      <c r="BM342">
        <f>'Analyse détaillée'!FZ342</f>
        <v>0</v>
      </c>
      <c r="BN342">
        <f>'Analyse détaillée'!GB342</f>
        <v>0</v>
      </c>
      <c r="BO342">
        <f>'Analyse détaillée'!GD342</f>
        <v>0</v>
      </c>
      <c r="BP342">
        <f>'Analyse détaillée'!GF342</f>
        <v>0</v>
      </c>
      <c r="BQ342">
        <f>'Analyse détaillée'!GL342</f>
        <v>0</v>
      </c>
      <c r="BR342">
        <f>'Analyse détaillée'!GN342</f>
        <v>0</v>
      </c>
      <c r="BS342">
        <f>'Analyse détaillée'!GP342</f>
        <v>0</v>
      </c>
      <c r="BT342">
        <f>'Analyse détaillée'!GR342</f>
        <v>0</v>
      </c>
      <c r="BU342">
        <f>'Analyse détaillée'!GT342</f>
        <v>0</v>
      </c>
      <c r="BV342">
        <f>'Analyse détaillée'!GV342</f>
        <v>0</v>
      </c>
      <c r="BW342">
        <f>'Analyse détaillée'!GX342</f>
        <v>0</v>
      </c>
      <c r="BX342">
        <f>'Analyse détaillée'!GZ342</f>
        <v>0</v>
      </c>
      <c r="BY342">
        <f>'Analyse détaillée'!HB342</f>
        <v>0</v>
      </c>
    </row>
    <row r="343" spans="1:77" ht="15.75" x14ac:dyDescent="0.25">
      <c r="A343">
        <f>'Analyse détaillée'!A343</f>
        <v>0</v>
      </c>
      <c r="B343">
        <f>'Analyse détaillée'!B343</f>
        <v>0</v>
      </c>
      <c r="C343">
        <f>'Analyse détaillée'!C343</f>
        <v>0</v>
      </c>
      <c r="D343">
        <f>'Analyse détaillée'!D343</f>
        <v>0</v>
      </c>
      <c r="E343">
        <f>'Analyse détaillée'!E343</f>
        <v>0</v>
      </c>
      <c r="F343">
        <f>'Analyse détaillée'!F343</f>
        <v>341</v>
      </c>
      <c r="G343">
        <f>'Analyse détaillée'!G343</f>
        <v>0</v>
      </c>
      <c r="H343">
        <f>'Analyse détaillée'!L343</f>
        <v>0</v>
      </c>
      <c r="I343">
        <f>'Analyse détaillée'!Q343</f>
        <v>0</v>
      </c>
      <c r="J343">
        <f>'Analyse détaillée'!V343</f>
        <v>0</v>
      </c>
      <c r="K343">
        <f>'Analyse détaillée'!X343</f>
        <v>0</v>
      </c>
      <c r="L343">
        <f>'Analyse détaillée'!Z343</f>
        <v>0</v>
      </c>
      <c r="M343">
        <f>'Analyse détaillée'!AB343</f>
        <v>0</v>
      </c>
      <c r="N343">
        <f>'Analyse détaillée'!AD343</f>
        <v>0</v>
      </c>
      <c r="O343">
        <f>'Analyse détaillée'!AF343</f>
        <v>0</v>
      </c>
      <c r="P343">
        <f>'Analyse détaillée'!AH343</f>
        <v>0</v>
      </c>
      <c r="Q343">
        <f>'Analyse détaillée'!AJ343</f>
        <v>0</v>
      </c>
      <c r="R343">
        <f>'Analyse détaillée'!AJ343</f>
        <v>0</v>
      </c>
      <c r="S343">
        <f>'Analyse détaillée'!AN343</f>
        <v>0</v>
      </c>
      <c r="T343">
        <f>'Analyse détaillée'!AP343</f>
        <v>0</v>
      </c>
      <c r="U343">
        <f>'Analyse détaillée'!AR343</f>
        <v>0.42857142857142855</v>
      </c>
      <c r="V343">
        <f>'Analyse détaillée'!AT343</f>
        <v>0</v>
      </c>
      <c r="W343">
        <f>'Analyse détaillée'!AX343</f>
        <v>0</v>
      </c>
      <c r="X343">
        <f>'Analyse détaillée'!BB343</f>
        <v>0</v>
      </c>
      <c r="Y343">
        <f>'Analyse détaillée'!BD343</f>
        <v>0</v>
      </c>
      <c r="Z343">
        <f>'Analyse détaillée'!BH343</f>
        <v>0</v>
      </c>
      <c r="AA343">
        <f>'Analyse détaillée'!BL343</f>
        <v>0</v>
      </c>
      <c r="AB343">
        <f>'Analyse détaillée'!BN343</f>
        <v>0</v>
      </c>
      <c r="AC343">
        <f>'Analyse détaillée'!BP343</f>
        <v>0</v>
      </c>
      <c r="AD343">
        <f>'Analyse détaillée'!BR343</f>
        <v>0</v>
      </c>
      <c r="AE343">
        <f>'Analyse détaillée'!BT343</f>
        <v>0</v>
      </c>
      <c r="AF343">
        <f>'Analyse détaillée'!BV343</f>
        <v>0</v>
      </c>
      <c r="AG343">
        <f>'Analyse détaillée'!BX343</f>
        <v>0</v>
      </c>
      <c r="AH343">
        <f>'Analyse détaillée'!BZ343</f>
        <v>0</v>
      </c>
      <c r="AI343">
        <f>'Analyse détaillée'!CB343</f>
        <v>0</v>
      </c>
      <c r="AJ343">
        <f>'Analyse détaillée'!CD343</f>
        <v>0</v>
      </c>
      <c r="AK343">
        <f>'Analyse détaillée'!CF343</f>
        <v>0</v>
      </c>
      <c r="AL343">
        <f>'Analyse détaillée'!CH343</f>
        <v>0</v>
      </c>
      <c r="AM343">
        <f>'Analyse détaillée'!CJ343</f>
        <v>0</v>
      </c>
      <c r="AN343">
        <f>'Analyse détaillée'!CL343</f>
        <v>0</v>
      </c>
      <c r="AO343">
        <f>'Analyse détaillée'!CN343</f>
        <v>0</v>
      </c>
      <c r="AP343">
        <f>'Analyse détaillée'!CP343</f>
        <v>0.5</v>
      </c>
      <c r="AQ343">
        <f>'Analyse détaillée'!CR343</f>
        <v>0</v>
      </c>
      <c r="AR343">
        <f>'Analyse détaillée'!CV343</f>
        <v>0</v>
      </c>
      <c r="AS343">
        <f>'Analyse détaillée'!CZ343</f>
        <v>0</v>
      </c>
      <c r="AT343">
        <f>'Analyse détaillée'!DB343</f>
        <v>0</v>
      </c>
      <c r="AU343">
        <f>'Analyse détaillée'!DF343</f>
        <v>0</v>
      </c>
      <c r="AV343">
        <f>'Analyse détaillée'!DJ343</f>
        <v>0</v>
      </c>
      <c r="AW343">
        <f>'Analyse détaillée'!DL343</f>
        <v>0</v>
      </c>
      <c r="AX343">
        <f>'Analyse détaillée'!DN343</f>
        <v>0</v>
      </c>
      <c r="AY343">
        <f>'Analyse détaillée'!DP343</f>
        <v>0</v>
      </c>
      <c r="AZ343">
        <f>'Analyse détaillée'!DR343</f>
        <v>0</v>
      </c>
      <c r="BA343">
        <f>'Analyse détaillée'!EB343</f>
        <v>0</v>
      </c>
      <c r="BB343">
        <f>'Analyse détaillée'!EL343</f>
        <v>0</v>
      </c>
      <c r="BC343">
        <f>'Analyse détaillée'!EV343</f>
        <v>0</v>
      </c>
      <c r="BD343">
        <f>'Analyse détaillée'!EX343</f>
        <v>0</v>
      </c>
      <c r="BE343">
        <f>'Analyse détaillée'!EZ343</f>
        <v>0</v>
      </c>
      <c r="BF343">
        <f>'Analyse détaillée'!FB343</f>
        <v>0</v>
      </c>
      <c r="BG343">
        <f>'Analyse détaillée'!FD343</f>
        <v>0</v>
      </c>
      <c r="BH343">
        <f>'Analyse détaillée'!FE343</f>
        <v>1</v>
      </c>
      <c r="BI343">
        <f>'Analyse détaillée'!FG343</f>
        <v>0</v>
      </c>
      <c r="BJ343">
        <f>'Analyse détaillée'!FN343</f>
        <v>0</v>
      </c>
      <c r="BK343">
        <f>'Analyse détaillée'!FR343</f>
        <v>0</v>
      </c>
      <c r="BL343">
        <f>'Analyse détaillée'!FV343</f>
        <v>0</v>
      </c>
      <c r="BM343">
        <f>'Analyse détaillée'!FZ343</f>
        <v>0</v>
      </c>
      <c r="BN343">
        <f>'Analyse détaillée'!GB343</f>
        <v>0</v>
      </c>
      <c r="BO343">
        <f>'Analyse détaillée'!GD343</f>
        <v>0</v>
      </c>
      <c r="BP343">
        <f>'Analyse détaillée'!GF343</f>
        <v>0</v>
      </c>
      <c r="BQ343">
        <f>'Analyse détaillée'!GL343</f>
        <v>0</v>
      </c>
      <c r="BR343">
        <f>'Analyse détaillée'!GN343</f>
        <v>0</v>
      </c>
      <c r="BS343">
        <f>'Analyse détaillée'!GP343</f>
        <v>0</v>
      </c>
      <c r="BT343">
        <f>'Analyse détaillée'!GR343</f>
        <v>0</v>
      </c>
      <c r="BU343">
        <f>'Analyse détaillée'!GT343</f>
        <v>0</v>
      </c>
      <c r="BV343">
        <f>'Analyse détaillée'!GV343</f>
        <v>0</v>
      </c>
      <c r="BW343">
        <f>'Analyse détaillée'!GX343</f>
        <v>0</v>
      </c>
      <c r="BX343">
        <f>'Analyse détaillée'!GZ343</f>
        <v>0</v>
      </c>
      <c r="BY343">
        <f>'Analyse détaillée'!HB343</f>
        <v>0</v>
      </c>
    </row>
    <row r="344" spans="1:77" ht="15.75" x14ac:dyDescent="0.25">
      <c r="A344">
        <f>'Analyse détaillée'!A344</f>
        <v>0</v>
      </c>
      <c r="B344">
        <f>'Analyse détaillée'!B344</f>
        <v>0</v>
      </c>
      <c r="C344">
        <f>'Analyse détaillée'!C344</f>
        <v>0</v>
      </c>
      <c r="D344">
        <f>'Analyse détaillée'!D344</f>
        <v>0</v>
      </c>
      <c r="E344">
        <f>'Analyse détaillée'!E344</f>
        <v>0</v>
      </c>
      <c r="F344">
        <f>'Analyse détaillée'!F344</f>
        <v>342</v>
      </c>
      <c r="G344">
        <f>'Analyse détaillée'!G344</f>
        <v>0</v>
      </c>
      <c r="H344">
        <f>'Analyse détaillée'!L344</f>
        <v>0</v>
      </c>
      <c r="I344">
        <f>'Analyse détaillée'!Q344</f>
        <v>0</v>
      </c>
      <c r="J344">
        <f>'Analyse détaillée'!V344</f>
        <v>0</v>
      </c>
      <c r="K344">
        <f>'Analyse détaillée'!X344</f>
        <v>0</v>
      </c>
      <c r="L344">
        <f>'Analyse détaillée'!Z344</f>
        <v>0</v>
      </c>
      <c r="M344">
        <f>'Analyse détaillée'!AB344</f>
        <v>0</v>
      </c>
      <c r="N344">
        <f>'Analyse détaillée'!AD344</f>
        <v>0</v>
      </c>
      <c r="O344">
        <f>'Analyse détaillée'!AF344</f>
        <v>0</v>
      </c>
      <c r="P344">
        <f>'Analyse détaillée'!AH344</f>
        <v>0</v>
      </c>
      <c r="Q344">
        <f>'Analyse détaillée'!AJ344</f>
        <v>0</v>
      </c>
      <c r="R344">
        <f>'Analyse détaillée'!AJ344</f>
        <v>0</v>
      </c>
      <c r="S344">
        <f>'Analyse détaillée'!AN344</f>
        <v>0</v>
      </c>
      <c r="T344">
        <f>'Analyse détaillée'!AP344</f>
        <v>0</v>
      </c>
      <c r="U344">
        <f>'Analyse détaillée'!AR344</f>
        <v>0.42857142857142855</v>
      </c>
      <c r="V344">
        <f>'Analyse détaillée'!AT344</f>
        <v>0</v>
      </c>
      <c r="W344">
        <f>'Analyse détaillée'!AX344</f>
        <v>0</v>
      </c>
      <c r="X344">
        <f>'Analyse détaillée'!BB344</f>
        <v>0</v>
      </c>
      <c r="Y344">
        <f>'Analyse détaillée'!BD344</f>
        <v>0</v>
      </c>
      <c r="Z344">
        <f>'Analyse détaillée'!BH344</f>
        <v>0</v>
      </c>
      <c r="AA344">
        <f>'Analyse détaillée'!BL344</f>
        <v>0</v>
      </c>
      <c r="AB344">
        <f>'Analyse détaillée'!BN344</f>
        <v>0</v>
      </c>
      <c r="AC344">
        <f>'Analyse détaillée'!BP344</f>
        <v>0</v>
      </c>
      <c r="AD344">
        <f>'Analyse détaillée'!BR344</f>
        <v>0</v>
      </c>
      <c r="AE344">
        <f>'Analyse détaillée'!BT344</f>
        <v>0</v>
      </c>
      <c r="AF344">
        <f>'Analyse détaillée'!BV344</f>
        <v>0</v>
      </c>
      <c r="AG344">
        <f>'Analyse détaillée'!BX344</f>
        <v>0</v>
      </c>
      <c r="AH344">
        <f>'Analyse détaillée'!BZ344</f>
        <v>0</v>
      </c>
      <c r="AI344">
        <f>'Analyse détaillée'!CB344</f>
        <v>0</v>
      </c>
      <c r="AJ344">
        <f>'Analyse détaillée'!CD344</f>
        <v>0</v>
      </c>
      <c r="AK344">
        <f>'Analyse détaillée'!CF344</f>
        <v>0</v>
      </c>
      <c r="AL344">
        <f>'Analyse détaillée'!CH344</f>
        <v>0</v>
      </c>
      <c r="AM344">
        <f>'Analyse détaillée'!CJ344</f>
        <v>0</v>
      </c>
      <c r="AN344">
        <f>'Analyse détaillée'!CL344</f>
        <v>0</v>
      </c>
      <c r="AO344">
        <f>'Analyse détaillée'!CN344</f>
        <v>0</v>
      </c>
      <c r="AP344">
        <f>'Analyse détaillée'!CP344</f>
        <v>0.5</v>
      </c>
      <c r="AQ344">
        <f>'Analyse détaillée'!CR344</f>
        <v>0</v>
      </c>
      <c r="AR344">
        <f>'Analyse détaillée'!CV344</f>
        <v>0</v>
      </c>
      <c r="AS344">
        <f>'Analyse détaillée'!CZ344</f>
        <v>0</v>
      </c>
      <c r="AT344">
        <f>'Analyse détaillée'!DB344</f>
        <v>0</v>
      </c>
      <c r="AU344">
        <f>'Analyse détaillée'!DF344</f>
        <v>0</v>
      </c>
      <c r="AV344">
        <f>'Analyse détaillée'!DJ344</f>
        <v>0</v>
      </c>
      <c r="AW344">
        <f>'Analyse détaillée'!DL344</f>
        <v>0</v>
      </c>
      <c r="AX344">
        <f>'Analyse détaillée'!DN344</f>
        <v>0</v>
      </c>
      <c r="AY344">
        <f>'Analyse détaillée'!DP344</f>
        <v>0</v>
      </c>
      <c r="AZ344">
        <f>'Analyse détaillée'!DR344</f>
        <v>0</v>
      </c>
      <c r="BA344">
        <f>'Analyse détaillée'!EB344</f>
        <v>0</v>
      </c>
      <c r="BB344">
        <f>'Analyse détaillée'!EL344</f>
        <v>0</v>
      </c>
      <c r="BC344">
        <f>'Analyse détaillée'!EV344</f>
        <v>0</v>
      </c>
      <c r="BD344">
        <f>'Analyse détaillée'!EX344</f>
        <v>0</v>
      </c>
      <c r="BE344">
        <f>'Analyse détaillée'!EZ344</f>
        <v>0</v>
      </c>
      <c r="BF344">
        <f>'Analyse détaillée'!FB344</f>
        <v>0</v>
      </c>
      <c r="BG344">
        <f>'Analyse détaillée'!FD344</f>
        <v>0</v>
      </c>
      <c r="BH344">
        <f>'Analyse détaillée'!FE344</f>
        <v>1</v>
      </c>
      <c r="BI344">
        <f>'Analyse détaillée'!FG344</f>
        <v>0</v>
      </c>
      <c r="BJ344">
        <f>'Analyse détaillée'!FN344</f>
        <v>0</v>
      </c>
      <c r="BK344">
        <f>'Analyse détaillée'!FR344</f>
        <v>0</v>
      </c>
      <c r="BL344">
        <f>'Analyse détaillée'!FV344</f>
        <v>0</v>
      </c>
      <c r="BM344">
        <f>'Analyse détaillée'!FZ344</f>
        <v>0</v>
      </c>
      <c r="BN344">
        <f>'Analyse détaillée'!GB344</f>
        <v>0</v>
      </c>
      <c r="BO344">
        <f>'Analyse détaillée'!GD344</f>
        <v>0</v>
      </c>
      <c r="BP344">
        <f>'Analyse détaillée'!GF344</f>
        <v>0</v>
      </c>
      <c r="BQ344">
        <f>'Analyse détaillée'!GL344</f>
        <v>0</v>
      </c>
      <c r="BR344">
        <f>'Analyse détaillée'!GN344</f>
        <v>0</v>
      </c>
      <c r="BS344">
        <f>'Analyse détaillée'!GP344</f>
        <v>0</v>
      </c>
      <c r="BT344">
        <f>'Analyse détaillée'!GR344</f>
        <v>0</v>
      </c>
      <c r="BU344">
        <f>'Analyse détaillée'!GT344</f>
        <v>0</v>
      </c>
      <c r="BV344">
        <f>'Analyse détaillée'!GV344</f>
        <v>0</v>
      </c>
      <c r="BW344">
        <f>'Analyse détaillée'!GX344</f>
        <v>0</v>
      </c>
      <c r="BX344">
        <f>'Analyse détaillée'!GZ344</f>
        <v>0</v>
      </c>
      <c r="BY344">
        <f>'Analyse détaillée'!HB344</f>
        <v>0</v>
      </c>
    </row>
    <row r="345" spans="1:77" ht="15.75" x14ac:dyDescent="0.25">
      <c r="A345">
        <f>'Analyse détaillée'!A345</f>
        <v>0</v>
      </c>
      <c r="B345">
        <f>'Analyse détaillée'!B345</f>
        <v>0</v>
      </c>
      <c r="C345">
        <f>'Analyse détaillée'!C345</f>
        <v>0</v>
      </c>
      <c r="D345">
        <f>'Analyse détaillée'!D345</f>
        <v>0</v>
      </c>
      <c r="E345">
        <f>'Analyse détaillée'!E345</f>
        <v>0</v>
      </c>
      <c r="F345">
        <f>'Analyse détaillée'!F345</f>
        <v>343</v>
      </c>
      <c r="G345">
        <f>'Analyse détaillée'!G345</f>
        <v>0</v>
      </c>
      <c r="H345">
        <f>'Analyse détaillée'!L345</f>
        <v>0</v>
      </c>
      <c r="I345">
        <f>'Analyse détaillée'!Q345</f>
        <v>0</v>
      </c>
      <c r="J345">
        <f>'Analyse détaillée'!V345</f>
        <v>0</v>
      </c>
      <c r="K345">
        <f>'Analyse détaillée'!X345</f>
        <v>0</v>
      </c>
      <c r="L345">
        <f>'Analyse détaillée'!Z345</f>
        <v>0</v>
      </c>
      <c r="M345">
        <f>'Analyse détaillée'!AB345</f>
        <v>0</v>
      </c>
      <c r="N345">
        <f>'Analyse détaillée'!AD345</f>
        <v>0</v>
      </c>
      <c r="O345">
        <f>'Analyse détaillée'!AF345</f>
        <v>0</v>
      </c>
      <c r="P345">
        <f>'Analyse détaillée'!AH345</f>
        <v>0</v>
      </c>
      <c r="Q345">
        <f>'Analyse détaillée'!AJ345</f>
        <v>0</v>
      </c>
      <c r="R345">
        <f>'Analyse détaillée'!AJ345</f>
        <v>0</v>
      </c>
      <c r="S345">
        <f>'Analyse détaillée'!AN345</f>
        <v>0</v>
      </c>
      <c r="T345">
        <f>'Analyse détaillée'!AP345</f>
        <v>0</v>
      </c>
      <c r="U345">
        <f>'Analyse détaillée'!AR345</f>
        <v>0.42857142857142855</v>
      </c>
      <c r="V345">
        <f>'Analyse détaillée'!AT345</f>
        <v>0</v>
      </c>
      <c r="W345">
        <f>'Analyse détaillée'!AX345</f>
        <v>0</v>
      </c>
      <c r="X345">
        <f>'Analyse détaillée'!BB345</f>
        <v>0</v>
      </c>
      <c r="Y345">
        <f>'Analyse détaillée'!BD345</f>
        <v>0</v>
      </c>
      <c r="Z345">
        <f>'Analyse détaillée'!BH345</f>
        <v>0</v>
      </c>
      <c r="AA345">
        <f>'Analyse détaillée'!BL345</f>
        <v>0</v>
      </c>
      <c r="AB345">
        <f>'Analyse détaillée'!BN345</f>
        <v>0</v>
      </c>
      <c r="AC345">
        <f>'Analyse détaillée'!BP345</f>
        <v>0</v>
      </c>
      <c r="AD345">
        <f>'Analyse détaillée'!BR345</f>
        <v>0</v>
      </c>
      <c r="AE345">
        <f>'Analyse détaillée'!BT345</f>
        <v>0</v>
      </c>
      <c r="AF345">
        <f>'Analyse détaillée'!BV345</f>
        <v>0</v>
      </c>
      <c r="AG345">
        <f>'Analyse détaillée'!BX345</f>
        <v>0</v>
      </c>
      <c r="AH345">
        <f>'Analyse détaillée'!BZ345</f>
        <v>0</v>
      </c>
      <c r="AI345">
        <f>'Analyse détaillée'!CB345</f>
        <v>0</v>
      </c>
      <c r="AJ345">
        <f>'Analyse détaillée'!CD345</f>
        <v>0</v>
      </c>
      <c r="AK345">
        <f>'Analyse détaillée'!CF345</f>
        <v>0</v>
      </c>
      <c r="AL345">
        <f>'Analyse détaillée'!CH345</f>
        <v>0</v>
      </c>
      <c r="AM345">
        <f>'Analyse détaillée'!CJ345</f>
        <v>0</v>
      </c>
      <c r="AN345">
        <f>'Analyse détaillée'!CL345</f>
        <v>0</v>
      </c>
      <c r="AO345">
        <f>'Analyse détaillée'!CN345</f>
        <v>0</v>
      </c>
      <c r="AP345">
        <f>'Analyse détaillée'!CP345</f>
        <v>0.5</v>
      </c>
      <c r="AQ345">
        <f>'Analyse détaillée'!CR345</f>
        <v>0</v>
      </c>
      <c r="AR345">
        <f>'Analyse détaillée'!CV345</f>
        <v>0</v>
      </c>
      <c r="AS345">
        <f>'Analyse détaillée'!CZ345</f>
        <v>0</v>
      </c>
      <c r="AT345">
        <f>'Analyse détaillée'!DB345</f>
        <v>0</v>
      </c>
      <c r="AU345">
        <f>'Analyse détaillée'!DF345</f>
        <v>0</v>
      </c>
      <c r="AV345">
        <f>'Analyse détaillée'!DJ345</f>
        <v>0</v>
      </c>
      <c r="AW345">
        <f>'Analyse détaillée'!DL345</f>
        <v>0</v>
      </c>
      <c r="AX345">
        <f>'Analyse détaillée'!DN345</f>
        <v>0</v>
      </c>
      <c r="AY345">
        <f>'Analyse détaillée'!DP345</f>
        <v>0</v>
      </c>
      <c r="AZ345">
        <f>'Analyse détaillée'!DR345</f>
        <v>0</v>
      </c>
      <c r="BA345">
        <f>'Analyse détaillée'!EB345</f>
        <v>0</v>
      </c>
      <c r="BB345">
        <f>'Analyse détaillée'!EL345</f>
        <v>0</v>
      </c>
      <c r="BC345">
        <f>'Analyse détaillée'!EV345</f>
        <v>0</v>
      </c>
      <c r="BD345">
        <f>'Analyse détaillée'!EX345</f>
        <v>0</v>
      </c>
      <c r="BE345">
        <f>'Analyse détaillée'!EZ345</f>
        <v>0</v>
      </c>
      <c r="BF345">
        <f>'Analyse détaillée'!FB345</f>
        <v>0</v>
      </c>
      <c r="BG345">
        <f>'Analyse détaillée'!FD345</f>
        <v>0</v>
      </c>
      <c r="BH345">
        <f>'Analyse détaillée'!FE345</f>
        <v>1</v>
      </c>
      <c r="BI345">
        <f>'Analyse détaillée'!FG345</f>
        <v>0</v>
      </c>
      <c r="BJ345">
        <f>'Analyse détaillée'!FN345</f>
        <v>0</v>
      </c>
      <c r="BK345">
        <f>'Analyse détaillée'!FR345</f>
        <v>0</v>
      </c>
      <c r="BL345">
        <f>'Analyse détaillée'!FV345</f>
        <v>0</v>
      </c>
      <c r="BM345">
        <f>'Analyse détaillée'!FZ345</f>
        <v>0</v>
      </c>
      <c r="BN345">
        <f>'Analyse détaillée'!GB345</f>
        <v>0</v>
      </c>
      <c r="BO345">
        <f>'Analyse détaillée'!GD345</f>
        <v>0</v>
      </c>
      <c r="BP345">
        <f>'Analyse détaillée'!GF345</f>
        <v>0</v>
      </c>
      <c r="BQ345">
        <f>'Analyse détaillée'!GL345</f>
        <v>0</v>
      </c>
      <c r="BR345">
        <f>'Analyse détaillée'!GN345</f>
        <v>0</v>
      </c>
      <c r="BS345">
        <f>'Analyse détaillée'!GP345</f>
        <v>0</v>
      </c>
      <c r="BT345">
        <f>'Analyse détaillée'!GR345</f>
        <v>0</v>
      </c>
      <c r="BU345">
        <f>'Analyse détaillée'!GT345</f>
        <v>0</v>
      </c>
      <c r="BV345">
        <f>'Analyse détaillée'!GV345</f>
        <v>0</v>
      </c>
      <c r="BW345">
        <f>'Analyse détaillée'!GX345</f>
        <v>0</v>
      </c>
      <c r="BX345">
        <f>'Analyse détaillée'!GZ345</f>
        <v>0</v>
      </c>
      <c r="BY345">
        <f>'Analyse détaillée'!HB345</f>
        <v>0</v>
      </c>
    </row>
    <row r="346" spans="1:77" ht="15.75" x14ac:dyDescent="0.25">
      <c r="A346">
        <f>'Analyse détaillée'!A346</f>
        <v>0</v>
      </c>
      <c r="B346">
        <f>'Analyse détaillée'!B346</f>
        <v>0</v>
      </c>
      <c r="C346">
        <f>'Analyse détaillée'!C346</f>
        <v>0</v>
      </c>
      <c r="D346">
        <f>'Analyse détaillée'!D346</f>
        <v>0</v>
      </c>
      <c r="E346">
        <f>'Analyse détaillée'!E346</f>
        <v>0</v>
      </c>
      <c r="F346">
        <f>'Analyse détaillée'!F346</f>
        <v>344</v>
      </c>
      <c r="G346">
        <f>'Analyse détaillée'!G346</f>
        <v>0</v>
      </c>
      <c r="H346">
        <f>'Analyse détaillée'!L346</f>
        <v>0</v>
      </c>
      <c r="I346">
        <f>'Analyse détaillée'!Q346</f>
        <v>0</v>
      </c>
      <c r="J346">
        <f>'Analyse détaillée'!V346</f>
        <v>0</v>
      </c>
      <c r="K346">
        <f>'Analyse détaillée'!X346</f>
        <v>0</v>
      </c>
      <c r="L346">
        <f>'Analyse détaillée'!Z346</f>
        <v>0</v>
      </c>
      <c r="M346">
        <f>'Analyse détaillée'!AB346</f>
        <v>0</v>
      </c>
      <c r="N346">
        <f>'Analyse détaillée'!AD346</f>
        <v>0</v>
      </c>
      <c r="O346">
        <f>'Analyse détaillée'!AF346</f>
        <v>0</v>
      </c>
      <c r="P346">
        <f>'Analyse détaillée'!AH346</f>
        <v>0</v>
      </c>
      <c r="Q346">
        <f>'Analyse détaillée'!AJ346</f>
        <v>0</v>
      </c>
      <c r="R346">
        <f>'Analyse détaillée'!AJ346</f>
        <v>0</v>
      </c>
      <c r="S346">
        <f>'Analyse détaillée'!AN346</f>
        <v>0</v>
      </c>
      <c r="T346">
        <f>'Analyse détaillée'!AP346</f>
        <v>0</v>
      </c>
      <c r="U346">
        <f>'Analyse détaillée'!AR346</f>
        <v>0.42857142857142855</v>
      </c>
      <c r="V346">
        <f>'Analyse détaillée'!AT346</f>
        <v>0</v>
      </c>
      <c r="W346">
        <f>'Analyse détaillée'!AX346</f>
        <v>0</v>
      </c>
      <c r="X346">
        <f>'Analyse détaillée'!BB346</f>
        <v>0</v>
      </c>
      <c r="Y346">
        <f>'Analyse détaillée'!BD346</f>
        <v>0</v>
      </c>
      <c r="Z346">
        <f>'Analyse détaillée'!BH346</f>
        <v>0</v>
      </c>
      <c r="AA346">
        <f>'Analyse détaillée'!BL346</f>
        <v>0</v>
      </c>
      <c r="AB346">
        <f>'Analyse détaillée'!BN346</f>
        <v>0</v>
      </c>
      <c r="AC346">
        <f>'Analyse détaillée'!BP346</f>
        <v>0</v>
      </c>
      <c r="AD346">
        <f>'Analyse détaillée'!BR346</f>
        <v>0</v>
      </c>
      <c r="AE346">
        <f>'Analyse détaillée'!BT346</f>
        <v>0</v>
      </c>
      <c r="AF346">
        <f>'Analyse détaillée'!BV346</f>
        <v>0</v>
      </c>
      <c r="AG346">
        <f>'Analyse détaillée'!BX346</f>
        <v>0</v>
      </c>
      <c r="AH346">
        <f>'Analyse détaillée'!BZ346</f>
        <v>0</v>
      </c>
      <c r="AI346">
        <f>'Analyse détaillée'!CB346</f>
        <v>0</v>
      </c>
      <c r="AJ346">
        <f>'Analyse détaillée'!CD346</f>
        <v>0</v>
      </c>
      <c r="AK346">
        <f>'Analyse détaillée'!CF346</f>
        <v>0</v>
      </c>
      <c r="AL346">
        <f>'Analyse détaillée'!CH346</f>
        <v>0</v>
      </c>
      <c r="AM346">
        <f>'Analyse détaillée'!CJ346</f>
        <v>0</v>
      </c>
      <c r="AN346">
        <f>'Analyse détaillée'!CL346</f>
        <v>0</v>
      </c>
      <c r="AO346">
        <f>'Analyse détaillée'!CN346</f>
        <v>0</v>
      </c>
      <c r="AP346">
        <f>'Analyse détaillée'!CP346</f>
        <v>0.5</v>
      </c>
      <c r="AQ346">
        <f>'Analyse détaillée'!CR346</f>
        <v>0</v>
      </c>
      <c r="AR346">
        <f>'Analyse détaillée'!CV346</f>
        <v>0</v>
      </c>
      <c r="AS346">
        <f>'Analyse détaillée'!CZ346</f>
        <v>0</v>
      </c>
      <c r="AT346">
        <f>'Analyse détaillée'!DB346</f>
        <v>0</v>
      </c>
      <c r="AU346">
        <f>'Analyse détaillée'!DF346</f>
        <v>0</v>
      </c>
      <c r="AV346">
        <f>'Analyse détaillée'!DJ346</f>
        <v>0</v>
      </c>
      <c r="AW346">
        <f>'Analyse détaillée'!DL346</f>
        <v>0</v>
      </c>
      <c r="AX346">
        <f>'Analyse détaillée'!DN346</f>
        <v>0</v>
      </c>
      <c r="AY346">
        <f>'Analyse détaillée'!DP346</f>
        <v>0</v>
      </c>
      <c r="AZ346">
        <f>'Analyse détaillée'!DR346</f>
        <v>0</v>
      </c>
      <c r="BA346">
        <f>'Analyse détaillée'!EB346</f>
        <v>0</v>
      </c>
      <c r="BB346">
        <f>'Analyse détaillée'!EL346</f>
        <v>0</v>
      </c>
      <c r="BC346">
        <f>'Analyse détaillée'!EV346</f>
        <v>0</v>
      </c>
      <c r="BD346">
        <f>'Analyse détaillée'!EX346</f>
        <v>0</v>
      </c>
      <c r="BE346">
        <f>'Analyse détaillée'!EZ346</f>
        <v>0</v>
      </c>
      <c r="BF346">
        <f>'Analyse détaillée'!FB346</f>
        <v>0</v>
      </c>
      <c r="BG346">
        <f>'Analyse détaillée'!FD346</f>
        <v>0</v>
      </c>
      <c r="BH346">
        <f>'Analyse détaillée'!FE346</f>
        <v>1</v>
      </c>
      <c r="BI346">
        <f>'Analyse détaillée'!FG346</f>
        <v>0</v>
      </c>
      <c r="BJ346">
        <f>'Analyse détaillée'!FN346</f>
        <v>0</v>
      </c>
      <c r="BK346">
        <f>'Analyse détaillée'!FR346</f>
        <v>0</v>
      </c>
      <c r="BL346">
        <f>'Analyse détaillée'!FV346</f>
        <v>0</v>
      </c>
      <c r="BM346">
        <f>'Analyse détaillée'!FZ346</f>
        <v>0</v>
      </c>
      <c r="BN346">
        <f>'Analyse détaillée'!GB346</f>
        <v>0</v>
      </c>
      <c r="BO346">
        <f>'Analyse détaillée'!GD346</f>
        <v>0</v>
      </c>
      <c r="BP346">
        <f>'Analyse détaillée'!GF346</f>
        <v>0</v>
      </c>
      <c r="BQ346">
        <f>'Analyse détaillée'!GL346</f>
        <v>0</v>
      </c>
      <c r="BR346">
        <f>'Analyse détaillée'!GN346</f>
        <v>0</v>
      </c>
      <c r="BS346">
        <f>'Analyse détaillée'!GP346</f>
        <v>0</v>
      </c>
      <c r="BT346">
        <f>'Analyse détaillée'!GR346</f>
        <v>0</v>
      </c>
      <c r="BU346">
        <f>'Analyse détaillée'!GT346</f>
        <v>0</v>
      </c>
      <c r="BV346">
        <f>'Analyse détaillée'!GV346</f>
        <v>0</v>
      </c>
      <c r="BW346">
        <f>'Analyse détaillée'!GX346</f>
        <v>0</v>
      </c>
      <c r="BX346">
        <f>'Analyse détaillée'!GZ346</f>
        <v>0</v>
      </c>
      <c r="BY346">
        <f>'Analyse détaillée'!HB346</f>
        <v>0</v>
      </c>
    </row>
    <row r="347" spans="1:77" ht="15.75" x14ac:dyDescent="0.25">
      <c r="A347">
        <f>'Analyse détaillée'!A347</f>
        <v>0</v>
      </c>
      <c r="B347">
        <f>'Analyse détaillée'!B347</f>
        <v>0</v>
      </c>
      <c r="C347">
        <f>'Analyse détaillée'!C347</f>
        <v>0</v>
      </c>
      <c r="D347">
        <f>'Analyse détaillée'!D347</f>
        <v>0</v>
      </c>
      <c r="E347">
        <f>'Analyse détaillée'!E347</f>
        <v>0</v>
      </c>
      <c r="F347">
        <f>'Analyse détaillée'!F347</f>
        <v>345</v>
      </c>
      <c r="G347">
        <f>'Analyse détaillée'!G347</f>
        <v>0</v>
      </c>
      <c r="H347">
        <f>'Analyse détaillée'!L347</f>
        <v>0</v>
      </c>
      <c r="I347">
        <f>'Analyse détaillée'!Q347</f>
        <v>0</v>
      </c>
      <c r="J347">
        <f>'Analyse détaillée'!V347</f>
        <v>0</v>
      </c>
      <c r="K347">
        <f>'Analyse détaillée'!X347</f>
        <v>0</v>
      </c>
      <c r="L347">
        <f>'Analyse détaillée'!Z347</f>
        <v>0</v>
      </c>
      <c r="M347">
        <f>'Analyse détaillée'!AB347</f>
        <v>0</v>
      </c>
      <c r="N347">
        <f>'Analyse détaillée'!AD347</f>
        <v>0</v>
      </c>
      <c r="O347">
        <f>'Analyse détaillée'!AF347</f>
        <v>0</v>
      </c>
      <c r="P347">
        <f>'Analyse détaillée'!AH347</f>
        <v>0</v>
      </c>
      <c r="Q347">
        <f>'Analyse détaillée'!AJ347</f>
        <v>0</v>
      </c>
      <c r="R347">
        <f>'Analyse détaillée'!AJ347</f>
        <v>0</v>
      </c>
      <c r="S347">
        <f>'Analyse détaillée'!AN347</f>
        <v>0</v>
      </c>
      <c r="T347">
        <f>'Analyse détaillée'!AP347</f>
        <v>0</v>
      </c>
      <c r="U347">
        <f>'Analyse détaillée'!AR347</f>
        <v>0.42857142857142855</v>
      </c>
      <c r="V347">
        <f>'Analyse détaillée'!AT347</f>
        <v>0</v>
      </c>
      <c r="W347">
        <f>'Analyse détaillée'!AX347</f>
        <v>0</v>
      </c>
      <c r="X347">
        <f>'Analyse détaillée'!BB347</f>
        <v>0</v>
      </c>
      <c r="Y347">
        <f>'Analyse détaillée'!BD347</f>
        <v>0</v>
      </c>
      <c r="Z347">
        <f>'Analyse détaillée'!BH347</f>
        <v>0</v>
      </c>
      <c r="AA347">
        <f>'Analyse détaillée'!BL347</f>
        <v>0</v>
      </c>
      <c r="AB347">
        <f>'Analyse détaillée'!BN347</f>
        <v>0</v>
      </c>
      <c r="AC347">
        <f>'Analyse détaillée'!BP347</f>
        <v>0</v>
      </c>
      <c r="AD347">
        <f>'Analyse détaillée'!BR347</f>
        <v>0</v>
      </c>
      <c r="AE347">
        <f>'Analyse détaillée'!BT347</f>
        <v>0</v>
      </c>
      <c r="AF347">
        <f>'Analyse détaillée'!BV347</f>
        <v>0</v>
      </c>
      <c r="AG347">
        <f>'Analyse détaillée'!BX347</f>
        <v>0</v>
      </c>
      <c r="AH347">
        <f>'Analyse détaillée'!BZ347</f>
        <v>0</v>
      </c>
      <c r="AI347">
        <f>'Analyse détaillée'!CB347</f>
        <v>0</v>
      </c>
      <c r="AJ347">
        <f>'Analyse détaillée'!CD347</f>
        <v>0</v>
      </c>
      <c r="AK347">
        <f>'Analyse détaillée'!CF347</f>
        <v>0</v>
      </c>
      <c r="AL347">
        <f>'Analyse détaillée'!CH347</f>
        <v>0</v>
      </c>
      <c r="AM347">
        <f>'Analyse détaillée'!CJ347</f>
        <v>0</v>
      </c>
      <c r="AN347">
        <f>'Analyse détaillée'!CL347</f>
        <v>0</v>
      </c>
      <c r="AO347">
        <f>'Analyse détaillée'!CN347</f>
        <v>0</v>
      </c>
      <c r="AP347">
        <f>'Analyse détaillée'!CP347</f>
        <v>0.5</v>
      </c>
      <c r="AQ347">
        <f>'Analyse détaillée'!CR347</f>
        <v>0</v>
      </c>
      <c r="AR347">
        <f>'Analyse détaillée'!CV347</f>
        <v>0</v>
      </c>
      <c r="AS347">
        <f>'Analyse détaillée'!CZ347</f>
        <v>0</v>
      </c>
      <c r="AT347">
        <f>'Analyse détaillée'!DB347</f>
        <v>0</v>
      </c>
      <c r="AU347">
        <f>'Analyse détaillée'!DF347</f>
        <v>0</v>
      </c>
      <c r="AV347">
        <f>'Analyse détaillée'!DJ347</f>
        <v>0</v>
      </c>
      <c r="AW347">
        <f>'Analyse détaillée'!DL347</f>
        <v>0</v>
      </c>
      <c r="AX347">
        <f>'Analyse détaillée'!DN347</f>
        <v>0</v>
      </c>
      <c r="AY347">
        <f>'Analyse détaillée'!DP347</f>
        <v>0</v>
      </c>
      <c r="AZ347">
        <f>'Analyse détaillée'!DR347</f>
        <v>0</v>
      </c>
      <c r="BA347">
        <f>'Analyse détaillée'!EB347</f>
        <v>0</v>
      </c>
      <c r="BB347">
        <f>'Analyse détaillée'!EL347</f>
        <v>0</v>
      </c>
      <c r="BC347">
        <f>'Analyse détaillée'!EV347</f>
        <v>0</v>
      </c>
      <c r="BD347">
        <f>'Analyse détaillée'!EX347</f>
        <v>0</v>
      </c>
      <c r="BE347">
        <f>'Analyse détaillée'!EZ347</f>
        <v>0</v>
      </c>
      <c r="BF347">
        <f>'Analyse détaillée'!FB347</f>
        <v>0</v>
      </c>
      <c r="BG347">
        <f>'Analyse détaillée'!FD347</f>
        <v>0</v>
      </c>
      <c r="BH347">
        <f>'Analyse détaillée'!FE347</f>
        <v>1</v>
      </c>
      <c r="BI347">
        <f>'Analyse détaillée'!FG347</f>
        <v>0</v>
      </c>
      <c r="BJ347">
        <f>'Analyse détaillée'!FN347</f>
        <v>0</v>
      </c>
      <c r="BK347">
        <f>'Analyse détaillée'!FR347</f>
        <v>0</v>
      </c>
      <c r="BL347">
        <f>'Analyse détaillée'!FV347</f>
        <v>0</v>
      </c>
      <c r="BM347">
        <f>'Analyse détaillée'!FZ347</f>
        <v>0</v>
      </c>
      <c r="BN347">
        <f>'Analyse détaillée'!GB347</f>
        <v>0</v>
      </c>
      <c r="BO347">
        <f>'Analyse détaillée'!GD347</f>
        <v>0</v>
      </c>
      <c r="BP347">
        <f>'Analyse détaillée'!GF347</f>
        <v>0</v>
      </c>
      <c r="BQ347">
        <f>'Analyse détaillée'!GL347</f>
        <v>0</v>
      </c>
      <c r="BR347">
        <f>'Analyse détaillée'!GN347</f>
        <v>0</v>
      </c>
      <c r="BS347">
        <f>'Analyse détaillée'!GP347</f>
        <v>0</v>
      </c>
      <c r="BT347">
        <f>'Analyse détaillée'!GR347</f>
        <v>0</v>
      </c>
      <c r="BU347">
        <f>'Analyse détaillée'!GT347</f>
        <v>0</v>
      </c>
      <c r="BV347">
        <f>'Analyse détaillée'!GV347</f>
        <v>0</v>
      </c>
      <c r="BW347">
        <f>'Analyse détaillée'!GX347</f>
        <v>0</v>
      </c>
      <c r="BX347">
        <f>'Analyse détaillée'!GZ347</f>
        <v>0</v>
      </c>
      <c r="BY347">
        <f>'Analyse détaillée'!HB347</f>
        <v>0</v>
      </c>
    </row>
    <row r="348" spans="1:77" ht="15.75" x14ac:dyDescent="0.25">
      <c r="A348">
        <f>'Analyse détaillée'!A348</f>
        <v>0</v>
      </c>
      <c r="B348">
        <f>'Analyse détaillée'!B348</f>
        <v>0</v>
      </c>
      <c r="C348">
        <f>'Analyse détaillée'!C348</f>
        <v>0</v>
      </c>
      <c r="D348">
        <f>'Analyse détaillée'!D348</f>
        <v>0</v>
      </c>
      <c r="E348">
        <f>'Analyse détaillée'!E348</f>
        <v>0</v>
      </c>
      <c r="F348">
        <f>'Analyse détaillée'!F348</f>
        <v>346</v>
      </c>
      <c r="G348">
        <f>'Analyse détaillée'!G348</f>
        <v>0</v>
      </c>
      <c r="H348">
        <f>'Analyse détaillée'!L348</f>
        <v>0</v>
      </c>
      <c r="I348">
        <f>'Analyse détaillée'!Q348</f>
        <v>0</v>
      </c>
      <c r="J348">
        <f>'Analyse détaillée'!V348</f>
        <v>0</v>
      </c>
      <c r="K348">
        <f>'Analyse détaillée'!X348</f>
        <v>0</v>
      </c>
      <c r="L348">
        <f>'Analyse détaillée'!Z348</f>
        <v>0</v>
      </c>
      <c r="M348">
        <f>'Analyse détaillée'!AB348</f>
        <v>0</v>
      </c>
      <c r="N348">
        <f>'Analyse détaillée'!AD348</f>
        <v>0</v>
      </c>
      <c r="O348">
        <f>'Analyse détaillée'!AF348</f>
        <v>0</v>
      </c>
      <c r="P348">
        <f>'Analyse détaillée'!AH348</f>
        <v>0</v>
      </c>
      <c r="Q348">
        <f>'Analyse détaillée'!AJ348</f>
        <v>0</v>
      </c>
      <c r="R348">
        <f>'Analyse détaillée'!AJ348</f>
        <v>0</v>
      </c>
      <c r="S348">
        <f>'Analyse détaillée'!AN348</f>
        <v>0</v>
      </c>
      <c r="T348">
        <f>'Analyse détaillée'!AP348</f>
        <v>0</v>
      </c>
      <c r="U348">
        <f>'Analyse détaillée'!AR348</f>
        <v>0.42857142857142855</v>
      </c>
      <c r="V348">
        <f>'Analyse détaillée'!AT348</f>
        <v>0</v>
      </c>
      <c r="W348">
        <f>'Analyse détaillée'!AX348</f>
        <v>0</v>
      </c>
      <c r="X348">
        <f>'Analyse détaillée'!BB348</f>
        <v>0</v>
      </c>
      <c r="Y348">
        <f>'Analyse détaillée'!BD348</f>
        <v>0</v>
      </c>
      <c r="Z348">
        <f>'Analyse détaillée'!BH348</f>
        <v>0</v>
      </c>
      <c r="AA348">
        <f>'Analyse détaillée'!BL348</f>
        <v>0</v>
      </c>
      <c r="AB348">
        <f>'Analyse détaillée'!BN348</f>
        <v>0</v>
      </c>
      <c r="AC348">
        <f>'Analyse détaillée'!BP348</f>
        <v>0</v>
      </c>
      <c r="AD348">
        <f>'Analyse détaillée'!BR348</f>
        <v>0</v>
      </c>
      <c r="AE348">
        <f>'Analyse détaillée'!BT348</f>
        <v>0</v>
      </c>
      <c r="AF348">
        <f>'Analyse détaillée'!BV348</f>
        <v>0</v>
      </c>
      <c r="AG348">
        <f>'Analyse détaillée'!BX348</f>
        <v>0</v>
      </c>
      <c r="AH348">
        <f>'Analyse détaillée'!BZ348</f>
        <v>0</v>
      </c>
      <c r="AI348">
        <f>'Analyse détaillée'!CB348</f>
        <v>0</v>
      </c>
      <c r="AJ348">
        <f>'Analyse détaillée'!CD348</f>
        <v>0</v>
      </c>
      <c r="AK348">
        <f>'Analyse détaillée'!CF348</f>
        <v>0</v>
      </c>
      <c r="AL348">
        <f>'Analyse détaillée'!CH348</f>
        <v>0</v>
      </c>
      <c r="AM348">
        <f>'Analyse détaillée'!CJ348</f>
        <v>0</v>
      </c>
      <c r="AN348">
        <f>'Analyse détaillée'!CL348</f>
        <v>0</v>
      </c>
      <c r="AO348">
        <f>'Analyse détaillée'!CN348</f>
        <v>0</v>
      </c>
      <c r="AP348">
        <f>'Analyse détaillée'!CP348</f>
        <v>0.5</v>
      </c>
      <c r="AQ348">
        <f>'Analyse détaillée'!CR348</f>
        <v>0</v>
      </c>
      <c r="AR348">
        <f>'Analyse détaillée'!CV348</f>
        <v>0</v>
      </c>
      <c r="AS348">
        <f>'Analyse détaillée'!CZ348</f>
        <v>0</v>
      </c>
      <c r="AT348">
        <f>'Analyse détaillée'!DB348</f>
        <v>0</v>
      </c>
      <c r="AU348">
        <f>'Analyse détaillée'!DF348</f>
        <v>0</v>
      </c>
      <c r="AV348">
        <f>'Analyse détaillée'!DJ348</f>
        <v>0</v>
      </c>
      <c r="AW348">
        <f>'Analyse détaillée'!DL348</f>
        <v>0</v>
      </c>
      <c r="AX348">
        <f>'Analyse détaillée'!DN348</f>
        <v>0</v>
      </c>
      <c r="AY348">
        <f>'Analyse détaillée'!DP348</f>
        <v>0</v>
      </c>
      <c r="AZ348">
        <f>'Analyse détaillée'!DR348</f>
        <v>0</v>
      </c>
      <c r="BA348">
        <f>'Analyse détaillée'!EB348</f>
        <v>0</v>
      </c>
      <c r="BB348">
        <f>'Analyse détaillée'!EL348</f>
        <v>0</v>
      </c>
      <c r="BC348">
        <f>'Analyse détaillée'!EV348</f>
        <v>0</v>
      </c>
      <c r="BD348">
        <f>'Analyse détaillée'!EX348</f>
        <v>0</v>
      </c>
      <c r="BE348">
        <f>'Analyse détaillée'!EZ348</f>
        <v>0</v>
      </c>
      <c r="BF348">
        <f>'Analyse détaillée'!FB348</f>
        <v>0</v>
      </c>
      <c r="BG348">
        <f>'Analyse détaillée'!FD348</f>
        <v>0</v>
      </c>
      <c r="BH348">
        <f>'Analyse détaillée'!FE348</f>
        <v>1</v>
      </c>
      <c r="BI348">
        <f>'Analyse détaillée'!FG348</f>
        <v>0</v>
      </c>
      <c r="BJ348">
        <f>'Analyse détaillée'!FN348</f>
        <v>0</v>
      </c>
      <c r="BK348">
        <f>'Analyse détaillée'!FR348</f>
        <v>0</v>
      </c>
      <c r="BL348">
        <f>'Analyse détaillée'!FV348</f>
        <v>0</v>
      </c>
      <c r="BM348">
        <f>'Analyse détaillée'!FZ348</f>
        <v>0</v>
      </c>
      <c r="BN348">
        <f>'Analyse détaillée'!GB348</f>
        <v>0</v>
      </c>
      <c r="BO348">
        <f>'Analyse détaillée'!GD348</f>
        <v>0</v>
      </c>
      <c r="BP348">
        <f>'Analyse détaillée'!GF348</f>
        <v>0</v>
      </c>
      <c r="BQ348">
        <f>'Analyse détaillée'!GL348</f>
        <v>0</v>
      </c>
      <c r="BR348">
        <f>'Analyse détaillée'!GN348</f>
        <v>0</v>
      </c>
      <c r="BS348">
        <f>'Analyse détaillée'!GP348</f>
        <v>0</v>
      </c>
      <c r="BT348">
        <f>'Analyse détaillée'!GR348</f>
        <v>0</v>
      </c>
      <c r="BU348">
        <f>'Analyse détaillée'!GT348</f>
        <v>0</v>
      </c>
      <c r="BV348">
        <f>'Analyse détaillée'!GV348</f>
        <v>0</v>
      </c>
      <c r="BW348">
        <f>'Analyse détaillée'!GX348</f>
        <v>0</v>
      </c>
      <c r="BX348">
        <f>'Analyse détaillée'!GZ348</f>
        <v>0</v>
      </c>
      <c r="BY348">
        <f>'Analyse détaillée'!HB348</f>
        <v>0</v>
      </c>
    </row>
    <row r="349" spans="1:77" ht="15.75" x14ac:dyDescent="0.25">
      <c r="A349">
        <f>'Analyse détaillée'!A349</f>
        <v>0</v>
      </c>
      <c r="B349">
        <f>'Analyse détaillée'!B349</f>
        <v>0</v>
      </c>
      <c r="C349">
        <f>'Analyse détaillée'!C349</f>
        <v>0</v>
      </c>
      <c r="D349">
        <f>'Analyse détaillée'!D349</f>
        <v>0</v>
      </c>
      <c r="E349">
        <f>'Analyse détaillée'!E349</f>
        <v>0</v>
      </c>
      <c r="F349">
        <f>'Analyse détaillée'!F349</f>
        <v>347</v>
      </c>
      <c r="G349">
        <f>'Analyse détaillée'!G349</f>
        <v>0</v>
      </c>
      <c r="H349">
        <f>'Analyse détaillée'!L349</f>
        <v>0</v>
      </c>
      <c r="I349">
        <f>'Analyse détaillée'!Q349</f>
        <v>0</v>
      </c>
      <c r="J349">
        <f>'Analyse détaillée'!V349</f>
        <v>0</v>
      </c>
      <c r="K349">
        <f>'Analyse détaillée'!X349</f>
        <v>0</v>
      </c>
      <c r="L349">
        <f>'Analyse détaillée'!Z349</f>
        <v>0</v>
      </c>
      <c r="M349">
        <f>'Analyse détaillée'!AB349</f>
        <v>0</v>
      </c>
      <c r="N349">
        <f>'Analyse détaillée'!AD349</f>
        <v>0</v>
      </c>
      <c r="O349">
        <f>'Analyse détaillée'!AF349</f>
        <v>0</v>
      </c>
      <c r="P349">
        <f>'Analyse détaillée'!AH349</f>
        <v>0</v>
      </c>
      <c r="Q349">
        <f>'Analyse détaillée'!AJ349</f>
        <v>0</v>
      </c>
      <c r="R349">
        <f>'Analyse détaillée'!AJ349</f>
        <v>0</v>
      </c>
      <c r="S349">
        <f>'Analyse détaillée'!AN349</f>
        <v>0</v>
      </c>
      <c r="T349">
        <f>'Analyse détaillée'!AP349</f>
        <v>0</v>
      </c>
      <c r="U349">
        <f>'Analyse détaillée'!AR349</f>
        <v>0.42857142857142855</v>
      </c>
      <c r="V349">
        <f>'Analyse détaillée'!AT349</f>
        <v>0</v>
      </c>
      <c r="W349">
        <f>'Analyse détaillée'!AX349</f>
        <v>0</v>
      </c>
      <c r="X349">
        <f>'Analyse détaillée'!BB349</f>
        <v>0</v>
      </c>
      <c r="Y349">
        <f>'Analyse détaillée'!BD349</f>
        <v>0</v>
      </c>
      <c r="Z349">
        <f>'Analyse détaillée'!BH349</f>
        <v>0</v>
      </c>
      <c r="AA349">
        <f>'Analyse détaillée'!BL349</f>
        <v>0</v>
      </c>
      <c r="AB349">
        <f>'Analyse détaillée'!BN349</f>
        <v>0</v>
      </c>
      <c r="AC349">
        <f>'Analyse détaillée'!BP349</f>
        <v>0</v>
      </c>
      <c r="AD349">
        <f>'Analyse détaillée'!BR349</f>
        <v>0</v>
      </c>
      <c r="AE349">
        <f>'Analyse détaillée'!BT349</f>
        <v>0</v>
      </c>
      <c r="AF349">
        <f>'Analyse détaillée'!BV349</f>
        <v>0</v>
      </c>
      <c r="AG349">
        <f>'Analyse détaillée'!BX349</f>
        <v>0</v>
      </c>
      <c r="AH349">
        <f>'Analyse détaillée'!BZ349</f>
        <v>0</v>
      </c>
      <c r="AI349">
        <f>'Analyse détaillée'!CB349</f>
        <v>0</v>
      </c>
      <c r="AJ349">
        <f>'Analyse détaillée'!CD349</f>
        <v>0</v>
      </c>
      <c r="AK349">
        <f>'Analyse détaillée'!CF349</f>
        <v>0</v>
      </c>
      <c r="AL349">
        <f>'Analyse détaillée'!CH349</f>
        <v>0</v>
      </c>
      <c r="AM349">
        <f>'Analyse détaillée'!CJ349</f>
        <v>0</v>
      </c>
      <c r="AN349">
        <f>'Analyse détaillée'!CL349</f>
        <v>0</v>
      </c>
      <c r="AO349">
        <f>'Analyse détaillée'!CN349</f>
        <v>0</v>
      </c>
      <c r="AP349">
        <f>'Analyse détaillée'!CP349</f>
        <v>0.5</v>
      </c>
      <c r="AQ349">
        <f>'Analyse détaillée'!CR349</f>
        <v>0</v>
      </c>
      <c r="AR349">
        <f>'Analyse détaillée'!CV349</f>
        <v>0</v>
      </c>
      <c r="AS349">
        <f>'Analyse détaillée'!CZ349</f>
        <v>0</v>
      </c>
      <c r="AT349">
        <f>'Analyse détaillée'!DB349</f>
        <v>0</v>
      </c>
      <c r="AU349">
        <f>'Analyse détaillée'!DF349</f>
        <v>0</v>
      </c>
      <c r="AV349">
        <f>'Analyse détaillée'!DJ349</f>
        <v>0</v>
      </c>
      <c r="AW349">
        <f>'Analyse détaillée'!DL349</f>
        <v>0</v>
      </c>
      <c r="AX349">
        <f>'Analyse détaillée'!DN349</f>
        <v>0</v>
      </c>
      <c r="AY349">
        <f>'Analyse détaillée'!DP349</f>
        <v>0</v>
      </c>
      <c r="AZ349">
        <f>'Analyse détaillée'!DR349</f>
        <v>0</v>
      </c>
      <c r="BA349">
        <f>'Analyse détaillée'!EB349</f>
        <v>0</v>
      </c>
      <c r="BB349">
        <f>'Analyse détaillée'!EL349</f>
        <v>0</v>
      </c>
      <c r="BC349">
        <f>'Analyse détaillée'!EV349</f>
        <v>0</v>
      </c>
      <c r="BD349">
        <f>'Analyse détaillée'!EX349</f>
        <v>0</v>
      </c>
      <c r="BE349">
        <f>'Analyse détaillée'!EZ349</f>
        <v>0</v>
      </c>
      <c r="BF349">
        <f>'Analyse détaillée'!FB349</f>
        <v>0</v>
      </c>
      <c r="BG349">
        <f>'Analyse détaillée'!FD349</f>
        <v>0</v>
      </c>
      <c r="BH349">
        <f>'Analyse détaillée'!FE349</f>
        <v>1</v>
      </c>
      <c r="BI349">
        <f>'Analyse détaillée'!FG349</f>
        <v>0</v>
      </c>
      <c r="BJ349">
        <f>'Analyse détaillée'!FN349</f>
        <v>0</v>
      </c>
      <c r="BK349">
        <f>'Analyse détaillée'!FR349</f>
        <v>0</v>
      </c>
      <c r="BL349">
        <f>'Analyse détaillée'!FV349</f>
        <v>0</v>
      </c>
      <c r="BM349">
        <f>'Analyse détaillée'!FZ349</f>
        <v>0</v>
      </c>
      <c r="BN349">
        <f>'Analyse détaillée'!GB349</f>
        <v>0</v>
      </c>
      <c r="BO349">
        <f>'Analyse détaillée'!GD349</f>
        <v>0</v>
      </c>
      <c r="BP349">
        <f>'Analyse détaillée'!GF349</f>
        <v>0</v>
      </c>
      <c r="BQ349">
        <f>'Analyse détaillée'!GL349</f>
        <v>0</v>
      </c>
      <c r="BR349">
        <f>'Analyse détaillée'!GN349</f>
        <v>0</v>
      </c>
      <c r="BS349">
        <f>'Analyse détaillée'!GP349</f>
        <v>0</v>
      </c>
      <c r="BT349">
        <f>'Analyse détaillée'!GR349</f>
        <v>0</v>
      </c>
      <c r="BU349">
        <f>'Analyse détaillée'!GT349</f>
        <v>0</v>
      </c>
      <c r="BV349">
        <f>'Analyse détaillée'!GV349</f>
        <v>0</v>
      </c>
      <c r="BW349">
        <f>'Analyse détaillée'!GX349</f>
        <v>0</v>
      </c>
      <c r="BX349">
        <f>'Analyse détaillée'!GZ349</f>
        <v>0</v>
      </c>
      <c r="BY349">
        <f>'Analyse détaillée'!HB349</f>
        <v>0</v>
      </c>
    </row>
    <row r="350" spans="1:77" ht="15.75" x14ac:dyDescent="0.25">
      <c r="A350">
        <f>'Analyse détaillée'!A350</f>
        <v>0</v>
      </c>
      <c r="B350">
        <f>'Analyse détaillée'!B350</f>
        <v>0</v>
      </c>
      <c r="C350">
        <f>'Analyse détaillée'!C350</f>
        <v>0</v>
      </c>
      <c r="D350">
        <f>'Analyse détaillée'!D350</f>
        <v>0</v>
      </c>
      <c r="E350">
        <f>'Analyse détaillée'!E350</f>
        <v>0</v>
      </c>
      <c r="F350">
        <f>'Analyse détaillée'!F350</f>
        <v>348</v>
      </c>
      <c r="G350">
        <f>'Analyse détaillée'!G350</f>
        <v>0</v>
      </c>
      <c r="H350">
        <f>'Analyse détaillée'!L350</f>
        <v>0</v>
      </c>
      <c r="I350">
        <f>'Analyse détaillée'!Q350</f>
        <v>0</v>
      </c>
      <c r="J350">
        <f>'Analyse détaillée'!V350</f>
        <v>0</v>
      </c>
      <c r="K350">
        <f>'Analyse détaillée'!X350</f>
        <v>0</v>
      </c>
      <c r="L350">
        <f>'Analyse détaillée'!Z350</f>
        <v>0</v>
      </c>
      <c r="M350">
        <f>'Analyse détaillée'!AB350</f>
        <v>0</v>
      </c>
      <c r="N350">
        <f>'Analyse détaillée'!AD350</f>
        <v>0</v>
      </c>
      <c r="O350">
        <f>'Analyse détaillée'!AF350</f>
        <v>0</v>
      </c>
      <c r="P350">
        <f>'Analyse détaillée'!AH350</f>
        <v>0</v>
      </c>
      <c r="Q350">
        <f>'Analyse détaillée'!AJ350</f>
        <v>0</v>
      </c>
      <c r="R350">
        <f>'Analyse détaillée'!AJ350</f>
        <v>0</v>
      </c>
      <c r="S350">
        <f>'Analyse détaillée'!AN350</f>
        <v>0</v>
      </c>
      <c r="T350">
        <f>'Analyse détaillée'!AP350</f>
        <v>0</v>
      </c>
      <c r="U350">
        <f>'Analyse détaillée'!AR350</f>
        <v>0.42857142857142855</v>
      </c>
      <c r="V350">
        <f>'Analyse détaillée'!AT350</f>
        <v>0</v>
      </c>
      <c r="W350">
        <f>'Analyse détaillée'!AX350</f>
        <v>0</v>
      </c>
      <c r="X350">
        <f>'Analyse détaillée'!BB350</f>
        <v>0</v>
      </c>
      <c r="Y350">
        <f>'Analyse détaillée'!BD350</f>
        <v>0</v>
      </c>
      <c r="Z350">
        <f>'Analyse détaillée'!BH350</f>
        <v>0</v>
      </c>
      <c r="AA350">
        <f>'Analyse détaillée'!BL350</f>
        <v>0</v>
      </c>
      <c r="AB350">
        <f>'Analyse détaillée'!BN350</f>
        <v>0</v>
      </c>
      <c r="AC350">
        <f>'Analyse détaillée'!BP350</f>
        <v>0</v>
      </c>
      <c r="AD350">
        <f>'Analyse détaillée'!BR350</f>
        <v>0</v>
      </c>
      <c r="AE350">
        <f>'Analyse détaillée'!BT350</f>
        <v>0</v>
      </c>
      <c r="AF350">
        <f>'Analyse détaillée'!BV350</f>
        <v>0</v>
      </c>
      <c r="AG350">
        <f>'Analyse détaillée'!BX350</f>
        <v>0</v>
      </c>
      <c r="AH350">
        <f>'Analyse détaillée'!BZ350</f>
        <v>0</v>
      </c>
      <c r="AI350">
        <f>'Analyse détaillée'!CB350</f>
        <v>0</v>
      </c>
      <c r="AJ350">
        <f>'Analyse détaillée'!CD350</f>
        <v>0</v>
      </c>
      <c r="AK350">
        <f>'Analyse détaillée'!CF350</f>
        <v>0</v>
      </c>
      <c r="AL350">
        <f>'Analyse détaillée'!CH350</f>
        <v>0</v>
      </c>
      <c r="AM350">
        <f>'Analyse détaillée'!CJ350</f>
        <v>0</v>
      </c>
      <c r="AN350">
        <f>'Analyse détaillée'!CL350</f>
        <v>0</v>
      </c>
      <c r="AO350">
        <f>'Analyse détaillée'!CN350</f>
        <v>0</v>
      </c>
      <c r="AP350">
        <f>'Analyse détaillée'!CP350</f>
        <v>0.5</v>
      </c>
      <c r="AQ350">
        <f>'Analyse détaillée'!CR350</f>
        <v>0</v>
      </c>
      <c r="AR350">
        <f>'Analyse détaillée'!CV350</f>
        <v>0</v>
      </c>
      <c r="AS350">
        <f>'Analyse détaillée'!CZ350</f>
        <v>0</v>
      </c>
      <c r="AT350">
        <f>'Analyse détaillée'!DB350</f>
        <v>0</v>
      </c>
      <c r="AU350">
        <f>'Analyse détaillée'!DF350</f>
        <v>0</v>
      </c>
      <c r="AV350">
        <f>'Analyse détaillée'!DJ350</f>
        <v>0</v>
      </c>
      <c r="AW350">
        <f>'Analyse détaillée'!DL350</f>
        <v>0</v>
      </c>
      <c r="AX350">
        <f>'Analyse détaillée'!DN350</f>
        <v>0</v>
      </c>
      <c r="AY350">
        <f>'Analyse détaillée'!DP350</f>
        <v>0</v>
      </c>
      <c r="AZ350">
        <f>'Analyse détaillée'!DR350</f>
        <v>0</v>
      </c>
      <c r="BA350">
        <f>'Analyse détaillée'!EB350</f>
        <v>0</v>
      </c>
      <c r="BB350">
        <f>'Analyse détaillée'!EL350</f>
        <v>0</v>
      </c>
      <c r="BC350">
        <f>'Analyse détaillée'!EV350</f>
        <v>0</v>
      </c>
      <c r="BD350">
        <f>'Analyse détaillée'!EX350</f>
        <v>0</v>
      </c>
      <c r="BE350">
        <f>'Analyse détaillée'!EZ350</f>
        <v>0</v>
      </c>
      <c r="BF350">
        <f>'Analyse détaillée'!FB350</f>
        <v>0</v>
      </c>
      <c r="BG350">
        <f>'Analyse détaillée'!FD350</f>
        <v>0</v>
      </c>
      <c r="BH350">
        <f>'Analyse détaillée'!FE350</f>
        <v>1</v>
      </c>
      <c r="BI350">
        <f>'Analyse détaillée'!FG350</f>
        <v>0</v>
      </c>
      <c r="BJ350">
        <f>'Analyse détaillée'!FN350</f>
        <v>0</v>
      </c>
      <c r="BK350">
        <f>'Analyse détaillée'!FR350</f>
        <v>0</v>
      </c>
      <c r="BL350">
        <f>'Analyse détaillée'!FV350</f>
        <v>0</v>
      </c>
      <c r="BM350">
        <f>'Analyse détaillée'!FZ350</f>
        <v>0</v>
      </c>
      <c r="BN350">
        <f>'Analyse détaillée'!GB350</f>
        <v>0</v>
      </c>
      <c r="BO350">
        <f>'Analyse détaillée'!GD350</f>
        <v>0</v>
      </c>
      <c r="BP350">
        <f>'Analyse détaillée'!GF350</f>
        <v>0</v>
      </c>
      <c r="BQ350">
        <f>'Analyse détaillée'!GL350</f>
        <v>0</v>
      </c>
      <c r="BR350">
        <f>'Analyse détaillée'!GN350</f>
        <v>0</v>
      </c>
      <c r="BS350">
        <f>'Analyse détaillée'!GP350</f>
        <v>0</v>
      </c>
      <c r="BT350">
        <f>'Analyse détaillée'!GR350</f>
        <v>0</v>
      </c>
      <c r="BU350">
        <f>'Analyse détaillée'!GT350</f>
        <v>0</v>
      </c>
      <c r="BV350">
        <f>'Analyse détaillée'!GV350</f>
        <v>0</v>
      </c>
      <c r="BW350">
        <f>'Analyse détaillée'!GX350</f>
        <v>0</v>
      </c>
      <c r="BX350">
        <f>'Analyse détaillée'!GZ350</f>
        <v>0</v>
      </c>
      <c r="BY350">
        <f>'Analyse détaillée'!HB350</f>
        <v>0</v>
      </c>
    </row>
    <row r="351" spans="1:77" ht="15.75" x14ac:dyDescent="0.25">
      <c r="A351">
        <f>'Analyse détaillée'!A351</f>
        <v>0</v>
      </c>
      <c r="B351">
        <f>'Analyse détaillée'!B351</f>
        <v>0</v>
      </c>
      <c r="C351">
        <f>'Analyse détaillée'!C351</f>
        <v>0</v>
      </c>
      <c r="D351">
        <f>'Analyse détaillée'!D351</f>
        <v>0</v>
      </c>
      <c r="E351">
        <f>'Analyse détaillée'!E351</f>
        <v>0</v>
      </c>
      <c r="F351">
        <f>'Analyse détaillée'!F351</f>
        <v>349</v>
      </c>
      <c r="G351">
        <f>'Analyse détaillée'!G351</f>
        <v>0</v>
      </c>
      <c r="H351">
        <f>'Analyse détaillée'!L351</f>
        <v>0</v>
      </c>
      <c r="I351">
        <f>'Analyse détaillée'!Q351</f>
        <v>0</v>
      </c>
      <c r="J351">
        <f>'Analyse détaillée'!V351</f>
        <v>0</v>
      </c>
      <c r="K351">
        <f>'Analyse détaillée'!X351</f>
        <v>0</v>
      </c>
      <c r="L351">
        <f>'Analyse détaillée'!Z351</f>
        <v>0</v>
      </c>
      <c r="M351">
        <f>'Analyse détaillée'!AB351</f>
        <v>0</v>
      </c>
      <c r="N351">
        <f>'Analyse détaillée'!AD351</f>
        <v>0</v>
      </c>
      <c r="O351">
        <f>'Analyse détaillée'!AF351</f>
        <v>0</v>
      </c>
      <c r="P351">
        <f>'Analyse détaillée'!AH351</f>
        <v>0</v>
      </c>
      <c r="Q351">
        <f>'Analyse détaillée'!AJ351</f>
        <v>0</v>
      </c>
      <c r="R351">
        <f>'Analyse détaillée'!AJ351</f>
        <v>0</v>
      </c>
      <c r="S351">
        <f>'Analyse détaillée'!AN351</f>
        <v>0</v>
      </c>
      <c r="T351">
        <f>'Analyse détaillée'!AP351</f>
        <v>0</v>
      </c>
      <c r="U351">
        <f>'Analyse détaillée'!AR351</f>
        <v>0.42857142857142855</v>
      </c>
      <c r="V351">
        <f>'Analyse détaillée'!AT351</f>
        <v>0</v>
      </c>
      <c r="W351">
        <f>'Analyse détaillée'!AX351</f>
        <v>0</v>
      </c>
      <c r="X351">
        <f>'Analyse détaillée'!BB351</f>
        <v>0</v>
      </c>
      <c r="Y351">
        <f>'Analyse détaillée'!BD351</f>
        <v>0</v>
      </c>
      <c r="Z351">
        <f>'Analyse détaillée'!BH351</f>
        <v>0</v>
      </c>
      <c r="AA351">
        <f>'Analyse détaillée'!BL351</f>
        <v>0</v>
      </c>
      <c r="AB351">
        <f>'Analyse détaillée'!BN351</f>
        <v>0</v>
      </c>
      <c r="AC351">
        <f>'Analyse détaillée'!BP351</f>
        <v>0</v>
      </c>
      <c r="AD351">
        <f>'Analyse détaillée'!BR351</f>
        <v>0</v>
      </c>
      <c r="AE351">
        <f>'Analyse détaillée'!BT351</f>
        <v>0</v>
      </c>
      <c r="AF351">
        <f>'Analyse détaillée'!BV351</f>
        <v>0</v>
      </c>
      <c r="AG351">
        <f>'Analyse détaillée'!BX351</f>
        <v>0</v>
      </c>
      <c r="AH351">
        <f>'Analyse détaillée'!BZ351</f>
        <v>0</v>
      </c>
      <c r="AI351">
        <f>'Analyse détaillée'!CB351</f>
        <v>0</v>
      </c>
      <c r="AJ351">
        <f>'Analyse détaillée'!CD351</f>
        <v>0</v>
      </c>
      <c r="AK351">
        <f>'Analyse détaillée'!CF351</f>
        <v>0</v>
      </c>
      <c r="AL351">
        <f>'Analyse détaillée'!CH351</f>
        <v>0</v>
      </c>
      <c r="AM351">
        <f>'Analyse détaillée'!CJ351</f>
        <v>0</v>
      </c>
      <c r="AN351">
        <f>'Analyse détaillée'!CL351</f>
        <v>0</v>
      </c>
      <c r="AO351">
        <f>'Analyse détaillée'!CN351</f>
        <v>0</v>
      </c>
      <c r="AP351">
        <f>'Analyse détaillée'!CP351</f>
        <v>0.5</v>
      </c>
      <c r="AQ351">
        <f>'Analyse détaillée'!CR351</f>
        <v>0</v>
      </c>
      <c r="AR351">
        <f>'Analyse détaillée'!CV351</f>
        <v>0</v>
      </c>
      <c r="AS351">
        <f>'Analyse détaillée'!CZ351</f>
        <v>0</v>
      </c>
      <c r="AT351">
        <f>'Analyse détaillée'!DB351</f>
        <v>0</v>
      </c>
      <c r="AU351">
        <f>'Analyse détaillée'!DF351</f>
        <v>0</v>
      </c>
      <c r="AV351">
        <f>'Analyse détaillée'!DJ351</f>
        <v>0</v>
      </c>
      <c r="AW351">
        <f>'Analyse détaillée'!DL351</f>
        <v>0</v>
      </c>
      <c r="AX351">
        <f>'Analyse détaillée'!DN351</f>
        <v>0</v>
      </c>
      <c r="AY351">
        <f>'Analyse détaillée'!DP351</f>
        <v>0</v>
      </c>
      <c r="AZ351">
        <f>'Analyse détaillée'!DR351</f>
        <v>0</v>
      </c>
      <c r="BA351">
        <f>'Analyse détaillée'!EB351</f>
        <v>0</v>
      </c>
      <c r="BB351">
        <f>'Analyse détaillée'!EL351</f>
        <v>0</v>
      </c>
      <c r="BC351">
        <f>'Analyse détaillée'!EV351</f>
        <v>0</v>
      </c>
      <c r="BD351">
        <f>'Analyse détaillée'!EX351</f>
        <v>0</v>
      </c>
      <c r="BE351">
        <f>'Analyse détaillée'!EZ351</f>
        <v>0</v>
      </c>
      <c r="BF351">
        <f>'Analyse détaillée'!FB351</f>
        <v>0</v>
      </c>
      <c r="BG351">
        <f>'Analyse détaillée'!FD351</f>
        <v>0</v>
      </c>
      <c r="BH351">
        <f>'Analyse détaillée'!FE351</f>
        <v>1</v>
      </c>
      <c r="BI351">
        <f>'Analyse détaillée'!FG351</f>
        <v>0</v>
      </c>
      <c r="BJ351">
        <f>'Analyse détaillée'!FN351</f>
        <v>0</v>
      </c>
      <c r="BK351">
        <f>'Analyse détaillée'!FR351</f>
        <v>0</v>
      </c>
      <c r="BL351">
        <f>'Analyse détaillée'!FV351</f>
        <v>0</v>
      </c>
      <c r="BM351">
        <f>'Analyse détaillée'!FZ351</f>
        <v>0</v>
      </c>
      <c r="BN351">
        <f>'Analyse détaillée'!GB351</f>
        <v>0</v>
      </c>
      <c r="BO351">
        <f>'Analyse détaillée'!GD351</f>
        <v>0</v>
      </c>
      <c r="BP351">
        <f>'Analyse détaillée'!GF351</f>
        <v>0</v>
      </c>
      <c r="BQ351">
        <f>'Analyse détaillée'!GL351</f>
        <v>0</v>
      </c>
      <c r="BR351">
        <f>'Analyse détaillée'!GN351</f>
        <v>0</v>
      </c>
      <c r="BS351">
        <f>'Analyse détaillée'!GP351</f>
        <v>0</v>
      </c>
      <c r="BT351">
        <f>'Analyse détaillée'!GR351</f>
        <v>0</v>
      </c>
      <c r="BU351">
        <f>'Analyse détaillée'!GT351</f>
        <v>0</v>
      </c>
      <c r="BV351">
        <f>'Analyse détaillée'!GV351</f>
        <v>0</v>
      </c>
      <c r="BW351">
        <f>'Analyse détaillée'!GX351</f>
        <v>0</v>
      </c>
      <c r="BX351">
        <f>'Analyse détaillée'!GZ351</f>
        <v>0</v>
      </c>
      <c r="BY351">
        <f>'Analyse détaillée'!HB351</f>
        <v>0</v>
      </c>
    </row>
    <row r="352" spans="1:77" ht="15.75" x14ac:dyDescent="0.25">
      <c r="A352">
        <f>'Analyse détaillée'!A352</f>
        <v>0</v>
      </c>
      <c r="B352">
        <f>'Analyse détaillée'!B352</f>
        <v>0</v>
      </c>
      <c r="C352">
        <f>'Analyse détaillée'!C352</f>
        <v>0</v>
      </c>
      <c r="D352">
        <f>'Analyse détaillée'!D352</f>
        <v>0</v>
      </c>
      <c r="E352">
        <f>'Analyse détaillée'!E352</f>
        <v>0</v>
      </c>
      <c r="F352">
        <f>'Analyse détaillée'!F352</f>
        <v>350</v>
      </c>
      <c r="G352">
        <f>'Analyse détaillée'!G352</f>
        <v>0</v>
      </c>
      <c r="H352">
        <f>'Analyse détaillée'!L352</f>
        <v>0</v>
      </c>
      <c r="I352">
        <f>'Analyse détaillée'!Q352</f>
        <v>0</v>
      </c>
      <c r="J352">
        <f>'Analyse détaillée'!V352</f>
        <v>0</v>
      </c>
      <c r="K352">
        <f>'Analyse détaillée'!X352</f>
        <v>0</v>
      </c>
      <c r="L352">
        <f>'Analyse détaillée'!Z352</f>
        <v>0</v>
      </c>
      <c r="M352">
        <f>'Analyse détaillée'!AB352</f>
        <v>0</v>
      </c>
      <c r="N352">
        <f>'Analyse détaillée'!AD352</f>
        <v>0</v>
      </c>
      <c r="O352">
        <f>'Analyse détaillée'!AF352</f>
        <v>0</v>
      </c>
      <c r="P352">
        <f>'Analyse détaillée'!AH352</f>
        <v>0</v>
      </c>
      <c r="Q352">
        <f>'Analyse détaillée'!AJ352</f>
        <v>0</v>
      </c>
      <c r="R352">
        <f>'Analyse détaillée'!AJ352</f>
        <v>0</v>
      </c>
      <c r="S352">
        <f>'Analyse détaillée'!AN352</f>
        <v>0</v>
      </c>
      <c r="T352">
        <f>'Analyse détaillée'!AP352</f>
        <v>0</v>
      </c>
      <c r="U352">
        <f>'Analyse détaillée'!AR352</f>
        <v>0.42857142857142855</v>
      </c>
      <c r="V352">
        <f>'Analyse détaillée'!AT352</f>
        <v>0</v>
      </c>
      <c r="W352">
        <f>'Analyse détaillée'!AX352</f>
        <v>0</v>
      </c>
      <c r="X352">
        <f>'Analyse détaillée'!BB352</f>
        <v>0</v>
      </c>
      <c r="Y352">
        <f>'Analyse détaillée'!BD352</f>
        <v>0</v>
      </c>
      <c r="Z352">
        <f>'Analyse détaillée'!BH352</f>
        <v>0</v>
      </c>
      <c r="AA352">
        <f>'Analyse détaillée'!BL352</f>
        <v>0</v>
      </c>
      <c r="AB352">
        <f>'Analyse détaillée'!BN352</f>
        <v>0</v>
      </c>
      <c r="AC352">
        <f>'Analyse détaillée'!BP352</f>
        <v>0</v>
      </c>
      <c r="AD352">
        <f>'Analyse détaillée'!BR352</f>
        <v>0</v>
      </c>
      <c r="AE352">
        <f>'Analyse détaillée'!BT352</f>
        <v>0</v>
      </c>
      <c r="AF352">
        <f>'Analyse détaillée'!BV352</f>
        <v>0</v>
      </c>
      <c r="AG352">
        <f>'Analyse détaillée'!BX352</f>
        <v>0</v>
      </c>
      <c r="AH352">
        <f>'Analyse détaillée'!BZ352</f>
        <v>0</v>
      </c>
      <c r="AI352">
        <f>'Analyse détaillée'!CB352</f>
        <v>0</v>
      </c>
      <c r="AJ352">
        <f>'Analyse détaillée'!CD352</f>
        <v>0</v>
      </c>
      <c r="AK352">
        <f>'Analyse détaillée'!CF352</f>
        <v>0</v>
      </c>
      <c r="AL352">
        <f>'Analyse détaillée'!CH352</f>
        <v>0</v>
      </c>
      <c r="AM352">
        <f>'Analyse détaillée'!CJ352</f>
        <v>0</v>
      </c>
      <c r="AN352">
        <f>'Analyse détaillée'!CL352</f>
        <v>0</v>
      </c>
      <c r="AO352">
        <f>'Analyse détaillée'!CN352</f>
        <v>0</v>
      </c>
      <c r="AP352">
        <f>'Analyse détaillée'!CP352</f>
        <v>0.5</v>
      </c>
      <c r="AQ352">
        <f>'Analyse détaillée'!CR352</f>
        <v>0</v>
      </c>
      <c r="AR352">
        <f>'Analyse détaillée'!CV352</f>
        <v>0</v>
      </c>
      <c r="AS352">
        <f>'Analyse détaillée'!CZ352</f>
        <v>0</v>
      </c>
      <c r="AT352">
        <f>'Analyse détaillée'!DB352</f>
        <v>0</v>
      </c>
      <c r="AU352">
        <f>'Analyse détaillée'!DF352</f>
        <v>0</v>
      </c>
      <c r="AV352">
        <f>'Analyse détaillée'!DJ352</f>
        <v>0</v>
      </c>
      <c r="AW352">
        <f>'Analyse détaillée'!DL352</f>
        <v>0</v>
      </c>
      <c r="AX352">
        <f>'Analyse détaillée'!DN352</f>
        <v>0</v>
      </c>
      <c r="AY352">
        <f>'Analyse détaillée'!DP352</f>
        <v>0</v>
      </c>
      <c r="AZ352">
        <f>'Analyse détaillée'!DR352</f>
        <v>0</v>
      </c>
      <c r="BA352">
        <f>'Analyse détaillée'!EB352</f>
        <v>0</v>
      </c>
      <c r="BB352">
        <f>'Analyse détaillée'!EL352</f>
        <v>0</v>
      </c>
      <c r="BC352">
        <f>'Analyse détaillée'!EV352</f>
        <v>0</v>
      </c>
      <c r="BD352">
        <f>'Analyse détaillée'!EX352</f>
        <v>0</v>
      </c>
      <c r="BE352">
        <f>'Analyse détaillée'!EZ352</f>
        <v>0</v>
      </c>
      <c r="BF352">
        <f>'Analyse détaillée'!FB352</f>
        <v>0</v>
      </c>
      <c r="BG352">
        <f>'Analyse détaillée'!FD352</f>
        <v>0</v>
      </c>
      <c r="BH352">
        <f>'Analyse détaillée'!FE352</f>
        <v>1</v>
      </c>
      <c r="BI352">
        <f>'Analyse détaillée'!FG352</f>
        <v>0</v>
      </c>
      <c r="BJ352">
        <f>'Analyse détaillée'!FN352</f>
        <v>0</v>
      </c>
      <c r="BK352">
        <f>'Analyse détaillée'!FR352</f>
        <v>0</v>
      </c>
      <c r="BL352">
        <f>'Analyse détaillée'!FV352</f>
        <v>0</v>
      </c>
      <c r="BM352">
        <f>'Analyse détaillée'!FZ352</f>
        <v>0</v>
      </c>
      <c r="BN352">
        <f>'Analyse détaillée'!GB352</f>
        <v>0</v>
      </c>
      <c r="BO352">
        <f>'Analyse détaillée'!GD352</f>
        <v>0</v>
      </c>
      <c r="BP352">
        <f>'Analyse détaillée'!GF352</f>
        <v>0</v>
      </c>
      <c r="BQ352">
        <f>'Analyse détaillée'!GL352</f>
        <v>0</v>
      </c>
      <c r="BR352">
        <f>'Analyse détaillée'!GN352</f>
        <v>0</v>
      </c>
      <c r="BS352">
        <f>'Analyse détaillée'!GP352</f>
        <v>0</v>
      </c>
      <c r="BT352">
        <f>'Analyse détaillée'!GR352</f>
        <v>0</v>
      </c>
      <c r="BU352">
        <f>'Analyse détaillée'!GT352</f>
        <v>0</v>
      </c>
      <c r="BV352">
        <f>'Analyse détaillée'!GV352</f>
        <v>0</v>
      </c>
      <c r="BW352">
        <f>'Analyse détaillée'!GX352</f>
        <v>0</v>
      </c>
      <c r="BX352">
        <f>'Analyse détaillée'!GZ352</f>
        <v>0</v>
      </c>
      <c r="BY352">
        <f>'Analyse détaillée'!HB352</f>
        <v>0</v>
      </c>
    </row>
    <row r="353" spans="1:77" ht="15.75" x14ac:dyDescent="0.25">
      <c r="A353">
        <f>'Analyse détaillée'!A353</f>
        <v>0</v>
      </c>
      <c r="B353">
        <f>'Analyse détaillée'!B353</f>
        <v>0</v>
      </c>
      <c r="C353">
        <f>'Analyse détaillée'!C353</f>
        <v>0</v>
      </c>
      <c r="D353">
        <f>'Analyse détaillée'!D353</f>
        <v>0</v>
      </c>
      <c r="E353">
        <f>'Analyse détaillée'!E353</f>
        <v>0</v>
      </c>
      <c r="F353">
        <f>'Analyse détaillée'!F353</f>
        <v>351</v>
      </c>
      <c r="G353">
        <f>'Analyse détaillée'!G353</f>
        <v>0</v>
      </c>
      <c r="H353">
        <f>'Analyse détaillée'!L353</f>
        <v>0</v>
      </c>
      <c r="I353">
        <f>'Analyse détaillée'!Q353</f>
        <v>0</v>
      </c>
      <c r="J353">
        <f>'Analyse détaillée'!V353</f>
        <v>0</v>
      </c>
      <c r="K353">
        <f>'Analyse détaillée'!X353</f>
        <v>0</v>
      </c>
      <c r="L353">
        <f>'Analyse détaillée'!Z353</f>
        <v>0</v>
      </c>
      <c r="M353">
        <f>'Analyse détaillée'!AB353</f>
        <v>0</v>
      </c>
      <c r="N353">
        <f>'Analyse détaillée'!AD353</f>
        <v>0</v>
      </c>
      <c r="O353">
        <f>'Analyse détaillée'!AF353</f>
        <v>0</v>
      </c>
      <c r="P353">
        <f>'Analyse détaillée'!AH353</f>
        <v>0</v>
      </c>
      <c r="Q353">
        <f>'Analyse détaillée'!AJ353</f>
        <v>0</v>
      </c>
      <c r="R353">
        <f>'Analyse détaillée'!AJ353</f>
        <v>0</v>
      </c>
      <c r="S353">
        <f>'Analyse détaillée'!AN353</f>
        <v>0</v>
      </c>
      <c r="T353">
        <f>'Analyse détaillée'!AP353</f>
        <v>0</v>
      </c>
      <c r="U353">
        <f>'Analyse détaillée'!AR353</f>
        <v>0.42857142857142855</v>
      </c>
      <c r="V353">
        <f>'Analyse détaillée'!AT353</f>
        <v>0</v>
      </c>
      <c r="W353">
        <f>'Analyse détaillée'!AX353</f>
        <v>0</v>
      </c>
      <c r="X353">
        <f>'Analyse détaillée'!BB353</f>
        <v>0</v>
      </c>
      <c r="Y353">
        <f>'Analyse détaillée'!BD353</f>
        <v>0</v>
      </c>
      <c r="Z353">
        <f>'Analyse détaillée'!BH353</f>
        <v>0</v>
      </c>
      <c r="AA353">
        <f>'Analyse détaillée'!BL353</f>
        <v>0</v>
      </c>
      <c r="AB353">
        <f>'Analyse détaillée'!BN353</f>
        <v>0</v>
      </c>
      <c r="AC353">
        <f>'Analyse détaillée'!BP353</f>
        <v>0</v>
      </c>
      <c r="AD353">
        <f>'Analyse détaillée'!BR353</f>
        <v>0</v>
      </c>
      <c r="AE353">
        <f>'Analyse détaillée'!BT353</f>
        <v>0</v>
      </c>
      <c r="AF353">
        <f>'Analyse détaillée'!BV353</f>
        <v>0</v>
      </c>
      <c r="AG353">
        <f>'Analyse détaillée'!BX353</f>
        <v>0</v>
      </c>
      <c r="AH353">
        <f>'Analyse détaillée'!BZ353</f>
        <v>0</v>
      </c>
      <c r="AI353">
        <f>'Analyse détaillée'!CB353</f>
        <v>0</v>
      </c>
      <c r="AJ353">
        <f>'Analyse détaillée'!CD353</f>
        <v>0</v>
      </c>
      <c r="AK353">
        <f>'Analyse détaillée'!CF353</f>
        <v>0</v>
      </c>
      <c r="AL353">
        <f>'Analyse détaillée'!CH353</f>
        <v>0</v>
      </c>
      <c r="AM353">
        <f>'Analyse détaillée'!CJ353</f>
        <v>0</v>
      </c>
      <c r="AN353">
        <f>'Analyse détaillée'!CL353</f>
        <v>0</v>
      </c>
      <c r="AO353">
        <f>'Analyse détaillée'!CN353</f>
        <v>0</v>
      </c>
      <c r="AP353">
        <f>'Analyse détaillée'!CP353</f>
        <v>0.5</v>
      </c>
      <c r="AQ353">
        <f>'Analyse détaillée'!CR353</f>
        <v>0</v>
      </c>
      <c r="AR353">
        <f>'Analyse détaillée'!CV353</f>
        <v>0</v>
      </c>
      <c r="AS353">
        <f>'Analyse détaillée'!CZ353</f>
        <v>0</v>
      </c>
      <c r="AT353">
        <f>'Analyse détaillée'!DB353</f>
        <v>0</v>
      </c>
      <c r="AU353">
        <f>'Analyse détaillée'!DF353</f>
        <v>0</v>
      </c>
      <c r="AV353">
        <f>'Analyse détaillée'!DJ353</f>
        <v>0</v>
      </c>
      <c r="AW353">
        <f>'Analyse détaillée'!DL353</f>
        <v>0</v>
      </c>
      <c r="AX353">
        <f>'Analyse détaillée'!DN353</f>
        <v>0</v>
      </c>
      <c r="AY353">
        <f>'Analyse détaillée'!DP353</f>
        <v>0</v>
      </c>
      <c r="AZ353">
        <f>'Analyse détaillée'!DR353</f>
        <v>0</v>
      </c>
      <c r="BA353">
        <f>'Analyse détaillée'!EB353</f>
        <v>0</v>
      </c>
      <c r="BB353">
        <f>'Analyse détaillée'!EL353</f>
        <v>0</v>
      </c>
      <c r="BC353">
        <f>'Analyse détaillée'!EV353</f>
        <v>0</v>
      </c>
      <c r="BD353">
        <f>'Analyse détaillée'!EX353</f>
        <v>0</v>
      </c>
      <c r="BE353">
        <f>'Analyse détaillée'!EZ353</f>
        <v>0</v>
      </c>
      <c r="BF353">
        <f>'Analyse détaillée'!FB353</f>
        <v>0</v>
      </c>
      <c r="BG353">
        <f>'Analyse détaillée'!FD353</f>
        <v>0</v>
      </c>
      <c r="BH353">
        <f>'Analyse détaillée'!FE353</f>
        <v>1</v>
      </c>
      <c r="BI353">
        <f>'Analyse détaillée'!FG353</f>
        <v>0</v>
      </c>
      <c r="BJ353">
        <f>'Analyse détaillée'!FN353</f>
        <v>0</v>
      </c>
      <c r="BK353">
        <f>'Analyse détaillée'!FR353</f>
        <v>0</v>
      </c>
      <c r="BL353">
        <f>'Analyse détaillée'!FV353</f>
        <v>0</v>
      </c>
      <c r="BM353">
        <f>'Analyse détaillée'!FZ353</f>
        <v>0</v>
      </c>
      <c r="BN353">
        <f>'Analyse détaillée'!GB353</f>
        <v>0</v>
      </c>
      <c r="BO353">
        <f>'Analyse détaillée'!GD353</f>
        <v>0</v>
      </c>
      <c r="BP353">
        <f>'Analyse détaillée'!GF353</f>
        <v>0</v>
      </c>
      <c r="BQ353">
        <f>'Analyse détaillée'!GL353</f>
        <v>0</v>
      </c>
      <c r="BR353">
        <f>'Analyse détaillée'!GN353</f>
        <v>0</v>
      </c>
      <c r="BS353">
        <f>'Analyse détaillée'!GP353</f>
        <v>0</v>
      </c>
      <c r="BT353">
        <f>'Analyse détaillée'!GR353</f>
        <v>0</v>
      </c>
      <c r="BU353">
        <f>'Analyse détaillée'!GT353</f>
        <v>0</v>
      </c>
      <c r="BV353">
        <f>'Analyse détaillée'!GV353</f>
        <v>0</v>
      </c>
      <c r="BW353">
        <f>'Analyse détaillée'!GX353</f>
        <v>0</v>
      </c>
      <c r="BX353">
        <f>'Analyse détaillée'!GZ353</f>
        <v>0</v>
      </c>
      <c r="BY353">
        <f>'Analyse détaillée'!HB353</f>
        <v>0</v>
      </c>
    </row>
    <row r="354" spans="1:77" ht="15.75" x14ac:dyDescent="0.25">
      <c r="A354">
        <f>'Analyse détaillée'!A354</f>
        <v>0</v>
      </c>
      <c r="B354">
        <f>'Analyse détaillée'!B354</f>
        <v>0</v>
      </c>
      <c r="C354">
        <f>'Analyse détaillée'!C354</f>
        <v>0</v>
      </c>
      <c r="D354">
        <f>'Analyse détaillée'!D354</f>
        <v>0</v>
      </c>
      <c r="E354">
        <f>'Analyse détaillée'!E354</f>
        <v>0</v>
      </c>
      <c r="F354">
        <f>'Analyse détaillée'!F354</f>
        <v>352</v>
      </c>
      <c r="G354">
        <f>'Analyse détaillée'!G354</f>
        <v>0</v>
      </c>
      <c r="H354">
        <f>'Analyse détaillée'!L354</f>
        <v>0</v>
      </c>
      <c r="I354">
        <f>'Analyse détaillée'!Q354</f>
        <v>0</v>
      </c>
      <c r="J354">
        <f>'Analyse détaillée'!V354</f>
        <v>0</v>
      </c>
      <c r="K354">
        <f>'Analyse détaillée'!X354</f>
        <v>0</v>
      </c>
      <c r="L354">
        <f>'Analyse détaillée'!Z354</f>
        <v>0</v>
      </c>
      <c r="M354">
        <f>'Analyse détaillée'!AB354</f>
        <v>0</v>
      </c>
      <c r="N354">
        <f>'Analyse détaillée'!AD354</f>
        <v>0</v>
      </c>
      <c r="O354">
        <f>'Analyse détaillée'!AF354</f>
        <v>0</v>
      </c>
      <c r="P354">
        <f>'Analyse détaillée'!AH354</f>
        <v>0</v>
      </c>
      <c r="Q354">
        <f>'Analyse détaillée'!AJ354</f>
        <v>0</v>
      </c>
      <c r="R354">
        <f>'Analyse détaillée'!AJ354</f>
        <v>0</v>
      </c>
      <c r="S354">
        <f>'Analyse détaillée'!AN354</f>
        <v>0</v>
      </c>
      <c r="T354">
        <f>'Analyse détaillée'!AP354</f>
        <v>0</v>
      </c>
      <c r="U354">
        <f>'Analyse détaillée'!AR354</f>
        <v>0.42857142857142855</v>
      </c>
      <c r="V354">
        <f>'Analyse détaillée'!AT354</f>
        <v>0</v>
      </c>
      <c r="W354">
        <f>'Analyse détaillée'!AX354</f>
        <v>0</v>
      </c>
      <c r="X354">
        <f>'Analyse détaillée'!BB354</f>
        <v>0</v>
      </c>
      <c r="Y354">
        <f>'Analyse détaillée'!BD354</f>
        <v>0</v>
      </c>
      <c r="Z354">
        <f>'Analyse détaillée'!BH354</f>
        <v>0</v>
      </c>
      <c r="AA354">
        <f>'Analyse détaillée'!BL354</f>
        <v>0</v>
      </c>
      <c r="AB354">
        <f>'Analyse détaillée'!BN354</f>
        <v>0</v>
      </c>
      <c r="AC354">
        <f>'Analyse détaillée'!BP354</f>
        <v>0</v>
      </c>
      <c r="AD354">
        <f>'Analyse détaillée'!BR354</f>
        <v>0</v>
      </c>
      <c r="AE354">
        <f>'Analyse détaillée'!BT354</f>
        <v>0</v>
      </c>
      <c r="AF354">
        <f>'Analyse détaillée'!BV354</f>
        <v>0</v>
      </c>
      <c r="AG354">
        <f>'Analyse détaillée'!BX354</f>
        <v>0</v>
      </c>
      <c r="AH354">
        <f>'Analyse détaillée'!BZ354</f>
        <v>0</v>
      </c>
      <c r="AI354">
        <f>'Analyse détaillée'!CB354</f>
        <v>0</v>
      </c>
      <c r="AJ354">
        <f>'Analyse détaillée'!CD354</f>
        <v>0</v>
      </c>
      <c r="AK354">
        <f>'Analyse détaillée'!CF354</f>
        <v>0</v>
      </c>
      <c r="AL354">
        <f>'Analyse détaillée'!CH354</f>
        <v>0</v>
      </c>
      <c r="AM354">
        <f>'Analyse détaillée'!CJ354</f>
        <v>0</v>
      </c>
      <c r="AN354">
        <f>'Analyse détaillée'!CL354</f>
        <v>0</v>
      </c>
      <c r="AO354">
        <f>'Analyse détaillée'!CN354</f>
        <v>0</v>
      </c>
      <c r="AP354">
        <f>'Analyse détaillée'!CP354</f>
        <v>0.5</v>
      </c>
      <c r="AQ354">
        <f>'Analyse détaillée'!CR354</f>
        <v>0</v>
      </c>
      <c r="AR354">
        <f>'Analyse détaillée'!CV354</f>
        <v>0</v>
      </c>
      <c r="AS354">
        <f>'Analyse détaillée'!CZ354</f>
        <v>0</v>
      </c>
      <c r="AT354">
        <f>'Analyse détaillée'!DB354</f>
        <v>0</v>
      </c>
      <c r="AU354">
        <f>'Analyse détaillée'!DF354</f>
        <v>0</v>
      </c>
      <c r="AV354">
        <f>'Analyse détaillée'!DJ354</f>
        <v>0</v>
      </c>
      <c r="AW354">
        <f>'Analyse détaillée'!DL354</f>
        <v>0</v>
      </c>
      <c r="AX354">
        <f>'Analyse détaillée'!DN354</f>
        <v>0</v>
      </c>
      <c r="AY354">
        <f>'Analyse détaillée'!DP354</f>
        <v>0</v>
      </c>
      <c r="AZ354">
        <f>'Analyse détaillée'!DR354</f>
        <v>0</v>
      </c>
      <c r="BA354">
        <f>'Analyse détaillée'!EB354</f>
        <v>0</v>
      </c>
      <c r="BB354">
        <f>'Analyse détaillée'!EL354</f>
        <v>0</v>
      </c>
      <c r="BC354">
        <f>'Analyse détaillée'!EV354</f>
        <v>0</v>
      </c>
      <c r="BD354">
        <f>'Analyse détaillée'!EX354</f>
        <v>0</v>
      </c>
      <c r="BE354">
        <f>'Analyse détaillée'!EZ354</f>
        <v>0</v>
      </c>
      <c r="BF354">
        <f>'Analyse détaillée'!FB354</f>
        <v>0</v>
      </c>
      <c r="BG354">
        <f>'Analyse détaillée'!FD354</f>
        <v>0</v>
      </c>
      <c r="BH354">
        <f>'Analyse détaillée'!FE354</f>
        <v>1</v>
      </c>
      <c r="BI354">
        <f>'Analyse détaillée'!FG354</f>
        <v>0</v>
      </c>
      <c r="BJ354">
        <f>'Analyse détaillée'!FN354</f>
        <v>0</v>
      </c>
      <c r="BK354">
        <f>'Analyse détaillée'!FR354</f>
        <v>0</v>
      </c>
      <c r="BL354">
        <f>'Analyse détaillée'!FV354</f>
        <v>0</v>
      </c>
      <c r="BM354">
        <f>'Analyse détaillée'!FZ354</f>
        <v>0</v>
      </c>
      <c r="BN354">
        <f>'Analyse détaillée'!GB354</f>
        <v>0</v>
      </c>
      <c r="BO354">
        <f>'Analyse détaillée'!GD354</f>
        <v>0</v>
      </c>
      <c r="BP354">
        <f>'Analyse détaillée'!GF354</f>
        <v>0</v>
      </c>
      <c r="BQ354">
        <f>'Analyse détaillée'!GL354</f>
        <v>0</v>
      </c>
      <c r="BR354">
        <f>'Analyse détaillée'!GN354</f>
        <v>0</v>
      </c>
      <c r="BS354">
        <f>'Analyse détaillée'!GP354</f>
        <v>0</v>
      </c>
      <c r="BT354">
        <f>'Analyse détaillée'!GR354</f>
        <v>0</v>
      </c>
      <c r="BU354">
        <f>'Analyse détaillée'!GT354</f>
        <v>0</v>
      </c>
      <c r="BV354">
        <f>'Analyse détaillée'!GV354</f>
        <v>0</v>
      </c>
      <c r="BW354">
        <f>'Analyse détaillée'!GX354</f>
        <v>0</v>
      </c>
      <c r="BX354">
        <f>'Analyse détaillée'!GZ354</f>
        <v>0</v>
      </c>
      <c r="BY354">
        <f>'Analyse détaillée'!HB354</f>
        <v>0</v>
      </c>
    </row>
    <row r="355" spans="1:77" ht="15.75" x14ac:dyDescent="0.25">
      <c r="A355">
        <f>'Analyse détaillée'!A355</f>
        <v>0</v>
      </c>
      <c r="B355">
        <f>'Analyse détaillée'!B355</f>
        <v>0</v>
      </c>
      <c r="C355">
        <f>'Analyse détaillée'!C355</f>
        <v>0</v>
      </c>
      <c r="D355">
        <f>'Analyse détaillée'!D355</f>
        <v>0</v>
      </c>
      <c r="E355">
        <f>'Analyse détaillée'!E355</f>
        <v>0</v>
      </c>
      <c r="F355">
        <f>'Analyse détaillée'!F355</f>
        <v>353</v>
      </c>
      <c r="G355">
        <f>'Analyse détaillée'!G355</f>
        <v>0</v>
      </c>
      <c r="H355">
        <f>'Analyse détaillée'!L355</f>
        <v>0</v>
      </c>
      <c r="I355">
        <f>'Analyse détaillée'!Q355</f>
        <v>0</v>
      </c>
      <c r="J355">
        <f>'Analyse détaillée'!V355</f>
        <v>0</v>
      </c>
      <c r="K355">
        <f>'Analyse détaillée'!X355</f>
        <v>0</v>
      </c>
      <c r="L355">
        <f>'Analyse détaillée'!Z355</f>
        <v>0</v>
      </c>
      <c r="M355">
        <f>'Analyse détaillée'!AB355</f>
        <v>0</v>
      </c>
      <c r="N355">
        <f>'Analyse détaillée'!AD355</f>
        <v>0</v>
      </c>
      <c r="O355">
        <f>'Analyse détaillée'!AF355</f>
        <v>0</v>
      </c>
      <c r="P355">
        <f>'Analyse détaillée'!AH355</f>
        <v>0</v>
      </c>
      <c r="Q355">
        <f>'Analyse détaillée'!AJ355</f>
        <v>0</v>
      </c>
      <c r="R355">
        <f>'Analyse détaillée'!AJ355</f>
        <v>0</v>
      </c>
      <c r="S355">
        <f>'Analyse détaillée'!AN355</f>
        <v>0</v>
      </c>
      <c r="T355">
        <f>'Analyse détaillée'!AP355</f>
        <v>0</v>
      </c>
      <c r="U355">
        <f>'Analyse détaillée'!AR355</f>
        <v>0.42857142857142855</v>
      </c>
      <c r="V355">
        <f>'Analyse détaillée'!AT355</f>
        <v>0</v>
      </c>
      <c r="W355">
        <f>'Analyse détaillée'!AX355</f>
        <v>0</v>
      </c>
      <c r="X355">
        <f>'Analyse détaillée'!BB355</f>
        <v>0</v>
      </c>
      <c r="Y355">
        <f>'Analyse détaillée'!BD355</f>
        <v>0</v>
      </c>
      <c r="Z355">
        <f>'Analyse détaillée'!BH355</f>
        <v>0</v>
      </c>
      <c r="AA355">
        <f>'Analyse détaillée'!BL355</f>
        <v>0</v>
      </c>
      <c r="AB355">
        <f>'Analyse détaillée'!BN355</f>
        <v>0</v>
      </c>
      <c r="AC355">
        <f>'Analyse détaillée'!BP355</f>
        <v>0</v>
      </c>
      <c r="AD355">
        <f>'Analyse détaillée'!BR355</f>
        <v>0</v>
      </c>
      <c r="AE355">
        <f>'Analyse détaillée'!BT355</f>
        <v>0</v>
      </c>
      <c r="AF355">
        <f>'Analyse détaillée'!BV355</f>
        <v>0</v>
      </c>
      <c r="AG355">
        <f>'Analyse détaillée'!BX355</f>
        <v>0</v>
      </c>
      <c r="AH355">
        <f>'Analyse détaillée'!BZ355</f>
        <v>0</v>
      </c>
      <c r="AI355">
        <f>'Analyse détaillée'!CB355</f>
        <v>0</v>
      </c>
      <c r="AJ355">
        <f>'Analyse détaillée'!CD355</f>
        <v>0</v>
      </c>
      <c r="AK355">
        <f>'Analyse détaillée'!CF355</f>
        <v>0</v>
      </c>
      <c r="AL355">
        <f>'Analyse détaillée'!CH355</f>
        <v>0</v>
      </c>
      <c r="AM355">
        <f>'Analyse détaillée'!CJ355</f>
        <v>0</v>
      </c>
      <c r="AN355">
        <f>'Analyse détaillée'!CL355</f>
        <v>0</v>
      </c>
      <c r="AO355">
        <f>'Analyse détaillée'!CN355</f>
        <v>0</v>
      </c>
      <c r="AP355">
        <f>'Analyse détaillée'!CP355</f>
        <v>0.5</v>
      </c>
      <c r="AQ355">
        <f>'Analyse détaillée'!CR355</f>
        <v>0</v>
      </c>
      <c r="AR355">
        <f>'Analyse détaillée'!CV355</f>
        <v>0</v>
      </c>
      <c r="AS355">
        <f>'Analyse détaillée'!CZ355</f>
        <v>0</v>
      </c>
      <c r="AT355">
        <f>'Analyse détaillée'!DB355</f>
        <v>0</v>
      </c>
      <c r="AU355">
        <f>'Analyse détaillée'!DF355</f>
        <v>0</v>
      </c>
      <c r="AV355">
        <f>'Analyse détaillée'!DJ355</f>
        <v>0</v>
      </c>
      <c r="AW355">
        <f>'Analyse détaillée'!DL355</f>
        <v>0</v>
      </c>
      <c r="AX355">
        <f>'Analyse détaillée'!DN355</f>
        <v>0</v>
      </c>
      <c r="AY355">
        <f>'Analyse détaillée'!DP355</f>
        <v>0</v>
      </c>
      <c r="AZ355">
        <f>'Analyse détaillée'!DR355</f>
        <v>0</v>
      </c>
      <c r="BA355">
        <f>'Analyse détaillée'!EB355</f>
        <v>0</v>
      </c>
      <c r="BB355">
        <f>'Analyse détaillée'!EL355</f>
        <v>0</v>
      </c>
      <c r="BC355">
        <f>'Analyse détaillée'!EV355</f>
        <v>0</v>
      </c>
      <c r="BD355">
        <f>'Analyse détaillée'!EX355</f>
        <v>0</v>
      </c>
      <c r="BE355">
        <f>'Analyse détaillée'!EZ355</f>
        <v>0</v>
      </c>
      <c r="BF355">
        <f>'Analyse détaillée'!FB355</f>
        <v>0</v>
      </c>
      <c r="BG355">
        <f>'Analyse détaillée'!FD355</f>
        <v>0</v>
      </c>
      <c r="BH355">
        <f>'Analyse détaillée'!FE355</f>
        <v>1</v>
      </c>
      <c r="BI355">
        <f>'Analyse détaillée'!FG355</f>
        <v>0</v>
      </c>
      <c r="BJ355">
        <f>'Analyse détaillée'!FN355</f>
        <v>0</v>
      </c>
      <c r="BK355">
        <f>'Analyse détaillée'!FR355</f>
        <v>0</v>
      </c>
      <c r="BL355">
        <f>'Analyse détaillée'!FV355</f>
        <v>0</v>
      </c>
      <c r="BM355">
        <f>'Analyse détaillée'!FZ355</f>
        <v>0</v>
      </c>
      <c r="BN355">
        <f>'Analyse détaillée'!GB355</f>
        <v>0</v>
      </c>
      <c r="BO355">
        <f>'Analyse détaillée'!GD355</f>
        <v>0</v>
      </c>
      <c r="BP355">
        <f>'Analyse détaillée'!GF355</f>
        <v>0</v>
      </c>
      <c r="BQ355">
        <f>'Analyse détaillée'!GL355</f>
        <v>0</v>
      </c>
      <c r="BR355">
        <f>'Analyse détaillée'!GN355</f>
        <v>0</v>
      </c>
      <c r="BS355">
        <f>'Analyse détaillée'!GP355</f>
        <v>0</v>
      </c>
      <c r="BT355">
        <f>'Analyse détaillée'!GR355</f>
        <v>0</v>
      </c>
      <c r="BU355">
        <f>'Analyse détaillée'!GT355</f>
        <v>0</v>
      </c>
      <c r="BV355">
        <f>'Analyse détaillée'!GV355</f>
        <v>0</v>
      </c>
      <c r="BW355">
        <f>'Analyse détaillée'!GX355</f>
        <v>0</v>
      </c>
      <c r="BX355">
        <f>'Analyse détaillée'!GZ355</f>
        <v>0</v>
      </c>
      <c r="BY355">
        <f>'Analyse détaillée'!HB355</f>
        <v>0</v>
      </c>
    </row>
    <row r="356" spans="1:77" ht="15.75" x14ac:dyDescent="0.25">
      <c r="A356">
        <f>'Analyse détaillée'!A356</f>
        <v>0</v>
      </c>
      <c r="B356">
        <f>'Analyse détaillée'!B356</f>
        <v>0</v>
      </c>
      <c r="C356">
        <f>'Analyse détaillée'!C356</f>
        <v>0</v>
      </c>
      <c r="D356">
        <f>'Analyse détaillée'!D356</f>
        <v>0</v>
      </c>
      <c r="E356">
        <f>'Analyse détaillée'!E356</f>
        <v>0</v>
      </c>
      <c r="F356">
        <f>'Analyse détaillée'!F356</f>
        <v>354</v>
      </c>
      <c r="G356">
        <f>'Analyse détaillée'!G356</f>
        <v>0</v>
      </c>
      <c r="H356">
        <f>'Analyse détaillée'!L356</f>
        <v>0</v>
      </c>
      <c r="I356">
        <f>'Analyse détaillée'!Q356</f>
        <v>0</v>
      </c>
      <c r="J356">
        <f>'Analyse détaillée'!V356</f>
        <v>0</v>
      </c>
      <c r="K356">
        <f>'Analyse détaillée'!X356</f>
        <v>0</v>
      </c>
      <c r="L356">
        <f>'Analyse détaillée'!Z356</f>
        <v>0</v>
      </c>
      <c r="M356">
        <f>'Analyse détaillée'!AB356</f>
        <v>0</v>
      </c>
      <c r="N356">
        <f>'Analyse détaillée'!AD356</f>
        <v>0</v>
      </c>
      <c r="O356">
        <f>'Analyse détaillée'!AF356</f>
        <v>0</v>
      </c>
      <c r="P356">
        <f>'Analyse détaillée'!AH356</f>
        <v>0</v>
      </c>
      <c r="Q356">
        <f>'Analyse détaillée'!AJ356</f>
        <v>0</v>
      </c>
      <c r="R356">
        <f>'Analyse détaillée'!AJ356</f>
        <v>0</v>
      </c>
      <c r="S356">
        <f>'Analyse détaillée'!AN356</f>
        <v>0</v>
      </c>
      <c r="T356">
        <f>'Analyse détaillée'!AP356</f>
        <v>0</v>
      </c>
      <c r="U356">
        <f>'Analyse détaillée'!AR356</f>
        <v>0.42857142857142855</v>
      </c>
      <c r="V356">
        <f>'Analyse détaillée'!AT356</f>
        <v>0</v>
      </c>
      <c r="W356">
        <f>'Analyse détaillée'!AX356</f>
        <v>0</v>
      </c>
      <c r="X356">
        <f>'Analyse détaillée'!BB356</f>
        <v>0</v>
      </c>
      <c r="Y356">
        <f>'Analyse détaillée'!BD356</f>
        <v>0</v>
      </c>
      <c r="Z356">
        <f>'Analyse détaillée'!BH356</f>
        <v>0</v>
      </c>
      <c r="AA356">
        <f>'Analyse détaillée'!BL356</f>
        <v>0</v>
      </c>
      <c r="AB356">
        <f>'Analyse détaillée'!BN356</f>
        <v>0</v>
      </c>
      <c r="AC356">
        <f>'Analyse détaillée'!BP356</f>
        <v>0</v>
      </c>
      <c r="AD356">
        <f>'Analyse détaillée'!BR356</f>
        <v>0</v>
      </c>
      <c r="AE356">
        <f>'Analyse détaillée'!BT356</f>
        <v>0</v>
      </c>
      <c r="AF356">
        <f>'Analyse détaillée'!BV356</f>
        <v>0</v>
      </c>
      <c r="AG356">
        <f>'Analyse détaillée'!BX356</f>
        <v>0</v>
      </c>
      <c r="AH356">
        <f>'Analyse détaillée'!BZ356</f>
        <v>0</v>
      </c>
      <c r="AI356">
        <f>'Analyse détaillée'!CB356</f>
        <v>0</v>
      </c>
      <c r="AJ356">
        <f>'Analyse détaillée'!CD356</f>
        <v>0</v>
      </c>
      <c r="AK356">
        <f>'Analyse détaillée'!CF356</f>
        <v>0</v>
      </c>
      <c r="AL356">
        <f>'Analyse détaillée'!CH356</f>
        <v>0</v>
      </c>
      <c r="AM356">
        <f>'Analyse détaillée'!CJ356</f>
        <v>0</v>
      </c>
      <c r="AN356">
        <f>'Analyse détaillée'!CL356</f>
        <v>0</v>
      </c>
      <c r="AO356">
        <f>'Analyse détaillée'!CN356</f>
        <v>0</v>
      </c>
      <c r="AP356">
        <f>'Analyse détaillée'!CP356</f>
        <v>0.5</v>
      </c>
      <c r="AQ356">
        <f>'Analyse détaillée'!CR356</f>
        <v>0</v>
      </c>
      <c r="AR356">
        <f>'Analyse détaillée'!CV356</f>
        <v>0</v>
      </c>
      <c r="AS356">
        <f>'Analyse détaillée'!CZ356</f>
        <v>0</v>
      </c>
      <c r="AT356">
        <f>'Analyse détaillée'!DB356</f>
        <v>0</v>
      </c>
      <c r="AU356">
        <f>'Analyse détaillée'!DF356</f>
        <v>0</v>
      </c>
      <c r="AV356">
        <f>'Analyse détaillée'!DJ356</f>
        <v>0</v>
      </c>
      <c r="AW356">
        <f>'Analyse détaillée'!DL356</f>
        <v>0</v>
      </c>
      <c r="AX356">
        <f>'Analyse détaillée'!DN356</f>
        <v>0</v>
      </c>
      <c r="AY356">
        <f>'Analyse détaillée'!DP356</f>
        <v>0</v>
      </c>
      <c r="AZ356">
        <f>'Analyse détaillée'!DR356</f>
        <v>0</v>
      </c>
      <c r="BA356">
        <f>'Analyse détaillée'!EB356</f>
        <v>0</v>
      </c>
      <c r="BB356">
        <f>'Analyse détaillée'!EL356</f>
        <v>0</v>
      </c>
      <c r="BC356">
        <f>'Analyse détaillée'!EV356</f>
        <v>0</v>
      </c>
      <c r="BD356">
        <f>'Analyse détaillée'!EX356</f>
        <v>0</v>
      </c>
      <c r="BE356">
        <f>'Analyse détaillée'!EZ356</f>
        <v>0</v>
      </c>
      <c r="BF356">
        <f>'Analyse détaillée'!FB356</f>
        <v>0</v>
      </c>
      <c r="BG356">
        <f>'Analyse détaillée'!FD356</f>
        <v>0</v>
      </c>
      <c r="BH356">
        <f>'Analyse détaillée'!FE356</f>
        <v>1</v>
      </c>
      <c r="BI356">
        <f>'Analyse détaillée'!FG356</f>
        <v>0</v>
      </c>
      <c r="BJ356">
        <f>'Analyse détaillée'!FN356</f>
        <v>0</v>
      </c>
      <c r="BK356">
        <f>'Analyse détaillée'!FR356</f>
        <v>0</v>
      </c>
      <c r="BL356">
        <f>'Analyse détaillée'!FV356</f>
        <v>0</v>
      </c>
      <c r="BM356">
        <f>'Analyse détaillée'!FZ356</f>
        <v>0</v>
      </c>
      <c r="BN356">
        <f>'Analyse détaillée'!GB356</f>
        <v>0</v>
      </c>
      <c r="BO356">
        <f>'Analyse détaillée'!GD356</f>
        <v>0</v>
      </c>
      <c r="BP356">
        <f>'Analyse détaillée'!GF356</f>
        <v>0</v>
      </c>
      <c r="BQ356">
        <f>'Analyse détaillée'!GL356</f>
        <v>0</v>
      </c>
      <c r="BR356">
        <f>'Analyse détaillée'!GN356</f>
        <v>0</v>
      </c>
      <c r="BS356">
        <f>'Analyse détaillée'!GP356</f>
        <v>0</v>
      </c>
      <c r="BT356">
        <f>'Analyse détaillée'!GR356</f>
        <v>0</v>
      </c>
      <c r="BU356">
        <f>'Analyse détaillée'!GT356</f>
        <v>0</v>
      </c>
      <c r="BV356">
        <f>'Analyse détaillée'!GV356</f>
        <v>0</v>
      </c>
      <c r="BW356">
        <f>'Analyse détaillée'!GX356</f>
        <v>0</v>
      </c>
      <c r="BX356">
        <f>'Analyse détaillée'!GZ356</f>
        <v>0</v>
      </c>
      <c r="BY356">
        <f>'Analyse détaillée'!HB356</f>
        <v>0</v>
      </c>
    </row>
    <row r="357" spans="1:77" ht="15.75" x14ac:dyDescent="0.25">
      <c r="A357">
        <f>'Analyse détaillée'!A357</f>
        <v>0</v>
      </c>
      <c r="B357">
        <f>'Analyse détaillée'!B357</f>
        <v>0</v>
      </c>
      <c r="C357">
        <f>'Analyse détaillée'!C357</f>
        <v>0</v>
      </c>
      <c r="D357">
        <f>'Analyse détaillée'!D357</f>
        <v>0</v>
      </c>
      <c r="E357">
        <f>'Analyse détaillée'!E357</f>
        <v>0</v>
      </c>
      <c r="F357">
        <f>'Analyse détaillée'!F357</f>
        <v>355</v>
      </c>
      <c r="G357">
        <f>'Analyse détaillée'!G357</f>
        <v>0</v>
      </c>
      <c r="H357">
        <f>'Analyse détaillée'!L357</f>
        <v>0</v>
      </c>
      <c r="I357">
        <f>'Analyse détaillée'!Q357</f>
        <v>0</v>
      </c>
      <c r="J357">
        <f>'Analyse détaillée'!V357</f>
        <v>0</v>
      </c>
      <c r="K357">
        <f>'Analyse détaillée'!X357</f>
        <v>0</v>
      </c>
      <c r="L357">
        <f>'Analyse détaillée'!Z357</f>
        <v>0</v>
      </c>
      <c r="M357">
        <f>'Analyse détaillée'!AB357</f>
        <v>0</v>
      </c>
      <c r="N357">
        <f>'Analyse détaillée'!AD357</f>
        <v>0</v>
      </c>
      <c r="O357">
        <f>'Analyse détaillée'!AF357</f>
        <v>0</v>
      </c>
      <c r="P357">
        <f>'Analyse détaillée'!AH357</f>
        <v>0</v>
      </c>
      <c r="Q357">
        <f>'Analyse détaillée'!AJ357</f>
        <v>0</v>
      </c>
      <c r="R357">
        <f>'Analyse détaillée'!AJ357</f>
        <v>0</v>
      </c>
      <c r="S357">
        <f>'Analyse détaillée'!AN357</f>
        <v>0</v>
      </c>
      <c r="T357">
        <f>'Analyse détaillée'!AP357</f>
        <v>0</v>
      </c>
      <c r="U357">
        <f>'Analyse détaillée'!AR357</f>
        <v>0.42857142857142855</v>
      </c>
      <c r="V357">
        <f>'Analyse détaillée'!AT357</f>
        <v>0</v>
      </c>
      <c r="W357">
        <f>'Analyse détaillée'!AX357</f>
        <v>0</v>
      </c>
      <c r="X357">
        <f>'Analyse détaillée'!BB357</f>
        <v>0</v>
      </c>
      <c r="Y357">
        <f>'Analyse détaillée'!BD357</f>
        <v>0</v>
      </c>
      <c r="Z357">
        <f>'Analyse détaillée'!BH357</f>
        <v>0</v>
      </c>
      <c r="AA357">
        <f>'Analyse détaillée'!BL357</f>
        <v>0</v>
      </c>
      <c r="AB357">
        <f>'Analyse détaillée'!BN357</f>
        <v>0</v>
      </c>
      <c r="AC357">
        <f>'Analyse détaillée'!BP357</f>
        <v>0</v>
      </c>
      <c r="AD357">
        <f>'Analyse détaillée'!BR357</f>
        <v>0</v>
      </c>
      <c r="AE357">
        <f>'Analyse détaillée'!BT357</f>
        <v>0</v>
      </c>
      <c r="AF357">
        <f>'Analyse détaillée'!BV357</f>
        <v>0</v>
      </c>
      <c r="AG357">
        <f>'Analyse détaillée'!BX357</f>
        <v>0</v>
      </c>
      <c r="AH357">
        <f>'Analyse détaillée'!BZ357</f>
        <v>0</v>
      </c>
      <c r="AI357">
        <f>'Analyse détaillée'!CB357</f>
        <v>0</v>
      </c>
      <c r="AJ357">
        <f>'Analyse détaillée'!CD357</f>
        <v>0</v>
      </c>
      <c r="AK357">
        <f>'Analyse détaillée'!CF357</f>
        <v>0</v>
      </c>
      <c r="AL357">
        <f>'Analyse détaillée'!CH357</f>
        <v>0</v>
      </c>
      <c r="AM357">
        <f>'Analyse détaillée'!CJ357</f>
        <v>0</v>
      </c>
      <c r="AN357">
        <f>'Analyse détaillée'!CL357</f>
        <v>0</v>
      </c>
      <c r="AO357">
        <f>'Analyse détaillée'!CN357</f>
        <v>0</v>
      </c>
      <c r="AP357">
        <f>'Analyse détaillée'!CP357</f>
        <v>0.5</v>
      </c>
      <c r="AQ357">
        <f>'Analyse détaillée'!CR357</f>
        <v>0</v>
      </c>
      <c r="AR357">
        <f>'Analyse détaillée'!CV357</f>
        <v>0</v>
      </c>
      <c r="AS357">
        <f>'Analyse détaillée'!CZ357</f>
        <v>0</v>
      </c>
      <c r="AT357">
        <f>'Analyse détaillée'!DB357</f>
        <v>0</v>
      </c>
      <c r="AU357">
        <f>'Analyse détaillée'!DF357</f>
        <v>0</v>
      </c>
      <c r="AV357">
        <f>'Analyse détaillée'!DJ357</f>
        <v>0</v>
      </c>
      <c r="AW357">
        <f>'Analyse détaillée'!DL357</f>
        <v>0</v>
      </c>
      <c r="AX357">
        <f>'Analyse détaillée'!DN357</f>
        <v>0</v>
      </c>
      <c r="AY357">
        <f>'Analyse détaillée'!DP357</f>
        <v>0</v>
      </c>
      <c r="AZ357">
        <f>'Analyse détaillée'!DR357</f>
        <v>0</v>
      </c>
      <c r="BA357">
        <f>'Analyse détaillée'!EB357</f>
        <v>0</v>
      </c>
      <c r="BB357">
        <f>'Analyse détaillée'!EL357</f>
        <v>0</v>
      </c>
      <c r="BC357">
        <f>'Analyse détaillée'!EV357</f>
        <v>0</v>
      </c>
      <c r="BD357">
        <f>'Analyse détaillée'!EX357</f>
        <v>0</v>
      </c>
      <c r="BE357">
        <f>'Analyse détaillée'!EZ357</f>
        <v>0</v>
      </c>
      <c r="BF357">
        <f>'Analyse détaillée'!FB357</f>
        <v>0</v>
      </c>
      <c r="BG357">
        <f>'Analyse détaillée'!FD357</f>
        <v>0</v>
      </c>
      <c r="BH357">
        <f>'Analyse détaillée'!FE357</f>
        <v>1</v>
      </c>
      <c r="BI357">
        <f>'Analyse détaillée'!FG357</f>
        <v>0</v>
      </c>
      <c r="BJ357">
        <f>'Analyse détaillée'!FN357</f>
        <v>0</v>
      </c>
      <c r="BK357">
        <f>'Analyse détaillée'!FR357</f>
        <v>0</v>
      </c>
      <c r="BL357">
        <f>'Analyse détaillée'!FV357</f>
        <v>0</v>
      </c>
      <c r="BM357">
        <f>'Analyse détaillée'!FZ357</f>
        <v>0</v>
      </c>
      <c r="BN357">
        <f>'Analyse détaillée'!GB357</f>
        <v>0</v>
      </c>
      <c r="BO357">
        <f>'Analyse détaillée'!GD357</f>
        <v>0</v>
      </c>
      <c r="BP357">
        <f>'Analyse détaillée'!GF357</f>
        <v>0</v>
      </c>
      <c r="BQ357">
        <f>'Analyse détaillée'!GL357</f>
        <v>0</v>
      </c>
      <c r="BR357">
        <f>'Analyse détaillée'!GN357</f>
        <v>0</v>
      </c>
      <c r="BS357">
        <f>'Analyse détaillée'!GP357</f>
        <v>0</v>
      </c>
      <c r="BT357">
        <f>'Analyse détaillée'!GR357</f>
        <v>0</v>
      </c>
      <c r="BU357">
        <f>'Analyse détaillée'!GT357</f>
        <v>0</v>
      </c>
      <c r="BV357">
        <f>'Analyse détaillée'!GV357</f>
        <v>0</v>
      </c>
      <c r="BW357">
        <f>'Analyse détaillée'!GX357</f>
        <v>0</v>
      </c>
      <c r="BX357">
        <f>'Analyse détaillée'!GZ357</f>
        <v>0</v>
      </c>
      <c r="BY357">
        <f>'Analyse détaillée'!HB357</f>
        <v>0</v>
      </c>
    </row>
    <row r="358" spans="1:77" ht="15.75" x14ac:dyDescent="0.25">
      <c r="A358">
        <f>'Analyse détaillée'!A358</f>
        <v>0</v>
      </c>
      <c r="B358">
        <f>'Analyse détaillée'!B358</f>
        <v>0</v>
      </c>
      <c r="C358">
        <f>'Analyse détaillée'!C358</f>
        <v>0</v>
      </c>
      <c r="D358">
        <f>'Analyse détaillée'!D358</f>
        <v>0</v>
      </c>
      <c r="E358">
        <f>'Analyse détaillée'!E358</f>
        <v>0</v>
      </c>
      <c r="F358">
        <f>'Analyse détaillée'!F358</f>
        <v>356</v>
      </c>
      <c r="G358">
        <f>'Analyse détaillée'!G358</f>
        <v>0</v>
      </c>
      <c r="H358">
        <f>'Analyse détaillée'!L358</f>
        <v>0</v>
      </c>
      <c r="I358">
        <f>'Analyse détaillée'!Q358</f>
        <v>0</v>
      </c>
      <c r="J358">
        <f>'Analyse détaillée'!V358</f>
        <v>0</v>
      </c>
      <c r="K358">
        <f>'Analyse détaillée'!X358</f>
        <v>0</v>
      </c>
      <c r="L358">
        <f>'Analyse détaillée'!Z358</f>
        <v>0</v>
      </c>
      <c r="M358">
        <f>'Analyse détaillée'!AB358</f>
        <v>0</v>
      </c>
      <c r="N358">
        <f>'Analyse détaillée'!AD358</f>
        <v>0</v>
      </c>
      <c r="O358">
        <f>'Analyse détaillée'!AF358</f>
        <v>0</v>
      </c>
      <c r="P358">
        <f>'Analyse détaillée'!AH358</f>
        <v>0</v>
      </c>
      <c r="Q358">
        <f>'Analyse détaillée'!AJ358</f>
        <v>0</v>
      </c>
      <c r="R358">
        <f>'Analyse détaillée'!AJ358</f>
        <v>0</v>
      </c>
      <c r="S358">
        <f>'Analyse détaillée'!AN358</f>
        <v>0</v>
      </c>
      <c r="T358">
        <f>'Analyse détaillée'!AP358</f>
        <v>0</v>
      </c>
      <c r="U358">
        <f>'Analyse détaillée'!AR358</f>
        <v>0.42857142857142855</v>
      </c>
      <c r="V358">
        <f>'Analyse détaillée'!AT358</f>
        <v>0</v>
      </c>
      <c r="W358">
        <f>'Analyse détaillée'!AX358</f>
        <v>0</v>
      </c>
      <c r="X358">
        <f>'Analyse détaillée'!BB358</f>
        <v>0</v>
      </c>
      <c r="Y358">
        <f>'Analyse détaillée'!BD358</f>
        <v>0</v>
      </c>
      <c r="Z358">
        <f>'Analyse détaillée'!BH358</f>
        <v>0</v>
      </c>
      <c r="AA358">
        <f>'Analyse détaillée'!BL358</f>
        <v>0</v>
      </c>
      <c r="AB358">
        <f>'Analyse détaillée'!BN358</f>
        <v>0</v>
      </c>
      <c r="AC358">
        <f>'Analyse détaillée'!BP358</f>
        <v>0</v>
      </c>
      <c r="AD358">
        <f>'Analyse détaillée'!BR358</f>
        <v>0</v>
      </c>
      <c r="AE358">
        <f>'Analyse détaillée'!BT358</f>
        <v>0</v>
      </c>
      <c r="AF358">
        <f>'Analyse détaillée'!BV358</f>
        <v>0</v>
      </c>
      <c r="AG358">
        <f>'Analyse détaillée'!BX358</f>
        <v>0</v>
      </c>
      <c r="AH358">
        <f>'Analyse détaillée'!BZ358</f>
        <v>0</v>
      </c>
      <c r="AI358">
        <f>'Analyse détaillée'!CB358</f>
        <v>0</v>
      </c>
      <c r="AJ358">
        <f>'Analyse détaillée'!CD358</f>
        <v>0</v>
      </c>
      <c r="AK358">
        <f>'Analyse détaillée'!CF358</f>
        <v>0</v>
      </c>
      <c r="AL358">
        <f>'Analyse détaillée'!CH358</f>
        <v>0</v>
      </c>
      <c r="AM358">
        <f>'Analyse détaillée'!CJ358</f>
        <v>0</v>
      </c>
      <c r="AN358">
        <f>'Analyse détaillée'!CL358</f>
        <v>0</v>
      </c>
      <c r="AO358">
        <f>'Analyse détaillée'!CN358</f>
        <v>0</v>
      </c>
      <c r="AP358">
        <f>'Analyse détaillée'!CP358</f>
        <v>0.5</v>
      </c>
      <c r="AQ358">
        <f>'Analyse détaillée'!CR358</f>
        <v>0</v>
      </c>
      <c r="AR358">
        <f>'Analyse détaillée'!CV358</f>
        <v>0</v>
      </c>
      <c r="AS358">
        <f>'Analyse détaillée'!CZ358</f>
        <v>0</v>
      </c>
      <c r="AT358">
        <f>'Analyse détaillée'!DB358</f>
        <v>0</v>
      </c>
      <c r="AU358">
        <f>'Analyse détaillée'!DF358</f>
        <v>0</v>
      </c>
      <c r="AV358">
        <f>'Analyse détaillée'!DJ358</f>
        <v>0</v>
      </c>
      <c r="AW358">
        <f>'Analyse détaillée'!DL358</f>
        <v>0</v>
      </c>
      <c r="AX358">
        <f>'Analyse détaillée'!DN358</f>
        <v>0</v>
      </c>
      <c r="AY358">
        <f>'Analyse détaillée'!DP358</f>
        <v>0</v>
      </c>
      <c r="AZ358">
        <f>'Analyse détaillée'!DR358</f>
        <v>0</v>
      </c>
      <c r="BA358">
        <f>'Analyse détaillée'!EB358</f>
        <v>0</v>
      </c>
      <c r="BB358">
        <f>'Analyse détaillée'!EL358</f>
        <v>0</v>
      </c>
      <c r="BC358">
        <f>'Analyse détaillée'!EV358</f>
        <v>0</v>
      </c>
      <c r="BD358">
        <f>'Analyse détaillée'!EX358</f>
        <v>0</v>
      </c>
      <c r="BE358">
        <f>'Analyse détaillée'!EZ358</f>
        <v>0</v>
      </c>
      <c r="BF358">
        <f>'Analyse détaillée'!FB358</f>
        <v>0</v>
      </c>
      <c r="BG358">
        <f>'Analyse détaillée'!FD358</f>
        <v>0</v>
      </c>
      <c r="BH358">
        <f>'Analyse détaillée'!FE358</f>
        <v>1</v>
      </c>
      <c r="BI358">
        <f>'Analyse détaillée'!FG358</f>
        <v>0</v>
      </c>
      <c r="BJ358">
        <f>'Analyse détaillée'!FN358</f>
        <v>0</v>
      </c>
      <c r="BK358">
        <f>'Analyse détaillée'!FR358</f>
        <v>0</v>
      </c>
      <c r="BL358">
        <f>'Analyse détaillée'!FV358</f>
        <v>0</v>
      </c>
      <c r="BM358">
        <f>'Analyse détaillée'!FZ358</f>
        <v>0</v>
      </c>
      <c r="BN358">
        <f>'Analyse détaillée'!GB358</f>
        <v>0</v>
      </c>
      <c r="BO358">
        <f>'Analyse détaillée'!GD358</f>
        <v>0</v>
      </c>
      <c r="BP358">
        <f>'Analyse détaillée'!GF358</f>
        <v>0</v>
      </c>
      <c r="BQ358">
        <f>'Analyse détaillée'!GL358</f>
        <v>0</v>
      </c>
      <c r="BR358">
        <f>'Analyse détaillée'!GN358</f>
        <v>0</v>
      </c>
      <c r="BS358">
        <f>'Analyse détaillée'!GP358</f>
        <v>0</v>
      </c>
      <c r="BT358">
        <f>'Analyse détaillée'!GR358</f>
        <v>0</v>
      </c>
      <c r="BU358">
        <f>'Analyse détaillée'!GT358</f>
        <v>0</v>
      </c>
      <c r="BV358">
        <f>'Analyse détaillée'!GV358</f>
        <v>0</v>
      </c>
      <c r="BW358">
        <f>'Analyse détaillée'!GX358</f>
        <v>0</v>
      </c>
      <c r="BX358">
        <f>'Analyse détaillée'!GZ358</f>
        <v>0</v>
      </c>
      <c r="BY358">
        <f>'Analyse détaillée'!HB358</f>
        <v>0</v>
      </c>
    </row>
    <row r="359" spans="1:77" ht="15.75" x14ac:dyDescent="0.25">
      <c r="A359">
        <f>'Analyse détaillée'!A359</f>
        <v>0</v>
      </c>
      <c r="B359">
        <f>'Analyse détaillée'!B359</f>
        <v>0</v>
      </c>
      <c r="C359">
        <f>'Analyse détaillée'!C359</f>
        <v>0</v>
      </c>
      <c r="D359">
        <f>'Analyse détaillée'!D359</f>
        <v>0</v>
      </c>
      <c r="E359">
        <f>'Analyse détaillée'!E359</f>
        <v>0</v>
      </c>
      <c r="F359">
        <f>'Analyse détaillée'!F359</f>
        <v>357</v>
      </c>
      <c r="G359">
        <f>'Analyse détaillée'!G359</f>
        <v>0</v>
      </c>
      <c r="H359">
        <f>'Analyse détaillée'!L359</f>
        <v>0</v>
      </c>
      <c r="I359">
        <f>'Analyse détaillée'!Q359</f>
        <v>0</v>
      </c>
      <c r="J359">
        <f>'Analyse détaillée'!V359</f>
        <v>0</v>
      </c>
      <c r="K359">
        <f>'Analyse détaillée'!X359</f>
        <v>0</v>
      </c>
      <c r="L359">
        <f>'Analyse détaillée'!Z359</f>
        <v>0</v>
      </c>
      <c r="M359">
        <f>'Analyse détaillée'!AB359</f>
        <v>0</v>
      </c>
      <c r="N359">
        <f>'Analyse détaillée'!AD359</f>
        <v>0</v>
      </c>
      <c r="O359">
        <f>'Analyse détaillée'!AF359</f>
        <v>0</v>
      </c>
      <c r="P359">
        <f>'Analyse détaillée'!AH359</f>
        <v>0</v>
      </c>
      <c r="Q359">
        <f>'Analyse détaillée'!AJ359</f>
        <v>0</v>
      </c>
      <c r="R359">
        <f>'Analyse détaillée'!AJ359</f>
        <v>0</v>
      </c>
      <c r="S359">
        <f>'Analyse détaillée'!AN359</f>
        <v>0</v>
      </c>
      <c r="T359">
        <f>'Analyse détaillée'!AP359</f>
        <v>0</v>
      </c>
      <c r="U359">
        <f>'Analyse détaillée'!AR359</f>
        <v>0.42857142857142855</v>
      </c>
      <c r="V359">
        <f>'Analyse détaillée'!AT359</f>
        <v>0</v>
      </c>
      <c r="W359">
        <f>'Analyse détaillée'!AX359</f>
        <v>0</v>
      </c>
      <c r="X359">
        <f>'Analyse détaillée'!BB359</f>
        <v>0</v>
      </c>
      <c r="Y359">
        <f>'Analyse détaillée'!BD359</f>
        <v>0</v>
      </c>
      <c r="Z359">
        <f>'Analyse détaillée'!BH359</f>
        <v>0</v>
      </c>
      <c r="AA359">
        <f>'Analyse détaillée'!BL359</f>
        <v>0</v>
      </c>
      <c r="AB359">
        <f>'Analyse détaillée'!BN359</f>
        <v>0</v>
      </c>
      <c r="AC359">
        <f>'Analyse détaillée'!BP359</f>
        <v>0</v>
      </c>
      <c r="AD359">
        <f>'Analyse détaillée'!BR359</f>
        <v>0</v>
      </c>
      <c r="AE359">
        <f>'Analyse détaillée'!BT359</f>
        <v>0</v>
      </c>
      <c r="AF359">
        <f>'Analyse détaillée'!BV359</f>
        <v>0</v>
      </c>
      <c r="AG359">
        <f>'Analyse détaillée'!BX359</f>
        <v>0</v>
      </c>
      <c r="AH359">
        <f>'Analyse détaillée'!BZ359</f>
        <v>0</v>
      </c>
      <c r="AI359">
        <f>'Analyse détaillée'!CB359</f>
        <v>0</v>
      </c>
      <c r="AJ359">
        <f>'Analyse détaillée'!CD359</f>
        <v>0</v>
      </c>
      <c r="AK359">
        <f>'Analyse détaillée'!CF359</f>
        <v>0</v>
      </c>
      <c r="AL359">
        <f>'Analyse détaillée'!CH359</f>
        <v>0</v>
      </c>
      <c r="AM359">
        <f>'Analyse détaillée'!CJ359</f>
        <v>0</v>
      </c>
      <c r="AN359">
        <f>'Analyse détaillée'!CL359</f>
        <v>0</v>
      </c>
      <c r="AO359">
        <f>'Analyse détaillée'!CN359</f>
        <v>0</v>
      </c>
      <c r="AP359">
        <f>'Analyse détaillée'!CP359</f>
        <v>0.5</v>
      </c>
      <c r="AQ359">
        <f>'Analyse détaillée'!CR359</f>
        <v>0</v>
      </c>
      <c r="AR359">
        <f>'Analyse détaillée'!CV359</f>
        <v>0</v>
      </c>
      <c r="AS359">
        <f>'Analyse détaillée'!CZ359</f>
        <v>0</v>
      </c>
      <c r="AT359">
        <f>'Analyse détaillée'!DB359</f>
        <v>0</v>
      </c>
      <c r="AU359">
        <f>'Analyse détaillée'!DF359</f>
        <v>0</v>
      </c>
      <c r="AV359">
        <f>'Analyse détaillée'!DJ359</f>
        <v>0</v>
      </c>
      <c r="AW359">
        <f>'Analyse détaillée'!DL359</f>
        <v>0</v>
      </c>
      <c r="AX359">
        <f>'Analyse détaillée'!DN359</f>
        <v>0</v>
      </c>
      <c r="AY359">
        <f>'Analyse détaillée'!DP359</f>
        <v>0</v>
      </c>
      <c r="AZ359">
        <f>'Analyse détaillée'!DR359</f>
        <v>0</v>
      </c>
      <c r="BA359">
        <f>'Analyse détaillée'!EB359</f>
        <v>0</v>
      </c>
      <c r="BB359">
        <f>'Analyse détaillée'!EL359</f>
        <v>0</v>
      </c>
      <c r="BC359">
        <f>'Analyse détaillée'!EV359</f>
        <v>0</v>
      </c>
      <c r="BD359">
        <f>'Analyse détaillée'!EX359</f>
        <v>0</v>
      </c>
      <c r="BE359">
        <f>'Analyse détaillée'!EZ359</f>
        <v>0</v>
      </c>
      <c r="BF359">
        <f>'Analyse détaillée'!FB359</f>
        <v>0</v>
      </c>
      <c r="BG359">
        <f>'Analyse détaillée'!FD359</f>
        <v>0</v>
      </c>
      <c r="BH359">
        <f>'Analyse détaillée'!FE359</f>
        <v>1</v>
      </c>
      <c r="BI359">
        <f>'Analyse détaillée'!FG359</f>
        <v>0</v>
      </c>
      <c r="BJ359">
        <f>'Analyse détaillée'!FN359</f>
        <v>0</v>
      </c>
      <c r="BK359">
        <f>'Analyse détaillée'!FR359</f>
        <v>0</v>
      </c>
      <c r="BL359">
        <f>'Analyse détaillée'!FV359</f>
        <v>0</v>
      </c>
      <c r="BM359">
        <f>'Analyse détaillée'!FZ359</f>
        <v>0</v>
      </c>
      <c r="BN359">
        <f>'Analyse détaillée'!GB359</f>
        <v>0</v>
      </c>
      <c r="BO359">
        <f>'Analyse détaillée'!GD359</f>
        <v>0</v>
      </c>
      <c r="BP359">
        <f>'Analyse détaillée'!GF359</f>
        <v>0</v>
      </c>
      <c r="BQ359">
        <f>'Analyse détaillée'!GL359</f>
        <v>0</v>
      </c>
      <c r="BR359">
        <f>'Analyse détaillée'!GN359</f>
        <v>0</v>
      </c>
      <c r="BS359">
        <f>'Analyse détaillée'!GP359</f>
        <v>0</v>
      </c>
      <c r="BT359">
        <f>'Analyse détaillée'!GR359</f>
        <v>0</v>
      </c>
      <c r="BU359">
        <f>'Analyse détaillée'!GT359</f>
        <v>0</v>
      </c>
      <c r="BV359">
        <f>'Analyse détaillée'!GV359</f>
        <v>0</v>
      </c>
      <c r="BW359">
        <f>'Analyse détaillée'!GX359</f>
        <v>0</v>
      </c>
      <c r="BX359">
        <f>'Analyse détaillée'!GZ359</f>
        <v>0</v>
      </c>
      <c r="BY359">
        <f>'Analyse détaillée'!HB359</f>
        <v>0</v>
      </c>
    </row>
    <row r="360" spans="1:77" ht="15.75" x14ac:dyDescent="0.25">
      <c r="A360">
        <f>'Analyse détaillée'!A360</f>
        <v>0</v>
      </c>
      <c r="B360">
        <f>'Analyse détaillée'!B360</f>
        <v>0</v>
      </c>
      <c r="C360">
        <f>'Analyse détaillée'!C360</f>
        <v>0</v>
      </c>
      <c r="D360">
        <f>'Analyse détaillée'!D360</f>
        <v>0</v>
      </c>
      <c r="E360">
        <f>'Analyse détaillée'!E360</f>
        <v>0</v>
      </c>
      <c r="F360">
        <f>'Analyse détaillée'!F360</f>
        <v>358</v>
      </c>
      <c r="G360">
        <f>'Analyse détaillée'!G360</f>
        <v>0</v>
      </c>
      <c r="H360">
        <f>'Analyse détaillée'!L360</f>
        <v>0</v>
      </c>
      <c r="I360">
        <f>'Analyse détaillée'!Q360</f>
        <v>0</v>
      </c>
      <c r="J360">
        <f>'Analyse détaillée'!V360</f>
        <v>0</v>
      </c>
      <c r="K360">
        <f>'Analyse détaillée'!X360</f>
        <v>0</v>
      </c>
      <c r="L360">
        <f>'Analyse détaillée'!Z360</f>
        <v>0</v>
      </c>
      <c r="M360">
        <f>'Analyse détaillée'!AB360</f>
        <v>0</v>
      </c>
      <c r="N360">
        <f>'Analyse détaillée'!AD360</f>
        <v>0</v>
      </c>
      <c r="O360">
        <f>'Analyse détaillée'!AF360</f>
        <v>0</v>
      </c>
      <c r="P360">
        <f>'Analyse détaillée'!AH360</f>
        <v>0</v>
      </c>
      <c r="Q360">
        <f>'Analyse détaillée'!AJ360</f>
        <v>0</v>
      </c>
      <c r="R360">
        <f>'Analyse détaillée'!AJ360</f>
        <v>0</v>
      </c>
      <c r="S360">
        <f>'Analyse détaillée'!AN360</f>
        <v>0</v>
      </c>
      <c r="T360">
        <f>'Analyse détaillée'!AP360</f>
        <v>0</v>
      </c>
      <c r="U360">
        <f>'Analyse détaillée'!AR360</f>
        <v>0.42857142857142855</v>
      </c>
      <c r="V360">
        <f>'Analyse détaillée'!AT360</f>
        <v>0</v>
      </c>
      <c r="W360">
        <f>'Analyse détaillée'!AX360</f>
        <v>0</v>
      </c>
      <c r="X360">
        <f>'Analyse détaillée'!BB360</f>
        <v>0</v>
      </c>
      <c r="Y360">
        <f>'Analyse détaillée'!BD360</f>
        <v>0</v>
      </c>
      <c r="Z360">
        <f>'Analyse détaillée'!BH360</f>
        <v>0</v>
      </c>
      <c r="AA360">
        <f>'Analyse détaillée'!BL360</f>
        <v>0</v>
      </c>
      <c r="AB360">
        <f>'Analyse détaillée'!BN360</f>
        <v>0</v>
      </c>
      <c r="AC360">
        <f>'Analyse détaillée'!BP360</f>
        <v>0</v>
      </c>
      <c r="AD360">
        <f>'Analyse détaillée'!BR360</f>
        <v>0</v>
      </c>
      <c r="AE360">
        <f>'Analyse détaillée'!BT360</f>
        <v>0</v>
      </c>
      <c r="AF360">
        <f>'Analyse détaillée'!BV360</f>
        <v>0</v>
      </c>
      <c r="AG360">
        <f>'Analyse détaillée'!BX360</f>
        <v>0</v>
      </c>
      <c r="AH360">
        <f>'Analyse détaillée'!BZ360</f>
        <v>0</v>
      </c>
      <c r="AI360">
        <f>'Analyse détaillée'!CB360</f>
        <v>0</v>
      </c>
      <c r="AJ360">
        <f>'Analyse détaillée'!CD360</f>
        <v>0</v>
      </c>
      <c r="AK360">
        <f>'Analyse détaillée'!CF360</f>
        <v>0</v>
      </c>
      <c r="AL360">
        <f>'Analyse détaillée'!CH360</f>
        <v>0</v>
      </c>
      <c r="AM360">
        <f>'Analyse détaillée'!CJ360</f>
        <v>0</v>
      </c>
      <c r="AN360">
        <f>'Analyse détaillée'!CL360</f>
        <v>0</v>
      </c>
      <c r="AO360">
        <f>'Analyse détaillée'!CN360</f>
        <v>0</v>
      </c>
      <c r="AP360">
        <f>'Analyse détaillée'!CP360</f>
        <v>0.5</v>
      </c>
      <c r="AQ360">
        <f>'Analyse détaillée'!CR360</f>
        <v>0</v>
      </c>
      <c r="AR360">
        <f>'Analyse détaillée'!CV360</f>
        <v>0</v>
      </c>
      <c r="AS360">
        <f>'Analyse détaillée'!CZ360</f>
        <v>0</v>
      </c>
      <c r="AT360">
        <f>'Analyse détaillée'!DB360</f>
        <v>0</v>
      </c>
      <c r="AU360">
        <f>'Analyse détaillée'!DF360</f>
        <v>0</v>
      </c>
      <c r="AV360">
        <f>'Analyse détaillée'!DJ360</f>
        <v>0</v>
      </c>
      <c r="AW360">
        <f>'Analyse détaillée'!DL360</f>
        <v>0</v>
      </c>
      <c r="AX360">
        <f>'Analyse détaillée'!DN360</f>
        <v>0</v>
      </c>
      <c r="AY360">
        <f>'Analyse détaillée'!DP360</f>
        <v>0</v>
      </c>
      <c r="AZ360">
        <f>'Analyse détaillée'!DR360</f>
        <v>0</v>
      </c>
      <c r="BA360">
        <f>'Analyse détaillée'!EB360</f>
        <v>0</v>
      </c>
      <c r="BB360">
        <f>'Analyse détaillée'!EL360</f>
        <v>0</v>
      </c>
      <c r="BC360">
        <f>'Analyse détaillée'!EV360</f>
        <v>0</v>
      </c>
      <c r="BD360">
        <f>'Analyse détaillée'!EX360</f>
        <v>0</v>
      </c>
      <c r="BE360">
        <f>'Analyse détaillée'!EZ360</f>
        <v>0</v>
      </c>
      <c r="BF360">
        <f>'Analyse détaillée'!FB360</f>
        <v>0</v>
      </c>
      <c r="BG360">
        <f>'Analyse détaillée'!FD360</f>
        <v>0</v>
      </c>
      <c r="BH360">
        <f>'Analyse détaillée'!FE360</f>
        <v>1</v>
      </c>
      <c r="BI360">
        <f>'Analyse détaillée'!FG360</f>
        <v>0</v>
      </c>
      <c r="BJ360">
        <f>'Analyse détaillée'!FN360</f>
        <v>0</v>
      </c>
      <c r="BK360">
        <f>'Analyse détaillée'!FR360</f>
        <v>0</v>
      </c>
      <c r="BL360">
        <f>'Analyse détaillée'!FV360</f>
        <v>0</v>
      </c>
      <c r="BM360">
        <f>'Analyse détaillée'!FZ360</f>
        <v>0</v>
      </c>
      <c r="BN360">
        <f>'Analyse détaillée'!GB360</f>
        <v>0</v>
      </c>
      <c r="BO360">
        <f>'Analyse détaillée'!GD360</f>
        <v>0</v>
      </c>
      <c r="BP360">
        <f>'Analyse détaillée'!GF360</f>
        <v>0</v>
      </c>
      <c r="BQ360">
        <f>'Analyse détaillée'!GL360</f>
        <v>0</v>
      </c>
      <c r="BR360">
        <f>'Analyse détaillée'!GN360</f>
        <v>0</v>
      </c>
      <c r="BS360">
        <f>'Analyse détaillée'!GP360</f>
        <v>0</v>
      </c>
      <c r="BT360">
        <f>'Analyse détaillée'!GR360</f>
        <v>0</v>
      </c>
      <c r="BU360">
        <f>'Analyse détaillée'!GT360</f>
        <v>0</v>
      </c>
      <c r="BV360">
        <f>'Analyse détaillée'!GV360</f>
        <v>0</v>
      </c>
      <c r="BW360">
        <f>'Analyse détaillée'!GX360</f>
        <v>0</v>
      </c>
      <c r="BX360">
        <f>'Analyse détaillée'!GZ360</f>
        <v>0</v>
      </c>
      <c r="BY360">
        <f>'Analyse détaillée'!HB360</f>
        <v>0</v>
      </c>
    </row>
    <row r="361" spans="1:77" ht="15.75" x14ac:dyDescent="0.25">
      <c r="A361">
        <f>'Analyse détaillée'!A361</f>
        <v>0</v>
      </c>
      <c r="B361">
        <f>'Analyse détaillée'!B361</f>
        <v>0</v>
      </c>
      <c r="C361">
        <f>'Analyse détaillée'!C361</f>
        <v>0</v>
      </c>
      <c r="D361">
        <f>'Analyse détaillée'!D361</f>
        <v>0</v>
      </c>
      <c r="E361">
        <f>'Analyse détaillée'!E361</f>
        <v>0</v>
      </c>
      <c r="F361">
        <f>'Analyse détaillée'!F361</f>
        <v>359</v>
      </c>
      <c r="G361">
        <f>'Analyse détaillée'!G361</f>
        <v>0</v>
      </c>
      <c r="H361">
        <f>'Analyse détaillée'!L361</f>
        <v>0</v>
      </c>
      <c r="I361">
        <f>'Analyse détaillée'!Q361</f>
        <v>0</v>
      </c>
      <c r="J361">
        <f>'Analyse détaillée'!V361</f>
        <v>0</v>
      </c>
      <c r="K361">
        <f>'Analyse détaillée'!X361</f>
        <v>0</v>
      </c>
      <c r="L361">
        <f>'Analyse détaillée'!Z361</f>
        <v>0</v>
      </c>
      <c r="M361">
        <f>'Analyse détaillée'!AB361</f>
        <v>0</v>
      </c>
      <c r="N361">
        <f>'Analyse détaillée'!AD361</f>
        <v>0</v>
      </c>
      <c r="O361">
        <f>'Analyse détaillée'!AF361</f>
        <v>0</v>
      </c>
      <c r="P361">
        <f>'Analyse détaillée'!AH361</f>
        <v>0</v>
      </c>
      <c r="Q361">
        <f>'Analyse détaillée'!AJ361</f>
        <v>0</v>
      </c>
      <c r="R361">
        <f>'Analyse détaillée'!AJ361</f>
        <v>0</v>
      </c>
      <c r="S361">
        <f>'Analyse détaillée'!AN361</f>
        <v>0</v>
      </c>
      <c r="T361">
        <f>'Analyse détaillée'!AP361</f>
        <v>0</v>
      </c>
      <c r="U361">
        <f>'Analyse détaillée'!AR361</f>
        <v>0.42857142857142855</v>
      </c>
      <c r="V361">
        <f>'Analyse détaillée'!AT361</f>
        <v>0</v>
      </c>
      <c r="W361">
        <f>'Analyse détaillée'!AX361</f>
        <v>0</v>
      </c>
      <c r="X361">
        <f>'Analyse détaillée'!BB361</f>
        <v>0</v>
      </c>
      <c r="Y361">
        <f>'Analyse détaillée'!BD361</f>
        <v>0</v>
      </c>
      <c r="Z361">
        <f>'Analyse détaillée'!BH361</f>
        <v>0</v>
      </c>
      <c r="AA361">
        <f>'Analyse détaillée'!BL361</f>
        <v>0</v>
      </c>
      <c r="AB361">
        <f>'Analyse détaillée'!BN361</f>
        <v>0</v>
      </c>
      <c r="AC361">
        <f>'Analyse détaillée'!BP361</f>
        <v>0</v>
      </c>
      <c r="AD361">
        <f>'Analyse détaillée'!BR361</f>
        <v>0</v>
      </c>
      <c r="AE361">
        <f>'Analyse détaillée'!BT361</f>
        <v>0</v>
      </c>
      <c r="AF361">
        <f>'Analyse détaillée'!BV361</f>
        <v>0</v>
      </c>
      <c r="AG361">
        <f>'Analyse détaillée'!BX361</f>
        <v>0</v>
      </c>
      <c r="AH361">
        <f>'Analyse détaillée'!BZ361</f>
        <v>0</v>
      </c>
      <c r="AI361">
        <f>'Analyse détaillée'!CB361</f>
        <v>0</v>
      </c>
      <c r="AJ361">
        <f>'Analyse détaillée'!CD361</f>
        <v>0</v>
      </c>
      <c r="AK361">
        <f>'Analyse détaillée'!CF361</f>
        <v>0</v>
      </c>
      <c r="AL361">
        <f>'Analyse détaillée'!CH361</f>
        <v>0</v>
      </c>
      <c r="AM361">
        <f>'Analyse détaillée'!CJ361</f>
        <v>0</v>
      </c>
      <c r="AN361">
        <f>'Analyse détaillée'!CL361</f>
        <v>0</v>
      </c>
      <c r="AO361">
        <f>'Analyse détaillée'!CN361</f>
        <v>0</v>
      </c>
      <c r="AP361">
        <f>'Analyse détaillée'!CP361</f>
        <v>0.5</v>
      </c>
      <c r="AQ361">
        <f>'Analyse détaillée'!CR361</f>
        <v>0</v>
      </c>
      <c r="AR361">
        <f>'Analyse détaillée'!CV361</f>
        <v>0</v>
      </c>
      <c r="AS361">
        <f>'Analyse détaillée'!CZ361</f>
        <v>0</v>
      </c>
      <c r="AT361">
        <f>'Analyse détaillée'!DB361</f>
        <v>0</v>
      </c>
      <c r="AU361">
        <f>'Analyse détaillée'!DF361</f>
        <v>0</v>
      </c>
      <c r="AV361">
        <f>'Analyse détaillée'!DJ361</f>
        <v>0</v>
      </c>
      <c r="AW361">
        <f>'Analyse détaillée'!DL361</f>
        <v>0</v>
      </c>
      <c r="AX361">
        <f>'Analyse détaillée'!DN361</f>
        <v>0</v>
      </c>
      <c r="AY361">
        <f>'Analyse détaillée'!DP361</f>
        <v>0</v>
      </c>
      <c r="AZ361">
        <f>'Analyse détaillée'!DR361</f>
        <v>0</v>
      </c>
      <c r="BA361">
        <f>'Analyse détaillée'!EB361</f>
        <v>0</v>
      </c>
      <c r="BB361">
        <f>'Analyse détaillée'!EL361</f>
        <v>0</v>
      </c>
      <c r="BC361">
        <f>'Analyse détaillée'!EV361</f>
        <v>0</v>
      </c>
      <c r="BD361">
        <f>'Analyse détaillée'!EX361</f>
        <v>0</v>
      </c>
      <c r="BE361">
        <f>'Analyse détaillée'!EZ361</f>
        <v>0</v>
      </c>
      <c r="BF361">
        <f>'Analyse détaillée'!FB361</f>
        <v>0</v>
      </c>
      <c r="BG361">
        <f>'Analyse détaillée'!FD361</f>
        <v>0</v>
      </c>
      <c r="BH361">
        <f>'Analyse détaillée'!FE361</f>
        <v>1</v>
      </c>
      <c r="BI361">
        <f>'Analyse détaillée'!FG361</f>
        <v>0</v>
      </c>
      <c r="BJ361">
        <f>'Analyse détaillée'!FN361</f>
        <v>0</v>
      </c>
      <c r="BK361">
        <f>'Analyse détaillée'!FR361</f>
        <v>0</v>
      </c>
      <c r="BL361">
        <f>'Analyse détaillée'!FV361</f>
        <v>0</v>
      </c>
      <c r="BM361">
        <f>'Analyse détaillée'!FZ361</f>
        <v>0</v>
      </c>
      <c r="BN361">
        <f>'Analyse détaillée'!GB361</f>
        <v>0</v>
      </c>
      <c r="BO361">
        <f>'Analyse détaillée'!GD361</f>
        <v>0</v>
      </c>
      <c r="BP361">
        <f>'Analyse détaillée'!GF361</f>
        <v>0</v>
      </c>
      <c r="BQ361">
        <f>'Analyse détaillée'!GL361</f>
        <v>0</v>
      </c>
      <c r="BR361">
        <f>'Analyse détaillée'!GN361</f>
        <v>0</v>
      </c>
      <c r="BS361">
        <f>'Analyse détaillée'!GP361</f>
        <v>0</v>
      </c>
      <c r="BT361">
        <f>'Analyse détaillée'!GR361</f>
        <v>0</v>
      </c>
      <c r="BU361">
        <f>'Analyse détaillée'!GT361</f>
        <v>0</v>
      </c>
      <c r="BV361">
        <f>'Analyse détaillée'!GV361</f>
        <v>0</v>
      </c>
      <c r="BW361">
        <f>'Analyse détaillée'!GX361</f>
        <v>0</v>
      </c>
      <c r="BX361">
        <f>'Analyse détaillée'!GZ361</f>
        <v>0</v>
      </c>
      <c r="BY361">
        <f>'Analyse détaillée'!HB361</f>
        <v>0</v>
      </c>
    </row>
    <row r="362" spans="1:77" ht="15.75" x14ac:dyDescent="0.25">
      <c r="A362">
        <f>'Analyse détaillée'!A362</f>
        <v>0</v>
      </c>
      <c r="B362">
        <f>'Analyse détaillée'!B362</f>
        <v>0</v>
      </c>
      <c r="C362">
        <f>'Analyse détaillée'!C362</f>
        <v>0</v>
      </c>
      <c r="D362">
        <f>'Analyse détaillée'!D362</f>
        <v>0</v>
      </c>
      <c r="E362">
        <f>'Analyse détaillée'!E362</f>
        <v>0</v>
      </c>
      <c r="F362">
        <f>'Analyse détaillée'!F362</f>
        <v>360</v>
      </c>
      <c r="G362">
        <f>'Analyse détaillée'!G362</f>
        <v>0</v>
      </c>
      <c r="H362">
        <f>'Analyse détaillée'!L362</f>
        <v>0</v>
      </c>
      <c r="I362">
        <f>'Analyse détaillée'!Q362</f>
        <v>0</v>
      </c>
      <c r="J362">
        <f>'Analyse détaillée'!V362</f>
        <v>0</v>
      </c>
      <c r="K362">
        <f>'Analyse détaillée'!X362</f>
        <v>0</v>
      </c>
      <c r="L362">
        <f>'Analyse détaillée'!Z362</f>
        <v>0</v>
      </c>
      <c r="M362">
        <f>'Analyse détaillée'!AB362</f>
        <v>0</v>
      </c>
      <c r="N362">
        <f>'Analyse détaillée'!AD362</f>
        <v>0</v>
      </c>
      <c r="O362">
        <f>'Analyse détaillée'!AF362</f>
        <v>0</v>
      </c>
      <c r="P362">
        <f>'Analyse détaillée'!AH362</f>
        <v>0</v>
      </c>
      <c r="Q362">
        <f>'Analyse détaillée'!AJ362</f>
        <v>0</v>
      </c>
      <c r="R362">
        <f>'Analyse détaillée'!AJ362</f>
        <v>0</v>
      </c>
      <c r="S362">
        <f>'Analyse détaillée'!AN362</f>
        <v>0</v>
      </c>
      <c r="T362">
        <f>'Analyse détaillée'!AP362</f>
        <v>0</v>
      </c>
      <c r="U362">
        <f>'Analyse détaillée'!AR362</f>
        <v>0.42857142857142855</v>
      </c>
      <c r="V362">
        <f>'Analyse détaillée'!AT362</f>
        <v>0</v>
      </c>
      <c r="W362">
        <f>'Analyse détaillée'!AX362</f>
        <v>0</v>
      </c>
      <c r="X362">
        <f>'Analyse détaillée'!BB362</f>
        <v>0</v>
      </c>
      <c r="Y362">
        <f>'Analyse détaillée'!BD362</f>
        <v>0</v>
      </c>
      <c r="Z362">
        <f>'Analyse détaillée'!BH362</f>
        <v>0</v>
      </c>
      <c r="AA362">
        <f>'Analyse détaillée'!BL362</f>
        <v>0</v>
      </c>
      <c r="AB362">
        <f>'Analyse détaillée'!BN362</f>
        <v>0</v>
      </c>
      <c r="AC362">
        <f>'Analyse détaillée'!BP362</f>
        <v>0</v>
      </c>
      <c r="AD362">
        <f>'Analyse détaillée'!BR362</f>
        <v>0</v>
      </c>
      <c r="AE362">
        <f>'Analyse détaillée'!BT362</f>
        <v>0</v>
      </c>
      <c r="AF362">
        <f>'Analyse détaillée'!BV362</f>
        <v>0</v>
      </c>
      <c r="AG362">
        <f>'Analyse détaillée'!BX362</f>
        <v>0</v>
      </c>
      <c r="AH362">
        <f>'Analyse détaillée'!BZ362</f>
        <v>0</v>
      </c>
      <c r="AI362">
        <f>'Analyse détaillée'!CB362</f>
        <v>0</v>
      </c>
      <c r="AJ362">
        <f>'Analyse détaillée'!CD362</f>
        <v>0</v>
      </c>
      <c r="AK362">
        <f>'Analyse détaillée'!CF362</f>
        <v>0</v>
      </c>
      <c r="AL362">
        <f>'Analyse détaillée'!CH362</f>
        <v>0</v>
      </c>
      <c r="AM362">
        <f>'Analyse détaillée'!CJ362</f>
        <v>0</v>
      </c>
      <c r="AN362">
        <f>'Analyse détaillée'!CL362</f>
        <v>0</v>
      </c>
      <c r="AO362">
        <f>'Analyse détaillée'!CN362</f>
        <v>0</v>
      </c>
      <c r="AP362">
        <f>'Analyse détaillée'!CP362</f>
        <v>0.5</v>
      </c>
      <c r="AQ362">
        <f>'Analyse détaillée'!CR362</f>
        <v>0</v>
      </c>
      <c r="AR362">
        <f>'Analyse détaillée'!CV362</f>
        <v>0</v>
      </c>
      <c r="AS362">
        <f>'Analyse détaillée'!CZ362</f>
        <v>0</v>
      </c>
      <c r="AT362">
        <f>'Analyse détaillée'!DB362</f>
        <v>0</v>
      </c>
      <c r="AU362">
        <f>'Analyse détaillée'!DF362</f>
        <v>0</v>
      </c>
      <c r="AV362">
        <f>'Analyse détaillée'!DJ362</f>
        <v>0</v>
      </c>
      <c r="AW362">
        <f>'Analyse détaillée'!DL362</f>
        <v>0</v>
      </c>
      <c r="AX362">
        <f>'Analyse détaillée'!DN362</f>
        <v>0</v>
      </c>
      <c r="AY362">
        <f>'Analyse détaillée'!DP362</f>
        <v>0</v>
      </c>
      <c r="AZ362">
        <f>'Analyse détaillée'!DR362</f>
        <v>0</v>
      </c>
      <c r="BA362">
        <f>'Analyse détaillée'!EB362</f>
        <v>0</v>
      </c>
      <c r="BB362">
        <f>'Analyse détaillée'!EL362</f>
        <v>0</v>
      </c>
      <c r="BC362">
        <f>'Analyse détaillée'!EV362</f>
        <v>0</v>
      </c>
      <c r="BD362">
        <f>'Analyse détaillée'!EX362</f>
        <v>0</v>
      </c>
      <c r="BE362">
        <f>'Analyse détaillée'!EZ362</f>
        <v>0</v>
      </c>
      <c r="BF362">
        <f>'Analyse détaillée'!FB362</f>
        <v>0</v>
      </c>
      <c r="BG362">
        <f>'Analyse détaillée'!FD362</f>
        <v>0</v>
      </c>
      <c r="BH362">
        <f>'Analyse détaillée'!FE362</f>
        <v>1</v>
      </c>
      <c r="BI362">
        <f>'Analyse détaillée'!FG362</f>
        <v>0</v>
      </c>
      <c r="BJ362">
        <f>'Analyse détaillée'!FN362</f>
        <v>0</v>
      </c>
      <c r="BK362">
        <f>'Analyse détaillée'!FR362</f>
        <v>0</v>
      </c>
      <c r="BL362">
        <f>'Analyse détaillée'!FV362</f>
        <v>0</v>
      </c>
      <c r="BM362">
        <f>'Analyse détaillée'!FZ362</f>
        <v>0</v>
      </c>
      <c r="BN362">
        <f>'Analyse détaillée'!GB362</f>
        <v>0</v>
      </c>
      <c r="BO362">
        <f>'Analyse détaillée'!GD362</f>
        <v>0</v>
      </c>
      <c r="BP362">
        <f>'Analyse détaillée'!GF362</f>
        <v>0</v>
      </c>
      <c r="BQ362">
        <f>'Analyse détaillée'!GL362</f>
        <v>0</v>
      </c>
      <c r="BR362">
        <f>'Analyse détaillée'!GN362</f>
        <v>0</v>
      </c>
      <c r="BS362">
        <f>'Analyse détaillée'!GP362</f>
        <v>0</v>
      </c>
      <c r="BT362">
        <f>'Analyse détaillée'!GR362</f>
        <v>0</v>
      </c>
      <c r="BU362">
        <f>'Analyse détaillée'!GT362</f>
        <v>0</v>
      </c>
      <c r="BV362">
        <f>'Analyse détaillée'!GV362</f>
        <v>0</v>
      </c>
      <c r="BW362">
        <f>'Analyse détaillée'!GX362</f>
        <v>0</v>
      </c>
      <c r="BX362">
        <f>'Analyse détaillée'!GZ362</f>
        <v>0</v>
      </c>
      <c r="BY362">
        <f>'Analyse détaillée'!HB362</f>
        <v>0</v>
      </c>
    </row>
    <row r="363" spans="1:77" ht="15.75" x14ac:dyDescent="0.25">
      <c r="A363">
        <f>'Analyse détaillée'!A363</f>
        <v>0</v>
      </c>
      <c r="B363">
        <f>'Analyse détaillée'!B363</f>
        <v>0</v>
      </c>
      <c r="C363">
        <f>'Analyse détaillée'!C363</f>
        <v>0</v>
      </c>
      <c r="D363">
        <f>'Analyse détaillée'!D363</f>
        <v>0</v>
      </c>
      <c r="E363">
        <f>'Analyse détaillée'!E363</f>
        <v>0</v>
      </c>
      <c r="F363">
        <f>'Analyse détaillée'!F363</f>
        <v>361</v>
      </c>
      <c r="G363">
        <f>'Analyse détaillée'!G363</f>
        <v>0</v>
      </c>
      <c r="H363">
        <f>'Analyse détaillée'!L363</f>
        <v>0</v>
      </c>
      <c r="I363">
        <f>'Analyse détaillée'!Q363</f>
        <v>0</v>
      </c>
      <c r="J363">
        <f>'Analyse détaillée'!V363</f>
        <v>0</v>
      </c>
      <c r="K363">
        <f>'Analyse détaillée'!X363</f>
        <v>0</v>
      </c>
      <c r="L363">
        <f>'Analyse détaillée'!Z363</f>
        <v>0</v>
      </c>
      <c r="M363">
        <f>'Analyse détaillée'!AB363</f>
        <v>0</v>
      </c>
      <c r="N363">
        <f>'Analyse détaillée'!AD363</f>
        <v>0</v>
      </c>
      <c r="O363">
        <f>'Analyse détaillée'!AF363</f>
        <v>0</v>
      </c>
      <c r="P363">
        <f>'Analyse détaillée'!AH363</f>
        <v>0</v>
      </c>
      <c r="Q363">
        <f>'Analyse détaillée'!AJ363</f>
        <v>0</v>
      </c>
      <c r="R363">
        <f>'Analyse détaillée'!AJ363</f>
        <v>0</v>
      </c>
      <c r="S363">
        <f>'Analyse détaillée'!AN363</f>
        <v>0</v>
      </c>
      <c r="T363">
        <f>'Analyse détaillée'!AP363</f>
        <v>0</v>
      </c>
      <c r="U363">
        <f>'Analyse détaillée'!AR363</f>
        <v>0.42857142857142855</v>
      </c>
      <c r="V363">
        <f>'Analyse détaillée'!AT363</f>
        <v>0</v>
      </c>
      <c r="W363">
        <f>'Analyse détaillée'!AX363</f>
        <v>0</v>
      </c>
      <c r="X363">
        <f>'Analyse détaillée'!BB363</f>
        <v>0</v>
      </c>
      <c r="Y363">
        <f>'Analyse détaillée'!BD363</f>
        <v>0</v>
      </c>
      <c r="Z363">
        <f>'Analyse détaillée'!BH363</f>
        <v>0</v>
      </c>
      <c r="AA363">
        <f>'Analyse détaillée'!BL363</f>
        <v>0</v>
      </c>
      <c r="AB363">
        <f>'Analyse détaillée'!BN363</f>
        <v>0</v>
      </c>
      <c r="AC363">
        <f>'Analyse détaillée'!BP363</f>
        <v>0</v>
      </c>
      <c r="AD363">
        <f>'Analyse détaillée'!BR363</f>
        <v>0</v>
      </c>
      <c r="AE363">
        <f>'Analyse détaillée'!BT363</f>
        <v>0</v>
      </c>
      <c r="AF363">
        <f>'Analyse détaillée'!BV363</f>
        <v>0</v>
      </c>
      <c r="AG363">
        <f>'Analyse détaillée'!BX363</f>
        <v>0</v>
      </c>
      <c r="AH363">
        <f>'Analyse détaillée'!BZ363</f>
        <v>0</v>
      </c>
      <c r="AI363">
        <f>'Analyse détaillée'!CB363</f>
        <v>0</v>
      </c>
      <c r="AJ363">
        <f>'Analyse détaillée'!CD363</f>
        <v>0</v>
      </c>
      <c r="AK363">
        <f>'Analyse détaillée'!CF363</f>
        <v>0</v>
      </c>
      <c r="AL363">
        <f>'Analyse détaillée'!CH363</f>
        <v>0</v>
      </c>
      <c r="AM363">
        <f>'Analyse détaillée'!CJ363</f>
        <v>0</v>
      </c>
      <c r="AN363">
        <f>'Analyse détaillée'!CL363</f>
        <v>0</v>
      </c>
      <c r="AO363">
        <f>'Analyse détaillée'!CN363</f>
        <v>0</v>
      </c>
      <c r="AP363">
        <f>'Analyse détaillée'!CP363</f>
        <v>0.5</v>
      </c>
      <c r="AQ363">
        <f>'Analyse détaillée'!CR363</f>
        <v>0</v>
      </c>
      <c r="AR363">
        <f>'Analyse détaillée'!CV363</f>
        <v>0</v>
      </c>
      <c r="AS363">
        <f>'Analyse détaillée'!CZ363</f>
        <v>0</v>
      </c>
      <c r="AT363">
        <f>'Analyse détaillée'!DB363</f>
        <v>0</v>
      </c>
      <c r="AU363">
        <f>'Analyse détaillée'!DF363</f>
        <v>0</v>
      </c>
      <c r="AV363">
        <f>'Analyse détaillée'!DJ363</f>
        <v>0</v>
      </c>
      <c r="AW363">
        <f>'Analyse détaillée'!DL363</f>
        <v>0</v>
      </c>
      <c r="AX363">
        <f>'Analyse détaillée'!DN363</f>
        <v>0</v>
      </c>
      <c r="AY363">
        <f>'Analyse détaillée'!DP363</f>
        <v>0</v>
      </c>
      <c r="AZ363">
        <f>'Analyse détaillée'!DR363</f>
        <v>0</v>
      </c>
      <c r="BA363">
        <f>'Analyse détaillée'!EB363</f>
        <v>0</v>
      </c>
      <c r="BB363">
        <f>'Analyse détaillée'!EL363</f>
        <v>0</v>
      </c>
      <c r="BC363">
        <f>'Analyse détaillée'!EV363</f>
        <v>0</v>
      </c>
      <c r="BD363">
        <f>'Analyse détaillée'!EX363</f>
        <v>0</v>
      </c>
      <c r="BE363">
        <f>'Analyse détaillée'!EZ363</f>
        <v>0</v>
      </c>
      <c r="BF363">
        <f>'Analyse détaillée'!FB363</f>
        <v>0</v>
      </c>
      <c r="BG363">
        <f>'Analyse détaillée'!FD363</f>
        <v>0</v>
      </c>
      <c r="BH363">
        <f>'Analyse détaillée'!FE363</f>
        <v>1</v>
      </c>
      <c r="BI363">
        <f>'Analyse détaillée'!FG363</f>
        <v>0</v>
      </c>
      <c r="BJ363">
        <f>'Analyse détaillée'!FN363</f>
        <v>0</v>
      </c>
      <c r="BK363">
        <f>'Analyse détaillée'!FR363</f>
        <v>0</v>
      </c>
      <c r="BL363">
        <f>'Analyse détaillée'!FV363</f>
        <v>0</v>
      </c>
      <c r="BM363">
        <f>'Analyse détaillée'!FZ363</f>
        <v>0</v>
      </c>
      <c r="BN363">
        <f>'Analyse détaillée'!GB363</f>
        <v>0</v>
      </c>
      <c r="BO363">
        <f>'Analyse détaillée'!GD363</f>
        <v>0</v>
      </c>
      <c r="BP363">
        <f>'Analyse détaillée'!GF363</f>
        <v>0</v>
      </c>
      <c r="BQ363">
        <f>'Analyse détaillée'!GL363</f>
        <v>0</v>
      </c>
      <c r="BR363">
        <f>'Analyse détaillée'!GN363</f>
        <v>0</v>
      </c>
      <c r="BS363">
        <f>'Analyse détaillée'!GP363</f>
        <v>0</v>
      </c>
      <c r="BT363">
        <f>'Analyse détaillée'!GR363</f>
        <v>0</v>
      </c>
      <c r="BU363">
        <f>'Analyse détaillée'!GT363</f>
        <v>0</v>
      </c>
      <c r="BV363">
        <f>'Analyse détaillée'!GV363</f>
        <v>0</v>
      </c>
      <c r="BW363">
        <f>'Analyse détaillée'!GX363</f>
        <v>0</v>
      </c>
      <c r="BX363">
        <f>'Analyse détaillée'!GZ363</f>
        <v>0</v>
      </c>
      <c r="BY363">
        <f>'Analyse détaillée'!HB363</f>
        <v>0</v>
      </c>
    </row>
    <row r="364" spans="1:77" ht="15.75" x14ac:dyDescent="0.25">
      <c r="A364">
        <f>'Analyse détaillée'!A364</f>
        <v>0</v>
      </c>
      <c r="B364">
        <f>'Analyse détaillée'!B364</f>
        <v>0</v>
      </c>
      <c r="C364">
        <f>'Analyse détaillée'!C364</f>
        <v>0</v>
      </c>
      <c r="D364">
        <f>'Analyse détaillée'!D364</f>
        <v>0</v>
      </c>
      <c r="E364">
        <f>'Analyse détaillée'!E364</f>
        <v>0</v>
      </c>
      <c r="F364">
        <f>'Analyse détaillée'!F364</f>
        <v>362</v>
      </c>
      <c r="G364">
        <f>'Analyse détaillée'!G364</f>
        <v>0</v>
      </c>
      <c r="H364">
        <f>'Analyse détaillée'!L364</f>
        <v>0</v>
      </c>
      <c r="I364">
        <f>'Analyse détaillée'!Q364</f>
        <v>0</v>
      </c>
      <c r="J364">
        <f>'Analyse détaillée'!V364</f>
        <v>0</v>
      </c>
      <c r="K364">
        <f>'Analyse détaillée'!X364</f>
        <v>0</v>
      </c>
      <c r="L364">
        <f>'Analyse détaillée'!Z364</f>
        <v>0</v>
      </c>
      <c r="M364">
        <f>'Analyse détaillée'!AB364</f>
        <v>0</v>
      </c>
      <c r="N364">
        <f>'Analyse détaillée'!AD364</f>
        <v>0</v>
      </c>
      <c r="O364">
        <f>'Analyse détaillée'!AF364</f>
        <v>0</v>
      </c>
      <c r="P364">
        <f>'Analyse détaillée'!AH364</f>
        <v>0</v>
      </c>
      <c r="Q364">
        <f>'Analyse détaillée'!AJ364</f>
        <v>0</v>
      </c>
      <c r="R364">
        <f>'Analyse détaillée'!AJ364</f>
        <v>0</v>
      </c>
      <c r="S364">
        <f>'Analyse détaillée'!AN364</f>
        <v>0</v>
      </c>
      <c r="T364">
        <f>'Analyse détaillée'!AP364</f>
        <v>0</v>
      </c>
      <c r="U364">
        <f>'Analyse détaillée'!AR364</f>
        <v>0.42857142857142855</v>
      </c>
      <c r="V364">
        <f>'Analyse détaillée'!AT364</f>
        <v>0</v>
      </c>
      <c r="W364">
        <f>'Analyse détaillée'!AX364</f>
        <v>0</v>
      </c>
      <c r="X364">
        <f>'Analyse détaillée'!BB364</f>
        <v>0</v>
      </c>
      <c r="Y364">
        <f>'Analyse détaillée'!BD364</f>
        <v>0</v>
      </c>
      <c r="Z364">
        <f>'Analyse détaillée'!BH364</f>
        <v>0</v>
      </c>
      <c r="AA364">
        <f>'Analyse détaillée'!BL364</f>
        <v>0</v>
      </c>
      <c r="AB364">
        <f>'Analyse détaillée'!BN364</f>
        <v>0</v>
      </c>
      <c r="AC364">
        <f>'Analyse détaillée'!BP364</f>
        <v>0</v>
      </c>
      <c r="AD364">
        <f>'Analyse détaillée'!BR364</f>
        <v>0</v>
      </c>
      <c r="AE364">
        <f>'Analyse détaillée'!BT364</f>
        <v>0</v>
      </c>
      <c r="AF364">
        <f>'Analyse détaillée'!BV364</f>
        <v>0</v>
      </c>
      <c r="AG364">
        <f>'Analyse détaillée'!BX364</f>
        <v>0</v>
      </c>
      <c r="AH364">
        <f>'Analyse détaillée'!BZ364</f>
        <v>0</v>
      </c>
      <c r="AI364">
        <f>'Analyse détaillée'!CB364</f>
        <v>0</v>
      </c>
      <c r="AJ364">
        <f>'Analyse détaillée'!CD364</f>
        <v>0</v>
      </c>
      <c r="AK364">
        <f>'Analyse détaillée'!CF364</f>
        <v>0</v>
      </c>
      <c r="AL364">
        <f>'Analyse détaillée'!CH364</f>
        <v>0</v>
      </c>
      <c r="AM364">
        <f>'Analyse détaillée'!CJ364</f>
        <v>0</v>
      </c>
      <c r="AN364">
        <f>'Analyse détaillée'!CL364</f>
        <v>0</v>
      </c>
      <c r="AO364">
        <f>'Analyse détaillée'!CN364</f>
        <v>0</v>
      </c>
      <c r="AP364">
        <f>'Analyse détaillée'!CP364</f>
        <v>0.5</v>
      </c>
      <c r="AQ364">
        <f>'Analyse détaillée'!CR364</f>
        <v>0</v>
      </c>
      <c r="AR364">
        <f>'Analyse détaillée'!CV364</f>
        <v>0</v>
      </c>
      <c r="AS364">
        <f>'Analyse détaillée'!CZ364</f>
        <v>0</v>
      </c>
      <c r="AT364">
        <f>'Analyse détaillée'!DB364</f>
        <v>0</v>
      </c>
      <c r="AU364">
        <f>'Analyse détaillée'!DF364</f>
        <v>0</v>
      </c>
      <c r="AV364">
        <f>'Analyse détaillée'!DJ364</f>
        <v>0</v>
      </c>
      <c r="AW364">
        <f>'Analyse détaillée'!DL364</f>
        <v>0</v>
      </c>
      <c r="AX364">
        <f>'Analyse détaillée'!DN364</f>
        <v>0</v>
      </c>
      <c r="AY364">
        <f>'Analyse détaillée'!DP364</f>
        <v>0</v>
      </c>
      <c r="AZ364">
        <f>'Analyse détaillée'!DR364</f>
        <v>0</v>
      </c>
      <c r="BA364">
        <f>'Analyse détaillée'!EB364</f>
        <v>0</v>
      </c>
      <c r="BB364">
        <f>'Analyse détaillée'!EL364</f>
        <v>0</v>
      </c>
      <c r="BC364">
        <f>'Analyse détaillée'!EV364</f>
        <v>0</v>
      </c>
      <c r="BD364">
        <f>'Analyse détaillée'!EX364</f>
        <v>0</v>
      </c>
      <c r="BE364">
        <f>'Analyse détaillée'!EZ364</f>
        <v>0</v>
      </c>
      <c r="BF364">
        <f>'Analyse détaillée'!FB364</f>
        <v>0</v>
      </c>
      <c r="BG364">
        <f>'Analyse détaillée'!FD364</f>
        <v>0</v>
      </c>
      <c r="BH364">
        <f>'Analyse détaillée'!FE364</f>
        <v>1</v>
      </c>
      <c r="BI364">
        <f>'Analyse détaillée'!FG364</f>
        <v>0</v>
      </c>
      <c r="BJ364">
        <f>'Analyse détaillée'!FN364</f>
        <v>0</v>
      </c>
      <c r="BK364">
        <f>'Analyse détaillée'!FR364</f>
        <v>0</v>
      </c>
      <c r="BL364">
        <f>'Analyse détaillée'!FV364</f>
        <v>0</v>
      </c>
      <c r="BM364">
        <f>'Analyse détaillée'!FZ364</f>
        <v>0</v>
      </c>
      <c r="BN364">
        <f>'Analyse détaillée'!GB364</f>
        <v>0</v>
      </c>
      <c r="BO364">
        <f>'Analyse détaillée'!GD364</f>
        <v>0</v>
      </c>
      <c r="BP364">
        <f>'Analyse détaillée'!GF364</f>
        <v>0</v>
      </c>
      <c r="BQ364">
        <f>'Analyse détaillée'!GL364</f>
        <v>0</v>
      </c>
      <c r="BR364">
        <f>'Analyse détaillée'!GN364</f>
        <v>0</v>
      </c>
      <c r="BS364">
        <f>'Analyse détaillée'!GP364</f>
        <v>0</v>
      </c>
      <c r="BT364">
        <f>'Analyse détaillée'!GR364</f>
        <v>0</v>
      </c>
      <c r="BU364">
        <f>'Analyse détaillée'!GT364</f>
        <v>0</v>
      </c>
      <c r="BV364">
        <f>'Analyse détaillée'!GV364</f>
        <v>0</v>
      </c>
      <c r="BW364">
        <f>'Analyse détaillée'!GX364</f>
        <v>0</v>
      </c>
      <c r="BX364">
        <f>'Analyse détaillée'!GZ364</f>
        <v>0</v>
      </c>
      <c r="BY364">
        <f>'Analyse détaillée'!HB364</f>
        <v>0</v>
      </c>
    </row>
    <row r="365" spans="1:77" ht="15.75" x14ac:dyDescent="0.25">
      <c r="A365">
        <f>'Analyse détaillée'!A365</f>
        <v>0</v>
      </c>
      <c r="B365">
        <f>'Analyse détaillée'!B365</f>
        <v>0</v>
      </c>
      <c r="C365">
        <f>'Analyse détaillée'!C365</f>
        <v>0</v>
      </c>
      <c r="D365">
        <f>'Analyse détaillée'!D365</f>
        <v>0</v>
      </c>
      <c r="E365">
        <f>'Analyse détaillée'!E365</f>
        <v>0</v>
      </c>
      <c r="F365">
        <f>'Analyse détaillée'!F365</f>
        <v>363</v>
      </c>
      <c r="G365">
        <f>'Analyse détaillée'!G365</f>
        <v>0</v>
      </c>
      <c r="H365">
        <f>'Analyse détaillée'!L365</f>
        <v>0</v>
      </c>
      <c r="I365">
        <f>'Analyse détaillée'!Q365</f>
        <v>0</v>
      </c>
      <c r="J365">
        <f>'Analyse détaillée'!V365</f>
        <v>0</v>
      </c>
      <c r="K365">
        <f>'Analyse détaillée'!X365</f>
        <v>0</v>
      </c>
      <c r="L365">
        <f>'Analyse détaillée'!Z365</f>
        <v>0</v>
      </c>
      <c r="M365">
        <f>'Analyse détaillée'!AB365</f>
        <v>0</v>
      </c>
      <c r="N365">
        <f>'Analyse détaillée'!AD365</f>
        <v>0</v>
      </c>
      <c r="O365">
        <f>'Analyse détaillée'!AF365</f>
        <v>0</v>
      </c>
      <c r="P365">
        <f>'Analyse détaillée'!AH365</f>
        <v>0</v>
      </c>
      <c r="Q365">
        <f>'Analyse détaillée'!AJ365</f>
        <v>0</v>
      </c>
      <c r="R365">
        <f>'Analyse détaillée'!AJ365</f>
        <v>0</v>
      </c>
      <c r="S365">
        <f>'Analyse détaillée'!AN365</f>
        <v>0</v>
      </c>
      <c r="T365">
        <f>'Analyse détaillée'!AP365</f>
        <v>0</v>
      </c>
      <c r="U365">
        <f>'Analyse détaillée'!AR365</f>
        <v>0.42857142857142855</v>
      </c>
      <c r="V365">
        <f>'Analyse détaillée'!AT365</f>
        <v>0</v>
      </c>
      <c r="W365">
        <f>'Analyse détaillée'!AX365</f>
        <v>0</v>
      </c>
      <c r="X365">
        <f>'Analyse détaillée'!BB365</f>
        <v>0</v>
      </c>
      <c r="Y365">
        <f>'Analyse détaillée'!BD365</f>
        <v>0</v>
      </c>
      <c r="Z365">
        <f>'Analyse détaillée'!BH365</f>
        <v>0</v>
      </c>
      <c r="AA365">
        <f>'Analyse détaillée'!BL365</f>
        <v>0</v>
      </c>
      <c r="AB365">
        <f>'Analyse détaillée'!BN365</f>
        <v>0</v>
      </c>
      <c r="AC365">
        <f>'Analyse détaillée'!BP365</f>
        <v>0</v>
      </c>
      <c r="AD365">
        <f>'Analyse détaillée'!BR365</f>
        <v>0</v>
      </c>
      <c r="AE365">
        <f>'Analyse détaillée'!BT365</f>
        <v>0</v>
      </c>
      <c r="AF365">
        <f>'Analyse détaillée'!BV365</f>
        <v>0</v>
      </c>
      <c r="AG365">
        <f>'Analyse détaillée'!BX365</f>
        <v>0</v>
      </c>
      <c r="AH365">
        <f>'Analyse détaillée'!BZ365</f>
        <v>0</v>
      </c>
      <c r="AI365">
        <f>'Analyse détaillée'!CB365</f>
        <v>0</v>
      </c>
      <c r="AJ365">
        <f>'Analyse détaillée'!CD365</f>
        <v>0</v>
      </c>
      <c r="AK365">
        <f>'Analyse détaillée'!CF365</f>
        <v>0</v>
      </c>
      <c r="AL365">
        <f>'Analyse détaillée'!CH365</f>
        <v>0</v>
      </c>
      <c r="AM365">
        <f>'Analyse détaillée'!CJ365</f>
        <v>0</v>
      </c>
      <c r="AN365">
        <f>'Analyse détaillée'!CL365</f>
        <v>0</v>
      </c>
      <c r="AO365">
        <f>'Analyse détaillée'!CN365</f>
        <v>0</v>
      </c>
      <c r="AP365">
        <f>'Analyse détaillée'!CP365</f>
        <v>0.5</v>
      </c>
      <c r="AQ365">
        <f>'Analyse détaillée'!CR365</f>
        <v>0</v>
      </c>
      <c r="AR365">
        <f>'Analyse détaillée'!CV365</f>
        <v>0</v>
      </c>
      <c r="AS365">
        <f>'Analyse détaillée'!CZ365</f>
        <v>0</v>
      </c>
      <c r="AT365">
        <f>'Analyse détaillée'!DB365</f>
        <v>0</v>
      </c>
      <c r="AU365">
        <f>'Analyse détaillée'!DF365</f>
        <v>0</v>
      </c>
      <c r="AV365">
        <f>'Analyse détaillée'!DJ365</f>
        <v>0</v>
      </c>
      <c r="AW365">
        <f>'Analyse détaillée'!DL365</f>
        <v>0</v>
      </c>
      <c r="AX365">
        <f>'Analyse détaillée'!DN365</f>
        <v>0</v>
      </c>
      <c r="AY365">
        <f>'Analyse détaillée'!DP365</f>
        <v>0</v>
      </c>
      <c r="AZ365">
        <f>'Analyse détaillée'!DR365</f>
        <v>0</v>
      </c>
      <c r="BA365">
        <f>'Analyse détaillée'!EB365</f>
        <v>0</v>
      </c>
      <c r="BB365">
        <f>'Analyse détaillée'!EL365</f>
        <v>0</v>
      </c>
      <c r="BC365">
        <f>'Analyse détaillée'!EV365</f>
        <v>0</v>
      </c>
      <c r="BD365">
        <f>'Analyse détaillée'!EX365</f>
        <v>0</v>
      </c>
      <c r="BE365">
        <f>'Analyse détaillée'!EZ365</f>
        <v>0</v>
      </c>
      <c r="BF365">
        <f>'Analyse détaillée'!FB365</f>
        <v>0</v>
      </c>
      <c r="BG365">
        <f>'Analyse détaillée'!FD365</f>
        <v>0</v>
      </c>
      <c r="BH365">
        <f>'Analyse détaillée'!FE365</f>
        <v>1</v>
      </c>
      <c r="BI365">
        <f>'Analyse détaillée'!FG365</f>
        <v>0</v>
      </c>
      <c r="BJ365">
        <f>'Analyse détaillée'!FN365</f>
        <v>0</v>
      </c>
      <c r="BK365">
        <f>'Analyse détaillée'!FR365</f>
        <v>0</v>
      </c>
      <c r="BL365">
        <f>'Analyse détaillée'!FV365</f>
        <v>0</v>
      </c>
      <c r="BM365">
        <f>'Analyse détaillée'!FZ365</f>
        <v>0</v>
      </c>
      <c r="BN365">
        <f>'Analyse détaillée'!GB365</f>
        <v>0</v>
      </c>
      <c r="BO365">
        <f>'Analyse détaillée'!GD365</f>
        <v>0</v>
      </c>
      <c r="BP365">
        <f>'Analyse détaillée'!GF365</f>
        <v>0</v>
      </c>
      <c r="BQ365">
        <f>'Analyse détaillée'!GL365</f>
        <v>0</v>
      </c>
      <c r="BR365">
        <f>'Analyse détaillée'!GN365</f>
        <v>0</v>
      </c>
      <c r="BS365">
        <f>'Analyse détaillée'!GP365</f>
        <v>0</v>
      </c>
      <c r="BT365">
        <f>'Analyse détaillée'!GR365</f>
        <v>0</v>
      </c>
      <c r="BU365">
        <f>'Analyse détaillée'!GT365</f>
        <v>0</v>
      </c>
      <c r="BV365">
        <f>'Analyse détaillée'!GV365</f>
        <v>0</v>
      </c>
      <c r="BW365">
        <f>'Analyse détaillée'!GX365</f>
        <v>0</v>
      </c>
      <c r="BX365">
        <f>'Analyse détaillée'!GZ365</f>
        <v>0</v>
      </c>
      <c r="BY365">
        <f>'Analyse détaillée'!HB365</f>
        <v>0</v>
      </c>
    </row>
    <row r="366" spans="1:77" ht="15.75" x14ac:dyDescent="0.25">
      <c r="A366">
        <f>'Analyse détaillée'!A366</f>
        <v>0</v>
      </c>
      <c r="B366">
        <f>'Analyse détaillée'!B366</f>
        <v>0</v>
      </c>
      <c r="C366">
        <f>'Analyse détaillée'!C366</f>
        <v>0</v>
      </c>
      <c r="D366">
        <f>'Analyse détaillée'!D366</f>
        <v>0</v>
      </c>
      <c r="E366">
        <f>'Analyse détaillée'!E366</f>
        <v>0</v>
      </c>
      <c r="F366">
        <f>'Analyse détaillée'!F366</f>
        <v>364</v>
      </c>
      <c r="G366">
        <f>'Analyse détaillée'!G366</f>
        <v>0</v>
      </c>
      <c r="H366">
        <f>'Analyse détaillée'!L366</f>
        <v>0</v>
      </c>
      <c r="I366">
        <f>'Analyse détaillée'!Q366</f>
        <v>0</v>
      </c>
      <c r="J366">
        <f>'Analyse détaillée'!V366</f>
        <v>0</v>
      </c>
      <c r="K366">
        <f>'Analyse détaillée'!X366</f>
        <v>0</v>
      </c>
      <c r="L366">
        <f>'Analyse détaillée'!Z366</f>
        <v>0</v>
      </c>
      <c r="M366">
        <f>'Analyse détaillée'!AB366</f>
        <v>0</v>
      </c>
      <c r="N366">
        <f>'Analyse détaillée'!AD366</f>
        <v>0</v>
      </c>
      <c r="O366">
        <f>'Analyse détaillée'!AF366</f>
        <v>0</v>
      </c>
      <c r="P366">
        <f>'Analyse détaillée'!AH366</f>
        <v>0</v>
      </c>
      <c r="Q366">
        <f>'Analyse détaillée'!AJ366</f>
        <v>0</v>
      </c>
      <c r="R366">
        <f>'Analyse détaillée'!AJ366</f>
        <v>0</v>
      </c>
      <c r="S366">
        <f>'Analyse détaillée'!AN366</f>
        <v>0</v>
      </c>
      <c r="T366">
        <f>'Analyse détaillée'!AP366</f>
        <v>0</v>
      </c>
      <c r="U366">
        <f>'Analyse détaillée'!AR366</f>
        <v>0.42857142857142855</v>
      </c>
      <c r="V366">
        <f>'Analyse détaillée'!AT366</f>
        <v>0</v>
      </c>
      <c r="W366">
        <f>'Analyse détaillée'!AX366</f>
        <v>0</v>
      </c>
      <c r="X366">
        <f>'Analyse détaillée'!BB366</f>
        <v>0</v>
      </c>
      <c r="Y366">
        <f>'Analyse détaillée'!BD366</f>
        <v>0</v>
      </c>
      <c r="Z366">
        <f>'Analyse détaillée'!BH366</f>
        <v>0</v>
      </c>
      <c r="AA366">
        <f>'Analyse détaillée'!BL366</f>
        <v>0</v>
      </c>
      <c r="AB366">
        <f>'Analyse détaillée'!BN366</f>
        <v>0</v>
      </c>
      <c r="AC366">
        <f>'Analyse détaillée'!BP366</f>
        <v>0</v>
      </c>
      <c r="AD366">
        <f>'Analyse détaillée'!BR366</f>
        <v>0</v>
      </c>
      <c r="AE366">
        <f>'Analyse détaillée'!BT366</f>
        <v>0</v>
      </c>
      <c r="AF366">
        <f>'Analyse détaillée'!BV366</f>
        <v>0</v>
      </c>
      <c r="AG366">
        <f>'Analyse détaillée'!BX366</f>
        <v>0</v>
      </c>
      <c r="AH366">
        <f>'Analyse détaillée'!BZ366</f>
        <v>0</v>
      </c>
      <c r="AI366">
        <f>'Analyse détaillée'!CB366</f>
        <v>0</v>
      </c>
      <c r="AJ366">
        <f>'Analyse détaillée'!CD366</f>
        <v>0</v>
      </c>
      <c r="AK366">
        <f>'Analyse détaillée'!CF366</f>
        <v>0</v>
      </c>
      <c r="AL366">
        <f>'Analyse détaillée'!CH366</f>
        <v>0</v>
      </c>
      <c r="AM366">
        <f>'Analyse détaillée'!CJ366</f>
        <v>0</v>
      </c>
      <c r="AN366">
        <f>'Analyse détaillée'!CL366</f>
        <v>0</v>
      </c>
      <c r="AO366">
        <f>'Analyse détaillée'!CN366</f>
        <v>0</v>
      </c>
      <c r="AP366">
        <f>'Analyse détaillée'!CP366</f>
        <v>0.5</v>
      </c>
      <c r="AQ366">
        <f>'Analyse détaillée'!CR366</f>
        <v>0</v>
      </c>
      <c r="AR366">
        <f>'Analyse détaillée'!CV366</f>
        <v>0</v>
      </c>
      <c r="AS366">
        <f>'Analyse détaillée'!CZ366</f>
        <v>0</v>
      </c>
      <c r="AT366">
        <f>'Analyse détaillée'!DB366</f>
        <v>0</v>
      </c>
      <c r="AU366">
        <f>'Analyse détaillée'!DF366</f>
        <v>0</v>
      </c>
      <c r="AV366">
        <f>'Analyse détaillée'!DJ366</f>
        <v>0</v>
      </c>
      <c r="AW366">
        <f>'Analyse détaillée'!DL366</f>
        <v>0</v>
      </c>
      <c r="AX366">
        <f>'Analyse détaillée'!DN366</f>
        <v>0</v>
      </c>
      <c r="AY366">
        <f>'Analyse détaillée'!DP366</f>
        <v>0</v>
      </c>
      <c r="AZ366">
        <f>'Analyse détaillée'!DR366</f>
        <v>0</v>
      </c>
      <c r="BA366">
        <f>'Analyse détaillée'!EB366</f>
        <v>0</v>
      </c>
      <c r="BB366">
        <f>'Analyse détaillée'!EL366</f>
        <v>0</v>
      </c>
      <c r="BC366">
        <f>'Analyse détaillée'!EV366</f>
        <v>0</v>
      </c>
      <c r="BD366">
        <f>'Analyse détaillée'!EX366</f>
        <v>0</v>
      </c>
      <c r="BE366">
        <f>'Analyse détaillée'!EZ366</f>
        <v>0</v>
      </c>
      <c r="BF366">
        <f>'Analyse détaillée'!FB366</f>
        <v>0</v>
      </c>
      <c r="BG366">
        <f>'Analyse détaillée'!FD366</f>
        <v>0</v>
      </c>
      <c r="BH366">
        <f>'Analyse détaillée'!FE366</f>
        <v>1</v>
      </c>
      <c r="BI366">
        <f>'Analyse détaillée'!FG366</f>
        <v>0</v>
      </c>
      <c r="BJ366">
        <f>'Analyse détaillée'!FN366</f>
        <v>0</v>
      </c>
      <c r="BK366">
        <f>'Analyse détaillée'!FR366</f>
        <v>0</v>
      </c>
      <c r="BL366">
        <f>'Analyse détaillée'!FV366</f>
        <v>0</v>
      </c>
      <c r="BM366">
        <f>'Analyse détaillée'!FZ366</f>
        <v>0</v>
      </c>
      <c r="BN366">
        <f>'Analyse détaillée'!GB366</f>
        <v>0</v>
      </c>
      <c r="BO366">
        <f>'Analyse détaillée'!GD366</f>
        <v>0</v>
      </c>
      <c r="BP366">
        <f>'Analyse détaillée'!GF366</f>
        <v>0</v>
      </c>
      <c r="BQ366">
        <f>'Analyse détaillée'!GL366</f>
        <v>0</v>
      </c>
      <c r="BR366">
        <f>'Analyse détaillée'!GN366</f>
        <v>0</v>
      </c>
      <c r="BS366">
        <f>'Analyse détaillée'!GP366</f>
        <v>0</v>
      </c>
      <c r="BT366">
        <f>'Analyse détaillée'!GR366</f>
        <v>0</v>
      </c>
      <c r="BU366">
        <f>'Analyse détaillée'!GT366</f>
        <v>0</v>
      </c>
      <c r="BV366">
        <f>'Analyse détaillée'!GV366</f>
        <v>0</v>
      </c>
      <c r="BW366">
        <f>'Analyse détaillée'!GX366</f>
        <v>0</v>
      </c>
      <c r="BX366">
        <f>'Analyse détaillée'!GZ366</f>
        <v>0</v>
      </c>
      <c r="BY366">
        <f>'Analyse détaillée'!HB366</f>
        <v>0</v>
      </c>
    </row>
    <row r="367" spans="1:77" ht="15.75" x14ac:dyDescent="0.25">
      <c r="A367">
        <f>'Analyse détaillée'!A367</f>
        <v>0</v>
      </c>
      <c r="B367">
        <f>'Analyse détaillée'!B367</f>
        <v>0</v>
      </c>
      <c r="C367">
        <f>'Analyse détaillée'!C367</f>
        <v>0</v>
      </c>
      <c r="D367">
        <f>'Analyse détaillée'!D367</f>
        <v>0</v>
      </c>
      <c r="E367">
        <f>'Analyse détaillée'!E367</f>
        <v>0</v>
      </c>
      <c r="F367">
        <f>'Analyse détaillée'!F367</f>
        <v>365</v>
      </c>
      <c r="G367">
        <f>'Analyse détaillée'!G367</f>
        <v>0</v>
      </c>
      <c r="H367">
        <f>'Analyse détaillée'!L367</f>
        <v>0</v>
      </c>
      <c r="I367">
        <f>'Analyse détaillée'!Q367</f>
        <v>0</v>
      </c>
      <c r="J367">
        <f>'Analyse détaillée'!V367</f>
        <v>0</v>
      </c>
      <c r="K367">
        <f>'Analyse détaillée'!X367</f>
        <v>0</v>
      </c>
      <c r="L367">
        <f>'Analyse détaillée'!Z367</f>
        <v>0</v>
      </c>
      <c r="M367">
        <f>'Analyse détaillée'!AB367</f>
        <v>0</v>
      </c>
      <c r="N367">
        <f>'Analyse détaillée'!AD367</f>
        <v>0</v>
      </c>
      <c r="O367">
        <f>'Analyse détaillée'!AF367</f>
        <v>0</v>
      </c>
      <c r="P367">
        <f>'Analyse détaillée'!AH367</f>
        <v>0</v>
      </c>
      <c r="Q367">
        <f>'Analyse détaillée'!AJ367</f>
        <v>0</v>
      </c>
      <c r="R367">
        <f>'Analyse détaillée'!AJ367</f>
        <v>0</v>
      </c>
      <c r="S367">
        <f>'Analyse détaillée'!AN367</f>
        <v>0</v>
      </c>
      <c r="T367">
        <f>'Analyse détaillée'!AP367</f>
        <v>0</v>
      </c>
      <c r="U367">
        <f>'Analyse détaillée'!AR367</f>
        <v>0.42857142857142855</v>
      </c>
      <c r="V367">
        <f>'Analyse détaillée'!AT367</f>
        <v>0</v>
      </c>
      <c r="W367">
        <f>'Analyse détaillée'!AX367</f>
        <v>0</v>
      </c>
      <c r="X367">
        <f>'Analyse détaillée'!BB367</f>
        <v>0</v>
      </c>
      <c r="Y367">
        <f>'Analyse détaillée'!BD367</f>
        <v>0</v>
      </c>
      <c r="Z367">
        <f>'Analyse détaillée'!BH367</f>
        <v>0</v>
      </c>
      <c r="AA367">
        <f>'Analyse détaillée'!BL367</f>
        <v>0</v>
      </c>
      <c r="AB367">
        <f>'Analyse détaillée'!BN367</f>
        <v>0</v>
      </c>
      <c r="AC367">
        <f>'Analyse détaillée'!BP367</f>
        <v>0</v>
      </c>
      <c r="AD367">
        <f>'Analyse détaillée'!BR367</f>
        <v>0</v>
      </c>
      <c r="AE367">
        <f>'Analyse détaillée'!BT367</f>
        <v>0</v>
      </c>
      <c r="AF367">
        <f>'Analyse détaillée'!BV367</f>
        <v>0</v>
      </c>
      <c r="AG367">
        <f>'Analyse détaillée'!BX367</f>
        <v>0</v>
      </c>
      <c r="AH367">
        <f>'Analyse détaillée'!BZ367</f>
        <v>0</v>
      </c>
      <c r="AI367">
        <f>'Analyse détaillée'!CB367</f>
        <v>0</v>
      </c>
      <c r="AJ367">
        <f>'Analyse détaillée'!CD367</f>
        <v>0</v>
      </c>
      <c r="AK367">
        <f>'Analyse détaillée'!CF367</f>
        <v>0</v>
      </c>
      <c r="AL367">
        <f>'Analyse détaillée'!CH367</f>
        <v>0</v>
      </c>
      <c r="AM367">
        <f>'Analyse détaillée'!CJ367</f>
        <v>0</v>
      </c>
      <c r="AN367">
        <f>'Analyse détaillée'!CL367</f>
        <v>0</v>
      </c>
      <c r="AO367">
        <f>'Analyse détaillée'!CN367</f>
        <v>0</v>
      </c>
      <c r="AP367">
        <f>'Analyse détaillée'!CP367</f>
        <v>0.5</v>
      </c>
      <c r="AQ367">
        <f>'Analyse détaillée'!CR367</f>
        <v>0</v>
      </c>
      <c r="AR367">
        <f>'Analyse détaillée'!CV367</f>
        <v>0</v>
      </c>
      <c r="AS367">
        <f>'Analyse détaillée'!CZ367</f>
        <v>0</v>
      </c>
      <c r="AT367">
        <f>'Analyse détaillée'!DB367</f>
        <v>0</v>
      </c>
      <c r="AU367">
        <f>'Analyse détaillée'!DF367</f>
        <v>0</v>
      </c>
      <c r="AV367">
        <f>'Analyse détaillée'!DJ367</f>
        <v>0</v>
      </c>
      <c r="AW367">
        <f>'Analyse détaillée'!DL367</f>
        <v>0</v>
      </c>
      <c r="AX367">
        <f>'Analyse détaillée'!DN367</f>
        <v>0</v>
      </c>
      <c r="AY367">
        <f>'Analyse détaillée'!DP367</f>
        <v>0</v>
      </c>
      <c r="AZ367">
        <f>'Analyse détaillée'!DR367</f>
        <v>0</v>
      </c>
      <c r="BA367">
        <f>'Analyse détaillée'!EB367</f>
        <v>0</v>
      </c>
      <c r="BB367">
        <f>'Analyse détaillée'!EL367</f>
        <v>0</v>
      </c>
      <c r="BC367">
        <f>'Analyse détaillée'!EV367</f>
        <v>0</v>
      </c>
      <c r="BD367">
        <f>'Analyse détaillée'!EX367</f>
        <v>0</v>
      </c>
      <c r="BE367">
        <f>'Analyse détaillée'!EZ367</f>
        <v>0</v>
      </c>
      <c r="BF367">
        <f>'Analyse détaillée'!FB367</f>
        <v>0</v>
      </c>
      <c r="BG367">
        <f>'Analyse détaillée'!FD367</f>
        <v>0</v>
      </c>
      <c r="BH367">
        <f>'Analyse détaillée'!FE367</f>
        <v>1</v>
      </c>
      <c r="BI367">
        <f>'Analyse détaillée'!FG367</f>
        <v>0</v>
      </c>
      <c r="BJ367">
        <f>'Analyse détaillée'!FN367</f>
        <v>0</v>
      </c>
      <c r="BK367">
        <f>'Analyse détaillée'!FR367</f>
        <v>0</v>
      </c>
      <c r="BL367">
        <f>'Analyse détaillée'!FV367</f>
        <v>0</v>
      </c>
      <c r="BM367">
        <f>'Analyse détaillée'!FZ367</f>
        <v>0</v>
      </c>
      <c r="BN367">
        <f>'Analyse détaillée'!GB367</f>
        <v>0</v>
      </c>
      <c r="BO367">
        <f>'Analyse détaillée'!GD367</f>
        <v>0</v>
      </c>
      <c r="BP367">
        <f>'Analyse détaillée'!GF367</f>
        <v>0</v>
      </c>
      <c r="BQ367">
        <f>'Analyse détaillée'!GL367</f>
        <v>0</v>
      </c>
      <c r="BR367">
        <f>'Analyse détaillée'!GN367</f>
        <v>0</v>
      </c>
      <c r="BS367">
        <f>'Analyse détaillée'!GP367</f>
        <v>0</v>
      </c>
      <c r="BT367">
        <f>'Analyse détaillée'!GR367</f>
        <v>0</v>
      </c>
      <c r="BU367">
        <f>'Analyse détaillée'!GT367</f>
        <v>0</v>
      </c>
      <c r="BV367">
        <f>'Analyse détaillée'!GV367</f>
        <v>0</v>
      </c>
      <c r="BW367">
        <f>'Analyse détaillée'!GX367</f>
        <v>0</v>
      </c>
      <c r="BX367">
        <f>'Analyse détaillée'!GZ367</f>
        <v>0</v>
      </c>
      <c r="BY367">
        <f>'Analyse détaillée'!HB367</f>
        <v>0</v>
      </c>
    </row>
    <row r="368" spans="1:77" ht="15.75" x14ac:dyDescent="0.25">
      <c r="A368">
        <f>'Analyse détaillée'!A368</f>
        <v>0</v>
      </c>
      <c r="B368">
        <f>'Analyse détaillée'!B368</f>
        <v>0</v>
      </c>
      <c r="C368">
        <f>'Analyse détaillée'!C368</f>
        <v>0</v>
      </c>
      <c r="D368">
        <f>'Analyse détaillée'!D368</f>
        <v>0</v>
      </c>
      <c r="E368">
        <f>'Analyse détaillée'!E368</f>
        <v>0</v>
      </c>
      <c r="F368">
        <f>'Analyse détaillée'!F368</f>
        <v>366</v>
      </c>
      <c r="G368">
        <f>'Analyse détaillée'!G368</f>
        <v>0</v>
      </c>
      <c r="H368">
        <f>'Analyse détaillée'!L368</f>
        <v>0</v>
      </c>
      <c r="I368">
        <f>'Analyse détaillée'!Q368</f>
        <v>0</v>
      </c>
      <c r="J368">
        <f>'Analyse détaillée'!V368</f>
        <v>0</v>
      </c>
      <c r="K368">
        <f>'Analyse détaillée'!X368</f>
        <v>0</v>
      </c>
      <c r="L368">
        <f>'Analyse détaillée'!Z368</f>
        <v>0</v>
      </c>
      <c r="M368">
        <f>'Analyse détaillée'!AB368</f>
        <v>0</v>
      </c>
      <c r="N368">
        <f>'Analyse détaillée'!AD368</f>
        <v>0</v>
      </c>
      <c r="O368">
        <f>'Analyse détaillée'!AF368</f>
        <v>0</v>
      </c>
      <c r="P368">
        <f>'Analyse détaillée'!AH368</f>
        <v>0</v>
      </c>
      <c r="Q368">
        <f>'Analyse détaillée'!AJ368</f>
        <v>0</v>
      </c>
      <c r="R368">
        <f>'Analyse détaillée'!AJ368</f>
        <v>0</v>
      </c>
      <c r="S368">
        <f>'Analyse détaillée'!AN368</f>
        <v>0</v>
      </c>
      <c r="T368">
        <f>'Analyse détaillée'!AP368</f>
        <v>0</v>
      </c>
      <c r="U368">
        <f>'Analyse détaillée'!AR368</f>
        <v>0.42857142857142855</v>
      </c>
      <c r="V368">
        <f>'Analyse détaillée'!AT368</f>
        <v>0</v>
      </c>
      <c r="W368">
        <f>'Analyse détaillée'!AX368</f>
        <v>0</v>
      </c>
      <c r="X368">
        <f>'Analyse détaillée'!BB368</f>
        <v>0</v>
      </c>
      <c r="Y368">
        <f>'Analyse détaillée'!BD368</f>
        <v>0</v>
      </c>
      <c r="Z368">
        <f>'Analyse détaillée'!BH368</f>
        <v>0</v>
      </c>
      <c r="AA368">
        <f>'Analyse détaillée'!BL368</f>
        <v>0</v>
      </c>
      <c r="AB368">
        <f>'Analyse détaillée'!BN368</f>
        <v>0</v>
      </c>
      <c r="AC368">
        <f>'Analyse détaillée'!BP368</f>
        <v>0</v>
      </c>
      <c r="AD368">
        <f>'Analyse détaillée'!BR368</f>
        <v>0</v>
      </c>
      <c r="AE368">
        <f>'Analyse détaillée'!BT368</f>
        <v>0</v>
      </c>
      <c r="AF368">
        <f>'Analyse détaillée'!BV368</f>
        <v>0</v>
      </c>
      <c r="AG368">
        <f>'Analyse détaillée'!BX368</f>
        <v>0</v>
      </c>
      <c r="AH368">
        <f>'Analyse détaillée'!BZ368</f>
        <v>0</v>
      </c>
      <c r="AI368">
        <f>'Analyse détaillée'!CB368</f>
        <v>0</v>
      </c>
      <c r="AJ368">
        <f>'Analyse détaillée'!CD368</f>
        <v>0</v>
      </c>
      <c r="AK368">
        <f>'Analyse détaillée'!CF368</f>
        <v>0</v>
      </c>
      <c r="AL368">
        <f>'Analyse détaillée'!CH368</f>
        <v>0</v>
      </c>
      <c r="AM368">
        <f>'Analyse détaillée'!CJ368</f>
        <v>0</v>
      </c>
      <c r="AN368">
        <f>'Analyse détaillée'!CL368</f>
        <v>0</v>
      </c>
      <c r="AO368">
        <f>'Analyse détaillée'!CN368</f>
        <v>0</v>
      </c>
      <c r="AP368">
        <f>'Analyse détaillée'!CP368</f>
        <v>0.5</v>
      </c>
      <c r="AQ368">
        <f>'Analyse détaillée'!CR368</f>
        <v>0</v>
      </c>
      <c r="AR368">
        <f>'Analyse détaillée'!CV368</f>
        <v>0</v>
      </c>
      <c r="AS368">
        <f>'Analyse détaillée'!CZ368</f>
        <v>0</v>
      </c>
      <c r="AT368">
        <f>'Analyse détaillée'!DB368</f>
        <v>0</v>
      </c>
      <c r="AU368">
        <f>'Analyse détaillée'!DF368</f>
        <v>0</v>
      </c>
      <c r="AV368">
        <f>'Analyse détaillée'!DJ368</f>
        <v>0</v>
      </c>
      <c r="AW368">
        <f>'Analyse détaillée'!DL368</f>
        <v>0</v>
      </c>
      <c r="AX368">
        <f>'Analyse détaillée'!DN368</f>
        <v>0</v>
      </c>
      <c r="AY368">
        <f>'Analyse détaillée'!DP368</f>
        <v>0</v>
      </c>
      <c r="AZ368">
        <f>'Analyse détaillée'!DR368</f>
        <v>0</v>
      </c>
      <c r="BA368">
        <f>'Analyse détaillée'!EB368</f>
        <v>0</v>
      </c>
      <c r="BB368">
        <f>'Analyse détaillée'!EL368</f>
        <v>0</v>
      </c>
      <c r="BC368">
        <f>'Analyse détaillée'!EV368</f>
        <v>0</v>
      </c>
      <c r="BD368">
        <f>'Analyse détaillée'!EX368</f>
        <v>0</v>
      </c>
      <c r="BE368">
        <f>'Analyse détaillée'!EZ368</f>
        <v>0</v>
      </c>
      <c r="BF368">
        <f>'Analyse détaillée'!FB368</f>
        <v>0</v>
      </c>
      <c r="BG368">
        <f>'Analyse détaillée'!FD368</f>
        <v>0</v>
      </c>
      <c r="BH368">
        <f>'Analyse détaillée'!FE368</f>
        <v>1</v>
      </c>
      <c r="BI368">
        <f>'Analyse détaillée'!FG368</f>
        <v>0</v>
      </c>
      <c r="BJ368">
        <f>'Analyse détaillée'!FN368</f>
        <v>0</v>
      </c>
      <c r="BK368">
        <f>'Analyse détaillée'!FR368</f>
        <v>0</v>
      </c>
      <c r="BL368">
        <f>'Analyse détaillée'!FV368</f>
        <v>0</v>
      </c>
      <c r="BM368">
        <f>'Analyse détaillée'!FZ368</f>
        <v>0</v>
      </c>
      <c r="BN368">
        <f>'Analyse détaillée'!GB368</f>
        <v>0</v>
      </c>
      <c r="BO368">
        <f>'Analyse détaillée'!GD368</f>
        <v>0</v>
      </c>
      <c r="BP368">
        <f>'Analyse détaillée'!GF368</f>
        <v>0</v>
      </c>
      <c r="BQ368">
        <f>'Analyse détaillée'!GL368</f>
        <v>0</v>
      </c>
      <c r="BR368">
        <f>'Analyse détaillée'!GN368</f>
        <v>0</v>
      </c>
      <c r="BS368">
        <f>'Analyse détaillée'!GP368</f>
        <v>0</v>
      </c>
      <c r="BT368">
        <f>'Analyse détaillée'!GR368</f>
        <v>0</v>
      </c>
      <c r="BU368">
        <f>'Analyse détaillée'!GT368</f>
        <v>0</v>
      </c>
      <c r="BV368">
        <f>'Analyse détaillée'!GV368</f>
        <v>0</v>
      </c>
      <c r="BW368">
        <f>'Analyse détaillée'!GX368</f>
        <v>0</v>
      </c>
      <c r="BX368">
        <f>'Analyse détaillée'!GZ368</f>
        <v>0</v>
      </c>
      <c r="BY368">
        <f>'Analyse détaillée'!HB368</f>
        <v>0</v>
      </c>
    </row>
    <row r="369" spans="1:77" ht="15.75" x14ac:dyDescent="0.25">
      <c r="A369">
        <f>'Analyse détaillée'!A369</f>
        <v>0</v>
      </c>
      <c r="B369">
        <f>'Analyse détaillée'!B369</f>
        <v>0</v>
      </c>
      <c r="C369">
        <f>'Analyse détaillée'!C369</f>
        <v>0</v>
      </c>
      <c r="D369">
        <f>'Analyse détaillée'!D369</f>
        <v>0</v>
      </c>
      <c r="E369">
        <f>'Analyse détaillée'!E369</f>
        <v>0</v>
      </c>
      <c r="F369">
        <f>'Analyse détaillée'!F369</f>
        <v>367</v>
      </c>
      <c r="G369">
        <f>'Analyse détaillée'!G369</f>
        <v>0</v>
      </c>
      <c r="H369">
        <f>'Analyse détaillée'!L369</f>
        <v>0</v>
      </c>
      <c r="I369">
        <f>'Analyse détaillée'!Q369</f>
        <v>0</v>
      </c>
      <c r="J369">
        <f>'Analyse détaillée'!V369</f>
        <v>0</v>
      </c>
      <c r="K369">
        <f>'Analyse détaillée'!X369</f>
        <v>0</v>
      </c>
      <c r="L369">
        <f>'Analyse détaillée'!Z369</f>
        <v>0</v>
      </c>
      <c r="M369">
        <f>'Analyse détaillée'!AB369</f>
        <v>0</v>
      </c>
      <c r="N369">
        <f>'Analyse détaillée'!AD369</f>
        <v>0</v>
      </c>
      <c r="O369">
        <f>'Analyse détaillée'!AF369</f>
        <v>0</v>
      </c>
      <c r="P369">
        <f>'Analyse détaillée'!AH369</f>
        <v>0</v>
      </c>
      <c r="Q369">
        <f>'Analyse détaillée'!AJ369</f>
        <v>0</v>
      </c>
      <c r="R369">
        <f>'Analyse détaillée'!AJ369</f>
        <v>0</v>
      </c>
      <c r="S369">
        <f>'Analyse détaillée'!AN369</f>
        <v>0</v>
      </c>
      <c r="T369">
        <f>'Analyse détaillée'!AP369</f>
        <v>0</v>
      </c>
      <c r="U369">
        <f>'Analyse détaillée'!AR369</f>
        <v>0.42857142857142855</v>
      </c>
      <c r="V369">
        <f>'Analyse détaillée'!AT369</f>
        <v>0</v>
      </c>
      <c r="W369">
        <f>'Analyse détaillée'!AX369</f>
        <v>0</v>
      </c>
      <c r="X369">
        <f>'Analyse détaillée'!BB369</f>
        <v>0</v>
      </c>
      <c r="Y369">
        <f>'Analyse détaillée'!BD369</f>
        <v>0</v>
      </c>
      <c r="Z369">
        <f>'Analyse détaillée'!BH369</f>
        <v>0</v>
      </c>
      <c r="AA369">
        <f>'Analyse détaillée'!BL369</f>
        <v>0</v>
      </c>
      <c r="AB369">
        <f>'Analyse détaillée'!BN369</f>
        <v>0</v>
      </c>
      <c r="AC369">
        <f>'Analyse détaillée'!BP369</f>
        <v>0</v>
      </c>
      <c r="AD369">
        <f>'Analyse détaillée'!BR369</f>
        <v>0</v>
      </c>
      <c r="AE369">
        <f>'Analyse détaillée'!BT369</f>
        <v>0</v>
      </c>
      <c r="AF369">
        <f>'Analyse détaillée'!BV369</f>
        <v>0</v>
      </c>
      <c r="AG369">
        <f>'Analyse détaillée'!BX369</f>
        <v>0</v>
      </c>
      <c r="AH369">
        <f>'Analyse détaillée'!BZ369</f>
        <v>0</v>
      </c>
      <c r="AI369">
        <f>'Analyse détaillée'!CB369</f>
        <v>0</v>
      </c>
      <c r="AJ369">
        <f>'Analyse détaillée'!CD369</f>
        <v>0</v>
      </c>
      <c r="AK369">
        <f>'Analyse détaillée'!CF369</f>
        <v>0</v>
      </c>
      <c r="AL369">
        <f>'Analyse détaillée'!CH369</f>
        <v>0</v>
      </c>
      <c r="AM369">
        <f>'Analyse détaillée'!CJ369</f>
        <v>0</v>
      </c>
      <c r="AN369">
        <f>'Analyse détaillée'!CL369</f>
        <v>0</v>
      </c>
      <c r="AO369">
        <f>'Analyse détaillée'!CN369</f>
        <v>0</v>
      </c>
      <c r="AP369">
        <f>'Analyse détaillée'!CP369</f>
        <v>0.5</v>
      </c>
      <c r="AQ369">
        <f>'Analyse détaillée'!CR369</f>
        <v>0</v>
      </c>
      <c r="AR369">
        <f>'Analyse détaillée'!CV369</f>
        <v>0</v>
      </c>
      <c r="AS369">
        <f>'Analyse détaillée'!CZ369</f>
        <v>0</v>
      </c>
      <c r="AT369">
        <f>'Analyse détaillée'!DB369</f>
        <v>0</v>
      </c>
      <c r="AU369">
        <f>'Analyse détaillée'!DF369</f>
        <v>0</v>
      </c>
      <c r="AV369">
        <f>'Analyse détaillée'!DJ369</f>
        <v>0</v>
      </c>
      <c r="AW369">
        <f>'Analyse détaillée'!DL369</f>
        <v>0</v>
      </c>
      <c r="AX369">
        <f>'Analyse détaillée'!DN369</f>
        <v>0</v>
      </c>
      <c r="AY369">
        <f>'Analyse détaillée'!DP369</f>
        <v>0</v>
      </c>
      <c r="AZ369">
        <f>'Analyse détaillée'!DR369</f>
        <v>0</v>
      </c>
      <c r="BA369">
        <f>'Analyse détaillée'!EB369</f>
        <v>0</v>
      </c>
      <c r="BB369">
        <f>'Analyse détaillée'!EL369</f>
        <v>0</v>
      </c>
      <c r="BC369">
        <f>'Analyse détaillée'!EV369</f>
        <v>0</v>
      </c>
      <c r="BD369">
        <f>'Analyse détaillée'!EX369</f>
        <v>0</v>
      </c>
      <c r="BE369">
        <f>'Analyse détaillée'!EZ369</f>
        <v>0</v>
      </c>
      <c r="BF369">
        <f>'Analyse détaillée'!FB369</f>
        <v>0</v>
      </c>
      <c r="BG369">
        <f>'Analyse détaillée'!FD369</f>
        <v>0</v>
      </c>
      <c r="BH369">
        <f>'Analyse détaillée'!FE369</f>
        <v>1</v>
      </c>
      <c r="BI369">
        <f>'Analyse détaillée'!FG369</f>
        <v>0</v>
      </c>
      <c r="BJ369">
        <f>'Analyse détaillée'!FN369</f>
        <v>0</v>
      </c>
      <c r="BK369">
        <f>'Analyse détaillée'!FR369</f>
        <v>0</v>
      </c>
      <c r="BL369">
        <f>'Analyse détaillée'!FV369</f>
        <v>0</v>
      </c>
      <c r="BM369">
        <f>'Analyse détaillée'!FZ369</f>
        <v>0</v>
      </c>
      <c r="BN369">
        <f>'Analyse détaillée'!GB369</f>
        <v>0</v>
      </c>
      <c r="BO369">
        <f>'Analyse détaillée'!GD369</f>
        <v>0</v>
      </c>
      <c r="BP369">
        <f>'Analyse détaillée'!GF369</f>
        <v>0</v>
      </c>
      <c r="BQ369">
        <f>'Analyse détaillée'!GL369</f>
        <v>0</v>
      </c>
      <c r="BR369">
        <f>'Analyse détaillée'!GN369</f>
        <v>0</v>
      </c>
      <c r="BS369">
        <f>'Analyse détaillée'!GP369</f>
        <v>0</v>
      </c>
      <c r="BT369">
        <f>'Analyse détaillée'!GR369</f>
        <v>0</v>
      </c>
      <c r="BU369">
        <f>'Analyse détaillée'!GT369</f>
        <v>0</v>
      </c>
      <c r="BV369">
        <f>'Analyse détaillée'!GV369</f>
        <v>0</v>
      </c>
      <c r="BW369">
        <f>'Analyse détaillée'!GX369</f>
        <v>0</v>
      </c>
      <c r="BX369">
        <f>'Analyse détaillée'!GZ369</f>
        <v>0</v>
      </c>
      <c r="BY369">
        <f>'Analyse détaillée'!HB369</f>
        <v>0</v>
      </c>
    </row>
    <row r="370" spans="1:77" ht="15.75" x14ac:dyDescent="0.25">
      <c r="A370">
        <f>'Analyse détaillée'!A370</f>
        <v>0</v>
      </c>
      <c r="B370">
        <f>'Analyse détaillée'!B370</f>
        <v>0</v>
      </c>
      <c r="C370">
        <f>'Analyse détaillée'!C370</f>
        <v>0</v>
      </c>
      <c r="D370">
        <f>'Analyse détaillée'!D370</f>
        <v>0</v>
      </c>
      <c r="E370">
        <f>'Analyse détaillée'!E370</f>
        <v>0</v>
      </c>
      <c r="F370">
        <f>'Analyse détaillée'!F370</f>
        <v>368</v>
      </c>
      <c r="G370">
        <f>'Analyse détaillée'!G370</f>
        <v>0</v>
      </c>
      <c r="H370">
        <f>'Analyse détaillée'!L370</f>
        <v>0</v>
      </c>
      <c r="I370">
        <f>'Analyse détaillée'!Q370</f>
        <v>0</v>
      </c>
      <c r="J370">
        <f>'Analyse détaillée'!V370</f>
        <v>0</v>
      </c>
      <c r="K370">
        <f>'Analyse détaillée'!X370</f>
        <v>0</v>
      </c>
      <c r="L370">
        <f>'Analyse détaillée'!Z370</f>
        <v>0</v>
      </c>
      <c r="M370">
        <f>'Analyse détaillée'!AB370</f>
        <v>0</v>
      </c>
      <c r="N370">
        <f>'Analyse détaillée'!AD370</f>
        <v>0</v>
      </c>
      <c r="O370">
        <f>'Analyse détaillée'!AF370</f>
        <v>0</v>
      </c>
      <c r="P370">
        <f>'Analyse détaillée'!AH370</f>
        <v>0</v>
      </c>
      <c r="Q370">
        <f>'Analyse détaillée'!AJ370</f>
        <v>0</v>
      </c>
      <c r="R370">
        <f>'Analyse détaillée'!AJ370</f>
        <v>0</v>
      </c>
      <c r="S370">
        <f>'Analyse détaillée'!AN370</f>
        <v>0</v>
      </c>
      <c r="T370">
        <f>'Analyse détaillée'!AP370</f>
        <v>0</v>
      </c>
      <c r="U370">
        <f>'Analyse détaillée'!AR370</f>
        <v>0.42857142857142855</v>
      </c>
      <c r="V370">
        <f>'Analyse détaillée'!AT370</f>
        <v>0</v>
      </c>
      <c r="W370">
        <f>'Analyse détaillée'!AX370</f>
        <v>0</v>
      </c>
      <c r="X370">
        <f>'Analyse détaillée'!BB370</f>
        <v>0</v>
      </c>
      <c r="Y370">
        <f>'Analyse détaillée'!BD370</f>
        <v>0</v>
      </c>
      <c r="Z370">
        <f>'Analyse détaillée'!BH370</f>
        <v>0</v>
      </c>
      <c r="AA370">
        <f>'Analyse détaillée'!BL370</f>
        <v>0</v>
      </c>
      <c r="AB370">
        <f>'Analyse détaillée'!BN370</f>
        <v>0</v>
      </c>
      <c r="AC370">
        <f>'Analyse détaillée'!BP370</f>
        <v>0</v>
      </c>
      <c r="AD370">
        <f>'Analyse détaillée'!BR370</f>
        <v>0</v>
      </c>
      <c r="AE370">
        <f>'Analyse détaillée'!BT370</f>
        <v>0</v>
      </c>
      <c r="AF370">
        <f>'Analyse détaillée'!BV370</f>
        <v>0</v>
      </c>
      <c r="AG370">
        <f>'Analyse détaillée'!BX370</f>
        <v>0</v>
      </c>
      <c r="AH370">
        <f>'Analyse détaillée'!BZ370</f>
        <v>0</v>
      </c>
      <c r="AI370">
        <f>'Analyse détaillée'!CB370</f>
        <v>0</v>
      </c>
      <c r="AJ370">
        <f>'Analyse détaillée'!CD370</f>
        <v>0</v>
      </c>
      <c r="AK370">
        <f>'Analyse détaillée'!CF370</f>
        <v>0</v>
      </c>
      <c r="AL370">
        <f>'Analyse détaillée'!CH370</f>
        <v>0</v>
      </c>
      <c r="AM370">
        <f>'Analyse détaillée'!CJ370</f>
        <v>0</v>
      </c>
      <c r="AN370">
        <f>'Analyse détaillée'!CL370</f>
        <v>0</v>
      </c>
      <c r="AO370">
        <f>'Analyse détaillée'!CN370</f>
        <v>0</v>
      </c>
      <c r="AP370">
        <f>'Analyse détaillée'!CP370</f>
        <v>0.5</v>
      </c>
      <c r="AQ370">
        <f>'Analyse détaillée'!CR370</f>
        <v>0</v>
      </c>
      <c r="AR370">
        <f>'Analyse détaillée'!CV370</f>
        <v>0</v>
      </c>
      <c r="AS370">
        <f>'Analyse détaillée'!CZ370</f>
        <v>0</v>
      </c>
      <c r="AT370">
        <f>'Analyse détaillée'!DB370</f>
        <v>0</v>
      </c>
      <c r="AU370">
        <f>'Analyse détaillée'!DF370</f>
        <v>0</v>
      </c>
      <c r="AV370">
        <f>'Analyse détaillée'!DJ370</f>
        <v>0</v>
      </c>
      <c r="AW370">
        <f>'Analyse détaillée'!DL370</f>
        <v>0</v>
      </c>
      <c r="AX370">
        <f>'Analyse détaillée'!DN370</f>
        <v>0</v>
      </c>
      <c r="AY370">
        <f>'Analyse détaillée'!DP370</f>
        <v>0</v>
      </c>
      <c r="AZ370">
        <f>'Analyse détaillée'!DR370</f>
        <v>0</v>
      </c>
      <c r="BA370">
        <f>'Analyse détaillée'!EB370</f>
        <v>0</v>
      </c>
      <c r="BB370">
        <f>'Analyse détaillée'!EL370</f>
        <v>0</v>
      </c>
      <c r="BC370">
        <f>'Analyse détaillée'!EV370</f>
        <v>0</v>
      </c>
      <c r="BD370">
        <f>'Analyse détaillée'!EX370</f>
        <v>0</v>
      </c>
      <c r="BE370">
        <f>'Analyse détaillée'!EZ370</f>
        <v>0</v>
      </c>
      <c r="BF370">
        <f>'Analyse détaillée'!FB370</f>
        <v>0</v>
      </c>
      <c r="BG370">
        <f>'Analyse détaillée'!FD370</f>
        <v>0</v>
      </c>
      <c r="BH370">
        <f>'Analyse détaillée'!FE370</f>
        <v>1</v>
      </c>
      <c r="BI370">
        <f>'Analyse détaillée'!FG370</f>
        <v>0</v>
      </c>
      <c r="BJ370">
        <f>'Analyse détaillée'!FN370</f>
        <v>0</v>
      </c>
      <c r="BK370">
        <f>'Analyse détaillée'!FR370</f>
        <v>0</v>
      </c>
      <c r="BL370">
        <f>'Analyse détaillée'!FV370</f>
        <v>0</v>
      </c>
      <c r="BM370">
        <f>'Analyse détaillée'!FZ370</f>
        <v>0</v>
      </c>
      <c r="BN370">
        <f>'Analyse détaillée'!GB370</f>
        <v>0</v>
      </c>
      <c r="BO370">
        <f>'Analyse détaillée'!GD370</f>
        <v>0</v>
      </c>
      <c r="BP370">
        <f>'Analyse détaillée'!GF370</f>
        <v>0</v>
      </c>
      <c r="BQ370">
        <f>'Analyse détaillée'!GL370</f>
        <v>0</v>
      </c>
      <c r="BR370">
        <f>'Analyse détaillée'!GN370</f>
        <v>0</v>
      </c>
      <c r="BS370">
        <f>'Analyse détaillée'!GP370</f>
        <v>0</v>
      </c>
      <c r="BT370">
        <f>'Analyse détaillée'!GR370</f>
        <v>0</v>
      </c>
      <c r="BU370">
        <f>'Analyse détaillée'!GT370</f>
        <v>0</v>
      </c>
      <c r="BV370">
        <f>'Analyse détaillée'!GV370</f>
        <v>0</v>
      </c>
      <c r="BW370">
        <f>'Analyse détaillée'!GX370</f>
        <v>0</v>
      </c>
      <c r="BX370">
        <f>'Analyse détaillée'!GZ370</f>
        <v>0</v>
      </c>
      <c r="BY370">
        <f>'Analyse détaillée'!HB370</f>
        <v>0</v>
      </c>
    </row>
    <row r="371" spans="1:77" ht="15.75" x14ac:dyDescent="0.25">
      <c r="A371">
        <f>'Analyse détaillée'!A371</f>
        <v>0</v>
      </c>
      <c r="B371">
        <f>'Analyse détaillée'!B371</f>
        <v>0</v>
      </c>
      <c r="C371">
        <f>'Analyse détaillée'!C371</f>
        <v>0</v>
      </c>
      <c r="D371">
        <f>'Analyse détaillée'!D371</f>
        <v>0</v>
      </c>
      <c r="E371">
        <f>'Analyse détaillée'!E371</f>
        <v>0</v>
      </c>
      <c r="F371">
        <f>'Analyse détaillée'!F371</f>
        <v>369</v>
      </c>
      <c r="G371">
        <f>'Analyse détaillée'!G371</f>
        <v>0</v>
      </c>
      <c r="H371">
        <f>'Analyse détaillée'!L371</f>
        <v>0</v>
      </c>
      <c r="I371">
        <f>'Analyse détaillée'!Q371</f>
        <v>0</v>
      </c>
      <c r="J371">
        <f>'Analyse détaillée'!V371</f>
        <v>0</v>
      </c>
      <c r="K371">
        <f>'Analyse détaillée'!X371</f>
        <v>0</v>
      </c>
      <c r="L371">
        <f>'Analyse détaillée'!Z371</f>
        <v>0</v>
      </c>
      <c r="M371">
        <f>'Analyse détaillée'!AB371</f>
        <v>0</v>
      </c>
      <c r="N371">
        <f>'Analyse détaillée'!AD371</f>
        <v>0</v>
      </c>
      <c r="O371">
        <f>'Analyse détaillée'!AF371</f>
        <v>0</v>
      </c>
      <c r="P371">
        <f>'Analyse détaillée'!AH371</f>
        <v>0</v>
      </c>
      <c r="Q371">
        <f>'Analyse détaillée'!AJ371</f>
        <v>0</v>
      </c>
      <c r="R371">
        <f>'Analyse détaillée'!AJ371</f>
        <v>0</v>
      </c>
      <c r="S371">
        <f>'Analyse détaillée'!AN371</f>
        <v>0</v>
      </c>
      <c r="T371">
        <f>'Analyse détaillée'!AP371</f>
        <v>0</v>
      </c>
      <c r="U371">
        <f>'Analyse détaillée'!AR371</f>
        <v>0.42857142857142855</v>
      </c>
      <c r="V371">
        <f>'Analyse détaillée'!AT371</f>
        <v>0</v>
      </c>
      <c r="W371">
        <f>'Analyse détaillée'!AX371</f>
        <v>0</v>
      </c>
      <c r="X371">
        <f>'Analyse détaillée'!BB371</f>
        <v>0</v>
      </c>
      <c r="Y371">
        <f>'Analyse détaillée'!BD371</f>
        <v>0</v>
      </c>
      <c r="Z371">
        <f>'Analyse détaillée'!BH371</f>
        <v>0</v>
      </c>
      <c r="AA371">
        <f>'Analyse détaillée'!BL371</f>
        <v>0</v>
      </c>
      <c r="AB371">
        <f>'Analyse détaillée'!BN371</f>
        <v>0</v>
      </c>
      <c r="AC371">
        <f>'Analyse détaillée'!BP371</f>
        <v>0</v>
      </c>
      <c r="AD371">
        <f>'Analyse détaillée'!BR371</f>
        <v>0</v>
      </c>
      <c r="AE371">
        <f>'Analyse détaillée'!BT371</f>
        <v>0</v>
      </c>
      <c r="AF371">
        <f>'Analyse détaillée'!BV371</f>
        <v>0</v>
      </c>
      <c r="AG371">
        <f>'Analyse détaillée'!BX371</f>
        <v>0</v>
      </c>
      <c r="AH371">
        <f>'Analyse détaillée'!BZ371</f>
        <v>0</v>
      </c>
      <c r="AI371">
        <f>'Analyse détaillée'!CB371</f>
        <v>0</v>
      </c>
      <c r="AJ371">
        <f>'Analyse détaillée'!CD371</f>
        <v>0</v>
      </c>
      <c r="AK371">
        <f>'Analyse détaillée'!CF371</f>
        <v>0</v>
      </c>
      <c r="AL371">
        <f>'Analyse détaillée'!CH371</f>
        <v>0</v>
      </c>
      <c r="AM371">
        <f>'Analyse détaillée'!CJ371</f>
        <v>0</v>
      </c>
      <c r="AN371">
        <f>'Analyse détaillée'!CL371</f>
        <v>0</v>
      </c>
      <c r="AO371">
        <f>'Analyse détaillée'!CN371</f>
        <v>0</v>
      </c>
      <c r="AP371">
        <f>'Analyse détaillée'!CP371</f>
        <v>0.5</v>
      </c>
      <c r="AQ371">
        <f>'Analyse détaillée'!CR371</f>
        <v>0</v>
      </c>
      <c r="AR371">
        <f>'Analyse détaillée'!CV371</f>
        <v>0</v>
      </c>
      <c r="AS371">
        <f>'Analyse détaillée'!CZ371</f>
        <v>0</v>
      </c>
      <c r="AT371">
        <f>'Analyse détaillée'!DB371</f>
        <v>0</v>
      </c>
      <c r="AU371">
        <f>'Analyse détaillée'!DF371</f>
        <v>0</v>
      </c>
      <c r="AV371">
        <f>'Analyse détaillée'!DJ371</f>
        <v>0</v>
      </c>
      <c r="AW371">
        <f>'Analyse détaillée'!DL371</f>
        <v>0</v>
      </c>
      <c r="AX371">
        <f>'Analyse détaillée'!DN371</f>
        <v>0</v>
      </c>
      <c r="AY371">
        <f>'Analyse détaillée'!DP371</f>
        <v>0</v>
      </c>
      <c r="AZ371">
        <f>'Analyse détaillée'!DR371</f>
        <v>0</v>
      </c>
      <c r="BA371">
        <f>'Analyse détaillée'!EB371</f>
        <v>0</v>
      </c>
      <c r="BB371">
        <f>'Analyse détaillée'!EL371</f>
        <v>0</v>
      </c>
      <c r="BC371">
        <f>'Analyse détaillée'!EV371</f>
        <v>0</v>
      </c>
      <c r="BD371">
        <f>'Analyse détaillée'!EX371</f>
        <v>0</v>
      </c>
      <c r="BE371">
        <f>'Analyse détaillée'!EZ371</f>
        <v>0</v>
      </c>
      <c r="BF371">
        <f>'Analyse détaillée'!FB371</f>
        <v>0</v>
      </c>
      <c r="BG371">
        <f>'Analyse détaillée'!FD371</f>
        <v>0</v>
      </c>
      <c r="BH371">
        <f>'Analyse détaillée'!FE371</f>
        <v>1</v>
      </c>
      <c r="BI371">
        <f>'Analyse détaillée'!FG371</f>
        <v>0</v>
      </c>
      <c r="BJ371">
        <f>'Analyse détaillée'!FN371</f>
        <v>0</v>
      </c>
      <c r="BK371">
        <f>'Analyse détaillée'!FR371</f>
        <v>0</v>
      </c>
      <c r="BL371">
        <f>'Analyse détaillée'!FV371</f>
        <v>0</v>
      </c>
      <c r="BM371">
        <f>'Analyse détaillée'!FZ371</f>
        <v>0</v>
      </c>
      <c r="BN371">
        <f>'Analyse détaillée'!GB371</f>
        <v>0</v>
      </c>
      <c r="BO371">
        <f>'Analyse détaillée'!GD371</f>
        <v>0</v>
      </c>
      <c r="BP371">
        <f>'Analyse détaillée'!GF371</f>
        <v>0</v>
      </c>
      <c r="BQ371">
        <f>'Analyse détaillée'!GL371</f>
        <v>0</v>
      </c>
      <c r="BR371">
        <f>'Analyse détaillée'!GN371</f>
        <v>0</v>
      </c>
      <c r="BS371">
        <f>'Analyse détaillée'!GP371</f>
        <v>0</v>
      </c>
      <c r="BT371">
        <f>'Analyse détaillée'!GR371</f>
        <v>0</v>
      </c>
      <c r="BU371">
        <f>'Analyse détaillée'!GT371</f>
        <v>0</v>
      </c>
      <c r="BV371">
        <f>'Analyse détaillée'!GV371</f>
        <v>0</v>
      </c>
      <c r="BW371">
        <f>'Analyse détaillée'!GX371</f>
        <v>0</v>
      </c>
      <c r="BX371">
        <f>'Analyse détaillée'!GZ371</f>
        <v>0</v>
      </c>
      <c r="BY371">
        <f>'Analyse détaillée'!HB371</f>
        <v>0</v>
      </c>
    </row>
    <row r="372" spans="1:77" ht="15.75" x14ac:dyDescent="0.25">
      <c r="A372">
        <f>'Analyse détaillée'!A372</f>
        <v>0</v>
      </c>
      <c r="B372">
        <f>'Analyse détaillée'!B372</f>
        <v>0</v>
      </c>
      <c r="C372">
        <f>'Analyse détaillée'!C372</f>
        <v>0</v>
      </c>
      <c r="D372">
        <f>'Analyse détaillée'!D372</f>
        <v>0</v>
      </c>
      <c r="E372">
        <f>'Analyse détaillée'!E372</f>
        <v>0</v>
      </c>
      <c r="F372">
        <f>'Analyse détaillée'!F372</f>
        <v>370</v>
      </c>
      <c r="G372">
        <f>'Analyse détaillée'!G372</f>
        <v>0</v>
      </c>
      <c r="H372">
        <f>'Analyse détaillée'!L372</f>
        <v>0</v>
      </c>
      <c r="I372">
        <f>'Analyse détaillée'!Q372</f>
        <v>0</v>
      </c>
      <c r="J372">
        <f>'Analyse détaillée'!V372</f>
        <v>0</v>
      </c>
      <c r="K372">
        <f>'Analyse détaillée'!X372</f>
        <v>0</v>
      </c>
      <c r="L372">
        <f>'Analyse détaillée'!Z372</f>
        <v>0</v>
      </c>
      <c r="M372">
        <f>'Analyse détaillée'!AB372</f>
        <v>0</v>
      </c>
      <c r="N372">
        <f>'Analyse détaillée'!AD372</f>
        <v>0</v>
      </c>
      <c r="O372">
        <f>'Analyse détaillée'!AF372</f>
        <v>0</v>
      </c>
      <c r="P372">
        <f>'Analyse détaillée'!AH372</f>
        <v>0</v>
      </c>
      <c r="Q372">
        <f>'Analyse détaillée'!AJ372</f>
        <v>0</v>
      </c>
      <c r="R372">
        <f>'Analyse détaillée'!AJ372</f>
        <v>0</v>
      </c>
      <c r="S372">
        <f>'Analyse détaillée'!AN372</f>
        <v>0</v>
      </c>
      <c r="T372">
        <f>'Analyse détaillée'!AP372</f>
        <v>0</v>
      </c>
      <c r="U372">
        <f>'Analyse détaillée'!AR372</f>
        <v>0.42857142857142855</v>
      </c>
      <c r="V372">
        <f>'Analyse détaillée'!AT372</f>
        <v>0</v>
      </c>
      <c r="W372">
        <f>'Analyse détaillée'!AX372</f>
        <v>0</v>
      </c>
      <c r="X372">
        <f>'Analyse détaillée'!BB372</f>
        <v>0</v>
      </c>
      <c r="Y372">
        <f>'Analyse détaillée'!BD372</f>
        <v>0</v>
      </c>
      <c r="Z372">
        <f>'Analyse détaillée'!BH372</f>
        <v>0</v>
      </c>
      <c r="AA372">
        <f>'Analyse détaillée'!BL372</f>
        <v>0</v>
      </c>
      <c r="AB372">
        <f>'Analyse détaillée'!BN372</f>
        <v>0</v>
      </c>
      <c r="AC372">
        <f>'Analyse détaillée'!BP372</f>
        <v>0</v>
      </c>
      <c r="AD372">
        <f>'Analyse détaillée'!BR372</f>
        <v>0</v>
      </c>
      <c r="AE372">
        <f>'Analyse détaillée'!BT372</f>
        <v>0</v>
      </c>
      <c r="AF372">
        <f>'Analyse détaillée'!BV372</f>
        <v>0</v>
      </c>
      <c r="AG372">
        <f>'Analyse détaillée'!BX372</f>
        <v>0</v>
      </c>
      <c r="AH372">
        <f>'Analyse détaillée'!BZ372</f>
        <v>0</v>
      </c>
      <c r="AI372">
        <f>'Analyse détaillée'!CB372</f>
        <v>0</v>
      </c>
      <c r="AJ372">
        <f>'Analyse détaillée'!CD372</f>
        <v>0</v>
      </c>
      <c r="AK372">
        <f>'Analyse détaillée'!CF372</f>
        <v>0</v>
      </c>
      <c r="AL372">
        <f>'Analyse détaillée'!CH372</f>
        <v>0</v>
      </c>
      <c r="AM372">
        <f>'Analyse détaillée'!CJ372</f>
        <v>0</v>
      </c>
      <c r="AN372">
        <f>'Analyse détaillée'!CL372</f>
        <v>0</v>
      </c>
      <c r="AO372">
        <f>'Analyse détaillée'!CN372</f>
        <v>0</v>
      </c>
      <c r="AP372">
        <f>'Analyse détaillée'!CP372</f>
        <v>0.5</v>
      </c>
      <c r="AQ372">
        <f>'Analyse détaillée'!CR372</f>
        <v>0</v>
      </c>
      <c r="AR372">
        <f>'Analyse détaillée'!CV372</f>
        <v>0</v>
      </c>
      <c r="AS372">
        <f>'Analyse détaillée'!CZ372</f>
        <v>0</v>
      </c>
      <c r="AT372">
        <f>'Analyse détaillée'!DB372</f>
        <v>0</v>
      </c>
      <c r="AU372">
        <f>'Analyse détaillée'!DF372</f>
        <v>0</v>
      </c>
      <c r="AV372">
        <f>'Analyse détaillée'!DJ372</f>
        <v>0</v>
      </c>
      <c r="AW372">
        <f>'Analyse détaillée'!DL372</f>
        <v>0</v>
      </c>
      <c r="AX372">
        <f>'Analyse détaillée'!DN372</f>
        <v>0</v>
      </c>
      <c r="AY372">
        <f>'Analyse détaillée'!DP372</f>
        <v>0</v>
      </c>
      <c r="AZ372">
        <f>'Analyse détaillée'!DR372</f>
        <v>0</v>
      </c>
      <c r="BA372">
        <f>'Analyse détaillée'!EB372</f>
        <v>0</v>
      </c>
      <c r="BB372">
        <f>'Analyse détaillée'!EL372</f>
        <v>0</v>
      </c>
      <c r="BC372">
        <f>'Analyse détaillée'!EV372</f>
        <v>0</v>
      </c>
      <c r="BD372">
        <f>'Analyse détaillée'!EX372</f>
        <v>0</v>
      </c>
      <c r="BE372">
        <f>'Analyse détaillée'!EZ372</f>
        <v>0</v>
      </c>
      <c r="BF372">
        <f>'Analyse détaillée'!FB372</f>
        <v>0</v>
      </c>
      <c r="BG372">
        <f>'Analyse détaillée'!FD372</f>
        <v>0</v>
      </c>
      <c r="BH372">
        <f>'Analyse détaillée'!FE372</f>
        <v>1</v>
      </c>
      <c r="BI372">
        <f>'Analyse détaillée'!FG372</f>
        <v>0</v>
      </c>
      <c r="BJ372">
        <f>'Analyse détaillée'!FN372</f>
        <v>0</v>
      </c>
      <c r="BK372">
        <f>'Analyse détaillée'!FR372</f>
        <v>0</v>
      </c>
      <c r="BL372">
        <f>'Analyse détaillée'!FV372</f>
        <v>0</v>
      </c>
      <c r="BM372">
        <f>'Analyse détaillée'!FZ372</f>
        <v>0</v>
      </c>
      <c r="BN372">
        <f>'Analyse détaillée'!GB372</f>
        <v>0</v>
      </c>
      <c r="BO372">
        <f>'Analyse détaillée'!GD372</f>
        <v>0</v>
      </c>
      <c r="BP372">
        <f>'Analyse détaillée'!GF372</f>
        <v>0</v>
      </c>
      <c r="BQ372">
        <f>'Analyse détaillée'!GL372</f>
        <v>0</v>
      </c>
      <c r="BR372">
        <f>'Analyse détaillée'!GN372</f>
        <v>0</v>
      </c>
      <c r="BS372">
        <f>'Analyse détaillée'!GP372</f>
        <v>0</v>
      </c>
      <c r="BT372">
        <f>'Analyse détaillée'!GR372</f>
        <v>0</v>
      </c>
      <c r="BU372">
        <f>'Analyse détaillée'!GT372</f>
        <v>0</v>
      </c>
      <c r="BV372">
        <f>'Analyse détaillée'!GV372</f>
        <v>0</v>
      </c>
      <c r="BW372">
        <f>'Analyse détaillée'!GX372</f>
        <v>0</v>
      </c>
      <c r="BX372">
        <f>'Analyse détaillée'!GZ372</f>
        <v>0</v>
      </c>
      <c r="BY372">
        <f>'Analyse détaillée'!HB372</f>
        <v>0</v>
      </c>
    </row>
    <row r="373" spans="1:77" ht="15.75" x14ac:dyDescent="0.25">
      <c r="A373">
        <f>'Analyse détaillée'!A373</f>
        <v>0</v>
      </c>
      <c r="B373">
        <f>'Analyse détaillée'!B373</f>
        <v>0</v>
      </c>
      <c r="C373">
        <f>'Analyse détaillée'!C373</f>
        <v>0</v>
      </c>
      <c r="D373">
        <f>'Analyse détaillée'!D373</f>
        <v>0</v>
      </c>
      <c r="E373">
        <f>'Analyse détaillée'!E373</f>
        <v>0</v>
      </c>
      <c r="F373">
        <f>'Analyse détaillée'!F373</f>
        <v>371</v>
      </c>
      <c r="G373">
        <f>'Analyse détaillée'!G373</f>
        <v>0</v>
      </c>
      <c r="H373">
        <f>'Analyse détaillée'!L373</f>
        <v>0</v>
      </c>
      <c r="I373">
        <f>'Analyse détaillée'!Q373</f>
        <v>0</v>
      </c>
      <c r="J373">
        <f>'Analyse détaillée'!V373</f>
        <v>0</v>
      </c>
      <c r="K373">
        <f>'Analyse détaillée'!X373</f>
        <v>0</v>
      </c>
      <c r="L373">
        <f>'Analyse détaillée'!Z373</f>
        <v>0</v>
      </c>
      <c r="M373">
        <f>'Analyse détaillée'!AB373</f>
        <v>0</v>
      </c>
      <c r="N373">
        <f>'Analyse détaillée'!AD373</f>
        <v>0</v>
      </c>
      <c r="O373">
        <f>'Analyse détaillée'!AF373</f>
        <v>0</v>
      </c>
      <c r="P373">
        <f>'Analyse détaillée'!AH373</f>
        <v>0</v>
      </c>
      <c r="Q373">
        <f>'Analyse détaillée'!AJ373</f>
        <v>0</v>
      </c>
      <c r="R373">
        <f>'Analyse détaillée'!AJ373</f>
        <v>0</v>
      </c>
      <c r="S373">
        <f>'Analyse détaillée'!AN373</f>
        <v>0</v>
      </c>
      <c r="T373">
        <f>'Analyse détaillée'!AP373</f>
        <v>0</v>
      </c>
      <c r="U373">
        <f>'Analyse détaillée'!AR373</f>
        <v>0.42857142857142855</v>
      </c>
      <c r="V373">
        <f>'Analyse détaillée'!AT373</f>
        <v>0</v>
      </c>
      <c r="W373">
        <f>'Analyse détaillée'!AX373</f>
        <v>0</v>
      </c>
      <c r="X373">
        <f>'Analyse détaillée'!BB373</f>
        <v>0</v>
      </c>
      <c r="Y373">
        <f>'Analyse détaillée'!BD373</f>
        <v>0</v>
      </c>
      <c r="Z373">
        <f>'Analyse détaillée'!BH373</f>
        <v>0</v>
      </c>
      <c r="AA373">
        <f>'Analyse détaillée'!BL373</f>
        <v>0</v>
      </c>
      <c r="AB373">
        <f>'Analyse détaillée'!BN373</f>
        <v>0</v>
      </c>
      <c r="AC373">
        <f>'Analyse détaillée'!BP373</f>
        <v>0</v>
      </c>
      <c r="AD373">
        <f>'Analyse détaillée'!BR373</f>
        <v>0</v>
      </c>
      <c r="AE373">
        <f>'Analyse détaillée'!BT373</f>
        <v>0</v>
      </c>
      <c r="AF373">
        <f>'Analyse détaillée'!BV373</f>
        <v>0</v>
      </c>
      <c r="AG373">
        <f>'Analyse détaillée'!BX373</f>
        <v>0</v>
      </c>
      <c r="AH373">
        <f>'Analyse détaillée'!BZ373</f>
        <v>0</v>
      </c>
      <c r="AI373">
        <f>'Analyse détaillée'!CB373</f>
        <v>0</v>
      </c>
      <c r="AJ373">
        <f>'Analyse détaillée'!CD373</f>
        <v>0</v>
      </c>
      <c r="AK373">
        <f>'Analyse détaillée'!CF373</f>
        <v>0</v>
      </c>
      <c r="AL373">
        <f>'Analyse détaillée'!CH373</f>
        <v>0</v>
      </c>
      <c r="AM373">
        <f>'Analyse détaillée'!CJ373</f>
        <v>0</v>
      </c>
      <c r="AN373">
        <f>'Analyse détaillée'!CL373</f>
        <v>0</v>
      </c>
      <c r="AO373">
        <f>'Analyse détaillée'!CN373</f>
        <v>0</v>
      </c>
      <c r="AP373">
        <f>'Analyse détaillée'!CP373</f>
        <v>0.5</v>
      </c>
      <c r="AQ373">
        <f>'Analyse détaillée'!CR373</f>
        <v>0</v>
      </c>
      <c r="AR373">
        <f>'Analyse détaillée'!CV373</f>
        <v>0</v>
      </c>
      <c r="AS373">
        <f>'Analyse détaillée'!CZ373</f>
        <v>0</v>
      </c>
      <c r="AT373">
        <f>'Analyse détaillée'!DB373</f>
        <v>0</v>
      </c>
      <c r="AU373">
        <f>'Analyse détaillée'!DF373</f>
        <v>0</v>
      </c>
      <c r="AV373">
        <f>'Analyse détaillée'!DJ373</f>
        <v>0</v>
      </c>
      <c r="AW373">
        <f>'Analyse détaillée'!DL373</f>
        <v>0</v>
      </c>
      <c r="AX373">
        <f>'Analyse détaillée'!DN373</f>
        <v>0</v>
      </c>
      <c r="AY373">
        <f>'Analyse détaillée'!DP373</f>
        <v>0</v>
      </c>
      <c r="AZ373">
        <f>'Analyse détaillée'!DR373</f>
        <v>0</v>
      </c>
      <c r="BA373">
        <f>'Analyse détaillée'!EB373</f>
        <v>0</v>
      </c>
      <c r="BB373">
        <f>'Analyse détaillée'!EL373</f>
        <v>0</v>
      </c>
      <c r="BC373">
        <f>'Analyse détaillée'!EV373</f>
        <v>0</v>
      </c>
      <c r="BD373">
        <f>'Analyse détaillée'!EX373</f>
        <v>0</v>
      </c>
      <c r="BE373">
        <f>'Analyse détaillée'!EZ373</f>
        <v>0</v>
      </c>
      <c r="BF373">
        <f>'Analyse détaillée'!FB373</f>
        <v>0</v>
      </c>
      <c r="BG373">
        <f>'Analyse détaillée'!FD373</f>
        <v>0</v>
      </c>
      <c r="BH373">
        <f>'Analyse détaillée'!FE373</f>
        <v>1</v>
      </c>
      <c r="BI373">
        <f>'Analyse détaillée'!FG373</f>
        <v>0</v>
      </c>
      <c r="BJ373">
        <f>'Analyse détaillée'!FN373</f>
        <v>0</v>
      </c>
      <c r="BK373">
        <f>'Analyse détaillée'!FR373</f>
        <v>0</v>
      </c>
      <c r="BL373">
        <f>'Analyse détaillée'!FV373</f>
        <v>0</v>
      </c>
      <c r="BM373">
        <f>'Analyse détaillée'!FZ373</f>
        <v>0</v>
      </c>
      <c r="BN373">
        <f>'Analyse détaillée'!GB373</f>
        <v>0</v>
      </c>
      <c r="BO373">
        <f>'Analyse détaillée'!GD373</f>
        <v>0</v>
      </c>
      <c r="BP373">
        <f>'Analyse détaillée'!GF373</f>
        <v>0</v>
      </c>
      <c r="BQ373">
        <f>'Analyse détaillée'!GL373</f>
        <v>0</v>
      </c>
      <c r="BR373">
        <f>'Analyse détaillée'!GN373</f>
        <v>0</v>
      </c>
      <c r="BS373">
        <f>'Analyse détaillée'!GP373</f>
        <v>0</v>
      </c>
      <c r="BT373">
        <f>'Analyse détaillée'!GR373</f>
        <v>0</v>
      </c>
      <c r="BU373">
        <f>'Analyse détaillée'!GT373</f>
        <v>0</v>
      </c>
      <c r="BV373">
        <f>'Analyse détaillée'!GV373</f>
        <v>0</v>
      </c>
      <c r="BW373">
        <f>'Analyse détaillée'!GX373</f>
        <v>0</v>
      </c>
      <c r="BX373">
        <f>'Analyse détaillée'!GZ373</f>
        <v>0</v>
      </c>
      <c r="BY373">
        <f>'Analyse détaillée'!HB373</f>
        <v>0</v>
      </c>
    </row>
    <row r="374" spans="1:77" ht="15.75" x14ac:dyDescent="0.25">
      <c r="A374">
        <f>'Analyse détaillée'!A374</f>
        <v>0</v>
      </c>
      <c r="B374">
        <f>'Analyse détaillée'!B374</f>
        <v>0</v>
      </c>
      <c r="C374">
        <f>'Analyse détaillée'!C374</f>
        <v>0</v>
      </c>
      <c r="D374">
        <f>'Analyse détaillée'!D374</f>
        <v>0</v>
      </c>
      <c r="E374">
        <f>'Analyse détaillée'!E374</f>
        <v>0</v>
      </c>
      <c r="F374">
        <f>'Analyse détaillée'!F374</f>
        <v>372</v>
      </c>
      <c r="G374">
        <f>'Analyse détaillée'!G374</f>
        <v>0</v>
      </c>
      <c r="H374">
        <f>'Analyse détaillée'!L374</f>
        <v>0</v>
      </c>
      <c r="I374">
        <f>'Analyse détaillée'!Q374</f>
        <v>0</v>
      </c>
      <c r="J374">
        <f>'Analyse détaillée'!V374</f>
        <v>0</v>
      </c>
      <c r="K374">
        <f>'Analyse détaillée'!X374</f>
        <v>0</v>
      </c>
      <c r="L374">
        <f>'Analyse détaillée'!Z374</f>
        <v>0</v>
      </c>
      <c r="M374">
        <f>'Analyse détaillée'!AB374</f>
        <v>0</v>
      </c>
      <c r="N374">
        <f>'Analyse détaillée'!AD374</f>
        <v>0</v>
      </c>
      <c r="O374">
        <f>'Analyse détaillée'!AF374</f>
        <v>0</v>
      </c>
      <c r="P374">
        <f>'Analyse détaillée'!AH374</f>
        <v>0</v>
      </c>
      <c r="Q374">
        <f>'Analyse détaillée'!AJ374</f>
        <v>0</v>
      </c>
      <c r="R374">
        <f>'Analyse détaillée'!AJ374</f>
        <v>0</v>
      </c>
      <c r="S374">
        <f>'Analyse détaillée'!AN374</f>
        <v>0</v>
      </c>
      <c r="T374">
        <f>'Analyse détaillée'!AP374</f>
        <v>0</v>
      </c>
      <c r="U374">
        <f>'Analyse détaillée'!AR374</f>
        <v>0.42857142857142855</v>
      </c>
      <c r="V374">
        <f>'Analyse détaillée'!AT374</f>
        <v>0</v>
      </c>
      <c r="W374">
        <f>'Analyse détaillée'!AX374</f>
        <v>0</v>
      </c>
      <c r="X374">
        <f>'Analyse détaillée'!BB374</f>
        <v>0</v>
      </c>
      <c r="Y374">
        <f>'Analyse détaillée'!BD374</f>
        <v>0</v>
      </c>
      <c r="Z374">
        <f>'Analyse détaillée'!BH374</f>
        <v>0</v>
      </c>
      <c r="AA374">
        <f>'Analyse détaillée'!BL374</f>
        <v>0</v>
      </c>
      <c r="AB374">
        <f>'Analyse détaillée'!BN374</f>
        <v>0</v>
      </c>
      <c r="AC374">
        <f>'Analyse détaillée'!BP374</f>
        <v>0</v>
      </c>
      <c r="AD374">
        <f>'Analyse détaillée'!BR374</f>
        <v>0</v>
      </c>
      <c r="AE374">
        <f>'Analyse détaillée'!BT374</f>
        <v>0</v>
      </c>
      <c r="AF374">
        <f>'Analyse détaillée'!BV374</f>
        <v>0</v>
      </c>
      <c r="AG374">
        <f>'Analyse détaillée'!BX374</f>
        <v>0</v>
      </c>
      <c r="AH374">
        <f>'Analyse détaillée'!BZ374</f>
        <v>0</v>
      </c>
      <c r="AI374">
        <f>'Analyse détaillée'!CB374</f>
        <v>0</v>
      </c>
      <c r="AJ374">
        <f>'Analyse détaillée'!CD374</f>
        <v>0</v>
      </c>
      <c r="AK374">
        <f>'Analyse détaillée'!CF374</f>
        <v>0</v>
      </c>
      <c r="AL374">
        <f>'Analyse détaillée'!CH374</f>
        <v>0</v>
      </c>
      <c r="AM374">
        <f>'Analyse détaillée'!CJ374</f>
        <v>0</v>
      </c>
      <c r="AN374">
        <f>'Analyse détaillée'!CL374</f>
        <v>0</v>
      </c>
      <c r="AO374">
        <f>'Analyse détaillée'!CN374</f>
        <v>0</v>
      </c>
      <c r="AP374">
        <f>'Analyse détaillée'!CP374</f>
        <v>0.5</v>
      </c>
      <c r="AQ374">
        <f>'Analyse détaillée'!CR374</f>
        <v>0</v>
      </c>
      <c r="AR374">
        <f>'Analyse détaillée'!CV374</f>
        <v>0</v>
      </c>
      <c r="AS374">
        <f>'Analyse détaillée'!CZ374</f>
        <v>0</v>
      </c>
      <c r="AT374">
        <f>'Analyse détaillée'!DB374</f>
        <v>0</v>
      </c>
      <c r="AU374">
        <f>'Analyse détaillée'!DF374</f>
        <v>0</v>
      </c>
      <c r="AV374">
        <f>'Analyse détaillée'!DJ374</f>
        <v>0</v>
      </c>
      <c r="AW374">
        <f>'Analyse détaillée'!DL374</f>
        <v>0</v>
      </c>
      <c r="AX374">
        <f>'Analyse détaillée'!DN374</f>
        <v>0</v>
      </c>
      <c r="AY374">
        <f>'Analyse détaillée'!DP374</f>
        <v>0</v>
      </c>
      <c r="AZ374">
        <f>'Analyse détaillée'!DR374</f>
        <v>0</v>
      </c>
      <c r="BA374">
        <f>'Analyse détaillée'!EB374</f>
        <v>0</v>
      </c>
      <c r="BB374">
        <f>'Analyse détaillée'!EL374</f>
        <v>0</v>
      </c>
      <c r="BC374">
        <f>'Analyse détaillée'!EV374</f>
        <v>0</v>
      </c>
      <c r="BD374">
        <f>'Analyse détaillée'!EX374</f>
        <v>0</v>
      </c>
      <c r="BE374">
        <f>'Analyse détaillée'!EZ374</f>
        <v>0</v>
      </c>
      <c r="BF374">
        <f>'Analyse détaillée'!FB374</f>
        <v>0</v>
      </c>
      <c r="BG374">
        <f>'Analyse détaillée'!FD374</f>
        <v>0</v>
      </c>
      <c r="BH374">
        <f>'Analyse détaillée'!FE374</f>
        <v>1</v>
      </c>
      <c r="BI374">
        <f>'Analyse détaillée'!FG374</f>
        <v>0</v>
      </c>
      <c r="BJ374">
        <f>'Analyse détaillée'!FN374</f>
        <v>0</v>
      </c>
      <c r="BK374">
        <f>'Analyse détaillée'!FR374</f>
        <v>0</v>
      </c>
      <c r="BL374">
        <f>'Analyse détaillée'!FV374</f>
        <v>0</v>
      </c>
      <c r="BM374">
        <f>'Analyse détaillée'!FZ374</f>
        <v>0</v>
      </c>
      <c r="BN374">
        <f>'Analyse détaillée'!GB374</f>
        <v>0</v>
      </c>
      <c r="BO374">
        <f>'Analyse détaillée'!GD374</f>
        <v>0</v>
      </c>
      <c r="BP374">
        <f>'Analyse détaillée'!GF374</f>
        <v>0</v>
      </c>
      <c r="BQ374">
        <f>'Analyse détaillée'!GL374</f>
        <v>0</v>
      </c>
      <c r="BR374">
        <f>'Analyse détaillée'!GN374</f>
        <v>0</v>
      </c>
      <c r="BS374">
        <f>'Analyse détaillée'!GP374</f>
        <v>0</v>
      </c>
      <c r="BT374">
        <f>'Analyse détaillée'!GR374</f>
        <v>0</v>
      </c>
      <c r="BU374">
        <f>'Analyse détaillée'!GT374</f>
        <v>0</v>
      </c>
      <c r="BV374">
        <f>'Analyse détaillée'!GV374</f>
        <v>0</v>
      </c>
      <c r="BW374">
        <f>'Analyse détaillée'!GX374</f>
        <v>0</v>
      </c>
      <c r="BX374">
        <f>'Analyse détaillée'!GZ374</f>
        <v>0</v>
      </c>
      <c r="BY374">
        <f>'Analyse détaillée'!HB374</f>
        <v>0</v>
      </c>
    </row>
    <row r="375" spans="1:77" ht="15.75" x14ac:dyDescent="0.25">
      <c r="A375">
        <f>'Analyse détaillée'!A375</f>
        <v>0</v>
      </c>
      <c r="B375">
        <f>'Analyse détaillée'!B375</f>
        <v>0</v>
      </c>
      <c r="C375">
        <f>'Analyse détaillée'!C375</f>
        <v>0</v>
      </c>
      <c r="D375">
        <f>'Analyse détaillée'!D375</f>
        <v>0</v>
      </c>
      <c r="E375">
        <f>'Analyse détaillée'!E375</f>
        <v>0</v>
      </c>
      <c r="F375">
        <f>'Analyse détaillée'!F375</f>
        <v>373</v>
      </c>
      <c r="G375">
        <f>'Analyse détaillée'!G375</f>
        <v>0</v>
      </c>
      <c r="H375">
        <f>'Analyse détaillée'!L375</f>
        <v>0</v>
      </c>
      <c r="I375">
        <f>'Analyse détaillée'!Q375</f>
        <v>0</v>
      </c>
      <c r="J375">
        <f>'Analyse détaillée'!V375</f>
        <v>0</v>
      </c>
      <c r="K375">
        <f>'Analyse détaillée'!X375</f>
        <v>0</v>
      </c>
      <c r="L375">
        <f>'Analyse détaillée'!Z375</f>
        <v>0</v>
      </c>
      <c r="M375">
        <f>'Analyse détaillée'!AB375</f>
        <v>0</v>
      </c>
      <c r="N375">
        <f>'Analyse détaillée'!AD375</f>
        <v>0</v>
      </c>
      <c r="O375">
        <f>'Analyse détaillée'!AF375</f>
        <v>0</v>
      </c>
      <c r="P375">
        <f>'Analyse détaillée'!AH375</f>
        <v>0</v>
      </c>
      <c r="Q375">
        <f>'Analyse détaillée'!AJ375</f>
        <v>0</v>
      </c>
      <c r="R375">
        <f>'Analyse détaillée'!AJ375</f>
        <v>0</v>
      </c>
      <c r="S375">
        <f>'Analyse détaillée'!AN375</f>
        <v>0</v>
      </c>
      <c r="T375">
        <f>'Analyse détaillée'!AP375</f>
        <v>0</v>
      </c>
      <c r="U375">
        <f>'Analyse détaillée'!AR375</f>
        <v>0.42857142857142855</v>
      </c>
      <c r="V375">
        <f>'Analyse détaillée'!AT375</f>
        <v>0</v>
      </c>
      <c r="W375">
        <f>'Analyse détaillée'!AX375</f>
        <v>0</v>
      </c>
      <c r="X375">
        <f>'Analyse détaillée'!BB375</f>
        <v>0</v>
      </c>
      <c r="Y375">
        <f>'Analyse détaillée'!BD375</f>
        <v>0</v>
      </c>
      <c r="Z375">
        <f>'Analyse détaillée'!BH375</f>
        <v>0</v>
      </c>
      <c r="AA375">
        <f>'Analyse détaillée'!BL375</f>
        <v>0</v>
      </c>
      <c r="AB375">
        <f>'Analyse détaillée'!BN375</f>
        <v>0</v>
      </c>
      <c r="AC375">
        <f>'Analyse détaillée'!BP375</f>
        <v>0</v>
      </c>
      <c r="AD375">
        <f>'Analyse détaillée'!BR375</f>
        <v>0</v>
      </c>
      <c r="AE375">
        <f>'Analyse détaillée'!BT375</f>
        <v>0</v>
      </c>
      <c r="AF375">
        <f>'Analyse détaillée'!BV375</f>
        <v>0</v>
      </c>
      <c r="AG375">
        <f>'Analyse détaillée'!BX375</f>
        <v>0</v>
      </c>
      <c r="AH375">
        <f>'Analyse détaillée'!BZ375</f>
        <v>0</v>
      </c>
      <c r="AI375">
        <f>'Analyse détaillée'!CB375</f>
        <v>0</v>
      </c>
      <c r="AJ375">
        <f>'Analyse détaillée'!CD375</f>
        <v>0</v>
      </c>
      <c r="AK375">
        <f>'Analyse détaillée'!CF375</f>
        <v>0</v>
      </c>
      <c r="AL375">
        <f>'Analyse détaillée'!CH375</f>
        <v>0</v>
      </c>
      <c r="AM375">
        <f>'Analyse détaillée'!CJ375</f>
        <v>0</v>
      </c>
      <c r="AN375">
        <f>'Analyse détaillée'!CL375</f>
        <v>0</v>
      </c>
      <c r="AO375">
        <f>'Analyse détaillée'!CN375</f>
        <v>0</v>
      </c>
      <c r="AP375">
        <f>'Analyse détaillée'!CP375</f>
        <v>0.5</v>
      </c>
      <c r="AQ375">
        <f>'Analyse détaillée'!CR375</f>
        <v>0</v>
      </c>
      <c r="AR375">
        <f>'Analyse détaillée'!CV375</f>
        <v>0</v>
      </c>
      <c r="AS375">
        <f>'Analyse détaillée'!CZ375</f>
        <v>0</v>
      </c>
      <c r="AT375">
        <f>'Analyse détaillée'!DB375</f>
        <v>0</v>
      </c>
      <c r="AU375">
        <f>'Analyse détaillée'!DF375</f>
        <v>0</v>
      </c>
      <c r="AV375">
        <f>'Analyse détaillée'!DJ375</f>
        <v>0</v>
      </c>
      <c r="AW375">
        <f>'Analyse détaillée'!DL375</f>
        <v>0</v>
      </c>
      <c r="AX375">
        <f>'Analyse détaillée'!DN375</f>
        <v>0</v>
      </c>
      <c r="AY375">
        <f>'Analyse détaillée'!DP375</f>
        <v>0</v>
      </c>
      <c r="AZ375">
        <f>'Analyse détaillée'!DR375</f>
        <v>0</v>
      </c>
      <c r="BA375">
        <f>'Analyse détaillée'!EB375</f>
        <v>0</v>
      </c>
      <c r="BB375">
        <f>'Analyse détaillée'!EL375</f>
        <v>0</v>
      </c>
      <c r="BC375">
        <f>'Analyse détaillée'!EV375</f>
        <v>0</v>
      </c>
      <c r="BD375">
        <f>'Analyse détaillée'!EX375</f>
        <v>0</v>
      </c>
      <c r="BE375">
        <f>'Analyse détaillée'!EZ375</f>
        <v>0</v>
      </c>
      <c r="BF375">
        <f>'Analyse détaillée'!FB375</f>
        <v>0</v>
      </c>
      <c r="BG375">
        <f>'Analyse détaillée'!FD375</f>
        <v>0</v>
      </c>
      <c r="BH375">
        <f>'Analyse détaillée'!FE375</f>
        <v>1</v>
      </c>
      <c r="BI375">
        <f>'Analyse détaillée'!FG375</f>
        <v>0</v>
      </c>
      <c r="BJ375">
        <f>'Analyse détaillée'!FN375</f>
        <v>0</v>
      </c>
      <c r="BK375">
        <f>'Analyse détaillée'!FR375</f>
        <v>0</v>
      </c>
      <c r="BL375">
        <f>'Analyse détaillée'!FV375</f>
        <v>0</v>
      </c>
      <c r="BM375">
        <f>'Analyse détaillée'!FZ375</f>
        <v>0</v>
      </c>
      <c r="BN375">
        <f>'Analyse détaillée'!GB375</f>
        <v>0</v>
      </c>
      <c r="BO375">
        <f>'Analyse détaillée'!GD375</f>
        <v>0</v>
      </c>
      <c r="BP375">
        <f>'Analyse détaillée'!GF375</f>
        <v>0</v>
      </c>
      <c r="BQ375">
        <f>'Analyse détaillée'!GL375</f>
        <v>0</v>
      </c>
      <c r="BR375">
        <f>'Analyse détaillée'!GN375</f>
        <v>0</v>
      </c>
      <c r="BS375">
        <f>'Analyse détaillée'!GP375</f>
        <v>0</v>
      </c>
      <c r="BT375">
        <f>'Analyse détaillée'!GR375</f>
        <v>0</v>
      </c>
      <c r="BU375">
        <f>'Analyse détaillée'!GT375</f>
        <v>0</v>
      </c>
      <c r="BV375">
        <f>'Analyse détaillée'!GV375</f>
        <v>0</v>
      </c>
      <c r="BW375">
        <f>'Analyse détaillée'!GX375</f>
        <v>0</v>
      </c>
      <c r="BX375">
        <f>'Analyse détaillée'!GZ375</f>
        <v>0</v>
      </c>
      <c r="BY375">
        <f>'Analyse détaillée'!HB375</f>
        <v>0</v>
      </c>
    </row>
    <row r="376" spans="1:77" ht="15.75" x14ac:dyDescent="0.25">
      <c r="A376">
        <f>'Analyse détaillée'!A376</f>
        <v>0</v>
      </c>
      <c r="B376">
        <f>'Analyse détaillée'!B376</f>
        <v>0</v>
      </c>
      <c r="C376">
        <f>'Analyse détaillée'!C376</f>
        <v>0</v>
      </c>
      <c r="D376">
        <f>'Analyse détaillée'!D376</f>
        <v>0</v>
      </c>
      <c r="E376">
        <f>'Analyse détaillée'!E376</f>
        <v>0</v>
      </c>
      <c r="F376">
        <f>'Analyse détaillée'!F376</f>
        <v>374</v>
      </c>
      <c r="G376">
        <f>'Analyse détaillée'!G376</f>
        <v>0</v>
      </c>
      <c r="H376">
        <f>'Analyse détaillée'!L376</f>
        <v>0</v>
      </c>
      <c r="I376">
        <f>'Analyse détaillée'!Q376</f>
        <v>0</v>
      </c>
      <c r="J376">
        <f>'Analyse détaillée'!V376</f>
        <v>0</v>
      </c>
      <c r="K376">
        <f>'Analyse détaillée'!X376</f>
        <v>0</v>
      </c>
      <c r="L376">
        <f>'Analyse détaillée'!Z376</f>
        <v>0</v>
      </c>
      <c r="M376">
        <f>'Analyse détaillée'!AB376</f>
        <v>0</v>
      </c>
      <c r="N376">
        <f>'Analyse détaillée'!AD376</f>
        <v>0</v>
      </c>
      <c r="O376">
        <f>'Analyse détaillée'!AF376</f>
        <v>0</v>
      </c>
      <c r="P376">
        <f>'Analyse détaillée'!AH376</f>
        <v>0</v>
      </c>
      <c r="Q376">
        <f>'Analyse détaillée'!AJ376</f>
        <v>0</v>
      </c>
      <c r="R376">
        <f>'Analyse détaillée'!AJ376</f>
        <v>0</v>
      </c>
      <c r="S376">
        <f>'Analyse détaillée'!AN376</f>
        <v>0</v>
      </c>
      <c r="T376">
        <f>'Analyse détaillée'!AP376</f>
        <v>0</v>
      </c>
      <c r="U376">
        <f>'Analyse détaillée'!AR376</f>
        <v>0.42857142857142855</v>
      </c>
      <c r="V376">
        <f>'Analyse détaillée'!AT376</f>
        <v>0</v>
      </c>
      <c r="W376">
        <f>'Analyse détaillée'!AX376</f>
        <v>0</v>
      </c>
      <c r="X376">
        <f>'Analyse détaillée'!BB376</f>
        <v>0</v>
      </c>
      <c r="Y376">
        <f>'Analyse détaillée'!BD376</f>
        <v>0</v>
      </c>
      <c r="Z376">
        <f>'Analyse détaillée'!BH376</f>
        <v>0</v>
      </c>
      <c r="AA376">
        <f>'Analyse détaillée'!BL376</f>
        <v>0</v>
      </c>
      <c r="AB376">
        <f>'Analyse détaillée'!BN376</f>
        <v>0</v>
      </c>
      <c r="AC376">
        <f>'Analyse détaillée'!BP376</f>
        <v>0</v>
      </c>
      <c r="AD376">
        <f>'Analyse détaillée'!BR376</f>
        <v>0</v>
      </c>
      <c r="AE376">
        <f>'Analyse détaillée'!BT376</f>
        <v>0</v>
      </c>
      <c r="AF376">
        <f>'Analyse détaillée'!BV376</f>
        <v>0</v>
      </c>
      <c r="AG376">
        <f>'Analyse détaillée'!BX376</f>
        <v>0</v>
      </c>
      <c r="AH376">
        <f>'Analyse détaillée'!BZ376</f>
        <v>0</v>
      </c>
      <c r="AI376">
        <f>'Analyse détaillée'!CB376</f>
        <v>0</v>
      </c>
      <c r="AJ376">
        <f>'Analyse détaillée'!CD376</f>
        <v>0</v>
      </c>
      <c r="AK376">
        <f>'Analyse détaillée'!CF376</f>
        <v>0</v>
      </c>
      <c r="AL376">
        <f>'Analyse détaillée'!CH376</f>
        <v>0</v>
      </c>
      <c r="AM376">
        <f>'Analyse détaillée'!CJ376</f>
        <v>0</v>
      </c>
      <c r="AN376">
        <f>'Analyse détaillée'!CL376</f>
        <v>0</v>
      </c>
      <c r="AO376">
        <f>'Analyse détaillée'!CN376</f>
        <v>0</v>
      </c>
      <c r="AP376">
        <f>'Analyse détaillée'!CP376</f>
        <v>0.5</v>
      </c>
      <c r="AQ376">
        <f>'Analyse détaillée'!CR376</f>
        <v>0</v>
      </c>
      <c r="AR376">
        <f>'Analyse détaillée'!CV376</f>
        <v>0</v>
      </c>
      <c r="AS376">
        <f>'Analyse détaillée'!CZ376</f>
        <v>0</v>
      </c>
      <c r="AT376">
        <f>'Analyse détaillée'!DB376</f>
        <v>0</v>
      </c>
      <c r="AU376">
        <f>'Analyse détaillée'!DF376</f>
        <v>0</v>
      </c>
      <c r="AV376">
        <f>'Analyse détaillée'!DJ376</f>
        <v>0</v>
      </c>
      <c r="AW376">
        <f>'Analyse détaillée'!DL376</f>
        <v>0</v>
      </c>
      <c r="AX376">
        <f>'Analyse détaillée'!DN376</f>
        <v>0</v>
      </c>
      <c r="AY376">
        <f>'Analyse détaillée'!DP376</f>
        <v>0</v>
      </c>
      <c r="AZ376">
        <f>'Analyse détaillée'!DR376</f>
        <v>0</v>
      </c>
      <c r="BA376">
        <f>'Analyse détaillée'!EB376</f>
        <v>0</v>
      </c>
      <c r="BB376">
        <f>'Analyse détaillée'!EL376</f>
        <v>0</v>
      </c>
      <c r="BC376">
        <f>'Analyse détaillée'!EV376</f>
        <v>0</v>
      </c>
      <c r="BD376">
        <f>'Analyse détaillée'!EX376</f>
        <v>0</v>
      </c>
      <c r="BE376">
        <f>'Analyse détaillée'!EZ376</f>
        <v>0</v>
      </c>
      <c r="BF376">
        <f>'Analyse détaillée'!FB376</f>
        <v>0</v>
      </c>
      <c r="BG376">
        <f>'Analyse détaillée'!FD376</f>
        <v>0</v>
      </c>
      <c r="BH376">
        <f>'Analyse détaillée'!FE376</f>
        <v>1</v>
      </c>
      <c r="BI376">
        <f>'Analyse détaillée'!FG376</f>
        <v>0</v>
      </c>
      <c r="BJ376">
        <f>'Analyse détaillée'!FN376</f>
        <v>0</v>
      </c>
      <c r="BK376">
        <f>'Analyse détaillée'!FR376</f>
        <v>0</v>
      </c>
      <c r="BL376">
        <f>'Analyse détaillée'!FV376</f>
        <v>0</v>
      </c>
      <c r="BM376">
        <f>'Analyse détaillée'!FZ376</f>
        <v>0</v>
      </c>
      <c r="BN376">
        <f>'Analyse détaillée'!GB376</f>
        <v>0</v>
      </c>
      <c r="BO376">
        <f>'Analyse détaillée'!GD376</f>
        <v>0</v>
      </c>
      <c r="BP376">
        <f>'Analyse détaillée'!GF376</f>
        <v>0</v>
      </c>
      <c r="BQ376">
        <f>'Analyse détaillée'!GL376</f>
        <v>0</v>
      </c>
      <c r="BR376">
        <f>'Analyse détaillée'!GN376</f>
        <v>0</v>
      </c>
      <c r="BS376">
        <f>'Analyse détaillée'!GP376</f>
        <v>0</v>
      </c>
      <c r="BT376">
        <f>'Analyse détaillée'!GR376</f>
        <v>0</v>
      </c>
      <c r="BU376">
        <f>'Analyse détaillée'!GT376</f>
        <v>0</v>
      </c>
      <c r="BV376">
        <f>'Analyse détaillée'!GV376</f>
        <v>0</v>
      </c>
      <c r="BW376">
        <f>'Analyse détaillée'!GX376</f>
        <v>0</v>
      </c>
      <c r="BX376">
        <f>'Analyse détaillée'!GZ376</f>
        <v>0</v>
      </c>
      <c r="BY376">
        <f>'Analyse détaillée'!HB376</f>
        <v>0</v>
      </c>
    </row>
    <row r="377" spans="1:77" ht="15.75" x14ac:dyDescent="0.25">
      <c r="A377">
        <f>'Analyse détaillée'!A377</f>
        <v>0</v>
      </c>
      <c r="B377">
        <f>'Analyse détaillée'!B377</f>
        <v>0</v>
      </c>
      <c r="C377">
        <f>'Analyse détaillée'!C377</f>
        <v>0</v>
      </c>
      <c r="D377">
        <f>'Analyse détaillée'!D377</f>
        <v>0</v>
      </c>
      <c r="E377">
        <f>'Analyse détaillée'!E377</f>
        <v>0</v>
      </c>
      <c r="F377">
        <f>'Analyse détaillée'!F377</f>
        <v>375</v>
      </c>
      <c r="G377">
        <f>'Analyse détaillée'!G377</f>
        <v>0</v>
      </c>
      <c r="H377">
        <f>'Analyse détaillée'!L377</f>
        <v>0</v>
      </c>
      <c r="I377">
        <f>'Analyse détaillée'!Q377</f>
        <v>0</v>
      </c>
      <c r="J377">
        <f>'Analyse détaillée'!V377</f>
        <v>0</v>
      </c>
      <c r="K377">
        <f>'Analyse détaillée'!X377</f>
        <v>0</v>
      </c>
      <c r="L377">
        <f>'Analyse détaillée'!Z377</f>
        <v>0</v>
      </c>
      <c r="M377">
        <f>'Analyse détaillée'!AB377</f>
        <v>0</v>
      </c>
      <c r="N377">
        <f>'Analyse détaillée'!AD377</f>
        <v>0</v>
      </c>
      <c r="O377">
        <f>'Analyse détaillée'!AF377</f>
        <v>0</v>
      </c>
      <c r="P377">
        <f>'Analyse détaillée'!AH377</f>
        <v>0</v>
      </c>
      <c r="Q377">
        <f>'Analyse détaillée'!AJ377</f>
        <v>0</v>
      </c>
      <c r="R377">
        <f>'Analyse détaillée'!AJ377</f>
        <v>0</v>
      </c>
      <c r="S377">
        <f>'Analyse détaillée'!AN377</f>
        <v>0</v>
      </c>
      <c r="T377">
        <f>'Analyse détaillée'!AP377</f>
        <v>0</v>
      </c>
      <c r="U377">
        <f>'Analyse détaillée'!AR377</f>
        <v>0.42857142857142855</v>
      </c>
      <c r="V377">
        <f>'Analyse détaillée'!AT377</f>
        <v>0</v>
      </c>
      <c r="W377">
        <f>'Analyse détaillée'!AX377</f>
        <v>0</v>
      </c>
      <c r="X377">
        <f>'Analyse détaillée'!BB377</f>
        <v>0</v>
      </c>
      <c r="Y377">
        <f>'Analyse détaillée'!BD377</f>
        <v>0</v>
      </c>
      <c r="Z377">
        <f>'Analyse détaillée'!BH377</f>
        <v>0</v>
      </c>
      <c r="AA377">
        <f>'Analyse détaillée'!BL377</f>
        <v>0</v>
      </c>
      <c r="AB377">
        <f>'Analyse détaillée'!BN377</f>
        <v>0</v>
      </c>
      <c r="AC377">
        <f>'Analyse détaillée'!BP377</f>
        <v>0</v>
      </c>
      <c r="AD377">
        <f>'Analyse détaillée'!BR377</f>
        <v>0</v>
      </c>
      <c r="AE377">
        <f>'Analyse détaillée'!BT377</f>
        <v>0</v>
      </c>
      <c r="AF377">
        <f>'Analyse détaillée'!BV377</f>
        <v>0</v>
      </c>
      <c r="AG377">
        <f>'Analyse détaillée'!BX377</f>
        <v>0</v>
      </c>
      <c r="AH377">
        <f>'Analyse détaillée'!BZ377</f>
        <v>0</v>
      </c>
      <c r="AI377">
        <f>'Analyse détaillée'!CB377</f>
        <v>0</v>
      </c>
      <c r="AJ377">
        <f>'Analyse détaillée'!CD377</f>
        <v>0</v>
      </c>
      <c r="AK377">
        <f>'Analyse détaillée'!CF377</f>
        <v>0</v>
      </c>
      <c r="AL377">
        <f>'Analyse détaillée'!CH377</f>
        <v>0</v>
      </c>
      <c r="AM377">
        <f>'Analyse détaillée'!CJ377</f>
        <v>0</v>
      </c>
      <c r="AN377">
        <f>'Analyse détaillée'!CL377</f>
        <v>0</v>
      </c>
      <c r="AO377">
        <f>'Analyse détaillée'!CN377</f>
        <v>0</v>
      </c>
      <c r="AP377">
        <f>'Analyse détaillée'!CP377</f>
        <v>0.5</v>
      </c>
      <c r="AQ377">
        <f>'Analyse détaillée'!CR377</f>
        <v>0</v>
      </c>
      <c r="AR377">
        <f>'Analyse détaillée'!CV377</f>
        <v>0</v>
      </c>
      <c r="AS377">
        <f>'Analyse détaillée'!CZ377</f>
        <v>0</v>
      </c>
      <c r="AT377">
        <f>'Analyse détaillée'!DB377</f>
        <v>0</v>
      </c>
      <c r="AU377">
        <f>'Analyse détaillée'!DF377</f>
        <v>0</v>
      </c>
      <c r="AV377">
        <f>'Analyse détaillée'!DJ377</f>
        <v>0</v>
      </c>
      <c r="AW377">
        <f>'Analyse détaillée'!DL377</f>
        <v>0</v>
      </c>
      <c r="AX377">
        <f>'Analyse détaillée'!DN377</f>
        <v>0</v>
      </c>
      <c r="AY377">
        <f>'Analyse détaillée'!DP377</f>
        <v>0</v>
      </c>
      <c r="AZ377">
        <f>'Analyse détaillée'!DR377</f>
        <v>0</v>
      </c>
      <c r="BA377">
        <f>'Analyse détaillée'!EB377</f>
        <v>0</v>
      </c>
      <c r="BB377">
        <f>'Analyse détaillée'!EL377</f>
        <v>0</v>
      </c>
      <c r="BC377">
        <f>'Analyse détaillée'!EV377</f>
        <v>0</v>
      </c>
      <c r="BD377">
        <f>'Analyse détaillée'!EX377</f>
        <v>0</v>
      </c>
      <c r="BE377">
        <f>'Analyse détaillée'!EZ377</f>
        <v>0</v>
      </c>
      <c r="BF377">
        <f>'Analyse détaillée'!FB377</f>
        <v>0</v>
      </c>
      <c r="BG377">
        <f>'Analyse détaillée'!FD377</f>
        <v>0</v>
      </c>
      <c r="BH377">
        <f>'Analyse détaillée'!FE377</f>
        <v>1</v>
      </c>
      <c r="BI377">
        <f>'Analyse détaillée'!FG377</f>
        <v>0</v>
      </c>
      <c r="BJ377">
        <f>'Analyse détaillée'!FN377</f>
        <v>0</v>
      </c>
      <c r="BK377">
        <f>'Analyse détaillée'!FR377</f>
        <v>0</v>
      </c>
      <c r="BL377">
        <f>'Analyse détaillée'!FV377</f>
        <v>0</v>
      </c>
      <c r="BM377">
        <f>'Analyse détaillée'!FZ377</f>
        <v>0</v>
      </c>
      <c r="BN377">
        <f>'Analyse détaillée'!GB377</f>
        <v>0</v>
      </c>
      <c r="BO377">
        <f>'Analyse détaillée'!GD377</f>
        <v>0</v>
      </c>
      <c r="BP377">
        <f>'Analyse détaillée'!GF377</f>
        <v>0</v>
      </c>
      <c r="BQ377">
        <f>'Analyse détaillée'!GL377</f>
        <v>0</v>
      </c>
      <c r="BR377">
        <f>'Analyse détaillée'!GN377</f>
        <v>0</v>
      </c>
      <c r="BS377">
        <f>'Analyse détaillée'!GP377</f>
        <v>0</v>
      </c>
      <c r="BT377">
        <f>'Analyse détaillée'!GR377</f>
        <v>0</v>
      </c>
      <c r="BU377">
        <f>'Analyse détaillée'!GT377</f>
        <v>0</v>
      </c>
      <c r="BV377">
        <f>'Analyse détaillée'!GV377</f>
        <v>0</v>
      </c>
      <c r="BW377">
        <f>'Analyse détaillée'!GX377</f>
        <v>0</v>
      </c>
      <c r="BX377">
        <f>'Analyse détaillée'!GZ377</f>
        <v>0</v>
      </c>
      <c r="BY377">
        <f>'Analyse détaillée'!HB377</f>
        <v>0</v>
      </c>
    </row>
    <row r="378" spans="1:77" ht="15.75" x14ac:dyDescent="0.25">
      <c r="A378">
        <f>'Analyse détaillée'!A378</f>
        <v>0</v>
      </c>
      <c r="B378">
        <f>'Analyse détaillée'!B378</f>
        <v>0</v>
      </c>
      <c r="C378">
        <f>'Analyse détaillée'!C378</f>
        <v>0</v>
      </c>
      <c r="D378">
        <f>'Analyse détaillée'!D378</f>
        <v>0</v>
      </c>
      <c r="E378">
        <f>'Analyse détaillée'!E378</f>
        <v>0</v>
      </c>
      <c r="F378">
        <f>'Analyse détaillée'!F378</f>
        <v>376</v>
      </c>
      <c r="G378">
        <f>'Analyse détaillée'!G378</f>
        <v>0</v>
      </c>
      <c r="H378">
        <f>'Analyse détaillée'!L378</f>
        <v>0</v>
      </c>
      <c r="I378">
        <f>'Analyse détaillée'!Q378</f>
        <v>0</v>
      </c>
      <c r="J378">
        <f>'Analyse détaillée'!V378</f>
        <v>0</v>
      </c>
      <c r="K378">
        <f>'Analyse détaillée'!X378</f>
        <v>0</v>
      </c>
      <c r="L378">
        <f>'Analyse détaillée'!Z378</f>
        <v>0</v>
      </c>
      <c r="M378">
        <f>'Analyse détaillée'!AB378</f>
        <v>0</v>
      </c>
      <c r="N378">
        <f>'Analyse détaillée'!AD378</f>
        <v>0</v>
      </c>
      <c r="O378">
        <f>'Analyse détaillée'!AF378</f>
        <v>0</v>
      </c>
      <c r="P378">
        <f>'Analyse détaillée'!AH378</f>
        <v>0</v>
      </c>
      <c r="Q378">
        <f>'Analyse détaillée'!AJ378</f>
        <v>0</v>
      </c>
      <c r="R378">
        <f>'Analyse détaillée'!AJ378</f>
        <v>0</v>
      </c>
      <c r="S378">
        <f>'Analyse détaillée'!AN378</f>
        <v>0</v>
      </c>
      <c r="T378">
        <f>'Analyse détaillée'!AP378</f>
        <v>0</v>
      </c>
      <c r="U378">
        <f>'Analyse détaillée'!AR378</f>
        <v>0.42857142857142855</v>
      </c>
      <c r="V378">
        <f>'Analyse détaillée'!AT378</f>
        <v>0</v>
      </c>
      <c r="W378">
        <f>'Analyse détaillée'!AX378</f>
        <v>0</v>
      </c>
      <c r="X378">
        <f>'Analyse détaillée'!BB378</f>
        <v>0</v>
      </c>
      <c r="Y378">
        <f>'Analyse détaillée'!BD378</f>
        <v>0</v>
      </c>
      <c r="Z378">
        <f>'Analyse détaillée'!BH378</f>
        <v>0</v>
      </c>
      <c r="AA378">
        <f>'Analyse détaillée'!BL378</f>
        <v>0</v>
      </c>
      <c r="AB378">
        <f>'Analyse détaillée'!BN378</f>
        <v>0</v>
      </c>
      <c r="AC378">
        <f>'Analyse détaillée'!BP378</f>
        <v>0</v>
      </c>
      <c r="AD378">
        <f>'Analyse détaillée'!BR378</f>
        <v>0</v>
      </c>
      <c r="AE378">
        <f>'Analyse détaillée'!BT378</f>
        <v>0</v>
      </c>
      <c r="AF378">
        <f>'Analyse détaillée'!BV378</f>
        <v>0</v>
      </c>
      <c r="AG378">
        <f>'Analyse détaillée'!BX378</f>
        <v>0</v>
      </c>
      <c r="AH378">
        <f>'Analyse détaillée'!BZ378</f>
        <v>0</v>
      </c>
      <c r="AI378">
        <f>'Analyse détaillée'!CB378</f>
        <v>0</v>
      </c>
      <c r="AJ378">
        <f>'Analyse détaillée'!CD378</f>
        <v>0</v>
      </c>
      <c r="AK378">
        <f>'Analyse détaillée'!CF378</f>
        <v>0</v>
      </c>
      <c r="AL378">
        <f>'Analyse détaillée'!CH378</f>
        <v>0</v>
      </c>
      <c r="AM378">
        <f>'Analyse détaillée'!CJ378</f>
        <v>0</v>
      </c>
      <c r="AN378">
        <f>'Analyse détaillée'!CL378</f>
        <v>0</v>
      </c>
      <c r="AO378">
        <f>'Analyse détaillée'!CN378</f>
        <v>0</v>
      </c>
      <c r="AP378">
        <f>'Analyse détaillée'!CP378</f>
        <v>0.5</v>
      </c>
      <c r="AQ378">
        <f>'Analyse détaillée'!CR378</f>
        <v>0</v>
      </c>
      <c r="AR378">
        <f>'Analyse détaillée'!CV378</f>
        <v>0</v>
      </c>
      <c r="AS378">
        <f>'Analyse détaillée'!CZ378</f>
        <v>0</v>
      </c>
      <c r="AT378">
        <f>'Analyse détaillée'!DB378</f>
        <v>0</v>
      </c>
      <c r="AU378">
        <f>'Analyse détaillée'!DF378</f>
        <v>0</v>
      </c>
      <c r="AV378">
        <f>'Analyse détaillée'!DJ378</f>
        <v>0</v>
      </c>
      <c r="AW378">
        <f>'Analyse détaillée'!DL378</f>
        <v>0</v>
      </c>
      <c r="AX378">
        <f>'Analyse détaillée'!DN378</f>
        <v>0</v>
      </c>
      <c r="AY378">
        <f>'Analyse détaillée'!DP378</f>
        <v>0</v>
      </c>
      <c r="AZ378">
        <f>'Analyse détaillée'!DR378</f>
        <v>0</v>
      </c>
      <c r="BA378">
        <f>'Analyse détaillée'!EB378</f>
        <v>0</v>
      </c>
      <c r="BB378">
        <f>'Analyse détaillée'!EL378</f>
        <v>0</v>
      </c>
      <c r="BC378">
        <f>'Analyse détaillée'!EV378</f>
        <v>0</v>
      </c>
      <c r="BD378">
        <f>'Analyse détaillée'!EX378</f>
        <v>0</v>
      </c>
      <c r="BE378">
        <f>'Analyse détaillée'!EZ378</f>
        <v>0</v>
      </c>
      <c r="BF378">
        <f>'Analyse détaillée'!FB378</f>
        <v>0</v>
      </c>
      <c r="BG378">
        <f>'Analyse détaillée'!FD378</f>
        <v>0</v>
      </c>
      <c r="BH378">
        <f>'Analyse détaillée'!FE378</f>
        <v>1</v>
      </c>
      <c r="BI378">
        <f>'Analyse détaillée'!FG378</f>
        <v>0</v>
      </c>
      <c r="BJ378">
        <f>'Analyse détaillée'!FN378</f>
        <v>0</v>
      </c>
      <c r="BK378">
        <f>'Analyse détaillée'!FR378</f>
        <v>0</v>
      </c>
      <c r="BL378">
        <f>'Analyse détaillée'!FV378</f>
        <v>0</v>
      </c>
      <c r="BM378">
        <f>'Analyse détaillée'!FZ378</f>
        <v>0</v>
      </c>
      <c r="BN378">
        <f>'Analyse détaillée'!GB378</f>
        <v>0</v>
      </c>
      <c r="BO378">
        <f>'Analyse détaillée'!GD378</f>
        <v>0</v>
      </c>
      <c r="BP378">
        <f>'Analyse détaillée'!GF378</f>
        <v>0</v>
      </c>
      <c r="BQ378">
        <f>'Analyse détaillée'!GL378</f>
        <v>0</v>
      </c>
      <c r="BR378">
        <f>'Analyse détaillée'!GN378</f>
        <v>0</v>
      </c>
      <c r="BS378">
        <f>'Analyse détaillée'!GP378</f>
        <v>0</v>
      </c>
      <c r="BT378">
        <f>'Analyse détaillée'!GR378</f>
        <v>0</v>
      </c>
      <c r="BU378">
        <f>'Analyse détaillée'!GT378</f>
        <v>0</v>
      </c>
      <c r="BV378">
        <f>'Analyse détaillée'!GV378</f>
        <v>0</v>
      </c>
      <c r="BW378">
        <f>'Analyse détaillée'!GX378</f>
        <v>0</v>
      </c>
      <c r="BX378">
        <f>'Analyse détaillée'!GZ378</f>
        <v>0</v>
      </c>
      <c r="BY378">
        <f>'Analyse détaillée'!HB378</f>
        <v>0</v>
      </c>
    </row>
    <row r="379" spans="1:77" ht="15.75" x14ac:dyDescent="0.25">
      <c r="A379">
        <f>'Analyse détaillée'!A379</f>
        <v>0</v>
      </c>
      <c r="B379">
        <f>'Analyse détaillée'!B379</f>
        <v>0</v>
      </c>
      <c r="C379">
        <f>'Analyse détaillée'!C379</f>
        <v>0</v>
      </c>
      <c r="D379">
        <f>'Analyse détaillée'!D379</f>
        <v>0</v>
      </c>
      <c r="E379">
        <f>'Analyse détaillée'!E379</f>
        <v>0</v>
      </c>
      <c r="F379">
        <f>'Analyse détaillée'!F379</f>
        <v>377</v>
      </c>
      <c r="G379">
        <f>'Analyse détaillée'!G379</f>
        <v>0</v>
      </c>
      <c r="H379">
        <f>'Analyse détaillée'!L379</f>
        <v>0</v>
      </c>
      <c r="I379">
        <f>'Analyse détaillée'!Q379</f>
        <v>0</v>
      </c>
      <c r="J379">
        <f>'Analyse détaillée'!V379</f>
        <v>0</v>
      </c>
      <c r="K379">
        <f>'Analyse détaillée'!X379</f>
        <v>0</v>
      </c>
      <c r="L379">
        <f>'Analyse détaillée'!Z379</f>
        <v>0</v>
      </c>
      <c r="M379">
        <f>'Analyse détaillée'!AB379</f>
        <v>0</v>
      </c>
      <c r="N379">
        <f>'Analyse détaillée'!AD379</f>
        <v>0</v>
      </c>
      <c r="O379">
        <f>'Analyse détaillée'!AF379</f>
        <v>0</v>
      </c>
      <c r="P379">
        <f>'Analyse détaillée'!AH379</f>
        <v>0</v>
      </c>
      <c r="Q379">
        <f>'Analyse détaillée'!AJ379</f>
        <v>0</v>
      </c>
      <c r="R379">
        <f>'Analyse détaillée'!AJ379</f>
        <v>0</v>
      </c>
      <c r="S379">
        <f>'Analyse détaillée'!AN379</f>
        <v>0</v>
      </c>
      <c r="T379">
        <f>'Analyse détaillée'!AP379</f>
        <v>0</v>
      </c>
      <c r="U379">
        <f>'Analyse détaillée'!AR379</f>
        <v>0.42857142857142855</v>
      </c>
      <c r="V379">
        <f>'Analyse détaillée'!AT379</f>
        <v>0</v>
      </c>
      <c r="W379">
        <f>'Analyse détaillée'!AX379</f>
        <v>0</v>
      </c>
      <c r="X379">
        <f>'Analyse détaillée'!BB379</f>
        <v>0</v>
      </c>
      <c r="Y379">
        <f>'Analyse détaillée'!BD379</f>
        <v>0</v>
      </c>
      <c r="Z379">
        <f>'Analyse détaillée'!BH379</f>
        <v>0</v>
      </c>
      <c r="AA379">
        <f>'Analyse détaillée'!BL379</f>
        <v>0</v>
      </c>
      <c r="AB379">
        <f>'Analyse détaillée'!BN379</f>
        <v>0</v>
      </c>
      <c r="AC379">
        <f>'Analyse détaillée'!BP379</f>
        <v>0</v>
      </c>
      <c r="AD379">
        <f>'Analyse détaillée'!BR379</f>
        <v>0</v>
      </c>
      <c r="AE379">
        <f>'Analyse détaillée'!BT379</f>
        <v>0</v>
      </c>
      <c r="AF379">
        <f>'Analyse détaillée'!BV379</f>
        <v>0</v>
      </c>
      <c r="AG379">
        <f>'Analyse détaillée'!BX379</f>
        <v>0</v>
      </c>
      <c r="AH379">
        <f>'Analyse détaillée'!BZ379</f>
        <v>0</v>
      </c>
      <c r="AI379">
        <f>'Analyse détaillée'!CB379</f>
        <v>0</v>
      </c>
      <c r="AJ379">
        <f>'Analyse détaillée'!CD379</f>
        <v>0</v>
      </c>
      <c r="AK379">
        <f>'Analyse détaillée'!CF379</f>
        <v>0</v>
      </c>
      <c r="AL379">
        <f>'Analyse détaillée'!CH379</f>
        <v>0</v>
      </c>
      <c r="AM379">
        <f>'Analyse détaillée'!CJ379</f>
        <v>0</v>
      </c>
      <c r="AN379">
        <f>'Analyse détaillée'!CL379</f>
        <v>0</v>
      </c>
      <c r="AO379">
        <f>'Analyse détaillée'!CN379</f>
        <v>0</v>
      </c>
      <c r="AP379">
        <f>'Analyse détaillée'!CP379</f>
        <v>0.5</v>
      </c>
      <c r="AQ379">
        <f>'Analyse détaillée'!CR379</f>
        <v>0</v>
      </c>
      <c r="AR379">
        <f>'Analyse détaillée'!CV379</f>
        <v>0</v>
      </c>
      <c r="AS379">
        <f>'Analyse détaillée'!CZ379</f>
        <v>0</v>
      </c>
      <c r="AT379">
        <f>'Analyse détaillée'!DB379</f>
        <v>0</v>
      </c>
      <c r="AU379">
        <f>'Analyse détaillée'!DF379</f>
        <v>0</v>
      </c>
      <c r="AV379">
        <f>'Analyse détaillée'!DJ379</f>
        <v>0</v>
      </c>
      <c r="AW379">
        <f>'Analyse détaillée'!DL379</f>
        <v>0</v>
      </c>
      <c r="AX379">
        <f>'Analyse détaillée'!DN379</f>
        <v>0</v>
      </c>
      <c r="AY379">
        <f>'Analyse détaillée'!DP379</f>
        <v>0</v>
      </c>
      <c r="AZ379">
        <f>'Analyse détaillée'!DR379</f>
        <v>0</v>
      </c>
      <c r="BA379">
        <f>'Analyse détaillée'!EB379</f>
        <v>0</v>
      </c>
      <c r="BB379">
        <f>'Analyse détaillée'!EL379</f>
        <v>0</v>
      </c>
      <c r="BC379">
        <f>'Analyse détaillée'!EV379</f>
        <v>0</v>
      </c>
      <c r="BD379">
        <f>'Analyse détaillée'!EX379</f>
        <v>0</v>
      </c>
      <c r="BE379">
        <f>'Analyse détaillée'!EZ379</f>
        <v>0</v>
      </c>
      <c r="BF379">
        <f>'Analyse détaillée'!FB379</f>
        <v>0</v>
      </c>
      <c r="BG379">
        <f>'Analyse détaillée'!FD379</f>
        <v>0</v>
      </c>
      <c r="BH379">
        <f>'Analyse détaillée'!FE379</f>
        <v>1</v>
      </c>
      <c r="BI379">
        <f>'Analyse détaillée'!FG379</f>
        <v>0</v>
      </c>
      <c r="BJ379">
        <f>'Analyse détaillée'!FN379</f>
        <v>0</v>
      </c>
      <c r="BK379">
        <f>'Analyse détaillée'!FR379</f>
        <v>0</v>
      </c>
      <c r="BL379">
        <f>'Analyse détaillée'!FV379</f>
        <v>0</v>
      </c>
      <c r="BM379">
        <f>'Analyse détaillée'!FZ379</f>
        <v>0</v>
      </c>
      <c r="BN379">
        <f>'Analyse détaillée'!GB379</f>
        <v>0</v>
      </c>
      <c r="BO379">
        <f>'Analyse détaillée'!GD379</f>
        <v>0</v>
      </c>
      <c r="BP379">
        <f>'Analyse détaillée'!GF379</f>
        <v>0</v>
      </c>
      <c r="BQ379">
        <f>'Analyse détaillée'!GL379</f>
        <v>0</v>
      </c>
      <c r="BR379">
        <f>'Analyse détaillée'!GN379</f>
        <v>0</v>
      </c>
      <c r="BS379">
        <f>'Analyse détaillée'!GP379</f>
        <v>0</v>
      </c>
      <c r="BT379">
        <f>'Analyse détaillée'!GR379</f>
        <v>0</v>
      </c>
      <c r="BU379">
        <f>'Analyse détaillée'!GT379</f>
        <v>0</v>
      </c>
      <c r="BV379">
        <f>'Analyse détaillée'!GV379</f>
        <v>0</v>
      </c>
      <c r="BW379">
        <f>'Analyse détaillée'!GX379</f>
        <v>0</v>
      </c>
      <c r="BX379">
        <f>'Analyse détaillée'!GZ379</f>
        <v>0</v>
      </c>
      <c r="BY379">
        <f>'Analyse détaillée'!HB379</f>
        <v>0</v>
      </c>
    </row>
    <row r="380" spans="1:77" ht="15.75" x14ac:dyDescent="0.25">
      <c r="A380">
        <f>'Analyse détaillée'!A380</f>
        <v>0</v>
      </c>
      <c r="B380">
        <f>'Analyse détaillée'!B380</f>
        <v>0</v>
      </c>
      <c r="C380">
        <f>'Analyse détaillée'!C380</f>
        <v>0</v>
      </c>
      <c r="D380">
        <f>'Analyse détaillée'!D380</f>
        <v>0</v>
      </c>
      <c r="E380">
        <f>'Analyse détaillée'!E380</f>
        <v>0</v>
      </c>
      <c r="F380">
        <f>'Analyse détaillée'!F380</f>
        <v>378</v>
      </c>
      <c r="G380">
        <f>'Analyse détaillée'!G380</f>
        <v>0</v>
      </c>
      <c r="H380">
        <f>'Analyse détaillée'!L380</f>
        <v>0</v>
      </c>
      <c r="I380">
        <f>'Analyse détaillée'!Q380</f>
        <v>0</v>
      </c>
      <c r="J380">
        <f>'Analyse détaillée'!V380</f>
        <v>0</v>
      </c>
      <c r="K380">
        <f>'Analyse détaillée'!X380</f>
        <v>0</v>
      </c>
      <c r="L380">
        <f>'Analyse détaillée'!Z380</f>
        <v>0</v>
      </c>
      <c r="M380">
        <f>'Analyse détaillée'!AB380</f>
        <v>0</v>
      </c>
      <c r="N380">
        <f>'Analyse détaillée'!AD380</f>
        <v>0</v>
      </c>
      <c r="O380">
        <f>'Analyse détaillée'!AF380</f>
        <v>0</v>
      </c>
      <c r="P380">
        <f>'Analyse détaillée'!AH380</f>
        <v>0</v>
      </c>
      <c r="Q380">
        <f>'Analyse détaillée'!AJ380</f>
        <v>0</v>
      </c>
      <c r="R380">
        <f>'Analyse détaillée'!AJ380</f>
        <v>0</v>
      </c>
      <c r="S380">
        <f>'Analyse détaillée'!AN380</f>
        <v>0</v>
      </c>
      <c r="T380">
        <f>'Analyse détaillée'!AP380</f>
        <v>0</v>
      </c>
      <c r="U380">
        <f>'Analyse détaillée'!AR380</f>
        <v>0.42857142857142855</v>
      </c>
      <c r="V380">
        <f>'Analyse détaillée'!AT380</f>
        <v>0</v>
      </c>
      <c r="W380">
        <f>'Analyse détaillée'!AX380</f>
        <v>0</v>
      </c>
      <c r="X380">
        <f>'Analyse détaillée'!BB380</f>
        <v>0</v>
      </c>
      <c r="Y380">
        <f>'Analyse détaillée'!BD380</f>
        <v>0</v>
      </c>
      <c r="Z380">
        <f>'Analyse détaillée'!BH380</f>
        <v>0</v>
      </c>
      <c r="AA380">
        <f>'Analyse détaillée'!BL380</f>
        <v>0</v>
      </c>
      <c r="AB380">
        <f>'Analyse détaillée'!BN380</f>
        <v>0</v>
      </c>
      <c r="AC380">
        <f>'Analyse détaillée'!BP380</f>
        <v>0</v>
      </c>
      <c r="AD380">
        <f>'Analyse détaillée'!BR380</f>
        <v>0</v>
      </c>
      <c r="AE380">
        <f>'Analyse détaillée'!BT380</f>
        <v>0</v>
      </c>
      <c r="AF380">
        <f>'Analyse détaillée'!BV380</f>
        <v>0</v>
      </c>
      <c r="AG380">
        <f>'Analyse détaillée'!BX380</f>
        <v>0</v>
      </c>
      <c r="AH380">
        <f>'Analyse détaillée'!BZ380</f>
        <v>0</v>
      </c>
      <c r="AI380">
        <f>'Analyse détaillée'!CB380</f>
        <v>0</v>
      </c>
      <c r="AJ380">
        <f>'Analyse détaillée'!CD380</f>
        <v>0</v>
      </c>
      <c r="AK380">
        <f>'Analyse détaillée'!CF380</f>
        <v>0</v>
      </c>
      <c r="AL380">
        <f>'Analyse détaillée'!CH380</f>
        <v>0</v>
      </c>
      <c r="AM380">
        <f>'Analyse détaillée'!CJ380</f>
        <v>0</v>
      </c>
      <c r="AN380">
        <f>'Analyse détaillée'!CL380</f>
        <v>0</v>
      </c>
      <c r="AO380">
        <f>'Analyse détaillée'!CN380</f>
        <v>0</v>
      </c>
      <c r="AP380">
        <f>'Analyse détaillée'!CP380</f>
        <v>0.5</v>
      </c>
      <c r="AQ380">
        <f>'Analyse détaillée'!CR380</f>
        <v>0</v>
      </c>
      <c r="AR380">
        <f>'Analyse détaillée'!CV380</f>
        <v>0</v>
      </c>
      <c r="AS380">
        <f>'Analyse détaillée'!CZ380</f>
        <v>0</v>
      </c>
      <c r="AT380">
        <f>'Analyse détaillée'!DB380</f>
        <v>0</v>
      </c>
      <c r="AU380">
        <f>'Analyse détaillée'!DF380</f>
        <v>0</v>
      </c>
      <c r="AV380">
        <f>'Analyse détaillée'!DJ380</f>
        <v>0</v>
      </c>
      <c r="AW380">
        <f>'Analyse détaillée'!DL380</f>
        <v>0</v>
      </c>
      <c r="AX380">
        <f>'Analyse détaillée'!DN380</f>
        <v>0</v>
      </c>
      <c r="AY380">
        <f>'Analyse détaillée'!DP380</f>
        <v>0</v>
      </c>
      <c r="AZ380">
        <f>'Analyse détaillée'!DR380</f>
        <v>0</v>
      </c>
      <c r="BA380">
        <f>'Analyse détaillée'!EB380</f>
        <v>0</v>
      </c>
      <c r="BB380">
        <f>'Analyse détaillée'!EL380</f>
        <v>0</v>
      </c>
      <c r="BC380">
        <f>'Analyse détaillée'!EV380</f>
        <v>0</v>
      </c>
      <c r="BD380">
        <f>'Analyse détaillée'!EX380</f>
        <v>0</v>
      </c>
      <c r="BE380">
        <f>'Analyse détaillée'!EZ380</f>
        <v>0</v>
      </c>
      <c r="BF380">
        <f>'Analyse détaillée'!FB380</f>
        <v>0</v>
      </c>
      <c r="BG380">
        <f>'Analyse détaillée'!FD380</f>
        <v>0</v>
      </c>
      <c r="BH380">
        <f>'Analyse détaillée'!FE380</f>
        <v>1</v>
      </c>
      <c r="BI380">
        <f>'Analyse détaillée'!FG380</f>
        <v>0</v>
      </c>
      <c r="BJ380">
        <f>'Analyse détaillée'!FN380</f>
        <v>0</v>
      </c>
      <c r="BK380">
        <f>'Analyse détaillée'!FR380</f>
        <v>0</v>
      </c>
      <c r="BL380">
        <f>'Analyse détaillée'!FV380</f>
        <v>0</v>
      </c>
      <c r="BM380">
        <f>'Analyse détaillée'!FZ380</f>
        <v>0</v>
      </c>
      <c r="BN380">
        <f>'Analyse détaillée'!GB380</f>
        <v>0</v>
      </c>
      <c r="BO380">
        <f>'Analyse détaillée'!GD380</f>
        <v>0</v>
      </c>
      <c r="BP380">
        <f>'Analyse détaillée'!GF380</f>
        <v>0</v>
      </c>
      <c r="BQ380">
        <f>'Analyse détaillée'!GL380</f>
        <v>0</v>
      </c>
      <c r="BR380">
        <f>'Analyse détaillée'!GN380</f>
        <v>0</v>
      </c>
      <c r="BS380">
        <f>'Analyse détaillée'!GP380</f>
        <v>0</v>
      </c>
      <c r="BT380">
        <f>'Analyse détaillée'!GR380</f>
        <v>0</v>
      </c>
      <c r="BU380">
        <f>'Analyse détaillée'!GT380</f>
        <v>0</v>
      </c>
      <c r="BV380">
        <f>'Analyse détaillée'!GV380</f>
        <v>0</v>
      </c>
      <c r="BW380">
        <f>'Analyse détaillée'!GX380</f>
        <v>0</v>
      </c>
      <c r="BX380">
        <f>'Analyse détaillée'!GZ380</f>
        <v>0</v>
      </c>
      <c r="BY380">
        <f>'Analyse détaillée'!HB380</f>
        <v>0</v>
      </c>
    </row>
    <row r="381" spans="1:77" ht="15.75" x14ac:dyDescent="0.25">
      <c r="A381">
        <f>'Analyse détaillée'!A381</f>
        <v>0</v>
      </c>
      <c r="B381">
        <f>'Analyse détaillée'!B381</f>
        <v>0</v>
      </c>
      <c r="C381">
        <f>'Analyse détaillée'!C381</f>
        <v>0</v>
      </c>
      <c r="D381">
        <f>'Analyse détaillée'!D381</f>
        <v>0</v>
      </c>
      <c r="E381">
        <f>'Analyse détaillée'!E381</f>
        <v>0</v>
      </c>
      <c r="F381">
        <f>'Analyse détaillée'!F381</f>
        <v>379</v>
      </c>
      <c r="G381">
        <f>'Analyse détaillée'!G381</f>
        <v>0</v>
      </c>
      <c r="H381">
        <f>'Analyse détaillée'!L381</f>
        <v>0</v>
      </c>
      <c r="I381">
        <f>'Analyse détaillée'!Q381</f>
        <v>0</v>
      </c>
      <c r="J381">
        <f>'Analyse détaillée'!V381</f>
        <v>0</v>
      </c>
      <c r="K381">
        <f>'Analyse détaillée'!X381</f>
        <v>0</v>
      </c>
      <c r="L381">
        <f>'Analyse détaillée'!Z381</f>
        <v>0</v>
      </c>
      <c r="M381">
        <f>'Analyse détaillée'!AB381</f>
        <v>0</v>
      </c>
      <c r="N381">
        <f>'Analyse détaillée'!AD381</f>
        <v>0</v>
      </c>
      <c r="O381">
        <f>'Analyse détaillée'!AF381</f>
        <v>0</v>
      </c>
      <c r="P381">
        <f>'Analyse détaillée'!AH381</f>
        <v>0</v>
      </c>
      <c r="Q381">
        <f>'Analyse détaillée'!AJ381</f>
        <v>0</v>
      </c>
      <c r="R381">
        <f>'Analyse détaillée'!AJ381</f>
        <v>0</v>
      </c>
      <c r="S381">
        <f>'Analyse détaillée'!AN381</f>
        <v>0</v>
      </c>
      <c r="T381">
        <f>'Analyse détaillée'!AP381</f>
        <v>0</v>
      </c>
      <c r="U381">
        <f>'Analyse détaillée'!AR381</f>
        <v>0.42857142857142855</v>
      </c>
      <c r="V381">
        <f>'Analyse détaillée'!AT381</f>
        <v>0</v>
      </c>
      <c r="W381">
        <f>'Analyse détaillée'!AX381</f>
        <v>0</v>
      </c>
      <c r="X381">
        <f>'Analyse détaillée'!BB381</f>
        <v>0</v>
      </c>
      <c r="Y381">
        <f>'Analyse détaillée'!BD381</f>
        <v>0</v>
      </c>
      <c r="Z381">
        <f>'Analyse détaillée'!BH381</f>
        <v>0</v>
      </c>
      <c r="AA381">
        <f>'Analyse détaillée'!BL381</f>
        <v>0</v>
      </c>
      <c r="AB381">
        <f>'Analyse détaillée'!BN381</f>
        <v>0</v>
      </c>
      <c r="AC381">
        <f>'Analyse détaillée'!BP381</f>
        <v>0</v>
      </c>
      <c r="AD381">
        <f>'Analyse détaillée'!BR381</f>
        <v>0</v>
      </c>
      <c r="AE381">
        <f>'Analyse détaillée'!BT381</f>
        <v>0</v>
      </c>
      <c r="AF381">
        <f>'Analyse détaillée'!BV381</f>
        <v>0</v>
      </c>
      <c r="AG381">
        <f>'Analyse détaillée'!BX381</f>
        <v>0</v>
      </c>
      <c r="AH381">
        <f>'Analyse détaillée'!BZ381</f>
        <v>0</v>
      </c>
      <c r="AI381">
        <f>'Analyse détaillée'!CB381</f>
        <v>0</v>
      </c>
      <c r="AJ381">
        <f>'Analyse détaillée'!CD381</f>
        <v>0</v>
      </c>
      <c r="AK381">
        <f>'Analyse détaillée'!CF381</f>
        <v>0</v>
      </c>
      <c r="AL381">
        <f>'Analyse détaillée'!CH381</f>
        <v>0</v>
      </c>
      <c r="AM381">
        <f>'Analyse détaillée'!CJ381</f>
        <v>0</v>
      </c>
      <c r="AN381">
        <f>'Analyse détaillée'!CL381</f>
        <v>0</v>
      </c>
      <c r="AO381">
        <f>'Analyse détaillée'!CN381</f>
        <v>0</v>
      </c>
      <c r="AP381">
        <f>'Analyse détaillée'!CP381</f>
        <v>0.5</v>
      </c>
      <c r="AQ381">
        <f>'Analyse détaillée'!CR381</f>
        <v>0</v>
      </c>
      <c r="AR381">
        <f>'Analyse détaillée'!CV381</f>
        <v>0</v>
      </c>
      <c r="AS381">
        <f>'Analyse détaillée'!CZ381</f>
        <v>0</v>
      </c>
      <c r="AT381">
        <f>'Analyse détaillée'!DB381</f>
        <v>0</v>
      </c>
      <c r="AU381">
        <f>'Analyse détaillée'!DF381</f>
        <v>0</v>
      </c>
      <c r="AV381">
        <f>'Analyse détaillée'!DJ381</f>
        <v>0</v>
      </c>
      <c r="AW381">
        <f>'Analyse détaillée'!DL381</f>
        <v>0</v>
      </c>
      <c r="AX381">
        <f>'Analyse détaillée'!DN381</f>
        <v>0</v>
      </c>
      <c r="AY381">
        <f>'Analyse détaillée'!DP381</f>
        <v>0</v>
      </c>
      <c r="AZ381">
        <f>'Analyse détaillée'!DR381</f>
        <v>0</v>
      </c>
      <c r="BA381">
        <f>'Analyse détaillée'!EB381</f>
        <v>0</v>
      </c>
      <c r="BB381">
        <f>'Analyse détaillée'!EL381</f>
        <v>0</v>
      </c>
      <c r="BC381">
        <f>'Analyse détaillée'!EV381</f>
        <v>0</v>
      </c>
      <c r="BD381">
        <f>'Analyse détaillée'!EX381</f>
        <v>0</v>
      </c>
      <c r="BE381">
        <f>'Analyse détaillée'!EZ381</f>
        <v>0</v>
      </c>
      <c r="BF381">
        <f>'Analyse détaillée'!FB381</f>
        <v>0</v>
      </c>
      <c r="BG381">
        <f>'Analyse détaillée'!FD381</f>
        <v>0</v>
      </c>
      <c r="BH381">
        <f>'Analyse détaillée'!FE381</f>
        <v>1</v>
      </c>
      <c r="BI381">
        <f>'Analyse détaillée'!FG381</f>
        <v>0</v>
      </c>
      <c r="BJ381">
        <f>'Analyse détaillée'!FN381</f>
        <v>0</v>
      </c>
      <c r="BK381">
        <f>'Analyse détaillée'!FR381</f>
        <v>0</v>
      </c>
      <c r="BL381">
        <f>'Analyse détaillée'!FV381</f>
        <v>0</v>
      </c>
      <c r="BM381">
        <f>'Analyse détaillée'!FZ381</f>
        <v>0</v>
      </c>
      <c r="BN381">
        <f>'Analyse détaillée'!GB381</f>
        <v>0</v>
      </c>
      <c r="BO381">
        <f>'Analyse détaillée'!GD381</f>
        <v>0</v>
      </c>
      <c r="BP381">
        <f>'Analyse détaillée'!GF381</f>
        <v>0</v>
      </c>
      <c r="BQ381">
        <f>'Analyse détaillée'!GL381</f>
        <v>0</v>
      </c>
      <c r="BR381">
        <f>'Analyse détaillée'!GN381</f>
        <v>0</v>
      </c>
      <c r="BS381">
        <f>'Analyse détaillée'!GP381</f>
        <v>0</v>
      </c>
      <c r="BT381">
        <f>'Analyse détaillée'!GR381</f>
        <v>0</v>
      </c>
      <c r="BU381">
        <f>'Analyse détaillée'!GT381</f>
        <v>0</v>
      </c>
      <c r="BV381">
        <f>'Analyse détaillée'!GV381</f>
        <v>0</v>
      </c>
      <c r="BW381">
        <f>'Analyse détaillée'!GX381</f>
        <v>0</v>
      </c>
      <c r="BX381">
        <f>'Analyse détaillée'!GZ381</f>
        <v>0</v>
      </c>
      <c r="BY381">
        <f>'Analyse détaillée'!HB381</f>
        <v>0</v>
      </c>
    </row>
    <row r="382" spans="1:77" ht="15.75" x14ac:dyDescent="0.25">
      <c r="A382">
        <f>'Analyse détaillée'!A382</f>
        <v>0</v>
      </c>
      <c r="B382">
        <f>'Analyse détaillée'!B382</f>
        <v>0</v>
      </c>
      <c r="C382">
        <f>'Analyse détaillée'!C382</f>
        <v>0</v>
      </c>
      <c r="D382">
        <f>'Analyse détaillée'!D382</f>
        <v>0</v>
      </c>
      <c r="E382">
        <f>'Analyse détaillée'!E382</f>
        <v>0</v>
      </c>
      <c r="F382">
        <f>'Analyse détaillée'!F382</f>
        <v>380</v>
      </c>
      <c r="G382">
        <f>'Analyse détaillée'!G382</f>
        <v>0</v>
      </c>
      <c r="H382">
        <f>'Analyse détaillée'!L382</f>
        <v>0</v>
      </c>
      <c r="I382">
        <f>'Analyse détaillée'!Q382</f>
        <v>0</v>
      </c>
      <c r="J382">
        <f>'Analyse détaillée'!V382</f>
        <v>0</v>
      </c>
      <c r="K382">
        <f>'Analyse détaillée'!X382</f>
        <v>0</v>
      </c>
      <c r="L382">
        <f>'Analyse détaillée'!Z382</f>
        <v>0</v>
      </c>
      <c r="M382">
        <f>'Analyse détaillée'!AB382</f>
        <v>0</v>
      </c>
      <c r="N382">
        <f>'Analyse détaillée'!AD382</f>
        <v>0</v>
      </c>
      <c r="O382">
        <f>'Analyse détaillée'!AF382</f>
        <v>0</v>
      </c>
      <c r="P382">
        <f>'Analyse détaillée'!AH382</f>
        <v>0</v>
      </c>
      <c r="Q382">
        <f>'Analyse détaillée'!AJ382</f>
        <v>0</v>
      </c>
      <c r="R382">
        <f>'Analyse détaillée'!AJ382</f>
        <v>0</v>
      </c>
      <c r="S382">
        <f>'Analyse détaillée'!AN382</f>
        <v>0</v>
      </c>
      <c r="T382">
        <f>'Analyse détaillée'!AP382</f>
        <v>0</v>
      </c>
      <c r="U382">
        <f>'Analyse détaillée'!AR382</f>
        <v>0.42857142857142855</v>
      </c>
      <c r="V382">
        <f>'Analyse détaillée'!AT382</f>
        <v>0</v>
      </c>
      <c r="W382">
        <f>'Analyse détaillée'!AX382</f>
        <v>0</v>
      </c>
      <c r="X382">
        <f>'Analyse détaillée'!BB382</f>
        <v>0</v>
      </c>
      <c r="Y382">
        <f>'Analyse détaillée'!BD382</f>
        <v>0</v>
      </c>
      <c r="Z382">
        <f>'Analyse détaillée'!BH382</f>
        <v>0</v>
      </c>
      <c r="AA382">
        <f>'Analyse détaillée'!BL382</f>
        <v>0</v>
      </c>
      <c r="AB382">
        <f>'Analyse détaillée'!BN382</f>
        <v>0</v>
      </c>
      <c r="AC382">
        <f>'Analyse détaillée'!BP382</f>
        <v>0</v>
      </c>
      <c r="AD382">
        <f>'Analyse détaillée'!BR382</f>
        <v>0</v>
      </c>
      <c r="AE382">
        <f>'Analyse détaillée'!BT382</f>
        <v>0</v>
      </c>
      <c r="AF382">
        <f>'Analyse détaillée'!BV382</f>
        <v>0</v>
      </c>
      <c r="AG382">
        <f>'Analyse détaillée'!BX382</f>
        <v>0</v>
      </c>
      <c r="AH382">
        <f>'Analyse détaillée'!BZ382</f>
        <v>0</v>
      </c>
      <c r="AI382">
        <f>'Analyse détaillée'!CB382</f>
        <v>0</v>
      </c>
      <c r="AJ382">
        <f>'Analyse détaillée'!CD382</f>
        <v>0</v>
      </c>
      <c r="AK382">
        <f>'Analyse détaillée'!CF382</f>
        <v>0</v>
      </c>
      <c r="AL382">
        <f>'Analyse détaillée'!CH382</f>
        <v>0</v>
      </c>
      <c r="AM382">
        <f>'Analyse détaillée'!CJ382</f>
        <v>0</v>
      </c>
      <c r="AN382">
        <f>'Analyse détaillée'!CL382</f>
        <v>0</v>
      </c>
      <c r="AO382">
        <f>'Analyse détaillée'!CN382</f>
        <v>0</v>
      </c>
      <c r="AP382">
        <f>'Analyse détaillée'!CP382</f>
        <v>0.5</v>
      </c>
      <c r="AQ382">
        <f>'Analyse détaillée'!CR382</f>
        <v>0</v>
      </c>
      <c r="AR382">
        <f>'Analyse détaillée'!CV382</f>
        <v>0</v>
      </c>
      <c r="AS382">
        <f>'Analyse détaillée'!CZ382</f>
        <v>0</v>
      </c>
      <c r="AT382">
        <f>'Analyse détaillée'!DB382</f>
        <v>0</v>
      </c>
      <c r="AU382">
        <f>'Analyse détaillée'!DF382</f>
        <v>0</v>
      </c>
      <c r="AV382">
        <f>'Analyse détaillée'!DJ382</f>
        <v>0</v>
      </c>
      <c r="AW382">
        <f>'Analyse détaillée'!DL382</f>
        <v>0</v>
      </c>
      <c r="AX382">
        <f>'Analyse détaillée'!DN382</f>
        <v>0</v>
      </c>
      <c r="AY382">
        <f>'Analyse détaillée'!DP382</f>
        <v>0</v>
      </c>
      <c r="AZ382">
        <f>'Analyse détaillée'!DR382</f>
        <v>0</v>
      </c>
      <c r="BA382">
        <f>'Analyse détaillée'!EB382</f>
        <v>0</v>
      </c>
      <c r="BB382">
        <f>'Analyse détaillée'!EL382</f>
        <v>0</v>
      </c>
      <c r="BC382">
        <f>'Analyse détaillée'!EV382</f>
        <v>0</v>
      </c>
      <c r="BD382">
        <f>'Analyse détaillée'!EX382</f>
        <v>0</v>
      </c>
      <c r="BE382">
        <f>'Analyse détaillée'!EZ382</f>
        <v>0</v>
      </c>
      <c r="BF382">
        <f>'Analyse détaillée'!FB382</f>
        <v>0</v>
      </c>
      <c r="BG382">
        <f>'Analyse détaillée'!FD382</f>
        <v>0</v>
      </c>
      <c r="BH382">
        <f>'Analyse détaillée'!FE382</f>
        <v>1</v>
      </c>
      <c r="BI382">
        <f>'Analyse détaillée'!FG382</f>
        <v>0</v>
      </c>
      <c r="BJ382">
        <f>'Analyse détaillée'!FN382</f>
        <v>0</v>
      </c>
      <c r="BK382">
        <f>'Analyse détaillée'!FR382</f>
        <v>0</v>
      </c>
      <c r="BL382">
        <f>'Analyse détaillée'!FV382</f>
        <v>0</v>
      </c>
      <c r="BM382">
        <f>'Analyse détaillée'!FZ382</f>
        <v>0</v>
      </c>
      <c r="BN382">
        <f>'Analyse détaillée'!GB382</f>
        <v>0</v>
      </c>
      <c r="BO382">
        <f>'Analyse détaillée'!GD382</f>
        <v>0</v>
      </c>
      <c r="BP382">
        <f>'Analyse détaillée'!GF382</f>
        <v>0</v>
      </c>
      <c r="BQ382">
        <f>'Analyse détaillée'!GL382</f>
        <v>0</v>
      </c>
      <c r="BR382">
        <f>'Analyse détaillée'!GN382</f>
        <v>0</v>
      </c>
      <c r="BS382">
        <f>'Analyse détaillée'!GP382</f>
        <v>0</v>
      </c>
      <c r="BT382">
        <f>'Analyse détaillée'!GR382</f>
        <v>0</v>
      </c>
      <c r="BU382">
        <f>'Analyse détaillée'!GT382</f>
        <v>0</v>
      </c>
      <c r="BV382">
        <f>'Analyse détaillée'!GV382</f>
        <v>0</v>
      </c>
      <c r="BW382">
        <f>'Analyse détaillée'!GX382</f>
        <v>0</v>
      </c>
      <c r="BX382">
        <f>'Analyse détaillée'!GZ382</f>
        <v>0</v>
      </c>
      <c r="BY382">
        <f>'Analyse détaillée'!HB382</f>
        <v>0</v>
      </c>
    </row>
    <row r="383" spans="1:77" ht="15.75" x14ac:dyDescent="0.25">
      <c r="A383">
        <f>'Analyse détaillée'!A383</f>
        <v>0</v>
      </c>
      <c r="B383">
        <f>'Analyse détaillée'!B383</f>
        <v>0</v>
      </c>
      <c r="C383">
        <f>'Analyse détaillée'!C383</f>
        <v>0</v>
      </c>
      <c r="D383">
        <f>'Analyse détaillée'!D383</f>
        <v>0</v>
      </c>
      <c r="E383">
        <f>'Analyse détaillée'!E383</f>
        <v>0</v>
      </c>
      <c r="F383">
        <f>'Analyse détaillée'!F383</f>
        <v>381</v>
      </c>
      <c r="G383">
        <f>'Analyse détaillée'!G383</f>
        <v>0</v>
      </c>
      <c r="H383">
        <f>'Analyse détaillée'!L383</f>
        <v>0</v>
      </c>
      <c r="I383">
        <f>'Analyse détaillée'!Q383</f>
        <v>0</v>
      </c>
      <c r="J383">
        <f>'Analyse détaillée'!V383</f>
        <v>0</v>
      </c>
      <c r="K383">
        <f>'Analyse détaillée'!X383</f>
        <v>0</v>
      </c>
      <c r="L383">
        <f>'Analyse détaillée'!Z383</f>
        <v>0</v>
      </c>
      <c r="M383">
        <f>'Analyse détaillée'!AB383</f>
        <v>0</v>
      </c>
      <c r="N383">
        <f>'Analyse détaillée'!AD383</f>
        <v>0</v>
      </c>
      <c r="O383">
        <f>'Analyse détaillée'!AF383</f>
        <v>0</v>
      </c>
      <c r="P383">
        <f>'Analyse détaillée'!AH383</f>
        <v>0</v>
      </c>
      <c r="Q383">
        <f>'Analyse détaillée'!AJ383</f>
        <v>0</v>
      </c>
      <c r="R383">
        <f>'Analyse détaillée'!AJ383</f>
        <v>0</v>
      </c>
      <c r="S383">
        <f>'Analyse détaillée'!AN383</f>
        <v>0</v>
      </c>
      <c r="T383">
        <f>'Analyse détaillée'!AP383</f>
        <v>0</v>
      </c>
      <c r="U383">
        <f>'Analyse détaillée'!AR383</f>
        <v>0.42857142857142855</v>
      </c>
      <c r="V383">
        <f>'Analyse détaillée'!AT383</f>
        <v>0</v>
      </c>
      <c r="W383">
        <f>'Analyse détaillée'!AX383</f>
        <v>0</v>
      </c>
      <c r="X383">
        <f>'Analyse détaillée'!BB383</f>
        <v>0</v>
      </c>
      <c r="Y383">
        <f>'Analyse détaillée'!BD383</f>
        <v>0</v>
      </c>
      <c r="Z383">
        <f>'Analyse détaillée'!BH383</f>
        <v>0</v>
      </c>
      <c r="AA383">
        <f>'Analyse détaillée'!BL383</f>
        <v>0</v>
      </c>
      <c r="AB383">
        <f>'Analyse détaillée'!BN383</f>
        <v>0</v>
      </c>
      <c r="AC383">
        <f>'Analyse détaillée'!BP383</f>
        <v>0</v>
      </c>
      <c r="AD383">
        <f>'Analyse détaillée'!BR383</f>
        <v>0</v>
      </c>
      <c r="AE383">
        <f>'Analyse détaillée'!BT383</f>
        <v>0</v>
      </c>
      <c r="AF383">
        <f>'Analyse détaillée'!BV383</f>
        <v>0</v>
      </c>
      <c r="AG383">
        <f>'Analyse détaillée'!BX383</f>
        <v>0</v>
      </c>
      <c r="AH383">
        <f>'Analyse détaillée'!BZ383</f>
        <v>0</v>
      </c>
      <c r="AI383">
        <f>'Analyse détaillée'!CB383</f>
        <v>0</v>
      </c>
      <c r="AJ383">
        <f>'Analyse détaillée'!CD383</f>
        <v>0</v>
      </c>
      <c r="AK383">
        <f>'Analyse détaillée'!CF383</f>
        <v>0</v>
      </c>
      <c r="AL383">
        <f>'Analyse détaillée'!CH383</f>
        <v>0</v>
      </c>
      <c r="AM383">
        <f>'Analyse détaillée'!CJ383</f>
        <v>0</v>
      </c>
      <c r="AN383">
        <f>'Analyse détaillée'!CL383</f>
        <v>0</v>
      </c>
      <c r="AO383">
        <f>'Analyse détaillée'!CN383</f>
        <v>0</v>
      </c>
      <c r="AP383">
        <f>'Analyse détaillée'!CP383</f>
        <v>0.5</v>
      </c>
      <c r="AQ383">
        <f>'Analyse détaillée'!CR383</f>
        <v>0</v>
      </c>
      <c r="AR383">
        <f>'Analyse détaillée'!CV383</f>
        <v>0</v>
      </c>
      <c r="AS383">
        <f>'Analyse détaillée'!CZ383</f>
        <v>0</v>
      </c>
      <c r="AT383">
        <f>'Analyse détaillée'!DB383</f>
        <v>0</v>
      </c>
      <c r="AU383">
        <f>'Analyse détaillée'!DF383</f>
        <v>0</v>
      </c>
      <c r="AV383">
        <f>'Analyse détaillée'!DJ383</f>
        <v>0</v>
      </c>
      <c r="AW383">
        <f>'Analyse détaillée'!DL383</f>
        <v>0</v>
      </c>
      <c r="AX383">
        <f>'Analyse détaillée'!DN383</f>
        <v>0</v>
      </c>
      <c r="AY383">
        <f>'Analyse détaillée'!DP383</f>
        <v>0</v>
      </c>
      <c r="AZ383">
        <f>'Analyse détaillée'!DR383</f>
        <v>0</v>
      </c>
      <c r="BA383">
        <f>'Analyse détaillée'!EB383</f>
        <v>0</v>
      </c>
      <c r="BB383">
        <f>'Analyse détaillée'!EL383</f>
        <v>0</v>
      </c>
      <c r="BC383">
        <f>'Analyse détaillée'!EV383</f>
        <v>0</v>
      </c>
      <c r="BD383">
        <f>'Analyse détaillée'!EX383</f>
        <v>0</v>
      </c>
      <c r="BE383">
        <f>'Analyse détaillée'!EZ383</f>
        <v>0</v>
      </c>
      <c r="BF383">
        <f>'Analyse détaillée'!FB383</f>
        <v>0</v>
      </c>
      <c r="BG383">
        <f>'Analyse détaillée'!FD383</f>
        <v>0</v>
      </c>
      <c r="BH383">
        <f>'Analyse détaillée'!FE383</f>
        <v>1</v>
      </c>
      <c r="BI383">
        <f>'Analyse détaillée'!FG383</f>
        <v>0</v>
      </c>
      <c r="BJ383">
        <f>'Analyse détaillée'!FN383</f>
        <v>0</v>
      </c>
      <c r="BK383">
        <f>'Analyse détaillée'!FR383</f>
        <v>0</v>
      </c>
      <c r="BL383">
        <f>'Analyse détaillée'!FV383</f>
        <v>0</v>
      </c>
      <c r="BM383">
        <f>'Analyse détaillée'!FZ383</f>
        <v>0</v>
      </c>
      <c r="BN383">
        <f>'Analyse détaillée'!GB383</f>
        <v>0</v>
      </c>
      <c r="BO383">
        <f>'Analyse détaillée'!GD383</f>
        <v>0</v>
      </c>
      <c r="BP383">
        <f>'Analyse détaillée'!GF383</f>
        <v>0</v>
      </c>
      <c r="BQ383">
        <f>'Analyse détaillée'!GL383</f>
        <v>0</v>
      </c>
      <c r="BR383">
        <f>'Analyse détaillée'!GN383</f>
        <v>0</v>
      </c>
      <c r="BS383">
        <f>'Analyse détaillée'!GP383</f>
        <v>0</v>
      </c>
      <c r="BT383">
        <f>'Analyse détaillée'!GR383</f>
        <v>0</v>
      </c>
      <c r="BU383">
        <f>'Analyse détaillée'!GT383</f>
        <v>0</v>
      </c>
      <c r="BV383">
        <f>'Analyse détaillée'!GV383</f>
        <v>0</v>
      </c>
      <c r="BW383">
        <f>'Analyse détaillée'!GX383</f>
        <v>0</v>
      </c>
      <c r="BX383">
        <f>'Analyse détaillée'!GZ383</f>
        <v>0</v>
      </c>
      <c r="BY383">
        <f>'Analyse détaillée'!HB383</f>
        <v>0</v>
      </c>
    </row>
    <row r="384" spans="1:77" ht="15.75" x14ac:dyDescent="0.25">
      <c r="A384">
        <f>'Analyse détaillée'!A384</f>
        <v>0</v>
      </c>
      <c r="B384">
        <f>'Analyse détaillée'!B384</f>
        <v>0</v>
      </c>
      <c r="C384">
        <f>'Analyse détaillée'!C384</f>
        <v>0</v>
      </c>
      <c r="D384">
        <f>'Analyse détaillée'!D384</f>
        <v>0</v>
      </c>
      <c r="E384">
        <f>'Analyse détaillée'!E384</f>
        <v>0</v>
      </c>
      <c r="F384">
        <f>'Analyse détaillée'!F384</f>
        <v>382</v>
      </c>
      <c r="G384">
        <f>'Analyse détaillée'!G384</f>
        <v>0</v>
      </c>
      <c r="H384">
        <f>'Analyse détaillée'!L384</f>
        <v>0</v>
      </c>
      <c r="I384">
        <f>'Analyse détaillée'!Q384</f>
        <v>0</v>
      </c>
      <c r="J384">
        <f>'Analyse détaillée'!V384</f>
        <v>0</v>
      </c>
      <c r="K384">
        <f>'Analyse détaillée'!X384</f>
        <v>0</v>
      </c>
      <c r="L384">
        <f>'Analyse détaillée'!Z384</f>
        <v>0</v>
      </c>
      <c r="M384">
        <f>'Analyse détaillée'!AB384</f>
        <v>0</v>
      </c>
      <c r="N384">
        <f>'Analyse détaillée'!AD384</f>
        <v>0</v>
      </c>
      <c r="O384">
        <f>'Analyse détaillée'!AF384</f>
        <v>0</v>
      </c>
      <c r="P384">
        <f>'Analyse détaillée'!AH384</f>
        <v>0</v>
      </c>
      <c r="Q384">
        <f>'Analyse détaillée'!AJ384</f>
        <v>0</v>
      </c>
      <c r="R384">
        <f>'Analyse détaillée'!AJ384</f>
        <v>0</v>
      </c>
      <c r="S384">
        <f>'Analyse détaillée'!AN384</f>
        <v>0</v>
      </c>
      <c r="T384">
        <f>'Analyse détaillée'!AP384</f>
        <v>0</v>
      </c>
      <c r="U384">
        <f>'Analyse détaillée'!AR384</f>
        <v>0.42857142857142855</v>
      </c>
      <c r="V384">
        <f>'Analyse détaillée'!AT384</f>
        <v>0</v>
      </c>
      <c r="W384">
        <f>'Analyse détaillée'!AX384</f>
        <v>0</v>
      </c>
      <c r="X384">
        <f>'Analyse détaillée'!BB384</f>
        <v>0</v>
      </c>
      <c r="Y384">
        <f>'Analyse détaillée'!BD384</f>
        <v>0</v>
      </c>
      <c r="Z384">
        <f>'Analyse détaillée'!BH384</f>
        <v>0</v>
      </c>
      <c r="AA384">
        <f>'Analyse détaillée'!BL384</f>
        <v>0</v>
      </c>
      <c r="AB384">
        <f>'Analyse détaillée'!BN384</f>
        <v>0</v>
      </c>
      <c r="AC384">
        <f>'Analyse détaillée'!BP384</f>
        <v>0</v>
      </c>
      <c r="AD384">
        <f>'Analyse détaillée'!BR384</f>
        <v>0</v>
      </c>
      <c r="AE384">
        <f>'Analyse détaillée'!BT384</f>
        <v>0</v>
      </c>
      <c r="AF384">
        <f>'Analyse détaillée'!BV384</f>
        <v>0</v>
      </c>
      <c r="AG384">
        <f>'Analyse détaillée'!BX384</f>
        <v>0</v>
      </c>
      <c r="AH384">
        <f>'Analyse détaillée'!BZ384</f>
        <v>0</v>
      </c>
      <c r="AI384">
        <f>'Analyse détaillée'!CB384</f>
        <v>0</v>
      </c>
      <c r="AJ384">
        <f>'Analyse détaillée'!CD384</f>
        <v>0</v>
      </c>
      <c r="AK384">
        <f>'Analyse détaillée'!CF384</f>
        <v>0</v>
      </c>
      <c r="AL384">
        <f>'Analyse détaillée'!CH384</f>
        <v>0</v>
      </c>
      <c r="AM384">
        <f>'Analyse détaillée'!CJ384</f>
        <v>0</v>
      </c>
      <c r="AN384">
        <f>'Analyse détaillée'!CL384</f>
        <v>0</v>
      </c>
      <c r="AO384">
        <f>'Analyse détaillée'!CN384</f>
        <v>0</v>
      </c>
      <c r="AP384">
        <f>'Analyse détaillée'!CP384</f>
        <v>0.5</v>
      </c>
      <c r="AQ384">
        <f>'Analyse détaillée'!CR384</f>
        <v>0</v>
      </c>
      <c r="AR384">
        <f>'Analyse détaillée'!CV384</f>
        <v>0</v>
      </c>
      <c r="AS384">
        <f>'Analyse détaillée'!CZ384</f>
        <v>0</v>
      </c>
      <c r="AT384">
        <f>'Analyse détaillée'!DB384</f>
        <v>0</v>
      </c>
      <c r="AU384">
        <f>'Analyse détaillée'!DF384</f>
        <v>0</v>
      </c>
      <c r="AV384">
        <f>'Analyse détaillée'!DJ384</f>
        <v>0</v>
      </c>
      <c r="AW384">
        <f>'Analyse détaillée'!DL384</f>
        <v>0</v>
      </c>
      <c r="AX384">
        <f>'Analyse détaillée'!DN384</f>
        <v>0</v>
      </c>
      <c r="AY384">
        <f>'Analyse détaillée'!DP384</f>
        <v>0</v>
      </c>
      <c r="AZ384">
        <f>'Analyse détaillée'!DR384</f>
        <v>0</v>
      </c>
      <c r="BA384">
        <f>'Analyse détaillée'!EB384</f>
        <v>0</v>
      </c>
      <c r="BB384">
        <f>'Analyse détaillée'!EL384</f>
        <v>0</v>
      </c>
      <c r="BC384">
        <f>'Analyse détaillée'!EV384</f>
        <v>0</v>
      </c>
      <c r="BD384">
        <f>'Analyse détaillée'!EX384</f>
        <v>0</v>
      </c>
      <c r="BE384">
        <f>'Analyse détaillée'!EZ384</f>
        <v>0</v>
      </c>
      <c r="BF384">
        <f>'Analyse détaillée'!FB384</f>
        <v>0</v>
      </c>
      <c r="BG384">
        <f>'Analyse détaillée'!FD384</f>
        <v>0</v>
      </c>
      <c r="BH384">
        <f>'Analyse détaillée'!FE384</f>
        <v>1</v>
      </c>
      <c r="BI384">
        <f>'Analyse détaillée'!FG384</f>
        <v>0</v>
      </c>
      <c r="BJ384">
        <f>'Analyse détaillée'!FN384</f>
        <v>0</v>
      </c>
      <c r="BK384">
        <f>'Analyse détaillée'!FR384</f>
        <v>0</v>
      </c>
      <c r="BL384">
        <f>'Analyse détaillée'!FV384</f>
        <v>0</v>
      </c>
      <c r="BM384">
        <f>'Analyse détaillée'!FZ384</f>
        <v>0</v>
      </c>
      <c r="BN384">
        <f>'Analyse détaillée'!GB384</f>
        <v>0</v>
      </c>
      <c r="BO384">
        <f>'Analyse détaillée'!GD384</f>
        <v>0</v>
      </c>
      <c r="BP384">
        <f>'Analyse détaillée'!GF384</f>
        <v>0</v>
      </c>
      <c r="BQ384">
        <f>'Analyse détaillée'!GL384</f>
        <v>0</v>
      </c>
      <c r="BR384">
        <f>'Analyse détaillée'!GN384</f>
        <v>0</v>
      </c>
      <c r="BS384">
        <f>'Analyse détaillée'!GP384</f>
        <v>0</v>
      </c>
      <c r="BT384">
        <f>'Analyse détaillée'!GR384</f>
        <v>0</v>
      </c>
      <c r="BU384">
        <f>'Analyse détaillée'!GT384</f>
        <v>0</v>
      </c>
      <c r="BV384">
        <f>'Analyse détaillée'!GV384</f>
        <v>0</v>
      </c>
      <c r="BW384">
        <f>'Analyse détaillée'!GX384</f>
        <v>0</v>
      </c>
      <c r="BX384">
        <f>'Analyse détaillée'!GZ384</f>
        <v>0</v>
      </c>
      <c r="BY384">
        <f>'Analyse détaillée'!HB384</f>
        <v>0</v>
      </c>
    </row>
    <row r="385" spans="1:77" ht="15.75" x14ac:dyDescent="0.25">
      <c r="A385">
        <f>'Analyse détaillée'!A385</f>
        <v>0</v>
      </c>
      <c r="B385">
        <f>'Analyse détaillée'!B385</f>
        <v>0</v>
      </c>
      <c r="C385">
        <f>'Analyse détaillée'!C385</f>
        <v>0</v>
      </c>
      <c r="D385">
        <f>'Analyse détaillée'!D385</f>
        <v>0</v>
      </c>
      <c r="E385">
        <f>'Analyse détaillée'!E385</f>
        <v>0</v>
      </c>
      <c r="F385">
        <f>'Analyse détaillée'!F385</f>
        <v>383</v>
      </c>
      <c r="G385">
        <f>'Analyse détaillée'!G385</f>
        <v>0</v>
      </c>
      <c r="H385">
        <f>'Analyse détaillée'!L385</f>
        <v>0</v>
      </c>
      <c r="I385">
        <f>'Analyse détaillée'!Q385</f>
        <v>0</v>
      </c>
      <c r="J385">
        <f>'Analyse détaillée'!V385</f>
        <v>0</v>
      </c>
      <c r="K385">
        <f>'Analyse détaillée'!X385</f>
        <v>0</v>
      </c>
      <c r="L385">
        <f>'Analyse détaillée'!Z385</f>
        <v>0</v>
      </c>
      <c r="M385">
        <f>'Analyse détaillée'!AB385</f>
        <v>0</v>
      </c>
      <c r="N385">
        <f>'Analyse détaillée'!AD385</f>
        <v>0</v>
      </c>
      <c r="O385">
        <f>'Analyse détaillée'!AF385</f>
        <v>0</v>
      </c>
      <c r="P385">
        <f>'Analyse détaillée'!AH385</f>
        <v>0</v>
      </c>
      <c r="Q385">
        <f>'Analyse détaillée'!AJ385</f>
        <v>0</v>
      </c>
      <c r="R385">
        <f>'Analyse détaillée'!AJ385</f>
        <v>0</v>
      </c>
      <c r="S385">
        <f>'Analyse détaillée'!AN385</f>
        <v>0</v>
      </c>
      <c r="T385">
        <f>'Analyse détaillée'!AP385</f>
        <v>0</v>
      </c>
      <c r="U385">
        <f>'Analyse détaillée'!AR385</f>
        <v>0.42857142857142855</v>
      </c>
      <c r="V385">
        <f>'Analyse détaillée'!AT385</f>
        <v>0</v>
      </c>
      <c r="W385">
        <f>'Analyse détaillée'!AX385</f>
        <v>0</v>
      </c>
      <c r="X385">
        <f>'Analyse détaillée'!BB385</f>
        <v>0</v>
      </c>
      <c r="Y385">
        <f>'Analyse détaillée'!BD385</f>
        <v>0</v>
      </c>
      <c r="Z385">
        <f>'Analyse détaillée'!BH385</f>
        <v>0</v>
      </c>
      <c r="AA385">
        <f>'Analyse détaillée'!BL385</f>
        <v>0</v>
      </c>
      <c r="AB385">
        <f>'Analyse détaillée'!BN385</f>
        <v>0</v>
      </c>
      <c r="AC385">
        <f>'Analyse détaillée'!BP385</f>
        <v>0</v>
      </c>
      <c r="AD385">
        <f>'Analyse détaillée'!BR385</f>
        <v>0</v>
      </c>
      <c r="AE385">
        <f>'Analyse détaillée'!BT385</f>
        <v>0</v>
      </c>
      <c r="AF385">
        <f>'Analyse détaillée'!BV385</f>
        <v>0</v>
      </c>
      <c r="AG385">
        <f>'Analyse détaillée'!BX385</f>
        <v>0</v>
      </c>
      <c r="AH385">
        <f>'Analyse détaillée'!BZ385</f>
        <v>0</v>
      </c>
      <c r="AI385">
        <f>'Analyse détaillée'!CB385</f>
        <v>0</v>
      </c>
      <c r="AJ385">
        <f>'Analyse détaillée'!CD385</f>
        <v>0</v>
      </c>
      <c r="AK385">
        <f>'Analyse détaillée'!CF385</f>
        <v>0</v>
      </c>
      <c r="AL385">
        <f>'Analyse détaillée'!CH385</f>
        <v>0</v>
      </c>
      <c r="AM385">
        <f>'Analyse détaillée'!CJ385</f>
        <v>0</v>
      </c>
      <c r="AN385">
        <f>'Analyse détaillée'!CL385</f>
        <v>0</v>
      </c>
      <c r="AO385">
        <f>'Analyse détaillée'!CN385</f>
        <v>0</v>
      </c>
      <c r="AP385">
        <f>'Analyse détaillée'!CP385</f>
        <v>0.5</v>
      </c>
      <c r="AQ385">
        <f>'Analyse détaillée'!CR385</f>
        <v>0</v>
      </c>
      <c r="AR385">
        <f>'Analyse détaillée'!CV385</f>
        <v>0</v>
      </c>
      <c r="AS385">
        <f>'Analyse détaillée'!CZ385</f>
        <v>0</v>
      </c>
      <c r="AT385">
        <f>'Analyse détaillée'!DB385</f>
        <v>0</v>
      </c>
      <c r="AU385">
        <f>'Analyse détaillée'!DF385</f>
        <v>0</v>
      </c>
      <c r="AV385">
        <f>'Analyse détaillée'!DJ385</f>
        <v>0</v>
      </c>
      <c r="AW385">
        <f>'Analyse détaillée'!DL385</f>
        <v>0</v>
      </c>
      <c r="AX385">
        <f>'Analyse détaillée'!DN385</f>
        <v>0</v>
      </c>
      <c r="AY385">
        <f>'Analyse détaillée'!DP385</f>
        <v>0</v>
      </c>
      <c r="AZ385">
        <f>'Analyse détaillée'!DR385</f>
        <v>0</v>
      </c>
      <c r="BA385">
        <f>'Analyse détaillée'!EB385</f>
        <v>0</v>
      </c>
      <c r="BB385">
        <f>'Analyse détaillée'!EL385</f>
        <v>0</v>
      </c>
      <c r="BC385">
        <f>'Analyse détaillée'!EV385</f>
        <v>0</v>
      </c>
      <c r="BD385">
        <f>'Analyse détaillée'!EX385</f>
        <v>0</v>
      </c>
      <c r="BE385">
        <f>'Analyse détaillée'!EZ385</f>
        <v>0</v>
      </c>
      <c r="BF385">
        <f>'Analyse détaillée'!FB385</f>
        <v>0</v>
      </c>
      <c r="BG385">
        <f>'Analyse détaillée'!FD385</f>
        <v>0</v>
      </c>
      <c r="BH385">
        <f>'Analyse détaillée'!FE385</f>
        <v>1</v>
      </c>
      <c r="BI385">
        <f>'Analyse détaillée'!FG385</f>
        <v>0</v>
      </c>
      <c r="BJ385">
        <f>'Analyse détaillée'!FN385</f>
        <v>0</v>
      </c>
      <c r="BK385">
        <f>'Analyse détaillée'!FR385</f>
        <v>0</v>
      </c>
      <c r="BL385">
        <f>'Analyse détaillée'!FV385</f>
        <v>0</v>
      </c>
      <c r="BM385">
        <f>'Analyse détaillée'!FZ385</f>
        <v>0</v>
      </c>
      <c r="BN385">
        <f>'Analyse détaillée'!GB385</f>
        <v>0</v>
      </c>
      <c r="BO385">
        <f>'Analyse détaillée'!GD385</f>
        <v>0</v>
      </c>
      <c r="BP385">
        <f>'Analyse détaillée'!GF385</f>
        <v>0</v>
      </c>
      <c r="BQ385">
        <f>'Analyse détaillée'!GL385</f>
        <v>0</v>
      </c>
      <c r="BR385">
        <f>'Analyse détaillée'!GN385</f>
        <v>0</v>
      </c>
      <c r="BS385">
        <f>'Analyse détaillée'!GP385</f>
        <v>0</v>
      </c>
      <c r="BT385">
        <f>'Analyse détaillée'!GR385</f>
        <v>0</v>
      </c>
      <c r="BU385">
        <f>'Analyse détaillée'!GT385</f>
        <v>0</v>
      </c>
      <c r="BV385">
        <f>'Analyse détaillée'!GV385</f>
        <v>0</v>
      </c>
      <c r="BW385">
        <f>'Analyse détaillée'!GX385</f>
        <v>0</v>
      </c>
      <c r="BX385">
        <f>'Analyse détaillée'!GZ385</f>
        <v>0</v>
      </c>
      <c r="BY385">
        <f>'Analyse détaillée'!HB385</f>
        <v>0</v>
      </c>
    </row>
    <row r="386" spans="1:77" ht="15.75" x14ac:dyDescent="0.25">
      <c r="A386">
        <f>'Analyse détaillée'!A386</f>
        <v>0</v>
      </c>
      <c r="B386">
        <f>'Analyse détaillée'!B386</f>
        <v>0</v>
      </c>
      <c r="C386">
        <f>'Analyse détaillée'!C386</f>
        <v>0</v>
      </c>
      <c r="D386">
        <f>'Analyse détaillée'!D386</f>
        <v>0</v>
      </c>
      <c r="E386">
        <f>'Analyse détaillée'!E386</f>
        <v>0</v>
      </c>
      <c r="F386">
        <f>'Analyse détaillée'!F386</f>
        <v>384</v>
      </c>
      <c r="G386">
        <f>'Analyse détaillée'!G386</f>
        <v>0</v>
      </c>
      <c r="H386">
        <f>'Analyse détaillée'!L386</f>
        <v>0</v>
      </c>
      <c r="I386">
        <f>'Analyse détaillée'!Q386</f>
        <v>0</v>
      </c>
      <c r="J386">
        <f>'Analyse détaillée'!V386</f>
        <v>0</v>
      </c>
      <c r="K386">
        <f>'Analyse détaillée'!X386</f>
        <v>0</v>
      </c>
      <c r="L386">
        <f>'Analyse détaillée'!Z386</f>
        <v>0</v>
      </c>
      <c r="M386">
        <f>'Analyse détaillée'!AB386</f>
        <v>0</v>
      </c>
      <c r="N386">
        <f>'Analyse détaillée'!AD386</f>
        <v>0</v>
      </c>
      <c r="O386">
        <f>'Analyse détaillée'!AF386</f>
        <v>0</v>
      </c>
      <c r="P386">
        <f>'Analyse détaillée'!AH386</f>
        <v>0</v>
      </c>
      <c r="Q386">
        <f>'Analyse détaillée'!AJ386</f>
        <v>0</v>
      </c>
      <c r="R386">
        <f>'Analyse détaillée'!AJ386</f>
        <v>0</v>
      </c>
      <c r="S386">
        <f>'Analyse détaillée'!AN386</f>
        <v>0</v>
      </c>
      <c r="T386">
        <f>'Analyse détaillée'!AP386</f>
        <v>0</v>
      </c>
      <c r="U386">
        <f>'Analyse détaillée'!AR386</f>
        <v>0.42857142857142855</v>
      </c>
      <c r="V386">
        <f>'Analyse détaillée'!AT386</f>
        <v>0</v>
      </c>
      <c r="W386">
        <f>'Analyse détaillée'!AX386</f>
        <v>0</v>
      </c>
      <c r="X386">
        <f>'Analyse détaillée'!BB386</f>
        <v>0</v>
      </c>
      <c r="Y386">
        <f>'Analyse détaillée'!BD386</f>
        <v>0</v>
      </c>
      <c r="Z386">
        <f>'Analyse détaillée'!BH386</f>
        <v>0</v>
      </c>
      <c r="AA386">
        <f>'Analyse détaillée'!BL386</f>
        <v>0</v>
      </c>
      <c r="AB386">
        <f>'Analyse détaillée'!BN386</f>
        <v>0</v>
      </c>
      <c r="AC386">
        <f>'Analyse détaillée'!BP386</f>
        <v>0</v>
      </c>
      <c r="AD386">
        <f>'Analyse détaillée'!BR386</f>
        <v>0</v>
      </c>
      <c r="AE386">
        <f>'Analyse détaillée'!BT386</f>
        <v>0</v>
      </c>
      <c r="AF386">
        <f>'Analyse détaillée'!BV386</f>
        <v>0</v>
      </c>
      <c r="AG386">
        <f>'Analyse détaillée'!BX386</f>
        <v>0</v>
      </c>
      <c r="AH386">
        <f>'Analyse détaillée'!BZ386</f>
        <v>0</v>
      </c>
      <c r="AI386">
        <f>'Analyse détaillée'!CB386</f>
        <v>0</v>
      </c>
      <c r="AJ386">
        <f>'Analyse détaillée'!CD386</f>
        <v>0</v>
      </c>
      <c r="AK386">
        <f>'Analyse détaillée'!CF386</f>
        <v>0</v>
      </c>
      <c r="AL386">
        <f>'Analyse détaillée'!CH386</f>
        <v>0</v>
      </c>
      <c r="AM386">
        <f>'Analyse détaillée'!CJ386</f>
        <v>0</v>
      </c>
      <c r="AN386">
        <f>'Analyse détaillée'!CL386</f>
        <v>0</v>
      </c>
      <c r="AO386">
        <f>'Analyse détaillée'!CN386</f>
        <v>0</v>
      </c>
      <c r="AP386">
        <f>'Analyse détaillée'!CP386</f>
        <v>0.5</v>
      </c>
      <c r="AQ386">
        <f>'Analyse détaillée'!CR386</f>
        <v>0</v>
      </c>
      <c r="AR386">
        <f>'Analyse détaillée'!CV386</f>
        <v>0</v>
      </c>
      <c r="AS386">
        <f>'Analyse détaillée'!CZ386</f>
        <v>0</v>
      </c>
      <c r="AT386">
        <f>'Analyse détaillée'!DB386</f>
        <v>0</v>
      </c>
      <c r="AU386">
        <f>'Analyse détaillée'!DF386</f>
        <v>0</v>
      </c>
      <c r="AV386">
        <f>'Analyse détaillée'!DJ386</f>
        <v>0</v>
      </c>
      <c r="AW386">
        <f>'Analyse détaillée'!DL386</f>
        <v>0</v>
      </c>
      <c r="AX386">
        <f>'Analyse détaillée'!DN386</f>
        <v>0</v>
      </c>
      <c r="AY386">
        <f>'Analyse détaillée'!DP386</f>
        <v>0</v>
      </c>
      <c r="AZ386">
        <f>'Analyse détaillée'!DR386</f>
        <v>0</v>
      </c>
      <c r="BA386">
        <f>'Analyse détaillée'!EB386</f>
        <v>0</v>
      </c>
      <c r="BB386">
        <f>'Analyse détaillée'!EL386</f>
        <v>0</v>
      </c>
      <c r="BC386">
        <f>'Analyse détaillée'!EV386</f>
        <v>0</v>
      </c>
      <c r="BD386">
        <f>'Analyse détaillée'!EX386</f>
        <v>0</v>
      </c>
      <c r="BE386">
        <f>'Analyse détaillée'!EZ386</f>
        <v>0</v>
      </c>
      <c r="BF386">
        <f>'Analyse détaillée'!FB386</f>
        <v>0</v>
      </c>
      <c r="BG386">
        <f>'Analyse détaillée'!FD386</f>
        <v>0</v>
      </c>
      <c r="BH386">
        <f>'Analyse détaillée'!FE386</f>
        <v>1</v>
      </c>
      <c r="BI386">
        <f>'Analyse détaillée'!FG386</f>
        <v>0</v>
      </c>
      <c r="BJ386">
        <f>'Analyse détaillée'!FN386</f>
        <v>0</v>
      </c>
      <c r="BK386">
        <f>'Analyse détaillée'!FR386</f>
        <v>0</v>
      </c>
      <c r="BL386">
        <f>'Analyse détaillée'!FV386</f>
        <v>0</v>
      </c>
      <c r="BM386">
        <f>'Analyse détaillée'!FZ386</f>
        <v>0</v>
      </c>
      <c r="BN386">
        <f>'Analyse détaillée'!GB386</f>
        <v>0</v>
      </c>
      <c r="BO386">
        <f>'Analyse détaillée'!GD386</f>
        <v>0</v>
      </c>
      <c r="BP386">
        <f>'Analyse détaillée'!GF386</f>
        <v>0</v>
      </c>
      <c r="BQ386">
        <f>'Analyse détaillée'!GL386</f>
        <v>0</v>
      </c>
      <c r="BR386">
        <f>'Analyse détaillée'!GN386</f>
        <v>0</v>
      </c>
      <c r="BS386">
        <f>'Analyse détaillée'!GP386</f>
        <v>0</v>
      </c>
      <c r="BT386">
        <f>'Analyse détaillée'!GR386</f>
        <v>0</v>
      </c>
      <c r="BU386">
        <f>'Analyse détaillée'!GT386</f>
        <v>0</v>
      </c>
      <c r="BV386">
        <f>'Analyse détaillée'!GV386</f>
        <v>0</v>
      </c>
      <c r="BW386">
        <f>'Analyse détaillée'!GX386</f>
        <v>0</v>
      </c>
      <c r="BX386">
        <f>'Analyse détaillée'!GZ386</f>
        <v>0</v>
      </c>
      <c r="BY386">
        <f>'Analyse détaillée'!HB386</f>
        <v>0</v>
      </c>
    </row>
    <row r="387" spans="1:77" ht="15.75" x14ac:dyDescent="0.25">
      <c r="A387">
        <f>'Analyse détaillée'!A387</f>
        <v>0</v>
      </c>
      <c r="B387">
        <f>'Analyse détaillée'!B387</f>
        <v>0</v>
      </c>
      <c r="C387">
        <f>'Analyse détaillée'!C387</f>
        <v>0</v>
      </c>
      <c r="D387">
        <f>'Analyse détaillée'!D387</f>
        <v>0</v>
      </c>
      <c r="E387">
        <f>'Analyse détaillée'!E387</f>
        <v>0</v>
      </c>
      <c r="F387">
        <f>'Analyse détaillée'!F387</f>
        <v>385</v>
      </c>
      <c r="G387">
        <f>'Analyse détaillée'!G387</f>
        <v>0</v>
      </c>
      <c r="H387">
        <f>'Analyse détaillée'!L387</f>
        <v>0</v>
      </c>
      <c r="I387">
        <f>'Analyse détaillée'!Q387</f>
        <v>0</v>
      </c>
      <c r="J387">
        <f>'Analyse détaillée'!V387</f>
        <v>0</v>
      </c>
      <c r="K387">
        <f>'Analyse détaillée'!X387</f>
        <v>0</v>
      </c>
      <c r="L387">
        <f>'Analyse détaillée'!Z387</f>
        <v>0</v>
      </c>
      <c r="M387">
        <f>'Analyse détaillée'!AB387</f>
        <v>0</v>
      </c>
      <c r="N387">
        <f>'Analyse détaillée'!AD387</f>
        <v>0</v>
      </c>
      <c r="O387">
        <f>'Analyse détaillée'!AF387</f>
        <v>0</v>
      </c>
      <c r="P387">
        <f>'Analyse détaillée'!AH387</f>
        <v>0</v>
      </c>
      <c r="Q387">
        <f>'Analyse détaillée'!AJ387</f>
        <v>0</v>
      </c>
      <c r="R387">
        <f>'Analyse détaillée'!AJ387</f>
        <v>0</v>
      </c>
      <c r="S387">
        <f>'Analyse détaillée'!AN387</f>
        <v>0</v>
      </c>
      <c r="T387">
        <f>'Analyse détaillée'!AP387</f>
        <v>0</v>
      </c>
      <c r="U387">
        <f>'Analyse détaillée'!AR387</f>
        <v>0.42857142857142855</v>
      </c>
      <c r="V387">
        <f>'Analyse détaillée'!AT387</f>
        <v>0</v>
      </c>
      <c r="W387">
        <f>'Analyse détaillée'!AX387</f>
        <v>0</v>
      </c>
      <c r="X387">
        <f>'Analyse détaillée'!BB387</f>
        <v>0</v>
      </c>
      <c r="Y387">
        <f>'Analyse détaillée'!BD387</f>
        <v>0</v>
      </c>
      <c r="Z387">
        <f>'Analyse détaillée'!BH387</f>
        <v>0</v>
      </c>
      <c r="AA387">
        <f>'Analyse détaillée'!BL387</f>
        <v>0</v>
      </c>
      <c r="AB387">
        <f>'Analyse détaillée'!BN387</f>
        <v>0</v>
      </c>
      <c r="AC387">
        <f>'Analyse détaillée'!BP387</f>
        <v>0</v>
      </c>
      <c r="AD387">
        <f>'Analyse détaillée'!BR387</f>
        <v>0</v>
      </c>
      <c r="AE387">
        <f>'Analyse détaillée'!BT387</f>
        <v>0</v>
      </c>
      <c r="AF387">
        <f>'Analyse détaillée'!BV387</f>
        <v>0</v>
      </c>
      <c r="AG387">
        <f>'Analyse détaillée'!BX387</f>
        <v>0</v>
      </c>
      <c r="AH387">
        <f>'Analyse détaillée'!BZ387</f>
        <v>0</v>
      </c>
      <c r="AI387">
        <f>'Analyse détaillée'!CB387</f>
        <v>0</v>
      </c>
      <c r="AJ387">
        <f>'Analyse détaillée'!CD387</f>
        <v>0</v>
      </c>
      <c r="AK387">
        <f>'Analyse détaillée'!CF387</f>
        <v>0</v>
      </c>
      <c r="AL387">
        <f>'Analyse détaillée'!CH387</f>
        <v>0</v>
      </c>
      <c r="AM387">
        <f>'Analyse détaillée'!CJ387</f>
        <v>0</v>
      </c>
      <c r="AN387">
        <f>'Analyse détaillée'!CL387</f>
        <v>0</v>
      </c>
      <c r="AO387">
        <f>'Analyse détaillée'!CN387</f>
        <v>0</v>
      </c>
      <c r="AP387">
        <f>'Analyse détaillée'!CP387</f>
        <v>0.5</v>
      </c>
      <c r="AQ387">
        <f>'Analyse détaillée'!CR387</f>
        <v>0</v>
      </c>
      <c r="AR387">
        <f>'Analyse détaillée'!CV387</f>
        <v>0</v>
      </c>
      <c r="AS387">
        <f>'Analyse détaillée'!CZ387</f>
        <v>0</v>
      </c>
      <c r="AT387">
        <f>'Analyse détaillée'!DB387</f>
        <v>0</v>
      </c>
      <c r="AU387">
        <f>'Analyse détaillée'!DF387</f>
        <v>0</v>
      </c>
      <c r="AV387">
        <f>'Analyse détaillée'!DJ387</f>
        <v>0</v>
      </c>
      <c r="AW387">
        <f>'Analyse détaillée'!DL387</f>
        <v>0</v>
      </c>
      <c r="AX387">
        <f>'Analyse détaillée'!DN387</f>
        <v>0</v>
      </c>
      <c r="AY387">
        <f>'Analyse détaillée'!DP387</f>
        <v>0</v>
      </c>
      <c r="AZ387">
        <f>'Analyse détaillée'!DR387</f>
        <v>0</v>
      </c>
      <c r="BA387">
        <f>'Analyse détaillée'!EB387</f>
        <v>0</v>
      </c>
      <c r="BB387">
        <f>'Analyse détaillée'!EL387</f>
        <v>0</v>
      </c>
      <c r="BC387">
        <f>'Analyse détaillée'!EV387</f>
        <v>0</v>
      </c>
      <c r="BD387">
        <f>'Analyse détaillée'!EX387</f>
        <v>0</v>
      </c>
      <c r="BE387">
        <f>'Analyse détaillée'!EZ387</f>
        <v>0</v>
      </c>
      <c r="BF387">
        <f>'Analyse détaillée'!FB387</f>
        <v>0</v>
      </c>
      <c r="BG387">
        <f>'Analyse détaillée'!FD387</f>
        <v>0</v>
      </c>
      <c r="BH387">
        <f>'Analyse détaillée'!FE387</f>
        <v>1</v>
      </c>
      <c r="BI387">
        <f>'Analyse détaillée'!FG387</f>
        <v>0</v>
      </c>
      <c r="BJ387">
        <f>'Analyse détaillée'!FN387</f>
        <v>0</v>
      </c>
      <c r="BK387">
        <f>'Analyse détaillée'!FR387</f>
        <v>0</v>
      </c>
      <c r="BL387">
        <f>'Analyse détaillée'!FV387</f>
        <v>0</v>
      </c>
      <c r="BM387">
        <f>'Analyse détaillée'!FZ387</f>
        <v>0</v>
      </c>
      <c r="BN387">
        <f>'Analyse détaillée'!GB387</f>
        <v>0</v>
      </c>
      <c r="BO387">
        <f>'Analyse détaillée'!GD387</f>
        <v>0</v>
      </c>
      <c r="BP387">
        <f>'Analyse détaillée'!GF387</f>
        <v>0</v>
      </c>
      <c r="BQ387">
        <f>'Analyse détaillée'!GL387</f>
        <v>0</v>
      </c>
      <c r="BR387">
        <f>'Analyse détaillée'!GN387</f>
        <v>0</v>
      </c>
      <c r="BS387">
        <f>'Analyse détaillée'!GP387</f>
        <v>0</v>
      </c>
      <c r="BT387">
        <f>'Analyse détaillée'!GR387</f>
        <v>0</v>
      </c>
      <c r="BU387">
        <f>'Analyse détaillée'!GT387</f>
        <v>0</v>
      </c>
      <c r="BV387">
        <f>'Analyse détaillée'!GV387</f>
        <v>0</v>
      </c>
      <c r="BW387">
        <f>'Analyse détaillée'!GX387</f>
        <v>0</v>
      </c>
      <c r="BX387">
        <f>'Analyse détaillée'!GZ387</f>
        <v>0</v>
      </c>
      <c r="BY387">
        <f>'Analyse détaillée'!HB387</f>
        <v>0</v>
      </c>
    </row>
    <row r="388" spans="1:77" ht="15.75" x14ac:dyDescent="0.25">
      <c r="A388">
        <f>'Analyse détaillée'!A388</f>
        <v>0</v>
      </c>
      <c r="B388">
        <f>'Analyse détaillée'!B388</f>
        <v>0</v>
      </c>
      <c r="C388">
        <f>'Analyse détaillée'!C388</f>
        <v>0</v>
      </c>
      <c r="D388">
        <f>'Analyse détaillée'!D388</f>
        <v>0</v>
      </c>
      <c r="E388">
        <f>'Analyse détaillée'!E388</f>
        <v>0</v>
      </c>
      <c r="F388">
        <f>'Analyse détaillée'!F388</f>
        <v>386</v>
      </c>
      <c r="G388">
        <f>'Analyse détaillée'!G388</f>
        <v>0</v>
      </c>
      <c r="H388">
        <f>'Analyse détaillée'!L388</f>
        <v>0</v>
      </c>
      <c r="I388">
        <f>'Analyse détaillée'!Q388</f>
        <v>0</v>
      </c>
      <c r="J388">
        <f>'Analyse détaillée'!V388</f>
        <v>0</v>
      </c>
      <c r="K388">
        <f>'Analyse détaillée'!X388</f>
        <v>0</v>
      </c>
      <c r="L388">
        <f>'Analyse détaillée'!Z388</f>
        <v>0</v>
      </c>
      <c r="M388">
        <f>'Analyse détaillée'!AB388</f>
        <v>0</v>
      </c>
      <c r="N388">
        <f>'Analyse détaillée'!AD388</f>
        <v>0</v>
      </c>
      <c r="O388">
        <f>'Analyse détaillée'!AF388</f>
        <v>0</v>
      </c>
      <c r="P388">
        <f>'Analyse détaillée'!AH388</f>
        <v>0</v>
      </c>
      <c r="Q388">
        <f>'Analyse détaillée'!AJ388</f>
        <v>0</v>
      </c>
      <c r="R388">
        <f>'Analyse détaillée'!AJ388</f>
        <v>0</v>
      </c>
      <c r="S388">
        <f>'Analyse détaillée'!AN388</f>
        <v>0</v>
      </c>
      <c r="T388">
        <f>'Analyse détaillée'!AP388</f>
        <v>0</v>
      </c>
      <c r="U388">
        <f>'Analyse détaillée'!AR388</f>
        <v>0.42857142857142855</v>
      </c>
      <c r="V388">
        <f>'Analyse détaillée'!AT388</f>
        <v>0</v>
      </c>
      <c r="W388">
        <f>'Analyse détaillée'!AX388</f>
        <v>0</v>
      </c>
      <c r="X388">
        <f>'Analyse détaillée'!BB388</f>
        <v>0</v>
      </c>
      <c r="Y388">
        <f>'Analyse détaillée'!BD388</f>
        <v>0</v>
      </c>
      <c r="Z388">
        <f>'Analyse détaillée'!BH388</f>
        <v>0</v>
      </c>
      <c r="AA388">
        <f>'Analyse détaillée'!BL388</f>
        <v>0</v>
      </c>
      <c r="AB388">
        <f>'Analyse détaillée'!BN388</f>
        <v>0</v>
      </c>
      <c r="AC388">
        <f>'Analyse détaillée'!BP388</f>
        <v>0</v>
      </c>
      <c r="AD388">
        <f>'Analyse détaillée'!BR388</f>
        <v>0</v>
      </c>
      <c r="AE388">
        <f>'Analyse détaillée'!BT388</f>
        <v>0</v>
      </c>
      <c r="AF388">
        <f>'Analyse détaillée'!BV388</f>
        <v>0</v>
      </c>
      <c r="AG388">
        <f>'Analyse détaillée'!BX388</f>
        <v>0</v>
      </c>
      <c r="AH388">
        <f>'Analyse détaillée'!BZ388</f>
        <v>0</v>
      </c>
      <c r="AI388">
        <f>'Analyse détaillée'!CB388</f>
        <v>0</v>
      </c>
      <c r="AJ388">
        <f>'Analyse détaillée'!CD388</f>
        <v>0</v>
      </c>
      <c r="AK388">
        <f>'Analyse détaillée'!CF388</f>
        <v>0</v>
      </c>
      <c r="AL388">
        <f>'Analyse détaillée'!CH388</f>
        <v>0</v>
      </c>
      <c r="AM388">
        <f>'Analyse détaillée'!CJ388</f>
        <v>0</v>
      </c>
      <c r="AN388">
        <f>'Analyse détaillée'!CL388</f>
        <v>0</v>
      </c>
      <c r="AO388">
        <f>'Analyse détaillée'!CN388</f>
        <v>0</v>
      </c>
      <c r="AP388">
        <f>'Analyse détaillée'!CP388</f>
        <v>0.5</v>
      </c>
      <c r="AQ388">
        <f>'Analyse détaillée'!CR388</f>
        <v>0</v>
      </c>
      <c r="AR388">
        <f>'Analyse détaillée'!CV388</f>
        <v>0</v>
      </c>
      <c r="AS388">
        <f>'Analyse détaillée'!CZ388</f>
        <v>0</v>
      </c>
      <c r="AT388">
        <f>'Analyse détaillée'!DB388</f>
        <v>0</v>
      </c>
      <c r="AU388">
        <f>'Analyse détaillée'!DF388</f>
        <v>0</v>
      </c>
      <c r="AV388">
        <f>'Analyse détaillée'!DJ388</f>
        <v>0</v>
      </c>
      <c r="AW388">
        <f>'Analyse détaillée'!DL388</f>
        <v>0</v>
      </c>
      <c r="AX388">
        <f>'Analyse détaillée'!DN388</f>
        <v>0</v>
      </c>
      <c r="AY388">
        <f>'Analyse détaillée'!DP388</f>
        <v>0</v>
      </c>
      <c r="AZ388">
        <f>'Analyse détaillée'!DR388</f>
        <v>0</v>
      </c>
      <c r="BA388">
        <f>'Analyse détaillée'!EB388</f>
        <v>0</v>
      </c>
      <c r="BB388">
        <f>'Analyse détaillée'!EL388</f>
        <v>0</v>
      </c>
      <c r="BC388">
        <f>'Analyse détaillée'!EV388</f>
        <v>0</v>
      </c>
      <c r="BD388">
        <f>'Analyse détaillée'!EX388</f>
        <v>0</v>
      </c>
      <c r="BE388">
        <f>'Analyse détaillée'!EZ388</f>
        <v>0</v>
      </c>
      <c r="BF388">
        <f>'Analyse détaillée'!FB388</f>
        <v>0</v>
      </c>
      <c r="BG388">
        <f>'Analyse détaillée'!FD388</f>
        <v>0</v>
      </c>
      <c r="BH388">
        <f>'Analyse détaillée'!FE388</f>
        <v>1</v>
      </c>
      <c r="BI388">
        <f>'Analyse détaillée'!FG388</f>
        <v>0</v>
      </c>
      <c r="BJ388">
        <f>'Analyse détaillée'!FN388</f>
        <v>0</v>
      </c>
      <c r="BK388">
        <f>'Analyse détaillée'!FR388</f>
        <v>0</v>
      </c>
      <c r="BL388">
        <f>'Analyse détaillée'!FV388</f>
        <v>0</v>
      </c>
      <c r="BM388">
        <f>'Analyse détaillée'!FZ388</f>
        <v>0</v>
      </c>
      <c r="BN388">
        <f>'Analyse détaillée'!GB388</f>
        <v>0</v>
      </c>
      <c r="BO388">
        <f>'Analyse détaillée'!GD388</f>
        <v>0</v>
      </c>
      <c r="BP388">
        <f>'Analyse détaillée'!GF388</f>
        <v>0</v>
      </c>
      <c r="BQ388">
        <f>'Analyse détaillée'!GL388</f>
        <v>0</v>
      </c>
      <c r="BR388">
        <f>'Analyse détaillée'!GN388</f>
        <v>0</v>
      </c>
      <c r="BS388">
        <f>'Analyse détaillée'!GP388</f>
        <v>0</v>
      </c>
      <c r="BT388">
        <f>'Analyse détaillée'!GR388</f>
        <v>0</v>
      </c>
      <c r="BU388">
        <f>'Analyse détaillée'!GT388</f>
        <v>0</v>
      </c>
      <c r="BV388">
        <f>'Analyse détaillée'!GV388</f>
        <v>0</v>
      </c>
      <c r="BW388">
        <f>'Analyse détaillée'!GX388</f>
        <v>0</v>
      </c>
      <c r="BX388">
        <f>'Analyse détaillée'!GZ388</f>
        <v>0</v>
      </c>
      <c r="BY388">
        <f>'Analyse détaillée'!HB388</f>
        <v>0</v>
      </c>
    </row>
    <row r="389" spans="1:77" ht="15.75" x14ac:dyDescent="0.25">
      <c r="A389">
        <f>'Analyse détaillée'!A389</f>
        <v>0</v>
      </c>
      <c r="B389">
        <f>'Analyse détaillée'!B389</f>
        <v>0</v>
      </c>
      <c r="C389">
        <f>'Analyse détaillée'!C389</f>
        <v>0</v>
      </c>
      <c r="D389">
        <f>'Analyse détaillée'!D389</f>
        <v>0</v>
      </c>
      <c r="E389">
        <f>'Analyse détaillée'!E389</f>
        <v>0</v>
      </c>
      <c r="F389">
        <f>'Analyse détaillée'!F389</f>
        <v>387</v>
      </c>
      <c r="G389">
        <f>'Analyse détaillée'!G389</f>
        <v>0</v>
      </c>
      <c r="H389">
        <f>'Analyse détaillée'!L389</f>
        <v>0</v>
      </c>
      <c r="I389">
        <f>'Analyse détaillée'!Q389</f>
        <v>0</v>
      </c>
      <c r="J389">
        <f>'Analyse détaillée'!V389</f>
        <v>0</v>
      </c>
      <c r="K389">
        <f>'Analyse détaillée'!X389</f>
        <v>0</v>
      </c>
      <c r="L389">
        <f>'Analyse détaillée'!Z389</f>
        <v>0</v>
      </c>
      <c r="M389">
        <f>'Analyse détaillée'!AB389</f>
        <v>0</v>
      </c>
      <c r="N389">
        <f>'Analyse détaillée'!AD389</f>
        <v>0</v>
      </c>
      <c r="O389">
        <f>'Analyse détaillée'!AF389</f>
        <v>0</v>
      </c>
      <c r="P389">
        <f>'Analyse détaillée'!AH389</f>
        <v>0</v>
      </c>
      <c r="Q389">
        <f>'Analyse détaillée'!AJ389</f>
        <v>0</v>
      </c>
      <c r="R389">
        <f>'Analyse détaillée'!AJ389</f>
        <v>0</v>
      </c>
      <c r="S389">
        <f>'Analyse détaillée'!AN389</f>
        <v>0</v>
      </c>
      <c r="T389">
        <f>'Analyse détaillée'!AP389</f>
        <v>0</v>
      </c>
      <c r="U389">
        <f>'Analyse détaillée'!AR389</f>
        <v>0.42857142857142855</v>
      </c>
      <c r="V389">
        <f>'Analyse détaillée'!AT389</f>
        <v>0</v>
      </c>
      <c r="W389">
        <f>'Analyse détaillée'!AX389</f>
        <v>0</v>
      </c>
      <c r="X389">
        <f>'Analyse détaillée'!BB389</f>
        <v>0</v>
      </c>
      <c r="Y389">
        <f>'Analyse détaillée'!BD389</f>
        <v>0</v>
      </c>
      <c r="Z389">
        <f>'Analyse détaillée'!BH389</f>
        <v>0</v>
      </c>
      <c r="AA389">
        <f>'Analyse détaillée'!BL389</f>
        <v>0</v>
      </c>
      <c r="AB389">
        <f>'Analyse détaillée'!BN389</f>
        <v>0</v>
      </c>
      <c r="AC389">
        <f>'Analyse détaillée'!BP389</f>
        <v>0</v>
      </c>
      <c r="AD389">
        <f>'Analyse détaillée'!BR389</f>
        <v>0</v>
      </c>
      <c r="AE389">
        <f>'Analyse détaillée'!BT389</f>
        <v>0</v>
      </c>
      <c r="AF389">
        <f>'Analyse détaillée'!BV389</f>
        <v>0</v>
      </c>
      <c r="AG389">
        <f>'Analyse détaillée'!BX389</f>
        <v>0</v>
      </c>
      <c r="AH389">
        <f>'Analyse détaillée'!BZ389</f>
        <v>0</v>
      </c>
      <c r="AI389">
        <f>'Analyse détaillée'!CB389</f>
        <v>0</v>
      </c>
      <c r="AJ389">
        <f>'Analyse détaillée'!CD389</f>
        <v>0</v>
      </c>
      <c r="AK389">
        <f>'Analyse détaillée'!CF389</f>
        <v>0</v>
      </c>
      <c r="AL389">
        <f>'Analyse détaillée'!CH389</f>
        <v>0</v>
      </c>
      <c r="AM389">
        <f>'Analyse détaillée'!CJ389</f>
        <v>0</v>
      </c>
      <c r="AN389">
        <f>'Analyse détaillée'!CL389</f>
        <v>0</v>
      </c>
      <c r="AO389">
        <f>'Analyse détaillée'!CN389</f>
        <v>0</v>
      </c>
      <c r="AP389">
        <f>'Analyse détaillée'!CP389</f>
        <v>0.5</v>
      </c>
      <c r="AQ389">
        <f>'Analyse détaillée'!CR389</f>
        <v>0</v>
      </c>
      <c r="AR389">
        <f>'Analyse détaillée'!CV389</f>
        <v>0</v>
      </c>
      <c r="AS389">
        <f>'Analyse détaillée'!CZ389</f>
        <v>0</v>
      </c>
      <c r="AT389">
        <f>'Analyse détaillée'!DB389</f>
        <v>0</v>
      </c>
      <c r="AU389">
        <f>'Analyse détaillée'!DF389</f>
        <v>0</v>
      </c>
      <c r="AV389">
        <f>'Analyse détaillée'!DJ389</f>
        <v>0</v>
      </c>
      <c r="AW389">
        <f>'Analyse détaillée'!DL389</f>
        <v>0</v>
      </c>
      <c r="AX389">
        <f>'Analyse détaillée'!DN389</f>
        <v>0</v>
      </c>
      <c r="AY389">
        <f>'Analyse détaillée'!DP389</f>
        <v>0</v>
      </c>
      <c r="AZ389">
        <f>'Analyse détaillée'!DR389</f>
        <v>0</v>
      </c>
      <c r="BA389">
        <f>'Analyse détaillée'!EB389</f>
        <v>0</v>
      </c>
      <c r="BB389">
        <f>'Analyse détaillée'!EL389</f>
        <v>0</v>
      </c>
      <c r="BC389">
        <f>'Analyse détaillée'!EV389</f>
        <v>0</v>
      </c>
      <c r="BD389">
        <f>'Analyse détaillée'!EX389</f>
        <v>0</v>
      </c>
      <c r="BE389">
        <f>'Analyse détaillée'!EZ389</f>
        <v>0</v>
      </c>
      <c r="BF389">
        <f>'Analyse détaillée'!FB389</f>
        <v>0</v>
      </c>
      <c r="BG389">
        <f>'Analyse détaillée'!FD389</f>
        <v>0</v>
      </c>
      <c r="BH389">
        <f>'Analyse détaillée'!FE389</f>
        <v>1</v>
      </c>
      <c r="BI389">
        <f>'Analyse détaillée'!FG389</f>
        <v>0</v>
      </c>
      <c r="BJ389">
        <f>'Analyse détaillée'!FN389</f>
        <v>0</v>
      </c>
      <c r="BK389">
        <f>'Analyse détaillée'!FR389</f>
        <v>0</v>
      </c>
      <c r="BL389">
        <f>'Analyse détaillée'!FV389</f>
        <v>0</v>
      </c>
      <c r="BM389">
        <f>'Analyse détaillée'!FZ389</f>
        <v>0</v>
      </c>
      <c r="BN389">
        <f>'Analyse détaillée'!GB389</f>
        <v>0</v>
      </c>
      <c r="BO389">
        <f>'Analyse détaillée'!GD389</f>
        <v>0</v>
      </c>
      <c r="BP389">
        <f>'Analyse détaillée'!GF389</f>
        <v>0</v>
      </c>
      <c r="BQ389">
        <f>'Analyse détaillée'!GL389</f>
        <v>0</v>
      </c>
      <c r="BR389">
        <f>'Analyse détaillée'!GN389</f>
        <v>0</v>
      </c>
      <c r="BS389">
        <f>'Analyse détaillée'!GP389</f>
        <v>0</v>
      </c>
      <c r="BT389">
        <f>'Analyse détaillée'!GR389</f>
        <v>0</v>
      </c>
      <c r="BU389">
        <f>'Analyse détaillée'!GT389</f>
        <v>0</v>
      </c>
      <c r="BV389">
        <f>'Analyse détaillée'!GV389</f>
        <v>0</v>
      </c>
      <c r="BW389">
        <f>'Analyse détaillée'!GX389</f>
        <v>0</v>
      </c>
      <c r="BX389">
        <f>'Analyse détaillée'!GZ389</f>
        <v>0</v>
      </c>
      <c r="BY389">
        <f>'Analyse détaillée'!HB389</f>
        <v>0</v>
      </c>
    </row>
    <row r="390" spans="1:77" ht="15.75" x14ac:dyDescent="0.25">
      <c r="A390">
        <f>'Analyse détaillée'!A390</f>
        <v>0</v>
      </c>
      <c r="B390">
        <f>'Analyse détaillée'!B390</f>
        <v>0</v>
      </c>
      <c r="C390">
        <f>'Analyse détaillée'!C390</f>
        <v>0</v>
      </c>
      <c r="D390">
        <f>'Analyse détaillée'!D390</f>
        <v>0</v>
      </c>
      <c r="E390">
        <f>'Analyse détaillée'!E390</f>
        <v>0</v>
      </c>
      <c r="F390">
        <f>'Analyse détaillée'!F390</f>
        <v>388</v>
      </c>
      <c r="G390">
        <f>'Analyse détaillée'!G390</f>
        <v>0</v>
      </c>
      <c r="H390">
        <f>'Analyse détaillée'!L390</f>
        <v>0</v>
      </c>
      <c r="I390">
        <f>'Analyse détaillée'!Q390</f>
        <v>0</v>
      </c>
      <c r="J390">
        <f>'Analyse détaillée'!V390</f>
        <v>0</v>
      </c>
      <c r="K390">
        <f>'Analyse détaillée'!X390</f>
        <v>0</v>
      </c>
      <c r="L390">
        <f>'Analyse détaillée'!Z390</f>
        <v>0</v>
      </c>
      <c r="M390">
        <f>'Analyse détaillée'!AB390</f>
        <v>0</v>
      </c>
      <c r="N390">
        <f>'Analyse détaillée'!AD390</f>
        <v>0</v>
      </c>
      <c r="O390">
        <f>'Analyse détaillée'!AF390</f>
        <v>0</v>
      </c>
      <c r="P390">
        <f>'Analyse détaillée'!AH390</f>
        <v>0</v>
      </c>
      <c r="Q390">
        <f>'Analyse détaillée'!AJ390</f>
        <v>0</v>
      </c>
      <c r="R390">
        <f>'Analyse détaillée'!AJ390</f>
        <v>0</v>
      </c>
      <c r="S390">
        <f>'Analyse détaillée'!AN390</f>
        <v>0</v>
      </c>
      <c r="T390">
        <f>'Analyse détaillée'!AP390</f>
        <v>0</v>
      </c>
      <c r="U390">
        <f>'Analyse détaillée'!AR390</f>
        <v>0.42857142857142855</v>
      </c>
      <c r="V390">
        <f>'Analyse détaillée'!AT390</f>
        <v>0</v>
      </c>
      <c r="W390">
        <f>'Analyse détaillée'!AX390</f>
        <v>0</v>
      </c>
      <c r="X390">
        <f>'Analyse détaillée'!BB390</f>
        <v>0</v>
      </c>
      <c r="Y390">
        <f>'Analyse détaillée'!BD390</f>
        <v>0</v>
      </c>
      <c r="Z390">
        <f>'Analyse détaillée'!BH390</f>
        <v>0</v>
      </c>
      <c r="AA390">
        <f>'Analyse détaillée'!BL390</f>
        <v>0</v>
      </c>
      <c r="AB390">
        <f>'Analyse détaillée'!BN390</f>
        <v>0</v>
      </c>
      <c r="AC390">
        <f>'Analyse détaillée'!BP390</f>
        <v>0</v>
      </c>
      <c r="AD390">
        <f>'Analyse détaillée'!BR390</f>
        <v>0</v>
      </c>
      <c r="AE390">
        <f>'Analyse détaillée'!BT390</f>
        <v>0</v>
      </c>
      <c r="AF390">
        <f>'Analyse détaillée'!BV390</f>
        <v>0</v>
      </c>
      <c r="AG390">
        <f>'Analyse détaillée'!BX390</f>
        <v>0</v>
      </c>
      <c r="AH390">
        <f>'Analyse détaillée'!BZ390</f>
        <v>0</v>
      </c>
      <c r="AI390">
        <f>'Analyse détaillée'!CB390</f>
        <v>0</v>
      </c>
      <c r="AJ390">
        <f>'Analyse détaillée'!CD390</f>
        <v>0</v>
      </c>
      <c r="AK390">
        <f>'Analyse détaillée'!CF390</f>
        <v>0</v>
      </c>
      <c r="AL390">
        <f>'Analyse détaillée'!CH390</f>
        <v>0</v>
      </c>
      <c r="AM390">
        <f>'Analyse détaillée'!CJ390</f>
        <v>0</v>
      </c>
      <c r="AN390">
        <f>'Analyse détaillée'!CL390</f>
        <v>0</v>
      </c>
      <c r="AO390">
        <f>'Analyse détaillée'!CN390</f>
        <v>0</v>
      </c>
      <c r="AP390">
        <f>'Analyse détaillée'!CP390</f>
        <v>0.5</v>
      </c>
      <c r="AQ390">
        <f>'Analyse détaillée'!CR390</f>
        <v>0</v>
      </c>
      <c r="AR390">
        <f>'Analyse détaillée'!CV390</f>
        <v>0</v>
      </c>
      <c r="AS390">
        <f>'Analyse détaillée'!CZ390</f>
        <v>0</v>
      </c>
      <c r="AT390">
        <f>'Analyse détaillée'!DB390</f>
        <v>0</v>
      </c>
      <c r="AU390">
        <f>'Analyse détaillée'!DF390</f>
        <v>0</v>
      </c>
      <c r="AV390">
        <f>'Analyse détaillée'!DJ390</f>
        <v>0</v>
      </c>
      <c r="AW390">
        <f>'Analyse détaillée'!DL390</f>
        <v>0</v>
      </c>
      <c r="AX390">
        <f>'Analyse détaillée'!DN390</f>
        <v>0</v>
      </c>
      <c r="AY390">
        <f>'Analyse détaillée'!DP390</f>
        <v>0</v>
      </c>
      <c r="AZ390">
        <f>'Analyse détaillée'!DR390</f>
        <v>0</v>
      </c>
      <c r="BA390">
        <f>'Analyse détaillée'!EB390</f>
        <v>0</v>
      </c>
      <c r="BB390">
        <f>'Analyse détaillée'!EL390</f>
        <v>0</v>
      </c>
      <c r="BC390">
        <f>'Analyse détaillée'!EV390</f>
        <v>0</v>
      </c>
      <c r="BD390">
        <f>'Analyse détaillée'!EX390</f>
        <v>0</v>
      </c>
      <c r="BE390">
        <f>'Analyse détaillée'!EZ390</f>
        <v>0</v>
      </c>
      <c r="BF390">
        <f>'Analyse détaillée'!FB390</f>
        <v>0</v>
      </c>
      <c r="BG390">
        <f>'Analyse détaillée'!FD390</f>
        <v>0</v>
      </c>
      <c r="BH390">
        <f>'Analyse détaillée'!FE390</f>
        <v>1</v>
      </c>
      <c r="BI390">
        <f>'Analyse détaillée'!FG390</f>
        <v>0</v>
      </c>
      <c r="BJ390">
        <f>'Analyse détaillée'!FN390</f>
        <v>0</v>
      </c>
      <c r="BK390">
        <f>'Analyse détaillée'!FR390</f>
        <v>0</v>
      </c>
      <c r="BL390">
        <f>'Analyse détaillée'!FV390</f>
        <v>0</v>
      </c>
      <c r="BM390">
        <f>'Analyse détaillée'!FZ390</f>
        <v>0</v>
      </c>
      <c r="BN390">
        <f>'Analyse détaillée'!GB390</f>
        <v>0</v>
      </c>
      <c r="BO390">
        <f>'Analyse détaillée'!GD390</f>
        <v>0</v>
      </c>
      <c r="BP390">
        <f>'Analyse détaillée'!GF390</f>
        <v>0</v>
      </c>
      <c r="BQ390">
        <f>'Analyse détaillée'!GL390</f>
        <v>0</v>
      </c>
      <c r="BR390">
        <f>'Analyse détaillée'!GN390</f>
        <v>0</v>
      </c>
      <c r="BS390">
        <f>'Analyse détaillée'!GP390</f>
        <v>0</v>
      </c>
      <c r="BT390">
        <f>'Analyse détaillée'!GR390</f>
        <v>0</v>
      </c>
      <c r="BU390">
        <f>'Analyse détaillée'!GT390</f>
        <v>0</v>
      </c>
      <c r="BV390">
        <f>'Analyse détaillée'!GV390</f>
        <v>0</v>
      </c>
      <c r="BW390">
        <f>'Analyse détaillée'!GX390</f>
        <v>0</v>
      </c>
      <c r="BX390">
        <f>'Analyse détaillée'!GZ390</f>
        <v>0</v>
      </c>
      <c r="BY390">
        <f>'Analyse détaillée'!HB390</f>
        <v>0</v>
      </c>
    </row>
    <row r="391" spans="1:77" ht="15.75" x14ac:dyDescent="0.25">
      <c r="A391">
        <f>'Analyse détaillée'!A391</f>
        <v>0</v>
      </c>
      <c r="B391">
        <f>'Analyse détaillée'!B391</f>
        <v>0</v>
      </c>
      <c r="C391">
        <f>'Analyse détaillée'!C391</f>
        <v>0</v>
      </c>
      <c r="D391">
        <f>'Analyse détaillée'!D391</f>
        <v>0</v>
      </c>
      <c r="E391">
        <f>'Analyse détaillée'!E391</f>
        <v>0</v>
      </c>
      <c r="F391">
        <f>'Analyse détaillée'!F391</f>
        <v>389</v>
      </c>
      <c r="G391">
        <f>'Analyse détaillée'!G391</f>
        <v>0</v>
      </c>
      <c r="H391">
        <f>'Analyse détaillée'!L391</f>
        <v>0</v>
      </c>
      <c r="I391">
        <f>'Analyse détaillée'!Q391</f>
        <v>0</v>
      </c>
      <c r="J391">
        <f>'Analyse détaillée'!V391</f>
        <v>0</v>
      </c>
      <c r="K391">
        <f>'Analyse détaillée'!X391</f>
        <v>0</v>
      </c>
      <c r="L391">
        <f>'Analyse détaillée'!Z391</f>
        <v>0</v>
      </c>
      <c r="M391">
        <f>'Analyse détaillée'!AB391</f>
        <v>0</v>
      </c>
      <c r="N391">
        <f>'Analyse détaillée'!AD391</f>
        <v>0</v>
      </c>
      <c r="O391">
        <f>'Analyse détaillée'!AF391</f>
        <v>0</v>
      </c>
      <c r="P391">
        <f>'Analyse détaillée'!AH391</f>
        <v>0</v>
      </c>
      <c r="Q391">
        <f>'Analyse détaillée'!AJ391</f>
        <v>0</v>
      </c>
      <c r="R391">
        <f>'Analyse détaillée'!AJ391</f>
        <v>0</v>
      </c>
      <c r="S391">
        <f>'Analyse détaillée'!AN391</f>
        <v>0</v>
      </c>
      <c r="T391">
        <f>'Analyse détaillée'!AP391</f>
        <v>0</v>
      </c>
      <c r="U391">
        <f>'Analyse détaillée'!AR391</f>
        <v>0.42857142857142855</v>
      </c>
      <c r="V391">
        <f>'Analyse détaillée'!AT391</f>
        <v>0</v>
      </c>
      <c r="W391">
        <f>'Analyse détaillée'!AX391</f>
        <v>0</v>
      </c>
      <c r="X391">
        <f>'Analyse détaillée'!BB391</f>
        <v>0</v>
      </c>
      <c r="Y391">
        <f>'Analyse détaillée'!BD391</f>
        <v>0</v>
      </c>
      <c r="Z391">
        <f>'Analyse détaillée'!BH391</f>
        <v>0</v>
      </c>
      <c r="AA391">
        <f>'Analyse détaillée'!BL391</f>
        <v>0</v>
      </c>
      <c r="AB391">
        <f>'Analyse détaillée'!BN391</f>
        <v>0</v>
      </c>
      <c r="AC391">
        <f>'Analyse détaillée'!BP391</f>
        <v>0</v>
      </c>
      <c r="AD391">
        <f>'Analyse détaillée'!BR391</f>
        <v>0</v>
      </c>
      <c r="AE391">
        <f>'Analyse détaillée'!BT391</f>
        <v>0</v>
      </c>
      <c r="AF391">
        <f>'Analyse détaillée'!BV391</f>
        <v>0</v>
      </c>
      <c r="AG391">
        <f>'Analyse détaillée'!BX391</f>
        <v>0</v>
      </c>
      <c r="AH391">
        <f>'Analyse détaillée'!BZ391</f>
        <v>0</v>
      </c>
      <c r="AI391">
        <f>'Analyse détaillée'!CB391</f>
        <v>0</v>
      </c>
      <c r="AJ391">
        <f>'Analyse détaillée'!CD391</f>
        <v>0</v>
      </c>
      <c r="AK391">
        <f>'Analyse détaillée'!CF391</f>
        <v>0</v>
      </c>
      <c r="AL391">
        <f>'Analyse détaillée'!CH391</f>
        <v>0</v>
      </c>
      <c r="AM391">
        <f>'Analyse détaillée'!CJ391</f>
        <v>0</v>
      </c>
      <c r="AN391">
        <f>'Analyse détaillée'!CL391</f>
        <v>0</v>
      </c>
      <c r="AO391">
        <f>'Analyse détaillée'!CN391</f>
        <v>0</v>
      </c>
      <c r="AP391">
        <f>'Analyse détaillée'!CP391</f>
        <v>0.5</v>
      </c>
      <c r="AQ391">
        <f>'Analyse détaillée'!CR391</f>
        <v>0</v>
      </c>
      <c r="AR391">
        <f>'Analyse détaillée'!CV391</f>
        <v>0</v>
      </c>
      <c r="AS391">
        <f>'Analyse détaillée'!CZ391</f>
        <v>0</v>
      </c>
      <c r="AT391">
        <f>'Analyse détaillée'!DB391</f>
        <v>0</v>
      </c>
      <c r="AU391">
        <f>'Analyse détaillée'!DF391</f>
        <v>0</v>
      </c>
      <c r="AV391">
        <f>'Analyse détaillée'!DJ391</f>
        <v>0</v>
      </c>
      <c r="AW391">
        <f>'Analyse détaillée'!DL391</f>
        <v>0</v>
      </c>
      <c r="AX391">
        <f>'Analyse détaillée'!DN391</f>
        <v>0</v>
      </c>
      <c r="AY391">
        <f>'Analyse détaillée'!DP391</f>
        <v>0</v>
      </c>
      <c r="AZ391">
        <f>'Analyse détaillée'!DR391</f>
        <v>0</v>
      </c>
      <c r="BA391">
        <f>'Analyse détaillée'!EB391</f>
        <v>0</v>
      </c>
      <c r="BB391">
        <f>'Analyse détaillée'!EL391</f>
        <v>0</v>
      </c>
      <c r="BC391">
        <f>'Analyse détaillée'!EV391</f>
        <v>0</v>
      </c>
      <c r="BD391">
        <f>'Analyse détaillée'!EX391</f>
        <v>0</v>
      </c>
      <c r="BE391">
        <f>'Analyse détaillée'!EZ391</f>
        <v>0</v>
      </c>
      <c r="BF391">
        <f>'Analyse détaillée'!FB391</f>
        <v>0</v>
      </c>
      <c r="BG391">
        <f>'Analyse détaillée'!FD391</f>
        <v>0</v>
      </c>
      <c r="BH391">
        <f>'Analyse détaillée'!FE391</f>
        <v>1</v>
      </c>
      <c r="BI391">
        <f>'Analyse détaillée'!FG391</f>
        <v>0</v>
      </c>
      <c r="BJ391">
        <f>'Analyse détaillée'!FN391</f>
        <v>0</v>
      </c>
      <c r="BK391">
        <f>'Analyse détaillée'!FR391</f>
        <v>0</v>
      </c>
      <c r="BL391">
        <f>'Analyse détaillée'!FV391</f>
        <v>0</v>
      </c>
      <c r="BM391">
        <f>'Analyse détaillée'!FZ391</f>
        <v>0</v>
      </c>
      <c r="BN391">
        <f>'Analyse détaillée'!GB391</f>
        <v>0</v>
      </c>
      <c r="BO391">
        <f>'Analyse détaillée'!GD391</f>
        <v>0</v>
      </c>
      <c r="BP391">
        <f>'Analyse détaillée'!GF391</f>
        <v>0</v>
      </c>
      <c r="BQ391">
        <f>'Analyse détaillée'!GL391</f>
        <v>0</v>
      </c>
      <c r="BR391">
        <f>'Analyse détaillée'!GN391</f>
        <v>0</v>
      </c>
      <c r="BS391">
        <f>'Analyse détaillée'!GP391</f>
        <v>0</v>
      </c>
      <c r="BT391">
        <f>'Analyse détaillée'!GR391</f>
        <v>0</v>
      </c>
      <c r="BU391">
        <f>'Analyse détaillée'!GT391</f>
        <v>0</v>
      </c>
      <c r="BV391">
        <f>'Analyse détaillée'!GV391</f>
        <v>0</v>
      </c>
      <c r="BW391">
        <f>'Analyse détaillée'!GX391</f>
        <v>0</v>
      </c>
      <c r="BX391">
        <f>'Analyse détaillée'!GZ391</f>
        <v>0</v>
      </c>
      <c r="BY391">
        <f>'Analyse détaillée'!HB391</f>
        <v>0</v>
      </c>
    </row>
    <row r="392" spans="1:77" ht="15.75" x14ac:dyDescent="0.25">
      <c r="A392">
        <f>'Analyse détaillée'!A392</f>
        <v>0</v>
      </c>
      <c r="B392">
        <f>'Analyse détaillée'!B392</f>
        <v>0</v>
      </c>
      <c r="C392">
        <f>'Analyse détaillée'!C392</f>
        <v>0</v>
      </c>
      <c r="D392">
        <f>'Analyse détaillée'!D392</f>
        <v>0</v>
      </c>
      <c r="E392">
        <f>'Analyse détaillée'!E392</f>
        <v>0</v>
      </c>
      <c r="F392">
        <f>'Analyse détaillée'!F392</f>
        <v>390</v>
      </c>
      <c r="G392">
        <f>'Analyse détaillée'!G392</f>
        <v>0</v>
      </c>
      <c r="H392">
        <f>'Analyse détaillée'!L392</f>
        <v>0</v>
      </c>
      <c r="I392">
        <f>'Analyse détaillée'!Q392</f>
        <v>0</v>
      </c>
      <c r="J392">
        <f>'Analyse détaillée'!V392</f>
        <v>0</v>
      </c>
      <c r="K392">
        <f>'Analyse détaillée'!X392</f>
        <v>0</v>
      </c>
      <c r="L392">
        <f>'Analyse détaillée'!Z392</f>
        <v>0</v>
      </c>
      <c r="M392">
        <f>'Analyse détaillée'!AB392</f>
        <v>0</v>
      </c>
      <c r="N392">
        <f>'Analyse détaillée'!AD392</f>
        <v>0</v>
      </c>
      <c r="O392">
        <f>'Analyse détaillée'!AF392</f>
        <v>0</v>
      </c>
      <c r="P392">
        <f>'Analyse détaillée'!AH392</f>
        <v>0</v>
      </c>
      <c r="Q392">
        <f>'Analyse détaillée'!AJ392</f>
        <v>0</v>
      </c>
      <c r="R392">
        <f>'Analyse détaillée'!AJ392</f>
        <v>0</v>
      </c>
      <c r="S392">
        <f>'Analyse détaillée'!AN392</f>
        <v>0</v>
      </c>
      <c r="T392">
        <f>'Analyse détaillée'!AP392</f>
        <v>0</v>
      </c>
      <c r="U392">
        <f>'Analyse détaillée'!AR392</f>
        <v>0.42857142857142855</v>
      </c>
      <c r="V392">
        <f>'Analyse détaillée'!AT392</f>
        <v>0</v>
      </c>
      <c r="W392">
        <f>'Analyse détaillée'!AX392</f>
        <v>0</v>
      </c>
      <c r="X392">
        <f>'Analyse détaillée'!BB392</f>
        <v>0</v>
      </c>
      <c r="Y392">
        <f>'Analyse détaillée'!BD392</f>
        <v>0</v>
      </c>
      <c r="Z392">
        <f>'Analyse détaillée'!BH392</f>
        <v>0</v>
      </c>
      <c r="AA392">
        <f>'Analyse détaillée'!BL392</f>
        <v>0</v>
      </c>
      <c r="AB392">
        <f>'Analyse détaillée'!BN392</f>
        <v>0</v>
      </c>
      <c r="AC392">
        <f>'Analyse détaillée'!BP392</f>
        <v>0</v>
      </c>
      <c r="AD392">
        <f>'Analyse détaillée'!BR392</f>
        <v>0</v>
      </c>
      <c r="AE392">
        <f>'Analyse détaillée'!BT392</f>
        <v>0</v>
      </c>
      <c r="AF392">
        <f>'Analyse détaillée'!BV392</f>
        <v>0</v>
      </c>
      <c r="AG392">
        <f>'Analyse détaillée'!BX392</f>
        <v>0</v>
      </c>
      <c r="AH392">
        <f>'Analyse détaillée'!BZ392</f>
        <v>0</v>
      </c>
      <c r="AI392">
        <f>'Analyse détaillée'!CB392</f>
        <v>0</v>
      </c>
      <c r="AJ392">
        <f>'Analyse détaillée'!CD392</f>
        <v>0</v>
      </c>
      <c r="AK392">
        <f>'Analyse détaillée'!CF392</f>
        <v>0</v>
      </c>
      <c r="AL392">
        <f>'Analyse détaillée'!CH392</f>
        <v>0</v>
      </c>
      <c r="AM392">
        <f>'Analyse détaillée'!CJ392</f>
        <v>0</v>
      </c>
      <c r="AN392">
        <f>'Analyse détaillée'!CL392</f>
        <v>0</v>
      </c>
      <c r="AO392">
        <f>'Analyse détaillée'!CN392</f>
        <v>0</v>
      </c>
      <c r="AP392">
        <f>'Analyse détaillée'!CP392</f>
        <v>0.5</v>
      </c>
      <c r="AQ392">
        <f>'Analyse détaillée'!CR392</f>
        <v>0</v>
      </c>
      <c r="AR392">
        <f>'Analyse détaillée'!CV392</f>
        <v>0</v>
      </c>
      <c r="AS392">
        <f>'Analyse détaillée'!CZ392</f>
        <v>0</v>
      </c>
      <c r="AT392">
        <f>'Analyse détaillée'!DB392</f>
        <v>0</v>
      </c>
      <c r="AU392">
        <f>'Analyse détaillée'!DF392</f>
        <v>0</v>
      </c>
      <c r="AV392">
        <f>'Analyse détaillée'!DJ392</f>
        <v>0</v>
      </c>
      <c r="AW392">
        <f>'Analyse détaillée'!DL392</f>
        <v>0</v>
      </c>
      <c r="AX392">
        <f>'Analyse détaillée'!DN392</f>
        <v>0</v>
      </c>
      <c r="AY392">
        <f>'Analyse détaillée'!DP392</f>
        <v>0</v>
      </c>
      <c r="AZ392">
        <f>'Analyse détaillée'!DR392</f>
        <v>0</v>
      </c>
      <c r="BA392">
        <f>'Analyse détaillée'!EB392</f>
        <v>0</v>
      </c>
      <c r="BB392">
        <f>'Analyse détaillée'!EL392</f>
        <v>0</v>
      </c>
      <c r="BC392">
        <f>'Analyse détaillée'!EV392</f>
        <v>0</v>
      </c>
      <c r="BD392">
        <f>'Analyse détaillée'!EX392</f>
        <v>0</v>
      </c>
      <c r="BE392">
        <f>'Analyse détaillée'!EZ392</f>
        <v>0</v>
      </c>
      <c r="BF392">
        <f>'Analyse détaillée'!FB392</f>
        <v>0</v>
      </c>
      <c r="BG392">
        <f>'Analyse détaillée'!FD392</f>
        <v>0</v>
      </c>
      <c r="BH392">
        <f>'Analyse détaillée'!FE392</f>
        <v>1</v>
      </c>
      <c r="BI392">
        <f>'Analyse détaillée'!FG392</f>
        <v>0</v>
      </c>
      <c r="BJ392">
        <f>'Analyse détaillée'!FN392</f>
        <v>0</v>
      </c>
      <c r="BK392">
        <f>'Analyse détaillée'!FR392</f>
        <v>0</v>
      </c>
      <c r="BL392">
        <f>'Analyse détaillée'!FV392</f>
        <v>0</v>
      </c>
      <c r="BM392">
        <f>'Analyse détaillée'!FZ392</f>
        <v>0</v>
      </c>
      <c r="BN392">
        <f>'Analyse détaillée'!GB392</f>
        <v>0</v>
      </c>
      <c r="BO392">
        <f>'Analyse détaillée'!GD392</f>
        <v>0</v>
      </c>
      <c r="BP392">
        <f>'Analyse détaillée'!GF392</f>
        <v>0</v>
      </c>
      <c r="BQ392">
        <f>'Analyse détaillée'!GL392</f>
        <v>0</v>
      </c>
      <c r="BR392">
        <f>'Analyse détaillée'!GN392</f>
        <v>0</v>
      </c>
      <c r="BS392">
        <f>'Analyse détaillée'!GP392</f>
        <v>0</v>
      </c>
      <c r="BT392">
        <f>'Analyse détaillée'!GR392</f>
        <v>0</v>
      </c>
      <c r="BU392">
        <f>'Analyse détaillée'!GT392</f>
        <v>0</v>
      </c>
      <c r="BV392">
        <f>'Analyse détaillée'!GV392</f>
        <v>0</v>
      </c>
      <c r="BW392">
        <f>'Analyse détaillée'!GX392</f>
        <v>0</v>
      </c>
      <c r="BX392">
        <f>'Analyse détaillée'!GZ392</f>
        <v>0</v>
      </c>
      <c r="BY392">
        <f>'Analyse détaillée'!HB392</f>
        <v>0</v>
      </c>
    </row>
    <row r="393" spans="1:77" ht="15.75" x14ac:dyDescent="0.25">
      <c r="A393">
        <f>'Analyse détaillée'!A393</f>
        <v>0</v>
      </c>
      <c r="B393">
        <f>'Analyse détaillée'!B393</f>
        <v>0</v>
      </c>
      <c r="C393">
        <f>'Analyse détaillée'!C393</f>
        <v>0</v>
      </c>
      <c r="D393">
        <f>'Analyse détaillée'!D393</f>
        <v>0</v>
      </c>
      <c r="E393">
        <f>'Analyse détaillée'!E393</f>
        <v>0</v>
      </c>
      <c r="F393">
        <f>'Analyse détaillée'!F393</f>
        <v>391</v>
      </c>
      <c r="G393">
        <f>'Analyse détaillée'!G393</f>
        <v>0</v>
      </c>
      <c r="H393">
        <f>'Analyse détaillée'!L393</f>
        <v>0</v>
      </c>
      <c r="I393">
        <f>'Analyse détaillée'!Q393</f>
        <v>0</v>
      </c>
      <c r="J393">
        <f>'Analyse détaillée'!V393</f>
        <v>0</v>
      </c>
      <c r="K393">
        <f>'Analyse détaillée'!X393</f>
        <v>0</v>
      </c>
      <c r="L393">
        <f>'Analyse détaillée'!Z393</f>
        <v>0</v>
      </c>
      <c r="M393">
        <f>'Analyse détaillée'!AB393</f>
        <v>0</v>
      </c>
      <c r="N393">
        <f>'Analyse détaillée'!AD393</f>
        <v>0</v>
      </c>
      <c r="O393">
        <f>'Analyse détaillée'!AF393</f>
        <v>0</v>
      </c>
      <c r="P393">
        <f>'Analyse détaillée'!AH393</f>
        <v>0</v>
      </c>
      <c r="Q393">
        <f>'Analyse détaillée'!AJ393</f>
        <v>0</v>
      </c>
      <c r="R393">
        <f>'Analyse détaillée'!AJ393</f>
        <v>0</v>
      </c>
      <c r="S393">
        <f>'Analyse détaillée'!AN393</f>
        <v>0</v>
      </c>
      <c r="T393">
        <f>'Analyse détaillée'!AP393</f>
        <v>0</v>
      </c>
      <c r="U393">
        <f>'Analyse détaillée'!AR393</f>
        <v>0.42857142857142855</v>
      </c>
      <c r="V393">
        <f>'Analyse détaillée'!AT393</f>
        <v>0</v>
      </c>
      <c r="W393">
        <f>'Analyse détaillée'!AX393</f>
        <v>0</v>
      </c>
      <c r="X393">
        <f>'Analyse détaillée'!BB393</f>
        <v>0</v>
      </c>
      <c r="Y393">
        <f>'Analyse détaillée'!BD393</f>
        <v>0</v>
      </c>
      <c r="Z393">
        <f>'Analyse détaillée'!BH393</f>
        <v>0</v>
      </c>
      <c r="AA393">
        <f>'Analyse détaillée'!BL393</f>
        <v>0</v>
      </c>
      <c r="AB393">
        <f>'Analyse détaillée'!BN393</f>
        <v>0</v>
      </c>
      <c r="AC393">
        <f>'Analyse détaillée'!BP393</f>
        <v>0</v>
      </c>
      <c r="AD393">
        <f>'Analyse détaillée'!BR393</f>
        <v>0</v>
      </c>
      <c r="AE393">
        <f>'Analyse détaillée'!BT393</f>
        <v>0</v>
      </c>
      <c r="AF393">
        <f>'Analyse détaillée'!BV393</f>
        <v>0</v>
      </c>
      <c r="AG393">
        <f>'Analyse détaillée'!BX393</f>
        <v>0</v>
      </c>
      <c r="AH393">
        <f>'Analyse détaillée'!BZ393</f>
        <v>0</v>
      </c>
      <c r="AI393">
        <f>'Analyse détaillée'!CB393</f>
        <v>0</v>
      </c>
      <c r="AJ393">
        <f>'Analyse détaillée'!CD393</f>
        <v>0</v>
      </c>
      <c r="AK393">
        <f>'Analyse détaillée'!CF393</f>
        <v>0</v>
      </c>
      <c r="AL393">
        <f>'Analyse détaillée'!CH393</f>
        <v>0</v>
      </c>
      <c r="AM393">
        <f>'Analyse détaillée'!CJ393</f>
        <v>0</v>
      </c>
      <c r="AN393">
        <f>'Analyse détaillée'!CL393</f>
        <v>0</v>
      </c>
      <c r="AO393">
        <f>'Analyse détaillée'!CN393</f>
        <v>0</v>
      </c>
      <c r="AP393">
        <f>'Analyse détaillée'!CP393</f>
        <v>0.5</v>
      </c>
      <c r="AQ393">
        <f>'Analyse détaillée'!CR393</f>
        <v>0</v>
      </c>
      <c r="AR393">
        <f>'Analyse détaillée'!CV393</f>
        <v>0</v>
      </c>
      <c r="AS393">
        <f>'Analyse détaillée'!CZ393</f>
        <v>0</v>
      </c>
      <c r="AT393">
        <f>'Analyse détaillée'!DB393</f>
        <v>0</v>
      </c>
      <c r="AU393">
        <f>'Analyse détaillée'!DF393</f>
        <v>0</v>
      </c>
      <c r="AV393">
        <f>'Analyse détaillée'!DJ393</f>
        <v>0</v>
      </c>
      <c r="AW393">
        <f>'Analyse détaillée'!DL393</f>
        <v>0</v>
      </c>
      <c r="AX393">
        <f>'Analyse détaillée'!DN393</f>
        <v>0</v>
      </c>
      <c r="AY393">
        <f>'Analyse détaillée'!DP393</f>
        <v>0</v>
      </c>
      <c r="AZ393">
        <f>'Analyse détaillée'!DR393</f>
        <v>0</v>
      </c>
      <c r="BA393">
        <f>'Analyse détaillée'!EB393</f>
        <v>0</v>
      </c>
      <c r="BB393">
        <f>'Analyse détaillée'!EL393</f>
        <v>0</v>
      </c>
      <c r="BC393">
        <f>'Analyse détaillée'!EV393</f>
        <v>0</v>
      </c>
      <c r="BD393">
        <f>'Analyse détaillée'!EX393</f>
        <v>0</v>
      </c>
      <c r="BE393">
        <f>'Analyse détaillée'!EZ393</f>
        <v>0</v>
      </c>
      <c r="BF393">
        <f>'Analyse détaillée'!FB393</f>
        <v>0</v>
      </c>
      <c r="BG393">
        <f>'Analyse détaillée'!FD393</f>
        <v>0</v>
      </c>
      <c r="BH393">
        <f>'Analyse détaillée'!FE393</f>
        <v>1</v>
      </c>
      <c r="BI393">
        <f>'Analyse détaillée'!FG393</f>
        <v>0</v>
      </c>
      <c r="BJ393">
        <f>'Analyse détaillée'!FN393</f>
        <v>0</v>
      </c>
      <c r="BK393">
        <f>'Analyse détaillée'!FR393</f>
        <v>0</v>
      </c>
      <c r="BL393">
        <f>'Analyse détaillée'!FV393</f>
        <v>0</v>
      </c>
      <c r="BM393">
        <f>'Analyse détaillée'!FZ393</f>
        <v>0</v>
      </c>
      <c r="BN393">
        <f>'Analyse détaillée'!GB393</f>
        <v>0</v>
      </c>
      <c r="BO393">
        <f>'Analyse détaillée'!GD393</f>
        <v>0</v>
      </c>
      <c r="BP393">
        <f>'Analyse détaillée'!GF393</f>
        <v>0</v>
      </c>
      <c r="BQ393">
        <f>'Analyse détaillée'!GL393</f>
        <v>0</v>
      </c>
      <c r="BR393">
        <f>'Analyse détaillée'!GN393</f>
        <v>0</v>
      </c>
      <c r="BS393">
        <f>'Analyse détaillée'!GP393</f>
        <v>0</v>
      </c>
      <c r="BT393">
        <f>'Analyse détaillée'!GR393</f>
        <v>0</v>
      </c>
      <c r="BU393">
        <f>'Analyse détaillée'!GT393</f>
        <v>0</v>
      </c>
      <c r="BV393">
        <f>'Analyse détaillée'!GV393</f>
        <v>0</v>
      </c>
      <c r="BW393">
        <f>'Analyse détaillée'!GX393</f>
        <v>0</v>
      </c>
      <c r="BX393">
        <f>'Analyse détaillée'!GZ393</f>
        <v>0</v>
      </c>
      <c r="BY393">
        <f>'Analyse détaillée'!HB393</f>
        <v>0</v>
      </c>
    </row>
    <row r="394" spans="1:77" ht="15.75" x14ac:dyDescent="0.25">
      <c r="A394">
        <f>'Analyse détaillée'!A394</f>
        <v>0</v>
      </c>
      <c r="B394">
        <f>'Analyse détaillée'!B394</f>
        <v>0</v>
      </c>
      <c r="C394">
        <f>'Analyse détaillée'!C394</f>
        <v>0</v>
      </c>
      <c r="D394">
        <f>'Analyse détaillée'!D394</f>
        <v>0</v>
      </c>
      <c r="E394">
        <f>'Analyse détaillée'!E394</f>
        <v>0</v>
      </c>
      <c r="F394">
        <f>'Analyse détaillée'!F394</f>
        <v>392</v>
      </c>
      <c r="G394">
        <f>'Analyse détaillée'!G394</f>
        <v>0</v>
      </c>
      <c r="H394">
        <f>'Analyse détaillée'!L394</f>
        <v>0</v>
      </c>
      <c r="I394">
        <f>'Analyse détaillée'!Q394</f>
        <v>0</v>
      </c>
      <c r="J394">
        <f>'Analyse détaillée'!V394</f>
        <v>0</v>
      </c>
      <c r="K394">
        <f>'Analyse détaillée'!X394</f>
        <v>0</v>
      </c>
      <c r="L394">
        <f>'Analyse détaillée'!Z394</f>
        <v>0</v>
      </c>
      <c r="M394">
        <f>'Analyse détaillée'!AB394</f>
        <v>0</v>
      </c>
      <c r="N394">
        <f>'Analyse détaillée'!AD394</f>
        <v>0</v>
      </c>
      <c r="O394">
        <f>'Analyse détaillée'!AF394</f>
        <v>0</v>
      </c>
      <c r="P394">
        <f>'Analyse détaillée'!AH394</f>
        <v>0</v>
      </c>
      <c r="Q394">
        <f>'Analyse détaillée'!AJ394</f>
        <v>0</v>
      </c>
      <c r="R394">
        <f>'Analyse détaillée'!AJ394</f>
        <v>0</v>
      </c>
      <c r="S394">
        <f>'Analyse détaillée'!AN394</f>
        <v>0</v>
      </c>
      <c r="T394">
        <f>'Analyse détaillée'!AP394</f>
        <v>0</v>
      </c>
      <c r="U394">
        <f>'Analyse détaillée'!AR394</f>
        <v>0.42857142857142855</v>
      </c>
      <c r="V394">
        <f>'Analyse détaillée'!AT394</f>
        <v>0</v>
      </c>
      <c r="W394">
        <f>'Analyse détaillée'!AX394</f>
        <v>0</v>
      </c>
      <c r="X394">
        <f>'Analyse détaillée'!BB394</f>
        <v>0</v>
      </c>
      <c r="Y394">
        <f>'Analyse détaillée'!BD394</f>
        <v>0</v>
      </c>
      <c r="Z394">
        <f>'Analyse détaillée'!BH394</f>
        <v>0</v>
      </c>
      <c r="AA394">
        <f>'Analyse détaillée'!BL394</f>
        <v>0</v>
      </c>
      <c r="AB394">
        <f>'Analyse détaillée'!BN394</f>
        <v>0</v>
      </c>
      <c r="AC394">
        <f>'Analyse détaillée'!BP394</f>
        <v>0</v>
      </c>
      <c r="AD394">
        <f>'Analyse détaillée'!BR394</f>
        <v>0</v>
      </c>
      <c r="AE394">
        <f>'Analyse détaillée'!BT394</f>
        <v>0</v>
      </c>
      <c r="AF394">
        <f>'Analyse détaillée'!BV394</f>
        <v>0</v>
      </c>
      <c r="AG394">
        <f>'Analyse détaillée'!BX394</f>
        <v>0</v>
      </c>
      <c r="AH394">
        <f>'Analyse détaillée'!BZ394</f>
        <v>0</v>
      </c>
      <c r="AI394">
        <f>'Analyse détaillée'!CB394</f>
        <v>0</v>
      </c>
      <c r="AJ394">
        <f>'Analyse détaillée'!CD394</f>
        <v>0</v>
      </c>
      <c r="AK394">
        <f>'Analyse détaillée'!CF394</f>
        <v>0</v>
      </c>
      <c r="AL394">
        <f>'Analyse détaillée'!CH394</f>
        <v>0</v>
      </c>
      <c r="AM394">
        <f>'Analyse détaillée'!CJ394</f>
        <v>0</v>
      </c>
      <c r="AN394">
        <f>'Analyse détaillée'!CL394</f>
        <v>0</v>
      </c>
      <c r="AO394">
        <f>'Analyse détaillée'!CN394</f>
        <v>0</v>
      </c>
      <c r="AP394">
        <f>'Analyse détaillée'!CP394</f>
        <v>0.5</v>
      </c>
      <c r="AQ394">
        <f>'Analyse détaillée'!CR394</f>
        <v>0</v>
      </c>
      <c r="AR394">
        <f>'Analyse détaillée'!CV394</f>
        <v>0</v>
      </c>
      <c r="AS394">
        <f>'Analyse détaillée'!CZ394</f>
        <v>0</v>
      </c>
      <c r="AT394">
        <f>'Analyse détaillée'!DB394</f>
        <v>0</v>
      </c>
      <c r="AU394">
        <f>'Analyse détaillée'!DF394</f>
        <v>0</v>
      </c>
      <c r="AV394">
        <f>'Analyse détaillée'!DJ394</f>
        <v>0</v>
      </c>
      <c r="AW394">
        <f>'Analyse détaillée'!DL394</f>
        <v>0</v>
      </c>
      <c r="AX394">
        <f>'Analyse détaillée'!DN394</f>
        <v>0</v>
      </c>
      <c r="AY394">
        <f>'Analyse détaillée'!DP394</f>
        <v>0</v>
      </c>
      <c r="AZ394">
        <f>'Analyse détaillée'!DR394</f>
        <v>0</v>
      </c>
      <c r="BA394">
        <f>'Analyse détaillée'!EB394</f>
        <v>0</v>
      </c>
      <c r="BB394">
        <f>'Analyse détaillée'!EL394</f>
        <v>0</v>
      </c>
      <c r="BC394">
        <f>'Analyse détaillée'!EV394</f>
        <v>0</v>
      </c>
      <c r="BD394">
        <f>'Analyse détaillée'!EX394</f>
        <v>0</v>
      </c>
      <c r="BE394">
        <f>'Analyse détaillée'!EZ394</f>
        <v>0</v>
      </c>
      <c r="BF394">
        <f>'Analyse détaillée'!FB394</f>
        <v>0</v>
      </c>
      <c r="BG394">
        <f>'Analyse détaillée'!FD394</f>
        <v>0</v>
      </c>
      <c r="BH394">
        <f>'Analyse détaillée'!FE394</f>
        <v>1</v>
      </c>
      <c r="BI394">
        <f>'Analyse détaillée'!FG394</f>
        <v>0</v>
      </c>
      <c r="BJ394">
        <f>'Analyse détaillée'!FN394</f>
        <v>0</v>
      </c>
      <c r="BK394">
        <f>'Analyse détaillée'!FR394</f>
        <v>0</v>
      </c>
      <c r="BL394">
        <f>'Analyse détaillée'!FV394</f>
        <v>0</v>
      </c>
      <c r="BM394">
        <f>'Analyse détaillée'!FZ394</f>
        <v>0</v>
      </c>
      <c r="BN394">
        <f>'Analyse détaillée'!GB394</f>
        <v>0</v>
      </c>
      <c r="BO394">
        <f>'Analyse détaillée'!GD394</f>
        <v>0</v>
      </c>
      <c r="BP394">
        <f>'Analyse détaillée'!GF394</f>
        <v>0</v>
      </c>
      <c r="BQ394">
        <f>'Analyse détaillée'!GL394</f>
        <v>0</v>
      </c>
      <c r="BR394">
        <f>'Analyse détaillée'!GN394</f>
        <v>0</v>
      </c>
      <c r="BS394">
        <f>'Analyse détaillée'!GP394</f>
        <v>0</v>
      </c>
      <c r="BT394">
        <f>'Analyse détaillée'!GR394</f>
        <v>0</v>
      </c>
      <c r="BU394">
        <f>'Analyse détaillée'!GT394</f>
        <v>0</v>
      </c>
      <c r="BV394">
        <f>'Analyse détaillée'!GV394</f>
        <v>0</v>
      </c>
      <c r="BW394">
        <f>'Analyse détaillée'!GX394</f>
        <v>0</v>
      </c>
      <c r="BX394">
        <f>'Analyse détaillée'!GZ394</f>
        <v>0</v>
      </c>
      <c r="BY394">
        <f>'Analyse détaillée'!HB394</f>
        <v>0</v>
      </c>
    </row>
    <row r="395" spans="1:77" ht="15.75" x14ac:dyDescent="0.25">
      <c r="A395">
        <f>'Analyse détaillée'!A395</f>
        <v>0</v>
      </c>
      <c r="B395">
        <f>'Analyse détaillée'!B395</f>
        <v>0</v>
      </c>
      <c r="C395">
        <f>'Analyse détaillée'!C395</f>
        <v>0</v>
      </c>
      <c r="D395">
        <f>'Analyse détaillée'!D395</f>
        <v>0</v>
      </c>
      <c r="E395">
        <f>'Analyse détaillée'!E395</f>
        <v>0</v>
      </c>
      <c r="F395">
        <f>'Analyse détaillée'!F395</f>
        <v>393</v>
      </c>
      <c r="G395">
        <f>'Analyse détaillée'!G395</f>
        <v>0</v>
      </c>
      <c r="H395">
        <f>'Analyse détaillée'!L395</f>
        <v>0</v>
      </c>
      <c r="I395">
        <f>'Analyse détaillée'!Q395</f>
        <v>0</v>
      </c>
      <c r="J395">
        <f>'Analyse détaillée'!V395</f>
        <v>0</v>
      </c>
      <c r="K395">
        <f>'Analyse détaillée'!X395</f>
        <v>0</v>
      </c>
      <c r="L395">
        <f>'Analyse détaillée'!Z395</f>
        <v>0</v>
      </c>
      <c r="M395">
        <f>'Analyse détaillée'!AB395</f>
        <v>0</v>
      </c>
      <c r="N395">
        <f>'Analyse détaillée'!AD395</f>
        <v>0</v>
      </c>
      <c r="O395">
        <f>'Analyse détaillée'!AF395</f>
        <v>0</v>
      </c>
      <c r="P395">
        <f>'Analyse détaillée'!AH395</f>
        <v>0</v>
      </c>
      <c r="Q395">
        <f>'Analyse détaillée'!AJ395</f>
        <v>0</v>
      </c>
      <c r="R395">
        <f>'Analyse détaillée'!AJ395</f>
        <v>0</v>
      </c>
      <c r="S395">
        <f>'Analyse détaillée'!AN395</f>
        <v>0</v>
      </c>
      <c r="T395">
        <f>'Analyse détaillée'!AP395</f>
        <v>0</v>
      </c>
      <c r="U395">
        <f>'Analyse détaillée'!AR395</f>
        <v>0.42857142857142855</v>
      </c>
      <c r="V395">
        <f>'Analyse détaillée'!AT395</f>
        <v>0</v>
      </c>
      <c r="W395">
        <f>'Analyse détaillée'!AX395</f>
        <v>0</v>
      </c>
      <c r="X395">
        <f>'Analyse détaillée'!BB395</f>
        <v>0</v>
      </c>
      <c r="Y395">
        <f>'Analyse détaillée'!BD395</f>
        <v>0</v>
      </c>
      <c r="Z395">
        <f>'Analyse détaillée'!BH395</f>
        <v>0</v>
      </c>
      <c r="AA395">
        <f>'Analyse détaillée'!BL395</f>
        <v>0</v>
      </c>
      <c r="AB395">
        <f>'Analyse détaillée'!BN395</f>
        <v>0</v>
      </c>
      <c r="AC395">
        <f>'Analyse détaillée'!BP395</f>
        <v>0</v>
      </c>
      <c r="AD395">
        <f>'Analyse détaillée'!BR395</f>
        <v>0</v>
      </c>
      <c r="AE395">
        <f>'Analyse détaillée'!BT395</f>
        <v>0</v>
      </c>
      <c r="AF395">
        <f>'Analyse détaillée'!BV395</f>
        <v>0</v>
      </c>
      <c r="AG395">
        <f>'Analyse détaillée'!BX395</f>
        <v>0</v>
      </c>
      <c r="AH395">
        <f>'Analyse détaillée'!BZ395</f>
        <v>0</v>
      </c>
      <c r="AI395">
        <f>'Analyse détaillée'!CB395</f>
        <v>0</v>
      </c>
      <c r="AJ395">
        <f>'Analyse détaillée'!CD395</f>
        <v>0</v>
      </c>
      <c r="AK395">
        <f>'Analyse détaillée'!CF395</f>
        <v>0</v>
      </c>
      <c r="AL395">
        <f>'Analyse détaillée'!CH395</f>
        <v>0</v>
      </c>
      <c r="AM395">
        <f>'Analyse détaillée'!CJ395</f>
        <v>0</v>
      </c>
      <c r="AN395">
        <f>'Analyse détaillée'!CL395</f>
        <v>0</v>
      </c>
      <c r="AO395">
        <f>'Analyse détaillée'!CN395</f>
        <v>0</v>
      </c>
      <c r="AP395">
        <f>'Analyse détaillée'!CP395</f>
        <v>0.5</v>
      </c>
      <c r="AQ395">
        <f>'Analyse détaillée'!CR395</f>
        <v>0</v>
      </c>
      <c r="AR395">
        <f>'Analyse détaillée'!CV395</f>
        <v>0</v>
      </c>
      <c r="AS395">
        <f>'Analyse détaillée'!CZ395</f>
        <v>0</v>
      </c>
      <c r="AT395">
        <f>'Analyse détaillée'!DB395</f>
        <v>0</v>
      </c>
      <c r="AU395">
        <f>'Analyse détaillée'!DF395</f>
        <v>0</v>
      </c>
      <c r="AV395">
        <f>'Analyse détaillée'!DJ395</f>
        <v>0</v>
      </c>
      <c r="AW395">
        <f>'Analyse détaillée'!DL395</f>
        <v>0</v>
      </c>
      <c r="AX395">
        <f>'Analyse détaillée'!DN395</f>
        <v>0</v>
      </c>
      <c r="AY395">
        <f>'Analyse détaillée'!DP395</f>
        <v>0</v>
      </c>
      <c r="AZ395">
        <f>'Analyse détaillée'!DR395</f>
        <v>0</v>
      </c>
      <c r="BA395">
        <f>'Analyse détaillée'!EB395</f>
        <v>0</v>
      </c>
      <c r="BB395">
        <f>'Analyse détaillée'!EL395</f>
        <v>0</v>
      </c>
      <c r="BC395">
        <f>'Analyse détaillée'!EV395</f>
        <v>0</v>
      </c>
      <c r="BD395">
        <f>'Analyse détaillée'!EX395</f>
        <v>0</v>
      </c>
      <c r="BE395">
        <f>'Analyse détaillée'!EZ395</f>
        <v>0</v>
      </c>
      <c r="BF395">
        <f>'Analyse détaillée'!FB395</f>
        <v>0</v>
      </c>
      <c r="BG395">
        <f>'Analyse détaillée'!FD395</f>
        <v>0</v>
      </c>
      <c r="BH395">
        <f>'Analyse détaillée'!FE395</f>
        <v>1</v>
      </c>
      <c r="BI395">
        <f>'Analyse détaillée'!FG395</f>
        <v>0</v>
      </c>
      <c r="BJ395">
        <f>'Analyse détaillée'!FN395</f>
        <v>0</v>
      </c>
      <c r="BK395">
        <f>'Analyse détaillée'!FR395</f>
        <v>0</v>
      </c>
      <c r="BL395">
        <f>'Analyse détaillée'!FV395</f>
        <v>0</v>
      </c>
      <c r="BM395">
        <f>'Analyse détaillée'!FZ395</f>
        <v>0</v>
      </c>
      <c r="BN395">
        <f>'Analyse détaillée'!GB395</f>
        <v>0</v>
      </c>
      <c r="BO395">
        <f>'Analyse détaillée'!GD395</f>
        <v>0</v>
      </c>
      <c r="BP395">
        <f>'Analyse détaillée'!GF395</f>
        <v>0</v>
      </c>
      <c r="BQ395">
        <f>'Analyse détaillée'!GL395</f>
        <v>0</v>
      </c>
      <c r="BR395">
        <f>'Analyse détaillée'!GN395</f>
        <v>0</v>
      </c>
      <c r="BS395">
        <f>'Analyse détaillée'!GP395</f>
        <v>0</v>
      </c>
      <c r="BT395">
        <f>'Analyse détaillée'!GR395</f>
        <v>0</v>
      </c>
      <c r="BU395">
        <f>'Analyse détaillée'!GT395</f>
        <v>0</v>
      </c>
      <c r="BV395">
        <f>'Analyse détaillée'!GV395</f>
        <v>0</v>
      </c>
      <c r="BW395">
        <f>'Analyse détaillée'!GX395</f>
        <v>0</v>
      </c>
      <c r="BX395">
        <f>'Analyse détaillée'!GZ395</f>
        <v>0</v>
      </c>
      <c r="BY395">
        <f>'Analyse détaillée'!HB395</f>
        <v>0</v>
      </c>
    </row>
    <row r="396" spans="1:77" ht="15.75" x14ac:dyDescent="0.25">
      <c r="A396">
        <f>'Analyse détaillée'!A396</f>
        <v>0</v>
      </c>
      <c r="B396">
        <f>'Analyse détaillée'!B396</f>
        <v>0</v>
      </c>
      <c r="C396">
        <f>'Analyse détaillée'!C396</f>
        <v>0</v>
      </c>
      <c r="D396">
        <f>'Analyse détaillée'!D396</f>
        <v>0</v>
      </c>
      <c r="E396">
        <f>'Analyse détaillée'!E396</f>
        <v>0</v>
      </c>
      <c r="F396">
        <f>'Analyse détaillée'!F396</f>
        <v>394</v>
      </c>
      <c r="G396">
        <f>'Analyse détaillée'!G396</f>
        <v>0</v>
      </c>
      <c r="H396">
        <f>'Analyse détaillée'!L396</f>
        <v>0</v>
      </c>
      <c r="I396">
        <f>'Analyse détaillée'!Q396</f>
        <v>0</v>
      </c>
      <c r="J396">
        <f>'Analyse détaillée'!V396</f>
        <v>0</v>
      </c>
      <c r="K396">
        <f>'Analyse détaillée'!X396</f>
        <v>0</v>
      </c>
      <c r="L396">
        <f>'Analyse détaillée'!Z396</f>
        <v>0</v>
      </c>
      <c r="M396">
        <f>'Analyse détaillée'!AB396</f>
        <v>0</v>
      </c>
      <c r="N396">
        <f>'Analyse détaillée'!AD396</f>
        <v>0</v>
      </c>
      <c r="O396">
        <f>'Analyse détaillée'!AF396</f>
        <v>0</v>
      </c>
      <c r="P396">
        <f>'Analyse détaillée'!AH396</f>
        <v>0</v>
      </c>
      <c r="Q396">
        <f>'Analyse détaillée'!AJ396</f>
        <v>0</v>
      </c>
      <c r="R396">
        <f>'Analyse détaillée'!AJ396</f>
        <v>0</v>
      </c>
      <c r="S396">
        <f>'Analyse détaillée'!AN396</f>
        <v>0</v>
      </c>
      <c r="T396">
        <f>'Analyse détaillée'!AP396</f>
        <v>0</v>
      </c>
      <c r="U396">
        <f>'Analyse détaillée'!AR396</f>
        <v>0.42857142857142855</v>
      </c>
      <c r="V396">
        <f>'Analyse détaillée'!AT396</f>
        <v>0</v>
      </c>
      <c r="W396">
        <f>'Analyse détaillée'!AX396</f>
        <v>0</v>
      </c>
      <c r="X396">
        <f>'Analyse détaillée'!BB396</f>
        <v>0</v>
      </c>
      <c r="Y396">
        <f>'Analyse détaillée'!BD396</f>
        <v>0</v>
      </c>
      <c r="Z396">
        <f>'Analyse détaillée'!BH396</f>
        <v>0</v>
      </c>
      <c r="AA396">
        <f>'Analyse détaillée'!BL396</f>
        <v>0</v>
      </c>
      <c r="AB396">
        <f>'Analyse détaillée'!BN396</f>
        <v>0</v>
      </c>
      <c r="AC396">
        <f>'Analyse détaillée'!BP396</f>
        <v>0</v>
      </c>
      <c r="AD396">
        <f>'Analyse détaillée'!BR396</f>
        <v>0</v>
      </c>
      <c r="AE396">
        <f>'Analyse détaillée'!BT396</f>
        <v>0</v>
      </c>
      <c r="AF396">
        <f>'Analyse détaillée'!BV396</f>
        <v>0</v>
      </c>
      <c r="AG396">
        <f>'Analyse détaillée'!BX396</f>
        <v>0</v>
      </c>
      <c r="AH396">
        <f>'Analyse détaillée'!BZ396</f>
        <v>0</v>
      </c>
      <c r="AI396">
        <f>'Analyse détaillée'!CB396</f>
        <v>0</v>
      </c>
      <c r="AJ396">
        <f>'Analyse détaillée'!CD396</f>
        <v>0</v>
      </c>
      <c r="AK396">
        <f>'Analyse détaillée'!CF396</f>
        <v>0</v>
      </c>
      <c r="AL396">
        <f>'Analyse détaillée'!CH396</f>
        <v>0</v>
      </c>
      <c r="AM396">
        <f>'Analyse détaillée'!CJ396</f>
        <v>0</v>
      </c>
      <c r="AN396">
        <f>'Analyse détaillée'!CL396</f>
        <v>0</v>
      </c>
      <c r="AO396">
        <f>'Analyse détaillée'!CN396</f>
        <v>0</v>
      </c>
      <c r="AP396">
        <f>'Analyse détaillée'!CP396</f>
        <v>0.5</v>
      </c>
      <c r="AQ396">
        <f>'Analyse détaillée'!CR396</f>
        <v>0</v>
      </c>
      <c r="AR396">
        <f>'Analyse détaillée'!CV396</f>
        <v>0</v>
      </c>
      <c r="AS396">
        <f>'Analyse détaillée'!CZ396</f>
        <v>0</v>
      </c>
      <c r="AT396">
        <f>'Analyse détaillée'!DB396</f>
        <v>0</v>
      </c>
      <c r="AU396">
        <f>'Analyse détaillée'!DF396</f>
        <v>0</v>
      </c>
      <c r="AV396">
        <f>'Analyse détaillée'!DJ396</f>
        <v>0</v>
      </c>
      <c r="AW396">
        <f>'Analyse détaillée'!DL396</f>
        <v>0</v>
      </c>
      <c r="AX396">
        <f>'Analyse détaillée'!DN396</f>
        <v>0</v>
      </c>
      <c r="AY396">
        <f>'Analyse détaillée'!DP396</f>
        <v>0</v>
      </c>
      <c r="AZ396">
        <f>'Analyse détaillée'!DR396</f>
        <v>0</v>
      </c>
      <c r="BA396">
        <f>'Analyse détaillée'!EB396</f>
        <v>0</v>
      </c>
      <c r="BB396">
        <f>'Analyse détaillée'!EL396</f>
        <v>0</v>
      </c>
      <c r="BC396">
        <f>'Analyse détaillée'!EV396</f>
        <v>0</v>
      </c>
      <c r="BD396">
        <f>'Analyse détaillée'!EX396</f>
        <v>0</v>
      </c>
      <c r="BE396">
        <f>'Analyse détaillée'!EZ396</f>
        <v>0</v>
      </c>
      <c r="BF396">
        <f>'Analyse détaillée'!FB396</f>
        <v>0</v>
      </c>
      <c r="BG396">
        <f>'Analyse détaillée'!FD396</f>
        <v>0</v>
      </c>
      <c r="BH396">
        <f>'Analyse détaillée'!FE396</f>
        <v>1</v>
      </c>
      <c r="BI396">
        <f>'Analyse détaillée'!FG396</f>
        <v>0</v>
      </c>
      <c r="BJ396">
        <f>'Analyse détaillée'!FN396</f>
        <v>0</v>
      </c>
      <c r="BK396">
        <f>'Analyse détaillée'!FR396</f>
        <v>0</v>
      </c>
      <c r="BL396">
        <f>'Analyse détaillée'!FV396</f>
        <v>0</v>
      </c>
      <c r="BM396">
        <f>'Analyse détaillée'!FZ396</f>
        <v>0</v>
      </c>
      <c r="BN396">
        <f>'Analyse détaillée'!GB396</f>
        <v>0</v>
      </c>
      <c r="BO396">
        <f>'Analyse détaillée'!GD396</f>
        <v>0</v>
      </c>
      <c r="BP396">
        <f>'Analyse détaillée'!GF396</f>
        <v>0</v>
      </c>
      <c r="BQ396">
        <f>'Analyse détaillée'!GL396</f>
        <v>0</v>
      </c>
      <c r="BR396">
        <f>'Analyse détaillée'!GN396</f>
        <v>0</v>
      </c>
      <c r="BS396">
        <f>'Analyse détaillée'!GP396</f>
        <v>0</v>
      </c>
      <c r="BT396">
        <f>'Analyse détaillée'!GR396</f>
        <v>0</v>
      </c>
      <c r="BU396">
        <f>'Analyse détaillée'!GT396</f>
        <v>0</v>
      </c>
      <c r="BV396">
        <f>'Analyse détaillée'!GV396</f>
        <v>0</v>
      </c>
      <c r="BW396">
        <f>'Analyse détaillée'!GX396</f>
        <v>0</v>
      </c>
      <c r="BX396">
        <f>'Analyse détaillée'!GZ396</f>
        <v>0</v>
      </c>
      <c r="BY396">
        <f>'Analyse détaillée'!HB396</f>
        <v>0</v>
      </c>
    </row>
    <row r="397" spans="1:77" ht="15.75" x14ac:dyDescent="0.25">
      <c r="A397">
        <f>'Analyse détaillée'!A397</f>
        <v>0</v>
      </c>
      <c r="B397">
        <f>'Analyse détaillée'!B397</f>
        <v>0</v>
      </c>
      <c r="C397">
        <f>'Analyse détaillée'!C397</f>
        <v>0</v>
      </c>
      <c r="D397">
        <f>'Analyse détaillée'!D397</f>
        <v>0</v>
      </c>
      <c r="E397">
        <f>'Analyse détaillée'!E397</f>
        <v>0</v>
      </c>
      <c r="F397">
        <f>'Analyse détaillée'!F397</f>
        <v>395</v>
      </c>
      <c r="G397">
        <f>'Analyse détaillée'!G397</f>
        <v>0</v>
      </c>
      <c r="H397">
        <f>'Analyse détaillée'!L397</f>
        <v>0</v>
      </c>
      <c r="I397">
        <f>'Analyse détaillée'!Q397</f>
        <v>0</v>
      </c>
      <c r="J397">
        <f>'Analyse détaillée'!V397</f>
        <v>0</v>
      </c>
      <c r="K397">
        <f>'Analyse détaillée'!X397</f>
        <v>0</v>
      </c>
      <c r="L397">
        <f>'Analyse détaillée'!Z397</f>
        <v>0</v>
      </c>
      <c r="M397">
        <f>'Analyse détaillée'!AB397</f>
        <v>0</v>
      </c>
      <c r="N397">
        <f>'Analyse détaillée'!AD397</f>
        <v>0</v>
      </c>
      <c r="O397">
        <f>'Analyse détaillée'!AF397</f>
        <v>0</v>
      </c>
      <c r="P397">
        <f>'Analyse détaillée'!AH397</f>
        <v>0</v>
      </c>
      <c r="Q397">
        <f>'Analyse détaillée'!AJ397</f>
        <v>0</v>
      </c>
      <c r="R397">
        <f>'Analyse détaillée'!AJ397</f>
        <v>0</v>
      </c>
      <c r="S397">
        <f>'Analyse détaillée'!AN397</f>
        <v>0</v>
      </c>
      <c r="T397">
        <f>'Analyse détaillée'!AP397</f>
        <v>0</v>
      </c>
      <c r="U397">
        <f>'Analyse détaillée'!AR397</f>
        <v>0.42857142857142855</v>
      </c>
      <c r="V397">
        <f>'Analyse détaillée'!AT397</f>
        <v>0</v>
      </c>
      <c r="W397">
        <f>'Analyse détaillée'!AX397</f>
        <v>0</v>
      </c>
      <c r="X397">
        <f>'Analyse détaillée'!BB397</f>
        <v>0</v>
      </c>
      <c r="Y397">
        <f>'Analyse détaillée'!BD397</f>
        <v>0</v>
      </c>
      <c r="Z397">
        <f>'Analyse détaillée'!BH397</f>
        <v>0</v>
      </c>
      <c r="AA397">
        <f>'Analyse détaillée'!BL397</f>
        <v>0</v>
      </c>
      <c r="AB397">
        <f>'Analyse détaillée'!BN397</f>
        <v>0</v>
      </c>
      <c r="AC397">
        <f>'Analyse détaillée'!BP397</f>
        <v>0</v>
      </c>
      <c r="AD397">
        <f>'Analyse détaillée'!BR397</f>
        <v>0</v>
      </c>
      <c r="AE397">
        <f>'Analyse détaillée'!BT397</f>
        <v>0</v>
      </c>
      <c r="AF397">
        <f>'Analyse détaillée'!BV397</f>
        <v>0</v>
      </c>
      <c r="AG397">
        <f>'Analyse détaillée'!BX397</f>
        <v>0</v>
      </c>
      <c r="AH397">
        <f>'Analyse détaillée'!BZ397</f>
        <v>0</v>
      </c>
      <c r="AI397">
        <f>'Analyse détaillée'!CB397</f>
        <v>0</v>
      </c>
      <c r="AJ397">
        <f>'Analyse détaillée'!CD397</f>
        <v>0</v>
      </c>
      <c r="AK397">
        <f>'Analyse détaillée'!CF397</f>
        <v>0</v>
      </c>
      <c r="AL397">
        <f>'Analyse détaillée'!CH397</f>
        <v>0</v>
      </c>
      <c r="AM397">
        <f>'Analyse détaillée'!CJ397</f>
        <v>0</v>
      </c>
      <c r="AN397">
        <f>'Analyse détaillée'!CL397</f>
        <v>0</v>
      </c>
      <c r="AO397">
        <f>'Analyse détaillée'!CN397</f>
        <v>0</v>
      </c>
      <c r="AP397">
        <f>'Analyse détaillée'!CP397</f>
        <v>0.5</v>
      </c>
      <c r="AQ397">
        <f>'Analyse détaillée'!CR397</f>
        <v>0</v>
      </c>
      <c r="AR397">
        <f>'Analyse détaillée'!CV397</f>
        <v>0</v>
      </c>
      <c r="AS397">
        <f>'Analyse détaillée'!CZ397</f>
        <v>0</v>
      </c>
      <c r="AT397">
        <f>'Analyse détaillée'!DB397</f>
        <v>0</v>
      </c>
      <c r="AU397">
        <f>'Analyse détaillée'!DF397</f>
        <v>0</v>
      </c>
      <c r="AV397">
        <f>'Analyse détaillée'!DJ397</f>
        <v>0</v>
      </c>
      <c r="AW397">
        <f>'Analyse détaillée'!DL397</f>
        <v>0</v>
      </c>
      <c r="AX397">
        <f>'Analyse détaillée'!DN397</f>
        <v>0</v>
      </c>
      <c r="AY397">
        <f>'Analyse détaillée'!DP397</f>
        <v>0</v>
      </c>
      <c r="AZ397">
        <f>'Analyse détaillée'!DR397</f>
        <v>0</v>
      </c>
      <c r="BA397">
        <f>'Analyse détaillée'!EB397</f>
        <v>0</v>
      </c>
      <c r="BB397">
        <f>'Analyse détaillée'!EL397</f>
        <v>0</v>
      </c>
      <c r="BC397">
        <f>'Analyse détaillée'!EV397</f>
        <v>0</v>
      </c>
      <c r="BD397">
        <f>'Analyse détaillée'!EX397</f>
        <v>0</v>
      </c>
      <c r="BE397">
        <f>'Analyse détaillée'!EZ397</f>
        <v>0</v>
      </c>
      <c r="BF397">
        <f>'Analyse détaillée'!FB397</f>
        <v>0</v>
      </c>
      <c r="BG397">
        <f>'Analyse détaillée'!FD397</f>
        <v>0</v>
      </c>
      <c r="BH397">
        <f>'Analyse détaillée'!FE397</f>
        <v>1</v>
      </c>
      <c r="BI397">
        <f>'Analyse détaillée'!FG397</f>
        <v>0</v>
      </c>
      <c r="BJ397">
        <f>'Analyse détaillée'!FN397</f>
        <v>0</v>
      </c>
      <c r="BK397">
        <f>'Analyse détaillée'!FR397</f>
        <v>0</v>
      </c>
      <c r="BL397">
        <f>'Analyse détaillée'!FV397</f>
        <v>0</v>
      </c>
      <c r="BM397">
        <f>'Analyse détaillée'!FZ397</f>
        <v>0</v>
      </c>
      <c r="BN397">
        <f>'Analyse détaillée'!GB397</f>
        <v>0</v>
      </c>
      <c r="BO397">
        <f>'Analyse détaillée'!GD397</f>
        <v>0</v>
      </c>
      <c r="BP397">
        <f>'Analyse détaillée'!GF397</f>
        <v>0</v>
      </c>
      <c r="BQ397">
        <f>'Analyse détaillée'!GL397</f>
        <v>0</v>
      </c>
      <c r="BR397">
        <f>'Analyse détaillée'!GN397</f>
        <v>0</v>
      </c>
      <c r="BS397">
        <f>'Analyse détaillée'!GP397</f>
        <v>0</v>
      </c>
      <c r="BT397">
        <f>'Analyse détaillée'!GR397</f>
        <v>0</v>
      </c>
      <c r="BU397">
        <f>'Analyse détaillée'!GT397</f>
        <v>0</v>
      </c>
      <c r="BV397">
        <f>'Analyse détaillée'!GV397</f>
        <v>0</v>
      </c>
      <c r="BW397">
        <f>'Analyse détaillée'!GX397</f>
        <v>0</v>
      </c>
      <c r="BX397">
        <f>'Analyse détaillée'!GZ397</f>
        <v>0</v>
      </c>
      <c r="BY397">
        <f>'Analyse détaillée'!HB397</f>
        <v>0</v>
      </c>
    </row>
    <row r="398" spans="1:77" ht="15.75" x14ac:dyDescent="0.25">
      <c r="A398">
        <f>'Analyse détaillée'!A398</f>
        <v>0</v>
      </c>
      <c r="B398">
        <f>'Analyse détaillée'!B398</f>
        <v>0</v>
      </c>
      <c r="C398">
        <f>'Analyse détaillée'!C398</f>
        <v>0</v>
      </c>
      <c r="D398">
        <f>'Analyse détaillée'!D398</f>
        <v>0</v>
      </c>
      <c r="E398">
        <f>'Analyse détaillée'!E398</f>
        <v>0</v>
      </c>
      <c r="F398">
        <f>'Analyse détaillée'!F398</f>
        <v>396</v>
      </c>
      <c r="G398">
        <f>'Analyse détaillée'!G398</f>
        <v>0</v>
      </c>
      <c r="H398">
        <f>'Analyse détaillée'!L398</f>
        <v>0</v>
      </c>
      <c r="I398">
        <f>'Analyse détaillée'!Q398</f>
        <v>0</v>
      </c>
      <c r="J398">
        <f>'Analyse détaillée'!V398</f>
        <v>0</v>
      </c>
      <c r="K398">
        <f>'Analyse détaillée'!X398</f>
        <v>0</v>
      </c>
      <c r="L398">
        <f>'Analyse détaillée'!Z398</f>
        <v>0</v>
      </c>
      <c r="M398">
        <f>'Analyse détaillée'!AB398</f>
        <v>0</v>
      </c>
      <c r="N398">
        <f>'Analyse détaillée'!AD398</f>
        <v>0</v>
      </c>
      <c r="O398">
        <f>'Analyse détaillée'!AF398</f>
        <v>0</v>
      </c>
      <c r="P398">
        <f>'Analyse détaillée'!AH398</f>
        <v>0</v>
      </c>
      <c r="Q398">
        <f>'Analyse détaillée'!AJ398</f>
        <v>0</v>
      </c>
      <c r="R398">
        <f>'Analyse détaillée'!AJ398</f>
        <v>0</v>
      </c>
      <c r="S398">
        <f>'Analyse détaillée'!AN398</f>
        <v>0</v>
      </c>
      <c r="T398">
        <f>'Analyse détaillée'!AP398</f>
        <v>0</v>
      </c>
      <c r="U398">
        <f>'Analyse détaillée'!AR398</f>
        <v>0.42857142857142855</v>
      </c>
      <c r="V398">
        <f>'Analyse détaillée'!AT398</f>
        <v>0</v>
      </c>
      <c r="W398">
        <f>'Analyse détaillée'!AX398</f>
        <v>0</v>
      </c>
      <c r="X398">
        <f>'Analyse détaillée'!BB398</f>
        <v>0</v>
      </c>
      <c r="Y398">
        <f>'Analyse détaillée'!BD398</f>
        <v>0</v>
      </c>
      <c r="Z398">
        <f>'Analyse détaillée'!BH398</f>
        <v>0</v>
      </c>
      <c r="AA398">
        <f>'Analyse détaillée'!BL398</f>
        <v>0</v>
      </c>
      <c r="AB398">
        <f>'Analyse détaillée'!BN398</f>
        <v>0</v>
      </c>
      <c r="AC398">
        <f>'Analyse détaillée'!BP398</f>
        <v>0</v>
      </c>
      <c r="AD398">
        <f>'Analyse détaillée'!BR398</f>
        <v>0</v>
      </c>
      <c r="AE398">
        <f>'Analyse détaillée'!BT398</f>
        <v>0</v>
      </c>
      <c r="AF398">
        <f>'Analyse détaillée'!BV398</f>
        <v>0</v>
      </c>
      <c r="AG398">
        <f>'Analyse détaillée'!BX398</f>
        <v>0</v>
      </c>
      <c r="AH398">
        <f>'Analyse détaillée'!BZ398</f>
        <v>0</v>
      </c>
      <c r="AI398">
        <f>'Analyse détaillée'!CB398</f>
        <v>0</v>
      </c>
      <c r="AJ398">
        <f>'Analyse détaillée'!CD398</f>
        <v>0</v>
      </c>
      <c r="AK398">
        <f>'Analyse détaillée'!CF398</f>
        <v>0</v>
      </c>
      <c r="AL398">
        <f>'Analyse détaillée'!CH398</f>
        <v>0</v>
      </c>
      <c r="AM398">
        <f>'Analyse détaillée'!CJ398</f>
        <v>0</v>
      </c>
      <c r="AN398">
        <f>'Analyse détaillée'!CL398</f>
        <v>0</v>
      </c>
      <c r="AO398">
        <f>'Analyse détaillée'!CN398</f>
        <v>0</v>
      </c>
      <c r="AP398">
        <f>'Analyse détaillée'!CP398</f>
        <v>0.5</v>
      </c>
      <c r="AQ398">
        <f>'Analyse détaillée'!CR398</f>
        <v>0</v>
      </c>
      <c r="AR398">
        <f>'Analyse détaillée'!CV398</f>
        <v>0</v>
      </c>
      <c r="AS398">
        <f>'Analyse détaillée'!CZ398</f>
        <v>0</v>
      </c>
      <c r="AT398">
        <f>'Analyse détaillée'!DB398</f>
        <v>0</v>
      </c>
      <c r="AU398">
        <f>'Analyse détaillée'!DF398</f>
        <v>0</v>
      </c>
      <c r="AV398">
        <f>'Analyse détaillée'!DJ398</f>
        <v>0</v>
      </c>
      <c r="AW398">
        <f>'Analyse détaillée'!DL398</f>
        <v>0</v>
      </c>
      <c r="AX398">
        <f>'Analyse détaillée'!DN398</f>
        <v>0</v>
      </c>
      <c r="AY398">
        <f>'Analyse détaillée'!DP398</f>
        <v>0</v>
      </c>
      <c r="AZ398">
        <f>'Analyse détaillée'!DR398</f>
        <v>0</v>
      </c>
      <c r="BA398">
        <f>'Analyse détaillée'!EB398</f>
        <v>0</v>
      </c>
      <c r="BB398">
        <f>'Analyse détaillée'!EL398</f>
        <v>0</v>
      </c>
      <c r="BC398">
        <f>'Analyse détaillée'!EV398</f>
        <v>0</v>
      </c>
      <c r="BD398">
        <f>'Analyse détaillée'!EX398</f>
        <v>0</v>
      </c>
      <c r="BE398">
        <f>'Analyse détaillée'!EZ398</f>
        <v>0</v>
      </c>
      <c r="BF398">
        <f>'Analyse détaillée'!FB398</f>
        <v>0</v>
      </c>
      <c r="BG398">
        <f>'Analyse détaillée'!FD398</f>
        <v>0</v>
      </c>
      <c r="BH398">
        <f>'Analyse détaillée'!FE398</f>
        <v>1</v>
      </c>
      <c r="BI398">
        <f>'Analyse détaillée'!FG398</f>
        <v>0</v>
      </c>
      <c r="BJ398">
        <f>'Analyse détaillée'!FN398</f>
        <v>0</v>
      </c>
      <c r="BK398">
        <f>'Analyse détaillée'!FR398</f>
        <v>0</v>
      </c>
      <c r="BL398">
        <f>'Analyse détaillée'!FV398</f>
        <v>0</v>
      </c>
      <c r="BM398">
        <f>'Analyse détaillée'!FZ398</f>
        <v>0</v>
      </c>
      <c r="BN398">
        <f>'Analyse détaillée'!GB398</f>
        <v>0</v>
      </c>
      <c r="BO398">
        <f>'Analyse détaillée'!GD398</f>
        <v>0</v>
      </c>
      <c r="BP398">
        <f>'Analyse détaillée'!GF398</f>
        <v>0</v>
      </c>
      <c r="BQ398">
        <f>'Analyse détaillée'!GL398</f>
        <v>0</v>
      </c>
      <c r="BR398">
        <f>'Analyse détaillée'!GN398</f>
        <v>0</v>
      </c>
      <c r="BS398">
        <f>'Analyse détaillée'!GP398</f>
        <v>0</v>
      </c>
      <c r="BT398">
        <f>'Analyse détaillée'!GR398</f>
        <v>0</v>
      </c>
      <c r="BU398">
        <f>'Analyse détaillée'!GT398</f>
        <v>0</v>
      </c>
      <c r="BV398">
        <f>'Analyse détaillée'!GV398</f>
        <v>0</v>
      </c>
      <c r="BW398">
        <f>'Analyse détaillée'!GX398</f>
        <v>0</v>
      </c>
      <c r="BX398">
        <f>'Analyse détaillée'!GZ398</f>
        <v>0</v>
      </c>
      <c r="BY398">
        <f>'Analyse détaillée'!HB398</f>
        <v>0</v>
      </c>
    </row>
    <row r="399" spans="1:77" ht="15.75" x14ac:dyDescent="0.25">
      <c r="A399">
        <f>'Analyse détaillée'!A399</f>
        <v>0</v>
      </c>
      <c r="B399">
        <f>'Analyse détaillée'!B399</f>
        <v>0</v>
      </c>
      <c r="C399">
        <f>'Analyse détaillée'!C399</f>
        <v>0</v>
      </c>
      <c r="D399">
        <f>'Analyse détaillée'!D399</f>
        <v>0</v>
      </c>
      <c r="E399">
        <f>'Analyse détaillée'!E399</f>
        <v>0</v>
      </c>
      <c r="F399">
        <f>'Analyse détaillée'!F399</f>
        <v>397</v>
      </c>
      <c r="G399">
        <f>'Analyse détaillée'!G399</f>
        <v>0</v>
      </c>
      <c r="H399">
        <f>'Analyse détaillée'!L399</f>
        <v>0</v>
      </c>
      <c r="I399">
        <f>'Analyse détaillée'!Q399</f>
        <v>0</v>
      </c>
      <c r="J399">
        <f>'Analyse détaillée'!V399</f>
        <v>0</v>
      </c>
      <c r="K399">
        <f>'Analyse détaillée'!X399</f>
        <v>0</v>
      </c>
      <c r="L399">
        <f>'Analyse détaillée'!Z399</f>
        <v>0</v>
      </c>
      <c r="M399">
        <f>'Analyse détaillée'!AB399</f>
        <v>0</v>
      </c>
      <c r="N399">
        <f>'Analyse détaillée'!AD399</f>
        <v>0</v>
      </c>
      <c r="O399">
        <f>'Analyse détaillée'!AF399</f>
        <v>0</v>
      </c>
      <c r="P399">
        <f>'Analyse détaillée'!AH399</f>
        <v>0</v>
      </c>
      <c r="Q399">
        <f>'Analyse détaillée'!AJ399</f>
        <v>0</v>
      </c>
      <c r="R399">
        <f>'Analyse détaillée'!AJ399</f>
        <v>0</v>
      </c>
      <c r="S399">
        <f>'Analyse détaillée'!AN399</f>
        <v>0</v>
      </c>
      <c r="T399">
        <f>'Analyse détaillée'!AP399</f>
        <v>0</v>
      </c>
      <c r="U399">
        <f>'Analyse détaillée'!AR399</f>
        <v>0.42857142857142855</v>
      </c>
      <c r="V399">
        <f>'Analyse détaillée'!AT399</f>
        <v>0</v>
      </c>
      <c r="W399">
        <f>'Analyse détaillée'!AX399</f>
        <v>0</v>
      </c>
      <c r="X399">
        <f>'Analyse détaillée'!BB399</f>
        <v>0</v>
      </c>
      <c r="Y399">
        <f>'Analyse détaillée'!BD399</f>
        <v>0</v>
      </c>
      <c r="Z399">
        <f>'Analyse détaillée'!BH399</f>
        <v>0</v>
      </c>
      <c r="AA399">
        <f>'Analyse détaillée'!BL399</f>
        <v>0</v>
      </c>
      <c r="AB399">
        <f>'Analyse détaillée'!BN399</f>
        <v>0</v>
      </c>
      <c r="AC399">
        <f>'Analyse détaillée'!BP399</f>
        <v>0</v>
      </c>
      <c r="AD399">
        <f>'Analyse détaillée'!BR399</f>
        <v>0</v>
      </c>
      <c r="AE399">
        <f>'Analyse détaillée'!BT399</f>
        <v>0</v>
      </c>
      <c r="AF399">
        <f>'Analyse détaillée'!BV399</f>
        <v>0</v>
      </c>
      <c r="AG399">
        <f>'Analyse détaillée'!BX399</f>
        <v>0</v>
      </c>
      <c r="AH399">
        <f>'Analyse détaillée'!BZ399</f>
        <v>0</v>
      </c>
      <c r="AI399">
        <f>'Analyse détaillée'!CB399</f>
        <v>0</v>
      </c>
      <c r="AJ399">
        <f>'Analyse détaillée'!CD399</f>
        <v>0</v>
      </c>
      <c r="AK399">
        <f>'Analyse détaillée'!CF399</f>
        <v>0</v>
      </c>
      <c r="AL399">
        <f>'Analyse détaillée'!CH399</f>
        <v>0</v>
      </c>
      <c r="AM399">
        <f>'Analyse détaillée'!CJ399</f>
        <v>0</v>
      </c>
      <c r="AN399">
        <f>'Analyse détaillée'!CL399</f>
        <v>0</v>
      </c>
      <c r="AO399">
        <f>'Analyse détaillée'!CN399</f>
        <v>0</v>
      </c>
      <c r="AP399">
        <f>'Analyse détaillée'!CP399</f>
        <v>0.5</v>
      </c>
      <c r="AQ399">
        <f>'Analyse détaillée'!CR399</f>
        <v>0</v>
      </c>
      <c r="AR399">
        <f>'Analyse détaillée'!CV399</f>
        <v>0</v>
      </c>
      <c r="AS399">
        <f>'Analyse détaillée'!CZ399</f>
        <v>0</v>
      </c>
      <c r="AT399">
        <f>'Analyse détaillée'!DB399</f>
        <v>0</v>
      </c>
      <c r="AU399">
        <f>'Analyse détaillée'!DF399</f>
        <v>0</v>
      </c>
      <c r="AV399">
        <f>'Analyse détaillée'!DJ399</f>
        <v>0</v>
      </c>
      <c r="AW399">
        <f>'Analyse détaillée'!DL399</f>
        <v>0</v>
      </c>
      <c r="AX399">
        <f>'Analyse détaillée'!DN399</f>
        <v>0</v>
      </c>
      <c r="AY399">
        <f>'Analyse détaillée'!DP399</f>
        <v>0</v>
      </c>
      <c r="AZ399">
        <f>'Analyse détaillée'!DR399</f>
        <v>0</v>
      </c>
      <c r="BA399">
        <f>'Analyse détaillée'!EB399</f>
        <v>0</v>
      </c>
      <c r="BB399">
        <f>'Analyse détaillée'!EL399</f>
        <v>0</v>
      </c>
      <c r="BC399">
        <f>'Analyse détaillée'!EV399</f>
        <v>0</v>
      </c>
      <c r="BD399">
        <f>'Analyse détaillée'!EX399</f>
        <v>0</v>
      </c>
      <c r="BE399">
        <f>'Analyse détaillée'!EZ399</f>
        <v>0</v>
      </c>
      <c r="BF399">
        <f>'Analyse détaillée'!FB399</f>
        <v>0</v>
      </c>
      <c r="BG399">
        <f>'Analyse détaillée'!FD399</f>
        <v>0</v>
      </c>
      <c r="BH399">
        <f>'Analyse détaillée'!FE399</f>
        <v>1</v>
      </c>
      <c r="BI399">
        <f>'Analyse détaillée'!FG399</f>
        <v>0</v>
      </c>
      <c r="BJ399">
        <f>'Analyse détaillée'!FN399</f>
        <v>0</v>
      </c>
      <c r="BK399">
        <f>'Analyse détaillée'!FR399</f>
        <v>0</v>
      </c>
      <c r="BL399">
        <f>'Analyse détaillée'!FV399</f>
        <v>0</v>
      </c>
      <c r="BM399">
        <f>'Analyse détaillée'!FZ399</f>
        <v>0</v>
      </c>
      <c r="BN399">
        <f>'Analyse détaillée'!GB399</f>
        <v>0</v>
      </c>
      <c r="BO399">
        <f>'Analyse détaillée'!GD399</f>
        <v>0</v>
      </c>
      <c r="BP399">
        <f>'Analyse détaillée'!GF399</f>
        <v>0</v>
      </c>
      <c r="BQ399">
        <f>'Analyse détaillée'!GL399</f>
        <v>0</v>
      </c>
      <c r="BR399">
        <f>'Analyse détaillée'!GN399</f>
        <v>0</v>
      </c>
      <c r="BS399">
        <f>'Analyse détaillée'!GP399</f>
        <v>0</v>
      </c>
      <c r="BT399">
        <f>'Analyse détaillée'!GR399</f>
        <v>0</v>
      </c>
      <c r="BU399">
        <f>'Analyse détaillée'!GT399</f>
        <v>0</v>
      </c>
      <c r="BV399">
        <f>'Analyse détaillée'!GV399</f>
        <v>0</v>
      </c>
      <c r="BW399">
        <f>'Analyse détaillée'!GX399</f>
        <v>0</v>
      </c>
      <c r="BX399">
        <f>'Analyse détaillée'!GZ399</f>
        <v>0</v>
      </c>
      <c r="BY399">
        <f>'Analyse détaillée'!HB399</f>
        <v>0</v>
      </c>
    </row>
    <row r="400" spans="1:77" ht="15.75" x14ac:dyDescent="0.25">
      <c r="A400">
        <f>'Analyse détaillée'!A400</f>
        <v>0</v>
      </c>
      <c r="B400">
        <f>'Analyse détaillée'!B400</f>
        <v>0</v>
      </c>
      <c r="C400">
        <f>'Analyse détaillée'!C400</f>
        <v>0</v>
      </c>
      <c r="D400">
        <f>'Analyse détaillée'!D400</f>
        <v>0</v>
      </c>
      <c r="E400">
        <f>'Analyse détaillée'!E400</f>
        <v>0</v>
      </c>
      <c r="F400">
        <f>'Analyse détaillée'!F400</f>
        <v>398</v>
      </c>
      <c r="G400">
        <f>'Analyse détaillée'!G400</f>
        <v>0</v>
      </c>
      <c r="H400">
        <f>'Analyse détaillée'!L400</f>
        <v>0</v>
      </c>
      <c r="I400">
        <f>'Analyse détaillée'!Q400</f>
        <v>0</v>
      </c>
      <c r="J400">
        <f>'Analyse détaillée'!V400</f>
        <v>0</v>
      </c>
      <c r="K400">
        <f>'Analyse détaillée'!X400</f>
        <v>0</v>
      </c>
      <c r="L400">
        <f>'Analyse détaillée'!Z400</f>
        <v>0</v>
      </c>
      <c r="M400">
        <f>'Analyse détaillée'!AB400</f>
        <v>0</v>
      </c>
      <c r="N400">
        <f>'Analyse détaillée'!AD400</f>
        <v>0</v>
      </c>
      <c r="O400">
        <f>'Analyse détaillée'!AF400</f>
        <v>0</v>
      </c>
      <c r="P400">
        <f>'Analyse détaillée'!AH400</f>
        <v>0</v>
      </c>
      <c r="Q400">
        <f>'Analyse détaillée'!AJ400</f>
        <v>0</v>
      </c>
      <c r="R400">
        <f>'Analyse détaillée'!AJ400</f>
        <v>0</v>
      </c>
      <c r="S400">
        <f>'Analyse détaillée'!AN400</f>
        <v>0</v>
      </c>
      <c r="T400">
        <f>'Analyse détaillée'!AP400</f>
        <v>0</v>
      </c>
      <c r="U400">
        <f>'Analyse détaillée'!AR400</f>
        <v>0.42857142857142855</v>
      </c>
      <c r="V400">
        <f>'Analyse détaillée'!AT400</f>
        <v>0</v>
      </c>
      <c r="W400">
        <f>'Analyse détaillée'!AX400</f>
        <v>0</v>
      </c>
      <c r="X400">
        <f>'Analyse détaillée'!BB400</f>
        <v>0</v>
      </c>
      <c r="Y400">
        <f>'Analyse détaillée'!BD400</f>
        <v>0</v>
      </c>
      <c r="Z400">
        <f>'Analyse détaillée'!BH400</f>
        <v>0</v>
      </c>
      <c r="AA400">
        <f>'Analyse détaillée'!BL400</f>
        <v>0</v>
      </c>
      <c r="AB400">
        <f>'Analyse détaillée'!BN400</f>
        <v>0</v>
      </c>
      <c r="AC400">
        <f>'Analyse détaillée'!BP400</f>
        <v>0</v>
      </c>
      <c r="AD400">
        <f>'Analyse détaillée'!BR400</f>
        <v>0</v>
      </c>
      <c r="AE400">
        <f>'Analyse détaillée'!BT400</f>
        <v>0</v>
      </c>
      <c r="AF400">
        <f>'Analyse détaillée'!BV400</f>
        <v>0</v>
      </c>
      <c r="AG400">
        <f>'Analyse détaillée'!BX400</f>
        <v>0</v>
      </c>
      <c r="AH400">
        <f>'Analyse détaillée'!BZ400</f>
        <v>0</v>
      </c>
      <c r="AI400">
        <f>'Analyse détaillée'!CB400</f>
        <v>0</v>
      </c>
      <c r="AJ400">
        <f>'Analyse détaillée'!CD400</f>
        <v>0</v>
      </c>
      <c r="AK400">
        <f>'Analyse détaillée'!CF400</f>
        <v>0</v>
      </c>
      <c r="AL400">
        <f>'Analyse détaillée'!CH400</f>
        <v>0</v>
      </c>
      <c r="AM400">
        <f>'Analyse détaillée'!CJ400</f>
        <v>0</v>
      </c>
      <c r="AN400">
        <f>'Analyse détaillée'!CL400</f>
        <v>0</v>
      </c>
      <c r="AO400">
        <f>'Analyse détaillée'!CN400</f>
        <v>0</v>
      </c>
      <c r="AP400">
        <f>'Analyse détaillée'!CP400</f>
        <v>0.5</v>
      </c>
      <c r="AQ400">
        <f>'Analyse détaillée'!CR400</f>
        <v>0</v>
      </c>
      <c r="AR400">
        <f>'Analyse détaillée'!CV400</f>
        <v>0</v>
      </c>
      <c r="AS400">
        <f>'Analyse détaillée'!CZ400</f>
        <v>0</v>
      </c>
      <c r="AT400">
        <f>'Analyse détaillée'!DB400</f>
        <v>0</v>
      </c>
      <c r="AU400">
        <f>'Analyse détaillée'!DF400</f>
        <v>0</v>
      </c>
      <c r="AV400">
        <f>'Analyse détaillée'!DJ400</f>
        <v>0</v>
      </c>
      <c r="AW400">
        <f>'Analyse détaillée'!DL400</f>
        <v>0</v>
      </c>
      <c r="AX400">
        <f>'Analyse détaillée'!DN400</f>
        <v>0</v>
      </c>
      <c r="AY400">
        <f>'Analyse détaillée'!DP400</f>
        <v>0</v>
      </c>
      <c r="AZ400">
        <f>'Analyse détaillée'!DR400</f>
        <v>0</v>
      </c>
      <c r="BA400">
        <f>'Analyse détaillée'!EB400</f>
        <v>0</v>
      </c>
      <c r="BB400">
        <f>'Analyse détaillée'!EL400</f>
        <v>0</v>
      </c>
      <c r="BC400">
        <f>'Analyse détaillée'!EV400</f>
        <v>0</v>
      </c>
      <c r="BD400">
        <f>'Analyse détaillée'!EX400</f>
        <v>0</v>
      </c>
      <c r="BE400">
        <f>'Analyse détaillée'!EZ400</f>
        <v>0</v>
      </c>
      <c r="BF400">
        <f>'Analyse détaillée'!FB400</f>
        <v>0</v>
      </c>
      <c r="BG400">
        <f>'Analyse détaillée'!FD400</f>
        <v>0</v>
      </c>
      <c r="BH400">
        <f>'Analyse détaillée'!FE400</f>
        <v>1</v>
      </c>
      <c r="BI400">
        <f>'Analyse détaillée'!FG400</f>
        <v>0</v>
      </c>
      <c r="BJ400">
        <f>'Analyse détaillée'!FN400</f>
        <v>0</v>
      </c>
      <c r="BK400">
        <f>'Analyse détaillée'!FR400</f>
        <v>0</v>
      </c>
      <c r="BL400">
        <f>'Analyse détaillée'!FV400</f>
        <v>0</v>
      </c>
      <c r="BM400">
        <f>'Analyse détaillée'!FZ400</f>
        <v>0</v>
      </c>
      <c r="BN400">
        <f>'Analyse détaillée'!GB400</f>
        <v>0</v>
      </c>
      <c r="BO400">
        <f>'Analyse détaillée'!GD400</f>
        <v>0</v>
      </c>
      <c r="BP400">
        <f>'Analyse détaillée'!GF400</f>
        <v>0</v>
      </c>
      <c r="BQ400">
        <f>'Analyse détaillée'!GL400</f>
        <v>0</v>
      </c>
      <c r="BR400">
        <f>'Analyse détaillée'!GN400</f>
        <v>0</v>
      </c>
      <c r="BS400">
        <f>'Analyse détaillée'!GP400</f>
        <v>0</v>
      </c>
      <c r="BT400">
        <f>'Analyse détaillée'!GR400</f>
        <v>0</v>
      </c>
      <c r="BU400">
        <f>'Analyse détaillée'!GT400</f>
        <v>0</v>
      </c>
      <c r="BV400">
        <f>'Analyse détaillée'!GV400</f>
        <v>0</v>
      </c>
      <c r="BW400">
        <f>'Analyse détaillée'!GX400</f>
        <v>0</v>
      </c>
      <c r="BX400">
        <f>'Analyse détaillée'!GZ400</f>
        <v>0</v>
      </c>
      <c r="BY400">
        <f>'Analyse détaillée'!HB400</f>
        <v>0</v>
      </c>
    </row>
    <row r="401" spans="1:77" ht="15.75" x14ac:dyDescent="0.25">
      <c r="A401">
        <f>'Analyse détaillée'!A401</f>
        <v>0</v>
      </c>
      <c r="B401">
        <f>'Analyse détaillée'!B401</f>
        <v>0</v>
      </c>
      <c r="C401">
        <f>'Analyse détaillée'!C401</f>
        <v>0</v>
      </c>
      <c r="D401">
        <f>'Analyse détaillée'!D401</f>
        <v>0</v>
      </c>
      <c r="E401">
        <f>'Analyse détaillée'!E401</f>
        <v>0</v>
      </c>
      <c r="F401">
        <f>'Analyse détaillée'!F401</f>
        <v>399</v>
      </c>
      <c r="G401">
        <f>'Analyse détaillée'!G401</f>
        <v>0</v>
      </c>
      <c r="H401">
        <f>'Analyse détaillée'!L401</f>
        <v>0</v>
      </c>
      <c r="I401">
        <f>'Analyse détaillée'!Q401</f>
        <v>0</v>
      </c>
      <c r="J401">
        <f>'Analyse détaillée'!V401</f>
        <v>0</v>
      </c>
      <c r="K401">
        <f>'Analyse détaillée'!X401</f>
        <v>0</v>
      </c>
      <c r="L401">
        <f>'Analyse détaillée'!Z401</f>
        <v>0</v>
      </c>
      <c r="M401">
        <f>'Analyse détaillée'!AB401</f>
        <v>0</v>
      </c>
      <c r="N401">
        <f>'Analyse détaillée'!AD401</f>
        <v>0</v>
      </c>
      <c r="O401">
        <f>'Analyse détaillée'!AF401</f>
        <v>0</v>
      </c>
      <c r="P401">
        <f>'Analyse détaillée'!AH401</f>
        <v>0</v>
      </c>
      <c r="Q401">
        <f>'Analyse détaillée'!AJ401</f>
        <v>0</v>
      </c>
      <c r="R401">
        <f>'Analyse détaillée'!AJ401</f>
        <v>0</v>
      </c>
      <c r="S401">
        <f>'Analyse détaillée'!AN401</f>
        <v>0</v>
      </c>
      <c r="T401">
        <f>'Analyse détaillée'!AP401</f>
        <v>0</v>
      </c>
      <c r="U401">
        <f>'Analyse détaillée'!AR401</f>
        <v>0.42857142857142855</v>
      </c>
      <c r="V401">
        <f>'Analyse détaillée'!AT401</f>
        <v>0</v>
      </c>
      <c r="W401">
        <f>'Analyse détaillée'!AX401</f>
        <v>0</v>
      </c>
      <c r="X401">
        <f>'Analyse détaillée'!BB401</f>
        <v>0</v>
      </c>
      <c r="Y401">
        <f>'Analyse détaillée'!BD401</f>
        <v>0</v>
      </c>
      <c r="Z401">
        <f>'Analyse détaillée'!BH401</f>
        <v>0</v>
      </c>
      <c r="AA401">
        <f>'Analyse détaillée'!BL401</f>
        <v>0</v>
      </c>
      <c r="AB401">
        <f>'Analyse détaillée'!BN401</f>
        <v>0</v>
      </c>
      <c r="AC401">
        <f>'Analyse détaillée'!BP401</f>
        <v>0</v>
      </c>
      <c r="AD401">
        <f>'Analyse détaillée'!BR401</f>
        <v>0</v>
      </c>
      <c r="AE401">
        <f>'Analyse détaillée'!BT401</f>
        <v>0</v>
      </c>
      <c r="AF401">
        <f>'Analyse détaillée'!BV401</f>
        <v>0</v>
      </c>
      <c r="AG401">
        <f>'Analyse détaillée'!BX401</f>
        <v>0</v>
      </c>
      <c r="AH401">
        <f>'Analyse détaillée'!BZ401</f>
        <v>0</v>
      </c>
      <c r="AI401">
        <f>'Analyse détaillée'!CB401</f>
        <v>0</v>
      </c>
      <c r="AJ401">
        <f>'Analyse détaillée'!CD401</f>
        <v>0</v>
      </c>
      <c r="AK401">
        <f>'Analyse détaillée'!CF401</f>
        <v>0</v>
      </c>
      <c r="AL401">
        <f>'Analyse détaillée'!CH401</f>
        <v>0</v>
      </c>
      <c r="AM401">
        <f>'Analyse détaillée'!CJ401</f>
        <v>0</v>
      </c>
      <c r="AN401">
        <f>'Analyse détaillée'!CL401</f>
        <v>0</v>
      </c>
      <c r="AO401">
        <f>'Analyse détaillée'!CN401</f>
        <v>0</v>
      </c>
      <c r="AP401">
        <f>'Analyse détaillée'!CP401</f>
        <v>0.5</v>
      </c>
      <c r="AQ401">
        <f>'Analyse détaillée'!CR401</f>
        <v>0</v>
      </c>
      <c r="AR401">
        <f>'Analyse détaillée'!CV401</f>
        <v>0</v>
      </c>
      <c r="AS401">
        <f>'Analyse détaillée'!CZ401</f>
        <v>0</v>
      </c>
      <c r="AT401">
        <f>'Analyse détaillée'!DB401</f>
        <v>0</v>
      </c>
      <c r="AU401">
        <f>'Analyse détaillée'!DF401</f>
        <v>0</v>
      </c>
      <c r="AV401">
        <f>'Analyse détaillée'!DJ401</f>
        <v>0</v>
      </c>
      <c r="AW401">
        <f>'Analyse détaillée'!DL401</f>
        <v>0</v>
      </c>
      <c r="AX401">
        <f>'Analyse détaillée'!DN401</f>
        <v>0</v>
      </c>
      <c r="AY401">
        <f>'Analyse détaillée'!DP401</f>
        <v>0</v>
      </c>
      <c r="AZ401">
        <f>'Analyse détaillée'!DR401</f>
        <v>0</v>
      </c>
      <c r="BA401">
        <f>'Analyse détaillée'!EB401</f>
        <v>0</v>
      </c>
      <c r="BB401">
        <f>'Analyse détaillée'!EL401</f>
        <v>0</v>
      </c>
      <c r="BC401">
        <f>'Analyse détaillée'!EV401</f>
        <v>0</v>
      </c>
      <c r="BD401">
        <f>'Analyse détaillée'!EX401</f>
        <v>0</v>
      </c>
      <c r="BE401">
        <f>'Analyse détaillée'!EZ401</f>
        <v>0</v>
      </c>
      <c r="BF401">
        <f>'Analyse détaillée'!FB401</f>
        <v>0</v>
      </c>
      <c r="BG401">
        <f>'Analyse détaillée'!FD401</f>
        <v>0</v>
      </c>
      <c r="BH401">
        <f>'Analyse détaillée'!FE401</f>
        <v>1</v>
      </c>
      <c r="BI401">
        <f>'Analyse détaillée'!FG401</f>
        <v>0</v>
      </c>
      <c r="BJ401">
        <f>'Analyse détaillée'!FN401</f>
        <v>0</v>
      </c>
      <c r="BK401">
        <f>'Analyse détaillée'!FR401</f>
        <v>0</v>
      </c>
      <c r="BL401">
        <f>'Analyse détaillée'!FV401</f>
        <v>0</v>
      </c>
      <c r="BM401">
        <f>'Analyse détaillée'!FZ401</f>
        <v>0</v>
      </c>
      <c r="BN401">
        <f>'Analyse détaillée'!GB401</f>
        <v>0</v>
      </c>
      <c r="BO401">
        <f>'Analyse détaillée'!GD401</f>
        <v>0</v>
      </c>
      <c r="BP401">
        <f>'Analyse détaillée'!GF401</f>
        <v>0</v>
      </c>
      <c r="BQ401">
        <f>'Analyse détaillée'!GL401</f>
        <v>0</v>
      </c>
      <c r="BR401">
        <f>'Analyse détaillée'!GN401</f>
        <v>0</v>
      </c>
      <c r="BS401">
        <f>'Analyse détaillée'!GP401</f>
        <v>0</v>
      </c>
      <c r="BT401">
        <f>'Analyse détaillée'!GR401</f>
        <v>0</v>
      </c>
      <c r="BU401">
        <f>'Analyse détaillée'!GT401</f>
        <v>0</v>
      </c>
      <c r="BV401">
        <f>'Analyse détaillée'!GV401</f>
        <v>0</v>
      </c>
      <c r="BW401">
        <f>'Analyse détaillée'!GX401</f>
        <v>0</v>
      </c>
      <c r="BX401">
        <f>'Analyse détaillée'!GZ401</f>
        <v>0</v>
      </c>
      <c r="BY401">
        <f>'Analyse détaillée'!HB401</f>
        <v>0</v>
      </c>
    </row>
    <row r="402" spans="1:77" ht="15.75" x14ac:dyDescent="0.25">
      <c r="A402">
        <f>'Analyse détaillée'!A402</f>
        <v>0</v>
      </c>
      <c r="B402">
        <f>'Analyse détaillée'!B402</f>
        <v>0</v>
      </c>
      <c r="C402">
        <f>'Analyse détaillée'!C402</f>
        <v>0</v>
      </c>
      <c r="D402">
        <f>'Analyse détaillée'!D402</f>
        <v>0</v>
      </c>
      <c r="E402">
        <f>'Analyse détaillée'!E402</f>
        <v>0</v>
      </c>
      <c r="F402">
        <f>'Analyse détaillée'!F402</f>
        <v>400</v>
      </c>
      <c r="G402">
        <f>'Analyse détaillée'!G402</f>
        <v>0</v>
      </c>
      <c r="H402">
        <f>'Analyse détaillée'!L402</f>
        <v>0</v>
      </c>
      <c r="I402">
        <f>'Analyse détaillée'!Q402</f>
        <v>0</v>
      </c>
      <c r="J402">
        <f>'Analyse détaillée'!V402</f>
        <v>0</v>
      </c>
      <c r="K402">
        <f>'Analyse détaillée'!X402</f>
        <v>0</v>
      </c>
      <c r="L402">
        <f>'Analyse détaillée'!Z402</f>
        <v>0</v>
      </c>
      <c r="M402">
        <f>'Analyse détaillée'!AB402</f>
        <v>0</v>
      </c>
      <c r="N402">
        <f>'Analyse détaillée'!AD402</f>
        <v>0</v>
      </c>
      <c r="O402">
        <f>'Analyse détaillée'!AF402</f>
        <v>0</v>
      </c>
      <c r="P402">
        <f>'Analyse détaillée'!AH402</f>
        <v>0</v>
      </c>
      <c r="Q402">
        <f>'Analyse détaillée'!AJ402</f>
        <v>0</v>
      </c>
      <c r="R402">
        <f>'Analyse détaillée'!AJ402</f>
        <v>0</v>
      </c>
      <c r="S402">
        <f>'Analyse détaillée'!AN402</f>
        <v>0</v>
      </c>
      <c r="T402">
        <f>'Analyse détaillée'!AP402</f>
        <v>0</v>
      </c>
      <c r="U402">
        <f>'Analyse détaillée'!AR402</f>
        <v>0.42857142857142855</v>
      </c>
      <c r="V402">
        <f>'Analyse détaillée'!AT402</f>
        <v>0</v>
      </c>
      <c r="W402">
        <f>'Analyse détaillée'!AX402</f>
        <v>0</v>
      </c>
      <c r="X402">
        <f>'Analyse détaillée'!BB402</f>
        <v>0</v>
      </c>
      <c r="Y402">
        <f>'Analyse détaillée'!BD402</f>
        <v>0</v>
      </c>
      <c r="Z402">
        <f>'Analyse détaillée'!BH402</f>
        <v>0</v>
      </c>
      <c r="AA402">
        <f>'Analyse détaillée'!BL402</f>
        <v>0</v>
      </c>
      <c r="AB402">
        <f>'Analyse détaillée'!BN402</f>
        <v>0</v>
      </c>
      <c r="AC402">
        <f>'Analyse détaillée'!BP402</f>
        <v>0</v>
      </c>
      <c r="AD402">
        <f>'Analyse détaillée'!BR402</f>
        <v>0</v>
      </c>
      <c r="AE402">
        <f>'Analyse détaillée'!BT402</f>
        <v>0</v>
      </c>
      <c r="AF402">
        <f>'Analyse détaillée'!BV402</f>
        <v>0</v>
      </c>
      <c r="AG402">
        <f>'Analyse détaillée'!BX402</f>
        <v>0</v>
      </c>
      <c r="AH402">
        <f>'Analyse détaillée'!BZ402</f>
        <v>0</v>
      </c>
      <c r="AI402">
        <f>'Analyse détaillée'!CB402</f>
        <v>0</v>
      </c>
      <c r="AJ402">
        <f>'Analyse détaillée'!CD402</f>
        <v>0</v>
      </c>
      <c r="AK402">
        <f>'Analyse détaillée'!CF402</f>
        <v>0</v>
      </c>
      <c r="AL402">
        <f>'Analyse détaillée'!CH402</f>
        <v>0</v>
      </c>
      <c r="AM402">
        <f>'Analyse détaillée'!CJ402</f>
        <v>0</v>
      </c>
      <c r="AN402">
        <f>'Analyse détaillée'!CL402</f>
        <v>0</v>
      </c>
      <c r="AO402">
        <f>'Analyse détaillée'!CN402</f>
        <v>0</v>
      </c>
      <c r="AP402">
        <f>'Analyse détaillée'!CP402</f>
        <v>0.5</v>
      </c>
      <c r="AQ402">
        <f>'Analyse détaillée'!CR402</f>
        <v>0</v>
      </c>
      <c r="AR402">
        <f>'Analyse détaillée'!CV402</f>
        <v>0</v>
      </c>
      <c r="AS402">
        <f>'Analyse détaillée'!CZ402</f>
        <v>0</v>
      </c>
      <c r="AT402">
        <f>'Analyse détaillée'!DB402</f>
        <v>0</v>
      </c>
      <c r="AU402">
        <f>'Analyse détaillée'!DF402</f>
        <v>0</v>
      </c>
      <c r="AV402">
        <f>'Analyse détaillée'!DJ402</f>
        <v>0</v>
      </c>
      <c r="AW402">
        <f>'Analyse détaillée'!DL402</f>
        <v>0</v>
      </c>
      <c r="AX402">
        <f>'Analyse détaillée'!DN402</f>
        <v>0</v>
      </c>
      <c r="AY402">
        <f>'Analyse détaillée'!DP402</f>
        <v>0</v>
      </c>
      <c r="AZ402">
        <f>'Analyse détaillée'!DR402</f>
        <v>0</v>
      </c>
      <c r="BA402">
        <f>'Analyse détaillée'!EB402</f>
        <v>0</v>
      </c>
      <c r="BB402">
        <f>'Analyse détaillée'!EL402</f>
        <v>0</v>
      </c>
      <c r="BC402">
        <f>'Analyse détaillée'!EV402</f>
        <v>0</v>
      </c>
      <c r="BD402">
        <f>'Analyse détaillée'!EX402</f>
        <v>0</v>
      </c>
      <c r="BE402">
        <f>'Analyse détaillée'!EZ402</f>
        <v>0</v>
      </c>
      <c r="BF402">
        <f>'Analyse détaillée'!FB402</f>
        <v>0</v>
      </c>
      <c r="BG402">
        <f>'Analyse détaillée'!FD402</f>
        <v>0</v>
      </c>
      <c r="BH402">
        <f>'Analyse détaillée'!FE402</f>
        <v>1</v>
      </c>
      <c r="BI402">
        <f>'Analyse détaillée'!FG402</f>
        <v>0</v>
      </c>
      <c r="BJ402">
        <f>'Analyse détaillée'!FN402</f>
        <v>0</v>
      </c>
      <c r="BK402">
        <f>'Analyse détaillée'!FR402</f>
        <v>0</v>
      </c>
      <c r="BL402">
        <f>'Analyse détaillée'!FV402</f>
        <v>0</v>
      </c>
      <c r="BM402">
        <f>'Analyse détaillée'!FZ402</f>
        <v>0</v>
      </c>
      <c r="BN402">
        <f>'Analyse détaillée'!GB402</f>
        <v>0</v>
      </c>
      <c r="BO402">
        <f>'Analyse détaillée'!GD402</f>
        <v>0</v>
      </c>
      <c r="BP402">
        <f>'Analyse détaillée'!GF402</f>
        <v>0</v>
      </c>
      <c r="BQ402">
        <f>'Analyse détaillée'!GL402</f>
        <v>0</v>
      </c>
      <c r="BR402">
        <f>'Analyse détaillée'!GN402</f>
        <v>0</v>
      </c>
      <c r="BS402">
        <f>'Analyse détaillée'!GP402</f>
        <v>0</v>
      </c>
      <c r="BT402">
        <f>'Analyse détaillée'!GR402</f>
        <v>0</v>
      </c>
      <c r="BU402">
        <f>'Analyse détaillée'!GT402</f>
        <v>0</v>
      </c>
      <c r="BV402">
        <f>'Analyse détaillée'!GV402</f>
        <v>0</v>
      </c>
      <c r="BW402">
        <f>'Analyse détaillée'!GX402</f>
        <v>0</v>
      </c>
      <c r="BX402">
        <f>'Analyse détaillée'!GZ402</f>
        <v>0</v>
      </c>
      <c r="BY402">
        <f>'Analyse détaillée'!HB402</f>
        <v>0</v>
      </c>
    </row>
    <row r="403" spans="1:77" ht="15.75" x14ac:dyDescent="0.25">
      <c r="A403">
        <f>'Analyse détaillée'!A403</f>
        <v>0</v>
      </c>
      <c r="B403">
        <f>'Analyse détaillée'!B403</f>
        <v>0</v>
      </c>
      <c r="C403">
        <f>'Analyse détaillée'!C403</f>
        <v>0</v>
      </c>
      <c r="D403">
        <f>'Analyse détaillée'!D403</f>
        <v>0</v>
      </c>
      <c r="E403">
        <f>'Analyse détaillée'!E403</f>
        <v>0</v>
      </c>
      <c r="F403">
        <f>'Analyse détaillée'!F403</f>
        <v>401</v>
      </c>
      <c r="G403">
        <f>'Analyse détaillée'!G403</f>
        <v>0</v>
      </c>
      <c r="H403">
        <f>'Analyse détaillée'!L403</f>
        <v>0</v>
      </c>
      <c r="I403">
        <f>'Analyse détaillée'!Q403</f>
        <v>0</v>
      </c>
      <c r="J403">
        <f>'Analyse détaillée'!V403</f>
        <v>0</v>
      </c>
      <c r="K403">
        <f>'Analyse détaillée'!X403</f>
        <v>0</v>
      </c>
      <c r="L403">
        <f>'Analyse détaillée'!Z403</f>
        <v>0</v>
      </c>
      <c r="M403">
        <f>'Analyse détaillée'!AB403</f>
        <v>0</v>
      </c>
      <c r="N403">
        <f>'Analyse détaillée'!AD403</f>
        <v>0</v>
      </c>
      <c r="O403">
        <f>'Analyse détaillée'!AF403</f>
        <v>0</v>
      </c>
      <c r="P403">
        <f>'Analyse détaillée'!AH403</f>
        <v>0</v>
      </c>
      <c r="Q403">
        <f>'Analyse détaillée'!AJ403</f>
        <v>0</v>
      </c>
      <c r="R403">
        <f>'Analyse détaillée'!AJ403</f>
        <v>0</v>
      </c>
      <c r="S403">
        <f>'Analyse détaillée'!AN403</f>
        <v>0</v>
      </c>
      <c r="T403">
        <f>'Analyse détaillée'!AP403</f>
        <v>0</v>
      </c>
      <c r="U403">
        <f>'Analyse détaillée'!AR403</f>
        <v>0.42857142857142855</v>
      </c>
      <c r="V403">
        <f>'Analyse détaillée'!AT403</f>
        <v>0</v>
      </c>
      <c r="W403">
        <f>'Analyse détaillée'!AX403</f>
        <v>0</v>
      </c>
      <c r="X403">
        <f>'Analyse détaillée'!BB403</f>
        <v>0</v>
      </c>
      <c r="Y403">
        <f>'Analyse détaillée'!BD403</f>
        <v>0</v>
      </c>
      <c r="Z403">
        <f>'Analyse détaillée'!BH403</f>
        <v>0</v>
      </c>
      <c r="AA403">
        <f>'Analyse détaillée'!BL403</f>
        <v>0</v>
      </c>
      <c r="AB403">
        <f>'Analyse détaillée'!BN403</f>
        <v>0</v>
      </c>
      <c r="AC403">
        <f>'Analyse détaillée'!BP403</f>
        <v>0</v>
      </c>
      <c r="AD403">
        <f>'Analyse détaillée'!BR403</f>
        <v>0</v>
      </c>
      <c r="AE403">
        <f>'Analyse détaillée'!BT403</f>
        <v>0</v>
      </c>
      <c r="AF403">
        <f>'Analyse détaillée'!BV403</f>
        <v>0</v>
      </c>
      <c r="AG403">
        <f>'Analyse détaillée'!BX403</f>
        <v>0</v>
      </c>
      <c r="AH403">
        <f>'Analyse détaillée'!BZ403</f>
        <v>0</v>
      </c>
      <c r="AI403">
        <f>'Analyse détaillée'!CB403</f>
        <v>0</v>
      </c>
      <c r="AJ403">
        <f>'Analyse détaillée'!CD403</f>
        <v>0</v>
      </c>
      <c r="AK403">
        <f>'Analyse détaillée'!CF403</f>
        <v>0</v>
      </c>
      <c r="AL403">
        <f>'Analyse détaillée'!CH403</f>
        <v>0</v>
      </c>
      <c r="AM403">
        <f>'Analyse détaillée'!CJ403</f>
        <v>0</v>
      </c>
      <c r="AN403">
        <f>'Analyse détaillée'!CL403</f>
        <v>0</v>
      </c>
      <c r="AO403">
        <f>'Analyse détaillée'!CN403</f>
        <v>0</v>
      </c>
      <c r="AP403">
        <f>'Analyse détaillée'!CP403</f>
        <v>0.5</v>
      </c>
      <c r="AQ403">
        <f>'Analyse détaillée'!CR403</f>
        <v>0</v>
      </c>
      <c r="AR403">
        <f>'Analyse détaillée'!CV403</f>
        <v>0</v>
      </c>
      <c r="AS403">
        <f>'Analyse détaillée'!CZ403</f>
        <v>0</v>
      </c>
      <c r="AT403">
        <f>'Analyse détaillée'!DB403</f>
        <v>0</v>
      </c>
      <c r="AU403">
        <f>'Analyse détaillée'!DF403</f>
        <v>0</v>
      </c>
      <c r="AV403">
        <f>'Analyse détaillée'!DJ403</f>
        <v>0</v>
      </c>
      <c r="AW403">
        <f>'Analyse détaillée'!DL403</f>
        <v>0</v>
      </c>
      <c r="AX403">
        <f>'Analyse détaillée'!DN403</f>
        <v>0</v>
      </c>
      <c r="AY403">
        <f>'Analyse détaillée'!DP403</f>
        <v>0</v>
      </c>
      <c r="AZ403">
        <f>'Analyse détaillée'!DR403</f>
        <v>0</v>
      </c>
      <c r="BA403">
        <f>'Analyse détaillée'!EB403</f>
        <v>0</v>
      </c>
      <c r="BB403">
        <f>'Analyse détaillée'!EL403</f>
        <v>0</v>
      </c>
      <c r="BC403">
        <f>'Analyse détaillée'!EV403</f>
        <v>0</v>
      </c>
      <c r="BD403">
        <f>'Analyse détaillée'!EX403</f>
        <v>0</v>
      </c>
      <c r="BE403">
        <f>'Analyse détaillée'!EZ403</f>
        <v>0</v>
      </c>
      <c r="BF403">
        <f>'Analyse détaillée'!FB403</f>
        <v>0</v>
      </c>
      <c r="BG403">
        <f>'Analyse détaillée'!FD403</f>
        <v>0</v>
      </c>
      <c r="BH403">
        <f>'Analyse détaillée'!FE403</f>
        <v>1</v>
      </c>
      <c r="BI403">
        <f>'Analyse détaillée'!FG403</f>
        <v>0</v>
      </c>
      <c r="BJ403">
        <f>'Analyse détaillée'!FN403</f>
        <v>0</v>
      </c>
      <c r="BK403">
        <f>'Analyse détaillée'!FR403</f>
        <v>0</v>
      </c>
      <c r="BL403">
        <f>'Analyse détaillée'!FV403</f>
        <v>0</v>
      </c>
      <c r="BM403">
        <f>'Analyse détaillée'!FZ403</f>
        <v>0</v>
      </c>
      <c r="BN403">
        <f>'Analyse détaillée'!GB403</f>
        <v>0</v>
      </c>
      <c r="BO403">
        <f>'Analyse détaillée'!GD403</f>
        <v>0</v>
      </c>
      <c r="BP403">
        <f>'Analyse détaillée'!GF403</f>
        <v>0</v>
      </c>
      <c r="BQ403">
        <f>'Analyse détaillée'!GL403</f>
        <v>0</v>
      </c>
      <c r="BR403">
        <f>'Analyse détaillée'!GN403</f>
        <v>0</v>
      </c>
      <c r="BS403">
        <f>'Analyse détaillée'!GP403</f>
        <v>0</v>
      </c>
      <c r="BT403">
        <f>'Analyse détaillée'!GR403</f>
        <v>0</v>
      </c>
      <c r="BU403">
        <f>'Analyse détaillée'!GT403</f>
        <v>0</v>
      </c>
      <c r="BV403">
        <f>'Analyse détaillée'!GV403</f>
        <v>0</v>
      </c>
      <c r="BW403">
        <f>'Analyse détaillée'!GX403</f>
        <v>0</v>
      </c>
      <c r="BX403">
        <f>'Analyse détaillée'!GZ403</f>
        <v>0</v>
      </c>
      <c r="BY403">
        <f>'Analyse détaillée'!HB403</f>
        <v>0</v>
      </c>
    </row>
    <row r="404" spans="1:77" ht="15.75" x14ac:dyDescent="0.25">
      <c r="A404">
        <f>'Analyse détaillée'!A404</f>
        <v>0</v>
      </c>
      <c r="B404">
        <f>'Analyse détaillée'!B404</f>
        <v>0</v>
      </c>
      <c r="C404">
        <f>'Analyse détaillée'!C404</f>
        <v>0</v>
      </c>
      <c r="D404">
        <f>'Analyse détaillée'!D404</f>
        <v>0</v>
      </c>
      <c r="E404">
        <f>'Analyse détaillée'!E404</f>
        <v>0</v>
      </c>
      <c r="F404">
        <f>'Analyse détaillée'!F404</f>
        <v>402</v>
      </c>
      <c r="G404">
        <f>'Analyse détaillée'!G404</f>
        <v>0</v>
      </c>
      <c r="H404">
        <f>'Analyse détaillée'!L404</f>
        <v>0</v>
      </c>
      <c r="I404">
        <f>'Analyse détaillée'!Q404</f>
        <v>0</v>
      </c>
      <c r="J404">
        <f>'Analyse détaillée'!V404</f>
        <v>0</v>
      </c>
      <c r="K404">
        <f>'Analyse détaillée'!X404</f>
        <v>0</v>
      </c>
      <c r="L404">
        <f>'Analyse détaillée'!Z404</f>
        <v>0</v>
      </c>
      <c r="M404">
        <f>'Analyse détaillée'!AB404</f>
        <v>0</v>
      </c>
      <c r="N404">
        <f>'Analyse détaillée'!AD404</f>
        <v>0</v>
      </c>
      <c r="O404">
        <f>'Analyse détaillée'!AF404</f>
        <v>0</v>
      </c>
      <c r="P404">
        <f>'Analyse détaillée'!AH404</f>
        <v>0</v>
      </c>
      <c r="Q404">
        <f>'Analyse détaillée'!AJ404</f>
        <v>0</v>
      </c>
      <c r="R404">
        <f>'Analyse détaillée'!AJ404</f>
        <v>0</v>
      </c>
      <c r="S404">
        <f>'Analyse détaillée'!AN404</f>
        <v>0</v>
      </c>
      <c r="T404">
        <f>'Analyse détaillée'!AP404</f>
        <v>0</v>
      </c>
      <c r="U404">
        <f>'Analyse détaillée'!AR404</f>
        <v>0.42857142857142855</v>
      </c>
      <c r="V404">
        <f>'Analyse détaillée'!AT404</f>
        <v>0</v>
      </c>
      <c r="W404">
        <f>'Analyse détaillée'!AX404</f>
        <v>0</v>
      </c>
      <c r="X404">
        <f>'Analyse détaillée'!BB404</f>
        <v>0</v>
      </c>
      <c r="Y404">
        <f>'Analyse détaillée'!BD404</f>
        <v>0</v>
      </c>
      <c r="Z404">
        <f>'Analyse détaillée'!BH404</f>
        <v>0</v>
      </c>
      <c r="AA404">
        <f>'Analyse détaillée'!BL404</f>
        <v>0</v>
      </c>
      <c r="AB404">
        <f>'Analyse détaillée'!BN404</f>
        <v>0</v>
      </c>
      <c r="AC404">
        <f>'Analyse détaillée'!BP404</f>
        <v>0</v>
      </c>
      <c r="AD404">
        <f>'Analyse détaillée'!BR404</f>
        <v>0</v>
      </c>
      <c r="AE404">
        <f>'Analyse détaillée'!BT404</f>
        <v>0</v>
      </c>
      <c r="AF404">
        <f>'Analyse détaillée'!BV404</f>
        <v>0</v>
      </c>
      <c r="AG404">
        <f>'Analyse détaillée'!BX404</f>
        <v>0</v>
      </c>
      <c r="AH404">
        <f>'Analyse détaillée'!BZ404</f>
        <v>0</v>
      </c>
      <c r="AI404">
        <f>'Analyse détaillée'!CB404</f>
        <v>0</v>
      </c>
      <c r="AJ404">
        <f>'Analyse détaillée'!CD404</f>
        <v>0</v>
      </c>
      <c r="AK404">
        <f>'Analyse détaillée'!CF404</f>
        <v>0</v>
      </c>
      <c r="AL404">
        <f>'Analyse détaillée'!CH404</f>
        <v>0</v>
      </c>
      <c r="AM404">
        <f>'Analyse détaillée'!CJ404</f>
        <v>0</v>
      </c>
      <c r="AN404">
        <f>'Analyse détaillée'!CL404</f>
        <v>0</v>
      </c>
      <c r="AO404">
        <f>'Analyse détaillée'!CN404</f>
        <v>0</v>
      </c>
      <c r="AP404">
        <f>'Analyse détaillée'!CP404</f>
        <v>0.5</v>
      </c>
      <c r="AQ404">
        <f>'Analyse détaillée'!CR404</f>
        <v>0</v>
      </c>
      <c r="AR404">
        <f>'Analyse détaillée'!CV404</f>
        <v>0</v>
      </c>
      <c r="AS404">
        <f>'Analyse détaillée'!CZ404</f>
        <v>0</v>
      </c>
      <c r="AT404">
        <f>'Analyse détaillée'!DB404</f>
        <v>0</v>
      </c>
      <c r="AU404">
        <f>'Analyse détaillée'!DF404</f>
        <v>0</v>
      </c>
      <c r="AV404">
        <f>'Analyse détaillée'!DJ404</f>
        <v>0</v>
      </c>
      <c r="AW404">
        <f>'Analyse détaillée'!DL404</f>
        <v>0</v>
      </c>
      <c r="AX404">
        <f>'Analyse détaillée'!DN404</f>
        <v>0</v>
      </c>
      <c r="AY404">
        <f>'Analyse détaillée'!DP404</f>
        <v>0</v>
      </c>
      <c r="AZ404">
        <f>'Analyse détaillée'!DR404</f>
        <v>0</v>
      </c>
      <c r="BA404">
        <f>'Analyse détaillée'!EB404</f>
        <v>0</v>
      </c>
      <c r="BB404">
        <f>'Analyse détaillée'!EL404</f>
        <v>0</v>
      </c>
      <c r="BC404">
        <f>'Analyse détaillée'!EV404</f>
        <v>0</v>
      </c>
      <c r="BD404">
        <f>'Analyse détaillée'!EX404</f>
        <v>0</v>
      </c>
      <c r="BE404">
        <f>'Analyse détaillée'!EZ404</f>
        <v>0</v>
      </c>
      <c r="BF404">
        <f>'Analyse détaillée'!FB404</f>
        <v>0</v>
      </c>
      <c r="BG404">
        <f>'Analyse détaillée'!FD404</f>
        <v>0</v>
      </c>
      <c r="BH404">
        <f>'Analyse détaillée'!FE404</f>
        <v>1</v>
      </c>
      <c r="BI404">
        <f>'Analyse détaillée'!FG404</f>
        <v>0</v>
      </c>
      <c r="BJ404">
        <f>'Analyse détaillée'!FN404</f>
        <v>0</v>
      </c>
      <c r="BK404">
        <f>'Analyse détaillée'!FR404</f>
        <v>0</v>
      </c>
      <c r="BL404">
        <f>'Analyse détaillée'!FV404</f>
        <v>0</v>
      </c>
      <c r="BM404">
        <f>'Analyse détaillée'!FZ404</f>
        <v>0</v>
      </c>
      <c r="BN404">
        <f>'Analyse détaillée'!GB404</f>
        <v>0</v>
      </c>
      <c r="BO404">
        <f>'Analyse détaillée'!GD404</f>
        <v>0</v>
      </c>
      <c r="BP404">
        <f>'Analyse détaillée'!GF404</f>
        <v>0</v>
      </c>
      <c r="BQ404">
        <f>'Analyse détaillée'!GL404</f>
        <v>0</v>
      </c>
      <c r="BR404">
        <f>'Analyse détaillée'!GN404</f>
        <v>0</v>
      </c>
      <c r="BS404">
        <f>'Analyse détaillée'!GP404</f>
        <v>0</v>
      </c>
      <c r="BT404">
        <f>'Analyse détaillée'!GR404</f>
        <v>0</v>
      </c>
      <c r="BU404">
        <f>'Analyse détaillée'!GT404</f>
        <v>0</v>
      </c>
      <c r="BV404">
        <f>'Analyse détaillée'!GV404</f>
        <v>0</v>
      </c>
      <c r="BW404">
        <f>'Analyse détaillée'!GX404</f>
        <v>0</v>
      </c>
      <c r="BX404">
        <f>'Analyse détaillée'!GZ404</f>
        <v>0</v>
      </c>
      <c r="BY404">
        <f>'Analyse détaillée'!HB404</f>
        <v>0</v>
      </c>
    </row>
    <row r="405" spans="1:77" ht="15.75" x14ac:dyDescent="0.25">
      <c r="A405">
        <f>'Analyse détaillée'!A405</f>
        <v>0</v>
      </c>
      <c r="B405">
        <f>'Analyse détaillée'!B405</f>
        <v>0</v>
      </c>
      <c r="C405">
        <f>'Analyse détaillée'!C405</f>
        <v>0</v>
      </c>
      <c r="D405">
        <f>'Analyse détaillée'!D405</f>
        <v>0</v>
      </c>
      <c r="E405">
        <f>'Analyse détaillée'!E405</f>
        <v>0</v>
      </c>
      <c r="F405">
        <f>'Analyse détaillée'!F405</f>
        <v>403</v>
      </c>
      <c r="G405">
        <f>'Analyse détaillée'!G405</f>
        <v>0</v>
      </c>
      <c r="H405">
        <f>'Analyse détaillée'!L405</f>
        <v>0</v>
      </c>
      <c r="I405">
        <f>'Analyse détaillée'!Q405</f>
        <v>0</v>
      </c>
      <c r="J405">
        <f>'Analyse détaillée'!V405</f>
        <v>0</v>
      </c>
      <c r="K405">
        <f>'Analyse détaillée'!X405</f>
        <v>0</v>
      </c>
      <c r="L405">
        <f>'Analyse détaillée'!Z405</f>
        <v>0</v>
      </c>
      <c r="M405">
        <f>'Analyse détaillée'!AB405</f>
        <v>0</v>
      </c>
      <c r="N405">
        <f>'Analyse détaillée'!AD405</f>
        <v>0</v>
      </c>
      <c r="O405">
        <f>'Analyse détaillée'!AF405</f>
        <v>0</v>
      </c>
      <c r="P405">
        <f>'Analyse détaillée'!AH405</f>
        <v>0</v>
      </c>
      <c r="Q405">
        <f>'Analyse détaillée'!AJ405</f>
        <v>0</v>
      </c>
      <c r="R405">
        <f>'Analyse détaillée'!AJ405</f>
        <v>0</v>
      </c>
      <c r="S405">
        <f>'Analyse détaillée'!AN405</f>
        <v>0</v>
      </c>
      <c r="T405">
        <f>'Analyse détaillée'!AP405</f>
        <v>0</v>
      </c>
      <c r="U405">
        <f>'Analyse détaillée'!AR405</f>
        <v>0.42857142857142855</v>
      </c>
      <c r="V405">
        <f>'Analyse détaillée'!AT405</f>
        <v>0</v>
      </c>
      <c r="W405">
        <f>'Analyse détaillée'!AX405</f>
        <v>0</v>
      </c>
      <c r="X405">
        <f>'Analyse détaillée'!BB405</f>
        <v>0</v>
      </c>
      <c r="Y405">
        <f>'Analyse détaillée'!BD405</f>
        <v>0</v>
      </c>
      <c r="Z405">
        <f>'Analyse détaillée'!BH405</f>
        <v>0</v>
      </c>
      <c r="AA405">
        <f>'Analyse détaillée'!BL405</f>
        <v>0</v>
      </c>
      <c r="AB405">
        <f>'Analyse détaillée'!BN405</f>
        <v>0</v>
      </c>
      <c r="AC405">
        <f>'Analyse détaillée'!BP405</f>
        <v>0</v>
      </c>
      <c r="AD405">
        <f>'Analyse détaillée'!BR405</f>
        <v>0</v>
      </c>
      <c r="AE405">
        <f>'Analyse détaillée'!BT405</f>
        <v>0</v>
      </c>
      <c r="AF405">
        <f>'Analyse détaillée'!BV405</f>
        <v>0</v>
      </c>
      <c r="AG405">
        <f>'Analyse détaillée'!BX405</f>
        <v>0</v>
      </c>
      <c r="AH405">
        <f>'Analyse détaillée'!BZ405</f>
        <v>0</v>
      </c>
      <c r="AI405">
        <f>'Analyse détaillée'!CB405</f>
        <v>0</v>
      </c>
      <c r="AJ405">
        <f>'Analyse détaillée'!CD405</f>
        <v>0</v>
      </c>
      <c r="AK405">
        <f>'Analyse détaillée'!CF405</f>
        <v>0</v>
      </c>
      <c r="AL405">
        <f>'Analyse détaillée'!CH405</f>
        <v>0</v>
      </c>
      <c r="AM405">
        <f>'Analyse détaillée'!CJ405</f>
        <v>0</v>
      </c>
      <c r="AN405">
        <f>'Analyse détaillée'!CL405</f>
        <v>0</v>
      </c>
      <c r="AO405">
        <f>'Analyse détaillée'!CN405</f>
        <v>0</v>
      </c>
      <c r="AP405">
        <f>'Analyse détaillée'!CP405</f>
        <v>0.5</v>
      </c>
      <c r="AQ405">
        <f>'Analyse détaillée'!CR405</f>
        <v>0</v>
      </c>
      <c r="AR405">
        <f>'Analyse détaillée'!CV405</f>
        <v>0</v>
      </c>
      <c r="AS405">
        <f>'Analyse détaillée'!CZ405</f>
        <v>0</v>
      </c>
      <c r="AT405">
        <f>'Analyse détaillée'!DB405</f>
        <v>0</v>
      </c>
      <c r="AU405">
        <f>'Analyse détaillée'!DF405</f>
        <v>0</v>
      </c>
      <c r="AV405">
        <f>'Analyse détaillée'!DJ405</f>
        <v>0</v>
      </c>
      <c r="AW405">
        <f>'Analyse détaillée'!DL405</f>
        <v>0</v>
      </c>
      <c r="AX405">
        <f>'Analyse détaillée'!DN405</f>
        <v>0</v>
      </c>
      <c r="AY405">
        <f>'Analyse détaillée'!DP405</f>
        <v>0</v>
      </c>
      <c r="AZ405">
        <f>'Analyse détaillée'!DR405</f>
        <v>0</v>
      </c>
      <c r="BA405">
        <f>'Analyse détaillée'!EB405</f>
        <v>0</v>
      </c>
      <c r="BB405">
        <f>'Analyse détaillée'!EL405</f>
        <v>0</v>
      </c>
      <c r="BC405">
        <f>'Analyse détaillée'!EV405</f>
        <v>0</v>
      </c>
      <c r="BD405">
        <f>'Analyse détaillée'!EX405</f>
        <v>0</v>
      </c>
      <c r="BE405">
        <f>'Analyse détaillée'!EZ405</f>
        <v>0</v>
      </c>
      <c r="BF405">
        <f>'Analyse détaillée'!FB405</f>
        <v>0</v>
      </c>
      <c r="BG405">
        <f>'Analyse détaillée'!FD405</f>
        <v>0</v>
      </c>
      <c r="BH405">
        <f>'Analyse détaillée'!FE405</f>
        <v>1</v>
      </c>
      <c r="BI405">
        <f>'Analyse détaillée'!FG405</f>
        <v>0</v>
      </c>
      <c r="BJ405">
        <f>'Analyse détaillée'!FN405</f>
        <v>0</v>
      </c>
      <c r="BK405">
        <f>'Analyse détaillée'!FR405</f>
        <v>0</v>
      </c>
      <c r="BL405">
        <f>'Analyse détaillée'!FV405</f>
        <v>0</v>
      </c>
      <c r="BM405">
        <f>'Analyse détaillée'!FZ405</f>
        <v>0</v>
      </c>
      <c r="BN405">
        <f>'Analyse détaillée'!GB405</f>
        <v>0</v>
      </c>
      <c r="BO405">
        <f>'Analyse détaillée'!GD405</f>
        <v>0</v>
      </c>
      <c r="BP405">
        <f>'Analyse détaillée'!GF405</f>
        <v>0</v>
      </c>
      <c r="BQ405">
        <f>'Analyse détaillée'!GL405</f>
        <v>0</v>
      </c>
      <c r="BR405">
        <f>'Analyse détaillée'!GN405</f>
        <v>0</v>
      </c>
      <c r="BS405">
        <f>'Analyse détaillée'!GP405</f>
        <v>0</v>
      </c>
      <c r="BT405">
        <f>'Analyse détaillée'!GR405</f>
        <v>0</v>
      </c>
      <c r="BU405">
        <f>'Analyse détaillée'!GT405</f>
        <v>0</v>
      </c>
      <c r="BV405">
        <f>'Analyse détaillée'!GV405</f>
        <v>0</v>
      </c>
      <c r="BW405">
        <f>'Analyse détaillée'!GX405</f>
        <v>0</v>
      </c>
      <c r="BX405">
        <f>'Analyse détaillée'!GZ405</f>
        <v>0</v>
      </c>
      <c r="BY405">
        <f>'Analyse détaillée'!HB405</f>
        <v>0</v>
      </c>
    </row>
    <row r="406" spans="1:77" ht="15.75" x14ac:dyDescent="0.25">
      <c r="A406">
        <f>'Analyse détaillée'!A406</f>
        <v>0</v>
      </c>
      <c r="B406">
        <f>'Analyse détaillée'!B406</f>
        <v>0</v>
      </c>
      <c r="C406">
        <f>'Analyse détaillée'!C406</f>
        <v>0</v>
      </c>
      <c r="D406">
        <f>'Analyse détaillée'!D406</f>
        <v>0</v>
      </c>
      <c r="E406">
        <f>'Analyse détaillée'!E406</f>
        <v>0</v>
      </c>
      <c r="F406">
        <f>'Analyse détaillée'!F406</f>
        <v>404</v>
      </c>
      <c r="G406">
        <f>'Analyse détaillée'!G406</f>
        <v>0</v>
      </c>
      <c r="H406">
        <f>'Analyse détaillée'!L406</f>
        <v>0</v>
      </c>
      <c r="I406">
        <f>'Analyse détaillée'!Q406</f>
        <v>0</v>
      </c>
      <c r="J406">
        <f>'Analyse détaillée'!V406</f>
        <v>0</v>
      </c>
      <c r="K406">
        <f>'Analyse détaillée'!X406</f>
        <v>0</v>
      </c>
      <c r="L406">
        <f>'Analyse détaillée'!Z406</f>
        <v>0</v>
      </c>
      <c r="M406">
        <f>'Analyse détaillée'!AB406</f>
        <v>0</v>
      </c>
      <c r="N406">
        <f>'Analyse détaillée'!AD406</f>
        <v>0</v>
      </c>
      <c r="O406">
        <f>'Analyse détaillée'!AF406</f>
        <v>0</v>
      </c>
      <c r="P406">
        <f>'Analyse détaillée'!AH406</f>
        <v>0</v>
      </c>
      <c r="Q406">
        <f>'Analyse détaillée'!AJ406</f>
        <v>0</v>
      </c>
      <c r="R406">
        <f>'Analyse détaillée'!AJ406</f>
        <v>0</v>
      </c>
      <c r="S406">
        <f>'Analyse détaillée'!AN406</f>
        <v>0</v>
      </c>
      <c r="T406">
        <f>'Analyse détaillée'!AP406</f>
        <v>0</v>
      </c>
      <c r="U406">
        <f>'Analyse détaillée'!AR406</f>
        <v>0.42857142857142855</v>
      </c>
      <c r="V406">
        <f>'Analyse détaillée'!AT406</f>
        <v>0</v>
      </c>
      <c r="W406">
        <f>'Analyse détaillée'!AX406</f>
        <v>0</v>
      </c>
      <c r="X406">
        <f>'Analyse détaillée'!BB406</f>
        <v>0</v>
      </c>
      <c r="Y406">
        <f>'Analyse détaillée'!BD406</f>
        <v>0</v>
      </c>
      <c r="Z406">
        <f>'Analyse détaillée'!BH406</f>
        <v>0</v>
      </c>
      <c r="AA406">
        <f>'Analyse détaillée'!BL406</f>
        <v>0</v>
      </c>
      <c r="AB406">
        <f>'Analyse détaillée'!BN406</f>
        <v>0</v>
      </c>
      <c r="AC406">
        <f>'Analyse détaillée'!BP406</f>
        <v>0</v>
      </c>
      <c r="AD406">
        <f>'Analyse détaillée'!BR406</f>
        <v>0</v>
      </c>
      <c r="AE406">
        <f>'Analyse détaillée'!BT406</f>
        <v>0</v>
      </c>
      <c r="AF406">
        <f>'Analyse détaillée'!BV406</f>
        <v>0</v>
      </c>
      <c r="AG406">
        <f>'Analyse détaillée'!BX406</f>
        <v>0</v>
      </c>
      <c r="AH406">
        <f>'Analyse détaillée'!BZ406</f>
        <v>0</v>
      </c>
      <c r="AI406">
        <f>'Analyse détaillée'!CB406</f>
        <v>0</v>
      </c>
      <c r="AJ406">
        <f>'Analyse détaillée'!CD406</f>
        <v>0</v>
      </c>
      <c r="AK406">
        <f>'Analyse détaillée'!CF406</f>
        <v>0</v>
      </c>
      <c r="AL406">
        <f>'Analyse détaillée'!CH406</f>
        <v>0</v>
      </c>
      <c r="AM406">
        <f>'Analyse détaillée'!CJ406</f>
        <v>0</v>
      </c>
      <c r="AN406">
        <f>'Analyse détaillée'!CL406</f>
        <v>0</v>
      </c>
      <c r="AO406">
        <f>'Analyse détaillée'!CN406</f>
        <v>0</v>
      </c>
      <c r="AP406">
        <f>'Analyse détaillée'!CP406</f>
        <v>0.5</v>
      </c>
      <c r="AQ406">
        <f>'Analyse détaillée'!CR406</f>
        <v>0</v>
      </c>
      <c r="AR406">
        <f>'Analyse détaillée'!CV406</f>
        <v>0</v>
      </c>
      <c r="AS406">
        <f>'Analyse détaillée'!CZ406</f>
        <v>0</v>
      </c>
      <c r="AT406">
        <f>'Analyse détaillée'!DB406</f>
        <v>0</v>
      </c>
      <c r="AU406">
        <f>'Analyse détaillée'!DF406</f>
        <v>0</v>
      </c>
      <c r="AV406">
        <f>'Analyse détaillée'!DJ406</f>
        <v>0</v>
      </c>
      <c r="AW406">
        <f>'Analyse détaillée'!DL406</f>
        <v>0</v>
      </c>
      <c r="AX406">
        <f>'Analyse détaillée'!DN406</f>
        <v>0</v>
      </c>
      <c r="AY406">
        <f>'Analyse détaillée'!DP406</f>
        <v>0</v>
      </c>
      <c r="AZ406">
        <f>'Analyse détaillée'!DR406</f>
        <v>0</v>
      </c>
      <c r="BA406">
        <f>'Analyse détaillée'!EB406</f>
        <v>0</v>
      </c>
      <c r="BB406">
        <f>'Analyse détaillée'!EL406</f>
        <v>0</v>
      </c>
      <c r="BC406">
        <f>'Analyse détaillée'!EV406</f>
        <v>0</v>
      </c>
      <c r="BD406">
        <f>'Analyse détaillée'!EX406</f>
        <v>0</v>
      </c>
      <c r="BE406">
        <f>'Analyse détaillée'!EZ406</f>
        <v>0</v>
      </c>
      <c r="BF406">
        <f>'Analyse détaillée'!FB406</f>
        <v>0</v>
      </c>
      <c r="BG406">
        <f>'Analyse détaillée'!FD406</f>
        <v>0</v>
      </c>
      <c r="BH406">
        <f>'Analyse détaillée'!FE406</f>
        <v>1</v>
      </c>
      <c r="BI406">
        <f>'Analyse détaillée'!FG406</f>
        <v>0</v>
      </c>
      <c r="BJ406">
        <f>'Analyse détaillée'!FN406</f>
        <v>0</v>
      </c>
      <c r="BK406">
        <f>'Analyse détaillée'!FR406</f>
        <v>0</v>
      </c>
      <c r="BL406">
        <f>'Analyse détaillée'!FV406</f>
        <v>0</v>
      </c>
      <c r="BM406">
        <f>'Analyse détaillée'!FZ406</f>
        <v>0</v>
      </c>
      <c r="BN406">
        <f>'Analyse détaillée'!GB406</f>
        <v>0</v>
      </c>
      <c r="BO406">
        <f>'Analyse détaillée'!GD406</f>
        <v>0</v>
      </c>
      <c r="BP406">
        <f>'Analyse détaillée'!GF406</f>
        <v>0</v>
      </c>
      <c r="BQ406">
        <f>'Analyse détaillée'!GL406</f>
        <v>0</v>
      </c>
      <c r="BR406">
        <f>'Analyse détaillée'!GN406</f>
        <v>0</v>
      </c>
      <c r="BS406">
        <f>'Analyse détaillée'!GP406</f>
        <v>0</v>
      </c>
      <c r="BT406">
        <f>'Analyse détaillée'!GR406</f>
        <v>0</v>
      </c>
      <c r="BU406">
        <f>'Analyse détaillée'!GT406</f>
        <v>0</v>
      </c>
      <c r="BV406">
        <f>'Analyse détaillée'!GV406</f>
        <v>0</v>
      </c>
      <c r="BW406">
        <f>'Analyse détaillée'!GX406</f>
        <v>0</v>
      </c>
      <c r="BX406">
        <f>'Analyse détaillée'!GZ406</f>
        <v>0</v>
      </c>
      <c r="BY406">
        <f>'Analyse détaillée'!HB406</f>
        <v>0</v>
      </c>
    </row>
    <row r="407" spans="1:77" ht="15.75" x14ac:dyDescent="0.25">
      <c r="A407">
        <f>'Analyse détaillée'!A407</f>
        <v>0</v>
      </c>
      <c r="B407">
        <f>'Analyse détaillée'!B407</f>
        <v>0</v>
      </c>
      <c r="C407">
        <f>'Analyse détaillée'!C407</f>
        <v>0</v>
      </c>
      <c r="D407">
        <f>'Analyse détaillée'!D407</f>
        <v>0</v>
      </c>
      <c r="E407">
        <f>'Analyse détaillée'!E407</f>
        <v>0</v>
      </c>
      <c r="F407">
        <f>'Analyse détaillée'!F407</f>
        <v>405</v>
      </c>
      <c r="G407">
        <f>'Analyse détaillée'!G407</f>
        <v>0</v>
      </c>
      <c r="H407">
        <f>'Analyse détaillée'!L407</f>
        <v>0</v>
      </c>
      <c r="I407">
        <f>'Analyse détaillée'!Q407</f>
        <v>0</v>
      </c>
      <c r="J407">
        <f>'Analyse détaillée'!V407</f>
        <v>0</v>
      </c>
      <c r="K407">
        <f>'Analyse détaillée'!X407</f>
        <v>0</v>
      </c>
      <c r="L407">
        <f>'Analyse détaillée'!Z407</f>
        <v>0</v>
      </c>
      <c r="M407">
        <f>'Analyse détaillée'!AB407</f>
        <v>0</v>
      </c>
      <c r="N407">
        <f>'Analyse détaillée'!AD407</f>
        <v>0</v>
      </c>
      <c r="O407">
        <f>'Analyse détaillée'!AF407</f>
        <v>0</v>
      </c>
      <c r="P407">
        <f>'Analyse détaillée'!AH407</f>
        <v>0</v>
      </c>
      <c r="Q407">
        <f>'Analyse détaillée'!AJ407</f>
        <v>0</v>
      </c>
      <c r="R407">
        <f>'Analyse détaillée'!AJ407</f>
        <v>0</v>
      </c>
      <c r="S407">
        <f>'Analyse détaillée'!AN407</f>
        <v>0</v>
      </c>
      <c r="T407">
        <f>'Analyse détaillée'!AP407</f>
        <v>0</v>
      </c>
      <c r="U407">
        <f>'Analyse détaillée'!AR407</f>
        <v>0.42857142857142855</v>
      </c>
      <c r="V407">
        <f>'Analyse détaillée'!AT407</f>
        <v>0</v>
      </c>
      <c r="W407">
        <f>'Analyse détaillée'!AX407</f>
        <v>0</v>
      </c>
      <c r="X407">
        <f>'Analyse détaillée'!BB407</f>
        <v>0</v>
      </c>
      <c r="Y407">
        <f>'Analyse détaillée'!BD407</f>
        <v>0</v>
      </c>
      <c r="Z407">
        <f>'Analyse détaillée'!BH407</f>
        <v>0</v>
      </c>
      <c r="AA407">
        <f>'Analyse détaillée'!BL407</f>
        <v>0</v>
      </c>
      <c r="AB407">
        <f>'Analyse détaillée'!BN407</f>
        <v>0</v>
      </c>
      <c r="AC407">
        <f>'Analyse détaillée'!BP407</f>
        <v>0</v>
      </c>
      <c r="AD407">
        <f>'Analyse détaillée'!BR407</f>
        <v>0</v>
      </c>
      <c r="AE407">
        <f>'Analyse détaillée'!BT407</f>
        <v>0</v>
      </c>
      <c r="AF407">
        <f>'Analyse détaillée'!BV407</f>
        <v>0</v>
      </c>
      <c r="AG407">
        <f>'Analyse détaillée'!BX407</f>
        <v>0</v>
      </c>
      <c r="AH407">
        <f>'Analyse détaillée'!BZ407</f>
        <v>0</v>
      </c>
      <c r="AI407">
        <f>'Analyse détaillée'!CB407</f>
        <v>0</v>
      </c>
      <c r="AJ407">
        <f>'Analyse détaillée'!CD407</f>
        <v>0</v>
      </c>
      <c r="AK407">
        <f>'Analyse détaillée'!CF407</f>
        <v>0</v>
      </c>
      <c r="AL407">
        <f>'Analyse détaillée'!CH407</f>
        <v>0</v>
      </c>
      <c r="AM407">
        <f>'Analyse détaillée'!CJ407</f>
        <v>0</v>
      </c>
      <c r="AN407">
        <f>'Analyse détaillée'!CL407</f>
        <v>0</v>
      </c>
      <c r="AO407">
        <f>'Analyse détaillée'!CN407</f>
        <v>0</v>
      </c>
      <c r="AP407">
        <f>'Analyse détaillée'!CP407</f>
        <v>0.5</v>
      </c>
      <c r="AQ407">
        <f>'Analyse détaillée'!CR407</f>
        <v>0</v>
      </c>
      <c r="AR407">
        <f>'Analyse détaillée'!CV407</f>
        <v>0</v>
      </c>
      <c r="AS407">
        <f>'Analyse détaillée'!CZ407</f>
        <v>0</v>
      </c>
      <c r="AT407">
        <f>'Analyse détaillée'!DB407</f>
        <v>0</v>
      </c>
      <c r="AU407">
        <f>'Analyse détaillée'!DF407</f>
        <v>0</v>
      </c>
      <c r="AV407">
        <f>'Analyse détaillée'!DJ407</f>
        <v>0</v>
      </c>
      <c r="AW407">
        <f>'Analyse détaillée'!DL407</f>
        <v>0</v>
      </c>
      <c r="AX407">
        <f>'Analyse détaillée'!DN407</f>
        <v>0</v>
      </c>
      <c r="AY407">
        <f>'Analyse détaillée'!DP407</f>
        <v>0</v>
      </c>
      <c r="AZ407">
        <f>'Analyse détaillée'!DR407</f>
        <v>0</v>
      </c>
      <c r="BA407">
        <f>'Analyse détaillée'!EB407</f>
        <v>0</v>
      </c>
      <c r="BB407">
        <f>'Analyse détaillée'!EL407</f>
        <v>0</v>
      </c>
      <c r="BC407">
        <f>'Analyse détaillée'!EV407</f>
        <v>0</v>
      </c>
      <c r="BD407">
        <f>'Analyse détaillée'!EX407</f>
        <v>0</v>
      </c>
      <c r="BE407">
        <f>'Analyse détaillée'!EZ407</f>
        <v>0</v>
      </c>
      <c r="BF407">
        <f>'Analyse détaillée'!FB407</f>
        <v>0</v>
      </c>
      <c r="BG407">
        <f>'Analyse détaillée'!FD407</f>
        <v>0</v>
      </c>
      <c r="BH407">
        <f>'Analyse détaillée'!FE407</f>
        <v>1</v>
      </c>
      <c r="BI407">
        <f>'Analyse détaillée'!FG407</f>
        <v>0</v>
      </c>
      <c r="BJ407">
        <f>'Analyse détaillée'!FN407</f>
        <v>0</v>
      </c>
      <c r="BK407">
        <f>'Analyse détaillée'!FR407</f>
        <v>0</v>
      </c>
      <c r="BL407">
        <f>'Analyse détaillée'!FV407</f>
        <v>0</v>
      </c>
      <c r="BM407">
        <f>'Analyse détaillée'!FZ407</f>
        <v>0</v>
      </c>
      <c r="BN407">
        <f>'Analyse détaillée'!GB407</f>
        <v>0</v>
      </c>
      <c r="BO407">
        <f>'Analyse détaillée'!GD407</f>
        <v>0</v>
      </c>
      <c r="BP407">
        <f>'Analyse détaillée'!GF407</f>
        <v>0</v>
      </c>
      <c r="BQ407">
        <f>'Analyse détaillée'!GL407</f>
        <v>0</v>
      </c>
      <c r="BR407">
        <f>'Analyse détaillée'!GN407</f>
        <v>0</v>
      </c>
      <c r="BS407">
        <f>'Analyse détaillée'!GP407</f>
        <v>0</v>
      </c>
      <c r="BT407">
        <f>'Analyse détaillée'!GR407</f>
        <v>0</v>
      </c>
      <c r="BU407">
        <f>'Analyse détaillée'!GT407</f>
        <v>0</v>
      </c>
      <c r="BV407">
        <f>'Analyse détaillée'!GV407</f>
        <v>0</v>
      </c>
      <c r="BW407">
        <f>'Analyse détaillée'!GX407</f>
        <v>0</v>
      </c>
      <c r="BX407">
        <f>'Analyse détaillée'!GZ407</f>
        <v>0</v>
      </c>
      <c r="BY407">
        <f>'Analyse détaillée'!HB407</f>
        <v>0</v>
      </c>
    </row>
    <row r="408" spans="1:77" ht="15.75" x14ac:dyDescent="0.25">
      <c r="A408">
        <f>'Analyse détaillée'!A408</f>
        <v>0</v>
      </c>
      <c r="B408">
        <f>'Analyse détaillée'!B408</f>
        <v>0</v>
      </c>
      <c r="C408">
        <f>'Analyse détaillée'!C408</f>
        <v>0</v>
      </c>
      <c r="D408">
        <f>'Analyse détaillée'!D408</f>
        <v>0</v>
      </c>
      <c r="E408">
        <f>'Analyse détaillée'!E408</f>
        <v>0</v>
      </c>
      <c r="F408">
        <f>'Analyse détaillée'!F408</f>
        <v>406</v>
      </c>
      <c r="G408">
        <f>'Analyse détaillée'!G408</f>
        <v>0</v>
      </c>
      <c r="H408">
        <f>'Analyse détaillée'!L408</f>
        <v>0</v>
      </c>
      <c r="I408">
        <f>'Analyse détaillée'!Q408</f>
        <v>0</v>
      </c>
      <c r="J408">
        <f>'Analyse détaillée'!V408</f>
        <v>0</v>
      </c>
      <c r="K408">
        <f>'Analyse détaillée'!X408</f>
        <v>0</v>
      </c>
      <c r="L408">
        <f>'Analyse détaillée'!Z408</f>
        <v>0</v>
      </c>
      <c r="M408">
        <f>'Analyse détaillée'!AB408</f>
        <v>0</v>
      </c>
      <c r="N408">
        <f>'Analyse détaillée'!AD408</f>
        <v>0</v>
      </c>
      <c r="O408">
        <f>'Analyse détaillée'!AF408</f>
        <v>0</v>
      </c>
      <c r="P408">
        <f>'Analyse détaillée'!AH408</f>
        <v>0</v>
      </c>
      <c r="Q408">
        <f>'Analyse détaillée'!AJ408</f>
        <v>0</v>
      </c>
      <c r="R408">
        <f>'Analyse détaillée'!AJ408</f>
        <v>0</v>
      </c>
      <c r="S408">
        <f>'Analyse détaillée'!AN408</f>
        <v>0</v>
      </c>
      <c r="T408">
        <f>'Analyse détaillée'!AP408</f>
        <v>0</v>
      </c>
      <c r="U408">
        <f>'Analyse détaillée'!AR408</f>
        <v>0.42857142857142855</v>
      </c>
      <c r="V408">
        <f>'Analyse détaillée'!AT408</f>
        <v>0</v>
      </c>
      <c r="W408">
        <f>'Analyse détaillée'!AX408</f>
        <v>0</v>
      </c>
      <c r="X408">
        <f>'Analyse détaillée'!BB408</f>
        <v>0</v>
      </c>
      <c r="Y408">
        <f>'Analyse détaillée'!BD408</f>
        <v>0</v>
      </c>
      <c r="Z408">
        <f>'Analyse détaillée'!BH408</f>
        <v>0</v>
      </c>
      <c r="AA408">
        <f>'Analyse détaillée'!BL408</f>
        <v>0</v>
      </c>
      <c r="AB408">
        <f>'Analyse détaillée'!BN408</f>
        <v>0</v>
      </c>
      <c r="AC408">
        <f>'Analyse détaillée'!BP408</f>
        <v>0</v>
      </c>
      <c r="AD408">
        <f>'Analyse détaillée'!BR408</f>
        <v>0</v>
      </c>
      <c r="AE408">
        <f>'Analyse détaillée'!BT408</f>
        <v>0</v>
      </c>
      <c r="AF408">
        <f>'Analyse détaillée'!BV408</f>
        <v>0</v>
      </c>
      <c r="AG408">
        <f>'Analyse détaillée'!BX408</f>
        <v>0</v>
      </c>
      <c r="AH408">
        <f>'Analyse détaillée'!BZ408</f>
        <v>0</v>
      </c>
      <c r="AI408">
        <f>'Analyse détaillée'!CB408</f>
        <v>0</v>
      </c>
      <c r="AJ408">
        <f>'Analyse détaillée'!CD408</f>
        <v>0</v>
      </c>
      <c r="AK408">
        <f>'Analyse détaillée'!CF408</f>
        <v>0</v>
      </c>
      <c r="AL408">
        <f>'Analyse détaillée'!CH408</f>
        <v>0</v>
      </c>
      <c r="AM408">
        <f>'Analyse détaillée'!CJ408</f>
        <v>0</v>
      </c>
      <c r="AN408">
        <f>'Analyse détaillée'!CL408</f>
        <v>0</v>
      </c>
      <c r="AO408">
        <f>'Analyse détaillée'!CN408</f>
        <v>0</v>
      </c>
      <c r="AP408">
        <f>'Analyse détaillée'!CP408</f>
        <v>0.5</v>
      </c>
      <c r="AQ408">
        <f>'Analyse détaillée'!CR408</f>
        <v>0</v>
      </c>
      <c r="AR408">
        <f>'Analyse détaillée'!CV408</f>
        <v>0</v>
      </c>
      <c r="AS408">
        <f>'Analyse détaillée'!CZ408</f>
        <v>0</v>
      </c>
      <c r="AT408">
        <f>'Analyse détaillée'!DB408</f>
        <v>0</v>
      </c>
      <c r="AU408">
        <f>'Analyse détaillée'!DF408</f>
        <v>0</v>
      </c>
      <c r="AV408">
        <f>'Analyse détaillée'!DJ408</f>
        <v>0</v>
      </c>
      <c r="AW408">
        <f>'Analyse détaillée'!DL408</f>
        <v>0</v>
      </c>
      <c r="AX408">
        <f>'Analyse détaillée'!DN408</f>
        <v>0</v>
      </c>
      <c r="AY408">
        <f>'Analyse détaillée'!DP408</f>
        <v>0</v>
      </c>
      <c r="AZ408">
        <f>'Analyse détaillée'!DR408</f>
        <v>0</v>
      </c>
      <c r="BA408">
        <f>'Analyse détaillée'!EB408</f>
        <v>0</v>
      </c>
      <c r="BB408">
        <f>'Analyse détaillée'!EL408</f>
        <v>0</v>
      </c>
      <c r="BC408">
        <f>'Analyse détaillée'!EV408</f>
        <v>0</v>
      </c>
      <c r="BD408">
        <f>'Analyse détaillée'!EX408</f>
        <v>0</v>
      </c>
      <c r="BE408">
        <f>'Analyse détaillée'!EZ408</f>
        <v>0</v>
      </c>
      <c r="BF408">
        <f>'Analyse détaillée'!FB408</f>
        <v>0</v>
      </c>
      <c r="BG408">
        <f>'Analyse détaillée'!FD408</f>
        <v>0</v>
      </c>
      <c r="BH408">
        <f>'Analyse détaillée'!FE408</f>
        <v>1</v>
      </c>
      <c r="BI408">
        <f>'Analyse détaillée'!FG408</f>
        <v>0</v>
      </c>
      <c r="BJ408">
        <f>'Analyse détaillée'!FN408</f>
        <v>0</v>
      </c>
      <c r="BK408">
        <f>'Analyse détaillée'!FR408</f>
        <v>0</v>
      </c>
      <c r="BL408">
        <f>'Analyse détaillée'!FV408</f>
        <v>0</v>
      </c>
      <c r="BM408">
        <f>'Analyse détaillée'!FZ408</f>
        <v>0</v>
      </c>
      <c r="BN408">
        <f>'Analyse détaillée'!GB408</f>
        <v>0</v>
      </c>
      <c r="BO408">
        <f>'Analyse détaillée'!GD408</f>
        <v>0</v>
      </c>
      <c r="BP408">
        <f>'Analyse détaillée'!GF408</f>
        <v>0</v>
      </c>
      <c r="BQ408">
        <f>'Analyse détaillée'!GL408</f>
        <v>0</v>
      </c>
      <c r="BR408">
        <f>'Analyse détaillée'!GN408</f>
        <v>0</v>
      </c>
      <c r="BS408">
        <f>'Analyse détaillée'!GP408</f>
        <v>0</v>
      </c>
      <c r="BT408">
        <f>'Analyse détaillée'!GR408</f>
        <v>0</v>
      </c>
      <c r="BU408">
        <f>'Analyse détaillée'!GT408</f>
        <v>0</v>
      </c>
      <c r="BV408">
        <f>'Analyse détaillée'!GV408</f>
        <v>0</v>
      </c>
      <c r="BW408">
        <f>'Analyse détaillée'!GX408</f>
        <v>0</v>
      </c>
      <c r="BX408">
        <f>'Analyse détaillée'!GZ408</f>
        <v>0</v>
      </c>
      <c r="BY408">
        <f>'Analyse détaillée'!HB408</f>
        <v>0</v>
      </c>
    </row>
    <row r="409" spans="1:77" ht="15.75" x14ac:dyDescent="0.25">
      <c r="A409">
        <f>'Analyse détaillée'!A409</f>
        <v>0</v>
      </c>
      <c r="B409">
        <f>'Analyse détaillée'!B409</f>
        <v>0</v>
      </c>
      <c r="C409">
        <f>'Analyse détaillée'!C409</f>
        <v>0</v>
      </c>
      <c r="D409">
        <f>'Analyse détaillée'!D409</f>
        <v>0</v>
      </c>
      <c r="E409">
        <f>'Analyse détaillée'!E409</f>
        <v>0</v>
      </c>
      <c r="F409">
        <f>'Analyse détaillée'!F409</f>
        <v>407</v>
      </c>
      <c r="G409">
        <f>'Analyse détaillée'!G409</f>
        <v>0</v>
      </c>
      <c r="H409">
        <f>'Analyse détaillée'!L409</f>
        <v>0</v>
      </c>
      <c r="I409">
        <f>'Analyse détaillée'!Q409</f>
        <v>0</v>
      </c>
      <c r="J409">
        <f>'Analyse détaillée'!V409</f>
        <v>0</v>
      </c>
      <c r="K409">
        <f>'Analyse détaillée'!X409</f>
        <v>0</v>
      </c>
      <c r="L409">
        <f>'Analyse détaillée'!Z409</f>
        <v>0</v>
      </c>
      <c r="M409">
        <f>'Analyse détaillée'!AB409</f>
        <v>0</v>
      </c>
      <c r="N409">
        <f>'Analyse détaillée'!AD409</f>
        <v>0</v>
      </c>
      <c r="O409">
        <f>'Analyse détaillée'!AF409</f>
        <v>0</v>
      </c>
      <c r="P409">
        <f>'Analyse détaillée'!AH409</f>
        <v>0</v>
      </c>
      <c r="Q409">
        <f>'Analyse détaillée'!AJ409</f>
        <v>0</v>
      </c>
      <c r="R409">
        <f>'Analyse détaillée'!AJ409</f>
        <v>0</v>
      </c>
      <c r="S409">
        <f>'Analyse détaillée'!AN409</f>
        <v>0</v>
      </c>
      <c r="T409">
        <f>'Analyse détaillée'!AP409</f>
        <v>0</v>
      </c>
      <c r="U409">
        <f>'Analyse détaillée'!AR409</f>
        <v>0.42857142857142855</v>
      </c>
      <c r="V409">
        <f>'Analyse détaillée'!AT409</f>
        <v>0</v>
      </c>
      <c r="W409">
        <f>'Analyse détaillée'!AX409</f>
        <v>0</v>
      </c>
      <c r="X409">
        <f>'Analyse détaillée'!BB409</f>
        <v>0</v>
      </c>
      <c r="Y409">
        <f>'Analyse détaillée'!BD409</f>
        <v>0</v>
      </c>
      <c r="Z409">
        <f>'Analyse détaillée'!BH409</f>
        <v>0</v>
      </c>
      <c r="AA409">
        <f>'Analyse détaillée'!BL409</f>
        <v>0</v>
      </c>
      <c r="AB409">
        <f>'Analyse détaillée'!BN409</f>
        <v>0</v>
      </c>
      <c r="AC409">
        <f>'Analyse détaillée'!BP409</f>
        <v>0</v>
      </c>
      <c r="AD409">
        <f>'Analyse détaillée'!BR409</f>
        <v>0</v>
      </c>
      <c r="AE409">
        <f>'Analyse détaillée'!BT409</f>
        <v>0</v>
      </c>
      <c r="AF409">
        <f>'Analyse détaillée'!BV409</f>
        <v>0</v>
      </c>
      <c r="AG409">
        <f>'Analyse détaillée'!BX409</f>
        <v>0</v>
      </c>
      <c r="AH409">
        <f>'Analyse détaillée'!BZ409</f>
        <v>0</v>
      </c>
      <c r="AI409">
        <f>'Analyse détaillée'!CB409</f>
        <v>0</v>
      </c>
      <c r="AJ409">
        <f>'Analyse détaillée'!CD409</f>
        <v>0</v>
      </c>
      <c r="AK409">
        <f>'Analyse détaillée'!CF409</f>
        <v>0</v>
      </c>
      <c r="AL409">
        <f>'Analyse détaillée'!CH409</f>
        <v>0</v>
      </c>
      <c r="AM409">
        <f>'Analyse détaillée'!CJ409</f>
        <v>0</v>
      </c>
      <c r="AN409">
        <f>'Analyse détaillée'!CL409</f>
        <v>0</v>
      </c>
      <c r="AO409">
        <f>'Analyse détaillée'!CN409</f>
        <v>0</v>
      </c>
      <c r="AP409">
        <f>'Analyse détaillée'!CP409</f>
        <v>0.5</v>
      </c>
      <c r="AQ409">
        <f>'Analyse détaillée'!CR409</f>
        <v>0</v>
      </c>
      <c r="AR409">
        <f>'Analyse détaillée'!CV409</f>
        <v>0</v>
      </c>
      <c r="AS409">
        <f>'Analyse détaillée'!CZ409</f>
        <v>0</v>
      </c>
      <c r="AT409">
        <f>'Analyse détaillée'!DB409</f>
        <v>0</v>
      </c>
      <c r="AU409">
        <f>'Analyse détaillée'!DF409</f>
        <v>0</v>
      </c>
      <c r="AV409">
        <f>'Analyse détaillée'!DJ409</f>
        <v>0</v>
      </c>
      <c r="AW409">
        <f>'Analyse détaillée'!DL409</f>
        <v>0</v>
      </c>
      <c r="AX409">
        <f>'Analyse détaillée'!DN409</f>
        <v>0</v>
      </c>
      <c r="AY409">
        <f>'Analyse détaillée'!DP409</f>
        <v>0</v>
      </c>
      <c r="AZ409">
        <f>'Analyse détaillée'!DR409</f>
        <v>0</v>
      </c>
      <c r="BA409">
        <f>'Analyse détaillée'!EB409</f>
        <v>0</v>
      </c>
      <c r="BB409">
        <f>'Analyse détaillée'!EL409</f>
        <v>0</v>
      </c>
      <c r="BC409">
        <f>'Analyse détaillée'!EV409</f>
        <v>0</v>
      </c>
      <c r="BD409">
        <f>'Analyse détaillée'!EX409</f>
        <v>0</v>
      </c>
      <c r="BE409">
        <f>'Analyse détaillée'!EZ409</f>
        <v>0</v>
      </c>
      <c r="BF409">
        <f>'Analyse détaillée'!FB409</f>
        <v>0</v>
      </c>
      <c r="BG409">
        <f>'Analyse détaillée'!FD409</f>
        <v>0</v>
      </c>
      <c r="BH409">
        <f>'Analyse détaillée'!FE409</f>
        <v>1</v>
      </c>
      <c r="BI409">
        <f>'Analyse détaillée'!FG409</f>
        <v>0</v>
      </c>
      <c r="BJ409">
        <f>'Analyse détaillée'!FN409</f>
        <v>0</v>
      </c>
      <c r="BK409">
        <f>'Analyse détaillée'!FR409</f>
        <v>0</v>
      </c>
      <c r="BL409">
        <f>'Analyse détaillée'!FV409</f>
        <v>0</v>
      </c>
      <c r="BM409">
        <f>'Analyse détaillée'!FZ409</f>
        <v>0</v>
      </c>
      <c r="BN409">
        <f>'Analyse détaillée'!GB409</f>
        <v>0</v>
      </c>
      <c r="BO409">
        <f>'Analyse détaillée'!GD409</f>
        <v>0</v>
      </c>
      <c r="BP409">
        <f>'Analyse détaillée'!GF409</f>
        <v>0</v>
      </c>
      <c r="BQ409">
        <f>'Analyse détaillée'!GL409</f>
        <v>0</v>
      </c>
      <c r="BR409">
        <f>'Analyse détaillée'!GN409</f>
        <v>0</v>
      </c>
      <c r="BS409">
        <f>'Analyse détaillée'!GP409</f>
        <v>0</v>
      </c>
      <c r="BT409">
        <f>'Analyse détaillée'!GR409</f>
        <v>0</v>
      </c>
      <c r="BU409">
        <f>'Analyse détaillée'!GT409</f>
        <v>0</v>
      </c>
      <c r="BV409">
        <f>'Analyse détaillée'!GV409</f>
        <v>0</v>
      </c>
      <c r="BW409">
        <f>'Analyse détaillée'!GX409</f>
        <v>0</v>
      </c>
      <c r="BX409">
        <f>'Analyse détaillée'!GZ409</f>
        <v>0</v>
      </c>
      <c r="BY409">
        <f>'Analyse détaillée'!HB409</f>
        <v>0</v>
      </c>
    </row>
    <row r="410" spans="1:77" ht="15.75" x14ac:dyDescent="0.25">
      <c r="A410">
        <f>'Analyse détaillée'!A410</f>
        <v>0</v>
      </c>
      <c r="B410">
        <f>'Analyse détaillée'!B410</f>
        <v>0</v>
      </c>
      <c r="C410">
        <f>'Analyse détaillée'!C410</f>
        <v>0</v>
      </c>
      <c r="D410">
        <f>'Analyse détaillée'!D410</f>
        <v>0</v>
      </c>
      <c r="E410">
        <f>'Analyse détaillée'!E410</f>
        <v>0</v>
      </c>
      <c r="F410">
        <f>'Analyse détaillée'!F410</f>
        <v>408</v>
      </c>
      <c r="G410">
        <f>'Analyse détaillée'!G410</f>
        <v>0</v>
      </c>
      <c r="H410">
        <f>'Analyse détaillée'!L410</f>
        <v>0</v>
      </c>
      <c r="I410">
        <f>'Analyse détaillée'!Q410</f>
        <v>0</v>
      </c>
      <c r="J410">
        <f>'Analyse détaillée'!V410</f>
        <v>0</v>
      </c>
      <c r="K410">
        <f>'Analyse détaillée'!X410</f>
        <v>0</v>
      </c>
      <c r="L410">
        <f>'Analyse détaillée'!Z410</f>
        <v>0</v>
      </c>
      <c r="M410">
        <f>'Analyse détaillée'!AB410</f>
        <v>0</v>
      </c>
      <c r="N410">
        <f>'Analyse détaillée'!AD410</f>
        <v>0</v>
      </c>
      <c r="O410">
        <f>'Analyse détaillée'!AF410</f>
        <v>0</v>
      </c>
      <c r="P410">
        <f>'Analyse détaillée'!AH410</f>
        <v>0</v>
      </c>
      <c r="Q410">
        <f>'Analyse détaillée'!AJ410</f>
        <v>0</v>
      </c>
      <c r="R410">
        <f>'Analyse détaillée'!AJ410</f>
        <v>0</v>
      </c>
      <c r="S410">
        <f>'Analyse détaillée'!AN410</f>
        <v>0</v>
      </c>
      <c r="T410">
        <f>'Analyse détaillée'!AP410</f>
        <v>0</v>
      </c>
      <c r="U410">
        <f>'Analyse détaillée'!AR410</f>
        <v>0.42857142857142855</v>
      </c>
      <c r="V410">
        <f>'Analyse détaillée'!AT410</f>
        <v>0</v>
      </c>
      <c r="W410">
        <f>'Analyse détaillée'!AX410</f>
        <v>0</v>
      </c>
      <c r="X410">
        <f>'Analyse détaillée'!BB410</f>
        <v>0</v>
      </c>
      <c r="Y410">
        <f>'Analyse détaillée'!BD410</f>
        <v>0</v>
      </c>
      <c r="Z410">
        <f>'Analyse détaillée'!BH410</f>
        <v>0</v>
      </c>
      <c r="AA410">
        <f>'Analyse détaillée'!BL410</f>
        <v>0</v>
      </c>
      <c r="AB410">
        <f>'Analyse détaillée'!BN410</f>
        <v>0</v>
      </c>
      <c r="AC410">
        <f>'Analyse détaillée'!BP410</f>
        <v>0</v>
      </c>
      <c r="AD410">
        <f>'Analyse détaillée'!BR410</f>
        <v>0</v>
      </c>
      <c r="AE410">
        <f>'Analyse détaillée'!BT410</f>
        <v>0</v>
      </c>
      <c r="AF410">
        <f>'Analyse détaillée'!BV410</f>
        <v>0</v>
      </c>
      <c r="AG410">
        <f>'Analyse détaillée'!BX410</f>
        <v>0</v>
      </c>
      <c r="AH410">
        <f>'Analyse détaillée'!BZ410</f>
        <v>0</v>
      </c>
      <c r="AI410">
        <f>'Analyse détaillée'!CB410</f>
        <v>0</v>
      </c>
      <c r="AJ410">
        <f>'Analyse détaillée'!CD410</f>
        <v>0</v>
      </c>
      <c r="AK410">
        <f>'Analyse détaillée'!CF410</f>
        <v>0</v>
      </c>
      <c r="AL410">
        <f>'Analyse détaillée'!CH410</f>
        <v>0</v>
      </c>
      <c r="AM410">
        <f>'Analyse détaillée'!CJ410</f>
        <v>0</v>
      </c>
      <c r="AN410">
        <f>'Analyse détaillée'!CL410</f>
        <v>0</v>
      </c>
      <c r="AO410">
        <f>'Analyse détaillée'!CN410</f>
        <v>0</v>
      </c>
      <c r="AP410">
        <f>'Analyse détaillée'!CP410</f>
        <v>0.5</v>
      </c>
      <c r="AQ410">
        <f>'Analyse détaillée'!CR410</f>
        <v>0</v>
      </c>
      <c r="AR410">
        <f>'Analyse détaillée'!CV410</f>
        <v>0</v>
      </c>
      <c r="AS410">
        <f>'Analyse détaillée'!CZ410</f>
        <v>0</v>
      </c>
      <c r="AT410">
        <f>'Analyse détaillée'!DB410</f>
        <v>0</v>
      </c>
      <c r="AU410">
        <f>'Analyse détaillée'!DF410</f>
        <v>0</v>
      </c>
      <c r="AV410">
        <f>'Analyse détaillée'!DJ410</f>
        <v>0</v>
      </c>
      <c r="AW410">
        <f>'Analyse détaillée'!DL410</f>
        <v>0</v>
      </c>
      <c r="AX410">
        <f>'Analyse détaillée'!DN410</f>
        <v>0</v>
      </c>
      <c r="AY410">
        <f>'Analyse détaillée'!DP410</f>
        <v>0</v>
      </c>
      <c r="AZ410">
        <f>'Analyse détaillée'!DR410</f>
        <v>0</v>
      </c>
      <c r="BA410">
        <f>'Analyse détaillée'!EB410</f>
        <v>0</v>
      </c>
      <c r="BB410">
        <f>'Analyse détaillée'!EL410</f>
        <v>0</v>
      </c>
      <c r="BC410">
        <f>'Analyse détaillée'!EV410</f>
        <v>0</v>
      </c>
      <c r="BD410">
        <f>'Analyse détaillée'!EX410</f>
        <v>0</v>
      </c>
      <c r="BE410">
        <f>'Analyse détaillée'!EZ410</f>
        <v>0</v>
      </c>
      <c r="BF410">
        <f>'Analyse détaillée'!FB410</f>
        <v>0</v>
      </c>
      <c r="BG410">
        <f>'Analyse détaillée'!FD410</f>
        <v>0</v>
      </c>
      <c r="BH410">
        <f>'Analyse détaillée'!FE410</f>
        <v>1</v>
      </c>
      <c r="BI410">
        <f>'Analyse détaillée'!FG410</f>
        <v>0</v>
      </c>
      <c r="BJ410">
        <f>'Analyse détaillée'!FN410</f>
        <v>0</v>
      </c>
      <c r="BK410">
        <f>'Analyse détaillée'!FR410</f>
        <v>0</v>
      </c>
      <c r="BL410">
        <f>'Analyse détaillée'!FV410</f>
        <v>0</v>
      </c>
      <c r="BM410">
        <f>'Analyse détaillée'!FZ410</f>
        <v>0</v>
      </c>
      <c r="BN410">
        <f>'Analyse détaillée'!GB410</f>
        <v>0</v>
      </c>
      <c r="BO410">
        <f>'Analyse détaillée'!GD410</f>
        <v>0</v>
      </c>
      <c r="BP410">
        <f>'Analyse détaillée'!GF410</f>
        <v>0</v>
      </c>
      <c r="BQ410">
        <f>'Analyse détaillée'!GL410</f>
        <v>0</v>
      </c>
      <c r="BR410">
        <f>'Analyse détaillée'!GN410</f>
        <v>0</v>
      </c>
      <c r="BS410">
        <f>'Analyse détaillée'!GP410</f>
        <v>0</v>
      </c>
      <c r="BT410">
        <f>'Analyse détaillée'!GR410</f>
        <v>0</v>
      </c>
      <c r="BU410">
        <f>'Analyse détaillée'!GT410</f>
        <v>0</v>
      </c>
      <c r="BV410">
        <f>'Analyse détaillée'!GV410</f>
        <v>0</v>
      </c>
      <c r="BW410">
        <f>'Analyse détaillée'!GX410</f>
        <v>0</v>
      </c>
      <c r="BX410">
        <f>'Analyse détaillée'!GZ410</f>
        <v>0</v>
      </c>
      <c r="BY410">
        <f>'Analyse détaillée'!HB410</f>
        <v>0</v>
      </c>
    </row>
    <row r="411" spans="1:77" ht="15.75" x14ac:dyDescent="0.25">
      <c r="A411">
        <f>'Analyse détaillée'!A411</f>
        <v>0</v>
      </c>
      <c r="B411">
        <f>'Analyse détaillée'!B411</f>
        <v>0</v>
      </c>
      <c r="C411">
        <f>'Analyse détaillée'!C411</f>
        <v>0</v>
      </c>
      <c r="D411">
        <f>'Analyse détaillée'!D411</f>
        <v>0</v>
      </c>
      <c r="E411">
        <f>'Analyse détaillée'!E411</f>
        <v>0</v>
      </c>
      <c r="F411">
        <f>'Analyse détaillée'!F411</f>
        <v>409</v>
      </c>
      <c r="G411">
        <f>'Analyse détaillée'!G411</f>
        <v>0</v>
      </c>
      <c r="H411">
        <f>'Analyse détaillée'!L411</f>
        <v>0</v>
      </c>
      <c r="I411">
        <f>'Analyse détaillée'!Q411</f>
        <v>0</v>
      </c>
      <c r="J411">
        <f>'Analyse détaillée'!V411</f>
        <v>0</v>
      </c>
      <c r="K411">
        <f>'Analyse détaillée'!X411</f>
        <v>0</v>
      </c>
      <c r="L411">
        <f>'Analyse détaillée'!Z411</f>
        <v>0</v>
      </c>
      <c r="M411">
        <f>'Analyse détaillée'!AB411</f>
        <v>0</v>
      </c>
      <c r="N411">
        <f>'Analyse détaillée'!AD411</f>
        <v>0</v>
      </c>
      <c r="O411">
        <f>'Analyse détaillée'!AF411</f>
        <v>0</v>
      </c>
      <c r="P411">
        <f>'Analyse détaillée'!AH411</f>
        <v>0</v>
      </c>
      <c r="Q411">
        <f>'Analyse détaillée'!AJ411</f>
        <v>0</v>
      </c>
      <c r="R411">
        <f>'Analyse détaillée'!AJ411</f>
        <v>0</v>
      </c>
      <c r="S411">
        <f>'Analyse détaillée'!AN411</f>
        <v>0</v>
      </c>
      <c r="T411">
        <f>'Analyse détaillée'!AP411</f>
        <v>0</v>
      </c>
      <c r="U411">
        <f>'Analyse détaillée'!AR411</f>
        <v>0.42857142857142855</v>
      </c>
      <c r="V411">
        <f>'Analyse détaillée'!AT411</f>
        <v>0</v>
      </c>
      <c r="W411">
        <f>'Analyse détaillée'!AX411</f>
        <v>0</v>
      </c>
      <c r="X411">
        <f>'Analyse détaillée'!BB411</f>
        <v>0</v>
      </c>
      <c r="Y411">
        <f>'Analyse détaillée'!BD411</f>
        <v>0</v>
      </c>
      <c r="Z411">
        <f>'Analyse détaillée'!BH411</f>
        <v>0</v>
      </c>
      <c r="AA411">
        <f>'Analyse détaillée'!BL411</f>
        <v>0</v>
      </c>
      <c r="AB411">
        <f>'Analyse détaillée'!BN411</f>
        <v>0</v>
      </c>
      <c r="AC411">
        <f>'Analyse détaillée'!BP411</f>
        <v>0</v>
      </c>
      <c r="AD411">
        <f>'Analyse détaillée'!BR411</f>
        <v>0</v>
      </c>
      <c r="AE411">
        <f>'Analyse détaillée'!BT411</f>
        <v>0</v>
      </c>
      <c r="AF411">
        <f>'Analyse détaillée'!BV411</f>
        <v>0</v>
      </c>
      <c r="AG411">
        <f>'Analyse détaillée'!BX411</f>
        <v>0</v>
      </c>
      <c r="AH411">
        <f>'Analyse détaillée'!BZ411</f>
        <v>0</v>
      </c>
      <c r="AI411">
        <f>'Analyse détaillée'!CB411</f>
        <v>0</v>
      </c>
      <c r="AJ411">
        <f>'Analyse détaillée'!CD411</f>
        <v>0</v>
      </c>
      <c r="AK411">
        <f>'Analyse détaillée'!CF411</f>
        <v>0</v>
      </c>
      <c r="AL411">
        <f>'Analyse détaillée'!CH411</f>
        <v>0</v>
      </c>
      <c r="AM411">
        <f>'Analyse détaillée'!CJ411</f>
        <v>0</v>
      </c>
      <c r="AN411">
        <f>'Analyse détaillée'!CL411</f>
        <v>0</v>
      </c>
      <c r="AO411">
        <f>'Analyse détaillée'!CN411</f>
        <v>0</v>
      </c>
      <c r="AP411">
        <f>'Analyse détaillée'!CP411</f>
        <v>0.5</v>
      </c>
      <c r="AQ411">
        <f>'Analyse détaillée'!CR411</f>
        <v>0</v>
      </c>
      <c r="AR411">
        <f>'Analyse détaillée'!CV411</f>
        <v>0</v>
      </c>
      <c r="AS411">
        <f>'Analyse détaillée'!CZ411</f>
        <v>0</v>
      </c>
      <c r="AT411">
        <f>'Analyse détaillée'!DB411</f>
        <v>0</v>
      </c>
      <c r="AU411">
        <f>'Analyse détaillée'!DF411</f>
        <v>0</v>
      </c>
      <c r="AV411">
        <f>'Analyse détaillée'!DJ411</f>
        <v>0</v>
      </c>
      <c r="AW411">
        <f>'Analyse détaillée'!DL411</f>
        <v>0</v>
      </c>
      <c r="AX411">
        <f>'Analyse détaillée'!DN411</f>
        <v>0</v>
      </c>
      <c r="AY411">
        <f>'Analyse détaillée'!DP411</f>
        <v>0</v>
      </c>
      <c r="AZ411">
        <f>'Analyse détaillée'!DR411</f>
        <v>0</v>
      </c>
      <c r="BA411">
        <f>'Analyse détaillée'!EB411</f>
        <v>0</v>
      </c>
      <c r="BB411">
        <f>'Analyse détaillée'!EL411</f>
        <v>0</v>
      </c>
      <c r="BC411">
        <f>'Analyse détaillée'!EV411</f>
        <v>0</v>
      </c>
      <c r="BD411">
        <f>'Analyse détaillée'!EX411</f>
        <v>0</v>
      </c>
      <c r="BE411">
        <f>'Analyse détaillée'!EZ411</f>
        <v>0</v>
      </c>
      <c r="BF411">
        <f>'Analyse détaillée'!FB411</f>
        <v>0</v>
      </c>
      <c r="BG411">
        <f>'Analyse détaillée'!FD411</f>
        <v>0</v>
      </c>
      <c r="BH411">
        <f>'Analyse détaillée'!FE411</f>
        <v>1</v>
      </c>
      <c r="BI411">
        <f>'Analyse détaillée'!FG411</f>
        <v>0</v>
      </c>
      <c r="BJ411">
        <f>'Analyse détaillée'!FN411</f>
        <v>0</v>
      </c>
      <c r="BK411">
        <f>'Analyse détaillée'!FR411</f>
        <v>0</v>
      </c>
      <c r="BL411">
        <f>'Analyse détaillée'!FV411</f>
        <v>0</v>
      </c>
      <c r="BM411">
        <f>'Analyse détaillée'!FZ411</f>
        <v>0</v>
      </c>
      <c r="BN411">
        <f>'Analyse détaillée'!GB411</f>
        <v>0</v>
      </c>
      <c r="BO411">
        <f>'Analyse détaillée'!GD411</f>
        <v>0</v>
      </c>
      <c r="BP411">
        <f>'Analyse détaillée'!GF411</f>
        <v>0</v>
      </c>
      <c r="BQ411">
        <f>'Analyse détaillée'!GL411</f>
        <v>0</v>
      </c>
      <c r="BR411">
        <f>'Analyse détaillée'!GN411</f>
        <v>0</v>
      </c>
      <c r="BS411">
        <f>'Analyse détaillée'!GP411</f>
        <v>0</v>
      </c>
      <c r="BT411">
        <f>'Analyse détaillée'!GR411</f>
        <v>0</v>
      </c>
      <c r="BU411">
        <f>'Analyse détaillée'!GT411</f>
        <v>0</v>
      </c>
      <c r="BV411">
        <f>'Analyse détaillée'!GV411</f>
        <v>0</v>
      </c>
      <c r="BW411">
        <f>'Analyse détaillée'!GX411</f>
        <v>0</v>
      </c>
      <c r="BX411">
        <f>'Analyse détaillée'!GZ411</f>
        <v>0</v>
      </c>
      <c r="BY411">
        <f>'Analyse détaillée'!HB411</f>
        <v>0</v>
      </c>
    </row>
    <row r="412" spans="1:77" ht="15.75" x14ac:dyDescent="0.25">
      <c r="A412">
        <f>'Analyse détaillée'!A412</f>
        <v>0</v>
      </c>
      <c r="B412">
        <f>'Analyse détaillée'!B412</f>
        <v>0</v>
      </c>
      <c r="C412">
        <f>'Analyse détaillée'!C412</f>
        <v>0</v>
      </c>
      <c r="D412">
        <f>'Analyse détaillée'!D412</f>
        <v>0</v>
      </c>
      <c r="E412">
        <f>'Analyse détaillée'!E412</f>
        <v>0</v>
      </c>
      <c r="F412">
        <f>'Analyse détaillée'!F412</f>
        <v>410</v>
      </c>
      <c r="G412">
        <f>'Analyse détaillée'!G412</f>
        <v>0</v>
      </c>
      <c r="H412">
        <f>'Analyse détaillée'!L412</f>
        <v>0</v>
      </c>
      <c r="I412">
        <f>'Analyse détaillée'!Q412</f>
        <v>0</v>
      </c>
      <c r="J412">
        <f>'Analyse détaillée'!V412</f>
        <v>0</v>
      </c>
      <c r="K412">
        <f>'Analyse détaillée'!X412</f>
        <v>0</v>
      </c>
      <c r="L412">
        <f>'Analyse détaillée'!Z412</f>
        <v>0</v>
      </c>
      <c r="M412">
        <f>'Analyse détaillée'!AB412</f>
        <v>0</v>
      </c>
      <c r="N412">
        <f>'Analyse détaillée'!AD412</f>
        <v>0</v>
      </c>
      <c r="O412">
        <f>'Analyse détaillée'!AF412</f>
        <v>0</v>
      </c>
      <c r="P412">
        <f>'Analyse détaillée'!AH412</f>
        <v>0</v>
      </c>
      <c r="Q412">
        <f>'Analyse détaillée'!AJ412</f>
        <v>0</v>
      </c>
      <c r="R412">
        <f>'Analyse détaillée'!AJ412</f>
        <v>0</v>
      </c>
      <c r="S412">
        <f>'Analyse détaillée'!AN412</f>
        <v>0</v>
      </c>
      <c r="T412">
        <f>'Analyse détaillée'!AP412</f>
        <v>0</v>
      </c>
      <c r="U412">
        <f>'Analyse détaillée'!AR412</f>
        <v>0.42857142857142855</v>
      </c>
      <c r="V412">
        <f>'Analyse détaillée'!AT412</f>
        <v>0</v>
      </c>
      <c r="W412">
        <f>'Analyse détaillée'!AX412</f>
        <v>0</v>
      </c>
      <c r="X412">
        <f>'Analyse détaillée'!BB412</f>
        <v>0</v>
      </c>
      <c r="Y412">
        <f>'Analyse détaillée'!BD412</f>
        <v>0</v>
      </c>
      <c r="Z412">
        <f>'Analyse détaillée'!BH412</f>
        <v>0</v>
      </c>
      <c r="AA412">
        <f>'Analyse détaillée'!BL412</f>
        <v>0</v>
      </c>
      <c r="AB412">
        <f>'Analyse détaillée'!BN412</f>
        <v>0</v>
      </c>
      <c r="AC412">
        <f>'Analyse détaillée'!BP412</f>
        <v>0</v>
      </c>
      <c r="AD412">
        <f>'Analyse détaillée'!BR412</f>
        <v>0</v>
      </c>
      <c r="AE412">
        <f>'Analyse détaillée'!BT412</f>
        <v>0</v>
      </c>
      <c r="AF412">
        <f>'Analyse détaillée'!BV412</f>
        <v>0</v>
      </c>
      <c r="AG412">
        <f>'Analyse détaillée'!BX412</f>
        <v>0</v>
      </c>
      <c r="AH412">
        <f>'Analyse détaillée'!BZ412</f>
        <v>0</v>
      </c>
      <c r="AI412">
        <f>'Analyse détaillée'!CB412</f>
        <v>0</v>
      </c>
      <c r="AJ412">
        <f>'Analyse détaillée'!CD412</f>
        <v>0</v>
      </c>
      <c r="AK412">
        <f>'Analyse détaillée'!CF412</f>
        <v>0</v>
      </c>
      <c r="AL412">
        <f>'Analyse détaillée'!CH412</f>
        <v>0</v>
      </c>
      <c r="AM412">
        <f>'Analyse détaillée'!CJ412</f>
        <v>0</v>
      </c>
      <c r="AN412">
        <f>'Analyse détaillée'!CL412</f>
        <v>0</v>
      </c>
      <c r="AO412">
        <f>'Analyse détaillée'!CN412</f>
        <v>0</v>
      </c>
      <c r="AP412">
        <f>'Analyse détaillée'!CP412</f>
        <v>0.5</v>
      </c>
      <c r="AQ412">
        <f>'Analyse détaillée'!CR412</f>
        <v>0</v>
      </c>
      <c r="AR412">
        <f>'Analyse détaillée'!CV412</f>
        <v>0</v>
      </c>
      <c r="AS412">
        <f>'Analyse détaillée'!CZ412</f>
        <v>0</v>
      </c>
      <c r="AT412">
        <f>'Analyse détaillée'!DB412</f>
        <v>0</v>
      </c>
      <c r="AU412">
        <f>'Analyse détaillée'!DF412</f>
        <v>0</v>
      </c>
      <c r="AV412">
        <f>'Analyse détaillée'!DJ412</f>
        <v>0</v>
      </c>
      <c r="AW412">
        <f>'Analyse détaillée'!DL412</f>
        <v>0</v>
      </c>
      <c r="AX412">
        <f>'Analyse détaillée'!DN412</f>
        <v>0</v>
      </c>
      <c r="AY412">
        <f>'Analyse détaillée'!DP412</f>
        <v>0</v>
      </c>
      <c r="AZ412">
        <f>'Analyse détaillée'!DR412</f>
        <v>0</v>
      </c>
      <c r="BA412">
        <f>'Analyse détaillée'!EB412</f>
        <v>0</v>
      </c>
      <c r="BB412">
        <f>'Analyse détaillée'!EL412</f>
        <v>0</v>
      </c>
      <c r="BC412">
        <f>'Analyse détaillée'!EV412</f>
        <v>0</v>
      </c>
      <c r="BD412">
        <f>'Analyse détaillée'!EX412</f>
        <v>0</v>
      </c>
      <c r="BE412">
        <f>'Analyse détaillée'!EZ412</f>
        <v>0</v>
      </c>
      <c r="BF412">
        <f>'Analyse détaillée'!FB412</f>
        <v>0</v>
      </c>
      <c r="BG412">
        <f>'Analyse détaillée'!FD412</f>
        <v>0</v>
      </c>
      <c r="BH412">
        <f>'Analyse détaillée'!FE412</f>
        <v>1</v>
      </c>
      <c r="BI412">
        <f>'Analyse détaillée'!FG412</f>
        <v>0</v>
      </c>
      <c r="BJ412">
        <f>'Analyse détaillée'!FN412</f>
        <v>0</v>
      </c>
      <c r="BK412">
        <f>'Analyse détaillée'!FR412</f>
        <v>0</v>
      </c>
      <c r="BL412">
        <f>'Analyse détaillée'!FV412</f>
        <v>0</v>
      </c>
      <c r="BM412">
        <f>'Analyse détaillée'!FZ412</f>
        <v>0</v>
      </c>
      <c r="BN412">
        <f>'Analyse détaillée'!GB412</f>
        <v>0</v>
      </c>
      <c r="BO412">
        <f>'Analyse détaillée'!GD412</f>
        <v>0</v>
      </c>
      <c r="BP412">
        <f>'Analyse détaillée'!GF412</f>
        <v>0</v>
      </c>
      <c r="BQ412">
        <f>'Analyse détaillée'!GL412</f>
        <v>0</v>
      </c>
      <c r="BR412">
        <f>'Analyse détaillée'!GN412</f>
        <v>0</v>
      </c>
      <c r="BS412">
        <f>'Analyse détaillée'!GP412</f>
        <v>0</v>
      </c>
      <c r="BT412">
        <f>'Analyse détaillée'!GR412</f>
        <v>0</v>
      </c>
      <c r="BU412">
        <f>'Analyse détaillée'!GT412</f>
        <v>0</v>
      </c>
      <c r="BV412">
        <f>'Analyse détaillée'!GV412</f>
        <v>0</v>
      </c>
      <c r="BW412">
        <f>'Analyse détaillée'!GX412</f>
        <v>0</v>
      </c>
      <c r="BX412">
        <f>'Analyse détaillée'!GZ412</f>
        <v>0</v>
      </c>
      <c r="BY412">
        <f>'Analyse détaillée'!HB412</f>
        <v>0</v>
      </c>
    </row>
    <row r="413" spans="1:77" ht="15.75" x14ac:dyDescent="0.25">
      <c r="A413">
        <f>'Analyse détaillée'!A413</f>
        <v>0</v>
      </c>
      <c r="B413">
        <f>'Analyse détaillée'!B413</f>
        <v>0</v>
      </c>
      <c r="C413">
        <f>'Analyse détaillée'!C413</f>
        <v>0</v>
      </c>
      <c r="D413">
        <f>'Analyse détaillée'!D413</f>
        <v>0</v>
      </c>
      <c r="E413">
        <f>'Analyse détaillée'!E413</f>
        <v>0</v>
      </c>
      <c r="F413">
        <f>'Analyse détaillée'!F413</f>
        <v>411</v>
      </c>
      <c r="G413">
        <f>'Analyse détaillée'!G413</f>
        <v>0</v>
      </c>
      <c r="H413">
        <f>'Analyse détaillée'!L413</f>
        <v>0</v>
      </c>
      <c r="I413">
        <f>'Analyse détaillée'!Q413</f>
        <v>0</v>
      </c>
      <c r="J413">
        <f>'Analyse détaillée'!V413</f>
        <v>0</v>
      </c>
      <c r="K413">
        <f>'Analyse détaillée'!X413</f>
        <v>0</v>
      </c>
      <c r="L413">
        <f>'Analyse détaillée'!Z413</f>
        <v>0</v>
      </c>
      <c r="M413">
        <f>'Analyse détaillée'!AB413</f>
        <v>0</v>
      </c>
      <c r="N413">
        <f>'Analyse détaillée'!AD413</f>
        <v>0</v>
      </c>
      <c r="O413">
        <f>'Analyse détaillée'!AF413</f>
        <v>0</v>
      </c>
      <c r="P413">
        <f>'Analyse détaillée'!AH413</f>
        <v>0</v>
      </c>
      <c r="Q413">
        <f>'Analyse détaillée'!AJ413</f>
        <v>0</v>
      </c>
      <c r="R413">
        <f>'Analyse détaillée'!AJ413</f>
        <v>0</v>
      </c>
      <c r="S413">
        <f>'Analyse détaillée'!AN413</f>
        <v>0</v>
      </c>
      <c r="T413">
        <f>'Analyse détaillée'!AP413</f>
        <v>0</v>
      </c>
      <c r="U413">
        <f>'Analyse détaillée'!AR413</f>
        <v>0.42857142857142855</v>
      </c>
      <c r="V413">
        <f>'Analyse détaillée'!AT413</f>
        <v>0</v>
      </c>
      <c r="W413">
        <f>'Analyse détaillée'!AX413</f>
        <v>0</v>
      </c>
      <c r="X413">
        <f>'Analyse détaillée'!BB413</f>
        <v>0</v>
      </c>
      <c r="Y413">
        <f>'Analyse détaillée'!BD413</f>
        <v>0</v>
      </c>
      <c r="Z413">
        <f>'Analyse détaillée'!BH413</f>
        <v>0</v>
      </c>
      <c r="AA413">
        <f>'Analyse détaillée'!BL413</f>
        <v>0</v>
      </c>
      <c r="AB413">
        <f>'Analyse détaillée'!BN413</f>
        <v>0</v>
      </c>
      <c r="AC413">
        <f>'Analyse détaillée'!BP413</f>
        <v>0</v>
      </c>
      <c r="AD413">
        <f>'Analyse détaillée'!BR413</f>
        <v>0</v>
      </c>
      <c r="AE413">
        <f>'Analyse détaillée'!BT413</f>
        <v>0</v>
      </c>
      <c r="AF413">
        <f>'Analyse détaillée'!BV413</f>
        <v>0</v>
      </c>
      <c r="AG413">
        <f>'Analyse détaillée'!BX413</f>
        <v>0</v>
      </c>
      <c r="AH413">
        <f>'Analyse détaillée'!BZ413</f>
        <v>0</v>
      </c>
      <c r="AI413">
        <f>'Analyse détaillée'!CB413</f>
        <v>0</v>
      </c>
      <c r="AJ413">
        <f>'Analyse détaillée'!CD413</f>
        <v>0</v>
      </c>
      <c r="AK413">
        <f>'Analyse détaillée'!CF413</f>
        <v>0</v>
      </c>
      <c r="AL413">
        <f>'Analyse détaillée'!CH413</f>
        <v>0</v>
      </c>
      <c r="AM413">
        <f>'Analyse détaillée'!CJ413</f>
        <v>0</v>
      </c>
      <c r="AN413">
        <f>'Analyse détaillée'!CL413</f>
        <v>0</v>
      </c>
      <c r="AO413">
        <f>'Analyse détaillée'!CN413</f>
        <v>0</v>
      </c>
      <c r="AP413">
        <f>'Analyse détaillée'!CP413</f>
        <v>0.5</v>
      </c>
      <c r="AQ413">
        <f>'Analyse détaillée'!CR413</f>
        <v>0</v>
      </c>
      <c r="AR413">
        <f>'Analyse détaillée'!CV413</f>
        <v>0</v>
      </c>
      <c r="AS413">
        <f>'Analyse détaillée'!CZ413</f>
        <v>0</v>
      </c>
      <c r="AT413">
        <f>'Analyse détaillée'!DB413</f>
        <v>0</v>
      </c>
      <c r="AU413">
        <f>'Analyse détaillée'!DF413</f>
        <v>0</v>
      </c>
      <c r="AV413">
        <f>'Analyse détaillée'!DJ413</f>
        <v>0</v>
      </c>
      <c r="AW413">
        <f>'Analyse détaillée'!DL413</f>
        <v>0</v>
      </c>
      <c r="AX413">
        <f>'Analyse détaillée'!DN413</f>
        <v>0</v>
      </c>
      <c r="AY413">
        <f>'Analyse détaillée'!DP413</f>
        <v>0</v>
      </c>
      <c r="AZ413">
        <f>'Analyse détaillée'!DR413</f>
        <v>0</v>
      </c>
      <c r="BA413">
        <f>'Analyse détaillée'!EB413</f>
        <v>0</v>
      </c>
      <c r="BB413">
        <f>'Analyse détaillée'!EL413</f>
        <v>0</v>
      </c>
      <c r="BC413">
        <f>'Analyse détaillée'!EV413</f>
        <v>0</v>
      </c>
      <c r="BD413">
        <f>'Analyse détaillée'!EX413</f>
        <v>0</v>
      </c>
      <c r="BE413">
        <f>'Analyse détaillée'!EZ413</f>
        <v>0</v>
      </c>
      <c r="BF413">
        <f>'Analyse détaillée'!FB413</f>
        <v>0</v>
      </c>
      <c r="BG413">
        <f>'Analyse détaillée'!FD413</f>
        <v>0</v>
      </c>
      <c r="BH413">
        <f>'Analyse détaillée'!FE413</f>
        <v>1</v>
      </c>
      <c r="BI413">
        <f>'Analyse détaillée'!FG413</f>
        <v>0</v>
      </c>
      <c r="BJ413">
        <f>'Analyse détaillée'!FN413</f>
        <v>0</v>
      </c>
      <c r="BK413">
        <f>'Analyse détaillée'!FR413</f>
        <v>0</v>
      </c>
      <c r="BL413">
        <f>'Analyse détaillée'!FV413</f>
        <v>0</v>
      </c>
      <c r="BM413">
        <f>'Analyse détaillée'!FZ413</f>
        <v>0</v>
      </c>
      <c r="BN413">
        <f>'Analyse détaillée'!GB413</f>
        <v>0</v>
      </c>
      <c r="BO413">
        <f>'Analyse détaillée'!GD413</f>
        <v>0</v>
      </c>
      <c r="BP413">
        <f>'Analyse détaillée'!GF413</f>
        <v>0</v>
      </c>
      <c r="BQ413">
        <f>'Analyse détaillée'!GL413</f>
        <v>0</v>
      </c>
      <c r="BR413">
        <f>'Analyse détaillée'!GN413</f>
        <v>0</v>
      </c>
      <c r="BS413">
        <f>'Analyse détaillée'!GP413</f>
        <v>0</v>
      </c>
      <c r="BT413">
        <f>'Analyse détaillée'!GR413</f>
        <v>0</v>
      </c>
      <c r="BU413">
        <f>'Analyse détaillée'!GT413</f>
        <v>0</v>
      </c>
      <c r="BV413">
        <f>'Analyse détaillée'!GV413</f>
        <v>0</v>
      </c>
      <c r="BW413">
        <f>'Analyse détaillée'!GX413</f>
        <v>0</v>
      </c>
      <c r="BX413">
        <f>'Analyse détaillée'!GZ413</f>
        <v>0</v>
      </c>
      <c r="BY413">
        <f>'Analyse détaillée'!HB413</f>
        <v>0</v>
      </c>
    </row>
    <row r="414" spans="1:77" ht="15.75" x14ac:dyDescent="0.25">
      <c r="A414">
        <f>'Analyse détaillée'!A414</f>
        <v>0</v>
      </c>
      <c r="B414">
        <f>'Analyse détaillée'!B414</f>
        <v>0</v>
      </c>
      <c r="C414">
        <f>'Analyse détaillée'!C414</f>
        <v>0</v>
      </c>
      <c r="D414">
        <f>'Analyse détaillée'!D414</f>
        <v>0</v>
      </c>
      <c r="E414">
        <f>'Analyse détaillée'!E414</f>
        <v>0</v>
      </c>
      <c r="F414">
        <f>'Analyse détaillée'!F414</f>
        <v>412</v>
      </c>
      <c r="G414">
        <f>'Analyse détaillée'!G414</f>
        <v>0</v>
      </c>
      <c r="H414">
        <f>'Analyse détaillée'!L414</f>
        <v>0</v>
      </c>
      <c r="I414">
        <f>'Analyse détaillée'!Q414</f>
        <v>0</v>
      </c>
      <c r="J414">
        <f>'Analyse détaillée'!V414</f>
        <v>0</v>
      </c>
      <c r="K414">
        <f>'Analyse détaillée'!X414</f>
        <v>0</v>
      </c>
      <c r="L414">
        <f>'Analyse détaillée'!Z414</f>
        <v>0</v>
      </c>
      <c r="M414">
        <f>'Analyse détaillée'!AB414</f>
        <v>0</v>
      </c>
      <c r="N414">
        <f>'Analyse détaillée'!AD414</f>
        <v>0</v>
      </c>
      <c r="O414">
        <f>'Analyse détaillée'!AF414</f>
        <v>0</v>
      </c>
      <c r="P414">
        <f>'Analyse détaillée'!AH414</f>
        <v>0</v>
      </c>
      <c r="Q414">
        <f>'Analyse détaillée'!AJ414</f>
        <v>0</v>
      </c>
      <c r="R414">
        <f>'Analyse détaillée'!AJ414</f>
        <v>0</v>
      </c>
      <c r="S414">
        <f>'Analyse détaillée'!AN414</f>
        <v>0</v>
      </c>
      <c r="T414">
        <f>'Analyse détaillée'!AP414</f>
        <v>0</v>
      </c>
      <c r="U414">
        <f>'Analyse détaillée'!AR414</f>
        <v>0.42857142857142855</v>
      </c>
      <c r="V414">
        <f>'Analyse détaillée'!AT414</f>
        <v>0</v>
      </c>
      <c r="W414">
        <f>'Analyse détaillée'!AX414</f>
        <v>0</v>
      </c>
      <c r="X414">
        <f>'Analyse détaillée'!BB414</f>
        <v>0</v>
      </c>
      <c r="Y414">
        <f>'Analyse détaillée'!BD414</f>
        <v>0</v>
      </c>
      <c r="Z414">
        <f>'Analyse détaillée'!BH414</f>
        <v>0</v>
      </c>
      <c r="AA414">
        <f>'Analyse détaillée'!BL414</f>
        <v>0</v>
      </c>
      <c r="AB414">
        <f>'Analyse détaillée'!BN414</f>
        <v>0</v>
      </c>
      <c r="AC414">
        <f>'Analyse détaillée'!BP414</f>
        <v>0</v>
      </c>
      <c r="AD414">
        <f>'Analyse détaillée'!BR414</f>
        <v>0</v>
      </c>
      <c r="AE414">
        <f>'Analyse détaillée'!BT414</f>
        <v>0</v>
      </c>
      <c r="AF414">
        <f>'Analyse détaillée'!BV414</f>
        <v>0</v>
      </c>
      <c r="AG414">
        <f>'Analyse détaillée'!BX414</f>
        <v>0</v>
      </c>
      <c r="AH414">
        <f>'Analyse détaillée'!BZ414</f>
        <v>0</v>
      </c>
      <c r="AI414">
        <f>'Analyse détaillée'!CB414</f>
        <v>0</v>
      </c>
      <c r="AJ414">
        <f>'Analyse détaillée'!CD414</f>
        <v>0</v>
      </c>
      <c r="AK414">
        <f>'Analyse détaillée'!CF414</f>
        <v>0</v>
      </c>
      <c r="AL414">
        <f>'Analyse détaillée'!CH414</f>
        <v>0</v>
      </c>
      <c r="AM414">
        <f>'Analyse détaillée'!CJ414</f>
        <v>0</v>
      </c>
      <c r="AN414">
        <f>'Analyse détaillée'!CL414</f>
        <v>0</v>
      </c>
      <c r="AO414">
        <f>'Analyse détaillée'!CN414</f>
        <v>0</v>
      </c>
      <c r="AP414">
        <f>'Analyse détaillée'!CP414</f>
        <v>0.5</v>
      </c>
      <c r="AQ414">
        <f>'Analyse détaillée'!CR414</f>
        <v>0</v>
      </c>
      <c r="AR414">
        <f>'Analyse détaillée'!CV414</f>
        <v>0</v>
      </c>
      <c r="AS414">
        <f>'Analyse détaillée'!CZ414</f>
        <v>0</v>
      </c>
      <c r="AT414">
        <f>'Analyse détaillée'!DB414</f>
        <v>0</v>
      </c>
      <c r="AU414">
        <f>'Analyse détaillée'!DF414</f>
        <v>0</v>
      </c>
      <c r="AV414">
        <f>'Analyse détaillée'!DJ414</f>
        <v>0</v>
      </c>
      <c r="AW414">
        <f>'Analyse détaillée'!DL414</f>
        <v>0</v>
      </c>
      <c r="AX414">
        <f>'Analyse détaillée'!DN414</f>
        <v>0</v>
      </c>
      <c r="AY414">
        <f>'Analyse détaillée'!DP414</f>
        <v>0</v>
      </c>
      <c r="AZ414">
        <f>'Analyse détaillée'!DR414</f>
        <v>0</v>
      </c>
      <c r="BA414">
        <f>'Analyse détaillée'!EB414</f>
        <v>0</v>
      </c>
      <c r="BB414">
        <f>'Analyse détaillée'!EL414</f>
        <v>0</v>
      </c>
      <c r="BC414">
        <f>'Analyse détaillée'!EV414</f>
        <v>0</v>
      </c>
      <c r="BD414">
        <f>'Analyse détaillée'!EX414</f>
        <v>0</v>
      </c>
      <c r="BE414">
        <f>'Analyse détaillée'!EZ414</f>
        <v>0</v>
      </c>
      <c r="BF414">
        <f>'Analyse détaillée'!FB414</f>
        <v>0</v>
      </c>
      <c r="BG414">
        <f>'Analyse détaillée'!FD414</f>
        <v>0</v>
      </c>
      <c r="BH414">
        <f>'Analyse détaillée'!FE414</f>
        <v>1</v>
      </c>
      <c r="BI414">
        <f>'Analyse détaillée'!FG414</f>
        <v>0</v>
      </c>
      <c r="BJ414">
        <f>'Analyse détaillée'!FN414</f>
        <v>0</v>
      </c>
      <c r="BK414">
        <f>'Analyse détaillée'!FR414</f>
        <v>0</v>
      </c>
      <c r="BL414">
        <f>'Analyse détaillée'!FV414</f>
        <v>0</v>
      </c>
      <c r="BM414">
        <f>'Analyse détaillée'!FZ414</f>
        <v>0</v>
      </c>
      <c r="BN414">
        <f>'Analyse détaillée'!GB414</f>
        <v>0</v>
      </c>
      <c r="BO414">
        <f>'Analyse détaillée'!GD414</f>
        <v>0</v>
      </c>
      <c r="BP414">
        <f>'Analyse détaillée'!GF414</f>
        <v>0</v>
      </c>
      <c r="BQ414">
        <f>'Analyse détaillée'!GL414</f>
        <v>0</v>
      </c>
      <c r="BR414">
        <f>'Analyse détaillée'!GN414</f>
        <v>0</v>
      </c>
      <c r="BS414">
        <f>'Analyse détaillée'!GP414</f>
        <v>0</v>
      </c>
      <c r="BT414">
        <f>'Analyse détaillée'!GR414</f>
        <v>0</v>
      </c>
      <c r="BU414">
        <f>'Analyse détaillée'!GT414</f>
        <v>0</v>
      </c>
      <c r="BV414">
        <f>'Analyse détaillée'!GV414</f>
        <v>0</v>
      </c>
      <c r="BW414">
        <f>'Analyse détaillée'!GX414</f>
        <v>0</v>
      </c>
      <c r="BX414">
        <f>'Analyse détaillée'!GZ414</f>
        <v>0</v>
      </c>
      <c r="BY414">
        <f>'Analyse détaillée'!HB414</f>
        <v>0</v>
      </c>
    </row>
    <row r="415" spans="1:77" ht="15.75" x14ac:dyDescent="0.25">
      <c r="A415">
        <f>'Analyse détaillée'!A415</f>
        <v>0</v>
      </c>
      <c r="B415">
        <f>'Analyse détaillée'!B415</f>
        <v>0</v>
      </c>
      <c r="C415">
        <f>'Analyse détaillée'!C415</f>
        <v>0</v>
      </c>
      <c r="D415">
        <f>'Analyse détaillée'!D415</f>
        <v>0</v>
      </c>
      <c r="E415">
        <f>'Analyse détaillée'!E415</f>
        <v>0</v>
      </c>
      <c r="F415">
        <f>'Analyse détaillée'!F415</f>
        <v>413</v>
      </c>
      <c r="G415">
        <f>'Analyse détaillée'!G415</f>
        <v>0</v>
      </c>
      <c r="H415">
        <f>'Analyse détaillée'!L415</f>
        <v>0</v>
      </c>
      <c r="I415">
        <f>'Analyse détaillée'!Q415</f>
        <v>0</v>
      </c>
      <c r="J415">
        <f>'Analyse détaillée'!V415</f>
        <v>0</v>
      </c>
      <c r="K415">
        <f>'Analyse détaillée'!X415</f>
        <v>0</v>
      </c>
      <c r="L415">
        <f>'Analyse détaillée'!Z415</f>
        <v>0</v>
      </c>
      <c r="M415">
        <f>'Analyse détaillée'!AB415</f>
        <v>0</v>
      </c>
      <c r="N415">
        <f>'Analyse détaillée'!AD415</f>
        <v>0</v>
      </c>
      <c r="O415">
        <f>'Analyse détaillée'!AF415</f>
        <v>0</v>
      </c>
      <c r="P415">
        <f>'Analyse détaillée'!AH415</f>
        <v>0</v>
      </c>
      <c r="Q415">
        <f>'Analyse détaillée'!AJ415</f>
        <v>0</v>
      </c>
      <c r="R415">
        <f>'Analyse détaillée'!AJ415</f>
        <v>0</v>
      </c>
      <c r="S415">
        <f>'Analyse détaillée'!AN415</f>
        <v>0</v>
      </c>
      <c r="T415">
        <f>'Analyse détaillée'!AP415</f>
        <v>0</v>
      </c>
      <c r="U415">
        <f>'Analyse détaillée'!AR415</f>
        <v>0.42857142857142855</v>
      </c>
      <c r="V415">
        <f>'Analyse détaillée'!AT415</f>
        <v>0</v>
      </c>
      <c r="W415">
        <f>'Analyse détaillée'!AX415</f>
        <v>0</v>
      </c>
      <c r="X415">
        <f>'Analyse détaillée'!BB415</f>
        <v>0</v>
      </c>
      <c r="Y415">
        <f>'Analyse détaillée'!BD415</f>
        <v>0</v>
      </c>
      <c r="Z415">
        <f>'Analyse détaillée'!BH415</f>
        <v>0</v>
      </c>
      <c r="AA415">
        <f>'Analyse détaillée'!BL415</f>
        <v>0</v>
      </c>
      <c r="AB415">
        <f>'Analyse détaillée'!BN415</f>
        <v>0</v>
      </c>
      <c r="AC415">
        <f>'Analyse détaillée'!BP415</f>
        <v>0</v>
      </c>
      <c r="AD415">
        <f>'Analyse détaillée'!BR415</f>
        <v>0</v>
      </c>
      <c r="AE415">
        <f>'Analyse détaillée'!BT415</f>
        <v>0</v>
      </c>
      <c r="AF415">
        <f>'Analyse détaillée'!BV415</f>
        <v>0</v>
      </c>
      <c r="AG415">
        <f>'Analyse détaillée'!BX415</f>
        <v>0</v>
      </c>
      <c r="AH415">
        <f>'Analyse détaillée'!BZ415</f>
        <v>0</v>
      </c>
      <c r="AI415">
        <f>'Analyse détaillée'!CB415</f>
        <v>0</v>
      </c>
      <c r="AJ415">
        <f>'Analyse détaillée'!CD415</f>
        <v>0</v>
      </c>
      <c r="AK415">
        <f>'Analyse détaillée'!CF415</f>
        <v>0</v>
      </c>
      <c r="AL415">
        <f>'Analyse détaillée'!CH415</f>
        <v>0</v>
      </c>
      <c r="AM415">
        <f>'Analyse détaillée'!CJ415</f>
        <v>0</v>
      </c>
      <c r="AN415">
        <f>'Analyse détaillée'!CL415</f>
        <v>0</v>
      </c>
      <c r="AO415">
        <f>'Analyse détaillée'!CN415</f>
        <v>0</v>
      </c>
      <c r="AP415">
        <f>'Analyse détaillée'!CP415</f>
        <v>0.5</v>
      </c>
      <c r="AQ415">
        <f>'Analyse détaillée'!CR415</f>
        <v>0</v>
      </c>
      <c r="AR415">
        <f>'Analyse détaillée'!CV415</f>
        <v>0</v>
      </c>
      <c r="AS415">
        <f>'Analyse détaillée'!CZ415</f>
        <v>0</v>
      </c>
      <c r="AT415">
        <f>'Analyse détaillée'!DB415</f>
        <v>0</v>
      </c>
      <c r="AU415">
        <f>'Analyse détaillée'!DF415</f>
        <v>0</v>
      </c>
      <c r="AV415">
        <f>'Analyse détaillée'!DJ415</f>
        <v>0</v>
      </c>
      <c r="AW415">
        <f>'Analyse détaillée'!DL415</f>
        <v>0</v>
      </c>
      <c r="AX415">
        <f>'Analyse détaillée'!DN415</f>
        <v>0</v>
      </c>
      <c r="AY415">
        <f>'Analyse détaillée'!DP415</f>
        <v>0</v>
      </c>
      <c r="AZ415">
        <f>'Analyse détaillée'!DR415</f>
        <v>0</v>
      </c>
      <c r="BA415">
        <f>'Analyse détaillée'!EB415</f>
        <v>0</v>
      </c>
      <c r="BB415">
        <f>'Analyse détaillée'!EL415</f>
        <v>0</v>
      </c>
      <c r="BC415">
        <f>'Analyse détaillée'!EV415</f>
        <v>0</v>
      </c>
      <c r="BD415">
        <f>'Analyse détaillée'!EX415</f>
        <v>0</v>
      </c>
      <c r="BE415">
        <f>'Analyse détaillée'!EZ415</f>
        <v>0</v>
      </c>
      <c r="BF415">
        <f>'Analyse détaillée'!FB415</f>
        <v>0</v>
      </c>
      <c r="BG415">
        <f>'Analyse détaillée'!FD415</f>
        <v>0</v>
      </c>
      <c r="BH415">
        <f>'Analyse détaillée'!FE415</f>
        <v>1</v>
      </c>
      <c r="BI415">
        <f>'Analyse détaillée'!FG415</f>
        <v>0</v>
      </c>
      <c r="BJ415">
        <f>'Analyse détaillée'!FN415</f>
        <v>0</v>
      </c>
      <c r="BK415">
        <f>'Analyse détaillée'!FR415</f>
        <v>0</v>
      </c>
      <c r="BL415">
        <f>'Analyse détaillée'!FV415</f>
        <v>0</v>
      </c>
      <c r="BM415">
        <f>'Analyse détaillée'!FZ415</f>
        <v>0</v>
      </c>
      <c r="BN415">
        <f>'Analyse détaillée'!GB415</f>
        <v>0</v>
      </c>
      <c r="BO415">
        <f>'Analyse détaillée'!GD415</f>
        <v>0</v>
      </c>
      <c r="BP415">
        <f>'Analyse détaillée'!GF415</f>
        <v>0</v>
      </c>
      <c r="BQ415">
        <f>'Analyse détaillée'!GL415</f>
        <v>0</v>
      </c>
      <c r="BR415">
        <f>'Analyse détaillée'!GN415</f>
        <v>0</v>
      </c>
      <c r="BS415">
        <f>'Analyse détaillée'!GP415</f>
        <v>0</v>
      </c>
      <c r="BT415">
        <f>'Analyse détaillée'!GR415</f>
        <v>0</v>
      </c>
      <c r="BU415">
        <f>'Analyse détaillée'!GT415</f>
        <v>0</v>
      </c>
      <c r="BV415">
        <f>'Analyse détaillée'!GV415</f>
        <v>0</v>
      </c>
      <c r="BW415">
        <f>'Analyse détaillée'!GX415</f>
        <v>0</v>
      </c>
      <c r="BX415">
        <f>'Analyse détaillée'!GZ415</f>
        <v>0</v>
      </c>
      <c r="BY415">
        <f>'Analyse détaillée'!HB415</f>
        <v>0</v>
      </c>
    </row>
    <row r="416" spans="1:77" ht="15.75" x14ac:dyDescent="0.25">
      <c r="A416">
        <f>'Analyse détaillée'!A416</f>
        <v>0</v>
      </c>
      <c r="B416">
        <f>'Analyse détaillée'!B416</f>
        <v>0</v>
      </c>
      <c r="C416">
        <f>'Analyse détaillée'!C416</f>
        <v>0</v>
      </c>
      <c r="D416">
        <f>'Analyse détaillée'!D416</f>
        <v>0</v>
      </c>
      <c r="E416">
        <f>'Analyse détaillée'!E416</f>
        <v>0</v>
      </c>
      <c r="F416">
        <f>'Analyse détaillée'!F416</f>
        <v>414</v>
      </c>
      <c r="G416">
        <f>'Analyse détaillée'!G416</f>
        <v>0</v>
      </c>
      <c r="H416">
        <f>'Analyse détaillée'!L416</f>
        <v>0</v>
      </c>
      <c r="I416">
        <f>'Analyse détaillée'!Q416</f>
        <v>0</v>
      </c>
      <c r="J416">
        <f>'Analyse détaillée'!V416</f>
        <v>0</v>
      </c>
      <c r="K416">
        <f>'Analyse détaillée'!X416</f>
        <v>0</v>
      </c>
      <c r="L416">
        <f>'Analyse détaillée'!Z416</f>
        <v>0</v>
      </c>
      <c r="M416">
        <f>'Analyse détaillée'!AB416</f>
        <v>0</v>
      </c>
      <c r="N416">
        <f>'Analyse détaillée'!AD416</f>
        <v>0</v>
      </c>
      <c r="O416">
        <f>'Analyse détaillée'!AF416</f>
        <v>0</v>
      </c>
      <c r="P416">
        <f>'Analyse détaillée'!AH416</f>
        <v>0</v>
      </c>
      <c r="Q416">
        <f>'Analyse détaillée'!AJ416</f>
        <v>0</v>
      </c>
      <c r="R416">
        <f>'Analyse détaillée'!AJ416</f>
        <v>0</v>
      </c>
      <c r="S416">
        <f>'Analyse détaillée'!AN416</f>
        <v>0</v>
      </c>
      <c r="T416">
        <f>'Analyse détaillée'!AP416</f>
        <v>0</v>
      </c>
      <c r="U416">
        <f>'Analyse détaillée'!AR416</f>
        <v>0.42857142857142855</v>
      </c>
      <c r="V416">
        <f>'Analyse détaillée'!AT416</f>
        <v>0</v>
      </c>
      <c r="W416">
        <f>'Analyse détaillée'!AX416</f>
        <v>0</v>
      </c>
      <c r="X416">
        <f>'Analyse détaillée'!BB416</f>
        <v>0</v>
      </c>
      <c r="Y416">
        <f>'Analyse détaillée'!BD416</f>
        <v>0</v>
      </c>
      <c r="Z416">
        <f>'Analyse détaillée'!BH416</f>
        <v>0</v>
      </c>
      <c r="AA416">
        <f>'Analyse détaillée'!BL416</f>
        <v>0</v>
      </c>
      <c r="AB416">
        <f>'Analyse détaillée'!BN416</f>
        <v>0</v>
      </c>
      <c r="AC416">
        <f>'Analyse détaillée'!BP416</f>
        <v>0</v>
      </c>
      <c r="AD416">
        <f>'Analyse détaillée'!BR416</f>
        <v>0</v>
      </c>
      <c r="AE416">
        <f>'Analyse détaillée'!BT416</f>
        <v>0</v>
      </c>
      <c r="AF416">
        <f>'Analyse détaillée'!BV416</f>
        <v>0</v>
      </c>
      <c r="AG416">
        <f>'Analyse détaillée'!BX416</f>
        <v>0</v>
      </c>
      <c r="AH416">
        <f>'Analyse détaillée'!BZ416</f>
        <v>0</v>
      </c>
      <c r="AI416">
        <f>'Analyse détaillée'!CB416</f>
        <v>0</v>
      </c>
      <c r="AJ416">
        <f>'Analyse détaillée'!CD416</f>
        <v>0</v>
      </c>
      <c r="AK416">
        <f>'Analyse détaillée'!CF416</f>
        <v>0</v>
      </c>
      <c r="AL416">
        <f>'Analyse détaillée'!CH416</f>
        <v>0</v>
      </c>
      <c r="AM416">
        <f>'Analyse détaillée'!CJ416</f>
        <v>0</v>
      </c>
      <c r="AN416">
        <f>'Analyse détaillée'!CL416</f>
        <v>0</v>
      </c>
      <c r="AO416">
        <f>'Analyse détaillée'!CN416</f>
        <v>0</v>
      </c>
      <c r="AP416">
        <f>'Analyse détaillée'!CP416</f>
        <v>0.5</v>
      </c>
      <c r="AQ416">
        <f>'Analyse détaillée'!CR416</f>
        <v>0</v>
      </c>
      <c r="AR416">
        <f>'Analyse détaillée'!CV416</f>
        <v>0</v>
      </c>
      <c r="AS416">
        <f>'Analyse détaillée'!CZ416</f>
        <v>0</v>
      </c>
      <c r="AT416">
        <f>'Analyse détaillée'!DB416</f>
        <v>0</v>
      </c>
      <c r="AU416">
        <f>'Analyse détaillée'!DF416</f>
        <v>0</v>
      </c>
      <c r="AV416">
        <f>'Analyse détaillée'!DJ416</f>
        <v>0</v>
      </c>
      <c r="AW416">
        <f>'Analyse détaillée'!DL416</f>
        <v>0</v>
      </c>
      <c r="AX416">
        <f>'Analyse détaillée'!DN416</f>
        <v>0</v>
      </c>
      <c r="AY416">
        <f>'Analyse détaillée'!DP416</f>
        <v>0</v>
      </c>
      <c r="AZ416">
        <f>'Analyse détaillée'!DR416</f>
        <v>0</v>
      </c>
      <c r="BA416">
        <f>'Analyse détaillée'!EB416</f>
        <v>0</v>
      </c>
      <c r="BB416">
        <f>'Analyse détaillée'!EL416</f>
        <v>0</v>
      </c>
      <c r="BC416">
        <f>'Analyse détaillée'!EV416</f>
        <v>0</v>
      </c>
      <c r="BD416">
        <f>'Analyse détaillée'!EX416</f>
        <v>0</v>
      </c>
      <c r="BE416">
        <f>'Analyse détaillée'!EZ416</f>
        <v>0</v>
      </c>
      <c r="BF416">
        <f>'Analyse détaillée'!FB416</f>
        <v>0</v>
      </c>
      <c r="BG416">
        <f>'Analyse détaillée'!FD416</f>
        <v>0</v>
      </c>
      <c r="BH416">
        <f>'Analyse détaillée'!FE416</f>
        <v>1</v>
      </c>
      <c r="BI416">
        <f>'Analyse détaillée'!FG416</f>
        <v>0</v>
      </c>
      <c r="BJ416">
        <f>'Analyse détaillée'!FN416</f>
        <v>0</v>
      </c>
      <c r="BK416">
        <f>'Analyse détaillée'!FR416</f>
        <v>0</v>
      </c>
      <c r="BL416">
        <f>'Analyse détaillée'!FV416</f>
        <v>0</v>
      </c>
      <c r="BM416">
        <f>'Analyse détaillée'!FZ416</f>
        <v>0</v>
      </c>
      <c r="BN416">
        <f>'Analyse détaillée'!GB416</f>
        <v>0</v>
      </c>
      <c r="BO416">
        <f>'Analyse détaillée'!GD416</f>
        <v>0</v>
      </c>
      <c r="BP416">
        <f>'Analyse détaillée'!GF416</f>
        <v>0</v>
      </c>
      <c r="BQ416">
        <f>'Analyse détaillée'!GL416</f>
        <v>0</v>
      </c>
      <c r="BR416">
        <f>'Analyse détaillée'!GN416</f>
        <v>0</v>
      </c>
      <c r="BS416">
        <f>'Analyse détaillée'!GP416</f>
        <v>0</v>
      </c>
      <c r="BT416">
        <f>'Analyse détaillée'!GR416</f>
        <v>0</v>
      </c>
      <c r="BU416">
        <f>'Analyse détaillée'!GT416</f>
        <v>0</v>
      </c>
      <c r="BV416">
        <f>'Analyse détaillée'!GV416</f>
        <v>0</v>
      </c>
      <c r="BW416">
        <f>'Analyse détaillée'!GX416</f>
        <v>0</v>
      </c>
      <c r="BX416">
        <f>'Analyse détaillée'!GZ416</f>
        <v>0</v>
      </c>
      <c r="BY416">
        <f>'Analyse détaillée'!HB416</f>
        <v>0</v>
      </c>
    </row>
    <row r="417" spans="1:77" ht="15.75" x14ac:dyDescent="0.25">
      <c r="A417">
        <f>'Analyse détaillée'!A417</f>
        <v>0</v>
      </c>
      <c r="B417">
        <f>'Analyse détaillée'!B417</f>
        <v>0</v>
      </c>
      <c r="C417">
        <f>'Analyse détaillée'!C417</f>
        <v>0</v>
      </c>
      <c r="D417">
        <f>'Analyse détaillée'!D417</f>
        <v>0</v>
      </c>
      <c r="E417">
        <f>'Analyse détaillée'!E417</f>
        <v>0</v>
      </c>
      <c r="F417">
        <f>'Analyse détaillée'!F417</f>
        <v>415</v>
      </c>
      <c r="G417">
        <f>'Analyse détaillée'!G417</f>
        <v>0</v>
      </c>
      <c r="H417">
        <f>'Analyse détaillée'!L417</f>
        <v>0</v>
      </c>
      <c r="I417">
        <f>'Analyse détaillée'!Q417</f>
        <v>0</v>
      </c>
      <c r="J417">
        <f>'Analyse détaillée'!V417</f>
        <v>0</v>
      </c>
      <c r="K417">
        <f>'Analyse détaillée'!X417</f>
        <v>0</v>
      </c>
      <c r="L417">
        <f>'Analyse détaillée'!Z417</f>
        <v>0</v>
      </c>
      <c r="M417">
        <f>'Analyse détaillée'!AB417</f>
        <v>0</v>
      </c>
      <c r="N417">
        <f>'Analyse détaillée'!AD417</f>
        <v>0</v>
      </c>
      <c r="O417">
        <f>'Analyse détaillée'!AF417</f>
        <v>0</v>
      </c>
      <c r="P417">
        <f>'Analyse détaillée'!AH417</f>
        <v>0</v>
      </c>
      <c r="Q417">
        <f>'Analyse détaillée'!AJ417</f>
        <v>0</v>
      </c>
      <c r="R417">
        <f>'Analyse détaillée'!AJ417</f>
        <v>0</v>
      </c>
      <c r="S417">
        <f>'Analyse détaillée'!AN417</f>
        <v>0</v>
      </c>
      <c r="T417">
        <f>'Analyse détaillée'!AP417</f>
        <v>0</v>
      </c>
      <c r="U417">
        <f>'Analyse détaillée'!AR417</f>
        <v>0.42857142857142855</v>
      </c>
      <c r="V417">
        <f>'Analyse détaillée'!AT417</f>
        <v>0</v>
      </c>
      <c r="W417">
        <f>'Analyse détaillée'!AX417</f>
        <v>0</v>
      </c>
      <c r="X417">
        <f>'Analyse détaillée'!BB417</f>
        <v>0</v>
      </c>
      <c r="Y417">
        <f>'Analyse détaillée'!BD417</f>
        <v>0</v>
      </c>
      <c r="Z417">
        <f>'Analyse détaillée'!BH417</f>
        <v>0</v>
      </c>
      <c r="AA417">
        <f>'Analyse détaillée'!BL417</f>
        <v>0</v>
      </c>
      <c r="AB417">
        <f>'Analyse détaillée'!BN417</f>
        <v>0</v>
      </c>
      <c r="AC417">
        <f>'Analyse détaillée'!BP417</f>
        <v>0</v>
      </c>
      <c r="AD417">
        <f>'Analyse détaillée'!BR417</f>
        <v>0</v>
      </c>
      <c r="AE417">
        <f>'Analyse détaillée'!BT417</f>
        <v>0</v>
      </c>
      <c r="AF417">
        <f>'Analyse détaillée'!BV417</f>
        <v>0</v>
      </c>
      <c r="AG417">
        <f>'Analyse détaillée'!BX417</f>
        <v>0</v>
      </c>
      <c r="AH417">
        <f>'Analyse détaillée'!BZ417</f>
        <v>0</v>
      </c>
      <c r="AI417">
        <f>'Analyse détaillée'!CB417</f>
        <v>0</v>
      </c>
      <c r="AJ417">
        <f>'Analyse détaillée'!CD417</f>
        <v>0</v>
      </c>
      <c r="AK417">
        <f>'Analyse détaillée'!CF417</f>
        <v>0</v>
      </c>
      <c r="AL417">
        <f>'Analyse détaillée'!CH417</f>
        <v>0</v>
      </c>
      <c r="AM417">
        <f>'Analyse détaillée'!CJ417</f>
        <v>0</v>
      </c>
      <c r="AN417">
        <f>'Analyse détaillée'!CL417</f>
        <v>0</v>
      </c>
      <c r="AO417">
        <f>'Analyse détaillée'!CN417</f>
        <v>0</v>
      </c>
      <c r="AP417">
        <f>'Analyse détaillée'!CP417</f>
        <v>0.5</v>
      </c>
      <c r="AQ417">
        <f>'Analyse détaillée'!CR417</f>
        <v>0</v>
      </c>
      <c r="AR417">
        <f>'Analyse détaillée'!CV417</f>
        <v>0</v>
      </c>
      <c r="AS417">
        <f>'Analyse détaillée'!CZ417</f>
        <v>0</v>
      </c>
      <c r="AT417">
        <f>'Analyse détaillée'!DB417</f>
        <v>0</v>
      </c>
      <c r="AU417">
        <f>'Analyse détaillée'!DF417</f>
        <v>0</v>
      </c>
      <c r="AV417">
        <f>'Analyse détaillée'!DJ417</f>
        <v>0</v>
      </c>
      <c r="AW417">
        <f>'Analyse détaillée'!DL417</f>
        <v>0</v>
      </c>
      <c r="AX417">
        <f>'Analyse détaillée'!DN417</f>
        <v>0</v>
      </c>
      <c r="AY417">
        <f>'Analyse détaillée'!DP417</f>
        <v>0</v>
      </c>
      <c r="AZ417">
        <f>'Analyse détaillée'!DR417</f>
        <v>0</v>
      </c>
      <c r="BA417">
        <f>'Analyse détaillée'!EB417</f>
        <v>0</v>
      </c>
      <c r="BB417">
        <f>'Analyse détaillée'!EL417</f>
        <v>0</v>
      </c>
      <c r="BC417">
        <f>'Analyse détaillée'!EV417</f>
        <v>0</v>
      </c>
      <c r="BD417">
        <f>'Analyse détaillée'!EX417</f>
        <v>0</v>
      </c>
      <c r="BE417">
        <f>'Analyse détaillée'!EZ417</f>
        <v>0</v>
      </c>
      <c r="BF417">
        <f>'Analyse détaillée'!FB417</f>
        <v>0</v>
      </c>
      <c r="BG417">
        <f>'Analyse détaillée'!FD417</f>
        <v>0</v>
      </c>
      <c r="BH417">
        <f>'Analyse détaillée'!FE417</f>
        <v>1</v>
      </c>
      <c r="BI417">
        <f>'Analyse détaillée'!FG417</f>
        <v>0</v>
      </c>
      <c r="BJ417">
        <f>'Analyse détaillée'!FN417</f>
        <v>0</v>
      </c>
      <c r="BK417">
        <f>'Analyse détaillée'!FR417</f>
        <v>0</v>
      </c>
      <c r="BL417">
        <f>'Analyse détaillée'!FV417</f>
        <v>0</v>
      </c>
      <c r="BM417">
        <f>'Analyse détaillée'!FZ417</f>
        <v>0</v>
      </c>
      <c r="BN417">
        <f>'Analyse détaillée'!GB417</f>
        <v>0</v>
      </c>
      <c r="BO417">
        <f>'Analyse détaillée'!GD417</f>
        <v>0</v>
      </c>
      <c r="BP417">
        <f>'Analyse détaillée'!GF417</f>
        <v>0</v>
      </c>
      <c r="BQ417">
        <f>'Analyse détaillée'!GL417</f>
        <v>0</v>
      </c>
      <c r="BR417">
        <f>'Analyse détaillée'!GN417</f>
        <v>0</v>
      </c>
      <c r="BS417">
        <f>'Analyse détaillée'!GP417</f>
        <v>0</v>
      </c>
      <c r="BT417">
        <f>'Analyse détaillée'!GR417</f>
        <v>0</v>
      </c>
      <c r="BU417">
        <f>'Analyse détaillée'!GT417</f>
        <v>0</v>
      </c>
      <c r="BV417">
        <f>'Analyse détaillée'!GV417</f>
        <v>0</v>
      </c>
      <c r="BW417">
        <f>'Analyse détaillée'!GX417</f>
        <v>0</v>
      </c>
      <c r="BX417">
        <f>'Analyse détaillée'!GZ417</f>
        <v>0</v>
      </c>
      <c r="BY417">
        <f>'Analyse détaillée'!HB417</f>
        <v>0</v>
      </c>
    </row>
    <row r="418" spans="1:77" ht="15.75" x14ac:dyDescent="0.25">
      <c r="A418">
        <f>'Analyse détaillée'!A418</f>
        <v>0</v>
      </c>
      <c r="B418">
        <f>'Analyse détaillée'!B418</f>
        <v>0</v>
      </c>
      <c r="C418">
        <f>'Analyse détaillée'!C418</f>
        <v>0</v>
      </c>
      <c r="D418">
        <f>'Analyse détaillée'!D418</f>
        <v>0</v>
      </c>
      <c r="E418">
        <f>'Analyse détaillée'!E418</f>
        <v>0</v>
      </c>
      <c r="F418">
        <f>'Analyse détaillée'!F418</f>
        <v>416</v>
      </c>
      <c r="G418">
        <f>'Analyse détaillée'!G418</f>
        <v>0</v>
      </c>
      <c r="H418">
        <f>'Analyse détaillée'!L418</f>
        <v>0</v>
      </c>
      <c r="I418">
        <f>'Analyse détaillée'!Q418</f>
        <v>0</v>
      </c>
      <c r="J418">
        <f>'Analyse détaillée'!V418</f>
        <v>0</v>
      </c>
      <c r="K418">
        <f>'Analyse détaillée'!X418</f>
        <v>0</v>
      </c>
      <c r="L418">
        <f>'Analyse détaillée'!Z418</f>
        <v>0</v>
      </c>
      <c r="M418">
        <f>'Analyse détaillée'!AB418</f>
        <v>0</v>
      </c>
      <c r="N418">
        <f>'Analyse détaillée'!AD418</f>
        <v>0</v>
      </c>
      <c r="O418">
        <f>'Analyse détaillée'!AF418</f>
        <v>0</v>
      </c>
      <c r="P418">
        <f>'Analyse détaillée'!AH418</f>
        <v>0</v>
      </c>
      <c r="Q418">
        <f>'Analyse détaillée'!AJ418</f>
        <v>0</v>
      </c>
      <c r="R418">
        <f>'Analyse détaillée'!AJ418</f>
        <v>0</v>
      </c>
      <c r="S418">
        <f>'Analyse détaillée'!AN418</f>
        <v>0</v>
      </c>
      <c r="T418">
        <f>'Analyse détaillée'!AP418</f>
        <v>0</v>
      </c>
      <c r="U418">
        <f>'Analyse détaillée'!AR418</f>
        <v>0.42857142857142855</v>
      </c>
      <c r="V418">
        <f>'Analyse détaillée'!AT418</f>
        <v>0</v>
      </c>
      <c r="W418">
        <f>'Analyse détaillée'!AX418</f>
        <v>0</v>
      </c>
      <c r="X418">
        <f>'Analyse détaillée'!BB418</f>
        <v>0</v>
      </c>
      <c r="Y418">
        <f>'Analyse détaillée'!BD418</f>
        <v>0</v>
      </c>
      <c r="Z418">
        <f>'Analyse détaillée'!BH418</f>
        <v>0</v>
      </c>
      <c r="AA418">
        <f>'Analyse détaillée'!BL418</f>
        <v>0</v>
      </c>
      <c r="AB418">
        <f>'Analyse détaillée'!BN418</f>
        <v>0</v>
      </c>
      <c r="AC418">
        <f>'Analyse détaillée'!BP418</f>
        <v>0</v>
      </c>
      <c r="AD418">
        <f>'Analyse détaillée'!BR418</f>
        <v>0</v>
      </c>
      <c r="AE418">
        <f>'Analyse détaillée'!BT418</f>
        <v>0</v>
      </c>
      <c r="AF418">
        <f>'Analyse détaillée'!BV418</f>
        <v>0</v>
      </c>
      <c r="AG418">
        <f>'Analyse détaillée'!BX418</f>
        <v>0</v>
      </c>
      <c r="AH418">
        <f>'Analyse détaillée'!BZ418</f>
        <v>0</v>
      </c>
      <c r="AI418">
        <f>'Analyse détaillée'!CB418</f>
        <v>0</v>
      </c>
      <c r="AJ418">
        <f>'Analyse détaillée'!CD418</f>
        <v>0</v>
      </c>
      <c r="AK418">
        <f>'Analyse détaillée'!CF418</f>
        <v>0</v>
      </c>
      <c r="AL418">
        <f>'Analyse détaillée'!CH418</f>
        <v>0</v>
      </c>
      <c r="AM418">
        <f>'Analyse détaillée'!CJ418</f>
        <v>0</v>
      </c>
      <c r="AN418">
        <f>'Analyse détaillée'!CL418</f>
        <v>0</v>
      </c>
      <c r="AO418">
        <f>'Analyse détaillée'!CN418</f>
        <v>0</v>
      </c>
      <c r="AP418">
        <f>'Analyse détaillée'!CP418</f>
        <v>0.5</v>
      </c>
      <c r="AQ418">
        <f>'Analyse détaillée'!CR418</f>
        <v>0</v>
      </c>
      <c r="AR418">
        <f>'Analyse détaillée'!CV418</f>
        <v>0</v>
      </c>
      <c r="AS418">
        <f>'Analyse détaillée'!CZ418</f>
        <v>0</v>
      </c>
      <c r="AT418">
        <f>'Analyse détaillée'!DB418</f>
        <v>0</v>
      </c>
      <c r="AU418">
        <f>'Analyse détaillée'!DF418</f>
        <v>0</v>
      </c>
      <c r="AV418">
        <f>'Analyse détaillée'!DJ418</f>
        <v>0</v>
      </c>
      <c r="AW418">
        <f>'Analyse détaillée'!DL418</f>
        <v>0</v>
      </c>
      <c r="AX418">
        <f>'Analyse détaillée'!DN418</f>
        <v>0</v>
      </c>
      <c r="AY418">
        <f>'Analyse détaillée'!DP418</f>
        <v>0</v>
      </c>
      <c r="AZ418">
        <f>'Analyse détaillée'!DR418</f>
        <v>0</v>
      </c>
      <c r="BA418">
        <f>'Analyse détaillée'!EB418</f>
        <v>0</v>
      </c>
      <c r="BB418">
        <f>'Analyse détaillée'!EL418</f>
        <v>0</v>
      </c>
      <c r="BC418">
        <f>'Analyse détaillée'!EV418</f>
        <v>0</v>
      </c>
      <c r="BD418">
        <f>'Analyse détaillée'!EX418</f>
        <v>0</v>
      </c>
      <c r="BE418">
        <f>'Analyse détaillée'!EZ418</f>
        <v>0</v>
      </c>
      <c r="BF418">
        <f>'Analyse détaillée'!FB418</f>
        <v>0</v>
      </c>
      <c r="BG418">
        <f>'Analyse détaillée'!FD418</f>
        <v>0</v>
      </c>
      <c r="BH418">
        <f>'Analyse détaillée'!FE418</f>
        <v>1</v>
      </c>
      <c r="BI418">
        <f>'Analyse détaillée'!FG418</f>
        <v>0</v>
      </c>
      <c r="BJ418">
        <f>'Analyse détaillée'!FN418</f>
        <v>0</v>
      </c>
      <c r="BK418">
        <f>'Analyse détaillée'!FR418</f>
        <v>0</v>
      </c>
      <c r="BL418">
        <f>'Analyse détaillée'!FV418</f>
        <v>0</v>
      </c>
      <c r="BM418">
        <f>'Analyse détaillée'!FZ418</f>
        <v>0</v>
      </c>
      <c r="BN418">
        <f>'Analyse détaillée'!GB418</f>
        <v>0</v>
      </c>
      <c r="BO418">
        <f>'Analyse détaillée'!GD418</f>
        <v>0</v>
      </c>
      <c r="BP418">
        <f>'Analyse détaillée'!GF418</f>
        <v>0</v>
      </c>
      <c r="BQ418">
        <f>'Analyse détaillée'!GL418</f>
        <v>0</v>
      </c>
      <c r="BR418">
        <f>'Analyse détaillée'!GN418</f>
        <v>0</v>
      </c>
      <c r="BS418">
        <f>'Analyse détaillée'!GP418</f>
        <v>0</v>
      </c>
      <c r="BT418">
        <f>'Analyse détaillée'!GR418</f>
        <v>0</v>
      </c>
      <c r="BU418">
        <f>'Analyse détaillée'!GT418</f>
        <v>0</v>
      </c>
      <c r="BV418">
        <f>'Analyse détaillée'!GV418</f>
        <v>0</v>
      </c>
      <c r="BW418">
        <f>'Analyse détaillée'!GX418</f>
        <v>0</v>
      </c>
      <c r="BX418">
        <f>'Analyse détaillée'!GZ418</f>
        <v>0</v>
      </c>
      <c r="BY418">
        <f>'Analyse détaillée'!HB418</f>
        <v>0</v>
      </c>
    </row>
    <row r="419" spans="1:77" ht="15.75" x14ac:dyDescent="0.25">
      <c r="A419">
        <f>'Analyse détaillée'!A419</f>
        <v>0</v>
      </c>
      <c r="B419">
        <f>'Analyse détaillée'!B419</f>
        <v>0</v>
      </c>
      <c r="C419">
        <f>'Analyse détaillée'!C419</f>
        <v>0</v>
      </c>
      <c r="D419">
        <f>'Analyse détaillée'!D419</f>
        <v>0</v>
      </c>
      <c r="E419">
        <f>'Analyse détaillée'!E419</f>
        <v>0</v>
      </c>
      <c r="F419">
        <f>'Analyse détaillée'!F419</f>
        <v>417</v>
      </c>
      <c r="G419">
        <f>'Analyse détaillée'!G419</f>
        <v>0</v>
      </c>
      <c r="H419">
        <f>'Analyse détaillée'!L419</f>
        <v>0</v>
      </c>
      <c r="I419">
        <f>'Analyse détaillée'!Q419</f>
        <v>0</v>
      </c>
      <c r="J419">
        <f>'Analyse détaillée'!V419</f>
        <v>0</v>
      </c>
      <c r="K419">
        <f>'Analyse détaillée'!X419</f>
        <v>0</v>
      </c>
      <c r="L419">
        <f>'Analyse détaillée'!Z419</f>
        <v>0</v>
      </c>
      <c r="M419">
        <f>'Analyse détaillée'!AB419</f>
        <v>0</v>
      </c>
      <c r="N419">
        <f>'Analyse détaillée'!AD419</f>
        <v>0</v>
      </c>
      <c r="O419">
        <f>'Analyse détaillée'!AF419</f>
        <v>0</v>
      </c>
      <c r="P419">
        <f>'Analyse détaillée'!AH419</f>
        <v>0</v>
      </c>
      <c r="Q419">
        <f>'Analyse détaillée'!AJ419</f>
        <v>0</v>
      </c>
      <c r="R419">
        <f>'Analyse détaillée'!AJ419</f>
        <v>0</v>
      </c>
      <c r="S419">
        <f>'Analyse détaillée'!AN419</f>
        <v>0</v>
      </c>
      <c r="T419">
        <f>'Analyse détaillée'!AP419</f>
        <v>0</v>
      </c>
      <c r="U419">
        <f>'Analyse détaillée'!AR419</f>
        <v>0.42857142857142855</v>
      </c>
      <c r="V419">
        <f>'Analyse détaillée'!AT419</f>
        <v>0</v>
      </c>
      <c r="W419">
        <f>'Analyse détaillée'!AX419</f>
        <v>0</v>
      </c>
      <c r="X419">
        <f>'Analyse détaillée'!BB419</f>
        <v>0</v>
      </c>
      <c r="Y419">
        <f>'Analyse détaillée'!BD419</f>
        <v>0</v>
      </c>
      <c r="Z419">
        <f>'Analyse détaillée'!BH419</f>
        <v>0</v>
      </c>
      <c r="AA419">
        <f>'Analyse détaillée'!BL419</f>
        <v>0</v>
      </c>
      <c r="AB419">
        <f>'Analyse détaillée'!BN419</f>
        <v>0</v>
      </c>
      <c r="AC419">
        <f>'Analyse détaillée'!BP419</f>
        <v>0</v>
      </c>
      <c r="AD419">
        <f>'Analyse détaillée'!BR419</f>
        <v>0</v>
      </c>
      <c r="AE419">
        <f>'Analyse détaillée'!BT419</f>
        <v>0</v>
      </c>
      <c r="AF419">
        <f>'Analyse détaillée'!BV419</f>
        <v>0</v>
      </c>
      <c r="AG419">
        <f>'Analyse détaillée'!BX419</f>
        <v>0</v>
      </c>
      <c r="AH419">
        <f>'Analyse détaillée'!BZ419</f>
        <v>0</v>
      </c>
      <c r="AI419">
        <f>'Analyse détaillée'!CB419</f>
        <v>0</v>
      </c>
      <c r="AJ419">
        <f>'Analyse détaillée'!CD419</f>
        <v>0</v>
      </c>
      <c r="AK419">
        <f>'Analyse détaillée'!CF419</f>
        <v>0</v>
      </c>
      <c r="AL419">
        <f>'Analyse détaillée'!CH419</f>
        <v>0</v>
      </c>
      <c r="AM419">
        <f>'Analyse détaillée'!CJ419</f>
        <v>0</v>
      </c>
      <c r="AN419">
        <f>'Analyse détaillée'!CL419</f>
        <v>0</v>
      </c>
      <c r="AO419">
        <f>'Analyse détaillée'!CN419</f>
        <v>0</v>
      </c>
      <c r="AP419">
        <f>'Analyse détaillée'!CP419</f>
        <v>0.5</v>
      </c>
      <c r="AQ419">
        <f>'Analyse détaillée'!CR419</f>
        <v>0</v>
      </c>
      <c r="AR419">
        <f>'Analyse détaillée'!CV419</f>
        <v>0</v>
      </c>
      <c r="AS419">
        <f>'Analyse détaillée'!CZ419</f>
        <v>0</v>
      </c>
      <c r="AT419">
        <f>'Analyse détaillée'!DB419</f>
        <v>0</v>
      </c>
      <c r="AU419">
        <f>'Analyse détaillée'!DF419</f>
        <v>0</v>
      </c>
      <c r="AV419">
        <f>'Analyse détaillée'!DJ419</f>
        <v>0</v>
      </c>
      <c r="AW419">
        <f>'Analyse détaillée'!DL419</f>
        <v>0</v>
      </c>
      <c r="AX419">
        <f>'Analyse détaillée'!DN419</f>
        <v>0</v>
      </c>
      <c r="AY419">
        <f>'Analyse détaillée'!DP419</f>
        <v>0</v>
      </c>
      <c r="AZ419">
        <f>'Analyse détaillée'!DR419</f>
        <v>0</v>
      </c>
      <c r="BA419">
        <f>'Analyse détaillée'!EB419</f>
        <v>0</v>
      </c>
      <c r="BB419">
        <f>'Analyse détaillée'!EL419</f>
        <v>0</v>
      </c>
      <c r="BC419">
        <f>'Analyse détaillée'!EV419</f>
        <v>0</v>
      </c>
      <c r="BD419">
        <f>'Analyse détaillée'!EX419</f>
        <v>0</v>
      </c>
      <c r="BE419">
        <f>'Analyse détaillée'!EZ419</f>
        <v>0</v>
      </c>
      <c r="BF419">
        <f>'Analyse détaillée'!FB419</f>
        <v>0</v>
      </c>
      <c r="BG419">
        <f>'Analyse détaillée'!FD419</f>
        <v>0</v>
      </c>
      <c r="BH419">
        <f>'Analyse détaillée'!FE419</f>
        <v>1</v>
      </c>
      <c r="BI419">
        <f>'Analyse détaillée'!FG419</f>
        <v>0</v>
      </c>
      <c r="BJ419">
        <f>'Analyse détaillée'!FN419</f>
        <v>0</v>
      </c>
      <c r="BK419">
        <f>'Analyse détaillée'!FR419</f>
        <v>0</v>
      </c>
      <c r="BL419">
        <f>'Analyse détaillée'!FV419</f>
        <v>0</v>
      </c>
      <c r="BM419">
        <f>'Analyse détaillée'!FZ419</f>
        <v>0</v>
      </c>
      <c r="BN419">
        <f>'Analyse détaillée'!GB419</f>
        <v>0</v>
      </c>
      <c r="BO419">
        <f>'Analyse détaillée'!GD419</f>
        <v>0</v>
      </c>
      <c r="BP419">
        <f>'Analyse détaillée'!GF419</f>
        <v>0</v>
      </c>
      <c r="BQ419">
        <f>'Analyse détaillée'!GL419</f>
        <v>0</v>
      </c>
      <c r="BR419">
        <f>'Analyse détaillée'!GN419</f>
        <v>0</v>
      </c>
      <c r="BS419">
        <f>'Analyse détaillée'!GP419</f>
        <v>0</v>
      </c>
      <c r="BT419">
        <f>'Analyse détaillée'!GR419</f>
        <v>0</v>
      </c>
      <c r="BU419">
        <f>'Analyse détaillée'!GT419</f>
        <v>0</v>
      </c>
      <c r="BV419">
        <f>'Analyse détaillée'!GV419</f>
        <v>0</v>
      </c>
      <c r="BW419">
        <f>'Analyse détaillée'!GX419</f>
        <v>0</v>
      </c>
      <c r="BX419">
        <f>'Analyse détaillée'!GZ419</f>
        <v>0</v>
      </c>
      <c r="BY419">
        <f>'Analyse détaillée'!HB419</f>
        <v>0</v>
      </c>
    </row>
    <row r="420" spans="1:77" ht="15.75" x14ac:dyDescent="0.25">
      <c r="A420">
        <f>'Analyse détaillée'!A420</f>
        <v>0</v>
      </c>
      <c r="B420">
        <f>'Analyse détaillée'!B420</f>
        <v>0</v>
      </c>
      <c r="C420">
        <f>'Analyse détaillée'!C420</f>
        <v>0</v>
      </c>
      <c r="D420">
        <f>'Analyse détaillée'!D420</f>
        <v>0</v>
      </c>
      <c r="E420">
        <f>'Analyse détaillée'!E420</f>
        <v>0</v>
      </c>
      <c r="F420">
        <f>'Analyse détaillée'!F420</f>
        <v>418</v>
      </c>
      <c r="G420">
        <f>'Analyse détaillée'!G420</f>
        <v>0</v>
      </c>
      <c r="H420">
        <f>'Analyse détaillée'!L420</f>
        <v>0</v>
      </c>
      <c r="I420">
        <f>'Analyse détaillée'!Q420</f>
        <v>0</v>
      </c>
      <c r="J420">
        <f>'Analyse détaillée'!V420</f>
        <v>0</v>
      </c>
      <c r="K420">
        <f>'Analyse détaillée'!X420</f>
        <v>0</v>
      </c>
      <c r="L420">
        <f>'Analyse détaillée'!Z420</f>
        <v>0</v>
      </c>
      <c r="M420">
        <f>'Analyse détaillée'!AB420</f>
        <v>0</v>
      </c>
      <c r="N420">
        <f>'Analyse détaillée'!AD420</f>
        <v>0</v>
      </c>
      <c r="O420">
        <f>'Analyse détaillée'!AF420</f>
        <v>0</v>
      </c>
      <c r="P420">
        <f>'Analyse détaillée'!AH420</f>
        <v>0</v>
      </c>
      <c r="Q420">
        <f>'Analyse détaillée'!AJ420</f>
        <v>0</v>
      </c>
      <c r="R420">
        <f>'Analyse détaillée'!AJ420</f>
        <v>0</v>
      </c>
      <c r="S420">
        <f>'Analyse détaillée'!AN420</f>
        <v>0</v>
      </c>
      <c r="T420">
        <f>'Analyse détaillée'!AP420</f>
        <v>0</v>
      </c>
      <c r="U420">
        <f>'Analyse détaillée'!AR420</f>
        <v>0.42857142857142855</v>
      </c>
      <c r="V420">
        <f>'Analyse détaillée'!AT420</f>
        <v>0</v>
      </c>
      <c r="W420">
        <f>'Analyse détaillée'!AX420</f>
        <v>0</v>
      </c>
      <c r="X420">
        <f>'Analyse détaillée'!BB420</f>
        <v>0</v>
      </c>
      <c r="Y420">
        <f>'Analyse détaillée'!BD420</f>
        <v>0</v>
      </c>
      <c r="Z420">
        <f>'Analyse détaillée'!BH420</f>
        <v>0</v>
      </c>
      <c r="AA420">
        <f>'Analyse détaillée'!BL420</f>
        <v>0</v>
      </c>
      <c r="AB420">
        <f>'Analyse détaillée'!BN420</f>
        <v>0</v>
      </c>
      <c r="AC420">
        <f>'Analyse détaillée'!BP420</f>
        <v>0</v>
      </c>
      <c r="AD420">
        <f>'Analyse détaillée'!BR420</f>
        <v>0</v>
      </c>
      <c r="AE420">
        <f>'Analyse détaillée'!BT420</f>
        <v>0</v>
      </c>
      <c r="AF420">
        <f>'Analyse détaillée'!BV420</f>
        <v>0</v>
      </c>
      <c r="AG420">
        <f>'Analyse détaillée'!BX420</f>
        <v>0</v>
      </c>
      <c r="AH420">
        <f>'Analyse détaillée'!BZ420</f>
        <v>0</v>
      </c>
      <c r="AI420">
        <f>'Analyse détaillée'!CB420</f>
        <v>0</v>
      </c>
      <c r="AJ420">
        <f>'Analyse détaillée'!CD420</f>
        <v>0</v>
      </c>
      <c r="AK420">
        <f>'Analyse détaillée'!CF420</f>
        <v>0</v>
      </c>
      <c r="AL420">
        <f>'Analyse détaillée'!CH420</f>
        <v>0</v>
      </c>
      <c r="AM420">
        <f>'Analyse détaillée'!CJ420</f>
        <v>0</v>
      </c>
      <c r="AN420">
        <f>'Analyse détaillée'!CL420</f>
        <v>0</v>
      </c>
      <c r="AO420">
        <f>'Analyse détaillée'!CN420</f>
        <v>0</v>
      </c>
      <c r="AP420">
        <f>'Analyse détaillée'!CP420</f>
        <v>0.5</v>
      </c>
      <c r="AQ420">
        <f>'Analyse détaillée'!CR420</f>
        <v>0</v>
      </c>
      <c r="AR420">
        <f>'Analyse détaillée'!CV420</f>
        <v>0</v>
      </c>
      <c r="AS420">
        <f>'Analyse détaillée'!CZ420</f>
        <v>0</v>
      </c>
      <c r="AT420">
        <f>'Analyse détaillée'!DB420</f>
        <v>0</v>
      </c>
      <c r="AU420">
        <f>'Analyse détaillée'!DF420</f>
        <v>0</v>
      </c>
      <c r="AV420">
        <f>'Analyse détaillée'!DJ420</f>
        <v>0</v>
      </c>
      <c r="AW420">
        <f>'Analyse détaillée'!DL420</f>
        <v>0</v>
      </c>
      <c r="AX420">
        <f>'Analyse détaillée'!DN420</f>
        <v>0</v>
      </c>
      <c r="AY420">
        <f>'Analyse détaillée'!DP420</f>
        <v>0</v>
      </c>
      <c r="AZ420">
        <f>'Analyse détaillée'!DR420</f>
        <v>0</v>
      </c>
      <c r="BA420">
        <f>'Analyse détaillée'!EB420</f>
        <v>0</v>
      </c>
      <c r="BB420">
        <f>'Analyse détaillée'!EL420</f>
        <v>0</v>
      </c>
      <c r="BC420">
        <f>'Analyse détaillée'!EV420</f>
        <v>0</v>
      </c>
      <c r="BD420">
        <f>'Analyse détaillée'!EX420</f>
        <v>0</v>
      </c>
      <c r="BE420">
        <f>'Analyse détaillée'!EZ420</f>
        <v>0</v>
      </c>
      <c r="BF420">
        <f>'Analyse détaillée'!FB420</f>
        <v>0</v>
      </c>
      <c r="BG420">
        <f>'Analyse détaillée'!FD420</f>
        <v>0</v>
      </c>
      <c r="BH420">
        <f>'Analyse détaillée'!FE420</f>
        <v>1</v>
      </c>
      <c r="BI420">
        <f>'Analyse détaillée'!FG420</f>
        <v>0</v>
      </c>
      <c r="BJ420">
        <f>'Analyse détaillée'!FN420</f>
        <v>0</v>
      </c>
      <c r="BK420">
        <f>'Analyse détaillée'!FR420</f>
        <v>0</v>
      </c>
      <c r="BL420">
        <f>'Analyse détaillée'!FV420</f>
        <v>0</v>
      </c>
      <c r="BM420">
        <f>'Analyse détaillée'!FZ420</f>
        <v>0</v>
      </c>
      <c r="BN420">
        <f>'Analyse détaillée'!GB420</f>
        <v>0</v>
      </c>
      <c r="BO420">
        <f>'Analyse détaillée'!GD420</f>
        <v>0</v>
      </c>
      <c r="BP420">
        <f>'Analyse détaillée'!GF420</f>
        <v>0</v>
      </c>
      <c r="BQ420">
        <f>'Analyse détaillée'!GL420</f>
        <v>0</v>
      </c>
      <c r="BR420">
        <f>'Analyse détaillée'!GN420</f>
        <v>0</v>
      </c>
      <c r="BS420">
        <f>'Analyse détaillée'!GP420</f>
        <v>0</v>
      </c>
      <c r="BT420">
        <f>'Analyse détaillée'!GR420</f>
        <v>0</v>
      </c>
      <c r="BU420">
        <f>'Analyse détaillée'!GT420</f>
        <v>0</v>
      </c>
      <c r="BV420">
        <f>'Analyse détaillée'!GV420</f>
        <v>0</v>
      </c>
      <c r="BW420">
        <f>'Analyse détaillée'!GX420</f>
        <v>0</v>
      </c>
      <c r="BX420">
        <f>'Analyse détaillée'!GZ420</f>
        <v>0</v>
      </c>
      <c r="BY420">
        <f>'Analyse détaillée'!HB420</f>
        <v>0</v>
      </c>
    </row>
    <row r="421" spans="1:77" ht="15.75" x14ac:dyDescent="0.25">
      <c r="A421">
        <f>'Analyse détaillée'!A421</f>
        <v>0</v>
      </c>
      <c r="B421">
        <f>'Analyse détaillée'!B421</f>
        <v>0</v>
      </c>
      <c r="C421">
        <f>'Analyse détaillée'!C421</f>
        <v>0</v>
      </c>
      <c r="D421">
        <f>'Analyse détaillée'!D421</f>
        <v>0</v>
      </c>
      <c r="E421">
        <f>'Analyse détaillée'!E421</f>
        <v>0</v>
      </c>
      <c r="F421">
        <f>'Analyse détaillée'!F421</f>
        <v>419</v>
      </c>
      <c r="G421">
        <f>'Analyse détaillée'!G421</f>
        <v>0</v>
      </c>
      <c r="H421">
        <f>'Analyse détaillée'!L421</f>
        <v>0</v>
      </c>
      <c r="I421">
        <f>'Analyse détaillée'!Q421</f>
        <v>0</v>
      </c>
      <c r="J421">
        <f>'Analyse détaillée'!V421</f>
        <v>0</v>
      </c>
      <c r="K421">
        <f>'Analyse détaillée'!X421</f>
        <v>0</v>
      </c>
      <c r="L421">
        <f>'Analyse détaillée'!Z421</f>
        <v>0</v>
      </c>
      <c r="M421">
        <f>'Analyse détaillée'!AB421</f>
        <v>0</v>
      </c>
      <c r="N421">
        <f>'Analyse détaillée'!AD421</f>
        <v>0</v>
      </c>
      <c r="O421">
        <f>'Analyse détaillée'!AF421</f>
        <v>0</v>
      </c>
      <c r="P421">
        <f>'Analyse détaillée'!AH421</f>
        <v>0</v>
      </c>
      <c r="Q421">
        <f>'Analyse détaillée'!AJ421</f>
        <v>0</v>
      </c>
      <c r="R421">
        <f>'Analyse détaillée'!AJ421</f>
        <v>0</v>
      </c>
      <c r="S421">
        <f>'Analyse détaillée'!AN421</f>
        <v>0</v>
      </c>
      <c r="T421">
        <f>'Analyse détaillée'!AP421</f>
        <v>0</v>
      </c>
      <c r="U421">
        <f>'Analyse détaillée'!AR421</f>
        <v>0.42857142857142855</v>
      </c>
      <c r="V421">
        <f>'Analyse détaillée'!AT421</f>
        <v>0</v>
      </c>
      <c r="W421">
        <f>'Analyse détaillée'!AX421</f>
        <v>0</v>
      </c>
      <c r="X421">
        <f>'Analyse détaillée'!BB421</f>
        <v>0</v>
      </c>
      <c r="Y421">
        <f>'Analyse détaillée'!BD421</f>
        <v>0</v>
      </c>
      <c r="Z421">
        <f>'Analyse détaillée'!BH421</f>
        <v>0</v>
      </c>
      <c r="AA421">
        <f>'Analyse détaillée'!BL421</f>
        <v>0</v>
      </c>
      <c r="AB421">
        <f>'Analyse détaillée'!BN421</f>
        <v>0</v>
      </c>
      <c r="AC421">
        <f>'Analyse détaillée'!BP421</f>
        <v>0</v>
      </c>
      <c r="AD421">
        <f>'Analyse détaillée'!BR421</f>
        <v>0</v>
      </c>
      <c r="AE421">
        <f>'Analyse détaillée'!BT421</f>
        <v>0</v>
      </c>
      <c r="AF421">
        <f>'Analyse détaillée'!BV421</f>
        <v>0</v>
      </c>
      <c r="AG421">
        <f>'Analyse détaillée'!BX421</f>
        <v>0</v>
      </c>
      <c r="AH421">
        <f>'Analyse détaillée'!BZ421</f>
        <v>0</v>
      </c>
      <c r="AI421">
        <f>'Analyse détaillée'!CB421</f>
        <v>0</v>
      </c>
      <c r="AJ421">
        <f>'Analyse détaillée'!CD421</f>
        <v>0</v>
      </c>
      <c r="AK421">
        <f>'Analyse détaillée'!CF421</f>
        <v>0</v>
      </c>
      <c r="AL421">
        <f>'Analyse détaillée'!CH421</f>
        <v>0</v>
      </c>
      <c r="AM421">
        <f>'Analyse détaillée'!CJ421</f>
        <v>0</v>
      </c>
      <c r="AN421">
        <f>'Analyse détaillée'!CL421</f>
        <v>0</v>
      </c>
      <c r="AO421">
        <f>'Analyse détaillée'!CN421</f>
        <v>0</v>
      </c>
      <c r="AP421">
        <f>'Analyse détaillée'!CP421</f>
        <v>0.5</v>
      </c>
      <c r="AQ421">
        <f>'Analyse détaillée'!CR421</f>
        <v>0</v>
      </c>
      <c r="AR421">
        <f>'Analyse détaillée'!CV421</f>
        <v>0</v>
      </c>
      <c r="AS421">
        <f>'Analyse détaillée'!CZ421</f>
        <v>0</v>
      </c>
      <c r="AT421">
        <f>'Analyse détaillée'!DB421</f>
        <v>0</v>
      </c>
      <c r="AU421">
        <f>'Analyse détaillée'!DF421</f>
        <v>0</v>
      </c>
      <c r="AV421">
        <f>'Analyse détaillée'!DJ421</f>
        <v>0</v>
      </c>
      <c r="AW421">
        <f>'Analyse détaillée'!DL421</f>
        <v>0</v>
      </c>
      <c r="AX421">
        <f>'Analyse détaillée'!DN421</f>
        <v>0</v>
      </c>
      <c r="AY421">
        <f>'Analyse détaillée'!DP421</f>
        <v>0</v>
      </c>
      <c r="AZ421">
        <f>'Analyse détaillée'!DR421</f>
        <v>0</v>
      </c>
      <c r="BA421">
        <f>'Analyse détaillée'!EB421</f>
        <v>0</v>
      </c>
      <c r="BB421">
        <f>'Analyse détaillée'!EL421</f>
        <v>0</v>
      </c>
      <c r="BC421">
        <f>'Analyse détaillée'!EV421</f>
        <v>0</v>
      </c>
      <c r="BD421">
        <f>'Analyse détaillée'!EX421</f>
        <v>0</v>
      </c>
      <c r="BE421">
        <f>'Analyse détaillée'!EZ421</f>
        <v>0</v>
      </c>
      <c r="BF421">
        <f>'Analyse détaillée'!FB421</f>
        <v>0</v>
      </c>
      <c r="BG421">
        <f>'Analyse détaillée'!FD421</f>
        <v>0</v>
      </c>
      <c r="BH421">
        <f>'Analyse détaillée'!FE421</f>
        <v>1</v>
      </c>
      <c r="BI421">
        <f>'Analyse détaillée'!FG421</f>
        <v>0</v>
      </c>
      <c r="BJ421">
        <f>'Analyse détaillée'!FN421</f>
        <v>0</v>
      </c>
      <c r="BK421">
        <f>'Analyse détaillée'!FR421</f>
        <v>0</v>
      </c>
      <c r="BL421">
        <f>'Analyse détaillée'!FV421</f>
        <v>0</v>
      </c>
      <c r="BM421">
        <f>'Analyse détaillée'!FZ421</f>
        <v>0</v>
      </c>
      <c r="BN421">
        <f>'Analyse détaillée'!GB421</f>
        <v>0</v>
      </c>
      <c r="BO421">
        <f>'Analyse détaillée'!GD421</f>
        <v>0</v>
      </c>
      <c r="BP421">
        <f>'Analyse détaillée'!GF421</f>
        <v>0</v>
      </c>
      <c r="BQ421">
        <f>'Analyse détaillée'!GL421</f>
        <v>0</v>
      </c>
      <c r="BR421">
        <f>'Analyse détaillée'!GN421</f>
        <v>0</v>
      </c>
      <c r="BS421">
        <f>'Analyse détaillée'!GP421</f>
        <v>0</v>
      </c>
      <c r="BT421">
        <f>'Analyse détaillée'!GR421</f>
        <v>0</v>
      </c>
      <c r="BU421">
        <f>'Analyse détaillée'!GT421</f>
        <v>0</v>
      </c>
      <c r="BV421">
        <f>'Analyse détaillée'!GV421</f>
        <v>0</v>
      </c>
      <c r="BW421">
        <f>'Analyse détaillée'!GX421</f>
        <v>0</v>
      </c>
      <c r="BX421">
        <f>'Analyse détaillée'!GZ421</f>
        <v>0</v>
      </c>
      <c r="BY421">
        <f>'Analyse détaillée'!HB421</f>
        <v>0</v>
      </c>
    </row>
    <row r="422" spans="1:77" ht="15.75" x14ac:dyDescent="0.25">
      <c r="A422">
        <f>'Analyse détaillée'!A422</f>
        <v>0</v>
      </c>
      <c r="B422">
        <f>'Analyse détaillée'!B422</f>
        <v>0</v>
      </c>
      <c r="C422">
        <f>'Analyse détaillée'!C422</f>
        <v>0</v>
      </c>
      <c r="D422">
        <f>'Analyse détaillée'!D422</f>
        <v>0</v>
      </c>
      <c r="E422">
        <f>'Analyse détaillée'!E422</f>
        <v>0</v>
      </c>
      <c r="F422">
        <f>'Analyse détaillée'!F422</f>
        <v>420</v>
      </c>
      <c r="G422">
        <f>'Analyse détaillée'!G422</f>
        <v>0</v>
      </c>
      <c r="H422">
        <f>'Analyse détaillée'!L422</f>
        <v>0</v>
      </c>
      <c r="I422">
        <f>'Analyse détaillée'!Q422</f>
        <v>0</v>
      </c>
      <c r="J422">
        <f>'Analyse détaillée'!V422</f>
        <v>0</v>
      </c>
      <c r="K422">
        <f>'Analyse détaillée'!X422</f>
        <v>0</v>
      </c>
      <c r="L422">
        <f>'Analyse détaillée'!Z422</f>
        <v>0</v>
      </c>
      <c r="M422">
        <f>'Analyse détaillée'!AB422</f>
        <v>0</v>
      </c>
      <c r="N422">
        <f>'Analyse détaillée'!AD422</f>
        <v>0</v>
      </c>
      <c r="O422">
        <f>'Analyse détaillée'!AF422</f>
        <v>0</v>
      </c>
      <c r="P422">
        <f>'Analyse détaillée'!AH422</f>
        <v>0</v>
      </c>
      <c r="Q422">
        <f>'Analyse détaillée'!AJ422</f>
        <v>0</v>
      </c>
      <c r="R422">
        <f>'Analyse détaillée'!AJ422</f>
        <v>0</v>
      </c>
      <c r="S422">
        <f>'Analyse détaillée'!AN422</f>
        <v>0</v>
      </c>
      <c r="T422">
        <f>'Analyse détaillée'!AP422</f>
        <v>0</v>
      </c>
      <c r="U422">
        <f>'Analyse détaillée'!AR422</f>
        <v>0.42857142857142855</v>
      </c>
      <c r="V422">
        <f>'Analyse détaillée'!AT422</f>
        <v>0</v>
      </c>
      <c r="W422">
        <f>'Analyse détaillée'!AX422</f>
        <v>0</v>
      </c>
      <c r="X422">
        <f>'Analyse détaillée'!BB422</f>
        <v>0</v>
      </c>
      <c r="Y422">
        <f>'Analyse détaillée'!BD422</f>
        <v>0</v>
      </c>
      <c r="Z422">
        <f>'Analyse détaillée'!BH422</f>
        <v>0</v>
      </c>
      <c r="AA422">
        <f>'Analyse détaillée'!BL422</f>
        <v>0</v>
      </c>
      <c r="AB422">
        <f>'Analyse détaillée'!BN422</f>
        <v>0</v>
      </c>
      <c r="AC422">
        <f>'Analyse détaillée'!BP422</f>
        <v>0</v>
      </c>
      <c r="AD422">
        <f>'Analyse détaillée'!BR422</f>
        <v>0</v>
      </c>
      <c r="AE422">
        <f>'Analyse détaillée'!BT422</f>
        <v>0</v>
      </c>
      <c r="AF422">
        <f>'Analyse détaillée'!BV422</f>
        <v>0</v>
      </c>
      <c r="AG422">
        <f>'Analyse détaillée'!BX422</f>
        <v>0</v>
      </c>
      <c r="AH422">
        <f>'Analyse détaillée'!BZ422</f>
        <v>0</v>
      </c>
      <c r="AI422">
        <f>'Analyse détaillée'!CB422</f>
        <v>0</v>
      </c>
      <c r="AJ422">
        <f>'Analyse détaillée'!CD422</f>
        <v>0</v>
      </c>
      <c r="AK422">
        <f>'Analyse détaillée'!CF422</f>
        <v>0</v>
      </c>
      <c r="AL422">
        <f>'Analyse détaillée'!CH422</f>
        <v>0</v>
      </c>
      <c r="AM422">
        <f>'Analyse détaillée'!CJ422</f>
        <v>0</v>
      </c>
      <c r="AN422">
        <f>'Analyse détaillée'!CL422</f>
        <v>0</v>
      </c>
      <c r="AO422">
        <f>'Analyse détaillée'!CN422</f>
        <v>0</v>
      </c>
      <c r="AP422">
        <f>'Analyse détaillée'!CP422</f>
        <v>0.5</v>
      </c>
      <c r="AQ422">
        <f>'Analyse détaillée'!CR422</f>
        <v>0</v>
      </c>
      <c r="AR422">
        <f>'Analyse détaillée'!CV422</f>
        <v>0</v>
      </c>
      <c r="AS422">
        <f>'Analyse détaillée'!CZ422</f>
        <v>0</v>
      </c>
      <c r="AT422">
        <f>'Analyse détaillée'!DB422</f>
        <v>0</v>
      </c>
      <c r="AU422">
        <f>'Analyse détaillée'!DF422</f>
        <v>0</v>
      </c>
      <c r="AV422">
        <f>'Analyse détaillée'!DJ422</f>
        <v>0</v>
      </c>
      <c r="AW422">
        <f>'Analyse détaillée'!DL422</f>
        <v>0</v>
      </c>
      <c r="AX422">
        <f>'Analyse détaillée'!DN422</f>
        <v>0</v>
      </c>
      <c r="AY422">
        <f>'Analyse détaillée'!DP422</f>
        <v>0</v>
      </c>
      <c r="AZ422">
        <f>'Analyse détaillée'!DR422</f>
        <v>0</v>
      </c>
      <c r="BA422">
        <f>'Analyse détaillée'!EB422</f>
        <v>0</v>
      </c>
      <c r="BB422">
        <f>'Analyse détaillée'!EL422</f>
        <v>0</v>
      </c>
      <c r="BC422">
        <f>'Analyse détaillée'!EV422</f>
        <v>0</v>
      </c>
      <c r="BD422">
        <f>'Analyse détaillée'!EX422</f>
        <v>0</v>
      </c>
      <c r="BE422">
        <f>'Analyse détaillée'!EZ422</f>
        <v>0</v>
      </c>
      <c r="BF422">
        <f>'Analyse détaillée'!FB422</f>
        <v>0</v>
      </c>
      <c r="BG422">
        <f>'Analyse détaillée'!FD422</f>
        <v>0</v>
      </c>
      <c r="BH422">
        <f>'Analyse détaillée'!FE422</f>
        <v>1</v>
      </c>
      <c r="BI422">
        <f>'Analyse détaillée'!FG422</f>
        <v>0</v>
      </c>
      <c r="BJ422">
        <f>'Analyse détaillée'!FN422</f>
        <v>0</v>
      </c>
      <c r="BK422">
        <f>'Analyse détaillée'!FR422</f>
        <v>0</v>
      </c>
      <c r="BL422">
        <f>'Analyse détaillée'!FV422</f>
        <v>0</v>
      </c>
      <c r="BM422">
        <f>'Analyse détaillée'!FZ422</f>
        <v>0</v>
      </c>
      <c r="BN422">
        <f>'Analyse détaillée'!GB422</f>
        <v>0</v>
      </c>
      <c r="BO422">
        <f>'Analyse détaillée'!GD422</f>
        <v>0</v>
      </c>
      <c r="BP422">
        <f>'Analyse détaillée'!GF422</f>
        <v>0</v>
      </c>
      <c r="BQ422">
        <f>'Analyse détaillée'!GL422</f>
        <v>0</v>
      </c>
      <c r="BR422">
        <f>'Analyse détaillée'!GN422</f>
        <v>0</v>
      </c>
      <c r="BS422">
        <f>'Analyse détaillée'!GP422</f>
        <v>0</v>
      </c>
      <c r="BT422">
        <f>'Analyse détaillée'!GR422</f>
        <v>0</v>
      </c>
      <c r="BU422">
        <f>'Analyse détaillée'!GT422</f>
        <v>0</v>
      </c>
      <c r="BV422">
        <f>'Analyse détaillée'!GV422</f>
        <v>0</v>
      </c>
      <c r="BW422">
        <f>'Analyse détaillée'!GX422</f>
        <v>0</v>
      </c>
      <c r="BX422">
        <f>'Analyse détaillée'!GZ422</f>
        <v>0</v>
      </c>
      <c r="BY422">
        <f>'Analyse détaillée'!HB422</f>
        <v>0</v>
      </c>
    </row>
    <row r="423" spans="1:77" ht="15.75" x14ac:dyDescent="0.25">
      <c r="A423">
        <f>'Analyse détaillée'!A423</f>
        <v>0</v>
      </c>
      <c r="B423">
        <f>'Analyse détaillée'!B423</f>
        <v>0</v>
      </c>
      <c r="C423">
        <f>'Analyse détaillée'!C423</f>
        <v>0</v>
      </c>
      <c r="D423">
        <f>'Analyse détaillée'!D423</f>
        <v>0</v>
      </c>
      <c r="E423">
        <f>'Analyse détaillée'!E423</f>
        <v>0</v>
      </c>
      <c r="F423">
        <f>'Analyse détaillée'!F423</f>
        <v>421</v>
      </c>
      <c r="G423">
        <f>'Analyse détaillée'!G423</f>
        <v>0</v>
      </c>
      <c r="H423">
        <f>'Analyse détaillée'!L423</f>
        <v>0</v>
      </c>
      <c r="I423">
        <f>'Analyse détaillée'!Q423</f>
        <v>0</v>
      </c>
      <c r="J423">
        <f>'Analyse détaillée'!V423</f>
        <v>0</v>
      </c>
      <c r="K423">
        <f>'Analyse détaillée'!X423</f>
        <v>0</v>
      </c>
      <c r="L423">
        <f>'Analyse détaillée'!Z423</f>
        <v>0</v>
      </c>
      <c r="M423">
        <f>'Analyse détaillée'!AB423</f>
        <v>0</v>
      </c>
      <c r="N423">
        <f>'Analyse détaillée'!AD423</f>
        <v>0</v>
      </c>
      <c r="O423">
        <f>'Analyse détaillée'!AF423</f>
        <v>0</v>
      </c>
      <c r="P423">
        <f>'Analyse détaillée'!AH423</f>
        <v>0</v>
      </c>
      <c r="Q423">
        <f>'Analyse détaillée'!AJ423</f>
        <v>0</v>
      </c>
      <c r="R423">
        <f>'Analyse détaillée'!AJ423</f>
        <v>0</v>
      </c>
      <c r="S423">
        <f>'Analyse détaillée'!AN423</f>
        <v>0</v>
      </c>
      <c r="T423">
        <f>'Analyse détaillée'!AP423</f>
        <v>0</v>
      </c>
      <c r="U423">
        <f>'Analyse détaillée'!AR423</f>
        <v>0.42857142857142855</v>
      </c>
      <c r="V423">
        <f>'Analyse détaillée'!AT423</f>
        <v>0</v>
      </c>
      <c r="W423">
        <f>'Analyse détaillée'!AX423</f>
        <v>0</v>
      </c>
      <c r="X423">
        <f>'Analyse détaillée'!BB423</f>
        <v>0</v>
      </c>
      <c r="Y423">
        <f>'Analyse détaillée'!BD423</f>
        <v>0</v>
      </c>
      <c r="Z423">
        <f>'Analyse détaillée'!BH423</f>
        <v>0</v>
      </c>
      <c r="AA423">
        <f>'Analyse détaillée'!BL423</f>
        <v>0</v>
      </c>
      <c r="AB423">
        <f>'Analyse détaillée'!BN423</f>
        <v>0</v>
      </c>
      <c r="AC423">
        <f>'Analyse détaillée'!BP423</f>
        <v>0</v>
      </c>
      <c r="AD423">
        <f>'Analyse détaillée'!BR423</f>
        <v>0</v>
      </c>
      <c r="AE423">
        <f>'Analyse détaillée'!BT423</f>
        <v>0</v>
      </c>
      <c r="AF423">
        <f>'Analyse détaillée'!BV423</f>
        <v>0</v>
      </c>
      <c r="AG423">
        <f>'Analyse détaillée'!BX423</f>
        <v>0</v>
      </c>
      <c r="AH423">
        <f>'Analyse détaillée'!BZ423</f>
        <v>0</v>
      </c>
      <c r="AI423">
        <f>'Analyse détaillée'!CB423</f>
        <v>0</v>
      </c>
      <c r="AJ423">
        <f>'Analyse détaillée'!CD423</f>
        <v>0</v>
      </c>
      <c r="AK423">
        <f>'Analyse détaillée'!CF423</f>
        <v>0</v>
      </c>
      <c r="AL423">
        <f>'Analyse détaillée'!CH423</f>
        <v>0</v>
      </c>
      <c r="AM423">
        <f>'Analyse détaillée'!CJ423</f>
        <v>0</v>
      </c>
      <c r="AN423">
        <f>'Analyse détaillée'!CL423</f>
        <v>0</v>
      </c>
      <c r="AO423">
        <f>'Analyse détaillée'!CN423</f>
        <v>0</v>
      </c>
      <c r="AP423">
        <f>'Analyse détaillée'!CP423</f>
        <v>0.5</v>
      </c>
      <c r="AQ423">
        <f>'Analyse détaillée'!CR423</f>
        <v>0</v>
      </c>
      <c r="AR423">
        <f>'Analyse détaillée'!CV423</f>
        <v>0</v>
      </c>
      <c r="AS423">
        <f>'Analyse détaillée'!CZ423</f>
        <v>0</v>
      </c>
      <c r="AT423">
        <f>'Analyse détaillée'!DB423</f>
        <v>0</v>
      </c>
      <c r="AU423">
        <f>'Analyse détaillée'!DF423</f>
        <v>0</v>
      </c>
      <c r="AV423">
        <f>'Analyse détaillée'!DJ423</f>
        <v>0</v>
      </c>
      <c r="AW423">
        <f>'Analyse détaillée'!DL423</f>
        <v>0</v>
      </c>
      <c r="AX423">
        <f>'Analyse détaillée'!DN423</f>
        <v>0</v>
      </c>
      <c r="AY423">
        <f>'Analyse détaillée'!DP423</f>
        <v>0</v>
      </c>
      <c r="AZ423">
        <f>'Analyse détaillée'!DR423</f>
        <v>0</v>
      </c>
      <c r="BA423">
        <f>'Analyse détaillée'!EB423</f>
        <v>0</v>
      </c>
      <c r="BB423">
        <f>'Analyse détaillée'!EL423</f>
        <v>0</v>
      </c>
      <c r="BC423">
        <f>'Analyse détaillée'!EV423</f>
        <v>0</v>
      </c>
      <c r="BD423">
        <f>'Analyse détaillée'!EX423</f>
        <v>0</v>
      </c>
      <c r="BE423">
        <f>'Analyse détaillée'!EZ423</f>
        <v>0</v>
      </c>
      <c r="BF423">
        <f>'Analyse détaillée'!FB423</f>
        <v>0</v>
      </c>
      <c r="BG423">
        <f>'Analyse détaillée'!FD423</f>
        <v>0</v>
      </c>
      <c r="BH423">
        <f>'Analyse détaillée'!FE423</f>
        <v>1</v>
      </c>
      <c r="BI423">
        <f>'Analyse détaillée'!FG423</f>
        <v>0</v>
      </c>
      <c r="BJ423">
        <f>'Analyse détaillée'!FN423</f>
        <v>0</v>
      </c>
      <c r="BK423">
        <f>'Analyse détaillée'!FR423</f>
        <v>0</v>
      </c>
      <c r="BL423">
        <f>'Analyse détaillée'!FV423</f>
        <v>0</v>
      </c>
      <c r="BM423">
        <f>'Analyse détaillée'!FZ423</f>
        <v>0</v>
      </c>
      <c r="BN423">
        <f>'Analyse détaillée'!GB423</f>
        <v>0</v>
      </c>
      <c r="BO423">
        <f>'Analyse détaillée'!GD423</f>
        <v>0</v>
      </c>
      <c r="BP423">
        <f>'Analyse détaillée'!GF423</f>
        <v>0</v>
      </c>
      <c r="BQ423">
        <f>'Analyse détaillée'!GL423</f>
        <v>0</v>
      </c>
      <c r="BR423">
        <f>'Analyse détaillée'!GN423</f>
        <v>0</v>
      </c>
      <c r="BS423">
        <f>'Analyse détaillée'!GP423</f>
        <v>0</v>
      </c>
      <c r="BT423">
        <f>'Analyse détaillée'!GR423</f>
        <v>0</v>
      </c>
      <c r="BU423">
        <f>'Analyse détaillée'!GT423</f>
        <v>0</v>
      </c>
      <c r="BV423">
        <f>'Analyse détaillée'!GV423</f>
        <v>0</v>
      </c>
      <c r="BW423">
        <f>'Analyse détaillée'!GX423</f>
        <v>0</v>
      </c>
      <c r="BX423">
        <f>'Analyse détaillée'!GZ423</f>
        <v>0</v>
      </c>
      <c r="BY423">
        <f>'Analyse détaillée'!HB423</f>
        <v>0</v>
      </c>
    </row>
    <row r="424" spans="1:77" ht="15.75" x14ac:dyDescent="0.25">
      <c r="A424">
        <f>'Analyse détaillée'!A424</f>
        <v>0</v>
      </c>
      <c r="B424">
        <f>'Analyse détaillée'!B424</f>
        <v>0</v>
      </c>
      <c r="C424">
        <f>'Analyse détaillée'!C424</f>
        <v>0</v>
      </c>
      <c r="D424">
        <f>'Analyse détaillée'!D424</f>
        <v>0</v>
      </c>
      <c r="E424">
        <f>'Analyse détaillée'!E424</f>
        <v>0</v>
      </c>
      <c r="F424">
        <f>'Analyse détaillée'!F424</f>
        <v>422</v>
      </c>
      <c r="G424">
        <f>'Analyse détaillée'!G424</f>
        <v>0</v>
      </c>
      <c r="H424">
        <f>'Analyse détaillée'!L424</f>
        <v>0</v>
      </c>
      <c r="I424">
        <f>'Analyse détaillée'!Q424</f>
        <v>0</v>
      </c>
      <c r="J424">
        <f>'Analyse détaillée'!V424</f>
        <v>0</v>
      </c>
      <c r="K424">
        <f>'Analyse détaillée'!X424</f>
        <v>0</v>
      </c>
      <c r="L424">
        <f>'Analyse détaillée'!Z424</f>
        <v>0</v>
      </c>
      <c r="M424">
        <f>'Analyse détaillée'!AB424</f>
        <v>0</v>
      </c>
      <c r="N424">
        <f>'Analyse détaillée'!AD424</f>
        <v>0</v>
      </c>
      <c r="O424">
        <f>'Analyse détaillée'!AF424</f>
        <v>0</v>
      </c>
      <c r="P424">
        <f>'Analyse détaillée'!AH424</f>
        <v>0</v>
      </c>
      <c r="Q424">
        <f>'Analyse détaillée'!AJ424</f>
        <v>0</v>
      </c>
      <c r="R424">
        <f>'Analyse détaillée'!AJ424</f>
        <v>0</v>
      </c>
      <c r="S424">
        <f>'Analyse détaillée'!AN424</f>
        <v>0</v>
      </c>
      <c r="T424">
        <f>'Analyse détaillée'!AP424</f>
        <v>0</v>
      </c>
      <c r="U424">
        <f>'Analyse détaillée'!AR424</f>
        <v>0.42857142857142855</v>
      </c>
      <c r="V424">
        <f>'Analyse détaillée'!AT424</f>
        <v>0</v>
      </c>
      <c r="W424">
        <f>'Analyse détaillée'!AX424</f>
        <v>0</v>
      </c>
      <c r="X424">
        <f>'Analyse détaillée'!BB424</f>
        <v>0</v>
      </c>
      <c r="Y424">
        <f>'Analyse détaillée'!BD424</f>
        <v>0</v>
      </c>
      <c r="Z424">
        <f>'Analyse détaillée'!BH424</f>
        <v>0</v>
      </c>
      <c r="AA424">
        <f>'Analyse détaillée'!BL424</f>
        <v>0</v>
      </c>
      <c r="AB424">
        <f>'Analyse détaillée'!BN424</f>
        <v>0</v>
      </c>
      <c r="AC424">
        <f>'Analyse détaillée'!BP424</f>
        <v>0</v>
      </c>
      <c r="AD424">
        <f>'Analyse détaillée'!BR424</f>
        <v>0</v>
      </c>
      <c r="AE424">
        <f>'Analyse détaillée'!BT424</f>
        <v>0</v>
      </c>
      <c r="AF424">
        <f>'Analyse détaillée'!BV424</f>
        <v>0</v>
      </c>
      <c r="AG424">
        <f>'Analyse détaillée'!BX424</f>
        <v>0</v>
      </c>
      <c r="AH424">
        <f>'Analyse détaillée'!BZ424</f>
        <v>0</v>
      </c>
      <c r="AI424">
        <f>'Analyse détaillée'!CB424</f>
        <v>0</v>
      </c>
      <c r="AJ424">
        <f>'Analyse détaillée'!CD424</f>
        <v>0</v>
      </c>
      <c r="AK424">
        <f>'Analyse détaillée'!CF424</f>
        <v>0</v>
      </c>
      <c r="AL424">
        <f>'Analyse détaillée'!CH424</f>
        <v>0</v>
      </c>
      <c r="AM424">
        <f>'Analyse détaillée'!CJ424</f>
        <v>0</v>
      </c>
      <c r="AN424">
        <f>'Analyse détaillée'!CL424</f>
        <v>0</v>
      </c>
      <c r="AO424">
        <f>'Analyse détaillée'!CN424</f>
        <v>0</v>
      </c>
      <c r="AP424">
        <f>'Analyse détaillée'!CP424</f>
        <v>0.5</v>
      </c>
      <c r="AQ424">
        <f>'Analyse détaillée'!CR424</f>
        <v>0</v>
      </c>
      <c r="AR424">
        <f>'Analyse détaillée'!CV424</f>
        <v>0</v>
      </c>
      <c r="AS424">
        <f>'Analyse détaillée'!CZ424</f>
        <v>0</v>
      </c>
      <c r="AT424">
        <f>'Analyse détaillée'!DB424</f>
        <v>0</v>
      </c>
      <c r="AU424">
        <f>'Analyse détaillée'!DF424</f>
        <v>0</v>
      </c>
      <c r="AV424">
        <f>'Analyse détaillée'!DJ424</f>
        <v>0</v>
      </c>
      <c r="AW424">
        <f>'Analyse détaillée'!DL424</f>
        <v>0</v>
      </c>
      <c r="AX424">
        <f>'Analyse détaillée'!DN424</f>
        <v>0</v>
      </c>
      <c r="AY424">
        <f>'Analyse détaillée'!DP424</f>
        <v>0</v>
      </c>
      <c r="AZ424">
        <f>'Analyse détaillée'!DR424</f>
        <v>0</v>
      </c>
      <c r="BA424">
        <f>'Analyse détaillée'!EB424</f>
        <v>0</v>
      </c>
      <c r="BB424">
        <f>'Analyse détaillée'!EL424</f>
        <v>0</v>
      </c>
      <c r="BC424">
        <f>'Analyse détaillée'!EV424</f>
        <v>0</v>
      </c>
      <c r="BD424">
        <f>'Analyse détaillée'!EX424</f>
        <v>0</v>
      </c>
      <c r="BE424">
        <f>'Analyse détaillée'!EZ424</f>
        <v>0</v>
      </c>
      <c r="BF424">
        <f>'Analyse détaillée'!FB424</f>
        <v>0</v>
      </c>
      <c r="BG424">
        <f>'Analyse détaillée'!FD424</f>
        <v>0</v>
      </c>
      <c r="BH424">
        <f>'Analyse détaillée'!FE424</f>
        <v>1</v>
      </c>
      <c r="BI424">
        <f>'Analyse détaillée'!FG424</f>
        <v>0</v>
      </c>
      <c r="BJ424">
        <f>'Analyse détaillée'!FN424</f>
        <v>0</v>
      </c>
      <c r="BK424">
        <f>'Analyse détaillée'!FR424</f>
        <v>0</v>
      </c>
      <c r="BL424">
        <f>'Analyse détaillée'!FV424</f>
        <v>0</v>
      </c>
      <c r="BM424">
        <f>'Analyse détaillée'!FZ424</f>
        <v>0</v>
      </c>
      <c r="BN424">
        <f>'Analyse détaillée'!GB424</f>
        <v>0</v>
      </c>
      <c r="BO424">
        <f>'Analyse détaillée'!GD424</f>
        <v>0</v>
      </c>
      <c r="BP424">
        <f>'Analyse détaillée'!GF424</f>
        <v>0</v>
      </c>
      <c r="BQ424">
        <f>'Analyse détaillée'!GL424</f>
        <v>0</v>
      </c>
      <c r="BR424">
        <f>'Analyse détaillée'!GN424</f>
        <v>0</v>
      </c>
      <c r="BS424">
        <f>'Analyse détaillée'!GP424</f>
        <v>0</v>
      </c>
      <c r="BT424">
        <f>'Analyse détaillée'!GR424</f>
        <v>0</v>
      </c>
      <c r="BU424">
        <f>'Analyse détaillée'!GT424</f>
        <v>0</v>
      </c>
      <c r="BV424">
        <f>'Analyse détaillée'!GV424</f>
        <v>0</v>
      </c>
      <c r="BW424">
        <f>'Analyse détaillée'!GX424</f>
        <v>0</v>
      </c>
      <c r="BX424">
        <f>'Analyse détaillée'!GZ424</f>
        <v>0</v>
      </c>
      <c r="BY424">
        <f>'Analyse détaillée'!HB424</f>
        <v>0</v>
      </c>
    </row>
    <row r="425" spans="1:77" ht="15.75" x14ac:dyDescent="0.25">
      <c r="A425">
        <f>'Analyse détaillée'!A425</f>
        <v>0</v>
      </c>
      <c r="B425">
        <f>'Analyse détaillée'!B425</f>
        <v>0</v>
      </c>
      <c r="C425">
        <f>'Analyse détaillée'!C425</f>
        <v>0</v>
      </c>
      <c r="D425">
        <f>'Analyse détaillée'!D425</f>
        <v>0</v>
      </c>
      <c r="E425">
        <f>'Analyse détaillée'!E425</f>
        <v>0</v>
      </c>
      <c r="F425">
        <f>'Analyse détaillée'!F425</f>
        <v>423</v>
      </c>
      <c r="G425">
        <f>'Analyse détaillée'!G425</f>
        <v>0</v>
      </c>
      <c r="H425">
        <f>'Analyse détaillée'!L425</f>
        <v>0</v>
      </c>
      <c r="I425">
        <f>'Analyse détaillée'!Q425</f>
        <v>0</v>
      </c>
      <c r="J425">
        <f>'Analyse détaillée'!V425</f>
        <v>0</v>
      </c>
      <c r="K425">
        <f>'Analyse détaillée'!X425</f>
        <v>0</v>
      </c>
      <c r="L425">
        <f>'Analyse détaillée'!Z425</f>
        <v>0</v>
      </c>
      <c r="M425">
        <f>'Analyse détaillée'!AB425</f>
        <v>0</v>
      </c>
      <c r="N425">
        <f>'Analyse détaillée'!AD425</f>
        <v>0</v>
      </c>
      <c r="O425">
        <f>'Analyse détaillée'!AF425</f>
        <v>0</v>
      </c>
      <c r="P425">
        <f>'Analyse détaillée'!AH425</f>
        <v>0</v>
      </c>
      <c r="Q425">
        <f>'Analyse détaillée'!AJ425</f>
        <v>0</v>
      </c>
      <c r="R425">
        <f>'Analyse détaillée'!AJ425</f>
        <v>0</v>
      </c>
      <c r="S425">
        <f>'Analyse détaillée'!AN425</f>
        <v>0</v>
      </c>
      <c r="T425">
        <f>'Analyse détaillée'!AP425</f>
        <v>0</v>
      </c>
      <c r="U425">
        <f>'Analyse détaillée'!AR425</f>
        <v>0.42857142857142855</v>
      </c>
      <c r="V425">
        <f>'Analyse détaillée'!AT425</f>
        <v>0</v>
      </c>
      <c r="W425">
        <f>'Analyse détaillée'!AX425</f>
        <v>0</v>
      </c>
      <c r="X425">
        <f>'Analyse détaillée'!BB425</f>
        <v>0</v>
      </c>
      <c r="Y425">
        <f>'Analyse détaillée'!BD425</f>
        <v>0</v>
      </c>
      <c r="Z425">
        <f>'Analyse détaillée'!BH425</f>
        <v>0</v>
      </c>
      <c r="AA425">
        <f>'Analyse détaillée'!BL425</f>
        <v>0</v>
      </c>
      <c r="AB425">
        <f>'Analyse détaillée'!BN425</f>
        <v>0</v>
      </c>
      <c r="AC425">
        <f>'Analyse détaillée'!BP425</f>
        <v>0</v>
      </c>
      <c r="AD425">
        <f>'Analyse détaillée'!BR425</f>
        <v>0</v>
      </c>
      <c r="AE425">
        <f>'Analyse détaillée'!BT425</f>
        <v>0</v>
      </c>
      <c r="AF425">
        <f>'Analyse détaillée'!BV425</f>
        <v>0</v>
      </c>
      <c r="AG425">
        <f>'Analyse détaillée'!BX425</f>
        <v>0</v>
      </c>
      <c r="AH425">
        <f>'Analyse détaillée'!BZ425</f>
        <v>0</v>
      </c>
      <c r="AI425">
        <f>'Analyse détaillée'!CB425</f>
        <v>0</v>
      </c>
      <c r="AJ425">
        <f>'Analyse détaillée'!CD425</f>
        <v>0</v>
      </c>
      <c r="AK425">
        <f>'Analyse détaillée'!CF425</f>
        <v>0</v>
      </c>
      <c r="AL425">
        <f>'Analyse détaillée'!CH425</f>
        <v>0</v>
      </c>
      <c r="AM425">
        <f>'Analyse détaillée'!CJ425</f>
        <v>0</v>
      </c>
      <c r="AN425">
        <f>'Analyse détaillée'!CL425</f>
        <v>0</v>
      </c>
      <c r="AO425">
        <f>'Analyse détaillée'!CN425</f>
        <v>0</v>
      </c>
      <c r="AP425">
        <f>'Analyse détaillée'!CP425</f>
        <v>0.5</v>
      </c>
      <c r="AQ425">
        <f>'Analyse détaillée'!CR425</f>
        <v>0</v>
      </c>
      <c r="AR425">
        <f>'Analyse détaillée'!CV425</f>
        <v>0</v>
      </c>
      <c r="AS425">
        <f>'Analyse détaillée'!CZ425</f>
        <v>0</v>
      </c>
      <c r="AT425">
        <f>'Analyse détaillée'!DB425</f>
        <v>0</v>
      </c>
      <c r="AU425">
        <f>'Analyse détaillée'!DF425</f>
        <v>0</v>
      </c>
      <c r="AV425">
        <f>'Analyse détaillée'!DJ425</f>
        <v>0</v>
      </c>
      <c r="AW425">
        <f>'Analyse détaillée'!DL425</f>
        <v>0</v>
      </c>
      <c r="AX425">
        <f>'Analyse détaillée'!DN425</f>
        <v>0</v>
      </c>
      <c r="AY425">
        <f>'Analyse détaillée'!DP425</f>
        <v>0</v>
      </c>
      <c r="AZ425">
        <f>'Analyse détaillée'!DR425</f>
        <v>0</v>
      </c>
      <c r="BA425">
        <f>'Analyse détaillée'!EB425</f>
        <v>0</v>
      </c>
      <c r="BB425">
        <f>'Analyse détaillée'!EL425</f>
        <v>0</v>
      </c>
      <c r="BC425">
        <f>'Analyse détaillée'!EV425</f>
        <v>0</v>
      </c>
      <c r="BD425">
        <f>'Analyse détaillée'!EX425</f>
        <v>0</v>
      </c>
      <c r="BE425">
        <f>'Analyse détaillée'!EZ425</f>
        <v>0</v>
      </c>
      <c r="BF425">
        <f>'Analyse détaillée'!FB425</f>
        <v>0</v>
      </c>
      <c r="BG425">
        <f>'Analyse détaillée'!FD425</f>
        <v>0</v>
      </c>
      <c r="BH425">
        <f>'Analyse détaillée'!FE425</f>
        <v>1</v>
      </c>
      <c r="BI425">
        <f>'Analyse détaillée'!FG425</f>
        <v>0</v>
      </c>
      <c r="BJ425">
        <f>'Analyse détaillée'!FN425</f>
        <v>0</v>
      </c>
      <c r="BK425">
        <f>'Analyse détaillée'!FR425</f>
        <v>0</v>
      </c>
      <c r="BL425">
        <f>'Analyse détaillée'!FV425</f>
        <v>0</v>
      </c>
      <c r="BM425">
        <f>'Analyse détaillée'!FZ425</f>
        <v>0</v>
      </c>
      <c r="BN425">
        <f>'Analyse détaillée'!GB425</f>
        <v>0</v>
      </c>
      <c r="BO425">
        <f>'Analyse détaillée'!GD425</f>
        <v>0</v>
      </c>
      <c r="BP425">
        <f>'Analyse détaillée'!GF425</f>
        <v>0</v>
      </c>
      <c r="BQ425">
        <f>'Analyse détaillée'!GL425</f>
        <v>0</v>
      </c>
      <c r="BR425">
        <f>'Analyse détaillée'!GN425</f>
        <v>0</v>
      </c>
      <c r="BS425">
        <f>'Analyse détaillée'!GP425</f>
        <v>0</v>
      </c>
      <c r="BT425">
        <f>'Analyse détaillée'!GR425</f>
        <v>0</v>
      </c>
      <c r="BU425">
        <f>'Analyse détaillée'!GT425</f>
        <v>0</v>
      </c>
      <c r="BV425">
        <f>'Analyse détaillée'!GV425</f>
        <v>0</v>
      </c>
      <c r="BW425">
        <f>'Analyse détaillée'!GX425</f>
        <v>0</v>
      </c>
      <c r="BX425">
        <f>'Analyse détaillée'!GZ425</f>
        <v>0</v>
      </c>
      <c r="BY425">
        <f>'Analyse détaillée'!HB425</f>
        <v>0</v>
      </c>
    </row>
    <row r="426" spans="1:77" ht="15.75" x14ac:dyDescent="0.25">
      <c r="A426">
        <f>'Analyse détaillée'!A426</f>
        <v>0</v>
      </c>
      <c r="B426">
        <f>'Analyse détaillée'!B426</f>
        <v>0</v>
      </c>
      <c r="C426">
        <f>'Analyse détaillée'!C426</f>
        <v>0</v>
      </c>
      <c r="D426">
        <f>'Analyse détaillée'!D426</f>
        <v>0</v>
      </c>
      <c r="E426">
        <f>'Analyse détaillée'!E426</f>
        <v>0</v>
      </c>
      <c r="F426">
        <f>'Analyse détaillée'!F426</f>
        <v>424</v>
      </c>
      <c r="G426">
        <f>'Analyse détaillée'!G426</f>
        <v>0</v>
      </c>
      <c r="H426">
        <f>'Analyse détaillée'!L426</f>
        <v>0</v>
      </c>
      <c r="I426">
        <f>'Analyse détaillée'!Q426</f>
        <v>0</v>
      </c>
      <c r="J426">
        <f>'Analyse détaillée'!V426</f>
        <v>0</v>
      </c>
      <c r="K426">
        <f>'Analyse détaillée'!X426</f>
        <v>0</v>
      </c>
      <c r="L426">
        <f>'Analyse détaillée'!Z426</f>
        <v>0</v>
      </c>
      <c r="M426">
        <f>'Analyse détaillée'!AB426</f>
        <v>0</v>
      </c>
      <c r="N426">
        <f>'Analyse détaillée'!AD426</f>
        <v>0</v>
      </c>
      <c r="O426">
        <f>'Analyse détaillée'!AF426</f>
        <v>0</v>
      </c>
      <c r="P426">
        <f>'Analyse détaillée'!AH426</f>
        <v>0</v>
      </c>
      <c r="Q426">
        <f>'Analyse détaillée'!AJ426</f>
        <v>0</v>
      </c>
      <c r="R426">
        <f>'Analyse détaillée'!AJ426</f>
        <v>0</v>
      </c>
      <c r="S426">
        <f>'Analyse détaillée'!AN426</f>
        <v>0</v>
      </c>
      <c r="T426">
        <f>'Analyse détaillée'!AP426</f>
        <v>0</v>
      </c>
      <c r="U426">
        <f>'Analyse détaillée'!AR426</f>
        <v>0.42857142857142855</v>
      </c>
      <c r="V426">
        <f>'Analyse détaillée'!AT426</f>
        <v>0</v>
      </c>
      <c r="W426">
        <f>'Analyse détaillée'!AX426</f>
        <v>0</v>
      </c>
      <c r="X426">
        <f>'Analyse détaillée'!BB426</f>
        <v>0</v>
      </c>
      <c r="Y426">
        <f>'Analyse détaillée'!BD426</f>
        <v>0</v>
      </c>
      <c r="Z426">
        <f>'Analyse détaillée'!BH426</f>
        <v>0</v>
      </c>
      <c r="AA426">
        <f>'Analyse détaillée'!BL426</f>
        <v>0</v>
      </c>
      <c r="AB426">
        <f>'Analyse détaillée'!BN426</f>
        <v>0</v>
      </c>
      <c r="AC426">
        <f>'Analyse détaillée'!BP426</f>
        <v>0</v>
      </c>
      <c r="AD426">
        <f>'Analyse détaillée'!BR426</f>
        <v>0</v>
      </c>
      <c r="AE426">
        <f>'Analyse détaillée'!BT426</f>
        <v>0</v>
      </c>
      <c r="AF426">
        <f>'Analyse détaillée'!BV426</f>
        <v>0</v>
      </c>
      <c r="AG426">
        <f>'Analyse détaillée'!BX426</f>
        <v>0</v>
      </c>
      <c r="AH426">
        <f>'Analyse détaillée'!BZ426</f>
        <v>0</v>
      </c>
      <c r="AI426">
        <f>'Analyse détaillée'!CB426</f>
        <v>0</v>
      </c>
      <c r="AJ426">
        <f>'Analyse détaillée'!CD426</f>
        <v>0</v>
      </c>
      <c r="AK426">
        <f>'Analyse détaillée'!CF426</f>
        <v>0</v>
      </c>
      <c r="AL426">
        <f>'Analyse détaillée'!CH426</f>
        <v>0</v>
      </c>
      <c r="AM426">
        <f>'Analyse détaillée'!CJ426</f>
        <v>0</v>
      </c>
      <c r="AN426">
        <f>'Analyse détaillée'!CL426</f>
        <v>0</v>
      </c>
      <c r="AO426">
        <f>'Analyse détaillée'!CN426</f>
        <v>0</v>
      </c>
      <c r="AP426">
        <f>'Analyse détaillée'!CP426</f>
        <v>0.5</v>
      </c>
      <c r="AQ426">
        <f>'Analyse détaillée'!CR426</f>
        <v>0</v>
      </c>
      <c r="AR426">
        <f>'Analyse détaillée'!CV426</f>
        <v>0</v>
      </c>
      <c r="AS426">
        <f>'Analyse détaillée'!CZ426</f>
        <v>0</v>
      </c>
      <c r="AT426">
        <f>'Analyse détaillée'!DB426</f>
        <v>0</v>
      </c>
      <c r="AU426">
        <f>'Analyse détaillée'!DF426</f>
        <v>0</v>
      </c>
      <c r="AV426">
        <f>'Analyse détaillée'!DJ426</f>
        <v>0</v>
      </c>
      <c r="AW426">
        <f>'Analyse détaillée'!DL426</f>
        <v>0</v>
      </c>
      <c r="AX426">
        <f>'Analyse détaillée'!DN426</f>
        <v>0</v>
      </c>
      <c r="AY426">
        <f>'Analyse détaillée'!DP426</f>
        <v>0</v>
      </c>
      <c r="AZ426">
        <f>'Analyse détaillée'!DR426</f>
        <v>0</v>
      </c>
      <c r="BA426">
        <f>'Analyse détaillée'!EB426</f>
        <v>0</v>
      </c>
      <c r="BB426">
        <f>'Analyse détaillée'!EL426</f>
        <v>0</v>
      </c>
      <c r="BC426">
        <f>'Analyse détaillée'!EV426</f>
        <v>0</v>
      </c>
      <c r="BD426">
        <f>'Analyse détaillée'!EX426</f>
        <v>0</v>
      </c>
      <c r="BE426">
        <f>'Analyse détaillée'!EZ426</f>
        <v>0</v>
      </c>
      <c r="BF426">
        <f>'Analyse détaillée'!FB426</f>
        <v>0</v>
      </c>
      <c r="BG426">
        <f>'Analyse détaillée'!FD426</f>
        <v>0</v>
      </c>
      <c r="BH426">
        <f>'Analyse détaillée'!FE426</f>
        <v>1</v>
      </c>
      <c r="BI426">
        <f>'Analyse détaillée'!FG426</f>
        <v>0</v>
      </c>
      <c r="BJ426">
        <f>'Analyse détaillée'!FN426</f>
        <v>0</v>
      </c>
      <c r="BK426">
        <f>'Analyse détaillée'!FR426</f>
        <v>0</v>
      </c>
      <c r="BL426">
        <f>'Analyse détaillée'!FV426</f>
        <v>0</v>
      </c>
      <c r="BM426">
        <f>'Analyse détaillée'!FZ426</f>
        <v>0</v>
      </c>
      <c r="BN426">
        <f>'Analyse détaillée'!GB426</f>
        <v>0</v>
      </c>
      <c r="BO426">
        <f>'Analyse détaillée'!GD426</f>
        <v>0</v>
      </c>
      <c r="BP426">
        <f>'Analyse détaillée'!GF426</f>
        <v>0</v>
      </c>
      <c r="BQ426">
        <f>'Analyse détaillée'!GL426</f>
        <v>0</v>
      </c>
      <c r="BR426">
        <f>'Analyse détaillée'!GN426</f>
        <v>0</v>
      </c>
      <c r="BS426">
        <f>'Analyse détaillée'!GP426</f>
        <v>0</v>
      </c>
      <c r="BT426">
        <f>'Analyse détaillée'!GR426</f>
        <v>0</v>
      </c>
      <c r="BU426">
        <f>'Analyse détaillée'!GT426</f>
        <v>0</v>
      </c>
      <c r="BV426">
        <f>'Analyse détaillée'!GV426</f>
        <v>0</v>
      </c>
      <c r="BW426">
        <f>'Analyse détaillée'!GX426</f>
        <v>0</v>
      </c>
      <c r="BX426">
        <f>'Analyse détaillée'!GZ426</f>
        <v>0</v>
      </c>
      <c r="BY426">
        <f>'Analyse détaillée'!HB426</f>
        <v>0</v>
      </c>
    </row>
    <row r="427" spans="1:77" ht="15.75" x14ac:dyDescent="0.25">
      <c r="A427">
        <f>'Analyse détaillée'!A427</f>
        <v>0</v>
      </c>
      <c r="B427">
        <f>'Analyse détaillée'!B427</f>
        <v>0</v>
      </c>
      <c r="C427">
        <f>'Analyse détaillée'!C427</f>
        <v>0</v>
      </c>
      <c r="D427">
        <f>'Analyse détaillée'!D427</f>
        <v>0</v>
      </c>
      <c r="E427">
        <f>'Analyse détaillée'!E427</f>
        <v>0</v>
      </c>
      <c r="F427">
        <f>'Analyse détaillée'!F427</f>
        <v>425</v>
      </c>
      <c r="G427">
        <f>'Analyse détaillée'!G427</f>
        <v>0</v>
      </c>
      <c r="H427">
        <f>'Analyse détaillée'!L427</f>
        <v>0</v>
      </c>
      <c r="I427">
        <f>'Analyse détaillée'!Q427</f>
        <v>0</v>
      </c>
      <c r="J427">
        <f>'Analyse détaillée'!V427</f>
        <v>0</v>
      </c>
      <c r="K427">
        <f>'Analyse détaillée'!X427</f>
        <v>0</v>
      </c>
      <c r="L427">
        <f>'Analyse détaillée'!Z427</f>
        <v>0</v>
      </c>
      <c r="M427">
        <f>'Analyse détaillée'!AB427</f>
        <v>0</v>
      </c>
      <c r="N427">
        <f>'Analyse détaillée'!AD427</f>
        <v>0</v>
      </c>
      <c r="O427">
        <f>'Analyse détaillée'!AF427</f>
        <v>0</v>
      </c>
      <c r="P427">
        <f>'Analyse détaillée'!AH427</f>
        <v>0</v>
      </c>
      <c r="Q427">
        <f>'Analyse détaillée'!AJ427</f>
        <v>0</v>
      </c>
      <c r="R427">
        <f>'Analyse détaillée'!AJ427</f>
        <v>0</v>
      </c>
      <c r="S427">
        <f>'Analyse détaillée'!AN427</f>
        <v>0</v>
      </c>
      <c r="T427">
        <f>'Analyse détaillée'!AP427</f>
        <v>0</v>
      </c>
      <c r="U427">
        <f>'Analyse détaillée'!AR427</f>
        <v>0.42857142857142855</v>
      </c>
      <c r="V427">
        <f>'Analyse détaillée'!AT427</f>
        <v>0</v>
      </c>
      <c r="W427">
        <f>'Analyse détaillée'!AX427</f>
        <v>0</v>
      </c>
      <c r="X427">
        <f>'Analyse détaillée'!BB427</f>
        <v>0</v>
      </c>
      <c r="Y427">
        <f>'Analyse détaillée'!BD427</f>
        <v>0</v>
      </c>
      <c r="Z427">
        <f>'Analyse détaillée'!BH427</f>
        <v>0</v>
      </c>
      <c r="AA427">
        <f>'Analyse détaillée'!BL427</f>
        <v>0</v>
      </c>
      <c r="AB427">
        <f>'Analyse détaillée'!BN427</f>
        <v>0</v>
      </c>
      <c r="AC427">
        <f>'Analyse détaillée'!BP427</f>
        <v>0</v>
      </c>
      <c r="AD427">
        <f>'Analyse détaillée'!BR427</f>
        <v>0</v>
      </c>
      <c r="AE427">
        <f>'Analyse détaillée'!BT427</f>
        <v>0</v>
      </c>
      <c r="AF427">
        <f>'Analyse détaillée'!BV427</f>
        <v>0</v>
      </c>
      <c r="AG427">
        <f>'Analyse détaillée'!BX427</f>
        <v>0</v>
      </c>
      <c r="AH427">
        <f>'Analyse détaillée'!BZ427</f>
        <v>0</v>
      </c>
      <c r="AI427">
        <f>'Analyse détaillée'!CB427</f>
        <v>0</v>
      </c>
      <c r="AJ427">
        <f>'Analyse détaillée'!CD427</f>
        <v>0</v>
      </c>
      <c r="AK427">
        <f>'Analyse détaillée'!CF427</f>
        <v>0</v>
      </c>
      <c r="AL427">
        <f>'Analyse détaillée'!CH427</f>
        <v>0</v>
      </c>
      <c r="AM427">
        <f>'Analyse détaillée'!CJ427</f>
        <v>0</v>
      </c>
      <c r="AN427">
        <f>'Analyse détaillée'!CL427</f>
        <v>0</v>
      </c>
      <c r="AO427">
        <f>'Analyse détaillée'!CN427</f>
        <v>0</v>
      </c>
      <c r="AP427">
        <f>'Analyse détaillée'!CP427</f>
        <v>0.5</v>
      </c>
      <c r="AQ427">
        <f>'Analyse détaillée'!CR427</f>
        <v>0</v>
      </c>
      <c r="AR427">
        <f>'Analyse détaillée'!CV427</f>
        <v>0</v>
      </c>
      <c r="AS427">
        <f>'Analyse détaillée'!CZ427</f>
        <v>0</v>
      </c>
      <c r="AT427">
        <f>'Analyse détaillée'!DB427</f>
        <v>0</v>
      </c>
      <c r="AU427">
        <f>'Analyse détaillée'!DF427</f>
        <v>0</v>
      </c>
      <c r="AV427">
        <f>'Analyse détaillée'!DJ427</f>
        <v>0</v>
      </c>
      <c r="AW427">
        <f>'Analyse détaillée'!DL427</f>
        <v>0</v>
      </c>
      <c r="AX427">
        <f>'Analyse détaillée'!DN427</f>
        <v>0</v>
      </c>
      <c r="AY427">
        <f>'Analyse détaillée'!DP427</f>
        <v>0</v>
      </c>
      <c r="AZ427">
        <f>'Analyse détaillée'!DR427</f>
        <v>0</v>
      </c>
      <c r="BA427">
        <f>'Analyse détaillée'!EB427</f>
        <v>0</v>
      </c>
      <c r="BB427">
        <f>'Analyse détaillée'!EL427</f>
        <v>0</v>
      </c>
      <c r="BC427">
        <f>'Analyse détaillée'!EV427</f>
        <v>0</v>
      </c>
      <c r="BD427">
        <f>'Analyse détaillée'!EX427</f>
        <v>0</v>
      </c>
      <c r="BE427">
        <f>'Analyse détaillée'!EZ427</f>
        <v>0</v>
      </c>
      <c r="BF427">
        <f>'Analyse détaillée'!FB427</f>
        <v>0</v>
      </c>
      <c r="BG427">
        <f>'Analyse détaillée'!FD427</f>
        <v>0</v>
      </c>
      <c r="BH427">
        <f>'Analyse détaillée'!FE427</f>
        <v>1</v>
      </c>
      <c r="BI427">
        <f>'Analyse détaillée'!FG427</f>
        <v>0</v>
      </c>
      <c r="BJ427">
        <f>'Analyse détaillée'!FN427</f>
        <v>0</v>
      </c>
      <c r="BK427">
        <f>'Analyse détaillée'!FR427</f>
        <v>0</v>
      </c>
      <c r="BL427">
        <f>'Analyse détaillée'!FV427</f>
        <v>0</v>
      </c>
      <c r="BM427">
        <f>'Analyse détaillée'!FZ427</f>
        <v>0</v>
      </c>
      <c r="BN427">
        <f>'Analyse détaillée'!GB427</f>
        <v>0</v>
      </c>
      <c r="BO427">
        <f>'Analyse détaillée'!GD427</f>
        <v>0</v>
      </c>
      <c r="BP427">
        <f>'Analyse détaillée'!GF427</f>
        <v>0</v>
      </c>
      <c r="BQ427">
        <f>'Analyse détaillée'!GL427</f>
        <v>0</v>
      </c>
      <c r="BR427">
        <f>'Analyse détaillée'!GN427</f>
        <v>0</v>
      </c>
      <c r="BS427">
        <f>'Analyse détaillée'!GP427</f>
        <v>0</v>
      </c>
      <c r="BT427">
        <f>'Analyse détaillée'!GR427</f>
        <v>0</v>
      </c>
      <c r="BU427">
        <f>'Analyse détaillée'!GT427</f>
        <v>0</v>
      </c>
      <c r="BV427">
        <f>'Analyse détaillée'!GV427</f>
        <v>0</v>
      </c>
      <c r="BW427">
        <f>'Analyse détaillée'!GX427</f>
        <v>0</v>
      </c>
      <c r="BX427">
        <f>'Analyse détaillée'!GZ427</f>
        <v>0</v>
      </c>
      <c r="BY427">
        <f>'Analyse détaillée'!HB427</f>
        <v>0</v>
      </c>
    </row>
    <row r="428" spans="1:77" ht="15.75" x14ac:dyDescent="0.25">
      <c r="A428">
        <f>'Analyse détaillée'!A428</f>
        <v>0</v>
      </c>
      <c r="B428">
        <f>'Analyse détaillée'!B428</f>
        <v>0</v>
      </c>
      <c r="C428">
        <f>'Analyse détaillée'!C428</f>
        <v>0</v>
      </c>
      <c r="D428">
        <f>'Analyse détaillée'!D428</f>
        <v>0</v>
      </c>
      <c r="E428">
        <f>'Analyse détaillée'!E428</f>
        <v>0</v>
      </c>
      <c r="F428">
        <f>'Analyse détaillée'!F428</f>
        <v>426</v>
      </c>
      <c r="G428">
        <f>'Analyse détaillée'!G428</f>
        <v>0</v>
      </c>
      <c r="H428">
        <f>'Analyse détaillée'!L428</f>
        <v>0</v>
      </c>
      <c r="I428">
        <f>'Analyse détaillée'!Q428</f>
        <v>0</v>
      </c>
      <c r="J428">
        <f>'Analyse détaillée'!V428</f>
        <v>0</v>
      </c>
      <c r="K428">
        <f>'Analyse détaillée'!X428</f>
        <v>0</v>
      </c>
      <c r="L428">
        <f>'Analyse détaillée'!Z428</f>
        <v>0</v>
      </c>
      <c r="M428">
        <f>'Analyse détaillée'!AB428</f>
        <v>0</v>
      </c>
      <c r="N428">
        <f>'Analyse détaillée'!AD428</f>
        <v>0</v>
      </c>
      <c r="O428">
        <f>'Analyse détaillée'!AF428</f>
        <v>0</v>
      </c>
      <c r="P428">
        <f>'Analyse détaillée'!AH428</f>
        <v>0</v>
      </c>
      <c r="Q428">
        <f>'Analyse détaillée'!AJ428</f>
        <v>0</v>
      </c>
      <c r="R428">
        <f>'Analyse détaillée'!AJ428</f>
        <v>0</v>
      </c>
      <c r="S428">
        <f>'Analyse détaillée'!AN428</f>
        <v>0</v>
      </c>
      <c r="T428">
        <f>'Analyse détaillée'!AP428</f>
        <v>0</v>
      </c>
      <c r="U428">
        <f>'Analyse détaillée'!AR428</f>
        <v>0.42857142857142855</v>
      </c>
      <c r="V428">
        <f>'Analyse détaillée'!AT428</f>
        <v>0</v>
      </c>
      <c r="W428">
        <f>'Analyse détaillée'!AX428</f>
        <v>0</v>
      </c>
      <c r="X428">
        <f>'Analyse détaillée'!BB428</f>
        <v>0</v>
      </c>
      <c r="Y428">
        <f>'Analyse détaillée'!BD428</f>
        <v>0</v>
      </c>
      <c r="Z428">
        <f>'Analyse détaillée'!BH428</f>
        <v>0</v>
      </c>
      <c r="AA428">
        <f>'Analyse détaillée'!BL428</f>
        <v>0</v>
      </c>
      <c r="AB428">
        <f>'Analyse détaillée'!BN428</f>
        <v>0</v>
      </c>
      <c r="AC428">
        <f>'Analyse détaillée'!BP428</f>
        <v>0</v>
      </c>
      <c r="AD428">
        <f>'Analyse détaillée'!BR428</f>
        <v>0</v>
      </c>
      <c r="AE428">
        <f>'Analyse détaillée'!BT428</f>
        <v>0</v>
      </c>
      <c r="AF428">
        <f>'Analyse détaillée'!BV428</f>
        <v>0</v>
      </c>
      <c r="AG428">
        <f>'Analyse détaillée'!BX428</f>
        <v>0</v>
      </c>
      <c r="AH428">
        <f>'Analyse détaillée'!BZ428</f>
        <v>0</v>
      </c>
      <c r="AI428">
        <f>'Analyse détaillée'!CB428</f>
        <v>0</v>
      </c>
      <c r="AJ428">
        <f>'Analyse détaillée'!CD428</f>
        <v>0</v>
      </c>
      <c r="AK428">
        <f>'Analyse détaillée'!CF428</f>
        <v>0</v>
      </c>
      <c r="AL428">
        <f>'Analyse détaillée'!CH428</f>
        <v>0</v>
      </c>
      <c r="AM428">
        <f>'Analyse détaillée'!CJ428</f>
        <v>0</v>
      </c>
      <c r="AN428">
        <f>'Analyse détaillée'!CL428</f>
        <v>0</v>
      </c>
      <c r="AO428">
        <f>'Analyse détaillée'!CN428</f>
        <v>0</v>
      </c>
      <c r="AP428">
        <f>'Analyse détaillée'!CP428</f>
        <v>0.5</v>
      </c>
      <c r="AQ428">
        <f>'Analyse détaillée'!CR428</f>
        <v>0</v>
      </c>
      <c r="AR428">
        <f>'Analyse détaillée'!CV428</f>
        <v>0</v>
      </c>
      <c r="AS428">
        <f>'Analyse détaillée'!CZ428</f>
        <v>0</v>
      </c>
      <c r="AT428">
        <f>'Analyse détaillée'!DB428</f>
        <v>0</v>
      </c>
      <c r="AU428">
        <f>'Analyse détaillée'!DF428</f>
        <v>0</v>
      </c>
      <c r="AV428">
        <f>'Analyse détaillée'!DJ428</f>
        <v>0</v>
      </c>
      <c r="AW428">
        <f>'Analyse détaillée'!DL428</f>
        <v>0</v>
      </c>
      <c r="AX428">
        <f>'Analyse détaillée'!DN428</f>
        <v>0</v>
      </c>
      <c r="AY428">
        <f>'Analyse détaillée'!DP428</f>
        <v>0</v>
      </c>
      <c r="AZ428">
        <f>'Analyse détaillée'!DR428</f>
        <v>0</v>
      </c>
      <c r="BA428">
        <f>'Analyse détaillée'!EB428</f>
        <v>0</v>
      </c>
      <c r="BB428">
        <f>'Analyse détaillée'!EL428</f>
        <v>0</v>
      </c>
      <c r="BC428">
        <f>'Analyse détaillée'!EV428</f>
        <v>0</v>
      </c>
      <c r="BD428">
        <f>'Analyse détaillée'!EX428</f>
        <v>0</v>
      </c>
      <c r="BE428">
        <f>'Analyse détaillée'!EZ428</f>
        <v>0</v>
      </c>
      <c r="BF428">
        <f>'Analyse détaillée'!FB428</f>
        <v>0</v>
      </c>
      <c r="BG428">
        <f>'Analyse détaillée'!FD428</f>
        <v>0</v>
      </c>
      <c r="BH428">
        <f>'Analyse détaillée'!FE428</f>
        <v>1</v>
      </c>
      <c r="BI428">
        <f>'Analyse détaillée'!FG428</f>
        <v>0</v>
      </c>
      <c r="BJ428">
        <f>'Analyse détaillée'!FN428</f>
        <v>0</v>
      </c>
      <c r="BK428">
        <f>'Analyse détaillée'!FR428</f>
        <v>0</v>
      </c>
      <c r="BL428">
        <f>'Analyse détaillée'!FV428</f>
        <v>0</v>
      </c>
      <c r="BM428">
        <f>'Analyse détaillée'!FZ428</f>
        <v>0</v>
      </c>
      <c r="BN428">
        <f>'Analyse détaillée'!GB428</f>
        <v>0</v>
      </c>
      <c r="BO428">
        <f>'Analyse détaillée'!GD428</f>
        <v>0</v>
      </c>
      <c r="BP428">
        <f>'Analyse détaillée'!GF428</f>
        <v>0</v>
      </c>
      <c r="BQ428">
        <f>'Analyse détaillée'!GL428</f>
        <v>0</v>
      </c>
      <c r="BR428">
        <f>'Analyse détaillée'!GN428</f>
        <v>0</v>
      </c>
      <c r="BS428">
        <f>'Analyse détaillée'!GP428</f>
        <v>0</v>
      </c>
      <c r="BT428">
        <f>'Analyse détaillée'!GR428</f>
        <v>0</v>
      </c>
      <c r="BU428">
        <f>'Analyse détaillée'!GT428</f>
        <v>0</v>
      </c>
      <c r="BV428">
        <f>'Analyse détaillée'!GV428</f>
        <v>0</v>
      </c>
      <c r="BW428">
        <f>'Analyse détaillée'!GX428</f>
        <v>0</v>
      </c>
      <c r="BX428">
        <f>'Analyse détaillée'!GZ428</f>
        <v>0</v>
      </c>
      <c r="BY428">
        <f>'Analyse détaillée'!HB428</f>
        <v>0</v>
      </c>
    </row>
    <row r="429" spans="1:77" ht="15.75" x14ac:dyDescent="0.25">
      <c r="A429">
        <f>'Analyse détaillée'!A429</f>
        <v>0</v>
      </c>
      <c r="B429">
        <f>'Analyse détaillée'!B429</f>
        <v>0</v>
      </c>
      <c r="C429">
        <f>'Analyse détaillée'!C429</f>
        <v>0</v>
      </c>
      <c r="D429">
        <f>'Analyse détaillée'!D429</f>
        <v>0</v>
      </c>
      <c r="E429">
        <f>'Analyse détaillée'!E429</f>
        <v>0</v>
      </c>
      <c r="F429">
        <f>'Analyse détaillée'!F429</f>
        <v>427</v>
      </c>
      <c r="G429">
        <f>'Analyse détaillée'!G429</f>
        <v>0</v>
      </c>
      <c r="H429">
        <f>'Analyse détaillée'!L429</f>
        <v>0</v>
      </c>
      <c r="I429">
        <f>'Analyse détaillée'!Q429</f>
        <v>0</v>
      </c>
      <c r="J429">
        <f>'Analyse détaillée'!V429</f>
        <v>0</v>
      </c>
      <c r="K429">
        <f>'Analyse détaillée'!X429</f>
        <v>0</v>
      </c>
      <c r="L429">
        <f>'Analyse détaillée'!Z429</f>
        <v>0</v>
      </c>
      <c r="M429">
        <f>'Analyse détaillée'!AB429</f>
        <v>0</v>
      </c>
      <c r="N429">
        <f>'Analyse détaillée'!AD429</f>
        <v>0</v>
      </c>
      <c r="O429">
        <f>'Analyse détaillée'!AF429</f>
        <v>0</v>
      </c>
      <c r="P429">
        <f>'Analyse détaillée'!AH429</f>
        <v>0</v>
      </c>
      <c r="Q429">
        <f>'Analyse détaillée'!AJ429</f>
        <v>0</v>
      </c>
      <c r="R429">
        <f>'Analyse détaillée'!AJ429</f>
        <v>0</v>
      </c>
      <c r="S429">
        <f>'Analyse détaillée'!AN429</f>
        <v>0</v>
      </c>
      <c r="T429">
        <f>'Analyse détaillée'!AP429</f>
        <v>0</v>
      </c>
      <c r="U429">
        <f>'Analyse détaillée'!AR429</f>
        <v>0.42857142857142855</v>
      </c>
      <c r="V429">
        <f>'Analyse détaillée'!AT429</f>
        <v>0</v>
      </c>
      <c r="W429">
        <f>'Analyse détaillée'!AX429</f>
        <v>0</v>
      </c>
      <c r="X429">
        <f>'Analyse détaillée'!BB429</f>
        <v>0</v>
      </c>
      <c r="Y429">
        <f>'Analyse détaillée'!BD429</f>
        <v>0</v>
      </c>
      <c r="Z429">
        <f>'Analyse détaillée'!BH429</f>
        <v>0</v>
      </c>
      <c r="AA429">
        <f>'Analyse détaillée'!BL429</f>
        <v>0</v>
      </c>
      <c r="AB429">
        <f>'Analyse détaillée'!BN429</f>
        <v>0</v>
      </c>
      <c r="AC429">
        <f>'Analyse détaillée'!BP429</f>
        <v>0</v>
      </c>
      <c r="AD429">
        <f>'Analyse détaillée'!BR429</f>
        <v>0</v>
      </c>
      <c r="AE429">
        <f>'Analyse détaillée'!BT429</f>
        <v>0</v>
      </c>
      <c r="AF429">
        <f>'Analyse détaillée'!BV429</f>
        <v>0</v>
      </c>
      <c r="AG429">
        <f>'Analyse détaillée'!BX429</f>
        <v>0</v>
      </c>
      <c r="AH429">
        <f>'Analyse détaillée'!BZ429</f>
        <v>0</v>
      </c>
      <c r="AI429">
        <f>'Analyse détaillée'!CB429</f>
        <v>0</v>
      </c>
      <c r="AJ429">
        <f>'Analyse détaillée'!CD429</f>
        <v>0</v>
      </c>
      <c r="AK429">
        <f>'Analyse détaillée'!CF429</f>
        <v>0</v>
      </c>
      <c r="AL429">
        <f>'Analyse détaillée'!CH429</f>
        <v>0</v>
      </c>
      <c r="AM429">
        <f>'Analyse détaillée'!CJ429</f>
        <v>0</v>
      </c>
      <c r="AN429">
        <f>'Analyse détaillée'!CL429</f>
        <v>0</v>
      </c>
      <c r="AO429">
        <f>'Analyse détaillée'!CN429</f>
        <v>0</v>
      </c>
      <c r="AP429">
        <f>'Analyse détaillée'!CP429</f>
        <v>0.5</v>
      </c>
      <c r="AQ429">
        <f>'Analyse détaillée'!CR429</f>
        <v>0</v>
      </c>
      <c r="AR429">
        <f>'Analyse détaillée'!CV429</f>
        <v>0</v>
      </c>
      <c r="AS429">
        <f>'Analyse détaillée'!CZ429</f>
        <v>0</v>
      </c>
      <c r="AT429">
        <f>'Analyse détaillée'!DB429</f>
        <v>0</v>
      </c>
      <c r="AU429">
        <f>'Analyse détaillée'!DF429</f>
        <v>0</v>
      </c>
      <c r="AV429">
        <f>'Analyse détaillée'!DJ429</f>
        <v>0</v>
      </c>
      <c r="AW429">
        <f>'Analyse détaillée'!DL429</f>
        <v>0</v>
      </c>
      <c r="AX429">
        <f>'Analyse détaillée'!DN429</f>
        <v>0</v>
      </c>
      <c r="AY429">
        <f>'Analyse détaillée'!DP429</f>
        <v>0</v>
      </c>
      <c r="AZ429">
        <f>'Analyse détaillée'!DR429</f>
        <v>0</v>
      </c>
      <c r="BA429">
        <f>'Analyse détaillée'!EB429</f>
        <v>0</v>
      </c>
      <c r="BB429">
        <f>'Analyse détaillée'!EL429</f>
        <v>0</v>
      </c>
      <c r="BC429">
        <f>'Analyse détaillée'!EV429</f>
        <v>0</v>
      </c>
      <c r="BD429">
        <f>'Analyse détaillée'!EX429</f>
        <v>0</v>
      </c>
      <c r="BE429">
        <f>'Analyse détaillée'!EZ429</f>
        <v>0</v>
      </c>
      <c r="BF429">
        <f>'Analyse détaillée'!FB429</f>
        <v>0</v>
      </c>
      <c r="BG429">
        <f>'Analyse détaillée'!FD429</f>
        <v>0</v>
      </c>
      <c r="BH429">
        <f>'Analyse détaillée'!FE429</f>
        <v>1</v>
      </c>
      <c r="BI429">
        <f>'Analyse détaillée'!FG429</f>
        <v>0</v>
      </c>
      <c r="BJ429">
        <f>'Analyse détaillée'!FN429</f>
        <v>0</v>
      </c>
      <c r="BK429">
        <f>'Analyse détaillée'!FR429</f>
        <v>0</v>
      </c>
      <c r="BL429">
        <f>'Analyse détaillée'!FV429</f>
        <v>0</v>
      </c>
      <c r="BM429">
        <f>'Analyse détaillée'!FZ429</f>
        <v>0</v>
      </c>
      <c r="BN429">
        <f>'Analyse détaillée'!GB429</f>
        <v>0</v>
      </c>
      <c r="BO429">
        <f>'Analyse détaillée'!GD429</f>
        <v>0</v>
      </c>
      <c r="BP429">
        <f>'Analyse détaillée'!GF429</f>
        <v>0</v>
      </c>
      <c r="BQ429">
        <f>'Analyse détaillée'!GL429</f>
        <v>0</v>
      </c>
      <c r="BR429">
        <f>'Analyse détaillée'!GN429</f>
        <v>0</v>
      </c>
      <c r="BS429">
        <f>'Analyse détaillée'!GP429</f>
        <v>0</v>
      </c>
      <c r="BT429">
        <f>'Analyse détaillée'!GR429</f>
        <v>0</v>
      </c>
      <c r="BU429">
        <f>'Analyse détaillée'!GT429</f>
        <v>0</v>
      </c>
      <c r="BV429">
        <f>'Analyse détaillée'!GV429</f>
        <v>0</v>
      </c>
      <c r="BW429">
        <f>'Analyse détaillée'!GX429</f>
        <v>0</v>
      </c>
      <c r="BX429">
        <f>'Analyse détaillée'!GZ429</f>
        <v>0</v>
      </c>
      <c r="BY429">
        <f>'Analyse détaillée'!HB429</f>
        <v>0</v>
      </c>
    </row>
    <row r="430" spans="1:77" ht="15.75" x14ac:dyDescent="0.25">
      <c r="A430">
        <f>'Analyse détaillée'!A430</f>
        <v>0</v>
      </c>
      <c r="B430">
        <f>'Analyse détaillée'!B430</f>
        <v>0</v>
      </c>
      <c r="C430">
        <f>'Analyse détaillée'!C430</f>
        <v>0</v>
      </c>
      <c r="D430">
        <f>'Analyse détaillée'!D430</f>
        <v>0</v>
      </c>
      <c r="E430">
        <f>'Analyse détaillée'!E430</f>
        <v>0</v>
      </c>
      <c r="F430">
        <f>'Analyse détaillée'!F430</f>
        <v>428</v>
      </c>
      <c r="G430">
        <f>'Analyse détaillée'!G430</f>
        <v>0</v>
      </c>
      <c r="H430">
        <f>'Analyse détaillée'!L430</f>
        <v>0</v>
      </c>
      <c r="I430">
        <f>'Analyse détaillée'!Q430</f>
        <v>0</v>
      </c>
      <c r="J430">
        <f>'Analyse détaillée'!V430</f>
        <v>0</v>
      </c>
      <c r="K430">
        <f>'Analyse détaillée'!X430</f>
        <v>0</v>
      </c>
      <c r="L430">
        <f>'Analyse détaillée'!Z430</f>
        <v>0</v>
      </c>
      <c r="M430">
        <f>'Analyse détaillée'!AB430</f>
        <v>0</v>
      </c>
      <c r="N430">
        <f>'Analyse détaillée'!AD430</f>
        <v>0</v>
      </c>
      <c r="O430">
        <f>'Analyse détaillée'!AF430</f>
        <v>0</v>
      </c>
      <c r="P430">
        <f>'Analyse détaillée'!AH430</f>
        <v>0</v>
      </c>
      <c r="Q430">
        <f>'Analyse détaillée'!AJ430</f>
        <v>0</v>
      </c>
      <c r="R430">
        <f>'Analyse détaillée'!AJ430</f>
        <v>0</v>
      </c>
      <c r="S430">
        <f>'Analyse détaillée'!AN430</f>
        <v>0</v>
      </c>
      <c r="T430">
        <f>'Analyse détaillée'!AP430</f>
        <v>0</v>
      </c>
      <c r="U430">
        <f>'Analyse détaillée'!AR430</f>
        <v>0.42857142857142855</v>
      </c>
      <c r="V430">
        <f>'Analyse détaillée'!AT430</f>
        <v>0</v>
      </c>
      <c r="W430">
        <f>'Analyse détaillée'!AX430</f>
        <v>0</v>
      </c>
      <c r="X430">
        <f>'Analyse détaillée'!BB430</f>
        <v>0</v>
      </c>
      <c r="Y430">
        <f>'Analyse détaillée'!BD430</f>
        <v>0</v>
      </c>
      <c r="Z430">
        <f>'Analyse détaillée'!BH430</f>
        <v>0</v>
      </c>
      <c r="AA430">
        <f>'Analyse détaillée'!BL430</f>
        <v>0</v>
      </c>
      <c r="AB430">
        <f>'Analyse détaillée'!BN430</f>
        <v>0</v>
      </c>
      <c r="AC430">
        <f>'Analyse détaillée'!BP430</f>
        <v>0</v>
      </c>
      <c r="AD430">
        <f>'Analyse détaillée'!BR430</f>
        <v>0</v>
      </c>
      <c r="AE430">
        <f>'Analyse détaillée'!BT430</f>
        <v>0</v>
      </c>
      <c r="AF430">
        <f>'Analyse détaillée'!BV430</f>
        <v>0</v>
      </c>
      <c r="AG430">
        <f>'Analyse détaillée'!BX430</f>
        <v>0</v>
      </c>
      <c r="AH430">
        <f>'Analyse détaillée'!BZ430</f>
        <v>0</v>
      </c>
      <c r="AI430">
        <f>'Analyse détaillée'!CB430</f>
        <v>0</v>
      </c>
      <c r="AJ430">
        <f>'Analyse détaillée'!CD430</f>
        <v>0</v>
      </c>
      <c r="AK430">
        <f>'Analyse détaillée'!CF430</f>
        <v>0</v>
      </c>
      <c r="AL430">
        <f>'Analyse détaillée'!CH430</f>
        <v>0</v>
      </c>
      <c r="AM430">
        <f>'Analyse détaillée'!CJ430</f>
        <v>0</v>
      </c>
      <c r="AN430">
        <f>'Analyse détaillée'!CL430</f>
        <v>0</v>
      </c>
      <c r="AO430">
        <f>'Analyse détaillée'!CN430</f>
        <v>0</v>
      </c>
      <c r="AP430">
        <f>'Analyse détaillée'!CP430</f>
        <v>0.5</v>
      </c>
      <c r="AQ430">
        <f>'Analyse détaillée'!CR430</f>
        <v>0</v>
      </c>
      <c r="AR430">
        <f>'Analyse détaillée'!CV430</f>
        <v>0</v>
      </c>
      <c r="AS430">
        <f>'Analyse détaillée'!CZ430</f>
        <v>0</v>
      </c>
      <c r="AT430">
        <f>'Analyse détaillée'!DB430</f>
        <v>0</v>
      </c>
      <c r="AU430">
        <f>'Analyse détaillée'!DF430</f>
        <v>0</v>
      </c>
      <c r="AV430">
        <f>'Analyse détaillée'!DJ430</f>
        <v>0</v>
      </c>
      <c r="AW430">
        <f>'Analyse détaillée'!DL430</f>
        <v>0</v>
      </c>
      <c r="AX430">
        <f>'Analyse détaillée'!DN430</f>
        <v>0</v>
      </c>
      <c r="AY430">
        <f>'Analyse détaillée'!DP430</f>
        <v>0</v>
      </c>
      <c r="AZ430">
        <f>'Analyse détaillée'!DR430</f>
        <v>0</v>
      </c>
      <c r="BA430">
        <f>'Analyse détaillée'!EB430</f>
        <v>0</v>
      </c>
      <c r="BB430">
        <f>'Analyse détaillée'!EL430</f>
        <v>0</v>
      </c>
      <c r="BC430">
        <f>'Analyse détaillée'!EV430</f>
        <v>0</v>
      </c>
      <c r="BD430">
        <f>'Analyse détaillée'!EX430</f>
        <v>0</v>
      </c>
      <c r="BE430">
        <f>'Analyse détaillée'!EZ430</f>
        <v>0</v>
      </c>
      <c r="BF430">
        <f>'Analyse détaillée'!FB430</f>
        <v>0</v>
      </c>
      <c r="BG430">
        <f>'Analyse détaillée'!FD430</f>
        <v>0</v>
      </c>
      <c r="BH430">
        <f>'Analyse détaillée'!FE430</f>
        <v>1</v>
      </c>
      <c r="BI430">
        <f>'Analyse détaillée'!FG430</f>
        <v>0</v>
      </c>
      <c r="BJ430">
        <f>'Analyse détaillée'!FN430</f>
        <v>0</v>
      </c>
      <c r="BK430">
        <f>'Analyse détaillée'!FR430</f>
        <v>0</v>
      </c>
      <c r="BL430">
        <f>'Analyse détaillée'!FV430</f>
        <v>0</v>
      </c>
      <c r="BM430">
        <f>'Analyse détaillée'!FZ430</f>
        <v>0</v>
      </c>
      <c r="BN430">
        <f>'Analyse détaillée'!GB430</f>
        <v>0</v>
      </c>
      <c r="BO430">
        <f>'Analyse détaillée'!GD430</f>
        <v>0</v>
      </c>
      <c r="BP430">
        <f>'Analyse détaillée'!GF430</f>
        <v>0</v>
      </c>
      <c r="BQ430">
        <f>'Analyse détaillée'!GL430</f>
        <v>0</v>
      </c>
      <c r="BR430">
        <f>'Analyse détaillée'!GN430</f>
        <v>0</v>
      </c>
      <c r="BS430">
        <f>'Analyse détaillée'!GP430</f>
        <v>0</v>
      </c>
      <c r="BT430">
        <f>'Analyse détaillée'!GR430</f>
        <v>0</v>
      </c>
      <c r="BU430">
        <f>'Analyse détaillée'!GT430</f>
        <v>0</v>
      </c>
      <c r="BV430">
        <f>'Analyse détaillée'!GV430</f>
        <v>0</v>
      </c>
      <c r="BW430">
        <f>'Analyse détaillée'!GX430</f>
        <v>0</v>
      </c>
      <c r="BX430">
        <f>'Analyse détaillée'!GZ430</f>
        <v>0</v>
      </c>
      <c r="BY430">
        <f>'Analyse détaillée'!HB430</f>
        <v>0</v>
      </c>
    </row>
    <row r="431" spans="1:77" ht="15.75" x14ac:dyDescent="0.25">
      <c r="A431">
        <f>'Analyse détaillée'!A431</f>
        <v>0</v>
      </c>
      <c r="B431">
        <f>'Analyse détaillée'!B431</f>
        <v>0</v>
      </c>
      <c r="C431">
        <f>'Analyse détaillée'!C431</f>
        <v>0</v>
      </c>
      <c r="D431">
        <f>'Analyse détaillée'!D431</f>
        <v>0</v>
      </c>
      <c r="E431">
        <f>'Analyse détaillée'!E431</f>
        <v>0</v>
      </c>
      <c r="F431">
        <f>'Analyse détaillée'!F431</f>
        <v>429</v>
      </c>
      <c r="G431">
        <f>'Analyse détaillée'!G431</f>
        <v>0</v>
      </c>
      <c r="H431">
        <f>'Analyse détaillée'!L431</f>
        <v>0</v>
      </c>
      <c r="I431">
        <f>'Analyse détaillée'!Q431</f>
        <v>0</v>
      </c>
      <c r="J431">
        <f>'Analyse détaillée'!V431</f>
        <v>0</v>
      </c>
      <c r="K431">
        <f>'Analyse détaillée'!X431</f>
        <v>0</v>
      </c>
      <c r="L431">
        <f>'Analyse détaillée'!Z431</f>
        <v>0</v>
      </c>
      <c r="M431">
        <f>'Analyse détaillée'!AB431</f>
        <v>0</v>
      </c>
      <c r="N431">
        <f>'Analyse détaillée'!AD431</f>
        <v>0</v>
      </c>
      <c r="O431">
        <f>'Analyse détaillée'!AF431</f>
        <v>0</v>
      </c>
      <c r="P431">
        <f>'Analyse détaillée'!AH431</f>
        <v>0</v>
      </c>
      <c r="Q431">
        <f>'Analyse détaillée'!AJ431</f>
        <v>0</v>
      </c>
      <c r="R431">
        <f>'Analyse détaillée'!AJ431</f>
        <v>0</v>
      </c>
      <c r="S431">
        <f>'Analyse détaillée'!AN431</f>
        <v>0</v>
      </c>
      <c r="T431">
        <f>'Analyse détaillée'!AP431</f>
        <v>0</v>
      </c>
      <c r="U431">
        <f>'Analyse détaillée'!AR431</f>
        <v>0.42857142857142855</v>
      </c>
      <c r="V431">
        <f>'Analyse détaillée'!AT431</f>
        <v>0</v>
      </c>
      <c r="W431">
        <f>'Analyse détaillée'!AX431</f>
        <v>0</v>
      </c>
      <c r="X431">
        <f>'Analyse détaillée'!BB431</f>
        <v>0</v>
      </c>
      <c r="Y431">
        <f>'Analyse détaillée'!BD431</f>
        <v>0</v>
      </c>
      <c r="Z431">
        <f>'Analyse détaillée'!BH431</f>
        <v>0</v>
      </c>
      <c r="AA431">
        <f>'Analyse détaillée'!BL431</f>
        <v>0</v>
      </c>
      <c r="AB431">
        <f>'Analyse détaillée'!BN431</f>
        <v>0</v>
      </c>
      <c r="AC431">
        <f>'Analyse détaillée'!BP431</f>
        <v>0</v>
      </c>
      <c r="AD431">
        <f>'Analyse détaillée'!BR431</f>
        <v>0</v>
      </c>
      <c r="AE431">
        <f>'Analyse détaillée'!BT431</f>
        <v>0</v>
      </c>
      <c r="AF431">
        <f>'Analyse détaillée'!BV431</f>
        <v>0</v>
      </c>
      <c r="AG431">
        <f>'Analyse détaillée'!BX431</f>
        <v>0</v>
      </c>
      <c r="AH431">
        <f>'Analyse détaillée'!BZ431</f>
        <v>0</v>
      </c>
      <c r="AI431">
        <f>'Analyse détaillée'!CB431</f>
        <v>0</v>
      </c>
      <c r="AJ431">
        <f>'Analyse détaillée'!CD431</f>
        <v>0</v>
      </c>
      <c r="AK431">
        <f>'Analyse détaillée'!CF431</f>
        <v>0</v>
      </c>
      <c r="AL431">
        <f>'Analyse détaillée'!CH431</f>
        <v>0</v>
      </c>
      <c r="AM431">
        <f>'Analyse détaillée'!CJ431</f>
        <v>0</v>
      </c>
      <c r="AN431">
        <f>'Analyse détaillée'!CL431</f>
        <v>0</v>
      </c>
      <c r="AO431">
        <f>'Analyse détaillée'!CN431</f>
        <v>0</v>
      </c>
      <c r="AP431">
        <f>'Analyse détaillée'!CP431</f>
        <v>0.5</v>
      </c>
      <c r="AQ431">
        <f>'Analyse détaillée'!CR431</f>
        <v>0</v>
      </c>
      <c r="AR431">
        <f>'Analyse détaillée'!CV431</f>
        <v>0</v>
      </c>
      <c r="AS431">
        <f>'Analyse détaillée'!CZ431</f>
        <v>0</v>
      </c>
      <c r="AT431">
        <f>'Analyse détaillée'!DB431</f>
        <v>0</v>
      </c>
      <c r="AU431">
        <f>'Analyse détaillée'!DF431</f>
        <v>0</v>
      </c>
      <c r="AV431">
        <f>'Analyse détaillée'!DJ431</f>
        <v>0</v>
      </c>
      <c r="AW431">
        <f>'Analyse détaillée'!DL431</f>
        <v>0</v>
      </c>
      <c r="AX431">
        <f>'Analyse détaillée'!DN431</f>
        <v>0</v>
      </c>
      <c r="AY431">
        <f>'Analyse détaillée'!DP431</f>
        <v>0</v>
      </c>
      <c r="AZ431">
        <f>'Analyse détaillée'!DR431</f>
        <v>0</v>
      </c>
      <c r="BA431">
        <f>'Analyse détaillée'!EB431</f>
        <v>0</v>
      </c>
      <c r="BB431">
        <f>'Analyse détaillée'!EL431</f>
        <v>0</v>
      </c>
      <c r="BC431">
        <f>'Analyse détaillée'!EV431</f>
        <v>0</v>
      </c>
      <c r="BD431">
        <f>'Analyse détaillée'!EX431</f>
        <v>0</v>
      </c>
      <c r="BE431">
        <f>'Analyse détaillée'!EZ431</f>
        <v>0</v>
      </c>
      <c r="BF431">
        <f>'Analyse détaillée'!FB431</f>
        <v>0</v>
      </c>
      <c r="BG431">
        <f>'Analyse détaillée'!FD431</f>
        <v>0</v>
      </c>
      <c r="BH431">
        <f>'Analyse détaillée'!FE431</f>
        <v>1</v>
      </c>
      <c r="BI431">
        <f>'Analyse détaillée'!FG431</f>
        <v>0</v>
      </c>
      <c r="BJ431">
        <f>'Analyse détaillée'!FN431</f>
        <v>0</v>
      </c>
      <c r="BK431">
        <f>'Analyse détaillée'!FR431</f>
        <v>0</v>
      </c>
      <c r="BL431">
        <f>'Analyse détaillée'!FV431</f>
        <v>0</v>
      </c>
      <c r="BM431">
        <f>'Analyse détaillée'!FZ431</f>
        <v>0</v>
      </c>
      <c r="BN431">
        <f>'Analyse détaillée'!GB431</f>
        <v>0</v>
      </c>
      <c r="BO431">
        <f>'Analyse détaillée'!GD431</f>
        <v>0</v>
      </c>
      <c r="BP431">
        <f>'Analyse détaillée'!GF431</f>
        <v>0</v>
      </c>
      <c r="BQ431">
        <f>'Analyse détaillée'!GL431</f>
        <v>0</v>
      </c>
      <c r="BR431">
        <f>'Analyse détaillée'!GN431</f>
        <v>0</v>
      </c>
      <c r="BS431">
        <f>'Analyse détaillée'!GP431</f>
        <v>0</v>
      </c>
      <c r="BT431">
        <f>'Analyse détaillée'!GR431</f>
        <v>0</v>
      </c>
      <c r="BU431">
        <f>'Analyse détaillée'!GT431</f>
        <v>0</v>
      </c>
      <c r="BV431">
        <f>'Analyse détaillée'!GV431</f>
        <v>0</v>
      </c>
      <c r="BW431">
        <f>'Analyse détaillée'!GX431</f>
        <v>0</v>
      </c>
      <c r="BX431">
        <f>'Analyse détaillée'!GZ431</f>
        <v>0</v>
      </c>
      <c r="BY431">
        <f>'Analyse détaillée'!HB431</f>
        <v>0</v>
      </c>
    </row>
    <row r="432" spans="1:77" ht="15.75" x14ac:dyDescent="0.25">
      <c r="A432">
        <f>'Analyse détaillée'!A432</f>
        <v>0</v>
      </c>
      <c r="B432">
        <f>'Analyse détaillée'!B432</f>
        <v>0</v>
      </c>
      <c r="C432">
        <f>'Analyse détaillée'!C432</f>
        <v>0</v>
      </c>
      <c r="D432">
        <f>'Analyse détaillée'!D432</f>
        <v>0</v>
      </c>
      <c r="E432">
        <f>'Analyse détaillée'!E432</f>
        <v>0</v>
      </c>
      <c r="F432">
        <f>'Analyse détaillée'!F432</f>
        <v>430</v>
      </c>
      <c r="G432">
        <f>'Analyse détaillée'!G432</f>
        <v>0</v>
      </c>
      <c r="H432">
        <f>'Analyse détaillée'!L432</f>
        <v>0</v>
      </c>
      <c r="I432">
        <f>'Analyse détaillée'!Q432</f>
        <v>0</v>
      </c>
      <c r="J432">
        <f>'Analyse détaillée'!V432</f>
        <v>0</v>
      </c>
      <c r="K432">
        <f>'Analyse détaillée'!X432</f>
        <v>0</v>
      </c>
      <c r="L432">
        <f>'Analyse détaillée'!Z432</f>
        <v>0</v>
      </c>
      <c r="M432">
        <f>'Analyse détaillée'!AB432</f>
        <v>0</v>
      </c>
      <c r="N432">
        <f>'Analyse détaillée'!AD432</f>
        <v>0</v>
      </c>
      <c r="O432">
        <f>'Analyse détaillée'!AF432</f>
        <v>0</v>
      </c>
      <c r="P432">
        <f>'Analyse détaillée'!AH432</f>
        <v>0</v>
      </c>
      <c r="Q432">
        <f>'Analyse détaillée'!AJ432</f>
        <v>0</v>
      </c>
      <c r="R432">
        <f>'Analyse détaillée'!AJ432</f>
        <v>0</v>
      </c>
      <c r="S432">
        <f>'Analyse détaillée'!AN432</f>
        <v>0</v>
      </c>
      <c r="T432">
        <f>'Analyse détaillée'!AP432</f>
        <v>0</v>
      </c>
      <c r="U432">
        <f>'Analyse détaillée'!AR432</f>
        <v>0.42857142857142855</v>
      </c>
      <c r="V432">
        <f>'Analyse détaillée'!AT432</f>
        <v>0</v>
      </c>
      <c r="W432">
        <f>'Analyse détaillée'!AX432</f>
        <v>0</v>
      </c>
      <c r="X432">
        <f>'Analyse détaillée'!BB432</f>
        <v>0</v>
      </c>
      <c r="Y432">
        <f>'Analyse détaillée'!BD432</f>
        <v>0</v>
      </c>
      <c r="Z432">
        <f>'Analyse détaillée'!BH432</f>
        <v>0</v>
      </c>
      <c r="AA432">
        <f>'Analyse détaillée'!BL432</f>
        <v>0</v>
      </c>
      <c r="AB432">
        <f>'Analyse détaillée'!BN432</f>
        <v>0</v>
      </c>
      <c r="AC432">
        <f>'Analyse détaillée'!BP432</f>
        <v>0</v>
      </c>
      <c r="AD432">
        <f>'Analyse détaillée'!BR432</f>
        <v>0</v>
      </c>
      <c r="AE432">
        <f>'Analyse détaillée'!BT432</f>
        <v>0</v>
      </c>
      <c r="AF432">
        <f>'Analyse détaillée'!BV432</f>
        <v>0</v>
      </c>
      <c r="AG432">
        <f>'Analyse détaillée'!BX432</f>
        <v>0</v>
      </c>
      <c r="AH432">
        <f>'Analyse détaillée'!BZ432</f>
        <v>0</v>
      </c>
      <c r="AI432">
        <f>'Analyse détaillée'!CB432</f>
        <v>0</v>
      </c>
      <c r="AJ432">
        <f>'Analyse détaillée'!CD432</f>
        <v>0</v>
      </c>
      <c r="AK432">
        <f>'Analyse détaillée'!CF432</f>
        <v>0</v>
      </c>
      <c r="AL432">
        <f>'Analyse détaillée'!CH432</f>
        <v>0</v>
      </c>
      <c r="AM432">
        <f>'Analyse détaillée'!CJ432</f>
        <v>0</v>
      </c>
      <c r="AN432">
        <f>'Analyse détaillée'!CL432</f>
        <v>0</v>
      </c>
      <c r="AO432">
        <f>'Analyse détaillée'!CN432</f>
        <v>0</v>
      </c>
      <c r="AP432">
        <f>'Analyse détaillée'!CP432</f>
        <v>0.5</v>
      </c>
      <c r="AQ432">
        <f>'Analyse détaillée'!CR432</f>
        <v>0</v>
      </c>
      <c r="AR432">
        <f>'Analyse détaillée'!CV432</f>
        <v>0</v>
      </c>
      <c r="AS432">
        <f>'Analyse détaillée'!CZ432</f>
        <v>0</v>
      </c>
      <c r="AT432">
        <f>'Analyse détaillée'!DB432</f>
        <v>0</v>
      </c>
      <c r="AU432">
        <f>'Analyse détaillée'!DF432</f>
        <v>0</v>
      </c>
      <c r="AV432">
        <f>'Analyse détaillée'!DJ432</f>
        <v>0</v>
      </c>
      <c r="AW432">
        <f>'Analyse détaillée'!DL432</f>
        <v>0</v>
      </c>
      <c r="AX432">
        <f>'Analyse détaillée'!DN432</f>
        <v>0</v>
      </c>
      <c r="AY432">
        <f>'Analyse détaillée'!DP432</f>
        <v>0</v>
      </c>
      <c r="AZ432">
        <f>'Analyse détaillée'!DR432</f>
        <v>0</v>
      </c>
      <c r="BA432">
        <f>'Analyse détaillée'!EB432</f>
        <v>0</v>
      </c>
      <c r="BB432">
        <f>'Analyse détaillée'!EL432</f>
        <v>0</v>
      </c>
      <c r="BC432">
        <f>'Analyse détaillée'!EV432</f>
        <v>0</v>
      </c>
      <c r="BD432">
        <f>'Analyse détaillée'!EX432</f>
        <v>0</v>
      </c>
      <c r="BE432">
        <f>'Analyse détaillée'!EZ432</f>
        <v>0</v>
      </c>
      <c r="BF432">
        <f>'Analyse détaillée'!FB432</f>
        <v>0</v>
      </c>
      <c r="BG432">
        <f>'Analyse détaillée'!FD432</f>
        <v>0</v>
      </c>
      <c r="BH432">
        <f>'Analyse détaillée'!FE432</f>
        <v>1</v>
      </c>
      <c r="BI432">
        <f>'Analyse détaillée'!FG432</f>
        <v>0</v>
      </c>
      <c r="BJ432">
        <f>'Analyse détaillée'!FN432</f>
        <v>0</v>
      </c>
      <c r="BK432">
        <f>'Analyse détaillée'!FR432</f>
        <v>0</v>
      </c>
      <c r="BL432">
        <f>'Analyse détaillée'!FV432</f>
        <v>0</v>
      </c>
      <c r="BM432">
        <f>'Analyse détaillée'!FZ432</f>
        <v>0</v>
      </c>
      <c r="BN432">
        <f>'Analyse détaillée'!GB432</f>
        <v>0</v>
      </c>
      <c r="BO432">
        <f>'Analyse détaillée'!GD432</f>
        <v>0</v>
      </c>
      <c r="BP432">
        <f>'Analyse détaillée'!GF432</f>
        <v>0</v>
      </c>
      <c r="BQ432">
        <f>'Analyse détaillée'!GL432</f>
        <v>0</v>
      </c>
      <c r="BR432">
        <f>'Analyse détaillée'!GN432</f>
        <v>0</v>
      </c>
      <c r="BS432">
        <f>'Analyse détaillée'!GP432</f>
        <v>0</v>
      </c>
      <c r="BT432">
        <f>'Analyse détaillée'!GR432</f>
        <v>0</v>
      </c>
      <c r="BU432">
        <f>'Analyse détaillée'!GT432</f>
        <v>0</v>
      </c>
      <c r="BV432">
        <f>'Analyse détaillée'!GV432</f>
        <v>0</v>
      </c>
      <c r="BW432">
        <f>'Analyse détaillée'!GX432</f>
        <v>0</v>
      </c>
      <c r="BX432">
        <f>'Analyse détaillée'!GZ432</f>
        <v>0</v>
      </c>
      <c r="BY432">
        <f>'Analyse détaillée'!HB432</f>
        <v>0</v>
      </c>
    </row>
    <row r="433" spans="1:77" ht="15.75" x14ac:dyDescent="0.25">
      <c r="A433">
        <f>'Analyse détaillée'!A433</f>
        <v>0</v>
      </c>
      <c r="B433">
        <f>'Analyse détaillée'!B433</f>
        <v>0</v>
      </c>
      <c r="C433">
        <f>'Analyse détaillée'!C433</f>
        <v>0</v>
      </c>
      <c r="D433">
        <f>'Analyse détaillée'!D433</f>
        <v>0</v>
      </c>
      <c r="E433">
        <f>'Analyse détaillée'!E433</f>
        <v>0</v>
      </c>
      <c r="F433">
        <f>'Analyse détaillée'!F433</f>
        <v>431</v>
      </c>
      <c r="G433">
        <f>'Analyse détaillée'!G433</f>
        <v>0</v>
      </c>
      <c r="H433">
        <f>'Analyse détaillée'!L433</f>
        <v>0</v>
      </c>
      <c r="I433">
        <f>'Analyse détaillée'!Q433</f>
        <v>0</v>
      </c>
      <c r="J433">
        <f>'Analyse détaillée'!V433</f>
        <v>0</v>
      </c>
      <c r="K433">
        <f>'Analyse détaillée'!X433</f>
        <v>0</v>
      </c>
      <c r="L433">
        <f>'Analyse détaillée'!Z433</f>
        <v>0</v>
      </c>
      <c r="M433">
        <f>'Analyse détaillée'!AB433</f>
        <v>0</v>
      </c>
      <c r="N433">
        <f>'Analyse détaillée'!AD433</f>
        <v>0</v>
      </c>
      <c r="O433">
        <f>'Analyse détaillée'!AF433</f>
        <v>0</v>
      </c>
      <c r="P433">
        <f>'Analyse détaillée'!AH433</f>
        <v>0</v>
      </c>
      <c r="Q433">
        <f>'Analyse détaillée'!AJ433</f>
        <v>0</v>
      </c>
      <c r="R433">
        <f>'Analyse détaillée'!AJ433</f>
        <v>0</v>
      </c>
      <c r="S433">
        <f>'Analyse détaillée'!AN433</f>
        <v>0</v>
      </c>
      <c r="T433">
        <f>'Analyse détaillée'!AP433</f>
        <v>0</v>
      </c>
      <c r="U433">
        <f>'Analyse détaillée'!AR433</f>
        <v>0.42857142857142855</v>
      </c>
      <c r="V433">
        <f>'Analyse détaillée'!AT433</f>
        <v>0</v>
      </c>
      <c r="W433">
        <f>'Analyse détaillée'!AX433</f>
        <v>0</v>
      </c>
      <c r="X433">
        <f>'Analyse détaillée'!BB433</f>
        <v>0</v>
      </c>
      <c r="Y433">
        <f>'Analyse détaillée'!BD433</f>
        <v>0</v>
      </c>
      <c r="Z433">
        <f>'Analyse détaillée'!BH433</f>
        <v>0</v>
      </c>
      <c r="AA433">
        <f>'Analyse détaillée'!BL433</f>
        <v>0</v>
      </c>
      <c r="AB433">
        <f>'Analyse détaillée'!BN433</f>
        <v>0</v>
      </c>
      <c r="AC433">
        <f>'Analyse détaillée'!BP433</f>
        <v>0</v>
      </c>
      <c r="AD433">
        <f>'Analyse détaillée'!BR433</f>
        <v>0</v>
      </c>
      <c r="AE433">
        <f>'Analyse détaillée'!BT433</f>
        <v>0</v>
      </c>
      <c r="AF433">
        <f>'Analyse détaillée'!BV433</f>
        <v>0</v>
      </c>
      <c r="AG433">
        <f>'Analyse détaillée'!BX433</f>
        <v>0</v>
      </c>
      <c r="AH433">
        <f>'Analyse détaillée'!BZ433</f>
        <v>0</v>
      </c>
      <c r="AI433">
        <f>'Analyse détaillée'!CB433</f>
        <v>0</v>
      </c>
      <c r="AJ433">
        <f>'Analyse détaillée'!CD433</f>
        <v>0</v>
      </c>
      <c r="AK433">
        <f>'Analyse détaillée'!CF433</f>
        <v>0</v>
      </c>
      <c r="AL433">
        <f>'Analyse détaillée'!CH433</f>
        <v>0</v>
      </c>
      <c r="AM433">
        <f>'Analyse détaillée'!CJ433</f>
        <v>0</v>
      </c>
      <c r="AN433">
        <f>'Analyse détaillée'!CL433</f>
        <v>0</v>
      </c>
      <c r="AO433">
        <f>'Analyse détaillée'!CN433</f>
        <v>0</v>
      </c>
      <c r="AP433">
        <f>'Analyse détaillée'!CP433</f>
        <v>0.5</v>
      </c>
      <c r="AQ433">
        <f>'Analyse détaillée'!CR433</f>
        <v>0</v>
      </c>
      <c r="AR433">
        <f>'Analyse détaillée'!CV433</f>
        <v>0</v>
      </c>
      <c r="AS433">
        <f>'Analyse détaillée'!CZ433</f>
        <v>0</v>
      </c>
      <c r="AT433">
        <f>'Analyse détaillée'!DB433</f>
        <v>0</v>
      </c>
      <c r="AU433">
        <f>'Analyse détaillée'!DF433</f>
        <v>0</v>
      </c>
      <c r="AV433">
        <f>'Analyse détaillée'!DJ433</f>
        <v>0</v>
      </c>
      <c r="AW433">
        <f>'Analyse détaillée'!DL433</f>
        <v>0</v>
      </c>
      <c r="AX433">
        <f>'Analyse détaillée'!DN433</f>
        <v>0</v>
      </c>
      <c r="AY433">
        <f>'Analyse détaillée'!DP433</f>
        <v>0</v>
      </c>
      <c r="AZ433">
        <f>'Analyse détaillée'!DR433</f>
        <v>0</v>
      </c>
      <c r="BA433">
        <f>'Analyse détaillée'!EB433</f>
        <v>0</v>
      </c>
      <c r="BB433">
        <f>'Analyse détaillée'!EL433</f>
        <v>0</v>
      </c>
      <c r="BC433">
        <f>'Analyse détaillée'!EV433</f>
        <v>0</v>
      </c>
      <c r="BD433">
        <f>'Analyse détaillée'!EX433</f>
        <v>0</v>
      </c>
      <c r="BE433">
        <f>'Analyse détaillée'!EZ433</f>
        <v>0</v>
      </c>
      <c r="BF433">
        <f>'Analyse détaillée'!FB433</f>
        <v>0</v>
      </c>
      <c r="BG433">
        <f>'Analyse détaillée'!FD433</f>
        <v>0</v>
      </c>
      <c r="BH433">
        <f>'Analyse détaillée'!FE433</f>
        <v>1</v>
      </c>
      <c r="BI433">
        <f>'Analyse détaillée'!FG433</f>
        <v>0</v>
      </c>
      <c r="BJ433">
        <f>'Analyse détaillée'!FN433</f>
        <v>0</v>
      </c>
      <c r="BK433">
        <f>'Analyse détaillée'!FR433</f>
        <v>0</v>
      </c>
      <c r="BL433">
        <f>'Analyse détaillée'!FV433</f>
        <v>0</v>
      </c>
      <c r="BM433">
        <f>'Analyse détaillée'!FZ433</f>
        <v>0</v>
      </c>
      <c r="BN433">
        <f>'Analyse détaillée'!GB433</f>
        <v>0</v>
      </c>
      <c r="BO433">
        <f>'Analyse détaillée'!GD433</f>
        <v>0</v>
      </c>
      <c r="BP433">
        <f>'Analyse détaillée'!GF433</f>
        <v>0</v>
      </c>
      <c r="BQ433">
        <f>'Analyse détaillée'!GL433</f>
        <v>0</v>
      </c>
      <c r="BR433">
        <f>'Analyse détaillée'!GN433</f>
        <v>0</v>
      </c>
      <c r="BS433">
        <f>'Analyse détaillée'!GP433</f>
        <v>0</v>
      </c>
      <c r="BT433">
        <f>'Analyse détaillée'!GR433</f>
        <v>0</v>
      </c>
      <c r="BU433">
        <f>'Analyse détaillée'!GT433</f>
        <v>0</v>
      </c>
      <c r="BV433">
        <f>'Analyse détaillée'!GV433</f>
        <v>0</v>
      </c>
      <c r="BW433">
        <f>'Analyse détaillée'!GX433</f>
        <v>0</v>
      </c>
      <c r="BX433">
        <f>'Analyse détaillée'!GZ433</f>
        <v>0</v>
      </c>
      <c r="BY433">
        <f>'Analyse détaillée'!HB433</f>
        <v>0</v>
      </c>
    </row>
    <row r="434" spans="1:77" ht="15.75" x14ac:dyDescent="0.25">
      <c r="A434">
        <f>'Analyse détaillée'!A434</f>
        <v>0</v>
      </c>
      <c r="B434">
        <f>'Analyse détaillée'!B434</f>
        <v>0</v>
      </c>
      <c r="C434">
        <f>'Analyse détaillée'!C434</f>
        <v>0</v>
      </c>
      <c r="D434">
        <f>'Analyse détaillée'!D434</f>
        <v>0</v>
      </c>
      <c r="E434">
        <f>'Analyse détaillée'!E434</f>
        <v>0</v>
      </c>
      <c r="F434">
        <f>'Analyse détaillée'!F434</f>
        <v>432</v>
      </c>
      <c r="G434">
        <f>'Analyse détaillée'!G434</f>
        <v>0</v>
      </c>
      <c r="H434">
        <f>'Analyse détaillée'!L434</f>
        <v>0</v>
      </c>
      <c r="I434">
        <f>'Analyse détaillée'!Q434</f>
        <v>0</v>
      </c>
      <c r="J434">
        <f>'Analyse détaillée'!V434</f>
        <v>0</v>
      </c>
      <c r="K434">
        <f>'Analyse détaillée'!X434</f>
        <v>0</v>
      </c>
      <c r="L434">
        <f>'Analyse détaillée'!Z434</f>
        <v>0</v>
      </c>
      <c r="M434">
        <f>'Analyse détaillée'!AB434</f>
        <v>0</v>
      </c>
      <c r="N434">
        <f>'Analyse détaillée'!AD434</f>
        <v>0</v>
      </c>
      <c r="O434">
        <f>'Analyse détaillée'!AF434</f>
        <v>0</v>
      </c>
      <c r="P434">
        <f>'Analyse détaillée'!AH434</f>
        <v>0</v>
      </c>
      <c r="Q434">
        <f>'Analyse détaillée'!AJ434</f>
        <v>0</v>
      </c>
      <c r="R434">
        <f>'Analyse détaillée'!AJ434</f>
        <v>0</v>
      </c>
      <c r="S434">
        <f>'Analyse détaillée'!AN434</f>
        <v>0</v>
      </c>
      <c r="T434">
        <f>'Analyse détaillée'!AP434</f>
        <v>0</v>
      </c>
      <c r="U434">
        <f>'Analyse détaillée'!AR434</f>
        <v>0.42857142857142855</v>
      </c>
      <c r="V434">
        <f>'Analyse détaillée'!AT434</f>
        <v>0</v>
      </c>
      <c r="W434">
        <f>'Analyse détaillée'!AX434</f>
        <v>0</v>
      </c>
      <c r="X434">
        <f>'Analyse détaillée'!BB434</f>
        <v>0</v>
      </c>
      <c r="Y434">
        <f>'Analyse détaillée'!BD434</f>
        <v>0</v>
      </c>
      <c r="Z434">
        <f>'Analyse détaillée'!BH434</f>
        <v>0</v>
      </c>
      <c r="AA434">
        <f>'Analyse détaillée'!BL434</f>
        <v>0</v>
      </c>
      <c r="AB434">
        <f>'Analyse détaillée'!BN434</f>
        <v>0</v>
      </c>
      <c r="AC434">
        <f>'Analyse détaillée'!BP434</f>
        <v>0</v>
      </c>
      <c r="AD434">
        <f>'Analyse détaillée'!BR434</f>
        <v>0</v>
      </c>
      <c r="AE434">
        <f>'Analyse détaillée'!BT434</f>
        <v>0</v>
      </c>
      <c r="AF434">
        <f>'Analyse détaillée'!BV434</f>
        <v>0</v>
      </c>
      <c r="AG434">
        <f>'Analyse détaillée'!BX434</f>
        <v>0</v>
      </c>
      <c r="AH434">
        <f>'Analyse détaillée'!BZ434</f>
        <v>0</v>
      </c>
      <c r="AI434">
        <f>'Analyse détaillée'!CB434</f>
        <v>0</v>
      </c>
      <c r="AJ434">
        <f>'Analyse détaillée'!CD434</f>
        <v>0</v>
      </c>
      <c r="AK434">
        <f>'Analyse détaillée'!CF434</f>
        <v>0</v>
      </c>
      <c r="AL434">
        <f>'Analyse détaillée'!CH434</f>
        <v>0</v>
      </c>
      <c r="AM434">
        <f>'Analyse détaillée'!CJ434</f>
        <v>0</v>
      </c>
      <c r="AN434">
        <f>'Analyse détaillée'!CL434</f>
        <v>0</v>
      </c>
      <c r="AO434">
        <f>'Analyse détaillée'!CN434</f>
        <v>0</v>
      </c>
      <c r="AP434">
        <f>'Analyse détaillée'!CP434</f>
        <v>0.5</v>
      </c>
      <c r="AQ434">
        <f>'Analyse détaillée'!CR434</f>
        <v>0</v>
      </c>
      <c r="AR434">
        <f>'Analyse détaillée'!CV434</f>
        <v>0</v>
      </c>
      <c r="AS434">
        <f>'Analyse détaillée'!CZ434</f>
        <v>0</v>
      </c>
      <c r="AT434">
        <f>'Analyse détaillée'!DB434</f>
        <v>0</v>
      </c>
      <c r="AU434">
        <f>'Analyse détaillée'!DF434</f>
        <v>0</v>
      </c>
      <c r="AV434">
        <f>'Analyse détaillée'!DJ434</f>
        <v>0</v>
      </c>
      <c r="AW434">
        <f>'Analyse détaillée'!DL434</f>
        <v>0</v>
      </c>
      <c r="AX434">
        <f>'Analyse détaillée'!DN434</f>
        <v>0</v>
      </c>
      <c r="AY434">
        <f>'Analyse détaillée'!DP434</f>
        <v>0</v>
      </c>
      <c r="AZ434">
        <f>'Analyse détaillée'!DR434</f>
        <v>0</v>
      </c>
      <c r="BA434">
        <f>'Analyse détaillée'!EB434</f>
        <v>0</v>
      </c>
      <c r="BB434">
        <f>'Analyse détaillée'!EL434</f>
        <v>0</v>
      </c>
      <c r="BC434">
        <f>'Analyse détaillée'!EV434</f>
        <v>0</v>
      </c>
      <c r="BD434">
        <f>'Analyse détaillée'!EX434</f>
        <v>0</v>
      </c>
      <c r="BE434">
        <f>'Analyse détaillée'!EZ434</f>
        <v>0</v>
      </c>
      <c r="BF434">
        <f>'Analyse détaillée'!FB434</f>
        <v>0</v>
      </c>
      <c r="BG434">
        <f>'Analyse détaillée'!FD434</f>
        <v>0</v>
      </c>
      <c r="BH434">
        <f>'Analyse détaillée'!FE434</f>
        <v>1</v>
      </c>
      <c r="BI434">
        <f>'Analyse détaillée'!FG434</f>
        <v>0</v>
      </c>
      <c r="BJ434">
        <f>'Analyse détaillée'!FN434</f>
        <v>0</v>
      </c>
      <c r="BK434">
        <f>'Analyse détaillée'!FR434</f>
        <v>0</v>
      </c>
      <c r="BL434">
        <f>'Analyse détaillée'!FV434</f>
        <v>0</v>
      </c>
      <c r="BM434">
        <f>'Analyse détaillée'!FZ434</f>
        <v>0</v>
      </c>
      <c r="BN434">
        <f>'Analyse détaillée'!GB434</f>
        <v>0</v>
      </c>
      <c r="BO434">
        <f>'Analyse détaillée'!GD434</f>
        <v>0</v>
      </c>
      <c r="BP434">
        <f>'Analyse détaillée'!GF434</f>
        <v>0</v>
      </c>
      <c r="BQ434">
        <f>'Analyse détaillée'!GL434</f>
        <v>0</v>
      </c>
      <c r="BR434">
        <f>'Analyse détaillée'!GN434</f>
        <v>0</v>
      </c>
      <c r="BS434">
        <f>'Analyse détaillée'!GP434</f>
        <v>0</v>
      </c>
      <c r="BT434">
        <f>'Analyse détaillée'!GR434</f>
        <v>0</v>
      </c>
      <c r="BU434">
        <f>'Analyse détaillée'!GT434</f>
        <v>0</v>
      </c>
      <c r="BV434">
        <f>'Analyse détaillée'!GV434</f>
        <v>0</v>
      </c>
      <c r="BW434">
        <f>'Analyse détaillée'!GX434</f>
        <v>0</v>
      </c>
      <c r="BX434">
        <f>'Analyse détaillée'!GZ434</f>
        <v>0</v>
      </c>
      <c r="BY434">
        <f>'Analyse détaillée'!HB434</f>
        <v>0</v>
      </c>
    </row>
    <row r="435" spans="1:77" ht="15.75" x14ac:dyDescent="0.25">
      <c r="A435">
        <f>'Analyse détaillée'!A435</f>
        <v>0</v>
      </c>
      <c r="B435">
        <f>'Analyse détaillée'!B435</f>
        <v>0</v>
      </c>
      <c r="C435">
        <f>'Analyse détaillée'!C435</f>
        <v>0</v>
      </c>
      <c r="D435">
        <f>'Analyse détaillée'!D435</f>
        <v>0</v>
      </c>
      <c r="E435">
        <f>'Analyse détaillée'!E435</f>
        <v>0</v>
      </c>
      <c r="F435">
        <f>'Analyse détaillée'!F435</f>
        <v>433</v>
      </c>
      <c r="G435">
        <f>'Analyse détaillée'!G435</f>
        <v>0</v>
      </c>
      <c r="H435">
        <f>'Analyse détaillée'!L435</f>
        <v>0</v>
      </c>
      <c r="I435">
        <f>'Analyse détaillée'!Q435</f>
        <v>0</v>
      </c>
      <c r="J435">
        <f>'Analyse détaillée'!V435</f>
        <v>0</v>
      </c>
      <c r="K435">
        <f>'Analyse détaillée'!X435</f>
        <v>0</v>
      </c>
      <c r="L435">
        <f>'Analyse détaillée'!Z435</f>
        <v>0</v>
      </c>
      <c r="M435">
        <f>'Analyse détaillée'!AB435</f>
        <v>0</v>
      </c>
      <c r="N435">
        <f>'Analyse détaillée'!AD435</f>
        <v>0</v>
      </c>
      <c r="O435">
        <f>'Analyse détaillée'!AF435</f>
        <v>0</v>
      </c>
      <c r="P435">
        <f>'Analyse détaillée'!AH435</f>
        <v>0</v>
      </c>
      <c r="Q435">
        <f>'Analyse détaillée'!AJ435</f>
        <v>0</v>
      </c>
      <c r="R435">
        <f>'Analyse détaillée'!AJ435</f>
        <v>0</v>
      </c>
      <c r="S435">
        <f>'Analyse détaillée'!AN435</f>
        <v>0</v>
      </c>
      <c r="T435">
        <f>'Analyse détaillée'!AP435</f>
        <v>0</v>
      </c>
      <c r="U435">
        <f>'Analyse détaillée'!AR435</f>
        <v>0.42857142857142855</v>
      </c>
      <c r="V435">
        <f>'Analyse détaillée'!AT435</f>
        <v>0</v>
      </c>
      <c r="W435">
        <f>'Analyse détaillée'!AX435</f>
        <v>0</v>
      </c>
      <c r="X435">
        <f>'Analyse détaillée'!BB435</f>
        <v>0</v>
      </c>
      <c r="Y435">
        <f>'Analyse détaillée'!BD435</f>
        <v>0</v>
      </c>
      <c r="Z435">
        <f>'Analyse détaillée'!BH435</f>
        <v>0</v>
      </c>
      <c r="AA435">
        <f>'Analyse détaillée'!BL435</f>
        <v>0</v>
      </c>
      <c r="AB435">
        <f>'Analyse détaillée'!BN435</f>
        <v>0</v>
      </c>
      <c r="AC435">
        <f>'Analyse détaillée'!BP435</f>
        <v>0</v>
      </c>
      <c r="AD435">
        <f>'Analyse détaillée'!BR435</f>
        <v>0</v>
      </c>
      <c r="AE435">
        <f>'Analyse détaillée'!BT435</f>
        <v>0</v>
      </c>
      <c r="AF435">
        <f>'Analyse détaillée'!BV435</f>
        <v>0</v>
      </c>
      <c r="AG435">
        <f>'Analyse détaillée'!BX435</f>
        <v>0</v>
      </c>
      <c r="AH435">
        <f>'Analyse détaillée'!BZ435</f>
        <v>0</v>
      </c>
      <c r="AI435">
        <f>'Analyse détaillée'!CB435</f>
        <v>0</v>
      </c>
      <c r="AJ435">
        <f>'Analyse détaillée'!CD435</f>
        <v>0</v>
      </c>
      <c r="AK435">
        <f>'Analyse détaillée'!CF435</f>
        <v>0</v>
      </c>
      <c r="AL435">
        <f>'Analyse détaillée'!CH435</f>
        <v>0</v>
      </c>
      <c r="AM435">
        <f>'Analyse détaillée'!CJ435</f>
        <v>0</v>
      </c>
      <c r="AN435">
        <f>'Analyse détaillée'!CL435</f>
        <v>0</v>
      </c>
      <c r="AO435">
        <f>'Analyse détaillée'!CN435</f>
        <v>0</v>
      </c>
      <c r="AP435">
        <f>'Analyse détaillée'!CP435</f>
        <v>0.5</v>
      </c>
      <c r="AQ435">
        <f>'Analyse détaillée'!CR435</f>
        <v>0</v>
      </c>
      <c r="AR435">
        <f>'Analyse détaillée'!CV435</f>
        <v>0</v>
      </c>
      <c r="AS435">
        <f>'Analyse détaillée'!CZ435</f>
        <v>0</v>
      </c>
      <c r="AT435">
        <f>'Analyse détaillée'!DB435</f>
        <v>0</v>
      </c>
      <c r="AU435">
        <f>'Analyse détaillée'!DF435</f>
        <v>0</v>
      </c>
      <c r="AV435">
        <f>'Analyse détaillée'!DJ435</f>
        <v>0</v>
      </c>
      <c r="AW435">
        <f>'Analyse détaillée'!DL435</f>
        <v>0</v>
      </c>
      <c r="AX435">
        <f>'Analyse détaillée'!DN435</f>
        <v>0</v>
      </c>
      <c r="AY435">
        <f>'Analyse détaillée'!DP435</f>
        <v>0</v>
      </c>
      <c r="AZ435">
        <f>'Analyse détaillée'!DR435</f>
        <v>0</v>
      </c>
      <c r="BA435">
        <f>'Analyse détaillée'!EB435</f>
        <v>0</v>
      </c>
      <c r="BB435">
        <f>'Analyse détaillée'!EL435</f>
        <v>0</v>
      </c>
      <c r="BC435">
        <f>'Analyse détaillée'!EV435</f>
        <v>0</v>
      </c>
      <c r="BD435">
        <f>'Analyse détaillée'!EX435</f>
        <v>0</v>
      </c>
      <c r="BE435">
        <f>'Analyse détaillée'!EZ435</f>
        <v>0</v>
      </c>
      <c r="BF435">
        <f>'Analyse détaillée'!FB435</f>
        <v>0</v>
      </c>
      <c r="BG435">
        <f>'Analyse détaillée'!FD435</f>
        <v>0</v>
      </c>
      <c r="BH435">
        <f>'Analyse détaillée'!FE435</f>
        <v>1</v>
      </c>
      <c r="BI435">
        <f>'Analyse détaillée'!FG435</f>
        <v>0</v>
      </c>
      <c r="BJ435">
        <f>'Analyse détaillée'!FN435</f>
        <v>0</v>
      </c>
      <c r="BK435">
        <f>'Analyse détaillée'!FR435</f>
        <v>0</v>
      </c>
      <c r="BL435">
        <f>'Analyse détaillée'!FV435</f>
        <v>0</v>
      </c>
      <c r="BM435">
        <f>'Analyse détaillée'!FZ435</f>
        <v>0</v>
      </c>
      <c r="BN435">
        <f>'Analyse détaillée'!GB435</f>
        <v>0</v>
      </c>
      <c r="BO435">
        <f>'Analyse détaillée'!GD435</f>
        <v>0</v>
      </c>
      <c r="BP435">
        <f>'Analyse détaillée'!GF435</f>
        <v>0</v>
      </c>
      <c r="BQ435">
        <f>'Analyse détaillée'!GL435</f>
        <v>0</v>
      </c>
      <c r="BR435">
        <f>'Analyse détaillée'!GN435</f>
        <v>0</v>
      </c>
      <c r="BS435">
        <f>'Analyse détaillée'!GP435</f>
        <v>0</v>
      </c>
      <c r="BT435">
        <f>'Analyse détaillée'!GR435</f>
        <v>0</v>
      </c>
      <c r="BU435">
        <f>'Analyse détaillée'!GT435</f>
        <v>0</v>
      </c>
      <c r="BV435">
        <f>'Analyse détaillée'!GV435</f>
        <v>0</v>
      </c>
      <c r="BW435">
        <f>'Analyse détaillée'!GX435</f>
        <v>0</v>
      </c>
      <c r="BX435">
        <f>'Analyse détaillée'!GZ435</f>
        <v>0</v>
      </c>
      <c r="BY435">
        <f>'Analyse détaillée'!HB435</f>
        <v>0</v>
      </c>
    </row>
    <row r="436" spans="1:77" ht="15.75" x14ac:dyDescent="0.25">
      <c r="A436">
        <f>'Analyse détaillée'!A436</f>
        <v>0</v>
      </c>
      <c r="B436">
        <f>'Analyse détaillée'!B436</f>
        <v>0</v>
      </c>
      <c r="C436">
        <f>'Analyse détaillée'!C436</f>
        <v>0</v>
      </c>
      <c r="D436">
        <f>'Analyse détaillée'!D436</f>
        <v>0</v>
      </c>
      <c r="E436">
        <f>'Analyse détaillée'!E436</f>
        <v>0</v>
      </c>
      <c r="F436">
        <f>'Analyse détaillée'!F436</f>
        <v>434</v>
      </c>
      <c r="G436">
        <f>'Analyse détaillée'!G436</f>
        <v>0</v>
      </c>
      <c r="H436">
        <f>'Analyse détaillée'!L436</f>
        <v>0</v>
      </c>
      <c r="I436">
        <f>'Analyse détaillée'!Q436</f>
        <v>0</v>
      </c>
      <c r="J436">
        <f>'Analyse détaillée'!V436</f>
        <v>0</v>
      </c>
      <c r="K436">
        <f>'Analyse détaillée'!X436</f>
        <v>0</v>
      </c>
      <c r="L436">
        <f>'Analyse détaillée'!Z436</f>
        <v>0</v>
      </c>
      <c r="M436">
        <f>'Analyse détaillée'!AB436</f>
        <v>0</v>
      </c>
      <c r="N436">
        <f>'Analyse détaillée'!AD436</f>
        <v>0</v>
      </c>
      <c r="O436">
        <f>'Analyse détaillée'!AF436</f>
        <v>0</v>
      </c>
      <c r="P436">
        <f>'Analyse détaillée'!AH436</f>
        <v>0</v>
      </c>
      <c r="Q436">
        <f>'Analyse détaillée'!AJ436</f>
        <v>0</v>
      </c>
      <c r="R436">
        <f>'Analyse détaillée'!AJ436</f>
        <v>0</v>
      </c>
      <c r="S436">
        <f>'Analyse détaillée'!AN436</f>
        <v>0</v>
      </c>
      <c r="T436">
        <f>'Analyse détaillée'!AP436</f>
        <v>0</v>
      </c>
      <c r="U436">
        <f>'Analyse détaillée'!AR436</f>
        <v>0.42857142857142855</v>
      </c>
      <c r="V436">
        <f>'Analyse détaillée'!AT436</f>
        <v>0</v>
      </c>
      <c r="W436">
        <f>'Analyse détaillée'!AX436</f>
        <v>0</v>
      </c>
      <c r="X436">
        <f>'Analyse détaillée'!BB436</f>
        <v>0</v>
      </c>
      <c r="Y436">
        <f>'Analyse détaillée'!BD436</f>
        <v>0</v>
      </c>
      <c r="Z436">
        <f>'Analyse détaillée'!BH436</f>
        <v>0</v>
      </c>
      <c r="AA436">
        <f>'Analyse détaillée'!BL436</f>
        <v>0</v>
      </c>
      <c r="AB436">
        <f>'Analyse détaillée'!BN436</f>
        <v>0</v>
      </c>
      <c r="AC436">
        <f>'Analyse détaillée'!BP436</f>
        <v>0</v>
      </c>
      <c r="AD436">
        <f>'Analyse détaillée'!BR436</f>
        <v>0</v>
      </c>
      <c r="AE436">
        <f>'Analyse détaillée'!BT436</f>
        <v>0</v>
      </c>
      <c r="AF436">
        <f>'Analyse détaillée'!BV436</f>
        <v>0</v>
      </c>
      <c r="AG436">
        <f>'Analyse détaillée'!BX436</f>
        <v>0</v>
      </c>
      <c r="AH436">
        <f>'Analyse détaillée'!BZ436</f>
        <v>0</v>
      </c>
      <c r="AI436">
        <f>'Analyse détaillée'!CB436</f>
        <v>0</v>
      </c>
      <c r="AJ436">
        <f>'Analyse détaillée'!CD436</f>
        <v>0</v>
      </c>
      <c r="AK436">
        <f>'Analyse détaillée'!CF436</f>
        <v>0</v>
      </c>
      <c r="AL436">
        <f>'Analyse détaillée'!CH436</f>
        <v>0</v>
      </c>
      <c r="AM436">
        <f>'Analyse détaillée'!CJ436</f>
        <v>0</v>
      </c>
      <c r="AN436">
        <f>'Analyse détaillée'!CL436</f>
        <v>0</v>
      </c>
      <c r="AO436">
        <f>'Analyse détaillée'!CN436</f>
        <v>0</v>
      </c>
      <c r="AP436">
        <f>'Analyse détaillée'!CP436</f>
        <v>0.5</v>
      </c>
      <c r="AQ436">
        <f>'Analyse détaillée'!CR436</f>
        <v>0</v>
      </c>
      <c r="AR436">
        <f>'Analyse détaillée'!CV436</f>
        <v>0</v>
      </c>
      <c r="AS436">
        <f>'Analyse détaillée'!CZ436</f>
        <v>0</v>
      </c>
      <c r="AT436">
        <f>'Analyse détaillée'!DB436</f>
        <v>0</v>
      </c>
      <c r="AU436">
        <f>'Analyse détaillée'!DF436</f>
        <v>0</v>
      </c>
      <c r="AV436">
        <f>'Analyse détaillée'!DJ436</f>
        <v>0</v>
      </c>
      <c r="AW436">
        <f>'Analyse détaillée'!DL436</f>
        <v>0</v>
      </c>
      <c r="AX436">
        <f>'Analyse détaillée'!DN436</f>
        <v>0</v>
      </c>
      <c r="AY436">
        <f>'Analyse détaillée'!DP436</f>
        <v>0</v>
      </c>
      <c r="AZ436">
        <f>'Analyse détaillée'!DR436</f>
        <v>0</v>
      </c>
      <c r="BA436">
        <f>'Analyse détaillée'!EB436</f>
        <v>0</v>
      </c>
      <c r="BB436">
        <f>'Analyse détaillée'!EL436</f>
        <v>0</v>
      </c>
      <c r="BC436">
        <f>'Analyse détaillée'!EV436</f>
        <v>0</v>
      </c>
      <c r="BD436">
        <f>'Analyse détaillée'!EX436</f>
        <v>0</v>
      </c>
      <c r="BE436">
        <f>'Analyse détaillée'!EZ436</f>
        <v>0</v>
      </c>
      <c r="BF436">
        <f>'Analyse détaillée'!FB436</f>
        <v>0</v>
      </c>
      <c r="BG436">
        <f>'Analyse détaillée'!FD436</f>
        <v>0</v>
      </c>
      <c r="BH436">
        <f>'Analyse détaillée'!FE436</f>
        <v>1</v>
      </c>
      <c r="BI436">
        <f>'Analyse détaillée'!FG436</f>
        <v>0</v>
      </c>
      <c r="BJ436">
        <f>'Analyse détaillée'!FN436</f>
        <v>0</v>
      </c>
      <c r="BK436">
        <f>'Analyse détaillée'!FR436</f>
        <v>0</v>
      </c>
      <c r="BL436">
        <f>'Analyse détaillée'!FV436</f>
        <v>0</v>
      </c>
      <c r="BM436">
        <f>'Analyse détaillée'!FZ436</f>
        <v>0</v>
      </c>
      <c r="BN436">
        <f>'Analyse détaillée'!GB436</f>
        <v>0</v>
      </c>
      <c r="BO436">
        <f>'Analyse détaillée'!GD436</f>
        <v>0</v>
      </c>
      <c r="BP436">
        <f>'Analyse détaillée'!GF436</f>
        <v>0</v>
      </c>
      <c r="BQ436">
        <f>'Analyse détaillée'!GL436</f>
        <v>0</v>
      </c>
      <c r="BR436">
        <f>'Analyse détaillée'!GN436</f>
        <v>0</v>
      </c>
      <c r="BS436">
        <f>'Analyse détaillée'!GP436</f>
        <v>0</v>
      </c>
      <c r="BT436">
        <f>'Analyse détaillée'!GR436</f>
        <v>0</v>
      </c>
      <c r="BU436">
        <f>'Analyse détaillée'!GT436</f>
        <v>0</v>
      </c>
      <c r="BV436">
        <f>'Analyse détaillée'!GV436</f>
        <v>0</v>
      </c>
      <c r="BW436">
        <f>'Analyse détaillée'!GX436</f>
        <v>0</v>
      </c>
      <c r="BX436">
        <f>'Analyse détaillée'!GZ436</f>
        <v>0</v>
      </c>
      <c r="BY436">
        <f>'Analyse détaillée'!HB436</f>
        <v>0</v>
      </c>
    </row>
    <row r="437" spans="1:77" ht="15.75" x14ac:dyDescent="0.25">
      <c r="A437">
        <f>'Analyse détaillée'!A437</f>
        <v>0</v>
      </c>
      <c r="B437">
        <f>'Analyse détaillée'!B437</f>
        <v>0</v>
      </c>
      <c r="C437">
        <f>'Analyse détaillée'!C437</f>
        <v>0</v>
      </c>
      <c r="D437">
        <f>'Analyse détaillée'!D437</f>
        <v>0</v>
      </c>
      <c r="E437">
        <f>'Analyse détaillée'!E437</f>
        <v>0</v>
      </c>
      <c r="F437">
        <f>'Analyse détaillée'!F437</f>
        <v>435</v>
      </c>
      <c r="G437">
        <f>'Analyse détaillée'!G437</f>
        <v>0</v>
      </c>
      <c r="H437">
        <f>'Analyse détaillée'!L437</f>
        <v>0</v>
      </c>
      <c r="I437">
        <f>'Analyse détaillée'!Q437</f>
        <v>0</v>
      </c>
      <c r="J437">
        <f>'Analyse détaillée'!V437</f>
        <v>0</v>
      </c>
      <c r="K437">
        <f>'Analyse détaillée'!X437</f>
        <v>0</v>
      </c>
      <c r="L437">
        <f>'Analyse détaillée'!Z437</f>
        <v>0</v>
      </c>
      <c r="M437">
        <f>'Analyse détaillée'!AB437</f>
        <v>0</v>
      </c>
      <c r="N437">
        <f>'Analyse détaillée'!AD437</f>
        <v>0</v>
      </c>
      <c r="O437">
        <f>'Analyse détaillée'!AF437</f>
        <v>0</v>
      </c>
      <c r="P437">
        <f>'Analyse détaillée'!AH437</f>
        <v>0</v>
      </c>
      <c r="Q437">
        <f>'Analyse détaillée'!AJ437</f>
        <v>0</v>
      </c>
      <c r="R437">
        <f>'Analyse détaillée'!AJ437</f>
        <v>0</v>
      </c>
      <c r="S437">
        <f>'Analyse détaillée'!AN437</f>
        <v>0</v>
      </c>
      <c r="T437">
        <f>'Analyse détaillée'!AP437</f>
        <v>0</v>
      </c>
      <c r="U437">
        <f>'Analyse détaillée'!AR437</f>
        <v>0.42857142857142855</v>
      </c>
      <c r="V437">
        <f>'Analyse détaillée'!AT437</f>
        <v>0</v>
      </c>
      <c r="W437">
        <f>'Analyse détaillée'!AX437</f>
        <v>0</v>
      </c>
      <c r="X437">
        <f>'Analyse détaillée'!BB437</f>
        <v>0</v>
      </c>
      <c r="Y437">
        <f>'Analyse détaillée'!BD437</f>
        <v>0</v>
      </c>
      <c r="Z437">
        <f>'Analyse détaillée'!BH437</f>
        <v>0</v>
      </c>
      <c r="AA437">
        <f>'Analyse détaillée'!BL437</f>
        <v>0</v>
      </c>
      <c r="AB437">
        <f>'Analyse détaillée'!BN437</f>
        <v>0</v>
      </c>
      <c r="AC437">
        <f>'Analyse détaillée'!BP437</f>
        <v>0</v>
      </c>
      <c r="AD437">
        <f>'Analyse détaillée'!BR437</f>
        <v>0</v>
      </c>
      <c r="AE437">
        <f>'Analyse détaillée'!BT437</f>
        <v>0</v>
      </c>
      <c r="AF437">
        <f>'Analyse détaillée'!BV437</f>
        <v>0</v>
      </c>
      <c r="AG437">
        <f>'Analyse détaillée'!BX437</f>
        <v>0</v>
      </c>
      <c r="AH437">
        <f>'Analyse détaillée'!BZ437</f>
        <v>0</v>
      </c>
      <c r="AI437">
        <f>'Analyse détaillée'!CB437</f>
        <v>0</v>
      </c>
      <c r="AJ437">
        <f>'Analyse détaillée'!CD437</f>
        <v>0</v>
      </c>
      <c r="AK437">
        <f>'Analyse détaillée'!CF437</f>
        <v>0</v>
      </c>
      <c r="AL437">
        <f>'Analyse détaillée'!CH437</f>
        <v>0</v>
      </c>
      <c r="AM437">
        <f>'Analyse détaillée'!CJ437</f>
        <v>0</v>
      </c>
      <c r="AN437">
        <f>'Analyse détaillée'!CL437</f>
        <v>0</v>
      </c>
      <c r="AO437">
        <f>'Analyse détaillée'!CN437</f>
        <v>0</v>
      </c>
      <c r="AP437">
        <f>'Analyse détaillée'!CP437</f>
        <v>0.5</v>
      </c>
      <c r="AQ437">
        <f>'Analyse détaillée'!CR437</f>
        <v>0</v>
      </c>
      <c r="AR437">
        <f>'Analyse détaillée'!CV437</f>
        <v>0</v>
      </c>
      <c r="AS437">
        <f>'Analyse détaillée'!CZ437</f>
        <v>0</v>
      </c>
      <c r="AT437">
        <f>'Analyse détaillée'!DB437</f>
        <v>0</v>
      </c>
      <c r="AU437">
        <f>'Analyse détaillée'!DF437</f>
        <v>0</v>
      </c>
      <c r="AV437">
        <f>'Analyse détaillée'!DJ437</f>
        <v>0</v>
      </c>
      <c r="AW437">
        <f>'Analyse détaillée'!DL437</f>
        <v>0</v>
      </c>
      <c r="AX437">
        <f>'Analyse détaillée'!DN437</f>
        <v>0</v>
      </c>
      <c r="AY437">
        <f>'Analyse détaillée'!DP437</f>
        <v>0</v>
      </c>
      <c r="AZ437">
        <f>'Analyse détaillée'!DR437</f>
        <v>0</v>
      </c>
      <c r="BA437">
        <f>'Analyse détaillée'!EB437</f>
        <v>0</v>
      </c>
      <c r="BB437">
        <f>'Analyse détaillée'!EL437</f>
        <v>0</v>
      </c>
      <c r="BC437">
        <f>'Analyse détaillée'!EV437</f>
        <v>0</v>
      </c>
      <c r="BD437">
        <f>'Analyse détaillée'!EX437</f>
        <v>0</v>
      </c>
      <c r="BE437">
        <f>'Analyse détaillée'!EZ437</f>
        <v>0</v>
      </c>
      <c r="BF437">
        <f>'Analyse détaillée'!FB437</f>
        <v>0</v>
      </c>
      <c r="BG437">
        <f>'Analyse détaillée'!FD437</f>
        <v>0</v>
      </c>
      <c r="BH437">
        <f>'Analyse détaillée'!FE437</f>
        <v>1</v>
      </c>
      <c r="BI437">
        <f>'Analyse détaillée'!FG437</f>
        <v>0</v>
      </c>
      <c r="BJ437">
        <f>'Analyse détaillée'!FN437</f>
        <v>0</v>
      </c>
      <c r="BK437">
        <f>'Analyse détaillée'!FR437</f>
        <v>0</v>
      </c>
      <c r="BL437">
        <f>'Analyse détaillée'!FV437</f>
        <v>0</v>
      </c>
      <c r="BM437">
        <f>'Analyse détaillée'!FZ437</f>
        <v>0</v>
      </c>
      <c r="BN437">
        <f>'Analyse détaillée'!GB437</f>
        <v>0</v>
      </c>
      <c r="BO437">
        <f>'Analyse détaillée'!GD437</f>
        <v>0</v>
      </c>
      <c r="BP437">
        <f>'Analyse détaillée'!GF437</f>
        <v>0</v>
      </c>
      <c r="BQ437">
        <f>'Analyse détaillée'!GL437</f>
        <v>0</v>
      </c>
      <c r="BR437">
        <f>'Analyse détaillée'!GN437</f>
        <v>0</v>
      </c>
      <c r="BS437">
        <f>'Analyse détaillée'!GP437</f>
        <v>0</v>
      </c>
      <c r="BT437">
        <f>'Analyse détaillée'!GR437</f>
        <v>0</v>
      </c>
      <c r="BU437">
        <f>'Analyse détaillée'!GT437</f>
        <v>0</v>
      </c>
      <c r="BV437">
        <f>'Analyse détaillée'!GV437</f>
        <v>0</v>
      </c>
      <c r="BW437">
        <f>'Analyse détaillée'!GX437</f>
        <v>0</v>
      </c>
      <c r="BX437">
        <f>'Analyse détaillée'!GZ437</f>
        <v>0</v>
      </c>
      <c r="BY437">
        <f>'Analyse détaillée'!HB437</f>
        <v>0</v>
      </c>
    </row>
    <row r="438" spans="1:77" ht="15.75" x14ac:dyDescent="0.25">
      <c r="A438">
        <f>'Analyse détaillée'!A438</f>
        <v>0</v>
      </c>
      <c r="B438">
        <f>'Analyse détaillée'!B438</f>
        <v>0</v>
      </c>
      <c r="C438">
        <f>'Analyse détaillée'!C438</f>
        <v>0</v>
      </c>
      <c r="D438">
        <f>'Analyse détaillée'!D438</f>
        <v>0</v>
      </c>
      <c r="E438">
        <f>'Analyse détaillée'!E438</f>
        <v>0</v>
      </c>
      <c r="F438">
        <f>'Analyse détaillée'!F438</f>
        <v>436</v>
      </c>
      <c r="G438">
        <f>'Analyse détaillée'!G438</f>
        <v>0</v>
      </c>
      <c r="H438">
        <f>'Analyse détaillée'!L438</f>
        <v>0</v>
      </c>
      <c r="I438">
        <f>'Analyse détaillée'!Q438</f>
        <v>0</v>
      </c>
      <c r="J438">
        <f>'Analyse détaillée'!V438</f>
        <v>0</v>
      </c>
      <c r="K438">
        <f>'Analyse détaillée'!X438</f>
        <v>0</v>
      </c>
      <c r="L438">
        <f>'Analyse détaillée'!Z438</f>
        <v>0</v>
      </c>
      <c r="M438">
        <f>'Analyse détaillée'!AB438</f>
        <v>0</v>
      </c>
      <c r="N438">
        <f>'Analyse détaillée'!AD438</f>
        <v>0</v>
      </c>
      <c r="O438">
        <f>'Analyse détaillée'!AF438</f>
        <v>0</v>
      </c>
      <c r="P438">
        <f>'Analyse détaillée'!AH438</f>
        <v>0</v>
      </c>
      <c r="Q438">
        <f>'Analyse détaillée'!AJ438</f>
        <v>0</v>
      </c>
      <c r="R438">
        <f>'Analyse détaillée'!AJ438</f>
        <v>0</v>
      </c>
      <c r="S438">
        <f>'Analyse détaillée'!AN438</f>
        <v>0</v>
      </c>
      <c r="T438">
        <f>'Analyse détaillée'!AP438</f>
        <v>0</v>
      </c>
      <c r="U438">
        <f>'Analyse détaillée'!AR438</f>
        <v>0.42857142857142855</v>
      </c>
      <c r="V438">
        <f>'Analyse détaillée'!AT438</f>
        <v>0</v>
      </c>
      <c r="W438">
        <f>'Analyse détaillée'!AX438</f>
        <v>0</v>
      </c>
      <c r="X438">
        <f>'Analyse détaillée'!BB438</f>
        <v>0</v>
      </c>
      <c r="Y438">
        <f>'Analyse détaillée'!BD438</f>
        <v>0</v>
      </c>
      <c r="Z438">
        <f>'Analyse détaillée'!BH438</f>
        <v>0</v>
      </c>
      <c r="AA438">
        <f>'Analyse détaillée'!BL438</f>
        <v>0</v>
      </c>
      <c r="AB438">
        <f>'Analyse détaillée'!BN438</f>
        <v>0</v>
      </c>
      <c r="AC438">
        <f>'Analyse détaillée'!BP438</f>
        <v>0</v>
      </c>
      <c r="AD438">
        <f>'Analyse détaillée'!BR438</f>
        <v>0</v>
      </c>
      <c r="AE438">
        <f>'Analyse détaillée'!BT438</f>
        <v>0</v>
      </c>
      <c r="AF438">
        <f>'Analyse détaillée'!BV438</f>
        <v>0</v>
      </c>
      <c r="AG438">
        <f>'Analyse détaillée'!BX438</f>
        <v>0</v>
      </c>
      <c r="AH438">
        <f>'Analyse détaillée'!BZ438</f>
        <v>0</v>
      </c>
      <c r="AI438">
        <f>'Analyse détaillée'!CB438</f>
        <v>0</v>
      </c>
      <c r="AJ438">
        <f>'Analyse détaillée'!CD438</f>
        <v>0</v>
      </c>
      <c r="AK438">
        <f>'Analyse détaillée'!CF438</f>
        <v>0</v>
      </c>
      <c r="AL438">
        <f>'Analyse détaillée'!CH438</f>
        <v>0</v>
      </c>
      <c r="AM438">
        <f>'Analyse détaillée'!CJ438</f>
        <v>0</v>
      </c>
      <c r="AN438">
        <f>'Analyse détaillée'!CL438</f>
        <v>0</v>
      </c>
      <c r="AO438">
        <f>'Analyse détaillée'!CN438</f>
        <v>0</v>
      </c>
      <c r="AP438">
        <f>'Analyse détaillée'!CP438</f>
        <v>0.5</v>
      </c>
      <c r="AQ438">
        <f>'Analyse détaillée'!CR438</f>
        <v>0</v>
      </c>
      <c r="AR438">
        <f>'Analyse détaillée'!CV438</f>
        <v>0</v>
      </c>
      <c r="AS438">
        <f>'Analyse détaillée'!CZ438</f>
        <v>0</v>
      </c>
      <c r="AT438">
        <f>'Analyse détaillée'!DB438</f>
        <v>0</v>
      </c>
      <c r="AU438">
        <f>'Analyse détaillée'!DF438</f>
        <v>0</v>
      </c>
      <c r="AV438">
        <f>'Analyse détaillée'!DJ438</f>
        <v>0</v>
      </c>
      <c r="AW438">
        <f>'Analyse détaillée'!DL438</f>
        <v>0</v>
      </c>
      <c r="AX438">
        <f>'Analyse détaillée'!DN438</f>
        <v>0</v>
      </c>
      <c r="AY438">
        <f>'Analyse détaillée'!DP438</f>
        <v>0</v>
      </c>
      <c r="AZ438">
        <f>'Analyse détaillée'!DR438</f>
        <v>0</v>
      </c>
      <c r="BA438">
        <f>'Analyse détaillée'!EB438</f>
        <v>0</v>
      </c>
      <c r="BB438">
        <f>'Analyse détaillée'!EL438</f>
        <v>0</v>
      </c>
      <c r="BC438">
        <f>'Analyse détaillée'!EV438</f>
        <v>0</v>
      </c>
      <c r="BD438">
        <f>'Analyse détaillée'!EX438</f>
        <v>0</v>
      </c>
      <c r="BE438">
        <f>'Analyse détaillée'!EZ438</f>
        <v>0</v>
      </c>
      <c r="BF438">
        <f>'Analyse détaillée'!FB438</f>
        <v>0</v>
      </c>
      <c r="BG438">
        <f>'Analyse détaillée'!FD438</f>
        <v>0</v>
      </c>
      <c r="BH438">
        <f>'Analyse détaillée'!FE438</f>
        <v>1</v>
      </c>
      <c r="BI438">
        <f>'Analyse détaillée'!FG438</f>
        <v>0</v>
      </c>
      <c r="BJ438">
        <f>'Analyse détaillée'!FN438</f>
        <v>0</v>
      </c>
      <c r="BK438">
        <f>'Analyse détaillée'!FR438</f>
        <v>0</v>
      </c>
      <c r="BL438">
        <f>'Analyse détaillée'!FV438</f>
        <v>0</v>
      </c>
      <c r="BM438">
        <f>'Analyse détaillée'!FZ438</f>
        <v>0</v>
      </c>
      <c r="BN438">
        <f>'Analyse détaillée'!GB438</f>
        <v>0</v>
      </c>
      <c r="BO438">
        <f>'Analyse détaillée'!GD438</f>
        <v>0</v>
      </c>
      <c r="BP438">
        <f>'Analyse détaillée'!GF438</f>
        <v>0</v>
      </c>
      <c r="BQ438">
        <f>'Analyse détaillée'!GL438</f>
        <v>0</v>
      </c>
      <c r="BR438">
        <f>'Analyse détaillée'!GN438</f>
        <v>0</v>
      </c>
      <c r="BS438">
        <f>'Analyse détaillée'!GP438</f>
        <v>0</v>
      </c>
      <c r="BT438">
        <f>'Analyse détaillée'!GR438</f>
        <v>0</v>
      </c>
      <c r="BU438">
        <f>'Analyse détaillée'!GT438</f>
        <v>0</v>
      </c>
      <c r="BV438">
        <f>'Analyse détaillée'!GV438</f>
        <v>0</v>
      </c>
      <c r="BW438">
        <f>'Analyse détaillée'!GX438</f>
        <v>0</v>
      </c>
      <c r="BX438">
        <f>'Analyse détaillée'!GZ438</f>
        <v>0</v>
      </c>
      <c r="BY438">
        <f>'Analyse détaillée'!HB438</f>
        <v>0</v>
      </c>
    </row>
    <row r="439" spans="1:77" ht="15.75" x14ac:dyDescent="0.25">
      <c r="A439">
        <f>'Analyse détaillée'!A439</f>
        <v>0</v>
      </c>
      <c r="B439">
        <f>'Analyse détaillée'!B439</f>
        <v>0</v>
      </c>
      <c r="C439">
        <f>'Analyse détaillée'!C439</f>
        <v>0</v>
      </c>
      <c r="D439">
        <f>'Analyse détaillée'!D439</f>
        <v>0</v>
      </c>
      <c r="E439">
        <f>'Analyse détaillée'!E439</f>
        <v>0</v>
      </c>
      <c r="F439">
        <f>'Analyse détaillée'!F439</f>
        <v>437</v>
      </c>
      <c r="G439">
        <f>'Analyse détaillée'!G439</f>
        <v>0</v>
      </c>
      <c r="H439">
        <f>'Analyse détaillée'!L439</f>
        <v>0</v>
      </c>
      <c r="I439">
        <f>'Analyse détaillée'!Q439</f>
        <v>0</v>
      </c>
      <c r="J439">
        <f>'Analyse détaillée'!V439</f>
        <v>0</v>
      </c>
      <c r="K439">
        <f>'Analyse détaillée'!X439</f>
        <v>0</v>
      </c>
      <c r="L439">
        <f>'Analyse détaillée'!Z439</f>
        <v>0</v>
      </c>
      <c r="M439">
        <f>'Analyse détaillée'!AB439</f>
        <v>0</v>
      </c>
      <c r="N439">
        <f>'Analyse détaillée'!AD439</f>
        <v>0</v>
      </c>
      <c r="O439">
        <f>'Analyse détaillée'!AF439</f>
        <v>0</v>
      </c>
      <c r="P439">
        <f>'Analyse détaillée'!AH439</f>
        <v>0</v>
      </c>
      <c r="Q439">
        <f>'Analyse détaillée'!AJ439</f>
        <v>0</v>
      </c>
      <c r="R439">
        <f>'Analyse détaillée'!AJ439</f>
        <v>0</v>
      </c>
      <c r="S439">
        <f>'Analyse détaillée'!AN439</f>
        <v>0</v>
      </c>
      <c r="T439">
        <f>'Analyse détaillée'!AP439</f>
        <v>0</v>
      </c>
      <c r="U439">
        <f>'Analyse détaillée'!AR439</f>
        <v>0.42857142857142855</v>
      </c>
      <c r="V439">
        <f>'Analyse détaillée'!AT439</f>
        <v>0</v>
      </c>
      <c r="W439">
        <f>'Analyse détaillée'!AX439</f>
        <v>0</v>
      </c>
      <c r="X439">
        <f>'Analyse détaillée'!BB439</f>
        <v>0</v>
      </c>
      <c r="Y439">
        <f>'Analyse détaillée'!BD439</f>
        <v>0</v>
      </c>
      <c r="Z439">
        <f>'Analyse détaillée'!BH439</f>
        <v>0</v>
      </c>
      <c r="AA439">
        <f>'Analyse détaillée'!BL439</f>
        <v>0</v>
      </c>
      <c r="AB439">
        <f>'Analyse détaillée'!BN439</f>
        <v>0</v>
      </c>
      <c r="AC439">
        <f>'Analyse détaillée'!BP439</f>
        <v>0</v>
      </c>
      <c r="AD439">
        <f>'Analyse détaillée'!BR439</f>
        <v>0</v>
      </c>
      <c r="AE439">
        <f>'Analyse détaillée'!BT439</f>
        <v>0</v>
      </c>
      <c r="AF439">
        <f>'Analyse détaillée'!BV439</f>
        <v>0</v>
      </c>
      <c r="AG439">
        <f>'Analyse détaillée'!BX439</f>
        <v>0</v>
      </c>
      <c r="AH439">
        <f>'Analyse détaillée'!BZ439</f>
        <v>0</v>
      </c>
      <c r="AI439">
        <f>'Analyse détaillée'!CB439</f>
        <v>0</v>
      </c>
      <c r="AJ439">
        <f>'Analyse détaillée'!CD439</f>
        <v>0</v>
      </c>
      <c r="AK439">
        <f>'Analyse détaillée'!CF439</f>
        <v>0</v>
      </c>
      <c r="AL439">
        <f>'Analyse détaillée'!CH439</f>
        <v>0</v>
      </c>
      <c r="AM439">
        <f>'Analyse détaillée'!CJ439</f>
        <v>0</v>
      </c>
      <c r="AN439">
        <f>'Analyse détaillée'!CL439</f>
        <v>0</v>
      </c>
      <c r="AO439">
        <f>'Analyse détaillée'!CN439</f>
        <v>0</v>
      </c>
      <c r="AP439">
        <f>'Analyse détaillée'!CP439</f>
        <v>0.5</v>
      </c>
      <c r="AQ439">
        <f>'Analyse détaillée'!CR439</f>
        <v>0</v>
      </c>
      <c r="AR439">
        <f>'Analyse détaillée'!CV439</f>
        <v>0</v>
      </c>
      <c r="AS439">
        <f>'Analyse détaillée'!CZ439</f>
        <v>0</v>
      </c>
      <c r="AT439">
        <f>'Analyse détaillée'!DB439</f>
        <v>0</v>
      </c>
      <c r="AU439">
        <f>'Analyse détaillée'!DF439</f>
        <v>0</v>
      </c>
      <c r="AV439">
        <f>'Analyse détaillée'!DJ439</f>
        <v>0</v>
      </c>
      <c r="AW439">
        <f>'Analyse détaillée'!DL439</f>
        <v>0</v>
      </c>
      <c r="AX439">
        <f>'Analyse détaillée'!DN439</f>
        <v>0</v>
      </c>
      <c r="AY439">
        <f>'Analyse détaillée'!DP439</f>
        <v>0</v>
      </c>
      <c r="AZ439">
        <f>'Analyse détaillée'!DR439</f>
        <v>0</v>
      </c>
      <c r="BA439">
        <f>'Analyse détaillée'!EB439</f>
        <v>0</v>
      </c>
      <c r="BB439">
        <f>'Analyse détaillée'!EL439</f>
        <v>0</v>
      </c>
      <c r="BC439">
        <f>'Analyse détaillée'!EV439</f>
        <v>0</v>
      </c>
      <c r="BD439">
        <f>'Analyse détaillée'!EX439</f>
        <v>0</v>
      </c>
      <c r="BE439">
        <f>'Analyse détaillée'!EZ439</f>
        <v>0</v>
      </c>
      <c r="BF439">
        <f>'Analyse détaillée'!FB439</f>
        <v>0</v>
      </c>
      <c r="BG439">
        <f>'Analyse détaillée'!FD439</f>
        <v>0</v>
      </c>
      <c r="BH439">
        <f>'Analyse détaillée'!FE439</f>
        <v>1</v>
      </c>
      <c r="BI439">
        <f>'Analyse détaillée'!FG439</f>
        <v>0</v>
      </c>
      <c r="BJ439">
        <f>'Analyse détaillée'!FN439</f>
        <v>0</v>
      </c>
      <c r="BK439">
        <f>'Analyse détaillée'!FR439</f>
        <v>0</v>
      </c>
      <c r="BL439">
        <f>'Analyse détaillée'!FV439</f>
        <v>0</v>
      </c>
      <c r="BM439">
        <f>'Analyse détaillée'!FZ439</f>
        <v>0</v>
      </c>
      <c r="BN439">
        <f>'Analyse détaillée'!GB439</f>
        <v>0</v>
      </c>
      <c r="BO439">
        <f>'Analyse détaillée'!GD439</f>
        <v>0</v>
      </c>
      <c r="BP439">
        <f>'Analyse détaillée'!GF439</f>
        <v>0</v>
      </c>
      <c r="BQ439">
        <f>'Analyse détaillée'!GL439</f>
        <v>0</v>
      </c>
      <c r="BR439">
        <f>'Analyse détaillée'!GN439</f>
        <v>0</v>
      </c>
      <c r="BS439">
        <f>'Analyse détaillée'!GP439</f>
        <v>0</v>
      </c>
      <c r="BT439">
        <f>'Analyse détaillée'!GR439</f>
        <v>0</v>
      </c>
      <c r="BU439">
        <f>'Analyse détaillée'!GT439</f>
        <v>0</v>
      </c>
      <c r="BV439">
        <f>'Analyse détaillée'!GV439</f>
        <v>0</v>
      </c>
      <c r="BW439">
        <f>'Analyse détaillée'!GX439</f>
        <v>0</v>
      </c>
      <c r="BX439">
        <f>'Analyse détaillée'!GZ439</f>
        <v>0</v>
      </c>
      <c r="BY439">
        <f>'Analyse détaillée'!HB439</f>
        <v>0</v>
      </c>
    </row>
    <row r="440" spans="1:77" ht="15.75" x14ac:dyDescent="0.25">
      <c r="A440">
        <f>'Analyse détaillée'!A440</f>
        <v>0</v>
      </c>
      <c r="B440">
        <f>'Analyse détaillée'!B440</f>
        <v>0</v>
      </c>
      <c r="C440">
        <f>'Analyse détaillée'!C440</f>
        <v>0</v>
      </c>
      <c r="D440">
        <f>'Analyse détaillée'!D440</f>
        <v>0</v>
      </c>
      <c r="E440">
        <f>'Analyse détaillée'!E440</f>
        <v>0</v>
      </c>
      <c r="F440">
        <f>'Analyse détaillée'!F440</f>
        <v>438</v>
      </c>
      <c r="G440">
        <f>'Analyse détaillée'!G440</f>
        <v>0</v>
      </c>
      <c r="H440">
        <f>'Analyse détaillée'!L440</f>
        <v>0</v>
      </c>
      <c r="I440">
        <f>'Analyse détaillée'!Q440</f>
        <v>0</v>
      </c>
      <c r="J440">
        <f>'Analyse détaillée'!V440</f>
        <v>0</v>
      </c>
      <c r="K440">
        <f>'Analyse détaillée'!X440</f>
        <v>0</v>
      </c>
      <c r="L440">
        <f>'Analyse détaillée'!Z440</f>
        <v>0</v>
      </c>
      <c r="M440">
        <f>'Analyse détaillée'!AB440</f>
        <v>0</v>
      </c>
      <c r="N440">
        <f>'Analyse détaillée'!AD440</f>
        <v>0</v>
      </c>
      <c r="O440">
        <f>'Analyse détaillée'!AF440</f>
        <v>0</v>
      </c>
      <c r="P440">
        <f>'Analyse détaillée'!AH440</f>
        <v>0</v>
      </c>
      <c r="Q440">
        <f>'Analyse détaillée'!AJ440</f>
        <v>0</v>
      </c>
      <c r="R440">
        <f>'Analyse détaillée'!AJ440</f>
        <v>0</v>
      </c>
      <c r="S440">
        <f>'Analyse détaillée'!AN440</f>
        <v>0</v>
      </c>
      <c r="T440">
        <f>'Analyse détaillée'!AP440</f>
        <v>0</v>
      </c>
      <c r="U440">
        <f>'Analyse détaillée'!AR440</f>
        <v>0.42857142857142855</v>
      </c>
      <c r="V440">
        <f>'Analyse détaillée'!AT440</f>
        <v>0</v>
      </c>
      <c r="W440">
        <f>'Analyse détaillée'!AX440</f>
        <v>0</v>
      </c>
      <c r="X440">
        <f>'Analyse détaillée'!BB440</f>
        <v>0</v>
      </c>
      <c r="Y440">
        <f>'Analyse détaillée'!BD440</f>
        <v>0</v>
      </c>
      <c r="Z440">
        <f>'Analyse détaillée'!BH440</f>
        <v>0</v>
      </c>
      <c r="AA440">
        <f>'Analyse détaillée'!BL440</f>
        <v>0</v>
      </c>
      <c r="AB440">
        <f>'Analyse détaillée'!BN440</f>
        <v>0</v>
      </c>
      <c r="AC440">
        <f>'Analyse détaillée'!BP440</f>
        <v>0</v>
      </c>
      <c r="AD440">
        <f>'Analyse détaillée'!BR440</f>
        <v>0</v>
      </c>
      <c r="AE440">
        <f>'Analyse détaillée'!BT440</f>
        <v>0</v>
      </c>
      <c r="AF440">
        <f>'Analyse détaillée'!BV440</f>
        <v>0</v>
      </c>
      <c r="AG440">
        <f>'Analyse détaillée'!BX440</f>
        <v>0</v>
      </c>
      <c r="AH440">
        <f>'Analyse détaillée'!BZ440</f>
        <v>0</v>
      </c>
      <c r="AI440">
        <f>'Analyse détaillée'!CB440</f>
        <v>0</v>
      </c>
      <c r="AJ440">
        <f>'Analyse détaillée'!CD440</f>
        <v>0</v>
      </c>
      <c r="AK440">
        <f>'Analyse détaillée'!CF440</f>
        <v>0</v>
      </c>
      <c r="AL440">
        <f>'Analyse détaillée'!CH440</f>
        <v>0</v>
      </c>
      <c r="AM440">
        <f>'Analyse détaillée'!CJ440</f>
        <v>0</v>
      </c>
      <c r="AN440">
        <f>'Analyse détaillée'!CL440</f>
        <v>0</v>
      </c>
      <c r="AO440">
        <f>'Analyse détaillée'!CN440</f>
        <v>0</v>
      </c>
      <c r="AP440">
        <f>'Analyse détaillée'!CP440</f>
        <v>0.5</v>
      </c>
      <c r="AQ440">
        <f>'Analyse détaillée'!CR440</f>
        <v>0</v>
      </c>
      <c r="AR440">
        <f>'Analyse détaillée'!CV440</f>
        <v>0</v>
      </c>
      <c r="AS440">
        <f>'Analyse détaillée'!CZ440</f>
        <v>0</v>
      </c>
      <c r="AT440">
        <f>'Analyse détaillée'!DB440</f>
        <v>0</v>
      </c>
      <c r="AU440">
        <f>'Analyse détaillée'!DF440</f>
        <v>0</v>
      </c>
      <c r="AV440">
        <f>'Analyse détaillée'!DJ440</f>
        <v>0</v>
      </c>
      <c r="AW440">
        <f>'Analyse détaillée'!DL440</f>
        <v>0</v>
      </c>
      <c r="AX440">
        <f>'Analyse détaillée'!DN440</f>
        <v>0</v>
      </c>
      <c r="AY440">
        <f>'Analyse détaillée'!DP440</f>
        <v>0</v>
      </c>
      <c r="AZ440">
        <f>'Analyse détaillée'!DR440</f>
        <v>0</v>
      </c>
      <c r="BA440">
        <f>'Analyse détaillée'!EB440</f>
        <v>0</v>
      </c>
      <c r="BB440">
        <f>'Analyse détaillée'!EL440</f>
        <v>0</v>
      </c>
      <c r="BC440">
        <f>'Analyse détaillée'!EV440</f>
        <v>0</v>
      </c>
      <c r="BD440">
        <f>'Analyse détaillée'!EX440</f>
        <v>0</v>
      </c>
      <c r="BE440">
        <f>'Analyse détaillée'!EZ440</f>
        <v>0</v>
      </c>
      <c r="BF440">
        <f>'Analyse détaillée'!FB440</f>
        <v>0</v>
      </c>
      <c r="BG440">
        <f>'Analyse détaillée'!FD440</f>
        <v>0</v>
      </c>
      <c r="BH440">
        <f>'Analyse détaillée'!FE440</f>
        <v>1</v>
      </c>
      <c r="BI440">
        <f>'Analyse détaillée'!FG440</f>
        <v>0</v>
      </c>
      <c r="BJ440">
        <f>'Analyse détaillée'!FN440</f>
        <v>0</v>
      </c>
      <c r="BK440">
        <f>'Analyse détaillée'!FR440</f>
        <v>0</v>
      </c>
      <c r="BL440">
        <f>'Analyse détaillée'!FV440</f>
        <v>0</v>
      </c>
      <c r="BM440">
        <f>'Analyse détaillée'!FZ440</f>
        <v>0</v>
      </c>
      <c r="BN440">
        <f>'Analyse détaillée'!GB440</f>
        <v>0</v>
      </c>
      <c r="BO440">
        <f>'Analyse détaillée'!GD440</f>
        <v>0</v>
      </c>
      <c r="BP440">
        <f>'Analyse détaillée'!GF440</f>
        <v>0</v>
      </c>
      <c r="BQ440">
        <f>'Analyse détaillée'!GL440</f>
        <v>0</v>
      </c>
      <c r="BR440">
        <f>'Analyse détaillée'!GN440</f>
        <v>0</v>
      </c>
      <c r="BS440">
        <f>'Analyse détaillée'!GP440</f>
        <v>0</v>
      </c>
      <c r="BT440">
        <f>'Analyse détaillée'!GR440</f>
        <v>0</v>
      </c>
      <c r="BU440">
        <f>'Analyse détaillée'!GT440</f>
        <v>0</v>
      </c>
      <c r="BV440">
        <f>'Analyse détaillée'!GV440</f>
        <v>0</v>
      </c>
      <c r="BW440">
        <f>'Analyse détaillée'!GX440</f>
        <v>0</v>
      </c>
      <c r="BX440">
        <f>'Analyse détaillée'!GZ440</f>
        <v>0</v>
      </c>
      <c r="BY440">
        <f>'Analyse détaillée'!HB440</f>
        <v>0</v>
      </c>
    </row>
    <row r="441" spans="1:77" ht="15.75" x14ac:dyDescent="0.25">
      <c r="A441">
        <f>'Analyse détaillée'!A441</f>
        <v>0</v>
      </c>
      <c r="B441">
        <f>'Analyse détaillée'!B441</f>
        <v>0</v>
      </c>
      <c r="C441">
        <f>'Analyse détaillée'!C441</f>
        <v>0</v>
      </c>
      <c r="D441">
        <f>'Analyse détaillée'!D441</f>
        <v>0</v>
      </c>
      <c r="E441">
        <f>'Analyse détaillée'!E441</f>
        <v>0</v>
      </c>
      <c r="F441">
        <f>'Analyse détaillée'!F441</f>
        <v>439</v>
      </c>
      <c r="G441">
        <f>'Analyse détaillée'!G441</f>
        <v>0</v>
      </c>
      <c r="H441">
        <f>'Analyse détaillée'!L441</f>
        <v>0</v>
      </c>
      <c r="I441">
        <f>'Analyse détaillée'!Q441</f>
        <v>0</v>
      </c>
      <c r="J441">
        <f>'Analyse détaillée'!V441</f>
        <v>0</v>
      </c>
      <c r="K441">
        <f>'Analyse détaillée'!X441</f>
        <v>0</v>
      </c>
      <c r="L441">
        <f>'Analyse détaillée'!Z441</f>
        <v>0</v>
      </c>
      <c r="M441">
        <f>'Analyse détaillée'!AB441</f>
        <v>0</v>
      </c>
      <c r="N441">
        <f>'Analyse détaillée'!AD441</f>
        <v>0</v>
      </c>
      <c r="O441">
        <f>'Analyse détaillée'!AF441</f>
        <v>0</v>
      </c>
      <c r="P441">
        <f>'Analyse détaillée'!AH441</f>
        <v>0</v>
      </c>
      <c r="Q441">
        <f>'Analyse détaillée'!AJ441</f>
        <v>0</v>
      </c>
      <c r="R441">
        <f>'Analyse détaillée'!AJ441</f>
        <v>0</v>
      </c>
      <c r="S441">
        <f>'Analyse détaillée'!AN441</f>
        <v>0</v>
      </c>
      <c r="T441">
        <f>'Analyse détaillée'!AP441</f>
        <v>0</v>
      </c>
      <c r="U441">
        <f>'Analyse détaillée'!AR441</f>
        <v>0.42857142857142855</v>
      </c>
      <c r="V441">
        <f>'Analyse détaillée'!AT441</f>
        <v>0</v>
      </c>
      <c r="W441">
        <f>'Analyse détaillée'!AX441</f>
        <v>0</v>
      </c>
      <c r="X441">
        <f>'Analyse détaillée'!BB441</f>
        <v>0</v>
      </c>
      <c r="Y441">
        <f>'Analyse détaillée'!BD441</f>
        <v>0</v>
      </c>
      <c r="Z441">
        <f>'Analyse détaillée'!BH441</f>
        <v>0</v>
      </c>
      <c r="AA441">
        <f>'Analyse détaillée'!BL441</f>
        <v>0</v>
      </c>
      <c r="AB441">
        <f>'Analyse détaillée'!BN441</f>
        <v>0</v>
      </c>
      <c r="AC441">
        <f>'Analyse détaillée'!BP441</f>
        <v>0</v>
      </c>
      <c r="AD441">
        <f>'Analyse détaillée'!BR441</f>
        <v>0</v>
      </c>
      <c r="AE441">
        <f>'Analyse détaillée'!BT441</f>
        <v>0</v>
      </c>
      <c r="AF441">
        <f>'Analyse détaillée'!BV441</f>
        <v>0</v>
      </c>
      <c r="AG441">
        <f>'Analyse détaillée'!BX441</f>
        <v>0</v>
      </c>
      <c r="AH441">
        <f>'Analyse détaillée'!BZ441</f>
        <v>0</v>
      </c>
      <c r="AI441">
        <f>'Analyse détaillée'!CB441</f>
        <v>0</v>
      </c>
      <c r="AJ441">
        <f>'Analyse détaillée'!CD441</f>
        <v>0</v>
      </c>
      <c r="AK441">
        <f>'Analyse détaillée'!CF441</f>
        <v>0</v>
      </c>
      <c r="AL441">
        <f>'Analyse détaillée'!CH441</f>
        <v>0</v>
      </c>
      <c r="AM441">
        <f>'Analyse détaillée'!CJ441</f>
        <v>0</v>
      </c>
      <c r="AN441">
        <f>'Analyse détaillée'!CL441</f>
        <v>0</v>
      </c>
      <c r="AO441">
        <f>'Analyse détaillée'!CN441</f>
        <v>0</v>
      </c>
      <c r="AP441">
        <f>'Analyse détaillée'!CP441</f>
        <v>0.5</v>
      </c>
      <c r="AQ441">
        <f>'Analyse détaillée'!CR441</f>
        <v>0</v>
      </c>
      <c r="AR441">
        <f>'Analyse détaillée'!CV441</f>
        <v>0</v>
      </c>
      <c r="AS441">
        <f>'Analyse détaillée'!CZ441</f>
        <v>0</v>
      </c>
      <c r="AT441">
        <f>'Analyse détaillée'!DB441</f>
        <v>0</v>
      </c>
      <c r="AU441">
        <f>'Analyse détaillée'!DF441</f>
        <v>0</v>
      </c>
      <c r="AV441">
        <f>'Analyse détaillée'!DJ441</f>
        <v>0</v>
      </c>
      <c r="AW441">
        <f>'Analyse détaillée'!DL441</f>
        <v>0</v>
      </c>
      <c r="AX441">
        <f>'Analyse détaillée'!DN441</f>
        <v>0</v>
      </c>
      <c r="AY441">
        <f>'Analyse détaillée'!DP441</f>
        <v>0</v>
      </c>
      <c r="AZ441">
        <f>'Analyse détaillée'!DR441</f>
        <v>0</v>
      </c>
      <c r="BA441">
        <f>'Analyse détaillée'!EB441</f>
        <v>0</v>
      </c>
      <c r="BB441">
        <f>'Analyse détaillée'!EL441</f>
        <v>0</v>
      </c>
      <c r="BC441">
        <f>'Analyse détaillée'!EV441</f>
        <v>0</v>
      </c>
      <c r="BD441">
        <f>'Analyse détaillée'!EX441</f>
        <v>0</v>
      </c>
      <c r="BE441">
        <f>'Analyse détaillée'!EZ441</f>
        <v>0</v>
      </c>
      <c r="BF441">
        <f>'Analyse détaillée'!FB441</f>
        <v>0</v>
      </c>
      <c r="BG441">
        <f>'Analyse détaillée'!FD441</f>
        <v>0</v>
      </c>
      <c r="BH441">
        <f>'Analyse détaillée'!FE441</f>
        <v>1</v>
      </c>
      <c r="BI441">
        <f>'Analyse détaillée'!FG441</f>
        <v>0</v>
      </c>
      <c r="BJ441">
        <f>'Analyse détaillée'!FN441</f>
        <v>0</v>
      </c>
      <c r="BK441">
        <f>'Analyse détaillée'!FR441</f>
        <v>0</v>
      </c>
      <c r="BL441">
        <f>'Analyse détaillée'!FV441</f>
        <v>0</v>
      </c>
      <c r="BM441">
        <f>'Analyse détaillée'!FZ441</f>
        <v>0</v>
      </c>
      <c r="BN441">
        <f>'Analyse détaillée'!GB441</f>
        <v>0</v>
      </c>
      <c r="BO441">
        <f>'Analyse détaillée'!GD441</f>
        <v>0</v>
      </c>
      <c r="BP441">
        <f>'Analyse détaillée'!GF441</f>
        <v>0</v>
      </c>
      <c r="BQ441">
        <f>'Analyse détaillée'!GL441</f>
        <v>0</v>
      </c>
      <c r="BR441">
        <f>'Analyse détaillée'!GN441</f>
        <v>0</v>
      </c>
      <c r="BS441">
        <f>'Analyse détaillée'!GP441</f>
        <v>0</v>
      </c>
      <c r="BT441">
        <f>'Analyse détaillée'!GR441</f>
        <v>0</v>
      </c>
      <c r="BU441">
        <f>'Analyse détaillée'!GT441</f>
        <v>0</v>
      </c>
      <c r="BV441">
        <f>'Analyse détaillée'!GV441</f>
        <v>0</v>
      </c>
      <c r="BW441">
        <f>'Analyse détaillée'!GX441</f>
        <v>0</v>
      </c>
      <c r="BX441">
        <f>'Analyse détaillée'!GZ441</f>
        <v>0</v>
      </c>
      <c r="BY441">
        <f>'Analyse détaillée'!HB441</f>
        <v>0</v>
      </c>
    </row>
    <row r="442" spans="1:77" ht="15.75" x14ac:dyDescent="0.25">
      <c r="A442">
        <f>'Analyse détaillée'!A442</f>
        <v>0</v>
      </c>
      <c r="B442">
        <f>'Analyse détaillée'!B442</f>
        <v>0</v>
      </c>
      <c r="C442">
        <f>'Analyse détaillée'!C442</f>
        <v>0</v>
      </c>
      <c r="D442">
        <f>'Analyse détaillée'!D442</f>
        <v>0</v>
      </c>
      <c r="E442">
        <f>'Analyse détaillée'!E442</f>
        <v>0</v>
      </c>
      <c r="F442">
        <f>'Analyse détaillée'!F442</f>
        <v>440</v>
      </c>
      <c r="G442">
        <f>'Analyse détaillée'!G442</f>
        <v>0</v>
      </c>
      <c r="H442">
        <f>'Analyse détaillée'!L442</f>
        <v>0</v>
      </c>
      <c r="I442">
        <f>'Analyse détaillée'!Q442</f>
        <v>0</v>
      </c>
      <c r="J442">
        <f>'Analyse détaillée'!V442</f>
        <v>0</v>
      </c>
      <c r="K442">
        <f>'Analyse détaillée'!X442</f>
        <v>0</v>
      </c>
      <c r="L442">
        <f>'Analyse détaillée'!Z442</f>
        <v>0</v>
      </c>
      <c r="M442">
        <f>'Analyse détaillée'!AB442</f>
        <v>0</v>
      </c>
      <c r="N442">
        <f>'Analyse détaillée'!AD442</f>
        <v>0</v>
      </c>
      <c r="O442">
        <f>'Analyse détaillée'!AF442</f>
        <v>0</v>
      </c>
      <c r="P442">
        <f>'Analyse détaillée'!AH442</f>
        <v>0</v>
      </c>
      <c r="Q442">
        <f>'Analyse détaillée'!AJ442</f>
        <v>0</v>
      </c>
      <c r="R442">
        <f>'Analyse détaillée'!AJ442</f>
        <v>0</v>
      </c>
      <c r="S442">
        <f>'Analyse détaillée'!AN442</f>
        <v>0</v>
      </c>
      <c r="T442">
        <f>'Analyse détaillée'!AP442</f>
        <v>0</v>
      </c>
      <c r="U442">
        <f>'Analyse détaillée'!AR442</f>
        <v>0.42857142857142855</v>
      </c>
      <c r="V442">
        <f>'Analyse détaillée'!AT442</f>
        <v>0</v>
      </c>
      <c r="W442">
        <f>'Analyse détaillée'!AX442</f>
        <v>0</v>
      </c>
      <c r="X442">
        <f>'Analyse détaillée'!BB442</f>
        <v>0</v>
      </c>
      <c r="Y442">
        <f>'Analyse détaillée'!BD442</f>
        <v>0</v>
      </c>
      <c r="Z442">
        <f>'Analyse détaillée'!BH442</f>
        <v>0</v>
      </c>
      <c r="AA442">
        <f>'Analyse détaillée'!BL442</f>
        <v>0</v>
      </c>
      <c r="AB442">
        <f>'Analyse détaillée'!BN442</f>
        <v>0</v>
      </c>
      <c r="AC442">
        <f>'Analyse détaillée'!BP442</f>
        <v>0</v>
      </c>
      <c r="AD442">
        <f>'Analyse détaillée'!BR442</f>
        <v>0</v>
      </c>
      <c r="AE442">
        <f>'Analyse détaillée'!BT442</f>
        <v>0</v>
      </c>
      <c r="AF442">
        <f>'Analyse détaillée'!BV442</f>
        <v>0</v>
      </c>
      <c r="AG442">
        <f>'Analyse détaillée'!BX442</f>
        <v>0</v>
      </c>
      <c r="AH442">
        <f>'Analyse détaillée'!BZ442</f>
        <v>0</v>
      </c>
      <c r="AI442">
        <f>'Analyse détaillée'!CB442</f>
        <v>0</v>
      </c>
      <c r="AJ442">
        <f>'Analyse détaillée'!CD442</f>
        <v>0</v>
      </c>
      <c r="AK442">
        <f>'Analyse détaillée'!CF442</f>
        <v>0</v>
      </c>
      <c r="AL442">
        <f>'Analyse détaillée'!CH442</f>
        <v>0</v>
      </c>
      <c r="AM442">
        <f>'Analyse détaillée'!CJ442</f>
        <v>0</v>
      </c>
      <c r="AN442">
        <f>'Analyse détaillée'!CL442</f>
        <v>0</v>
      </c>
      <c r="AO442">
        <f>'Analyse détaillée'!CN442</f>
        <v>0</v>
      </c>
      <c r="AP442">
        <f>'Analyse détaillée'!CP442</f>
        <v>0.5</v>
      </c>
      <c r="AQ442">
        <f>'Analyse détaillée'!CR442</f>
        <v>0</v>
      </c>
      <c r="AR442">
        <f>'Analyse détaillée'!CV442</f>
        <v>0</v>
      </c>
      <c r="AS442">
        <f>'Analyse détaillée'!CZ442</f>
        <v>0</v>
      </c>
      <c r="AT442">
        <f>'Analyse détaillée'!DB442</f>
        <v>0</v>
      </c>
      <c r="AU442">
        <f>'Analyse détaillée'!DF442</f>
        <v>0</v>
      </c>
      <c r="AV442">
        <f>'Analyse détaillée'!DJ442</f>
        <v>0</v>
      </c>
      <c r="AW442">
        <f>'Analyse détaillée'!DL442</f>
        <v>0</v>
      </c>
      <c r="AX442">
        <f>'Analyse détaillée'!DN442</f>
        <v>0</v>
      </c>
      <c r="AY442">
        <f>'Analyse détaillée'!DP442</f>
        <v>0</v>
      </c>
      <c r="AZ442">
        <f>'Analyse détaillée'!DR442</f>
        <v>0</v>
      </c>
      <c r="BA442">
        <f>'Analyse détaillée'!EB442</f>
        <v>0</v>
      </c>
      <c r="BB442">
        <f>'Analyse détaillée'!EL442</f>
        <v>0</v>
      </c>
      <c r="BC442">
        <f>'Analyse détaillée'!EV442</f>
        <v>0</v>
      </c>
      <c r="BD442">
        <f>'Analyse détaillée'!EX442</f>
        <v>0</v>
      </c>
      <c r="BE442">
        <f>'Analyse détaillée'!EZ442</f>
        <v>0</v>
      </c>
      <c r="BF442">
        <f>'Analyse détaillée'!FB442</f>
        <v>0</v>
      </c>
      <c r="BG442">
        <f>'Analyse détaillée'!FD442</f>
        <v>0</v>
      </c>
      <c r="BH442">
        <f>'Analyse détaillée'!FE442</f>
        <v>1</v>
      </c>
      <c r="BI442">
        <f>'Analyse détaillée'!FG442</f>
        <v>0</v>
      </c>
      <c r="BJ442">
        <f>'Analyse détaillée'!FN442</f>
        <v>0</v>
      </c>
      <c r="BK442">
        <f>'Analyse détaillée'!FR442</f>
        <v>0</v>
      </c>
      <c r="BL442">
        <f>'Analyse détaillée'!FV442</f>
        <v>0</v>
      </c>
      <c r="BM442">
        <f>'Analyse détaillée'!FZ442</f>
        <v>0</v>
      </c>
      <c r="BN442">
        <f>'Analyse détaillée'!GB442</f>
        <v>0</v>
      </c>
      <c r="BO442">
        <f>'Analyse détaillée'!GD442</f>
        <v>0</v>
      </c>
      <c r="BP442">
        <f>'Analyse détaillée'!GF442</f>
        <v>0</v>
      </c>
      <c r="BQ442">
        <f>'Analyse détaillée'!GL442</f>
        <v>0</v>
      </c>
      <c r="BR442">
        <f>'Analyse détaillée'!GN442</f>
        <v>0</v>
      </c>
      <c r="BS442">
        <f>'Analyse détaillée'!GP442</f>
        <v>0</v>
      </c>
      <c r="BT442">
        <f>'Analyse détaillée'!GR442</f>
        <v>0</v>
      </c>
      <c r="BU442">
        <f>'Analyse détaillée'!GT442</f>
        <v>0</v>
      </c>
      <c r="BV442">
        <f>'Analyse détaillée'!GV442</f>
        <v>0</v>
      </c>
      <c r="BW442">
        <f>'Analyse détaillée'!GX442</f>
        <v>0</v>
      </c>
      <c r="BX442">
        <f>'Analyse détaillée'!GZ442</f>
        <v>0</v>
      </c>
      <c r="BY442">
        <f>'Analyse détaillée'!HB442</f>
        <v>0</v>
      </c>
    </row>
    <row r="443" spans="1:77" ht="15.75" x14ac:dyDescent="0.25">
      <c r="A443">
        <f>'Analyse détaillée'!A443</f>
        <v>0</v>
      </c>
      <c r="B443">
        <f>'Analyse détaillée'!B443</f>
        <v>0</v>
      </c>
      <c r="C443">
        <f>'Analyse détaillée'!C443</f>
        <v>0</v>
      </c>
      <c r="D443">
        <f>'Analyse détaillée'!D443</f>
        <v>0</v>
      </c>
      <c r="E443">
        <f>'Analyse détaillée'!E443</f>
        <v>0</v>
      </c>
      <c r="F443">
        <f>'Analyse détaillée'!F443</f>
        <v>441</v>
      </c>
      <c r="G443">
        <f>'Analyse détaillée'!G443</f>
        <v>0</v>
      </c>
      <c r="H443">
        <f>'Analyse détaillée'!L443</f>
        <v>0</v>
      </c>
      <c r="I443">
        <f>'Analyse détaillée'!Q443</f>
        <v>0</v>
      </c>
      <c r="J443">
        <f>'Analyse détaillée'!V443</f>
        <v>0</v>
      </c>
      <c r="K443">
        <f>'Analyse détaillée'!X443</f>
        <v>0</v>
      </c>
      <c r="L443">
        <f>'Analyse détaillée'!Z443</f>
        <v>0</v>
      </c>
      <c r="M443">
        <f>'Analyse détaillée'!AB443</f>
        <v>0</v>
      </c>
      <c r="N443">
        <f>'Analyse détaillée'!AD443</f>
        <v>0</v>
      </c>
      <c r="O443">
        <f>'Analyse détaillée'!AF443</f>
        <v>0</v>
      </c>
      <c r="P443">
        <f>'Analyse détaillée'!AH443</f>
        <v>0</v>
      </c>
      <c r="Q443">
        <f>'Analyse détaillée'!AJ443</f>
        <v>0</v>
      </c>
      <c r="R443">
        <f>'Analyse détaillée'!AJ443</f>
        <v>0</v>
      </c>
      <c r="S443">
        <f>'Analyse détaillée'!AN443</f>
        <v>0</v>
      </c>
      <c r="T443">
        <f>'Analyse détaillée'!AP443</f>
        <v>0</v>
      </c>
      <c r="U443">
        <f>'Analyse détaillée'!AR443</f>
        <v>0.42857142857142855</v>
      </c>
      <c r="V443">
        <f>'Analyse détaillée'!AT443</f>
        <v>0</v>
      </c>
      <c r="W443">
        <f>'Analyse détaillée'!AX443</f>
        <v>0</v>
      </c>
      <c r="X443">
        <f>'Analyse détaillée'!BB443</f>
        <v>0</v>
      </c>
      <c r="Y443">
        <f>'Analyse détaillée'!BD443</f>
        <v>0</v>
      </c>
      <c r="Z443">
        <f>'Analyse détaillée'!BH443</f>
        <v>0</v>
      </c>
      <c r="AA443">
        <f>'Analyse détaillée'!BL443</f>
        <v>0</v>
      </c>
      <c r="AB443">
        <f>'Analyse détaillée'!BN443</f>
        <v>0</v>
      </c>
      <c r="AC443">
        <f>'Analyse détaillée'!BP443</f>
        <v>0</v>
      </c>
      <c r="AD443">
        <f>'Analyse détaillée'!BR443</f>
        <v>0</v>
      </c>
      <c r="AE443">
        <f>'Analyse détaillée'!BT443</f>
        <v>0</v>
      </c>
      <c r="AF443">
        <f>'Analyse détaillée'!BV443</f>
        <v>0</v>
      </c>
      <c r="AG443">
        <f>'Analyse détaillée'!BX443</f>
        <v>0</v>
      </c>
      <c r="AH443">
        <f>'Analyse détaillée'!BZ443</f>
        <v>0</v>
      </c>
      <c r="AI443">
        <f>'Analyse détaillée'!CB443</f>
        <v>0</v>
      </c>
      <c r="AJ443">
        <f>'Analyse détaillée'!CD443</f>
        <v>0</v>
      </c>
      <c r="AK443">
        <f>'Analyse détaillée'!CF443</f>
        <v>0</v>
      </c>
      <c r="AL443">
        <f>'Analyse détaillée'!CH443</f>
        <v>0</v>
      </c>
      <c r="AM443">
        <f>'Analyse détaillée'!CJ443</f>
        <v>0</v>
      </c>
      <c r="AN443">
        <f>'Analyse détaillée'!CL443</f>
        <v>0</v>
      </c>
      <c r="AO443">
        <f>'Analyse détaillée'!CN443</f>
        <v>0</v>
      </c>
      <c r="AP443">
        <f>'Analyse détaillée'!CP443</f>
        <v>0.5</v>
      </c>
      <c r="AQ443">
        <f>'Analyse détaillée'!CR443</f>
        <v>0</v>
      </c>
      <c r="AR443">
        <f>'Analyse détaillée'!CV443</f>
        <v>0</v>
      </c>
      <c r="AS443">
        <f>'Analyse détaillée'!CZ443</f>
        <v>0</v>
      </c>
      <c r="AT443">
        <f>'Analyse détaillée'!DB443</f>
        <v>0</v>
      </c>
      <c r="AU443">
        <f>'Analyse détaillée'!DF443</f>
        <v>0</v>
      </c>
      <c r="AV443">
        <f>'Analyse détaillée'!DJ443</f>
        <v>0</v>
      </c>
      <c r="AW443">
        <f>'Analyse détaillée'!DL443</f>
        <v>0</v>
      </c>
      <c r="AX443">
        <f>'Analyse détaillée'!DN443</f>
        <v>0</v>
      </c>
      <c r="AY443">
        <f>'Analyse détaillée'!DP443</f>
        <v>0</v>
      </c>
      <c r="AZ443">
        <f>'Analyse détaillée'!DR443</f>
        <v>0</v>
      </c>
      <c r="BA443">
        <f>'Analyse détaillée'!EB443</f>
        <v>0</v>
      </c>
      <c r="BB443">
        <f>'Analyse détaillée'!EL443</f>
        <v>0</v>
      </c>
      <c r="BC443">
        <f>'Analyse détaillée'!EV443</f>
        <v>0</v>
      </c>
      <c r="BD443">
        <f>'Analyse détaillée'!EX443</f>
        <v>0</v>
      </c>
      <c r="BE443">
        <f>'Analyse détaillée'!EZ443</f>
        <v>0</v>
      </c>
      <c r="BF443">
        <f>'Analyse détaillée'!FB443</f>
        <v>0</v>
      </c>
      <c r="BG443">
        <f>'Analyse détaillée'!FD443</f>
        <v>0</v>
      </c>
      <c r="BH443">
        <f>'Analyse détaillée'!FE443</f>
        <v>1</v>
      </c>
      <c r="BI443">
        <f>'Analyse détaillée'!FG443</f>
        <v>0</v>
      </c>
      <c r="BJ443">
        <f>'Analyse détaillée'!FN443</f>
        <v>0</v>
      </c>
      <c r="BK443">
        <f>'Analyse détaillée'!FR443</f>
        <v>0</v>
      </c>
      <c r="BL443">
        <f>'Analyse détaillée'!FV443</f>
        <v>0</v>
      </c>
      <c r="BM443">
        <f>'Analyse détaillée'!FZ443</f>
        <v>0</v>
      </c>
      <c r="BN443">
        <f>'Analyse détaillée'!GB443</f>
        <v>0</v>
      </c>
      <c r="BO443">
        <f>'Analyse détaillée'!GD443</f>
        <v>0</v>
      </c>
      <c r="BP443">
        <f>'Analyse détaillée'!GF443</f>
        <v>0</v>
      </c>
      <c r="BQ443">
        <f>'Analyse détaillée'!GL443</f>
        <v>0</v>
      </c>
      <c r="BR443">
        <f>'Analyse détaillée'!GN443</f>
        <v>0</v>
      </c>
      <c r="BS443">
        <f>'Analyse détaillée'!GP443</f>
        <v>0</v>
      </c>
      <c r="BT443">
        <f>'Analyse détaillée'!GR443</f>
        <v>0</v>
      </c>
      <c r="BU443">
        <f>'Analyse détaillée'!GT443</f>
        <v>0</v>
      </c>
      <c r="BV443">
        <f>'Analyse détaillée'!GV443</f>
        <v>0</v>
      </c>
      <c r="BW443">
        <f>'Analyse détaillée'!GX443</f>
        <v>0</v>
      </c>
      <c r="BX443">
        <f>'Analyse détaillée'!GZ443</f>
        <v>0</v>
      </c>
      <c r="BY443">
        <f>'Analyse détaillée'!HB443</f>
        <v>0</v>
      </c>
    </row>
    <row r="444" spans="1:77" ht="15.75" x14ac:dyDescent="0.25">
      <c r="A444">
        <f>'Analyse détaillée'!A444</f>
        <v>0</v>
      </c>
      <c r="B444">
        <f>'Analyse détaillée'!B444</f>
        <v>0</v>
      </c>
      <c r="C444">
        <f>'Analyse détaillée'!C444</f>
        <v>0</v>
      </c>
      <c r="D444">
        <f>'Analyse détaillée'!D444</f>
        <v>0</v>
      </c>
      <c r="E444">
        <f>'Analyse détaillée'!E444</f>
        <v>0</v>
      </c>
      <c r="F444">
        <f>'Analyse détaillée'!F444</f>
        <v>442</v>
      </c>
      <c r="G444">
        <f>'Analyse détaillée'!G444</f>
        <v>0</v>
      </c>
      <c r="H444">
        <f>'Analyse détaillée'!L444</f>
        <v>0</v>
      </c>
      <c r="I444">
        <f>'Analyse détaillée'!Q444</f>
        <v>0</v>
      </c>
      <c r="J444">
        <f>'Analyse détaillée'!V444</f>
        <v>0</v>
      </c>
      <c r="K444">
        <f>'Analyse détaillée'!X444</f>
        <v>0</v>
      </c>
      <c r="L444">
        <f>'Analyse détaillée'!Z444</f>
        <v>0</v>
      </c>
      <c r="M444">
        <f>'Analyse détaillée'!AB444</f>
        <v>0</v>
      </c>
      <c r="N444">
        <f>'Analyse détaillée'!AD444</f>
        <v>0</v>
      </c>
      <c r="O444">
        <f>'Analyse détaillée'!AF444</f>
        <v>0</v>
      </c>
      <c r="P444">
        <f>'Analyse détaillée'!AH444</f>
        <v>0</v>
      </c>
      <c r="Q444">
        <f>'Analyse détaillée'!AJ444</f>
        <v>0</v>
      </c>
      <c r="R444">
        <f>'Analyse détaillée'!AJ444</f>
        <v>0</v>
      </c>
      <c r="S444">
        <f>'Analyse détaillée'!AN444</f>
        <v>0</v>
      </c>
      <c r="T444">
        <f>'Analyse détaillée'!AP444</f>
        <v>0</v>
      </c>
      <c r="U444">
        <f>'Analyse détaillée'!AR444</f>
        <v>0.42857142857142855</v>
      </c>
      <c r="V444">
        <f>'Analyse détaillée'!AT444</f>
        <v>0</v>
      </c>
      <c r="W444">
        <f>'Analyse détaillée'!AX444</f>
        <v>0</v>
      </c>
      <c r="X444">
        <f>'Analyse détaillée'!BB444</f>
        <v>0</v>
      </c>
      <c r="Y444">
        <f>'Analyse détaillée'!BD444</f>
        <v>0</v>
      </c>
      <c r="Z444">
        <f>'Analyse détaillée'!BH444</f>
        <v>0</v>
      </c>
      <c r="AA444">
        <f>'Analyse détaillée'!BL444</f>
        <v>0</v>
      </c>
      <c r="AB444">
        <f>'Analyse détaillée'!BN444</f>
        <v>0</v>
      </c>
      <c r="AC444">
        <f>'Analyse détaillée'!BP444</f>
        <v>0</v>
      </c>
      <c r="AD444">
        <f>'Analyse détaillée'!BR444</f>
        <v>0</v>
      </c>
      <c r="AE444">
        <f>'Analyse détaillée'!BT444</f>
        <v>0</v>
      </c>
      <c r="AF444">
        <f>'Analyse détaillée'!BV444</f>
        <v>0</v>
      </c>
      <c r="AG444">
        <f>'Analyse détaillée'!BX444</f>
        <v>0</v>
      </c>
      <c r="AH444">
        <f>'Analyse détaillée'!BZ444</f>
        <v>0</v>
      </c>
      <c r="AI444">
        <f>'Analyse détaillée'!CB444</f>
        <v>0</v>
      </c>
      <c r="AJ444">
        <f>'Analyse détaillée'!CD444</f>
        <v>0</v>
      </c>
      <c r="AK444">
        <f>'Analyse détaillée'!CF444</f>
        <v>0</v>
      </c>
      <c r="AL444">
        <f>'Analyse détaillée'!CH444</f>
        <v>0</v>
      </c>
      <c r="AM444">
        <f>'Analyse détaillée'!CJ444</f>
        <v>0</v>
      </c>
      <c r="AN444">
        <f>'Analyse détaillée'!CL444</f>
        <v>0</v>
      </c>
      <c r="AO444">
        <f>'Analyse détaillée'!CN444</f>
        <v>0</v>
      </c>
      <c r="AP444">
        <f>'Analyse détaillée'!CP444</f>
        <v>0.5</v>
      </c>
      <c r="AQ444">
        <f>'Analyse détaillée'!CR444</f>
        <v>0</v>
      </c>
      <c r="AR444">
        <f>'Analyse détaillée'!CV444</f>
        <v>0</v>
      </c>
      <c r="AS444">
        <f>'Analyse détaillée'!CZ444</f>
        <v>0</v>
      </c>
      <c r="AT444">
        <f>'Analyse détaillée'!DB444</f>
        <v>0</v>
      </c>
      <c r="AU444">
        <f>'Analyse détaillée'!DF444</f>
        <v>0</v>
      </c>
      <c r="AV444">
        <f>'Analyse détaillée'!DJ444</f>
        <v>0</v>
      </c>
      <c r="AW444">
        <f>'Analyse détaillée'!DL444</f>
        <v>0</v>
      </c>
      <c r="AX444">
        <f>'Analyse détaillée'!DN444</f>
        <v>0</v>
      </c>
      <c r="AY444">
        <f>'Analyse détaillée'!DP444</f>
        <v>0</v>
      </c>
      <c r="AZ444">
        <f>'Analyse détaillée'!DR444</f>
        <v>0</v>
      </c>
      <c r="BA444">
        <f>'Analyse détaillée'!EB444</f>
        <v>0</v>
      </c>
      <c r="BB444">
        <f>'Analyse détaillée'!EL444</f>
        <v>0</v>
      </c>
      <c r="BC444">
        <f>'Analyse détaillée'!EV444</f>
        <v>0</v>
      </c>
      <c r="BD444">
        <f>'Analyse détaillée'!EX444</f>
        <v>0</v>
      </c>
      <c r="BE444">
        <f>'Analyse détaillée'!EZ444</f>
        <v>0</v>
      </c>
      <c r="BF444">
        <f>'Analyse détaillée'!FB444</f>
        <v>0</v>
      </c>
      <c r="BG444">
        <f>'Analyse détaillée'!FD444</f>
        <v>0</v>
      </c>
      <c r="BH444">
        <f>'Analyse détaillée'!FE444</f>
        <v>1</v>
      </c>
      <c r="BI444">
        <f>'Analyse détaillée'!FG444</f>
        <v>0</v>
      </c>
      <c r="BJ444">
        <f>'Analyse détaillée'!FN444</f>
        <v>0</v>
      </c>
      <c r="BK444">
        <f>'Analyse détaillée'!FR444</f>
        <v>0</v>
      </c>
      <c r="BL444">
        <f>'Analyse détaillée'!FV444</f>
        <v>0</v>
      </c>
      <c r="BM444">
        <f>'Analyse détaillée'!FZ444</f>
        <v>0</v>
      </c>
      <c r="BN444">
        <f>'Analyse détaillée'!GB444</f>
        <v>0</v>
      </c>
      <c r="BO444">
        <f>'Analyse détaillée'!GD444</f>
        <v>0</v>
      </c>
      <c r="BP444">
        <f>'Analyse détaillée'!GF444</f>
        <v>0</v>
      </c>
      <c r="BQ444">
        <f>'Analyse détaillée'!GL444</f>
        <v>0</v>
      </c>
      <c r="BR444">
        <f>'Analyse détaillée'!GN444</f>
        <v>0</v>
      </c>
      <c r="BS444">
        <f>'Analyse détaillée'!GP444</f>
        <v>0</v>
      </c>
      <c r="BT444">
        <f>'Analyse détaillée'!GR444</f>
        <v>0</v>
      </c>
      <c r="BU444">
        <f>'Analyse détaillée'!GT444</f>
        <v>0</v>
      </c>
      <c r="BV444">
        <f>'Analyse détaillée'!GV444</f>
        <v>0</v>
      </c>
      <c r="BW444">
        <f>'Analyse détaillée'!GX444</f>
        <v>0</v>
      </c>
      <c r="BX444">
        <f>'Analyse détaillée'!GZ444</f>
        <v>0</v>
      </c>
      <c r="BY444">
        <f>'Analyse détaillée'!HB444</f>
        <v>0</v>
      </c>
    </row>
    <row r="445" spans="1:77" ht="15.75" x14ac:dyDescent="0.25">
      <c r="A445">
        <f>'Analyse détaillée'!A445</f>
        <v>0</v>
      </c>
      <c r="B445">
        <f>'Analyse détaillée'!B445</f>
        <v>0</v>
      </c>
      <c r="C445">
        <f>'Analyse détaillée'!C445</f>
        <v>0</v>
      </c>
      <c r="D445">
        <f>'Analyse détaillée'!D445</f>
        <v>0</v>
      </c>
      <c r="E445">
        <f>'Analyse détaillée'!E445</f>
        <v>0</v>
      </c>
      <c r="F445">
        <f>'Analyse détaillée'!F445</f>
        <v>443</v>
      </c>
      <c r="G445">
        <f>'Analyse détaillée'!G445</f>
        <v>0</v>
      </c>
      <c r="H445">
        <f>'Analyse détaillée'!L445</f>
        <v>0</v>
      </c>
      <c r="I445">
        <f>'Analyse détaillée'!Q445</f>
        <v>0</v>
      </c>
      <c r="J445">
        <f>'Analyse détaillée'!V445</f>
        <v>0</v>
      </c>
      <c r="K445">
        <f>'Analyse détaillée'!X445</f>
        <v>0</v>
      </c>
      <c r="L445">
        <f>'Analyse détaillée'!Z445</f>
        <v>0</v>
      </c>
      <c r="M445">
        <f>'Analyse détaillée'!AB445</f>
        <v>0</v>
      </c>
      <c r="N445">
        <f>'Analyse détaillée'!AD445</f>
        <v>0</v>
      </c>
      <c r="O445">
        <f>'Analyse détaillée'!AF445</f>
        <v>0</v>
      </c>
      <c r="P445">
        <f>'Analyse détaillée'!AH445</f>
        <v>0</v>
      </c>
      <c r="Q445">
        <f>'Analyse détaillée'!AJ445</f>
        <v>0</v>
      </c>
      <c r="R445">
        <f>'Analyse détaillée'!AJ445</f>
        <v>0</v>
      </c>
      <c r="S445">
        <f>'Analyse détaillée'!AN445</f>
        <v>0</v>
      </c>
      <c r="T445">
        <f>'Analyse détaillée'!AP445</f>
        <v>0</v>
      </c>
      <c r="U445">
        <f>'Analyse détaillée'!AR445</f>
        <v>0.42857142857142855</v>
      </c>
      <c r="V445">
        <f>'Analyse détaillée'!AT445</f>
        <v>0</v>
      </c>
      <c r="W445">
        <f>'Analyse détaillée'!AX445</f>
        <v>0</v>
      </c>
      <c r="X445">
        <f>'Analyse détaillée'!BB445</f>
        <v>0</v>
      </c>
      <c r="Y445">
        <f>'Analyse détaillée'!BD445</f>
        <v>0</v>
      </c>
      <c r="Z445">
        <f>'Analyse détaillée'!BH445</f>
        <v>0</v>
      </c>
      <c r="AA445">
        <f>'Analyse détaillée'!BL445</f>
        <v>0</v>
      </c>
      <c r="AB445">
        <f>'Analyse détaillée'!BN445</f>
        <v>0</v>
      </c>
      <c r="AC445">
        <f>'Analyse détaillée'!BP445</f>
        <v>0</v>
      </c>
      <c r="AD445">
        <f>'Analyse détaillée'!BR445</f>
        <v>0</v>
      </c>
      <c r="AE445">
        <f>'Analyse détaillée'!BT445</f>
        <v>0</v>
      </c>
      <c r="AF445">
        <f>'Analyse détaillée'!BV445</f>
        <v>0</v>
      </c>
      <c r="AG445">
        <f>'Analyse détaillée'!BX445</f>
        <v>0</v>
      </c>
      <c r="AH445">
        <f>'Analyse détaillée'!BZ445</f>
        <v>0</v>
      </c>
      <c r="AI445">
        <f>'Analyse détaillée'!CB445</f>
        <v>0</v>
      </c>
      <c r="AJ445">
        <f>'Analyse détaillée'!CD445</f>
        <v>0</v>
      </c>
      <c r="AK445">
        <f>'Analyse détaillée'!CF445</f>
        <v>0</v>
      </c>
      <c r="AL445">
        <f>'Analyse détaillée'!CH445</f>
        <v>0</v>
      </c>
      <c r="AM445">
        <f>'Analyse détaillée'!CJ445</f>
        <v>0</v>
      </c>
      <c r="AN445">
        <f>'Analyse détaillée'!CL445</f>
        <v>0</v>
      </c>
      <c r="AO445">
        <f>'Analyse détaillée'!CN445</f>
        <v>0</v>
      </c>
      <c r="AP445">
        <f>'Analyse détaillée'!CP445</f>
        <v>0.5</v>
      </c>
      <c r="AQ445">
        <f>'Analyse détaillée'!CR445</f>
        <v>0</v>
      </c>
      <c r="AR445">
        <f>'Analyse détaillée'!CV445</f>
        <v>0</v>
      </c>
      <c r="AS445">
        <f>'Analyse détaillée'!CZ445</f>
        <v>0</v>
      </c>
      <c r="AT445">
        <f>'Analyse détaillée'!DB445</f>
        <v>0</v>
      </c>
      <c r="AU445">
        <f>'Analyse détaillée'!DF445</f>
        <v>0</v>
      </c>
      <c r="AV445">
        <f>'Analyse détaillée'!DJ445</f>
        <v>0</v>
      </c>
      <c r="AW445">
        <f>'Analyse détaillée'!DL445</f>
        <v>0</v>
      </c>
      <c r="AX445">
        <f>'Analyse détaillée'!DN445</f>
        <v>0</v>
      </c>
      <c r="AY445">
        <f>'Analyse détaillée'!DP445</f>
        <v>0</v>
      </c>
      <c r="AZ445">
        <f>'Analyse détaillée'!DR445</f>
        <v>0</v>
      </c>
      <c r="BA445">
        <f>'Analyse détaillée'!EB445</f>
        <v>0</v>
      </c>
      <c r="BB445">
        <f>'Analyse détaillée'!EL445</f>
        <v>0</v>
      </c>
      <c r="BC445">
        <f>'Analyse détaillée'!EV445</f>
        <v>0</v>
      </c>
      <c r="BD445">
        <f>'Analyse détaillée'!EX445</f>
        <v>0</v>
      </c>
      <c r="BE445">
        <f>'Analyse détaillée'!EZ445</f>
        <v>0</v>
      </c>
      <c r="BF445">
        <f>'Analyse détaillée'!FB445</f>
        <v>0</v>
      </c>
      <c r="BG445">
        <f>'Analyse détaillée'!FD445</f>
        <v>0</v>
      </c>
      <c r="BH445">
        <f>'Analyse détaillée'!FE445</f>
        <v>1</v>
      </c>
      <c r="BI445">
        <f>'Analyse détaillée'!FG445</f>
        <v>0</v>
      </c>
      <c r="BJ445">
        <f>'Analyse détaillée'!FN445</f>
        <v>0</v>
      </c>
      <c r="BK445">
        <f>'Analyse détaillée'!FR445</f>
        <v>0</v>
      </c>
      <c r="BL445">
        <f>'Analyse détaillée'!FV445</f>
        <v>0</v>
      </c>
      <c r="BM445">
        <f>'Analyse détaillée'!FZ445</f>
        <v>0</v>
      </c>
      <c r="BN445">
        <f>'Analyse détaillée'!GB445</f>
        <v>0</v>
      </c>
      <c r="BO445">
        <f>'Analyse détaillée'!GD445</f>
        <v>0</v>
      </c>
      <c r="BP445">
        <f>'Analyse détaillée'!GF445</f>
        <v>0</v>
      </c>
      <c r="BQ445">
        <f>'Analyse détaillée'!GL445</f>
        <v>0</v>
      </c>
      <c r="BR445">
        <f>'Analyse détaillée'!GN445</f>
        <v>0</v>
      </c>
      <c r="BS445">
        <f>'Analyse détaillée'!GP445</f>
        <v>0</v>
      </c>
      <c r="BT445">
        <f>'Analyse détaillée'!GR445</f>
        <v>0</v>
      </c>
      <c r="BU445">
        <f>'Analyse détaillée'!GT445</f>
        <v>0</v>
      </c>
      <c r="BV445">
        <f>'Analyse détaillée'!GV445</f>
        <v>0</v>
      </c>
      <c r="BW445">
        <f>'Analyse détaillée'!GX445</f>
        <v>0</v>
      </c>
      <c r="BX445">
        <f>'Analyse détaillée'!GZ445</f>
        <v>0</v>
      </c>
      <c r="BY445">
        <f>'Analyse détaillée'!HB445</f>
        <v>0</v>
      </c>
    </row>
    <row r="446" spans="1:77" ht="15.75" x14ac:dyDescent="0.25">
      <c r="A446">
        <f>'Analyse détaillée'!A446</f>
        <v>0</v>
      </c>
      <c r="B446">
        <f>'Analyse détaillée'!B446</f>
        <v>0</v>
      </c>
      <c r="C446">
        <f>'Analyse détaillée'!C446</f>
        <v>0</v>
      </c>
      <c r="D446">
        <f>'Analyse détaillée'!D446</f>
        <v>0</v>
      </c>
      <c r="E446">
        <f>'Analyse détaillée'!E446</f>
        <v>0</v>
      </c>
      <c r="F446">
        <f>'Analyse détaillée'!F446</f>
        <v>444</v>
      </c>
      <c r="G446">
        <f>'Analyse détaillée'!G446</f>
        <v>0</v>
      </c>
      <c r="H446">
        <f>'Analyse détaillée'!L446</f>
        <v>0</v>
      </c>
      <c r="I446">
        <f>'Analyse détaillée'!Q446</f>
        <v>0</v>
      </c>
      <c r="J446">
        <f>'Analyse détaillée'!V446</f>
        <v>0</v>
      </c>
      <c r="K446">
        <f>'Analyse détaillée'!X446</f>
        <v>0</v>
      </c>
      <c r="L446">
        <f>'Analyse détaillée'!Z446</f>
        <v>0</v>
      </c>
      <c r="M446">
        <f>'Analyse détaillée'!AB446</f>
        <v>0</v>
      </c>
      <c r="N446">
        <f>'Analyse détaillée'!AD446</f>
        <v>0</v>
      </c>
      <c r="O446">
        <f>'Analyse détaillée'!AF446</f>
        <v>0</v>
      </c>
      <c r="P446">
        <f>'Analyse détaillée'!AH446</f>
        <v>0</v>
      </c>
      <c r="Q446">
        <f>'Analyse détaillée'!AJ446</f>
        <v>0</v>
      </c>
      <c r="R446">
        <f>'Analyse détaillée'!AJ446</f>
        <v>0</v>
      </c>
      <c r="S446">
        <f>'Analyse détaillée'!AN446</f>
        <v>0</v>
      </c>
      <c r="T446">
        <f>'Analyse détaillée'!AP446</f>
        <v>0</v>
      </c>
      <c r="U446">
        <f>'Analyse détaillée'!AR446</f>
        <v>0.42857142857142855</v>
      </c>
      <c r="V446">
        <f>'Analyse détaillée'!AT446</f>
        <v>0</v>
      </c>
      <c r="W446">
        <f>'Analyse détaillée'!AX446</f>
        <v>0</v>
      </c>
      <c r="X446">
        <f>'Analyse détaillée'!BB446</f>
        <v>0</v>
      </c>
      <c r="Y446">
        <f>'Analyse détaillée'!BD446</f>
        <v>0</v>
      </c>
      <c r="Z446">
        <f>'Analyse détaillée'!BH446</f>
        <v>0</v>
      </c>
      <c r="AA446">
        <f>'Analyse détaillée'!BL446</f>
        <v>0</v>
      </c>
      <c r="AB446">
        <f>'Analyse détaillée'!BN446</f>
        <v>0</v>
      </c>
      <c r="AC446">
        <f>'Analyse détaillée'!BP446</f>
        <v>0</v>
      </c>
      <c r="AD446">
        <f>'Analyse détaillée'!BR446</f>
        <v>0</v>
      </c>
      <c r="AE446">
        <f>'Analyse détaillée'!BT446</f>
        <v>0</v>
      </c>
      <c r="AF446">
        <f>'Analyse détaillée'!BV446</f>
        <v>0</v>
      </c>
      <c r="AG446">
        <f>'Analyse détaillée'!BX446</f>
        <v>0</v>
      </c>
      <c r="AH446">
        <f>'Analyse détaillée'!BZ446</f>
        <v>0</v>
      </c>
      <c r="AI446">
        <f>'Analyse détaillée'!CB446</f>
        <v>0</v>
      </c>
      <c r="AJ446">
        <f>'Analyse détaillée'!CD446</f>
        <v>0</v>
      </c>
      <c r="AK446">
        <f>'Analyse détaillée'!CF446</f>
        <v>0</v>
      </c>
      <c r="AL446">
        <f>'Analyse détaillée'!CH446</f>
        <v>0</v>
      </c>
      <c r="AM446">
        <f>'Analyse détaillée'!CJ446</f>
        <v>0</v>
      </c>
      <c r="AN446">
        <f>'Analyse détaillée'!CL446</f>
        <v>0</v>
      </c>
      <c r="AO446">
        <f>'Analyse détaillée'!CN446</f>
        <v>0</v>
      </c>
      <c r="AP446">
        <f>'Analyse détaillée'!CP446</f>
        <v>0.5</v>
      </c>
      <c r="AQ446">
        <f>'Analyse détaillée'!CR446</f>
        <v>0</v>
      </c>
      <c r="AR446">
        <f>'Analyse détaillée'!CV446</f>
        <v>0</v>
      </c>
      <c r="AS446">
        <f>'Analyse détaillée'!CZ446</f>
        <v>0</v>
      </c>
      <c r="AT446">
        <f>'Analyse détaillée'!DB446</f>
        <v>0</v>
      </c>
      <c r="AU446">
        <f>'Analyse détaillée'!DF446</f>
        <v>0</v>
      </c>
      <c r="AV446">
        <f>'Analyse détaillée'!DJ446</f>
        <v>0</v>
      </c>
      <c r="AW446">
        <f>'Analyse détaillée'!DL446</f>
        <v>0</v>
      </c>
      <c r="AX446">
        <f>'Analyse détaillée'!DN446</f>
        <v>0</v>
      </c>
      <c r="AY446">
        <f>'Analyse détaillée'!DP446</f>
        <v>0</v>
      </c>
      <c r="AZ446">
        <f>'Analyse détaillée'!DR446</f>
        <v>0</v>
      </c>
      <c r="BA446">
        <f>'Analyse détaillée'!EB446</f>
        <v>0</v>
      </c>
      <c r="BB446">
        <f>'Analyse détaillée'!EL446</f>
        <v>0</v>
      </c>
      <c r="BC446">
        <f>'Analyse détaillée'!EV446</f>
        <v>0</v>
      </c>
      <c r="BD446">
        <f>'Analyse détaillée'!EX446</f>
        <v>0</v>
      </c>
      <c r="BE446">
        <f>'Analyse détaillée'!EZ446</f>
        <v>0</v>
      </c>
      <c r="BF446">
        <f>'Analyse détaillée'!FB446</f>
        <v>0</v>
      </c>
      <c r="BG446">
        <f>'Analyse détaillée'!FD446</f>
        <v>0</v>
      </c>
      <c r="BH446">
        <f>'Analyse détaillée'!FE446</f>
        <v>1</v>
      </c>
      <c r="BI446">
        <f>'Analyse détaillée'!FG446</f>
        <v>0</v>
      </c>
      <c r="BJ446">
        <f>'Analyse détaillée'!FN446</f>
        <v>0</v>
      </c>
      <c r="BK446">
        <f>'Analyse détaillée'!FR446</f>
        <v>0</v>
      </c>
      <c r="BL446">
        <f>'Analyse détaillée'!FV446</f>
        <v>0</v>
      </c>
      <c r="BM446">
        <f>'Analyse détaillée'!FZ446</f>
        <v>0</v>
      </c>
      <c r="BN446">
        <f>'Analyse détaillée'!GB446</f>
        <v>0</v>
      </c>
      <c r="BO446">
        <f>'Analyse détaillée'!GD446</f>
        <v>0</v>
      </c>
      <c r="BP446">
        <f>'Analyse détaillée'!GF446</f>
        <v>0</v>
      </c>
      <c r="BQ446">
        <f>'Analyse détaillée'!GL446</f>
        <v>0</v>
      </c>
      <c r="BR446">
        <f>'Analyse détaillée'!GN446</f>
        <v>0</v>
      </c>
      <c r="BS446">
        <f>'Analyse détaillée'!GP446</f>
        <v>0</v>
      </c>
      <c r="BT446">
        <f>'Analyse détaillée'!GR446</f>
        <v>0</v>
      </c>
      <c r="BU446">
        <f>'Analyse détaillée'!GT446</f>
        <v>0</v>
      </c>
      <c r="BV446">
        <f>'Analyse détaillée'!GV446</f>
        <v>0</v>
      </c>
      <c r="BW446">
        <f>'Analyse détaillée'!GX446</f>
        <v>0</v>
      </c>
      <c r="BX446">
        <f>'Analyse détaillée'!GZ446</f>
        <v>0</v>
      </c>
      <c r="BY446">
        <f>'Analyse détaillée'!HB446</f>
        <v>0</v>
      </c>
    </row>
    <row r="447" spans="1:77" ht="15.75" x14ac:dyDescent="0.25">
      <c r="A447">
        <f>'Analyse détaillée'!A447</f>
        <v>0</v>
      </c>
      <c r="B447">
        <f>'Analyse détaillée'!B447</f>
        <v>0</v>
      </c>
      <c r="C447">
        <f>'Analyse détaillée'!C447</f>
        <v>0</v>
      </c>
      <c r="D447">
        <f>'Analyse détaillée'!D447</f>
        <v>0</v>
      </c>
      <c r="E447">
        <f>'Analyse détaillée'!E447</f>
        <v>0</v>
      </c>
      <c r="F447">
        <f>'Analyse détaillée'!F447</f>
        <v>445</v>
      </c>
      <c r="G447">
        <f>'Analyse détaillée'!G447</f>
        <v>0</v>
      </c>
      <c r="H447">
        <f>'Analyse détaillée'!L447</f>
        <v>0</v>
      </c>
      <c r="I447">
        <f>'Analyse détaillée'!Q447</f>
        <v>0</v>
      </c>
      <c r="J447">
        <f>'Analyse détaillée'!V447</f>
        <v>0</v>
      </c>
      <c r="K447">
        <f>'Analyse détaillée'!X447</f>
        <v>0</v>
      </c>
      <c r="L447">
        <f>'Analyse détaillée'!Z447</f>
        <v>0</v>
      </c>
      <c r="M447">
        <f>'Analyse détaillée'!AB447</f>
        <v>0</v>
      </c>
      <c r="N447">
        <f>'Analyse détaillée'!AD447</f>
        <v>0</v>
      </c>
      <c r="O447">
        <f>'Analyse détaillée'!AF447</f>
        <v>0</v>
      </c>
      <c r="P447">
        <f>'Analyse détaillée'!AH447</f>
        <v>0</v>
      </c>
      <c r="Q447">
        <f>'Analyse détaillée'!AJ447</f>
        <v>0</v>
      </c>
      <c r="R447">
        <f>'Analyse détaillée'!AJ447</f>
        <v>0</v>
      </c>
      <c r="S447">
        <f>'Analyse détaillée'!AN447</f>
        <v>0</v>
      </c>
      <c r="T447">
        <f>'Analyse détaillée'!AP447</f>
        <v>0</v>
      </c>
      <c r="U447">
        <f>'Analyse détaillée'!AR447</f>
        <v>0.42857142857142855</v>
      </c>
      <c r="V447">
        <f>'Analyse détaillée'!AT447</f>
        <v>0</v>
      </c>
      <c r="W447">
        <f>'Analyse détaillée'!AX447</f>
        <v>0</v>
      </c>
      <c r="X447">
        <f>'Analyse détaillée'!BB447</f>
        <v>0</v>
      </c>
      <c r="Y447">
        <f>'Analyse détaillée'!BD447</f>
        <v>0</v>
      </c>
      <c r="Z447">
        <f>'Analyse détaillée'!BH447</f>
        <v>0</v>
      </c>
      <c r="AA447">
        <f>'Analyse détaillée'!BL447</f>
        <v>0</v>
      </c>
      <c r="AB447">
        <f>'Analyse détaillée'!BN447</f>
        <v>0</v>
      </c>
      <c r="AC447">
        <f>'Analyse détaillée'!BP447</f>
        <v>0</v>
      </c>
      <c r="AD447">
        <f>'Analyse détaillée'!BR447</f>
        <v>0</v>
      </c>
      <c r="AE447">
        <f>'Analyse détaillée'!BT447</f>
        <v>0</v>
      </c>
      <c r="AF447">
        <f>'Analyse détaillée'!BV447</f>
        <v>0</v>
      </c>
      <c r="AG447">
        <f>'Analyse détaillée'!BX447</f>
        <v>0</v>
      </c>
      <c r="AH447">
        <f>'Analyse détaillée'!BZ447</f>
        <v>0</v>
      </c>
      <c r="AI447">
        <f>'Analyse détaillée'!CB447</f>
        <v>0</v>
      </c>
      <c r="AJ447">
        <f>'Analyse détaillée'!CD447</f>
        <v>0</v>
      </c>
      <c r="AK447">
        <f>'Analyse détaillée'!CF447</f>
        <v>0</v>
      </c>
      <c r="AL447">
        <f>'Analyse détaillée'!CH447</f>
        <v>0</v>
      </c>
      <c r="AM447">
        <f>'Analyse détaillée'!CJ447</f>
        <v>0</v>
      </c>
      <c r="AN447">
        <f>'Analyse détaillée'!CL447</f>
        <v>0</v>
      </c>
      <c r="AO447">
        <f>'Analyse détaillée'!CN447</f>
        <v>0</v>
      </c>
      <c r="AP447">
        <f>'Analyse détaillée'!CP447</f>
        <v>0.5</v>
      </c>
      <c r="AQ447">
        <f>'Analyse détaillée'!CR447</f>
        <v>0</v>
      </c>
      <c r="AR447">
        <f>'Analyse détaillée'!CV447</f>
        <v>0</v>
      </c>
      <c r="AS447">
        <f>'Analyse détaillée'!CZ447</f>
        <v>0</v>
      </c>
      <c r="AT447">
        <f>'Analyse détaillée'!DB447</f>
        <v>0</v>
      </c>
      <c r="AU447">
        <f>'Analyse détaillée'!DF447</f>
        <v>0</v>
      </c>
      <c r="AV447">
        <f>'Analyse détaillée'!DJ447</f>
        <v>0</v>
      </c>
      <c r="AW447">
        <f>'Analyse détaillée'!DL447</f>
        <v>0</v>
      </c>
      <c r="AX447">
        <f>'Analyse détaillée'!DN447</f>
        <v>0</v>
      </c>
      <c r="AY447">
        <f>'Analyse détaillée'!DP447</f>
        <v>0</v>
      </c>
      <c r="AZ447">
        <f>'Analyse détaillée'!DR447</f>
        <v>0</v>
      </c>
      <c r="BA447">
        <f>'Analyse détaillée'!EB447</f>
        <v>0</v>
      </c>
      <c r="BB447">
        <f>'Analyse détaillée'!EL447</f>
        <v>0</v>
      </c>
      <c r="BC447">
        <f>'Analyse détaillée'!EV447</f>
        <v>0</v>
      </c>
      <c r="BD447">
        <f>'Analyse détaillée'!EX447</f>
        <v>0</v>
      </c>
      <c r="BE447">
        <f>'Analyse détaillée'!EZ447</f>
        <v>0</v>
      </c>
      <c r="BF447">
        <f>'Analyse détaillée'!FB447</f>
        <v>0</v>
      </c>
      <c r="BG447">
        <f>'Analyse détaillée'!FD447</f>
        <v>0</v>
      </c>
      <c r="BH447">
        <f>'Analyse détaillée'!FE447</f>
        <v>1</v>
      </c>
      <c r="BI447">
        <f>'Analyse détaillée'!FG447</f>
        <v>0</v>
      </c>
      <c r="BJ447">
        <f>'Analyse détaillée'!FN447</f>
        <v>0</v>
      </c>
      <c r="BK447">
        <f>'Analyse détaillée'!FR447</f>
        <v>0</v>
      </c>
      <c r="BL447">
        <f>'Analyse détaillée'!FV447</f>
        <v>0</v>
      </c>
      <c r="BM447">
        <f>'Analyse détaillée'!FZ447</f>
        <v>0</v>
      </c>
      <c r="BN447">
        <f>'Analyse détaillée'!GB447</f>
        <v>0</v>
      </c>
      <c r="BO447">
        <f>'Analyse détaillée'!GD447</f>
        <v>0</v>
      </c>
      <c r="BP447">
        <f>'Analyse détaillée'!GF447</f>
        <v>0</v>
      </c>
      <c r="BQ447">
        <f>'Analyse détaillée'!GL447</f>
        <v>0</v>
      </c>
      <c r="BR447">
        <f>'Analyse détaillée'!GN447</f>
        <v>0</v>
      </c>
      <c r="BS447">
        <f>'Analyse détaillée'!GP447</f>
        <v>0</v>
      </c>
      <c r="BT447">
        <f>'Analyse détaillée'!GR447</f>
        <v>0</v>
      </c>
      <c r="BU447">
        <f>'Analyse détaillée'!GT447</f>
        <v>0</v>
      </c>
      <c r="BV447">
        <f>'Analyse détaillée'!GV447</f>
        <v>0</v>
      </c>
      <c r="BW447">
        <f>'Analyse détaillée'!GX447</f>
        <v>0</v>
      </c>
      <c r="BX447">
        <f>'Analyse détaillée'!GZ447</f>
        <v>0</v>
      </c>
      <c r="BY447">
        <f>'Analyse détaillée'!HB447</f>
        <v>0</v>
      </c>
    </row>
    <row r="448" spans="1:77" ht="15.75" x14ac:dyDescent="0.25">
      <c r="A448">
        <f>'Analyse détaillée'!A448</f>
        <v>0</v>
      </c>
      <c r="B448">
        <f>'Analyse détaillée'!B448</f>
        <v>0</v>
      </c>
      <c r="C448">
        <f>'Analyse détaillée'!C448</f>
        <v>0</v>
      </c>
      <c r="D448">
        <f>'Analyse détaillée'!D448</f>
        <v>0</v>
      </c>
      <c r="E448">
        <f>'Analyse détaillée'!E448</f>
        <v>0</v>
      </c>
      <c r="F448">
        <f>'Analyse détaillée'!F448</f>
        <v>446</v>
      </c>
      <c r="G448">
        <f>'Analyse détaillée'!G448</f>
        <v>0</v>
      </c>
      <c r="H448">
        <f>'Analyse détaillée'!L448</f>
        <v>0</v>
      </c>
      <c r="I448">
        <f>'Analyse détaillée'!Q448</f>
        <v>0</v>
      </c>
      <c r="J448">
        <f>'Analyse détaillée'!V448</f>
        <v>0</v>
      </c>
      <c r="K448">
        <f>'Analyse détaillée'!X448</f>
        <v>0</v>
      </c>
      <c r="L448">
        <f>'Analyse détaillée'!Z448</f>
        <v>0</v>
      </c>
      <c r="M448">
        <f>'Analyse détaillée'!AB448</f>
        <v>0</v>
      </c>
      <c r="N448">
        <f>'Analyse détaillée'!AD448</f>
        <v>0</v>
      </c>
      <c r="O448">
        <f>'Analyse détaillée'!AF448</f>
        <v>0</v>
      </c>
      <c r="P448">
        <f>'Analyse détaillée'!AH448</f>
        <v>0</v>
      </c>
      <c r="Q448">
        <f>'Analyse détaillée'!AJ448</f>
        <v>0</v>
      </c>
      <c r="R448">
        <f>'Analyse détaillée'!AJ448</f>
        <v>0</v>
      </c>
      <c r="S448">
        <f>'Analyse détaillée'!AN448</f>
        <v>0</v>
      </c>
      <c r="T448">
        <f>'Analyse détaillée'!AP448</f>
        <v>0</v>
      </c>
      <c r="U448">
        <f>'Analyse détaillée'!AR448</f>
        <v>0.42857142857142855</v>
      </c>
      <c r="V448">
        <f>'Analyse détaillée'!AT448</f>
        <v>0</v>
      </c>
      <c r="W448">
        <f>'Analyse détaillée'!AX448</f>
        <v>0</v>
      </c>
      <c r="X448">
        <f>'Analyse détaillée'!BB448</f>
        <v>0</v>
      </c>
      <c r="Y448">
        <f>'Analyse détaillée'!BD448</f>
        <v>0</v>
      </c>
      <c r="Z448">
        <f>'Analyse détaillée'!BH448</f>
        <v>0</v>
      </c>
      <c r="AA448">
        <f>'Analyse détaillée'!BL448</f>
        <v>0</v>
      </c>
      <c r="AB448">
        <f>'Analyse détaillée'!BN448</f>
        <v>0</v>
      </c>
      <c r="AC448">
        <f>'Analyse détaillée'!BP448</f>
        <v>0</v>
      </c>
      <c r="AD448">
        <f>'Analyse détaillée'!BR448</f>
        <v>0</v>
      </c>
      <c r="AE448">
        <f>'Analyse détaillée'!BT448</f>
        <v>0</v>
      </c>
      <c r="AF448">
        <f>'Analyse détaillée'!BV448</f>
        <v>0</v>
      </c>
      <c r="AG448">
        <f>'Analyse détaillée'!BX448</f>
        <v>0</v>
      </c>
      <c r="AH448">
        <f>'Analyse détaillée'!BZ448</f>
        <v>0</v>
      </c>
      <c r="AI448">
        <f>'Analyse détaillée'!CB448</f>
        <v>0</v>
      </c>
      <c r="AJ448">
        <f>'Analyse détaillée'!CD448</f>
        <v>0</v>
      </c>
      <c r="AK448">
        <f>'Analyse détaillée'!CF448</f>
        <v>0</v>
      </c>
      <c r="AL448">
        <f>'Analyse détaillée'!CH448</f>
        <v>0</v>
      </c>
      <c r="AM448">
        <f>'Analyse détaillée'!CJ448</f>
        <v>0</v>
      </c>
      <c r="AN448">
        <f>'Analyse détaillée'!CL448</f>
        <v>0</v>
      </c>
      <c r="AO448">
        <f>'Analyse détaillée'!CN448</f>
        <v>0</v>
      </c>
      <c r="AP448">
        <f>'Analyse détaillée'!CP448</f>
        <v>0.5</v>
      </c>
      <c r="AQ448">
        <f>'Analyse détaillée'!CR448</f>
        <v>0</v>
      </c>
      <c r="AR448">
        <f>'Analyse détaillée'!CV448</f>
        <v>0</v>
      </c>
      <c r="AS448">
        <f>'Analyse détaillée'!CZ448</f>
        <v>0</v>
      </c>
      <c r="AT448">
        <f>'Analyse détaillée'!DB448</f>
        <v>0</v>
      </c>
      <c r="AU448">
        <f>'Analyse détaillée'!DF448</f>
        <v>0</v>
      </c>
      <c r="AV448">
        <f>'Analyse détaillée'!DJ448</f>
        <v>0</v>
      </c>
      <c r="AW448">
        <f>'Analyse détaillée'!DL448</f>
        <v>0</v>
      </c>
      <c r="AX448">
        <f>'Analyse détaillée'!DN448</f>
        <v>0</v>
      </c>
      <c r="AY448">
        <f>'Analyse détaillée'!DP448</f>
        <v>0</v>
      </c>
      <c r="AZ448">
        <f>'Analyse détaillée'!DR448</f>
        <v>0</v>
      </c>
      <c r="BA448">
        <f>'Analyse détaillée'!EB448</f>
        <v>0</v>
      </c>
      <c r="BB448">
        <f>'Analyse détaillée'!EL448</f>
        <v>0</v>
      </c>
      <c r="BC448">
        <f>'Analyse détaillée'!EV448</f>
        <v>0</v>
      </c>
      <c r="BD448">
        <f>'Analyse détaillée'!EX448</f>
        <v>0</v>
      </c>
      <c r="BE448">
        <f>'Analyse détaillée'!EZ448</f>
        <v>0</v>
      </c>
      <c r="BF448">
        <f>'Analyse détaillée'!FB448</f>
        <v>0</v>
      </c>
      <c r="BG448">
        <f>'Analyse détaillée'!FD448</f>
        <v>0</v>
      </c>
      <c r="BH448">
        <f>'Analyse détaillée'!FE448</f>
        <v>1</v>
      </c>
      <c r="BI448">
        <f>'Analyse détaillée'!FG448</f>
        <v>0</v>
      </c>
      <c r="BJ448">
        <f>'Analyse détaillée'!FN448</f>
        <v>0</v>
      </c>
      <c r="BK448">
        <f>'Analyse détaillée'!FR448</f>
        <v>0</v>
      </c>
      <c r="BL448">
        <f>'Analyse détaillée'!FV448</f>
        <v>0</v>
      </c>
      <c r="BM448">
        <f>'Analyse détaillée'!FZ448</f>
        <v>0</v>
      </c>
      <c r="BN448">
        <f>'Analyse détaillée'!GB448</f>
        <v>0</v>
      </c>
      <c r="BO448">
        <f>'Analyse détaillée'!GD448</f>
        <v>0</v>
      </c>
      <c r="BP448">
        <f>'Analyse détaillée'!GF448</f>
        <v>0</v>
      </c>
      <c r="BQ448">
        <f>'Analyse détaillée'!GL448</f>
        <v>0</v>
      </c>
      <c r="BR448">
        <f>'Analyse détaillée'!GN448</f>
        <v>0</v>
      </c>
      <c r="BS448">
        <f>'Analyse détaillée'!GP448</f>
        <v>0</v>
      </c>
      <c r="BT448">
        <f>'Analyse détaillée'!GR448</f>
        <v>0</v>
      </c>
      <c r="BU448">
        <f>'Analyse détaillée'!GT448</f>
        <v>0</v>
      </c>
      <c r="BV448">
        <f>'Analyse détaillée'!GV448</f>
        <v>0</v>
      </c>
      <c r="BW448">
        <f>'Analyse détaillée'!GX448</f>
        <v>0</v>
      </c>
      <c r="BX448">
        <f>'Analyse détaillée'!GZ448</f>
        <v>0</v>
      </c>
      <c r="BY448">
        <f>'Analyse détaillée'!HB448</f>
        <v>0</v>
      </c>
    </row>
    <row r="449" spans="1:77" ht="15.75" x14ac:dyDescent="0.25">
      <c r="A449">
        <f>'Analyse détaillée'!A449</f>
        <v>0</v>
      </c>
      <c r="B449">
        <f>'Analyse détaillée'!B449</f>
        <v>0</v>
      </c>
      <c r="C449">
        <f>'Analyse détaillée'!C449</f>
        <v>0</v>
      </c>
      <c r="D449">
        <f>'Analyse détaillée'!D449</f>
        <v>0</v>
      </c>
      <c r="E449">
        <f>'Analyse détaillée'!E449</f>
        <v>0</v>
      </c>
      <c r="F449">
        <f>'Analyse détaillée'!F449</f>
        <v>447</v>
      </c>
      <c r="G449">
        <f>'Analyse détaillée'!G449</f>
        <v>0</v>
      </c>
      <c r="H449">
        <f>'Analyse détaillée'!L449</f>
        <v>0</v>
      </c>
      <c r="I449">
        <f>'Analyse détaillée'!Q449</f>
        <v>0</v>
      </c>
      <c r="J449">
        <f>'Analyse détaillée'!V449</f>
        <v>0</v>
      </c>
      <c r="K449">
        <f>'Analyse détaillée'!X449</f>
        <v>0</v>
      </c>
      <c r="L449">
        <f>'Analyse détaillée'!Z449</f>
        <v>0</v>
      </c>
      <c r="M449">
        <f>'Analyse détaillée'!AB449</f>
        <v>0</v>
      </c>
      <c r="N449">
        <f>'Analyse détaillée'!AD449</f>
        <v>0</v>
      </c>
      <c r="O449">
        <f>'Analyse détaillée'!AF449</f>
        <v>0</v>
      </c>
      <c r="P449">
        <f>'Analyse détaillée'!AH449</f>
        <v>0</v>
      </c>
      <c r="Q449">
        <f>'Analyse détaillée'!AJ449</f>
        <v>0</v>
      </c>
      <c r="R449">
        <f>'Analyse détaillée'!AJ449</f>
        <v>0</v>
      </c>
      <c r="S449">
        <f>'Analyse détaillée'!AN449</f>
        <v>0</v>
      </c>
      <c r="T449">
        <f>'Analyse détaillée'!AP449</f>
        <v>0</v>
      </c>
      <c r="U449">
        <f>'Analyse détaillée'!AR449</f>
        <v>0.42857142857142855</v>
      </c>
      <c r="V449">
        <f>'Analyse détaillée'!AT449</f>
        <v>0</v>
      </c>
      <c r="W449">
        <f>'Analyse détaillée'!AX449</f>
        <v>0</v>
      </c>
      <c r="X449">
        <f>'Analyse détaillée'!BB449</f>
        <v>0</v>
      </c>
      <c r="Y449">
        <f>'Analyse détaillée'!BD449</f>
        <v>0</v>
      </c>
      <c r="Z449">
        <f>'Analyse détaillée'!BH449</f>
        <v>0</v>
      </c>
      <c r="AA449">
        <f>'Analyse détaillée'!BL449</f>
        <v>0</v>
      </c>
      <c r="AB449">
        <f>'Analyse détaillée'!BN449</f>
        <v>0</v>
      </c>
      <c r="AC449">
        <f>'Analyse détaillée'!BP449</f>
        <v>0</v>
      </c>
      <c r="AD449">
        <f>'Analyse détaillée'!BR449</f>
        <v>0</v>
      </c>
      <c r="AE449">
        <f>'Analyse détaillée'!BT449</f>
        <v>0</v>
      </c>
      <c r="AF449">
        <f>'Analyse détaillée'!BV449</f>
        <v>0</v>
      </c>
      <c r="AG449">
        <f>'Analyse détaillée'!BX449</f>
        <v>0</v>
      </c>
      <c r="AH449">
        <f>'Analyse détaillée'!BZ449</f>
        <v>0</v>
      </c>
      <c r="AI449">
        <f>'Analyse détaillée'!CB449</f>
        <v>0</v>
      </c>
      <c r="AJ449">
        <f>'Analyse détaillée'!CD449</f>
        <v>0</v>
      </c>
      <c r="AK449">
        <f>'Analyse détaillée'!CF449</f>
        <v>0</v>
      </c>
      <c r="AL449">
        <f>'Analyse détaillée'!CH449</f>
        <v>0</v>
      </c>
      <c r="AM449">
        <f>'Analyse détaillée'!CJ449</f>
        <v>0</v>
      </c>
      <c r="AN449">
        <f>'Analyse détaillée'!CL449</f>
        <v>0</v>
      </c>
      <c r="AO449">
        <f>'Analyse détaillée'!CN449</f>
        <v>0</v>
      </c>
      <c r="AP449">
        <f>'Analyse détaillée'!CP449</f>
        <v>0.5</v>
      </c>
      <c r="AQ449">
        <f>'Analyse détaillée'!CR449</f>
        <v>0</v>
      </c>
      <c r="AR449">
        <f>'Analyse détaillée'!CV449</f>
        <v>0</v>
      </c>
      <c r="AS449">
        <f>'Analyse détaillée'!CZ449</f>
        <v>0</v>
      </c>
      <c r="AT449">
        <f>'Analyse détaillée'!DB449</f>
        <v>0</v>
      </c>
      <c r="AU449">
        <f>'Analyse détaillée'!DF449</f>
        <v>0</v>
      </c>
      <c r="AV449">
        <f>'Analyse détaillée'!DJ449</f>
        <v>0</v>
      </c>
      <c r="AW449">
        <f>'Analyse détaillée'!DL449</f>
        <v>0</v>
      </c>
      <c r="AX449">
        <f>'Analyse détaillée'!DN449</f>
        <v>0</v>
      </c>
      <c r="AY449">
        <f>'Analyse détaillée'!DP449</f>
        <v>0</v>
      </c>
      <c r="AZ449">
        <f>'Analyse détaillée'!DR449</f>
        <v>0</v>
      </c>
      <c r="BA449">
        <f>'Analyse détaillée'!EB449</f>
        <v>0</v>
      </c>
      <c r="BB449">
        <f>'Analyse détaillée'!EL449</f>
        <v>0</v>
      </c>
      <c r="BC449">
        <f>'Analyse détaillée'!EV449</f>
        <v>0</v>
      </c>
      <c r="BD449">
        <f>'Analyse détaillée'!EX449</f>
        <v>0</v>
      </c>
      <c r="BE449">
        <f>'Analyse détaillée'!EZ449</f>
        <v>0</v>
      </c>
      <c r="BF449">
        <f>'Analyse détaillée'!FB449</f>
        <v>0</v>
      </c>
      <c r="BG449">
        <f>'Analyse détaillée'!FD449</f>
        <v>0</v>
      </c>
      <c r="BH449">
        <f>'Analyse détaillée'!FE449</f>
        <v>1</v>
      </c>
      <c r="BI449">
        <f>'Analyse détaillée'!FG449</f>
        <v>0</v>
      </c>
      <c r="BJ449">
        <f>'Analyse détaillée'!FN449</f>
        <v>0</v>
      </c>
      <c r="BK449">
        <f>'Analyse détaillée'!FR449</f>
        <v>0</v>
      </c>
      <c r="BL449">
        <f>'Analyse détaillée'!FV449</f>
        <v>0</v>
      </c>
      <c r="BM449">
        <f>'Analyse détaillée'!FZ449</f>
        <v>0</v>
      </c>
      <c r="BN449">
        <f>'Analyse détaillée'!GB449</f>
        <v>0</v>
      </c>
      <c r="BO449">
        <f>'Analyse détaillée'!GD449</f>
        <v>0</v>
      </c>
      <c r="BP449">
        <f>'Analyse détaillée'!GF449</f>
        <v>0</v>
      </c>
      <c r="BQ449">
        <f>'Analyse détaillée'!GL449</f>
        <v>0</v>
      </c>
      <c r="BR449">
        <f>'Analyse détaillée'!GN449</f>
        <v>0</v>
      </c>
      <c r="BS449">
        <f>'Analyse détaillée'!GP449</f>
        <v>0</v>
      </c>
      <c r="BT449">
        <f>'Analyse détaillée'!GR449</f>
        <v>0</v>
      </c>
      <c r="BU449">
        <f>'Analyse détaillée'!GT449</f>
        <v>0</v>
      </c>
      <c r="BV449">
        <f>'Analyse détaillée'!GV449</f>
        <v>0</v>
      </c>
      <c r="BW449">
        <f>'Analyse détaillée'!GX449</f>
        <v>0</v>
      </c>
      <c r="BX449">
        <f>'Analyse détaillée'!GZ449</f>
        <v>0</v>
      </c>
      <c r="BY449">
        <f>'Analyse détaillée'!HB449</f>
        <v>0</v>
      </c>
    </row>
    <row r="450" spans="1:77" ht="15.75" x14ac:dyDescent="0.25">
      <c r="A450">
        <f>'Analyse détaillée'!A450</f>
        <v>0</v>
      </c>
      <c r="B450">
        <f>'Analyse détaillée'!B450</f>
        <v>0</v>
      </c>
      <c r="C450">
        <f>'Analyse détaillée'!C450</f>
        <v>0</v>
      </c>
      <c r="D450">
        <f>'Analyse détaillée'!D450</f>
        <v>0</v>
      </c>
      <c r="E450">
        <f>'Analyse détaillée'!E450</f>
        <v>0</v>
      </c>
      <c r="F450">
        <f>'Analyse détaillée'!F450</f>
        <v>448</v>
      </c>
      <c r="G450">
        <f>'Analyse détaillée'!G450</f>
        <v>0</v>
      </c>
      <c r="H450">
        <f>'Analyse détaillée'!L450</f>
        <v>0</v>
      </c>
      <c r="I450">
        <f>'Analyse détaillée'!Q450</f>
        <v>0</v>
      </c>
      <c r="J450">
        <f>'Analyse détaillée'!V450</f>
        <v>0</v>
      </c>
      <c r="K450">
        <f>'Analyse détaillée'!X450</f>
        <v>0</v>
      </c>
      <c r="L450">
        <f>'Analyse détaillée'!Z450</f>
        <v>0</v>
      </c>
      <c r="M450">
        <f>'Analyse détaillée'!AB450</f>
        <v>0</v>
      </c>
      <c r="N450">
        <f>'Analyse détaillée'!AD450</f>
        <v>0</v>
      </c>
      <c r="O450">
        <f>'Analyse détaillée'!AF450</f>
        <v>0</v>
      </c>
      <c r="P450">
        <f>'Analyse détaillée'!AH450</f>
        <v>0</v>
      </c>
      <c r="Q450">
        <f>'Analyse détaillée'!AJ450</f>
        <v>0</v>
      </c>
      <c r="R450">
        <f>'Analyse détaillée'!AJ450</f>
        <v>0</v>
      </c>
      <c r="S450">
        <f>'Analyse détaillée'!AN450</f>
        <v>0</v>
      </c>
      <c r="T450">
        <f>'Analyse détaillée'!AP450</f>
        <v>0</v>
      </c>
      <c r="U450">
        <f>'Analyse détaillée'!AR450</f>
        <v>0.42857142857142855</v>
      </c>
      <c r="V450">
        <f>'Analyse détaillée'!AT450</f>
        <v>0</v>
      </c>
      <c r="W450">
        <f>'Analyse détaillée'!AX450</f>
        <v>0</v>
      </c>
      <c r="X450">
        <f>'Analyse détaillée'!BB450</f>
        <v>0</v>
      </c>
      <c r="Y450">
        <f>'Analyse détaillée'!BD450</f>
        <v>0</v>
      </c>
      <c r="Z450">
        <f>'Analyse détaillée'!BH450</f>
        <v>0</v>
      </c>
      <c r="AA450">
        <f>'Analyse détaillée'!BL450</f>
        <v>0</v>
      </c>
      <c r="AB450">
        <f>'Analyse détaillée'!BN450</f>
        <v>0</v>
      </c>
      <c r="AC450">
        <f>'Analyse détaillée'!BP450</f>
        <v>0</v>
      </c>
      <c r="AD450">
        <f>'Analyse détaillée'!BR450</f>
        <v>0</v>
      </c>
      <c r="AE450">
        <f>'Analyse détaillée'!BT450</f>
        <v>0</v>
      </c>
      <c r="AF450">
        <f>'Analyse détaillée'!BV450</f>
        <v>0</v>
      </c>
      <c r="AG450">
        <f>'Analyse détaillée'!BX450</f>
        <v>0</v>
      </c>
      <c r="AH450">
        <f>'Analyse détaillée'!BZ450</f>
        <v>0</v>
      </c>
      <c r="AI450">
        <f>'Analyse détaillée'!CB450</f>
        <v>0</v>
      </c>
      <c r="AJ450">
        <f>'Analyse détaillée'!CD450</f>
        <v>0</v>
      </c>
      <c r="AK450">
        <f>'Analyse détaillée'!CF450</f>
        <v>0</v>
      </c>
      <c r="AL450">
        <f>'Analyse détaillée'!CH450</f>
        <v>0</v>
      </c>
      <c r="AM450">
        <f>'Analyse détaillée'!CJ450</f>
        <v>0</v>
      </c>
      <c r="AN450">
        <f>'Analyse détaillée'!CL450</f>
        <v>0</v>
      </c>
      <c r="AO450">
        <f>'Analyse détaillée'!CN450</f>
        <v>0</v>
      </c>
      <c r="AP450">
        <f>'Analyse détaillée'!CP450</f>
        <v>0.5</v>
      </c>
      <c r="AQ450">
        <f>'Analyse détaillée'!CR450</f>
        <v>0</v>
      </c>
      <c r="AR450">
        <f>'Analyse détaillée'!CV450</f>
        <v>0</v>
      </c>
      <c r="AS450">
        <f>'Analyse détaillée'!CZ450</f>
        <v>0</v>
      </c>
      <c r="AT450">
        <f>'Analyse détaillée'!DB450</f>
        <v>0</v>
      </c>
      <c r="AU450">
        <f>'Analyse détaillée'!DF450</f>
        <v>0</v>
      </c>
      <c r="AV450">
        <f>'Analyse détaillée'!DJ450</f>
        <v>0</v>
      </c>
      <c r="AW450">
        <f>'Analyse détaillée'!DL450</f>
        <v>0</v>
      </c>
      <c r="AX450">
        <f>'Analyse détaillée'!DN450</f>
        <v>0</v>
      </c>
      <c r="AY450">
        <f>'Analyse détaillée'!DP450</f>
        <v>0</v>
      </c>
      <c r="AZ450">
        <f>'Analyse détaillée'!DR450</f>
        <v>0</v>
      </c>
      <c r="BA450">
        <f>'Analyse détaillée'!EB450</f>
        <v>0</v>
      </c>
      <c r="BB450">
        <f>'Analyse détaillée'!EL450</f>
        <v>0</v>
      </c>
      <c r="BC450">
        <f>'Analyse détaillée'!EV450</f>
        <v>0</v>
      </c>
      <c r="BD450">
        <f>'Analyse détaillée'!EX450</f>
        <v>0</v>
      </c>
      <c r="BE450">
        <f>'Analyse détaillée'!EZ450</f>
        <v>0</v>
      </c>
      <c r="BF450">
        <f>'Analyse détaillée'!FB450</f>
        <v>0</v>
      </c>
      <c r="BG450">
        <f>'Analyse détaillée'!FD450</f>
        <v>0</v>
      </c>
      <c r="BH450">
        <f>'Analyse détaillée'!FE450</f>
        <v>1</v>
      </c>
      <c r="BI450">
        <f>'Analyse détaillée'!FG450</f>
        <v>0</v>
      </c>
      <c r="BJ450">
        <f>'Analyse détaillée'!FN450</f>
        <v>0</v>
      </c>
      <c r="BK450">
        <f>'Analyse détaillée'!FR450</f>
        <v>0</v>
      </c>
      <c r="BL450">
        <f>'Analyse détaillée'!FV450</f>
        <v>0</v>
      </c>
      <c r="BM450">
        <f>'Analyse détaillée'!FZ450</f>
        <v>0</v>
      </c>
      <c r="BN450">
        <f>'Analyse détaillée'!GB450</f>
        <v>0</v>
      </c>
      <c r="BO450">
        <f>'Analyse détaillée'!GD450</f>
        <v>0</v>
      </c>
      <c r="BP450">
        <f>'Analyse détaillée'!GF450</f>
        <v>0</v>
      </c>
      <c r="BQ450">
        <f>'Analyse détaillée'!GL450</f>
        <v>0</v>
      </c>
      <c r="BR450">
        <f>'Analyse détaillée'!GN450</f>
        <v>0</v>
      </c>
      <c r="BS450">
        <f>'Analyse détaillée'!GP450</f>
        <v>0</v>
      </c>
      <c r="BT450">
        <f>'Analyse détaillée'!GR450</f>
        <v>0</v>
      </c>
      <c r="BU450">
        <f>'Analyse détaillée'!GT450</f>
        <v>0</v>
      </c>
      <c r="BV450">
        <f>'Analyse détaillée'!GV450</f>
        <v>0</v>
      </c>
      <c r="BW450">
        <f>'Analyse détaillée'!GX450</f>
        <v>0</v>
      </c>
      <c r="BX450">
        <f>'Analyse détaillée'!GZ450</f>
        <v>0</v>
      </c>
      <c r="BY450">
        <f>'Analyse détaillée'!HB450</f>
        <v>0</v>
      </c>
    </row>
    <row r="451" spans="1:77" ht="15.75" x14ac:dyDescent="0.25">
      <c r="A451">
        <f>'Analyse détaillée'!A451</f>
        <v>0</v>
      </c>
      <c r="B451">
        <f>'Analyse détaillée'!B451</f>
        <v>0</v>
      </c>
      <c r="C451">
        <f>'Analyse détaillée'!C451</f>
        <v>0</v>
      </c>
      <c r="D451">
        <f>'Analyse détaillée'!D451</f>
        <v>0</v>
      </c>
      <c r="E451">
        <f>'Analyse détaillée'!E451</f>
        <v>0</v>
      </c>
      <c r="F451">
        <f>'Analyse détaillée'!F451</f>
        <v>449</v>
      </c>
      <c r="G451">
        <f>'Analyse détaillée'!G451</f>
        <v>0</v>
      </c>
      <c r="H451">
        <f>'Analyse détaillée'!L451</f>
        <v>0</v>
      </c>
      <c r="I451">
        <f>'Analyse détaillée'!Q451</f>
        <v>0</v>
      </c>
      <c r="J451">
        <f>'Analyse détaillée'!V451</f>
        <v>0</v>
      </c>
      <c r="K451">
        <f>'Analyse détaillée'!X451</f>
        <v>0</v>
      </c>
      <c r="L451">
        <f>'Analyse détaillée'!Z451</f>
        <v>0</v>
      </c>
      <c r="M451">
        <f>'Analyse détaillée'!AB451</f>
        <v>0</v>
      </c>
      <c r="N451">
        <f>'Analyse détaillée'!AD451</f>
        <v>0</v>
      </c>
      <c r="O451">
        <f>'Analyse détaillée'!AF451</f>
        <v>0</v>
      </c>
      <c r="P451">
        <f>'Analyse détaillée'!AH451</f>
        <v>0</v>
      </c>
      <c r="Q451">
        <f>'Analyse détaillée'!AJ451</f>
        <v>0</v>
      </c>
      <c r="R451">
        <f>'Analyse détaillée'!AJ451</f>
        <v>0</v>
      </c>
      <c r="S451">
        <f>'Analyse détaillée'!AN451</f>
        <v>0</v>
      </c>
      <c r="T451">
        <f>'Analyse détaillée'!AP451</f>
        <v>0</v>
      </c>
      <c r="U451">
        <f>'Analyse détaillée'!AR451</f>
        <v>0.42857142857142855</v>
      </c>
      <c r="V451">
        <f>'Analyse détaillée'!AT451</f>
        <v>0</v>
      </c>
      <c r="W451">
        <f>'Analyse détaillée'!AX451</f>
        <v>0</v>
      </c>
      <c r="X451">
        <f>'Analyse détaillée'!BB451</f>
        <v>0</v>
      </c>
      <c r="Y451">
        <f>'Analyse détaillée'!BD451</f>
        <v>0</v>
      </c>
      <c r="Z451">
        <f>'Analyse détaillée'!BH451</f>
        <v>0</v>
      </c>
      <c r="AA451">
        <f>'Analyse détaillée'!BL451</f>
        <v>0</v>
      </c>
      <c r="AB451">
        <f>'Analyse détaillée'!BN451</f>
        <v>0</v>
      </c>
      <c r="AC451">
        <f>'Analyse détaillée'!BP451</f>
        <v>0</v>
      </c>
      <c r="AD451">
        <f>'Analyse détaillée'!BR451</f>
        <v>0</v>
      </c>
      <c r="AE451">
        <f>'Analyse détaillée'!BT451</f>
        <v>0</v>
      </c>
      <c r="AF451">
        <f>'Analyse détaillée'!BV451</f>
        <v>0</v>
      </c>
      <c r="AG451">
        <f>'Analyse détaillée'!BX451</f>
        <v>0</v>
      </c>
      <c r="AH451">
        <f>'Analyse détaillée'!BZ451</f>
        <v>0</v>
      </c>
      <c r="AI451">
        <f>'Analyse détaillée'!CB451</f>
        <v>0</v>
      </c>
      <c r="AJ451">
        <f>'Analyse détaillée'!CD451</f>
        <v>0</v>
      </c>
      <c r="AK451">
        <f>'Analyse détaillée'!CF451</f>
        <v>0</v>
      </c>
      <c r="AL451">
        <f>'Analyse détaillée'!CH451</f>
        <v>0</v>
      </c>
      <c r="AM451">
        <f>'Analyse détaillée'!CJ451</f>
        <v>0</v>
      </c>
      <c r="AN451">
        <f>'Analyse détaillée'!CL451</f>
        <v>0</v>
      </c>
      <c r="AO451">
        <f>'Analyse détaillée'!CN451</f>
        <v>0</v>
      </c>
      <c r="AP451">
        <f>'Analyse détaillée'!CP451</f>
        <v>0.5</v>
      </c>
      <c r="AQ451">
        <f>'Analyse détaillée'!CR451</f>
        <v>0</v>
      </c>
      <c r="AR451">
        <f>'Analyse détaillée'!CV451</f>
        <v>0</v>
      </c>
      <c r="AS451">
        <f>'Analyse détaillée'!CZ451</f>
        <v>0</v>
      </c>
      <c r="AT451">
        <f>'Analyse détaillée'!DB451</f>
        <v>0</v>
      </c>
      <c r="AU451">
        <f>'Analyse détaillée'!DF451</f>
        <v>0</v>
      </c>
      <c r="AV451">
        <f>'Analyse détaillée'!DJ451</f>
        <v>0</v>
      </c>
      <c r="AW451">
        <f>'Analyse détaillée'!DL451</f>
        <v>0</v>
      </c>
      <c r="AX451">
        <f>'Analyse détaillée'!DN451</f>
        <v>0</v>
      </c>
      <c r="AY451">
        <f>'Analyse détaillée'!DP451</f>
        <v>0</v>
      </c>
      <c r="AZ451">
        <f>'Analyse détaillée'!DR451</f>
        <v>0</v>
      </c>
      <c r="BA451">
        <f>'Analyse détaillée'!EB451</f>
        <v>0</v>
      </c>
      <c r="BB451">
        <f>'Analyse détaillée'!EL451</f>
        <v>0</v>
      </c>
      <c r="BC451">
        <f>'Analyse détaillée'!EV451</f>
        <v>0</v>
      </c>
      <c r="BD451">
        <f>'Analyse détaillée'!EX451</f>
        <v>0</v>
      </c>
      <c r="BE451">
        <f>'Analyse détaillée'!EZ451</f>
        <v>0</v>
      </c>
      <c r="BF451">
        <f>'Analyse détaillée'!FB451</f>
        <v>0</v>
      </c>
      <c r="BG451">
        <f>'Analyse détaillée'!FD451</f>
        <v>0</v>
      </c>
      <c r="BH451">
        <f>'Analyse détaillée'!FE451</f>
        <v>1</v>
      </c>
      <c r="BI451">
        <f>'Analyse détaillée'!FG451</f>
        <v>0</v>
      </c>
      <c r="BJ451">
        <f>'Analyse détaillée'!FN451</f>
        <v>0</v>
      </c>
      <c r="BK451">
        <f>'Analyse détaillée'!FR451</f>
        <v>0</v>
      </c>
      <c r="BL451">
        <f>'Analyse détaillée'!FV451</f>
        <v>0</v>
      </c>
      <c r="BM451">
        <f>'Analyse détaillée'!FZ451</f>
        <v>0</v>
      </c>
      <c r="BN451">
        <f>'Analyse détaillée'!GB451</f>
        <v>0</v>
      </c>
      <c r="BO451">
        <f>'Analyse détaillée'!GD451</f>
        <v>0</v>
      </c>
      <c r="BP451">
        <f>'Analyse détaillée'!GF451</f>
        <v>0</v>
      </c>
      <c r="BQ451">
        <f>'Analyse détaillée'!GL451</f>
        <v>0</v>
      </c>
      <c r="BR451">
        <f>'Analyse détaillée'!GN451</f>
        <v>0</v>
      </c>
      <c r="BS451">
        <f>'Analyse détaillée'!GP451</f>
        <v>0</v>
      </c>
      <c r="BT451">
        <f>'Analyse détaillée'!GR451</f>
        <v>0</v>
      </c>
      <c r="BU451">
        <f>'Analyse détaillée'!GT451</f>
        <v>0</v>
      </c>
      <c r="BV451">
        <f>'Analyse détaillée'!GV451</f>
        <v>0</v>
      </c>
      <c r="BW451">
        <f>'Analyse détaillée'!GX451</f>
        <v>0</v>
      </c>
      <c r="BX451">
        <f>'Analyse détaillée'!GZ451</f>
        <v>0</v>
      </c>
      <c r="BY451">
        <f>'Analyse détaillée'!HB451</f>
        <v>0</v>
      </c>
    </row>
    <row r="452" spans="1:77" ht="15.75" x14ac:dyDescent="0.25">
      <c r="A452">
        <f>'Analyse détaillée'!A452</f>
        <v>0</v>
      </c>
      <c r="B452">
        <f>'Analyse détaillée'!B452</f>
        <v>0</v>
      </c>
      <c r="C452">
        <f>'Analyse détaillée'!C452</f>
        <v>0</v>
      </c>
      <c r="D452">
        <f>'Analyse détaillée'!D452</f>
        <v>0</v>
      </c>
      <c r="E452">
        <f>'Analyse détaillée'!E452</f>
        <v>0</v>
      </c>
      <c r="F452">
        <f>'Analyse détaillée'!F452</f>
        <v>450</v>
      </c>
      <c r="G452">
        <f>'Analyse détaillée'!G452</f>
        <v>0</v>
      </c>
      <c r="H452">
        <f>'Analyse détaillée'!L452</f>
        <v>0</v>
      </c>
      <c r="I452">
        <f>'Analyse détaillée'!Q452</f>
        <v>0</v>
      </c>
      <c r="J452">
        <f>'Analyse détaillée'!V452</f>
        <v>0</v>
      </c>
      <c r="K452">
        <f>'Analyse détaillée'!X452</f>
        <v>0</v>
      </c>
      <c r="L452">
        <f>'Analyse détaillée'!Z452</f>
        <v>0</v>
      </c>
      <c r="M452">
        <f>'Analyse détaillée'!AB452</f>
        <v>0</v>
      </c>
      <c r="N452">
        <f>'Analyse détaillée'!AD452</f>
        <v>0</v>
      </c>
      <c r="O452">
        <f>'Analyse détaillée'!AF452</f>
        <v>0</v>
      </c>
      <c r="P452">
        <f>'Analyse détaillée'!AH452</f>
        <v>0</v>
      </c>
      <c r="Q452">
        <f>'Analyse détaillée'!AJ452</f>
        <v>0</v>
      </c>
      <c r="R452">
        <f>'Analyse détaillée'!AJ452</f>
        <v>0</v>
      </c>
      <c r="S452">
        <f>'Analyse détaillée'!AN452</f>
        <v>0</v>
      </c>
      <c r="T452">
        <f>'Analyse détaillée'!AP452</f>
        <v>0</v>
      </c>
      <c r="U452">
        <f>'Analyse détaillée'!AR452</f>
        <v>0.42857142857142855</v>
      </c>
      <c r="V452">
        <f>'Analyse détaillée'!AT452</f>
        <v>0</v>
      </c>
      <c r="W452">
        <f>'Analyse détaillée'!AX452</f>
        <v>0</v>
      </c>
      <c r="X452">
        <f>'Analyse détaillée'!BB452</f>
        <v>0</v>
      </c>
      <c r="Y452">
        <f>'Analyse détaillée'!BD452</f>
        <v>0</v>
      </c>
      <c r="Z452">
        <f>'Analyse détaillée'!BH452</f>
        <v>0</v>
      </c>
      <c r="AA452">
        <f>'Analyse détaillée'!BL452</f>
        <v>0</v>
      </c>
      <c r="AB452">
        <f>'Analyse détaillée'!BN452</f>
        <v>0</v>
      </c>
      <c r="AC452">
        <f>'Analyse détaillée'!BP452</f>
        <v>0</v>
      </c>
      <c r="AD452">
        <f>'Analyse détaillée'!BR452</f>
        <v>0</v>
      </c>
      <c r="AE452">
        <f>'Analyse détaillée'!BT452</f>
        <v>0</v>
      </c>
      <c r="AF452">
        <f>'Analyse détaillée'!BV452</f>
        <v>0</v>
      </c>
      <c r="AG452">
        <f>'Analyse détaillée'!BX452</f>
        <v>0</v>
      </c>
      <c r="AH452">
        <f>'Analyse détaillée'!BZ452</f>
        <v>0</v>
      </c>
      <c r="AI452">
        <f>'Analyse détaillée'!CB452</f>
        <v>0</v>
      </c>
      <c r="AJ452">
        <f>'Analyse détaillée'!CD452</f>
        <v>0</v>
      </c>
      <c r="AK452">
        <f>'Analyse détaillée'!CF452</f>
        <v>0</v>
      </c>
      <c r="AL452">
        <f>'Analyse détaillée'!CH452</f>
        <v>0</v>
      </c>
      <c r="AM452">
        <f>'Analyse détaillée'!CJ452</f>
        <v>0</v>
      </c>
      <c r="AN452">
        <f>'Analyse détaillée'!CL452</f>
        <v>0</v>
      </c>
      <c r="AO452">
        <f>'Analyse détaillée'!CN452</f>
        <v>0</v>
      </c>
      <c r="AP452">
        <f>'Analyse détaillée'!CP452</f>
        <v>0.5</v>
      </c>
      <c r="AQ452">
        <f>'Analyse détaillée'!CR452</f>
        <v>0</v>
      </c>
      <c r="AR452">
        <f>'Analyse détaillée'!CV452</f>
        <v>0</v>
      </c>
      <c r="AS452">
        <f>'Analyse détaillée'!CZ452</f>
        <v>0</v>
      </c>
      <c r="AT452">
        <f>'Analyse détaillée'!DB452</f>
        <v>0</v>
      </c>
      <c r="AU452">
        <f>'Analyse détaillée'!DF452</f>
        <v>0</v>
      </c>
      <c r="AV452">
        <f>'Analyse détaillée'!DJ452</f>
        <v>0</v>
      </c>
      <c r="AW452">
        <f>'Analyse détaillée'!DL452</f>
        <v>0</v>
      </c>
      <c r="AX452">
        <f>'Analyse détaillée'!DN452</f>
        <v>0</v>
      </c>
      <c r="AY452">
        <f>'Analyse détaillée'!DP452</f>
        <v>0</v>
      </c>
      <c r="AZ452">
        <f>'Analyse détaillée'!DR452</f>
        <v>0</v>
      </c>
      <c r="BA452">
        <f>'Analyse détaillée'!EB452</f>
        <v>0</v>
      </c>
      <c r="BB452">
        <f>'Analyse détaillée'!EL452</f>
        <v>0</v>
      </c>
      <c r="BC452">
        <f>'Analyse détaillée'!EV452</f>
        <v>0</v>
      </c>
      <c r="BD452">
        <f>'Analyse détaillée'!EX452</f>
        <v>0</v>
      </c>
      <c r="BE452">
        <f>'Analyse détaillée'!EZ452</f>
        <v>0</v>
      </c>
      <c r="BF452">
        <f>'Analyse détaillée'!FB452</f>
        <v>0</v>
      </c>
      <c r="BG452">
        <f>'Analyse détaillée'!FD452</f>
        <v>0</v>
      </c>
      <c r="BH452">
        <f>'Analyse détaillée'!FE452</f>
        <v>1</v>
      </c>
      <c r="BI452">
        <f>'Analyse détaillée'!FG452</f>
        <v>0</v>
      </c>
      <c r="BJ452">
        <f>'Analyse détaillée'!FN452</f>
        <v>0</v>
      </c>
      <c r="BK452">
        <f>'Analyse détaillée'!FR452</f>
        <v>0</v>
      </c>
      <c r="BL452">
        <f>'Analyse détaillée'!FV452</f>
        <v>0</v>
      </c>
      <c r="BM452">
        <f>'Analyse détaillée'!FZ452</f>
        <v>0</v>
      </c>
      <c r="BN452">
        <f>'Analyse détaillée'!GB452</f>
        <v>0</v>
      </c>
      <c r="BO452">
        <f>'Analyse détaillée'!GD452</f>
        <v>0</v>
      </c>
      <c r="BP452">
        <f>'Analyse détaillée'!GF452</f>
        <v>0</v>
      </c>
      <c r="BQ452">
        <f>'Analyse détaillée'!GL452</f>
        <v>0</v>
      </c>
      <c r="BR452">
        <f>'Analyse détaillée'!GN452</f>
        <v>0</v>
      </c>
      <c r="BS452">
        <f>'Analyse détaillée'!GP452</f>
        <v>0</v>
      </c>
      <c r="BT452">
        <f>'Analyse détaillée'!GR452</f>
        <v>0</v>
      </c>
      <c r="BU452">
        <f>'Analyse détaillée'!GT452</f>
        <v>0</v>
      </c>
      <c r="BV452">
        <f>'Analyse détaillée'!GV452</f>
        <v>0</v>
      </c>
      <c r="BW452">
        <f>'Analyse détaillée'!GX452</f>
        <v>0</v>
      </c>
      <c r="BX452">
        <f>'Analyse détaillée'!GZ452</f>
        <v>0</v>
      </c>
      <c r="BY452">
        <f>'Analyse détaillée'!HB452</f>
        <v>0</v>
      </c>
    </row>
    <row r="453" spans="1:77" ht="15.75" x14ac:dyDescent="0.25">
      <c r="A453">
        <f>'Analyse détaillée'!A453</f>
        <v>0</v>
      </c>
      <c r="B453">
        <f>'Analyse détaillée'!B453</f>
        <v>0</v>
      </c>
      <c r="C453">
        <f>'Analyse détaillée'!C453</f>
        <v>0</v>
      </c>
      <c r="D453">
        <f>'Analyse détaillée'!D453</f>
        <v>0</v>
      </c>
      <c r="E453">
        <f>'Analyse détaillée'!E453</f>
        <v>0</v>
      </c>
      <c r="F453">
        <f>'Analyse détaillée'!F453</f>
        <v>451</v>
      </c>
      <c r="G453">
        <f>'Analyse détaillée'!G453</f>
        <v>0</v>
      </c>
      <c r="H453">
        <f>'Analyse détaillée'!L453</f>
        <v>0</v>
      </c>
      <c r="I453">
        <f>'Analyse détaillée'!Q453</f>
        <v>0</v>
      </c>
      <c r="J453">
        <f>'Analyse détaillée'!V453</f>
        <v>0</v>
      </c>
      <c r="K453">
        <f>'Analyse détaillée'!X453</f>
        <v>0</v>
      </c>
      <c r="L453">
        <f>'Analyse détaillée'!Z453</f>
        <v>0</v>
      </c>
      <c r="M453">
        <f>'Analyse détaillée'!AB453</f>
        <v>0</v>
      </c>
      <c r="N453">
        <f>'Analyse détaillée'!AD453</f>
        <v>0</v>
      </c>
      <c r="O453">
        <f>'Analyse détaillée'!AF453</f>
        <v>0</v>
      </c>
      <c r="P453">
        <f>'Analyse détaillée'!AH453</f>
        <v>0</v>
      </c>
      <c r="Q453">
        <f>'Analyse détaillée'!AJ453</f>
        <v>0</v>
      </c>
      <c r="R453">
        <f>'Analyse détaillée'!AJ453</f>
        <v>0</v>
      </c>
      <c r="S453">
        <f>'Analyse détaillée'!AN453</f>
        <v>0</v>
      </c>
      <c r="T453">
        <f>'Analyse détaillée'!AP453</f>
        <v>0</v>
      </c>
      <c r="U453">
        <f>'Analyse détaillée'!AR453</f>
        <v>0.42857142857142855</v>
      </c>
      <c r="V453">
        <f>'Analyse détaillée'!AT453</f>
        <v>0</v>
      </c>
      <c r="W453">
        <f>'Analyse détaillée'!AX453</f>
        <v>0</v>
      </c>
      <c r="X453">
        <f>'Analyse détaillée'!BB453</f>
        <v>0</v>
      </c>
      <c r="Y453">
        <f>'Analyse détaillée'!BD453</f>
        <v>0</v>
      </c>
      <c r="Z453">
        <f>'Analyse détaillée'!BH453</f>
        <v>0</v>
      </c>
      <c r="AA453">
        <f>'Analyse détaillée'!BL453</f>
        <v>0</v>
      </c>
      <c r="AB453">
        <f>'Analyse détaillée'!BN453</f>
        <v>0</v>
      </c>
      <c r="AC453">
        <f>'Analyse détaillée'!BP453</f>
        <v>0</v>
      </c>
      <c r="AD453">
        <f>'Analyse détaillée'!BR453</f>
        <v>0</v>
      </c>
      <c r="AE453">
        <f>'Analyse détaillée'!BT453</f>
        <v>0</v>
      </c>
      <c r="AF453">
        <f>'Analyse détaillée'!BV453</f>
        <v>0</v>
      </c>
      <c r="AG453">
        <f>'Analyse détaillée'!BX453</f>
        <v>0</v>
      </c>
      <c r="AH453">
        <f>'Analyse détaillée'!BZ453</f>
        <v>0</v>
      </c>
      <c r="AI453">
        <f>'Analyse détaillée'!CB453</f>
        <v>0</v>
      </c>
      <c r="AJ453">
        <f>'Analyse détaillée'!CD453</f>
        <v>0</v>
      </c>
      <c r="AK453">
        <f>'Analyse détaillée'!CF453</f>
        <v>0</v>
      </c>
      <c r="AL453">
        <f>'Analyse détaillée'!CH453</f>
        <v>0</v>
      </c>
      <c r="AM453">
        <f>'Analyse détaillée'!CJ453</f>
        <v>0</v>
      </c>
      <c r="AN453">
        <f>'Analyse détaillée'!CL453</f>
        <v>0</v>
      </c>
      <c r="AO453">
        <f>'Analyse détaillée'!CN453</f>
        <v>0</v>
      </c>
      <c r="AP453">
        <f>'Analyse détaillée'!CP453</f>
        <v>0.5</v>
      </c>
      <c r="AQ453">
        <f>'Analyse détaillée'!CR453</f>
        <v>0</v>
      </c>
      <c r="AR453">
        <f>'Analyse détaillée'!CV453</f>
        <v>0</v>
      </c>
      <c r="AS453">
        <f>'Analyse détaillée'!CZ453</f>
        <v>0</v>
      </c>
      <c r="AT453">
        <f>'Analyse détaillée'!DB453</f>
        <v>0</v>
      </c>
      <c r="AU453">
        <f>'Analyse détaillée'!DF453</f>
        <v>0</v>
      </c>
      <c r="AV453">
        <f>'Analyse détaillée'!DJ453</f>
        <v>0</v>
      </c>
      <c r="AW453">
        <f>'Analyse détaillée'!DL453</f>
        <v>0</v>
      </c>
      <c r="AX453">
        <f>'Analyse détaillée'!DN453</f>
        <v>0</v>
      </c>
      <c r="AY453">
        <f>'Analyse détaillée'!DP453</f>
        <v>0</v>
      </c>
      <c r="AZ453">
        <f>'Analyse détaillée'!DR453</f>
        <v>0</v>
      </c>
      <c r="BA453">
        <f>'Analyse détaillée'!EB453</f>
        <v>0</v>
      </c>
      <c r="BB453">
        <f>'Analyse détaillée'!EL453</f>
        <v>0</v>
      </c>
      <c r="BC453">
        <f>'Analyse détaillée'!EV453</f>
        <v>0</v>
      </c>
      <c r="BD453">
        <f>'Analyse détaillée'!EX453</f>
        <v>0</v>
      </c>
      <c r="BE453">
        <f>'Analyse détaillée'!EZ453</f>
        <v>0</v>
      </c>
      <c r="BF453">
        <f>'Analyse détaillée'!FB453</f>
        <v>0</v>
      </c>
      <c r="BG453">
        <f>'Analyse détaillée'!FD453</f>
        <v>0</v>
      </c>
      <c r="BH453">
        <f>'Analyse détaillée'!FE453</f>
        <v>1</v>
      </c>
      <c r="BI453">
        <f>'Analyse détaillée'!FG453</f>
        <v>0</v>
      </c>
      <c r="BJ453">
        <f>'Analyse détaillée'!FN453</f>
        <v>0</v>
      </c>
      <c r="BK453">
        <f>'Analyse détaillée'!FR453</f>
        <v>0</v>
      </c>
      <c r="BL453">
        <f>'Analyse détaillée'!FV453</f>
        <v>0</v>
      </c>
      <c r="BM453">
        <f>'Analyse détaillée'!FZ453</f>
        <v>0</v>
      </c>
      <c r="BN453">
        <f>'Analyse détaillée'!GB453</f>
        <v>0</v>
      </c>
      <c r="BO453">
        <f>'Analyse détaillée'!GD453</f>
        <v>0</v>
      </c>
      <c r="BP453">
        <f>'Analyse détaillée'!GF453</f>
        <v>0</v>
      </c>
      <c r="BQ453">
        <f>'Analyse détaillée'!GL453</f>
        <v>0</v>
      </c>
      <c r="BR453">
        <f>'Analyse détaillée'!GN453</f>
        <v>0</v>
      </c>
      <c r="BS453">
        <f>'Analyse détaillée'!GP453</f>
        <v>0</v>
      </c>
      <c r="BT453">
        <f>'Analyse détaillée'!GR453</f>
        <v>0</v>
      </c>
      <c r="BU453">
        <f>'Analyse détaillée'!GT453</f>
        <v>0</v>
      </c>
      <c r="BV453">
        <f>'Analyse détaillée'!GV453</f>
        <v>0</v>
      </c>
      <c r="BW453">
        <f>'Analyse détaillée'!GX453</f>
        <v>0</v>
      </c>
      <c r="BX453">
        <f>'Analyse détaillée'!GZ453</f>
        <v>0</v>
      </c>
      <c r="BY453">
        <f>'Analyse détaillée'!HB453</f>
        <v>0</v>
      </c>
    </row>
    <row r="454" spans="1:77" ht="15.75" x14ac:dyDescent="0.25">
      <c r="A454">
        <f>'Analyse détaillée'!A454</f>
        <v>0</v>
      </c>
      <c r="B454">
        <f>'Analyse détaillée'!B454</f>
        <v>0</v>
      </c>
      <c r="C454">
        <f>'Analyse détaillée'!C454</f>
        <v>0</v>
      </c>
      <c r="D454">
        <f>'Analyse détaillée'!D454</f>
        <v>0</v>
      </c>
      <c r="E454">
        <f>'Analyse détaillée'!E454</f>
        <v>0</v>
      </c>
      <c r="F454">
        <f>'Analyse détaillée'!F454</f>
        <v>452</v>
      </c>
      <c r="G454">
        <f>'Analyse détaillée'!G454</f>
        <v>0</v>
      </c>
      <c r="H454">
        <f>'Analyse détaillée'!L454</f>
        <v>0</v>
      </c>
      <c r="I454">
        <f>'Analyse détaillée'!Q454</f>
        <v>0</v>
      </c>
      <c r="J454">
        <f>'Analyse détaillée'!V454</f>
        <v>0</v>
      </c>
      <c r="K454">
        <f>'Analyse détaillée'!X454</f>
        <v>0</v>
      </c>
      <c r="L454">
        <f>'Analyse détaillée'!Z454</f>
        <v>0</v>
      </c>
      <c r="M454">
        <f>'Analyse détaillée'!AB454</f>
        <v>0</v>
      </c>
      <c r="N454">
        <f>'Analyse détaillée'!AD454</f>
        <v>0</v>
      </c>
      <c r="O454">
        <f>'Analyse détaillée'!AF454</f>
        <v>0</v>
      </c>
      <c r="P454">
        <f>'Analyse détaillée'!AH454</f>
        <v>0</v>
      </c>
      <c r="Q454">
        <f>'Analyse détaillée'!AJ454</f>
        <v>0</v>
      </c>
      <c r="R454">
        <f>'Analyse détaillée'!AJ454</f>
        <v>0</v>
      </c>
      <c r="S454">
        <f>'Analyse détaillée'!AN454</f>
        <v>0</v>
      </c>
      <c r="T454">
        <f>'Analyse détaillée'!AP454</f>
        <v>0</v>
      </c>
      <c r="U454">
        <f>'Analyse détaillée'!AR454</f>
        <v>0.42857142857142855</v>
      </c>
      <c r="V454">
        <f>'Analyse détaillée'!AT454</f>
        <v>0</v>
      </c>
      <c r="W454">
        <f>'Analyse détaillée'!AX454</f>
        <v>0</v>
      </c>
      <c r="X454">
        <f>'Analyse détaillée'!BB454</f>
        <v>0</v>
      </c>
      <c r="Y454">
        <f>'Analyse détaillée'!BD454</f>
        <v>0</v>
      </c>
      <c r="Z454">
        <f>'Analyse détaillée'!BH454</f>
        <v>0</v>
      </c>
      <c r="AA454">
        <f>'Analyse détaillée'!BL454</f>
        <v>0</v>
      </c>
      <c r="AB454">
        <f>'Analyse détaillée'!BN454</f>
        <v>0</v>
      </c>
      <c r="AC454">
        <f>'Analyse détaillée'!BP454</f>
        <v>0</v>
      </c>
      <c r="AD454">
        <f>'Analyse détaillée'!BR454</f>
        <v>0</v>
      </c>
      <c r="AE454">
        <f>'Analyse détaillée'!BT454</f>
        <v>0</v>
      </c>
      <c r="AF454">
        <f>'Analyse détaillée'!BV454</f>
        <v>0</v>
      </c>
      <c r="AG454">
        <f>'Analyse détaillée'!BX454</f>
        <v>0</v>
      </c>
      <c r="AH454">
        <f>'Analyse détaillée'!BZ454</f>
        <v>0</v>
      </c>
      <c r="AI454">
        <f>'Analyse détaillée'!CB454</f>
        <v>0</v>
      </c>
      <c r="AJ454">
        <f>'Analyse détaillée'!CD454</f>
        <v>0</v>
      </c>
      <c r="AK454">
        <f>'Analyse détaillée'!CF454</f>
        <v>0</v>
      </c>
      <c r="AL454">
        <f>'Analyse détaillée'!CH454</f>
        <v>0</v>
      </c>
      <c r="AM454">
        <f>'Analyse détaillée'!CJ454</f>
        <v>0</v>
      </c>
      <c r="AN454">
        <f>'Analyse détaillée'!CL454</f>
        <v>0</v>
      </c>
      <c r="AO454">
        <f>'Analyse détaillée'!CN454</f>
        <v>0</v>
      </c>
      <c r="AP454">
        <f>'Analyse détaillée'!CP454</f>
        <v>0.5</v>
      </c>
      <c r="AQ454">
        <f>'Analyse détaillée'!CR454</f>
        <v>0</v>
      </c>
      <c r="AR454">
        <f>'Analyse détaillée'!CV454</f>
        <v>0</v>
      </c>
      <c r="AS454">
        <f>'Analyse détaillée'!CZ454</f>
        <v>0</v>
      </c>
      <c r="AT454">
        <f>'Analyse détaillée'!DB454</f>
        <v>0</v>
      </c>
      <c r="AU454">
        <f>'Analyse détaillée'!DF454</f>
        <v>0</v>
      </c>
      <c r="AV454">
        <f>'Analyse détaillée'!DJ454</f>
        <v>0</v>
      </c>
      <c r="AW454">
        <f>'Analyse détaillée'!DL454</f>
        <v>0</v>
      </c>
      <c r="AX454">
        <f>'Analyse détaillée'!DN454</f>
        <v>0</v>
      </c>
      <c r="AY454">
        <f>'Analyse détaillée'!DP454</f>
        <v>0</v>
      </c>
      <c r="AZ454">
        <f>'Analyse détaillée'!DR454</f>
        <v>0</v>
      </c>
      <c r="BA454">
        <f>'Analyse détaillée'!EB454</f>
        <v>0</v>
      </c>
      <c r="BB454">
        <f>'Analyse détaillée'!EL454</f>
        <v>0</v>
      </c>
      <c r="BC454">
        <f>'Analyse détaillée'!EV454</f>
        <v>0</v>
      </c>
      <c r="BD454">
        <f>'Analyse détaillée'!EX454</f>
        <v>0</v>
      </c>
      <c r="BE454">
        <f>'Analyse détaillée'!EZ454</f>
        <v>0</v>
      </c>
      <c r="BF454">
        <f>'Analyse détaillée'!FB454</f>
        <v>0</v>
      </c>
      <c r="BG454">
        <f>'Analyse détaillée'!FD454</f>
        <v>0</v>
      </c>
      <c r="BH454">
        <f>'Analyse détaillée'!FE454</f>
        <v>1</v>
      </c>
      <c r="BI454">
        <f>'Analyse détaillée'!FG454</f>
        <v>0</v>
      </c>
      <c r="BJ454">
        <f>'Analyse détaillée'!FN454</f>
        <v>0</v>
      </c>
      <c r="BK454">
        <f>'Analyse détaillée'!FR454</f>
        <v>0</v>
      </c>
      <c r="BL454">
        <f>'Analyse détaillée'!FV454</f>
        <v>0</v>
      </c>
      <c r="BM454">
        <f>'Analyse détaillée'!FZ454</f>
        <v>0</v>
      </c>
      <c r="BN454">
        <f>'Analyse détaillée'!GB454</f>
        <v>0</v>
      </c>
      <c r="BO454">
        <f>'Analyse détaillée'!GD454</f>
        <v>0</v>
      </c>
      <c r="BP454">
        <f>'Analyse détaillée'!GF454</f>
        <v>0</v>
      </c>
      <c r="BQ454">
        <f>'Analyse détaillée'!GL454</f>
        <v>0</v>
      </c>
      <c r="BR454">
        <f>'Analyse détaillée'!GN454</f>
        <v>0</v>
      </c>
      <c r="BS454">
        <f>'Analyse détaillée'!GP454</f>
        <v>0</v>
      </c>
      <c r="BT454">
        <f>'Analyse détaillée'!GR454</f>
        <v>0</v>
      </c>
      <c r="BU454">
        <f>'Analyse détaillée'!GT454</f>
        <v>0</v>
      </c>
      <c r="BV454">
        <f>'Analyse détaillée'!GV454</f>
        <v>0</v>
      </c>
      <c r="BW454">
        <f>'Analyse détaillée'!GX454</f>
        <v>0</v>
      </c>
      <c r="BX454">
        <f>'Analyse détaillée'!GZ454</f>
        <v>0</v>
      </c>
      <c r="BY454">
        <f>'Analyse détaillée'!HB454</f>
        <v>0</v>
      </c>
    </row>
    <row r="455" spans="1:77" ht="15.75" x14ac:dyDescent="0.25">
      <c r="A455">
        <f>'Analyse détaillée'!A455</f>
        <v>0</v>
      </c>
      <c r="B455">
        <f>'Analyse détaillée'!B455</f>
        <v>0</v>
      </c>
      <c r="C455">
        <f>'Analyse détaillée'!C455</f>
        <v>0</v>
      </c>
      <c r="D455">
        <f>'Analyse détaillée'!D455</f>
        <v>0</v>
      </c>
      <c r="E455">
        <f>'Analyse détaillée'!E455</f>
        <v>0</v>
      </c>
      <c r="F455">
        <f>'Analyse détaillée'!F455</f>
        <v>453</v>
      </c>
      <c r="G455">
        <f>'Analyse détaillée'!G455</f>
        <v>0</v>
      </c>
      <c r="H455">
        <f>'Analyse détaillée'!L455</f>
        <v>0</v>
      </c>
      <c r="I455">
        <f>'Analyse détaillée'!Q455</f>
        <v>0</v>
      </c>
      <c r="J455">
        <f>'Analyse détaillée'!V455</f>
        <v>0</v>
      </c>
      <c r="K455">
        <f>'Analyse détaillée'!X455</f>
        <v>0</v>
      </c>
      <c r="L455">
        <f>'Analyse détaillée'!Z455</f>
        <v>0</v>
      </c>
      <c r="M455">
        <f>'Analyse détaillée'!AB455</f>
        <v>0</v>
      </c>
      <c r="N455">
        <f>'Analyse détaillée'!AD455</f>
        <v>0</v>
      </c>
      <c r="O455">
        <f>'Analyse détaillée'!AF455</f>
        <v>0</v>
      </c>
      <c r="P455">
        <f>'Analyse détaillée'!AH455</f>
        <v>0</v>
      </c>
      <c r="Q455">
        <f>'Analyse détaillée'!AJ455</f>
        <v>0</v>
      </c>
      <c r="R455">
        <f>'Analyse détaillée'!AJ455</f>
        <v>0</v>
      </c>
      <c r="S455">
        <f>'Analyse détaillée'!AN455</f>
        <v>0</v>
      </c>
      <c r="T455">
        <f>'Analyse détaillée'!AP455</f>
        <v>0</v>
      </c>
      <c r="U455">
        <f>'Analyse détaillée'!AR455</f>
        <v>0.42857142857142855</v>
      </c>
      <c r="V455">
        <f>'Analyse détaillée'!AT455</f>
        <v>0</v>
      </c>
      <c r="W455">
        <f>'Analyse détaillée'!AX455</f>
        <v>0</v>
      </c>
      <c r="X455">
        <f>'Analyse détaillée'!BB455</f>
        <v>0</v>
      </c>
      <c r="Y455">
        <f>'Analyse détaillée'!BD455</f>
        <v>0</v>
      </c>
      <c r="Z455">
        <f>'Analyse détaillée'!BH455</f>
        <v>0</v>
      </c>
      <c r="AA455">
        <f>'Analyse détaillée'!BL455</f>
        <v>0</v>
      </c>
      <c r="AB455">
        <f>'Analyse détaillée'!BN455</f>
        <v>0</v>
      </c>
      <c r="AC455">
        <f>'Analyse détaillée'!BP455</f>
        <v>0</v>
      </c>
      <c r="AD455">
        <f>'Analyse détaillée'!BR455</f>
        <v>0</v>
      </c>
      <c r="AE455">
        <f>'Analyse détaillée'!BT455</f>
        <v>0</v>
      </c>
      <c r="AF455">
        <f>'Analyse détaillée'!BV455</f>
        <v>0</v>
      </c>
      <c r="AG455">
        <f>'Analyse détaillée'!BX455</f>
        <v>0</v>
      </c>
      <c r="AH455">
        <f>'Analyse détaillée'!BZ455</f>
        <v>0</v>
      </c>
      <c r="AI455">
        <f>'Analyse détaillée'!CB455</f>
        <v>0</v>
      </c>
      <c r="AJ455">
        <f>'Analyse détaillée'!CD455</f>
        <v>0</v>
      </c>
      <c r="AK455">
        <f>'Analyse détaillée'!CF455</f>
        <v>0</v>
      </c>
      <c r="AL455">
        <f>'Analyse détaillée'!CH455</f>
        <v>0</v>
      </c>
      <c r="AM455">
        <f>'Analyse détaillée'!CJ455</f>
        <v>0</v>
      </c>
      <c r="AN455">
        <f>'Analyse détaillée'!CL455</f>
        <v>0</v>
      </c>
      <c r="AO455">
        <f>'Analyse détaillée'!CN455</f>
        <v>0</v>
      </c>
      <c r="AP455">
        <f>'Analyse détaillée'!CP455</f>
        <v>0.5</v>
      </c>
      <c r="AQ455">
        <f>'Analyse détaillée'!CR455</f>
        <v>0</v>
      </c>
      <c r="AR455">
        <f>'Analyse détaillée'!CV455</f>
        <v>0</v>
      </c>
      <c r="AS455">
        <f>'Analyse détaillée'!CZ455</f>
        <v>0</v>
      </c>
      <c r="AT455">
        <f>'Analyse détaillée'!DB455</f>
        <v>0</v>
      </c>
      <c r="AU455">
        <f>'Analyse détaillée'!DF455</f>
        <v>0</v>
      </c>
      <c r="AV455">
        <f>'Analyse détaillée'!DJ455</f>
        <v>0</v>
      </c>
      <c r="AW455">
        <f>'Analyse détaillée'!DL455</f>
        <v>0</v>
      </c>
      <c r="AX455">
        <f>'Analyse détaillée'!DN455</f>
        <v>0</v>
      </c>
      <c r="AY455">
        <f>'Analyse détaillée'!DP455</f>
        <v>0</v>
      </c>
      <c r="AZ455">
        <f>'Analyse détaillée'!DR455</f>
        <v>0</v>
      </c>
      <c r="BA455">
        <f>'Analyse détaillée'!EB455</f>
        <v>0</v>
      </c>
      <c r="BB455">
        <f>'Analyse détaillée'!EL455</f>
        <v>0</v>
      </c>
      <c r="BC455">
        <f>'Analyse détaillée'!EV455</f>
        <v>0</v>
      </c>
      <c r="BD455">
        <f>'Analyse détaillée'!EX455</f>
        <v>0</v>
      </c>
      <c r="BE455">
        <f>'Analyse détaillée'!EZ455</f>
        <v>0</v>
      </c>
      <c r="BF455">
        <f>'Analyse détaillée'!FB455</f>
        <v>0</v>
      </c>
      <c r="BG455">
        <f>'Analyse détaillée'!FD455</f>
        <v>0</v>
      </c>
      <c r="BH455">
        <f>'Analyse détaillée'!FE455</f>
        <v>1</v>
      </c>
      <c r="BI455">
        <f>'Analyse détaillée'!FG455</f>
        <v>0</v>
      </c>
      <c r="BJ455">
        <f>'Analyse détaillée'!FN455</f>
        <v>0</v>
      </c>
      <c r="BK455">
        <f>'Analyse détaillée'!FR455</f>
        <v>0</v>
      </c>
      <c r="BL455">
        <f>'Analyse détaillée'!FV455</f>
        <v>0</v>
      </c>
      <c r="BM455">
        <f>'Analyse détaillée'!FZ455</f>
        <v>0</v>
      </c>
      <c r="BN455">
        <f>'Analyse détaillée'!GB455</f>
        <v>0</v>
      </c>
      <c r="BO455">
        <f>'Analyse détaillée'!GD455</f>
        <v>0</v>
      </c>
      <c r="BP455">
        <f>'Analyse détaillée'!GF455</f>
        <v>0</v>
      </c>
      <c r="BQ455">
        <f>'Analyse détaillée'!GL455</f>
        <v>0</v>
      </c>
      <c r="BR455">
        <f>'Analyse détaillée'!GN455</f>
        <v>0</v>
      </c>
      <c r="BS455">
        <f>'Analyse détaillée'!GP455</f>
        <v>0</v>
      </c>
      <c r="BT455">
        <f>'Analyse détaillée'!GR455</f>
        <v>0</v>
      </c>
      <c r="BU455">
        <f>'Analyse détaillée'!GT455</f>
        <v>0</v>
      </c>
      <c r="BV455">
        <f>'Analyse détaillée'!GV455</f>
        <v>0</v>
      </c>
      <c r="BW455">
        <f>'Analyse détaillée'!GX455</f>
        <v>0</v>
      </c>
      <c r="BX455">
        <f>'Analyse détaillée'!GZ455</f>
        <v>0</v>
      </c>
      <c r="BY455">
        <f>'Analyse détaillée'!HB455</f>
        <v>0</v>
      </c>
    </row>
    <row r="456" spans="1:77" ht="15.75" x14ac:dyDescent="0.25">
      <c r="A456">
        <f>'Analyse détaillée'!A456</f>
        <v>0</v>
      </c>
      <c r="B456">
        <f>'Analyse détaillée'!B456</f>
        <v>0</v>
      </c>
      <c r="C456">
        <f>'Analyse détaillée'!C456</f>
        <v>0</v>
      </c>
      <c r="D456">
        <f>'Analyse détaillée'!D456</f>
        <v>0</v>
      </c>
      <c r="E456">
        <f>'Analyse détaillée'!E456</f>
        <v>0</v>
      </c>
      <c r="F456">
        <f>'Analyse détaillée'!F456</f>
        <v>454</v>
      </c>
      <c r="G456">
        <f>'Analyse détaillée'!G456</f>
        <v>0</v>
      </c>
      <c r="H456">
        <f>'Analyse détaillée'!L456</f>
        <v>0</v>
      </c>
      <c r="I456">
        <f>'Analyse détaillée'!Q456</f>
        <v>0</v>
      </c>
      <c r="J456">
        <f>'Analyse détaillée'!V456</f>
        <v>0</v>
      </c>
      <c r="K456">
        <f>'Analyse détaillée'!X456</f>
        <v>0</v>
      </c>
      <c r="L456">
        <f>'Analyse détaillée'!Z456</f>
        <v>0</v>
      </c>
      <c r="M456">
        <f>'Analyse détaillée'!AB456</f>
        <v>0</v>
      </c>
      <c r="N456">
        <f>'Analyse détaillée'!AD456</f>
        <v>0</v>
      </c>
      <c r="O456">
        <f>'Analyse détaillée'!AF456</f>
        <v>0</v>
      </c>
      <c r="P456">
        <f>'Analyse détaillée'!AH456</f>
        <v>0</v>
      </c>
      <c r="Q456">
        <f>'Analyse détaillée'!AJ456</f>
        <v>0</v>
      </c>
      <c r="R456">
        <f>'Analyse détaillée'!AJ456</f>
        <v>0</v>
      </c>
      <c r="S456">
        <f>'Analyse détaillée'!AN456</f>
        <v>0</v>
      </c>
      <c r="T456">
        <f>'Analyse détaillée'!AP456</f>
        <v>0</v>
      </c>
      <c r="U456">
        <f>'Analyse détaillée'!AR456</f>
        <v>0.42857142857142855</v>
      </c>
      <c r="V456">
        <f>'Analyse détaillée'!AT456</f>
        <v>0</v>
      </c>
      <c r="W456">
        <f>'Analyse détaillée'!AX456</f>
        <v>0</v>
      </c>
      <c r="X456">
        <f>'Analyse détaillée'!BB456</f>
        <v>0</v>
      </c>
      <c r="Y456">
        <f>'Analyse détaillée'!BD456</f>
        <v>0</v>
      </c>
      <c r="Z456">
        <f>'Analyse détaillée'!BH456</f>
        <v>0</v>
      </c>
      <c r="AA456">
        <f>'Analyse détaillée'!BL456</f>
        <v>0</v>
      </c>
      <c r="AB456">
        <f>'Analyse détaillée'!BN456</f>
        <v>0</v>
      </c>
      <c r="AC456">
        <f>'Analyse détaillée'!BP456</f>
        <v>0</v>
      </c>
      <c r="AD456">
        <f>'Analyse détaillée'!BR456</f>
        <v>0</v>
      </c>
      <c r="AE456">
        <f>'Analyse détaillée'!BT456</f>
        <v>0</v>
      </c>
      <c r="AF456">
        <f>'Analyse détaillée'!BV456</f>
        <v>0</v>
      </c>
      <c r="AG456">
        <f>'Analyse détaillée'!BX456</f>
        <v>0</v>
      </c>
      <c r="AH456">
        <f>'Analyse détaillée'!BZ456</f>
        <v>0</v>
      </c>
      <c r="AI456">
        <f>'Analyse détaillée'!CB456</f>
        <v>0</v>
      </c>
      <c r="AJ456">
        <f>'Analyse détaillée'!CD456</f>
        <v>0</v>
      </c>
      <c r="AK456">
        <f>'Analyse détaillée'!CF456</f>
        <v>0</v>
      </c>
      <c r="AL456">
        <f>'Analyse détaillée'!CH456</f>
        <v>0</v>
      </c>
      <c r="AM456">
        <f>'Analyse détaillée'!CJ456</f>
        <v>0</v>
      </c>
      <c r="AN456">
        <f>'Analyse détaillée'!CL456</f>
        <v>0</v>
      </c>
      <c r="AO456">
        <f>'Analyse détaillée'!CN456</f>
        <v>0</v>
      </c>
      <c r="AP456">
        <f>'Analyse détaillée'!CP456</f>
        <v>0.5</v>
      </c>
      <c r="AQ456">
        <f>'Analyse détaillée'!CR456</f>
        <v>0</v>
      </c>
      <c r="AR456">
        <f>'Analyse détaillée'!CV456</f>
        <v>0</v>
      </c>
      <c r="AS456">
        <f>'Analyse détaillée'!CZ456</f>
        <v>0</v>
      </c>
      <c r="AT456">
        <f>'Analyse détaillée'!DB456</f>
        <v>0</v>
      </c>
      <c r="AU456">
        <f>'Analyse détaillée'!DF456</f>
        <v>0</v>
      </c>
      <c r="AV456">
        <f>'Analyse détaillée'!DJ456</f>
        <v>0</v>
      </c>
      <c r="AW456">
        <f>'Analyse détaillée'!DL456</f>
        <v>0</v>
      </c>
      <c r="AX456">
        <f>'Analyse détaillée'!DN456</f>
        <v>0</v>
      </c>
      <c r="AY456">
        <f>'Analyse détaillée'!DP456</f>
        <v>0</v>
      </c>
      <c r="AZ456">
        <f>'Analyse détaillée'!DR456</f>
        <v>0</v>
      </c>
      <c r="BA456">
        <f>'Analyse détaillée'!EB456</f>
        <v>0</v>
      </c>
      <c r="BB456">
        <f>'Analyse détaillée'!EL456</f>
        <v>0</v>
      </c>
      <c r="BC456">
        <f>'Analyse détaillée'!EV456</f>
        <v>0</v>
      </c>
      <c r="BD456">
        <f>'Analyse détaillée'!EX456</f>
        <v>0</v>
      </c>
      <c r="BE456">
        <f>'Analyse détaillée'!EZ456</f>
        <v>0</v>
      </c>
      <c r="BF456">
        <f>'Analyse détaillée'!FB456</f>
        <v>0</v>
      </c>
      <c r="BG456">
        <f>'Analyse détaillée'!FD456</f>
        <v>0</v>
      </c>
      <c r="BH456">
        <f>'Analyse détaillée'!FE456</f>
        <v>1</v>
      </c>
      <c r="BI456">
        <f>'Analyse détaillée'!FG456</f>
        <v>0</v>
      </c>
      <c r="BJ456">
        <f>'Analyse détaillée'!FN456</f>
        <v>0</v>
      </c>
      <c r="BK456">
        <f>'Analyse détaillée'!FR456</f>
        <v>0</v>
      </c>
      <c r="BL456">
        <f>'Analyse détaillée'!FV456</f>
        <v>0</v>
      </c>
      <c r="BM456">
        <f>'Analyse détaillée'!FZ456</f>
        <v>0</v>
      </c>
      <c r="BN456">
        <f>'Analyse détaillée'!GB456</f>
        <v>0</v>
      </c>
      <c r="BO456">
        <f>'Analyse détaillée'!GD456</f>
        <v>0</v>
      </c>
      <c r="BP456">
        <f>'Analyse détaillée'!GF456</f>
        <v>0</v>
      </c>
      <c r="BQ456">
        <f>'Analyse détaillée'!GL456</f>
        <v>0</v>
      </c>
      <c r="BR456">
        <f>'Analyse détaillée'!GN456</f>
        <v>0</v>
      </c>
      <c r="BS456">
        <f>'Analyse détaillée'!GP456</f>
        <v>0</v>
      </c>
      <c r="BT456">
        <f>'Analyse détaillée'!GR456</f>
        <v>0</v>
      </c>
      <c r="BU456">
        <f>'Analyse détaillée'!GT456</f>
        <v>0</v>
      </c>
      <c r="BV456">
        <f>'Analyse détaillée'!GV456</f>
        <v>0</v>
      </c>
      <c r="BW456">
        <f>'Analyse détaillée'!GX456</f>
        <v>0</v>
      </c>
      <c r="BX456">
        <f>'Analyse détaillée'!GZ456</f>
        <v>0</v>
      </c>
      <c r="BY456">
        <f>'Analyse détaillée'!HB456</f>
        <v>0</v>
      </c>
    </row>
    <row r="457" spans="1:77" ht="15.75" x14ac:dyDescent="0.25">
      <c r="A457">
        <f>'Analyse détaillée'!A457</f>
        <v>0</v>
      </c>
      <c r="B457">
        <f>'Analyse détaillée'!B457</f>
        <v>0</v>
      </c>
      <c r="C457">
        <f>'Analyse détaillée'!C457</f>
        <v>0</v>
      </c>
      <c r="D457">
        <f>'Analyse détaillée'!D457</f>
        <v>0</v>
      </c>
      <c r="E457">
        <f>'Analyse détaillée'!E457</f>
        <v>0</v>
      </c>
      <c r="F457">
        <f>'Analyse détaillée'!F457</f>
        <v>455</v>
      </c>
      <c r="G457">
        <f>'Analyse détaillée'!G457</f>
        <v>0</v>
      </c>
      <c r="H457">
        <f>'Analyse détaillée'!L457</f>
        <v>0</v>
      </c>
      <c r="I457">
        <f>'Analyse détaillée'!Q457</f>
        <v>0</v>
      </c>
      <c r="J457">
        <f>'Analyse détaillée'!V457</f>
        <v>0</v>
      </c>
      <c r="K457">
        <f>'Analyse détaillée'!X457</f>
        <v>0</v>
      </c>
      <c r="L457">
        <f>'Analyse détaillée'!Z457</f>
        <v>0</v>
      </c>
      <c r="M457">
        <f>'Analyse détaillée'!AB457</f>
        <v>0</v>
      </c>
      <c r="N457">
        <f>'Analyse détaillée'!AD457</f>
        <v>0</v>
      </c>
      <c r="O457">
        <f>'Analyse détaillée'!AF457</f>
        <v>0</v>
      </c>
      <c r="P457">
        <f>'Analyse détaillée'!AH457</f>
        <v>0</v>
      </c>
      <c r="Q457">
        <f>'Analyse détaillée'!AJ457</f>
        <v>0</v>
      </c>
      <c r="R457">
        <f>'Analyse détaillée'!AJ457</f>
        <v>0</v>
      </c>
      <c r="S457">
        <f>'Analyse détaillée'!AN457</f>
        <v>0</v>
      </c>
      <c r="T457">
        <f>'Analyse détaillée'!AP457</f>
        <v>0</v>
      </c>
      <c r="U457">
        <f>'Analyse détaillée'!AR457</f>
        <v>0.42857142857142855</v>
      </c>
      <c r="V457">
        <f>'Analyse détaillée'!AT457</f>
        <v>0</v>
      </c>
      <c r="W457">
        <f>'Analyse détaillée'!AX457</f>
        <v>0</v>
      </c>
      <c r="X457">
        <f>'Analyse détaillée'!BB457</f>
        <v>0</v>
      </c>
      <c r="Y457">
        <f>'Analyse détaillée'!BD457</f>
        <v>0</v>
      </c>
      <c r="Z457">
        <f>'Analyse détaillée'!BH457</f>
        <v>0</v>
      </c>
      <c r="AA457">
        <f>'Analyse détaillée'!BL457</f>
        <v>0</v>
      </c>
      <c r="AB457">
        <f>'Analyse détaillée'!BN457</f>
        <v>0</v>
      </c>
      <c r="AC457">
        <f>'Analyse détaillée'!BP457</f>
        <v>0</v>
      </c>
      <c r="AD457">
        <f>'Analyse détaillée'!BR457</f>
        <v>0</v>
      </c>
      <c r="AE457">
        <f>'Analyse détaillée'!BT457</f>
        <v>0</v>
      </c>
      <c r="AF457">
        <f>'Analyse détaillée'!BV457</f>
        <v>0</v>
      </c>
      <c r="AG457">
        <f>'Analyse détaillée'!BX457</f>
        <v>0</v>
      </c>
      <c r="AH457">
        <f>'Analyse détaillée'!BZ457</f>
        <v>0</v>
      </c>
      <c r="AI457">
        <f>'Analyse détaillée'!CB457</f>
        <v>0</v>
      </c>
      <c r="AJ457">
        <f>'Analyse détaillée'!CD457</f>
        <v>0</v>
      </c>
      <c r="AK457">
        <f>'Analyse détaillée'!CF457</f>
        <v>0</v>
      </c>
      <c r="AL457">
        <f>'Analyse détaillée'!CH457</f>
        <v>0</v>
      </c>
      <c r="AM457">
        <f>'Analyse détaillée'!CJ457</f>
        <v>0</v>
      </c>
      <c r="AN457">
        <f>'Analyse détaillée'!CL457</f>
        <v>0</v>
      </c>
      <c r="AO457">
        <f>'Analyse détaillée'!CN457</f>
        <v>0</v>
      </c>
      <c r="AP457">
        <f>'Analyse détaillée'!CP457</f>
        <v>0.5</v>
      </c>
      <c r="AQ457">
        <f>'Analyse détaillée'!CR457</f>
        <v>0</v>
      </c>
      <c r="AR457">
        <f>'Analyse détaillée'!CV457</f>
        <v>0</v>
      </c>
      <c r="AS457">
        <f>'Analyse détaillée'!CZ457</f>
        <v>0</v>
      </c>
      <c r="AT457">
        <f>'Analyse détaillée'!DB457</f>
        <v>0</v>
      </c>
      <c r="AU457">
        <f>'Analyse détaillée'!DF457</f>
        <v>0</v>
      </c>
      <c r="AV457">
        <f>'Analyse détaillée'!DJ457</f>
        <v>0</v>
      </c>
      <c r="AW457">
        <f>'Analyse détaillée'!DL457</f>
        <v>0</v>
      </c>
      <c r="AX457">
        <f>'Analyse détaillée'!DN457</f>
        <v>0</v>
      </c>
      <c r="AY457">
        <f>'Analyse détaillée'!DP457</f>
        <v>0</v>
      </c>
      <c r="AZ457">
        <f>'Analyse détaillée'!DR457</f>
        <v>0</v>
      </c>
      <c r="BA457">
        <f>'Analyse détaillée'!EB457</f>
        <v>0</v>
      </c>
      <c r="BB457">
        <f>'Analyse détaillée'!EL457</f>
        <v>0</v>
      </c>
      <c r="BC457">
        <f>'Analyse détaillée'!EV457</f>
        <v>0</v>
      </c>
      <c r="BD457">
        <f>'Analyse détaillée'!EX457</f>
        <v>0</v>
      </c>
      <c r="BE457">
        <f>'Analyse détaillée'!EZ457</f>
        <v>0</v>
      </c>
      <c r="BF457">
        <f>'Analyse détaillée'!FB457</f>
        <v>0</v>
      </c>
      <c r="BG457">
        <f>'Analyse détaillée'!FD457</f>
        <v>0</v>
      </c>
      <c r="BH457">
        <f>'Analyse détaillée'!FE457</f>
        <v>1</v>
      </c>
      <c r="BI457">
        <f>'Analyse détaillée'!FG457</f>
        <v>0</v>
      </c>
      <c r="BJ457">
        <f>'Analyse détaillée'!FN457</f>
        <v>0</v>
      </c>
      <c r="BK457">
        <f>'Analyse détaillée'!FR457</f>
        <v>0</v>
      </c>
      <c r="BL457">
        <f>'Analyse détaillée'!FV457</f>
        <v>0</v>
      </c>
      <c r="BM457">
        <f>'Analyse détaillée'!FZ457</f>
        <v>0</v>
      </c>
      <c r="BN457">
        <f>'Analyse détaillée'!GB457</f>
        <v>0</v>
      </c>
      <c r="BO457">
        <f>'Analyse détaillée'!GD457</f>
        <v>0</v>
      </c>
      <c r="BP457">
        <f>'Analyse détaillée'!GF457</f>
        <v>0</v>
      </c>
      <c r="BQ457">
        <f>'Analyse détaillée'!GL457</f>
        <v>0</v>
      </c>
      <c r="BR457">
        <f>'Analyse détaillée'!GN457</f>
        <v>0</v>
      </c>
      <c r="BS457">
        <f>'Analyse détaillée'!GP457</f>
        <v>0</v>
      </c>
      <c r="BT457">
        <f>'Analyse détaillée'!GR457</f>
        <v>0</v>
      </c>
      <c r="BU457">
        <f>'Analyse détaillée'!GT457</f>
        <v>0</v>
      </c>
      <c r="BV457">
        <f>'Analyse détaillée'!GV457</f>
        <v>0</v>
      </c>
      <c r="BW457">
        <f>'Analyse détaillée'!GX457</f>
        <v>0</v>
      </c>
      <c r="BX457">
        <f>'Analyse détaillée'!GZ457</f>
        <v>0</v>
      </c>
      <c r="BY457">
        <f>'Analyse détaillée'!HB457</f>
        <v>0</v>
      </c>
    </row>
    <row r="458" spans="1:77" ht="15.75" x14ac:dyDescent="0.25">
      <c r="A458">
        <f>'Analyse détaillée'!A458</f>
        <v>0</v>
      </c>
      <c r="B458">
        <f>'Analyse détaillée'!B458</f>
        <v>0</v>
      </c>
      <c r="C458">
        <f>'Analyse détaillée'!C458</f>
        <v>0</v>
      </c>
      <c r="D458">
        <f>'Analyse détaillée'!D458</f>
        <v>0</v>
      </c>
      <c r="E458">
        <f>'Analyse détaillée'!E458</f>
        <v>0</v>
      </c>
      <c r="F458">
        <f>'Analyse détaillée'!F458</f>
        <v>456</v>
      </c>
      <c r="G458">
        <f>'Analyse détaillée'!G458</f>
        <v>0</v>
      </c>
      <c r="H458">
        <f>'Analyse détaillée'!L458</f>
        <v>0</v>
      </c>
      <c r="I458">
        <f>'Analyse détaillée'!Q458</f>
        <v>0</v>
      </c>
      <c r="J458">
        <f>'Analyse détaillée'!V458</f>
        <v>0</v>
      </c>
      <c r="K458">
        <f>'Analyse détaillée'!X458</f>
        <v>0</v>
      </c>
      <c r="L458">
        <f>'Analyse détaillée'!Z458</f>
        <v>0</v>
      </c>
      <c r="M458">
        <f>'Analyse détaillée'!AB458</f>
        <v>0</v>
      </c>
      <c r="N458">
        <f>'Analyse détaillée'!AD458</f>
        <v>0</v>
      </c>
      <c r="O458">
        <f>'Analyse détaillée'!AF458</f>
        <v>0</v>
      </c>
      <c r="P458">
        <f>'Analyse détaillée'!AH458</f>
        <v>0</v>
      </c>
      <c r="Q458">
        <f>'Analyse détaillée'!AJ458</f>
        <v>0</v>
      </c>
      <c r="R458">
        <f>'Analyse détaillée'!AJ458</f>
        <v>0</v>
      </c>
      <c r="S458">
        <f>'Analyse détaillée'!AN458</f>
        <v>0</v>
      </c>
      <c r="T458">
        <f>'Analyse détaillée'!AP458</f>
        <v>0</v>
      </c>
      <c r="U458">
        <f>'Analyse détaillée'!AR458</f>
        <v>0.42857142857142855</v>
      </c>
      <c r="V458">
        <f>'Analyse détaillée'!AT458</f>
        <v>0</v>
      </c>
      <c r="W458">
        <f>'Analyse détaillée'!AX458</f>
        <v>0</v>
      </c>
      <c r="X458">
        <f>'Analyse détaillée'!BB458</f>
        <v>0</v>
      </c>
      <c r="Y458">
        <f>'Analyse détaillée'!BD458</f>
        <v>0</v>
      </c>
      <c r="Z458">
        <f>'Analyse détaillée'!BH458</f>
        <v>0</v>
      </c>
      <c r="AA458">
        <f>'Analyse détaillée'!BL458</f>
        <v>0</v>
      </c>
      <c r="AB458">
        <f>'Analyse détaillée'!BN458</f>
        <v>0</v>
      </c>
      <c r="AC458">
        <f>'Analyse détaillée'!BP458</f>
        <v>0</v>
      </c>
      <c r="AD458">
        <f>'Analyse détaillée'!BR458</f>
        <v>0</v>
      </c>
      <c r="AE458">
        <f>'Analyse détaillée'!BT458</f>
        <v>0</v>
      </c>
      <c r="AF458">
        <f>'Analyse détaillée'!BV458</f>
        <v>0</v>
      </c>
      <c r="AG458">
        <f>'Analyse détaillée'!BX458</f>
        <v>0</v>
      </c>
      <c r="AH458">
        <f>'Analyse détaillée'!BZ458</f>
        <v>0</v>
      </c>
      <c r="AI458">
        <f>'Analyse détaillée'!CB458</f>
        <v>0</v>
      </c>
      <c r="AJ458">
        <f>'Analyse détaillée'!CD458</f>
        <v>0</v>
      </c>
      <c r="AK458">
        <f>'Analyse détaillée'!CF458</f>
        <v>0</v>
      </c>
      <c r="AL458">
        <f>'Analyse détaillée'!CH458</f>
        <v>0</v>
      </c>
      <c r="AM458">
        <f>'Analyse détaillée'!CJ458</f>
        <v>0</v>
      </c>
      <c r="AN458">
        <f>'Analyse détaillée'!CL458</f>
        <v>0</v>
      </c>
      <c r="AO458">
        <f>'Analyse détaillée'!CN458</f>
        <v>0</v>
      </c>
      <c r="AP458">
        <f>'Analyse détaillée'!CP458</f>
        <v>0.5</v>
      </c>
      <c r="AQ458">
        <f>'Analyse détaillée'!CR458</f>
        <v>0</v>
      </c>
      <c r="AR458">
        <f>'Analyse détaillée'!CV458</f>
        <v>0</v>
      </c>
      <c r="AS458">
        <f>'Analyse détaillée'!CZ458</f>
        <v>0</v>
      </c>
      <c r="AT458">
        <f>'Analyse détaillée'!DB458</f>
        <v>0</v>
      </c>
      <c r="AU458">
        <f>'Analyse détaillée'!DF458</f>
        <v>0</v>
      </c>
      <c r="AV458">
        <f>'Analyse détaillée'!DJ458</f>
        <v>0</v>
      </c>
      <c r="AW458">
        <f>'Analyse détaillée'!DL458</f>
        <v>0</v>
      </c>
      <c r="AX458">
        <f>'Analyse détaillée'!DN458</f>
        <v>0</v>
      </c>
      <c r="AY458">
        <f>'Analyse détaillée'!DP458</f>
        <v>0</v>
      </c>
      <c r="AZ458">
        <f>'Analyse détaillée'!DR458</f>
        <v>0</v>
      </c>
      <c r="BA458">
        <f>'Analyse détaillée'!EB458</f>
        <v>0</v>
      </c>
      <c r="BB458">
        <f>'Analyse détaillée'!EL458</f>
        <v>0</v>
      </c>
      <c r="BC458">
        <f>'Analyse détaillée'!EV458</f>
        <v>0</v>
      </c>
      <c r="BD458">
        <f>'Analyse détaillée'!EX458</f>
        <v>0</v>
      </c>
      <c r="BE458">
        <f>'Analyse détaillée'!EZ458</f>
        <v>0</v>
      </c>
      <c r="BF458">
        <f>'Analyse détaillée'!FB458</f>
        <v>0</v>
      </c>
      <c r="BG458">
        <f>'Analyse détaillée'!FD458</f>
        <v>0</v>
      </c>
      <c r="BH458">
        <f>'Analyse détaillée'!FE458</f>
        <v>1</v>
      </c>
      <c r="BI458">
        <f>'Analyse détaillée'!FG458</f>
        <v>0</v>
      </c>
      <c r="BJ458">
        <f>'Analyse détaillée'!FN458</f>
        <v>0</v>
      </c>
      <c r="BK458">
        <f>'Analyse détaillée'!FR458</f>
        <v>0</v>
      </c>
      <c r="BL458">
        <f>'Analyse détaillée'!FV458</f>
        <v>0</v>
      </c>
      <c r="BM458">
        <f>'Analyse détaillée'!FZ458</f>
        <v>0</v>
      </c>
      <c r="BN458">
        <f>'Analyse détaillée'!GB458</f>
        <v>0</v>
      </c>
      <c r="BO458">
        <f>'Analyse détaillée'!GD458</f>
        <v>0</v>
      </c>
      <c r="BP458">
        <f>'Analyse détaillée'!GF458</f>
        <v>0</v>
      </c>
      <c r="BQ458">
        <f>'Analyse détaillée'!GL458</f>
        <v>0</v>
      </c>
      <c r="BR458">
        <f>'Analyse détaillée'!GN458</f>
        <v>0</v>
      </c>
      <c r="BS458">
        <f>'Analyse détaillée'!GP458</f>
        <v>0</v>
      </c>
      <c r="BT458">
        <f>'Analyse détaillée'!GR458</f>
        <v>0</v>
      </c>
      <c r="BU458">
        <f>'Analyse détaillée'!GT458</f>
        <v>0</v>
      </c>
      <c r="BV458">
        <f>'Analyse détaillée'!GV458</f>
        <v>0</v>
      </c>
      <c r="BW458">
        <f>'Analyse détaillée'!GX458</f>
        <v>0</v>
      </c>
      <c r="BX458">
        <f>'Analyse détaillée'!GZ458</f>
        <v>0</v>
      </c>
      <c r="BY458">
        <f>'Analyse détaillée'!HB458</f>
        <v>0</v>
      </c>
    </row>
    <row r="459" spans="1:77" ht="15.75" x14ac:dyDescent="0.25">
      <c r="A459">
        <f>'Analyse détaillée'!A459</f>
        <v>0</v>
      </c>
      <c r="B459">
        <f>'Analyse détaillée'!B459</f>
        <v>0</v>
      </c>
      <c r="C459">
        <f>'Analyse détaillée'!C459</f>
        <v>0</v>
      </c>
      <c r="D459">
        <f>'Analyse détaillée'!D459</f>
        <v>0</v>
      </c>
      <c r="E459">
        <f>'Analyse détaillée'!E459</f>
        <v>0</v>
      </c>
      <c r="F459">
        <f>'Analyse détaillée'!F459</f>
        <v>457</v>
      </c>
      <c r="G459">
        <f>'Analyse détaillée'!G459</f>
        <v>0</v>
      </c>
      <c r="H459">
        <f>'Analyse détaillée'!L459</f>
        <v>0</v>
      </c>
      <c r="I459">
        <f>'Analyse détaillée'!Q459</f>
        <v>0</v>
      </c>
      <c r="J459">
        <f>'Analyse détaillée'!V459</f>
        <v>0</v>
      </c>
      <c r="K459">
        <f>'Analyse détaillée'!X459</f>
        <v>0</v>
      </c>
      <c r="L459">
        <f>'Analyse détaillée'!Z459</f>
        <v>0</v>
      </c>
      <c r="M459">
        <f>'Analyse détaillée'!AB459</f>
        <v>0</v>
      </c>
      <c r="N459">
        <f>'Analyse détaillée'!AD459</f>
        <v>0</v>
      </c>
      <c r="O459">
        <f>'Analyse détaillée'!AF459</f>
        <v>0</v>
      </c>
      <c r="P459">
        <f>'Analyse détaillée'!AH459</f>
        <v>0</v>
      </c>
      <c r="Q459">
        <f>'Analyse détaillée'!AJ459</f>
        <v>0</v>
      </c>
      <c r="R459">
        <f>'Analyse détaillée'!AJ459</f>
        <v>0</v>
      </c>
      <c r="S459">
        <f>'Analyse détaillée'!AN459</f>
        <v>0</v>
      </c>
      <c r="T459">
        <f>'Analyse détaillée'!AP459</f>
        <v>0</v>
      </c>
      <c r="U459">
        <f>'Analyse détaillée'!AR459</f>
        <v>0.42857142857142855</v>
      </c>
      <c r="V459">
        <f>'Analyse détaillée'!AT459</f>
        <v>0</v>
      </c>
      <c r="W459">
        <f>'Analyse détaillée'!AX459</f>
        <v>0</v>
      </c>
      <c r="X459">
        <f>'Analyse détaillée'!BB459</f>
        <v>0</v>
      </c>
      <c r="Y459">
        <f>'Analyse détaillée'!BD459</f>
        <v>0</v>
      </c>
      <c r="Z459">
        <f>'Analyse détaillée'!BH459</f>
        <v>0</v>
      </c>
      <c r="AA459">
        <f>'Analyse détaillée'!BL459</f>
        <v>0</v>
      </c>
      <c r="AB459">
        <f>'Analyse détaillée'!BN459</f>
        <v>0</v>
      </c>
      <c r="AC459">
        <f>'Analyse détaillée'!BP459</f>
        <v>0</v>
      </c>
      <c r="AD459">
        <f>'Analyse détaillée'!BR459</f>
        <v>0</v>
      </c>
      <c r="AE459">
        <f>'Analyse détaillée'!BT459</f>
        <v>0</v>
      </c>
      <c r="AF459">
        <f>'Analyse détaillée'!BV459</f>
        <v>0</v>
      </c>
      <c r="AG459">
        <f>'Analyse détaillée'!BX459</f>
        <v>0</v>
      </c>
      <c r="AH459">
        <f>'Analyse détaillée'!BZ459</f>
        <v>0</v>
      </c>
      <c r="AI459">
        <f>'Analyse détaillée'!CB459</f>
        <v>0</v>
      </c>
      <c r="AJ459">
        <f>'Analyse détaillée'!CD459</f>
        <v>0</v>
      </c>
      <c r="AK459">
        <f>'Analyse détaillée'!CF459</f>
        <v>0</v>
      </c>
      <c r="AL459">
        <f>'Analyse détaillée'!CH459</f>
        <v>0</v>
      </c>
      <c r="AM459">
        <f>'Analyse détaillée'!CJ459</f>
        <v>0</v>
      </c>
      <c r="AN459">
        <f>'Analyse détaillée'!CL459</f>
        <v>0</v>
      </c>
      <c r="AO459">
        <f>'Analyse détaillée'!CN459</f>
        <v>0</v>
      </c>
      <c r="AP459">
        <f>'Analyse détaillée'!CP459</f>
        <v>0.5</v>
      </c>
      <c r="AQ459">
        <f>'Analyse détaillée'!CR459</f>
        <v>0</v>
      </c>
      <c r="AR459">
        <f>'Analyse détaillée'!CV459</f>
        <v>0</v>
      </c>
      <c r="AS459">
        <f>'Analyse détaillée'!CZ459</f>
        <v>0</v>
      </c>
      <c r="AT459">
        <f>'Analyse détaillée'!DB459</f>
        <v>0</v>
      </c>
      <c r="AU459">
        <f>'Analyse détaillée'!DF459</f>
        <v>0</v>
      </c>
      <c r="AV459">
        <f>'Analyse détaillée'!DJ459</f>
        <v>0</v>
      </c>
      <c r="AW459">
        <f>'Analyse détaillée'!DL459</f>
        <v>0</v>
      </c>
      <c r="AX459">
        <f>'Analyse détaillée'!DN459</f>
        <v>0</v>
      </c>
      <c r="AY459">
        <f>'Analyse détaillée'!DP459</f>
        <v>0</v>
      </c>
      <c r="AZ459">
        <f>'Analyse détaillée'!DR459</f>
        <v>0</v>
      </c>
      <c r="BA459">
        <f>'Analyse détaillée'!EB459</f>
        <v>0</v>
      </c>
      <c r="BB459">
        <f>'Analyse détaillée'!EL459</f>
        <v>0</v>
      </c>
      <c r="BC459">
        <f>'Analyse détaillée'!EV459</f>
        <v>0</v>
      </c>
      <c r="BD459">
        <f>'Analyse détaillée'!EX459</f>
        <v>0</v>
      </c>
      <c r="BE459">
        <f>'Analyse détaillée'!EZ459</f>
        <v>0</v>
      </c>
      <c r="BF459">
        <f>'Analyse détaillée'!FB459</f>
        <v>0</v>
      </c>
      <c r="BG459">
        <f>'Analyse détaillée'!FD459</f>
        <v>0</v>
      </c>
      <c r="BH459">
        <f>'Analyse détaillée'!FE459</f>
        <v>1</v>
      </c>
      <c r="BI459">
        <f>'Analyse détaillée'!FG459</f>
        <v>0</v>
      </c>
      <c r="BJ459">
        <f>'Analyse détaillée'!FN459</f>
        <v>0</v>
      </c>
      <c r="BK459">
        <f>'Analyse détaillée'!FR459</f>
        <v>0</v>
      </c>
      <c r="BL459">
        <f>'Analyse détaillée'!FV459</f>
        <v>0</v>
      </c>
      <c r="BM459">
        <f>'Analyse détaillée'!FZ459</f>
        <v>0</v>
      </c>
      <c r="BN459">
        <f>'Analyse détaillée'!GB459</f>
        <v>0</v>
      </c>
      <c r="BO459">
        <f>'Analyse détaillée'!GD459</f>
        <v>0</v>
      </c>
      <c r="BP459">
        <f>'Analyse détaillée'!GF459</f>
        <v>0</v>
      </c>
      <c r="BQ459">
        <f>'Analyse détaillée'!GL459</f>
        <v>0</v>
      </c>
      <c r="BR459">
        <f>'Analyse détaillée'!GN459</f>
        <v>0</v>
      </c>
      <c r="BS459">
        <f>'Analyse détaillée'!GP459</f>
        <v>0</v>
      </c>
      <c r="BT459">
        <f>'Analyse détaillée'!GR459</f>
        <v>0</v>
      </c>
      <c r="BU459">
        <f>'Analyse détaillée'!GT459</f>
        <v>0</v>
      </c>
      <c r="BV459">
        <f>'Analyse détaillée'!GV459</f>
        <v>0</v>
      </c>
      <c r="BW459">
        <f>'Analyse détaillée'!GX459</f>
        <v>0</v>
      </c>
      <c r="BX459">
        <f>'Analyse détaillée'!GZ459</f>
        <v>0</v>
      </c>
      <c r="BY459">
        <f>'Analyse détaillée'!HB459</f>
        <v>0</v>
      </c>
    </row>
    <row r="460" spans="1:77" ht="15.75" x14ac:dyDescent="0.25">
      <c r="A460">
        <f>'Analyse détaillée'!A460</f>
        <v>0</v>
      </c>
      <c r="B460">
        <f>'Analyse détaillée'!B460</f>
        <v>0</v>
      </c>
      <c r="C460">
        <f>'Analyse détaillée'!C460</f>
        <v>0</v>
      </c>
      <c r="D460">
        <f>'Analyse détaillée'!D460</f>
        <v>0</v>
      </c>
      <c r="E460">
        <f>'Analyse détaillée'!E460</f>
        <v>0</v>
      </c>
      <c r="F460">
        <f>'Analyse détaillée'!F460</f>
        <v>458</v>
      </c>
      <c r="G460">
        <f>'Analyse détaillée'!G460</f>
        <v>0</v>
      </c>
      <c r="H460">
        <f>'Analyse détaillée'!L460</f>
        <v>0</v>
      </c>
      <c r="I460">
        <f>'Analyse détaillée'!Q460</f>
        <v>0</v>
      </c>
      <c r="J460">
        <f>'Analyse détaillée'!V460</f>
        <v>0</v>
      </c>
      <c r="K460">
        <f>'Analyse détaillée'!X460</f>
        <v>0</v>
      </c>
      <c r="L460">
        <f>'Analyse détaillée'!Z460</f>
        <v>0</v>
      </c>
      <c r="M460">
        <f>'Analyse détaillée'!AB460</f>
        <v>0</v>
      </c>
      <c r="N460">
        <f>'Analyse détaillée'!AD460</f>
        <v>0</v>
      </c>
      <c r="O460">
        <f>'Analyse détaillée'!AF460</f>
        <v>0</v>
      </c>
      <c r="P460">
        <f>'Analyse détaillée'!AH460</f>
        <v>0</v>
      </c>
      <c r="Q460">
        <f>'Analyse détaillée'!AJ460</f>
        <v>0</v>
      </c>
      <c r="R460">
        <f>'Analyse détaillée'!AJ460</f>
        <v>0</v>
      </c>
      <c r="S460">
        <f>'Analyse détaillée'!AN460</f>
        <v>0</v>
      </c>
      <c r="T460">
        <f>'Analyse détaillée'!AP460</f>
        <v>0</v>
      </c>
      <c r="U460">
        <f>'Analyse détaillée'!AR460</f>
        <v>0.42857142857142855</v>
      </c>
      <c r="V460">
        <f>'Analyse détaillée'!AT460</f>
        <v>0</v>
      </c>
      <c r="W460">
        <f>'Analyse détaillée'!AX460</f>
        <v>0</v>
      </c>
      <c r="X460">
        <f>'Analyse détaillée'!BB460</f>
        <v>0</v>
      </c>
      <c r="Y460">
        <f>'Analyse détaillée'!BD460</f>
        <v>0</v>
      </c>
      <c r="Z460">
        <f>'Analyse détaillée'!BH460</f>
        <v>0</v>
      </c>
      <c r="AA460">
        <f>'Analyse détaillée'!BL460</f>
        <v>0</v>
      </c>
      <c r="AB460">
        <f>'Analyse détaillée'!BN460</f>
        <v>0</v>
      </c>
      <c r="AC460">
        <f>'Analyse détaillée'!BP460</f>
        <v>0</v>
      </c>
      <c r="AD460">
        <f>'Analyse détaillée'!BR460</f>
        <v>0</v>
      </c>
      <c r="AE460">
        <f>'Analyse détaillée'!BT460</f>
        <v>0</v>
      </c>
      <c r="AF460">
        <f>'Analyse détaillée'!BV460</f>
        <v>0</v>
      </c>
      <c r="AG460">
        <f>'Analyse détaillée'!BX460</f>
        <v>0</v>
      </c>
      <c r="AH460">
        <f>'Analyse détaillée'!BZ460</f>
        <v>0</v>
      </c>
      <c r="AI460">
        <f>'Analyse détaillée'!CB460</f>
        <v>0</v>
      </c>
      <c r="AJ460">
        <f>'Analyse détaillée'!CD460</f>
        <v>0</v>
      </c>
      <c r="AK460">
        <f>'Analyse détaillée'!CF460</f>
        <v>0</v>
      </c>
      <c r="AL460">
        <f>'Analyse détaillée'!CH460</f>
        <v>0</v>
      </c>
      <c r="AM460">
        <f>'Analyse détaillée'!CJ460</f>
        <v>0</v>
      </c>
      <c r="AN460">
        <f>'Analyse détaillée'!CL460</f>
        <v>0</v>
      </c>
      <c r="AO460">
        <f>'Analyse détaillée'!CN460</f>
        <v>0</v>
      </c>
      <c r="AP460">
        <f>'Analyse détaillée'!CP460</f>
        <v>0.5</v>
      </c>
      <c r="AQ460">
        <f>'Analyse détaillée'!CR460</f>
        <v>0</v>
      </c>
      <c r="AR460">
        <f>'Analyse détaillée'!CV460</f>
        <v>0</v>
      </c>
      <c r="AS460">
        <f>'Analyse détaillée'!CZ460</f>
        <v>0</v>
      </c>
      <c r="AT460">
        <f>'Analyse détaillée'!DB460</f>
        <v>0</v>
      </c>
      <c r="AU460">
        <f>'Analyse détaillée'!DF460</f>
        <v>0</v>
      </c>
      <c r="AV460">
        <f>'Analyse détaillée'!DJ460</f>
        <v>0</v>
      </c>
      <c r="AW460">
        <f>'Analyse détaillée'!DL460</f>
        <v>0</v>
      </c>
      <c r="AX460">
        <f>'Analyse détaillée'!DN460</f>
        <v>0</v>
      </c>
      <c r="AY460">
        <f>'Analyse détaillée'!DP460</f>
        <v>0</v>
      </c>
      <c r="AZ460">
        <f>'Analyse détaillée'!DR460</f>
        <v>0</v>
      </c>
      <c r="BA460">
        <f>'Analyse détaillée'!EB460</f>
        <v>0</v>
      </c>
      <c r="BB460">
        <f>'Analyse détaillée'!EL460</f>
        <v>0</v>
      </c>
      <c r="BC460">
        <f>'Analyse détaillée'!EV460</f>
        <v>0</v>
      </c>
      <c r="BD460">
        <f>'Analyse détaillée'!EX460</f>
        <v>0</v>
      </c>
      <c r="BE460">
        <f>'Analyse détaillée'!EZ460</f>
        <v>0</v>
      </c>
      <c r="BF460">
        <f>'Analyse détaillée'!FB460</f>
        <v>0</v>
      </c>
      <c r="BG460">
        <f>'Analyse détaillée'!FD460</f>
        <v>0</v>
      </c>
      <c r="BH460">
        <f>'Analyse détaillée'!FE460</f>
        <v>1</v>
      </c>
      <c r="BI460">
        <f>'Analyse détaillée'!FG460</f>
        <v>0</v>
      </c>
      <c r="BJ460">
        <f>'Analyse détaillée'!FN460</f>
        <v>0</v>
      </c>
      <c r="BK460">
        <f>'Analyse détaillée'!FR460</f>
        <v>0</v>
      </c>
      <c r="BL460">
        <f>'Analyse détaillée'!FV460</f>
        <v>0</v>
      </c>
      <c r="BM460">
        <f>'Analyse détaillée'!FZ460</f>
        <v>0</v>
      </c>
      <c r="BN460">
        <f>'Analyse détaillée'!GB460</f>
        <v>0</v>
      </c>
      <c r="BO460">
        <f>'Analyse détaillée'!GD460</f>
        <v>0</v>
      </c>
      <c r="BP460">
        <f>'Analyse détaillée'!GF460</f>
        <v>0</v>
      </c>
      <c r="BQ460">
        <f>'Analyse détaillée'!GL460</f>
        <v>0</v>
      </c>
      <c r="BR460">
        <f>'Analyse détaillée'!GN460</f>
        <v>0</v>
      </c>
      <c r="BS460">
        <f>'Analyse détaillée'!GP460</f>
        <v>0</v>
      </c>
      <c r="BT460">
        <f>'Analyse détaillée'!GR460</f>
        <v>0</v>
      </c>
      <c r="BU460">
        <f>'Analyse détaillée'!GT460</f>
        <v>0</v>
      </c>
      <c r="BV460">
        <f>'Analyse détaillée'!GV460</f>
        <v>0</v>
      </c>
      <c r="BW460">
        <f>'Analyse détaillée'!GX460</f>
        <v>0</v>
      </c>
      <c r="BX460">
        <f>'Analyse détaillée'!GZ460</f>
        <v>0</v>
      </c>
      <c r="BY460">
        <f>'Analyse détaillée'!HB460</f>
        <v>0</v>
      </c>
    </row>
    <row r="461" spans="1:77" ht="15.75" x14ac:dyDescent="0.25">
      <c r="A461">
        <f>'Analyse détaillée'!A461</f>
        <v>0</v>
      </c>
      <c r="B461">
        <f>'Analyse détaillée'!B461</f>
        <v>0</v>
      </c>
      <c r="C461">
        <f>'Analyse détaillée'!C461</f>
        <v>0</v>
      </c>
      <c r="D461">
        <f>'Analyse détaillée'!D461</f>
        <v>0</v>
      </c>
      <c r="E461">
        <f>'Analyse détaillée'!E461</f>
        <v>0</v>
      </c>
      <c r="F461">
        <f>'Analyse détaillée'!F461</f>
        <v>459</v>
      </c>
      <c r="G461">
        <f>'Analyse détaillée'!G461</f>
        <v>0</v>
      </c>
      <c r="H461">
        <f>'Analyse détaillée'!L461</f>
        <v>0</v>
      </c>
      <c r="I461">
        <f>'Analyse détaillée'!Q461</f>
        <v>0</v>
      </c>
      <c r="J461">
        <f>'Analyse détaillée'!V461</f>
        <v>0</v>
      </c>
      <c r="K461">
        <f>'Analyse détaillée'!X461</f>
        <v>0</v>
      </c>
      <c r="L461">
        <f>'Analyse détaillée'!Z461</f>
        <v>0</v>
      </c>
      <c r="M461">
        <f>'Analyse détaillée'!AB461</f>
        <v>0</v>
      </c>
      <c r="N461">
        <f>'Analyse détaillée'!AD461</f>
        <v>0</v>
      </c>
      <c r="O461">
        <f>'Analyse détaillée'!AF461</f>
        <v>0</v>
      </c>
      <c r="P461">
        <f>'Analyse détaillée'!AH461</f>
        <v>0</v>
      </c>
      <c r="Q461">
        <f>'Analyse détaillée'!AJ461</f>
        <v>0</v>
      </c>
      <c r="R461">
        <f>'Analyse détaillée'!AJ461</f>
        <v>0</v>
      </c>
      <c r="S461">
        <f>'Analyse détaillée'!AN461</f>
        <v>0</v>
      </c>
      <c r="T461">
        <f>'Analyse détaillée'!AP461</f>
        <v>0</v>
      </c>
      <c r="U461">
        <f>'Analyse détaillée'!AR461</f>
        <v>0.42857142857142855</v>
      </c>
      <c r="V461">
        <f>'Analyse détaillée'!AT461</f>
        <v>0</v>
      </c>
      <c r="W461">
        <f>'Analyse détaillée'!AX461</f>
        <v>0</v>
      </c>
      <c r="X461">
        <f>'Analyse détaillée'!BB461</f>
        <v>0</v>
      </c>
      <c r="Y461">
        <f>'Analyse détaillée'!BD461</f>
        <v>0</v>
      </c>
      <c r="Z461">
        <f>'Analyse détaillée'!BH461</f>
        <v>0</v>
      </c>
      <c r="AA461">
        <f>'Analyse détaillée'!BL461</f>
        <v>0</v>
      </c>
      <c r="AB461">
        <f>'Analyse détaillée'!BN461</f>
        <v>0</v>
      </c>
      <c r="AC461">
        <f>'Analyse détaillée'!BP461</f>
        <v>0</v>
      </c>
      <c r="AD461">
        <f>'Analyse détaillée'!BR461</f>
        <v>0</v>
      </c>
      <c r="AE461">
        <f>'Analyse détaillée'!BT461</f>
        <v>0</v>
      </c>
      <c r="AF461">
        <f>'Analyse détaillée'!BV461</f>
        <v>0</v>
      </c>
      <c r="AG461">
        <f>'Analyse détaillée'!BX461</f>
        <v>0</v>
      </c>
      <c r="AH461">
        <f>'Analyse détaillée'!BZ461</f>
        <v>0</v>
      </c>
      <c r="AI461">
        <f>'Analyse détaillée'!CB461</f>
        <v>0</v>
      </c>
      <c r="AJ461">
        <f>'Analyse détaillée'!CD461</f>
        <v>0</v>
      </c>
      <c r="AK461">
        <f>'Analyse détaillée'!CF461</f>
        <v>0</v>
      </c>
      <c r="AL461">
        <f>'Analyse détaillée'!CH461</f>
        <v>0</v>
      </c>
      <c r="AM461">
        <f>'Analyse détaillée'!CJ461</f>
        <v>0</v>
      </c>
      <c r="AN461">
        <f>'Analyse détaillée'!CL461</f>
        <v>0</v>
      </c>
      <c r="AO461">
        <f>'Analyse détaillée'!CN461</f>
        <v>0</v>
      </c>
      <c r="AP461">
        <f>'Analyse détaillée'!CP461</f>
        <v>0.5</v>
      </c>
      <c r="AQ461">
        <f>'Analyse détaillée'!CR461</f>
        <v>0</v>
      </c>
      <c r="AR461">
        <f>'Analyse détaillée'!CV461</f>
        <v>0</v>
      </c>
      <c r="AS461">
        <f>'Analyse détaillée'!CZ461</f>
        <v>0</v>
      </c>
      <c r="AT461">
        <f>'Analyse détaillée'!DB461</f>
        <v>0</v>
      </c>
      <c r="AU461">
        <f>'Analyse détaillée'!DF461</f>
        <v>0</v>
      </c>
      <c r="AV461">
        <f>'Analyse détaillée'!DJ461</f>
        <v>0</v>
      </c>
      <c r="AW461">
        <f>'Analyse détaillée'!DL461</f>
        <v>0</v>
      </c>
      <c r="AX461">
        <f>'Analyse détaillée'!DN461</f>
        <v>0</v>
      </c>
      <c r="AY461">
        <f>'Analyse détaillée'!DP461</f>
        <v>0</v>
      </c>
      <c r="AZ461">
        <f>'Analyse détaillée'!DR461</f>
        <v>0</v>
      </c>
      <c r="BA461">
        <f>'Analyse détaillée'!EB461</f>
        <v>0</v>
      </c>
      <c r="BB461">
        <f>'Analyse détaillée'!EL461</f>
        <v>0</v>
      </c>
      <c r="BC461">
        <f>'Analyse détaillée'!EV461</f>
        <v>0</v>
      </c>
      <c r="BD461">
        <f>'Analyse détaillée'!EX461</f>
        <v>0</v>
      </c>
      <c r="BE461">
        <f>'Analyse détaillée'!EZ461</f>
        <v>0</v>
      </c>
      <c r="BF461">
        <f>'Analyse détaillée'!FB461</f>
        <v>0</v>
      </c>
      <c r="BG461">
        <f>'Analyse détaillée'!FD461</f>
        <v>0</v>
      </c>
      <c r="BH461">
        <f>'Analyse détaillée'!FE461</f>
        <v>1</v>
      </c>
      <c r="BI461">
        <f>'Analyse détaillée'!FG461</f>
        <v>0</v>
      </c>
      <c r="BJ461">
        <f>'Analyse détaillée'!FN461</f>
        <v>0</v>
      </c>
      <c r="BK461">
        <f>'Analyse détaillée'!FR461</f>
        <v>0</v>
      </c>
      <c r="BL461">
        <f>'Analyse détaillée'!FV461</f>
        <v>0</v>
      </c>
      <c r="BM461">
        <f>'Analyse détaillée'!FZ461</f>
        <v>0</v>
      </c>
      <c r="BN461">
        <f>'Analyse détaillée'!GB461</f>
        <v>0</v>
      </c>
      <c r="BO461">
        <f>'Analyse détaillée'!GD461</f>
        <v>0</v>
      </c>
      <c r="BP461">
        <f>'Analyse détaillée'!GF461</f>
        <v>0</v>
      </c>
      <c r="BQ461">
        <f>'Analyse détaillée'!GL461</f>
        <v>0</v>
      </c>
      <c r="BR461">
        <f>'Analyse détaillée'!GN461</f>
        <v>0</v>
      </c>
      <c r="BS461">
        <f>'Analyse détaillée'!GP461</f>
        <v>0</v>
      </c>
      <c r="BT461">
        <f>'Analyse détaillée'!GR461</f>
        <v>0</v>
      </c>
      <c r="BU461">
        <f>'Analyse détaillée'!GT461</f>
        <v>0</v>
      </c>
      <c r="BV461">
        <f>'Analyse détaillée'!GV461</f>
        <v>0</v>
      </c>
      <c r="BW461">
        <f>'Analyse détaillée'!GX461</f>
        <v>0</v>
      </c>
      <c r="BX461">
        <f>'Analyse détaillée'!GZ461</f>
        <v>0</v>
      </c>
      <c r="BY461">
        <f>'Analyse détaillée'!HB461</f>
        <v>0</v>
      </c>
    </row>
    <row r="462" spans="1:77" ht="15.75" x14ac:dyDescent="0.25">
      <c r="A462">
        <f>'Analyse détaillée'!A462</f>
        <v>0</v>
      </c>
      <c r="B462">
        <f>'Analyse détaillée'!B462</f>
        <v>0</v>
      </c>
      <c r="C462">
        <f>'Analyse détaillée'!C462</f>
        <v>0</v>
      </c>
      <c r="D462">
        <f>'Analyse détaillée'!D462</f>
        <v>0</v>
      </c>
      <c r="E462">
        <f>'Analyse détaillée'!E462</f>
        <v>0</v>
      </c>
      <c r="F462">
        <f>'Analyse détaillée'!F462</f>
        <v>460</v>
      </c>
      <c r="G462">
        <f>'Analyse détaillée'!G462</f>
        <v>0</v>
      </c>
      <c r="H462">
        <f>'Analyse détaillée'!L462</f>
        <v>0</v>
      </c>
      <c r="I462">
        <f>'Analyse détaillée'!Q462</f>
        <v>0</v>
      </c>
      <c r="J462">
        <f>'Analyse détaillée'!V462</f>
        <v>0</v>
      </c>
      <c r="K462">
        <f>'Analyse détaillée'!X462</f>
        <v>0</v>
      </c>
      <c r="L462">
        <f>'Analyse détaillée'!Z462</f>
        <v>0</v>
      </c>
      <c r="M462">
        <f>'Analyse détaillée'!AB462</f>
        <v>0</v>
      </c>
      <c r="N462">
        <f>'Analyse détaillée'!AD462</f>
        <v>0</v>
      </c>
      <c r="O462">
        <f>'Analyse détaillée'!AF462</f>
        <v>0</v>
      </c>
      <c r="P462">
        <f>'Analyse détaillée'!AH462</f>
        <v>0</v>
      </c>
      <c r="Q462">
        <f>'Analyse détaillée'!AJ462</f>
        <v>0</v>
      </c>
      <c r="R462">
        <f>'Analyse détaillée'!AJ462</f>
        <v>0</v>
      </c>
      <c r="S462">
        <f>'Analyse détaillée'!AN462</f>
        <v>0</v>
      </c>
      <c r="T462">
        <f>'Analyse détaillée'!AP462</f>
        <v>0</v>
      </c>
      <c r="U462">
        <f>'Analyse détaillée'!AR462</f>
        <v>0.42857142857142855</v>
      </c>
      <c r="V462">
        <f>'Analyse détaillée'!AT462</f>
        <v>0</v>
      </c>
      <c r="W462">
        <f>'Analyse détaillée'!AX462</f>
        <v>0</v>
      </c>
      <c r="X462">
        <f>'Analyse détaillée'!BB462</f>
        <v>0</v>
      </c>
      <c r="Y462">
        <f>'Analyse détaillée'!BD462</f>
        <v>0</v>
      </c>
      <c r="Z462">
        <f>'Analyse détaillée'!BH462</f>
        <v>0</v>
      </c>
      <c r="AA462">
        <f>'Analyse détaillée'!BL462</f>
        <v>0</v>
      </c>
      <c r="AB462">
        <f>'Analyse détaillée'!BN462</f>
        <v>0</v>
      </c>
      <c r="AC462">
        <f>'Analyse détaillée'!BP462</f>
        <v>0</v>
      </c>
      <c r="AD462">
        <f>'Analyse détaillée'!BR462</f>
        <v>0</v>
      </c>
      <c r="AE462">
        <f>'Analyse détaillée'!BT462</f>
        <v>0</v>
      </c>
      <c r="AF462">
        <f>'Analyse détaillée'!BV462</f>
        <v>0</v>
      </c>
      <c r="AG462">
        <f>'Analyse détaillée'!BX462</f>
        <v>0</v>
      </c>
      <c r="AH462">
        <f>'Analyse détaillée'!BZ462</f>
        <v>0</v>
      </c>
      <c r="AI462">
        <f>'Analyse détaillée'!CB462</f>
        <v>0</v>
      </c>
      <c r="AJ462">
        <f>'Analyse détaillée'!CD462</f>
        <v>0</v>
      </c>
      <c r="AK462">
        <f>'Analyse détaillée'!CF462</f>
        <v>0</v>
      </c>
      <c r="AL462">
        <f>'Analyse détaillée'!CH462</f>
        <v>0</v>
      </c>
      <c r="AM462">
        <f>'Analyse détaillée'!CJ462</f>
        <v>0</v>
      </c>
      <c r="AN462">
        <f>'Analyse détaillée'!CL462</f>
        <v>0</v>
      </c>
      <c r="AO462">
        <f>'Analyse détaillée'!CN462</f>
        <v>0</v>
      </c>
      <c r="AP462">
        <f>'Analyse détaillée'!CP462</f>
        <v>0.5</v>
      </c>
      <c r="AQ462">
        <f>'Analyse détaillée'!CR462</f>
        <v>0</v>
      </c>
      <c r="AR462">
        <f>'Analyse détaillée'!CV462</f>
        <v>0</v>
      </c>
      <c r="AS462">
        <f>'Analyse détaillée'!CZ462</f>
        <v>0</v>
      </c>
      <c r="AT462">
        <f>'Analyse détaillée'!DB462</f>
        <v>0</v>
      </c>
      <c r="AU462">
        <f>'Analyse détaillée'!DF462</f>
        <v>0</v>
      </c>
      <c r="AV462">
        <f>'Analyse détaillée'!DJ462</f>
        <v>0</v>
      </c>
      <c r="AW462">
        <f>'Analyse détaillée'!DL462</f>
        <v>0</v>
      </c>
      <c r="AX462">
        <f>'Analyse détaillée'!DN462</f>
        <v>0</v>
      </c>
      <c r="AY462">
        <f>'Analyse détaillée'!DP462</f>
        <v>0</v>
      </c>
      <c r="AZ462">
        <f>'Analyse détaillée'!DR462</f>
        <v>0</v>
      </c>
      <c r="BA462">
        <f>'Analyse détaillée'!EB462</f>
        <v>0</v>
      </c>
      <c r="BB462">
        <f>'Analyse détaillée'!EL462</f>
        <v>0</v>
      </c>
      <c r="BC462">
        <f>'Analyse détaillée'!EV462</f>
        <v>0</v>
      </c>
      <c r="BD462">
        <f>'Analyse détaillée'!EX462</f>
        <v>0</v>
      </c>
      <c r="BE462">
        <f>'Analyse détaillée'!EZ462</f>
        <v>0</v>
      </c>
      <c r="BF462">
        <f>'Analyse détaillée'!FB462</f>
        <v>0</v>
      </c>
      <c r="BG462">
        <f>'Analyse détaillée'!FD462</f>
        <v>0</v>
      </c>
      <c r="BH462">
        <f>'Analyse détaillée'!FE462</f>
        <v>1</v>
      </c>
      <c r="BI462">
        <f>'Analyse détaillée'!FG462</f>
        <v>0</v>
      </c>
      <c r="BJ462">
        <f>'Analyse détaillée'!FN462</f>
        <v>0</v>
      </c>
      <c r="BK462">
        <f>'Analyse détaillée'!FR462</f>
        <v>0</v>
      </c>
      <c r="BL462">
        <f>'Analyse détaillée'!FV462</f>
        <v>0</v>
      </c>
      <c r="BM462">
        <f>'Analyse détaillée'!FZ462</f>
        <v>0</v>
      </c>
      <c r="BN462">
        <f>'Analyse détaillée'!GB462</f>
        <v>0</v>
      </c>
      <c r="BO462">
        <f>'Analyse détaillée'!GD462</f>
        <v>0</v>
      </c>
      <c r="BP462">
        <f>'Analyse détaillée'!GF462</f>
        <v>0</v>
      </c>
      <c r="BQ462">
        <f>'Analyse détaillée'!GL462</f>
        <v>0</v>
      </c>
      <c r="BR462">
        <f>'Analyse détaillée'!GN462</f>
        <v>0</v>
      </c>
      <c r="BS462">
        <f>'Analyse détaillée'!GP462</f>
        <v>0</v>
      </c>
      <c r="BT462">
        <f>'Analyse détaillée'!GR462</f>
        <v>0</v>
      </c>
      <c r="BU462">
        <f>'Analyse détaillée'!GT462</f>
        <v>0</v>
      </c>
      <c r="BV462">
        <f>'Analyse détaillée'!GV462</f>
        <v>0</v>
      </c>
      <c r="BW462">
        <f>'Analyse détaillée'!GX462</f>
        <v>0</v>
      </c>
      <c r="BX462">
        <f>'Analyse détaillée'!GZ462</f>
        <v>0</v>
      </c>
      <c r="BY462">
        <f>'Analyse détaillée'!HB462</f>
        <v>0</v>
      </c>
    </row>
    <row r="463" spans="1:77" ht="15.75" x14ac:dyDescent="0.25">
      <c r="A463">
        <f>'Analyse détaillée'!A463</f>
        <v>0</v>
      </c>
      <c r="B463">
        <f>'Analyse détaillée'!B463</f>
        <v>0</v>
      </c>
      <c r="C463">
        <f>'Analyse détaillée'!C463</f>
        <v>0</v>
      </c>
      <c r="D463">
        <f>'Analyse détaillée'!D463</f>
        <v>0</v>
      </c>
      <c r="E463">
        <f>'Analyse détaillée'!E463</f>
        <v>0</v>
      </c>
      <c r="F463">
        <f>'Analyse détaillée'!F463</f>
        <v>461</v>
      </c>
      <c r="G463">
        <f>'Analyse détaillée'!G463</f>
        <v>0</v>
      </c>
      <c r="H463">
        <f>'Analyse détaillée'!L463</f>
        <v>0</v>
      </c>
      <c r="I463">
        <f>'Analyse détaillée'!Q463</f>
        <v>0</v>
      </c>
      <c r="J463">
        <f>'Analyse détaillée'!V463</f>
        <v>0</v>
      </c>
      <c r="K463">
        <f>'Analyse détaillée'!X463</f>
        <v>0</v>
      </c>
      <c r="L463">
        <f>'Analyse détaillée'!Z463</f>
        <v>0</v>
      </c>
      <c r="M463">
        <f>'Analyse détaillée'!AB463</f>
        <v>0</v>
      </c>
      <c r="N463">
        <f>'Analyse détaillée'!AD463</f>
        <v>0</v>
      </c>
      <c r="O463">
        <f>'Analyse détaillée'!AF463</f>
        <v>0</v>
      </c>
      <c r="P463">
        <f>'Analyse détaillée'!AH463</f>
        <v>0</v>
      </c>
      <c r="Q463">
        <f>'Analyse détaillée'!AJ463</f>
        <v>0</v>
      </c>
      <c r="R463">
        <f>'Analyse détaillée'!AJ463</f>
        <v>0</v>
      </c>
      <c r="S463">
        <f>'Analyse détaillée'!AN463</f>
        <v>0</v>
      </c>
      <c r="T463">
        <f>'Analyse détaillée'!AP463</f>
        <v>0</v>
      </c>
      <c r="U463">
        <f>'Analyse détaillée'!AR463</f>
        <v>0.42857142857142855</v>
      </c>
      <c r="V463">
        <f>'Analyse détaillée'!AT463</f>
        <v>0</v>
      </c>
      <c r="W463">
        <f>'Analyse détaillée'!AX463</f>
        <v>0</v>
      </c>
      <c r="X463">
        <f>'Analyse détaillée'!BB463</f>
        <v>0</v>
      </c>
      <c r="Y463">
        <f>'Analyse détaillée'!BD463</f>
        <v>0</v>
      </c>
      <c r="Z463">
        <f>'Analyse détaillée'!BH463</f>
        <v>0</v>
      </c>
      <c r="AA463">
        <f>'Analyse détaillée'!BL463</f>
        <v>0</v>
      </c>
      <c r="AB463">
        <f>'Analyse détaillée'!BN463</f>
        <v>0</v>
      </c>
      <c r="AC463">
        <f>'Analyse détaillée'!BP463</f>
        <v>0</v>
      </c>
      <c r="AD463">
        <f>'Analyse détaillée'!BR463</f>
        <v>0</v>
      </c>
      <c r="AE463">
        <f>'Analyse détaillée'!BT463</f>
        <v>0</v>
      </c>
      <c r="AF463">
        <f>'Analyse détaillée'!BV463</f>
        <v>0</v>
      </c>
      <c r="AG463">
        <f>'Analyse détaillée'!BX463</f>
        <v>0</v>
      </c>
      <c r="AH463">
        <f>'Analyse détaillée'!BZ463</f>
        <v>0</v>
      </c>
      <c r="AI463">
        <f>'Analyse détaillée'!CB463</f>
        <v>0</v>
      </c>
      <c r="AJ463">
        <f>'Analyse détaillée'!CD463</f>
        <v>0</v>
      </c>
      <c r="AK463">
        <f>'Analyse détaillée'!CF463</f>
        <v>0</v>
      </c>
      <c r="AL463">
        <f>'Analyse détaillée'!CH463</f>
        <v>0</v>
      </c>
      <c r="AM463">
        <f>'Analyse détaillée'!CJ463</f>
        <v>0</v>
      </c>
      <c r="AN463">
        <f>'Analyse détaillée'!CL463</f>
        <v>0</v>
      </c>
      <c r="AO463">
        <f>'Analyse détaillée'!CN463</f>
        <v>0</v>
      </c>
      <c r="AP463">
        <f>'Analyse détaillée'!CP463</f>
        <v>0.5</v>
      </c>
      <c r="AQ463">
        <f>'Analyse détaillée'!CR463</f>
        <v>0</v>
      </c>
      <c r="AR463">
        <f>'Analyse détaillée'!CV463</f>
        <v>0</v>
      </c>
      <c r="AS463">
        <f>'Analyse détaillée'!CZ463</f>
        <v>0</v>
      </c>
      <c r="AT463">
        <f>'Analyse détaillée'!DB463</f>
        <v>0</v>
      </c>
      <c r="AU463">
        <f>'Analyse détaillée'!DF463</f>
        <v>0</v>
      </c>
      <c r="AV463">
        <f>'Analyse détaillée'!DJ463</f>
        <v>0</v>
      </c>
      <c r="AW463">
        <f>'Analyse détaillée'!DL463</f>
        <v>0</v>
      </c>
      <c r="AX463">
        <f>'Analyse détaillée'!DN463</f>
        <v>0</v>
      </c>
      <c r="AY463">
        <f>'Analyse détaillée'!DP463</f>
        <v>0</v>
      </c>
      <c r="AZ463">
        <f>'Analyse détaillée'!DR463</f>
        <v>0</v>
      </c>
      <c r="BA463">
        <f>'Analyse détaillée'!EB463</f>
        <v>0</v>
      </c>
      <c r="BB463">
        <f>'Analyse détaillée'!EL463</f>
        <v>0</v>
      </c>
      <c r="BC463">
        <f>'Analyse détaillée'!EV463</f>
        <v>0</v>
      </c>
      <c r="BD463">
        <f>'Analyse détaillée'!EX463</f>
        <v>0</v>
      </c>
      <c r="BE463">
        <f>'Analyse détaillée'!EZ463</f>
        <v>0</v>
      </c>
      <c r="BF463">
        <f>'Analyse détaillée'!FB463</f>
        <v>0</v>
      </c>
      <c r="BG463">
        <f>'Analyse détaillée'!FD463</f>
        <v>0</v>
      </c>
      <c r="BH463">
        <f>'Analyse détaillée'!FE463</f>
        <v>1</v>
      </c>
      <c r="BI463">
        <f>'Analyse détaillée'!FG463</f>
        <v>0</v>
      </c>
      <c r="BJ463">
        <f>'Analyse détaillée'!FN463</f>
        <v>0</v>
      </c>
      <c r="BK463">
        <f>'Analyse détaillée'!FR463</f>
        <v>0</v>
      </c>
      <c r="BL463">
        <f>'Analyse détaillée'!FV463</f>
        <v>0</v>
      </c>
      <c r="BM463">
        <f>'Analyse détaillée'!FZ463</f>
        <v>0</v>
      </c>
      <c r="BN463">
        <f>'Analyse détaillée'!GB463</f>
        <v>0</v>
      </c>
      <c r="BO463">
        <f>'Analyse détaillée'!GD463</f>
        <v>0</v>
      </c>
      <c r="BP463">
        <f>'Analyse détaillée'!GF463</f>
        <v>0</v>
      </c>
      <c r="BQ463">
        <f>'Analyse détaillée'!GL463</f>
        <v>0</v>
      </c>
      <c r="BR463">
        <f>'Analyse détaillée'!GN463</f>
        <v>0</v>
      </c>
      <c r="BS463">
        <f>'Analyse détaillée'!GP463</f>
        <v>0</v>
      </c>
      <c r="BT463">
        <f>'Analyse détaillée'!GR463</f>
        <v>0</v>
      </c>
      <c r="BU463">
        <f>'Analyse détaillée'!GT463</f>
        <v>0</v>
      </c>
      <c r="BV463">
        <f>'Analyse détaillée'!GV463</f>
        <v>0</v>
      </c>
      <c r="BW463">
        <f>'Analyse détaillée'!GX463</f>
        <v>0</v>
      </c>
      <c r="BX463">
        <f>'Analyse détaillée'!GZ463</f>
        <v>0</v>
      </c>
      <c r="BY463">
        <f>'Analyse détaillée'!HB463</f>
        <v>0</v>
      </c>
    </row>
    <row r="464" spans="1:77" ht="15.75" x14ac:dyDescent="0.25">
      <c r="A464">
        <f>'Analyse détaillée'!A464</f>
        <v>0</v>
      </c>
      <c r="B464">
        <f>'Analyse détaillée'!B464</f>
        <v>0</v>
      </c>
      <c r="C464">
        <f>'Analyse détaillée'!C464</f>
        <v>0</v>
      </c>
      <c r="D464">
        <f>'Analyse détaillée'!D464</f>
        <v>0</v>
      </c>
      <c r="E464">
        <f>'Analyse détaillée'!E464</f>
        <v>0</v>
      </c>
      <c r="F464">
        <f>'Analyse détaillée'!F464</f>
        <v>462</v>
      </c>
      <c r="G464">
        <f>'Analyse détaillée'!G464</f>
        <v>0</v>
      </c>
      <c r="H464">
        <f>'Analyse détaillée'!L464</f>
        <v>0</v>
      </c>
      <c r="I464">
        <f>'Analyse détaillée'!Q464</f>
        <v>0</v>
      </c>
      <c r="J464">
        <f>'Analyse détaillée'!V464</f>
        <v>0</v>
      </c>
      <c r="K464">
        <f>'Analyse détaillée'!X464</f>
        <v>0</v>
      </c>
      <c r="L464">
        <f>'Analyse détaillée'!Z464</f>
        <v>0</v>
      </c>
      <c r="M464">
        <f>'Analyse détaillée'!AB464</f>
        <v>0</v>
      </c>
      <c r="N464">
        <f>'Analyse détaillée'!AD464</f>
        <v>0</v>
      </c>
      <c r="O464">
        <f>'Analyse détaillée'!AF464</f>
        <v>0</v>
      </c>
      <c r="P464">
        <f>'Analyse détaillée'!AH464</f>
        <v>0</v>
      </c>
      <c r="Q464">
        <f>'Analyse détaillée'!AJ464</f>
        <v>0</v>
      </c>
      <c r="R464">
        <f>'Analyse détaillée'!AJ464</f>
        <v>0</v>
      </c>
      <c r="S464">
        <f>'Analyse détaillée'!AN464</f>
        <v>0</v>
      </c>
      <c r="T464">
        <f>'Analyse détaillée'!AP464</f>
        <v>0</v>
      </c>
      <c r="U464">
        <f>'Analyse détaillée'!AR464</f>
        <v>0.42857142857142855</v>
      </c>
      <c r="V464">
        <f>'Analyse détaillée'!AT464</f>
        <v>0</v>
      </c>
      <c r="W464">
        <f>'Analyse détaillée'!AX464</f>
        <v>0</v>
      </c>
      <c r="X464">
        <f>'Analyse détaillée'!BB464</f>
        <v>0</v>
      </c>
      <c r="Y464">
        <f>'Analyse détaillée'!BD464</f>
        <v>0</v>
      </c>
      <c r="Z464">
        <f>'Analyse détaillée'!BH464</f>
        <v>0</v>
      </c>
      <c r="AA464">
        <f>'Analyse détaillée'!BL464</f>
        <v>0</v>
      </c>
      <c r="AB464">
        <f>'Analyse détaillée'!BN464</f>
        <v>0</v>
      </c>
      <c r="AC464">
        <f>'Analyse détaillée'!BP464</f>
        <v>0</v>
      </c>
      <c r="AD464">
        <f>'Analyse détaillée'!BR464</f>
        <v>0</v>
      </c>
      <c r="AE464">
        <f>'Analyse détaillée'!BT464</f>
        <v>0</v>
      </c>
      <c r="AF464">
        <f>'Analyse détaillée'!BV464</f>
        <v>0</v>
      </c>
      <c r="AG464">
        <f>'Analyse détaillée'!BX464</f>
        <v>0</v>
      </c>
      <c r="AH464">
        <f>'Analyse détaillée'!BZ464</f>
        <v>0</v>
      </c>
      <c r="AI464">
        <f>'Analyse détaillée'!CB464</f>
        <v>0</v>
      </c>
      <c r="AJ464">
        <f>'Analyse détaillée'!CD464</f>
        <v>0</v>
      </c>
      <c r="AK464">
        <f>'Analyse détaillée'!CF464</f>
        <v>0</v>
      </c>
      <c r="AL464">
        <f>'Analyse détaillée'!CH464</f>
        <v>0</v>
      </c>
      <c r="AM464">
        <f>'Analyse détaillée'!CJ464</f>
        <v>0</v>
      </c>
      <c r="AN464">
        <f>'Analyse détaillée'!CL464</f>
        <v>0</v>
      </c>
      <c r="AO464">
        <f>'Analyse détaillée'!CN464</f>
        <v>0</v>
      </c>
      <c r="AP464">
        <f>'Analyse détaillée'!CP464</f>
        <v>0.5</v>
      </c>
      <c r="AQ464">
        <f>'Analyse détaillée'!CR464</f>
        <v>0</v>
      </c>
      <c r="AR464">
        <f>'Analyse détaillée'!CV464</f>
        <v>0</v>
      </c>
      <c r="AS464">
        <f>'Analyse détaillée'!CZ464</f>
        <v>0</v>
      </c>
      <c r="AT464">
        <f>'Analyse détaillée'!DB464</f>
        <v>0</v>
      </c>
      <c r="AU464">
        <f>'Analyse détaillée'!DF464</f>
        <v>0</v>
      </c>
      <c r="AV464">
        <f>'Analyse détaillée'!DJ464</f>
        <v>0</v>
      </c>
      <c r="AW464">
        <f>'Analyse détaillée'!DL464</f>
        <v>0</v>
      </c>
      <c r="AX464">
        <f>'Analyse détaillée'!DN464</f>
        <v>0</v>
      </c>
      <c r="AY464">
        <f>'Analyse détaillée'!DP464</f>
        <v>0</v>
      </c>
      <c r="AZ464">
        <f>'Analyse détaillée'!DR464</f>
        <v>0</v>
      </c>
      <c r="BA464">
        <f>'Analyse détaillée'!EB464</f>
        <v>0</v>
      </c>
      <c r="BB464">
        <f>'Analyse détaillée'!EL464</f>
        <v>0</v>
      </c>
      <c r="BC464">
        <f>'Analyse détaillée'!EV464</f>
        <v>0</v>
      </c>
      <c r="BD464">
        <f>'Analyse détaillée'!EX464</f>
        <v>0</v>
      </c>
      <c r="BE464">
        <f>'Analyse détaillée'!EZ464</f>
        <v>0</v>
      </c>
      <c r="BF464">
        <f>'Analyse détaillée'!FB464</f>
        <v>0</v>
      </c>
      <c r="BG464">
        <f>'Analyse détaillée'!FD464</f>
        <v>0</v>
      </c>
      <c r="BH464">
        <f>'Analyse détaillée'!FE464</f>
        <v>1</v>
      </c>
      <c r="BI464">
        <f>'Analyse détaillée'!FG464</f>
        <v>0</v>
      </c>
      <c r="BJ464">
        <f>'Analyse détaillée'!FN464</f>
        <v>0</v>
      </c>
      <c r="BK464">
        <f>'Analyse détaillée'!FR464</f>
        <v>0</v>
      </c>
      <c r="BL464">
        <f>'Analyse détaillée'!FV464</f>
        <v>0</v>
      </c>
      <c r="BM464">
        <f>'Analyse détaillée'!FZ464</f>
        <v>0</v>
      </c>
      <c r="BN464">
        <f>'Analyse détaillée'!GB464</f>
        <v>0</v>
      </c>
      <c r="BO464">
        <f>'Analyse détaillée'!GD464</f>
        <v>0</v>
      </c>
      <c r="BP464">
        <f>'Analyse détaillée'!GF464</f>
        <v>0</v>
      </c>
      <c r="BQ464">
        <f>'Analyse détaillée'!GL464</f>
        <v>0</v>
      </c>
      <c r="BR464">
        <f>'Analyse détaillée'!GN464</f>
        <v>0</v>
      </c>
      <c r="BS464">
        <f>'Analyse détaillée'!GP464</f>
        <v>0</v>
      </c>
      <c r="BT464">
        <f>'Analyse détaillée'!GR464</f>
        <v>0</v>
      </c>
      <c r="BU464">
        <f>'Analyse détaillée'!GT464</f>
        <v>0</v>
      </c>
      <c r="BV464">
        <f>'Analyse détaillée'!GV464</f>
        <v>0</v>
      </c>
      <c r="BW464">
        <f>'Analyse détaillée'!GX464</f>
        <v>0</v>
      </c>
      <c r="BX464">
        <f>'Analyse détaillée'!GZ464</f>
        <v>0</v>
      </c>
      <c r="BY464">
        <f>'Analyse détaillée'!HB464</f>
        <v>0</v>
      </c>
    </row>
    <row r="465" spans="1:77" ht="15.75" x14ac:dyDescent="0.25">
      <c r="A465">
        <f>'Analyse détaillée'!A465</f>
        <v>0</v>
      </c>
      <c r="B465">
        <f>'Analyse détaillée'!B465</f>
        <v>0</v>
      </c>
      <c r="C465">
        <f>'Analyse détaillée'!C465</f>
        <v>0</v>
      </c>
      <c r="D465">
        <f>'Analyse détaillée'!D465</f>
        <v>0</v>
      </c>
      <c r="E465">
        <f>'Analyse détaillée'!E465</f>
        <v>0</v>
      </c>
      <c r="F465">
        <f>'Analyse détaillée'!F465</f>
        <v>463</v>
      </c>
      <c r="G465">
        <f>'Analyse détaillée'!G465</f>
        <v>0</v>
      </c>
      <c r="H465">
        <f>'Analyse détaillée'!L465</f>
        <v>0</v>
      </c>
      <c r="I465">
        <f>'Analyse détaillée'!Q465</f>
        <v>0</v>
      </c>
      <c r="J465">
        <f>'Analyse détaillée'!V465</f>
        <v>0</v>
      </c>
      <c r="K465">
        <f>'Analyse détaillée'!X465</f>
        <v>0</v>
      </c>
      <c r="L465">
        <f>'Analyse détaillée'!Z465</f>
        <v>0</v>
      </c>
      <c r="M465">
        <f>'Analyse détaillée'!AB465</f>
        <v>0</v>
      </c>
      <c r="N465">
        <f>'Analyse détaillée'!AD465</f>
        <v>0</v>
      </c>
      <c r="O465">
        <f>'Analyse détaillée'!AF465</f>
        <v>0</v>
      </c>
      <c r="P465">
        <f>'Analyse détaillée'!AH465</f>
        <v>0</v>
      </c>
      <c r="Q465">
        <f>'Analyse détaillée'!AJ465</f>
        <v>0</v>
      </c>
      <c r="R465">
        <f>'Analyse détaillée'!AJ465</f>
        <v>0</v>
      </c>
      <c r="S465">
        <f>'Analyse détaillée'!AN465</f>
        <v>0</v>
      </c>
      <c r="T465">
        <f>'Analyse détaillée'!AP465</f>
        <v>0</v>
      </c>
      <c r="U465">
        <f>'Analyse détaillée'!AR465</f>
        <v>0.42857142857142855</v>
      </c>
      <c r="V465">
        <f>'Analyse détaillée'!AT465</f>
        <v>0</v>
      </c>
      <c r="W465">
        <f>'Analyse détaillée'!AX465</f>
        <v>0</v>
      </c>
      <c r="X465">
        <f>'Analyse détaillée'!BB465</f>
        <v>0</v>
      </c>
      <c r="Y465">
        <f>'Analyse détaillée'!BD465</f>
        <v>0</v>
      </c>
      <c r="Z465">
        <f>'Analyse détaillée'!BH465</f>
        <v>0</v>
      </c>
      <c r="AA465">
        <f>'Analyse détaillée'!BL465</f>
        <v>0</v>
      </c>
      <c r="AB465">
        <f>'Analyse détaillée'!BN465</f>
        <v>0</v>
      </c>
      <c r="AC465">
        <f>'Analyse détaillée'!BP465</f>
        <v>0</v>
      </c>
      <c r="AD465">
        <f>'Analyse détaillée'!BR465</f>
        <v>0</v>
      </c>
      <c r="AE465">
        <f>'Analyse détaillée'!BT465</f>
        <v>0</v>
      </c>
      <c r="AF465">
        <f>'Analyse détaillée'!BV465</f>
        <v>0</v>
      </c>
      <c r="AG465">
        <f>'Analyse détaillée'!BX465</f>
        <v>0</v>
      </c>
      <c r="AH465">
        <f>'Analyse détaillée'!BZ465</f>
        <v>0</v>
      </c>
      <c r="AI465">
        <f>'Analyse détaillée'!CB465</f>
        <v>0</v>
      </c>
      <c r="AJ465">
        <f>'Analyse détaillée'!CD465</f>
        <v>0</v>
      </c>
      <c r="AK465">
        <f>'Analyse détaillée'!CF465</f>
        <v>0</v>
      </c>
      <c r="AL465">
        <f>'Analyse détaillée'!CH465</f>
        <v>0</v>
      </c>
      <c r="AM465">
        <f>'Analyse détaillée'!CJ465</f>
        <v>0</v>
      </c>
      <c r="AN465">
        <f>'Analyse détaillée'!CL465</f>
        <v>0</v>
      </c>
      <c r="AO465">
        <f>'Analyse détaillée'!CN465</f>
        <v>0</v>
      </c>
      <c r="AP465">
        <f>'Analyse détaillée'!CP465</f>
        <v>0.5</v>
      </c>
      <c r="AQ465">
        <f>'Analyse détaillée'!CR465</f>
        <v>0</v>
      </c>
      <c r="AR465">
        <f>'Analyse détaillée'!CV465</f>
        <v>0</v>
      </c>
      <c r="AS465">
        <f>'Analyse détaillée'!CZ465</f>
        <v>0</v>
      </c>
      <c r="AT465">
        <f>'Analyse détaillée'!DB465</f>
        <v>0</v>
      </c>
      <c r="AU465">
        <f>'Analyse détaillée'!DF465</f>
        <v>0</v>
      </c>
      <c r="AV465">
        <f>'Analyse détaillée'!DJ465</f>
        <v>0</v>
      </c>
      <c r="AW465">
        <f>'Analyse détaillée'!DL465</f>
        <v>0</v>
      </c>
      <c r="AX465">
        <f>'Analyse détaillée'!DN465</f>
        <v>0</v>
      </c>
      <c r="AY465">
        <f>'Analyse détaillée'!DP465</f>
        <v>0</v>
      </c>
      <c r="AZ465">
        <f>'Analyse détaillée'!DR465</f>
        <v>0</v>
      </c>
      <c r="BA465">
        <f>'Analyse détaillée'!EB465</f>
        <v>0</v>
      </c>
      <c r="BB465">
        <f>'Analyse détaillée'!EL465</f>
        <v>0</v>
      </c>
      <c r="BC465">
        <f>'Analyse détaillée'!EV465</f>
        <v>0</v>
      </c>
      <c r="BD465">
        <f>'Analyse détaillée'!EX465</f>
        <v>0</v>
      </c>
      <c r="BE465">
        <f>'Analyse détaillée'!EZ465</f>
        <v>0</v>
      </c>
      <c r="BF465">
        <f>'Analyse détaillée'!FB465</f>
        <v>0</v>
      </c>
      <c r="BG465">
        <f>'Analyse détaillée'!FD465</f>
        <v>0</v>
      </c>
      <c r="BH465">
        <f>'Analyse détaillée'!FE465</f>
        <v>1</v>
      </c>
      <c r="BI465">
        <f>'Analyse détaillée'!FG465</f>
        <v>0</v>
      </c>
      <c r="BJ465">
        <f>'Analyse détaillée'!FN465</f>
        <v>0</v>
      </c>
      <c r="BK465">
        <f>'Analyse détaillée'!FR465</f>
        <v>0</v>
      </c>
      <c r="BL465">
        <f>'Analyse détaillée'!FV465</f>
        <v>0</v>
      </c>
      <c r="BM465">
        <f>'Analyse détaillée'!FZ465</f>
        <v>0</v>
      </c>
      <c r="BN465">
        <f>'Analyse détaillée'!GB465</f>
        <v>0</v>
      </c>
      <c r="BO465">
        <f>'Analyse détaillée'!GD465</f>
        <v>0</v>
      </c>
      <c r="BP465">
        <f>'Analyse détaillée'!GF465</f>
        <v>0</v>
      </c>
      <c r="BQ465">
        <f>'Analyse détaillée'!GL465</f>
        <v>0</v>
      </c>
      <c r="BR465">
        <f>'Analyse détaillée'!GN465</f>
        <v>0</v>
      </c>
      <c r="BS465">
        <f>'Analyse détaillée'!GP465</f>
        <v>0</v>
      </c>
      <c r="BT465">
        <f>'Analyse détaillée'!GR465</f>
        <v>0</v>
      </c>
      <c r="BU465">
        <f>'Analyse détaillée'!GT465</f>
        <v>0</v>
      </c>
      <c r="BV465">
        <f>'Analyse détaillée'!GV465</f>
        <v>0</v>
      </c>
      <c r="BW465">
        <f>'Analyse détaillée'!GX465</f>
        <v>0</v>
      </c>
      <c r="BX465">
        <f>'Analyse détaillée'!GZ465</f>
        <v>0</v>
      </c>
      <c r="BY465">
        <f>'Analyse détaillée'!HB465</f>
        <v>0</v>
      </c>
    </row>
    <row r="466" spans="1:77" ht="15.75" x14ac:dyDescent="0.25">
      <c r="A466">
        <f>'Analyse détaillée'!A466</f>
        <v>0</v>
      </c>
      <c r="B466">
        <f>'Analyse détaillée'!B466</f>
        <v>0</v>
      </c>
      <c r="C466">
        <f>'Analyse détaillée'!C466</f>
        <v>0</v>
      </c>
      <c r="D466">
        <f>'Analyse détaillée'!D466</f>
        <v>0</v>
      </c>
      <c r="E466">
        <f>'Analyse détaillée'!E466</f>
        <v>0</v>
      </c>
      <c r="F466">
        <f>'Analyse détaillée'!F466</f>
        <v>464</v>
      </c>
      <c r="G466">
        <f>'Analyse détaillée'!G466</f>
        <v>0</v>
      </c>
      <c r="H466">
        <f>'Analyse détaillée'!L466</f>
        <v>0</v>
      </c>
      <c r="I466">
        <f>'Analyse détaillée'!Q466</f>
        <v>0</v>
      </c>
      <c r="J466">
        <f>'Analyse détaillée'!V466</f>
        <v>0</v>
      </c>
      <c r="K466">
        <f>'Analyse détaillée'!X466</f>
        <v>0</v>
      </c>
      <c r="L466">
        <f>'Analyse détaillée'!Z466</f>
        <v>0</v>
      </c>
      <c r="M466">
        <f>'Analyse détaillée'!AB466</f>
        <v>0</v>
      </c>
      <c r="N466">
        <f>'Analyse détaillée'!AD466</f>
        <v>0</v>
      </c>
      <c r="O466">
        <f>'Analyse détaillée'!AF466</f>
        <v>0</v>
      </c>
      <c r="P466">
        <f>'Analyse détaillée'!AH466</f>
        <v>0</v>
      </c>
      <c r="Q466">
        <f>'Analyse détaillée'!AJ466</f>
        <v>0</v>
      </c>
      <c r="R466">
        <f>'Analyse détaillée'!AJ466</f>
        <v>0</v>
      </c>
      <c r="S466">
        <f>'Analyse détaillée'!AN466</f>
        <v>0</v>
      </c>
      <c r="T466">
        <f>'Analyse détaillée'!AP466</f>
        <v>0</v>
      </c>
      <c r="U466">
        <f>'Analyse détaillée'!AR466</f>
        <v>0.42857142857142855</v>
      </c>
      <c r="V466">
        <f>'Analyse détaillée'!AT466</f>
        <v>0</v>
      </c>
      <c r="W466">
        <f>'Analyse détaillée'!AX466</f>
        <v>0</v>
      </c>
      <c r="X466">
        <f>'Analyse détaillée'!BB466</f>
        <v>0</v>
      </c>
      <c r="Y466">
        <f>'Analyse détaillée'!BD466</f>
        <v>0</v>
      </c>
      <c r="Z466">
        <f>'Analyse détaillée'!BH466</f>
        <v>0</v>
      </c>
      <c r="AA466">
        <f>'Analyse détaillée'!BL466</f>
        <v>0</v>
      </c>
      <c r="AB466">
        <f>'Analyse détaillée'!BN466</f>
        <v>0</v>
      </c>
      <c r="AC466">
        <f>'Analyse détaillée'!BP466</f>
        <v>0</v>
      </c>
      <c r="AD466">
        <f>'Analyse détaillée'!BR466</f>
        <v>0</v>
      </c>
      <c r="AE466">
        <f>'Analyse détaillée'!BT466</f>
        <v>0</v>
      </c>
      <c r="AF466">
        <f>'Analyse détaillée'!BV466</f>
        <v>0</v>
      </c>
      <c r="AG466">
        <f>'Analyse détaillée'!BX466</f>
        <v>0</v>
      </c>
      <c r="AH466">
        <f>'Analyse détaillée'!BZ466</f>
        <v>0</v>
      </c>
      <c r="AI466">
        <f>'Analyse détaillée'!CB466</f>
        <v>0</v>
      </c>
      <c r="AJ466">
        <f>'Analyse détaillée'!CD466</f>
        <v>0</v>
      </c>
      <c r="AK466">
        <f>'Analyse détaillée'!CF466</f>
        <v>0</v>
      </c>
      <c r="AL466">
        <f>'Analyse détaillée'!CH466</f>
        <v>0</v>
      </c>
      <c r="AM466">
        <f>'Analyse détaillée'!CJ466</f>
        <v>0</v>
      </c>
      <c r="AN466">
        <f>'Analyse détaillée'!CL466</f>
        <v>0</v>
      </c>
      <c r="AO466">
        <f>'Analyse détaillée'!CN466</f>
        <v>0</v>
      </c>
      <c r="AP466">
        <f>'Analyse détaillée'!CP466</f>
        <v>0.5</v>
      </c>
      <c r="AQ466">
        <f>'Analyse détaillée'!CR466</f>
        <v>0</v>
      </c>
      <c r="AR466">
        <f>'Analyse détaillée'!CV466</f>
        <v>0</v>
      </c>
      <c r="AS466">
        <f>'Analyse détaillée'!CZ466</f>
        <v>0</v>
      </c>
      <c r="AT466">
        <f>'Analyse détaillée'!DB466</f>
        <v>0</v>
      </c>
      <c r="AU466">
        <f>'Analyse détaillée'!DF466</f>
        <v>0</v>
      </c>
      <c r="AV466">
        <f>'Analyse détaillée'!DJ466</f>
        <v>0</v>
      </c>
      <c r="AW466">
        <f>'Analyse détaillée'!DL466</f>
        <v>0</v>
      </c>
      <c r="AX466">
        <f>'Analyse détaillée'!DN466</f>
        <v>0</v>
      </c>
      <c r="AY466">
        <f>'Analyse détaillée'!DP466</f>
        <v>0</v>
      </c>
      <c r="AZ466">
        <f>'Analyse détaillée'!DR466</f>
        <v>0</v>
      </c>
      <c r="BA466">
        <f>'Analyse détaillée'!EB466</f>
        <v>0</v>
      </c>
      <c r="BB466">
        <f>'Analyse détaillée'!EL466</f>
        <v>0</v>
      </c>
      <c r="BC466">
        <f>'Analyse détaillée'!EV466</f>
        <v>0</v>
      </c>
      <c r="BD466">
        <f>'Analyse détaillée'!EX466</f>
        <v>0</v>
      </c>
      <c r="BE466">
        <f>'Analyse détaillée'!EZ466</f>
        <v>0</v>
      </c>
      <c r="BF466">
        <f>'Analyse détaillée'!FB466</f>
        <v>0</v>
      </c>
      <c r="BG466">
        <f>'Analyse détaillée'!FD466</f>
        <v>0</v>
      </c>
      <c r="BH466">
        <f>'Analyse détaillée'!FE466</f>
        <v>1</v>
      </c>
      <c r="BI466">
        <f>'Analyse détaillée'!FG466</f>
        <v>0</v>
      </c>
      <c r="BJ466">
        <f>'Analyse détaillée'!FN466</f>
        <v>0</v>
      </c>
      <c r="BK466">
        <f>'Analyse détaillée'!FR466</f>
        <v>0</v>
      </c>
      <c r="BL466">
        <f>'Analyse détaillée'!FV466</f>
        <v>0</v>
      </c>
      <c r="BM466">
        <f>'Analyse détaillée'!FZ466</f>
        <v>0</v>
      </c>
      <c r="BN466">
        <f>'Analyse détaillée'!GB466</f>
        <v>0</v>
      </c>
      <c r="BO466">
        <f>'Analyse détaillée'!GD466</f>
        <v>0</v>
      </c>
      <c r="BP466">
        <f>'Analyse détaillée'!GF466</f>
        <v>0</v>
      </c>
      <c r="BQ466">
        <f>'Analyse détaillée'!GL466</f>
        <v>0</v>
      </c>
      <c r="BR466">
        <f>'Analyse détaillée'!GN466</f>
        <v>0</v>
      </c>
      <c r="BS466">
        <f>'Analyse détaillée'!GP466</f>
        <v>0</v>
      </c>
      <c r="BT466">
        <f>'Analyse détaillée'!GR466</f>
        <v>0</v>
      </c>
      <c r="BU466">
        <f>'Analyse détaillée'!GT466</f>
        <v>0</v>
      </c>
      <c r="BV466">
        <f>'Analyse détaillée'!GV466</f>
        <v>0</v>
      </c>
      <c r="BW466">
        <f>'Analyse détaillée'!GX466</f>
        <v>0</v>
      </c>
      <c r="BX466">
        <f>'Analyse détaillée'!GZ466</f>
        <v>0</v>
      </c>
      <c r="BY466">
        <f>'Analyse détaillée'!HB466</f>
        <v>0</v>
      </c>
    </row>
    <row r="467" spans="1:77" ht="15.75" x14ac:dyDescent="0.25">
      <c r="A467">
        <f>'Analyse détaillée'!A467</f>
        <v>0</v>
      </c>
      <c r="B467">
        <f>'Analyse détaillée'!B467</f>
        <v>0</v>
      </c>
      <c r="C467">
        <f>'Analyse détaillée'!C467</f>
        <v>0</v>
      </c>
      <c r="D467">
        <f>'Analyse détaillée'!D467</f>
        <v>0</v>
      </c>
      <c r="E467">
        <f>'Analyse détaillée'!E467</f>
        <v>0</v>
      </c>
      <c r="F467">
        <f>'Analyse détaillée'!F467</f>
        <v>465</v>
      </c>
      <c r="G467">
        <f>'Analyse détaillée'!G467</f>
        <v>0</v>
      </c>
      <c r="H467">
        <f>'Analyse détaillée'!L467</f>
        <v>0</v>
      </c>
      <c r="I467">
        <f>'Analyse détaillée'!Q467</f>
        <v>0</v>
      </c>
      <c r="J467">
        <f>'Analyse détaillée'!V467</f>
        <v>0</v>
      </c>
      <c r="K467">
        <f>'Analyse détaillée'!X467</f>
        <v>0</v>
      </c>
      <c r="L467">
        <f>'Analyse détaillée'!Z467</f>
        <v>0</v>
      </c>
      <c r="M467">
        <f>'Analyse détaillée'!AB467</f>
        <v>0</v>
      </c>
      <c r="N467">
        <f>'Analyse détaillée'!AD467</f>
        <v>0</v>
      </c>
      <c r="O467">
        <f>'Analyse détaillée'!AF467</f>
        <v>0</v>
      </c>
      <c r="P467">
        <f>'Analyse détaillée'!AH467</f>
        <v>0</v>
      </c>
      <c r="Q467">
        <f>'Analyse détaillée'!AJ467</f>
        <v>0</v>
      </c>
      <c r="R467">
        <f>'Analyse détaillée'!AJ467</f>
        <v>0</v>
      </c>
      <c r="S467">
        <f>'Analyse détaillée'!AN467</f>
        <v>0</v>
      </c>
      <c r="T467">
        <f>'Analyse détaillée'!AP467</f>
        <v>0</v>
      </c>
      <c r="U467">
        <f>'Analyse détaillée'!AR467</f>
        <v>0.42857142857142855</v>
      </c>
      <c r="V467">
        <f>'Analyse détaillée'!AT467</f>
        <v>0</v>
      </c>
      <c r="W467">
        <f>'Analyse détaillée'!AX467</f>
        <v>0</v>
      </c>
      <c r="X467">
        <f>'Analyse détaillée'!BB467</f>
        <v>0</v>
      </c>
      <c r="Y467">
        <f>'Analyse détaillée'!BD467</f>
        <v>0</v>
      </c>
      <c r="Z467">
        <f>'Analyse détaillée'!BH467</f>
        <v>0</v>
      </c>
      <c r="AA467">
        <f>'Analyse détaillée'!BL467</f>
        <v>0</v>
      </c>
      <c r="AB467">
        <f>'Analyse détaillée'!BN467</f>
        <v>0</v>
      </c>
      <c r="AC467">
        <f>'Analyse détaillée'!BP467</f>
        <v>0</v>
      </c>
      <c r="AD467">
        <f>'Analyse détaillée'!BR467</f>
        <v>0</v>
      </c>
      <c r="AE467">
        <f>'Analyse détaillée'!BT467</f>
        <v>0</v>
      </c>
      <c r="AF467">
        <f>'Analyse détaillée'!BV467</f>
        <v>0</v>
      </c>
      <c r="AG467">
        <f>'Analyse détaillée'!BX467</f>
        <v>0</v>
      </c>
      <c r="AH467">
        <f>'Analyse détaillée'!BZ467</f>
        <v>0</v>
      </c>
      <c r="AI467">
        <f>'Analyse détaillée'!CB467</f>
        <v>0</v>
      </c>
      <c r="AJ467">
        <f>'Analyse détaillée'!CD467</f>
        <v>0</v>
      </c>
      <c r="AK467">
        <f>'Analyse détaillée'!CF467</f>
        <v>0</v>
      </c>
      <c r="AL467">
        <f>'Analyse détaillée'!CH467</f>
        <v>0</v>
      </c>
      <c r="AM467">
        <f>'Analyse détaillée'!CJ467</f>
        <v>0</v>
      </c>
      <c r="AN467">
        <f>'Analyse détaillée'!CL467</f>
        <v>0</v>
      </c>
      <c r="AO467">
        <f>'Analyse détaillée'!CN467</f>
        <v>0</v>
      </c>
      <c r="AP467">
        <f>'Analyse détaillée'!CP467</f>
        <v>0.5</v>
      </c>
      <c r="AQ467">
        <f>'Analyse détaillée'!CR467</f>
        <v>0</v>
      </c>
      <c r="AR467">
        <f>'Analyse détaillée'!CV467</f>
        <v>0</v>
      </c>
      <c r="AS467">
        <f>'Analyse détaillée'!CZ467</f>
        <v>0</v>
      </c>
      <c r="AT467">
        <f>'Analyse détaillée'!DB467</f>
        <v>0</v>
      </c>
      <c r="AU467">
        <f>'Analyse détaillée'!DF467</f>
        <v>0</v>
      </c>
      <c r="AV467">
        <f>'Analyse détaillée'!DJ467</f>
        <v>0</v>
      </c>
      <c r="AW467">
        <f>'Analyse détaillée'!DL467</f>
        <v>0</v>
      </c>
      <c r="AX467">
        <f>'Analyse détaillée'!DN467</f>
        <v>0</v>
      </c>
      <c r="AY467">
        <f>'Analyse détaillée'!DP467</f>
        <v>0</v>
      </c>
      <c r="AZ467">
        <f>'Analyse détaillée'!DR467</f>
        <v>0</v>
      </c>
      <c r="BA467">
        <f>'Analyse détaillée'!EB467</f>
        <v>0</v>
      </c>
      <c r="BB467">
        <f>'Analyse détaillée'!EL467</f>
        <v>0</v>
      </c>
      <c r="BC467">
        <f>'Analyse détaillée'!EV467</f>
        <v>0</v>
      </c>
      <c r="BD467">
        <f>'Analyse détaillée'!EX467</f>
        <v>0</v>
      </c>
      <c r="BE467">
        <f>'Analyse détaillée'!EZ467</f>
        <v>0</v>
      </c>
      <c r="BF467">
        <f>'Analyse détaillée'!FB467</f>
        <v>0</v>
      </c>
      <c r="BG467">
        <f>'Analyse détaillée'!FD467</f>
        <v>0</v>
      </c>
      <c r="BH467">
        <f>'Analyse détaillée'!FE467</f>
        <v>1</v>
      </c>
      <c r="BI467">
        <f>'Analyse détaillée'!FG467</f>
        <v>0</v>
      </c>
      <c r="BJ467">
        <f>'Analyse détaillée'!FN467</f>
        <v>0</v>
      </c>
      <c r="BK467">
        <f>'Analyse détaillée'!FR467</f>
        <v>0</v>
      </c>
      <c r="BL467">
        <f>'Analyse détaillée'!FV467</f>
        <v>0</v>
      </c>
      <c r="BM467">
        <f>'Analyse détaillée'!FZ467</f>
        <v>0</v>
      </c>
      <c r="BN467">
        <f>'Analyse détaillée'!GB467</f>
        <v>0</v>
      </c>
      <c r="BO467">
        <f>'Analyse détaillée'!GD467</f>
        <v>0</v>
      </c>
      <c r="BP467">
        <f>'Analyse détaillée'!GF467</f>
        <v>0</v>
      </c>
      <c r="BQ467">
        <f>'Analyse détaillée'!GL467</f>
        <v>0</v>
      </c>
      <c r="BR467">
        <f>'Analyse détaillée'!GN467</f>
        <v>0</v>
      </c>
      <c r="BS467">
        <f>'Analyse détaillée'!GP467</f>
        <v>0</v>
      </c>
      <c r="BT467">
        <f>'Analyse détaillée'!GR467</f>
        <v>0</v>
      </c>
      <c r="BU467">
        <f>'Analyse détaillée'!GT467</f>
        <v>0</v>
      </c>
      <c r="BV467">
        <f>'Analyse détaillée'!GV467</f>
        <v>0</v>
      </c>
      <c r="BW467">
        <f>'Analyse détaillée'!GX467</f>
        <v>0</v>
      </c>
      <c r="BX467">
        <f>'Analyse détaillée'!GZ467</f>
        <v>0</v>
      </c>
      <c r="BY467">
        <f>'Analyse détaillée'!HB467</f>
        <v>0</v>
      </c>
    </row>
    <row r="468" spans="1:77" ht="15.75" x14ac:dyDescent="0.25">
      <c r="A468">
        <f>'Analyse détaillée'!A468</f>
        <v>0</v>
      </c>
      <c r="B468">
        <f>'Analyse détaillée'!B468</f>
        <v>0</v>
      </c>
      <c r="C468">
        <f>'Analyse détaillée'!C468</f>
        <v>0</v>
      </c>
      <c r="D468">
        <f>'Analyse détaillée'!D468</f>
        <v>0</v>
      </c>
      <c r="E468">
        <f>'Analyse détaillée'!E468</f>
        <v>0</v>
      </c>
      <c r="F468">
        <f>'Analyse détaillée'!F468</f>
        <v>466</v>
      </c>
      <c r="G468">
        <f>'Analyse détaillée'!G468</f>
        <v>0</v>
      </c>
      <c r="H468">
        <f>'Analyse détaillée'!L468</f>
        <v>0</v>
      </c>
      <c r="I468">
        <f>'Analyse détaillée'!Q468</f>
        <v>0</v>
      </c>
      <c r="J468">
        <f>'Analyse détaillée'!V468</f>
        <v>0</v>
      </c>
      <c r="K468">
        <f>'Analyse détaillée'!X468</f>
        <v>0</v>
      </c>
      <c r="L468">
        <f>'Analyse détaillée'!Z468</f>
        <v>0</v>
      </c>
      <c r="M468">
        <f>'Analyse détaillée'!AB468</f>
        <v>0</v>
      </c>
      <c r="N468">
        <f>'Analyse détaillée'!AD468</f>
        <v>0</v>
      </c>
      <c r="O468">
        <f>'Analyse détaillée'!AF468</f>
        <v>0</v>
      </c>
      <c r="P468">
        <f>'Analyse détaillée'!AH468</f>
        <v>0</v>
      </c>
      <c r="Q468">
        <f>'Analyse détaillée'!AJ468</f>
        <v>0</v>
      </c>
      <c r="R468">
        <f>'Analyse détaillée'!AJ468</f>
        <v>0</v>
      </c>
      <c r="S468">
        <f>'Analyse détaillée'!AN468</f>
        <v>0</v>
      </c>
      <c r="T468">
        <f>'Analyse détaillée'!AP468</f>
        <v>0</v>
      </c>
      <c r="U468">
        <f>'Analyse détaillée'!AR468</f>
        <v>0.42857142857142855</v>
      </c>
      <c r="V468">
        <f>'Analyse détaillée'!AT468</f>
        <v>0</v>
      </c>
      <c r="W468">
        <f>'Analyse détaillée'!AX468</f>
        <v>0</v>
      </c>
      <c r="X468">
        <f>'Analyse détaillée'!BB468</f>
        <v>0</v>
      </c>
      <c r="Y468">
        <f>'Analyse détaillée'!BD468</f>
        <v>0</v>
      </c>
      <c r="Z468">
        <f>'Analyse détaillée'!BH468</f>
        <v>0</v>
      </c>
      <c r="AA468">
        <f>'Analyse détaillée'!BL468</f>
        <v>0</v>
      </c>
      <c r="AB468">
        <f>'Analyse détaillée'!BN468</f>
        <v>0</v>
      </c>
      <c r="AC468">
        <f>'Analyse détaillée'!BP468</f>
        <v>0</v>
      </c>
      <c r="AD468">
        <f>'Analyse détaillée'!BR468</f>
        <v>0</v>
      </c>
      <c r="AE468">
        <f>'Analyse détaillée'!BT468</f>
        <v>0</v>
      </c>
      <c r="AF468">
        <f>'Analyse détaillée'!BV468</f>
        <v>0</v>
      </c>
      <c r="AG468">
        <f>'Analyse détaillée'!BX468</f>
        <v>0</v>
      </c>
      <c r="AH468">
        <f>'Analyse détaillée'!BZ468</f>
        <v>0</v>
      </c>
      <c r="AI468">
        <f>'Analyse détaillée'!CB468</f>
        <v>0</v>
      </c>
      <c r="AJ468">
        <f>'Analyse détaillée'!CD468</f>
        <v>0</v>
      </c>
      <c r="AK468">
        <f>'Analyse détaillée'!CF468</f>
        <v>0</v>
      </c>
      <c r="AL468">
        <f>'Analyse détaillée'!CH468</f>
        <v>0</v>
      </c>
      <c r="AM468">
        <f>'Analyse détaillée'!CJ468</f>
        <v>0</v>
      </c>
      <c r="AN468">
        <f>'Analyse détaillée'!CL468</f>
        <v>0</v>
      </c>
      <c r="AO468">
        <f>'Analyse détaillée'!CN468</f>
        <v>0</v>
      </c>
      <c r="AP468">
        <f>'Analyse détaillée'!CP468</f>
        <v>0.5</v>
      </c>
      <c r="AQ468">
        <f>'Analyse détaillée'!CR468</f>
        <v>0</v>
      </c>
      <c r="AR468">
        <f>'Analyse détaillée'!CV468</f>
        <v>0</v>
      </c>
      <c r="AS468">
        <f>'Analyse détaillée'!CZ468</f>
        <v>0</v>
      </c>
      <c r="AT468">
        <f>'Analyse détaillée'!DB468</f>
        <v>0</v>
      </c>
      <c r="AU468">
        <f>'Analyse détaillée'!DF468</f>
        <v>0</v>
      </c>
      <c r="AV468">
        <f>'Analyse détaillée'!DJ468</f>
        <v>0</v>
      </c>
      <c r="AW468">
        <f>'Analyse détaillée'!DL468</f>
        <v>0</v>
      </c>
      <c r="AX468">
        <f>'Analyse détaillée'!DN468</f>
        <v>0</v>
      </c>
      <c r="AY468">
        <f>'Analyse détaillée'!DP468</f>
        <v>0</v>
      </c>
      <c r="AZ468">
        <f>'Analyse détaillée'!DR468</f>
        <v>0</v>
      </c>
      <c r="BA468">
        <f>'Analyse détaillée'!EB468</f>
        <v>0</v>
      </c>
      <c r="BB468">
        <f>'Analyse détaillée'!EL468</f>
        <v>0</v>
      </c>
      <c r="BC468">
        <f>'Analyse détaillée'!EV468</f>
        <v>0</v>
      </c>
      <c r="BD468">
        <f>'Analyse détaillée'!EX468</f>
        <v>0</v>
      </c>
      <c r="BE468">
        <f>'Analyse détaillée'!EZ468</f>
        <v>0</v>
      </c>
      <c r="BF468">
        <f>'Analyse détaillée'!FB468</f>
        <v>0</v>
      </c>
      <c r="BG468">
        <f>'Analyse détaillée'!FD468</f>
        <v>0</v>
      </c>
      <c r="BH468">
        <f>'Analyse détaillée'!FE468</f>
        <v>1</v>
      </c>
      <c r="BI468">
        <f>'Analyse détaillée'!FG468</f>
        <v>0</v>
      </c>
      <c r="BJ468">
        <f>'Analyse détaillée'!FN468</f>
        <v>0</v>
      </c>
      <c r="BK468">
        <f>'Analyse détaillée'!FR468</f>
        <v>0</v>
      </c>
      <c r="BL468">
        <f>'Analyse détaillée'!FV468</f>
        <v>0</v>
      </c>
      <c r="BM468">
        <f>'Analyse détaillée'!FZ468</f>
        <v>0</v>
      </c>
      <c r="BN468">
        <f>'Analyse détaillée'!GB468</f>
        <v>0</v>
      </c>
      <c r="BO468">
        <f>'Analyse détaillée'!GD468</f>
        <v>0</v>
      </c>
      <c r="BP468">
        <f>'Analyse détaillée'!GF468</f>
        <v>0</v>
      </c>
      <c r="BQ468">
        <f>'Analyse détaillée'!GL468</f>
        <v>0</v>
      </c>
      <c r="BR468">
        <f>'Analyse détaillée'!GN468</f>
        <v>0</v>
      </c>
      <c r="BS468">
        <f>'Analyse détaillée'!GP468</f>
        <v>0</v>
      </c>
      <c r="BT468">
        <f>'Analyse détaillée'!GR468</f>
        <v>0</v>
      </c>
      <c r="BU468">
        <f>'Analyse détaillée'!GT468</f>
        <v>0</v>
      </c>
      <c r="BV468">
        <f>'Analyse détaillée'!GV468</f>
        <v>0</v>
      </c>
      <c r="BW468">
        <f>'Analyse détaillée'!GX468</f>
        <v>0</v>
      </c>
      <c r="BX468">
        <f>'Analyse détaillée'!GZ468</f>
        <v>0</v>
      </c>
      <c r="BY468">
        <f>'Analyse détaillée'!HB468</f>
        <v>0</v>
      </c>
    </row>
    <row r="469" spans="1:77" ht="15.75" x14ac:dyDescent="0.25">
      <c r="A469">
        <f>'Analyse détaillée'!A469</f>
        <v>0</v>
      </c>
      <c r="B469">
        <f>'Analyse détaillée'!B469</f>
        <v>0</v>
      </c>
      <c r="C469">
        <f>'Analyse détaillée'!C469</f>
        <v>0</v>
      </c>
      <c r="D469">
        <f>'Analyse détaillée'!D469</f>
        <v>0</v>
      </c>
      <c r="E469">
        <f>'Analyse détaillée'!E469</f>
        <v>0</v>
      </c>
      <c r="F469">
        <f>'Analyse détaillée'!F469</f>
        <v>467</v>
      </c>
      <c r="G469">
        <f>'Analyse détaillée'!G469</f>
        <v>0</v>
      </c>
      <c r="H469">
        <f>'Analyse détaillée'!L469</f>
        <v>0</v>
      </c>
      <c r="I469">
        <f>'Analyse détaillée'!Q469</f>
        <v>0</v>
      </c>
      <c r="J469">
        <f>'Analyse détaillée'!V469</f>
        <v>0</v>
      </c>
      <c r="K469">
        <f>'Analyse détaillée'!X469</f>
        <v>0</v>
      </c>
      <c r="L469">
        <f>'Analyse détaillée'!Z469</f>
        <v>0</v>
      </c>
      <c r="M469">
        <f>'Analyse détaillée'!AB469</f>
        <v>0</v>
      </c>
      <c r="N469">
        <f>'Analyse détaillée'!AD469</f>
        <v>0</v>
      </c>
      <c r="O469">
        <f>'Analyse détaillée'!AF469</f>
        <v>0</v>
      </c>
      <c r="P469">
        <f>'Analyse détaillée'!AH469</f>
        <v>0</v>
      </c>
      <c r="Q469">
        <f>'Analyse détaillée'!AJ469</f>
        <v>0</v>
      </c>
      <c r="R469">
        <f>'Analyse détaillée'!AJ469</f>
        <v>0</v>
      </c>
      <c r="S469">
        <f>'Analyse détaillée'!AN469</f>
        <v>0</v>
      </c>
      <c r="T469">
        <f>'Analyse détaillée'!AP469</f>
        <v>0</v>
      </c>
      <c r="U469">
        <f>'Analyse détaillée'!AR469</f>
        <v>0.42857142857142855</v>
      </c>
      <c r="V469">
        <f>'Analyse détaillée'!AT469</f>
        <v>0</v>
      </c>
      <c r="W469">
        <f>'Analyse détaillée'!AX469</f>
        <v>0</v>
      </c>
      <c r="X469">
        <f>'Analyse détaillée'!BB469</f>
        <v>0</v>
      </c>
      <c r="Y469">
        <f>'Analyse détaillée'!BD469</f>
        <v>0</v>
      </c>
      <c r="Z469">
        <f>'Analyse détaillée'!BH469</f>
        <v>0</v>
      </c>
      <c r="AA469">
        <f>'Analyse détaillée'!BL469</f>
        <v>0</v>
      </c>
      <c r="AB469">
        <f>'Analyse détaillée'!BN469</f>
        <v>0</v>
      </c>
      <c r="AC469">
        <f>'Analyse détaillée'!BP469</f>
        <v>0</v>
      </c>
      <c r="AD469">
        <f>'Analyse détaillée'!BR469</f>
        <v>0</v>
      </c>
      <c r="AE469">
        <f>'Analyse détaillée'!BT469</f>
        <v>0</v>
      </c>
      <c r="AF469">
        <f>'Analyse détaillée'!BV469</f>
        <v>0</v>
      </c>
      <c r="AG469">
        <f>'Analyse détaillée'!BX469</f>
        <v>0</v>
      </c>
      <c r="AH469">
        <f>'Analyse détaillée'!BZ469</f>
        <v>0</v>
      </c>
      <c r="AI469">
        <f>'Analyse détaillée'!CB469</f>
        <v>0</v>
      </c>
      <c r="AJ469">
        <f>'Analyse détaillée'!CD469</f>
        <v>0</v>
      </c>
      <c r="AK469">
        <f>'Analyse détaillée'!CF469</f>
        <v>0</v>
      </c>
      <c r="AL469">
        <f>'Analyse détaillée'!CH469</f>
        <v>0</v>
      </c>
      <c r="AM469">
        <f>'Analyse détaillée'!CJ469</f>
        <v>0</v>
      </c>
      <c r="AN469">
        <f>'Analyse détaillée'!CL469</f>
        <v>0</v>
      </c>
      <c r="AO469">
        <f>'Analyse détaillée'!CN469</f>
        <v>0</v>
      </c>
      <c r="AP469">
        <f>'Analyse détaillée'!CP469</f>
        <v>0.5</v>
      </c>
      <c r="AQ469">
        <f>'Analyse détaillée'!CR469</f>
        <v>0</v>
      </c>
      <c r="AR469">
        <f>'Analyse détaillée'!CV469</f>
        <v>0</v>
      </c>
      <c r="AS469">
        <f>'Analyse détaillée'!CZ469</f>
        <v>0</v>
      </c>
      <c r="AT469">
        <f>'Analyse détaillée'!DB469</f>
        <v>0</v>
      </c>
      <c r="AU469">
        <f>'Analyse détaillée'!DF469</f>
        <v>0</v>
      </c>
      <c r="AV469">
        <f>'Analyse détaillée'!DJ469</f>
        <v>0</v>
      </c>
      <c r="AW469">
        <f>'Analyse détaillée'!DL469</f>
        <v>0</v>
      </c>
      <c r="AX469">
        <f>'Analyse détaillée'!DN469</f>
        <v>0</v>
      </c>
      <c r="AY469">
        <f>'Analyse détaillée'!DP469</f>
        <v>0</v>
      </c>
      <c r="AZ469">
        <f>'Analyse détaillée'!DR469</f>
        <v>0</v>
      </c>
      <c r="BA469">
        <f>'Analyse détaillée'!EB469</f>
        <v>0</v>
      </c>
      <c r="BB469">
        <f>'Analyse détaillée'!EL469</f>
        <v>0</v>
      </c>
      <c r="BC469">
        <f>'Analyse détaillée'!EV469</f>
        <v>0</v>
      </c>
      <c r="BD469">
        <f>'Analyse détaillée'!EX469</f>
        <v>0</v>
      </c>
      <c r="BE469">
        <f>'Analyse détaillée'!EZ469</f>
        <v>0</v>
      </c>
      <c r="BF469">
        <f>'Analyse détaillée'!FB469</f>
        <v>0</v>
      </c>
      <c r="BG469">
        <f>'Analyse détaillée'!FD469</f>
        <v>0</v>
      </c>
      <c r="BH469">
        <f>'Analyse détaillée'!FE469</f>
        <v>1</v>
      </c>
      <c r="BI469">
        <f>'Analyse détaillée'!FG469</f>
        <v>0</v>
      </c>
      <c r="BJ469">
        <f>'Analyse détaillée'!FN469</f>
        <v>0</v>
      </c>
      <c r="BK469">
        <f>'Analyse détaillée'!FR469</f>
        <v>0</v>
      </c>
      <c r="BL469">
        <f>'Analyse détaillée'!FV469</f>
        <v>0</v>
      </c>
      <c r="BM469">
        <f>'Analyse détaillée'!FZ469</f>
        <v>0</v>
      </c>
      <c r="BN469">
        <f>'Analyse détaillée'!GB469</f>
        <v>0</v>
      </c>
      <c r="BO469">
        <f>'Analyse détaillée'!GD469</f>
        <v>0</v>
      </c>
      <c r="BP469">
        <f>'Analyse détaillée'!GF469</f>
        <v>0</v>
      </c>
      <c r="BQ469">
        <f>'Analyse détaillée'!GL469</f>
        <v>0</v>
      </c>
      <c r="BR469">
        <f>'Analyse détaillée'!GN469</f>
        <v>0</v>
      </c>
      <c r="BS469">
        <f>'Analyse détaillée'!GP469</f>
        <v>0</v>
      </c>
      <c r="BT469">
        <f>'Analyse détaillée'!GR469</f>
        <v>0</v>
      </c>
      <c r="BU469">
        <f>'Analyse détaillée'!GT469</f>
        <v>0</v>
      </c>
      <c r="BV469">
        <f>'Analyse détaillée'!GV469</f>
        <v>0</v>
      </c>
      <c r="BW469">
        <f>'Analyse détaillée'!GX469</f>
        <v>0</v>
      </c>
      <c r="BX469">
        <f>'Analyse détaillée'!GZ469</f>
        <v>0</v>
      </c>
      <c r="BY469">
        <f>'Analyse détaillée'!HB469</f>
        <v>0</v>
      </c>
    </row>
    <row r="470" spans="1:77" ht="15.75" x14ac:dyDescent="0.25">
      <c r="A470">
        <f>'Analyse détaillée'!A470</f>
        <v>0</v>
      </c>
      <c r="B470">
        <f>'Analyse détaillée'!B470</f>
        <v>0</v>
      </c>
      <c r="C470">
        <f>'Analyse détaillée'!C470</f>
        <v>0</v>
      </c>
      <c r="D470">
        <f>'Analyse détaillée'!D470</f>
        <v>0</v>
      </c>
      <c r="E470">
        <f>'Analyse détaillée'!E470</f>
        <v>0</v>
      </c>
      <c r="F470">
        <f>'Analyse détaillée'!F470</f>
        <v>468</v>
      </c>
      <c r="G470">
        <f>'Analyse détaillée'!G470</f>
        <v>0</v>
      </c>
      <c r="H470">
        <f>'Analyse détaillée'!L470</f>
        <v>0</v>
      </c>
      <c r="I470">
        <f>'Analyse détaillée'!Q470</f>
        <v>0</v>
      </c>
      <c r="J470">
        <f>'Analyse détaillée'!V470</f>
        <v>0</v>
      </c>
      <c r="K470">
        <f>'Analyse détaillée'!X470</f>
        <v>0</v>
      </c>
      <c r="L470">
        <f>'Analyse détaillée'!Z470</f>
        <v>0</v>
      </c>
      <c r="M470">
        <f>'Analyse détaillée'!AB470</f>
        <v>0</v>
      </c>
      <c r="N470">
        <f>'Analyse détaillée'!AD470</f>
        <v>0</v>
      </c>
      <c r="O470">
        <f>'Analyse détaillée'!AF470</f>
        <v>0</v>
      </c>
      <c r="P470">
        <f>'Analyse détaillée'!AH470</f>
        <v>0</v>
      </c>
      <c r="Q470">
        <f>'Analyse détaillée'!AJ470</f>
        <v>0</v>
      </c>
      <c r="R470">
        <f>'Analyse détaillée'!AJ470</f>
        <v>0</v>
      </c>
      <c r="S470">
        <f>'Analyse détaillée'!AN470</f>
        <v>0</v>
      </c>
      <c r="T470">
        <f>'Analyse détaillée'!AP470</f>
        <v>0</v>
      </c>
      <c r="U470">
        <f>'Analyse détaillée'!AR470</f>
        <v>0.42857142857142855</v>
      </c>
      <c r="V470">
        <f>'Analyse détaillée'!AT470</f>
        <v>0</v>
      </c>
      <c r="W470">
        <f>'Analyse détaillée'!AX470</f>
        <v>0</v>
      </c>
      <c r="X470">
        <f>'Analyse détaillée'!BB470</f>
        <v>0</v>
      </c>
      <c r="Y470">
        <f>'Analyse détaillée'!BD470</f>
        <v>0</v>
      </c>
      <c r="Z470">
        <f>'Analyse détaillée'!BH470</f>
        <v>0</v>
      </c>
      <c r="AA470">
        <f>'Analyse détaillée'!BL470</f>
        <v>0</v>
      </c>
      <c r="AB470">
        <f>'Analyse détaillée'!BN470</f>
        <v>0</v>
      </c>
      <c r="AC470">
        <f>'Analyse détaillée'!BP470</f>
        <v>0</v>
      </c>
      <c r="AD470">
        <f>'Analyse détaillée'!BR470</f>
        <v>0</v>
      </c>
      <c r="AE470">
        <f>'Analyse détaillée'!BT470</f>
        <v>0</v>
      </c>
      <c r="AF470">
        <f>'Analyse détaillée'!BV470</f>
        <v>0</v>
      </c>
      <c r="AG470">
        <f>'Analyse détaillée'!BX470</f>
        <v>0</v>
      </c>
      <c r="AH470">
        <f>'Analyse détaillée'!BZ470</f>
        <v>0</v>
      </c>
      <c r="AI470">
        <f>'Analyse détaillée'!CB470</f>
        <v>0</v>
      </c>
      <c r="AJ470">
        <f>'Analyse détaillée'!CD470</f>
        <v>0</v>
      </c>
      <c r="AK470">
        <f>'Analyse détaillée'!CF470</f>
        <v>0</v>
      </c>
      <c r="AL470">
        <f>'Analyse détaillée'!CH470</f>
        <v>0</v>
      </c>
      <c r="AM470">
        <f>'Analyse détaillée'!CJ470</f>
        <v>0</v>
      </c>
      <c r="AN470">
        <f>'Analyse détaillée'!CL470</f>
        <v>0</v>
      </c>
      <c r="AO470">
        <f>'Analyse détaillée'!CN470</f>
        <v>0</v>
      </c>
      <c r="AP470">
        <f>'Analyse détaillée'!CP470</f>
        <v>0.5</v>
      </c>
      <c r="AQ470">
        <f>'Analyse détaillée'!CR470</f>
        <v>0</v>
      </c>
      <c r="AR470">
        <f>'Analyse détaillée'!CV470</f>
        <v>0</v>
      </c>
      <c r="AS470">
        <f>'Analyse détaillée'!CZ470</f>
        <v>0</v>
      </c>
      <c r="AT470">
        <f>'Analyse détaillée'!DB470</f>
        <v>0</v>
      </c>
      <c r="AU470">
        <f>'Analyse détaillée'!DF470</f>
        <v>0</v>
      </c>
      <c r="AV470">
        <f>'Analyse détaillée'!DJ470</f>
        <v>0</v>
      </c>
      <c r="AW470">
        <f>'Analyse détaillée'!DL470</f>
        <v>0</v>
      </c>
      <c r="AX470">
        <f>'Analyse détaillée'!DN470</f>
        <v>0</v>
      </c>
      <c r="AY470">
        <f>'Analyse détaillée'!DP470</f>
        <v>0</v>
      </c>
      <c r="AZ470">
        <f>'Analyse détaillée'!DR470</f>
        <v>0</v>
      </c>
      <c r="BA470">
        <f>'Analyse détaillée'!EB470</f>
        <v>0</v>
      </c>
      <c r="BB470">
        <f>'Analyse détaillée'!EL470</f>
        <v>0</v>
      </c>
      <c r="BC470">
        <f>'Analyse détaillée'!EV470</f>
        <v>0</v>
      </c>
      <c r="BD470">
        <f>'Analyse détaillée'!EX470</f>
        <v>0</v>
      </c>
      <c r="BE470">
        <f>'Analyse détaillée'!EZ470</f>
        <v>0</v>
      </c>
      <c r="BF470">
        <f>'Analyse détaillée'!FB470</f>
        <v>0</v>
      </c>
      <c r="BG470">
        <f>'Analyse détaillée'!FD470</f>
        <v>0</v>
      </c>
      <c r="BH470">
        <f>'Analyse détaillée'!FE470</f>
        <v>1</v>
      </c>
      <c r="BI470">
        <f>'Analyse détaillée'!FG470</f>
        <v>0</v>
      </c>
      <c r="BJ470">
        <f>'Analyse détaillée'!FN470</f>
        <v>0</v>
      </c>
      <c r="BK470">
        <f>'Analyse détaillée'!FR470</f>
        <v>0</v>
      </c>
      <c r="BL470">
        <f>'Analyse détaillée'!FV470</f>
        <v>0</v>
      </c>
      <c r="BM470">
        <f>'Analyse détaillée'!FZ470</f>
        <v>0</v>
      </c>
      <c r="BN470">
        <f>'Analyse détaillée'!GB470</f>
        <v>0</v>
      </c>
      <c r="BO470">
        <f>'Analyse détaillée'!GD470</f>
        <v>0</v>
      </c>
      <c r="BP470">
        <f>'Analyse détaillée'!GF470</f>
        <v>0</v>
      </c>
      <c r="BQ470">
        <f>'Analyse détaillée'!GL470</f>
        <v>0</v>
      </c>
      <c r="BR470">
        <f>'Analyse détaillée'!GN470</f>
        <v>0</v>
      </c>
      <c r="BS470">
        <f>'Analyse détaillée'!GP470</f>
        <v>0</v>
      </c>
      <c r="BT470">
        <f>'Analyse détaillée'!GR470</f>
        <v>0</v>
      </c>
      <c r="BU470">
        <f>'Analyse détaillée'!GT470</f>
        <v>0</v>
      </c>
      <c r="BV470">
        <f>'Analyse détaillée'!GV470</f>
        <v>0</v>
      </c>
      <c r="BW470">
        <f>'Analyse détaillée'!GX470</f>
        <v>0</v>
      </c>
      <c r="BX470">
        <f>'Analyse détaillée'!GZ470</f>
        <v>0</v>
      </c>
      <c r="BY470">
        <f>'Analyse détaillée'!HB470</f>
        <v>0</v>
      </c>
    </row>
    <row r="471" spans="1:77" ht="15.75" x14ac:dyDescent="0.25">
      <c r="A471">
        <f>'Analyse détaillée'!A471</f>
        <v>0</v>
      </c>
      <c r="B471">
        <f>'Analyse détaillée'!B471</f>
        <v>0</v>
      </c>
      <c r="C471">
        <f>'Analyse détaillée'!C471</f>
        <v>0</v>
      </c>
      <c r="D471">
        <f>'Analyse détaillée'!D471</f>
        <v>0</v>
      </c>
      <c r="E471">
        <f>'Analyse détaillée'!E471</f>
        <v>0</v>
      </c>
      <c r="F471">
        <f>'Analyse détaillée'!F471</f>
        <v>469</v>
      </c>
      <c r="G471">
        <f>'Analyse détaillée'!G471</f>
        <v>0</v>
      </c>
      <c r="H471">
        <f>'Analyse détaillée'!L471</f>
        <v>0</v>
      </c>
      <c r="I471">
        <f>'Analyse détaillée'!Q471</f>
        <v>0</v>
      </c>
      <c r="J471">
        <f>'Analyse détaillée'!V471</f>
        <v>0</v>
      </c>
      <c r="K471">
        <f>'Analyse détaillée'!X471</f>
        <v>0</v>
      </c>
      <c r="L471">
        <f>'Analyse détaillée'!Z471</f>
        <v>0</v>
      </c>
      <c r="M471">
        <f>'Analyse détaillée'!AB471</f>
        <v>0</v>
      </c>
      <c r="N471">
        <f>'Analyse détaillée'!AD471</f>
        <v>0</v>
      </c>
      <c r="O471">
        <f>'Analyse détaillée'!AF471</f>
        <v>0</v>
      </c>
      <c r="P471">
        <f>'Analyse détaillée'!AH471</f>
        <v>0</v>
      </c>
      <c r="Q471">
        <f>'Analyse détaillée'!AJ471</f>
        <v>0</v>
      </c>
      <c r="R471">
        <f>'Analyse détaillée'!AJ471</f>
        <v>0</v>
      </c>
      <c r="S471">
        <f>'Analyse détaillée'!AN471</f>
        <v>0</v>
      </c>
      <c r="T471">
        <f>'Analyse détaillée'!AP471</f>
        <v>0</v>
      </c>
      <c r="U471">
        <f>'Analyse détaillée'!AR471</f>
        <v>0.42857142857142855</v>
      </c>
      <c r="V471">
        <f>'Analyse détaillée'!AT471</f>
        <v>0</v>
      </c>
      <c r="W471">
        <f>'Analyse détaillée'!AX471</f>
        <v>0</v>
      </c>
      <c r="X471">
        <f>'Analyse détaillée'!BB471</f>
        <v>0</v>
      </c>
      <c r="Y471">
        <f>'Analyse détaillée'!BD471</f>
        <v>0</v>
      </c>
      <c r="Z471">
        <f>'Analyse détaillée'!BH471</f>
        <v>0</v>
      </c>
      <c r="AA471">
        <f>'Analyse détaillée'!BL471</f>
        <v>0</v>
      </c>
      <c r="AB471">
        <f>'Analyse détaillée'!BN471</f>
        <v>0</v>
      </c>
      <c r="AC471">
        <f>'Analyse détaillée'!BP471</f>
        <v>0</v>
      </c>
      <c r="AD471">
        <f>'Analyse détaillée'!BR471</f>
        <v>0</v>
      </c>
      <c r="AE471">
        <f>'Analyse détaillée'!BT471</f>
        <v>0</v>
      </c>
      <c r="AF471">
        <f>'Analyse détaillée'!BV471</f>
        <v>0</v>
      </c>
      <c r="AG471">
        <f>'Analyse détaillée'!BX471</f>
        <v>0</v>
      </c>
      <c r="AH471">
        <f>'Analyse détaillée'!BZ471</f>
        <v>0</v>
      </c>
      <c r="AI471">
        <f>'Analyse détaillée'!CB471</f>
        <v>0</v>
      </c>
      <c r="AJ471">
        <f>'Analyse détaillée'!CD471</f>
        <v>0</v>
      </c>
      <c r="AK471">
        <f>'Analyse détaillée'!CF471</f>
        <v>0</v>
      </c>
      <c r="AL471">
        <f>'Analyse détaillée'!CH471</f>
        <v>0</v>
      </c>
      <c r="AM471">
        <f>'Analyse détaillée'!CJ471</f>
        <v>0</v>
      </c>
      <c r="AN471">
        <f>'Analyse détaillée'!CL471</f>
        <v>0</v>
      </c>
      <c r="AO471">
        <f>'Analyse détaillée'!CN471</f>
        <v>0</v>
      </c>
      <c r="AP471">
        <f>'Analyse détaillée'!CP471</f>
        <v>0.5</v>
      </c>
      <c r="AQ471">
        <f>'Analyse détaillée'!CR471</f>
        <v>0</v>
      </c>
      <c r="AR471">
        <f>'Analyse détaillée'!CV471</f>
        <v>0</v>
      </c>
      <c r="AS471">
        <f>'Analyse détaillée'!CZ471</f>
        <v>0</v>
      </c>
      <c r="AT471">
        <f>'Analyse détaillée'!DB471</f>
        <v>0</v>
      </c>
      <c r="AU471">
        <f>'Analyse détaillée'!DF471</f>
        <v>0</v>
      </c>
      <c r="AV471">
        <f>'Analyse détaillée'!DJ471</f>
        <v>0</v>
      </c>
      <c r="AW471">
        <f>'Analyse détaillée'!DL471</f>
        <v>0</v>
      </c>
      <c r="AX471">
        <f>'Analyse détaillée'!DN471</f>
        <v>0</v>
      </c>
      <c r="AY471">
        <f>'Analyse détaillée'!DP471</f>
        <v>0</v>
      </c>
      <c r="AZ471">
        <f>'Analyse détaillée'!DR471</f>
        <v>0</v>
      </c>
      <c r="BA471">
        <f>'Analyse détaillée'!EB471</f>
        <v>0</v>
      </c>
      <c r="BB471">
        <f>'Analyse détaillée'!EL471</f>
        <v>0</v>
      </c>
      <c r="BC471">
        <f>'Analyse détaillée'!EV471</f>
        <v>0</v>
      </c>
      <c r="BD471">
        <f>'Analyse détaillée'!EX471</f>
        <v>0</v>
      </c>
      <c r="BE471">
        <f>'Analyse détaillée'!EZ471</f>
        <v>0</v>
      </c>
      <c r="BF471">
        <f>'Analyse détaillée'!FB471</f>
        <v>0</v>
      </c>
      <c r="BG471">
        <f>'Analyse détaillée'!FD471</f>
        <v>0</v>
      </c>
      <c r="BH471">
        <f>'Analyse détaillée'!FE471</f>
        <v>1</v>
      </c>
      <c r="BI471">
        <f>'Analyse détaillée'!FG471</f>
        <v>0</v>
      </c>
      <c r="BJ471">
        <f>'Analyse détaillée'!FN471</f>
        <v>0</v>
      </c>
      <c r="BK471">
        <f>'Analyse détaillée'!FR471</f>
        <v>0</v>
      </c>
      <c r="BL471">
        <f>'Analyse détaillée'!FV471</f>
        <v>0</v>
      </c>
      <c r="BM471">
        <f>'Analyse détaillée'!FZ471</f>
        <v>0</v>
      </c>
      <c r="BN471">
        <f>'Analyse détaillée'!GB471</f>
        <v>0</v>
      </c>
      <c r="BO471">
        <f>'Analyse détaillée'!GD471</f>
        <v>0</v>
      </c>
      <c r="BP471">
        <f>'Analyse détaillée'!GF471</f>
        <v>0</v>
      </c>
      <c r="BQ471">
        <f>'Analyse détaillée'!GL471</f>
        <v>0</v>
      </c>
      <c r="BR471">
        <f>'Analyse détaillée'!GN471</f>
        <v>0</v>
      </c>
      <c r="BS471">
        <f>'Analyse détaillée'!GP471</f>
        <v>0</v>
      </c>
      <c r="BT471">
        <f>'Analyse détaillée'!GR471</f>
        <v>0</v>
      </c>
      <c r="BU471">
        <f>'Analyse détaillée'!GT471</f>
        <v>0</v>
      </c>
      <c r="BV471">
        <f>'Analyse détaillée'!GV471</f>
        <v>0</v>
      </c>
      <c r="BW471">
        <f>'Analyse détaillée'!GX471</f>
        <v>0</v>
      </c>
      <c r="BX471">
        <f>'Analyse détaillée'!GZ471</f>
        <v>0</v>
      </c>
      <c r="BY471">
        <f>'Analyse détaillée'!HB471</f>
        <v>0</v>
      </c>
    </row>
    <row r="472" spans="1:77" ht="15.75" x14ac:dyDescent="0.25">
      <c r="A472">
        <f>'Analyse détaillée'!A472</f>
        <v>0</v>
      </c>
      <c r="B472">
        <f>'Analyse détaillée'!B472</f>
        <v>0</v>
      </c>
      <c r="C472">
        <f>'Analyse détaillée'!C472</f>
        <v>0</v>
      </c>
      <c r="D472">
        <f>'Analyse détaillée'!D472</f>
        <v>0</v>
      </c>
      <c r="E472">
        <f>'Analyse détaillée'!E472</f>
        <v>0</v>
      </c>
      <c r="F472">
        <f>'Analyse détaillée'!F472</f>
        <v>470</v>
      </c>
      <c r="G472">
        <f>'Analyse détaillée'!G472</f>
        <v>0</v>
      </c>
      <c r="H472">
        <f>'Analyse détaillée'!L472</f>
        <v>0</v>
      </c>
      <c r="I472">
        <f>'Analyse détaillée'!Q472</f>
        <v>0</v>
      </c>
      <c r="J472">
        <f>'Analyse détaillée'!V472</f>
        <v>0</v>
      </c>
      <c r="K472">
        <f>'Analyse détaillée'!X472</f>
        <v>0</v>
      </c>
      <c r="L472">
        <f>'Analyse détaillée'!Z472</f>
        <v>0</v>
      </c>
      <c r="M472">
        <f>'Analyse détaillée'!AB472</f>
        <v>0</v>
      </c>
      <c r="N472">
        <f>'Analyse détaillée'!AD472</f>
        <v>0</v>
      </c>
      <c r="O472">
        <f>'Analyse détaillée'!AF472</f>
        <v>0</v>
      </c>
      <c r="P472">
        <f>'Analyse détaillée'!AH472</f>
        <v>0</v>
      </c>
      <c r="Q472">
        <f>'Analyse détaillée'!AJ472</f>
        <v>0</v>
      </c>
      <c r="R472">
        <f>'Analyse détaillée'!AJ472</f>
        <v>0</v>
      </c>
      <c r="S472">
        <f>'Analyse détaillée'!AN472</f>
        <v>0</v>
      </c>
      <c r="T472">
        <f>'Analyse détaillée'!AP472</f>
        <v>0</v>
      </c>
      <c r="U472">
        <f>'Analyse détaillée'!AR472</f>
        <v>0.42857142857142855</v>
      </c>
      <c r="V472">
        <f>'Analyse détaillée'!AT472</f>
        <v>0</v>
      </c>
      <c r="W472">
        <f>'Analyse détaillée'!AX472</f>
        <v>0</v>
      </c>
      <c r="X472">
        <f>'Analyse détaillée'!BB472</f>
        <v>0</v>
      </c>
      <c r="Y472">
        <f>'Analyse détaillée'!BD472</f>
        <v>0</v>
      </c>
      <c r="Z472">
        <f>'Analyse détaillée'!BH472</f>
        <v>0</v>
      </c>
      <c r="AA472">
        <f>'Analyse détaillée'!BL472</f>
        <v>0</v>
      </c>
      <c r="AB472">
        <f>'Analyse détaillée'!BN472</f>
        <v>0</v>
      </c>
      <c r="AC472">
        <f>'Analyse détaillée'!BP472</f>
        <v>0</v>
      </c>
      <c r="AD472">
        <f>'Analyse détaillée'!BR472</f>
        <v>0</v>
      </c>
      <c r="AE472">
        <f>'Analyse détaillée'!BT472</f>
        <v>0</v>
      </c>
      <c r="AF472">
        <f>'Analyse détaillée'!BV472</f>
        <v>0</v>
      </c>
      <c r="AG472">
        <f>'Analyse détaillée'!BX472</f>
        <v>0</v>
      </c>
      <c r="AH472">
        <f>'Analyse détaillée'!BZ472</f>
        <v>0</v>
      </c>
      <c r="AI472">
        <f>'Analyse détaillée'!CB472</f>
        <v>0</v>
      </c>
      <c r="AJ472">
        <f>'Analyse détaillée'!CD472</f>
        <v>0</v>
      </c>
      <c r="AK472">
        <f>'Analyse détaillée'!CF472</f>
        <v>0</v>
      </c>
      <c r="AL472">
        <f>'Analyse détaillée'!CH472</f>
        <v>0</v>
      </c>
      <c r="AM472">
        <f>'Analyse détaillée'!CJ472</f>
        <v>0</v>
      </c>
      <c r="AN472">
        <f>'Analyse détaillée'!CL472</f>
        <v>0</v>
      </c>
      <c r="AO472">
        <f>'Analyse détaillée'!CN472</f>
        <v>0</v>
      </c>
      <c r="AP472">
        <f>'Analyse détaillée'!CP472</f>
        <v>0.5</v>
      </c>
      <c r="AQ472">
        <f>'Analyse détaillée'!CR472</f>
        <v>0</v>
      </c>
      <c r="AR472">
        <f>'Analyse détaillée'!CV472</f>
        <v>0</v>
      </c>
      <c r="AS472">
        <f>'Analyse détaillée'!CZ472</f>
        <v>0</v>
      </c>
      <c r="AT472">
        <f>'Analyse détaillée'!DB472</f>
        <v>0</v>
      </c>
      <c r="AU472">
        <f>'Analyse détaillée'!DF472</f>
        <v>0</v>
      </c>
      <c r="AV472">
        <f>'Analyse détaillée'!DJ472</f>
        <v>0</v>
      </c>
      <c r="AW472">
        <f>'Analyse détaillée'!DL472</f>
        <v>0</v>
      </c>
      <c r="AX472">
        <f>'Analyse détaillée'!DN472</f>
        <v>0</v>
      </c>
      <c r="AY472">
        <f>'Analyse détaillée'!DP472</f>
        <v>0</v>
      </c>
      <c r="AZ472">
        <f>'Analyse détaillée'!DR472</f>
        <v>0</v>
      </c>
      <c r="BA472">
        <f>'Analyse détaillée'!EB472</f>
        <v>0</v>
      </c>
      <c r="BB472">
        <f>'Analyse détaillée'!EL472</f>
        <v>0</v>
      </c>
      <c r="BC472">
        <f>'Analyse détaillée'!EV472</f>
        <v>0</v>
      </c>
      <c r="BD472">
        <f>'Analyse détaillée'!EX472</f>
        <v>0</v>
      </c>
      <c r="BE472">
        <f>'Analyse détaillée'!EZ472</f>
        <v>0</v>
      </c>
      <c r="BF472">
        <f>'Analyse détaillée'!FB472</f>
        <v>0</v>
      </c>
      <c r="BG472">
        <f>'Analyse détaillée'!FD472</f>
        <v>0</v>
      </c>
      <c r="BH472">
        <f>'Analyse détaillée'!FE472</f>
        <v>1</v>
      </c>
      <c r="BI472">
        <f>'Analyse détaillée'!FG472</f>
        <v>0</v>
      </c>
      <c r="BJ472">
        <f>'Analyse détaillée'!FN472</f>
        <v>0</v>
      </c>
      <c r="BK472">
        <f>'Analyse détaillée'!FR472</f>
        <v>0</v>
      </c>
      <c r="BL472">
        <f>'Analyse détaillée'!FV472</f>
        <v>0</v>
      </c>
      <c r="BM472">
        <f>'Analyse détaillée'!FZ472</f>
        <v>0</v>
      </c>
      <c r="BN472">
        <f>'Analyse détaillée'!GB472</f>
        <v>0</v>
      </c>
      <c r="BO472">
        <f>'Analyse détaillée'!GD472</f>
        <v>0</v>
      </c>
      <c r="BP472">
        <f>'Analyse détaillée'!GF472</f>
        <v>0</v>
      </c>
      <c r="BQ472">
        <f>'Analyse détaillée'!GL472</f>
        <v>0</v>
      </c>
      <c r="BR472">
        <f>'Analyse détaillée'!GN472</f>
        <v>0</v>
      </c>
      <c r="BS472">
        <f>'Analyse détaillée'!GP472</f>
        <v>0</v>
      </c>
      <c r="BT472">
        <f>'Analyse détaillée'!GR472</f>
        <v>0</v>
      </c>
      <c r="BU472">
        <f>'Analyse détaillée'!GT472</f>
        <v>0</v>
      </c>
      <c r="BV472">
        <f>'Analyse détaillée'!GV472</f>
        <v>0</v>
      </c>
      <c r="BW472">
        <f>'Analyse détaillée'!GX472</f>
        <v>0</v>
      </c>
      <c r="BX472">
        <f>'Analyse détaillée'!GZ472</f>
        <v>0</v>
      </c>
      <c r="BY472">
        <f>'Analyse détaillée'!HB472</f>
        <v>0</v>
      </c>
    </row>
    <row r="473" spans="1:77" ht="15.75" x14ac:dyDescent="0.25">
      <c r="A473">
        <f>'Analyse détaillée'!A473</f>
        <v>0</v>
      </c>
      <c r="B473">
        <f>'Analyse détaillée'!B473</f>
        <v>0</v>
      </c>
      <c r="C473">
        <f>'Analyse détaillée'!C473</f>
        <v>0</v>
      </c>
      <c r="D473">
        <f>'Analyse détaillée'!D473</f>
        <v>0</v>
      </c>
      <c r="E473">
        <f>'Analyse détaillée'!E473</f>
        <v>0</v>
      </c>
      <c r="F473">
        <f>'Analyse détaillée'!F473</f>
        <v>471</v>
      </c>
      <c r="G473">
        <f>'Analyse détaillée'!G473</f>
        <v>0</v>
      </c>
      <c r="H473">
        <f>'Analyse détaillée'!L473</f>
        <v>0</v>
      </c>
      <c r="I473">
        <f>'Analyse détaillée'!Q473</f>
        <v>0</v>
      </c>
      <c r="J473">
        <f>'Analyse détaillée'!V473</f>
        <v>0</v>
      </c>
      <c r="K473">
        <f>'Analyse détaillée'!X473</f>
        <v>0</v>
      </c>
      <c r="L473">
        <f>'Analyse détaillée'!Z473</f>
        <v>0</v>
      </c>
      <c r="M473">
        <f>'Analyse détaillée'!AB473</f>
        <v>0</v>
      </c>
      <c r="N473">
        <f>'Analyse détaillée'!AD473</f>
        <v>0</v>
      </c>
      <c r="O473">
        <f>'Analyse détaillée'!AF473</f>
        <v>0</v>
      </c>
      <c r="P473">
        <f>'Analyse détaillée'!AH473</f>
        <v>0</v>
      </c>
      <c r="Q473">
        <f>'Analyse détaillée'!AJ473</f>
        <v>0</v>
      </c>
      <c r="R473">
        <f>'Analyse détaillée'!AJ473</f>
        <v>0</v>
      </c>
      <c r="S473">
        <f>'Analyse détaillée'!AN473</f>
        <v>0</v>
      </c>
      <c r="T473">
        <f>'Analyse détaillée'!AP473</f>
        <v>0</v>
      </c>
      <c r="U473">
        <f>'Analyse détaillée'!AR473</f>
        <v>0.42857142857142855</v>
      </c>
      <c r="V473">
        <f>'Analyse détaillée'!AT473</f>
        <v>0</v>
      </c>
      <c r="W473">
        <f>'Analyse détaillée'!AX473</f>
        <v>0</v>
      </c>
      <c r="X473">
        <f>'Analyse détaillée'!BB473</f>
        <v>0</v>
      </c>
      <c r="Y473">
        <f>'Analyse détaillée'!BD473</f>
        <v>0</v>
      </c>
      <c r="Z473">
        <f>'Analyse détaillée'!BH473</f>
        <v>0</v>
      </c>
      <c r="AA473">
        <f>'Analyse détaillée'!BL473</f>
        <v>0</v>
      </c>
      <c r="AB473">
        <f>'Analyse détaillée'!BN473</f>
        <v>0</v>
      </c>
      <c r="AC473">
        <f>'Analyse détaillée'!BP473</f>
        <v>0</v>
      </c>
      <c r="AD473">
        <f>'Analyse détaillée'!BR473</f>
        <v>0</v>
      </c>
      <c r="AE473">
        <f>'Analyse détaillée'!BT473</f>
        <v>0</v>
      </c>
      <c r="AF473">
        <f>'Analyse détaillée'!BV473</f>
        <v>0</v>
      </c>
      <c r="AG473">
        <f>'Analyse détaillée'!BX473</f>
        <v>0</v>
      </c>
      <c r="AH473">
        <f>'Analyse détaillée'!BZ473</f>
        <v>0</v>
      </c>
      <c r="AI473">
        <f>'Analyse détaillée'!CB473</f>
        <v>0</v>
      </c>
      <c r="AJ473">
        <f>'Analyse détaillée'!CD473</f>
        <v>0</v>
      </c>
      <c r="AK473">
        <f>'Analyse détaillée'!CF473</f>
        <v>0</v>
      </c>
      <c r="AL473">
        <f>'Analyse détaillée'!CH473</f>
        <v>0</v>
      </c>
      <c r="AM473">
        <f>'Analyse détaillée'!CJ473</f>
        <v>0</v>
      </c>
      <c r="AN473">
        <f>'Analyse détaillée'!CL473</f>
        <v>0</v>
      </c>
      <c r="AO473">
        <f>'Analyse détaillée'!CN473</f>
        <v>0</v>
      </c>
      <c r="AP473">
        <f>'Analyse détaillée'!CP473</f>
        <v>0.5</v>
      </c>
      <c r="AQ473">
        <f>'Analyse détaillée'!CR473</f>
        <v>0</v>
      </c>
      <c r="AR473">
        <f>'Analyse détaillée'!CV473</f>
        <v>0</v>
      </c>
      <c r="AS473">
        <f>'Analyse détaillée'!CZ473</f>
        <v>0</v>
      </c>
      <c r="AT473">
        <f>'Analyse détaillée'!DB473</f>
        <v>0</v>
      </c>
      <c r="AU473">
        <f>'Analyse détaillée'!DF473</f>
        <v>0</v>
      </c>
      <c r="AV473">
        <f>'Analyse détaillée'!DJ473</f>
        <v>0</v>
      </c>
      <c r="AW473">
        <f>'Analyse détaillée'!DL473</f>
        <v>0</v>
      </c>
      <c r="AX473">
        <f>'Analyse détaillée'!DN473</f>
        <v>0</v>
      </c>
      <c r="AY473">
        <f>'Analyse détaillée'!DP473</f>
        <v>0</v>
      </c>
      <c r="AZ473">
        <f>'Analyse détaillée'!DR473</f>
        <v>0</v>
      </c>
      <c r="BA473">
        <f>'Analyse détaillée'!EB473</f>
        <v>0</v>
      </c>
      <c r="BB473">
        <f>'Analyse détaillée'!EL473</f>
        <v>0</v>
      </c>
      <c r="BC473">
        <f>'Analyse détaillée'!EV473</f>
        <v>0</v>
      </c>
      <c r="BD473">
        <f>'Analyse détaillée'!EX473</f>
        <v>0</v>
      </c>
      <c r="BE473">
        <f>'Analyse détaillée'!EZ473</f>
        <v>0</v>
      </c>
      <c r="BF473">
        <f>'Analyse détaillée'!FB473</f>
        <v>0</v>
      </c>
      <c r="BG473">
        <f>'Analyse détaillée'!FD473</f>
        <v>0</v>
      </c>
      <c r="BH473">
        <f>'Analyse détaillée'!FE473</f>
        <v>1</v>
      </c>
      <c r="BI473">
        <f>'Analyse détaillée'!FG473</f>
        <v>0</v>
      </c>
      <c r="BJ473">
        <f>'Analyse détaillée'!FN473</f>
        <v>0</v>
      </c>
      <c r="BK473">
        <f>'Analyse détaillée'!FR473</f>
        <v>0</v>
      </c>
      <c r="BL473">
        <f>'Analyse détaillée'!FV473</f>
        <v>0</v>
      </c>
      <c r="BM473">
        <f>'Analyse détaillée'!FZ473</f>
        <v>0</v>
      </c>
      <c r="BN473">
        <f>'Analyse détaillée'!GB473</f>
        <v>0</v>
      </c>
      <c r="BO473">
        <f>'Analyse détaillée'!GD473</f>
        <v>0</v>
      </c>
      <c r="BP473">
        <f>'Analyse détaillée'!GF473</f>
        <v>0</v>
      </c>
      <c r="BQ473">
        <f>'Analyse détaillée'!GL473</f>
        <v>0</v>
      </c>
      <c r="BR473">
        <f>'Analyse détaillée'!GN473</f>
        <v>0</v>
      </c>
      <c r="BS473">
        <f>'Analyse détaillée'!GP473</f>
        <v>0</v>
      </c>
      <c r="BT473">
        <f>'Analyse détaillée'!GR473</f>
        <v>0</v>
      </c>
      <c r="BU473">
        <f>'Analyse détaillée'!GT473</f>
        <v>0</v>
      </c>
      <c r="BV473">
        <f>'Analyse détaillée'!GV473</f>
        <v>0</v>
      </c>
      <c r="BW473">
        <f>'Analyse détaillée'!GX473</f>
        <v>0</v>
      </c>
      <c r="BX473">
        <f>'Analyse détaillée'!GZ473</f>
        <v>0</v>
      </c>
      <c r="BY473">
        <f>'Analyse détaillée'!HB473</f>
        <v>0</v>
      </c>
    </row>
    <row r="474" spans="1:77" ht="15.75" x14ac:dyDescent="0.25">
      <c r="A474">
        <f>'Analyse détaillée'!A474</f>
        <v>0</v>
      </c>
      <c r="B474">
        <f>'Analyse détaillée'!B474</f>
        <v>0</v>
      </c>
      <c r="C474">
        <f>'Analyse détaillée'!C474</f>
        <v>0</v>
      </c>
      <c r="D474">
        <f>'Analyse détaillée'!D474</f>
        <v>0</v>
      </c>
      <c r="E474">
        <f>'Analyse détaillée'!E474</f>
        <v>0</v>
      </c>
      <c r="F474">
        <f>'Analyse détaillée'!F474</f>
        <v>472</v>
      </c>
      <c r="G474">
        <f>'Analyse détaillée'!G474</f>
        <v>0</v>
      </c>
      <c r="H474">
        <f>'Analyse détaillée'!L474</f>
        <v>0</v>
      </c>
      <c r="I474">
        <f>'Analyse détaillée'!Q474</f>
        <v>0</v>
      </c>
      <c r="J474">
        <f>'Analyse détaillée'!V474</f>
        <v>0</v>
      </c>
      <c r="K474">
        <f>'Analyse détaillée'!X474</f>
        <v>0</v>
      </c>
      <c r="L474">
        <f>'Analyse détaillée'!Z474</f>
        <v>0</v>
      </c>
      <c r="M474">
        <f>'Analyse détaillée'!AB474</f>
        <v>0</v>
      </c>
      <c r="N474">
        <f>'Analyse détaillée'!AD474</f>
        <v>0</v>
      </c>
      <c r="O474">
        <f>'Analyse détaillée'!AF474</f>
        <v>0</v>
      </c>
      <c r="P474">
        <f>'Analyse détaillée'!AH474</f>
        <v>0</v>
      </c>
      <c r="Q474">
        <f>'Analyse détaillée'!AJ474</f>
        <v>0</v>
      </c>
      <c r="R474">
        <f>'Analyse détaillée'!AJ474</f>
        <v>0</v>
      </c>
      <c r="S474">
        <f>'Analyse détaillée'!AN474</f>
        <v>0</v>
      </c>
      <c r="T474">
        <f>'Analyse détaillée'!AP474</f>
        <v>0</v>
      </c>
      <c r="U474">
        <f>'Analyse détaillée'!AR474</f>
        <v>0.42857142857142855</v>
      </c>
      <c r="V474">
        <f>'Analyse détaillée'!AT474</f>
        <v>0</v>
      </c>
      <c r="W474">
        <f>'Analyse détaillée'!AX474</f>
        <v>0</v>
      </c>
      <c r="X474">
        <f>'Analyse détaillée'!BB474</f>
        <v>0</v>
      </c>
      <c r="Y474">
        <f>'Analyse détaillée'!BD474</f>
        <v>0</v>
      </c>
      <c r="Z474">
        <f>'Analyse détaillée'!BH474</f>
        <v>0</v>
      </c>
      <c r="AA474">
        <f>'Analyse détaillée'!BL474</f>
        <v>0</v>
      </c>
      <c r="AB474">
        <f>'Analyse détaillée'!BN474</f>
        <v>0</v>
      </c>
      <c r="AC474">
        <f>'Analyse détaillée'!BP474</f>
        <v>0</v>
      </c>
      <c r="AD474">
        <f>'Analyse détaillée'!BR474</f>
        <v>0</v>
      </c>
      <c r="AE474">
        <f>'Analyse détaillée'!BT474</f>
        <v>0</v>
      </c>
      <c r="AF474">
        <f>'Analyse détaillée'!BV474</f>
        <v>0</v>
      </c>
      <c r="AG474">
        <f>'Analyse détaillée'!BX474</f>
        <v>0</v>
      </c>
      <c r="AH474">
        <f>'Analyse détaillée'!BZ474</f>
        <v>0</v>
      </c>
      <c r="AI474">
        <f>'Analyse détaillée'!CB474</f>
        <v>0</v>
      </c>
      <c r="AJ474">
        <f>'Analyse détaillée'!CD474</f>
        <v>0</v>
      </c>
      <c r="AK474">
        <f>'Analyse détaillée'!CF474</f>
        <v>0</v>
      </c>
      <c r="AL474">
        <f>'Analyse détaillée'!CH474</f>
        <v>0</v>
      </c>
      <c r="AM474">
        <f>'Analyse détaillée'!CJ474</f>
        <v>0</v>
      </c>
      <c r="AN474">
        <f>'Analyse détaillée'!CL474</f>
        <v>0</v>
      </c>
      <c r="AO474">
        <f>'Analyse détaillée'!CN474</f>
        <v>0</v>
      </c>
      <c r="AP474">
        <f>'Analyse détaillée'!CP474</f>
        <v>0.5</v>
      </c>
      <c r="AQ474">
        <f>'Analyse détaillée'!CR474</f>
        <v>0</v>
      </c>
      <c r="AR474">
        <f>'Analyse détaillée'!CV474</f>
        <v>0</v>
      </c>
      <c r="AS474">
        <f>'Analyse détaillée'!CZ474</f>
        <v>0</v>
      </c>
      <c r="AT474">
        <f>'Analyse détaillée'!DB474</f>
        <v>0</v>
      </c>
      <c r="AU474">
        <f>'Analyse détaillée'!DF474</f>
        <v>0</v>
      </c>
      <c r="AV474">
        <f>'Analyse détaillée'!DJ474</f>
        <v>0</v>
      </c>
      <c r="AW474">
        <f>'Analyse détaillée'!DL474</f>
        <v>0</v>
      </c>
      <c r="AX474">
        <f>'Analyse détaillée'!DN474</f>
        <v>0</v>
      </c>
      <c r="AY474">
        <f>'Analyse détaillée'!DP474</f>
        <v>0</v>
      </c>
      <c r="AZ474">
        <f>'Analyse détaillée'!DR474</f>
        <v>0</v>
      </c>
      <c r="BA474">
        <f>'Analyse détaillée'!EB474</f>
        <v>0</v>
      </c>
      <c r="BB474">
        <f>'Analyse détaillée'!EL474</f>
        <v>0</v>
      </c>
      <c r="BC474">
        <f>'Analyse détaillée'!EV474</f>
        <v>0</v>
      </c>
      <c r="BD474">
        <f>'Analyse détaillée'!EX474</f>
        <v>0</v>
      </c>
      <c r="BE474">
        <f>'Analyse détaillée'!EZ474</f>
        <v>0</v>
      </c>
      <c r="BF474">
        <f>'Analyse détaillée'!FB474</f>
        <v>0</v>
      </c>
      <c r="BG474">
        <f>'Analyse détaillée'!FD474</f>
        <v>0</v>
      </c>
      <c r="BH474">
        <f>'Analyse détaillée'!FE474</f>
        <v>1</v>
      </c>
      <c r="BI474">
        <f>'Analyse détaillée'!FG474</f>
        <v>0</v>
      </c>
      <c r="BJ474">
        <f>'Analyse détaillée'!FN474</f>
        <v>0</v>
      </c>
      <c r="BK474">
        <f>'Analyse détaillée'!FR474</f>
        <v>0</v>
      </c>
      <c r="BL474">
        <f>'Analyse détaillée'!FV474</f>
        <v>0</v>
      </c>
      <c r="BM474">
        <f>'Analyse détaillée'!FZ474</f>
        <v>0</v>
      </c>
      <c r="BN474">
        <f>'Analyse détaillée'!GB474</f>
        <v>0</v>
      </c>
      <c r="BO474">
        <f>'Analyse détaillée'!GD474</f>
        <v>0</v>
      </c>
      <c r="BP474">
        <f>'Analyse détaillée'!GF474</f>
        <v>0</v>
      </c>
      <c r="BQ474">
        <f>'Analyse détaillée'!GL474</f>
        <v>0</v>
      </c>
      <c r="BR474">
        <f>'Analyse détaillée'!GN474</f>
        <v>0</v>
      </c>
      <c r="BS474">
        <f>'Analyse détaillée'!GP474</f>
        <v>0</v>
      </c>
      <c r="BT474">
        <f>'Analyse détaillée'!GR474</f>
        <v>0</v>
      </c>
      <c r="BU474">
        <f>'Analyse détaillée'!GT474</f>
        <v>0</v>
      </c>
      <c r="BV474">
        <f>'Analyse détaillée'!GV474</f>
        <v>0</v>
      </c>
      <c r="BW474">
        <f>'Analyse détaillée'!GX474</f>
        <v>0</v>
      </c>
      <c r="BX474">
        <f>'Analyse détaillée'!GZ474</f>
        <v>0</v>
      </c>
      <c r="BY474">
        <f>'Analyse détaillée'!HB474</f>
        <v>0</v>
      </c>
    </row>
    <row r="475" spans="1:77" ht="15.75" x14ac:dyDescent="0.25">
      <c r="A475">
        <f>'Analyse détaillée'!A475</f>
        <v>0</v>
      </c>
      <c r="B475">
        <f>'Analyse détaillée'!B475</f>
        <v>0</v>
      </c>
      <c r="C475">
        <f>'Analyse détaillée'!C475</f>
        <v>0</v>
      </c>
      <c r="D475">
        <f>'Analyse détaillée'!D475</f>
        <v>0</v>
      </c>
      <c r="E475">
        <f>'Analyse détaillée'!E475</f>
        <v>0</v>
      </c>
      <c r="F475">
        <f>'Analyse détaillée'!F475</f>
        <v>473</v>
      </c>
      <c r="G475">
        <f>'Analyse détaillée'!G475</f>
        <v>0</v>
      </c>
      <c r="H475">
        <f>'Analyse détaillée'!L475</f>
        <v>0</v>
      </c>
      <c r="I475">
        <f>'Analyse détaillée'!Q475</f>
        <v>0</v>
      </c>
      <c r="J475">
        <f>'Analyse détaillée'!V475</f>
        <v>0</v>
      </c>
      <c r="K475">
        <f>'Analyse détaillée'!X475</f>
        <v>0</v>
      </c>
      <c r="L475">
        <f>'Analyse détaillée'!Z475</f>
        <v>0</v>
      </c>
      <c r="M475">
        <f>'Analyse détaillée'!AB475</f>
        <v>0</v>
      </c>
      <c r="N475">
        <f>'Analyse détaillée'!AD475</f>
        <v>0</v>
      </c>
      <c r="O475">
        <f>'Analyse détaillée'!AF475</f>
        <v>0</v>
      </c>
      <c r="P475">
        <f>'Analyse détaillée'!AH475</f>
        <v>0</v>
      </c>
      <c r="Q475">
        <f>'Analyse détaillée'!AJ475</f>
        <v>0</v>
      </c>
      <c r="R475">
        <f>'Analyse détaillée'!AJ475</f>
        <v>0</v>
      </c>
      <c r="S475">
        <f>'Analyse détaillée'!AN475</f>
        <v>0</v>
      </c>
      <c r="T475">
        <f>'Analyse détaillée'!AP475</f>
        <v>0</v>
      </c>
      <c r="U475">
        <f>'Analyse détaillée'!AR475</f>
        <v>0.42857142857142855</v>
      </c>
      <c r="V475">
        <f>'Analyse détaillée'!AT475</f>
        <v>0</v>
      </c>
      <c r="W475">
        <f>'Analyse détaillée'!AX475</f>
        <v>0</v>
      </c>
      <c r="X475">
        <f>'Analyse détaillée'!BB475</f>
        <v>0</v>
      </c>
      <c r="Y475">
        <f>'Analyse détaillée'!BD475</f>
        <v>0</v>
      </c>
      <c r="Z475">
        <f>'Analyse détaillée'!BH475</f>
        <v>0</v>
      </c>
      <c r="AA475">
        <f>'Analyse détaillée'!BL475</f>
        <v>0</v>
      </c>
      <c r="AB475">
        <f>'Analyse détaillée'!BN475</f>
        <v>0</v>
      </c>
      <c r="AC475">
        <f>'Analyse détaillée'!BP475</f>
        <v>0</v>
      </c>
      <c r="AD475">
        <f>'Analyse détaillée'!BR475</f>
        <v>0</v>
      </c>
      <c r="AE475">
        <f>'Analyse détaillée'!BT475</f>
        <v>0</v>
      </c>
      <c r="AF475">
        <f>'Analyse détaillée'!BV475</f>
        <v>0</v>
      </c>
      <c r="AG475">
        <f>'Analyse détaillée'!BX475</f>
        <v>0</v>
      </c>
      <c r="AH475">
        <f>'Analyse détaillée'!BZ475</f>
        <v>0</v>
      </c>
      <c r="AI475">
        <f>'Analyse détaillée'!CB475</f>
        <v>0</v>
      </c>
      <c r="AJ475">
        <f>'Analyse détaillée'!CD475</f>
        <v>0</v>
      </c>
      <c r="AK475">
        <f>'Analyse détaillée'!CF475</f>
        <v>0</v>
      </c>
      <c r="AL475">
        <f>'Analyse détaillée'!CH475</f>
        <v>0</v>
      </c>
      <c r="AM475">
        <f>'Analyse détaillée'!CJ475</f>
        <v>0</v>
      </c>
      <c r="AN475">
        <f>'Analyse détaillée'!CL475</f>
        <v>0</v>
      </c>
      <c r="AO475">
        <f>'Analyse détaillée'!CN475</f>
        <v>0</v>
      </c>
      <c r="AP475">
        <f>'Analyse détaillée'!CP475</f>
        <v>0.5</v>
      </c>
      <c r="AQ475">
        <f>'Analyse détaillée'!CR475</f>
        <v>0</v>
      </c>
      <c r="AR475">
        <f>'Analyse détaillée'!CV475</f>
        <v>0</v>
      </c>
      <c r="AS475">
        <f>'Analyse détaillée'!CZ475</f>
        <v>0</v>
      </c>
      <c r="AT475">
        <f>'Analyse détaillée'!DB475</f>
        <v>0</v>
      </c>
      <c r="AU475">
        <f>'Analyse détaillée'!DF475</f>
        <v>0</v>
      </c>
      <c r="AV475">
        <f>'Analyse détaillée'!DJ475</f>
        <v>0</v>
      </c>
      <c r="AW475">
        <f>'Analyse détaillée'!DL475</f>
        <v>0</v>
      </c>
      <c r="AX475">
        <f>'Analyse détaillée'!DN475</f>
        <v>0</v>
      </c>
      <c r="AY475">
        <f>'Analyse détaillée'!DP475</f>
        <v>0</v>
      </c>
      <c r="AZ475">
        <f>'Analyse détaillée'!DR475</f>
        <v>0</v>
      </c>
      <c r="BA475">
        <f>'Analyse détaillée'!EB475</f>
        <v>0</v>
      </c>
      <c r="BB475">
        <f>'Analyse détaillée'!EL475</f>
        <v>0</v>
      </c>
      <c r="BC475">
        <f>'Analyse détaillée'!EV475</f>
        <v>0</v>
      </c>
      <c r="BD475">
        <f>'Analyse détaillée'!EX475</f>
        <v>0</v>
      </c>
      <c r="BE475">
        <f>'Analyse détaillée'!EZ475</f>
        <v>0</v>
      </c>
      <c r="BF475">
        <f>'Analyse détaillée'!FB475</f>
        <v>0</v>
      </c>
      <c r="BG475">
        <f>'Analyse détaillée'!FD475</f>
        <v>0</v>
      </c>
      <c r="BH475">
        <f>'Analyse détaillée'!FE475</f>
        <v>1</v>
      </c>
      <c r="BI475">
        <f>'Analyse détaillée'!FG475</f>
        <v>0</v>
      </c>
      <c r="BJ475">
        <f>'Analyse détaillée'!FN475</f>
        <v>0</v>
      </c>
      <c r="BK475">
        <f>'Analyse détaillée'!FR475</f>
        <v>0</v>
      </c>
      <c r="BL475">
        <f>'Analyse détaillée'!FV475</f>
        <v>0</v>
      </c>
      <c r="BM475">
        <f>'Analyse détaillée'!FZ475</f>
        <v>0</v>
      </c>
      <c r="BN475">
        <f>'Analyse détaillée'!GB475</f>
        <v>0</v>
      </c>
      <c r="BO475">
        <f>'Analyse détaillée'!GD475</f>
        <v>0</v>
      </c>
      <c r="BP475">
        <f>'Analyse détaillée'!GF475</f>
        <v>0</v>
      </c>
      <c r="BQ475">
        <f>'Analyse détaillée'!GL475</f>
        <v>0</v>
      </c>
      <c r="BR475">
        <f>'Analyse détaillée'!GN475</f>
        <v>0</v>
      </c>
      <c r="BS475">
        <f>'Analyse détaillée'!GP475</f>
        <v>0</v>
      </c>
      <c r="BT475">
        <f>'Analyse détaillée'!GR475</f>
        <v>0</v>
      </c>
      <c r="BU475">
        <f>'Analyse détaillée'!GT475</f>
        <v>0</v>
      </c>
      <c r="BV475">
        <f>'Analyse détaillée'!GV475</f>
        <v>0</v>
      </c>
      <c r="BW475">
        <f>'Analyse détaillée'!GX475</f>
        <v>0</v>
      </c>
      <c r="BX475">
        <f>'Analyse détaillée'!GZ475</f>
        <v>0</v>
      </c>
      <c r="BY475">
        <f>'Analyse détaillée'!HB475</f>
        <v>0</v>
      </c>
    </row>
    <row r="476" spans="1:77" ht="15.75" x14ac:dyDescent="0.25">
      <c r="A476">
        <f>'Analyse détaillée'!A476</f>
        <v>0</v>
      </c>
      <c r="B476">
        <f>'Analyse détaillée'!B476</f>
        <v>0</v>
      </c>
      <c r="C476">
        <f>'Analyse détaillée'!C476</f>
        <v>0</v>
      </c>
      <c r="D476">
        <f>'Analyse détaillée'!D476</f>
        <v>0</v>
      </c>
      <c r="E476">
        <f>'Analyse détaillée'!E476</f>
        <v>0</v>
      </c>
      <c r="F476">
        <f>'Analyse détaillée'!F476</f>
        <v>474</v>
      </c>
      <c r="G476">
        <f>'Analyse détaillée'!G476</f>
        <v>0</v>
      </c>
      <c r="H476">
        <f>'Analyse détaillée'!L476</f>
        <v>0</v>
      </c>
      <c r="I476">
        <f>'Analyse détaillée'!Q476</f>
        <v>0</v>
      </c>
      <c r="J476">
        <f>'Analyse détaillée'!V476</f>
        <v>0</v>
      </c>
      <c r="K476">
        <f>'Analyse détaillée'!X476</f>
        <v>0</v>
      </c>
      <c r="L476">
        <f>'Analyse détaillée'!Z476</f>
        <v>0</v>
      </c>
      <c r="M476">
        <f>'Analyse détaillée'!AB476</f>
        <v>0</v>
      </c>
      <c r="N476">
        <f>'Analyse détaillée'!AD476</f>
        <v>0</v>
      </c>
      <c r="O476">
        <f>'Analyse détaillée'!AF476</f>
        <v>0</v>
      </c>
      <c r="P476">
        <f>'Analyse détaillée'!AH476</f>
        <v>0</v>
      </c>
      <c r="Q476">
        <f>'Analyse détaillée'!AJ476</f>
        <v>0</v>
      </c>
      <c r="R476">
        <f>'Analyse détaillée'!AJ476</f>
        <v>0</v>
      </c>
      <c r="S476">
        <f>'Analyse détaillée'!AN476</f>
        <v>0</v>
      </c>
      <c r="T476">
        <f>'Analyse détaillée'!AP476</f>
        <v>0</v>
      </c>
      <c r="U476">
        <f>'Analyse détaillée'!AR476</f>
        <v>0.42857142857142855</v>
      </c>
      <c r="V476">
        <f>'Analyse détaillée'!AT476</f>
        <v>0</v>
      </c>
      <c r="W476">
        <f>'Analyse détaillée'!AX476</f>
        <v>0</v>
      </c>
      <c r="X476">
        <f>'Analyse détaillée'!BB476</f>
        <v>0</v>
      </c>
      <c r="Y476">
        <f>'Analyse détaillée'!BD476</f>
        <v>0</v>
      </c>
      <c r="Z476">
        <f>'Analyse détaillée'!BH476</f>
        <v>0</v>
      </c>
      <c r="AA476">
        <f>'Analyse détaillée'!BL476</f>
        <v>0</v>
      </c>
      <c r="AB476">
        <f>'Analyse détaillée'!BN476</f>
        <v>0</v>
      </c>
      <c r="AC476">
        <f>'Analyse détaillée'!BP476</f>
        <v>0</v>
      </c>
      <c r="AD476">
        <f>'Analyse détaillée'!BR476</f>
        <v>0</v>
      </c>
      <c r="AE476">
        <f>'Analyse détaillée'!BT476</f>
        <v>0</v>
      </c>
      <c r="AF476">
        <f>'Analyse détaillée'!BV476</f>
        <v>0</v>
      </c>
      <c r="AG476">
        <f>'Analyse détaillée'!BX476</f>
        <v>0</v>
      </c>
      <c r="AH476">
        <f>'Analyse détaillée'!BZ476</f>
        <v>0</v>
      </c>
      <c r="AI476">
        <f>'Analyse détaillée'!CB476</f>
        <v>0</v>
      </c>
      <c r="AJ476">
        <f>'Analyse détaillée'!CD476</f>
        <v>0</v>
      </c>
      <c r="AK476">
        <f>'Analyse détaillée'!CF476</f>
        <v>0</v>
      </c>
      <c r="AL476">
        <f>'Analyse détaillée'!CH476</f>
        <v>0</v>
      </c>
      <c r="AM476">
        <f>'Analyse détaillée'!CJ476</f>
        <v>0</v>
      </c>
      <c r="AN476">
        <f>'Analyse détaillée'!CL476</f>
        <v>0</v>
      </c>
      <c r="AO476">
        <f>'Analyse détaillée'!CN476</f>
        <v>0</v>
      </c>
      <c r="AP476">
        <f>'Analyse détaillée'!CP476</f>
        <v>0.5</v>
      </c>
      <c r="AQ476">
        <f>'Analyse détaillée'!CR476</f>
        <v>0</v>
      </c>
      <c r="AR476">
        <f>'Analyse détaillée'!CV476</f>
        <v>0</v>
      </c>
      <c r="AS476">
        <f>'Analyse détaillée'!CZ476</f>
        <v>0</v>
      </c>
      <c r="AT476">
        <f>'Analyse détaillée'!DB476</f>
        <v>0</v>
      </c>
      <c r="AU476">
        <f>'Analyse détaillée'!DF476</f>
        <v>0</v>
      </c>
      <c r="AV476">
        <f>'Analyse détaillée'!DJ476</f>
        <v>0</v>
      </c>
      <c r="AW476">
        <f>'Analyse détaillée'!DL476</f>
        <v>0</v>
      </c>
      <c r="AX476">
        <f>'Analyse détaillée'!DN476</f>
        <v>0</v>
      </c>
      <c r="AY476">
        <f>'Analyse détaillée'!DP476</f>
        <v>0</v>
      </c>
      <c r="AZ476">
        <f>'Analyse détaillée'!DR476</f>
        <v>0</v>
      </c>
      <c r="BA476">
        <f>'Analyse détaillée'!EB476</f>
        <v>0</v>
      </c>
      <c r="BB476">
        <f>'Analyse détaillée'!EL476</f>
        <v>0</v>
      </c>
      <c r="BC476">
        <f>'Analyse détaillée'!EV476</f>
        <v>0</v>
      </c>
      <c r="BD476">
        <f>'Analyse détaillée'!EX476</f>
        <v>0</v>
      </c>
      <c r="BE476">
        <f>'Analyse détaillée'!EZ476</f>
        <v>0</v>
      </c>
      <c r="BF476">
        <f>'Analyse détaillée'!FB476</f>
        <v>0</v>
      </c>
      <c r="BG476">
        <f>'Analyse détaillée'!FD476</f>
        <v>0</v>
      </c>
      <c r="BH476">
        <f>'Analyse détaillée'!FE476</f>
        <v>1</v>
      </c>
      <c r="BI476">
        <f>'Analyse détaillée'!FG476</f>
        <v>0</v>
      </c>
      <c r="BJ476">
        <f>'Analyse détaillée'!FN476</f>
        <v>0</v>
      </c>
      <c r="BK476">
        <f>'Analyse détaillée'!FR476</f>
        <v>0</v>
      </c>
      <c r="BL476">
        <f>'Analyse détaillée'!FV476</f>
        <v>0</v>
      </c>
      <c r="BM476">
        <f>'Analyse détaillée'!FZ476</f>
        <v>0</v>
      </c>
      <c r="BN476">
        <f>'Analyse détaillée'!GB476</f>
        <v>0</v>
      </c>
      <c r="BO476">
        <f>'Analyse détaillée'!GD476</f>
        <v>0</v>
      </c>
      <c r="BP476">
        <f>'Analyse détaillée'!GF476</f>
        <v>0</v>
      </c>
      <c r="BQ476">
        <f>'Analyse détaillée'!GL476</f>
        <v>0</v>
      </c>
      <c r="BR476">
        <f>'Analyse détaillée'!GN476</f>
        <v>0</v>
      </c>
      <c r="BS476">
        <f>'Analyse détaillée'!GP476</f>
        <v>0</v>
      </c>
      <c r="BT476">
        <f>'Analyse détaillée'!GR476</f>
        <v>0</v>
      </c>
      <c r="BU476">
        <f>'Analyse détaillée'!GT476</f>
        <v>0</v>
      </c>
      <c r="BV476">
        <f>'Analyse détaillée'!GV476</f>
        <v>0</v>
      </c>
      <c r="BW476">
        <f>'Analyse détaillée'!GX476</f>
        <v>0</v>
      </c>
      <c r="BX476">
        <f>'Analyse détaillée'!GZ476</f>
        <v>0</v>
      </c>
      <c r="BY476">
        <f>'Analyse détaillée'!HB476</f>
        <v>0</v>
      </c>
    </row>
    <row r="477" spans="1:77" ht="15.75" x14ac:dyDescent="0.25">
      <c r="A477">
        <f>'Analyse détaillée'!A477</f>
        <v>0</v>
      </c>
      <c r="B477">
        <f>'Analyse détaillée'!B477</f>
        <v>0</v>
      </c>
      <c r="C477">
        <f>'Analyse détaillée'!C477</f>
        <v>0</v>
      </c>
      <c r="D477">
        <f>'Analyse détaillée'!D477</f>
        <v>0</v>
      </c>
      <c r="E477">
        <f>'Analyse détaillée'!E477</f>
        <v>0</v>
      </c>
      <c r="F477">
        <f>'Analyse détaillée'!F477</f>
        <v>475</v>
      </c>
      <c r="G477">
        <f>'Analyse détaillée'!G477</f>
        <v>0</v>
      </c>
      <c r="H477">
        <f>'Analyse détaillée'!L477</f>
        <v>0</v>
      </c>
      <c r="I477">
        <f>'Analyse détaillée'!Q477</f>
        <v>0</v>
      </c>
      <c r="J477">
        <f>'Analyse détaillée'!V477</f>
        <v>0</v>
      </c>
      <c r="K477">
        <f>'Analyse détaillée'!X477</f>
        <v>0</v>
      </c>
      <c r="L477">
        <f>'Analyse détaillée'!Z477</f>
        <v>0</v>
      </c>
      <c r="M477">
        <f>'Analyse détaillée'!AB477</f>
        <v>0</v>
      </c>
      <c r="N477">
        <f>'Analyse détaillée'!AD477</f>
        <v>0</v>
      </c>
      <c r="O477">
        <f>'Analyse détaillée'!AF477</f>
        <v>0</v>
      </c>
      <c r="P477">
        <f>'Analyse détaillée'!AH477</f>
        <v>0</v>
      </c>
      <c r="Q477">
        <f>'Analyse détaillée'!AJ477</f>
        <v>0</v>
      </c>
      <c r="R477">
        <f>'Analyse détaillée'!AJ477</f>
        <v>0</v>
      </c>
      <c r="S477">
        <f>'Analyse détaillée'!AN477</f>
        <v>0</v>
      </c>
      <c r="T477">
        <f>'Analyse détaillée'!AP477</f>
        <v>0</v>
      </c>
      <c r="U477">
        <f>'Analyse détaillée'!AR477</f>
        <v>0.42857142857142855</v>
      </c>
      <c r="V477">
        <f>'Analyse détaillée'!AT477</f>
        <v>0</v>
      </c>
      <c r="W477">
        <f>'Analyse détaillée'!AX477</f>
        <v>0</v>
      </c>
      <c r="X477">
        <f>'Analyse détaillée'!BB477</f>
        <v>0</v>
      </c>
      <c r="Y477">
        <f>'Analyse détaillée'!BD477</f>
        <v>0</v>
      </c>
      <c r="Z477">
        <f>'Analyse détaillée'!BH477</f>
        <v>0</v>
      </c>
      <c r="AA477">
        <f>'Analyse détaillée'!BL477</f>
        <v>0</v>
      </c>
      <c r="AB477">
        <f>'Analyse détaillée'!BN477</f>
        <v>0</v>
      </c>
      <c r="AC477">
        <f>'Analyse détaillée'!BP477</f>
        <v>0</v>
      </c>
      <c r="AD477">
        <f>'Analyse détaillée'!BR477</f>
        <v>0</v>
      </c>
      <c r="AE477">
        <f>'Analyse détaillée'!BT477</f>
        <v>0</v>
      </c>
      <c r="AF477">
        <f>'Analyse détaillée'!BV477</f>
        <v>0</v>
      </c>
      <c r="AG477">
        <f>'Analyse détaillée'!BX477</f>
        <v>0</v>
      </c>
      <c r="AH477">
        <f>'Analyse détaillée'!BZ477</f>
        <v>0</v>
      </c>
      <c r="AI477">
        <f>'Analyse détaillée'!CB477</f>
        <v>0</v>
      </c>
      <c r="AJ477">
        <f>'Analyse détaillée'!CD477</f>
        <v>0</v>
      </c>
      <c r="AK477">
        <f>'Analyse détaillée'!CF477</f>
        <v>0</v>
      </c>
      <c r="AL477">
        <f>'Analyse détaillée'!CH477</f>
        <v>0</v>
      </c>
      <c r="AM477">
        <f>'Analyse détaillée'!CJ477</f>
        <v>0</v>
      </c>
      <c r="AN477">
        <f>'Analyse détaillée'!CL477</f>
        <v>0</v>
      </c>
      <c r="AO477">
        <f>'Analyse détaillée'!CN477</f>
        <v>0</v>
      </c>
      <c r="AP477">
        <f>'Analyse détaillée'!CP477</f>
        <v>0.5</v>
      </c>
      <c r="AQ477">
        <f>'Analyse détaillée'!CR477</f>
        <v>0</v>
      </c>
      <c r="AR477">
        <f>'Analyse détaillée'!CV477</f>
        <v>0</v>
      </c>
      <c r="AS477">
        <f>'Analyse détaillée'!CZ477</f>
        <v>0</v>
      </c>
      <c r="AT477">
        <f>'Analyse détaillée'!DB477</f>
        <v>0</v>
      </c>
      <c r="AU477">
        <f>'Analyse détaillée'!DF477</f>
        <v>0</v>
      </c>
      <c r="AV477">
        <f>'Analyse détaillée'!DJ477</f>
        <v>0</v>
      </c>
      <c r="AW477">
        <f>'Analyse détaillée'!DL477</f>
        <v>0</v>
      </c>
      <c r="AX477">
        <f>'Analyse détaillée'!DN477</f>
        <v>0</v>
      </c>
      <c r="AY477">
        <f>'Analyse détaillée'!DP477</f>
        <v>0</v>
      </c>
      <c r="AZ477">
        <f>'Analyse détaillée'!DR477</f>
        <v>0</v>
      </c>
      <c r="BA477">
        <f>'Analyse détaillée'!EB477</f>
        <v>0</v>
      </c>
      <c r="BB477">
        <f>'Analyse détaillée'!EL477</f>
        <v>0</v>
      </c>
      <c r="BC477">
        <f>'Analyse détaillée'!EV477</f>
        <v>0</v>
      </c>
      <c r="BD477">
        <f>'Analyse détaillée'!EX477</f>
        <v>0</v>
      </c>
      <c r="BE477">
        <f>'Analyse détaillée'!EZ477</f>
        <v>0</v>
      </c>
      <c r="BF477">
        <f>'Analyse détaillée'!FB477</f>
        <v>0</v>
      </c>
      <c r="BG477">
        <f>'Analyse détaillée'!FD477</f>
        <v>0</v>
      </c>
      <c r="BH477">
        <f>'Analyse détaillée'!FE477</f>
        <v>1</v>
      </c>
      <c r="BI477">
        <f>'Analyse détaillée'!FG477</f>
        <v>0</v>
      </c>
      <c r="BJ477">
        <f>'Analyse détaillée'!FN477</f>
        <v>0</v>
      </c>
      <c r="BK477">
        <f>'Analyse détaillée'!FR477</f>
        <v>0</v>
      </c>
      <c r="BL477">
        <f>'Analyse détaillée'!FV477</f>
        <v>0</v>
      </c>
      <c r="BM477">
        <f>'Analyse détaillée'!FZ477</f>
        <v>0</v>
      </c>
      <c r="BN477">
        <f>'Analyse détaillée'!GB477</f>
        <v>0</v>
      </c>
      <c r="BO477">
        <f>'Analyse détaillée'!GD477</f>
        <v>0</v>
      </c>
      <c r="BP477">
        <f>'Analyse détaillée'!GF477</f>
        <v>0</v>
      </c>
      <c r="BQ477">
        <f>'Analyse détaillée'!GL477</f>
        <v>0</v>
      </c>
      <c r="BR477">
        <f>'Analyse détaillée'!GN477</f>
        <v>0</v>
      </c>
      <c r="BS477">
        <f>'Analyse détaillée'!GP477</f>
        <v>0</v>
      </c>
      <c r="BT477">
        <f>'Analyse détaillée'!GR477</f>
        <v>0</v>
      </c>
      <c r="BU477">
        <f>'Analyse détaillée'!GT477</f>
        <v>0</v>
      </c>
      <c r="BV477">
        <f>'Analyse détaillée'!GV477</f>
        <v>0</v>
      </c>
      <c r="BW477">
        <f>'Analyse détaillée'!GX477</f>
        <v>0</v>
      </c>
      <c r="BX477">
        <f>'Analyse détaillée'!GZ477</f>
        <v>0</v>
      </c>
      <c r="BY477">
        <f>'Analyse détaillée'!HB477</f>
        <v>0</v>
      </c>
    </row>
    <row r="478" spans="1:77" ht="15.75" x14ac:dyDescent="0.25">
      <c r="A478">
        <f>'Analyse détaillée'!A478</f>
        <v>0</v>
      </c>
      <c r="B478">
        <f>'Analyse détaillée'!B478</f>
        <v>0</v>
      </c>
      <c r="C478">
        <f>'Analyse détaillée'!C478</f>
        <v>0</v>
      </c>
      <c r="D478">
        <f>'Analyse détaillée'!D478</f>
        <v>0</v>
      </c>
      <c r="E478">
        <f>'Analyse détaillée'!E478</f>
        <v>0</v>
      </c>
      <c r="F478">
        <f>'Analyse détaillée'!F478</f>
        <v>476</v>
      </c>
      <c r="G478">
        <f>'Analyse détaillée'!G478</f>
        <v>0</v>
      </c>
      <c r="H478">
        <f>'Analyse détaillée'!L478</f>
        <v>0</v>
      </c>
      <c r="I478">
        <f>'Analyse détaillée'!Q478</f>
        <v>0</v>
      </c>
      <c r="J478">
        <f>'Analyse détaillée'!V478</f>
        <v>0</v>
      </c>
      <c r="K478">
        <f>'Analyse détaillée'!X478</f>
        <v>0</v>
      </c>
      <c r="L478">
        <f>'Analyse détaillée'!Z478</f>
        <v>0</v>
      </c>
      <c r="M478">
        <f>'Analyse détaillée'!AB478</f>
        <v>0</v>
      </c>
      <c r="N478">
        <f>'Analyse détaillée'!AD478</f>
        <v>0</v>
      </c>
      <c r="O478">
        <f>'Analyse détaillée'!AF478</f>
        <v>0</v>
      </c>
      <c r="P478">
        <f>'Analyse détaillée'!AH478</f>
        <v>0</v>
      </c>
      <c r="Q478">
        <f>'Analyse détaillée'!AJ478</f>
        <v>0</v>
      </c>
      <c r="R478">
        <f>'Analyse détaillée'!AJ478</f>
        <v>0</v>
      </c>
      <c r="S478">
        <f>'Analyse détaillée'!AN478</f>
        <v>0</v>
      </c>
      <c r="T478">
        <f>'Analyse détaillée'!AP478</f>
        <v>0</v>
      </c>
      <c r="U478">
        <f>'Analyse détaillée'!AR478</f>
        <v>0.42857142857142855</v>
      </c>
      <c r="V478">
        <f>'Analyse détaillée'!AT478</f>
        <v>0</v>
      </c>
      <c r="W478">
        <f>'Analyse détaillée'!AX478</f>
        <v>0</v>
      </c>
      <c r="X478">
        <f>'Analyse détaillée'!BB478</f>
        <v>0</v>
      </c>
      <c r="Y478">
        <f>'Analyse détaillée'!BD478</f>
        <v>0</v>
      </c>
      <c r="Z478">
        <f>'Analyse détaillée'!BH478</f>
        <v>0</v>
      </c>
      <c r="AA478">
        <f>'Analyse détaillée'!BL478</f>
        <v>0</v>
      </c>
      <c r="AB478">
        <f>'Analyse détaillée'!BN478</f>
        <v>0</v>
      </c>
      <c r="AC478">
        <f>'Analyse détaillée'!BP478</f>
        <v>0</v>
      </c>
      <c r="AD478">
        <f>'Analyse détaillée'!BR478</f>
        <v>0</v>
      </c>
      <c r="AE478">
        <f>'Analyse détaillée'!BT478</f>
        <v>0</v>
      </c>
      <c r="AF478">
        <f>'Analyse détaillée'!BV478</f>
        <v>0</v>
      </c>
      <c r="AG478">
        <f>'Analyse détaillée'!BX478</f>
        <v>0</v>
      </c>
      <c r="AH478">
        <f>'Analyse détaillée'!BZ478</f>
        <v>0</v>
      </c>
      <c r="AI478">
        <f>'Analyse détaillée'!CB478</f>
        <v>0</v>
      </c>
      <c r="AJ478">
        <f>'Analyse détaillée'!CD478</f>
        <v>0</v>
      </c>
      <c r="AK478">
        <f>'Analyse détaillée'!CF478</f>
        <v>0</v>
      </c>
      <c r="AL478">
        <f>'Analyse détaillée'!CH478</f>
        <v>0</v>
      </c>
      <c r="AM478">
        <f>'Analyse détaillée'!CJ478</f>
        <v>0</v>
      </c>
      <c r="AN478">
        <f>'Analyse détaillée'!CL478</f>
        <v>0</v>
      </c>
      <c r="AO478">
        <f>'Analyse détaillée'!CN478</f>
        <v>0</v>
      </c>
      <c r="AP478">
        <f>'Analyse détaillée'!CP478</f>
        <v>0.5</v>
      </c>
      <c r="AQ478">
        <f>'Analyse détaillée'!CR478</f>
        <v>0</v>
      </c>
      <c r="AR478">
        <f>'Analyse détaillée'!CV478</f>
        <v>0</v>
      </c>
      <c r="AS478">
        <f>'Analyse détaillée'!CZ478</f>
        <v>0</v>
      </c>
      <c r="AT478">
        <f>'Analyse détaillée'!DB478</f>
        <v>0</v>
      </c>
      <c r="AU478">
        <f>'Analyse détaillée'!DF478</f>
        <v>0</v>
      </c>
      <c r="AV478">
        <f>'Analyse détaillée'!DJ478</f>
        <v>0</v>
      </c>
      <c r="AW478">
        <f>'Analyse détaillée'!DL478</f>
        <v>0</v>
      </c>
      <c r="AX478">
        <f>'Analyse détaillée'!DN478</f>
        <v>0</v>
      </c>
      <c r="AY478">
        <f>'Analyse détaillée'!DP478</f>
        <v>0</v>
      </c>
      <c r="AZ478">
        <f>'Analyse détaillée'!DR478</f>
        <v>0</v>
      </c>
      <c r="BA478">
        <f>'Analyse détaillée'!EB478</f>
        <v>0</v>
      </c>
      <c r="BB478">
        <f>'Analyse détaillée'!EL478</f>
        <v>0</v>
      </c>
      <c r="BC478">
        <f>'Analyse détaillée'!EV478</f>
        <v>0</v>
      </c>
      <c r="BD478">
        <f>'Analyse détaillée'!EX478</f>
        <v>0</v>
      </c>
      <c r="BE478">
        <f>'Analyse détaillée'!EZ478</f>
        <v>0</v>
      </c>
      <c r="BF478">
        <f>'Analyse détaillée'!FB478</f>
        <v>0</v>
      </c>
      <c r="BG478">
        <f>'Analyse détaillée'!FD478</f>
        <v>0</v>
      </c>
      <c r="BH478">
        <f>'Analyse détaillée'!FE478</f>
        <v>1</v>
      </c>
      <c r="BI478">
        <f>'Analyse détaillée'!FG478</f>
        <v>0</v>
      </c>
      <c r="BJ478">
        <f>'Analyse détaillée'!FN478</f>
        <v>0</v>
      </c>
      <c r="BK478">
        <f>'Analyse détaillée'!FR478</f>
        <v>0</v>
      </c>
      <c r="BL478">
        <f>'Analyse détaillée'!FV478</f>
        <v>0</v>
      </c>
      <c r="BM478">
        <f>'Analyse détaillée'!FZ478</f>
        <v>0</v>
      </c>
      <c r="BN478">
        <f>'Analyse détaillée'!GB478</f>
        <v>0</v>
      </c>
      <c r="BO478">
        <f>'Analyse détaillée'!GD478</f>
        <v>0</v>
      </c>
      <c r="BP478">
        <f>'Analyse détaillée'!GF478</f>
        <v>0</v>
      </c>
      <c r="BQ478">
        <f>'Analyse détaillée'!GL478</f>
        <v>0</v>
      </c>
      <c r="BR478">
        <f>'Analyse détaillée'!GN478</f>
        <v>0</v>
      </c>
      <c r="BS478">
        <f>'Analyse détaillée'!GP478</f>
        <v>0</v>
      </c>
      <c r="BT478">
        <f>'Analyse détaillée'!GR478</f>
        <v>0</v>
      </c>
      <c r="BU478">
        <f>'Analyse détaillée'!GT478</f>
        <v>0</v>
      </c>
      <c r="BV478">
        <f>'Analyse détaillée'!GV478</f>
        <v>0</v>
      </c>
      <c r="BW478">
        <f>'Analyse détaillée'!GX478</f>
        <v>0</v>
      </c>
      <c r="BX478">
        <f>'Analyse détaillée'!GZ478</f>
        <v>0</v>
      </c>
      <c r="BY478">
        <f>'Analyse détaillée'!HB478</f>
        <v>0</v>
      </c>
    </row>
    <row r="479" spans="1:77" ht="15.75" x14ac:dyDescent="0.25">
      <c r="A479">
        <f>'Analyse détaillée'!A479</f>
        <v>0</v>
      </c>
      <c r="B479">
        <f>'Analyse détaillée'!B479</f>
        <v>0</v>
      </c>
      <c r="C479">
        <f>'Analyse détaillée'!C479</f>
        <v>0</v>
      </c>
      <c r="D479">
        <f>'Analyse détaillée'!D479</f>
        <v>0</v>
      </c>
      <c r="E479">
        <f>'Analyse détaillée'!E479</f>
        <v>0</v>
      </c>
      <c r="F479">
        <f>'Analyse détaillée'!F479</f>
        <v>477</v>
      </c>
      <c r="G479">
        <f>'Analyse détaillée'!G479</f>
        <v>0</v>
      </c>
      <c r="H479">
        <f>'Analyse détaillée'!L479</f>
        <v>0</v>
      </c>
      <c r="I479">
        <f>'Analyse détaillée'!Q479</f>
        <v>0</v>
      </c>
      <c r="J479">
        <f>'Analyse détaillée'!V479</f>
        <v>0</v>
      </c>
      <c r="K479">
        <f>'Analyse détaillée'!X479</f>
        <v>0</v>
      </c>
      <c r="L479">
        <f>'Analyse détaillée'!Z479</f>
        <v>0</v>
      </c>
      <c r="M479">
        <f>'Analyse détaillée'!AB479</f>
        <v>0</v>
      </c>
      <c r="N479">
        <f>'Analyse détaillée'!AD479</f>
        <v>0</v>
      </c>
      <c r="O479">
        <f>'Analyse détaillée'!AF479</f>
        <v>0</v>
      </c>
      <c r="P479">
        <f>'Analyse détaillée'!AH479</f>
        <v>0</v>
      </c>
      <c r="Q479">
        <f>'Analyse détaillée'!AJ479</f>
        <v>0</v>
      </c>
      <c r="R479">
        <f>'Analyse détaillée'!AJ479</f>
        <v>0</v>
      </c>
      <c r="S479">
        <f>'Analyse détaillée'!AN479</f>
        <v>0</v>
      </c>
      <c r="T479">
        <f>'Analyse détaillée'!AP479</f>
        <v>0</v>
      </c>
      <c r="U479">
        <f>'Analyse détaillée'!AR479</f>
        <v>0.42857142857142855</v>
      </c>
      <c r="V479">
        <f>'Analyse détaillée'!AT479</f>
        <v>0</v>
      </c>
      <c r="W479">
        <f>'Analyse détaillée'!AX479</f>
        <v>0</v>
      </c>
      <c r="X479">
        <f>'Analyse détaillée'!BB479</f>
        <v>0</v>
      </c>
      <c r="Y479">
        <f>'Analyse détaillée'!BD479</f>
        <v>0</v>
      </c>
      <c r="Z479">
        <f>'Analyse détaillée'!BH479</f>
        <v>0</v>
      </c>
      <c r="AA479">
        <f>'Analyse détaillée'!BL479</f>
        <v>0</v>
      </c>
      <c r="AB479">
        <f>'Analyse détaillée'!BN479</f>
        <v>0</v>
      </c>
      <c r="AC479">
        <f>'Analyse détaillée'!BP479</f>
        <v>0</v>
      </c>
      <c r="AD479">
        <f>'Analyse détaillée'!BR479</f>
        <v>0</v>
      </c>
      <c r="AE479">
        <f>'Analyse détaillée'!BT479</f>
        <v>0</v>
      </c>
      <c r="AF479">
        <f>'Analyse détaillée'!BV479</f>
        <v>0</v>
      </c>
      <c r="AG479">
        <f>'Analyse détaillée'!BX479</f>
        <v>0</v>
      </c>
      <c r="AH479">
        <f>'Analyse détaillée'!BZ479</f>
        <v>0</v>
      </c>
      <c r="AI479">
        <f>'Analyse détaillée'!CB479</f>
        <v>0</v>
      </c>
      <c r="AJ479">
        <f>'Analyse détaillée'!CD479</f>
        <v>0</v>
      </c>
      <c r="AK479">
        <f>'Analyse détaillée'!CF479</f>
        <v>0</v>
      </c>
      <c r="AL479">
        <f>'Analyse détaillée'!CH479</f>
        <v>0</v>
      </c>
      <c r="AM479">
        <f>'Analyse détaillée'!CJ479</f>
        <v>0</v>
      </c>
      <c r="AN479">
        <f>'Analyse détaillée'!CL479</f>
        <v>0</v>
      </c>
      <c r="AO479">
        <f>'Analyse détaillée'!CN479</f>
        <v>0</v>
      </c>
      <c r="AP479">
        <f>'Analyse détaillée'!CP479</f>
        <v>0.5</v>
      </c>
      <c r="AQ479">
        <f>'Analyse détaillée'!CR479</f>
        <v>0</v>
      </c>
      <c r="AR479">
        <f>'Analyse détaillée'!CV479</f>
        <v>0</v>
      </c>
      <c r="AS479">
        <f>'Analyse détaillée'!CZ479</f>
        <v>0</v>
      </c>
      <c r="AT479">
        <f>'Analyse détaillée'!DB479</f>
        <v>0</v>
      </c>
      <c r="AU479">
        <f>'Analyse détaillée'!DF479</f>
        <v>0</v>
      </c>
      <c r="AV479">
        <f>'Analyse détaillée'!DJ479</f>
        <v>0</v>
      </c>
      <c r="AW479">
        <f>'Analyse détaillée'!DL479</f>
        <v>0</v>
      </c>
      <c r="AX479">
        <f>'Analyse détaillée'!DN479</f>
        <v>0</v>
      </c>
      <c r="AY479">
        <f>'Analyse détaillée'!DP479</f>
        <v>0</v>
      </c>
      <c r="AZ479">
        <f>'Analyse détaillée'!DR479</f>
        <v>0</v>
      </c>
      <c r="BA479">
        <f>'Analyse détaillée'!EB479</f>
        <v>0</v>
      </c>
      <c r="BB479">
        <f>'Analyse détaillée'!EL479</f>
        <v>0</v>
      </c>
      <c r="BC479">
        <f>'Analyse détaillée'!EV479</f>
        <v>0</v>
      </c>
      <c r="BD479">
        <f>'Analyse détaillée'!EX479</f>
        <v>0</v>
      </c>
      <c r="BE479">
        <f>'Analyse détaillée'!EZ479</f>
        <v>0</v>
      </c>
      <c r="BF479">
        <f>'Analyse détaillée'!FB479</f>
        <v>0</v>
      </c>
      <c r="BG479">
        <f>'Analyse détaillée'!FD479</f>
        <v>0</v>
      </c>
      <c r="BH479">
        <f>'Analyse détaillée'!FE479</f>
        <v>1</v>
      </c>
      <c r="BI479">
        <f>'Analyse détaillée'!FG479</f>
        <v>0</v>
      </c>
      <c r="BJ479">
        <f>'Analyse détaillée'!FN479</f>
        <v>0</v>
      </c>
      <c r="BK479">
        <f>'Analyse détaillée'!FR479</f>
        <v>0</v>
      </c>
      <c r="BL479">
        <f>'Analyse détaillée'!FV479</f>
        <v>0</v>
      </c>
      <c r="BM479">
        <f>'Analyse détaillée'!FZ479</f>
        <v>0</v>
      </c>
      <c r="BN479">
        <f>'Analyse détaillée'!GB479</f>
        <v>0</v>
      </c>
      <c r="BO479">
        <f>'Analyse détaillée'!GD479</f>
        <v>0</v>
      </c>
      <c r="BP479">
        <f>'Analyse détaillée'!GF479</f>
        <v>0</v>
      </c>
      <c r="BQ479">
        <f>'Analyse détaillée'!GL479</f>
        <v>0</v>
      </c>
      <c r="BR479">
        <f>'Analyse détaillée'!GN479</f>
        <v>0</v>
      </c>
      <c r="BS479">
        <f>'Analyse détaillée'!GP479</f>
        <v>0</v>
      </c>
      <c r="BT479">
        <f>'Analyse détaillée'!GR479</f>
        <v>0</v>
      </c>
      <c r="BU479">
        <f>'Analyse détaillée'!GT479</f>
        <v>0</v>
      </c>
      <c r="BV479">
        <f>'Analyse détaillée'!GV479</f>
        <v>0</v>
      </c>
      <c r="BW479">
        <f>'Analyse détaillée'!GX479</f>
        <v>0</v>
      </c>
      <c r="BX479">
        <f>'Analyse détaillée'!GZ479</f>
        <v>0</v>
      </c>
      <c r="BY479">
        <f>'Analyse détaillée'!HB479</f>
        <v>0</v>
      </c>
    </row>
    <row r="480" spans="1:77" ht="15.75" x14ac:dyDescent="0.25">
      <c r="A480">
        <f>'Analyse détaillée'!A480</f>
        <v>0</v>
      </c>
      <c r="B480">
        <f>'Analyse détaillée'!B480</f>
        <v>0</v>
      </c>
      <c r="C480">
        <f>'Analyse détaillée'!C480</f>
        <v>0</v>
      </c>
      <c r="D480">
        <f>'Analyse détaillée'!D480</f>
        <v>0</v>
      </c>
      <c r="E480">
        <f>'Analyse détaillée'!E480</f>
        <v>0</v>
      </c>
      <c r="F480">
        <f>'Analyse détaillée'!F480</f>
        <v>478</v>
      </c>
      <c r="G480">
        <f>'Analyse détaillée'!G480</f>
        <v>0</v>
      </c>
      <c r="H480">
        <f>'Analyse détaillée'!L480</f>
        <v>0</v>
      </c>
      <c r="I480">
        <f>'Analyse détaillée'!Q480</f>
        <v>0</v>
      </c>
      <c r="J480">
        <f>'Analyse détaillée'!V480</f>
        <v>0</v>
      </c>
      <c r="K480">
        <f>'Analyse détaillée'!X480</f>
        <v>0</v>
      </c>
      <c r="L480">
        <f>'Analyse détaillée'!Z480</f>
        <v>0</v>
      </c>
      <c r="M480">
        <f>'Analyse détaillée'!AB480</f>
        <v>0</v>
      </c>
      <c r="N480">
        <f>'Analyse détaillée'!AD480</f>
        <v>0</v>
      </c>
      <c r="O480">
        <f>'Analyse détaillée'!AF480</f>
        <v>0</v>
      </c>
      <c r="P480">
        <f>'Analyse détaillée'!AH480</f>
        <v>0</v>
      </c>
      <c r="Q480">
        <f>'Analyse détaillée'!AJ480</f>
        <v>0</v>
      </c>
      <c r="R480">
        <f>'Analyse détaillée'!AJ480</f>
        <v>0</v>
      </c>
      <c r="S480">
        <f>'Analyse détaillée'!AN480</f>
        <v>0</v>
      </c>
      <c r="T480">
        <f>'Analyse détaillée'!AP480</f>
        <v>0</v>
      </c>
      <c r="U480">
        <f>'Analyse détaillée'!AR480</f>
        <v>0.42857142857142855</v>
      </c>
      <c r="V480">
        <f>'Analyse détaillée'!AT480</f>
        <v>0</v>
      </c>
      <c r="W480">
        <f>'Analyse détaillée'!AX480</f>
        <v>0</v>
      </c>
      <c r="X480">
        <f>'Analyse détaillée'!BB480</f>
        <v>0</v>
      </c>
      <c r="Y480">
        <f>'Analyse détaillée'!BD480</f>
        <v>0</v>
      </c>
      <c r="Z480">
        <f>'Analyse détaillée'!BH480</f>
        <v>0</v>
      </c>
      <c r="AA480">
        <f>'Analyse détaillée'!BL480</f>
        <v>0</v>
      </c>
      <c r="AB480">
        <f>'Analyse détaillée'!BN480</f>
        <v>0</v>
      </c>
      <c r="AC480">
        <f>'Analyse détaillée'!BP480</f>
        <v>0</v>
      </c>
      <c r="AD480">
        <f>'Analyse détaillée'!BR480</f>
        <v>0</v>
      </c>
      <c r="AE480">
        <f>'Analyse détaillée'!BT480</f>
        <v>0</v>
      </c>
      <c r="AF480">
        <f>'Analyse détaillée'!BV480</f>
        <v>0</v>
      </c>
      <c r="AG480">
        <f>'Analyse détaillée'!BX480</f>
        <v>0</v>
      </c>
      <c r="AH480">
        <f>'Analyse détaillée'!BZ480</f>
        <v>0</v>
      </c>
      <c r="AI480">
        <f>'Analyse détaillée'!CB480</f>
        <v>0</v>
      </c>
      <c r="AJ480">
        <f>'Analyse détaillée'!CD480</f>
        <v>0</v>
      </c>
      <c r="AK480">
        <f>'Analyse détaillée'!CF480</f>
        <v>0</v>
      </c>
      <c r="AL480">
        <f>'Analyse détaillée'!CH480</f>
        <v>0</v>
      </c>
      <c r="AM480">
        <f>'Analyse détaillée'!CJ480</f>
        <v>0</v>
      </c>
      <c r="AN480">
        <f>'Analyse détaillée'!CL480</f>
        <v>0</v>
      </c>
      <c r="AO480">
        <f>'Analyse détaillée'!CN480</f>
        <v>0</v>
      </c>
      <c r="AP480">
        <f>'Analyse détaillée'!CP480</f>
        <v>0.5</v>
      </c>
      <c r="AQ480">
        <f>'Analyse détaillée'!CR480</f>
        <v>0</v>
      </c>
      <c r="AR480">
        <f>'Analyse détaillée'!CV480</f>
        <v>0</v>
      </c>
      <c r="AS480">
        <f>'Analyse détaillée'!CZ480</f>
        <v>0</v>
      </c>
      <c r="AT480">
        <f>'Analyse détaillée'!DB480</f>
        <v>0</v>
      </c>
      <c r="AU480">
        <f>'Analyse détaillée'!DF480</f>
        <v>0</v>
      </c>
      <c r="AV480">
        <f>'Analyse détaillée'!DJ480</f>
        <v>0</v>
      </c>
      <c r="AW480">
        <f>'Analyse détaillée'!DL480</f>
        <v>0</v>
      </c>
      <c r="AX480">
        <f>'Analyse détaillée'!DN480</f>
        <v>0</v>
      </c>
      <c r="AY480">
        <f>'Analyse détaillée'!DP480</f>
        <v>0</v>
      </c>
      <c r="AZ480">
        <f>'Analyse détaillée'!DR480</f>
        <v>0</v>
      </c>
      <c r="BA480">
        <f>'Analyse détaillée'!EB480</f>
        <v>0</v>
      </c>
      <c r="BB480">
        <f>'Analyse détaillée'!EL480</f>
        <v>0</v>
      </c>
      <c r="BC480">
        <f>'Analyse détaillée'!EV480</f>
        <v>0</v>
      </c>
      <c r="BD480">
        <f>'Analyse détaillée'!EX480</f>
        <v>0</v>
      </c>
      <c r="BE480">
        <f>'Analyse détaillée'!EZ480</f>
        <v>0</v>
      </c>
      <c r="BF480">
        <f>'Analyse détaillée'!FB480</f>
        <v>0</v>
      </c>
      <c r="BG480">
        <f>'Analyse détaillée'!FD480</f>
        <v>0</v>
      </c>
      <c r="BH480">
        <f>'Analyse détaillée'!FE480</f>
        <v>1</v>
      </c>
      <c r="BI480">
        <f>'Analyse détaillée'!FG480</f>
        <v>0</v>
      </c>
      <c r="BJ480">
        <f>'Analyse détaillée'!FN480</f>
        <v>0</v>
      </c>
      <c r="BK480">
        <f>'Analyse détaillée'!FR480</f>
        <v>0</v>
      </c>
      <c r="BL480">
        <f>'Analyse détaillée'!FV480</f>
        <v>0</v>
      </c>
      <c r="BM480">
        <f>'Analyse détaillée'!FZ480</f>
        <v>0</v>
      </c>
      <c r="BN480">
        <f>'Analyse détaillée'!GB480</f>
        <v>0</v>
      </c>
      <c r="BO480">
        <f>'Analyse détaillée'!GD480</f>
        <v>0</v>
      </c>
      <c r="BP480">
        <f>'Analyse détaillée'!GF480</f>
        <v>0</v>
      </c>
      <c r="BQ480">
        <f>'Analyse détaillée'!GL480</f>
        <v>0</v>
      </c>
      <c r="BR480">
        <f>'Analyse détaillée'!GN480</f>
        <v>0</v>
      </c>
      <c r="BS480">
        <f>'Analyse détaillée'!GP480</f>
        <v>0</v>
      </c>
      <c r="BT480">
        <f>'Analyse détaillée'!GR480</f>
        <v>0</v>
      </c>
      <c r="BU480">
        <f>'Analyse détaillée'!GT480</f>
        <v>0</v>
      </c>
      <c r="BV480">
        <f>'Analyse détaillée'!GV480</f>
        <v>0</v>
      </c>
      <c r="BW480">
        <f>'Analyse détaillée'!GX480</f>
        <v>0</v>
      </c>
      <c r="BX480">
        <f>'Analyse détaillée'!GZ480</f>
        <v>0</v>
      </c>
      <c r="BY480">
        <f>'Analyse détaillée'!HB480</f>
        <v>0</v>
      </c>
    </row>
    <row r="481" spans="1:77" ht="15.75" x14ac:dyDescent="0.25">
      <c r="A481">
        <f>'Analyse détaillée'!A481</f>
        <v>0</v>
      </c>
      <c r="B481">
        <f>'Analyse détaillée'!B481</f>
        <v>0</v>
      </c>
      <c r="C481">
        <f>'Analyse détaillée'!C481</f>
        <v>0</v>
      </c>
      <c r="D481">
        <f>'Analyse détaillée'!D481</f>
        <v>0</v>
      </c>
      <c r="E481">
        <f>'Analyse détaillée'!E481</f>
        <v>0</v>
      </c>
      <c r="F481">
        <f>'Analyse détaillée'!F481</f>
        <v>479</v>
      </c>
      <c r="G481">
        <f>'Analyse détaillée'!G481</f>
        <v>0</v>
      </c>
      <c r="H481">
        <f>'Analyse détaillée'!L481</f>
        <v>0</v>
      </c>
      <c r="I481">
        <f>'Analyse détaillée'!Q481</f>
        <v>0</v>
      </c>
      <c r="J481">
        <f>'Analyse détaillée'!V481</f>
        <v>0</v>
      </c>
      <c r="K481">
        <f>'Analyse détaillée'!X481</f>
        <v>0</v>
      </c>
      <c r="L481">
        <f>'Analyse détaillée'!Z481</f>
        <v>0</v>
      </c>
      <c r="M481">
        <f>'Analyse détaillée'!AB481</f>
        <v>0</v>
      </c>
      <c r="N481">
        <f>'Analyse détaillée'!AD481</f>
        <v>0</v>
      </c>
      <c r="O481">
        <f>'Analyse détaillée'!AF481</f>
        <v>0</v>
      </c>
      <c r="P481">
        <f>'Analyse détaillée'!AH481</f>
        <v>0</v>
      </c>
      <c r="Q481">
        <f>'Analyse détaillée'!AJ481</f>
        <v>0</v>
      </c>
      <c r="R481">
        <f>'Analyse détaillée'!AJ481</f>
        <v>0</v>
      </c>
      <c r="S481">
        <f>'Analyse détaillée'!AN481</f>
        <v>0</v>
      </c>
      <c r="T481">
        <f>'Analyse détaillée'!AP481</f>
        <v>0</v>
      </c>
      <c r="U481">
        <f>'Analyse détaillée'!AR481</f>
        <v>0.42857142857142855</v>
      </c>
      <c r="V481">
        <f>'Analyse détaillée'!AT481</f>
        <v>0</v>
      </c>
      <c r="W481">
        <f>'Analyse détaillée'!AX481</f>
        <v>0</v>
      </c>
      <c r="X481">
        <f>'Analyse détaillée'!BB481</f>
        <v>0</v>
      </c>
      <c r="Y481">
        <f>'Analyse détaillée'!BD481</f>
        <v>0</v>
      </c>
      <c r="Z481">
        <f>'Analyse détaillée'!BH481</f>
        <v>0</v>
      </c>
      <c r="AA481">
        <f>'Analyse détaillée'!BL481</f>
        <v>0</v>
      </c>
      <c r="AB481">
        <f>'Analyse détaillée'!BN481</f>
        <v>0</v>
      </c>
      <c r="AC481">
        <f>'Analyse détaillée'!BP481</f>
        <v>0</v>
      </c>
      <c r="AD481">
        <f>'Analyse détaillée'!BR481</f>
        <v>0</v>
      </c>
      <c r="AE481">
        <f>'Analyse détaillée'!BT481</f>
        <v>0</v>
      </c>
      <c r="AF481">
        <f>'Analyse détaillée'!BV481</f>
        <v>0</v>
      </c>
      <c r="AG481">
        <f>'Analyse détaillée'!BX481</f>
        <v>0</v>
      </c>
      <c r="AH481">
        <f>'Analyse détaillée'!BZ481</f>
        <v>0</v>
      </c>
      <c r="AI481">
        <f>'Analyse détaillée'!CB481</f>
        <v>0</v>
      </c>
      <c r="AJ481">
        <f>'Analyse détaillée'!CD481</f>
        <v>0</v>
      </c>
      <c r="AK481">
        <f>'Analyse détaillée'!CF481</f>
        <v>0</v>
      </c>
      <c r="AL481">
        <f>'Analyse détaillée'!CH481</f>
        <v>0</v>
      </c>
      <c r="AM481">
        <f>'Analyse détaillée'!CJ481</f>
        <v>0</v>
      </c>
      <c r="AN481">
        <f>'Analyse détaillée'!CL481</f>
        <v>0</v>
      </c>
      <c r="AO481">
        <f>'Analyse détaillée'!CN481</f>
        <v>0</v>
      </c>
      <c r="AP481">
        <f>'Analyse détaillée'!CP481</f>
        <v>0.5</v>
      </c>
      <c r="AQ481">
        <f>'Analyse détaillée'!CR481</f>
        <v>0</v>
      </c>
      <c r="AR481">
        <f>'Analyse détaillée'!CV481</f>
        <v>0</v>
      </c>
      <c r="AS481">
        <f>'Analyse détaillée'!CZ481</f>
        <v>0</v>
      </c>
      <c r="AT481">
        <f>'Analyse détaillée'!DB481</f>
        <v>0</v>
      </c>
      <c r="AU481">
        <f>'Analyse détaillée'!DF481</f>
        <v>0</v>
      </c>
      <c r="AV481">
        <f>'Analyse détaillée'!DJ481</f>
        <v>0</v>
      </c>
      <c r="AW481">
        <f>'Analyse détaillée'!DL481</f>
        <v>0</v>
      </c>
      <c r="AX481">
        <f>'Analyse détaillée'!DN481</f>
        <v>0</v>
      </c>
      <c r="AY481">
        <f>'Analyse détaillée'!DP481</f>
        <v>0</v>
      </c>
      <c r="AZ481">
        <f>'Analyse détaillée'!DR481</f>
        <v>0</v>
      </c>
      <c r="BA481">
        <f>'Analyse détaillée'!EB481</f>
        <v>0</v>
      </c>
      <c r="BB481">
        <f>'Analyse détaillée'!EL481</f>
        <v>0</v>
      </c>
      <c r="BC481">
        <f>'Analyse détaillée'!EV481</f>
        <v>0</v>
      </c>
      <c r="BD481">
        <f>'Analyse détaillée'!EX481</f>
        <v>0</v>
      </c>
      <c r="BE481">
        <f>'Analyse détaillée'!EZ481</f>
        <v>0</v>
      </c>
      <c r="BF481">
        <f>'Analyse détaillée'!FB481</f>
        <v>0</v>
      </c>
      <c r="BG481">
        <f>'Analyse détaillée'!FD481</f>
        <v>0</v>
      </c>
      <c r="BH481">
        <f>'Analyse détaillée'!FE481</f>
        <v>1</v>
      </c>
      <c r="BI481">
        <f>'Analyse détaillée'!FG481</f>
        <v>0</v>
      </c>
      <c r="BJ481">
        <f>'Analyse détaillée'!FN481</f>
        <v>0</v>
      </c>
      <c r="BK481">
        <f>'Analyse détaillée'!FR481</f>
        <v>0</v>
      </c>
      <c r="BL481">
        <f>'Analyse détaillée'!FV481</f>
        <v>0</v>
      </c>
      <c r="BM481">
        <f>'Analyse détaillée'!FZ481</f>
        <v>0</v>
      </c>
      <c r="BN481">
        <f>'Analyse détaillée'!GB481</f>
        <v>0</v>
      </c>
      <c r="BO481">
        <f>'Analyse détaillée'!GD481</f>
        <v>0</v>
      </c>
      <c r="BP481">
        <f>'Analyse détaillée'!GF481</f>
        <v>0</v>
      </c>
      <c r="BQ481">
        <f>'Analyse détaillée'!GL481</f>
        <v>0</v>
      </c>
      <c r="BR481">
        <f>'Analyse détaillée'!GN481</f>
        <v>0</v>
      </c>
      <c r="BS481">
        <f>'Analyse détaillée'!GP481</f>
        <v>0</v>
      </c>
      <c r="BT481">
        <f>'Analyse détaillée'!GR481</f>
        <v>0</v>
      </c>
      <c r="BU481">
        <f>'Analyse détaillée'!GT481</f>
        <v>0</v>
      </c>
      <c r="BV481">
        <f>'Analyse détaillée'!GV481</f>
        <v>0</v>
      </c>
      <c r="BW481">
        <f>'Analyse détaillée'!GX481</f>
        <v>0</v>
      </c>
      <c r="BX481">
        <f>'Analyse détaillée'!GZ481</f>
        <v>0</v>
      </c>
      <c r="BY481">
        <f>'Analyse détaillée'!HB481</f>
        <v>0</v>
      </c>
    </row>
    <row r="482" spans="1:77" ht="15.75" x14ac:dyDescent="0.25">
      <c r="A482">
        <f>'Analyse détaillée'!A482</f>
        <v>0</v>
      </c>
      <c r="B482">
        <f>'Analyse détaillée'!B482</f>
        <v>0</v>
      </c>
      <c r="C482">
        <f>'Analyse détaillée'!C482</f>
        <v>0</v>
      </c>
      <c r="D482">
        <f>'Analyse détaillée'!D482</f>
        <v>0</v>
      </c>
      <c r="E482">
        <f>'Analyse détaillée'!E482</f>
        <v>0</v>
      </c>
      <c r="F482">
        <f>'Analyse détaillée'!F482</f>
        <v>480</v>
      </c>
      <c r="G482">
        <f>'Analyse détaillée'!G482</f>
        <v>0</v>
      </c>
      <c r="H482">
        <f>'Analyse détaillée'!L482</f>
        <v>0</v>
      </c>
      <c r="I482">
        <f>'Analyse détaillée'!Q482</f>
        <v>0</v>
      </c>
      <c r="J482">
        <f>'Analyse détaillée'!V482</f>
        <v>0</v>
      </c>
      <c r="K482">
        <f>'Analyse détaillée'!X482</f>
        <v>0</v>
      </c>
      <c r="L482">
        <f>'Analyse détaillée'!Z482</f>
        <v>0</v>
      </c>
      <c r="M482">
        <f>'Analyse détaillée'!AB482</f>
        <v>0</v>
      </c>
      <c r="N482">
        <f>'Analyse détaillée'!AD482</f>
        <v>0</v>
      </c>
      <c r="O482">
        <f>'Analyse détaillée'!AF482</f>
        <v>0</v>
      </c>
      <c r="P482">
        <f>'Analyse détaillée'!AH482</f>
        <v>0</v>
      </c>
      <c r="Q482">
        <f>'Analyse détaillée'!AJ482</f>
        <v>0</v>
      </c>
      <c r="R482">
        <f>'Analyse détaillée'!AJ482</f>
        <v>0</v>
      </c>
      <c r="S482">
        <f>'Analyse détaillée'!AN482</f>
        <v>0</v>
      </c>
      <c r="T482">
        <f>'Analyse détaillée'!AP482</f>
        <v>0</v>
      </c>
      <c r="U482">
        <f>'Analyse détaillée'!AR482</f>
        <v>0.42857142857142855</v>
      </c>
      <c r="V482">
        <f>'Analyse détaillée'!AT482</f>
        <v>0</v>
      </c>
      <c r="W482">
        <f>'Analyse détaillée'!AX482</f>
        <v>0</v>
      </c>
      <c r="X482">
        <f>'Analyse détaillée'!BB482</f>
        <v>0</v>
      </c>
      <c r="Y482">
        <f>'Analyse détaillée'!BD482</f>
        <v>0</v>
      </c>
      <c r="Z482">
        <f>'Analyse détaillée'!BH482</f>
        <v>0</v>
      </c>
      <c r="AA482">
        <f>'Analyse détaillée'!BL482</f>
        <v>0</v>
      </c>
      <c r="AB482">
        <f>'Analyse détaillée'!BN482</f>
        <v>0</v>
      </c>
      <c r="AC482">
        <f>'Analyse détaillée'!BP482</f>
        <v>0</v>
      </c>
      <c r="AD482">
        <f>'Analyse détaillée'!BR482</f>
        <v>0</v>
      </c>
      <c r="AE482">
        <f>'Analyse détaillée'!BT482</f>
        <v>0</v>
      </c>
      <c r="AF482">
        <f>'Analyse détaillée'!BV482</f>
        <v>0</v>
      </c>
      <c r="AG482">
        <f>'Analyse détaillée'!BX482</f>
        <v>0</v>
      </c>
      <c r="AH482">
        <f>'Analyse détaillée'!BZ482</f>
        <v>0</v>
      </c>
      <c r="AI482">
        <f>'Analyse détaillée'!CB482</f>
        <v>0</v>
      </c>
      <c r="AJ482">
        <f>'Analyse détaillée'!CD482</f>
        <v>0</v>
      </c>
      <c r="AK482">
        <f>'Analyse détaillée'!CF482</f>
        <v>0</v>
      </c>
      <c r="AL482">
        <f>'Analyse détaillée'!CH482</f>
        <v>0</v>
      </c>
      <c r="AM482">
        <f>'Analyse détaillée'!CJ482</f>
        <v>0</v>
      </c>
      <c r="AN482">
        <f>'Analyse détaillée'!CL482</f>
        <v>0</v>
      </c>
      <c r="AO482">
        <f>'Analyse détaillée'!CN482</f>
        <v>0</v>
      </c>
      <c r="AP482">
        <f>'Analyse détaillée'!CP482</f>
        <v>0.5</v>
      </c>
      <c r="AQ482">
        <f>'Analyse détaillée'!CR482</f>
        <v>0</v>
      </c>
      <c r="AR482">
        <f>'Analyse détaillée'!CV482</f>
        <v>0</v>
      </c>
      <c r="AS482">
        <f>'Analyse détaillée'!CZ482</f>
        <v>0</v>
      </c>
      <c r="AT482">
        <f>'Analyse détaillée'!DB482</f>
        <v>0</v>
      </c>
      <c r="AU482">
        <f>'Analyse détaillée'!DF482</f>
        <v>0</v>
      </c>
      <c r="AV482">
        <f>'Analyse détaillée'!DJ482</f>
        <v>0</v>
      </c>
      <c r="AW482">
        <f>'Analyse détaillée'!DL482</f>
        <v>0</v>
      </c>
      <c r="AX482">
        <f>'Analyse détaillée'!DN482</f>
        <v>0</v>
      </c>
      <c r="AY482">
        <f>'Analyse détaillée'!DP482</f>
        <v>0</v>
      </c>
      <c r="AZ482">
        <f>'Analyse détaillée'!DR482</f>
        <v>0</v>
      </c>
      <c r="BA482">
        <f>'Analyse détaillée'!EB482</f>
        <v>0</v>
      </c>
      <c r="BB482">
        <f>'Analyse détaillée'!EL482</f>
        <v>0</v>
      </c>
      <c r="BC482">
        <f>'Analyse détaillée'!EV482</f>
        <v>0</v>
      </c>
      <c r="BD482">
        <f>'Analyse détaillée'!EX482</f>
        <v>0</v>
      </c>
      <c r="BE482">
        <f>'Analyse détaillée'!EZ482</f>
        <v>0</v>
      </c>
      <c r="BF482">
        <f>'Analyse détaillée'!FB482</f>
        <v>0</v>
      </c>
      <c r="BG482">
        <f>'Analyse détaillée'!FD482</f>
        <v>0</v>
      </c>
      <c r="BH482">
        <f>'Analyse détaillée'!FE482</f>
        <v>1</v>
      </c>
      <c r="BI482">
        <f>'Analyse détaillée'!FG482</f>
        <v>0</v>
      </c>
      <c r="BJ482">
        <f>'Analyse détaillée'!FN482</f>
        <v>0</v>
      </c>
      <c r="BK482">
        <f>'Analyse détaillée'!FR482</f>
        <v>0</v>
      </c>
      <c r="BL482">
        <f>'Analyse détaillée'!FV482</f>
        <v>0</v>
      </c>
      <c r="BM482">
        <f>'Analyse détaillée'!FZ482</f>
        <v>0</v>
      </c>
      <c r="BN482">
        <f>'Analyse détaillée'!GB482</f>
        <v>0</v>
      </c>
      <c r="BO482">
        <f>'Analyse détaillée'!GD482</f>
        <v>0</v>
      </c>
      <c r="BP482">
        <f>'Analyse détaillée'!GF482</f>
        <v>0</v>
      </c>
      <c r="BQ482">
        <f>'Analyse détaillée'!GL482</f>
        <v>0</v>
      </c>
      <c r="BR482">
        <f>'Analyse détaillée'!GN482</f>
        <v>0</v>
      </c>
      <c r="BS482">
        <f>'Analyse détaillée'!GP482</f>
        <v>0</v>
      </c>
      <c r="BT482">
        <f>'Analyse détaillée'!GR482</f>
        <v>0</v>
      </c>
      <c r="BU482">
        <f>'Analyse détaillée'!GT482</f>
        <v>0</v>
      </c>
      <c r="BV482">
        <f>'Analyse détaillée'!GV482</f>
        <v>0</v>
      </c>
      <c r="BW482">
        <f>'Analyse détaillée'!GX482</f>
        <v>0</v>
      </c>
      <c r="BX482">
        <f>'Analyse détaillée'!GZ482</f>
        <v>0</v>
      </c>
      <c r="BY482">
        <f>'Analyse détaillée'!HB482</f>
        <v>0</v>
      </c>
    </row>
    <row r="483" spans="1:77" ht="15.75" x14ac:dyDescent="0.25">
      <c r="A483">
        <f>'Analyse détaillée'!A483</f>
        <v>0</v>
      </c>
      <c r="B483">
        <f>'Analyse détaillée'!B483</f>
        <v>0</v>
      </c>
      <c r="C483">
        <f>'Analyse détaillée'!C483</f>
        <v>0</v>
      </c>
      <c r="D483">
        <f>'Analyse détaillée'!D483</f>
        <v>0</v>
      </c>
      <c r="E483">
        <f>'Analyse détaillée'!E483</f>
        <v>0</v>
      </c>
      <c r="F483">
        <f>'Analyse détaillée'!F483</f>
        <v>481</v>
      </c>
      <c r="G483">
        <f>'Analyse détaillée'!G483</f>
        <v>0</v>
      </c>
      <c r="H483">
        <f>'Analyse détaillée'!L483</f>
        <v>0</v>
      </c>
      <c r="I483">
        <f>'Analyse détaillée'!Q483</f>
        <v>0</v>
      </c>
      <c r="J483">
        <f>'Analyse détaillée'!V483</f>
        <v>0</v>
      </c>
      <c r="K483">
        <f>'Analyse détaillée'!X483</f>
        <v>0</v>
      </c>
      <c r="L483">
        <f>'Analyse détaillée'!Z483</f>
        <v>0</v>
      </c>
      <c r="M483">
        <f>'Analyse détaillée'!AB483</f>
        <v>0</v>
      </c>
      <c r="N483">
        <f>'Analyse détaillée'!AD483</f>
        <v>0</v>
      </c>
      <c r="O483">
        <f>'Analyse détaillée'!AF483</f>
        <v>0</v>
      </c>
      <c r="P483">
        <f>'Analyse détaillée'!AH483</f>
        <v>0</v>
      </c>
      <c r="Q483">
        <f>'Analyse détaillée'!AJ483</f>
        <v>0</v>
      </c>
      <c r="R483">
        <f>'Analyse détaillée'!AJ483</f>
        <v>0</v>
      </c>
      <c r="S483">
        <f>'Analyse détaillée'!AN483</f>
        <v>0</v>
      </c>
      <c r="T483">
        <f>'Analyse détaillée'!AP483</f>
        <v>0</v>
      </c>
      <c r="U483">
        <f>'Analyse détaillée'!AR483</f>
        <v>0.42857142857142855</v>
      </c>
      <c r="V483">
        <f>'Analyse détaillée'!AT483</f>
        <v>0</v>
      </c>
      <c r="W483">
        <f>'Analyse détaillée'!AX483</f>
        <v>0</v>
      </c>
      <c r="X483">
        <f>'Analyse détaillée'!BB483</f>
        <v>0</v>
      </c>
      <c r="Y483">
        <f>'Analyse détaillée'!BD483</f>
        <v>0</v>
      </c>
      <c r="Z483">
        <f>'Analyse détaillée'!BH483</f>
        <v>0</v>
      </c>
      <c r="AA483">
        <f>'Analyse détaillée'!BL483</f>
        <v>0</v>
      </c>
      <c r="AB483">
        <f>'Analyse détaillée'!BN483</f>
        <v>0</v>
      </c>
      <c r="AC483">
        <f>'Analyse détaillée'!BP483</f>
        <v>0</v>
      </c>
      <c r="AD483">
        <f>'Analyse détaillée'!BR483</f>
        <v>0</v>
      </c>
      <c r="AE483">
        <f>'Analyse détaillée'!BT483</f>
        <v>0</v>
      </c>
      <c r="AF483">
        <f>'Analyse détaillée'!BV483</f>
        <v>0</v>
      </c>
      <c r="AG483">
        <f>'Analyse détaillée'!BX483</f>
        <v>0</v>
      </c>
      <c r="AH483">
        <f>'Analyse détaillée'!BZ483</f>
        <v>0</v>
      </c>
      <c r="AI483">
        <f>'Analyse détaillée'!CB483</f>
        <v>0</v>
      </c>
      <c r="AJ483">
        <f>'Analyse détaillée'!CD483</f>
        <v>0</v>
      </c>
      <c r="AK483">
        <f>'Analyse détaillée'!CF483</f>
        <v>0</v>
      </c>
      <c r="AL483">
        <f>'Analyse détaillée'!CH483</f>
        <v>0</v>
      </c>
      <c r="AM483">
        <f>'Analyse détaillée'!CJ483</f>
        <v>0</v>
      </c>
      <c r="AN483">
        <f>'Analyse détaillée'!CL483</f>
        <v>0</v>
      </c>
      <c r="AO483">
        <f>'Analyse détaillée'!CN483</f>
        <v>0</v>
      </c>
      <c r="AP483">
        <f>'Analyse détaillée'!CP483</f>
        <v>0.5</v>
      </c>
      <c r="AQ483">
        <f>'Analyse détaillée'!CR483</f>
        <v>0</v>
      </c>
      <c r="AR483">
        <f>'Analyse détaillée'!CV483</f>
        <v>0</v>
      </c>
      <c r="AS483">
        <f>'Analyse détaillée'!CZ483</f>
        <v>0</v>
      </c>
      <c r="AT483">
        <f>'Analyse détaillée'!DB483</f>
        <v>0</v>
      </c>
      <c r="AU483">
        <f>'Analyse détaillée'!DF483</f>
        <v>0</v>
      </c>
      <c r="AV483">
        <f>'Analyse détaillée'!DJ483</f>
        <v>0</v>
      </c>
      <c r="AW483">
        <f>'Analyse détaillée'!DL483</f>
        <v>0</v>
      </c>
      <c r="AX483">
        <f>'Analyse détaillée'!DN483</f>
        <v>0</v>
      </c>
      <c r="AY483">
        <f>'Analyse détaillée'!DP483</f>
        <v>0</v>
      </c>
      <c r="AZ483">
        <f>'Analyse détaillée'!DR483</f>
        <v>0</v>
      </c>
      <c r="BA483">
        <f>'Analyse détaillée'!EB483</f>
        <v>0</v>
      </c>
      <c r="BB483">
        <f>'Analyse détaillée'!EL483</f>
        <v>0</v>
      </c>
      <c r="BC483">
        <f>'Analyse détaillée'!EV483</f>
        <v>0</v>
      </c>
      <c r="BD483">
        <f>'Analyse détaillée'!EX483</f>
        <v>0</v>
      </c>
      <c r="BE483">
        <f>'Analyse détaillée'!EZ483</f>
        <v>0</v>
      </c>
      <c r="BF483">
        <f>'Analyse détaillée'!FB483</f>
        <v>0</v>
      </c>
      <c r="BG483">
        <f>'Analyse détaillée'!FD483</f>
        <v>0</v>
      </c>
      <c r="BH483">
        <f>'Analyse détaillée'!FE483</f>
        <v>1</v>
      </c>
      <c r="BI483">
        <f>'Analyse détaillée'!FG483</f>
        <v>0</v>
      </c>
      <c r="BJ483">
        <f>'Analyse détaillée'!FN483</f>
        <v>0</v>
      </c>
      <c r="BK483">
        <f>'Analyse détaillée'!FR483</f>
        <v>0</v>
      </c>
      <c r="BL483">
        <f>'Analyse détaillée'!FV483</f>
        <v>0</v>
      </c>
      <c r="BM483">
        <f>'Analyse détaillée'!FZ483</f>
        <v>0</v>
      </c>
      <c r="BN483">
        <f>'Analyse détaillée'!GB483</f>
        <v>0</v>
      </c>
      <c r="BO483">
        <f>'Analyse détaillée'!GD483</f>
        <v>0</v>
      </c>
      <c r="BP483">
        <f>'Analyse détaillée'!GF483</f>
        <v>0</v>
      </c>
      <c r="BQ483">
        <f>'Analyse détaillée'!GL483</f>
        <v>0</v>
      </c>
      <c r="BR483">
        <f>'Analyse détaillée'!GN483</f>
        <v>0</v>
      </c>
      <c r="BS483">
        <f>'Analyse détaillée'!GP483</f>
        <v>0</v>
      </c>
      <c r="BT483">
        <f>'Analyse détaillée'!GR483</f>
        <v>0</v>
      </c>
      <c r="BU483">
        <f>'Analyse détaillée'!GT483</f>
        <v>0</v>
      </c>
      <c r="BV483">
        <f>'Analyse détaillée'!GV483</f>
        <v>0</v>
      </c>
      <c r="BW483">
        <f>'Analyse détaillée'!GX483</f>
        <v>0</v>
      </c>
      <c r="BX483">
        <f>'Analyse détaillée'!GZ483</f>
        <v>0</v>
      </c>
      <c r="BY483">
        <f>'Analyse détaillée'!HB483</f>
        <v>0</v>
      </c>
    </row>
    <row r="484" spans="1:77" ht="15.75" x14ac:dyDescent="0.25">
      <c r="A484">
        <f>'Analyse détaillée'!A484</f>
        <v>0</v>
      </c>
      <c r="B484">
        <f>'Analyse détaillée'!B484</f>
        <v>0</v>
      </c>
      <c r="C484">
        <f>'Analyse détaillée'!C484</f>
        <v>0</v>
      </c>
      <c r="D484">
        <f>'Analyse détaillée'!D484</f>
        <v>0</v>
      </c>
      <c r="E484">
        <f>'Analyse détaillée'!E484</f>
        <v>0</v>
      </c>
      <c r="F484">
        <f>'Analyse détaillée'!F484</f>
        <v>482</v>
      </c>
      <c r="G484">
        <f>'Analyse détaillée'!G484</f>
        <v>0</v>
      </c>
      <c r="H484">
        <f>'Analyse détaillée'!L484</f>
        <v>0</v>
      </c>
      <c r="I484">
        <f>'Analyse détaillée'!Q484</f>
        <v>0</v>
      </c>
      <c r="J484">
        <f>'Analyse détaillée'!V484</f>
        <v>0</v>
      </c>
      <c r="K484">
        <f>'Analyse détaillée'!X484</f>
        <v>0</v>
      </c>
      <c r="L484">
        <f>'Analyse détaillée'!Z484</f>
        <v>0</v>
      </c>
      <c r="M484">
        <f>'Analyse détaillée'!AB484</f>
        <v>0</v>
      </c>
      <c r="N484">
        <f>'Analyse détaillée'!AD484</f>
        <v>0</v>
      </c>
      <c r="O484">
        <f>'Analyse détaillée'!AF484</f>
        <v>0</v>
      </c>
      <c r="P484">
        <f>'Analyse détaillée'!AH484</f>
        <v>0</v>
      </c>
      <c r="Q484">
        <f>'Analyse détaillée'!AJ484</f>
        <v>0</v>
      </c>
      <c r="R484">
        <f>'Analyse détaillée'!AJ484</f>
        <v>0</v>
      </c>
      <c r="S484">
        <f>'Analyse détaillée'!AN484</f>
        <v>0</v>
      </c>
      <c r="T484">
        <f>'Analyse détaillée'!AP484</f>
        <v>0</v>
      </c>
      <c r="U484">
        <f>'Analyse détaillée'!AR484</f>
        <v>0.42857142857142855</v>
      </c>
      <c r="V484">
        <f>'Analyse détaillée'!AT484</f>
        <v>0</v>
      </c>
      <c r="W484">
        <f>'Analyse détaillée'!AX484</f>
        <v>0</v>
      </c>
      <c r="X484">
        <f>'Analyse détaillée'!BB484</f>
        <v>0</v>
      </c>
      <c r="Y484">
        <f>'Analyse détaillée'!BD484</f>
        <v>0</v>
      </c>
      <c r="Z484">
        <f>'Analyse détaillée'!BH484</f>
        <v>0</v>
      </c>
      <c r="AA484">
        <f>'Analyse détaillée'!BL484</f>
        <v>0</v>
      </c>
      <c r="AB484">
        <f>'Analyse détaillée'!BN484</f>
        <v>0</v>
      </c>
      <c r="AC484">
        <f>'Analyse détaillée'!BP484</f>
        <v>0</v>
      </c>
      <c r="AD484">
        <f>'Analyse détaillée'!BR484</f>
        <v>0</v>
      </c>
      <c r="AE484">
        <f>'Analyse détaillée'!BT484</f>
        <v>0</v>
      </c>
      <c r="AF484">
        <f>'Analyse détaillée'!BV484</f>
        <v>0</v>
      </c>
      <c r="AG484">
        <f>'Analyse détaillée'!BX484</f>
        <v>0</v>
      </c>
      <c r="AH484">
        <f>'Analyse détaillée'!BZ484</f>
        <v>0</v>
      </c>
      <c r="AI484">
        <f>'Analyse détaillée'!CB484</f>
        <v>0</v>
      </c>
      <c r="AJ484">
        <f>'Analyse détaillée'!CD484</f>
        <v>0</v>
      </c>
      <c r="AK484">
        <f>'Analyse détaillée'!CF484</f>
        <v>0</v>
      </c>
      <c r="AL484">
        <f>'Analyse détaillée'!CH484</f>
        <v>0</v>
      </c>
      <c r="AM484">
        <f>'Analyse détaillée'!CJ484</f>
        <v>0</v>
      </c>
      <c r="AN484">
        <f>'Analyse détaillée'!CL484</f>
        <v>0</v>
      </c>
      <c r="AO484">
        <f>'Analyse détaillée'!CN484</f>
        <v>0</v>
      </c>
      <c r="AP484">
        <f>'Analyse détaillée'!CP484</f>
        <v>0.5</v>
      </c>
      <c r="AQ484">
        <f>'Analyse détaillée'!CR484</f>
        <v>0</v>
      </c>
      <c r="AR484">
        <f>'Analyse détaillée'!CV484</f>
        <v>0</v>
      </c>
      <c r="AS484">
        <f>'Analyse détaillée'!CZ484</f>
        <v>0</v>
      </c>
      <c r="AT484">
        <f>'Analyse détaillée'!DB484</f>
        <v>0</v>
      </c>
      <c r="AU484">
        <f>'Analyse détaillée'!DF484</f>
        <v>0</v>
      </c>
      <c r="AV484">
        <f>'Analyse détaillée'!DJ484</f>
        <v>0</v>
      </c>
      <c r="AW484">
        <f>'Analyse détaillée'!DL484</f>
        <v>0</v>
      </c>
      <c r="AX484">
        <f>'Analyse détaillée'!DN484</f>
        <v>0</v>
      </c>
      <c r="AY484">
        <f>'Analyse détaillée'!DP484</f>
        <v>0</v>
      </c>
      <c r="AZ484">
        <f>'Analyse détaillée'!DR484</f>
        <v>0</v>
      </c>
      <c r="BA484">
        <f>'Analyse détaillée'!EB484</f>
        <v>0</v>
      </c>
      <c r="BB484">
        <f>'Analyse détaillée'!EL484</f>
        <v>0</v>
      </c>
      <c r="BC484">
        <f>'Analyse détaillée'!EV484</f>
        <v>0</v>
      </c>
      <c r="BD484">
        <f>'Analyse détaillée'!EX484</f>
        <v>0</v>
      </c>
      <c r="BE484">
        <f>'Analyse détaillée'!EZ484</f>
        <v>0</v>
      </c>
      <c r="BF484">
        <f>'Analyse détaillée'!FB484</f>
        <v>0</v>
      </c>
      <c r="BG484">
        <f>'Analyse détaillée'!FD484</f>
        <v>0</v>
      </c>
      <c r="BH484">
        <f>'Analyse détaillée'!FE484</f>
        <v>1</v>
      </c>
      <c r="BI484">
        <f>'Analyse détaillée'!FG484</f>
        <v>0</v>
      </c>
      <c r="BJ484">
        <f>'Analyse détaillée'!FN484</f>
        <v>0</v>
      </c>
      <c r="BK484">
        <f>'Analyse détaillée'!FR484</f>
        <v>0</v>
      </c>
      <c r="BL484">
        <f>'Analyse détaillée'!FV484</f>
        <v>0</v>
      </c>
      <c r="BM484">
        <f>'Analyse détaillée'!FZ484</f>
        <v>0</v>
      </c>
      <c r="BN484">
        <f>'Analyse détaillée'!GB484</f>
        <v>0</v>
      </c>
      <c r="BO484">
        <f>'Analyse détaillée'!GD484</f>
        <v>0</v>
      </c>
      <c r="BP484">
        <f>'Analyse détaillée'!GF484</f>
        <v>0</v>
      </c>
      <c r="BQ484">
        <f>'Analyse détaillée'!GL484</f>
        <v>0</v>
      </c>
      <c r="BR484">
        <f>'Analyse détaillée'!GN484</f>
        <v>0</v>
      </c>
      <c r="BS484">
        <f>'Analyse détaillée'!GP484</f>
        <v>0</v>
      </c>
      <c r="BT484">
        <f>'Analyse détaillée'!GR484</f>
        <v>0</v>
      </c>
      <c r="BU484">
        <f>'Analyse détaillée'!GT484</f>
        <v>0</v>
      </c>
      <c r="BV484">
        <f>'Analyse détaillée'!GV484</f>
        <v>0</v>
      </c>
      <c r="BW484">
        <f>'Analyse détaillée'!GX484</f>
        <v>0</v>
      </c>
      <c r="BX484">
        <f>'Analyse détaillée'!GZ484</f>
        <v>0</v>
      </c>
      <c r="BY484">
        <f>'Analyse détaillée'!HB484</f>
        <v>0</v>
      </c>
    </row>
    <row r="485" spans="1:77" ht="15.75" x14ac:dyDescent="0.25">
      <c r="A485">
        <f>'Analyse détaillée'!A485</f>
        <v>0</v>
      </c>
      <c r="B485">
        <f>'Analyse détaillée'!B485</f>
        <v>0</v>
      </c>
      <c r="C485">
        <f>'Analyse détaillée'!C485</f>
        <v>0</v>
      </c>
      <c r="D485">
        <f>'Analyse détaillée'!D485</f>
        <v>0</v>
      </c>
      <c r="E485">
        <f>'Analyse détaillée'!E485</f>
        <v>0</v>
      </c>
      <c r="F485">
        <f>'Analyse détaillée'!F485</f>
        <v>483</v>
      </c>
      <c r="G485">
        <f>'Analyse détaillée'!G485</f>
        <v>0</v>
      </c>
      <c r="H485">
        <f>'Analyse détaillée'!L485</f>
        <v>0</v>
      </c>
      <c r="I485">
        <f>'Analyse détaillée'!Q485</f>
        <v>0</v>
      </c>
      <c r="J485">
        <f>'Analyse détaillée'!V485</f>
        <v>0</v>
      </c>
      <c r="K485">
        <f>'Analyse détaillée'!X485</f>
        <v>0</v>
      </c>
      <c r="L485">
        <f>'Analyse détaillée'!Z485</f>
        <v>0</v>
      </c>
      <c r="M485">
        <f>'Analyse détaillée'!AB485</f>
        <v>0</v>
      </c>
      <c r="N485">
        <f>'Analyse détaillée'!AD485</f>
        <v>0</v>
      </c>
      <c r="O485">
        <f>'Analyse détaillée'!AF485</f>
        <v>0</v>
      </c>
      <c r="P485">
        <f>'Analyse détaillée'!AH485</f>
        <v>0</v>
      </c>
      <c r="Q485">
        <f>'Analyse détaillée'!AJ485</f>
        <v>0</v>
      </c>
      <c r="R485">
        <f>'Analyse détaillée'!AJ485</f>
        <v>0</v>
      </c>
      <c r="S485">
        <f>'Analyse détaillée'!AN485</f>
        <v>0</v>
      </c>
      <c r="T485">
        <f>'Analyse détaillée'!AP485</f>
        <v>0</v>
      </c>
      <c r="U485">
        <f>'Analyse détaillée'!AR485</f>
        <v>0.42857142857142855</v>
      </c>
      <c r="V485">
        <f>'Analyse détaillée'!AT485</f>
        <v>0</v>
      </c>
      <c r="W485">
        <f>'Analyse détaillée'!AX485</f>
        <v>0</v>
      </c>
      <c r="X485">
        <f>'Analyse détaillée'!BB485</f>
        <v>0</v>
      </c>
      <c r="Y485">
        <f>'Analyse détaillée'!BD485</f>
        <v>0</v>
      </c>
      <c r="Z485">
        <f>'Analyse détaillée'!BH485</f>
        <v>0</v>
      </c>
      <c r="AA485">
        <f>'Analyse détaillée'!BL485</f>
        <v>0</v>
      </c>
      <c r="AB485">
        <f>'Analyse détaillée'!BN485</f>
        <v>0</v>
      </c>
      <c r="AC485">
        <f>'Analyse détaillée'!BP485</f>
        <v>0</v>
      </c>
      <c r="AD485">
        <f>'Analyse détaillée'!BR485</f>
        <v>0</v>
      </c>
      <c r="AE485">
        <f>'Analyse détaillée'!BT485</f>
        <v>0</v>
      </c>
      <c r="AF485">
        <f>'Analyse détaillée'!BV485</f>
        <v>0</v>
      </c>
      <c r="AG485">
        <f>'Analyse détaillée'!BX485</f>
        <v>0</v>
      </c>
      <c r="AH485">
        <f>'Analyse détaillée'!BZ485</f>
        <v>0</v>
      </c>
      <c r="AI485">
        <f>'Analyse détaillée'!CB485</f>
        <v>0</v>
      </c>
      <c r="AJ485">
        <f>'Analyse détaillée'!CD485</f>
        <v>0</v>
      </c>
      <c r="AK485">
        <f>'Analyse détaillée'!CF485</f>
        <v>0</v>
      </c>
      <c r="AL485">
        <f>'Analyse détaillée'!CH485</f>
        <v>0</v>
      </c>
      <c r="AM485">
        <f>'Analyse détaillée'!CJ485</f>
        <v>0</v>
      </c>
      <c r="AN485">
        <f>'Analyse détaillée'!CL485</f>
        <v>0</v>
      </c>
      <c r="AO485">
        <f>'Analyse détaillée'!CN485</f>
        <v>0</v>
      </c>
      <c r="AP485">
        <f>'Analyse détaillée'!CP485</f>
        <v>0.5</v>
      </c>
      <c r="AQ485">
        <f>'Analyse détaillée'!CR485</f>
        <v>0</v>
      </c>
      <c r="AR485">
        <f>'Analyse détaillée'!CV485</f>
        <v>0</v>
      </c>
      <c r="AS485">
        <f>'Analyse détaillée'!CZ485</f>
        <v>0</v>
      </c>
      <c r="AT485">
        <f>'Analyse détaillée'!DB485</f>
        <v>0</v>
      </c>
      <c r="AU485">
        <f>'Analyse détaillée'!DF485</f>
        <v>0</v>
      </c>
      <c r="AV485">
        <f>'Analyse détaillée'!DJ485</f>
        <v>0</v>
      </c>
      <c r="AW485">
        <f>'Analyse détaillée'!DL485</f>
        <v>0</v>
      </c>
      <c r="AX485">
        <f>'Analyse détaillée'!DN485</f>
        <v>0</v>
      </c>
      <c r="AY485">
        <f>'Analyse détaillée'!DP485</f>
        <v>0</v>
      </c>
      <c r="AZ485">
        <f>'Analyse détaillée'!DR485</f>
        <v>0</v>
      </c>
      <c r="BA485">
        <f>'Analyse détaillée'!EB485</f>
        <v>0</v>
      </c>
      <c r="BB485">
        <f>'Analyse détaillée'!EL485</f>
        <v>0</v>
      </c>
      <c r="BC485">
        <f>'Analyse détaillée'!EV485</f>
        <v>0</v>
      </c>
      <c r="BD485">
        <f>'Analyse détaillée'!EX485</f>
        <v>0</v>
      </c>
      <c r="BE485">
        <f>'Analyse détaillée'!EZ485</f>
        <v>0</v>
      </c>
      <c r="BF485">
        <f>'Analyse détaillée'!FB485</f>
        <v>0</v>
      </c>
      <c r="BG485">
        <f>'Analyse détaillée'!FD485</f>
        <v>0</v>
      </c>
      <c r="BH485">
        <f>'Analyse détaillée'!FE485</f>
        <v>1</v>
      </c>
      <c r="BI485">
        <f>'Analyse détaillée'!FG485</f>
        <v>0</v>
      </c>
      <c r="BJ485">
        <f>'Analyse détaillée'!FN485</f>
        <v>0</v>
      </c>
      <c r="BK485">
        <f>'Analyse détaillée'!FR485</f>
        <v>0</v>
      </c>
      <c r="BL485">
        <f>'Analyse détaillée'!FV485</f>
        <v>0</v>
      </c>
      <c r="BM485">
        <f>'Analyse détaillée'!FZ485</f>
        <v>0</v>
      </c>
      <c r="BN485">
        <f>'Analyse détaillée'!GB485</f>
        <v>0</v>
      </c>
      <c r="BO485">
        <f>'Analyse détaillée'!GD485</f>
        <v>0</v>
      </c>
      <c r="BP485">
        <f>'Analyse détaillée'!GF485</f>
        <v>0</v>
      </c>
      <c r="BQ485">
        <f>'Analyse détaillée'!GL485</f>
        <v>0</v>
      </c>
      <c r="BR485">
        <f>'Analyse détaillée'!GN485</f>
        <v>0</v>
      </c>
      <c r="BS485">
        <f>'Analyse détaillée'!GP485</f>
        <v>0</v>
      </c>
      <c r="BT485">
        <f>'Analyse détaillée'!GR485</f>
        <v>0</v>
      </c>
      <c r="BU485">
        <f>'Analyse détaillée'!GT485</f>
        <v>0</v>
      </c>
      <c r="BV485">
        <f>'Analyse détaillée'!GV485</f>
        <v>0</v>
      </c>
      <c r="BW485">
        <f>'Analyse détaillée'!GX485</f>
        <v>0</v>
      </c>
      <c r="BX485">
        <f>'Analyse détaillée'!GZ485</f>
        <v>0</v>
      </c>
      <c r="BY485">
        <f>'Analyse détaillée'!HB485</f>
        <v>0</v>
      </c>
    </row>
    <row r="486" spans="1:77" ht="15.75" x14ac:dyDescent="0.25">
      <c r="A486">
        <f>'Analyse détaillée'!A486</f>
        <v>0</v>
      </c>
      <c r="B486">
        <f>'Analyse détaillée'!B486</f>
        <v>0</v>
      </c>
      <c r="C486">
        <f>'Analyse détaillée'!C486</f>
        <v>0</v>
      </c>
      <c r="D486">
        <f>'Analyse détaillée'!D486</f>
        <v>0</v>
      </c>
      <c r="E486">
        <f>'Analyse détaillée'!E486</f>
        <v>0</v>
      </c>
      <c r="F486">
        <f>'Analyse détaillée'!F486</f>
        <v>484</v>
      </c>
      <c r="G486">
        <f>'Analyse détaillée'!G486</f>
        <v>0</v>
      </c>
      <c r="H486">
        <f>'Analyse détaillée'!L486</f>
        <v>0</v>
      </c>
      <c r="I486">
        <f>'Analyse détaillée'!Q486</f>
        <v>0</v>
      </c>
      <c r="J486">
        <f>'Analyse détaillée'!V486</f>
        <v>0</v>
      </c>
      <c r="K486">
        <f>'Analyse détaillée'!X486</f>
        <v>0</v>
      </c>
      <c r="L486">
        <f>'Analyse détaillée'!Z486</f>
        <v>0</v>
      </c>
      <c r="M486">
        <f>'Analyse détaillée'!AB486</f>
        <v>0</v>
      </c>
      <c r="N486">
        <f>'Analyse détaillée'!AD486</f>
        <v>0</v>
      </c>
      <c r="O486">
        <f>'Analyse détaillée'!AF486</f>
        <v>0</v>
      </c>
      <c r="P486">
        <f>'Analyse détaillée'!AH486</f>
        <v>0</v>
      </c>
      <c r="Q486">
        <f>'Analyse détaillée'!AJ486</f>
        <v>0</v>
      </c>
      <c r="R486">
        <f>'Analyse détaillée'!AJ486</f>
        <v>0</v>
      </c>
      <c r="S486">
        <f>'Analyse détaillée'!AN486</f>
        <v>0</v>
      </c>
      <c r="T486">
        <f>'Analyse détaillée'!AP486</f>
        <v>0</v>
      </c>
      <c r="U486">
        <f>'Analyse détaillée'!AR486</f>
        <v>0.42857142857142855</v>
      </c>
      <c r="V486">
        <f>'Analyse détaillée'!AT486</f>
        <v>0</v>
      </c>
      <c r="W486">
        <f>'Analyse détaillée'!AX486</f>
        <v>0</v>
      </c>
      <c r="X486">
        <f>'Analyse détaillée'!BB486</f>
        <v>0</v>
      </c>
      <c r="Y486">
        <f>'Analyse détaillée'!BD486</f>
        <v>0</v>
      </c>
      <c r="Z486">
        <f>'Analyse détaillée'!BH486</f>
        <v>0</v>
      </c>
      <c r="AA486">
        <f>'Analyse détaillée'!BL486</f>
        <v>0</v>
      </c>
      <c r="AB486">
        <f>'Analyse détaillée'!BN486</f>
        <v>0</v>
      </c>
      <c r="AC486">
        <f>'Analyse détaillée'!BP486</f>
        <v>0</v>
      </c>
      <c r="AD486">
        <f>'Analyse détaillée'!BR486</f>
        <v>0</v>
      </c>
      <c r="AE486">
        <f>'Analyse détaillée'!BT486</f>
        <v>0</v>
      </c>
      <c r="AF486">
        <f>'Analyse détaillée'!BV486</f>
        <v>0</v>
      </c>
      <c r="AG486">
        <f>'Analyse détaillée'!BX486</f>
        <v>0</v>
      </c>
      <c r="AH486">
        <f>'Analyse détaillée'!BZ486</f>
        <v>0</v>
      </c>
      <c r="AI486">
        <f>'Analyse détaillée'!CB486</f>
        <v>0</v>
      </c>
      <c r="AJ486">
        <f>'Analyse détaillée'!CD486</f>
        <v>0</v>
      </c>
      <c r="AK486">
        <f>'Analyse détaillée'!CF486</f>
        <v>0</v>
      </c>
      <c r="AL486">
        <f>'Analyse détaillée'!CH486</f>
        <v>0</v>
      </c>
      <c r="AM486">
        <f>'Analyse détaillée'!CJ486</f>
        <v>0</v>
      </c>
      <c r="AN486">
        <f>'Analyse détaillée'!CL486</f>
        <v>0</v>
      </c>
      <c r="AO486">
        <f>'Analyse détaillée'!CN486</f>
        <v>0</v>
      </c>
      <c r="AP486">
        <f>'Analyse détaillée'!CP486</f>
        <v>0.5</v>
      </c>
      <c r="AQ486">
        <f>'Analyse détaillée'!CR486</f>
        <v>0</v>
      </c>
      <c r="AR486">
        <f>'Analyse détaillée'!CV486</f>
        <v>0</v>
      </c>
      <c r="AS486">
        <f>'Analyse détaillée'!CZ486</f>
        <v>0</v>
      </c>
      <c r="AT486">
        <f>'Analyse détaillée'!DB486</f>
        <v>0</v>
      </c>
      <c r="AU486">
        <f>'Analyse détaillée'!DF486</f>
        <v>0</v>
      </c>
      <c r="AV486">
        <f>'Analyse détaillée'!DJ486</f>
        <v>0</v>
      </c>
      <c r="AW486">
        <f>'Analyse détaillée'!DL486</f>
        <v>0</v>
      </c>
      <c r="AX486">
        <f>'Analyse détaillée'!DN486</f>
        <v>0</v>
      </c>
      <c r="AY486">
        <f>'Analyse détaillée'!DP486</f>
        <v>0</v>
      </c>
      <c r="AZ486">
        <f>'Analyse détaillée'!DR486</f>
        <v>0</v>
      </c>
      <c r="BA486">
        <f>'Analyse détaillée'!EB486</f>
        <v>0</v>
      </c>
      <c r="BB486">
        <f>'Analyse détaillée'!EL486</f>
        <v>0</v>
      </c>
      <c r="BC486">
        <f>'Analyse détaillée'!EV486</f>
        <v>0</v>
      </c>
      <c r="BD486">
        <f>'Analyse détaillée'!EX486</f>
        <v>0</v>
      </c>
      <c r="BE486">
        <f>'Analyse détaillée'!EZ486</f>
        <v>0</v>
      </c>
      <c r="BF486">
        <f>'Analyse détaillée'!FB486</f>
        <v>0</v>
      </c>
      <c r="BG486">
        <f>'Analyse détaillée'!FD486</f>
        <v>0</v>
      </c>
      <c r="BH486">
        <f>'Analyse détaillée'!FE486</f>
        <v>1</v>
      </c>
      <c r="BI486">
        <f>'Analyse détaillée'!FG486</f>
        <v>0</v>
      </c>
      <c r="BJ486">
        <f>'Analyse détaillée'!FN486</f>
        <v>0</v>
      </c>
      <c r="BK486">
        <f>'Analyse détaillée'!FR486</f>
        <v>0</v>
      </c>
      <c r="BL486">
        <f>'Analyse détaillée'!FV486</f>
        <v>0</v>
      </c>
      <c r="BM486">
        <f>'Analyse détaillée'!FZ486</f>
        <v>0</v>
      </c>
      <c r="BN486">
        <f>'Analyse détaillée'!GB486</f>
        <v>0</v>
      </c>
      <c r="BO486">
        <f>'Analyse détaillée'!GD486</f>
        <v>0</v>
      </c>
      <c r="BP486">
        <f>'Analyse détaillée'!GF486</f>
        <v>0</v>
      </c>
      <c r="BQ486">
        <f>'Analyse détaillée'!GL486</f>
        <v>0</v>
      </c>
      <c r="BR486">
        <f>'Analyse détaillée'!GN486</f>
        <v>0</v>
      </c>
      <c r="BS486">
        <f>'Analyse détaillée'!GP486</f>
        <v>0</v>
      </c>
      <c r="BT486">
        <f>'Analyse détaillée'!GR486</f>
        <v>0</v>
      </c>
      <c r="BU486">
        <f>'Analyse détaillée'!GT486</f>
        <v>0</v>
      </c>
      <c r="BV486">
        <f>'Analyse détaillée'!GV486</f>
        <v>0</v>
      </c>
      <c r="BW486">
        <f>'Analyse détaillée'!GX486</f>
        <v>0</v>
      </c>
      <c r="BX486">
        <f>'Analyse détaillée'!GZ486</f>
        <v>0</v>
      </c>
      <c r="BY486">
        <f>'Analyse détaillée'!HB486</f>
        <v>0</v>
      </c>
    </row>
    <row r="487" spans="1:77" ht="15.75" x14ac:dyDescent="0.25">
      <c r="A487">
        <f>'Analyse détaillée'!A487</f>
        <v>0</v>
      </c>
      <c r="B487">
        <f>'Analyse détaillée'!B487</f>
        <v>0</v>
      </c>
      <c r="C487">
        <f>'Analyse détaillée'!C487</f>
        <v>0</v>
      </c>
      <c r="D487">
        <f>'Analyse détaillée'!D487</f>
        <v>0</v>
      </c>
      <c r="E487">
        <f>'Analyse détaillée'!E487</f>
        <v>0</v>
      </c>
      <c r="F487">
        <f>'Analyse détaillée'!F487</f>
        <v>485</v>
      </c>
      <c r="G487">
        <f>'Analyse détaillée'!G487</f>
        <v>0</v>
      </c>
      <c r="H487">
        <f>'Analyse détaillée'!L487</f>
        <v>0</v>
      </c>
      <c r="I487">
        <f>'Analyse détaillée'!Q487</f>
        <v>0</v>
      </c>
      <c r="J487">
        <f>'Analyse détaillée'!V487</f>
        <v>0</v>
      </c>
      <c r="K487">
        <f>'Analyse détaillée'!X487</f>
        <v>0</v>
      </c>
      <c r="L487">
        <f>'Analyse détaillée'!Z487</f>
        <v>0</v>
      </c>
      <c r="M487">
        <f>'Analyse détaillée'!AB487</f>
        <v>0</v>
      </c>
      <c r="N487">
        <f>'Analyse détaillée'!AD487</f>
        <v>0</v>
      </c>
      <c r="O487">
        <f>'Analyse détaillée'!AF487</f>
        <v>0</v>
      </c>
      <c r="P487">
        <f>'Analyse détaillée'!AH487</f>
        <v>0</v>
      </c>
      <c r="Q487">
        <f>'Analyse détaillée'!AJ487</f>
        <v>0</v>
      </c>
      <c r="R487">
        <f>'Analyse détaillée'!AJ487</f>
        <v>0</v>
      </c>
      <c r="S487">
        <f>'Analyse détaillée'!AN487</f>
        <v>0</v>
      </c>
      <c r="T487">
        <f>'Analyse détaillée'!AP487</f>
        <v>0</v>
      </c>
      <c r="U487">
        <f>'Analyse détaillée'!AR487</f>
        <v>0.42857142857142855</v>
      </c>
      <c r="V487">
        <f>'Analyse détaillée'!AT487</f>
        <v>0</v>
      </c>
      <c r="W487">
        <f>'Analyse détaillée'!AX487</f>
        <v>0</v>
      </c>
      <c r="X487">
        <f>'Analyse détaillée'!BB487</f>
        <v>0</v>
      </c>
      <c r="Y487">
        <f>'Analyse détaillée'!BD487</f>
        <v>0</v>
      </c>
      <c r="Z487">
        <f>'Analyse détaillée'!BH487</f>
        <v>0</v>
      </c>
      <c r="AA487">
        <f>'Analyse détaillée'!BL487</f>
        <v>0</v>
      </c>
      <c r="AB487">
        <f>'Analyse détaillée'!BN487</f>
        <v>0</v>
      </c>
      <c r="AC487">
        <f>'Analyse détaillée'!BP487</f>
        <v>0</v>
      </c>
      <c r="AD487">
        <f>'Analyse détaillée'!BR487</f>
        <v>0</v>
      </c>
      <c r="AE487">
        <f>'Analyse détaillée'!BT487</f>
        <v>0</v>
      </c>
      <c r="AF487">
        <f>'Analyse détaillée'!BV487</f>
        <v>0</v>
      </c>
      <c r="AG487">
        <f>'Analyse détaillée'!BX487</f>
        <v>0</v>
      </c>
      <c r="AH487">
        <f>'Analyse détaillée'!BZ487</f>
        <v>0</v>
      </c>
      <c r="AI487">
        <f>'Analyse détaillée'!CB487</f>
        <v>0</v>
      </c>
      <c r="AJ487">
        <f>'Analyse détaillée'!CD487</f>
        <v>0</v>
      </c>
      <c r="AK487">
        <f>'Analyse détaillée'!CF487</f>
        <v>0</v>
      </c>
      <c r="AL487">
        <f>'Analyse détaillée'!CH487</f>
        <v>0</v>
      </c>
      <c r="AM487">
        <f>'Analyse détaillée'!CJ487</f>
        <v>0</v>
      </c>
      <c r="AN487">
        <f>'Analyse détaillée'!CL487</f>
        <v>0</v>
      </c>
      <c r="AO487">
        <f>'Analyse détaillée'!CN487</f>
        <v>0</v>
      </c>
      <c r="AP487">
        <f>'Analyse détaillée'!CP487</f>
        <v>0.5</v>
      </c>
      <c r="AQ487">
        <f>'Analyse détaillée'!CR487</f>
        <v>0</v>
      </c>
      <c r="AR487">
        <f>'Analyse détaillée'!CV487</f>
        <v>0</v>
      </c>
      <c r="AS487">
        <f>'Analyse détaillée'!CZ487</f>
        <v>0</v>
      </c>
      <c r="AT487">
        <f>'Analyse détaillée'!DB487</f>
        <v>0</v>
      </c>
      <c r="AU487">
        <f>'Analyse détaillée'!DF487</f>
        <v>0</v>
      </c>
      <c r="AV487">
        <f>'Analyse détaillée'!DJ487</f>
        <v>0</v>
      </c>
      <c r="AW487">
        <f>'Analyse détaillée'!DL487</f>
        <v>0</v>
      </c>
      <c r="AX487">
        <f>'Analyse détaillée'!DN487</f>
        <v>0</v>
      </c>
      <c r="AY487">
        <f>'Analyse détaillée'!DP487</f>
        <v>0</v>
      </c>
      <c r="AZ487">
        <f>'Analyse détaillée'!DR487</f>
        <v>0</v>
      </c>
      <c r="BA487">
        <f>'Analyse détaillée'!EB487</f>
        <v>0</v>
      </c>
      <c r="BB487">
        <f>'Analyse détaillée'!EL487</f>
        <v>0</v>
      </c>
      <c r="BC487">
        <f>'Analyse détaillée'!EV487</f>
        <v>0</v>
      </c>
      <c r="BD487">
        <f>'Analyse détaillée'!EX487</f>
        <v>0</v>
      </c>
      <c r="BE487">
        <f>'Analyse détaillée'!EZ487</f>
        <v>0</v>
      </c>
      <c r="BF487">
        <f>'Analyse détaillée'!FB487</f>
        <v>0</v>
      </c>
      <c r="BG487">
        <f>'Analyse détaillée'!FD487</f>
        <v>0</v>
      </c>
      <c r="BH487">
        <f>'Analyse détaillée'!FE487</f>
        <v>1</v>
      </c>
      <c r="BI487">
        <f>'Analyse détaillée'!FG487</f>
        <v>0</v>
      </c>
      <c r="BJ487">
        <f>'Analyse détaillée'!FN487</f>
        <v>0</v>
      </c>
      <c r="BK487">
        <f>'Analyse détaillée'!FR487</f>
        <v>0</v>
      </c>
      <c r="BL487">
        <f>'Analyse détaillée'!FV487</f>
        <v>0</v>
      </c>
      <c r="BM487">
        <f>'Analyse détaillée'!FZ487</f>
        <v>0</v>
      </c>
      <c r="BN487">
        <f>'Analyse détaillée'!GB487</f>
        <v>0</v>
      </c>
      <c r="BO487">
        <f>'Analyse détaillée'!GD487</f>
        <v>0</v>
      </c>
      <c r="BP487">
        <f>'Analyse détaillée'!GF487</f>
        <v>0</v>
      </c>
      <c r="BQ487">
        <f>'Analyse détaillée'!GL487</f>
        <v>0</v>
      </c>
      <c r="BR487">
        <f>'Analyse détaillée'!GN487</f>
        <v>0</v>
      </c>
      <c r="BS487">
        <f>'Analyse détaillée'!GP487</f>
        <v>0</v>
      </c>
      <c r="BT487">
        <f>'Analyse détaillée'!GR487</f>
        <v>0</v>
      </c>
      <c r="BU487">
        <f>'Analyse détaillée'!GT487</f>
        <v>0</v>
      </c>
      <c r="BV487">
        <f>'Analyse détaillée'!GV487</f>
        <v>0</v>
      </c>
      <c r="BW487">
        <f>'Analyse détaillée'!GX487</f>
        <v>0</v>
      </c>
      <c r="BX487">
        <f>'Analyse détaillée'!GZ487</f>
        <v>0</v>
      </c>
      <c r="BY487">
        <f>'Analyse détaillée'!HB487</f>
        <v>0</v>
      </c>
    </row>
    <row r="488" spans="1:77" ht="15.75" x14ac:dyDescent="0.25">
      <c r="A488">
        <f>'Analyse détaillée'!A488</f>
        <v>0</v>
      </c>
      <c r="B488">
        <f>'Analyse détaillée'!B488</f>
        <v>0</v>
      </c>
      <c r="C488">
        <f>'Analyse détaillée'!C488</f>
        <v>0</v>
      </c>
      <c r="D488">
        <f>'Analyse détaillée'!D488</f>
        <v>0</v>
      </c>
      <c r="E488">
        <f>'Analyse détaillée'!E488</f>
        <v>0</v>
      </c>
      <c r="F488">
        <f>'Analyse détaillée'!F488</f>
        <v>486</v>
      </c>
      <c r="G488">
        <f>'Analyse détaillée'!G488</f>
        <v>0</v>
      </c>
      <c r="H488">
        <f>'Analyse détaillée'!L488</f>
        <v>0</v>
      </c>
      <c r="I488">
        <f>'Analyse détaillée'!Q488</f>
        <v>0</v>
      </c>
      <c r="J488">
        <f>'Analyse détaillée'!V488</f>
        <v>0</v>
      </c>
      <c r="K488">
        <f>'Analyse détaillée'!X488</f>
        <v>0</v>
      </c>
      <c r="L488">
        <f>'Analyse détaillée'!Z488</f>
        <v>0</v>
      </c>
      <c r="M488">
        <f>'Analyse détaillée'!AB488</f>
        <v>0</v>
      </c>
      <c r="N488">
        <f>'Analyse détaillée'!AD488</f>
        <v>0</v>
      </c>
      <c r="O488">
        <f>'Analyse détaillée'!AF488</f>
        <v>0</v>
      </c>
      <c r="P488">
        <f>'Analyse détaillée'!AH488</f>
        <v>0</v>
      </c>
      <c r="Q488">
        <f>'Analyse détaillée'!AJ488</f>
        <v>0</v>
      </c>
      <c r="R488">
        <f>'Analyse détaillée'!AJ488</f>
        <v>0</v>
      </c>
      <c r="S488">
        <f>'Analyse détaillée'!AN488</f>
        <v>0</v>
      </c>
      <c r="T488">
        <f>'Analyse détaillée'!AP488</f>
        <v>0</v>
      </c>
      <c r="U488">
        <f>'Analyse détaillée'!AR488</f>
        <v>0.42857142857142855</v>
      </c>
      <c r="V488">
        <f>'Analyse détaillée'!AT488</f>
        <v>0</v>
      </c>
      <c r="W488">
        <f>'Analyse détaillée'!AX488</f>
        <v>0</v>
      </c>
      <c r="X488">
        <f>'Analyse détaillée'!BB488</f>
        <v>0</v>
      </c>
      <c r="Y488">
        <f>'Analyse détaillée'!BD488</f>
        <v>0</v>
      </c>
      <c r="Z488">
        <f>'Analyse détaillée'!BH488</f>
        <v>0</v>
      </c>
      <c r="AA488">
        <f>'Analyse détaillée'!BL488</f>
        <v>0</v>
      </c>
      <c r="AB488">
        <f>'Analyse détaillée'!BN488</f>
        <v>0</v>
      </c>
      <c r="AC488">
        <f>'Analyse détaillée'!BP488</f>
        <v>0</v>
      </c>
      <c r="AD488">
        <f>'Analyse détaillée'!BR488</f>
        <v>0</v>
      </c>
      <c r="AE488">
        <f>'Analyse détaillée'!BT488</f>
        <v>0</v>
      </c>
      <c r="AF488">
        <f>'Analyse détaillée'!BV488</f>
        <v>0</v>
      </c>
      <c r="AG488">
        <f>'Analyse détaillée'!BX488</f>
        <v>0</v>
      </c>
      <c r="AH488">
        <f>'Analyse détaillée'!BZ488</f>
        <v>0</v>
      </c>
      <c r="AI488">
        <f>'Analyse détaillée'!CB488</f>
        <v>0</v>
      </c>
      <c r="AJ488">
        <f>'Analyse détaillée'!CD488</f>
        <v>0</v>
      </c>
      <c r="AK488">
        <f>'Analyse détaillée'!CF488</f>
        <v>0</v>
      </c>
      <c r="AL488">
        <f>'Analyse détaillée'!CH488</f>
        <v>0</v>
      </c>
      <c r="AM488">
        <f>'Analyse détaillée'!CJ488</f>
        <v>0</v>
      </c>
      <c r="AN488">
        <f>'Analyse détaillée'!CL488</f>
        <v>0</v>
      </c>
      <c r="AO488">
        <f>'Analyse détaillée'!CN488</f>
        <v>0</v>
      </c>
      <c r="AP488">
        <f>'Analyse détaillée'!CP488</f>
        <v>0.5</v>
      </c>
      <c r="AQ488">
        <f>'Analyse détaillée'!CR488</f>
        <v>0</v>
      </c>
      <c r="AR488">
        <f>'Analyse détaillée'!CV488</f>
        <v>0</v>
      </c>
      <c r="AS488">
        <f>'Analyse détaillée'!CZ488</f>
        <v>0</v>
      </c>
      <c r="AT488">
        <f>'Analyse détaillée'!DB488</f>
        <v>0</v>
      </c>
      <c r="AU488">
        <f>'Analyse détaillée'!DF488</f>
        <v>0</v>
      </c>
      <c r="AV488">
        <f>'Analyse détaillée'!DJ488</f>
        <v>0</v>
      </c>
      <c r="AW488">
        <f>'Analyse détaillée'!DL488</f>
        <v>0</v>
      </c>
      <c r="AX488">
        <f>'Analyse détaillée'!DN488</f>
        <v>0</v>
      </c>
      <c r="AY488">
        <f>'Analyse détaillée'!DP488</f>
        <v>0</v>
      </c>
      <c r="AZ488">
        <f>'Analyse détaillée'!DR488</f>
        <v>0</v>
      </c>
      <c r="BA488">
        <f>'Analyse détaillée'!EB488</f>
        <v>0</v>
      </c>
      <c r="BB488">
        <f>'Analyse détaillée'!EL488</f>
        <v>0</v>
      </c>
      <c r="BC488">
        <f>'Analyse détaillée'!EV488</f>
        <v>0</v>
      </c>
      <c r="BD488">
        <f>'Analyse détaillée'!EX488</f>
        <v>0</v>
      </c>
      <c r="BE488">
        <f>'Analyse détaillée'!EZ488</f>
        <v>0</v>
      </c>
      <c r="BF488">
        <f>'Analyse détaillée'!FB488</f>
        <v>0</v>
      </c>
      <c r="BG488">
        <f>'Analyse détaillée'!FD488</f>
        <v>0</v>
      </c>
      <c r="BH488">
        <f>'Analyse détaillée'!FE488</f>
        <v>1</v>
      </c>
      <c r="BI488">
        <f>'Analyse détaillée'!FG488</f>
        <v>0</v>
      </c>
      <c r="BJ488">
        <f>'Analyse détaillée'!FN488</f>
        <v>0</v>
      </c>
      <c r="BK488">
        <f>'Analyse détaillée'!FR488</f>
        <v>0</v>
      </c>
      <c r="BL488">
        <f>'Analyse détaillée'!FV488</f>
        <v>0</v>
      </c>
      <c r="BM488">
        <f>'Analyse détaillée'!FZ488</f>
        <v>0</v>
      </c>
      <c r="BN488">
        <f>'Analyse détaillée'!GB488</f>
        <v>0</v>
      </c>
      <c r="BO488">
        <f>'Analyse détaillée'!GD488</f>
        <v>0</v>
      </c>
      <c r="BP488">
        <f>'Analyse détaillée'!GF488</f>
        <v>0</v>
      </c>
      <c r="BQ488">
        <f>'Analyse détaillée'!GL488</f>
        <v>0</v>
      </c>
      <c r="BR488">
        <f>'Analyse détaillée'!GN488</f>
        <v>0</v>
      </c>
      <c r="BS488">
        <f>'Analyse détaillée'!GP488</f>
        <v>0</v>
      </c>
      <c r="BT488">
        <f>'Analyse détaillée'!GR488</f>
        <v>0</v>
      </c>
      <c r="BU488">
        <f>'Analyse détaillée'!GT488</f>
        <v>0</v>
      </c>
      <c r="BV488">
        <f>'Analyse détaillée'!GV488</f>
        <v>0</v>
      </c>
      <c r="BW488">
        <f>'Analyse détaillée'!GX488</f>
        <v>0</v>
      </c>
      <c r="BX488">
        <f>'Analyse détaillée'!GZ488</f>
        <v>0</v>
      </c>
      <c r="BY488">
        <f>'Analyse détaillée'!HB488</f>
        <v>0</v>
      </c>
    </row>
    <row r="489" spans="1:77" ht="15.75" x14ac:dyDescent="0.25">
      <c r="A489">
        <f>'Analyse détaillée'!A489</f>
        <v>0</v>
      </c>
      <c r="B489">
        <f>'Analyse détaillée'!B489</f>
        <v>0</v>
      </c>
      <c r="C489">
        <f>'Analyse détaillée'!C489</f>
        <v>0</v>
      </c>
      <c r="D489">
        <f>'Analyse détaillée'!D489</f>
        <v>0</v>
      </c>
      <c r="E489">
        <f>'Analyse détaillée'!E489</f>
        <v>0</v>
      </c>
      <c r="F489">
        <f>'Analyse détaillée'!F489</f>
        <v>487</v>
      </c>
      <c r="G489">
        <f>'Analyse détaillée'!G489</f>
        <v>0</v>
      </c>
      <c r="H489">
        <f>'Analyse détaillée'!L489</f>
        <v>0</v>
      </c>
      <c r="I489">
        <f>'Analyse détaillée'!Q489</f>
        <v>0</v>
      </c>
      <c r="J489">
        <f>'Analyse détaillée'!V489</f>
        <v>0</v>
      </c>
      <c r="K489">
        <f>'Analyse détaillée'!X489</f>
        <v>0</v>
      </c>
      <c r="L489">
        <f>'Analyse détaillée'!Z489</f>
        <v>0</v>
      </c>
      <c r="M489">
        <f>'Analyse détaillée'!AB489</f>
        <v>0</v>
      </c>
      <c r="N489">
        <f>'Analyse détaillée'!AD489</f>
        <v>0</v>
      </c>
      <c r="O489">
        <f>'Analyse détaillée'!AF489</f>
        <v>0</v>
      </c>
      <c r="P489">
        <f>'Analyse détaillée'!AH489</f>
        <v>0</v>
      </c>
      <c r="Q489">
        <f>'Analyse détaillée'!AJ489</f>
        <v>0</v>
      </c>
      <c r="R489">
        <f>'Analyse détaillée'!AJ489</f>
        <v>0</v>
      </c>
      <c r="S489">
        <f>'Analyse détaillée'!AN489</f>
        <v>0</v>
      </c>
      <c r="T489">
        <f>'Analyse détaillée'!AP489</f>
        <v>0</v>
      </c>
      <c r="U489">
        <f>'Analyse détaillée'!AR489</f>
        <v>0.42857142857142855</v>
      </c>
      <c r="V489">
        <f>'Analyse détaillée'!AT489</f>
        <v>0</v>
      </c>
      <c r="W489">
        <f>'Analyse détaillée'!AX489</f>
        <v>0</v>
      </c>
      <c r="X489">
        <f>'Analyse détaillée'!BB489</f>
        <v>0</v>
      </c>
      <c r="Y489">
        <f>'Analyse détaillée'!BD489</f>
        <v>0</v>
      </c>
      <c r="Z489">
        <f>'Analyse détaillée'!BH489</f>
        <v>0</v>
      </c>
      <c r="AA489">
        <f>'Analyse détaillée'!BL489</f>
        <v>0</v>
      </c>
      <c r="AB489">
        <f>'Analyse détaillée'!BN489</f>
        <v>0</v>
      </c>
      <c r="AC489">
        <f>'Analyse détaillée'!BP489</f>
        <v>0</v>
      </c>
      <c r="AD489">
        <f>'Analyse détaillée'!BR489</f>
        <v>0</v>
      </c>
      <c r="AE489">
        <f>'Analyse détaillée'!BT489</f>
        <v>0</v>
      </c>
      <c r="AF489">
        <f>'Analyse détaillée'!BV489</f>
        <v>0</v>
      </c>
      <c r="AG489">
        <f>'Analyse détaillée'!BX489</f>
        <v>0</v>
      </c>
      <c r="AH489">
        <f>'Analyse détaillée'!BZ489</f>
        <v>0</v>
      </c>
      <c r="AI489">
        <f>'Analyse détaillée'!CB489</f>
        <v>0</v>
      </c>
      <c r="AJ489">
        <f>'Analyse détaillée'!CD489</f>
        <v>0</v>
      </c>
      <c r="AK489">
        <f>'Analyse détaillée'!CF489</f>
        <v>0</v>
      </c>
      <c r="AL489">
        <f>'Analyse détaillée'!CH489</f>
        <v>0</v>
      </c>
      <c r="AM489">
        <f>'Analyse détaillée'!CJ489</f>
        <v>0</v>
      </c>
      <c r="AN489">
        <f>'Analyse détaillée'!CL489</f>
        <v>0</v>
      </c>
      <c r="AO489">
        <f>'Analyse détaillée'!CN489</f>
        <v>0</v>
      </c>
      <c r="AP489">
        <f>'Analyse détaillée'!CP489</f>
        <v>0.5</v>
      </c>
      <c r="AQ489">
        <f>'Analyse détaillée'!CR489</f>
        <v>0</v>
      </c>
      <c r="AR489">
        <f>'Analyse détaillée'!CV489</f>
        <v>0</v>
      </c>
      <c r="AS489">
        <f>'Analyse détaillée'!CZ489</f>
        <v>0</v>
      </c>
      <c r="AT489">
        <f>'Analyse détaillée'!DB489</f>
        <v>0</v>
      </c>
      <c r="AU489">
        <f>'Analyse détaillée'!DF489</f>
        <v>0</v>
      </c>
      <c r="AV489">
        <f>'Analyse détaillée'!DJ489</f>
        <v>0</v>
      </c>
      <c r="AW489">
        <f>'Analyse détaillée'!DL489</f>
        <v>0</v>
      </c>
      <c r="AX489">
        <f>'Analyse détaillée'!DN489</f>
        <v>0</v>
      </c>
      <c r="AY489">
        <f>'Analyse détaillée'!DP489</f>
        <v>0</v>
      </c>
      <c r="AZ489">
        <f>'Analyse détaillée'!DR489</f>
        <v>0</v>
      </c>
      <c r="BA489">
        <f>'Analyse détaillée'!EB489</f>
        <v>0</v>
      </c>
      <c r="BB489">
        <f>'Analyse détaillée'!EL489</f>
        <v>0</v>
      </c>
      <c r="BC489">
        <f>'Analyse détaillée'!EV489</f>
        <v>0</v>
      </c>
      <c r="BD489">
        <f>'Analyse détaillée'!EX489</f>
        <v>0</v>
      </c>
      <c r="BE489">
        <f>'Analyse détaillée'!EZ489</f>
        <v>0</v>
      </c>
      <c r="BF489">
        <f>'Analyse détaillée'!FB489</f>
        <v>0</v>
      </c>
      <c r="BG489">
        <f>'Analyse détaillée'!FD489</f>
        <v>0</v>
      </c>
      <c r="BH489">
        <f>'Analyse détaillée'!FE489</f>
        <v>1</v>
      </c>
      <c r="BI489">
        <f>'Analyse détaillée'!FG489</f>
        <v>0</v>
      </c>
      <c r="BJ489">
        <f>'Analyse détaillée'!FN489</f>
        <v>0</v>
      </c>
      <c r="BK489">
        <f>'Analyse détaillée'!FR489</f>
        <v>0</v>
      </c>
      <c r="BL489">
        <f>'Analyse détaillée'!FV489</f>
        <v>0</v>
      </c>
      <c r="BM489">
        <f>'Analyse détaillée'!FZ489</f>
        <v>0</v>
      </c>
      <c r="BN489">
        <f>'Analyse détaillée'!GB489</f>
        <v>0</v>
      </c>
      <c r="BO489">
        <f>'Analyse détaillée'!GD489</f>
        <v>0</v>
      </c>
      <c r="BP489">
        <f>'Analyse détaillée'!GF489</f>
        <v>0</v>
      </c>
      <c r="BQ489">
        <f>'Analyse détaillée'!GL489</f>
        <v>0</v>
      </c>
      <c r="BR489">
        <f>'Analyse détaillée'!GN489</f>
        <v>0</v>
      </c>
      <c r="BS489">
        <f>'Analyse détaillée'!GP489</f>
        <v>0</v>
      </c>
      <c r="BT489">
        <f>'Analyse détaillée'!GR489</f>
        <v>0</v>
      </c>
      <c r="BU489">
        <f>'Analyse détaillée'!GT489</f>
        <v>0</v>
      </c>
      <c r="BV489">
        <f>'Analyse détaillée'!GV489</f>
        <v>0</v>
      </c>
      <c r="BW489">
        <f>'Analyse détaillée'!GX489</f>
        <v>0</v>
      </c>
      <c r="BX489">
        <f>'Analyse détaillée'!GZ489</f>
        <v>0</v>
      </c>
      <c r="BY489">
        <f>'Analyse détaillée'!HB489</f>
        <v>0</v>
      </c>
    </row>
    <row r="490" spans="1:77" ht="15.75" x14ac:dyDescent="0.25">
      <c r="A490">
        <f>'Analyse détaillée'!A490</f>
        <v>0</v>
      </c>
      <c r="B490">
        <f>'Analyse détaillée'!B490</f>
        <v>0</v>
      </c>
      <c r="C490">
        <f>'Analyse détaillée'!C490</f>
        <v>0</v>
      </c>
      <c r="D490">
        <f>'Analyse détaillée'!D490</f>
        <v>0</v>
      </c>
      <c r="E490">
        <f>'Analyse détaillée'!E490</f>
        <v>0</v>
      </c>
      <c r="F490">
        <f>'Analyse détaillée'!F490</f>
        <v>488</v>
      </c>
      <c r="G490">
        <f>'Analyse détaillée'!G490</f>
        <v>0</v>
      </c>
      <c r="H490">
        <f>'Analyse détaillée'!L490</f>
        <v>0</v>
      </c>
      <c r="I490">
        <f>'Analyse détaillée'!Q490</f>
        <v>0</v>
      </c>
      <c r="J490">
        <f>'Analyse détaillée'!V490</f>
        <v>0</v>
      </c>
      <c r="K490">
        <f>'Analyse détaillée'!X490</f>
        <v>0</v>
      </c>
      <c r="L490">
        <f>'Analyse détaillée'!Z490</f>
        <v>0</v>
      </c>
      <c r="M490">
        <f>'Analyse détaillée'!AB490</f>
        <v>0</v>
      </c>
      <c r="N490">
        <f>'Analyse détaillée'!AD490</f>
        <v>0</v>
      </c>
      <c r="O490">
        <f>'Analyse détaillée'!AF490</f>
        <v>0</v>
      </c>
      <c r="P490">
        <f>'Analyse détaillée'!AH490</f>
        <v>0</v>
      </c>
      <c r="Q490">
        <f>'Analyse détaillée'!AJ490</f>
        <v>0</v>
      </c>
      <c r="R490">
        <f>'Analyse détaillée'!AJ490</f>
        <v>0</v>
      </c>
      <c r="S490">
        <f>'Analyse détaillée'!AN490</f>
        <v>0</v>
      </c>
      <c r="T490">
        <f>'Analyse détaillée'!AP490</f>
        <v>0</v>
      </c>
      <c r="U490">
        <f>'Analyse détaillée'!AR490</f>
        <v>0.42857142857142855</v>
      </c>
      <c r="V490">
        <f>'Analyse détaillée'!AT490</f>
        <v>0</v>
      </c>
      <c r="W490">
        <f>'Analyse détaillée'!AX490</f>
        <v>0</v>
      </c>
      <c r="X490">
        <f>'Analyse détaillée'!BB490</f>
        <v>0</v>
      </c>
      <c r="Y490">
        <f>'Analyse détaillée'!BD490</f>
        <v>0</v>
      </c>
      <c r="Z490">
        <f>'Analyse détaillée'!BH490</f>
        <v>0</v>
      </c>
      <c r="AA490">
        <f>'Analyse détaillée'!BL490</f>
        <v>0</v>
      </c>
      <c r="AB490">
        <f>'Analyse détaillée'!BN490</f>
        <v>0</v>
      </c>
      <c r="AC490">
        <f>'Analyse détaillée'!BP490</f>
        <v>0</v>
      </c>
      <c r="AD490">
        <f>'Analyse détaillée'!BR490</f>
        <v>0</v>
      </c>
      <c r="AE490">
        <f>'Analyse détaillée'!BT490</f>
        <v>0</v>
      </c>
      <c r="AF490">
        <f>'Analyse détaillée'!BV490</f>
        <v>0</v>
      </c>
      <c r="AG490">
        <f>'Analyse détaillée'!BX490</f>
        <v>0</v>
      </c>
      <c r="AH490">
        <f>'Analyse détaillée'!BZ490</f>
        <v>0</v>
      </c>
      <c r="AI490">
        <f>'Analyse détaillée'!CB490</f>
        <v>0</v>
      </c>
      <c r="AJ490">
        <f>'Analyse détaillée'!CD490</f>
        <v>0</v>
      </c>
      <c r="AK490">
        <f>'Analyse détaillée'!CF490</f>
        <v>0</v>
      </c>
      <c r="AL490">
        <f>'Analyse détaillée'!CH490</f>
        <v>0</v>
      </c>
      <c r="AM490">
        <f>'Analyse détaillée'!CJ490</f>
        <v>0</v>
      </c>
      <c r="AN490">
        <f>'Analyse détaillée'!CL490</f>
        <v>0</v>
      </c>
      <c r="AO490">
        <f>'Analyse détaillée'!CN490</f>
        <v>0</v>
      </c>
      <c r="AP490">
        <f>'Analyse détaillée'!CP490</f>
        <v>0.5</v>
      </c>
      <c r="AQ490">
        <f>'Analyse détaillée'!CR490</f>
        <v>0</v>
      </c>
      <c r="AR490">
        <f>'Analyse détaillée'!CV490</f>
        <v>0</v>
      </c>
      <c r="AS490">
        <f>'Analyse détaillée'!CZ490</f>
        <v>0</v>
      </c>
      <c r="AT490">
        <f>'Analyse détaillée'!DB490</f>
        <v>0</v>
      </c>
      <c r="AU490">
        <f>'Analyse détaillée'!DF490</f>
        <v>0</v>
      </c>
      <c r="AV490">
        <f>'Analyse détaillée'!DJ490</f>
        <v>0</v>
      </c>
      <c r="AW490">
        <f>'Analyse détaillée'!DL490</f>
        <v>0</v>
      </c>
      <c r="AX490">
        <f>'Analyse détaillée'!DN490</f>
        <v>0</v>
      </c>
      <c r="AY490">
        <f>'Analyse détaillée'!DP490</f>
        <v>0</v>
      </c>
      <c r="AZ490">
        <f>'Analyse détaillée'!DR490</f>
        <v>0</v>
      </c>
      <c r="BA490">
        <f>'Analyse détaillée'!EB490</f>
        <v>0</v>
      </c>
      <c r="BB490">
        <f>'Analyse détaillée'!EL490</f>
        <v>0</v>
      </c>
      <c r="BC490">
        <f>'Analyse détaillée'!EV490</f>
        <v>0</v>
      </c>
      <c r="BD490">
        <f>'Analyse détaillée'!EX490</f>
        <v>0</v>
      </c>
      <c r="BE490">
        <f>'Analyse détaillée'!EZ490</f>
        <v>0</v>
      </c>
      <c r="BF490">
        <f>'Analyse détaillée'!FB490</f>
        <v>0</v>
      </c>
      <c r="BG490">
        <f>'Analyse détaillée'!FD490</f>
        <v>0</v>
      </c>
      <c r="BH490">
        <f>'Analyse détaillée'!FE490</f>
        <v>1</v>
      </c>
      <c r="BI490">
        <f>'Analyse détaillée'!FG490</f>
        <v>0</v>
      </c>
      <c r="BJ490">
        <f>'Analyse détaillée'!FN490</f>
        <v>0</v>
      </c>
      <c r="BK490">
        <f>'Analyse détaillée'!FR490</f>
        <v>0</v>
      </c>
      <c r="BL490">
        <f>'Analyse détaillée'!FV490</f>
        <v>0</v>
      </c>
      <c r="BM490">
        <f>'Analyse détaillée'!FZ490</f>
        <v>0</v>
      </c>
      <c r="BN490">
        <f>'Analyse détaillée'!GB490</f>
        <v>0</v>
      </c>
      <c r="BO490">
        <f>'Analyse détaillée'!GD490</f>
        <v>0</v>
      </c>
      <c r="BP490">
        <f>'Analyse détaillée'!GF490</f>
        <v>0</v>
      </c>
      <c r="BQ490">
        <f>'Analyse détaillée'!GL490</f>
        <v>0</v>
      </c>
      <c r="BR490">
        <f>'Analyse détaillée'!GN490</f>
        <v>0</v>
      </c>
      <c r="BS490">
        <f>'Analyse détaillée'!GP490</f>
        <v>0</v>
      </c>
      <c r="BT490">
        <f>'Analyse détaillée'!GR490</f>
        <v>0</v>
      </c>
      <c r="BU490">
        <f>'Analyse détaillée'!GT490</f>
        <v>0</v>
      </c>
      <c r="BV490">
        <f>'Analyse détaillée'!GV490</f>
        <v>0</v>
      </c>
      <c r="BW490">
        <f>'Analyse détaillée'!GX490</f>
        <v>0</v>
      </c>
      <c r="BX490">
        <f>'Analyse détaillée'!GZ490</f>
        <v>0</v>
      </c>
      <c r="BY490">
        <f>'Analyse détaillée'!HB490</f>
        <v>0</v>
      </c>
    </row>
    <row r="491" spans="1:77" ht="15.75" x14ac:dyDescent="0.25">
      <c r="A491">
        <f>'Analyse détaillée'!A491</f>
        <v>0</v>
      </c>
      <c r="B491">
        <f>'Analyse détaillée'!B491</f>
        <v>0</v>
      </c>
      <c r="C491">
        <f>'Analyse détaillée'!C491</f>
        <v>0</v>
      </c>
      <c r="D491">
        <f>'Analyse détaillée'!D491</f>
        <v>0</v>
      </c>
      <c r="E491">
        <f>'Analyse détaillée'!E491</f>
        <v>0</v>
      </c>
      <c r="F491">
        <f>'Analyse détaillée'!F491</f>
        <v>489</v>
      </c>
      <c r="G491">
        <f>'Analyse détaillée'!G491</f>
        <v>0</v>
      </c>
      <c r="H491">
        <f>'Analyse détaillée'!L491</f>
        <v>0</v>
      </c>
      <c r="I491">
        <f>'Analyse détaillée'!Q491</f>
        <v>0</v>
      </c>
      <c r="J491">
        <f>'Analyse détaillée'!V491</f>
        <v>0</v>
      </c>
      <c r="K491">
        <f>'Analyse détaillée'!X491</f>
        <v>0</v>
      </c>
      <c r="L491">
        <f>'Analyse détaillée'!Z491</f>
        <v>0</v>
      </c>
      <c r="M491">
        <f>'Analyse détaillée'!AB491</f>
        <v>0</v>
      </c>
      <c r="N491">
        <f>'Analyse détaillée'!AD491</f>
        <v>0</v>
      </c>
      <c r="O491">
        <f>'Analyse détaillée'!AF491</f>
        <v>0</v>
      </c>
      <c r="P491">
        <f>'Analyse détaillée'!AH491</f>
        <v>0</v>
      </c>
      <c r="Q491">
        <f>'Analyse détaillée'!AJ491</f>
        <v>0</v>
      </c>
      <c r="R491">
        <f>'Analyse détaillée'!AJ491</f>
        <v>0</v>
      </c>
      <c r="S491">
        <f>'Analyse détaillée'!AN491</f>
        <v>0</v>
      </c>
      <c r="T491">
        <f>'Analyse détaillée'!AP491</f>
        <v>0</v>
      </c>
      <c r="U491">
        <f>'Analyse détaillée'!AR491</f>
        <v>0.42857142857142855</v>
      </c>
      <c r="V491">
        <f>'Analyse détaillée'!AT491</f>
        <v>0</v>
      </c>
      <c r="W491">
        <f>'Analyse détaillée'!AX491</f>
        <v>0</v>
      </c>
      <c r="X491">
        <f>'Analyse détaillée'!BB491</f>
        <v>0</v>
      </c>
      <c r="Y491">
        <f>'Analyse détaillée'!BD491</f>
        <v>0</v>
      </c>
      <c r="Z491">
        <f>'Analyse détaillée'!BH491</f>
        <v>0</v>
      </c>
      <c r="AA491">
        <f>'Analyse détaillée'!BL491</f>
        <v>0</v>
      </c>
      <c r="AB491">
        <f>'Analyse détaillée'!BN491</f>
        <v>0</v>
      </c>
      <c r="AC491">
        <f>'Analyse détaillée'!BP491</f>
        <v>0</v>
      </c>
      <c r="AD491">
        <f>'Analyse détaillée'!BR491</f>
        <v>0</v>
      </c>
      <c r="AE491">
        <f>'Analyse détaillée'!BT491</f>
        <v>0</v>
      </c>
      <c r="AF491">
        <f>'Analyse détaillée'!BV491</f>
        <v>0</v>
      </c>
      <c r="AG491">
        <f>'Analyse détaillée'!BX491</f>
        <v>0</v>
      </c>
      <c r="AH491">
        <f>'Analyse détaillée'!BZ491</f>
        <v>0</v>
      </c>
      <c r="AI491">
        <f>'Analyse détaillée'!CB491</f>
        <v>0</v>
      </c>
      <c r="AJ491">
        <f>'Analyse détaillée'!CD491</f>
        <v>0</v>
      </c>
      <c r="AK491">
        <f>'Analyse détaillée'!CF491</f>
        <v>0</v>
      </c>
      <c r="AL491">
        <f>'Analyse détaillée'!CH491</f>
        <v>0</v>
      </c>
      <c r="AM491">
        <f>'Analyse détaillée'!CJ491</f>
        <v>0</v>
      </c>
      <c r="AN491">
        <f>'Analyse détaillée'!CL491</f>
        <v>0</v>
      </c>
      <c r="AO491">
        <f>'Analyse détaillée'!CN491</f>
        <v>0</v>
      </c>
      <c r="AP491">
        <f>'Analyse détaillée'!CP491</f>
        <v>0.5</v>
      </c>
      <c r="AQ491">
        <f>'Analyse détaillée'!CR491</f>
        <v>0</v>
      </c>
      <c r="AR491">
        <f>'Analyse détaillée'!CV491</f>
        <v>0</v>
      </c>
      <c r="AS491">
        <f>'Analyse détaillée'!CZ491</f>
        <v>0</v>
      </c>
      <c r="AT491">
        <f>'Analyse détaillée'!DB491</f>
        <v>0</v>
      </c>
      <c r="AU491">
        <f>'Analyse détaillée'!DF491</f>
        <v>0</v>
      </c>
      <c r="AV491">
        <f>'Analyse détaillée'!DJ491</f>
        <v>0</v>
      </c>
      <c r="AW491">
        <f>'Analyse détaillée'!DL491</f>
        <v>0</v>
      </c>
      <c r="AX491">
        <f>'Analyse détaillée'!DN491</f>
        <v>0</v>
      </c>
      <c r="AY491">
        <f>'Analyse détaillée'!DP491</f>
        <v>0</v>
      </c>
      <c r="AZ491">
        <f>'Analyse détaillée'!DR491</f>
        <v>0</v>
      </c>
      <c r="BA491">
        <f>'Analyse détaillée'!EB491</f>
        <v>0</v>
      </c>
      <c r="BB491">
        <f>'Analyse détaillée'!EL491</f>
        <v>0</v>
      </c>
      <c r="BC491">
        <f>'Analyse détaillée'!EV491</f>
        <v>0</v>
      </c>
      <c r="BD491">
        <f>'Analyse détaillée'!EX491</f>
        <v>0</v>
      </c>
      <c r="BE491">
        <f>'Analyse détaillée'!EZ491</f>
        <v>0</v>
      </c>
      <c r="BF491">
        <f>'Analyse détaillée'!FB491</f>
        <v>0</v>
      </c>
      <c r="BG491">
        <f>'Analyse détaillée'!FD491</f>
        <v>0</v>
      </c>
      <c r="BH491">
        <f>'Analyse détaillée'!FE491</f>
        <v>1</v>
      </c>
      <c r="BI491">
        <f>'Analyse détaillée'!FG491</f>
        <v>0</v>
      </c>
      <c r="BJ491">
        <f>'Analyse détaillée'!FN491</f>
        <v>0</v>
      </c>
      <c r="BK491">
        <f>'Analyse détaillée'!FR491</f>
        <v>0</v>
      </c>
      <c r="BL491">
        <f>'Analyse détaillée'!FV491</f>
        <v>0</v>
      </c>
      <c r="BM491">
        <f>'Analyse détaillée'!FZ491</f>
        <v>0</v>
      </c>
      <c r="BN491">
        <f>'Analyse détaillée'!GB491</f>
        <v>0</v>
      </c>
      <c r="BO491">
        <f>'Analyse détaillée'!GD491</f>
        <v>0</v>
      </c>
      <c r="BP491">
        <f>'Analyse détaillée'!GF491</f>
        <v>0</v>
      </c>
      <c r="BQ491">
        <f>'Analyse détaillée'!GL491</f>
        <v>0</v>
      </c>
      <c r="BR491">
        <f>'Analyse détaillée'!GN491</f>
        <v>0</v>
      </c>
      <c r="BS491">
        <f>'Analyse détaillée'!GP491</f>
        <v>0</v>
      </c>
      <c r="BT491">
        <f>'Analyse détaillée'!GR491</f>
        <v>0</v>
      </c>
      <c r="BU491">
        <f>'Analyse détaillée'!GT491</f>
        <v>0</v>
      </c>
      <c r="BV491">
        <f>'Analyse détaillée'!GV491</f>
        <v>0</v>
      </c>
      <c r="BW491">
        <f>'Analyse détaillée'!GX491</f>
        <v>0</v>
      </c>
      <c r="BX491">
        <f>'Analyse détaillée'!GZ491</f>
        <v>0</v>
      </c>
      <c r="BY491">
        <f>'Analyse détaillée'!HB491</f>
        <v>0</v>
      </c>
    </row>
    <row r="492" spans="1:77" ht="15.75" x14ac:dyDescent="0.25">
      <c r="A492">
        <f>'Analyse détaillée'!A492</f>
        <v>0</v>
      </c>
      <c r="B492">
        <f>'Analyse détaillée'!B492</f>
        <v>0</v>
      </c>
      <c r="C492">
        <f>'Analyse détaillée'!C492</f>
        <v>0</v>
      </c>
      <c r="D492">
        <f>'Analyse détaillée'!D492</f>
        <v>0</v>
      </c>
      <c r="E492">
        <f>'Analyse détaillée'!E492</f>
        <v>0</v>
      </c>
      <c r="F492">
        <f>'Analyse détaillée'!F492</f>
        <v>490</v>
      </c>
      <c r="G492">
        <f>'Analyse détaillée'!G492</f>
        <v>0</v>
      </c>
      <c r="H492">
        <f>'Analyse détaillée'!L492</f>
        <v>0</v>
      </c>
      <c r="I492">
        <f>'Analyse détaillée'!Q492</f>
        <v>0</v>
      </c>
      <c r="J492">
        <f>'Analyse détaillée'!V492</f>
        <v>0</v>
      </c>
      <c r="K492">
        <f>'Analyse détaillée'!X492</f>
        <v>0</v>
      </c>
      <c r="L492">
        <f>'Analyse détaillée'!Z492</f>
        <v>0</v>
      </c>
      <c r="M492">
        <f>'Analyse détaillée'!AB492</f>
        <v>0</v>
      </c>
      <c r="N492">
        <f>'Analyse détaillée'!AD492</f>
        <v>0</v>
      </c>
      <c r="O492">
        <f>'Analyse détaillée'!AF492</f>
        <v>0</v>
      </c>
      <c r="P492">
        <f>'Analyse détaillée'!AH492</f>
        <v>0</v>
      </c>
      <c r="Q492">
        <f>'Analyse détaillée'!AJ492</f>
        <v>0</v>
      </c>
      <c r="R492">
        <f>'Analyse détaillée'!AJ492</f>
        <v>0</v>
      </c>
      <c r="S492">
        <f>'Analyse détaillée'!AN492</f>
        <v>0</v>
      </c>
      <c r="T492">
        <f>'Analyse détaillée'!AP492</f>
        <v>0</v>
      </c>
      <c r="U492">
        <f>'Analyse détaillée'!AR492</f>
        <v>0.42857142857142855</v>
      </c>
      <c r="V492">
        <f>'Analyse détaillée'!AT492</f>
        <v>0</v>
      </c>
      <c r="W492">
        <f>'Analyse détaillée'!AX492</f>
        <v>0</v>
      </c>
      <c r="X492">
        <f>'Analyse détaillée'!BB492</f>
        <v>0</v>
      </c>
      <c r="Y492">
        <f>'Analyse détaillée'!BD492</f>
        <v>0</v>
      </c>
      <c r="Z492">
        <f>'Analyse détaillée'!BH492</f>
        <v>0</v>
      </c>
      <c r="AA492">
        <f>'Analyse détaillée'!BL492</f>
        <v>0</v>
      </c>
      <c r="AB492">
        <f>'Analyse détaillée'!BN492</f>
        <v>0</v>
      </c>
      <c r="AC492">
        <f>'Analyse détaillée'!BP492</f>
        <v>0</v>
      </c>
      <c r="AD492">
        <f>'Analyse détaillée'!BR492</f>
        <v>0</v>
      </c>
      <c r="AE492">
        <f>'Analyse détaillée'!BT492</f>
        <v>0</v>
      </c>
      <c r="AF492">
        <f>'Analyse détaillée'!BV492</f>
        <v>0</v>
      </c>
      <c r="AG492">
        <f>'Analyse détaillée'!BX492</f>
        <v>0</v>
      </c>
      <c r="AH492">
        <f>'Analyse détaillée'!BZ492</f>
        <v>0</v>
      </c>
      <c r="AI492">
        <f>'Analyse détaillée'!CB492</f>
        <v>0</v>
      </c>
      <c r="AJ492">
        <f>'Analyse détaillée'!CD492</f>
        <v>0</v>
      </c>
      <c r="AK492">
        <f>'Analyse détaillée'!CF492</f>
        <v>0</v>
      </c>
      <c r="AL492">
        <f>'Analyse détaillée'!CH492</f>
        <v>0</v>
      </c>
      <c r="AM492">
        <f>'Analyse détaillée'!CJ492</f>
        <v>0</v>
      </c>
      <c r="AN492">
        <f>'Analyse détaillée'!CL492</f>
        <v>0</v>
      </c>
      <c r="AO492">
        <f>'Analyse détaillée'!CN492</f>
        <v>0</v>
      </c>
      <c r="AP492">
        <f>'Analyse détaillée'!CP492</f>
        <v>0.5</v>
      </c>
      <c r="AQ492">
        <f>'Analyse détaillée'!CR492</f>
        <v>0</v>
      </c>
      <c r="AR492">
        <f>'Analyse détaillée'!CV492</f>
        <v>0</v>
      </c>
      <c r="AS492">
        <f>'Analyse détaillée'!CZ492</f>
        <v>0</v>
      </c>
      <c r="AT492">
        <f>'Analyse détaillée'!DB492</f>
        <v>0</v>
      </c>
      <c r="AU492">
        <f>'Analyse détaillée'!DF492</f>
        <v>0</v>
      </c>
      <c r="AV492">
        <f>'Analyse détaillée'!DJ492</f>
        <v>0</v>
      </c>
      <c r="AW492">
        <f>'Analyse détaillée'!DL492</f>
        <v>0</v>
      </c>
      <c r="AX492">
        <f>'Analyse détaillée'!DN492</f>
        <v>0</v>
      </c>
      <c r="AY492">
        <f>'Analyse détaillée'!DP492</f>
        <v>0</v>
      </c>
      <c r="AZ492">
        <f>'Analyse détaillée'!DR492</f>
        <v>0</v>
      </c>
      <c r="BA492">
        <f>'Analyse détaillée'!EB492</f>
        <v>0</v>
      </c>
      <c r="BB492">
        <f>'Analyse détaillée'!EL492</f>
        <v>0</v>
      </c>
      <c r="BC492">
        <f>'Analyse détaillée'!EV492</f>
        <v>0</v>
      </c>
      <c r="BD492">
        <f>'Analyse détaillée'!EX492</f>
        <v>0</v>
      </c>
      <c r="BE492">
        <f>'Analyse détaillée'!EZ492</f>
        <v>0</v>
      </c>
      <c r="BF492">
        <f>'Analyse détaillée'!FB492</f>
        <v>0</v>
      </c>
      <c r="BG492">
        <f>'Analyse détaillée'!FD492</f>
        <v>0</v>
      </c>
      <c r="BH492">
        <f>'Analyse détaillée'!FE492</f>
        <v>1</v>
      </c>
      <c r="BI492">
        <f>'Analyse détaillée'!FG492</f>
        <v>0</v>
      </c>
      <c r="BJ492">
        <f>'Analyse détaillée'!FN492</f>
        <v>0</v>
      </c>
      <c r="BK492">
        <f>'Analyse détaillée'!FR492</f>
        <v>0</v>
      </c>
      <c r="BL492">
        <f>'Analyse détaillée'!FV492</f>
        <v>0</v>
      </c>
      <c r="BM492">
        <f>'Analyse détaillée'!FZ492</f>
        <v>0</v>
      </c>
      <c r="BN492">
        <f>'Analyse détaillée'!GB492</f>
        <v>0</v>
      </c>
      <c r="BO492">
        <f>'Analyse détaillée'!GD492</f>
        <v>0</v>
      </c>
      <c r="BP492">
        <f>'Analyse détaillée'!GF492</f>
        <v>0</v>
      </c>
      <c r="BQ492">
        <f>'Analyse détaillée'!GL492</f>
        <v>0</v>
      </c>
      <c r="BR492">
        <f>'Analyse détaillée'!GN492</f>
        <v>0</v>
      </c>
      <c r="BS492">
        <f>'Analyse détaillée'!GP492</f>
        <v>0</v>
      </c>
      <c r="BT492">
        <f>'Analyse détaillée'!GR492</f>
        <v>0</v>
      </c>
      <c r="BU492">
        <f>'Analyse détaillée'!GT492</f>
        <v>0</v>
      </c>
      <c r="BV492">
        <f>'Analyse détaillée'!GV492</f>
        <v>0</v>
      </c>
      <c r="BW492">
        <f>'Analyse détaillée'!GX492</f>
        <v>0</v>
      </c>
      <c r="BX492">
        <f>'Analyse détaillée'!GZ492</f>
        <v>0</v>
      </c>
      <c r="BY492">
        <f>'Analyse détaillée'!HB492</f>
        <v>0</v>
      </c>
    </row>
    <row r="493" spans="1:77" ht="15.75" x14ac:dyDescent="0.25">
      <c r="A493">
        <f>'Analyse détaillée'!A493</f>
        <v>0</v>
      </c>
      <c r="B493">
        <f>'Analyse détaillée'!B493</f>
        <v>0</v>
      </c>
      <c r="C493">
        <f>'Analyse détaillée'!C493</f>
        <v>0</v>
      </c>
      <c r="D493">
        <f>'Analyse détaillée'!D493</f>
        <v>0</v>
      </c>
      <c r="E493">
        <f>'Analyse détaillée'!E493</f>
        <v>0</v>
      </c>
      <c r="F493">
        <f>'Analyse détaillée'!F493</f>
        <v>491</v>
      </c>
      <c r="G493">
        <f>'Analyse détaillée'!G493</f>
        <v>0</v>
      </c>
      <c r="H493">
        <f>'Analyse détaillée'!L493</f>
        <v>0</v>
      </c>
      <c r="I493">
        <f>'Analyse détaillée'!Q493</f>
        <v>0</v>
      </c>
      <c r="J493">
        <f>'Analyse détaillée'!V493</f>
        <v>0</v>
      </c>
      <c r="K493">
        <f>'Analyse détaillée'!X493</f>
        <v>0</v>
      </c>
      <c r="L493">
        <f>'Analyse détaillée'!Z493</f>
        <v>0</v>
      </c>
      <c r="M493">
        <f>'Analyse détaillée'!AB493</f>
        <v>0</v>
      </c>
      <c r="N493">
        <f>'Analyse détaillée'!AD493</f>
        <v>0</v>
      </c>
      <c r="O493">
        <f>'Analyse détaillée'!AF493</f>
        <v>0</v>
      </c>
      <c r="P493">
        <f>'Analyse détaillée'!AH493</f>
        <v>0</v>
      </c>
      <c r="Q493">
        <f>'Analyse détaillée'!AJ493</f>
        <v>0</v>
      </c>
      <c r="R493">
        <f>'Analyse détaillée'!AJ493</f>
        <v>0</v>
      </c>
      <c r="S493">
        <f>'Analyse détaillée'!AN493</f>
        <v>0</v>
      </c>
      <c r="T493">
        <f>'Analyse détaillée'!AP493</f>
        <v>0</v>
      </c>
      <c r="U493">
        <f>'Analyse détaillée'!AR493</f>
        <v>0.42857142857142855</v>
      </c>
      <c r="V493">
        <f>'Analyse détaillée'!AT493</f>
        <v>0</v>
      </c>
      <c r="W493">
        <f>'Analyse détaillée'!AX493</f>
        <v>0</v>
      </c>
      <c r="X493">
        <f>'Analyse détaillée'!BB493</f>
        <v>0</v>
      </c>
      <c r="Y493">
        <f>'Analyse détaillée'!BD493</f>
        <v>0</v>
      </c>
      <c r="Z493">
        <f>'Analyse détaillée'!BH493</f>
        <v>0</v>
      </c>
      <c r="AA493">
        <f>'Analyse détaillée'!BL493</f>
        <v>0</v>
      </c>
      <c r="AB493">
        <f>'Analyse détaillée'!BN493</f>
        <v>0</v>
      </c>
      <c r="AC493">
        <f>'Analyse détaillée'!BP493</f>
        <v>0</v>
      </c>
      <c r="AD493">
        <f>'Analyse détaillée'!BR493</f>
        <v>0</v>
      </c>
      <c r="AE493">
        <f>'Analyse détaillée'!BT493</f>
        <v>0</v>
      </c>
      <c r="AF493">
        <f>'Analyse détaillée'!BV493</f>
        <v>0</v>
      </c>
      <c r="AG493">
        <f>'Analyse détaillée'!BX493</f>
        <v>0</v>
      </c>
      <c r="AH493">
        <f>'Analyse détaillée'!BZ493</f>
        <v>0</v>
      </c>
      <c r="AI493">
        <f>'Analyse détaillée'!CB493</f>
        <v>0</v>
      </c>
      <c r="AJ493">
        <f>'Analyse détaillée'!CD493</f>
        <v>0</v>
      </c>
      <c r="AK493">
        <f>'Analyse détaillée'!CF493</f>
        <v>0</v>
      </c>
      <c r="AL493">
        <f>'Analyse détaillée'!CH493</f>
        <v>0</v>
      </c>
      <c r="AM493">
        <f>'Analyse détaillée'!CJ493</f>
        <v>0</v>
      </c>
      <c r="AN493">
        <f>'Analyse détaillée'!CL493</f>
        <v>0</v>
      </c>
      <c r="AO493">
        <f>'Analyse détaillée'!CN493</f>
        <v>0</v>
      </c>
      <c r="AP493">
        <f>'Analyse détaillée'!CP493</f>
        <v>0.5</v>
      </c>
      <c r="AQ493">
        <f>'Analyse détaillée'!CR493</f>
        <v>0</v>
      </c>
      <c r="AR493">
        <f>'Analyse détaillée'!CV493</f>
        <v>0</v>
      </c>
      <c r="AS493">
        <f>'Analyse détaillée'!CZ493</f>
        <v>0</v>
      </c>
      <c r="AT493">
        <f>'Analyse détaillée'!DB493</f>
        <v>0</v>
      </c>
      <c r="AU493">
        <f>'Analyse détaillée'!DF493</f>
        <v>0</v>
      </c>
      <c r="AV493">
        <f>'Analyse détaillée'!DJ493</f>
        <v>0</v>
      </c>
      <c r="AW493">
        <f>'Analyse détaillée'!DL493</f>
        <v>0</v>
      </c>
      <c r="AX493">
        <f>'Analyse détaillée'!DN493</f>
        <v>0</v>
      </c>
      <c r="AY493">
        <f>'Analyse détaillée'!DP493</f>
        <v>0</v>
      </c>
      <c r="AZ493">
        <f>'Analyse détaillée'!DR493</f>
        <v>0</v>
      </c>
      <c r="BA493">
        <f>'Analyse détaillée'!EB493</f>
        <v>0</v>
      </c>
      <c r="BB493">
        <f>'Analyse détaillée'!EL493</f>
        <v>0</v>
      </c>
      <c r="BC493">
        <f>'Analyse détaillée'!EV493</f>
        <v>0</v>
      </c>
      <c r="BD493">
        <f>'Analyse détaillée'!EX493</f>
        <v>0</v>
      </c>
      <c r="BE493">
        <f>'Analyse détaillée'!EZ493</f>
        <v>0</v>
      </c>
      <c r="BF493">
        <f>'Analyse détaillée'!FB493</f>
        <v>0</v>
      </c>
      <c r="BG493">
        <f>'Analyse détaillée'!FD493</f>
        <v>0</v>
      </c>
      <c r="BH493">
        <f>'Analyse détaillée'!FE493</f>
        <v>1</v>
      </c>
      <c r="BI493">
        <f>'Analyse détaillée'!FG493</f>
        <v>0</v>
      </c>
      <c r="BJ493">
        <f>'Analyse détaillée'!FN493</f>
        <v>0</v>
      </c>
      <c r="BK493">
        <f>'Analyse détaillée'!FR493</f>
        <v>0</v>
      </c>
      <c r="BL493">
        <f>'Analyse détaillée'!FV493</f>
        <v>0</v>
      </c>
      <c r="BM493">
        <f>'Analyse détaillée'!FZ493</f>
        <v>0</v>
      </c>
      <c r="BN493">
        <f>'Analyse détaillée'!GB493</f>
        <v>0</v>
      </c>
      <c r="BO493">
        <f>'Analyse détaillée'!GD493</f>
        <v>0</v>
      </c>
      <c r="BP493">
        <f>'Analyse détaillée'!GF493</f>
        <v>0</v>
      </c>
      <c r="BQ493">
        <f>'Analyse détaillée'!GL493</f>
        <v>0</v>
      </c>
      <c r="BR493">
        <f>'Analyse détaillée'!GN493</f>
        <v>0</v>
      </c>
      <c r="BS493">
        <f>'Analyse détaillée'!GP493</f>
        <v>0</v>
      </c>
      <c r="BT493">
        <f>'Analyse détaillée'!GR493</f>
        <v>0</v>
      </c>
      <c r="BU493">
        <f>'Analyse détaillée'!GT493</f>
        <v>0</v>
      </c>
      <c r="BV493">
        <f>'Analyse détaillée'!GV493</f>
        <v>0</v>
      </c>
      <c r="BW493">
        <f>'Analyse détaillée'!GX493</f>
        <v>0</v>
      </c>
      <c r="BX493">
        <f>'Analyse détaillée'!GZ493</f>
        <v>0</v>
      </c>
      <c r="BY493">
        <f>'Analyse détaillée'!HB493</f>
        <v>0</v>
      </c>
    </row>
    <row r="494" spans="1:77" ht="15.75" x14ac:dyDescent="0.25">
      <c r="A494">
        <f>'Analyse détaillée'!A494</f>
        <v>0</v>
      </c>
      <c r="B494">
        <f>'Analyse détaillée'!B494</f>
        <v>0</v>
      </c>
      <c r="C494">
        <f>'Analyse détaillée'!C494</f>
        <v>0</v>
      </c>
      <c r="D494">
        <f>'Analyse détaillée'!D494</f>
        <v>0</v>
      </c>
      <c r="E494">
        <f>'Analyse détaillée'!E494</f>
        <v>0</v>
      </c>
      <c r="F494">
        <f>'Analyse détaillée'!F494</f>
        <v>492</v>
      </c>
      <c r="G494">
        <f>'Analyse détaillée'!G494</f>
        <v>0</v>
      </c>
      <c r="H494">
        <f>'Analyse détaillée'!L494</f>
        <v>0</v>
      </c>
      <c r="I494">
        <f>'Analyse détaillée'!Q494</f>
        <v>0</v>
      </c>
      <c r="J494">
        <f>'Analyse détaillée'!V494</f>
        <v>0</v>
      </c>
      <c r="K494">
        <f>'Analyse détaillée'!X494</f>
        <v>0</v>
      </c>
      <c r="L494">
        <f>'Analyse détaillée'!Z494</f>
        <v>0</v>
      </c>
      <c r="M494">
        <f>'Analyse détaillée'!AB494</f>
        <v>0</v>
      </c>
      <c r="N494">
        <f>'Analyse détaillée'!AD494</f>
        <v>0</v>
      </c>
      <c r="O494">
        <f>'Analyse détaillée'!AF494</f>
        <v>0</v>
      </c>
      <c r="P494">
        <f>'Analyse détaillée'!AH494</f>
        <v>0</v>
      </c>
      <c r="Q494">
        <f>'Analyse détaillée'!AJ494</f>
        <v>0</v>
      </c>
      <c r="R494">
        <f>'Analyse détaillée'!AJ494</f>
        <v>0</v>
      </c>
      <c r="S494">
        <f>'Analyse détaillée'!AN494</f>
        <v>0</v>
      </c>
      <c r="T494">
        <f>'Analyse détaillée'!AP494</f>
        <v>0</v>
      </c>
      <c r="U494">
        <f>'Analyse détaillée'!AR494</f>
        <v>0.42857142857142855</v>
      </c>
      <c r="V494">
        <f>'Analyse détaillée'!AT494</f>
        <v>0</v>
      </c>
      <c r="W494">
        <f>'Analyse détaillée'!AX494</f>
        <v>0</v>
      </c>
      <c r="X494">
        <f>'Analyse détaillée'!BB494</f>
        <v>0</v>
      </c>
      <c r="Y494">
        <f>'Analyse détaillée'!BD494</f>
        <v>0</v>
      </c>
      <c r="Z494">
        <f>'Analyse détaillée'!BH494</f>
        <v>0</v>
      </c>
      <c r="AA494">
        <f>'Analyse détaillée'!BL494</f>
        <v>0</v>
      </c>
      <c r="AB494">
        <f>'Analyse détaillée'!BN494</f>
        <v>0</v>
      </c>
      <c r="AC494">
        <f>'Analyse détaillée'!BP494</f>
        <v>0</v>
      </c>
      <c r="AD494">
        <f>'Analyse détaillée'!BR494</f>
        <v>0</v>
      </c>
      <c r="AE494">
        <f>'Analyse détaillée'!BT494</f>
        <v>0</v>
      </c>
      <c r="AF494">
        <f>'Analyse détaillée'!BV494</f>
        <v>0</v>
      </c>
      <c r="AG494">
        <f>'Analyse détaillée'!BX494</f>
        <v>0</v>
      </c>
      <c r="AH494">
        <f>'Analyse détaillée'!BZ494</f>
        <v>0</v>
      </c>
      <c r="AI494">
        <f>'Analyse détaillée'!CB494</f>
        <v>0</v>
      </c>
      <c r="AJ494">
        <f>'Analyse détaillée'!CD494</f>
        <v>0</v>
      </c>
      <c r="AK494">
        <f>'Analyse détaillée'!CF494</f>
        <v>0</v>
      </c>
      <c r="AL494">
        <f>'Analyse détaillée'!CH494</f>
        <v>0</v>
      </c>
      <c r="AM494">
        <f>'Analyse détaillée'!CJ494</f>
        <v>0</v>
      </c>
      <c r="AN494">
        <f>'Analyse détaillée'!CL494</f>
        <v>0</v>
      </c>
      <c r="AO494">
        <f>'Analyse détaillée'!CN494</f>
        <v>0</v>
      </c>
      <c r="AP494">
        <f>'Analyse détaillée'!CP494</f>
        <v>0.5</v>
      </c>
      <c r="AQ494">
        <f>'Analyse détaillée'!CR494</f>
        <v>0</v>
      </c>
      <c r="AR494">
        <f>'Analyse détaillée'!CV494</f>
        <v>0</v>
      </c>
      <c r="AS494">
        <f>'Analyse détaillée'!CZ494</f>
        <v>0</v>
      </c>
      <c r="AT494">
        <f>'Analyse détaillée'!DB494</f>
        <v>0</v>
      </c>
      <c r="AU494">
        <f>'Analyse détaillée'!DF494</f>
        <v>0</v>
      </c>
      <c r="AV494">
        <f>'Analyse détaillée'!DJ494</f>
        <v>0</v>
      </c>
      <c r="AW494">
        <f>'Analyse détaillée'!DL494</f>
        <v>0</v>
      </c>
      <c r="AX494">
        <f>'Analyse détaillée'!DN494</f>
        <v>0</v>
      </c>
      <c r="AY494">
        <f>'Analyse détaillée'!DP494</f>
        <v>0</v>
      </c>
      <c r="AZ494">
        <f>'Analyse détaillée'!DR494</f>
        <v>0</v>
      </c>
      <c r="BA494">
        <f>'Analyse détaillée'!EB494</f>
        <v>0</v>
      </c>
      <c r="BB494">
        <f>'Analyse détaillée'!EL494</f>
        <v>0</v>
      </c>
      <c r="BC494">
        <f>'Analyse détaillée'!EV494</f>
        <v>0</v>
      </c>
      <c r="BD494">
        <f>'Analyse détaillée'!EX494</f>
        <v>0</v>
      </c>
      <c r="BE494">
        <f>'Analyse détaillée'!EZ494</f>
        <v>0</v>
      </c>
      <c r="BF494">
        <f>'Analyse détaillée'!FB494</f>
        <v>0</v>
      </c>
      <c r="BG494">
        <f>'Analyse détaillée'!FD494</f>
        <v>0</v>
      </c>
      <c r="BH494">
        <f>'Analyse détaillée'!FE494</f>
        <v>1</v>
      </c>
      <c r="BI494">
        <f>'Analyse détaillée'!FG494</f>
        <v>0</v>
      </c>
      <c r="BJ494">
        <f>'Analyse détaillée'!FN494</f>
        <v>0</v>
      </c>
      <c r="BK494">
        <f>'Analyse détaillée'!FR494</f>
        <v>0</v>
      </c>
      <c r="BL494">
        <f>'Analyse détaillée'!FV494</f>
        <v>0</v>
      </c>
      <c r="BM494">
        <f>'Analyse détaillée'!FZ494</f>
        <v>0</v>
      </c>
      <c r="BN494">
        <f>'Analyse détaillée'!GB494</f>
        <v>0</v>
      </c>
      <c r="BO494">
        <f>'Analyse détaillée'!GD494</f>
        <v>0</v>
      </c>
      <c r="BP494">
        <f>'Analyse détaillée'!GF494</f>
        <v>0</v>
      </c>
      <c r="BQ494">
        <f>'Analyse détaillée'!GL494</f>
        <v>0</v>
      </c>
      <c r="BR494">
        <f>'Analyse détaillée'!GN494</f>
        <v>0</v>
      </c>
      <c r="BS494">
        <f>'Analyse détaillée'!GP494</f>
        <v>0</v>
      </c>
      <c r="BT494">
        <f>'Analyse détaillée'!GR494</f>
        <v>0</v>
      </c>
      <c r="BU494">
        <f>'Analyse détaillée'!GT494</f>
        <v>0</v>
      </c>
      <c r="BV494">
        <f>'Analyse détaillée'!GV494</f>
        <v>0</v>
      </c>
      <c r="BW494">
        <f>'Analyse détaillée'!GX494</f>
        <v>0</v>
      </c>
      <c r="BX494">
        <f>'Analyse détaillée'!GZ494</f>
        <v>0</v>
      </c>
      <c r="BY494">
        <f>'Analyse détaillée'!HB494</f>
        <v>0</v>
      </c>
    </row>
    <row r="495" spans="1:77" ht="15.75" x14ac:dyDescent="0.25">
      <c r="A495">
        <f>'Analyse détaillée'!A495</f>
        <v>0</v>
      </c>
      <c r="B495">
        <f>'Analyse détaillée'!B495</f>
        <v>0</v>
      </c>
      <c r="C495">
        <f>'Analyse détaillée'!C495</f>
        <v>0</v>
      </c>
      <c r="D495">
        <f>'Analyse détaillée'!D495</f>
        <v>0</v>
      </c>
      <c r="E495">
        <f>'Analyse détaillée'!E495</f>
        <v>0</v>
      </c>
      <c r="F495">
        <f>'Analyse détaillée'!F495</f>
        <v>493</v>
      </c>
      <c r="G495">
        <f>'Analyse détaillée'!G495</f>
        <v>0</v>
      </c>
      <c r="H495">
        <f>'Analyse détaillée'!L495</f>
        <v>0</v>
      </c>
      <c r="I495">
        <f>'Analyse détaillée'!Q495</f>
        <v>0</v>
      </c>
      <c r="J495">
        <f>'Analyse détaillée'!V495</f>
        <v>0</v>
      </c>
      <c r="K495">
        <f>'Analyse détaillée'!X495</f>
        <v>0</v>
      </c>
      <c r="L495">
        <f>'Analyse détaillée'!Z495</f>
        <v>0</v>
      </c>
      <c r="M495">
        <f>'Analyse détaillée'!AB495</f>
        <v>0</v>
      </c>
      <c r="N495">
        <f>'Analyse détaillée'!AD495</f>
        <v>0</v>
      </c>
      <c r="O495">
        <f>'Analyse détaillée'!AF495</f>
        <v>0</v>
      </c>
      <c r="P495">
        <f>'Analyse détaillée'!AH495</f>
        <v>0</v>
      </c>
      <c r="Q495">
        <f>'Analyse détaillée'!AJ495</f>
        <v>0</v>
      </c>
      <c r="R495">
        <f>'Analyse détaillée'!AJ495</f>
        <v>0</v>
      </c>
      <c r="S495">
        <f>'Analyse détaillée'!AN495</f>
        <v>0</v>
      </c>
      <c r="T495">
        <f>'Analyse détaillée'!AP495</f>
        <v>0</v>
      </c>
      <c r="U495">
        <f>'Analyse détaillée'!AR495</f>
        <v>0.42857142857142855</v>
      </c>
      <c r="V495">
        <f>'Analyse détaillée'!AT495</f>
        <v>0</v>
      </c>
      <c r="W495">
        <f>'Analyse détaillée'!AX495</f>
        <v>0</v>
      </c>
      <c r="X495">
        <f>'Analyse détaillée'!BB495</f>
        <v>0</v>
      </c>
      <c r="Y495">
        <f>'Analyse détaillée'!BD495</f>
        <v>0</v>
      </c>
      <c r="Z495">
        <f>'Analyse détaillée'!BH495</f>
        <v>0</v>
      </c>
      <c r="AA495">
        <f>'Analyse détaillée'!BL495</f>
        <v>0</v>
      </c>
      <c r="AB495">
        <f>'Analyse détaillée'!BN495</f>
        <v>0</v>
      </c>
      <c r="AC495">
        <f>'Analyse détaillée'!BP495</f>
        <v>0</v>
      </c>
      <c r="AD495">
        <f>'Analyse détaillée'!BR495</f>
        <v>0</v>
      </c>
      <c r="AE495">
        <f>'Analyse détaillée'!BT495</f>
        <v>0</v>
      </c>
      <c r="AF495">
        <f>'Analyse détaillée'!BV495</f>
        <v>0</v>
      </c>
      <c r="AG495">
        <f>'Analyse détaillée'!BX495</f>
        <v>0</v>
      </c>
      <c r="AH495">
        <f>'Analyse détaillée'!BZ495</f>
        <v>0</v>
      </c>
      <c r="AI495">
        <f>'Analyse détaillée'!CB495</f>
        <v>0</v>
      </c>
      <c r="AJ495">
        <f>'Analyse détaillée'!CD495</f>
        <v>0</v>
      </c>
      <c r="AK495">
        <f>'Analyse détaillée'!CF495</f>
        <v>0</v>
      </c>
      <c r="AL495">
        <f>'Analyse détaillée'!CH495</f>
        <v>0</v>
      </c>
      <c r="AM495">
        <f>'Analyse détaillée'!CJ495</f>
        <v>0</v>
      </c>
      <c r="AN495">
        <f>'Analyse détaillée'!CL495</f>
        <v>0</v>
      </c>
      <c r="AO495">
        <f>'Analyse détaillée'!CN495</f>
        <v>0</v>
      </c>
      <c r="AP495">
        <f>'Analyse détaillée'!CP495</f>
        <v>0.5</v>
      </c>
      <c r="AQ495">
        <f>'Analyse détaillée'!CR495</f>
        <v>0</v>
      </c>
      <c r="AR495">
        <f>'Analyse détaillée'!CV495</f>
        <v>0</v>
      </c>
      <c r="AS495">
        <f>'Analyse détaillée'!CZ495</f>
        <v>0</v>
      </c>
      <c r="AT495">
        <f>'Analyse détaillée'!DB495</f>
        <v>0</v>
      </c>
      <c r="AU495">
        <f>'Analyse détaillée'!DF495</f>
        <v>0</v>
      </c>
      <c r="AV495">
        <f>'Analyse détaillée'!DJ495</f>
        <v>0</v>
      </c>
      <c r="AW495">
        <f>'Analyse détaillée'!DL495</f>
        <v>0</v>
      </c>
      <c r="AX495">
        <f>'Analyse détaillée'!DN495</f>
        <v>0</v>
      </c>
      <c r="AY495">
        <f>'Analyse détaillée'!DP495</f>
        <v>0</v>
      </c>
      <c r="AZ495">
        <f>'Analyse détaillée'!DR495</f>
        <v>0</v>
      </c>
      <c r="BA495">
        <f>'Analyse détaillée'!EB495</f>
        <v>0</v>
      </c>
      <c r="BB495">
        <f>'Analyse détaillée'!EL495</f>
        <v>0</v>
      </c>
      <c r="BC495">
        <f>'Analyse détaillée'!EV495</f>
        <v>0</v>
      </c>
      <c r="BD495">
        <f>'Analyse détaillée'!EX495</f>
        <v>0</v>
      </c>
      <c r="BE495">
        <f>'Analyse détaillée'!EZ495</f>
        <v>0</v>
      </c>
      <c r="BF495">
        <f>'Analyse détaillée'!FB495</f>
        <v>0</v>
      </c>
      <c r="BG495">
        <f>'Analyse détaillée'!FD495</f>
        <v>0</v>
      </c>
      <c r="BH495">
        <f>'Analyse détaillée'!FE495</f>
        <v>1</v>
      </c>
      <c r="BI495">
        <f>'Analyse détaillée'!FG495</f>
        <v>0</v>
      </c>
      <c r="BJ495">
        <f>'Analyse détaillée'!FN495</f>
        <v>0</v>
      </c>
      <c r="BK495">
        <f>'Analyse détaillée'!FR495</f>
        <v>0</v>
      </c>
      <c r="BL495">
        <f>'Analyse détaillée'!FV495</f>
        <v>0</v>
      </c>
      <c r="BM495">
        <f>'Analyse détaillée'!FZ495</f>
        <v>0</v>
      </c>
      <c r="BN495">
        <f>'Analyse détaillée'!GB495</f>
        <v>0</v>
      </c>
      <c r="BO495">
        <f>'Analyse détaillée'!GD495</f>
        <v>0</v>
      </c>
      <c r="BP495">
        <f>'Analyse détaillée'!GF495</f>
        <v>0</v>
      </c>
      <c r="BQ495">
        <f>'Analyse détaillée'!GL495</f>
        <v>0</v>
      </c>
      <c r="BR495">
        <f>'Analyse détaillée'!GN495</f>
        <v>0</v>
      </c>
      <c r="BS495">
        <f>'Analyse détaillée'!GP495</f>
        <v>0</v>
      </c>
      <c r="BT495">
        <f>'Analyse détaillée'!GR495</f>
        <v>0</v>
      </c>
      <c r="BU495">
        <f>'Analyse détaillée'!GT495</f>
        <v>0</v>
      </c>
      <c r="BV495">
        <f>'Analyse détaillée'!GV495</f>
        <v>0</v>
      </c>
      <c r="BW495">
        <f>'Analyse détaillée'!GX495</f>
        <v>0</v>
      </c>
      <c r="BX495">
        <f>'Analyse détaillée'!GZ495</f>
        <v>0</v>
      </c>
      <c r="BY495">
        <f>'Analyse détaillée'!HB495</f>
        <v>0</v>
      </c>
    </row>
    <row r="496" spans="1:77" ht="15.75" x14ac:dyDescent="0.25">
      <c r="A496">
        <f>'Analyse détaillée'!A496</f>
        <v>0</v>
      </c>
      <c r="B496">
        <f>'Analyse détaillée'!B496</f>
        <v>0</v>
      </c>
      <c r="C496">
        <f>'Analyse détaillée'!C496</f>
        <v>0</v>
      </c>
      <c r="D496">
        <f>'Analyse détaillée'!D496</f>
        <v>0</v>
      </c>
      <c r="E496">
        <f>'Analyse détaillée'!E496</f>
        <v>0</v>
      </c>
      <c r="F496">
        <f>'Analyse détaillée'!F496</f>
        <v>494</v>
      </c>
      <c r="G496">
        <f>'Analyse détaillée'!G496</f>
        <v>0</v>
      </c>
      <c r="H496">
        <f>'Analyse détaillée'!L496</f>
        <v>0</v>
      </c>
      <c r="I496">
        <f>'Analyse détaillée'!Q496</f>
        <v>0</v>
      </c>
      <c r="J496">
        <f>'Analyse détaillée'!V496</f>
        <v>0</v>
      </c>
      <c r="K496">
        <f>'Analyse détaillée'!X496</f>
        <v>0</v>
      </c>
      <c r="L496">
        <f>'Analyse détaillée'!Z496</f>
        <v>0</v>
      </c>
      <c r="M496">
        <f>'Analyse détaillée'!AB496</f>
        <v>0</v>
      </c>
      <c r="N496">
        <f>'Analyse détaillée'!AD496</f>
        <v>0</v>
      </c>
      <c r="O496">
        <f>'Analyse détaillée'!AF496</f>
        <v>0</v>
      </c>
      <c r="P496">
        <f>'Analyse détaillée'!AH496</f>
        <v>0</v>
      </c>
      <c r="Q496">
        <f>'Analyse détaillée'!AJ496</f>
        <v>0</v>
      </c>
      <c r="R496">
        <f>'Analyse détaillée'!AJ496</f>
        <v>0</v>
      </c>
      <c r="S496">
        <f>'Analyse détaillée'!AN496</f>
        <v>0</v>
      </c>
      <c r="T496">
        <f>'Analyse détaillée'!AP496</f>
        <v>0</v>
      </c>
      <c r="U496">
        <f>'Analyse détaillée'!AR496</f>
        <v>0.42857142857142855</v>
      </c>
      <c r="V496">
        <f>'Analyse détaillée'!AT496</f>
        <v>0</v>
      </c>
      <c r="W496">
        <f>'Analyse détaillée'!AX496</f>
        <v>0</v>
      </c>
      <c r="X496">
        <f>'Analyse détaillée'!BB496</f>
        <v>0</v>
      </c>
      <c r="Y496">
        <f>'Analyse détaillée'!BD496</f>
        <v>0</v>
      </c>
      <c r="Z496">
        <f>'Analyse détaillée'!BH496</f>
        <v>0</v>
      </c>
      <c r="AA496">
        <f>'Analyse détaillée'!BL496</f>
        <v>0</v>
      </c>
      <c r="AB496">
        <f>'Analyse détaillée'!BN496</f>
        <v>0</v>
      </c>
      <c r="AC496">
        <f>'Analyse détaillée'!BP496</f>
        <v>0</v>
      </c>
      <c r="AD496">
        <f>'Analyse détaillée'!BR496</f>
        <v>0</v>
      </c>
      <c r="AE496">
        <f>'Analyse détaillée'!BT496</f>
        <v>0</v>
      </c>
      <c r="AF496">
        <f>'Analyse détaillée'!BV496</f>
        <v>0</v>
      </c>
      <c r="AG496">
        <f>'Analyse détaillée'!BX496</f>
        <v>0</v>
      </c>
      <c r="AH496">
        <f>'Analyse détaillée'!BZ496</f>
        <v>0</v>
      </c>
      <c r="AI496">
        <f>'Analyse détaillée'!CB496</f>
        <v>0</v>
      </c>
      <c r="AJ496">
        <f>'Analyse détaillée'!CD496</f>
        <v>0</v>
      </c>
      <c r="AK496">
        <f>'Analyse détaillée'!CF496</f>
        <v>0</v>
      </c>
      <c r="AL496">
        <f>'Analyse détaillée'!CH496</f>
        <v>0</v>
      </c>
      <c r="AM496">
        <f>'Analyse détaillée'!CJ496</f>
        <v>0</v>
      </c>
      <c r="AN496">
        <f>'Analyse détaillée'!CL496</f>
        <v>0</v>
      </c>
      <c r="AO496">
        <f>'Analyse détaillée'!CN496</f>
        <v>0</v>
      </c>
      <c r="AP496">
        <f>'Analyse détaillée'!CP496</f>
        <v>0.5</v>
      </c>
      <c r="AQ496">
        <f>'Analyse détaillée'!CR496</f>
        <v>0</v>
      </c>
      <c r="AR496">
        <f>'Analyse détaillée'!CV496</f>
        <v>0</v>
      </c>
      <c r="AS496">
        <f>'Analyse détaillée'!CZ496</f>
        <v>0</v>
      </c>
      <c r="AT496">
        <f>'Analyse détaillée'!DB496</f>
        <v>0</v>
      </c>
      <c r="AU496">
        <f>'Analyse détaillée'!DF496</f>
        <v>0</v>
      </c>
      <c r="AV496">
        <f>'Analyse détaillée'!DJ496</f>
        <v>0</v>
      </c>
      <c r="AW496">
        <f>'Analyse détaillée'!DL496</f>
        <v>0</v>
      </c>
      <c r="AX496">
        <f>'Analyse détaillée'!DN496</f>
        <v>0</v>
      </c>
      <c r="AY496">
        <f>'Analyse détaillée'!DP496</f>
        <v>0</v>
      </c>
      <c r="AZ496">
        <f>'Analyse détaillée'!DR496</f>
        <v>0</v>
      </c>
      <c r="BA496">
        <f>'Analyse détaillée'!EB496</f>
        <v>0</v>
      </c>
      <c r="BB496">
        <f>'Analyse détaillée'!EL496</f>
        <v>0</v>
      </c>
      <c r="BC496">
        <f>'Analyse détaillée'!EV496</f>
        <v>0</v>
      </c>
      <c r="BD496">
        <f>'Analyse détaillée'!EX496</f>
        <v>0</v>
      </c>
      <c r="BE496">
        <f>'Analyse détaillée'!EZ496</f>
        <v>0</v>
      </c>
      <c r="BF496">
        <f>'Analyse détaillée'!FB496</f>
        <v>0</v>
      </c>
      <c r="BG496">
        <f>'Analyse détaillée'!FD496</f>
        <v>0</v>
      </c>
      <c r="BH496">
        <f>'Analyse détaillée'!FE496</f>
        <v>1</v>
      </c>
      <c r="BI496">
        <f>'Analyse détaillée'!FG496</f>
        <v>0</v>
      </c>
      <c r="BJ496">
        <f>'Analyse détaillée'!FN496</f>
        <v>0</v>
      </c>
      <c r="BK496">
        <f>'Analyse détaillée'!FR496</f>
        <v>0</v>
      </c>
      <c r="BL496">
        <f>'Analyse détaillée'!FV496</f>
        <v>0</v>
      </c>
      <c r="BM496">
        <f>'Analyse détaillée'!FZ496</f>
        <v>0</v>
      </c>
      <c r="BN496">
        <f>'Analyse détaillée'!GB496</f>
        <v>0</v>
      </c>
      <c r="BO496">
        <f>'Analyse détaillée'!GD496</f>
        <v>0</v>
      </c>
      <c r="BP496">
        <f>'Analyse détaillée'!GF496</f>
        <v>0</v>
      </c>
      <c r="BQ496">
        <f>'Analyse détaillée'!GL496</f>
        <v>0</v>
      </c>
      <c r="BR496">
        <f>'Analyse détaillée'!GN496</f>
        <v>0</v>
      </c>
      <c r="BS496">
        <f>'Analyse détaillée'!GP496</f>
        <v>0</v>
      </c>
      <c r="BT496">
        <f>'Analyse détaillée'!GR496</f>
        <v>0</v>
      </c>
      <c r="BU496">
        <f>'Analyse détaillée'!GT496</f>
        <v>0</v>
      </c>
      <c r="BV496">
        <f>'Analyse détaillée'!GV496</f>
        <v>0</v>
      </c>
      <c r="BW496">
        <f>'Analyse détaillée'!GX496</f>
        <v>0</v>
      </c>
      <c r="BX496">
        <f>'Analyse détaillée'!GZ496</f>
        <v>0</v>
      </c>
      <c r="BY496">
        <f>'Analyse détaillée'!HB496</f>
        <v>0</v>
      </c>
    </row>
    <row r="497" spans="1:77" ht="15.75" x14ac:dyDescent="0.25">
      <c r="A497">
        <f>'Analyse détaillée'!A497</f>
        <v>0</v>
      </c>
      <c r="B497">
        <f>'Analyse détaillée'!B497</f>
        <v>0</v>
      </c>
      <c r="C497">
        <f>'Analyse détaillée'!C497</f>
        <v>0</v>
      </c>
      <c r="D497">
        <f>'Analyse détaillée'!D497</f>
        <v>0</v>
      </c>
      <c r="E497">
        <f>'Analyse détaillée'!E497</f>
        <v>0</v>
      </c>
      <c r="F497">
        <f>'Analyse détaillée'!F497</f>
        <v>495</v>
      </c>
      <c r="G497">
        <f>'Analyse détaillée'!G497</f>
        <v>0</v>
      </c>
      <c r="H497">
        <f>'Analyse détaillée'!L497</f>
        <v>0</v>
      </c>
      <c r="I497">
        <f>'Analyse détaillée'!Q497</f>
        <v>0</v>
      </c>
      <c r="J497">
        <f>'Analyse détaillée'!V497</f>
        <v>0</v>
      </c>
      <c r="K497">
        <f>'Analyse détaillée'!X497</f>
        <v>0</v>
      </c>
      <c r="L497">
        <f>'Analyse détaillée'!Z497</f>
        <v>0</v>
      </c>
      <c r="M497">
        <f>'Analyse détaillée'!AB497</f>
        <v>0</v>
      </c>
      <c r="N497">
        <f>'Analyse détaillée'!AD497</f>
        <v>0</v>
      </c>
      <c r="O497">
        <f>'Analyse détaillée'!AF497</f>
        <v>0</v>
      </c>
      <c r="P497">
        <f>'Analyse détaillée'!AH497</f>
        <v>0</v>
      </c>
      <c r="Q497">
        <f>'Analyse détaillée'!AJ497</f>
        <v>0</v>
      </c>
      <c r="R497">
        <f>'Analyse détaillée'!AJ497</f>
        <v>0</v>
      </c>
      <c r="S497">
        <f>'Analyse détaillée'!AN497</f>
        <v>0</v>
      </c>
      <c r="T497">
        <f>'Analyse détaillée'!AP497</f>
        <v>0</v>
      </c>
      <c r="U497">
        <f>'Analyse détaillée'!AR497</f>
        <v>0.42857142857142855</v>
      </c>
      <c r="V497">
        <f>'Analyse détaillée'!AT497</f>
        <v>0</v>
      </c>
      <c r="W497">
        <f>'Analyse détaillée'!AX497</f>
        <v>0</v>
      </c>
      <c r="X497">
        <f>'Analyse détaillée'!BB497</f>
        <v>0</v>
      </c>
      <c r="Y497">
        <f>'Analyse détaillée'!BD497</f>
        <v>0</v>
      </c>
      <c r="Z497">
        <f>'Analyse détaillée'!BH497</f>
        <v>0</v>
      </c>
      <c r="AA497">
        <f>'Analyse détaillée'!BL497</f>
        <v>0</v>
      </c>
      <c r="AB497">
        <f>'Analyse détaillée'!BN497</f>
        <v>0</v>
      </c>
      <c r="AC497">
        <f>'Analyse détaillée'!BP497</f>
        <v>0</v>
      </c>
      <c r="AD497">
        <f>'Analyse détaillée'!BR497</f>
        <v>0</v>
      </c>
      <c r="AE497">
        <f>'Analyse détaillée'!BT497</f>
        <v>0</v>
      </c>
      <c r="AF497">
        <f>'Analyse détaillée'!BV497</f>
        <v>0</v>
      </c>
      <c r="AG497">
        <f>'Analyse détaillée'!BX497</f>
        <v>0</v>
      </c>
      <c r="AH497">
        <f>'Analyse détaillée'!BZ497</f>
        <v>0</v>
      </c>
      <c r="AI497">
        <f>'Analyse détaillée'!CB497</f>
        <v>0</v>
      </c>
      <c r="AJ497">
        <f>'Analyse détaillée'!CD497</f>
        <v>0</v>
      </c>
      <c r="AK497">
        <f>'Analyse détaillée'!CF497</f>
        <v>0</v>
      </c>
      <c r="AL497">
        <f>'Analyse détaillée'!CH497</f>
        <v>0</v>
      </c>
      <c r="AM497">
        <f>'Analyse détaillée'!CJ497</f>
        <v>0</v>
      </c>
      <c r="AN497">
        <f>'Analyse détaillée'!CL497</f>
        <v>0</v>
      </c>
      <c r="AO497">
        <f>'Analyse détaillée'!CN497</f>
        <v>0</v>
      </c>
      <c r="AP497">
        <f>'Analyse détaillée'!CP497</f>
        <v>0.5</v>
      </c>
      <c r="AQ497">
        <f>'Analyse détaillée'!CR497</f>
        <v>0</v>
      </c>
      <c r="AR497">
        <f>'Analyse détaillée'!CV497</f>
        <v>0</v>
      </c>
      <c r="AS497">
        <f>'Analyse détaillée'!CZ497</f>
        <v>0</v>
      </c>
      <c r="AT497">
        <f>'Analyse détaillée'!DB497</f>
        <v>0</v>
      </c>
      <c r="AU497">
        <f>'Analyse détaillée'!DF497</f>
        <v>0</v>
      </c>
      <c r="AV497">
        <f>'Analyse détaillée'!DJ497</f>
        <v>0</v>
      </c>
      <c r="AW497">
        <f>'Analyse détaillée'!DL497</f>
        <v>0</v>
      </c>
      <c r="AX497">
        <f>'Analyse détaillée'!DN497</f>
        <v>0</v>
      </c>
      <c r="AY497">
        <f>'Analyse détaillée'!DP497</f>
        <v>0</v>
      </c>
      <c r="AZ497">
        <f>'Analyse détaillée'!DR497</f>
        <v>0</v>
      </c>
      <c r="BA497">
        <f>'Analyse détaillée'!EB497</f>
        <v>0</v>
      </c>
      <c r="BB497">
        <f>'Analyse détaillée'!EL497</f>
        <v>0</v>
      </c>
      <c r="BC497">
        <f>'Analyse détaillée'!EV497</f>
        <v>0</v>
      </c>
      <c r="BD497">
        <f>'Analyse détaillée'!EX497</f>
        <v>0</v>
      </c>
      <c r="BE497">
        <f>'Analyse détaillée'!EZ497</f>
        <v>0</v>
      </c>
      <c r="BF497">
        <f>'Analyse détaillée'!FB497</f>
        <v>0</v>
      </c>
      <c r="BG497">
        <f>'Analyse détaillée'!FD497</f>
        <v>0</v>
      </c>
      <c r="BH497">
        <f>'Analyse détaillée'!FE497</f>
        <v>1</v>
      </c>
      <c r="BI497">
        <f>'Analyse détaillée'!FG497</f>
        <v>0</v>
      </c>
      <c r="BJ497">
        <f>'Analyse détaillée'!FN497</f>
        <v>0</v>
      </c>
      <c r="BK497">
        <f>'Analyse détaillée'!FR497</f>
        <v>0</v>
      </c>
      <c r="BL497">
        <f>'Analyse détaillée'!FV497</f>
        <v>0</v>
      </c>
      <c r="BM497">
        <f>'Analyse détaillée'!FZ497</f>
        <v>0</v>
      </c>
      <c r="BN497">
        <f>'Analyse détaillée'!GB497</f>
        <v>0</v>
      </c>
      <c r="BO497">
        <f>'Analyse détaillée'!GD497</f>
        <v>0</v>
      </c>
      <c r="BP497">
        <f>'Analyse détaillée'!GF497</f>
        <v>0</v>
      </c>
      <c r="BQ497">
        <f>'Analyse détaillée'!GL497</f>
        <v>0</v>
      </c>
      <c r="BR497">
        <f>'Analyse détaillée'!GN497</f>
        <v>0</v>
      </c>
      <c r="BS497">
        <f>'Analyse détaillée'!GP497</f>
        <v>0</v>
      </c>
      <c r="BT497">
        <f>'Analyse détaillée'!GR497</f>
        <v>0</v>
      </c>
      <c r="BU497">
        <f>'Analyse détaillée'!GT497</f>
        <v>0</v>
      </c>
      <c r="BV497">
        <f>'Analyse détaillée'!GV497</f>
        <v>0</v>
      </c>
      <c r="BW497">
        <f>'Analyse détaillée'!GX497</f>
        <v>0</v>
      </c>
      <c r="BX497">
        <f>'Analyse détaillée'!GZ497</f>
        <v>0</v>
      </c>
      <c r="BY497">
        <f>'Analyse détaillée'!HB497</f>
        <v>0</v>
      </c>
    </row>
    <row r="498" spans="1:77" ht="15.75" x14ac:dyDescent="0.25">
      <c r="A498">
        <f>'Analyse détaillée'!A498</f>
        <v>0</v>
      </c>
      <c r="B498">
        <f>'Analyse détaillée'!B498</f>
        <v>0</v>
      </c>
      <c r="C498">
        <f>'Analyse détaillée'!C498</f>
        <v>0</v>
      </c>
      <c r="D498">
        <f>'Analyse détaillée'!D498</f>
        <v>0</v>
      </c>
      <c r="E498">
        <f>'Analyse détaillée'!E498</f>
        <v>0</v>
      </c>
      <c r="F498">
        <f>'Analyse détaillée'!F498</f>
        <v>496</v>
      </c>
      <c r="G498">
        <f>'Analyse détaillée'!G498</f>
        <v>0</v>
      </c>
      <c r="H498">
        <f>'Analyse détaillée'!L498</f>
        <v>0</v>
      </c>
      <c r="I498">
        <f>'Analyse détaillée'!Q498</f>
        <v>0</v>
      </c>
      <c r="J498">
        <f>'Analyse détaillée'!V498</f>
        <v>0</v>
      </c>
      <c r="K498">
        <f>'Analyse détaillée'!X498</f>
        <v>0</v>
      </c>
      <c r="L498">
        <f>'Analyse détaillée'!Z498</f>
        <v>0</v>
      </c>
      <c r="M498">
        <f>'Analyse détaillée'!AB498</f>
        <v>0</v>
      </c>
      <c r="N498">
        <f>'Analyse détaillée'!AD498</f>
        <v>0</v>
      </c>
      <c r="O498">
        <f>'Analyse détaillée'!AF498</f>
        <v>0</v>
      </c>
      <c r="P498">
        <f>'Analyse détaillée'!AH498</f>
        <v>0</v>
      </c>
      <c r="Q498">
        <f>'Analyse détaillée'!AJ498</f>
        <v>0</v>
      </c>
      <c r="R498">
        <f>'Analyse détaillée'!AJ498</f>
        <v>0</v>
      </c>
      <c r="S498">
        <f>'Analyse détaillée'!AN498</f>
        <v>0</v>
      </c>
      <c r="T498">
        <f>'Analyse détaillée'!AP498</f>
        <v>0</v>
      </c>
      <c r="U498">
        <f>'Analyse détaillée'!AR498</f>
        <v>0.42857142857142855</v>
      </c>
      <c r="V498">
        <f>'Analyse détaillée'!AT498</f>
        <v>0</v>
      </c>
      <c r="W498">
        <f>'Analyse détaillée'!AX498</f>
        <v>0</v>
      </c>
      <c r="X498">
        <f>'Analyse détaillée'!BB498</f>
        <v>0</v>
      </c>
      <c r="Y498">
        <f>'Analyse détaillée'!BD498</f>
        <v>0</v>
      </c>
      <c r="Z498">
        <f>'Analyse détaillée'!BH498</f>
        <v>0</v>
      </c>
      <c r="AA498">
        <f>'Analyse détaillée'!BL498</f>
        <v>0</v>
      </c>
      <c r="AB498">
        <f>'Analyse détaillée'!BN498</f>
        <v>0</v>
      </c>
      <c r="AC498">
        <f>'Analyse détaillée'!BP498</f>
        <v>0</v>
      </c>
      <c r="AD498">
        <f>'Analyse détaillée'!BR498</f>
        <v>0</v>
      </c>
      <c r="AE498">
        <f>'Analyse détaillée'!BT498</f>
        <v>0</v>
      </c>
      <c r="AF498">
        <f>'Analyse détaillée'!BV498</f>
        <v>0</v>
      </c>
      <c r="AG498">
        <f>'Analyse détaillée'!BX498</f>
        <v>0</v>
      </c>
      <c r="AH498">
        <f>'Analyse détaillée'!BZ498</f>
        <v>0</v>
      </c>
      <c r="AI498">
        <f>'Analyse détaillée'!CB498</f>
        <v>0</v>
      </c>
      <c r="AJ498">
        <f>'Analyse détaillée'!CD498</f>
        <v>0</v>
      </c>
      <c r="AK498">
        <f>'Analyse détaillée'!CF498</f>
        <v>0</v>
      </c>
      <c r="AL498">
        <f>'Analyse détaillée'!CH498</f>
        <v>0</v>
      </c>
      <c r="AM498">
        <f>'Analyse détaillée'!CJ498</f>
        <v>0</v>
      </c>
      <c r="AN498">
        <f>'Analyse détaillée'!CL498</f>
        <v>0</v>
      </c>
      <c r="AO498">
        <f>'Analyse détaillée'!CN498</f>
        <v>0</v>
      </c>
      <c r="AP498">
        <f>'Analyse détaillée'!CP498</f>
        <v>0.5</v>
      </c>
      <c r="AQ498">
        <f>'Analyse détaillée'!CR498</f>
        <v>0</v>
      </c>
      <c r="AR498">
        <f>'Analyse détaillée'!CV498</f>
        <v>0</v>
      </c>
      <c r="AS498">
        <f>'Analyse détaillée'!CZ498</f>
        <v>0</v>
      </c>
      <c r="AT498">
        <f>'Analyse détaillée'!DB498</f>
        <v>0</v>
      </c>
      <c r="AU498">
        <f>'Analyse détaillée'!DF498</f>
        <v>0</v>
      </c>
      <c r="AV498">
        <f>'Analyse détaillée'!DJ498</f>
        <v>0</v>
      </c>
      <c r="AW498">
        <f>'Analyse détaillée'!DL498</f>
        <v>0</v>
      </c>
      <c r="AX498">
        <f>'Analyse détaillée'!DN498</f>
        <v>0</v>
      </c>
      <c r="AY498">
        <f>'Analyse détaillée'!DP498</f>
        <v>0</v>
      </c>
      <c r="AZ498">
        <f>'Analyse détaillée'!DR498</f>
        <v>0</v>
      </c>
      <c r="BA498">
        <f>'Analyse détaillée'!EB498</f>
        <v>0</v>
      </c>
      <c r="BB498">
        <f>'Analyse détaillée'!EL498</f>
        <v>0</v>
      </c>
      <c r="BC498">
        <f>'Analyse détaillée'!EV498</f>
        <v>0</v>
      </c>
      <c r="BD498">
        <f>'Analyse détaillée'!EX498</f>
        <v>0</v>
      </c>
      <c r="BE498">
        <f>'Analyse détaillée'!EZ498</f>
        <v>0</v>
      </c>
      <c r="BF498">
        <f>'Analyse détaillée'!FB498</f>
        <v>0</v>
      </c>
      <c r="BG498">
        <f>'Analyse détaillée'!FD498</f>
        <v>0</v>
      </c>
      <c r="BH498">
        <f>'Analyse détaillée'!FE498</f>
        <v>1</v>
      </c>
      <c r="BI498">
        <f>'Analyse détaillée'!FG498</f>
        <v>0</v>
      </c>
      <c r="BJ498">
        <f>'Analyse détaillée'!FN498</f>
        <v>0</v>
      </c>
      <c r="BK498">
        <f>'Analyse détaillée'!FR498</f>
        <v>0</v>
      </c>
      <c r="BL498">
        <f>'Analyse détaillée'!FV498</f>
        <v>0</v>
      </c>
      <c r="BM498">
        <f>'Analyse détaillée'!FZ498</f>
        <v>0</v>
      </c>
      <c r="BN498">
        <f>'Analyse détaillée'!GB498</f>
        <v>0</v>
      </c>
      <c r="BO498">
        <f>'Analyse détaillée'!GD498</f>
        <v>0</v>
      </c>
      <c r="BP498">
        <f>'Analyse détaillée'!GF498</f>
        <v>0</v>
      </c>
      <c r="BQ498">
        <f>'Analyse détaillée'!GL498</f>
        <v>0</v>
      </c>
      <c r="BR498">
        <f>'Analyse détaillée'!GN498</f>
        <v>0</v>
      </c>
      <c r="BS498">
        <f>'Analyse détaillée'!GP498</f>
        <v>0</v>
      </c>
      <c r="BT498">
        <f>'Analyse détaillée'!GR498</f>
        <v>0</v>
      </c>
      <c r="BU498">
        <f>'Analyse détaillée'!GT498</f>
        <v>0</v>
      </c>
      <c r="BV498">
        <f>'Analyse détaillée'!GV498</f>
        <v>0</v>
      </c>
      <c r="BW498">
        <f>'Analyse détaillée'!GX498</f>
        <v>0</v>
      </c>
      <c r="BX498">
        <f>'Analyse détaillée'!GZ498</f>
        <v>0</v>
      </c>
      <c r="BY498">
        <f>'Analyse détaillée'!HB498</f>
        <v>0</v>
      </c>
    </row>
    <row r="499" spans="1:77" ht="15.75" x14ac:dyDescent="0.25">
      <c r="A499">
        <f>'Analyse détaillée'!A499</f>
        <v>0</v>
      </c>
      <c r="B499">
        <f>'Analyse détaillée'!B499</f>
        <v>0</v>
      </c>
      <c r="C499">
        <f>'Analyse détaillée'!C499</f>
        <v>0</v>
      </c>
      <c r="D499">
        <f>'Analyse détaillée'!D499</f>
        <v>0</v>
      </c>
      <c r="E499">
        <f>'Analyse détaillée'!E499</f>
        <v>0</v>
      </c>
      <c r="F499">
        <f>'Analyse détaillée'!F499</f>
        <v>497</v>
      </c>
      <c r="G499">
        <f>'Analyse détaillée'!G499</f>
        <v>0</v>
      </c>
      <c r="H499">
        <f>'Analyse détaillée'!L499</f>
        <v>0</v>
      </c>
      <c r="I499">
        <f>'Analyse détaillée'!Q499</f>
        <v>0</v>
      </c>
      <c r="J499">
        <f>'Analyse détaillée'!V499</f>
        <v>0</v>
      </c>
      <c r="K499">
        <f>'Analyse détaillée'!X499</f>
        <v>0</v>
      </c>
      <c r="L499">
        <f>'Analyse détaillée'!Z499</f>
        <v>0</v>
      </c>
      <c r="M499">
        <f>'Analyse détaillée'!AB499</f>
        <v>0</v>
      </c>
      <c r="N499">
        <f>'Analyse détaillée'!AD499</f>
        <v>0</v>
      </c>
      <c r="O499">
        <f>'Analyse détaillée'!AF499</f>
        <v>0</v>
      </c>
      <c r="P499">
        <f>'Analyse détaillée'!AH499</f>
        <v>0</v>
      </c>
      <c r="Q499">
        <f>'Analyse détaillée'!AJ499</f>
        <v>0</v>
      </c>
      <c r="R499">
        <f>'Analyse détaillée'!AJ499</f>
        <v>0</v>
      </c>
      <c r="S499">
        <f>'Analyse détaillée'!AN499</f>
        <v>0</v>
      </c>
      <c r="T499">
        <f>'Analyse détaillée'!AP499</f>
        <v>0</v>
      </c>
      <c r="U499">
        <f>'Analyse détaillée'!AR499</f>
        <v>0.42857142857142855</v>
      </c>
      <c r="V499">
        <f>'Analyse détaillée'!AT499</f>
        <v>0</v>
      </c>
      <c r="W499">
        <f>'Analyse détaillée'!AX499</f>
        <v>0</v>
      </c>
      <c r="X499">
        <f>'Analyse détaillée'!BB499</f>
        <v>0</v>
      </c>
      <c r="Y499">
        <f>'Analyse détaillée'!BD499</f>
        <v>0</v>
      </c>
      <c r="Z499">
        <f>'Analyse détaillée'!BH499</f>
        <v>0</v>
      </c>
      <c r="AA499">
        <f>'Analyse détaillée'!BL499</f>
        <v>0</v>
      </c>
      <c r="AB499">
        <f>'Analyse détaillée'!BN499</f>
        <v>0</v>
      </c>
      <c r="AC499">
        <f>'Analyse détaillée'!BP499</f>
        <v>0</v>
      </c>
      <c r="AD499">
        <f>'Analyse détaillée'!BR499</f>
        <v>0</v>
      </c>
      <c r="AE499">
        <f>'Analyse détaillée'!BT499</f>
        <v>0</v>
      </c>
      <c r="AF499">
        <f>'Analyse détaillée'!BV499</f>
        <v>0</v>
      </c>
      <c r="AG499">
        <f>'Analyse détaillée'!BX499</f>
        <v>0</v>
      </c>
      <c r="AH499">
        <f>'Analyse détaillée'!BZ499</f>
        <v>0</v>
      </c>
      <c r="AI499">
        <f>'Analyse détaillée'!CB499</f>
        <v>0</v>
      </c>
      <c r="AJ499">
        <f>'Analyse détaillée'!CD499</f>
        <v>0</v>
      </c>
      <c r="AK499">
        <f>'Analyse détaillée'!CF499</f>
        <v>0</v>
      </c>
      <c r="AL499">
        <f>'Analyse détaillée'!CH499</f>
        <v>0</v>
      </c>
      <c r="AM499">
        <f>'Analyse détaillée'!CJ499</f>
        <v>0</v>
      </c>
      <c r="AN499">
        <f>'Analyse détaillée'!CL499</f>
        <v>0</v>
      </c>
      <c r="AO499">
        <f>'Analyse détaillée'!CN499</f>
        <v>0</v>
      </c>
      <c r="AP499">
        <f>'Analyse détaillée'!CP499</f>
        <v>0.5</v>
      </c>
      <c r="AQ499">
        <f>'Analyse détaillée'!CR499</f>
        <v>0</v>
      </c>
      <c r="AR499">
        <f>'Analyse détaillée'!CV499</f>
        <v>0</v>
      </c>
      <c r="AS499">
        <f>'Analyse détaillée'!CZ499</f>
        <v>0</v>
      </c>
      <c r="AT499">
        <f>'Analyse détaillée'!DB499</f>
        <v>0</v>
      </c>
      <c r="AU499">
        <f>'Analyse détaillée'!DF499</f>
        <v>0</v>
      </c>
      <c r="AV499">
        <f>'Analyse détaillée'!DJ499</f>
        <v>0</v>
      </c>
      <c r="AW499">
        <f>'Analyse détaillée'!DL499</f>
        <v>0</v>
      </c>
      <c r="AX499">
        <f>'Analyse détaillée'!DN499</f>
        <v>0</v>
      </c>
      <c r="AY499">
        <f>'Analyse détaillée'!DP499</f>
        <v>0</v>
      </c>
      <c r="AZ499">
        <f>'Analyse détaillée'!DR499</f>
        <v>0</v>
      </c>
      <c r="BA499">
        <f>'Analyse détaillée'!EB499</f>
        <v>0</v>
      </c>
      <c r="BB499">
        <f>'Analyse détaillée'!EL499</f>
        <v>0</v>
      </c>
      <c r="BC499">
        <f>'Analyse détaillée'!EV499</f>
        <v>0</v>
      </c>
      <c r="BD499">
        <f>'Analyse détaillée'!EX499</f>
        <v>0</v>
      </c>
      <c r="BE499">
        <f>'Analyse détaillée'!EZ499</f>
        <v>0</v>
      </c>
      <c r="BF499">
        <f>'Analyse détaillée'!FB499</f>
        <v>0</v>
      </c>
      <c r="BG499">
        <f>'Analyse détaillée'!FD499</f>
        <v>0</v>
      </c>
      <c r="BH499">
        <f>'Analyse détaillée'!FE499</f>
        <v>1</v>
      </c>
      <c r="BI499">
        <f>'Analyse détaillée'!FG499</f>
        <v>0</v>
      </c>
      <c r="BJ499">
        <f>'Analyse détaillée'!FN499</f>
        <v>0</v>
      </c>
      <c r="BK499">
        <f>'Analyse détaillée'!FR499</f>
        <v>0</v>
      </c>
      <c r="BL499">
        <f>'Analyse détaillée'!FV499</f>
        <v>0</v>
      </c>
      <c r="BM499">
        <f>'Analyse détaillée'!FZ499</f>
        <v>0</v>
      </c>
      <c r="BN499">
        <f>'Analyse détaillée'!GB499</f>
        <v>0</v>
      </c>
      <c r="BO499">
        <f>'Analyse détaillée'!GD499</f>
        <v>0</v>
      </c>
      <c r="BP499">
        <f>'Analyse détaillée'!GF499</f>
        <v>0</v>
      </c>
      <c r="BQ499">
        <f>'Analyse détaillée'!GL499</f>
        <v>0</v>
      </c>
      <c r="BR499">
        <f>'Analyse détaillée'!GN499</f>
        <v>0</v>
      </c>
      <c r="BS499">
        <f>'Analyse détaillée'!GP499</f>
        <v>0</v>
      </c>
      <c r="BT499">
        <f>'Analyse détaillée'!GR499</f>
        <v>0</v>
      </c>
      <c r="BU499">
        <f>'Analyse détaillée'!GT499</f>
        <v>0</v>
      </c>
      <c r="BV499">
        <f>'Analyse détaillée'!GV499</f>
        <v>0</v>
      </c>
      <c r="BW499">
        <f>'Analyse détaillée'!GX499</f>
        <v>0</v>
      </c>
      <c r="BX499">
        <f>'Analyse détaillée'!GZ499</f>
        <v>0</v>
      </c>
      <c r="BY499">
        <f>'Analyse détaillée'!HB499</f>
        <v>0</v>
      </c>
    </row>
    <row r="500" spans="1:77" ht="15.75" x14ac:dyDescent="0.25">
      <c r="A500">
        <f>'Analyse détaillée'!A500</f>
        <v>0</v>
      </c>
      <c r="B500">
        <f>'Analyse détaillée'!B500</f>
        <v>0</v>
      </c>
      <c r="C500">
        <f>'Analyse détaillée'!C500</f>
        <v>0</v>
      </c>
      <c r="D500">
        <f>'Analyse détaillée'!D500</f>
        <v>0</v>
      </c>
      <c r="E500">
        <f>'Analyse détaillée'!E500</f>
        <v>0</v>
      </c>
      <c r="F500">
        <f>'Analyse détaillée'!F500</f>
        <v>498</v>
      </c>
      <c r="G500">
        <f>'Analyse détaillée'!G500</f>
        <v>0</v>
      </c>
      <c r="H500">
        <f>'Analyse détaillée'!L500</f>
        <v>0</v>
      </c>
      <c r="I500">
        <f>'Analyse détaillée'!Q500</f>
        <v>0</v>
      </c>
      <c r="J500">
        <f>'Analyse détaillée'!V500</f>
        <v>0</v>
      </c>
      <c r="K500">
        <f>'Analyse détaillée'!X500</f>
        <v>0</v>
      </c>
      <c r="L500">
        <f>'Analyse détaillée'!Z500</f>
        <v>0</v>
      </c>
      <c r="M500">
        <f>'Analyse détaillée'!AB500</f>
        <v>0</v>
      </c>
      <c r="N500">
        <f>'Analyse détaillée'!AD500</f>
        <v>0</v>
      </c>
      <c r="O500">
        <f>'Analyse détaillée'!AF500</f>
        <v>0</v>
      </c>
      <c r="P500">
        <f>'Analyse détaillée'!AH500</f>
        <v>0</v>
      </c>
      <c r="Q500">
        <f>'Analyse détaillée'!AJ500</f>
        <v>0</v>
      </c>
      <c r="R500">
        <f>'Analyse détaillée'!AJ500</f>
        <v>0</v>
      </c>
      <c r="S500">
        <f>'Analyse détaillée'!AN500</f>
        <v>0</v>
      </c>
      <c r="T500">
        <f>'Analyse détaillée'!AP500</f>
        <v>0</v>
      </c>
      <c r="U500">
        <f>'Analyse détaillée'!AR500</f>
        <v>0.42857142857142855</v>
      </c>
      <c r="V500">
        <f>'Analyse détaillée'!AT500</f>
        <v>0</v>
      </c>
      <c r="W500">
        <f>'Analyse détaillée'!AX500</f>
        <v>0</v>
      </c>
      <c r="X500">
        <f>'Analyse détaillée'!BB500</f>
        <v>0</v>
      </c>
      <c r="Y500">
        <f>'Analyse détaillée'!BD500</f>
        <v>0</v>
      </c>
      <c r="Z500">
        <f>'Analyse détaillée'!BH500</f>
        <v>0</v>
      </c>
      <c r="AA500">
        <f>'Analyse détaillée'!BL500</f>
        <v>0</v>
      </c>
      <c r="AB500">
        <f>'Analyse détaillée'!BN500</f>
        <v>0</v>
      </c>
      <c r="AC500">
        <f>'Analyse détaillée'!BP500</f>
        <v>0</v>
      </c>
      <c r="AD500">
        <f>'Analyse détaillée'!BR500</f>
        <v>0</v>
      </c>
      <c r="AE500">
        <f>'Analyse détaillée'!BT500</f>
        <v>0</v>
      </c>
      <c r="AF500">
        <f>'Analyse détaillée'!BV500</f>
        <v>0</v>
      </c>
      <c r="AG500">
        <f>'Analyse détaillée'!BX500</f>
        <v>0</v>
      </c>
      <c r="AH500">
        <f>'Analyse détaillée'!BZ500</f>
        <v>0</v>
      </c>
      <c r="AI500">
        <f>'Analyse détaillée'!CB500</f>
        <v>0</v>
      </c>
      <c r="AJ500">
        <f>'Analyse détaillée'!CD500</f>
        <v>0</v>
      </c>
      <c r="AK500">
        <f>'Analyse détaillée'!CF500</f>
        <v>0</v>
      </c>
      <c r="AL500">
        <f>'Analyse détaillée'!CH500</f>
        <v>0</v>
      </c>
      <c r="AM500">
        <f>'Analyse détaillée'!CJ500</f>
        <v>0</v>
      </c>
      <c r="AN500">
        <f>'Analyse détaillée'!CL500</f>
        <v>0</v>
      </c>
      <c r="AO500">
        <f>'Analyse détaillée'!CN500</f>
        <v>0</v>
      </c>
      <c r="AP500">
        <f>'Analyse détaillée'!CP500</f>
        <v>0.5</v>
      </c>
      <c r="AQ500">
        <f>'Analyse détaillée'!CR500</f>
        <v>0</v>
      </c>
      <c r="AR500">
        <f>'Analyse détaillée'!CV500</f>
        <v>0</v>
      </c>
      <c r="AS500">
        <f>'Analyse détaillée'!CZ500</f>
        <v>0</v>
      </c>
      <c r="AT500">
        <f>'Analyse détaillée'!DB500</f>
        <v>0</v>
      </c>
      <c r="AU500">
        <f>'Analyse détaillée'!DF500</f>
        <v>0</v>
      </c>
      <c r="AV500">
        <f>'Analyse détaillée'!DJ500</f>
        <v>0</v>
      </c>
      <c r="AW500">
        <f>'Analyse détaillée'!DL500</f>
        <v>0</v>
      </c>
      <c r="AX500">
        <f>'Analyse détaillée'!DN500</f>
        <v>0</v>
      </c>
      <c r="AY500">
        <f>'Analyse détaillée'!DP500</f>
        <v>0</v>
      </c>
      <c r="AZ500">
        <f>'Analyse détaillée'!DR500</f>
        <v>0</v>
      </c>
      <c r="BA500">
        <f>'Analyse détaillée'!EB500</f>
        <v>0</v>
      </c>
      <c r="BB500">
        <f>'Analyse détaillée'!EL500</f>
        <v>0</v>
      </c>
      <c r="BC500">
        <f>'Analyse détaillée'!EV500</f>
        <v>0</v>
      </c>
      <c r="BD500">
        <f>'Analyse détaillée'!EX500</f>
        <v>0</v>
      </c>
      <c r="BE500">
        <f>'Analyse détaillée'!EZ500</f>
        <v>0</v>
      </c>
      <c r="BF500">
        <f>'Analyse détaillée'!FB500</f>
        <v>0</v>
      </c>
      <c r="BG500">
        <f>'Analyse détaillée'!FD500</f>
        <v>0</v>
      </c>
      <c r="BH500">
        <f>'Analyse détaillée'!FE500</f>
        <v>1</v>
      </c>
      <c r="BI500">
        <f>'Analyse détaillée'!FG500</f>
        <v>0</v>
      </c>
      <c r="BJ500">
        <f>'Analyse détaillée'!FN500</f>
        <v>0</v>
      </c>
      <c r="BK500">
        <f>'Analyse détaillée'!FR500</f>
        <v>0</v>
      </c>
      <c r="BL500">
        <f>'Analyse détaillée'!FV500</f>
        <v>0</v>
      </c>
      <c r="BM500">
        <f>'Analyse détaillée'!FZ500</f>
        <v>0</v>
      </c>
      <c r="BN500">
        <f>'Analyse détaillée'!GB500</f>
        <v>0</v>
      </c>
      <c r="BO500">
        <f>'Analyse détaillée'!GD500</f>
        <v>0</v>
      </c>
      <c r="BP500">
        <f>'Analyse détaillée'!GF500</f>
        <v>0</v>
      </c>
      <c r="BQ500">
        <f>'Analyse détaillée'!GL500</f>
        <v>0</v>
      </c>
      <c r="BR500">
        <f>'Analyse détaillée'!GN500</f>
        <v>0</v>
      </c>
      <c r="BS500">
        <f>'Analyse détaillée'!GP500</f>
        <v>0</v>
      </c>
      <c r="BT500">
        <f>'Analyse détaillée'!GR500</f>
        <v>0</v>
      </c>
      <c r="BU500">
        <f>'Analyse détaillée'!GT500</f>
        <v>0</v>
      </c>
      <c r="BV500">
        <f>'Analyse détaillée'!GV500</f>
        <v>0</v>
      </c>
      <c r="BW500">
        <f>'Analyse détaillée'!GX500</f>
        <v>0</v>
      </c>
      <c r="BX500">
        <f>'Analyse détaillée'!GZ500</f>
        <v>0</v>
      </c>
      <c r="BY500">
        <f>'Analyse détaillée'!HB500</f>
        <v>0</v>
      </c>
    </row>
    <row r="501" spans="1:77" ht="15.75" x14ac:dyDescent="0.25">
      <c r="A501">
        <f>'Analyse détaillée'!A501</f>
        <v>0</v>
      </c>
      <c r="B501">
        <f>'Analyse détaillée'!B501</f>
        <v>0</v>
      </c>
      <c r="C501">
        <f>'Analyse détaillée'!C501</f>
        <v>0</v>
      </c>
      <c r="D501">
        <f>'Analyse détaillée'!D501</f>
        <v>0</v>
      </c>
      <c r="E501">
        <f>'Analyse détaillée'!E501</f>
        <v>0</v>
      </c>
      <c r="F501">
        <f>'Analyse détaillée'!F501</f>
        <v>499</v>
      </c>
      <c r="G501">
        <f>'Analyse détaillée'!G501</f>
        <v>0</v>
      </c>
      <c r="H501">
        <f>'Analyse détaillée'!H501</f>
        <v>0</v>
      </c>
      <c r="I501">
        <f>'Analyse détaillée'!I501</f>
        <v>0</v>
      </c>
      <c r="J501">
        <f>'Analyse détaillée'!J501</f>
        <v>0</v>
      </c>
      <c r="K501">
        <f>'Analyse détaillée'!K501</f>
        <v>0</v>
      </c>
      <c r="L501">
        <f>'Analyse détaillée'!L501</f>
        <v>0</v>
      </c>
      <c r="M501">
        <f>'Analyse détaillée'!M501</f>
        <v>0</v>
      </c>
      <c r="N501">
        <f>'Analyse détaillée'!N501</f>
        <v>0</v>
      </c>
      <c r="O501">
        <f>'Analyse détaillée'!O501</f>
        <v>0</v>
      </c>
      <c r="P501">
        <f>'Analyse détaillée'!P501</f>
        <v>0</v>
      </c>
      <c r="Q501">
        <f>'Analyse détaillée'!Q501</f>
        <v>0</v>
      </c>
      <c r="R501">
        <f>'Analyse détaillée'!R501</f>
        <v>0</v>
      </c>
      <c r="S501">
        <f>'Analyse détaillée'!S501</f>
        <v>0</v>
      </c>
      <c r="T501">
        <f>'Analyse détaillée'!T501</f>
        <v>0</v>
      </c>
      <c r="U501">
        <f>'Analyse détaillée'!U501</f>
        <v>0</v>
      </c>
      <c r="V501">
        <f>'Analyse détaillée'!V501</f>
        <v>0</v>
      </c>
      <c r="W501">
        <f>'Analyse détaillée'!W501</f>
        <v>0</v>
      </c>
      <c r="X501">
        <f>'Analyse détaillée'!X501</f>
        <v>0</v>
      </c>
      <c r="Y501">
        <f>'Analyse détaillée'!Y501</f>
        <v>0</v>
      </c>
      <c r="Z501">
        <f>'Analyse détaillée'!Z501</f>
        <v>0</v>
      </c>
      <c r="AA501">
        <f>'Analyse détaillée'!AA501</f>
        <v>0</v>
      </c>
      <c r="AB501">
        <f>'Analyse détaillée'!AB501</f>
        <v>0</v>
      </c>
      <c r="AC501">
        <f>'Analyse détaillée'!AC501</f>
        <v>0</v>
      </c>
      <c r="AD501">
        <f>'Analyse détaillée'!AD501</f>
        <v>0</v>
      </c>
      <c r="AE501">
        <f>'Analyse détaillée'!AE501</f>
        <v>0</v>
      </c>
      <c r="AF501">
        <f>'Analyse détaillée'!AF501</f>
        <v>0</v>
      </c>
      <c r="AG501">
        <f>'Analyse détaillée'!AG501</f>
        <v>0</v>
      </c>
      <c r="AH501">
        <f>'Analyse détaillée'!AH501</f>
        <v>0</v>
      </c>
      <c r="AI501">
        <f>'Analyse détaillée'!AI501</f>
        <v>0</v>
      </c>
      <c r="AJ501">
        <f>'Analyse détaillée'!AJ501</f>
        <v>0</v>
      </c>
      <c r="AK501">
        <f>'Analyse détaillée'!AK501</f>
        <v>0</v>
      </c>
      <c r="AL501">
        <f>'Analyse détaillée'!AL501</f>
        <v>0</v>
      </c>
      <c r="AM501">
        <f>'Analyse détaillée'!AM501</f>
        <v>0</v>
      </c>
      <c r="AN501">
        <f>'Analyse détaillée'!AN501</f>
        <v>0</v>
      </c>
      <c r="AO501">
        <f>'Analyse détaillée'!AO501</f>
        <v>0</v>
      </c>
      <c r="AP501">
        <f>'Analyse détaillée'!AP501</f>
        <v>0</v>
      </c>
      <c r="AQ501">
        <f>'Analyse détaillée'!AQ501</f>
        <v>3</v>
      </c>
      <c r="AR501">
        <f>'Analyse détaillée'!AR501</f>
        <v>0.42857142857142855</v>
      </c>
      <c r="AS501">
        <f>'Analyse détaillée'!AS501</f>
        <v>0</v>
      </c>
      <c r="AT501">
        <f>'Analyse détaillée'!AT501</f>
        <v>0</v>
      </c>
      <c r="AU501">
        <f>'Analyse détaillée'!AU501</f>
        <v>0</v>
      </c>
      <c r="AV501">
        <f>'Analyse détaillée'!AV501</f>
        <v>0</v>
      </c>
      <c r="AW501">
        <f>'Analyse détaillée'!AW501</f>
        <v>0</v>
      </c>
      <c r="AX501">
        <f>'Analyse détaillée'!AX501</f>
        <v>0</v>
      </c>
      <c r="AY501">
        <f>'Analyse détaillée'!AY501</f>
        <v>0</v>
      </c>
      <c r="AZ501">
        <f>'Analyse détaillée'!AZ501</f>
        <v>0</v>
      </c>
      <c r="BA501">
        <f>'Analyse détaillée'!BA501</f>
        <v>0</v>
      </c>
      <c r="BB501">
        <f>'Analyse détaillée'!BB501</f>
        <v>0</v>
      </c>
      <c r="BC501">
        <f>'Analyse détaillée'!BC501</f>
        <v>0</v>
      </c>
      <c r="BD501">
        <f>'Analyse détaillée'!BD501</f>
        <v>0</v>
      </c>
      <c r="BE501">
        <f>'Analyse détaillée'!BE501</f>
        <v>0</v>
      </c>
      <c r="BF501">
        <f>'Analyse détaillée'!BF501</f>
        <v>0</v>
      </c>
      <c r="BG501">
        <f>'Analyse détaillée'!BG501</f>
        <v>0</v>
      </c>
      <c r="BH501">
        <f>'Analyse détaillée'!BH501</f>
        <v>0</v>
      </c>
      <c r="BI501">
        <f>'Analyse détaillée'!BI501</f>
        <v>0</v>
      </c>
      <c r="BJ501">
        <f>'Analyse détaillée'!BJ501</f>
        <v>0</v>
      </c>
      <c r="BK501">
        <f>'Analyse détaillée'!BK501</f>
        <v>0</v>
      </c>
      <c r="BL501">
        <f>'Analyse détaillée'!BL501</f>
        <v>0</v>
      </c>
      <c r="BM501">
        <f>'Analyse détaillée'!BM501</f>
        <v>0</v>
      </c>
      <c r="BN501">
        <f>'Analyse détaillée'!BN501</f>
        <v>0</v>
      </c>
      <c r="BO501">
        <f>'Analyse détaillée'!BO501</f>
        <v>0</v>
      </c>
      <c r="BP501">
        <f>'Analyse détaillée'!BP501</f>
        <v>0</v>
      </c>
      <c r="BQ501">
        <f>'Analyse détaillée'!BQ501</f>
        <v>0</v>
      </c>
      <c r="BR501">
        <f>'Analyse détaillée'!BR501</f>
        <v>0</v>
      </c>
      <c r="BS501">
        <f>'Analyse détaillée'!BS501</f>
        <v>0</v>
      </c>
      <c r="BT501">
        <f>'Analyse détaillée'!BT501</f>
        <v>0</v>
      </c>
      <c r="BU501">
        <f>'Analyse détaillée'!BU501</f>
        <v>0</v>
      </c>
      <c r="BV501">
        <f>'Analyse détaillée'!BV501</f>
        <v>0</v>
      </c>
      <c r="BW501">
        <f>'Analyse détaillée'!BW501</f>
        <v>0</v>
      </c>
      <c r="BX501">
        <f>'Analyse détaillée'!BX501</f>
        <v>0</v>
      </c>
      <c r="BY501">
        <f>'Analyse détaillée'!BY501</f>
        <v>0</v>
      </c>
    </row>
    <row r="502" spans="1:77" ht="15.75" x14ac:dyDescent="0.25">
      <c r="A502">
        <f>'Analyse détaillée'!A502</f>
        <v>0</v>
      </c>
      <c r="B502">
        <f>'Analyse détaillée'!B502</f>
        <v>0</v>
      </c>
      <c r="C502">
        <f>'Analyse détaillée'!C502</f>
        <v>0</v>
      </c>
      <c r="D502">
        <f>'Analyse détaillée'!D502</f>
        <v>0</v>
      </c>
      <c r="E502">
        <f>'Analyse détaillée'!E502</f>
        <v>0</v>
      </c>
      <c r="F502">
        <f>'Analyse détaillée'!F502</f>
        <v>500</v>
      </c>
      <c r="G502">
        <f>'Analyse détaillée'!G502</f>
        <v>0</v>
      </c>
      <c r="H502">
        <f>'Analyse détaillée'!H502</f>
        <v>0</v>
      </c>
      <c r="I502">
        <f>'Analyse détaillée'!I502</f>
        <v>0</v>
      </c>
      <c r="J502">
        <f>'Analyse détaillée'!J502</f>
        <v>0</v>
      </c>
      <c r="K502">
        <f>'Analyse détaillée'!K502</f>
        <v>0</v>
      </c>
      <c r="L502">
        <f>'Analyse détaillée'!L502</f>
        <v>0</v>
      </c>
      <c r="M502">
        <f>'Analyse détaillée'!M502</f>
        <v>0</v>
      </c>
      <c r="N502">
        <f>'Analyse détaillée'!N502</f>
        <v>0</v>
      </c>
      <c r="O502">
        <f>'Analyse détaillée'!O502</f>
        <v>0</v>
      </c>
      <c r="P502">
        <f>'Analyse détaillée'!P502</f>
        <v>0</v>
      </c>
      <c r="Q502">
        <f>'Analyse détaillée'!Q502</f>
        <v>0</v>
      </c>
      <c r="R502">
        <f>'Analyse détaillée'!R502</f>
        <v>0</v>
      </c>
      <c r="S502">
        <f>'Analyse détaillée'!S502</f>
        <v>0</v>
      </c>
      <c r="T502">
        <f>'Analyse détaillée'!T502</f>
        <v>0</v>
      </c>
      <c r="U502">
        <f>'Analyse détaillée'!U502</f>
        <v>0</v>
      </c>
      <c r="V502">
        <f>'Analyse détaillée'!V502</f>
        <v>0</v>
      </c>
      <c r="W502">
        <f>'Analyse détaillée'!W502</f>
        <v>0</v>
      </c>
      <c r="X502">
        <f>'Analyse détaillée'!X502</f>
        <v>0</v>
      </c>
      <c r="Y502">
        <f>'Analyse détaillée'!Y502</f>
        <v>0</v>
      </c>
      <c r="Z502">
        <f>'Analyse détaillée'!Z502</f>
        <v>0</v>
      </c>
      <c r="AA502">
        <f>'Analyse détaillée'!AA502</f>
        <v>0</v>
      </c>
      <c r="AB502">
        <f>'Analyse détaillée'!AB502</f>
        <v>0</v>
      </c>
      <c r="AC502">
        <f>'Analyse détaillée'!AC502</f>
        <v>0</v>
      </c>
      <c r="AD502">
        <f>'Analyse détaillée'!AD502</f>
        <v>0</v>
      </c>
      <c r="AE502">
        <f>'Analyse détaillée'!AE502</f>
        <v>0</v>
      </c>
      <c r="AF502">
        <f>'Analyse détaillée'!AF502</f>
        <v>0</v>
      </c>
      <c r="AG502">
        <f>'Analyse détaillée'!AG502</f>
        <v>0</v>
      </c>
      <c r="AH502">
        <f>'Analyse détaillée'!AH502</f>
        <v>0</v>
      </c>
      <c r="AI502">
        <f>'Analyse détaillée'!AI502</f>
        <v>0</v>
      </c>
      <c r="AJ502">
        <f>'Analyse détaillée'!AJ502</f>
        <v>0</v>
      </c>
      <c r="AK502">
        <f>'Analyse détaillée'!AK502</f>
        <v>0</v>
      </c>
      <c r="AL502">
        <f>'Analyse détaillée'!AL502</f>
        <v>0</v>
      </c>
      <c r="AM502">
        <f>'Analyse détaillée'!AM502</f>
        <v>0</v>
      </c>
      <c r="AN502">
        <f>'Analyse détaillée'!AN502</f>
        <v>0</v>
      </c>
      <c r="AO502">
        <f>'Analyse détaillée'!AO502</f>
        <v>0</v>
      </c>
      <c r="AP502">
        <f>'Analyse détaillée'!AP502</f>
        <v>0</v>
      </c>
      <c r="AQ502">
        <f>'Analyse détaillée'!AQ502</f>
        <v>3</v>
      </c>
      <c r="AR502">
        <f>'Analyse détaillée'!AR502</f>
        <v>0.42857142857142855</v>
      </c>
      <c r="AS502">
        <f>'Analyse détaillée'!AS502</f>
        <v>0</v>
      </c>
      <c r="AT502">
        <f>'Analyse détaillée'!AT502</f>
        <v>0</v>
      </c>
      <c r="AU502">
        <f>'Analyse détaillée'!AU502</f>
        <v>0</v>
      </c>
      <c r="AV502">
        <f>'Analyse détaillée'!AV502</f>
        <v>0</v>
      </c>
      <c r="AW502">
        <f>'Analyse détaillée'!AW502</f>
        <v>0</v>
      </c>
      <c r="AX502">
        <f>'Analyse détaillée'!AX502</f>
        <v>0</v>
      </c>
      <c r="AY502">
        <f>'Analyse détaillée'!AY502</f>
        <v>0</v>
      </c>
      <c r="AZ502">
        <f>'Analyse détaillée'!AZ502</f>
        <v>0</v>
      </c>
      <c r="BA502">
        <f>'Analyse détaillée'!BA502</f>
        <v>0</v>
      </c>
      <c r="BB502">
        <f>'Analyse détaillée'!BB502</f>
        <v>0</v>
      </c>
      <c r="BC502">
        <f>'Analyse détaillée'!BC502</f>
        <v>0</v>
      </c>
      <c r="BD502">
        <f>'Analyse détaillée'!BD502</f>
        <v>0</v>
      </c>
      <c r="BE502">
        <f>'Analyse détaillée'!BE502</f>
        <v>0</v>
      </c>
      <c r="BF502">
        <f>'Analyse détaillée'!BF502</f>
        <v>0</v>
      </c>
      <c r="BG502">
        <f>'Analyse détaillée'!BG502</f>
        <v>0</v>
      </c>
      <c r="BH502">
        <f>'Analyse détaillée'!BH502</f>
        <v>0</v>
      </c>
      <c r="BI502">
        <f>'Analyse détaillée'!BI502</f>
        <v>0</v>
      </c>
      <c r="BJ502">
        <f>'Analyse détaillée'!BJ502</f>
        <v>0</v>
      </c>
      <c r="BK502">
        <f>'Analyse détaillée'!BK502</f>
        <v>0</v>
      </c>
      <c r="BL502">
        <f>'Analyse détaillée'!BL502</f>
        <v>0</v>
      </c>
      <c r="BM502">
        <f>'Analyse détaillée'!BM502</f>
        <v>0</v>
      </c>
      <c r="BN502">
        <f>'Analyse détaillée'!BN502</f>
        <v>0</v>
      </c>
      <c r="BO502">
        <f>'Analyse détaillée'!BO502</f>
        <v>0</v>
      </c>
      <c r="BP502">
        <f>'Analyse détaillée'!BP502</f>
        <v>0</v>
      </c>
      <c r="BQ502">
        <f>'Analyse détaillée'!BQ502</f>
        <v>0</v>
      </c>
      <c r="BR502">
        <f>'Analyse détaillée'!BR502</f>
        <v>0</v>
      </c>
      <c r="BS502">
        <f>'Analyse détaillée'!BS502</f>
        <v>0</v>
      </c>
      <c r="BT502">
        <f>'Analyse détaillée'!BT502</f>
        <v>0</v>
      </c>
      <c r="BU502">
        <f>'Analyse détaillée'!BU502</f>
        <v>0</v>
      </c>
      <c r="BV502">
        <f>'Analyse détaillée'!BV502</f>
        <v>0</v>
      </c>
      <c r="BW502">
        <f>'Analyse détaillée'!BW502</f>
        <v>0</v>
      </c>
      <c r="BX502">
        <f>'Analyse détaillée'!BX502</f>
        <v>0</v>
      </c>
      <c r="BY502">
        <f>'Analyse détaillée'!BY502</f>
        <v>0</v>
      </c>
    </row>
    <row r="503" spans="1:77" ht="15.75" x14ac:dyDescent="0.25">
      <c r="A503">
        <f>'Analyse détaillée'!A503</f>
        <v>0</v>
      </c>
      <c r="B503">
        <f>'Analyse détaillée'!B503</f>
        <v>0</v>
      </c>
      <c r="C503">
        <f>'Analyse détaillée'!C503</f>
        <v>0</v>
      </c>
      <c r="D503">
        <f>'Analyse détaillée'!D503</f>
        <v>0</v>
      </c>
      <c r="E503">
        <f>'Analyse détaillée'!E503</f>
        <v>0</v>
      </c>
      <c r="F503">
        <f>'Analyse détaillée'!F503</f>
        <v>501</v>
      </c>
      <c r="G503">
        <f>'Analyse détaillée'!G503</f>
        <v>0</v>
      </c>
      <c r="H503">
        <f>'Analyse détaillée'!H503</f>
        <v>0</v>
      </c>
      <c r="I503">
        <f>'Analyse détaillée'!I503</f>
        <v>0</v>
      </c>
      <c r="J503">
        <f>'Analyse détaillée'!J503</f>
        <v>0</v>
      </c>
      <c r="K503">
        <f>'Analyse détaillée'!K503</f>
        <v>0</v>
      </c>
      <c r="L503">
        <f>'Analyse détaillée'!L503</f>
        <v>0</v>
      </c>
      <c r="M503">
        <f>'Analyse détaillée'!M503</f>
        <v>0</v>
      </c>
      <c r="N503">
        <f>'Analyse détaillée'!N503</f>
        <v>0</v>
      </c>
      <c r="O503">
        <f>'Analyse détaillée'!O503</f>
        <v>0</v>
      </c>
      <c r="P503">
        <f>'Analyse détaillée'!P503</f>
        <v>0</v>
      </c>
      <c r="Q503">
        <f>'Analyse détaillée'!Q503</f>
        <v>0</v>
      </c>
      <c r="R503">
        <f>'Analyse détaillée'!R503</f>
        <v>0</v>
      </c>
      <c r="S503">
        <f>'Analyse détaillée'!S503</f>
        <v>0</v>
      </c>
      <c r="T503">
        <f>'Analyse détaillée'!T503</f>
        <v>0</v>
      </c>
      <c r="U503">
        <f>'Analyse détaillée'!U503</f>
        <v>0</v>
      </c>
      <c r="V503">
        <f>'Analyse détaillée'!V503</f>
        <v>0</v>
      </c>
      <c r="W503">
        <f>'Analyse détaillée'!W503</f>
        <v>0</v>
      </c>
      <c r="X503">
        <f>'Analyse détaillée'!X503</f>
        <v>0</v>
      </c>
      <c r="Y503">
        <f>'Analyse détaillée'!Y503</f>
        <v>0</v>
      </c>
      <c r="Z503">
        <f>'Analyse détaillée'!Z503</f>
        <v>0</v>
      </c>
      <c r="AA503">
        <f>'Analyse détaillée'!AA503</f>
        <v>0</v>
      </c>
      <c r="AB503">
        <f>'Analyse détaillée'!AB503</f>
        <v>0</v>
      </c>
      <c r="AC503">
        <f>'Analyse détaillée'!AC503</f>
        <v>0</v>
      </c>
      <c r="AD503">
        <f>'Analyse détaillée'!AD503</f>
        <v>0</v>
      </c>
      <c r="AE503">
        <f>'Analyse détaillée'!AE503</f>
        <v>0</v>
      </c>
      <c r="AF503">
        <f>'Analyse détaillée'!AF503</f>
        <v>0</v>
      </c>
      <c r="AG503">
        <f>'Analyse détaillée'!AG503</f>
        <v>0</v>
      </c>
      <c r="AH503">
        <f>'Analyse détaillée'!AH503</f>
        <v>0</v>
      </c>
      <c r="AI503">
        <f>'Analyse détaillée'!AI503</f>
        <v>0</v>
      </c>
      <c r="AJ503">
        <f>'Analyse détaillée'!AJ503</f>
        <v>0</v>
      </c>
      <c r="AK503">
        <f>'Analyse détaillée'!AK503</f>
        <v>0</v>
      </c>
      <c r="AL503">
        <f>'Analyse détaillée'!AL503</f>
        <v>0</v>
      </c>
      <c r="AM503">
        <f>'Analyse détaillée'!AM503</f>
        <v>0</v>
      </c>
      <c r="AN503">
        <f>'Analyse détaillée'!AN503</f>
        <v>0</v>
      </c>
      <c r="AO503">
        <f>'Analyse détaillée'!AO503</f>
        <v>0</v>
      </c>
      <c r="AP503">
        <f>'Analyse détaillée'!AP503</f>
        <v>0</v>
      </c>
      <c r="AQ503">
        <f>'Analyse détaillée'!AQ503</f>
        <v>3</v>
      </c>
      <c r="AR503">
        <f>'Analyse détaillée'!AR503</f>
        <v>0.42857142857142855</v>
      </c>
      <c r="AS503">
        <f>'Analyse détaillée'!AS503</f>
        <v>0</v>
      </c>
      <c r="AT503">
        <f>'Analyse détaillée'!AT503</f>
        <v>0</v>
      </c>
      <c r="AU503">
        <f>'Analyse détaillée'!AU503</f>
        <v>0</v>
      </c>
      <c r="AV503">
        <f>'Analyse détaillée'!AV503</f>
        <v>0</v>
      </c>
      <c r="AW503">
        <f>'Analyse détaillée'!AW503</f>
        <v>0</v>
      </c>
      <c r="AX503">
        <f>'Analyse détaillée'!AX503</f>
        <v>0</v>
      </c>
      <c r="AY503">
        <f>'Analyse détaillée'!AY503</f>
        <v>0</v>
      </c>
      <c r="AZ503">
        <f>'Analyse détaillée'!AZ503</f>
        <v>0</v>
      </c>
      <c r="BA503">
        <f>'Analyse détaillée'!BA503</f>
        <v>0</v>
      </c>
      <c r="BB503">
        <f>'Analyse détaillée'!BB503</f>
        <v>0</v>
      </c>
      <c r="BC503">
        <f>'Analyse détaillée'!BC503</f>
        <v>0</v>
      </c>
      <c r="BD503">
        <f>'Analyse détaillée'!BD503</f>
        <v>0</v>
      </c>
      <c r="BE503">
        <f>'Analyse détaillée'!BE503</f>
        <v>0</v>
      </c>
      <c r="BF503">
        <f>'Analyse détaillée'!BF503</f>
        <v>0</v>
      </c>
      <c r="BG503">
        <f>'Analyse détaillée'!BG503</f>
        <v>0</v>
      </c>
      <c r="BH503">
        <f>'Analyse détaillée'!BH503</f>
        <v>0</v>
      </c>
      <c r="BI503">
        <f>'Analyse détaillée'!BI503</f>
        <v>0</v>
      </c>
      <c r="BJ503">
        <f>'Analyse détaillée'!BJ503</f>
        <v>0</v>
      </c>
      <c r="BK503">
        <f>'Analyse détaillée'!BK503</f>
        <v>0</v>
      </c>
      <c r="BL503">
        <f>'Analyse détaillée'!BL503</f>
        <v>0</v>
      </c>
      <c r="BM503">
        <f>'Analyse détaillée'!BM503</f>
        <v>0</v>
      </c>
      <c r="BN503">
        <f>'Analyse détaillée'!BN503</f>
        <v>0</v>
      </c>
      <c r="BO503">
        <f>'Analyse détaillée'!BO503</f>
        <v>0</v>
      </c>
      <c r="BP503">
        <f>'Analyse détaillée'!BP503</f>
        <v>0</v>
      </c>
      <c r="BQ503">
        <f>'Analyse détaillée'!BQ503</f>
        <v>0</v>
      </c>
      <c r="BR503">
        <f>'Analyse détaillée'!BR503</f>
        <v>0</v>
      </c>
      <c r="BS503">
        <f>'Analyse détaillée'!BS503</f>
        <v>0</v>
      </c>
      <c r="BT503">
        <f>'Analyse détaillée'!BT503</f>
        <v>0</v>
      </c>
      <c r="BU503">
        <f>'Analyse détaillée'!BU503</f>
        <v>0</v>
      </c>
      <c r="BV503">
        <f>'Analyse détaillée'!BV503</f>
        <v>0</v>
      </c>
      <c r="BW503">
        <f>'Analyse détaillée'!BW503</f>
        <v>0</v>
      </c>
      <c r="BX503">
        <f>'Analyse détaillée'!BX503</f>
        <v>0</v>
      </c>
      <c r="BY503">
        <f>'Analyse détaillée'!BY503</f>
        <v>0</v>
      </c>
    </row>
    <row r="504" spans="1:77" ht="15.75" x14ac:dyDescent="0.25">
      <c r="A504">
        <f>'Analyse détaillée'!A504</f>
        <v>0</v>
      </c>
      <c r="B504">
        <f>'Analyse détaillée'!B504</f>
        <v>0</v>
      </c>
      <c r="C504">
        <f>'Analyse détaillée'!C504</f>
        <v>0</v>
      </c>
      <c r="D504">
        <f>'Analyse détaillée'!D504</f>
        <v>0</v>
      </c>
      <c r="E504">
        <f>'Analyse détaillée'!E504</f>
        <v>0</v>
      </c>
      <c r="F504">
        <f>'Analyse détaillée'!F504</f>
        <v>502</v>
      </c>
      <c r="G504">
        <f>'Analyse détaillée'!G504</f>
        <v>0</v>
      </c>
      <c r="H504">
        <f>'Analyse détaillée'!H504</f>
        <v>0</v>
      </c>
      <c r="I504">
        <f>'Analyse détaillée'!I504</f>
        <v>0</v>
      </c>
      <c r="J504">
        <f>'Analyse détaillée'!J504</f>
        <v>0</v>
      </c>
      <c r="K504">
        <f>'Analyse détaillée'!K504</f>
        <v>0</v>
      </c>
      <c r="L504">
        <f>'Analyse détaillée'!L504</f>
        <v>0</v>
      </c>
      <c r="M504">
        <f>'Analyse détaillée'!M504</f>
        <v>0</v>
      </c>
      <c r="N504">
        <f>'Analyse détaillée'!N504</f>
        <v>0</v>
      </c>
      <c r="O504">
        <f>'Analyse détaillée'!O504</f>
        <v>0</v>
      </c>
      <c r="P504">
        <f>'Analyse détaillée'!P504</f>
        <v>0</v>
      </c>
      <c r="Q504">
        <f>'Analyse détaillée'!Q504</f>
        <v>0</v>
      </c>
      <c r="R504">
        <f>'Analyse détaillée'!R504</f>
        <v>0</v>
      </c>
      <c r="S504">
        <f>'Analyse détaillée'!S504</f>
        <v>0</v>
      </c>
      <c r="T504">
        <f>'Analyse détaillée'!T504</f>
        <v>0</v>
      </c>
      <c r="U504">
        <f>'Analyse détaillée'!U504</f>
        <v>0</v>
      </c>
      <c r="V504">
        <f>'Analyse détaillée'!V504</f>
        <v>0</v>
      </c>
      <c r="W504">
        <f>'Analyse détaillée'!W504</f>
        <v>0</v>
      </c>
      <c r="X504">
        <f>'Analyse détaillée'!X504</f>
        <v>0</v>
      </c>
      <c r="Y504">
        <f>'Analyse détaillée'!Y504</f>
        <v>0</v>
      </c>
      <c r="Z504">
        <f>'Analyse détaillée'!Z504</f>
        <v>0</v>
      </c>
      <c r="AA504">
        <f>'Analyse détaillée'!AA504</f>
        <v>0</v>
      </c>
      <c r="AB504">
        <f>'Analyse détaillée'!AB504</f>
        <v>0</v>
      </c>
      <c r="AC504">
        <f>'Analyse détaillée'!AC504</f>
        <v>0</v>
      </c>
      <c r="AD504">
        <f>'Analyse détaillée'!AD504</f>
        <v>0</v>
      </c>
      <c r="AE504">
        <f>'Analyse détaillée'!AE504</f>
        <v>0</v>
      </c>
      <c r="AF504">
        <f>'Analyse détaillée'!AF504</f>
        <v>0</v>
      </c>
      <c r="AG504">
        <f>'Analyse détaillée'!AG504</f>
        <v>0</v>
      </c>
      <c r="AH504">
        <f>'Analyse détaillée'!AH504</f>
        <v>0</v>
      </c>
      <c r="AI504">
        <f>'Analyse détaillée'!AI504</f>
        <v>0</v>
      </c>
      <c r="AJ504">
        <f>'Analyse détaillée'!AJ504</f>
        <v>0</v>
      </c>
      <c r="AK504">
        <f>'Analyse détaillée'!AK504</f>
        <v>0</v>
      </c>
      <c r="AL504">
        <f>'Analyse détaillée'!AL504</f>
        <v>0</v>
      </c>
      <c r="AM504">
        <f>'Analyse détaillée'!AM504</f>
        <v>0</v>
      </c>
      <c r="AN504">
        <f>'Analyse détaillée'!AN504</f>
        <v>0</v>
      </c>
      <c r="AO504">
        <f>'Analyse détaillée'!AO504</f>
        <v>0</v>
      </c>
      <c r="AP504">
        <f>'Analyse détaillée'!AP504</f>
        <v>0</v>
      </c>
      <c r="AQ504">
        <f>'Analyse détaillée'!AQ504</f>
        <v>3</v>
      </c>
      <c r="AR504">
        <f>'Analyse détaillée'!AR504</f>
        <v>0.42857142857142855</v>
      </c>
      <c r="AS504">
        <f>'Analyse détaillée'!AS504</f>
        <v>0</v>
      </c>
      <c r="AT504">
        <f>'Analyse détaillée'!AT504</f>
        <v>0</v>
      </c>
      <c r="AU504">
        <f>'Analyse détaillée'!AU504</f>
        <v>0</v>
      </c>
      <c r="AV504">
        <f>'Analyse détaillée'!AV504</f>
        <v>0</v>
      </c>
      <c r="AW504">
        <f>'Analyse détaillée'!AW504</f>
        <v>0</v>
      </c>
      <c r="AX504">
        <f>'Analyse détaillée'!AX504</f>
        <v>0</v>
      </c>
      <c r="AY504">
        <f>'Analyse détaillée'!AY504</f>
        <v>0</v>
      </c>
      <c r="AZ504">
        <f>'Analyse détaillée'!AZ504</f>
        <v>0</v>
      </c>
      <c r="BA504">
        <f>'Analyse détaillée'!BA504</f>
        <v>0</v>
      </c>
      <c r="BB504">
        <f>'Analyse détaillée'!BB504</f>
        <v>0</v>
      </c>
      <c r="BC504">
        <f>'Analyse détaillée'!BC504</f>
        <v>0</v>
      </c>
      <c r="BD504">
        <f>'Analyse détaillée'!BD504</f>
        <v>0</v>
      </c>
      <c r="BE504">
        <f>'Analyse détaillée'!BE504</f>
        <v>0</v>
      </c>
      <c r="BF504">
        <f>'Analyse détaillée'!BF504</f>
        <v>0</v>
      </c>
      <c r="BG504">
        <f>'Analyse détaillée'!BG504</f>
        <v>0</v>
      </c>
      <c r="BH504">
        <f>'Analyse détaillée'!BH504</f>
        <v>0</v>
      </c>
      <c r="BI504">
        <f>'Analyse détaillée'!BI504</f>
        <v>0</v>
      </c>
      <c r="BJ504">
        <f>'Analyse détaillée'!BJ504</f>
        <v>0</v>
      </c>
      <c r="BK504">
        <f>'Analyse détaillée'!BK504</f>
        <v>0</v>
      </c>
      <c r="BL504">
        <f>'Analyse détaillée'!BL504</f>
        <v>0</v>
      </c>
      <c r="BM504">
        <f>'Analyse détaillée'!BM504</f>
        <v>0</v>
      </c>
      <c r="BN504">
        <f>'Analyse détaillée'!BN504</f>
        <v>0</v>
      </c>
      <c r="BO504">
        <f>'Analyse détaillée'!BO504</f>
        <v>0</v>
      </c>
      <c r="BP504">
        <f>'Analyse détaillée'!BP504</f>
        <v>0</v>
      </c>
      <c r="BQ504">
        <f>'Analyse détaillée'!BQ504</f>
        <v>0</v>
      </c>
      <c r="BR504">
        <f>'Analyse détaillée'!BR504</f>
        <v>0</v>
      </c>
      <c r="BS504">
        <f>'Analyse détaillée'!BS504</f>
        <v>0</v>
      </c>
      <c r="BT504">
        <f>'Analyse détaillée'!BT504</f>
        <v>0</v>
      </c>
      <c r="BU504">
        <f>'Analyse détaillée'!BU504</f>
        <v>0</v>
      </c>
      <c r="BV504">
        <f>'Analyse détaillée'!BV504</f>
        <v>0</v>
      </c>
      <c r="BW504">
        <f>'Analyse détaillée'!BW504</f>
        <v>0</v>
      </c>
      <c r="BX504">
        <f>'Analyse détaillée'!BX504</f>
        <v>0</v>
      </c>
      <c r="BY504">
        <f>'Analyse détaillée'!BY504</f>
        <v>0</v>
      </c>
    </row>
    <row r="505" spans="1:77" ht="15.75" x14ac:dyDescent="0.25">
      <c r="A505">
        <f>'Analyse détaillée'!A505</f>
        <v>0</v>
      </c>
      <c r="B505">
        <f>'Analyse détaillée'!B505</f>
        <v>0</v>
      </c>
      <c r="C505">
        <f>'Analyse détaillée'!C505</f>
        <v>0</v>
      </c>
      <c r="D505">
        <f>'Analyse détaillée'!D505</f>
        <v>0</v>
      </c>
      <c r="E505">
        <f>'Analyse détaillée'!E505</f>
        <v>0</v>
      </c>
      <c r="F505">
        <f>'Analyse détaillée'!F505</f>
        <v>503</v>
      </c>
      <c r="G505">
        <f>'Analyse détaillée'!G505</f>
        <v>0</v>
      </c>
      <c r="H505">
        <f>'Analyse détaillée'!H505</f>
        <v>0</v>
      </c>
      <c r="I505">
        <f>'Analyse détaillée'!I505</f>
        <v>0</v>
      </c>
      <c r="J505">
        <f>'Analyse détaillée'!J505</f>
        <v>0</v>
      </c>
      <c r="K505">
        <f>'Analyse détaillée'!K505</f>
        <v>0</v>
      </c>
      <c r="L505">
        <f>'Analyse détaillée'!L505</f>
        <v>0</v>
      </c>
      <c r="M505">
        <f>'Analyse détaillée'!M505</f>
        <v>0</v>
      </c>
      <c r="N505">
        <f>'Analyse détaillée'!N505</f>
        <v>0</v>
      </c>
      <c r="O505">
        <f>'Analyse détaillée'!O505</f>
        <v>0</v>
      </c>
      <c r="P505">
        <f>'Analyse détaillée'!P505</f>
        <v>0</v>
      </c>
      <c r="Q505">
        <f>'Analyse détaillée'!Q505</f>
        <v>0</v>
      </c>
      <c r="R505">
        <f>'Analyse détaillée'!R505</f>
        <v>0</v>
      </c>
      <c r="S505">
        <f>'Analyse détaillée'!S505</f>
        <v>0</v>
      </c>
      <c r="T505">
        <f>'Analyse détaillée'!T505</f>
        <v>0</v>
      </c>
      <c r="U505">
        <f>'Analyse détaillée'!U505</f>
        <v>0</v>
      </c>
      <c r="V505">
        <f>'Analyse détaillée'!V505</f>
        <v>0</v>
      </c>
      <c r="W505">
        <f>'Analyse détaillée'!W505</f>
        <v>0</v>
      </c>
      <c r="X505">
        <f>'Analyse détaillée'!X505</f>
        <v>0</v>
      </c>
      <c r="Y505">
        <f>'Analyse détaillée'!Y505</f>
        <v>0</v>
      </c>
      <c r="Z505">
        <f>'Analyse détaillée'!Z505</f>
        <v>0</v>
      </c>
      <c r="AA505">
        <f>'Analyse détaillée'!AA505</f>
        <v>0</v>
      </c>
      <c r="AB505">
        <f>'Analyse détaillée'!AB505</f>
        <v>0</v>
      </c>
      <c r="AC505">
        <f>'Analyse détaillée'!AC505</f>
        <v>0</v>
      </c>
      <c r="AD505">
        <f>'Analyse détaillée'!AD505</f>
        <v>0</v>
      </c>
      <c r="AE505">
        <f>'Analyse détaillée'!AE505</f>
        <v>0</v>
      </c>
      <c r="AF505">
        <f>'Analyse détaillée'!AF505</f>
        <v>0</v>
      </c>
      <c r="AG505">
        <f>'Analyse détaillée'!AG505</f>
        <v>0</v>
      </c>
      <c r="AH505">
        <f>'Analyse détaillée'!AH505</f>
        <v>0</v>
      </c>
      <c r="AI505">
        <f>'Analyse détaillée'!AI505</f>
        <v>0</v>
      </c>
      <c r="AJ505">
        <f>'Analyse détaillée'!AJ505</f>
        <v>0</v>
      </c>
      <c r="AK505">
        <f>'Analyse détaillée'!AK505</f>
        <v>0</v>
      </c>
      <c r="AL505">
        <f>'Analyse détaillée'!AL505</f>
        <v>0</v>
      </c>
      <c r="AM505">
        <f>'Analyse détaillée'!AM505</f>
        <v>0</v>
      </c>
      <c r="AN505">
        <f>'Analyse détaillée'!AN505</f>
        <v>0</v>
      </c>
      <c r="AO505">
        <f>'Analyse détaillée'!AO505</f>
        <v>0</v>
      </c>
      <c r="AP505">
        <f>'Analyse détaillée'!AP505</f>
        <v>0</v>
      </c>
      <c r="AQ505">
        <f>'Analyse détaillée'!AQ505</f>
        <v>3</v>
      </c>
      <c r="AR505">
        <f>'Analyse détaillée'!AR505</f>
        <v>0.42857142857142855</v>
      </c>
      <c r="AS505">
        <f>'Analyse détaillée'!AS505</f>
        <v>0</v>
      </c>
      <c r="AT505">
        <f>'Analyse détaillée'!AT505</f>
        <v>0</v>
      </c>
      <c r="AU505">
        <f>'Analyse détaillée'!AU505</f>
        <v>0</v>
      </c>
      <c r="AV505">
        <f>'Analyse détaillée'!AV505</f>
        <v>0</v>
      </c>
      <c r="AW505">
        <f>'Analyse détaillée'!AW505</f>
        <v>0</v>
      </c>
      <c r="AX505">
        <f>'Analyse détaillée'!AX505</f>
        <v>0</v>
      </c>
      <c r="AY505">
        <f>'Analyse détaillée'!AY505</f>
        <v>0</v>
      </c>
      <c r="AZ505">
        <f>'Analyse détaillée'!AZ505</f>
        <v>0</v>
      </c>
      <c r="BA505">
        <f>'Analyse détaillée'!BA505</f>
        <v>0</v>
      </c>
      <c r="BB505">
        <f>'Analyse détaillée'!BB505</f>
        <v>0</v>
      </c>
      <c r="BC505">
        <f>'Analyse détaillée'!BC505</f>
        <v>0</v>
      </c>
      <c r="BD505">
        <f>'Analyse détaillée'!BD505</f>
        <v>0</v>
      </c>
      <c r="BE505">
        <f>'Analyse détaillée'!BE505</f>
        <v>0</v>
      </c>
      <c r="BF505">
        <f>'Analyse détaillée'!BF505</f>
        <v>0</v>
      </c>
      <c r="BG505">
        <f>'Analyse détaillée'!BG505</f>
        <v>0</v>
      </c>
      <c r="BH505">
        <f>'Analyse détaillée'!BH505</f>
        <v>0</v>
      </c>
      <c r="BI505">
        <f>'Analyse détaillée'!BI505</f>
        <v>0</v>
      </c>
      <c r="BJ505">
        <f>'Analyse détaillée'!BJ505</f>
        <v>0</v>
      </c>
      <c r="BK505">
        <f>'Analyse détaillée'!BK505</f>
        <v>0</v>
      </c>
      <c r="BL505">
        <f>'Analyse détaillée'!BL505</f>
        <v>0</v>
      </c>
      <c r="BM505">
        <f>'Analyse détaillée'!BM505</f>
        <v>0</v>
      </c>
      <c r="BN505">
        <f>'Analyse détaillée'!BN505</f>
        <v>0</v>
      </c>
      <c r="BO505">
        <f>'Analyse détaillée'!BO505</f>
        <v>0</v>
      </c>
      <c r="BP505">
        <f>'Analyse détaillée'!BP505</f>
        <v>0</v>
      </c>
      <c r="BQ505">
        <f>'Analyse détaillée'!BQ505</f>
        <v>0</v>
      </c>
      <c r="BR505">
        <f>'Analyse détaillée'!BR505</f>
        <v>0</v>
      </c>
      <c r="BS505">
        <f>'Analyse détaillée'!BS505</f>
        <v>0</v>
      </c>
      <c r="BT505">
        <f>'Analyse détaillée'!BT505</f>
        <v>0</v>
      </c>
      <c r="BU505">
        <f>'Analyse détaillée'!BU505</f>
        <v>0</v>
      </c>
      <c r="BV505">
        <f>'Analyse détaillée'!BV505</f>
        <v>0</v>
      </c>
      <c r="BW505">
        <f>'Analyse détaillée'!BW505</f>
        <v>0</v>
      </c>
      <c r="BX505">
        <f>'Analyse détaillée'!BX505</f>
        <v>0</v>
      </c>
      <c r="BY505">
        <f>'Analyse détaillée'!BY505</f>
        <v>0</v>
      </c>
    </row>
    <row r="506" spans="1:77" ht="15.75" x14ac:dyDescent="0.25">
      <c r="A506">
        <f>'Analyse détaillée'!A506</f>
        <v>0</v>
      </c>
      <c r="B506">
        <f>'Analyse détaillée'!B506</f>
        <v>0</v>
      </c>
      <c r="C506">
        <f>'Analyse détaillée'!C506</f>
        <v>0</v>
      </c>
      <c r="D506">
        <f>'Analyse détaillée'!D506</f>
        <v>0</v>
      </c>
      <c r="E506">
        <f>'Analyse détaillée'!E506</f>
        <v>0</v>
      </c>
      <c r="F506">
        <f>'Analyse détaillée'!F506</f>
        <v>504</v>
      </c>
      <c r="G506">
        <f>'Analyse détaillée'!G506</f>
        <v>0</v>
      </c>
      <c r="H506">
        <f>'Analyse détaillée'!H506</f>
        <v>0</v>
      </c>
      <c r="I506">
        <f>'Analyse détaillée'!I506</f>
        <v>0</v>
      </c>
      <c r="J506">
        <f>'Analyse détaillée'!J506</f>
        <v>0</v>
      </c>
      <c r="K506">
        <f>'Analyse détaillée'!K506</f>
        <v>0</v>
      </c>
      <c r="L506">
        <f>'Analyse détaillée'!L506</f>
        <v>0</v>
      </c>
      <c r="M506">
        <f>'Analyse détaillée'!M506</f>
        <v>0</v>
      </c>
      <c r="N506">
        <f>'Analyse détaillée'!N506</f>
        <v>0</v>
      </c>
      <c r="O506">
        <f>'Analyse détaillée'!O506</f>
        <v>0</v>
      </c>
      <c r="P506">
        <f>'Analyse détaillée'!P506</f>
        <v>0</v>
      </c>
      <c r="Q506">
        <f>'Analyse détaillée'!Q506</f>
        <v>0</v>
      </c>
      <c r="R506">
        <f>'Analyse détaillée'!R506</f>
        <v>0</v>
      </c>
      <c r="S506">
        <f>'Analyse détaillée'!S506</f>
        <v>0</v>
      </c>
      <c r="T506">
        <f>'Analyse détaillée'!T506</f>
        <v>0</v>
      </c>
      <c r="U506">
        <f>'Analyse détaillée'!U506</f>
        <v>0</v>
      </c>
      <c r="V506">
        <f>'Analyse détaillée'!V506</f>
        <v>0</v>
      </c>
      <c r="W506">
        <f>'Analyse détaillée'!W506</f>
        <v>0</v>
      </c>
      <c r="X506">
        <f>'Analyse détaillée'!X506</f>
        <v>0</v>
      </c>
      <c r="Y506">
        <f>'Analyse détaillée'!Y506</f>
        <v>0</v>
      </c>
      <c r="Z506">
        <f>'Analyse détaillée'!Z506</f>
        <v>0</v>
      </c>
      <c r="AA506">
        <f>'Analyse détaillée'!AA506</f>
        <v>0</v>
      </c>
      <c r="AB506">
        <f>'Analyse détaillée'!AB506</f>
        <v>0</v>
      </c>
      <c r="AC506">
        <f>'Analyse détaillée'!AC506</f>
        <v>0</v>
      </c>
      <c r="AD506">
        <f>'Analyse détaillée'!AD506</f>
        <v>0</v>
      </c>
      <c r="AE506">
        <f>'Analyse détaillée'!AE506</f>
        <v>0</v>
      </c>
      <c r="AF506">
        <f>'Analyse détaillée'!AF506</f>
        <v>0</v>
      </c>
      <c r="AG506">
        <f>'Analyse détaillée'!AG506</f>
        <v>0</v>
      </c>
      <c r="AH506">
        <f>'Analyse détaillée'!AH506</f>
        <v>0</v>
      </c>
      <c r="AI506">
        <f>'Analyse détaillée'!AI506</f>
        <v>0</v>
      </c>
      <c r="AJ506">
        <f>'Analyse détaillée'!AJ506</f>
        <v>0</v>
      </c>
      <c r="AK506">
        <f>'Analyse détaillée'!AK506</f>
        <v>0</v>
      </c>
      <c r="AL506">
        <f>'Analyse détaillée'!AL506</f>
        <v>0</v>
      </c>
      <c r="AM506">
        <f>'Analyse détaillée'!AM506</f>
        <v>0</v>
      </c>
      <c r="AN506">
        <f>'Analyse détaillée'!AN506</f>
        <v>0</v>
      </c>
      <c r="AO506">
        <f>'Analyse détaillée'!AO506</f>
        <v>0</v>
      </c>
      <c r="AP506">
        <f>'Analyse détaillée'!AP506</f>
        <v>0</v>
      </c>
      <c r="AQ506">
        <f>'Analyse détaillée'!AQ506</f>
        <v>3</v>
      </c>
      <c r="AR506">
        <f>'Analyse détaillée'!AR506</f>
        <v>0.42857142857142855</v>
      </c>
      <c r="AS506">
        <f>'Analyse détaillée'!AS506</f>
        <v>0</v>
      </c>
      <c r="AT506">
        <f>'Analyse détaillée'!AT506</f>
        <v>0</v>
      </c>
      <c r="AU506">
        <f>'Analyse détaillée'!AU506</f>
        <v>0</v>
      </c>
      <c r="AV506">
        <f>'Analyse détaillée'!AV506</f>
        <v>0</v>
      </c>
      <c r="AW506">
        <f>'Analyse détaillée'!AW506</f>
        <v>0</v>
      </c>
      <c r="AX506">
        <f>'Analyse détaillée'!AX506</f>
        <v>0</v>
      </c>
      <c r="AY506">
        <f>'Analyse détaillée'!AY506</f>
        <v>0</v>
      </c>
      <c r="AZ506">
        <f>'Analyse détaillée'!AZ506</f>
        <v>0</v>
      </c>
      <c r="BA506">
        <f>'Analyse détaillée'!BA506</f>
        <v>0</v>
      </c>
      <c r="BB506">
        <f>'Analyse détaillée'!BB506</f>
        <v>0</v>
      </c>
      <c r="BC506">
        <f>'Analyse détaillée'!BC506</f>
        <v>0</v>
      </c>
      <c r="BD506">
        <f>'Analyse détaillée'!BD506</f>
        <v>0</v>
      </c>
      <c r="BE506">
        <f>'Analyse détaillée'!BE506</f>
        <v>0</v>
      </c>
      <c r="BF506">
        <f>'Analyse détaillée'!BF506</f>
        <v>0</v>
      </c>
      <c r="BG506">
        <f>'Analyse détaillée'!BG506</f>
        <v>0</v>
      </c>
      <c r="BH506">
        <f>'Analyse détaillée'!BH506</f>
        <v>0</v>
      </c>
      <c r="BI506">
        <f>'Analyse détaillée'!BI506</f>
        <v>0</v>
      </c>
      <c r="BJ506">
        <f>'Analyse détaillée'!BJ506</f>
        <v>0</v>
      </c>
      <c r="BK506">
        <f>'Analyse détaillée'!BK506</f>
        <v>0</v>
      </c>
      <c r="BL506">
        <f>'Analyse détaillée'!BL506</f>
        <v>0</v>
      </c>
      <c r="BM506">
        <f>'Analyse détaillée'!BM506</f>
        <v>0</v>
      </c>
      <c r="BN506">
        <f>'Analyse détaillée'!BN506</f>
        <v>0</v>
      </c>
      <c r="BO506">
        <f>'Analyse détaillée'!BO506</f>
        <v>0</v>
      </c>
      <c r="BP506">
        <f>'Analyse détaillée'!BP506</f>
        <v>0</v>
      </c>
      <c r="BQ506">
        <f>'Analyse détaillée'!BQ506</f>
        <v>0</v>
      </c>
      <c r="BR506">
        <f>'Analyse détaillée'!BR506</f>
        <v>0</v>
      </c>
      <c r="BS506">
        <f>'Analyse détaillée'!BS506</f>
        <v>0</v>
      </c>
      <c r="BT506">
        <f>'Analyse détaillée'!BT506</f>
        <v>0</v>
      </c>
      <c r="BU506">
        <f>'Analyse détaillée'!BU506</f>
        <v>0</v>
      </c>
      <c r="BV506">
        <f>'Analyse détaillée'!BV506</f>
        <v>0</v>
      </c>
      <c r="BW506">
        <f>'Analyse détaillée'!BW506</f>
        <v>0</v>
      </c>
      <c r="BX506">
        <f>'Analyse détaillée'!BX506</f>
        <v>0</v>
      </c>
      <c r="BY506">
        <f>'Analyse détaillée'!BY506</f>
        <v>0</v>
      </c>
    </row>
    <row r="507" spans="1:77" ht="15.75" x14ac:dyDescent="0.25">
      <c r="A507">
        <f>'Analyse détaillée'!A507</f>
        <v>0</v>
      </c>
      <c r="B507">
        <f>'Analyse détaillée'!B507</f>
        <v>0</v>
      </c>
      <c r="C507">
        <f>'Analyse détaillée'!C507</f>
        <v>0</v>
      </c>
      <c r="D507">
        <f>'Analyse détaillée'!D507</f>
        <v>0</v>
      </c>
      <c r="E507">
        <f>'Analyse détaillée'!E507</f>
        <v>0</v>
      </c>
      <c r="F507">
        <f>'Analyse détaillée'!F507</f>
        <v>505</v>
      </c>
      <c r="G507">
        <f>'Analyse détaillée'!G507</f>
        <v>0</v>
      </c>
      <c r="H507">
        <f>'Analyse détaillée'!H507</f>
        <v>0</v>
      </c>
      <c r="I507">
        <f>'Analyse détaillée'!I507</f>
        <v>0</v>
      </c>
      <c r="J507">
        <f>'Analyse détaillée'!J507</f>
        <v>0</v>
      </c>
      <c r="K507">
        <f>'Analyse détaillée'!K507</f>
        <v>0</v>
      </c>
      <c r="L507">
        <f>'Analyse détaillée'!L507</f>
        <v>0</v>
      </c>
      <c r="M507">
        <f>'Analyse détaillée'!M507</f>
        <v>0</v>
      </c>
      <c r="N507">
        <f>'Analyse détaillée'!N507</f>
        <v>0</v>
      </c>
      <c r="O507">
        <f>'Analyse détaillée'!O507</f>
        <v>0</v>
      </c>
      <c r="P507">
        <f>'Analyse détaillée'!P507</f>
        <v>0</v>
      </c>
      <c r="Q507">
        <f>'Analyse détaillée'!Q507</f>
        <v>0</v>
      </c>
      <c r="R507">
        <f>'Analyse détaillée'!R507</f>
        <v>0</v>
      </c>
      <c r="S507">
        <f>'Analyse détaillée'!S507</f>
        <v>0</v>
      </c>
      <c r="T507">
        <f>'Analyse détaillée'!T507</f>
        <v>0</v>
      </c>
      <c r="U507">
        <f>'Analyse détaillée'!U507</f>
        <v>0</v>
      </c>
      <c r="V507">
        <f>'Analyse détaillée'!V507</f>
        <v>0</v>
      </c>
      <c r="W507">
        <f>'Analyse détaillée'!W507</f>
        <v>0</v>
      </c>
      <c r="X507">
        <f>'Analyse détaillée'!X507</f>
        <v>0</v>
      </c>
      <c r="Y507">
        <f>'Analyse détaillée'!Y507</f>
        <v>0</v>
      </c>
      <c r="Z507">
        <f>'Analyse détaillée'!Z507</f>
        <v>0</v>
      </c>
      <c r="AA507">
        <f>'Analyse détaillée'!AA507</f>
        <v>0</v>
      </c>
      <c r="AB507">
        <f>'Analyse détaillée'!AB507</f>
        <v>0</v>
      </c>
      <c r="AC507">
        <f>'Analyse détaillée'!AC507</f>
        <v>0</v>
      </c>
      <c r="AD507">
        <f>'Analyse détaillée'!AD507</f>
        <v>0</v>
      </c>
      <c r="AE507">
        <f>'Analyse détaillée'!AE507</f>
        <v>0</v>
      </c>
      <c r="AF507">
        <f>'Analyse détaillée'!AF507</f>
        <v>0</v>
      </c>
      <c r="AG507">
        <f>'Analyse détaillée'!AG507</f>
        <v>0</v>
      </c>
      <c r="AH507">
        <f>'Analyse détaillée'!AH507</f>
        <v>0</v>
      </c>
      <c r="AI507">
        <f>'Analyse détaillée'!AI507</f>
        <v>0</v>
      </c>
      <c r="AJ507">
        <f>'Analyse détaillée'!AJ507</f>
        <v>0</v>
      </c>
      <c r="AK507">
        <f>'Analyse détaillée'!AK507</f>
        <v>0</v>
      </c>
      <c r="AL507">
        <f>'Analyse détaillée'!AL507</f>
        <v>0</v>
      </c>
      <c r="AM507">
        <f>'Analyse détaillée'!AM507</f>
        <v>0</v>
      </c>
      <c r="AN507">
        <f>'Analyse détaillée'!AN507</f>
        <v>0</v>
      </c>
      <c r="AO507">
        <f>'Analyse détaillée'!AO507</f>
        <v>0</v>
      </c>
      <c r="AP507">
        <f>'Analyse détaillée'!AP507</f>
        <v>0</v>
      </c>
      <c r="AQ507">
        <f>'Analyse détaillée'!AQ507</f>
        <v>3</v>
      </c>
      <c r="AR507">
        <f>'Analyse détaillée'!AR507</f>
        <v>0.42857142857142855</v>
      </c>
      <c r="AS507">
        <f>'Analyse détaillée'!AS507</f>
        <v>0</v>
      </c>
      <c r="AT507">
        <f>'Analyse détaillée'!AT507</f>
        <v>0</v>
      </c>
      <c r="AU507">
        <f>'Analyse détaillée'!AU507</f>
        <v>0</v>
      </c>
      <c r="AV507">
        <f>'Analyse détaillée'!AV507</f>
        <v>0</v>
      </c>
      <c r="AW507">
        <f>'Analyse détaillée'!AW507</f>
        <v>0</v>
      </c>
      <c r="AX507">
        <f>'Analyse détaillée'!AX507</f>
        <v>0</v>
      </c>
      <c r="AY507">
        <f>'Analyse détaillée'!AY507</f>
        <v>0</v>
      </c>
      <c r="AZ507">
        <f>'Analyse détaillée'!AZ507</f>
        <v>0</v>
      </c>
      <c r="BA507">
        <f>'Analyse détaillée'!BA507</f>
        <v>0</v>
      </c>
      <c r="BB507">
        <f>'Analyse détaillée'!BB507</f>
        <v>0</v>
      </c>
      <c r="BC507">
        <f>'Analyse détaillée'!BC507</f>
        <v>0</v>
      </c>
      <c r="BD507">
        <f>'Analyse détaillée'!BD507</f>
        <v>0</v>
      </c>
      <c r="BE507">
        <f>'Analyse détaillée'!BE507</f>
        <v>0</v>
      </c>
      <c r="BF507">
        <f>'Analyse détaillée'!BF507</f>
        <v>0</v>
      </c>
      <c r="BG507">
        <f>'Analyse détaillée'!BG507</f>
        <v>0</v>
      </c>
      <c r="BH507">
        <f>'Analyse détaillée'!BH507</f>
        <v>0</v>
      </c>
      <c r="BI507">
        <f>'Analyse détaillée'!BI507</f>
        <v>0</v>
      </c>
      <c r="BJ507">
        <f>'Analyse détaillée'!BJ507</f>
        <v>0</v>
      </c>
      <c r="BK507">
        <f>'Analyse détaillée'!BK507</f>
        <v>0</v>
      </c>
      <c r="BL507">
        <f>'Analyse détaillée'!BL507</f>
        <v>0</v>
      </c>
      <c r="BM507">
        <f>'Analyse détaillée'!BM507</f>
        <v>0</v>
      </c>
      <c r="BN507">
        <f>'Analyse détaillée'!BN507</f>
        <v>0</v>
      </c>
      <c r="BO507">
        <f>'Analyse détaillée'!BO507</f>
        <v>0</v>
      </c>
      <c r="BP507">
        <f>'Analyse détaillée'!BP507</f>
        <v>0</v>
      </c>
      <c r="BQ507">
        <f>'Analyse détaillée'!BQ507</f>
        <v>0</v>
      </c>
      <c r="BR507">
        <f>'Analyse détaillée'!BR507</f>
        <v>0</v>
      </c>
      <c r="BS507">
        <f>'Analyse détaillée'!BS507</f>
        <v>0</v>
      </c>
      <c r="BT507">
        <f>'Analyse détaillée'!BT507</f>
        <v>0</v>
      </c>
      <c r="BU507">
        <f>'Analyse détaillée'!BU507</f>
        <v>0</v>
      </c>
      <c r="BV507">
        <f>'Analyse détaillée'!BV507</f>
        <v>0</v>
      </c>
      <c r="BW507">
        <f>'Analyse détaillée'!BW507</f>
        <v>0</v>
      </c>
      <c r="BX507">
        <f>'Analyse détaillée'!BX507</f>
        <v>0</v>
      </c>
      <c r="BY507">
        <f>'Analyse détaillée'!BY507</f>
        <v>0</v>
      </c>
    </row>
    <row r="508" spans="1:77" ht="15.75" x14ac:dyDescent="0.25">
      <c r="A508">
        <f>'Analyse détaillée'!A508</f>
        <v>0</v>
      </c>
      <c r="B508">
        <f>'Analyse détaillée'!B508</f>
        <v>0</v>
      </c>
      <c r="C508">
        <f>'Analyse détaillée'!C508</f>
        <v>0</v>
      </c>
      <c r="D508">
        <f>'Analyse détaillée'!D508</f>
        <v>0</v>
      </c>
      <c r="E508">
        <f>'Analyse détaillée'!E508</f>
        <v>0</v>
      </c>
      <c r="F508">
        <f>'Analyse détaillée'!F508</f>
        <v>506</v>
      </c>
      <c r="G508">
        <f>'Analyse détaillée'!G508</f>
        <v>0</v>
      </c>
      <c r="H508">
        <f>'Analyse détaillée'!H508</f>
        <v>0</v>
      </c>
      <c r="I508">
        <f>'Analyse détaillée'!I508</f>
        <v>0</v>
      </c>
      <c r="J508">
        <f>'Analyse détaillée'!J508</f>
        <v>0</v>
      </c>
      <c r="K508">
        <f>'Analyse détaillée'!K508</f>
        <v>0</v>
      </c>
      <c r="L508">
        <f>'Analyse détaillée'!L508</f>
        <v>0</v>
      </c>
      <c r="M508">
        <f>'Analyse détaillée'!M508</f>
        <v>0</v>
      </c>
      <c r="N508">
        <f>'Analyse détaillée'!N508</f>
        <v>0</v>
      </c>
      <c r="O508">
        <f>'Analyse détaillée'!O508</f>
        <v>0</v>
      </c>
      <c r="P508">
        <f>'Analyse détaillée'!P508</f>
        <v>0</v>
      </c>
      <c r="Q508">
        <f>'Analyse détaillée'!Q508</f>
        <v>0</v>
      </c>
      <c r="R508">
        <f>'Analyse détaillée'!R508</f>
        <v>0</v>
      </c>
      <c r="S508">
        <f>'Analyse détaillée'!S508</f>
        <v>0</v>
      </c>
      <c r="T508">
        <f>'Analyse détaillée'!T508</f>
        <v>0</v>
      </c>
      <c r="U508">
        <f>'Analyse détaillée'!U508</f>
        <v>0</v>
      </c>
      <c r="V508">
        <f>'Analyse détaillée'!V508</f>
        <v>0</v>
      </c>
      <c r="W508">
        <f>'Analyse détaillée'!W508</f>
        <v>0</v>
      </c>
      <c r="X508">
        <f>'Analyse détaillée'!X508</f>
        <v>0</v>
      </c>
      <c r="Y508">
        <f>'Analyse détaillée'!Y508</f>
        <v>0</v>
      </c>
      <c r="Z508">
        <f>'Analyse détaillée'!Z508</f>
        <v>0</v>
      </c>
      <c r="AA508">
        <f>'Analyse détaillée'!AA508</f>
        <v>0</v>
      </c>
      <c r="AB508">
        <f>'Analyse détaillée'!AB508</f>
        <v>0</v>
      </c>
      <c r="AC508">
        <f>'Analyse détaillée'!AC508</f>
        <v>0</v>
      </c>
      <c r="AD508">
        <f>'Analyse détaillée'!AD508</f>
        <v>0</v>
      </c>
      <c r="AE508">
        <f>'Analyse détaillée'!AE508</f>
        <v>0</v>
      </c>
      <c r="AF508">
        <f>'Analyse détaillée'!AF508</f>
        <v>0</v>
      </c>
      <c r="AG508">
        <f>'Analyse détaillée'!AG508</f>
        <v>0</v>
      </c>
      <c r="AH508">
        <f>'Analyse détaillée'!AH508</f>
        <v>0</v>
      </c>
      <c r="AI508">
        <f>'Analyse détaillée'!AI508</f>
        <v>0</v>
      </c>
      <c r="AJ508">
        <f>'Analyse détaillée'!AJ508</f>
        <v>0</v>
      </c>
      <c r="AK508">
        <f>'Analyse détaillée'!AK508</f>
        <v>0</v>
      </c>
      <c r="AL508">
        <f>'Analyse détaillée'!AL508</f>
        <v>0</v>
      </c>
      <c r="AM508">
        <f>'Analyse détaillée'!AM508</f>
        <v>0</v>
      </c>
      <c r="AN508">
        <f>'Analyse détaillée'!AN508</f>
        <v>0</v>
      </c>
      <c r="AO508">
        <f>'Analyse détaillée'!AO508</f>
        <v>0</v>
      </c>
      <c r="AP508">
        <f>'Analyse détaillée'!AP508</f>
        <v>0</v>
      </c>
      <c r="AQ508">
        <f>'Analyse détaillée'!AQ508</f>
        <v>3</v>
      </c>
      <c r="AR508">
        <f>'Analyse détaillée'!AR508</f>
        <v>0.42857142857142855</v>
      </c>
      <c r="AS508">
        <f>'Analyse détaillée'!AS508</f>
        <v>0</v>
      </c>
      <c r="AT508">
        <f>'Analyse détaillée'!AT508</f>
        <v>0</v>
      </c>
      <c r="AU508">
        <f>'Analyse détaillée'!AU508</f>
        <v>0</v>
      </c>
      <c r="AV508">
        <f>'Analyse détaillée'!AV508</f>
        <v>0</v>
      </c>
      <c r="AW508">
        <f>'Analyse détaillée'!AW508</f>
        <v>0</v>
      </c>
      <c r="AX508">
        <f>'Analyse détaillée'!AX508</f>
        <v>0</v>
      </c>
      <c r="AY508">
        <f>'Analyse détaillée'!AY508</f>
        <v>0</v>
      </c>
      <c r="AZ508">
        <f>'Analyse détaillée'!AZ508</f>
        <v>0</v>
      </c>
      <c r="BA508">
        <f>'Analyse détaillée'!BA508</f>
        <v>0</v>
      </c>
      <c r="BB508">
        <f>'Analyse détaillée'!BB508</f>
        <v>0</v>
      </c>
      <c r="BC508">
        <f>'Analyse détaillée'!BC508</f>
        <v>0</v>
      </c>
      <c r="BD508">
        <f>'Analyse détaillée'!BD508</f>
        <v>0</v>
      </c>
      <c r="BE508">
        <f>'Analyse détaillée'!BE508</f>
        <v>0</v>
      </c>
      <c r="BF508">
        <f>'Analyse détaillée'!BF508</f>
        <v>0</v>
      </c>
      <c r="BG508">
        <f>'Analyse détaillée'!BG508</f>
        <v>0</v>
      </c>
      <c r="BH508">
        <f>'Analyse détaillée'!BH508</f>
        <v>0</v>
      </c>
      <c r="BI508">
        <f>'Analyse détaillée'!BI508</f>
        <v>0</v>
      </c>
      <c r="BJ508">
        <f>'Analyse détaillée'!BJ508</f>
        <v>0</v>
      </c>
      <c r="BK508">
        <f>'Analyse détaillée'!BK508</f>
        <v>0</v>
      </c>
      <c r="BL508">
        <f>'Analyse détaillée'!BL508</f>
        <v>0</v>
      </c>
      <c r="BM508">
        <f>'Analyse détaillée'!BM508</f>
        <v>0</v>
      </c>
      <c r="BN508">
        <f>'Analyse détaillée'!BN508</f>
        <v>0</v>
      </c>
      <c r="BO508">
        <f>'Analyse détaillée'!BO508</f>
        <v>0</v>
      </c>
      <c r="BP508">
        <f>'Analyse détaillée'!BP508</f>
        <v>0</v>
      </c>
      <c r="BQ508">
        <f>'Analyse détaillée'!BQ508</f>
        <v>0</v>
      </c>
      <c r="BR508">
        <f>'Analyse détaillée'!BR508</f>
        <v>0</v>
      </c>
      <c r="BS508">
        <f>'Analyse détaillée'!BS508</f>
        <v>0</v>
      </c>
      <c r="BT508">
        <f>'Analyse détaillée'!BT508</f>
        <v>0</v>
      </c>
      <c r="BU508">
        <f>'Analyse détaillée'!BU508</f>
        <v>0</v>
      </c>
      <c r="BV508">
        <f>'Analyse détaillée'!BV508</f>
        <v>0</v>
      </c>
      <c r="BW508">
        <f>'Analyse détaillée'!BW508</f>
        <v>0</v>
      </c>
      <c r="BX508">
        <f>'Analyse détaillée'!BX508</f>
        <v>0</v>
      </c>
      <c r="BY508">
        <f>'Analyse détaillée'!BY508</f>
        <v>0</v>
      </c>
    </row>
    <row r="509" spans="1:77" ht="15.75" x14ac:dyDescent="0.25">
      <c r="A509">
        <f>'Analyse détaillée'!A509</f>
        <v>0</v>
      </c>
      <c r="B509">
        <f>'Analyse détaillée'!B509</f>
        <v>0</v>
      </c>
      <c r="C509">
        <f>'Analyse détaillée'!C509</f>
        <v>0</v>
      </c>
      <c r="D509">
        <f>'Analyse détaillée'!D509</f>
        <v>0</v>
      </c>
      <c r="E509">
        <f>'Analyse détaillée'!E509</f>
        <v>0</v>
      </c>
      <c r="F509">
        <f>'Analyse détaillée'!F509</f>
        <v>507</v>
      </c>
      <c r="G509">
        <f>'Analyse détaillée'!G509</f>
        <v>0</v>
      </c>
      <c r="H509">
        <f>'Analyse détaillée'!H509</f>
        <v>0</v>
      </c>
      <c r="I509">
        <f>'Analyse détaillée'!I509</f>
        <v>0</v>
      </c>
      <c r="J509">
        <f>'Analyse détaillée'!J509</f>
        <v>0</v>
      </c>
      <c r="K509">
        <f>'Analyse détaillée'!K509</f>
        <v>0</v>
      </c>
      <c r="L509">
        <f>'Analyse détaillée'!L509</f>
        <v>0</v>
      </c>
      <c r="M509">
        <f>'Analyse détaillée'!M509</f>
        <v>0</v>
      </c>
      <c r="N509">
        <f>'Analyse détaillée'!N509</f>
        <v>0</v>
      </c>
      <c r="O509">
        <f>'Analyse détaillée'!O509</f>
        <v>0</v>
      </c>
      <c r="P509">
        <f>'Analyse détaillée'!P509</f>
        <v>0</v>
      </c>
      <c r="Q509">
        <f>'Analyse détaillée'!Q509</f>
        <v>0</v>
      </c>
      <c r="R509">
        <f>'Analyse détaillée'!R509</f>
        <v>0</v>
      </c>
      <c r="S509">
        <f>'Analyse détaillée'!S509</f>
        <v>0</v>
      </c>
      <c r="T509">
        <f>'Analyse détaillée'!T509</f>
        <v>0</v>
      </c>
      <c r="U509">
        <f>'Analyse détaillée'!U509</f>
        <v>0</v>
      </c>
      <c r="V509">
        <f>'Analyse détaillée'!V509</f>
        <v>0</v>
      </c>
      <c r="W509">
        <f>'Analyse détaillée'!W509</f>
        <v>0</v>
      </c>
      <c r="X509">
        <f>'Analyse détaillée'!X509</f>
        <v>0</v>
      </c>
      <c r="Y509">
        <f>'Analyse détaillée'!Y509</f>
        <v>0</v>
      </c>
      <c r="Z509">
        <f>'Analyse détaillée'!Z509</f>
        <v>0</v>
      </c>
      <c r="AA509">
        <f>'Analyse détaillée'!AA509</f>
        <v>0</v>
      </c>
      <c r="AB509">
        <f>'Analyse détaillée'!AB509</f>
        <v>0</v>
      </c>
      <c r="AC509">
        <f>'Analyse détaillée'!AC509</f>
        <v>0</v>
      </c>
      <c r="AD509">
        <f>'Analyse détaillée'!AD509</f>
        <v>0</v>
      </c>
      <c r="AE509">
        <f>'Analyse détaillée'!AE509</f>
        <v>0</v>
      </c>
      <c r="AF509">
        <f>'Analyse détaillée'!AF509</f>
        <v>0</v>
      </c>
      <c r="AG509">
        <f>'Analyse détaillée'!AG509</f>
        <v>0</v>
      </c>
      <c r="AH509">
        <f>'Analyse détaillée'!AH509</f>
        <v>0</v>
      </c>
      <c r="AI509">
        <f>'Analyse détaillée'!AI509</f>
        <v>0</v>
      </c>
      <c r="AJ509">
        <f>'Analyse détaillée'!AJ509</f>
        <v>0</v>
      </c>
      <c r="AK509">
        <f>'Analyse détaillée'!AK509</f>
        <v>0</v>
      </c>
      <c r="AL509">
        <f>'Analyse détaillée'!AL509</f>
        <v>0</v>
      </c>
      <c r="AM509">
        <f>'Analyse détaillée'!AM509</f>
        <v>0</v>
      </c>
      <c r="AN509">
        <f>'Analyse détaillée'!AN509</f>
        <v>0</v>
      </c>
      <c r="AO509">
        <f>'Analyse détaillée'!AO509</f>
        <v>0</v>
      </c>
      <c r="AP509">
        <f>'Analyse détaillée'!AP509</f>
        <v>0</v>
      </c>
      <c r="AQ509">
        <f>'Analyse détaillée'!AQ509</f>
        <v>3</v>
      </c>
      <c r="AR509">
        <f>'Analyse détaillée'!AR509</f>
        <v>0.42857142857142855</v>
      </c>
      <c r="AS509">
        <f>'Analyse détaillée'!AS509</f>
        <v>0</v>
      </c>
      <c r="AT509">
        <f>'Analyse détaillée'!AT509</f>
        <v>0</v>
      </c>
      <c r="AU509">
        <f>'Analyse détaillée'!AU509</f>
        <v>0</v>
      </c>
      <c r="AV509">
        <f>'Analyse détaillée'!AV509</f>
        <v>0</v>
      </c>
      <c r="AW509">
        <f>'Analyse détaillée'!AW509</f>
        <v>0</v>
      </c>
      <c r="AX509">
        <f>'Analyse détaillée'!AX509</f>
        <v>0</v>
      </c>
      <c r="AY509">
        <f>'Analyse détaillée'!AY509</f>
        <v>0</v>
      </c>
      <c r="AZ509">
        <f>'Analyse détaillée'!AZ509</f>
        <v>0</v>
      </c>
      <c r="BA509">
        <f>'Analyse détaillée'!BA509</f>
        <v>0</v>
      </c>
      <c r="BB509">
        <f>'Analyse détaillée'!BB509</f>
        <v>0</v>
      </c>
      <c r="BC509">
        <f>'Analyse détaillée'!BC509</f>
        <v>0</v>
      </c>
      <c r="BD509">
        <f>'Analyse détaillée'!BD509</f>
        <v>0</v>
      </c>
      <c r="BE509">
        <f>'Analyse détaillée'!BE509</f>
        <v>0</v>
      </c>
      <c r="BF509">
        <f>'Analyse détaillée'!BF509</f>
        <v>0</v>
      </c>
      <c r="BG509">
        <f>'Analyse détaillée'!BG509</f>
        <v>0</v>
      </c>
      <c r="BH509">
        <f>'Analyse détaillée'!BH509</f>
        <v>0</v>
      </c>
      <c r="BI509">
        <f>'Analyse détaillée'!BI509</f>
        <v>0</v>
      </c>
      <c r="BJ509">
        <f>'Analyse détaillée'!BJ509</f>
        <v>0</v>
      </c>
      <c r="BK509">
        <f>'Analyse détaillée'!BK509</f>
        <v>0</v>
      </c>
      <c r="BL509">
        <f>'Analyse détaillée'!BL509</f>
        <v>0</v>
      </c>
      <c r="BM509">
        <f>'Analyse détaillée'!BM509</f>
        <v>0</v>
      </c>
      <c r="BN509">
        <f>'Analyse détaillée'!BN509</f>
        <v>0</v>
      </c>
      <c r="BO509">
        <f>'Analyse détaillée'!BO509</f>
        <v>0</v>
      </c>
      <c r="BP509">
        <f>'Analyse détaillée'!BP509</f>
        <v>0</v>
      </c>
      <c r="BQ509">
        <f>'Analyse détaillée'!BQ509</f>
        <v>0</v>
      </c>
      <c r="BR509">
        <f>'Analyse détaillée'!BR509</f>
        <v>0</v>
      </c>
      <c r="BS509">
        <f>'Analyse détaillée'!BS509</f>
        <v>0</v>
      </c>
      <c r="BT509">
        <f>'Analyse détaillée'!BT509</f>
        <v>0</v>
      </c>
      <c r="BU509">
        <f>'Analyse détaillée'!BU509</f>
        <v>0</v>
      </c>
      <c r="BV509">
        <f>'Analyse détaillée'!BV509</f>
        <v>0</v>
      </c>
      <c r="BW509">
        <f>'Analyse détaillée'!BW509</f>
        <v>0</v>
      </c>
      <c r="BX509">
        <f>'Analyse détaillée'!BX509</f>
        <v>0</v>
      </c>
      <c r="BY509">
        <f>'Analyse détaillée'!BY509</f>
        <v>0</v>
      </c>
    </row>
    <row r="510" spans="1:77" ht="15.75" x14ac:dyDescent="0.25">
      <c r="A510">
        <f>'Analyse détaillée'!A510</f>
        <v>0</v>
      </c>
      <c r="B510">
        <f>'Analyse détaillée'!B510</f>
        <v>0</v>
      </c>
      <c r="C510">
        <f>'Analyse détaillée'!C510</f>
        <v>0</v>
      </c>
      <c r="D510">
        <f>'Analyse détaillée'!D510</f>
        <v>0</v>
      </c>
      <c r="E510">
        <f>'Analyse détaillée'!E510</f>
        <v>0</v>
      </c>
      <c r="F510">
        <f>'Analyse détaillée'!F510</f>
        <v>508</v>
      </c>
      <c r="G510">
        <f>'Analyse détaillée'!G510</f>
        <v>0</v>
      </c>
      <c r="H510">
        <f>'Analyse détaillée'!H510</f>
        <v>0</v>
      </c>
      <c r="I510">
        <f>'Analyse détaillée'!I510</f>
        <v>0</v>
      </c>
      <c r="J510">
        <f>'Analyse détaillée'!J510</f>
        <v>0</v>
      </c>
      <c r="K510">
        <f>'Analyse détaillée'!K510</f>
        <v>0</v>
      </c>
      <c r="L510">
        <f>'Analyse détaillée'!L510</f>
        <v>0</v>
      </c>
      <c r="M510">
        <f>'Analyse détaillée'!M510</f>
        <v>0</v>
      </c>
      <c r="N510">
        <f>'Analyse détaillée'!N510</f>
        <v>0</v>
      </c>
      <c r="O510">
        <f>'Analyse détaillée'!O510</f>
        <v>0</v>
      </c>
      <c r="P510">
        <f>'Analyse détaillée'!P510</f>
        <v>0</v>
      </c>
      <c r="Q510">
        <f>'Analyse détaillée'!Q510</f>
        <v>0</v>
      </c>
      <c r="R510">
        <f>'Analyse détaillée'!R510</f>
        <v>0</v>
      </c>
      <c r="S510">
        <f>'Analyse détaillée'!S510</f>
        <v>0</v>
      </c>
      <c r="T510">
        <f>'Analyse détaillée'!T510</f>
        <v>0</v>
      </c>
      <c r="U510">
        <f>'Analyse détaillée'!U510</f>
        <v>0</v>
      </c>
      <c r="V510">
        <f>'Analyse détaillée'!V510</f>
        <v>0</v>
      </c>
      <c r="W510">
        <f>'Analyse détaillée'!W510</f>
        <v>0</v>
      </c>
      <c r="X510">
        <f>'Analyse détaillée'!X510</f>
        <v>0</v>
      </c>
      <c r="Y510">
        <f>'Analyse détaillée'!Y510</f>
        <v>0</v>
      </c>
      <c r="Z510">
        <f>'Analyse détaillée'!Z510</f>
        <v>0</v>
      </c>
      <c r="AA510">
        <f>'Analyse détaillée'!AA510</f>
        <v>0</v>
      </c>
      <c r="AB510">
        <f>'Analyse détaillée'!AB510</f>
        <v>0</v>
      </c>
      <c r="AC510">
        <f>'Analyse détaillée'!AC510</f>
        <v>0</v>
      </c>
      <c r="AD510">
        <f>'Analyse détaillée'!AD510</f>
        <v>0</v>
      </c>
      <c r="AE510">
        <f>'Analyse détaillée'!AE510</f>
        <v>0</v>
      </c>
      <c r="AF510">
        <f>'Analyse détaillée'!AF510</f>
        <v>0</v>
      </c>
      <c r="AG510">
        <f>'Analyse détaillée'!AG510</f>
        <v>0</v>
      </c>
      <c r="AH510">
        <f>'Analyse détaillée'!AH510</f>
        <v>0</v>
      </c>
      <c r="AI510">
        <f>'Analyse détaillée'!AI510</f>
        <v>0</v>
      </c>
      <c r="AJ510">
        <f>'Analyse détaillée'!AJ510</f>
        <v>0</v>
      </c>
      <c r="AK510">
        <f>'Analyse détaillée'!AK510</f>
        <v>0</v>
      </c>
      <c r="AL510">
        <f>'Analyse détaillée'!AL510</f>
        <v>0</v>
      </c>
      <c r="AM510">
        <f>'Analyse détaillée'!AM510</f>
        <v>0</v>
      </c>
      <c r="AN510">
        <f>'Analyse détaillée'!AN510</f>
        <v>0</v>
      </c>
      <c r="AO510">
        <f>'Analyse détaillée'!AO510</f>
        <v>0</v>
      </c>
      <c r="AP510">
        <f>'Analyse détaillée'!AP510</f>
        <v>0</v>
      </c>
      <c r="AQ510">
        <f>'Analyse détaillée'!AQ510</f>
        <v>3</v>
      </c>
      <c r="AR510">
        <f>'Analyse détaillée'!AR510</f>
        <v>0.42857142857142855</v>
      </c>
      <c r="AS510">
        <f>'Analyse détaillée'!AS510</f>
        <v>0</v>
      </c>
      <c r="AT510">
        <f>'Analyse détaillée'!AT510</f>
        <v>0</v>
      </c>
      <c r="AU510">
        <f>'Analyse détaillée'!AU510</f>
        <v>0</v>
      </c>
      <c r="AV510">
        <f>'Analyse détaillée'!AV510</f>
        <v>0</v>
      </c>
      <c r="AW510">
        <f>'Analyse détaillée'!AW510</f>
        <v>0</v>
      </c>
      <c r="AX510">
        <f>'Analyse détaillée'!AX510</f>
        <v>0</v>
      </c>
      <c r="AY510">
        <f>'Analyse détaillée'!AY510</f>
        <v>0</v>
      </c>
      <c r="AZ510">
        <f>'Analyse détaillée'!AZ510</f>
        <v>0</v>
      </c>
      <c r="BA510">
        <f>'Analyse détaillée'!BA510</f>
        <v>0</v>
      </c>
      <c r="BB510">
        <f>'Analyse détaillée'!BB510</f>
        <v>0</v>
      </c>
      <c r="BC510">
        <f>'Analyse détaillée'!BC510</f>
        <v>0</v>
      </c>
      <c r="BD510">
        <f>'Analyse détaillée'!BD510</f>
        <v>0</v>
      </c>
      <c r="BE510">
        <f>'Analyse détaillée'!BE510</f>
        <v>0</v>
      </c>
      <c r="BF510">
        <f>'Analyse détaillée'!BF510</f>
        <v>0</v>
      </c>
      <c r="BG510">
        <f>'Analyse détaillée'!BG510</f>
        <v>0</v>
      </c>
      <c r="BH510">
        <f>'Analyse détaillée'!BH510</f>
        <v>0</v>
      </c>
      <c r="BI510">
        <f>'Analyse détaillée'!BI510</f>
        <v>0</v>
      </c>
      <c r="BJ510">
        <f>'Analyse détaillée'!BJ510</f>
        <v>0</v>
      </c>
      <c r="BK510">
        <f>'Analyse détaillée'!BK510</f>
        <v>0</v>
      </c>
      <c r="BL510">
        <f>'Analyse détaillée'!BL510</f>
        <v>0</v>
      </c>
      <c r="BM510">
        <f>'Analyse détaillée'!BM510</f>
        <v>0</v>
      </c>
      <c r="BN510">
        <f>'Analyse détaillée'!BN510</f>
        <v>0</v>
      </c>
      <c r="BO510">
        <f>'Analyse détaillée'!BO510</f>
        <v>0</v>
      </c>
      <c r="BP510">
        <f>'Analyse détaillée'!BP510</f>
        <v>0</v>
      </c>
      <c r="BQ510">
        <f>'Analyse détaillée'!BQ510</f>
        <v>0</v>
      </c>
      <c r="BR510">
        <f>'Analyse détaillée'!BR510</f>
        <v>0</v>
      </c>
      <c r="BS510">
        <f>'Analyse détaillée'!BS510</f>
        <v>0</v>
      </c>
      <c r="BT510">
        <f>'Analyse détaillée'!BT510</f>
        <v>0</v>
      </c>
      <c r="BU510">
        <f>'Analyse détaillée'!BU510</f>
        <v>0</v>
      </c>
      <c r="BV510">
        <f>'Analyse détaillée'!BV510</f>
        <v>0</v>
      </c>
      <c r="BW510">
        <f>'Analyse détaillée'!BW510</f>
        <v>0</v>
      </c>
      <c r="BX510">
        <f>'Analyse détaillée'!BX510</f>
        <v>0</v>
      </c>
      <c r="BY510">
        <f>'Analyse détaillée'!BY510</f>
        <v>0</v>
      </c>
    </row>
    <row r="511" spans="1:77" ht="15.75" x14ac:dyDescent="0.25">
      <c r="A511">
        <f>'Analyse détaillée'!A511</f>
        <v>0</v>
      </c>
      <c r="B511">
        <f>'Analyse détaillée'!B511</f>
        <v>0</v>
      </c>
      <c r="C511">
        <f>'Analyse détaillée'!C511</f>
        <v>0</v>
      </c>
      <c r="D511">
        <f>'Analyse détaillée'!D511</f>
        <v>0</v>
      </c>
      <c r="E511">
        <f>'Analyse détaillée'!E511</f>
        <v>0</v>
      </c>
      <c r="F511">
        <f>'Analyse détaillée'!F511</f>
        <v>509</v>
      </c>
      <c r="G511">
        <f>'Analyse détaillée'!G511</f>
        <v>0</v>
      </c>
      <c r="H511">
        <f>'Analyse détaillée'!H511</f>
        <v>0</v>
      </c>
      <c r="I511">
        <f>'Analyse détaillée'!I511</f>
        <v>0</v>
      </c>
      <c r="J511">
        <f>'Analyse détaillée'!J511</f>
        <v>0</v>
      </c>
      <c r="K511">
        <f>'Analyse détaillée'!K511</f>
        <v>0</v>
      </c>
      <c r="L511">
        <f>'Analyse détaillée'!L511</f>
        <v>0</v>
      </c>
      <c r="M511">
        <f>'Analyse détaillée'!M511</f>
        <v>0</v>
      </c>
      <c r="N511">
        <f>'Analyse détaillée'!N511</f>
        <v>0</v>
      </c>
      <c r="O511">
        <f>'Analyse détaillée'!O511</f>
        <v>0</v>
      </c>
      <c r="P511">
        <f>'Analyse détaillée'!P511</f>
        <v>0</v>
      </c>
      <c r="Q511">
        <f>'Analyse détaillée'!Q511</f>
        <v>0</v>
      </c>
      <c r="R511">
        <f>'Analyse détaillée'!R511</f>
        <v>0</v>
      </c>
      <c r="S511">
        <f>'Analyse détaillée'!S511</f>
        <v>0</v>
      </c>
      <c r="T511">
        <f>'Analyse détaillée'!T511</f>
        <v>0</v>
      </c>
      <c r="U511">
        <f>'Analyse détaillée'!U511</f>
        <v>0</v>
      </c>
      <c r="V511">
        <f>'Analyse détaillée'!V511</f>
        <v>0</v>
      </c>
      <c r="W511">
        <f>'Analyse détaillée'!W511</f>
        <v>0</v>
      </c>
      <c r="X511">
        <f>'Analyse détaillée'!X511</f>
        <v>0</v>
      </c>
      <c r="Y511">
        <f>'Analyse détaillée'!Y511</f>
        <v>0</v>
      </c>
      <c r="Z511">
        <f>'Analyse détaillée'!Z511</f>
        <v>0</v>
      </c>
      <c r="AA511">
        <f>'Analyse détaillée'!AA511</f>
        <v>0</v>
      </c>
      <c r="AB511">
        <f>'Analyse détaillée'!AB511</f>
        <v>0</v>
      </c>
      <c r="AC511">
        <f>'Analyse détaillée'!AC511</f>
        <v>0</v>
      </c>
      <c r="AD511">
        <f>'Analyse détaillée'!AD511</f>
        <v>0</v>
      </c>
      <c r="AE511">
        <f>'Analyse détaillée'!AE511</f>
        <v>0</v>
      </c>
      <c r="AF511">
        <f>'Analyse détaillée'!AF511</f>
        <v>0</v>
      </c>
      <c r="AG511">
        <f>'Analyse détaillée'!AG511</f>
        <v>0</v>
      </c>
      <c r="AH511">
        <f>'Analyse détaillée'!AH511</f>
        <v>0</v>
      </c>
      <c r="AI511">
        <f>'Analyse détaillée'!AI511</f>
        <v>0</v>
      </c>
      <c r="AJ511">
        <f>'Analyse détaillée'!AJ511</f>
        <v>0</v>
      </c>
      <c r="AK511">
        <f>'Analyse détaillée'!AK511</f>
        <v>0</v>
      </c>
      <c r="AL511">
        <f>'Analyse détaillée'!AL511</f>
        <v>0</v>
      </c>
      <c r="AM511">
        <f>'Analyse détaillée'!AM511</f>
        <v>0</v>
      </c>
      <c r="AN511">
        <f>'Analyse détaillée'!AN511</f>
        <v>0</v>
      </c>
      <c r="AO511">
        <f>'Analyse détaillée'!AO511</f>
        <v>0</v>
      </c>
      <c r="AP511">
        <f>'Analyse détaillée'!AP511</f>
        <v>0</v>
      </c>
      <c r="AQ511">
        <f>'Analyse détaillée'!AQ511</f>
        <v>3</v>
      </c>
      <c r="AR511">
        <f>'Analyse détaillée'!AR511</f>
        <v>0.42857142857142855</v>
      </c>
      <c r="AS511">
        <f>'Analyse détaillée'!AS511</f>
        <v>0</v>
      </c>
      <c r="AT511">
        <f>'Analyse détaillée'!AT511</f>
        <v>0</v>
      </c>
      <c r="AU511">
        <f>'Analyse détaillée'!AU511</f>
        <v>0</v>
      </c>
      <c r="AV511">
        <f>'Analyse détaillée'!AV511</f>
        <v>0</v>
      </c>
      <c r="AW511">
        <f>'Analyse détaillée'!AW511</f>
        <v>0</v>
      </c>
      <c r="AX511">
        <f>'Analyse détaillée'!AX511</f>
        <v>0</v>
      </c>
      <c r="AY511">
        <f>'Analyse détaillée'!AY511</f>
        <v>0</v>
      </c>
      <c r="AZ511">
        <f>'Analyse détaillée'!AZ511</f>
        <v>0</v>
      </c>
      <c r="BA511">
        <f>'Analyse détaillée'!BA511</f>
        <v>0</v>
      </c>
      <c r="BB511">
        <f>'Analyse détaillée'!BB511</f>
        <v>0</v>
      </c>
      <c r="BC511">
        <f>'Analyse détaillée'!BC511</f>
        <v>0</v>
      </c>
      <c r="BD511">
        <f>'Analyse détaillée'!BD511</f>
        <v>0</v>
      </c>
      <c r="BE511">
        <f>'Analyse détaillée'!BE511</f>
        <v>0</v>
      </c>
      <c r="BF511">
        <f>'Analyse détaillée'!BF511</f>
        <v>0</v>
      </c>
      <c r="BG511">
        <f>'Analyse détaillée'!BG511</f>
        <v>0</v>
      </c>
      <c r="BH511">
        <f>'Analyse détaillée'!BH511</f>
        <v>0</v>
      </c>
      <c r="BI511">
        <f>'Analyse détaillée'!BI511</f>
        <v>0</v>
      </c>
      <c r="BJ511">
        <f>'Analyse détaillée'!BJ511</f>
        <v>0</v>
      </c>
      <c r="BK511">
        <f>'Analyse détaillée'!BK511</f>
        <v>0</v>
      </c>
      <c r="BL511">
        <f>'Analyse détaillée'!BL511</f>
        <v>0</v>
      </c>
      <c r="BM511">
        <f>'Analyse détaillée'!BM511</f>
        <v>0</v>
      </c>
      <c r="BN511">
        <f>'Analyse détaillée'!BN511</f>
        <v>0</v>
      </c>
      <c r="BO511">
        <f>'Analyse détaillée'!BO511</f>
        <v>0</v>
      </c>
      <c r="BP511">
        <f>'Analyse détaillée'!BP511</f>
        <v>0</v>
      </c>
      <c r="BQ511">
        <f>'Analyse détaillée'!BQ511</f>
        <v>0</v>
      </c>
      <c r="BR511">
        <f>'Analyse détaillée'!BR511</f>
        <v>0</v>
      </c>
      <c r="BS511">
        <f>'Analyse détaillée'!BS511</f>
        <v>0</v>
      </c>
      <c r="BT511">
        <f>'Analyse détaillée'!BT511</f>
        <v>0</v>
      </c>
      <c r="BU511">
        <f>'Analyse détaillée'!BU511</f>
        <v>0</v>
      </c>
      <c r="BV511">
        <f>'Analyse détaillée'!BV511</f>
        <v>0</v>
      </c>
      <c r="BW511">
        <f>'Analyse détaillée'!BW511</f>
        <v>0</v>
      </c>
      <c r="BX511">
        <f>'Analyse détaillée'!BX511</f>
        <v>0</v>
      </c>
      <c r="BY511">
        <f>'Analyse détaillée'!BY511</f>
        <v>0</v>
      </c>
    </row>
    <row r="512" spans="1:77" ht="15.75" x14ac:dyDescent="0.25">
      <c r="A512">
        <f>'Analyse détaillée'!A512</f>
        <v>0</v>
      </c>
      <c r="B512">
        <f>'Analyse détaillée'!B512</f>
        <v>0</v>
      </c>
      <c r="C512">
        <f>'Analyse détaillée'!C512</f>
        <v>0</v>
      </c>
      <c r="D512">
        <f>'Analyse détaillée'!D512</f>
        <v>0</v>
      </c>
      <c r="E512">
        <f>'Analyse détaillée'!E512</f>
        <v>0</v>
      </c>
      <c r="F512">
        <f>'Analyse détaillée'!F512</f>
        <v>510</v>
      </c>
      <c r="G512">
        <f>'Analyse détaillée'!G512</f>
        <v>0</v>
      </c>
      <c r="H512">
        <f>'Analyse détaillée'!H512</f>
        <v>0</v>
      </c>
      <c r="I512">
        <f>'Analyse détaillée'!I512</f>
        <v>0</v>
      </c>
      <c r="J512">
        <f>'Analyse détaillée'!J512</f>
        <v>0</v>
      </c>
      <c r="K512">
        <f>'Analyse détaillée'!K512</f>
        <v>0</v>
      </c>
      <c r="L512">
        <f>'Analyse détaillée'!L512</f>
        <v>0</v>
      </c>
      <c r="M512">
        <f>'Analyse détaillée'!M512</f>
        <v>0</v>
      </c>
      <c r="N512">
        <f>'Analyse détaillée'!N512</f>
        <v>0</v>
      </c>
      <c r="O512">
        <f>'Analyse détaillée'!O512</f>
        <v>0</v>
      </c>
      <c r="P512">
        <f>'Analyse détaillée'!P512</f>
        <v>0</v>
      </c>
      <c r="Q512">
        <f>'Analyse détaillée'!Q512</f>
        <v>0</v>
      </c>
      <c r="R512">
        <f>'Analyse détaillée'!R512</f>
        <v>0</v>
      </c>
      <c r="S512">
        <f>'Analyse détaillée'!S512</f>
        <v>0</v>
      </c>
      <c r="T512">
        <f>'Analyse détaillée'!T512</f>
        <v>0</v>
      </c>
      <c r="U512">
        <f>'Analyse détaillée'!U512</f>
        <v>0</v>
      </c>
      <c r="V512">
        <f>'Analyse détaillée'!V512</f>
        <v>0</v>
      </c>
      <c r="W512">
        <f>'Analyse détaillée'!W512</f>
        <v>0</v>
      </c>
      <c r="X512">
        <f>'Analyse détaillée'!X512</f>
        <v>0</v>
      </c>
      <c r="Y512">
        <f>'Analyse détaillée'!Y512</f>
        <v>0</v>
      </c>
      <c r="Z512">
        <f>'Analyse détaillée'!Z512</f>
        <v>0</v>
      </c>
      <c r="AA512">
        <f>'Analyse détaillée'!AA512</f>
        <v>0</v>
      </c>
      <c r="AB512">
        <f>'Analyse détaillée'!AB512</f>
        <v>0</v>
      </c>
      <c r="AC512">
        <f>'Analyse détaillée'!AC512</f>
        <v>0</v>
      </c>
      <c r="AD512">
        <f>'Analyse détaillée'!AD512</f>
        <v>0</v>
      </c>
      <c r="AE512">
        <f>'Analyse détaillée'!AE512</f>
        <v>0</v>
      </c>
      <c r="AF512">
        <f>'Analyse détaillée'!AF512</f>
        <v>0</v>
      </c>
      <c r="AG512">
        <f>'Analyse détaillée'!AG512</f>
        <v>0</v>
      </c>
      <c r="AH512">
        <f>'Analyse détaillée'!AH512</f>
        <v>0</v>
      </c>
      <c r="AI512">
        <f>'Analyse détaillée'!AI512</f>
        <v>0</v>
      </c>
      <c r="AJ512">
        <f>'Analyse détaillée'!AJ512</f>
        <v>0</v>
      </c>
      <c r="AK512">
        <f>'Analyse détaillée'!AK512</f>
        <v>0</v>
      </c>
      <c r="AL512">
        <f>'Analyse détaillée'!AL512</f>
        <v>0</v>
      </c>
      <c r="AM512">
        <f>'Analyse détaillée'!AM512</f>
        <v>0</v>
      </c>
      <c r="AN512">
        <f>'Analyse détaillée'!AN512</f>
        <v>0</v>
      </c>
      <c r="AO512">
        <f>'Analyse détaillée'!AO512</f>
        <v>0</v>
      </c>
      <c r="AP512">
        <f>'Analyse détaillée'!AP512</f>
        <v>0</v>
      </c>
      <c r="AQ512">
        <f>'Analyse détaillée'!AQ512</f>
        <v>3</v>
      </c>
      <c r="AR512">
        <f>'Analyse détaillée'!AR512</f>
        <v>0.42857142857142855</v>
      </c>
      <c r="AS512">
        <f>'Analyse détaillée'!AS512</f>
        <v>0</v>
      </c>
      <c r="AT512">
        <f>'Analyse détaillée'!AT512</f>
        <v>0</v>
      </c>
      <c r="AU512">
        <f>'Analyse détaillée'!AU512</f>
        <v>0</v>
      </c>
      <c r="AV512">
        <f>'Analyse détaillée'!AV512</f>
        <v>0</v>
      </c>
      <c r="AW512">
        <f>'Analyse détaillée'!AW512</f>
        <v>0</v>
      </c>
      <c r="AX512">
        <f>'Analyse détaillée'!AX512</f>
        <v>0</v>
      </c>
      <c r="AY512">
        <f>'Analyse détaillée'!AY512</f>
        <v>0</v>
      </c>
      <c r="AZ512">
        <f>'Analyse détaillée'!AZ512</f>
        <v>0</v>
      </c>
      <c r="BA512">
        <f>'Analyse détaillée'!BA512</f>
        <v>0</v>
      </c>
      <c r="BB512">
        <f>'Analyse détaillée'!BB512</f>
        <v>0</v>
      </c>
      <c r="BC512">
        <f>'Analyse détaillée'!BC512</f>
        <v>0</v>
      </c>
      <c r="BD512">
        <f>'Analyse détaillée'!BD512</f>
        <v>0</v>
      </c>
      <c r="BE512">
        <f>'Analyse détaillée'!BE512</f>
        <v>0</v>
      </c>
      <c r="BF512">
        <f>'Analyse détaillée'!BF512</f>
        <v>0</v>
      </c>
      <c r="BG512">
        <f>'Analyse détaillée'!BG512</f>
        <v>0</v>
      </c>
      <c r="BH512">
        <f>'Analyse détaillée'!BH512</f>
        <v>0</v>
      </c>
      <c r="BI512">
        <f>'Analyse détaillée'!BI512</f>
        <v>0</v>
      </c>
      <c r="BJ512">
        <f>'Analyse détaillée'!BJ512</f>
        <v>0</v>
      </c>
      <c r="BK512">
        <f>'Analyse détaillée'!BK512</f>
        <v>0</v>
      </c>
      <c r="BL512">
        <f>'Analyse détaillée'!BL512</f>
        <v>0</v>
      </c>
      <c r="BM512">
        <f>'Analyse détaillée'!BM512</f>
        <v>0</v>
      </c>
      <c r="BN512">
        <f>'Analyse détaillée'!BN512</f>
        <v>0</v>
      </c>
      <c r="BO512">
        <f>'Analyse détaillée'!BO512</f>
        <v>0</v>
      </c>
      <c r="BP512">
        <f>'Analyse détaillée'!BP512</f>
        <v>0</v>
      </c>
      <c r="BQ512">
        <f>'Analyse détaillée'!BQ512</f>
        <v>0</v>
      </c>
      <c r="BR512">
        <f>'Analyse détaillée'!BR512</f>
        <v>0</v>
      </c>
      <c r="BS512">
        <f>'Analyse détaillée'!BS512</f>
        <v>0</v>
      </c>
      <c r="BT512">
        <f>'Analyse détaillée'!BT512</f>
        <v>0</v>
      </c>
      <c r="BU512">
        <f>'Analyse détaillée'!BU512</f>
        <v>0</v>
      </c>
      <c r="BV512">
        <f>'Analyse détaillée'!BV512</f>
        <v>0</v>
      </c>
      <c r="BW512">
        <f>'Analyse détaillée'!BW512</f>
        <v>0</v>
      </c>
      <c r="BX512">
        <f>'Analyse détaillée'!BX512</f>
        <v>0</v>
      </c>
      <c r="BY512">
        <f>'Analyse détaillée'!BY512</f>
        <v>0</v>
      </c>
    </row>
    <row r="513" spans="1:77" ht="15.75" x14ac:dyDescent="0.25">
      <c r="A513">
        <f>'Analyse détaillée'!A513</f>
        <v>0</v>
      </c>
      <c r="B513">
        <f>'Analyse détaillée'!B513</f>
        <v>0</v>
      </c>
      <c r="C513">
        <f>'Analyse détaillée'!C513</f>
        <v>0</v>
      </c>
      <c r="D513">
        <f>'Analyse détaillée'!D513</f>
        <v>0</v>
      </c>
      <c r="E513">
        <f>'Analyse détaillée'!E513</f>
        <v>0</v>
      </c>
      <c r="F513">
        <f>'Analyse détaillée'!F513</f>
        <v>511</v>
      </c>
      <c r="G513">
        <f>'Analyse détaillée'!G513</f>
        <v>0</v>
      </c>
      <c r="H513">
        <f>'Analyse détaillée'!H513</f>
        <v>0</v>
      </c>
      <c r="I513">
        <f>'Analyse détaillée'!I513</f>
        <v>0</v>
      </c>
      <c r="J513">
        <f>'Analyse détaillée'!J513</f>
        <v>0</v>
      </c>
      <c r="K513">
        <f>'Analyse détaillée'!K513</f>
        <v>0</v>
      </c>
      <c r="L513">
        <f>'Analyse détaillée'!L513</f>
        <v>0</v>
      </c>
      <c r="M513">
        <f>'Analyse détaillée'!M513</f>
        <v>0</v>
      </c>
      <c r="N513">
        <f>'Analyse détaillée'!N513</f>
        <v>0</v>
      </c>
      <c r="O513">
        <f>'Analyse détaillée'!O513</f>
        <v>0</v>
      </c>
      <c r="P513">
        <f>'Analyse détaillée'!P513</f>
        <v>0</v>
      </c>
      <c r="Q513">
        <f>'Analyse détaillée'!Q513</f>
        <v>0</v>
      </c>
      <c r="R513">
        <f>'Analyse détaillée'!R513</f>
        <v>0</v>
      </c>
      <c r="S513">
        <f>'Analyse détaillée'!S513</f>
        <v>0</v>
      </c>
      <c r="T513">
        <f>'Analyse détaillée'!T513</f>
        <v>0</v>
      </c>
      <c r="U513">
        <f>'Analyse détaillée'!U513</f>
        <v>0</v>
      </c>
      <c r="V513">
        <f>'Analyse détaillée'!V513</f>
        <v>0</v>
      </c>
      <c r="W513">
        <f>'Analyse détaillée'!W513</f>
        <v>0</v>
      </c>
      <c r="X513">
        <f>'Analyse détaillée'!X513</f>
        <v>0</v>
      </c>
      <c r="Y513">
        <f>'Analyse détaillée'!Y513</f>
        <v>0</v>
      </c>
      <c r="Z513">
        <f>'Analyse détaillée'!Z513</f>
        <v>0</v>
      </c>
      <c r="AA513">
        <f>'Analyse détaillée'!AA513</f>
        <v>0</v>
      </c>
      <c r="AB513">
        <f>'Analyse détaillée'!AB513</f>
        <v>0</v>
      </c>
      <c r="AC513">
        <f>'Analyse détaillée'!AC513</f>
        <v>0</v>
      </c>
      <c r="AD513">
        <f>'Analyse détaillée'!AD513</f>
        <v>0</v>
      </c>
      <c r="AE513">
        <f>'Analyse détaillée'!AE513</f>
        <v>0</v>
      </c>
      <c r="AF513">
        <f>'Analyse détaillée'!AF513</f>
        <v>0</v>
      </c>
      <c r="AG513">
        <f>'Analyse détaillée'!AG513</f>
        <v>0</v>
      </c>
      <c r="AH513">
        <f>'Analyse détaillée'!AH513</f>
        <v>0</v>
      </c>
      <c r="AI513">
        <f>'Analyse détaillée'!AI513</f>
        <v>0</v>
      </c>
      <c r="AJ513">
        <f>'Analyse détaillée'!AJ513</f>
        <v>0</v>
      </c>
      <c r="AK513">
        <f>'Analyse détaillée'!AK513</f>
        <v>0</v>
      </c>
      <c r="AL513">
        <f>'Analyse détaillée'!AL513</f>
        <v>0</v>
      </c>
      <c r="AM513">
        <f>'Analyse détaillée'!AM513</f>
        <v>0</v>
      </c>
      <c r="AN513">
        <f>'Analyse détaillée'!AN513</f>
        <v>0</v>
      </c>
      <c r="AO513">
        <f>'Analyse détaillée'!AO513</f>
        <v>0</v>
      </c>
      <c r="AP513">
        <f>'Analyse détaillée'!AP513</f>
        <v>0</v>
      </c>
      <c r="AQ513">
        <f>'Analyse détaillée'!AQ513</f>
        <v>3</v>
      </c>
      <c r="AR513">
        <f>'Analyse détaillée'!AR513</f>
        <v>0.42857142857142855</v>
      </c>
      <c r="AS513">
        <f>'Analyse détaillée'!AS513</f>
        <v>0</v>
      </c>
      <c r="AT513">
        <f>'Analyse détaillée'!AT513</f>
        <v>0</v>
      </c>
      <c r="AU513">
        <f>'Analyse détaillée'!AU513</f>
        <v>0</v>
      </c>
      <c r="AV513">
        <f>'Analyse détaillée'!AV513</f>
        <v>0</v>
      </c>
      <c r="AW513">
        <f>'Analyse détaillée'!AW513</f>
        <v>0</v>
      </c>
      <c r="AX513">
        <f>'Analyse détaillée'!AX513</f>
        <v>0</v>
      </c>
      <c r="AY513">
        <f>'Analyse détaillée'!AY513</f>
        <v>0</v>
      </c>
      <c r="AZ513">
        <f>'Analyse détaillée'!AZ513</f>
        <v>0</v>
      </c>
      <c r="BA513">
        <f>'Analyse détaillée'!BA513</f>
        <v>0</v>
      </c>
      <c r="BB513">
        <f>'Analyse détaillée'!BB513</f>
        <v>0</v>
      </c>
      <c r="BC513">
        <f>'Analyse détaillée'!BC513</f>
        <v>0</v>
      </c>
      <c r="BD513">
        <f>'Analyse détaillée'!BD513</f>
        <v>0</v>
      </c>
      <c r="BE513">
        <f>'Analyse détaillée'!BE513</f>
        <v>0</v>
      </c>
      <c r="BF513">
        <f>'Analyse détaillée'!BF513</f>
        <v>0</v>
      </c>
      <c r="BG513">
        <f>'Analyse détaillée'!BG513</f>
        <v>0</v>
      </c>
      <c r="BH513">
        <f>'Analyse détaillée'!BH513</f>
        <v>0</v>
      </c>
      <c r="BI513">
        <f>'Analyse détaillée'!BI513</f>
        <v>0</v>
      </c>
      <c r="BJ513">
        <f>'Analyse détaillée'!BJ513</f>
        <v>0</v>
      </c>
      <c r="BK513">
        <f>'Analyse détaillée'!BK513</f>
        <v>0</v>
      </c>
      <c r="BL513">
        <f>'Analyse détaillée'!BL513</f>
        <v>0</v>
      </c>
      <c r="BM513">
        <f>'Analyse détaillée'!BM513</f>
        <v>0</v>
      </c>
      <c r="BN513">
        <f>'Analyse détaillée'!BN513</f>
        <v>0</v>
      </c>
      <c r="BO513">
        <f>'Analyse détaillée'!BO513</f>
        <v>0</v>
      </c>
      <c r="BP513">
        <f>'Analyse détaillée'!BP513</f>
        <v>0</v>
      </c>
      <c r="BQ513">
        <f>'Analyse détaillée'!BQ513</f>
        <v>0</v>
      </c>
      <c r="BR513">
        <f>'Analyse détaillée'!BR513</f>
        <v>0</v>
      </c>
      <c r="BS513">
        <f>'Analyse détaillée'!BS513</f>
        <v>0</v>
      </c>
      <c r="BT513">
        <f>'Analyse détaillée'!BT513</f>
        <v>0</v>
      </c>
      <c r="BU513">
        <f>'Analyse détaillée'!BU513</f>
        <v>0</v>
      </c>
      <c r="BV513">
        <f>'Analyse détaillée'!BV513</f>
        <v>0</v>
      </c>
      <c r="BW513">
        <f>'Analyse détaillée'!BW513</f>
        <v>0</v>
      </c>
      <c r="BX513">
        <f>'Analyse détaillée'!BX513</f>
        <v>0</v>
      </c>
      <c r="BY513">
        <f>'Analyse détaillée'!BY513</f>
        <v>0</v>
      </c>
    </row>
    <row r="514" spans="1:77" ht="15.75" x14ac:dyDescent="0.25">
      <c r="A514">
        <f>'Analyse détaillée'!A514</f>
        <v>0</v>
      </c>
      <c r="B514">
        <f>'Analyse détaillée'!B514</f>
        <v>0</v>
      </c>
      <c r="C514">
        <f>'Analyse détaillée'!C514</f>
        <v>0</v>
      </c>
      <c r="D514">
        <f>'Analyse détaillée'!D514</f>
        <v>0</v>
      </c>
      <c r="E514">
        <f>'Analyse détaillée'!E514</f>
        <v>0</v>
      </c>
      <c r="F514">
        <f>'Analyse détaillée'!F514</f>
        <v>512</v>
      </c>
      <c r="G514">
        <f>'Analyse détaillée'!G514</f>
        <v>0</v>
      </c>
      <c r="H514">
        <f>'Analyse détaillée'!H514</f>
        <v>0</v>
      </c>
      <c r="I514">
        <f>'Analyse détaillée'!I514</f>
        <v>0</v>
      </c>
      <c r="J514">
        <f>'Analyse détaillée'!J514</f>
        <v>0</v>
      </c>
      <c r="K514">
        <f>'Analyse détaillée'!K514</f>
        <v>0</v>
      </c>
      <c r="L514">
        <f>'Analyse détaillée'!L514</f>
        <v>0</v>
      </c>
      <c r="M514">
        <f>'Analyse détaillée'!M514</f>
        <v>0</v>
      </c>
      <c r="N514">
        <f>'Analyse détaillée'!N514</f>
        <v>0</v>
      </c>
      <c r="O514">
        <f>'Analyse détaillée'!O514</f>
        <v>0</v>
      </c>
      <c r="P514">
        <f>'Analyse détaillée'!P514</f>
        <v>0</v>
      </c>
      <c r="Q514">
        <f>'Analyse détaillée'!Q514</f>
        <v>0</v>
      </c>
      <c r="R514">
        <f>'Analyse détaillée'!R514</f>
        <v>0</v>
      </c>
      <c r="S514">
        <f>'Analyse détaillée'!S514</f>
        <v>0</v>
      </c>
      <c r="T514">
        <f>'Analyse détaillée'!T514</f>
        <v>0</v>
      </c>
      <c r="U514">
        <f>'Analyse détaillée'!U514</f>
        <v>0</v>
      </c>
      <c r="V514">
        <f>'Analyse détaillée'!V514</f>
        <v>0</v>
      </c>
      <c r="W514">
        <f>'Analyse détaillée'!W514</f>
        <v>0</v>
      </c>
      <c r="X514">
        <f>'Analyse détaillée'!X514</f>
        <v>0</v>
      </c>
      <c r="Y514">
        <f>'Analyse détaillée'!Y514</f>
        <v>0</v>
      </c>
      <c r="Z514">
        <f>'Analyse détaillée'!Z514</f>
        <v>0</v>
      </c>
      <c r="AA514">
        <f>'Analyse détaillée'!AA514</f>
        <v>0</v>
      </c>
      <c r="AB514">
        <f>'Analyse détaillée'!AB514</f>
        <v>0</v>
      </c>
      <c r="AC514">
        <f>'Analyse détaillée'!AC514</f>
        <v>0</v>
      </c>
      <c r="AD514">
        <f>'Analyse détaillée'!AD514</f>
        <v>0</v>
      </c>
      <c r="AE514">
        <f>'Analyse détaillée'!AE514</f>
        <v>0</v>
      </c>
      <c r="AF514">
        <f>'Analyse détaillée'!AF514</f>
        <v>0</v>
      </c>
      <c r="AG514">
        <f>'Analyse détaillée'!AG514</f>
        <v>0</v>
      </c>
      <c r="AH514">
        <f>'Analyse détaillée'!AH514</f>
        <v>0</v>
      </c>
      <c r="AI514">
        <f>'Analyse détaillée'!AI514</f>
        <v>0</v>
      </c>
      <c r="AJ514">
        <f>'Analyse détaillée'!AJ514</f>
        <v>0</v>
      </c>
      <c r="AK514">
        <f>'Analyse détaillée'!AK514</f>
        <v>0</v>
      </c>
      <c r="AL514">
        <f>'Analyse détaillée'!AL514</f>
        <v>0</v>
      </c>
      <c r="AM514">
        <f>'Analyse détaillée'!AM514</f>
        <v>0</v>
      </c>
      <c r="AN514">
        <f>'Analyse détaillée'!AN514</f>
        <v>0</v>
      </c>
      <c r="AO514">
        <f>'Analyse détaillée'!AO514</f>
        <v>0</v>
      </c>
      <c r="AP514">
        <f>'Analyse détaillée'!AP514</f>
        <v>0</v>
      </c>
      <c r="AQ514">
        <f>'Analyse détaillée'!AQ514</f>
        <v>3</v>
      </c>
      <c r="AR514">
        <f>'Analyse détaillée'!AR514</f>
        <v>0.42857142857142855</v>
      </c>
      <c r="AS514">
        <f>'Analyse détaillée'!AS514</f>
        <v>0</v>
      </c>
      <c r="AT514">
        <f>'Analyse détaillée'!AT514</f>
        <v>0</v>
      </c>
      <c r="AU514">
        <f>'Analyse détaillée'!AU514</f>
        <v>0</v>
      </c>
      <c r="AV514">
        <f>'Analyse détaillée'!AV514</f>
        <v>0</v>
      </c>
      <c r="AW514">
        <f>'Analyse détaillée'!AW514</f>
        <v>0</v>
      </c>
      <c r="AX514">
        <f>'Analyse détaillée'!AX514</f>
        <v>0</v>
      </c>
      <c r="AY514">
        <f>'Analyse détaillée'!AY514</f>
        <v>0</v>
      </c>
      <c r="AZ514">
        <f>'Analyse détaillée'!AZ514</f>
        <v>0</v>
      </c>
      <c r="BA514">
        <f>'Analyse détaillée'!BA514</f>
        <v>0</v>
      </c>
      <c r="BB514">
        <f>'Analyse détaillée'!BB514</f>
        <v>0</v>
      </c>
      <c r="BC514">
        <f>'Analyse détaillée'!BC514</f>
        <v>0</v>
      </c>
      <c r="BD514">
        <f>'Analyse détaillée'!BD514</f>
        <v>0</v>
      </c>
      <c r="BE514">
        <f>'Analyse détaillée'!BE514</f>
        <v>0</v>
      </c>
      <c r="BF514">
        <f>'Analyse détaillée'!BF514</f>
        <v>0</v>
      </c>
      <c r="BG514">
        <f>'Analyse détaillée'!BG514</f>
        <v>0</v>
      </c>
      <c r="BH514">
        <f>'Analyse détaillée'!BH514</f>
        <v>0</v>
      </c>
      <c r="BI514">
        <f>'Analyse détaillée'!BI514</f>
        <v>0</v>
      </c>
      <c r="BJ514">
        <f>'Analyse détaillée'!BJ514</f>
        <v>0</v>
      </c>
      <c r="BK514">
        <f>'Analyse détaillée'!BK514</f>
        <v>0</v>
      </c>
      <c r="BL514">
        <f>'Analyse détaillée'!BL514</f>
        <v>0</v>
      </c>
      <c r="BM514">
        <f>'Analyse détaillée'!BM514</f>
        <v>0</v>
      </c>
      <c r="BN514">
        <f>'Analyse détaillée'!BN514</f>
        <v>0</v>
      </c>
      <c r="BO514">
        <f>'Analyse détaillée'!BO514</f>
        <v>0</v>
      </c>
      <c r="BP514">
        <f>'Analyse détaillée'!BP514</f>
        <v>0</v>
      </c>
      <c r="BQ514">
        <f>'Analyse détaillée'!BQ514</f>
        <v>0</v>
      </c>
      <c r="BR514">
        <f>'Analyse détaillée'!BR514</f>
        <v>0</v>
      </c>
      <c r="BS514">
        <f>'Analyse détaillée'!BS514</f>
        <v>0</v>
      </c>
      <c r="BT514">
        <f>'Analyse détaillée'!BT514</f>
        <v>0</v>
      </c>
      <c r="BU514">
        <f>'Analyse détaillée'!BU514</f>
        <v>0</v>
      </c>
      <c r="BV514">
        <f>'Analyse détaillée'!BV514</f>
        <v>0</v>
      </c>
      <c r="BW514">
        <f>'Analyse détaillée'!BW514</f>
        <v>0</v>
      </c>
      <c r="BX514">
        <f>'Analyse détaillée'!BX514</f>
        <v>0</v>
      </c>
      <c r="BY514">
        <f>'Analyse détaillée'!BY514</f>
        <v>0</v>
      </c>
    </row>
    <row r="515" spans="1:77" ht="15.75" x14ac:dyDescent="0.25">
      <c r="A515">
        <f>'Analyse détaillée'!A515</f>
        <v>0</v>
      </c>
      <c r="B515">
        <f>'Analyse détaillée'!B515</f>
        <v>0</v>
      </c>
      <c r="C515">
        <f>'Analyse détaillée'!C515</f>
        <v>0</v>
      </c>
      <c r="D515">
        <f>'Analyse détaillée'!D515</f>
        <v>0</v>
      </c>
      <c r="E515">
        <f>'Analyse détaillée'!E515</f>
        <v>0</v>
      </c>
      <c r="F515">
        <f>'Analyse détaillée'!F515</f>
        <v>513</v>
      </c>
      <c r="G515">
        <f>'Analyse détaillée'!G515</f>
        <v>0</v>
      </c>
      <c r="H515">
        <f>'Analyse détaillée'!H515</f>
        <v>0</v>
      </c>
      <c r="I515">
        <f>'Analyse détaillée'!I515</f>
        <v>0</v>
      </c>
      <c r="J515">
        <f>'Analyse détaillée'!J515</f>
        <v>0</v>
      </c>
      <c r="K515">
        <f>'Analyse détaillée'!K515</f>
        <v>0</v>
      </c>
      <c r="L515">
        <f>'Analyse détaillée'!L515</f>
        <v>0</v>
      </c>
      <c r="M515">
        <f>'Analyse détaillée'!M515</f>
        <v>0</v>
      </c>
      <c r="N515">
        <f>'Analyse détaillée'!N515</f>
        <v>0</v>
      </c>
      <c r="O515">
        <f>'Analyse détaillée'!O515</f>
        <v>0</v>
      </c>
      <c r="P515">
        <f>'Analyse détaillée'!P515</f>
        <v>0</v>
      </c>
      <c r="Q515">
        <f>'Analyse détaillée'!Q515</f>
        <v>0</v>
      </c>
      <c r="R515">
        <f>'Analyse détaillée'!R515</f>
        <v>0</v>
      </c>
      <c r="S515">
        <f>'Analyse détaillée'!S515</f>
        <v>0</v>
      </c>
      <c r="T515">
        <f>'Analyse détaillée'!T515</f>
        <v>0</v>
      </c>
      <c r="U515">
        <f>'Analyse détaillée'!U515</f>
        <v>0</v>
      </c>
      <c r="V515">
        <f>'Analyse détaillée'!V515</f>
        <v>0</v>
      </c>
      <c r="W515">
        <f>'Analyse détaillée'!W515</f>
        <v>0</v>
      </c>
      <c r="X515">
        <f>'Analyse détaillée'!X515</f>
        <v>0</v>
      </c>
      <c r="Y515">
        <f>'Analyse détaillée'!Y515</f>
        <v>0</v>
      </c>
      <c r="Z515">
        <f>'Analyse détaillée'!Z515</f>
        <v>0</v>
      </c>
      <c r="AA515">
        <f>'Analyse détaillée'!AA515</f>
        <v>0</v>
      </c>
      <c r="AB515">
        <f>'Analyse détaillée'!AB515</f>
        <v>0</v>
      </c>
      <c r="AC515">
        <f>'Analyse détaillée'!AC515</f>
        <v>0</v>
      </c>
      <c r="AD515">
        <f>'Analyse détaillée'!AD515</f>
        <v>0</v>
      </c>
      <c r="AE515">
        <f>'Analyse détaillée'!AE515</f>
        <v>0</v>
      </c>
      <c r="AF515">
        <f>'Analyse détaillée'!AF515</f>
        <v>0</v>
      </c>
      <c r="AG515">
        <f>'Analyse détaillée'!AG515</f>
        <v>0</v>
      </c>
      <c r="AH515">
        <f>'Analyse détaillée'!AH515</f>
        <v>0</v>
      </c>
      <c r="AI515">
        <f>'Analyse détaillée'!AI515</f>
        <v>0</v>
      </c>
      <c r="AJ515">
        <f>'Analyse détaillée'!AJ515</f>
        <v>0</v>
      </c>
      <c r="AK515">
        <f>'Analyse détaillée'!AK515</f>
        <v>0</v>
      </c>
      <c r="AL515">
        <f>'Analyse détaillée'!AL515</f>
        <v>0</v>
      </c>
      <c r="AM515">
        <f>'Analyse détaillée'!AM515</f>
        <v>0</v>
      </c>
      <c r="AN515">
        <f>'Analyse détaillée'!AN515</f>
        <v>0</v>
      </c>
      <c r="AO515">
        <f>'Analyse détaillée'!AO515</f>
        <v>0</v>
      </c>
      <c r="AP515">
        <f>'Analyse détaillée'!AP515</f>
        <v>0</v>
      </c>
      <c r="AQ515">
        <f>'Analyse détaillée'!AQ515</f>
        <v>3</v>
      </c>
      <c r="AR515">
        <f>'Analyse détaillée'!AR515</f>
        <v>0.42857142857142855</v>
      </c>
      <c r="AS515">
        <f>'Analyse détaillée'!AS515</f>
        <v>0</v>
      </c>
      <c r="AT515">
        <f>'Analyse détaillée'!AT515</f>
        <v>0</v>
      </c>
      <c r="AU515">
        <f>'Analyse détaillée'!AU515</f>
        <v>0</v>
      </c>
      <c r="AV515">
        <f>'Analyse détaillée'!AV515</f>
        <v>0</v>
      </c>
      <c r="AW515">
        <f>'Analyse détaillée'!AW515</f>
        <v>0</v>
      </c>
      <c r="AX515">
        <f>'Analyse détaillée'!AX515</f>
        <v>0</v>
      </c>
      <c r="AY515">
        <f>'Analyse détaillée'!AY515</f>
        <v>0</v>
      </c>
      <c r="AZ515">
        <f>'Analyse détaillée'!AZ515</f>
        <v>0</v>
      </c>
      <c r="BA515">
        <f>'Analyse détaillée'!BA515</f>
        <v>0</v>
      </c>
      <c r="BB515">
        <f>'Analyse détaillée'!BB515</f>
        <v>0</v>
      </c>
      <c r="BC515">
        <f>'Analyse détaillée'!BC515</f>
        <v>0</v>
      </c>
      <c r="BD515">
        <f>'Analyse détaillée'!BD515</f>
        <v>0</v>
      </c>
      <c r="BE515">
        <f>'Analyse détaillée'!BE515</f>
        <v>0</v>
      </c>
      <c r="BF515">
        <f>'Analyse détaillée'!BF515</f>
        <v>0</v>
      </c>
      <c r="BG515">
        <f>'Analyse détaillée'!BG515</f>
        <v>0</v>
      </c>
      <c r="BH515">
        <f>'Analyse détaillée'!BH515</f>
        <v>0</v>
      </c>
      <c r="BI515">
        <f>'Analyse détaillée'!BI515</f>
        <v>0</v>
      </c>
      <c r="BJ515">
        <f>'Analyse détaillée'!BJ515</f>
        <v>0</v>
      </c>
      <c r="BK515">
        <f>'Analyse détaillée'!BK515</f>
        <v>0</v>
      </c>
      <c r="BL515">
        <f>'Analyse détaillée'!BL515</f>
        <v>0</v>
      </c>
      <c r="BM515">
        <f>'Analyse détaillée'!BM515</f>
        <v>0</v>
      </c>
      <c r="BN515">
        <f>'Analyse détaillée'!BN515</f>
        <v>0</v>
      </c>
      <c r="BO515">
        <f>'Analyse détaillée'!BO515</f>
        <v>0</v>
      </c>
      <c r="BP515">
        <f>'Analyse détaillée'!BP515</f>
        <v>0</v>
      </c>
      <c r="BQ515">
        <f>'Analyse détaillée'!BQ515</f>
        <v>0</v>
      </c>
      <c r="BR515">
        <f>'Analyse détaillée'!BR515</f>
        <v>0</v>
      </c>
      <c r="BS515">
        <f>'Analyse détaillée'!BS515</f>
        <v>0</v>
      </c>
      <c r="BT515">
        <f>'Analyse détaillée'!BT515</f>
        <v>0</v>
      </c>
      <c r="BU515">
        <f>'Analyse détaillée'!BU515</f>
        <v>0</v>
      </c>
      <c r="BV515">
        <f>'Analyse détaillée'!BV515</f>
        <v>0</v>
      </c>
      <c r="BW515">
        <f>'Analyse détaillée'!BW515</f>
        <v>0</v>
      </c>
      <c r="BX515">
        <f>'Analyse détaillée'!BX515</f>
        <v>0</v>
      </c>
      <c r="BY515">
        <f>'Analyse détaillée'!BY515</f>
        <v>0</v>
      </c>
    </row>
    <row r="516" spans="1:77" ht="15.75" x14ac:dyDescent="0.25">
      <c r="A516">
        <f>'Analyse détaillée'!A516</f>
        <v>0</v>
      </c>
      <c r="B516">
        <f>'Analyse détaillée'!B516</f>
        <v>0</v>
      </c>
      <c r="C516">
        <f>'Analyse détaillée'!C516</f>
        <v>0</v>
      </c>
      <c r="D516">
        <f>'Analyse détaillée'!D516</f>
        <v>0</v>
      </c>
      <c r="E516">
        <f>'Analyse détaillée'!E516</f>
        <v>0</v>
      </c>
      <c r="F516">
        <f>'Analyse détaillée'!F516</f>
        <v>514</v>
      </c>
      <c r="G516">
        <f>'Analyse détaillée'!G516</f>
        <v>0</v>
      </c>
      <c r="H516">
        <f>'Analyse détaillée'!H516</f>
        <v>0</v>
      </c>
      <c r="I516">
        <f>'Analyse détaillée'!I516</f>
        <v>0</v>
      </c>
      <c r="J516">
        <f>'Analyse détaillée'!J516</f>
        <v>0</v>
      </c>
      <c r="K516">
        <f>'Analyse détaillée'!K516</f>
        <v>0</v>
      </c>
      <c r="L516">
        <f>'Analyse détaillée'!L516</f>
        <v>0</v>
      </c>
      <c r="M516">
        <f>'Analyse détaillée'!M516</f>
        <v>0</v>
      </c>
      <c r="N516">
        <f>'Analyse détaillée'!N516</f>
        <v>0</v>
      </c>
      <c r="O516">
        <f>'Analyse détaillée'!O516</f>
        <v>0</v>
      </c>
      <c r="P516">
        <f>'Analyse détaillée'!P516</f>
        <v>0</v>
      </c>
      <c r="Q516">
        <f>'Analyse détaillée'!Q516</f>
        <v>0</v>
      </c>
      <c r="R516">
        <f>'Analyse détaillée'!R516</f>
        <v>0</v>
      </c>
      <c r="S516">
        <f>'Analyse détaillée'!S516</f>
        <v>0</v>
      </c>
      <c r="T516">
        <f>'Analyse détaillée'!T516</f>
        <v>0</v>
      </c>
      <c r="U516">
        <f>'Analyse détaillée'!U516</f>
        <v>0</v>
      </c>
      <c r="V516">
        <f>'Analyse détaillée'!V516</f>
        <v>0</v>
      </c>
      <c r="W516">
        <f>'Analyse détaillée'!W516</f>
        <v>0</v>
      </c>
      <c r="X516">
        <f>'Analyse détaillée'!X516</f>
        <v>0</v>
      </c>
      <c r="Y516">
        <f>'Analyse détaillée'!Y516</f>
        <v>0</v>
      </c>
      <c r="Z516">
        <f>'Analyse détaillée'!Z516</f>
        <v>0</v>
      </c>
      <c r="AA516">
        <f>'Analyse détaillée'!AA516</f>
        <v>0</v>
      </c>
      <c r="AB516">
        <f>'Analyse détaillée'!AB516</f>
        <v>0</v>
      </c>
      <c r="AC516">
        <f>'Analyse détaillée'!AC516</f>
        <v>0</v>
      </c>
      <c r="AD516">
        <f>'Analyse détaillée'!AD516</f>
        <v>0</v>
      </c>
      <c r="AE516">
        <f>'Analyse détaillée'!AE516</f>
        <v>0</v>
      </c>
      <c r="AF516">
        <f>'Analyse détaillée'!AF516</f>
        <v>0</v>
      </c>
      <c r="AG516">
        <f>'Analyse détaillée'!AG516</f>
        <v>0</v>
      </c>
      <c r="AH516">
        <f>'Analyse détaillée'!AH516</f>
        <v>0</v>
      </c>
      <c r="AI516">
        <f>'Analyse détaillée'!AI516</f>
        <v>0</v>
      </c>
      <c r="AJ516">
        <f>'Analyse détaillée'!AJ516</f>
        <v>0</v>
      </c>
      <c r="AK516">
        <f>'Analyse détaillée'!AK516</f>
        <v>0</v>
      </c>
      <c r="AL516">
        <f>'Analyse détaillée'!AL516</f>
        <v>0</v>
      </c>
      <c r="AM516">
        <f>'Analyse détaillée'!AM516</f>
        <v>0</v>
      </c>
      <c r="AN516">
        <f>'Analyse détaillée'!AN516</f>
        <v>0</v>
      </c>
      <c r="AO516">
        <f>'Analyse détaillée'!AO516</f>
        <v>0</v>
      </c>
      <c r="AP516">
        <f>'Analyse détaillée'!AP516</f>
        <v>0</v>
      </c>
      <c r="AQ516">
        <f>'Analyse détaillée'!AQ516</f>
        <v>3</v>
      </c>
      <c r="AR516">
        <f>'Analyse détaillée'!AR516</f>
        <v>0.42857142857142855</v>
      </c>
      <c r="AS516">
        <f>'Analyse détaillée'!AS516</f>
        <v>0</v>
      </c>
      <c r="AT516">
        <f>'Analyse détaillée'!AT516</f>
        <v>0</v>
      </c>
      <c r="AU516">
        <f>'Analyse détaillée'!AU516</f>
        <v>0</v>
      </c>
      <c r="AV516">
        <f>'Analyse détaillée'!AV516</f>
        <v>0</v>
      </c>
      <c r="AW516">
        <f>'Analyse détaillée'!AW516</f>
        <v>0</v>
      </c>
      <c r="AX516">
        <f>'Analyse détaillée'!AX516</f>
        <v>0</v>
      </c>
      <c r="AY516">
        <f>'Analyse détaillée'!AY516</f>
        <v>0</v>
      </c>
      <c r="AZ516">
        <f>'Analyse détaillée'!AZ516</f>
        <v>0</v>
      </c>
      <c r="BA516">
        <f>'Analyse détaillée'!BA516</f>
        <v>0</v>
      </c>
      <c r="BB516">
        <f>'Analyse détaillée'!BB516</f>
        <v>0</v>
      </c>
      <c r="BC516">
        <f>'Analyse détaillée'!BC516</f>
        <v>0</v>
      </c>
      <c r="BD516">
        <f>'Analyse détaillée'!BD516</f>
        <v>0</v>
      </c>
      <c r="BE516">
        <f>'Analyse détaillée'!BE516</f>
        <v>0</v>
      </c>
      <c r="BF516">
        <f>'Analyse détaillée'!BF516</f>
        <v>0</v>
      </c>
      <c r="BG516">
        <f>'Analyse détaillée'!BG516</f>
        <v>0</v>
      </c>
      <c r="BH516">
        <f>'Analyse détaillée'!BH516</f>
        <v>0</v>
      </c>
      <c r="BI516">
        <f>'Analyse détaillée'!BI516</f>
        <v>0</v>
      </c>
      <c r="BJ516">
        <f>'Analyse détaillée'!BJ516</f>
        <v>0</v>
      </c>
      <c r="BK516">
        <f>'Analyse détaillée'!BK516</f>
        <v>0</v>
      </c>
      <c r="BL516">
        <f>'Analyse détaillée'!BL516</f>
        <v>0</v>
      </c>
      <c r="BM516">
        <f>'Analyse détaillée'!BM516</f>
        <v>0</v>
      </c>
      <c r="BN516">
        <f>'Analyse détaillée'!BN516</f>
        <v>0</v>
      </c>
      <c r="BO516">
        <f>'Analyse détaillée'!BO516</f>
        <v>0</v>
      </c>
      <c r="BP516">
        <f>'Analyse détaillée'!BP516</f>
        <v>0</v>
      </c>
      <c r="BQ516">
        <f>'Analyse détaillée'!BQ516</f>
        <v>0</v>
      </c>
      <c r="BR516">
        <f>'Analyse détaillée'!BR516</f>
        <v>0</v>
      </c>
      <c r="BS516">
        <f>'Analyse détaillée'!BS516</f>
        <v>0</v>
      </c>
      <c r="BT516">
        <f>'Analyse détaillée'!BT516</f>
        <v>0</v>
      </c>
      <c r="BU516">
        <f>'Analyse détaillée'!BU516</f>
        <v>0</v>
      </c>
      <c r="BV516">
        <f>'Analyse détaillée'!BV516</f>
        <v>0</v>
      </c>
      <c r="BW516">
        <f>'Analyse détaillée'!BW516</f>
        <v>0</v>
      </c>
      <c r="BX516">
        <f>'Analyse détaillée'!BX516</f>
        <v>0</v>
      </c>
      <c r="BY516">
        <f>'Analyse détaillée'!BY516</f>
        <v>0</v>
      </c>
    </row>
    <row r="517" spans="1:77" ht="15.75" x14ac:dyDescent="0.25">
      <c r="A517">
        <f>'Analyse détaillée'!A517</f>
        <v>0</v>
      </c>
      <c r="B517">
        <f>'Analyse détaillée'!B517</f>
        <v>0</v>
      </c>
      <c r="C517">
        <f>'Analyse détaillée'!C517</f>
        <v>0</v>
      </c>
      <c r="D517">
        <f>'Analyse détaillée'!D517</f>
        <v>0</v>
      </c>
      <c r="E517">
        <f>'Analyse détaillée'!E517</f>
        <v>0</v>
      </c>
      <c r="F517">
        <f>'Analyse détaillée'!F517</f>
        <v>515</v>
      </c>
      <c r="G517">
        <f>'Analyse détaillée'!G517</f>
        <v>0</v>
      </c>
      <c r="H517">
        <f>'Analyse détaillée'!H517</f>
        <v>0</v>
      </c>
      <c r="I517">
        <f>'Analyse détaillée'!I517</f>
        <v>0</v>
      </c>
      <c r="J517">
        <f>'Analyse détaillée'!J517</f>
        <v>0</v>
      </c>
      <c r="K517">
        <f>'Analyse détaillée'!K517</f>
        <v>0</v>
      </c>
      <c r="L517">
        <f>'Analyse détaillée'!L517</f>
        <v>0</v>
      </c>
      <c r="M517">
        <f>'Analyse détaillée'!M517</f>
        <v>0</v>
      </c>
      <c r="N517">
        <f>'Analyse détaillée'!N517</f>
        <v>0</v>
      </c>
      <c r="O517">
        <f>'Analyse détaillée'!O517</f>
        <v>0</v>
      </c>
      <c r="P517">
        <f>'Analyse détaillée'!P517</f>
        <v>0</v>
      </c>
      <c r="Q517">
        <f>'Analyse détaillée'!Q517</f>
        <v>0</v>
      </c>
      <c r="R517">
        <f>'Analyse détaillée'!R517</f>
        <v>0</v>
      </c>
      <c r="S517">
        <f>'Analyse détaillée'!S517</f>
        <v>0</v>
      </c>
      <c r="T517">
        <f>'Analyse détaillée'!T517</f>
        <v>0</v>
      </c>
      <c r="U517">
        <f>'Analyse détaillée'!U517</f>
        <v>0</v>
      </c>
      <c r="V517">
        <f>'Analyse détaillée'!V517</f>
        <v>0</v>
      </c>
      <c r="W517">
        <f>'Analyse détaillée'!W517</f>
        <v>0</v>
      </c>
      <c r="X517">
        <f>'Analyse détaillée'!X517</f>
        <v>0</v>
      </c>
      <c r="Y517">
        <f>'Analyse détaillée'!Y517</f>
        <v>0</v>
      </c>
      <c r="Z517">
        <f>'Analyse détaillée'!Z517</f>
        <v>0</v>
      </c>
      <c r="AA517">
        <f>'Analyse détaillée'!AA517</f>
        <v>0</v>
      </c>
      <c r="AB517">
        <f>'Analyse détaillée'!AB517</f>
        <v>0</v>
      </c>
      <c r="AC517">
        <f>'Analyse détaillée'!AC517</f>
        <v>0</v>
      </c>
      <c r="AD517">
        <f>'Analyse détaillée'!AD517</f>
        <v>0</v>
      </c>
      <c r="AE517">
        <f>'Analyse détaillée'!AE517</f>
        <v>0</v>
      </c>
      <c r="AF517">
        <f>'Analyse détaillée'!AF517</f>
        <v>0</v>
      </c>
      <c r="AG517">
        <f>'Analyse détaillée'!AG517</f>
        <v>0</v>
      </c>
      <c r="AH517">
        <f>'Analyse détaillée'!AH517</f>
        <v>0</v>
      </c>
      <c r="AI517">
        <f>'Analyse détaillée'!AI517</f>
        <v>0</v>
      </c>
      <c r="AJ517">
        <f>'Analyse détaillée'!AJ517</f>
        <v>0</v>
      </c>
      <c r="AK517">
        <f>'Analyse détaillée'!AK517</f>
        <v>0</v>
      </c>
      <c r="AL517">
        <f>'Analyse détaillée'!AL517</f>
        <v>0</v>
      </c>
      <c r="AM517">
        <f>'Analyse détaillée'!AM517</f>
        <v>0</v>
      </c>
      <c r="AN517">
        <f>'Analyse détaillée'!AN517</f>
        <v>0</v>
      </c>
      <c r="AO517">
        <f>'Analyse détaillée'!AO517</f>
        <v>0</v>
      </c>
      <c r="AP517">
        <f>'Analyse détaillée'!AP517</f>
        <v>0</v>
      </c>
      <c r="AQ517">
        <f>'Analyse détaillée'!AQ517</f>
        <v>3</v>
      </c>
      <c r="AR517">
        <f>'Analyse détaillée'!AR517</f>
        <v>0.42857142857142855</v>
      </c>
      <c r="AS517">
        <f>'Analyse détaillée'!AS517</f>
        <v>0</v>
      </c>
      <c r="AT517">
        <f>'Analyse détaillée'!AT517</f>
        <v>0</v>
      </c>
      <c r="AU517">
        <f>'Analyse détaillée'!AU517</f>
        <v>0</v>
      </c>
      <c r="AV517">
        <f>'Analyse détaillée'!AV517</f>
        <v>0</v>
      </c>
      <c r="AW517">
        <f>'Analyse détaillée'!AW517</f>
        <v>0</v>
      </c>
      <c r="AX517">
        <f>'Analyse détaillée'!AX517</f>
        <v>0</v>
      </c>
      <c r="AY517">
        <f>'Analyse détaillée'!AY517</f>
        <v>0</v>
      </c>
      <c r="AZ517">
        <f>'Analyse détaillée'!AZ517</f>
        <v>0</v>
      </c>
      <c r="BA517">
        <f>'Analyse détaillée'!BA517</f>
        <v>0</v>
      </c>
      <c r="BB517">
        <f>'Analyse détaillée'!BB517</f>
        <v>0</v>
      </c>
      <c r="BC517">
        <f>'Analyse détaillée'!BC517</f>
        <v>0</v>
      </c>
      <c r="BD517">
        <f>'Analyse détaillée'!BD517</f>
        <v>0</v>
      </c>
      <c r="BE517">
        <f>'Analyse détaillée'!BE517</f>
        <v>0</v>
      </c>
      <c r="BF517">
        <f>'Analyse détaillée'!BF517</f>
        <v>0</v>
      </c>
      <c r="BG517">
        <f>'Analyse détaillée'!BG517</f>
        <v>0</v>
      </c>
      <c r="BH517">
        <f>'Analyse détaillée'!BH517</f>
        <v>0</v>
      </c>
      <c r="BI517">
        <f>'Analyse détaillée'!BI517</f>
        <v>0</v>
      </c>
      <c r="BJ517">
        <f>'Analyse détaillée'!BJ517</f>
        <v>0</v>
      </c>
      <c r="BK517">
        <f>'Analyse détaillée'!BK517</f>
        <v>0</v>
      </c>
      <c r="BL517">
        <f>'Analyse détaillée'!BL517</f>
        <v>0</v>
      </c>
      <c r="BM517">
        <f>'Analyse détaillée'!BM517</f>
        <v>0</v>
      </c>
      <c r="BN517">
        <f>'Analyse détaillée'!BN517</f>
        <v>0</v>
      </c>
      <c r="BO517">
        <f>'Analyse détaillée'!BO517</f>
        <v>0</v>
      </c>
      <c r="BP517">
        <f>'Analyse détaillée'!BP517</f>
        <v>0</v>
      </c>
      <c r="BQ517">
        <f>'Analyse détaillée'!BQ517</f>
        <v>0</v>
      </c>
      <c r="BR517">
        <f>'Analyse détaillée'!BR517</f>
        <v>0</v>
      </c>
      <c r="BS517">
        <f>'Analyse détaillée'!BS517</f>
        <v>0</v>
      </c>
      <c r="BT517">
        <f>'Analyse détaillée'!BT517</f>
        <v>0</v>
      </c>
      <c r="BU517">
        <f>'Analyse détaillée'!BU517</f>
        <v>0</v>
      </c>
      <c r="BV517">
        <f>'Analyse détaillée'!BV517</f>
        <v>0</v>
      </c>
      <c r="BW517">
        <f>'Analyse détaillée'!BW517</f>
        <v>0</v>
      </c>
      <c r="BX517">
        <f>'Analyse détaillée'!BX517</f>
        <v>0</v>
      </c>
      <c r="BY517">
        <f>'Analyse détaillée'!BY517</f>
        <v>0</v>
      </c>
    </row>
    <row r="518" spans="1:77" ht="15.75" x14ac:dyDescent="0.25">
      <c r="A518">
        <f>'Analyse détaillée'!A518</f>
        <v>0</v>
      </c>
      <c r="B518">
        <f>'Analyse détaillée'!B518</f>
        <v>0</v>
      </c>
      <c r="C518">
        <f>'Analyse détaillée'!C518</f>
        <v>0</v>
      </c>
      <c r="D518">
        <f>'Analyse détaillée'!D518</f>
        <v>0</v>
      </c>
      <c r="E518">
        <f>'Analyse détaillée'!E518</f>
        <v>0</v>
      </c>
      <c r="F518">
        <f>'Analyse détaillée'!F518</f>
        <v>516</v>
      </c>
      <c r="G518">
        <f>'Analyse détaillée'!G518</f>
        <v>0</v>
      </c>
      <c r="H518">
        <f>'Analyse détaillée'!H518</f>
        <v>0</v>
      </c>
      <c r="I518">
        <f>'Analyse détaillée'!I518</f>
        <v>0</v>
      </c>
      <c r="J518">
        <f>'Analyse détaillée'!J518</f>
        <v>0</v>
      </c>
      <c r="K518">
        <f>'Analyse détaillée'!K518</f>
        <v>0</v>
      </c>
      <c r="L518">
        <f>'Analyse détaillée'!L518</f>
        <v>0</v>
      </c>
      <c r="M518">
        <f>'Analyse détaillée'!M518</f>
        <v>0</v>
      </c>
      <c r="N518">
        <f>'Analyse détaillée'!N518</f>
        <v>0</v>
      </c>
      <c r="O518">
        <f>'Analyse détaillée'!O518</f>
        <v>0</v>
      </c>
      <c r="P518">
        <f>'Analyse détaillée'!P518</f>
        <v>0</v>
      </c>
      <c r="Q518">
        <f>'Analyse détaillée'!Q518</f>
        <v>0</v>
      </c>
      <c r="R518">
        <f>'Analyse détaillée'!R518</f>
        <v>0</v>
      </c>
      <c r="S518">
        <f>'Analyse détaillée'!S518</f>
        <v>0</v>
      </c>
      <c r="T518">
        <f>'Analyse détaillée'!T518</f>
        <v>0</v>
      </c>
      <c r="U518">
        <f>'Analyse détaillée'!U518</f>
        <v>0</v>
      </c>
      <c r="V518">
        <f>'Analyse détaillée'!V518</f>
        <v>0</v>
      </c>
      <c r="W518">
        <f>'Analyse détaillée'!W518</f>
        <v>0</v>
      </c>
      <c r="X518">
        <f>'Analyse détaillée'!X518</f>
        <v>0</v>
      </c>
      <c r="Y518">
        <f>'Analyse détaillée'!Y518</f>
        <v>0</v>
      </c>
      <c r="Z518">
        <f>'Analyse détaillée'!Z518</f>
        <v>0</v>
      </c>
      <c r="AA518">
        <f>'Analyse détaillée'!AA518</f>
        <v>0</v>
      </c>
      <c r="AB518">
        <f>'Analyse détaillée'!AB518</f>
        <v>0</v>
      </c>
      <c r="AC518">
        <f>'Analyse détaillée'!AC518</f>
        <v>0</v>
      </c>
      <c r="AD518">
        <f>'Analyse détaillée'!AD518</f>
        <v>0</v>
      </c>
      <c r="AE518">
        <f>'Analyse détaillée'!AE518</f>
        <v>0</v>
      </c>
      <c r="AF518">
        <f>'Analyse détaillée'!AF518</f>
        <v>0</v>
      </c>
      <c r="AG518">
        <f>'Analyse détaillée'!AG518</f>
        <v>0</v>
      </c>
      <c r="AH518">
        <f>'Analyse détaillée'!AH518</f>
        <v>0</v>
      </c>
      <c r="AI518">
        <f>'Analyse détaillée'!AI518</f>
        <v>0</v>
      </c>
      <c r="AJ518">
        <f>'Analyse détaillée'!AJ518</f>
        <v>0</v>
      </c>
      <c r="AK518">
        <f>'Analyse détaillée'!AK518</f>
        <v>0</v>
      </c>
      <c r="AL518">
        <f>'Analyse détaillée'!AL518</f>
        <v>0</v>
      </c>
      <c r="AM518">
        <f>'Analyse détaillée'!AM518</f>
        <v>0</v>
      </c>
      <c r="AN518">
        <f>'Analyse détaillée'!AN518</f>
        <v>0</v>
      </c>
      <c r="AO518">
        <f>'Analyse détaillée'!AO518</f>
        <v>0</v>
      </c>
      <c r="AP518">
        <f>'Analyse détaillée'!AP518</f>
        <v>0</v>
      </c>
      <c r="AQ518">
        <f>'Analyse détaillée'!AQ518</f>
        <v>3</v>
      </c>
      <c r="AR518">
        <f>'Analyse détaillée'!AR518</f>
        <v>0.42857142857142855</v>
      </c>
      <c r="AS518">
        <f>'Analyse détaillée'!AS518</f>
        <v>0</v>
      </c>
      <c r="AT518">
        <f>'Analyse détaillée'!AT518</f>
        <v>0</v>
      </c>
      <c r="AU518">
        <f>'Analyse détaillée'!AU518</f>
        <v>0</v>
      </c>
      <c r="AV518">
        <f>'Analyse détaillée'!AV518</f>
        <v>0</v>
      </c>
      <c r="AW518">
        <f>'Analyse détaillée'!AW518</f>
        <v>0</v>
      </c>
      <c r="AX518">
        <f>'Analyse détaillée'!AX518</f>
        <v>0</v>
      </c>
      <c r="AY518">
        <f>'Analyse détaillée'!AY518</f>
        <v>0</v>
      </c>
      <c r="AZ518">
        <f>'Analyse détaillée'!AZ518</f>
        <v>0</v>
      </c>
      <c r="BA518">
        <f>'Analyse détaillée'!BA518</f>
        <v>0</v>
      </c>
      <c r="BB518">
        <f>'Analyse détaillée'!BB518</f>
        <v>0</v>
      </c>
      <c r="BC518">
        <f>'Analyse détaillée'!BC518</f>
        <v>0</v>
      </c>
      <c r="BD518">
        <f>'Analyse détaillée'!BD518</f>
        <v>0</v>
      </c>
      <c r="BE518">
        <f>'Analyse détaillée'!BE518</f>
        <v>0</v>
      </c>
      <c r="BF518">
        <f>'Analyse détaillée'!BF518</f>
        <v>0</v>
      </c>
      <c r="BG518">
        <f>'Analyse détaillée'!BG518</f>
        <v>0</v>
      </c>
      <c r="BH518">
        <f>'Analyse détaillée'!BH518</f>
        <v>0</v>
      </c>
      <c r="BI518">
        <f>'Analyse détaillée'!BI518</f>
        <v>0</v>
      </c>
      <c r="BJ518">
        <f>'Analyse détaillée'!BJ518</f>
        <v>0</v>
      </c>
      <c r="BK518">
        <f>'Analyse détaillée'!BK518</f>
        <v>0</v>
      </c>
      <c r="BL518">
        <f>'Analyse détaillée'!BL518</f>
        <v>0</v>
      </c>
      <c r="BM518">
        <f>'Analyse détaillée'!BM518</f>
        <v>0</v>
      </c>
      <c r="BN518">
        <f>'Analyse détaillée'!BN518</f>
        <v>0</v>
      </c>
      <c r="BO518">
        <f>'Analyse détaillée'!BO518</f>
        <v>0</v>
      </c>
      <c r="BP518">
        <f>'Analyse détaillée'!BP518</f>
        <v>0</v>
      </c>
      <c r="BQ518">
        <f>'Analyse détaillée'!BQ518</f>
        <v>0</v>
      </c>
      <c r="BR518">
        <f>'Analyse détaillée'!BR518</f>
        <v>0</v>
      </c>
      <c r="BS518">
        <f>'Analyse détaillée'!BS518</f>
        <v>0</v>
      </c>
      <c r="BT518">
        <f>'Analyse détaillée'!BT518</f>
        <v>0</v>
      </c>
      <c r="BU518">
        <f>'Analyse détaillée'!BU518</f>
        <v>0</v>
      </c>
      <c r="BV518">
        <f>'Analyse détaillée'!BV518</f>
        <v>0</v>
      </c>
      <c r="BW518">
        <f>'Analyse détaillée'!BW518</f>
        <v>0</v>
      </c>
      <c r="BX518">
        <f>'Analyse détaillée'!BX518</f>
        <v>0</v>
      </c>
      <c r="BY518">
        <f>'Analyse détaillée'!BY518</f>
        <v>0</v>
      </c>
    </row>
    <row r="519" spans="1:77" ht="15.75" x14ac:dyDescent="0.25">
      <c r="A519">
        <f>'Analyse détaillée'!A519</f>
        <v>0</v>
      </c>
      <c r="B519">
        <f>'Analyse détaillée'!B519</f>
        <v>0</v>
      </c>
      <c r="C519">
        <f>'Analyse détaillée'!C519</f>
        <v>0</v>
      </c>
      <c r="D519">
        <f>'Analyse détaillée'!D519</f>
        <v>0</v>
      </c>
      <c r="E519">
        <f>'Analyse détaillée'!E519</f>
        <v>0</v>
      </c>
      <c r="F519">
        <f>'Analyse détaillée'!F519</f>
        <v>517</v>
      </c>
      <c r="G519">
        <f>'Analyse détaillée'!G519</f>
        <v>0</v>
      </c>
      <c r="H519">
        <f>'Analyse détaillée'!H519</f>
        <v>0</v>
      </c>
      <c r="I519">
        <f>'Analyse détaillée'!I519</f>
        <v>0</v>
      </c>
      <c r="J519">
        <f>'Analyse détaillée'!J519</f>
        <v>0</v>
      </c>
      <c r="K519">
        <f>'Analyse détaillée'!K519</f>
        <v>0</v>
      </c>
      <c r="L519">
        <f>'Analyse détaillée'!L519</f>
        <v>0</v>
      </c>
      <c r="M519">
        <f>'Analyse détaillée'!M519</f>
        <v>0</v>
      </c>
      <c r="N519">
        <f>'Analyse détaillée'!N519</f>
        <v>0</v>
      </c>
      <c r="O519">
        <f>'Analyse détaillée'!O519</f>
        <v>0</v>
      </c>
      <c r="P519">
        <f>'Analyse détaillée'!P519</f>
        <v>0</v>
      </c>
      <c r="Q519">
        <f>'Analyse détaillée'!Q519</f>
        <v>0</v>
      </c>
      <c r="R519">
        <f>'Analyse détaillée'!R519</f>
        <v>0</v>
      </c>
      <c r="S519">
        <f>'Analyse détaillée'!S519</f>
        <v>0</v>
      </c>
      <c r="T519">
        <f>'Analyse détaillée'!T519</f>
        <v>0</v>
      </c>
      <c r="U519">
        <f>'Analyse détaillée'!U519</f>
        <v>0</v>
      </c>
      <c r="V519">
        <f>'Analyse détaillée'!V519</f>
        <v>0</v>
      </c>
      <c r="W519">
        <f>'Analyse détaillée'!W519</f>
        <v>0</v>
      </c>
      <c r="X519">
        <f>'Analyse détaillée'!X519</f>
        <v>0</v>
      </c>
      <c r="Y519">
        <f>'Analyse détaillée'!Y519</f>
        <v>0</v>
      </c>
      <c r="Z519">
        <f>'Analyse détaillée'!Z519</f>
        <v>0</v>
      </c>
      <c r="AA519">
        <f>'Analyse détaillée'!AA519</f>
        <v>0</v>
      </c>
      <c r="AB519">
        <f>'Analyse détaillée'!AB519</f>
        <v>0</v>
      </c>
      <c r="AC519">
        <f>'Analyse détaillée'!AC519</f>
        <v>0</v>
      </c>
      <c r="AD519">
        <f>'Analyse détaillée'!AD519</f>
        <v>0</v>
      </c>
      <c r="AE519">
        <f>'Analyse détaillée'!AE519</f>
        <v>0</v>
      </c>
      <c r="AF519">
        <f>'Analyse détaillée'!AF519</f>
        <v>0</v>
      </c>
      <c r="AG519">
        <f>'Analyse détaillée'!AG519</f>
        <v>0</v>
      </c>
      <c r="AH519">
        <f>'Analyse détaillée'!AH519</f>
        <v>0</v>
      </c>
      <c r="AI519">
        <f>'Analyse détaillée'!AI519</f>
        <v>0</v>
      </c>
      <c r="AJ519">
        <f>'Analyse détaillée'!AJ519</f>
        <v>0</v>
      </c>
      <c r="AK519">
        <f>'Analyse détaillée'!AK519</f>
        <v>0</v>
      </c>
      <c r="AL519">
        <f>'Analyse détaillée'!AL519</f>
        <v>0</v>
      </c>
      <c r="AM519">
        <f>'Analyse détaillée'!AM519</f>
        <v>0</v>
      </c>
      <c r="AN519">
        <f>'Analyse détaillée'!AN519</f>
        <v>0</v>
      </c>
      <c r="AO519">
        <f>'Analyse détaillée'!AO519</f>
        <v>0</v>
      </c>
      <c r="AP519">
        <f>'Analyse détaillée'!AP519</f>
        <v>0</v>
      </c>
      <c r="AQ519">
        <f>'Analyse détaillée'!AQ519</f>
        <v>3</v>
      </c>
      <c r="AR519">
        <f>'Analyse détaillée'!AR519</f>
        <v>0.42857142857142855</v>
      </c>
      <c r="AS519">
        <f>'Analyse détaillée'!AS519</f>
        <v>0</v>
      </c>
      <c r="AT519">
        <f>'Analyse détaillée'!AT519</f>
        <v>0</v>
      </c>
      <c r="AU519">
        <f>'Analyse détaillée'!AU519</f>
        <v>0</v>
      </c>
      <c r="AV519">
        <f>'Analyse détaillée'!AV519</f>
        <v>0</v>
      </c>
      <c r="AW519">
        <f>'Analyse détaillée'!AW519</f>
        <v>0</v>
      </c>
      <c r="AX519">
        <f>'Analyse détaillée'!AX519</f>
        <v>0</v>
      </c>
      <c r="AY519">
        <f>'Analyse détaillée'!AY519</f>
        <v>0</v>
      </c>
      <c r="AZ519">
        <f>'Analyse détaillée'!AZ519</f>
        <v>0</v>
      </c>
      <c r="BA519">
        <f>'Analyse détaillée'!BA519</f>
        <v>0</v>
      </c>
      <c r="BB519">
        <f>'Analyse détaillée'!BB519</f>
        <v>0</v>
      </c>
      <c r="BC519">
        <f>'Analyse détaillée'!BC519</f>
        <v>0</v>
      </c>
      <c r="BD519">
        <f>'Analyse détaillée'!BD519</f>
        <v>0</v>
      </c>
      <c r="BE519">
        <f>'Analyse détaillée'!BE519</f>
        <v>0</v>
      </c>
      <c r="BF519">
        <f>'Analyse détaillée'!BF519</f>
        <v>0</v>
      </c>
      <c r="BG519">
        <f>'Analyse détaillée'!BG519</f>
        <v>0</v>
      </c>
      <c r="BH519">
        <f>'Analyse détaillée'!BH519</f>
        <v>0</v>
      </c>
      <c r="BI519">
        <f>'Analyse détaillée'!BI519</f>
        <v>0</v>
      </c>
      <c r="BJ519">
        <f>'Analyse détaillée'!BJ519</f>
        <v>0</v>
      </c>
      <c r="BK519">
        <f>'Analyse détaillée'!BK519</f>
        <v>0</v>
      </c>
      <c r="BL519">
        <f>'Analyse détaillée'!BL519</f>
        <v>0</v>
      </c>
      <c r="BM519">
        <f>'Analyse détaillée'!BM519</f>
        <v>0</v>
      </c>
      <c r="BN519">
        <f>'Analyse détaillée'!BN519</f>
        <v>0</v>
      </c>
      <c r="BO519">
        <f>'Analyse détaillée'!BO519</f>
        <v>0</v>
      </c>
      <c r="BP519">
        <f>'Analyse détaillée'!BP519</f>
        <v>0</v>
      </c>
      <c r="BQ519">
        <f>'Analyse détaillée'!BQ519</f>
        <v>0</v>
      </c>
      <c r="BR519">
        <f>'Analyse détaillée'!BR519</f>
        <v>0</v>
      </c>
      <c r="BS519">
        <f>'Analyse détaillée'!BS519</f>
        <v>0</v>
      </c>
      <c r="BT519">
        <f>'Analyse détaillée'!BT519</f>
        <v>0</v>
      </c>
      <c r="BU519">
        <f>'Analyse détaillée'!BU519</f>
        <v>0</v>
      </c>
      <c r="BV519">
        <f>'Analyse détaillée'!BV519</f>
        <v>0</v>
      </c>
      <c r="BW519">
        <f>'Analyse détaillée'!BW519</f>
        <v>0</v>
      </c>
      <c r="BX519">
        <f>'Analyse détaillée'!BX519</f>
        <v>0</v>
      </c>
      <c r="BY519">
        <f>'Analyse détaillée'!BY519</f>
        <v>0</v>
      </c>
    </row>
    <row r="520" spans="1:77" ht="15.75" x14ac:dyDescent="0.25">
      <c r="A520">
        <f>'Analyse détaillée'!A520</f>
        <v>0</v>
      </c>
      <c r="B520">
        <f>'Analyse détaillée'!B520</f>
        <v>0</v>
      </c>
      <c r="C520">
        <f>'Analyse détaillée'!C520</f>
        <v>0</v>
      </c>
      <c r="D520">
        <f>'Analyse détaillée'!D520</f>
        <v>0</v>
      </c>
      <c r="E520">
        <f>'Analyse détaillée'!E520</f>
        <v>0</v>
      </c>
      <c r="F520">
        <f>'Analyse détaillée'!F520</f>
        <v>518</v>
      </c>
      <c r="G520">
        <f>'Analyse détaillée'!G520</f>
        <v>0</v>
      </c>
      <c r="H520">
        <f>'Analyse détaillée'!H520</f>
        <v>0</v>
      </c>
      <c r="I520">
        <f>'Analyse détaillée'!I520</f>
        <v>0</v>
      </c>
      <c r="J520">
        <f>'Analyse détaillée'!J520</f>
        <v>0</v>
      </c>
      <c r="K520">
        <f>'Analyse détaillée'!K520</f>
        <v>0</v>
      </c>
      <c r="L520">
        <f>'Analyse détaillée'!L520</f>
        <v>0</v>
      </c>
      <c r="M520">
        <f>'Analyse détaillée'!M520</f>
        <v>0</v>
      </c>
      <c r="N520">
        <f>'Analyse détaillée'!N520</f>
        <v>0</v>
      </c>
      <c r="O520">
        <f>'Analyse détaillée'!O520</f>
        <v>0</v>
      </c>
      <c r="P520">
        <f>'Analyse détaillée'!P520</f>
        <v>0</v>
      </c>
      <c r="Q520">
        <f>'Analyse détaillée'!Q520</f>
        <v>0</v>
      </c>
      <c r="R520">
        <f>'Analyse détaillée'!R520</f>
        <v>0</v>
      </c>
      <c r="S520">
        <f>'Analyse détaillée'!S520</f>
        <v>0</v>
      </c>
      <c r="T520">
        <f>'Analyse détaillée'!T520</f>
        <v>0</v>
      </c>
      <c r="U520">
        <f>'Analyse détaillée'!U520</f>
        <v>0</v>
      </c>
      <c r="V520">
        <f>'Analyse détaillée'!V520</f>
        <v>0</v>
      </c>
      <c r="W520">
        <f>'Analyse détaillée'!W520</f>
        <v>0</v>
      </c>
      <c r="X520">
        <f>'Analyse détaillée'!X520</f>
        <v>0</v>
      </c>
      <c r="Y520">
        <f>'Analyse détaillée'!Y520</f>
        <v>0</v>
      </c>
      <c r="Z520">
        <f>'Analyse détaillée'!Z520</f>
        <v>0</v>
      </c>
      <c r="AA520">
        <f>'Analyse détaillée'!AA520</f>
        <v>0</v>
      </c>
      <c r="AB520">
        <f>'Analyse détaillée'!AB520</f>
        <v>0</v>
      </c>
      <c r="AC520">
        <f>'Analyse détaillée'!AC520</f>
        <v>0</v>
      </c>
      <c r="AD520">
        <f>'Analyse détaillée'!AD520</f>
        <v>0</v>
      </c>
      <c r="AE520">
        <f>'Analyse détaillée'!AE520</f>
        <v>0</v>
      </c>
      <c r="AF520">
        <f>'Analyse détaillée'!AF520</f>
        <v>0</v>
      </c>
      <c r="AG520">
        <f>'Analyse détaillée'!AG520</f>
        <v>0</v>
      </c>
      <c r="AH520">
        <f>'Analyse détaillée'!AH520</f>
        <v>0</v>
      </c>
      <c r="AI520">
        <f>'Analyse détaillée'!AI520</f>
        <v>0</v>
      </c>
      <c r="AJ520">
        <f>'Analyse détaillée'!AJ520</f>
        <v>0</v>
      </c>
      <c r="AK520">
        <f>'Analyse détaillée'!AK520</f>
        <v>0</v>
      </c>
      <c r="AL520">
        <f>'Analyse détaillée'!AL520</f>
        <v>0</v>
      </c>
      <c r="AM520">
        <f>'Analyse détaillée'!AM520</f>
        <v>0</v>
      </c>
      <c r="AN520">
        <f>'Analyse détaillée'!AN520</f>
        <v>0</v>
      </c>
      <c r="AO520">
        <f>'Analyse détaillée'!AO520</f>
        <v>0</v>
      </c>
      <c r="AP520">
        <f>'Analyse détaillée'!AP520</f>
        <v>0</v>
      </c>
      <c r="AQ520">
        <f>'Analyse détaillée'!AQ520</f>
        <v>3</v>
      </c>
      <c r="AR520">
        <f>'Analyse détaillée'!AR520</f>
        <v>0.42857142857142855</v>
      </c>
      <c r="AS520">
        <f>'Analyse détaillée'!AS520</f>
        <v>0</v>
      </c>
      <c r="AT520">
        <f>'Analyse détaillée'!AT520</f>
        <v>0</v>
      </c>
      <c r="AU520">
        <f>'Analyse détaillée'!AU520</f>
        <v>0</v>
      </c>
      <c r="AV520">
        <f>'Analyse détaillée'!AV520</f>
        <v>0</v>
      </c>
      <c r="AW520">
        <f>'Analyse détaillée'!AW520</f>
        <v>0</v>
      </c>
      <c r="AX520">
        <f>'Analyse détaillée'!AX520</f>
        <v>0</v>
      </c>
      <c r="AY520">
        <f>'Analyse détaillée'!AY520</f>
        <v>0</v>
      </c>
      <c r="AZ520">
        <f>'Analyse détaillée'!AZ520</f>
        <v>0</v>
      </c>
      <c r="BA520">
        <f>'Analyse détaillée'!BA520</f>
        <v>0</v>
      </c>
      <c r="BB520">
        <f>'Analyse détaillée'!BB520</f>
        <v>0</v>
      </c>
      <c r="BC520">
        <f>'Analyse détaillée'!BC520</f>
        <v>0</v>
      </c>
      <c r="BD520">
        <f>'Analyse détaillée'!BD520</f>
        <v>0</v>
      </c>
      <c r="BE520">
        <f>'Analyse détaillée'!BE520</f>
        <v>0</v>
      </c>
      <c r="BF520">
        <f>'Analyse détaillée'!BF520</f>
        <v>0</v>
      </c>
      <c r="BG520">
        <f>'Analyse détaillée'!BG520</f>
        <v>0</v>
      </c>
      <c r="BH520">
        <f>'Analyse détaillée'!BH520</f>
        <v>0</v>
      </c>
      <c r="BI520">
        <f>'Analyse détaillée'!BI520</f>
        <v>0</v>
      </c>
      <c r="BJ520">
        <f>'Analyse détaillée'!BJ520</f>
        <v>0</v>
      </c>
      <c r="BK520">
        <f>'Analyse détaillée'!BK520</f>
        <v>0</v>
      </c>
      <c r="BL520">
        <f>'Analyse détaillée'!BL520</f>
        <v>0</v>
      </c>
      <c r="BM520">
        <f>'Analyse détaillée'!BM520</f>
        <v>0</v>
      </c>
      <c r="BN520">
        <f>'Analyse détaillée'!BN520</f>
        <v>0</v>
      </c>
      <c r="BO520">
        <f>'Analyse détaillée'!BO520</f>
        <v>0</v>
      </c>
      <c r="BP520">
        <f>'Analyse détaillée'!BP520</f>
        <v>0</v>
      </c>
      <c r="BQ520">
        <f>'Analyse détaillée'!BQ520</f>
        <v>0</v>
      </c>
      <c r="BR520">
        <f>'Analyse détaillée'!BR520</f>
        <v>0</v>
      </c>
      <c r="BS520">
        <f>'Analyse détaillée'!BS520</f>
        <v>0</v>
      </c>
      <c r="BT520">
        <f>'Analyse détaillée'!BT520</f>
        <v>0</v>
      </c>
      <c r="BU520">
        <f>'Analyse détaillée'!BU520</f>
        <v>0</v>
      </c>
      <c r="BV520">
        <f>'Analyse détaillée'!BV520</f>
        <v>0</v>
      </c>
      <c r="BW520">
        <f>'Analyse détaillée'!BW520</f>
        <v>0</v>
      </c>
      <c r="BX520">
        <f>'Analyse détaillée'!BX520</f>
        <v>0</v>
      </c>
      <c r="BY520">
        <f>'Analyse détaillée'!BY520</f>
        <v>0</v>
      </c>
    </row>
    <row r="521" spans="1:77" ht="15.75" x14ac:dyDescent="0.25">
      <c r="A521">
        <f>'Analyse détaillée'!A521</f>
        <v>0</v>
      </c>
      <c r="B521">
        <f>'Analyse détaillée'!B521</f>
        <v>0</v>
      </c>
      <c r="C521">
        <f>'Analyse détaillée'!C521</f>
        <v>0</v>
      </c>
      <c r="D521">
        <f>'Analyse détaillée'!D521</f>
        <v>0</v>
      </c>
      <c r="E521">
        <f>'Analyse détaillée'!E521</f>
        <v>0</v>
      </c>
      <c r="F521">
        <f>'Analyse détaillée'!F521</f>
        <v>519</v>
      </c>
      <c r="G521">
        <f>'Analyse détaillée'!G521</f>
        <v>0</v>
      </c>
      <c r="H521">
        <f>'Analyse détaillée'!H521</f>
        <v>0</v>
      </c>
      <c r="I521">
        <f>'Analyse détaillée'!I521</f>
        <v>0</v>
      </c>
      <c r="J521">
        <f>'Analyse détaillée'!J521</f>
        <v>0</v>
      </c>
      <c r="K521">
        <f>'Analyse détaillée'!K521</f>
        <v>0</v>
      </c>
      <c r="L521">
        <f>'Analyse détaillée'!L521</f>
        <v>0</v>
      </c>
      <c r="M521">
        <f>'Analyse détaillée'!M521</f>
        <v>0</v>
      </c>
      <c r="N521">
        <f>'Analyse détaillée'!N521</f>
        <v>0</v>
      </c>
      <c r="O521">
        <f>'Analyse détaillée'!O521</f>
        <v>0</v>
      </c>
      <c r="P521">
        <f>'Analyse détaillée'!P521</f>
        <v>0</v>
      </c>
      <c r="Q521">
        <f>'Analyse détaillée'!Q521</f>
        <v>0</v>
      </c>
      <c r="R521">
        <f>'Analyse détaillée'!R521</f>
        <v>0</v>
      </c>
      <c r="S521">
        <f>'Analyse détaillée'!S521</f>
        <v>0</v>
      </c>
      <c r="T521">
        <f>'Analyse détaillée'!T521</f>
        <v>0</v>
      </c>
      <c r="U521">
        <f>'Analyse détaillée'!U521</f>
        <v>0</v>
      </c>
      <c r="V521">
        <f>'Analyse détaillée'!V521</f>
        <v>0</v>
      </c>
      <c r="W521">
        <f>'Analyse détaillée'!W521</f>
        <v>0</v>
      </c>
      <c r="X521">
        <f>'Analyse détaillée'!X521</f>
        <v>0</v>
      </c>
      <c r="Y521">
        <f>'Analyse détaillée'!Y521</f>
        <v>0</v>
      </c>
      <c r="Z521">
        <f>'Analyse détaillée'!Z521</f>
        <v>0</v>
      </c>
      <c r="AA521">
        <f>'Analyse détaillée'!AA521</f>
        <v>0</v>
      </c>
      <c r="AB521">
        <f>'Analyse détaillée'!AB521</f>
        <v>0</v>
      </c>
      <c r="AC521">
        <f>'Analyse détaillée'!AC521</f>
        <v>0</v>
      </c>
      <c r="AD521">
        <f>'Analyse détaillée'!AD521</f>
        <v>0</v>
      </c>
      <c r="AE521">
        <f>'Analyse détaillée'!AE521</f>
        <v>0</v>
      </c>
      <c r="AF521">
        <f>'Analyse détaillée'!AF521</f>
        <v>0</v>
      </c>
      <c r="AG521">
        <f>'Analyse détaillée'!AG521</f>
        <v>0</v>
      </c>
      <c r="AH521">
        <f>'Analyse détaillée'!AH521</f>
        <v>0</v>
      </c>
      <c r="AI521">
        <f>'Analyse détaillée'!AI521</f>
        <v>0</v>
      </c>
      <c r="AJ521">
        <f>'Analyse détaillée'!AJ521</f>
        <v>0</v>
      </c>
      <c r="AK521">
        <f>'Analyse détaillée'!AK521</f>
        <v>0</v>
      </c>
      <c r="AL521">
        <f>'Analyse détaillée'!AL521</f>
        <v>0</v>
      </c>
      <c r="AM521">
        <f>'Analyse détaillée'!AM521</f>
        <v>0</v>
      </c>
      <c r="AN521">
        <f>'Analyse détaillée'!AN521</f>
        <v>0</v>
      </c>
      <c r="AO521">
        <f>'Analyse détaillée'!AO521</f>
        <v>0</v>
      </c>
      <c r="AP521">
        <f>'Analyse détaillée'!AP521</f>
        <v>0</v>
      </c>
      <c r="AQ521">
        <f>'Analyse détaillée'!AQ521</f>
        <v>3</v>
      </c>
      <c r="AR521">
        <f>'Analyse détaillée'!AR521</f>
        <v>0.42857142857142855</v>
      </c>
      <c r="AS521">
        <f>'Analyse détaillée'!AS521</f>
        <v>0</v>
      </c>
      <c r="AT521">
        <f>'Analyse détaillée'!AT521</f>
        <v>0</v>
      </c>
      <c r="AU521">
        <f>'Analyse détaillée'!AU521</f>
        <v>0</v>
      </c>
      <c r="AV521">
        <f>'Analyse détaillée'!AV521</f>
        <v>0</v>
      </c>
      <c r="AW521">
        <f>'Analyse détaillée'!AW521</f>
        <v>0</v>
      </c>
      <c r="AX521">
        <f>'Analyse détaillée'!AX521</f>
        <v>0</v>
      </c>
      <c r="AY521">
        <f>'Analyse détaillée'!AY521</f>
        <v>0</v>
      </c>
      <c r="AZ521">
        <f>'Analyse détaillée'!AZ521</f>
        <v>0</v>
      </c>
      <c r="BA521">
        <f>'Analyse détaillée'!BA521</f>
        <v>0</v>
      </c>
      <c r="BB521">
        <f>'Analyse détaillée'!BB521</f>
        <v>0</v>
      </c>
      <c r="BC521">
        <f>'Analyse détaillée'!BC521</f>
        <v>0</v>
      </c>
      <c r="BD521">
        <f>'Analyse détaillée'!BD521</f>
        <v>0</v>
      </c>
      <c r="BE521">
        <f>'Analyse détaillée'!BE521</f>
        <v>0</v>
      </c>
      <c r="BF521">
        <f>'Analyse détaillée'!BF521</f>
        <v>0</v>
      </c>
      <c r="BG521">
        <f>'Analyse détaillée'!BG521</f>
        <v>0</v>
      </c>
      <c r="BH521">
        <f>'Analyse détaillée'!BH521</f>
        <v>0</v>
      </c>
      <c r="BI521">
        <f>'Analyse détaillée'!BI521</f>
        <v>0</v>
      </c>
      <c r="BJ521">
        <f>'Analyse détaillée'!BJ521</f>
        <v>0</v>
      </c>
      <c r="BK521">
        <f>'Analyse détaillée'!BK521</f>
        <v>0</v>
      </c>
      <c r="BL521">
        <f>'Analyse détaillée'!BL521</f>
        <v>0</v>
      </c>
      <c r="BM521">
        <f>'Analyse détaillée'!BM521</f>
        <v>0</v>
      </c>
      <c r="BN521">
        <f>'Analyse détaillée'!BN521</f>
        <v>0</v>
      </c>
      <c r="BO521">
        <f>'Analyse détaillée'!BO521</f>
        <v>0</v>
      </c>
      <c r="BP521">
        <f>'Analyse détaillée'!BP521</f>
        <v>0</v>
      </c>
      <c r="BQ521">
        <f>'Analyse détaillée'!BQ521</f>
        <v>0</v>
      </c>
      <c r="BR521">
        <f>'Analyse détaillée'!BR521</f>
        <v>0</v>
      </c>
      <c r="BS521">
        <f>'Analyse détaillée'!BS521</f>
        <v>0</v>
      </c>
      <c r="BT521">
        <f>'Analyse détaillée'!BT521</f>
        <v>0</v>
      </c>
      <c r="BU521">
        <f>'Analyse détaillée'!BU521</f>
        <v>0</v>
      </c>
      <c r="BV521">
        <f>'Analyse détaillée'!BV521</f>
        <v>0</v>
      </c>
      <c r="BW521">
        <f>'Analyse détaillée'!BW521</f>
        <v>0</v>
      </c>
      <c r="BX521">
        <f>'Analyse détaillée'!BX521</f>
        <v>0</v>
      </c>
      <c r="BY521">
        <f>'Analyse détaillée'!BY521</f>
        <v>0</v>
      </c>
    </row>
    <row r="522" spans="1:77" ht="15.75" x14ac:dyDescent="0.25">
      <c r="A522">
        <f>'Analyse détaillée'!A522</f>
        <v>0</v>
      </c>
      <c r="B522">
        <f>'Analyse détaillée'!B522</f>
        <v>0</v>
      </c>
      <c r="C522">
        <f>'Analyse détaillée'!C522</f>
        <v>0</v>
      </c>
      <c r="D522">
        <f>'Analyse détaillée'!D522</f>
        <v>0</v>
      </c>
      <c r="E522">
        <f>'Analyse détaillée'!E522</f>
        <v>0</v>
      </c>
      <c r="F522">
        <f>'Analyse détaillée'!F522</f>
        <v>520</v>
      </c>
      <c r="G522">
        <f>'Analyse détaillée'!G522</f>
        <v>0</v>
      </c>
      <c r="H522">
        <f>'Analyse détaillée'!H522</f>
        <v>0</v>
      </c>
      <c r="I522">
        <f>'Analyse détaillée'!I522</f>
        <v>0</v>
      </c>
      <c r="J522">
        <f>'Analyse détaillée'!J522</f>
        <v>0</v>
      </c>
      <c r="K522">
        <f>'Analyse détaillée'!K522</f>
        <v>0</v>
      </c>
      <c r="L522">
        <f>'Analyse détaillée'!L522</f>
        <v>0</v>
      </c>
      <c r="M522">
        <f>'Analyse détaillée'!M522</f>
        <v>0</v>
      </c>
      <c r="N522">
        <f>'Analyse détaillée'!N522</f>
        <v>0</v>
      </c>
      <c r="O522">
        <f>'Analyse détaillée'!O522</f>
        <v>0</v>
      </c>
      <c r="P522">
        <f>'Analyse détaillée'!P522</f>
        <v>0</v>
      </c>
      <c r="Q522">
        <f>'Analyse détaillée'!Q522</f>
        <v>0</v>
      </c>
      <c r="R522">
        <f>'Analyse détaillée'!R522</f>
        <v>0</v>
      </c>
      <c r="S522">
        <f>'Analyse détaillée'!S522</f>
        <v>0</v>
      </c>
      <c r="T522">
        <f>'Analyse détaillée'!T522</f>
        <v>0</v>
      </c>
      <c r="U522">
        <f>'Analyse détaillée'!U522</f>
        <v>0</v>
      </c>
      <c r="V522">
        <f>'Analyse détaillée'!V522</f>
        <v>0</v>
      </c>
      <c r="W522">
        <f>'Analyse détaillée'!W522</f>
        <v>0</v>
      </c>
      <c r="X522">
        <f>'Analyse détaillée'!X522</f>
        <v>0</v>
      </c>
      <c r="Y522">
        <f>'Analyse détaillée'!Y522</f>
        <v>0</v>
      </c>
      <c r="Z522">
        <f>'Analyse détaillée'!Z522</f>
        <v>0</v>
      </c>
      <c r="AA522">
        <f>'Analyse détaillée'!AA522</f>
        <v>0</v>
      </c>
      <c r="AB522">
        <f>'Analyse détaillée'!AB522</f>
        <v>0</v>
      </c>
      <c r="AC522">
        <f>'Analyse détaillée'!AC522</f>
        <v>0</v>
      </c>
      <c r="AD522">
        <f>'Analyse détaillée'!AD522</f>
        <v>0</v>
      </c>
      <c r="AE522">
        <f>'Analyse détaillée'!AE522</f>
        <v>0</v>
      </c>
      <c r="AF522">
        <f>'Analyse détaillée'!AF522</f>
        <v>0</v>
      </c>
      <c r="AG522">
        <f>'Analyse détaillée'!AG522</f>
        <v>0</v>
      </c>
      <c r="AH522">
        <f>'Analyse détaillée'!AH522</f>
        <v>0</v>
      </c>
      <c r="AI522">
        <f>'Analyse détaillée'!AI522</f>
        <v>0</v>
      </c>
      <c r="AJ522">
        <f>'Analyse détaillée'!AJ522</f>
        <v>0</v>
      </c>
      <c r="AK522">
        <f>'Analyse détaillée'!AK522</f>
        <v>0</v>
      </c>
      <c r="AL522">
        <f>'Analyse détaillée'!AL522</f>
        <v>0</v>
      </c>
      <c r="AM522">
        <f>'Analyse détaillée'!AM522</f>
        <v>0</v>
      </c>
      <c r="AN522">
        <f>'Analyse détaillée'!AN522</f>
        <v>0</v>
      </c>
      <c r="AO522">
        <f>'Analyse détaillée'!AO522</f>
        <v>0</v>
      </c>
      <c r="AP522">
        <f>'Analyse détaillée'!AP522</f>
        <v>0</v>
      </c>
      <c r="AQ522">
        <f>'Analyse détaillée'!AQ522</f>
        <v>3</v>
      </c>
      <c r="AR522">
        <f>'Analyse détaillée'!AR522</f>
        <v>0.42857142857142855</v>
      </c>
      <c r="AS522">
        <f>'Analyse détaillée'!AS522</f>
        <v>0</v>
      </c>
      <c r="AT522">
        <f>'Analyse détaillée'!AT522</f>
        <v>0</v>
      </c>
      <c r="AU522">
        <f>'Analyse détaillée'!AU522</f>
        <v>0</v>
      </c>
      <c r="AV522">
        <f>'Analyse détaillée'!AV522</f>
        <v>0</v>
      </c>
      <c r="AW522">
        <f>'Analyse détaillée'!AW522</f>
        <v>0</v>
      </c>
      <c r="AX522">
        <f>'Analyse détaillée'!AX522</f>
        <v>0</v>
      </c>
      <c r="AY522">
        <f>'Analyse détaillée'!AY522</f>
        <v>0</v>
      </c>
      <c r="AZ522">
        <f>'Analyse détaillée'!AZ522</f>
        <v>0</v>
      </c>
      <c r="BA522">
        <f>'Analyse détaillée'!BA522</f>
        <v>0</v>
      </c>
      <c r="BB522">
        <f>'Analyse détaillée'!BB522</f>
        <v>0</v>
      </c>
      <c r="BC522">
        <f>'Analyse détaillée'!BC522</f>
        <v>0</v>
      </c>
      <c r="BD522">
        <f>'Analyse détaillée'!BD522</f>
        <v>0</v>
      </c>
      <c r="BE522">
        <f>'Analyse détaillée'!BE522</f>
        <v>0</v>
      </c>
      <c r="BF522">
        <f>'Analyse détaillée'!BF522</f>
        <v>0</v>
      </c>
      <c r="BG522">
        <f>'Analyse détaillée'!BG522</f>
        <v>0</v>
      </c>
      <c r="BH522">
        <f>'Analyse détaillée'!BH522</f>
        <v>0</v>
      </c>
      <c r="BI522">
        <f>'Analyse détaillée'!BI522</f>
        <v>0</v>
      </c>
      <c r="BJ522">
        <f>'Analyse détaillée'!BJ522</f>
        <v>0</v>
      </c>
      <c r="BK522">
        <f>'Analyse détaillée'!BK522</f>
        <v>0</v>
      </c>
      <c r="BL522">
        <f>'Analyse détaillée'!BL522</f>
        <v>0</v>
      </c>
      <c r="BM522">
        <f>'Analyse détaillée'!BM522</f>
        <v>0</v>
      </c>
      <c r="BN522">
        <f>'Analyse détaillée'!BN522</f>
        <v>0</v>
      </c>
      <c r="BO522">
        <f>'Analyse détaillée'!BO522</f>
        <v>0</v>
      </c>
      <c r="BP522">
        <f>'Analyse détaillée'!BP522</f>
        <v>0</v>
      </c>
      <c r="BQ522">
        <f>'Analyse détaillée'!BQ522</f>
        <v>0</v>
      </c>
      <c r="BR522">
        <f>'Analyse détaillée'!BR522</f>
        <v>0</v>
      </c>
      <c r="BS522">
        <f>'Analyse détaillée'!BS522</f>
        <v>0</v>
      </c>
      <c r="BT522">
        <f>'Analyse détaillée'!BT522</f>
        <v>0</v>
      </c>
      <c r="BU522">
        <f>'Analyse détaillée'!BU522</f>
        <v>0</v>
      </c>
      <c r="BV522">
        <f>'Analyse détaillée'!BV522</f>
        <v>0</v>
      </c>
      <c r="BW522">
        <f>'Analyse détaillée'!BW522</f>
        <v>0</v>
      </c>
      <c r="BX522">
        <f>'Analyse détaillée'!BX522</f>
        <v>0</v>
      </c>
      <c r="BY522">
        <f>'Analyse détaillée'!BY522</f>
        <v>0</v>
      </c>
    </row>
    <row r="523" spans="1:77" ht="15.75" x14ac:dyDescent="0.25">
      <c r="A523">
        <f>'Analyse détaillée'!A523</f>
        <v>0</v>
      </c>
      <c r="B523">
        <f>'Analyse détaillée'!B523</f>
        <v>0</v>
      </c>
      <c r="C523">
        <f>'Analyse détaillée'!C523</f>
        <v>0</v>
      </c>
      <c r="D523">
        <f>'Analyse détaillée'!D523</f>
        <v>0</v>
      </c>
      <c r="E523">
        <f>'Analyse détaillée'!E523</f>
        <v>0</v>
      </c>
      <c r="F523">
        <f>'Analyse détaillée'!F523</f>
        <v>521</v>
      </c>
      <c r="G523">
        <f>'Analyse détaillée'!G523</f>
        <v>0</v>
      </c>
      <c r="H523">
        <f>'Analyse détaillée'!H523</f>
        <v>0</v>
      </c>
      <c r="I523">
        <f>'Analyse détaillée'!I523</f>
        <v>0</v>
      </c>
      <c r="J523">
        <f>'Analyse détaillée'!J523</f>
        <v>0</v>
      </c>
      <c r="K523">
        <f>'Analyse détaillée'!K523</f>
        <v>0</v>
      </c>
      <c r="L523">
        <f>'Analyse détaillée'!L523</f>
        <v>0</v>
      </c>
      <c r="M523">
        <f>'Analyse détaillée'!M523</f>
        <v>0</v>
      </c>
      <c r="N523">
        <f>'Analyse détaillée'!N523</f>
        <v>0</v>
      </c>
      <c r="O523">
        <f>'Analyse détaillée'!O523</f>
        <v>0</v>
      </c>
      <c r="P523">
        <f>'Analyse détaillée'!P523</f>
        <v>0</v>
      </c>
      <c r="Q523">
        <f>'Analyse détaillée'!Q523</f>
        <v>0</v>
      </c>
      <c r="R523">
        <f>'Analyse détaillée'!R523</f>
        <v>0</v>
      </c>
      <c r="S523">
        <f>'Analyse détaillée'!S523</f>
        <v>0</v>
      </c>
      <c r="T523">
        <f>'Analyse détaillée'!T523</f>
        <v>0</v>
      </c>
      <c r="U523">
        <f>'Analyse détaillée'!U523</f>
        <v>0</v>
      </c>
      <c r="V523">
        <f>'Analyse détaillée'!V523</f>
        <v>0</v>
      </c>
      <c r="W523">
        <f>'Analyse détaillée'!W523</f>
        <v>0</v>
      </c>
      <c r="X523">
        <f>'Analyse détaillée'!X523</f>
        <v>0</v>
      </c>
      <c r="Y523">
        <f>'Analyse détaillée'!Y523</f>
        <v>0</v>
      </c>
      <c r="Z523">
        <f>'Analyse détaillée'!Z523</f>
        <v>0</v>
      </c>
      <c r="AA523">
        <f>'Analyse détaillée'!AA523</f>
        <v>0</v>
      </c>
      <c r="AB523">
        <f>'Analyse détaillée'!AB523</f>
        <v>0</v>
      </c>
      <c r="AC523">
        <f>'Analyse détaillée'!AC523</f>
        <v>0</v>
      </c>
      <c r="AD523">
        <f>'Analyse détaillée'!AD523</f>
        <v>0</v>
      </c>
      <c r="AE523">
        <f>'Analyse détaillée'!AE523</f>
        <v>0</v>
      </c>
      <c r="AF523">
        <f>'Analyse détaillée'!AF523</f>
        <v>0</v>
      </c>
      <c r="AG523">
        <f>'Analyse détaillée'!AG523</f>
        <v>0</v>
      </c>
      <c r="AH523">
        <f>'Analyse détaillée'!AH523</f>
        <v>0</v>
      </c>
      <c r="AI523">
        <f>'Analyse détaillée'!AI523</f>
        <v>0</v>
      </c>
      <c r="AJ523">
        <f>'Analyse détaillée'!AJ523</f>
        <v>0</v>
      </c>
      <c r="AK523">
        <f>'Analyse détaillée'!AK523</f>
        <v>0</v>
      </c>
      <c r="AL523">
        <f>'Analyse détaillée'!AL523</f>
        <v>0</v>
      </c>
      <c r="AM523">
        <f>'Analyse détaillée'!AM523</f>
        <v>0</v>
      </c>
      <c r="AN523">
        <f>'Analyse détaillée'!AN523</f>
        <v>0</v>
      </c>
      <c r="AO523">
        <f>'Analyse détaillée'!AO523</f>
        <v>0</v>
      </c>
      <c r="AP523">
        <f>'Analyse détaillée'!AP523</f>
        <v>0</v>
      </c>
      <c r="AQ523">
        <f>'Analyse détaillée'!AQ523</f>
        <v>3</v>
      </c>
      <c r="AR523">
        <f>'Analyse détaillée'!AR523</f>
        <v>0.42857142857142855</v>
      </c>
      <c r="AS523">
        <f>'Analyse détaillée'!AS523</f>
        <v>0</v>
      </c>
      <c r="AT523">
        <f>'Analyse détaillée'!AT523</f>
        <v>0</v>
      </c>
      <c r="AU523">
        <f>'Analyse détaillée'!AU523</f>
        <v>0</v>
      </c>
      <c r="AV523">
        <f>'Analyse détaillée'!AV523</f>
        <v>0</v>
      </c>
      <c r="AW523">
        <f>'Analyse détaillée'!AW523</f>
        <v>0</v>
      </c>
      <c r="AX523">
        <f>'Analyse détaillée'!AX523</f>
        <v>0</v>
      </c>
      <c r="AY523">
        <f>'Analyse détaillée'!AY523</f>
        <v>0</v>
      </c>
      <c r="AZ523">
        <f>'Analyse détaillée'!AZ523</f>
        <v>0</v>
      </c>
      <c r="BA523">
        <f>'Analyse détaillée'!BA523</f>
        <v>0</v>
      </c>
      <c r="BB523">
        <f>'Analyse détaillée'!BB523</f>
        <v>0</v>
      </c>
      <c r="BC523">
        <f>'Analyse détaillée'!BC523</f>
        <v>0</v>
      </c>
      <c r="BD523">
        <f>'Analyse détaillée'!BD523</f>
        <v>0</v>
      </c>
      <c r="BE523">
        <f>'Analyse détaillée'!BE523</f>
        <v>0</v>
      </c>
      <c r="BF523">
        <f>'Analyse détaillée'!BF523</f>
        <v>0</v>
      </c>
      <c r="BG523">
        <f>'Analyse détaillée'!BG523</f>
        <v>0</v>
      </c>
      <c r="BH523">
        <f>'Analyse détaillée'!BH523</f>
        <v>0</v>
      </c>
      <c r="BI523">
        <f>'Analyse détaillée'!BI523</f>
        <v>0</v>
      </c>
      <c r="BJ523">
        <f>'Analyse détaillée'!BJ523</f>
        <v>0</v>
      </c>
      <c r="BK523">
        <f>'Analyse détaillée'!BK523</f>
        <v>0</v>
      </c>
      <c r="BL523">
        <f>'Analyse détaillée'!BL523</f>
        <v>0</v>
      </c>
      <c r="BM523">
        <f>'Analyse détaillée'!BM523</f>
        <v>0</v>
      </c>
      <c r="BN523">
        <f>'Analyse détaillée'!BN523</f>
        <v>0</v>
      </c>
      <c r="BO523">
        <f>'Analyse détaillée'!BO523</f>
        <v>0</v>
      </c>
      <c r="BP523">
        <f>'Analyse détaillée'!BP523</f>
        <v>0</v>
      </c>
      <c r="BQ523">
        <f>'Analyse détaillée'!BQ523</f>
        <v>0</v>
      </c>
      <c r="BR523">
        <f>'Analyse détaillée'!BR523</f>
        <v>0</v>
      </c>
      <c r="BS523">
        <f>'Analyse détaillée'!BS523</f>
        <v>0</v>
      </c>
      <c r="BT523">
        <f>'Analyse détaillée'!BT523</f>
        <v>0</v>
      </c>
      <c r="BU523">
        <f>'Analyse détaillée'!BU523</f>
        <v>0</v>
      </c>
      <c r="BV523">
        <f>'Analyse détaillée'!BV523</f>
        <v>0</v>
      </c>
      <c r="BW523">
        <f>'Analyse détaillée'!BW523</f>
        <v>0</v>
      </c>
      <c r="BX523">
        <f>'Analyse détaillée'!BX523</f>
        <v>0</v>
      </c>
      <c r="BY523">
        <f>'Analyse détaillée'!BY523</f>
        <v>0</v>
      </c>
    </row>
    <row r="524" spans="1:77" ht="15.75" x14ac:dyDescent="0.25">
      <c r="A524">
        <f>'Analyse détaillée'!A524</f>
        <v>0</v>
      </c>
      <c r="B524">
        <f>'Analyse détaillée'!B524</f>
        <v>0</v>
      </c>
      <c r="C524">
        <f>'Analyse détaillée'!C524</f>
        <v>0</v>
      </c>
      <c r="D524">
        <f>'Analyse détaillée'!D524</f>
        <v>0</v>
      </c>
      <c r="E524">
        <f>'Analyse détaillée'!E524</f>
        <v>0</v>
      </c>
      <c r="F524">
        <f>'Analyse détaillée'!F524</f>
        <v>522</v>
      </c>
      <c r="G524">
        <f>'Analyse détaillée'!G524</f>
        <v>0</v>
      </c>
      <c r="H524">
        <f>'Analyse détaillée'!H524</f>
        <v>0</v>
      </c>
      <c r="I524">
        <f>'Analyse détaillée'!I524</f>
        <v>0</v>
      </c>
      <c r="J524">
        <f>'Analyse détaillée'!J524</f>
        <v>0</v>
      </c>
      <c r="K524">
        <f>'Analyse détaillée'!K524</f>
        <v>0</v>
      </c>
      <c r="L524">
        <f>'Analyse détaillée'!L524</f>
        <v>0</v>
      </c>
      <c r="M524">
        <f>'Analyse détaillée'!M524</f>
        <v>0</v>
      </c>
      <c r="N524">
        <f>'Analyse détaillée'!N524</f>
        <v>0</v>
      </c>
      <c r="O524">
        <f>'Analyse détaillée'!O524</f>
        <v>0</v>
      </c>
      <c r="P524">
        <f>'Analyse détaillée'!P524</f>
        <v>0</v>
      </c>
      <c r="Q524">
        <f>'Analyse détaillée'!Q524</f>
        <v>0</v>
      </c>
      <c r="R524">
        <f>'Analyse détaillée'!R524</f>
        <v>0</v>
      </c>
      <c r="S524">
        <f>'Analyse détaillée'!S524</f>
        <v>0</v>
      </c>
      <c r="T524">
        <f>'Analyse détaillée'!T524</f>
        <v>0</v>
      </c>
      <c r="U524">
        <f>'Analyse détaillée'!U524</f>
        <v>0</v>
      </c>
      <c r="V524">
        <f>'Analyse détaillée'!V524</f>
        <v>0</v>
      </c>
      <c r="W524">
        <f>'Analyse détaillée'!W524</f>
        <v>0</v>
      </c>
      <c r="X524">
        <f>'Analyse détaillée'!X524</f>
        <v>0</v>
      </c>
      <c r="Y524">
        <f>'Analyse détaillée'!Y524</f>
        <v>0</v>
      </c>
      <c r="Z524">
        <f>'Analyse détaillée'!Z524</f>
        <v>0</v>
      </c>
      <c r="AA524">
        <f>'Analyse détaillée'!AA524</f>
        <v>0</v>
      </c>
      <c r="AB524">
        <f>'Analyse détaillée'!AB524</f>
        <v>0</v>
      </c>
      <c r="AC524">
        <f>'Analyse détaillée'!AC524</f>
        <v>0</v>
      </c>
      <c r="AD524">
        <f>'Analyse détaillée'!AD524</f>
        <v>0</v>
      </c>
      <c r="AE524">
        <f>'Analyse détaillée'!AE524</f>
        <v>0</v>
      </c>
      <c r="AF524">
        <f>'Analyse détaillée'!AF524</f>
        <v>0</v>
      </c>
      <c r="AG524">
        <f>'Analyse détaillée'!AG524</f>
        <v>0</v>
      </c>
      <c r="AH524">
        <f>'Analyse détaillée'!AH524</f>
        <v>0</v>
      </c>
      <c r="AI524">
        <f>'Analyse détaillée'!AI524</f>
        <v>0</v>
      </c>
      <c r="AJ524">
        <f>'Analyse détaillée'!AJ524</f>
        <v>0</v>
      </c>
      <c r="AK524">
        <f>'Analyse détaillée'!AK524</f>
        <v>0</v>
      </c>
      <c r="AL524">
        <f>'Analyse détaillée'!AL524</f>
        <v>0</v>
      </c>
      <c r="AM524">
        <f>'Analyse détaillée'!AM524</f>
        <v>0</v>
      </c>
      <c r="AN524">
        <f>'Analyse détaillée'!AN524</f>
        <v>0</v>
      </c>
      <c r="AO524">
        <f>'Analyse détaillée'!AO524</f>
        <v>0</v>
      </c>
      <c r="AP524">
        <f>'Analyse détaillée'!AP524</f>
        <v>0</v>
      </c>
      <c r="AQ524">
        <f>'Analyse détaillée'!AQ524</f>
        <v>3</v>
      </c>
      <c r="AR524">
        <f>'Analyse détaillée'!AR524</f>
        <v>0.42857142857142855</v>
      </c>
      <c r="AS524">
        <f>'Analyse détaillée'!AS524</f>
        <v>0</v>
      </c>
      <c r="AT524">
        <f>'Analyse détaillée'!AT524</f>
        <v>0</v>
      </c>
      <c r="AU524">
        <f>'Analyse détaillée'!AU524</f>
        <v>0</v>
      </c>
      <c r="AV524">
        <f>'Analyse détaillée'!AV524</f>
        <v>0</v>
      </c>
      <c r="AW524">
        <f>'Analyse détaillée'!AW524</f>
        <v>0</v>
      </c>
      <c r="AX524">
        <f>'Analyse détaillée'!AX524</f>
        <v>0</v>
      </c>
      <c r="AY524">
        <f>'Analyse détaillée'!AY524</f>
        <v>0</v>
      </c>
      <c r="AZ524">
        <f>'Analyse détaillée'!AZ524</f>
        <v>0</v>
      </c>
      <c r="BA524">
        <f>'Analyse détaillée'!BA524</f>
        <v>0</v>
      </c>
      <c r="BB524">
        <f>'Analyse détaillée'!BB524</f>
        <v>0</v>
      </c>
      <c r="BC524">
        <f>'Analyse détaillée'!BC524</f>
        <v>0</v>
      </c>
      <c r="BD524">
        <f>'Analyse détaillée'!BD524</f>
        <v>0</v>
      </c>
      <c r="BE524">
        <f>'Analyse détaillée'!BE524</f>
        <v>0</v>
      </c>
      <c r="BF524">
        <f>'Analyse détaillée'!BF524</f>
        <v>0</v>
      </c>
      <c r="BG524">
        <f>'Analyse détaillée'!BG524</f>
        <v>0</v>
      </c>
      <c r="BH524">
        <f>'Analyse détaillée'!BH524</f>
        <v>0</v>
      </c>
      <c r="BI524">
        <f>'Analyse détaillée'!BI524</f>
        <v>0</v>
      </c>
      <c r="BJ524">
        <f>'Analyse détaillée'!BJ524</f>
        <v>0</v>
      </c>
      <c r="BK524">
        <f>'Analyse détaillée'!BK524</f>
        <v>0</v>
      </c>
      <c r="BL524">
        <f>'Analyse détaillée'!BL524</f>
        <v>0</v>
      </c>
      <c r="BM524">
        <f>'Analyse détaillée'!BM524</f>
        <v>0</v>
      </c>
      <c r="BN524">
        <f>'Analyse détaillée'!BN524</f>
        <v>0</v>
      </c>
      <c r="BO524">
        <f>'Analyse détaillée'!BO524</f>
        <v>0</v>
      </c>
      <c r="BP524">
        <f>'Analyse détaillée'!BP524</f>
        <v>0</v>
      </c>
      <c r="BQ524">
        <f>'Analyse détaillée'!BQ524</f>
        <v>0</v>
      </c>
      <c r="BR524">
        <f>'Analyse détaillée'!BR524</f>
        <v>0</v>
      </c>
      <c r="BS524">
        <f>'Analyse détaillée'!BS524</f>
        <v>0</v>
      </c>
      <c r="BT524">
        <f>'Analyse détaillée'!BT524</f>
        <v>0</v>
      </c>
      <c r="BU524">
        <f>'Analyse détaillée'!BU524</f>
        <v>0</v>
      </c>
      <c r="BV524">
        <f>'Analyse détaillée'!BV524</f>
        <v>0</v>
      </c>
      <c r="BW524">
        <f>'Analyse détaillée'!BW524</f>
        <v>0</v>
      </c>
      <c r="BX524">
        <f>'Analyse détaillée'!BX524</f>
        <v>0</v>
      </c>
      <c r="BY524">
        <f>'Analyse détaillée'!BY524</f>
        <v>0</v>
      </c>
    </row>
    <row r="525" spans="1:77" ht="15.75" x14ac:dyDescent="0.25">
      <c r="A525">
        <f>'Analyse détaillée'!A525</f>
        <v>0</v>
      </c>
      <c r="B525">
        <f>'Analyse détaillée'!B525</f>
        <v>0</v>
      </c>
      <c r="C525">
        <f>'Analyse détaillée'!C525</f>
        <v>0</v>
      </c>
      <c r="D525">
        <f>'Analyse détaillée'!D525</f>
        <v>0</v>
      </c>
      <c r="E525">
        <f>'Analyse détaillée'!E525</f>
        <v>0</v>
      </c>
      <c r="F525">
        <f>'Analyse détaillée'!F525</f>
        <v>523</v>
      </c>
      <c r="G525">
        <f>'Analyse détaillée'!G525</f>
        <v>0</v>
      </c>
      <c r="H525">
        <f>'Analyse détaillée'!H525</f>
        <v>0</v>
      </c>
      <c r="I525">
        <f>'Analyse détaillée'!I525</f>
        <v>0</v>
      </c>
      <c r="J525">
        <f>'Analyse détaillée'!J525</f>
        <v>0</v>
      </c>
      <c r="K525">
        <f>'Analyse détaillée'!K525</f>
        <v>0</v>
      </c>
      <c r="L525">
        <f>'Analyse détaillée'!L525</f>
        <v>0</v>
      </c>
      <c r="M525">
        <f>'Analyse détaillée'!M525</f>
        <v>0</v>
      </c>
      <c r="N525">
        <f>'Analyse détaillée'!N525</f>
        <v>0</v>
      </c>
      <c r="O525">
        <f>'Analyse détaillée'!O525</f>
        <v>0</v>
      </c>
      <c r="P525">
        <f>'Analyse détaillée'!P525</f>
        <v>0</v>
      </c>
      <c r="Q525">
        <f>'Analyse détaillée'!Q525</f>
        <v>0</v>
      </c>
      <c r="R525">
        <f>'Analyse détaillée'!R525</f>
        <v>0</v>
      </c>
      <c r="S525">
        <f>'Analyse détaillée'!S525</f>
        <v>0</v>
      </c>
      <c r="T525">
        <f>'Analyse détaillée'!T525</f>
        <v>0</v>
      </c>
      <c r="U525">
        <f>'Analyse détaillée'!U525</f>
        <v>0</v>
      </c>
      <c r="V525">
        <f>'Analyse détaillée'!V525</f>
        <v>0</v>
      </c>
      <c r="W525">
        <f>'Analyse détaillée'!W525</f>
        <v>0</v>
      </c>
      <c r="X525">
        <f>'Analyse détaillée'!X525</f>
        <v>0</v>
      </c>
      <c r="Y525">
        <f>'Analyse détaillée'!Y525</f>
        <v>0</v>
      </c>
      <c r="Z525">
        <f>'Analyse détaillée'!Z525</f>
        <v>0</v>
      </c>
      <c r="AA525">
        <f>'Analyse détaillée'!AA525</f>
        <v>0</v>
      </c>
      <c r="AB525">
        <f>'Analyse détaillée'!AB525</f>
        <v>0</v>
      </c>
      <c r="AC525">
        <f>'Analyse détaillée'!AC525</f>
        <v>0</v>
      </c>
      <c r="AD525">
        <f>'Analyse détaillée'!AD525</f>
        <v>0</v>
      </c>
      <c r="AE525">
        <f>'Analyse détaillée'!AE525</f>
        <v>0</v>
      </c>
      <c r="AF525">
        <f>'Analyse détaillée'!AF525</f>
        <v>0</v>
      </c>
      <c r="AG525">
        <f>'Analyse détaillée'!AG525</f>
        <v>0</v>
      </c>
      <c r="AH525">
        <f>'Analyse détaillée'!AH525</f>
        <v>0</v>
      </c>
      <c r="AI525">
        <f>'Analyse détaillée'!AI525</f>
        <v>0</v>
      </c>
      <c r="AJ525">
        <f>'Analyse détaillée'!AJ525</f>
        <v>0</v>
      </c>
      <c r="AK525">
        <f>'Analyse détaillée'!AK525</f>
        <v>0</v>
      </c>
      <c r="AL525">
        <f>'Analyse détaillée'!AL525</f>
        <v>0</v>
      </c>
      <c r="AM525">
        <f>'Analyse détaillée'!AM525</f>
        <v>0</v>
      </c>
      <c r="AN525">
        <f>'Analyse détaillée'!AN525</f>
        <v>0</v>
      </c>
      <c r="AO525">
        <f>'Analyse détaillée'!AO525</f>
        <v>0</v>
      </c>
      <c r="AP525">
        <f>'Analyse détaillée'!AP525</f>
        <v>0</v>
      </c>
      <c r="AQ525">
        <f>'Analyse détaillée'!AQ525</f>
        <v>3</v>
      </c>
      <c r="AR525">
        <f>'Analyse détaillée'!AR525</f>
        <v>0.42857142857142855</v>
      </c>
      <c r="AS525">
        <f>'Analyse détaillée'!AS525</f>
        <v>0</v>
      </c>
      <c r="AT525">
        <f>'Analyse détaillée'!AT525</f>
        <v>0</v>
      </c>
      <c r="AU525">
        <f>'Analyse détaillée'!AU525</f>
        <v>0</v>
      </c>
      <c r="AV525">
        <f>'Analyse détaillée'!AV525</f>
        <v>0</v>
      </c>
      <c r="AW525">
        <f>'Analyse détaillée'!AW525</f>
        <v>0</v>
      </c>
      <c r="AX525">
        <f>'Analyse détaillée'!AX525</f>
        <v>0</v>
      </c>
      <c r="AY525">
        <f>'Analyse détaillée'!AY525</f>
        <v>0</v>
      </c>
      <c r="AZ525">
        <f>'Analyse détaillée'!AZ525</f>
        <v>0</v>
      </c>
      <c r="BA525">
        <f>'Analyse détaillée'!BA525</f>
        <v>0</v>
      </c>
      <c r="BB525">
        <f>'Analyse détaillée'!BB525</f>
        <v>0</v>
      </c>
      <c r="BC525">
        <f>'Analyse détaillée'!BC525</f>
        <v>0</v>
      </c>
      <c r="BD525">
        <f>'Analyse détaillée'!BD525</f>
        <v>0</v>
      </c>
      <c r="BE525">
        <f>'Analyse détaillée'!BE525</f>
        <v>0</v>
      </c>
      <c r="BF525">
        <f>'Analyse détaillée'!BF525</f>
        <v>0</v>
      </c>
      <c r="BG525">
        <f>'Analyse détaillée'!BG525</f>
        <v>0</v>
      </c>
      <c r="BH525">
        <f>'Analyse détaillée'!BH525</f>
        <v>0</v>
      </c>
      <c r="BI525">
        <f>'Analyse détaillée'!BI525</f>
        <v>0</v>
      </c>
      <c r="BJ525">
        <f>'Analyse détaillée'!BJ525</f>
        <v>0</v>
      </c>
      <c r="BK525">
        <f>'Analyse détaillée'!BK525</f>
        <v>0</v>
      </c>
      <c r="BL525">
        <f>'Analyse détaillée'!BL525</f>
        <v>0</v>
      </c>
      <c r="BM525">
        <f>'Analyse détaillée'!BM525</f>
        <v>0</v>
      </c>
      <c r="BN525">
        <f>'Analyse détaillée'!BN525</f>
        <v>0</v>
      </c>
      <c r="BO525">
        <f>'Analyse détaillée'!BO525</f>
        <v>0</v>
      </c>
      <c r="BP525">
        <f>'Analyse détaillée'!BP525</f>
        <v>0</v>
      </c>
      <c r="BQ525">
        <f>'Analyse détaillée'!BQ525</f>
        <v>0</v>
      </c>
      <c r="BR525">
        <f>'Analyse détaillée'!BR525</f>
        <v>0</v>
      </c>
      <c r="BS525">
        <f>'Analyse détaillée'!BS525</f>
        <v>0</v>
      </c>
      <c r="BT525">
        <f>'Analyse détaillée'!BT525</f>
        <v>0</v>
      </c>
      <c r="BU525">
        <f>'Analyse détaillée'!BU525</f>
        <v>0</v>
      </c>
      <c r="BV525">
        <f>'Analyse détaillée'!BV525</f>
        <v>0</v>
      </c>
      <c r="BW525">
        <f>'Analyse détaillée'!BW525</f>
        <v>0</v>
      </c>
      <c r="BX525">
        <f>'Analyse détaillée'!BX525</f>
        <v>0</v>
      </c>
      <c r="BY525">
        <f>'Analyse détaillée'!BY525</f>
        <v>0</v>
      </c>
    </row>
    <row r="526" spans="1:77" ht="15.75" x14ac:dyDescent="0.25">
      <c r="A526">
        <f>'Analyse détaillée'!A526</f>
        <v>0</v>
      </c>
      <c r="B526">
        <f>'Analyse détaillée'!B526</f>
        <v>0</v>
      </c>
      <c r="C526">
        <f>'Analyse détaillée'!C526</f>
        <v>0</v>
      </c>
      <c r="D526">
        <f>'Analyse détaillée'!D526</f>
        <v>0</v>
      </c>
      <c r="E526">
        <f>'Analyse détaillée'!E526</f>
        <v>0</v>
      </c>
      <c r="F526">
        <f>'Analyse détaillée'!F526</f>
        <v>524</v>
      </c>
      <c r="G526">
        <f>'Analyse détaillée'!G526</f>
        <v>0</v>
      </c>
      <c r="H526">
        <f>'Analyse détaillée'!H526</f>
        <v>0</v>
      </c>
      <c r="I526">
        <f>'Analyse détaillée'!I526</f>
        <v>0</v>
      </c>
      <c r="J526">
        <f>'Analyse détaillée'!J526</f>
        <v>0</v>
      </c>
      <c r="K526">
        <f>'Analyse détaillée'!K526</f>
        <v>0</v>
      </c>
      <c r="L526">
        <f>'Analyse détaillée'!L526</f>
        <v>0</v>
      </c>
      <c r="M526">
        <f>'Analyse détaillée'!M526</f>
        <v>0</v>
      </c>
      <c r="N526">
        <f>'Analyse détaillée'!N526</f>
        <v>0</v>
      </c>
      <c r="O526">
        <f>'Analyse détaillée'!O526</f>
        <v>0</v>
      </c>
      <c r="P526">
        <f>'Analyse détaillée'!P526</f>
        <v>0</v>
      </c>
      <c r="Q526">
        <f>'Analyse détaillée'!Q526</f>
        <v>0</v>
      </c>
      <c r="R526">
        <f>'Analyse détaillée'!R526</f>
        <v>0</v>
      </c>
      <c r="S526">
        <f>'Analyse détaillée'!S526</f>
        <v>0</v>
      </c>
      <c r="T526">
        <f>'Analyse détaillée'!T526</f>
        <v>0</v>
      </c>
      <c r="U526">
        <f>'Analyse détaillée'!U526</f>
        <v>0</v>
      </c>
      <c r="V526">
        <f>'Analyse détaillée'!V526</f>
        <v>0</v>
      </c>
      <c r="W526">
        <f>'Analyse détaillée'!W526</f>
        <v>0</v>
      </c>
      <c r="X526">
        <f>'Analyse détaillée'!X526</f>
        <v>0</v>
      </c>
      <c r="Y526">
        <f>'Analyse détaillée'!Y526</f>
        <v>0</v>
      </c>
      <c r="Z526">
        <f>'Analyse détaillée'!Z526</f>
        <v>0</v>
      </c>
      <c r="AA526">
        <f>'Analyse détaillée'!AA526</f>
        <v>0</v>
      </c>
      <c r="AB526">
        <f>'Analyse détaillée'!AB526</f>
        <v>0</v>
      </c>
      <c r="AC526">
        <f>'Analyse détaillée'!AC526</f>
        <v>0</v>
      </c>
      <c r="AD526">
        <f>'Analyse détaillée'!AD526</f>
        <v>0</v>
      </c>
      <c r="AE526">
        <f>'Analyse détaillée'!AE526</f>
        <v>0</v>
      </c>
      <c r="AF526">
        <f>'Analyse détaillée'!AF526</f>
        <v>0</v>
      </c>
      <c r="AG526">
        <f>'Analyse détaillée'!AG526</f>
        <v>0</v>
      </c>
      <c r="AH526">
        <f>'Analyse détaillée'!AH526</f>
        <v>0</v>
      </c>
      <c r="AI526">
        <f>'Analyse détaillée'!AI526</f>
        <v>0</v>
      </c>
      <c r="AJ526">
        <f>'Analyse détaillée'!AJ526</f>
        <v>0</v>
      </c>
      <c r="AK526">
        <f>'Analyse détaillée'!AK526</f>
        <v>0</v>
      </c>
      <c r="AL526">
        <f>'Analyse détaillée'!AL526</f>
        <v>0</v>
      </c>
      <c r="AM526">
        <f>'Analyse détaillée'!AM526</f>
        <v>0</v>
      </c>
      <c r="AN526">
        <f>'Analyse détaillée'!AN526</f>
        <v>0</v>
      </c>
      <c r="AO526">
        <f>'Analyse détaillée'!AO526</f>
        <v>0</v>
      </c>
      <c r="AP526">
        <f>'Analyse détaillée'!AP526</f>
        <v>0</v>
      </c>
      <c r="AQ526">
        <f>'Analyse détaillée'!AQ526</f>
        <v>3</v>
      </c>
      <c r="AR526">
        <f>'Analyse détaillée'!AR526</f>
        <v>0.42857142857142855</v>
      </c>
      <c r="AS526">
        <f>'Analyse détaillée'!AS526</f>
        <v>0</v>
      </c>
      <c r="AT526">
        <f>'Analyse détaillée'!AT526</f>
        <v>0</v>
      </c>
      <c r="AU526">
        <f>'Analyse détaillée'!AU526</f>
        <v>0</v>
      </c>
      <c r="AV526">
        <f>'Analyse détaillée'!AV526</f>
        <v>0</v>
      </c>
      <c r="AW526">
        <f>'Analyse détaillée'!AW526</f>
        <v>0</v>
      </c>
      <c r="AX526">
        <f>'Analyse détaillée'!AX526</f>
        <v>0</v>
      </c>
      <c r="AY526">
        <f>'Analyse détaillée'!AY526</f>
        <v>0</v>
      </c>
      <c r="AZ526">
        <f>'Analyse détaillée'!AZ526</f>
        <v>0</v>
      </c>
      <c r="BA526">
        <f>'Analyse détaillée'!BA526</f>
        <v>0</v>
      </c>
      <c r="BB526">
        <f>'Analyse détaillée'!BB526</f>
        <v>0</v>
      </c>
      <c r="BC526">
        <f>'Analyse détaillée'!BC526</f>
        <v>0</v>
      </c>
      <c r="BD526">
        <f>'Analyse détaillée'!BD526</f>
        <v>0</v>
      </c>
      <c r="BE526">
        <f>'Analyse détaillée'!BE526</f>
        <v>0</v>
      </c>
      <c r="BF526">
        <f>'Analyse détaillée'!BF526</f>
        <v>0</v>
      </c>
      <c r="BG526">
        <f>'Analyse détaillée'!BG526</f>
        <v>0</v>
      </c>
      <c r="BH526">
        <f>'Analyse détaillée'!BH526</f>
        <v>0</v>
      </c>
      <c r="BI526">
        <f>'Analyse détaillée'!BI526</f>
        <v>0</v>
      </c>
      <c r="BJ526">
        <f>'Analyse détaillée'!BJ526</f>
        <v>0</v>
      </c>
      <c r="BK526">
        <f>'Analyse détaillée'!BK526</f>
        <v>0</v>
      </c>
      <c r="BL526">
        <f>'Analyse détaillée'!BL526</f>
        <v>0</v>
      </c>
      <c r="BM526">
        <f>'Analyse détaillée'!BM526</f>
        <v>0</v>
      </c>
      <c r="BN526">
        <f>'Analyse détaillée'!BN526</f>
        <v>0</v>
      </c>
      <c r="BO526">
        <f>'Analyse détaillée'!BO526</f>
        <v>0</v>
      </c>
      <c r="BP526">
        <f>'Analyse détaillée'!BP526</f>
        <v>0</v>
      </c>
      <c r="BQ526">
        <f>'Analyse détaillée'!BQ526</f>
        <v>0</v>
      </c>
      <c r="BR526">
        <f>'Analyse détaillée'!BR526</f>
        <v>0</v>
      </c>
      <c r="BS526">
        <f>'Analyse détaillée'!BS526</f>
        <v>0</v>
      </c>
      <c r="BT526">
        <f>'Analyse détaillée'!BT526</f>
        <v>0</v>
      </c>
      <c r="BU526">
        <f>'Analyse détaillée'!BU526</f>
        <v>0</v>
      </c>
      <c r="BV526">
        <f>'Analyse détaillée'!BV526</f>
        <v>0</v>
      </c>
      <c r="BW526">
        <f>'Analyse détaillée'!BW526</f>
        <v>0</v>
      </c>
      <c r="BX526">
        <f>'Analyse détaillée'!BX526</f>
        <v>0</v>
      </c>
      <c r="BY526">
        <f>'Analyse détaillée'!BY526</f>
        <v>0</v>
      </c>
    </row>
    <row r="527" spans="1:77" ht="15.75" x14ac:dyDescent="0.25">
      <c r="A527">
        <f>'Analyse détaillée'!A527</f>
        <v>0</v>
      </c>
      <c r="B527">
        <f>'Analyse détaillée'!B527</f>
        <v>0</v>
      </c>
      <c r="C527">
        <f>'Analyse détaillée'!C527</f>
        <v>0</v>
      </c>
      <c r="D527">
        <f>'Analyse détaillée'!D527</f>
        <v>0</v>
      </c>
      <c r="E527">
        <f>'Analyse détaillée'!E527</f>
        <v>0</v>
      </c>
      <c r="F527">
        <f>'Analyse détaillée'!F527</f>
        <v>525</v>
      </c>
      <c r="G527">
        <f>'Analyse détaillée'!G527</f>
        <v>0</v>
      </c>
      <c r="H527">
        <f>'Analyse détaillée'!H527</f>
        <v>0</v>
      </c>
      <c r="I527">
        <f>'Analyse détaillée'!I527</f>
        <v>0</v>
      </c>
      <c r="J527">
        <f>'Analyse détaillée'!J527</f>
        <v>0</v>
      </c>
      <c r="K527">
        <f>'Analyse détaillée'!K527</f>
        <v>0</v>
      </c>
      <c r="L527">
        <f>'Analyse détaillée'!L527</f>
        <v>0</v>
      </c>
      <c r="M527">
        <f>'Analyse détaillée'!M527</f>
        <v>0</v>
      </c>
      <c r="N527">
        <f>'Analyse détaillée'!N527</f>
        <v>0</v>
      </c>
      <c r="O527">
        <f>'Analyse détaillée'!O527</f>
        <v>0</v>
      </c>
      <c r="P527">
        <f>'Analyse détaillée'!P527</f>
        <v>0</v>
      </c>
      <c r="Q527">
        <f>'Analyse détaillée'!Q527</f>
        <v>0</v>
      </c>
      <c r="R527">
        <f>'Analyse détaillée'!R527</f>
        <v>0</v>
      </c>
      <c r="S527">
        <f>'Analyse détaillée'!S527</f>
        <v>0</v>
      </c>
      <c r="T527">
        <f>'Analyse détaillée'!T527</f>
        <v>0</v>
      </c>
      <c r="U527">
        <f>'Analyse détaillée'!U527</f>
        <v>0</v>
      </c>
      <c r="V527">
        <f>'Analyse détaillée'!V527</f>
        <v>0</v>
      </c>
      <c r="W527">
        <f>'Analyse détaillée'!W527</f>
        <v>0</v>
      </c>
      <c r="X527">
        <f>'Analyse détaillée'!X527</f>
        <v>0</v>
      </c>
      <c r="Y527">
        <f>'Analyse détaillée'!Y527</f>
        <v>0</v>
      </c>
      <c r="Z527">
        <f>'Analyse détaillée'!Z527</f>
        <v>0</v>
      </c>
      <c r="AA527">
        <f>'Analyse détaillée'!AA527</f>
        <v>0</v>
      </c>
      <c r="AB527">
        <f>'Analyse détaillée'!AB527</f>
        <v>0</v>
      </c>
      <c r="AC527">
        <f>'Analyse détaillée'!AC527</f>
        <v>0</v>
      </c>
      <c r="AD527">
        <f>'Analyse détaillée'!AD527</f>
        <v>0</v>
      </c>
      <c r="AE527">
        <f>'Analyse détaillée'!AE527</f>
        <v>0</v>
      </c>
      <c r="AF527">
        <f>'Analyse détaillée'!AF527</f>
        <v>0</v>
      </c>
      <c r="AG527">
        <f>'Analyse détaillée'!AG527</f>
        <v>0</v>
      </c>
      <c r="AH527">
        <f>'Analyse détaillée'!AH527</f>
        <v>0</v>
      </c>
      <c r="AI527">
        <f>'Analyse détaillée'!AI527</f>
        <v>0</v>
      </c>
      <c r="AJ527">
        <f>'Analyse détaillée'!AJ527</f>
        <v>0</v>
      </c>
      <c r="AK527">
        <f>'Analyse détaillée'!AK527</f>
        <v>0</v>
      </c>
      <c r="AL527">
        <f>'Analyse détaillée'!AL527</f>
        <v>0</v>
      </c>
      <c r="AM527">
        <f>'Analyse détaillée'!AM527</f>
        <v>0</v>
      </c>
      <c r="AN527">
        <f>'Analyse détaillée'!AN527</f>
        <v>0</v>
      </c>
      <c r="AO527">
        <f>'Analyse détaillée'!AO527</f>
        <v>0</v>
      </c>
      <c r="AP527">
        <f>'Analyse détaillée'!AP527</f>
        <v>0</v>
      </c>
      <c r="AQ527">
        <f>'Analyse détaillée'!AQ527</f>
        <v>3</v>
      </c>
      <c r="AR527">
        <f>'Analyse détaillée'!AR527</f>
        <v>0.42857142857142855</v>
      </c>
      <c r="AS527">
        <f>'Analyse détaillée'!AS527</f>
        <v>0</v>
      </c>
      <c r="AT527">
        <f>'Analyse détaillée'!AT527</f>
        <v>0</v>
      </c>
      <c r="AU527">
        <f>'Analyse détaillée'!AU527</f>
        <v>0</v>
      </c>
      <c r="AV527">
        <f>'Analyse détaillée'!AV527</f>
        <v>0</v>
      </c>
      <c r="AW527">
        <f>'Analyse détaillée'!AW527</f>
        <v>0</v>
      </c>
      <c r="AX527">
        <f>'Analyse détaillée'!AX527</f>
        <v>0</v>
      </c>
      <c r="AY527">
        <f>'Analyse détaillée'!AY527</f>
        <v>0</v>
      </c>
      <c r="AZ527">
        <f>'Analyse détaillée'!AZ527</f>
        <v>0</v>
      </c>
      <c r="BA527">
        <f>'Analyse détaillée'!BA527</f>
        <v>0</v>
      </c>
      <c r="BB527">
        <f>'Analyse détaillée'!BB527</f>
        <v>0</v>
      </c>
      <c r="BC527">
        <f>'Analyse détaillée'!BC527</f>
        <v>0</v>
      </c>
      <c r="BD527">
        <f>'Analyse détaillée'!BD527</f>
        <v>0</v>
      </c>
      <c r="BE527">
        <f>'Analyse détaillée'!BE527</f>
        <v>0</v>
      </c>
      <c r="BF527">
        <f>'Analyse détaillée'!BF527</f>
        <v>0</v>
      </c>
      <c r="BG527">
        <f>'Analyse détaillée'!BG527</f>
        <v>0</v>
      </c>
      <c r="BH527">
        <f>'Analyse détaillée'!BH527</f>
        <v>0</v>
      </c>
      <c r="BI527">
        <f>'Analyse détaillée'!BI527</f>
        <v>0</v>
      </c>
      <c r="BJ527">
        <f>'Analyse détaillée'!BJ527</f>
        <v>0</v>
      </c>
      <c r="BK527">
        <f>'Analyse détaillée'!BK527</f>
        <v>0</v>
      </c>
      <c r="BL527">
        <f>'Analyse détaillée'!BL527</f>
        <v>0</v>
      </c>
      <c r="BM527">
        <f>'Analyse détaillée'!BM527</f>
        <v>0</v>
      </c>
      <c r="BN527">
        <f>'Analyse détaillée'!BN527</f>
        <v>0</v>
      </c>
      <c r="BO527">
        <f>'Analyse détaillée'!BO527</f>
        <v>0</v>
      </c>
      <c r="BP527">
        <f>'Analyse détaillée'!BP527</f>
        <v>0</v>
      </c>
      <c r="BQ527">
        <f>'Analyse détaillée'!BQ527</f>
        <v>0</v>
      </c>
      <c r="BR527">
        <f>'Analyse détaillée'!BR527</f>
        <v>0</v>
      </c>
      <c r="BS527">
        <f>'Analyse détaillée'!BS527</f>
        <v>0</v>
      </c>
      <c r="BT527">
        <f>'Analyse détaillée'!BT527</f>
        <v>0</v>
      </c>
      <c r="BU527">
        <f>'Analyse détaillée'!BU527</f>
        <v>0</v>
      </c>
      <c r="BV527">
        <f>'Analyse détaillée'!BV527</f>
        <v>0</v>
      </c>
      <c r="BW527">
        <f>'Analyse détaillée'!BW527</f>
        <v>0</v>
      </c>
      <c r="BX527">
        <f>'Analyse détaillée'!BX527</f>
        <v>0</v>
      </c>
      <c r="BY527">
        <f>'Analyse détaillée'!BY527</f>
        <v>0</v>
      </c>
    </row>
    <row r="528" spans="1:77" ht="15.75" x14ac:dyDescent="0.25">
      <c r="A528">
        <f>'Analyse détaillée'!A528</f>
        <v>0</v>
      </c>
      <c r="B528">
        <f>'Analyse détaillée'!B528</f>
        <v>0</v>
      </c>
      <c r="C528">
        <f>'Analyse détaillée'!C528</f>
        <v>0</v>
      </c>
      <c r="D528">
        <f>'Analyse détaillée'!D528</f>
        <v>0</v>
      </c>
      <c r="E528">
        <f>'Analyse détaillée'!E528</f>
        <v>0</v>
      </c>
      <c r="F528">
        <f>'Analyse détaillée'!F528</f>
        <v>526</v>
      </c>
      <c r="G528">
        <f>'Analyse détaillée'!G528</f>
        <v>0</v>
      </c>
      <c r="H528">
        <f>'Analyse détaillée'!H528</f>
        <v>0</v>
      </c>
      <c r="I528">
        <f>'Analyse détaillée'!I528</f>
        <v>0</v>
      </c>
      <c r="J528">
        <f>'Analyse détaillée'!J528</f>
        <v>0</v>
      </c>
      <c r="K528">
        <f>'Analyse détaillée'!K528</f>
        <v>0</v>
      </c>
      <c r="L528">
        <f>'Analyse détaillée'!L528</f>
        <v>0</v>
      </c>
      <c r="M528">
        <f>'Analyse détaillée'!M528</f>
        <v>0</v>
      </c>
      <c r="N528">
        <f>'Analyse détaillée'!N528</f>
        <v>0</v>
      </c>
      <c r="O528">
        <f>'Analyse détaillée'!O528</f>
        <v>0</v>
      </c>
      <c r="P528">
        <f>'Analyse détaillée'!P528</f>
        <v>0</v>
      </c>
      <c r="Q528">
        <f>'Analyse détaillée'!Q528</f>
        <v>0</v>
      </c>
      <c r="R528">
        <f>'Analyse détaillée'!R528</f>
        <v>0</v>
      </c>
      <c r="S528">
        <f>'Analyse détaillée'!S528</f>
        <v>0</v>
      </c>
      <c r="T528">
        <f>'Analyse détaillée'!T528</f>
        <v>0</v>
      </c>
      <c r="U528">
        <f>'Analyse détaillée'!U528</f>
        <v>0</v>
      </c>
      <c r="V528">
        <f>'Analyse détaillée'!V528</f>
        <v>0</v>
      </c>
      <c r="W528">
        <f>'Analyse détaillée'!W528</f>
        <v>0</v>
      </c>
      <c r="X528">
        <f>'Analyse détaillée'!X528</f>
        <v>0</v>
      </c>
      <c r="Y528">
        <f>'Analyse détaillée'!Y528</f>
        <v>0</v>
      </c>
      <c r="Z528">
        <f>'Analyse détaillée'!Z528</f>
        <v>0</v>
      </c>
      <c r="AA528">
        <f>'Analyse détaillée'!AA528</f>
        <v>0</v>
      </c>
      <c r="AB528">
        <f>'Analyse détaillée'!AB528</f>
        <v>0</v>
      </c>
      <c r="AC528">
        <f>'Analyse détaillée'!AC528</f>
        <v>0</v>
      </c>
      <c r="AD528">
        <f>'Analyse détaillée'!AD528</f>
        <v>0</v>
      </c>
      <c r="AE528">
        <f>'Analyse détaillée'!AE528</f>
        <v>0</v>
      </c>
      <c r="AF528">
        <f>'Analyse détaillée'!AF528</f>
        <v>0</v>
      </c>
      <c r="AG528">
        <f>'Analyse détaillée'!AG528</f>
        <v>0</v>
      </c>
      <c r="AH528">
        <f>'Analyse détaillée'!AH528</f>
        <v>0</v>
      </c>
      <c r="AI528">
        <f>'Analyse détaillée'!AI528</f>
        <v>0</v>
      </c>
      <c r="AJ528">
        <f>'Analyse détaillée'!AJ528</f>
        <v>0</v>
      </c>
      <c r="AK528">
        <f>'Analyse détaillée'!AK528</f>
        <v>0</v>
      </c>
      <c r="AL528">
        <f>'Analyse détaillée'!AL528</f>
        <v>0</v>
      </c>
      <c r="AM528">
        <f>'Analyse détaillée'!AM528</f>
        <v>0</v>
      </c>
      <c r="AN528">
        <f>'Analyse détaillée'!AN528</f>
        <v>0</v>
      </c>
      <c r="AO528">
        <f>'Analyse détaillée'!AO528</f>
        <v>0</v>
      </c>
      <c r="AP528">
        <f>'Analyse détaillée'!AP528</f>
        <v>0</v>
      </c>
      <c r="AQ528">
        <f>'Analyse détaillée'!AQ528</f>
        <v>3</v>
      </c>
      <c r="AR528">
        <f>'Analyse détaillée'!AR528</f>
        <v>0.42857142857142855</v>
      </c>
      <c r="AS528">
        <f>'Analyse détaillée'!AS528</f>
        <v>0</v>
      </c>
      <c r="AT528">
        <f>'Analyse détaillée'!AT528</f>
        <v>0</v>
      </c>
      <c r="AU528">
        <f>'Analyse détaillée'!AU528</f>
        <v>0</v>
      </c>
      <c r="AV528">
        <f>'Analyse détaillée'!AV528</f>
        <v>0</v>
      </c>
      <c r="AW528">
        <f>'Analyse détaillée'!AW528</f>
        <v>0</v>
      </c>
      <c r="AX528">
        <f>'Analyse détaillée'!AX528</f>
        <v>0</v>
      </c>
      <c r="AY528">
        <f>'Analyse détaillée'!AY528</f>
        <v>0</v>
      </c>
      <c r="AZ528">
        <f>'Analyse détaillée'!AZ528</f>
        <v>0</v>
      </c>
      <c r="BA528">
        <f>'Analyse détaillée'!BA528</f>
        <v>0</v>
      </c>
      <c r="BB528">
        <f>'Analyse détaillée'!BB528</f>
        <v>0</v>
      </c>
      <c r="BC528">
        <f>'Analyse détaillée'!BC528</f>
        <v>0</v>
      </c>
      <c r="BD528">
        <f>'Analyse détaillée'!BD528</f>
        <v>0</v>
      </c>
      <c r="BE528">
        <f>'Analyse détaillée'!BE528</f>
        <v>0</v>
      </c>
      <c r="BF528">
        <f>'Analyse détaillée'!BF528</f>
        <v>0</v>
      </c>
      <c r="BG528">
        <f>'Analyse détaillée'!BG528</f>
        <v>0</v>
      </c>
      <c r="BH528">
        <f>'Analyse détaillée'!BH528</f>
        <v>0</v>
      </c>
      <c r="BI528">
        <f>'Analyse détaillée'!BI528</f>
        <v>0</v>
      </c>
      <c r="BJ528">
        <f>'Analyse détaillée'!BJ528</f>
        <v>0</v>
      </c>
      <c r="BK528">
        <f>'Analyse détaillée'!BK528</f>
        <v>0</v>
      </c>
      <c r="BL528">
        <f>'Analyse détaillée'!BL528</f>
        <v>0</v>
      </c>
      <c r="BM528">
        <f>'Analyse détaillée'!BM528</f>
        <v>0</v>
      </c>
      <c r="BN528">
        <f>'Analyse détaillée'!BN528</f>
        <v>0</v>
      </c>
      <c r="BO528">
        <f>'Analyse détaillée'!BO528</f>
        <v>0</v>
      </c>
      <c r="BP528">
        <f>'Analyse détaillée'!BP528</f>
        <v>0</v>
      </c>
      <c r="BQ528">
        <f>'Analyse détaillée'!BQ528</f>
        <v>0</v>
      </c>
      <c r="BR528">
        <f>'Analyse détaillée'!BR528</f>
        <v>0</v>
      </c>
      <c r="BS528">
        <f>'Analyse détaillée'!BS528</f>
        <v>0</v>
      </c>
      <c r="BT528">
        <f>'Analyse détaillée'!BT528</f>
        <v>0</v>
      </c>
      <c r="BU528">
        <f>'Analyse détaillée'!BU528</f>
        <v>0</v>
      </c>
      <c r="BV528">
        <f>'Analyse détaillée'!BV528</f>
        <v>0</v>
      </c>
      <c r="BW528">
        <f>'Analyse détaillée'!BW528</f>
        <v>0</v>
      </c>
      <c r="BX528">
        <f>'Analyse détaillée'!BX528</f>
        <v>0</v>
      </c>
      <c r="BY528">
        <f>'Analyse détaillée'!BY528</f>
        <v>0</v>
      </c>
    </row>
    <row r="529" spans="1:77" ht="15.75" x14ac:dyDescent="0.25">
      <c r="A529">
        <f>'Analyse détaillée'!A529</f>
        <v>0</v>
      </c>
      <c r="B529">
        <f>'Analyse détaillée'!B529</f>
        <v>0</v>
      </c>
      <c r="C529">
        <f>'Analyse détaillée'!C529</f>
        <v>0</v>
      </c>
      <c r="D529">
        <f>'Analyse détaillée'!D529</f>
        <v>0</v>
      </c>
      <c r="E529">
        <f>'Analyse détaillée'!E529</f>
        <v>0</v>
      </c>
      <c r="F529">
        <f>'Analyse détaillée'!F529</f>
        <v>527</v>
      </c>
      <c r="G529">
        <f>'Analyse détaillée'!G529</f>
        <v>0</v>
      </c>
      <c r="H529">
        <f>'Analyse détaillée'!H529</f>
        <v>0</v>
      </c>
      <c r="I529">
        <f>'Analyse détaillée'!I529</f>
        <v>0</v>
      </c>
      <c r="J529">
        <f>'Analyse détaillée'!J529</f>
        <v>0</v>
      </c>
      <c r="K529">
        <f>'Analyse détaillée'!K529</f>
        <v>0</v>
      </c>
      <c r="L529">
        <f>'Analyse détaillée'!L529</f>
        <v>0</v>
      </c>
      <c r="M529">
        <f>'Analyse détaillée'!M529</f>
        <v>0</v>
      </c>
      <c r="N529">
        <f>'Analyse détaillée'!N529</f>
        <v>0</v>
      </c>
      <c r="O529">
        <f>'Analyse détaillée'!O529</f>
        <v>0</v>
      </c>
      <c r="P529">
        <f>'Analyse détaillée'!P529</f>
        <v>0</v>
      </c>
      <c r="Q529">
        <f>'Analyse détaillée'!Q529</f>
        <v>0</v>
      </c>
      <c r="R529">
        <f>'Analyse détaillée'!R529</f>
        <v>0</v>
      </c>
      <c r="S529">
        <f>'Analyse détaillée'!S529</f>
        <v>0</v>
      </c>
      <c r="T529">
        <f>'Analyse détaillée'!T529</f>
        <v>0</v>
      </c>
      <c r="U529">
        <f>'Analyse détaillée'!U529</f>
        <v>0</v>
      </c>
      <c r="V529">
        <f>'Analyse détaillée'!V529</f>
        <v>0</v>
      </c>
      <c r="W529">
        <f>'Analyse détaillée'!W529</f>
        <v>0</v>
      </c>
      <c r="X529">
        <f>'Analyse détaillée'!X529</f>
        <v>0</v>
      </c>
      <c r="Y529">
        <f>'Analyse détaillée'!Y529</f>
        <v>0</v>
      </c>
      <c r="Z529">
        <f>'Analyse détaillée'!Z529</f>
        <v>0</v>
      </c>
      <c r="AA529">
        <f>'Analyse détaillée'!AA529</f>
        <v>0</v>
      </c>
      <c r="AB529">
        <f>'Analyse détaillée'!AB529</f>
        <v>0</v>
      </c>
      <c r="AC529">
        <f>'Analyse détaillée'!AC529</f>
        <v>0</v>
      </c>
      <c r="AD529">
        <f>'Analyse détaillée'!AD529</f>
        <v>0</v>
      </c>
      <c r="AE529">
        <f>'Analyse détaillée'!AE529</f>
        <v>0</v>
      </c>
      <c r="AF529">
        <f>'Analyse détaillée'!AF529</f>
        <v>0</v>
      </c>
      <c r="AG529">
        <f>'Analyse détaillée'!AG529</f>
        <v>0</v>
      </c>
      <c r="AH529">
        <f>'Analyse détaillée'!AH529</f>
        <v>0</v>
      </c>
      <c r="AI529">
        <f>'Analyse détaillée'!AI529</f>
        <v>0</v>
      </c>
      <c r="AJ529">
        <f>'Analyse détaillée'!AJ529</f>
        <v>0</v>
      </c>
      <c r="AK529">
        <f>'Analyse détaillée'!AK529</f>
        <v>0</v>
      </c>
      <c r="AL529">
        <f>'Analyse détaillée'!AL529</f>
        <v>0</v>
      </c>
      <c r="AM529">
        <f>'Analyse détaillée'!AM529</f>
        <v>0</v>
      </c>
      <c r="AN529">
        <f>'Analyse détaillée'!AN529</f>
        <v>0</v>
      </c>
      <c r="AO529">
        <f>'Analyse détaillée'!AO529</f>
        <v>0</v>
      </c>
      <c r="AP529">
        <f>'Analyse détaillée'!AP529</f>
        <v>0</v>
      </c>
      <c r="AQ529">
        <f>'Analyse détaillée'!AQ529</f>
        <v>3</v>
      </c>
      <c r="AR529">
        <f>'Analyse détaillée'!AR529</f>
        <v>0.42857142857142855</v>
      </c>
      <c r="AS529">
        <f>'Analyse détaillée'!AS529</f>
        <v>0</v>
      </c>
      <c r="AT529">
        <f>'Analyse détaillée'!AT529</f>
        <v>0</v>
      </c>
      <c r="AU529">
        <f>'Analyse détaillée'!AU529</f>
        <v>0</v>
      </c>
      <c r="AV529">
        <f>'Analyse détaillée'!AV529</f>
        <v>0</v>
      </c>
      <c r="AW529">
        <f>'Analyse détaillée'!AW529</f>
        <v>0</v>
      </c>
      <c r="AX529">
        <f>'Analyse détaillée'!AX529</f>
        <v>0</v>
      </c>
      <c r="AY529">
        <f>'Analyse détaillée'!AY529</f>
        <v>0</v>
      </c>
      <c r="AZ529">
        <f>'Analyse détaillée'!AZ529</f>
        <v>0</v>
      </c>
      <c r="BA529">
        <f>'Analyse détaillée'!BA529</f>
        <v>0</v>
      </c>
      <c r="BB529">
        <f>'Analyse détaillée'!BB529</f>
        <v>0</v>
      </c>
      <c r="BC529">
        <f>'Analyse détaillée'!BC529</f>
        <v>0</v>
      </c>
      <c r="BD529">
        <f>'Analyse détaillée'!BD529</f>
        <v>0</v>
      </c>
      <c r="BE529">
        <f>'Analyse détaillée'!BE529</f>
        <v>0</v>
      </c>
      <c r="BF529">
        <f>'Analyse détaillée'!BF529</f>
        <v>0</v>
      </c>
      <c r="BG529">
        <f>'Analyse détaillée'!BG529</f>
        <v>0</v>
      </c>
      <c r="BH529">
        <f>'Analyse détaillée'!BH529</f>
        <v>0</v>
      </c>
      <c r="BI529">
        <f>'Analyse détaillée'!BI529</f>
        <v>0</v>
      </c>
      <c r="BJ529">
        <f>'Analyse détaillée'!BJ529</f>
        <v>0</v>
      </c>
      <c r="BK529">
        <f>'Analyse détaillée'!BK529</f>
        <v>0</v>
      </c>
      <c r="BL529">
        <f>'Analyse détaillée'!BL529</f>
        <v>0</v>
      </c>
      <c r="BM529">
        <f>'Analyse détaillée'!BM529</f>
        <v>0</v>
      </c>
      <c r="BN529">
        <f>'Analyse détaillée'!BN529</f>
        <v>0</v>
      </c>
      <c r="BO529">
        <f>'Analyse détaillée'!BO529</f>
        <v>0</v>
      </c>
      <c r="BP529">
        <f>'Analyse détaillée'!BP529</f>
        <v>0</v>
      </c>
      <c r="BQ529">
        <f>'Analyse détaillée'!BQ529</f>
        <v>0</v>
      </c>
      <c r="BR529">
        <f>'Analyse détaillée'!BR529</f>
        <v>0</v>
      </c>
      <c r="BS529">
        <f>'Analyse détaillée'!BS529</f>
        <v>0</v>
      </c>
      <c r="BT529">
        <f>'Analyse détaillée'!BT529</f>
        <v>0</v>
      </c>
      <c r="BU529">
        <f>'Analyse détaillée'!BU529</f>
        <v>0</v>
      </c>
      <c r="BV529">
        <f>'Analyse détaillée'!BV529</f>
        <v>0</v>
      </c>
      <c r="BW529">
        <f>'Analyse détaillée'!BW529</f>
        <v>0</v>
      </c>
      <c r="BX529">
        <f>'Analyse détaillée'!BX529</f>
        <v>0</v>
      </c>
      <c r="BY529">
        <f>'Analyse détaillée'!BY529</f>
        <v>0</v>
      </c>
    </row>
    <row r="530" spans="1:77" ht="15.75" x14ac:dyDescent="0.25">
      <c r="A530">
        <f>'Analyse détaillée'!A530</f>
        <v>0</v>
      </c>
      <c r="B530">
        <f>'Analyse détaillée'!B530</f>
        <v>0</v>
      </c>
      <c r="C530">
        <f>'Analyse détaillée'!C530</f>
        <v>0</v>
      </c>
      <c r="D530">
        <f>'Analyse détaillée'!D530</f>
        <v>0</v>
      </c>
      <c r="E530">
        <f>'Analyse détaillée'!E530</f>
        <v>0</v>
      </c>
      <c r="F530">
        <f>'Analyse détaillée'!F530</f>
        <v>528</v>
      </c>
      <c r="G530">
        <f>'Analyse détaillée'!G530</f>
        <v>0</v>
      </c>
      <c r="H530">
        <f>'Analyse détaillée'!H530</f>
        <v>0</v>
      </c>
      <c r="I530">
        <f>'Analyse détaillée'!I530</f>
        <v>0</v>
      </c>
      <c r="J530">
        <f>'Analyse détaillée'!J530</f>
        <v>0</v>
      </c>
      <c r="K530">
        <f>'Analyse détaillée'!K530</f>
        <v>0</v>
      </c>
      <c r="L530">
        <f>'Analyse détaillée'!L530</f>
        <v>0</v>
      </c>
      <c r="M530">
        <f>'Analyse détaillée'!M530</f>
        <v>0</v>
      </c>
      <c r="N530">
        <f>'Analyse détaillée'!N530</f>
        <v>0</v>
      </c>
      <c r="O530">
        <f>'Analyse détaillée'!O530</f>
        <v>0</v>
      </c>
      <c r="P530">
        <f>'Analyse détaillée'!P530</f>
        <v>0</v>
      </c>
      <c r="Q530">
        <f>'Analyse détaillée'!Q530</f>
        <v>0</v>
      </c>
      <c r="R530">
        <f>'Analyse détaillée'!R530</f>
        <v>0</v>
      </c>
      <c r="S530">
        <f>'Analyse détaillée'!S530</f>
        <v>0</v>
      </c>
      <c r="T530">
        <f>'Analyse détaillée'!T530</f>
        <v>0</v>
      </c>
      <c r="U530">
        <f>'Analyse détaillée'!U530</f>
        <v>0</v>
      </c>
      <c r="V530">
        <f>'Analyse détaillée'!V530</f>
        <v>0</v>
      </c>
      <c r="W530">
        <f>'Analyse détaillée'!W530</f>
        <v>0</v>
      </c>
      <c r="X530">
        <f>'Analyse détaillée'!X530</f>
        <v>0</v>
      </c>
      <c r="Y530">
        <f>'Analyse détaillée'!Y530</f>
        <v>0</v>
      </c>
      <c r="Z530">
        <f>'Analyse détaillée'!Z530</f>
        <v>0</v>
      </c>
      <c r="AA530">
        <f>'Analyse détaillée'!AA530</f>
        <v>0</v>
      </c>
      <c r="AB530">
        <f>'Analyse détaillée'!AB530</f>
        <v>0</v>
      </c>
      <c r="AC530">
        <f>'Analyse détaillée'!AC530</f>
        <v>0</v>
      </c>
      <c r="AD530">
        <f>'Analyse détaillée'!AD530</f>
        <v>0</v>
      </c>
      <c r="AE530">
        <f>'Analyse détaillée'!AE530</f>
        <v>0</v>
      </c>
      <c r="AF530">
        <f>'Analyse détaillée'!AF530</f>
        <v>0</v>
      </c>
      <c r="AG530">
        <f>'Analyse détaillée'!AG530</f>
        <v>0</v>
      </c>
      <c r="AH530">
        <f>'Analyse détaillée'!AH530</f>
        <v>0</v>
      </c>
      <c r="AI530">
        <f>'Analyse détaillée'!AI530</f>
        <v>0</v>
      </c>
      <c r="AJ530">
        <f>'Analyse détaillée'!AJ530</f>
        <v>0</v>
      </c>
      <c r="AK530">
        <f>'Analyse détaillée'!AK530</f>
        <v>0</v>
      </c>
      <c r="AL530">
        <f>'Analyse détaillée'!AL530</f>
        <v>0</v>
      </c>
      <c r="AM530">
        <f>'Analyse détaillée'!AM530</f>
        <v>0</v>
      </c>
      <c r="AN530">
        <f>'Analyse détaillée'!AN530</f>
        <v>0</v>
      </c>
      <c r="AO530">
        <f>'Analyse détaillée'!AO530</f>
        <v>0</v>
      </c>
      <c r="AP530">
        <f>'Analyse détaillée'!AP530</f>
        <v>0</v>
      </c>
      <c r="AQ530">
        <f>'Analyse détaillée'!AQ530</f>
        <v>3</v>
      </c>
      <c r="AR530">
        <f>'Analyse détaillée'!AR530</f>
        <v>0.42857142857142855</v>
      </c>
      <c r="AS530">
        <f>'Analyse détaillée'!AS530</f>
        <v>0</v>
      </c>
      <c r="AT530">
        <f>'Analyse détaillée'!AT530</f>
        <v>0</v>
      </c>
      <c r="AU530">
        <f>'Analyse détaillée'!AU530</f>
        <v>0</v>
      </c>
      <c r="AV530">
        <f>'Analyse détaillée'!AV530</f>
        <v>0</v>
      </c>
      <c r="AW530">
        <f>'Analyse détaillée'!AW530</f>
        <v>0</v>
      </c>
      <c r="AX530">
        <f>'Analyse détaillée'!AX530</f>
        <v>0</v>
      </c>
      <c r="AY530">
        <f>'Analyse détaillée'!AY530</f>
        <v>0</v>
      </c>
      <c r="AZ530">
        <f>'Analyse détaillée'!AZ530</f>
        <v>0</v>
      </c>
      <c r="BA530">
        <f>'Analyse détaillée'!BA530</f>
        <v>0</v>
      </c>
      <c r="BB530">
        <f>'Analyse détaillée'!BB530</f>
        <v>0</v>
      </c>
      <c r="BC530">
        <f>'Analyse détaillée'!BC530</f>
        <v>0</v>
      </c>
      <c r="BD530">
        <f>'Analyse détaillée'!BD530</f>
        <v>0</v>
      </c>
      <c r="BE530">
        <f>'Analyse détaillée'!BE530</f>
        <v>0</v>
      </c>
      <c r="BF530">
        <f>'Analyse détaillée'!BF530</f>
        <v>0</v>
      </c>
      <c r="BG530">
        <f>'Analyse détaillée'!BG530</f>
        <v>0</v>
      </c>
      <c r="BH530">
        <f>'Analyse détaillée'!BH530</f>
        <v>0</v>
      </c>
      <c r="BI530">
        <f>'Analyse détaillée'!BI530</f>
        <v>0</v>
      </c>
      <c r="BJ530">
        <f>'Analyse détaillée'!BJ530</f>
        <v>0</v>
      </c>
      <c r="BK530">
        <f>'Analyse détaillée'!BK530</f>
        <v>0</v>
      </c>
      <c r="BL530">
        <f>'Analyse détaillée'!BL530</f>
        <v>0</v>
      </c>
      <c r="BM530">
        <f>'Analyse détaillée'!BM530</f>
        <v>0</v>
      </c>
      <c r="BN530">
        <f>'Analyse détaillée'!BN530</f>
        <v>0</v>
      </c>
      <c r="BO530">
        <f>'Analyse détaillée'!BO530</f>
        <v>0</v>
      </c>
      <c r="BP530">
        <f>'Analyse détaillée'!BP530</f>
        <v>0</v>
      </c>
      <c r="BQ530">
        <f>'Analyse détaillée'!BQ530</f>
        <v>0</v>
      </c>
      <c r="BR530">
        <f>'Analyse détaillée'!BR530</f>
        <v>0</v>
      </c>
      <c r="BS530">
        <f>'Analyse détaillée'!BS530</f>
        <v>0</v>
      </c>
      <c r="BT530">
        <f>'Analyse détaillée'!BT530</f>
        <v>0</v>
      </c>
      <c r="BU530">
        <f>'Analyse détaillée'!BU530</f>
        <v>0</v>
      </c>
      <c r="BV530">
        <f>'Analyse détaillée'!BV530</f>
        <v>0</v>
      </c>
      <c r="BW530">
        <f>'Analyse détaillée'!BW530</f>
        <v>0</v>
      </c>
      <c r="BX530">
        <f>'Analyse détaillée'!BX530</f>
        <v>0</v>
      </c>
      <c r="BY530">
        <f>'Analyse détaillée'!BY530</f>
        <v>0</v>
      </c>
    </row>
    <row r="531" spans="1:77" ht="15.75" x14ac:dyDescent="0.25">
      <c r="A531">
        <f>'Analyse détaillée'!A531</f>
        <v>0</v>
      </c>
      <c r="B531">
        <f>'Analyse détaillée'!B531</f>
        <v>0</v>
      </c>
      <c r="C531">
        <f>'Analyse détaillée'!C531</f>
        <v>0</v>
      </c>
      <c r="D531">
        <f>'Analyse détaillée'!D531</f>
        <v>0</v>
      </c>
      <c r="E531">
        <f>'Analyse détaillée'!E531</f>
        <v>0</v>
      </c>
      <c r="F531">
        <f>'Analyse détaillée'!F531</f>
        <v>529</v>
      </c>
      <c r="G531">
        <f>'Analyse détaillée'!G531</f>
        <v>0</v>
      </c>
      <c r="H531">
        <f>'Analyse détaillée'!H531</f>
        <v>0</v>
      </c>
      <c r="I531">
        <f>'Analyse détaillée'!I531</f>
        <v>0</v>
      </c>
      <c r="J531">
        <f>'Analyse détaillée'!J531</f>
        <v>0</v>
      </c>
      <c r="K531">
        <f>'Analyse détaillée'!K531</f>
        <v>0</v>
      </c>
      <c r="L531">
        <f>'Analyse détaillée'!L531</f>
        <v>0</v>
      </c>
      <c r="M531">
        <f>'Analyse détaillée'!M531</f>
        <v>0</v>
      </c>
      <c r="N531">
        <f>'Analyse détaillée'!N531</f>
        <v>0</v>
      </c>
      <c r="O531">
        <f>'Analyse détaillée'!O531</f>
        <v>0</v>
      </c>
      <c r="P531">
        <f>'Analyse détaillée'!P531</f>
        <v>0</v>
      </c>
      <c r="Q531">
        <f>'Analyse détaillée'!Q531</f>
        <v>0</v>
      </c>
      <c r="R531">
        <f>'Analyse détaillée'!R531</f>
        <v>0</v>
      </c>
      <c r="S531">
        <f>'Analyse détaillée'!S531</f>
        <v>0</v>
      </c>
      <c r="T531">
        <f>'Analyse détaillée'!T531</f>
        <v>0</v>
      </c>
      <c r="U531">
        <f>'Analyse détaillée'!U531</f>
        <v>0</v>
      </c>
      <c r="V531">
        <f>'Analyse détaillée'!V531</f>
        <v>0</v>
      </c>
      <c r="W531">
        <f>'Analyse détaillée'!W531</f>
        <v>0</v>
      </c>
      <c r="X531">
        <f>'Analyse détaillée'!X531</f>
        <v>0</v>
      </c>
      <c r="Y531">
        <f>'Analyse détaillée'!Y531</f>
        <v>0</v>
      </c>
      <c r="Z531">
        <f>'Analyse détaillée'!Z531</f>
        <v>0</v>
      </c>
      <c r="AA531">
        <f>'Analyse détaillée'!AA531</f>
        <v>0</v>
      </c>
      <c r="AB531">
        <f>'Analyse détaillée'!AB531</f>
        <v>0</v>
      </c>
      <c r="AC531">
        <f>'Analyse détaillée'!AC531</f>
        <v>0</v>
      </c>
      <c r="AD531">
        <f>'Analyse détaillée'!AD531</f>
        <v>0</v>
      </c>
      <c r="AE531">
        <f>'Analyse détaillée'!AE531</f>
        <v>0</v>
      </c>
      <c r="AF531">
        <f>'Analyse détaillée'!AF531</f>
        <v>0</v>
      </c>
      <c r="AG531">
        <f>'Analyse détaillée'!AG531</f>
        <v>0</v>
      </c>
      <c r="AH531">
        <f>'Analyse détaillée'!AH531</f>
        <v>0</v>
      </c>
      <c r="AI531">
        <f>'Analyse détaillée'!AI531</f>
        <v>0</v>
      </c>
      <c r="AJ531">
        <f>'Analyse détaillée'!AJ531</f>
        <v>0</v>
      </c>
      <c r="AK531">
        <f>'Analyse détaillée'!AK531</f>
        <v>0</v>
      </c>
      <c r="AL531">
        <f>'Analyse détaillée'!AL531</f>
        <v>0</v>
      </c>
      <c r="AM531">
        <f>'Analyse détaillée'!AM531</f>
        <v>0</v>
      </c>
      <c r="AN531">
        <f>'Analyse détaillée'!AN531</f>
        <v>0</v>
      </c>
      <c r="AO531">
        <f>'Analyse détaillée'!AO531</f>
        <v>0</v>
      </c>
      <c r="AP531">
        <f>'Analyse détaillée'!AP531</f>
        <v>0</v>
      </c>
      <c r="AQ531">
        <f>'Analyse détaillée'!AQ531</f>
        <v>3</v>
      </c>
      <c r="AR531">
        <f>'Analyse détaillée'!AR531</f>
        <v>0.42857142857142855</v>
      </c>
      <c r="AS531">
        <f>'Analyse détaillée'!AS531</f>
        <v>0</v>
      </c>
      <c r="AT531">
        <f>'Analyse détaillée'!AT531</f>
        <v>0</v>
      </c>
      <c r="AU531">
        <f>'Analyse détaillée'!AU531</f>
        <v>0</v>
      </c>
      <c r="AV531">
        <f>'Analyse détaillée'!AV531</f>
        <v>0</v>
      </c>
      <c r="AW531">
        <f>'Analyse détaillée'!AW531</f>
        <v>0</v>
      </c>
      <c r="AX531">
        <f>'Analyse détaillée'!AX531</f>
        <v>0</v>
      </c>
      <c r="AY531">
        <f>'Analyse détaillée'!AY531</f>
        <v>0</v>
      </c>
      <c r="AZ531">
        <f>'Analyse détaillée'!AZ531</f>
        <v>0</v>
      </c>
      <c r="BA531">
        <f>'Analyse détaillée'!BA531</f>
        <v>0</v>
      </c>
      <c r="BB531">
        <f>'Analyse détaillée'!BB531</f>
        <v>0</v>
      </c>
      <c r="BC531">
        <f>'Analyse détaillée'!BC531</f>
        <v>0</v>
      </c>
      <c r="BD531">
        <f>'Analyse détaillée'!BD531</f>
        <v>0</v>
      </c>
      <c r="BE531">
        <f>'Analyse détaillée'!BE531</f>
        <v>0</v>
      </c>
      <c r="BF531">
        <f>'Analyse détaillée'!BF531</f>
        <v>0</v>
      </c>
      <c r="BG531">
        <f>'Analyse détaillée'!BG531</f>
        <v>0</v>
      </c>
      <c r="BH531">
        <f>'Analyse détaillée'!BH531</f>
        <v>0</v>
      </c>
      <c r="BI531">
        <f>'Analyse détaillée'!BI531</f>
        <v>0</v>
      </c>
      <c r="BJ531">
        <f>'Analyse détaillée'!BJ531</f>
        <v>0</v>
      </c>
      <c r="BK531">
        <f>'Analyse détaillée'!BK531</f>
        <v>0</v>
      </c>
      <c r="BL531">
        <f>'Analyse détaillée'!BL531</f>
        <v>0</v>
      </c>
      <c r="BM531">
        <f>'Analyse détaillée'!BM531</f>
        <v>0</v>
      </c>
      <c r="BN531">
        <f>'Analyse détaillée'!BN531</f>
        <v>0</v>
      </c>
      <c r="BO531">
        <f>'Analyse détaillée'!BO531</f>
        <v>0</v>
      </c>
      <c r="BP531">
        <f>'Analyse détaillée'!BP531</f>
        <v>0</v>
      </c>
      <c r="BQ531">
        <f>'Analyse détaillée'!BQ531</f>
        <v>0</v>
      </c>
      <c r="BR531">
        <f>'Analyse détaillée'!BR531</f>
        <v>0</v>
      </c>
      <c r="BS531">
        <f>'Analyse détaillée'!BS531</f>
        <v>0</v>
      </c>
      <c r="BT531">
        <f>'Analyse détaillée'!BT531</f>
        <v>0</v>
      </c>
      <c r="BU531">
        <f>'Analyse détaillée'!BU531</f>
        <v>0</v>
      </c>
      <c r="BV531">
        <f>'Analyse détaillée'!BV531</f>
        <v>0</v>
      </c>
      <c r="BW531">
        <f>'Analyse détaillée'!BW531</f>
        <v>0</v>
      </c>
      <c r="BX531">
        <f>'Analyse détaillée'!BX531</f>
        <v>0</v>
      </c>
      <c r="BY531">
        <f>'Analyse détaillée'!BY531</f>
        <v>0</v>
      </c>
    </row>
    <row r="532" spans="1:77" ht="15.75" x14ac:dyDescent="0.25">
      <c r="A532">
        <f>'Analyse détaillée'!A532</f>
        <v>0</v>
      </c>
      <c r="B532">
        <f>'Analyse détaillée'!B532</f>
        <v>0</v>
      </c>
      <c r="C532">
        <f>'Analyse détaillée'!C532</f>
        <v>0</v>
      </c>
      <c r="D532">
        <f>'Analyse détaillée'!D532</f>
        <v>0</v>
      </c>
      <c r="E532">
        <f>'Analyse détaillée'!E532</f>
        <v>0</v>
      </c>
      <c r="F532">
        <f>'Analyse détaillée'!F532</f>
        <v>530</v>
      </c>
      <c r="G532">
        <f>'Analyse détaillée'!G532</f>
        <v>0</v>
      </c>
      <c r="H532">
        <f>'Analyse détaillée'!H532</f>
        <v>0</v>
      </c>
      <c r="I532">
        <f>'Analyse détaillée'!I532</f>
        <v>0</v>
      </c>
      <c r="J532">
        <f>'Analyse détaillée'!J532</f>
        <v>0</v>
      </c>
      <c r="K532">
        <f>'Analyse détaillée'!K532</f>
        <v>0</v>
      </c>
      <c r="L532">
        <f>'Analyse détaillée'!L532</f>
        <v>0</v>
      </c>
      <c r="M532">
        <f>'Analyse détaillée'!M532</f>
        <v>0</v>
      </c>
      <c r="N532">
        <f>'Analyse détaillée'!N532</f>
        <v>0</v>
      </c>
      <c r="O532">
        <f>'Analyse détaillée'!O532</f>
        <v>0</v>
      </c>
      <c r="P532">
        <f>'Analyse détaillée'!P532</f>
        <v>0</v>
      </c>
      <c r="Q532">
        <f>'Analyse détaillée'!Q532</f>
        <v>0</v>
      </c>
      <c r="R532">
        <f>'Analyse détaillée'!R532</f>
        <v>0</v>
      </c>
      <c r="S532">
        <f>'Analyse détaillée'!S532</f>
        <v>0</v>
      </c>
      <c r="T532">
        <f>'Analyse détaillée'!T532</f>
        <v>0</v>
      </c>
      <c r="U532">
        <f>'Analyse détaillée'!U532</f>
        <v>0</v>
      </c>
      <c r="V532">
        <f>'Analyse détaillée'!V532</f>
        <v>0</v>
      </c>
      <c r="W532">
        <f>'Analyse détaillée'!W532</f>
        <v>0</v>
      </c>
      <c r="X532">
        <f>'Analyse détaillée'!X532</f>
        <v>0</v>
      </c>
      <c r="Y532">
        <f>'Analyse détaillée'!Y532</f>
        <v>0</v>
      </c>
      <c r="Z532">
        <f>'Analyse détaillée'!Z532</f>
        <v>0</v>
      </c>
      <c r="AA532">
        <f>'Analyse détaillée'!AA532</f>
        <v>0</v>
      </c>
      <c r="AB532">
        <f>'Analyse détaillée'!AB532</f>
        <v>0</v>
      </c>
      <c r="AC532">
        <f>'Analyse détaillée'!AC532</f>
        <v>0</v>
      </c>
      <c r="AD532">
        <f>'Analyse détaillée'!AD532</f>
        <v>0</v>
      </c>
      <c r="AE532">
        <f>'Analyse détaillée'!AE532</f>
        <v>0</v>
      </c>
      <c r="AF532">
        <f>'Analyse détaillée'!AF532</f>
        <v>0</v>
      </c>
      <c r="AG532">
        <f>'Analyse détaillée'!AG532</f>
        <v>0</v>
      </c>
      <c r="AH532">
        <f>'Analyse détaillée'!AH532</f>
        <v>0</v>
      </c>
      <c r="AI532">
        <f>'Analyse détaillée'!AI532</f>
        <v>0</v>
      </c>
      <c r="AJ532">
        <f>'Analyse détaillée'!AJ532</f>
        <v>0</v>
      </c>
      <c r="AK532">
        <f>'Analyse détaillée'!AK532</f>
        <v>0</v>
      </c>
      <c r="AL532">
        <f>'Analyse détaillée'!AL532</f>
        <v>0</v>
      </c>
      <c r="AM532">
        <f>'Analyse détaillée'!AM532</f>
        <v>0</v>
      </c>
      <c r="AN532">
        <f>'Analyse détaillée'!AN532</f>
        <v>0</v>
      </c>
      <c r="AO532">
        <f>'Analyse détaillée'!AO532</f>
        <v>0</v>
      </c>
      <c r="AP532">
        <f>'Analyse détaillée'!AP532</f>
        <v>0</v>
      </c>
      <c r="AQ532">
        <f>'Analyse détaillée'!AQ532</f>
        <v>3</v>
      </c>
      <c r="AR532">
        <f>'Analyse détaillée'!AR532</f>
        <v>0.42857142857142855</v>
      </c>
      <c r="AS532">
        <f>'Analyse détaillée'!AS532</f>
        <v>0</v>
      </c>
      <c r="AT532">
        <f>'Analyse détaillée'!AT532</f>
        <v>0</v>
      </c>
      <c r="AU532">
        <f>'Analyse détaillée'!AU532</f>
        <v>0</v>
      </c>
      <c r="AV532">
        <f>'Analyse détaillée'!AV532</f>
        <v>0</v>
      </c>
      <c r="AW532">
        <f>'Analyse détaillée'!AW532</f>
        <v>0</v>
      </c>
      <c r="AX532">
        <f>'Analyse détaillée'!AX532</f>
        <v>0</v>
      </c>
      <c r="AY532">
        <f>'Analyse détaillée'!AY532</f>
        <v>0</v>
      </c>
      <c r="AZ532">
        <f>'Analyse détaillée'!AZ532</f>
        <v>0</v>
      </c>
      <c r="BA532">
        <f>'Analyse détaillée'!BA532</f>
        <v>0</v>
      </c>
      <c r="BB532">
        <f>'Analyse détaillée'!BB532</f>
        <v>0</v>
      </c>
      <c r="BC532">
        <f>'Analyse détaillée'!BC532</f>
        <v>0</v>
      </c>
      <c r="BD532">
        <f>'Analyse détaillée'!BD532</f>
        <v>0</v>
      </c>
      <c r="BE532">
        <f>'Analyse détaillée'!BE532</f>
        <v>0</v>
      </c>
      <c r="BF532">
        <f>'Analyse détaillée'!BF532</f>
        <v>0</v>
      </c>
      <c r="BG532">
        <f>'Analyse détaillée'!BG532</f>
        <v>0</v>
      </c>
      <c r="BH532">
        <f>'Analyse détaillée'!BH532</f>
        <v>0</v>
      </c>
      <c r="BI532">
        <f>'Analyse détaillée'!BI532</f>
        <v>0</v>
      </c>
      <c r="BJ532">
        <f>'Analyse détaillée'!BJ532</f>
        <v>0</v>
      </c>
      <c r="BK532">
        <f>'Analyse détaillée'!BK532</f>
        <v>0</v>
      </c>
      <c r="BL532">
        <f>'Analyse détaillée'!BL532</f>
        <v>0</v>
      </c>
      <c r="BM532">
        <f>'Analyse détaillée'!BM532</f>
        <v>0</v>
      </c>
      <c r="BN532">
        <f>'Analyse détaillée'!BN532</f>
        <v>0</v>
      </c>
      <c r="BO532">
        <f>'Analyse détaillée'!BO532</f>
        <v>0</v>
      </c>
      <c r="BP532">
        <f>'Analyse détaillée'!BP532</f>
        <v>0</v>
      </c>
      <c r="BQ532">
        <f>'Analyse détaillée'!BQ532</f>
        <v>0</v>
      </c>
      <c r="BR532">
        <f>'Analyse détaillée'!BR532</f>
        <v>0</v>
      </c>
      <c r="BS532">
        <f>'Analyse détaillée'!BS532</f>
        <v>0</v>
      </c>
      <c r="BT532">
        <f>'Analyse détaillée'!BT532</f>
        <v>0</v>
      </c>
      <c r="BU532">
        <f>'Analyse détaillée'!BU532</f>
        <v>0</v>
      </c>
      <c r="BV532">
        <f>'Analyse détaillée'!BV532</f>
        <v>0</v>
      </c>
      <c r="BW532">
        <f>'Analyse détaillée'!BW532</f>
        <v>0</v>
      </c>
      <c r="BX532">
        <f>'Analyse détaillée'!BX532</f>
        <v>0</v>
      </c>
      <c r="BY532">
        <f>'Analyse détaillée'!BY532</f>
        <v>0</v>
      </c>
    </row>
    <row r="533" spans="1:77" ht="15.75" x14ac:dyDescent="0.25">
      <c r="A533">
        <f>'Analyse détaillée'!A533</f>
        <v>0</v>
      </c>
      <c r="B533">
        <f>'Analyse détaillée'!B533</f>
        <v>0</v>
      </c>
      <c r="C533">
        <f>'Analyse détaillée'!C533</f>
        <v>0</v>
      </c>
      <c r="D533">
        <f>'Analyse détaillée'!D533</f>
        <v>0</v>
      </c>
      <c r="E533">
        <f>'Analyse détaillée'!E533</f>
        <v>0</v>
      </c>
      <c r="F533">
        <f>'Analyse détaillée'!F533</f>
        <v>531</v>
      </c>
      <c r="G533">
        <f>'Analyse détaillée'!G533</f>
        <v>0</v>
      </c>
      <c r="H533">
        <f>'Analyse détaillée'!H533</f>
        <v>0</v>
      </c>
      <c r="I533">
        <f>'Analyse détaillée'!I533</f>
        <v>0</v>
      </c>
      <c r="J533">
        <f>'Analyse détaillée'!J533</f>
        <v>0</v>
      </c>
      <c r="K533">
        <f>'Analyse détaillée'!K533</f>
        <v>0</v>
      </c>
      <c r="L533">
        <f>'Analyse détaillée'!L533</f>
        <v>0</v>
      </c>
      <c r="M533">
        <f>'Analyse détaillée'!M533</f>
        <v>0</v>
      </c>
      <c r="N533">
        <f>'Analyse détaillée'!N533</f>
        <v>0</v>
      </c>
      <c r="O533">
        <f>'Analyse détaillée'!O533</f>
        <v>0</v>
      </c>
      <c r="P533">
        <f>'Analyse détaillée'!P533</f>
        <v>0</v>
      </c>
      <c r="Q533">
        <f>'Analyse détaillée'!Q533</f>
        <v>0</v>
      </c>
      <c r="R533">
        <f>'Analyse détaillée'!R533</f>
        <v>0</v>
      </c>
      <c r="S533">
        <f>'Analyse détaillée'!S533</f>
        <v>0</v>
      </c>
      <c r="T533">
        <f>'Analyse détaillée'!T533</f>
        <v>0</v>
      </c>
      <c r="U533">
        <f>'Analyse détaillée'!U533</f>
        <v>0</v>
      </c>
      <c r="V533">
        <f>'Analyse détaillée'!V533</f>
        <v>0</v>
      </c>
      <c r="W533">
        <f>'Analyse détaillée'!W533</f>
        <v>0</v>
      </c>
      <c r="X533">
        <f>'Analyse détaillée'!X533</f>
        <v>0</v>
      </c>
      <c r="Y533">
        <f>'Analyse détaillée'!Y533</f>
        <v>0</v>
      </c>
      <c r="Z533">
        <f>'Analyse détaillée'!Z533</f>
        <v>0</v>
      </c>
      <c r="AA533">
        <f>'Analyse détaillée'!AA533</f>
        <v>0</v>
      </c>
      <c r="AB533">
        <f>'Analyse détaillée'!AB533</f>
        <v>0</v>
      </c>
      <c r="AC533">
        <f>'Analyse détaillée'!AC533</f>
        <v>0</v>
      </c>
      <c r="AD533">
        <f>'Analyse détaillée'!AD533</f>
        <v>0</v>
      </c>
      <c r="AE533">
        <f>'Analyse détaillée'!AE533</f>
        <v>0</v>
      </c>
      <c r="AF533">
        <f>'Analyse détaillée'!AF533</f>
        <v>0</v>
      </c>
      <c r="AG533">
        <f>'Analyse détaillée'!AG533</f>
        <v>0</v>
      </c>
      <c r="AH533">
        <f>'Analyse détaillée'!AH533</f>
        <v>0</v>
      </c>
      <c r="AI533">
        <f>'Analyse détaillée'!AI533</f>
        <v>0</v>
      </c>
      <c r="AJ533">
        <f>'Analyse détaillée'!AJ533</f>
        <v>0</v>
      </c>
      <c r="AK533">
        <f>'Analyse détaillée'!AK533</f>
        <v>0</v>
      </c>
      <c r="AL533">
        <f>'Analyse détaillée'!AL533</f>
        <v>0</v>
      </c>
      <c r="AM533">
        <f>'Analyse détaillée'!AM533</f>
        <v>0</v>
      </c>
      <c r="AN533">
        <f>'Analyse détaillée'!AN533</f>
        <v>0</v>
      </c>
      <c r="AO533">
        <f>'Analyse détaillée'!AO533</f>
        <v>0</v>
      </c>
      <c r="AP533">
        <f>'Analyse détaillée'!AP533</f>
        <v>0</v>
      </c>
      <c r="AQ533">
        <f>'Analyse détaillée'!AQ533</f>
        <v>3</v>
      </c>
      <c r="AR533">
        <f>'Analyse détaillée'!AR533</f>
        <v>0.42857142857142855</v>
      </c>
      <c r="AS533">
        <f>'Analyse détaillée'!AS533</f>
        <v>0</v>
      </c>
      <c r="AT533">
        <f>'Analyse détaillée'!AT533</f>
        <v>0</v>
      </c>
      <c r="AU533">
        <f>'Analyse détaillée'!AU533</f>
        <v>0</v>
      </c>
      <c r="AV533">
        <f>'Analyse détaillée'!AV533</f>
        <v>0</v>
      </c>
      <c r="AW533">
        <f>'Analyse détaillée'!AW533</f>
        <v>0</v>
      </c>
      <c r="AX533">
        <f>'Analyse détaillée'!AX533</f>
        <v>0</v>
      </c>
      <c r="AY533">
        <f>'Analyse détaillée'!AY533</f>
        <v>0</v>
      </c>
      <c r="AZ533">
        <f>'Analyse détaillée'!AZ533</f>
        <v>0</v>
      </c>
      <c r="BA533">
        <f>'Analyse détaillée'!BA533</f>
        <v>0</v>
      </c>
      <c r="BB533">
        <f>'Analyse détaillée'!BB533</f>
        <v>0</v>
      </c>
      <c r="BC533">
        <f>'Analyse détaillée'!BC533</f>
        <v>0</v>
      </c>
      <c r="BD533">
        <f>'Analyse détaillée'!BD533</f>
        <v>0</v>
      </c>
      <c r="BE533">
        <f>'Analyse détaillée'!BE533</f>
        <v>0</v>
      </c>
      <c r="BF533">
        <f>'Analyse détaillée'!BF533</f>
        <v>0</v>
      </c>
      <c r="BG533">
        <f>'Analyse détaillée'!BG533</f>
        <v>0</v>
      </c>
      <c r="BH533">
        <f>'Analyse détaillée'!BH533</f>
        <v>0</v>
      </c>
      <c r="BI533">
        <f>'Analyse détaillée'!BI533</f>
        <v>0</v>
      </c>
      <c r="BJ533">
        <f>'Analyse détaillée'!BJ533</f>
        <v>0</v>
      </c>
      <c r="BK533">
        <f>'Analyse détaillée'!BK533</f>
        <v>0</v>
      </c>
      <c r="BL533">
        <f>'Analyse détaillée'!BL533</f>
        <v>0</v>
      </c>
      <c r="BM533">
        <f>'Analyse détaillée'!BM533</f>
        <v>0</v>
      </c>
      <c r="BN533">
        <f>'Analyse détaillée'!BN533</f>
        <v>0</v>
      </c>
      <c r="BO533">
        <f>'Analyse détaillée'!BO533</f>
        <v>0</v>
      </c>
      <c r="BP533">
        <f>'Analyse détaillée'!BP533</f>
        <v>0</v>
      </c>
      <c r="BQ533">
        <f>'Analyse détaillée'!BQ533</f>
        <v>0</v>
      </c>
      <c r="BR533">
        <f>'Analyse détaillée'!BR533</f>
        <v>0</v>
      </c>
      <c r="BS533">
        <f>'Analyse détaillée'!BS533</f>
        <v>0</v>
      </c>
      <c r="BT533">
        <f>'Analyse détaillée'!BT533</f>
        <v>0</v>
      </c>
      <c r="BU533">
        <f>'Analyse détaillée'!BU533</f>
        <v>0</v>
      </c>
      <c r="BV533">
        <f>'Analyse détaillée'!BV533</f>
        <v>0</v>
      </c>
      <c r="BW533">
        <f>'Analyse détaillée'!BW533</f>
        <v>0</v>
      </c>
      <c r="BX533">
        <f>'Analyse détaillée'!BX533</f>
        <v>0</v>
      </c>
      <c r="BY533">
        <f>'Analyse détaillée'!BY533</f>
        <v>0</v>
      </c>
    </row>
    <row r="534" spans="1:77" ht="15.75" x14ac:dyDescent="0.25">
      <c r="A534">
        <f>'Analyse détaillée'!A534</f>
        <v>0</v>
      </c>
      <c r="B534">
        <f>'Analyse détaillée'!B534</f>
        <v>0</v>
      </c>
      <c r="C534">
        <f>'Analyse détaillée'!C534</f>
        <v>0</v>
      </c>
      <c r="D534">
        <f>'Analyse détaillée'!D534</f>
        <v>0</v>
      </c>
      <c r="E534">
        <f>'Analyse détaillée'!E534</f>
        <v>0</v>
      </c>
      <c r="F534">
        <f>'Analyse détaillée'!F534</f>
        <v>532</v>
      </c>
      <c r="G534">
        <f>'Analyse détaillée'!G534</f>
        <v>0</v>
      </c>
      <c r="H534">
        <f>'Analyse détaillée'!H534</f>
        <v>0</v>
      </c>
      <c r="I534">
        <f>'Analyse détaillée'!I534</f>
        <v>0</v>
      </c>
      <c r="J534">
        <f>'Analyse détaillée'!J534</f>
        <v>0</v>
      </c>
      <c r="K534">
        <f>'Analyse détaillée'!K534</f>
        <v>0</v>
      </c>
      <c r="L534">
        <f>'Analyse détaillée'!L534</f>
        <v>0</v>
      </c>
      <c r="M534">
        <f>'Analyse détaillée'!M534</f>
        <v>0</v>
      </c>
      <c r="N534">
        <f>'Analyse détaillée'!N534</f>
        <v>0</v>
      </c>
      <c r="O534">
        <f>'Analyse détaillée'!O534</f>
        <v>0</v>
      </c>
      <c r="P534">
        <f>'Analyse détaillée'!P534</f>
        <v>0</v>
      </c>
      <c r="Q534">
        <f>'Analyse détaillée'!Q534</f>
        <v>0</v>
      </c>
      <c r="R534">
        <f>'Analyse détaillée'!R534</f>
        <v>0</v>
      </c>
      <c r="S534">
        <f>'Analyse détaillée'!S534</f>
        <v>0</v>
      </c>
      <c r="T534">
        <f>'Analyse détaillée'!T534</f>
        <v>0</v>
      </c>
      <c r="U534">
        <f>'Analyse détaillée'!U534</f>
        <v>0</v>
      </c>
      <c r="V534">
        <f>'Analyse détaillée'!V534</f>
        <v>0</v>
      </c>
      <c r="W534">
        <f>'Analyse détaillée'!W534</f>
        <v>0</v>
      </c>
      <c r="X534">
        <f>'Analyse détaillée'!X534</f>
        <v>0</v>
      </c>
      <c r="Y534">
        <f>'Analyse détaillée'!Y534</f>
        <v>0</v>
      </c>
      <c r="Z534">
        <f>'Analyse détaillée'!Z534</f>
        <v>0</v>
      </c>
      <c r="AA534">
        <f>'Analyse détaillée'!AA534</f>
        <v>0</v>
      </c>
      <c r="AB534">
        <f>'Analyse détaillée'!AB534</f>
        <v>0</v>
      </c>
      <c r="AC534">
        <f>'Analyse détaillée'!AC534</f>
        <v>0</v>
      </c>
      <c r="AD534">
        <f>'Analyse détaillée'!AD534</f>
        <v>0</v>
      </c>
      <c r="AE534">
        <f>'Analyse détaillée'!AE534</f>
        <v>0</v>
      </c>
      <c r="AF534">
        <f>'Analyse détaillée'!AF534</f>
        <v>0</v>
      </c>
      <c r="AG534">
        <f>'Analyse détaillée'!AG534</f>
        <v>0</v>
      </c>
      <c r="AH534">
        <f>'Analyse détaillée'!AH534</f>
        <v>0</v>
      </c>
      <c r="AI534">
        <f>'Analyse détaillée'!AI534</f>
        <v>0</v>
      </c>
      <c r="AJ534">
        <f>'Analyse détaillée'!AJ534</f>
        <v>0</v>
      </c>
      <c r="AK534">
        <f>'Analyse détaillée'!AK534</f>
        <v>0</v>
      </c>
      <c r="AL534">
        <f>'Analyse détaillée'!AL534</f>
        <v>0</v>
      </c>
      <c r="AM534">
        <f>'Analyse détaillée'!AM534</f>
        <v>0</v>
      </c>
      <c r="AN534">
        <f>'Analyse détaillée'!AN534</f>
        <v>0</v>
      </c>
      <c r="AO534">
        <f>'Analyse détaillée'!AO534</f>
        <v>0</v>
      </c>
      <c r="AP534">
        <f>'Analyse détaillée'!AP534</f>
        <v>0</v>
      </c>
      <c r="AQ534">
        <f>'Analyse détaillée'!AQ534</f>
        <v>3</v>
      </c>
      <c r="AR534">
        <f>'Analyse détaillée'!AR534</f>
        <v>0.42857142857142855</v>
      </c>
      <c r="AS534">
        <f>'Analyse détaillée'!AS534</f>
        <v>0</v>
      </c>
      <c r="AT534">
        <f>'Analyse détaillée'!AT534</f>
        <v>0</v>
      </c>
      <c r="AU534">
        <f>'Analyse détaillée'!AU534</f>
        <v>0</v>
      </c>
      <c r="AV534">
        <f>'Analyse détaillée'!AV534</f>
        <v>0</v>
      </c>
      <c r="AW534">
        <f>'Analyse détaillée'!AW534</f>
        <v>0</v>
      </c>
      <c r="AX534">
        <f>'Analyse détaillée'!AX534</f>
        <v>0</v>
      </c>
      <c r="AY534">
        <f>'Analyse détaillée'!AY534</f>
        <v>0</v>
      </c>
      <c r="AZ534">
        <f>'Analyse détaillée'!AZ534</f>
        <v>0</v>
      </c>
      <c r="BA534">
        <f>'Analyse détaillée'!BA534</f>
        <v>0</v>
      </c>
      <c r="BB534">
        <f>'Analyse détaillée'!BB534</f>
        <v>0</v>
      </c>
      <c r="BC534">
        <f>'Analyse détaillée'!BC534</f>
        <v>0</v>
      </c>
      <c r="BD534">
        <f>'Analyse détaillée'!BD534</f>
        <v>0</v>
      </c>
      <c r="BE534">
        <f>'Analyse détaillée'!BE534</f>
        <v>0</v>
      </c>
      <c r="BF534">
        <f>'Analyse détaillée'!BF534</f>
        <v>0</v>
      </c>
      <c r="BG534">
        <f>'Analyse détaillée'!BG534</f>
        <v>0</v>
      </c>
      <c r="BH534">
        <f>'Analyse détaillée'!BH534</f>
        <v>0</v>
      </c>
      <c r="BI534">
        <f>'Analyse détaillée'!BI534</f>
        <v>0</v>
      </c>
      <c r="BJ534">
        <f>'Analyse détaillée'!BJ534</f>
        <v>0</v>
      </c>
      <c r="BK534">
        <f>'Analyse détaillée'!BK534</f>
        <v>0</v>
      </c>
      <c r="BL534">
        <f>'Analyse détaillée'!BL534</f>
        <v>0</v>
      </c>
      <c r="BM534">
        <f>'Analyse détaillée'!BM534</f>
        <v>0</v>
      </c>
      <c r="BN534">
        <f>'Analyse détaillée'!BN534</f>
        <v>0</v>
      </c>
      <c r="BO534">
        <f>'Analyse détaillée'!BO534</f>
        <v>0</v>
      </c>
      <c r="BP534">
        <f>'Analyse détaillée'!BP534</f>
        <v>0</v>
      </c>
      <c r="BQ534">
        <f>'Analyse détaillée'!BQ534</f>
        <v>0</v>
      </c>
      <c r="BR534">
        <f>'Analyse détaillée'!BR534</f>
        <v>0</v>
      </c>
      <c r="BS534">
        <f>'Analyse détaillée'!BS534</f>
        <v>0</v>
      </c>
      <c r="BT534">
        <f>'Analyse détaillée'!BT534</f>
        <v>0</v>
      </c>
      <c r="BU534">
        <f>'Analyse détaillée'!BU534</f>
        <v>0</v>
      </c>
      <c r="BV534">
        <f>'Analyse détaillée'!BV534</f>
        <v>0</v>
      </c>
      <c r="BW534">
        <f>'Analyse détaillée'!BW534</f>
        <v>0</v>
      </c>
      <c r="BX534">
        <f>'Analyse détaillée'!BX534</f>
        <v>0</v>
      </c>
      <c r="BY534">
        <f>'Analyse détaillée'!BY534</f>
        <v>0</v>
      </c>
    </row>
    <row r="535" spans="1:77" ht="15.75" x14ac:dyDescent="0.25">
      <c r="A535">
        <f>'Analyse détaillée'!A535</f>
        <v>0</v>
      </c>
      <c r="B535">
        <f>'Analyse détaillée'!B535</f>
        <v>0</v>
      </c>
      <c r="C535">
        <f>'Analyse détaillée'!C535</f>
        <v>0</v>
      </c>
      <c r="D535">
        <f>'Analyse détaillée'!D535</f>
        <v>0</v>
      </c>
      <c r="E535">
        <f>'Analyse détaillée'!E535</f>
        <v>0</v>
      </c>
      <c r="F535">
        <f>'Analyse détaillée'!F535</f>
        <v>533</v>
      </c>
      <c r="G535">
        <f>'Analyse détaillée'!G535</f>
        <v>0</v>
      </c>
      <c r="H535">
        <f>'Analyse détaillée'!H535</f>
        <v>0</v>
      </c>
      <c r="I535">
        <f>'Analyse détaillée'!I535</f>
        <v>0</v>
      </c>
      <c r="J535">
        <f>'Analyse détaillée'!J535</f>
        <v>0</v>
      </c>
      <c r="K535">
        <f>'Analyse détaillée'!K535</f>
        <v>0</v>
      </c>
      <c r="L535">
        <f>'Analyse détaillée'!L535</f>
        <v>0</v>
      </c>
      <c r="M535">
        <f>'Analyse détaillée'!M535</f>
        <v>0</v>
      </c>
      <c r="N535">
        <f>'Analyse détaillée'!N535</f>
        <v>0</v>
      </c>
      <c r="O535">
        <f>'Analyse détaillée'!O535</f>
        <v>0</v>
      </c>
      <c r="P535">
        <f>'Analyse détaillée'!P535</f>
        <v>0</v>
      </c>
      <c r="Q535">
        <f>'Analyse détaillée'!Q535</f>
        <v>0</v>
      </c>
      <c r="R535">
        <f>'Analyse détaillée'!R535</f>
        <v>0</v>
      </c>
      <c r="S535">
        <f>'Analyse détaillée'!S535</f>
        <v>0</v>
      </c>
      <c r="T535">
        <f>'Analyse détaillée'!T535</f>
        <v>0</v>
      </c>
      <c r="U535">
        <f>'Analyse détaillée'!U535</f>
        <v>0</v>
      </c>
      <c r="V535">
        <f>'Analyse détaillée'!V535</f>
        <v>0</v>
      </c>
      <c r="W535">
        <f>'Analyse détaillée'!W535</f>
        <v>0</v>
      </c>
      <c r="X535">
        <f>'Analyse détaillée'!X535</f>
        <v>0</v>
      </c>
      <c r="Y535">
        <f>'Analyse détaillée'!Y535</f>
        <v>0</v>
      </c>
      <c r="Z535">
        <f>'Analyse détaillée'!Z535</f>
        <v>0</v>
      </c>
      <c r="AA535">
        <f>'Analyse détaillée'!AA535</f>
        <v>0</v>
      </c>
      <c r="AB535">
        <f>'Analyse détaillée'!AB535</f>
        <v>0</v>
      </c>
      <c r="AC535">
        <f>'Analyse détaillée'!AC535</f>
        <v>0</v>
      </c>
      <c r="AD535">
        <f>'Analyse détaillée'!AD535</f>
        <v>0</v>
      </c>
      <c r="AE535">
        <f>'Analyse détaillée'!AE535</f>
        <v>0</v>
      </c>
      <c r="AF535">
        <f>'Analyse détaillée'!AF535</f>
        <v>0</v>
      </c>
      <c r="AG535">
        <f>'Analyse détaillée'!AG535</f>
        <v>0</v>
      </c>
      <c r="AH535">
        <f>'Analyse détaillée'!AH535</f>
        <v>0</v>
      </c>
      <c r="AI535">
        <f>'Analyse détaillée'!AI535</f>
        <v>0</v>
      </c>
      <c r="AJ535">
        <f>'Analyse détaillée'!AJ535</f>
        <v>0</v>
      </c>
      <c r="AK535">
        <f>'Analyse détaillée'!AK535</f>
        <v>0</v>
      </c>
      <c r="AL535">
        <f>'Analyse détaillée'!AL535</f>
        <v>0</v>
      </c>
      <c r="AM535">
        <f>'Analyse détaillée'!AM535</f>
        <v>0</v>
      </c>
      <c r="AN535">
        <f>'Analyse détaillée'!AN535</f>
        <v>0</v>
      </c>
      <c r="AO535">
        <f>'Analyse détaillée'!AO535</f>
        <v>0</v>
      </c>
      <c r="AP535">
        <f>'Analyse détaillée'!AP535</f>
        <v>0</v>
      </c>
      <c r="AQ535">
        <f>'Analyse détaillée'!AQ535</f>
        <v>3</v>
      </c>
      <c r="AR535">
        <f>'Analyse détaillée'!AR535</f>
        <v>0.42857142857142855</v>
      </c>
      <c r="AS535">
        <f>'Analyse détaillée'!AS535</f>
        <v>0</v>
      </c>
      <c r="AT535">
        <f>'Analyse détaillée'!AT535</f>
        <v>0</v>
      </c>
      <c r="AU535">
        <f>'Analyse détaillée'!AU535</f>
        <v>0</v>
      </c>
      <c r="AV535">
        <f>'Analyse détaillée'!AV535</f>
        <v>0</v>
      </c>
      <c r="AW535">
        <f>'Analyse détaillée'!AW535</f>
        <v>0</v>
      </c>
      <c r="AX535">
        <f>'Analyse détaillée'!AX535</f>
        <v>0</v>
      </c>
      <c r="AY535">
        <f>'Analyse détaillée'!AY535</f>
        <v>0</v>
      </c>
      <c r="AZ535">
        <f>'Analyse détaillée'!AZ535</f>
        <v>0</v>
      </c>
      <c r="BA535">
        <f>'Analyse détaillée'!BA535</f>
        <v>0</v>
      </c>
      <c r="BB535">
        <f>'Analyse détaillée'!BB535</f>
        <v>0</v>
      </c>
      <c r="BC535">
        <f>'Analyse détaillée'!BC535</f>
        <v>0</v>
      </c>
      <c r="BD535">
        <f>'Analyse détaillée'!BD535</f>
        <v>0</v>
      </c>
      <c r="BE535">
        <f>'Analyse détaillée'!BE535</f>
        <v>0</v>
      </c>
      <c r="BF535">
        <f>'Analyse détaillée'!BF535</f>
        <v>0</v>
      </c>
      <c r="BG535">
        <f>'Analyse détaillée'!BG535</f>
        <v>0</v>
      </c>
      <c r="BH535">
        <f>'Analyse détaillée'!BH535</f>
        <v>0</v>
      </c>
      <c r="BI535">
        <f>'Analyse détaillée'!BI535</f>
        <v>0</v>
      </c>
      <c r="BJ535">
        <f>'Analyse détaillée'!BJ535</f>
        <v>0</v>
      </c>
      <c r="BK535">
        <f>'Analyse détaillée'!BK535</f>
        <v>0</v>
      </c>
      <c r="BL535">
        <f>'Analyse détaillée'!BL535</f>
        <v>0</v>
      </c>
      <c r="BM535">
        <f>'Analyse détaillée'!BM535</f>
        <v>0</v>
      </c>
      <c r="BN535">
        <f>'Analyse détaillée'!BN535</f>
        <v>0</v>
      </c>
      <c r="BO535">
        <f>'Analyse détaillée'!BO535</f>
        <v>0</v>
      </c>
      <c r="BP535">
        <f>'Analyse détaillée'!BP535</f>
        <v>0</v>
      </c>
      <c r="BQ535">
        <f>'Analyse détaillée'!BQ535</f>
        <v>0</v>
      </c>
      <c r="BR535">
        <f>'Analyse détaillée'!BR535</f>
        <v>0</v>
      </c>
      <c r="BS535">
        <f>'Analyse détaillée'!BS535</f>
        <v>0</v>
      </c>
      <c r="BT535">
        <f>'Analyse détaillée'!BT535</f>
        <v>0</v>
      </c>
      <c r="BU535">
        <f>'Analyse détaillée'!BU535</f>
        <v>0</v>
      </c>
      <c r="BV535">
        <f>'Analyse détaillée'!BV535</f>
        <v>0</v>
      </c>
      <c r="BW535">
        <f>'Analyse détaillée'!BW535</f>
        <v>0</v>
      </c>
      <c r="BX535">
        <f>'Analyse détaillée'!BX535</f>
        <v>0</v>
      </c>
      <c r="BY535">
        <f>'Analyse détaillée'!BY535</f>
        <v>0</v>
      </c>
    </row>
    <row r="536" spans="1:77" ht="15.75" x14ac:dyDescent="0.25">
      <c r="A536">
        <f>'Analyse détaillée'!A536</f>
        <v>0</v>
      </c>
      <c r="B536">
        <f>'Analyse détaillée'!B536</f>
        <v>0</v>
      </c>
      <c r="C536">
        <f>'Analyse détaillée'!C536</f>
        <v>0</v>
      </c>
      <c r="D536">
        <f>'Analyse détaillée'!D536</f>
        <v>0</v>
      </c>
      <c r="E536">
        <f>'Analyse détaillée'!E536</f>
        <v>0</v>
      </c>
      <c r="F536">
        <f>'Analyse détaillée'!F536</f>
        <v>534</v>
      </c>
      <c r="G536">
        <f>'Analyse détaillée'!G536</f>
        <v>0</v>
      </c>
      <c r="H536">
        <f>'Analyse détaillée'!H536</f>
        <v>0</v>
      </c>
      <c r="I536">
        <f>'Analyse détaillée'!I536</f>
        <v>0</v>
      </c>
      <c r="J536">
        <f>'Analyse détaillée'!J536</f>
        <v>0</v>
      </c>
      <c r="K536">
        <f>'Analyse détaillée'!K536</f>
        <v>0</v>
      </c>
      <c r="L536">
        <f>'Analyse détaillée'!L536</f>
        <v>0</v>
      </c>
      <c r="M536">
        <f>'Analyse détaillée'!M536</f>
        <v>0</v>
      </c>
      <c r="N536">
        <f>'Analyse détaillée'!N536</f>
        <v>0</v>
      </c>
      <c r="O536">
        <f>'Analyse détaillée'!O536</f>
        <v>0</v>
      </c>
      <c r="P536">
        <f>'Analyse détaillée'!P536</f>
        <v>0</v>
      </c>
      <c r="Q536">
        <f>'Analyse détaillée'!Q536</f>
        <v>0</v>
      </c>
      <c r="R536">
        <f>'Analyse détaillée'!R536</f>
        <v>0</v>
      </c>
      <c r="S536">
        <f>'Analyse détaillée'!S536</f>
        <v>0</v>
      </c>
      <c r="T536">
        <f>'Analyse détaillée'!T536</f>
        <v>0</v>
      </c>
      <c r="U536">
        <f>'Analyse détaillée'!U536</f>
        <v>0</v>
      </c>
      <c r="V536">
        <f>'Analyse détaillée'!V536</f>
        <v>0</v>
      </c>
      <c r="W536">
        <f>'Analyse détaillée'!W536</f>
        <v>0</v>
      </c>
      <c r="X536">
        <f>'Analyse détaillée'!X536</f>
        <v>0</v>
      </c>
      <c r="Y536">
        <f>'Analyse détaillée'!Y536</f>
        <v>0</v>
      </c>
      <c r="Z536">
        <f>'Analyse détaillée'!Z536</f>
        <v>0</v>
      </c>
      <c r="AA536">
        <f>'Analyse détaillée'!AA536</f>
        <v>0</v>
      </c>
      <c r="AB536">
        <f>'Analyse détaillée'!AB536</f>
        <v>0</v>
      </c>
      <c r="AC536">
        <f>'Analyse détaillée'!AC536</f>
        <v>0</v>
      </c>
      <c r="AD536">
        <f>'Analyse détaillée'!AD536</f>
        <v>0</v>
      </c>
      <c r="AE536">
        <f>'Analyse détaillée'!AE536</f>
        <v>0</v>
      </c>
      <c r="AF536">
        <f>'Analyse détaillée'!AF536</f>
        <v>0</v>
      </c>
      <c r="AG536">
        <f>'Analyse détaillée'!AG536</f>
        <v>0</v>
      </c>
      <c r="AH536">
        <f>'Analyse détaillée'!AH536</f>
        <v>0</v>
      </c>
      <c r="AI536">
        <f>'Analyse détaillée'!AI536</f>
        <v>0</v>
      </c>
      <c r="AJ536">
        <f>'Analyse détaillée'!AJ536</f>
        <v>0</v>
      </c>
      <c r="AK536">
        <f>'Analyse détaillée'!AK536</f>
        <v>0</v>
      </c>
      <c r="AL536">
        <f>'Analyse détaillée'!AL536</f>
        <v>0</v>
      </c>
      <c r="AM536">
        <f>'Analyse détaillée'!AM536</f>
        <v>0</v>
      </c>
      <c r="AN536">
        <f>'Analyse détaillée'!AN536</f>
        <v>0</v>
      </c>
      <c r="AO536">
        <f>'Analyse détaillée'!AO536</f>
        <v>0</v>
      </c>
      <c r="AP536">
        <f>'Analyse détaillée'!AP536</f>
        <v>0</v>
      </c>
      <c r="AQ536">
        <f>'Analyse détaillée'!AQ536</f>
        <v>3</v>
      </c>
      <c r="AR536">
        <f>'Analyse détaillée'!AR536</f>
        <v>0.42857142857142855</v>
      </c>
      <c r="AS536">
        <f>'Analyse détaillée'!AS536</f>
        <v>0</v>
      </c>
      <c r="AT536">
        <f>'Analyse détaillée'!AT536</f>
        <v>0</v>
      </c>
      <c r="AU536">
        <f>'Analyse détaillée'!AU536</f>
        <v>0</v>
      </c>
      <c r="AV536">
        <f>'Analyse détaillée'!AV536</f>
        <v>0</v>
      </c>
      <c r="AW536">
        <f>'Analyse détaillée'!AW536</f>
        <v>0</v>
      </c>
      <c r="AX536">
        <f>'Analyse détaillée'!AX536</f>
        <v>0</v>
      </c>
      <c r="AY536">
        <f>'Analyse détaillée'!AY536</f>
        <v>0</v>
      </c>
      <c r="AZ536">
        <f>'Analyse détaillée'!AZ536</f>
        <v>0</v>
      </c>
      <c r="BA536">
        <f>'Analyse détaillée'!BA536</f>
        <v>0</v>
      </c>
      <c r="BB536">
        <f>'Analyse détaillée'!BB536</f>
        <v>0</v>
      </c>
      <c r="BC536">
        <f>'Analyse détaillée'!BC536</f>
        <v>0</v>
      </c>
      <c r="BD536">
        <f>'Analyse détaillée'!BD536</f>
        <v>0</v>
      </c>
      <c r="BE536">
        <f>'Analyse détaillée'!BE536</f>
        <v>0</v>
      </c>
      <c r="BF536">
        <f>'Analyse détaillée'!BF536</f>
        <v>0</v>
      </c>
      <c r="BG536">
        <f>'Analyse détaillée'!BG536</f>
        <v>0</v>
      </c>
      <c r="BH536">
        <f>'Analyse détaillée'!BH536</f>
        <v>0</v>
      </c>
      <c r="BI536">
        <f>'Analyse détaillée'!BI536</f>
        <v>0</v>
      </c>
      <c r="BJ536">
        <f>'Analyse détaillée'!BJ536</f>
        <v>0</v>
      </c>
      <c r="BK536">
        <f>'Analyse détaillée'!BK536</f>
        <v>0</v>
      </c>
      <c r="BL536">
        <f>'Analyse détaillée'!BL536</f>
        <v>0</v>
      </c>
      <c r="BM536">
        <f>'Analyse détaillée'!BM536</f>
        <v>0</v>
      </c>
      <c r="BN536">
        <f>'Analyse détaillée'!BN536</f>
        <v>0</v>
      </c>
      <c r="BO536">
        <f>'Analyse détaillée'!BO536</f>
        <v>0</v>
      </c>
      <c r="BP536">
        <f>'Analyse détaillée'!BP536</f>
        <v>0</v>
      </c>
      <c r="BQ536">
        <f>'Analyse détaillée'!BQ536</f>
        <v>0</v>
      </c>
      <c r="BR536">
        <f>'Analyse détaillée'!BR536</f>
        <v>0</v>
      </c>
      <c r="BS536">
        <f>'Analyse détaillée'!BS536</f>
        <v>0</v>
      </c>
      <c r="BT536">
        <f>'Analyse détaillée'!BT536</f>
        <v>0</v>
      </c>
      <c r="BU536">
        <f>'Analyse détaillée'!BU536</f>
        <v>0</v>
      </c>
      <c r="BV536">
        <f>'Analyse détaillée'!BV536</f>
        <v>0</v>
      </c>
      <c r="BW536">
        <f>'Analyse détaillée'!BW536</f>
        <v>0</v>
      </c>
      <c r="BX536">
        <f>'Analyse détaillée'!BX536</f>
        <v>0</v>
      </c>
      <c r="BY536">
        <f>'Analyse détaillée'!BY536</f>
        <v>0</v>
      </c>
    </row>
    <row r="537" spans="1:77" ht="15.75" x14ac:dyDescent="0.25">
      <c r="A537">
        <f>'Analyse détaillée'!A537</f>
        <v>0</v>
      </c>
      <c r="B537">
        <f>'Analyse détaillée'!B537</f>
        <v>0</v>
      </c>
      <c r="C537">
        <f>'Analyse détaillée'!C537</f>
        <v>0</v>
      </c>
      <c r="D537">
        <f>'Analyse détaillée'!D537</f>
        <v>0</v>
      </c>
      <c r="E537">
        <f>'Analyse détaillée'!E537</f>
        <v>0</v>
      </c>
      <c r="F537">
        <f>'Analyse détaillée'!F537</f>
        <v>535</v>
      </c>
      <c r="G537">
        <f>'Analyse détaillée'!G537</f>
        <v>0</v>
      </c>
      <c r="H537">
        <f>'Analyse détaillée'!H537</f>
        <v>0</v>
      </c>
      <c r="I537">
        <f>'Analyse détaillée'!I537</f>
        <v>0</v>
      </c>
      <c r="J537">
        <f>'Analyse détaillée'!J537</f>
        <v>0</v>
      </c>
      <c r="K537">
        <f>'Analyse détaillée'!K537</f>
        <v>0</v>
      </c>
      <c r="L537">
        <f>'Analyse détaillée'!L537</f>
        <v>0</v>
      </c>
      <c r="M537">
        <f>'Analyse détaillée'!M537</f>
        <v>0</v>
      </c>
      <c r="N537">
        <f>'Analyse détaillée'!N537</f>
        <v>0</v>
      </c>
      <c r="O537">
        <f>'Analyse détaillée'!O537</f>
        <v>0</v>
      </c>
      <c r="P537">
        <f>'Analyse détaillée'!P537</f>
        <v>0</v>
      </c>
      <c r="Q537">
        <f>'Analyse détaillée'!Q537</f>
        <v>0</v>
      </c>
      <c r="R537">
        <f>'Analyse détaillée'!R537</f>
        <v>0</v>
      </c>
      <c r="S537">
        <f>'Analyse détaillée'!S537</f>
        <v>0</v>
      </c>
      <c r="T537">
        <f>'Analyse détaillée'!T537</f>
        <v>0</v>
      </c>
      <c r="U537">
        <f>'Analyse détaillée'!U537</f>
        <v>0</v>
      </c>
      <c r="V537">
        <f>'Analyse détaillée'!V537</f>
        <v>0</v>
      </c>
      <c r="W537">
        <f>'Analyse détaillée'!W537</f>
        <v>0</v>
      </c>
      <c r="X537">
        <f>'Analyse détaillée'!X537</f>
        <v>0</v>
      </c>
      <c r="Y537">
        <f>'Analyse détaillée'!Y537</f>
        <v>0</v>
      </c>
      <c r="Z537">
        <f>'Analyse détaillée'!Z537</f>
        <v>0</v>
      </c>
      <c r="AA537">
        <f>'Analyse détaillée'!AA537</f>
        <v>0</v>
      </c>
      <c r="AB537">
        <f>'Analyse détaillée'!AB537</f>
        <v>0</v>
      </c>
      <c r="AC537">
        <f>'Analyse détaillée'!AC537</f>
        <v>0</v>
      </c>
      <c r="AD537">
        <f>'Analyse détaillée'!AD537</f>
        <v>0</v>
      </c>
      <c r="AE537">
        <f>'Analyse détaillée'!AE537</f>
        <v>0</v>
      </c>
      <c r="AF537">
        <f>'Analyse détaillée'!AF537</f>
        <v>0</v>
      </c>
      <c r="AG537">
        <f>'Analyse détaillée'!AG537</f>
        <v>0</v>
      </c>
      <c r="AH537">
        <f>'Analyse détaillée'!AH537</f>
        <v>0</v>
      </c>
      <c r="AI537">
        <f>'Analyse détaillée'!AI537</f>
        <v>0</v>
      </c>
      <c r="AJ537">
        <f>'Analyse détaillée'!AJ537</f>
        <v>0</v>
      </c>
      <c r="AK537">
        <f>'Analyse détaillée'!AK537</f>
        <v>0</v>
      </c>
      <c r="AL537">
        <f>'Analyse détaillée'!AL537</f>
        <v>0</v>
      </c>
      <c r="AM537">
        <f>'Analyse détaillée'!AM537</f>
        <v>0</v>
      </c>
      <c r="AN537">
        <f>'Analyse détaillée'!AN537</f>
        <v>0</v>
      </c>
      <c r="AO537">
        <f>'Analyse détaillée'!AO537</f>
        <v>0</v>
      </c>
      <c r="AP537">
        <f>'Analyse détaillée'!AP537</f>
        <v>0</v>
      </c>
      <c r="AQ537">
        <f>'Analyse détaillée'!AQ537</f>
        <v>3</v>
      </c>
      <c r="AR537">
        <f>'Analyse détaillée'!AR537</f>
        <v>0.42857142857142855</v>
      </c>
      <c r="AS537">
        <f>'Analyse détaillée'!AS537</f>
        <v>0</v>
      </c>
      <c r="AT537">
        <f>'Analyse détaillée'!AT537</f>
        <v>0</v>
      </c>
      <c r="AU537">
        <f>'Analyse détaillée'!AU537</f>
        <v>0</v>
      </c>
      <c r="AV537">
        <f>'Analyse détaillée'!AV537</f>
        <v>0</v>
      </c>
      <c r="AW537">
        <f>'Analyse détaillée'!AW537</f>
        <v>0</v>
      </c>
      <c r="AX537">
        <f>'Analyse détaillée'!AX537</f>
        <v>0</v>
      </c>
      <c r="AY537">
        <f>'Analyse détaillée'!AY537</f>
        <v>0</v>
      </c>
      <c r="AZ537">
        <f>'Analyse détaillée'!AZ537</f>
        <v>0</v>
      </c>
      <c r="BA537">
        <f>'Analyse détaillée'!BA537</f>
        <v>0</v>
      </c>
      <c r="BB537">
        <f>'Analyse détaillée'!BB537</f>
        <v>0</v>
      </c>
      <c r="BC537">
        <f>'Analyse détaillée'!BC537</f>
        <v>0</v>
      </c>
      <c r="BD537">
        <f>'Analyse détaillée'!BD537</f>
        <v>0</v>
      </c>
      <c r="BE537">
        <f>'Analyse détaillée'!BE537</f>
        <v>0</v>
      </c>
      <c r="BF537">
        <f>'Analyse détaillée'!BF537</f>
        <v>0</v>
      </c>
      <c r="BG537">
        <f>'Analyse détaillée'!BG537</f>
        <v>0</v>
      </c>
      <c r="BH537">
        <f>'Analyse détaillée'!BH537</f>
        <v>0</v>
      </c>
      <c r="BI537">
        <f>'Analyse détaillée'!BI537</f>
        <v>0</v>
      </c>
      <c r="BJ537">
        <f>'Analyse détaillée'!BJ537</f>
        <v>0</v>
      </c>
      <c r="BK537">
        <f>'Analyse détaillée'!BK537</f>
        <v>0</v>
      </c>
      <c r="BL537">
        <f>'Analyse détaillée'!BL537</f>
        <v>0</v>
      </c>
      <c r="BM537">
        <f>'Analyse détaillée'!BM537</f>
        <v>0</v>
      </c>
      <c r="BN537">
        <f>'Analyse détaillée'!BN537</f>
        <v>0</v>
      </c>
      <c r="BO537">
        <f>'Analyse détaillée'!BO537</f>
        <v>0</v>
      </c>
      <c r="BP537">
        <f>'Analyse détaillée'!BP537</f>
        <v>0</v>
      </c>
      <c r="BQ537">
        <f>'Analyse détaillée'!BQ537</f>
        <v>0</v>
      </c>
      <c r="BR537">
        <f>'Analyse détaillée'!BR537</f>
        <v>0</v>
      </c>
      <c r="BS537">
        <f>'Analyse détaillée'!BS537</f>
        <v>0</v>
      </c>
      <c r="BT537">
        <f>'Analyse détaillée'!BT537</f>
        <v>0</v>
      </c>
      <c r="BU537">
        <f>'Analyse détaillée'!BU537</f>
        <v>0</v>
      </c>
      <c r="BV537">
        <f>'Analyse détaillée'!BV537</f>
        <v>0</v>
      </c>
      <c r="BW537">
        <f>'Analyse détaillée'!BW537</f>
        <v>0</v>
      </c>
      <c r="BX537">
        <f>'Analyse détaillée'!BX537</f>
        <v>0</v>
      </c>
      <c r="BY537">
        <f>'Analyse détaillée'!BY537</f>
        <v>0</v>
      </c>
    </row>
    <row r="538" spans="1:77" ht="15.75" x14ac:dyDescent="0.25">
      <c r="A538">
        <f>'Analyse détaillée'!A538</f>
        <v>0</v>
      </c>
      <c r="B538">
        <f>'Analyse détaillée'!B538</f>
        <v>0</v>
      </c>
      <c r="C538">
        <f>'Analyse détaillée'!C538</f>
        <v>0</v>
      </c>
      <c r="D538">
        <f>'Analyse détaillée'!D538</f>
        <v>0</v>
      </c>
      <c r="E538">
        <f>'Analyse détaillée'!E538</f>
        <v>0</v>
      </c>
      <c r="F538">
        <f>'Analyse détaillée'!F538</f>
        <v>536</v>
      </c>
      <c r="G538">
        <f>'Analyse détaillée'!G538</f>
        <v>0</v>
      </c>
      <c r="H538">
        <f>'Analyse détaillée'!H538</f>
        <v>0</v>
      </c>
      <c r="I538">
        <f>'Analyse détaillée'!I538</f>
        <v>0</v>
      </c>
      <c r="J538">
        <f>'Analyse détaillée'!J538</f>
        <v>0</v>
      </c>
      <c r="K538">
        <f>'Analyse détaillée'!K538</f>
        <v>0</v>
      </c>
      <c r="L538">
        <f>'Analyse détaillée'!L538</f>
        <v>0</v>
      </c>
      <c r="M538">
        <f>'Analyse détaillée'!M538</f>
        <v>0</v>
      </c>
      <c r="N538">
        <f>'Analyse détaillée'!N538</f>
        <v>0</v>
      </c>
      <c r="O538">
        <f>'Analyse détaillée'!O538</f>
        <v>0</v>
      </c>
      <c r="P538">
        <f>'Analyse détaillée'!P538</f>
        <v>0</v>
      </c>
      <c r="Q538">
        <f>'Analyse détaillée'!Q538</f>
        <v>0</v>
      </c>
      <c r="R538">
        <f>'Analyse détaillée'!R538</f>
        <v>0</v>
      </c>
      <c r="S538">
        <f>'Analyse détaillée'!S538</f>
        <v>0</v>
      </c>
      <c r="T538">
        <f>'Analyse détaillée'!T538</f>
        <v>0</v>
      </c>
      <c r="U538">
        <f>'Analyse détaillée'!U538</f>
        <v>0</v>
      </c>
      <c r="V538">
        <f>'Analyse détaillée'!V538</f>
        <v>0</v>
      </c>
      <c r="W538">
        <f>'Analyse détaillée'!W538</f>
        <v>0</v>
      </c>
      <c r="X538">
        <f>'Analyse détaillée'!X538</f>
        <v>0</v>
      </c>
      <c r="Y538">
        <f>'Analyse détaillée'!Y538</f>
        <v>0</v>
      </c>
      <c r="Z538">
        <f>'Analyse détaillée'!Z538</f>
        <v>0</v>
      </c>
      <c r="AA538">
        <f>'Analyse détaillée'!AA538</f>
        <v>0</v>
      </c>
      <c r="AB538">
        <f>'Analyse détaillée'!AB538</f>
        <v>0</v>
      </c>
      <c r="AC538">
        <f>'Analyse détaillée'!AC538</f>
        <v>0</v>
      </c>
      <c r="AD538">
        <f>'Analyse détaillée'!AD538</f>
        <v>0</v>
      </c>
      <c r="AE538">
        <f>'Analyse détaillée'!AE538</f>
        <v>0</v>
      </c>
      <c r="AF538">
        <f>'Analyse détaillée'!AF538</f>
        <v>0</v>
      </c>
      <c r="AG538">
        <f>'Analyse détaillée'!AG538</f>
        <v>0</v>
      </c>
      <c r="AH538">
        <f>'Analyse détaillée'!AH538</f>
        <v>0</v>
      </c>
      <c r="AI538">
        <f>'Analyse détaillée'!AI538</f>
        <v>0</v>
      </c>
      <c r="AJ538">
        <f>'Analyse détaillée'!AJ538</f>
        <v>0</v>
      </c>
      <c r="AK538">
        <f>'Analyse détaillée'!AK538</f>
        <v>0</v>
      </c>
      <c r="AL538">
        <f>'Analyse détaillée'!AL538</f>
        <v>0</v>
      </c>
      <c r="AM538">
        <f>'Analyse détaillée'!AM538</f>
        <v>0</v>
      </c>
      <c r="AN538">
        <f>'Analyse détaillée'!AN538</f>
        <v>0</v>
      </c>
      <c r="AO538">
        <f>'Analyse détaillée'!AO538</f>
        <v>0</v>
      </c>
      <c r="AP538">
        <f>'Analyse détaillée'!AP538</f>
        <v>0</v>
      </c>
      <c r="AQ538">
        <f>'Analyse détaillée'!AQ538</f>
        <v>3</v>
      </c>
      <c r="AR538">
        <f>'Analyse détaillée'!AR538</f>
        <v>0.42857142857142855</v>
      </c>
      <c r="AS538">
        <f>'Analyse détaillée'!AS538</f>
        <v>0</v>
      </c>
      <c r="AT538">
        <f>'Analyse détaillée'!AT538</f>
        <v>0</v>
      </c>
      <c r="AU538">
        <f>'Analyse détaillée'!AU538</f>
        <v>0</v>
      </c>
      <c r="AV538">
        <f>'Analyse détaillée'!AV538</f>
        <v>0</v>
      </c>
      <c r="AW538">
        <f>'Analyse détaillée'!AW538</f>
        <v>0</v>
      </c>
      <c r="AX538">
        <f>'Analyse détaillée'!AX538</f>
        <v>0</v>
      </c>
      <c r="AY538">
        <f>'Analyse détaillée'!AY538</f>
        <v>0</v>
      </c>
      <c r="AZ538">
        <f>'Analyse détaillée'!AZ538</f>
        <v>0</v>
      </c>
      <c r="BA538">
        <f>'Analyse détaillée'!BA538</f>
        <v>0</v>
      </c>
      <c r="BB538">
        <f>'Analyse détaillée'!BB538</f>
        <v>0</v>
      </c>
      <c r="BC538">
        <f>'Analyse détaillée'!BC538</f>
        <v>0</v>
      </c>
      <c r="BD538">
        <f>'Analyse détaillée'!BD538</f>
        <v>0</v>
      </c>
      <c r="BE538">
        <f>'Analyse détaillée'!BE538</f>
        <v>0</v>
      </c>
      <c r="BF538">
        <f>'Analyse détaillée'!BF538</f>
        <v>0</v>
      </c>
      <c r="BG538">
        <f>'Analyse détaillée'!BG538</f>
        <v>0</v>
      </c>
      <c r="BH538">
        <f>'Analyse détaillée'!BH538</f>
        <v>0</v>
      </c>
      <c r="BI538">
        <f>'Analyse détaillée'!BI538</f>
        <v>0</v>
      </c>
      <c r="BJ538">
        <f>'Analyse détaillée'!BJ538</f>
        <v>0</v>
      </c>
      <c r="BK538">
        <f>'Analyse détaillée'!BK538</f>
        <v>0</v>
      </c>
      <c r="BL538">
        <f>'Analyse détaillée'!BL538</f>
        <v>0</v>
      </c>
      <c r="BM538">
        <f>'Analyse détaillée'!BM538</f>
        <v>0</v>
      </c>
      <c r="BN538">
        <f>'Analyse détaillée'!BN538</f>
        <v>0</v>
      </c>
      <c r="BO538">
        <f>'Analyse détaillée'!BO538</f>
        <v>0</v>
      </c>
      <c r="BP538">
        <f>'Analyse détaillée'!BP538</f>
        <v>0</v>
      </c>
      <c r="BQ538">
        <f>'Analyse détaillée'!BQ538</f>
        <v>0</v>
      </c>
      <c r="BR538">
        <f>'Analyse détaillée'!BR538</f>
        <v>0</v>
      </c>
      <c r="BS538">
        <f>'Analyse détaillée'!BS538</f>
        <v>0</v>
      </c>
      <c r="BT538">
        <f>'Analyse détaillée'!BT538</f>
        <v>0</v>
      </c>
      <c r="BU538">
        <f>'Analyse détaillée'!BU538</f>
        <v>0</v>
      </c>
      <c r="BV538">
        <f>'Analyse détaillée'!BV538</f>
        <v>0</v>
      </c>
      <c r="BW538">
        <f>'Analyse détaillée'!BW538</f>
        <v>0</v>
      </c>
      <c r="BX538">
        <f>'Analyse détaillée'!BX538</f>
        <v>0</v>
      </c>
      <c r="BY538">
        <f>'Analyse détaillée'!BY538</f>
        <v>0</v>
      </c>
    </row>
    <row r="539" spans="1:77" ht="15.75" x14ac:dyDescent="0.25">
      <c r="A539">
        <f>'Analyse détaillée'!A539</f>
        <v>0</v>
      </c>
      <c r="B539">
        <f>'Analyse détaillée'!B539</f>
        <v>0</v>
      </c>
      <c r="C539">
        <f>'Analyse détaillée'!C539</f>
        <v>0</v>
      </c>
      <c r="D539">
        <f>'Analyse détaillée'!D539</f>
        <v>0</v>
      </c>
      <c r="E539">
        <f>'Analyse détaillée'!E539</f>
        <v>0</v>
      </c>
      <c r="F539">
        <f>'Analyse détaillée'!F539</f>
        <v>537</v>
      </c>
      <c r="G539">
        <f>'Analyse détaillée'!G539</f>
        <v>0</v>
      </c>
      <c r="H539">
        <f>'Analyse détaillée'!H539</f>
        <v>0</v>
      </c>
      <c r="I539">
        <f>'Analyse détaillée'!I539</f>
        <v>0</v>
      </c>
      <c r="J539">
        <f>'Analyse détaillée'!J539</f>
        <v>0</v>
      </c>
      <c r="K539">
        <f>'Analyse détaillée'!K539</f>
        <v>0</v>
      </c>
      <c r="L539">
        <f>'Analyse détaillée'!L539</f>
        <v>0</v>
      </c>
      <c r="M539">
        <f>'Analyse détaillée'!M539</f>
        <v>0</v>
      </c>
      <c r="N539">
        <f>'Analyse détaillée'!N539</f>
        <v>0</v>
      </c>
      <c r="O539">
        <f>'Analyse détaillée'!O539</f>
        <v>0</v>
      </c>
      <c r="P539">
        <f>'Analyse détaillée'!P539</f>
        <v>0</v>
      </c>
      <c r="Q539">
        <f>'Analyse détaillée'!Q539</f>
        <v>0</v>
      </c>
      <c r="R539">
        <f>'Analyse détaillée'!R539</f>
        <v>0</v>
      </c>
      <c r="S539">
        <f>'Analyse détaillée'!S539</f>
        <v>0</v>
      </c>
      <c r="T539">
        <f>'Analyse détaillée'!T539</f>
        <v>0</v>
      </c>
      <c r="U539">
        <f>'Analyse détaillée'!U539</f>
        <v>0</v>
      </c>
      <c r="V539">
        <f>'Analyse détaillée'!V539</f>
        <v>0</v>
      </c>
      <c r="W539">
        <f>'Analyse détaillée'!W539</f>
        <v>0</v>
      </c>
      <c r="X539">
        <f>'Analyse détaillée'!X539</f>
        <v>0</v>
      </c>
      <c r="Y539">
        <f>'Analyse détaillée'!Y539</f>
        <v>0</v>
      </c>
      <c r="Z539">
        <f>'Analyse détaillée'!Z539</f>
        <v>0</v>
      </c>
      <c r="AA539">
        <f>'Analyse détaillée'!AA539</f>
        <v>0</v>
      </c>
      <c r="AB539">
        <f>'Analyse détaillée'!AB539</f>
        <v>0</v>
      </c>
      <c r="AC539">
        <f>'Analyse détaillée'!AC539</f>
        <v>0</v>
      </c>
      <c r="AD539">
        <f>'Analyse détaillée'!AD539</f>
        <v>0</v>
      </c>
      <c r="AE539">
        <f>'Analyse détaillée'!AE539</f>
        <v>0</v>
      </c>
      <c r="AF539">
        <f>'Analyse détaillée'!AF539</f>
        <v>0</v>
      </c>
      <c r="AG539">
        <f>'Analyse détaillée'!AG539</f>
        <v>0</v>
      </c>
      <c r="AH539">
        <f>'Analyse détaillée'!AH539</f>
        <v>0</v>
      </c>
      <c r="AI539">
        <f>'Analyse détaillée'!AI539</f>
        <v>0</v>
      </c>
      <c r="AJ539">
        <f>'Analyse détaillée'!AJ539</f>
        <v>0</v>
      </c>
      <c r="AK539">
        <f>'Analyse détaillée'!AK539</f>
        <v>0</v>
      </c>
      <c r="AL539">
        <f>'Analyse détaillée'!AL539</f>
        <v>0</v>
      </c>
      <c r="AM539">
        <f>'Analyse détaillée'!AM539</f>
        <v>0</v>
      </c>
      <c r="AN539">
        <f>'Analyse détaillée'!AN539</f>
        <v>0</v>
      </c>
      <c r="AO539">
        <f>'Analyse détaillée'!AO539</f>
        <v>0</v>
      </c>
      <c r="AP539">
        <f>'Analyse détaillée'!AP539</f>
        <v>0</v>
      </c>
      <c r="AQ539">
        <f>'Analyse détaillée'!AQ539</f>
        <v>3</v>
      </c>
      <c r="AR539">
        <f>'Analyse détaillée'!AR539</f>
        <v>0.42857142857142855</v>
      </c>
      <c r="AS539">
        <f>'Analyse détaillée'!AS539</f>
        <v>0</v>
      </c>
      <c r="AT539">
        <f>'Analyse détaillée'!AT539</f>
        <v>0</v>
      </c>
      <c r="AU539">
        <f>'Analyse détaillée'!AU539</f>
        <v>0</v>
      </c>
      <c r="AV539">
        <f>'Analyse détaillée'!AV539</f>
        <v>0</v>
      </c>
      <c r="AW539">
        <f>'Analyse détaillée'!AW539</f>
        <v>0</v>
      </c>
      <c r="AX539">
        <f>'Analyse détaillée'!AX539</f>
        <v>0</v>
      </c>
      <c r="AY539">
        <f>'Analyse détaillée'!AY539</f>
        <v>0</v>
      </c>
      <c r="AZ539">
        <f>'Analyse détaillée'!AZ539</f>
        <v>0</v>
      </c>
      <c r="BA539">
        <f>'Analyse détaillée'!BA539</f>
        <v>0</v>
      </c>
      <c r="BB539">
        <f>'Analyse détaillée'!BB539</f>
        <v>0</v>
      </c>
      <c r="BC539">
        <f>'Analyse détaillée'!BC539</f>
        <v>0</v>
      </c>
      <c r="BD539">
        <f>'Analyse détaillée'!BD539</f>
        <v>0</v>
      </c>
      <c r="BE539">
        <f>'Analyse détaillée'!BE539</f>
        <v>0</v>
      </c>
      <c r="BF539">
        <f>'Analyse détaillée'!BF539</f>
        <v>0</v>
      </c>
      <c r="BG539">
        <f>'Analyse détaillée'!BG539</f>
        <v>0</v>
      </c>
      <c r="BH539">
        <f>'Analyse détaillée'!BH539</f>
        <v>0</v>
      </c>
      <c r="BI539">
        <f>'Analyse détaillée'!BI539</f>
        <v>0</v>
      </c>
      <c r="BJ539">
        <f>'Analyse détaillée'!BJ539</f>
        <v>0</v>
      </c>
      <c r="BK539">
        <f>'Analyse détaillée'!BK539</f>
        <v>0</v>
      </c>
      <c r="BL539">
        <f>'Analyse détaillée'!BL539</f>
        <v>0</v>
      </c>
      <c r="BM539">
        <f>'Analyse détaillée'!BM539</f>
        <v>0</v>
      </c>
      <c r="BN539">
        <f>'Analyse détaillée'!BN539</f>
        <v>0</v>
      </c>
      <c r="BO539">
        <f>'Analyse détaillée'!BO539</f>
        <v>0</v>
      </c>
      <c r="BP539">
        <f>'Analyse détaillée'!BP539</f>
        <v>0</v>
      </c>
      <c r="BQ539">
        <f>'Analyse détaillée'!BQ539</f>
        <v>0</v>
      </c>
      <c r="BR539">
        <f>'Analyse détaillée'!BR539</f>
        <v>0</v>
      </c>
      <c r="BS539">
        <f>'Analyse détaillée'!BS539</f>
        <v>0</v>
      </c>
      <c r="BT539">
        <f>'Analyse détaillée'!BT539</f>
        <v>0</v>
      </c>
      <c r="BU539">
        <f>'Analyse détaillée'!BU539</f>
        <v>0</v>
      </c>
      <c r="BV539">
        <f>'Analyse détaillée'!BV539</f>
        <v>0</v>
      </c>
      <c r="BW539">
        <f>'Analyse détaillée'!BW539</f>
        <v>0</v>
      </c>
      <c r="BX539">
        <f>'Analyse détaillée'!BX539</f>
        <v>0</v>
      </c>
      <c r="BY539">
        <f>'Analyse détaillée'!BY539</f>
        <v>0</v>
      </c>
    </row>
    <row r="540" spans="1:77" ht="15.75" x14ac:dyDescent="0.25">
      <c r="A540">
        <f>'Analyse détaillée'!A540</f>
        <v>0</v>
      </c>
      <c r="B540">
        <f>'Analyse détaillée'!B540</f>
        <v>0</v>
      </c>
      <c r="C540">
        <f>'Analyse détaillée'!C540</f>
        <v>0</v>
      </c>
      <c r="D540">
        <f>'Analyse détaillée'!D540</f>
        <v>0</v>
      </c>
      <c r="E540">
        <f>'Analyse détaillée'!E540</f>
        <v>0</v>
      </c>
      <c r="F540">
        <f>'Analyse détaillée'!F540</f>
        <v>538</v>
      </c>
      <c r="G540">
        <f>'Analyse détaillée'!G540</f>
        <v>0</v>
      </c>
      <c r="H540">
        <f>'Analyse détaillée'!H540</f>
        <v>0</v>
      </c>
      <c r="I540">
        <f>'Analyse détaillée'!I540</f>
        <v>0</v>
      </c>
      <c r="J540">
        <f>'Analyse détaillée'!J540</f>
        <v>0</v>
      </c>
      <c r="K540">
        <f>'Analyse détaillée'!K540</f>
        <v>0</v>
      </c>
      <c r="L540">
        <f>'Analyse détaillée'!L540</f>
        <v>0</v>
      </c>
      <c r="M540">
        <f>'Analyse détaillée'!M540</f>
        <v>0</v>
      </c>
      <c r="N540">
        <f>'Analyse détaillée'!N540</f>
        <v>0</v>
      </c>
      <c r="O540">
        <f>'Analyse détaillée'!O540</f>
        <v>0</v>
      </c>
      <c r="P540">
        <f>'Analyse détaillée'!P540</f>
        <v>0</v>
      </c>
      <c r="Q540">
        <f>'Analyse détaillée'!Q540</f>
        <v>0</v>
      </c>
      <c r="R540">
        <f>'Analyse détaillée'!R540</f>
        <v>0</v>
      </c>
      <c r="S540">
        <f>'Analyse détaillée'!S540</f>
        <v>0</v>
      </c>
      <c r="T540">
        <f>'Analyse détaillée'!T540</f>
        <v>0</v>
      </c>
      <c r="U540">
        <f>'Analyse détaillée'!U540</f>
        <v>0</v>
      </c>
      <c r="V540">
        <f>'Analyse détaillée'!V540</f>
        <v>0</v>
      </c>
      <c r="W540">
        <f>'Analyse détaillée'!W540</f>
        <v>0</v>
      </c>
      <c r="X540">
        <f>'Analyse détaillée'!X540</f>
        <v>0</v>
      </c>
      <c r="Y540">
        <f>'Analyse détaillée'!Y540</f>
        <v>0</v>
      </c>
      <c r="Z540">
        <f>'Analyse détaillée'!Z540</f>
        <v>0</v>
      </c>
      <c r="AA540">
        <f>'Analyse détaillée'!AA540</f>
        <v>0</v>
      </c>
      <c r="AB540">
        <f>'Analyse détaillée'!AB540</f>
        <v>0</v>
      </c>
      <c r="AC540">
        <f>'Analyse détaillée'!AC540</f>
        <v>0</v>
      </c>
      <c r="AD540">
        <f>'Analyse détaillée'!AD540</f>
        <v>0</v>
      </c>
      <c r="AE540">
        <f>'Analyse détaillée'!AE540</f>
        <v>0</v>
      </c>
      <c r="AF540">
        <f>'Analyse détaillée'!AF540</f>
        <v>0</v>
      </c>
      <c r="AG540">
        <f>'Analyse détaillée'!AG540</f>
        <v>0</v>
      </c>
      <c r="AH540">
        <f>'Analyse détaillée'!AH540</f>
        <v>0</v>
      </c>
      <c r="AI540">
        <f>'Analyse détaillée'!AI540</f>
        <v>0</v>
      </c>
      <c r="AJ540">
        <f>'Analyse détaillée'!AJ540</f>
        <v>0</v>
      </c>
      <c r="AK540">
        <f>'Analyse détaillée'!AK540</f>
        <v>0</v>
      </c>
      <c r="AL540">
        <f>'Analyse détaillée'!AL540</f>
        <v>0</v>
      </c>
      <c r="AM540">
        <f>'Analyse détaillée'!AM540</f>
        <v>0</v>
      </c>
      <c r="AN540">
        <f>'Analyse détaillée'!AN540</f>
        <v>0</v>
      </c>
      <c r="AO540">
        <f>'Analyse détaillée'!AO540</f>
        <v>0</v>
      </c>
      <c r="AP540">
        <f>'Analyse détaillée'!AP540</f>
        <v>0</v>
      </c>
      <c r="AQ540">
        <f>'Analyse détaillée'!AQ540</f>
        <v>3</v>
      </c>
      <c r="AR540">
        <f>'Analyse détaillée'!AR540</f>
        <v>0.42857142857142855</v>
      </c>
      <c r="AS540">
        <f>'Analyse détaillée'!AS540</f>
        <v>0</v>
      </c>
      <c r="AT540">
        <f>'Analyse détaillée'!AT540</f>
        <v>0</v>
      </c>
      <c r="AU540">
        <f>'Analyse détaillée'!AU540</f>
        <v>0</v>
      </c>
      <c r="AV540">
        <f>'Analyse détaillée'!AV540</f>
        <v>0</v>
      </c>
      <c r="AW540">
        <f>'Analyse détaillée'!AW540</f>
        <v>0</v>
      </c>
      <c r="AX540">
        <f>'Analyse détaillée'!AX540</f>
        <v>0</v>
      </c>
      <c r="AY540">
        <f>'Analyse détaillée'!AY540</f>
        <v>0</v>
      </c>
      <c r="AZ540">
        <f>'Analyse détaillée'!AZ540</f>
        <v>0</v>
      </c>
      <c r="BA540">
        <f>'Analyse détaillée'!BA540</f>
        <v>0</v>
      </c>
      <c r="BB540">
        <f>'Analyse détaillée'!BB540</f>
        <v>0</v>
      </c>
      <c r="BC540">
        <f>'Analyse détaillée'!BC540</f>
        <v>0</v>
      </c>
      <c r="BD540">
        <f>'Analyse détaillée'!BD540</f>
        <v>0</v>
      </c>
      <c r="BE540">
        <f>'Analyse détaillée'!BE540</f>
        <v>0</v>
      </c>
      <c r="BF540">
        <f>'Analyse détaillée'!BF540</f>
        <v>0</v>
      </c>
      <c r="BG540">
        <f>'Analyse détaillée'!BG540</f>
        <v>0</v>
      </c>
      <c r="BH540">
        <f>'Analyse détaillée'!BH540</f>
        <v>0</v>
      </c>
      <c r="BI540">
        <f>'Analyse détaillée'!BI540</f>
        <v>0</v>
      </c>
      <c r="BJ540">
        <f>'Analyse détaillée'!BJ540</f>
        <v>0</v>
      </c>
      <c r="BK540">
        <f>'Analyse détaillée'!BK540</f>
        <v>0</v>
      </c>
      <c r="BL540">
        <f>'Analyse détaillée'!BL540</f>
        <v>0</v>
      </c>
      <c r="BM540">
        <f>'Analyse détaillée'!BM540</f>
        <v>0</v>
      </c>
      <c r="BN540">
        <f>'Analyse détaillée'!BN540</f>
        <v>0</v>
      </c>
      <c r="BO540">
        <f>'Analyse détaillée'!BO540</f>
        <v>0</v>
      </c>
      <c r="BP540">
        <f>'Analyse détaillée'!BP540</f>
        <v>0</v>
      </c>
      <c r="BQ540">
        <f>'Analyse détaillée'!BQ540</f>
        <v>0</v>
      </c>
      <c r="BR540">
        <f>'Analyse détaillée'!BR540</f>
        <v>0</v>
      </c>
      <c r="BS540">
        <f>'Analyse détaillée'!BS540</f>
        <v>0</v>
      </c>
      <c r="BT540">
        <f>'Analyse détaillée'!BT540</f>
        <v>0</v>
      </c>
      <c r="BU540">
        <f>'Analyse détaillée'!BU540</f>
        <v>0</v>
      </c>
      <c r="BV540">
        <f>'Analyse détaillée'!BV540</f>
        <v>0</v>
      </c>
      <c r="BW540">
        <f>'Analyse détaillée'!BW540</f>
        <v>0</v>
      </c>
      <c r="BX540">
        <f>'Analyse détaillée'!BX540</f>
        <v>0</v>
      </c>
      <c r="BY540">
        <f>'Analyse détaillée'!BY540</f>
        <v>0</v>
      </c>
    </row>
    <row r="541" spans="1:77" ht="15.75" x14ac:dyDescent="0.25">
      <c r="A541">
        <f>'Analyse détaillée'!A541</f>
        <v>0</v>
      </c>
      <c r="B541">
        <f>'Analyse détaillée'!B541</f>
        <v>0</v>
      </c>
      <c r="C541">
        <f>'Analyse détaillée'!C541</f>
        <v>0</v>
      </c>
      <c r="D541">
        <f>'Analyse détaillée'!D541</f>
        <v>0</v>
      </c>
      <c r="E541">
        <f>'Analyse détaillée'!E541</f>
        <v>0</v>
      </c>
      <c r="F541">
        <f>'Analyse détaillée'!F541</f>
        <v>539</v>
      </c>
      <c r="G541">
        <f>'Analyse détaillée'!G541</f>
        <v>0</v>
      </c>
      <c r="H541">
        <f>'Analyse détaillée'!H541</f>
        <v>0</v>
      </c>
      <c r="I541">
        <f>'Analyse détaillée'!I541</f>
        <v>0</v>
      </c>
      <c r="J541">
        <f>'Analyse détaillée'!J541</f>
        <v>0</v>
      </c>
      <c r="K541">
        <f>'Analyse détaillée'!K541</f>
        <v>0</v>
      </c>
      <c r="L541">
        <f>'Analyse détaillée'!L541</f>
        <v>0</v>
      </c>
      <c r="M541">
        <f>'Analyse détaillée'!M541</f>
        <v>0</v>
      </c>
      <c r="N541">
        <f>'Analyse détaillée'!N541</f>
        <v>0</v>
      </c>
      <c r="O541">
        <f>'Analyse détaillée'!O541</f>
        <v>0</v>
      </c>
      <c r="P541">
        <f>'Analyse détaillée'!P541</f>
        <v>0</v>
      </c>
      <c r="Q541">
        <f>'Analyse détaillée'!Q541</f>
        <v>0</v>
      </c>
      <c r="R541">
        <f>'Analyse détaillée'!R541</f>
        <v>0</v>
      </c>
      <c r="S541">
        <f>'Analyse détaillée'!S541</f>
        <v>0</v>
      </c>
      <c r="T541">
        <f>'Analyse détaillée'!T541</f>
        <v>0</v>
      </c>
      <c r="U541">
        <f>'Analyse détaillée'!U541</f>
        <v>0</v>
      </c>
      <c r="V541">
        <f>'Analyse détaillée'!V541</f>
        <v>0</v>
      </c>
      <c r="W541">
        <f>'Analyse détaillée'!W541</f>
        <v>0</v>
      </c>
      <c r="X541">
        <f>'Analyse détaillée'!X541</f>
        <v>0</v>
      </c>
      <c r="Y541">
        <f>'Analyse détaillée'!Y541</f>
        <v>0</v>
      </c>
      <c r="Z541">
        <f>'Analyse détaillée'!Z541</f>
        <v>0</v>
      </c>
      <c r="AA541">
        <f>'Analyse détaillée'!AA541</f>
        <v>0</v>
      </c>
      <c r="AB541">
        <f>'Analyse détaillée'!AB541</f>
        <v>0</v>
      </c>
      <c r="AC541">
        <f>'Analyse détaillée'!AC541</f>
        <v>0</v>
      </c>
      <c r="AD541">
        <f>'Analyse détaillée'!AD541</f>
        <v>0</v>
      </c>
      <c r="AE541">
        <f>'Analyse détaillée'!AE541</f>
        <v>0</v>
      </c>
      <c r="AF541">
        <f>'Analyse détaillée'!AF541</f>
        <v>0</v>
      </c>
      <c r="AG541">
        <f>'Analyse détaillée'!AG541</f>
        <v>0</v>
      </c>
      <c r="AH541">
        <f>'Analyse détaillée'!AH541</f>
        <v>0</v>
      </c>
      <c r="AI541">
        <f>'Analyse détaillée'!AI541</f>
        <v>0</v>
      </c>
      <c r="AJ541">
        <f>'Analyse détaillée'!AJ541</f>
        <v>0</v>
      </c>
      <c r="AK541">
        <f>'Analyse détaillée'!AK541</f>
        <v>0</v>
      </c>
      <c r="AL541">
        <f>'Analyse détaillée'!AL541</f>
        <v>0</v>
      </c>
      <c r="AM541">
        <f>'Analyse détaillée'!AM541</f>
        <v>0</v>
      </c>
      <c r="AN541">
        <f>'Analyse détaillée'!AN541</f>
        <v>0</v>
      </c>
      <c r="AO541">
        <f>'Analyse détaillée'!AO541</f>
        <v>0</v>
      </c>
      <c r="AP541">
        <f>'Analyse détaillée'!AP541</f>
        <v>0</v>
      </c>
      <c r="AQ541">
        <f>'Analyse détaillée'!AQ541</f>
        <v>3</v>
      </c>
      <c r="AR541">
        <f>'Analyse détaillée'!AR541</f>
        <v>0.42857142857142855</v>
      </c>
      <c r="AS541">
        <f>'Analyse détaillée'!AS541</f>
        <v>0</v>
      </c>
      <c r="AT541">
        <f>'Analyse détaillée'!AT541</f>
        <v>0</v>
      </c>
      <c r="AU541">
        <f>'Analyse détaillée'!AU541</f>
        <v>0</v>
      </c>
      <c r="AV541">
        <f>'Analyse détaillée'!AV541</f>
        <v>0</v>
      </c>
      <c r="AW541">
        <f>'Analyse détaillée'!AW541</f>
        <v>0</v>
      </c>
      <c r="AX541">
        <f>'Analyse détaillée'!AX541</f>
        <v>0</v>
      </c>
      <c r="AY541">
        <f>'Analyse détaillée'!AY541</f>
        <v>0</v>
      </c>
      <c r="AZ541">
        <f>'Analyse détaillée'!AZ541</f>
        <v>0</v>
      </c>
      <c r="BA541">
        <f>'Analyse détaillée'!BA541</f>
        <v>0</v>
      </c>
      <c r="BB541">
        <f>'Analyse détaillée'!BB541</f>
        <v>0</v>
      </c>
      <c r="BC541">
        <f>'Analyse détaillée'!BC541</f>
        <v>0</v>
      </c>
      <c r="BD541">
        <f>'Analyse détaillée'!BD541</f>
        <v>0</v>
      </c>
      <c r="BE541">
        <f>'Analyse détaillée'!BE541</f>
        <v>0</v>
      </c>
      <c r="BF541">
        <f>'Analyse détaillée'!BF541</f>
        <v>0</v>
      </c>
      <c r="BG541">
        <f>'Analyse détaillée'!BG541</f>
        <v>0</v>
      </c>
      <c r="BH541">
        <f>'Analyse détaillée'!BH541</f>
        <v>0</v>
      </c>
      <c r="BI541">
        <f>'Analyse détaillée'!BI541</f>
        <v>0</v>
      </c>
      <c r="BJ541">
        <f>'Analyse détaillée'!BJ541</f>
        <v>0</v>
      </c>
      <c r="BK541">
        <f>'Analyse détaillée'!BK541</f>
        <v>0</v>
      </c>
      <c r="BL541">
        <f>'Analyse détaillée'!BL541</f>
        <v>0</v>
      </c>
      <c r="BM541">
        <f>'Analyse détaillée'!BM541</f>
        <v>0</v>
      </c>
      <c r="BN541">
        <f>'Analyse détaillée'!BN541</f>
        <v>0</v>
      </c>
      <c r="BO541">
        <f>'Analyse détaillée'!BO541</f>
        <v>0</v>
      </c>
      <c r="BP541">
        <f>'Analyse détaillée'!BP541</f>
        <v>0</v>
      </c>
      <c r="BQ541">
        <f>'Analyse détaillée'!BQ541</f>
        <v>0</v>
      </c>
      <c r="BR541">
        <f>'Analyse détaillée'!BR541</f>
        <v>0</v>
      </c>
      <c r="BS541">
        <f>'Analyse détaillée'!BS541</f>
        <v>0</v>
      </c>
      <c r="BT541">
        <f>'Analyse détaillée'!BT541</f>
        <v>0</v>
      </c>
      <c r="BU541">
        <f>'Analyse détaillée'!BU541</f>
        <v>0</v>
      </c>
      <c r="BV541">
        <f>'Analyse détaillée'!BV541</f>
        <v>0</v>
      </c>
      <c r="BW541">
        <f>'Analyse détaillée'!BW541</f>
        <v>0</v>
      </c>
      <c r="BX541">
        <f>'Analyse détaillée'!BX541</f>
        <v>0</v>
      </c>
      <c r="BY541">
        <f>'Analyse détaillée'!BY541</f>
        <v>0</v>
      </c>
    </row>
    <row r="542" spans="1:77" ht="15.75" x14ac:dyDescent="0.25">
      <c r="A542">
        <f>'Analyse détaillée'!A542</f>
        <v>0</v>
      </c>
      <c r="B542">
        <f>'Analyse détaillée'!B542</f>
        <v>0</v>
      </c>
      <c r="C542">
        <f>'Analyse détaillée'!C542</f>
        <v>0</v>
      </c>
      <c r="D542">
        <f>'Analyse détaillée'!D542</f>
        <v>0</v>
      </c>
      <c r="E542">
        <f>'Analyse détaillée'!E542</f>
        <v>0</v>
      </c>
      <c r="F542">
        <f>'Analyse détaillée'!F542</f>
        <v>540</v>
      </c>
      <c r="G542">
        <f>'Analyse détaillée'!G542</f>
        <v>0</v>
      </c>
      <c r="H542">
        <f>'Analyse détaillée'!H542</f>
        <v>0</v>
      </c>
      <c r="I542">
        <f>'Analyse détaillée'!I542</f>
        <v>0</v>
      </c>
      <c r="J542">
        <f>'Analyse détaillée'!J542</f>
        <v>0</v>
      </c>
      <c r="K542">
        <f>'Analyse détaillée'!K542</f>
        <v>0</v>
      </c>
      <c r="L542">
        <f>'Analyse détaillée'!L542</f>
        <v>0</v>
      </c>
      <c r="M542">
        <f>'Analyse détaillée'!M542</f>
        <v>0</v>
      </c>
      <c r="N542">
        <f>'Analyse détaillée'!N542</f>
        <v>0</v>
      </c>
      <c r="O542">
        <f>'Analyse détaillée'!O542</f>
        <v>0</v>
      </c>
      <c r="P542">
        <f>'Analyse détaillée'!P542</f>
        <v>0</v>
      </c>
      <c r="Q542">
        <f>'Analyse détaillée'!Q542</f>
        <v>0</v>
      </c>
      <c r="R542">
        <f>'Analyse détaillée'!R542</f>
        <v>0</v>
      </c>
      <c r="S542">
        <f>'Analyse détaillée'!S542</f>
        <v>0</v>
      </c>
      <c r="T542">
        <f>'Analyse détaillée'!T542</f>
        <v>0</v>
      </c>
      <c r="U542">
        <f>'Analyse détaillée'!U542</f>
        <v>0</v>
      </c>
      <c r="V542">
        <f>'Analyse détaillée'!V542</f>
        <v>0</v>
      </c>
      <c r="W542">
        <f>'Analyse détaillée'!W542</f>
        <v>0</v>
      </c>
      <c r="X542">
        <f>'Analyse détaillée'!X542</f>
        <v>0</v>
      </c>
      <c r="Y542">
        <f>'Analyse détaillée'!Y542</f>
        <v>0</v>
      </c>
      <c r="Z542">
        <f>'Analyse détaillée'!Z542</f>
        <v>0</v>
      </c>
      <c r="AA542">
        <f>'Analyse détaillée'!AA542</f>
        <v>0</v>
      </c>
      <c r="AB542">
        <f>'Analyse détaillée'!AB542</f>
        <v>0</v>
      </c>
      <c r="AC542">
        <f>'Analyse détaillée'!AC542</f>
        <v>0</v>
      </c>
      <c r="AD542">
        <f>'Analyse détaillée'!AD542</f>
        <v>0</v>
      </c>
      <c r="AE542">
        <f>'Analyse détaillée'!AE542</f>
        <v>0</v>
      </c>
      <c r="AF542">
        <f>'Analyse détaillée'!AF542</f>
        <v>0</v>
      </c>
      <c r="AG542">
        <f>'Analyse détaillée'!AG542</f>
        <v>0</v>
      </c>
      <c r="AH542">
        <f>'Analyse détaillée'!AH542</f>
        <v>0</v>
      </c>
      <c r="AI542">
        <f>'Analyse détaillée'!AI542</f>
        <v>0</v>
      </c>
      <c r="AJ542">
        <f>'Analyse détaillée'!AJ542</f>
        <v>0</v>
      </c>
      <c r="AK542">
        <f>'Analyse détaillée'!AK542</f>
        <v>0</v>
      </c>
      <c r="AL542">
        <f>'Analyse détaillée'!AL542</f>
        <v>0</v>
      </c>
      <c r="AM542">
        <f>'Analyse détaillée'!AM542</f>
        <v>0</v>
      </c>
      <c r="AN542">
        <f>'Analyse détaillée'!AN542</f>
        <v>0</v>
      </c>
      <c r="AO542">
        <f>'Analyse détaillée'!AO542</f>
        <v>0</v>
      </c>
      <c r="AP542">
        <f>'Analyse détaillée'!AP542</f>
        <v>0</v>
      </c>
      <c r="AQ542">
        <f>'Analyse détaillée'!AQ542</f>
        <v>3</v>
      </c>
      <c r="AR542">
        <f>'Analyse détaillée'!AR542</f>
        <v>0.42857142857142855</v>
      </c>
      <c r="AS542">
        <f>'Analyse détaillée'!AS542</f>
        <v>0</v>
      </c>
      <c r="AT542">
        <f>'Analyse détaillée'!AT542</f>
        <v>0</v>
      </c>
      <c r="AU542">
        <f>'Analyse détaillée'!AU542</f>
        <v>0</v>
      </c>
      <c r="AV542">
        <f>'Analyse détaillée'!AV542</f>
        <v>0</v>
      </c>
      <c r="AW542">
        <f>'Analyse détaillée'!AW542</f>
        <v>0</v>
      </c>
      <c r="AX542">
        <f>'Analyse détaillée'!AX542</f>
        <v>0</v>
      </c>
      <c r="AY542">
        <f>'Analyse détaillée'!AY542</f>
        <v>0</v>
      </c>
      <c r="AZ542">
        <f>'Analyse détaillée'!AZ542</f>
        <v>0</v>
      </c>
      <c r="BA542">
        <f>'Analyse détaillée'!BA542</f>
        <v>0</v>
      </c>
      <c r="BB542">
        <f>'Analyse détaillée'!BB542</f>
        <v>0</v>
      </c>
      <c r="BC542">
        <f>'Analyse détaillée'!BC542</f>
        <v>0</v>
      </c>
      <c r="BD542">
        <f>'Analyse détaillée'!BD542</f>
        <v>0</v>
      </c>
      <c r="BE542">
        <f>'Analyse détaillée'!BE542</f>
        <v>0</v>
      </c>
      <c r="BF542">
        <f>'Analyse détaillée'!BF542</f>
        <v>0</v>
      </c>
      <c r="BG542">
        <f>'Analyse détaillée'!BG542</f>
        <v>0</v>
      </c>
      <c r="BH542">
        <f>'Analyse détaillée'!BH542</f>
        <v>0</v>
      </c>
      <c r="BI542">
        <f>'Analyse détaillée'!BI542</f>
        <v>0</v>
      </c>
      <c r="BJ542">
        <f>'Analyse détaillée'!BJ542</f>
        <v>0</v>
      </c>
      <c r="BK542">
        <f>'Analyse détaillée'!BK542</f>
        <v>0</v>
      </c>
      <c r="BL542">
        <f>'Analyse détaillée'!BL542</f>
        <v>0</v>
      </c>
      <c r="BM542">
        <f>'Analyse détaillée'!BM542</f>
        <v>0</v>
      </c>
      <c r="BN542">
        <f>'Analyse détaillée'!BN542</f>
        <v>0</v>
      </c>
      <c r="BO542">
        <f>'Analyse détaillée'!BO542</f>
        <v>0</v>
      </c>
      <c r="BP542">
        <f>'Analyse détaillée'!BP542</f>
        <v>0</v>
      </c>
      <c r="BQ542">
        <f>'Analyse détaillée'!BQ542</f>
        <v>0</v>
      </c>
      <c r="BR542">
        <f>'Analyse détaillée'!BR542</f>
        <v>0</v>
      </c>
      <c r="BS542">
        <f>'Analyse détaillée'!BS542</f>
        <v>0</v>
      </c>
      <c r="BT542">
        <f>'Analyse détaillée'!BT542</f>
        <v>0</v>
      </c>
      <c r="BU542">
        <f>'Analyse détaillée'!BU542</f>
        <v>0</v>
      </c>
      <c r="BV542">
        <f>'Analyse détaillée'!BV542</f>
        <v>0</v>
      </c>
      <c r="BW542">
        <f>'Analyse détaillée'!BW542</f>
        <v>0</v>
      </c>
      <c r="BX542">
        <f>'Analyse détaillée'!BX542</f>
        <v>0</v>
      </c>
      <c r="BY542">
        <f>'Analyse détaillée'!BY542</f>
        <v>0</v>
      </c>
    </row>
    <row r="543" spans="1:77" ht="15.75" x14ac:dyDescent="0.25">
      <c r="A543">
        <f>'Analyse détaillée'!A543</f>
        <v>0</v>
      </c>
      <c r="B543">
        <f>'Analyse détaillée'!B543</f>
        <v>0</v>
      </c>
      <c r="C543">
        <f>'Analyse détaillée'!C543</f>
        <v>0</v>
      </c>
      <c r="D543">
        <f>'Analyse détaillée'!D543</f>
        <v>0</v>
      </c>
      <c r="E543">
        <f>'Analyse détaillée'!E543</f>
        <v>0</v>
      </c>
      <c r="F543">
        <f>'Analyse détaillée'!F543</f>
        <v>541</v>
      </c>
      <c r="G543">
        <f>'Analyse détaillée'!G543</f>
        <v>0</v>
      </c>
      <c r="H543">
        <f>'Analyse détaillée'!H543</f>
        <v>0</v>
      </c>
      <c r="I543">
        <f>'Analyse détaillée'!I543</f>
        <v>0</v>
      </c>
      <c r="J543">
        <f>'Analyse détaillée'!J543</f>
        <v>0</v>
      </c>
      <c r="K543">
        <f>'Analyse détaillée'!K543</f>
        <v>0</v>
      </c>
      <c r="L543">
        <f>'Analyse détaillée'!L543</f>
        <v>0</v>
      </c>
      <c r="M543">
        <f>'Analyse détaillée'!M543</f>
        <v>0</v>
      </c>
      <c r="N543">
        <f>'Analyse détaillée'!N543</f>
        <v>0</v>
      </c>
      <c r="O543">
        <f>'Analyse détaillée'!O543</f>
        <v>0</v>
      </c>
      <c r="P543">
        <f>'Analyse détaillée'!P543</f>
        <v>0</v>
      </c>
      <c r="Q543">
        <f>'Analyse détaillée'!Q543</f>
        <v>0</v>
      </c>
      <c r="R543">
        <f>'Analyse détaillée'!R543</f>
        <v>0</v>
      </c>
      <c r="S543">
        <f>'Analyse détaillée'!S543</f>
        <v>0</v>
      </c>
      <c r="T543">
        <f>'Analyse détaillée'!T543</f>
        <v>0</v>
      </c>
      <c r="U543">
        <f>'Analyse détaillée'!U543</f>
        <v>0</v>
      </c>
      <c r="V543">
        <f>'Analyse détaillée'!V543</f>
        <v>0</v>
      </c>
      <c r="W543">
        <f>'Analyse détaillée'!W543</f>
        <v>0</v>
      </c>
      <c r="X543">
        <f>'Analyse détaillée'!X543</f>
        <v>0</v>
      </c>
      <c r="Y543">
        <f>'Analyse détaillée'!Y543</f>
        <v>0</v>
      </c>
      <c r="Z543">
        <f>'Analyse détaillée'!Z543</f>
        <v>0</v>
      </c>
      <c r="AA543">
        <f>'Analyse détaillée'!AA543</f>
        <v>0</v>
      </c>
      <c r="AB543">
        <f>'Analyse détaillée'!AB543</f>
        <v>0</v>
      </c>
      <c r="AC543">
        <f>'Analyse détaillée'!AC543</f>
        <v>0</v>
      </c>
      <c r="AD543">
        <f>'Analyse détaillée'!AD543</f>
        <v>0</v>
      </c>
      <c r="AE543">
        <f>'Analyse détaillée'!AE543</f>
        <v>0</v>
      </c>
      <c r="AF543">
        <f>'Analyse détaillée'!AF543</f>
        <v>0</v>
      </c>
      <c r="AG543">
        <f>'Analyse détaillée'!AG543</f>
        <v>0</v>
      </c>
      <c r="AH543">
        <f>'Analyse détaillée'!AH543</f>
        <v>0</v>
      </c>
      <c r="AI543">
        <f>'Analyse détaillée'!AI543</f>
        <v>0</v>
      </c>
      <c r="AJ543">
        <f>'Analyse détaillée'!AJ543</f>
        <v>0</v>
      </c>
      <c r="AK543">
        <f>'Analyse détaillée'!AK543</f>
        <v>0</v>
      </c>
      <c r="AL543">
        <f>'Analyse détaillée'!AL543</f>
        <v>0</v>
      </c>
      <c r="AM543">
        <f>'Analyse détaillée'!AM543</f>
        <v>0</v>
      </c>
      <c r="AN543">
        <f>'Analyse détaillée'!AN543</f>
        <v>0</v>
      </c>
      <c r="AO543">
        <f>'Analyse détaillée'!AO543</f>
        <v>0</v>
      </c>
      <c r="AP543">
        <f>'Analyse détaillée'!AP543</f>
        <v>0</v>
      </c>
      <c r="AQ543">
        <f>'Analyse détaillée'!AQ543</f>
        <v>3</v>
      </c>
      <c r="AR543">
        <f>'Analyse détaillée'!AR543</f>
        <v>0.42857142857142855</v>
      </c>
      <c r="AS543">
        <f>'Analyse détaillée'!AS543</f>
        <v>0</v>
      </c>
      <c r="AT543">
        <f>'Analyse détaillée'!AT543</f>
        <v>0</v>
      </c>
      <c r="AU543">
        <f>'Analyse détaillée'!AU543</f>
        <v>0</v>
      </c>
      <c r="AV543">
        <f>'Analyse détaillée'!AV543</f>
        <v>0</v>
      </c>
      <c r="AW543">
        <f>'Analyse détaillée'!AW543</f>
        <v>0</v>
      </c>
      <c r="AX543">
        <f>'Analyse détaillée'!AX543</f>
        <v>0</v>
      </c>
      <c r="AY543">
        <f>'Analyse détaillée'!AY543</f>
        <v>0</v>
      </c>
      <c r="AZ543">
        <f>'Analyse détaillée'!AZ543</f>
        <v>0</v>
      </c>
      <c r="BA543">
        <f>'Analyse détaillée'!BA543</f>
        <v>0</v>
      </c>
      <c r="BB543">
        <f>'Analyse détaillée'!BB543</f>
        <v>0</v>
      </c>
      <c r="BC543">
        <f>'Analyse détaillée'!BC543</f>
        <v>0</v>
      </c>
      <c r="BD543">
        <f>'Analyse détaillée'!BD543</f>
        <v>0</v>
      </c>
      <c r="BE543">
        <f>'Analyse détaillée'!BE543</f>
        <v>0</v>
      </c>
      <c r="BF543">
        <f>'Analyse détaillée'!BF543</f>
        <v>0</v>
      </c>
      <c r="BG543">
        <f>'Analyse détaillée'!BG543</f>
        <v>0</v>
      </c>
      <c r="BH543">
        <f>'Analyse détaillée'!BH543</f>
        <v>0</v>
      </c>
      <c r="BI543">
        <f>'Analyse détaillée'!BI543</f>
        <v>0</v>
      </c>
      <c r="BJ543">
        <f>'Analyse détaillée'!BJ543</f>
        <v>0</v>
      </c>
      <c r="BK543">
        <f>'Analyse détaillée'!BK543</f>
        <v>0</v>
      </c>
      <c r="BL543">
        <f>'Analyse détaillée'!BL543</f>
        <v>0</v>
      </c>
      <c r="BM543">
        <f>'Analyse détaillée'!BM543</f>
        <v>0</v>
      </c>
      <c r="BN543">
        <f>'Analyse détaillée'!BN543</f>
        <v>0</v>
      </c>
      <c r="BO543">
        <f>'Analyse détaillée'!BO543</f>
        <v>0</v>
      </c>
      <c r="BP543">
        <f>'Analyse détaillée'!BP543</f>
        <v>0</v>
      </c>
      <c r="BQ543">
        <f>'Analyse détaillée'!BQ543</f>
        <v>0</v>
      </c>
      <c r="BR543">
        <f>'Analyse détaillée'!BR543</f>
        <v>0</v>
      </c>
      <c r="BS543">
        <f>'Analyse détaillée'!BS543</f>
        <v>0</v>
      </c>
      <c r="BT543">
        <f>'Analyse détaillée'!BT543</f>
        <v>0</v>
      </c>
      <c r="BU543">
        <f>'Analyse détaillée'!BU543</f>
        <v>0</v>
      </c>
      <c r="BV543">
        <f>'Analyse détaillée'!BV543</f>
        <v>0</v>
      </c>
      <c r="BW543">
        <f>'Analyse détaillée'!BW543</f>
        <v>0</v>
      </c>
      <c r="BX543">
        <f>'Analyse détaillée'!BX543</f>
        <v>0</v>
      </c>
      <c r="BY543">
        <f>'Analyse détaillée'!BY543</f>
        <v>0</v>
      </c>
    </row>
    <row r="544" spans="1:77" ht="15.75" x14ac:dyDescent="0.25">
      <c r="A544">
        <f>'Analyse détaillée'!A544</f>
        <v>0</v>
      </c>
      <c r="B544">
        <f>'Analyse détaillée'!B544</f>
        <v>0</v>
      </c>
      <c r="C544">
        <f>'Analyse détaillée'!C544</f>
        <v>0</v>
      </c>
      <c r="D544">
        <f>'Analyse détaillée'!D544</f>
        <v>0</v>
      </c>
      <c r="E544">
        <f>'Analyse détaillée'!E544</f>
        <v>0</v>
      </c>
      <c r="F544">
        <f>'Analyse détaillée'!F544</f>
        <v>542</v>
      </c>
      <c r="G544">
        <f>'Analyse détaillée'!G544</f>
        <v>0</v>
      </c>
      <c r="H544">
        <f>'Analyse détaillée'!H544</f>
        <v>0</v>
      </c>
      <c r="I544">
        <f>'Analyse détaillée'!I544</f>
        <v>0</v>
      </c>
      <c r="J544">
        <f>'Analyse détaillée'!J544</f>
        <v>0</v>
      </c>
      <c r="K544">
        <f>'Analyse détaillée'!K544</f>
        <v>0</v>
      </c>
      <c r="L544">
        <f>'Analyse détaillée'!L544</f>
        <v>0</v>
      </c>
      <c r="M544">
        <f>'Analyse détaillée'!M544</f>
        <v>0</v>
      </c>
      <c r="N544">
        <f>'Analyse détaillée'!N544</f>
        <v>0</v>
      </c>
      <c r="O544">
        <f>'Analyse détaillée'!O544</f>
        <v>0</v>
      </c>
      <c r="P544">
        <f>'Analyse détaillée'!P544</f>
        <v>0</v>
      </c>
      <c r="Q544">
        <f>'Analyse détaillée'!Q544</f>
        <v>0</v>
      </c>
      <c r="R544">
        <f>'Analyse détaillée'!R544</f>
        <v>0</v>
      </c>
      <c r="S544">
        <f>'Analyse détaillée'!S544</f>
        <v>0</v>
      </c>
      <c r="T544">
        <f>'Analyse détaillée'!T544</f>
        <v>0</v>
      </c>
      <c r="U544">
        <f>'Analyse détaillée'!U544</f>
        <v>0</v>
      </c>
      <c r="V544">
        <f>'Analyse détaillée'!V544</f>
        <v>0</v>
      </c>
      <c r="W544">
        <f>'Analyse détaillée'!W544</f>
        <v>0</v>
      </c>
      <c r="X544">
        <f>'Analyse détaillée'!X544</f>
        <v>0</v>
      </c>
      <c r="Y544">
        <f>'Analyse détaillée'!Y544</f>
        <v>0</v>
      </c>
      <c r="Z544">
        <f>'Analyse détaillée'!Z544</f>
        <v>0</v>
      </c>
      <c r="AA544">
        <f>'Analyse détaillée'!AA544</f>
        <v>0</v>
      </c>
      <c r="AB544">
        <f>'Analyse détaillée'!AB544</f>
        <v>0</v>
      </c>
      <c r="AC544">
        <f>'Analyse détaillée'!AC544</f>
        <v>0</v>
      </c>
      <c r="AD544">
        <f>'Analyse détaillée'!AD544</f>
        <v>0</v>
      </c>
      <c r="AE544">
        <f>'Analyse détaillée'!AE544</f>
        <v>0</v>
      </c>
      <c r="AF544">
        <f>'Analyse détaillée'!AF544</f>
        <v>0</v>
      </c>
      <c r="AG544">
        <f>'Analyse détaillée'!AG544</f>
        <v>0</v>
      </c>
      <c r="AH544">
        <f>'Analyse détaillée'!AH544</f>
        <v>0</v>
      </c>
      <c r="AI544">
        <f>'Analyse détaillée'!AI544</f>
        <v>0</v>
      </c>
      <c r="AJ544">
        <f>'Analyse détaillée'!AJ544</f>
        <v>0</v>
      </c>
      <c r="AK544">
        <f>'Analyse détaillée'!AK544</f>
        <v>0</v>
      </c>
      <c r="AL544">
        <f>'Analyse détaillée'!AL544</f>
        <v>0</v>
      </c>
      <c r="AM544">
        <f>'Analyse détaillée'!AM544</f>
        <v>0</v>
      </c>
      <c r="AN544">
        <f>'Analyse détaillée'!AN544</f>
        <v>0</v>
      </c>
      <c r="AO544">
        <f>'Analyse détaillée'!AO544</f>
        <v>0</v>
      </c>
      <c r="AP544">
        <f>'Analyse détaillée'!AP544</f>
        <v>0</v>
      </c>
      <c r="AQ544">
        <f>'Analyse détaillée'!AQ544</f>
        <v>3</v>
      </c>
      <c r="AR544">
        <f>'Analyse détaillée'!AR544</f>
        <v>0.42857142857142855</v>
      </c>
      <c r="AS544">
        <f>'Analyse détaillée'!AS544</f>
        <v>0</v>
      </c>
      <c r="AT544">
        <f>'Analyse détaillée'!AT544</f>
        <v>0</v>
      </c>
      <c r="AU544">
        <f>'Analyse détaillée'!AU544</f>
        <v>0</v>
      </c>
      <c r="AV544">
        <f>'Analyse détaillée'!AV544</f>
        <v>0</v>
      </c>
      <c r="AW544">
        <f>'Analyse détaillée'!AW544</f>
        <v>0</v>
      </c>
      <c r="AX544">
        <f>'Analyse détaillée'!AX544</f>
        <v>0</v>
      </c>
      <c r="AY544">
        <f>'Analyse détaillée'!AY544</f>
        <v>0</v>
      </c>
      <c r="AZ544">
        <f>'Analyse détaillée'!AZ544</f>
        <v>0</v>
      </c>
      <c r="BA544">
        <f>'Analyse détaillée'!BA544</f>
        <v>0</v>
      </c>
      <c r="BB544">
        <f>'Analyse détaillée'!BB544</f>
        <v>0</v>
      </c>
      <c r="BC544">
        <f>'Analyse détaillée'!BC544</f>
        <v>0</v>
      </c>
      <c r="BD544">
        <f>'Analyse détaillée'!BD544</f>
        <v>0</v>
      </c>
      <c r="BE544">
        <f>'Analyse détaillée'!BE544</f>
        <v>0</v>
      </c>
      <c r="BF544">
        <f>'Analyse détaillée'!BF544</f>
        <v>0</v>
      </c>
      <c r="BG544">
        <f>'Analyse détaillée'!BG544</f>
        <v>0</v>
      </c>
      <c r="BH544">
        <f>'Analyse détaillée'!BH544</f>
        <v>0</v>
      </c>
      <c r="BI544">
        <f>'Analyse détaillée'!BI544</f>
        <v>0</v>
      </c>
      <c r="BJ544">
        <f>'Analyse détaillée'!BJ544</f>
        <v>0</v>
      </c>
      <c r="BK544">
        <f>'Analyse détaillée'!BK544</f>
        <v>0</v>
      </c>
      <c r="BL544">
        <f>'Analyse détaillée'!BL544</f>
        <v>0</v>
      </c>
      <c r="BM544">
        <f>'Analyse détaillée'!BM544</f>
        <v>0</v>
      </c>
      <c r="BN544">
        <f>'Analyse détaillée'!BN544</f>
        <v>0</v>
      </c>
      <c r="BO544">
        <f>'Analyse détaillée'!BO544</f>
        <v>0</v>
      </c>
      <c r="BP544">
        <f>'Analyse détaillée'!BP544</f>
        <v>0</v>
      </c>
      <c r="BQ544">
        <f>'Analyse détaillée'!BQ544</f>
        <v>0</v>
      </c>
      <c r="BR544">
        <f>'Analyse détaillée'!BR544</f>
        <v>0</v>
      </c>
      <c r="BS544">
        <f>'Analyse détaillée'!BS544</f>
        <v>0</v>
      </c>
      <c r="BT544">
        <f>'Analyse détaillée'!BT544</f>
        <v>0</v>
      </c>
      <c r="BU544">
        <f>'Analyse détaillée'!BU544</f>
        <v>0</v>
      </c>
      <c r="BV544">
        <f>'Analyse détaillée'!BV544</f>
        <v>0</v>
      </c>
      <c r="BW544">
        <f>'Analyse détaillée'!BW544</f>
        <v>0</v>
      </c>
      <c r="BX544">
        <f>'Analyse détaillée'!BX544</f>
        <v>0</v>
      </c>
      <c r="BY544">
        <f>'Analyse détaillée'!BY544</f>
        <v>0</v>
      </c>
    </row>
    <row r="545" spans="1:77" ht="15.75" x14ac:dyDescent="0.25">
      <c r="A545">
        <f>'Analyse détaillée'!A545</f>
        <v>0</v>
      </c>
      <c r="B545">
        <f>'Analyse détaillée'!B545</f>
        <v>0</v>
      </c>
      <c r="C545">
        <f>'Analyse détaillée'!C545</f>
        <v>0</v>
      </c>
      <c r="D545">
        <f>'Analyse détaillée'!D545</f>
        <v>0</v>
      </c>
      <c r="E545">
        <f>'Analyse détaillée'!E545</f>
        <v>0</v>
      </c>
      <c r="F545">
        <f>'Analyse détaillée'!F545</f>
        <v>543</v>
      </c>
      <c r="G545">
        <f>'Analyse détaillée'!G545</f>
        <v>0</v>
      </c>
      <c r="H545">
        <f>'Analyse détaillée'!H545</f>
        <v>0</v>
      </c>
      <c r="I545">
        <f>'Analyse détaillée'!I545</f>
        <v>0</v>
      </c>
      <c r="J545">
        <f>'Analyse détaillée'!J545</f>
        <v>0</v>
      </c>
      <c r="K545">
        <f>'Analyse détaillée'!K545</f>
        <v>0</v>
      </c>
      <c r="L545">
        <f>'Analyse détaillée'!L545</f>
        <v>0</v>
      </c>
      <c r="M545">
        <f>'Analyse détaillée'!M545</f>
        <v>0</v>
      </c>
      <c r="N545">
        <f>'Analyse détaillée'!N545</f>
        <v>0</v>
      </c>
      <c r="O545">
        <f>'Analyse détaillée'!O545</f>
        <v>0</v>
      </c>
      <c r="P545">
        <f>'Analyse détaillée'!P545</f>
        <v>0</v>
      </c>
      <c r="Q545">
        <f>'Analyse détaillée'!Q545</f>
        <v>0</v>
      </c>
      <c r="R545">
        <f>'Analyse détaillée'!R545</f>
        <v>0</v>
      </c>
      <c r="S545">
        <f>'Analyse détaillée'!S545</f>
        <v>0</v>
      </c>
      <c r="T545">
        <f>'Analyse détaillée'!T545</f>
        <v>0</v>
      </c>
      <c r="U545">
        <f>'Analyse détaillée'!U545</f>
        <v>0</v>
      </c>
      <c r="V545">
        <f>'Analyse détaillée'!V545</f>
        <v>0</v>
      </c>
      <c r="W545">
        <f>'Analyse détaillée'!W545</f>
        <v>0</v>
      </c>
      <c r="X545">
        <f>'Analyse détaillée'!X545</f>
        <v>0</v>
      </c>
      <c r="Y545">
        <f>'Analyse détaillée'!Y545</f>
        <v>0</v>
      </c>
      <c r="Z545">
        <f>'Analyse détaillée'!Z545</f>
        <v>0</v>
      </c>
      <c r="AA545">
        <f>'Analyse détaillée'!AA545</f>
        <v>0</v>
      </c>
      <c r="AB545">
        <f>'Analyse détaillée'!AB545</f>
        <v>0</v>
      </c>
      <c r="AC545">
        <f>'Analyse détaillée'!AC545</f>
        <v>0</v>
      </c>
      <c r="AD545">
        <f>'Analyse détaillée'!AD545</f>
        <v>0</v>
      </c>
      <c r="AE545">
        <f>'Analyse détaillée'!AE545</f>
        <v>0</v>
      </c>
      <c r="AF545">
        <f>'Analyse détaillée'!AF545</f>
        <v>0</v>
      </c>
      <c r="AG545">
        <f>'Analyse détaillée'!AG545</f>
        <v>0</v>
      </c>
      <c r="AH545">
        <f>'Analyse détaillée'!AH545</f>
        <v>0</v>
      </c>
      <c r="AI545">
        <f>'Analyse détaillée'!AI545</f>
        <v>0</v>
      </c>
      <c r="AJ545">
        <f>'Analyse détaillée'!AJ545</f>
        <v>0</v>
      </c>
      <c r="AK545">
        <f>'Analyse détaillée'!AK545</f>
        <v>0</v>
      </c>
      <c r="AL545">
        <f>'Analyse détaillée'!AL545</f>
        <v>0</v>
      </c>
      <c r="AM545">
        <f>'Analyse détaillée'!AM545</f>
        <v>0</v>
      </c>
      <c r="AN545">
        <f>'Analyse détaillée'!AN545</f>
        <v>0</v>
      </c>
      <c r="AO545">
        <f>'Analyse détaillée'!AO545</f>
        <v>0</v>
      </c>
      <c r="AP545">
        <f>'Analyse détaillée'!AP545</f>
        <v>0</v>
      </c>
      <c r="AQ545">
        <f>'Analyse détaillée'!AQ545</f>
        <v>3</v>
      </c>
      <c r="AR545">
        <f>'Analyse détaillée'!AR545</f>
        <v>0.42857142857142855</v>
      </c>
      <c r="AS545">
        <f>'Analyse détaillée'!AS545</f>
        <v>0</v>
      </c>
      <c r="AT545">
        <f>'Analyse détaillée'!AT545</f>
        <v>0</v>
      </c>
      <c r="AU545">
        <f>'Analyse détaillée'!AU545</f>
        <v>0</v>
      </c>
      <c r="AV545">
        <f>'Analyse détaillée'!AV545</f>
        <v>0</v>
      </c>
      <c r="AW545">
        <f>'Analyse détaillée'!AW545</f>
        <v>0</v>
      </c>
      <c r="AX545">
        <f>'Analyse détaillée'!AX545</f>
        <v>0</v>
      </c>
      <c r="AY545">
        <f>'Analyse détaillée'!AY545</f>
        <v>0</v>
      </c>
      <c r="AZ545">
        <f>'Analyse détaillée'!AZ545</f>
        <v>0</v>
      </c>
      <c r="BA545">
        <f>'Analyse détaillée'!BA545</f>
        <v>0</v>
      </c>
      <c r="BB545">
        <f>'Analyse détaillée'!BB545</f>
        <v>0</v>
      </c>
      <c r="BC545">
        <f>'Analyse détaillée'!BC545</f>
        <v>0</v>
      </c>
      <c r="BD545">
        <f>'Analyse détaillée'!BD545</f>
        <v>0</v>
      </c>
      <c r="BE545">
        <f>'Analyse détaillée'!BE545</f>
        <v>0</v>
      </c>
      <c r="BF545">
        <f>'Analyse détaillée'!BF545</f>
        <v>0</v>
      </c>
      <c r="BG545">
        <f>'Analyse détaillée'!BG545</f>
        <v>0</v>
      </c>
      <c r="BH545">
        <f>'Analyse détaillée'!BH545</f>
        <v>0</v>
      </c>
      <c r="BI545">
        <f>'Analyse détaillée'!BI545</f>
        <v>0</v>
      </c>
      <c r="BJ545">
        <f>'Analyse détaillée'!BJ545</f>
        <v>0</v>
      </c>
      <c r="BK545">
        <f>'Analyse détaillée'!BK545</f>
        <v>0</v>
      </c>
      <c r="BL545">
        <f>'Analyse détaillée'!BL545</f>
        <v>0</v>
      </c>
      <c r="BM545">
        <f>'Analyse détaillée'!BM545</f>
        <v>0</v>
      </c>
      <c r="BN545">
        <f>'Analyse détaillée'!BN545</f>
        <v>0</v>
      </c>
      <c r="BO545">
        <f>'Analyse détaillée'!BO545</f>
        <v>0</v>
      </c>
      <c r="BP545">
        <f>'Analyse détaillée'!BP545</f>
        <v>0</v>
      </c>
      <c r="BQ545">
        <f>'Analyse détaillée'!BQ545</f>
        <v>0</v>
      </c>
      <c r="BR545">
        <f>'Analyse détaillée'!BR545</f>
        <v>0</v>
      </c>
      <c r="BS545">
        <f>'Analyse détaillée'!BS545</f>
        <v>0</v>
      </c>
      <c r="BT545">
        <f>'Analyse détaillée'!BT545</f>
        <v>0</v>
      </c>
      <c r="BU545">
        <f>'Analyse détaillée'!BU545</f>
        <v>0</v>
      </c>
      <c r="BV545">
        <f>'Analyse détaillée'!BV545</f>
        <v>0</v>
      </c>
      <c r="BW545">
        <f>'Analyse détaillée'!BW545</f>
        <v>0</v>
      </c>
      <c r="BX545">
        <f>'Analyse détaillée'!BX545</f>
        <v>0</v>
      </c>
      <c r="BY545">
        <f>'Analyse détaillée'!BY545</f>
        <v>0</v>
      </c>
    </row>
    <row r="546" spans="1:77" ht="15.75" x14ac:dyDescent="0.25">
      <c r="A546">
        <f>'Analyse détaillée'!A546</f>
        <v>0</v>
      </c>
      <c r="B546">
        <f>'Analyse détaillée'!B546</f>
        <v>0</v>
      </c>
      <c r="C546">
        <f>'Analyse détaillée'!C546</f>
        <v>0</v>
      </c>
      <c r="D546">
        <f>'Analyse détaillée'!D546</f>
        <v>0</v>
      </c>
      <c r="E546">
        <f>'Analyse détaillée'!E546</f>
        <v>0</v>
      </c>
      <c r="F546">
        <f>'Analyse détaillée'!F546</f>
        <v>544</v>
      </c>
      <c r="G546">
        <f>'Analyse détaillée'!G546</f>
        <v>0</v>
      </c>
      <c r="H546">
        <f>'Analyse détaillée'!H546</f>
        <v>0</v>
      </c>
      <c r="I546">
        <f>'Analyse détaillée'!I546</f>
        <v>0</v>
      </c>
      <c r="J546">
        <f>'Analyse détaillée'!J546</f>
        <v>0</v>
      </c>
      <c r="K546">
        <f>'Analyse détaillée'!K546</f>
        <v>0</v>
      </c>
      <c r="L546">
        <f>'Analyse détaillée'!L546</f>
        <v>0</v>
      </c>
      <c r="M546">
        <f>'Analyse détaillée'!M546</f>
        <v>0</v>
      </c>
      <c r="N546">
        <f>'Analyse détaillée'!N546</f>
        <v>0</v>
      </c>
      <c r="O546">
        <f>'Analyse détaillée'!O546</f>
        <v>0</v>
      </c>
      <c r="P546">
        <f>'Analyse détaillée'!P546</f>
        <v>0</v>
      </c>
      <c r="Q546">
        <f>'Analyse détaillée'!Q546</f>
        <v>0</v>
      </c>
      <c r="R546">
        <f>'Analyse détaillée'!R546</f>
        <v>0</v>
      </c>
      <c r="S546">
        <f>'Analyse détaillée'!S546</f>
        <v>0</v>
      </c>
      <c r="T546">
        <f>'Analyse détaillée'!T546</f>
        <v>0</v>
      </c>
      <c r="U546">
        <f>'Analyse détaillée'!U546</f>
        <v>0</v>
      </c>
      <c r="V546">
        <f>'Analyse détaillée'!V546</f>
        <v>0</v>
      </c>
      <c r="W546">
        <f>'Analyse détaillée'!W546</f>
        <v>0</v>
      </c>
      <c r="X546">
        <f>'Analyse détaillée'!X546</f>
        <v>0</v>
      </c>
      <c r="Y546">
        <f>'Analyse détaillée'!Y546</f>
        <v>0</v>
      </c>
      <c r="Z546">
        <f>'Analyse détaillée'!Z546</f>
        <v>0</v>
      </c>
      <c r="AA546">
        <f>'Analyse détaillée'!AA546</f>
        <v>0</v>
      </c>
      <c r="AB546">
        <f>'Analyse détaillée'!AB546</f>
        <v>0</v>
      </c>
      <c r="AC546">
        <f>'Analyse détaillée'!AC546</f>
        <v>0</v>
      </c>
      <c r="AD546">
        <f>'Analyse détaillée'!AD546</f>
        <v>0</v>
      </c>
      <c r="AE546">
        <f>'Analyse détaillée'!AE546</f>
        <v>0</v>
      </c>
      <c r="AF546">
        <f>'Analyse détaillée'!AF546</f>
        <v>0</v>
      </c>
      <c r="AG546">
        <f>'Analyse détaillée'!AG546</f>
        <v>0</v>
      </c>
      <c r="AH546">
        <f>'Analyse détaillée'!AH546</f>
        <v>0</v>
      </c>
      <c r="AI546">
        <f>'Analyse détaillée'!AI546</f>
        <v>0</v>
      </c>
      <c r="AJ546">
        <f>'Analyse détaillée'!AJ546</f>
        <v>0</v>
      </c>
      <c r="AK546">
        <f>'Analyse détaillée'!AK546</f>
        <v>0</v>
      </c>
      <c r="AL546">
        <f>'Analyse détaillée'!AL546</f>
        <v>0</v>
      </c>
      <c r="AM546">
        <f>'Analyse détaillée'!AM546</f>
        <v>0</v>
      </c>
      <c r="AN546">
        <f>'Analyse détaillée'!AN546</f>
        <v>0</v>
      </c>
      <c r="AO546">
        <f>'Analyse détaillée'!AO546</f>
        <v>0</v>
      </c>
      <c r="AP546">
        <f>'Analyse détaillée'!AP546</f>
        <v>0</v>
      </c>
      <c r="AQ546">
        <f>'Analyse détaillée'!AQ546</f>
        <v>3</v>
      </c>
      <c r="AR546">
        <f>'Analyse détaillée'!AR546</f>
        <v>0.42857142857142855</v>
      </c>
      <c r="AS546">
        <f>'Analyse détaillée'!AS546</f>
        <v>0</v>
      </c>
      <c r="AT546">
        <f>'Analyse détaillée'!AT546</f>
        <v>0</v>
      </c>
      <c r="AU546">
        <f>'Analyse détaillée'!AU546</f>
        <v>0</v>
      </c>
      <c r="AV546">
        <f>'Analyse détaillée'!AV546</f>
        <v>0</v>
      </c>
      <c r="AW546">
        <f>'Analyse détaillée'!AW546</f>
        <v>0</v>
      </c>
      <c r="AX546">
        <f>'Analyse détaillée'!AX546</f>
        <v>0</v>
      </c>
      <c r="AY546">
        <f>'Analyse détaillée'!AY546</f>
        <v>0</v>
      </c>
      <c r="AZ546">
        <f>'Analyse détaillée'!AZ546</f>
        <v>0</v>
      </c>
      <c r="BA546">
        <f>'Analyse détaillée'!BA546</f>
        <v>0</v>
      </c>
      <c r="BB546">
        <f>'Analyse détaillée'!BB546</f>
        <v>0</v>
      </c>
      <c r="BC546">
        <f>'Analyse détaillée'!BC546</f>
        <v>0</v>
      </c>
      <c r="BD546">
        <f>'Analyse détaillée'!BD546</f>
        <v>0</v>
      </c>
      <c r="BE546">
        <f>'Analyse détaillée'!BE546</f>
        <v>0</v>
      </c>
      <c r="BF546">
        <f>'Analyse détaillée'!BF546</f>
        <v>0</v>
      </c>
      <c r="BG546">
        <f>'Analyse détaillée'!BG546</f>
        <v>0</v>
      </c>
      <c r="BH546">
        <f>'Analyse détaillée'!BH546</f>
        <v>0</v>
      </c>
      <c r="BI546">
        <f>'Analyse détaillée'!BI546</f>
        <v>0</v>
      </c>
      <c r="BJ546">
        <f>'Analyse détaillée'!BJ546</f>
        <v>0</v>
      </c>
      <c r="BK546">
        <f>'Analyse détaillée'!BK546</f>
        <v>0</v>
      </c>
      <c r="BL546">
        <f>'Analyse détaillée'!BL546</f>
        <v>0</v>
      </c>
      <c r="BM546">
        <f>'Analyse détaillée'!BM546</f>
        <v>0</v>
      </c>
      <c r="BN546">
        <f>'Analyse détaillée'!BN546</f>
        <v>0</v>
      </c>
      <c r="BO546">
        <f>'Analyse détaillée'!BO546</f>
        <v>0</v>
      </c>
      <c r="BP546">
        <f>'Analyse détaillée'!BP546</f>
        <v>0</v>
      </c>
      <c r="BQ546">
        <f>'Analyse détaillée'!BQ546</f>
        <v>0</v>
      </c>
      <c r="BR546">
        <f>'Analyse détaillée'!BR546</f>
        <v>0</v>
      </c>
      <c r="BS546">
        <f>'Analyse détaillée'!BS546</f>
        <v>0</v>
      </c>
      <c r="BT546">
        <f>'Analyse détaillée'!BT546</f>
        <v>0</v>
      </c>
      <c r="BU546">
        <f>'Analyse détaillée'!BU546</f>
        <v>0</v>
      </c>
      <c r="BV546">
        <f>'Analyse détaillée'!BV546</f>
        <v>0</v>
      </c>
      <c r="BW546">
        <f>'Analyse détaillée'!BW546</f>
        <v>0</v>
      </c>
      <c r="BX546">
        <f>'Analyse détaillée'!BX546</f>
        <v>0</v>
      </c>
      <c r="BY546">
        <f>'Analyse détaillée'!BY546</f>
        <v>0</v>
      </c>
    </row>
    <row r="547" spans="1:77" ht="15.75" x14ac:dyDescent="0.25">
      <c r="A547">
        <f>'Analyse détaillée'!A547</f>
        <v>0</v>
      </c>
      <c r="B547">
        <f>'Analyse détaillée'!B547</f>
        <v>0</v>
      </c>
      <c r="C547">
        <f>'Analyse détaillée'!C547</f>
        <v>0</v>
      </c>
      <c r="D547">
        <f>'Analyse détaillée'!D547</f>
        <v>0</v>
      </c>
      <c r="E547">
        <f>'Analyse détaillée'!E547</f>
        <v>0</v>
      </c>
      <c r="F547">
        <f>'Analyse détaillée'!F547</f>
        <v>545</v>
      </c>
      <c r="G547">
        <f>'Analyse détaillée'!G547</f>
        <v>0</v>
      </c>
      <c r="H547">
        <f>'Analyse détaillée'!H547</f>
        <v>0</v>
      </c>
      <c r="I547">
        <f>'Analyse détaillée'!I547</f>
        <v>0</v>
      </c>
      <c r="J547">
        <f>'Analyse détaillée'!J547</f>
        <v>0</v>
      </c>
      <c r="K547">
        <f>'Analyse détaillée'!K547</f>
        <v>0</v>
      </c>
      <c r="L547">
        <f>'Analyse détaillée'!L547</f>
        <v>0</v>
      </c>
      <c r="M547">
        <f>'Analyse détaillée'!M547</f>
        <v>0</v>
      </c>
      <c r="N547">
        <f>'Analyse détaillée'!N547</f>
        <v>0</v>
      </c>
      <c r="O547">
        <f>'Analyse détaillée'!O547</f>
        <v>0</v>
      </c>
      <c r="P547">
        <f>'Analyse détaillée'!P547</f>
        <v>0</v>
      </c>
      <c r="Q547">
        <f>'Analyse détaillée'!Q547</f>
        <v>0</v>
      </c>
      <c r="R547">
        <f>'Analyse détaillée'!R547</f>
        <v>0</v>
      </c>
      <c r="S547">
        <f>'Analyse détaillée'!S547</f>
        <v>0</v>
      </c>
      <c r="T547">
        <f>'Analyse détaillée'!T547</f>
        <v>0</v>
      </c>
      <c r="U547">
        <f>'Analyse détaillée'!U547</f>
        <v>0</v>
      </c>
      <c r="V547">
        <f>'Analyse détaillée'!V547</f>
        <v>0</v>
      </c>
      <c r="W547">
        <f>'Analyse détaillée'!W547</f>
        <v>0</v>
      </c>
      <c r="X547">
        <f>'Analyse détaillée'!X547</f>
        <v>0</v>
      </c>
      <c r="Y547">
        <f>'Analyse détaillée'!Y547</f>
        <v>0</v>
      </c>
      <c r="Z547">
        <f>'Analyse détaillée'!Z547</f>
        <v>0</v>
      </c>
      <c r="AA547">
        <f>'Analyse détaillée'!AA547</f>
        <v>0</v>
      </c>
      <c r="AB547">
        <f>'Analyse détaillée'!AB547</f>
        <v>0</v>
      </c>
      <c r="AC547">
        <f>'Analyse détaillée'!AC547</f>
        <v>0</v>
      </c>
      <c r="AD547">
        <f>'Analyse détaillée'!AD547</f>
        <v>0</v>
      </c>
      <c r="AE547">
        <f>'Analyse détaillée'!AE547</f>
        <v>0</v>
      </c>
      <c r="AF547">
        <f>'Analyse détaillée'!AF547</f>
        <v>0</v>
      </c>
      <c r="AG547">
        <f>'Analyse détaillée'!AG547</f>
        <v>0</v>
      </c>
      <c r="AH547">
        <f>'Analyse détaillée'!AH547</f>
        <v>0</v>
      </c>
      <c r="AI547">
        <f>'Analyse détaillée'!AI547</f>
        <v>0</v>
      </c>
      <c r="AJ547">
        <f>'Analyse détaillée'!AJ547</f>
        <v>0</v>
      </c>
      <c r="AK547">
        <f>'Analyse détaillée'!AK547</f>
        <v>0</v>
      </c>
      <c r="AL547">
        <f>'Analyse détaillée'!AL547</f>
        <v>0</v>
      </c>
      <c r="AM547">
        <f>'Analyse détaillée'!AM547</f>
        <v>0</v>
      </c>
      <c r="AN547">
        <f>'Analyse détaillée'!AN547</f>
        <v>0</v>
      </c>
      <c r="AO547">
        <f>'Analyse détaillée'!AO547</f>
        <v>0</v>
      </c>
      <c r="AP547">
        <f>'Analyse détaillée'!AP547</f>
        <v>0</v>
      </c>
      <c r="AQ547">
        <f>'Analyse détaillée'!AQ547</f>
        <v>3</v>
      </c>
      <c r="AR547">
        <f>'Analyse détaillée'!AR547</f>
        <v>0.42857142857142855</v>
      </c>
      <c r="AS547">
        <f>'Analyse détaillée'!AS547</f>
        <v>0</v>
      </c>
      <c r="AT547">
        <f>'Analyse détaillée'!AT547</f>
        <v>0</v>
      </c>
      <c r="AU547">
        <f>'Analyse détaillée'!AU547</f>
        <v>0</v>
      </c>
      <c r="AV547">
        <f>'Analyse détaillée'!AV547</f>
        <v>0</v>
      </c>
      <c r="AW547">
        <f>'Analyse détaillée'!AW547</f>
        <v>0</v>
      </c>
      <c r="AX547">
        <f>'Analyse détaillée'!AX547</f>
        <v>0</v>
      </c>
      <c r="AY547">
        <f>'Analyse détaillée'!AY547</f>
        <v>0</v>
      </c>
      <c r="AZ547">
        <f>'Analyse détaillée'!AZ547</f>
        <v>0</v>
      </c>
      <c r="BA547">
        <f>'Analyse détaillée'!BA547</f>
        <v>0</v>
      </c>
      <c r="BB547">
        <f>'Analyse détaillée'!BB547</f>
        <v>0</v>
      </c>
      <c r="BC547">
        <f>'Analyse détaillée'!BC547</f>
        <v>0</v>
      </c>
      <c r="BD547">
        <f>'Analyse détaillée'!BD547</f>
        <v>0</v>
      </c>
      <c r="BE547">
        <f>'Analyse détaillée'!BE547</f>
        <v>0</v>
      </c>
      <c r="BF547">
        <f>'Analyse détaillée'!BF547</f>
        <v>0</v>
      </c>
      <c r="BG547">
        <f>'Analyse détaillée'!BG547</f>
        <v>0</v>
      </c>
      <c r="BH547">
        <f>'Analyse détaillée'!BH547</f>
        <v>0</v>
      </c>
      <c r="BI547">
        <f>'Analyse détaillée'!BI547</f>
        <v>0</v>
      </c>
      <c r="BJ547">
        <f>'Analyse détaillée'!BJ547</f>
        <v>0</v>
      </c>
      <c r="BK547">
        <f>'Analyse détaillée'!BK547</f>
        <v>0</v>
      </c>
      <c r="BL547">
        <f>'Analyse détaillée'!BL547</f>
        <v>0</v>
      </c>
      <c r="BM547">
        <f>'Analyse détaillée'!BM547</f>
        <v>0</v>
      </c>
      <c r="BN547">
        <f>'Analyse détaillée'!BN547</f>
        <v>0</v>
      </c>
      <c r="BO547">
        <f>'Analyse détaillée'!BO547</f>
        <v>0</v>
      </c>
      <c r="BP547">
        <f>'Analyse détaillée'!BP547</f>
        <v>0</v>
      </c>
      <c r="BQ547">
        <f>'Analyse détaillée'!BQ547</f>
        <v>0</v>
      </c>
      <c r="BR547">
        <f>'Analyse détaillée'!BR547</f>
        <v>0</v>
      </c>
      <c r="BS547">
        <f>'Analyse détaillée'!BS547</f>
        <v>0</v>
      </c>
      <c r="BT547">
        <f>'Analyse détaillée'!BT547</f>
        <v>0</v>
      </c>
      <c r="BU547">
        <f>'Analyse détaillée'!BU547</f>
        <v>0</v>
      </c>
      <c r="BV547">
        <f>'Analyse détaillée'!BV547</f>
        <v>0</v>
      </c>
      <c r="BW547">
        <f>'Analyse détaillée'!BW547</f>
        <v>0</v>
      </c>
      <c r="BX547">
        <f>'Analyse détaillée'!BX547</f>
        <v>0</v>
      </c>
      <c r="BY547">
        <f>'Analyse détaillée'!BY547</f>
        <v>0</v>
      </c>
    </row>
    <row r="548" spans="1:77" ht="15.75" x14ac:dyDescent="0.25">
      <c r="A548">
        <f>'Analyse détaillée'!A548</f>
        <v>0</v>
      </c>
      <c r="B548">
        <f>'Analyse détaillée'!B548</f>
        <v>0</v>
      </c>
      <c r="C548">
        <f>'Analyse détaillée'!C548</f>
        <v>0</v>
      </c>
      <c r="D548">
        <f>'Analyse détaillée'!D548</f>
        <v>0</v>
      </c>
      <c r="E548">
        <f>'Analyse détaillée'!E548</f>
        <v>0</v>
      </c>
      <c r="F548">
        <f>'Analyse détaillée'!F548</f>
        <v>546</v>
      </c>
      <c r="G548">
        <f>'Analyse détaillée'!G548</f>
        <v>0</v>
      </c>
      <c r="H548">
        <f>'Analyse détaillée'!H548</f>
        <v>0</v>
      </c>
      <c r="I548">
        <f>'Analyse détaillée'!I548</f>
        <v>0</v>
      </c>
      <c r="J548">
        <f>'Analyse détaillée'!J548</f>
        <v>0</v>
      </c>
      <c r="K548">
        <f>'Analyse détaillée'!K548</f>
        <v>0</v>
      </c>
      <c r="L548">
        <f>'Analyse détaillée'!L548</f>
        <v>0</v>
      </c>
      <c r="M548">
        <f>'Analyse détaillée'!M548</f>
        <v>0</v>
      </c>
      <c r="N548">
        <f>'Analyse détaillée'!N548</f>
        <v>0</v>
      </c>
      <c r="O548">
        <f>'Analyse détaillée'!O548</f>
        <v>0</v>
      </c>
      <c r="P548">
        <f>'Analyse détaillée'!P548</f>
        <v>0</v>
      </c>
      <c r="Q548">
        <f>'Analyse détaillée'!Q548</f>
        <v>0</v>
      </c>
      <c r="R548">
        <f>'Analyse détaillée'!R548</f>
        <v>0</v>
      </c>
      <c r="S548">
        <f>'Analyse détaillée'!S548</f>
        <v>0</v>
      </c>
      <c r="T548">
        <f>'Analyse détaillée'!T548</f>
        <v>0</v>
      </c>
      <c r="U548">
        <f>'Analyse détaillée'!U548</f>
        <v>0</v>
      </c>
      <c r="V548">
        <f>'Analyse détaillée'!V548</f>
        <v>0</v>
      </c>
      <c r="W548">
        <f>'Analyse détaillée'!W548</f>
        <v>0</v>
      </c>
      <c r="X548">
        <f>'Analyse détaillée'!X548</f>
        <v>0</v>
      </c>
      <c r="Y548">
        <f>'Analyse détaillée'!Y548</f>
        <v>0</v>
      </c>
      <c r="Z548">
        <f>'Analyse détaillée'!Z548</f>
        <v>0</v>
      </c>
      <c r="AA548">
        <f>'Analyse détaillée'!AA548</f>
        <v>0</v>
      </c>
      <c r="AB548">
        <f>'Analyse détaillée'!AB548</f>
        <v>0</v>
      </c>
      <c r="AC548">
        <f>'Analyse détaillée'!AC548</f>
        <v>0</v>
      </c>
      <c r="AD548">
        <f>'Analyse détaillée'!AD548</f>
        <v>0</v>
      </c>
      <c r="AE548">
        <f>'Analyse détaillée'!AE548</f>
        <v>0</v>
      </c>
      <c r="AF548">
        <f>'Analyse détaillée'!AF548</f>
        <v>0</v>
      </c>
      <c r="AG548">
        <f>'Analyse détaillée'!AG548</f>
        <v>0</v>
      </c>
      <c r="AH548">
        <f>'Analyse détaillée'!AH548</f>
        <v>0</v>
      </c>
      <c r="AI548">
        <f>'Analyse détaillée'!AI548</f>
        <v>0</v>
      </c>
      <c r="AJ548">
        <f>'Analyse détaillée'!AJ548</f>
        <v>0</v>
      </c>
      <c r="AK548">
        <f>'Analyse détaillée'!AK548</f>
        <v>0</v>
      </c>
      <c r="AL548">
        <f>'Analyse détaillée'!AL548</f>
        <v>0</v>
      </c>
      <c r="AM548">
        <f>'Analyse détaillée'!AM548</f>
        <v>0</v>
      </c>
      <c r="AN548">
        <f>'Analyse détaillée'!AN548</f>
        <v>0</v>
      </c>
      <c r="AO548">
        <f>'Analyse détaillée'!AO548</f>
        <v>0</v>
      </c>
      <c r="AP548">
        <f>'Analyse détaillée'!AP548</f>
        <v>0</v>
      </c>
      <c r="AQ548">
        <f>'Analyse détaillée'!AQ548</f>
        <v>3</v>
      </c>
      <c r="AR548">
        <f>'Analyse détaillée'!AR548</f>
        <v>0.42857142857142855</v>
      </c>
      <c r="AS548">
        <f>'Analyse détaillée'!AS548</f>
        <v>0</v>
      </c>
      <c r="AT548">
        <f>'Analyse détaillée'!AT548</f>
        <v>0</v>
      </c>
      <c r="AU548">
        <f>'Analyse détaillée'!AU548</f>
        <v>0</v>
      </c>
      <c r="AV548">
        <f>'Analyse détaillée'!AV548</f>
        <v>0</v>
      </c>
      <c r="AW548">
        <f>'Analyse détaillée'!AW548</f>
        <v>0</v>
      </c>
      <c r="AX548">
        <f>'Analyse détaillée'!AX548</f>
        <v>0</v>
      </c>
      <c r="AY548">
        <f>'Analyse détaillée'!AY548</f>
        <v>0</v>
      </c>
      <c r="AZ548">
        <f>'Analyse détaillée'!AZ548</f>
        <v>0</v>
      </c>
      <c r="BA548">
        <f>'Analyse détaillée'!BA548</f>
        <v>0</v>
      </c>
      <c r="BB548">
        <f>'Analyse détaillée'!BB548</f>
        <v>0</v>
      </c>
      <c r="BC548">
        <f>'Analyse détaillée'!BC548</f>
        <v>0</v>
      </c>
      <c r="BD548">
        <f>'Analyse détaillée'!BD548</f>
        <v>0</v>
      </c>
      <c r="BE548">
        <f>'Analyse détaillée'!BE548</f>
        <v>0</v>
      </c>
      <c r="BF548">
        <f>'Analyse détaillée'!BF548</f>
        <v>0</v>
      </c>
      <c r="BG548">
        <f>'Analyse détaillée'!BG548</f>
        <v>0</v>
      </c>
      <c r="BH548">
        <f>'Analyse détaillée'!BH548</f>
        <v>0</v>
      </c>
      <c r="BI548">
        <f>'Analyse détaillée'!BI548</f>
        <v>0</v>
      </c>
      <c r="BJ548">
        <f>'Analyse détaillée'!BJ548</f>
        <v>0</v>
      </c>
      <c r="BK548">
        <f>'Analyse détaillée'!BK548</f>
        <v>0</v>
      </c>
      <c r="BL548">
        <f>'Analyse détaillée'!BL548</f>
        <v>0</v>
      </c>
      <c r="BM548">
        <f>'Analyse détaillée'!BM548</f>
        <v>0</v>
      </c>
      <c r="BN548">
        <f>'Analyse détaillée'!BN548</f>
        <v>0</v>
      </c>
      <c r="BO548">
        <f>'Analyse détaillée'!BO548</f>
        <v>0</v>
      </c>
      <c r="BP548">
        <f>'Analyse détaillée'!BP548</f>
        <v>0</v>
      </c>
      <c r="BQ548">
        <f>'Analyse détaillée'!BQ548</f>
        <v>0</v>
      </c>
      <c r="BR548">
        <f>'Analyse détaillée'!BR548</f>
        <v>0</v>
      </c>
      <c r="BS548">
        <f>'Analyse détaillée'!BS548</f>
        <v>0</v>
      </c>
      <c r="BT548">
        <f>'Analyse détaillée'!BT548</f>
        <v>0</v>
      </c>
      <c r="BU548">
        <f>'Analyse détaillée'!BU548</f>
        <v>0</v>
      </c>
      <c r="BV548">
        <f>'Analyse détaillée'!BV548</f>
        <v>0</v>
      </c>
      <c r="BW548">
        <f>'Analyse détaillée'!BW548</f>
        <v>0</v>
      </c>
      <c r="BX548">
        <f>'Analyse détaillée'!BX548</f>
        <v>0</v>
      </c>
      <c r="BY548">
        <f>'Analyse détaillée'!BY548</f>
        <v>0</v>
      </c>
    </row>
    <row r="549" spans="1:77" ht="15.75" x14ac:dyDescent="0.25">
      <c r="A549">
        <f>'Analyse détaillée'!A549</f>
        <v>0</v>
      </c>
      <c r="B549">
        <f>'Analyse détaillée'!B549</f>
        <v>0</v>
      </c>
      <c r="C549">
        <f>'Analyse détaillée'!C549</f>
        <v>0</v>
      </c>
      <c r="D549">
        <f>'Analyse détaillée'!D549</f>
        <v>0</v>
      </c>
      <c r="E549">
        <f>'Analyse détaillée'!E549</f>
        <v>0</v>
      </c>
      <c r="F549">
        <f>'Analyse détaillée'!F549</f>
        <v>547</v>
      </c>
      <c r="G549">
        <f>'Analyse détaillée'!G549</f>
        <v>0</v>
      </c>
      <c r="H549">
        <f>'Analyse détaillée'!H549</f>
        <v>0</v>
      </c>
      <c r="I549">
        <f>'Analyse détaillée'!I549</f>
        <v>0</v>
      </c>
      <c r="J549">
        <f>'Analyse détaillée'!J549</f>
        <v>0</v>
      </c>
      <c r="K549">
        <f>'Analyse détaillée'!K549</f>
        <v>0</v>
      </c>
      <c r="L549">
        <f>'Analyse détaillée'!L549</f>
        <v>0</v>
      </c>
      <c r="M549">
        <f>'Analyse détaillée'!M549</f>
        <v>0</v>
      </c>
      <c r="N549">
        <f>'Analyse détaillée'!N549</f>
        <v>0</v>
      </c>
      <c r="O549">
        <f>'Analyse détaillée'!O549</f>
        <v>0</v>
      </c>
      <c r="P549">
        <f>'Analyse détaillée'!P549</f>
        <v>0</v>
      </c>
      <c r="Q549">
        <f>'Analyse détaillée'!Q549</f>
        <v>0</v>
      </c>
      <c r="R549">
        <f>'Analyse détaillée'!R549</f>
        <v>0</v>
      </c>
      <c r="S549">
        <f>'Analyse détaillée'!S549</f>
        <v>0</v>
      </c>
      <c r="T549">
        <f>'Analyse détaillée'!T549</f>
        <v>0</v>
      </c>
      <c r="U549">
        <f>'Analyse détaillée'!U549</f>
        <v>0</v>
      </c>
      <c r="V549">
        <f>'Analyse détaillée'!V549</f>
        <v>0</v>
      </c>
      <c r="W549">
        <f>'Analyse détaillée'!W549</f>
        <v>0</v>
      </c>
      <c r="X549">
        <f>'Analyse détaillée'!X549</f>
        <v>0</v>
      </c>
      <c r="Y549">
        <f>'Analyse détaillée'!Y549</f>
        <v>0</v>
      </c>
      <c r="Z549">
        <f>'Analyse détaillée'!Z549</f>
        <v>0</v>
      </c>
      <c r="AA549">
        <f>'Analyse détaillée'!AA549</f>
        <v>0</v>
      </c>
      <c r="AB549">
        <f>'Analyse détaillée'!AB549</f>
        <v>0</v>
      </c>
      <c r="AC549">
        <f>'Analyse détaillée'!AC549</f>
        <v>0</v>
      </c>
      <c r="AD549">
        <f>'Analyse détaillée'!AD549</f>
        <v>0</v>
      </c>
      <c r="AE549">
        <f>'Analyse détaillée'!AE549</f>
        <v>0</v>
      </c>
      <c r="AF549">
        <f>'Analyse détaillée'!AF549</f>
        <v>0</v>
      </c>
      <c r="AG549">
        <f>'Analyse détaillée'!AG549</f>
        <v>0</v>
      </c>
      <c r="AH549">
        <f>'Analyse détaillée'!AH549</f>
        <v>0</v>
      </c>
      <c r="AI549">
        <f>'Analyse détaillée'!AI549</f>
        <v>0</v>
      </c>
      <c r="AJ549">
        <f>'Analyse détaillée'!AJ549</f>
        <v>0</v>
      </c>
      <c r="AK549">
        <f>'Analyse détaillée'!AK549</f>
        <v>0</v>
      </c>
      <c r="AL549">
        <f>'Analyse détaillée'!AL549</f>
        <v>0</v>
      </c>
      <c r="AM549">
        <f>'Analyse détaillée'!AM549</f>
        <v>0</v>
      </c>
      <c r="AN549">
        <f>'Analyse détaillée'!AN549</f>
        <v>0</v>
      </c>
      <c r="AO549">
        <f>'Analyse détaillée'!AO549</f>
        <v>0</v>
      </c>
      <c r="AP549">
        <f>'Analyse détaillée'!AP549</f>
        <v>0</v>
      </c>
      <c r="AQ549">
        <f>'Analyse détaillée'!AQ549</f>
        <v>3</v>
      </c>
      <c r="AR549">
        <f>'Analyse détaillée'!AR549</f>
        <v>0.42857142857142855</v>
      </c>
      <c r="AS549">
        <f>'Analyse détaillée'!AS549</f>
        <v>0</v>
      </c>
      <c r="AT549">
        <f>'Analyse détaillée'!AT549</f>
        <v>0</v>
      </c>
      <c r="AU549">
        <f>'Analyse détaillée'!AU549</f>
        <v>0</v>
      </c>
      <c r="AV549">
        <f>'Analyse détaillée'!AV549</f>
        <v>0</v>
      </c>
      <c r="AW549">
        <f>'Analyse détaillée'!AW549</f>
        <v>0</v>
      </c>
      <c r="AX549">
        <f>'Analyse détaillée'!AX549</f>
        <v>0</v>
      </c>
      <c r="AY549">
        <f>'Analyse détaillée'!AY549</f>
        <v>0</v>
      </c>
      <c r="AZ549">
        <f>'Analyse détaillée'!AZ549</f>
        <v>0</v>
      </c>
      <c r="BA549">
        <f>'Analyse détaillée'!BA549</f>
        <v>0</v>
      </c>
      <c r="BB549">
        <f>'Analyse détaillée'!BB549</f>
        <v>0</v>
      </c>
      <c r="BC549">
        <f>'Analyse détaillée'!BC549</f>
        <v>0</v>
      </c>
      <c r="BD549">
        <f>'Analyse détaillée'!BD549</f>
        <v>0</v>
      </c>
      <c r="BE549">
        <f>'Analyse détaillée'!BE549</f>
        <v>0</v>
      </c>
      <c r="BF549">
        <f>'Analyse détaillée'!BF549</f>
        <v>0</v>
      </c>
      <c r="BG549">
        <f>'Analyse détaillée'!BG549</f>
        <v>0</v>
      </c>
      <c r="BH549">
        <f>'Analyse détaillée'!BH549</f>
        <v>0</v>
      </c>
      <c r="BI549">
        <f>'Analyse détaillée'!BI549</f>
        <v>0</v>
      </c>
      <c r="BJ549">
        <f>'Analyse détaillée'!BJ549</f>
        <v>0</v>
      </c>
      <c r="BK549">
        <f>'Analyse détaillée'!BK549</f>
        <v>0</v>
      </c>
      <c r="BL549">
        <f>'Analyse détaillée'!BL549</f>
        <v>0</v>
      </c>
      <c r="BM549">
        <f>'Analyse détaillée'!BM549</f>
        <v>0</v>
      </c>
      <c r="BN549">
        <f>'Analyse détaillée'!BN549</f>
        <v>0</v>
      </c>
      <c r="BO549">
        <f>'Analyse détaillée'!BO549</f>
        <v>0</v>
      </c>
      <c r="BP549">
        <f>'Analyse détaillée'!BP549</f>
        <v>0</v>
      </c>
      <c r="BQ549">
        <f>'Analyse détaillée'!BQ549</f>
        <v>0</v>
      </c>
      <c r="BR549">
        <f>'Analyse détaillée'!BR549</f>
        <v>0</v>
      </c>
      <c r="BS549">
        <f>'Analyse détaillée'!BS549</f>
        <v>0</v>
      </c>
      <c r="BT549">
        <f>'Analyse détaillée'!BT549</f>
        <v>0</v>
      </c>
      <c r="BU549">
        <f>'Analyse détaillée'!BU549</f>
        <v>0</v>
      </c>
      <c r="BV549">
        <f>'Analyse détaillée'!BV549</f>
        <v>0</v>
      </c>
      <c r="BW549">
        <f>'Analyse détaillée'!BW549</f>
        <v>0</v>
      </c>
      <c r="BX549">
        <f>'Analyse détaillée'!BX549</f>
        <v>0</v>
      </c>
      <c r="BY549">
        <f>'Analyse détaillée'!BY549</f>
        <v>0</v>
      </c>
    </row>
    <row r="550" spans="1:77" ht="15.75" x14ac:dyDescent="0.25">
      <c r="A550">
        <f>'Analyse détaillée'!A550</f>
        <v>0</v>
      </c>
      <c r="B550">
        <f>'Analyse détaillée'!B550</f>
        <v>0</v>
      </c>
      <c r="C550">
        <f>'Analyse détaillée'!C550</f>
        <v>0</v>
      </c>
      <c r="D550">
        <f>'Analyse détaillée'!D550</f>
        <v>0</v>
      </c>
      <c r="E550">
        <f>'Analyse détaillée'!E550</f>
        <v>0</v>
      </c>
      <c r="F550">
        <f>'Analyse détaillée'!F550</f>
        <v>548</v>
      </c>
      <c r="G550">
        <f>'Analyse détaillée'!G550</f>
        <v>0</v>
      </c>
      <c r="H550">
        <f>'Analyse détaillée'!H550</f>
        <v>0</v>
      </c>
      <c r="I550">
        <f>'Analyse détaillée'!I550</f>
        <v>0</v>
      </c>
      <c r="J550">
        <f>'Analyse détaillée'!J550</f>
        <v>0</v>
      </c>
      <c r="K550">
        <f>'Analyse détaillée'!K550</f>
        <v>0</v>
      </c>
      <c r="L550">
        <f>'Analyse détaillée'!L550</f>
        <v>0</v>
      </c>
      <c r="M550">
        <f>'Analyse détaillée'!M550</f>
        <v>0</v>
      </c>
      <c r="N550">
        <f>'Analyse détaillée'!N550</f>
        <v>0</v>
      </c>
      <c r="O550">
        <f>'Analyse détaillée'!O550</f>
        <v>0</v>
      </c>
      <c r="P550">
        <f>'Analyse détaillée'!P550</f>
        <v>0</v>
      </c>
      <c r="Q550">
        <f>'Analyse détaillée'!Q550</f>
        <v>0</v>
      </c>
      <c r="R550">
        <f>'Analyse détaillée'!R550</f>
        <v>0</v>
      </c>
      <c r="S550">
        <f>'Analyse détaillée'!S550</f>
        <v>0</v>
      </c>
      <c r="T550">
        <f>'Analyse détaillée'!T550</f>
        <v>0</v>
      </c>
      <c r="U550">
        <f>'Analyse détaillée'!U550</f>
        <v>0</v>
      </c>
      <c r="V550">
        <f>'Analyse détaillée'!V550</f>
        <v>0</v>
      </c>
      <c r="W550">
        <f>'Analyse détaillée'!W550</f>
        <v>0</v>
      </c>
      <c r="X550">
        <f>'Analyse détaillée'!X550</f>
        <v>0</v>
      </c>
      <c r="Y550">
        <f>'Analyse détaillée'!Y550</f>
        <v>0</v>
      </c>
      <c r="Z550">
        <f>'Analyse détaillée'!Z550</f>
        <v>0</v>
      </c>
      <c r="AA550">
        <f>'Analyse détaillée'!AA550</f>
        <v>0</v>
      </c>
      <c r="AB550">
        <f>'Analyse détaillée'!AB550</f>
        <v>0</v>
      </c>
      <c r="AC550">
        <f>'Analyse détaillée'!AC550</f>
        <v>0</v>
      </c>
      <c r="AD550">
        <f>'Analyse détaillée'!AD550</f>
        <v>0</v>
      </c>
      <c r="AE550">
        <f>'Analyse détaillée'!AE550</f>
        <v>0</v>
      </c>
      <c r="AF550">
        <f>'Analyse détaillée'!AF550</f>
        <v>0</v>
      </c>
      <c r="AG550">
        <f>'Analyse détaillée'!AG550</f>
        <v>0</v>
      </c>
      <c r="AH550">
        <f>'Analyse détaillée'!AH550</f>
        <v>0</v>
      </c>
      <c r="AI550">
        <f>'Analyse détaillée'!AI550</f>
        <v>0</v>
      </c>
      <c r="AJ550">
        <f>'Analyse détaillée'!AJ550</f>
        <v>0</v>
      </c>
      <c r="AK550">
        <f>'Analyse détaillée'!AK550</f>
        <v>0</v>
      </c>
      <c r="AL550">
        <f>'Analyse détaillée'!AL550</f>
        <v>0</v>
      </c>
      <c r="AM550">
        <f>'Analyse détaillée'!AM550</f>
        <v>0</v>
      </c>
      <c r="AN550">
        <f>'Analyse détaillée'!AN550</f>
        <v>0</v>
      </c>
      <c r="AO550">
        <f>'Analyse détaillée'!AO550</f>
        <v>0</v>
      </c>
      <c r="AP550">
        <f>'Analyse détaillée'!AP550</f>
        <v>0</v>
      </c>
      <c r="AQ550">
        <f>'Analyse détaillée'!AQ550</f>
        <v>3</v>
      </c>
      <c r="AR550">
        <f>'Analyse détaillée'!AR550</f>
        <v>0.42857142857142855</v>
      </c>
      <c r="AS550">
        <f>'Analyse détaillée'!AS550</f>
        <v>0</v>
      </c>
      <c r="AT550">
        <f>'Analyse détaillée'!AT550</f>
        <v>0</v>
      </c>
      <c r="AU550">
        <f>'Analyse détaillée'!AU550</f>
        <v>0</v>
      </c>
      <c r="AV550">
        <f>'Analyse détaillée'!AV550</f>
        <v>0</v>
      </c>
      <c r="AW550">
        <f>'Analyse détaillée'!AW550</f>
        <v>0</v>
      </c>
      <c r="AX550">
        <f>'Analyse détaillée'!AX550</f>
        <v>0</v>
      </c>
      <c r="AY550">
        <f>'Analyse détaillée'!AY550</f>
        <v>0</v>
      </c>
      <c r="AZ550">
        <f>'Analyse détaillée'!AZ550</f>
        <v>0</v>
      </c>
      <c r="BA550">
        <f>'Analyse détaillée'!BA550</f>
        <v>0</v>
      </c>
      <c r="BB550">
        <f>'Analyse détaillée'!BB550</f>
        <v>0</v>
      </c>
      <c r="BC550">
        <f>'Analyse détaillée'!BC550</f>
        <v>0</v>
      </c>
      <c r="BD550">
        <f>'Analyse détaillée'!BD550</f>
        <v>0</v>
      </c>
      <c r="BE550">
        <f>'Analyse détaillée'!BE550</f>
        <v>0</v>
      </c>
      <c r="BF550">
        <f>'Analyse détaillée'!BF550</f>
        <v>0</v>
      </c>
      <c r="BG550">
        <f>'Analyse détaillée'!BG550</f>
        <v>0</v>
      </c>
      <c r="BH550">
        <f>'Analyse détaillée'!BH550</f>
        <v>0</v>
      </c>
      <c r="BI550">
        <f>'Analyse détaillée'!BI550</f>
        <v>0</v>
      </c>
      <c r="BJ550">
        <f>'Analyse détaillée'!BJ550</f>
        <v>0</v>
      </c>
      <c r="BK550">
        <f>'Analyse détaillée'!BK550</f>
        <v>0</v>
      </c>
      <c r="BL550">
        <f>'Analyse détaillée'!BL550</f>
        <v>0</v>
      </c>
      <c r="BM550">
        <f>'Analyse détaillée'!BM550</f>
        <v>0</v>
      </c>
      <c r="BN550">
        <f>'Analyse détaillée'!BN550</f>
        <v>0</v>
      </c>
      <c r="BO550">
        <f>'Analyse détaillée'!BO550</f>
        <v>0</v>
      </c>
      <c r="BP550">
        <f>'Analyse détaillée'!BP550</f>
        <v>0</v>
      </c>
      <c r="BQ550">
        <f>'Analyse détaillée'!BQ550</f>
        <v>0</v>
      </c>
      <c r="BR550">
        <f>'Analyse détaillée'!BR550</f>
        <v>0</v>
      </c>
      <c r="BS550">
        <f>'Analyse détaillée'!BS550</f>
        <v>0</v>
      </c>
      <c r="BT550">
        <f>'Analyse détaillée'!BT550</f>
        <v>0</v>
      </c>
      <c r="BU550">
        <f>'Analyse détaillée'!BU550</f>
        <v>0</v>
      </c>
      <c r="BV550">
        <f>'Analyse détaillée'!BV550</f>
        <v>0</v>
      </c>
      <c r="BW550">
        <f>'Analyse détaillée'!BW550</f>
        <v>0</v>
      </c>
      <c r="BX550">
        <f>'Analyse détaillée'!BX550</f>
        <v>0</v>
      </c>
      <c r="BY550">
        <f>'Analyse détaillée'!BY550</f>
        <v>0</v>
      </c>
    </row>
    <row r="551" spans="1:77" ht="15.75" x14ac:dyDescent="0.25">
      <c r="A551">
        <f>'Analyse détaillée'!A551</f>
        <v>0</v>
      </c>
      <c r="B551">
        <f>'Analyse détaillée'!B551</f>
        <v>0</v>
      </c>
      <c r="C551">
        <f>'Analyse détaillée'!C551</f>
        <v>0</v>
      </c>
      <c r="D551">
        <f>'Analyse détaillée'!D551</f>
        <v>0</v>
      </c>
      <c r="E551">
        <f>'Analyse détaillée'!E551</f>
        <v>0</v>
      </c>
      <c r="F551">
        <f>'Analyse détaillée'!F551</f>
        <v>549</v>
      </c>
      <c r="G551">
        <f>'Analyse détaillée'!G551</f>
        <v>0</v>
      </c>
      <c r="H551">
        <f>'Analyse détaillée'!H551</f>
        <v>0</v>
      </c>
      <c r="I551">
        <f>'Analyse détaillée'!I551</f>
        <v>0</v>
      </c>
      <c r="J551">
        <f>'Analyse détaillée'!J551</f>
        <v>0</v>
      </c>
      <c r="K551">
        <f>'Analyse détaillée'!K551</f>
        <v>0</v>
      </c>
      <c r="L551">
        <f>'Analyse détaillée'!L551</f>
        <v>0</v>
      </c>
      <c r="M551">
        <f>'Analyse détaillée'!M551</f>
        <v>0</v>
      </c>
      <c r="N551">
        <f>'Analyse détaillée'!N551</f>
        <v>0</v>
      </c>
      <c r="O551">
        <f>'Analyse détaillée'!O551</f>
        <v>0</v>
      </c>
      <c r="P551">
        <f>'Analyse détaillée'!P551</f>
        <v>0</v>
      </c>
      <c r="Q551">
        <f>'Analyse détaillée'!Q551</f>
        <v>0</v>
      </c>
      <c r="R551">
        <f>'Analyse détaillée'!R551</f>
        <v>0</v>
      </c>
      <c r="S551">
        <f>'Analyse détaillée'!S551</f>
        <v>0</v>
      </c>
      <c r="T551">
        <f>'Analyse détaillée'!T551</f>
        <v>0</v>
      </c>
      <c r="U551">
        <f>'Analyse détaillée'!U551</f>
        <v>0</v>
      </c>
      <c r="V551">
        <f>'Analyse détaillée'!V551</f>
        <v>0</v>
      </c>
      <c r="W551">
        <f>'Analyse détaillée'!W551</f>
        <v>0</v>
      </c>
      <c r="X551">
        <f>'Analyse détaillée'!X551</f>
        <v>0</v>
      </c>
      <c r="Y551">
        <f>'Analyse détaillée'!Y551</f>
        <v>0</v>
      </c>
      <c r="Z551">
        <f>'Analyse détaillée'!Z551</f>
        <v>0</v>
      </c>
      <c r="AA551">
        <f>'Analyse détaillée'!AA551</f>
        <v>0</v>
      </c>
      <c r="AB551">
        <f>'Analyse détaillée'!AB551</f>
        <v>0</v>
      </c>
      <c r="AC551">
        <f>'Analyse détaillée'!AC551</f>
        <v>0</v>
      </c>
      <c r="AD551">
        <f>'Analyse détaillée'!AD551</f>
        <v>0</v>
      </c>
      <c r="AE551">
        <f>'Analyse détaillée'!AE551</f>
        <v>0</v>
      </c>
      <c r="AF551">
        <f>'Analyse détaillée'!AF551</f>
        <v>0</v>
      </c>
      <c r="AG551">
        <f>'Analyse détaillée'!AG551</f>
        <v>0</v>
      </c>
      <c r="AH551">
        <f>'Analyse détaillée'!AH551</f>
        <v>0</v>
      </c>
      <c r="AI551">
        <f>'Analyse détaillée'!AI551</f>
        <v>0</v>
      </c>
      <c r="AJ551">
        <f>'Analyse détaillée'!AJ551</f>
        <v>0</v>
      </c>
      <c r="AK551">
        <f>'Analyse détaillée'!AK551</f>
        <v>0</v>
      </c>
      <c r="AL551">
        <f>'Analyse détaillée'!AL551</f>
        <v>0</v>
      </c>
      <c r="AM551">
        <f>'Analyse détaillée'!AM551</f>
        <v>0</v>
      </c>
      <c r="AN551">
        <f>'Analyse détaillée'!AN551</f>
        <v>0</v>
      </c>
      <c r="AO551">
        <f>'Analyse détaillée'!AO551</f>
        <v>0</v>
      </c>
      <c r="AP551">
        <f>'Analyse détaillée'!AP551</f>
        <v>0</v>
      </c>
      <c r="AQ551">
        <f>'Analyse détaillée'!AQ551</f>
        <v>3</v>
      </c>
      <c r="AR551">
        <f>'Analyse détaillée'!AR551</f>
        <v>0.42857142857142855</v>
      </c>
      <c r="AS551">
        <f>'Analyse détaillée'!AS551</f>
        <v>0</v>
      </c>
      <c r="AT551">
        <f>'Analyse détaillée'!AT551</f>
        <v>0</v>
      </c>
      <c r="AU551">
        <f>'Analyse détaillée'!AU551</f>
        <v>0</v>
      </c>
      <c r="AV551">
        <f>'Analyse détaillée'!AV551</f>
        <v>0</v>
      </c>
      <c r="AW551">
        <f>'Analyse détaillée'!AW551</f>
        <v>0</v>
      </c>
      <c r="AX551">
        <f>'Analyse détaillée'!AX551</f>
        <v>0</v>
      </c>
      <c r="AY551">
        <f>'Analyse détaillée'!AY551</f>
        <v>0</v>
      </c>
      <c r="AZ551">
        <f>'Analyse détaillée'!AZ551</f>
        <v>0</v>
      </c>
      <c r="BA551">
        <f>'Analyse détaillée'!BA551</f>
        <v>0</v>
      </c>
      <c r="BB551">
        <f>'Analyse détaillée'!BB551</f>
        <v>0</v>
      </c>
      <c r="BC551">
        <f>'Analyse détaillée'!BC551</f>
        <v>0</v>
      </c>
      <c r="BD551">
        <f>'Analyse détaillée'!BD551</f>
        <v>0</v>
      </c>
      <c r="BE551">
        <f>'Analyse détaillée'!BE551</f>
        <v>0</v>
      </c>
      <c r="BF551">
        <f>'Analyse détaillée'!BF551</f>
        <v>0</v>
      </c>
      <c r="BG551">
        <f>'Analyse détaillée'!BG551</f>
        <v>0</v>
      </c>
      <c r="BH551">
        <f>'Analyse détaillée'!BH551</f>
        <v>0</v>
      </c>
      <c r="BI551">
        <f>'Analyse détaillée'!BI551</f>
        <v>0</v>
      </c>
      <c r="BJ551">
        <f>'Analyse détaillée'!BJ551</f>
        <v>0</v>
      </c>
      <c r="BK551">
        <f>'Analyse détaillée'!BK551</f>
        <v>0</v>
      </c>
      <c r="BL551">
        <f>'Analyse détaillée'!BL551</f>
        <v>0</v>
      </c>
      <c r="BM551">
        <f>'Analyse détaillée'!BM551</f>
        <v>0</v>
      </c>
      <c r="BN551">
        <f>'Analyse détaillée'!BN551</f>
        <v>0</v>
      </c>
      <c r="BO551">
        <f>'Analyse détaillée'!BO551</f>
        <v>0</v>
      </c>
      <c r="BP551">
        <f>'Analyse détaillée'!BP551</f>
        <v>0</v>
      </c>
      <c r="BQ551">
        <f>'Analyse détaillée'!BQ551</f>
        <v>0</v>
      </c>
      <c r="BR551">
        <f>'Analyse détaillée'!BR551</f>
        <v>0</v>
      </c>
      <c r="BS551">
        <f>'Analyse détaillée'!BS551</f>
        <v>0</v>
      </c>
      <c r="BT551">
        <f>'Analyse détaillée'!BT551</f>
        <v>0</v>
      </c>
      <c r="BU551">
        <f>'Analyse détaillée'!BU551</f>
        <v>0</v>
      </c>
      <c r="BV551">
        <f>'Analyse détaillée'!BV551</f>
        <v>0</v>
      </c>
      <c r="BW551">
        <f>'Analyse détaillée'!BW551</f>
        <v>0</v>
      </c>
      <c r="BX551">
        <f>'Analyse détaillée'!BX551</f>
        <v>0</v>
      </c>
      <c r="BY551">
        <f>'Analyse détaillée'!BY551</f>
        <v>0</v>
      </c>
    </row>
    <row r="552" spans="1:77" ht="15.75" x14ac:dyDescent="0.25">
      <c r="A552">
        <f>'Analyse détaillée'!A552</f>
        <v>0</v>
      </c>
      <c r="B552">
        <f>'Analyse détaillée'!B552</f>
        <v>0</v>
      </c>
      <c r="C552">
        <f>'Analyse détaillée'!C552</f>
        <v>0</v>
      </c>
      <c r="D552">
        <f>'Analyse détaillée'!D552</f>
        <v>0</v>
      </c>
      <c r="E552">
        <f>'Analyse détaillée'!E552</f>
        <v>0</v>
      </c>
      <c r="F552">
        <f>'Analyse détaillée'!F552</f>
        <v>550</v>
      </c>
      <c r="G552">
        <f>'Analyse détaillée'!G552</f>
        <v>0</v>
      </c>
      <c r="H552">
        <f>'Analyse détaillée'!H552</f>
        <v>0</v>
      </c>
      <c r="I552">
        <f>'Analyse détaillée'!I552</f>
        <v>0</v>
      </c>
      <c r="J552">
        <f>'Analyse détaillée'!J552</f>
        <v>0</v>
      </c>
      <c r="K552">
        <f>'Analyse détaillée'!K552</f>
        <v>0</v>
      </c>
      <c r="L552">
        <f>'Analyse détaillée'!L552</f>
        <v>0</v>
      </c>
      <c r="M552">
        <f>'Analyse détaillée'!M552</f>
        <v>0</v>
      </c>
      <c r="N552">
        <f>'Analyse détaillée'!N552</f>
        <v>0</v>
      </c>
      <c r="O552">
        <f>'Analyse détaillée'!O552</f>
        <v>0</v>
      </c>
      <c r="P552">
        <f>'Analyse détaillée'!P552</f>
        <v>0</v>
      </c>
      <c r="Q552">
        <f>'Analyse détaillée'!Q552</f>
        <v>0</v>
      </c>
      <c r="R552">
        <f>'Analyse détaillée'!R552</f>
        <v>0</v>
      </c>
      <c r="S552">
        <f>'Analyse détaillée'!S552</f>
        <v>0</v>
      </c>
      <c r="T552">
        <f>'Analyse détaillée'!T552</f>
        <v>0</v>
      </c>
      <c r="U552">
        <f>'Analyse détaillée'!U552</f>
        <v>0</v>
      </c>
      <c r="V552">
        <f>'Analyse détaillée'!V552</f>
        <v>0</v>
      </c>
      <c r="W552">
        <f>'Analyse détaillée'!W552</f>
        <v>0</v>
      </c>
      <c r="X552">
        <f>'Analyse détaillée'!X552</f>
        <v>0</v>
      </c>
      <c r="Y552">
        <f>'Analyse détaillée'!Y552</f>
        <v>0</v>
      </c>
      <c r="Z552">
        <f>'Analyse détaillée'!Z552</f>
        <v>0</v>
      </c>
      <c r="AA552">
        <f>'Analyse détaillée'!AA552</f>
        <v>0</v>
      </c>
      <c r="AB552">
        <f>'Analyse détaillée'!AB552</f>
        <v>0</v>
      </c>
      <c r="AC552">
        <f>'Analyse détaillée'!AC552</f>
        <v>0</v>
      </c>
      <c r="AD552">
        <f>'Analyse détaillée'!AD552</f>
        <v>0</v>
      </c>
      <c r="AE552">
        <f>'Analyse détaillée'!AE552</f>
        <v>0</v>
      </c>
      <c r="AF552">
        <f>'Analyse détaillée'!AF552</f>
        <v>0</v>
      </c>
      <c r="AG552">
        <f>'Analyse détaillée'!AG552</f>
        <v>0</v>
      </c>
      <c r="AH552">
        <f>'Analyse détaillée'!AH552</f>
        <v>0</v>
      </c>
      <c r="AI552">
        <f>'Analyse détaillée'!AI552</f>
        <v>0</v>
      </c>
      <c r="AJ552">
        <f>'Analyse détaillée'!AJ552</f>
        <v>0</v>
      </c>
      <c r="AK552">
        <f>'Analyse détaillée'!AK552</f>
        <v>0</v>
      </c>
      <c r="AL552">
        <f>'Analyse détaillée'!AL552</f>
        <v>0</v>
      </c>
      <c r="AM552">
        <f>'Analyse détaillée'!AM552</f>
        <v>0</v>
      </c>
      <c r="AN552">
        <f>'Analyse détaillée'!AN552</f>
        <v>0</v>
      </c>
      <c r="AO552">
        <f>'Analyse détaillée'!AO552</f>
        <v>0</v>
      </c>
      <c r="AP552">
        <f>'Analyse détaillée'!AP552</f>
        <v>0</v>
      </c>
      <c r="AQ552">
        <f>'Analyse détaillée'!AQ552</f>
        <v>3</v>
      </c>
      <c r="AR552">
        <f>'Analyse détaillée'!AR552</f>
        <v>0.42857142857142855</v>
      </c>
      <c r="AS552">
        <f>'Analyse détaillée'!AS552</f>
        <v>0</v>
      </c>
      <c r="AT552">
        <f>'Analyse détaillée'!AT552</f>
        <v>0</v>
      </c>
      <c r="AU552">
        <f>'Analyse détaillée'!AU552</f>
        <v>0</v>
      </c>
      <c r="AV552">
        <f>'Analyse détaillée'!AV552</f>
        <v>0</v>
      </c>
      <c r="AW552">
        <f>'Analyse détaillée'!AW552</f>
        <v>0</v>
      </c>
      <c r="AX552">
        <f>'Analyse détaillée'!AX552</f>
        <v>0</v>
      </c>
      <c r="AY552">
        <f>'Analyse détaillée'!AY552</f>
        <v>0</v>
      </c>
      <c r="AZ552">
        <f>'Analyse détaillée'!AZ552</f>
        <v>0</v>
      </c>
      <c r="BA552">
        <f>'Analyse détaillée'!BA552</f>
        <v>0</v>
      </c>
      <c r="BB552">
        <f>'Analyse détaillée'!BB552</f>
        <v>0</v>
      </c>
      <c r="BC552">
        <f>'Analyse détaillée'!BC552</f>
        <v>0</v>
      </c>
      <c r="BD552">
        <f>'Analyse détaillée'!BD552</f>
        <v>0</v>
      </c>
      <c r="BE552">
        <f>'Analyse détaillée'!BE552</f>
        <v>0</v>
      </c>
      <c r="BF552">
        <f>'Analyse détaillée'!BF552</f>
        <v>0</v>
      </c>
      <c r="BG552">
        <f>'Analyse détaillée'!BG552</f>
        <v>0</v>
      </c>
      <c r="BH552">
        <f>'Analyse détaillée'!BH552</f>
        <v>0</v>
      </c>
      <c r="BI552">
        <f>'Analyse détaillée'!BI552</f>
        <v>0</v>
      </c>
      <c r="BJ552">
        <f>'Analyse détaillée'!BJ552</f>
        <v>0</v>
      </c>
      <c r="BK552">
        <f>'Analyse détaillée'!BK552</f>
        <v>0</v>
      </c>
      <c r="BL552">
        <f>'Analyse détaillée'!BL552</f>
        <v>0</v>
      </c>
      <c r="BM552">
        <f>'Analyse détaillée'!BM552</f>
        <v>0</v>
      </c>
      <c r="BN552">
        <f>'Analyse détaillée'!BN552</f>
        <v>0</v>
      </c>
      <c r="BO552">
        <f>'Analyse détaillée'!BO552</f>
        <v>0</v>
      </c>
      <c r="BP552">
        <f>'Analyse détaillée'!BP552</f>
        <v>0</v>
      </c>
      <c r="BQ552">
        <f>'Analyse détaillée'!BQ552</f>
        <v>0</v>
      </c>
      <c r="BR552">
        <f>'Analyse détaillée'!BR552</f>
        <v>0</v>
      </c>
      <c r="BS552">
        <f>'Analyse détaillée'!BS552</f>
        <v>0</v>
      </c>
      <c r="BT552">
        <f>'Analyse détaillée'!BT552</f>
        <v>0</v>
      </c>
      <c r="BU552">
        <f>'Analyse détaillée'!BU552</f>
        <v>0</v>
      </c>
      <c r="BV552">
        <f>'Analyse détaillée'!BV552</f>
        <v>0</v>
      </c>
      <c r="BW552">
        <f>'Analyse détaillée'!BW552</f>
        <v>0</v>
      </c>
      <c r="BX552">
        <f>'Analyse détaillée'!BX552</f>
        <v>0</v>
      </c>
      <c r="BY552">
        <f>'Analyse détaillée'!BY552</f>
        <v>0</v>
      </c>
    </row>
    <row r="553" spans="1:77" ht="15.75" x14ac:dyDescent="0.25">
      <c r="A553">
        <f>'Analyse détaillée'!A553</f>
        <v>0</v>
      </c>
      <c r="B553">
        <f>'Analyse détaillée'!B553</f>
        <v>0</v>
      </c>
      <c r="C553">
        <f>'Analyse détaillée'!C553</f>
        <v>0</v>
      </c>
      <c r="D553">
        <f>'Analyse détaillée'!D553</f>
        <v>0</v>
      </c>
      <c r="E553">
        <f>'Analyse détaillée'!E553</f>
        <v>0</v>
      </c>
      <c r="F553">
        <f>'Analyse détaillée'!F553</f>
        <v>551</v>
      </c>
      <c r="G553">
        <f>'Analyse détaillée'!G553</f>
        <v>0</v>
      </c>
      <c r="H553">
        <f>'Analyse détaillée'!H553</f>
        <v>0</v>
      </c>
      <c r="I553">
        <f>'Analyse détaillée'!I553</f>
        <v>0</v>
      </c>
      <c r="J553">
        <f>'Analyse détaillée'!J553</f>
        <v>0</v>
      </c>
      <c r="K553">
        <f>'Analyse détaillée'!K553</f>
        <v>0</v>
      </c>
      <c r="L553">
        <f>'Analyse détaillée'!L553</f>
        <v>0</v>
      </c>
      <c r="M553">
        <f>'Analyse détaillée'!M553</f>
        <v>0</v>
      </c>
      <c r="N553">
        <f>'Analyse détaillée'!N553</f>
        <v>0</v>
      </c>
      <c r="O553">
        <f>'Analyse détaillée'!O553</f>
        <v>0</v>
      </c>
      <c r="P553">
        <f>'Analyse détaillée'!P553</f>
        <v>0</v>
      </c>
      <c r="Q553">
        <f>'Analyse détaillée'!Q553</f>
        <v>0</v>
      </c>
      <c r="R553">
        <f>'Analyse détaillée'!R553</f>
        <v>0</v>
      </c>
      <c r="S553">
        <f>'Analyse détaillée'!S553</f>
        <v>0</v>
      </c>
      <c r="T553">
        <f>'Analyse détaillée'!T553</f>
        <v>0</v>
      </c>
      <c r="U553">
        <f>'Analyse détaillée'!U553</f>
        <v>0</v>
      </c>
      <c r="V553">
        <f>'Analyse détaillée'!V553</f>
        <v>0</v>
      </c>
      <c r="W553">
        <f>'Analyse détaillée'!W553</f>
        <v>0</v>
      </c>
      <c r="X553">
        <f>'Analyse détaillée'!X553</f>
        <v>0</v>
      </c>
      <c r="Y553">
        <f>'Analyse détaillée'!Y553</f>
        <v>0</v>
      </c>
      <c r="Z553">
        <f>'Analyse détaillée'!Z553</f>
        <v>0</v>
      </c>
      <c r="AA553">
        <f>'Analyse détaillée'!AA553</f>
        <v>0</v>
      </c>
      <c r="AB553">
        <f>'Analyse détaillée'!AB553</f>
        <v>0</v>
      </c>
      <c r="AC553">
        <f>'Analyse détaillée'!AC553</f>
        <v>0</v>
      </c>
      <c r="AD553">
        <f>'Analyse détaillée'!AD553</f>
        <v>0</v>
      </c>
      <c r="AE553">
        <f>'Analyse détaillée'!AE553</f>
        <v>0</v>
      </c>
      <c r="AF553">
        <f>'Analyse détaillée'!AF553</f>
        <v>0</v>
      </c>
      <c r="AG553">
        <f>'Analyse détaillée'!AG553</f>
        <v>0</v>
      </c>
      <c r="AH553">
        <f>'Analyse détaillée'!AH553</f>
        <v>0</v>
      </c>
      <c r="AI553">
        <f>'Analyse détaillée'!AI553</f>
        <v>0</v>
      </c>
      <c r="AJ553">
        <f>'Analyse détaillée'!AJ553</f>
        <v>0</v>
      </c>
      <c r="AK553">
        <f>'Analyse détaillée'!AK553</f>
        <v>0</v>
      </c>
      <c r="AL553">
        <f>'Analyse détaillée'!AL553</f>
        <v>0</v>
      </c>
      <c r="AM553">
        <f>'Analyse détaillée'!AM553</f>
        <v>0</v>
      </c>
      <c r="AN553">
        <f>'Analyse détaillée'!AN553</f>
        <v>0</v>
      </c>
      <c r="AO553">
        <f>'Analyse détaillée'!AO553</f>
        <v>0</v>
      </c>
      <c r="AP553">
        <f>'Analyse détaillée'!AP553</f>
        <v>0</v>
      </c>
      <c r="AQ553">
        <f>'Analyse détaillée'!AQ553</f>
        <v>3</v>
      </c>
      <c r="AR553">
        <f>'Analyse détaillée'!AR553</f>
        <v>0.42857142857142855</v>
      </c>
      <c r="AS553">
        <f>'Analyse détaillée'!AS553</f>
        <v>0</v>
      </c>
      <c r="AT553">
        <f>'Analyse détaillée'!AT553</f>
        <v>0</v>
      </c>
      <c r="AU553">
        <f>'Analyse détaillée'!AU553</f>
        <v>0</v>
      </c>
      <c r="AV553">
        <f>'Analyse détaillée'!AV553</f>
        <v>0</v>
      </c>
      <c r="AW553">
        <f>'Analyse détaillée'!AW553</f>
        <v>0</v>
      </c>
      <c r="AX553">
        <f>'Analyse détaillée'!AX553</f>
        <v>0</v>
      </c>
      <c r="AY553">
        <f>'Analyse détaillée'!AY553</f>
        <v>0</v>
      </c>
      <c r="AZ553">
        <f>'Analyse détaillée'!AZ553</f>
        <v>0</v>
      </c>
      <c r="BA553">
        <f>'Analyse détaillée'!BA553</f>
        <v>0</v>
      </c>
      <c r="BB553">
        <f>'Analyse détaillée'!BB553</f>
        <v>0</v>
      </c>
      <c r="BC553">
        <f>'Analyse détaillée'!BC553</f>
        <v>0</v>
      </c>
      <c r="BD553">
        <f>'Analyse détaillée'!BD553</f>
        <v>0</v>
      </c>
      <c r="BE553">
        <f>'Analyse détaillée'!BE553</f>
        <v>0</v>
      </c>
      <c r="BF553">
        <f>'Analyse détaillée'!BF553</f>
        <v>0</v>
      </c>
      <c r="BG553">
        <f>'Analyse détaillée'!BG553</f>
        <v>0</v>
      </c>
      <c r="BH553">
        <f>'Analyse détaillée'!BH553</f>
        <v>0</v>
      </c>
      <c r="BI553">
        <f>'Analyse détaillée'!BI553</f>
        <v>0</v>
      </c>
      <c r="BJ553">
        <f>'Analyse détaillée'!BJ553</f>
        <v>0</v>
      </c>
      <c r="BK553">
        <f>'Analyse détaillée'!BK553</f>
        <v>0</v>
      </c>
      <c r="BL553">
        <f>'Analyse détaillée'!BL553</f>
        <v>0</v>
      </c>
      <c r="BM553">
        <f>'Analyse détaillée'!BM553</f>
        <v>0</v>
      </c>
      <c r="BN553">
        <f>'Analyse détaillée'!BN553</f>
        <v>0</v>
      </c>
      <c r="BO553">
        <f>'Analyse détaillée'!BO553</f>
        <v>0</v>
      </c>
      <c r="BP553">
        <f>'Analyse détaillée'!BP553</f>
        <v>0</v>
      </c>
      <c r="BQ553">
        <f>'Analyse détaillée'!BQ553</f>
        <v>0</v>
      </c>
      <c r="BR553">
        <f>'Analyse détaillée'!BR553</f>
        <v>0</v>
      </c>
      <c r="BS553">
        <f>'Analyse détaillée'!BS553</f>
        <v>0</v>
      </c>
      <c r="BT553">
        <f>'Analyse détaillée'!BT553</f>
        <v>0</v>
      </c>
      <c r="BU553">
        <f>'Analyse détaillée'!BU553</f>
        <v>0</v>
      </c>
      <c r="BV553">
        <f>'Analyse détaillée'!BV553</f>
        <v>0</v>
      </c>
      <c r="BW553">
        <f>'Analyse détaillée'!BW553</f>
        <v>0</v>
      </c>
      <c r="BX553">
        <f>'Analyse détaillée'!BX553</f>
        <v>0</v>
      </c>
      <c r="BY553">
        <f>'Analyse détaillée'!BY553</f>
        <v>0</v>
      </c>
    </row>
    <row r="554" spans="1:77" ht="15.75" x14ac:dyDescent="0.25">
      <c r="A554">
        <f>'Analyse détaillée'!A554</f>
        <v>0</v>
      </c>
      <c r="B554">
        <f>'Analyse détaillée'!B554</f>
        <v>0</v>
      </c>
      <c r="C554">
        <f>'Analyse détaillée'!C554</f>
        <v>0</v>
      </c>
      <c r="D554">
        <f>'Analyse détaillée'!D554</f>
        <v>0</v>
      </c>
      <c r="E554">
        <f>'Analyse détaillée'!E554</f>
        <v>0</v>
      </c>
      <c r="F554">
        <f>'Analyse détaillée'!F554</f>
        <v>552</v>
      </c>
      <c r="G554">
        <f>'Analyse détaillée'!G554</f>
        <v>0</v>
      </c>
      <c r="H554">
        <f>'Analyse détaillée'!H554</f>
        <v>0</v>
      </c>
      <c r="I554">
        <f>'Analyse détaillée'!I554</f>
        <v>0</v>
      </c>
      <c r="J554">
        <f>'Analyse détaillée'!J554</f>
        <v>0</v>
      </c>
      <c r="K554">
        <f>'Analyse détaillée'!K554</f>
        <v>0</v>
      </c>
      <c r="L554">
        <f>'Analyse détaillée'!L554</f>
        <v>0</v>
      </c>
      <c r="M554">
        <f>'Analyse détaillée'!M554</f>
        <v>0</v>
      </c>
      <c r="N554">
        <f>'Analyse détaillée'!N554</f>
        <v>0</v>
      </c>
      <c r="O554">
        <f>'Analyse détaillée'!O554</f>
        <v>0</v>
      </c>
      <c r="P554">
        <f>'Analyse détaillée'!P554</f>
        <v>0</v>
      </c>
      <c r="Q554">
        <f>'Analyse détaillée'!Q554</f>
        <v>0</v>
      </c>
      <c r="R554">
        <f>'Analyse détaillée'!R554</f>
        <v>0</v>
      </c>
      <c r="S554">
        <f>'Analyse détaillée'!S554</f>
        <v>0</v>
      </c>
      <c r="T554">
        <f>'Analyse détaillée'!T554</f>
        <v>0</v>
      </c>
      <c r="U554">
        <f>'Analyse détaillée'!U554</f>
        <v>0</v>
      </c>
      <c r="V554">
        <f>'Analyse détaillée'!V554</f>
        <v>0</v>
      </c>
      <c r="W554">
        <f>'Analyse détaillée'!W554</f>
        <v>0</v>
      </c>
      <c r="X554">
        <f>'Analyse détaillée'!X554</f>
        <v>0</v>
      </c>
      <c r="Y554">
        <f>'Analyse détaillée'!Y554</f>
        <v>0</v>
      </c>
      <c r="Z554">
        <f>'Analyse détaillée'!Z554</f>
        <v>0</v>
      </c>
      <c r="AA554">
        <f>'Analyse détaillée'!AA554</f>
        <v>0</v>
      </c>
      <c r="AB554">
        <f>'Analyse détaillée'!AB554</f>
        <v>0</v>
      </c>
      <c r="AC554">
        <f>'Analyse détaillée'!AC554</f>
        <v>0</v>
      </c>
      <c r="AD554">
        <f>'Analyse détaillée'!AD554</f>
        <v>0</v>
      </c>
      <c r="AE554">
        <f>'Analyse détaillée'!AE554</f>
        <v>0</v>
      </c>
      <c r="AF554">
        <f>'Analyse détaillée'!AF554</f>
        <v>0</v>
      </c>
      <c r="AG554">
        <f>'Analyse détaillée'!AG554</f>
        <v>0</v>
      </c>
      <c r="AH554">
        <f>'Analyse détaillée'!AH554</f>
        <v>0</v>
      </c>
      <c r="AI554">
        <f>'Analyse détaillée'!AI554</f>
        <v>0</v>
      </c>
      <c r="AJ554">
        <f>'Analyse détaillée'!AJ554</f>
        <v>0</v>
      </c>
      <c r="AK554">
        <f>'Analyse détaillée'!AK554</f>
        <v>0</v>
      </c>
      <c r="AL554">
        <f>'Analyse détaillée'!AL554</f>
        <v>0</v>
      </c>
      <c r="AM554">
        <f>'Analyse détaillée'!AM554</f>
        <v>0</v>
      </c>
      <c r="AN554">
        <f>'Analyse détaillée'!AN554</f>
        <v>0</v>
      </c>
      <c r="AO554">
        <f>'Analyse détaillée'!AO554</f>
        <v>0</v>
      </c>
      <c r="AP554">
        <f>'Analyse détaillée'!AP554</f>
        <v>0</v>
      </c>
      <c r="AQ554">
        <f>'Analyse détaillée'!AQ554</f>
        <v>3</v>
      </c>
      <c r="AR554">
        <f>'Analyse détaillée'!AR554</f>
        <v>0.42857142857142855</v>
      </c>
      <c r="AS554">
        <f>'Analyse détaillée'!AS554</f>
        <v>0</v>
      </c>
      <c r="AT554">
        <f>'Analyse détaillée'!AT554</f>
        <v>0</v>
      </c>
      <c r="AU554">
        <f>'Analyse détaillée'!AU554</f>
        <v>0</v>
      </c>
      <c r="AV554">
        <f>'Analyse détaillée'!AV554</f>
        <v>0</v>
      </c>
      <c r="AW554">
        <f>'Analyse détaillée'!AW554</f>
        <v>0</v>
      </c>
      <c r="AX554">
        <f>'Analyse détaillée'!AX554</f>
        <v>0</v>
      </c>
      <c r="AY554">
        <f>'Analyse détaillée'!AY554</f>
        <v>0</v>
      </c>
      <c r="AZ554">
        <f>'Analyse détaillée'!AZ554</f>
        <v>0</v>
      </c>
      <c r="BA554">
        <f>'Analyse détaillée'!BA554</f>
        <v>0</v>
      </c>
      <c r="BB554">
        <f>'Analyse détaillée'!BB554</f>
        <v>0</v>
      </c>
      <c r="BC554">
        <f>'Analyse détaillée'!BC554</f>
        <v>0</v>
      </c>
      <c r="BD554">
        <f>'Analyse détaillée'!BD554</f>
        <v>0</v>
      </c>
      <c r="BE554">
        <f>'Analyse détaillée'!BE554</f>
        <v>0</v>
      </c>
      <c r="BF554">
        <f>'Analyse détaillée'!BF554</f>
        <v>0</v>
      </c>
      <c r="BG554">
        <f>'Analyse détaillée'!BG554</f>
        <v>0</v>
      </c>
      <c r="BH554">
        <f>'Analyse détaillée'!BH554</f>
        <v>0</v>
      </c>
      <c r="BI554">
        <f>'Analyse détaillée'!BI554</f>
        <v>0</v>
      </c>
      <c r="BJ554">
        <f>'Analyse détaillée'!BJ554</f>
        <v>0</v>
      </c>
      <c r="BK554">
        <f>'Analyse détaillée'!BK554</f>
        <v>0</v>
      </c>
      <c r="BL554">
        <f>'Analyse détaillée'!BL554</f>
        <v>0</v>
      </c>
      <c r="BM554">
        <f>'Analyse détaillée'!BM554</f>
        <v>0</v>
      </c>
      <c r="BN554">
        <f>'Analyse détaillée'!BN554</f>
        <v>0</v>
      </c>
      <c r="BO554">
        <f>'Analyse détaillée'!BO554</f>
        <v>0</v>
      </c>
      <c r="BP554">
        <f>'Analyse détaillée'!BP554</f>
        <v>0</v>
      </c>
      <c r="BQ554">
        <f>'Analyse détaillée'!BQ554</f>
        <v>0</v>
      </c>
      <c r="BR554">
        <f>'Analyse détaillée'!BR554</f>
        <v>0</v>
      </c>
      <c r="BS554">
        <f>'Analyse détaillée'!BS554</f>
        <v>0</v>
      </c>
      <c r="BT554">
        <f>'Analyse détaillée'!BT554</f>
        <v>0</v>
      </c>
      <c r="BU554">
        <f>'Analyse détaillée'!BU554</f>
        <v>0</v>
      </c>
      <c r="BV554">
        <f>'Analyse détaillée'!BV554</f>
        <v>0</v>
      </c>
      <c r="BW554">
        <f>'Analyse détaillée'!BW554</f>
        <v>0</v>
      </c>
      <c r="BX554">
        <f>'Analyse détaillée'!BX554</f>
        <v>0</v>
      </c>
      <c r="BY554">
        <f>'Analyse détaillée'!BY554</f>
        <v>0</v>
      </c>
    </row>
    <row r="555" spans="1:77" ht="15.75" x14ac:dyDescent="0.25">
      <c r="A555">
        <f>'Analyse détaillée'!A555</f>
        <v>0</v>
      </c>
      <c r="B555">
        <f>'Analyse détaillée'!B555</f>
        <v>0</v>
      </c>
      <c r="C555">
        <f>'Analyse détaillée'!C555</f>
        <v>0</v>
      </c>
      <c r="D555">
        <f>'Analyse détaillée'!D555</f>
        <v>0</v>
      </c>
      <c r="E555">
        <f>'Analyse détaillée'!E555</f>
        <v>0</v>
      </c>
      <c r="F555">
        <f>'Analyse détaillée'!F555</f>
        <v>553</v>
      </c>
      <c r="G555">
        <f>'Analyse détaillée'!G555</f>
        <v>0</v>
      </c>
      <c r="H555">
        <f>'Analyse détaillée'!H555</f>
        <v>0</v>
      </c>
      <c r="I555">
        <f>'Analyse détaillée'!I555</f>
        <v>0</v>
      </c>
      <c r="J555">
        <f>'Analyse détaillée'!J555</f>
        <v>0</v>
      </c>
      <c r="K555">
        <f>'Analyse détaillée'!K555</f>
        <v>0</v>
      </c>
      <c r="L555">
        <f>'Analyse détaillée'!L555</f>
        <v>0</v>
      </c>
      <c r="M555">
        <f>'Analyse détaillée'!M555</f>
        <v>0</v>
      </c>
      <c r="N555">
        <f>'Analyse détaillée'!N555</f>
        <v>0</v>
      </c>
      <c r="O555">
        <f>'Analyse détaillée'!O555</f>
        <v>0</v>
      </c>
      <c r="P555">
        <f>'Analyse détaillée'!P555</f>
        <v>0</v>
      </c>
      <c r="Q555">
        <f>'Analyse détaillée'!Q555</f>
        <v>0</v>
      </c>
      <c r="R555">
        <f>'Analyse détaillée'!R555</f>
        <v>0</v>
      </c>
      <c r="S555">
        <f>'Analyse détaillée'!S555</f>
        <v>0</v>
      </c>
      <c r="T555">
        <f>'Analyse détaillée'!T555</f>
        <v>0</v>
      </c>
      <c r="U555">
        <f>'Analyse détaillée'!U555</f>
        <v>0</v>
      </c>
      <c r="V555">
        <f>'Analyse détaillée'!V555</f>
        <v>0</v>
      </c>
      <c r="W555">
        <f>'Analyse détaillée'!W555</f>
        <v>0</v>
      </c>
      <c r="X555">
        <f>'Analyse détaillée'!X555</f>
        <v>0</v>
      </c>
      <c r="Y555">
        <f>'Analyse détaillée'!Y555</f>
        <v>0</v>
      </c>
      <c r="Z555">
        <f>'Analyse détaillée'!Z555</f>
        <v>0</v>
      </c>
      <c r="AA555">
        <f>'Analyse détaillée'!AA555</f>
        <v>0</v>
      </c>
      <c r="AB555">
        <f>'Analyse détaillée'!AB555</f>
        <v>0</v>
      </c>
      <c r="AC555">
        <f>'Analyse détaillée'!AC555</f>
        <v>0</v>
      </c>
      <c r="AD555">
        <f>'Analyse détaillée'!AD555</f>
        <v>0</v>
      </c>
      <c r="AE555">
        <f>'Analyse détaillée'!AE555</f>
        <v>0</v>
      </c>
      <c r="AF555">
        <f>'Analyse détaillée'!AF555</f>
        <v>0</v>
      </c>
      <c r="AG555">
        <f>'Analyse détaillée'!AG555</f>
        <v>0</v>
      </c>
      <c r="AH555">
        <f>'Analyse détaillée'!AH555</f>
        <v>0</v>
      </c>
      <c r="AI555">
        <f>'Analyse détaillée'!AI555</f>
        <v>0</v>
      </c>
      <c r="AJ555">
        <f>'Analyse détaillée'!AJ555</f>
        <v>0</v>
      </c>
      <c r="AK555">
        <f>'Analyse détaillée'!AK555</f>
        <v>0</v>
      </c>
      <c r="AL555">
        <f>'Analyse détaillée'!AL555</f>
        <v>0</v>
      </c>
      <c r="AM555">
        <f>'Analyse détaillée'!AM555</f>
        <v>0</v>
      </c>
      <c r="AN555">
        <f>'Analyse détaillée'!AN555</f>
        <v>0</v>
      </c>
      <c r="AO555">
        <f>'Analyse détaillée'!AO555</f>
        <v>0</v>
      </c>
      <c r="AP555">
        <f>'Analyse détaillée'!AP555</f>
        <v>0</v>
      </c>
      <c r="AQ555">
        <f>'Analyse détaillée'!AQ555</f>
        <v>3</v>
      </c>
      <c r="AR555">
        <f>'Analyse détaillée'!AR555</f>
        <v>0.42857142857142855</v>
      </c>
      <c r="AS555">
        <f>'Analyse détaillée'!AS555</f>
        <v>0</v>
      </c>
      <c r="AT555">
        <f>'Analyse détaillée'!AT555</f>
        <v>0</v>
      </c>
      <c r="AU555">
        <f>'Analyse détaillée'!AU555</f>
        <v>0</v>
      </c>
      <c r="AV555">
        <f>'Analyse détaillée'!AV555</f>
        <v>0</v>
      </c>
      <c r="AW555">
        <f>'Analyse détaillée'!AW555</f>
        <v>0</v>
      </c>
      <c r="AX555">
        <f>'Analyse détaillée'!AX555</f>
        <v>0</v>
      </c>
      <c r="AY555">
        <f>'Analyse détaillée'!AY555</f>
        <v>0</v>
      </c>
      <c r="AZ555">
        <f>'Analyse détaillée'!AZ555</f>
        <v>0</v>
      </c>
      <c r="BA555">
        <f>'Analyse détaillée'!BA555</f>
        <v>0</v>
      </c>
      <c r="BB555">
        <f>'Analyse détaillée'!BB555</f>
        <v>0</v>
      </c>
      <c r="BC555">
        <f>'Analyse détaillée'!BC555</f>
        <v>0</v>
      </c>
      <c r="BD555">
        <f>'Analyse détaillée'!BD555</f>
        <v>0</v>
      </c>
      <c r="BE555">
        <f>'Analyse détaillée'!BE555</f>
        <v>0</v>
      </c>
      <c r="BF555">
        <f>'Analyse détaillée'!BF555</f>
        <v>0</v>
      </c>
      <c r="BG555">
        <f>'Analyse détaillée'!BG555</f>
        <v>0</v>
      </c>
      <c r="BH555">
        <f>'Analyse détaillée'!BH555</f>
        <v>0</v>
      </c>
      <c r="BI555">
        <f>'Analyse détaillée'!BI555</f>
        <v>0</v>
      </c>
      <c r="BJ555">
        <f>'Analyse détaillée'!BJ555</f>
        <v>0</v>
      </c>
      <c r="BK555">
        <f>'Analyse détaillée'!BK555</f>
        <v>0</v>
      </c>
      <c r="BL555">
        <f>'Analyse détaillée'!BL555</f>
        <v>0</v>
      </c>
      <c r="BM555">
        <f>'Analyse détaillée'!BM555</f>
        <v>0</v>
      </c>
      <c r="BN555">
        <f>'Analyse détaillée'!BN555</f>
        <v>0</v>
      </c>
      <c r="BO555">
        <f>'Analyse détaillée'!BO555</f>
        <v>0</v>
      </c>
      <c r="BP555">
        <f>'Analyse détaillée'!BP555</f>
        <v>0</v>
      </c>
      <c r="BQ555">
        <f>'Analyse détaillée'!BQ555</f>
        <v>0</v>
      </c>
      <c r="BR555">
        <f>'Analyse détaillée'!BR555</f>
        <v>0</v>
      </c>
      <c r="BS555">
        <f>'Analyse détaillée'!BS555</f>
        <v>0</v>
      </c>
      <c r="BT555">
        <f>'Analyse détaillée'!BT555</f>
        <v>0</v>
      </c>
      <c r="BU555">
        <f>'Analyse détaillée'!BU555</f>
        <v>0</v>
      </c>
      <c r="BV555">
        <f>'Analyse détaillée'!BV555</f>
        <v>0</v>
      </c>
      <c r="BW555">
        <f>'Analyse détaillée'!BW555</f>
        <v>0</v>
      </c>
      <c r="BX555">
        <f>'Analyse détaillée'!BX555</f>
        <v>0</v>
      </c>
      <c r="BY555">
        <f>'Analyse détaillée'!BY555</f>
        <v>0</v>
      </c>
    </row>
    <row r="556" spans="1:77" ht="15.75" x14ac:dyDescent="0.25">
      <c r="A556">
        <f>'Analyse détaillée'!A556</f>
        <v>0</v>
      </c>
      <c r="B556">
        <f>'Analyse détaillée'!B556</f>
        <v>0</v>
      </c>
      <c r="C556">
        <f>'Analyse détaillée'!C556</f>
        <v>0</v>
      </c>
      <c r="D556">
        <f>'Analyse détaillée'!D556</f>
        <v>0</v>
      </c>
      <c r="E556">
        <f>'Analyse détaillée'!E556</f>
        <v>0</v>
      </c>
      <c r="F556">
        <f>'Analyse détaillée'!F556</f>
        <v>554</v>
      </c>
      <c r="G556">
        <f>'Analyse détaillée'!G556</f>
        <v>0</v>
      </c>
      <c r="H556">
        <f>'Analyse détaillée'!H556</f>
        <v>0</v>
      </c>
      <c r="I556">
        <f>'Analyse détaillée'!I556</f>
        <v>0</v>
      </c>
      <c r="J556">
        <f>'Analyse détaillée'!J556</f>
        <v>0</v>
      </c>
      <c r="K556">
        <f>'Analyse détaillée'!K556</f>
        <v>0</v>
      </c>
      <c r="L556">
        <f>'Analyse détaillée'!L556</f>
        <v>0</v>
      </c>
      <c r="M556">
        <f>'Analyse détaillée'!M556</f>
        <v>0</v>
      </c>
      <c r="N556">
        <f>'Analyse détaillée'!N556</f>
        <v>0</v>
      </c>
      <c r="O556">
        <f>'Analyse détaillée'!O556</f>
        <v>0</v>
      </c>
      <c r="P556">
        <f>'Analyse détaillée'!P556</f>
        <v>0</v>
      </c>
      <c r="Q556">
        <f>'Analyse détaillée'!Q556</f>
        <v>0</v>
      </c>
      <c r="R556">
        <f>'Analyse détaillée'!R556</f>
        <v>0</v>
      </c>
      <c r="S556">
        <f>'Analyse détaillée'!S556</f>
        <v>0</v>
      </c>
      <c r="T556">
        <f>'Analyse détaillée'!T556</f>
        <v>0</v>
      </c>
      <c r="U556">
        <f>'Analyse détaillée'!U556</f>
        <v>0</v>
      </c>
      <c r="V556">
        <f>'Analyse détaillée'!V556</f>
        <v>0</v>
      </c>
      <c r="W556">
        <f>'Analyse détaillée'!W556</f>
        <v>0</v>
      </c>
      <c r="X556">
        <f>'Analyse détaillée'!X556</f>
        <v>0</v>
      </c>
      <c r="Y556">
        <f>'Analyse détaillée'!Y556</f>
        <v>0</v>
      </c>
      <c r="Z556">
        <f>'Analyse détaillée'!Z556</f>
        <v>0</v>
      </c>
      <c r="AA556">
        <f>'Analyse détaillée'!AA556</f>
        <v>0</v>
      </c>
      <c r="AB556">
        <f>'Analyse détaillée'!AB556</f>
        <v>0</v>
      </c>
      <c r="AC556">
        <f>'Analyse détaillée'!AC556</f>
        <v>0</v>
      </c>
      <c r="AD556">
        <f>'Analyse détaillée'!AD556</f>
        <v>0</v>
      </c>
      <c r="AE556">
        <f>'Analyse détaillée'!AE556</f>
        <v>0</v>
      </c>
      <c r="AF556">
        <f>'Analyse détaillée'!AF556</f>
        <v>0</v>
      </c>
      <c r="AG556">
        <f>'Analyse détaillée'!AG556</f>
        <v>0</v>
      </c>
      <c r="AH556">
        <f>'Analyse détaillée'!AH556</f>
        <v>0</v>
      </c>
      <c r="AI556">
        <f>'Analyse détaillée'!AI556</f>
        <v>0</v>
      </c>
      <c r="AJ556">
        <f>'Analyse détaillée'!AJ556</f>
        <v>0</v>
      </c>
      <c r="AK556">
        <f>'Analyse détaillée'!AK556</f>
        <v>0</v>
      </c>
      <c r="AL556">
        <f>'Analyse détaillée'!AL556</f>
        <v>0</v>
      </c>
      <c r="AM556">
        <f>'Analyse détaillée'!AM556</f>
        <v>0</v>
      </c>
      <c r="AN556">
        <f>'Analyse détaillée'!AN556</f>
        <v>0</v>
      </c>
      <c r="AO556">
        <f>'Analyse détaillée'!AO556</f>
        <v>0</v>
      </c>
      <c r="AP556">
        <f>'Analyse détaillée'!AP556</f>
        <v>0</v>
      </c>
      <c r="AQ556">
        <f>'Analyse détaillée'!AQ556</f>
        <v>3</v>
      </c>
      <c r="AR556">
        <f>'Analyse détaillée'!AR556</f>
        <v>0.42857142857142855</v>
      </c>
      <c r="AS556">
        <f>'Analyse détaillée'!AS556</f>
        <v>0</v>
      </c>
      <c r="AT556">
        <f>'Analyse détaillée'!AT556</f>
        <v>0</v>
      </c>
      <c r="AU556">
        <f>'Analyse détaillée'!AU556</f>
        <v>0</v>
      </c>
      <c r="AV556">
        <f>'Analyse détaillée'!AV556</f>
        <v>0</v>
      </c>
      <c r="AW556">
        <f>'Analyse détaillée'!AW556</f>
        <v>0</v>
      </c>
      <c r="AX556">
        <f>'Analyse détaillée'!AX556</f>
        <v>0</v>
      </c>
      <c r="AY556">
        <f>'Analyse détaillée'!AY556</f>
        <v>0</v>
      </c>
      <c r="AZ556">
        <f>'Analyse détaillée'!AZ556</f>
        <v>0</v>
      </c>
      <c r="BA556">
        <f>'Analyse détaillée'!BA556</f>
        <v>0</v>
      </c>
      <c r="BB556">
        <f>'Analyse détaillée'!BB556</f>
        <v>0</v>
      </c>
      <c r="BC556">
        <f>'Analyse détaillée'!BC556</f>
        <v>0</v>
      </c>
      <c r="BD556">
        <f>'Analyse détaillée'!BD556</f>
        <v>0</v>
      </c>
      <c r="BE556">
        <f>'Analyse détaillée'!BE556</f>
        <v>0</v>
      </c>
      <c r="BF556">
        <f>'Analyse détaillée'!BF556</f>
        <v>0</v>
      </c>
      <c r="BG556">
        <f>'Analyse détaillée'!BG556</f>
        <v>0</v>
      </c>
      <c r="BH556">
        <f>'Analyse détaillée'!BH556</f>
        <v>0</v>
      </c>
      <c r="BI556">
        <f>'Analyse détaillée'!BI556</f>
        <v>0</v>
      </c>
      <c r="BJ556">
        <f>'Analyse détaillée'!BJ556</f>
        <v>0</v>
      </c>
      <c r="BK556">
        <f>'Analyse détaillée'!BK556</f>
        <v>0</v>
      </c>
      <c r="BL556">
        <f>'Analyse détaillée'!BL556</f>
        <v>0</v>
      </c>
      <c r="BM556">
        <f>'Analyse détaillée'!BM556</f>
        <v>0</v>
      </c>
      <c r="BN556">
        <f>'Analyse détaillée'!BN556</f>
        <v>0</v>
      </c>
      <c r="BO556">
        <f>'Analyse détaillée'!BO556</f>
        <v>0</v>
      </c>
      <c r="BP556">
        <f>'Analyse détaillée'!BP556</f>
        <v>0</v>
      </c>
      <c r="BQ556">
        <f>'Analyse détaillée'!BQ556</f>
        <v>0</v>
      </c>
      <c r="BR556">
        <f>'Analyse détaillée'!BR556</f>
        <v>0</v>
      </c>
      <c r="BS556">
        <f>'Analyse détaillée'!BS556</f>
        <v>0</v>
      </c>
      <c r="BT556">
        <f>'Analyse détaillée'!BT556</f>
        <v>0</v>
      </c>
      <c r="BU556">
        <f>'Analyse détaillée'!BU556</f>
        <v>0</v>
      </c>
      <c r="BV556">
        <f>'Analyse détaillée'!BV556</f>
        <v>0</v>
      </c>
      <c r="BW556">
        <f>'Analyse détaillée'!BW556</f>
        <v>0</v>
      </c>
      <c r="BX556">
        <f>'Analyse détaillée'!BX556</f>
        <v>0</v>
      </c>
      <c r="BY556">
        <f>'Analyse détaillée'!BY556</f>
        <v>0</v>
      </c>
    </row>
    <row r="557" spans="1:77" ht="15.75" x14ac:dyDescent="0.25">
      <c r="A557">
        <f>'Analyse détaillée'!A557</f>
        <v>0</v>
      </c>
      <c r="B557">
        <f>'Analyse détaillée'!B557</f>
        <v>0</v>
      </c>
      <c r="C557">
        <f>'Analyse détaillée'!C557</f>
        <v>0</v>
      </c>
      <c r="D557">
        <f>'Analyse détaillée'!D557</f>
        <v>0</v>
      </c>
      <c r="E557">
        <f>'Analyse détaillée'!E557</f>
        <v>0</v>
      </c>
      <c r="F557">
        <f>'Analyse détaillée'!F557</f>
        <v>555</v>
      </c>
      <c r="G557">
        <f>'Analyse détaillée'!G557</f>
        <v>0</v>
      </c>
      <c r="H557">
        <f>'Analyse détaillée'!H557</f>
        <v>0</v>
      </c>
      <c r="I557">
        <f>'Analyse détaillée'!I557</f>
        <v>0</v>
      </c>
      <c r="J557">
        <f>'Analyse détaillée'!J557</f>
        <v>0</v>
      </c>
      <c r="K557">
        <f>'Analyse détaillée'!K557</f>
        <v>0</v>
      </c>
      <c r="L557">
        <f>'Analyse détaillée'!L557</f>
        <v>0</v>
      </c>
      <c r="M557">
        <f>'Analyse détaillée'!M557</f>
        <v>0</v>
      </c>
      <c r="N557">
        <f>'Analyse détaillée'!N557</f>
        <v>0</v>
      </c>
      <c r="O557">
        <f>'Analyse détaillée'!O557</f>
        <v>0</v>
      </c>
      <c r="P557">
        <f>'Analyse détaillée'!P557</f>
        <v>0</v>
      </c>
      <c r="Q557">
        <f>'Analyse détaillée'!Q557</f>
        <v>0</v>
      </c>
      <c r="R557">
        <f>'Analyse détaillée'!R557</f>
        <v>0</v>
      </c>
      <c r="S557">
        <f>'Analyse détaillée'!S557</f>
        <v>0</v>
      </c>
      <c r="T557">
        <f>'Analyse détaillée'!T557</f>
        <v>0</v>
      </c>
      <c r="U557">
        <f>'Analyse détaillée'!U557</f>
        <v>0</v>
      </c>
      <c r="V557">
        <f>'Analyse détaillée'!V557</f>
        <v>0</v>
      </c>
      <c r="W557">
        <f>'Analyse détaillée'!W557</f>
        <v>0</v>
      </c>
      <c r="X557">
        <f>'Analyse détaillée'!X557</f>
        <v>0</v>
      </c>
      <c r="Y557">
        <f>'Analyse détaillée'!Y557</f>
        <v>0</v>
      </c>
      <c r="Z557">
        <f>'Analyse détaillée'!Z557</f>
        <v>0</v>
      </c>
      <c r="AA557">
        <f>'Analyse détaillée'!AA557</f>
        <v>0</v>
      </c>
      <c r="AB557">
        <f>'Analyse détaillée'!AB557</f>
        <v>0</v>
      </c>
      <c r="AC557">
        <f>'Analyse détaillée'!AC557</f>
        <v>0</v>
      </c>
      <c r="AD557">
        <f>'Analyse détaillée'!AD557</f>
        <v>0</v>
      </c>
      <c r="AE557">
        <f>'Analyse détaillée'!AE557</f>
        <v>0</v>
      </c>
      <c r="AF557">
        <f>'Analyse détaillée'!AF557</f>
        <v>0</v>
      </c>
      <c r="AG557">
        <f>'Analyse détaillée'!AG557</f>
        <v>0</v>
      </c>
      <c r="AH557">
        <f>'Analyse détaillée'!AH557</f>
        <v>0</v>
      </c>
      <c r="AI557">
        <f>'Analyse détaillée'!AI557</f>
        <v>0</v>
      </c>
      <c r="AJ557">
        <f>'Analyse détaillée'!AJ557</f>
        <v>0</v>
      </c>
      <c r="AK557">
        <f>'Analyse détaillée'!AK557</f>
        <v>0</v>
      </c>
      <c r="AL557">
        <f>'Analyse détaillée'!AL557</f>
        <v>0</v>
      </c>
      <c r="AM557">
        <f>'Analyse détaillée'!AM557</f>
        <v>0</v>
      </c>
      <c r="AN557">
        <f>'Analyse détaillée'!AN557</f>
        <v>0</v>
      </c>
      <c r="AO557">
        <f>'Analyse détaillée'!AO557</f>
        <v>0</v>
      </c>
      <c r="AP557">
        <f>'Analyse détaillée'!AP557</f>
        <v>0</v>
      </c>
      <c r="AQ557">
        <f>'Analyse détaillée'!AQ557</f>
        <v>3</v>
      </c>
      <c r="AR557">
        <f>'Analyse détaillée'!AR557</f>
        <v>0.42857142857142855</v>
      </c>
      <c r="AS557">
        <f>'Analyse détaillée'!AS557</f>
        <v>0</v>
      </c>
      <c r="AT557">
        <f>'Analyse détaillée'!AT557</f>
        <v>0</v>
      </c>
      <c r="AU557">
        <f>'Analyse détaillée'!AU557</f>
        <v>0</v>
      </c>
      <c r="AV557">
        <f>'Analyse détaillée'!AV557</f>
        <v>0</v>
      </c>
      <c r="AW557">
        <f>'Analyse détaillée'!AW557</f>
        <v>0</v>
      </c>
      <c r="AX557">
        <f>'Analyse détaillée'!AX557</f>
        <v>0</v>
      </c>
      <c r="AY557">
        <f>'Analyse détaillée'!AY557</f>
        <v>0</v>
      </c>
      <c r="AZ557">
        <f>'Analyse détaillée'!AZ557</f>
        <v>0</v>
      </c>
      <c r="BA557">
        <f>'Analyse détaillée'!BA557</f>
        <v>0</v>
      </c>
      <c r="BB557">
        <f>'Analyse détaillée'!BB557</f>
        <v>0</v>
      </c>
      <c r="BC557">
        <f>'Analyse détaillée'!BC557</f>
        <v>0</v>
      </c>
      <c r="BD557">
        <f>'Analyse détaillée'!BD557</f>
        <v>0</v>
      </c>
      <c r="BE557">
        <f>'Analyse détaillée'!BE557</f>
        <v>0</v>
      </c>
      <c r="BF557">
        <f>'Analyse détaillée'!BF557</f>
        <v>0</v>
      </c>
      <c r="BG557">
        <f>'Analyse détaillée'!BG557</f>
        <v>0</v>
      </c>
      <c r="BH557">
        <f>'Analyse détaillée'!BH557</f>
        <v>0</v>
      </c>
      <c r="BI557">
        <f>'Analyse détaillée'!BI557</f>
        <v>0</v>
      </c>
      <c r="BJ557">
        <f>'Analyse détaillée'!BJ557</f>
        <v>0</v>
      </c>
      <c r="BK557">
        <f>'Analyse détaillée'!BK557</f>
        <v>0</v>
      </c>
      <c r="BL557">
        <f>'Analyse détaillée'!BL557</f>
        <v>0</v>
      </c>
      <c r="BM557">
        <f>'Analyse détaillée'!BM557</f>
        <v>0</v>
      </c>
      <c r="BN557">
        <f>'Analyse détaillée'!BN557</f>
        <v>0</v>
      </c>
      <c r="BO557">
        <f>'Analyse détaillée'!BO557</f>
        <v>0</v>
      </c>
      <c r="BP557">
        <f>'Analyse détaillée'!BP557</f>
        <v>0</v>
      </c>
      <c r="BQ557">
        <f>'Analyse détaillée'!BQ557</f>
        <v>0</v>
      </c>
      <c r="BR557">
        <f>'Analyse détaillée'!BR557</f>
        <v>0</v>
      </c>
      <c r="BS557">
        <f>'Analyse détaillée'!BS557</f>
        <v>0</v>
      </c>
      <c r="BT557">
        <f>'Analyse détaillée'!BT557</f>
        <v>0</v>
      </c>
      <c r="BU557">
        <f>'Analyse détaillée'!BU557</f>
        <v>0</v>
      </c>
      <c r="BV557">
        <f>'Analyse détaillée'!BV557</f>
        <v>0</v>
      </c>
      <c r="BW557">
        <f>'Analyse détaillée'!BW557</f>
        <v>0</v>
      </c>
      <c r="BX557">
        <f>'Analyse détaillée'!BX557</f>
        <v>0</v>
      </c>
      <c r="BY557">
        <f>'Analyse détaillée'!BY557</f>
        <v>0</v>
      </c>
    </row>
    <row r="558" spans="1:77" ht="15.75" x14ac:dyDescent="0.25">
      <c r="A558">
        <f>'Analyse détaillée'!A558</f>
        <v>0</v>
      </c>
      <c r="B558">
        <f>'Analyse détaillée'!B558</f>
        <v>0</v>
      </c>
      <c r="C558">
        <f>'Analyse détaillée'!C558</f>
        <v>0</v>
      </c>
      <c r="D558">
        <f>'Analyse détaillée'!D558</f>
        <v>0</v>
      </c>
      <c r="E558">
        <f>'Analyse détaillée'!E558</f>
        <v>0</v>
      </c>
      <c r="F558">
        <f>'Analyse détaillée'!F558</f>
        <v>556</v>
      </c>
      <c r="G558">
        <f>'Analyse détaillée'!G558</f>
        <v>0</v>
      </c>
      <c r="H558">
        <f>'Analyse détaillée'!H558</f>
        <v>0</v>
      </c>
      <c r="I558">
        <f>'Analyse détaillée'!I558</f>
        <v>0</v>
      </c>
      <c r="J558">
        <f>'Analyse détaillée'!J558</f>
        <v>0</v>
      </c>
      <c r="K558">
        <f>'Analyse détaillée'!K558</f>
        <v>0</v>
      </c>
      <c r="L558">
        <f>'Analyse détaillée'!L558</f>
        <v>0</v>
      </c>
      <c r="M558">
        <f>'Analyse détaillée'!M558</f>
        <v>0</v>
      </c>
      <c r="N558">
        <f>'Analyse détaillée'!N558</f>
        <v>0</v>
      </c>
      <c r="O558">
        <f>'Analyse détaillée'!O558</f>
        <v>0</v>
      </c>
      <c r="P558">
        <f>'Analyse détaillée'!P558</f>
        <v>0</v>
      </c>
      <c r="Q558">
        <f>'Analyse détaillée'!Q558</f>
        <v>0</v>
      </c>
      <c r="R558">
        <f>'Analyse détaillée'!R558</f>
        <v>0</v>
      </c>
      <c r="S558">
        <f>'Analyse détaillée'!S558</f>
        <v>0</v>
      </c>
      <c r="T558">
        <f>'Analyse détaillée'!T558</f>
        <v>0</v>
      </c>
      <c r="U558">
        <f>'Analyse détaillée'!U558</f>
        <v>0</v>
      </c>
      <c r="V558">
        <f>'Analyse détaillée'!V558</f>
        <v>0</v>
      </c>
      <c r="W558">
        <f>'Analyse détaillée'!W558</f>
        <v>0</v>
      </c>
      <c r="X558">
        <f>'Analyse détaillée'!X558</f>
        <v>0</v>
      </c>
      <c r="Y558">
        <f>'Analyse détaillée'!Y558</f>
        <v>0</v>
      </c>
      <c r="Z558">
        <f>'Analyse détaillée'!Z558</f>
        <v>0</v>
      </c>
      <c r="AA558">
        <f>'Analyse détaillée'!AA558</f>
        <v>0</v>
      </c>
      <c r="AB558">
        <f>'Analyse détaillée'!AB558</f>
        <v>0</v>
      </c>
      <c r="AC558">
        <f>'Analyse détaillée'!AC558</f>
        <v>0</v>
      </c>
      <c r="AD558">
        <f>'Analyse détaillée'!AD558</f>
        <v>0</v>
      </c>
      <c r="AE558">
        <f>'Analyse détaillée'!AE558</f>
        <v>0</v>
      </c>
      <c r="AF558">
        <f>'Analyse détaillée'!AF558</f>
        <v>0</v>
      </c>
      <c r="AG558">
        <f>'Analyse détaillée'!AG558</f>
        <v>0</v>
      </c>
      <c r="AH558">
        <f>'Analyse détaillée'!AH558</f>
        <v>0</v>
      </c>
      <c r="AI558">
        <f>'Analyse détaillée'!AI558</f>
        <v>0</v>
      </c>
      <c r="AJ558">
        <f>'Analyse détaillée'!AJ558</f>
        <v>0</v>
      </c>
      <c r="AK558">
        <f>'Analyse détaillée'!AK558</f>
        <v>0</v>
      </c>
      <c r="AL558">
        <f>'Analyse détaillée'!AL558</f>
        <v>0</v>
      </c>
      <c r="AM558">
        <f>'Analyse détaillée'!AM558</f>
        <v>0</v>
      </c>
      <c r="AN558">
        <f>'Analyse détaillée'!AN558</f>
        <v>0</v>
      </c>
      <c r="AO558">
        <f>'Analyse détaillée'!AO558</f>
        <v>0</v>
      </c>
      <c r="AP558">
        <f>'Analyse détaillée'!AP558</f>
        <v>0</v>
      </c>
      <c r="AQ558">
        <f>'Analyse détaillée'!AQ558</f>
        <v>3</v>
      </c>
      <c r="AR558">
        <f>'Analyse détaillée'!AR558</f>
        <v>0.42857142857142855</v>
      </c>
      <c r="AS558">
        <f>'Analyse détaillée'!AS558</f>
        <v>0</v>
      </c>
      <c r="AT558">
        <f>'Analyse détaillée'!AT558</f>
        <v>0</v>
      </c>
      <c r="AU558">
        <f>'Analyse détaillée'!AU558</f>
        <v>0</v>
      </c>
      <c r="AV558">
        <f>'Analyse détaillée'!AV558</f>
        <v>0</v>
      </c>
      <c r="AW558">
        <f>'Analyse détaillée'!AW558</f>
        <v>0</v>
      </c>
      <c r="AX558">
        <f>'Analyse détaillée'!AX558</f>
        <v>0</v>
      </c>
      <c r="AY558">
        <f>'Analyse détaillée'!AY558</f>
        <v>0</v>
      </c>
      <c r="AZ558">
        <f>'Analyse détaillée'!AZ558</f>
        <v>0</v>
      </c>
      <c r="BA558">
        <f>'Analyse détaillée'!BA558</f>
        <v>0</v>
      </c>
      <c r="BB558">
        <f>'Analyse détaillée'!BB558</f>
        <v>0</v>
      </c>
      <c r="BC558">
        <f>'Analyse détaillée'!BC558</f>
        <v>0</v>
      </c>
      <c r="BD558">
        <f>'Analyse détaillée'!BD558</f>
        <v>0</v>
      </c>
      <c r="BE558">
        <f>'Analyse détaillée'!BE558</f>
        <v>0</v>
      </c>
      <c r="BF558">
        <f>'Analyse détaillée'!BF558</f>
        <v>0</v>
      </c>
      <c r="BG558">
        <f>'Analyse détaillée'!BG558</f>
        <v>0</v>
      </c>
      <c r="BH558">
        <f>'Analyse détaillée'!BH558</f>
        <v>0</v>
      </c>
      <c r="BI558">
        <f>'Analyse détaillée'!BI558</f>
        <v>0</v>
      </c>
      <c r="BJ558">
        <f>'Analyse détaillée'!BJ558</f>
        <v>0</v>
      </c>
      <c r="BK558">
        <f>'Analyse détaillée'!BK558</f>
        <v>0</v>
      </c>
      <c r="BL558">
        <f>'Analyse détaillée'!BL558</f>
        <v>0</v>
      </c>
      <c r="BM558">
        <f>'Analyse détaillée'!BM558</f>
        <v>0</v>
      </c>
      <c r="BN558">
        <f>'Analyse détaillée'!BN558</f>
        <v>0</v>
      </c>
      <c r="BO558">
        <f>'Analyse détaillée'!BO558</f>
        <v>0</v>
      </c>
      <c r="BP558">
        <f>'Analyse détaillée'!BP558</f>
        <v>0</v>
      </c>
      <c r="BQ558">
        <f>'Analyse détaillée'!BQ558</f>
        <v>0</v>
      </c>
      <c r="BR558">
        <f>'Analyse détaillée'!BR558</f>
        <v>0</v>
      </c>
      <c r="BS558">
        <f>'Analyse détaillée'!BS558</f>
        <v>0</v>
      </c>
      <c r="BT558">
        <f>'Analyse détaillée'!BT558</f>
        <v>0</v>
      </c>
      <c r="BU558">
        <f>'Analyse détaillée'!BU558</f>
        <v>0</v>
      </c>
      <c r="BV558">
        <f>'Analyse détaillée'!BV558</f>
        <v>0</v>
      </c>
      <c r="BW558">
        <f>'Analyse détaillée'!BW558</f>
        <v>0</v>
      </c>
      <c r="BX558">
        <f>'Analyse détaillée'!BX558</f>
        <v>0</v>
      </c>
      <c r="BY558">
        <f>'Analyse détaillée'!BY558</f>
        <v>0</v>
      </c>
    </row>
    <row r="559" spans="1:77" ht="15.75" x14ac:dyDescent="0.25">
      <c r="A559">
        <f>'Analyse détaillée'!A559</f>
        <v>0</v>
      </c>
      <c r="B559">
        <f>'Analyse détaillée'!B559</f>
        <v>0</v>
      </c>
      <c r="C559">
        <f>'Analyse détaillée'!C559</f>
        <v>0</v>
      </c>
      <c r="D559">
        <f>'Analyse détaillée'!D559</f>
        <v>0</v>
      </c>
      <c r="E559">
        <f>'Analyse détaillée'!E559</f>
        <v>0</v>
      </c>
      <c r="F559">
        <f>'Analyse détaillée'!F559</f>
        <v>557</v>
      </c>
      <c r="G559">
        <f>'Analyse détaillée'!G559</f>
        <v>0</v>
      </c>
      <c r="H559">
        <f>'Analyse détaillée'!H559</f>
        <v>0</v>
      </c>
      <c r="I559">
        <f>'Analyse détaillée'!I559</f>
        <v>0</v>
      </c>
      <c r="J559">
        <f>'Analyse détaillée'!J559</f>
        <v>0</v>
      </c>
      <c r="K559">
        <f>'Analyse détaillée'!K559</f>
        <v>0</v>
      </c>
      <c r="L559">
        <f>'Analyse détaillée'!L559</f>
        <v>0</v>
      </c>
      <c r="M559">
        <f>'Analyse détaillée'!M559</f>
        <v>0</v>
      </c>
      <c r="N559">
        <f>'Analyse détaillée'!N559</f>
        <v>0</v>
      </c>
      <c r="O559">
        <f>'Analyse détaillée'!O559</f>
        <v>0</v>
      </c>
      <c r="P559">
        <f>'Analyse détaillée'!P559</f>
        <v>0</v>
      </c>
      <c r="Q559">
        <f>'Analyse détaillée'!Q559</f>
        <v>0</v>
      </c>
      <c r="R559">
        <f>'Analyse détaillée'!R559</f>
        <v>0</v>
      </c>
      <c r="S559">
        <f>'Analyse détaillée'!S559</f>
        <v>0</v>
      </c>
      <c r="T559">
        <f>'Analyse détaillée'!T559</f>
        <v>0</v>
      </c>
      <c r="U559">
        <f>'Analyse détaillée'!U559</f>
        <v>0</v>
      </c>
      <c r="V559">
        <f>'Analyse détaillée'!V559</f>
        <v>0</v>
      </c>
      <c r="W559">
        <f>'Analyse détaillée'!W559</f>
        <v>0</v>
      </c>
      <c r="X559">
        <f>'Analyse détaillée'!X559</f>
        <v>0</v>
      </c>
      <c r="Y559">
        <f>'Analyse détaillée'!Y559</f>
        <v>0</v>
      </c>
      <c r="Z559">
        <f>'Analyse détaillée'!Z559</f>
        <v>0</v>
      </c>
      <c r="AA559">
        <f>'Analyse détaillée'!AA559</f>
        <v>0</v>
      </c>
      <c r="AB559">
        <f>'Analyse détaillée'!AB559</f>
        <v>0</v>
      </c>
      <c r="AC559">
        <f>'Analyse détaillée'!AC559</f>
        <v>0</v>
      </c>
      <c r="AD559">
        <f>'Analyse détaillée'!AD559</f>
        <v>0</v>
      </c>
      <c r="AE559">
        <f>'Analyse détaillée'!AE559</f>
        <v>0</v>
      </c>
      <c r="AF559">
        <f>'Analyse détaillée'!AF559</f>
        <v>0</v>
      </c>
      <c r="AG559">
        <f>'Analyse détaillée'!AG559</f>
        <v>0</v>
      </c>
      <c r="AH559">
        <f>'Analyse détaillée'!AH559</f>
        <v>0</v>
      </c>
      <c r="AI559">
        <f>'Analyse détaillée'!AI559</f>
        <v>0</v>
      </c>
      <c r="AJ559">
        <f>'Analyse détaillée'!AJ559</f>
        <v>0</v>
      </c>
      <c r="AK559">
        <f>'Analyse détaillée'!AK559</f>
        <v>0</v>
      </c>
      <c r="AL559">
        <f>'Analyse détaillée'!AL559</f>
        <v>0</v>
      </c>
      <c r="AM559">
        <f>'Analyse détaillée'!AM559</f>
        <v>0</v>
      </c>
      <c r="AN559">
        <f>'Analyse détaillée'!AN559</f>
        <v>0</v>
      </c>
      <c r="AO559">
        <f>'Analyse détaillée'!AO559</f>
        <v>0</v>
      </c>
      <c r="AP559">
        <f>'Analyse détaillée'!AP559</f>
        <v>0</v>
      </c>
      <c r="AQ559">
        <f>'Analyse détaillée'!AQ559</f>
        <v>3</v>
      </c>
      <c r="AR559">
        <f>'Analyse détaillée'!AR559</f>
        <v>0.42857142857142855</v>
      </c>
      <c r="AS559">
        <f>'Analyse détaillée'!AS559</f>
        <v>0</v>
      </c>
      <c r="AT559">
        <f>'Analyse détaillée'!AT559</f>
        <v>0</v>
      </c>
      <c r="AU559">
        <f>'Analyse détaillée'!AU559</f>
        <v>0</v>
      </c>
      <c r="AV559">
        <f>'Analyse détaillée'!AV559</f>
        <v>0</v>
      </c>
      <c r="AW559">
        <f>'Analyse détaillée'!AW559</f>
        <v>0</v>
      </c>
      <c r="AX559">
        <f>'Analyse détaillée'!AX559</f>
        <v>0</v>
      </c>
      <c r="AY559">
        <f>'Analyse détaillée'!AY559</f>
        <v>0</v>
      </c>
      <c r="AZ559">
        <f>'Analyse détaillée'!AZ559</f>
        <v>0</v>
      </c>
      <c r="BA559">
        <f>'Analyse détaillée'!BA559</f>
        <v>0</v>
      </c>
      <c r="BB559">
        <f>'Analyse détaillée'!BB559</f>
        <v>0</v>
      </c>
      <c r="BC559">
        <f>'Analyse détaillée'!BC559</f>
        <v>0</v>
      </c>
      <c r="BD559">
        <f>'Analyse détaillée'!BD559</f>
        <v>0</v>
      </c>
      <c r="BE559">
        <f>'Analyse détaillée'!BE559</f>
        <v>0</v>
      </c>
      <c r="BF559">
        <f>'Analyse détaillée'!BF559</f>
        <v>0</v>
      </c>
      <c r="BG559">
        <f>'Analyse détaillée'!BG559</f>
        <v>0</v>
      </c>
      <c r="BH559">
        <f>'Analyse détaillée'!BH559</f>
        <v>0</v>
      </c>
      <c r="BI559">
        <f>'Analyse détaillée'!BI559</f>
        <v>0</v>
      </c>
      <c r="BJ559">
        <f>'Analyse détaillée'!BJ559</f>
        <v>0</v>
      </c>
      <c r="BK559">
        <f>'Analyse détaillée'!BK559</f>
        <v>0</v>
      </c>
      <c r="BL559">
        <f>'Analyse détaillée'!BL559</f>
        <v>0</v>
      </c>
      <c r="BM559">
        <f>'Analyse détaillée'!BM559</f>
        <v>0</v>
      </c>
      <c r="BN559">
        <f>'Analyse détaillée'!BN559</f>
        <v>0</v>
      </c>
      <c r="BO559">
        <f>'Analyse détaillée'!BO559</f>
        <v>0</v>
      </c>
      <c r="BP559">
        <f>'Analyse détaillée'!BP559</f>
        <v>0</v>
      </c>
      <c r="BQ559">
        <f>'Analyse détaillée'!BQ559</f>
        <v>0</v>
      </c>
      <c r="BR559">
        <f>'Analyse détaillée'!BR559</f>
        <v>0</v>
      </c>
      <c r="BS559">
        <f>'Analyse détaillée'!BS559</f>
        <v>0</v>
      </c>
      <c r="BT559">
        <f>'Analyse détaillée'!BT559</f>
        <v>0</v>
      </c>
      <c r="BU559">
        <f>'Analyse détaillée'!BU559</f>
        <v>0</v>
      </c>
      <c r="BV559">
        <f>'Analyse détaillée'!BV559</f>
        <v>0</v>
      </c>
      <c r="BW559">
        <f>'Analyse détaillée'!BW559</f>
        <v>0</v>
      </c>
      <c r="BX559">
        <f>'Analyse détaillée'!BX559</f>
        <v>0</v>
      </c>
      <c r="BY559">
        <f>'Analyse détaillée'!BY559</f>
        <v>0</v>
      </c>
    </row>
    <row r="560" spans="1:77" ht="15.75" x14ac:dyDescent="0.25">
      <c r="A560">
        <f>'Analyse détaillée'!A560</f>
        <v>0</v>
      </c>
      <c r="B560">
        <f>'Analyse détaillée'!B560</f>
        <v>0</v>
      </c>
      <c r="C560">
        <f>'Analyse détaillée'!C560</f>
        <v>0</v>
      </c>
      <c r="D560">
        <f>'Analyse détaillée'!D560</f>
        <v>0</v>
      </c>
      <c r="E560">
        <f>'Analyse détaillée'!E560</f>
        <v>0</v>
      </c>
      <c r="F560">
        <f>'Analyse détaillée'!F560</f>
        <v>558</v>
      </c>
      <c r="G560">
        <f>'Analyse détaillée'!G560</f>
        <v>0</v>
      </c>
      <c r="H560">
        <f>'Analyse détaillée'!H560</f>
        <v>0</v>
      </c>
      <c r="I560">
        <f>'Analyse détaillée'!I560</f>
        <v>0</v>
      </c>
      <c r="J560">
        <f>'Analyse détaillée'!J560</f>
        <v>0</v>
      </c>
      <c r="K560">
        <f>'Analyse détaillée'!K560</f>
        <v>0</v>
      </c>
      <c r="L560">
        <f>'Analyse détaillée'!L560</f>
        <v>0</v>
      </c>
      <c r="M560">
        <f>'Analyse détaillée'!M560</f>
        <v>0</v>
      </c>
      <c r="N560">
        <f>'Analyse détaillée'!N560</f>
        <v>0</v>
      </c>
      <c r="O560">
        <f>'Analyse détaillée'!O560</f>
        <v>0</v>
      </c>
      <c r="P560">
        <f>'Analyse détaillée'!P560</f>
        <v>0</v>
      </c>
      <c r="Q560">
        <f>'Analyse détaillée'!Q560</f>
        <v>0</v>
      </c>
      <c r="R560">
        <f>'Analyse détaillée'!R560</f>
        <v>0</v>
      </c>
      <c r="S560">
        <f>'Analyse détaillée'!S560</f>
        <v>0</v>
      </c>
      <c r="T560">
        <f>'Analyse détaillée'!T560</f>
        <v>0</v>
      </c>
      <c r="U560">
        <f>'Analyse détaillée'!U560</f>
        <v>0</v>
      </c>
      <c r="V560">
        <f>'Analyse détaillée'!V560</f>
        <v>0</v>
      </c>
      <c r="W560">
        <f>'Analyse détaillée'!W560</f>
        <v>0</v>
      </c>
      <c r="X560">
        <f>'Analyse détaillée'!X560</f>
        <v>0</v>
      </c>
      <c r="Y560">
        <f>'Analyse détaillée'!Y560</f>
        <v>0</v>
      </c>
      <c r="Z560">
        <f>'Analyse détaillée'!Z560</f>
        <v>0</v>
      </c>
      <c r="AA560">
        <f>'Analyse détaillée'!AA560</f>
        <v>0</v>
      </c>
      <c r="AB560">
        <f>'Analyse détaillée'!AB560</f>
        <v>0</v>
      </c>
      <c r="AC560">
        <f>'Analyse détaillée'!AC560</f>
        <v>0</v>
      </c>
      <c r="AD560">
        <f>'Analyse détaillée'!AD560</f>
        <v>0</v>
      </c>
      <c r="AE560">
        <f>'Analyse détaillée'!AE560</f>
        <v>0</v>
      </c>
      <c r="AF560">
        <f>'Analyse détaillée'!AF560</f>
        <v>0</v>
      </c>
      <c r="AG560">
        <f>'Analyse détaillée'!AG560</f>
        <v>0</v>
      </c>
      <c r="AH560">
        <f>'Analyse détaillée'!AH560</f>
        <v>0</v>
      </c>
      <c r="AI560">
        <f>'Analyse détaillée'!AI560</f>
        <v>0</v>
      </c>
      <c r="AJ560">
        <f>'Analyse détaillée'!AJ560</f>
        <v>0</v>
      </c>
      <c r="AK560">
        <f>'Analyse détaillée'!AK560</f>
        <v>0</v>
      </c>
      <c r="AL560">
        <f>'Analyse détaillée'!AL560</f>
        <v>0</v>
      </c>
      <c r="AM560">
        <f>'Analyse détaillée'!AM560</f>
        <v>0</v>
      </c>
      <c r="AN560">
        <f>'Analyse détaillée'!AN560</f>
        <v>0</v>
      </c>
      <c r="AO560">
        <f>'Analyse détaillée'!AO560</f>
        <v>0</v>
      </c>
      <c r="AP560">
        <f>'Analyse détaillée'!AP560</f>
        <v>0</v>
      </c>
      <c r="AQ560">
        <f>'Analyse détaillée'!AQ560</f>
        <v>3</v>
      </c>
      <c r="AR560">
        <f>'Analyse détaillée'!AR560</f>
        <v>0.42857142857142855</v>
      </c>
      <c r="AS560">
        <f>'Analyse détaillée'!AS560</f>
        <v>0</v>
      </c>
      <c r="AT560">
        <f>'Analyse détaillée'!AT560</f>
        <v>0</v>
      </c>
      <c r="AU560">
        <f>'Analyse détaillée'!AU560</f>
        <v>0</v>
      </c>
      <c r="AV560">
        <f>'Analyse détaillée'!AV560</f>
        <v>0</v>
      </c>
      <c r="AW560">
        <f>'Analyse détaillée'!AW560</f>
        <v>0</v>
      </c>
      <c r="AX560">
        <f>'Analyse détaillée'!AX560</f>
        <v>0</v>
      </c>
      <c r="AY560">
        <f>'Analyse détaillée'!AY560</f>
        <v>0</v>
      </c>
      <c r="AZ560">
        <f>'Analyse détaillée'!AZ560</f>
        <v>0</v>
      </c>
      <c r="BA560">
        <f>'Analyse détaillée'!BA560</f>
        <v>0</v>
      </c>
      <c r="BB560">
        <f>'Analyse détaillée'!BB560</f>
        <v>0</v>
      </c>
      <c r="BC560">
        <f>'Analyse détaillée'!BC560</f>
        <v>0</v>
      </c>
      <c r="BD560">
        <f>'Analyse détaillée'!BD560</f>
        <v>0</v>
      </c>
      <c r="BE560">
        <f>'Analyse détaillée'!BE560</f>
        <v>0</v>
      </c>
      <c r="BF560">
        <f>'Analyse détaillée'!BF560</f>
        <v>0</v>
      </c>
      <c r="BG560">
        <f>'Analyse détaillée'!BG560</f>
        <v>0</v>
      </c>
      <c r="BH560">
        <f>'Analyse détaillée'!BH560</f>
        <v>0</v>
      </c>
      <c r="BI560">
        <f>'Analyse détaillée'!BI560</f>
        <v>0</v>
      </c>
      <c r="BJ560">
        <f>'Analyse détaillée'!BJ560</f>
        <v>0</v>
      </c>
      <c r="BK560">
        <f>'Analyse détaillée'!BK560</f>
        <v>0</v>
      </c>
      <c r="BL560">
        <f>'Analyse détaillée'!BL560</f>
        <v>0</v>
      </c>
      <c r="BM560">
        <f>'Analyse détaillée'!BM560</f>
        <v>0</v>
      </c>
      <c r="BN560">
        <f>'Analyse détaillée'!BN560</f>
        <v>0</v>
      </c>
      <c r="BO560">
        <f>'Analyse détaillée'!BO560</f>
        <v>0</v>
      </c>
      <c r="BP560">
        <f>'Analyse détaillée'!BP560</f>
        <v>0</v>
      </c>
      <c r="BQ560">
        <f>'Analyse détaillée'!BQ560</f>
        <v>0</v>
      </c>
      <c r="BR560">
        <f>'Analyse détaillée'!BR560</f>
        <v>0</v>
      </c>
      <c r="BS560">
        <f>'Analyse détaillée'!BS560</f>
        <v>0</v>
      </c>
      <c r="BT560">
        <f>'Analyse détaillée'!BT560</f>
        <v>0</v>
      </c>
      <c r="BU560">
        <f>'Analyse détaillée'!BU560</f>
        <v>0</v>
      </c>
      <c r="BV560">
        <f>'Analyse détaillée'!BV560</f>
        <v>0</v>
      </c>
      <c r="BW560">
        <f>'Analyse détaillée'!BW560</f>
        <v>0</v>
      </c>
      <c r="BX560">
        <f>'Analyse détaillée'!BX560</f>
        <v>0</v>
      </c>
      <c r="BY560">
        <f>'Analyse détaillée'!BY560</f>
        <v>0</v>
      </c>
    </row>
    <row r="561" spans="1:77" ht="15.75" x14ac:dyDescent="0.25">
      <c r="A561">
        <f>'Analyse détaillée'!A561</f>
        <v>0</v>
      </c>
      <c r="B561">
        <f>'Analyse détaillée'!B561</f>
        <v>0</v>
      </c>
      <c r="C561">
        <f>'Analyse détaillée'!C561</f>
        <v>0</v>
      </c>
      <c r="D561">
        <f>'Analyse détaillée'!D561</f>
        <v>0</v>
      </c>
      <c r="E561">
        <f>'Analyse détaillée'!E561</f>
        <v>0</v>
      </c>
      <c r="F561">
        <f>'Analyse détaillée'!F561</f>
        <v>559</v>
      </c>
      <c r="G561">
        <f>'Analyse détaillée'!G561</f>
        <v>0</v>
      </c>
      <c r="H561">
        <f>'Analyse détaillée'!H561</f>
        <v>0</v>
      </c>
      <c r="I561">
        <f>'Analyse détaillée'!I561</f>
        <v>0</v>
      </c>
      <c r="J561">
        <f>'Analyse détaillée'!J561</f>
        <v>0</v>
      </c>
      <c r="K561">
        <f>'Analyse détaillée'!K561</f>
        <v>0</v>
      </c>
      <c r="L561">
        <f>'Analyse détaillée'!L561</f>
        <v>0</v>
      </c>
      <c r="M561">
        <f>'Analyse détaillée'!M561</f>
        <v>0</v>
      </c>
      <c r="N561">
        <f>'Analyse détaillée'!N561</f>
        <v>0</v>
      </c>
      <c r="O561">
        <f>'Analyse détaillée'!O561</f>
        <v>0</v>
      </c>
      <c r="P561">
        <f>'Analyse détaillée'!P561</f>
        <v>0</v>
      </c>
      <c r="Q561">
        <f>'Analyse détaillée'!Q561</f>
        <v>0</v>
      </c>
      <c r="R561">
        <f>'Analyse détaillée'!R561</f>
        <v>0</v>
      </c>
      <c r="S561">
        <f>'Analyse détaillée'!S561</f>
        <v>0</v>
      </c>
      <c r="T561">
        <f>'Analyse détaillée'!T561</f>
        <v>0</v>
      </c>
      <c r="U561">
        <f>'Analyse détaillée'!U561</f>
        <v>0</v>
      </c>
      <c r="V561">
        <f>'Analyse détaillée'!V561</f>
        <v>0</v>
      </c>
      <c r="W561">
        <f>'Analyse détaillée'!W561</f>
        <v>0</v>
      </c>
      <c r="X561">
        <f>'Analyse détaillée'!X561</f>
        <v>0</v>
      </c>
      <c r="Y561">
        <f>'Analyse détaillée'!Y561</f>
        <v>0</v>
      </c>
      <c r="Z561">
        <f>'Analyse détaillée'!Z561</f>
        <v>0</v>
      </c>
      <c r="AA561">
        <f>'Analyse détaillée'!AA561</f>
        <v>0</v>
      </c>
      <c r="AB561">
        <f>'Analyse détaillée'!AB561</f>
        <v>0</v>
      </c>
      <c r="AC561">
        <f>'Analyse détaillée'!AC561</f>
        <v>0</v>
      </c>
      <c r="AD561">
        <f>'Analyse détaillée'!AD561</f>
        <v>0</v>
      </c>
      <c r="AE561">
        <f>'Analyse détaillée'!AE561</f>
        <v>0</v>
      </c>
      <c r="AF561">
        <f>'Analyse détaillée'!AF561</f>
        <v>0</v>
      </c>
      <c r="AG561">
        <f>'Analyse détaillée'!AG561</f>
        <v>0</v>
      </c>
      <c r="AH561">
        <f>'Analyse détaillée'!AH561</f>
        <v>0</v>
      </c>
      <c r="AI561">
        <f>'Analyse détaillée'!AI561</f>
        <v>0</v>
      </c>
      <c r="AJ561">
        <f>'Analyse détaillée'!AJ561</f>
        <v>0</v>
      </c>
      <c r="AK561">
        <f>'Analyse détaillée'!AK561</f>
        <v>0</v>
      </c>
      <c r="AL561">
        <f>'Analyse détaillée'!AL561</f>
        <v>0</v>
      </c>
      <c r="AM561">
        <f>'Analyse détaillée'!AM561</f>
        <v>0</v>
      </c>
      <c r="AN561">
        <f>'Analyse détaillée'!AN561</f>
        <v>0</v>
      </c>
      <c r="AO561">
        <f>'Analyse détaillée'!AO561</f>
        <v>0</v>
      </c>
      <c r="AP561">
        <f>'Analyse détaillée'!AP561</f>
        <v>0</v>
      </c>
      <c r="AQ561">
        <f>'Analyse détaillée'!AQ561</f>
        <v>3</v>
      </c>
      <c r="AR561">
        <f>'Analyse détaillée'!AR561</f>
        <v>0.42857142857142855</v>
      </c>
      <c r="AS561">
        <f>'Analyse détaillée'!AS561</f>
        <v>0</v>
      </c>
      <c r="AT561">
        <f>'Analyse détaillée'!AT561</f>
        <v>0</v>
      </c>
      <c r="AU561">
        <f>'Analyse détaillée'!AU561</f>
        <v>0</v>
      </c>
      <c r="AV561">
        <f>'Analyse détaillée'!AV561</f>
        <v>0</v>
      </c>
      <c r="AW561">
        <f>'Analyse détaillée'!AW561</f>
        <v>0</v>
      </c>
      <c r="AX561">
        <f>'Analyse détaillée'!AX561</f>
        <v>0</v>
      </c>
      <c r="AY561">
        <f>'Analyse détaillée'!AY561</f>
        <v>0</v>
      </c>
      <c r="AZ561">
        <f>'Analyse détaillée'!AZ561</f>
        <v>0</v>
      </c>
      <c r="BA561">
        <f>'Analyse détaillée'!BA561</f>
        <v>0</v>
      </c>
      <c r="BB561">
        <f>'Analyse détaillée'!BB561</f>
        <v>0</v>
      </c>
      <c r="BC561">
        <f>'Analyse détaillée'!BC561</f>
        <v>0</v>
      </c>
      <c r="BD561">
        <f>'Analyse détaillée'!BD561</f>
        <v>0</v>
      </c>
      <c r="BE561">
        <f>'Analyse détaillée'!BE561</f>
        <v>0</v>
      </c>
      <c r="BF561">
        <f>'Analyse détaillée'!BF561</f>
        <v>0</v>
      </c>
      <c r="BG561">
        <f>'Analyse détaillée'!BG561</f>
        <v>0</v>
      </c>
      <c r="BH561">
        <f>'Analyse détaillée'!BH561</f>
        <v>0</v>
      </c>
      <c r="BI561">
        <f>'Analyse détaillée'!BI561</f>
        <v>0</v>
      </c>
      <c r="BJ561">
        <f>'Analyse détaillée'!BJ561</f>
        <v>0</v>
      </c>
      <c r="BK561">
        <f>'Analyse détaillée'!BK561</f>
        <v>0</v>
      </c>
      <c r="BL561">
        <f>'Analyse détaillée'!BL561</f>
        <v>0</v>
      </c>
      <c r="BM561">
        <f>'Analyse détaillée'!BM561</f>
        <v>0</v>
      </c>
      <c r="BN561">
        <f>'Analyse détaillée'!BN561</f>
        <v>0</v>
      </c>
      <c r="BO561">
        <f>'Analyse détaillée'!BO561</f>
        <v>0</v>
      </c>
      <c r="BP561">
        <f>'Analyse détaillée'!BP561</f>
        <v>0</v>
      </c>
      <c r="BQ561">
        <f>'Analyse détaillée'!BQ561</f>
        <v>0</v>
      </c>
      <c r="BR561">
        <f>'Analyse détaillée'!BR561</f>
        <v>0</v>
      </c>
      <c r="BS561">
        <f>'Analyse détaillée'!BS561</f>
        <v>0</v>
      </c>
      <c r="BT561">
        <f>'Analyse détaillée'!BT561</f>
        <v>0</v>
      </c>
      <c r="BU561">
        <f>'Analyse détaillée'!BU561</f>
        <v>0</v>
      </c>
      <c r="BV561">
        <f>'Analyse détaillée'!BV561</f>
        <v>0</v>
      </c>
      <c r="BW561">
        <f>'Analyse détaillée'!BW561</f>
        <v>0</v>
      </c>
      <c r="BX561">
        <f>'Analyse détaillée'!BX561</f>
        <v>0</v>
      </c>
      <c r="BY561">
        <f>'Analyse détaillée'!BY561</f>
        <v>0</v>
      </c>
    </row>
    <row r="562" spans="1:77" ht="15.75" x14ac:dyDescent="0.25">
      <c r="A562">
        <f>'Analyse détaillée'!A562</f>
        <v>0</v>
      </c>
      <c r="B562">
        <f>'Analyse détaillée'!B562</f>
        <v>0</v>
      </c>
      <c r="C562">
        <f>'Analyse détaillée'!C562</f>
        <v>0</v>
      </c>
      <c r="D562">
        <f>'Analyse détaillée'!D562</f>
        <v>0</v>
      </c>
      <c r="E562">
        <f>'Analyse détaillée'!E562</f>
        <v>0</v>
      </c>
      <c r="F562">
        <f>'Analyse détaillée'!F562</f>
        <v>560</v>
      </c>
      <c r="G562">
        <f>'Analyse détaillée'!G562</f>
        <v>0</v>
      </c>
      <c r="H562">
        <f>'Analyse détaillée'!H562</f>
        <v>0</v>
      </c>
      <c r="I562">
        <f>'Analyse détaillée'!I562</f>
        <v>0</v>
      </c>
      <c r="J562">
        <f>'Analyse détaillée'!J562</f>
        <v>0</v>
      </c>
      <c r="K562">
        <f>'Analyse détaillée'!K562</f>
        <v>0</v>
      </c>
      <c r="L562">
        <f>'Analyse détaillée'!L562</f>
        <v>0</v>
      </c>
      <c r="M562">
        <f>'Analyse détaillée'!M562</f>
        <v>0</v>
      </c>
      <c r="N562">
        <f>'Analyse détaillée'!N562</f>
        <v>0</v>
      </c>
      <c r="O562">
        <f>'Analyse détaillée'!O562</f>
        <v>0</v>
      </c>
      <c r="P562">
        <f>'Analyse détaillée'!P562</f>
        <v>0</v>
      </c>
      <c r="Q562">
        <f>'Analyse détaillée'!Q562</f>
        <v>0</v>
      </c>
      <c r="R562">
        <f>'Analyse détaillée'!R562</f>
        <v>0</v>
      </c>
      <c r="S562">
        <f>'Analyse détaillée'!S562</f>
        <v>0</v>
      </c>
      <c r="T562">
        <f>'Analyse détaillée'!T562</f>
        <v>0</v>
      </c>
      <c r="U562">
        <f>'Analyse détaillée'!U562</f>
        <v>0</v>
      </c>
      <c r="V562">
        <f>'Analyse détaillée'!V562</f>
        <v>0</v>
      </c>
      <c r="W562">
        <f>'Analyse détaillée'!W562</f>
        <v>0</v>
      </c>
      <c r="X562">
        <f>'Analyse détaillée'!X562</f>
        <v>0</v>
      </c>
      <c r="Y562">
        <f>'Analyse détaillée'!Y562</f>
        <v>0</v>
      </c>
      <c r="Z562">
        <f>'Analyse détaillée'!Z562</f>
        <v>0</v>
      </c>
      <c r="AA562">
        <f>'Analyse détaillée'!AA562</f>
        <v>0</v>
      </c>
      <c r="AB562">
        <f>'Analyse détaillée'!AB562</f>
        <v>0</v>
      </c>
      <c r="AC562">
        <f>'Analyse détaillée'!AC562</f>
        <v>0</v>
      </c>
      <c r="AD562">
        <f>'Analyse détaillée'!AD562</f>
        <v>0</v>
      </c>
      <c r="AE562">
        <f>'Analyse détaillée'!AE562</f>
        <v>0</v>
      </c>
      <c r="AF562">
        <f>'Analyse détaillée'!AF562</f>
        <v>0</v>
      </c>
      <c r="AG562">
        <f>'Analyse détaillée'!AG562</f>
        <v>0</v>
      </c>
      <c r="AH562">
        <f>'Analyse détaillée'!AH562</f>
        <v>0</v>
      </c>
      <c r="AI562">
        <f>'Analyse détaillée'!AI562</f>
        <v>0</v>
      </c>
      <c r="AJ562">
        <f>'Analyse détaillée'!AJ562</f>
        <v>0</v>
      </c>
      <c r="AK562">
        <f>'Analyse détaillée'!AK562</f>
        <v>0</v>
      </c>
      <c r="AL562">
        <f>'Analyse détaillée'!AL562</f>
        <v>0</v>
      </c>
      <c r="AM562">
        <f>'Analyse détaillée'!AM562</f>
        <v>0</v>
      </c>
      <c r="AN562">
        <f>'Analyse détaillée'!AN562</f>
        <v>0</v>
      </c>
      <c r="AO562">
        <f>'Analyse détaillée'!AO562</f>
        <v>0</v>
      </c>
      <c r="AP562">
        <f>'Analyse détaillée'!AP562</f>
        <v>0</v>
      </c>
      <c r="AQ562">
        <f>'Analyse détaillée'!AQ562</f>
        <v>3</v>
      </c>
      <c r="AR562">
        <f>'Analyse détaillée'!AR562</f>
        <v>0.42857142857142855</v>
      </c>
      <c r="AS562">
        <f>'Analyse détaillée'!AS562</f>
        <v>0</v>
      </c>
      <c r="AT562">
        <f>'Analyse détaillée'!AT562</f>
        <v>0</v>
      </c>
      <c r="AU562">
        <f>'Analyse détaillée'!AU562</f>
        <v>0</v>
      </c>
      <c r="AV562">
        <f>'Analyse détaillée'!AV562</f>
        <v>0</v>
      </c>
      <c r="AW562">
        <f>'Analyse détaillée'!AW562</f>
        <v>0</v>
      </c>
      <c r="AX562">
        <f>'Analyse détaillée'!AX562</f>
        <v>0</v>
      </c>
      <c r="AY562">
        <f>'Analyse détaillée'!AY562</f>
        <v>0</v>
      </c>
      <c r="AZ562">
        <f>'Analyse détaillée'!AZ562</f>
        <v>0</v>
      </c>
      <c r="BA562">
        <f>'Analyse détaillée'!BA562</f>
        <v>0</v>
      </c>
      <c r="BB562">
        <f>'Analyse détaillée'!BB562</f>
        <v>0</v>
      </c>
      <c r="BC562">
        <f>'Analyse détaillée'!BC562</f>
        <v>0</v>
      </c>
      <c r="BD562">
        <f>'Analyse détaillée'!BD562</f>
        <v>0</v>
      </c>
      <c r="BE562">
        <f>'Analyse détaillée'!BE562</f>
        <v>0</v>
      </c>
      <c r="BF562">
        <f>'Analyse détaillée'!BF562</f>
        <v>0</v>
      </c>
      <c r="BG562">
        <f>'Analyse détaillée'!BG562</f>
        <v>0</v>
      </c>
      <c r="BH562">
        <f>'Analyse détaillée'!BH562</f>
        <v>0</v>
      </c>
      <c r="BI562">
        <f>'Analyse détaillée'!BI562</f>
        <v>0</v>
      </c>
      <c r="BJ562">
        <f>'Analyse détaillée'!BJ562</f>
        <v>0</v>
      </c>
      <c r="BK562">
        <f>'Analyse détaillée'!BK562</f>
        <v>0</v>
      </c>
      <c r="BL562">
        <f>'Analyse détaillée'!BL562</f>
        <v>0</v>
      </c>
      <c r="BM562">
        <f>'Analyse détaillée'!BM562</f>
        <v>0</v>
      </c>
      <c r="BN562">
        <f>'Analyse détaillée'!BN562</f>
        <v>0</v>
      </c>
      <c r="BO562">
        <f>'Analyse détaillée'!BO562</f>
        <v>0</v>
      </c>
      <c r="BP562">
        <f>'Analyse détaillée'!BP562</f>
        <v>0</v>
      </c>
      <c r="BQ562">
        <f>'Analyse détaillée'!BQ562</f>
        <v>0</v>
      </c>
      <c r="BR562">
        <f>'Analyse détaillée'!BR562</f>
        <v>0</v>
      </c>
      <c r="BS562">
        <f>'Analyse détaillée'!BS562</f>
        <v>0</v>
      </c>
      <c r="BT562">
        <f>'Analyse détaillée'!BT562</f>
        <v>0</v>
      </c>
      <c r="BU562">
        <f>'Analyse détaillée'!BU562</f>
        <v>0</v>
      </c>
      <c r="BV562">
        <f>'Analyse détaillée'!BV562</f>
        <v>0</v>
      </c>
      <c r="BW562">
        <f>'Analyse détaillée'!BW562</f>
        <v>0</v>
      </c>
      <c r="BX562">
        <f>'Analyse détaillée'!BX562</f>
        <v>0</v>
      </c>
      <c r="BY562">
        <f>'Analyse détaillée'!BY562</f>
        <v>0</v>
      </c>
    </row>
    <row r="563" spans="1:77" ht="15.75" x14ac:dyDescent="0.25">
      <c r="A563">
        <f>'Analyse détaillée'!A563</f>
        <v>0</v>
      </c>
      <c r="B563">
        <f>'Analyse détaillée'!B563</f>
        <v>0</v>
      </c>
      <c r="C563">
        <f>'Analyse détaillée'!C563</f>
        <v>0</v>
      </c>
      <c r="D563">
        <f>'Analyse détaillée'!D563</f>
        <v>0</v>
      </c>
      <c r="E563">
        <f>'Analyse détaillée'!E563</f>
        <v>0</v>
      </c>
      <c r="F563">
        <f>'Analyse détaillée'!F563</f>
        <v>561</v>
      </c>
      <c r="G563">
        <f>'Analyse détaillée'!G563</f>
        <v>0</v>
      </c>
      <c r="H563">
        <f>'Analyse détaillée'!H563</f>
        <v>0</v>
      </c>
      <c r="I563">
        <f>'Analyse détaillée'!I563</f>
        <v>0</v>
      </c>
      <c r="J563">
        <f>'Analyse détaillée'!J563</f>
        <v>0</v>
      </c>
      <c r="K563">
        <f>'Analyse détaillée'!K563</f>
        <v>0</v>
      </c>
      <c r="L563">
        <f>'Analyse détaillée'!L563</f>
        <v>0</v>
      </c>
      <c r="M563">
        <f>'Analyse détaillée'!M563</f>
        <v>0</v>
      </c>
      <c r="N563">
        <f>'Analyse détaillée'!N563</f>
        <v>0</v>
      </c>
      <c r="O563">
        <f>'Analyse détaillée'!O563</f>
        <v>0</v>
      </c>
      <c r="P563">
        <f>'Analyse détaillée'!P563</f>
        <v>0</v>
      </c>
      <c r="Q563">
        <f>'Analyse détaillée'!Q563</f>
        <v>0</v>
      </c>
      <c r="R563">
        <f>'Analyse détaillée'!R563</f>
        <v>0</v>
      </c>
      <c r="S563">
        <f>'Analyse détaillée'!S563</f>
        <v>0</v>
      </c>
      <c r="T563">
        <f>'Analyse détaillée'!T563</f>
        <v>0</v>
      </c>
      <c r="U563">
        <f>'Analyse détaillée'!U563</f>
        <v>0</v>
      </c>
      <c r="V563">
        <f>'Analyse détaillée'!V563</f>
        <v>0</v>
      </c>
      <c r="W563">
        <f>'Analyse détaillée'!W563</f>
        <v>0</v>
      </c>
      <c r="X563">
        <f>'Analyse détaillée'!X563</f>
        <v>0</v>
      </c>
      <c r="Y563">
        <f>'Analyse détaillée'!Y563</f>
        <v>0</v>
      </c>
      <c r="Z563">
        <f>'Analyse détaillée'!Z563</f>
        <v>0</v>
      </c>
      <c r="AA563">
        <f>'Analyse détaillée'!AA563</f>
        <v>0</v>
      </c>
      <c r="AB563">
        <f>'Analyse détaillée'!AB563</f>
        <v>0</v>
      </c>
      <c r="AC563">
        <f>'Analyse détaillée'!AC563</f>
        <v>0</v>
      </c>
      <c r="AD563">
        <f>'Analyse détaillée'!AD563</f>
        <v>0</v>
      </c>
      <c r="AE563">
        <f>'Analyse détaillée'!AE563</f>
        <v>0</v>
      </c>
      <c r="AF563">
        <f>'Analyse détaillée'!AF563</f>
        <v>0</v>
      </c>
      <c r="AG563">
        <f>'Analyse détaillée'!AG563</f>
        <v>0</v>
      </c>
      <c r="AH563">
        <f>'Analyse détaillée'!AH563</f>
        <v>0</v>
      </c>
      <c r="AI563">
        <f>'Analyse détaillée'!AI563</f>
        <v>0</v>
      </c>
      <c r="AJ563">
        <f>'Analyse détaillée'!AJ563</f>
        <v>0</v>
      </c>
      <c r="AK563">
        <f>'Analyse détaillée'!AK563</f>
        <v>0</v>
      </c>
      <c r="AL563">
        <f>'Analyse détaillée'!AL563</f>
        <v>0</v>
      </c>
      <c r="AM563">
        <f>'Analyse détaillée'!AM563</f>
        <v>0</v>
      </c>
      <c r="AN563">
        <f>'Analyse détaillée'!AN563</f>
        <v>0</v>
      </c>
      <c r="AO563">
        <f>'Analyse détaillée'!AO563</f>
        <v>0</v>
      </c>
      <c r="AP563">
        <f>'Analyse détaillée'!AP563</f>
        <v>0</v>
      </c>
      <c r="AQ563">
        <f>'Analyse détaillée'!AQ563</f>
        <v>3</v>
      </c>
      <c r="AR563">
        <f>'Analyse détaillée'!AR563</f>
        <v>0.42857142857142855</v>
      </c>
      <c r="AS563">
        <f>'Analyse détaillée'!AS563</f>
        <v>0</v>
      </c>
      <c r="AT563">
        <f>'Analyse détaillée'!AT563</f>
        <v>0</v>
      </c>
      <c r="AU563">
        <f>'Analyse détaillée'!AU563</f>
        <v>0</v>
      </c>
      <c r="AV563">
        <f>'Analyse détaillée'!AV563</f>
        <v>0</v>
      </c>
      <c r="AW563">
        <f>'Analyse détaillée'!AW563</f>
        <v>0</v>
      </c>
      <c r="AX563">
        <f>'Analyse détaillée'!AX563</f>
        <v>0</v>
      </c>
      <c r="AY563">
        <f>'Analyse détaillée'!AY563</f>
        <v>0</v>
      </c>
      <c r="AZ563">
        <f>'Analyse détaillée'!AZ563</f>
        <v>0</v>
      </c>
      <c r="BA563">
        <f>'Analyse détaillée'!BA563</f>
        <v>0</v>
      </c>
      <c r="BB563">
        <f>'Analyse détaillée'!BB563</f>
        <v>0</v>
      </c>
      <c r="BC563">
        <f>'Analyse détaillée'!BC563</f>
        <v>0</v>
      </c>
      <c r="BD563">
        <f>'Analyse détaillée'!BD563</f>
        <v>0</v>
      </c>
      <c r="BE563">
        <f>'Analyse détaillée'!BE563</f>
        <v>0</v>
      </c>
      <c r="BF563">
        <f>'Analyse détaillée'!BF563</f>
        <v>0</v>
      </c>
      <c r="BG563">
        <f>'Analyse détaillée'!BG563</f>
        <v>0</v>
      </c>
      <c r="BH563">
        <f>'Analyse détaillée'!BH563</f>
        <v>0</v>
      </c>
      <c r="BI563">
        <f>'Analyse détaillée'!BI563</f>
        <v>0</v>
      </c>
      <c r="BJ563">
        <f>'Analyse détaillée'!BJ563</f>
        <v>0</v>
      </c>
      <c r="BK563">
        <f>'Analyse détaillée'!BK563</f>
        <v>0</v>
      </c>
      <c r="BL563">
        <f>'Analyse détaillée'!BL563</f>
        <v>0</v>
      </c>
      <c r="BM563">
        <f>'Analyse détaillée'!BM563</f>
        <v>0</v>
      </c>
      <c r="BN563">
        <f>'Analyse détaillée'!BN563</f>
        <v>0</v>
      </c>
      <c r="BO563">
        <f>'Analyse détaillée'!BO563</f>
        <v>0</v>
      </c>
      <c r="BP563">
        <f>'Analyse détaillée'!BP563</f>
        <v>0</v>
      </c>
      <c r="BQ563">
        <f>'Analyse détaillée'!BQ563</f>
        <v>0</v>
      </c>
      <c r="BR563">
        <f>'Analyse détaillée'!BR563</f>
        <v>0</v>
      </c>
      <c r="BS563">
        <f>'Analyse détaillée'!BS563</f>
        <v>0</v>
      </c>
      <c r="BT563">
        <f>'Analyse détaillée'!BT563</f>
        <v>0</v>
      </c>
      <c r="BU563">
        <f>'Analyse détaillée'!BU563</f>
        <v>0</v>
      </c>
      <c r="BV563">
        <f>'Analyse détaillée'!BV563</f>
        <v>0</v>
      </c>
      <c r="BW563">
        <f>'Analyse détaillée'!BW563</f>
        <v>0</v>
      </c>
      <c r="BX563">
        <f>'Analyse détaillée'!BX563</f>
        <v>0</v>
      </c>
      <c r="BY563">
        <f>'Analyse détaillée'!BY563</f>
        <v>0</v>
      </c>
    </row>
    <row r="564" spans="1:77" ht="15.75" x14ac:dyDescent="0.25">
      <c r="A564">
        <f>'Analyse détaillée'!A564</f>
        <v>0</v>
      </c>
      <c r="B564">
        <f>'Analyse détaillée'!B564</f>
        <v>0</v>
      </c>
      <c r="C564">
        <f>'Analyse détaillée'!C564</f>
        <v>0</v>
      </c>
      <c r="D564">
        <f>'Analyse détaillée'!D564</f>
        <v>0</v>
      </c>
      <c r="E564">
        <f>'Analyse détaillée'!E564</f>
        <v>0</v>
      </c>
      <c r="F564">
        <f>'Analyse détaillée'!F564</f>
        <v>562</v>
      </c>
      <c r="G564">
        <f>'Analyse détaillée'!G564</f>
        <v>0</v>
      </c>
      <c r="H564">
        <f>'Analyse détaillée'!H564</f>
        <v>0</v>
      </c>
      <c r="I564">
        <f>'Analyse détaillée'!I564</f>
        <v>0</v>
      </c>
      <c r="J564">
        <f>'Analyse détaillée'!J564</f>
        <v>0</v>
      </c>
      <c r="K564">
        <f>'Analyse détaillée'!K564</f>
        <v>0</v>
      </c>
      <c r="L564">
        <f>'Analyse détaillée'!L564</f>
        <v>0</v>
      </c>
      <c r="M564">
        <f>'Analyse détaillée'!M564</f>
        <v>0</v>
      </c>
      <c r="N564">
        <f>'Analyse détaillée'!N564</f>
        <v>0</v>
      </c>
      <c r="O564">
        <f>'Analyse détaillée'!O564</f>
        <v>0</v>
      </c>
      <c r="P564">
        <f>'Analyse détaillée'!P564</f>
        <v>0</v>
      </c>
      <c r="Q564">
        <f>'Analyse détaillée'!Q564</f>
        <v>0</v>
      </c>
      <c r="R564">
        <f>'Analyse détaillée'!R564</f>
        <v>0</v>
      </c>
      <c r="S564">
        <f>'Analyse détaillée'!S564</f>
        <v>0</v>
      </c>
      <c r="T564">
        <f>'Analyse détaillée'!T564</f>
        <v>0</v>
      </c>
      <c r="U564">
        <f>'Analyse détaillée'!U564</f>
        <v>0</v>
      </c>
      <c r="V564">
        <f>'Analyse détaillée'!V564</f>
        <v>0</v>
      </c>
      <c r="W564">
        <f>'Analyse détaillée'!W564</f>
        <v>0</v>
      </c>
      <c r="X564">
        <f>'Analyse détaillée'!X564</f>
        <v>0</v>
      </c>
      <c r="Y564">
        <f>'Analyse détaillée'!Y564</f>
        <v>0</v>
      </c>
      <c r="Z564">
        <f>'Analyse détaillée'!Z564</f>
        <v>0</v>
      </c>
      <c r="AA564">
        <f>'Analyse détaillée'!AA564</f>
        <v>0</v>
      </c>
      <c r="AB564">
        <f>'Analyse détaillée'!AB564</f>
        <v>0</v>
      </c>
      <c r="AC564">
        <f>'Analyse détaillée'!AC564</f>
        <v>0</v>
      </c>
      <c r="AD564">
        <f>'Analyse détaillée'!AD564</f>
        <v>0</v>
      </c>
      <c r="AE564">
        <f>'Analyse détaillée'!AE564</f>
        <v>0</v>
      </c>
      <c r="AF564">
        <f>'Analyse détaillée'!AF564</f>
        <v>0</v>
      </c>
      <c r="AG564">
        <f>'Analyse détaillée'!AG564</f>
        <v>0</v>
      </c>
      <c r="AH564">
        <f>'Analyse détaillée'!AH564</f>
        <v>0</v>
      </c>
      <c r="AI564">
        <f>'Analyse détaillée'!AI564</f>
        <v>0</v>
      </c>
      <c r="AJ564">
        <f>'Analyse détaillée'!AJ564</f>
        <v>0</v>
      </c>
      <c r="AK564">
        <f>'Analyse détaillée'!AK564</f>
        <v>0</v>
      </c>
      <c r="AL564">
        <f>'Analyse détaillée'!AL564</f>
        <v>0</v>
      </c>
      <c r="AM564">
        <f>'Analyse détaillée'!AM564</f>
        <v>0</v>
      </c>
      <c r="AN564">
        <f>'Analyse détaillée'!AN564</f>
        <v>0</v>
      </c>
      <c r="AO564">
        <f>'Analyse détaillée'!AO564</f>
        <v>0</v>
      </c>
      <c r="AP564">
        <f>'Analyse détaillée'!AP564</f>
        <v>0</v>
      </c>
      <c r="AQ564">
        <f>'Analyse détaillée'!AQ564</f>
        <v>3</v>
      </c>
      <c r="AR564">
        <f>'Analyse détaillée'!AR564</f>
        <v>0.42857142857142855</v>
      </c>
      <c r="AS564">
        <f>'Analyse détaillée'!AS564</f>
        <v>0</v>
      </c>
      <c r="AT564">
        <f>'Analyse détaillée'!AT564</f>
        <v>0</v>
      </c>
      <c r="AU564">
        <f>'Analyse détaillée'!AU564</f>
        <v>0</v>
      </c>
      <c r="AV564">
        <f>'Analyse détaillée'!AV564</f>
        <v>0</v>
      </c>
      <c r="AW564">
        <f>'Analyse détaillée'!AW564</f>
        <v>0</v>
      </c>
      <c r="AX564">
        <f>'Analyse détaillée'!AX564</f>
        <v>0</v>
      </c>
      <c r="AY564">
        <f>'Analyse détaillée'!AY564</f>
        <v>0</v>
      </c>
      <c r="AZ564">
        <f>'Analyse détaillée'!AZ564</f>
        <v>0</v>
      </c>
      <c r="BA564">
        <f>'Analyse détaillée'!BA564</f>
        <v>0</v>
      </c>
      <c r="BB564">
        <f>'Analyse détaillée'!BB564</f>
        <v>0</v>
      </c>
      <c r="BC564">
        <f>'Analyse détaillée'!BC564</f>
        <v>0</v>
      </c>
      <c r="BD564">
        <f>'Analyse détaillée'!BD564</f>
        <v>0</v>
      </c>
      <c r="BE564">
        <f>'Analyse détaillée'!BE564</f>
        <v>0</v>
      </c>
      <c r="BF564">
        <f>'Analyse détaillée'!BF564</f>
        <v>0</v>
      </c>
      <c r="BG564">
        <f>'Analyse détaillée'!BG564</f>
        <v>0</v>
      </c>
      <c r="BH564">
        <f>'Analyse détaillée'!BH564</f>
        <v>0</v>
      </c>
      <c r="BI564">
        <f>'Analyse détaillée'!BI564</f>
        <v>0</v>
      </c>
      <c r="BJ564">
        <f>'Analyse détaillée'!BJ564</f>
        <v>0</v>
      </c>
      <c r="BK564">
        <f>'Analyse détaillée'!BK564</f>
        <v>0</v>
      </c>
      <c r="BL564">
        <f>'Analyse détaillée'!BL564</f>
        <v>0</v>
      </c>
      <c r="BM564">
        <f>'Analyse détaillée'!BM564</f>
        <v>0</v>
      </c>
      <c r="BN564">
        <f>'Analyse détaillée'!BN564</f>
        <v>0</v>
      </c>
      <c r="BO564">
        <f>'Analyse détaillée'!BO564</f>
        <v>0</v>
      </c>
      <c r="BP564">
        <f>'Analyse détaillée'!BP564</f>
        <v>0</v>
      </c>
      <c r="BQ564">
        <f>'Analyse détaillée'!BQ564</f>
        <v>0</v>
      </c>
      <c r="BR564">
        <f>'Analyse détaillée'!BR564</f>
        <v>0</v>
      </c>
      <c r="BS564">
        <f>'Analyse détaillée'!BS564</f>
        <v>0</v>
      </c>
      <c r="BT564">
        <f>'Analyse détaillée'!BT564</f>
        <v>0</v>
      </c>
      <c r="BU564">
        <f>'Analyse détaillée'!BU564</f>
        <v>0</v>
      </c>
      <c r="BV564">
        <f>'Analyse détaillée'!BV564</f>
        <v>0</v>
      </c>
      <c r="BW564">
        <f>'Analyse détaillée'!BW564</f>
        <v>0</v>
      </c>
      <c r="BX564">
        <f>'Analyse détaillée'!BX564</f>
        <v>0</v>
      </c>
      <c r="BY564">
        <f>'Analyse détaillée'!BY564</f>
        <v>0</v>
      </c>
    </row>
    <row r="565" spans="1:77" ht="15.75" x14ac:dyDescent="0.25">
      <c r="A565">
        <f>'Analyse détaillée'!A565</f>
        <v>0</v>
      </c>
      <c r="B565">
        <f>'Analyse détaillée'!B565</f>
        <v>0</v>
      </c>
      <c r="C565">
        <f>'Analyse détaillée'!C565</f>
        <v>0</v>
      </c>
      <c r="D565">
        <f>'Analyse détaillée'!D565</f>
        <v>0</v>
      </c>
      <c r="E565">
        <f>'Analyse détaillée'!E565</f>
        <v>0</v>
      </c>
      <c r="F565">
        <f>'Analyse détaillée'!F565</f>
        <v>563</v>
      </c>
      <c r="G565">
        <f>'Analyse détaillée'!G565</f>
        <v>0</v>
      </c>
      <c r="H565">
        <f>'Analyse détaillée'!H565</f>
        <v>0</v>
      </c>
      <c r="I565">
        <f>'Analyse détaillée'!I565</f>
        <v>0</v>
      </c>
      <c r="J565">
        <f>'Analyse détaillée'!J565</f>
        <v>0</v>
      </c>
      <c r="K565">
        <f>'Analyse détaillée'!K565</f>
        <v>0</v>
      </c>
      <c r="L565">
        <f>'Analyse détaillée'!L565</f>
        <v>0</v>
      </c>
      <c r="M565">
        <f>'Analyse détaillée'!M565</f>
        <v>0</v>
      </c>
      <c r="N565">
        <f>'Analyse détaillée'!N565</f>
        <v>0</v>
      </c>
      <c r="O565">
        <f>'Analyse détaillée'!O565</f>
        <v>0</v>
      </c>
      <c r="P565">
        <f>'Analyse détaillée'!P565</f>
        <v>0</v>
      </c>
      <c r="Q565">
        <f>'Analyse détaillée'!Q565</f>
        <v>0</v>
      </c>
      <c r="R565">
        <f>'Analyse détaillée'!R565</f>
        <v>0</v>
      </c>
      <c r="S565">
        <f>'Analyse détaillée'!S565</f>
        <v>0</v>
      </c>
      <c r="T565">
        <f>'Analyse détaillée'!T565</f>
        <v>0</v>
      </c>
      <c r="U565">
        <f>'Analyse détaillée'!U565</f>
        <v>0</v>
      </c>
      <c r="V565">
        <f>'Analyse détaillée'!V565</f>
        <v>0</v>
      </c>
      <c r="W565">
        <f>'Analyse détaillée'!W565</f>
        <v>0</v>
      </c>
      <c r="X565">
        <f>'Analyse détaillée'!X565</f>
        <v>0</v>
      </c>
      <c r="Y565">
        <f>'Analyse détaillée'!Y565</f>
        <v>0</v>
      </c>
      <c r="Z565">
        <f>'Analyse détaillée'!Z565</f>
        <v>0</v>
      </c>
      <c r="AA565">
        <f>'Analyse détaillée'!AA565</f>
        <v>0</v>
      </c>
      <c r="AB565">
        <f>'Analyse détaillée'!AB565</f>
        <v>0</v>
      </c>
      <c r="AC565">
        <f>'Analyse détaillée'!AC565</f>
        <v>0</v>
      </c>
      <c r="AD565">
        <f>'Analyse détaillée'!AD565</f>
        <v>0</v>
      </c>
      <c r="AE565">
        <f>'Analyse détaillée'!AE565</f>
        <v>0</v>
      </c>
      <c r="AF565">
        <f>'Analyse détaillée'!AF565</f>
        <v>0</v>
      </c>
      <c r="AG565">
        <f>'Analyse détaillée'!AG565</f>
        <v>0</v>
      </c>
      <c r="AH565">
        <f>'Analyse détaillée'!AH565</f>
        <v>0</v>
      </c>
      <c r="AI565">
        <f>'Analyse détaillée'!AI565</f>
        <v>0</v>
      </c>
      <c r="AJ565">
        <f>'Analyse détaillée'!AJ565</f>
        <v>0</v>
      </c>
      <c r="AK565">
        <f>'Analyse détaillée'!AK565</f>
        <v>0</v>
      </c>
      <c r="AL565">
        <f>'Analyse détaillée'!AL565</f>
        <v>0</v>
      </c>
      <c r="AM565">
        <f>'Analyse détaillée'!AM565</f>
        <v>0</v>
      </c>
      <c r="AN565">
        <f>'Analyse détaillée'!AN565</f>
        <v>0</v>
      </c>
      <c r="AO565">
        <f>'Analyse détaillée'!AO565</f>
        <v>0</v>
      </c>
      <c r="AP565">
        <f>'Analyse détaillée'!AP565</f>
        <v>0</v>
      </c>
      <c r="AQ565">
        <f>'Analyse détaillée'!AQ565</f>
        <v>3</v>
      </c>
      <c r="AR565">
        <f>'Analyse détaillée'!AR565</f>
        <v>0.42857142857142855</v>
      </c>
      <c r="AS565">
        <f>'Analyse détaillée'!AS565</f>
        <v>0</v>
      </c>
      <c r="AT565">
        <f>'Analyse détaillée'!AT565</f>
        <v>0</v>
      </c>
      <c r="AU565">
        <f>'Analyse détaillée'!AU565</f>
        <v>0</v>
      </c>
      <c r="AV565">
        <f>'Analyse détaillée'!AV565</f>
        <v>0</v>
      </c>
      <c r="AW565">
        <f>'Analyse détaillée'!AW565</f>
        <v>0</v>
      </c>
      <c r="AX565">
        <f>'Analyse détaillée'!AX565</f>
        <v>0</v>
      </c>
      <c r="AY565">
        <f>'Analyse détaillée'!AY565</f>
        <v>0</v>
      </c>
      <c r="AZ565">
        <f>'Analyse détaillée'!AZ565</f>
        <v>0</v>
      </c>
      <c r="BA565">
        <f>'Analyse détaillée'!BA565</f>
        <v>0</v>
      </c>
      <c r="BB565">
        <f>'Analyse détaillée'!BB565</f>
        <v>0</v>
      </c>
      <c r="BC565">
        <f>'Analyse détaillée'!BC565</f>
        <v>0</v>
      </c>
      <c r="BD565">
        <f>'Analyse détaillée'!BD565</f>
        <v>0</v>
      </c>
      <c r="BE565">
        <f>'Analyse détaillée'!BE565</f>
        <v>0</v>
      </c>
      <c r="BF565">
        <f>'Analyse détaillée'!BF565</f>
        <v>0</v>
      </c>
      <c r="BG565">
        <f>'Analyse détaillée'!BG565</f>
        <v>0</v>
      </c>
      <c r="BH565">
        <f>'Analyse détaillée'!BH565</f>
        <v>0</v>
      </c>
      <c r="BI565">
        <f>'Analyse détaillée'!BI565</f>
        <v>0</v>
      </c>
      <c r="BJ565">
        <f>'Analyse détaillée'!BJ565</f>
        <v>0</v>
      </c>
      <c r="BK565">
        <f>'Analyse détaillée'!BK565</f>
        <v>0</v>
      </c>
      <c r="BL565">
        <f>'Analyse détaillée'!BL565</f>
        <v>0</v>
      </c>
      <c r="BM565">
        <f>'Analyse détaillée'!BM565</f>
        <v>0</v>
      </c>
      <c r="BN565">
        <f>'Analyse détaillée'!BN565</f>
        <v>0</v>
      </c>
      <c r="BO565">
        <f>'Analyse détaillée'!BO565</f>
        <v>0</v>
      </c>
      <c r="BP565">
        <f>'Analyse détaillée'!BP565</f>
        <v>0</v>
      </c>
      <c r="BQ565">
        <f>'Analyse détaillée'!BQ565</f>
        <v>0</v>
      </c>
      <c r="BR565">
        <f>'Analyse détaillée'!BR565</f>
        <v>0</v>
      </c>
      <c r="BS565">
        <f>'Analyse détaillée'!BS565</f>
        <v>0</v>
      </c>
      <c r="BT565">
        <f>'Analyse détaillée'!BT565</f>
        <v>0</v>
      </c>
      <c r="BU565">
        <f>'Analyse détaillée'!BU565</f>
        <v>0</v>
      </c>
      <c r="BV565">
        <f>'Analyse détaillée'!BV565</f>
        <v>0</v>
      </c>
      <c r="BW565">
        <f>'Analyse détaillée'!BW565</f>
        <v>0</v>
      </c>
      <c r="BX565">
        <f>'Analyse détaillée'!BX565</f>
        <v>0</v>
      </c>
      <c r="BY565">
        <f>'Analyse détaillée'!BY565</f>
        <v>0</v>
      </c>
    </row>
    <row r="566" spans="1:77" ht="15.75" x14ac:dyDescent="0.25">
      <c r="A566">
        <f>'Analyse détaillée'!A566</f>
        <v>0</v>
      </c>
      <c r="B566">
        <f>'Analyse détaillée'!B566</f>
        <v>0</v>
      </c>
      <c r="C566">
        <f>'Analyse détaillée'!C566</f>
        <v>0</v>
      </c>
      <c r="D566">
        <f>'Analyse détaillée'!D566</f>
        <v>0</v>
      </c>
      <c r="E566">
        <f>'Analyse détaillée'!E566</f>
        <v>0</v>
      </c>
      <c r="F566">
        <f>'Analyse détaillée'!F566</f>
        <v>564</v>
      </c>
      <c r="G566">
        <f>'Analyse détaillée'!G566</f>
        <v>0</v>
      </c>
      <c r="H566">
        <f>'Analyse détaillée'!H566</f>
        <v>0</v>
      </c>
      <c r="I566">
        <f>'Analyse détaillée'!I566</f>
        <v>0</v>
      </c>
      <c r="J566">
        <f>'Analyse détaillée'!J566</f>
        <v>0</v>
      </c>
      <c r="K566">
        <f>'Analyse détaillée'!K566</f>
        <v>0</v>
      </c>
      <c r="L566">
        <f>'Analyse détaillée'!L566</f>
        <v>0</v>
      </c>
      <c r="M566">
        <f>'Analyse détaillée'!M566</f>
        <v>0</v>
      </c>
      <c r="N566">
        <f>'Analyse détaillée'!N566</f>
        <v>0</v>
      </c>
      <c r="O566">
        <f>'Analyse détaillée'!O566</f>
        <v>0</v>
      </c>
      <c r="P566">
        <f>'Analyse détaillée'!P566</f>
        <v>0</v>
      </c>
      <c r="Q566">
        <f>'Analyse détaillée'!Q566</f>
        <v>0</v>
      </c>
      <c r="R566">
        <f>'Analyse détaillée'!R566</f>
        <v>0</v>
      </c>
      <c r="S566">
        <f>'Analyse détaillée'!S566</f>
        <v>0</v>
      </c>
      <c r="T566">
        <f>'Analyse détaillée'!T566</f>
        <v>0</v>
      </c>
      <c r="U566">
        <f>'Analyse détaillée'!U566</f>
        <v>0</v>
      </c>
      <c r="V566">
        <f>'Analyse détaillée'!V566</f>
        <v>0</v>
      </c>
      <c r="W566">
        <f>'Analyse détaillée'!W566</f>
        <v>0</v>
      </c>
      <c r="X566">
        <f>'Analyse détaillée'!X566</f>
        <v>0</v>
      </c>
      <c r="Y566">
        <f>'Analyse détaillée'!Y566</f>
        <v>0</v>
      </c>
      <c r="Z566">
        <f>'Analyse détaillée'!Z566</f>
        <v>0</v>
      </c>
      <c r="AA566">
        <f>'Analyse détaillée'!AA566</f>
        <v>0</v>
      </c>
      <c r="AB566">
        <f>'Analyse détaillée'!AB566</f>
        <v>0</v>
      </c>
      <c r="AC566">
        <f>'Analyse détaillée'!AC566</f>
        <v>0</v>
      </c>
      <c r="AD566">
        <f>'Analyse détaillée'!AD566</f>
        <v>0</v>
      </c>
      <c r="AE566">
        <f>'Analyse détaillée'!AE566</f>
        <v>0</v>
      </c>
      <c r="AF566">
        <f>'Analyse détaillée'!AF566</f>
        <v>0</v>
      </c>
      <c r="AG566">
        <f>'Analyse détaillée'!AG566</f>
        <v>0</v>
      </c>
      <c r="AH566">
        <f>'Analyse détaillée'!AH566</f>
        <v>0</v>
      </c>
      <c r="AI566">
        <f>'Analyse détaillée'!AI566</f>
        <v>0</v>
      </c>
      <c r="AJ566">
        <f>'Analyse détaillée'!AJ566</f>
        <v>0</v>
      </c>
      <c r="AK566">
        <f>'Analyse détaillée'!AK566</f>
        <v>0</v>
      </c>
      <c r="AL566">
        <f>'Analyse détaillée'!AL566</f>
        <v>0</v>
      </c>
      <c r="AM566">
        <f>'Analyse détaillée'!AM566</f>
        <v>0</v>
      </c>
      <c r="AN566">
        <f>'Analyse détaillée'!AN566</f>
        <v>0</v>
      </c>
      <c r="AO566">
        <f>'Analyse détaillée'!AO566</f>
        <v>0</v>
      </c>
      <c r="AP566">
        <f>'Analyse détaillée'!AP566</f>
        <v>0</v>
      </c>
      <c r="AQ566">
        <f>'Analyse détaillée'!AQ566</f>
        <v>3</v>
      </c>
      <c r="AR566">
        <f>'Analyse détaillée'!AR566</f>
        <v>0.42857142857142855</v>
      </c>
      <c r="AS566">
        <f>'Analyse détaillée'!AS566</f>
        <v>0</v>
      </c>
      <c r="AT566">
        <f>'Analyse détaillée'!AT566</f>
        <v>0</v>
      </c>
      <c r="AU566">
        <f>'Analyse détaillée'!AU566</f>
        <v>0</v>
      </c>
      <c r="AV566">
        <f>'Analyse détaillée'!AV566</f>
        <v>0</v>
      </c>
      <c r="AW566">
        <f>'Analyse détaillée'!AW566</f>
        <v>0</v>
      </c>
      <c r="AX566">
        <f>'Analyse détaillée'!AX566</f>
        <v>0</v>
      </c>
      <c r="AY566">
        <f>'Analyse détaillée'!AY566</f>
        <v>0</v>
      </c>
      <c r="AZ566">
        <f>'Analyse détaillée'!AZ566</f>
        <v>0</v>
      </c>
      <c r="BA566">
        <f>'Analyse détaillée'!BA566</f>
        <v>0</v>
      </c>
      <c r="BB566">
        <f>'Analyse détaillée'!BB566</f>
        <v>0</v>
      </c>
      <c r="BC566">
        <f>'Analyse détaillée'!BC566</f>
        <v>0</v>
      </c>
      <c r="BD566">
        <f>'Analyse détaillée'!BD566</f>
        <v>0</v>
      </c>
      <c r="BE566">
        <f>'Analyse détaillée'!BE566</f>
        <v>0</v>
      </c>
      <c r="BF566">
        <f>'Analyse détaillée'!BF566</f>
        <v>0</v>
      </c>
      <c r="BG566">
        <f>'Analyse détaillée'!BG566</f>
        <v>0</v>
      </c>
      <c r="BH566">
        <f>'Analyse détaillée'!BH566</f>
        <v>0</v>
      </c>
      <c r="BI566">
        <f>'Analyse détaillée'!BI566</f>
        <v>0</v>
      </c>
      <c r="BJ566">
        <f>'Analyse détaillée'!BJ566</f>
        <v>0</v>
      </c>
      <c r="BK566">
        <f>'Analyse détaillée'!BK566</f>
        <v>0</v>
      </c>
      <c r="BL566">
        <f>'Analyse détaillée'!BL566</f>
        <v>0</v>
      </c>
      <c r="BM566">
        <f>'Analyse détaillée'!BM566</f>
        <v>0</v>
      </c>
      <c r="BN566">
        <f>'Analyse détaillée'!BN566</f>
        <v>0</v>
      </c>
      <c r="BO566">
        <f>'Analyse détaillée'!BO566</f>
        <v>0</v>
      </c>
      <c r="BP566">
        <f>'Analyse détaillée'!BP566</f>
        <v>0</v>
      </c>
      <c r="BQ566">
        <f>'Analyse détaillée'!BQ566</f>
        <v>0</v>
      </c>
      <c r="BR566">
        <f>'Analyse détaillée'!BR566</f>
        <v>0</v>
      </c>
      <c r="BS566">
        <f>'Analyse détaillée'!BS566</f>
        <v>0</v>
      </c>
      <c r="BT566">
        <f>'Analyse détaillée'!BT566</f>
        <v>0</v>
      </c>
      <c r="BU566">
        <f>'Analyse détaillée'!BU566</f>
        <v>0</v>
      </c>
      <c r="BV566">
        <f>'Analyse détaillée'!BV566</f>
        <v>0</v>
      </c>
      <c r="BW566">
        <f>'Analyse détaillée'!BW566</f>
        <v>0</v>
      </c>
      <c r="BX566">
        <f>'Analyse détaillée'!BX566</f>
        <v>0</v>
      </c>
      <c r="BY566">
        <f>'Analyse détaillée'!BY566</f>
        <v>0</v>
      </c>
    </row>
    <row r="567" spans="1:77" ht="15.75" x14ac:dyDescent="0.25">
      <c r="A567">
        <f>'Analyse détaillée'!A567</f>
        <v>0</v>
      </c>
      <c r="B567">
        <f>'Analyse détaillée'!B567</f>
        <v>0</v>
      </c>
      <c r="C567">
        <f>'Analyse détaillée'!C567</f>
        <v>0</v>
      </c>
      <c r="D567">
        <f>'Analyse détaillée'!D567</f>
        <v>0</v>
      </c>
      <c r="E567">
        <f>'Analyse détaillée'!E567</f>
        <v>0</v>
      </c>
      <c r="F567">
        <f>'Analyse détaillée'!F567</f>
        <v>565</v>
      </c>
      <c r="G567">
        <f>'Analyse détaillée'!G567</f>
        <v>0</v>
      </c>
      <c r="H567">
        <f>'Analyse détaillée'!H567</f>
        <v>0</v>
      </c>
      <c r="I567">
        <f>'Analyse détaillée'!I567</f>
        <v>0</v>
      </c>
      <c r="J567">
        <f>'Analyse détaillée'!J567</f>
        <v>0</v>
      </c>
      <c r="K567">
        <f>'Analyse détaillée'!K567</f>
        <v>0</v>
      </c>
      <c r="L567">
        <f>'Analyse détaillée'!L567</f>
        <v>0</v>
      </c>
      <c r="M567">
        <f>'Analyse détaillée'!M567</f>
        <v>0</v>
      </c>
      <c r="N567">
        <f>'Analyse détaillée'!N567</f>
        <v>0</v>
      </c>
      <c r="O567">
        <f>'Analyse détaillée'!O567</f>
        <v>0</v>
      </c>
      <c r="P567">
        <f>'Analyse détaillée'!P567</f>
        <v>0</v>
      </c>
      <c r="Q567">
        <f>'Analyse détaillée'!Q567</f>
        <v>0</v>
      </c>
      <c r="R567">
        <f>'Analyse détaillée'!R567</f>
        <v>0</v>
      </c>
      <c r="S567">
        <f>'Analyse détaillée'!S567</f>
        <v>0</v>
      </c>
      <c r="T567">
        <f>'Analyse détaillée'!T567</f>
        <v>0</v>
      </c>
      <c r="U567">
        <f>'Analyse détaillée'!U567</f>
        <v>0</v>
      </c>
      <c r="V567">
        <f>'Analyse détaillée'!V567</f>
        <v>0</v>
      </c>
      <c r="W567">
        <f>'Analyse détaillée'!W567</f>
        <v>0</v>
      </c>
      <c r="X567">
        <f>'Analyse détaillée'!X567</f>
        <v>0</v>
      </c>
      <c r="Y567">
        <f>'Analyse détaillée'!Y567</f>
        <v>0</v>
      </c>
      <c r="Z567">
        <f>'Analyse détaillée'!Z567</f>
        <v>0</v>
      </c>
      <c r="AA567">
        <f>'Analyse détaillée'!AA567</f>
        <v>0</v>
      </c>
      <c r="AB567">
        <f>'Analyse détaillée'!AB567</f>
        <v>0</v>
      </c>
      <c r="AC567">
        <f>'Analyse détaillée'!AC567</f>
        <v>0</v>
      </c>
      <c r="AD567">
        <f>'Analyse détaillée'!AD567</f>
        <v>0</v>
      </c>
      <c r="AE567">
        <f>'Analyse détaillée'!AE567</f>
        <v>0</v>
      </c>
      <c r="AF567">
        <f>'Analyse détaillée'!AF567</f>
        <v>0</v>
      </c>
      <c r="AG567">
        <f>'Analyse détaillée'!AG567</f>
        <v>0</v>
      </c>
      <c r="AH567">
        <f>'Analyse détaillée'!AH567</f>
        <v>0</v>
      </c>
      <c r="AI567">
        <f>'Analyse détaillée'!AI567</f>
        <v>0</v>
      </c>
      <c r="AJ567">
        <f>'Analyse détaillée'!AJ567</f>
        <v>0</v>
      </c>
      <c r="AK567">
        <f>'Analyse détaillée'!AK567</f>
        <v>0</v>
      </c>
      <c r="AL567">
        <f>'Analyse détaillée'!AL567</f>
        <v>0</v>
      </c>
      <c r="AM567">
        <f>'Analyse détaillée'!AM567</f>
        <v>0</v>
      </c>
      <c r="AN567">
        <f>'Analyse détaillée'!AN567</f>
        <v>0</v>
      </c>
      <c r="AO567">
        <f>'Analyse détaillée'!AO567</f>
        <v>0</v>
      </c>
      <c r="AP567">
        <f>'Analyse détaillée'!AP567</f>
        <v>0</v>
      </c>
      <c r="AQ567">
        <f>'Analyse détaillée'!AQ567</f>
        <v>3</v>
      </c>
      <c r="AR567">
        <f>'Analyse détaillée'!AR567</f>
        <v>0.42857142857142855</v>
      </c>
      <c r="AS567">
        <f>'Analyse détaillée'!AS567</f>
        <v>0</v>
      </c>
      <c r="AT567">
        <f>'Analyse détaillée'!AT567</f>
        <v>0</v>
      </c>
      <c r="AU567">
        <f>'Analyse détaillée'!AU567</f>
        <v>0</v>
      </c>
      <c r="AV567">
        <f>'Analyse détaillée'!AV567</f>
        <v>0</v>
      </c>
      <c r="AW567">
        <f>'Analyse détaillée'!AW567</f>
        <v>0</v>
      </c>
      <c r="AX567">
        <f>'Analyse détaillée'!AX567</f>
        <v>0</v>
      </c>
      <c r="AY567">
        <f>'Analyse détaillée'!AY567</f>
        <v>0</v>
      </c>
      <c r="AZ567">
        <f>'Analyse détaillée'!AZ567</f>
        <v>0</v>
      </c>
      <c r="BA567">
        <f>'Analyse détaillée'!BA567</f>
        <v>0</v>
      </c>
      <c r="BB567">
        <f>'Analyse détaillée'!BB567</f>
        <v>0</v>
      </c>
      <c r="BC567">
        <f>'Analyse détaillée'!BC567</f>
        <v>0</v>
      </c>
      <c r="BD567">
        <f>'Analyse détaillée'!BD567</f>
        <v>0</v>
      </c>
      <c r="BE567">
        <f>'Analyse détaillée'!BE567</f>
        <v>0</v>
      </c>
      <c r="BF567">
        <f>'Analyse détaillée'!BF567</f>
        <v>0</v>
      </c>
      <c r="BG567">
        <f>'Analyse détaillée'!BG567</f>
        <v>0</v>
      </c>
      <c r="BH567">
        <f>'Analyse détaillée'!BH567</f>
        <v>0</v>
      </c>
      <c r="BI567">
        <f>'Analyse détaillée'!BI567</f>
        <v>0</v>
      </c>
      <c r="BJ567">
        <f>'Analyse détaillée'!BJ567</f>
        <v>0</v>
      </c>
      <c r="BK567">
        <f>'Analyse détaillée'!BK567</f>
        <v>0</v>
      </c>
      <c r="BL567">
        <f>'Analyse détaillée'!BL567</f>
        <v>0</v>
      </c>
      <c r="BM567">
        <f>'Analyse détaillée'!BM567</f>
        <v>0</v>
      </c>
      <c r="BN567">
        <f>'Analyse détaillée'!BN567</f>
        <v>0</v>
      </c>
      <c r="BO567">
        <f>'Analyse détaillée'!BO567</f>
        <v>0</v>
      </c>
      <c r="BP567">
        <f>'Analyse détaillée'!BP567</f>
        <v>0</v>
      </c>
      <c r="BQ567">
        <f>'Analyse détaillée'!BQ567</f>
        <v>0</v>
      </c>
      <c r="BR567">
        <f>'Analyse détaillée'!BR567</f>
        <v>0</v>
      </c>
      <c r="BS567">
        <f>'Analyse détaillée'!BS567</f>
        <v>0</v>
      </c>
      <c r="BT567">
        <f>'Analyse détaillée'!BT567</f>
        <v>0</v>
      </c>
      <c r="BU567">
        <f>'Analyse détaillée'!BU567</f>
        <v>0</v>
      </c>
      <c r="BV567">
        <f>'Analyse détaillée'!BV567</f>
        <v>0</v>
      </c>
      <c r="BW567">
        <f>'Analyse détaillée'!BW567</f>
        <v>0</v>
      </c>
      <c r="BX567">
        <f>'Analyse détaillée'!BX567</f>
        <v>0</v>
      </c>
      <c r="BY567">
        <f>'Analyse détaillée'!BY567</f>
        <v>0</v>
      </c>
    </row>
    <row r="568" spans="1:77" ht="15.75" x14ac:dyDescent="0.25">
      <c r="A568">
        <f>'Analyse détaillée'!A568</f>
        <v>0</v>
      </c>
      <c r="B568">
        <f>'Analyse détaillée'!B568</f>
        <v>0</v>
      </c>
      <c r="C568">
        <f>'Analyse détaillée'!C568</f>
        <v>0</v>
      </c>
      <c r="D568">
        <f>'Analyse détaillée'!D568</f>
        <v>0</v>
      </c>
      <c r="E568">
        <f>'Analyse détaillée'!E568</f>
        <v>0</v>
      </c>
      <c r="F568">
        <f>'Analyse détaillée'!F568</f>
        <v>566</v>
      </c>
      <c r="G568">
        <f>'Analyse détaillée'!G568</f>
        <v>0</v>
      </c>
      <c r="H568">
        <f>'Analyse détaillée'!H568</f>
        <v>0</v>
      </c>
      <c r="I568">
        <f>'Analyse détaillée'!I568</f>
        <v>0</v>
      </c>
      <c r="J568">
        <f>'Analyse détaillée'!J568</f>
        <v>0</v>
      </c>
      <c r="K568">
        <f>'Analyse détaillée'!K568</f>
        <v>0</v>
      </c>
      <c r="L568">
        <f>'Analyse détaillée'!L568</f>
        <v>0</v>
      </c>
      <c r="M568">
        <f>'Analyse détaillée'!M568</f>
        <v>0</v>
      </c>
      <c r="N568">
        <f>'Analyse détaillée'!N568</f>
        <v>0</v>
      </c>
      <c r="O568">
        <f>'Analyse détaillée'!O568</f>
        <v>0</v>
      </c>
      <c r="P568">
        <f>'Analyse détaillée'!P568</f>
        <v>0</v>
      </c>
      <c r="Q568">
        <f>'Analyse détaillée'!Q568</f>
        <v>0</v>
      </c>
      <c r="R568">
        <f>'Analyse détaillée'!R568</f>
        <v>0</v>
      </c>
      <c r="S568">
        <f>'Analyse détaillée'!S568</f>
        <v>0</v>
      </c>
      <c r="T568">
        <f>'Analyse détaillée'!T568</f>
        <v>0</v>
      </c>
      <c r="U568">
        <f>'Analyse détaillée'!U568</f>
        <v>0</v>
      </c>
      <c r="V568">
        <f>'Analyse détaillée'!V568</f>
        <v>0</v>
      </c>
      <c r="W568">
        <f>'Analyse détaillée'!W568</f>
        <v>0</v>
      </c>
      <c r="X568">
        <f>'Analyse détaillée'!X568</f>
        <v>0</v>
      </c>
      <c r="Y568">
        <f>'Analyse détaillée'!Y568</f>
        <v>0</v>
      </c>
      <c r="Z568">
        <f>'Analyse détaillée'!Z568</f>
        <v>0</v>
      </c>
      <c r="AA568">
        <f>'Analyse détaillée'!AA568</f>
        <v>0</v>
      </c>
      <c r="AB568">
        <f>'Analyse détaillée'!AB568</f>
        <v>0</v>
      </c>
      <c r="AC568">
        <f>'Analyse détaillée'!AC568</f>
        <v>0</v>
      </c>
      <c r="AD568">
        <f>'Analyse détaillée'!AD568</f>
        <v>0</v>
      </c>
      <c r="AE568">
        <f>'Analyse détaillée'!AE568</f>
        <v>0</v>
      </c>
      <c r="AF568">
        <f>'Analyse détaillée'!AF568</f>
        <v>0</v>
      </c>
      <c r="AG568">
        <f>'Analyse détaillée'!AG568</f>
        <v>0</v>
      </c>
      <c r="AH568">
        <f>'Analyse détaillée'!AH568</f>
        <v>0</v>
      </c>
      <c r="AI568">
        <f>'Analyse détaillée'!AI568</f>
        <v>0</v>
      </c>
      <c r="AJ568">
        <f>'Analyse détaillée'!AJ568</f>
        <v>0</v>
      </c>
      <c r="AK568">
        <f>'Analyse détaillée'!AK568</f>
        <v>0</v>
      </c>
      <c r="AL568">
        <f>'Analyse détaillée'!AL568</f>
        <v>0</v>
      </c>
      <c r="AM568">
        <f>'Analyse détaillée'!AM568</f>
        <v>0</v>
      </c>
      <c r="AN568">
        <f>'Analyse détaillée'!AN568</f>
        <v>0</v>
      </c>
      <c r="AO568">
        <f>'Analyse détaillée'!AO568</f>
        <v>0</v>
      </c>
      <c r="AP568">
        <f>'Analyse détaillée'!AP568</f>
        <v>0</v>
      </c>
      <c r="AQ568">
        <f>'Analyse détaillée'!AQ568</f>
        <v>3</v>
      </c>
      <c r="AR568">
        <f>'Analyse détaillée'!AR568</f>
        <v>0.42857142857142855</v>
      </c>
      <c r="AS568">
        <f>'Analyse détaillée'!AS568</f>
        <v>0</v>
      </c>
      <c r="AT568">
        <f>'Analyse détaillée'!AT568</f>
        <v>0</v>
      </c>
      <c r="AU568">
        <f>'Analyse détaillée'!AU568</f>
        <v>0</v>
      </c>
      <c r="AV568">
        <f>'Analyse détaillée'!AV568</f>
        <v>0</v>
      </c>
      <c r="AW568">
        <f>'Analyse détaillée'!AW568</f>
        <v>0</v>
      </c>
      <c r="AX568">
        <f>'Analyse détaillée'!AX568</f>
        <v>0</v>
      </c>
      <c r="AY568">
        <f>'Analyse détaillée'!AY568</f>
        <v>0</v>
      </c>
      <c r="AZ568">
        <f>'Analyse détaillée'!AZ568</f>
        <v>0</v>
      </c>
      <c r="BA568">
        <f>'Analyse détaillée'!BA568</f>
        <v>0</v>
      </c>
      <c r="BB568">
        <f>'Analyse détaillée'!BB568</f>
        <v>0</v>
      </c>
      <c r="BC568">
        <f>'Analyse détaillée'!BC568</f>
        <v>0</v>
      </c>
      <c r="BD568">
        <f>'Analyse détaillée'!BD568</f>
        <v>0</v>
      </c>
      <c r="BE568">
        <f>'Analyse détaillée'!BE568</f>
        <v>0</v>
      </c>
      <c r="BF568">
        <f>'Analyse détaillée'!BF568</f>
        <v>0</v>
      </c>
      <c r="BG568">
        <f>'Analyse détaillée'!BG568</f>
        <v>0</v>
      </c>
      <c r="BH568">
        <f>'Analyse détaillée'!BH568</f>
        <v>0</v>
      </c>
      <c r="BI568">
        <f>'Analyse détaillée'!BI568</f>
        <v>0</v>
      </c>
      <c r="BJ568">
        <f>'Analyse détaillée'!BJ568</f>
        <v>0</v>
      </c>
      <c r="BK568">
        <f>'Analyse détaillée'!BK568</f>
        <v>0</v>
      </c>
      <c r="BL568">
        <f>'Analyse détaillée'!BL568</f>
        <v>0</v>
      </c>
      <c r="BM568">
        <f>'Analyse détaillée'!BM568</f>
        <v>0</v>
      </c>
      <c r="BN568">
        <f>'Analyse détaillée'!BN568</f>
        <v>0</v>
      </c>
      <c r="BO568">
        <f>'Analyse détaillée'!BO568</f>
        <v>0</v>
      </c>
      <c r="BP568">
        <f>'Analyse détaillée'!BP568</f>
        <v>0</v>
      </c>
      <c r="BQ568">
        <f>'Analyse détaillée'!BQ568</f>
        <v>0</v>
      </c>
      <c r="BR568">
        <f>'Analyse détaillée'!BR568</f>
        <v>0</v>
      </c>
      <c r="BS568">
        <f>'Analyse détaillée'!BS568</f>
        <v>0</v>
      </c>
      <c r="BT568">
        <f>'Analyse détaillée'!BT568</f>
        <v>0</v>
      </c>
      <c r="BU568">
        <f>'Analyse détaillée'!BU568</f>
        <v>0</v>
      </c>
      <c r="BV568">
        <f>'Analyse détaillée'!BV568</f>
        <v>0</v>
      </c>
      <c r="BW568">
        <f>'Analyse détaillée'!BW568</f>
        <v>0</v>
      </c>
      <c r="BX568">
        <f>'Analyse détaillée'!BX568</f>
        <v>0</v>
      </c>
      <c r="BY568">
        <f>'Analyse détaillée'!BY568</f>
        <v>0</v>
      </c>
    </row>
    <row r="569" spans="1:77" ht="15.75" x14ac:dyDescent="0.25">
      <c r="A569">
        <f>'Analyse détaillée'!A569</f>
        <v>0</v>
      </c>
      <c r="B569">
        <f>'Analyse détaillée'!B569</f>
        <v>0</v>
      </c>
      <c r="C569">
        <f>'Analyse détaillée'!C569</f>
        <v>0</v>
      </c>
      <c r="D569">
        <f>'Analyse détaillée'!D569</f>
        <v>0</v>
      </c>
      <c r="E569">
        <f>'Analyse détaillée'!E569</f>
        <v>0</v>
      </c>
      <c r="F569">
        <f>'Analyse détaillée'!F569</f>
        <v>567</v>
      </c>
      <c r="G569">
        <f>'Analyse détaillée'!G569</f>
        <v>0</v>
      </c>
      <c r="H569">
        <f>'Analyse détaillée'!H569</f>
        <v>0</v>
      </c>
      <c r="I569">
        <f>'Analyse détaillée'!I569</f>
        <v>0</v>
      </c>
      <c r="J569">
        <f>'Analyse détaillée'!J569</f>
        <v>0</v>
      </c>
      <c r="K569">
        <f>'Analyse détaillée'!K569</f>
        <v>0</v>
      </c>
      <c r="L569">
        <f>'Analyse détaillée'!L569</f>
        <v>0</v>
      </c>
      <c r="M569">
        <f>'Analyse détaillée'!M569</f>
        <v>0</v>
      </c>
      <c r="N569">
        <f>'Analyse détaillée'!N569</f>
        <v>0</v>
      </c>
      <c r="O569">
        <f>'Analyse détaillée'!O569</f>
        <v>0</v>
      </c>
      <c r="P569">
        <f>'Analyse détaillée'!P569</f>
        <v>0</v>
      </c>
      <c r="Q569">
        <f>'Analyse détaillée'!Q569</f>
        <v>0</v>
      </c>
      <c r="R569">
        <f>'Analyse détaillée'!R569</f>
        <v>0</v>
      </c>
      <c r="S569">
        <f>'Analyse détaillée'!S569</f>
        <v>0</v>
      </c>
      <c r="T569">
        <f>'Analyse détaillée'!T569</f>
        <v>0</v>
      </c>
      <c r="U569">
        <f>'Analyse détaillée'!U569</f>
        <v>0</v>
      </c>
      <c r="V569">
        <f>'Analyse détaillée'!V569</f>
        <v>0</v>
      </c>
      <c r="W569">
        <f>'Analyse détaillée'!W569</f>
        <v>0</v>
      </c>
      <c r="X569">
        <f>'Analyse détaillée'!X569</f>
        <v>0</v>
      </c>
      <c r="Y569">
        <f>'Analyse détaillée'!Y569</f>
        <v>0</v>
      </c>
      <c r="Z569">
        <f>'Analyse détaillée'!Z569</f>
        <v>0</v>
      </c>
      <c r="AA569">
        <f>'Analyse détaillée'!AA569</f>
        <v>0</v>
      </c>
      <c r="AB569">
        <f>'Analyse détaillée'!AB569</f>
        <v>0</v>
      </c>
      <c r="AC569">
        <f>'Analyse détaillée'!AC569</f>
        <v>0</v>
      </c>
      <c r="AD569">
        <f>'Analyse détaillée'!AD569</f>
        <v>0</v>
      </c>
      <c r="AE569">
        <f>'Analyse détaillée'!AE569</f>
        <v>0</v>
      </c>
      <c r="AF569">
        <f>'Analyse détaillée'!AF569</f>
        <v>0</v>
      </c>
      <c r="AG569">
        <f>'Analyse détaillée'!AG569</f>
        <v>0</v>
      </c>
      <c r="AH569">
        <f>'Analyse détaillée'!AH569</f>
        <v>0</v>
      </c>
      <c r="AI569">
        <f>'Analyse détaillée'!AI569</f>
        <v>0</v>
      </c>
      <c r="AJ569">
        <f>'Analyse détaillée'!AJ569</f>
        <v>0</v>
      </c>
      <c r="AK569">
        <f>'Analyse détaillée'!AK569</f>
        <v>0</v>
      </c>
      <c r="AL569">
        <f>'Analyse détaillée'!AL569</f>
        <v>0</v>
      </c>
      <c r="AM569">
        <f>'Analyse détaillée'!AM569</f>
        <v>0</v>
      </c>
      <c r="AN569">
        <f>'Analyse détaillée'!AN569</f>
        <v>0</v>
      </c>
      <c r="AO569">
        <f>'Analyse détaillée'!AO569</f>
        <v>0</v>
      </c>
      <c r="AP569">
        <f>'Analyse détaillée'!AP569</f>
        <v>0</v>
      </c>
      <c r="AQ569">
        <f>'Analyse détaillée'!AQ569</f>
        <v>3</v>
      </c>
      <c r="AR569">
        <f>'Analyse détaillée'!AR569</f>
        <v>0.42857142857142855</v>
      </c>
      <c r="AS569">
        <f>'Analyse détaillée'!AS569</f>
        <v>0</v>
      </c>
      <c r="AT569">
        <f>'Analyse détaillée'!AT569</f>
        <v>0</v>
      </c>
      <c r="AU569">
        <f>'Analyse détaillée'!AU569</f>
        <v>0</v>
      </c>
      <c r="AV569">
        <f>'Analyse détaillée'!AV569</f>
        <v>0</v>
      </c>
      <c r="AW569">
        <f>'Analyse détaillée'!AW569</f>
        <v>0</v>
      </c>
      <c r="AX569">
        <f>'Analyse détaillée'!AX569</f>
        <v>0</v>
      </c>
      <c r="AY569">
        <f>'Analyse détaillée'!AY569</f>
        <v>0</v>
      </c>
      <c r="AZ569">
        <f>'Analyse détaillée'!AZ569</f>
        <v>0</v>
      </c>
      <c r="BA569">
        <f>'Analyse détaillée'!BA569</f>
        <v>0</v>
      </c>
      <c r="BB569">
        <f>'Analyse détaillée'!BB569</f>
        <v>0</v>
      </c>
      <c r="BC569">
        <f>'Analyse détaillée'!BC569</f>
        <v>0</v>
      </c>
      <c r="BD569">
        <f>'Analyse détaillée'!BD569</f>
        <v>0</v>
      </c>
      <c r="BE569">
        <f>'Analyse détaillée'!BE569</f>
        <v>0</v>
      </c>
      <c r="BF569">
        <f>'Analyse détaillée'!BF569</f>
        <v>0</v>
      </c>
      <c r="BG569">
        <f>'Analyse détaillée'!BG569</f>
        <v>0</v>
      </c>
      <c r="BH569">
        <f>'Analyse détaillée'!BH569</f>
        <v>0</v>
      </c>
      <c r="BI569">
        <f>'Analyse détaillée'!BI569</f>
        <v>0</v>
      </c>
      <c r="BJ569">
        <f>'Analyse détaillée'!BJ569</f>
        <v>0</v>
      </c>
      <c r="BK569">
        <f>'Analyse détaillée'!BK569</f>
        <v>0</v>
      </c>
      <c r="BL569">
        <f>'Analyse détaillée'!BL569</f>
        <v>0</v>
      </c>
      <c r="BM569">
        <f>'Analyse détaillée'!BM569</f>
        <v>0</v>
      </c>
      <c r="BN569">
        <f>'Analyse détaillée'!BN569</f>
        <v>0</v>
      </c>
      <c r="BO569">
        <f>'Analyse détaillée'!BO569</f>
        <v>0</v>
      </c>
      <c r="BP569">
        <f>'Analyse détaillée'!BP569</f>
        <v>0</v>
      </c>
      <c r="BQ569">
        <f>'Analyse détaillée'!BQ569</f>
        <v>0</v>
      </c>
      <c r="BR569">
        <f>'Analyse détaillée'!BR569</f>
        <v>0</v>
      </c>
      <c r="BS569">
        <f>'Analyse détaillée'!BS569</f>
        <v>0</v>
      </c>
      <c r="BT569">
        <f>'Analyse détaillée'!BT569</f>
        <v>0</v>
      </c>
      <c r="BU569">
        <f>'Analyse détaillée'!BU569</f>
        <v>0</v>
      </c>
      <c r="BV569">
        <f>'Analyse détaillée'!BV569</f>
        <v>0</v>
      </c>
      <c r="BW569">
        <f>'Analyse détaillée'!BW569</f>
        <v>0</v>
      </c>
      <c r="BX569">
        <f>'Analyse détaillée'!BX569</f>
        <v>0</v>
      </c>
      <c r="BY569">
        <f>'Analyse détaillée'!BY569</f>
        <v>0</v>
      </c>
    </row>
    <row r="570" spans="1:77" ht="15.75" x14ac:dyDescent="0.25">
      <c r="A570">
        <f>'Analyse détaillée'!A570</f>
        <v>0</v>
      </c>
      <c r="B570">
        <f>'Analyse détaillée'!B570</f>
        <v>0</v>
      </c>
      <c r="C570">
        <f>'Analyse détaillée'!C570</f>
        <v>0</v>
      </c>
      <c r="D570">
        <f>'Analyse détaillée'!D570</f>
        <v>0</v>
      </c>
      <c r="E570">
        <f>'Analyse détaillée'!E570</f>
        <v>0</v>
      </c>
      <c r="F570">
        <f>'Analyse détaillée'!F570</f>
        <v>568</v>
      </c>
      <c r="G570">
        <f>'Analyse détaillée'!G570</f>
        <v>0</v>
      </c>
      <c r="H570">
        <f>'Analyse détaillée'!H570</f>
        <v>0</v>
      </c>
      <c r="I570">
        <f>'Analyse détaillée'!I570</f>
        <v>0</v>
      </c>
      <c r="J570">
        <f>'Analyse détaillée'!J570</f>
        <v>0</v>
      </c>
      <c r="K570">
        <f>'Analyse détaillée'!K570</f>
        <v>0</v>
      </c>
      <c r="L570">
        <f>'Analyse détaillée'!L570</f>
        <v>0</v>
      </c>
      <c r="M570">
        <f>'Analyse détaillée'!M570</f>
        <v>0</v>
      </c>
      <c r="N570">
        <f>'Analyse détaillée'!N570</f>
        <v>0</v>
      </c>
      <c r="O570">
        <f>'Analyse détaillée'!O570</f>
        <v>0</v>
      </c>
      <c r="P570">
        <f>'Analyse détaillée'!P570</f>
        <v>0</v>
      </c>
      <c r="Q570">
        <f>'Analyse détaillée'!Q570</f>
        <v>0</v>
      </c>
      <c r="R570">
        <f>'Analyse détaillée'!R570</f>
        <v>0</v>
      </c>
      <c r="S570">
        <f>'Analyse détaillée'!S570</f>
        <v>0</v>
      </c>
      <c r="T570">
        <f>'Analyse détaillée'!T570</f>
        <v>0</v>
      </c>
      <c r="U570">
        <f>'Analyse détaillée'!U570</f>
        <v>0</v>
      </c>
      <c r="V570">
        <f>'Analyse détaillée'!V570</f>
        <v>0</v>
      </c>
      <c r="W570">
        <f>'Analyse détaillée'!W570</f>
        <v>0</v>
      </c>
      <c r="X570">
        <f>'Analyse détaillée'!X570</f>
        <v>0</v>
      </c>
      <c r="Y570">
        <f>'Analyse détaillée'!Y570</f>
        <v>0</v>
      </c>
      <c r="Z570">
        <f>'Analyse détaillée'!Z570</f>
        <v>0</v>
      </c>
      <c r="AA570">
        <f>'Analyse détaillée'!AA570</f>
        <v>0</v>
      </c>
      <c r="AB570">
        <f>'Analyse détaillée'!AB570</f>
        <v>0</v>
      </c>
      <c r="AC570">
        <f>'Analyse détaillée'!AC570</f>
        <v>0</v>
      </c>
      <c r="AD570">
        <f>'Analyse détaillée'!AD570</f>
        <v>0</v>
      </c>
      <c r="AE570">
        <f>'Analyse détaillée'!AE570</f>
        <v>0</v>
      </c>
      <c r="AF570">
        <f>'Analyse détaillée'!AF570</f>
        <v>0</v>
      </c>
      <c r="AG570">
        <f>'Analyse détaillée'!AG570</f>
        <v>0</v>
      </c>
      <c r="AH570">
        <f>'Analyse détaillée'!AH570</f>
        <v>0</v>
      </c>
      <c r="AI570">
        <f>'Analyse détaillée'!AI570</f>
        <v>0</v>
      </c>
      <c r="AJ570">
        <f>'Analyse détaillée'!AJ570</f>
        <v>0</v>
      </c>
      <c r="AK570">
        <f>'Analyse détaillée'!AK570</f>
        <v>0</v>
      </c>
      <c r="AL570">
        <f>'Analyse détaillée'!AL570</f>
        <v>0</v>
      </c>
      <c r="AM570">
        <f>'Analyse détaillée'!AM570</f>
        <v>0</v>
      </c>
      <c r="AN570">
        <f>'Analyse détaillée'!AN570</f>
        <v>0</v>
      </c>
      <c r="AO570">
        <f>'Analyse détaillée'!AO570</f>
        <v>0</v>
      </c>
      <c r="AP570">
        <f>'Analyse détaillée'!AP570</f>
        <v>0</v>
      </c>
      <c r="AQ570">
        <f>'Analyse détaillée'!AQ570</f>
        <v>3</v>
      </c>
      <c r="AR570">
        <f>'Analyse détaillée'!AR570</f>
        <v>0.42857142857142855</v>
      </c>
      <c r="AS570">
        <f>'Analyse détaillée'!AS570</f>
        <v>0</v>
      </c>
      <c r="AT570">
        <f>'Analyse détaillée'!AT570</f>
        <v>0</v>
      </c>
      <c r="AU570">
        <f>'Analyse détaillée'!AU570</f>
        <v>0</v>
      </c>
      <c r="AV570">
        <f>'Analyse détaillée'!AV570</f>
        <v>0</v>
      </c>
      <c r="AW570">
        <f>'Analyse détaillée'!AW570</f>
        <v>0</v>
      </c>
      <c r="AX570">
        <f>'Analyse détaillée'!AX570</f>
        <v>0</v>
      </c>
      <c r="AY570">
        <f>'Analyse détaillée'!AY570</f>
        <v>0</v>
      </c>
      <c r="AZ570">
        <f>'Analyse détaillée'!AZ570</f>
        <v>0</v>
      </c>
      <c r="BA570">
        <f>'Analyse détaillée'!BA570</f>
        <v>0</v>
      </c>
      <c r="BB570">
        <f>'Analyse détaillée'!BB570</f>
        <v>0</v>
      </c>
      <c r="BC570">
        <f>'Analyse détaillée'!BC570</f>
        <v>0</v>
      </c>
      <c r="BD570">
        <f>'Analyse détaillée'!BD570</f>
        <v>0</v>
      </c>
      <c r="BE570">
        <f>'Analyse détaillée'!BE570</f>
        <v>0</v>
      </c>
      <c r="BF570">
        <f>'Analyse détaillée'!BF570</f>
        <v>0</v>
      </c>
      <c r="BG570">
        <f>'Analyse détaillée'!BG570</f>
        <v>0</v>
      </c>
      <c r="BH570">
        <f>'Analyse détaillée'!BH570</f>
        <v>0</v>
      </c>
      <c r="BI570">
        <f>'Analyse détaillée'!BI570</f>
        <v>0</v>
      </c>
      <c r="BJ570">
        <f>'Analyse détaillée'!BJ570</f>
        <v>0</v>
      </c>
      <c r="BK570">
        <f>'Analyse détaillée'!BK570</f>
        <v>0</v>
      </c>
      <c r="BL570">
        <f>'Analyse détaillée'!BL570</f>
        <v>0</v>
      </c>
      <c r="BM570">
        <f>'Analyse détaillée'!BM570</f>
        <v>0</v>
      </c>
      <c r="BN570">
        <f>'Analyse détaillée'!BN570</f>
        <v>0</v>
      </c>
      <c r="BO570">
        <f>'Analyse détaillée'!BO570</f>
        <v>0</v>
      </c>
      <c r="BP570">
        <f>'Analyse détaillée'!BP570</f>
        <v>0</v>
      </c>
      <c r="BQ570">
        <f>'Analyse détaillée'!BQ570</f>
        <v>0</v>
      </c>
      <c r="BR570">
        <f>'Analyse détaillée'!BR570</f>
        <v>0</v>
      </c>
      <c r="BS570">
        <f>'Analyse détaillée'!BS570</f>
        <v>0</v>
      </c>
      <c r="BT570">
        <f>'Analyse détaillée'!BT570</f>
        <v>0</v>
      </c>
      <c r="BU570">
        <f>'Analyse détaillée'!BU570</f>
        <v>0</v>
      </c>
      <c r="BV570">
        <f>'Analyse détaillée'!BV570</f>
        <v>0</v>
      </c>
      <c r="BW570">
        <f>'Analyse détaillée'!BW570</f>
        <v>0</v>
      </c>
      <c r="BX570">
        <f>'Analyse détaillée'!BX570</f>
        <v>0</v>
      </c>
      <c r="BY570">
        <f>'Analyse détaillée'!BY570</f>
        <v>0</v>
      </c>
    </row>
    <row r="571" spans="1:77" ht="15.75" x14ac:dyDescent="0.25">
      <c r="A571">
        <f>'Analyse détaillée'!A571</f>
        <v>0</v>
      </c>
      <c r="B571">
        <f>'Analyse détaillée'!B571</f>
        <v>0</v>
      </c>
      <c r="C571">
        <f>'Analyse détaillée'!C571</f>
        <v>0</v>
      </c>
      <c r="D571">
        <f>'Analyse détaillée'!D571</f>
        <v>0</v>
      </c>
      <c r="E571">
        <f>'Analyse détaillée'!E571</f>
        <v>0</v>
      </c>
      <c r="F571">
        <f>'Analyse détaillée'!F571</f>
        <v>569</v>
      </c>
      <c r="G571">
        <f>'Analyse détaillée'!G571</f>
        <v>0</v>
      </c>
      <c r="H571">
        <f>'Analyse détaillée'!H571</f>
        <v>0</v>
      </c>
      <c r="I571">
        <f>'Analyse détaillée'!I571</f>
        <v>0</v>
      </c>
      <c r="J571">
        <f>'Analyse détaillée'!J571</f>
        <v>0</v>
      </c>
      <c r="K571">
        <f>'Analyse détaillée'!K571</f>
        <v>0</v>
      </c>
      <c r="L571">
        <f>'Analyse détaillée'!L571</f>
        <v>0</v>
      </c>
      <c r="M571">
        <f>'Analyse détaillée'!M571</f>
        <v>0</v>
      </c>
      <c r="N571">
        <f>'Analyse détaillée'!N571</f>
        <v>0</v>
      </c>
      <c r="O571">
        <f>'Analyse détaillée'!O571</f>
        <v>0</v>
      </c>
      <c r="P571">
        <f>'Analyse détaillée'!P571</f>
        <v>0</v>
      </c>
      <c r="Q571">
        <f>'Analyse détaillée'!Q571</f>
        <v>0</v>
      </c>
      <c r="R571">
        <f>'Analyse détaillée'!R571</f>
        <v>0</v>
      </c>
      <c r="S571">
        <f>'Analyse détaillée'!S571</f>
        <v>0</v>
      </c>
      <c r="T571">
        <f>'Analyse détaillée'!T571</f>
        <v>0</v>
      </c>
      <c r="U571">
        <f>'Analyse détaillée'!U571</f>
        <v>0</v>
      </c>
      <c r="V571">
        <f>'Analyse détaillée'!V571</f>
        <v>0</v>
      </c>
      <c r="W571">
        <f>'Analyse détaillée'!W571</f>
        <v>0</v>
      </c>
      <c r="X571">
        <f>'Analyse détaillée'!X571</f>
        <v>0</v>
      </c>
      <c r="Y571">
        <f>'Analyse détaillée'!Y571</f>
        <v>0</v>
      </c>
      <c r="Z571">
        <f>'Analyse détaillée'!Z571</f>
        <v>0</v>
      </c>
      <c r="AA571">
        <f>'Analyse détaillée'!AA571</f>
        <v>0</v>
      </c>
      <c r="AB571">
        <f>'Analyse détaillée'!AB571</f>
        <v>0</v>
      </c>
      <c r="AC571">
        <f>'Analyse détaillée'!AC571</f>
        <v>0</v>
      </c>
      <c r="AD571">
        <f>'Analyse détaillée'!AD571</f>
        <v>0</v>
      </c>
      <c r="AE571">
        <f>'Analyse détaillée'!AE571</f>
        <v>0</v>
      </c>
      <c r="AF571">
        <f>'Analyse détaillée'!AF571</f>
        <v>0</v>
      </c>
      <c r="AG571">
        <f>'Analyse détaillée'!AG571</f>
        <v>0</v>
      </c>
      <c r="AH571">
        <f>'Analyse détaillée'!AH571</f>
        <v>0</v>
      </c>
      <c r="AI571">
        <f>'Analyse détaillée'!AI571</f>
        <v>0</v>
      </c>
      <c r="AJ571">
        <f>'Analyse détaillée'!AJ571</f>
        <v>0</v>
      </c>
      <c r="AK571">
        <f>'Analyse détaillée'!AK571</f>
        <v>0</v>
      </c>
      <c r="AL571">
        <f>'Analyse détaillée'!AL571</f>
        <v>0</v>
      </c>
      <c r="AM571">
        <f>'Analyse détaillée'!AM571</f>
        <v>0</v>
      </c>
      <c r="AN571">
        <f>'Analyse détaillée'!AN571</f>
        <v>0</v>
      </c>
      <c r="AO571">
        <f>'Analyse détaillée'!AO571</f>
        <v>0</v>
      </c>
      <c r="AP571">
        <f>'Analyse détaillée'!AP571</f>
        <v>0</v>
      </c>
      <c r="AQ571">
        <f>'Analyse détaillée'!AQ571</f>
        <v>3</v>
      </c>
      <c r="AR571">
        <f>'Analyse détaillée'!AR571</f>
        <v>0.42857142857142855</v>
      </c>
      <c r="AS571">
        <f>'Analyse détaillée'!AS571</f>
        <v>0</v>
      </c>
      <c r="AT571">
        <f>'Analyse détaillée'!AT571</f>
        <v>0</v>
      </c>
      <c r="AU571">
        <f>'Analyse détaillée'!AU571</f>
        <v>0</v>
      </c>
      <c r="AV571">
        <f>'Analyse détaillée'!AV571</f>
        <v>0</v>
      </c>
      <c r="AW571">
        <f>'Analyse détaillée'!AW571</f>
        <v>0</v>
      </c>
      <c r="AX571">
        <f>'Analyse détaillée'!AX571</f>
        <v>0</v>
      </c>
      <c r="AY571">
        <f>'Analyse détaillée'!AY571</f>
        <v>0</v>
      </c>
      <c r="AZ571">
        <f>'Analyse détaillée'!AZ571</f>
        <v>0</v>
      </c>
      <c r="BA571">
        <f>'Analyse détaillée'!BA571</f>
        <v>0</v>
      </c>
      <c r="BB571">
        <f>'Analyse détaillée'!BB571</f>
        <v>0</v>
      </c>
      <c r="BC571">
        <f>'Analyse détaillée'!BC571</f>
        <v>0</v>
      </c>
      <c r="BD571">
        <f>'Analyse détaillée'!BD571</f>
        <v>0</v>
      </c>
      <c r="BE571">
        <f>'Analyse détaillée'!BE571</f>
        <v>0</v>
      </c>
      <c r="BF571">
        <f>'Analyse détaillée'!BF571</f>
        <v>0</v>
      </c>
      <c r="BG571">
        <f>'Analyse détaillée'!BG571</f>
        <v>0</v>
      </c>
      <c r="BH571">
        <f>'Analyse détaillée'!BH571</f>
        <v>0</v>
      </c>
      <c r="BI571">
        <f>'Analyse détaillée'!BI571</f>
        <v>0</v>
      </c>
      <c r="BJ571">
        <f>'Analyse détaillée'!BJ571</f>
        <v>0</v>
      </c>
      <c r="BK571">
        <f>'Analyse détaillée'!BK571</f>
        <v>0</v>
      </c>
      <c r="BL571">
        <f>'Analyse détaillée'!BL571</f>
        <v>0</v>
      </c>
      <c r="BM571">
        <f>'Analyse détaillée'!BM571</f>
        <v>0</v>
      </c>
      <c r="BN571">
        <f>'Analyse détaillée'!BN571</f>
        <v>0</v>
      </c>
      <c r="BO571">
        <f>'Analyse détaillée'!BO571</f>
        <v>0</v>
      </c>
      <c r="BP571">
        <f>'Analyse détaillée'!BP571</f>
        <v>0</v>
      </c>
      <c r="BQ571">
        <f>'Analyse détaillée'!BQ571</f>
        <v>0</v>
      </c>
      <c r="BR571">
        <f>'Analyse détaillée'!BR571</f>
        <v>0</v>
      </c>
      <c r="BS571">
        <f>'Analyse détaillée'!BS571</f>
        <v>0</v>
      </c>
      <c r="BT571">
        <f>'Analyse détaillée'!BT571</f>
        <v>0</v>
      </c>
      <c r="BU571">
        <f>'Analyse détaillée'!BU571</f>
        <v>0</v>
      </c>
      <c r="BV571">
        <f>'Analyse détaillée'!BV571</f>
        <v>0</v>
      </c>
      <c r="BW571">
        <f>'Analyse détaillée'!BW571</f>
        <v>0</v>
      </c>
      <c r="BX571">
        <f>'Analyse détaillée'!BX571</f>
        <v>0</v>
      </c>
      <c r="BY571">
        <f>'Analyse détaillée'!BY571</f>
        <v>0</v>
      </c>
    </row>
    <row r="572" spans="1:77" ht="15.75" x14ac:dyDescent="0.25">
      <c r="A572">
        <f>'Analyse détaillée'!A572</f>
        <v>0</v>
      </c>
      <c r="B572">
        <f>'Analyse détaillée'!B572</f>
        <v>0</v>
      </c>
      <c r="C572">
        <f>'Analyse détaillée'!C572</f>
        <v>0</v>
      </c>
      <c r="D572">
        <f>'Analyse détaillée'!D572</f>
        <v>0</v>
      </c>
      <c r="E572">
        <f>'Analyse détaillée'!E572</f>
        <v>0</v>
      </c>
      <c r="F572">
        <f>'Analyse détaillée'!F572</f>
        <v>570</v>
      </c>
      <c r="G572">
        <f>'Analyse détaillée'!G572</f>
        <v>0</v>
      </c>
      <c r="H572">
        <f>'Analyse détaillée'!H572</f>
        <v>0</v>
      </c>
      <c r="I572">
        <f>'Analyse détaillée'!I572</f>
        <v>0</v>
      </c>
      <c r="J572">
        <f>'Analyse détaillée'!J572</f>
        <v>0</v>
      </c>
      <c r="K572">
        <f>'Analyse détaillée'!K572</f>
        <v>0</v>
      </c>
      <c r="L572">
        <f>'Analyse détaillée'!L572</f>
        <v>0</v>
      </c>
      <c r="M572">
        <f>'Analyse détaillée'!M572</f>
        <v>0</v>
      </c>
      <c r="N572">
        <f>'Analyse détaillée'!N572</f>
        <v>0</v>
      </c>
      <c r="O572">
        <f>'Analyse détaillée'!O572</f>
        <v>0</v>
      </c>
      <c r="P572">
        <f>'Analyse détaillée'!P572</f>
        <v>0</v>
      </c>
      <c r="Q572">
        <f>'Analyse détaillée'!Q572</f>
        <v>0</v>
      </c>
      <c r="R572">
        <f>'Analyse détaillée'!R572</f>
        <v>0</v>
      </c>
      <c r="S572">
        <f>'Analyse détaillée'!S572</f>
        <v>0</v>
      </c>
      <c r="T572">
        <f>'Analyse détaillée'!T572</f>
        <v>0</v>
      </c>
      <c r="U572">
        <f>'Analyse détaillée'!U572</f>
        <v>0</v>
      </c>
      <c r="V572">
        <f>'Analyse détaillée'!V572</f>
        <v>0</v>
      </c>
      <c r="W572">
        <f>'Analyse détaillée'!W572</f>
        <v>0</v>
      </c>
      <c r="X572">
        <f>'Analyse détaillée'!X572</f>
        <v>0</v>
      </c>
      <c r="Y572">
        <f>'Analyse détaillée'!Y572</f>
        <v>0</v>
      </c>
      <c r="Z572">
        <f>'Analyse détaillée'!Z572</f>
        <v>0</v>
      </c>
      <c r="AA572">
        <f>'Analyse détaillée'!AA572</f>
        <v>0</v>
      </c>
      <c r="AB572">
        <f>'Analyse détaillée'!AB572</f>
        <v>0</v>
      </c>
      <c r="AC572">
        <f>'Analyse détaillée'!AC572</f>
        <v>0</v>
      </c>
      <c r="AD572">
        <f>'Analyse détaillée'!AD572</f>
        <v>0</v>
      </c>
      <c r="AE572">
        <f>'Analyse détaillée'!AE572</f>
        <v>0</v>
      </c>
      <c r="AF572">
        <f>'Analyse détaillée'!AF572</f>
        <v>0</v>
      </c>
      <c r="AG572">
        <f>'Analyse détaillée'!AG572</f>
        <v>0</v>
      </c>
      <c r="AH572">
        <f>'Analyse détaillée'!AH572</f>
        <v>0</v>
      </c>
      <c r="AI572">
        <f>'Analyse détaillée'!AI572</f>
        <v>0</v>
      </c>
      <c r="AJ572">
        <f>'Analyse détaillée'!AJ572</f>
        <v>0</v>
      </c>
      <c r="AK572">
        <f>'Analyse détaillée'!AK572</f>
        <v>0</v>
      </c>
      <c r="AL572">
        <f>'Analyse détaillée'!AL572</f>
        <v>0</v>
      </c>
      <c r="AM572">
        <f>'Analyse détaillée'!AM572</f>
        <v>0</v>
      </c>
      <c r="AN572">
        <f>'Analyse détaillée'!AN572</f>
        <v>0</v>
      </c>
      <c r="AO572">
        <f>'Analyse détaillée'!AO572</f>
        <v>0</v>
      </c>
      <c r="AP572">
        <f>'Analyse détaillée'!AP572</f>
        <v>0</v>
      </c>
      <c r="AQ572">
        <f>'Analyse détaillée'!AQ572</f>
        <v>3</v>
      </c>
      <c r="AR572">
        <f>'Analyse détaillée'!AR572</f>
        <v>0.42857142857142855</v>
      </c>
      <c r="AS572">
        <f>'Analyse détaillée'!AS572</f>
        <v>0</v>
      </c>
      <c r="AT572">
        <f>'Analyse détaillée'!AT572</f>
        <v>0</v>
      </c>
      <c r="AU572">
        <f>'Analyse détaillée'!AU572</f>
        <v>0</v>
      </c>
      <c r="AV572">
        <f>'Analyse détaillée'!AV572</f>
        <v>0</v>
      </c>
      <c r="AW572">
        <f>'Analyse détaillée'!AW572</f>
        <v>0</v>
      </c>
      <c r="AX572">
        <f>'Analyse détaillée'!AX572</f>
        <v>0</v>
      </c>
      <c r="AY572">
        <f>'Analyse détaillée'!AY572</f>
        <v>0</v>
      </c>
      <c r="AZ572">
        <f>'Analyse détaillée'!AZ572</f>
        <v>0</v>
      </c>
      <c r="BA572">
        <f>'Analyse détaillée'!BA572</f>
        <v>0</v>
      </c>
      <c r="BB572">
        <f>'Analyse détaillée'!BB572</f>
        <v>0</v>
      </c>
      <c r="BC572">
        <f>'Analyse détaillée'!BC572</f>
        <v>0</v>
      </c>
      <c r="BD572">
        <f>'Analyse détaillée'!BD572</f>
        <v>0</v>
      </c>
      <c r="BE572">
        <f>'Analyse détaillée'!BE572</f>
        <v>0</v>
      </c>
      <c r="BF572">
        <f>'Analyse détaillée'!BF572</f>
        <v>0</v>
      </c>
      <c r="BG572">
        <f>'Analyse détaillée'!BG572</f>
        <v>0</v>
      </c>
      <c r="BH572">
        <f>'Analyse détaillée'!BH572</f>
        <v>0</v>
      </c>
      <c r="BI572">
        <f>'Analyse détaillée'!BI572</f>
        <v>0</v>
      </c>
      <c r="BJ572">
        <f>'Analyse détaillée'!BJ572</f>
        <v>0</v>
      </c>
      <c r="BK572">
        <f>'Analyse détaillée'!BK572</f>
        <v>0</v>
      </c>
      <c r="BL572">
        <f>'Analyse détaillée'!BL572</f>
        <v>0</v>
      </c>
      <c r="BM572">
        <f>'Analyse détaillée'!BM572</f>
        <v>0</v>
      </c>
      <c r="BN572">
        <f>'Analyse détaillée'!BN572</f>
        <v>0</v>
      </c>
      <c r="BO572">
        <f>'Analyse détaillée'!BO572</f>
        <v>0</v>
      </c>
      <c r="BP572">
        <f>'Analyse détaillée'!BP572</f>
        <v>0</v>
      </c>
      <c r="BQ572">
        <f>'Analyse détaillée'!BQ572</f>
        <v>0</v>
      </c>
      <c r="BR572">
        <f>'Analyse détaillée'!BR572</f>
        <v>0</v>
      </c>
      <c r="BS572">
        <f>'Analyse détaillée'!BS572</f>
        <v>0</v>
      </c>
      <c r="BT572">
        <f>'Analyse détaillée'!BT572</f>
        <v>0</v>
      </c>
      <c r="BU572">
        <f>'Analyse détaillée'!BU572</f>
        <v>0</v>
      </c>
      <c r="BV572">
        <f>'Analyse détaillée'!BV572</f>
        <v>0</v>
      </c>
      <c r="BW572">
        <f>'Analyse détaillée'!BW572</f>
        <v>0</v>
      </c>
      <c r="BX572">
        <f>'Analyse détaillée'!BX572</f>
        <v>0</v>
      </c>
      <c r="BY572">
        <f>'Analyse détaillée'!BY572</f>
        <v>0</v>
      </c>
    </row>
    <row r="573" spans="1:77" ht="15.75" x14ac:dyDescent="0.25">
      <c r="A573">
        <f>'Analyse détaillée'!A573</f>
        <v>0</v>
      </c>
      <c r="B573">
        <f>'Analyse détaillée'!B573</f>
        <v>0</v>
      </c>
      <c r="C573">
        <f>'Analyse détaillée'!C573</f>
        <v>0</v>
      </c>
      <c r="D573">
        <f>'Analyse détaillée'!D573</f>
        <v>0</v>
      </c>
      <c r="E573">
        <f>'Analyse détaillée'!E573</f>
        <v>0</v>
      </c>
      <c r="F573">
        <f>'Analyse détaillée'!F573</f>
        <v>571</v>
      </c>
      <c r="G573">
        <f>'Analyse détaillée'!G573</f>
        <v>0</v>
      </c>
      <c r="H573">
        <f>'Analyse détaillée'!H573</f>
        <v>0</v>
      </c>
      <c r="I573">
        <f>'Analyse détaillée'!I573</f>
        <v>0</v>
      </c>
      <c r="J573">
        <f>'Analyse détaillée'!J573</f>
        <v>0</v>
      </c>
      <c r="K573">
        <f>'Analyse détaillée'!K573</f>
        <v>0</v>
      </c>
      <c r="L573">
        <f>'Analyse détaillée'!L573</f>
        <v>0</v>
      </c>
      <c r="M573">
        <f>'Analyse détaillée'!M573</f>
        <v>0</v>
      </c>
      <c r="N573">
        <f>'Analyse détaillée'!N573</f>
        <v>0</v>
      </c>
      <c r="O573">
        <f>'Analyse détaillée'!O573</f>
        <v>0</v>
      </c>
      <c r="P573">
        <f>'Analyse détaillée'!P573</f>
        <v>0</v>
      </c>
      <c r="Q573">
        <f>'Analyse détaillée'!Q573</f>
        <v>0</v>
      </c>
      <c r="R573">
        <f>'Analyse détaillée'!R573</f>
        <v>0</v>
      </c>
      <c r="S573">
        <f>'Analyse détaillée'!S573</f>
        <v>0</v>
      </c>
      <c r="T573">
        <f>'Analyse détaillée'!T573</f>
        <v>0</v>
      </c>
      <c r="U573">
        <f>'Analyse détaillée'!U573</f>
        <v>0</v>
      </c>
      <c r="V573">
        <f>'Analyse détaillée'!V573</f>
        <v>0</v>
      </c>
      <c r="W573">
        <f>'Analyse détaillée'!W573</f>
        <v>0</v>
      </c>
      <c r="X573">
        <f>'Analyse détaillée'!X573</f>
        <v>0</v>
      </c>
      <c r="Y573">
        <f>'Analyse détaillée'!Y573</f>
        <v>0</v>
      </c>
      <c r="Z573">
        <f>'Analyse détaillée'!Z573</f>
        <v>0</v>
      </c>
      <c r="AA573">
        <f>'Analyse détaillée'!AA573</f>
        <v>0</v>
      </c>
      <c r="AB573">
        <f>'Analyse détaillée'!AB573</f>
        <v>0</v>
      </c>
      <c r="AC573">
        <f>'Analyse détaillée'!AC573</f>
        <v>0</v>
      </c>
      <c r="AD573">
        <f>'Analyse détaillée'!AD573</f>
        <v>0</v>
      </c>
      <c r="AE573">
        <f>'Analyse détaillée'!AE573</f>
        <v>0</v>
      </c>
      <c r="AF573">
        <f>'Analyse détaillée'!AF573</f>
        <v>0</v>
      </c>
      <c r="AG573">
        <f>'Analyse détaillée'!AG573</f>
        <v>0</v>
      </c>
      <c r="AH573">
        <f>'Analyse détaillée'!AH573</f>
        <v>0</v>
      </c>
      <c r="AI573">
        <f>'Analyse détaillée'!AI573</f>
        <v>0</v>
      </c>
      <c r="AJ573">
        <f>'Analyse détaillée'!AJ573</f>
        <v>0</v>
      </c>
      <c r="AK573">
        <f>'Analyse détaillée'!AK573</f>
        <v>0</v>
      </c>
      <c r="AL573">
        <f>'Analyse détaillée'!AL573</f>
        <v>0</v>
      </c>
      <c r="AM573">
        <f>'Analyse détaillée'!AM573</f>
        <v>0</v>
      </c>
      <c r="AN573">
        <f>'Analyse détaillée'!AN573</f>
        <v>0</v>
      </c>
      <c r="AO573">
        <f>'Analyse détaillée'!AO573</f>
        <v>0</v>
      </c>
      <c r="AP573">
        <f>'Analyse détaillée'!AP573</f>
        <v>0</v>
      </c>
      <c r="AQ573">
        <f>'Analyse détaillée'!AQ573</f>
        <v>3</v>
      </c>
      <c r="AR573">
        <f>'Analyse détaillée'!AR573</f>
        <v>0.42857142857142855</v>
      </c>
      <c r="AS573">
        <f>'Analyse détaillée'!AS573</f>
        <v>0</v>
      </c>
      <c r="AT573">
        <f>'Analyse détaillée'!AT573</f>
        <v>0</v>
      </c>
      <c r="AU573">
        <f>'Analyse détaillée'!AU573</f>
        <v>0</v>
      </c>
      <c r="AV573">
        <f>'Analyse détaillée'!AV573</f>
        <v>0</v>
      </c>
      <c r="AW573">
        <f>'Analyse détaillée'!AW573</f>
        <v>0</v>
      </c>
      <c r="AX573">
        <f>'Analyse détaillée'!AX573</f>
        <v>0</v>
      </c>
      <c r="AY573">
        <f>'Analyse détaillée'!AY573</f>
        <v>0</v>
      </c>
      <c r="AZ573">
        <f>'Analyse détaillée'!AZ573</f>
        <v>0</v>
      </c>
      <c r="BA573">
        <f>'Analyse détaillée'!BA573</f>
        <v>0</v>
      </c>
      <c r="BB573">
        <f>'Analyse détaillée'!BB573</f>
        <v>0</v>
      </c>
      <c r="BC573">
        <f>'Analyse détaillée'!BC573</f>
        <v>0</v>
      </c>
      <c r="BD573">
        <f>'Analyse détaillée'!BD573</f>
        <v>0</v>
      </c>
      <c r="BE573">
        <f>'Analyse détaillée'!BE573</f>
        <v>0</v>
      </c>
      <c r="BF573">
        <f>'Analyse détaillée'!BF573</f>
        <v>0</v>
      </c>
      <c r="BG573">
        <f>'Analyse détaillée'!BG573</f>
        <v>0</v>
      </c>
      <c r="BH573">
        <f>'Analyse détaillée'!BH573</f>
        <v>0</v>
      </c>
      <c r="BI573">
        <f>'Analyse détaillée'!BI573</f>
        <v>0</v>
      </c>
      <c r="BJ573">
        <f>'Analyse détaillée'!BJ573</f>
        <v>0</v>
      </c>
      <c r="BK573">
        <f>'Analyse détaillée'!BK573</f>
        <v>0</v>
      </c>
      <c r="BL573">
        <f>'Analyse détaillée'!BL573</f>
        <v>0</v>
      </c>
      <c r="BM573">
        <f>'Analyse détaillée'!BM573</f>
        <v>0</v>
      </c>
      <c r="BN573">
        <f>'Analyse détaillée'!BN573</f>
        <v>0</v>
      </c>
      <c r="BO573">
        <f>'Analyse détaillée'!BO573</f>
        <v>0</v>
      </c>
      <c r="BP573">
        <f>'Analyse détaillée'!BP573</f>
        <v>0</v>
      </c>
      <c r="BQ573">
        <f>'Analyse détaillée'!BQ573</f>
        <v>0</v>
      </c>
      <c r="BR573">
        <f>'Analyse détaillée'!BR573</f>
        <v>0</v>
      </c>
      <c r="BS573">
        <f>'Analyse détaillée'!BS573</f>
        <v>0</v>
      </c>
      <c r="BT573">
        <f>'Analyse détaillée'!BT573</f>
        <v>0</v>
      </c>
      <c r="BU573">
        <f>'Analyse détaillée'!BU573</f>
        <v>0</v>
      </c>
      <c r="BV573">
        <f>'Analyse détaillée'!BV573</f>
        <v>0</v>
      </c>
      <c r="BW573">
        <f>'Analyse détaillée'!BW573</f>
        <v>0</v>
      </c>
      <c r="BX573">
        <f>'Analyse détaillée'!BX573</f>
        <v>0</v>
      </c>
      <c r="BY573">
        <f>'Analyse détaillée'!BY573</f>
        <v>0</v>
      </c>
    </row>
    <row r="574" spans="1:77" ht="15.75" x14ac:dyDescent="0.25">
      <c r="A574">
        <f>'Analyse détaillée'!A574</f>
        <v>0</v>
      </c>
      <c r="B574">
        <f>'Analyse détaillée'!B574</f>
        <v>0</v>
      </c>
      <c r="C574">
        <f>'Analyse détaillée'!C574</f>
        <v>0</v>
      </c>
      <c r="D574">
        <f>'Analyse détaillée'!D574</f>
        <v>0</v>
      </c>
      <c r="E574">
        <f>'Analyse détaillée'!E574</f>
        <v>0</v>
      </c>
      <c r="F574">
        <f>'Analyse détaillée'!F574</f>
        <v>572</v>
      </c>
      <c r="G574">
        <f>'Analyse détaillée'!G574</f>
        <v>0</v>
      </c>
      <c r="H574">
        <f>'Analyse détaillée'!H574</f>
        <v>0</v>
      </c>
      <c r="I574">
        <f>'Analyse détaillée'!I574</f>
        <v>0</v>
      </c>
      <c r="J574">
        <f>'Analyse détaillée'!J574</f>
        <v>0</v>
      </c>
      <c r="K574">
        <f>'Analyse détaillée'!K574</f>
        <v>0</v>
      </c>
      <c r="L574">
        <f>'Analyse détaillée'!L574</f>
        <v>0</v>
      </c>
      <c r="M574">
        <f>'Analyse détaillée'!M574</f>
        <v>0</v>
      </c>
      <c r="N574">
        <f>'Analyse détaillée'!N574</f>
        <v>0</v>
      </c>
      <c r="O574">
        <f>'Analyse détaillée'!O574</f>
        <v>0</v>
      </c>
      <c r="P574">
        <f>'Analyse détaillée'!P574</f>
        <v>0</v>
      </c>
      <c r="Q574">
        <f>'Analyse détaillée'!Q574</f>
        <v>0</v>
      </c>
      <c r="R574">
        <f>'Analyse détaillée'!R574</f>
        <v>0</v>
      </c>
      <c r="S574">
        <f>'Analyse détaillée'!S574</f>
        <v>0</v>
      </c>
      <c r="T574">
        <f>'Analyse détaillée'!T574</f>
        <v>0</v>
      </c>
      <c r="U574">
        <f>'Analyse détaillée'!U574</f>
        <v>0</v>
      </c>
      <c r="V574">
        <f>'Analyse détaillée'!V574</f>
        <v>0</v>
      </c>
      <c r="W574">
        <f>'Analyse détaillée'!W574</f>
        <v>0</v>
      </c>
      <c r="X574">
        <f>'Analyse détaillée'!X574</f>
        <v>0</v>
      </c>
      <c r="Y574">
        <f>'Analyse détaillée'!Y574</f>
        <v>0</v>
      </c>
      <c r="Z574">
        <f>'Analyse détaillée'!Z574</f>
        <v>0</v>
      </c>
      <c r="AA574">
        <f>'Analyse détaillée'!AA574</f>
        <v>0</v>
      </c>
      <c r="AB574">
        <f>'Analyse détaillée'!AB574</f>
        <v>0</v>
      </c>
      <c r="AC574">
        <f>'Analyse détaillée'!AC574</f>
        <v>0</v>
      </c>
      <c r="AD574">
        <f>'Analyse détaillée'!AD574</f>
        <v>0</v>
      </c>
      <c r="AE574">
        <f>'Analyse détaillée'!AE574</f>
        <v>0</v>
      </c>
      <c r="AF574">
        <f>'Analyse détaillée'!AF574</f>
        <v>0</v>
      </c>
      <c r="AG574">
        <f>'Analyse détaillée'!AG574</f>
        <v>0</v>
      </c>
      <c r="AH574">
        <f>'Analyse détaillée'!AH574</f>
        <v>0</v>
      </c>
      <c r="AI574">
        <f>'Analyse détaillée'!AI574</f>
        <v>0</v>
      </c>
      <c r="AJ574">
        <f>'Analyse détaillée'!AJ574</f>
        <v>0</v>
      </c>
      <c r="AK574">
        <f>'Analyse détaillée'!AK574</f>
        <v>0</v>
      </c>
      <c r="AL574">
        <f>'Analyse détaillée'!AL574</f>
        <v>0</v>
      </c>
      <c r="AM574">
        <f>'Analyse détaillée'!AM574</f>
        <v>0</v>
      </c>
      <c r="AN574">
        <f>'Analyse détaillée'!AN574</f>
        <v>0</v>
      </c>
      <c r="AO574">
        <f>'Analyse détaillée'!AO574</f>
        <v>0</v>
      </c>
      <c r="AP574">
        <f>'Analyse détaillée'!AP574</f>
        <v>0</v>
      </c>
      <c r="AQ574">
        <f>'Analyse détaillée'!AQ574</f>
        <v>3</v>
      </c>
      <c r="AR574">
        <f>'Analyse détaillée'!AR574</f>
        <v>0.42857142857142855</v>
      </c>
      <c r="AS574">
        <f>'Analyse détaillée'!AS574</f>
        <v>0</v>
      </c>
      <c r="AT574">
        <f>'Analyse détaillée'!AT574</f>
        <v>0</v>
      </c>
      <c r="AU574">
        <f>'Analyse détaillée'!AU574</f>
        <v>0</v>
      </c>
      <c r="AV574">
        <f>'Analyse détaillée'!AV574</f>
        <v>0</v>
      </c>
      <c r="AW574">
        <f>'Analyse détaillée'!AW574</f>
        <v>0</v>
      </c>
      <c r="AX574">
        <f>'Analyse détaillée'!AX574</f>
        <v>0</v>
      </c>
      <c r="AY574">
        <f>'Analyse détaillée'!AY574</f>
        <v>0</v>
      </c>
      <c r="AZ574">
        <f>'Analyse détaillée'!AZ574</f>
        <v>0</v>
      </c>
      <c r="BA574">
        <f>'Analyse détaillée'!BA574</f>
        <v>0</v>
      </c>
      <c r="BB574">
        <f>'Analyse détaillée'!BB574</f>
        <v>0</v>
      </c>
      <c r="BC574">
        <f>'Analyse détaillée'!BC574</f>
        <v>0</v>
      </c>
      <c r="BD574">
        <f>'Analyse détaillée'!BD574</f>
        <v>0</v>
      </c>
      <c r="BE574">
        <f>'Analyse détaillée'!BE574</f>
        <v>0</v>
      </c>
      <c r="BF574">
        <f>'Analyse détaillée'!BF574</f>
        <v>0</v>
      </c>
      <c r="BG574">
        <f>'Analyse détaillée'!BG574</f>
        <v>0</v>
      </c>
      <c r="BH574">
        <f>'Analyse détaillée'!BH574</f>
        <v>0</v>
      </c>
      <c r="BI574">
        <f>'Analyse détaillée'!BI574</f>
        <v>0</v>
      </c>
      <c r="BJ574">
        <f>'Analyse détaillée'!BJ574</f>
        <v>0</v>
      </c>
      <c r="BK574">
        <f>'Analyse détaillée'!BK574</f>
        <v>0</v>
      </c>
      <c r="BL574">
        <f>'Analyse détaillée'!BL574</f>
        <v>0</v>
      </c>
      <c r="BM574">
        <f>'Analyse détaillée'!BM574</f>
        <v>0</v>
      </c>
      <c r="BN574">
        <f>'Analyse détaillée'!BN574</f>
        <v>0</v>
      </c>
      <c r="BO574">
        <f>'Analyse détaillée'!BO574</f>
        <v>0</v>
      </c>
      <c r="BP574">
        <f>'Analyse détaillée'!BP574</f>
        <v>0</v>
      </c>
      <c r="BQ574">
        <f>'Analyse détaillée'!BQ574</f>
        <v>0</v>
      </c>
      <c r="BR574">
        <f>'Analyse détaillée'!BR574</f>
        <v>0</v>
      </c>
      <c r="BS574">
        <f>'Analyse détaillée'!BS574</f>
        <v>0</v>
      </c>
      <c r="BT574">
        <f>'Analyse détaillée'!BT574</f>
        <v>0</v>
      </c>
      <c r="BU574">
        <f>'Analyse détaillée'!BU574</f>
        <v>0</v>
      </c>
      <c r="BV574">
        <f>'Analyse détaillée'!BV574</f>
        <v>0</v>
      </c>
      <c r="BW574">
        <f>'Analyse détaillée'!BW574</f>
        <v>0</v>
      </c>
      <c r="BX574">
        <f>'Analyse détaillée'!BX574</f>
        <v>0</v>
      </c>
      <c r="BY574">
        <f>'Analyse détaillée'!BY574</f>
        <v>0</v>
      </c>
    </row>
    <row r="575" spans="1:77" ht="15.75" x14ac:dyDescent="0.25">
      <c r="A575">
        <f>'Analyse détaillée'!A575</f>
        <v>0</v>
      </c>
      <c r="B575">
        <f>'Analyse détaillée'!B575</f>
        <v>0</v>
      </c>
      <c r="C575">
        <f>'Analyse détaillée'!C575</f>
        <v>0</v>
      </c>
      <c r="D575">
        <f>'Analyse détaillée'!D575</f>
        <v>0</v>
      </c>
      <c r="E575">
        <f>'Analyse détaillée'!E575</f>
        <v>0</v>
      </c>
      <c r="F575">
        <f>'Analyse détaillée'!F575</f>
        <v>573</v>
      </c>
      <c r="G575">
        <f>'Analyse détaillée'!G575</f>
        <v>0</v>
      </c>
      <c r="H575">
        <f>'Analyse détaillée'!H575</f>
        <v>0</v>
      </c>
      <c r="I575">
        <f>'Analyse détaillée'!I575</f>
        <v>0</v>
      </c>
      <c r="J575">
        <f>'Analyse détaillée'!J575</f>
        <v>0</v>
      </c>
      <c r="K575">
        <f>'Analyse détaillée'!K575</f>
        <v>0</v>
      </c>
      <c r="L575">
        <f>'Analyse détaillée'!L575</f>
        <v>0</v>
      </c>
      <c r="M575">
        <f>'Analyse détaillée'!M575</f>
        <v>0</v>
      </c>
      <c r="N575">
        <f>'Analyse détaillée'!N575</f>
        <v>0</v>
      </c>
      <c r="O575">
        <f>'Analyse détaillée'!O575</f>
        <v>0</v>
      </c>
      <c r="P575">
        <f>'Analyse détaillée'!P575</f>
        <v>0</v>
      </c>
      <c r="Q575">
        <f>'Analyse détaillée'!Q575</f>
        <v>0</v>
      </c>
      <c r="R575">
        <f>'Analyse détaillée'!R575</f>
        <v>0</v>
      </c>
      <c r="S575">
        <f>'Analyse détaillée'!S575</f>
        <v>0</v>
      </c>
      <c r="T575">
        <f>'Analyse détaillée'!T575</f>
        <v>0</v>
      </c>
      <c r="U575">
        <f>'Analyse détaillée'!U575</f>
        <v>0</v>
      </c>
      <c r="V575">
        <f>'Analyse détaillée'!V575</f>
        <v>0</v>
      </c>
      <c r="W575">
        <f>'Analyse détaillée'!W575</f>
        <v>0</v>
      </c>
      <c r="X575">
        <f>'Analyse détaillée'!X575</f>
        <v>0</v>
      </c>
      <c r="Y575">
        <f>'Analyse détaillée'!Y575</f>
        <v>0</v>
      </c>
      <c r="Z575">
        <f>'Analyse détaillée'!Z575</f>
        <v>0</v>
      </c>
      <c r="AA575">
        <f>'Analyse détaillée'!AA575</f>
        <v>0</v>
      </c>
      <c r="AB575">
        <f>'Analyse détaillée'!AB575</f>
        <v>0</v>
      </c>
      <c r="AC575">
        <f>'Analyse détaillée'!AC575</f>
        <v>0</v>
      </c>
      <c r="AD575">
        <f>'Analyse détaillée'!AD575</f>
        <v>0</v>
      </c>
      <c r="AE575">
        <f>'Analyse détaillée'!AE575</f>
        <v>0</v>
      </c>
      <c r="AF575">
        <f>'Analyse détaillée'!AF575</f>
        <v>0</v>
      </c>
      <c r="AG575">
        <f>'Analyse détaillée'!AG575</f>
        <v>0</v>
      </c>
      <c r="AH575">
        <f>'Analyse détaillée'!AH575</f>
        <v>0</v>
      </c>
      <c r="AI575">
        <f>'Analyse détaillée'!AI575</f>
        <v>0</v>
      </c>
      <c r="AJ575">
        <f>'Analyse détaillée'!AJ575</f>
        <v>0</v>
      </c>
      <c r="AK575">
        <f>'Analyse détaillée'!AK575</f>
        <v>0</v>
      </c>
      <c r="AL575">
        <f>'Analyse détaillée'!AL575</f>
        <v>0</v>
      </c>
      <c r="AM575">
        <f>'Analyse détaillée'!AM575</f>
        <v>0</v>
      </c>
      <c r="AN575">
        <f>'Analyse détaillée'!AN575</f>
        <v>0</v>
      </c>
      <c r="AO575">
        <f>'Analyse détaillée'!AO575</f>
        <v>0</v>
      </c>
      <c r="AP575">
        <f>'Analyse détaillée'!AP575</f>
        <v>0</v>
      </c>
      <c r="AQ575">
        <f>'Analyse détaillée'!AQ575</f>
        <v>3</v>
      </c>
      <c r="AR575">
        <f>'Analyse détaillée'!AR575</f>
        <v>0.42857142857142855</v>
      </c>
      <c r="AS575">
        <f>'Analyse détaillée'!AS575</f>
        <v>0</v>
      </c>
      <c r="AT575">
        <f>'Analyse détaillée'!AT575</f>
        <v>0</v>
      </c>
      <c r="AU575">
        <f>'Analyse détaillée'!AU575</f>
        <v>0</v>
      </c>
      <c r="AV575">
        <f>'Analyse détaillée'!AV575</f>
        <v>0</v>
      </c>
      <c r="AW575">
        <f>'Analyse détaillée'!AW575</f>
        <v>0</v>
      </c>
      <c r="AX575">
        <f>'Analyse détaillée'!AX575</f>
        <v>0</v>
      </c>
      <c r="AY575">
        <f>'Analyse détaillée'!AY575</f>
        <v>0</v>
      </c>
      <c r="AZ575">
        <f>'Analyse détaillée'!AZ575</f>
        <v>0</v>
      </c>
      <c r="BA575">
        <f>'Analyse détaillée'!BA575</f>
        <v>0</v>
      </c>
      <c r="BB575">
        <f>'Analyse détaillée'!BB575</f>
        <v>0</v>
      </c>
      <c r="BC575">
        <f>'Analyse détaillée'!BC575</f>
        <v>0</v>
      </c>
      <c r="BD575">
        <f>'Analyse détaillée'!BD575</f>
        <v>0</v>
      </c>
      <c r="BE575">
        <f>'Analyse détaillée'!BE575</f>
        <v>0</v>
      </c>
      <c r="BF575">
        <f>'Analyse détaillée'!BF575</f>
        <v>0</v>
      </c>
      <c r="BG575">
        <f>'Analyse détaillée'!BG575</f>
        <v>0</v>
      </c>
      <c r="BH575">
        <f>'Analyse détaillée'!BH575</f>
        <v>0</v>
      </c>
      <c r="BI575">
        <f>'Analyse détaillée'!BI575</f>
        <v>0</v>
      </c>
      <c r="BJ575">
        <f>'Analyse détaillée'!BJ575</f>
        <v>0</v>
      </c>
      <c r="BK575">
        <f>'Analyse détaillée'!BK575</f>
        <v>0</v>
      </c>
      <c r="BL575">
        <f>'Analyse détaillée'!BL575</f>
        <v>0</v>
      </c>
      <c r="BM575">
        <f>'Analyse détaillée'!BM575</f>
        <v>0</v>
      </c>
      <c r="BN575">
        <f>'Analyse détaillée'!BN575</f>
        <v>0</v>
      </c>
      <c r="BO575">
        <f>'Analyse détaillée'!BO575</f>
        <v>0</v>
      </c>
      <c r="BP575">
        <f>'Analyse détaillée'!BP575</f>
        <v>0</v>
      </c>
      <c r="BQ575">
        <f>'Analyse détaillée'!BQ575</f>
        <v>0</v>
      </c>
      <c r="BR575">
        <f>'Analyse détaillée'!BR575</f>
        <v>0</v>
      </c>
      <c r="BS575">
        <f>'Analyse détaillée'!BS575</f>
        <v>0</v>
      </c>
      <c r="BT575">
        <f>'Analyse détaillée'!BT575</f>
        <v>0</v>
      </c>
      <c r="BU575">
        <f>'Analyse détaillée'!BU575</f>
        <v>0</v>
      </c>
      <c r="BV575">
        <f>'Analyse détaillée'!BV575</f>
        <v>0</v>
      </c>
      <c r="BW575">
        <f>'Analyse détaillée'!BW575</f>
        <v>0</v>
      </c>
      <c r="BX575">
        <f>'Analyse détaillée'!BX575</f>
        <v>0</v>
      </c>
      <c r="BY575">
        <f>'Analyse détaillée'!BY575</f>
        <v>0</v>
      </c>
    </row>
    <row r="576" spans="1:77" ht="15.75" x14ac:dyDescent="0.25">
      <c r="A576">
        <f>'Analyse détaillée'!A576</f>
        <v>0</v>
      </c>
      <c r="B576">
        <f>'Analyse détaillée'!B576</f>
        <v>0</v>
      </c>
      <c r="C576">
        <f>'Analyse détaillée'!C576</f>
        <v>0</v>
      </c>
      <c r="D576">
        <f>'Analyse détaillée'!D576</f>
        <v>0</v>
      </c>
      <c r="E576">
        <f>'Analyse détaillée'!E576</f>
        <v>0</v>
      </c>
      <c r="F576">
        <f>'Analyse détaillée'!F576</f>
        <v>574</v>
      </c>
      <c r="G576">
        <f>'Analyse détaillée'!G576</f>
        <v>0</v>
      </c>
      <c r="H576">
        <f>'Analyse détaillée'!H576</f>
        <v>0</v>
      </c>
      <c r="I576">
        <f>'Analyse détaillée'!I576</f>
        <v>0</v>
      </c>
      <c r="J576">
        <f>'Analyse détaillée'!J576</f>
        <v>0</v>
      </c>
      <c r="K576">
        <f>'Analyse détaillée'!K576</f>
        <v>0</v>
      </c>
      <c r="L576">
        <f>'Analyse détaillée'!L576</f>
        <v>0</v>
      </c>
      <c r="M576">
        <f>'Analyse détaillée'!M576</f>
        <v>0</v>
      </c>
      <c r="N576">
        <f>'Analyse détaillée'!N576</f>
        <v>0</v>
      </c>
      <c r="O576">
        <f>'Analyse détaillée'!O576</f>
        <v>0</v>
      </c>
      <c r="P576">
        <f>'Analyse détaillée'!P576</f>
        <v>0</v>
      </c>
      <c r="Q576">
        <f>'Analyse détaillée'!Q576</f>
        <v>0</v>
      </c>
      <c r="R576">
        <f>'Analyse détaillée'!R576</f>
        <v>0</v>
      </c>
      <c r="S576">
        <f>'Analyse détaillée'!S576</f>
        <v>0</v>
      </c>
      <c r="T576">
        <f>'Analyse détaillée'!T576</f>
        <v>0</v>
      </c>
      <c r="U576">
        <f>'Analyse détaillée'!U576</f>
        <v>0</v>
      </c>
      <c r="V576">
        <f>'Analyse détaillée'!V576</f>
        <v>0</v>
      </c>
      <c r="W576">
        <f>'Analyse détaillée'!W576</f>
        <v>0</v>
      </c>
      <c r="X576">
        <f>'Analyse détaillée'!X576</f>
        <v>0</v>
      </c>
      <c r="Y576">
        <f>'Analyse détaillée'!Y576</f>
        <v>0</v>
      </c>
      <c r="Z576">
        <f>'Analyse détaillée'!Z576</f>
        <v>0</v>
      </c>
      <c r="AA576">
        <f>'Analyse détaillée'!AA576</f>
        <v>0</v>
      </c>
      <c r="AB576">
        <f>'Analyse détaillée'!AB576</f>
        <v>0</v>
      </c>
      <c r="AC576">
        <f>'Analyse détaillée'!AC576</f>
        <v>0</v>
      </c>
      <c r="AD576">
        <f>'Analyse détaillée'!AD576</f>
        <v>0</v>
      </c>
      <c r="AE576">
        <f>'Analyse détaillée'!AE576</f>
        <v>0</v>
      </c>
      <c r="AF576">
        <f>'Analyse détaillée'!AF576</f>
        <v>0</v>
      </c>
      <c r="AG576">
        <f>'Analyse détaillée'!AG576</f>
        <v>0</v>
      </c>
      <c r="AH576">
        <f>'Analyse détaillée'!AH576</f>
        <v>0</v>
      </c>
      <c r="AI576">
        <f>'Analyse détaillée'!AI576</f>
        <v>0</v>
      </c>
      <c r="AJ576">
        <f>'Analyse détaillée'!AJ576</f>
        <v>0</v>
      </c>
      <c r="AK576">
        <f>'Analyse détaillée'!AK576</f>
        <v>0</v>
      </c>
      <c r="AL576">
        <f>'Analyse détaillée'!AL576</f>
        <v>0</v>
      </c>
      <c r="AM576">
        <f>'Analyse détaillée'!AM576</f>
        <v>0</v>
      </c>
      <c r="AN576">
        <f>'Analyse détaillée'!AN576</f>
        <v>0</v>
      </c>
      <c r="AO576">
        <f>'Analyse détaillée'!AO576</f>
        <v>0</v>
      </c>
      <c r="AP576">
        <f>'Analyse détaillée'!AP576</f>
        <v>0</v>
      </c>
      <c r="AQ576">
        <f>'Analyse détaillée'!AQ576</f>
        <v>3</v>
      </c>
      <c r="AR576">
        <f>'Analyse détaillée'!AR576</f>
        <v>0.42857142857142855</v>
      </c>
      <c r="AS576">
        <f>'Analyse détaillée'!AS576</f>
        <v>0</v>
      </c>
      <c r="AT576">
        <f>'Analyse détaillée'!AT576</f>
        <v>0</v>
      </c>
      <c r="AU576">
        <f>'Analyse détaillée'!AU576</f>
        <v>0</v>
      </c>
      <c r="AV576">
        <f>'Analyse détaillée'!AV576</f>
        <v>0</v>
      </c>
      <c r="AW576">
        <f>'Analyse détaillée'!AW576</f>
        <v>0</v>
      </c>
      <c r="AX576">
        <f>'Analyse détaillée'!AX576</f>
        <v>0</v>
      </c>
      <c r="AY576">
        <f>'Analyse détaillée'!AY576</f>
        <v>0</v>
      </c>
      <c r="AZ576">
        <f>'Analyse détaillée'!AZ576</f>
        <v>0</v>
      </c>
      <c r="BA576">
        <f>'Analyse détaillée'!BA576</f>
        <v>0</v>
      </c>
      <c r="BB576">
        <f>'Analyse détaillée'!BB576</f>
        <v>0</v>
      </c>
      <c r="BC576">
        <f>'Analyse détaillée'!BC576</f>
        <v>0</v>
      </c>
      <c r="BD576">
        <f>'Analyse détaillée'!BD576</f>
        <v>0</v>
      </c>
      <c r="BE576">
        <f>'Analyse détaillée'!BE576</f>
        <v>0</v>
      </c>
      <c r="BF576">
        <f>'Analyse détaillée'!BF576</f>
        <v>0</v>
      </c>
      <c r="BG576">
        <f>'Analyse détaillée'!BG576</f>
        <v>0</v>
      </c>
      <c r="BH576">
        <f>'Analyse détaillée'!BH576</f>
        <v>0</v>
      </c>
      <c r="BI576">
        <f>'Analyse détaillée'!BI576</f>
        <v>0</v>
      </c>
      <c r="BJ576">
        <f>'Analyse détaillée'!BJ576</f>
        <v>0</v>
      </c>
      <c r="BK576">
        <f>'Analyse détaillée'!BK576</f>
        <v>0</v>
      </c>
      <c r="BL576">
        <f>'Analyse détaillée'!BL576</f>
        <v>0</v>
      </c>
      <c r="BM576">
        <f>'Analyse détaillée'!BM576</f>
        <v>0</v>
      </c>
      <c r="BN576">
        <f>'Analyse détaillée'!BN576</f>
        <v>0</v>
      </c>
      <c r="BO576">
        <f>'Analyse détaillée'!BO576</f>
        <v>0</v>
      </c>
      <c r="BP576">
        <f>'Analyse détaillée'!BP576</f>
        <v>0</v>
      </c>
      <c r="BQ576">
        <f>'Analyse détaillée'!BQ576</f>
        <v>0</v>
      </c>
      <c r="BR576">
        <f>'Analyse détaillée'!BR576</f>
        <v>0</v>
      </c>
      <c r="BS576">
        <f>'Analyse détaillée'!BS576</f>
        <v>0</v>
      </c>
      <c r="BT576">
        <f>'Analyse détaillée'!BT576</f>
        <v>0</v>
      </c>
      <c r="BU576">
        <f>'Analyse détaillée'!BU576</f>
        <v>0</v>
      </c>
      <c r="BV576">
        <f>'Analyse détaillée'!BV576</f>
        <v>0</v>
      </c>
      <c r="BW576">
        <f>'Analyse détaillée'!BW576</f>
        <v>0</v>
      </c>
      <c r="BX576">
        <f>'Analyse détaillée'!BX576</f>
        <v>0</v>
      </c>
      <c r="BY576">
        <f>'Analyse détaillée'!BY576</f>
        <v>0</v>
      </c>
    </row>
    <row r="577" spans="1:77" ht="15.75" x14ac:dyDescent="0.25">
      <c r="A577">
        <f>'Analyse détaillée'!A577</f>
        <v>0</v>
      </c>
      <c r="B577">
        <f>'Analyse détaillée'!B577</f>
        <v>0</v>
      </c>
      <c r="C577">
        <f>'Analyse détaillée'!C577</f>
        <v>0</v>
      </c>
      <c r="D577">
        <f>'Analyse détaillée'!D577</f>
        <v>0</v>
      </c>
      <c r="E577">
        <f>'Analyse détaillée'!E577</f>
        <v>0</v>
      </c>
      <c r="F577">
        <f>'Analyse détaillée'!F577</f>
        <v>575</v>
      </c>
      <c r="G577">
        <f>'Analyse détaillée'!G577</f>
        <v>0</v>
      </c>
      <c r="H577">
        <f>'Analyse détaillée'!H577</f>
        <v>0</v>
      </c>
      <c r="I577">
        <f>'Analyse détaillée'!I577</f>
        <v>0</v>
      </c>
      <c r="J577">
        <f>'Analyse détaillée'!J577</f>
        <v>0</v>
      </c>
      <c r="K577">
        <f>'Analyse détaillée'!K577</f>
        <v>0</v>
      </c>
      <c r="L577">
        <f>'Analyse détaillée'!L577</f>
        <v>0</v>
      </c>
      <c r="M577">
        <f>'Analyse détaillée'!M577</f>
        <v>0</v>
      </c>
      <c r="N577">
        <f>'Analyse détaillée'!N577</f>
        <v>0</v>
      </c>
      <c r="O577">
        <f>'Analyse détaillée'!O577</f>
        <v>0</v>
      </c>
      <c r="P577">
        <f>'Analyse détaillée'!P577</f>
        <v>0</v>
      </c>
      <c r="Q577">
        <f>'Analyse détaillée'!Q577</f>
        <v>0</v>
      </c>
      <c r="R577">
        <f>'Analyse détaillée'!R577</f>
        <v>0</v>
      </c>
      <c r="S577">
        <f>'Analyse détaillée'!S577</f>
        <v>0</v>
      </c>
      <c r="T577">
        <f>'Analyse détaillée'!T577</f>
        <v>0</v>
      </c>
      <c r="U577">
        <f>'Analyse détaillée'!U577</f>
        <v>0</v>
      </c>
      <c r="V577">
        <f>'Analyse détaillée'!V577</f>
        <v>0</v>
      </c>
      <c r="W577">
        <f>'Analyse détaillée'!W577</f>
        <v>0</v>
      </c>
      <c r="X577">
        <f>'Analyse détaillée'!X577</f>
        <v>0</v>
      </c>
      <c r="Y577">
        <f>'Analyse détaillée'!Y577</f>
        <v>0</v>
      </c>
      <c r="Z577">
        <f>'Analyse détaillée'!Z577</f>
        <v>0</v>
      </c>
      <c r="AA577">
        <f>'Analyse détaillée'!AA577</f>
        <v>0</v>
      </c>
      <c r="AB577">
        <f>'Analyse détaillée'!AB577</f>
        <v>0</v>
      </c>
      <c r="AC577">
        <f>'Analyse détaillée'!AC577</f>
        <v>0</v>
      </c>
      <c r="AD577">
        <f>'Analyse détaillée'!AD577</f>
        <v>0</v>
      </c>
      <c r="AE577">
        <f>'Analyse détaillée'!AE577</f>
        <v>0</v>
      </c>
      <c r="AF577">
        <f>'Analyse détaillée'!AF577</f>
        <v>0</v>
      </c>
      <c r="AG577">
        <f>'Analyse détaillée'!AG577</f>
        <v>0</v>
      </c>
      <c r="AH577">
        <f>'Analyse détaillée'!AH577</f>
        <v>0</v>
      </c>
      <c r="AI577">
        <f>'Analyse détaillée'!AI577</f>
        <v>0</v>
      </c>
      <c r="AJ577">
        <f>'Analyse détaillée'!AJ577</f>
        <v>0</v>
      </c>
      <c r="AK577">
        <f>'Analyse détaillée'!AK577</f>
        <v>0</v>
      </c>
      <c r="AL577">
        <f>'Analyse détaillée'!AL577</f>
        <v>0</v>
      </c>
      <c r="AM577">
        <f>'Analyse détaillée'!AM577</f>
        <v>0</v>
      </c>
      <c r="AN577">
        <f>'Analyse détaillée'!AN577</f>
        <v>0</v>
      </c>
      <c r="AO577">
        <f>'Analyse détaillée'!AO577</f>
        <v>0</v>
      </c>
      <c r="AP577">
        <f>'Analyse détaillée'!AP577</f>
        <v>0</v>
      </c>
      <c r="AQ577">
        <f>'Analyse détaillée'!AQ577</f>
        <v>3</v>
      </c>
      <c r="AR577">
        <f>'Analyse détaillée'!AR577</f>
        <v>0.42857142857142855</v>
      </c>
      <c r="AS577">
        <f>'Analyse détaillée'!AS577</f>
        <v>0</v>
      </c>
      <c r="AT577">
        <f>'Analyse détaillée'!AT577</f>
        <v>0</v>
      </c>
      <c r="AU577">
        <f>'Analyse détaillée'!AU577</f>
        <v>0</v>
      </c>
      <c r="AV577">
        <f>'Analyse détaillée'!AV577</f>
        <v>0</v>
      </c>
      <c r="AW577">
        <f>'Analyse détaillée'!AW577</f>
        <v>0</v>
      </c>
      <c r="AX577">
        <f>'Analyse détaillée'!AX577</f>
        <v>0</v>
      </c>
      <c r="AY577">
        <f>'Analyse détaillée'!AY577</f>
        <v>0</v>
      </c>
      <c r="AZ577">
        <f>'Analyse détaillée'!AZ577</f>
        <v>0</v>
      </c>
      <c r="BA577">
        <f>'Analyse détaillée'!BA577</f>
        <v>0</v>
      </c>
      <c r="BB577">
        <f>'Analyse détaillée'!BB577</f>
        <v>0</v>
      </c>
      <c r="BC577">
        <f>'Analyse détaillée'!BC577</f>
        <v>0</v>
      </c>
      <c r="BD577">
        <f>'Analyse détaillée'!BD577</f>
        <v>0</v>
      </c>
      <c r="BE577">
        <f>'Analyse détaillée'!BE577</f>
        <v>0</v>
      </c>
      <c r="BF577">
        <f>'Analyse détaillée'!BF577</f>
        <v>0</v>
      </c>
      <c r="BG577">
        <f>'Analyse détaillée'!BG577</f>
        <v>0</v>
      </c>
      <c r="BH577">
        <f>'Analyse détaillée'!BH577</f>
        <v>0</v>
      </c>
      <c r="BI577">
        <f>'Analyse détaillée'!BI577</f>
        <v>0</v>
      </c>
      <c r="BJ577">
        <f>'Analyse détaillée'!BJ577</f>
        <v>0</v>
      </c>
      <c r="BK577">
        <f>'Analyse détaillée'!BK577</f>
        <v>0</v>
      </c>
      <c r="BL577">
        <f>'Analyse détaillée'!BL577</f>
        <v>0</v>
      </c>
      <c r="BM577">
        <f>'Analyse détaillée'!BM577</f>
        <v>0</v>
      </c>
      <c r="BN577">
        <f>'Analyse détaillée'!BN577</f>
        <v>0</v>
      </c>
      <c r="BO577">
        <f>'Analyse détaillée'!BO577</f>
        <v>0</v>
      </c>
      <c r="BP577">
        <f>'Analyse détaillée'!BP577</f>
        <v>0</v>
      </c>
      <c r="BQ577">
        <f>'Analyse détaillée'!BQ577</f>
        <v>0</v>
      </c>
      <c r="BR577">
        <f>'Analyse détaillée'!BR577</f>
        <v>0</v>
      </c>
      <c r="BS577">
        <f>'Analyse détaillée'!BS577</f>
        <v>0</v>
      </c>
      <c r="BT577">
        <f>'Analyse détaillée'!BT577</f>
        <v>0</v>
      </c>
      <c r="BU577">
        <f>'Analyse détaillée'!BU577</f>
        <v>0</v>
      </c>
      <c r="BV577">
        <f>'Analyse détaillée'!BV577</f>
        <v>0</v>
      </c>
      <c r="BW577">
        <f>'Analyse détaillée'!BW577</f>
        <v>0</v>
      </c>
      <c r="BX577">
        <f>'Analyse détaillée'!BX577</f>
        <v>0</v>
      </c>
      <c r="BY577">
        <f>'Analyse détaillée'!BY577</f>
        <v>0</v>
      </c>
    </row>
    <row r="578" spans="1:77" ht="15.75" x14ac:dyDescent="0.25">
      <c r="A578">
        <f>'Analyse détaillée'!A578</f>
        <v>0</v>
      </c>
      <c r="B578">
        <f>'Analyse détaillée'!B578</f>
        <v>0</v>
      </c>
      <c r="C578">
        <f>'Analyse détaillée'!C578</f>
        <v>0</v>
      </c>
      <c r="D578">
        <f>'Analyse détaillée'!D578</f>
        <v>0</v>
      </c>
      <c r="E578">
        <f>'Analyse détaillée'!E578</f>
        <v>0</v>
      </c>
      <c r="F578">
        <f>'Analyse détaillée'!F578</f>
        <v>576</v>
      </c>
      <c r="G578">
        <f>'Analyse détaillée'!G578</f>
        <v>0</v>
      </c>
      <c r="H578">
        <f>'Analyse détaillée'!H578</f>
        <v>0</v>
      </c>
      <c r="I578">
        <f>'Analyse détaillée'!I578</f>
        <v>0</v>
      </c>
      <c r="J578">
        <f>'Analyse détaillée'!J578</f>
        <v>0</v>
      </c>
      <c r="K578">
        <f>'Analyse détaillée'!K578</f>
        <v>0</v>
      </c>
      <c r="L578">
        <f>'Analyse détaillée'!L578</f>
        <v>0</v>
      </c>
      <c r="M578">
        <f>'Analyse détaillée'!M578</f>
        <v>0</v>
      </c>
      <c r="N578">
        <f>'Analyse détaillée'!N578</f>
        <v>0</v>
      </c>
      <c r="O578">
        <f>'Analyse détaillée'!O578</f>
        <v>0</v>
      </c>
      <c r="P578">
        <f>'Analyse détaillée'!P578</f>
        <v>0</v>
      </c>
      <c r="Q578">
        <f>'Analyse détaillée'!Q578</f>
        <v>0</v>
      </c>
      <c r="R578">
        <f>'Analyse détaillée'!R578</f>
        <v>0</v>
      </c>
      <c r="S578">
        <f>'Analyse détaillée'!S578</f>
        <v>0</v>
      </c>
      <c r="T578">
        <f>'Analyse détaillée'!T578</f>
        <v>0</v>
      </c>
      <c r="U578">
        <f>'Analyse détaillée'!U578</f>
        <v>0</v>
      </c>
      <c r="V578">
        <f>'Analyse détaillée'!V578</f>
        <v>0</v>
      </c>
      <c r="W578">
        <f>'Analyse détaillée'!W578</f>
        <v>0</v>
      </c>
      <c r="X578">
        <f>'Analyse détaillée'!X578</f>
        <v>0</v>
      </c>
      <c r="Y578">
        <f>'Analyse détaillée'!Y578</f>
        <v>0</v>
      </c>
      <c r="Z578">
        <f>'Analyse détaillée'!Z578</f>
        <v>0</v>
      </c>
      <c r="AA578">
        <f>'Analyse détaillée'!AA578</f>
        <v>0</v>
      </c>
      <c r="AB578">
        <f>'Analyse détaillée'!AB578</f>
        <v>0</v>
      </c>
      <c r="AC578">
        <f>'Analyse détaillée'!AC578</f>
        <v>0</v>
      </c>
      <c r="AD578">
        <f>'Analyse détaillée'!AD578</f>
        <v>0</v>
      </c>
      <c r="AE578">
        <f>'Analyse détaillée'!AE578</f>
        <v>0</v>
      </c>
      <c r="AF578">
        <f>'Analyse détaillée'!AF578</f>
        <v>0</v>
      </c>
      <c r="AG578">
        <f>'Analyse détaillée'!AG578</f>
        <v>0</v>
      </c>
      <c r="AH578">
        <f>'Analyse détaillée'!AH578</f>
        <v>0</v>
      </c>
      <c r="AI578">
        <f>'Analyse détaillée'!AI578</f>
        <v>0</v>
      </c>
      <c r="AJ578">
        <f>'Analyse détaillée'!AJ578</f>
        <v>0</v>
      </c>
      <c r="AK578">
        <f>'Analyse détaillée'!AK578</f>
        <v>0</v>
      </c>
      <c r="AL578">
        <f>'Analyse détaillée'!AL578</f>
        <v>0</v>
      </c>
      <c r="AM578">
        <f>'Analyse détaillée'!AM578</f>
        <v>0</v>
      </c>
      <c r="AN578">
        <f>'Analyse détaillée'!AN578</f>
        <v>0</v>
      </c>
      <c r="AO578">
        <f>'Analyse détaillée'!AO578</f>
        <v>0</v>
      </c>
      <c r="AP578">
        <f>'Analyse détaillée'!AP578</f>
        <v>0</v>
      </c>
      <c r="AQ578">
        <f>'Analyse détaillée'!AQ578</f>
        <v>3</v>
      </c>
      <c r="AR578">
        <f>'Analyse détaillée'!AR578</f>
        <v>0.42857142857142855</v>
      </c>
      <c r="AS578">
        <f>'Analyse détaillée'!AS578</f>
        <v>0</v>
      </c>
      <c r="AT578">
        <f>'Analyse détaillée'!AT578</f>
        <v>0</v>
      </c>
      <c r="AU578">
        <f>'Analyse détaillée'!AU578</f>
        <v>0</v>
      </c>
      <c r="AV578">
        <f>'Analyse détaillée'!AV578</f>
        <v>0</v>
      </c>
      <c r="AW578">
        <f>'Analyse détaillée'!AW578</f>
        <v>0</v>
      </c>
      <c r="AX578">
        <f>'Analyse détaillée'!AX578</f>
        <v>0</v>
      </c>
      <c r="AY578">
        <f>'Analyse détaillée'!AY578</f>
        <v>0</v>
      </c>
      <c r="AZ578">
        <f>'Analyse détaillée'!AZ578</f>
        <v>0</v>
      </c>
      <c r="BA578">
        <f>'Analyse détaillée'!BA578</f>
        <v>0</v>
      </c>
      <c r="BB578">
        <f>'Analyse détaillée'!BB578</f>
        <v>0</v>
      </c>
      <c r="BC578">
        <f>'Analyse détaillée'!BC578</f>
        <v>0</v>
      </c>
      <c r="BD578">
        <f>'Analyse détaillée'!BD578</f>
        <v>0</v>
      </c>
      <c r="BE578">
        <f>'Analyse détaillée'!BE578</f>
        <v>0</v>
      </c>
      <c r="BF578">
        <f>'Analyse détaillée'!BF578</f>
        <v>0</v>
      </c>
      <c r="BG578">
        <f>'Analyse détaillée'!BG578</f>
        <v>0</v>
      </c>
      <c r="BH578">
        <f>'Analyse détaillée'!BH578</f>
        <v>0</v>
      </c>
      <c r="BI578">
        <f>'Analyse détaillée'!BI578</f>
        <v>0</v>
      </c>
      <c r="BJ578">
        <f>'Analyse détaillée'!BJ578</f>
        <v>0</v>
      </c>
      <c r="BK578">
        <f>'Analyse détaillée'!BK578</f>
        <v>0</v>
      </c>
      <c r="BL578">
        <f>'Analyse détaillée'!BL578</f>
        <v>0</v>
      </c>
      <c r="BM578">
        <f>'Analyse détaillée'!BM578</f>
        <v>0</v>
      </c>
      <c r="BN578">
        <f>'Analyse détaillée'!BN578</f>
        <v>0</v>
      </c>
      <c r="BO578">
        <f>'Analyse détaillée'!BO578</f>
        <v>0</v>
      </c>
      <c r="BP578">
        <f>'Analyse détaillée'!BP578</f>
        <v>0</v>
      </c>
      <c r="BQ578">
        <f>'Analyse détaillée'!BQ578</f>
        <v>0</v>
      </c>
      <c r="BR578">
        <f>'Analyse détaillée'!BR578</f>
        <v>0</v>
      </c>
      <c r="BS578">
        <f>'Analyse détaillée'!BS578</f>
        <v>0</v>
      </c>
      <c r="BT578">
        <f>'Analyse détaillée'!BT578</f>
        <v>0</v>
      </c>
      <c r="BU578">
        <f>'Analyse détaillée'!BU578</f>
        <v>0</v>
      </c>
      <c r="BV578">
        <f>'Analyse détaillée'!BV578</f>
        <v>0</v>
      </c>
      <c r="BW578">
        <f>'Analyse détaillée'!BW578</f>
        <v>0</v>
      </c>
      <c r="BX578">
        <f>'Analyse détaillée'!BX578</f>
        <v>0</v>
      </c>
      <c r="BY578">
        <f>'Analyse détaillée'!BY578</f>
        <v>0</v>
      </c>
    </row>
    <row r="579" spans="1:77" ht="15.75" x14ac:dyDescent="0.25">
      <c r="A579">
        <f>'Analyse détaillée'!A579</f>
        <v>0</v>
      </c>
      <c r="B579">
        <f>'Analyse détaillée'!B579</f>
        <v>0</v>
      </c>
      <c r="C579">
        <f>'Analyse détaillée'!C579</f>
        <v>0</v>
      </c>
      <c r="D579">
        <f>'Analyse détaillée'!D579</f>
        <v>0</v>
      </c>
      <c r="E579">
        <f>'Analyse détaillée'!E579</f>
        <v>0</v>
      </c>
      <c r="F579">
        <f>'Analyse détaillée'!F579</f>
        <v>577</v>
      </c>
      <c r="G579">
        <f>'Analyse détaillée'!G579</f>
        <v>0</v>
      </c>
      <c r="H579">
        <f>'Analyse détaillée'!H579</f>
        <v>0</v>
      </c>
      <c r="I579">
        <f>'Analyse détaillée'!I579</f>
        <v>0</v>
      </c>
      <c r="J579">
        <f>'Analyse détaillée'!J579</f>
        <v>0</v>
      </c>
      <c r="K579">
        <f>'Analyse détaillée'!K579</f>
        <v>0</v>
      </c>
      <c r="L579">
        <f>'Analyse détaillée'!L579</f>
        <v>0</v>
      </c>
      <c r="M579">
        <f>'Analyse détaillée'!M579</f>
        <v>0</v>
      </c>
      <c r="N579">
        <f>'Analyse détaillée'!N579</f>
        <v>0</v>
      </c>
      <c r="O579">
        <f>'Analyse détaillée'!O579</f>
        <v>0</v>
      </c>
      <c r="P579">
        <f>'Analyse détaillée'!P579</f>
        <v>0</v>
      </c>
      <c r="Q579">
        <f>'Analyse détaillée'!Q579</f>
        <v>0</v>
      </c>
      <c r="R579">
        <f>'Analyse détaillée'!R579</f>
        <v>0</v>
      </c>
      <c r="S579">
        <f>'Analyse détaillée'!S579</f>
        <v>0</v>
      </c>
      <c r="T579">
        <f>'Analyse détaillée'!T579</f>
        <v>0</v>
      </c>
      <c r="U579">
        <f>'Analyse détaillée'!U579</f>
        <v>0</v>
      </c>
      <c r="V579">
        <f>'Analyse détaillée'!V579</f>
        <v>0</v>
      </c>
      <c r="W579">
        <f>'Analyse détaillée'!W579</f>
        <v>0</v>
      </c>
      <c r="X579">
        <f>'Analyse détaillée'!X579</f>
        <v>0</v>
      </c>
      <c r="Y579">
        <f>'Analyse détaillée'!Y579</f>
        <v>0</v>
      </c>
      <c r="Z579">
        <f>'Analyse détaillée'!Z579</f>
        <v>0</v>
      </c>
      <c r="AA579">
        <f>'Analyse détaillée'!AA579</f>
        <v>0</v>
      </c>
      <c r="AB579">
        <f>'Analyse détaillée'!AB579</f>
        <v>0</v>
      </c>
      <c r="AC579">
        <f>'Analyse détaillée'!AC579</f>
        <v>0</v>
      </c>
      <c r="AD579">
        <f>'Analyse détaillée'!AD579</f>
        <v>0</v>
      </c>
      <c r="AE579">
        <f>'Analyse détaillée'!AE579</f>
        <v>0</v>
      </c>
      <c r="AF579">
        <f>'Analyse détaillée'!AF579</f>
        <v>0</v>
      </c>
      <c r="AG579">
        <f>'Analyse détaillée'!AG579</f>
        <v>0</v>
      </c>
      <c r="AH579">
        <f>'Analyse détaillée'!AH579</f>
        <v>0</v>
      </c>
      <c r="AI579">
        <f>'Analyse détaillée'!AI579</f>
        <v>0</v>
      </c>
      <c r="AJ579">
        <f>'Analyse détaillée'!AJ579</f>
        <v>0</v>
      </c>
      <c r="AK579">
        <f>'Analyse détaillée'!AK579</f>
        <v>0</v>
      </c>
      <c r="AL579">
        <f>'Analyse détaillée'!AL579</f>
        <v>0</v>
      </c>
      <c r="AM579">
        <f>'Analyse détaillée'!AM579</f>
        <v>0</v>
      </c>
      <c r="AN579">
        <f>'Analyse détaillée'!AN579</f>
        <v>0</v>
      </c>
      <c r="AO579">
        <f>'Analyse détaillée'!AO579</f>
        <v>0</v>
      </c>
      <c r="AP579">
        <f>'Analyse détaillée'!AP579</f>
        <v>0</v>
      </c>
      <c r="AQ579">
        <f>'Analyse détaillée'!AQ579</f>
        <v>3</v>
      </c>
      <c r="AR579">
        <f>'Analyse détaillée'!AR579</f>
        <v>0.42857142857142855</v>
      </c>
      <c r="AS579">
        <f>'Analyse détaillée'!AS579</f>
        <v>0</v>
      </c>
      <c r="AT579">
        <f>'Analyse détaillée'!AT579</f>
        <v>0</v>
      </c>
      <c r="AU579">
        <f>'Analyse détaillée'!AU579</f>
        <v>0</v>
      </c>
      <c r="AV579">
        <f>'Analyse détaillée'!AV579</f>
        <v>0</v>
      </c>
      <c r="AW579">
        <f>'Analyse détaillée'!AW579</f>
        <v>0</v>
      </c>
      <c r="AX579">
        <f>'Analyse détaillée'!AX579</f>
        <v>0</v>
      </c>
      <c r="AY579">
        <f>'Analyse détaillée'!AY579</f>
        <v>0</v>
      </c>
      <c r="AZ579">
        <f>'Analyse détaillée'!AZ579</f>
        <v>0</v>
      </c>
      <c r="BA579">
        <f>'Analyse détaillée'!BA579</f>
        <v>0</v>
      </c>
      <c r="BB579">
        <f>'Analyse détaillée'!BB579</f>
        <v>0</v>
      </c>
      <c r="BC579">
        <f>'Analyse détaillée'!BC579</f>
        <v>0</v>
      </c>
      <c r="BD579">
        <f>'Analyse détaillée'!BD579</f>
        <v>0</v>
      </c>
      <c r="BE579">
        <f>'Analyse détaillée'!BE579</f>
        <v>0</v>
      </c>
      <c r="BF579">
        <f>'Analyse détaillée'!BF579</f>
        <v>0</v>
      </c>
      <c r="BG579">
        <f>'Analyse détaillée'!BG579</f>
        <v>0</v>
      </c>
      <c r="BH579">
        <f>'Analyse détaillée'!BH579</f>
        <v>0</v>
      </c>
      <c r="BI579">
        <f>'Analyse détaillée'!BI579</f>
        <v>0</v>
      </c>
      <c r="BJ579">
        <f>'Analyse détaillée'!BJ579</f>
        <v>0</v>
      </c>
      <c r="BK579">
        <f>'Analyse détaillée'!BK579</f>
        <v>0</v>
      </c>
      <c r="BL579">
        <f>'Analyse détaillée'!BL579</f>
        <v>0</v>
      </c>
      <c r="BM579">
        <f>'Analyse détaillée'!BM579</f>
        <v>0</v>
      </c>
      <c r="BN579">
        <f>'Analyse détaillée'!BN579</f>
        <v>0</v>
      </c>
      <c r="BO579">
        <f>'Analyse détaillée'!BO579</f>
        <v>0</v>
      </c>
      <c r="BP579">
        <f>'Analyse détaillée'!BP579</f>
        <v>0</v>
      </c>
      <c r="BQ579">
        <f>'Analyse détaillée'!BQ579</f>
        <v>0</v>
      </c>
      <c r="BR579">
        <f>'Analyse détaillée'!BR579</f>
        <v>0</v>
      </c>
      <c r="BS579">
        <f>'Analyse détaillée'!BS579</f>
        <v>0</v>
      </c>
      <c r="BT579">
        <f>'Analyse détaillée'!BT579</f>
        <v>0</v>
      </c>
      <c r="BU579">
        <f>'Analyse détaillée'!BU579</f>
        <v>0</v>
      </c>
      <c r="BV579">
        <f>'Analyse détaillée'!BV579</f>
        <v>0</v>
      </c>
      <c r="BW579">
        <f>'Analyse détaillée'!BW579</f>
        <v>0</v>
      </c>
      <c r="BX579">
        <f>'Analyse détaillée'!BX579</f>
        <v>0</v>
      </c>
      <c r="BY579">
        <f>'Analyse détaillée'!BY579</f>
        <v>0</v>
      </c>
    </row>
    <row r="580" spans="1:77" ht="15.75" x14ac:dyDescent="0.25">
      <c r="A580">
        <f>'Analyse détaillée'!A580</f>
        <v>0</v>
      </c>
      <c r="B580">
        <f>'Analyse détaillée'!B580</f>
        <v>0</v>
      </c>
      <c r="C580">
        <f>'Analyse détaillée'!C580</f>
        <v>0</v>
      </c>
      <c r="D580">
        <f>'Analyse détaillée'!D580</f>
        <v>0</v>
      </c>
      <c r="E580">
        <f>'Analyse détaillée'!E580</f>
        <v>0</v>
      </c>
      <c r="F580">
        <f>'Analyse détaillée'!F580</f>
        <v>578</v>
      </c>
      <c r="G580">
        <f>'Analyse détaillée'!G580</f>
        <v>0</v>
      </c>
      <c r="H580">
        <f>'Analyse détaillée'!H580</f>
        <v>0</v>
      </c>
      <c r="I580">
        <f>'Analyse détaillée'!I580</f>
        <v>0</v>
      </c>
      <c r="J580">
        <f>'Analyse détaillée'!J580</f>
        <v>0</v>
      </c>
      <c r="K580">
        <f>'Analyse détaillée'!K580</f>
        <v>0</v>
      </c>
      <c r="L580">
        <f>'Analyse détaillée'!L580</f>
        <v>0</v>
      </c>
      <c r="M580">
        <f>'Analyse détaillée'!M580</f>
        <v>0</v>
      </c>
      <c r="N580">
        <f>'Analyse détaillée'!N580</f>
        <v>0</v>
      </c>
      <c r="O580">
        <f>'Analyse détaillée'!O580</f>
        <v>0</v>
      </c>
      <c r="P580">
        <f>'Analyse détaillée'!P580</f>
        <v>0</v>
      </c>
      <c r="Q580">
        <f>'Analyse détaillée'!Q580</f>
        <v>0</v>
      </c>
      <c r="R580">
        <f>'Analyse détaillée'!R580</f>
        <v>0</v>
      </c>
      <c r="S580">
        <f>'Analyse détaillée'!S580</f>
        <v>0</v>
      </c>
      <c r="T580">
        <f>'Analyse détaillée'!T580</f>
        <v>0</v>
      </c>
      <c r="U580">
        <f>'Analyse détaillée'!U580</f>
        <v>0</v>
      </c>
      <c r="V580">
        <f>'Analyse détaillée'!V580</f>
        <v>0</v>
      </c>
      <c r="W580">
        <f>'Analyse détaillée'!W580</f>
        <v>0</v>
      </c>
      <c r="X580">
        <f>'Analyse détaillée'!X580</f>
        <v>0</v>
      </c>
      <c r="Y580">
        <f>'Analyse détaillée'!Y580</f>
        <v>0</v>
      </c>
      <c r="Z580">
        <f>'Analyse détaillée'!Z580</f>
        <v>0</v>
      </c>
      <c r="AA580">
        <f>'Analyse détaillée'!AA580</f>
        <v>0</v>
      </c>
      <c r="AB580">
        <f>'Analyse détaillée'!AB580</f>
        <v>0</v>
      </c>
      <c r="AC580">
        <f>'Analyse détaillée'!AC580</f>
        <v>0</v>
      </c>
      <c r="AD580">
        <f>'Analyse détaillée'!AD580</f>
        <v>0</v>
      </c>
      <c r="AE580">
        <f>'Analyse détaillée'!AE580</f>
        <v>0</v>
      </c>
      <c r="AF580">
        <f>'Analyse détaillée'!AF580</f>
        <v>0</v>
      </c>
      <c r="AG580">
        <f>'Analyse détaillée'!AG580</f>
        <v>0</v>
      </c>
      <c r="AH580">
        <f>'Analyse détaillée'!AH580</f>
        <v>0</v>
      </c>
      <c r="AI580">
        <f>'Analyse détaillée'!AI580</f>
        <v>0</v>
      </c>
      <c r="AJ580">
        <f>'Analyse détaillée'!AJ580</f>
        <v>0</v>
      </c>
      <c r="AK580">
        <f>'Analyse détaillée'!AK580</f>
        <v>0</v>
      </c>
      <c r="AL580">
        <f>'Analyse détaillée'!AL580</f>
        <v>0</v>
      </c>
      <c r="AM580">
        <f>'Analyse détaillée'!AM580</f>
        <v>0</v>
      </c>
      <c r="AN580">
        <f>'Analyse détaillée'!AN580</f>
        <v>0</v>
      </c>
      <c r="AO580">
        <f>'Analyse détaillée'!AO580</f>
        <v>0</v>
      </c>
      <c r="AP580">
        <f>'Analyse détaillée'!AP580</f>
        <v>0</v>
      </c>
      <c r="AQ580">
        <f>'Analyse détaillée'!AQ580</f>
        <v>3</v>
      </c>
      <c r="AR580">
        <f>'Analyse détaillée'!AR580</f>
        <v>0.42857142857142855</v>
      </c>
      <c r="AS580">
        <f>'Analyse détaillée'!AS580</f>
        <v>0</v>
      </c>
      <c r="AT580">
        <f>'Analyse détaillée'!AT580</f>
        <v>0</v>
      </c>
      <c r="AU580">
        <f>'Analyse détaillée'!AU580</f>
        <v>0</v>
      </c>
      <c r="AV580">
        <f>'Analyse détaillée'!AV580</f>
        <v>0</v>
      </c>
      <c r="AW580">
        <f>'Analyse détaillée'!AW580</f>
        <v>0</v>
      </c>
      <c r="AX580">
        <f>'Analyse détaillée'!AX580</f>
        <v>0</v>
      </c>
      <c r="AY580">
        <f>'Analyse détaillée'!AY580</f>
        <v>0</v>
      </c>
      <c r="AZ580">
        <f>'Analyse détaillée'!AZ580</f>
        <v>0</v>
      </c>
      <c r="BA580">
        <f>'Analyse détaillée'!BA580</f>
        <v>0</v>
      </c>
      <c r="BB580">
        <f>'Analyse détaillée'!BB580</f>
        <v>0</v>
      </c>
      <c r="BC580">
        <f>'Analyse détaillée'!BC580</f>
        <v>0</v>
      </c>
      <c r="BD580">
        <f>'Analyse détaillée'!BD580</f>
        <v>0</v>
      </c>
      <c r="BE580">
        <f>'Analyse détaillée'!BE580</f>
        <v>0</v>
      </c>
      <c r="BF580">
        <f>'Analyse détaillée'!BF580</f>
        <v>0</v>
      </c>
      <c r="BG580">
        <f>'Analyse détaillée'!BG580</f>
        <v>0</v>
      </c>
      <c r="BH580">
        <f>'Analyse détaillée'!BH580</f>
        <v>0</v>
      </c>
      <c r="BI580">
        <f>'Analyse détaillée'!BI580</f>
        <v>0</v>
      </c>
      <c r="BJ580">
        <f>'Analyse détaillée'!BJ580</f>
        <v>0</v>
      </c>
      <c r="BK580">
        <f>'Analyse détaillée'!BK580</f>
        <v>0</v>
      </c>
      <c r="BL580">
        <f>'Analyse détaillée'!BL580</f>
        <v>0</v>
      </c>
      <c r="BM580">
        <f>'Analyse détaillée'!BM580</f>
        <v>0</v>
      </c>
      <c r="BN580">
        <f>'Analyse détaillée'!BN580</f>
        <v>0</v>
      </c>
      <c r="BO580">
        <f>'Analyse détaillée'!BO580</f>
        <v>0</v>
      </c>
      <c r="BP580">
        <f>'Analyse détaillée'!BP580</f>
        <v>0</v>
      </c>
      <c r="BQ580">
        <f>'Analyse détaillée'!BQ580</f>
        <v>0</v>
      </c>
      <c r="BR580">
        <f>'Analyse détaillée'!BR580</f>
        <v>0</v>
      </c>
      <c r="BS580">
        <f>'Analyse détaillée'!BS580</f>
        <v>0</v>
      </c>
      <c r="BT580">
        <f>'Analyse détaillée'!BT580</f>
        <v>0</v>
      </c>
      <c r="BU580">
        <f>'Analyse détaillée'!BU580</f>
        <v>0</v>
      </c>
      <c r="BV580">
        <f>'Analyse détaillée'!BV580</f>
        <v>0</v>
      </c>
      <c r="BW580">
        <f>'Analyse détaillée'!BW580</f>
        <v>0</v>
      </c>
      <c r="BX580">
        <f>'Analyse détaillée'!BX580</f>
        <v>0</v>
      </c>
      <c r="BY580">
        <f>'Analyse détaillée'!BY580</f>
        <v>0</v>
      </c>
    </row>
    <row r="581" spans="1:77" ht="15.75" x14ac:dyDescent="0.25">
      <c r="A581">
        <f>'Analyse détaillée'!A581</f>
        <v>0</v>
      </c>
      <c r="B581">
        <f>'Analyse détaillée'!B581</f>
        <v>0</v>
      </c>
      <c r="C581">
        <f>'Analyse détaillée'!C581</f>
        <v>0</v>
      </c>
      <c r="D581">
        <f>'Analyse détaillée'!D581</f>
        <v>0</v>
      </c>
      <c r="E581">
        <f>'Analyse détaillée'!E581</f>
        <v>0</v>
      </c>
      <c r="F581">
        <f>'Analyse détaillée'!F581</f>
        <v>579</v>
      </c>
      <c r="G581">
        <f>'Analyse détaillée'!G581</f>
        <v>0</v>
      </c>
      <c r="H581">
        <f>'Analyse détaillée'!H581</f>
        <v>0</v>
      </c>
      <c r="I581">
        <f>'Analyse détaillée'!I581</f>
        <v>0</v>
      </c>
      <c r="J581">
        <f>'Analyse détaillée'!J581</f>
        <v>0</v>
      </c>
      <c r="K581">
        <f>'Analyse détaillée'!K581</f>
        <v>0</v>
      </c>
      <c r="L581">
        <f>'Analyse détaillée'!L581</f>
        <v>0</v>
      </c>
      <c r="M581">
        <f>'Analyse détaillée'!M581</f>
        <v>0</v>
      </c>
      <c r="N581">
        <f>'Analyse détaillée'!N581</f>
        <v>0</v>
      </c>
      <c r="O581">
        <f>'Analyse détaillée'!O581</f>
        <v>0</v>
      </c>
      <c r="P581">
        <f>'Analyse détaillée'!P581</f>
        <v>0</v>
      </c>
      <c r="Q581">
        <f>'Analyse détaillée'!Q581</f>
        <v>0</v>
      </c>
      <c r="R581">
        <f>'Analyse détaillée'!R581</f>
        <v>0</v>
      </c>
      <c r="S581">
        <f>'Analyse détaillée'!S581</f>
        <v>0</v>
      </c>
      <c r="T581">
        <f>'Analyse détaillée'!T581</f>
        <v>0</v>
      </c>
      <c r="U581">
        <f>'Analyse détaillée'!U581</f>
        <v>0</v>
      </c>
      <c r="V581">
        <f>'Analyse détaillée'!V581</f>
        <v>0</v>
      </c>
      <c r="W581">
        <f>'Analyse détaillée'!W581</f>
        <v>0</v>
      </c>
      <c r="X581">
        <f>'Analyse détaillée'!X581</f>
        <v>0</v>
      </c>
      <c r="Y581">
        <f>'Analyse détaillée'!Y581</f>
        <v>0</v>
      </c>
      <c r="Z581">
        <f>'Analyse détaillée'!Z581</f>
        <v>0</v>
      </c>
      <c r="AA581">
        <f>'Analyse détaillée'!AA581</f>
        <v>0</v>
      </c>
      <c r="AB581">
        <f>'Analyse détaillée'!AB581</f>
        <v>0</v>
      </c>
      <c r="AC581">
        <f>'Analyse détaillée'!AC581</f>
        <v>0</v>
      </c>
      <c r="AD581">
        <f>'Analyse détaillée'!AD581</f>
        <v>0</v>
      </c>
      <c r="AE581">
        <f>'Analyse détaillée'!AE581</f>
        <v>0</v>
      </c>
      <c r="AF581">
        <f>'Analyse détaillée'!AF581</f>
        <v>0</v>
      </c>
      <c r="AG581">
        <f>'Analyse détaillée'!AG581</f>
        <v>0</v>
      </c>
      <c r="AH581">
        <f>'Analyse détaillée'!AH581</f>
        <v>0</v>
      </c>
      <c r="AI581">
        <f>'Analyse détaillée'!AI581</f>
        <v>0</v>
      </c>
      <c r="AJ581">
        <f>'Analyse détaillée'!AJ581</f>
        <v>0</v>
      </c>
      <c r="AK581">
        <f>'Analyse détaillée'!AK581</f>
        <v>0</v>
      </c>
      <c r="AL581">
        <f>'Analyse détaillée'!AL581</f>
        <v>0</v>
      </c>
      <c r="AM581">
        <f>'Analyse détaillée'!AM581</f>
        <v>0</v>
      </c>
      <c r="AN581">
        <f>'Analyse détaillée'!AN581</f>
        <v>0</v>
      </c>
      <c r="AO581">
        <f>'Analyse détaillée'!AO581</f>
        <v>0</v>
      </c>
      <c r="AP581">
        <f>'Analyse détaillée'!AP581</f>
        <v>0</v>
      </c>
      <c r="AQ581">
        <f>'Analyse détaillée'!AQ581</f>
        <v>3</v>
      </c>
      <c r="AR581">
        <f>'Analyse détaillée'!AR581</f>
        <v>0.42857142857142855</v>
      </c>
      <c r="AS581">
        <f>'Analyse détaillée'!AS581</f>
        <v>0</v>
      </c>
      <c r="AT581">
        <f>'Analyse détaillée'!AT581</f>
        <v>0</v>
      </c>
      <c r="AU581">
        <f>'Analyse détaillée'!AU581</f>
        <v>0</v>
      </c>
      <c r="AV581">
        <f>'Analyse détaillée'!AV581</f>
        <v>0</v>
      </c>
      <c r="AW581">
        <f>'Analyse détaillée'!AW581</f>
        <v>0</v>
      </c>
      <c r="AX581">
        <f>'Analyse détaillée'!AX581</f>
        <v>0</v>
      </c>
      <c r="AY581">
        <f>'Analyse détaillée'!AY581</f>
        <v>0</v>
      </c>
      <c r="AZ581">
        <f>'Analyse détaillée'!AZ581</f>
        <v>0</v>
      </c>
      <c r="BA581">
        <f>'Analyse détaillée'!BA581</f>
        <v>0</v>
      </c>
      <c r="BB581">
        <f>'Analyse détaillée'!BB581</f>
        <v>0</v>
      </c>
      <c r="BC581">
        <f>'Analyse détaillée'!BC581</f>
        <v>0</v>
      </c>
      <c r="BD581">
        <f>'Analyse détaillée'!BD581</f>
        <v>0</v>
      </c>
      <c r="BE581">
        <f>'Analyse détaillée'!BE581</f>
        <v>0</v>
      </c>
      <c r="BF581">
        <f>'Analyse détaillée'!BF581</f>
        <v>0</v>
      </c>
      <c r="BG581">
        <f>'Analyse détaillée'!BG581</f>
        <v>0</v>
      </c>
      <c r="BH581">
        <f>'Analyse détaillée'!BH581</f>
        <v>0</v>
      </c>
      <c r="BI581">
        <f>'Analyse détaillée'!BI581</f>
        <v>0</v>
      </c>
      <c r="BJ581">
        <f>'Analyse détaillée'!BJ581</f>
        <v>0</v>
      </c>
      <c r="BK581">
        <f>'Analyse détaillée'!BK581</f>
        <v>0</v>
      </c>
      <c r="BL581">
        <f>'Analyse détaillée'!BL581</f>
        <v>0</v>
      </c>
      <c r="BM581">
        <f>'Analyse détaillée'!BM581</f>
        <v>0</v>
      </c>
      <c r="BN581">
        <f>'Analyse détaillée'!BN581</f>
        <v>0</v>
      </c>
      <c r="BO581">
        <f>'Analyse détaillée'!BO581</f>
        <v>0</v>
      </c>
      <c r="BP581">
        <f>'Analyse détaillée'!BP581</f>
        <v>0</v>
      </c>
      <c r="BQ581">
        <f>'Analyse détaillée'!BQ581</f>
        <v>0</v>
      </c>
      <c r="BR581">
        <f>'Analyse détaillée'!BR581</f>
        <v>0</v>
      </c>
      <c r="BS581">
        <f>'Analyse détaillée'!BS581</f>
        <v>0</v>
      </c>
      <c r="BT581">
        <f>'Analyse détaillée'!BT581</f>
        <v>0</v>
      </c>
      <c r="BU581">
        <f>'Analyse détaillée'!BU581</f>
        <v>0</v>
      </c>
      <c r="BV581">
        <f>'Analyse détaillée'!BV581</f>
        <v>0</v>
      </c>
      <c r="BW581">
        <f>'Analyse détaillée'!BW581</f>
        <v>0</v>
      </c>
      <c r="BX581">
        <f>'Analyse détaillée'!BX581</f>
        <v>0</v>
      </c>
      <c r="BY581">
        <f>'Analyse détaillée'!BY581</f>
        <v>0</v>
      </c>
    </row>
    <row r="582" spans="1:77" ht="15.75" x14ac:dyDescent="0.25">
      <c r="A582">
        <f>'Analyse détaillée'!A582</f>
        <v>0</v>
      </c>
      <c r="B582">
        <f>'Analyse détaillée'!B582</f>
        <v>0</v>
      </c>
      <c r="C582">
        <f>'Analyse détaillée'!C582</f>
        <v>0</v>
      </c>
      <c r="D582">
        <f>'Analyse détaillée'!D582</f>
        <v>0</v>
      </c>
      <c r="E582">
        <f>'Analyse détaillée'!E582</f>
        <v>0</v>
      </c>
      <c r="F582">
        <f>'Analyse détaillée'!F582</f>
        <v>580</v>
      </c>
      <c r="G582">
        <f>'Analyse détaillée'!G582</f>
        <v>0</v>
      </c>
      <c r="H582">
        <f>'Analyse détaillée'!H582</f>
        <v>0</v>
      </c>
      <c r="I582">
        <f>'Analyse détaillée'!I582</f>
        <v>0</v>
      </c>
      <c r="J582">
        <f>'Analyse détaillée'!J582</f>
        <v>0</v>
      </c>
      <c r="K582">
        <f>'Analyse détaillée'!K582</f>
        <v>0</v>
      </c>
      <c r="L582">
        <f>'Analyse détaillée'!L582</f>
        <v>0</v>
      </c>
      <c r="M582">
        <f>'Analyse détaillée'!M582</f>
        <v>0</v>
      </c>
      <c r="N582">
        <f>'Analyse détaillée'!N582</f>
        <v>0</v>
      </c>
      <c r="O582">
        <f>'Analyse détaillée'!O582</f>
        <v>0</v>
      </c>
      <c r="P582">
        <f>'Analyse détaillée'!P582</f>
        <v>0</v>
      </c>
      <c r="Q582">
        <f>'Analyse détaillée'!Q582</f>
        <v>0</v>
      </c>
      <c r="R582">
        <f>'Analyse détaillée'!R582</f>
        <v>0</v>
      </c>
      <c r="S582">
        <f>'Analyse détaillée'!S582</f>
        <v>0</v>
      </c>
      <c r="T582">
        <f>'Analyse détaillée'!T582</f>
        <v>0</v>
      </c>
      <c r="U582">
        <f>'Analyse détaillée'!U582</f>
        <v>0</v>
      </c>
      <c r="V582">
        <f>'Analyse détaillée'!V582</f>
        <v>0</v>
      </c>
      <c r="W582">
        <f>'Analyse détaillée'!W582</f>
        <v>0</v>
      </c>
      <c r="X582">
        <f>'Analyse détaillée'!X582</f>
        <v>0</v>
      </c>
      <c r="Y582">
        <f>'Analyse détaillée'!Y582</f>
        <v>0</v>
      </c>
      <c r="Z582">
        <f>'Analyse détaillée'!Z582</f>
        <v>0</v>
      </c>
      <c r="AA582">
        <f>'Analyse détaillée'!AA582</f>
        <v>0</v>
      </c>
      <c r="AB582">
        <f>'Analyse détaillée'!AB582</f>
        <v>0</v>
      </c>
      <c r="AC582">
        <f>'Analyse détaillée'!AC582</f>
        <v>0</v>
      </c>
      <c r="AD582">
        <f>'Analyse détaillée'!AD582</f>
        <v>0</v>
      </c>
      <c r="AE582">
        <f>'Analyse détaillée'!AE582</f>
        <v>0</v>
      </c>
      <c r="AF582">
        <f>'Analyse détaillée'!AF582</f>
        <v>0</v>
      </c>
      <c r="AG582">
        <f>'Analyse détaillée'!AG582</f>
        <v>0</v>
      </c>
      <c r="AH582">
        <f>'Analyse détaillée'!AH582</f>
        <v>0</v>
      </c>
      <c r="AI582">
        <f>'Analyse détaillée'!AI582</f>
        <v>0</v>
      </c>
      <c r="AJ582">
        <f>'Analyse détaillée'!AJ582</f>
        <v>0</v>
      </c>
      <c r="AK582">
        <f>'Analyse détaillée'!AK582</f>
        <v>0</v>
      </c>
      <c r="AL582">
        <f>'Analyse détaillée'!AL582</f>
        <v>0</v>
      </c>
      <c r="AM582">
        <f>'Analyse détaillée'!AM582</f>
        <v>0</v>
      </c>
      <c r="AN582">
        <f>'Analyse détaillée'!AN582</f>
        <v>0</v>
      </c>
      <c r="AO582">
        <f>'Analyse détaillée'!AO582</f>
        <v>0</v>
      </c>
      <c r="AP582">
        <f>'Analyse détaillée'!AP582</f>
        <v>0</v>
      </c>
      <c r="AQ582">
        <f>'Analyse détaillée'!AQ582</f>
        <v>3</v>
      </c>
      <c r="AR582">
        <f>'Analyse détaillée'!AR582</f>
        <v>0.42857142857142855</v>
      </c>
      <c r="AS582">
        <f>'Analyse détaillée'!AS582</f>
        <v>0</v>
      </c>
      <c r="AT582">
        <f>'Analyse détaillée'!AT582</f>
        <v>0</v>
      </c>
      <c r="AU582">
        <f>'Analyse détaillée'!AU582</f>
        <v>0</v>
      </c>
      <c r="AV582">
        <f>'Analyse détaillée'!AV582</f>
        <v>0</v>
      </c>
      <c r="AW582">
        <f>'Analyse détaillée'!AW582</f>
        <v>0</v>
      </c>
      <c r="AX582">
        <f>'Analyse détaillée'!AX582</f>
        <v>0</v>
      </c>
      <c r="AY582">
        <f>'Analyse détaillée'!AY582</f>
        <v>0</v>
      </c>
      <c r="AZ582">
        <f>'Analyse détaillée'!AZ582</f>
        <v>0</v>
      </c>
      <c r="BA582">
        <f>'Analyse détaillée'!BA582</f>
        <v>0</v>
      </c>
      <c r="BB582">
        <f>'Analyse détaillée'!BB582</f>
        <v>0</v>
      </c>
      <c r="BC582">
        <f>'Analyse détaillée'!BC582</f>
        <v>0</v>
      </c>
      <c r="BD582">
        <f>'Analyse détaillée'!BD582</f>
        <v>0</v>
      </c>
      <c r="BE582">
        <f>'Analyse détaillée'!BE582</f>
        <v>0</v>
      </c>
      <c r="BF582">
        <f>'Analyse détaillée'!BF582</f>
        <v>0</v>
      </c>
      <c r="BG582">
        <f>'Analyse détaillée'!BG582</f>
        <v>0</v>
      </c>
      <c r="BH582">
        <f>'Analyse détaillée'!BH582</f>
        <v>0</v>
      </c>
      <c r="BI582">
        <f>'Analyse détaillée'!BI582</f>
        <v>0</v>
      </c>
      <c r="BJ582">
        <f>'Analyse détaillée'!BJ582</f>
        <v>0</v>
      </c>
      <c r="BK582">
        <f>'Analyse détaillée'!BK582</f>
        <v>0</v>
      </c>
      <c r="BL582">
        <f>'Analyse détaillée'!BL582</f>
        <v>0</v>
      </c>
      <c r="BM582">
        <f>'Analyse détaillée'!BM582</f>
        <v>0</v>
      </c>
      <c r="BN582">
        <f>'Analyse détaillée'!BN582</f>
        <v>0</v>
      </c>
      <c r="BO582">
        <f>'Analyse détaillée'!BO582</f>
        <v>0</v>
      </c>
      <c r="BP582">
        <f>'Analyse détaillée'!BP582</f>
        <v>0</v>
      </c>
      <c r="BQ582">
        <f>'Analyse détaillée'!BQ582</f>
        <v>0</v>
      </c>
      <c r="BR582">
        <f>'Analyse détaillée'!BR582</f>
        <v>0</v>
      </c>
      <c r="BS582">
        <f>'Analyse détaillée'!BS582</f>
        <v>0</v>
      </c>
      <c r="BT582">
        <f>'Analyse détaillée'!BT582</f>
        <v>0</v>
      </c>
      <c r="BU582">
        <f>'Analyse détaillée'!BU582</f>
        <v>0</v>
      </c>
      <c r="BV582">
        <f>'Analyse détaillée'!BV582</f>
        <v>0</v>
      </c>
      <c r="BW582">
        <f>'Analyse détaillée'!BW582</f>
        <v>0</v>
      </c>
      <c r="BX582">
        <f>'Analyse détaillée'!BX582</f>
        <v>0</v>
      </c>
      <c r="BY582">
        <f>'Analyse détaillée'!BY582</f>
        <v>0</v>
      </c>
    </row>
    <row r="583" spans="1:77" ht="15.75" x14ac:dyDescent="0.25">
      <c r="A583">
        <f>'Analyse détaillée'!A583</f>
        <v>0</v>
      </c>
      <c r="B583">
        <f>'Analyse détaillée'!B583</f>
        <v>0</v>
      </c>
      <c r="C583">
        <f>'Analyse détaillée'!C583</f>
        <v>0</v>
      </c>
      <c r="D583">
        <f>'Analyse détaillée'!D583</f>
        <v>0</v>
      </c>
      <c r="E583">
        <f>'Analyse détaillée'!E583</f>
        <v>0</v>
      </c>
      <c r="F583">
        <f>'Analyse détaillée'!F583</f>
        <v>581</v>
      </c>
      <c r="G583">
        <f>'Analyse détaillée'!G583</f>
        <v>0</v>
      </c>
      <c r="H583">
        <f>'Analyse détaillée'!H583</f>
        <v>0</v>
      </c>
      <c r="I583">
        <f>'Analyse détaillée'!I583</f>
        <v>0</v>
      </c>
      <c r="J583">
        <f>'Analyse détaillée'!J583</f>
        <v>0</v>
      </c>
      <c r="K583">
        <f>'Analyse détaillée'!K583</f>
        <v>0</v>
      </c>
      <c r="L583">
        <f>'Analyse détaillée'!L583</f>
        <v>0</v>
      </c>
      <c r="M583">
        <f>'Analyse détaillée'!M583</f>
        <v>0</v>
      </c>
      <c r="N583">
        <f>'Analyse détaillée'!N583</f>
        <v>0</v>
      </c>
      <c r="O583">
        <f>'Analyse détaillée'!O583</f>
        <v>0</v>
      </c>
      <c r="P583">
        <f>'Analyse détaillée'!P583</f>
        <v>0</v>
      </c>
      <c r="Q583">
        <f>'Analyse détaillée'!Q583</f>
        <v>0</v>
      </c>
      <c r="R583">
        <f>'Analyse détaillée'!R583</f>
        <v>0</v>
      </c>
      <c r="S583">
        <f>'Analyse détaillée'!S583</f>
        <v>0</v>
      </c>
      <c r="T583">
        <f>'Analyse détaillée'!T583</f>
        <v>0</v>
      </c>
      <c r="U583">
        <f>'Analyse détaillée'!U583</f>
        <v>0</v>
      </c>
      <c r="V583">
        <f>'Analyse détaillée'!V583</f>
        <v>0</v>
      </c>
      <c r="W583">
        <f>'Analyse détaillée'!W583</f>
        <v>0</v>
      </c>
      <c r="X583">
        <f>'Analyse détaillée'!X583</f>
        <v>0</v>
      </c>
      <c r="Y583">
        <f>'Analyse détaillée'!Y583</f>
        <v>0</v>
      </c>
      <c r="Z583">
        <f>'Analyse détaillée'!Z583</f>
        <v>0</v>
      </c>
      <c r="AA583">
        <f>'Analyse détaillée'!AA583</f>
        <v>0</v>
      </c>
      <c r="AB583">
        <f>'Analyse détaillée'!AB583</f>
        <v>0</v>
      </c>
      <c r="AC583">
        <f>'Analyse détaillée'!AC583</f>
        <v>0</v>
      </c>
      <c r="AD583">
        <f>'Analyse détaillée'!AD583</f>
        <v>0</v>
      </c>
      <c r="AE583">
        <f>'Analyse détaillée'!AE583</f>
        <v>0</v>
      </c>
      <c r="AF583">
        <f>'Analyse détaillée'!AF583</f>
        <v>0</v>
      </c>
      <c r="AG583">
        <f>'Analyse détaillée'!AG583</f>
        <v>0</v>
      </c>
      <c r="AH583">
        <f>'Analyse détaillée'!AH583</f>
        <v>0</v>
      </c>
      <c r="AI583">
        <f>'Analyse détaillée'!AI583</f>
        <v>0</v>
      </c>
      <c r="AJ583">
        <f>'Analyse détaillée'!AJ583</f>
        <v>0</v>
      </c>
      <c r="AK583">
        <f>'Analyse détaillée'!AK583</f>
        <v>0</v>
      </c>
      <c r="AL583">
        <f>'Analyse détaillée'!AL583</f>
        <v>0</v>
      </c>
      <c r="AM583">
        <f>'Analyse détaillée'!AM583</f>
        <v>0</v>
      </c>
      <c r="AN583">
        <f>'Analyse détaillée'!AN583</f>
        <v>0</v>
      </c>
      <c r="AO583">
        <f>'Analyse détaillée'!AO583</f>
        <v>0</v>
      </c>
      <c r="AP583">
        <f>'Analyse détaillée'!AP583</f>
        <v>0</v>
      </c>
      <c r="AQ583">
        <f>'Analyse détaillée'!AQ583</f>
        <v>3</v>
      </c>
      <c r="AR583">
        <f>'Analyse détaillée'!AR583</f>
        <v>0.42857142857142855</v>
      </c>
      <c r="AS583">
        <f>'Analyse détaillée'!AS583</f>
        <v>0</v>
      </c>
      <c r="AT583">
        <f>'Analyse détaillée'!AT583</f>
        <v>0</v>
      </c>
      <c r="AU583">
        <f>'Analyse détaillée'!AU583</f>
        <v>0</v>
      </c>
      <c r="AV583">
        <f>'Analyse détaillée'!AV583</f>
        <v>0</v>
      </c>
      <c r="AW583">
        <f>'Analyse détaillée'!AW583</f>
        <v>0</v>
      </c>
      <c r="AX583">
        <f>'Analyse détaillée'!AX583</f>
        <v>0</v>
      </c>
      <c r="AY583">
        <f>'Analyse détaillée'!AY583</f>
        <v>0</v>
      </c>
      <c r="AZ583">
        <f>'Analyse détaillée'!AZ583</f>
        <v>0</v>
      </c>
      <c r="BA583">
        <f>'Analyse détaillée'!BA583</f>
        <v>0</v>
      </c>
      <c r="BB583">
        <f>'Analyse détaillée'!BB583</f>
        <v>0</v>
      </c>
      <c r="BC583">
        <f>'Analyse détaillée'!BC583</f>
        <v>0</v>
      </c>
      <c r="BD583">
        <f>'Analyse détaillée'!BD583</f>
        <v>0</v>
      </c>
      <c r="BE583">
        <f>'Analyse détaillée'!BE583</f>
        <v>0</v>
      </c>
      <c r="BF583">
        <f>'Analyse détaillée'!BF583</f>
        <v>0</v>
      </c>
      <c r="BG583">
        <f>'Analyse détaillée'!BG583</f>
        <v>0</v>
      </c>
      <c r="BH583">
        <f>'Analyse détaillée'!BH583</f>
        <v>0</v>
      </c>
      <c r="BI583">
        <f>'Analyse détaillée'!BI583</f>
        <v>0</v>
      </c>
      <c r="BJ583">
        <f>'Analyse détaillée'!BJ583</f>
        <v>0</v>
      </c>
      <c r="BK583">
        <f>'Analyse détaillée'!BK583</f>
        <v>0</v>
      </c>
      <c r="BL583">
        <f>'Analyse détaillée'!BL583</f>
        <v>0</v>
      </c>
      <c r="BM583">
        <f>'Analyse détaillée'!BM583</f>
        <v>0</v>
      </c>
      <c r="BN583">
        <f>'Analyse détaillée'!BN583</f>
        <v>0</v>
      </c>
      <c r="BO583">
        <f>'Analyse détaillée'!BO583</f>
        <v>0</v>
      </c>
      <c r="BP583">
        <f>'Analyse détaillée'!BP583</f>
        <v>0</v>
      </c>
      <c r="BQ583">
        <f>'Analyse détaillée'!BQ583</f>
        <v>0</v>
      </c>
      <c r="BR583">
        <f>'Analyse détaillée'!BR583</f>
        <v>0</v>
      </c>
      <c r="BS583">
        <f>'Analyse détaillée'!BS583</f>
        <v>0</v>
      </c>
      <c r="BT583">
        <f>'Analyse détaillée'!BT583</f>
        <v>0</v>
      </c>
      <c r="BU583">
        <f>'Analyse détaillée'!BU583</f>
        <v>0</v>
      </c>
      <c r="BV583">
        <f>'Analyse détaillée'!BV583</f>
        <v>0</v>
      </c>
      <c r="BW583">
        <f>'Analyse détaillée'!BW583</f>
        <v>0</v>
      </c>
      <c r="BX583">
        <f>'Analyse détaillée'!BX583</f>
        <v>0</v>
      </c>
      <c r="BY583">
        <f>'Analyse détaillée'!BY583</f>
        <v>0</v>
      </c>
    </row>
    <row r="584" spans="1:77" ht="15.75" x14ac:dyDescent="0.25">
      <c r="A584">
        <f>'Analyse détaillée'!A584</f>
        <v>0</v>
      </c>
      <c r="B584">
        <f>'Analyse détaillée'!B584</f>
        <v>0</v>
      </c>
      <c r="C584">
        <f>'Analyse détaillée'!C584</f>
        <v>0</v>
      </c>
      <c r="D584">
        <f>'Analyse détaillée'!D584</f>
        <v>0</v>
      </c>
      <c r="E584">
        <f>'Analyse détaillée'!E584</f>
        <v>0</v>
      </c>
      <c r="F584">
        <f>'Analyse détaillée'!F584</f>
        <v>582</v>
      </c>
      <c r="G584">
        <f>'Analyse détaillée'!G584</f>
        <v>0</v>
      </c>
      <c r="H584">
        <f>'Analyse détaillée'!H584</f>
        <v>0</v>
      </c>
      <c r="I584">
        <f>'Analyse détaillée'!I584</f>
        <v>0</v>
      </c>
      <c r="J584">
        <f>'Analyse détaillée'!J584</f>
        <v>0</v>
      </c>
      <c r="K584">
        <f>'Analyse détaillée'!K584</f>
        <v>0</v>
      </c>
      <c r="L584">
        <f>'Analyse détaillée'!L584</f>
        <v>0</v>
      </c>
      <c r="M584">
        <f>'Analyse détaillée'!M584</f>
        <v>0</v>
      </c>
      <c r="N584">
        <f>'Analyse détaillée'!N584</f>
        <v>0</v>
      </c>
      <c r="O584">
        <f>'Analyse détaillée'!O584</f>
        <v>0</v>
      </c>
      <c r="P584">
        <f>'Analyse détaillée'!P584</f>
        <v>0</v>
      </c>
      <c r="Q584">
        <f>'Analyse détaillée'!Q584</f>
        <v>0</v>
      </c>
      <c r="R584">
        <f>'Analyse détaillée'!R584</f>
        <v>0</v>
      </c>
      <c r="S584">
        <f>'Analyse détaillée'!S584</f>
        <v>0</v>
      </c>
      <c r="T584">
        <f>'Analyse détaillée'!T584</f>
        <v>0</v>
      </c>
      <c r="U584">
        <f>'Analyse détaillée'!U584</f>
        <v>0</v>
      </c>
      <c r="V584">
        <f>'Analyse détaillée'!V584</f>
        <v>0</v>
      </c>
      <c r="W584">
        <f>'Analyse détaillée'!W584</f>
        <v>0</v>
      </c>
      <c r="X584">
        <f>'Analyse détaillée'!X584</f>
        <v>0</v>
      </c>
      <c r="Y584">
        <f>'Analyse détaillée'!Y584</f>
        <v>0</v>
      </c>
      <c r="Z584">
        <f>'Analyse détaillée'!Z584</f>
        <v>0</v>
      </c>
      <c r="AA584">
        <f>'Analyse détaillée'!AA584</f>
        <v>0</v>
      </c>
      <c r="AB584">
        <f>'Analyse détaillée'!AB584</f>
        <v>0</v>
      </c>
      <c r="AC584">
        <f>'Analyse détaillée'!AC584</f>
        <v>0</v>
      </c>
      <c r="AD584">
        <f>'Analyse détaillée'!AD584</f>
        <v>0</v>
      </c>
      <c r="AE584">
        <f>'Analyse détaillée'!AE584</f>
        <v>0</v>
      </c>
      <c r="AF584">
        <f>'Analyse détaillée'!AF584</f>
        <v>0</v>
      </c>
      <c r="AG584">
        <f>'Analyse détaillée'!AG584</f>
        <v>0</v>
      </c>
      <c r="AH584">
        <f>'Analyse détaillée'!AH584</f>
        <v>0</v>
      </c>
      <c r="AI584">
        <f>'Analyse détaillée'!AI584</f>
        <v>0</v>
      </c>
      <c r="AJ584">
        <f>'Analyse détaillée'!AJ584</f>
        <v>0</v>
      </c>
      <c r="AK584">
        <f>'Analyse détaillée'!AK584</f>
        <v>0</v>
      </c>
      <c r="AL584">
        <f>'Analyse détaillée'!AL584</f>
        <v>0</v>
      </c>
      <c r="AM584">
        <f>'Analyse détaillée'!AM584</f>
        <v>0</v>
      </c>
      <c r="AN584">
        <f>'Analyse détaillée'!AN584</f>
        <v>0</v>
      </c>
      <c r="AO584">
        <f>'Analyse détaillée'!AO584</f>
        <v>0</v>
      </c>
      <c r="AP584">
        <f>'Analyse détaillée'!AP584</f>
        <v>0</v>
      </c>
      <c r="AQ584">
        <f>'Analyse détaillée'!AQ584</f>
        <v>3</v>
      </c>
      <c r="AR584">
        <f>'Analyse détaillée'!AR584</f>
        <v>0.42857142857142855</v>
      </c>
      <c r="AS584">
        <f>'Analyse détaillée'!AS584</f>
        <v>0</v>
      </c>
      <c r="AT584">
        <f>'Analyse détaillée'!AT584</f>
        <v>0</v>
      </c>
      <c r="AU584">
        <f>'Analyse détaillée'!AU584</f>
        <v>0</v>
      </c>
      <c r="AV584">
        <f>'Analyse détaillée'!AV584</f>
        <v>0</v>
      </c>
      <c r="AW584">
        <f>'Analyse détaillée'!AW584</f>
        <v>0</v>
      </c>
      <c r="AX584">
        <f>'Analyse détaillée'!AX584</f>
        <v>0</v>
      </c>
      <c r="AY584">
        <f>'Analyse détaillée'!AY584</f>
        <v>0</v>
      </c>
      <c r="AZ584">
        <f>'Analyse détaillée'!AZ584</f>
        <v>0</v>
      </c>
      <c r="BA584">
        <f>'Analyse détaillée'!BA584</f>
        <v>0</v>
      </c>
      <c r="BB584">
        <f>'Analyse détaillée'!BB584</f>
        <v>0</v>
      </c>
      <c r="BC584">
        <f>'Analyse détaillée'!BC584</f>
        <v>0</v>
      </c>
      <c r="BD584">
        <f>'Analyse détaillée'!BD584</f>
        <v>0</v>
      </c>
      <c r="BE584">
        <f>'Analyse détaillée'!BE584</f>
        <v>0</v>
      </c>
      <c r="BF584">
        <f>'Analyse détaillée'!BF584</f>
        <v>0</v>
      </c>
      <c r="BG584">
        <f>'Analyse détaillée'!BG584</f>
        <v>0</v>
      </c>
      <c r="BH584">
        <f>'Analyse détaillée'!BH584</f>
        <v>0</v>
      </c>
      <c r="BI584">
        <f>'Analyse détaillée'!BI584</f>
        <v>0</v>
      </c>
      <c r="BJ584">
        <f>'Analyse détaillée'!BJ584</f>
        <v>0</v>
      </c>
      <c r="BK584">
        <f>'Analyse détaillée'!BK584</f>
        <v>0</v>
      </c>
      <c r="BL584">
        <f>'Analyse détaillée'!BL584</f>
        <v>0</v>
      </c>
      <c r="BM584">
        <f>'Analyse détaillée'!BM584</f>
        <v>0</v>
      </c>
      <c r="BN584">
        <f>'Analyse détaillée'!BN584</f>
        <v>0</v>
      </c>
      <c r="BO584">
        <f>'Analyse détaillée'!BO584</f>
        <v>0</v>
      </c>
      <c r="BP584">
        <f>'Analyse détaillée'!BP584</f>
        <v>0</v>
      </c>
      <c r="BQ584">
        <f>'Analyse détaillée'!BQ584</f>
        <v>0</v>
      </c>
      <c r="BR584">
        <f>'Analyse détaillée'!BR584</f>
        <v>0</v>
      </c>
      <c r="BS584">
        <f>'Analyse détaillée'!BS584</f>
        <v>0</v>
      </c>
      <c r="BT584">
        <f>'Analyse détaillée'!BT584</f>
        <v>0</v>
      </c>
      <c r="BU584">
        <f>'Analyse détaillée'!BU584</f>
        <v>0</v>
      </c>
      <c r="BV584">
        <f>'Analyse détaillée'!BV584</f>
        <v>0</v>
      </c>
      <c r="BW584">
        <f>'Analyse détaillée'!BW584</f>
        <v>0</v>
      </c>
      <c r="BX584">
        <f>'Analyse détaillée'!BX584</f>
        <v>0</v>
      </c>
      <c r="BY584">
        <f>'Analyse détaillée'!BY584</f>
        <v>0</v>
      </c>
    </row>
    <row r="585" spans="1:77" ht="15.75" x14ac:dyDescent="0.25">
      <c r="A585">
        <f>'Analyse détaillée'!A585</f>
        <v>0</v>
      </c>
      <c r="B585">
        <f>'Analyse détaillée'!B585</f>
        <v>0</v>
      </c>
      <c r="C585">
        <f>'Analyse détaillée'!C585</f>
        <v>0</v>
      </c>
      <c r="D585">
        <f>'Analyse détaillée'!D585</f>
        <v>0</v>
      </c>
      <c r="E585">
        <f>'Analyse détaillée'!E585</f>
        <v>0</v>
      </c>
      <c r="F585">
        <f>'Analyse détaillée'!F585</f>
        <v>583</v>
      </c>
      <c r="G585">
        <f>'Analyse détaillée'!G585</f>
        <v>0</v>
      </c>
      <c r="H585">
        <f>'Analyse détaillée'!H585</f>
        <v>0</v>
      </c>
      <c r="I585">
        <f>'Analyse détaillée'!I585</f>
        <v>0</v>
      </c>
      <c r="J585">
        <f>'Analyse détaillée'!J585</f>
        <v>0</v>
      </c>
      <c r="K585">
        <f>'Analyse détaillée'!K585</f>
        <v>0</v>
      </c>
      <c r="L585">
        <f>'Analyse détaillée'!L585</f>
        <v>0</v>
      </c>
      <c r="M585">
        <f>'Analyse détaillée'!M585</f>
        <v>0</v>
      </c>
      <c r="N585">
        <f>'Analyse détaillée'!N585</f>
        <v>0</v>
      </c>
      <c r="O585">
        <f>'Analyse détaillée'!O585</f>
        <v>0</v>
      </c>
      <c r="P585">
        <f>'Analyse détaillée'!P585</f>
        <v>0</v>
      </c>
      <c r="Q585">
        <f>'Analyse détaillée'!Q585</f>
        <v>0</v>
      </c>
      <c r="R585">
        <f>'Analyse détaillée'!R585</f>
        <v>0</v>
      </c>
      <c r="S585">
        <f>'Analyse détaillée'!S585</f>
        <v>0</v>
      </c>
      <c r="T585">
        <f>'Analyse détaillée'!T585</f>
        <v>0</v>
      </c>
      <c r="U585">
        <f>'Analyse détaillée'!U585</f>
        <v>0</v>
      </c>
      <c r="V585">
        <f>'Analyse détaillée'!V585</f>
        <v>0</v>
      </c>
      <c r="W585">
        <f>'Analyse détaillée'!W585</f>
        <v>0</v>
      </c>
      <c r="X585">
        <f>'Analyse détaillée'!X585</f>
        <v>0</v>
      </c>
      <c r="Y585">
        <f>'Analyse détaillée'!Y585</f>
        <v>0</v>
      </c>
      <c r="Z585">
        <f>'Analyse détaillée'!Z585</f>
        <v>0</v>
      </c>
      <c r="AA585">
        <f>'Analyse détaillée'!AA585</f>
        <v>0</v>
      </c>
      <c r="AB585">
        <f>'Analyse détaillée'!AB585</f>
        <v>0</v>
      </c>
      <c r="AC585">
        <f>'Analyse détaillée'!AC585</f>
        <v>0</v>
      </c>
      <c r="AD585">
        <f>'Analyse détaillée'!AD585</f>
        <v>0</v>
      </c>
      <c r="AE585">
        <f>'Analyse détaillée'!AE585</f>
        <v>0</v>
      </c>
      <c r="AF585">
        <f>'Analyse détaillée'!AF585</f>
        <v>0</v>
      </c>
      <c r="AG585">
        <f>'Analyse détaillée'!AG585</f>
        <v>0</v>
      </c>
      <c r="AH585">
        <f>'Analyse détaillée'!AH585</f>
        <v>0</v>
      </c>
      <c r="AI585">
        <f>'Analyse détaillée'!AI585</f>
        <v>0</v>
      </c>
      <c r="AJ585">
        <f>'Analyse détaillée'!AJ585</f>
        <v>0</v>
      </c>
      <c r="AK585">
        <f>'Analyse détaillée'!AK585</f>
        <v>0</v>
      </c>
      <c r="AL585">
        <f>'Analyse détaillée'!AL585</f>
        <v>0</v>
      </c>
      <c r="AM585">
        <f>'Analyse détaillée'!AM585</f>
        <v>0</v>
      </c>
      <c r="AN585">
        <f>'Analyse détaillée'!AN585</f>
        <v>0</v>
      </c>
      <c r="AO585">
        <f>'Analyse détaillée'!AO585</f>
        <v>0</v>
      </c>
      <c r="AP585">
        <f>'Analyse détaillée'!AP585</f>
        <v>0</v>
      </c>
      <c r="AQ585">
        <f>'Analyse détaillée'!AQ585</f>
        <v>3</v>
      </c>
      <c r="AR585">
        <f>'Analyse détaillée'!AR585</f>
        <v>0.42857142857142855</v>
      </c>
      <c r="AS585">
        <f>'Analyse détaillée'!AS585</f>
        <v>0</v>
      </c>
      <c r="AT585">
        <f>'Analyse détaillée'!AT585</f>
        <v>0</v>
      </c>
      <c r="AU585">
        <f>'Analyse détaillée'!AU585</f>
        <v>0</v>
      </c>
      <c r="AV585">
        <f>'Analyse détaillée'!AV585</f>
        <v>0</v>
      </c>
      <c r="AW585">
        <f>'Analyse détaillée'!AW585</f>
        <v>0</v>
      </c>
      <c r="AX585">
        <f>'Analyse détaillée'!AX585</f>
        <v>0</v>
      </c>
      <c r="AY585">
        <f>'Analyse détaillée'!AY585</f>
        <v>0</v>
      </c>
      <c r="AZ585">
        <f>'Analyse détaillée'!AZ585</f>
        <v>0</v>
      </c>
      <c r="BA585">
        <f>'Analyse détaillée'!BA585</f>
        <v>0</v>
      </c>
      <c r="BB585">
        <f>'Analyse détaillée'!BB585</f>
        <v>0</v>
      </c>
      <c r="BC585">
        <f>'Analyse détaillée'!BC585</f>
        <v>0</v>
      </c>
      <c r="BD585">
        <f>'Analyse détaillée'!BD585</f>
        <v>0</v>
      </c>
      <c r="BE585">
        <f>'Analyse détaillée'!BE585</f>
        <v>0</v>
      </c>
      <c r="BF585">
        <f>'Analyse détaillée'!BF585</f>
        <v>0</v>
      </c>
      <c r="BG585">
        <f>'Analyse détaillée'!BG585</f>
        <v>0</v>
      </c>
      <c r="BH585">
        <f>'Analyse détaillée'!BH585</f>
        <v>0</v>
      </c>
      <c r="BI585">
        <f>'Analyse détaillée'!BI585</f>
        <v>0</v>
      </c>
      <c r="BJ585">
        <f>'Analyse détaillée'!BJ585</f>
        <v>0</v>
      </c>
      <c r="BK585">
        <f>'Analyse détaillée'!BK585</f>
        <v>0</v>
      </c>
      <c r="BL585">
        <f>'Analyse détaillée'!BL585</f>
        <v>0</v>
      </c>
      <c r="BM585">
        <f>'Analyse détaillée'!BM585</f>
        <v>0</v>
      </c>
      <c r="BN585">
        <f>'Analyse détaillée'!BN585</f>
        <v>0</v>
      </c>
      <c r="BO585">
        <f>'Analyse détaillée'!BO585</f>
        <v>0</v>
      </c>
      <c r="BP585">
        <f>'Analyse détaillée'!BP585</f>
        <v>0</v>
      </c>
      <c r="BQ585">
        <f>'Analyse détaillée'!BQ585</f>
        <v>0</v>
      </c>
      <c r="BR585">
        <f>'Analyse détaillée'!BR585</f>
        <v>0</v>
      </c>
      <c r="BS585">
        <f>'Analyse détaillée'!BS585</f>
        <v>0</v>
      </c>
      <c r="BT585">
        <f>'Analyse détaillée'!BT585</f>
        <v>0</v>
      </c>
      <c r="BU585">
        <f>'Analyse détaillée'!BU585</f>
        <v>0</v>
      </c>
      <c r="BV585">
        <f>'Analyse détaillée'!BV585</f>
        <v>0</v>
      </c>
      <c r="BW585">
        <f>'Analyse détaillée'!BW585</f>
        <v>0</v>
      </c>
      <c r="BX585">
        <f>'Analyse détaillée'!BX585</f>
        <v>0</v>
      </c>
      <c r="BY585">
        <f>'Analyse détaillée'!BY585</f>
        <v>0</v>
      </c>
    </row>
    <row r="586" spans="1:77" ht="15.75" x14ac:dyDescent="0.25">
      <c r="A586">
        <f>'Analyse détaillée'!A586</f>
        <v>0</v>
      </c>
      <c r="B586">
        <f>'Analyse détaillée'!B586</f>
        <v>0</v>
      </c>
      <c r="C586">
        <f>'Analyse détaillée'!C586</f>
        <v>0</v>
      </c>
      <c r="D586">
        <f>'Analyse détaillée'!D586</f>
        <v>0</v>
      </c>
      <c r="E586">
        <f>'Analyse détaillée'!E586</f>
        <v>0</v>
      </c>
      <c r="F586">
        <f>'Analyse détaillée'!F586</f>
        <v>584</v>
      </c>
      <c r="G586">
        <f>'Analyse détaillée'!G586</f>
        <v>0</v>
      </c>
      <c r="H586">
        <f>'Analyse détaillée'!H586</f>
        <v>0</v>
      </c>
      <c r="I586">
        <f>'Analyse détaillée'!I586</f>
        <v>0</v>
      </c>
      <c r="J586">
        <f>'Analyse détaillée'!J586</f>
        <v>0</v>
      </c>
      <c r="K586">
        <f>'Analyse détaillée'!K586</f>
        <v>0</v>
      </c>
      <c r="L586">
        <f>'Analyse détaillée'!L586</f>
        <v>0</v>
      </c>
      <c r="M586">
        <f>'Analyse détaillée'!M586</f>
        <v>0</v>
      </c>
      <c r="N586">
        <f>'Analyse détaillée'!N586</f>
        <v>0</v>
      </c>
      <c r="O586">
        <f>'Analyse détaillée'!O586</f>
        <v>0</v>
      </c>
      <c r="P586">
        <f>'Analyse détaillée'!P586</f>
        <v>0</v>
      </c>
      <c r="Q586">
        <f>'Analyse détaillée'!Q586</f>
        <v>0</v>
      </c>
      <c r="R586">
        <f>'Analyse détaillée'!R586</f>
        <v>0</v>
      </c>
      <c r="S586">
        <f>'Analyse détaillée'!S586</f>
        <v>0</v>
      </c>
      <c r="T586">
        <f>'Analyse détaillée'!T586</f>
        <v>0</v>
      </c>
      <c r="U586">
        <f>'Analyse détaillée'!U586</f>
        <v>0</v>
      </c>
      <c r="V586">
        <f>'Analyse détaillée'!V586</f>
        <v>0</v>
      </c>
      <c r="W586">
        <f>'Analyse détaillée'!W586</f>
        <v>0</v>
      </c>
      <c r="X586">
        <f>'Analyse détaillée'!X586</f>
        <v>0</v>
      </c>
      <c r="Y586">
        <f>'Analyse détaillée'!Y586</f>
        <v>0</v>
      </c>
      <c r="Z586">
        <f>'Analyse détaillée'!Z586</f>
        <v>0</v>
      </c>
      <c r="AA586">
        <f>'Analyse détaillée'!AA586</f>
        <v>0</v>
      </c>
      <c r="AB586">
        <f>'Analyse détaillée'!AB586</f>
        <v>0</v>
      </c>
      <c r="AC586">
        <f>'Analyse détaillée'!AC586</f>
        <v>0</v>
      </c>
      <c r="AD586">
        <f>'Analyse détaillée'!AD586</f>
        <v>0</v>
      </c>
      <c r="AE586">
        <f>'Analyse détaillée'!AE586</f>
        <v>0</v>
      </c>
      <c r="AF586">
        <f>'Analyse détaillée'!AF586</f>
        <v>0</v>
      </c>
      <c r="AG586">
        <f>'Analyse détaillée'!AG586</f>
        <v>0</v>
      </c>
      <c r="AH586">
        <f>'Analyse détaillée'!AH586</f>
        <v>0</v>
      </c>
      <c r="AI586">
        <f>'Analyse détaillée'!AI586</f>
        <v>0</v>
      </c>
      <c r="AJ586">
        <f>'Analyse détaillée'!AJ586</f>
        <v>0</v>
      </c>
      <c r="AK586">
        <f>'Analyse détaillée'!AK586</f>
        <v>0</v>
      </c>
      <c r="AL586">
        <f>'Analyse détaillée'!AL586</f>
        <v>0</v>
      </c>
      <c r="AM586">
        <f>'Analyse détaillée'!AM586</f>
        <v>0</v>
      </c>
      <c r="AN586">
        <f>'Analyse détaillée'!AN586</f>
        <v>0</v>
      </c>
      <c r="AO586">
        <f>'Analyse détaillée'!AO586</f>
        <v>0</v>
      </c>
      <c r="AP586">
        <f>'Analyse détaillée'!AP586</f>
        <v>0</v>
      </c>
      <c r="AQ586">
        <f>'Analyse détaillée'!AQ586</f>
        <v>3</v>
      </c>
      <c r="AR586">
        <f>'Analyse détaillée'!AR586</f>
        <v>0.42857142857142855</v>
      </c>
      <c r="AS586">
        <f>'Analyse détaillée'!AS586</f>
        <v>0</v>
      </c>
      <c r="AT586">
        <f>'Analyse détaillée'!AT586</f>
        <v>0</v>
      </c>
      <c r="AU586">
        <f>'Analyse détaillée'!AU586</f>
        <v>0</v>
      </c>
      <c r="AV586">
        <f>'Analyse détaillée'!AV586</f>
        <v>0</v>
      </c>
      <c r="AW586">
        <f>'Analyse détaillée'!AW586</f>
        <v>0</v>
      </c>
      <c r="AX586">
        <f>'Analyse détaillée'!AX586</f>
        <v>0</v>
      </c>
      <c r="AY586">
        <f>'Analyse détaillée'!AY586</f>
        <v>0</v>
      </c>
      <c r="AZ586">
        <f>'Analyse détaillée'!AZ586</f>
        <v>0</v>
      </c>
      <c r="BA586">
        <f>'Analyse détaillée'!BA586</f>
        <v>0</v>
      </c>
      <c r="BB586">
        <f>'Analyse détaillée'!BB586</f>
        <v>0</v>
      </c>
      <c r="BC586">
        <f>'Analyse détaillée'!BC586</f>
        <v>0</v>
      </c>
      <c r="BD586">
        <f>'Analyse détaillée'!BD586</f>
        <v>0</v>
      </c>
      <c r="BE586">
        <f>'Analyse détaillée'!BE586</f>
        <v>0</v>
      </c>
      <c r="BF586">
        <f>'Analyse détaillée'!BF586</f>
        <v>0</v>
      </c>
      <c r="BG586">
        <f>'Analyse détaillée'!BG586</f>
        <v>0</v>
      </c>
      <c r="BH586">
        <f>'Analyse détaillée'!BH586</f>
        <v>0</v>
      </c>
      <c r="BI586">
        <f>'Analyse détaillée'!BI586</f>
        <v>0</v>
      </c>
      <c r="BJ586">
        <f>'Analyse détaillée'!BJ586</f>
        <v>0</v>
      </c>
      <c r="BK586">
        <f>'Analyse détaillée'!BK586</f>
        <v>0</v>
      </c>
      <c r="BL586">
        <f>'Analyse détaillée'!BL586</f>
        <v>0</v>
      </c>
      <c r="BM586">
        <f>'Analyse détaillée'!BM586</f>
        <v>0</v>
      </c>
      <c r="BN586">
        <f>'Analyse détaillée'!BN586</f>
        <v>0</v>
      </c>
      <c r="BO586">
        <f>'Analyse détaillée'!BO586</f>
        <v>0</v>
      </c>
      <c r="BP586">
        <f>'Analyse détaillée'!BP586</f>
        <v>0</v>
      </c>
      <c r="BQ586">
        <f>'Analyse détaillée'!BQ586</f>
        <v>0</v>
      </c>
      <c r="BR586">
        <f>'Analyse détaillée'!BR586</f>
        <v>0</v>
      </c>
      <c r="BS586">
        <f>'Analyse détaillée'!BS586</f>
        <v>0</v>
      </c>
      <c r="BT586">
        <f>'Analyse détaillée'!BT586</f>
        <v>0</v>
      </c>
      <c r="BU586">
        <f>'Analyse détaillée'!BU586</f>
        <v>0</v>
      </c>
      <c r="BV586">
        <f>'Analyse détaillée'!BV586</f>
        <v>0</v>
      </c>
      <c r="BW586">
        <f>'Analyse détaillée'!BW586</f>
        <v>0</v>
      </c>
      <c r="BX586">
        <f>'Analyse détaillée'!BX586</f>
        <v>0</v>
      </c>
      <c r="BY586">
        <f>'Analyse détaillée'!BY586</f>
        <v>0</v>
      </c>
    </row>
    <row r="587" spans="1:77" ht="15.75" x14ac:dyDescent="0.25">
      <c r="A587">
        <f>'Analyse détaillée'!A587</f>
        <v>0</v>
      </c>
      <c r="B587">
        <f>'Analyse détaillée'!B587</f>
        <v>0</v>
      </c>
      <c r="C587">
        <f>'Analyse détaillée'!C587</f>
        <v>0</v>
      </c>
      <c r="D587">
        <f>'Analyse détaillée'!D587</f>
        <v>0</v>
      </c>
      <c r="E587">
        <f>'Analyse détaillée'!E587</f>
        <v>0</v>
      </c>
      <c r="F587">
        <f>'Analyse détaillée'!F587</f>
        <v>585</v>
      </c>
      <c r="G587">
        <f>'Analyse détaillée'!G587</f>
        <v>0</v>
      </c>
      <c r="H587">
        <f>'Analyse détaillée'!H587</f>
        <v>0</v>
      </c>
      <c r="I587">
        <f>'Analyse détaillée'!I587</f>
        <v>0</v>
      </c>
      <c r="J587">
        <f>'Analyse détaillée'!J587</f>
        <v>0</v>
      </c>
      <c r="K587">
        <f>'Analyse détaillée'!K587</f>
        <v>0</v>
      </c>
      <c r="L587">
        <f>'Analyse détaillée'!L587</f>
        <v>0</v>
      </c>
      <c r="M587">
        <f>'Analyse détaillée'!M587</f>
        <v>0</v>
      </c>
      <c r="N587">
        <f>'Analyse détaillée'!N587</f>
        <v>0</v>
      </c>
      <c r="O587">
        <f>'Analyse détaillée'!O587</f>
        <v>0</v>
      </c>
      <c r="P587">
        <f>'Analyse détaillée'!P587</f>
        <v>0</v>
      </c>
      <c r="Q587">
        <f>'Analyse détaillée'!Q587</f>
        <v>0</v>
      </c>
      <c r="R587">
        <f>'Analyse détaillée'!R587</f>
        <v>0</v>
      </c>
      <c r="S587">
        <f>'Analyse détaillée'!S587</f>
        <v>0</v>
      </c>
      <c r="T587">
        <f>'Analyse détaillée'!T587</f>
        <v>0</v>
      </c>
      <c r="U587">
        <f>'Analyse détaillée'!U587</f>
        <v>0</v>
      </c>
      <c r="V587">
        <f>'Analyse détaillée'!V587</f>
        <v>0</v>
      </c>
      <c r="W587">
        <f>'Analyse détaillée'!W587</f>
        <v>0</v>
      </c>
      <c r="X587">
        <f>'Analyse détaillée'!X587</f>
        <v>0</v>
      </c>
      <c r="Y587">
        <f>'Analyse détaillée'!Y587</f>
        <v>0</v>
      </c>
      <c r="Z587">
        <f>'Analyse détaillée'!Z587</f>
        <v>0</v>
      </c>
      <c r="AA587">
        <f>'Analyse détaillée'!AA587</f>
        <v>0</v>
      </c>
      <c r="AB587">
        <f>'Analyse détaillée'!AB587</f>
        <v>0</v>
      </c>
      <c r="AC587">
        <f>'Analyse détaillée'!AC587</f>
        <v>0</v>
      </c>
      <c r="AD587">
        <f>'Analyse détaillée'!AD587</f>
        <v>0</v>
      </c>
      <c r="AE587">
        <f>'Analyse détaillée'!AE587</f>
        <v>0</v>
      </c>
      <c r="AF587">
        <f>'Analyse détaillée'!AF587</f>
        <v>0</v>
      </c>
      <c r="AG587">
        <f>'Analyse détaillée'!AG587</f>
        <v>0</v>
      </c>
      <c r="AH587">
        <f>'Analyse détaillée'!AH587</f>
        <v>0</v>
      </c>
      <c r="AI587">
        <f>'Analyse détaillée'!AI587</f>
        <v>0</v>
      </c>
      <c r="AJ587">
        <f>'Analyse détaillée'!AJ587</f>
        <v>0</v>
      </c>
      <c r="AK587">
        <f>'Analyse détaillée'!AK587</f>
        <v>0</v>
      </c>
      <c r="AL587">
        <f>'Analyse détaillée'!AL587</f>
        <v>0</v>
      </c>
      <c r="AM587">
        <f>'Analyse détaillée'!AM587</f>
        <v>0</v>
      </c>
      <c r="AN587">
        <f>'Analyse détaillée'!AN587</f>
        <v>0</v>
      </c>
      <c r="AO587">
        <f>'Analyse détaillée'!AO587</f>
        <v>0</v>
      </c>
      <c r="AP587">
        <f>'Analyse détaillée'!AP587</f>
        <v>0</v>
      </c>
      <c r="AQ587">
        <f>'Analyse détaillée'!AQ587</f>
        <v>3</v>
      </c>
      <c r="AR587">
        <f>'Analyse détaillée'!AR587</f>
        <v>0.42857142857142855</v>
      </c>
      <c r="AS587">
        <f>'Analyse détaillée'!AS587</f>
        <v>0</v>
      </c>
      <c r="AT587">
        <f>'Analyse détaillée'!AT587</f>
        <v>0</v>
      </c>
      <c r="AU587">
        <f>'Analyse détaillée'!AU587</f>
        <v>0</v>
      </c>
      <c r="AV587">
        <f>'Analyse détaillée'!AV587</f>
        <v>0</v>
      </c>
      <c r="AW587">
        <f>'Analyse détaillée'!AW587</f>
        <v>0</v>
      </c>
      <c r="AX587">
        <f>'Analyse détaillée'!AX587</f>
        <v>0</v>
      </c>
      <c r="AY587">
        <f>'Analyse détaillée'!AY587</f>
        <v>0</v>
      </c>
      <c r="AZ587">
        <f>'Analyse détaillée'!AZ587</f>
        <v>0</v>
      </c>
      <c r="BA587">
        <f>'Analyse détaillée'!BA587</f>
        <v>0</v>
      </c>
      <c r="BB587">
        <f>'Analyse détaillée'!BB587</f>
        <v>0</v>
      </c>
      <c r="BC587">
        <f>'Analyse détaillée'!BC587</f>
        <v>0</v>
      </c>
      <c r="BD587">
        <f>'Analyse détaillée'!BD587</f>
        <v>0</v>
      </c>
      <c r="BE587">
        <f>'Analyse détaillée'!BE587</f>
        <v>0</v>
      </c>
      <c r="BF587">
        <f>'Analyse détaillée'!BF587</f>
        <v>0</v>
      </c>
      <c r="BG587">
        <f>'Analyse détaillée'!BG587</f>
        <v>0</v>
      </c>
      <c r="BH587">
        <f>'Analyse détaillée'!BH587</f>
        <v>0</v>
      </c>
      <c r="BI587">
        <f>'Analyse détaillée'!BI587</f>
        <v>0</v>
      </c>
      <c r="BJ587">
        <f>'Analyse détaillée'!BJ587</f>
        <v>0</v>
      </c>
      <c r="BK587">
        <f>'Analyse détaillée'!BK587</f>
        <v>0</v>
      </c>
      <c r="BL587">
        <f>'Analyse détaillée'!BL587</f>
        <v>0</v>
      </c>
      <c r="BM587">
        <f>'Analyse détaillée'!BM587</f>
        <v>0</v>
      </c>
      <c r="BN587">
        <f>'Analyse détaillée'!BN587</f>
        <v>0</v>
      </c>
      <c r="BO587">
        <f>'Analyse détaillée'!BO587</f>
        <v>0</v>
      </c>
      <c r="BP587">
        <f>'Analyse détaillée'!BP587</f>
        <v>0</v>
      </c>
      <c r="BQ587">
        <f>'Analyse détaillée'!BQ587</f>
        <v>0</v>
      </c>
      <c r="BR587">
        <f>'Analyse détaillée'!BR587</f>
        <v>0</v>
      </c>
      <c r="BS587">
        <f>'Analyse détaillée'!BS587</f>
        <v>0</v>
      </c>
      <c r="BT587">
        <f>'Analyse détaillée'!BT587</f>
        <v>0</v>
      </c>
      <c r="BU587">
        <f>'Analyse détaillée'!BU587</f>
        <v>0</v>
      </c>
      <c r="BV587">
        <f>'Analyse détaillée'!BV587</f>
        <v>0</v>
      </c>
      <c r="BW587">
        <f>'Analyse détaillée'!BW587</f>
        <v>0</v>
      </c>
      <c r="BX587">
        <f>'Analyse détaillée'!BX587</f>
        <v>0</v>
      </c>
      <c r="BY587">
        <f>'Analyse détaillée'!BY587</f>
        <v>0</v>
      </c>
    </row>
    <row r="588" spans="1:77" ht="15.75" x14ac:dyDescent="0.25">
      <c r="A588">
        <f>'Analyse détaillée'!A588</f>
        <v>0</v>
      </c>
      <c r="B588">
        <f>'Analyse détaillée'!B588</f>
        <v>0</v>
      </c>
      <c r="C588">
        <f>'Analyse détaillée'!C588</f>
        <v>0</v>
      </c>
      <c r="D588">
        <f>'Analyse détaillée'!D588</f>
        <v>0</v>
      </c>
      <c r="E588">
        <f>'Analyse détaillée'!E588</f>
        <v>0</v>
      </c>
      <c r="F588">
        <f>'Analyse détaillée'!F588</f>
        <v>586</v>
      </c>
      <c r="G588">
        <f>'Analyse détaillée'!G588</f>
        <v>0</v>
      </c>
      <c r="H588">
        <f>'Analyse détaillée'!H588</f>
        <v>0</v>
      </c>
      <c r="I588">
        <f>'Analyse détaillée'!I588</f>
        <v>0</v>
      </c>
      <c r="J588">
        <f>'Analyse détaillée'!J588</f>
        <v>0</v>
      </c>
      <c r="K588">
        <f>'Analyse détaillée'!K588</f>
        <v>0</v>
      </c>
      <c r="L588">
        <f>'Analyse détaillée'!L588</f>
        <v>0</v>
      </c>
      <c r="M588">
        <f>'Analyse détaillée'!M588</f>
        <v>0</v>
      </c>
      <c r="N588">
        <f>'Analyse détaillée'!N588</f>
        <v>0</v>
      </c>
      <c r="O588">
        <f>'Analyse détaillée'!O588</f>
        <v>0</v>
      </c>
      <c r="P588">
        <f>'Analyse détaillée'!P588</f>
        <v>0</v>
      </c>
      <c r="Q588">
        <f>'Analyse détaillée'!Q588</f>
        <v>0</v>
      </c>
      <c r="R588">
        <f>'Analyse détaillée'!R588</f>
        <v>0</v>
      </c>
      <c r="S588">
        <f>'Analyse détaillée'!S588</f>
        <v>0</v>
      </c>
      <c r="T588">
        <f>'Analyse détaillée'!T588</f>
        <v>0</v>
      </c>
      <c r="U588">
        <f>'Analyse détaillée'!U588</f>
        <v>0</v>
      </c>
      <c r="V588">
        <f>'Analyse détaillée'!V588</f>
        <v>0</v>
      </c>
      <c r="W588">
        <f>'Analyse détaillée'!W588</f>
        <v>0</v>
      </c>
      <c r="X588">
        <f>'Analyse détaillée'!X588</f>
        <v>0</v>
      </c>
      <c r="Y588">
        <f>'Analyse détaillée'!Y588</f>
        <v>0</v>
      </c>
      <c r="Z588">
        <f>'Analyse détaillée'!Z588</f>
        <v>0</v>
      </c>
      <c r="AA588">
        <f>'Analyse détaillée'!AA588</f>
        <v>0</v>
      </c>
      <c r="AB588">
        <f>'Analyse détaillée'!AB588</f>
        <v>0</v>
      </c>
      <c r="AC588">
        <f>'Analyse détaillée'!AC588</f>
        <v>0</v>
      </c>
      <c r="AD588">
        <f>'Analyse détaillée'!AD588</f>
        <v>0</v>
      </c>
      <c r="AE588">
        <f>'Analyse détaillée'!AE588</f>
        <v>0</v>
      </c>
      <c r="AF588">
        <f>'Analyse détaillée'!AF588</f>
        <v>0</v>
      </c>
      <c r="AG588">
        <f>'Analyse détaillée'!AG588</f>
        <v>0</v>
      </c>
      <c r="AH588">
        <f>'Analyse détaillée'!AH588</f>
        <v>0</v>
      </c>
      <c r="AI588">
        <f>'Analyse détaillée'!AI588</f>
        <v>0</v>
      </c>
      <c r="AJ588">
        <f>'Analyse détaillée'!AJ588</f>
        <v>0</v>
      </c>
      <c r="AK588">
        <f>'Analyse détaillée'!AK588</f>
        <v>0</v>
      </c>
      <c r="AL588">
        <f>'Analyse détaillée'!AL588</f>
        <v>0</v>
      </c>
      <c r="AM588">
        <f>'Analyse détaillée'!AM588</f>
        <v>0</v>
      </c>
      <c r="AN588">
        <f>'Analyse détaillée'!AN588</f>
        <v>0</v>
      </c>
      <c r="AO588">
        <f>'Analyse détaillée'!AO588</f>
        <v>0</v>
      </c>
      <c r="AP588">
        <f>'Analyse détaillée'!AP588</f>
        <v>0</v>
      </c>
      <c r="AQ588">
        <f>'Analyse détaillée'!AQ588</f>
        <v>3</v>
      </c>
      <c r="AR588">
        <f>'Analyse détaillée'!AR588</f>
        <v>0.42857142857142855</v>
      </c>
      <c r="AS588">
        <f>'Analyse détaillée'!AS588</f>
        <v>0</v>
      </c>
      <c r="AT588">
        <f>'Analyse détaillée'!AT588</f>
        <v>0</v>
      </c>
      <c r="AU588">
        <f>'Analyse détaillée'!AU588</f>
        <v>0</v>
      </c>
      <c r="AV588">
        <f>'Analyse détaillée'!AV588</f>
        <v>0</v>
      </c>
      <c r="AW588">
        <f>'Analyse détaillée'!AW588</f>
        <v>0</v>
      </c>
      <c r="AX588">
        <f>'Analyse détaillée'!AX588</f>
        <v>0</v>
      </c>
      <c r="AY588">
        <f>'Analyse détaillée'!AY588</f>
        <v>0</v>
      </c>
      <c r="AZ588">
        <f>'Analyse détaillée'!AZ588</f>
        <v>0</v>
      </c>
      <c r="BA588">
        <f>'Analyse détaillée'!BA588</f>
        <v>0</v>
      </c>
      <c r="BB588">
        <f>'Analyse détaillée'!BB588</f>
        <v>0</v>
      </c>
      <c r="BC588">
        <f>'Analyse détaillée'!BC588</f>
        <v>0</v>
      </c>
      <c r="BD588">
        <f>'Analyse détaillée'!BD588</f>
        <v>0</v>
      </c>
      <c r="BE588">
        <f>'Analyse détaillée'!BE588</f>
        <v>0</v>
      </c>
      <c r="BF588">
        <f>'Analyse détaillée'!BF588</f>
        <v>0</v>
      </c>
      <c r="BG588">
        <f>'Analyse détaillée'!BG588</f>
        <v>0</v>
      </c>
      <c r="BH588">
        <f>'Analyse détaillée'!BH588</f>
        <v>0</v>
      </c>
      <c r="BI588">
        <f>'Analyse détaillée'!BI588</f>
        <v>0</v>
      </c>
      <c r="BJ588">
        <f>'Analyse détaillée'!BJ588</f>
        <v>0</v>
      </c>
      <c r="BK588">
        <f>'Analyse détaillée'!BK588</f>
        <v>0</v>
      </c>
      <c r="BL588">
        <f>'Analyse détaillée'!BL588</f>
        <v>0</v>
      </c>
      <c r="BM588">
        <f>'Analyse détaillée'!BM588</f>
        <v>0</v>
      </c>
      <c r="BN588">
        <f>'Analyse détaillée'!BN588</f>
        <v>0</v>
      </c>
      <c r="BO588">
        <f>'Analyse détaillée'!BO588</f>
        <v>0</v>
      </c>
      <c r="BP588">
        <f>'Analyse détaillée'!BP588</f>
        <v>0</v>
      </c>
      <c r="BQ588">
        <f>'Analyse détaillée'!BQ588</f>
        <v>0</v>
      </c>
      <c r="BR588">
        <f>'Analyse détaillée'!BR588</f>
        <v>0</v>
      </c>
      <c r="BS588">
        <f>'Analyse détaillée'!BS588</f>
        <v>0</v>
      </c>
      <c r="BT588">
        <f>'Analyse détaillée'!BT588</f>
        <v>0</v>
      </c>
      <c r="BU588">
        <f>'Analyse détaillée'!BU588</f>
        <v>0</v>
      </c>
      <c r="BV588">
        <f>'Analyse détaillée'!BV588</f>
        <v>0</v>
      </c>
      <c r="BW588">
        <f>'Analyse détaillée'!BW588</f>
        <v>0</v>
      </c>
      <c r="BX588">
        <f>'Analyse détaillée'!BX588</f>
        <v>0</v>
      </c>
      <c r="BY588">
        <f>'Analyse détaillée'!BY588</f>
        <v>0</v>
      </c>
    </row>
    <row r="589" spans="1:77" ht="15.75" x14ac:dyDescent="0.25">
      <c r="A589">
        <f>'Analyse détaillée'!A589</f>
        <v>0</v>
      </c>
      <c r="B589">
        <f>'Analyse détaillée'!B589</f>
        <v>0</v>
      </c>
      <c r="C589">
        <f>'Analyse détaillée'!C589</f>
        <v>0</v>
      </c>
      <c r="D589">
        <f>'Analyse détaillée'!D589</f>
        <v>0</v>
      </c>
      <c r="E589">
        <f>'Analyse détaillée'!E589</f>
        <v>0</v>
      </c>
      <c r="F589">
        <f>'Analyse détaillée'!F589</f>
        <v>587</v>
      </c>
      <c r="G589">
        <f>'Analyse détaillée'!G589</f>
        <v>0</v>
      </c>
      <c r="H589">
        <f>'Analyse détaillée'!H589</f>
        <v>0</v>
      </c>
      <c r="I589">
        <f>'Analyse détaillée'!I589</f>
        <v>0</v>
      </c>
      <c r="J589">
        <f>'Analyse détaillée'!J589</f>
        <v>0</v>
      </c>
      <c r="K589">
        <f>'Analyse détaillée'!K589</f>
        <v>0</v>
      </c>
      <c r="L589">
        <f>'Analyse détaillée'!L589</f>
        <v>0</v>
      </c>
      <c r="M589">
        <f>'Analyse détaillée'!M589</f>
        <v>0</v>
      </c>
      <c r="N589">
        <f>'Analyse détaillée'!N589</f>
        <v>0</v>
      </c>
      <c r="O589">
        <f>'Analyse détaillée'!O589</f>
        <v>0</v>
      </c>
      <c r="P589">
        <f>'Analyse détaillée'!P589</f>
        <v>0</v>
      </c>
      <c r="Q589">
        <f>'Analyse détaillée'!Q589</f>
        <v>0</v>
      </c>
      <c r="R589">
        <f>'Analyse détaillée'!R589</f>
        <v>0</v>
      </c>
      <c r="S589">
        <f>'Analyse détaillée'!S589</f>
        <v>0</v>
      </c>
      <c r="T589">
        <f>'Analyse détaillée'!T589</f>
        <v>0</v>
      </c>
      <c r="U589">
        <f>'Analyse détaillée'!U589</f>
        <v>0</v>
      </c>
      <c r="V589">
        <f>'Analyse détaillée'!V589</f>
        <v>0</v>
      </c>
      <c r="W589">
        <f>'Analyse détaillée'!W589</f>
        <v>0</v>
      </c>
      <c r="X589">
        <f>'Analyse détaillée'!X589</f>
        <v>0</v>
      </c>
      <c r="Y589">
        <f>'Analyse détaillée'!Y589</f>
        <v>0</v>
      </c>
      <c r="Z589">
        <f>'Analyse détaillée'!Z589</f>
        <v>0</v>
      </c>
      <c r="AA589">
        <f>'Analyse détaillée'!AA589</f>
        <v>0</v>
      </c>
      <c r="AB589">
        <f>'Analyse détaillée'!AB589</f>
        <v>0</v>
      </c>
      <c r="AC589">
        <f>'Analyse détaillée'!AC589</f>
        <v>0</v>
      </c>
      <c r="AD589">
        <f>'Analyse détaillée'!AD589</f>
        <v>0</v>
      </c>
      <c r="AE589">
        <f>'Analyse détaillée'!AE589</f>
        <v>0</v>
      </c>
      <c r="AF589">
        <f>'Analyse détaillée'!AF589</f>
        <v>0</v>
      </c>
      <c r="AG589">
        <f>'Analyse détaillée'!AG589</f>
        <v>0</v>
      </c>
      <c r="AH589">
        <f>'Analyse détaillée'!AH589</f>
        <v>0</v>
      </c>
      <c r="AI589">
        <f>'Analyse détaillée'!AI589</f>
        <v>0</v>
      </c>
      <c r="AJ589">
        <f>'Analyse détaillée'!AJ589</f>
        <v>0</v>
      </c>
      <c r="AK589">
        <f>'Analyse détaillée'!AK589</f>
        <v>0</v>
      </c>
      <c r="AL589">
        <f>'Analyse détaillée'!AL589</f>
        <v>0</v>
      </c>
      <c r="AM589">
        <f>'Analyse détaillée'!AM589</f>
        <v>0</v>
      </c>
      <c r="AN589">
        <f>'Analyse détaillée'!AN589</f>
        <v>0</v>
      </c>
      <c r="AO589">
        <f>'Analyse détaillée'!AO589</f>
        <v>0</v>
      </c>
      <c r="AP589">
        <f>'Analyse détaillée'!AP589</f>
        <v>0</v>
      </c>
      <c r="AQ589">
        <f>'Analyse détaillée'!AQ589</f>
        <v>3</v>
      </c>
      <c r="AR589">
        <f>'Analyse détaillée'!AR589</f>
        <v>0.42857142857142855</v>
      </c>
      <c r="AS589">
        <f>'Analyse détaillée'!AS589</f>
        <v>0</v>
      </c>
      <c r="AT589">
        <f>'Analyse détaillée'!AT589</f>
        <v>0</v>
      </c>
      <c r="AU589">
        <f>'Analyse détaillée'!AU589</f>
        <v>0</v>
      </c>
      <c r="AV589">
        <f>'Analyse détaillée'!AV589</f>
        <v>0</v>
      </c>
      <c r="AW589">
        <f>'Analyse détaillée'!AW589</f>
        <v>0</v>
      </c>
      <c r="AX589">
        <f>'Analyse détaillée'!AX589</f>
        <v>0</v>
      </c>
      <c r="AY589">
        <f>'Analyse détaillée'!AY589</f>
        <v>0</v>
      </c>
      <c r="AZ589">
        <f>'Analyse détaillée'!AZ589</f>
        <v>0</v>
      </c>
      <c r="BA589">
        <f>'Analyse détaillée'!BA589</f>
        <v>0</v>
      </c>
      <c r="BB589">
        <f>'Analyse détaillée'!BB589</f>
        <v>0</v>
      </c>
      <c r="BC589">
        <f>'Analyse détaillée'!BC589</f>
        <v>0</v>
      </c>
      <c r="BD589">
        <f>'Analyse détaillée'!BD589</f>
        <v>0</v>
      </c>
      <c r="BE589">
        <f>'Analyse détaillée'!BE589</f>
        <v>0</v>
      </c>
      <c r="BF589">
        <f>'Analyse détaillée'!BF589</f>
        <v>0</v>
      </c>
      <c r="BG589">
        <f>'Analyse détaillée'!BG589</f>
        <v>0</v>
      </c>
      <c r="BH589">
        <f>'Analyse détaillée'!BH589</f>
        <v>0</v>
      </c>
      <c r="BI589">
        <f>'Analyse détaillée'!BI589</f>
        <v>0</v>
      </c>
      <c r="BJ589">
        <f>'Analyse détaillée'!BJ589</f>
        <v>0</v>
      </c>
      <c r="BK589">
        <f>'Analyse détaillée'!BK589</f>
        <v>0</v>
      </c>
      <c r="BL589">
        <f>'Analyse détaillée'!BL589</f>
        <v>0</v>
      </c>
      <c r="BM589">
        <f>'Analyse détaillée'!BM589</f>
        <v>0</v>
      </c>
      <c r="BN589">
        <f>'Analyse détaillée'!BN589</f>
        <v>0</v>
      </c>
      <c r="BO589">
        <f>'Analyse détaillée'!BO589</f>
        <v>0</v>
      </c>
      <c r="BP589">
        <f>'Analyse détaillée'!BP589</f>
        <v>0</v>
      </c>
      <c r="BQ589">
        <f>'Analyse détaillée'!BQ589</f>
        <v>0</v>
      </c>
      <c r="BR589">
        <f>'Analyse détaillée'!BR589</f>
        <v>0</v>
      </c>
      <c r="BS589">
        <f>'Analyse détaillée'!BS589</f>
        <v>0</v>
      </c>
      <c r="BT589">
        <f>'Analyse détaillée'!BT589</f>
        <v>0</v>
      </c>
      <c r="BU589">
        <f>'Analyse détaillée'!BU589</f>
        <v>0</v>
      </c>
      <c r="BV589">
        <f>'Analyse détaillée'!BV589</f>
        <v>0</v>
      </c>
      <c r="BW589">
        <f>'Analyse détaillée'!BW589</f>
        <v>0</v>
      </c>
      <c r="BX589">
        <f>'Analyse détaillée'!BX589</f>
        <v>0</v>
      </c>
      <c r="BY589">
        <f>'Analyse détaillée'!BY589</f>
        <v>0</v>
      </c>
    </row>
    <row r="590" spans="1:77" ht="15.75" x14ac:dyDescent="0.25">
      <c r="A590">
        <f>'Analyse détaillée'!A590</f>
        <v>0</v>
      </c>
      <c r="B590">
        <f>'Analyse détaillée'!B590</f>
        <v>0</v>
      </c>
      <c r="C590">
        <f>'Analyse détaillée'!C590</f>
        <v>0</v>
      </c>
      <c r="D590">
        <f>'Analyse détaillée'!D590</f>
        <v>0</v>
      </c>
      <c r="E590">
        <f>'Analyse détaillée'!E590</f>
        <v>0</v>
      </c>
      <c r="F590">
        <f>'Analyse détaillée'!F590</f>
        <v>588</v>
      </c>
      <c r="G590">
        <f>'Analyse détaillée'!G590</f>
        <v>0</v>
      </c>
      <c r="H590">
        <f>'Analyse détaillée'!H590</f>
        <v>0</v>
      </c>
      <c r="I590">
        <f>'Analyse détaillée'!I590</f>
        <v>0</v>
      </c>
      <c r="J590">
        <f>'Analyse détaillée'!J590</f>
        <v>0</v>
      </c>
      <c r="K590">
        <f>'Analyse détaillée'!K590</f>
        <v>0</v>
      </c>
      <c r="L590">
        <f>'Analyse détaillée'!L590</f>
        <v>0</v>
      </c>
      <c r="M590">
        <f>'Analyse détaillée'!M590</f>
        <v>0</v>
      </c>
      <c r="N590">
        <f>'Analyse détaillée'!N590</f>
        <v>0</v>
      </c>
      <c r="O590">
        <f>'Analyse détaillée'!O590</f>
        <v>0</v>
      </c>
      <c r="P590">
        <f>'Analyse détaillée'!P590</f>
        <v>0</v>
      </c>
      <c r="Q590">
        <f>'Analyse détaillée'!Q590</f>
        <v>0</v>
      </c>
      <c r="R590">
        <f>'Analyse détaillée'!R590</f>
        <v>0</v>
      </c>
      <c r="S590">
        <f>'Analyse détaillée'!S590</f>
        <v>0</v>
      </c>
      <c r="T590">
        <f>'Analyse détaillée'!T590</f>
        <v>0</v>
      </c>
      <c r="U590">
        <f>'Analyse détaillée'!U590</f>
        <v>0</v>
      </c>
      <c r="V590">
        <f>'Analyse détaillée'!V590</f>
        <v>0</v>
      </c>
      <c r="W590">
        <f>'Analyse détaillée'!W590</f>
        <v>0</v>
      </c>
      <c r="X590">
        <f>'Analyse détaillée'!X590</f>
        <v>0</v>
      </c>
      <c r="Y590">
        <f>'Analyse détaillée'!Y590</f>
        <v>0</v>
      </c>
      <c r="Z590">
        <f>'Analyse détaillée'!Z590</f>
        <v>0</v>
      </c>
      <c r="AA590">
        <f>'Analyse détaillée'!AA590</f>
        <v>0</v>
      </c>
      <c r="AB590">
        <f>'Analyse détaillée'!AB590</f>
        <v>0</v>
      </c>
      <c r="AC590">
        <f>'Analyse détaillée'!AC590</f>
        <v>0</v>
      </c>
      <c r="AD590">
        <f>'Analyse détaillée'!AD590</f>
        <v>0</v>
      </c>
      <c r="AE590">
        <f>'Analyse détaillée'!AE590</f>
        <v>0</v>
      </c>
      <c r="AF590">
        <f>'Analyse détaillée'!AF590</f>
        <v>0</v>
      </c>
      <c r="AG590">
        <f>'Analyse détaillée'!AG590</f>
        <v>0</v>
      </c>
      <c r="AH590">
        <f>'Analyse détaillée'!AH590</f>
        <v>0</v>
      </c>
      <c r="AI590">
        <f>'Analyse détaillée'!AI590</f>
        <v>0</v>
      </c>
      <c r="AJ590">
        <f>'Analyse détaillée'!AJ590</f>
        <v>0</v>
      </c>
      <c r="AK590">
        <f>'Analyse détaillée'!AK590</f>
        <v>0</v>
      </c>
      <c r="AL590">
        <f>'Analyse détaillée'!AL590</f>
        <v>0</v>
      </c>
      <c r="AM590">
        <f>'Analyse détaillée'!AM590</f>
        <v>0</v>
      </c>
      <c r="AN590">
        <f>'Analyse détaillée'!AN590</f>
        <v>0</v>
      </c>
      <c r="AO590">
        <f>'Analyse détaillée'!AO590</f>
        <v>0</v>
      </c>
      <c r="AP590">
        <f>'Analyse détaillée'!AP590</f>
        <v>0</v>
      </c>
      <c r="AQ590">
        <f>'Analyse détaillée'!AQ590</f>
        <v>3</v>
      </c>
      <c r="AR590">
        <f>'Analyse détaillée'!AR590</f>
        <v>0.42857142857142855</v>
      </c>
      <c r="AS590">
        <f>'Analyse détaillée'!AS590</f>
        <v>0</v>
      </c>
      <c r="AT590">
        <f>'Analyse détaillée'!AT590</f>
        <v>0</v>
      </c>
      <c r="AU590">
        <f>'Analyse détaillée'!AU590</f>
        <v>0</v>
      </c>
      <c r="AV590">
        <f>'Analyse détaillée'!AV590</f>
        <v>0</v>
      </c>
      <c r="AW590">
        <f>'Analyse détaillée'!AW590</f>
        <v>0</v>
      </c>
      <c r="AX590">
        <f>'Analyse détaillée'!AX590</f>
        <v>0</v>
      </c>
      <c r="AY590">
        <f>'Analyse détaillée'!AY590</f>
        <v>0</v>
      </c>
      <c r="AZ590">
        <f>'Analyse détaillée'!AZ590</f>
        <v>0</v>
      </c>
      <c r="BA590">
        <f>'Analyse détaillée'!BA590</f>
        <v>0</v>
      </c>
      <c r="BB590">
        <f>'Analyse détaillée'!BB590</f>
        <v>0</v>
      </c>
      <c r="BC590">
        <f>'Analyse détaillée'!BC590</f>
        <v>0</v>
      </c>
      <c r="BD590">
        <f>'Analyse détaillée'!BD590</f>
        <v>0</v>
      </c>
      <c r="BE590">
        <f>'Analyse détaillée'!BE590</f>
        <v>0</v>
      </c>
      <c r="BF590">
        <f>'Analyse détaillée'!BF590</f>
        <v>0</v>
      </c>
      <c r="BG590">
        <f>'Analyse détaillée'!BG590</f>
        <v>0</v>
      </c>
      <c r="BH590">
        <f>'Analyse détaillée'!BH590</f>
        <v>0</v>
      </c>
      <c r="BI590">
        <f>'Analyse détaillée'!BI590</f>
        <v>0</v>
      </c>
      <c r="BJ590">
        <f>'Analyse détaillée'!BJ590</f>
        <v>0</v>
      </c>
      <c r="BK590">
        <f>'Analyse détaillée'!BK590</f>
        <v>0</v>
      </c>
      <c r="BL590">
        <f>'Analyse détaillée'!BL590</f>
        <v>0</v>
      </c>
      <c r="BM590">
        <f>'Analyse détaillée'!BM590</f>
        <v>0</v>
      </c>
      <c r="BN590">
        <f>'Analyse détaillée'!BN590</f>
        <v>0</v>
      </c>
      <c r="BO590">
        <f>'Analyse détaillée'!BO590</f>
        <v>0</v>
      </c>
      <c r="BP590">
        <f>'Analyse détaillée'!BP590</f>
        <v>0</v>
      </c>
      <c r="BQ590">
        <f>'Analyse détaillée'!BQ590</f>
        <v>0</v>
      </c>
      <c r="BR590">
        <f>'Analyse détaillée'!BR590</f>
        <v>0</v>
      </c>
      <c r="BS590">
        <f>'Analyse détaillée'!BS590</f>
        <v>0</v>
      </c>
      <c r="BT590">
        <f>'Analyse détaillée'!BT590</f>
        <v>0</v>
      </c>
      <c r="BU590">
        <f>'Analyse détaillée'!BU590</f>
        <v>0</v>
      </c>
      <c r="BV590">
        <f>'Analyse détaillée'!BV590</f>
        <v>0</v>
      </c>
      <c r="BW590">
        <f>'Analyse détaillée'!BW590</f>
        <v>0</v>
      </c>
      <c r="BX590">
        <f>'Analyse détaillée'!BX590</f>
        <v>0</v>
      </c>
      <c r="BY590">
        <f>'Analyse détaillée'!BY590</f>
        <v>0</v>
      </c>
    </row>
    <row r="591" spans="1:77" ht="15.75" x14ac:dyDescent="0.25">
      <c r="A591">
        <f>'Analyse détaillée'!A591</f>
        <v>0</v>
      </c>
      <c r="B591">
        <f>'Analyse détaillée'!B591</f>
        <v>0</v>
      </c>
      <c r="C591">
        <f>'Analyse détaillée'!C591</f>
        <v>0</v>
      </c>
      <c r="D591">
        <f>'Analyse détaillée'!D591</f>
        <v>0</v>
      </c>
      <c r="E591">
        <f>'Analyse détaillée'!E591</f>
        <v>0</v>
      </c>
      <c r="F591">
        <f>'Analyse détaillée'!F591</f>
        <v>589</v>
      </c>
      <c r="G591">
        <f>'Analyse détaillée'!G591</f>
        <v>0</v>
      </c>
      <c r="H591">
        <f>'Analyse détaillée'!H591</f>
        <v>0</v>
      </c>
      <c r="I591">
        <f>'Analyse détaillée'!I591</f>
        <v>0</v>
      </c>
      <c r="J591">
        <f>'Analyse détaillée'!J591</f>
        <v>0</v>
      </c>
      <c r="K591">
        <f>'Analyse détaillée'!K591</f>
        <v>0</v>
      </c>
      <c r="L591">
        <f>'Analyse détaillée'!L591</f>
        <v>0</v>
      </c>
      <c r="M591">
        <f>'Analyse détaillée'!M591</f>
        <v>0</v>
      </c>
      <c r="N591">
        <f>'Analyse détaillée'!N591</f>
        <v>0</v>
      </c>
      <c r="O591">
        <f>'Analyse détaillée'!O591</f>
        <v>0</v>
      </c>
      <c r="P591">
        <f>'Analyse détaillée'!P591</f>
        <v>0</v>
      </c>
      <c r="Q591">
        <f>'Analyse détaillée'!Q591</f>
        <v>0</v>
      </c>
      <c r="R591">
        <f>'Analyse détaillée'!R591</f>
        <v>0</v>
      </c>
      <c r="S591">
        <f>'Analyse détaillée'!S591</f>
        <v>0</v>
      </c>
      <c r="T591">
        <f>'Analyse détaillée'!T591</f>
        <v>0</v>
      </c>
      <c r="U591">
        <f>'Analyse détaillée'!U591</f>
        <v>0</v>
      </c>
      <c r="V591">
        <f>'Analyse détaillée'!V591</f>
        <v>0</v>
      </c>
      <c r="W591">
        <f>'Analyse détaillée'!W591</f>
        <v>0</v>
      </c>
      <c r="X591">
        <f>'Analyse détaillée'!X591</f>
        <v>0</v>
      </c>
      <c r="Y591">
        <f>'Analyse détaillée'!Y591</f>
        <v>0</v>
      </c>
      <c r="Z591">
        <f>'Analyse détaillée'!Z591</f>
        <v>0</v>
      </c>
      <c r="AA591">
        <f>'Analyse détaillée'!AA591</f>
        <v>0</v>
      </c>
      <c r="AB591">
        <f>'Analyse détaillée'!AB591</f>
        <v>0</v>
      </c>
      <c r="AC591">
        <f>'Analyse détaillée'!AC591</f>
        <v>0</v>
      </c>
      <c r="AD591">
        <f>'Analyse détaillée'!AD591</f>
        <v>0</v>
      </c>
      <c r="AE591">
        <f>'Analyse détaillée'!AE591</f>
        <v>0</v>
      </c>
      <c r="AF591">
        <f>'Analyse détaillée'!AF591</f>
        <v>0</v>
      </c>
      <c r="AG591">
        <f>'Analyse détaillée'!AG591</f>
        <v>0</v>
      </c>
      <c r="AH591">
        <f>'Analyse détaillée'!AH591</f>
        <v>0</v>
      </c>
      <c r="AI591">
        <f>'Analyse détaillée'!AI591</f>
        <v>0</v>
      </c>
      <c r="AJ591">
        <f>'Analyse détaillée'!AJ591</f>
        <v>0</v>
      </c>
      <c r="AK591">
        <f>'Analyse détaillée'!AK591</f>
        <v>0</v>
      </c>
      <c r="AL591">
        <f>'Analyse détaillée'!AL591</f>
        <v>0</v>
      </c>
      <c r="AM591">
        <f>'Analyse détaillée'!AM591</f>
        <v>0</v>
      </c>
      <c r="AN591">
        <f>'Analyse détaillée'!AN591</f>
        <v>0</v>
      </c>
      <c r="AO591">
        <f>'Analyse détaillée'!AO591</f>
        <v>0</v>
      </c>
      <c r="AP591">
        <f>'Analyse détaillée'!AP591</f>
        <v>0</v>
      </c>
      <c r="AQ591">
        <f>'Analyse détaillée'!AQ591</f>
        <v>3</v>
      </c>
      <c r="AR591">
        <f>'Analyse détaillée'!AR591</f>
        <v>0.42857142857142855</v>
      </c>
      <c r="AS591">
        <f>'Analyse détaillée'!AS591</f>
        <v>0</v>
      </c>
      <c r="AT591">
        <f>'Analyse détaillée'!AT591</f>
        <v>0</v>
      </c>
      <c r="AU591">
        <f>'Analyse détaillée'!AU591</f>
        <v>0</v>
      </c>
      <c r="AV591">
        <f>'Analyse détaillée'!AV591</f>
        <v>0</v>
      </c>
      <c r="AW591">
        <f>'Analyse détaillée'!AW591</f>
        <v>0</v>
      </c>
      <c r="AX591">
        <f>'Analyse détaillée'!AX591</f>
        <v>0</v>
      </c>
      <c r="AY591">
        <f>'Analyse détaillée'!AY591</f>
        <v>0</v>
      </c>
      <c r="AZ591">
        <f>'Analyse détaillée'!AZ591</f>
        <v>0</v>
      </c>
      <c r="BA591">
        <f>'Analyse détaillée'!BA591</f>
        <v>0</v>
      </c>
      <c r="BB591">
        <f>'Analyse détaillée'!BB591</f>
        <v>0</v>
      </c>
      <c r="BC591">
        <f>'Analyse détaillée'!BC591</f>
        <v>0</v>
      </c>
      <c r="BD591">
        <f>'Analyse détaillée'!BD591</f>
        <v>0</v>
      </c>
      <c r="BE591">
        <f>'Analyse détaillée'!BE591</f>
        <v>0</v>
      </c>
      <c r="BF591">
        <f>'Analyse détaillée'!BF591</f>
        <v>0</v>
      </c>
      <c r="BG591">
        <f>'Analyse détaillée'!BG591</f>
        <v>0</v>
      </c>
      <c r="BH591">
        <f>'Analyse détaillée'!BH591</f>
        <v>0</v>
      </c>
      <c r="BI591">
        <f>'Analyse détaillée'!BI591</f>
        <v>0</v>
      </c>
      <c r="BJ591">
        <f>'Analyse détaillée'!BJ591</f>
        <v>0</v>
      </c>
      <c r="BK591">
        <f>'Analyse détaillée'!BK591</f>
        <v>0</v>
      </c>
      <c r="BL591">
        <f>'Analyse détaillée'!BL591</f>
        <v>0</v>
      </c>
      <c r="BM591">
        <f>'Analyse détaillée'!BM591</f>
        <v>0</v>
      </c>
      <c r="BN591">
        <f>'Analyse détaillée'!BN591</f>
        <v>0</v>
      </c>
      <c r="BO591">
        <f>'Analyse détaillée'!BO591</f>
        <v>0</v>
      </c>
      <c r="BP591">
        <f>'Analyse détaillée'!BP591</f>
        <v>0</v>
      </c>
      <c r="BQ591">
        <f>'Analyse détaillée'!BQ591</f>
        <v>0</v>
      </c>
      <c r="BR591">
        <f>'Analyse détaillée'!BR591</f>
        <v>0</v>
      </c>
      <c r="BS591">
        <f>'Analyse détaillée'!BS591</f>
        <v>0</v>
      </c>
      <c r="BT591">
        <f>'Analyse détaillée'!BT591</f>
        <v>0</v>
      </c>
      <c r="BU591">
        <f>'Analyse détaillée'!BU591</f>
        <v>0</v>
      </c>
      <c r="BV591">
        <f>'Analyse détaillée'!BV591</f>
        <v>0</v>
      </c>
      <c r="BW591">
        <f>'Analyse détaillée'!BW591</f>
        <v>0</v>
      </c>
      <c r="BX591">
        <f>'Analyse détaillée'!BX591</f>
        <v>0</v>
      </c>
      <c r="BY591">
        <f>'Analyse détaillée'!BY591</f>
        <v>0</v>
      </c>
    </row>
    <row r="592" spans="1:77" ht="15.75" x14ac:dyDescent="0.25">
      <c r="A592">
        <f>'Analyse détaillée'!A592</f>
        <v>0</v>
      </c>
      <c r="B592">
        <f>'Analyse détaillée'!B592</f>
        <v>0</v>
      </c>
      <c r="C592">
        <f>'Analyse détaillée'!C592</f>
        <v>0</v>
      </c>
      <c r="D592">
        <f>'Analyse détaillée'!D592</f>
        <v>0</v>
      </c>
      <c r="E592">
        <f>'Analyse détaillée'!E592</f>
        <v>0</v>
      </c>
      <c r="F592">
        <f>'Analyse détaillée'!F592</f>
        <v>590</v>
      </c>
      <c r="G592">
        <f>'Analyse détaillée'!G592</f>
        <v>0</v>
      </c>
      <c r="H592">
        <f>'Analyse détaillée'!H592</f>
        <v>0</v>
      </c>
      <c r="I592">
        <f>'Analyse détaillée'!I592</f>
        <v>0</v>
      </c>
      <c r="J592">
        <f>'Analyse détaillée'!J592</f>
        <v>0</v>
      </c>
      <c r="K592">
        <f>'Analyse détaillée'!K592</f>
        <v>0</v>
      </c>
      <c r="L592">
        <f>'Analyse détaillée'!L592</f>
        <v>0</v>
      </c>
      <c r="M592">
        <f>'Analyse détaillée'!M592</f>
        <v>0</v>
      </c>
      <c r="N592">
        <f>'Analyse détaillée'!N592</f>
        <v>0</v>
      </c>
      <c r="O592">
        <f>'Analyse détaillée'!O592</f>
        <v>0</v>
      </c>
      <c r="P592">
        <f>'Analyse détaillée'!P592</f>
        <v>0</v>
      </c>
      <c r="Q592">
        <f>'Analyse détaillée'!Q592</f>
        <v>0</v>
      </c>
      <c r="R592">
        <f>'Analyse détaillée'!R592</f>
        <v>0</v>
      </c>
      <c r="S592">
        <f>'Analyse détaillée'!S592</f>
        <v>0</v>
      </c>
      <c r="T592">
        <f>'Analyse détaillée'!T592</f>
        <v>0</v>
      </c>
      <c r="U592">
        <f>'Analyse détaillée'!U592</f>
        <v>0</v>
      </c>
      <c r="V592">
        <f>'Analyse détaillée'!V592</f>
        <v>0</v>
      </c>
      <c r="W592">
        <f>'Analyse détaillée'!W592</f>
        <v>0</v>
      </c>
      <c r="X592">
        <f>'Analyse détaillée'!X592</f>
        <v>0</v>
      </c>
      <c r="Y592">
        <f>'Analyse détaillée'!Y592</f>
        <v>0</v>
      </c>
      <c r="Z592">
        <f>'Analyse détaillée'!Z592</f>
        <v>0</v>
      </c>
      <c r="AA592">
        <f>'Analyse détaillée'!AA592</f>
        <v>0</v>
      </c>
      <c r="AB592">
        <f>'Analyse détaillée'!AB592</f>
        <v>0</v>
      </c>
      <c r="AC592">
        <f>'Analyse détaillée'!AC592</f>
        <v>0</v>
      </c>
      <c r="AD592">
        <f>'Analyse détaillée'!AD592</f>
        <v>0</v>
      </c>
      <c r="AE592">
        <f>'Analyse détaillée'!AE592</f>
        <v>0</v>
      </c>
      <c r="AF592">
        <f>'Analyse détaillée'!AF592</f>
        <v>0</v>
      </c>
      <c r="AG592">
        <f>'Analyse détaillée'!AG592</f>
        <v>0</v>
      </c>
      <c r="AH592">
        <f>'Analyse détaillée'!AH592</f>
        <v>0</v>
      </c>
      <c r="AI592">
        <f>'Analyse détaillée'!AI592</f>
        <v>0</v>
      </c>
      <c r="AJ592">
        <f>'Analyse détaillée'!AJ592</f>
        <v>0</v>
      </c>
      <c r="AK592">
        <f>'Analyse détaillée'!AK592</f>
        <v>0</v>
      </c>
      <c r="AL592">
        <f>'Analyse détaillée'!AL592</f>
        <v>0</v>
      </c>
      <c r="AM592">
        <f>'Analyse détaillée'!AM592</f>
        <v>0</v>
      </c>
      <c r="AN592">
        <f>'Analyse détaillée'!AN592</f>
        <v>0</v>
      </c>
      <c r="AO592">
        <f>'Analyse détaillée'!AO592</f>
        <v>0</v>
      </c>
      <c r="AP592">
        <f>'Analyse détaillée'!AP592</f>
        <v>0</v>
      </c>
      <c r="AQ592">
        <f>'Analyse détaillée'!AQ592</f>
        <v>3</v>
      </c>
      <c r="AR592">
        <f>'Analyse détaillée'!AR592</f>
        <v>0.42857142857142855</v>
      </c>
      <c r="AS592">
        <f>'Analyse détaillée'!AS592</f>
        <v>0</v>
      </c>
      <c r="AT592">
        <f>'Analyse détaillée'!AT592</f>
        <v>0</v>
      </c>
      <c r="AU592">
        <f>'Analyse détaillée'!AU592</f>
        <v>0</v>
      </c>
      <c r="AV592">
        <f>'Analyse détaillée'!AV592</f>
        <v>0</v>
      </c>
      <c r="AW592">
        <f>'Analyse détaillée'!AW592</f>
        <v>0</v>
      </c>
      <c r="AX592">
        <f>'Analyse détaillée'!AX592</f>
        <v>0</v>
      </c>
      <c r="AY592">
        <f>'Analyse détaillée'!AY592</f>
        <v>0</v>
      </c>
      <c r="AZ592">
        <f>'Analyse détaillée'!AZ592</f>
        <v>0</v>
      </c>
      <c r="BA592">
        <f>'Analyse détaillée'!BA592</f>
        <v>0</v>
      </c>
      <c r="BB592">
        <f>'Analyse détaillée'!BB592</f>
        <v>0</v>
      </c>
      <c r="BC592">
        <f>'Analyse détaillée'!BC592</f>
        <v>0</v>
      </c>
      <c r="BD592">
        <f>'Analyse détaillée'!BD592</f>
        <v>0</v>
      </c>
      <c r="BE592">
        <f>'Analyse détaillée'!BE592</f>
        <v>0</v>
      </c>
      <c r="BF592">
        <f>'Analyse détaillée'!BF592</f>
        <v>0</v>
      </c>
      <c r="BG592">
        <f>'Analyse détaillée'!BG592</f>
        <v>0</v>
      </c>
      <c r="BH592">
        <f>'Analyse détaillée'!BH592</f>
        <v>0</v>
      </c>
      <c r="BI592">
        <f>'Analyse détaillée'!BI592</f>
        <v>0</v>
      </c>
      <c r="BJ592">
        <f>'Analyse détaillée'!BJ592</f>
        <v>0</v>
      </c>
      <c r="BK592">
        <f>'Analyse détaillée'!BK592</f>
        <v>0</v>
      </c>
      <c r="BL592">
        <f>'Analyse détaillée'!BL592</f>
        <v>0</v>
      </c>
      <c r="BM592">
        <f>'Analyse détaillée'!BM592</f>
        <v>0</v>
      </c>
      <c r="BN592">
        <f>'Analyse détaillée'!BN592</f>
        <v>0</v>
      </c>
      <c r="BO592">
        <f>'Analyse détaillée'!BO592</f>
        <v>0</v>
      </c>
      <c r="BP592">
        <f>'Analyse détaillée'!BP592</f>
        <v>0</v>
      </c>
      <c r="BQ592">
        <f>'Analyse détaillée'!BQ592</f>
        <v>0</v>
      </c>
      <c r="BR592">
        <f>'Analyse détaillée'!BR592</f>
        <v>0</v>
      </c>
      <c r="BS592">
        <f>'Analyse détaillée'!BS592</f>
        <v>0</v>
      </c>
      <c r="BT592">
        <f>'Analyse détaillée'!BT592</f>
        <v>0</v>
      </c>
      <c r="BU592">
        <f>'Analyse détaillée'!BU592</f>
        <v>0</v>
      </c>
      <c r="BV592">
        <f>'Analyse détaillée'!BV592</f>
        <v>0</v>
      </c>
      <c r="BW592">
        <f>'Analyse détaillée'!BW592</f>
        <v>0</v>
      </c>
      <c r="BX592">
        <f>'Analyse détaillée'!BX592</f>
        <v>0</v>
      </c>
      <c r="BY592">
        <f>'Analyse détaillée'!BY592</f>
        <v>0</v>
      </c>
    </row>
    <row r="593" spans="1:77" ht="15.75" x14ac:dyDescent="0.25">
      <c r="A593">
        <f>'Analyse détaillée'!A593</f>
        <v>0</v>
      </c>
      <c r="B593">
        <f>'Analyse détaillée'!B593</f>
        <v>0</v>
      </c>
      <c r="C593">
        <f>'Analyse détaillée'!C593</f>
        <v>0</v>
      </c>
      <c r="D593">
        <f>'Analyse détaillée'!D593</f>
        <v>0</v>
      </c>
      <c r="E593">
        <f>'Analyse détaillée'!E593</f>
        <v>0</v>
      </c>
      <c r="F593">
        <f>'Analyse détaillée'!F593</f>
        <v>591</v>
      </c>
      <c r="G593">
        <f>'Analyse détaillée'!G593</f>
        <v>0</v>
      </c>
      <c r="H593">
        <f>'Analyse détaillée'!H593</f>
        <v>0</v>
      </c>
      <c r="I593">
        <f>'Analyse détaillée'!I593</f>
        <v>0</v>
      </c>
      <c r="J593">
        <f>'Analyse détaillée'!J593</f>
        <v>0</v>
      </c>
      <c r="K593">
        <f>'Analyse détaillée'!K593</f>
        <v>0</v>
      </c>
      <c r="L593">
        <f>'Analyse détaillée'!L593</f>
        <v>0</v>
      </c>
      <c r="M593">
        <f>'Analyse détaillée'!M593</f>
        <v>0</v>
      </c>
      <c r="N593">
        <f>'Analyse détaillée'!N593</f>
        <v>0</v>
      </c>
      <c r="O593">
        <f>'Analyse détaillée'!O593</f>
        <v>0</v>
      </c>
      <c r="P593">
        <f>'Analyse détaillée'!P593</f>
        <v>0</v>
      </c>
      <c r="Q593">
        <f>'Analyse détaillée'!Q593</f>
        <v>0</v>
      </c>
      <c r="R593">
        <f>'Analyse détaillée'!R593</f>
        <v>0</v>
      </c>
      <c r="S593">
        <f>'Analyse détaillée'!S593</f>
        <v>0</v>
      </c>
      <c r="T593">
        <f>'Analyse détaillée'!T593</f>
        <v>0</v>
      </c>
      <c r="U593">
        <f>'Analyse détaillée'!U593</f>
        <v>0</v>
      </c>
      <c r="V593">
        <f>'Analyse détaillée'!V593</f>
        <v>0</v>
      </c>
      <c r="W593">
        <f>'Analyse détaillée'!W593</f>
        <v>0</v>
      </c>
      <c r="X593">
        <f>'Analyse détaillée'!X593</f>
        <v>0</v>
      </c>
      <c r="Y593">
        <f>'Analyse détaillée'!Y593</f>
        <v>0</v>
      </c>
      <c r="Z593">
        <f>'Analyse détaillée'!Z593</f>
        <v>0</v>
      </c>
      <c r="AA593">
        <f>'Analyse détaillée'!AA593</f>
        <v>0</v>
      </c>
      <c r="AB593">
        <f>'Analyse détaillée'!AB593</f>
        <v>0</v>
      </c>
      <c r="AC593">
        <f>'Analyse détaillée'!AC593</f>
        <v>0</v>
      </c>
      <c r="AD593">
        <f>'Analyse détaillée'!AD593</f>
        <v>0</v>
      </c>
      <c r="AE593">
        <f>'Analyse détaillée'!AE593</f>
        <v>0</v>
      </c>
      <c r="AF593">
        <f>'Analyse détaillée'!AF593</f>
        <v>0</v>
      </c>
      <c r="AG593">
        <f>'Analyse détaillée'!AG593</f>
        <v>0</v>
      </c>
      <c r="AH593">
        <f>'Analyse détaillée'!AH593</f>
        <v>0</v>
      </c>
      <c r="AI593">
        <f>'Analyse détaillée'!AI593</f>
        <v>0</v>
      </c>
      <c r="AJ593">
        <f>'Analyse détaillée'!AJ593</f>
        <v>0</v>
      </c>
      <c r="AK593">
        <f>'Analyse détaillée'!AK593</f>
        <v>0</v>
      </c>
      <c r="AL593">
        <f>'Analyse détaillée'!AL593</f>
        <v>0</v>
      </c>
      <c r="AM593">
        <f>'Analyse détaillée'!AM593</f>
        <v>0</v>
      </c>
      <c r="AN593">
        <f>'Analyse détaillée'!AN593</f>
        <v>0</v>
      </c>
      <c r="AO593">
        <f>'Analyse détaillée'!AO593</f>
        <v>0</v>
      </c>
      <c r="AP593">
        <f>'Analyse détaillée'!AP593</f>
        <v>0</v>
      </c>
      <c r="AQ593">
        <f>'Analyse détaillée'!AQ593</f>
        <v>3</v>
      </c>
      <c r="AR593">
        <f>'Analyse détaillée'!AR593</f>
        <v>0.42857142857142855</v>
      </c>
      <c r="AS593">
        <f>'Analyse détaillée'!AS593</f>
        <v>0</v>
      </c>
      <c r="AT593">
        <f>'Analyse détaillée'!AT593</f>
        <v>0</v>
      </c>
      <c r="AU593">
        <f>'Analyse détaillée'!AU593</f>
        <v>0</v>
      </c>
      <c r="AV593">
        <f>'Analyse détaillée'!AV593</f>
        <v>0</v>
      </c>
      <c r="AW593">
        <f>'Analyse détaillée'!AW593</f>
        <v>0</v>
      </c>
      <c r="AX593">
        <f>'Analyse détaillée'!AX593</f>
        <v>0</v>
      </c>
      <c r="AY593">
        <f>'Analyse détaillée'!AY593</f>
        <v>0</v>
      </c>
      <c r="AZ593">
        <f>'Analyse détaillée'!AZ593</f>
        <v>0</v>
      </c>
      <c r="BA593">
        <f>'Analyse détaillée'!BA593</f>
        <v>0</v>
      </c>
      <c r="BB593">
        <f>'Analyse détaillée'!BB593</f>
        <v>0</v>
      </c>
      <c r="BC593">
        <f>'Analyse détaillée'!BC593</f>
        <v>0</v>
      </c>
      <c r="BD593">
        <f>'Analyse détaillée'!BD593</f>
        <v>0</v>
      </c>
      <c r="BE593">
        <f>'Analyse détaillée'!BE593</f>
        <v>0</v>
      </c>
      <c r="BF593">
        <f>'Analyse détaillée'!BF593</f>
        <v>0</v>
      </c>
      <c r="BG593">
        <f>'Analyse détaillée'!BG593</f>
        <v>0</v>
      </c>
      <c r="BH593">
        <f>'Analyse détaillée'!BH593</f>
        <v>0</v>
      </c>
      <c r="BI593">
        <f>'Analyse détaillée'!BI593</f>
        <v>0</v>
      </c>
      <c r="BJ593">
        <f>'Analyse détaillée'!BJ593</f>
        <v>0</v>
      </c>
      <c r="BK593">
        <f>'Analyse détaillée'!BK593</f>
        <v>0</v>
      </c>
      <c r="BL593">
        <f>'Analyse détaillée'!BL593</f>
        <v>0</v>
      </c>
      <c r="BM593">
        <f>'Analyse détaillée'!BM593</f>
        <v>0</v>
      </c>
      <c r="BN593">
        <f>'Analyse détaillée'!BN593</f>
        <v>0</v>
      </c>
      <c r="BO593">
        <f>'Analyse détaillée'!BO593</f>
        <v>0</v>
      </c>
      <c r="BP593">
        <f>'Analyse détaillée'!BP593</f>
        <v>0</v>
      </c>
      <c r="BQ593">
        <f>'Analyse détaillée'!BQ593</f>
        <v>0</v>
      </c>
      <c r="BR593">
        <f>'Analyse détaillée'!BR593</f>
        <v>0</v>
      </c>
      <c r="BS593">
        <f>'Analyse détaillée'!BS593</f>
        <v>0</v>
      </c>
      <c r="BT593">
        <f>'Analyse détaillée'!BT593</f>
        <v>0</v>
      </c>
      <c r="BU593">
        <f>'Analyse détaillée'!BU593</f>
        <v>0</v>
      </c>
      <c r="BV593">
        <f>'Analyse détaillée'!BV593</f>
        <v>0</v>
      </c>
      <c r="BW593">
        <f>'Analyse détaillée'!BW593</f>
        <v>0</v>
      </c>
      <c r="BX593">
        <f>'Analyse détaillée'!BX593</f>
        <v>0</v>
      </c>
      <c r="BY593">
        <f>'Analyse détaillée'!BY593</f>
        <v>0</v>
      </c>
    </row>
    <row r="594" spans="1:77" ht="15.75" x14ac:dyDescent="0.25">
      <c r="A594">
        <f>'Analyse détaillée'!A594</f>
        <v>0</v>
      </c>
      <c r="B594">
        <f>'Analyse détaillée'!B594</f>
        <v>0</v>
      </c>
      <c r="C594">
        <f>'Analyse détaillée'!C594</f>
        <v>0</v>
      </c>
      <c r="D594">
        <f>'Analyse détaillée'!D594</f>
        <v>0</v>
      </c>
      <c r="E594">
        <f>'Analyse détaillée'!E594</f>
        <v>0</v>
      </c>
      <c r="F594">
        <f>'Analyse détaillée'!F594</f>
        <v>592</v>
      </c>
      <c r="G594">
        <f>'Analyse détaillée'!G594</f>
        <v>0</v>
      </c>
      <c r="H594">
        <f>'Analyse détaillée'!H594</f>
        <v>0</v>
      </c>
      <c r="I594">
        <f>'Analyse détaillée'!I594</f>
        <v>0</v>
      </c>
      <c r="J594">
        <f>'Analyse détaillée'!J594</f>
        <v>0</v>
      </c>
      <c r="K594">
        <f>'Analyse détaillée'!K594</f>
        <v>0</v>
      </c>
      <c r="L594">
        <f>'Analyse détaillée'!L594</f>
        <v>0</v>
      </c>
      <c r="M594">
        <f>'Analyse détaillée'!M594</f>
        <v>0</v>
      </c>
      <c r="N594">
        <f>'Analyse détaillée'!N594</f>
        <v>0</v>
      </c>
      <c r="O594">
        <f>'Analyse détaillée'!O594</f>
        <v>0</v>
      </c>
      <c r="P594">
        <f>'Analyse détaillée'!P594</f>
        <v>0</v>
      </c>
      <c r="Q594">
        <f>'Analyse détaillée'!Q594</f>
        <v>0</v>
      </c>
      <c r="R594">
        <f>'Analyse détaillée'!R594</f>
        <v>0</v>
      </c>
      <c r="S594">
        <f>'Analyse détaillée'!S594</f>
        <v>0</v>
      </c>
      <c r="T594">
        <f>'Analyse détaillée'!T594</f>
        <v>0</v>
      </c>
      <c r="U594">
        <f>'Analyse détaillée'!U594</f>
        <v>0</v>
      </c>
      <c r="V594">
        <f>'Analyse détaillée'!V594</f>
        <v>0</v>
      </c>
      <c r="W594">
        <f>'Analyse détaillée'!W594</f>
        <v>0</v>
      </c>
      <c r="X594">
        <f>'Analyse détaillée'!X594</f>
        <v>0</v>
      </c>
      <c r="Y594">
        <f>'Analyse détaillée'!Y594</f>
        <v>0</v>
      </c>
      <c r="Z594">
        <f>'Analyse détaillée'!Z594</f>
        <v>0</v>
      </c>
      <c r="AA594">
        <f>'Analyse détaillée'!AA594</f>
        <v>0</v>
      </c>
      <c r="AB594">
        <f>'Analyse détaillée'!AB594</f>
        <v>0</v>
      </c>
      <c r="AC594">
        <f>'Analyse détaillée'!AC594</f>
        <v>0</v>
      </c>
      <c r="AD594">
        <f>'Analyse détaillée'!AD594</f>
        <v>0</v>
      </c>
      <c r="AE594">
        <f>'Analyse détaillée'!AE594</f>
        <v>0</v>
      </c>
      <c r="AF594">
        <f>'Analyse détaillée'!AF594</f>
        <v>0</v>
      </c>
      <c r="AG594">
        <f>'Analyse détaillée'!AG594</f>
        <v>0</v>
      </c>
      <c r="AH594">
        <f>'Analyse détaillée'!AH594</f>
        <v>0</v>
      </c>
      <c r="AI594">
        <f>'Analyse détaillée'!AI594</f>
        <v>0</v>
      </c>
      <c r="AJ594">
        <f>'Analyse détaillée'!AJ594</f>
        <v>0</v>
      </c>
      <c r="AK594">
        <f>'Analyse détaillée'!AK594</f>
        <v>0</v>
      </c>
      <c r="AL594">
        <f>'Analyse détaillée'!AL594</f>
        <v>0</v>
      </c>
      <c r="AM594">
        <f>'Analyse détaillée'!AM594</f>
        <v>0</v>
      </c>
      <c r="AN594">
        <f>'Analyse détaillée'!AN594</f>
        <v>0</v>
      </c>
      <c r="AO594">
        <f>'Analyse détaillée'!AO594</f>
        <v>0</v>
      </c>
      <c r="AP594">
        <f>'Analyse détaillée'!AP594</f>
        <v>0</v>
      </c>
      <c r="AQ594">
        <f>'Analyse détaillée'!AQ594</f>
        <v>3</v>
      </c>
      <c r="AR594">
        <f>'Analyse détaillée'!AR594</f>
        <v>0.42857142857142855</v>
      </c>
      <c r="AS594">
        <f>'Analyse détaillée'!AS594</f>
        <v>0</v>
      </c>
      <c r="AT594">
        <f>'Analyse détaillée'!AT594</f>
        <v>0</v>
      </c>
      <c r="AU594">
        <f>'Analyse détaillée'!AU594</f>
        <v>0</v>
      </c>
      <c r="AV594">
        <f>'Analyse détaillée'!AV594</f>
        <v>0</v>
      </c>
      <c r="AW594">
        <f>'Analyse détaillée'!AW594</f>
        <v>0</v>
      </c>
      <c r="AX594">
        <f>'Analyse détaillée'!AX594</f>
        <v>0</v>
      </c>
      <c r="AY594">
        <f>'Analyse détaillée'!AY594</f>
        <v>0</v>
      </c>
      <c r="AZ594">
        <f>'Analyse détaillée'!AZ594</f>
        <v>0</v>
      </c>
      <c r="BA594">
        <f>'Analyse détaillée'!BA594</f>
        <v>0</v>
      </c>
      <c r="BB594">
        <f>'Analyse détaillée'!BB594</f>
        <v>0</v>
      </c>
      <c r="BC594">
        <f>'Analyse détaillée'!BC594</f>
        <v>0</v>
      </c>
      <c r="BD594">
        <f>'Analyse détaillée'!BD594</f>
        <v>0</v>
      </c>
      <c r="BE594">
        <f>'Analyse détaillée'!BE594</f>
        <v>0</v>
      </c>
      <c r="BF594">
        <f>'Analyse détaillée'!BF594</f>
        <v>0</v>
      </c>
      <c r="BG594">
        <f>'Analyse détaillée'!BG594</f>
        <v>0</v>
      </c>
      <c r="BH594">
        <f>'Analyse détaillée'!BH594</f>
        <v>0</v>
      </c>
      <c r="BI594">
        <f>'Analyse détaillée'!BI594</f>
        <v>0</v>
      </c>
      <c r="BJ594">
        <f>'Analyse détaillée'!BJ594</f>
        <v>0</v>
      </c>
      <c r="BK594">
        <f>'Analyse détaillée'!BK594</f>
        <v>0</v>
      </c>
      <c r="BL594">
        <f>'Analyse détaillée'!BL594</f>
        <v>0</v>
      </c>
      <c r="BM594">
        <f>'Analyse détaillée'!BM594</f>
        <v>0</v>
      </c>
      <c r="BN594">
        <f>'Analyse détaillée'!BN594</f>
        <v>0</v>
      </c>
      <c r="BO594">
        <f>'Analyse détaillée'!BO594</f>
        <v>0</v>
      </c>
      <c r="BP594">
        <f>'Analyse détaillée'!BP594</f>
        <v>0</v>
      </c>
      <c r="BQ594">
        <f>'Analyse détaillée'!BQ594</f>
        <v>0</v>
      </c>
      <c r="BR594">
        <f>'Analyse détaillée'!BR594</f>
        <v>0</v>
      </c>
      <c r="BS594">
        <f>'Analyse détaillée'!BS594</f>
        <v>0</v>
      </c>
      <c r="BT594">
        <f>'Analyse détaillée'!BT594</f>
        <v>0</v>
      </c>
      <c r="BU594">
        <f>'Analyse détaillée'!BU594</f>
        <v>0</v>
      </c>
      <c r="BV594">
        <f>'Analyse détaillée'!BV594</f>
        <v>0</v>
      </c>
      <c r="BW594">
        <f>'Analyse détaillée'!BW594</f>
        <v>0</v>
      </c>
      <c r="BX594">
        <f>'Analyse détaillée'!BX594</f>
        <v>0</v>
      </c>
      <c r="BY594">
        <f>'Analyse détaillée'!BY594</f>
        <v>0</v>
      </c>
    </row>
    <row r="595" spans="1:77" ht="15.75" x14ac:dyDescent="0.25">
      <c r="A595">
        <f>'Analyse détaillée'!A595</f>
        <v>0</v>
      </c>
      <c r="B595">
        <f>'Analyse détaillée'!B595</f>
        <v>0</v>
      </c>
      <c r="C595">
        <f>'Analyse détaillée'!C595</f>
        <v>0</v>
      </c>
      <c r="D595">
        <f>'Analyse détaillée'!D595</f>
        <v>0</v>
      </c>
      <c r="E595">
        <f>'Analyse détaillée'!E595</f>
        <v>0</v>
      </c>
      <c r="F595">
        <f>'Analyse détaillée'!F595</f>
        <v>593</v>
      </c>
      <c r="G595">
        <f>'Analyse détaillée'!G595</f>
        <v>0</v>
      </c>
      <c r="H595">
        <f>'Analyse détaillée'!H595</f>
        <v>0</v>
      </c>
      <c r="I595">
        <f>'Analyse détaillée'!I595</f>
        <v>0</v>
      </c>
      <c r="J595">
        <f>'Analyse détaillée'!J595</f>
        <v>0</v>
      </c>
      <c r="K595">
        <f>'Analyse détaillée'!K595</f>
        <v>0</v>
      </c>
      <c r="L595">
        <f>'Analyse détaillée'!L595</f>
        <v>0</v>
      </c>
      <c r="M595">
        <f>'Analyse détaillée'!M595</f>
        <v>0</v>
      </c>
      <c r="N595">
        <f>'Analyse détaillée'!N595</f>
        <v>0</v>
      </c>
      <c r="O595">
        <f>'Analyse détaillée'!O595</f>
        <v>0</v>
      </c>
      <c r="P595">
        <f>'Analyse détaillée'!P595</f>
        <v>0</v>
      </c>
      <c r="Q595">
        <f>'Analyse détaillée'!Q595</f>
        <v>0</v>
      </c>
      <c r="R595">
        <f>'Analyse détaillée'!R595</f>
        <v>0</v>
      </c>
      <c r="S595">
        <f>'Analyse détaillée'!S595</f>
        <v>0</v>
      </c>
      <c r="T595">
        <f>'Analyse détaillée'!T595</f>
        <v>0</v>
      </c>
      <c r="U595">
        <f>'Analyse détaillée'!U595</f>
        <v>0</v>
      </c>
      <c r="V595">
        <f>'Analyse détaillée'!V595</f>
        <v>0</v>
      </c>
      <c r="W595">
        <f>'Analyse détaillée'!W595</f>
        <v>0</v>
      </c>
      <c r="X595">
        <f>'Analyse détaillée'!X595</f>
        <v>0</v>
      </c>
      <c r="Y595">
        <f>'Analyse détaillée'!Y595</f>
        <v>0</v>
      </c>
      <c r="Z595">
        <f>'Analyse détaillée'!Z595</f>
        <v>0</v>
      </c>
      <c r="AA595">
        <f>'Analyse détaillée'!AA595</f>
        <v>0</v>
      </c>
      <c r="AB595">
        <f>'Analyse détaillée'!AB595</f>
        <v>0</v>
      </c>
      <c r="AC595">
        <f>'Analyse détaillée'!AC595</f>
        <v>0</v>
      </c>
      <c r="AD595">
        <f>'Analyse détaillée'!AD595</f>
        <v>0</v>
      </c>
      <c r="AE595">
        <f>'Analyse détaillée'!AE595</f>
        <v>0</v>
      </c>
      <c r="AF595">
        <f>'Analyse détaillée'!AF595</f>
        <v>0</v>
      </c>
      <c r="AG595">
        <f>'Analyse détaillée'!AG595</f>
        <v>0</v>
      </c>
      <c r="AH595">
        <f>'Analyse détaillée'!AH595</f>
        <v>0</v>
      </c>
      <c r="AI595">
        <f>'Analyse détaillée'!AI595</f>
        <v>0</v>
      </c>
      <c r="AJ595">
        <f>'Analyse détaillée'!AJ595</f>
        <v>0</v>
      </c>
      <c r="AK595">
        <f>'Analyse détaillée'!AK595</f>
        <v>0</v>
      </c>
      <c r="AL595">
        <f>'Analyse détaillée'!AL595</f>
        <v>0</v>
      </c>
      <c r="AM595">
        <f>'Analyse détaillée'!AM595</f>
        <v>0</v>
      </c>
      <c r="AN595">
        <f>'Analyse détaillée'!AN595</f>
        <v>0</v>
      </c>
      <c r="AO595">
        <f>'Analyse détaillée'!AO595</f>
        <v>0</v>
      </c>
      <c r="AP595">
        <f>'Analyse détaillée'!AP595</f>
        <v>0</v>
      </c>
      <c r="AQ595">
        <f>'Analyse détaillée'!AQ595</f>
        <v>3</v>
      </c>
      <c r="AR595">
        <f>'Analyse détaillée'!AR595</f>
        <v>0.42857142857142855</v>
      </c>
      <c r="AS595">
        <f>'Analyse détaillée'!AS595</f>
        <v>0</v>
      </c>
      <c r="AT595">
        <f>'Analyse détaillée'!AT595</f>
        <v>0</v>
      </c>
      <c r="AU595">
        <f>'Analyse détaillée'!AU595</f>
        <v>0</v>
      </c>
      <c r="AV595">
        <f>'Analyse détaillée'!AV595</f>
        <v>0</v>
      </c>
      <c r="AW595">
        <f>'Analyse détaillée'!AW595</f>
        <v>0</v>
      </c>
      <c r="AX595">
        <f>'Analyse détaillée'!AX595</f>
        <v>0</v>
      </c>
      <c r="AY595">
        <f>'Analyse détaillée'!AY595</f>
        <v>0</v>
      </c>
      <c r="AZ595">
        <f>'Analyse détaillée'!AZ595</f>
        <v>0</v>
      </c>
      <c r="BA595">
        <f>'Analyse détaillée'!BA595</f>
        <v>0</v>
      </c>
      <c r="BB595">
        <f>'Analyse détaillée'!BB595</f>
        <v>0</v>
      </c>
      <c r="BC595">
        <f>'Analyse détaillée'!BC595</f>
        <v>0</v>
      </c>
      <c r="BD595">
        <f>'Analyse détaillée'!BD595</f>
        <v>0</v>
      </c>
      <c r="BE595">
        <f>'Analyse détaillée'!BE595</f>
        <v>0</v>
      </c>
      <c r="BF595">
        <f>'Analyse détaillée'!BF595</f>
        <v>0</v>
      </c>
      <c r="BG595">
        <f>'Analyse détaillée'!BG595</f>
        <v>0</v>
      </c>
      <c r="BH595">
        <f>'Analyse détaillée'!BH595</f>
        <v>0</v>
      </c>
      <c r="BI595">
        <f>'Analyse détaillée'!BI595</f>
        <v>0</v>
      </c>
      <c r="BJ595">
        <f>'Analyse détaillée'!BJ595</f>
        <v>0</v>
      </c>
      <c r="BK595">
        <f>'Analyse détaillée'!BK595</f>
        <v>0</v>
      </c>
      <c r="BL595">
        <f>'Analyse détaillée'!BL595</f>
        <v>0</v>
      </c>
      <c r="BM595">
        <f>'Analyse détaillée'!BM595</f>
        <v>0</v>
      </c>
      <c r="BN595">
        <f>'Analyse détaillée'!BN595</f>
        <v>0</v>
      </c>
      <c r="BO595">
        <f>'Analyse détaillée'!BO595</f>
        <v>0</v>
      </c>
      <c r="BP595">
        <f>'Analyse détaillée'!BP595</f>
        <v>0</v>
      </c>
      <c r="BQ595">
        <f>'Analyse détaillée'!BQ595</f>
        <v>0</v>
      </c>
      <c r="BR595">
        <f>'Analyse détaillée'!BR595</f>
        <v>0</v>
      </c>
      <c r="BS595">
        <f>'Analyse détaillée'!BS595</f>
        <v>0</v>
      </c>
      <c r="BT595">
        <f>'Analyse détaillée'!BT595</f>
        <v>0</v>
      </c>
      <c r="BU595">
        <f>'Analyse détaillée'!BU595</f>
        <v>0</v>
      </c>
      <c r="BV595">
        <f>'Analyse détaillée'!BV595</f>
        <v>0</v>
      </c>
      <c r="BW595">
        <f>'Analyse détaillée'!BW595</f>
        <v>0</v>
      </c>
      <c r="BX595">
        <f>'Analyse détaillée'!BX595</f>
        <v>0</v>
      </c>
      <c r="BY595">
        <f>'Analyse détaillée'!BY595</f>
        <v>0</v>
      </c>
    </row>
    <row r="596" spans="1:77" ht="15.75" x14ac:dyDescent="0.25">
      <c r="A596">
        <f>'Analyse détaillée'!A596</f>
        <v>0</v>
      </c>
      <c r="B596">
        <f>'Analyse détaillée'!B596</f>
        <v>0</v>
      </c>
      <c r="C596">
        <f>'Analyse détaillée'!C596</f>
        <v>0</v>
      </c>
      <c r="D596">
        <f>'Analyse détaillée'!D596</f>
        <v>0</v>
      </c>
      <c r="E596">
        <f>'Analyse détaillée'!E596</f>
        <v>0</v>
      </c>
      <c r="F596">
        <f>'Analyse détaillée'!F596</f>
        <v>594</v>
      </c>
      <c r="G596">
        <f>'Analyse détaillée'!G596</f>
        <v>0</v>
      </c>
      <c r="H596">
        <f>'Analyse détaillée'!H596</f>
        <v>0</v>
      </c>
      <c r="I596">
        <f>'Analyse détaillée'!I596</f>
        <v>0</v>
      </c>
      <c r="J596">
        <f>'Analyse détaillée'!J596</f>
        <v>0</v>
      </c>
      <c r="K596">
        <f>'Analyse détaillée'!K596</f>
        <v>0</v>
      </c>
      <c r="L596">
        <f>'Analyse détaillée'!L596</f>
        <v>0</v>
      </c>
      <c r="M596">
        <f>'Analyse détaillée'!M596</f>
        <v>0</v>
      </c>
      <c r="N596">
        <f>'Analyse détaillée'!N596</f>
        <v>0</v>
      </c>
      <c r="O596">
        <f>'Analyse détaillée'!O596</f>
        <v>0</v>
      </c>
      <c r="P596">
        <f>'Analyse détaillée'!P596</f>
        <v>0</v>
      </c>
      <c r="Q596">
        <f>'Analyse détaillée'!Q596</f>
        <v>0</v>
      </c>
      <c r="R596">
        <f>'Analyse détaillée'!R596</f>
        <v>0</v>
      </c>
      <c r="S596">
        <f>'Analyse détaillée'!S596</f>
        <v>0</v>
      </c>
      <c r="T596">
        <f>'Analyse détaillée'!T596</f>
        <v>0</v>
      </c>
      <c r="U596">
        <f>'Analyse détaillée'!U596</f>
        <v>0</v>
      </c>
      <c r="V596">
        <f>'Analyse détaillée'!V596</f>
        <v>0</v>
      </c>
      <c r="W596">
        <f>'Analyse détaillée'!W596</f>
        <v>0</v>
      </c>
      <c r="X596">
        <f>'Analyse détaillée'!X596</f>
        <v>0</v>
      </c>
      <c r="Y596">
        <f>'Analyse détaillée'!Y596</f>
        <v>0</v>
      </c>
      <c r="Z596">
        <f>'Analyse détaillée'!Z596</f>
        <v>0</v>
      </c>
      <c r="AA596">
        <f>'Analyse détaillée'!AA596</f>
        <v>0</v>
      </c>
      <c r="AB596">
        <f>'Analyse détaillée'!AB596</f>
        <v>0</v>
      </c>
      <c r="AC596">
        <f>'Analyse détaillée'!AC596</f>
        <v>0</v>
      </c>
      <c r="AD596">
        <f>'Analyse détaillée'!AD596</f>
        <v>0</v>
      </c>
      <c r="AE596">
        <f>'Analyse détaillée'!AE596</f>
        <v>0</v>
      </c>
      <c r="AF596">
        <f>'Analyse détaillée'!AF596</f>
        <v>0</v>
      </c>
      <c r="AG596">
        <f>'Analyse détaillée'!AG596</f>
        <v>0</v>
      </c>
      <c r="AH596">
        <f>'Analyse détaillée'!AH596</f>
        <v>0</v>
      </c>
      <c r="AI596">
        <f>'Analyse détaillée'!AI596</f>
        <v>0</v>
      </c>
      <c r="AJ596">
        <f>'Analyse détaillée'!AJ596</f>
        <v>0</v>
      </c>
      <c r="AK596">
        <f>'Analyse détaillée'!AK596</f>
        <v>0</v>
      </c>
      <c r="AL596">
        <f>'Analyse détaillée'!AL596</f>
        <v>0</v>
      </c>
      <c r="AM596">
        <f>'Analyse détaillée'!AM596</f>
        <v>0</v>
      </c>
      <c r="AN596">
        <f>'Analyse détaillée'!AN596</f>
        <v>0</v>
      </c>
      <c r="AO596">
        <f>'Analyse détaillée'!AO596</f>
        <v>0</v>
      </c>
      <c r="AP596">
        <f>'Analyse détaillée'!AP596</f>
        <v>0</v>
      </c>
      <c r="AQ596">
        <f>'Analyse détaillée'!AQ596</f>
        <v>3</v>
      </c>
      <c r="AR596">
        <f>'Analyse détaillée'!AR596</f>
        <v>0.42857142857142855</v>
      </c>
      <c r="AS596">
        <f>'Analyse détaillée'!AS596</f>
        <v>0</v>
      </c>
      <c r="AT596">
        <f>'Analyse détaillée'!AT596</f>
        <v>0</v>
      </c>
      <c r="AU596">
        <f>'Analyse détaillée'!AU596</f>
        <v>0</v>
      </c>
      <c r="AV596">
        <f>'Analyse détaillée'!AV596</f>
        <v>0</v>
      </c>
      <c r="AW596">
        <f>'Analyse détaillée'!AW596</f>
        <v>0</v>
      </c>
      <c r="AX596">
        <f>'Analyse détaillée'!AX596</f>
        <v>0</v>
      </c>
      <c r="AY596">
        <f>'Analyse détaillée'!AY596</f>
        <v>0</v>
      </c>
      <c r="AZ596">
        <f>'Analyse détaillée'!AZ596</f>
        <v>0</v>
      </c>
      <c r="BA596">
        <f>'Analyse détaillée'!BA596</f>
        <v>0</v>
      </c>
      <c r="BB596">
        <f>'Analyse détaillée'!BB596</f>
        <v>0</v>
      </c>
      <c r="BC596">
        <f>'Analyse détaillée'!BC596</f>
        <v>0</v>
      </c>
      <c r="BD596">
        <f>'Analyse détaillée'!BD596</f>
        <v>0</v>
      </c>
      <c r="BE596">
        <f>'Analyse détaillée'!BE596</f>
        <v>0</v>
      </c>
      <c r="BF596">
        <f>'Analyse détaillée'!BF596</f>
        <v>0</v>
      </c>
      <c r="BG596">
        <f>'Analyse détaillée'!BG596</f>
        <v>0</v>
      </c>
      <c r="BH596">
        <f>'Analyse détaillée'!BH596</f>
        <v>0</v>
      </c>
      <c r="BI596">
        <f>'Analyse détaillée'!BI596</f>
        <v>0</v>
      </c>
      <c r="BJ596">
        <f>'Analyse détaillée'!BJ596</f>
        <v>0</v>
      </c>
      <c r="BK596">
        <f>'Analyse détaillée'!BK596</f>
        <v>0</v>
      </c>
      <c r="BL596">
        <f>'Analyse détaillée'!BL596</f>
        <v>0</v>
      </c>
      <c r="BM596">
        <f>'Analyse détaillée'!BM596</f>
        <v>0</v>
      </c>
      <c r="BN596">
        <f>'Analyse détaillée'!BN596</f>
        <v>0</v>
      </c>
      <c r="BO596">
        <f>'Analyse détaillée'!BO596</f>
        <v>0</v>
      </c>
      <c r="BP596">
        <f>'Analyse détaillée'!BP596</f>
        <v>0</v>
      </c>
      <c r="BQ596">
        <f>'Analyse détaillée'!BQ596</f>
        <v>0</v>
      </c>
      <c r="BR596">
        <f>'Analyse détaillée'!BR596</f>
        <v>0</v>
      </c>
      <c r="BS596">
        <f>'Analyse détaillée'!BS596</f>
        <v>0</v>
      </c>
      <c r="BT596">
        <f>'Analyse détaillée'!BT596</f>
        <v>0</v>
      </c>
      <c r="BU596">
        <f>'Analyse détaillée'!BU596</f>
        <v>0</v>
      </c>
      <c r="BV596">
        <f>'Analyse détaillée'!BV596</f>
        <v>0</v>
      </c>
      <c r="BW596">
        <f>'Analyse détaillée'!BW596</f>
        <v>0</v>
      </c>
      <c r="BX596">
        <f>'Analyse détaillée'!BX596</f>
        <v>0</v>
      </c>
      <c r="BY596">
        <f>'Analyse détaillée'!BY596</f>
        <v>0</v>
      </c>
    </row>
    <row r="597" spans="1:77" ht="15.75" x14ac:dyDescent="0.25">
      <c r="A597">
        <f>'Analyse détaillée'!A597</f>
        <v>0</v>
      </c>
      <c r="B597">
        <f>'Analyse détaillée'!B597</f>
        <v>0</v>
      </c>
      <c r="C597">
        <f>'Analyse détaillée'!C597</f>
        <v>0</v>
      </c>
      <c r="D597">
        <f>'Analyse détaillée'!D597</f>
        <v>0</v>
      </c>
      <c r="E597">
        <f>'Analyse détaillée'!E597</f>
        <v>0</v>
      </c>
      <c r="F597">
        <f>'Analyse détaillée'!F597</f>
        <v>595</v>
      </c>
      <c r="G597">
        <f>'Analyse détaillée'!G597</f>
        <v>0</v>
      </c>
      <c r="H597">
        <f>'Analyse détaillée'!H597</f>
        <v>0</v>
      </c>
      <c r="I597">
        <f>'Analyse détaillée'!I597</f>
        <v>0</v>
      </c>
      <c r="J597">
        <f>'Analyse détaillée'!J597</f>
        <v>0</v>
      </c>
      <c r="K597">
        <f>'Analyse détaillée'!K597</f>
        <v>0</v>
      </c>
      <c r="L597">
        <f>'Analyse détaillée'!L597</f>
        <v>0</v>
      </c>
      <c r="M597">
        <f>'Analyse détaillée'!M597</f>
        <v>0</v>
      </c>
      <c r="N597">
        <f>'Analyse détaillée'!N597</f>
        <v>0</v>
      </c>
      <c r="O597">
        <f>'Analyse détaillée'!O597</f>
        <v>0</v>
      </c>
      <c r="P597">
        <f>'Analyse détaillée'!P597</f>
        <v>0</v>
      </c>
      <c r="Q597">
        <f>'Analyse détaillée'!Q597</f>
        <v>0</v>
      </c>
      <c r="R597">
        <f>'Analyse détaillée'!R597</f>
        <v>0</v>
      </c>
      <c r="S597">
        <f>'Analyse détaillée'!S597</f>
        <v>0</v>
      </c>
      <c r="T597">
        <f>'Analyse détaillée'!T597</f>
        <v>0</v>
      </c>
      <c r="U597">
        <f>'Analyse détaillée'!U597</f>
        <v>0</v>
      </c>
      <c r="V597">
        <f>'Analyse détaillée'!V597</f>
        <v>0</v>
      </c>
      <c r="W597">
        <f>'Analyse détaillée'!W597</f>
        <v>0</v>
      </c>
      <c r="X597">
        <f>'Analyse détaillée'!X597</f>
        <v>0</v>
      </c>
      <c r="Y597">
        <f>'Analyse détaillée'!Y597</f>
        <v>0</v>
      </c>
      <c r="Z597">
        <f>'Analyse détaillée'!Z597</f>
        <v>0</v>
      </c>
      <c r="AA597">
        <f>'Analyse détaillée'!AA597</f>
        <v>0</v>
      </c>
      <c r="AB597">
        <f>'Analyse détaillée'!AB597</f>
        <v>0</v>
      </c>
      <c r="AC597">
        <f>'Analyse détaillée'!AC597</f>
        <v>0</v>
      </c>
      <c r="AD597">
        <f>'Analyse détaillée'!AD597</f>
        <v>0</v>
      </c>
      <c r="AE597">
        <f>'Analyse détaillée'!AE597</f>
        <v>0</v>
      </c>
      <c r="AF597">
        <f>'Analyse détaillée'!AF597</f>
        <v>0</v>
      </c>
      <c r="AG597">
        <f>'Analyse détaillée'!AG597</f>
        <v>0</v>
      </c>
      <c r="AH597">
        <f>'Analyse détaillée'!AH597</f>
        <v>0</v>
      </c>
      <c r="AI597">
        <f>'Analyse détaillée'!AI597</f>
        <v>0</v>
      </c>
      <c r="AJ597">
        <f>'Analyse détaillée'!AJ597</f>
        <v>0</v>
      </c>
      <c r="AK597">
        <f>'Analyse détaillée'!AK597</f>
        <v>0</v>
      </c>
      <c r="AL597">
        <f>'Analyse détaillée'!AL597</f>
        <v>0</v>
      </c>
      <c r="AM597">
        <f>'Analyse détaillée'!AM597</f>
        <v>0</v>
      </c>
      <c r="AN597">
        <f>'Analyse détaillée'!AN597</f>
        <v>0</v>
      </c>
      <c r="AO597">
        <f>'Analyse détaillée'!AO597</f>
        <v>0</v>
      </c>
      <c r="AP597">
        <f>'Analyse détaillée'!AP597</f>
        <v>0</v>
      </c>
      <c r="AQ597">
        <f>'Analyse détaillée'!AQ597</f>
        <v>3</v>
      </c>
      <c r="AR597">
        <f>'Analyse détaillée'!AR597</f>
        <v>0.42857142857142855</v>
      </c>
      <c r="AS597">
        <f>'Analyse détaillée'!AS597</f>
        <v>0</v>
      </c>
      <c r="AT597">
        <f>'Analyse détaillée'!AT597</f>
        <v>0</v>
      </c>
      <c r="AU597">
        <f>'Analyse détaillée'!AU597</f>
        <v>0</v>
      </c>
      <c r="AV597">
        <f>'Analyse détaillée'!AV597</f>
        <v>0</v>
      </c>
      <c r="AW597">
        <f>'Analyse détaillée'!AW597</f>
        <v>0</v>
      </c>
      <c r="AX597">
        <f>'Analyse détaillée'!AX597</f>
        <v>0</v>
      </c>
      <c r="AY597">
        <f>'Analyse détaillée'!AY597</f>
        <v>0</v>
      </c>
      <c r="AZ597">
        <f>'Analyse détaillée'!AZ597</f>
        <v>0</v>
      </c>
      <c r="BA597">
        <f>'Analyse détaillée'!BA597</f>
        <v>0</v>
      </c>
      <c r="BB597">
        <f>'Analyse détaillée'!BB597</f>
        <v>0</v>
      </c>
      <c r="BC597">
        <f>'Analyse détaillée'!BC597</f>
        <v>0</v>
      </c>
      <c r="BD597">
        <f>'Analyse détaillée'!BD597</f>
        <v>0</v>
      </c>
      <c r="BE597">
        <f>'Analyse détaillée'!BE597</f>
        <v>0</v>
      </c>
      <c r="BF597">
        <f>'Analyse détaillée'!BF597</f>
        <v>0</v>
      </c>
      <c r="BG597">
        <f>'Analyse détaillée'!BG597</f>
        <v>0</v>
      </c>
      <c r="BH597">
        <f>'Analyse détaillée'!BH597</f>
        <v>0</v>
      </c>
      <c r="BI597">
        <f>'Analyse détaillée'!BI597</f>
        <v>0</v>
      </c>
      <c r="BJ597">
        <f>'Analyse détaillée'!BJ597</f>
        <v>0</v>
      </c>
      <c r="BK597">
        <f>'Analyse détaillée'!BK597</f>
        <v>0</v>
      </c>
      <c r="BL597">
        <f>'Analyse détaillée'!BL597</f>
        <v>0</v>
      </c>
      <c r="BM597">
        <f>'Analyse détaillée'!BM597</f>
        <v>0</v>
      </c>
      <c r="BN597">
        <f>'Analyse détaillée'!BN597</f>
        <v>0</v>
      </c>
      <c r="BO597">
        <f>'Analyse détaillée'!BO597</f>
        <v>0</v>
      </c>
      <c r="BP597">
        <f>'Analyse détaillée'!BP597</f>
        <v>0</v>
      </c>
      <c r="BQ597">
        <f>'Analyse détaillée'!BQ597</f>
        <v>0</v>
      </c>
      <c r="BR597">
        <f>'Analyse détaillée'!BR597</f>
        <v>0</v>
      </c>
      <c r="BS597">
        <f>'Analyse détaillée'!BS597</f>
        <v>0</v>
      </c>
      <c r="BT597">
        <f>'Analyse détaillée'!BT597</f>
        <v>0</v>
      </c>
      <c r="BU597">
        <f>'Analyse détaillée'!BU597</f>
        <v>0</v>
      </c>
      <c r="BV597">
        <f>'Analyse détaillée'!BV597</f>
        <v>0</v>
      </c>
      <c r="BW597">
        <f>'Analyse détaillée'!BW597</f>
        <v>0</v>
      </c>
      <c r="BX597">
        <f>'Analyse détaillée'!BX597</f>
        <v>0</v>
      </c>
      <c r="BY597">
        <f>'Analyse détaillée'!BY597</f>
        <v>0</v>
      </c>
    </row>
    <row r="598" spans="1:77" ht="15.75" x14ac:dyDescent="0.25">
      <c r="A598">
        <f>'Analyse détaillée'!A598</f>
        <v>0</v>
      </c>
      <c r="B598">
        <f>'Analyse détaillée'!B598</f>
        <v>0</v>
      </c>
      <c r="C598">
        <f>'Analyse détaillée'!C598</f>
        <v>0</v>
      </c>
      <c r="D598">
        <f>'Analyse détaillée'!D598</f>
        <v>0</v>
      </c>
      <c r="E598">
        <f>'Analyse détaillée'!E598</f>
        <v>0</v>
      </c>
      <c r="F598">
        <f>'Analyse détaillée'!F598</f>
        <v>596</v>
      </c>
      <c r="G598">
        <f>'Analyse détaillée'!G598</f>
        <v>0</v>
      </c>
      <c r="H598">
        <f>'Analyse détaillée'!H598</f>
        <v>0</v>
      </c>
      <c r="I598">
        <f>'Analyse détaillée'!I598</f>
        <v>0</v>
      </c>
      <c r="J598">
        <f>'Analyse détaillée'!J598</f>
        <v>0</v>
      </c>
      <c r="K598">
        <f>'Analyse détaillée'!K598</f>
        <v>0</v>
      </c>
      <c r="L598">
        <f>'Analyse détaillée'!L598</f>
        <v>0</v>
      </c>
      <c r="M598">
        <f>'Analyse détaillée'!M598</f>
        <v>0</v>
      </c>
      <c r="N598">
        <f>'Analyse détaillée'!N598</f>
        <v>0</v>
      </c>
      <c r="O598">
        <f>'Analyse détaillée'!O598</f>
        <v>0</v>
      </c>
      <c r="P598">
        <f>'Analyse détaillée'!P598</f>
        <v>0</v>
      </c>
      <c r="Q598">
        <f>'Analyse détaillée'!Q598</f>
        <v>0</v>
      </c>
      <c r="R598">
        <f>'Analyse détaillée'!R598</f>
        <v>0</v>
      </c>
      <c r="S598">
        <f>'Analyse détaillée'!S598</f>
        <v>0</v>
      </c>
      <c r="T598">
        <f>'Analyse détaillée'!T598</f>
        <v>0</v>
      </c>
      <c r="U598">
        <f>'Analyse détaillée'!U598</f>
        <v>0</v>
      </c>
      <c r="V598">
        <f>'Analyse détaillée'!V598</f>
        <v>0</v>
      </c>
      <c r="W598">
        <f>'Analyse détaillée'!W598</f>
        <v>0</v>
      </c>
      <c r="X598">
        <f>'Analyse détaillée'!X598</f>
        <v>0</v>
      </c>
      <c r="Y598">
        <f>'Analyse détaillée'!Y598</f>
        <v>0</v>
      </c>
      <c r="Z598">
        <f>'Analyse détaillée'!Z598</f>
        <v>0</v>
      </c>
      <c r="AA598">
        <f>'Analyse détaillée'!AA598</f>
        <v>0</v>
      </c>
      <c r="AB598">
        <f>'Analyse détaillée'!AB598</f>
        <v>0</v>
      </c>
      <c r="AC598">
        <f>'Analyse détaillée'!AC598</f>
        <v>0</v>
      </c>
      <c r="AD598">
        <f>'Analyse détaillée'!AD598</f>
        <v>0</v>
      </c>
      <c r="AE598">
        <f>'Analyse détaillée'!AE598</f>
        <v>0</v>
      </c>
      <c r="AF598">
        <f>'Analyse détaillée'!AF598</f>
        <v>0</v>
      </c>
      <c r="AG598">
        <f>'Analyse détaillée'!AG598</f>
        <v>0</v>
      </c>
      <c r="AH598">
        <f>'Analyse détaillée'!AH598</f>
        <v>0</v>
      </c>
      <c r="AI598">
        <f>'Analyse détaillée'!AI598</f>
        <v>0</v>
      </c>
      <c r="AJ598">
        <f>'Analyse détaillée'!AJ598</f>
        <v>0</v>
      </c>
      <c r="AK598">
        <f>'Analyse détaillée'!AK598</f>
        <v>0</v>
      </c>
      <c r="AL598">
        <f>'Analyse détaillée'!AL598</f>
        <v>0</v>
      </c>
      <c r="AM598">
        <f>'Analyse détaillée'!AM598</f>
        <v>0</v>
      </c>
      <c r="AN598">
        <f>'Analyse détaillée'!AN598</f>
        <v>0</v>
      </c>
      <c r="AO598">
        <f>'Analyse détaillée'!AO598</f>
        <v>0</v>
      </c>
      <c r="AP598">
        <f>'Analyse détaillée'!AP598</f>
        <v>0</v>
      </c>
      <c r="AQ598">
        <f>'Analyse détaillée'!AQ598</f>
        <v>3</v>
      </c>
      <c r="AR598">
        <f>'Analyse détaillée'!AR598</f>
        <v>0.42857142857142855</v>
      </c>
      <c r="AS598">
        <f>'Analyse détaillée'!AS598</f>
        <v>0</v>
      </c>
      <c r="AT598">
        <f>'Analyse détaillée'!AT598</f>
        <v>0</v>
      </c>
      <c r="AU598">
        <f>'Analyse détaillée'!AU598</f>
        <v>0</v>
      </c>
      <c r="AV598">
        <f>'Analyse détaillée'!AV598</f>
        <v>0</v>
      </c>
      <c r="AW598">
        <f>'Analyse détaillée'!AW598</f>
        <v>0</v>
      </c>
      <c r="AX598">
        <f>'Analyse détaillée'!AX598</f>
        <v>0</v>
      </c>
      <c r="AY598">
        <f>'Analyse détaillée'!AY598</f>
        <v>0</v>
      </c>
      <c r="AZ598">
        <f>'Analyse détaillée'!AZ598</f>
        <v>0</v>
      </c>
      <c r="BA598">
        <f>'Analyse détaillée'!BA598</f>
        <v>0</v>
      </c>
      <c r="BB598">
        <f>'Analyse détaillée'!BB598</f>
        <v>0</v>
      </c>
      <c r="BC598">
        <f>'Analyse détaillée'!BC598</f>
        <v>0</v>
      </c>
      <c r="BD598">
        <f>'Analyse détaillée'!BD598</f>
        <v>0</v>
      </c>
      <c r="BE598">
        <f>'Analyse détaillée'!BE598</f>
        <v>0</v>
      </c>
      <c r="BF598">
        <f>'Analyse détaillée'!BF598</f>
        <v>0</v>
      </c>
      <c r="BG598">
        <f>'Analyse détaillée'!BG598</f>
        <v>0</v>
      </c>
      <c r="BH598">
        <f>'Analyse détaillée'!BH598</f>
        <v>0</v>
      </c>
      <c r="BI598">
        <f>'Analyse détaillée'!BI598</f>
        <v>0</v>
      </c>
      <c r="BJ598">
        <f>'Analyse détaillée'!BJ598</f>
        <v>0</v>
      </c>
      <c r="BK598">
        <f>'Analyse détaillée'!BK598</f>
        <v>0</v>
      </c>
      <c r="BL598">
        <f>'Analyse détaillée'!BL598</f>
        <v>0</v>
      </c>
      <c r="BM598">
        <f>'Analyse détaillée'!BM598</f>
        <v>0</v>
      </c>
      <c r="BN598">
        <f>'Analyse détaillée'!BN598</f>
        <v>0</v>
      </c>
      <c r="BO598">
        <f>'Analyse détaillée'!BO598</f>
        <v>0</v>
      </c>
      <c r="BP598">
        <f>'Analyse détaillée'!BP598</f>
        <v>0</v>
      </c>
      <c r="BQ598">
        <f>'Analyse détaillée'!BQ598</f>
        <v>0</v>
      </c>
      <c r="BR598">
        <f>'Analyse détaillée'!BR598</f>
        <v>0</v>
      </c>
      <c r="BS598">
        <f>'Analyse détaillée'!BS598</f>
        <v>0</v>
      </c>
      <c r="BT598">
        <f>'Analyse détaillée'!BT598</f>
        <v>0</v>
      </c>
      <c r="BU598">
        <f>'Analyse détaillée'!BU598</f>
        <v>0</v>
      </c>
      <c r="BV598">
        <f>'Analyse détaillée'!BV598</f>
        <v>0</v>
      </c>
      <c r="BW598">
        <f>'Analyse détaillée'!BW598</f>
        <v>0</v>
      </c>
      <c r="BX598">
        <f>'Analyse détaillée'!BX598</f>
        <v>0</v>
      </c>
      <c r="BY598">
        <f>'Analyse détaillée'!BY598</f>
        <v>0</v>
      </c>
    </row>
    <row r="599" spans="1:77" ht="15.75" x14ac:dyDescent="0.25">
      <c r="A599">
        <f>'Analyse détaillée'!A599</f>
        <v>0</v>
      </c>
      <c r="B599">
        <f>'Analyse détaillée'!B599</f>
        <v>0</v>
      </c>
      <c r="C599">
        <f>'Analyse détaillée'!C599</f>
        <v>0</v>
      </c>
      <c r="D599">
        <f>'Analyse détaillée'!D599</f>
        <v>0</v>
      </c>
      <c r="E599">
        <f>'Analyse détaillée'!E599</f>
        <v>0</v>
      </c>
      <c r="F599">
        <f>'Analyse détaillée'!F599</f>
        <v>597</v>
      </c>
      <c r="G599">
        <f>'Analyse détaillée'!G599</f>
        <v>0</v>
      </c>
      <c r="H599">
        <f>'Analyse détaillée'!H599</f>
        <v>0</v>
      </c>
      <c r="I599">
        <f>'Analyse détaillée'!I599</f>
        <v>0</v>
      </c>
      <c r="J599">
        <f>'Analyse détaillée'!J599</f>
        <v>0</v>
      </c>
      <c r="K599">
        <f>'Analyse détaillée'!K599</f>
        <v>0</v>
      </c>
      <c r="L599">
        <f>'Analyse détaillée'!L599</f>
        <v>0</v>
      </c>
      <c r="M599">
        <f>'Analyse détaillée'!M599</f>
        <v>0</v>
      </c>
      <c r="N599">
        <f>'Analyse détaillée'!N599</f>
        <v>0</v>
      </c>
      <c r="O599">
        <f>'Analyse détaillée'!O599</f>
        <v>0</v>
      </c>
      <c r="P599">
        <f>'Analyse détaillée'!P599</f>
        <v>0</v>
      </c>
      <c r="Q599">
        <f>'Analyse détaillée'!Q599</f>
        <v>0</v>
      </c>
      <c r="R599">
        <f>'Analyse détaillée'!R599</f>
        <v>0</v>
      </c>
      <c r="S599">
        <f>'Analyse détaillée'!S599</f>
        <v>0</v>
      </c>
      <c r="T599">
        <f>'Analyse détaillée'!T599</f>
        <v>0</v>
      </c>
      <c r="U599">
        <f>'Analyse détaillée'!U599</f>
        <v>0</v>
      </c>
      <c r="V599">
        <f>'Analyse détaillée'!V599</f>
        <v>0</v>
      </c>
      <c r="W599">
        <f>'Analyse détaillée'!W599</f>
        <v>0</v>
      </c>
      <c r="X599">
        <f>'Analyse détaillée'!X599</f>
        <v>0</v>
      </c>
      <c r="Y599">
        <f>'Analyse détaillée'!Y599</f>
        <v>0</v>
      </c>
      <c r="Z599">
        <f>'Analyse détaillée'!Z599</f>
        <v>0</v>
      </c>
      <c r="AA599">
        <f>'Analyse détaillée'!AA599</f>
        <v>0</v>
      </c>
      <c r="AB599">
        <f>'Analyse détaillée'!AB599</f>
        <v>0</v>
      </c>
      <c r="AC599">
        <f>'Analyse détaillée'!AC599</f>
        <v>0</v>
      </c>
      <c r="AD599">
        <f>'Analyse détaillée'!AD599</f>
        <v>0</v>
      </c>
      <c r="AE599">
        <f>'Analyse détaillée'!AE599</f>
        <v>0</v>
      </c>
      <c r="AF599">
        <f>'Analyse détaillée'!AF599</f>
        <v>0</v>
      </c>
      <c r="AG599">
        <f>'Analyse détaillée'!AG599</f>
        <v>0</v>
      </c>
      <c r="AH599">
        <f>'Analyse détaillée'!AH599</f>
        <v>0</v>
      </c>
      <c r="AI599">
        <f>'Analyse détaillée'!AI599</f>
        <v>0</v>
      </c>
      <c r="AJ599">
        <f>'Analyse détaillée'!AJ599</f>
        <v>0</v>
      </c>
      <c r="AK599">
        <f>'Analyse détaillée'!AK599</f>
        <v>0</v>
      </c>
      <c r="AL599">
        <f>'Analyse détaillée'!AL599</f>
        <v>0</v>
      </c>
      <c r="AM599">
        <f>'Analyse détaillée'!AM599</f>
        <v>0</v>
      </c>
      <c r="AN599">
        <f>'Analyse détaillée'!AN599</f>
        <v>0</v>
      </c>
      <c r="AO599">
        <f>'Analyse détaillée'!AO599</f>
        <v>0</v>
      </c>
      <c r="AP599">
        <f>'Analyse détaillée'!AP599</f>
        <v>0</v>
      </c>
      <c r="AQ599">
        <f>'Analyse détaillée'!AQ599</f>
        <v>3</v>
      </c>
      <c r="AR599">
        <f>'Analyse détaillée'!AR599</f>
        <v>0.42857142857142855</v>
      </c>
      <c r="AS599">
        <f>'Analyse détaillée'!AS599</f>
        <v>0</v>
      </c>
      <c r="AT599">
        <f>'Analyse détaillée'!AT599</f>
        <v>0</v>
      </c>
      <c r="AU599">
        <f>'Analyse détaillée'!AU599</f>
        <v>0</v>
      </c>
      <c r="AV599">
        <f>'Analyse détaillée'!AV599</f>
        <v>0</v>
      </c>
      <c r="AW599">
        <f>'Analyse détaillée'!AW599</f>
        <v>0</v>
      </c>
      <c r="AX599">
        <f>'Analyse détaillée'!AX599</f>
        <v>0</v>
      </c>
      <c r="AY599">
        <f>'Analyse détaillée'!AY599</f>
        <v>0</v>
      </c>
      <c r="AZ599">
        <f>'Analyse détaillée'!AZ599</f>
        <v>0</v>
      </c>
      <c r="BA599">
        <f>'Analyse détaillée'!BA599</f>
        <v>0</v>
      </c>
      <c r="BB599">
        <f>'Analyse détaillée'!BB599</f>
        <v>0</v>
      </c>
      <c r="BC599">
        <f>'Analyse détaillée'!BC599</f>
        <v>0</v>
      </c>
      <c r="BD599">
        <f>'Analyse détaillée'!BD599</f>
        <v>0</v>
      </c>
      <c r="BE599">
        <f>'Analyse détaillée'!BE599</f>
        <v>0</v>
      </c>
      <c r="BF599">
        <f>'Analyse détaillée'!BF599</f>
        <v>0</v>
      </c>
      <c r="BG599">
        <f>'Analyse détaillée'!BG599</f>
        <v>0</v>
      </c>
      <c r="BH599">
        <f>'Analyse détaillée'!BH599</f>
        <v>0</v>
      </c>
      <c r="BI599">
        <f>'Analyse détaillée'!BI599</f>
        <v>0</v>
      </c>
      <c r="BJ599">
        <f>'Analyse détaillée'!BJ599</f>
        <v>0</v>
      </c>
      <c r="BK599">
        <f>'Analyse détaillée'!BK599</f>
        <v>0</v>
      </c>
      <c r="BL599">
        <f>'Analyse détaillée'!BL599</f>
        <v>0</v>
      </c>
      <c r="BM599">
        <f>'Analyse détaillée'!BM599</f>
        <v>0</v>
      </c>
      <c r="BN599">
        <f>'Analyse détaillée'!BN599</f>
        <v>0</v>
      </c>
      <c r="BO599">
        <f>'Analyse détaillée'!BO599</f>
        <v>0</v>
      </c>
      <c r="BP599">
        <f>'Analyse détaillée'!BP599</f>
        <v>0</v>
      </c>
      <c r="BQ599">
        <f>'Analyse détaillée'!BQ599</f>
        <v>0</v>
      </c>
      <c r="BR599">
        <f>'Analyse détaillée'!BR599</f>
        <v>0</v>
      </c>
      <c r="BS599">
        <f>'Analyse détaillée'!BS599</f>
        <v>0</v>
      </c>
      <c r="BT599">
        <f>'Analyse détaillée'!BT599</f>
        <v>0</v>
      </c>
      <c r="BU599">
        <f>'Analyse détaillée'!BU599</f>
        <v>0</v>
      </c>
      <c r="BV599">
        <f>'Analyse détaillée'!BV599</f>
        <v>0</v>
      </c>
      <c r="BW599">
        <f>'Analyse détaillée'!BW599</f>
        <v>0</v>
      </c>
      <c r="BX599">
        <f>'Analyse détaillée'!BX599</f>
        <v>0</v>
      </c>
      <c r="BY599">
        <f>'Analyse détaillée'!BY599</f>
        <v>0</v>
      </c>
    </row>
    <row r="600" spans="1:77" ht="15.75" x14ac:dyDescent="0.25">
      <c r="A600">
        <f>'Analyse détaillée'!A600</f>
        <v>0</v>
      </c>
      <c r="B600">
        <f>'Analyse détaillée'!B600</f>
        <v>0</v>
      </c>
      <c r="C600">
        <f>'Analyse détaillée'!C600</f>
        <v>0</v>
      </c>
      <c r="D600">
        <f>'Analyse détaillée'!D600</f>
        <v>0</v>
      </c>
      <c r="E600">
        <f>'Analyse détaillée'!E600</f>
        <v>0</v>
      </c>
      <c r="F600">
        <f>'Analyse détaillée'!F600</f>
        <v>598</v>
      </c>
      <c r="G600">
        <f>'Analyse détaillée'!G600</f>
        <v>0</v>
      </c>
      <c r="H600">
        <f>'Analyse détaillée'!H600</f>
        <v>0</v>
      </c>
      <c r="I600">
        <f>'Analyse détaillée'!I600</f>
        <v>0</v>
      </c>
      <c r="J600">
        <f>'Analyse détaillée'!J600</f>
        <v>0</v>
      </c>
      <c r="K600">
        <f>'Analyse détaillée'!K600</f>
        <v>0</v>
      </c>
      <c r="L600">
        <f>'Analyse détaillée'!L600</f>
        <v>0</v>
      </c>
      <c r="M600">
        <f>'Analyse détaillée'!M600</f>
        <v>0</v>
      </c>
      <c r="N600">
        <f>'Analyse détaillée'!N600</f>
        <v>0</v>
      </c>
      <c r="O600">
        <f>'Analyse détaillée'!O600</f>
        <v>0</v>
      </c>
      <c r="P600">
        <f>'Analyse détaillée'!P600</f>
        <v>0</v>
      </c>
      <c r="Q600">
        <f>'Analyse détaillée'!Q600</f>
        <v>0</v>
      </c>
      <c r="R600">
        <f>'Analyse détaillée'!R600</f>
        <v>0</v>
      </c>
      <c r="S600">
        <f>'Analyse détaillée'!S600</f>
        <v>0</v>
      </c>
      <c r="T600">
        <f>'Analyse détaillée'!T600</f>
        <v>0</v>
      </c>
      <c r="U600">
        <f>'Analyse détaillée'!U600</f>
        <v>0</v>
      </c>
      <c r="V600">
        <f>'Analyse détaillée'!V600</f>
        <v>0</v>
      </c>
      <c r="W600">
        <f>'Analyse détaillée'!W600</f>
        <v>0</v>
      </c>
      <c r="X600">
        <f>'Analyse détaillée'!X600</f>
        <v>0</v>
      </c>
      <c r="Y600">
        <f>'Analyse détaillée'!Y600</f>
        <v>0</v>
      </c>
      <c r="Z600">
        <f>'Analyse détaillée'!Z600</f>
        <v>0</v>
      </c>
      <c r="AA600">
        <f>'Analyse détaillée'!AA600</f>
        <v>0</v>
      </c>
      <c r="AB600">
        <f>'Analyse détaillée'!AB600</f>
        <v>0</v>
      </c>
      <c r="AC600">
        <f>'Analyse détaillée'!AC600</f>
        <v>0</v>
      </c>
      <c r="AD600">
        <f>'Analyse détaillée'!AD600</f>
        <v>0</v>
      </c>
      <c r="AE600">
        <f>'Analyse détaillée'!AE600</f>
        <v>0</v>
      </c>
      <c r="AF600">
        <f>'Analyse détaillée'!AF600</f>
        <v>0</v>
      </c>
      <c r="AG600">
        <f>'Analyse détaillée'!AG600</f>
        <v>0</v>
      </c>
      <c r="AH600">
        <f>'Analyse détaillée'!AH600</f>
        <v>0</v>
      </c>
      <c r="AI600">
        <f>'Analyse détaillée'!AI600</f>
        <v>0</v>
      </c>
      <c r="AJ600">
        <f>'Analyse détaillée'!AJ600</f>
        <v>0</v>
      </c>
      <c r="AK600">
        <f>'Analyse détaillée'!AK600</f>
        <v>0</v>
      </c>
      <c r="AL600">
        <f>'Analyse détaillée'!AL600</f>
        <v>0</v>
      </c>
      <c r="AM600">
        <f>'Analyse détaillée'!AM600</f>
        <v>0</v>
      </c>
      <c r="AN600">
        <f>'Analyse détaillée'!AN600</f>
        <v>0</v>
      </c>
      <c r="AO600">
        <f>'Analyse détaillée'!AO600</f>
        <v>0</v>
      </c>
      <c r="AP600">
        <f>'Analyse détaillée'!AP600</f>
        <v>0</v>
      </c>
      <c r="AQ600">
        <f>'Analyse détaillée'!AQ600</f>
        <v>3</v>
      </c>
      <c r="AR600">
        <f>'Analyse détaillée'!AR600</f>
        <v>0.42857142857142855</v>
      </c>
      <c r="AS600">
        <f>'Analyse détaillée'!AS600</f>
        <v>0</v>
      </c>
      <c r="AT600">
        <f>'Analyse détaillée'!AT600</f>
        <v>0</v>
      </c>
      <c r="AU600">
        <f>'Analyse détaillée'!AU600</f>
        <v>0</v>
      </c>
      <c r="AV600">
        <f>'Analyse détaillée'!AV600</f>
        <v>0</v>
      </c>
      <c r="AW600">
        <f>'Analyse détaillée'!AW600</f>
        <v>0</v>
      </c>
      <c r="AX600">
        <f>'Analyse détaillée'!AX600</f>
        <v>0</v>
      </c>
      <c r="AY600">
        <f>'Analyse détaillée'!AY600</f>
        <v>0</v>
      </c>
      <c r="AZ600">
        <f>'Analyse détaillée'!AZ600</f>
        <v>0</v>
      </c>
      <c r="BA600">
        <f>'Analyse détaillée'!BA600</f>
        <v>0</v>
      </c>
      <c r="BB600">
        <f>'Analyse détaillée'!BB600</f>
        <v>0</v>
      </c>
      <c r="BC600">
        <f>'Analyse détaillée'!BC600</f>
        <v>0</v>
      </c>
      <c r="BD600">
        <f>'Analyse détaillée'!BD600</f>
        <v>0</v>
      </c>
      <c r="BE600">
        <f>'Analyse détaillée'!BE600</f>
        <v>0</v>
      </c>
      <c r="BF600">
        <f>'Analyse détaillée'!BF600</f>
        <v>0</v>
      </c>
      <c r="BG600">
        <f>'Analyse détaillée'!BG600</f>
        <v>0</v>
      </c>
      <c r="BH600">
        <f>'Analyse détaillée'!BH600</f>
        <v>0</v>
      </c>
      <c r="BI600">
        <f>'Analyse détaillée'!BI600</f>
        <v>0</v>
      </c>
      <c r="BJ600">
        <f>'Analyse détaillée'!BJ600</f>
        <v>0</v>
      </c>
      <c r="BK600">
        <f>'Analyse détaillée'!BK600</f>
        <v>0</v>
      </c>
      <c r="BL600">
        <f>'Analyse détaillée'!BL600</f>
        <v>0</v>
      </c>
      <c r="BM600">
        <f>'Analyse détaillée'!BM600</f>
        <v>0</v>
      </c>
      <c r="BN600">
        <f>'Analyse détaillée'!BN600</f>
        <v>0</v>
      </c>
      <c r="BO600">
        <f>'Analyse détaillée'!BO600</f>
        <v>0</v>
      </c>
      <c r="BP600">
        <f>'Analyse détaillée'!BP600</f>
        <v>0</v>
      </c>
      <c r="BQ600">
        <f>'Analyse détaillée'!BQ600</f>
        <v>0</v>
      </c>
      <c r="BR600">
        <f>'Analyse détaillée'!BR600</f>
        <v>0</v>
      </c>
      <c r="BS600">
        <f>'Analyse détaillée'!BS600</f>
        <v>0</v>
      </c>
      <c r="BT600">
        <f>'Analyse détaillée'!BT600</f>
        <v>0</v>
      </c>
      <c r="BU600">
        <f>'Analyse détaillée'!BU600</f>
        <v>0</v>
      </c>
      <c r="BV600">
        <f>'Analyse détaillée'!BV600</f>
        <v>0</v>
      </c>
      <c r="BW600">
        <f>'Analyse détaillée'!BW600</f>
        <v>0</v>
      </c>
      <c r="BX600">
        <f>'Analyse détaillée'!BX600</f>
        <v>0</v>
      </c>
      <c r="BY600">
        <f>'Analyse détaillée'!BY600</f>
        <v>0</v>
      </c>
    </row>
    <row r="601" spans="1:77" ht="15.75" x14ac:dyDescent="0.25">
      <c r="A601">
        <f>'Analyse détaillée'!A601</f>
        <v>0</v>
      </c>
      <c r="B601">
        <f>'Analyse détaillée'!B601</f>
        <v>0</v>
      </c>
      <c r="C601">
        <f>'Analyse détaillée'!C601</f>
        <v>0</v>
      </c>
      <c r="D601">
        <f>'Analyse détaillée'!D601</f>
        <v>0</v>
      </c>
      <c r="E601">
        <f>'Analyse détaillée'!E601</f>
        <v>0</v>
      </c>
      <c r="F601">
        <f>'Analyse détaillée'!F601</f>
        <v>599</v>
      </c>
      <c r="G601">
        <f>'Analyse détaillée'!G601</f>
        <v>0</v>
      </c>
      <c r="H601">
        <f>'Analyse détaillée'!H601</f>
        <v>0</v>
      </c>
      <c r="I601">
        <f>'Analyse détaillée'!I601</f>
        <v>0</v>
      </c>
      <c r="J601">
        <f>'Analyse détaillée'!J601</f>
        <v>0</v>
      </c>
      <c r="K601">
        <f>'Analyse détaillée'!K601</f>
        <v>0</v>
      </c>
      <c r="L601">
        <f>'Analyse détaillée'!L601</f>
        <v>0</v>
      </c>
      <c r="M601">
        <f>'Analyse détaillée'!M601</f>
        <v>0</v>
      </c>
      <c r="N601">
        <f>'Analyse détaillée'!N601</f>
        <v>0</v>
      </c>
      <c r="O601">
        <f>'Analyse détaillée'!O601</f>
        <v>0</v>
      </c>
      <c r="P601">
        <f>'Analyse détaillée'!P601</f>
        <v>0</v>
      </c>
      <c r="Q601">
        <f>'Analyse détaillée'!Q601</f>
        <v>0</v>
      </c>
      <c r="R601">
        <f>'Analyse détaillée'!R601</f>
        <v>0</v>
      </c>
      <c r="S601">
        <f>'Analyse détaillée'!S601</f>
        <v>0</v>
      </c>
      <c r="T601">
        <f>'Analyse détaillée'!T601</f>
        <v>0</v>
      </c>
      <c r="U601">
        <f>'Analyse détaillée'!U601</f>
        <v>0</v>
      </c>
      <c r="V601">
        <f>'Analyse détaillée'!V601</f>
        <v>0</v>
      </c>
      <c r="W601">
        <f>'Analyse détaillée'!W601</f>
        <v>0</v>
      </c>
      <c r="X601">
        <f>'Analyse détaillée'!X601</f>
        <v>0</v>
      </c>
      <c r="Y601">
        <f>'Analyse détaillée'!Y601</f>
        <v>0</v>
      </c>
      <c r="Z601">
        <f>'Analyse détaillée'!Z601</f>
        <v>0</v>
      </c>
      <c r="AA601">
        <f>'Analyse détaillée'!AA601</f>
        <v>0</v>
      </c>
      <c r="AB601">
        <f>'Analyse détaillée'!AB601</f>
        <v>0</v>
      </c>
      <c r="AC601">
        <f>'Analyse détaillée'!AC601</f>
        <v>0</v>
      </c>
      <c r="AD601">
        <f>'Analyse détaillée'!AD601</f>
        <v>0</v>
      </c>
      <c r="AE601">
        <f>'Analyse détaillée'!AE601</f>
        <v>0</v>
      </c>
      <c r="AF601">
        <f>'Analyse détaillée'!AF601</f>
        <v>0</v>
      </c>
      <c r="AG601">
        <f>'Analyse détaillée'!AG601</f>
        <v>0</v>
      </c>
      <c r="AH601">
        <f>'Analyse détaillée'!AH601</f>
        <v>0</v>
      </c>
      <c r="AI601">
        <f>'Analyse détaillée'!AI601</f>
        <v>0</v>
      </c>
      <c r="AJ601">
        <f>'Analyse détaillée'!AJ601</f>
        <v>0</v>
      </c>
      <c r="AK601">
        <f>'Analyse détaillée'!AK601</f>
        <v>0</v>
      </c>
      <c r="AL601">
        <f>'Analyse détaillée'!AL601</f>
        <v>0</v>
      </c>
      <c r="AM601">
        <f>'Analyse détaillée'!AM601</f>
        <v>0</v>
      </c>
      <c r="AN601">
        <f>'Analyse détaillée'!AN601</f>
        <v>0</v>
      </c>
      <c r="AO601">
        <f>'Analyse détaillée'!AO601</f>
        <v>0</v>
      </c>
      <c r="AP601">
        <f>'Analyse détaillée'!AP601</f>
        <v>0</v>
      </c>
      <c r="AQ601">
        <f>'Analyse détaillée'!AQ601</f>
        <v>3</v>
      </c>
      <c r="AR601">
        <f>'Analyse détaillée'!AR601</f>
        <v>0.42857142857142855</v>
      </c>
      <c r="AS601">
        <f>'Analyse détaillée'!AS601</f>
        <v>0</v>
      </c>
      <c r="AT601">
        <f>'Analyse détaillée'!AT601</f>
        <v>0</v>
      </c>
      <c r="AU601">
        <f>'Analyse détaillée'!AU601</f>
        <v>0</v>
      </c>
      <c r="AV601">
        <f>'Analyse détaillée'!AV601</f>
        <v>0</v>
      </c>
      <c r="AW601">
        <f>'Analyse détaillée'!AW601</f>
        <v>0</v>
      </c>
      <c r="AX601">
        <f>'Analyse détaillée'!AX601</f>
        <v>0</v>
      </c>
      <c r="AY601">
        <f>'Analyse détaillée'!AY601</f>
        <v>0</v>
      </c>
      <c r="AZ601">
        <f>'Analyse détaillée'!AZ601</f>
        <v>0</v>
      </c>
      <c r="BA601">
        <f>'Analyse détaillée'!BA601</f>
        <v>0</v>
      </c>
      <c r="BB601">
        <f>'Analyse détaillée'!BB601</f>
        <v>0</v>
      </c>
      <c r="BC601">
        <f>'Analyse détaillée'!BC601</f>
        <v>0</v>
      </c>
      <c r="BD601">
        <f>'Analyse détaillée'!BD601</f>
        <v>0</v>
      </c>
      <c r="BE601">
        <f>'Analyse détaillée'!BE601</f>
        <v>0</v>
      </c>
      <c r="BF601">
        <f>'Analyse détaillée'!BF601</f>
        <v>0</v>
      </c>
      <c r="BG601">
        <f>'Analyse détaillée'!BG601</f>
        <v>0</v>
      </c>
      <c r="BH601">
        <f>'Analyse détaillée'!BH601</f>
        <v>0</v>
      </c>
      <c r="BI601">
        <f>'Analyse détaillée'!BI601</f>
        <v>0</v>
      </c>
      <c r="BJ601">
        <f>'Analyse détaillée'!BJ601</f>
        <v>0</v>
      </c>
      <c r="BK601">
        <f>'Analyse détaillée'!BK601</f>
        <v>0</v>
      </c>
      <c r="BL601">
        <f>'Analyse détaillée'!BL601</f>
        <v>0</v>
      </c>
      <c r="BM601">
        <f>'Analyse détaillée'!BM601</f>
        <v>0</v>
      </c>
      <c r="BN601">
        <f>'Analyse détaillée'!BN601</f>
        <v>0</v>
      </c>
      <c r="BO601">
        <f>'Analyse détaillée'!BO601</f>
        <v>0</v>
      </c>
      <c r="BP601">
        <f>'Analyse détaillée'!BP601</f>
        <v>0</v>
      </c>
      <c r="BQ601">
        <f>'Analyse détaillée'!BQ601</f>
        <v>0</v>
      </c>
      <c r="BR601">
        <f>'Analyse détaillée'!BR601</f>
        <v>0</v>
      </c>
      <c r="BS601">
        <f>'Analyse détaillée'!BS601</f>
        <v>0</v>
      </c>
      <c r="BT601">
        <f>'Analyse détaillée'!BT601</f>
        <v>0</v>
      </c>
      <c r="BU601">
        <f>'Analyse détaillée'!BU601</f>
        <v>0</v>
      </c>
      <c r="BV601">
        <f>'Analyse détaillée'!BV601</f>
        <v>0</v>
      </c>
      <c r="BW601">
        <f>'Analyse détaillée'!BW601</f>
        <v>0</v>
      </c>
      <c r="BX601">
        <f>'Analyse détaillée'!BX601</f>
        <v>0</v>
      </c>
      <c r="BY601">
        <f>'Analyse détaillée'!BY601</f>
        <v>0</v>
      </c>
    </row>
    <row r="602" spans="1:77" ht="15.75" x14ac:dyDescent="0.25">
      <c r="A602">
        <f>'Analyse détaillée'!A602</f>
        <v>0</v>
      </c>
      <c r="B602">
        <f>'Analyse détaillée'!B602</f>
        <v>0</v>
      </c>
      <c r="C602">
        <f>'Analyse détaillée'!C602</f>
        <v>0</v>
      </c>
      <c r="D602">
        <f>'Analyse détaillée'!D602</f>
        <v>0</v>
      </c>
      <c r="E602">
        <f>'Analyse détaillée'!E602</f>
        <v>0</v>
      </c>
      <c r="F602">
        <f>'Analyse détaillée'!F602</f>
        <v>600</v>
      </c>
      <c r="G602">
        <f>'Analyse détaillée'!G602</f>
        <v>0</v>
      </c>
      <c r="H602">
        <f>'Analyse détaillée'!H602</f>
        <v>0</v>
      </c>
      <c r="I602">
        <f>'Analyse détaillée'!I602</f>
        <v>0</v>
      </c>
      <c r="J602">
        <f>'Analyse détaillée'!J602</f>
        <v>0</v>
      </c>
      <c r="K602">
        <f>'Analyse détaillée'!K602</f>
        <v>0</v>
      </c>
      <c r="L602">
        <f>'Analyse détaillée'!L602</f>
        <v>0</v>
      </c>
      <c r="M602">
        <f>'Analyse détaillée'!M602</f>
        <v>0</v>
      </c>
      <c r="N602">
        <f>'Analyse détaillée'!N602</f>
        <v>0</v>
      </c>
      <c r="O602">
        <f>'Analyse détaillée'!O602</f>
        <v>0</v>
      </c>
      <c r="P602">
        <f>'Analyse détaillée'!P602</f>
        <v>0</v>
      </c>
      <c r="Q602">
        <f>'Analyse détaillée'!Q602</f>
        <v>0</v>
      </c>
      <c r="R602">
        <f>'Analyse détaillée'!R602</f>
        <v>0</v>
      </c>
      <c r="S602">
        <f>'Analyse détaillée'!S602</f>
        <v>0</v>
      </c>
      <c r="T602">
        <f>'Analyse détaillée'!T602</f>
        <v>0</v>
      </c>
      <c r="U602">
        <f>'Analyse détaillée'!U602</f>
        <v>0</v>
      </c>
      <c r="V602">
        <f>'Analyse détaillée'!V602</f>
        <v>0</v>
      </c>
      <c r="W602">
        <f>'Analyse détaillée'!W602</f>
        <v>0</v>
      </c>
      <c r="X602">
        <f>'Analyse détaillée'!X602</f>
        <v>0</v>
      </c>
      <c r="Y602">
        <f>'Analyse détaillée'!Y602</f>
        <v>0</v>
      </c>
      <c r="Z602">
        <f>'Analyse détaillée'!Z602</f>
        <v>0</v>
      </c>
      <c r="AA602">
        <f>'Analyse détaillée'!AA602</f>
        <v>0</v>
      </c>
      <c r="AB602">
        <f>'Analyse détaillée'!AB602</f>
        <v>0</v>
      </c>
      <c r="AC602">
        <f>'Analyse détaillée'!AC602</f>
        <v>0</v>
      </c>
      <c r="AD602">
        <f>'Analyse détaillée'!AD602</f>
        <v>0</v>
      </c>
      <c r="AE602">
        <f>'Analyse détaillée'!AE602</f>
        <v>0</v>
      </c>
      <c r="AF602">
        <f>'Analyse détaillée'!AF602</f>
        <v>0</v>
      </c>
      <c r="AG602">
        <f>'Analyse détaillée'!AG602</f>
        <v>0</v>
      </c>
      <c r="AH602">
        <f>'Analyse détaillée'!AH602</f>
        <v>0</v>
      </c>
      <c r="AI602">
        <f>'Analyse détaillée'!AI602</f>
        <v>0</v>
      </c>
      <c r="AJ602">
        <f>'Analyse détaillée'!AJ602</f>
        <v>0</v>
      </c>
      <c r="AK602">
        <f>'Analyse détaillée'!AK602</f>
        <v>0</v>
      </c>
      <c r="AL602">
        <f>'Analyse détaillée'!AL602</f>
        <v>0</v>
      </c>
      <c r="AM602">
        <f>'Analyse détaillée'!AM602</f>
        <v>0</v>
      </c>
      <c r="AN602">
        <f>'Analyse détaillée'!AN602</f>
        <v>0</v>
      </c>
      <c r="AO602">
        <f>'Analyse détaillée'!AO602</f>
        <v>0</v>
      </c>
      <c r="AP602">
        <f>'Analyse détaillée'!AP602</f>
        <v>0</v>
      </c>
      <c r="AQ602">
        <f>'Analyse détaillée'!AQ602</f>
        <v>3</v>
      </c>
      <c r="AR602">
        <f>'Analyse détaillée'!AR602</f>
        <v>0.42857142857142855</v>
      </c>
      <c r="AS602">
        <f>'Analyse détaillée'!AS602</f>
        <v>0</v>
      </c>
      <c r="AT602">
        <f>'Analyse détaillée'!AT602</f>
        <v>0</v>
      </c>
      <c r="AU602">
        <f>'Analyse détaillée'!AU602</f>
        <v>0</v>
      </c>
      <c r="AV602">
        <f>'Analyse détaillée'!AV602</f>
        <v>0</v>
      </c>
      <c r="AW602">
        <f>'Analyse détaillée'!AW602</f>
        <v>0</v>
      </c>
      <c r="AX602">
        <f>'Analyse détaillée'!AX602</f>
        <v>0</v>
      </c>
      <c r="AY602">
        <f>'Analyse détaillée'!AY602</f>
        <v>0</v>
      </c>
      <c r="AZ602">
        <f>'Analyse détaillée'!AZ602</f>
        <v>0</v>
      </c>
      <c r="BA602">
        <f>'Analyse détaillée'!BA602</f>
        <v>0</v>
      </c>
      <c r="BB602">
        <f>'Analyse détaillée'!BB602</f>
        <v>0</v>
      </c>
      <c r="BC602">
        <f>'Analyse détaillée'!BC602</f>
        <v>0</v>
      </c>
      <c r="BD602">
        <f>'Analyse détaillée'!BD602</f>
        <v>0</v>
      </c>
      <c r="BE602">
        <f>'Analyse détaillée'!BE602</f>
        <v>0</v>
      </c>
      <c r="BF602">
        <f>'Analyse détaillée'!BF602</f>
        <v>0</v>
      </c>
      <c r="BG602">
        <f>'Analyse détaillée'!BG602</f>
        <v>0</v>
      </c>
      <c r="BH602">
        <f>'Analyse détaillée'!BH602</f>
        <v>0</v>
      </c>
      <c r="BI602">
        <f>'Analyse détaillée'!BI602</f>
        <v>0</v>
      </c>
      <c r="BJ602">
        <f>'Analyse détaillée'!BJ602</f>
        <v>0</v>
      </c>
      <c r="BK602">
        <f>'Analyse détaillée'!BK602</f>
        <v>0</v>
      </c>
      <c r="BL602">
        <f>'Analyse détaillée'!BL602</f>
        <v>0</v>
      </c>
      <c r="BM602">
        <f>'Analyse détaillée'!BM602</f>
        <v>0</v>
      </c>
      <c r="BN602">
        <f>'Analyse détaillée'!BN602</f>
        <v>0</v>
      </c>
      <c r="BO602">
        <f>'Analyse détaillée'!BO602</f>
        <v>0</v>
      </c>
      <c r="BP602">
        <f>'Analyse détaillée'!BP602</f>
        <v>0</v>
      </c>
      <c r="BQ602">
        <f>'Analyse détaillée'!BQ602</f>
        <v>0</v>
      </c>
      <c r="BR602">
        <f>'Analyse détaillée'!BR602</f>
        <v>0</v>
      </c>
      <c r="BS602">
        <f>'Analyse détaillée'!BS602</f>
        <v>0</v>
      </c>
      <c r="BT602">
        <f>'Analyse détaillée'!BT602</f>
        <v>0</v>
      </c>
      <c r="BU602">
        <f>'Analyse détaillée'!BU602</f>
        <v>0</v>
      </c>
      <c r="BV602">
        <f>'Analyse détaillée'!BV602</f>
        <v>0</v>
      </c>
      <c r="BW602">
        <f>'Analyse détaillée'!BW602</f>
        <v>0</v>
      </c>
      <c r="BX602">
        <f>'Analyse détaillée'!BX602</f>
        <v>0</v>
      </c>
      <c r="BY602">
        <f>'Analyse détaillée'!BY602</f>
        <v>0</v>
      </c>
    </row>
    <row r="603" spans="1:77" ht="15.75" x14ac:dyDescent="0.25">
      <c r="A603">
        <f>'Analyse détaillée'!A603</f>
        <v>0</v>
      </c>
      <c r="B603">
        <f>'Analyse détaillée'!B603</f>
        <v>0</v>
      </c>
      <c r="C603">
        <f>'Analyse détaillée'!C603</f>
        <v>0</v>
      </c>
      <c r="D603">
        <f>'Analyse détaillée'!D603</f>
        <v>0</v>
      </c>
      <c r="E603">
        <f>'Analyse détaillée'!E603</f>
        <v>0</v>
      </c>
      <c r="F603">
        <f>'Analyse détaillée'!F603</f>
        <v>601</v>
      </c>
      <c r="G603">
        <f>'Analyse détaillée'!G603</f>
        <v>0</v>
      </c>
      <c r="H603">
        <f>'Analyse détaillée'!H603</f>
        <v>0</v>
      </c>
      <c r="I603">
        <f>'Analyse détaillée'!I603</f>
        <v>0</v>
      </c>
      <c r="J603">
        <f>'Analyse détaillée'!J603</f>
        <v>0</v>
      </c>
      <c r="K603">
        <f>'Analyse détaillée'!K603</f>
        <v>0</v>
      </c>
      <c r="L603">
        <f>'Analyse détaillée'!L603</f>
        <v>0</v>
      </c>
      <c r="M603">
        <f>'Analyse détaillée'!M603</f>
        <v>0</v>
      </c>
      <c r="N603">
        <f>'Analyse détaillée'!N603</f>
        <v>0</v>
      </c>
      <c r="O603">
        <f>'Analyse détaillée'!O603</f>
        <v>0</v>
      </c>
      <c r="P603">
        <f>'Analyse détaillée'!P603</f>
        <v>0</v>
      </c>
      <c r="Q603">
        <f>'Analyse détaillée'!Q603</f>
        <v>0</v>
      </c>
      <c r="R603">
        <f>'Analyse détaillée'!R603</f>
        <v>0</v>
      </c>
      <c r="S603">
        <f>'Analyse détaillée'!S603</f>
        <v>0</v>
      </c>
      <c r="T603">
        <f>'Analyse détaillée'!T603</f>
        <v>0</v>
      </c>
      <c r="U603">
        <f>'Analyse détaillée'!U603</f>
        <v>0</v>
      </c>
      <c r="V603">
        <f>'Analyse détaillée'!V603</f>
        <v>0</v>
      </c>
      <c r="W603">
        <f>'Analyse détaillée'!W603</f>
        <v>0</v>
      </c>
      <c r="X603">
        <f>'Analyse détaillée'!X603</f>
        <v>0</v>
      </c>
      <c r="Y603">
        <f>'Analyse détaillée'!Y603</f>
        <v>0</v>
      </c>
      <c r="Z603">
        <f>'Analyse détaillée'!Z603</f>
        <v>0</v>
      </c>
      <c r="AA603">
        <f>'Analyse détaillée'!AA603</f>
        <v>0</v>
      </c>
      <c r="AB603">
        <f>'Analyse détaillée'!AB603</f>
        <v>0</v>
      </c>
      <c r="AC603">
        <f>'Analyse détaillée'!AC603</f>
        <v>0</v>
      </c>
      <c r="AD603">
        <f>'Analyse détaillée'!AD603</f>
        <v>0</v>
      </c>
      <c r="AE603">
        <f>'Analyse détaillée'!AE603</f>
        <v>0</v>
      </c>
      <c r="AF603">
        <f>'Analyse détaillée'!AF603</f>
        <v>0</v>
      </c>
      <c r="AG603">
        <f>'Analyse détaillée'!AG603</f>
        <v>0</v>
      </c>
      <c r="AH603">
        <f>'Analyse détaillée'!AH603</f>
        <v>0</v>
      </c>
      <c r="AI603">
        <f>'Analyse détaillée'!AI603</f>
        <v>0</v>
      </c>
      <c r="AJ603">
        <f>'Analyse détaillée'!AJ603</f>
        <v>0</v>
      </c>
      <c r="AK603">
        <f>'Analyse détaillée'!AK603</f>
        <v>0</v>
      </c>
      <c r="AL603">
        <f>'Analyse détaillée'!AL603</f>
        <v>0</v>
      </c>
      <c r="AM603">
        <f>'Analyse détaillée'!AM603</f>
        <v>0</v>
      </c>
      <c r="AN603">
        <f>'Analyse détaillée'!AN603</f>
        <v>0</v>
      </c>
      <c r="AO603">
        <f>'Analyse détaillée'!AO603</f>
        <v>0</v>
      </c>
      <c r="AP603">
        <f>'Analyse détaillée'!AP603</f>
        <v>0</v>
      </c>
      <c r="AQ603">
        <f>'Analyse détaillée'!AQ603</f>
        <v>3</v>
      </c>
      <c r="AR603">
        <f>'Analyse détaillée'!AR603</f>
        <v>0.42857142857142855</v>
      </c>
      <c r="AS603">
        <f>'Analyse détaillée'!AS603</f>
        <v>0</v>
      </c>
      <c r="AT603">
        <f>'Analyse détaillée'!AT603</f>
        <v>0</v>
      </c>
      <c r="AU603">
        <f>'Analyse détaillée'!AU603</f>
        <v>0</v>
      </c>
      <c r="AV603">
        <f>'Analyse détaillée'!AV603</f>
        <v>0</v>
      </c>
      <c r="AW603">
        <f>'Analyse détaillée'!AW603</f>
        <v>0</v>
      </c>
      <c r="AX603">
        <f>'Analyse détaillée'!AX603</f>
        <v>0</v>
      </c>
      <c r="AY603">
        <f>'Analyse détaillée'!AY603</f>
        <v>0</v>
      </c>
      <c r="AZ603">
        <f>'Analyse détaillée'!AZ603</f>
        <v>0</v>
      </c>
      <c r="BA603">
        <f>'Analyse détaillée'!BA603</f>
        <v>0</v>
      </c>
      <c r="BB603">
        <f>'Analyse détaillée'!BB603</f>
        <v>0</v>
      </c>
      <c r="BC603">
        <f>'Analyse détaillée'!BC603</f>
        <v>0</v>
      </c>
      <c r="BD603">
        <f>'Analyse détaillée'!BD603</f>
        <v>0</v>
      </c>
      <c r="BE603">
        <f>'Analyse détaillée'!BE603</f>
        <v>0</v>
      </c>
      <c r="BF603">
        <f>'Analyse détaillée'!BF603</f>
        <v>0</v>
      </c>
      <c r="BG603">
        <f>'Analyse détaillée'!BG603</f>
        <v>0</v>
      </c>
      <c r="BH603">
        <f>'Analyse détaillée'!BH603</f>
        <v>0</v>
      </c>
      <c r="BI603">
        <f>'Analyse détaillée'!BI603</f>
        <v>0</v>
      </c>
      <c r="BJ603">
        <f>'Analyse détaillée'!BJ603</f>
        <v>0</v>
      </c>
      <c r="BK603">
        <f>'Analyse détaillée'!BK603</f>
        <v>0</v>
      </c>
      <c r="BL603">
        <f>'Analyse détaillée'!BL603</f>
        <v>0</v>
      </c>
      <c r="BM603">
        <f>'Analyse détaillée'!BM603</f>
        <v>0</v>
      </c>
      <c r="BN603">
        <f>'Analyse détaillée'!BN603</f>
        <v>0</v>
      </c>
      <c r="BO603">
        <f>'Analyse détaillée'!BO603</f>
        <v>0</v>
      </c>
      <c r="BP603">
        <f>'Analyse détaillée'!BP603</f>
        <v>0</v>
      </c>
      <c r="BQ603">
        <f>'Analyse détaillée'!BQ603</f>
        <v>0</v>
      </c>
      <c r="BR603">
        <f>'Analyse détaillée'!BR603</f>
        <v>0</v>
      </c>
      <c r="BS603">
        <f>'Analyse détaillée'!BS603</f>
        <v>0</v>
      </c>
      <c r="BT603">
        <f>'Analyse détaillée'!BT603</f>
        <v>0</v>
      </c>
      <c r="BU603">
        <f>'Analyse détaillée'!BU603</f>
        <v>0</v>
      </c>
      <c r="BV603">
        <f>'Analyse détaillée'!BV603</f>
        <v>0</v>
      </c>
      <c r="BW603">
        <f>'Analyse détaillée'!BW603</f>
        <v>0</v>
      </c>
      <c r="BX603">
        <f>'Analyse détaillée'!BX603</f>
        <v>0</v>
      </c>
      <c r="BY603">
        <f>'Analyse détaillée'!BY603</f>
        <v>0</v>
      </c>
    </row>
    <row r="604" spans="1:77" ht="15.75" x14ac:dyDescent="0.25">
      <c r="A604">
        <f>'Analyse détaillée'!A604</f>
        <v>0</v>
      </c>
      <c r="B604">
        <f>'Analyse détaillée'!B604</f>
        <v>0</v>
      </c>
      <c r="C604">
        <f>'Analyse détaillée'!C604</f>
        <v>0</v>
      </c>
      <c r="D604">
        <f>'Analyse détaillée'!D604</f>
        <v>0</v>
      </c>
      <c r="E604">
        <f>'Analyse détaillée'!E604</f>
        <v>0</v>
      </c>
      <c r="F604">
        <f>'Analyse détaillée'!F604</f>
        <v>602</v>
      </c>
      <c r="G604">
        <f>'Analyse détaillée'!G604</f>
        <v>0</v>
      </c>
      <c r="H604">
        <f>'Analyse détaillée'!H604</f>
        <v>0</v>
      </c>
      <c r="I604">
        <f>'Analyse détaillée'!I604</f>
        <v>0</v>
      </c>
      <c r="J604">
        <f>'Analyse détaillée'!J604</f>
        <v>0</v>
      </c>
      <c r="K604">
        <f>'Analyse détaillée'!K604</f>
        <v>0</v>
      </c>
      <c r="L604">
        <f>'Analyse détaillée'!L604</f>
        <v>0</v>
      </c>
      <c r="M604">
        <f>'Analyse détaillée'!M604</f>
        <v>0</v>
      </c>
      <c r="N604">
        <f>'Analyse détaillée'!N604</f>
        <v>0</v>
      </c>
      <c r="O604">
        <f>'Analyse détaillée'!O604</f>
        <v>0</v>
      </c>
      <c r="P604">
        <f>'Analyse détaillée'!P604</f>
        <v>0</v>
      </c>
      <c r="Q604">
        <f>'Analyse détaillée'!Q604</f>
        <v>0</v>
      </c>
      <c r="R604">
        <f>'Analyse détaillée'!R604</f>
        <v>0</v>
      </c>
      <c r="S604">
        <f>'Analyse détaillée'!S604</f>
        <v>0</v>
      </c>
      <c r="T604">
        <f>'Analyse détaillée'!T604</f>
        <v>0</v>
      </c>
      <c r="U604">
        <f>'Analyse détaillée'!U604</f>
        <v>0</v>
      </c>
      <c r="V604">
        <f>'Analyse détaillée'!V604</f>
        <v>0</v>
      </c>
      <c r="W604">
        <f>'Analyse détaillée'!W604</f>
        <v>0</v>
      </c>
      <c r="X604">
        <f>'Analyse détaillée'!X604</f>
        <v>0</v>
      </c>
      <c r="Y604">
        <f>'Analyse détaillée'!Y604</f>
        <v>0</v>
      </c>
      <c r="Z604">
        <f>'Analyse détaillée'!Z604</f>
        <v>0</v>
      </c>
      <c r="AA604">
        <f>'Analyse détaillée'!AA604</f>
        <v>0</v>
      </c>
      <c r="AB604">
        <f>'Analyse détaillée'!AB604</f>
        <v>0</v>
      </c>
      <c r="AC604">
        <f>'Analyse détaillée'!AC604</f>
        <v>0</v>
      </c>
      <c r="AD604">
        <f>'Analyse détaillée'!AD604</f>
        <v>0</v>
      </c>
      <c r="AE604">
        <f>'Analyse détaillée'!AE604</f>
        <v>0</v>
      </c>
      <c r="AF604">
        <f>'Analyse détaillée'!AF604</f>
        <v>0</v>
      </c>
      <c r="AG604">
        <f>'Analyse détaillée'!AG604</f>
        <v>0</v>
      </c>
      <c r="AH604">
        <f>'Analyse détaillée'!AH604</f>
        <v>0</v>
      </c>
      <c r="AI604">
        <f>'Analyse détaillée'!AI604</f>
        <v>0</v>
      </c>
      <c r="AJ604">
        <f>'Analyse détaillée'!AJ604</f>
        <v>0</v>
      </c>
      <c r="AK604">
        <f>'Analyse détaillée'!AK604</f>
        <v>0</v>
      </c>
      <c r="AL604">
        <f>'Analyse détaillée'!AL604</f>
        <v>0</v>
      </c>
      <c r="AM604">
        <f>'Analyse détaillée'!AM604</f>
        <v>0</v>
      </c>
      <c r="AN604">
        <f>'Analyse détaillée'!AN604</f>
        <v>0</v>
      </c>
      <c r="AO604">
        <f>'Analyse détaillée'!AO604</f>
        <v>0</v>
      </c>
      <c r="AP604">
        <f>'Analyse détaillée'!AP604</f>
        <v>0</v>
      </c>
      <c r="AQ604">
        <f>'Analyse détaillée'!AQ604</f>
        <v>3</v>
      </c>
      <c r="AR604">
        <f>'Analyse détaillée'!AR604</f>
        <v>0.42857142857142855</v>
      </c>
      <c r="AS604">
        <f>'Analyse détaillée'!AS604</f>
        <v>0</v>
      </c>
      <c r="AT604">
        <f>'Analyse détaillée'!AT604</f>
        <v>0</v>
      </c>
      <c r="AU604">
        <f>'Analyse détaillée'!AU604</f>
        <v>0</v>
      </c>
      <c r="AV604">
        <f>'Analyse détaillée'!AV604</f>
        <v>0</v>
      </c>
      <c r="AW604">
        <f>'Analyse détaillée'!AW604</f>
        <v>0</v>
      </c>
      <c r="AX604">
        <f>'Analyse détaillée'!AX604</f>
        <v>0</v>
      </c>
      <c r="AY604">
        <f>'Analyse détaillée'!AY604</f>
        <v>0</v>
      </c>
      <c r="AZ604">
        <f>'Analyse détaillée'!AZ604</f>
        <v>0</v>
      </c>
      <c r="BA604">
        <f>'Analyse détaillée'!BA604</f>
        <v>0</v>
      </c>
      <c r="BB604">
        <f>'Analyse détaillée'!BB604</f>
        <v>0</v>
      </c>
      <c r="BC604">
        <f>'Analyse détaillée'!BC604</f>
        <v>0</v>
      </c>
      <c r="BD604">
        <f>'Analyse détaillée'!BD604</f>
        <v>0</v>
      </c>
      <c r="BE604">
        <f>'Analyse détaillée'!BE604</f>
        <v>0</v>
      </c>
      <c r="BF604">
        <f>'Analyse détaillée'!BF604</f>
        <v>0</v>
      </c>
      <c r="BG604">
        <f>'Analyse détaillée'!BG604</f>
        <v>0</v>
      </c>
      <c r="BH604">
        <f>'Analyse détaillée'!BH604</f>
        <v>0</v>
      </c>
      <c r="BI604">
        <f>'Analyse détaillée'!BI604</f>
        <v>0</v>
      </c>
      <c r="BJ604">
        <f>'Analyse détaillée'!BJ604</f>
        <v>0</v>
      </c>
      <c r="BK604">
        <f>'Analyse détaillée'!BK604</f>
        <v>0</v>
      </c>
      <c r="BL604">
        <f>'Analyse détaillée'!BL604</f>
        <v>0</v>
      </c>
      <c r="BM604">
        <f>'Analyse détaillée'!BM604</f>
        <v>0</v>
      </c>
      <c r="BN604">
        <f>'Analyse détaillée'!BN604</f>
        <v>0</v>
      </c>
      <c r="BO604">
        <f>'Analyse détaillée'!BO604</f>
        <v>0</v>
      </c>
      <c r="BP604">
        <f>'Analyse détaillée'!BP604</f>
        <v>0</v>
      </c>
      <c r="BQ604">
        <f>'Analyse détaillée'!BQ604</f>
        <v>0</v>
      </c>
      <c r="BR604">
        <f>'Analyse détaillée'!BR604</f>
        <v>0</v>
      </c>
      <c r="BS604">
        <f>'Analyse détaillée'!BS604</f>
        <v>0</v>
      </c>
      <c r="BT604">
        <f>'Analyse détaillée'!BT604</f>
        <v>0</v>
      </c>
      <c r="BU604">
        <f>'Analyse détaillée'!BU604</f>
        <v>0</v>
      </c>
      <c r="BV604">
        <f>'Analyse détaillée'!BV604</f>
        <v>0</v>
      </c>
      <c r="BW604">
        <f>'Analyse détaillée'!BW604</f>
        <v>0</v>
      </c>
      <c r="BX604">
        <f>'Analyse détaillée'!BX604</f>
        <v>0</v>
      </c>
      <c r="BY604">
        <f>'Analyse détaillée'!BY604</f>
        <v>0</v>
      </c>
    </row>
    <row r="605" spans="1:77" ht="15.75" x14ac:dyDescent="0.25">
      <c r="A605">
        <f>'Analyse détaillée'!A605</f>
        <v>0</v>
      </c>
      <c r="B605">
        <f>'Analyse détaillée'!B605</f>
        <v>0</v>
      </c>
      <c r="C605">
        <f>'Analyse détaillée'!C605</f>
        <v>0</v>
      </c>
      <c r="D605">
        <f>'Analyse détaillée'!D605</f>
        <v>0</v>
      </c>
      <c r="E605">
        <f>'Analyse détaillée'!E605</f>
        <v>0</v>
      </c>
      <c r="F605">
        <f>'Analyse détaillée'!F605</f>
        <v>603</v>
      </c>
      <c r="G605">
        <f>'Analyse détaillée'!G605</f>
        <v>0</v>
      </c>
      <c r="H605">
        <f>'Analyse détaillée'!H605</f>
        <v>0</v>
      </c>
      <c r="I605">
        <f>'Analyse détaillée'!I605</f>
        <v>0</v>
      </c>
      <c r="J605">
        <f>'Analyse détaillée'!J605</f>
        <v>0</v>
      </c>
      <c r="K605">
        <f>'Analyse détaillée'!K605</f>
        <v>0</v>
      </c>
      <c r="L605">
        <f>'Analyse détaillée'!L605</f>
        <v>0</v>
      </c>
      <c r="M605">
        <f>'Analyse détaillée'!M605</f>
        <v>0</v>
      </c>
      <c r="N605">
        <f>'Analyse détaillée'!N605</f>
        <v>0</v>
      </c>
      <c r="O605">
        <f>'Analyse détaillée'!O605</f>
        <v>0</v>
      </c>
      <c r="P605">
        <f>'Analyse détaillée'!P605</f>
        <v>0</v>
      </c>
      <c r="Q605">
        <f>'Analyse détaillée'!Q605</f>
        <v>0</v>
      </c>
      <c r="R605">
        <f>'Analyse détaillée'!R605</f>
        <v>0</v>
      </c>
      <c r="S605">
        <f>'Analyse détaillée'!S605</f>
        <v>0</v>
      </c>
      <c r="T605">
        <f>'Analyse détaillée'!T605</f>
        <v>0</v>
      </c>
      <c r="U605">
        <f>'Analyse détaillée'!U605</f>
        <v>0</v>
      </c>
      <c r="V605">
        <f>'Analyse détaillée'!V605</f>
        <v>0</v>
      </c>
      <c r="W605">
        <f>'Analyse détaillée'!W605</f>
        <v>0</v>
      </c>
      <c r="X605">
        <f>'Analyse détaillée'!X605</f>
        <v>0</v>
      </c>
      <c r="Y605">
        <f>'Analyse détaillée'!Y605</f>
        <v>0</v>
      </c>
      <c r="Z605">
        <f>'Analyse détaillée'!Z605</f>
        <v>0</v>
      </c>
      <c r="AA605">
        <f>'Analyse détaillée'!AA605</f>
        <v>0</v>
      </c>
      <c r="AB605">
        <f>'Analyse détaillée'!AB605</f>
        <v>0</v>
      </c>
      <c r="AC605">
        <f>'Analyse détaillée'!AC605</f>
        <v>0</v>
      </c>
      <c r="AD605">
        <f>'Analyse détaillée'!AD605</f>
        <v>0</v>
      </c>
      <c r="AE605">
        <f>'Analyse détaillée'!AE605</f>
        <v>0</v>
      </c>
      <c r="AF605">
        <f>'Analyse détaillée'!AF605</f>
        <v>0</v>
      </c>
      <c r="AG605">
        <f>'Analyse détaillée'!AG605</f>
        <v>0</v>
      </c>
      <c r="AH605">
        <f>'Analyse détaillée'!AH605</f>
        <v>0</v>
      </c>
      <c r="AI605">
        <f>'Analyse détaillée'!AI605</f>
        <v>0</v>
      </c>
      <c r="AJ605">
        <f>'Analyse détaillée'!AJ605</f>
        <v>0</v>
      </c>
      <c r="AK605">
        <f>'Analyse détaillée'!AK605</f>
        <v>0</v>
      </c>
      <c r="AL605">
        <f>'Analyse détaillée'!AL605</f>
        <v>0</v>
      </c>
      <c r="AM605">
        <f>'Analyse détaillée'!AM605</f>
        <v>0</v>
      </c>
      <c r="AN605">
        <f>'Analyse détaillée'!AN605</f>
        <v>0</v>
      </c>
      <c r="AO605">
        <f>'Analyse détaillée'!AO605</f>
        <v>0</v>
      </c>
      <c r="AP605">
        <f>'Analyse détaillée'!AP605</f>
        <v>0</v>
      </c>
      <c r="AQ605">
        <f>'Analyse détaillée'!AQ605</f>
        <v>3</v>
      </c>
      <c r="AR605">
        <f>'Analyse détaillée'!AR605</f>
        <v>0.42857142857142855</v>
      </c>
      <c r="AS605">
        <f>'Analyse détaillée'!AS605</f>
        <v>0</v>
      </c>
      <c r="AT605">
        <f>'Analyse détaillée'!AT605</f>
        <v>0</v>
      </c>
      <c r="AU605">
        <f>'Analyse détaillée'!AU605</f>
        <v>0</v>
      </c>
      <c r="AV605">
        <f>'Analyse détaillée'!AV605</f>
        <v>0</v>
      </c>
      <c r="AW605">
        <f>'Analyse détaillée'!AW605</f>
        <v>0</v>
      </c>
      <c r="AX605">
        <f>'Analyse détaillée'!AX605</f>
        <v>0</v>
      </c>
      <c r="AY605">
        <f>'Analyse détaillée'!AY605</f>
        <v>0</v>
      </c>
      <c r="AZ605">
        <f>'Analyse détaillée'!AZ605</f>
        <v>0</v>
      </c>
      <c r="BA605">
        <f>'Analyse détaillée'!BA605</f>
        <v>0</v>
      </c>
      <c r="BB605">
        <f>'Analyse détaillée'!BB605</f>
        <v>0</v>
      </c>
      <c r="BC605">
        <f>'Analyse détaillée'!BC605</f>
        <v>0</v>
      </c>
      <c r="BD605">
        <f>'Analyse détaillée'!BD605</f>
        <v>0</v>
      </c>
      <c r="BE605">
        <f>'Analyse détaillée'!BE605</f>
        <v>0</v>
      </c>
      <c r="BF605">
        <f>'Analyse détaillée'!BF605</f>
        <v>0</v>
      </c>
      <c r="BG605">
        <f>'Analyse détaillée'!BG605</f>
        <v>0</v>
      </c>
      <c r="BH605">
        <f>'Analyse détaillée'!BH605</f>
        <v>0</v>
      </c>
      <c r="BI605">
        <f>'Analyse détaillée'!BI605</f>
        <v>0</v>
      </c>
      <c r="BJ605">
        <f>'Analyse détaillée'!BJ605</f>
        <v>0</v>
      </c>
      <c r="BK605">
        <f>'Analyse détaillée'!BK605</f>
        <v>0</v>
      </c>
      <c r="BL605">
        <f>'Analyse détaillée'!BL605</f>
        <v>0</v>
      </c>
      <c r="BM605">
        <f>'Analyse détaillée'!BM605</f>
        <v>0</v>
      </c>
      <c r="BN605">
        <f>'Analyse détaillée'!BN605</f>
        <v>0</v>
      </c>
      <c r="BO605">
        <f>'Analyse détaillée'!BO605</f>
        <v>0</v>
      </c>
      <c r="BP605">
        <f>'Analyse détaillée'!BP605</f>
        <v>0</v>
      </c>
      <c r="BQ605">
        <f>'Analyse détaillée'!BQ605</f>
        <v>0</v>
      </c>
      <c r="BR605">
        <f>'Analyse détaillée'!BR605</f>
        <v>0</v>
      </c>
      <c r="BS605">
        <f>'Analyse détaillée'!BS605</f>
        <v>0</v>
      </c>
      <c r="BT605">
        <f>'Analyse détaillée'!BT605</f>
        <v>0</v>
      </c>
      <c r="BU605">
        <f>'Analyse détaillée'!BU605</f>
        <v>0</v>
      </c>
      <c r="BV605">
        <f>'Analyse détaillée'!BV605</f>
        <v>0</v>
      </c>
      <c r="BW605">
        <f>'Analyse détaillée'!BW605</f>
        <v>0</v>
      </c>
      <c r="BX605">
        <f>'Analyse détaillée'!BX605</f>
        <v>0</v>
      </c>
      <c r="BY605">
        <f>'Analyse détaillée'!BY605</f>
        <v>0</v>
      </c>
    </row>
    <row r="606" spans="1:77" ht="15.75" x14ac:dyDescent="0.25">
      <c r="A606">
        <f>'Analyse détaillée'!A606</f>
        <v>0</v>
      </c>
      <c r="B606">
        <f>'Analyse détaillée'!B606</f>
        <v>0</v>
      </c>
      <c r="C606">
        <f>'Analyse détaillée'!C606</f>
        <v>0</v>
      </c>
      <c r="D606">
        <f>'Analyse détaillée'!D606</f>
        <v>0</v>
      </c>
      <c r="E606">
        <f>'Analyse détaillée'!E606</f>
        <v>0</v>
      </c>
      <c r="F606">
        <f>'Analyse détaillée'!F606</f>
        <v>604</v>
      </c>
      <c r="G606">
        <f>'Analyse détaillée'!G606</f>
        <v>0</v>
      </c>
      <c r="H606">
        <f>'Analyse détaillée'!H606</f>
        <v>0</v>
      </c>
      <c r="I606">
        <f>'Analyse détaillée'!I606</f>
        <v>0</v>
      </c>
      <c r="J606">
        <f>'Analyse détaillée'!J606</f>
        <v>0</v>
      </c>
      <c r="K606">
        <f>'Analyse détaillée'!K606</f>
        <v>0</v>
      </c>
      <c r="L606">
        <f>'Analyse détaillée'!L606</f>
        <v>0</v>
      </c>
      <c r="M606">
        <f>'Analyse détaillée'!M606</f>
        <v>0</v>
      </c>
      <c r="N606">
        <f>'Analyse détaillée'!N606</f>
        <v>0</v>
      </c>
      <c r="O606">
        <f>'Analyse détaillée'!O606</f>
        <v>0</v>
      </c>
      <c r="P606">
        <f>'Analyse détaillée'!P606</f>
        <v>0</v>
      </c>
      <c r="Q606">
        <f>'Analyse détaillée'!Q606</f>
        <v>0</v>
      </c>
      <c r="R606">
        <f>'Analyse détaillée'!R606</f>
        <v>0</v>
      </c>
      <c r="S606">
        <f>'Analyse détaillée'!S606</f>
        <v>0</v>
      </c>
      <c r="T606">
        <f>'Analyse détaillée'!T606</f>
        <v>0</v>
      </c>
      <c r="U606">
        <f>'Analyse détaillée'!U606</f>
        <v>0</v>
      </c>
      <c r="V606">
        <f>'Analyse détaillée'!V606</f>
        <v>0</v>
      </c>
      <c r="W606">
        <f>'Analyse détaillée'!W606</f>
        <v>0</v>
      </c>
      <c r="X606">
        <f>'Analyse détaillée'!X606</f>
        <v>0</v>
      </c>
      <c r="Y606">
        <f>'Analyse détaillée'!Y606</f>
        <v>0</v>
      </c>
      <c r="Z606">
        <f>'Analyse détaillée'!Z606</f>
        <v>0</v>
      </c>
      <c r="AA606">
        <f>'Analyse détaillée'!AA606</f>
        <v>0</v>
      </c>
      <c r="AB606">
        <f>'Analyse détaillée'!AB606</f>
        <v>0</v>
      </c>
      <c r="AC606">
        <f>'Analyse détaillée'!AC606</f>
        <v>0</v>
      </c>
      <c r="AD606">
        <f>'Analyse détaillée'!AD606</f>
        <v>0</v>
      </c>
      <c r="AE606">
        <f>'Analyse détaillée'!AE606</f>
        <v>0</v>
      </c>
      <c r="AF606">
        <f>'Analyse détaillée'!AF606</f>
        <v>0</v>
      </c>
      <c r="AG606">
        <f>'Analyse détaillée'!AG606</f>
        <v>0</v>
      </c>
      <c r="AH606">
        <f>'Analyse détaillée'!AH606</f>
        <v>0</v>
      </c>
      <c r="AI606">
        <f>'Analyse détaillée'!AI606</f>
        <v>0</v>
      </c>
      <c r="AJ606">
        <f>'Analyse détaillée'!AJ606</f>
        <v>0</v>
      </c>
      <c r="AK606">
        <f>'Analyse détaillée'!AK606</f>
        <v>0</v>
      </c>
      <c r="AL606">
        <f>'Analyse détaillée'!AL606</f>
        <v>0</v>
      </c>
      <c r="AM606">
        <f>'Analyse détaillée'!AM606</f>
        <v>0</v>
      </c>
      <c r="AN606">
        <f>'Analyse détaillée'!AN606</f>
        <v>0</v>
      </c>
      <c r="AO606">
        <f>'Analyse détaillée'!AO606</f>
        <v>0</v>
      </c>
      <c r="AP606">
        <f>'Analyse détaillée'!AP606</f>
        <v>0</v>
      </c>
      <c r="AQ606">
        <f>'Analyse détaillée'!AQ606</f>
        <v>3</v>
      </c>
      <c r="AR606">
        <f>'Analyse détaillée'!AR606</f>
        <v>0.42857142857142855</v>
      </c>
      <c r="AS606">
        <f>'Analyse détaillée'!AS606</f>
        <v>0</v>
      </c>
      <c r="AT606">
        <f>'Analyse détaillée'!AT606</f>
        <v>0</v>
      </c>
      <c r="AU606">
        <f>'Analyse détaillée'!AU606</f>
        <v>0</v>
      </c>
      <c r="AV606">
        <f>'Analyse détaillée'!AV606</f>
        <v>0</v>
      </c>
      <c r="AW606">
        <f>'Analyse détaillée'!AW606</f>
        <v>0</v>
      </c>
      <c r="AX606">
        <f>'Analyse détaillée'!AX606</f>
        <v>0</v>
      </c>
      <c r="AY606">
        <f>'Analyse détaillée'!AY606</f>
        <v>0</v>
      </c>
      <c r="AZ606">
        <f>'Analyse détaillée'!AZ606</f>
        <v>0</v>
      </c>
      <c r="BA606">
        <f>'Analyse détaillée'!BA606</f>
        <v>0</v>
      </c>
      <c r="BB606">
        <f>'Analyse détaillée'!BB606</f>
        <v>0</v>
      </c>
      <c r="BC606">
        <f>'Analyse détaillée'!BC606</f>
        <v>0</v>
      </c>
      <c r="BD606">
        <f>'Analyse détaillée'!BD606</f>
        <v>0</v>
      </c>
      <c r="BE606">
        <f>'Analyse détaillée'!BE606</f>
        <v>0</v>
      </c>
      <c r="BF606">
        <f>'Analyse détaillée'!BF606</f>
        <v>0</v>
      </c>
      <c r="BG606">
        <f>'Analyse détaillée'!BG606</f>
        <v>0</v>
      </c>
      <c r="BH606">
        <f>'Analyse détaillée'!BH606</f>
        <v>0</v>
      </c>
      <c r="BI606">
        <f>'Analyse détaillée'!BI606</f>
        <v>0</v>
      </c>
      <c r="BJ606">
        <f>'Analyse détaillée'!BJ606</f>
        <v>0</v>
      </c>
      <c r="BK606">
        <f>'Analyse détaillée'!BK606</f>
        <v>0</v>
      </c>
      <c r="BL606">
        <f>'Analyse détaillée'!BL606</f>
        <v>0</v>
      </c>
      <c r="BM606">
        <f>'Analyse détaillée'!BM606</f>
        <v>0</v>
      </c>
      <c r="BN606">
        <f>'Analyse détaillée'!BN606</f>
        <v>0</v>
      </c>
      <c r="BO606">
        <f>'Analyse détaillée'!BO606</f>
        <v>0</v>
      </c>
      <c r="BP606">
        <f>'Analyse détaillée'!BP606</f>
        <v>0</v>
      </c>
      <c r="BQ606">
        <f>'Analyse détaillée'!BQ606</f>
        <v>0</v>
      </c>
      <c r="BR606">
        <f>'Analyse détaillée'!BR606</f>
        <v>0</v>
      </c>
      <c r="BS606">
        <f>'Analyse détaillée'!BS606</f>
        <v>0</v>
      </c>
      <c r="BT606">
        <f>'Analyse détaillée'!BT606</f>
        <v>0</v>
      </c>
      <c r="BU606">
        <f>'Analyse détaillée'!BU606</f>
        <v>0</v>
      </c>
      <c r="BV606">
        <f>'Analyse détaillée'!BV606</f>
        <v>0</v>
      </c>
      <c r="BW606">
        <f>'Analyse détaillée'!BW606</f>
        <v>0</v>
      </c>
      <c r="BX606">
        <f>'Analyse détaillée'!BX606</f>
        <v>0</v>
      </c>
      <c r="BY606">
        <f>'Analyse détaillée'!BY606</f>
        <v>0</v>
      </c>
    </row>
    <row r="607" spans="1:77" ht="15.75" x14ac:dyDescent="0.25">
      <c r="A607">
        <f>'Analyse détaillée'!A607</f>
        <v>0</v>
      </c>
      <c r="B607">
        <f>'Analyse détaillée'!B607</f>
        <v>0</v>
      </c>
      <c r="C607">
        <f>'Analyse détaillée'!C607</f>
        <v>0</v>
      </c>
      <c r="D607">
        <f>'Analyse détaillée'!D607</f>
        <v>0</v>
      </c>
      <c r="E607">
        <f>'Analyse détaillée'!E607</f>
        <v>0</v>
      </c>
      <c r="F607">
        <f>'Analyse détaillée'!F607</f>
        <v>605</v>
      </c>
      <c r="G607">
        <f>'Analyse détaillée'!G607</f>
        <v>0</v>
      </c>
      <c r="H607">
        <f>'Analyse détaillée'!H607</f>
        <v>0</v>
      </c>
      <c r="I607">
        <f>'Analyse détaillée'!I607</f>
        <v>0</v>
      </c>
      <c r="J607">
        <f>'Analyse détaillée'!J607</f>
        <v>0</v>
      </c>
      <c r="K607">
        <f>'Analyse détaillée'!K607</f>
        <v>0</v>
      </c>
      <c r="L607">
        <f>'Analyse détaillée'!L607</f>
        <v>0</v>
      </c>
      <c r="M607">
        <f>'Analyse détaillée'!M607</f>
        <v>0</v>
      </c>
      <c r="N607">
        <f>'Analyse détaillée'!N607</f>
        <v>0</v>
      </c>
      <c r="O607">
        <f>'Analyse détaillée'!O607</f>
        <v>0</v>
      </c>
      <c r="P607">
        <f>'Analyse détaillée'!P607</f>
        <v>0</v>
      </c>
      <c r="Q607">
        <f>'Analyse détaillée'!Q607</f>
        <v>0</v>
      </c>
      <c r="R607">
        <f>'Analyse détaillée'!R607</f>
        <v>0</v>
      </c>
      <c r="S607">
        <f>'Analyse détaillée'!S607</f>
        <v>0</v>
      </c>
      <c r="T607">
        <f>'Analyse détaillée'!T607</f>
        <v>0</v>
      </c>
      <c r="U607">
        <f>'Analyse détaillée'!U607</f>
        <v>0</v>
      </c>
      <c r="V607">
        <f>'Analyse détaillée'!V607</f>
        <v>0</v>
      </c>
      <c r="W607">
        <f>'Analyse détaillée'!W607</f>
        <v>0</v>
      </c>
      <c r="X607">
        <f>'Analyse détaillée'!X607</f>
        <v>0</v>
      </c>
      <c r="Y607">
        <f>'Analyse détaillée'!Y607</f>
        <v>0</v>
      </c>
      <c r="Z607">
        <f>'Analyse détaillée'!Z607</f>
        <v>0</v>
      </c>
      <c r="AA607">
        <f>'Analyse détaillée'!AA607</f>
        <v>0</v>
      </c>
      <c r="AB607">
        <f>'Analyse détaillée'!AB607</f>
        <v>0</v>
      </c>
      <c r="AC607">
        <f>'Analyse détaillée'!AC607</f>
        <v>0</v>
      </c>
      <c r="AD607">
        <f>'Analyse détaillée'!AD607</f>
        <v>0</v>
      </c>
      <c r="AE607">
        <f>'Analyse détaillée'!AE607</f>
        <v>0</v>
      </c>
      <c r="AF607">
        <f>'Analyse détaillée'!AF607</f>
        <v>0</v>
      </c>
      <c r="AG607">
        <f>'Analyse détaillée'!AG607</f>
        <v>0</v>
      </c>
      <c r="AH607">
        <f>'Analyse détaillée'!AH607</f>
        <v>0</v>
      </c>
      <c r="AI607">
        <f>'Analyse détaillée'!AI607</f>
        <v>0</v>
      </c>
      <c r="AJ607">
        <f>'Analyse détaillée'!AJ607</f>
        <v>0</v>
      </c>
      <c r="AK607">
        <f>'Analyse détaillée'!AK607</f>
        <v>0</v>
      </c>
      <c r="AL607">
        <f>'Analyse détaillée'!AL607</f>
        <v>0</v>
      </c>
      <c r="AM607">
        <f>'Analyse détaillée'!AM607</f>
        <v>0</v>
      </c>
      <c r="AN607">
        <f>'Analyse détaillée'!AN607</f>
        <v>0</v>
      </c>
      <c r="AO607">
        <f>'Analyse détaillée'!AO607</f>
        <v>0</v>
      </c>
      <c r="AP607">
        <f>'Analyse détaillée'!AP607</f>
        <v>0</v>
      </c>
      <c r="AQ607">
        <f>'Analyse détaillée'!AQ607</f>
        <v>3</v>
      </c>
      <c r="AR607">
        <f>'Analyse détaillée'!AR607</f>
        <v>0.42857142857142855</v>
      </c>
      <c r="AS607">
        <f>'Analyse détaillée'!AS607</f>
        <v>0</v>
      </c>
      <c r="AT607">
        <f>'Analyse détaillée'!AT607</f>
        <v>0</v>
      </c>
      <c r="AU607">
        <f>'Analyse détaillée'!AU607</f>
        <v>0</v>
      </c>
      <c r="AV607">
        <f>'Analyse détaillée'!AV607</f>
        <v>0</v>
      </c>
      <c r="AW607">
        <f>'Analyse détaillée'!AW607</f>
        <v>0</v>
      </c>
      <c r="AX607">
        <f>'Analyse détaillée'!AX607</f>
        <v>0</v>
      </c>
      <c r="AY607">
        <f>'Analyse détaillée'!AY607</f>
        <v>0</v>
      </c>
      <c r="AZ607">
        <f>'Analyse détaillée'!AZ607</f>
        <v>0</v>
      </c>
      <c r="BA607">
        <f>'Analyse détaillée'!BA607</f>
        <v>0</v>
      </c>
      <c r="BB607">
        <f>'Analyse détaillée'!BB607</f>
        <v>0</v>
      </c>
      <c r="BC607">
        <f>'Analyse détaillée'!BC607</f>
        <v>0</v>
      </c>
      <c r="BD607">
        <f>'Analyse détaillée'!BD607</f>
        <v>0</v>
      </c>
      <c r="BE607">
        <f>'Analyse détaillée'!BE607</f>
        <v>0</v>
      </c>
      <c r="BF607">
        <f>'Analyse détaillée'!BF607</f>
        <v>0</v>
      </c>
      <c r="BG607">
        <f>'Analyse détaillée'!BG607</f>
        <v>0</v>
      </c>
      <c r="BH607">
        <f>'Analyse détaillée'!BH607</f>
        <v>0</v>
      </c>
      <c r="BI607">
        <f>'Analyse détaillée'!BI607</f>
        <v>0</v>
      </c>
      <c r="BJ607">
        <f>'Analyse détaillée'!BJ607</f>
        <v>0</v>
      </c>
      <c r="BK607">
        <f>'Analyse détaillée'!BK607</f>
        <v>0</v>
      </c>
      <c r="BL607">
        <f>'Analyse détaillée'!BL607</f>
        <v>0</v>
      </c>
      <c r="BM607">
        <f>'Analyse détaillée'!BM607</f>
        <v>0</v>
      </c>
      <c r="BN607">
        <f>'Analyse détaillée'!BN607</f>
        <v>0</v>
      </c>
      <c r="BO607">
        <f>'Analyse détaillée'!BO607</f>
        <v>0</v>
      </c>
      <c r="BP607">
        <f>'Analyse détaillée'!BP607</f>
        <v>0</v>
      </c>
      <c r="BQ607">
        <f>'Analyse détaillée'!BQ607</f>
        <v>0</v>
      </c>
      <c r="BR607">
        <f>'Analyse détaillée'!BR607</f>
        <v>0</v>
      </c>
      <c r="BS607">
        <f>'Analyse détaillée'!BS607</f>
        <v>0</v>
      </c>
      <c r="BT607">
        <f>'Analyse détaillée'!BT607</f>
        <v>0</v>
      </c>
      <c r="BU607">
        <f>'Analyse détaillée'!BU607</f>
        <v>0</v>
      </c>
      <c r="BV607">
        <f>'Analyse détaillée'!BV607</f>
        <v>0</v>
      </c>
      <c r="BW607">
        <f>'Analyse détaillée'!BW607</f>
        <v>0</v>
      </c>
      <c r="BX607">
        <f>'Analyse détaillée'!BX607</f>
        <v>0</v>
      </c>
      <c r="BY607">
        <f>'Analyse détaillée'!BY607</f>
        <v>0</v>
      </c>
    </row>
    <row r="608" spans="1:77" ht="15.75" x14ac:dyDescent="0.25">
      <c r="A608">
        <f>'Analyse détaillée'!A608</f>
        <v>0</v>
      </c>
      <c r="B608">
        <f>'Analyse détaillée'!B608</f>
        <v>0</v>
      </c>
      <c r="C608">
        <f>'Analyse détaillée'!C608</f>
        <v>0</v>
      </c>
      <c r="D608">
        <f>'Analyse détaillée'!D608</f>
        <v>0</v>
      </c>
      <c r="E608">
        <f>'Analyse détaillée'!E608</f>
        <v>0</v>
      </c>
      <c r="F608">
        <f>'Analyse détaillée'!F608</f>
        <v>606</v>
      </c>
      <c r="G608">
        <f>'Analyse détaillée'!G608</f>
        <v>0</v>
      </c>
      <c r="H608">
        <f>'Analyse détaillée'!H608</f>
        <v>0</v>
      </c>
      <c r="I608">
        <f>'Analyse détaillée'!I608</f>
        <v>0</v>
      </c>
      <c r="J608">
        <f>'Analyse détaillée'!J608</f>
        <v>0</v>
      </c>
      <c r="K608">
        <f>'Analyse détaillée'!K608</f>
        <v>0</v>
      </c>
      <c r="L608">
        <f>'Analyse détaillée'!L608</f>
        <v>0</v>
      </c>
      <c r="M608">
        <f>'Analyse détaillée'!M608</f>
        <v>0</v>
      </c>
      <c r="N608">
        <f>'Analyse détaillée'!N608</f>
        <v>0</v>
      </c>
      <c r="O608">
        <f>'Analyse détaillée'!O608</f>
        <v>0</v>
      </c>
      <c r="P608">
        <f>'Analyse détaillée'!P608</f>
        <v>0</v>
      </c>
      <c r="Q608">
        <f>'Analyse détaillée'!Q608</f>
        <v>0</v>
      </c>
      <c r="R608">
        <f>'Analyse détaillée'!R608</f>
        <v>0</v>
      </c>
      <c r="S608">
        <f>'Analyse détaillée'!S608</f>
        <v>0</v>
      </c>
      <c r="T608">
        <f>'Analyse détaillée'!T608</f>
        <v>0</v>
      </c>
      <c r="U608">
        <f>'Analyse détaillée'!U608</f>
        <v>0</v>
      </c>
      <c r="V608">
        <f>'Analyse détaillée'!V608</f>
        <v>0</v>
      </c>
      <c r="W608">
        <f>'Analyse détaillée'!W608</f>
        <v>0</v>
      </c>
      <c r="X608">
        <f>'Analyse détaillée'!X608</f>
        <v>0</v>
      </c>
      <c r="Y608">
        <f>'Analyse détaillée'!Y608</f>
        <v>0</v>
      </c>
      <c r="Z608">
        <f>'Analyse détaillée'!Z608</f>
        <v>0</v>
      </c>
      <c r="AA608">
        <f>'Analyse détaillée'!AA608</f>
        <v>0</v>
      </c>
      <c r="AB608">
        <f>'Analyse détaillée'!AB608</f>
        <v>0</v>
      </c>
      <c r="AC608">
        <f>'Analyse détaillée'!AC608</f>
        <v>0</v>
      </c>
      <c r="AD608">
        <f>'Analyse détaillée'!AD608</f>
        <v>0</v>
      </c>
      <c r="AE608">
        <f>'Analyse détaillée'!AE608</f>
        <v>0</v>
      </c>
      <c r="AF608">
        <f>'Analyse détaillée'!AF608</f>
        <v>0</v>
      </c>
      <c r="AG608">
        <f>'Analyse détaillée'!AG608</f>
        <v>0</v>
      </c>
      <c r="AH608">
        <f>'Analyse détaillée'!AH608</f>
        <v>0</v>
      </c>
      <c r="AI608">
        <f>'Analyse détaillée'!AI608</f>
        <v>0</v>
      </c>
      <c r="AJ608">
        <f>'Analyse détaillée'!AJ608</f>
        <v>0</v>
      </c>
      <c r="AK608">
        <f>'Analyse détaillée'!AK608</f>
        <v>0</v>
      </c>
      <c r="AL608">
        <f>'Analyse détaillée'!AL608</f>
        <v>0</v>
      </c>
      <c r="AM608">
        <f>'Analyse détaillée'!AM608</f>
        <v>0</v>
      </c>
      <c r="AN608">
        <f>'Analyse détaillée'!AN608</f>
        <v>0</v>
      </c>
      <c r="AO608">
        <f>'Analyse détaillée'!AO608</f>
        <v>0</v>
      </c>
      <c r="AP608">
        <f>'Analyse détaillée'!AP608</f>
        <v>0</v>
      </c>
      <c r="AQ608">
        <f>'Analyse détaillée'!AQ608</f>
        <v>3</v>
      </c>
      <c r="AR608">
        <f>'Analyse détaillée'!AR608</f>
        <v>0.42857142857142855</v>
      </c>
      <c r="AS608">
        <f>'Analyse détaillée'!AS608</f>
        <v>0</v>
      </c>
      <c r="AT608">
        <f>'Analyse détaillée'!AT608</f>
        <v>0</v>
      </c>
      <c r="AU608">
        <f>'Analyse détaillée'!AU608</f>
        <v>0</v>
      </c>
      <c r="AV608">
        <f>'Analyse détaillée'!AV608</f>
        <v>0</v>
      </c>
      <c r="AW608">
        <f>'Analyse détaillée'!AW608</f>
        <v>0</v>
      </c>
      <c r="AX608">
        <f>'Analyse détaillée'!AX608</f>
        <v>0</v>
      </c>
      <c r="AY608">
        <f>'Analyse détaillée'!AY608</f>
        <v>0</v>
      </c>
      <c r="AZ608">
        <f>'Analyse détaillée'!AZ608</f>
        <v>0</v>
      </c>
      <c r="BA608">
        <f>'Analyse détaillée'!BA608</f>
        <v>0</v>
      </c>
      <c r="BB608">
        <f>'Analyse détaillée'!BB608</f>
        <v>0</v>
      </c>
      <c r="BC608">
        <f>'Analyse détaillée'!BC608</f>
        <v>0</v>
      </c>
      <c r="BD608">
        <f>'Analyse détaillée'!BD608</f>
        <v>0</v>
      </c>
      <c r="BE608">
        <f>'Analyse détaillée'!BE608</f>
        <v>0</v>
      </c>
      <c r="BF608">
        <f>'Analyse détaillée'!BF608</f>
        <v>0</v>
      </c>
      <c r="BG608">
        <f>'Analyse détaillée'!BG608</f>
        <v>0</v>
      </c>
      <c r="BH608">
        <f>'Analyse détaillée'!BH608</f>
        <v>0</v>
      </c>
      <c r="BI608">
        <f>'Analyse détaillée'!BI608</f>
        <v>0</v>
      </c>
      <c r="BJ608">
        <f>'Analyse détaillée'!BJ608</f>
        <v>0</v>
      </c>
      <c r="BK608">
        <f>'Analyse détaillée'!BK608</f>
        <v>0</v>
      </c>
      <c r="BL608">
        <f>'Analyse détaillée'!BL608</f>
        <v>0</v>
      </c>
      <c r="BM608">
        <f>'Analyse détaillée'!BM608</f>
        <v>0</v>
      </c>
      <c r="BN608">
        <f>'Analyse détaillée'!BN608</f>
        <v>0</v>
      </c>
      <c r="BO608">
        <f>'Analyse détaillée'!BO608</f>
        <v>0</v>
      </c>
      <c r="BP608">
        <f>'Analyse détaillée'!BP608</f>
        <v>0</v>
      </c>
      <c r="BQ608">
        <f>'Analyse détaillée'!BQ608</f>
        <v>0</v>
      </c>
      <c r="BR608">
        <f>'Analyse détaillée'!BR608</f>
        <v>0</v>
      </c>
      <c r="BS608">
        <f>'Analyse détaillée'!BS608</f>
        <v>0</v>
      </c>
      <c r="BT608">
        <f>'Analyse détaillée'!BT608</f>
        <v>0</v>
      </c>
      <c r="BU608">
        <f>'Analyse détaillée'!BU608</f>
        <v>0</v>
      </c>
      <c r="BV608">
        <f>'Analyse détaillée'!BV608</f>
        <v>0</v>
      </c>
      <c r="BW608">
        <f>'Analyse détaillée'!BW608</f>
        <v>0</v>
      </c>
      <c r="BX608">
        <f>'Analyse détaillée'!BX608</f>
        <v>0</v>
      </c>
      <c r="BY608">
        <f>'Analyse détaillée'!BY608</f>
        <v>0</v>
      </c>
    </row>
    <row r="609" spans="1:77" ht="15.75" x14ac:dyDescent="0.25">
      <c r="A609">
        <f>'Analyse détaillée'!A609</f>
        <v>0</v>
      </c>
      <c r="B609">
        <f>'Analyse détaillée'!B609</f>
        <v>0</v>
      </c>
      <c r="C609">
        <f>'Analyse détaillée'!C609</f>
        <v>0</v>
      </c>
      <c r="D609">
        <f>'Analyse détaillée'!D609</f>
        <v>0</v>
      </c>
      <c r="E609">
        <f>'Analyse détaillée'!E609</f>
        <v>0</v>
      </c>
      <c r="F609">
        <f>'Analyse détaillée'!F609</f>
        <v>607</v>
      </c>
      <c r="G609">
        <f>'Analyse détaillée'!G609</f>
        <v>0</v>
      </c>
      <c r="H609">
        <f>'Analyse détaillée'!H609</f>
        <v>0</v>
      </c>
      <c r="I609">
        <f>'Analyse détaillée'!I609</f>
        <v>0</v>
      </c>
      <c r="J609">
        <f>'Analyse détaillée'!J609</f>
        <v>0</v>
      </c>
      <c r="K609">
        <f>'Analyse détaillée'!K609</f>
        <v>0</v>
      </c>
      <c r="L609">
        <f>'Analyse détaillée'!L609</f>
        <v>0</v>
      </c>
      <c r="M609">
        <f>'Analyse détaillée'!M609</f>
        <v>0</v>
      </c>
      <c r="N609">
        <f>'Analyse détaillée'!N609</f>
        <v>0</v>
      </c>
      <c r="O609">
        <f>'Analyse détaillée'!O609</f>
        <v>0</v>
      </c>
      <c r="P609">
        <f>'Analyse détaillée'!P609</f>
        <v>0</v>
      </c>
      <c r="Q609">
        <f>'Analyse détaillée'!Q609</f>
        <v>0</v>
      </c>
      <c r="R609">
        <f>'Analyse détaillée'!R609</f>
        <v>0</v>
      </c>
      <c r="S609">
        <f>'Analyse détaillée'!S609</f>
        <v>0</v>
      </c>
      <c r="T609">
        <f>'Analyse détaillée'!T609</f>
        <v>0</v>
      </c>
      <c r="U609">
        <f>'Analyse détaillée'!U609</f>
        <v>0</v>
      </c>
      <c r="V609">
        <f>'Analyse détaillée'!V609</f>
        <v>0</v>
      </c>
      <c r="W609">
        <f>'Analyse détaillée'!W609</f>
        <v>0</v>
      </c>
      <c r="X609">
        <f>'Analyse détaillée'!X609</f>
        <v>0</v>
      </c>
      <c r="Y609">
        <f>'Analyse détaillée'!Y609</f>
        <v>0</v>
      </c>
      <c r="Z609">
        <f>'Analyse détaillée'!Z609</f>
        <v>0</v>
      </c>
      <c r="AA609">
        <f>'Analyse détaillée'!AA609</f>
        <v>0</v>
      </c>
      <c r="AB609">
        <f>'Analyse détaillée'!AB609</f>
        <v>0</v>
      </c>
      <c r="AC609">
        <f>'Analyse détaillée'!AC609</f>
        <v>0</v>
      </c>
      <c r="AD609">
        <f>'Analyse détaillée'!AD609</f>
        <v>0</v>
      </c>
      <c r="AE609">
        <f>'Analyse détaillée'!AE609</f>
        <v>0</v>
      </c>
      <c r="AF609">
        <f>'Analyse détaillée'!AF609</f>
        <v>0</v>
      </c>
      <c r="AG609">
        <f>'Analyse détaillée'!AG609</f>
        <v>0</v>
      </c>
      <c r="AH609">
        <f>'Analyse détaillée'!AH609</f>
        <v>0</v>
      </c>
      <c r="AI609">
        <f>'Analyse détaillée'!AI609</f>
        <v>0</v>
      </c>
      <c r="AJ609">
        <f>'Analyse détaillée'!AJ609</f>
        <v>0</v>
      </c>
      <c r="AK609">
        <f>'Analyse détaillée'!AK609</f>
        <v>0</v>
      </c>
      <c r="AL609">
        <f>'Analyse détaillée'!AL609</f>
        <v>0</v>
      </c>
      <c r="AM609">
        <f>'Analyse détaillée'!AM609</f>
        <v>0</v>
      </c>
      <c r="AN609">
        <f>'Analyse détaillée'!AN609</f>
        <v>0</v>
      </c>
      <c r="AO609">
        <f>'Analyse détaillée'!AO609</f>
        <v>0</v>
      </c>
      <c r="AP609">
        <f>'Analyse détaillée'!AP609</f>
        <v>0</v>
      </c>
      <c r="AQ609">
        <f>'Analyse détaillée'!AQ609</f>
        <v>3</v>
      </c>
      <c r="AR609">
        <f>'Analyse détaillée'!AR609</f>
        <v>0.42857142857142855</v>
      </c>
      <c r="AS609">
        <f>'Analyse détaillée'!AS609</f>
        <v>0</v>
      </c>
      <c r="AT609">
        <f>'Analyse détaillée'!AT609</f>
        <v>0</v>
      </c>
      <c r="AU609">
        <f>'Analyse détaillée'!AU609</f>
        <v>0</v>
      </c>
      <c r="AV609">
        <f>'Analyse détaillée'!AV609</f>
        <v>0</v>
      </c>
      <c r="AW609">
        <f>'Analyse détaillée'!AW609</f>
        <v>0</v>
      </c>
      <c r="AX609">
        <f>'Analyse détaillée'!AX609</f>
        <v>0</v>
      </c>
      <c r="AY609">
        <f>'Analyse détaillée'!AY609</f>
        <v>0</v>
      </c>
      <c r="AZ609">
        <f>'Analyse détaillée'!AZ609</f>
        <v>0</v>
      </c>
      <c r="BA609">
        <f>'Analyse détaillée'!BA609</f>
        <v>0</v>
      </c>
      <c r="BB609">
        <f>'Analyse détaillée'!BB609</f>
        <v>0</v>
      </c>
      <c r="BC609">
        <f>'Analyse détaillée'!BC609</f>
        <v>0</v>
      </c>
      <c r="BD609">
        <f>'Analyse détaillée'!BD609</f>
        <v>0</v>
      </c>
      <c r="BE609">
        <f>'Analyse détaillée'!BE609</f>
        <v>0</v>
      </c>
      <c r="BF609">
        <f>'Analyse détaillée'!BF609</f>
        <v>0</v>
      </c>
      <c r="BG609">
        <f>'Analyse détaillée'!BG609</f>
        <v>0</v>
      </c>
      <c r="BH609">
        <f>'Analyse détaillée'!BH609</f>
        <v>0</v>
      </c>
      <c r="BI609">
        <f>'Analyse détaillée'!BI609</f>
        <v>0</v>
      </c>
      <c r="BJ609">
        <f>'Analyse détaillée'!BJ609</f>
        <v>0</v>
      </c>
      <c r="BK609">
        <f>'Analyse détaillée'!BK609</f>
        <v>0</v>
      </c>
      <c r="BL609">
        <f>'Analyse détaillée'!BL609</f>
        <v>0</v>
      </c>
      <c r="BM609">
        <f>'Analyse détaillée'!BM609</f>
        <v>0</v>
      </c>
      <c r="BN609">
        <f>'Analyse détaillée'!BN609</f>
        <v>0</v>
      </c>
      <c r="BO609">
        <f>'Analyse détaillée'!BO609</f>
        <v>0</v>
      </c>
      <c r="BP609">
        <f>'Analyse détaillée'!BP609</f>
        <v>0</v>
      </c>
      <c r="BQ609">
        <f>'Analyse détaillée'!BQ609</f>
        <v>0</v>
      </c>
      <c r="BR609">
        <f>'Analyse détaillée'!BR609</f>
        <v>0</v>
      </c>
      <c r="BS609">
        <f>'Analyse détaillée'!BS609</f>
        <v>0</v>
      </c>
      <c r="BT609">
        <f>'Analyse détaillée'!BT609</f>
        <v>0</v>
      </c>
      <c r="BU609">
        <f>'Analyse détaillée'!BU609</f>
        <v>0</v>
      </c>
      <c r="BV609">
        <f>'Analyse détaillée'!BV609</f>
        <v>0</v>
      </c>
      <c r="BW609">
        <f>'Analyse détaillée'!BW609</f>
        <v>0</v>
      </c>
      <c r="BX609">
        <f>'Analyse détaillée'!BX609</f>
        <v>0</v>
      </c>
      <c r="BY609">
        <f>'Analyse détaillée'!BY609</f>
        <v>0</v>
      </c>
    </row>
    <row r="610" spans="1:77" ht="15.75" x14ac:dyDescent="0.25">
      <c r="A610">
        <f>'Analyse détaillée'!A610</f>
        <v>0</v>
      </c>
      <c r="B610">
        <f>'Analyse détaillée'!B610</f>
        <v>0</v>
      </c>
      <c r="C610">
        <f>'Analyse détaillée'!C610</f>
        <v>0</v>
      </c>
      <c r="D610">
        <f>'Analyse détaillée'!D610</f>
        <v>0</v>
      </c>
      <c r="E610">
        <f>'Analyse détaillée'!E610</f>
        <v>0</v>
      </c>
      <c r="F610">
        <f>'Analyse détaillée'!F610</f>
        <v>608</v>
      </c>
      <c r="G610">
        <f>'Analyse détaillée'!G610</f>
        <v>0</v>
      </c>
      <c r="H610">
        <f>'Analyse détaillée'!H610</f>
        <v>0</v>
      </c>
      <c r="I610">
        <f>'Analyse détaillée'!I610</f>
        <v>0</v>
      </c>
      <c r="J610">
        <f>'Analyse détaillée'!J610</f>
        <v>0</v>
      </c>
      <c r="K610">
        <f>'Analyse détaillée'!K610</f>
        <v>0</v>
      </c>
      <c r="L610">
        <f>'Analyse détaillée'!L610</f>
        <v>0</v>
      </c>
      <c r="M610">
        <f>'Analyse détaillée'!M610</f>
        <v>0</v>
      </c>
      <c r="N610">
        <f>'Analyse détaillée'!N610</f>
        <v>0</v>
      </c>
      <c r="O610">
        <f>'Analyse détaillée'!O610</f>
        <v>0</v>
      </c>
      <c r="P610">
        <f>'Analyse détaillée'!P610</f>
        <v>0</v>
      </c>
      <c r="Q610">
        <f>'Analyse détaillée'!Q610</f>
        <v>0</v>
      </c>
      <c r="R610">
        <f>'Analyse détaillée'!R610</f>
        <v>0</v>
      </c>
      <c r="S610">
        <f>'Analyse détaillée'!S610</f>
        <v>0</v>
      </c>
      <c r="T610">
        <f>'Analyse détaillée'!T610</f>
        <v>0</v>
      </c>
      <c r="U610">
        <f>'Analyse détaillée'!U610</f>
        <v>0</v>
      </c>
      <c r="V610">
        <f>'Analyse détaillée'!V610</f>
        <v>0</v>
      </c>
      <c r="W610">
        <f>'Analyse détaillée'!W610</f>
        <v>0</v>
      </c>
      <c r="X610">
        <f>'Analyse détaillée'!X610</f>
        <v>0</v>
      </c>
      <c r="Y610">
        <f>'Analyse détaillée'!Y610</f>
        <v>0</v>
      </c>
      <c r="Z610">
        <f>'Analyse détaillée'!Z610</f>
        <v>0</v>
      </c>
      <c r="AA610">
        <f>'Analyse détaillée'!AA610</f>
        <v>0</v>
      </c>
      <c r="AB610">
        <f>'Analyse détaillée'!AB610</f>
        <v>0</v>
      </c>
      <c r="AC610">
        <f>'Analyse détaillée'!AC610</f>
        <v>0</v>
      </c>
      <c r="AD610">
        <f>'Analyse détaillée'!AD610</f>
        <v>0</v>
      </c>
      <c r="AE610">
        <f>'Analyse détaillée'!AE610</f>
        <v>0</v>
      </c>
      <c r="AF610">
        <f>'Analyse détaillée'!AF610</f>
        <v>0</v>
      </c>
      <c r="AG610">
        <f>'Analyse détaillée'!AG610</f>
        <v>0</v>
      </c>
      <c r="AH610">
        <f>'Analyse détaillée'!AH610</f>
        <v>0</v>
      </c>
      <c r="AI610">
        <f>'Analyse détaillée'!AI610</f>
        <v>0</v>
      </c>
      <c r="AJ610">
        <f>'Analyse détaillée'!AJ610</f>
        <v>0</v>
      </c>
      <c r="AK610">
        <f>'Analyse détaillée'!AK610</f>
        <v>0</v>
      </c>
      <c r="AL610">
        <f>'Analyse détaillée'!AL610</f>
        <v>0</v>
      </c>
      <c r="AM610">
        <f>'Analyse détaillée'!AM610</f>
        <v>0</v>
      </c>
      <c r="AN610">
        <f>'Analyse détaillée'!AN610</f>
        <v>0</v>
      </c>
      <c r="AO610">
        <f>'Analyse détaillée'!AO610</f>
        <v>0</v>
      </c>
      <c r="AP610">
        <f>'Analyse détaillée'!AP610</f>
        <v>0</v>
      </c>
      <c r="AQ610">
        <f>'Analyse détaillée'!AQ610</f>
        <v>3</v>
      </c>
      <c r="AR610">
        <f>'Analyse détaillée'!AR610</f>
        <v>0.42857142857142855</v>
      </c>
      <c r="AS610">
        <f>'Analyse détaillée'!AS610</f>
        <v>0</v>
      </c>
      <c r="AT610">
        <f>'Analyse détaillée'!AT610</f>
        <v>0</v>
      </c>
      <c r="AU610">
        <f>'Analyse détaillée'!AU610</f>
        <v>0</v>
      </c>
      <c r="AV610">
        <f>'Analyse détaillée'!AV610</f>
        <v>0</v>
      </c>
      <c r="AW610">
        <f>'Analyse détaillée'!AW610</f>
        <v>0</v>
      </c>
      <c r="AX610">
        <f>'Analyse détaillée'!AX610</f>
        <v>0</v>
      </c>
      <c r="AY610">
        <f>'Analyse détaillée'!AY610</f>
        <v>0</v>
      </c>
      <c r="AZ610">
        <f>'Analyse détaillée'!AZ610</f>
        <v>0</v>
      </c>
      <c r="BA610">
        <f>'Analyse détaillée'!BA610</f>
        <v>0</v>
      </c>
      <c r="BB610">
        <f>'Analyse détaillée'!BB610</f>
        <v>0</v>
      </c>
      <c r="BC610">
        <f>'Analyse détaillée'!BC610</f>
        <v>0</v>
      </c>
      <c r="BD610">
        <f>'Analyse détaillée'!BD610</f>
        <v>0</v>
      </c>
      <c r="BE610">
        <f>'Analyse détaillée'!BE610</f>
        <v>0</v>
      </c>
      <c r="BF610">
        <f>'Analyse détaillée'!BF610</f>
        <v>0</v>
      </c>
      <c r="BG610">
        <f>'Analyse détaillée'!BG610</f>
        <v>0</v>
      </c>
      <c r="BH610">
        <f>'Analyse détaillée'!BH610</f>
        <v>0</v>
      </c>
      <c r="BI610">
        <f>'Analyse détaillée'!BI610</f>
        <v>0</v>
      </c>
      <c r="BJ610">
        <f>'Analyse détaillée'!BJ610</f>
        <v>0</v>
      </c>
      <c r="BK610">
        <f>'Analyse détaillée'!BK610</f>
        <v>0</v>
      </c>
      <c r="BL610">
        <f>'Analyse détaillée'!BL610</f>
        <v>0</v>
      </c>
      <c r="BM610">
        <f>'Analyse détaillée'!BM610</f>
        <v>0</v>
      </c>
      <c r="BN610">
        <f>'Analyse détaillée'!BN610</f>
        <v>0</v>
      </c>
      <c r="BO610">
        <f>'Analyse détaillée'!BO610</f>
        <v>0</v>
      </c>
      <c r="BP610">
        <f>'Analyse détaillée'!BP610</f>
        <v>0</v>
      </c>
      <c r="BQ610">
        <f>'Analyse détaillée'!BQ610</f>
        <v>0</v>
      </c>
      <c r="BR610">
        <f>'Analyse détaillée'!BR610</f>
        <v>0</v>
      </c>
      <c r="BS610">
        <f>'Analyse détaillée'!BS610</f>
        <v>0</v>
      </c>
      <c r="BT610">
        <f>'Analyse détaillée'!BT610</f>
        <v>0</v>
      </c>
      <c r="BU610">
        <f>'Analyse détaillée'!BU610</f>
        <v>0</v>
      </c>
      <c r="BV610">
        <f>'Analyse détaillée'!BV610</f>
        <v>0</v>
      </c>
      <c r="BW610">
        <f>'Analyse détaillée'!BW610</f>
        <v>0</v>
      </c>
      <c r="BX610">
        <f>'Analyse détaillée'!BX610</f>
        <v>0</v>
      </c>
      <c r="BY610">
        <f>'Analyse détaillée'!BY610</f>
        <v>0</v>
      </c>
    </row>
    <row r="611" spans="1:77" ht="15.75" x14ac:dyDescent="0.25">
      <c r="A611">
        <f>'Analyse détaillée'!A611</f>
        <v>0</v>
      </c>
      <c r="B611">
        <f>'Analyse détaillée'!B611</f>
        <v>0</v>
      </c>
      <c r="C611">
        <f>'Analyse détaillée'!C611</f>
        <v>0</v>
      </c>
      <c r="D611">
        <f>'Analyse détaillée'!D611</f>
        <v>0</v>
      </c>
      <c r="E611">
        <f>'Analyse détaillée'!E611</f>
        <v>0</v>
      </c>
      <c r="F611">
        <f>'Analyse détaillée'!F611</f>
        <v>609</v>
      </c>
      <c r="G611">
        <f>'Analyse détaillée'!G611</f>
        <v>0</v>
      </c>
      <c r="H611">
        <f>'Analyse détaillée'!H611</f>
        <v>0</v>
      </c>
      <c r="I611">
        <f>'Analyse détaillée'!I611</f>
        <v>0</v>
      </c>
      <c r="J611">
        <f>'Analyse détaillée'!J611</f>
        <v>0</v>
      </c>
      <c r="K611">
        <f>'Analyse détaillée'!K611</f>
        <v>0</v>
      </c>
      <c r="L611">
        <f>'Analyse détaillée'!L611</f>
        <v>0</v>
      </c>
      <c r="M611">
        <f>'Analyse détaillée'!M611</f>
        <v>0</v>
      </c>
      <c r="N611">
        <f>'Analyse détaillée'!N611</f>
        <v>0</v>
      </c>
      <c r="O611">
        <f>'Analyse détaillée'!O611</f>
        <v>0</v>
      </c>
      <c r="P611">
        <f>'Analyse détaillée'!P611</f>
        <v>0</v>
      </c>
      <c r="Q611">
        <f>'Analyse détaillée'!Q611</f>
        <v>0</v>
      </c>
      <c r="R611">
        <f>'Analyse détaillée'!R611</f>
        <v>0</v>
      </c>
      <c r="S611">
        <f>'Analyse détaillée'!S611</f>
        <v>0</v>
      </c>
      <c r="T611">
        <f>'Analyse détaillée'!T611</f>
        <v>0</v>
      </c>
      <c r="U611">
        <f>'Analyse détaillée'!U611</f>
        <v>0</v>
      </c>
      <c r="V611">
        <f>'Analyse détaillée'!V611</f>
        <v>0</v>
      </c>
      <c r="W611">
        <f>'Analyse détaillée'!W611</f>
        <v>0</v>
      </c>
      <c r="X611">
        <f>'Analyse détaillée'!X611</f>
        <v>0</v>
      </c>
      <c r="Y611">
        <f>'Analyse détaillée'!Y611</f>
        <v>0</v>
      </c>
      <c r="Z611">
        <f>'Analyse détaillée'!Z611</f>
        <v>0</v>
      </c>
      <c r="AA611">
        <f>'Analyse détaillée'!AA611</f>
        <v>0</v>
      </c>
      <c r="AB611">
        <f>'Analyse détaillée'!AB611</f>
        <v>0</v>
      </c>
      <c r="AC611">
        <f>'Analyse détaillée'!AC611</f>
        <v>0</v>
      </c>
      <c r="AD611">
        <f>'Analyse détaillée'!AD611</f>
        <v>0</v>
      </c>
      <c r="AE611">
        <f>'Analyse détaillée'!AE611</f>
        <v>0</v>
      </c>
      <c r="AF611">
        <f>'Analyse détaillée'!AF611</f>
        <v>0</v>
      </c>
      <c r="AG611">
        <f>'Analyse détaillée'!AG611</f>
        <v>0</v>
      </c>
      <c r="AH611">
        <f>'Analyse détaillée'!AH611</f>
        <v>0</v>
      </c>
      <c r="AI611">
        <f>'Analyse détaillée'!AI611</f>
        <v>0</v>
      </c>
      <c r="AJ611">
        <f>'Analyse détaillée'!AJ611</f>
        <v>0</v>
      </c>
      <c r="AK611">
        <f>'Analyse détaillée'!AK611</f>
        <v>0</v>
      </c>
      <c r="AL611">
        <f>'Analyse détaillée'!AL611</f>
        <v>0</v>
      </c>
      <c r="AM611">
        <f>'Analyse détaillée'!AM611</f>
        <v>0</v>
      </c>
      <c r="AN611">
        <f>'Analyse détaillée'!AN611</f>
        <v>0</v>
      </c>
      <c r="AO611">
        <f>'Analyse détaillée'!AO611</f>
        <v>0</v>
      </c>
      <c r="AP611">
        <f>'Analyse détaillée'!AP611</f>
        <v>0</v>
      </c>
      <c r="AQ611">
        <f>'Analyse détaillée'!AQ611</f>
        <v>3</v>
      </c>
      <c r="AR611">
        <f>'Analyse détaillée'!AR611</f>
        <v>0.42857142857142855</v>
      </c>
      <c r="AS611">
        <f>'Analyse détaillée'!AS611</f>
        <v>0</v>
      </c>
      <c r="AT611">
        <f>'Analyse détaillée'!AT611</f>
        <v>0</v>
      </c>
      <c r="AU611">
        <f>'Analyse détaillée'!AU611</f>
        <v>0</v>
      </c>
      <c r="AV611">
        <f>'Analyse détaillée'!AV611</f>
        <v>0</v>
      </c>
      <c r="AW611">
        <f>'Analyse détaillée'!AW611</f>
        <v>0</v>
      </c>
      <c r="AX611">
        <f>'Analyse détaillée'!AX611</f>
        <v>0</v>
      </c>
      <c r="AY611">
        <f>'Analyse détaillée'!AY611</f>
        <v>0</v>
      </c>
      <c r="AZ611">
        <f>'Analyse détaillée'!AZ611</f>
        <v>0</v>
      </c>
      <c r="BA611">
        <f>'Analyse détaillée'!BA611</f>
        <v>0</v>
      </c>
      <c r="BB611">
        <f>'Analyse détaillée'!BB611</f>
        <v>0</v>
      </c>
      <c r="BC611">
        <f>'Analyse détaillée'!BC611</f>
        <v>0</v>
      </c>
      <c r="BD611">
        <f>'Analyse détaillée'!BD611</f>
        <v>0</v>
      </c>
      <c r="BE611">
        <f>'Analyse détaillée'!BE611</f>
        <v>0</v>
      </c>
      <c r="BF611">
        <f>'Analyse détaillée'!BF611</f>
        <v>0</v>
      </c>
      <c r="BG611">
        <f>'Analyse détaillée'!BG611</f>
        <v>0</v>
      </c>
      <c r="BH611">
        <f>'Analyse détaillée'!BH611</f>
        <v>0</v>
      </c>
      <c r="BI611">
        <f>'Analyse détaillée'!BI611</f>
        <v>0</v>
      </c>
      <c r="BJ611">
        <f>'Analyse détaillée'!BJ611</f>
        <v>0</v>
      </c>
      <c r="BK611">
        <f>'Analyse détaillée'!BK611</f>
        <v>0</v>
      </c>
      <c r="BL611">
        <f>'Analyse détaillée'!BL611</f>
        <v>0</v>
      </c>
      <c r="BM611">
        <f>'Analyse détaillée'!BM611</f>
        <v>0</v>
      </c>
      <c r="BN611">
        <f>'Analyse détaillée'!BN611</f>
        <v>0</v>
      </c>
      <c r="BO611">
        <f>'Analyse détaillée'!BO611</f>
        <v>0</v>
      </c>
      <c r="BP611">
        <f>'Analyse détaillée'!BP611</f>
        <v>0</v>
      </c>
      <c r="BQ611">
        <f>'Analyse détaillée'!BQ611</f>
        <v>0</v>
      </c>
      <c r="BR611">
        <f>'Analyse détaillée'!BR611</f>
        <v>0</v>
      </c>
      <c r="BS611">
        <f>'Analyse détaillée'!BS611</f>
        <v>0</v>
      </c>
      <c r="BT611">
        <f>'Analyse détaillée'!BT611</f>
        <v>0</v>
      </c>
      <c r="BU611">
        <f>'Analyse détaillée'!BU611</f>
        <v>0</v>
      </c>
      <c r="BV611">
        <f>'Analyse détaillée'!BV611</f>
        <v>0</v>
      </c>
      <c r="BW611">
        <f>'Analyse détaillée'!BW611</f>
        <v>0</v>
      </c>
      <c r="BX611">
        <f>'Analyse détaillée'!BX611</f>
        <v>0</v>
      </c>
      <c r="BY611">
        <f>'Analyse détaillée'!BY611</f>
        <v>0</v>
      </c>
    </row>
    <row r="612" spans="1:77" ht="15.75" x14ac:dyDescent="0.25">
      <c r="A612">
        <f>'Analyse détaillée'!A612</f>
        <v>0</v>
      </c>
      <c r="B612">
        <f>'Analyse détaillée'!B612</f>
        <v>0</v>
      </c>
      <c r="C612">
        <f>'Analyse détaillée'!C612</f>
        <v>0</v>
      </c>
      <c r="D612">
        <f>'Analyse détaillée'!D612</f>
        <v>0</v>
      </c>
      <c r="E612">
        <f>'Analyse détaillée'!E612</f>
        <v>0</v>
      </c>
      <c r="F612">
        <f>'Analyse détaillée'!F612</f>
        <v>610</v>
      </c>
      <c r="G612">
        <f>'Analyse détaillée'!G612</f>
        <v>0</v>
      </c>
      <c r="H612">
        <f>'Analyse détaillée'!H612</f>
        <v>0</v>
      </c>
      <c r="I612">
        <f>'Analyse détaillée'!I612</f>
        <v>0</v>
      </c>
      <c r="J612">
        <f>'Analyse détaillée'!J612</f>
        <v>0</v>
      </c>
      <c r="K612">
        <f>'Analyse détaillée'!K612</f>
        <v>0</v>
      </c>
      <c r="L612">
        <f>'Analyse détaillée'!L612</f>
        <v>0</v>
      </c>
      <c r="M612">
        <f>'Analyse détaillée'!M612</f>
        <v>0</v>
      </c>
      <c r="N612">
        <f>'Analyse détaillée'!N612</f>
        <v>0</v>
      </c>
      <c r="O612">
        <f>'Analyse détaillée'!O612</f>
        <v>0</v>
      </c>
      <c r="P612">
        <f>'Analyse détaillée'!P612</f>
        <v>0</v>
      </c>
      <c r="Q612">
        <f>'Analyse détaillée'!Q612</f>
        <v>0</v>
      </c>
      <c r="R612">
        <f>'Analyse détaillée'!R612</f>
        <v>0</v>
      </c>
      <c r="S612">
        <f>'Analyse détaillée'!S612</f>
        <v>0</v>
      </c>
      <c r="T612">
        <f>'Analyse détaillée'!T612</f>
        <v>0</v>
      </c>
      <c r="U612">
        <f>'Analyse détaillée'!U612</f>
        <v>0</v>
      </c>
      <c r="V612">
        <f>'Analyse détaillée'!V612</f>
        <v>0</v>
      </c>
      <c r="W612">
        <f>'Analyse détaillée'!W612</f>
        <v>0</v>
      </c>
      <c r="X612">
        <f>'Analyse détaillée'!X612</f>
        <v>0</v>
      </c>
      <c r="Y612">
        <f>'Analyse détaillée'!Y612</f>
        <v>0</v>
      </c>
      <c r="Z612">
        <f>'Analyse détaillée'!Z612</f>
        <v>0</v>
      </c>
      <c r="AA612">
        <f>'Analyse détaillée'!AA612</f>
        <v>0</v>
      </c>
      <c r="AB612">
        <f>'Analyse détaillée'!AB612</f>
        <v>0</v>
      </c>
      <c r="AC612">
        <f>'Analyse détaillée'!AC612</f>
        <v>0</v>
      </c>
      <c r="AD612">
        <f>'Analyse détaillée'!AD612</f>
        <v>0</v>
      </c>
      <c r="AE612">
        <f>'Analyse détaillée'!AE612</f>
        <v>0</v>
      </c>
      <c r="AF612">
        <f>'Analyse détaillée'!AF612</f>
        <v>0</v>
      </c>
      <c r="AG612">
        <f>'Analyse détaillée'!AG612</f>
        <v>0</v>
      </c>
      <c r="AH612">
        <f>'Analyse détaillée'!AH612</f>
        <v>0</v>
      </c>
      <c r="AI612">
        <f>'Analyse détaillée'!AI612</f>
        <v>0</v>
      </c>
      <c r="AJ612">
        <f>'Analyse détaillée'!AJ612</f>
        <v>0</v>
      </c>
      <c r="AK612">
        <f>'Analyse détaillée'!AK612</f>
        <v>0</v>
      </c>
      <c r="AL612">
        <f>'Analyse détaillée'!AL612</f>
        <v>0</v>
      </c>
      <c r="AM612">
        <f>'Analyse détaillée'!AM612</f>
        <v>0</v>
      </c>
      <c r="AN612">
        <f>'Analyse détaillée'!AN612</f>
        <v>0</v>
      </c>
      <c r="AO612">
        <f>'Analyse détaillée'!AO612</f>
        <v>0</v>
      </c>
      <c r="AP612">
        <f>'Analyse détaillée'!AP612</f>
        <v>0</v>
      </c>
      <c r="AQ612">
        <f>'Analyse détaillée'!AQ612</f>
        <v>3</v>
      </c>
      <c r="AR612">
        <f>'Analyse détaillée'!AR612</f>
        <v>0.42857142857142855</v>
      </c>
      <c r="AS612">
        <f>'Analyse détaillée'!AS612</f>
        <v>0</v>
      </c>
      <c r="AT612">
        <f>'Analyse détaillée'!AT612</f>
        <v>0</v>
      </c>
      <c r="AU612">
        <f>'Analyse détaillée'!AU612</f>
        <v>0</v>
      </c>
      <c r="AV612">
        <f>'Analyse détaillée'!AV612</f>
        <v>0</v>
      </c>
      <c r="AW612">
        <f>'Analyse détaillée'!AW612</f>
        <v>0</v>
      </c>
      <c r="AX612">
        <f>'Analyse détaillée'!AX612</f>
        <v>0</v>
      </c>
      <c r="AY612">
        <f>'Analyse détaillée'!AY612</f>
        <v>0</v>
      </c>
      <c r="AZ612">
        <f>'Analyse détaillée'!AZ612</f>
        <v>0</v>
      </c>
      <c r="BA612">
        <f>'Analyse détaillée'!BA612</f>
        <v>0</v>
      </c>
      <c r="BB612">
        <f>'Analyse détaillée'!BB612</f>
        <v>0</v>
      </c>
      <c r="BC612">
        <f>'Analyse détaillée'!BC612</f>
        <v>0</v>
      </c>
      <c r="BD612">
        <f>'Analyse détaillée'!BD612</f>
        <v>0</v>
      </c>
      <c r="BE612">
        <f>'Analyse détaillée'!BE612</f>
        <v>0</v>
      </c>
      <c r="BF612">
        <f>'Analyse détaillée'!BF612</f>
        <v>0</v>
      </c>
      <c r="BG612">
        <f>'Analyse détaillée'!BG612</f>
        <v>0</v>
      </c>
      <c r="BH612">
        <f>'Analyse détaillée'!BH612</f>
        <v>0</v>
      </c>
      <c r="BI612">
        <f>'Analyse détaillée'!BI612</f>
        <v>0</v>
      </c>
      <c r="BJ612">
        <f>'Analyse détaillée'!BJ612</f>
        <v>0</v>
      </c>
      <c r="BK612">
        <f>'Analyse détaillée'!BK612</f>
        <v>0</v>
      </c>
      <c r="BL612">
        <f>'Analyse détaillée'!BL612</f>
        <v>0</v>
      </c>
      <c r="BM612">
        <f>'Analyse détaillée'!BM612</f>
        <v>0</v>
      </c>
      <c r="BN612">
        <f>'Analyse détaillée'!BN612</f>
        <v>0</v>
      </c>
      <c r="BO612">
        <f>'Analyse détaillée'!BO612</f>
        <v>0</v>
      </c>
      <c r="BP612">
        <f>'Analyse détaillée'!BP612</f>
        <v>0</v>
      </c>
      <c r="BQ612">
        <f>'Analyse détaillée'!BQ612</f>
        <v>0</v>
      </c>
      <c r="BR612">
        <f>'Analyse détaillée'!BR612</f>
        <v>0</v>
      </c>
      <c r="BS612">
        <f>'Analyse détaillée'!BS612</f>
        <v>0</v>
      </c>
      <c r="BT612">
        <f>'Analyse détaillée'!BT612</f>
        <v>0</v>
      </c>
      <c r="BU612">
        <f>'Analyse détaillée'!BU612</f>
        <v>0</v>
      </c>
      <c r="BV612">
        <f>'Analyse détaillée'!BV612</f>
        <v>0</v>
      </c>
      <c r="BW612">
        <f>'Analyse détaillée'!BW612</f>
        <v>0</v>
      </c>
      <c r="BX612">
        <f>'Analyse détaillée'!BX612</f>
        <v>0</v>
      </c>
      <c r="BY612">
        <f>'Analyse détaillée'!BY612</f>
        <v>0</v>
      </c>
    </row>
    <row r="613" spans="1:77" ht="15.75" x14ac:dyDescent="0.25">
      <c r="A613">
        <f>'Analyse détaillée'!A613</f>
        <v>0</v>
      </c>
      <c r="B613">
        <f>'Analyse détaillée'!B613</f>
        <v>0</v>
      </c>
      <c r="C613">
        <f>'Analyse détaillée'!C613</f>
        <v>0</v>
      </c>
      <c r="D613">
        <f>'Analyse détaillée'!D613</f>
        <v>0</v>
      </c>
      <c r="E613">
        <f>'Analyse détaillée'!E613</f>
        <v>0</v>
      </c>
      <c r="F613">
        <f>'Analyse détaillée'!F613</f>
        <v>611</v>
      </c>
      <c r="G613">
        <f>'Analyse détaillée'!G613</f>
        <v>0</v>
      </c>
      <c r="H613">
        <f>'Analyse détaillée'!H613</f>
        <v>0</v>
      </c>
      <c r="I613">
        <f>'Analyse détaillée'!I613</f>
        <v>0</v>
      </c>
      <c r="J613">
        <f>'Analyse détaillée'!J613</f>
        <v>0</v>
      </c>
      <c r="K613">
        <f>'Analyse détaillée'!K613</f>
        <v>0</v>
      </c>
      <c r="L613">
        <f>'Analyse détaillée'!L613</f>
        <v>0</v>
      </c>
      <c r="M613">
        <f>'Analyse détaillée'!M613</f>
        <v>0</v>
      </c>
      <c r="N613">
        <f>'Analyse détaillée'!N613</f>
        <v>0</v>
      </c>
      <c r="O613">
        <f>'Analyse détaillée'!O613</f>
        <v>0</v>
      </c>
      <c r="P613">
        <f>'Analyse détaillée'!P613</f>
        <v>0</v>
      </c>
      <c r="Q613">
        <f>'Analyse détaillée'!Q613</f>
        <v>0</v>
      </c>
      <c r="R613">
        <f>'Analyse détaillée'!R613</f>
        <v>0</v>
      </c>
      <c r="S613">
        <f>'Analyse détaillée'!S613</f>
        <v>0</v>
      </c>
      <c r="T613">
        <f>'Analyse détaillée'!T613</f>
        <v>0</v>
      </c>
      <c r="U613">
        <f>'Analyse détaillée'!U613</f>
        <v>0</v>
      </c>
      <c r="V613">
        <f>'Analyse détaillée'!V613</f>
        <v>0</v>
      </c>
      <c r="W613">
        <f>'Analyse détaillée'!W613</f>
        <v>0</v>
      </c>
      <c r="X613">
        <f>'Analyse détaillée'!X613</f>
        <v>0</v>
      </c>
      <c r="Y613">
        <f>'Analyse détaillée'!Y613</f>
        <v>0</v>
      </c>
      <c r="Z613">
        <f>'Analyse détaillée'!Z613</f>
        <v>0</v>
      </c>
      <c r="AA613">
        <f>'Analyse détaillée'!AA613</f>
        <v>0</v>
      </c>
      <c r="AB613">
        <f>'Analyse détaillée'!AB613</f>
        <v>0</v>
      </c>
      <c r="AC613">
        <f>'Analyse détaillée'!AC613</f>
        <v>0</v>
      </c>
      <c r="AD613">
        <f>'Analyse détaillée'!AD613</f>
        <v>0</v>
      </c>
      <c r="AE613">
        <f>'Analyse détaillée'!AE613</f>
        <v>0</v>
      </c>
      <c r="AF613">
        <f>'Analyse détaillée'!AF613</f>
        <v>0</v>
      </c>
      <c r="AG613">
        <f>'Analyse détaillée'!AG613</f>
        <v>0</v>
      </c>
      <c r="AH613">
        <f>'Analyse détaillée'!AH613</f>
        <v>0</v>
      </c>
      <c r="AI613">
        <f>'Analyse détaillée'!AI613</f>
        <v>0</v>
      </c>
      <c r="AJ613">
        <f>'Analyse détaillée'!AJ613</f>
        <v>0</v>
      </c>
      <c r="AK613">
        <f>'Analyse détaillée'!AK613</f>
        <v>0</v>
      </c>
      <c r="AL613">
        <f>'Analyse détaillée'!AL613</f>
        <v>0</v>
      </c>
      <c r="AM613">
        <f>'Analyse détaillée'!AM613</f>
        <v>0</v>
      </c>
      <c r="AN613">
        <f>'Analyse détaillée'!AN613</f>
        <v>0</v>
      </c>
      <c r="AO613">
        <f>'Analyse détaillée'!AO613</f>
        <v>0</v>
      </c>
      <c r="AP613">
        <f>'Analyse détaillée'!AP613</f>
        <v>0</v>
      </c>
      <c r="AQ613">
        <f>'Analyse détaillée'!AQ613</f>
        <v>3</v>
      </c>
      <c r="AR613">
        <f>'Analyse détaillée'!AR613</f>
        <v>0.42857142857142855</v>
      </c>
      <c r="AS613">
        <f>'Analyse détaillée'!AS613</f>
        <v>0</v>
      </c>
      <c r="AT613">
        <f>'Analyse détaillée'!AT613</f>
        <v>0</v>
      </c>
      <c r="AU613">
        <f>'Analyse détaillée'!AU613</f>
        <v>0</v>
      </c>
      <c r="AV613">
        <f>'Analyse détaillée'!AV613</f>
        <v>0</v>
      </c>
      <c r="AW613">
        <f>'Analyse détaillée'!AW613</f>
        <v>0</v>
      </c>
      <c r="AX613">
        <f>'Analyse détaillée'!AX613</f>
        <v>0</v>
      </c>
      <c r="AY613">
        <f>'Analyse détaillée'!AY613</f>
        <v>0</v>
      </c>
      <c r="AZ613">
        <f>'Analyse détaillée'!AZ613</f>
        <v>0</v>
      </c>
      <c r="BA613">
        <f>'Analyse détaillée'!BA613</f>
        <v>0</v>
      </c>
      <c r="BB613">
        <f>'Analyse détaillée'!BB613</f>
        <v>0</v>
      </c>
      <c r="BC613">
        <f>'Analyse détaillée'!BC613</f>
        <v>0</v>
      </c>
      <c r="BD613">
        <f>'Analyse détaillée'!BD613</f>
        <v>0</v>
      </c>
      <c r="BE613">
        <f>'Analyse détaillée'!BE613</f>
        <v>0</v>
      </c>
      <c r="BF613">
        <f>'Analyse détaillée'!BF613</f>
        <v>0</v>
      </c>
      <c r="BG613">
        <f>'Analyse détaillée'!BG613</f>
        <v>0</v>
      </c>
      <c r="BH613">
        <f>'Analyse détaillée'!BH613</f>
        <v>0</v>
      </c>
      <c r="BI613">
        <f>'Analyse détaillée'!BI613</f>
        <v>0</v>
      </c>
      <c r="BJ613">
        <f>'Analyse détaillée'!BJ613</f>
        <v>0</v>
      </c>
      <c r="BK613">
        <f>'Analyse détaillée'!BK613</f>
        <v>0</v>
      </c>
      <c r="BL613">
        <f>'Analyse détaillée'!BL613</f>
        <v>0</v>
      </c>
      <c r="BM613">
        <f>'Analyse détaillée'!BM613</f>
        <v>0</v>
      </c>
      <c r="BN613">
        <f>'Analyse détaillée'!BN613</f>
        <v>0</v>
      </c>
      <c r="BO613">
        <f>'Analyse détaillée'!BO613</f>
        <v>0</v>
      </c>
      <c r="BP613">
        <f>'Analyse détaillée'!BP613</f>
        <v>0</v>
      </c>
      <c r="BQ613">
        <f>'Analyse détaillée'!BQ613</f>
        <v>0</v>
      </c>
      <c r="BR613">
        <f>'Analyse détaillée'!BR613</f>
        <v>0</v>
      </c>
      <c r="BS613">
        <f>'Analyse détaillée'!BS613</f>
        <v>0</v>
      </c>
      <c r="BT613">
        <f>'Analyse détaillée'!BT613</f>
        <v>0</v>
      </c>
      <c r="BU613">
        <f>'Analyse détaillée'!BU613</f>
        <v>0</v>
      </c>
      <c r="BV613">
        <f>'Analyse détaillée'!BV613</f>
        <v>0</v>
      </c>
      <c r="BW613">
        <f>'Analyse détaillée'!BW613</f>
        <v>0</v>
      </c>
      <c r="BX613">
        <f>'Analyse détaillée'!BX613</f>
        <v>0</v>
      </c>
      <c r="BY613">
        <f>'Analyse détaillée'!BY613</f>
        <v>0</v>
      </c>
    </row>
    <row r="614" spans="1:77" ht="15.75" x14ac:dyDescent="0.25">
      <c r="A614">
        <f>'Analyse détaillée'!A614</f>
        <v>0</v>
      </c>
      <c r="B614">
        <f>'Analyse détaillée'!B614</f>
        <v>0</v>
      </c>
      <c r="C614">
        <f>'Analyse détaillée'!C614</f>
        <v>0</v>
      </c>
      <c r="D614">
        <f>'Analyse détaillée'!D614</f>
        <v>0</v>
      </c>
      <c r="E614">
        <f>'Analyse détaillée'!E614</f>
        <v>0</v>
      </c>
      <c r="F614">
        <f>'Analyse détaillée'!F614</f>
        <v>612</v>
      </c>
      <c r="G614">
        <f>'Analyse détaillée'!G614</f>
        <v>0</v>
      </c>
      <c r="H614">
        <f>'Analyse détaillée'!H614</f>
        <v>0</v>
      </c>
      <c r="I614">
        <f>'Analyse détaillée'!I614</f>
        <v>0</v>
      </c>
      <c r="J614">
        <f>'Analyse détaillée'!J614</f>
        <v>0</v>
      </c>
      <c r="K614">
        <f>'Analyse détaillée'!K614</f>
        <v>0</v>
      </c>
      <c r="L614">
        <f>'Analyse détaillée'!L614</f>
        <v>0</v>
      </c>
      <c r="M614">
        <f>'Analyse détaillée'!M614</f>
        <v>0</v>
      </c>
      <c r="N614">
        <f>'Analyse détaillée'!N614</f>
        <v>0</v>
      </c>
      <c r="O614">
        <f>'Analyse détaillée'!O614</f>
        <v>0</v>
      </c>
      <c r="P614">
        <f>'Analyse détaillée'!P614</f>
        <v>0</v>
      </c>
      <c r="Q614">
        <f>'Analyse détaillée'!Q614</f>
        <v>0</v>
      </c>
      <c r="R614">
        <f>'Analyse détaillée'!R614</f>
        <v>0</v>
      </c>
      <c r="S614">
        <f>'Analyse détaillée'!S614</f>
        <v>0</v>
      </c>
      <c r="T614">
        <f>'Analyse détaillée'!T614</f>
        <v>0</v>
      </c>
      <c r="U614">
        <f>'Analyse détaillée'!U614</f>
        <v>0</v>
      </c>
      <c r="V614">
        <f>'Analyse détaillée'!V614</f>
        <v>0</v>
      </c>
      <c r="W614">
        <f>'Analyse détaillée'!W614</f>
        <v>0</v>
      </c>
      <c r="X614">
        <f>'Analyse détaillée'!X614</f>
        <v>0</v>
      </c>
      <c r="Y614">
        <f>'Analyse détaillée'!Y614</f>
        <v>0</v>
      </c>
      <c r="Z614">
        <f>'Analyse détaillée'!Z614</f>
        <v>0</v>
      </c>
      <c r="AA614">
        <f>'Analyse détaillée'!AA614</f>
        <v>0</v>
      </c>
      <c r="AB614">
        <f>'Analyse détaillée'!AB614</f>
        <v>0</v>
      </c>
      <c r="AC614">
        <f>'Analyse détaillée'!AC614</f>
        <v>0</v>
      </c>
      <c r="AD614">
        <f>'Analyse détaillée'!AD614</f>
        <v>0</v>
      </c>
      <c r="AE614">
        <f>'Analyse détaillée'!AE614</f>
        <v>0</v>
      </c>
      <c r="AF614">
        <f>'Analyse détaillée'!AF614</f>
        <v>0</v>
      </c>
      <c r="AG614">
        <f>'Analyse détaillée'!AG614</f>
        <v>0</v>
      </c>
      <c r="AH614">
        <f>'Analyse détaillée'!AH614</f>
        <v>0</v>
      </c>
      <c r="AI614">
        <f>'Analyse détaillée'!AI614</f>
        <v>0</v>
      </c>
      <c r="AJ614">
        <f>'Analyse détaillée'!AJ614</f>
        <v>0</v>
      </c>
      <c r="AK614">
        <f>'Analyse détaillée'!AK614</f>
        <v>0</v>
      </c>
      <c r="AL614">
        <f>'Analyse détaillée'!AL614</f>
        <v>0</v>
      </c>
      <c r="AM614">
        <f>'Analyse détaillée'!AM614</f>
        <v>0</v>
      </c>
      <c r="AN614">
        <f>'Analyse détaillée'!AN614</f>
        <v>0</v>
      </c>
      <c r="AO614">
        <f>'Analyse détaillée'!AO614</f>
        <v>0</v>
      </c>
      <c r="AP614">
        <f>'Analyse détaillée'!AP614</f>
        <v>0</v>
      </c>
      <c r="AQ614">
        <f>'Analyse détaillée'!AQ614</f>
        <v>3</v>
      </c>
      <c r="AR614">
        <f>'Analyse détaillée'!AR614</f>
        <v>0.42857142857142855</v>
      </c>
      <c r="AS614">
        <f>'Analyse détaillée'!AS614</f>
        <v>0</v>
      </c>
      <c r="AT614">
        <f>'Analyse détaillée'!AT614</f>
        <v>0</v>
      </c>
      <c r="AU614">
        <f>'Analyse détaillée'!AU614</f>
        <v>0</v>
      </c>
      <c r="AV614">
        <f>'Analyse détaillée'!AV614</f>
        <v>0</v>
      </c>
      <c r="AW614">
        <f>'Analyse détaillée'!AW614</f>
        <v>0</v>
      </c>
      <c r="AX614">
        <f>'Analyse détaillée'!AX614</f>
        <v>0</v>
      </c>
      <c r="AY614">
        <f>'Analyse détaillée'!AY614</f>
        <v>0</v>
      </c>
      <c r="AZ614">
        <f>'Analyse détaillée'!AZ614</f>
        <v>0</v>
      </c>
      <c r="BA614">
        <f>'Analyse détaillée'!BA614</f>
        <v>0</v>
      </c>
      <c r="BB614">
        <f>'Analyse détaillée'!BB614</f>
        <v>0</v>
      </c>
      <c r="BC614">
        <f>'Analyse détaillée'!BC614</f>
        <v>0</v>
      </c>
      <c r="BD614">
        <f>'Analyse détaillée'!BD614</f>
        <v>0</v>
      </c>
      <c r="BE614">
        <f>'Analyse détaillée'!BE614</f>
        <v>0</v>
      </c>
      <c r="BF614">
        <f>'Analyse détaillée'!BF614</f>
        <v>0</v>
      </c>
      <c r="BG614">
        <f>'Analyse détaillée'!BG614</f>
        <v>0</v>
      </c>
      <c r="BH614">
        <f>'Analyse détaillée'!BH614</f>
        <v>0</v>
      </c>
      <c r="BI614">
        <f>'Analyse détaillée'!BI614</f>
        <v>0</v>
      </c>
      <c r="BJ614">
        <f>'Analyse détaillée'!BJ614</f>
        <v>0</v>
      </c>
      <c r="BK614">
        <f>'Analyse détaillée'!BK614</f>
        <v>0</v>
      </c>
      <c r="BL614">
        <f>'Analyse détaillée'!BL614</f>
        <v>0</v>
      </c>
      <c r="BM614">
        <f>'Analyse détaillée'!BM614</f>
        <v>0</v>
      </c>
      <c r="BN614">
        <f>'Analyse détaillée'!BN614</f>
        <v>0</v>
      </c>
      <c r="BO614">
        <f>'Analyse détaillée'!BO614</f>
        <v>0</v>
      </c>
      <c r="BP614">
        <f>'Analyse détaillée'!BP614</f>
        <v>0</v>
      </c>
      <c r="BQ614">
        <f>'Analyse détaillée'!BQ614</f>
        <v>0</v>
      </c>
      <c r="BR614">
        <f>'Analyse détaillée'!BR614</f>
        <v>0</v>
      </c>
      <c r="BS614">
        <f>'Analyse détaillée'!BS614</f>
        <v>0</v>
      </c>
      <c r="BT614">
        <f>'Analyse détaillée'!BT614</f>
        <v>0</v>
      </c>
      <c r="BU614">
        <f>'Analyse détaillée'!BU614</f>
        <v>0</v>
      </c>
      <c r="BV614">
        <f>'Analyse détaillée'!BV614</f>
        <v>0</v>
      </c>
      <c r="BW614">
        <f>'Analyse détaillée'!BW614</f>
        <v>0</v>
      </c>
      <c r="BX614">
        <f>'Analyse détaillée'!BX614</f>
        <v>0</v>
      </c>
      <c r="BY614">
        <f>'Analyse détaillée'!BY614</f>
        <v>0</v>
      </c>
    </row>
    <row r="615" spans="1:77" ht="15.75" x14ac:dyDescent="0.25">
      <c r="A615">
        <f>'Analyse détaillée'!A615</f>
        <v>0</v>
      </c>
      <c r="B615">
        <f>'Analyse détaillée'!B615</f>
        <v>0</v>
      </c>
      <c r="C615">
        <f>'Analyse détaillée'!C615</f>
        <v>0</v>
      </c>
      <c r="D615">
        <f>'Analyse détaillée'!D615</f>
        <v>0</v>
      </c>
      <c r="E615">
        <f>'Analyse détaillée'!E615</f>
        <v>0</v>
      </c>
      <c r="F615">
        <f>'Analyse détaillée'!F615</f>
        <v>613</v>
      </c>
      <c r="G615">
        <f>'Analyse détaillée'!G615</f>
        <v>0</v>
      </c>
      <c r="H615">
        <f>'Analyse détaillée'!H615</f>
        <v>0</v>
      </c>
      <c r="I615">
        <f>'Analyse détaillée'!I615</f>
        <v>0</v>
      </c>
      <c r="J615">
        <f>'Analyse détaillée'!J615</f>
        <v>0</v>
      </c>
      <c r="K615">
        <f>'Analyse détaillée'!K615</f>
        <v>0</v>
      </c>
      <c r="L615">
        <f>'Analyse détaillée'!L615</f>
        <v>0</v>
      </c>
      <c r="M615">
        <f>'Analyse détaillée'!M615</f>
        <v>0</v>
      </c>
      <c r="N615">
        <f>'Analyse détaillée'!N615</f>
        <v>0</v>
      </c>
      <c r="O615">
        <f>'Analyse détaillée'!O615</f>
        <v>0</v>
      </c>
      <c r="P615">
        <f>'Analyse détaillée'!P615</f>
        <v>0</v>
      </c>
      <c r="Q615">
        <f>'Analyse détaillée'!Q615</f>
        <v>0</v>
      </c>
      <c r="R615">
        <f>'Analyse détaillée'!R615</f>
        <v>0</v>
      </c>
      <c r="S615">
        <f>'Analyse détaillée'!S615</f>
        <v>0</v>
      </c>
      <c r="T615">
        <f>'Analyse détaillée'!T615</f>
        <v>0</v>
      </c>
      <c r="U615">
        <f>'Analyse détaillée'!U615</f>
        <v>0</v>
      </c>
      <c r="V615">
        <f>'Analyse détaillée'!V615</f>
        <v>0</v>
      </c>
      <c r="W615">
        <f>'Analyse détaillée'!W615</f>
        <v>0</v>
      </c>
      <c r="X615">
        <f>'Analyse détaillée'!X615</f>
        <v>0</v>
      </c>
      <c r="Y615">
        <f>'Analyse détaillée'!Y615</f>
        <v>0</v>
      </c>
      <c r="Z615">
        <f>'Analyse détaillée'!Z615</f>
        <v>0</v>
      </c>
      <c r="AA615">
        <f>'Analyse détaillée'!AA615</f>
        <v>0</v>
      </c>
      <c r="AB615">
        <f>'Analyse détaillée'!AB615</f>
        <v>0</v>
      </c>
      <c r="AC615">
        <f>'Analyse détaillée'!AC615</f>
        <v>0</v>
      </c>
      <c r="AD615">
        <f>'Analyse détaillée'!AD615</f>
        <v>0</v>
      </c>
      <c r="AE615">
        <f>'Analyse détaillée'!AE615</f>
        <v>0</v>
      </c>
      <c r="AF615">
        <f>'Analyse détaillée'!AF615</f>
        <v>0</v>
      </c>
      <c r="AG615">
        <f>'Analyse détaillée'!AG615</f>
        <v>0</v>
      </c>
      <c r="AH615">
        <f>'Analyse détaillée'!AH615</f>
        <v>0</v>
      </c>
      <c r="AI615">
        <f>'Analyse détaillée'!AI615</f>
        <v>0</v>
      </c>
      <c r="AJ615">
        <f>'Analyse détaillée'!AJ615</f>
        <v>0</v>
      </c>
      <c r="AK615">
        <f>'Analyse détaillée'!AK615</f>
        <v>0</v>
      </c>
      <c r="AL615">
        <f>'Analyse détaillée'!AL615</f>
        <v>0</v>
      </c>
      <c r="AM615">
        <f>'Analyse détaillée'!AM615</f>
        <v>0</v>
      </c>
      <c r="AN615">
        <f>'Analyse détaillée'!AN615</f>
        <v>0</v>
      </c>
      <c r="AO615">
        <f>'Analyse détaillée'!AO615</f>
        <v>0</v>
      </c>
      <c r="AP615">
        <f>'Analyse détaillée'!AP615</f>
        <v>0</v>
      </c>
      <c r="AQ615">
        <f>'Analyse détaillée'!AQ615</f>
        <v>3</v>
      </c>
      <c r="AR615">
        <f>'Analyse détaillée'!AR615</f>
        <v>0.42857142857142855</v>
      </c>
      <c r="AS615">
        <f>'Analyse détaillée'!AS615</f>
        <v>0</v>
      </c>
      <c r="AT615">
        <f>'Analyse détaillée'!AT615</f>
        <v>0</v>
      </c>
      <c r="AU615">
        <f>'Analyse détaillée'!AU615</f>
        <v>0</v>
      </c>
      <c r="AV615">
        <f>'Analyse détaillée'!AV615</f>
        <v>0</v>
      </c>
      <c r="AW615">
        <f>'Analyse détaillée'!AW615</f>
        <v>0</v>
      </c>
      <c r="AX615">
        <f>'Analyse détaillée'!AX615</f>
        <v>0</v>
      </c>
      <c r="AY615">
        <f>'Analyse détaillée'!AY615</f>
        <v>0</v>
      </c>
      <c r="AZ615">
        <f>'Analyse détaillée'!AZ615</f>
        <v>0</v>
      </c>
      <c r="BA615">
        <f>'Analyse détaillée'!BA615</f>
        <v>0</v>
      </c>
      <c r="BB615">
        <f>'Analyse détaillée'!BB615</f>
        <v>0</v>
      </c>
      <c r="BC615">
        <f>'Analyse détaillée'!BC615</f>
        <v>0</v>
      </c>
      <c r="BD615">
        <f>'Analyse détaillée'!BD615</f>
        <v>0</v>
      </c>
      <c r="BE615">
        <f>'Analyse détaillée'!BE615</f>
        <v>0</v>
      </c>
      <c r="BF615">
        <f>'Analyse détaillée'!BF615</f>
        <v>0</v>
      </c>
      <c r="BG615">
        <f>'Analyse détaillée'!BG615</f>
        <v>0</v>
      </c>
      <c r="BH615">
        <f>'Analyse détaillée'!BH615</f>
        <v>0</v>
      </c>
      <c r="BI615">
        <f>'Analyse détaillée'!BI615</f>
        <v>0</v>
      </c>
      <c r="BJ615">
        <f>'Analyse détaillée'!BJ615</f>
        <v>0</v>
      </c>
      <c r="BK615">
        <f>'Analyse détaillée'!BK615</f>
        <v>0</v>
      </c>
      <c r="BL615">
        <f>'Analyse détaillée'!BL615</f>
        <v>0</v>
      </c>
      <c r="BM615">
        <f>'Analyse détaillée'!BM615</f>
        <v>0</v>
      </c>
      <c r="BN615">
        <f>'Analyse détaillée'!BN615</f>
        <v>0</v>
      </c>
      <c r="BO615">
        <f>'Analyse détaillée'!BO615</f>
        <v>0</v>
      </c>
      <c r="BP615">
        <f>'Analyse détaillée'!BP615</f>
        <v>0</v>
      </c>
      <c r="BQ615">
        <f>'Analyse détaillée'!BQ615</f>
        <v>0</v>
      </c>
      <c r="BR615">
        <f>'Analyse détaillée'!BR615</f>
        <v>0</v>
      </c>
      <c r="BS615">
        <f>'Analyse détaillée'!BS615</f>
        <v>0</v>
      </c>
      <c r="BT615">
        <f>'Analyse détaillée'!BT615</f>
        <v>0</v>
      </c>
      <c r="BU615">
        <f>'Analyse détaillée'!BU615</f>
        <v>0</v>
      </c>
      <c r="BV615">
        <f>'Analyse détaillée'!BV615</f>
        <v>0</v>
      </c>
      <c r="BW615">
        <f>'Analyse détaillée'!BW615</f>
        <v>0</v>
      </c>
      <c r="BX615">
        <f>'Analyse détaillée'!BX615</f>
        <v>0</v>
      </c>
      <c r="BY615">
        <f>'Analyse détaillée'!BY615</f>
        <v>0</v>
      </c>
    </row>
    <row r="616" spans="1:77" ht="15.75" x14ac:dyDescent="0.25">
      <c r="A616">
        <f>'Analyse détaillée'!A616</f>
        <v>0</v>
      </c>
      <c r="B616">
        <f>'Analyse détaillée'!B616</f>
        <v>0</v>
      </c>
      <c r="C616">
        <f>'Analyse détaillée'!C616</f>
        <v>0</v>
      </c>
      <c r="D616">
        <f>'Analyse détaillée'!D616</f>
        <v>0</v>
      </c>
      <c r="E616">
        <f>'Analyse détaillée'!E616</f>
        <v>0</v>
      </c>
      <c r="F616">
        <f>'Analyse détaillée'!F616</f>
        <v>614</v>
      </c>
      <c r="G616">
        <f>'Analyse détaillée'!G616</f>
        <v>0</v>
      </c>
      <c r="H616">
        <f>'Analyse détaillée'!H616</f>
        <v>0</v>
      </c>
      <c r="I616">
        <f>'Analyse détaillée'!I616</f>
        <v>0</v>
      </c>
      <c r="J616">
        <f>'Analyse détaillée'!J616</f>
        <v>0</v>
      </c>
      <c r="K616">
        <f>'Analyse détaillée'!K616</f>
        <v>0</v>
      </c>
      <c r="L616">
        <f>'Analyse détaillée'!L616</f>
        <v>0</v>
      </c>
      <c r="M616">
        <f>'Analyse détaillée'!M616</f>
        <v>0</v>
      </c>
      <c r="N616">
        <f>'Analyse détaillée'!N616</f>
        <v>0</v>
      </c>
      <c r="O616">
        <f>'Analyse détaillée'!O616</f>
        <v>0</v>
      </c>
      <c r="P616">
        <f>'Analyse détaillée'!P616</f>
        <v>0</v>
      </c>
      <c r="Q616">
        <f>'Analyse détaillée'!Q616</f>
        <v>0</v>
      </c>
      <c r="R616">
        <f>'Analyse détaillée'!R616</f>
        <v>0</v>
      </c>
      <c r="S616">
        <f>'Analyse détaillée'!S616</f>
        <v>0</v>
      </c>
      <c r="T616">
        <f>'Analyse détaillée'!T616</f>
        <v>0</v>
      </c>
      <c r="U616">
        <f>'Analyse détaillée'!U616</f>
        <v>0</v>
      </c>
      <c r="V616">
        <f>'Analyse détaillée'!V616</f>
        <v>0</v>
      </c>
      <c r="W616">
        <f>'Analyse détaillée'!W616</f>
        <v>0</v>
      </c>
      <c r="X616">
        <f>'Analyse détaillée'!X616</f>
        <v>0</v>
      </c>
      <c r="Y616">
        <f>'Analyse détaillée'!Y616</f>
        <v>0</v>
      </c>
      <c r="Z616">
        <f>'Analyse détaillée'!Z616</f>
        <v>0</v>
      </c>
      <c r="AA616">
        <f>'Analyse détaillée'!AA616</f>
        <v>0</v>
      </c>
      <c r="AB616">
        <f>'Analyse détaillée'!AB616</f>
        <v>0</v>
      </c>
      <c r="AC616">
        <f>'Analyse détaillée'!AC616</f>
        <v>0</v>
      </c>
      <c r="AD616">
        <f>'Analyse détaillée'!AD616</f>
        <v>0</v>
      </c>
      <c r="AE616">
        <f>'Analyse détaillée'!AE616</f>
        <v>0</v>
      </c>
      <c r="AF616">
        <f>'Analyse détaillée'!AF616</f>
        <v>0</v>
      </c>
      <c r="AG616">
        <f>'Analyse détaillée'!AG616</f>
        <v>0</v>
      </c>
      <c r="AH616">
        <f>'Analyse détaillée'!AH616</f>
        <v>0</v>
      </c>
      <c r="AI616">
        <f>'Analyse détaillée'!AI616</f>
        <v>0</v>
      </c>
      <c r="AJ616">
        <f>'Analyse détaillée'!AJ616</f>
        <v>0</v>
      </c>
      <c r="AK616">
        <f>'Analyse détaillée'!AK616</f>
        <v>0</v>
      </c>
      <c r="AL616">
        <f>'Analyse détaillée'!AL616</f>
        <v>0</v>
      </c>
      <c r="AM616">
        <f>'Analyse détaillée'!AM616</f>
        <v>0</v>
      </c>
      <c r="AN616">
        <f>'Analyse détaillée'!AN616</f>
        <v>0</v>
      </c>
      <c r="AO616">
        <f>'Analyse détaillée'!AO616</f>
        <v>0</v>
      </c>
      <c r="AP616">
        <f>'Analyse détaillée'!AP616</f>
        <v>0</v>
      </c>
      <c r="AQ616">
        <f>'Analyse détaillée'!AQ616</f>
        <v>3</v>
      </c>
      <c r="AR616">
        <f>'Analyse détaillée'!AR616</f>
        <v>0.42857142857142855</v>
      </c>
      <c r="AS616">
        <f>'Analyse détaillée'!AS616</f>
        <v>0</v>
      </c>
      <c r="AT616">
        <f>'Analyse détaillée'!AT616</f>
        <v>0</v>
      </c>
      <c r="AU616">
        <f>'Analyse détaillée'!AU616</f>
        <v>0</v>
      </c>
      <c r="AV616">
        <f>'Analyse détaillée'!AV616</f>
        <v>0</v>
      </c>
      <c r="AW616">
        <f>'Analyse détaillée'!AW616</f>
        <v>0</v>
      </c>
      <c r="AX616">
        <f>'Analyse détaillée'!AX616</f>
        <v>0</v>
      </c>
      <c r="AY616">
        <f>'Analyse détaillée'!AY616</f>
        <v>0</v>
      </c>
      <c r="AZ616">
        <f>'Analyse détaillée'!AZ616</f>
        <v>0</v>
      </c>
      <c r="BA616">
        <f>'Analyse détaillée'!BA616</f>
        <v>0</v>
      </c>
      <c r="BB616">
        <f>'Analyse détaillée'!BB616</f>
        <v>0</v>
      </c>
      <c r="BC616">
        <f>'Analyse détaillée'!BC616</f>
        <v>0</v>
      </c>
      <c r="BD616">
        <f>'Analyse détaillée'!BD616</f>
        <v>0</v>
      </c>
      <c r="BE616">
        <f>'Analyse détaillée'!BE616</f>
        <v>0</v>
      </c>
      <c r="BF616">
        <f>'Analyse détaillée'!BF616</f>
        <v>0</v>
      </c>
      <c r="BG616">
        <f>'Analyse détaillée'!BG616</f>
        <v>0</v>
      </c>
      <c r="BH616">
        <f>'Analyse détaillée'!BH616</f>
        <v>0</v>
      </c>
      <c r="BI616">
        <f>'Analyse détaillée'!BI616</f>
        <v>0</v>
      </c>
      <c r="BJ616">
        <f>'Analyse détaillée'!BJ616</f>
        <v>0</v>
      </c>
      <c r="BK616">
        <f>'Analyse détaillée'!BK616</f>
        <v>0</v>
      </c>
      <c r="BL616">
        <f>'Analyse détaillée'!BL616</f>
        <v>0</v>
      </c>
      <c r="BM616">
        <f>'Analyse détaillée'!BM616</f>
        <v>0</v>
      </c>
      <c r="BN616">
        <f>'Analyse détaillée'!BN616</f>
        <v>0</v>
      </c>
      <c r="BO616">
        <f>'Analyse détaillée'!BO616</f>
        <v>0</v>
      </c>
      <c r="BP616">
        <f>'Analyse détaillée'!BP616</f>
        <v>0</v>
      </c>
      <c r="BQ616">
        <f>'Analyse détaillée'!BQ616</f>
        <v>0</v>
      </c>
      <c r="BR616">
        <f>'Analyse détaillée'!BR616</f>
        <v>0</v>
      </c>
      <c r="BS616">
        <f>'Analyse détaillée'!BS616</f>
        <v>0</v>
      </c>
      <c r="BT616">
        <f>'Analyse détaillée'!BT616</f>
        <v>0</v>
      </c>
      <c r="BU616">
        <f>'Analyse détaillée'!BU616</f>
        <v>0</v>
      </c>
      <c r="BV616">
        <f>'Analyse détaillée'!BV616</f>
        <v>0</v>
      </c>
      <c r="BW616">
        <f>'Analyse détaillée'!BW616</f>
        <v>0</v>
      </c>
      <c r="BX616">
        <f>'Analyse détaillée'!BX616</f>
        <v>0</v>
      </c>
      <c r="BY616">
        <f>'Analyse détaillée'!BY616</f>
        <v>0</v>
      </c>
    </row>
    <row r="617" spans="1:77" ht="15.75" x14ac:dyDescent="0.25">
      <c r="A617">
        <f>'Analyse détaillée'!A617</f>
        <v>0</v>
      </c>
      <c r="B617">
        <f>'Analyse détaillée'!B617</f>
        <v>0</v>
      </c>
      <c r="C617">
        <f>'Analyse détaillée'!C617</f>
        <v>0</v>
      </c>
      <c r="D617">
        <f>'Analyse détaillée'!D617</f>
        <v>0</v>
      </c>
      <c r="E617">
        <f>'Analyse détaillée'!E617</f>
        <v>0</v>
      </c>
      <c r="F617">
        <f>'Analyse détaillée'!F617</f>
        <v>615</v>
      </c>
      <c r="G617">
        <f>'Analyse détaillée'!G617</f>
        <v>0</v>
      </c>
      <c r="H617">
        <f>'Analyse détaillée'!H617</f>
        <v>0</v>
      </c>
      <c r="I617">
        <f>'Analyse détaillée'!I617</f>
        <v>0</v>
      </c>
      <c r="J617">
        <f>'Analyse détaillée'!J617</f>
        <v>0</v>
      </c>
      <c r="K617">
        <f>'Analyse détaillée'!K617</f>
        <v>0</v>
      </c>
      <c r="L617">
        <f>'Analyse détaillée'!L617</f>
        <v>0</v>
      </c>
      <c r="M617">
        <f>'Analyse détaillée'!M617</f>
        <v>0</v>
      </c>
      <c r="N617">
        <f>'Analyse détaillée'!N617</f>
        <v>0</v>
      </c>
      <c r="O617">
        <f>'Analyse détaillée'!O617</f>
        <v>0</v>
      </c>
      <c r="P617">
        <f>'Analyse détaillée'!P617</f>
        <v>0</v>
      </c>
      <c r="Q617">
        <f>'Analyse détaillée'!Q617</f>
        <v>0</v>
      </c>
      <c r="R617">
        <f>'Analyse détaillée'!R617</f>
        <v>0</v>
      </c>
      <c r="S617">
        <f>'Analyse détaillée'!S617</f>
        <v>0</v>
      </c>
      <c r="T617">
        <f>'Analyse détaillée'!T617</f>
        <v>0</v>
      </c>
      <c r="U617">
        <f>'Analyse détaillée'!U617</f>
        <v>0</v>
      </c>
      <c r="V617">
        <f>'Analyse détaillée'!V617</f>
        <v>0</v>
      </c>
      <c r="W617">
        <f>'Analyse détaillée'!W617</f>
        <v>0</v>
      </c>
      <c r="X617">
        <f>'Analyse détaillée'!X617</f>
        <v>0</v>
      </c>
      <c r="Y617">
        <f>'Analyse détaillée'!Y617</f>
        <v>0</v>
      </c>
      <c r="Z617">
        <f>'Analyse détaillée'!Z617</f>
        <v>0</v>
      </c>
      <c r="AA617">
        <f>'Analyse détaillée'!AA617</f>
        <v>0</v>
      </c>
      <c r="AB617">
        <f>'Analyse détaillée'!AB617</f>
        <v>0</v>
      </c>
      <c r="AC617">
        <f>'Analyse détaillée'!AC617</f>
        <v>0</v>
      </c>
      <c r="AD617">
        <f>'Analyse détaillée'!AD617</f>
        <v>0</v>
      </c>
      <c r="AE617">
        <f>'Analyse détaillée'!AE617</f>
        <v>0</v>
      </c>
      <c r="AF617">
        <f>'Analyse détaillée'!AF617</f>
        <v>0</v>
      </c>
      <c r="AG617">
        <f>'Analyse détaillée'!AG617</f>
        <v>0</v>
      </c>
      <c r="AH617">
        <f>'Analyse détaillée'!AH617</f>
        <v>0</v>
      </c>
      <c r="AI617">
        <f>'Analyse détaillée'!AI617</f>
        <v>0</v>
      </c>
      <c r="AJ617">
        <f>'Analyse détaillée'!AJ617</f>
        <v>0</v>
      </c>
      <c r="AK617">
        <f>'Analyse détaillée'!AK617</f>
        <v>0</v>
      </c>
      <c r="AL617">
        <f>'Analyse détaillée'!AL617</f>
        <v>0</v>
      </c>
      <c r="AM617">
        <f>'Analyse détaillée'!AM617</f>
        <v>0</v>
      </c>
      <c r="AN617">
        <f>'Analyse détaillée'!AN617</f>
        <v>0</v>
      </c>
      <c r="AO617">
        <f>'Analyse détaillée'!AO617</f>
        <v>0</v>
      </c>
      <c r="AP617">
        <f>'Analyse détaillée'!AP617</f>
        <v>0</v>
      </c>
      <c r="AQ617">
        <f>'Analyse détaillée'!AQ617</f>
        <v>3</v>
      </c>
      <c r="AR617">
        <f>'Analyse détaillée'!AR617</f>
        <v>0.42857142857142855</v>
      </c>
      <c r="AS617">
        <f>'Analyse détaillée'!AS617</f>
        <v>0</v>
      </c>
      <c r="AT617">
        <f>'Analyse détaillée'!AT617</f>
        <v>0</v>
      </c>
      <c r="AU617">
        <f>'Analyse détaillée'!AU617</f>
        <v>0</v>
      </c>
      <c r="AV617">
        <f>'Analyse détaillée'!AV617</f>
        <v>0</v>
      </c>
      <c r="AW617">
        <f>'Analyse détaillée'!AW617</f>
        <v>0</v>
      </c>
      <c r="AX617">
        <f>'Analyse détaillée'!AX617</f>
        <v>0</v>
      </c>
      <c r="AY617">
        <f>'Analyse détaillée'!AY617</f>
        <v>0</v>
      </c>
      <c r="AZ617">
        <f>'Analyse détaillée'!AZ617</f>
        <v>0</v>
      </c>
      <c r="BA617">
        <f>'Analyse détaillée'!BA617</f>
        <v>0</v>
      </c>
      <c r="BB617">
        <f>'Analyse détaillée'!BB617</f>
        <v>0</v>
      </c>
      <c r="BC617">
        <f>'Analyse détaillée'!BC617</f>
        <v>0</v>
      </c>
      <c r="BD617">
        <f>'Analyse détaillée'!BD617</f>
        <v>0</v>
      </c>
      <c r="BE617">
        <f>'Analyse détaillée'!BE617</f>
        <v>0</v>
      </c>
      <c r="BF617">
        <f>'Analyse détaillée'!BF617</f>
        <v>0</v>
      </c>
      <c r="BG617">
        <f>'Analyse détaillée'!BG617</f>
        <v>0</v>
      </c>
      <c r="BH617">
        <f>'Analyse détaillée'!BH617</f>
        <v>0</v>
      </c>
      <c r="BI617">
        <f>'Analyse détaillée'!BI617</f>
        <v>0</v>
      </c>
      <c r="BJ617">
        <f>'Analyse détaillée'!BJ617</f>
        <v>0</v>
      </c>
      <c r="BK617">
        <f>'Analyse détaillée'!BK617</f>
        <v>0</v>
      </c>
      <c r="BL617">
        <f>'Analyse détaillée'!BL617</f>
        <v>0</v>
      </c>
      <c r="BM617">
        <f>'Analyse détaillée'!BM617</f>
        <v>0</v>
      </c>
      <c r="BN617">
        <f>'Analyse détaillée'!BN617</f>
        <v>0</v>
      </c>
      <c r="BO617">
        <f>'Analyse détaillée'!BO617</f>
        <v>0</v>
      </c>
      <c r="BP617">
        <f>'Analyse détaillée'!BP617</f>
        <v>0</v>
      </c>
      <c r="BQ617">
        <f>'Analyse détaillée'!BQ617</f>
        <v>0</v>
      </c>
      <c r="BR617">
        <f>'Analyse détaillée'!BR617</f>
        <v>0</v>
      </c>
      <c r="BS617">
        <f>'Analyse détaillée'!BS617</f>
        <v>0</v>
      </c>
      <c r="BT617">
        <f>'Analyse détaillée'!BT617</f>
        <v>0</v>
      </c>
      <c r="BU617">
        <f>'Analyse détaillée'!BU617</f>
        <v>0</v>
      </c>
      <c r="BV617">
        <f>'Analyse détaillée'!BV617</f>
        <v>0</v>
      </c>
      <c r="BW617">
        <f>'Analyse détaillée'!BW617</f>
        <v>0</v>
      </c>
      <c r="BX617">
        <f>'Analyse détaillée'!BX617</f>
        <v>0</v>
      </c>
      <c r="BY617">
        <f>'Analyse détaillée'!BY617</f>
        <v>0</v>
      </c>
    </row>
    <row r="618" spans="1:77" ht="15.75" x14ac:dyDescent="0.25">
      <c r="A618">
        <f>'Analyse détaillée'!A618</f>
        <v>0</v>
      </c>
      <c r="B618">
        <f>'Analyse détaillée'!B618</f>
        <v>0</v>
      </c>
      <c r="C618">
        <f>'Analyse détaillée'!C618</f>
        <v>0</v>
      </c>
      <c r="D618">
        <f>'Analyse détaillée'!D618</f>
        <v>0</v>
      </c>
      <c r="E618">
        <f>'Analyse détaillée'!E618</f>
        <v>0</v>
      </c>
      <c r="F618">
        <f>'Analyse détaillée'!F618</f>
        <v>616</v>
      </c>
      <c r="G618">
        <f>'Analyse détaillée'!G618</f>
        <v>0</v>
      </c>
      <c r="H618">
        <f>'Analyse détaillée'!H618</f>
        <v>0</v>
      </c>
      <c r="I618">
        <f>'Analyse détaillée'!I618</f>
        <v>0</v>
      </c>
      <c r="J618">
        <f>'Analyse détaillée'!J618</f>
        <v>0</v>
      </c>
      <c r="K618">
        <f>'Analyse détaillée'!K618</f>
        <v>0</v>
      </c>
      <c r="L618">
        <f>'Analyse détaillée'!L618</f>
        <v>0</v>
      </c>
      <c r="M618">
        <f>'Analyse détaillée'!M618</f>
        <v>0</v>
      </c>
      <c r="N618">
        <f>'Analyse détaillée'!N618</f>
        <v>0</v>
      </c>
      <c r="O618">
        <f>'Analyse détaillée'!O618</f>
        <v>0</v>
      </c>
      <c r="P618">
        <f>'Analyse détaillée'!P618</f>
        <v>0</v>
      </c>
      <c r="Q618">
        <f>'Analyse détaillée'!Q618</f>
        <v>0</v>
      </c>
      <c r="R618">
        <f>'Analyse détaillée'!R618</f>
        <v>0</v>
      </c>
      <c r="S618">
        <f>'Analyse détaillée'!S618</f>
        <v>0</v>
      </c>
      <c r="T618">
        <f>'Analyse détaillée'!T618</f>
        <v>0</v>
      </c>
      <c r="U618">
        <f>'Analyse détaillée'!U618</f>
        <v>0</v>
      </c>
      <c r="V618">
        <f>'Analyse détaillée'!V618</f>
        <v>0</v>
      </c>
      <c r="W618">
        <f>'Analyse détaillée'!W618</f>
        <v>0</v>
      </c>
      <c r="X618">
        <f>'Analyse détaillée'!X618</f>
        <v>0</v>
      </c>
      <c r="Y618">
        <f>'Analyse détaillée'!Y618</f>
        <v>0</v>
      </c>
      <c r="Z618">
        <f>'Analyse détaillée'!Z618</f>
        <v>0</v>
      </c>
      <c r="AA618">
        <f>'Analyse détaillée'!AA618</f>
        <v>0</v>
      </c>
      <c r="AB618">
        <f>'Analyse détaillée'!AB618</f>
        <v>0</v>
      </c>
      <c r="AC618">
        <f>'Analyse détaillée'!AC618</f>
        <v>0</v>
      </c>
      <c r="AD618">
        <f>'Analyse détaillée'!AD618</f>
        <v>0</v>
      </c>
      <c r="AE618">
        <f>'Analyse détaillée'!AE618</f>
        <v>0</v>
      </c>
      <c r="AF618">
        <f>'Analyse détaillée'!AF618</f>
        <v>0</v>
      </c>
      <c r="AG618">
        <f>'Analyse détaillée'!AG618</f>
        <v>0</v>
      </c>
      <c r="AH618">
        <f>'Analyse détaillée'!AH618</f>
        <v>0</v>
      </c>
      <c r="AI618">
        <f>'Analyse détaillée'!AI618</f>
        <v>0</v>
      </c>
      <c r="AJ618">
        <f>'Analyse détaillée'!AJ618</f>
        <v>0</v>
      </c>
      <c r="AK618">
        <f>'Analyse détaillée'!AK618</f>
        <v>0</v>
      </c>
      <c r="AL618">
        <f>'Analyse détaillée'!AL618</f>
        <v>0</v>
      </c>
      <c r="AM618">
        <f>'Analyse détaillée'!AM618</f>
        <v>0</v>
      </c>
      <c r="AN618">
        <f>'Analyse détaillée'!AN618</f>
        <v>0</v>
      </c>
      <c r="AO618">
        <f>'Analyse détaillée'!AO618</f>
        <v>0</v>
      </c>
      <c r="AP618">
        <f>'Analyse détaillée'!AP618</f>
        <v>0</v>
      </c>
      <c r="AQ618">
        <f>'Analyse détaillée'!AQ618</f>
        <v>3</v>
      </c>
      <c r="AR618">
        <f>'Analyse détaillée'!AR618</f>
        <v>0.42857142857142855</v>
      </c>
      <c r="AS618">
        <f>'Analyse détaillée'!AS618</f>
        <v>0</v>
      </c>
      <c r="AT618">
        <f>'Analyse détaillée'!AT618</f>
        <v>0</v>
      </c>
      <c r="AU618">
        <f>'Analyse détaillée'!AU618</f>
        <v>0</v>
      </c>
      <c r="AV618">
        <f>'Analyse détaillée'!AV618</f>
        <v>0</v>
      </c>
      <c r="AW618">
        <f>'Analyse détaillée'!AW618</f>
        <v>0</v>
      </c>
      <c r="AX618">
        <f>'Analyse détaillée'!AX618</f>
        <v>0</v>
      </c>
      <c r="AY618">
        <f>'Analyse détaillée'!AY618</f>
        <v>0</v>
      </c>
      <c r="AZ618">
        <f>'Analyse détaillée'!AZ618</f>
        <v>0</v>
      </c>
      <c r="BA618">
        <f>'Analyse détaillée'!BA618</f>
        <v>0</v>
      </c>
      <c r="BB618">
        <f>'Analyse détaillée'!BB618</f>
        <v>0</v>
      </c>
      <c r="BC618">
        <f>'Analyse détaillée'!BC618</f>
        <v>0</v>
      </c>
      <c r="BD618">
        <f>'Analyse détaillée'!BD618</f>
        <v>0</v>
      </c>
      <c r="BE618">
        <f>'Analyse détaillée'!BE618</f>
        <v>0</v>
      </c>
      <c r="BF618">
        <f>'Analyse détaillée'!BF618</f>
        <v>0</v>
      </c>
      <c r="BG618">
        <f>'Analyse détaillée'!BG618</f>
        <v>0</v>
      </c>
      <c r="BH618">
        <f>'Analyse détaillée'!BH618</f>
        <v>0</v>
      </c>
      <c r="BI618">
        <f>'Analyse détaillée'!BI618</f>
        <v>0</v>
      </c>
      <c r="BJ618">
        <f>'Analyse détaillée'!BJ618</f>
        <v>0</v>
      </c>
      <c r="BK618">
        <f>'Analyse détaillée'!BK618</f>
        <v>0</v>
      </c>
      <c r="BL618">
        <f>'Analyse détaillée'!BL618</f>
        <v>0</v>
      </c>
      <c r="BM618">
        <f>'Analyse détaillée'!BM618</f>
        <v>0</v>
      </c>
      <c r="BN618">
        <f>'Analyse détaillée'!BN618</f>
        <v>0</v>
      </c>
      <c r="BO618">
        <f>'Analyse détaillée'!BO618</f>
        <v>0</v>
      </c>
      <c r="BP618">
        <f>'Analyse détaillée'!BP618</f>
        <v>0</v>
      </c>
      <c r="BQ618">
        <f>'Analyse détaillée'!BQ618</f>
        <v>0</v>
      </c>
      <c r="BR618">
        <f>'Analyse détaillée'!BR618</f>
        <v>0</v>
      </c>
      <c r="BS618">
        <f>'Analyse détaillée'!BS618</f>
        <v>0</v>
      </c>
      <c r="BT618">
        <f>'Analyse détaillée'!BT618</f>
        <v>0</v>
      </c>
      <c r="BU618">
        <f>'Analyse détaillée'!BU618</f>
        <v>0</v>
      </c>
      <c r="BV618">
        <f>'Analyse détaillée'!BV618</f>
        <v>0</v>
      </c>
      <c r="BW618">
        <f>'Analyse détaillée'!BW618</f>
        <v>0</v>
      </c>
      <c r="BX618">
        <f>'Analyse détaillée'!BX618</f>
        <v>0</v>
      </c>
      <c r="BY618">
        <f>'Analyse détaillée'!BY618</f>
        <v>0</v>
      </c>
    </row>
    <row r="619" spans="1:77" ht="15.75" x14ac:dyDescent="0.25">
      <c r="A619">
        <f>'Analyse détaillée'!A619</f>
        <v>0</v>
      </c>
      <c r="B619">
        <f>'Analyse détaillée'!B619</f>
        <v>0</v>
      </c>
      <c r="C619">
        <f>'Analyse détaillée'!C619</f>
        <v>0</v>
      </c>
      <c r="D619">
        <f>'Analyse détaillée'!D619</f>
        <v>0</v>
      </c>
      <c r="E619">
        <f>'Analyse détaillée'!E619</f>
        <v>0</v>
      </c>
      <c r="F619">
        <f>'Analyse détaillée'!F619</f>
        <v>617</v>
      </c>
      <c r="G619">
        <f>'Analyse détaillée'!G619</f>
        <v>0</v>
      </c>
      <c r="H619">
        <f>'Analyse détaillée'!H619</f>
        <v>0</v>
      </c>
      <c r="I619">
        <f>'Analyse détaillée'!I619</f>
        <v>0</v>
      </c>
      <c r="J619">
        <f>'Analyse détaillée'!J619</f>
        <v>0</v>
      </c>
      <c r="K619">
        <f>'Analyse détaillée'!K619</f>
        <v>0</v>
      </c>
      <c r="L619">
        <f>'Analyse détaillée'!L619</f>
        <v>0</v>
      </c>
      <c r="M619">
        <f>'Analyse détaillée'!M619</f>
        <v>0</v>
      </c>
      <c r="N619">
        <f>'Analyse détaillée'!N619</f>
        <v>0</v>
      </c>
      <c r="O619">
        <f>'Analyse détaillée'!O619</f>
        <v>0</v>
      </c>
      <c r="P619">
        <f>'Analyse détaillée'!P619</f>
        <v>0</v>
      </c>
      <c r="Q619">
        <f>'Analyse détaillée'!Q619</f>
        <v>0</v>
      </c>
      <c r="R619">
        <f>'Analyse détaillée'!R619</f>
        <v>0</v>
      </c>
      <c r="S619">
        <f>'Analyse détaillée'!S619</f>
        <v>0</v>
      </c>
      <c r="T619">
        <f>'Analyse détaillée'!T619</f>
        <v>0</v>
      </c>
      <c r="U619">
        <f>'Analyse détaillée'!U619</f>
        <v>0</v>
      </c>
      <c r="V619">
        <f>'Analyse détaillée'!V619</f>
        <v>0</v>
      </c>
      <c r="W619">
        <f>'Analyse détaillée'!W619</f>
        <v>0</v>
      </c>
      <c r="X619">
        <f>'Analyse détaillée'!X619</f>
        <v>0</v>
      </c>
      <c r="Y619">
        <f>'Analyse détaillée'!Y619</f>
        <v>0</v>
      </c>
      <c r="Z619">
        <f>'Analyse détaillée'!Z619</f>
        <v>0</v>
      </c>
      <c r="AA619">
        <f>'Analyse détaillée'!AA619</f>
        <v>0</v>
      </c>
      <c r="AB619">
        <f>'Analyse détaillée'!AB619</f>
        <v>0</v>
      </c>
      <c r="AC619">
        <f>'Analyse détaillée'!AC619</f>
        <v>0</v>
      </c>
      <c r="AD619">
        <f>'Analyse détaillée'!AD619</f>
        <v>0</v>
      </c>
      <c r="AE619">
        <f>'Analyse détaillée'!AE619</f>
        <v>0</v>
      </c>
      <c r="AF619">
        <f>'Analyse détaillée'!AF619</f>
        <v>0</v>
      </c>
      <c r="AG619">
        <f>'Analyse détaillée'!AG619</f>
        <v>0</v>
      </c>
      <c r="AH619">
        <f>'Analyse détaillée'!AH619</f>
        <v>0</v>
      </c>
      <c r="AI619">
        <f>'Analyse détaillée'!AI619</f>
        <v>0</v>
      </c>
      <c r="AJ619">
        <f>'Analyse détaillée'!AJ619</f>
        <v>0</v>
      </c>
      <c r="AK619">
        <f>'Analyse détaillée'!AK619</f>
        <v>0</v>
      </c>
      <c r="AL619">
        <f>'Analyse détaillée'!AL619</f>
        <v>0</v>
      </c>
      <c r="AM619">
        <f>'Analyse détaillée'!AM619</f>
        <v>0</v>
      </c>
      <c r="AN619">
        <f>'Analyse détaillée'!AN619</f>
        <v>0</v>
      </c>
      <c r="AO619">
        <f>'Analyse détaillée'!AO619</f>
        <v>0</v>
      </c>
      <c r="AP619">
        <f>'Analyse détaillée'!AP619</f>
        <v>0</v>
      </c>
      <c r="AQ619">
        <f>'Analyse détaillée'!AQ619</f>
        <v>3</v>
      </c>
      <c r="AR619">
        <f>'Analyse détaillée'!AR619</f>
        <v>0.42857142857142855</v>
      </c>
      <c r="AS619">
        <f>'Analyse détaillée'!AS619</f>
        <v>0</v>
      </c>
      <c r="AT619">
        <f>'Analyse détaillée'!AT619</f>
        <v>0</v>
      </c>
      <c r="AU619">
        <f>'Analyse détaillée'!AU619</f>
        <v>0</v>
      </c>
      <c r="AV619">
        <f>'Analyse détaillée'!AV619</f>
        <v>0</v>
      </c>
      <c r="AW619">
        <f>'Analyse détaillée'!AW619</f>
        <v>0</v>
      </c>
      <c r="AX619">
        <f>'Analyse détaillée'!AX619</f>
        <v>0</v>
      </c>
      <c r="AY619">
        <f>'Analyse détaillée'!AY619</f>
        <v>0</v>
      </c>
      <c r="AZ619">
        <f>'Analyse détaillée'!AZ619</f>
        <v>0</v>
      </c>
      <c r="BA619">
        <f>'Analyse détaillée'!BA619</f>
        <v>0</v>
      </c>
      <c r="BB619">
        <f>'Analyse détaillée'!BB619</f>
        <v>0</v>
      </c>
      <c r="BC619">
        <f>'Analyse détaillée'!BC619</f>
        <v>0</v>
      </c>
      <c r="BD619">
        <f>'Analyse détaillée'!BD619</f>
        <v>0</v>
      </c>
      <c r="BE619">
        <f>'Analyse détaillée'!BE619</f>
        <v>0</v>
      </c>
      <c r="BF619">
        <f>'Analyse détaillée'!BF619</f>
        <v>0</v>
      </c>
      <c r="BG619">
        <f>'Analyse détaillée'!BG619</f>
        <v>0</v>
      </c>
      <c r="BH619">
        <f>'Analyse détaillée'!BH619</f>
        <v>0</v>
      </c>
      <c r="BI619">
        <f>'Analyse détaillée'!BI619</f>
        <v>0</v>
      </c>
      <c r="BJ619">
        <f>'Analyse détaillée'!BJ619</f>
        <v>0</v>
      </c>
      <c r="BK619">
        <f>'Analyse détaillée'!BK619</f>
        <v>0</v>
      </c>
      <c r="BL619">
        <f>'Analyse détaillée'!BL619</f>
        <v>0</v>
      </c>
      <c r="BM619">
        <f>'Analyse détaillée'!BM619</f>
        <v>0</v>
      </c>
      <c r="BN619">
        <f>'Analyse détaillée'!BN619</f>
        <v>0</v>
      </c>
      <c r="BO619">
        <f>'Analyse détaillée'!BO619</f>
        <v>0</v>
      </c>
      <c r="BP619">
        <f>'Analyse détaillée'!BP619</f>
        <v>0</v>
      </c>
      <c r="BQ619">
        <f>'Analyse détaillée'!BQ619</f>
        <v>0</v>
      </c>
      <c r="BR619">
        <f>'Analyse détaillée'!BR619</f>
        <v>0</v>
      </c>
      <c r="BS619">
        <f>'Analyse détaillée'!BS619</f>
        <v>0</v>
      </c>
      <c r="BT619">
        <f>'Analyse détaillée'!BT619</f>
        <v>0</v>
      </c>
      <c r="BU619">
        <f>'Analyse détaillée'!BU619</f>
        <v>0</v>
      </c>
      <c r="BV619">
        <f>'Analyse détaillée'!BV619</f>
        <v>0</v>
      </c>
      <c r="BW619">
        <f>'Analyse détaillée'!BW619</f>
        <v>0</v>
      </c>
      <c r="BX619">
        <f>'Analyse détaillée'!BX619</f>
        <v>0</v>
      </c>
      <c r="BY619">
        <f>'Analyse détaillée'!BY619</f>
        <v>0</v>
      </c>
    </row>
    <row r="620" spans="1:77" ht="15.75" x14ac:dyDescent="0.25">
      <c r="A620">
        <f>'Analyse détaillée'!A620</f>
        <v>0</v>
      </c>
      <c r="B620">
        <f>'Analyse détaillée'!B620</f>
        <v>0</v>
      </c>
      <c r="C620">
        <f>'Analyse détaillée'!C620</f>
        <v>0</v>
      </c>
      <c r="D620">
        <f>'Analyse détaillée'!D620</f>
        <v>0</v>
      </c>
      <c r="E620">
        <f>'Analyse détaillée'!E620</f>
        <v>0</v>
      </c>
      <c r="F620">
        <f>'Analyse détaillée'!F620</f>
        <v>618</v>
      </c>
      <c r="G620">
        <f>'Analyse détaillée'!G620</f>
        <v>0</v>
      </c>
      <c r="H620">
        <f>'Analyse détaillée'!H620</f>
        <v>0</v>
      </c>
      <c r="I620">
        <f>'Analyse détaillée'!I620</f>
        <v>0</v>
      </c>
      <c r="J620">
        <f>'Analyse détaillée'!J620</f>
        <v>0</v>
      </c>
      <c r="K620">
        <f>'Analyse détaillée'!K620</f>
        <v>0</v>
      </c>
      <c r="L620">
        <f>'Analyse détaillée'!L620</f>
        <v>0</v>
      </c>
      <c r="M620">
        <f>'Analyse détaillée'!M620</f>
        <v>0</v>
      </c>
      <c r="N620">
        <f>'Analyse détaillée'!N620</f>
        <v>0</v>
      </c>
      <c r="O620">
        <f>'Analyse détaillée'!O620</f>
        <v>0</v>
      </c>
      <c r="P620">
        <f>'Analyse détaillée'!P620</f>
        <v>0</v>
      </c>
      <c r="Q620">
        <f>'Analyse détaillée'!Q620</f>
        <v>0</v>
      </c>
      <c r="R620">
        <f>'Analyse détaillée'!R620</f>
        <v>0</v>
      </c>
      <c r="S620">
        <f>'Analyse détaillée'!S620</f>
        <v>0</v>
      </c>
      <c r="T620">
        <f>'Analyse détaillée'!T620</f>
        <v>0</v>
      </c>
      <c r="U620">
        <f>'Analyse détaillée'!U620</f>
        <v>0</v>
      </c>
      <c r="V620">
        <f>'Analyse détaillée'!V620</f>
        <v>0</v>
      </c>
      <c r="W620">
        <f>'Analyse détaillée'!W620</f>
        <v>0</v>
      </c>
      <c r="X620">
        <f>'Analyse détaillée'!X620</f>
        <v>0</v>
      </c>
      <c r="Y620">
        <f>'Analyse détaillée'!Y620</f>
        <v>0</v>
      </c>
      <c r="Z620">
        <f>'Analyse détaillée'!Z620</f>
        <v>0</v>
      </c>
      <c r="AA620">
        <f>'Analyse détaillée'!AA620</f>
        <v>0</v>
      </c>
      <c r="AB620">
        <f>'Analyse détaillée'!AB620</f>
        <v>0</v>
      </c>
      <c r="AC620">
        <f>'Analyse détaillée'!AC620</f>
        <v>0</v>
      </c>
      <c r="AD620">
        <f>'Analyse détaillée'!AD620</f>
        <v>0</v>
      </c>
      <c r="AE620">
        <f>'Analyse détaillée'!AE620</f>
        <v>0</v>
      </c>
      <c r="AF620">
        <f>'Analyse détaillée'!AF620</f>
        <v>0</v>
      </c>
      <c r="AG620">
        <f>'Analyse détaillée'!AG620</f>
        <v>0</v>
      </c>
      <c r="AH620">
        <f>'Analyse détaillée'!AH620</f>
        <v>0</v>
      </c>
      <c r="AI620">
        <f>'Analyse détaillée'!AI620</f>
        <v>0</v>
      </c>
      <c r="AJ620">
        <f>'Analyse détaillée'!AJ620</f>
        <v>0</v>
      </c>
      <c r="AK620">
        <f>'Analyse détaillée'!AK620</f>
        <v>0</v>
      </c>
      <c r="AL620">
        <f>'Analyse détaillée'!AL620</f>
        <v>0</v>
      </c>
      <c r="AM620">
        <f>'Analyse détaillée'!AM620</f>
        <v>0</v>
      </c>
      <c r="AN620">
        <f>'Analyse détaillée'!AN620</f>
        <v>0</v>
      </c>
      <c r="AO620">
        <f>'Analyse détaillée'!AO620</f>
        <v>0</v>
      </c>
      <c r="AP620">
        <f>'Analyse détaillée'!AP620</f>
        <v>0</v>
      </c>
      <c r="AQ620">
        <f>'Analyse détaillée'!AQ620</f>
        <v>3</v>
      </c>
      <c r="AR620">
        <f>'Analyse détaillée'!AR620</f>
        <v>0.42857142857142855</v>
      </c>
      <c r="AS620">
        <f>'Analyse détaillée'!AS620</f>
        <v>0</v>
      </c>
      <c r="AT620">
        <f>'Analyse détaillée'!AT620</f>
        <v>0</v>
      </c>
      <c r="AU620">
        <f>'Analyse détaillée'!AU620</f>
        <v>0</v>
      </c>
      <c r="AV620">
        <f>'Analyse détaillée'!AV620</f>
        <v>0</v>
      </c>
      <c r="AW620">
        <f>'Analyse détaillée'!AW620</f>
        <v>0</v>
      </c>
      <c r="AX620">
        <f>'Analyse détaillée'!AX620</f>
        <v>0</v>
      </c>
      <c r="AY620">
        <f>'Analyse détaillée'!AY620</f>
        <v>0</v>
      </c>
      <c r="AZ620">
        <f>'Analyse détaillée'!AZ620</f>
        <v>0</v>
      </c>
      <c r="BA620">
        <f>'Analyse détaillée'!BA620</f>
        <v>0</v>
      </c>
      <c r="BB620">
        <f>'Analyse détaillée'!BB620</f>
        <v>0</v>
      </c>
      <c r="BC620">
        <f>'Analyse détaillée'!BC620</f>
        <v>0</v>
      </c>
      <c r="BD620">
        <f>'Analyse détaillée'!BD620</f>
        <v>0</v>
      </c>
      <c r="BE620">
        <f>'Analyse détaillée'!BE620</f>
        <v>0</v>
      </c>
      <c r="BF620">
        <f>'Analyse détaillée'!BF620</f>
        <v>0</v>
      </c>
      <c r="BG620">
        <f>'Analyse détaillée'!BG620</f>
        <v>0</v>
      </c>
      <c r="BH620">
        <f>'Analyse détaillée'!BH620</f>
        <v>0</v>
      </c>
      <c r="BI620">
        <f>'Analyse détaillée'!BI620</f>
        <v>0</v>
      </c>
      <c r="BJ620">
        <f>'Analyse détaillée'!BJ620</f>
        <v>0</v>
      </c>
      <c r="BK620">
        <f>'Analyse détaillée'!BK620</f>
        <v>0</v>
      </c>
      <c r="BL620">
        <f>'Analyse détaillée'!BL620</f>
        <v>0</v>
      </c>
      <c r="BM620">
        <f>'Analyse détaillée'!BM620</f>
        <v>0</v>
      </c>
      <c r="BN620">
        <f>'Analyse détaillée'!BN620</f>
        <v>0</v>
      </c>
      <c r="BO620">
        <f>'Analyse détaillée'!BO620</f>
        <v>0</v>
      </c>
      <c r="BP620">
        <f>'Analyse détaillée'!BP620</f>
        <v>0</v>
      </c>
      <c r="BQ620">
        <f>'Analyse détaillée'!BQ620</f>
        <v>0</v>
      </c>
      <c r="BR620">
        <f>'Analyse détaillée'!BR620</f>
        <v>0</v>
      </c>
      <c r="BS620">
        <f>'Analyse détaillée'!BS620</f>
        <v>0</v>
      </c>
      <c r="BT620">
        <f>'Analyse détaillée'!BT620</f>
        <v>0</v>
      </c>
      <c r="BU620">
        <f>'Analyse détaillée'!BU620</f>
        <v>0</v>
      </c>
      <c r="BV620">
        <f>'Analyse détaillée'!BV620</f>
        <v>0</v>
      </c>
      <c r="BW620">
        <f>'Analyse détaillée'!BW620</f>
        <v>0</v>
      </c>
      <c r="BX620">
        <f>'Analyse détaillée'!BX620</f>
        <v>0</v>
      </c>
      <c r="BY620">
        <f>'Analyse détaillée'!BY620</f>
        <v>0</v>
      </c>
    </row>
    <row r="621" spans="1:77" ht="15.75" x14ac:dyDescent="0.25">
      <c r="A621">
        <f>'Analyse détaillée'!A621</f>
        <v>0</v>
      </c>
      <c r="B621">
        <f>'Analyse détaillée'!B621</f>
        <v>0</v>
      </c>
      <c r="C621">
        <f>'Analyse détaillée'!C621</f>
        <v>0</v>
      </c>
      <c r="D621">
        <f>'Analyse détaillée'!D621</f>
        <v>0</v>
      </c>
      <c r="E621">
        <f>'Analyse détaillée'!E621</f>
        <v>0</v>
      </c>
      <c r="F621">
        <f>'Analyse détaillée'!F621</f>
        <v>619</v>
      </c>
      <c r="G621">
        <f>'Analyse détaillée'!G621</f>
        <v>0</v>
      </c>
      <c r="H621">
        <f>'Analyse détaillée'!H621</f>
        <v>0</v>
      </c>
      <c r="I621">
        <f>'Analyse détaillée'!I621</f>
        <v>0</v>
      </c>
      <c r="J621">
        <f>'Analyse détaillée'!J621</f>
        <v>0</v>
      </c>
      <c r="K621">
        <f>'Analyse détaillée'!K621</f>
        <v>0</v>
      </c>
      <c r="L621">
        <f>'Analyse détaillée'!L621</f>
        <v>0</v>
      </c>
      <c r="M621">
        <f>'Analyse détaillée'!M621</f>
        <v>0</v>
      </c>
      <c r="N621">
        <f>'Analyse détaillée'!N621</f>
        <v>0</v>
      </c>
      <c r="O621">
        <f>'Analyse détaillée'!O621</f>
        <v>0</v>
      </c>
      <c r="P621">
        <f>'Analyse détaillée'!P621</f>
        <v>0</v>
      </c>
      <c r="Q621">
        <f>'Analyse détaillée'!Q621</f>
        <v>0</v>
      </c>
      <c r="R621">
        <f>'Analyse détaillée'!R621</f>
        <v>0</v>
      </c>
      <c r="S621">
        <f>'Analyse détaillée'!S621</f>
        <v>0</v>
      </c>
      <c r="T621">
        <f>'Analyse détaillée'!T621</f>
        <v>0</v>
      </c>
      <c r="U621">
        <f>'Analyse détaillée'!U621</f>
        <v>0</v>
      </c>
      <c r="V621">
        <f>'Analyse détaillée'!V621</f>
        <v>0</v>
      </c>
      <c r="W621">
        <f>'Analyse détaillée'!W621</f>
        <v>0</v>
      </c>
      <c r="X621">
        <f>'Analyse détaillée'!X621</f>
        <v>0</v>
      </c>
      <c r="Y621">
        <f>'Analyse détaillée'!Y621</f>
        <v>0</v>
      </c>
      <c r="Z621">
        <f>'Analyse détaillée'!Z621</f>
        <v>0</v>
      </c>
      <c r="AA621">
        <f>'Analyse détaillée'!AA621</f>
        <v>0</v>
      </c>
      <c r="AB621">
        <f>'Analyse détaillée'!AB621</f>
        <v>0</v>
      </c>
      <c r="AC621">
        <f>'Analyse détaillée'!AC621</f>
        <v>0</v>
      </c>
      <c r="AD621">
        <f>'Analyse détaillée'!AD621</f>
        <v>0</v>
      </c>
      <c r="AE621">
        <f>'Analyse détaillée'!AE621</f>
        <v>0</v>
      </c>
      <c r="AF621">
        <f>'Analyse détaillée'!AF621</f>
        <v>0</v>
      </c>
      <c r="AG621">
        <f>'Analyse détaillée'!AG621</f>
        <v>0</v>
      </c>
      <c r="AH621">
        <f>'Analyse détaillée'!AH621</f>
        <v>0</v>
      </c>
      <c r="AI621">
        <f>'Analyse détaillée'!AI621</f>
        <v>0</v>
      </c>
      <c r="AJ621">
        <f>'Analyse détaillée'!AJ621</f>
        <v>0</v>
      </c>
      <c r="AK621">
        <f>'Analyse détaillée'!AK621</f>
        <v>0</v>
      </c>
      <c r="AL621">
        <f>'Analyse détaillée'!AL621</f>
        <v>0</v>
      </c>
      <c r="AM621">
        <f>'Analyse détaillée'!AM621</f>
        <v>0</v>
      </c>
      <c r="AN621">
        <f>'Analyse détaillée'!AN621</f>
        <v>0</v>
      </c>
      <c r="AO621">
        <f>'Analyse détaillée'!AO621</f>
        <v>0</v>
      </c>
      <c r="AP621">
        <f>'Analyse détaillée'!AP621</f>
        <v>0</v>
      </c>
      <c r="AQ621">
        <f>'Analyse détaillée'!AQ621</f>
        <v>3</v>
      </c>
      <c r="AR621">
        <f>'Analyse détaillée'!AR621</f>
        <v>0.42857142857142855</v>
      </c>
      <c r="AS621">
        <f>'Analyse détaillée'!AS621</f>
        <v>0</v>
      </c>
      <c r="AT621">
        <f>'Analyse détaillée'!AT621</f>
        <v>0</v>
      </c>
      <c r="AU621">
        <f>'Analyse détaillée'!AU621</f>
        <v>0</v>
      </c>
      <c r="AV621">
        <f>'Analyse détaillée'!AV621</f>
        <v>0</v>
      </c>
      <c r="AW621">
        <f>'Analyse détaillée'!AW621</f>
        <v>0</v>
      </c>
      <c r="AX621">
        <f>'Analyse détaillée'!AX621</f>
        <v>0</v>
      </c>
      <c r="AY621">
        <f>'Analyse détaillée'!AY621</f>
        <v>0</v>
      </c>
      <c r="AZ621">
        <f>'Analyse détaillée'!AZ621</f>
        <v>0</v>
      </c>
      <c r="BA621">
        <f>'Analyse détaillée'!BA621</f>
        <v>0</v>
      </c>
      <c r="BB621">
        <f>'Analyse détaillée'!BB621</f>
        <v>0</v>
      </c>
      <c r="BC621">
        <f>'Analyse détaillée'!BC621</f>
        <v>0</v>
      </c>
      <c r="BD621">
        <f>'Analyse détaillée'!BD621</f>
        <v>0</v>
      </c>
      <c r="BE621">
        <f>'Analyse détaillée'!BE621</f>
        <v>0</v>
      </c>
      <c r="BF621">
        <f>'Analyse détaillée'!BF621</f>
        <v>0</v>
      </c>
      <c r="BG621">
        <f>'Analyse détaillée'!BG621</f>
        <v>0</v>
      </c>
      <c r="BH621">
        <f>'Analyse détaillée'!BH621</f>
        <v>0</v>
      </c>
      <c r="BI621">
        <f>'Analyse détaillée'!BI621</f>
        <v>0</v>
      </c>
      <c r="BJ621">
        <f>'Analyse détaillée'!BJ621</f>
        <v>0</v>
      </c>
      <c r="BK621">
        <f>'Analyse détaillée'!BK621</f>
        <v>0</v>
      </c>
      <c r="BL621">
        <f>'Analyse détaillée'!BL621</f>
        <v>0</v>
      </c>
      <c r="BM621">
        <f>'Analyse détaillée'!BM621</f>
        <v>0</v>
      </c>
      <c r="BN621">
        <f>'Analyse détaillée'!BN621</f>
        <v>0</v>
      </c>
      <c r="BO621">
        <f>'Analyse détaillée'!BO621</f>
        <v>0</v>
      </c>
      <c r="BP621">
        <f>'Analyse détaillée'!BP621</f>
        <v>0</v>
      </c>
      <c r="BQ621">
        <f>'Analyse détaillée'!BQ621</f>
        <v>0</v>
      </c>
      <c r="BR621">
        <f>'Analyse détaillée'!BR621</f>
        <v>0</v>
      </c>
      <c r="BS621">
        <f>'Analyse détaillée'!BS621</f>
        <v>0</v>
      </c>
      <c r="BT621">
        <f>'Analyse détaillée'!BT621</f>
        <v>0</v>
      </c>
      <c r="BU621">
        <f>'Analyse détaillée'!BU621</f>
        <v>0</v>
      </c>
      <c r="BV621">
        <f>'Analyse détaillée'!BV621</f>
        <v>0</v>
      </c>
      <c r="BW621">
        <f>'Analyse détaillée'!BW621</f>
        <v>0</v>
      </c>
      <c r="BX621">
        <f>'Analyse détaillée'!BX621</f>
        <v>0</v>
      </c>
      <c r="BY621">
        <f>'Analyse détaillée'!BY621</f>
        <v>0</v>
      </c>
    </row>
    <row r="622" spans="1:77" ht="15.75" x14ac:dyDescent="0.25">
      <c r="A622">
        <f>'Analyse détaillée'!A622</f>
        <v>0</v>
      </c>
      <c r="B622">
        <f>'Analyse détaillée'!B622</f>
        <v>0</v>
      </c>
      <c r="C622">
        <f>'Analyse détaillée'!C622</f>
        <v>0</v>
      </c>
      <c r="D622">
        <f>'Analyse détaillée'!D622</f>
        <v>0</v>
      </c>
      <c r="E622">
        <f>'Analyse détaillée'!E622</f>
        <v>0</v>
      </c>
      <c r="F622">
        <f>'Analyse détaillée'!F622</f>
        <v>620</v>
      </c>
      <c r="G622">
        <f>'Analyse détaillée'!G622</f>
        <v>0</v>
      </c>
      <c r="H622">
        <f>'Analyse détaillée'!H622</f>
        <v>0</v>
      </c>
      <c r="I622">
        <f>'Analyse détaillée'!I622</f>
        <v>0</v>
      </c>
      <c r="J622">
        <f>'Analyse détaillée'!J622</f>
        <v>0</v>
      </c>
      <c r="K622">
        <f>'Analyse détaillée'!K622</f>
        <v>0</v>
      </c>
      <c r="L622">
        <f>'Analyse détaillée'!L622</f>
        <v>0</v>
      </c>
      <c r="M622">
        <f>'Analyse détaillée'!M622</f>
        <v>0</v>
      </c>
      <c r="N622">
        <f>'Analyse détaillée'!N622</f>
        <v>0</v>
      </c>
      <c r="O622">
        <f>'Analyse détaillée'!O622</f>
        <v>0</v>
      </c>
      <c r="P622">
        <f>'Analyse détaillée'!P622</f>
        <v>0</v>
      </c>
      <c r="Q622">
        <f>'Analyse détaillée'!Q622</f>
        <v>0</v>
      </c>
      <c r="R622">
        <f>'Analyse détaillée'!R622</f>
        <v>0</v>
      </c>
      <c r="S622">
        <f>'Analyse détaillée'!S622</f>
        <v>0</v>
      </c>
      <c r="T622">
        <f>'Analyse détaillée'!T622</f>
        <v>0</v>
      </c>
      <c r="U622">
        <f>'Analyse détaillée'!U622</f>
        <v>0</v>
      </c>
      <c r="V622">
        <f>'Analyse détaillée'!V622</f>
        <v>0</v>
      </c>
      <c r="W622">
        <f>'Analyse détaillée'!W622</f>
        <v>0</v>
      </c>
      <c r="X622">
        <f>'Analyse détaillée'!X622</f>
        <v>0</v>
      </c>
      <c r="Y622">
        <f>'Analyse détaillée'!Y622</f>
        <v>0</v>
      </c>
      <c r="Z622">
        <f>'Analyse détaillée'!Z622</f>
        <v>0</v>
      </c>
      <c r="AA622">
        <f>'Analyse détaillée'!AA622</f>
        <v>0</v>
      </c>
      <c r="AB622">
        <f>'Analyse détaillée'!AB622</f>
        <v>0</v>
      </c>
      <c r="AC622">
        <f>'Analyse détaillée'!AC622</f>
        <v>0</v>
      </c>
      <c r="AD622">
        <f>'Analyse détaillée'!AD622</f>
        <v>0</v>
      </c>
      <c r="AE622">
        <f>'Analyse détaillée'!AE622</f>
        <v>0</v>
      </c>
      <c r="AF622">
        <f>'Analyse détaillée'!AF622</f>
        <v>0</v>
      </c>
      <c r="AG622">
        <f>'Analyse détaillée'!AG622</f>
        <v>0</v>
      </c>
      <c r="AH622">
        <f>'Analyse détaillée'!AH622</f>
        <v>0</v>
      </c>
      <c r="AI622">
        <f>'Analyse détaillée'!AI622</f>
        <v>0</v>
      </c>
      <c r="AJ622">
        <f>'Analyse détaillée'!AJ622</f>
        <v>0</v>
      </c>
      <c r="AK622">
        <f>'Analyse détaillée'!AK622</f>
        <v>0</v>
      </c>
      <c r="AL622">
        <f>'Analyse détaillée'!AL622</f>
        <v>0</v>
      </c>
      <c r="AM622">
        <f>'Analyse détaillée'!AM622</f>
        <v>0</v>
      </c>
      <c r="AN622">
        <f>'Analyse détaillée'!AN622</f>
        <v>0</v>
      </c>
      <c r="AO622">
        <f>'Analyse détaillée'!AO622</f>
        <v>0</v>
      </c>
      <c r="AP622">
        <f>'Analyse détaillée'!AP622</f>
        <v>0</v>
      </c>
      <c r="AQ622">
        <f>'Analyse détaillée'!AQ622</f>
        <v>3</v>
      </c>
      <c r="AR622">
        <f>'Analyse détaillée'!AR622</f>
        <v>0.42857142857142855</v>
      </c>
      <c r="AS622">
        <f>'Analyse détaillée'!AS622</f>
        <v>0</v>
      </c>
      <c r="AT622">
        <f>'Analyse détaillée'!AT622</f>
        <v>0</v>
      </c>
      <c r="AU622">
        <f>'Analyse détaillée'!AU622</f>
        <v>0</v>
      </c>
      <c r="AV622">
        <f>'Analyse détaillée'!AV622</f>
        <v>0</v>
      </c>
      <c r="AW622">
        <f>'Analyse détaillée'!AW622</f>
        <v>0</v>
      </c>
      <c r="AX622">
        <f>'Analyse détaillée'!AX622</f>
        <v>0</v>
      </c>
      <c r="AY622">
        <f>'Analyse détaillée'!AY622</f>
        <v>0</v>
      </c>
      <c r="AZ622">
        <f>'Analyse détaillée'!AZ622</f>
        <v>0</v>
      </c>
      <c r="BA622">
        <f>'Analyse détaillée'!BA622</f>
        <v>0</v>
      </c>
      <c r="BB622">
        <f>'Analyse détaillée'!BB622</f>
        <v>0</v>
      </c>
      <c r="BC622">
        <f>'Analyse détaillée'!BC622</f>
        <v>0</v>
      </c>
      <c r="BD622">
        <f>'Analyse détaillée'!BD622</f>
        <v>0</v>
      </c>
      <c r="BE622">
        <f>'Analyse détaillée'!BE622</f>
        <v>0</v>
      </c>
      <c r="BF622">
        <f>'Analyse détaillée'!BF622</f>
        <v>0</v>
      </c>
      <c r="BG622">
        <f>'Analyse détaillée'!BG622</f>
        <v>0</v>
      </c>
      <c r="BH622">
        <f>'Analyse détaillée'!BH622</f>
        <v>0</v>
      </c>
      <c r="BI622">
        <f>'Analyse détaillée'!BI622</f>
        <v>0</v>
      </c>
      <c r="BJ622">
        <f>'Analyse détaillée'!BJ622</f>
        <v>0</v>
      </c>
      <c r="BK622">
        <f>'Analyse détaillée'!BK622</f>
        <v>0</v>
      </c>
      <c r="BL622">
        <f>'Analyse détaillée'!BL622</f>
        <v>0</v>
      </c>
      <c r="BM622">
        <f>'Analyse détaillée'!BM622</f>
        <v>0</v>
      </c>
      <c r="BN622">
        <f>'Analyse détaillée'!BN622</f>
        <v>0</v>
      </c>
      <c r="BO622">
        <f>'Analyse détaillée'!BO622</f>
        <v>0</v>
      </c>
      <c r="BP622">
        <f>'Analyse détaillée'!BP622</f>
        <v>0</v>
      </c>
      <c r="BQ622">
        <f>'Analyse détaillée'!BQ622</f>
        <v>0</v>
      </c>
      <c r="BR622">
        <f>'Analyse détaillée'!BR622</f>
        <v>0</v>
      </c>
      <c r="BS622">
        <f>'Analyse détaillée'!BS622</f>
        <v>0</v>
      </c>
      <c r="BT622">
        <f>'Analyse détaillée'!BT622</f>
        <v>0</v>
      </c>
      <c r="BU622">
        <f>'Analyse détaillée'!BU622</f>
        <v>0</v>
      </c>
      <c r="BV622">
        <f>'Analyse détaillée'!BV622</f>
        <v>0</v>
      </c>
      <c r="BW622">
        <f>'Analyse détaillée'!BW622</f>
        <v>0</v>
      </c>
      <c r="BX622">
        <f>'Analyse détaillée'!BX622</f>
        <v>0</v>
      </c>
      <c r="BY622">
        <f>'Analyse détaillée'!BY622</f>
        <v>0</v>
      </c>
    </row>
    <row r="623" spans="1:77" ht="15.75" x14ac:dyDescent="0.25">
      <c r="A623">
        <f>'Analyse détaillée'!A623</f>
        <v>0</v>
      </c>
      <c r="B623">
        <f>'Analyse détaillée'!B623</f>
        <v>0</v>
      </c>
      <c r="C623">
        <f>'Analyse détaillée'!C623</f>
        <v>0</v>
      </c>
      <c r="D623">
        <f>'Analyse détaillée'!D623</f>
        <v>0</v>
      </c>
      <c r="E623">
        <f>'Analyse détaillée'!E623</f>
        <v>0</v>
      </c>
      <c r="F623">
        <f>'Analyse détaillée'!F623</f>
        <v>621</v>
      </c>
      <c r="G623">
        <f>'Analyse détaillée'!G623</f>
        <v>0</v>
      </c>
      <c r="H623">
        <f>'Analyse détaillée'!H623</f>
        <v>0</v>
      </c>
      <c r="I623">
        <f>'Analyse détaillée'!I623</f>
        <v>0</v>
      </c>
      <c r="J623">
        <f>'Analyse détaillée'!J623</f>
        <v>0</v>
      </c>
      <c r="K623">
        <f>'Analyse détaillée'!K623</f>
        <v>0</v>
      </c>
      <c r="L623">
        <f>'Analyse détaillée'!L623</f>
        <v>0</v>
      </c>
      <c r="M623">
        <f>'Analyse détaillée'!M623</f>
        <v>0</v>
      </c>
      <c r="N623">
        <f>'Analyse détaillée'!N623</f>
        <v>0</v>
      </c>
      <c r="O623">
        <f>'Analyse détaillée'!O623</f>
        <v>0</v>
      </c>
      <c r="P623">
        <f>'Analyse détaillée'!P623</f>
        <v>0</v>
      </c>
      <c r="Q623">
        <f>'Analyse détaillée'!Q623</f>
        <v>0</v>
      </c>
      <c r="R623">
        <f>'Analyse détaillée'!R623</f>
        <v>0</v>
      </c>
      <c r="S623">
        <f>'Analyse détaillée'!S623</f>
        <v>0</v>
      </c>
      <c r="T623">
        <f>'Analyse détaillée'!T623</f>
        <v>0</v>
      </c>
      <c r="U623">
        <f>'Analyse détaillée'!U623</f>
        <v>0</v>
      </c>
      <c r="V623">
        <f>'Analyse détaillée'!V623</f>
        <v>0</v>
      </c>
      <c r="W623">
        <f>'Analyse détaillée'!W623</f>
        <v>0</v>
      </c>
      <c r="X623">
        <f>'Analyse détaillée'!X623</f>
        <v>0</v>
      </c>
      <c r="Y623">
        <f>'Analyse détaillée'!Y623</f>
        <v>0</v>
      </c>
      <c r="Z623">
        <f>'Analyse détaillée'!Z623</f>
        <v>0</v>
      </c>
      <c r="AA623">
        <f>'Analyse détaillée'!AA623</f>
        <v>0</v>
      </c>
      <c r="AB623">
        <f>'Analyse détaillée'!AB623</f>
        <v>0</v>
      </c>
      <c r="AC623">
        <f>'Analyse détaillée'!AC623</f>
        <v>0</v>
      </c>
      <c r="AD623">
        <f>'Analyse détaillée'!AD623</f>
        <v>0</v>
      </c>
      <c r="AE623">
        <f>'Analyse détaillée'!AE623</f>
        <v>0</v>
      </c>
      <c r="AF623">
        <f>'Analyse détaillée'!AF623</f>
        <v>0</v>
      </c>
      <c r="AG623">
        <f>'Analyse détaillée'!AG623</f>
        <v>0</v>
      </c>
      <c r="AH623">
        <f>'Analyse détaillée'!AH623</f>
        <v>0</v>
      </c>
      <c r="AI623">
        <f>'Analyse détaillée'!AI623</f>
        <v>0</v>
      </c>
      <c r="AJ623">
        <f>'Analyse détaillée'!AJ623</f>
        <v>0</v>
      </c>
      <c r="AK623">
        <f>'Analyse détaillée'!AK623</f>
        <v>0</v>
      </c>
      <c r="AL623">
        <f>'Analyse détaillée'!AL623</f>
        <v>0</v>
      </c>
      <c r="AM623">
        <f>'Analyse détaillée'!AM623</f>
        <v>0</v>
      </c>
      <c r="AN623">
        <f>'Analyse détaillée'!AN623</f>
        <v>0</v>
      </c>
      <c r="AO623">
        <f>'Analyse détaillée'!AO623</f>
        <v>0</v>
      </c>
      <c r="AP623">
        <f>'Analyse détaillée'!AP623</f>
        <v>0</v>
      </c>
      <c r="AQ623">
        <f>'Analyse détaillée'!AQ623</f>
        <v>3</v>
      </c>
      <c r="AR623">
        <f>'Analyse détaillée'!AR623</f>
        <v>0.42857142857142855</v>
      </c>
      <c r="AS623">
        <f>'Analyse détaillée'!AS623</f>
        <v>0</v>
      </c>
      <c r="AT623">
        <f>'Analyse détaillée'!AT623</f>
        <v>0</v>
      </c>
      <c r="AU623">
        <f>'Analyse détaillée'!AU623</f>
        <v>0</v>
      </c>
      <c r="AV623">
        <f>'Analyse détaillée'!AV623</f>
        <v>0</v>
      </c>
      <c r="AW623">
        <f>'Analyse détaillée'!AW623</f>
        <v>0</v>
      </c>
      <c r="AX623">
        <f>'Analyse détaillée'!AX623</f>
        <v>0</v>
      </c>
      <c r="AY623">
        <f>'Analyse détaillée'!AY623</f>
        <v>0</v>
      </c>
      <c r="AZ623">
        <f>'Analyse détaillée'!AZ623</f>
        <v>0</v>
      </c>
      <c r="BA623">
        <f>'Analyse détaillée'!BA623</f>
        <v>0</v>
      </c>
      <c r="BB623">
        <f>'Analyse détaillée'!BB623</f>
        <v>0</v>
      </c>
      <c r="BC623">
        <f>'Analyse détaillée'!BC623</f>
        <v>0</v>
      </c>
      <c r="BD623">
        <f>'Analyse détaillée'!BD623</f>
        <v>0</v>
      </c>
      <c r="BE623">
        <f>'Analyse détaillée'!BE623</f>
        <v>0</v>
      </c>
      <c r="BF623">
        <f>'Analyse détaillée'!BF623</f>
        <v>0</v>
      </c>
      <c r="BG623">
        <f>'Analyse détaillée'!BG623</f>
        <v>0</v>
      </c>
      <c r="BH623">
        <f>'Analyse détaillée'!BH623</f>
        <v>0</v>
      </c>
      <c r="BI623">
        <f>'Analyse détaillée'!BI623</f>
        <v>0</v>
      </c>
      <c r="BJ623">
        <f>'Analyse détaillée'!BJ623</f>
        <v>0</v>
      </c>
      <c r="BK623">
        <f>'Analyse détaillée'!BK623</f>
        <v>0</v>
      </c>
      <c r="BL623">
        <f>'Analyse détaillée'!BL623</f>
        <v>0</v>
      </c>
      <c r="BM623">
        <f>'Analyse détaillée'!BM623</f>
        <v>0</v>
      </c>
      <c r="BN623">
        <f>'Analyse détaillée'!BN623</f>
        <v>0</v>
      </c>
      <c r="BO623">
        <f>'Analyse détaillée'!BO623</f>
        <v>0</v>
      </c>
      <c r="BP623">
        <f>'Analyse détaillée'!BP623</f>
        <v>0</v>
      </c>
      <c r="BQ623">
        <f>'Analyse détaillée'!BQ623</f>
        <v>0</v>
      </c>
      <c r="BR623">
        <f>'Analyse détaillée'!BR623</f>
        <v>0</v>
      </c>
      <c r="BS623">
        <f>'Analyse détaillée'!BS623</f>
        <v>0</v>
      </c>
      <c r="BT623">
        <f>'Analyse détaillée'!BT623</f>
        <v>0</v>
      </c>
      <c r="BU623">
        <f>'Analyse détaillée'!BU623</f>
        <v>0</v>
      </c>
      <c r="BV623">
        <f>'Analyse détaillée'!BV623</f>
        <v>0</v>
      </c>
      <c r="BW623">
        <f>'Analyse détaillée'!BW623</f>
        <v>0</v>
      </c>
      <c r="BX623">
        <f>'Analyse détaillée'!BX623</f>
        <v>0</v>
      </c>
      <c r="BY623">
        <f>'Analyse détaillée'!BY623</f>
        <v>0</v>
      </c>
    </row>
    <row r="624" spans="1:77" ht="15.75" x14ac:dyDescent="0.25">
      <c r="A624">
        <f>'Analyse détaillée'!A624</f>
        <v>0</v>
      </c>
      <c r="B624">
        <f>'Analyse détaillée'!B624</f>
        <v>0</v>
      </c>
      <c r="C624">
        <f>'Analyse détaillée'!C624</f>
        <v>0</v>
      </c>
      <c r="D624">
        <f>'Analyse détaillée'!D624</f>
        <v>0</v>
      </c>
      <c r="E624">
        <f>'Analyse détaillée'!E624</f>
        <v>0</v>
      </c>
      <c r="F624">
        <f>'Analyse détaillée'!F624</f>
        <v>622</v>
      </c>
      <c r="G624">
        <f>'Analyse détaillée'!G624</f>
        <v>0</v>
      </c>
      <c r="H624">
        <f>'Analyse détaillée'!H624</f>
        <v>0</v>
      </c>
      <c r="I624">
        <f>'Analyse détaillée'!I624</f>
        <v>0</v>
      </c>
      <c r="J624">
        <f>'Analyse détaillée'!J624</f>
        <v>0</v>
      </c>
      <c r="K624">
        <f>'Analyse détaillée'!K624</f>
        <v>0</v>
      </c>
      <c r="L624">
        <f>'Analyse détaillée'!L624</f>
        <v>0</v>
      </c>
      <c r="M624">
        <f>'Analyse détaillée'!M624</f>
        <v>0</v>
      </c>
      <c r="N624">
        <f>'Analyse détaillée'!N624</f>
        <v>0</v>
      </c>
      <c r="O624">
        <f>'Analyse détaillée'!O624</f>
        <v>0</v>
      </c>
      <c r="P624">
        <f>'Analyse détaillée'!P624</f>
        <v>0</v>
      </c>
      <c r="Q624">
        <f>'Analyse détaillée'!Q624</f>
        <v>0</v>
      </c>
      <c r="R624">
        <f>'Analyse détaillée'!R624</f>
        <v>0</v>
      </c>
      <c r="S624">
        <f>'Analyse détaillée'!S624</f>
        <v>0</v>
      </c>
      <c r="T624">
        <f>'Analyse détaillée'!T624</f>
        <v>0</v>
      </c>
      <c r="U624">
        <f>'Analyse détaillée'!U624</f>
        <v>0</v>
      </c>
      <c r="V624">
        <f>'Analyse détaillée'!V624</f>
        <v>0</v>
      </c>
      <c r="W624">
        <f>'Analyse détaillée'!W624</f>
        <v>0</v>
      </c>
      <c r="X624">
        <f>'Analyse détaillée'!X624</f>
        <v>0</v>
      </c>
      <c r="Y624">
        <f>'Analyse détaillée'!Y624</f>
        <v>0</v>
      </c>
      <c r="Z624">
        <f>'Analyse détaillée'!Z624</f>
        <v>0</v>
      </c>
      <c r="AA624">
        <f>'Analyse détaillée'!AA624</f>
        <v>0</v>
      </c>
      <c r="AB624">
        <f>'Analyse détaillée'!AB624</f>
        <v>0</v>
      </c>
      <c r="AC624">
        <f>'Analyse détaillée'!AC624</f>
        <v>0</v>
      </c>
      <c r="AD624">
        <f>'Analyse détaillée'!AD624</f>
        <v>0</v>
      </c>
      <c r="AE624">
        <f>'Analyse détaillée'!AE624</f>
        <v>0</v>
      </c>
      <c r="AF624">
        <f>'Analyse détaillée'!AF624</f>
        <v>0</v>
      </c>
      <c r="AG624">
        <f>'Analyse détaillée'!AG624</f>
        <v>0</v>
      </c>
      <c r="AH624">
        <f>'Analyse détaillée'!AH624</f>
        <v>0</v>
      </c>
      <c r="AI624">
        <f>'Analyse détaillée'!AI624</f>
        <v>0</v>
      </c>
      <c r="AJ624">
        <f>'Analyse détaillée'!AJ624</f>
        <v>0</v>
      </c>
      <c r="AK624">
        <f>'Analyse détaillée'!AK624</f>
        <v>0</v>
      </c>
      <c r="AL624">
        <f>'Analyse détaillée'!AL624</f>
        <v>0</v>
      </c>
      <c r="AM624">
        <f>'Analyse détaillée'!AM624</f>
        <v>0</v>
      </c>
      <c r="AN624">
        <f>'Analyse détaillée'!AN624</f>
        <v>0</v>
      </c>
      <c r="AO624">
        <f>'Analyse détaillée'!AO624</f>
        <v>0</v>
      </c>
      <c r="AP624">
        <f>'Analyse détaillée'!AP624</f>
        <v>0</v>
      </c>
      <c r="AQ624">
        <f>'Analyse détaillée'!AQ624</f>
        <v>3</v>
      </c>
      <c r="AR624">
        <f>'Analyse détaillée'!AR624</f>
        <v>0.42857142857142855</v>
      </c>
      <c r="AS624">
        <f>'Analyse détaillée'!AS624</f>
        <v>0</v>
      </c>
      <c r="AT624">
        <f>'Analyse détaillée'!AT624</f>
        <v>0</v>
      </c>
      <c r="AU624">
        <f>'Analyse détaillée'!AU624</f>
        <v>0</v>
      </c>
      <c r="AV624">
        <f>'Analyse détaillée'!AV624</f>
        <v>0</v>
      </c>
      <c r="AW624">
        <f>'Analyse détaillée'!AW624</f>
        <v>0</v>
      </c>
      <c r="AX624">
        <f>'Analyse détaillée'!AX624</f>
        <v>0</v>
      </c>
      <c r="AY624">
        <f>'Analyse détaillée'!AY624</f>
        <v>0</v>
      </c>
      <c r="AZ624">
        <f>'Analyse détaillée'!AZ624</f>
        <v>0</v>
      </c>
      <c r="BA624">
        <f>'Analyse détaillée'!BA624</f>
        <v>0</v>
      </c>
      <c r="BB624">
        <f>'Analyse détaillée'!BB624</f>
        <v>0</v>
      </c>
      <c r="BC624">
        <f>'Analyse détaillée'!BC624</f>
        <v>0</v>
      </c>
      <c r="BD624">
        <f>'Analyse détaillée'!BD624</f>
        <v>0</v>
      </c>
      <c r="BE624">
        <f>'Analyse détaillée'!BE624</f>
        <v>0</v>
      </c>
      <c r="BF624">
        <f>'Analyse détaillée'!BF624</f>
        <v>0</v>
      </c>
      <c r="BG624">
        <f>'Analyse détaillée'!BG624</f>
        <v>0</v>
      </c>
      <c r="BH624">
        <f>'Analyse détaillée'!BH624</f>
        <v>0</v>
      </c>
      <c r="BI624">
        <f>'Analyse détaillée'!BI624</f>
        <v>0</v>
      </c>
      <c r="BJ624">
        <f>'Analyse détaillée'!BJ624</f>
        <v>0</v>
      </c>
      <c r="BK624">
        <f>'Analyse détaillée'!BK624</f>
        <v>0</v>
      </c>
      <c r="BL624">
        <f>'Analyse détaillée'!BL624</f>
        <v>0</v>
      </c>
      <c r="BM624">
        <f>'Analyse détaillée'!BM624</f>
        <v>0</v>
      </c>
      <c r="BN624">
        <f>'Analyse détaillée'!BN624</f>
        <v>0</v>
      </c>
      <c r="BO624">
        <f>'Analyse détaillée'!BO624</f>
        <v>0</v>
      </c>
      <c r="BP624">
        <f>'Analyse détaillée'!BP624</f>
        <v>0</v>
      </c>
      <c r="BQ624">
        <f>'Analyse détaillée'!BQ624</f>
        <v>0</v>
      </c>
      <c r="BR624">
        <f>'Analyse détaillée'!BR624</f>
        <v>0</v>
      </c>
      <c r="BS624">
        <f>'Analyse détaillée'!BS624</f>
        <v>0</v>
      </c>
      <c r="BT624">
        <f>'Analyse détaillée'!BT624</f>
        <v>0</v>
      </c>
      <c r="BU624">
        <f>'Analyse détaillée'!BU624</f>
        <v>0</v>
      </c>
      <c r="BV624">
        <f>'Analyse détaillée'!BV624</f>
        <v>0</v>
      </c>
      <c r="BW624">
        <f>'Analyse détaillée'!BW624</f>
        <v>0</v>
      </c>
      <c r="BX624">
        <f>'Analyse détaillée'!BX624</f>
        <v>0</v>
      </c>
      <c r="BY624">
        <f>'Analyse détaillée'!BY624</f>
        <v>0</v>
      </c>
    </row>
    <row r="625" spans="1:77" ht="15.75" x14ac:dyDescent="0.25">
      <c r="A625">
        <f>'Analyse détaillée'!A625</f>
        <v>0</v>
      </c>
      <c r="B625">
        <f>'Analyse détaillée'!B625</f>
        <v>0</v>
      </c>
      <c r="C625">
        <f>'Analyse détaillée'!C625</f>
        <v>0</v>
      </c>
      <c r="D625">
        <f>'Analyse détaillée'!D625</f>
        <v>0</v>
      </c>
      <c r="E625">
        <f>'Analyse détaillée'!E625</f>
        <v>0</v>
      </c>
      <c r="F625">
        <f>'Analyse détaillée'!F625</f>
        <v>623</v>
      </c>
      <c r="G625">
        <f>'Analyse détaillée'!G625</f>
        <v>0</v>
      </c>
      <c r="H625">
        <f>'Analyse détaillée'!H625</f>
        <v>0</v>
      </c>
      <c r="I625">
        <f>'Analyse détaillée'!I625</f>
        <v>0</v>
      </c>
      <c r="J625">
        <f>'Analyse détaillée'!J625</f>
        <v>0</v>
      </c>
      <c r="K625">
        <f>'Analyse détaillée'!K625</f>
        <v>0</v>
      </c>
      <c r="L625">
        <f>'Analyse détaillée'!L625</f>
        <v>0</v>
      </c>
      <c r="M625">
        <f>'Analyse détaillée'!M625</f>
        <v>0</v>
      </c>
      <c r="N625">
        <f>'Analyse détaillée'!N625</f>
        <v>0</v>
      </c>
      <c r="O625">
        <f>'Analyse détaillée'!O625</f>
        <v>0</v>
      </c>
      <c r="P625">
        <f>'Analyse détaillée'!P625</f>
        <v>0</v>
      </c>
      <c r="Q625">
        <f>'Analyse détaillée'!Q625</f>
        <v>0</v>
      </c>
      <c r="R625">
        <f>'Analyse détaillée'!R625</f>
        <v>0</v>
      </c>
      <c r="S625">
        <f>'Analyse détaillée'!S625</f>
        <v>0</v>
      </c>
      <c r="T625">
        <f>'Analyse détaillée'!T625</f>
        <v>0</v>
      </c>
      <c r="U625">
        <f>'Analyse détaillée'!U625</f>
        <v>0</v>
      </c>
      <c r="V625">
        <f>'Analyse détaillée'!V625</f>
        <v>0</v>
      </c>
      <c r="W625">
        <f>'Analyse détaillée'!W625</f>
        <v>0</v>
      </c>
      <c r="X625">
        <f>'Analyse détaillée'!X625</f>
        <v>0</v>
      </c>
      <c r="Y625">
        <f>'Analyse détaillée'!Y625</f>
        <v>0</v>
      </c>
      <c r="Z625">
        <f>'Analyse détaillée'!Z625</f>
        <v>0</v>
      </c>
      <c r="AA625">
        <f>'Analyse détaillée'!AA625</f>
        <v>0</v>
      </c>
      <c r="AB625">
        <f>'Analyse détaillée'!AB625</f>
        <v>0</v>
      </c>
      <c r="AC625">
        <f>'Analyse détaillée'!AC625</f>
        <v>0</v>
      </c>
      <c r="AD625">
        <f>'Analyse détaillée'!AD625</f>
        <v>0</v>
      </c>
      <c r="AE625">
        <f>'Analyse détaillée'!AE625</f>
        <v>0</v>
      </c>
      <c r="AF625">
        <f>'Analyse détaillée'!AF625</f>
        <v>0</v>
      </c>
      <c r="AG625">
        <f>'Analyse détaillée'!AG625</f>
        <v>0</v>
      </c>
      <c r="AH625">
        <f>'Analyse détaillée'!AH625</f>
        <v>0</v>
      </c>
      <c r="AI625">
        <f>'Analyse détaillée'!AI625</f>
        <v>0</v>
      </c>
      <c r="AJ625">
        <f>'Analyse détaillée'!AJ625</f>
        <v>0</v>
      </c>
      <c r="AK625">
        <f>'Analyse détaillée'!AK625</f>
        <v>0</v>
      </c>
      <c r="AL625">
        <f>'Analyse détaillée'!AL625</f>
        <v>0</v>
      </c>
      <c r="AM625">
        <f>'Analyse détaillée'!AM625</f>
        <v>0</v>
      </c>
      <c r="AN625">
        <f>'Analyse détaillée'!AN625</f>
        <v>0</v>
      </c>
      <c r="AO625">
        <f>'Analyse détaillée'!AO625</f>
        <v>0</v>
      </c>
      <c r="AP625">
        <f>'Analyse détaillée'!AP625</f>
        <v>0</v>
      </c>
      <c r="AQ625">
        <f>'Analyse détaillée'!AQ625</f>
        <v>3</v>
      </c>
      <c r="AR625">
        <f>'Analyse détaillée'!AR625</f>
        <v>0.42857142857142855</v>
      </c>
      <c r="AS625">
        <f>'Analyse détaillée'!AS625</f>
        <v>0</v>
      </c>
      <c r="AT625">
        <f>'Analyse détaillée'!AT625</f>
        <v>0</v>
      </c>
      <c r="AU625">
        <f>'Analyse détaillée'!AU625</f>
        <v>0</v>
      </c>
      <c r="AV625">
        <f>'Analyse détaillée'!AV625</f>
        <v>0</v>
      </c>
      <c r="AW625">
        <f>'Analyse détaillée'!AW625</f>
        <v>0</v>
      </c>
      <c r="AX625">
        <f>'Analyse détaillée'!AX625</f>
        <v>0</v>
      </c>
      <c r="AY625">
        <f>'Analyse détaillée'!AY625</f>
        <v>0</v>
      </c>
      <c r="AZ625">
        <f>'Analyse détaillée'!AZ625</f>
        <v>0</v>
      </c>
      <c r="BA625">
        <f>'Analyse détaillée'!BA625</f>
        <v>0</v>
      </c>
      <c r="BB625">
        <f>'Analyse détaillée'!BB625</f>
        <v>0</v>
      </c>
      <c r="BC625">
        <f>'Analyse détaillée'!BC625</f>
        <v>0</v>
      </c>
      <c r="BD625">
        <f>'Analyse détaillée'!BD625</f>
        <v>0</v>
      </c>
      <c r="BE625">
        <f>'Analyse détaillée'!BE625</f>
        <v>0</v>
      </c>
      <c r="BF625">
        <f>'Analyse détaillée'!BF625</f>
        <v>0</v>
      </c>
      <c r="BG625">
        <f>'Analyse détaillée'!BG625</f>
        <v>0</v>
      </c>
      <c r="BH625">
        <f>'Analyse détaillée'!BH625</f>
        <v>0</v>
      </c>
      <c r="BI625">
        <f>'Analyse détaillée'!BI625</f>
        <v>0</v>
      </c>
      <c r="BJ625">
        <f>'Analyse détaillée'!BJ625</f>
        <v>0</v>
      </c>
      <c r="BK625">
        <f>'Analyse détaillée'!BK625</f>
        <v>0</v>
      </c>
      <c r="BL625">
        <f>'Analyse détaillée'!BL625</f>
        <v>0</v>
      </c>
      <c r="BM625">
        <f>'Analyse détaillée'!BM625</f>
        <v>0</v>
      </c>
      <c r="BN625">
        <f>'Analyse détaillée'!BN625</f>
        <v>0</v>
      </c>
      <c r="BO625">
        <f>'Analyse détaillée'!BO625</f>
        <v>0</v>
      </c>
      <c r="BP625">
        <f>'Analyse détaillée'!BP625</f>
        <v>0</v>
      </c>
      <c r="BQ625">
        <f>'Analyse détaillée'!BQ625</f>
        <v>0</v>
      </c>
      <c r="BR625">
        <f>'Analyse détaillée'!BR625</f>
        <v>0</v>
      </c>
      <c r="BS625">
        <f>'Analyse détaillée'!BS625</f>
        <v>0</v>
      </c>
      <c r="BT625">
        <f>'Analyse détaillée'!BT625</f>
        <v>0</v>
      </c>
      <c r="BU625">
        <f>'Analyse détaillée'!BU625</f>
        <v>0</v>
      </c>
      <c r="BV625">
        <f>'Analyse détaillée'!BV625</f>
        <v>0</v>
      </c>
      <c r="BW625">
        <f>'Analyse détaillée'!BW625</f>
        <v>0</v>
      </c>
      <c r="BX625">
        <f>'Analyse détaillée'!BX625</f>
        <v>0</v>
      </c>
      <c r="BY625">
        <f>'Analyse détaillée'!BY625</f>
        <v>0</v>
      </c>
    </row>
    <row r="626" spans="1:77" ht="15.75" x14ac:dyDescent="0.25">
      <c r="A626">
        <f>'Analyse détaillée'!A626</f>
        <v>0</v>
      </c>
      <c r="B626">
        <f>'Analyse détaillée'!B626</f>
        <v>0</v>
      </c>
      <c r="C626">
        <f>'Analyse détaillée'!C626</f>
        <v>0</v>
      </c>
      <c r="D626">
        <f>'Analyse détaillée'!D626</f>
        <v>0</v>
      </c>
      <c r="E626">
        <f>'Analyse détaillée'!E626</f>
        <v>0</v>
      </c>
      <c r="F626">
        <f>'Analyse détaillée'!F626</f>
        <v>624</v>
      </c>
      <c r="G626">
        <f>'Analyse détaillée'!G626</f>
        <v>0</v>
      </c>
      <c r="H626">
        <f>'Analyse détaillée'!H626</f>
        <v>0</v>
      </c>
      <c r="I626">
        <f>'Analyse détaillée'!I626</f>
        <v>0</v>
      </c>
      <c r="J626">
        <f>'Analyse détaillée'!J626</f>
        <v>0</v>
      </c>
      <c r="K626">
        <f>'Analyse détaillée'!K626</f>
        <v>0</v>
      </c>
      <c r="L626">
        <f>'Analyse détaillée'!L626</f>
        <v>0</v>
      </c>
      <c r="M626">
        <f>'Analyse détaillée'!M626</f>
        <v>0</v>
      </c>
      <c r="N626">
        <f>'Analyse détaillée'!N626</f>
        <v>0</v>
      </c>
      <c r="O626">
        <f>'Analyse détaillée'!O626</f>
        <v>0</v>
      </c>
      <c r="P626">
        <f>'Analyse détaillée'!P626</f>
        <v>0</v>
      </c>
      <c r="Q626">
        <f>'Analyse détaillée'!Q626</f>
        <v>0</v>
      </c>
      <c r="R626">
        <f>'Analyse détaillée'!R626</f>
        <v>0</v>
      </c>
      <c r="S626">
        <f>'Analyse détaillée'!S626</f>
        <v>0</v>
      </c>
      <c r="T626">
        <f>'Analyse détaillée'!T626</f>
        <v>0</v>
      </c>
      <c r="U626">
        <f>'Analyse détaillée'!U626</f>
        <v>0</v>
      </c>
      <c r="V626">
        <f>'Analyse détaillée'!V626</f>
        <v>0</v>
      </c>
      <c r="W626">
        <f>'Analyse détaillée'!W626</f>
        <v>0</v>
      </c>
      <c r="X626">
        <f>'Analyse détaillée'!X626</f>
        <v>0</v>
      </c>
      <c r="Y626">
        <f>'Analyse détaillée'!Y626</f>
        <v>0</v>
      </c>
      <c r="Z626">
        <f>'Analyse détaillée'!Z626</f>
        <v>0</v>
      </c>
      <c r="AA626">
        <f>'Analyse détaillée'!AA626</f>
        <v>0</v>
      </c>
      <c r="AB626">
        <f>'Analyse détaillée'!AB626</f>
        <v>0</v>
      </c>
      <c r="AC626">
        <f>'Analyse détaillée'!AC626</f>
        <v>0</v>
      </c>
      <c r="AD626">
        <f>'Analyse détaillée'!AD626</f>
        <v>0</v>
      </c>
      <c r="AE626">
        <f>'Analyse détaillée'!AE626</f>
        <v>0</v>
      </c>
      <c r="AF626">
        <f>'Analyse détaillée'!AF626</f>
        <v>0</v>
      </c>
      <c r="AG626">
        <f>'Analyse détaillée'!AG626</f>
        <v>0</v>
      </c>
      <c r="AH626">
        <f>'Analyse détaillée'!AH626</f>
        <v>0</v>
      </c>
      <c r="AI626">
        <f>'Analyse détaillée'!AI626</f>
        <v>0</v>
      </c>
      <c r="AJ626">
        <f>'Analyse détaillée'!AJ626</f>
        <v>0</v>
      </c>
      <c r="AK626">
        <f>'Analyse détaillée'!AK626</f>
        <v>0</v>
      </c>
      <c r="AL626">
        <f>'Analyse détaillée'!AL626</f>
        <v>0</v>
      </c>
      <c r="AM626">
        <f>'Analyse détaillée'!AM626</f>
        <v>0</v>
      </c>
      <c r="AN626">
        <f>'Analyse détaillée'!AN626</f>
        <v>0</v>
      </c>
      <c r="AO626">
        <f>'Analyse détaillée'!AO626</f>
        <v>0</v>
      </c>
      <c r="AP626">
        <f>'Analyse détaillée'!AP626</f>
        <v>0</v>
      </c>
      <c r="AQ626">
        <f>'Analyse détaillée'!AQ626</f>
        <v>3</v>
      </c>
      <c r="AR626">
        <f>'Analyse détaillée'!AR626</f>
        <v>0.42857142857142855</v>
      </c>
      <c r="AS626">
        <f>'Analyse détaillée'!AS626</f>
        <v>0</v>
      </c>
      <c r="AT626">
        <f>'Analyse détaillée'!AT626</f>
        <v>0</v>
      </c>
      <c r="AU626">
        <f>'Analyse détaillée'!AU626</f>
        <v>0</v>
      </c>
      <c r="AV626">
        <f>'Analyse détaillée'!AV626</f>
        <v>0</v>
      </c>
      <c r="AW626">
        <f>'Analyse détaillée'!AW626</f>
        <v>0</v>
      </c>
      <c r="AX626">
        <f>'Analyse détaillée'!AX626</f>
        <v>0</v>
      </c>
      <c r="AY626">
        <f>'Analyse détaillée'!AY626</f>
        <v>0</v>
      </c>
      <c r="AZ626">
        <f>'Analyse détaillée'!AZ626</f>
        <v>0</v>
      </c>
      <c r="BA626">
        <f>'Analyse détaillée'!BA626</f>
        <v>0</v>
      </c>
      <c r="BB626">
        <f>'Analyse détaillée'!BB626</f>
        <v>0</v>
      </c>
      <c r="BC626">
        <f>'Analyse détaillée'!BC626</f>
        <v>0</v>
      </c>
      <c r="BD626">
        <f>'Analyse détaillée'!BD626</f>
        <v>0</v>
      </c>
      <c r="BE626">
        <f>'Analyse détaillée'!BE626</f>
        <v>0</v>
      </c>
      <c r="BF626">
        <f>'Analyse détaillée'!BF626</f>
        <v>0</v>
      </c>
      <c r="BG626">
        <f>'Analyse détaillée'!BG626</f>
        <v>0</v>
      </c>
      <c r="BH626">
        <f>'Analyse détaillée'!BH626</f>
        <v>0</v>
      </c>
      <c r="BI626">
        <f>'Analyse détaillée'!BI626</f>
        <v>0</v>
      </c>
      <c r="BJ626">
        <f>'Analyse détaillée'!BJ626</f>
        <v>0</v>
      </c>
      <c r="BK626">
        <f>'Analyse détaillée'!BK626</f>
        <v>0</v>
      </c>
      <c r="BL626">
        <f>'Analyse détaillée'!BL626</f>
        <v>0</v>
      </c>
      <c r="BM626">
        <f>'Analyse détaillée'!BM626</f>
        <v>0</v>
      </c>
      <c r="BN626">
        <f>'Analyse détaillée'!BN626</f>
        <v>0</v>
      </c>
      <c r="BO626">
        <f>'Analyse détaillée'!BO626</f>
        <v>0</v>
      </c>
      <c r="BP626">
        <f>'Analyse détaillée'!BP626</f>
        <v>0</v>
      </c>
      <c r="BQ626">
        <f>'Analyse détaillée'!BQ626</f>
        <v>0</v>
      </c>
      <c r="BR626">
        <f>'Analyse détaillée'!BR626</f>
        <v>0</v>
      </c>
      <c r="BS626">
        <f>'Analyse détaillée'!BS626</f>
        <v>0</v>
      </c>
      <c r="BT626">
        <f>'Analyse détaillée'!BT626</f>
        <v>0</v>
      </c>
      <c r="BU626">
        <f>'Analyse détaillée'!BU626</f>
        <v>0</v>
      </c>
      <c r="BV626">
        <f>'Analyse détaillée'!BV626</f>
        <v>0</v>
      </c>
      <c r="BW626">
        <f>'Analyse détaillée'!BW626</f>
        <v>0</v>
      </c>
      <c r="BX626">
        <f>'Analyse détaillée'!BX626</f>
        <v>0</v>
      </c>
      <c r="BY626">
        <f>'Analyse détaillée'!BY626</f>
        <v>0</v>
      </c>
    </row>
    <row r="627" spans="1:77" ht="15.75" x14ac:dyDescent="0.25">
      <c r="A627">
        <f>'Analyse détaillée'!A627</f>
        <v>0</v>
      </c>
      <c r="B627">
        <f>'Analyse détaillée'!B627</f>
        <v>0</v>
      </c>
      <c r="C627">
        <f>'Analyse détaillée'!C627</f>
        <v>0</v>
      </c>
      <c r="D627">
        <f>'Analyse détaillée'!D627</f>
        <v>0</v>
      </c>
      <c r="E627">
        <f>'Analyse détaillée'!E627</f>
        <v>0</v>
      </c>
      <c r="F627">
        <f>'Analyse détaillée'!F627</f>
        <v>625</v>
      </c>
      <c r="G627">
        <f>'Analyse détaillée'!G627</f>
        <v>0</v>
      </c>
      <c r="H627">
        <f>'Analyse détaillée'!H627</f>
        <v>0</v>
      </c>
      <c r="I627">
        <f>'Analyse détaillée'!I627</f>
        <v>0</v>
      </c>
      <c r="J627">
        <f>'Analyse détaillée'!J627</f>
        <v>0</v>
      </c>
      <c r="K627">
        <f>'Analyse détaillée'!K627</f>
        <v>0</v>
      </c>
      <c r="L627">
        <f>'Analyse détaillée'!L627</f>
        <v>0</v>
      </c>
      <c r="M627">
        <f>'Analyse détaillée'!M627</f>
        <v>0</v>
      </c>
      <c r="N627">
        <f>'Analyse détaillée'!N627</f>
        <v>0</v>
      </c>
      <c r="O627">
        <f>'Analyse détaillée'!O627</f>
        <v>0</v>
      </c>
      <c r="P627">
        <f>'Analyse détaillée'!P627</f>
        <v>0</v>
      </c>
      <c r="Q627">
        <f>'Analyse détaillée'!Q627</f>
        <v>0</v>
      </c>
      <c r="R627">
        <f>'Analyse détaillée'!R627</f>
        <v>0</v>
      </c>
      <c r="S627">
        <f>'Analyse détaillée'!S627</f>
        <v>0</v>
      </c>
      <c r="T627">
        <f>'Analyse détaillée'!T627</f>
        <v>0</v>
      </c>
      <c r="U627">
        <f>'Analyse détaillée'!U627</f>
        <v>0</v>
      </c>
      <c r="V627">
        <f>'Analyse détaillée'!V627</f>
        <v>0</v>
      </c>
      <c r="W627">
        <f>'Analyse détaillée'!W627</f>
        <v>0</v>
      </c>
      <c r="X627">
        <f>'Analyse détaillée'!X627</f>
        <v>0</v>
      </c>
      <c r="Y627">
        <f>'Analyse détaillée'!Y627</f>
        <v>0</v>
      </c>
      <c r="Z627">
        <f>'Analyse détaillée'!Z627</f>
        <v>0</v>
      </c>
      <c r="AA627">
        <f>'Analyse détaillée'!AA627</f>
        <v>0</v>
      </c>
      <c r="AB627">
        <f>'Analyse détaillée'!AB627</f>
        <v>0</v>
      </c>
      <c r="AC627">
        <f>'Analyse détaillée'!AC627</f>
        <v>0</v>
      </c>
      <c r="AD627">
        <f>'Analyse détaillée'!AD627</f>
        <v>0</v>
      </c>
      <c r="AE627">
        <f>'Analyse détaillée'!AE627</f>
        <v>0</v>
      </c>
      <c r="AF627">
        <f>'Analyse détaillée'!AF627</f>
        <v>0</v>
      </c>
      <c r="AG627">
        <f>'Analyse détaillée'!AG627</f>
        <v>0</v>
      </c>
      <c r="AH627">
        <f>'Analyse détaillée'!AH627</f>
        <v>0</v>
      </c>
      <c r="AI627">
        <f>'Analyse détaillée'!AI627</f>
        <v>0</v>
      </c>
      <c r="AJ627">
        <f>'Analyse détaillée'!AJ627</f>
        <v>0</v>
      </c>
      <c r="AK627">
        <f>'Analyse détaillée'!AK627</f>
        <v>0</v>
      </c>
      <c r="AL627">
        <f>'Analyse détaillée'!AL627</f>
        <v>0</v>
      </c>
      <c r="AM627">
        <f>'Analyse détaillée'!AM627</f>
        <v>0</v>
      </c>
      <c r="AN627">
        <f>'Analyse détaillée'!AN627</f>
        <v>0</v>
      </c>
      <c r="AO627">
        <f>'Analyse détaillée'!AO627</f>
        <v>0</v>
      </c>
      <c r="AP627">
        <f>'Analyse détaillée'!AP627</f>
        <v>0</v>
      </c>
      <c r="AQ627">
        <f>'Analyse détaillée'!AQ627</f>
        <v>3</v>
      </c>
      <c r="AR627">
        <f>'Analyse détaillée'!AR627</f>
        <v>0.42857142857142855</v>
      </c>
      <c r="AS627">
        <f>'Analyse détaillée'!AS627</f>
        <v>0</v>
      </c>
      <c r="AT627">
        <f>'Analyse détaillée'!AT627</f>
        <v>0</v>
      </c>
      <c r="AU627">
        <f>'Analyse détaillée'!AU627</f>
        <v>0</v>
      </c>
      <c r="AV627">
        <f>'Analyse détaillée'!AV627</f>
        <v>0</v>
      </c>
      <c r="AW627">
        <f>'Analyse détaillée'!AW627</f>
        <v>0</v>
      </c>
      <c r="AX627">
        <f>'Analyse détaillée'!AX627</f>
        <v>0</v>
      </c>
      <c r="AY627">
        <f>'Analyse détaillée'!AY627</f>
        <v>0</v>
      </c>
      <c r="AZ627">
        <f>'Analyse détaillée'!AZ627</f>
        <v>0</v>
      </c>
      <c r="BA627">
        <f>'Analyse détaillée'!BA627</f>
        <v>0</v>
      </c>
      <c r="BB627">
        <f>'Analyse détaillée'!BB627</f>
        <v>0</v>
      </c>
      <c r="BC627">
        <f>'Analyse détaillée'!BC627</f>
        <v>0</v>
      </c>
      <c r="BD627">
        <f>'Analyse détaillée'!BD627</f>
        <v>0</v>
      </c>
      <c r="BE627">
        <f>'Analyse détaillée'!BE627</f>
        <v>0</v>
      </c>
      <c r="BF627">
        <f>'Analyse détaillée'!BF627</f>
        <v>0</v>
      </c>
      <c r="BG627">
        <f>'Analyse détaillée'!BG627</f>
        <v>0</v>
      </c>
      <c r="BH627">
        <f>'Analyse détaillée'!BH627</f>
        <v>0</v>
      </c>
      <c r="BI627">
        <f>'Analyse détaillée'!BI627</f>
        <v>0</v>
      </c>
      <c r="BJ627">
        <f>'Analyse détaillée'!BJ627</f>
        <v>0</v>
      </c>
      <c r="BK627">
        <f>'Analyse détaillée'!BK627</f>
        <v>0</v>
      </c>
      <c r="BL627">
        <f>'Analyse détaillée'!BL627</f>
        <v>0</v>
      </c>
      <c r="BM627">
        <f>'Analyse détaillée'!BM627</f>
        <v>0</v>
      </c>
      <c r="BN627">
        <f>'Analyse détaillée'!BN627</f>
        <v>0</v>
      </c>
      <c r="BO627">
        <f>'Analyse détaillée'!BO627</f>
        <v>0</v>
      </c>
      <c r="BP627">
        <f>'Analyse détaillée'!BP627</f>
        <v>0</v>
      </c>
      <c r="BQ627">
        <f>'Analyse détaillée'!BQ627</f>
        <v>0</v>
      </c>
      <c r="BR627">
        <f>'Analyse détaillée'!BR627</f>
        <v>0</v>
      </c>
      <c r="BS627">
        <f>'Analyse détaillée'!BS627</f>
        <v>0</v>
      </c>
      <c r="BT627">
        <f>'Analyse détaillée'!BT627</f>
        <v>0</v>
      </c>
      <c r="BU627">
        <f>'Analyse détaillée'!BU627</f>
        <v>0</v>
      </c>
      <c r="BV627">
        <f>'Analyse détaillée'!BV627</f>
        <v>0</v>
      </c>
      <c r="BW627">
        <f>'Analyse détaillée'!BW627</f>
        <v>0</v>
      </c>
      <c r="BX627">
        <f>'Analyse détaillée'!BX627</f>
        <v>0</v>
      </c>
      <c r="BY627">
        <f>'Analyse détaillée'!BY627</f>
        <v>0</v>
      </c>
    </row>
    <row r="628" spans="1:77" ht="15.75" x14ac:dyDescent="0.25">
      <c r="A628">
        <f>'Analyse détaillée'!A628</f>
        <v>0</v>
      </c>
      <c r="B628">
        <f>'Analyse détaillée'!B628</f>
        <v>0</v>
      </c>
      <c r="C628">
        <f>'Analyse détaillée'!C628</f>
        <v>0</v>
      </c>
      <c r="D628">
        <f>'Analyse détaillée'!D628</f>
        <v>0</v>
      </c>
      <c r="E628">
        <f>'Analyse détaillée'!E628</f>
        <v>0</v>
      </c>
      <c r="F628">
        <f>'Analyse détaillée'!F628</f>
        <v>626</v>
      </c>
      <c r="G628">
        <f>'Analyse détaillée'!G628</f>
        <v>0</v>
      </c>
      <c r="H628">
        <f>'Analyse détaillée'!H628</f>
        <v>0</v>
      </c>
      <c r="I628">
        <f>'Analyse détaillée'!I628</f>
        <v>0</v>
      </c>
      <c r="J628">
        <f>'Analyse détaillée'!J628</f>
        <v>0</v>
      </c>
      <c r="K628">
        <f>'Analyse détaillée'!K628</f>
        <v>0</v>
      </c>
      <c r="L628">
        <f>'Analyse détaillée'!L628</f>
        <v>0</v>
      </c>
      <c r="M628">
        <f>'Analyse détaillée'!M628</f>
        <v>0</v>
      </c>
      <c r="N628">
        <f>'Analyse détaillée'!N628</f>
        <v>0</v>
      </c>
      <c r="O628">
        <f>'Analyse détaillée'!O628</f>
        <v>0</v>
      </c>
      <c r="P628">
        <f>'Analyse détaillée'!P628</f>
        <v>0</v>
      </c>
      <c r="Q628">
        <f>'Analyse détaillée'!Q628</f>
        <v>0</v>
      </c>
      <c r="R628">
        <f>'Analyse détaillée'!R628</f>
        <v>0</v>
      </c>
      <c r="S628">
        <f>'Analyse détaillée'!S628</f>
        <v>0</v>
      </c>
      <c r="T628">
        <f>'Analyse détaillée'!T628</f>
        <v>0</v>
      </c>
      <c r="U628">
        <f>'Analyse détaillée'!U628</f>
        <v>0</v>
      </c>
      <c r="V628">
        <f>'Analyse détaillée'!V628</f>
        <v>0</v>
      </c>
      <c r="W628">
        <f>'Analyse détaillée'!W628</f>
        <v>0</v>
      </c>
      <c r="X628">
        <f>'Analyse détaillée'!X628</f>
        <v>0</v>
      </c>
      <c r="Y628">
        <f>'Analyse détaillée'!Y628</f>
        <v>0</v>
      </c>
      <c r="Z628">
        <f>'Analyse détaillée'!Z628</f>
        <v>0</v>
      </c>
      <c r="AA628">
        <f>'Analyse détaillée'!AA628</f>
        <v>0</v>
      </c>
      <c r="AB628">
        <f>'Analyse détaillée'!AB628</f>
        <v>0</v>
      </c>
      <c r="AC628">
        <f>'Analyse détaillée'!AC628</f>
        <v>0</v>
      </c>
      <c r="AD628">
        <f>'Analyse détaillée'!AD628</f>
        <v>0</v>
      </c>
      <c r="AE628">
        <f>'Analyse détaillée'!AE628</f>
        <v>0</v>
      </c>
      <c r="AF628">
        <f>'Analyse détaillée'!AF628</f>
        <v>0</v>
      </c>
      <c r="AG628">
        <f>'Analyse détaillée'!AG628</f>
        <v>0</v>
      </c>
      <c r="AH628">
        <f>'Analyse détaillée'!AH628</f>
        <v>0</v>
      </c>
      <c r="AI628">
        <f>'Analyse détaillée'!AI628</f>
        <v>0</v>
      </c>
      <c r="AJ628">
        <f>'Analyse détaillée'!AJ628</f>
        <v>0</v>
      </c>
      <c r="AK628">
        <f>'Analyse détaillée'!AK628</f>
        <v>0</v>
      </c>
      <c r="AL628">
        <f>'Analyse détaillée'!AL628</f>
        <v>0</v>
      </c>
      <c r="AM628">
        <f>'Analyse détaillée'!AM628</f>
        <v>0</v>
      </c>
      <c r="AN628">
        <f>'Analyse détaillée'!AN628</f>
        <v>0</v>
      </c>
      <c r="AO628">
        <f>'Analyse détaillée'!AO628</f>
        <v>0</v>
      </c>
      <c r="AP628">
        <f>'Analyse détaillée'!AP628</f>
        <v>0</v>
      </c>
      <c r="AQ628">
        <f>'Analyse détaillée'!AQ628</f>
        <v>3</v>
      </c>
      <c r="AR628">
        <f>'Analyse détaillée'!AR628</f>
        <v>0.42857142857142855</v>
      </c>
      <c r="AS628">
        <f>'Analyse détaillée'!AS628</f>
        <v>0</v>
      </c>
      <c r="AT628">
        <f>'Analyse détaillée'!AT628</f>
        <v>0</v>
      </c>
      <c r="AU628">
        <f>'Analyse détaillée'!AU628</f>
        <v>0</v>
      </c>
      <c r="AV628">
        <f>'Analyse détaillée'!AV628</f>
        <v>0</v>
      </c>
      <c r="AW628">
        <f>'Analyse détaillée'!AW628</f>
        <v>0</v>
      </c>
      <c r="AX628">
        <f>'Analyse détaillée'!AX628</f>
        <v>0</v>
      </c>
      <c r="AY628">
        <f>'Analyse détaillée'!AY628</f>
        <v>0</v>
      </c>
      <c r="AZ628">
        <f>'Analyse détaillée'!AZ628</f>
        <v>0</v>
      </c>
      <c r="BA628">
        <f>'Analyse détaillée'!BA628</f>
        <v>0</v>
      </c>
      <c r="BB628">
        <f>'Analyse détaillée'!BB628</f>
        <v>0</v>
      </c>
      <c r="BC628">
        <f>'Analyse détaillée'!BC628</f>
        <v>0</v>
      </c>
      <c r="BD628">
        <f>'Analyse détaillée'!BD628</f>
        <v>0</v>
      </c>
      <c r="BE628">
        <f>'Analyse détaillée'!BE628</f>
        <v>0</v>
      </c>
      <c r="BF628">
        <f>'Analyse détaillée'!BF628</f>
        <v>0</v>
      </c>
      <c r="BG628">
        <f>'Analyse détaillée'!BG628</f>
        <v>0</v>
      </c>
      <c r="BH628">
        <f>'Analyse détaillée'!BH628</f>
        <v>0</v>
      </c>
      <c r="BI628">
        <f>'Analyse détaillée'!BI628</f>
        <v>0</v>
      </c>
      <c r="BJ628">
        <f>'Analyse détaillée'!BJ628</f>
        <v>0</v>
      </c>
      <c r="BK628">
        <f>'Analyse détaillée'!BK628</f>
        <v>0</v>
      </c>
      <c r="BL628">
        <f>'Analyse détaillée'!BL628</f>
        <v>0</v>
      </c>
      <c r="BM628">
        <f>'Analyse détaillée'!BM628</f>
        <v>0</v>
      </c>
      <c r="BN628">
        <f>'Analyse détaillée'!BN628</f>
        <v>0</v>
      </c>
      <c r="BO628">
        <f>'Analyse détaillée'!BO628</f>
        <v>0</v>
      </c>
      <c r="BP628">
        <f>'Analyse détaillée'!BP628</f>
        <v>0</v>
      </c>
      <c r="BQ628">
        <f>'Analyse détaillée'!BQ628</f>
        <v>0</v>
      </c>
      <c r="BR628">
        <f>'Analyse détaillée'!BR628</f>
        <v>0</v>
      </c>
      <c r="BS628">
        <f>'Analyse détaillée'!BS628</f>
        <v>0</v>
      </c>
      <c r="BT628">
        <f>'Analyse détaillée'!BT628</f>
        <v>0</v>
      </c>
      <c r="BU628">
        <f>'Analyse détaillée'!BU628</f>
        <v>0</v>
      </c>
      <c r="BV628">
        <f>'Analyse détaillée'!BV628</f>
        <v>0</v>
      </c>
      <c r="BW628">
        <f>'Analyse détaillée'!BW628</f>
        <v>0</v>
      </c>
      <c r="BX628">
        <f>'Analyse détaillée'!BX628</f>
        <v>0</v>
      </c>
      <c r="BY628">
        <f>'Analyse détaillée'!BY628</f>
        <v>0</v>
      </c>
    </row>
    <row r="629" spans="1:77" ht="15.75" x14ac:dyDescent="0.25">
      <c r="A629">
        <f>'Analyse détaillée'!A629</f>
        <v>0</v>
      </c>
      <c r="B629">
        <f>'Analyse détaillée'!B629</f>
        <v>0</v>
      </c>
      <c r="C629">
        <f>'Analyse détaillée'!C629</f>
        <v>0</v>
      </c>
      <c r="D629">
        <f>'Analyse détaillée'!D629</f>
        <v>0</v>
      </c>
      <c r="E629">
        <f>'Analyse détaillée'!E629</f>
        <v>0</v>
      </c>
      <c r="F629">
        <f>'Analyse détaillée'!F629</f>
        <v>627</v>
      </c>
      <c r="G629">
        <f>'Analyse détaillée'!G629</f>
        <v>0</v>
      </c>
      <c r="H629">
        <f>'Analyse détaillée'!H629</f>
        <v>0</v>
      </c>
      <c r="I629">
        <f>'Analyse détaillée'!I629</f>
        <v>0</v>
      </c>
      <c r="J629">
        <f>'Analyse détaillée'!J629</f>
        <v>0</v>
      </c>
      <c r="K629">
        <f>'Analyse détaillée'!K629</f>
        <v>0</v>
      </c>
      <c r="L629">
        <f>'Analyse détaillée'!L629</f>
        <v>0</v>
      </c>
      <c r="M629">
        <f>'Analyse détaillée'!M629</f>
        <v>0</v>
      </c>
      <c r="N629">
        <f>'Analyse détaillée'!N629</f>
        <v>0</v>
      </c>
      <c r="O629">
        <f>'Analyse détaillée'!O629</f>
        <v>0</v>
      </c>
      <c r="P629">
        <f>'Analyse détaillée'!P629</f>
        <v>0</v>
      </c>
      <c r="Q629">
        <f>'Analyse détaillée'!Q629</f>
        <v>0</v>
      </c>
      <c r="R629">
        <f>'Analyse détaillée'!R629</f>
        <v>0</v>
      </c>
      <c r="S629">
        <f>'Analyse détaillée'!S629</f>
        <v>0</v>
      </c>
      <c r="T629">
        <f>'Analyse détaillée'!T629</f>
        <v>0</v>
      </c>
      <c r="U629">
        <f>'Analyse détaillée'!U629</f>
        <v>0</v>
      </c>
      <c r="V629">
        <f>'Analyse détaillée'!V629</f>
        <v>0</v>
      </c>
      <c r="W629">
        <f>'Analyse détaillée'!W629</f>
        <v>0</v>
      </c>
      <c r="X629">
        <f>'Analyse détaillée'!X629</f>
        <v>0</v>
      </c>
      <c r="Y629">
        <f>'Analyse détaillée'!Y629</f>
        <v>0</v>
      </c>
      <c r="Z629">
        <f>'Analyse détaillée'!Z629</f>
        <v>0</v>
      </c>
      <c r="AA629">
        <f>'Analyse détaillée'!AA629</f>
        <v>0</v>
      </c>
      <c r="AB629">
        <f>'Analyse détaillée'!AB629</f>
        <v>0</v>
      </c>
      <c r="AC629">
        <f>'Analyse détaillée'!AC629</f>
        <v>0</v>
      </c>
      <c r="AD629">
        <f>'Analyse détaillée'!AD629</f>
        <v>0</v>
      </c>
      <c r="AE629">
        <f>'Analyse détaillée'!AE629</f>
        <v>0</v>
      </c>
      <c r="AF629">
        <f>'Analyse détaillée'!AF629</f>
        <v>0</v>
      </c>
      <c r="AG629">
        <f>'Analyse détaillée'!AG629</f>
        <v>0</v>
      </c>
      <c r="AH629">
        <f>'Analyse détaillée'!AH629</f>
        <v>0</v>
      </c>
      <c r="AI629">
        <f>'Analyse détaillée'!AI629</f>
        <v>0</v>
      </c>
      <c r="AJ629">
        <f>'Analyse détaillée'!AJ629</f>
        <v>0</v>
      </c>
      <c r="AK629">
        <f>'Analyse détaillée'!AK629</f>
        <v>0</v>
      </c>
      <c r="AL629">
        <f>'Analyse détaillée'!AL629</f>
        <v>0</v>
      </c>
      <c r="AM629">
        <f>'Analyse détaillée'!AM629</f>
        <v>0</v>
      </c>
      <c r="AN629">
        <f>'Analyse détaillée'!AN629</f>
        <v>0</v>
      </c>
      <c r="AO629">
        <f>'Analyse détaillée'!AO629</f>
        <v>0</v>
      </c>
      <c r="AP629">
        <f>'Analyse détaillée'!AP629</f>
        <v>0</v>
      </c>
      <c r="AQ629">
        <f>'Analyse détaillée'!AQ629</f>
        <v>3</v>
      </c>
      <c r="AR629">
        <f>'Analyse détaillée'!AR629</f>
        <v>0.42857142857142855</v>
      </c>
      <c r="AS629">
        <f>'Analyse détaillée'!AS629</f>
        <v>0</v>
      </c>
      <c r="AT629">
        <f>'Analyse détaillée'!AT629</f>
        <v>0</v>
      </c>
      <c r="AU629">
        <f>'Analyse détaillée'!AU629</f>
        <v>0</v>
      </c>
      <c r="AV629">
        <f>'Analyse détaillée'!AV629</f>
        <v>0</v>
      </c>
      <c r="AW629">
        <f>'Analyse détaillée'!AW629</f>
        <v>0</v>
      </c>
      <c r="AX629">
        <f>'Analyse détaillée'!AX629</f>
        <v>0</v>
      </c>
      <c r="AY629">
        <f>'Analyse détaillée'!AY629</f>
        <v>0</v>
      </c>
      <c r="AZ629">
        <f>'Analyse détaillée'!AZ629</f>
        <v>0</v>
      </c>
      <c r="BA629">
        <f>'Analyse détaillée'!BA629</f>
        <v>0</v>
      </c>
      <c r="BB629">
        <f>'Analyse détaillée'!BB629</f>
        <v>0</v>
      </c>
      <c r="BC629">
        <f>'Analyse détaillée'!BC629</f>
        <v>0</v>
      </c>
      <c r="BD629">
        <f>'Analyse détaillée'!BD629</f>
        <v>0</v>
      </c>
      <c r="BE629">
        <f>'Analyse détaillée'!BE629</f>
        <v>0</v>
      </c>
      <c r="BF629">
        <f>'Analyse détaillée'!BF629</f>
        <v>0</v>
      </c>
      <c r="BG629">
        <f>'Analyse détaillée'!BG629</f>
        <v>0</v>
      </c>
      <c r="BH629">
        <f>'Analyse détaillée'!BH629</f>
        <v>0</v>
      </c>
      <c r="BI629">
        <f>'Analyse détaillée'!BI629</f>
        <v>0</v>
      </c>
      <c r="BJ629">
        <f>'Analyse détaillée'!BJ629</f>
        <v>0</v>
      </c>
      <c r="BK629">
        <f>'Analyse détaillée'!BK629</f>
        <v>0</v>
      </c>
      <c r="BL629">
        <f>'Analyse détaillée'!BL629</f>
        <v>0</v>
      </c>
      <c r="BM629">
        <f>'Analyse détaillée'!BM629</f>
        <v>0</v>
      </c>
      <c r="BN629">
        <f>'Analyse détaillée'!BN629</f>
        <v>0</v>
      </c>
      <c r="BO629">
        <f>'Analyse détaillée'!BO629</f>
        <v>0</v>
      </c>
      <c r="BP629">
        <f>'Analyse détaillée'!BP629</f>
        <v>0</v>
      </c>
      <c r="BQ629">
        <f>'Analyse détaillée'!BQ629</f>
        <v>0</v>
      </c>
      <c r="BR629">
        <f>'Analyse détaillée'!BR629</f>
        <v>0</v>
      </c>
      <c r="BS629">
        <f>'Analyse détaillée'!BS629</f>
        <v>0</v>
      </c>
      <c r="BT629">
        <f>'Analyse détaillée'!BT629</f>
        <v>0</v>
      </c>
      <c r="BU629">
        <f>'Analyse détaillée'!BU629</f>
        <v>0</v>
      </c>
      <c r="BV629">
        <f>'Analyse détaillée'!BV629</f>
        <v>0</v>
      </c>
      <c r="BW629">
        <f>'Analyse détaillée'!BW629</f>
        <v>0</v>
      </c>
      <c r="BX629">
        <f>'Analyse détaillée'!BX629</f>
        <v>0</v>
      </c>
      <c r="BY629">
        <f>'Analyse détaillée'!BY629</f>
        <v>0</v>
      </c>
    </row>
    <row r="630" spans="1:77" ht="15.75" x14ac:dyDescent="0.25">
      <c r="A630">
        <f>'Analyse détaillée'!A630</f>
        <v>0</v>
      </c>
      <c r="B630">
        <f>'Analyse détaillée'!B630</f>
        <v>0</v>
      </c>
      <c r="C630">
        <f>'Analyse détaillée'!C630</f>
        <v>0</v>
      </c>
      <c r="D630">
        <f>'Analyse détaillée'!D630</f>
        <v>0</v>
      </c>
      <c r="E630">
        <f>'Analyse détaillée'!E630</f>
        <v>0</v>
      </c>
      <c r="F630">
        <f>'Analyse détaillée'!F630</f>
        <v>628</v>
      </c>
      <c r="G630">
        <f>'Analyse détaillée'!G630</f>
        <v>0</v>
      </c>
      <c r="H630">
        <f>'Analyse détaillée'!H630</f>
        <v>0</v>
      </c>
      <c r="I630">
        <f>'Analyse détaillée'!I630</f>
        <v>0</v>
      </c>
      <c r="J630">
        <f>'Analyse détaillée'!J630</f>
        <v>0</v>
      </c>
      <c r="K630">
        <f>'Analyse détaillée'!K630</f>
        <v>0</v>
      </c>
      <c r="L630">
        <f>'Analyse détaillée'!L630</f>
        <v>0</v>
      </c>
      <c r="M630">
        <f>'Analyse détaillée'!M630</f>
        <v>0</v>
      </c>
      <c r="N630">
        <f>'Analyse détaillée'!N630</f>
        <v>0</v>
      </c>
      <c r="O630">
        <f>'Analyse détaillée'!O630</f>
        <v>0</v>
      </c>
      <c r="P630">
        <f>'Analyse détaillée'!P630</f>
        <v>0</v>
      </c>
      <c r="Q630">
        <f>'Analyse détaillée'!Q630</f>
        <v>0</v>
      </c>
      <c r="R630">
        <f>'Analyse détaillée'!R630</f>
        <v>0</v>
      </c>
      <c r="S630">
        <f>'Analyse détaillée'!S630</f>
        <v>0</v>
      </c>
      <c r="T630">
        <f>'Analyse détaillée'!T630</f>
        <v>0</v>
      </c>
      <c r="U630">
        <f>'Analyse détaillée'!U630</f>
        <v>0</v>
      </c>
      <c r="V630">
        <f>'Analyse détaillée'!V630</f>
        <v>0</v>
      </c>
      <c r="W630">
        <f>'Analyse détaillée'!W630</f>
        <v>0</v>
      </c>
      <c r="X630">
        <f>'Analyse détaillée'!X630</f>
        <v>0</v>
      </c>
      <c r="Y630">
        <f>'Analyse détaillée'!Y630</f>
        <v>0</v>
      </c>
      <c r="Z630">
        <f>'Analyse détaillée'!Z630</f>
        <v>0</v>
      </c>
      <c r="AA630">
        <f>'Analyse détaillée'!AA630</f>
        <v>0</v>
      </c>
      <c r="AB630">
        <f>'Analyse détaillée'!AB630</f>
        <v>0</v>
      </c>
      <c r="AC630">
        <f>'Analyse détaillée'!AC630</f>
        <v>0</v>
      </c>
      <c r="AD630">
        <f>'Analyse détaillée'!AD630</f>
        <v>0</v>
      </c>
      <c r="AE630">
        <f>'Analyse détaillée'!AE630</f>
        <v>0</v>
      </c>
      <c r="AF630">
        <f>'Analyse détaillée'!AF630</f>
        <v>0</v>
      </c>
      <c r="AG630">
        <f>'Analyse détaillée'!AG630</f>
        <v>0</v>
      </c>
      <c r="AH630">
        <f>'Analyse détaillée'!AH630</f>
        <v>0</v>
      </c>
      <c r="AI630">
        <f>'Analyse détaillée'!AI630</f>
        <v>0</v>
      </c>
      <c r="AJ630">
        <f>'Analyse détaillée'!AJ630</f>
        <v>0</v>
      </c>
      <c r="AK630">
        <f>'Analyse détaillée'!AK630</f>
        <v>0</v>
      </c>
      <c r="AL630">
        <f>'Analyse détaillée'!AL630</f>
        <v>0</v>
      </c>
      <c r="AM630">
        <f>'Analyse détaillée'!AM630</f>
        <v>0</v>
      </c>
      <c r="AN630">
        <f>'Analyse détaillée'!AN630</f>
        <v>0</v>
      </c>
      <c r="AO630">
        <f>'Analyse détaillée'!AO630</f>
        <v>0</v>
      </c>
      <c r="AP630">
        <f>'Analyse détaillée'!AP630</f>
        <v>0</v>
      </c>
      <c r="AQ630">
        <f>'Analyse détaillée'!AQ630</f>
        <v>3</v>
      </c>
      <c r="AR630">
        <f>'Analyse détaillée'!AR630</f>
        <v>0.42857142857142855</v>
      </c>
      <c r="AS630">
        <f>'Analyse détaillée'!AS630</f>
        <v>0</v>
      </c>
      <c r="AT630">
        <f>'Analyse détaillée'!AT630</f>
        <v>0</v>
      </c>
      <c r="AU630">
        <f>'Analyse détaillée'!AU630</f>
        <v>0</v>
      </c>
      <c r="AV630">
        <f>'Analyse détaillée'!AV630</f>
        <v>0</v>
      </c>
      <c r="AW630">
        <f>'Analyse détaillée'!AW630</f>
        <v>0</v>
      </c>
      <c r="AX630">
        <f>'Analyse détaillée'!AX630</f>
        <v>0</v>
      </c>
      <c r="AY630">
        <f>'Analyse détaillée'!AY630</f>
        <v>0</v>
      </c>
      <c r="AZ630">
        <f>'Analyse détaillée'!AZ630</f>
        <v>0</v>
      </c>
      <c r="BA630">
        <f>'Analyse détaillée'!BA630</f>
        <v>0</v>
      </c>
      <c r="BB630">
        <f>'Analyse détaillée'!BB630</f>
        <v>0</v>
      </c>
      <c r="BC630">
        <f>'Analyse détaillée'!BC630</f>
        <v>0</v>
      </c>
      <c r="BD630">
        <f>'Analyse détaillée'!BD630</f>
        <v>0</v>
      </c>
      <c r="BE630">
        <f>'Analyse détaillée'!BE630</f>
        <v>0</v>
      </c>
      <c r="BF630">
        <f>'Analyse détaillée'!BF630</f>
        <v>0</v>
      </c>
      <c r="BG630">
        <f>'Analyse détaillée'!BG630</f>
        <v>0</v>
      </c>
      <c r="BH630">
        <f>'Analyse détaillée'!BH630</f>
        <v>0</v>
      </c>
      <c r="BI630">
        <f>'Analyse détaillée'!BI630</f>
        <v>0</v>
      </c>
      <c r="BJ630">
        <f>'Analyse détaillée'!BJ630</f>
        <v>0</v>
      </c>
      <c r="BK630">
        <f>'Analyse détaillée'!BK630</f>
        <v>0</v>
      </c>
      <c r="BL630">
        <f>'Analyse détaillée'!BL630</f>
        <v>0</v>
      </c>
      <c r="BM630">
        <f>'Analyse détaillée'!BM630</f>
        <v>0</v>
      </c>
      <c r="BN630">
        <f>'Analyse détaillée'!BN630</f>
        <v>0</v>
      </c>
      <c r="BO630">
        <f>'Analyse détaillée'!BO630</f>
        <v>0</v>
      </c>
      <c r="BP630">
        <f>'Analyse détaillée'!BP630</f>
        <v>0</v>
      </c>
      <c r="BQ630">
        <f>'Analyse détaillée'!BQ630</f>
        <v>0</v>
      </c>
      <c r="BR630">
        <f>'Analyse détaillée'!BR630</f>
        <v>0</v>
      </c>
      <c r="BS630">
        <f>'Analyse détaillée'!BS630</f>
        <v>0</v>
      </c>
      <c r="BT630">
        <f>'Analyse détaillée'!BT630</f>
        <v>0</v>
      </c>
      <c r="BU630">
        <f>'Analyse détaillée'!BU630</f>
        <v>0</v>
      </c>
      <c r="BV630">
        <f>'Analyse détaillée'!BV630</f>
        <v>0</v>
      </c>
      <c r="BW630">
        <f>'Analyse détaillée'!BW630</f>
        <v>0</v>
      </c>
      <c r="BX630">
        <f>'Analyse détaillée'!BX630</f>
        <v>0</v>
      </c>
      <c r="BY630">
        <f>'Analyse détaillée'!BY630</f>
        <v>0</v>
      </c>
    </row>
    <row r="631" spans="1:77" ht="15.75" x14ac:dyDescent="0.25">
      <c r="A631">
        <f>'Analyse détaillée'!A631</f>
        <v>0</v>
      </c>
      <c r="B631">
        <f>'Analyse détaillée'!B631</f>
        <v>0</v>
      </c>
      <c r="C631">
        <f>'Analyse détaillée'!C631</f>
        <v>0</v>
      </c>
      <c r="D631">
        <f>'Analyse détaillée'!D631</f>
        <v>0</v>
      </c>
      <c r="E631">
        <f>'Analyse détaillée'!E631</f>
        <v>0</v>
      </c>
      <c r="F631">
        <f>'Analyse détaillée'!F631</f>
        <v>629</v>
      </c>
      <c r="G631">
        <f>'Analyse détaillée'!G631</f>
        <v>0</v>
      </c>
      <c r="H631">
        <f>'Analyse détaillée'!H631</f>
        <v>0</v>
      </c>
      <c r="I631">
        <f>'Analyse détaillée'!I631</f>
        <v>0</v>
      </c>
      <c r="J631">
        <f>'Analyse détaillée'!J631</f>
        <v>0</v>
      </c>
      <c r="K631">
        <f>'Analyse détaillée'!K631</f>
        <v>0</v>
      </c>
      <c r="L631">
        <f>'Analyse détaillée'!L631</f>
        <v>0</v>
      </c>
      <c r="M631">
        <f>'Analyse détaillée'!M631</f>
        <v>0</v>
      </c>
      <c r="N631">
        <f>'Analyse détaillée'!N631</f>
        <v>0</v>
      </c>
      <c r="O631">
        <f>'Analyse détaillée'!O631</f>
        <v>0</v>
      </c>
      <c r="P631">
        <f>'Analyse détaillée'!P631</f>
        <v>0</v>
      </c>
      <c r="Q631">
        <f>'Analyse détaillée'!Q631</f>
        <v>0</v>
      </c>
      <c r="R631">
        <f>'Analyse détaillée'!R631</f>
        <v>0</v>
      </c>
      <c r="S631">
        <f>'Analyse détaillée'!S631</f>
        <v>0</v>
      </c>
      <c r="T631">
        <f>'Analyse détaillée'!T631</f>
        <v>0</v>
      </c>
      <c r="U631">
        <f>'Analyse détaillée'!U631</f>
        <v>0</v>
      </c>
      <c r="V631">
        <f>'Analyse détaillée'!V631</f>
        <v>0</v>
      </c>
      <c r="W631">
        <f>'Analyse détaillée'!W631</f>
        <v>0</v>
      </c>
      <c r="X631">
        <f>'Analyse détaillée'!X631</f>
        <v>0</v>
      </c>
      <c r="Y631">
        <f>'Analyse détaillée'!Y631</f>
        <v>0</v>
      </c>
      <c r="Z631">
        <f>'Analyse détaillée'!Z631</f>
        <v>0</v>
      </c>
      <c r="AA631">
        <f>'Analyse détaillée'!AA631</f>
        <v>0</v>
      </c>
      <c r="AB631">
        <f>'Analyse détaillée'!AB631</f>
        <v>0</v>
      </c>
      <c r="AC631">
        <f>'Analyse détaillée'!AC631</f>
        <v>0</v>
      </c>
      <c r="AD631">
        <f>'Analyse détaillée'!AD631</f>
        <v>0</v>
      </c>
      <c r="AE631">
        <f>'Analyse détaillée'!AE631</f>
        <v>0</v>
      </c>
      <c r="AF631">
        <f>'Analyse détaillée'!AF631</f>
        <v>0</v>
      </c>
      <c r="AG631">
        <f>'Analyse détaillée'!AG631</f>
        <v>0</v>
      </c>
      <c r="AH631">
        <f>'Analyse détaillée'!AH631</f>
        <v>0</v>
      </c>
      <c r="AI631">
        <f>'Analyse détaillée'!AI631</f>
        <v>0</v>
      </c>
      <c r="AJ631">
        <f>'Analyse détaillée'!AJ631</f>
        <v>0</v>
      </c>
      <c r="AK631">
        <f>'Analyse détaillée'!AK631</f>
        <v>0</v>
      </c>
      <c r="AL631">
        <f>'Analyse détaillée'!AL631</f>
        <v>0</v>
      </c>
      <c r="AM631">
        <f>'Analyse détaillée'!AM631</f>
        <v>0</v>
      </c>
      <c r="AN631">
        <f>'Analyse détaillée'!AN631</f>
        <v>0</v>
      </c>
      <c r="AO631">
        <f>'Analyse détaillée'!AO631</f>
        <v>0</v>
      </c>
      <c r="AP631">
        <f>'Analyse détaillée'!AP631</f>
        <v>0</v>
      </c>
      <c r="AQ631">
        <f>'Analyse détaillée'!AQ631</f>
        <v>3</v>
      </c>
      <c r="AR631">
        <f>'Analyse détaillée'!AR631</f>
        <v>0.42857142857142855</v>
      </c>
      <c r="AS631">
        <f>'Analyse détaillée'!AS631</f>
        <v>0</v>
      </c>
      <c r="AT631">
        <f>'Analyse détaillée'!AT631</f>
        <v>0</v>
      </c>
      <c r="AU631">
        <f>'Analyse détaillée'!AU631</f>
        <v>0</v>
      </c>
      <c r="AV631">
        <f>'Analyse détaillée'!AV631</f>
        <v>0</v>
      </c>
      <c r="AW631">
        <f>'Analyse détaillée'!AW631</f>
        <v>0</v>
      </c>
      <c r="AX631">
        <f>'Analyse détaillée'!AX631</f>
        <v>0</v>
      </c>
      <c r="AY631">
        <f>'Analyse détaillée'!AY631</f>
        <v>0</v>
      </c>
      <c r="AZ631">
        <f>'Analyse détaillée'!AZ631</f>
        <v>0</v>
      </c>
      <c r="BA631">
        <f>'Analyse détaillée'!BA631</f>
        <v>0</v>
      </c>
      <c r="BB631">
        <f>'Analyse détaillée'!BB631</f>
        <v>0</v>
      </c>
      <c r="BC631">
        <f>'Analyse détaillée'!BC631</f>
        <v>0</v>
      </c>
      <c r="BD631">
        <f>'Analyse détaillée'!BD631</f>
        <v>0</v>
      </c>
      <c r="BE631">
        <f>'Analyse détaillée'!BE631</f>
        <v>0</v>
      </c>
      <c r="BF631">
        <f>'Analyse détaillée'!BF631</f>
        <v>0</v>
      </c>
      <c r="BG631">
        <f>'Analyse détaillée'!BG631</f>
        <v>0</v>
      </c>
      <c r="BH631">
        <f>'Analyse détaillée'!BH631</f>
        <v>0</v>
      </c>
      <c r="BI631">
        <f>'Analyse détaillée'!BI631</f>
        <v>0</v>
      </c>
      <c r="BJ631">
        <f>'Analyse détaillée'!BJ631</f>
        <v>0</v>
      </c>
      <c r="BK631">
        <f>'Analyse détaillée'!BK631</f>
        <v>0</v>
      </c>
      <c r="BL631">
        <f>'Analyse détaillée'!BL631</f>
        <v>0</v>
      </c>
      <c r="BM631">
        <f>'Analyse détaillée'!BM631</f>
        <v>0</v>
      </c>
      <c r="BN631">
        <f>'Analyse détaillée'!BN631</f>
        <v>0</v>
      </c>
      <c r="BO631">
        <f>'Analyse détaillée'!BO631</f>
        <v>0</v>
      </c>
      <c r="BP631">
        <f>'Analyse détaillée'!BP631</f>
        <v>0</v>
      </c>
      <c r="BQ631">
        <f>'Analyse détaillée'!BQ631</f>
        <v>0</v>
      </c>
      <c r="BR631">
        <f>'Analyse détaillée'!BR631</f>
        <v>0</v>
      </c>
      <c r="BS631">
        <f>'Analyse détaillée'!BS631</f>
        <v>0</v>
      </c>
      <c r="BT631">
        <f>'Analyse détaillée'!BT631</f>
        <v>0</v>
      </c>
      <c r="BU631">
        <f>'Analyse détaillée'!BU631</f>
        <v>0</v>
      </c>
      <c r="BV631">
        <f>'Analyse détaillée'!BV631</f>
        <v>0</v>
      </c>
      <c r="BW631">
        <f>'Analyse détaillée'!BW631</f>
        <v>0</v>
      </c>
      <c r="BX631">
        <f>'Analyse détaillée'!BX631</f>
        <v>0</v>
      </c>
      <c r="BY631">
        <f>'Analyse détaillée'!BY631</f>
        <v>0</v>
      </c>
    </row>
    <row r="632" spans="1:77" ht="15.75" x14ac:dyDescent="0.25">
      <c r="A632">
        <f>'Analyse détaillée'!A632</f>
        <v>0</v>
      </c>
      <c r="B632">
        <f>'Analyse détaillée'!B632</f>
        <v>0</v>
      </c>
      <c r="C632">
        <f>'Analyse détaillée'!C632</f>
        <v>0</v>
      </c>
      <c r="D632">
        <f>'Analyse détaillée'!D632</f>
        <v>0</v>
      </c>
      <c r="E632">
        <f>'Analyse détaillée'!E632</f>
        <v>0</v>
      </c>
      <c r="F632">
        <f>'Analyse détaillée'!F632</f>
        <v>630</v>
      </c>
      <c r="G632">
        <f>'Analyse détaillée'!G632</f>
        <v>0</v>
      </c>
      <c r="H632">
        <f>'Analyse détaillée'!H632</f>
        <v>0</v>
      </c>
      <c r="I632">
        <f>'Analyse détaillée'!I632</f>
        <v>0</v>
      </c>
      <c r="J632">
        <f>'Analyse détaillée'!J632</f>
        <v>0</v>
      </c>
      <c r="K632">
        <f>'Analyse détaillée'!K632</f>
        <v>0</v>
      </c>
      <c r="L632">
        <f>'Analyse détaillée'!L632</f>
        <v>0</v>
      </c>
      <c r="M632">
        <f>'Analyse détaillée'!M632</f>
        <v>0</v>
      </c>
      <c r="N632">
        <f>'Analyse détaillée'!N632</f>
        <v>0</v>
      </c>
      <c r="O632">
        <f>'Analyse détaillée'!O632</f>
        <v>0</v>
      </c>
      <c r="P632">
        <f>'Analyse détaillée'!P632</f>
        <v>0</v>
      </c>
      <c r="Q632">
        <f>'Analyse détaillée'!Q632</f>
        <v>0</v>
      </c>
      <c r="R632">
        <f>'Analyse détaillée'!R632</f>
        <v>0</v>
      </c>
      <c r="S632">
        <f>'Analyse détaillée'!S632</f>
        <v>0</v>
      </c>
      <c r="T632">
        <f>'Analyse détaillée'!T632</f>
        <v>0</v>
      </c>
      <c r="U632">
        <f>'Analyse détaillée'!U632</f>
        <v>0</v>
      </c>
      <c r="V632">
        <f>'Analyse détaillée'!V632</f>
        <v>0</v>
      </c>
      <c r="W632">
        <f>'Analyse détaillée'!W632</f>
        <v>0</v>
      </c>
      <c r="X632">
        <f>'Analyse détaillée'!X632</f>
        <v>0</v>
      </c>
      <c r="Y632">
        <f>'Analyse détaillée'!Y632</f>
        <v>0</v>
      </c>
      <c r="Z632">
        <f>'Analyse détaillée'!Z632</f>
        <v>0</v>
      </c>
      <c r="AA632">
        <f>'Analyse détaillée'!AA632</f>
        <v>0</v>
      </c>
      <c r="AB632">
        <f>'Analyse détaillée'!AB632</f>
        <v>0</v>
      </c>
      <c r="AC632">
        <f>'Analyse détaillée'!AC632</f>
        <v>0</v>
      </c>
      <c r="AD632">
        <f>'Analyse détaillée'!AD632</f>
        <v>0</v>
      </c>
      <c r="AE632">
        <f>'Analyse détaillée'!AE632</f>
        <v>0</v>
      </c>
      <c r="AF632">
        <f>'Analyse détaillée'!AF632</f>
        <v>0</v>
      </c>
      <c r="AG632">
        <f>'Analyse détaillée'!AG632</f>
        <v>0</v>
      </c>
      <c r="AH632">
        <f>'Analyse détaillée'!AH632</f>
        <v>0</v>
      </c>
      <c r="AI632">
        <f>'Analyse détaillée'!AI632</f>
        <v>0</v>
      </c>
      <c r="AJ632">
        <f>'Analyse détaillée'!AJ632</f>
        <v>0</v>
      </c>
      <c r="AK632">
        <f>'Analyse détaillée'!AK632</f>
        <v>0</v>
      </c>
      <c r="AL632">
        <f>'Analyse détaillée'!AL632</f>
        <v>0</v>
      </c>
      <c r="AM632">
        <f>'Analyse détaillée'!AM632</f>
        <v>0</v>
      </c>
      <c r="AN632">
        <f>'Analyse détaillée'!AN632</f>
        <v>0</v>
      </c>
      <c r="AO632">
        <f>'Analyse détaillée'!AO632</f>
        <v>0</v>
      </c>
      <c r="AP632">
        <f>'Analyse détaillée'!AP632</f>
        <v>0</v>
      </c>
      <c r="AQ632">
        <f>'Analyse détaillée'!AQ632</f>
        <v>3</v>
      </c>
      <c r="AR632">
        <f>'Analyse détaillée'!AR632</f>
        <v>0.42857142857142855</v>
      </c>
      <c r="AS632">
        <f>'Analyse détaillée'!AS632</f>
        <v>0</v>
      </c>
      <c r="AT632">
        <f>'Analyse détaillée'!AT632</f>
        <v>0</v>
      </c>
      <c r="AU632">
        <f>'Analyse détaillée'!AU632</f>
        <v>0</v>
      </c>
      <c r="AV632">
        <f>'Analyse détaillée'!AV632</f>
        <v>0</v>
      </c>
      <c r="AW632">
        <f>'Analyse détaillée'!AW632</f>
        <v>0</v>
      </c>
      <c r="AX632">
        <f>'Analyse détaillée'!AX632</f>
        <v>0</v>
      </c>
      <c r="AY632">
        <f>'Analyse détaillée'!AY632</f>
        <v>0</v>
      </c>
      <c r="AZ632">
        <f>'Analyse détaillée'!AZ632</f>
        <v>0</v>
      </c>
      <c r="BA632">
        <f>'Analyse détaillée'!BA632</f>
        <v>0</v>
      </c>
      <c r="BB632">
        <f>'Analyse détaillée'!BB632</f>
        <v>0</v>
      </c>
      <c r="BC632">
        <f>'Analyse détaillée'!BC632</f>
        <v>0</v>
      </c>
      <c r="BD632">
        <f>'Analyse détaillée'!BD632</f>
        <v>0</v>
      </c>
      <c r="BE632">
        <f>'Analyse détaillée'!BE632</f>
        <v>0</v>
      </c>
      <c r="BF632">
        <f>'Analyse détaillée'!BF632</f>
        <v>0</v>
      </c>
      <c r="BG632">
        <f>'Analyse détaillée'!BG632</f>
        <v>0</v>
      </c>
      <c r="BH632">
        <f>'Analyse détaillée'!BH632</f>
        <v>0</v>
      </c>
      <c r="BI632">
        <f>'Analyse détaillée'!BI632</f>
        <v>0</v>
      </c>
      <c r="BJ632">
        <f>'Analyse détaillée'!BJ632</f>
        <v>0</v>
      </c>
      <c r="BK632">
        <f>'Analyse détaillée'!BK632</f>
        <v>0</v>
      </c>
      <c r="BL632">
        <f>'Analyse détaillée'!BL632</f>
        <v>0</v>
      </c>
      <c r="BM632">
        <f>'Analyse détaillée'!BM632</f>
        <v>0</v>
      </c>
      <c r="BN632">
        <f>'Analyse détaillée'!BN632</f>
        <v>0</v>
      </c>
      <c r="BO632">
        <f>'Analyse détaillée'!BO632</f>
        <v>0</v>
      </c>
      <c r="BP632">
        <f>'Analyse détaillée'!BP632</f>
        <v>0</v>
      </c>
      <c r="BQ632">
        <f>'Analyse détaillée'!BQ632</f>
        <v>0</v>
      </c>
      <c r="BR632">
        <f>'Analyse détaillée'!BR632</f>
        <v>0</v>
      </c>
      <c r="BS632">
        <f>'Analyse détaillée'!BS632</f>
        <v>0</v>
      </c>
      <c r="BT632">
        <f>'Analyse détaillée'!BT632</f>
        <v>0</v>
      </c>
      <c r="BU632">
        <f>'Analyse détaillée'!BU632</f>
        <v>0</v>
      </c>
      <c r="BV632">
        <f>'Analyse détaillée'!BV632</f>
        <v>0</v>
      </c>
      <c r="BW632">
        <f>'Analyse détaillée'!BW632</f>
        <v>0</v>
      </c>
      <c r="BX632">
        <f>'Analyse détaillée'!BX632</f>
        <v>0</v>
      </c>
      <c r="BY632">
        <f>'Analyse détaillée'!BY632</f>
        <v>0</v>
      </c>
    </row>
    <row r="633" spans="1:77" ht="15.75" x14ac:dyDescent="0.25">
      <c r="A633">
        <f>'Analyse détaillée'!A633</f>
        <v>0</v>
      </c>
      <c r="B633">
        <f>'Analyse détaillée'!B633</f>
        <v>0</v>
      </c>
      <c r="C633">
        <f>'Analyse détaillée'!C633</f>
        <v>0</v>
      </c>
      <c r="D633">
        <f>'Analyse détaillée'!D633</f>
        <v>0</v>
      </c>
      <c r="E633">
        <f>'Analyse détaillée'!E633</f>
        <v>0</v>
      </c>
      <c r="F633">
        <f>'Analyse détaillée'!F633</f>
        <v>631</v>
      </c>
      <c r="G633">
        <f>'Analyse détaillée'!G633</f>
        <v>0</v>
      </c>
      <c r="H633">
        <f>'Analyse détaillée'!H633</f>
        <v>0</v>
      </c>
      <c r="I633">
        <f>'Analyse détaillée'!I633</f>
        <v>0</v>
      </c>
      <c r="J633">
        <f>'Analyse détaillée'!J633</f>
        <v>0</v>
      </c>
      <c r="K633">
        <f>'Analyse détaillée'!K633</f>
        <v>0</v>
      </c>
      <c r="L633">
        <f>'Analyse détaillée'!L633</f>
        <v>0</v>
      </c>
      <c r="M633">
        <f>'Analyse détaillée'!M633</f>
        <v>0</v>
      </c>
      <c r="N633">
        <f>'Analyse détaillée'!N633</f>
        <v>0</v>
      </c>
      <c r="O633">
        <f>'Analyse détaillée'!O633</f>
        <v>0</v>
      </c>
      <c r="P633">
        <f>'Analyse détaillée'!P633</f>
        <v>0</v>
      </c>
      <c r="Q633">
        <f>'Analyse détaillée'!Q633</f>
        <v>0</v>
      </c>
      <c r="R633">
        <f>'Analyse détaillée'!R633</f>
        <v>0</v>
      </c>
      <c r="S633">
        <f>'Analyse détaillée'!S633</f>
        <v>0</v>
      </c>
      <c r="T633">
        <f>'Analyse détaillée'!T633</f>
        <v>0</v>
      </c>
      <c r="U633">
        <f>'Analyse détaillée'!U633</f>
        <v>0</v>
      </c>
      <c r="V633">
        <f>'Analyse détaillée'!V633</f>
        <v>0</v>
      </c>
      <c r="W633">
        <f>'Analyse détaillée'!W633</f>
        <v>0</v>
      </c>
      <c r="X633">
        <f>'Analyse détaillée'!X633</f>
        <v>0</v>
      </c>
      <c r="Y633">
        <f>'Analyse détaillée'!Y633</f>
        <v>0</v>
      </c>
      <c r="Z633">
        <f>'Analyse détaillée'!Z633</f>
        <v>0</v>
      </c>
      <c r="AA633">
        <f>'Analyse détaillée'!AA633</f>
        <v>0</v>
      </c>
      <c r="AB633">
        <f>'Analyse détaillée'!AB633</f>
        <v>0</v>
      </c>
      <c r="AC633">
        <f>'Analyse détaillée'!AC633</f>
        <v>0</v>
      </c>
      <c r="AD633">
        <f>'Analyse détaillée'!AD633</f>
        <v>0</v>
      </c>
      <c r="AE633">
        <f>'Analyse détaillée'!AE633</f>
        <v>0</v>
      </c>
      <c r="AF633">
        <f>'Analyse détaillée'!AF633</f>
        <v>0</v>
      </c>
      <c r="AG633">
        <f>'Analyse détaillée'!AG633</f>
        <v>0</v>
      </c>
      <c r="AH633">
        <f>'Analyse détaillée'!AH633</f>
        <v>0</v>
      </c>
      <c r="AI633">
        <f>'Analyse détaillée'!AI633</f>
        <v>0</v>
      </c>
      <c r="AJ633">
        <f>'Analyse détaillée'!AJ633</f>
        <v>0</v>
      </c>
      <c r="AK633">
        <f>'Analyse détaillée'!AK633</f>
        <v>0</v>
      </c>
      <c r="AL633">
        <f>'Analyse détaillée'!AL633</f>
        <v>0</v>
      </c>
      <c r="AM633">
        <f>'Analyse détaillée'!AM633</f>
        <v>0</v>
      </c>
      <c r="AN633">
        <f>'Analyse détaillée'!AN633</f>
        <v>0</v>
      </c>
      <c r="AO633">
        <f>'Analyse détaillée'!AO633</f>
        <v>0</v>
      </c>
      <c r="AP633">
        <f>'Analyse détaillée'!AP633</f>
        <v>0</v>
      </c>
      <c r="AQ633">
        <f>'Analyse détaillée'!AQ633</f>
        <v>3</v>
      </c>
      <c r="AR633">
        <f>'Analyse détaillée'!AR633</f>
        <v>0.42857142857142855</v>
      </c>
      <c r="AS633">
        <f>'Analyse détaillée'!AS633</f>
        <v>0</v>
      </c>
      <c r="AT633">
        <f>'Analyse détaillée'!AT633</f>
        <v>0</v>
      </c>
      <c r="AU633">
        <f>'Analyse détaillée'!AU633</f>
        <v>0</v>
      </c>
      <c r="AV633">
        <f>'Analyse détaillée'!AV633</f>
        <v>0</v>
      </c>
      <c r="AW633">
        <f>'Analyse détaillée'!AW633</f>
        <v>0</v>
      </c>
      <c r="AX633">
        <f>'Analyse détaillée'!AX633</f>
        <v>0</v>
      </c>
      <c r="AY633">
        <f>'Analyse détaillée'!AY633</f>
        <v>0</v>
      </c>
      <c r="AZ633">
        <f>'Analyse détaillée'!AZ633</f>
        <v>0</v>
      </c>
      <c r="BA633">
        <f>'Analyse détaillée'!BA633</f>
        <v>0</v>
      </c>
      <c r="BB633">
        <f>'Analyse détaillée'!BB633</f>
        <v>0</v>
      </c>
      <c r="BC633">
        <f>'Analyse détaillée'!BC633</f>
        <v>0</v>
      </c>
      <c r="BD633">
        <f>'Analyse détaillée'!BD633</f>
        <v>0</v>
      </c>
      <c r="BE633">
        <f>'Analyse détaillée'!BE633</f>
        <v>0</v>
      </c>
      <c r="BF633">
        <f>'Analyse détaillée'!BF633</f>
        <v>0</v>
      </c>
      <c r="BG633">
        <f>'Analyse détaillée'!BG633</f>
        <v>0</v>
      </c>
      <c r="BH633">
        <f>'Analyse détaillée'!BH633</f>
        <v>0</v>
      </c>
      <c r="BI633">
        <f>'Analyse détaillée'!BI633</f>
        <v>0</v>
      </c>
      <c r="BJ633">
        <f>'Analyse détaillée'!BJ633</f>
        <v>0</v>
      </c>
      <c r="BK633">
        <f>'Analyse détaillée'!BK633</f>
        <v>0</v>
      </c>
      <c r="BL633">
        <f>'Analyse détaillée'!BL633</f>
        <v>0</v>
      </c>
      <c r="BM633">
        <f>'Analyse détaillée'!BM633</f>
        <v>0</v>
      </c>
      <c r="BN633">
        <f>'Analyse détaillée'!BN633</f>
        <v>0</v>
      </c>
      <c r="BO633">
        <f>'Analyse détaillée'!BO633</f>
        <v>0</v>
      </c>
      <c r="BP633">
        <f>'Analyse détaillée'!BP633</f>
        <v>0</v>
      </c>
      <c r="BQ633">
        <f>'Analyse détaillée'!BQ633</f>
        <v>0</v>
      </c>
      <c r="BR633">
        <f>'Analyse détaillée'!BR633</f>
        <v>0</v>
      </c>
      <c r="BS633">
        <f>'Analyse détaillée'!BS633</f>
        <v>0</v>
      </c>
      <c r="BT633">
        <f>'Analyse détaillée'!BT633</f>
        <v>0</v>
      </c>
      <c r="BU633">
        <f>'Analyse détaillée'!BU633</f>
        <v>0</v>
      </c>
      <c r="BV633">
        <f>'Analyse détaillée'!BV633</f>
        <v>0</v>
      </c>
      <c r="BW633">
        <f>'Analyse détaillée'!BW633</f>
        <v>0</v>
      </c>
      <c r="BX633">
        <f>'Analyse détaillée'!BX633</f>
        <v>0</v>
      </c>
      <c r="BY633">
        <f>'Analyse détaillée'!BY633</f>
        <v>0</v>
      </c>
    </row>
    <row r="634" spans="1:77" ht="15.75" x14ac:dyDescent="0.25">
      <c r="A634">
        <f>'Analyse détaillée'!A634</f>
        <v>0</v>
      </c>
      <c r="B634">
        <f>'Analyse détaillée'!B634</f>
        <v>0</v>
      </c>
      <c r="C634">
        <f>'Analyse détaillée'!C634</f>
        <v>0</v>
      </c>
      <c r="D634">
        <f>'Analyse détaillée'!D634</f>
        <v>0</v>
      </c>
      <c r="E634">
        <f>'Analyse détaillée'!E634</f>
        <v>0</v>
      </c>
      <c r="F634">
        <f>'Analyse détaillée'!F634</f>
        <v>632</v>
      </c>
      <c r="G634">
        <f>'Analyse détaillée'!G634</f>
        <v>0</v>
      </c>
      <c r="H634">
        <f>'Analyse détaillée'!H634</f>
        <v>0</v>
      </c>
      <c r="I634">
        <f>'Analyse détaillée'!I634</f>
        <v>0</v>
      </c>
      <c r="J634">
        <f>'Analyse détaillée'!J634</f>
        <v>0</v>
      </c>
      <c r="K634">
        <f>'Analyse détaillée'!K634</f>
        <v>0</v>
      </c>
      <c r="L634">
        <f>'Analyse détaillée'!L634</f>
        <v>0</v>
      </c>
      <c r="M634">
        <f>'Analyse détaillée'!M634</f>
        <v>0</v>
      </c>
      <c r="N634">
        <f>'Analyse détaillée'!N634</f>
        <v>0</v>
      </c>
      <c r="O634">
        <f>'Analyse détaillée'!O634</f>
        <v>0</v>
      </c>
      <c r="P634">
        <f>'Analyse détaillée'!P634</f>
        <v>0</v>
      </c>
      <c r="Q634">
        <f>'Analyse détaillée'!Q634</f>
        <v>0</v>
      </c>
      <c r="R634">
        <f>'Analyse détaillée'!R634</f>
        <v>0</v>
      </c>
      <c r="S634">
        <f>'Analyse détaillée'!S634</f>
        <v>0</v>
      </c>
      <c r="T634">
        <f>'Analyse détaillée'!T634</f>
        <v>0</v>
      </c>
      <c r="U634">
        <f>'Analyse détaillée'!U634</f>
        <v>0</v>
      </c>
      <c r="V634">
        <f>'Analyse détaillée'!V634</f>
        <v>0</v>
      </c>
      <c r="W634">
        <f>'Analyse détaillée'!W634</f>
        <v>0</v>
      </c>
      <c r="X634">
        <f>'Analyse détaillée'!X634</f>
        <v>0</v>
      </c>
      <c r="Y634">
        <f>'Analyse détaillée'!Y634</f>
        <v>0</v>
      </c>
      <c r="Z634">
        <f>'Analyse détaillée'!Z634</f>
        <v>0</v>
      </c>
      <c r="AA634">
        <f>'Analyse détaillée'!AA634</f>
        <v>0</v>
      </c>
      <c r="AB634">
        <f>'Analyse détaillée'!AB634</f>
        <v>0</v>
      </c>
      <c r="AC634">
        <f>'Analyse détaillée'!AC634</f>
        <v>0</v>
      </c>
      <c r="AD634">
        <f>'Analyse détaillée'!AD634</f>
        <v>0</v>
      </c>
      <c r="AE634">
        <f>'Analyse détaillée'!AE634</f>
        <v>0</v>
      </c>
      <c r="AF634">
        <f>'Analyse détaillée'!AF634</f>
        <v>0</v>
      </c>
      <c r="AG634">
        <f>'Analyse détaillée'!AG634</f>
        <v>0</v>
      </c>
      <c r="AH634">
        <f>'Analyse détaillée'!AH634</f>
        <v>0</v>
      </c>
      <c r="AI634">
        <f>'Analyse détaillée'!AI634</f>
        <v>0</v>
      </c>
      <c r="AJ634">
        <f>'Analyse détaillée'!AJ634</f>
        <v>0</v>
      </c>
      <c r="AK634">
        <f>'Analyse détaillée'!AK634</f>
        <v>0</v>
      </c>
      <c r="AL634">
        <f>'Analyse détaillée'!AL634</f>
        <v>0</v>
      </c>
      <c r="AM634">
        <f>'Analyse détaillée'!AM634</f>
        <v>0</v>
      </c>
      <c r="AN634">
        <f>'Analyse détaillée'!AN634</f>
        <v>0</v>
      </c>
      <c r="AO634">
        <f>'Analyse détaillée'!AO634</f>
        <v>0</v>
      </c>
      <c r="AP634">
        <f>'Analyse détaillée'!AP634</f>
        <v>0</v>
      </c>
      <c r="AQ634">
        <f>'Analyse détaillée'!AQ634</f>
        <v>3</v>
      </c>
      <c r="AR634">
        <f>'Analyse détaillée'!AR634</f>
        <v>0.42857142857142855</v>
      </c>
      <c r="AS634">
        <f>'Analyse détaillée'!AS634</f>
        <v>0</v>
      </c>
      <c r="AT634">
        <f>'Analyse détaillée'!AT634</f>
        <v>0</v>
      </c>
      <c r="AU634">
        <f>'Analyse détaillée'!AU634</f>
        <v>0</v>
      </c>
      <c r="AV634">
        <f>'Analyse détaillée'!AV634</f>
        <v>0</v>
      </c>
      <c r="AW634">
        <f>'Analyse détaillée'!AW634</f>
        <v>0</v>
      </c>
      <c r="AX634">
        <f>'Analyse détaillée'!AX634</f>
        <v>0</v>
      </c>
      <c r="AY634">
        <f>'Analyse détaillée'!AY634</f>
        <v>0</v>
      </c>
      <c r="AZ634">
        <f>'Analyse détaillée'!AZ634</f>
        <v>0</v>
      </c>
      <c r="BA634">
        <f>'Analyse détaillée'!BA634</f>
        <v>0</v>
      </c>
      <c r="BB634">
        <f>'Analyse détaillée'!BB634</f>
        <v>0</v>
      </c>
      <c r="BC634">
        <f>'Analyse détaillée'!BC634</f>
        <v>0</v>
      </c>
      <c r="BD634">
        <f>'Analyse détaillée'!BD634</f>
        <v>0</v>
      </c>
      <c r="BE634">
        <f>'Analyse détaillée'!BE634</f>
        <v>0</v>
      </c>
      <c r="BF634">
        <f>'Analyse détaillée'!BF634</f>
        <v>0</v>
      </c>
      <c r="BG634">
        <f>'Analyse détaillée'!BG634</f>
        <v>0</v>
      </c>
      <c r="BH634">
        <f>'Analyse détaillée'!BH634</f>
        <v>0</v>
      </c>
      <c r="BI634">
        <f>'Analyse détaillée'!BI634</f>
        <v>0</v>
      </c>
      <c r="BJ634">
        <f>'Analyse détaillée'!BJ634</f>
        <v>0</v>
      </c>
      <c r="BK634">
        <f>'Analyse détaillée'!BK634</f>
        <v>0</v>
      </c>
      <c r="BL634">
        <f>'Analyse détaillée'!BL634</f>
        <v>0</v>
      </c>
      <c r="BM634">
        <f>'Analyse détaillée'!BM634</f>
        <v>0</v>
      </c>
      <c r="BN634">
        <f>'Analyse détaillée'!BN634</f>
        <v>0</v>
      </c>
      <c r="BO634">
        <f>'Analyse détaillée'!BO634</f>
        <v>0</v>
      </c>
      <c r="BP634">
        <f>'Analyse détaillée'!BP634</f>
        <v>0</v>
      </c>
      <c r="BQ634">
        <f>'Analyse détaillée'!BQ634</f>
        <v>0</v>
      </c>
      <c r="BR634">
        <f>'Analyse détaillée'!BR634</f>
        <v>0</v>
      </c>
      <c r="BS634">
        <f>'Analyse détaillée'!BS634</f>
        <v>0</v>
      </c>
      <c r="BT634">
        <f>'Analyse détaillée'!BT634</f>
        <v>0</v>
      </c>
      <c r="BU634">
        <f>'Analyse détaillée'!BU634</f>
        <v>0</v>
      </c>
      <c r="BV634">
        <f>'Analyse détaillée'!BV634</f>
        <v>0</v>
      </c>
      <c r="BW634">
        <f>'Analyse détaillée'!BW634</f>
        <v>0</v>
      </c>
      <c r="BX634">
        <f>'Analyse détaillée'!BX634</f>
        <v>0</v>
      </c>
      <c r="BY634">
        <f>'Analyse détaillée'!BY634</f>
        <v>0</v>
      </c>
    </row>
    <row r="635" spans="1:77" ht="15.75" x14ac:dyDescent="0.25">
      <c r="A635">
        <f>'Analyse détaillée'!A635</f>
        <v>0</v>
      </c>
      <c r="B635">
        <f>'Analyse détaillée'!B635</f>
        <v>0</v>
      </c>
      <c r="C635">
        <f>'Analyse détaillée'!C635</f>
        <v>0</v>
      </c>
      <c r="D635">
        <f>'Analyse détaillée'!D635</f>
        <v>0</v>
      </c>
      <c r="E635">
        <f>'Analyse détaillée'!E635</f>
        <v>0</v>
      </c>
      <c r="F635">
        <f>'Analyse détaillée'!F635</f>
        <v>633</v>
      </c>
      <c r="G635">
        <f>'Analyse détaillée'!G635</f>
        <v>0</v>
      </c>
      <c r="H635">
        <f>'Analyse détaillée'!H635</f>
        <v>0</v>
      </c>
      <c r="I635">
        <f>'Analyse détaillée'!I635</f>
        <v>0</v>
      </c>
      <c r="J635">
        <f>'Analyse détaillée'!J635</f>
        <v>0</v>
      </c>
      <c r="K635">
        <f>'Analyse détaillée'!K635</f>
        <v>0</v>
      </c>
      <c r="L635">
        <f>'Analyse détaillée'!L635</f>
        <v>0</v>
      </c>
      <c r="M635">
        <f>'Analyse détaillée'!M635</f>
        <v>0</v>
      </c>
      <c r="N635">
        <f>'Analyse détaillée'!N635</f>
        <v>0</v>
      </c>
      <c r="O635">
        <f>'Analyse détaillée'!O635</f>
        <v>0</v>
      </c>
      <c r="P635">
        <f>'Analyse détaillée'!P635</f>
        <v>0</v>
      </c>
      <c r="Q635">
        <f>'Analyse détaillée'!Q635</f>
        <v>0</v>
      </c>
      <c r="R635">
        <f>'Analyse détaillée'!R635</f>
        <v>0</v>
      </c>
      <c r="S635">
        <f>'Analyse détaillée'!S635</f>
        <v>0</v>
      </c>
      <c r="T635">
        <f>'Analyse détaillée'!T635</f>
        <v>0</v>
      </c>
      <c r="U635">
        <f>'Analyse détaillée'!U635</f>
        <v>0</v>
      </c>
      <c r="V635">
        <f>'Analyse détaillée'!V635</f>
        <v>0</v>
      </c>
      <c r="W635">
        <f>'Analyse détaillée'!W635</f>
        <v>0</v>
      </c>
      <c r="X635">
        <f>'Analyse détaillée'!X635</f>
        <v>0</v>
      </c>
      <c r="Y635">
        <f>'Analyse détaillée'!Y635</f>
        <v>0</v>
      </c>
      <c r="Z635">
        <f>'Analyse détaillée'!Z635</f>
        <v>0</v>
      </c>
      <c r="AA635">
        <f>'Analyse détaillée'!AA635</f>
        <v>0</v>
      </c>
      <c r="AB635">
        <f>'Analyse détaillée'!AB635</f>
        <v>0</v>
      </c>
      <c r="AC635">
        <f>'Analyse détaillée'!AC635</f>
        <v>0</v>
      </c>
      <c r="AD635">
        <f>'Analyse détaillée'!AD635</f>
        <v>0</v>
      </c>
      <c r="AE635">
        <f>'Analyse détaillée'!AE635</f>
        <v>0</v>
      </c>
      <c r="AF635">
        <f>'Analyse détaillée'!AF635</f>
        <v>0</v>
      </c>
      <c r="AG635">
        <f>'Analyse détaillée'!AG635</f>
        <v>0</v>
      </c>
      <c r="AH635">
        <f>'Analyse détaillée'!AH635</f>
        <v>0</v>
      </c>
      <c r="AI635">
        <f>'Analyse détaillée'!AI635</f>
        <v>0</v>
      </c>
      <c r="AJ635">
        <f>'Analyse détaillée'!AJ635</f>
        <v>0</v>
      </c>
      <c r="AK635">
        <f>'Analyse détaillée'!AK635</f>
        <v>0</v>
      </c>
      <c r="AL635">
        <f>'Analyse détaillée'!AL635</f>
        <v>0</v>
      </c>
      <c r="AM635">
        <f>'Analyse détaillée'!AM635</f>
        <v>0</v>
      </c>
      <c r="AN635">
        <f>'Analyse détaillée'!AN635</f>
        <v>0</v>
      </c>
      <c r="AO635">
        <f>'Analyse détaillée'!AO635</f>
        <v>0</v>
      </c>
      <c r="AP635">
        <f>'Analyse détaillée'!AP635</f>
        <v>0</v>
      </c>
      <c r="AQ635">
        <f>'Analyse détaillée'!AQ635</f>
        <v>3</v>
      </c>
      <c r="AR635">
        <f>'Analyse détaillée'!AR635</f>
        <v>0.42857142857142855</v>
      </c>
      <c r="AS635">
        <f>'Analyse détaillée'!AS635</f>
        <v>0</v>
      </c>
      <c r="AT635">
        <f>'Analyse détaillée'!AT635</f>
        <v>0</v>
      </c>
      <c r="AU635">
        <f>'Analyse détaillée'!AU635</f>
        <v>0</v>
      </c>
      <c r="AV635">
        <f>'Analyse détaillée'!AV635</f>
        <v>0</v>
      </c>
      <c r="AW635">
        <f>'Analyse détaillée'!AW635</f>
        <v>0</v>
      </c>
      <c r="AX635">
        <f>'Analyse détaillée'!AX635</f>
        <v>0</v>
      </c>
      <c r="AY635">
        <f>'Analyse détaillée'!AY635</f>
        <v>0</v>
      </c>
      <c r="AZ635">
        <f>'Analyse détaillée'!AZ635</f>
        <v>0</v>
      </c>
      <c r="BA635">
        <f>'Analyse détaillée'!BA635</f>
        <v>0</v>
      </c>
      <c r="BB635">
        <f>'Analyse détaillée'!BB635</f>
        <v>0</v>
      </c>
      <c r="BC635">
        <f>'Analyse détaillée'!BC635</f>
        <v>0</v>
      </c>
      <c r="BD635">
        <f>'Analyse détaillée'!BD635</f>
        <v>0</v>
      </c>
      <c r="BE635">
        <f>'Analyse détaillée'!BE635</f>
        <v>0</v>
      </c>
      <c r="BF635">
        <f>'Analyse détaillée'!BF635</f>
        <v>0</v>
      </c>
      <c r="BG635">
        <f>'Analyse détaillée'!BG635</f>
        <v>0</v>
      </c>
      <c r="BH635">
        <f>'Analyse détaillée'!BH635</f>
        <v>0</v>
      </c>
      <c r="BI635">
        <f>'Analyse détaillée'!BI635</f>
        <v>0</v>
      </c>
      <c r="BJ635">
        <f>'Analyse détaillée'!BJ635</f>
        <v>0</v>
      </c>
      <c r="BK635">
        <f>'Analyse détaillée'!BK635</f>
        <v>0</v>
      </c>
      <c r="BL635">
        <f>'Analyse détaillée'!BL635</f>
        <v>0</v>
      </c>
      <c r="BM635">
        <f>'Analyse détaillée'!BM635</f>
        <v>0</v>
      </c>
      <c r="BN635">
        <f>'Analyse détaillée'!BN635</f>
        <v>0</v>
      </c>
      <c r="BO635">
        <f>'Analyse détaillée'!BO635</f>
        <v>0</v>
      </c>
      <c r="BP635">
        <f>'Analyse détaillée'!BP635</f>
        <v>0</v>
      </c>
      <c r="BQ635">
        <f>'Analyse détaillée'!BQ635</f>
        <v>0</v>
      </c>
      <c r="BR635">
        <f>'Analyse détaillée'!BR635</f>
        <v>0</v>
      </c>
      <c r="BS635">
        <f>'Analyse détaillée'!BS635</f>
        <v>0</v>
      </c>
      <c r="BT635">
        <f>'Analyse détaillée'!BT635</f>
        <v>0</v>
      </c>
      <c r="BU635">
        <f>'Analyse détaillée'!BU635</f>
        <v>0</v>
      </c>
      <c r="BV635">
        <f>'Analyse détaillée'!BV635</f>
        <v>0</v>
      </c>
      <c r="BW635">
        <f>'Analyse détaillée'!BW635</f>
        <v>0</v>
      </c>
      <c r="BX635">
        <f>'Analyse détaillée'!BX635</f>
        <v>0</v>
      </c>
      <c r="BY635">
        <f>'Analyse détaillée'!BY635</f>
        <v>0</v>
      </c>
    </row>
    <row r="636" spans="1:77" ht="15.75" x14ac:dyDescent="0.25">
      <c r="A636">
        <f>'Analyse détaillée'!A636</f>
        <v>0</v>
      </c>
      <c r="B636">
        <f>'Analyse détaillée'!B636</f>
        <v>0</v>
      </c>
      <c r="C636">
        <f>'Analyse détaillée'!C636</f>
        <v>0</v>
      </c>
      <c r="D636">
        <f>'Analyse détaillée'!D636</f>
        <v>0</v>
      </c>
      <c r="E636">
        <f>'Analyse détaillée'!E636</f>
        <v>0</v>
      </c>
      <c r="F636">
        <f>'Analyse détaillée'!F636</f>
        <v>634</v>
      </c>
      <c r="G636">
        <f>'Analyse détaillée'!G636</f>
        <v>0</v>
      </c>
      <c r="H636">
        <f>'Analyse détaillée'!H636</f>
        <v>0</v>
      </c>
      <c r="I636">
        <f>'Analyse détaillée'!I636</f>
        <v>0</v>
      </c>
      <c r="J636">
        <f>'Analyse détaillée'!J636</f>
        <v>0</v>
      </c>
      <c r="K636">
        <f>'Analyse détaillée'!K636</f>
        <v>0</v>
      </c>
      <c r="L636">
        <f>'Analyse détaillée'!L636</f>
        <v>0</v>
      </c>
      <c r="M636">
        <f>'Analyse détaillée'!M636</f>
        <v>0</v>
      </c>
      <c r="N636">
        <f>'Analyse détaillée'!N636</f>
        <v>0</v>
      </c>
      <c r="O636">
        <f>'Analyse détaillée'!O636</f>
        <v>0</v>
      </c>
      <c r="P636">
        <f>'Analyse détaillée'!P636</f>
        <v>0</v>
      </c>
      <c r="Q636">
        <f>'Analyse détaillée'!Q636</f>
        <v>0</v>
      </c>
      <c r="R636">
        <f>'Analyse détaillée'!R636</f>
        <v>0</v>
      </c>
      <c r="S636">
        <f>'Analyse détaillée'!S636</f>
        <v>0</v>
      </c>
      <c r="T636">
        <f>'Analyse détaillée'!T636</f>
        <v>0</v>
      </c>
      <c r="U636">
        <f>'Analyse détaillée'!U636</f>
        <v>0</v>
      </c>
      <c r="V636">
        <f>'Analyse détaillée'!V636</f>
        <v>0</v>
      </c>
      <c r="W636">
        <f>'Analyse détaillée'!W636</f>
        <v>0</v>
      </c>
      <c r="X636">
        <f>'Analyse détaillée'!X636</f>
        <v>0</v>
      </c>
      <c r="Y636">
        <f>'Analyse détaillée'!Y636</f>
        <v>0</v>
      </c>
      <c r="Z636">
        <f>'Analyse détaillée'!Z636</f>
        <v>0</v>
      </c>
      <c r="AA636">
        <f>'Analyse détaillée'!AA636</f>
        <v>0</v>
      </c>
      <c r="AB636">
        <f>'Analyse détaillée'!AB636</f>
        <v>0</v>
      </c>
      <c r="AC636">
        <f>'Analyse détaillée'!AC636</f>
        <v>0</v>
      </c>
      <c r="AD636">
        <f>'Analyse détaillée'!AD636</f>
        <v>0</v>
      </c>
      <c r="AE636">
        <f>'Analyse détaillée'!AE636</f>
        <v>0</v>
      </c>
      <c r="AF636">
        <f>'Analyse détaillée'!AF636</f>
        <v>0</v>
      </c>
      <c r="AG636">
        <f>'Analyse détaillée'!AG636</f>
        <v>0</v>
      </c>
      <c r="AH636">
        <f>'Analyse détaillée'!AH636</f>
        <v>0</v>
      </c>
      <c r="AI636">
        <f>'Analyse détaillée'!AI636</f>
        <v>0</v>
      </c>
      <c r="AJ636">
        <f>'Analyse détaillée'!AJ636</f>
        <v>0</v>
      </c>
      <c r="AK636">
        <f>'Analyse détaillée'!AK636</f>
        <v>0</v>
      </c>
      <c r="AL636">
        <f>'Analyse détaillée'!AL636</f>
        <v>0</v>
      </c>
      <c r="AM636">
        <f>'Analyse détaillée'!AM636</f>
        <v>0</v>
      </c>
      <c r="AN636">
        <f>'Analyse détaillée'!AN636</f>
        <v>0</v>
      </c>
      <c r="AO636">
        <f>'Analyse détaillée'!AO636</f>
        <v>0</v>
      </c>
      <c r="AP636">
        <f>'Analyse détaillée'!AP636</f>
        <v>0</v>
      </c>
      <c r="AQ636">
        <f>'Analyse détaillée'!AQ636</f>
        <v>3</v>
      </c>
      <c r="AR636">
        <f>'Analyse détaillée'!AR636</f>
        <v>0.42857142857142855</v>
      </c>
      <c r="AS636">
        <f>'Analyse détaillée'!AS636</f>
        <v>0</v>
      </c>
      <c r="AT636">
        <f>'Analyse détaillée'!AT636</f>
        <v>0</v>
      </c>
      <c r="AU636">
        <f>'Analyse détaillée'!AU636</f>
        <v>0</v>
      </c>
      <c r="AV636">
        <f>'Analyse détaillée'!AV636</f>
        <v>0</v>
      </c>
      <c r="AW636">
        <f>'Analyse détaillée'!AW636</f>
        <v>0</v>
      </c>
      <c r="AX636">
        <f>'Analyse détaillée'!AX636</f>
        <v>0</v>
      </c>
      <c r="AY636">
        <f>'Analyse détaillée'!AY636</f>
        <v>0</v>
      </c>
      <c r="AZ636">
        <f>'Analyse détaillée'!AZ636</f>
        <v>0</v>
      </c>
      <c r="BA636">
        <f>'Analyse détaillée'!BA636</f>
        <v>0</v>
      </c>
      <c r="BB636">
        <f>'Analyse détaillée'!BB636</f>
        <v>0</v>
      </c>
      <c r="BC636">
        <f>'Analyse détaillée'!BC636</f>
        <v>0</v>
      </c>
      <c r="BD636">
        <f>'Analyse détaillée'!BD636</f>
        <v>0</v>
      </c>
      <c r="BE636">
        <f>'Analyse détaillée'!BE636</f>
        <v>0</v>
      </c>
      <c r="BF636">
        <f>'Analyse détaillée'!BF636</f>
        <v>0</v>
      </c>
      <c r="BG636">
        <f>'Analyse détaillée'!BG636</f>
        <v>0</v>
      </c>
      <c r="BH636">
        <f>'Analyse détaillée'!BH636</f>
        <v>0</v>
      </c>
      <c r="BI636">
        <f>'Analyse détaillée'!BI636</f>
        <v>0</v>
      </c>
      <c r="BJ636">
        <f>'Analyse détaillée'!BJ636</f>
        <v>0</v>
      </c>
      <c r="BK636">
        <f>'Analyse détaillée'!BK636</f>
        <v>0</v>
      </c>
      <c r="BL636">
        <f>'Analyse détaillée'!BL636</f>
        <v>0</v>
      </c>
      <c r="BM636">
        <f>'Analyse détaillée'!BM636</f>
        <v>0</v>
      </c>
      <c r="BN636">
        <f>'Analyse détaillée'!BN636</f>
        <v>0</v>
      </c>
      <c r="BO636">
        <f>'Analyse détaillée'!BO636</f>
        <v>0</v>
      </c>
      <c r="BP636">
        <f>'Analyse détaillée'!BP636</f>
        <v>0</v>
      </c>
      <c r="BQ636">
        <f>'Analyse détaillée'!BQ636</f>
        <v>0</v>
      </c>
      <c r="BR636">
        <f>'Analyse détaillée'!BR636</f>
        <v>0</v>
      </c>
      <c r="BS636">
        <f>'Analyse détaillée'!BS636</f>
        <v>0</v>
      </c>
      <c r="BT636">
        <f>'Analyse détaillée'!BT636</f>
        <v>0</v>
      </c>
      <c r="BU636">
        <f>'Analyse détaillée'!BU636</f>
        <v>0</v>
      </c>
      <c r="BV636">
        <f>'Analyse détaillée'!BV636</f>
        <v>0</v>
      </c>
      <c r="BW636">
        <f>'Analyse détaillée'!BW636</f>
        <v>0</v>
      </c>
      <c r="BX636">
        <f>'Analyse détaillée'!BX636</f>
        <v>0</v>
      </c>
      <c r="BY636">
        <f>'Analyse détaillée'!BY636</f>
        <v>0</v>
      </c>
    </row>
    <row r="637" spans="1:77" ht="15.75" x14ac:dyDescent="0.25">
      <c r="A637">
        <f>'Analyse détaillée'!A637</f>
        <v>0</v>
      </c>
      <c r="B637">
        <f>'Analyse détaillée'!B637</f>
        <v>0</v>
      </c>
      <c r="C637">
        <f>'Analyse détaillée'!C637</f>
        <v>0</v>
      </c>
      <c r="D637">
        <f>'Analyse détaillée'!D637</f>
        <v>0</v>
      </c>
      <c r="E637">
        <f>'Analyse détaillée'!E637</f>
        <v>0</v>
      </c>
      <c r="F637">
        <f>'Analyse détaillée'!F637</f>
        <v>635</v>
      </c>
      <c r="G637">
        <f>'Analyse détaillée'!G637</f>
        <v>0</v>
      </c>
      <c r="H637">
        <f>'Analyse détaillée'!H637</f>
        <v>0</v>
      </c>
      <c r="I637">
        <f>'Analyse détaillée'!I637</f>
        <v>0</v>
      </c>
      <c r="J637">
        <f>'Analyse détaillée'!J637</f>
        <v>0</v>
      </c>
      <c r="K637">
        <f>'Analyse détaillée'!K637</f>
        <v>0</v>
      </c>
      <c r="L637">
        <f>'Analyse détaillée'!L637</f>
        <v>0</v>
      </c>
      <c r="M637">
        <f>'Analyse détaillée'!M637</f>
        <v>0</v>
      </c>
      <c r="N637">
        <f>'Analyse détaillée'!N637</f>
        <v>0</v>
      </c>
      <c r="O637">
        <f>'Analyse détaillée'!O637</f>
        <v>0</v>
      </c>
      <c r="P637">
        <f>'Analyse détaillée'!P637</f>
        <v>0</v>
      </c>
      <c r="Q637">
        <f>'Analyse détaillée'!Q637</f>
        <v>0</v>
      </c>
      <c r="R637">
        <f>'Analyse détaillée'!R637</f>
        <v>0</v>
      </c>
      <c r="S637">
        <f>'Analyse détaillée'!S637</f>
        <v>0</v>
      </c>
      <c r="T637">
        <f>'Analyse détaillée'!T637</f>
        <v>0</v>
      </c>
      <c r="U637">
        <f>'Analyse détaillée'!U637</f>
        <v>0</v>
      </c>
      <c r="V637">
        <f>'Analyse détaillée'!V637</f>
        <v>0</v>
      </c>
      <c r="W637">
        <f>'Analyse détaillée'!W637</f>
        <v>0</v>
      </c>
      <c r="X637">
        <f>'Analyse détaillée'!X637</f>
        <v>0</v>
      </c>
      <c r="Y637">
        <f>'Analyse détaillée'!Y637</f>
        <v>0</v>
      </c>
      <c r="Z637">
        <f>'Analyse détaillée'!Z637</f>
        <v>0</v>
      </c>
      <c r="AA637">
        <f>'Analyse détaillée'!AA637</f>
        <v>0</v>
      </c>
      <c r="AB637">
        <f>'Analyse détaillée'!AB637</f>
        <v>0</v>
      </c>
      <c r="AC637">
        <f>'Analyse détaillée'!AC637</f>
        <v>0</v>
      </c>
      <c r="AD637">
        <f>'Analyse détaillée'!AD637</f>
        <v>0</v>
      </c>
      <c r="AE637">
        <f>'Analyse détaillée'!AE637</f>
        <v>0</v>
      </c>
      <c r="AF637">
        <f>'Analyse détaillée'!AF637</f>
        <v>0</v>
      </c>
      <c r="AG637">
        <f>'Analyse détaillée'!AG637</f>
        <v>0</v>
      </c>
      <c r="AH637">
        <f>'Analyse détaillée'!AH637</f>
        <v>0</v>
      </c>
      <c r="AI637">
        <f>'Analyse détaillée'!AI637</f>
        <v>0</v>
      </c>
      <c r="AJ637">
        <f>'Analyse détaillée'!AJ637</f>
        <v>0</v>
      </c>
      <c r="AK637">
        <f>'Analyse détaillée'!AK637</f>
        <v>0</v>
      </c>
      <c r="AL637">
        <f>'Analyse détaillée'!AL637</f>
        <v>0</v>
      </c>
      <c r="AM637">
        <f>'Analyse détaillée'!AM637</f>
        <v>0</v>
      </c>
      <c r="AN637">
        <f>'Analyse détaillée'!AN637</f>
        <v>0</v>
      </c>
      <c r="AO637">
        <f>'Analyse détaillée'!AO637</f>
        <v>0</v>
      </c>
      <c r="AP637">
        <f>'Analyse détaillée'!AP637</f>
        <v>0</v>
      </c>
      <c r="AQ637">
        <f>'Analyse détaillée'!AQ637</f>
        <v>3</v>
      </c>
      <c r="AR637">
        <f>'Analyse détaillée'!AR637</f>
        <v>0.42857142857142855</v>
      </c>
      <c r="AS637">
        <f>'Analyse détaillée'!AS637</f>
        <v>0</v>
      </c>
      <c r="AT637">
        <f>'Analyse détaillée'!AT637</f>
        <v>0</v>
      </c>
      <c r="AU637">
        <f>'Analyse détaillée'!AU637</f>
        <v>0</v>
      </c>
      <c r="AV637">
        <f>'Analyse détaillée'!AV637</f>
        <v>0</v>
      </c>
      <c r="AW637">
        <f>'Analyse détaillée'!AW637</f>
        <v>0</v>
      </c>
      <c r="AX637">
        <f>'Analyse détaillée'!AX637</f>
        <v>0</v>
      </c>
      <c r="AY637">
        <f>'Analyse détaillée'!AY637</f>
        <v>0</v>
      </c>
      <c r="AZ637">
        <f>'Analyse détaillée'!AZ637</f>
        <v>0</v>
      </c>
      <c r="BA637">
        <f>'Analyse détaillée'!BA637</f>
        <v>0</v>
      </c>
      <c r="BB637">
        <f>'Analyse détaillée'!BB637</f>
        <v>0</v>
      </c>
      <c r="BC637">
        <f>'Analyse détaillée'!BC637</f>
        <v>0</v>
      </c>
      <c r="BD637">
        <f>'Analyse détaillée'!BD637</f>
        <v>0</v>
      </c>
      <c r="BE637">
        <f>'Analyse détaillée'!BE637</f>
        <v>0</v>
      </c>
      <c r="BF637">
        <f>'Analyse détaillée'!BF637</f>
        <v>0</v>
      </c>
      <c r="BG637">
        <f>'Analyse détaillée'!BG637</f>
        <v>0</v>
      </c>
      <c r="BH637">
        <f>'Analyse détaillée'!BH637</f>
        <v>0</v>
      </c>
      <c r="BI637">
        <f>'Analyse détaillée'!BI637</f>
        <v>0</v>
      </c>
      <c r="BJ637">
        <f>'Analyse détaillée'!BJ637</f>
        <v>0</v>
      </c>
      <c r="BK637">
        <f>'Analyse détaillée'!BK637</f>
        <v>0</v>
      </c>
      <c r="BL637">
        <f>'Analyse détaillée'!BL637</f>
        <v>0</v>
      </c>
      <c r="BM637">
        <f>'Analyse détaillée'!BM637</f>
        <v>0</v>
      </c>
      <c r="BN637">
        <f>'Analyse détaillée'!BN637</f>
        <v>0</v>
      </c>
      <c r="BO637">
        <f>'Analyse détaillée'!BO637</f>
        <v>0</v>
      </c>
      <c r="BP637">
        <f>'Analyse détaillée'!BP637</f>
        <v>0</v>
      </c>
      <c r="BQ637">
        <f>'Analyse détaillée'!BQ637</f>
        <v>0</v>
      </c>
      <c r="BR637">
        <f>'Analyse détaillée'!BR637</f>
        <v>0</v>
      </c>
      <c r="BS637">
        <f>'Analyse détaillée'!BS637</f>
        <v>0</v>
      </c>
      <c r="BT637">
        <f>'Analyse détaillée'!BT637</f>
        <v>0</v>
      </c>
      <c r="BU637">
        <f>'Analyse détaillée'!BU637</f>
        <v>0</v>
      </c>
      <c r="BV637">
        <f>'Analyse détaillée'!BV637</f>
        <v>0</v>
      </c>
      <c r="BW637">
        <f>'Analyse détaillée'!BW637</f>
        <v>0</v>
      </c>
      <c r="BX637">
        <f>'Analyse détaillée'!BX637</f>
        <v>0</v>
      </c>
      <c r="BY637">
        <f>'Analyse détaillée'!BY637</f>
        <v>0</v>
      </c>
    </row>
    <row r="638" spans="1:77" ht="15.75" x14ac:dyDescent="0.25">
      <c r="A638">
        <f>'Analyse détaillée'!A638</f>
        <v>0</v>
      </c>
      <c r="B638">
        <f>'Analyse détaillée'!B638</f>
        <v>0</v>
      </c>
      <c r="C638">
        <f>'Analyse détaillée'!C638</f>
        <v>0</v>
      </c>
      <c r="D638">
        <f>'Analyse détaillée'!D638</f>
        <v>0</v>
      </c>
      <c r="E638">
        <f>'Analyse détaillée'!E638</f>
        <v>0</v>
      </c>
      <c r="F638">
        <f>'Analyse détaillée'!F638</f>
        <v>636</v>
      </c>
      <c r="G638">
        <f>'Analyse détaillée'!G638</f>
        <v>0</v>
      </c>
      <c r="H638">
        <f>'Analyse détaillée'!H638</f>
        <v>0</v>
      </c>
      <c r="I638">
        <f>'Analyse détaillée'!I638</f>
        <v>0</v>
      </c>
      <c r="J638">
        <f>'Analyse détaillée'!J638</f>
        <v>0</v>
      </c>
      <c r="K638">
        <f>'Analyse détaillée'!K638</f>
        <v>0</v>
      </c>
      <c r="L638">
        <f>'Analyse détaillée'!L638</f>
        <v>0</v>
      </c>
      <c r="M638">
        <f>'Analyse détaillée'!M638</f>
        <v>0</v>
      </c>
      <c r="N638">
        <f>'Analyse détaillée'!N638</f>
        <v>0</v>
      </c>
      <c r="O638">
        <f>'Analyse détaillée'!O638</f>
        <v>0</v>
      </c>
      <c r="P638">
        <f>'Analyse détaillée'!P638</f>
        <v>0</v>
      </c>
      <c r="Q638">
        <f>'Analyse détaillée'!Q638</f>
        <v>0</v>
      </c>
      <c r="R638">
        <f>'Analyse détaillée'!R638</f>
        <v>0</v>
      </c>
      <c r="S638">
        <f>'Analyse détaillée'!S638</f>
        <v>0</v>
      </c>
      <c r="T638">
        <f>'Analyse détaillée'!T638</f>
        <v>0</v>
      </c>
      <c r="U638">
        <f>'Analyse détaillée'!U638</f>
        <v>0</v>
      </c>
      <c r="V638">
        <f>'Analyse détaillée'!V638</f>
        <v>0</v>
      </c>
      <c r="W638">
        <f>'Analyse détaillée'!W638</f>
        <v>0</v>
      </c>
      <c r="X638">
        <f>'Analyse détaillée'!X638</f>
        <v>0</v>
      </c>
      <c r="Y638">
        <f>'Analyse détaillée'!Y638</f>
        <v>0</v>
      </c>
      <c r="Z638">
        <f>'Analyse détaillée'!Z638</f>
        <v>0</v>
      </c>
      <c r="AA638">
        <f>'Analyse détaillée'!AA638</f>
        <v>0</v>
      </c>
      <c r="AB638">
        <f>'Analyse détaillée'!AB638</f>
        <v>0</v>
      </c>
      <c r="AC638">
        <f>'Analyse détaillée'!AC638</f>
        <v>0</v>
      </c>
      <c r="AD638">
        <f>'Analyse détaillée'!AD638</f>
        <v>0</v>
      </c>
      <c r="AE638">
        <f>'Analyse détaillée'!AE638</f>
        <v>0</v>
      </c>
      <c r="AF638">
        <f>'Analyse détaillée'!AF638</f>
        <v>0</v>
      </c>
      <c r="AG638">
        <f>'Analyse détaillée'!AG638</f>
        <v>0</v>
      </c>
      <c r="AH638">
        <f>'Analyse détaillée'!AH638</f>
        <v>0</v>
      </c>
      <c r="AI638">
        <f>'Analyse détaillée'!AI638</f>
        <v>0</v>
      </c>
      <c r="AJ638">
        <f>'Analyse détaillée'!AJ638</f>
        <v>0</v>
      </c>
      <c r="AK638">
        <f>'Analyse détaillée'!AK638</f>
        <v>0</v>
      </c>
      <c r="AL638">
        <f>'Analyse détaillée'!AL638</f>
        <v>0</v>
      </c>
      <c r="AM638">
        <f>'Analyse détaillée'!AM638</f>
        <v>0</v>
      </c>
      <c r="AN638">
        <f>'Analyse détaillée'!AN638</f>
        <v>0</v>
      </c>
      <c r="AO638">
        <f>'Analyse détaillée'!AO638</f>
        <v>0</v>
      </c>
      <c r="AP638">
        <f>'Analyse détaillée'!AP638</f>
        <v>0</v>
      </c>
      <c r="AQ638">
        <f>'Analyse détaillée'!AQ638</f>
        <v>3</v>
      </c>
      <c r="AR638">
        <f>'Analyse détaillée'!AR638</f>
        <v>0.42857142857142855</v>
      </c>
      <c r="AS638">
        <f>'Analyse détaillée'!AS638</f>
        <v>0</v>
      </c>
      <c r="AT638">
        <f>'Analyse détaillée'!AT638</f>
        <v>0</v>
      </c>
      <c r="AU638">
        <f>'Analyse détaillée'!AU638</f>
        <v>0</v>
      </c>
      <c r="AV638">
        <f>'Analyse détaillée'!AV638</f>
        <v>0</v>
      </c>
      <c r="AW638">
        <f>'Analyse détaillée'!AW638</f>
        <v>0</v>
      </c>
      <c r="AX638">
        <f>'Analyse détaillée'!AX638</f>
        <v>0</v>
      </c>
      <c r="AY638">
        <f>'Analyse détaillée'!AY638</f>
        <v>0</v>
      </c>
      <c r="AZ638">
        <f>'Analyse détaillée'!AZ638</f>
        <v>0</v>
      </c>
      <c r="BA638">
        <f>'Analyse détaillée'!BA638</f>
        <v>0</v>
      </c>
      <c r="BB638">
        <f>'Analyse détaillée'!BB638</f>
        <v>0</v>
      </c>
      <c r="BC638">
        <f>'Analyse détaillée'!BC638</f>
        <v>0</v>
      </c>
      <c r="BD638">
        <f>'Analyse détaillée'!BD638</f>
        <v>0</v>
      </c>
      <c r="BE638">
        <f>'Analyse détaillée'!BE638</f>
        <v>0</v>
      </c>
      <c r="BF638">
        <f>'Analyse détaillée'!BF638</f>
        <v>0</v>
      </c>
      <c r="BG638">
        <f>'Analyse détaillée'!BG638</f>
        <v>0</v>
      </c>
      <c r="BH638">
        <f>'Analyse détaillée'!BH638</f>
        <v>0</v>
      </c>
      <c r="BI638">
        <f>'Analyse détaillée'!BI638</f>
        <v>0</v>
      </c>
      <c r="BJ638">
        <f>'Analyse détaillée'!BJ638</f>
        <v>0</v>
      </c>
      <c r="BK638">
        <f>'Analyse détaillée'!BK638</f>
        <v>0</v>
      </c>
      <c r="BL638">
        <f>'Analyse détaillée'!BL638</f>
        <v>0</v>
      </c>
      <c r="BM638">
        <f>'Analyse détaillée'!BM638</f>
        <v>0</v>
      </c>
      <c r="BN638">
        <f>'Analyse détaillée'!BN638</f>
        <v>0</v>
      </c>
      <c r="BO638">
        <f>'Analyse détaillée'!BO638</f>
        <v>0</v>
      </c>
      <c r="BP638">
        <f>'Analyse détaillée'!BP638</f>
        <v>0</v>
      </c>
      <c r="BQ638">
        <f>'Analyse détaillée'!BQ638</f>
        <v>0</v>
      </c>
      <c r="BR638">
        <f>'Analyse détaillée'!BR638</f>
        <v>0</v>
      </c>
      <c r="BS638">
        <f>'Analyse détaillée'!BS638</f>
        <v>0</v>
      </c>
      <c r="BT638">
        <f>'Analyse détaillée'!BT638</f>
        <v>0</v>
      </c>
      <c r="BU638">
        <f>'Analyse détaillée'!BU638</f>
        <v>0</v>
      </c>
      <c r="BV638">
        <f>'Analyse détaillée'!BV638</f>
        <v>0</v>
      </c>
      <c r="BW638">
        <f>'Analyse détaillée'!BW638</f>
        <v>0</v>
      </c>
      <c r="BX638">
        <f>'Analyse détaillée'!BX638</f>
        <v>0</v>
      </c>
      <c r="BY638">
        <f>'Analyse détaillée'!BY638</f>
        <v>0</v>
      </c>
    </row>
    <row r="639" spans="1:77" ht="15.75" x14ac:dyDescent="0.25">
      <c r="A639">
        <f>'Analyse détaillée'!A639</f>
        <v>0</v>
      </c>
      <c r="B639">
        <f>'Analyse détaillée'!B639</f>
        <v>0</v>
      </c>
      <c r="C639">
        <f>'Analyse détaillée'!C639</f>
        <v>0</v>
      </c>
      <c r="D639">
        <f>'Analyse détaillée'!D639</f>
        <v>0</v>
      </c>
      <c r="E639">
        <f>'Analyse détaillée'!E639</f>
        <v>0</v>
      </c>
      <c r="F639">
        <f>'Analyse détaillée'!F639</f>
        <v>637</v>
      </c>
      <c r="G639">
        <f>'Analyse détaillée'!G639</f>
        <v>0</v>
      </c>
      <c r="H639">
        <f>'Analyse détaillée'!H639</f>
        <v>0</v>
      </c>
      <c r="I639">
        <f>'Analyse détaillée'!I639</f>
        <v>0</v>
      </c>
      <c r="J639">
        <f>'Analyse détaillée'!J639</f>
        <v>0</v>
      </c>
      <c r="K639">
        <f>'Analyse détaillée'!K639</f>
        <v>0</v>
      </c>
      <c r="L639">
        <f>'Analyse détaillée'!L639</f>
        <v>0</v>
      </c>
      <c r="M639">
        <f>'Analyse détaillée'!M639</f>
        <v>0</v>
      </c>
      <c r="N639">
        <f>'Analyse détaillée'!N639</f>
        <v>0</v>
      </c>
      <c r="O639">
        <f>'Analyse détaillée'!O639</f>
        <v>0</v>
      </c>
      <c r="P639">
        <f>'Analyse détaillée'!P639</f>
        <v>0</v>
      </c>
      <c r="Q639">
        <f>'Analyse détaillée'!Q639</f>
        <v>0</v>
      </c>
      <c r="R639">
        <f>'Analyse détaillée'!R639</f>
        <v>0</v>
      </c>
      <c r="S639">
        <f>'Analyse détaillée'!S639</f>
        <v>0</v>
      </c>
      <c r="T639">
        <f>'Analyse détaillée'!T639</f>
        <v>0</v>
      </c>
      <c r="U639">
        <f>'Analyse détaillée'!U639</f>
        <v>0</v>
      </c>
      <c r="V639">
        <f>'Analyse détaillée'!V639</f>
        <v>0</v>
      </c>
      <c r="W639">
        <f>'Analyse détaillée'!W639</f>
        <v>0</v>
      </c>
      <c r="X639">
        <f>'Analyse détaillée'!X639</f>
        <v>0</v>
      </c>
      <c r="Y639">
        <f>'Analyse détaillée'!Y639</f>
        <v>0</v>
      </c>
      <c r="Z639">
        <f>'Analyse détaillée'!Z639</f>
        <v>0</v>
      </c>
      <c r="AA639">
        <f>'Analyse détaillée'!AA639</f>
        <v>0</v>
      </c>
      <c r="AB639">
        <f>'Analyse détaillée'!AB639</f>
        <v>0</v>
      </c>
      <c r="AC639">
        <f>'Analyse détaillée'!AC639</f>
        <v>0</v>
      </c>
      <c r="AD639">
        <f>'Analyse détaillée'!AD639</f>
        <v>0</v>
      </c>
      <c r="AE639">
        <f>'Analyse détaillée'!AE639</f>
        <v>0</v>
      </c>
      <c r="AF639">
        <f>'Analyse détaillée'!AF639</f>
        <v>0</v>
      </c>
      <c r="AG639">
        <f>'Analyse détaillée'!AG639</f>
        <v>0</v>
      </c>
      <c r="AH639">
        <f>'Analyse détaillée'!AH639</f>
        <v>0</v>
      </c>
      <c r="AI639">
        <f>'Analyse détaillée'!AI639</f>
        <v>0</v>
      </c>
      <c r="AJ639">
        <f>'Analyse détaillée'!AJ639</f>
        <v>0</v>
      </c>
      <c r="AK639">
        <f>'Analyse détaillée'!AK639</f>
        <v>0</v>
      </c>
      <c r="AL639">
        <f>'Analyse détaillée'!AL639</f>
        <v>0</v>
      </c>
      <c r="AM639">
        <f>'Analyse détaillée'!AM639</f>
        <v>0</v>
      </c>
      <c r="AN639">
        <f>'Analyse détaillée'!AN639</f>
        <v>0</v>
      </c>
      <c r="AO639">
        <f>'Analyse détaillée'!AO639</f>
        <v>0</v>
      </c>
      <c r="AP639">
        <f>'Analyse détaillée'!AP639</f>
        <v>0</v>
      </c>
      <c r="AQ639">
        <f>'Analyse détaillée'!AQ639</f>
        <v>3</v>
      </c>
      <c r="AR639">
        <f>'Analyse détaillée'!AR639</f>
        <v>0.42857142857142855</v>
      </c>
      <c r="AS639">
        <f>'Analyse détaillée'!AS639</f>
        <v>0</v>
      </c>
      <c r="AT639">
        <f>'Analyse détaillée'!AT639</f>
        <v>0</v>
      </c>
      <c r="AU639">
        <f>'Analyse détaillée'!AU639</f>
        <v>0</v>
      </c>
      <c r="AV639">
        <f>'Analyse détaillée'!AV639</f>
        <v>0</v>
      </c>
      <c r="AW639">
        <f>'Analyse détaillée'!AW639</f>
        <v>0</v>
      </c>
      <c r="AX639">
        <f>'Analyse détaillée'!AX639</f>
        <v>0</v>
      </c>
      <c r="AY639">
        <f>'Analyse détaillée'!AY639</f>
        <v>0</v>
      </c>
      <c r="AZ639">
        <f>'Analyse détaillée'!AZ639</f>
        <v>0</v>
      </c>
      <c r="BA639">
        <f>'Analyse détaillée'!BA639</f>
        <v>0</v>
      </c>
      <c r="BB639">
        <f>'Analyse détaillée'!BB639</f>
        <v>0</v>
      </c>
      <c r="BC639">
        <f>'Analyse détaillée'!BC639</f>
        <v>0</v>
      </c>
      <c r="BD639">
        <f>'Analyse détaillée'!BD639</f>
        <v>0</v>
      </c>
      <c r="BE639">
        <f>'Analyse détaillée'!BE639</f>
        <v>0</v>
      </c>
      <c r="BF639">
        <f>'Analyse détaillée'!BF639</f>
        <v>0</v>
      </c>
      <c r="BG639">
        <f>'Analyse détaillée'!BG639</f>
        <v>0</v>
      </c>
      <c r="BH639">
        <f>'Analyse détaillée'!BH639</f>
        <v>0</v>
      </c>
      <c r="BI639">
        <f>'Analyse détaillée'!BI639</f>
        <v>0</v>
      </c>
      <c r="BJ639">
        <f>'Analyse détaillée'!BJ639</f>
        <v>0</v>
      </c>
      <c r="BK639">
        <f>'Analyse détaillée'!BK639</f>
        <v>0</v>
      </c>
      <c r="BL639">
        <f>'Analyse détaillée'!BL639</f>
        <v>0</v>
      </c>
      <c r="BM639">
        <f>'Analyse détaillée'!BM639</f>
        <v>0</v>
      </c>
      <c r="BN639">
        <f>'Analyse détaillée'!BN639</f>
        <v>0</v>
      </c>
      <c r="BO639">
        <f>'Analyse détaillée'!BO639</f>
        <v>0</v>
      </c>
      <c r="BP639">
        <f>'Analyse détaillée'!BP639</f>
        <v>0</v>
      </c>
      <c r="BQ639">
        <f>'Analyse détaillée'!BQ639</f>
        <v>0</v>
      </c>
      <c r="BR639">
        <f>'Analyse détaillée'!BR639</f>
        <v>0</v>
      </c>
      <c r="BS639">
        <f>'Analyse détaillée'!BS639</f>
        <v>0</v>
      </c>
      <c r="BT639">
        <f>'Analyse détaillée'!BT639</f>
        <v>0</v>
      </c>
      <c r="BU639">
        <f>'Analyse détaillée'!BU639</f>
        <v>0</v>
      </c>
      <c r="BV639">
        <f>'Analyse détaillée'!BV639</f>
        <v>0</v>
      </c>
      <c r="BW639">
        <f>'Analyse détaillée'!BW639</f>
        <v>0</v>
      </c>
      <c r="BX639">
        <f>'Analyse détaillée'!BX639</f>
        <v>0</v>
      </c>
      <c r="BY639">
        <f>'Analyse détaillée'!BY639</f>
        <v>0</v>
      </c>
    </row>
    <row r="640" spans="1:77" ht="15.75" x14ac:dyDescent="0.25">
      <c r="A640">
        <f>'Analyse détaillée'!A640</f>
        <v>0</v>
      </c>
      <c r="B640">
        <f>'Analyse détaillée'!B640</f>
        <v>0</v>
      </c>
      <c r="C640">
        <f>'Analyse détaillée'!C640</f>
        <v>0</v>
      </c>
      <c r="D640">
        <f>'Analyse détaillée'!D640</f>
        <v>0</v>
      </c>
      <c r="E640">
        <f>'Analyse détaillée'!E640</f>
        <v>0</v>
      </c>
      <c r="F640">
        <f>'Analyse détaillée'!F640</f>
        <v>638</v>
      </c>
      <c r="G640">
        <f>'Analyse détaillée'!G640</f>
        <v>0</v>
      </c>
      <c r="H640">
        <f>'Analyse détaillée'!H640</f>
        <v>0</v>
      </c>
      <c r="I640">
        <f>'Analyse détaillée'!I640</f>
        <v>0</v>
      </c>
      <c r="J640">
        <f>'Analyse détaillée'!J640</f>
        <v>0</v>
      </c>
      <c r="K640">
        <f>'Analyse détaillée'!K640</f>
        <v>0</v>
      </c>
      <c r="L640">
        <f>'Analyse détaillée'!L640</f>
        <v>0</v>
      </c>
      <c r="M640">
        <f>'Analyse détaillée'!M640</f>
        <v>0</v>
      </c>
      <c r="N640">
        <f>'Analyse détaillée'!N640</f>
        <v>0</v>
      </c>
      <c r="O640">
        <f>'Analyse détaillée'!O640</f>
        <v>0</v>
      </c>
      <c r="P640">
        <f>'Analyse détaillée'!P640</f>
        <v>0</v>
      </c>
      <c r="Q640">
        <f>'Analyse détaillée'!Q640</f>
        <v>0</v>
      </c>
      <c r="R640">
        <f>'Analyse détaillée'!R640</f>
        <v>0</v>
      </c>
      <c r="S640">
        <f>'Analyse détaillée'!S640</f>
        <v>0</v>
      </c>
      <c r="T640">
        <f>'Analyse détaillée'!T640</f>
        <v>0</v>
      </c>
      <c r="U640">
        <f>'Analyse détaillée'!U640</f>
        <v>0</v>
      </c>
      <c r="V640">
        <f>'Analyse détaillée'!V640</f>
        <v>0</v>
      </c>
      <c r="W640">
        <f>'Analyse détaillée'!W640</f>
        <v>0</v>
      </c>
      <c r="X640">
        <f>'Analyse détaillée'!X640</f>
        <v>0</v>
      </c>
      <c r="Y640">
        <f>'Analyse détaillée'!Y640</f>
        <v>0</v>
      </c>
      <c r="Z640">
        <f>'Analyse détaillée'!Z640</f>
        <v>0</v>
      </c>
      <c r="AA640">
        <f>'Analyse détaillée'!AA640</f>
        <v>0</v>
      </c>
      <c r="AB640">
        <f>'Analyse détaillée'!AB640</f>
        <v>0</v>
      </c>
      <c r="AC640">
        <f>'Analyse détaillée'!AC640</f>
        <v>0</v>
      </c>
      <c r="AD640">
        <f>'Analyse détaillée'!AD640</f>
        <v>0</v>
      </c>
      <c r="AE640">
        <f>'Analyse détaillée'!AE640</f>
        <v>0</v>
      </c>
      <c r="AF640">
        <f>'Analyse détaillée'!AF640</f>
        <v>0</v>
      </c>
      <c r="AG640">
        <f>'Analyse détaillée'!AG640</f>
        <v>0</v>
      </c>
      <c r="AH640">
        <f>'Analyse détaillée'!AH640</f>
        <v>0</v>
      </c>
      <c r="AI640">
        <f>'Analyse détaillée'!AI640</f>
        <v>0</v>
      </c>
      <c r="AJ640">
        <f>'Analyse détaillée'!AJ640</f>
        <v>0</v>
      </c>
      <c r="AK640">
        <f>'Analyse détaillée'!AK640</f>
        <v>0</v>
      </c>
      <c r="AL640">
        <f>'Analyse détaillée'!AL640</f>
        <v>0</v>
      </c>
      <c r="AM640">
        <f>'Analyse détaillée'!AM640</f>
        <v>0</v>
      </c>
      <c r="AN640">
        <f>'Analyse détaillée'!AN640</f>
        <v>0</v>
      </c>
      <c r="AO640">
        <f>'Analyse détaillée'!AO640</f>
        <v>0</v>
      </c>
      <c r="AP640">
        <f>'Analyse détaillée'!AP640</f>
        <v>0</v>
      </c>
      <c r="AQ640">
        <f>'Analyse détaillée'!AQ640</f>
        <v>3</v>
      </c>
      <c r="AR640">
        <f>'Analyse détaillée'!AR640</f>
        <v>0.42857142857142855</v>
      </c>
      <c r="AS640">
        <f>'Analyse détaillée'!AS640</f>
        <v>0</v>
      </c>
      <c r="AT640">
        <f>'Analyse détaillée'!AT640</f>
        <v>0</v>
      </c>
      <c r="AU640">
        <f>'Analyse détaillée'!AU640</f>
        <v>0</v>
      </c>
      <c r="AV640">
        <f>'Analyse détaillée'!AV640</f>
        <v>0</v>
      </c>
      <c r="AW640">
        <f>'Analyse détaillée'!AW640</f>
        <v>0</v>
      </c>
      <c r="AX640">
        <f>'Analyse détaillée'!AX640</f>
        <v>0</v>
      </c>
      <c r="AY640">
        <f>'Analyse détaillée'!AY640</f>
        <v>0</v>
      </c>
      <c r="AZ640">
        <f>'Analyse détaillée'!AZ640</f>
        <v>0</v>
      </c>
      <c r="BA640">
        <f>'Analyse détaillée'!BA640</f>
        <v>0</v>
      </c>
      <c r="BB640">
        <f>'Analyse détaillée'!BB640</f>
        <v>0</v>
      </c>
      <c r="BC640">
        <f>'Analyse détaillée'!BC640</f>
        <v>0</v>
      </c>
      <c r="BD640">
        <f>'Analyse détaillée'!BD640</f>
        <v>0</v>
      </c>
      <c r="BE640">
        <f>'Analyse détaillée'!BE640</f>
        <v>0</v>
      </c>
      <c r="BF640">
        <f>'Analyse détaillée'!BF640</f>
        <v>0</v>
      </c>
      <c r="BG640">
        <f>'Analyse détaillée'!BG640</f>
        <v>0</v>
      </c>
      <c r="BH640">
        <f>'Analyse détaillée'!BH640</f>
        <v>0</v>
      </c>
      <c r="BI640">
        <f>'Analyse détaillée'!BI640</f>
        <v>0</v>
      </c>
      <c r="BJ640">
        <f>'Analyse détaillée'!BJ640</f>
        <v>0</v>
      </c>
      <c r="BK640">
        <f>'Analyse détaillée'!BK640</f>
        <v>0</v>
      </c>
      <c r="BL640">
        <f>'Analyse détaillée'!BL640</f>
        <v>0</v>
      </c>
      <c r="BM640">
        <f>'Analyse détaillée'!BM640</f>
        <v>0</v>
      </c>
      <c r="BN640">
        <f>'Analyse détaillée'!BN640</f>
        <v>0</v>
      </c>
      <c r="BO640">
        <f>'Analyse détaillée'!BO640</f>
        <v>0</v>
      </c>
      <c r="BP640">
        <f>'Analyse détaillée'!BP640</f>
        <v>0</v>
      </c>
      <c r="BQ640">
        <f>'Analyse détaillée'!BQ640</f>
        <v>0</v>
      </c>
      <c r="BR640">
        <f>'Analyse détaillée'!BR640</f>
        <v>0</v>
      </c>
      <c r="BS640">
        <f>'Analyse détaillée'!BS640</f>
        <v>0</v>
      </c>
      <c r="BT640">
        <f>'Analyse détaillée'!BT640</f>
        <v>0</v>
      </c>
      <c r="BU640">
        <f>'Analyse détaillée'!BU640</f>
        <v>0</v>
      </c>
      <c r="BV640">
        <f>'Analyse détaillée'!BV640</f>
        <v>0</v>
      </c>
      <c r="BW640">
        <f>'Analyse détaillée'!BW640</f>
        <v>0</v>
      </c>
      <c r="BX640">
        <f>'Analyse détaillée'!BX640</f>
        <v>0</v>
      </c>
      <c r="BY640">
        <f>'Analyse détaillée'!BY640</f>
        <v>0</v>
      </c>
    </row>
    <row r="641" spans="1:77" ht="15.75" x14ac:dyDescent="0.25">
      <c r="A641">
        <f>'Analyse détaillée'!A641</f>
        <v>0</v>
      </c>
      <c r="B641">
        <f>'Analyse détaillée'!B641</f>
        <v>0</v>
      </c>
      <c r="C641">
        <f>'Analyse détaillée'!C641</f>
        <v>0</v>
      </c>
      <c r="D641">
        <f>'Analyse détaillée'!D641</f>
        <v>0</v>
      </c>
      <c r="E641">
        <f>'Analyse détaillée'!E641</f>
        <v>0</v>
      </c>
      <c r="F641">
        <f>'Analyse détaillée'!F641</f>
        <v>639</v>
      </c>
      <c r="G641">
        <f>'Analyse détaillée'!G641</f>
        <v>0</v>
      </c>
      <c r="H641">
        <f>'Analyse détaillée'!H641</f>
        <v>0</v>
      </c>
      <c r="I641">
        <f>'Analyse détaillée'!I641</f>
        <v>0</v>
      </c>
      <c r="J641">
        <f>'Analyse détaillée'!J641</f>
        <v>0</v>
      </c>
      <c r="K641">
        <f>'Analyse détaillée'!K641</f>
        <v>0</v>
      </c>
      <c r="L641">
        <f>'Analyse détaillée'!L641</f>
        <v>0</v>
      </c>
      <c r="M641">
        <f>'Analyse détaillée'!M641</f>
        <v>0</v>
      </c>
      <c r="N641">
        <f>'Analyse détaillée'!N641</f>
        <v>0</v>
      </c>
      <c r="O641">
        <f>'Analyse détaillée'!O641</f>
        <v>0</v>
      </c>
      <c r="P641">
        <f>'Analyse détaillée'!P641</f>
        <v>0</v>
      </c>
      <c r="Q641">
        <f>'Analyse détaillée'!Q641</f>
        <v>0</v>
      </c>
      <c r="R641">
        <f>'Analyse détaillée'!R641</f>
        <v>0</v>
      </c>
      <c r="S641">
        <f>'Analyse détaillée'!S641</f>
        <v>0</v>
      </c>
      <c r="T641">
        <f>'Analyse détaillée'!T641</f>
        <v>0</v>
      </c>
      <c r="U641">
        <f>'Analyse détaillée'!U641</f>
        <v>0</v>
      </c>
      <c r="V641">
        <f>'Analyse détaillée'!V641</f>
        <v>0</v>
      </c>
      <c r="W641">
        <f>'Analyse détaillée'!W641</f>
        <v>0</v>
      </c>
      <c r="X641">
        <f>'Analyse détaillée'!X641</f>
        <v>0</v>
      </c>
      <c r="Y641">
        <f>'Analyse détaillée'!Y641</f>
        <v>0</v>
      </c>
      <c r="Z641">
        <f>'Analyse détaillée'!Z641</f>
        <v>0</v>
      </c>
      <c r="AA641">
        <f>'Analyse détaillée'!AA641</f>
        <v>0</v>
      </c>
      <c r="AB641">
        <f>'Analyse détaillée'!AB641</f>
        <v>0</v>
      </c>
      <c r="AC641">
        <f>'Analyse détaillée'!AC641</f>
        <v>0</v>
      </c>
      <c r="AD641">
        <f>'Analyse détaillée'!AD641</f>
        <v>0</v>
      </c>
      <c r="AE641">
        <f>'Analyse détaillée'!AE641</f>
        <v>0</v>
      </c>
      <c r="AF641">
        <f>'Analyse détaillée'!AF641</f>
        <v>0</v>
      </c>
      <c r="AG641">
        <f>'Analyse détaillée'!AG641</f>
        <v>0</v>
      </c>
      <c r="AH641">
        <f>'Analyse détaillée'!AH641</f>
        <v>0</v>
      </c>
      <c r="AI641">
        <f>'Analyse détaillée'!AI641</f>
        <v>0</v>
      </c>
      <c r="AJ641">
        <f>'Analyse détaillée'!AJ641</f>
        <v>0</v>
      </c>
      <c r="AK641">
        <f>'Analyse détaillée'!AK641</f>
        <v>0</v>
      </c>
      <c r="AL641">
        <f>'Analyse détaillée'!AL641</f>
        <v>0</v>
      </c>
      <c r="AM641">
        <f>'Analyse détaillée'!AM641</f>
        <v>0</v>
      </c>
      <c r="AN641">
        <f>'Analyse détaillée'!AN641</f>
        <v>0</v>
      </c>
      <c r="AO641">
        <f>'Analyse détaillée'!AO641</f>
        <v>0</v>
      </c>
      <c r="AP641">
        <f>'Analyse détaillée'!AP641</f>
        <v>0</v>
      </c>
      <c r="AQ641">
        <f>'Analyse détaillée'!AQ641</f>
        <v>3</v>
      </c>
      <c r="AR641">
        <f>'Analyse détaillée'!AR641</f>
        <v>0.42857142857142855</v>
      </c>
      <c r="AS641">
        <f>'Analyse détaillée'!AS641</f>
        <v>0</v>
      </c>
      <c r="AT641">
        <f>'Analyse détaillée'!AT641</f>
        <v>0</v>
      </c>
      <c r="AU641">
        <f>'Analyse détaillée'!AU641</f>
        <v>0</v>
      </c>
      <c r="AV641">
        <f>'Analyse détaillée'!AV641</f>
        <v>0</v>
      </c>
      <c r="AW641">
        <f>'Analyse détaillée'!AW641</f>
        <v>0</v>
      </c>
      <c r="AX641">
        <f>'Analyse détaillée'!AX641</f>
        <v>0</v>
      </c>
      <c r="AY641">
        <f>'Analyse détaillée'!AY641</f>
        <v>0</v>
      </c>
      <c r="AZ641">
        <f>'Analyse détaillée'!AZ641</f>
        <v>0</v>
      </c>
      <c r="BA641">
        <f>'Analyse détaillée'!BA641</f>
        <v>0</v>
      </c>
      <c r="BB641">
        <f>'Analyse détaillée'!BB641</f>
        <v>0</v>
      </c>
      <c r="BC641">
        <f>'Analyse détaillée'!BC641</f>
        <v>0</v>
      </c>
      <c r="BD641">
        <f>'Analyse détaillée'!BD641</f>
        <v>0</v>
      </c>
      <c r="BE641">
        <f>'Analyse détaillée'!BE641</f>
        <v>0</v>
      </c>
      <c r="BF641">
        <f>'Analyse détaillée'!BF641</f>
        <v>0</v>
      </c>
      <c r="BG641">
        <f>'Analyse détaillée'!BG641</f>
        <v>0</v>
      </c>
      <c r="BH641">
        <f>'Analyse détaillée'!BH641</f>
        <v>0</v>
      </c>
      <c r="BI641">
        <f>'Analyse détaillée'!BI641</f>
        <v>0</v>
      </c>
      <c r="BJ641">
        <f>'Analyse détaillée'!BJ641</f>
        <v>0</v>
      </c>
      <c r="BK641">
        <f>'Analyse détaillée'!BK641</f>
        <v>0</v>
      </c>
      <c r="BL641">
        <f>'Analyse détaillée'!BL641</f>
        <v>0</v>
      </c>
      <c r="BM641">
        <f>'Analyse détaillée'!BM641</f>
        <v>0</v>
      </c>
      <c r="BN641">
        <f>'Analyse détaillée'!BN641</f>
        <v>0</v>
      </c>
      <c r="BO641">
        <f>'Analyse détaillée'!BO641</f>
        <v>0</v>
      </c>
      <c r="BP641">
        <f>'Analyse détaillée'!BP641</f>
        <v>0</v>
      </c>
      <c r="BQ641">
        <f>'Analyse détaillée'!BQ641</f>
        <v>0</v>
      </c>
      <c r="BR641">
        <f>'Analyse détaillée'!BR641</f>
        <v>0</v>
      </c>
      <c r="BS641">
        <f>'Analyse détaillée'!BS641</f>
        <v>0</v>
      </c>
      <c r="BT641">
        <f>'Analyse détaillée'!BT641</f>
        <v>0</v>
      </c>
      <c r="BU641">
        <f>'Analyse détaillée'!BU641</f>
        <v>0</v>
      </c>
      <c r="BV641">
        <f>'Analyse détaillée'!BV641</f>
        <v>0</v>
      </c>
      <c r="BW641">
        <f>'Analyse détaillée'!BW641</f>
        <v>0</v>
      </c>
      <c r="BX641">
        <f>'Analyse détaillée'!BX641</f>
        <v>0</v>
      </c>
      <c r="BY641">
        <f>'Analyse détaillée'!BY641</f>
        <v>0</v>
      </c>
    </row>
    <row r="642" spans="1:77" ht="15.75" x14ac:dyDescent="0.25">
      <c r="A642">
        <f>'Analyse détaillée'!A642</f>
        <v>0</v>
      </c>
      <c r="B642">
        <f>'Analyse détaillée'!B642</f>
        <v>0</v>
      </c>
      <c r="C642">
        <f>'Analyse détaillée'!C642</f>
        <v>0</v>
      </c>
      <c r="D642">
        <f>'Analyse détaillée'!D642</f>
        <v>0</v>
      </c>
      <c r="E642">
        <f>'Analyse détaillée'!E642</f>
        <v>0</v>
      </c>
      <c r="F642">
        <f>'Analyse détaillée'!F642</f>
        <v>640</v>
      </c>
      <c r="G642">
        <f>'Analyse détaillée'!G642</f>
        <v>0</v>
      </c>
      <c r="H642">
        <f>'Analyse détaillée'!H642</f>
        <v>0</v>
      </c>
      <c r="I642">
        <f>'Analyse détaillée'!I642</f>
        <v>0</v>
      </c>
      <c r="J642">
        <f>'Analyse détaillée'!J642</f>
        <v>0</v>
      </c>
      <c r="K642">
        <f>'Analyse détaillée'!K642</f>
        <v>0</v>
      </c>
      <c r="L642">
        <f>'Analyse détaillée'!L642</f>
        <v>0</v>
      </c>
      <c r="M642">
        <f>'Analyse détaillée'!M642</f>
        <v>0</v>
      </c>
      <c r="N642">
        <f>'Analyse détaillée'!N642</f>
        <v>0</v>
      </c>
      <c r="O642">
        <f>'Analyse détaillée'!O642</f>
        <v>0</v>
      </c>
      <c r="P642">
        <f>'Analyse détaillée'!P642</f>
        <v>0</v>
      </c>
      <c r="Q642">
        <f>'Analyse détaillée'!Q642</f>
        <v>0</v>
      </c>
      <c r="R642">
        <f>'Analyse détaillée'!R642</f>
        <v>0</v>
      </c>
      <c r="S642">
        <f>'Analyse détaillée'!S642</f>
        <v>0</v>
      </c>
      <c r="T642">
        <f>'Analyse détaillée'!T642</f>
        <v>0</v>
      </c>
      <c r="U642">
        <f>'Analyse détaillée'!U642</f>
        <v>0</v>
      </c>
      <c r="V642">
        <f>'Analyse détaillée'!V642</f>
        <v>0</v>
      </c>
      <c r="W642">
        <f>'Analyse détaillée'!W642</f>
        <v>0</v>
      </c>
      <c r="X642">
        <f>'Analyse détaillée'!X642</f>
        <v>0</v>
      </c>
      <c r="Y642">
        <f>'Analyse détaillée'!Y642</f>
        <v>0</v>
      </c>
      <c r="Z642">
        <f>'Analyse détaillée'!Z642</f>
        <v>0</v>
      </c>
      <c r="AA642">
        <f>'Analyse détaillée'!AA642</f>
        <v>0</v>
      </c>
      <c r="AB642">
        <f>'Analyse détaillée'!AB642</f>
        <v>0</v>
      </c>
      <c r="AC642">
        <f>'Analyse détaillée'!AC642</f>
        <v>0</v>
      </c>
      <c r="AD642">
        <f>'Analyse détaillée'!AD642</f>
        <v>0</v>
      </c>
      <c r="AE642">
        <f>'Analyse détaillée'!AE642</f>
        <v>0</v>
      </c>
      <c r="AF642">
        <f>'Analyse détaillée'!AF642</f>
        <v>0</v>
      </c>
      <c r="AG642">
        <f>'Analyse détaillée'!AG642</f>
        <v>0</v>
      </c>
      <c r="AH642">
        <f>'Analyse détaillée'!AH642</f>
        <v>0</v>
      </c>
      <c r="AI642">
        <f>'Analyse détaillée'!AI642</f>
        <v>0</v>
      </c>
      <c r="AJ642">
        <f>'Analyse détaillée'!AJ642</f>
        <v>0</v>
      </c>
      <c r="AK642">
        <f>'Analyse détaillée'!AK642</f>
        <v>0</v>
      </c>
      <c r="AL642">
        <f>'Analyse détaillée'!AL642</f>
        <v>0</v>
      </c>
      <c r="AM642">
        <f>'Analyse détaillée'!AM642</f>
        <v>0</v>
      </c>
      <c r="AN642">
        <f>'Analyse détaillée'!AN642</f>
        <v>0</v>
      </c>
      <c r="AO642">
        <f>'Analyse détaillée'!AO642</f>
        <v>0</v>
      </c>
      <c r="AP642">
        <f>'Analyse détaillée'!AP642</f>
        <v>0</v>
      </c>
      <c r="AQ642">
        <f>'Analyse détaillée'!AQ642</f>
        <v>3</v>
      </c>
      <c r="AR642">
        <f>'Analyse détaillée'!AR642</f>
        <v>0.42857142857142855</v>
      </c>
      <c r="AS642">
        <f>'Analyse détaillée'!AS642</f>
        <v>0</v>
      </c>
      <c r="AT642">
        <f>'Analyse détaillée'!AT642</f>
        <v>0</v>
      </c>
      <c r="AU642">
        <f>'Analyse détaillée'!AU642</f>
        <v>0</v>
      </c>
      <c r="AV642">
        <f>'Analyse détaillée'!AV642</f>
        <v>0</v>
      </c>
      <c r="AW642">
        <f>'Analyse détaillée'!AW642</f>
        <v>0</v>
      </c>
      <c r="AX642">
        <f>'Analyse détaillée'!AX642</f>
        <v>0</v>
      </c>
      <c r="AY642">
        <f>'Analyse détaillée'!AY642</f>
        <v>0</v>
      </c>
      <c r="AZ642">
        <f>'Analyse détaillée'!AZ642</f>
        <v>0</v>
      </c>
      <c r="BA642">
        <f>'Analyse détaillée'!BA642</f>
        <v>0</v>
      </c>
      <c r="BB642">
        <f>'Analyse détaillée'!BB642</f>
        <v>0</v>
      </c>
      <c r="BC642">
        <f>'Analyse détaillée'!BC642</f>
        <v>0</v>
      </c>
      <c r="BD642">
        <f>'Analyse détaillée'!BD642</f>
        <v>0</v>
      </c>
      <c r="BE642">
        <f>'Analyse détaillée'!BE642</f>
        <v>0</v>
      </c>
      <c r="BF642">
        <f>'Analyse détaillée'!BF642</f>
        <v>0</v>
      </c>
      <c r="BG642">
        <f>'Analyse détaillée'!BG642</f>
        <v>0</v>
      </c>
      <c r="BH642">
        <f>'Analyse détaillée'!BH642</f>
        <v>0</v>
      </c>
      <c r="BI642">
        <f>'Analyse détaillée'!BI642</f>
        <v>0</v>
      </c>
      <c r="BJ642">
        <f>'Analyse détaillée'!BJ642</f>
        <v>0</v>
      </c>
      <c r="BK642">
        <f>'Analyse détaillée'!BK642</f>
        <v>0</v>
      </c>
      <c r="BL642">
        <f>'Analyse détaillée'!BL642</f>
        <v>0</v>
      </c>
      <c r="BM642">
        <f>'Analyse détaillée'!BM642</f>
        <v>0</v>
      </c>
      <c r="BN642">
        <f>'Analyse détaillée'!BN642</f>
        <v>0</v>
      </c>
      <c r="BO642">
        <f>'Analyse détaillée'!BO642</f>
        <v>0</v>
      </c>
      <c r="BP642">
        <f>'Analyse détaillée'!BP642</f>
        <v>0</v>
      </c>
      <c r="BQ642">
        <f>'Analyse détaillée'!BQ642</f>
        <v>0</v>
      </c>
      <c r="BR642">
        <f>'Analyse détaillée'!BR642</f>
        <v>0</v>
      </c>
      <c r="BS642">
        <f>'Analyse détaillée'!BS642</f>
        <v>0</v>
      </c>
      <c r="BT642">
        <f>'Analyse détaillée'!BT642</f>
        <v>0</v>
      </c>
      <c r="BU642">
        <f>'Analyse détaillée'!BU642</f>
        <v>0</v>
      </c>
      <c r="BV642">
        <f>'Analyse détaillée'!BV642</f>
        <v>0</v>
      </c>
      <c r="BW642">
        <f>'Analyse détaillée'!BW642</f>
        <v>0</v>
      </c>
      <c r="BX642">
        <f>'Analyse détaillée'!BX642</f>
        <v>0</v>
      </c>
      <c r="BY642">
        <f>'Analyse détaillée'!BY642</f>
        <v>0</v>
      </c>
    </row>
    <row r="643" spans="1:77" ht="15.75" x14ac:dyDescent="0.25">
      <c r="A643">
        <f>'Analyse détaillée'!A643</f>
        <v>0</v>
      </c>
      <c r="B643">
        <f>'Analyse détaillée'!B643</f>
        <v>0</v>
      </c>
      <c r="C643">
        <f>'Analyse détaillée'!C643</f>
        <v>0</v>
      </c>
      <c r="D643">
        <f>'Analyse détaillée'!D643</f>
        <v>0</v>
      </c>
      <c r="E643">
        <f>'Analyse détaillée'!E643</f>
        <v>0</v>
      </c>
      <c r="F643">
        <f>'Analyse détaillée'!F643</f>
        <v>641</v>
      </c>
      <c r="G643">
        <f>'Analyse détaillée'!G643</f>
        <v>0</v>
      </c>
      <c r="H643">
        <f>'Analyse détaillée'!H643</f>
        <v>0</v>
      </c>
      <c r="I643">
        <f>'Analyse détaillée'!I643</f>
        <v>0</v>
      </c>
      <c r="J643">
        <f>'Analyse détaillée'!J643</f>
        <v>0</v>
      </c>
      <c r="K643">
        <f>'Analyse détaillée'!K643</f>
        <v>0</v>
      </c>
      <c r="L643">
        <f>'Analyse détaillée'!L643</f>
        <v>0</v>
      </c>
      <c r="M643">
        <f>'Analyse détaillée'!M643</f>
        <v>0</v>
      </c>
      <c r="N643">
        <f>'Analyse détaillée'!N643</f>
        <v>0</v>
      </c>
      <c r="O643">
        <f>'Analyse détaillée'!O643</f>
        <v>0</v>
      </c>
      <c r="P643">
        <f>'Analyse détaillée'!P643</f>
        <v>0</v>
      </c>
      <c r="Q643">
        <f>'Analyse détaillée'!Q643</f>
        <v>0</v>
      </c>
      <c r="R643">
        <f>'Analyse détaillée'!R643</f>
        <v>0</v>
      </c>
      <c r="S643">
        <f>'Analyse détaillée'!S643</f>
        <v>0</v>
      </c>
      <c r="T643">
        <f>'Analyse détaillée'!T643</f>
        <v>0</v>
      </c>
      <c r="U643">
        <f>'Analyse détaillée'!U643</f>
        <v>0</v>
      </c>
      <c r="V643">
        <f>'Analyse détaillée'!V643</f>
        <v>0</v>
      </c>
      <c r="W643">
        <f>'Analyse détaillée'!W643</f>
        <v>0</v>
      </c>
      <c r="X643">
        <f>'Analyse détaillée'!X643</f>
        <v>0</v>
      </c>
      <c r="Y643">
        <f>'Analyse détaillée'!Y643</f>
        <v>0</v>
      </c>
      <c r="Z643">
        <f>'Analyse détaillée'!Z643</f>
        <v>0</v>
      </c>
      <c r="AA643">
        <f>'Analyse détaillée'!AA643</f>
        <v>0</v>
      </c>
      <c r="AB643">
        <f>'Analyse détaillée'!AB643</f>
        <v>0</v>
      </c>
      <c r="AC643">
        <f>'Analyse détaillée'!AC643</f>
        <v>0</v>
      </c>
      <c r="AD643">
        <f>'Analyse détaillée'!AD643</f>
        <v>0</v>
      </c>
      <c r="AE643">
        <f>'Analyse détaillée'!AE643</f>
        <v>0</v>
      </c>
      <c r="AF643">
        <f>'Analyse détaillée'!AF643</f>
        <v>0</v>
      </c>
      <c r="AG643">
        <f>'Analyse détaillée'!AG643</f>
        <v>0</v>
      </c>
      <c r="AH643">
        <f>'Analyse détaillée'!AH643</f>
        <v>0</v>
      </c>
      <c r="AI643">
        <f>'Analyse détaillée'!AI643</f>
        <v>0</v>
      </c>
      <c r="AJ643">
        <f>'Analyse détaillée'!AJ643</f>
        <v>0</v>
      </c>
      <c r="AK643">
        <f>'Analyse détaillée'!AK643</f>
        <v>0</v>
      </c>
      <c r="AL643">
        <f>'Analyse détaillée'!AL643</f>
        <v>0</v>
      </c>
      <c r="AM643">
        <f>'Analyse détaillée'!AM643</f>
        <v>0</v>
      </c>
      <c r="AN643">
        <f>'Analyse détaillée'!AN643</f>
        <v>0</v>
      </c>
      <c r="AO643">
        <f>'Analyse détaillée'!AO643</f>
        <v>0</v>
      </c>
      <c r="AP643">
        <f>'Analyse détaillée'!AP643</f>
        <v>0</v>
      </c>
      <c r="AQ643">
        <f>'Analyse détaillée'!AQ643</f>
        <v>3</v>
      </c>
      <c r="AR643">
        <f>'Analyse détaillée'!AR643</f>
        <v>0.42857142857142855</v>
      </c>
      <c r="AS643">
        <f>'Analyse détaillée'!AS643</f>
        <v>0</v>
      </c>
      <c r="AT643">
        <f>'Analyse détaillée'!AT643</f>
        <v>0</v>
      </c>
      <c r="AU643">
        <f>'Analyse détaillée'!AU643</f>
        <v>0</v>
      </c>
      <c r="AV643">
        <f>'Analyse détaillée'!AV643</f>
        <v>0</v>
      </c>
      <c r="AW643">
        <f>'Analyse détaillée'!AW643</f>
        <v>0</v>
      </c>
      <c r="AX643">
        <f>'Analyse détaillée'!AX643</f>
        <v>0</v>
      </c>
      <c r="AY643">
        <f>'Analyse détaillée'!AY643</f>
        <v>0</v>
      </c>
      <c r="AZ643">
        <f>'Analyse détaillée'!AZ643</f>
        <v>0</v>
      </c>
      <c r="BA643">
        <f>'Analyse détaillée'!BA643</f>
        <v>0</v>
      </c>
      <c r="BB643">
        <f>'Analyse détaillée'!BB643</f>
        <v>0</v>
      </c>
      <c r="BC643">
        <f>'Analyse détaillée'!BC643</f>
        <v>0</v>
      </c>
      <c r="BD643">
        <f>'Analyse détaillée'!BD643</f>
        <v>0</v>
      </c>
      <c r="BE643">
        <f>'Analyse détaillée'!BE643</f>
        <v>0</v>
      </c>
      <c r="BF643">
        <f>'Analyse détaillée'!BF643</f>
        <v>0</v>
      </c>
      <c r="BG643">
        <f>'Analyse détaillée'!BG643</f>
        <v>0</v>
      </c>
      <c r="BH643">
        <f>'Analyse détaillée'!BH643</f>
        <v>0</v>
      </c>
      <c r="BI643">
        <f>'Analyse détaillée'!BI643</f>
        <v>0</v>
      </c>
      <c r="BJ643">
        <f>'Analyse détaillée'!BJ643</f>
        <v>0</v>
      </c>
      <c r="BK643">
        <f>'Analyse détaillée'!BK643</f>
        <v>0</v>
      </c>
      <c r="BL643">
        <f>'Analyse détaillée'!BL643</f>
        <v>0</v>
      </c>
      <c r="BM643">
        <f>'Analyse détaillée'!BM643</f>
        <v>0</v>
      </c>
      <c r="BN643">
        <f>'Analyse détaillée'!BN643</f>
        <v>0</v>
      </c>
      <c r="BO643">
        <f>'Analyse détaillée'!BO643</f>
        <v>0</v>
      </c>
      <c r="BP643">
        <f>'Analyse détaillée'!BP643</f>
        <v>0</v>
      </c>
      <c r="BQ643">
        <f>'Analyse détaillée'!BQ643</f>
        <v>0</v>
      </c>
      <c r="BR643">
        <f>'Analyse détaillée'!BR643</f>
        <v>0</v>
      </c>
      <c r="BS643">
        <f>'Analyse détaillée'!BS643</f>
        <v>0</v>
      </c>
      <c r="BT643">
        <f>'Analyse détaillée'!BT643</f>
        <v>0</v>
      </c>
      <c r="BU643">
        <f>'Analyse détaillée'!BU643</f>
        <v>0</v>
      </c>
      <c r="BV643">
        <f>'Analyse détaillée'!BV643</f>
        <v>0</v>
      </c>
      <c r="BW643">
        <f>'Analyse détaillée'!BW643</f>
        <v>0</v>
      </c>
      <c r="BX643">
        <f>'Analyse détaillée'!BX643</f>
        <v>0</v>
      </c>
      <c r="BY643">
        <f>'Analyse détaillée'!BY643</f>
        <v>0</v>
      </c>
    </row>
    <row r="644" spans="1:77" ht="15.75" x14ac:dyDescent="0.25">
      <c r="A644">
        <f>'Analyse détaillée'!A644</f>
        <v>0</v>
      </c>
      <c r="B644">
        <f>'Analyse détaillée'!B644</f>
        <v>0</v>
      </c>
      <c r="C644">
        <f>'Analyse détaillée'!C644</f>
        <v>0</v>
      </c>
      <c r="D644">
        <f>'Analyse détaillée'!D644</f>
        <v>0</v>
      </c>
      <c r="E644">
        <f>'Analyse détaillée'!E644</f>
        <v>0</v>
      </c>
      <c r="F644">
        <f>'Analyse détaillée'!F644</f>
        <v>642</v>
      </c>
      <c r="G644">
        <f>'Analyse détaillée'!G644</f>
        <v>0</v>
      </c>
      <c r="H644">
        <f>'Analyse détaillée'!H644</f>
        <v>0</v>
      </c>
      <c r="I644">
        <f>'Analyse détaillée'!I644</f>
        <v>0</v>
      </c>
      <c r="J644">
        <f>'Analyse détaillée'!J644</f>
        <v>0</v>
      </c>
      <c r="K644">
        <f>'Analyse détaillée'!K644</f>
        <v>0</v>
      </c>
      <c r="L644">
        <f>'Analyse détaillée'!L644</f>
        <v>0</v>
      </c>
      <c r="M644">
        <f>'Analyse détaillée'!M644</f>
        <v>0</v>
      </c>
      <c r="N644">
        <f>'Analyse détaillée'!N644</f>
        <v>0</v>
      </c>
      <c r="O644">
        <f>'Analyse détaillée'!O644</f>
        <v>0</v>
      </c>
      <c r="P644">
        <f>'Analyse détaillée'!P644</f>
        <v>0</v>
      </c>
      <c r="Q644">
        <f>'Analyse détaillée'!Q644</f>
        <v>0</v>
      </c>
      <c r="R644">
        <f>'Analyse détaillée'!R644</f>
        <v>0</v>
      </c>
      <c r="S644">
        <f>'Analyse détaillée'!S644</f>
        <v>0</v>
      </c>
      <c r="T644">
        <f>'Analyse détaillée'!T644</f>
        <v>0</v>
      </c>
      <c r="U644">
        <f>'Analyse détaillée'!U644</f>
        <v>0</v>
      </c>
      <c r="V644">
        <f>'Analyse détaillée'!V644</f>
        <v>0</v>
      </c>
      <c r="W644">
        <f>'Analyse détaillée'!W644</f>
        <v>0</v>
      </c>
      <c r="X644">
        <f>'Analyse détaillée'!X644</f>
        <v>0</v>
      </c>
      <c r="Y644">
        <f>'Analyse détaillée'!Y644</f>
        <v>0</v>
      </c>
      <c r="Z644">
        <f>'Analyse détaillée'!Z644</f>
        <v>0</v>
      </c>
      <c r="AA644">
        <f>'Analyse détaillée'!AA644</f>
        <v>0</v>
      </c>
      <c r="AB644">
        <f>'Analyse détaillée'!AB644</f>
        <v>0</v>
      </c>
      <c r="AC644">
        <f>'Analyse détaillée'!AC644</f>
        <v>0</v>
      </c>
      <c r="AD644">
        <f>'Analyse détaillée'!AD644</f>
        <v>0</v>
      </c>
      <c r="AE644">
        <f>'Analyse détaillée'!AE644</f>
        <v>0</v>
      </c>
      <c r="AF644">
        <f>'Analyse détaillée'!AF644</f>
        <v>0</v>
      </c>
      <c r="AG644">
        <f>'Analyse détaillée'!AG644</f>
        <v>0</v>
      </c>
      <c r="AH644">
        <f>'Analyse détaillée'!AH644</f>
        <v>0</v>
      </c>
      <c r="AI644">
        <f>'Analyse détaillée'!AI644</f>
        <v>0</v>
      </c>
      <c r="AJ644">
        <f>'Analyse détaillée'!AJ644</f>
        <v>0</v>
      </c>
      <c r="AK644">
        <f>'Analyse détaillée'!AK644</f>
        <v>0</v>
      </c>
      <c r="AL644">
        <f>'Analyse détaillée'!AL644</f>
        <v>0</v>
      </c>
      <c r="AM644">
        <f>'Analyse détaillée'!AM644</f>
        <v>0</v>
      </c>
      <c r="AN644">
        <f>'Analyse détaillée'!AN644</f>
        <v>0</v>
      </c>
      <c r="AO644">
        <f>'Analyse détaillée'!AO644</f>
        <v>0</v>
      </c>
      <c r="AP644">
        <f>'Analyse détaillée'!AP644</f>
        <v>0</v>
      </c>
      <c r="AQ644">
        <f>'Analyse détaillée'!AQ644</f>
        <v>3</v>
      </c>
      <c r="AR644">
        <f>'Analyse détaillée'!AR644</f>
        <v>0.42857142857142855</v>
      </c>
      <c r="AS644">
        <f>'Analyse détaillée'!AS644</f>
        <v>0</v>
      </c>
      <c r="AT644">
        <f>'Analyse détaillée'!AT644</f>
        <v>0</v>
      </c>
      <c r="AU644">
        <f>'Analyse détaillée'!AU644</f>
        <v>0</v>
      </c>
      <c r="AV644">
        <f>'Analyse détaillée'!AV644</f>
        <v>0</v>
      </c>
      <c r="AW644">
        <f>'Analyse détaillée'!AW644</f>
        <v>0</v>
      </c>
      <c r="AX644">
        <f>'Analyse détaillée'!AX644</f>
        <v>0</v>
      </c>
      <c r="AY644">
        <f>'Analyse détaillée'!AY644</f>
        <v>0</v>
      </c>
      <c r="AZ644">
        <f>'Analyse détaillée'!AZ644</f>
        <v>0</v>
      </c>
      <c r="BA644">
        <f>'Analyse détaillée'!BA644</f>
        <v>0</v>
      </c>
      <c r="BB644">
        <f>'Analyse détaillée'!BB644</f>
        <v>0</v>
      </c>
      <c r="BC644">
        <f>'Analyse détaillée'!BC644</f>
        <v>0</v>
      </c>
      <c r="BD644">
        <f>'Analyse détaillée'!BD644</f>
        <v>0</v>
      </c>
      <c r="BE644">
        <f>'Analyse détaillée'!BE644</f>
        <v>0</v>
      </c>
      <c r="BF644">
        <f>'Analyse détaillée'!BF644</f>
        <v>0</v>
      </c>
      <c r="BG644">
        <f>'Analyse détaillée'!BG644</f>
        <v>0</v>
      </c>
      <c r="BH644">
        <f>'Analyse détaillée'!BH644</f>
        <v>0</v>
      </c>
      <c r="BI644">
        <f>'Analyse détaillée'!BI644</f>
        <v>0</v>
      </c>
      <c r="BJ644">
        <f>'Analyse détaillée'!BJ644</f>
        <v>0</v>
      </c>
      <c r="BK644">
        <f>'Analyse détaillée'!BK644</f>
        <v>0</v>
      </c>
      <c r="BL644">
        <f>'Analyse détaillée'!BL644</f>
        <v>0</v>
      </c>
      <c r="BM644">
        <f>'Analyse détaillée'!BM644</f>
        <v>0</v>
      </c>
      <c r="BN644">
        <f>'Analyse détaillée'!BN644</f>
        <v>0</v>
      </c>
      <c r="BO644">
        <f>'Analyse détaillée'!BO644</f>
        <v>0</v>
      </c>
      <c r="BP644">
        <f>'Analyse détaillée'!BP644</f>
        <v>0</v>
      </c>
      <c r="BQ644">
        <f>'Analyse détaillée'!BQ644</f>
        <v>0</v>
      </c>
      <c r="BR644">
        <f>'Analyse détaillée'!BR644</f>
        <v>0</v>
      </c>
      <c r="BS644">
        <f>'Analyse détaillée'!BS644</f>
        <v>0</v>
      </c>
      <c r="BT644">
        <f>'Analyse détaillée'!BT644</f>
        <v>0</v>
      </c>
      <c r="BU644">
        <f>'Analyse détaillée'!BU644</f>
        <v>0</v>
      </c>
      <c r="BV644">
        <f>'Analyse détaillée'!BV644</f>
        <v>0</v>
      </c>
      <c r="BW644">
        <f>'Analyse détaillée'!BW644</f>
        <v>0</v>
      </c>
      <c r="BX644">
        <f>'Analyse détaillée'!BX644</f>
        <v>0</v>
      </c>
      <c r="BY644">
        <f>'Analyse détaillée'!BY644</f>
        <v>0</v>
      </c>
    </row>
    <row r="645" spans="1:77" ht="15.75" x14ac:dyDescent="0.25">
      <c r="A645">
        <f>'Analyse détaillée'!A645</f>
        <v>0</v>
      </c>
      <c r="B645">
        <f>'Analyse détaillée'!B645</f>
        <v>0</v>
      </c>
      <c r="C645">
        <f>'Analyse détaillée'!C645</f>
        <v>0</v>
      </c>
      <c r="D645">
        <f>'Analyse détaillée'!D645</f>
        <v>0</v>
      </c>
      <c r="E645">
        <f>'Analyse détaillée'!E645</f>
        <v>0</v>
      </c>
      <c r="F645">
        <f>'Analyse détaillée'!F645</f>
        <v>643</v>
      </c>
      <c r="G645">
        <f>'Analyse détaillée'!G645</f>
        <v>0</v>
      </c>
      <c r="H645">
        <f>'Analyse détaillée'!H645</f>
        <v>0</v>
      </c>
      <c r="I645">
        <f>'Analyse détaillée'!I645</f>
        <v>0</v>
      </c>
      <c r="J645">
        <f>'Analyse détaillée'!J645</f>
        <v>0</v>
      </c>
      <c r="K645">
        <f>'Analyse détaillée'!K645</f>
        <v>0</v>
      </c>
      <c r="L645">
        <f>'Analyse détaillée'!L645</f>
        <v>0</v>
      </c>
      <c r="M645">
        <f>'Analyse détaillée'!M645</f>
        <v>0</v>
      </c>
      <c r="N645">
        <f>'Analyse détaillée'!N645</f>
        <v>0</v>
      </c>
      <c r="O645">
        <f>'Analyse détaillée'!O645</f>
        <v>0</v>
      </c>
      <c r="P645">
        <f>'Analyse détaillée'!P645</f>
        <v>0</v>
      </c>
      <c r="Q645">
        <f>'Analyse détaillée'!Q645</f>
        <v>0</v>
      </c>
      <c r="R645">
        <f>'Analyse détaillée'!R645</f>
        <v>0</v>
      </c>
      <c r="S645">
        <f>'Analyse détaillée'!S645</f>
        <v>0</v>
      </c>
      <c r="T645">
        <f>'Analyse détaillée'!T645</f>
        <v>0</v>
      </c>
      <c r="U645">
        <f>'Analyse détaillée'!U645</f>
        <v>0</v>
      </c>
      <c r="V645">
        <f>'Analyse détaillée'!V645</f>
        <v>0</v>
      </c>
      <c r="W645">
        <f>'Analyse détaillée'!W645</f>
        <v>0</v>
      </c>
      <c r="X645">
        <f>'Analyse détaillée'!X645</f>
        <v>0</v>
      </c>
      <c r="Y645">
        <f>'Analyse détaillée'!Y645</f>
        <v>0</v>
      </c>
      <c r="Z645">
        <f>'Analyse détaillée'!Z645</f>
        <v>0</v>
      </c>
      <c r="AA645">
        <f>'Analyse détaillée'!AA645</f>
        <v>0</v>
      </c>
      <c r="AB645">
        <f>'Analyse détaillée'!AB645</f>
        <v>0</v>
      </c>
      <c r="AC645">
        <f>'Analyse détaillée'!AC645</f>
        <v>0</v>
      </c>
      <c r="AD645">
        <f>'Analyse détaillée'!AD645</f>
        <v>0</v>
      </c>
      <c r="AE645">
        <f>'Analyse détaillée'!AE645</f>
        <v>0</v>
      </c>
      <c r="AF645">
        <f>'Analyse détaillée'!AF645</f>
        <v>0</v>
      </c>
      <c r="AG645">
        <f>'Analyse détaillée'!AG645</f>
        <v>0</v>
      </c>
      <c r="AH645">
        <f>'Analyse détaillée'!AH645</f>
        <v>0</v>
      </c>
      <c r="AI645">
        <f>'Analyse détaillée'!AI645</f>
        <v>0</v>
      </c>
      <c r="AJ645">
        <f>'Analyse détaillée'!AJ645</f>
        <v>0</v>
      </c>
      <c r="AK645">
        <f>'Analyse détaillée'!AK645</f>
        <v>0</v>
      </c>
      <c r="AL645">
        <f>'Analyse détaillée'!AL645</f>
        <v>0</v>
      </c>
      <c r="AM645">
        <f>'Analyse détaillée'!AM645</f>
        <v>0</v>
      </c>
      <c r="AN645">
        <f>'Analyse détaillée'!AN645</f>
        <v>0</v>
      </c>
      <c r="AO645">
        <f>'Analyse détaillée'!AO645</f>
        <v>0</v>
      </c>
      <c r="AP645">
        <f>'Analyse détaillée'!AP645</f>
        <v>0</v>
      </c>
      <c r="AQ645">
        <f>'Analyse détaillée'!AQ645</f>
        <v>3</v>
      </c>
      <c r="AR645">
        <f>'Analyse détaillée'!AR645</f>
        <v>0.42857142857142855</v>
      </c>
      <c r="AS645">
        <f>'Analyse détaillée'!AS645</f>
        <v>0</v>
      </c>
      <c r="AT645">
        <f>'Analyse détaillée'!AT645</f>
        <v>0</v>
      </c>
      <c r="AU645">
        <f>'Analyse détaillée'!AU645</f>
        <v>0</v>
      </c>
      <c r="AV645">
        <f>'Analyse détaillée'!AV645</f>
        <v>0</v>
      </c>
      <c r="AW645">
        <f>'Analyse détaillée'!AW645</f>
        <v>0</v>
      </c>
      <c r="AX645">
        <f>'Analyse détaillée'!AX645</f>
        <v>0</v>
      </c>
      <c r="AY645">
        <f>'Analyse détaillée'!AY645</f>
        <v>0</v>
      </c>
      <c r="AZ645">
        <f>'Analyse détaillée'!AZ645</f>
        <v>0</v>
      </c>
      <c r="BA645">
        <f>'Analyse détaillée'!BA645</f>
        <v>0</v>
      </c>
      <c r="BB645">
        <f>'Analyse détaillée'!BB645</f>
        <v>0</v>
      </c>
      <c r="BC645">
        <f>'Analyse détaillée'!BC645</f>
        <v>0</v>
      </c>
      <c r="BD645">
        <f>'Analyse détaillée'!BD645</f>
        <v>0</v>
      </c>
      <c r="BE645">
        <f>'Analyse détaillée'!BE645</f>
        <v>0</v>
      </c>
      <c r="BF645">
        <f>'Analyse détaillée'!BF645</f>
        <v>0</v>
      </c>
      <c r="BG645">
        <f>'Analyse détaillée'!BG645</f>
        <v>0</v>
      </c>
      <c r="BH645">
        <f>'Analyse détaillée'!BH645</f>
        <v>0</v>
      </c>
      <c r="BI645">
        <f>'Analyse détaillée'!BI645</f>
        <v>0</v>
      </c>
      <c r="BJ645">
        <f>'Analyse détaillée'!BJ645</f>
        <v>0</v>
      </c>
      <c r="BK645">
        <f>'Analyse détaillée'!BK645</f>
        <v>0</v>
      </c>
      <c r="BL645">
        <f>'Analyse détaillée'!BL645</f>
        <v>0</v>
      </c>
      <c r="BM645">
        <f>'Analyse détaillée'!BM645</f>
        <v>0</v>
      </c>
      <c r="BN645">
        <f>'Analyse détaillée'!BN645</f>
        <v>0</v>
      </c>
      <c r="BO645">
        <f>'Analyse détaillée'!BO645</f>
        <v>0</v>
      </c>
      <c r="BP645">
        <f>'Analyse détaillée'!BP645</f>
        <v>0</v>
      </c>
      <c r="BQ645">
        <f>'Analyse détaillée'!BQ645</f>
        <v>0</v>
      </c>
      <c r="BR645">
        <f>'Analyse détaillée'!BR645</f>
        <v>0</v>
      </c>
      <c r="BS645">
        <f>'Analyse détaillée'!BS645</f>
        <v>0</v>
      </c>
      <c r="BT645">
        <f>'Analyse détaillée'!BT645</f>
        <v>0</v>
      </c>
      <c r="BU645">
        <f>'Analyse détaillée'!BU645</f>
        <v>0</v>
      </c>
      <c r="BV645">
        <f>'Analyse détaillée'!BV645</f>
        <v>0</v>
      </c>
      <c r="BW645">
        <f>'Analyse détaillée'!BW645</f>
        <v>0</v>
      </c>
      <c r="BX645">
        <f>'Analyse détaillée'!BX645</f>
        <v>0</v>
      </c>
      <c r="BY645">
        <f>'Analyse détaillée'!BY645</f>
        <v>0</v>
      </c>
    </row>
    <row r="646" spans="1:77" ht="15.75" x14ac:dyDescent="0.25">
      <c r="A646">
        <f>'Analyse détaillée'!A646</f>
        <v>0</v>
      </c>
      <c r="B646">
        <f>'Analyse détaillée'!B646</f>
        <v>0</v>
      </c>
      <c r="C646">
        <f>'Analyse détaillée'!C646</f>
        <v>0</v>
      </c>
      <c r="D646">
        <f>'Analyse détaillée'!D646</f>
        <v>0</v>
      </c>
      <c r="E646">
        <f>'Analyse détaillée'!E646</f>
        <v>0</v>
      </c>
      <c r="F646">
        <f>'Analyse détaillée'!F646</f>
        <v>644</v>
      </c>
      <c r="G646">
        <f>'Analyse détaillée'!G646</f>
        <v>0</v>
      </c>
      <c r="H646">
        <f>'Analyse détaillée'!H646</f>
        <v>0</v>
      </c>
      <c r="I646">
        <f>'Analyse détaillée'!I646</f>
        <v>0</v>
      </c>
      <c r="J646">
        <f>'Analyse détaillée'!J646</f>
        <v>0</v>
      </c>
      <c r="K646">
        <f>'Analyse détaillée'!K646</f>
        <v>0</v>
      </c>
      <c r="L646">
        <f>'Analyse détaillée'!L646</f>
        <v>0</v>
      </c>
      <c r="M646">
        <f>'Analyse détaillée'!M646</f>
        <v>0</v>
      </c>
      <c r="N646">
        <f>'Analyse détaillée'!N646</f>
        <v>0</v>
      </c>
      <c r="O646">
        <f>'Analyse détaillée'!O646</f>
        <v>0</v>
      </c>
      <c r="P646">
        <f>'Analyse détaillée'!P646</f>
        <v>0</v>
      </c>
      <c r="Q646">
        <f>'Analyse détaillée'!Q646</f>
        <v>0</v>
      </c>
      <c r="R646">
        <f>'Analyse détaillée'!R646</f>
        <v>0</v>
      </c>
      <c r="S646">
        <f>'Analyse détaillée'!S646</f>
        <v>0</v>
      </c>
      <c r="T646">
        <f>'Analyse détaillée'!T646</f>
        <v>0</v>
      </c>
      <c r="U646">
        <f>'Analyse détaillée'!U646</f>
        <v>0</v>
      </c>
      <c r="V646">
        <f>'Analyse détaillée'!V646</f>
        <v>0</v>
      </c>
      <c r="W646">
        <f>'Analyse détaillée'!W646</f>
        <v>0</v>
      </c>
      <c r="X646">
        <f>'Analyse détaillée'!X646</f>
        <v>0</v>
      </c>
      <c r="Y646">
        <f>'Analyse détaillée'!Y646</f>
        <v>0</v>
      </c>
      <c r="Z646">
        <f>'Analyse détaillée'!Z646</f>
        <v>0</v>
      </c>
      <c r="AA646">
        <f>'Analyse détaillée'!AA646</f>
        <v>0</v>
      </c>
      <c r="AB646">
        <f>'Analyse détaillée'!AB646</f>
        <v>0</v>
      </c>
      <c r="AC646">
        <f>'Analyse détaillée'!AC646</f>
        <v>0</v>
      </c>
      <c r="AD646">
        <f>'Analyse détaillée'!AD646</f>
        <v>0</v>
      </c>
      <c r="AE646">
        <f>'Analyse détaillée'!AE646</f>
        <v>0</v>
      </c>
      <c r="AF646">
        <f>'Analyse détaillée'!AF646</f>
        <v>0</v>
      </c>
      <c r="AG646">
        <f>'Analyse détaillée'!AG646</f>
        <v>0</v>
      </c>
      <c r="AH646">
        <f>'Analyse détaillée'!AH646</f>
        <v>0</v>
      </c>
      <c r="AI646">
        <f>'Analyse détaillée'!AI646</f>
        <v>0</v>
      </c>
      <c r="AJ646">
        <f>'Analyse détaillée'!AJ646</f>
        <v>0</v>
      </c>
      <c r="AK646">
        <f>'Analyse détaillée'!AK646</f>
        <v>0</v>
      </c>
      <c r="AL646">
        <f>'Analyse détaillée'!AL646</f>
        <v>0</v>
      </c>
      <c r="AM646">
        <f>'Analyse détaillée'!AM646</f>
        <v>0</v>
      </c>
      <c r="AN646">
        <f>'Analyse détaillée'!AN646</f>
        <v>0</v>
      </c>
      <c r="AO646">
        <f>'Analyse détaillée'!AO646</f>
        <v>0</v>
      </c>
      <c r="AP646">
        <f>'Analyse détaillée'!AP646</f>
        <v>0</v>
      </c>
      <c r="AQ646">
        <f>'Analyse détaillée'!AQ646</f>
        <v>3</v>
      </c>
      <c r="AR646">
        <f>'Analyse détaillée'!AR646</f>
        <v>0.42857142857142855</v>
      </c>
      <c r="AS646">
        <f>'Analyse détaillée'!AS646</f>
        <v>0</v>
      </c>
      <c r="AT646">
        <f>'Analyse détaillée'!AT646</f>
        <v>0</v>
      </c>
      <c r="AU646">
        <f>'Analyse détaillée'!AU646</f>
        <v>0</v>
      </c>
      <c r="AV646">
        <f>'Analyse détaillée'!AV646</f>
        <v>0</v>
      </c>
      <c r="AW646">
        <f>'Analyse détaillée'!AW646</f>
        <v>0</v>
      </c>
      <c r="AX646">
        <f>'Analyse détaillée'!AX646</f>
        <v>0</v>
      </c>
      <c r="AY646">
        <f>'Analyse détaillée'!AY646</f>
        <v>0</v>
      </c>
      <c r="AZ646">
        <f>'Analyse détaillée'!AZ646</f>
        <v>0</v>
      </c>
      <c r="BA646">
        <f>'Analyse détaillée'!BA646</f>
        <v>0</v>
      </c>
      <c r="BB646">
        <f>'Analyse détaillée'!BB646</f>
        <v>0</v>
      </c>
      <c r="BC646">
        <f>'Analyse détaillée'!BC646</f>
        <v>0</v>
      </c>
      <c r="BD646">
        <f>'Analyse détaillée'!BD646</f>
        <v>0</v>
      </c>
      <c r="BE646">
        <f>'Analyse détaillée'!BE646</f>
        <v>0</v>
      </c>
      <c r="BF646">
        <f>'Analyse détaillée'!BF646</f>
        <v>0</v>
      </c>
      <c r="BG646">
        <f>'Analyse détaillée'!BG646</f>
        <v>0</v>
      </c>
      <c r="BH646">
        <f>'Analyse détaillée'!BH646</f>
        <v>0</v>
      </c>
      <c r="BI646">
        <f>'Analyse détaillée'!BI646</f>
        <v>0</v>
      </c>
      <c r="BJ646">
        <f>'Analyse détaillée'!BJ646</f>
        <v>0</v>
      </c>
      <c r="BK646">
        <f>'Analyse détaillée'!BK646</f>
        <v>0</v>
      </c>
      <c r="BL646">
        <f>'Analyse détaillée'!BL646</f>
        <v>0</v>
      </c>
      <c r="BM646">
        <f>'Analyse détaillée'!BM646</f>
        <v>0</v>
      </c>
      <c r="BN646">
        <f>'Analyse détaillée'!BN646</f>
        <v>0</v>
      </c>
      <c r="BO646">
        <f>'Analyse détaillée'!BO646</f>
        <v>0</v>
      </c>
      <c r="BP646">
        <f>'Analyse détaillée'!BP646</f>
        <v>0</v>
      </c>
      <c r="BQ646">
        <f>'Analyse détaillée'!BQ646</f>
        <v>0</v>
      </c>
      <c r="BR646">
        <f>'Analyse détaillée'!BR646</f>
        <v>0</v>
      </c>
      <c r="BS646">
        <f>'Analyse détaillée'!BS646</f>
        <v>0</v>
      </c>
      <c r="BT646">
        <f>'Analyse détaillée'!BT646</f>
        <v>0</v>
      </c>
      <c r="BU646">
        <f>'Analyse détaillée'!BU646</f>
        <v>0</v>
      </c>
      <c r="BV646">
        <f>'Analyse détaillée'!BV646</f>
        <v>0</v>
      </c>
      <c r="BW646">
        <f>'Analyse détaillée'!BW646</f>
        <v>0</v>
      </c>
      <c r="BX646">
        <f>'Analyse détaillée'!BX646</f>
        <v>0</v>
      </c>
      <c r="BY646">
        <f>'Analyse détaillée'!BY646</f>
        <v>0</v>
      </c>
    </row>
    <row r="647" spans="1:77" ht="15.75" x14ac:dyDescent="0.25">
      <c r="A647">
        <f>'Analyse détaillée'!A647</f>
        <v>0</v>
      </c>
      <c r="B647">
        <f>'Analyse détaillée'!B647</f>
        <v>0</v>
      </c>
      <c r="C647">
        <f>'Analyse détaillée'!C647</f>
        <v>0</v>
      </c>
      <c r="D647">
        <f>'Analyse détaillée'!D647</f>
        <v>0</v>
      </c>
      <c r="E647">
        <f>'Analyse détaillée'!E647</f>
        <v>0</v>
      </c>
      <c r="F647">
        <f>'Analyse détaillée'!F647</f>
        <v>645</v>
      </c>
      <c r="G647">
        <f>'Analyse détaillée'!G647</f>
        <v>0</v>
      </c>
      <c r="H647">
        <f>'Analyse détaillée'!H647</f>
        <v>0</v>
      </c>
      <c r="I647">
        <f>'Analyse détaillée'!I647</f>
        <v>0</v>
      </c>
      <c r="J647">
        <f>'Analyse détaillée'!J647</f>
        <v>0</v>
      </c>
      <c r="K647">
        <f>'Analyse détaillée'!K647</f>
        <v>0</v>
      </c>
      <c r="L647">
        <f>'Analyse détaillée'!L647</f>
        <v>0</v>
      </c>
      <c r="M647">
        <f>'Analyse détaillée'!M647</f>
        <v>0</v>
      </c>
      <c r="N647">
        <f>'Analyse détaillée'!N647</f>
        <v>0</v>
      </c>
      <c r="O647">
        <f>'Analyse détaillée'!O647</f>
        <v>0</v>
      </c>
      <c r="P647">
        <f>'Analyse détaillée'!P647</f>
        <v>0</v>
      </c>
      <c r="Q647">
        <f>'Analyse détaillée'!Q647</f>
        <v>0</v>
      </c>
      <c r="R647">
        <f>'Analyse détaillée'!R647</f>
        <v>0</v>
      </c>
      <c r="S647">
        <f>'Analyse détaillée'!S647</f>
        <v>0</v>
      </c>
      <c r="T647">
        <f>'Analyse détaillée'!T647</f>
        <v>0</v>
      </c>
      <c r="U647">
        <f>'Analyse détaillée'!U647</f>
        <v>0</v>
      </c>
      <c r="V647">
        <f>'Analyse détaillée'!V647</f>
        <v>0</v>
      </c>
      <c r="W647">
        <f>'Analyse détaillée'!W647</f>
        <v>0</v>
      </c>
      <c r="X647">
        <f>'Analyse détaillée'!X647</f>
        <v>0</v>
      </c>
      <c r="Y647">
        <f>'Analyse détaillée'!Y647</f>
        <v>0</v>
      </c>
      <c r="Z647">
        <f>'Analyse détaillée'!Z647</f>
        <v>0</v>
      </c>
      <c r="AA647">
        <f>'Analyse détaillée'!AA647</f>
        <v>0</v>
      </c>
      <c r="AB647">
        <f>'Analyse détaillée'!AB647</f>
        <v>0</v>
      </c>
      <c r="AC647">
        <f>'Analyse détaillée'!AC647</f>
        <v>0</v>
      </c>
      <c r="AD647">
        <f>'Analyse détaillée'!AD647</f>
        <v>0</v>
      </c>
      <c r="AE647">
        <f>'Analyse détaillée'!AE647</f>
        <v>0</v>
      </c>
      <c r="AF647">
        <f>'Analyse détaillée'!AF647</f>
        <v>0</v>
      </c>
      <c r="AG647">
        <f>'Analyse détaillée'!AG647</f>
        <v>0</v>
      </c>
      <c r="AH647">
        <f>'Analyse détaillée'!AH647</f>
        <v>0</v>
      </c>
      <c r="AI647">
        <f>'Analyse détaillée'!AI647</f>
        <v>0</v>
      </c>
      <c r="AJ647">
        <f>'Analyse détaillée'!AJ647</f>
        <v>0</v>
      </c>
      <c r="AK647">
        <f>'Analyse détaillée'!AK647</f>
        <v>0</v>
      </c>
      <c r="AL647">
        <f>'Analyse détaillée'!AL647</f>
        <v>0</v>
      </c>
      <c r="AM647">
        <f>'Analyse détaillée'!AM647</f>
        <v>0</v>
      </c>
      <c r="AN647">
        <f>'Analyse détaillée'!AN647</f>
        <v>0</v>
      </c>
      <c r="AO647">
        <f>'Analyse détaillée'!AO647</f>
        <v>0</v>
      </c>
      <c r="AP647">
        <f>'Analyse détaillée'!AP647</f>
        <v>0</v>
      </c>
      <c r="AQ647">
        <f>'Analyse détaillée'!AQ647</f>
        <v>3</v>
      </c>
      <c r="AR647">
        <f>'Analyse détaillée'!AR647</f>
        <v>0.42857142857142855</v>
      </c>
      <c r="AS647">
        <f>'Analyse détaillée'!AS647</f>
        <v>0</v>
      </c>
      <c r="AT647">
        <f>'Analyse détaillée'!AT647</f>
        <v>0</v>
      </c>
      <c r="AU647">
        <f>'Analyse détaillée'!AU647</f>
        <v>0</v>
      </c>
      <c r="AV647">
        <f>'Analyse détaillée'!AV647</f>
        <v>0</v>
      </c>
      <c r="AW647">
        <f>'Analyse détaillée'!AW647</f>
        <v>0</v>
      </c>
      <c r="AX647">
        <f>'Analyse détaillée'!AX647</f>
        <v>0</v>
      </c>
      <c r="AY647">
        <f>'Analyse détaillée'!AY647</f>
        <v>0</v>
      </c>
      <c r="AZ647">
        <f>'Analyse détaillée'!AZ647</f>
        <v>0</v>
      </c>
      <c r="BA647">
        <f>'Analyse détaillée'!BA647</f>
        <v>0</v>
      </c>
      <c r="BB647">
        <f>'Analyse détaillée'!BB647</f>
        <v>0</v>
      </c>
      <c r="BC647">
        <f>'Analyse détaillée'!BC647</f>
        <v>0</v>
      </c>
      <c r="BD647">
        <f>'Analyse détaillée'!BD647</f>
        <v>0</v>
      </c>
      <c r="BE647">
        <f>'Analyse détaillée'!BE647</f>
        <v>0</v>
      </c>
      <c r="BF647">
        <f>'Analyse détaillée'!BF647</f>
        <v>0</v>
      </c>
      <c r="BG647">
        <f>'Analyse détaillée'!BG647</f>
        <v>0</v>
      </c>
      <c r="BH647">
        <f>'Analyse détaillée'!BH647</f>
        <v>0</v>
      </c>
      <c r="BI647">
        <f>'Analyse détaillée'!BI647</f>
        <v>0</v>
      </c>
      <c r="BJ647">
        <f>'Analyse détaillée'!BJ647</f>
        <v>0</v>
      </c>
      <c r="BK647">
        <f>'Analyse détaillée'!BK647</f>
        <v>0</v>
      </c>
      <c r="BL647">
        <f>'Analyse détaillée'!BL647</f>
        <v>0</v>
      </c>
      <c r="BM647">
        <f>'Analyse détaillée'!BM647</f>
        <v>0</v>
      </c>
      <c r="BN647">
        <f>'Analyse détaillée'!BN647</f>
        <v>0</v>
      </c>
      <c r="BO647">
        <f>'Analyse détaillée'!BO647</f>
        <v>0</v>
      </c>
      <c r="BP647">
        <f>'Analyse détaillée'!BP647</f>
        <v>0</v>
      </c>
      <c r="BQ647">
        <f>'Analyse détaillée'!BQ647</f>
        <v>0</v>
      </c>
      <c r="BR647">
        <f>'Analyse détaillée'!BR647</f>
        <v>0</v>
      </c>
      <c r="BS647">
        <f>'Analyse détaillée'!BS647</f>
        <v>0</v>
      </c>
      <c r="BT647">
        <f>'Analyse détaillée'!BT647</f>
        <v>0</v>
      </c>
      <c r="BU647">
        <f>'Analyse détaillée'!BU647</f>
        <v>0</v>
      </c>
      <c r="BV647">
        <f>'Analyse détaillée'!BV647</f>
        <v>0</v>
      </c>
      <c r="BW647">
        <f>'Analyse détaillée'!BW647</f>
        <v>0</v>
      </c>
      <c r="BX647">
        <f>'Analyse détaillée'!BX647</f>
        <v>0</v>
      </c>
      <c r="BY647">
        <f>'Analyse détaillée'!BY647</f>
        <v>0</v>
      </c>
    </row>
    <row r="648" spans="1:77" ht="15.75" x14ac:dyDescent="0.25">
      <c r="A648">
        <f>'Analyse détaillée'!A648</f>
        <v>0</v>
      </c>
      <c r="B648">
        <f>'Analyse détaillée'!B648</f>
        <v>0</v>
      </c>
      <c r="C648">
        <f>'Analyse détaillée'!C648</f>
        <v>0</v>
      </c>
      <c r="D648">
        <f>'Analyse détaillée'!D648</f>
        <v>0</v>
      </c>
      <c r="E648">
        <f>'Analyse détaillée'!E648</f>
        <v>0</v>
      </c>
      <c r="F648">
        <f>'Analyse détaillée'!F648</f>
        <v>646</v>
      </c>
      <c r="G648">
        <f>'Analyse détaillée'!G648</f>
        <v>0</v>
      </c>
      <c r="H648">
        <f>'Analyse détaillée'!H648</f>
        <v>0</v>
      </c>
      <c r="I648">
        <f>'Analyse détaillée'!I648</f>
        <v>0</v>
      </c>
      <c r="J648">
        <f>'Analyse détaillée'!J648</f>
        <v>0</v>
      </c>
      <c r="K648">
        <f>'Analyse détaillée'!K648</f>
        <v>0</v>
      </c>
      <c r="L648">
        <f>'Analyse détaillée'!L648</f>
        <v>0</v>
      </c>
      <c r="M648">
        <f>'Analyse détaillée'!M648</f>
        <v>0</v>
      </c>
      <c r="N648">
        <f>'Analyse détaillée'!N648</f>
        <v>0</v>
      </c>
      <c r="O648">
        <f>'Analyse détaillée'!O648</f>
        <v>0</v>
      </c>
      <c r="P648">
        <f>'Analyse détaillée'!P648</f>
        <v>0</v>
      </c>
      <c r="Q648">
        <f>'Analyse détaillée'!Q648</f>
        <v>0</v>
      </c>
      <c r="R648">
        <f>'Analyse détaillée'!R648</f>
        <v>0</v>
      </c>
      <c r="S648">
        <f>'Analyse détaillée'!S648</f>
        <v>0</v>
      </c>
      <c r="T648">
        <f>'Analyse détaillée'!T648</f>
        <v>0</v>
      </c>
      <c r="U648">
        <f>'Analyse détaillée'!U648</f>
        <v>0</v>
      </c>
      <c r="V648">
        <f>'Analyse détaillée'!V648</f>
        <v>0</v>
      </c>
      <c r="W648">
        <f>'Analyse détaillée'!W648</f>
        <v>0</v>
      </c>
      <c r="X648">
        <f>'Analyse détaillée'!X648</f>
        <v>0</v>
      </c>
      <c r="Y648">
        <f>'Analyse détaillée'!Y648</f>
        <v>0</v>
      </c>
      <c r="Z648">
        <f>'Analyse détaillée'!Z648</f>
        <v>0</v>
      </c>
      <c r="AA648">
        <f>'Analyse détaillée'!AA648</f>
        <v>0</v>
      </c>
      <c r="AB648">
        <f>'Analyse détaillée'!AB648</f>
        <v>0</v>
      </c>
      <c r="AC648">
        <f>'Analyse détaillée'!AC648</f>
        <v>0</v>
      </c>
      <c r="AD648">
        <f>'Analyse détaillée'!AD648</f>
        <v>0</v>
      </c>
      <c r="AE648">
        <f>'Analyse détaillée'!AE648</f>
        <v>0</v>
      </c>
      <c r="AF648">
        <f>'Analyse détaillée'!AF648</f>
        <v>0</v>
      </c>
      <c r="AG648">
        <f>'Analyse détaillée'!AG648</f>
        <v>0</v>
      </c>
      <c r="AH648">
        <f>'Analyse détaillée'!AH648</f>
        <v>0</v>
      </c>
      <c r="AI648">
        <f>'Analyse détaillée'!AI648</f>
        <v>0</v>
      </c>
      <c r="AJ648">
        <f>'Analyse détaillée'!AJ648</f>
        <v>0</v>
      </c>
      <c r="AK648">
        <f>'Analyse détaillée'!AK648</f>
        <v>0</v>
      </c>
      <c r="AL648">
        <f>'Analyse détaillée'!AL648</f>
        <v>0</v>
      </c>
      <c r="AM648">
        <f>'Analyse détaillée'!AM648</f>
        <v>0</v>
      </c>
      <c r="AN648">
        <f>'Analyse détaillée'!AN648</f>
        <v>0</v>
      </c>
      <c r="AO648">
        <f>'Analyse détaillée'!AO648</f>
        <v>0</v>
      </c>
      <c r="AP648">
        <f>'Analyse détaillée'!AP648</f>
        <v>0</v>
      </c>
      <c r="AQ648">
        <f>'Analyse détaillée'!AQ648</f>
        <v>3</v>
      </c>
      <c r="AR648">
        <f>'Analyse détaillée'!AR648</f>
        <v>0.42857142857142855</v>
      </c>
      <c r="AS648">
        <f>'Analyse détaillée'!AS648</f>
        <v>0</v>
      </c>
      <c r="AT648">
        <f>'Analyse détaillée'!AT648</f>
        <v>0</v>
      </c>
      <c r="AU648">
        <f>'Analyse détaillée'!AU648</f>
        <v>0</v>
      </c>
      <c r="AV648">
        <f>'Analyse détaillée'!AV648</f>
        <v>0</v>
      </c>
      <c r="AW648">
        <f>'Analyse détaillée'!AW648</f>
        <v>0</v>
      </c>
      <c r="AX648">
        <f>'Analyse détaillée'!AX648</f>
        <v>0</v>
      </c>
      <c r="AY648">
        <f>'Analyse détaillée'!AY648</f>
        <v>0</v>
      </c>
      <c r="AZ648">
        <f>'Analyse détaillée'!AZ648</f>
        <v>0</v>
      </c>
      <c r="BA648">
        <f>'Analyse détaillée'!BA648</f>
        <v>0</v>
      </c>
      <c r="BB648">
        <f>'Analyse détaillée'!BB648</f>
        <v>0</v>
      </c>
      <c r="BC648">
        <f>'Analyse détaillée'!BC648</f>
        <v>0</v>
      </c>
      <c r="BD648">
        <f>'Analyse détaillée'!BD648</f>
        <v>0</v>
      </c>
      <c r="BE648">
        <f>'Analyse détaillée'!BE648</f>
        <v>0</v>
      </c>
      <c r="BF648">
        <f>'Analyse détaillée'!BF648</f>
        <v>0</v>
      </c>
      <c r="BG648">
        <f>'Analyse détaillée'!BG648</f>
        <v>0</v>
      </c>
      <c r="BH648">
        <f>'Analyse détaillée'!BH648</f>
        <v>0</v>
      </c>
      <c r="BI648">
        <f>'Analyse détaillée'!BI648</f>
        <v>0</v>
      </c>
      <c r="BJ648">
        <f>'Analyse détaillée'!BJ648</f>
        <v>0</v>
      </c>
      <c r="BK648">
        <f>'Analyse détaillée'!BK648</f>
        <v>0</v>
      </c>
      <c r="BL648">
        <f>'Analyse détaillée'!BL648</f>
        <v>0</v>
      </c>
      <c r="BM648">
        <f>'Analyse détaillée'!BM648</f>
        <v>0</v>
      </c>
      <c r="BN648">
        <f>'Analyse détaillée'!BN648</f>
        <v>0</v>
      </c>
      <c r="BO648">
        <f>'Analyse détaillée'!BO648</f>
        <v>0</v>
      </c>
      <c r="BP648">
        <f>'Analyse détaillée'!BP648</f>
        <v>0</v>
      </c>
      <c r="BQ648">
        <f>'Analyse détaillée'!BQ648</f>
        <v>0</v>
      </c>
      <c r="BR648">
        <f>'Analyse détaillée'!BR648</f>
        <v>0</v>
      </c>
      <c r="BS648">
        <f>'Analyse détaillée'!BS648</f>
        <v>0</v>
      </c>
      <c r="BT648">
        <f>'Analyse détaillée'!BT648</f>
        <v>0</v>
      </c>
      <c r="BU648">
        <f>'Analyse détaillée'!BU648</f>
        <v>0</v>
      </c>
      <c r="BV648">
        <f>'Analyse détaillée'!BV648</f>
        <v>0</v>
      </c>
      <c r="BW648">
        <f>'Analyse détaillée'!BW648</f>
        <v>0</v>
      </c>
      <c r="BX648">
        <f>'Analyse détaillée'!BX648</f>
        <v>0</v>
      </c>
      <c r="BY648">
        <f>'Analyse détaillée'!BY648</f>
        <v>0</v>
      </c>
    </row>
    <row r="649" spans="1:77" ht="15.75" x14ac:dyDescent="0.25">
      <c r="A649">
        <f>'Analyse détaillée'!A649</f>
        <v>0</v>
      </c>
      <c r="B649">
        <f>'Analyse détaillée'!B649</f>
        <v>0</v>
      </c>
      <c r="C649">
        <f>'Analyse détaillée'!C649</f>
        <v>0</v>
      </c>
      <c r="D649">
        <f>'Analyse détaillée'!D649</f>
        <v>0</v>
      </c>
      <c r="E649">
        <f>'Analyse détaillée'!E649</f>
        <v>0</v>
      </c>
      <c r="F649">
        <f>'Analyse détaillée'!F649</f>
        <v>647</v>
      </c>
      <c r="G649">
        <f>'Analyse détaillée'!G649</f>
        <v>0</v>
      </c>
      <c r="H649">
        <f>'Analyse détaillée'!H649</f>
        <v>0</v>
      </c>
      <c r="I649">
        <f>'Analyse détaillée'!I649</f>
        <v>0</v>
      </c>
      <c r="J649">
        <f>'Analyse détaillée'!J649</f>
        <v>0</v>
      </c>
      <c r="K649">
        <f>'Analyse détaillée'!K649</f>
        <v>0</v>
      </c>
      <c r="L649">
        <f>'Analyse détaillée'!L649</f>
        <v>0</v>
      </c>
      <c r="M649">
        <f>'Analyse détaillée'!M649</f>
        <v>0</v>
      </c>
      <c r="N649">
        <f>'Analyse détaillée'!N649</f>
        <v>0</v>
      </c>
      <c r="O649">
        <f>'Analyse détaillée'!O649</f>
        <v>0</v>
      </c>
      <c r="P649">
        <f>'Analyse détaillée'!P649</f>
        <v>0</v>
      </c>
      <c r="Q649">
        <f>'Analyse détaillée'!Q649</f>
        <v>0</v>
      </c>
      <c r="R649">
        <f>'Analyse détaillée'!R649</f>
        <v>0</v>
      </c>
      <c r="S649">
        <f>'Analyse détaillée'!S649</f>
        <v>0</v>
      </c>
      <c r="T649">
        <f>'Analyse détaillée'!T649</f>
        <v>0</v>
      </c>
      <c r="U649">
        <f>'Analyse détaillée'!U649</f>
        <v>0</v>
      </c>
      <c r="V649">
        <f>'Analyse détaillée'!V649</f>
        <v>0</v>
      </c>
      <c r="W649">
        <f>'Analyse détaillée'!W649</f>
        <v>0</v>
      </c>
      <c r="X649">
        <f>'Analyse détaillée'!X649</f>
        <v>0</v>
      </c>
      <c r="Y649">
        <f>'Analyse détaillée'!Y649</f>
        <v>0</v>
      </c>
      <c r="Z649">
        <f>'Analyse détaillée'!Z649</f>
        <v>0</v>
      </c>
      <c r="AA649">
        <f>'Analyse détaillée'!AA649</f>
        <v>0</v>
      </c>
      <c r="AB649">
        <f>'Analyse détaillée'!AB649</f>
        <v>0</v>
      </c>
      <c r="AC649">
        <f>'Analyse détaillée'!AC649</f>
        <v>0</v>
      </c>
      <c r="AD649">
        <f>'Analyse détaillée'!AD649</f>
        <v>0</v>
      </c>
      <c r="AE649">
        <f>'Analyse détaillée'!AE649</f>
        <v>0</v>
      </c>
      <c r="AF649">
        <f>'Analyse détaillée'!AF649</f>
        <v>0</v>
      </c>
      <c r="AG649">
        <f>'Analyse détaillée'!AG649</f>
        <v>0</v>
      </c>
      <c r="AH649">
        <f>'Analyse détaillée'!AH649</f>
        <v>0</v>
      </c>
      <c r="AI649">
        <f>'Analyse détaillée'!AI649</f>
        <v>0</v>
      </c>
      <c r="AJ649">
        <f>'Analyse détaillée'!AJ649</f>
        <v>0</v>
      </c>
      <c r="AK649">
        <f>'Analyse détaillée'!AK649</f>
        <v>0</v>
      </c>
      <c r="AL649">
        <f>'Analyse détaillée'!AL649</f>
        <v>0</v>
      </c>
      <c r="AM649">
        <f>'Analyse détaillée'!AM649</f>
        <v>0</v>
      </c>
      <c r="AN649">
        <f>'Analyse détaillée'!AN649</f>
        <v>0</v>
      </c>
      <c r="AO649">
        <f>'Analyse détaillée'!AO649</f>
        <v>0</v>
      </c>
      <c r="AP649">
        <f>'Analyse détaillée'!AP649</f>
        <v>0</v>
      </c>
      <c r="AQ649">
        <f>'Analyse détaillée'!AQ649</f>
        <v>3</v>
      </c>
      <c r="AR649">
        <f>'Analyse détaillée'!AR649</f>
        <v>0.42857142857142855</v>
      </c>
      <c r="AS649">
        <f>'Analyse détaillée'!AS649</f>
        <v>0</v>
      </c>
      <c r="AT649">
        <f>'Analyse détaillée'!AT649</f>
        <v>0</v>
      </c>
      <c r="AU649">
        <f>'Analyse détaillée'!AU649</f>
        <v>0</v>
      </c>
      <c r="AV649">
        <f>'Analyse détaillée'!AV649</f>
        <v>0</v>
      </c>
      <c r="AW649">
        <f>'Analyse détaillée'!AW649</f>
        <v>0</v>
      </c>
      <c r="AX649">
        <f>'Analyse détaillée'!AX649</f>
        <v>0</v>
      </c>
      <c r="AY649">
        <f>'Analyse détaillée'!AY649</f>
        <v>0</v>
      </c>
      <c r="AZ649">
        <f>'Analyse détaillée'!AZ649</f>
        <v>0</v>
      </c>
      <c r="BA649">
        <f>'Analyse détaillée'!BA649</f>
        <v>0</v>
      </c>
      <c r="BB649">
        <f>'Analyse détaillée'!BB649</f>
        <v>0</v>
      </c>
      <c r="BC649">
        <f>'Analyse détaillée'!BC649</f>
        <v>0</v>
      </c>
      <c r="BD649">
        <f>'Analyse détaillée'!BD649</f>
        <v>0</v>
      </c>
      <c r="BE649">
        <f>'Analyse détaillée'!BE649</f>
        <v>0</v>
      </c>
      <c r="BF649">
        <f>'Analyse détaillée'!BF649</f>
        <v>0</v>
      </c>
      <c r="BG649">
        <f>'Analyse détaillée'!BG649</f>
        <v>0</v>
      </c>
      <c r="BH649">
        <f>'Analyse détaillée'!BH649</f>
        <v>0</v>
      </c>
      <c r="BI649">
        <f>'Analyse détaillée'!BI649</f>
        <v>0</v>
      </c>
      <c r="BJ649">
        <f>'Analyse détaillée'!BJ649</f>
        <v>0</v>
      </c>
      <c r="BK649">
        <f>'Analyse détaillée'!BK649</f>
        <v>0</v>
      </c>
      <c r="BL649">
        <f>'Analyse détaillée'!BL649</f>
        <v>0</v>
      </c>
      <c r="BM649">
        <f>'Analyse détaillée'!BM649</f>
        <v>0</v>
      </c>
      <c r="BN649">
        <f>'Analyse détaillée'!BN649</f>
        <v>0</v>
      </c>
      <c r="BO649">
        <f>'Analyse détaillée'!BO649</f>
        <v>0</v>
      </c>
      <c r="BP649">
        <f>'Analyse détaillée'!BP649</f>
        <v>0</v>
      </c>
      <c r="BQ649">
        <f>'Analyse détaillée'!BQ649</f>
        <v>0</v>
      </c>
      <c r="BR649">
        <f>'Analyse détaillée'!BR649</f>
        <v>0</v>
      </c>
      <c r="BS649">
        <f>'Analyse détaillée'!BS649</f>
        <v>0</v>
      </c>
      <c r="BT649">
        <f>'Analyse détaillée'!BT649</f>
        <v>0</v>
      </c>
      <c r="BU649">
        <f>'Analyse détaillée'!BU649</f>
        <v>0</v>
      </c>
      <c r="BV649">
        <f>'Analyse détaillée'!BV649</f>
        <v>0</v>
      </c>
      <c r="BW649">
        <f>'Analyse détaillée'!BW649</f>
        <v>0</v>
      </c>
      <c r="BX649">
        <f>'Analyse détaillée'!BX649</f>
        <v>0</v>
      </c>
      <c r="BY649">
        <f>'Analyse détaillée'!BY649</f>
        <v>0</v>
      </c>
    </row>
    <row r="650" spans="1:77" ht="15.75" x14ac:dyDescent="0.25">
      <c r="A650">
        <f>'Analyse détaillée'!A650</f>
        <v>0</v>
      </c>
      <c r="B650">
        <f>'Analyse détaillée'!B650</f>
        <v>0</v>
      </c>
      <c r="C650">
        <f>'Analyse détaillée'!C650</f>
        <v>0</v>
      </c>
      <c r="D650">
        <f>'Analyse détaillée'!D650</f>
        <v>0</v>
      </c>
      <c r="E650">
        <f>'Analyse détaillée'!E650</f>
        <v>0</v>
      </c>
      <c r="F650">
        <f>'Analyse détaillée'!F650</f>
        <v>648</v>
      </c>
      <c r="G650">
        <f>'Analyse détaillée'!G650</f>
        <v>0</v>
      </c>
      <c r="H650">
        <f>'Analyse détaillée'!H650</f>
        <v>0</v>
      </c>
      <c r="I650">
        <f>'Analyse détaillée'!I650</f>
        <v>0</v>
      </c>
      <c r="J650">
        <f>'Analyse détaillée'!J650</f>
        <v>0</v>
      </c>
      <c r="K650">
        <f>'Analyse détaillée'!K650</f>
        <v>0</v>
      </c>
      <c r="L650">
        <f>'Analyse détaillée'!L650</f>
        <v>0</v>
      </c>
      <c r="M650">
        <f>'Analyse détaillée'!M650</f>
        <v>0</v>
      </c>
      <c r="N650">
        <f>'Analyse détaillée'!N650</f>
        <v>0</v>
      </c>
      <c r="O650">
        <f>'Analyse détaillée'!O650</f>
        <v>0</v>
      </c>
      <c r="P650">
        <f>'Analyse détaillée'!P650</f>
        <v>0</v>
      </c>
      <c r="Q650">
        <f>'Analyse détaillée'!Q650</f>
        <v>0</v>
      </c>
      <c r="R650">
        <f>'Analyse détaillée'!R650</f>
        <v>0</v>
      </c>
      <c r="S650">
        <f>'Analyse détaillée'!S650</f>
        <v>0</v>
      </c>
      <c r="T650">
        <f>'Analyse détaillée'!T650</f>
        <v>0</v>
      </c>
      <c r="U650">
        <f>'Analyse détaillée'!U650</f>
        <v>0</v>
      </c>
      <c r="V650">
        <f>'Analyse détaillée'!V650</f>
        <v>0</v>
      </c>
      <c r="W650">
        <f>'Analyse détaillée'!W650</f>
        <v>0</v>
      </c>
      <c r="X650">
        <f>'Analyse détaillée'!X650</f>
        <v>0</v>
      </c>
      <c r="Y650">
        <f>'Analyse détaillée'!Y650</f>
        <v>0</v>
      </c>
      <c r="Z650">
        <f>'Analyse détaillée'!Z650</f>
        <v>0</v>
      </c>
      <c r="AA650">
        <f>'Analyse détaillée'!AA650</f>
        <v>0</v>
      </c>
      <c r="AB650">
        <f>'Analyse détaillée'!AB650</f>
        <v>0</v>
      </c>
      <c r="AC650">
        <f>'Analyse détaillée'!AC650</f>
        <v>0</v>
      </c>
      <c r="AD650">
        <f>'Analyse détaillée'!AD650</f>
        <v>0</v>
      </c>
      <c r="AE650">
        <f>'Analyse détaillée'!AE650</f>
        <v>0</v>
      </c>
      <c r="AF650">
        <f>'Analyse détaillée'!AF650</f>
        <v>0</v>
      </c>
      <c r="AG650">
        <f>'Analyse détaillée'!AG650</f>
        <v>0</v>
      </c>
      <c r="AH650">
        <f>'Analyse détaillée'!AH650</f>
        <v>0</v>
      </c>
      <c r="AI650">
        <f>'Analyse détaillée'!AI650</f>
        <v>0</v>
      </c>
      <c r="AJ650">
        <f>'Analyse détaillée'!AJ650</f>
        <v>0</v>
      </c>
      <c r="AK650">
        <f>'Analyse détaillée'!AK650</f>
        <v>0</v>
      </c>
      <c r="AL650">
        <f>'Analyse détaillée'!AL650</f>
        <v>0</v>
      </c>
      <c r="AM650">
        <f>'Analyse détaillée'!AM650</f>
        <v>0</v>
      </c>
      <c r="AN650">
        <f>'Analyse détaillée'!AN650</f>
        <v>0</v>
      </c>
      <c r="AO650">
        <f>'Analyse détaillée'!AO650</f>
        <v>0</v>
      </c>
      <c r="AP650">
        <f>'Analyse détaillée'!AP650</f>
        <v>0</v>
      </c>
      <c r="AQ650">
        <f>'Analyse détaillée'!AQ650</f>
        <v>3</v>
      </c>
      <c r="AR650">
        <f>'Analyse détaillée'!AR650</f>
        <v>0.42857142857142855</v>
      </c>
      <c r="AS650">
        <f>'Analyse détaillée'!AS650</f>
        <v>0</v>
      </c>
      <c r="AT650">
        <f>'Analyse détaillée'!AT650</f>
        <v>0</v>
      </c>
      <c r="AU650">
        <f>'Analyse détaillée'!AU650</f>
        <v>0</v>
      </c>
      <c r="AV650">
        <f>'Analyse détaillée'!AV650</f>
        <v>0</v>
      </c>
      <c r="AW650">
        <f>'Analyse détaillée'!AW650</f>
        <v>0</v>
      </c>
      <c r="AX650">
        <f>'Analyse détaillée'!AX650</f>
        <v>0</v>
      </c>
      <c r="AY650">
        <f>'Analyse détaillée'!AY650</f>
        <v>0</v>
      </c>
      <c r="AZ650">
        <f>'Analyse détaillée'!AZ650</f>
        <v>0</v>
      </c>
      <c r="BA650">
        <f>'Analyse détaillée'!BA650</f>
        <v>0</v>
      </c>
      <c r="BB650">
        <f>'Analyse détaillée'!BB650</f>
        <v>0</v>
      </c>
      <c r="BC650">
        <f>'Analyse détaillée'!BC650</f>
        <v>0</v>
      </c>
      <c r="BD650">
        <f>'Analyse détaillée'!BD650</f>
        <v>0</v>
      </c>
      <c r="BE650">
        <f>'Analyse détaillée'!BE650</f>
        <v>0</v>
      </c>
      <c r="BF650">
        <f>'Analyse détaillée'!BF650</f>
        <v>0</v>
      </c>
      <c r="BG650">
        <f>'Analyse détaillée'!BG650</f>
        <v>0</v>
      </c>
      <c r="BH650">
        <f>'Analyse détaillée'!BH650</f>
        <v>0</v>
      </c>
      <c r="BI650">
        <f>'Analyse détaillée'!BI650</f>
        <v>0</v>
      </c>
      <c r="BJ650">
        <f>'Analyse détaillée'!BJ650</f>
        <v>0</v>
      </c>
      <c r="BK650">
        <f>'Analyse détaillée'!BK650</f>
        <v>0</v>
      </c>
      <c r="BL650">
        <f>'Analyse détaillée'!BL650</f>
        <v>0</v>
      </c>
      <c r="BM650">
        <f>'Analyse détaillée'!BM650</f>
        <v>0</v>
      </c>
      <c r="BN650">
        <f>'Analyse détaillée'!BN650</f>
        <v>0</v>
      </c>
      <c r="BO650">
        <f>'Analyse détaillée'!BO650</f>
        <v>0</v>
      </c>
      <c r="BP650">
        <f>'Analyse détaillée'!BP650</f>
        <v>0</v>
      </c>
      <c r="BQ650">
        <f>'Analyse détaillée'!BQ650</f>
        <v>0</v>
      </c>
      <c r="BR650">
        <f>'Analyse détaillée'!BR650</f>
        <v>0</v>
      </c>
      <c r="BS650">
        <f>'Analyse détaillée'!BS650</f>
        <v>0</v>
      </c>
      <c r="BT650">
        <f>'Analyse détaillée'!BT650</f>
        <v>0</v>
      </c>
      <c r="BU650">
        <f>'Analyse détaillée'!BU650</f>
        <v>0</v>
      </c>
      <c r="BV650">
        <f>'Analyse détaillée'!BV650</f>
        <v>0</v>
      </c>
      <c r="BW650">
        <f>'Analyse détaillée'!BW650</f>
        <v>0</v>
      </c>
      <c r="BX650">
        <f>'Analyse détaillée'!BX650</f>
        <v>0</v>
      </c>
      <c r="BY650">
        <f>'Analyse détaillée'!BY650</f>
        <v>0</v>
      </c>
    </row>
    <row r="651" spans="1:77" ht="15.75" x14ac:dyDescent="0.25">
      <c r="A651">
        <f>'Analyse détaillée'!A651</f>
        <v>0</v>
      </c>
      <c r="B651">
        <f>'Analyse détaillée'!B651</f>
        <v>0</v>
      </c>
      <c r="C651">
        <f>'Analyse détaillée'!C651</f>
        <v>0</v>
      </c>
      <c r="D651">
        <f>'Analyse détaillée'!D651</f>
        <v>0</v>
      </c>
      <c r="E651">
        <f>'Analyse détaillée'!E651</f>
        <v>0</v>
      </c>
      <c r="F651">
        <f>'Analyse détaillée'!F651</f>
        <v>649</v>
      </c>
      <c r="G651">
        <f>'Analyse détaillée'!G651</f>
        <v>0</v>
      </c>
      <c r="H651">
        <f>'Analyse détaillée'!H651</f>
        <v>0</v>
      </c>
      <c r="I651">
        <f>'Analyse détaillée'!I651</f>
        <v>0</v>
      </c>
      <c r="J651">
        <f>'Analyse détaillée'!J651</f>
        <v>0</v>
      </c>
      <c r="K651">
        <f>'Analyse détaillée'!K651</f>
        <v>0</v>
      </c>
      <c r="L651">
        <f>'Analyse détaillée'!L651</f>
        <v>0</v>
      </c>
      <c r="M651">
        <f>'Analyse détaillée'!M651</f>
        <v>0</v>
      </c>
      <c r="N651">
        <f>'Analyse détaillée'!N651</f>
        <v>0</v>
      </c>
      <c r="O651">
        <f>'Analyse détaillée'!O651</f>
        <v>0</v>
      </c>
      <c r="P651">
        <f>'Analyse détaillée'!P651</f>
        <v>0</v>
      </c>
      <c r="Q651">
        <f>'Analyse détaillée'!Q651</f>
        <v>0</v>
      </c>
      <c r="R651">
        <f>'Analyse détaillée'!R651</f>
        <v>0</v>
      </c>
      <c r="S651">
        <f>'Analyse détaillée'!S651</f>
        <v>0</v>
      </c>
      <c r="T651">
        <f>'Analyse détaillée'!T651</f>
        <v>0</v>
      </c>
      <c r="U651">
        <f>'Analyse détaillée'!U651</f>
        <v>0</v>
      </c>
      <c r="V651">
        <f>'Analyse détaillée'!V651</f>
        <v>0</v>
      </c>
      <c r="W651">
        <f>'Analyse détaillée'!W651</f>
        <v>0</v>
      </c>
      <c r="X651">
        <f>'Analyse détaillée'!X651</f>
        <v>0</v>
      </c>
      <c r="Y651">
        <f>'Analyse détaillée'!Y651</f>
        <v>0</v>
      </c>
      <c r="Z651">
        <f>'Analyse détaillée'!Z651</f>
        <v>0</v>
      </c>
      <c r="AA651">
        <f>'Analyse détaillée'!AA651</f>
        <v>0</v>
      </c>
      <c r="AB651">
        <f>'Analyse détaillée'!AB651</f>
        <v>0</v>
      </c>
      <c r="AC651">
        <f>'Analyse détaillée'!AC651</f>
        <v>0</v>
      </c>
      <c r="AD651">
        <f>'Analyse détaillée'!AD651</f>
        <v>0</v>
      </c>
      <c r="AE651">
        <f>'Analyse détaillée'!AE651</f>
        <v>0</v>
      </c>
      <c r="AF651">
        <f>'Analyse détaillée'!AF651</f>
        <v>0</v>
      </c>
      <c r="AG651">
        <f>'Analyse détaillée'!AG651</f>
        <v>0</v>
      </c>
      <c r="AH651">
        <f>'Analyse détaillée'!AH651</f>
        <v>0</v>
      </c>
      <c r="AI651">
        <f>'Analyse détaillée'!AI651</f>
        <v>0</v>
      </c>
      <c r="AJ651">
        <f>'Analyse détaillée'!AJ651</f>
        <v>0</v>
      </c>
      <c r="AK651">
        <f>'Analyse détaillée'!AK651</f>
        <v>0</v>
      </c>
      <c r="AL651">
        <f>'Analyse détaillée'!AL651</f>
        <v>0</v>
      </c>
      <c r="AM651">
        <f>'Analyse détaillée'!AM651</f>
        <v>0</v>
      </c>
      <c r="AN651">
        <f>'Analyse détaillée'!AN651</f>
        <v>0</v>
      </c>
      <c r="AO651">
        <f>'Analyse détaillée'!AO651</f>
        <v>0</v>
      </c>
      <c r="AP651">
        <f>'Analyse détaillée'!AP651</f>
        <v>0</v>
      </c>
      <c r="AQ651">
        <f>'Analyse détaillée'!AQ651</f>
        <v>3</v>
      </c>
      <c r="AR651">
        <f>'Analyse détaillée'!AR651</f>
        <v>0.42857142857142855</v>
      </c>
      <c r="AS651">
        <f>'Analyse détaillée'!AS651</f>
        <v>0</v>
      </c>
      <c r="AT651">
        <f>'Analyse détaillée'!AT651</f>
        <v>0</v>
      </c>
      <c r="AU651">
        <f>'Analyse détaillée'!AU651</f>
        <v>0</v>
      </c>
      <c r="AV651">
        <f>'Analyse détaillée'!AV651</f>
        <v>0</v>
      </c>
      <c r="AW651">
        <f>'Analyse détaillée'!AW651</f>
        <v>0</v>
      </c>
      <c r="AX651">
        <f>'Analyse détaillée'!AX651</f>
        <v>0</v>
      </c>
      <c r="AY651">
        <f>'Analyse détaillée'!AY651</f>
        <v>0</v>
      </c>
      <c r="AZ651">
        <f>'Analyse détaillée'!AZ651</f>
        <v>0</v>
      </c>
      <c r="BA651">
        <f>'Analyse détaillée'!BA651</f>
        <v>0</v>
      </c>
      <c r="BB651">
        <f>'Analyse détaillée'!BB651</f>
        <v>0</v>
      </c>
      <c r="BC651">
        <f>'Analyse détaillée'!BC651</f>
        <v>0</v>
      </c>
      <c r="BD651">
        <f>'Analyse détaillée'!BD651</f>
        <v>0</v>
      </c>
      <c r="BE651">
        <f>'Analyse détaillée'!BE651</f>
        <v>0</v>
      </c>
      <c r="BF651">
        <f>'Analyse détaillée'!BF651</f>
        <v>0</v>
      </c>
      <c r="BG651">
        <f>'Analyse détaillée'!BG651</f>
        <v>0</v>
      </c>
      <c r="BH651">
        <f>'Analyse détaillée'!BH651</f>
        <v>0</v>
      </c>
      <c r="BI651">
        <f>'Analyse détaillée'!BI651</f>
        <v>0</v>
      </c>
      <c r="BJ651">
        <f>'Analyse détaillée'!BJ651</f>
        <v>0</v>
      </c>
      <c r="BK651">
        <f>'Analyse détaillée'!BK651</f>
        <v>0</v>
      </c>
      <c r="BL651">
        <f>'Analyse détaillée'!BL651</f>
        <v>0</v>
      </c>
      <c r="BM651">
        <f>'Analyse détaillée'!BM651</f>
        <v>0</v>
      </c>
      <c r="BN651">
        <f>'Analyse détaillée'!BN651</f>
        <v>0</v>
      </c>
      <c r="BO651">
        <f>'Analyse détaillée'!BO651</f>
        <v>0</v>
      </c>
      <c r="BP651">
        <f>'Analyse détaillée'!BP651</f>
        <v>0</v>
      </c>
      <c r="BQ651">
        <f>'Analyse détaillée'!BQ651</f>
        <v>0</v>
      </c>
      <c r="BR651">
        <f>'Analyse détaillée'!BR651</f>
        <v>0</v>
      </c>
      <c r="BS651">
        <f>'Analyse détaillée'!BS651</f>
        <v>0</v>
      </c>
      <c r="BT651">
        <f>'Analyse détaillée'!BT651</f>
        <v>0</v>
      </c>
      <c r="BU651">
        <f>'Analyse détaillée'!BU651</f>
        <v>0</v>
      </c>
      <c r="BV651">
        <f>'Analyse détaillée'!BV651</f>
        <v>0</v>
      </c>
      <c r="BW651">
        <f>'Analyse détaillée'!BW651</f>
        <v>0</v>
      </c>
      <c r="BX651">
        <f>'Analyse détaillée'!BX651</f>
        <v>0</v>
      </c>
      <c r="BY651">
        <f>'Analyse détaillée'!BY651</f>
        <v>0</v>
      </c>
    </row>
    <row r="652" spans="1:77" ht="15.75" x14ac:dyDescent="0.25">
      <c r="A652">
        <f>'Analyse détaillée'!A652</f>
        <v>0</v>
      </c>
      <c r="B652">
        <f>'Analyse détaillée'!B652</f>
        <v>0</v>
      </c>
      <c r="C652">
        <f>'Analyse détaillée'!C652</f>
        <v>0</v>
      </c>
      <c r="D652">
        <f>'Analyse détaillée'!D652</f>
        <v>0</v>
      </c>
      <c r="E652">
        <f>'Analyse détaillée'!E652</f>
        <v>0</v>
      </c>
      <c r="F652">
        <f>'Analyse détaillée'!F652</f>
        <v>650</v>
      </c>
      <c r="G652">
        <f>'Analyse détaillée'!G652</f>
        <v>0</v>
      </c>
      <c r="H652">
        <f>'Analyse détaillée'!H652</f>
        <v>0</v>
      </c>
      <c r="I652">
        <f>'Analyse détaillée'!I652</f>
        <v>0</v>
      </c>
      <c r="J652">
        <f>'Analyse détaillée'!J652</f>
        <v>0</v>
      </c>
      <c r="K652">
        <f>'Analyse détaillée'!K652</f>
        <v>0</v>
      </c>
      <c r="L652">
        <f>'Analyse détaillée'!L652</f>
        <v>0</v>
      </c>
      <c r="M652">
        <f>'Analyse détaillée'!M652</f>
        <v>0</v>
      </c>
      <c r="N652">
        <f>'Analyse détaillée'!N652</f>
        <v>0</v>
      </c>
      <c r="O652">
        <f>'Analyse détaillée'!O652</f>
        <v>0</v>
      </c>
      <c r="P652">
        <f>'Analyse détaillée'!P652</f>
        <v>0</v>
      </c>
      <c r="Q652">
        <f>'Analyse détaillée'!Q652</f>
        <v>0</v>
      </c>
      <c r="R652">
        <f>'Analyse détaillée'!R652</f>
        <v>0</v>
      </c>
      <c r="S652">
        <f>'Analyse détaillée'!S652</f>
        <v>0</v>
      </c>
      <c r="T652">
        <f>'Analyse détaillée'!T652</f>
        <v>0</v>
      </c>
      <c r="U652">
        <f>'Analyse détaillée'!U652</f>
        <v>0</v>
      </c>
      <c r="V652">
        <f>'Analyse détaillée'!V652</f>
        <v>0</v>
      </c>
      <c r="W652">
        <f>'Analyse détaillée'!W652</f>
        <v>0</v>
      </c>
      <c r="X652">
        <f>'Analyse détaillée'!X652</f>
        <v>0</v>
      </c>
      <c r="Y652">
        <f>'Analyse détaillée'!Y652</f>
        <v>0</v>
      </c>
      <c r="Z652">
        <f>'Analyse détaillée'!Z652</f>
        <v>0</v>
      </c>
      <c r="AA652">
        <f>'Analyse détaillée'!AA652</f>
        <v>0</v>
      </c>
      <c r="AB652">
        <f>'Analyse détaillée'!AB652</f>
        <v>0</v>
      </c>
      <c r="AC652">
        <f>'Analyse détaillée'!AC652</f>
        <v>0</v>
      </c>
      <c r="AD652">
        <f>'Analyse détaillée'!AD652</f>
        <v>0</v>
      </c>
      <c r="AE652">
        <f>'Analyse détaillée'!AE652</f>
        <v>0</v>
      </c>
      <c r="AF652">
        <f>'Analyse détaillée'!AF652</f>
        <v>0</v>
      </c>
      <c r="AG652">
        <f>'Analyse détaillée'!AG652</f>
        <v>0</v>
      </c>
      <c r="AH652">
        <f>'Analyse détaillée'!AH652</f>
        <v>0</v>
      </c>
      <c r="AI652">
        <f>'Analyse détaillée'!AI652</f>
        <v>0</v>
      </c>
      <c r="AJ652">
        <f>'Analyse détaillée'!AJ652</f>
        <v>0</v>
      </c>
      <c r="AK652">
        <f>'Analyse détaillée'!AK652</f>
        <v>0</v>
      </c>
      <c r="AL652">
        <f>'Analyse détaillée'!AL652</f>
        <v>0</v>
      </c>
      <c r="AM652">
        <f>'Analyse détaillée'!AM652</f>
        <v>0</v>
      </c>
      <c r="AN652">
        <f>'Analyse détaillée'!AN652</f>
        <v>0</v>
      </c>
      <c r="AO652">
        <f>'Analyse détaillée'!AO652</f>
        <v>0</v>
      </c>
      <c r="AP652">
        <f>'Analyse détaillée'!AP652</f>
        <v>0</v>
      </c>
      <c r="AQ652">
        <f>'Analyse détaillée'!AQ652</f>
        <v>3</v>
      </c>
      <c r="AR652">
        <f>'Analyse détaillée'!AR652</f>
        <v>0.42857142857142855</v>
      </c>
      <c r="AS652">
        <f>'Analyse détaillée'!AS652</f>
        <v>0</v>
      </c>
      <c r="AT652">
        <f>'Analyse détaillée'!AT652</f>
        <v>0</v>
      </c>
      <c r="AU652">
        <f>'Analyse détaillée'!AU652</f>
        <v>0</v>
      </c>
      <c r="AV652">
        <f>'Analyse détaillée'!AV652</f>
        <v>0</v>
      </c>
      <c r="AW652">
        <f>'Analyse détaillée'!AW652</f>
        <v>0</v>
      </c>
      <c r="AX652">
        <f>'Analyse détaillée'!AX652</f>
        <v>0</v>
      </c>
      <c r="AY652">
        <f>'Analyse détaillée'!AY652</f>
        <v>0</v>
      </c>
      <c r="AZ652">
        <f>'Analyse détaillée'!AZ652</f>
        <v>0</v>
      </c>
      <c r="BA652">
        <f>'Analyse détaillée'!BA652</f>
        <v>0</v>
      </c>
      <c r="BB652">
        <f>'Analyse détaillée'!BB652</f>
        <v>0</v>
      </c>
      <c r="BC652">
        <f>'Analyse détaillée'!BC652</f>
        <v>0</v>
      </c>
      <c r="BD652">
        <f>'Analyse détaillée'!BD652</f>
        <v>0</v>
      </c>
      <c r="BE652">
        <f>'Analyse détaillée'!BE652</f>
        <v>0</v>
      </c>
      <c r="BF652">
        <f>'Analyse détaillée'!BF652</f>
        <v>0</v>
      </c>
      <c r="BG652">
        <f>'Analyse détaillée'!BG652</f>
        <v>0</v>
      </c>
      <c r="BH652">
        <f>'Analyse détaillée'!BH652</f>
        <v>0</v>
      </c>
      <c r="BI652">
        <f>'Analyse détaillée'!BI652</f>
        <v>0</v>
      </c>
      <c r="BJ652">
        <f>'Analyse détaillée'!BJ652</f>
        <v>0</v>
      </c>
      <c r="BK652">
        <f>'Analyse détaillée'!BK652</f>
        <v>0</v>
      </c>
      <c r="BL652">
        <f>'Analyse détaillée'!BL652</f>
        <v>0</v>
      </c>
      <c r="BM652">
        <f>'Analyse détaillée'!BM652</f>
        <v>0</v>
      </c>
      <c r="BN652">
        <f>'Analyse détaillée'!BN652</f>
        <v>0</v>
      </c>
      <c r="BO652">
        <f>'Analyse détaillée'!BO652</f>
        <v>0</v>
      </c>
      <c r="BP652">
        <f>'Analyse détaillée'!BP652</f>
        <v>0</v>
      </c>
      <c r="BQ652">
        <f>'Analyse détaillée'!BQ652</f>
        <v>0</v>
      </c>
      <c r="BR652">
        <f>'Analyse détaillée'!BR652</f>
        <v>0</v>
      </c>
      <c r="BS652">
        <f>'Analyse détaillée'!BS652</f>
        <v>0</v>
      </c>
      <c r="BT652">
        <f>'Analyse détaillée'!BT652</f>
        <v>0</v>
      </c>
      <c r="BU652">
        <f>'Analyse détaillée'!BU652</f>
        <v>0</v>
      </c>
      <c r="BV652">
        <f>'Analyse détaillée'!BV652</f>
        <v>0</v>
      </c>
      <c r="BW652">
        <f>'Analyse détaillée'!BW652</f>
        <v>0</v>
      </c>
      <c r="BX652">
        <f>'Analyse détaillée'!BX652</f>
        <v>0</v>
      </c>
      <c r="BY652">
        <f>'Analyse détaillée'!BY652</f>
        <v>0</v>
      </c>
    </row>
    <row r="653" spans="1:77" ht="15.75" x14ac:dyDescent="0.25">
      <c r="A653">
        <f>'Analyse détaillée'!A653</f>
        <v>0</v>
      </c>
      <c r="B653">
        <f>'Analyse détaillée'!B653</f>
        <v>0</v>
      </c>
      <c r="C653">
        <f>'Analyse détaillée'!C653</f>
        <v>0</v>
      </c>
      <c r="D653">
        <f>'Analyse détaillée'!D653</f>
        <v>0</v>
      </c>
      <c r="E653">
        <f>'Analyse détaillée'!E653</f>
        <v>0</v>
      </c>
      <c r="F653">
        <f>'Analyse détaillée'!F653</f>
        <v>651</v>
      </c>
      <c r="G653">
        <f>'Analyse détaillée'!G653</f>
        <v>0</v>
      </c>
      <c r="H653">
        <f>'Analyse détaillée'!H653</f>
        <v>0</v>
      </c>
      <c r="I653">
        <f>'Analyse détaillée'!I653</f>
        <v>0</v>
      </c>
      <c r="J653">
        <f>'Analyse détaillée'!J653</f>
        <v>0</v>
      </c>
      <c r="K653">
        <f>'Analyse détaillée'!K653</f>
        <v>0</v>
      </c>
      <c r="L653">
        <f>'Analyse détaillée'!L653</f>
        <v>0</v>
      </c>
      <c r="M653">
        <f>'Analyse détaillée'!M653</f>
        <v>0</v>
      </c>
      <c r="N653">
        <f>'Analyse détaillée'!N653</f>
        <v>0</v>
      </c>
      <c r="O653">
        <f>'Analyse détaillée'!O653</f>
        <v>0</v>
      </c>
      <c r="P653">
        <f>'Analyse détaillée'!P653</f>
        <v>0</v>
      </c>
      <c r="Q653">
        <f>'Analyse détaillée'!Q653</f>
        <v>0</v>
      </c>
      <c r="R653">
        <f>'Analyse détaillée'!R653</f>
        <v>0</v>
      </c>
      <c r="S653">
        <f>'Analyse détaillée'!S653</f>
        <v>0</v>
      </c>
      <c r="T653">
        <f>'Analyse détaillée'!T653</f>
        <v>0</v>
      </c>
      <c r="U653">
        <f>'Analyse détaillée'!U653</f>
        <v>0</v>
      </c>
      <c r="V653">
        <f>'Analyse détaillée'!V653</f>
        <v>0</v>
      </c>
      <c r="W653">
        <f>'Analyse détaillée'!W653</f>
        <v>0</v>
      </c>
      <c r="X653">
        <f>'Analyse détaillée'!X653</f>
        <v>0</v>
      </c>
      <c r="Y653">
        <f>'Analyse détaillée'!Y653</f>
        <v>0</v>
      </c>
      <c r="Z653">
        <f>'Analyse détaillée'!Z653</f>
        <v>0</v>
      </c>
      <c r="AA653">
        <f>'Analyse détaillée'!AA653</f>
        <v>0</v>
      </c>
      <c r="AB653">
        <f>'Analyse détaillée'!AB653</f>
        <v>0</v>
      </c>
      <c r="AC653">
        <f>'Analyse détaillée'!AC653</f>
        <v>0</v>
      </c>
      <c r="AD653">
        <f>'Analyse détaillée'!AD653</f>
        <v>0</v>
      </c>
      <c r="AE653">
        <f>'Analyse détaillée'!AE653</f>
        <v>0</v>
      </c>
      <c r="AF653">
        <f>'Analyse détaillée'!AF653</f>
        <v>0</v>
      </c>
      <c r="AG653">
        <f>'Analyse détaillée'!AG653</f>
        <v>0</v>
      </c>
      <c r="AH653">
        <f>'Analyse détaillée'!AH653</f>
        <v>0</v>
      </c>
      <c r="AI653">
        <f>'Analyse détaillée'!AI653</f>
        <v>0</v>
      </c>
      <c r="AJ653">
        <f>'Analyse détaillée'!AJ653</f>
        <v>0</v>
      </c>
      <c r="AK653">
        <f>'Analyse détaillée'!AK653</f>
        <v>0</v>
      </c>
      <c r="AL653">
        <f>'Analyse détaillée'!AL653</f>
        <v>0</v>
      </c>
      <c r="AM653">
        <f>'Analyse détaillée'!AM653</f>
        <v>0</v>
      </c>
      <c r="AN653">
        <f>'Analyse détaillée'!AN653</f>
        <v>0</v>
      </c>
      <c r="AO653">
        <f>'Analyse détaillée'!AO653</f>
        <v>0</v>
      </c>
      <c r="AP653">
        <f>'Analyse détaillée'!AP653</f>
        <v>0</v>
      </c>
      <c r="AQ653">
        <f>'Analyse détaillée'!AQ653</f>
        <v>3</v>
      </c>
      <c r="AR653">
        <f>'Analyse détaillée'!AR653</f>
        <v>0.42857142857142855</v>
      </c>
      <c r="AS653">
        <f>'Analyse détaillée'!AS653</f>
        <v>0</v>
      </c>
      <c r="AT653">
        <f>'Analyse détaillée'!AT653</f>
        <v>0</v>
      </c>
      <c r="AU653">
        <f>'Analyse détaillée'!AU653</f>
        <v>0</v>
      </c>
      <c r="AV653">
        <f>'Analyse détaillée'!AV653</f>
        <v>0</v>
      </c>
      <c r="AW653">
        <f>'Analyse détaillée'!AW653</f>
        <v>0</v>
      </c>
      <c r="AX653">
        <f>'Analyse détaillée'!AX653</f>
        <v>0</v>
      </c>
      <c r="AY653">
        <f>'Analyse détaillée'!AY653</f>
        <v>0</v>
      </c>
      <c r="AZ653">
        <f>'Analyse détaillée'!AZ653</f>
        <v>0</v>
      </c>
      <c r="BA653">
        <f>'Analyse détaillée'!BA653</f>
        <v>0</v>
      </c>
      <c r="BB653">
        <f>'Analyse détaillée'!BB653</f>
        <v>0</v>
      </c>
      <c r="BC653">
        <f>'Analyse détaillée'!BC653</f>
        <v>0</v>
      </c>
      <c r="BD653">
        <f>'Analyse détaillée'!BD653</f>
        <v>0</v>
      </c>
      <c r="BE653">
        <f>'Analyse détaillée'!BE653</f>
        <v>0</v>
      </c>
      <c r="BF653">
        <f>'Analyse détaillée'!BF653</f>
        <v>0</v>
      </c>
      <c r="BG653">
        <f>'Analyse détaillée'!BG653</f>
        <v>0</v>
      </c>
      <c r="BH653">
        <f>'Analyse détaillée'!BH653</f>
        <v>0</v>
      </c>
      <c r="BI653">
        <f>'Analyse détaillée'!BI653</f>
        <v>0</v>
      </c>
      <c r="BJ653">
        <f>'Analyse détaillée'!BJ653</f>
        <v>0</v>
      </c>
      <c r="BK653">
        <f>'Analyse détaillée'!BK653</f>
        <v>0</v>
      </c>
      <c r="BL653">
        <f>'Analyse détaillée'!BL653</f>
        <v>0</v>
      </c>
      <c r="BM653">
        <f>'Analyse détaillée'!BM653</f>
        <v>0</v>
      </c>
      <c r="BN653">
        <f>'Analyse détaillée'!BN653</f>
        <v>0</v>
      </c>
      <c r="BO653">
        <f>'Analyse détaillée'!BO653</f>
        <v>0</v>
      </c>
      <c r="BP653">
        <f>'Analyse détaillée'!BP653</f>
        <v>0</v>
      </c>
      <c r="BQ653">
        <f>'Analyse détaillée'!BQ653</f>
        <v>0</v>
      </c>
      <c r="BR653">
        <f>'Analyse détaillée'!BR653</f>
        <v>0</v>
      </c>
      <c r="BS653">
        <f>'Analyse détaillée'!BS653</f>
        <v>0</v>
      </c>
      <c r="BT653">
        <f>'Analyse détaillée'!BT653</f>
        <v>0</v>
      </c>
      <c r="BU653">
        <f>'Analyse détaillée'!BU653</f>
        <v>0</v>
      </c>
      <c r="BV653">
        <f>'Analyse détaillée'!BV653</f>
        <v>0</v>
      </c>
      <c r="BW653">
        <f>'Analyse détaillée'!BW653</f>
        <v>0</v>
      </c>
      <c r="BX653">
        <f>'Analyse détaillée'!BX653</f>
        <v>0</v>
      </c>
      <c r="BY653">
        <f>'Analyse détaillée'!BY653</f>
        <v>0</v>
      </c>
    </row>
    <row r="654" spans="1:77" ht="15.75" x14ac:dyDescent="0.25">
      <c r="A654">
        <f>'Analyse détaillée'!A654</f>
        <v>0</v>
      </c>
      <c r="B654">
        <f>'Analyse détaillée'!B654</f>
        <v>0</v>
      </c>
      <c r="C654">
        <f>'Analyse détaillée'!C654</f>
        <v>0</v>
      </c>
      <c r="D654">
        <f>'Analyse détaillée'!D654</f>
        <v>0</v>
      </c>
      <c r="E654">
        <f>'Analyse détaillée'!E654</f>
        <v>0</v>
      </c>
      <c r="F654">
        <f>'Analyse détaillée'!F654</f>
        <v>652</v>
      </c>
      <c r="G654">
        <f>'Analyse détaillée'!G654</f>
        <v>0</v>
      </c>
      <c r="H654">
        <f>'Analyse détaillée'!H654</f>
        <v>0</v>
      </c>
      <c r="I654">
        <f>'Analyse détaillée'!I654</f>
        <v>0</v>
      </c>
      <c r="J654">
        <f>'Analyse détaillée'!J654</f>
        <v>0</v>
      </c>
      <c r="K654">
        <f>'Analyse détaillée'!K654</f>
        <v>0</v>
      </c>
      <c r="L654">
        <f>'Analyse détaillée'!L654</f>
        <v>0</v>
      </c>
      <c r="M654">
        <f>'Analyse détaillée'!M654</f>
        <v>0</v>
      </c>
      <c r="N654">
        <f>'Analyse détaillée'!N654</f>
        <v>0</v>
      </c>
      <c r="O654">
        <f>'Analyse détaillée'!O654</f>
        <v>0</v>
      </c>
      <c r="P654">
        <f>'Analyse détaillée'!P654</f>
        <v>0</v>
      </c>
      <c r="Q654">
        <f>'Analyse détaillée'!Q654</f>
        <v>0</v>
      </c>
      <c r="R654">
        <f>'Analyse détaillée'!R654</f>
        <v>0</v>
      </c>
      <c r="S654">
        <f>'Analyse détaillée'!S654</f>
        <v>0</v>
      </c>
      <c r="T654">
        <f>'Analyse détaillée'!T654</f>
        <v>0</v>
      </c>
      <c r="U654">
        <f>'Analyse détaillée'!U654</f>
        <v>0</v>
      </c>
      <c r="V654">
        <f>'Analyse détaillée'!V654</f>
        <v>0</v>
      </c>
      <c r="W654">
        <f>'Analyse détaillée'!W654</f>
        <v>0</v>
      </c>
      <c r="X654">
        <f>'Analyse détaillée'!X654</f>
        <v>0</v>
      </c>
      <c r="Y654">
        <f>'Analyse détaillée'!Y654</f>
        <v>0</v>
      </c>
      <c r="Z654">
        <f>'Analyse détaillée'!Z654</f>
        <v>0</v>
      </c>
      <c r="AA654">
        <f>'Analyse détaillée'!AA654</f>
        <v>0</v>
      </c>
      <c r="AB654">
        <f>'Analyse détaillée'!AB654</f>
        <v>0</v>
      </c>
      <c r="AC654">
        <f>'Analyse détaillée'!AC654</f>
        <v>0</v>
      </c>
      <c r="AD654">
        <f>'Analyse détaillée'!AD654</f>
        <v>0</v>
      </c>
      <c r="AE654">
        <f>'Analyse détaillée'!AE654</f>
        <v>0</v>
      </c>
      <c r="AF654">
        <f>'Analyse détaillée'!AF654</f>
        <v>0</v>
      </c>
      <c r="AG654">
        <f>'Analyse détaillée'!AG654</f>
        <v>0</v>
      </c>
      <c r="AH654">
        <f>'Analyse détaillée'!AH654</f>
        <v>0</v>
      </c>
      <c r="AI654">
        <f>'Analyse détaillée'!AI654</f>
        <v>0</v>
      </c>
      <c r="AJ654">
        <f>'Analyse détaillée'!AJ654</f>
        <v>0</v>
      </c>
      <c r="AK654">
        <f>'Analyse détaillée'!AK654</f>
        <v>0</v>
      </c>
      <c r="AL654">
        <f>'Analyse détaillée'!AL654</f>
        <v>0</v>
      </c>
      <c r="AM654">
        <f>'Analyse détaillée'!AM654</f>
        <v>0</v>
      </c>
      <c r="AN654">
        <f>'Analyse détaillée'!AN654</f>
        <v>0</v>
      </c>
      <c r="AO654">
        <f>'Analyse détaillée'!AO654</f>
        <v>0</v>
      </c>
      <c r="AP654">
        <f>'Analyse détaillée'!AP654</f>
        <v>0</v>
      </c>
      <c r="AQ654">
        <f>'Analyse détaillée'!AQ654</f>
        <v>3</v>
      </c>
      <c r="AR654">
        <f>'Analyse détaillée'!AR654</f>
        <v>0.42857142857142855</v>
      </c>
      <c r="AS654">
        <f>'Analyse détaillée'!AS654</f>
        <v>0</v>
      </c>
      <c r="AT654">
        <f>'Analyse détaillée'!AT654</f>
        <v>0</v>
      </c>
      <c r="AU654">
        <f>'Analyse détaillée'!AU654</f>
        <v>0</v>
      </c>
      <c r="AV654">
        <f>'Analyse détaillée'!AV654</f>
        <v>0</v>
      </c>
      <c r="AW654">
        <f>'Analyse détaillée'!AW654</f>
        <v>0</v>
      </c>
      <c r="AX654">
        <f>'Analyse détaillée'!AX654</f>
        <v>0</v>
      </c>
      <c r="AY654">
        <f>'Analyse détaillée'!AY654</f>
        <v>0</v>
      </c>
      <c r="AZ654">
        <f>'Analyse détaillée'!AZ654</f>
        <v>0</v>
      </c>
      <c r="BA654">
        <f>'Analyse détaillée'!BA654</f>
        <v>0</v>
      </c>
      <c r="BB654">
        <f>'Analyse détaillée'!BB654</f>
        <v>0</v>
      </c>
      <c r="BC654">
        <f>'Analyse détaillée'!BC654</f>
        <v>0</v>
      </c>
      <c r="BD654">
        <f>'Analyse détaillée'!BD654</f>
        <v>0</v>
      </c>
      <c r="BE654">
        <f>'Analyse détaillée'!BE654</f>
        <v>0</v>
      </c>
      <c r="BF654">
        <f>'Analyse détaillée'!BF654</f>
        <v>0</v>
      </c>
      <c r="BG654">
        <f>'Analyse détaillée'!BG654</f>
        <v>0</v>
      </c>
      <c r="BH654">
        <f>'Analyse détaillée'!BH654</f>
        <v>0</v>
      </c>
      <c r="BI654">
        <f>'Analyse détaillée'!BI654</f>
        <v>0</v>
      </c>
      <c r="BJ654">
        <f>'Analyse détaillée'!BJ654</f>
        <v>0</v>
      </c>
      <c r="BK654">
        <f>'Analyse détaillée'!BK654</f>
        <v>0</v>
      </c>
      <c r="BL654">
        <f>'Analyse détaillée'!BL654</f>
        <v>0</v>
      </c>
      <c r="BM654">
        <f>'Analyse détaillée'!BM654</f>
        <v>0</v>
      </c>
      <c r="BN654">
        <f>'Analyse détaillée'!BN654</f>
        <v>0</v>
      </c>
      <c r="BO654">
        <f>'Analyse détaillée'!BO654</f>
        <v>0</v>
      </c>
      <c r="BP654">
        <f>'Analyse détaillée'!BP654</f>
        <v>0</v>
      </c>
      <c r="BQ654">
        <f>'Analyse détaillée'!BQ654</f>
        <v>0</v>
      </c>
      <c r="BR654">
        <f>'Analyse détaillée'!BR654</f>
        <v>0</v>
      </c>
      <c r="BS654">
        <f>'Analyse détaillée'!BS654</f>
        <v>0</v>
      </c>
      <c r="BT654">
        <f>'Analyse détaillée'!BT654</f>
        <v>0</v>
      </c>
      <c r="BU654">
        <f>'Analyse détaillée'!BU654</f>
        <v>0</v>
      </c>
      <c r="BV654">
        <f>'Analyse détaillée'!BV654</f>
        <v>0</v>
      </c>
      <c r="BW654">
        <f>'Analyse détaillée'!BW654</f>
        <v>0</v>
      </c>
      <c r="BX654">
        <f>'Analyse détaillée'!BX654</f>
        <v>0</v>
      </c>
      <c r="BY654">
        <f>'Analyse détaillée'!BY654</f>
        <v>0</v>
      </c>
    </row>
    <row r="655" spans="1:77" ht="15.75" x14ac:dyDescent="0.25">
      <c r="A655">
        <f>'Analyse détaillée'!A655</f>
        <v>0</v>
      </c>
      <c r="B655">
        <f>'Analyse détaillée'!B655</f>
        <v>0</v>
      </c>
      <c r="C655">
        <f>'Analyse détaillée'!C655</f>
        <v>0</v>
      </c>
      <c r="D655">
        <f>'Analyse détaillée'!D655</f>
        <v>0</v>
      </c>
      <c r="E655">
        <f>'Analyse détaillée'!E655</f>
        <v>0</v>
      </c>
      <c r="F655">
        <f>'Analyse détaillée'!F655</f>
        <v>653</v>
      </c>
      <c r="G655">
        <f>'Analyse détaillée'!G655</f>
        <v>0</v>
      </c>
      <c r="H655">
        <f>'Analyse détaillée'!H655</f>
        <v>0</v>
      </c>
      <c r="I655">
        <f>'Analyse détaillée'!I655</f>
        <v>0</v>
      </c>
      <c r="J655">
        <f>'Analyse détaillée'!J655</f>
        <v>0</v>
      </c>
      <c r="K655">
        <f>'Analyse détaillée'!K655</f>
        <v>0</v>
      </c>
      <c r="L655">
        <f>'Analyse détaillée'!L655</f>
        <v>0</v>
      </c>
      <c r="M655">
        <f>'Analyse détaillée'!M655</f>
        <v>0</v>
      </c>
      <c r="N655">
        <f>'Analyse détaillée'!N655</f>
        <v>0</v>
      </c>
      <c r="O655">
        <f>'Analyse détaillée'!O655</f>
        <v>0</v>
      </c>
      <c r="P655">
        <f>'Analyse détaillée'!P655</f>
        <v>0</v>
      </c>
      <c r="Q655">
        <f>'Analyse détaillée'!Q655</f>
        <v>0</v>
      </c>
      <c r="R655">
        <f>'Analyse détaillée'!R655</f>
        <v>0</v>
      </c>
      <c r="S655">
        <f>'Analyse détaillée'!S655</f>
        <v>0</v>
      </c>
      <c r="T655">
        <f>'Analyse détaillée'!T655</f>
        <v>0</v>
      </c>
      <c r="U655">
        <f>'Analyse détaillée'!U655</f>
        <v>0</v>
      </c>
      <c r="V655">
        <f>'Analyse détaillée'!V655</f>
        <v>0</v>
      </c>
      <c r="W655">
        <f>'Analyse détaillée'!W655</f>
        <v>0</v>
      </c>
      <c r="X655">
        <f>'Analyse détaillée'!X655</f>
        <v>0</v>
      </c>
      <c r="Y655">
        <f>'Analyse détaillée'!Y655</f>
        <v>0</v>
      </c>
      <c r="Z655">
        <f>'Analyse détaillée'!Z655</f>
        <v>0</v>
      </c>
      <c r="AA655">
        <f>'Analyse détaillée'!AA655</f>
        <v>0</v>
      </c>
      <c r="AB655">
        <f>'Analyse détaillée'!AB655</f>
        <v>0</v>
      </c>
      <c r="AC655">
        <f>'Analyse détaillée'!AC655</f>
        <v>0</v>
      </c>
      <c r="AD655">
        <f>'Analyse détaillée'!AD655</f>
        <v>0</v>
      </c>
      <c r="AE655">
        <f>'Analyse détaillée'!AE655</f>
        <v>0</v>
      </c>
      <c r="AF655">
        <f>'Analyse détaillée'!AF655</f>
        <v>0</v>
      </c>
      <c r="AG655">
        <f>'Analyse détaillée'!AG655</f>
        <v>0</v>
      </c>
      <c r="AH655">
        <f>'Analyse détaillée'!AH655</f>
        <v>0</v>
      </c>
      <c r="AI655">
        <f>'Analyse détaillée'!AI655</f>
        <v>0</v>
      </c>
      <c r="AJ655">
        <f>'Analyse détaillée'!AJ655</f>
        <v>0</v>
      </c>
      <c r="AK655">
        <f>'Analyse détaillée'!AK655</f>
        <v>0</v>
      </c>
      <c r="AL655">
        <f>'Analyse détaillée'!AL655</f>
        <v>0</v>
      </c>
      <c r="AM655">
        <f>'Analyse détaillée'!AM655</f>
        <v>0</v>
      </c>
      <c r="AN655">
        <f>'Analyse détaillée'!AN655</f>
        <v>0</v>
      </c>
      <c r="AO655">
        <f>'Analyse détaillée'!AO655</f>
        <v>0</v>
      </c>
      <c r="AP655">
        <f>'Analyse détaillée'!AP655</f>
        <v>0</v>
      </c>
      <c r="AQ655">
        <f>'Analyse détaillée'!AQ655</f>
        <v>3</v>
      </c>
      <c r="AR655">
        <f>'Analyse détaillée'!AR655</f>
        <v>0.42857142857142855</v>
      </c>
      <c r="AS655">
        <f>'Analyse détaillée'!AS655</f>
        <v>0</v>
      </c>
      <c r="AT655">
        <f>'Analyse détaillée'!AT655</f>
        <v>0</v>
      </c>
      <c r="AU655">
        <f>'Analyse détaillée'!AU655</f>
        <v>0</v>
      </c>
      <c r="AV655">
        <f>'Analyse détaillée'!AV655</f>
        <v>0</v>
      </c>
      <c r="AW655">
        <f>'Analyse détaillée'!AW655</f>
        <v>0</v>
      </c>
      <c r="AX655">
        <f>'Analyse détaillée'!AX655</f>
        <v>0</v>
      </c>
      <c r="AY655">
        <f>'Analyse détaillée'!AY655</f>
        <v>0</v>
      </c>
      <c r="AZ655">
        <f>'Analyse détaillée'!AZ655</f>
        <v>0</v>
      </c>
      <c r="BA655">
        <f>'Analyse détaillée'!BA655</f>
        <v>0</v>
      </c>
      <c r="BB655">
        <f>'Analyse détaillée'!BB655</f>
        <v>0</v>
      </c>
      <c r="BC655">
        <f>'Analyse détaillée'!BC655</f>
        <v>0</v>
      </c>
      <c r="BD655">
        <f>'Analyse détaillée'!BD655</f>
        <v>0</v>
      </c>
      <c r="BE655">
        <f>'Analyse détaillée'!BE655</f>
        <v>0</v>
      </c>
      <c r="BF655">
        <f>'Analyse détaillée'!BF655</f>
        <v>0</v>
      </c>
      <c r="BG655">
        <f>'Analyse détaillée'!BG655</f>
        <v>0</v>
      </c>
      <c r="BH655">
        <f>'Analyse détaillée'!BH655</f>
        <v>0</v>
      </c>
      <c r="BI655">
        <f>'Analyse détaillée'!BI655</f>
        <v>0</v>
      </c>
      <c r="BJ655">
        <f>'Analyse détaillée'!BJ655</f>
        <v>0</v>
      </c>
      <c r="BK655">
        <f>'Analyse détaillée'!BK655</f>
        <v>0</v>
      </c>
      <c r="BL655">
        <f>'Analyse détaillée'!BL655</f>
        <v>0</v>
      </c>
      <c r="BM655">
        <f>'Analyse détaillée'!BM655</f>
        <v>0</v>
      </c>
      <c r="BN655">
        <f>'Analyse détaillée'!BN655</f>
        <v>0</v>
      </c>
      <c r="BO655">
        <f>'Analyse détaillée'!BO655</f>
        <v>0</v>
      </c>
      <c r="BP655">
        <f>'Analyse détaillée'!BP655</f>
        <v>0</v>
      </c>
      <c r="BQ655">
        <f>'Analyse détaillée'!BQ655</f>
        <v>0</v>
      </c>
      <c r="BR655">
        <f>'Analyse détaillée'!BR655</f>
        <v>0</v>
      </c>
      <c r="BS655">
        <f>'Analyse détaillée'!BS655</f>
        <v>0</v>
      </c>
      <c r="BT655">
        <f>'Analyse détaillée'!BT655</f>
        <v>0</v>
      </c>
      <c r="BU655">
        <f>'Analyse détaillée'!BU655</f>
        <v>0</v>
      </c>
      <c r="BV655">
        <f>'Analyse détaillée'!BV655</f>
        <v>0</v>
      </c>
      <c r="BW655">
        <f>'Analyse détaillée'!BW655</f>
        <v>0</v>
      </c>
      <c r="BX655">
        <f>'Analyse détaillée'!BX655</f>
        <v>0</v>
      </c>
      <c r="BY655">
        <f>'Analyse détaillée'!BY655</f>
        <v>0</v>
      </c>
    </row>
    <row r="656" spans="1:77" ht="15.75" x14ac:dyDescent="0.25">
      <c r="A656">
        <f>'Analyse détaillée'!A656</f>
        <v>0</v>
      </c>
      <c r="B656">
        <f>'Analyse détaillée'!B656</f>
        <v>0</v>
      </c>
      <c r="C656">
        <f>'Analyse détaillée'!C656</f>
        <v>0</v>
      </c>
      <c r="D656">
        <f>'Analyse détaillée'!D656</f>
        <v>0</v>
      </c>
      <c r="E656">
        <f>'Analyse détaillée'!E656</f>
        <v>0</v>
      </c>
      <c r="F656">
        <f>'Analyse détaillée'!F656</f>
        <v>654</v>
      </c>
      <c r="G656">
        <f>'Analyse détaillée'!G656</f>
        <v>0</v>
      </c>
      <c r="H656">
        <f>'Analyse détaillée'!H656</f>
        <v>0</v>
      </c>
      <c r="I656">
        <f>'Analyse détaillée'!I656</f>
        <v>0</v>
      </c>
      <c r="J656">
        <f>'Analyse détaillée'!J656</f>
        <v>0</v>
      </c>
      <c r="K656">
        <f>'Analyse détaillée'!K656</f>
        <v>0</v>
      </c>
      <c r="L656">
        <f>'Analyse détaillée'!L656</f>
        <v>0</v>
      </c>
      <c r="M656">
        <f>'Analyse détaillée'!M656</f>
        <v>0</v>
      </c>
      <c r="N656">
        <f>'Analyse détaillée'!N656</f>
        <v>0</v>
      </c>
      <c r="O656">
        <f>'Analyse détaillée'!O656</f>
        <v>0</v>
      </c>
      <c r="P656">
        <f>'Analyse détaillée'!P656</f>
        <v>0</v>
      </c>
      <c r="Q656">
        <f>'Analyse détaillée'!Q656</f>
        <v>0</v>
      </c>
      <c r="R656">
        <f>'Analyse détaillée'!R656</f>
        <v>0</v>
      </c>
      <c r="S656">
        <f>'Analyse détaillée'!S656</f>
        <v>0</v>
      </c>
      <c r="T656">
        <f>'Analyse détaillée'!T656</f>
        <v>0</v>
      </c>
      <c r="U656">
        <f>'Analyse détaillée'!U656</f>
        <v>0</v>
      </c>
      <c r="V656">
        <f>'Analyse détaillée'!V656</f>
        <v>0</v>
      </c>
      <c r="W656">
        <f>'Analyse détaillée'!W656</f>
        <v>0</v>
      </c>
      <c r="X656">
        <f>'Analyse détaillée'!X656</f>
        <v>0</v>
      </c>
      <c r="Y656">
        <f>'Analyse détaillée'!Y656</f>
        <v>0</v>
      </c>
      <c r="Z656">
        <f>'Analyse détaillée'!Z656</f>
        <v>0</v>
      </c>
      <c r="AA656">
        <f>'Analyse détaillée'!AA656</f>
        <v>0</v>
      </c>
      <c r="AB656">
        <f>'Analyse détaillée'!AB656</f>
        <v>0</v>
      </c>
      <c r="AC656">
        <f>'Analyse détaillée'!AC656</f>
        <v>0</v>
      </c>
      <c r="AD656">
        <f>'Analyse détaillée'!AD656</f>
        <v>0</v>
      </c>
      <c r="AE656">
        <f>'Analyse détaillée'!AE656</f>
        <v>0</v>
      </c>
      <c r="AF656">
        <f>'Analyse détaillée'!AF656</f>
        <v>0</v>
      </c>
      <c r="AG656">
        <f>'Analyse détaillée'!AG656</f>
        <v>0</v>
      </c>
      <c r="AH656">
        <f>'Analyse détaillée'!AH656</f>
        <v>0</v>
      </c>
      <c r="AI656">
        <f>'Analyse détaillée'!AI656</f>
        <v>0</v>
      </c>
      <c r="AJ656">
        <f>'Analyse détaillée'!AJ656</f>
        <v>0</v>
      </c>
      <c r="AK656">
        <f>'Analyse détaillée'!AK656</f>
        <v>0</v>
      </c>
      <c r="AL656">
        <f>'Analyse détaillée'!AL656</f>
        <v>0</v>
      </c>
      <c r="AM656">
        <f>'Analyse détaillée'!AM656</f>
        <v>0</v>
      </c>
      <c r="AN656">
        <f>'Analyse détaillée'!AN656</f>
        <v>0</v>
      </c>
      <c r="AO656">
        <f>'Analyse détaillée'!AO656</f>
        <v>0</v>
      </c>
      <c r="AP656">
        <f>'Analyse détaillée'!AP656</f>
        <v>0</v>
      </c>
      <c r="AQ656">
        <f>'Analyse détaillée'!AQ656</f>
        <v>3</v>
      </c>
      <c r="AR656">
        <f>'Analyse détaillée'!AR656</f>
        <v>0.42857142857142855</v>
      </c>
      <c r="AS656">
        <f>'Analyse détaillée'!AS656</f>
        <v>0</v>
      </c>
      <c r="AT656">
        <f>'Analyse détaillée'!AT656</f>
        <v>0</v>
      </c>
      <c r="AU656">
        <f>'Analyse détaillée'!AU656</f>
        <v>0</v>
      </c>
      <c r="AV656">
        <f>'Analyse détaillée'!AV656</f>
        <v>0</v>
      </c>
      <c r="AW656">
        <f>'Analyse détaillée'!AW656</f>
        <v>0</v>
      </c>
      <c r="AX656">
        <f>'Analyse détaillée'!AX656</f>
        <v>0</v>
      </c>
      <c r="AY656">
        <f>'Analyse détaillée'!AY656</f>
        <v>0</v>
      </c>
      <c r="AZ656">
        <f>'Analyse détaillée'!AZ656</f>
        <v>0</v>
      </c>
      <c r="BA656">
        <f>'Analyse détaillée'!BA656</f>
        <v>0</v>
      </c>
      <c r="BB656">
        <f>'Analyse détaillée'!BB656</f>
        <v>0</v>
      </c>
      <c r="BC656">
        <f>'Analyse détaillée'!BC656</f>
        <v>0</v>
      </c>
      <c r="BD656">
        <f>'Analyse détaillée'!BD656</f>
        <v>0</v>
      </c>
      <c r="BE656">
        <f>'Analyse détaillée'!BE656</f>
        <v>0</v>
      </c>
      <c r="BF656">
        <f>'Analyse détaillée'!BF656</f>
        <v>0</v>
      </c>
      <c r="BG656">
        <f>'Analyse détaillée'!BG656</f>
        <v>0</v>
      </c>
      <c r="BH656">
        <f>'Analyse détaillée'!BH656</f>
        <v>0</v>
      </c>
      <c r="BI656">
        <f>'Analyse détaillée'!BI656</f>
        <v>0</v>
      </c>
      <c r="BJ656">
        <f>'Analyse détaillée'!BJ656</f>
        <v>0</v>
      </c>
      <c r="BK656">
        <f>'Analyse détaillée'!BK656</f>
        <v>0</v>
      </c>
      <c r="BL656">
        <f>'Analyse détaillée'!BL656</f>
        <v>0</v>
      </c>
      <c r="BM656">
        <f>'Analyse détaillée'!BM656</f>
        <v>0</v>
      </c>
      <c r="BN656">
        <f>'Analyse détaillée'!BN656</f>
        <v>0</v>
      </c>
      <c r="BO656">
        <f>'Analyse détaillée'!BO656</f>
        <v>0</v>
      </c>
      <c r="BP656">
        <f>'Analyse détaillée'!BP656</f>
        <v>0</v>
      </c>
      <c r="BQ656">
        <f>'Analyse détaillée'!BQ656</f>
        <v>0</v>
      </c>
      <c r="BR656">
        <f>'Analyse détaillée'!BR656</f>
        <v>0</v>
      </c>
      <c r="BS656">
        <f>'Analyse détaillée'!BS656</f>
        <v>0</v>
      </c>
      <c r="BT656">
        <f>'Analyse détaillée'!BT656</f>
        <v>0</v>
      </c>
      <c r="BU656">
        <f>'Analyse détaillée'!BU656</f>
        <v>0</v>
      </c>
      <c r="BV656">
        <f>'Analyse détaillée'!BV656</f>
        <v>0</v>
      </c>
      <c r="BW656">
        <f>'Analyse détaillée'!BW656</f>
        <v>0</v>
      </c>
      <c r="BX656">
        <f>'Analyse détaillée'!BX656</f>
        <v>0</v>
      </c>
      <c r="BY656">
        <f>'Analyse détaillée'!BY656</f>
        <v>0</v>
      </c>
    </row>
    <row r="657" spans="1:77" ht="15.75" x14ac:dyDescent="0.25">
      <c r="A657">
        <f>'Analyse détaillée'!A657</f>
        <v>0</v>
      </c>
      <c r="B657">
        <f>'Analyse détaillée'!B657</f>
        <v>0</v>
      </c>
      <c r="C657">
        <f>'Analyse détaillée'!C657</f>
        <v>0</v>
      </c>
      <c r="D657">
        <f>'Analyse détaillée'!D657</f>
        <v>0</v>
      </c>
      <c r="E657">
        <f>'Analyse détaillée'!E657</f>
        <v>0</v>
      </c>
      <c r="F657">
        <f>'Analyse détaillée'!F657</f>
        <v>655</v>
      </c>
      <c r="G657">
        <f>'Analyse détaillée'!G657</f>
        <v>0</v>
      </c>
      <c r="H657">
        <f>'Analyse détaillée'!H657</f>
        <v>0</v>
      </c>
      <c r="I657">
        <f>'Analyse détaillée'!I657</f>
        <v>0</v>
      </c>
      <c r="J657">
        <f>'Analyse détaillée'!J657</f>
        <v>0</v>
      </c>
      <c r="K657">
        <f>'Analyse détaillée'!K657</f>
        <v>0</v>
      </c>
      <c r="L657">
        <f>'Analyse détaillée'!L657</f>
        <v>0</v>
      </c>
      <c r="M657">
        <f>'Analyse détaillée'!M657</f>
        <v>0</v>
      </c>
      <c r="N657">
        <f>'Analyse détaillée'!N657</f>
        <v>0</v>
      </c>
      <c r="O657">
        <f>'Analyse détaillée'!O657</f>
        <v>0</v>
      </c>
      <c r="P657">
        <f>'Analyse détaillée'!P657</f>
        <v>0</v>
      </c>
      <c r="Q657">
        <f>'Analyse détaillée'!Q657</f>
        <v>0</v>
      </c>
      <c r="R657">
        <f>'Analyse détaillée'!R657</f>
        <v>0</v>
      </c>
      <c r="S657">
        <f>'Analyse détaillée'!S657</f>
        <v>0</v>
      </c>
      <c r="T657">
        <f>'Analyse détaillée'!T657</f>
        <v>0</v>
      </c>
      <c r="U657">
        <f>'Analyse détaillée'!U657</f>
        <v>0</v>
      </c>
      <c r="V657">
        <f>'Analyse détaillée'!V657</f>
        <v>0</v>
      </c>
      <c r="W657">
        <f>'Analyse détaillée'!W657</f>
        <v>0</v>
      </c>
      <c r="X657">
        <f>'Analyse détaillée'!X657</f>
        <v>0</v>
      </c>
      <c r="Y657">
        <f>'Analyse détaillée'!Y657</f>
        <v>0</v>
      </c>
      <c r="Z657">
        <f>'Analyse détaillée'!Z657</f>
        <v>0</v>
      </c>
      <c r="AA657">
        <f>'Analyse détaillée'!AA657</f>
        <v>0</v>
      </c>
      <c r="AB657">
        <f>'Analyse détaillée'!AB657</f>
        <v>0</v>
      </c>
      <c r="AC657">
        <f>'Analyse détaillée'!AC657</f>
        <v>0</v>
      </c>
      <c r="AD657">
        <f>'Analyse détaillée'!AD657</f>
        <v>0</v>
      </c>
      <c r="AE657">
        <f>'Analyse détaillée'!AE657</f>
        <v>0</v>
      </c>
      <c r="AF657">
        <f>'Analyse détaillée'!AF657</f>
        <v>0</v>
      </c>
      <c r="AG657">
        <f>'Analyse détaillée'!AG657</f>
        <v>0</v>
      </c>
      <c r="AH657">
        <f>'Analyse détaillée'!AH657</f>
        <v>0</v>
      </c>
      <c r="AI657">
        <f>'Analyse détaillée'!AI657</f>
        <v>0</v>
      </c>
      <c r="AJ657">
        <f>'Analyse détaillée'!AJ657</f>
        <v>0</v>
      </c>
      <c r="AK657">
        <f>'Analyse détaillée'!AK657</f>
        <v>0</v>
      </c>
      <c r="AL657">
        <f>'Analyse détaillée'!AL657</f>
        <v>0</v>
      </c>
      <c r="AM657">
        <f>'Analyse détaillée'!AM657</f>
        <v>0</v>
      </c>
      <c r="AN657">
        <f>'Analyse détaillée'!AN657</f>
        <v>0</v>
      </c>
      <c r="AO657">
        <f>'Analyse détaillée'!AO657</f>
        <v>0</v>
      </c>
      <c r="AP657">
        <f>'Analyse détaillée'!AP657</f>
        <v>0</v>
      </c>
      <c r="AQ657">
        <f>'Analyse détaillée'!AQ657</f>
        <v>3</v>
      </c>
      <c r="AR657">
        <f>'Analyse détaillée'!AR657</f>
        <v>0.42857142857142855</v>
      </c>
      <c r="AS657">
        <f>'Analyse détaillée'!AS657</f>
        <v>0</v>
      </c>
      <c r="AT657">
        <f>'Analyse détaillée'!AT657</f>
        <v>0</v>
      </c>
      <c r="AU657">
        <f>'Analyse détaillée'!AU657</f>
        <v>0</v>
      </c>
      <c r="AV657">
        <f>'Analyse détaillée'!AV657</f>
        <v>0</v>
      </c>
      <c r="AW657">
        <f>'Analyse détaillée'!AW657</f>
        <v>0</v>
      </c>
      <c r="AX657">
        <f>'Analyse détaillée'!AX657</f>
        <v>0</v>
      </c>
      <c r="AY657">
        <f>'Analyse détaillée'!AY657</f>
        <v>0</v>
      </c>
      <c r="AZ657">
        <f>'Analyse détaillée'!AZ657</f>
        <v>0</v>
      </c>
      <c r="BA657">
        <f>'Analyse détaillée'!BA657</f>
        <v>0</v>
      </c>
      <c r="BB657">
        <f>'Analyse détaillée'!BB657</f>
        <v>0</v>
      </c>
      <c r="BC657">
        <f>'Analyse détaillée'!BC657</f>
        <v>0</v>
      </c>
      <c r="BD657">
        <f>'Analyse détaillée'!BD657</f>
        <v>0</v>
      </c>
      <c r="BE657">
        <f>'Analyse détaillée'!BE657</f>
        <v>0</v>
      </c>
      <c r="BF657">
        <f>'Analyse détaillée'!BF657</f>
        <v>0</v>
      </c>
      <c r="BG657">
        <f>'Analyse détaillée'!BG657</f>
        <v>0</v>
      </c>
      <c r="BH657">
        <f>'Analyse détaillée'!BH657</f>
        <v>0</v>
      </c>
      <c r="BI657">
        <f>'Analyse détaillée'!BI657</f>
        <v>0</v>
      </c>
      <c r="BJ657">
        <f>'Analyse détaillée'!BJ657</f>
        <v>0</v>
      </c>
      <c r="BK657">
        <f>'Analyse détaillée'!BK657</f>
        <v>0</v>
      </c>
      <c r="BL657">
        <f>'Analyse détaillée'!BL657</f>
        <v>0</v>
      </c>
      <c r="BM657">
        <f>'Analyse détaillée'!BM657</f>
        <v>0</v>
      </c>
      <c r="BN657">
        <f>'Analyse détaillée'!BN657</f>
        <v>0</v>
      </c>
      <c r="BO657">
        <f>'Analyse détaillée'!BO657</f>
        <v>0</v>
      </c>
      <c r="BP657">
        <f>'Analyse détaillée'!BP657</f>
        <v>0</v>
      </c>
      <c r="BQ657">
        <f>'Analyse détaillée'!BQ657</f>
        <v>0</v>
      </c>
      <c r="BR657">
        <f>'Analyse détaillée'!BR657</f>
        <v>0</v>
      </c>
      <c r="BS657">
        <f>'Analyse détaillée'!BS657</f>
        <v>0</v>
      </c>
      <c r="BT657">
        <f>'Analyse détaillée'!BT657</f>
        <v>0</v>
      </c>
      <c r="BU657">
        <f>'Analyse détaillée'!BU657</f>
        <v>0</v>
      </c>
      <c r="BV657">
        <f>'Analyse détaillée'!BV657</f>
        <v>0</v>
      </c>
      <c r="BW657">
        <f>'Analyse détaillée'!BW657</f>
        <v>0</v>
      </c>
      <c r="BX657">
        <f>'Analyse détaillée'!BX657</f>
        <v>0</v>
      </c>
      <c r="BY657">
        <f>'Analyse détaillée'!BY657</f>
        <v>0</v>
      </c>
    </row>
    <row r="658" spans="1:77" ht="15.75" x14ac:dyDescent="0.25">
      <c r="A658">
        <f>'Analyse détaillée'!A658</f>
        <v>0</v>
      </c>
      <c r="B658">
        <f>'Analyse détaillée'!B658</f>
        <v>0</v>
      </c>
      <c r="C658">
        <f>'Analyse détaillée'!C658</f>
        <v>0</v>
      </c>
      <c r="D658">
        <f>'Analyse détaillée'!D658</f>
        <v>0</v>
      </c>
      <c r="E658">
        <f>'Analyse détaillée'!E658</f>
        <v>0</v>
      </c>
      <c r="F658">
        <f>'Analyse détaillée'!F658</f>
        <v>656</v>
      </c>
      <c r="G658">
        <f>'Analyse détaillée'!G658</f>
        <v>0</v>
      </c>
      <c r="H658">
        <f>'Analyse détaillée'!H658</f>
        <v>0</v>
      </c>
      <c r="I658">
        <f>'Analyse détaillée'!I658</f>
        <v>0</v>
      </c>
      <c r="J658">
        <f>'Analyse détaillée'!J658</f>
        <v>0</v>
      </c>
      <c r="K658">
        <f>'Analyse détaillée'!K658</f>
        <v>0</v>
      </c>
      <c r="L658">
        <f>'Analyse détaillée'!L658</f>
        <v>0</v>
      </c>
      <c r="M658">
        <f>'Analyse détaillée'!M658</f>
        <v>0</v>
      </c>
      <c r="N658">
        <f>'Analyse détaillée'!N658</f>
        <v>0</v>
      </c>
      <c r="O658">
        <f>'Analyse détaillée'!O658</f>
        <v>0</v>
      </c>
      <c r="P658">
        <f>'Analyse détaillée'!P658</f>
        <v>0</v>
      </c>
      <c r="Q658">
        <f>'Analyse détaillée'!Q658</f>
        <v>0</v>
      </c>
      <c r="R658">
        <f>'Analyse détaillée'!R658</f>
        <v>0</v>
      </c>
      <c r="S658">
        <f>'Analyse détaillée'!S658</f>
        <v>0</v>
      </c>
      <c r="T658">
        <f>'Analyse détaillée'!T658</f>
        <v>0</v>
      </c>
      <c r="U658">
        <f>'Analyse détaillée'!U658</f>
        <v>0</v>
      </c>
      <c r="V658">
        <f>'Analyse détaillée'!V658</f>
        <v>0</v>
      </c>
      <c r="W658">
        <f>'Analyse détaillée'!W658</f>
        <v>0</v>
      </c>
      <c r="X658">
        <f>'Analyse détaillée'!X658</f>
        <v>0</v>
      </c>
      <c r="Y658">
        <f>'Analyse détaillée'!Y658</f>
        <v>0</v>
      </c>
      <c r="Z658">
        <f>'Analyse détaillée'!Z658</f>
        <v>0</v>
      </c>
      <c r="AA658">
        <f>'Analyse détaillée'!AA658</f>
        <v>0</v>
      </c>
      <c r="AB658">
        <f>'Analyse détaillée'!AB658</f>
        <v>0</v>
      </c>
      <c r="AC658">
        <f>'Analyse détaillée'!AC658</f>
        <v>0</v>
      </c>
      <c r="AD658">
        <f>'Analyse détaillée'!AD658</f>
        <v>0</v>
      </c>
      <c r="AE658">
        <f>'Analyse détaillée'!AE658</f>
        <v>0</v>
      </c>
      <c r="AF658">
        <f>'Analyse détaillée'!AF658</f>
        <v>0</v>
      </c>
      <c r="AG658">
        <f>'Analyse détaillée'!AG658</f>
        <v>0</v>
      </c>
      <c r="AH658">
        <f>'Analyse détaillée'!AH658</f>
        <v>0</v>
      </c>
      <c r="AI658">
        <f>'Analyse détaillée'!AI658</f>
        <v>0</v>
      </c>
      <c r="AJ658">
        <f>'Analyse détaillée'!AJ658</f>
        <v>0</v>
      </c>
      <c r="AK658">
        <f>'Analyse détaillée'!AK658</f>
        <v>0</v>
      </c>
      <c r="AL658">
        <f>'Analyse détaillée'!AL658</f>
        <v>0</v>
      </c>
      <c r="AM658">
        <f>'Analyse détaillée'!AM658</f>
        <v>0</v>
      </c>
      <c r="AN658">
        <f>'Analyse détaillée'!AN658</f>
        <v>0</v>
      </c>
      <c r="AO658">
        <f>'Analyse détaillée'!AO658</f>
        <v>0</v>
      </c>
      <c r="AP658">
        <f>'Analyse détaillée'!AP658</f>
        <v>0</v>
      </c>
      <c r="AQ658">
        <f>'Analyse détaillée'!AQ658</f>
        <v>3</v>
      </c>
      <c r="AR658">
        <f>'Analyse détaillée'!AR658</f>
        <v>0.42857142857142855</v>
      </c>
      <c r="AS658">
        <f>'Analyse détaillée'!AS658</f>
        <v>0</v>
      </c>
      <c r="AT658">
        <f>'Analyse détaillée'!AT658</f>
        <v>0</v>
      </c>
      <c r="AU658">
        <f>'Analyse détaillée'!AU658</f>
        <v>0</v>
      </c>
      <c r="AV658">
        <f>'Analyse détaillée'!AV658</f>
        <v>0</v>
      </c>
      <c r="AW658">
        <f>'Analyse détaillée'!AW658</f>
        <v>0</v>
      </c>
      <c r="AX658">
        <f>'Analyse détaillée'!AX658</f>
        <v>0</v>
      </c>
      <c r="AY658">
        <f>'Analyse détaillée'!AY658</f>
        <v>0</v>
      </c>
      <c r="AZ658">
        <f>'Analyse détaillée'!AZ658</f>
        <v>0</v>
      </c>
      <c r="BA658">
        <f>'Analyse détaillée'!BA658</f>
        <v>0</v>
      </c>
      <c r="BB658">
        <f>'Analyse détaillée'!BB658</f>
        <v>0</v>
      </c>
      <c r="BC658">
        <f>'Analyse détaillée'!BC658</f>
        <v>0</v>
      </c>
      <c r="BD658">
        <f>'Analyse détaillée'!BD658</f>
        <v>0</v>
      </c>
      <c r="BE658">
        <f>'Analyse détaillée'!BE658</f>
        <v>0</v>
      </c>
      <c r="BF658">
        <f>'Analyse détaillée'!BF658</f>
        <v>0</v>
      </c>
      <c r="BG658">
        <f>'Analyse détaillée'!BG658</f>
        <v>0</v>
      </c>
      <c r="BH658">
        <f>'Analyse détaillée'!BH658</f>
        <v>0</v>
      </c>
      <c r="BI658">
        <f>'Analyse détaillée'!BI658</f>
        <v>0</v>
      </c>
      <c r="BJ658">
        <f>'Analyse détaillée'!BJ658</f>
        <v>0</v>
      </c>
      <c r="BK658">
        <f>'Analyse détaillée'!BK658</f>
        <v>0</v>
      </c>
      <c r="BL658">
        <f>'Analyse détaillée'!BL658</f>
        <v>0</v>
      </c>
      <c r="BM658">
        <f>'Analyse détaillée'!BM658</f>
        <v>0</v>
      </c>
      <c r="BN658">
        <f>'Analyse détaillée'!BN658</f>
        <v>0</v>
      </c>
      <c r="BO658">
        <f>'Analyse détaillée'!BO658</f>
        <v>0</v>
      </c>
      <c r="BP658">
        <f>'Analyse détaillée'!BP658</f>
        <v>0</v>
      </c>
      <c r="BQ658">
        <f>'Analyse détaillée'!BQ658</f>
        <v>0</v>
      </c>
      <c r="BR658">
        <f>'Analyse détaillée'!BR658</f>
        <v>0</v>
      </c>
      <c r="BS658">
        <f>'Analyse détaillée'!BS658</f>
        <v>0</v>
      </c>
      <c r="BT658">
        <f>'Analyse détaillée'!BT658</f>
        <v>0</v>
      </c>
      <c r="BU658">
        <f>'Analyse détaillée'!BU658</f>
        <v>0</v>
      </c>
      <c r="BV658">
        <f>'Analyse détaillée'!BV658</f>
        <v>0</v>
      </c>
      <c r="BW658">
        <f>'Analyse détaillée'!BW658</f>
        <v>0</v>
      </c>
      <c r="BX658">
        <f>'Analyse détaillée'!BX658</f>
        <v>0</v>
      </c>
      <c r="BY658">
        <f>'Analyse détaillée'!BY658</f>
        <v>0</v>
      </c>
    </row>
    <row r="659" spans="1:77" ht="15.75" x14ac:dyDescent="0.25">
      <c r="A659">
        <f>'Analyse détaillée'!A659</f>
        <v>0</v>
      </c>
      <c r="B659">
        <f>'Analyse détaillée'!B659</f>
        <v>0</v>
      </c>
      <c r="C659">
        <f>'Analyse détaillée'!C659</f>
        <v>0</v>
      </c>
      <c r="D659">
        <f>'Analyse détaillée'!D659</f>
        <v>0</v>
      </c>
      <c r="E659">
        <f>'Analyse détaillée'!E659</f>
        <v>0</v>
      </c>
      <c r="F659">
        <f>'Analyse détaillée'!F659</f>
        <v>657</v>
      </c>
      <c r="G659">
        <f>'Analyse détaillée'!G659</f>
        <v>0</v>
      </c>
      <c r="H659">
        <f>'Analyse détaillée'!H659</f>
        <v>0</v>
      </c>
      <c r="I659">
        <f>'Analyse détaillée'!I659</f>
        <v>0</v>
      </c>
      <c r="J659">
        <f>'Analyse détaillée'!J659</f>
        <v>0</v>
      </c>
      <c r="K659">
        <f>'Analyse détaillée'!K659</f>
        <v>0</v>
      </c>
      <c r="L659">
        <f>'Analyse détaillée'!L659</f>
        <v>0</v>
      </c>
      <c r="M659">
        <f>'Analyse détaillée'!M659</f>
        <v>0</v>
      </c>
      <c r="N659">
        <f>'Analyse détaillée'!N659</f>
        <v>0</v>
      </c>
      <c r="O659">
        <f>'Analyse détaillée'!O659</f>
        <v>0</v>
      </c>
      <c r="P659">
        <f>'Analyse détaillée'!P659</f>
        <v>0</v>
      </c>
      <c r="Q659">
        <f>'Analyse détaillée'!Q659</f>
        <v>0</v>
      </c>
      <c r="R659">
        <f>'Analyse détaillée'!R659</f>
        <v>0</v>
      </c>
      <c r="S659">
        <f>'Analyse détaillée'!S659</f>
        <v>0</v>
      </c>
      <c r="T659">
        <f>'Analyse détaillée'!T659</f>
        <v>0</v>
      </c>
      <c r="U659">
        <f>'Analyse détaillée'!U659</f>
        <v>0</v>
      </c>
      <c r="V659">
        <f>'Analyse détaillée'!V659</f>
        <v>0</v>
      </c>
      <c r="W659">
        <f>'Analyse détaillée'!W659</f>
        <v>0</v>
      </c>
      <c r="X659">
        <f>'Analyse détaillée'!X659</f>
        <v>0</v>
      </c>
      <c r="Y659">
        <f>'Analyse détaillée'!Y659</f>
        <v>0</v>
      </c>
      <c r="Z659">
        <f>'Analyse détaillée'!Z659</f>
        <v>0</v>
      </c>
      <c r="AA659">
        <f>'Analyse détaillée'!AA659</f>
        <v>0</v>
      </c>
      <c r="AB659">
        <f>'Analyse détaillée'!AB659</f>
        <v>0</v>
      </c>
      <c r="AC659">
        <f>'Analyse détaillée'!AC659</f>
        <v>0</v>
      </c>
      <c r="AD659">
        <f>'Analyse détaillée'!AD659</f>
        <v>0</v>
      </c>
      <c r="AE659">
        <f>'Analyse détaillée'!AE659</f>
        <v>0</v>
      </c>
      <c r="AF659">
        <f>'Analyse détaillée'!AF659</f>
        <v>0</v>
      </c>
      <c r="AG659">
        <f>'Analyse détaillée'!AG659</f>
        <v>0</v>
      </c>
      <c r="AH659">
        <f>'Analyse détaillée'!AH659</f>
        <v>0</v>
      </c>
      <c r="AI659">
        <f>'Analyse détaillée'!AI659</f>
        <v>0</v>
      </c>
      <c r="AJ659">
        <f>'Analyse détaillée'!AJ659</f>
        <v>0</v>
      </c>
      <c r="AK659">
        <f>'Analyse détaillée'!AK659</f>
        <v>0</v>
      </c>
      <c r="AL659">
        <f>'Analyse détaillée'!AL659</f>
        <v>0</v>
      </c>
      <c r="AM659">
        <f>'Analyse détaillée'!AM659</f>
        <v>0</v>
      </c>
      <c r="AN659">
        <f>'Analyse détaillée'!AN659</f>
        <v>0</v>
      </c>
      <c r="AO659">
        <f>'Analyse détaillée'!AO659</f>
        <v>0</v>
      </c>
      <c r="AP659">
        <f>'Analyse détaillée'!AP659</f>
        <v>0</v>
      </c>
      <c r="AQ659">
        <f>'Analyse détaillée'!AQ659</f>
        <v>3</v>
      </c>
      <c r="AR659">
        <f>'Analyse détaillée'!AR659</f>
        <v>0.42857142857142855</v>
      </c>
      <c r="AS659">
        <f>'Analyse détaillée'!AS659</f>
        <v>0</v>
      </c>
      <c r="AT659">
        <f>'Analyse détaillée'!AT659</f>
        <v>0</v>
      </c>
      <c r="AU659">
        <f>'Analyse détaillée'!AU659</f>
        <v>0</v>
      </c>
      <c r="AV659">
        <f>'Analyse détaillée'!AV659</f>
        <v>0</v>
      </c>
      <c r="AW659">
        <f>'Analyse détaillée'!AW659</f>
        <v>0</v>
      </c>
      <c r="AX659">
        <f>'Analyse détaillée'!AX659</f>
        <v>0</v>
      </c>
      <c r="AY659">
        <f>'Analyse détaillée'!AY659</f>
        <v>0</v>
      </c>
      <c r="AZ659">
        <f>'Analyse détaillée'!AZ659</f>
        <v>0</v>
      </c>
      <c r="BA659">
        <f>'Analyse détaillée'!BA659</f>
        <v>0</v>
      </c>
      <c r="BB659">
        <f>'Analyse détaillée'!BB659</f>
        <v>0</v>
      </c>
      <c r="BC659">
        <f>'Analyse détaillée'!BC659</f>
        <v>0</v>
      </c>
      <c r="BD659">
        <f>'Analyse détaillée'!BD659</f>
        <v>0</v>
      </c>
      <c r="BE659">
        <f>'Analyse détaillée'!BE659</f>
        <v>0</v>
      </c>
      <c r="BF659">
        <f>'Analyse détaillée'!BF659</f>
        <v>0</v>
      </c>
      <c r="BG659">
        <f>'Analyse détaillée'!BG659</f>
        <v>0</v>
      </c>
      <c r="BH659">
        <f>'Analyse détaillée'!BH659</f>
        <v>0</v>
      </c>
      <c r="BI659">
        <f>'Analyse détaillée'!BI659</f>
        <v>0</v>
      </c>
      <c r="BJ659">
        <f>'Analyse détaillée'!BJ659</f>
        <v>0</v>
      </c>
      <c r="BK659">
        <f>'Analyse détaillée'!BK659</f>
        <v>0</v>
      </c>
      <c r="BL659">
        <f>'Analyse détaillée'!BL659</f>
        <v>0</v>
      </c>
      <c r="BM659">
        <f>'Analyse détaillée'!BM659</f>
        <v>0</v>
      </c>
      <c r="BN659">
        <f>'Analyse détaillée'!BN659</f>
        <v>0</v>
      </c>
      <c r="BO659">
        <f>'Analyse détaillée'!BO659</f>
        <v>0</v>
      </c>
      <c r="BP659">
        <f>'Analyse détaillée'!BP659</f>
        <v>0</v>
      </c>
      <c r="BQ659">
        <f>'Analyse détaillée'!BQ659</f>
        <v>0</v>
      </c>
      <c r="BR659">
        <f>'Analyse détaillée'!BR659</f>
        <v>0</v>
      </c>
      <c r="BS659">
        <f>'Analyse détaillée'!BS659</f>
        <v>0</v>
      </c>
      <c r="BT659">
        <f>'Analyse détaillée'!BT659</f>
        <v>0</v>
      </c>
      <c r="BU659">
        <f>'Analyse détaillée'!BU659</f>
        <v>0</v>
      </c>
      <c r="BV659">
        <f>'Analyse détaillée'!BV659</f>
        <v>0</v>
      </c>
      <c r="BW659">
        <f>'Analyse détaillée'!BW659</f>
        <v>0</v>
      </c>
      <c r="BX659">
        <f>'Analyse détaillée'!BX659</f>
        <v>0</v>
      </c>
      <c r="BY659">
        <f>'Analyse détaillée'!BY659</f>
        <v>0</v>
      </c>
    </row>
    <row r="660" spans="1:77" ht="15.75" x14ac:dyDescent="0.25">
      <c r="A660">
        <f>'Analyse détaillée'!A660</f>
        <v>0</v>
      </c>
      <c r="B660">
        <f>'Analyse détaillée'!B660</f>
        <v>0</v>
      </c>
      <c r="C660">
        <f>'Analyse détaillée'!C660</f>
        <v>0</v>
      </c>
      <c r="D660">
        <f>'Analyse détaillée'!D660</f>
        <v>0</v>
      </c>
      <c r="E660">
        <f>'Analyse détaillée'!E660</f>
        <v>0</v>
      </c>
      <c r="F660">
        <f>'Analyse détaillée'!F660</f>
        <v>658</v>
      </c>
      <c r="G660">
        <f>'Analyse détaillée'!G660</f>
        <v>0</v>
      </c>
      <c r="H660">
        <f>'Analyse détaillée'!H660</f>
        <v>0</v>
      </c>
      <c r="I660">
        <f>'Analyse détaillée'!I660</f>
        <v>0</v>
      </c>
      <c r="J660">
        <f>'Analyse détaillée'!J660</f>
        <v>0</v>
      </c>
      <c r="K660">
        <f>'Analyse détaillée'!K660</f>
        <v>0</v>
      </c>
      <c r="L660">
        <f>'Analyse détaillée'!L660</f>
        <v>0</v>
      </c>
      <c r="M660">
        <f>'Analyse détaillée'!M660</f>
        <v>0</v>
      </c>
      <c r="N660">
        <f>'Analyse détaillée'!N660</f>
        <v>0</v>
      </c>
      <c r="O660">
        <f>'Analyse détaillée'!O660</f>
        <v>0</v>
      </c>
      <c r="P660">
        <f>'Analyse détaillée'!P660</f>
        <v>0</v>
      </c>
      <c r="Q660">
        <f>'Analyse détaillée'!Q660</f>
        <v>0</v>
      </c>
      <c r="R660">
        <f>'Analyse détaillée'!R660</f>
        <v>0</v>
      </c>
      <c r="S660">
        <f>'Analyse détaillée'!S660</f>
        <v>0</v>
      </c>
      <c r="T660">
        <f>'Analyse détaillée'!T660</f>
        <v>0</v>
      </c>
      <c r="U660">
        <f>'Analyse détaillée'!U660</f>
        <v>0</v>
      </c>
      <c r="V660">
        <f>'Analyse détaillée'!V660</f>
        <v>0</v>
      </c>
      <c r="W660">
        <f>'Analyse détaillée'!W660</f>
        <v>0</v>
      </c>
      <c r="X660">
        <f>'Analyse détaillée'!X660</f>
        <v>0</v>
      </c>
      <c r="Y660">
        <f>'Analyse détaillée'!Y660</f>
        <v>0</v>
      </c>
      <c r="Z660">
        <f>'Analyse détaillée'!Z660</f>
        <v>0</v>
      </c>
      <c r="AA660">
        <f>'Analyse détaillée'!AA660</f>
        <v>0</v>
      </c>
      <c r="AB660">
        <f>'Analyse détaillée'!AB660</f>
        <v>0</v>
      </c>
      <c r="AC660">
        <f>'Analyse détaillée'!AC660</f>
        <v>0</v>
      </c>
      <c r="AD660">
        <f>'Analyse détaillée'!AD660</f>
        <v>0</v>
      </c>
      <c r="AE660">
        <f>'Analyse détaillée'!AE660</f>
        <v>0</v>
      </c>
      <c r="AF660">
        <f>'Analyse détaillée'!AF660</f>
        <v>0</v>
      </c>
      <c r="AG660">
        <f>'Analyse détaillée'!AG660</f>
        <v>0</v>
      </c>
      <c r="AH660">
        <f>'Analyse détaillée'!AH660</f>
        <v>0</v>
      </c>
      <c r="AI660">
        <f>'Analyse détaillée'!AI660</f>
        <v>0</v>
      </c>
      <c r="AJ660">
        <f>'Analyse détaillée'!AJ660</f>
        <v>0</v>
      </c>
      <c r="AK660">
        <f>'Analyse détaillée'!AK660</f>
        <v>0</v>
      </c>
      <c r="AL660">
        <f>'Analyse détaillée'!AL660</f>
        <v>0</v>
      </c>
      <c r="AM660">
        <f>'Analyse détaillée'!AM660</f>
        <v>0</v>
      </c>
      <c r="AN660">
        <f>'Analyse détaillée'!AN660</f>
        <v>0</v>
      </c>
      <c r="AO660">
        <f>'Analyse détaillée'!AO660</f>
        <v>0</v>
      </c>
      <c r="AP660">
        <f>'Analyse détaillée'!AP660</f>
        <v>0</v>
      </c>
      <c r="AQ660">
        <f>'Analyse détaillée'!AQ660</f>
        <v>3</v>
      </c>
      <c r="AR660">
        <f>'Analyse détaillée'!AR660</f>
        <v>0.42857142857142855</v>
      </c>
      <c r="AS660">
        <f>'Analyse détaillée'!AS660</f>
        <v>0</v>
      </c>
      <c r="AT660">
        <f>'Analyse détaillée'!AT660</f>
        <v>0</v>
      </c>
      <c r="AU660">
        <f>'Analyse détaillée'!AU660</f>
        <v>0</v>
      </c>
      <c r="AV660">
        <f>'Analyse détaillée'!AV660</f>
        <v>0</v>
      </c>
      <c r="AW660">
        <f>'Analyse détaillée'!AW660</f>
        <v>0</v>
      </c>
      <c r="AX660">
        <f>'Analyse détaillée'!AX660</f>
        <v>0</v>
      </c>
      <c r="AY660">
        <f>'Analyse détaillée'!AY660</f>
        <v>0</v>
      </c>
      <c r="AZ660">
        <f>'Analyse détaillée'!AZ660</f>
        <v>0</v>
      </c>
      <c r="BA660">
        <f>'Analyse détaillée'!BA660</f>
        <v>0</v>
      </c>
      <c r="BB660">
        <f>'Analyse détaillée'!BB660</f>
        <v>0</v>
      </c>
      <c r="BC660">
        <f>'Analyse détaillée'!BC660</f>
        <v>0</v>
      </c>
      <c r="BD660">
        <f>'Analyse détaillée'!BD660</f>
        <v>0</v>
      </c>
      <c r="BE660">
        <f>'Analyse détaillée'!BE660</f>
        <v>0</v>
      </c>
      <c r="BF660">
        <f>'Analyse détaillée'!BF660</f>
        <v>0</v>
      </c>
      <c r="BG660">
        <f>'Analyse détaillée'!BG660</f>
        <v>0</v>
      </c>
      <c r="BH660">
        <f>'Analyse détaillée'!BH660</f>
        <v>0</v>
      </c>
      <c r="BI660">
        <f>'Analyse détaillée'!BI660</f>
        <v>0</v>
      </c>
      <c r="BJ660">
        <f>'Analyse détaillée'!BJ660</f>
        <v>0</v>
      </c>
      <c r="BK660">
        <f>'Analyse détaillée'!BK660</f>
        <v>0</v>
      </c>
      <c r="BL660">
        <f>'Analyse détaillée'!BL660</f>
        <v>0</v>
      </c>
      <c r="BM660">
        <f>'Analyse détaillée'!BM660</f>
        <v>0</v>
      </c>
      <c r="BN660">
        <f>'Analyse détaillée'!BN660</f>
        <v>0</v>
      </c>
      <c r="BO660">
        <f>'Analyse détaillée'!BO660</f>
        <v>0</v>
      </c>
      <c r="BP660">
        <f>'Analyse détaillée'!BP660</f>
        <v>0</v>
      </c>
      <c r="BQ660">
        <f>'Analyse détaillée'!BQ660</f>
        <v>0</v>
      </c>
      <c r="BR660">
        <f>'Analyse détaillée'!BR660</f>
        <v>0</v>
      </c>
      <c r="BS660">
        <f>'Analyse détaillée'!BS660</f>
        <v>0</v>
      </c>
      <c r="BT660">
        <f>'Analyse détaillée'!BT660</f>
        <v>0</v>
      </c>
      <c r="BU660">
        <f>'Analyse détaillée'!BU660</f>
        <v>0</v>
      </c>
      <c r="BV660">
        <f>'Analyse détaillée'!BV660</f>
        <v>0</v>
      </c>
      <c r="BW660">
        <f>'Analyse détaillée'!BW660</f>
        <v>0</v>
      </c>
      <c r="BX660">
        <f>'Analyse détaillée'!BX660</f>
        <v>0</v>
      </c>
      <c r="BY660">
        <f>'Analyse détaillée'!BY660</f>
        <v>0</v>
      </c>
    </row>
    <row r="661" spans="1:77" ht="15.75" x14ac:dyDescent="0.25">
      <c r="A661">
        <f>'Analyse détaillée'!A661</f>
        <v>0</v>
      </c>
      <c r="B661">
        <f>'Analyse détaillée'!B661</f>
        <v>0</v>
      </c>
      <c r="C661">
        <f>'Analyse détaillée'!C661</f>
        <v>0</v>
      </c>
      <c r="D661">
        <f>'Analyse détaillée'!D661</f>
        <v>0</v>
      </c>
      <c r="E661">
        <f>'Analyse détaillée'!E661</f>
        <v>0</v>
      </c>
      <c r="F661">
        <f>'Analyse détaillée'!F661</f>
        <v>659</v>
      </c>
      <c r="G661">
        <f>'Analyse détaillée'!G661</f>
        <v>0</v>
      </c>
      <c r="H661">
        <f>'Analyse détaillée'!H661</f>
        <v>0</v>
      </c>
      <c r="I661">
        <f>'Analyse détaillée'!I661</f>
        <v>0</v>
      </c>
      <c r="J661">
        <f>'Analyse détaillée'!J661</f>
        <v>0</v>
      </c>
      <c r="K661">
        <f>'Analyse détaillée'!K661</f>
        <v>0</v>
      </c>
      <c r="L661">
        <f>'Analyse détaillée'!L661</f>
        <v>0</v>
      </c>
      <c r="M661">
        <f>'Analyse détaillée'!M661</f>
        <v>0</v>
      </c>
      <c r="N661">
        <f>'Analyse détaillée'!N661</f>
        <v>0</v>
      </c>
      <c r="O661">
        <f>'Analyse détaillée'!O661</f>
        <v>0</v>
      </c>
      <c r="P661">
        <f>'Analyse détaillée'!P661</f>
        <v>0</v>
      </c>
      <c r="Q661">
        <f>'Analyse détaillée'!Q661</f>
        <v>0</v>
      </c>
      <c r="R661">
        <f>'Analyse détaillée'!R661</f>
        <v>0</v>
      </c>
      <c r="S661">
        <f>'Analyse détaillée'!S661</f>
        <v>0</v>
      </c>
      <c r="T661">
        <f>'Analyse détaillée'!T661</f>
        <v>0</v>
      </c>
      <c r="U661">
        <f>'Analyse détaillée'!U661</f>
        <v>0</v>
      </c>
      <c r="V661">
        <f>'Analyse détaillée'!V661</f>
        <v>0</v>
      </c>
      <c r="W661">
        <f>'Analyse détaillée'!W661</f>
        <v>0</v>
      </c>
      <c r="X661">
        <f>'Analyse détaillée'!X661</f>
        <v>0</v>
      </c>
      <c r="Y661">
        <f>'Analyse détaillée'!Y661</f>
        <v>0</v>
      </c>
      <c r="Z661">
        <f>'Analyse détaillée'!Z661</f>
        <v>0</v>
      </c>
      <c r="AA661">
        <f>'Analyse détaillée'!AA661</f>
        <v>0</v>
      </c>
      <c r="AB661">
        <f>'Analyse détaillée'!AB661</f>
        <v>0</v>
      </c>
      <c r="AC661">
        <f>'Analyse détaillée'!AC661</f>
        <v>0</v>
      </c>
      <c r="AD661">
        <f>'Analyse détaillée'!AD661</f>
        <v>0</v>
      </c>
      <c r="AE661">
        <f>'Analyse détaillée'!AE661</f>
        <v>0</v>
      </c>
      <c r="AF661">
        <f>'Analyse détaillée'!AF661</f>
        <v>0</v>
      </c>
      <c r="AG661">
        <f>'Analyse détaillée'!AG661</f>
        <v>0</v>
      </c>
      <c r="AH661">
        <f>'Analyse détaillée'!AH661</f>
        <v>0</v>
      </c>
      <c r="AI661">
        <f>'Analyse détaillée'!AI661</f>
        <v>0</v>
      </c>
      <c r="AJ661">
        <f>'Analyse détaillée'!AJ661</f>
        <v>0</v>
      </c>
      <c r="AK661">
        <f>'Analyse détaillée'!AK661</f>
        <v>0</v>
      </c>
      <c r="AL661">
        <f>'Analyse détaillée'!AL661</f>
        <v>0</v>
      </c>
      <c r="AM661">
        <f>'Analyse détaillée'!AM661</f>
        <v>0</v>
      </c>
      <c r="AN661">
        <f>'Analyse détaillée'!AN661</f>
        <v>0</v>
      </c>
      <c r="AO661">
        <f>'Analyse détaillée'!AO661</f>
        <v>0</v>
      </c>
      <c r="AP661">
        <f>'Analyse détaillée'!AP661</f>
        <v>0</v>
      </c>
      <c r="AQ661">
        <f>'Analyse détaillée'!AQ661</f>
        <v>3</v>
      </c>
      <c r="AR661">
        <f>'Analyse détaillée'!AR661</f>
        <v>0.42857142857142855</v>
      </c>
      <c r="AS661">
        <f>'Analyse détaillée'!AS661</f>
        <v>0</v>
      </c>
      <c r="AT661">
        <f>'Analyse détaillée'!AT661</f>
        <v>0</v>
      </c>
      <c r="AU661">
        <f>'Analyse détaillée'!AU661</f>
        <v>0</v>
      </c>
      <c r="AV661">
        <f>'Analyse détaillée'!AV661</f>
        <v>0</v>
      </c>
      <c r="AW661">
        <f>'Analyse détaillée'!AW661</f>
        <v>0</v>
      </c>
      <c r="AX661">
        <f>'Analyse détaillée'!AX661</f>
        <v>0</v>
      </c>
      <c r="AY661">
        <f>'Analyse détaillée'!AY661</f>
        <v>0</v>
      </c>
      <c r="AZ661">
        <f>'Analyse détaillée'!AZ661</f>
        <v>0</v>
      </c>
      <c r="BA661">
        <f>'Analyse détaillée'!BA661</f>
        <v>0</v>
      </c>
      <c r="BB661">
        <f>'Analyse détaillée'!BB661</f>
        <v>0</v>
      </c>
      <c r="BC661">
        <f>'Analyse détaillée'!BC661</f>
        <v>0</v>
      </c>
      <c r="BD661">
        <f>'Analyse détaillée'!BD661</f>
        <v>0</v>
      </c>
      <c r="BE661">
        <f>'Analyse détaillée'!BE661</f>
        <v>0</v>
      </c>
      <c r="BF661">
        <f>'Analyse détaillée'!BF661</f>
        <v>0</v>
      </c>
      <c r="BG661">
        <f>'Analyse détaillée'!BG661</f>
        <v>0</v>
      </c>
      <c r="BH661">
        <f>'Analyse détaillée'!BH661</f>
        <v>0</v>
      </c>
      <c r="BI661">
        <f>'Analyse détaillée'!BI661</f>
        <v>0</v>
      </c>
      <c r="BJ661">
        <f>'Analyse détaillée'!BJ661</f>
        <v>0</v>
      </c>
      <c r="BK661">
        <f>'Analyse détaillée'!BK661</f>
        <v>0</v>
      </c>
      <c r="BL661">
        <f>'Analyse détaillée'!BL661</f>
        <v>0</v>
      </c>
      <c r="BM661">
        <f>'Analyse détaillée'!BM661</f>
        <v>0</v>
      </c>
      <c r="BN661">
        <f>'Analyse détaillée'!BN661</f>
        <v>0</v>
      </c>
      <c r="BO661">
        <f>'Analyse détaillée'!BO661</f>
        <v>0</v>
      </c>
      <c r="BP661">
        <f>'Analyse détaillée'!BP661</f>
        <v>0</v>
      </c>
      <c r="BQ661">
        <f>'Analyse détaillée'!BQ661</f>
        <v>0</v>
      </c>
      <c r="BR661">
        <f>'Analyse détaillée'!BR661</f>
        <v>0</v>
      </c>
      <c r="BS661">
        <f>'Analyse détaillée'!BS661</f>
        <v>0</v>
      </c>
      <c r="BT661">
        <f>'Analyse détaillée'!BT661</f>
        <v>0</v>
      </c>
      <c r="BU661">
        <f>'Analyse détaillée'!BU661</f>
        <v>0</v>
      </c>
      <c r="BV661">
        <f>'Analyse détaillée'!BV661</f>
        <v>0</v>
      </c>
      <c r="BW661">
        <f>'Analyse détaillée'!BW661</f>
        <v>0</v>
      </c>
      <c r="BX661">
        <f>'Analyse détaillée'!BX661</f>
        <v>0</v>
      </c>
      <c r="BY661">
        <f>'Analyse détaillée'!BY661</f>
        <v>0</v>
      </c>
    </row>
    <row r="662" spans="1:77" ht="15.75" x14ac:dyDescent="0.25">
      <c r="A662">
        <f>'Analyse détaillée'!A662</f>
        <v>0</v>
      </c>
      <c r="B662">
        <f>'Analyse détaillée'!B662</f>
        <v>0</v>
      </c>
      <c r="C662">
        <f>'Analyse détaillée'!C662</f>
        <v>0</v>
      </c>
      <c r="D662">
        <f>'Analyse détaillée'!D662</f>
        <v>0</v>
      </c>
      <c r="E662">
        <f>'Analyse détaillée'!E662</f>
        <v>0</v>
      </c>
      <c r="F662">
        <f>'Analyse détaillée'!F662</f>
        <v>660</v>
      </c>
      <c r="G662">
        <f>'Analyse détaillée'!G662</f>
        <v>0</v>
      </c>
      <c r="H662">
        <f>'Analyse détaillée'!H662</f>
        <v>0</v>
      </c>
      <c r="I662">
        <f>'Analyse détaillée'!I662</f>
        <v>0</v>
      </c>
      <c r="J662">
        <f>'Analyse détaillée'!J662</f>
        <v>0</v>
      </c>
      <c r="K662">
        <f>'Analyse détaillée'!K662</f>
        <v>0</v>
      </c>
      <c r="L662">
        <f>'Analyse détaillée'!L662</f>
        <v>0</v>
      </c>
      <c r="M662">
        <f>'Analyse détaillée'!M662</f>
        <v>0</v>
      </c>
      <c r="N662">
        <f>'Analyse détaillée'!N662</f>
        <v>0</v>
      </c>
      <c r="O662">
        <f>'Analyse détaillée'!O662</f>
        <v>0</v>
      </c>
      <c r="P662">
        <f>'Analyse détaillée'!P662</f>
        <v>0</v>
      </c>
      <c r="Q662">
        <f>'Analyse détaillée'!Q662</f>
        <v>0</v>
      </c>
      <c r="R662">
        <f>'Analyse détaillée'!R662</f>
        <v>0</v>
      </c>
      <c r="S662">
        <f>'Analyse détaillée'!S662</f>
        <v>0</v>
      </c>
      <c r="T662">
        <f>'Analyse détaillée'!T662</f>
        <v>0</v>
      </c>
      <c r="U662">
        <f>'Analyse détaillée'!U662</f>
        <v>0</v>
      </c>
      <c r="V662">
        <f>'Analyse détaillée'!V662</f>
        <v>0</v>
      </c>
      <c r="W662">
        <f>'Analyse détaillée'!W662</f>
        <v>0</v>
      </c>
      <c r="X662">
        <f>'Analyse détaillée'!X662</f>
        <v>0</v>
      </c>
      <c r="Y662">
        <f>'Analyse détaillée'!Y662</f>
        <v>0</v>
      </c>
      <c r="Z662">
        <f>'Analyse détaillée'!Z662</f>
        <v>0</v>
      </c>
      <c r="AA662">
        <f>'Analyse détaillée'!AA662</f>
        <v>0</v>
      </c>
      <c r="AB662">
        <f>'Analyse détaillée'!AB662</f>
        <v>0</v>
      </c>
      <c r="AC662">
        <f>'Analyse détaillée'!AC662</f>
        <v>0</v>
      </c>
      <c r="AD662">
        <f>'Analyse détaillée'!AD662</f>
        <v>0</v>
      </c>
      <c r="AE662">
        <f>'Analyse détaillée'!AE662</f>
        <v>0</v>
      </c>
      <c r="AF662">
        <f>'Analyse détaillée'!AF662</f>
        <v>0</v>
      </c>
      <c r="AG662">
        <f>'Analyse détaillée'!AG662</f>
        <v>0</v>
      </c>
      <c r="AH662">
        <f>'Analyse détaillée'!AH662</f>
        <v>0</v>
      </c>
      <c r="AI662">
        <f>'Analyse détaillée'!AI662</f>
        <v>0</v>
      </c>
      <c r="AJ662">
        <f>'Analyse détaillée'!AJ662</f>
        <v>0</v>
      </c>
      <c r="AK662">
        <f>'Analyse détaillée'!AK662</f>
        <v>0</v>
      </c>
      <c r="AL662">
        <f>'Analyse détaillée'!AL662</f>
        <v>0</v>
      </c>
      <c r="AM662">
        <f>'Analyse détaillée'!AM662</f>
        <v>0</v>
      </c>
      <c r="AN662">
        <f>'Analyse détaillée'!AN662</f>
        <v>0</v>
      </c>
      <c r="AO662">
        <f>'Analyse détaillée'!AO662</f>
        <v>0</v>
      </c>
      <c r="AP662">
        <f>'Analyse détaillée'!AP662</f>
        <v>0</v>
      </c>
      <c r="AQ662">
        <f>'Analyse détaillée'!AQ662</f>
        <v>3</v>
      </c>
      <c r="AR662">
        <f>'Analyse détaillée'!AR662</f>
        <v>0.42857142857142855</v>
      </c>
      <c r="AS662">
        <f>'Analyse détaillée'!AS662</f>
        <v>0</v>
      </c>
      <c r="AT662">
        <f>'Analyse détaillée'!AT662</f>
        <v>0</v>
      </c>
      <c r="AU662">
        <f>'Analyse détaillée'!AU662</f>
        <v>0</v>
      </c>
      <c r="AV662">
        <f>'Analyse détaillée'!AV662</f>
        <v>0</v>
      </c>
      <c r="AW662">
        <f>'Analyse détaillée'!AW662</f>
        <v>0</v>
      </c>
      <c r="AX662">
        <f>'Analyse détaillée'!AX662</f>
        <v>0</v>
      </c>
      <c r="AY662">
        <f>'Analyse détaillée'!AY662</f>
        <v>0</v>
      </c>
      <c r="AZ662">
        <f>'Analyse détaillée'!AZ662</f>
        <v>0</v>
      </c>
      <c r="BA662">
        <f>'Analyse détaillée'!BA662</f>
        <v>0</v>
      </c>
      <c r="BB662">
        <f>'Analyse détaillée'!BB662</f>
        <v>0</v>
      </c>
      <c r="BC662">
        <f>'Analyse détaillée'!BC662</f>
        <v>0</v>
      </c>
      <c r="BD662">
        <f>'Analyse détaillée'!BD662</f>
        <v>0</v>
      </c>
      <c r="BE662">
        <f>'Analyse détaillée'!BE662</f>
        <v>0</v>
      </c>
      <c r="BF662">
        <f>'Analyse détaillée'!BF662</f>
        <v>0</v>
      </c>
      <c r="BG662">
        <f>'Analyse détaillée'!BG662</f>
        <v>0</v>
      </c>
      <c r="BH662">
        <f>'Analyse détaillée'!BH662</f>
        <v>0</v>
      </c>
      <c r="BI662">
        <f>'Analyse détaillée'!BI662</f>
        <v>0</v>
      </c>
      <c r="BJ662">
        <f>'Analyse détaillée'!BJ662</f>
        <v>0</v>
      </c>
      <c r="BK662">
        <f>'Analyse détaillée'!BK662</f>
        <v>0</v>
      </c>
      <c r="BL662">
        <f>'Analyse détaillée'!BL662</f>
        <v>0</v>
      </c>
      <c r="BM662">
        <f>'Analyse détaillée'!BM662</f>
        <v>0</v>
      </c>
      <c r="BN662">
        <f>'Analyse détaillée'!BN662</f>
        <v>0</v>
      </c>
      <c r="BO662">
        <f>'Analyse détaillée'!BO662</f>
        <v>0</v>
      </c>
      <c r="BP662">
        <f>'Analyse détaillée'!BP662</f>
        <v>0</v>
      </c>
      <c r="BQ662">
        <f>'Analyse détaillée'!BQ662</f>
        <v>0</v>
      </c>
      <c r="BR662">
        <f>'Analyse détaillée'!BR662</f>
        <v>0</v>
      </c>
      <c r="BS662">
        <f>'Analyse détaillée'!BS662</f>
        <v>0</v>
      </c>
      <c r="BT662">
        <f>'Analyse détaillée'!BT662</f>
        <v>0</v>
      </c>
      <c r="BU662">
        <f>'Analyse détaillée'!BU662</f>
        <v>0</v>
      </c>
      <c r="BV662">
        <f>'Analyse détaillée'!BV662</f>
        <v>0</v>
      </c>
      <c r="BW662">
        <f>'Analyse détaillée'!BW662</f>
        <v>0</v>
      </c>
      <c r="BX662">
        <f>'Analyse détaillée'!BX662</f>
        <v>0</v>
      </c>
      <c r="BY662">
        <f>'Analyse détaillée'!BY662</f>
        <v>0</v>
      </c>
    </row>
    <row r="663" spans="1:77" ht="15.75" x14ac:dyDescent="0.25">
      <c r="A663">
        <f>'Analyse détaillée'!A663</f>
        <v>0</v>
      </c>
      <c r="B663">
        <f>'Analyse détaillée'!B663</f>
        <v>0</v>
      </c>
      <c r="C663">
        <f>'Analyse détaillée'!C663</f>
        <v>0</v>
      </c>
      <c r="D663">
        <f>'Analyse détaillée'!D663</f>
        <v>0</v>
      </c>
      <c r="E663">
        <f>'Analyse détaillée'!E663</f>
        <v>0</v>
      </c>
      <c r="F663">
        <f>'Analyse détaillée'!F663</f>
        <v>661</v>
      </c>
      <c r="G663">
        <f>'Analyse détaillée'!G663</f>
        <v>0</v>
      </c>
      <c r="H663">
        <f>'Analyse détaillée'!H663</f>
        <v>0</v>
      </c>
      <c r="I663">
        <f>'Analyse détaillée'!I663</f>
        <v>0</v>
      </c>
      <c r="J663">
        <f>'Analyse détaillée'!J663</f>
        <v>0</v>
      </c>
      <c r="K663">
        <f>'Analyse détaillée'!K663</f>
        <v>0</v>
      </c>
      <c r="L663">
        <f>'Analyse détaillée'!L663</f>
        <v>0</v>
      </c>
      <c r="M663">
        <f>'Analyse détaillée'!M663</f>
        <v>0</v>
      </c>
      <c r="N663">
        <f>'Analyse détaillée'!N663</f>
        <v>0</v>
      </c>
      <c r="O663">
        <f>'Analyse détaillée'!O663</f>
        <v>0</v>
      </c>
      <c r="P663">
        <f>'Analyse détaillée'!P663</f>
        <v>0</v>
      </c>
      <c r="Q663">
        <f>'Analyse détaillée'!Q663</f>
        <v>0</v>
      </c>
      <c r="R663">
        <f>'Analyse détaillée'!R663</f>
        <v>0</v>
      </c>
      <c r="S663">
        <f>'Analyse détaillée'!S663</f>
        <v>0</v>
      </c>
      <c r="T663">
        <f>'Analyse détaillée'!T663</f>
        <v>0</v>
      </c>
      <c r="U663">
        <f>'Analyse détaillée'!U663</f>
        <v>0</v>
      </c>
      <c r="V663">
        <f>'Analyse détaillée'!V663</f>
        <v>0</v>
      </c>
      <c r="W663">
        <f>'Analyse détaillée'!W663</f>
        <v>0</v>
      </c>
      <c r="X663">
        <f>'Analyse détaillée'!X663</f>
        <v>0</v>
      </c>
      <c r="Y663">
        <f>'Analyse détaillée'!Y663</f>
        <v>0</v>
      </c>
      <c r="Z663">
        <f>'Analyse détaillée'!Z663</f>
        <v>0</v>
      </c>
      <c r="AA663">
        <f>'Analyse détaillée'!AA663</f>
        <v>0</v>
      </c>
      <c r="AB663">
        <f>'Analyse détaillée'!AB663</f>
        <v>0</v>
      </c>
      <c r="AC663">
        <f>'Analyse détaillée'!AC663</f>
        <v>0</v>
      </c>
      <c r="AD663">
        <f>'Analyse détaillée'!AD663</f>
        <v>0</v>
      </c>
      <c r="AE663">
        <f>'Analyse détaillée'!AE663</f>
        <v>0</v>
      </c>
      <c r="AF663">
        <f>'Analyse détaillée'!AF663</f>
        <v>0</v>
      </c>
      <c r="AG663">
        <f>'Analyse détaillée'!AG663</f>
        <v>0</v>
      </c>
      <c r="AH663">
        <f>'Analyse détaillée'!AH663</f>
        <v>0</v>
      </c>
      <c r="AI663">
        <f>'Analyse détaillée'!AI663</f>
        <v>0</v>
      </c>
      <c r="AJ663">
        <f>'Analyse détaillée'!AJ663</f>
        <v>0</v>
      </c>
      <c r="AK663">
        <f>'Analyse détaillée'!AK663</f>
        <v>0</v>
      </c>
      <c r="AL663">
        <f>'Analyse détaillée'!AL663</f>
        <v>0</v>
      </c>
      <c r="AM663">
        <f>'Analyse détaillée'!AM663</f>
        <v>0</v>
      </c>
      <c r="AN663">
        <f>'Analyse détaillée'!AN663</f>
        <v>0</v>
      </c>
      <c r="AO663">
        <f>'Analyse détaillée'!AO663</f>
        <v>0</v>
      </c>
      <c r="AP663">
        <f>'Analyse détaillée'!AP663</f>
        <v>0</v>
      </c>
      <c r="AQ663">
        <f>'Analyse détaillée'!AQ663</f>
        <v>3</v>
      </c>
      <c r="AR663">
        <f>'Analyse détaillée'!AR663</f>
        <v>0.42857142857142855</v>
      </c>
      <c r="AS663">
        <f>'Analyse détaillée'!AS663</f>
        <v>0</v>
      </c>
      <c r="AT663">
        <f>'Analyse détaillée'!AT663</f>
        <v>0</v>
      </c>
      <c r="AU663">
        <f>'Analyse détaillée'!AU663</f>
        <v>0</v>
      </c>
      <c r="AV663">
        <f>'Analyse détaillée'!AV663</f>
        <v>0</v>
      </c>
      <c r="AW663">
        <f>'Analyse détaillée'!AW663</f>
        <v>0</v>
      </c>
      <c r="AX663">
        <f>'Analyse détaillée'!AX663</f>
        <v>0</v>
      </c>
      <c r="AY663">
        <f>'Analyse détaillée'!AY663</f>
        <v>0</v>
      </c>
      <c r="AZ663">
        <f>'Analyse détaillée'!AZ663</f>
        <v>0</v>
      </c>
      <c r="BA663">
        <f>'Analyse détaillée'!BA663</f>
        <v>0</v>
      </c>
      <c r="BB663">
        <f>'Analyse détaillée'!BB663</f>
        <v>0</v>
      </c>
      <c r="BC663">
        <f>'Analyse détaillée'!BC663</f>
        <v>0</v>
      </c>
      <c r="BD663">
        <f>'Analyse détaillée'!BD663</f>
        <v>0</v>
      </c>
      <c r="BE663">
        <f>'Analyse détaillée'!BE663</f>
        <v>0</v>
      </c>
      <c r="BF663">
        <f>'Analyse détaillée'!BF663</f>
        <v>0</v>
      </c>
      <c r="BG663">
        <f>'Analyse détaillée'!BG663</f>
        <v>0</v>
      </c>
      <c r="BH663">
        <f>'Analyse détaillée'!BH663</f>
        <v>0</v>
      </c>
      <c r="BI663">
        <f>'Analyse détaillée'!BI663</f>
        <v>0</v>
      </c>
      <c r="BJ663">
        <f>'Analyse détaillée'!BJ663</f>
        <v>0</v>
      </c>
      <c r="BK663">
        <f>'Analyse détaillée'!BK663</f>
        <v>0</v>
      </c>
      <c r="BL663">
        <f>'Analyse détaillée'!BL663</f>
        <v>0</v>
      </c>
      <c r="BM663">
        <f>'Analyse détaillée'!BM663</f>
        <v>0</v>
      </c>
      <c r="BN663">
        <f>'Analyse détaillée'!BN663</f>
        <v>0</v>
      </c>
      <c r="BO663">
        <f>'Analyse détaillée'!BO663</f>
        <v>0</v>
      </c>
      <c r="BP663">
        <f>'Analyse détaillée'!BP663</f>
        <v>0</v>
      </c>
      <c r="BQ663">
        <f>'Analyse détaillée'!BQ663</f>
        <v>0</v>
      </c>
      <c r="BR663">
        <f>'Analyse détaillée'!BR663</f>
        <v>0</v>
      </c>
      <c r="BS663">
        <f>'Analyse détaillée'!BS663</f>
        <v>0</v>
      </c>
      <c r="BT663">
        <f>'Analyse détaillée'!BT663</f>
        <v>0</v>
      </c>
      <c r="BU663">
        <f>'Analyse détaillée'!BU663</f>
        <v>0</v>
      </c>
      <c r="BV663">
        <f>'Analyse détaillée'!BV663</f>
        <v>0</v>
      </c>
      <c r="BW663">
        <f>'Analyse détaillée'!BW663</f>
        <v>0</v>
      </c>
      <c r="BX663">
        <f>'Analyse détaillée'!BX663</f>
        <v>0</v>
      </c>
      <c r="BY663">
        <f>'Analyse détaillée'!BY663</f>
        <v>0</v>
      </c>
    </row>
    <row r="664" spans="1:77" ht="15.75" x14ac:dyDescent="0.25">
      <c r="A664">
        <f>'Analyse détaillée'!A664</f>
        <v>0</v>
      </c>
      <c r="B664">
        <f>'Analyse détaillée'!B664</f>
        <v>0</v>
      </c>
      <c r="C664">
        <f>'Analyse détaillée'!C664</f>
        <v>0</v>
      </c>
      <c r="D664">
        <f>'Analyse détaillée'!D664</f>
        <v>0</v>
      </c>
      <c r="E664">
        <f>'Analyse détaillée'!E664</f>
        <v>0</v>
      </c>
      <c r="F664">
        <f>'Analyse détaillée'!F664</f>
        <v>662</v>
      </c>
      <c r="G664">
        <f>'Analyse détaillée'!G664</f>
        <v>0</v>
      </c>
      <c r="H664">
        <f>'Analyse détaillée'!H664</f>
        <v>0</v>
      </c>
      <c r="I664">
        <f>'Analyse détaillée'!I664</f>
        <v>0</v>
      </c>
      <c r="J664">
        <f>'Analyse détaillée'!J664</f>
        <v>0</v>
      </c>
      <c r="K664">
        <f>'Analyse détaillée'!K664</f>
        <v>0</v>
      </c>
      <c r="L664">
        <f>'Analyse détaillée'!L664</f>
        <v>0</v>
      </c>
      <c r="M664">
        <f>'Analyse détaillée'!M664</f>
        <v>0</v>
      </c>
      <c r="N664">
        <f>'Analyse détaillée'!N664</f>
        <v>0</v>
      </c>
      <c r="O664">
        <f>'Analyse détaillée'!O664</f>
        <v>0</v>
      </c>
      <c r="P664">
        <f>'Analyse détaillée'!P664</f>
        <v>0</v>
      </c>
      <c r="Q664">
        <f>'Analyse détaillée'!Q664</f>
        <v>0</v>
      </c>
      <c r="R664">
        <f>'Analyse détaillée'!R664</f>
        <v>0</v>
      </c>
      <c r="S664">
        <f>'Analyse détaillée'!S664</f>
        <v>0</v>
      </c>
      <c r="T664">
        <f>'Analyse détaillée'!T664</f>
        <v>0</v>
      </c>
      <c r="U664">
        <f>'Analyse détaillée'!U664</f>
        <v>0</v>
      </c>
      <c r="V664">
        <f>'Analyse détaillée'!V664</f>
        <v>0</v>
      </c>
      <c r="W664">
        <f>'Analyse détaillée'!W664</f>
        <v>0</v>
      </c>
      <c r="X664">
        <f>'Analyse détaillée'!X664</f>
        <v>0</v>
      </c>
      <c r="Y664">
        <f>'Analyse détaillée'!Y664</f>
        <v>0</v>
      </c>
      <c r="Z664">
        <f>'Analyse détaillée'!Z664</f>
        <v>0</v>
      </c>
      <c r="AA664">
        <f>'Analyse détaillée'!AA664</f>
        <v>0</v>
      </c>
      <c r="AB664">
        <f>'Analyse détaillée'!AB664</f>
        <v>0</v>
      </c>
      <c r="AC664">
        <f>'Analyse détaillée'!AC664</f>
        <v>0</v>
      </c>
      <c r="AD664">
        <f>'Analyse détaillée'!AD664</f>
        <v>0</v>
      </c>
      <c r="AE664">
        <f>'Analyse détaillée'!AE664</f>
        <v>0</v>
      </c>
      <c r="AF664">
        <f>'Analyse détaillée'!AF664</f>
        <v>0</v>
      </c>
      <c r="AG664">
        <f>'Analyse détaillée'!AG664</f>
        <v>0</v>
      </c>
      <c r="AH664">
        <f>'Analyse détaillée'!AH664</f>
        <v>0</v>
      </c>
      <c r="AI664">
        <f>'Analyse détaillée'!AI664</f>
        <v>0</v>
      </c>
      <c r="AJ664">
        <f>'Analyse détaillée'!AJ664</f>
        <v>0</v>
      </c>
      <c r="AK664">
        <f>'Analyse détaillée'!AK664</f>
        <v>0</v>
      </c>
      <c r="AL664">
        <f>'Analyse détaillée'!AL664</f>
        <v>0</v>
      </c>
      <c r="AM664">
        <f>'Analyse détaillée'!AM664</f>
        <v>0</v>
      </c>
      <c r="AN664">
        <f>'Analyse détaillée'!AN664</f>
        <v>0</v>
      </c>
      <c r="AO664">
        <f>'Analyse détaillée'!AO664</f>
        <v>0</v>
      </c>
      <c r="AP664">
        <f>'Analyse détaillée'!AP664</f>
        <v>0</v>
      </c>
      <c r="AQ664">
        <f>'Analyse détaillée'!AQ664</f>
        <v>3</v>
      </c>
      <c r="AR664">
        <f>'Analyse détaillée'!AR664</f>
        <v>0.42857142857142855</v>
      </c>
      <c r="AS664">
        <f>'Analyse détaillée'!AS664</f>
        <v>0</v>
      </c>
      <c r="AT664">
        <f>'Analyse détaillée'!AT664</f>
        <v>0</v>
      </c>
      <c r="AU664">
        <f>'Analyse détaillée'!AU664</f>
        <v>0</v>
      </c>
      <c r="AV664">
        <f>'Analyse détaillée'!AV664</f>
        <v>0</v>
      </c>
      <c r="AW664">
        <f>'Analyse détaillée'!AW664</f>
        <v>0</v>
      </c>
      <c r="AX664">
        <f>'Analyse détaillée'!AX664</f>
        <v>0</v>
      </c>
      <c r="AY664">
        <f>'Analyse détaillée'!AY664</f>
        <v>0</v>
      </c>
      <c r="AZ664">
        <f>'Analyse détaillée'!AZ664</f>
        <v>0</v>
      </c>
      <c r="BA664">
        <f>'Analyse détaillée'!BA664</f>
        <v>0</v>
      </c>
      <c r="BB664">
        <f>'Analyse détaillée'!BB664</f>
        <v>0</v>
      </c>
      <c r="BC664">
        <f>'Analyse détaillée'!BC664</f>
        <v>0</v>
      </c>
      <c r="BD664">
        <f>'Analyse détaillée'!BD664</f>
        <v>0</v>
      </c>
      <c r="BE664">
        <f>'Analyse détaillée'!BE664</f>
        <v>0</v>
      </c>
      <c r="BF664">
        <f>'Analyse détaillée'!BF664</f>
        <v>0</v>
      </c>
      <c r="BG664">
        <f>'Analyse détaillée'!BG664</f>
        <v>0</v>
      </c>
      <c r="BH664">
        <f>'Analyse détaillée'!BH664</f>
        <v>0</v>
      </c>
      <c r="BI664">
        <f>'Analyse détaillée'!BI664</f>
        <v>0</v>
      </c>
      <c r="BJ664">
        <f>'Analyse détaillée'!BJ664</f>
        <v>0</v>
      </c>
      <c r="BK664">
        <f>'Analyse détaillée'!BK664</f>
        <v>0</v>
      </c>
      <c r="BL664">
        <f>'Analyse détaillée'!BL664</f>
        <v>0</v>
      </c>
      <c r="BM664">
        <f>'Analyse détaillée'!BM664</f>
        <v>0</v>
      </c>
      <c r="BN664">
        <f>'Analyse détaillée'!BN664</f>
        <v>0</v>
      </c>
      <c r="BO664">
        <f>'Analyse détaillée'!BO664</f>
        <v>0</v>
      </c>
      <c r="BP664">
        <f>'Analyse détaillée'!BP664</f>
        <v>0</v>
      </c>
      <c r="BQ664">
        <f>'Analyse détaillée'!BQ664</f>
        <v>0</v>
      </c>
      <c r="BR664">
        <f>'Analyse détaillée'!BR664</f>
        <v>0</v>
      </c>
      <c r="BS664">
        <f>'Analyse détaillée'!BS664</f>
        <v>0</v>
      </c>
      <c r="BT664">
        <f>'Analyse détaillée'!BT664</f>
        <v>0</v>
      </c>
      <c r="BU664">
        <f>'Analyse détaillée'!BU664</f>
        <v>0</v>
      </c>
      <c r="BV664">
        <f>'Analyse détaillée'!BV664</f>
        <v>0</v>
      </c>
      <c r="BW664">
        <f>'Analyse détaillée'!BW664</f>
        <v>0</v>
      </c>
      <c r="BX664">
        <f>'Analyse détaillée'!BX664</f>
        <v>0</v>
      </c>
      <c r="BY664">
        <f>'Analyse détaillée'!BY664</f>
        <v>0</v>
      </c>
    </row>
    <row r="665" spans="1:77" ht="15.75" x14ac:dyDescent="0.25">
      <c r="A665">
        <f>'Analyse détaillée'!A665</f>
        <v>0</v>
      </c>
      <c r="B665">
        <f>'Analyse détaillée'!B665</f>
        <v>0</v>
      </c>
      <c r="C665">
        <f>'Analyse détaillée'!C665</f>
        <v>0</v>
      </c>
      <c r="D665">
        <f>'Analyse détaillée'!D665</f>
        <v>0</v>
      </c>
      <c r="E665">
        <f>'Analyse détaillée'!E665</f>
        <v>0</v>
      </c>
      <c r="F665">
        <f>'Analyse détaillée'!F665</f>
        <v>663</v>
      </c>
      <c r="G665">
        <f>'Analyse détaillée'!G665</f>
        <v>0</v>
      </c>
      <c r="H665">
        <f>'Analyse détaillée'!H665</f>
        <v>0</v>
      </c>
      <c r="I665">
        <f>'Analyse détaillée'!I665</f>
        <v>0</v>
      </c>
      <c r="J665">
        <f>'Analyse détaillée'!J665</f>
        <v>0</v>
      </c>
      <c r="K665">
        <f>'Analyse détaillée'!K665</f>
        <v>0</v>
      </c>
      <c r="L665">
        <f>'Analyse détaillée'!L665</f>
        <v>0</v>
      </c>
      <c r="M665">
        <f>'Analyse détaillée'!M665</f>
        <v>0</v>
      </c>
      <c r="N665">
        <f>'Analyse détaillée'!N665</f>
        <v>0</v>
      </c>
      <c r="O665">
        <f>'Analyse détaillée'!O665</f>
        <v>0</v>
      </c>
      <c r="P665">
        <f>'Analyse détaillée'!P665</f>
        <v>0</v>
      </c>
      <c r="Q665">
        <f>'Analyse détaillée'!Q665</f>
        <v>0</v>
      </c>
      <c r="R665">
        <f>'Analyse détaillée'!R665</f>
        <v>0</v>
      </c>
      <c r="S665">
        <f>'Analyse détaillée'!S665</f>
        <v>0</v>
      </c>
      <c r="T665">
        <f>'Analyse détaillée'!T665</f>
        <v>0</v>
      </c>
      <c r="U665">
        <f>'Analyse détaillée'!U665</f>
        <v>0</v>
      </c>
      <c r="V665">
        <f>'Analyse détaillée'!V665</f>
        <v>0</v>
      </c>
      <c r="W665">
        <f>'Analyse détaillée'!W665</f>
        <v>0</v>
      </c>
      <c r="X665">
        <f>'Analyse détaillée'!X665</f>
        <v>0</v>
      </c>
      <c r="Y665">
        <f>'Analyse détaillée'!Y665</f>
        <v>0</v>
      </c>
      <c r="Z665">
        <f>'Analyse détaillée'!Z665</f>
        <v>0</v>
      </c>
      <c r="AA665">
        <f>'Analyse détaillée'!AA665</f>
        <v>0</v>
      </c>
      <c r="AB665">
        <f>'Analyse détaillée'!AB665</f>
        <v>0</v>
      </c>
      <c r="AC665">
        <f>'Analyse détaillée'!AC665</f>
        <v>0</v>
      </c>
      <c r="AD665">
        <f>'Analyse détaillée'!AD665</f>
        <v>0</v>
      </c>
      <c r="AE665">
        <f>'Analyse détaillée'!AE665</f>
        <v>0</v>
      </c>
      <c r="AF665">
        <f>'Analyse détaillée'!AF665</f>
        <v>0</v>
      </c>
      <c r="AG665">
        <f>'Analyse détaillée'!AG665</f>
        <v>0</v>
      </c>
      <c r="AH665">
        <f>'Analyse détaillée'!AH665</f>
        <v>0</v>
      </c>
      <c r="AI665">
        <f>'Analyse détaillée'!AI665</f>
        <v>0</v>
      </c>
      <c r="AJ665">
        <f>'Analyse détaillée'!AJ665</f>
        <v>0</v>
      </c>
      <c r="AK665">
        <f>'Analyse détaillée'!AK665</f>
        <v>0</v>
      </c>
      <c r="AL665">
        <f>'Analyse détaillée'!AL665</f>
        <v>0</v>
      </c>
      <c r="AM665">
        <f>'Analyse détaillée'!AM665</f>
        <v>0</v>
      </c>
      <c r="AN665">
        <f>'Analyse détaillée'!AN665</f>
        <v>0</v>
      </c>
      <c r="AO665">
        <f>'Analyse détaillée'!AO665</f>
        <v>0</v>
      </c>
      <c r="AP665">
        <f>'Analyse détaillée'!AP665</f>
        <v>0</v>
      </c>
      <c r="AQ665">
        <f>'Analyse détaillée'!AQ665</f>
        <v>3</v>
      </c>
      <c r="AR665">
        <f>'Analyse détaillée'!AR665</f>
        <v>0.42857142857142855</v>
      </c>
      <c r="AS665">
        <f>'Analyse détaillée'!AS665</f>
        <v>0</v>
      </c>
      <c r="AT665">
        <f>'Analyse détaillée'!AT665</f>
        <v>0</v>
      </c>
      <c r="AU665">
        <f>'Analyse détaillée'!AU665</f>
        <v>0</v>
      </c>
      <c r="AV665">
        <f>'Analyse détaillée'!AV665</f>
        <v>0</v>
      </c>
      <c r="AW665">
        <f>'Analyse détaillée'!AW665</f>
        <v>0</v>
      </c>
      <c r="AX665">
        <f>'Analyse détaillée'!AX665</f>
        <v>0</v>
      </c>
      <c r="AY665">
        <f>'Analyse détaillée'!AY665</f>
        <v>0</v>
      </c>
      <c r="AZ665">
        <f>'Analyse détaillée'!AZ665</f>
        <v>0</v>
      </c>
      <c r="BA665">
        <f>'Analyse détaillée'!BA665</f>
        <v>0</v>
      </c>
      <c r="BB665">
        <f>'Analyse détaillée'!BB665</f>
        <v>0</v>
      </c>
      <c r="BC665">
        <f>'Analyse détaillée'!BC665</f>
        <v>0</v>
      </c>
      <c r="BD665">
        <f>'Analyse détaillée'!BD665</f>
        <v>0</v>
      </c>
      <c r="BE665">
        <f>'Analyse détaillée'!BE665</f>
        <v>0</v>
      </c>
      <c r="BF665">
        <f>'Analyse détaillée'!BF665</f>
        <v>0</v>
      </c>
      <c r="BG665">
        <f>'Analyse détaillée'!BG665</f>
        <v>0</v>
      </c>
      <c r="BH665">
        <f>'Analyse détaillée'!BH665</f>
        <v>0</v>
      </c>
      <c r="BI665">
        <f>'Analyse détaillée'!BI665</f>
        <v>0</v>
      </c>
      <c r="BJ665">
        <f>'Analyse détaillée'!BJ665</f>
        <v>0</v>
      </c>
      <c r="BK665">
        <f>'Analyse détaillée'!BK665</f>
        <v>0</v>
      </c>
      <c r="BL665">
        <f>'Analyse détaillée'!BL665</f>
        <v>0</v>
      </c>
      <c r="BM665">
        <f>'Analyse détaillée'!BM665</f>
        <v>0</v>
      </c>
      <c r="BN665">
        <f>'Analyse détaillée'!BN665</f>
        <v>0</v>
      </c>
      <c r="BO665">
        <f>'Analyse détaillée'!BO665</f>
        <v>0</v>
      </c>
      <c r="BP665">
        <f>'Analyse détaillée'!BP665</f>
        <v>0</v>
      </c>
      <c r="BQ665">
        <f>'Analyse détaillée'!BQ665</f>
        <v>0</v>
      </c>
      <c r="BR665">
        <f>'Analyse détaillée'!BR665</f>
        <v>0</v>
      </c>
      <c r="BS665">
        <f>'Analyse détaillée'!BS665</f>
        <v>0</v>
      </c>
      <c r="BT665">
        <f>'Analyse détaillée'!BT665</f>
        <v>0</v>
      </c>
      <c r="BU665">
        <f>'Analyse détaillée'!BU665</f>
        <v>0</v>
      </c>
      <c r="BV665">
        <f>'Analyse détaillée'!BV665</f>
        <v>0</v>
      </c>
      <c r="BW665">
        <f>'Analyse détaillée'!BW665</f>
        <v>0</v>
      </c>
      <c r="BX665">
        <f>'Analyse détaillée'!BX665</f>
        <v>0</v>
      </c>
      <c r="BY665">
        <f>'Analyse détaillée'!BY665</f>
        <v>0</v>
      </c>
    </row>
    <row r="666" spans="1:77" ht="15.75" x14ac:dyDescent="0.25">
      <c r="A666">
        <f>'Analyse détaillée'!A666</f>
        <v>0</v>
      </c>
      <c r="B666">
        <f>'Analyse détaillée'!B666</f>
        <v>0</v>
      </c>
      <c r="C666">
        <f>'Analyse détaillée'!C666</f>
        <v>0</v>
      </c>
      <c r="D666">
        <f>'Analyse détaillée'!D666</f>
        <v>0</v>
      </c>
      <c r="E666">
        <f>'Analyse détaillée'!E666</f>
        <v>0</v>
      </c>
      <c r="F666">
        <f>'Analyse détaillée'!F666</f>
        <v>664</v>
      </c>
      <c r="G666">
        <f>'Analyse détaillée'!G666</f>
        <v>0</v>
      </c>
      <c r="H666">
        <f>'Analyse détaillée'!H666</f>
        <v>0</v>
      </c>
      <c r="I666">
        <f>'Analyse détaillée'!I666</f>
        <v>0</v>
      </c>
      <c r="J666">
        <f>'Analyse détaillée'!J666</f>
        <v>0</v>
      </c>
      <c r="K666">
        <f>'Analyse détaillée'!K666</f>
        <v>0</v>
      </c>
      <c r="L666">
        <f>'Analyse détaillée'!L666</f>
        <v>0</v>
      </c>
      <c r="M666">
        <f>'Analyse détaillée'!M666</f>
        <v>0</v>
      </c>
      <c r="N666">
        <f>'Analyse détaillée'!N666</f>
        <v>0</v>
      </c>
      <c r="O666">
        <f>'Analyse détaillée'!O666</f>
        <v>0</v>
      </c>
      <c r="P666">
        <f>'Analyse détaillée'!P666</f>
        <v>0</v>
      </c>
      <c r="Q666">
        <f>'Analyse détaillée'!Q666</f>
        <v>0</v>
      </c>
      <c r="R666">
        <f>'Analyse détaillée'!R666</f>
        <v>0</v>
      </c>
      <c r="S666">
        <f>'Analyse détaillée'!S666</f>
        <v>0</v>
      </c>
      <c r="T666">
        <f>'Analyse détaillée'!T666</f>
        <v>0</v>
      </c>
      <c r="U666">
        <f>'Analyse détaillée'!U666</f>
        <v>0</v>
      </c>
      <c r="V666">
        <f>'Analyse détaillée'!V666</f>
        <v>0</v>
      </c>
      <c r="W666">
        <f>'Analyse détaillée'!W666</f>
        <v>0</v>
      </c>
      <c r="X666">
        <f>'Analyse détaillée'!X666</f>
        <v>0</v>
      </c>
      <c r="Y666">
        <f>'Analyse détaillée'!Y666</f>
        <v>0</v>
      </c>
      <c r="Z666">
        <f>'Analyse détaillée'!Z666</f>
        <v>0</v>
      </c>
      <c r="AA666">
        <f>'Analyse détaillée'!AA666</f>
        <v>0</v>
      </c>
      <c r="AB666">
        <f>'Analyse détaillée'!AB666</f>
        <v>0</v>
      </c>
      <c r="AC666">
        <f>'Analyse détaillée'!AC666</f>
        <v>0</v>
      </c>
      <c r="AD666">
        <f>'Analyse détaillée'!AD666</f>
        <v>0</v>
      </c>
      <c r="AE666">
        <f>'Analyse détaillée'!AE666</f>
        <v>0</v>
      </c>
      <c r="AF666">
        <f>'Analyse détaillée'!AF666</f>
        <v>0</v>
      </c>
      <c r="AG666">
        <f>'Analyse détaillée'!AG666</f>
        <v>0</v>
      </c>
      <c r="AH666">
        <f>'Analyse détaillée'!AH666</f>
        <v>0</v>
      </c>
      <c r="AI666">
        <f>'Analyse détaillée'!AI666</f>
        <v>0</v>
      </c>
      <c r="AJ666">
        <f>'Analyse détaillée'!AJ666</f>
        <v>0</v>
      </c>
      <c r="AK666">
        <f>'Analyse détaillée'!AK666</f>
        <v>0</v>
      </c>
      <c r="AL666">
        <f>'Analyse détaillée'!AL666</f>
        <v>0</v>
      </c>
      <c r="AM666">
        <f>'Analyse détaillée'!AM666</f>
        <v>0</v>
      </c>
      <c r="AN666">
        <f>'Analyse détaillée'!AN666</f>
        <v>0</v>
      </c>
      <c r="AO666">
        <f>'Analyse détaillée'!AO666</f>
        <v>0</v>
      </c>
      <c r="AP666">
        <f>'Analyse détaillée'!AP666</f>
        <v>0</v>
      </c>
      <c r="AQ666">
        <f>'Analyse détaillée'!AQ666</f>
        <v>3</v>
      </c>
      <c r="AR666">
        <f>'Analyse détaillée'!AR666</f>
        <v>0.42857142857142855</v>
      </c>
      <c r="AS666">
        <f>'Analyse détaillée'!AS666</f>
        <v>0</v>
      </c>
      <c r="AT666">
        <f>'Analyse détaillée'!AT666</f>
        <v>0</v>
      </c>
      <c r="AU666">
        <f>'Analyse détaillée'!AU666</f>
        <v>0</v>
      </c>
      <c r="AV666">
        <f>'Analyse détaillée'!AV666</f>
        <v>0</v>
      </c>
      <c r="AW666">
        <f>'Analyse détaillée'!AW666</f>
        <v>0</v>
      </c>
      <c r="AX666">
        <f>'Analyse détaillée'!AX666</f>
        <v>0</v>
      </c>
      <c r="AY666">
        <f>'Analyse détaillée'!AY666</f>
        <v>0</v>
      </c>
      <c r="AZ666">
        <f>'Analyse détaillée'!AZ666</f>
        <v>0</v>
      </c>
      <c r="BA666">
        <f>'Analyse détaillée'!BA666</f>
        <v>0</v>
      </c>
      <c r="BB666">
        <f>'Analyse détaillée'!BB666</f>
        <v>0</v>
      </c>
      <c r="BC666">
        <f>'Analyse détaillée'!BC666</f>
        <v>0</v>
      </c>
      <c r="BD666">
        <f>'Analyse détaillée'!BD666</f>
        <v>0</v>
      </c>
      <c r="BE666">
        <f>'Analyse détaillée'!BE666</f>
        <v>0</v>
      </c>
      <c r="BF666">
        <f>'Analyse détaillée'!BF666</f>
        <v>0</v>
      </c>
      <c r="BG666">
        <f>'Analyse détaillée'!BG666</f>
        <v>0</v>
      </c>
      <c r="BH666">
        <f>'Analyse détaillée'!BH666</f>
        <v>0</v>
      </c>
      <c r="BI666">
        <f>'Analyse détaillée'!BI666</f>
        <v>0</v>
      </c>
      <c r="BJ666">
        <f>'Analyse détaillée'!BJ666</f>
        <v>0</v>
      </c>
      <c r="BK666">
        <f>'Analyse détaillée'!BK666</f>
        <v>0</v>
      </c>
      <c r="BL666">
        <f>'Analyse détaillée'!BL666</f>
        <v>0</v>
      </c>
      <c r="BM666">
        <f>'Analyse détaillée'!BM666</f>
        <v>0</v>
      </c>
      <c r="BN666">
        <f>'Analyse détaillée'!BN666</f>
        <v>0</v>
      </c>
      <c r="BO666">
        <f>'Analyse détaillée'!BO666</f>
        <v>0</v>
      </c>
      <c r="BP666">
        <f>'Analyse détaillée'!BP666</f>
        <v>0</v>
      </c>
      <c r="BQ666">
        <f>'Analyse détaillée'!BQ666</f>
        <v>0</v>
      </c>
      <c r="BR666">
        <f>'Analyse détaillée'!BR666</f>
        <v>0</v>
      </c>
      <c r="BS666">
        <f>'Analyse détaillée'!BS666</f>
        <v>0</v>
      </c>
      <c r="BT666">
        <f>'Analyse détaillée'!BT666</f>
        <v>0</v>
      </c>
      <c r="BU666">
        <f>'Analyse détaillée'!BU666</f>
        <v>0</v>
      </c>
      <c r="BV666">
        <f>'Analyse détaillée'!BV666</f>
        <v>0</v>
      </c>
      <c r="BW666">
        <f>'Analyse détaillée'!BW666</f>
        <v>0</v>
      </c>
      <c r="BX666">
        <f>'Analyse détaillée'!BX666</f>
        <v>0</v>
      </c>
      <c r="BY666">
        <f>'Analyse détaillée'!BY666</f>
        <v>0</v>
      </c>
    </row>
    <row r="667" spans="1:77" ht="15.75" x14ac:dyDescent="0.25">
      <c r="A667">
        <f>'Analyse détaillée'!A667</f>
        <v>0</v>
      </c>
      <c r="B667">
        <f>'Analyse détaillée'!B667</f>
        <v>0</v>
      </c>
      <c r="C667">
        <f>'Analyse détaillée'!C667</f>
        <v>0</v>
      </c>
      <c r="D667">
        <f>'Analyse détaillée'!D667</f>
        <v>0</v>
      </c>
      <c r="E667">
        <f>'Analyse détaillée'!E667</f>
        <v>0</v>
      </c>
      <c r="F667">
        <f>'Analyse détaillée'!F667</f>
        <v>665</v>
      </c>
      <c r="G667">
        <f>'Analyse détaillée'!G667</f>
        <v>0</v>
      </c>
      <c r="H667">
        <f>'Analyse détaillée'!H667</f>
        <v>0</v>
      </c>
      <c r="I667">
        <f>'Analyse détaillée'!I667</f>
        <v>0</v>
      </c>
      <c r="J667">
        <f>'Analyse détaillée'!J667</f>
        <v>0</v>
      </c>
      <c r="K667">
        <f>'Analyse détaillée'!K667</f>
        <v>0</v>
      </c>
      <c r="L667">
        <f>'Analyse détaillée'!L667</f>
        <v>0</v>
      </c>
      <c r="M667">
        <f>'Analyse détaillée'!M667</f>
        <v>0</v>
      </c>
      <c r="N667">
        <f>'Analyse détaillée'!N667</f>
        <v>0</v>
      </c>
      <c r="O667">
        <f>'Analyse détaillée'!O667</f>
        <v>0</v>
      </c>
      <c r="P667">
        <f>'Analyse détaillée'!P667</f>
        <v>0</v>
      </c>
      <c r="Q667">
        <f>'Analyse détaillée'!Q667</f>
        <v>0</v>
      </c>
      <c r="R667">
        <f>'Analyse détaillée'!R667</f>
        <v>0</v>
      </c>
      <c r="S667">
        <f>'Analyse détaillée'!S667</f>
        <v>0</v>
      </c>
      <c r="T667">
        <f>'Analyse détaillée'!T667</f>
        <v>0</v>
      </c>
      <c r="U667">
        <f>'Analyse détaillée'!U667</f>
        <v>0</v>
      </c>
      <c r="V667">
        <f>'Analyse détaillée'!V667</f>
        <v>0</v>
      </c>
      <c r="W667">
        <f>'Analyse détaillée'!W667</f>
        <v>0</v>
      </c>
      <c r="X667">
        <f>'Analyse détaillée'!X667</f>
        <v>0</v>
      </c>
      <c r="Y667">
        <f>'Analyse détaillée'!Y667</f>
        <v>0</v>
      </c>
      <c r="Z667">
        <f>'Analyse détaillée'!Z667</f>
        <v>0</v>
      </c>
      <c r="AA667">
        <f>'Analyse détaillée'!AA667</f>
        <v>0</v>
      </c>
      <c r="AB667">
        <f>'Analyse détaillée'!AB667</f>
        <v>0</v>
      </c>
      <c r="AC667">
        <f>'Analyse détaillée'!AC667</f>
        <v>0</v>
      </c>
      <c r="AD667">
        <f>'Analyse détaillée'!AD667</f>
        <v>0</v>
      </c>
      <c r="AE667">
        <f>'Analyse détaillée'!AE667</f>
        <v>0</v>
      </c>
      <c r="AF667">
        <f>'Analyse détaillée'!AF667</f>
        <v>0</v>
      </c>
      <c r="AG667">
        <f>'Analyse détaillée'!AG667</f>
        <v>0</v>
      </c>
      <c r="AH667">
        <f>'Analyse détaillée'!AH667</f>
        <v>0</v>
      </c>
      <c r="AI667">
        <f>'Analyse détaillée'!AI667</f>
        <v>0</v>
      </c>
      <c r="AJ667">
        <f>'Analyse détaillée'!AJ667</f>
        <v>0</v>
      </c>
      <c r="AK667">
        <f>'Analyse détaillée'!AK667</f>
        <v>0</v>
      </c>
      <c r="AL667">
        <f>'Analyse détaillée'!AL667</f>
        <v>0</v>
      </c>
      <c r="AM667">
        <f>'Analyse détaillée'!AM667</f>
        <v>0</v>
      </c>
      <c r="AN667">
        <f>'Analyse détaillée'!AN667</f>
        <v>0</v>
      </c>
      <c r="AO667">
        <f>'Analyse détaillée'!AO667</f>
        <v>0</v>
      </c>
      <c r="AP667">
        <f>'Analyse détaillée'!AP667</f>
        <v>0</v>
      </c>
      <c r="AQ667">
        <f>'Analyse détaillée'!AQ667</f>
        <v>3</v>
      </c>
      <c r="AR667">
        <f>'Analyse détaillée'!AR667</f>
        <v>0.42857142857142855</v>
      </c>
      <c r="AS667">
        <f>'Analyse détaillée'!AS667</f>
        <v>0</v>
      </c>
      <c r="AT667">
        <f>'Analyse détaillée'!AT667</f>
        <v>0</v>
      </c>
      <c r="AU667">
        <f>'Analyse détaillée'!AU667</f>
        <v>0</v>
      </c>
      <c r="AV667">
        <f>'Analyse détaillée'!AV667</f>
        <v>0</v>
      </c>
      <c r="AW667">
        <f>'Analyse détaillée'!AW667</f>
        <v>0</v>
      </c>
      <c r="AX667">
        <f>'Analyse détaillée'!AX667</f>
        <v>0</v>
      </c>
      <c r="AY667">
        <f>'Analyse détaillée'!AY667</f>
        <v>0</v>
      </c>
      <c r="AZ667">
        <f>'Analyse détaillée'!AZ667</f>
        <v>0</v>
      </c>
      <c r="BA667">
        <f>'Analyse détaillée'!BA667</f>
        <v>0</v>
      </c>
      <c r="BB667">
        <f>'Analyse détaillée'!BB667</f>
        <v>0</v>
      </c>
      <c r="BC667">
        <f>'Analyse détaillée'!BC667</f>
        <v>0</v>
      </c>
      <c r="BD667">
        <f>'Analyse détaillée'!BD667</f>
        <v>0</v>
      </c>
      <c r="BE667">
        <f>'Analyse détaillée'!BE667</f>
        <v>0</v>
      </c>
      <c r="BF667">
        <f>'Analyse détaillée'!BF667</f>
        <v>0</v>
      </c>
      <c r="BG667">
        <f>'Analyse détaillée'!BG667</f>
        <v>0</v>
      </c>
      <c r="BH667">
        <f>'Analyse détaillée'!BH667</f>
        <v>0</v>
      </c>
      <c r="BI667">
        <f>'Analyse détaillée'!BI667</f>
        <v>0</v>
      </c>
      <c r="BJ667">
        <f>'Analyse détaillée'!BJ667</f>
        <v>0</v>
      </c>
      <c r="BK667">
        <f>'Analyse détaillée'!BK667</f>
        <v>0</v>
      </c>
      <c r="BL667">
        <f>'Analyse détaillée'!BL667</f>
        <v>0</v>
      </c>
      <c r="BM667">
        <f>'Analyse détaillée'!BM667</f>
        <v>0</v>
      </c>
      <c r="BN667">
        <f>'Analyse détaillée'!BN667</f>
        <v>0</v>
      </c>
      <c r="BO667">
        <f>'Analyse détaillée'!BO667</f>
        <v>0</v>
      </c>
      <c r="BP667">
        <f>'Analyse détaillée'!BP667</f>
        <v>0</v>
      </c>
      <c r="BQ667">
        <f>'Analyse détaillée'!BQ667</f>
        <v>0</v>
      </c>
      <c r="BR667">
        <f>'Analyse détaillée'!BR667</f>
        <v>0</v>
      </c>
      <c r="BS667">
        <f>'Analyse détaillée'!BS667</f>
        <v>0</v>
      </c>
      <c r="BT667">
        <f>'Analyse détaillée'!BT667</f>
        <v>0</v>
      </c>
      <c r="BU667">
        <f>'Analyse détaillée'!BU667</f>
        <v>0</v>
      </c>
      <c r="BV667">
        <f>'Analyse détaillée'!BV667</f>
        <v>0</v>
      </c>
      <c r="BW667">
        <f>'Analyse détaillée'!BW667</f>
        <v>0</v>
      </c>
      <c r="BX667">
        <f>'Analyse détaillée'!BX667</f>
        <v>0</v>
      </c>
      <c r="BY667">
        <f>'Analyse détaillée'!BY667</f>
        <v>0</v>
      </c>
    </row>
    <row r="668" spans="1:77" ht="15.75" x14ac:dyDescent="0.25">
      <c r="A668">
        <f>'Analyse détaillée'!A668</f>
        <v>0</v>
      </c>
      <c r="B668">
        <f>'Analyse détaillée'!B668</f>
        <v>0</v>
      </c>
      <c r="C668">
        <f>'Analyse détaillée'!C668</f>
        <v>0</v>
      </c>
      <c r="D668">
        <f>'Analyse détaillée'!D668</f>
        <v>0</v>
      </c>
      <c r="E668">
        <f>'Analyse détaillée'!E668</f>
        <v>0</v>
      </c>
      <c r="F668">
        <f>'Analyse détaillée'!F668</f>
        <v>666</v>
      </c>
      <c r="G668">
        <f>'Analyse détaillée'!G668</f>
        <v>0</v>
      </c>
      <c r="H668">
        <f>'Analyse détaillée'!H668</f>
        <v>0</v>
      </c>
      <c r="I668">
        <f>'Analyse détaillée'!I668</f>
        <v>0</v>
      </c>
      <c r="J668">
        <f>'Analyse détaillée'!J668</f>
        <v>0</v>
      </c>
      <c r="K668">
        <f>'Analyse détaillée'!K668</f>
        <v>0</v>
      </c>
      <c r="L668">
        <f>'Analyse détaillée'!L668</f>
        <v>0</v>
      </c>
      <c r="M668">
        <f>'Analyse détaillée'!M668</f>
        <v>0</v>
      </c>
      <c r="N668">
        <f>'Analyse détaillée'!N668</f>
        <v>0</v>
      </c>
      <c r="O668">
        <f>'Analyse détaillée'!O668</f>
        <v>0</v>
      </c>
      <c r="P668">
        <f>'Analyse détaillée'!P668</f>
        <v>0</v>
      </c>
      <c r="Q668">
        <f>'Analyse détaillée'!Q668</f>
        <v>0</v>
      </c>
      <c r="R668">
        <f>'Analyse détaillée'!R668</f>
        <v>0</v>
      </c>
      <c r="S668">
        <f>'Analyse détaillée'!S668</f>
        <v>0</v>
      </c>
      <c r="T668">
        <f>'Analyse détaillée'!T668</f>
        <v>0</v>
      </c>
      <c r="U668">
        <f>'Analyse détaillée'!U668</f>
        <v>0</v>
      </c>
      <c r="V668">
        <f>'Analyse détaillée'!V668</f>
        <v>0</v>
      </c>
      <c r="W668">
        <f>'Analyse détaillée'!W668</f>
        <v>0</v>
      </c>
      <c r="X668">
        <f>'Analyse détaillée'!X668</f>
        <v>0</v>
      </c>
      <c r="Y668">
        <f>'Analyse détaillée'!Y668</f>
        <v>0</v>
      </c>
      <c r="Z668">
        <f>'Analyse détaillée'!Z668</f>
        <v>0</v>
      </c>
      <c r="AA668">
        <f>'Analyse détaillée'!AA668</f>
        <v>0</v>
      </c>
      <c r="AB668">
        <f>'Analyse détaillée'!AB668</f>
        <v>0</v>
      </c>
      <c r="AC668">
        <f>'Analyse détaillée'!AC668</f>
        <v>0</v>
      </c>
      <c r="AD668">
        <f>'Analyse détaillée'!AD668</f>
        <v>0</v>
      </c>
      <c r="AE668">
        <f>'Analyse détaillée'!AE668</f>
        <v>0</v>
      </c>
      <c r="AF668">
        <f>'Analyse détaillée'!AF668</f>
        <v>0</v>
      </c>
      <c r="AG668">
        <f>'Analyse détaillée'!AG668</f>
        <v>0</v>
      </c>
      <c r="AH668">
        <f>'Analyse détaillée'!AH668</f>
        <v>0</v>
      </c>
      <c r="AI668">
        <f>'Analyse détaillée'!AI668</f>
        <v>0</v>
      </c>
      <c r="AJ668">
        <f>'Analyse détaillée'!AJ668</f>
        <v>0</v>
      </c>
      <c r="AK668">
        <f>'Analyse détaillée'!AK668</f>
        <v>0</v>
      </c>
      <c r="AL668">
        <f>'Analyse détaillée'!AL668</f>
        <v>0</v>
      </c>
      <c r="AM668">
        <f>'Analyse détaillée'!AM668</f>
        <v>0</v>
      </c>
      <c r="AN668">
        <f>'Analyse détaillée'!AN668</f>
        <v>0</v>
      </c>
      <c r="AO668">
        <f>'Analyse détaillée'!AO668</f>
        <v>0</v>
      </c>
      <c r="AP668">
        <f>'Analyse détaillée'!AP668</f>
        <v>0</v>
      </c>
      <c r="AQ668">
        <f>'Analyse détaillée'!AQ668</f>
        <v>3</v>
      </c>
      <c r="AR668">
        <f>'Analyse détaillée'!AR668</f>
        <v>0.42857142857142855</v>
      </c>
      <c r="AS668">
        <f>'Analyse détaillée'!AS668</f>
        <v>0</v>
      </c>
      <c r="AT668">
        <f>'Analyse détaillée'!AT668</f>
        <v>0</v>
      </c>
      <c r="AU668">
        <f>'Analyse détaillée'!AU668</f>
        <v>0</v>
      </c>
      <c r="AV668">
        <f>'Analyse détaillée'!AV668</f>
        <v>0</v>
      </c>
      <c r="AW668">
        <f>'Analyse détaillée'!AW668</f>
        <v>0</v>
      </c>
      <c r="AX668">
        <f>'Analyse détaillée'!AX668</f>
        <v>0</v>
      </c>
      <c r="AY668">
        <f>'Analyse détaillée'!AY668</f>
        <v>0</v>
      </c>
      <c r="AZ668">
        <f>'Analyse détaillée'!AZ668</f>
        <v>0</v>
      </c>
      <c r="BA668">
        <f>'Analyse détaillée'!BA668</f>
        <v>0</v>
      </c>
      <c r="BB668">
        <f>'Analyse détaillée'!BB668</f>
        <v>0</v>
      </c>
      <c r="BC668">
        <f>'Analyse détaillée'!BC668</f>
        <v>0</v>
      </c>
      <c r="BD668">
        <f>'Analyse détaillée'!BD668</f>
        <v>0</v>
      </c>
      <c r="BE668">
        <f>'Analyse détaillée'!BE668</f>
        <v>0</v>
      </c>
      <c r="BF668">
        <f>'Analyse détaillée'!BF668</f>
        <v>0</v>
      </c>
      <c r="BG668">
        <f>'Analyse détaillée'!BG668</f>
        <v>0</v>
      </c>
      <c r="BH668">
        <f>'Analyse détaillée'!BH668</f>
        <v>0</v>
      </c>
      <c r="BI668">
        <f>'Analyse détaillée'!BI668</f>
        <v>0</v>
      </c>
      <c r="BJ668">
        <f>'Analyse détaillée'!BJ668</f>
        <v>0</v>
      </c>
      <c r="BK668">
        <f>'Analyse détaillée'!BK668</f>
        <v>0</v>
      </c>
      <c r="BL668">
        <f>'Analyse détaillée'!BL668</f>
        <v>0</v>
      </c>
      <c r="BM668">
        <f>'Analyse détaillée'!BM668</f>
        <v>0</v>
      </c>
      <c r="BN668">
        <f>'Analyse détaillée'!BN668</f>
        <v>0</v>
      </c>
      <c r="BO668">
        <f>'Analyse détaillée'!BO668</f>
        <v>0</v>
      </c>
      <c r="BP668">
        <f>'Analyse détaillée'!BP668</f>
        <v>0</v>
      </c>
      <c r="BQ668">
        <f>'Analyse détaillée'!BQ668</f>
        <v>0</v>
      </c>
      <c r="BR668">
        <f>'Analyse détaillée'!BR668</f>
        <v>0</v>
      </c>
      <c r="BS668">
        <f>'Analyse détaillée'!BS668</f>
        <v>0</v>
      </c>
      <c r="BT668">
        <f>'Analyse détaillée'!BT668</f>
        <v>0</v>
      </c>
      <c r="BU668">
        <f>'Analyse détaillée'!BU668</f>
        <v>0</v>
      </c>
      <c r="BV668">
        <f>'Analyse détaillée'!BV668</f>
        <v>0</v>
      </c>
      <c r="BW668">
        <f>'Analyse détaillée'!BW668</f>
        <v>0</v>
      </c>
      <c r="BX668">
        <f>'Analyse détaillée'!BX668</f>
        <v>0</v>
      </c>
      <c r="BY668">
        <f>'Analyse détaillée'!BY668</f>
        <v>0</v>
      </c>
    </row>
    <row r="669" spans="1:77" ht="15.75" x14ac:dyDescent="0.25">
      <c r="A669">
        <f>'Analyse détaillée'!A669</f>
        <v>0</v>
      </c>
      <c r="B669">
        <f>'Analyse détaillée'!B669</f>
        <v>0</v>
      </c>
      <c r="C669">
        <f>'Analyse détaillée'!C669</f>
        <v>0</v>
      </c>
      <c r="D669">
        <f>'Analyse détaillée'!D669</f>
        <v>0</v>
      </c>
      <c r="E669">
        <f>'Analyse détaillée'!E669</f>
        <v>0</v>
      </c>
      <c r="F669">
        <f>'Analyse détaillée'!F669</f>
        <v>667</v>
      </c>
      <c r="G669">
        <f>'Analyse détaillée'!G669</f>
        <v>0</v>
      </c>
      <c r="H669">
        <f>'Analyse détaillée'!H669</f>
        <v>0</v>
      </c>
      <c r="I669">
        <f>'Analyse détaillée'!I669</f>
        <v>0</v>
      </c>
      <c r="J669">
        <f>'Analyse détaillée'!J669</f>
        <v>0</v>
      </c>
      <c r="K669">
        <f>'Analyse détaillée'!K669</f>
        <v>0</v>
      </c>
      <c r="L669">
        <f>'Analyse détaillée'!L669</f>
        <v>0</v>
      </c>
      <c r="M669">
        <f>'Analyse détaillée'!M669</f>
        <v>0</v>
      </c>
      <c r="N669">
        <f>'Analyse détaillée'!N669</f>
        <v>0</v>
      </c>
      <c r="O669">
        <f>'Analyse détaillée'!O669</f>
        <v>0</v>
      </c>
      <c r="P669">
        <f>'Analyse détaillée'!P669</f>
        <v>0</v>
      </c>
      <c r="Q669">
        <f>'Analyse détaillée'!Q669</f>
        <v>0</v>
      </c>
      <c r="R669">
        <f>'Analyse détaillée'!R669</f>
        <v>0</v>
      </c>
      <c r="S669">
        <f>'Analyse détaillée'!S669</f>
        <v>0</v>
      </c>
      <c r="T669">
        <f>'Analyse détaillée'!T669</f>
        <v>0</v>
      </c>
      <c r="U669">
        <f>'Analyse détaillée'!U669</f>
        <v>0</v>
      </c>
      <c r="V669">
        <f>'Analyse détaillée'!V669</f>
        <v>0</v>
      </c>
      <c r="W669">
        <f>'Analyse détaillée'!W669</f>
        <v>0</v>
      </c>
      <c r="X669">
        <f>'Analyse détaillée'!X669</f>
        <v>0</v>
      </c>
      <c r="Y669">
        <f>'Analyse détaillée'!Y669</f>
        <v>0</v>
      </c>
      <c r="Z669">
        <f>'Analyse détaillée'!Z669</f>
        <v>0</v>
      </c>
      <c r="AA669">
        <f>'Analyse détaillée'!AA669</f>
        <v>0</v>
      </c>
      <c r="AB669">
        <f>'Analyse détaillée'!AB669</f>
        <v>0</v>
      </c>
      <c r="AC669">
        <f>'Analyse détaillée'!AC669</f>
        <v>0</v>
      </c>
      <c r="AD669">
        <f>'Analyse détaillée'!AD669</f>
        <v>0</v>
      </c>
      <c r="AE669">
        <f>'Analyse détaillée'!AE669</f>
        <v>0</v>
      </c>
      <c r="AF669">
        <f>'Analyse détaillée'!AF669</f>
        <v>0</v>
      </c>
      <c r="AG669">
        <f>'Analyse détaillée'!AG669</f>
        <v>0</v>
      </c>
      <c r="AH669">
        <f>'Analyse détaillée'!AH669</f>
        <v>0</v>
      </c>
      <c r="AI669">
        <f>'Analyse détaillée'!AI669</f>
        <v>0</v>
      </c>
      <c r="AJ669">
        <f>'Analyse détaillée'!AJ669</f>
        <v>0</v>
      </c>
      <c r="AK669">
        <f>'Analyse détaillée'!AK669</f>
        <v>0</v>
      </c>
      <c r="AL669">
        <f>'Analyse détaillée'!AL669</f>
        <v>0</v>
      </c>
      <c r="AM669">
        <f>'Analyse détaillée'!AM669</f>
        <v>0</v>
      </c>
      <c r="AN669">
        <f>'Analyse détaillée'!AN669</f>
        <v>0</v>
      </c>
      <c r="AO669">
        <f>'Analyse détaillée'!AO669</f>
        <v>0</v>
      </c>
      <c r="AP669">
        <f>'Analyse détaillée'!AP669</f>
        <v>0</v>
      </c>
      <c r="AQ669">
        <f>'Analyse détaillée'!AQ669</f>
        <v>3</v>
      </c>
      <c r="AR669">
        <f>'Analyse détaillée'!AR669</f>
        <v>0.42857142857142855</v>
      </c>
      <c r="AS669">
        <f>'Analyse détaillée'!AS669</f>
        <v>0</v>
      </c>
      <c r="AT669">
        <f>'Analyse détaillée'!AT669</f>
        <v>0</v>
      </c>
      <c r="AU669">
        <f>'Analyse détaillée'!AU669</f>
        <v>0</v>
      </c>
      <c r="AV669">
        <f>'Analyse détaillée'!AV669</f>
        <v>0</v>
      </c>
      <c r="AW669">
        <f>'Analyse détaillée'!AW669</f>
        <v>0</v>
      </c>
      <c r="AX669">
        <f>'Analyse détaillée'!AX669</f>
        <v>0</v>
      </c>
      <c r="AY669">
        <f>'Analyse détaillée'!AY669</f>
        <v>0</v>
      </c>
      <c r="AZ669">
        <f>'Analyse détaillée'!AZ669</f>
        <v>0</v>
      </c>
      <c r="BA669">
        <f>'Analyse détaillée'!BA669</f>
        <v>0</v>
      </c>
      <c r="BB669">
        <f>'Analyse détaillée'!BB669</f>
        <v>0</v>
      </c>
      <c r="BC669">
        <f>'Analyse détaillée'!BC669</f>
        <v>0</v>
      </c>
      <c r="BD669">
        <f>'Analyse détaillée'!BD669</f>
        <v>0</v>
      </c>
      <c r="BE669">
        <f>'Analyse détaillée'!BE669</f>
        <v>0</v>
      </c>
      <c r="BF669">
        <f>'Analyse détaillée'!BF669</f>
        <v>0</v>
      </c>
      <c r="BG669">
        <f>'Analyse détaillée'!BG669</f>
        <v>0</v>
      </c>
      <c r="BH669">
        <f>'Analyse détaillée'!BH669</f>
        <v>0</v>
      </c>
      <c r="BI669">
        <f>'Analyse détaillée'!BI669</f>
        <v>0</v>
      </c>
      <c r="BJ669">
        <f>'Analyse détaillée'!BJ669</f>
        <v>0</v>
      </c>
      <c r="BK669">
        <f>'Analyse détaillée'!BK669</f>
        <v>0</v>
      </c>
      <c r="BL669">
        <f>'Analyse détaillée'!BL669</f>
        <v>0</v>
      </c>
      <c r="BM669">
        <f>'Analyse détaillée'!BM669</f>
        <v>0</v>
      </c>
      <c r="BN669">
        <f>'Analyse détaillée'!BN669</f>
        <v>0</v>
      </c>
      <c r="BO669">
        <f>'Analyse détaillée'!BO669</f>
        <v>0</v>
      </c>
      <c r="BP669">
        <f>'Analyse détaillée'!BP669</f>
        <v>0</v>
      </c>
      <c r="BQ669">
        <f>'Analyse détaillée'!BQ669</f>
        <v>0</v>
      </c>
      <c r="BR669">
        <f>'Analyse détaillée'!BR669</f>
        <v>0</v>
      </c>
      <c r="BS669">
        <f>'Analyse détaillée'!BS669</f>
        <v>0</v>
      </c>
      <c r="BT669">
        <f>'Analyse détaillée'!BT669</f>
        <v>0</v>
      </c>
      <c r="BU669">
        <f>'Analyse détaillée'!BU669</f>
        <v>0</v>
      </c>
      <c r="BV669">
        <f>'Analyse détaillée'!BV669</f>
        <v>0</v>
      </c>
      <c r="BW669">
        <f>'Analyse détaillée'!BW669</f>
        <v>0</v>
      </c>
      <c r="BX669">
        <f>'Analyse détaillée'!BX669</f>
        <v>0</v>
      </c>
      <c r="BY669">
        <f>'Analyse détaillée'!BY669</f>
        <v>0</v>
      </c>
    </row>
    <row r="670" spans="1:77" ht="15.75" x14ac:dyDescent="0.25">
      <c r="A670">
        <f>'Analyse détaillée'!A670</f>
        <v>0</v>
      </c>
      <c r="B670">
        <f>'Analyse détaillée'!B670</f>
        <v>0</v>
      </c>
      <c r="C670">
        <f>'Analyse détaillée'!C670</f>
        <v>0</v>
      </c>
      <c r="D670">
        <f>'Analyse détaillée'!D670</f>
        <v>0</v>
      </c>
      <c r="E670">
        <f>'Analyse détaillée'!E670</f>
        <v>0</v>
      </c>
      <c r="F670">
        <f>'Analyse détaillée'!F670</f>
        <v>668</v>
      </c>
      <c r="G670">
        <f>'Analyse détaillée'!G670</f>
        <v>0</v>
      </c>
      <c r="H670">
        <f>'Analyse détaillée'!H670</f>
        <v>0</v>
      </c>
      <c r="I670">
        <f>'Analyse détaillée'!I670</f>
        <v>0</v>
      </c>
      <c r="J670">
        <f>'Analyse détaillée'!J670</f>
        <v>0</v>
      </c>
      <c r="K670">
        <f>'Analyse détaillée'!K670</f>
        <v>0</v>
      </c>
      <c r="L670">
        <f>'Analyse détaillée'!L670</f>
        <v>0</v>
      </c>
      <c r="M670">
        <f>'Analyse détaillée'!M670</f>
        <v>0</v>
      </c>
      <c r="N670">
        <f>'Analyse détaillée'!N670</f>
        <v>0</v>
      </c>
      <c r="O670">
        <f>'Analyse détaillée'!O670</f>
        <v>0</v>
      </c>
      <c r="P670">
        <f>'Analyse détaillée'!P670</f>
        <v>0</v>
      </c>
      <c r="Q670">
        <f>'Analyse détaillée'!Q670</f>
        <v>0</v>
      </c>
      <c r="R670">
        <f>'Analyse détaillée'!R670</f>
        <v>0</v>
      </c>
      <c r="S670">
        <f>'Analyse détaillée'!S670</f>
        <v>0</v>
      </c>
      <c r="T670">
        <f>'Analyse détaillée'!T670</f>
        <v>0</v>
      </c>
      <c r="U670">
        <f>'Analyse détaillée'!U670</f>
        <v>0</v>
      </c>
      <c r="V670">
        <f>'Analyse détaillée'!V670</f>
        <v>0</v>
      </c>
      <c r="W670">
        <f>'Analyse détaillée'!W670</f>
        <v>0</v>
      </c>
      <c r="X670">
        <f>'Analyse détaillée'!X670</f>
        <v>0</v>
      </c>
      <c r="Y670">
        <f>'Analyse détaillée'!Y670</f>
        <v>0</v>
      </c>
      <c r="Z670">
        <f>'Analyse détaillée'!Z670</f>
        <v>0</v>
      </c>
      <c r="AA670">
        <f>'Analyse détaillée'!AA670</f>
        <v>0</v>
      </c>
      <c r="AB670">
        <f>'Analyse détaillée'!AB670</f>
        <v>0</v>
      </c>
      <c r="AC670">
        <f>'Analyse détaillée'!AC670</f>
        <v>0</v>
      </c>
      <c r="AD670">
        <f>'Analyse détaillée'!AD670</f>
        <v>0</v>
      </c>
      <c r="AE670">
        <f>'Analyse détaillée'!AE670</f>
        <v>0</v>
      </c>
      <c r="AF670">
        <f>'Analyse détaillée'!AF670</f>
        <v>0</v>
      </c>
      <c r="AG670">
        <f>'Analyse détaillée'!AG670</f>
        <v>0</v>
      </c>
      <c r="AH670">
        <f>'Analyse détaillée'!AH670</f>
        <v>0</v>
      </c>
      <c r="AI670">
        <f>'Analyse détaillée'!AI670</f>
        <v>0</v>
      </c>
      <c r="AJ670">
        <f>'Analyse détaillée'!AJ670</f>
        <v>0</v>
      </c>
      <c r="AK670">
        <f>'Analyse détaillée'!AK670</f>
        <v>0</v>
      </c>
      <c r="AL670">
        <f>'Analyse détaillée'!AL670</f>
        <v>0</v>
      </c>
      <c r="AM670">
        <f>'Analyse détaillée'!AM670</f>
        <v>0</v>
      </c>
      <c r="AN670">
        <f>'Analyse détaillée'!AN670</f>
        <v>0</v>
      </c>
      <c r="AO670">
        <f>'Analyse détaillée'!AO670</f>
        <v>0</v>
      </c>
      <c r="AP670">
        <f>'Analyse détaillée'!AP670</f>
        <v>0</v>
      </c>
      <c r="AQ670">
        <f>'Analyse détaillée'!AQ670</f>
        <v>3</v>
      </c>
      <c r="AR670">
        <f>'Analyse détaillée'!AR670</f>
        <v>0.42857142857142855</v>
      </c>
      <c r="AS670">
        <f>'Analyse détaillée'!AS670</f>
        <v>0</v>
      </c>
      <c r="AT670">
        <f>'Analyse détaillée'!AT670</f>
        <v>0</v>
      </c>
      <c r="AU670">
        <f>'Analyse détaillée'!AU670</f>
        <v>0</v>
      </c>
      <c r="AV670">
        <f>'Analyse détaillée'!AV670</f>
        <v>0</v>
      </c>
      <c r="AW670">
        <f>'Analyse détaillée'!AW670</f>
        <v>0</v>
      </c>
      <c r="AX670">
        <f>'Analyse détaillée'!AX670</f>
        <v>0</v>
      </c>
      <c r="AY670">
        <f>'Analyse détaillée'!AY670</f>
        <v>0</v>
      </c>
      <c r="AZ670">
        <f>'Analyse détaillée'!AZ670</f>
        <v>0</v>
      </c>
      <c r="BA670">
        <f>'Analyse détaillée'!BA670</f>
        <v>0</v>
      </c>
      <c r="BB670">
        <f>'Analyse détaillée'!BB670</f>
        <v>0</v>
      </c>
      <c r="BC670">
        <f>'Analyse détaillée'!BC670</f>
        <v>0</v>
      </c>
      <c r="BD670">
        <f>'Analyse détaillée'!BD670</f>
        <v>0</v>
      </c>
      <c r="BE670">
        <f>'Analyse détaillée'!BE670</f>
        <v>0</v>
      </c>
      <c r="BF670">
        <f>'Analyse détaillée'!BF670</f>
        <v>0</v>
      </c>
      <c r="BG670">
        <f>'Analyse détaillée'!BG670</f>
        <v>0</v>
      </c>
      <c r="BH670">
        <f>'Analyse détaillée'!BH670</f>
        <v>0</v>
      </c>
      <c r="BI670">
        <f>'Analyse détaillée'!BI670</f>
        <v>0</v>
      </c>
      <c r="BJ670">
        <f>'Analyse détaillée'!BJ670</f>
        <v>0</v>
      </c>
      <c r="BK670">
        <f>'Analyse détaillée'!BK670</f>
        <v>0</v>
      </c>
      <c r="BL670">
        <f>'Analyse détaillée'!BL670</f>
        <v>0</v>
      </c>
      <c r="BM670">
        <f>'Analyse détaillée'!BM670</f>
        <v>0</v>
      </c>
      <c r="BN670">
        <f>'Analyse détaillée'!BN670</f>
        <v>0</v>
      </c>
      <c r="BO670">
        <f>'Analyse détaillée'!BO670</f>
        <v>0</v>
      </c>
      <c r="BP670">
        <f>'Analyse détaillée'!BP670</f>
        <v>0</v>
      </c>
      <c r="BQ670">
        <f>'Analyse détaillée'!BQ670</f>
        <v>0</v>
      </c>
      <c r="BR670">
        <f>'Analyse détaillée'!BR670</f>
        <v>0</v>
      </c>
      <c r="BS670">
        <f>'Analyse détaillée'!BS670</f>
        <v>0</v>
      </c>
      <c r="BT670">
        <f>'Analyse détaillée'!BT670</f>
        <v>0</v>
      </c>
      <c r="BU670">
        <f>'Analyse détaillée'!BU670</f>
        <v>0</v>
      </c>
      <c r="BV670">
        <f>'Analyse détaillée'!BV670</f>
        <v>0</v>
      </c>
      <c r="BW670">
        <f>'Analyse détaillée'!BW670</f>
        <v>0</v>
      </c>
      <c r="BX670">
        <f>'Analyse détaillée'!BX670</f>
        <v>0</v>
      </c>
      <c r="BY670">
        <f>'Analyse détaillée'!BY670</f>
        <v>0</v>
      </c>
    </row>
    <row r="671" spans="1:77" ht="15.75" x14ac:dyDescent="0.25">
      <c r="A671">
        <f>'Analyse détaillée'!A671</f>
        <v>0</v>
      </c>
      <c r="B671">
        <f>'Analyse détaillée'!B671</f>
        <v>0</v>
      </c>
      <c r="C671">
        <f>'Analyse détaillée'!C671</f>
        <v>0</v>
      </c>
      <c r="D671">
        <f>'Analyse détaillée'!D671</f>
        <v>0</v>
      </c>
      <c r="E671">
        <f>'Analyse détaillée'!E671</f>
        <v>0</v>
      </c>
      <c r="F671">
        <f>'Analyse détaillée'!F671</f>
        <v>669</v>
      </c>
      <c r="G671">
        <f>'Analyse détaillée'!G671</f>
        <v>0</v>
      </c>
      <c r="H671">
        <f>'Analyse détaillée'!H671</f>
        <v>0</v>
      </c>
      <c r="I671">
        <f>'Analyse détaillée'!I671</f>
        <v>0</v>
      </c>
      <c r="J671">
        <f>'Analyse détaillée'!J671</f>
        <v>0</v>
      </c>
      <c r="K671">
        <f>'Analyse détaillée'!K671</f>
        <v>0</v>
      </c>
      <c r="L671">
        <f>'Analyse détaillée'!L671</f>
        <v>0</v>
      </c>
      <c r="M671">
        <f>'Analyse détaillée'!M671</f>
        <v>0</v>
      </c>
      <c r="N671">
        <f>'Analyse détaillée'!N671</f>
        <v>0</v>
      </c>
      <c r="O671">
        <f>'Analyse détaillée'!O671</f>
        <v>0</v>
      </c>
      <c r="P671">
        <f>'Analyse détaillée'!P671</f>
        <v>0</v>
      </c>
      <c r="Q671">
        <f>'Analyse détaillée'!Q671</f>
        <v>0</v>
      </c>
      <c r="R671">
        <f>'Analyse détaillée'!R671</f>
        <v>0</v>
      </c>
      <c r="S671">
        <f>'Analyse détaillée'!S671</f>
        <v>0</v>
      </c>
      <c r="T671">
        <f>'Analyse détaillée'!T671</f>
        <v>0</v>
      </c>
      <c r="U671">
        <f>'Analyse détaillée'!U671</f>
        <v>0</v>
      </c>
      <c r="V671">
        <f>'Analyse détaillée'!V671</f>
        <v>0</v>
      </c>
      <c r="W671">
        <f>'Analyse détaillée'!W671</f>
        <v>0</v>
      </c>
      <c r="X671">
        <f>'Analyse détaillée'!X671</f>
        <v>0</v>
      </c>
      <c r="Y671">
        <f>'Analyse détaillée'!Y671</f>
        <v>0</v>
      </c>
      <c r="Z671">
        <f>'Analyse détaillée'!Z671</f>
        <v>0</v>
      </c>
      <c r="AA671">
        <f>'Analyse détaillée'!AA671</f>
        <v>0</v>
      </c>
      <c r="AB671">
        <f>'Analyse détaillée'!AB671</f>
        <v>0</v>
      </c>
      <c r="AC671">
        <f>'Analyse détaillée'!AC671</f>
        <v>0</v>
      </c>
      <c r="AD671">
        <f>'Analyse détaillée'!AD671</f>
        <v>0</v>
      </c>
      <c r="AE671">
        <f>'Analyse détaillée'!AE671</f>
        <v>0</v>
      </c>
      <c r="AF671">
        <f>'Analyse détaillée'!AF671</f>
        <v>0</v>
      </c>
      <c r="AG671">
        <f>'Analyse détaillée'!AG671</f>
        <v>0</v>
      </c>
      <c r="AH671">
        <f>'Analyse détaillée'!AH671</f>
        <v>0</v>
      </c>
      <c r="AI671">
        <f>'Analyse détaillée'!AI671</f>
        <v>0</v>
      </c>
      <c r="AJ671">
        <f>'Analyse détaillée'!AJ671</f>
        <v>0</v>
      </c>
      <c r="AK671">
        <f>'Analyse détaillée'!AK671</f>
        <v>0</v>
      </c>
      <c r="AL671">
        <f>'Analyse détaillée'!AL671</f>
        <v>0</v>
      </c>
      <c r="AM671">
        <f>'Analyse détaillée'!AM671</f>
        <v>0</v>
      </c>
      <c r="AN671">
        <f>'Analyse détaillée'!AN671</f>
        <v>0</v>
      </c>
      <c r="AO671">
        <f>'Analyse détaillée'!AO671</f>
        <v>0</v>
      </c>
      <c r="AP671">
        <f>'Analyse détaillée'!AP671</f>
        <v>0</v>
      </c>
      <c r="AQ671">
        <f>'Analyse détaillée'!AQ671</f>
        <v>3</v>
      </c>
      <c r="AR671">
        <f>'Analyse détaillée'!AR671</f>
        <v>0.42857142857142855</v>
      </c>
      <c r="AS671">
        <f>'Analyse détaillée'!AS671</f>
        <v>0</v>
      </c>
      <c r="AT671">
        <f>'Analyse détaillée'!AT671</f>
        <v>0</v>
      </c>
      <c r="AU671">
        <f>'Analyse détaillée'!AU671</f>
        <v>0</v>
      </c>
      <c r="AV671">
        <f>'Analyse détaillée'!AV671</f>
        <v>0</v>
      </c>
      <c r="AW671">
        <f>'Analyse détaillée'!AW671</f>
        <v>0</v>
      </c>
      <c r="AX671">
        <f>'Analyse détaillée'!AX671</f>
        <v>0</v>
      </c>
      <c r="AY671">
        <f>'Analyse détaillée'!AY671</f>
        <v>0</v>
      </c>
      <c r="AZ671">
        <f>'Analyse détaillée'!AZ671</f>
        <v>0</v>
      </c>
      <c r="BA671">
        <f>'Analyse détaillée'!BA671</f>
        <v>0</v>
      </c>
      <c r="BB671">
        <f>'Analyse détaillée'!BB671</f>
        <v>0</v>
      </c>
      <c r="BC671">
        <f>'Analyse détaillée'!BC671</f>
        <v>0</v>
      </c>
      <c r="BD671">
        <f>'Analyse détaillée'!BD671</f>
        <v>0</v>
      </c>
      <c r="BE671">
        <f>'Analyse détaillée'!BE671</f>
        <v>0</v>
      </c>
      <c r="BF671">
        <f>'Analyse détaillée'!BF671</f>
        <v>0</v>
      </c>
      <c r="BG671">
        <f>'Analyse détaillée'!BG671</f>
        <v>0</v>
      </c>
      <c r="BH671">
        <f>'Analyse détaillée'!BH671</f>
        <v>0</v>
      </c>
      <c r="BI671">
        <f>'Analyse détaillée'!BI671</f>
        <v>0</v>
      </c>
      <c r="BJ671">
        <f>'Analyse détaillée'!BJ671</f>
        <v>0</v>
      </c>
      <c r="BK671">
        <f>'Analyse détaillée'!BK671</f>
        <v>0</v>
      </c>
      <c r="BL671">
        <f>'Analyse détaillée'!BL671</f>
        <v>0</v>
      </c>
      <c r="BM671">
        <f>'Analyse détaillée'!BM671</f>
        <v>0</v>
      </c>
      <c r="BN671">
        <f>'Analyse détaillée'!BN671</f>
        <v>0</v>
      </c>
      <c r="BO671">
        <f>'Analyse détaillée'!BO671</f>
        <v>0</v>
      </c>
      <c r="BP671">
        <f>'Analyse détaillée'!BP671</f>
        <v>0</v>
      </c>
      <c r="BQ671">
        <f>'Analyse détaillée'!BQ671</f>
        <v>0</v>
      </c>
      <c r="BR671">
        <f>'Analyse détaillée'!BR671</f>
        <v>0</v>
      </c>
      <c r="BS671">
        <f>'Analyse détaillée'!BS671</f>
        <v>0</v>
      </c>
      <c r="BT671">
        <f>'Analyse détaillée'!BT671</f>
        <v>0</v>
      </c>
      <c r="BU671">
        <f>'Analyse détaillée'!BU671</f>
        <v>0</v>
      </c>
      <c r="BV671">
        <f>'Analyse détaillée'!BV671</f>
        <v>0</v>
      </c>
      <c r="BW671">
        <f>'Analyse détaillée'!BW671</f>
        <v>0</v>
      </c>
      <c r="BX671">
        <f>'Analyse détaillée'!BX671</f>
        <v>0</v>
      </c>
      <c r="BY671">
        <f>'Analyse détaillée'!BY671</f>
        <v>0</v>
      </c>
    </row>
    <row r="672" spans="1:77" ht="15.75" x14ac:dyDescent="0.25">
      <c r="A672">
        <f>'Analyse détaillée'!A672</f>
        <v>0</v>
      </c>
      <c r="B672">
        <f>'Analyse détaillée'!B672</f>
        <v>0</v>
      </c>
      <c r="C672">
        <f>'Analyse détaillée'!C672</f>
        <v>0</v>
      </c>
      <c r="D672">
        <f>'Analyse détaillée'!D672</f>
        <v>0</v>
      </c>
      <c r="E672">
        <f>'Analyse détaillée'!E672</f>
        <v>0</v>
      </c>
      <c r="F672">
        <f>'Analyse détaillée'!F672</f>
        <v>670</v>
      </c>
      <c r="G672">
        <f>'Analyse détaillée'!G672</f>
        <v>0</v>
      </c>
      <c r="H672">
        <f>'Analyse détaillée'!H672</f>
        <v>0</v>
      </c>
      <c r="I672">
        <f>'Analyse détaillée'!I672</f>
        <v>0</v>
      </c>
      <c r="J672">
        <f>'Analyse détaillée'!J672</f>
        <v>0</v>
      </c>
      <c r="K672">
        <f>'Analyse détaillée'!K672</f>
        <v>0</v>
      </c>
      <c r="L672">
        <f>'Analyse détaillée'!L672</f>
        <v>0</v>
      </c>
      <c r="M672">
        <f>'Analyse détaillée'!M672</f>
        <v>0</v>
      </c>
      <c r="N672">
        <f>'Analyse détaillée'!N672</f>
        <v>0</v>
      </c>
      <c r="O672">
        <f>'Analyse détaillée'!O672</f>
        <v>0</v>
      </c>
      <c r="P672">
        <f>'Analyse détaillée'!P672</f>
        <v>0</v>
      </c>
      <c r="Q672">
        <f>'Analyse détaillée'!Q672</f>
        <v>0</v>
      </c>
      <c r="R672">
        <f>'Analyse détaillée'!R672</f>
        <v>0</v>
      </c>
      <c r="S672">
        <f>'Analyse détaillée'!S672</f>
        <v>0</v>
      </c>
      <c r="T672">
        <f>'Analyse détaillée'!T672</f>
        <v>0</v>
      </c>
      <c r="U672">
        <f>'Analyse détaillée'!U672</f>
        <v>0</v>
      </c>
      <c r="V672">
        <f>'Analyse détaillée'!V672</f>
        <v>0</v>
      </c>
      <c r="W672">
        <f>'Analyse détaillée'!W672</f>
        <v>0</v>
      </c>
      <c r="X672">
        <f>'Analyse détaillée'!X672</f>
        <v>0</v>
      </c>
      <c r="Y672">
        <f>'Analyse détaillée'!Y672</f>
        <v>0</v>
      </c>
      <c r="Z672">
        <f>'Analyse détaillée'!Z672</f>
        <v>0</v>
      </c>
      <c r="AA672">
        <f>'Analyse détaillée'!AA672</f>
        <v>0</v>
      </c>
      <c r="AB672">
        <f>'Analyse détaillée'!AB672</f>
        <v>0</v>
      </c>
      <c r="AC672">
        <f>'Analyse détaillée'!AC672</f>
        <v>0</v>
      </c>
      <c r="AD672">
        <f>'Analyse détaillée'!AD672</f>
        <v>0</v>
      </c>
      <c r="AE672">
        <f>'Analyse détaillée'!AE672</f>
        <v>0</v>
      </c>
      <c r="AF672">
        <f>'Analyse détaillée'!AF672</f>
        <v>0</v>
      </c>
      <c r="AG672">
        <f>'Analyse détaillée'!AG672</f>
        <v>0</v>
      </c>
      <c r="AH672">
        <f>'Analyse détaillée'!AH672</f>
        <v>0</v>
      </c>
      <c r="AI672">
        <f>'Analyse détaillée'!AI672</f>
        <v>0</v>
      </c>
      <c r="AJ672">
        <f>'Analyse détaillée'!AJ672</f>
        <v>0</v>
      </c>
      <c r="AK672">
        <f>'Analyse détaillée'!AK672</f>
        <v>0</v>
      </c>
      <c r="AL672">
        <f>'Analyse détaillée'!AL672</f>
        <v>0</v>
      </c>
      <c r="AM672">
        <f>'Analyse détaillée'!AM672</f>
        <v>0</v>
      </c>
      <c r="AN672">
        <f>'Analyse détaillée'!AN672</f>
        <v>0</v>
      </c>
      <c r="AO672">
        <f>'Analyse détaillée'!AO672</f>
        <v>0</v>
      </c>
      <c r="AP672">
        <f>'Analyse détaillée'!AP672</f>
        <v>0</v>
      </c>
      <c r="AQ672">
        <f>'Analyse détaillée'!AQ672</f>
        <v>3</v>
      </c>
      <c r="AR672">
        <f>'Analyse détaillée'!AR672</f>
        <v>0.42857142857142855</v>
      </c>
      <c r="AS672">
        <f>'Analyse détaillée'!AS672</f>
        <v>0</v>
      </c>
      <c r="AT672">
        <f>'Analyse détaillée'!AT672</f>
        <v>0</v>
      </c>
      <c r="AU672">
        <f>'Analyse détaillée'!AU672</f>
        <v>0</v>
      </c>
      <c r="AV672">
        <f>'Analyse détaillée'!AV672</f>
        <v>0</v>
      </c>
      <c r="AW672">
        <f>'Analyse détaillée'!AW672</f>
        <v>0</v>
      </c>
      <c r="AX672">
        <f>'Analyse détaillée'!AX672</f>
        <v>0</v>
      </c>
      <c r="AY672">
        <f>'Analyse détaillée'!AY672</f>
        <v>0</v>
      </c>
      <c r="AZ672">
        <f>'Analyse détaillée'!AZ672</f>
        <v>0</v>
      </c>
      <c r="BA672">
        <f>'Analyse détaillée'!BA672</f>
        <v>0</v>
      </c>
      <c r="BB672">
        <f>'Analyse détaillée'!BB672</f>
        <v>0</v>
      </c>
      <c r="BC672">
        <f>'Analyse détaillée'!BC672</f>
        <v>0</v>
      </c>
      <c r="BD672">
        <f>'Analyse détaillée'!BD672</f>
        <v>0</v>
      </c>
      <c r="BE672">
        <f>'Analyse détaillée'!BE672</f>
        <v>0</v>
      </c>
      <c r="BF672">
        <f>'Analyse détaillée'!BF672</f>
        <v>0</v>
      </c>
      <c r="BG672">
        <f>'Analyse détaillée'!BG672</f>
        <v>0</v>
      </c>
      <c r="BH672">
        <f>'Analyse détaillée'!BH672</f>
        <v>0</v>
      </c>
      <c r="BI672">
        <f>'Analyse détaillée'!BI672</f>
        <v>0</v>
      </c>
      <c r="BJ672">
        <f>'Analyse détaillée'!BJ672</f>
        <v>0</v>
      </c>
      <c r="BK672">
        <f>'Analyse détaillée'!BK672</f>
        <v>0</v>
      </c>
      <c r="BL672">
        <f>'Analyse détaillée'!BL672</f>
        <v>0</v>
      </c>
      <c r="BM672">
        <f>'Analyse détaillée'!BM672</f>
        <v>0</v>
      </c>
      <c r="BN672">
        <f>'Analyse détaillée'!BN672</f>
        <v>0</v>
      </c>
      <c r="BO672">
        <f>'Analyse détaillée'!BO672</f>
        <v>0</v>
      </c>
      <c r="BP672">
        <f>'Analyse détaillée'!BP672</f>
        <v>0</v>
      </c>
      <c r="BQ672">
        <f>'Analyse détaillée'!BQ672</f>
        <v>0</v>
      </c>
      <c r="BR672">
        <f>'Analyse détaillée'!BR672</f>
        <v>0</v>
      </c>
      <c r="BS672">
        <f>'Analyse détaillée'!BS672</f>
        <v>0</v>
      </c>
      <c r="BT672">
        <f>'Analyse détaillée'!BT672</f>
        <v>0</v>
      </c>
      <c r="BU672">
        <f>'Analyse détaillée'!BU672</f>
        <v>0</v>
      </c>
      <c r="BV672">
        <f>'Analyse détaillée'!BV672</f>
        <v>0</v>
      </c>
      <c r="BW672">
        <f>'Analyse détaillée'!BW672</f>
        <v>0</v>
      </c>
      <c r="BX672">
        <f>'Analyse détaillée'!BX672</f>
        <v>0</v>
      </c>
      <c r="BY672">
        <f>'Analyse détaillée'!BY672</f>
        <v>0</v>
      </c>
    </row>
    <row r="673" spans="1:77" ht="15.75" x14ac:dyDescent="0.25">
      <c r="A673">
        <f>'Analyse détaillée'!A673</f>
        <v>0</v>
      </c>
      <c r="B673">
        <f>'Analyse détaillée'!B673</f>
        <v>0</v>
      </c>
      <c r="C673">
        <f>'Analyse détaillée'!C673</f>
        <v>0</v>
      </c>
      <c r="D673">
        <f>'Analyse détaillée'!D673</f>
        <v>0</v>
      </c>
      <c r="E673">
        <f>'Analyse détaillée'!E673</f>
        <v>0</v>
      </c>
      <c r="F673">
        <f>'Analyse détaillée'!F673</f>
        <v>671</v>
      </c>
      <c r="G673">
        <f>'Analyse détaillée'!G673</f>
        <v>0</v>
      </c>
      <c r="H673">
        <f>'Analyse détaillée'!H673</f>
        <v>0</v>
      </c>
      <c r="I673">
        <f>'Analyse détaillée'!I673</f>
        <v>0</v>
      </c>
      <c r="J673">
        <f>'Analyse détaillée'!J673</f>
        <v>0</v>
      </c>
      <c r="K673">
        <f>'Analyse détaillée'!K673</f>
        <v>0</v>
      </c>
      <c r="L673">
        <f>'Analyse détaillée'!L673</f>
        <v>0</v>
      </c>
      <c r="M673">
        <f>'Analyse détaillée'!M673</f>
        <v>0</v>
      </c>
      <c r="N673">
        <f>'Analyse détaillée'!N673</f>
        <v>0</v>
      </c>
      <c r="O673">
        <f>'Analyse détaillée'!O673</f>
        <v>0</v>
      </c>
      <c r="P673">
        <f>'Analyse détaillée'!P673</f>
        <v>0</v>
      </c>
      <c r="Q673">
        <f>'Analyse détaillée'!Q673</f>
        <v>0</v>
      </c>
      <c r="R673">
        <f>'Analyse détaillée'!R673</f>
        <v>0</v>
      </c>
      <c r="S673">
        <f>'Analyse détaillée'!S673</f>
        <v>0</v>
      </c>
      <c r="T673">
        <f>'Analyse détaillée'!T673</f>
        <v>0</v>
      </c>
      <c r="U673">
        <f>'Analyse détaillée'!U673</f>
        <v>0</v>
      </c>
      <c r="V673">
        <f>'Analyse détaillée'!V673</f>
        <v>0</v>
      </c>
      <c r="W673">
        <f>'Analyse détaillée'!W673</f>
        <v>0</v>
      </c>
      <c r="X673">
        <f>'Analyse détaillée'!X673</f>
        <v>0</v>
      </c>
      <c r="Y673">
        <f>'Analyse détaillée'!Y673</f>
        <v>0</v>
      </c>
      <c r="Z673">
        <f>'Analyse détaillée'!Z673</f>
        <v>0</v>
      </c>
      <c r="AA673">
        <f>'Analyse détaillée'!AA673</f>
        <v>0</v>
      </c>
      <c r="AB673">
        <f>'Analyse détaillée'!AB673</f>
        <v>0</v>
      </c>
      <c r="AC673">
        <f>'Analyse détaillée'!AC673</f>
        <v>0</v>
      </c>
      <c r="AD673">
        <f>'Analyse détaillée'!AD673</f>
        <v>0</v>
      </c>
      <c r="AE673">
        <f>'Analyse détaillée'!AE673</f>
        <v>0</v>
      </c>
      <c r="AF673">
        <f>'Analyse détaillée'!AF673</f>
        <v>0</v>
      </c>
      <c r="AG673">
        <f>'Analyse détaillée'!AG673</f>
        <v>0</v>
      </c>
      <c r="AH673">
        <f>'Analyse détaillée'!AH673</f>
        <v>0</v>
      </c>
      <c r="AI673">
        <f>'Analyse détaillée'!AI673</f>
        <v>0</v>
      </c>
      <c r="AJ673">
        <f>'Analyse détaillée'!AJ673</f>
        <v>0</v>
      </c>
      <c r="AK673">
        <f>'Analyse détaillée'!AK673</f>
        <v>0</v>
      </c>
      <c r="AL673">
        <f>'Analyse détaillée'!AL673</f>
        <v>0</v>
      </c>
      <c r="AM673">
        <f>'Analyse détaillée'!AM673</f>
        <v>0</v>
      </c>
      <c r="AN673">
        <f>'Analyse détaillée'!AN673</f>
        <v>0</v>
      </c>
      <c r="AO673">
        <f>'Analyse détaillée'!AO673</f>
        <v>0</v>
      </c>
      <c r="AP673">
        <f>'Analyse détaillée'!AP673</f>
        <v>0</v>
      </c>
      <c r="AQ673">
        <f>'Analyse détaillée'!AQ673</f>
        <v>3</v>
      </c>
      <c r="AR673">
        <f>'Analyse détaillée'!AR673</f>
        <v>0.42857142857142855</v>
      </c>
      <c r="AS673">
        <f>'Analyse détaillée'!AS673</f>
        <v>0</v>
      </c>
      <c r="AT673">
        <f>'Analyse détaillée'!AT673</f>
        <v>0</v>
      </c>
      <c r="AU673">
        <f>'Analyse détaillée'!AU673</f>
        <v>0</v>
      </c>
      <c r="AV673">
        <f>'Analyse détaillée'!AV673</f>
        <v>0</v>
      </c>
      <c r="AW673">
        <f>'Analyse détaillée'!AW673</f>
        <v>0</v>
      </c>
      <c r="AX673">
        <f>'Analyse détaillée'!AX673</f>
        <v>0</v>
      </c>
      <c r="AY673">
        <f>'Analyse détaillée'!AY673</f>
        <v>0</v>
      </c>
      <c r="AZ673">
        <f>'Analyse détaillée'!AZ673</f>
        <v>0</v>
      </c>
      <c r="BA673">
        <f>'Analyse détaillée'!BA673</f>
        <v>0</v>
      </c>
      <c r="BB673">
        <f>'Analyse détaillée'!BB673</f>
        <v>0</v>
      </c>
      <c r="BC673">
        <f>'Analyse détaillée'!BC673</f>
        <v>0</v>
      </c>
      <c r="BD673">
        <f>'Analyse détaillée'!BD673</f>
        <v>0</v>
      </c>
      <c r="BE673">
        <f>'Analyse détaillée'!BE673</f>
        <v>0</v>
      </c>
      <c r="BF673">
        <f>'Analyse détaillée'!BF673</f>
        <v>0</v>
      </c>
      <c r="BG673">
        <f>'Analyse détaillée'!BG673</f>
        <v>0</v>
      </c>
      <c r="BH673">
        <f>'Analyse détaillée'!BH673</f>
        <v>0</v>
      </c>
      <c r="BI673">
        <f>'Analyse détaillée'!BI673</f>
        <v>0</v>
      </c>
      <c r="BJ673">
        <f>'Analyse détaillée'!BJ673</f>
        <v>0</v>
      </c>
      <c r="BK673">
        <f>'Analyse détaillée'!BK673</f>
        <v>0</v>
      </c>
      <c r="BL673">
        <f>'Analyse détaillée'!BL673</f>
        <v>0</v>
      </c>
      <c r="BM673">
        <f>'Analyse détaillée'!BM673</f>
        <v>0</v>
      </c>
      <c r="BN673">
        <f>'Analyse détaillée'!BN673</f>
        <v>0</v>
      </c>
      <c r="BO673">
        <f>'Analyse détaillée'!BO673</f>
        <v>0</v>
      </c>
      <c r="BP673">
        <f>'Analyse détaillée'!BP673</f>
        <v>0</v>
      </c>
      <c r="BQ673">
        <f>'Analyse détaillée'!BQ673</f>
        <v>0</v>
      </c>
      <c r="BR673">
        <f>'Analyse détaillée'!BR673</f>
        <v>0</v>
      </c>
      <c r="BS673">
        <f>'Analyse détaillée'!BS673</f>
        <v>0</v>
      </c>
      <c r="BT673">
        <f>'Analyse détaillée'!BT673</f>
        <v>0</v>
      </c>
      <c r="BU673">
        <f>'Analyse détaillée'!BU673</f>
        <v>0</v>
      </c>
      <c r="BV673">
        <f>'Analyse détaillée'!BV673</f>
        <v>0</v>
      </c>
      <c r="BW673">
        <f>'Analyse détaillée'!BW673</f>
        <v>0</v>
      </c>
      <c r="BX673">
        <f>'Analyse détaillée'!BX673</f>
        <v>0</v>
      </c>
      <c r="BY673">
        <f>'Analyse détaillée'!BY673</f>
        <v>0</v>
      </c>
    </row>
    <row r="674" spans="1:77" ht="15.75" x14ac:dyDescent="0.25">
      <c r="A674">
        <f>'Analyse détaillée'!A674</f>
        <v>0</v>
      </c>
      <c r="B674">
        <f>'Analyse détaillée'!B674</f>
        <v>0</v>
      </c>
      <c r="C674">
        <f>'Analyse détaillée'!C674</f>
        <v>0</v>
      </c>
      <c r="D674">
        <f>'Analyse détaillée'!D674</f>
        <v>0</v>
      </c>
      <c r="E674">
        <f>'Analyse détaillée'!E674</f>
        <v>0</v>
      </c>
      <c r="F674">
        <f>'Analyse détaillée'!F674</f>
        <v>672</v>
      </c>
      <c r="G674">
        <f>'Analyse détaillée'!G674</f>
        <v>0</v>
      </c>
      <c r="H674">
        <f>'Analyse détaillée'!H674</f>
        <v>0</v>
      </c>
      <c r="I674">
        <f>'Analyse détaillée'!I674</f>
        <v>0</v>
      </c>
      <c r="J674">
        <f>'Analyse détaillée'!J674</f>
        <v>0</v>
      </c>
      <c r="K674">
        <f>'Analyse détaillée'!K674</f>
        <v>0</v>
      </c>
      <c r="L674">
        <f>'Analyse détaillée'!L674</f>
        <v>0</v>
      </c>
      <c r="M674">
        <f>'Analyse détaillée'!M674</f>
        <v>0</v>
      </c>
      <c r="N674">
        <f>'Analyse détaillée'!N674</f>
        <v>0</v>
      </c>
      <c r="O674">
        <f>'Analyse détaillée'!O674</f>
        <v>0</v>
      </c>
      <c r="P674">
        <f>'Analyse détaillée'!P674</f>
        <v>0</v>
      </c>
      <c r="Q674">
        <f>'Analyse détaillée'!Q674</f>
        <v>0</v>
      </c>
      <c r="R674">
        <f>'Analyse détaillée'!R674</f>
        <v>0</v>
      </c>
      <c r="S674">
        <f>'Analyse détaillée'!S674</f>
        <v>0</v>
      </c>
      <c r="T674">
        <f>'Analyse détaillée'!T674</f>
        <v>0</v>
      </c>
      <c r="U674">
        <f>'Analyse détaillée'!U674</f>
        <v>0</v>
      </c>
      <c r="V674">
        <f>'Analyse détaillée'!V674</f>
        <v>0</v>
      </c>
      <c r="W674">
        <f>'Analyse détaillée'!W674</f>
        <v>0</v>
      </c>
      <c r="X674">
        <f>'Analyse détaillée'!X674</f>
        <v>0</v>
      </c>
      <c r="Y674">
        <f>'Analyse détaillée'!Y674</f>
        <v>0</v>
      </c>
      <c r="Z674">
        <f>'Analyse détaillée'!Z674</f>
        <v>0</v>
      </c>
      <c r="AA674">
        <f>'Analyse détaillée'!AA674</f>
        <v>0</v>
      </c>
      <c r="AB674">
        <f>'Analyse détaillée'!AB674</f>
        <v>0</v>
      </c>
      <c r="AC674">
        <f>'Analyse détaillée'!AC674</f>
        <v>0</v>
      </c>
      <c r="AD674">
        <f>'Analyse détaillée'!AD674</f>
        <v>0</v>
      </c>
      <c r="AE674">
        <f>'Analyse détaillée'!AE674</f>
        <v>0</v>
      </c>
      <c r="AF674">
        <f>'Analyse détaillée'!AF674</f>
        <v>0</v>
      </c>
      <c r="AG674">
        <f>'Analyse détaillée'!AG674</f>
        <v>0</v>
      </c>
      <c r="AH674">
        <f>'Analyse détaillée'!AH674</f>
        <v>0</v>
      </c>
      <c r="AI674">
        <f>'Analyse détaillée'!AI674</f>
        <v>0</v>
      </c>
      <c r="AJ674">
        <f>'Analyse détaillée'!AJ674</f>
        <v>0</v>
      </c>
      <c r="AK674">
        <f>'Analyse détaillée'!AK674</f>
        <v>0</v>
      </c>
      <c r="AL674">
        <f>'Analyse détaillée'!AL674</f>
        <v>0</v>
      </c>
      <c r="AM674">
        <f>'Analyse détaillée'!AM674</f>
        <v>0</v>
      </c>
      <c r="AN674">
        <f>'Analyse détaillée'!AN674</f>
        <v>0</v>
      </c>
      <c r="AO674">
        <f>'Analyse détaillée'!AO674</f>
        <v>0</v>
      </c>
      <c r="AP674">
        <f>'Analyse détaillée'!AP674</f>
        <v>0</v>
      </c>
      <c r="AQ674">
        <f>'Analyse détaillée'!AQ674</f>
        <v>3</v>
      </c>
      <c r="AR674">
        <f>'Analyse détaillée'!AR674</f>
        <v>0.42857142857142855</v>
      </c>
      <c r="AS674">
        <f>'Analyse détaillée'!AS674</f>
        <v>0</v>
      </c>
      <c r="AT674">
        <f>'Analyse détaillée'!AT674</f>
        <v>0</v>
      </c>
      <c r="AU674">
        <f>'Analyse détaillée'!AU674</f>
        <v>0</v>
      </c>
      <c r="AV674">
        <f>'Analyse détaillée'!AV674</f>
        <v>0</v>
      </c>
      <c r="AW674">
        <f>'Analyse détaillée'!AW674</f>
        <v>0</v>
      </c>
      <c r="AX674">
        <f>'Analyse détaillée'!AX674</f>
        <v>0</v>
      </c>
      <c r="AY674">
        <f>'Analyse détaillée'!AY674</f>
        <v>0</v>
      </c>
      <c r="AZ674">
        <f>'Analyse détaillée'!AZ674</f>
        <v>0</v>
      </c>
      <c r="BA674">
        <f>'Analyse détaillée'!BA674</f>
        <v>0</v>
      </c>
      <c r="BB674">
        <f>'Analyse détaillée'!BB674</f>
        <v>0</v>
      </c>
      <c r="BC674">
        <f>'Analyse détaillée'!BC674</f>
        <v>0</v>
      </c>
      <c r="BD674">
        <f>'Analyse détaillée'!BD674</f>
        <v>0</v>
      </c>
      <c r="BE674">
        <f>'Analyse détaillée'!BE674</f>
        <v>0</v>
      </c>
      <c r="BF674">
        <f>'Analyse détaillée'!BF674</f>
        <v>0</v>
      </c>
      <c r="BG674">
        <f>'Analyse détaillée'!BG674</f>
        <v>0</v>
      </c>
      <c r="BH674">
        <f>'Analyse détaillée'!BH674</f>
        <v>0</v>
      </c>
      <c r="BI674">
        <f>'Analyse détaillée'!BI674</f>
        <v>0</v>
      </c>
      <c r="BJ674">
        <f>'Analyse détaillée'!BJ674</f>
        <v>0</v>
      </c>
      <c r="BK674">
        <f>'Analyse détaillée'!BK674</f>
        <v>0</v>
      </c>
      <c r="BL674">
        <f>'Analyse détaillée'!BL674</f>
        <v>0</v>
      </c>
      <c r="BM674">
        <f>'Analyse détaillée'!BM674</f>
        <v>0</v>
      </c>
      <c r="BN674">
        <f>'Analyse détaillée'!BN674</f>
        <v>0</v>
      </c>
      <c r="BO674">
        <f>'Analyse détaillée'!BO674</f>
        <v>0</v>
      </c>
      <c r="BP674">
        <f>'Analyse détaillée'!BP674</f>
        <v>0</v>
      </c>
      <c r="BQ674">
        <f>'Analyse détaillée'!BQ674</f>
        <v>0</v>
      </c>
      <c r="BR674">
        <f>'Analyse détaillée'!BR674</f>
        <v>0</v>
      </c>
      <c r="BS674">
        <f>'Analyse détaillée'!BS674</f>
        <v>0</v>
      </c>
      <c r="BT674">
        <f>'Analyse détaillée'!BT674</f>
        <v>0</v>
      </c>
      <c r="BU674">
        <f>'Analyse détaillée'!BU674</f>
        <v>0</v>
      </c>
      <c r="BV674">
        <f>'Analyse détaillée'!BV674</f>
        <v>0</v>
      </c>
      <c r="BW674">
        <f>'Analyse détaillée'!BW674</f>
        <v>0</v>
      </c>
      <c r="BX674">
        <f>'Analyse détaillée'!BX674</f>
        <v>0</v>
      </c>
      <c r="BY674">
        <f>'Analyse détaillée'!BY674</f>
        <v>0</v>
      </c>
    </row>
    <row r="675" spans="1:77" ht="15.75" x14ac:dyDescent="0.25">
      <c r="A675">
        <f>'Analyse détaillée'!A675</f>
        <v>0</v>
      </c>
      <c r="B675">
        <f>'Analyse détaillée'!B675</f>
        <v>0</v>
      </c>
      <c r="C675">
        <f>'Analyse détaillée'!C675</f>
        <v>0</v>
      </c>
      <c r="D675">
        <f>'Analyse détaillée'!D675</f>
        <v>0</v>
      </c>
      <c r="E675">
        <f>'Analyse détaillée'!E675</f>
        <v>0</v>
      </c>
      <c r="F675">
        <f>'Analyse détaillée'!F675</f>
        <v>673</v>
      </c>
      <c r="G675">
        <f>'Analyse détaillée'!G675</f>
        <v>0</v>
      </c>
      <c r="H675">
        <f>'Analyse détaillée'!H675</f>
        <v>0</v>
      </c>
      <c r="I675">
        <f>'Analyse détaillée'!I675</f>
        <v>0</v>
      </c>
      <c r="J675">
        <f>'Analyse détaillée'!J675</f>
        <v>0</v>
      </c>
      <c r="K675">
        <f>'Analyse détaillée'!K675</f>
        <v>0</v>
      </c>
      <c r="L675">
        <f>'Analyse détaillée'!L675</f>
        <v>0</v>
      </c>
      <c r="M675">
        <f>'Analyse détaillée'!M675</f>
        <v>0</v>
      </c>
      <c r="N675">
        <f>'Analyse détaillée'!N675</f>
        <v>0</v>
      </c>
      <c r="O675">
        <f>'Analyse détaillée'!O675</f>
        <v>0</v>
      </c>
      <c r="P675">
        <f>'Analyse détaillée'!P675</f>
        <v>0</v>
      </c>
      <c r="Q675">
        <f>'Analyse détaillée'!Q675</f>
        <v>0</v>
      </c>
      <c r="R675">
        <f>'Analyse détaillée'!R675</f>
        <v>0</v>
      </c>
      <c r="S675">
        <f>'Analyse détaillée'!S675</f>
        <v>0</v>
      </c>
      <c r="T675">
        <f>'Analyse détaillée'!T675</f>
        <v>0</v>
      </c>
      <c r="U675">
        <f>'Analyse détaillée'!U675</f>
        <v>0</v>
      </c>
      <c r="V675">
        <f>'Analyse détaillée'!V675</f>
        <v>0</v>
      </c>
      <c r="W675">
        <f>'Analyse détaillée'!W675</f>
        <v>0</v>
      </c>
      <c r="X675">
        <f>'Analyse détaillée'!X675</f>
        <v>0</v>
      </c>
      <c r="Y675">
        <f>'Analyse détaillée'!Y675</f>
        <v>0</v>
      </c>
      <c r="Z675">
        <f>'Analyse détaillée'!Z675</f>
        <v>0</v>
      </c>
      <c r="AA675">
        <f>'Analyse détaillée'!AA675</f>
        <v>0</v>
      </c>
      <c r="AB675">
        <f>'Analyse détaillée'!AB675</f>
        <v>0</v>
      </c>
      <c r="AC675">
        <f>'Analyse détaillée'!AC675</f>
        <v>0</v>
      </c>
      <c r="AD675">
        <f>'Analyse détaillée'!AD675</f>
        <v>0</v>
      </c>
      <c r="AE675">
        <f>'Analyse détaillée'!AE675</f>
        <v>0</v>
      </c>
      <c r="AF675">
        <f>'Analyse détaillée'!AF675</f>
        <v>0</v>
      </c>
      <c r="AG675">
        <f>'Analyse détaillée'!AG675</f>
        <v>0</v>
      </c>
      <c r="AH675">
        <f>'Analyse détaillée'!AH675</f>
        <v>0</v>
      </c>
      <c r="AI675">
        <f>'Analyse détaillée'!AI675</f>
        <v>0</v>
      </c>
      <c r="AJ675">
        <f>'Analyse détaillée'!AJ675</f>
        <v>0</v>
      </c>
      <c r="AK675">
        <f>'Analyse détaillée'!AK675</f>
        <v>0</v>
      </c>
      <c r="AL675">
        <f>'Analyse détaillée'!AL675</f>
        <v>0</v>
      </c>
      <c r="AM675">
        <f>'Analyse détaillée'!AM675</f>
        <v>0</v>
      </c>
      <c r="AN675">
        <f>'Analyse détaillée'!AN675</f>
        <v>0</v>
      </c>
      <c r="AO675">
        <f>'Analyse détaillée'!AO675</f>
        <v>0</v>
      </c>
      <c r="AP675">
        <f>'Analyse détaillée'!AP675</f>
        <v>0</v>
      </c>
      <c r="AQ675">
        <f>'Analyse détaillée'!AQ675</f>
        <v>3</v>
      </c>
      <c r="AR675">
        <f>'Analyse détaillée'!AR675</f>
        <v>0.42857142857142855</v>
      </c>
      <c r="AS675">
        <f>'Analyse détaillée'!AS675</f>
        <v>0</v>
      </c>
      <c r="AT675">
        <f>'Analyse détaillée'!AT675</f>
        <v>0</v>
      </c>
      <c r="AU675">
        <f>'Analyse détaillée'!AU675</f>
        <v>0</v>
      </c>
      <c r="AV675">
        <f>'Analyse détaillée'!AV675</f>
        <v>0</v>
      </c>
      <c r="AW675">
        <f>'Analyse détaillée'!AW675</f>
        <v>0</v>
      </c>
      <c r="AX675">
        <f>'Analyse détaillée'!AX675</f>
        <v>0</v>
      </c>
      <c r="AY675">
        <f>'Analyse détaillée'!AY675</f>
        <v>0</v>
      </c>
      <c r="AZ675">
        <f>'Analyse détaillée'!AZ675</f>
        <v>0</v>
      </c>
      <c r="BA675">
        <f>'Analyse détaillée'!BA675</f>
        <v>0</v>
      </c>
      <c r="BB675">
        <f>'Analyse détaillée'!BB675</f>
        <v>0</v>
      </c>
      <c r="BC675">
        <f>'Analyse détaillée'!BC675</f>
        <v>0</v>
      </c>
      <c r="BD675">
        <f>'Analyse détaillée'!BD675</f>
        <v>0</v>
      </c>
      <c r="BE675">
        <f>'Analyse détaillée'!BE675</f>
        <v>0</v>
      </c>
      <c r="BF675">
        <f>'Analyse détaillée'!BF675</f>
        <v>0</v>
      </c>
      <c r="BG675">
        <f>'Analyse détaillée'!BG675</f>
        <v>0</v>
      </c>
      <c r="BH675">
        <f>'Analyse détaillée'!BH675</f>
        <v>0</v>
      </c>
      <c r="BI675">
        <f>'Analyse détaillée'!BI675</f>
        <v>0</v>
      </c>
      <c r="BJ675">
        <f>'Analyse détaillée'!BJ675</f>
        <v>0</v>
      </c>
      <c r="BK675">
        <f>'Analyse détaillée'!BK675</f>
        <v>0</v>
      </c>
      <c r="BL675">
        <f>'Analyse détaillée'!BL675</f>
        <v>0</v>
      </c>
      <c r="BM675">
        <f>'Analyse détaillée'!BM675</f>
        <v>0</v>
      </c>
      <c r="BN675">
        <f>'Analyse détaillée'!BN675</f>
        <v>0</v>
      </c>
      <c r="BO675">
        <f>'Analyse détaillée'!BO675</f>
        <v>0</v>
      </c>
      <c r="BP675">
        <f>'Analyse détaillée'!BP675</f>
        <v>0</v>
      </c>
      <c r="BQ675">
        <f>'Analyse détaillée'!BQ675</f>
        <v>0</v>
      </c>
      <c r="BR675">
        <f>'Analyse détaillée'!BR675</f>
        <v>0</v>
      </c>
      <c r="BS675">
        <f>'Analyse détaillée'!BS675</f>
        <v>0</v>
      </c>
      <c r="BT675">
        <f>'Analyse détaillée'!BT675</f>
        <v>0</v>
      </c>
      <c r="BU675">
        <f>'Analyse détaillée'!BU675</f>
        <v>0</v>
      </c>
      <c r="BV675">
        <f>'Analyse détaillée'!BV675</f>
        <v>0</v>
      </c>
      <c r="BW675">
        <f>'Analyse détaillée'!BW675</f>
        <v>0</v>
      </c>
      <c r="BX675">
        <f>'Analyse détaillée'!BX675</f>
        <v>0</v>
      </c>
      <c r="BY675">
        <f>'Analyse détaillée'!BY675</f>
        <v>0</v>
      </c>
    </row>
    <row r="676" spans="1:77" ht="15.75" x14ac:dyDescent="0.25">
      <c r="A676">
        <f>'Analyse détaillée'!A676</f>
        <v>0</v>
      </c>
      <c r="B676">
        <f>'Analyse détaillée'!B676</f>
        <v>0</v>
      </c>
      <c r="C676">
        <f>'Analyse détaillée'!C676</f>
        <v>0</v>
      </c>
      <c r="D676">
        <f>'Analyse détaillée'!D676</f>
        <v>0</v>
      </c>
      <c r="E676">
        <f>'Analyse détaillée'!E676</f>
        <v>0</v>
      </c>
      <c r="F676">
        <f>'Analyse détaillée'!F676</f>
        <v>674</v>
      </c>
      <c r="G676">
        <f>'Analyse détaillée'!G676</f>
        <v>0</v>
      </c>
      <c r="H676">
        <f>'Analyse détaillée'!H676</f>
        <v>0</v>
      </c>
      <c r="I676">
        <f>'Analyse détaillée'!I676</f>
        <v>0</v>
      </c>
      <c r="J676">
        <f>'Analyse détaillée'!J676</f>
        <v>0</v>
      </c>
      <c r="K676">
        <f>'Analyse détaillée'!K676</f>
        <v>0</v>
      </c>
      <c r="L676">
        <f>'Analyse détaillée'!L676</f>
        <v>0</v>
      </c>
      <c r="M676">
        <f>'Analyse détaillée'!M676</f>
        <v>0</v>
      </c>
      <c r="N676">
        <f>'Analyse détaillée'!N676</f>
        <v>0</v>
      </c>
      <c r="O676">
        <f>'Analyse détaillée'!O676</f>
        <v>0</v>
      </c>
      <c r="P676">
        <f>'Analyse détaillée'!P676</f>
        <v>0</v>
      </c>
      <c r="Q676">
        <f>'Analyse détaillée'!Q676</f>
        <v>0</v>
      </c>
      <c r="R676">
        <f>'Analyse détaillée'!R676</f>
        <v>0</v>
      </c>
      <c r="S676">
        <f>'Analyse détaillée'!S676</f>
        <v>0</v>
      </c>
      <c r="T676">
        <f>'Analyse détaillée'!T676</f>
        <v>0</v>
      </c>
      <c r="U676">
        <f>'Analyse détaillée'!U676</f>
        <v>0</v>
      </c>
      <c r="V676">
        <f>'Analyse détaillée'!V676</f>
        <v>0</v>
      </c>
      <c r="W676">
        <f>'Analyse détaillée'!W676</f>
        <v>0</v>
      </c>
      <c r="X676">
        <f>'Analyse détaillée'!X676</f>
        <v>0</v>
      </c>
      <c r="Y676">
        <f>'Analyse détaillée'!Y676</f>
        <v>0</v>
      </c>
      <c r="Z676">
        <f>'Analyse détaillée'!Z676</f>
        <v>0</v>
      </c>
      <c r="AA676">
        <f>'Analyse détaillée'!AA676</f>
        <v>0</v>
      </c>
      <c r="AB676">
        <f>'Analyse détaillée'!AB676</f>
        <v>0</v>
      </c>
      <c r="AC676">
        <f>'Analyse détaillée'!AC676</f>
        <v>0</v>
      </c>
      <c r="AD676">
        <f>'Analyse détaillée'!AD676</f>
        <v>0</v>
      </c>
      <c r="AE676">
        <f>'Analyse détaillée'!AE676</f>
        <v>0</v>
      </c>
      <c r="AF676">
        <f>'Analyse détaillée'!AF676</f>
        <v>0</v>
      </c>
      <c r="AG676">
        <f>'Analyse détaillée'!AG676</f>
        <v>0</v>
      </c>
      <c r="AH676">
        <f>'Analyse détaillée'!AH676</f>
        <v>0</v>
      </c>
      <c r="AI676">
        <f>'Analyse détaillée'!AI676</f>
        <v>0</v>
      </c>
      <c r="AJ676">
        <f>'Analyse détaillée'!AJ676</f>
        <v>0</v>
      </c>
      <c r="AK676">
        <f>'Analyse détaillée'!AK676</f>
        <v>0</v>
      </c>
      <c r="AL676">
        <f>'Analyse détaillée'!AL676</f>
        <v>0</v>
      </c>
      <c r="AM676">
        <f>'Analyse détaillée'!AM676</f>
        <v>0</v>
      </c>
      <c r="AN676">
        <f>'Analyse détaillée'!AN676</f>
        <v>0</v>
      </c>
      <c r="AO676">
        <f>'Analyse détaillée'!AO676</f>
        <v>0</v>
      </c>
      <c r="AP676">
        <f>'Analyse détaillée'!AP676</f>
        <v>0</v>
      </c>
      <c r="AQ676">
        <f>'Analyse détaillée'!AQ676</f>
        <v>3</v>
      </c>
      <c r="AR676">
        <f>'Analyse détaillée'!AR676</f>
        <v>0.42857142857142855</v>
      </c>
      <c r="AS676">
        <f>'Analyse détaillée'!AS676</f>
        <v>0</v>
      </c>
      <c r="AT676">
        <f>'Analyse détaillée'!AT676</f>
        <v>0</v>
      </c>
      <c r="AU676">
        <f>'Analyse détaillée'!AU676</f>
        <v>0</v>
      </c>
      <c r="AV676">
        <f>'Analyse détaillée'!AV676</f>
        <v>0</v>
      </c>
      <c r="AW676">
        <f>'Analyse détaillée'!AW676</f>
        <v>0</v>
      </c>
      <c r="AX676">
        <f>'Analyse détaillée'!AX676</f>
        <v>0</v>
      </c>
      <c r="AY676">
        <f>'Analyse détaillée'!AY676</f>
        <v>0</v>
      </c>
      <c r="AZ676">
        <f>'Analyse détaillée'!AZ676</f>
        <v>0</v>
      </c>
      <c r="BA676">
        <f>'Analyse détaillée'!BA676</f>
        <v>0</v>
      </c>
      <c r="BB676">
        <f>'Analyse détaillée'!BB676</f>
        <v>0</v>
      </c>
      <c r="BC676">
        <f>'Analyse détaillée'!BC676</f>
        <v>0</v>
      </c>
      <c r="BD676">
        <f>'Analyse détaillée'!BD676</f>
        <v>0</v>
      </c>
      <c r="BE676">
        <f>'Analyse détaillée'!BE676</f>
        <v>0</v>
      </c>
      <c r="BF676">
        <f>'Analyse détaillée'!BF676</f>
        <v>0</v>
      </c>
      <c r="BG676">
        <f>'Analyse détaillée'!BG676</f>
        <v>0</v>
      </c>
      <c r="BH676">
        <f>'Analyse détaillée'!BH676</f>
        <v>0</v>
      </c>
      <c r="BI676">
        <f>'Analyse détaillée'!BI676</f>
        <v>0</v>
      </c>
      <c r="BJ676">
        <f>'Analyse détaillée'!BJ676</f>
        <v>0</v>
      </c>
      <c r="BK676">
        <f>'Analyse détaillée'!BK676</f>
        <v>0</v>
      </c>
      <c r="BL676">
        <f>'Analyse détaillée'!BL676</f>
        <v>0</v>
      </c>
      <c r="BM676">
        <f>'Analyse détaillée'!BM676</f>
        <v>0</v>
      </c>
      <c r="BN676">
        <f>'Analyse détaillée'!BN676</f>
        <v>0</v>
      </c>
      <c r="BO676">
        <f>'Analyse détaillée'!BO676</f>
        <v>0</v>
      </c>
      <c r="BP676">
        <f>'Analyse détaillée'!BP676</f>
        <v>0</v>
      </c>
      <c r="BQ676">
        <f>'Analyse détaillée'!BQ676</f>
        <v>0</v>
      </c>
      <c r="BR676">
        <f>'Analyse détaillée'!BR676</f>
        <v>0</v>
      </c>
      <c r="BS676">
        <f>'Analyse détaillée'!BS676</f>
        <v>0</v>
      </c>
      <c r="BT676">
        <f>'Analyse détaillée'!BT676</f>
        <v>0</v>
      </c>
      <c r="BU676">
        <f>'Analyse détaillée'!BU676</f>
        <v>0</v>
      </c>
      <c r="BV676">
        <f>'Analyse détaillée'!BV676</f>
        <v>0</v>
      </c>
      <c r="BW676">
        <f>'Analyse détaillée'!BW676</f>
        <v>0</v>
      </c>
      <c r="BX676">
        <f>'Analyse détaillée'!BX676</f>
        <v>0</v>
      </c>
      <c r="BY676">
        <f>'Analyse détaillée'!BY676</f>
        <v>0</v>
      </c>
    </row>
    <row r="677" spans="1:77" ht="15.75" x14ac:dyDescent="0.25">
      <c r="A677">
        <f>'Analyse détaillée'!A677</f>
        <v>0</v>
      </c>
      <c r="B677">
        <f>'Analyse détaillée'!B677</f>
        <v>0</v>
      </c>
      <c r="C677">
        <f>'Analyse détaillée'!C677</f>
        <v>0</v>
      </c>
      <c r="D677">
        <f>'Analyse détaillée'!D677</f>
        <v>0</v>
      </c>
      <c r="E677">
        <f>'Analyse détaillée'!E677</f>
        <v>0</v>
      </c>
      <c r="F677">
        <f>'Analyse détaillée'!F677</f>
        <v>675</v>
      </c>
      <c r="G677">
        <f>'Analyse détaillée'!G677</f>
        <v>0</v>
      </c>
      <c r="H677">
        <f>'Analyse détaillée'!H677</f>
        <v>0</v>
      </c>
      <c r="I677">
        <f>'Analyse détaillée'!I677</f>
        <v>0</v>
      </c>
      <c r="J677">
        <f>'Analyse détaillée'!J677</f>
        <v>0</v>
      </c>
      <c r="K677">
        <f>'Analyse détaillée'!K677</f>
        <v>0</v>
      </c>
      <c r="L677">
        <f>'Analyse détaillée'!L677</f>
        <v>0</v>
      </c>
      <c r="M677">
        <f>'Analyse détaillée'!M677</f>
        <v>0</v>
      </c>
      <c r="N677">
        <f>'Analyse détaillée'!N677</f>
        <v>0</v>
      </c>
      <c r="O677">
        <f>'Analyse détaillée'!O677</f>
        <v>0</v>
      </c>
      <c r="P677">
        <f>'Analyse détaillée'!P677</f>
        <v>0</v>
      </c>
      <c r="Q677">
        <f>'Analyse détaillée'!Q677</f>
        <v>0</v>
      </c>
      <c r="R677">
        <f>'Analyse détaillée'!R677</f>
        <v>0</v>
      </c>
      <c r="S677">
        <f>'Analyse détaillée'!S677</f>
        <v>0</v>
      </c>
      <c r="T677">
        <f>'Analyse détaillée'!T677</f>
        <v>0</v>
      </c>
      <c r="U677">
        <f>'Analyse détaillée'!U677</f>
        <v>0</v>
      </c>
      <c r="V677">
        <f>'Analyse détaillée'!V677</f>
        <v>0</v>
      </c>
      <c r="W677">
        <f>'Analyse détaillée'!W677</f>
        <v>0</v>
      </c>
      <c r="X677">
        <f>'Analyse détaillée'!X677</f>
        <v>0</v>
      </c>
      <c r="Y677">
        <f>'Analyse détaillée'!Y677</f>
        <v>0</v>
      </c>
      <c r="Z677">
        <f>'Analyse détaillée'!Z677</f>
        <v>0</v>
      </c>
      <c r="AA677">
        <f>'Analyse détaillée'!AA677</f>
        <v>0</v>
      </c>
      <c r="AB677">
        <f>'Analyse détaillée'!AB677</f>
        <v>0</v>
      </c>
      <c r="AC677">
        <f>'Analyse détaillée'!AC677</f>
        <v>0</v>
      </c>
      <c r="AD677">
        <f>'Analyse détaillée'!AD677</f>
        <v>0</v>
      </c>
      <c r="AE677">
        <f>'Analyse détaillée'!AE677</f>
        <v>0</v>
      </c>
      <c r="AF677">
        <f>'Analyse détaillée'!AF677</f>
        <v>0</v>
      </c>
      <c r="AG677">
        <f>'Analyse détaillée'!AG677</f>
        <v>0</v>
      </c>
      <c r="AH677">
        <f>'Analyse détaillée'!AH677</f>
        <v>0</v>
      </c>
      <c r="AI677">
        <f>'Analyse détaillée'!AI677</f>
        <v>0</v>
      </c>
      <c r="AJ677">
        <f>'Analyse détaillée'!AJ677</f>
        <v>0</v>
      </c>
      <c r="AK677">
        <f>'Analyse détaillée'!AK677</f>
        <v>0</v>
      </c>
      <c r="AL677">
        <f>'Analyse détaillée'!AL677</f>
        <v>0</v>
      </c>
      <c r="AM677">
        <f>'Analyse détaillée'!AM677</f>
        <v>0</v>
      </c>
      <c r="AN677">
        <f>'Analyse détaillée'!AN677</f>
        <v>0</v>
      </c>
      <c r="AO677">
        <f>'Analyse détaillée'!AO677</f>
        <v>0</v>
      </c>
      <c r="AP677">
        <f>'Analyse détaillée'!AP677</f>
        <v>0</v>
      </c>
      <c r="AQ677">
        <f>'Analyse détaillée'!AQ677</f>
        <v>3</v>
      </c>
      <c r="AR677">
        <f>'Analyse détaillée'!AR677</f>
        <v>0.42857142857142855</v>
      </c>
      <c r="AS677">
        <f>'Analyse détaillée'!AS677</f>
        <v>0</v>
      </c>
      <c r="AT677">
        <f>'Analyse détaillée'!AT677</f>
        <v>0</v>
      </c>
      <c r="AU677">
        <f>'Analyse détaillée'!AU677</f>
        <v>0</v>
      </c>
      <c r="AV677">
        <f>'Analyse détaillée'!AV677</f>
        <v>0</v>
      </c>
      <c r="AW677">
        <f>'Analyse détaillée'!AW677</f>
        <v>0</v>
      </c>
      <c r="AX677">
        <f>'Analyse détaillée'!AX677</f>
        <v>0</v>
      </c>
      <c r="AY677">
        <f>'Analyse détaillée'!AY677</f>
        <v>0</v>
      </c>
      <c r="AZ677">
        <f>'Analyse détaillée'!AZ677</f>
        <v>0</v>
      </c>
      <c r="BA677">
        <f>'Analyse détaillée'!BA677</f>
        <v>0</v>
      </c>
      <c r="BB677">
        <f>'Analyse détaillée'!BB677</f>
        <v>0</v>
      </c>
      <c r="BC677">
        <f>'Analyse détaillée'!BC677</f>
        <v>0</v>
      </c>
      <c r="BD677">
        <f>'Analyse détaillée'!BD677</f>
        <v>0</v>
      </c>
      <c r="BE677">
        <f>'Analyse détaillée'!BE677</f>
        <v>0</v>
      </c>
      <c r="BF677">
        <f>'Analyse détaillée'!BF677</f>
        <v>0</v>
      </c>
      <c r="BG677">
        <f>'Analyse détaillée'!BG677</f>
        <v>0</v>
      </c>
      <c r="BH677">
        <f>'Analyse détaillée'!BH677</f>
        <v>0</v>
      </c>
      <c r="BI677">
        <f>'Analyse détaillée'!BI677</f>
        <v>0</v>
      </c>
      <c r="BJ677">
        <f>'Analyse détaillée'!BJ677</f>
        <v>0</v>
      </c>
      <c r="BK677">
        <f>'Analyse détaillée'!BK677</f>
        <v>0</v>
      </c>
      <c r="BL677">
        <f>'Analyse détaillée'!BL677</f>
        <v>0</v>
      </c>
      <c r="BM677">
        <f>'Analyse détaillée'!BM677</f>
        <v>0</v>
      </c>
      <c r="BN677">
        <f>'Analyse détaillée'!BN677</f>
        <v>0</v>
      </c>
      <c r="BO677">
        <f>'Analyse détaillée'!BO677</f>
        <v>0</v>
      </c>
      <c r="BP677">
        <f>'Analyse détaillée'!BP677</f>
        <v>0</v>
      </c>
      <c r="BQ677">
        <f>'Analyse détaillée'!BQ677</f>
        <v>0</v>
      </c>
      <c r="BR677">
        <f>'Analyse détaillée'!BR677</f>
        <v>0</v>
      </c>
      <c r="BS677">
        <f>'Analyse détaillée'!BS677</f>
        <v>0</v>
      </c>
      <c r="BT677">
        <f>'Analyse détaillée'!BT677</f>
        <v>0</v>
      </c>
      <c r="BU677">
        <f>'Analyse détaillée'!BU677</f>
        <v>0</v>
      </c>
      <c r="BV677">
        <f>'Analyse détaillée'!BV677</f>
        <v>0</v>
      </c>
      <c r="BW677">
        <f>'Analyse détaillée'!BW677</f>
        <v>0</v>
      </c>
      <c r="BX677">
        <f>'Analyse détaillée'!BX677</f>
        <v>0</v>
      </c>
      <c r="BY677">
        <f>'Analyse détaillée'!BY677</f>
        <v>0</v>
      </c>
    </row>
    <row r="678" spans="1:77" ht="15.75" x14ac:dyDescent="0.25">
      <c r="A678">
        <f>'Analyse détaillée'!A678</f>
        <v>0</v>
      </c>
      <c r="B678">
        <f>'Analyse détaillée'!B678</f>
        <v>0</v>
      </c>
      <c r="C678">
        <f>'Analyse détaillée'!C678</f>
        <v>0</v>
      </c>
      <c r="D678">
        <f>'Analyse détaillée'!D678</f>
        <v>0</v>
      </c>
      <c r="E678">
        <f>'Analyse détaillée'!E678</f>
        <v>0</v>
      </c>
      <c r="F678">
        <f>'Analyse détaillée'!F678</f>
        <v>676</v>
      </c>
      <c r="G678">
        <f>'Analyse détaillée'!G678</f>
        <v>0</v>
      </c>
      <c r="H678">
        <f>'Analyse détaillée'!H678</f>
        <v>0</v>
      </c>
      <c r="I678">
        <f>'Analyse détaillée'!I678</f>
        <v>0</v>
      </c>
      <c r="J678">
        <f>'Analyse détaillée'!J678</f>
        <v>0</v>
      </c>
      <c r="K678">
        <f>'Analyse détaillée'!K678</f>
        <v>0</v>
      </c>
      <c r="L678">
        <f>'Analyse détaillée'!L678</f>
        <v>0</v>
      </c>
      <c r="M678">
        <f>'Analyse détaillée'!M678</f>
        <v>0</v>
      </c>
      <c r="N678">
        <f>'Analyse détaillée'!N678</f>
        <v>0</v>
      </c>
      <c r="O678">
        <f>'Analyse détaillée'!O678</f>
        <v>0</v>
      </c>
      <c r="P678">
        <f>'Analyse détaillée'!P678</f>
        <v>0</v>
      </c>
      <c r="Q678">
        <f>'Analyse détaillée'!Q678</f>
        <v>0</v>
      </c>
      <c r="R678">
        <f>'Analyse détaillée'!R678</f>
        <v>0</v>
      </c>
      <c r="S678">
        <f>'Analyse détaillée'!S678</f>
        <v>0</v>
      </c>
      <c r="T678">
        <f>'Analyse détaillée'!T678</f>
        <v>0</v>
      </c>
      <c r="U678">
        <f>'Analyse détaillée'!U678</f>
        <v>0</v>
      </c>
      <c r="V678">
        <f>'Analyse détaillée'!V678</f>
        <v>0</v>
      </c>
      <c r="W678">
        <f>'Analyse détaillée'!W678</f>
        <v>0</v>
      </c>
      <c r="X678">
        <f>'Analyse détaillée'!X678</f>
        <v>0</v>
      </c>
      <c r="Y678">
        <f>'Analyse détaillée'!Y678</f>
        <v>0</v>
      </c>
      <c r="Z678">
        <f>'Analyse détaillée'!Z678</f>
        <v>0</v>
      </c>
      <c r="AA678">
        <f>'Analyse détaillée'!AA678</f>
        <v>0</v>
      </c>
      <c r="AB678">
        <f>'Analyse détaillée'!AB678</f>
        <v>0</v>
      </c>
      <c r="AC678">
        <f>'Analyse détaillée'!AC678</f>
        <v>0</v>
      </c>
      <c r="AD678">
        <f>'Analyse détaillée'!AD678</f>
        <v>0</v>
      </c>
      <c r="AE678">
        <f>'Analyse détaillée'!AE678</f>
        <v>0</v>
      </c>
      <c r="AF678">
        <f>'Analyse détaillée'!AF678</f>
        <v>0</v>
      </c>
      <c r="AG678">
        <f>'Analyse détaillée'!AG678</f>
        <v>0</v>
      </c>
      <c r="AH678">
        <f>'Analyse détaillée'!AH678</f>
        <v>0</v>
      </c>
      <c r="AI678">
        <f>'Analyse détaillée'!AI678</f>
        <v>0</v>
      </c>
      <c r="AJ678">
        <f>'Analyse détaillée'!AJ678</f>
        <v>0</v>
      </c>
      <c r="AK678">
        <f>'Analyse détaillée'!AK678</f>
        <v>0</v>
      </c>
      <c r="AL678">
        <f>'Analyse détaillée'!AL678</f>
        <v>0</v>
      </c>
      <c r="AM678">
        <f>'Analyse détaillée'!AM678</f>
        <v>0</v>
      </c>
      <c r="AN678">
        <f>'Analyse détaillée'!AN678</f>
        <v>0</v>
      </c>
      <c r="AO678">
        <f>'Analyse détaillée'!AO678</f>
        <v>0</v>
      </c>
      <c r="AP678">
        <f>'Analyse détaillée'!AP678</f>
        <v>0</v>
      </c>
      <c r="AQ678">
        <f>'Analyse détaillée'!AQ678</f>
        <v>3</v>
      </c>
      <c r="AR678">
        <f>'Analyse détaillée'!AR678</f>
        <v>0.42857142857142855</v>
      </c>
      <c r="AS678">
        <f>'Analyse détaillée'!AS678</f>
        <v>0</v>
      </c>
      <c r="AT678">
        <f>'Analyse détaillée'!AT678</f>
        <v>0</v>
      </c>
      <c r="AU678">
        <f>'Analyse détaillée'!AU678</f>
        <v>0</v>
      </c>
      <c r="AV678">
        <f>'Analyse détaillée'!AV678</f>
        <v>0</v>
      </c>
      <c r="AW678">
        <f>'Analyse détaillée'!AW678</f>
        <v>0</v>
      </c>
      <c r="AX678">
        <f>'Analyse détaillée'!AX678</f>
        <v>0</v>
      </c>
      <c r="AY678">
        <f>'Analyse détaillée'!AY678</f>
        <v>0</v>
      </c>
      <c r="AZ678">
        <f>'Analyse détaillée'!AZ678</f>
        <v>0</v>
      </c>
      <c r="BA678">
        <f>'Analyse détaillée'!BA678</f>
        <v>0</v>
      </c>
      <c r="BB678">
        <f>'Analyse détaillée'!BB678</f>
        <v>0</v>
      </c>
      <c r="BC678">
        <f>'Analyse détaillée'!BC678</f>
        <v>0</v>
      </c>
      <c r="BD678">
        <f>'Analyse détaillée'!BD678</f>
        <v>0</v>
      </c>
      <c r="BE678">
        <f>'Analyse détaillée'!BE678</f>
        <v>0</v>
      </c>
      <c r="BF678">
        <f>'Analyse détaillée'!BF678</f>
        <v>0</v>
      </c>
      <c r="BG678">
        <f>'Analyse détaillée'!BG678</f>
        <v>0</v>
      </c>
      <c r="BH678">
        <f>'Analyse détaillée'!BH678</f>
        <v>0</v>
      </c>
      <c r="BI678">
        <f>'Analyse détaillée'!BI678</f>
        <v>0</v>
      </c>
      <c r="BJ678">
        <f>'Analyse détaillée'!BJ678</f>
        <v>0</v>
      </c>
      <c r="BK678">
        <f>'Analyse détaillée'!BK678</f>
        <v>0</v>
      </c>
      <c r="BL678">
        <f>'Analyse détaillée'!BL678</f>
        <v>0</v>
      </c>
      <c r="BM678">
        <f>'Analyse détaillée'!BM678</f>
        <v>0</v>
      </c>
      <c r="BN678">
        <f>'Analyse détaillée'!BN678</f>
        <v>0</v>
      </c>
      <c r="BO678">
        <f>'Analyse détaillée'!BO678</f>
        <v>0</v>
      </c>
      <c r="BP678">
        <f>'Analyse détaillée'!BP678</f>
        <v>0</v>
      </c>
      <c r="BQ678">
        <f>'Analyse détaillée'!BQ678</f>
        <v>0</v>
      </c>
      <c r="BR678">
        <f>'Analyse détaillée'!BR678</f>
        <v>0</v>
      </c>
      <c r="BS678">
        <f>'Analyse détaillée'!BS678</f>
        <v>0</v>
      </c>
      <c r="BT678">
        <f>'Analyse détaillée'!BT678</f>
        <v>0</v>
      </c>
      <c r="BU678">
        <f>'Analyse détaillée'!BU678</f>
        <v>0</v>
      </c>
      <c r="BV678">
        <f>'Analyse détaillée'!BV678</f>
        <v>0</v>
      </c>
      <c r="BW678">
        <f>'Analyse détaillée'!BW678</f>
        <v>0</v>
      </c>
      <c r="BX678">
        <f>'Analyse détaillée'!BX678</f>
        <v>0</v>
      </c>
      <c r="BY678">
        <f>'Analyse détaillée'!BY678</f>
        <v>0</v>
      </c>
    </row>
    <row r="679" spans="1:77" ht="15.75" x14ac:dyDescent="0.25">
      <c r="A679">
        <f>'Analyse détaillée'!A679</f>
        <v>0</v>
      </c>
      <c r="B679">
        <f>'Analyse détaillée'!B679</f>
        <v>0</v>
      </c>
      <c r="C679">
        <f>'Analyse détaillée'!C679</f>
        <v>0</v>
      </c>
      <c r="D679">
        <f>'Analyse détaillée'!D679</f>
        <v>0</v>
      </c>
      <c r="E679">
        <f>'Analyse détaillée'!E679</f>
        <v>0</v>
      </c>
      <c r="F679">
        <f>'Analyse détaillée'!F679</f>
        <v>677</v>
      </c>
      <c r="G679">
        <f>'Analyse détaillée'!G679</f>
        <v>0</v>
      </c>
      <c r="H679">
        <f>'Analyse détaillée'!H679</f>
        <v>0</v>
      </c>
      <c r="I679">
        <f>'Analyse détaillée'!I679</f>
        <v>0</v>
      </c>
      <c r="J679">
        <f>'Analyse détaillée'!J679</f>
        <v>0</v>
      </c>
      <c r="K679">
        <f>'Analyse détaillée'!K679</f>
        <v>0</v>
      </c>
      <c r="L679">
        <f>'Analyse détaillée'!L679</f>
        <v>0</v>
      </c>
      <c r="M679">
        <f>'Analyse détaillée'!M679</f>
        <v>0</v>
      </c>
      <c r="N679">
        <f>'Analyse détaillée'!N679</f>
        <v>0</v>
      </c>
      <c r="O679">
        <f>'Analyse détaillée'!O679</f>
        <v>0</v>
      </c>
      <c r="P679">
        <f>'Analyse détaillée'!P679</f>
        <v>0</v>
      </c>
      <c r="Q679">
        <f>'Analyse détaillée'!Q679</f>
        <v>0</v>
      </c>
      <c r="R679">
        <f>'Analyse détaillée'!R679</f>
        <v>0</v>
      </c>
      <c r="S679">
        <f>'Analyse détaillée'!S679</f>
        <v>0</v>
      </c>
      <c r="T679">
        <f>'Analyse détaillée'!T679</f>
        <v>0</v>
      </c>
      <c r="U679">
        <f>'Analyse détaillée'!U679</f>
        <v>0</v>
      </c>
      <c r="V679">
        <f>'Analyse détaillée'!V679</f>
        <v>0</v>
      </c>
      <c r="W679">
        <f>'Analyse détaillée'!W679</f>
        <v>0</v>
      </c>
      <c r="X679">
        <f>'Analyse détaillée'!X679</f>
        <v>0</v>
      </c>
      <c r="Y679">
        <f>'Analyse détaillée'!Y679</f>
        <v>0</v>
      </c>
      <c r="Z679">
        <f>'Analyse détaillée'!Z679</f>
        <v>0</v>
      </c>
      <c r="AA679">
        <f>'Analyse détaillée'!AA679</f>
        <v>0</v>
      </c>
      <c r="AB679">
        <f>'Analyse détaillée'!AB679</f>
        <v>0</v>
      </c>
      <c r="AC679">
        <f>'Analyse détaillée'!AC679</f>
        <v>0</v>
      </c>
      <c r="AD679">
        <f>'Analyse détaillée'!AD679</f>
        <v>0</v>
      </c>
      <c r="AE679">
        <f>'Analyse détaillée'!AE679</f>
        <v>0</v>
      </c>
      <c r="AF679">
        <f>'Analyse détaillée'!AF679</f>
        <v>0</v>
      </c>
      <c r="AG679">
        <f>'Analyse détaillée'!AG679</f>
        <v>0</v>
      </c>
      <c r="AH679">
        <f>'Analyse détaillée'!AH679</f>
        <v>0</v>
      </c>
      <c r="AI679">
        <f>'Analyse détaillée'!AI679</f>
        <v>0</v>
      </c>
      <c r="AJ679">
        <f>'Analyse détaillée'!AJ679</f>
        <v>0</v>
      </c>
      <c r="AK679">
        <f>'Analyse détaillée'!AK679</f>
        <v>0</v>
      </c>
      <c r="AL679">
        <f>'Analyse détaillée'!AL679</f>
        <v>0</v>
      </c>
      <c r="AM679">
        <f>'Analyse détaillée'!AM679</f>
        <v>0</v>
      </c>
      <c r="AN679">
        <f>'Analyse détaillée'!AN679</f>
        <v>0</v>
      </c>
      <c r="AO679">
        <f>'Analyse détaillée'!AO679</f>
        <v>0</v>
      </c>
      <c r="AP679">
        <f>'Analyse détaillée'!AP679</f>
        <v>0</v>
      </c>
      <c r="AQ679">
        <f>'Analyse détaillée'!AQ679</f>
        <v>3</v>
      </c>
      <c r="AR679">
        <f>'Analyse détaillée'!AR679</f>
        <v>0.42857142857142855</v>
      </c>
      <c r="AS679">
        <f>'Analyse détaillée'!AS679</f>
        <v>0</v>
      </c>
      <c r="AT679">
        <f>'Analyse détaillée'!AT679</f>
        <v>0</v>
      </c>
      <c r="AU679">
        <f>'Analyse détaillée'!AU679</f>
        <v>0</v>
      </c>
      <c r="AV679">
        <f>'Analyse détaillée'!AV679</f>
        <v>0</v>
      </c>
      <c r="AW679">
        <f>'Analyse détaillée'!AW679</f>
        <v>0</v>
      </c>
      <c r="AX679">
        <f>'Analyse détaillée'!AX679</f>
        <v>0</v>
      </c>
      <c r="AY679">
        <f>'Analyse détaillée'!AY679</f>
        <v>0</v>
      </c>
      <c r="AZ679">
        <f>'Analyse détaillée'!AZ679</f>
        <v>0</v>
      </c>
      <c r="BA679">
        <f>'Analyse détaillée'!BA679</f>
        <v>0</v>
      </c>
      <c r="BB679">
        <f>'Analyse détaillée'!BB679</f>
        <v>0</v>
      </c>
      <c r="BC679">
        <f>'Analyse détaillée'!BC679</f>
        <v>0</v>
      </c>
      <c r="BD679">
        <f>'Analyse détaillée'!BD679</f>
        <v>0</v>
      </c>
      <c r="BE679">
        <f>'Analyse détaillée'!BE679</f>
        <v>0</v>
      </c>
      <c r="BF679">
        <f>'Analyse détaillée'!BF679</f>
        <v>0</v>
      </c>
      <c r="BG679">
        <f>'Analyse détaillée'!BG679</f>
        <v>0</v>
      </c>
      <c r="BH679">
        <f>'Analyse détaillée'!BH679</f>
        <v>0</v>
      </c>
      <c r="BI679">
        <f>'Analyse détaillée'!BI679</f>
        <v>0</v>
      </c>
      <c r="BJ679">
        <f>'Analyse détaillée'!BJ679</f>
        <v>0</v>
      </c>
      <c r="BK679">
        <f>'Analyse détaillée'!BK679</f>
        <v>0</v>
      </c>
      <c r="BL679">
        <f>'Analyse détaillée'!BL679</f>
        <v>0</v>
      </c>
      <c r="BM679">
        <f>'Analyse détaillée'!BM679</f>
        <v>0</v>
      </c>
      <c r="BN679">
        <f>'Analyse détaillée'!BN679</f>
        <v>0</v>
      </c>
      <c r="BO679">
        <f>'Analyse détaillée'!BO679</f>
        <v>0</v>
      </c>
      <c r="BP679">
        <f>'Analyse détaillée'!BP679</f>
        <v>0</v>
      </c>
      <c r="BQ679">
        <f>'Analyse détaillée'!BQ679</f>
        <v>0</v>
      </c>
      <c r="BR679">
        <f>'Analyse détaillée'!BR679</f>
        <v>0</v>
      </c>
      <c r="BS679">
        <f>'Analyse détaillée'!BS679</f>
        <v>0</v>
      </c>
      <c r="BT679">
        <f>'Analyse détaillée'!BT679</f>
        <v>0</v>
      </c>
      <c r="BU679">
        <f>'Analyse détaillée'!BU679</f>
        <v>0</v>
      </c>
      <c r="BV679">
        <f>'Analyse détaillée'!BV679</f>
        <v>0</v>
      </c>
      <c r="BW679">
        <f>'Analyse détaillée'!BW679</f>
        <v>0</v>
      </c>
      <c r="BX679">
        <f>'Analyse détaillée'!BX679</f>
        <v>0</v>
      </c>
      <c r="BY679">
        <f>'Analyse détaillée'!BY679</f>
        <v>0</v>
      </c>
    </row>
    <row r="680" spans="1:77" ht="15.75" x14ac:dyDescent="0.25">
      <c r="A680">
        <f>'Analyse détaillée'!A680</f>
        <v>0</v>
      </c>
      <c r="B680">
        <f>'Analyse détaillée'!B680</f>
        <v>0</v>
      </c>
      <c r="C680">
        <f>'Analyse détaillée'!C680</f>
        <v>0</v>
      </c>
      <c r="D680">
        <f>'Analyse détaillée'!D680</f>
        <v>0</v>
      </c>
      <c r="E680">
        <f>'Analyse détaillée'!E680</f>
        <v>0</v>
      </c>
      <c r="F680">
        <f>'Analyse détaillée'!F680</f>
        <v>678</v>
      </c>
      <c r="G680">
        <f>'Analyse détaillée'!G680</f>
        <v>0</v>
      </c>
      <c r="H680">
        <f>'Analyse détaillée'!H680</f>
        <v>0</v>
      </c>
      <c r="I680">
        <f>'Analyse détaillée'!I680</f>
        <v>0</v>
      </c>
      <c r="J680">
        <f>'Analyse détaillée'!J680</f>
        <v>0</v>
      </c>
      <c r="K680">
        <f>'Analyse détaillée'!K680</f>
        <v>0</v>
      </c>
      <c r="L680">
        <f>'Analyse détaillée'!L680</f>
        <v>0</v>
      </c>
      <c r="M680">
        <f>'Analyse détaillée'!M680</f>
        <v>0</v>
      </c>
      <c r="N680">
        <f>'Analyse détaillée'!N680</f>
        <v>0</v>
      </c>
      <c r="O680">
        <f>'Analyse détaillée'!O680</f>
        <v>0</v>
      </c>
      <c r="P680">
        <f>'Analyse détaillée'!P680</f>
        <v>0</v>
      </c>
      <c r="Q680">
        <f>'Analyse détaillée'!Q680</f>
        <v>0</v>
      </c>
      <c r="R680">
        <f>'Analyse détaillée'!R680</f>
        <v>0</v>
      </c>
      <c r="S680">
        <f>'Analyse détaillée'!S680</f>
        <v>0</v>
      </c>
      <c r="T680">
        <f>'Analyse détaillée'!T680</f>
        <v>0</v>
      </c>
      <c r="U680">
        <f>'Analyse détaillée'!U680</f>
        <v>0</v>
      </c>
      <c r="V680">
        <f>'Analyse détaillée'!V680</f>
        <v>0</v>
      </c>
      <c r="W680">
        <f>'Analyse détaillée'!W680</f>
        <v>0</v>
      </c>
      <c r="X680">
        <f>'Analyse détaillée'!X680</f>
        <v>0</v>
      </c>
      <c r="Y680">
        <f>'Analyse détaillée'!Y680</f>
        <v>0</v>
      </c>
      <c r="Z680">
        <f>'Analyse détaillée'!Z680</f>
        <v>0</v>
      </c>
      <c r="AA680">
        <f>'Analyse détaillée'!AA680</f>
        <v>0</v>
      </c>
      <c r="AB680">
        <f>'Analyse détaillée'!AB680</f>
        <v>0</v>
      </c>
      <c r="AC680">
        <f>'Analyse détaillée'!AC680</f>
        <v>0</v>
      </c>
      <c r="AD680">
        <f>'Analyse détaillée'!AD680</f>
        <v>0</v>
      </c>
      <c r="AE680">
        <f>'Analyse détaillée'!AE680</f>
        <v>0</v>
      </c>
      <c r="AF680">
        <f>'Analyse détaillée'!AF680</f>
        <v>0</v>
      </c>
      <c r="AG680">
        <f>'Analyse détaillée'!AG680</f>
        <v>0</v>
      </c>
      <c r="AH680">
        <f>'Analyse détaillée'!AH680</f>
        <v>0</v>
      </c>
      <c r="AI680">
        <f>'Analyse détaillée'!AI680</f>
        <v>0</v>
      </c>
      <c r="AJ680">
        <f>'Analyse détaillée'!AJ680</f>
        <v>0</v>
      </c>
      <c r="AK680">
        <f>'Analyse détaillée'!AK680</f>
        <v>0</v>
      </c>
      <c r="AL680">
        <f>'Analyse détaillée'!AL680</f>
        <v>0</v>
      </c>
      <c r="AM680">
        <f>'Analyse détaillée'!AM680</f>
        <v>0</v>
      </c>
      <c r="AN680">
        <f>'Analyse détaillée'!AN680</f>
        <v>0</v>
      </c>
      <c r="AO680">
        <f>'Analyse détaillée'!AO680</f>
        <v>0</v>
      </c>
      <c r="AP680">
        <f>'Analyse détaillée'!AP680</f>
        <v>0</v>
      </c>
      <c r="AQ680">
        <f>'Analyse détaillée'!AQ680</f>
        <v>3</v>
      </c>
      <c r="AR680">
        <f>'Analyse détaillée'!AR680</f>
        <v>0.42857142857142855</v>
      </c>
      <c r="AS680">
        <f>'Analyse détaillée'!AS680</f>
        <v>0</v>
      </c>
      <c r="AT680">
        <f>'Analyse détaillée'!AT680</f>
        <v>0</v>
      </c>
      <c r="AU680">
        <f>'Analyse détaillée'!AU680</f>
        <v>0</v>
      </c>
      <c r="AV680">
        <f>'Analyse détaillée'!AV680</f>
        <v>0</v>
      </c>
      <c r="AW680">
        <f>'Analyse détaillée'!AW680</f>
        <v>0</v>
      </c>
      <c r="AX680">
        <f>'Analyse détaillée'!AX680</f>
        <v>0</v>
      </c>
      <c r="AY680">
        <f>'Analyse détaillée'!AY680</f>
        <v>0</v>
      </c>
      <c r="AZ680">
        <f>'Analyse détaillée'!AZ680</f>
        <v>0</v>
      </c>
      <c r="BA680">
        <f>'Analyse détaillée'!BA680</f>
        <v>0</v>
      </c>
      <c r="BB680">
        <f>'Analyse détaillée'!BB680</f>
        <v>0</v>
      </c>
      <c r="BC680">
        <f>'Analyse détaillée'!BC680</f>
        <v>0</v>
      </c>
      <c r="BD680">
        <f>'Analyse détaillée'!BD680</f>
        <v>0</v>
      </c>
      <c r="BE680">
        <f>'Analyse détaillée'!BE680</f>
        <v>0</v>
      </c>
      <c r="BF680">
        <f>'Analyse détaillée'!BF680</f>
        <v>0</v>
      </c>
      <c r="BG680">
        <f>'Analyse détaillée'!BG680</f>
        <v>0</v>
      </c>
      <c r="BH680">
        <f>'Analyse détaillée'!BH680</f>
        <v>0</v>
      </c>
      <c r="BI680">
        <f>'Analyse détaillée'!BI680</f>
        <v>0</v>
      </c>
      <c r="BJ680">
        <f>'Analyse détaillée'!BJ680</f>
        <v>0</v>
      </c>
      <c r="BK680">
        <f>'Analyse détaillée'!BK680</f>
        <v>0</v>
      </c>
      <c r="BL680">
        <f>'Analyse détaillée'!BL680</f>
        <v>0</v>
      </c>
      <c r="BM680">
        <f>'Analyse détaillée'!BM680</f>
        <v>0</v>
      </c>
      <c r="BN680">
        <f>'Analyse détaillée'!BN680</f>
        <v>0</v>
      </c>
      <c r="BO680">
        <f>'Analyse détaillée'!BO680</f>
        <v>0</v>
      </c>
      <c r="BP680">
        <f>'Analyse détaillée'!BP680</f>
        <v>0</v>
      </c>
      <c r="BQ680">
        <f>'Analyse détaillée'!BQ680</f>
        <v>0</v>
      </c>
      <c r="BR680">
        <f>'Analyse détaillée'!BR680</f>
        <v>0</v>
      </c>
      <c r="BS680">
        <f>'Analyse détaillée'!BS680</f>
        <v>0</v>
      </c>
      <c r="BT680">
        <f>'Analyse détaillée'!BT680</f>
        <v>0</v>
      </c>
      <c r="BU680">
        <f>'Analyse détaillée'!BU680</f>
        <v>0</v>
      </c>
      <c r="BV680">
        <f>'Analyse détaillée'!BV680</f>
        <v>0</v>
      </c>
      <c r="BW680">
        <f>'Analyse détaillée'!BW680</f>
        <v>0</v>
      </c>
      <c r="BX680">
        <f>'Analyse détaillée'!BX680</f>
        <v>0</v>
      </c>
      <c r="BY680">
        <f>'Analyse détaillée'!BY680</f>
        <v>0</v>
      </c>
    </row>
    <row r="681" spans="1:77" ht="15.75" x14ac:dyDescent="0.25">
      <c r="A681">
        <f>'Analyse détaillée'!A681</f>
        <v>0</v>
      </c>
      <c r="B681">
        <f>'Analyse détaillée'!B681</f>
        <v>0</v>
      </c>
      <c r="C681">
        <f>'Analyse détaillée'!C681</f>
        <v>0</v>
      </c>
      <c r="D681">
        <f>'Analyse détaillée'!D681</f>
        <v>0</v>
      </c>
      <c r="E681">
        <f>'Analyse détaillée'!E681</f>
        <v>0</v>
      </c>
      <c r="F681">
        <f>'Analyse détaillée'!F681</f>
        <v>679</v>
      </c>
      <c r="G681">
        <f>'Analyse détaillée'!G681</f>
        <v>0</v>
      </c>
      <c r="H681">
        <f>'Analyse détaillée'!H681</f>
        <v>0</v>
      </c>
      <c r="I681">
        <f>'Analyse détaillée'!I681</f>
        <v>0</v>
      </c>
      <c r="J681">
        <f>'Analyse détaillée'!J681</f>
        <v>0</v>
      </c>
      <c r="K681">
        <f>'Analyse détaillée'!K681</f>
        <v>0</v>
      </c>
      <c r="L681">
        <f>'Analyse détaillée'!L681</f>
        <v>0</v>
      </c>
      <c r="M681">
        <f>'Analyse détaillée'!M681</f>
        <v>0</v>
      </c>
      <c r="N681">
        <f>'Analyse détaillée'!N681</f>
        <v>0</v>
      </c>
      <c r="O681">
        <f>'Analyse détaillée'!O681</f>
        <v>0</v>
      </c>
      <c r="P681">
        <f>'Analyse détaillée'!P681</f>
        <v>0</v>
      </c>
      <c r="Q681">
        <f>'Analyse détaillée'!Q681</f>
        <v>0</v>
      </c>
      <c r="R681">
        <f>'Analyse détaillée'!R681</f>
        <v>0</v>
      </c>
      <c r="S681">
        <f>'Analyse détaillée'!S681</f>
        <v>0</v>
      </c>
      <c r="T681">
        <f>'Analyse détaillée'!T681</f>
        <v>0</v>
      </c>
      <c r="U681">
        <f>'Analyse détaillée'!U681</f>
        <v>0</v>
      </c>
      <c r="V681">
        <f>'Analyse détaillée'!V681</f>
        <v>0</v>
      </c>
      <c r="W681">
        <f>'Analyse détaillée'!W681</f>
        <v>0</v>
      </c>
      <c r="X681">
        <f>'Analyse détaillée'!X681</f>
        <v>0</v>
      </c>
      <c r="Y681">
        <f>'Analyse détaillée'!Y681</f>
        <v>0</v>
      </c>
      <c r="Z681">
        <f>'Analyse détaillée'!Z681</f>
        <v>0</v>
      </c>
      <c r="AA681">
        <f>'Analyse détaillée'!AA681</f>
        <v>0</v>
      </c>
      <c r="AB681">
        <f>'Analyse détaillée'!AB681</f>
        <v>0</v>
      </c>
      <c r="AC681">
        <f>'Analyse détaillée'!AC681</f>
        <v>0</v>
      </c>
      <c r="AD681">
        <f>'Analyse détaillée'!AD681</f>
        <v>0</v>
      </c>
      <c r="AE681">
        <f>'Analyse détaillée'!AE681</f>
        <v>0</v>
      </c>
      <c r="AF681">
        <f>'Analyse détaillée'!AF681</f>
        <v>0</v>
      </c>
      <c r="AG681">
        <f>'Analyse détaillée'!AG681</f>
        <v>0</v>
      </c>
      <c r="AH681">
        <f>'Analyse détaillée'!AH681</f>
        <v>0</v>
      </c>
      <c r="AI681">
        <f>'Analyse détaillée'!AI681</f>
        <v>0</v>
      </c>
      <c r="AJ681">
        <f>'Analyse détaillée'!AJ681</f>
        <v>0</v>
      </c>
      <c r="AK681">
        <f>'Analyse détaillée'!AK681</f>
        <v>0</v>
      </c>
      <c r="AL681">
        <f>'Analyse détaillée'!AL681</f>
        <v>0</v>
      </c>
      <c r="AM681">
        <f>'Analyse détaillée'!AM681</f>
        <v>0</v>
      </c>
      <c r="AN681">
        <f>'Analyse détaillée'!AN681</f>
        <v>0</v>
      </c>
      <c r="AO681">
        <f>'Analyse détaillée'!AO681</f>
        <v>0</v>
      </c>
      <c r="AP681">
        <f>'Analyse détaillée'!AP681</f>
        <v>0</v>
      </c>
      <c r="AQ681">
        <f>'Analyse détaillée'!AQ681</f>
        <v>3</v>
      </c>
      <c r="AR681">
        <f>'Analyse détaillée'!AR681</f>
        <v>0.42857142857142855</v>
      </c>
      <c r="AS681">
        <f>'Analyse détaillée'!AS681</f>
        <v>0</v>
      </c>
      <c r="AT681">
        <f>'Analyse détaillée'!AT681</f>
        <v>0</v>
      </c>
      <c r="AU681">
        <f>'Analyse détaillée'!AU681</f>
        <v>0</v>
      </c>
      <c r="AV681">
        <f>'Analyse détaillée'!AV681</f>
        <v>0</v>
      </c>
      <c r="AW681">
        <f>'Analyse détaillée'!AW681</f>
        <v>0</v>
      </c>
      <c r="AX681">
        <f>'Analyse détaillée'!AX681</f>
        <v>0</v>
      </c>
      <c r="AY681">
        <f>'Analyse détaillée'!AY681</f>
        <v>0</v>
      </c>
      <c r="AZ681">
        <f>'Analyse détaillée'!AZ681</f>
        <v>0</v>
      </c>
      <c r="BA681">
        <f>'Analyse détaillée'!BA681</f>
        <v>0</v>
      </c>
      <c r="BB681">
        <f>'Analyse détaillée'!BB681</f>
        <v>0</v>
      </c>
      <c r="BC681">
        <f>'Analyse détaillée'!BC681</f>
        <v>0</v>
      </c>
      <c r="BD681">
        <f>'Analyse détaillée'!BD681</f>
        <v>0</v>
      </c>
      <c r="BE681">
        <f>'Analyse détaillée'!BE681</f>
        <v>0</v>
      </c>
      <c r="BF681">
        <f>'Analyse détaillée'!BF681</f>
        <v>0</v>
      </c>
      <c r="BG681">
        <f>'Analyse détaillée'!BG681</f>
        <v>0</v>
      </c>
      <c r="BH681">
        <f>'Analyse détaillée'!BH681</f>
        <v>0</v>
      </c>
      <c r="BI681">
        <f>'Analyse détaillée'!BI681</f>
        <v>0</v>
      </c>
      <c r="BJ681">
        <f>'Analyse détaillée'!BJ681</f>
        <v>0</v>
      </c>
      <c r="BK681">
        <f>'Analyse détaillée'!BK681</f>
        <v>0</v>
      </c>
      <c r="BL681">
        <f>'Analyse détaillée'!BL681</f>
        <v>0</v>
      </c>
      <c r="BM681">
        <f>'Analyse détaillée'!BM681</f>
        <v>0</v>
      </c>
      <c r="BN681">
        <f>'Analyse détaillée'!BN681</f>
        <v>0</v>
      </c>
      <c r="BO681">
        <f>'Analyse détaillée'!BO681</f>
        <v>0</v>
      </c>
      <c r="BP681">
        <f>'Analyse détaillée'!BP681</f>
        <v>0</v>
      </c>
      <c r="BQ681">
        <f>'Analyse détaillée'!BQ681</f>
        <v>0</v>
      </c>
      <c r="BR681">
        <f>'Analyse détaillée'!BR681</f>
        <v>0</v>
      </c>
      <c r="BS681">
        <f>'Analyse détaillée'!BS681</f>
        <v>0</v>
      </c>
      <c r="BT681">
        <f>'Analyse détaillée'!BT681</f>
        <v>0</v>
      </c>
      <c r="BU681">
        <f>'Analyse détaillée'!BU681</f>
        <v>0</v>
      </c>
      <c r="BV681">
        <f>'Analyse détaillée'!BV681</f>
        <v>0</v>
      </c>
      <c r="BW681">
        <f>'Analyse détaillée'!BW681</f>
        <v>0</v>
      </c>
      <c r="BX681">
        <f>'Analyse détaillée'!BX681</f>
        <v>0</v>
      </c>
      <c r="BY681">
        <f>'Analyse détaillée'!BY681</f>
        <v>0</v>
      </c>
    </row>
    <row r="682" spans="1:77" ht="15.75" x14ac:dyDescent="0.25">
      <c r="A682">
        <f>'Analyse détaillée'!A682</f>
        <v>0</v>
      </c>
      <c r="B682">
        <f>'Analyse détaillée'!B682</f>
        <v>0</v>
      </c>
      <c r="C682">
        <f>'Analyse détaillée'!C682</f>
        <v>0</v>
      </c>
      <c r="D682">
        <f>'Analyse détaillée'!D682</f>
        <v>0</v>
      </c>
      <c r="E682">
        <f>'Analyse détaillée'!E682</f>
        <v>0</v>
      </c>
      <c r="F682">
        <f>'Analyse détaillée'!F682</f>
        <v>680</v>
      </c>
      <c r="G682">
        <f>'Analyse détaillée'!G682</f>
        <v>0</v>
      </c>
      <c r="H682">
        <f>'Analyse détaillée'!H682</f>
        <v>0</v>
      </c>
      <c r="I682">
        <f>'Analyse détaillée'!I682</f>
        <v>0</v>
      </c>
      <c r="J682">
        <f>'Analyse détaillée'!J682</f>
        <v>0</v>
      </c>
      <c r="K682">
        <f>'Analyse détaillée'!K682</f>
        <v>0</v>
      </c>
      <c r="L682">
        <f>'Analyse détaillée'!L682</f>
        <v>0</v>
      </c>
      <c r="M682">
        <f>'Analyse détaillée'!M682</f>
        <v>0</v>
      </c>
      <c r="N682">
        <f>'Analyse détaillée'!N682</f>
        <v>0</v>
      </c>
      <c r="O682">
        <f>'Analyse détaillée'!O682</f>
        <v>0</v>
      </c>
      <c r="P682">
        <f>'Analyse détaillée'!P682</f>
        <v>0</v>
      </c>
      <c r="Q682">
        <f>'Analyse détaillée'!Q682</f>
        <v>0</v>
      </c>
      <c r="R682">
        <f>'Analyse détaillée'!R682</f>
        <v>0</v>
      </c>
      <c r="S682">
        <f>'Analyse détaillée'!S682</f>
        <v>0</v>
      </c>
      <c r="T682">
        <f>'Analyse détaillée'!T682</f>
        <v>0</v>
      </c>
      <c r="U682">
        <f>'Analyse détaillée'!U682</f>
        <v>0</v>
      </c>
      <c r="V682">
        <f>'Analyse détaillée'!V682</f>
        <v>0</v>
      </c>
      <c r="W682">
        <f>'Analyse détaillée'!W682</f>
        <v>0</v>
      </c>
      <c r="X682">
        <f>'Analyse détaillée'!X682</f>
        <v>0</v>
      </c>
      <c r="Y682">
        <f>'Analyse détaillée'!Y682</f>
        <v>0</v>
      </c>
      <c r="Z682">
        <f>'Analyse détaillée'!Z682</f>
        <v>0</v>
      </c>
      <c r="AA682">
        <f>'Analyse détaillée'!AA682</f>
        <v>0</v>
      </c>
      <c r="AB682">
        <f>'Analyse détaillée'!AB682</f>
        <v>0</v>
      </c>
      <c r="AC682">
        <f>'Analyse détaillée'!AC682</f>
        <v>0</v>
      </c>
      <c r="AD682">
        <f>'Analyse détaillée'!AD682</f>
        <v>0</v>
      </c>
      <c r="AE682">
        <f>'Analyse détaillée'!AE682</f>
        <v>0</v>
      </c>
      <c r="AF682">
        <f>'Analyse détaillée'!AF682</f>
        <v>0</v>
      </c>
      <c r="AG682">
        <f>'Analyse détaillée'!AG682</f>
        <v>0</v>
      </c>
      <c r="AH682">
        <f>'Analyse détaillée'!AH682</f>
        <v>0</v>
      </c>
      <c r="AI682">
        <f>'Analyse détaillée'!AI682</f>
        <v>0</v>
      </c>
      <c r="AJ682">
        <f>'Analyse détaillée'!AJ682</f>
        <v>0</v>
      </c>
      <c r="AK682">
        <f>'Analyse détaillée'!AK682</f>
        <v>0</v>
      </c>
      <c r="AL682">
        <f>'Analyse détaillée'!AL682</f>
        <v>0</v>
      </c>
      <c r="AM682">
        <f>'Analyse détaillée'!AM682</f>
        <v>0</v>
      </c>
      <c r="AN682">
        <f>'Analyse détaillée'!AN682</f>
        <v>0</v>
      </c>
      <c r="AO682">
        <f>'Analyse détaillée'!AO682</f>
        <v>0</v>
      </c>
      <c r="AP682">
        <f>'Analyse détaillée'!AP682</f>
        <v>0</v>
      </c>
      <c r="AQ682">
        <f>'Analyse détaillée'!AQ682</f>
        <v>3</v>
      </c>
      <c r="AR682">
        <f>'Analyse détaillée'!AR682</f>
        <v>0.42857142857142855</v>
      </c>
      <c r="AS682">
        <f>'Analyse détaillée'!AS682</f>
        <v>0</v>
      </c>
      <c r="AT682">
        <f>'Analyse détaillée'!AT682</f>
        <v>0</v>
      </c>
      <c r="AU682">
        <f>'Analyse détaillée'!AU682</f>
        <v>0</v>
      </c>
      <c r="AV682">
        <f>'Analyse détaillée'!AV682</f>
        <v>0</v>
      </c>
      <c r="AW682">
        <f>'Analyse détaillée'!AW682</f>
        <v>0</v>
      </c>
      <c r="AX682">
        <f>'Analyse détaillée'!AX682</f>
        <v>0</v>
      </c>
      <c r="AY682">
        <f>'Analyse détaillée'!AY682</f>
        <v>0</v>
      </c>
      <c r="AZ682">
        <f>'Analyse détaillée'!AZ682</f>
        <v>0</v>
      </c>
      <c r="BA682">
        <f>'Analyse détaillée'!BA682</f>
        <v>0</v>
      </c>
      <c r="BB682">
        <f>'Analyse détaillée'!BB682</f>
        <v>0</v>
      </c>
      <c r="BC682">
        <f>'Analyse détaillée'!BC682</f>
        <v>0</v>
      </c>
      <c r="BD682">
        <f>'Analyse détaillée'!BD682</f>
        <v>0</v>
      </c>
      <c r="BE682">
        <f>'Analyse détaillée'!BE682</f>
        <v>0</v>
      </c>
      <c r="BF682">
        <f>'Analyse détaillée'!BF682</f>
        <v>0</v>
      </c>
      <c r="BG682">
        <f>'Analyse détaillée'!BG682</f>
        <v>0</v>
      </c>
      <c r="BH682">
        <f>'Analyse détaillée'!BH682</f>
        <v>0</v>
      </c>
      <c r="BI682">
        <f>'Analyse détaillée'!BI682</f>
        <v>0</v>
      </c>
      <c r="BJ682">
        <f>'Analyse détaillée'!BJ682</f>
        <v>0</v>
      </c>
      <c r="BK682">
        <f>'Analyse détaillée'!BK682</f>
        <v>0</v>
      </c>
      <c r="BL682">
        <f>'Analyse détaillée'!BL682</f>
        <v>0</v>
      </c>
      <c r="BM682">
        <f>'Analyse détaillée'!BM682</f>
        <v>0</v>
      </c>
      <c r="BN682">
        <f>'Analyse détaillée'!BN682</f>
        <v>0</v>
      </c>
      <c r="BO682">
        <f>'Analyse détaillée'!BO682</f>
        <v>0</v>
      </c>
      <c r="BP682">
        <f>'Analyse détaillée'!BP682</f>
        <v>0</v>
      </c>
      <c r="BQ682">
        <f>'Analyse détaillée'!BQ682</f>
        <v>0</v>
      </c>
      <c r="BR682">
        <f>'Analyse détaillée'!BR682</f>
        <v>0</v>
      </c>
      <c r="BS682">
        <f>'Analyse détaillée'!BS682</f>
        <v>0</v>
      </c>
      <c r="BT682">
        <f>'Analyse détaillée'!BT682</f>
        <v>0</v>
      </c>
      <c r="BU682">
        <f>'Analyse détaillée'!BU682</f>
        <v>0</v>
      </c>
      <c r="BV682">
        <f>'Analyse détaillée'!BV682</f>
        <v>0</v>
      </c>
      <c r="BW682">
        <f>'Analyse détaillée'!BW682</f>
        <v>0</v>
      </c>
      <c r="BX682">
        <f>'Analyse détaillée'!BX682</f>
        <v>0</v>
      </c>
      <c r="BY682">
        <f>'Analyse détaillée'!BY682</f>
        <v>0</v>
      </c>
    </row>
    <row r="683" spans="1:77" ht="15.75" x14ac:dyDescent="0.25">
      <c r="A683">
        <f>'Analyse détaillée'!A683</f>
        <v>0</v>
      </c>
      <c r="B683">
        <f>'Analyse détaillée'!B683</f>
        <v>0</v>
      </c>
      <c r="C683">
        <f>'Analyse détaillée'!C683</f>
        <v>0</v>
      </c>
      <c r="D683">
        <f>'Analyse détaillée'!D683</f>
        <v>0</v>
      </c>
      <c r="E683">
        <f>'Analyse détaillée'!E683</f>
        <v>0</v>
      </c>
      <c r="F683">
        <f>'Analyse détaillée'!F683</f>
        <v>681</v>
      </c>
      <c r="G683">
        <f>'Analyse détaillée'!G683</f>
        <v>0</v>
      </c>
      <c r="H683">
        <f>'Analyse détaillée'!H683</f>
        <v>0</v>
      </c>
      <c r="I683">
        <f>'Analyse détaillée'!I683</f>
        <v>0</v>
      </c>
      <c r="J683">
        <f>'Analyse détaillée'!J683</f>
        <v>0</v>
      </c>
      <c r="K683">
        <f>'Analyse détaillée'!K683</f>
        <v>0</v>
      </c>
      <c r="L683">
        <f>'Analyse détaillée'!L683</f>
        <v>0</v>
      </c>
      <c r="M683">
        <f>'Analyse détaillée'!M683</f>
        <v>0</v>
      </c>
      <c r="N683">
        <f>'Analyse détaillée'!N683</f>
        <v>0</v>
      </c>
      <c r="O683">
        <f>'Analyse détaillée'!O683</f>
        <v>0</v>
      </c>
      <c r="P683">
        <f>'Analyse détaillée'!P683</f>
        <v>0</v>
      </c>
      <c r="Q683">
        <f>'Analyse détaillée'!Q683</f>
        <v>0</v>
      </c>
      <c r="R683">
        <f>'Analyse détaillée'!R683</f>
        <v>0</v>
      </c>
      <c r="S683">
        <f>'Analyse détaillée'!S683</f>
        <v>0</v>
      </c>
      <c r="T683">
        <f>'Analyse détaillée'!T683</f>
        <v>0</v>
      </c>
      <c r="U683">
        <f>'Analyse détaillée'!U683</f>
        <v>0</v>
      </c>
      <c r="V683">
        <f>'Analyse détaillée'!V683</f>
        <v>0</v>
      </c>
      <c r="W683">
        <f>'Analyse détaillée'!W683</f>
        <v>0</v>
      </c>
      <c r="X683">
        <f>'Analyse détaillée'!X683</f>
        <v>0</v>
      </c>
      <c r="Y683">
        <f>'Analyse détaillée'!Y683</f>
        <v>0</v>
      </c>
      <c r="Z683">
        <f>'Analyse détaillée'!Z683</f>
        <v>0</v>
      </c>
      <c r="AA683">
        <f>'Analyse détaillée'!AA683</f>
        <v>0</v>
      </c>
      <c r="AB683">
        <f>'Analyse détaillée'!AB683</f>
        <v>0</v>
      </c>
      <c r="AC683">
        <f>'Analyse détaillée'!AC683</f>
        <v>0</v>
      </c>
      <c r="AD683">
        <f>'Analyse détaillée'!AD683</f>
        <v>0</v>
      </c>
      <c r="AE683">
        <f>'Analyse détaillée'!AE683</f>
        <v>0</v>
      </c>
      <c r="AF683">
        <f>'Analyse détaillée'!AF683</f>
        <v>0</v>
      </c>
      <c r="AG683">
        <f>'Analyse détaillée'!AG683</f>
        <v>0</v>
      </c>
      <c r="AH683">
        <f>'Analyse détaillée'!AH683</f>
        <v>0</v>
      </c>
      <c r="AI683">
        <f>'Analyse détaillée'!AI683</f>
        <v>0</v>
      </c>
      <c r="AJ683">
        <f>'Analyse détaillée'!AJ683</f>
        <v>0</v>
      </c>
      <c r="AK683">
        <f>'Analyse détaillée'!AK683</f>
        <v>0</v>
      </c>
      <c r="AL683">
        <f>'Analyse détaillée'!AL683</f>
        <v>0</v>
      </c>
      <c r="AM683">
        <f>'Analyse détaillée'!AM683</f>
        <v>0</v>
      </c>
      <c r="AN683">
        <f>'Analyse détaillée'!AN683</f>
        <v>0</v>
      </c>
      <c r="AO683">
        <f>'Analyse détaillée'!AO683</f>
        <v>0</v>
      </c>
      <c r="AP683">
        <f>'Analyse détaillée'!AP683</f>
        <v>0</v>
      </c>
      <c r="AQ683">
        <f>'Analyse détaillée'!AQ683</f>
        <v>3</v>
      </c>
      <c r="AR683">
        <f>'Analyse détaillée'!AR683</f>
        <v>0.42857142857142855</v>
      </c>
      <c r="AS683">
        <f>'Analyse détaillée'!AS683</f>
        <v>0</v>
      </c>
      <c r="AT683">
        <f>'Analyse détaillée'!AT683</f>
        <v>0</v>
      </c>
      <c r="AU683">
        <f>'Analyse détaillée'!AU683</f>
        <v>0</v>
      </c>
      <c r="AV683">
        <f>'Analyse détaillée'!AV683</f>
        <v>0</v>
      </c>
      <c r="AW683">
        <f>'Analyse détaillée'!AW683</f>
        <v>0</v>
      </c>
      <c r="AX683">
        <f>'Analyse détaillée'!AX683</f>
        <v>0</v>
      </c>
      <c r="AY683">
        <f>'Analyse détaillée'!AY683</f>
        <v>0</v>
      </c>
      <c r="AZ683">
        <f>'Analyse détaillée'!AZ683</f>
        <v>0</v>
      </c>
      <c r="BA683">
        <f>'Analyse détaillée'!BA683</f>
        <v>0</v>
      </c>
      <c r="BB683">
        <f>'Analyse détaillée'!BB683</f>
        <v>0</v>
      </c>
      <c r="BC683">
        <f>'Analyse détaillée'!BC683</f>
        <v>0</v>
      </c>
      <c r="BD683">
        <f>'Analyse détaillée'!BD683</f>
        <v>0</v>
      </c>
      <c r="BE683">
        <f>'Analyse détaillée'!BE683</f>
        <v>0</v>
      </c>
      <c r="BF683">
        <f>'Analyse détaillée'!BF683</f>
        <v>0</v>
      </c>
      <c r="BG683">
        <f>'Analyse détaillée'!BG683</f>
        <v>0</v>
      </c>
      <c r="BH683">
        <f>'Analyse détaillée'!BH683</f>
        <v>0</v>
      </c>
      <c r="BI683">
        <f>'Analyse détaillée'!BI683</f>
        <v>0</v>
      </c>
      <c r="BJ683">
        <f>'Analyse détaillée'!BJ683</f>
        <v>0</v>
      </c>
      <c r="BK683">
        <f>'Analyse détaillée'!BK683</f>
        <v>0</v>
      </c>
      <c r="BL683">
        <f>'Analyse détaillée'!BL683</f>
        <v>0</v>
      </c>
      <c r="BM683">
        <f>'Analyse détaillée'!BM683</f>
        <v>0</v>
      </c>
      <c r="BN683">
        <f>'Analyse détaillée'!BN683</f>
        <v>0</v>
      </c>
      <c r="BO683">
        <f>'Analyse détaillée'!BO683</f>
        <v>0</v>
      </c>
      <c r="BP683">
        <f>'Analyse détaillée'!BP683</f>
        <v>0</v>
      </c>
      <c r="BQ683">
        <f>'Analyse détaillée'!BQ683</f>
        <v>0</v>
      </c>
      <c r="BR683">
        <f>'Analyse détaillée'!BR683</f>
        <v>0</v>
      </c>
      <c r="BS683">
        <f>'Analyse détaillée'!BS683</f>
        <v>0</v>
      </c>
      <c r="BT683">
        <f>'Analyse détaillée'!BT683</f>
        <v>0</v>
      </c>
      <c r="BU683">
        <f>'Analyse détaillée'!BU683</f>
        <v>0</v>
      </c>
      <c r="BV683">
        <f>'Analyse détaillée'!BV683</f>
        <v>0</v>
      </c>
      <c r="BW683">
        <f>'Analyse détaillée'!BW683</f>
        <v>0</v>
      </c>
      <c r="BX683">
        <f>'Analyse détaillée'!BX683</f>
        <v>0</v>
      </c>
      <c r="BY683">
        <f>'Analyse détaillée'!BY683</f>
        <v>0</v>
      </c>
    </row>
    <row r="684" spans="1:77" ht="15.75" x14ac:dyDescent="0.25">
      <c r="A684">
        <f>'Analyse détaillée'!A684</f>
        <v>0</v>
      </c>
      <c r="B684">
        <f>'Analyse détaillée'!B684</f>
        <v>0</v>
      </c>
      <c r="C684">
        <f>'Analyse détaillée'!C684</f>
        <v>0</v>
      </c>
      <c r="D684">
        <f>'Analyse détaillée'!D684</f>
        <v>0</v>
      </c>
      <c r="E684">
        <f>'Analyse détaillée'!E684</f>
        <v>0</v>
      </c>
      <c r="F684">
        <f>'Analyse détaillée'!F684</f>
        <v>682</v>
      </c>
      <c r="G684">
        <f>'Analyse détaillée'!G684</f>
        <v>0</v>
      </c>
      <c r="H684">
        <f>'Analyse détaillée'!H684</f>
        <v>0</v>
      </c>
      <c r="I684">
        <f>'Analyse détaillée'!I684</f>
        <v>0</v>
      </c>
      <c r="J684">
        <f>'Analyse détaillée'!J684</f>
        <v>0</v>
      </c>
      <c r="K684">
        <f>'Analyse détaillée'!K684</f>
        <v>0</v>
      </c>
      <c r="L684">
        <f>'Analyse détaillée'!L684</f>
        <v>0</v>
      </c>
      <c r="M684">
        <f>'Analyse détaillée'!M684</f>
        <v>0</v>
      </c>
      <c r="N684">
        <f>'Analyse détaillée'!N684</f>
        <v>0</v>
      </c>
      <c r="O684">
        <f>'Analyse détaillée'!O684</f>
        <v>0</v>
      </c>
      <c r="P684">
        <f>'Analyse détaillée'!P684</f>
        <v>0</v>
      </c>
      <c r="Q684">
        <f>'Analyse détaillée'!Q684</f>
        <v>0</v>
      </c>
      <c r="R684">
        <f>'Analyse détaillée'!R684</f>
        <v>0</v>
      </c>
      <c r="S684">
        <f>'Analyse détaillée'!S684</f>
        <v>0</v>
      </c>
      <c r="T684">
        <f>'Analyse détaillée'!T684</f>
        <v>0</v>
      </c>
      <c r="U684">
        <f>'Analyse détaillée'!U684</f>
        <v>0</v>
      </c>
      <c r="V684">
        <f>'Analyse détaillée'!V684</f>
        <v>0</v>
      </c>
      <c r="W684">
        <f>'Analyse détaillée'!W684</f>
        <v>0</v>
      </c>
      <c r="X684">
        <f>'Analyse détaillée'!X684</f>
        <v>0</v>
      </c>
      <c r="Y684">
        <f>'Analyse détaillée'!Y684</f>
        <v>0</v>
      </c>
      <c r="Z684">
        <f>'Analyse détaillée'!Z684</f>
        <v>0</v>
      </c>
      <c r="AA684">
        <f>'Analyse détaillée'!AA684</f>
        <v>0</v>
      </c>
      <c r="AB684">
        <f>'Analyse détaillée'!AB684</f>
        <v>0</v>
      </c>
      <c r="AC684">
        <f>'Analyse détaillée'!AC684</f>
        <v>0</v>
      </c>
      <c r="AD684">
        <f>'Analyse détaillée'!AD684</f>
        <v>0</v>
      </c>
      <c r="AE684">
        <f>'Analyse détaillée'!AE684</f>
        <v>0</v>
      </c>
      <c r="AF684">
        <f>'Analyse détaillée'!AF684</f>
        <v>0</v>
      </c>
      <c r="AG684">
        <f>'Analyse détaillée'!AG684</f>
        <v>0</v>
      </c>
      <c r="AH684">
        <f>'Analyse détaillée'!AH684</f>
        <v>0</v>
      </c>
      <c r="AI684">
        <f>'Analyse détaillée'!AI684</f>
        <v>0</v>
      </c>
      <c r="AJ684">
        <f>'Analyse détaillée'!AJ684</f>
        <v>0</v>
      </c>
      <c r="AK684">
        <f>'Analyse détaillée'!AK684</f>
        <v>0</v>
      </c>
      <c r="AL684">
        <f>'Analyse détaillée'!AL684</f>
        <v>0</v>
      </c>
      <c r="AM684">
        <f>'Analyse détaillée'!AM684</f>
        <v>0</v>
      </c>
      <c r="AN684">
        <f>'Analyse détaillée'!AN684</f>
        <v>0</v>
      </c>
      <c r="AO684">
        <f>'Analyse détaillée'!AO684</f>
        <v>0</v>
      </c>
      <c r="AP684">
        <f>'Analyse détaillée'!AP684</f>
        <v>0</v>
      </c>
      <c r="AQ684">
        <f>'Analyse détaillée'!AQ684</f>
        <v>3</v>
      </c>
      <c r="AR684">
        <f>'Analyse détaillée'!AR684</f>
        <v>0.42857142857142855</v>
      </c>
      <c r="AS684">
        <f>'Analyse détaillée'!AS684</f>
        <v>0</v>
      </c>
      <c r="AT684">
        <f>'Analyse détaillée'!AT684</f>
        <v>0</v>
      </c>
      <c r="AU684">
        <f>'Analyse détaillée'!AU684</f>
        <v>0</v>
      </c>
      <c r="AV684">
        <f>'Analyse détaillée'!AV684</f>
        <v>0</v>
      </c>
      <c r="AW684">
        <f>'Analyse détaillée'!AW684</f>
        <v>0</v>
      </c>
      <c r="AX684">
        <f>'Analyse détaillée'!AX684</f>
        <v>0</v>
      </c>
      <c r="AY684">
        <f>'Analyse détaillée'!AY684</f>
        <v>0</v>
      </c>
      <c r="AZ684">
        <f>'Analyse détaillée'!AZ684</f>
        <v>0</v>
      </c>
      <c r="BA684">
        <f>'Analyse détaillée'!BA684</f>
        <v>0</v>
      </c>
      <c r="BB684">
        <f>'Analyse détaillée'!BB684</f>
        <v>0</v>
      </c>
      <c r="BC684">
        <f>'Analyse détaillée'!BC684</f>
        <v>0</v>
      </c>
      <c r="BD684">
        <f>'Analyse détaillée'!BD684</f>
        <v>0</v>
      </c>
      <c r="BE684">
        <f>'Analyse détaillée'!BE684</f>
        <v>0</v>
      </c>
      <c r="BF684">
        <f>'Analyse détaillée'!BF684</f>
        <v>0</v>
      </c>
      <c r="BG684">
        <f>'Analyse détaillée'!BG684</f>
        <v>0</v>
      </c>
      <c r="BH684">
        <f>'Analyse détaillée'!BH684</f>
        <v>0</v>
      </c>
      <c r="BI684">
        <f>'Analyse détaillée'!BI684</f>
        <v>0</v>
      </c>
      <c r="BJ684">
        <f>'Analyse détaillée'!BJ684</f>
        <v>0</v>
      </c>
      <c r="BK684">
        <f>'Analyse détaillée'!BK684</f>
        <v>0</v>
      </c>
      <c r="BL684">
        <f>'Analyse détaillée'!BL684</f>
        <v>0</v>
      </c>
      <c r="BM684">
        <f>'Analyse détaillée'!BM684</f>
        <v>0</v>
      </c>
      <c r="BN684">
        <f>'Analyse détaillée'!BN684</f>
        <v>0</v>
      </c>
      <c r="BO684">
        <f>'Analyse détaillée'!BO684</f>
        <v>0</v>
      </c>
      <c r="BP684">
        <f>'Analyse détaillée'!BP684</f>
        <v>0</v>
      </c>
      <c r="BQ684">
        <f>'Analyse détaillée'!BQ684</f>
        <v>0</v>
      </c>
      <c r="BR684">
        <f>'Analyse détaillée'!BR684</f>
        <v>0</v>
      </c>
      <c r="BS684">
        <f>'Analyse détaillée'!BS684</f>
        <v>0</v>
      </c>
      <c r="BT684">
        <f>'Analyse détaillée'!BT684</f>
        <v>0</v>
      </c>
      <c r="BU684">
        <f>'Analyse détaillée'!BU684</f>
        <v>0</v>
      </c>
      <c r="BV684">
        <f>'Analyse détaillée'!BV684</f>
        <v>0</v>
      </c>
      <c r="BW684">
        <f>'Analyse détaillée'!BW684</f>
        <v>0</v>
      </c>
      <c r="BX684">
        <f>'Analyse détaillée'!BX684</f>
        <v>0</v>
      </c>
      <c r="BY684">
        <f>'Analyse détaillée'!BY684</f>
        <v>0</v>
      </c>
    </row>
    <row r="685" spans="1:77" ht="15.75" x14ac:dyDescent="0.25">
      <c r="A685">
        <f>'Analyse détaillée'!A685</f>
        <v>0</v>
      </c>
      <c r="B685">
        <f>'Analyse détaillée'!B685</f>
        <v>0</v>
      </c>
      <c r="C685">
        <f>'Analyse détaillée'!C685</f>
        <v>0</v>
      </c>
      <c r="D685">
        <f>'Analyse détaillée'!D685</f>
        <v>0</v>
      </c>
      <c r="E685">
        <f>'Analyse détaillée'!E685</f>
        <v>0</v>
      </c>
      <c r="F685">
        <f>'Analyse détaillée'!F685</f>
        <v>683</v>
      </c>
      <c r="G685">
        <f>'Analyse détaillée'!G685</f>
        <v>0</v>
      </c>
      <c r="H685">
        <f>'Analyse détaillée'!H685</f>
        <v>0</v>
      </c>
      <c r="I685">
        <f>'Analyse détaillée'!I685</f>
        <v>0</v>
      </c>
      <c r="J685">
        <f>'Analyse détaillée'!J685</f>
        <v>0</v>
      </c>
      <c r="K685">
        <f>'Analyse détaillée'!K685</f>
        <v>0</v>
      </c>
      <c r="L685">
        <f>'Analyse détaillée'!L685</f>
        <v>0</v>
      </c>
      <c r="M685">
        <f>'Analyse détaillée'!M685</f>
        <v>0</v>
      </c>
      <c r="N685">
        <f>'Analyse détaillée'!N685</f>
        <v>0</v>
      </c>
      <c r="O685">
        <f>'Analyse détaillée'!O685</f>
        <v>0</v>
      </c>
      <c r="P685">
        <f>'Analyse détaillée'!P685</f>
        <v>0</v>
      </c>
      <c r="Q685">
        <f>'Analyse détaillée'!Q685</f>
        <v>0</v>
      </c>
      <c r="R685">
        <f>'Analyse détaillée'!R685</f>
        <v>0</v>
      </c>
      <c r="S685">
        <f>'Analyse détaillée'!S685</f>
        <v>0</v>
      </c>
      <c r="T685">
        <f>'Analyse détaillée'!T685</f>
        <v>0</v>
      </c>
      <c r="U685">
        <f>'Analyse détaillée'!U685</f>
        <v>0</v>
      </c>
      <c r="V685">
        <f>'Analyse détaillée'!V685</f>
        <v>0</v>
      </c>
      <c r="W685">
        <f>'Analyse détaillée'!W685</f>
        <v>0</v>
      </c>
      <c r="X685">
        <f>'Analyse détaillée'!X685</f>
        <v>0</v>
      </c>
      <c r="Y685">
        <f>'Analyse détaillée'!Y685</f>
        <v>0</v>
      </c>
      <c r="Z685">
        <f>'Analyse détaillée'!Z685</f>
        <v>0</v>
      </c>
      <c r="AA685">
        <f>'Analyse détaillée'!AA685</f>
        <v>0</v>
      </c>
      <c r="AB685">
        <f>'Analyse détaillée'!AB685</f>
        <v>0</v>
      </c>
      <c r="AC685">
        <f>'Analyse détaillée'!AC685</f>
        <v>0</v>
      </c>
      <c r="AD685">
        <f>'Analyse détaillée'!AD685</f>
        <v>0</v>
      </c>
      <c r="AE685">
        <f>'Analyse détaillée'!AE685</f>
        <v>0</v>
      </c>
      <c r="AF685">
        <f>'Analyse détaillée'!AF685</f>
        <v>0</v>
      </c>
      <c r="AG685">
        <f>'Analyse détaillée'!AG685</f>
        <v>0</v>
      </c>
      <c r="AH685">
        <f>'Analyse détaillée'!AH685</f>
        <v>0</v>
      </c>
      <c r="AI685">
        <f>'Analyse détaillée'!AI685</f>
        <v>0</v>
      </c>
      <c r="AJ685">
        <f>'Analyse détaillée'!AJ685</f>
        <v>0</v>
      </c>
      <c r="AK685">
        <f>'Analyse détaillée'!AK685</f>
        <v>0</v>
      </c>
      <c r="AL685">
        <f>'Analyse détaillée'!AL685</f>
        <v>0</v>
      </c>
      <c r="AM685">
        <f>'Analyse détaillée'!AM685</f>
        <v>0</v>
      </c>
      <c r="AN685">
        <f>'Analyse détaillée'!AN685</f>
        <v>0</v>
      </c>
      <c r="AO685">
        <f>'Analyse détaillée'!AO685</f>
        <v>0</v>
      </c>
      <c r="AP685">
        <f>'Analyse détaillée'!AP685</f>
        <v>0</v>
      </c>
      <c r="AQ685">
        <f>'Analyse détaillée'!AQ685</f>
        <v>3</v>
      </c>
      <c r="AR685">
        <f>'Analyse détaillée'!AR685</f>
        <v>0.42857142857142855</v>
      </c>
      <c r="AS685">
        <f>'Analyse détaillée'!AS685</f>
        <v>0</v>
      </c>
      <c r="AT685">
        <f>'Analyse détaillée'!AT685</f>
        <v>0</v>
      </c>
      <c r="AU685">
        <f>'Analyse détaillée'!AU685</f>
        <v>0</v>
      </c>
      <c r="AV685">
        <f>'Analyse détaillée'!AV685</f>
        <v>0</v>
      </c>
      <c r="AW685">
        <f>'Analyse détaillée'!AW685</f>
        <v>0</v>
      </c>
      <c r="AX685">
        <f>'Analyse détaillée'!AX685</f>
        <v>0</v>
      </c>
      <c r="AY685">
        <f>'Analyse détaillée'!AY685</f>
        <v>0</v>
      </c>
      <c r="AZ685">
        <f>'Analyse détaillée'!AZ685</f>
        <v>0</v>
      </c>
      <c r="BA685">
        <f>'Analyse détaillée'!BA685</f>
        <v>0</v>
      </c>
      <c r="BB685">
        <f>'Analyse détaillée'!BB685</f>
        <v>0</v>
      </c>
      <c r="BC685">
        <f>'Analyse détaillée'!BC685</f>
        <v>0</v>
      </c>
      <c r="BD685">
        <f>'Analyse détaillée'!BD685</f>
        <v>0</v>
      </c>
      <c r="BE685">
        <f>'Analyse détaillée'!BE685</f>
        <v>0</v>
      </c>
      <c r="BF685">
        <f>'Analyse détaillée'!BF685</f>
        <v>0</v>
      </c>
      <c r="BG685">
        <f>'Analyse détaillée'!BG685</f>
        <v>0</v>
      </c>
      <c r="BH685">
        <f>'Analyse détaillée'!BH685</f>
        <v>0</v>
      </c>
      <c r="BI685">
        <f>'Analyse détaillée'!BI685</f>
        <v>0</v>
      </c>
      <c r="BJ685">
        <f>'Analyse détaillée'!BJ685</f>
        <v>0</v>
      </c>
      <c r="BK685">
        <f>'Analyse détaillée'!BK685</f>
        <v>0</v>
      </c>
      <c r="BL685">
        <f>'Analyse détaillée'!BL685</f>
        <v>0</v>
      </c>
      <c r="BM685">
        <f>'Analyse détaillée'!BM685</f>
        <v>0</v>
      </c>
      <c r="BN685">
        <f>'Analyse détaillée'!BN685</f>
        <v>0</v>
      </c>
      <c r="BO685">
        <f>'Analyse détaillée'!BO685</f>
        <v>0</v>
      </c>
      <c r="BP685">
        <f>'Analyse détaillée'!BP685</f>
        <v>0</v>
      </c>
      <c r="BQ685">
        <f>'Analyse détaillée'!BQ685</f>
        <v>0</v>
      </c>
      <c r="BR685">
        <f>'Analyse détaillée'!BR685</f>
        <v>0</v>
      </c>
      <c r="BS685">
        <f>'Analyse détaillée'!BS685</f>
        <v>0</v>
      </c>
      <c r="BT685">
        <f>'Analyse détaillée'!BT685</f>
        <v>0</v>
      </c>
      <c r="BU685">
        <f>'Analyse détaillée'!BU685</f>
        <v>0</v>
      </c>
      <c r="BV685">
        <f>'Analyse détaillée'!BV685</f>
        <v>0</v>
      </c>
      <c r="BW685">
        <f>'Analyse détaillée'!BW685</f>
        <v>0</v>
      </c>
      <c r="BX685">
        <f>'Analyse détaillée'!BX685</f>
        <v>0</v>
      </c>
      <c r="BY685">
        <f>'Analyse détaillée'!BY685</f>
        <v>0</v>
      </c>
    </row>
    <row r="686" spans="1:77" ht="15.75" x14ac:dyDescent="0.25">
      <c r="A686">
        <f>'Analyse détaillée'!A686</f>
        <v>0</v>
      </c>
      <c r="B686">
        <f>'Analyse détaillée'!B686</f>
        <v>0</v>
      </c>
      <c r="C686">
        <f>'Analyse détaillée'!C686</f>
        <v>0</v>
      </c>
      <c r="D686">
        <f>'Analyse détaillée'!D686</f>
        <v>0</v>
      </c>
      <c r="E686">
        <f>'Analyse détaillée'!E686</f>
        <v>0</v>
      </c>
      <c r="F686">
        <f>'Analyse détaillée'!F686</f>
        <v>684</v>
      </c>
      <c r="G686">
        <f>'Analyse détaillée'!G686</f>
        <v>0</v>
      </c>
      <c r="H686">
        <f>'Analyse détaillée'!H686</f>
        <v>0</v>
      </c>
      <c r="I686">
        <f>'Analyse détaillée'!I686</f>
        <v>0</v>
      </c>
      <c r="J686">
        <f>'Analyse détaillée'!J686</f>
        <v>0</v>
      </c>
      <c r="K686">
        <f>'Analyse détaillée'!K686</f>
        <v>0</v>
      </c>
      <c r="L686">
        <f>'Analyse détaillée'!L686</f>
        <v>0</v>
      </c>
      <c r="M686">
        <f>'Analyse détaillée'!M686</f>
        <v>0</v>
      </c>
      <c r="N686">
        <f>'Analyse détaillée'!N686</f>
        <v>0</v>
      </c>
      <c r="O686">
        <f>'Analyse détaillée'!O686</f>
        <v>0</v>
      </c>
      <c r="P686">
        <f>'Analyse détaillée'!P686</f>
        <v>0</v>
      </c>
      <c r="Q686">
        <f>'Analyse détaillée'!Q686</f>
        <v>0</v>
      </c>
      <c r="R686">
        <f>'Analyse détaillée'!R686</f>
        <v>0</v>
      </c>
      <c r="S686">
        <f>'Analyse détaillée'!S686</f>
        <v>0</v>
      </c>
      <c r="T686">
        <f>'Analyse détaillée'!T686</f>
        <v>0</v>
      </c>
      <c r="U686">
        <f>'Analyse détaillée'!U686</f>
        <v>0</v>
      </c>
      <c r="V686">
        <f>'Analyse détaillée'!V686</f>
        <v>0</v>
      </c>
      <c r="W686">
        <f>'Analyse détaillée'!W686</f>
        <v>0</v>
      </c>
      <c r="X686">
        <f>'Analyse détaillée'!X686</f>
        <v>0</v>
      </c>
      <c r="Y686">
        <f>'Analyse détaillée'!Y686</f>
        <v>0</v>
      </c>
      <c r="Z686">
        <f>'Analyse détaillée'!Z686</f>
        <v>0</v>
      </c>
      <c r="AA686">
        <f>'Analyse détaillée'!AA686</f>
        <v>0</v>
      </c>
      <c r="AB686">
        <f>'Analyse détaillée'!AB686</f>
        <v>0</v>
      </c>
      <c r="AC686">
        <f>'Analyse détaillée'!AC686</f>
        <v>0</v>
      </c>
      <c r="AD686">
        <f>'Analyse détaillée'!AD686</f>
        <v>0</v>
      </c>
      <c r="AE686">
        <f>'Analyse détaillée'!AE686</f>
        <v>0</v>
      </c>
      <c r="AF686">
        <f>'Analyse détaillée'!AF686</f>
        <v>0</v>
      </c>
      <c r="AG686">
        <f>'Analyse détaillée'!AG686</f>
        <v>0</v>
      </c>
      <c r="AH686">
        <f>'Analyse détaillée'!AH686</f>
        <v>0</v>
      </c>
      <c r="AI686">
        <f>'Analyse détaillée'!AI686</f>
        <v>0</v>
      </c>
      <c r="AJ686">
        <f>'Analyse détaillée'!AJ686</f>
        <v>0</v>
      </c>
      <c r="AK686">
        <f>'Analyse détaillée'!AK686</f>
        <v>0</v>
      </c>
      <c r="AL686">
        <f>'Analyse détaillée'!AL686</f>
        <v>0</v>
      </c>
      <c r="AM686">
        <f>'Analyse détaillée'!AM686</f>
        <v>0</v>
      </c>
      <c r="AN686">
        <f>'Analyse détaillée'!AN686</f>
        <v>0</v>
      </c>
      <c r="AO686">
        <f>'Analyse détaillée'!AO686</f>
        <v>0</v>
      </c>
      <c r="AP686">
        <f>'Analyse détaillée'!AP686</f>
        <v>0</v>
      </c>
      <c r="AQ686">
        <f>'Analyse détaillée'!AQ686</f>
        <v>3</v>
      </c>
      <c r="AR686">
        <f>'Analyse détaillée'!AR686</f>
        <v>0.42857142857142855</v>
      </c>
      <c r="AS686">
        <f>'Analyse détaillée'!AS686</f>
        <v>0</v>
      </c>
      <c r="AT686">
        <f>'Analyse détaillée'!AT686</f>
        <v>0</v>
      </c>
      <c r="AU686">
        <f>'Analyse détaillée'!AU686</f>
        <v>0</v>
      </c>
      <c r="AV686">
        <f>'Analyse détaillée'!AV686</f>
        <v>0</v>
      </c>
      <c r="AW686">
        <f>'Analyse détaillée'!AW686</f>
        <v>0</v>
      </c>
      <c r="AX686">
        <f>'Analyse détaillée'!AX686</f>
        <v>0</v>
      </c>
      <c r="AY686">
        <f>'Analyse détaillée'!AY686</f>
        <v>0</v>
      </c>
      <c r="AZ686">
        <f>'Analyse détaillée'!AZ686</f>
        <v>0</v>
      </c>
      <c r="BA686">
        <f>'Analyse détaillée'!BA686</f>
        <v>0</v>
      </c>
      <c r="BB686">
        <f>'Analyse détaillée'!BB686</f>
        <v>0</v>
      </c>
      <c r="BC686">
        <f>'Analyse détaillée'!BC686</f>
        <v>0</v>
      </c>
      <c r="BD686">
        <f>'Analyse détaillée'!BD686</f>
        <v>0</v>
      </c>
      <c r="BE686">
        <f>'Analyse détaillée'!BE686</f>
        <v>0</v>
      </c>
      <c r="BF686">
        <f>'Analyse détaillée'!BF686</f>
        <v>0</v>
      </c>
      <c r="BG686">
        <f>'Analyse détaillée'!BG686</f>
        <v>0</v>
      </c>
      <c r="BH686">
        <f>'Analyse détaillée'!BH686</f>
        <v>0</v>
      </c>
      <c r="BI686">
        <f>'Analyse détaillée'!BI686</f>
        <v>0</v>
      </c>
      <c r="BJ686">
        <f>'Analyse détaillée'!BJ686</f>
        <v>0</v>
      </c>
      <c r="BK686">
        <f>'Analyse détaillée'!BK686</f>
        <v>0</v>
      </c>
      <c r="BL686">
        <f>'Analyse détaillée'!BL686</f>
        <v>0</v>
      </c>
      <c r="BM686">
        <f>'Analyse détaillée'!BM686</f>
        <v>0</v>
      </c>
      <c r="BN686">
        <f>'Analyse détaillée'!BN686</f>
        <v>0</v>
      </c>
      <c r="BO686">
        <f>'Analyse détaillée'!BO686</f>
        <v>0</v>
      </c>
      <c r="BP686">
        <f>'Analyse détaillée'!BP686</f>
        <v>0</v>
      </c>
      <c r="BQ686">
        <f>'Analyse détaillée'!BQ686</f>
        <v>0</v>
      </c>
      <c r="BR686">
        <f>'Analyse détaillée'!BR686</f>
        <v>0</v>
      </c>
      <c r="BS686">
        <f>'Analyse détaillée'!BS686</f>
        <v>0</v>
      </c>
      <c r="BT686">
        <f>'Analyse détaillée'!BT686</f>
        <v>0</v>
      </c>
      <c r="BU686">
        <f>'Analyse détaillée'!BU686</f>
        <v>0</v>
      </c>
      <c r="BV686">
        <f>'Analyse détaillée'!BV686</f>
        <v>0</v>
      </c>
      <c r="BW686">
        <f>'Analyse détaillée'!BW686</f>
        <v>0</v>
      </c>
      <c r="BX686">
        <f>'Analyse détaillée'!BX686</f>
        <v>0</v>
      </c>
      <c r="BY686">
        <f>'Analyse détaillée'!BY686</f>
        <v>0</v>
      </c>
    </row>
    <row r="687" spans="1:77" ht="15.75" x14ac:dyDescent="0.25">
      <c r="A687">
        <f>'Analyse détaillée'!A687</f>
        <v>0</v>
      </c>
      <c r="B687">
        <f>'Analyse détaillée'!B687</f>
        <v>0</v>
      </c>
      <c r="C687">
        <f>'Analyse détaillée'!C687</f>
        <v>0</v>
      </c>
      <c r="D687">
        <f>'Analyse détaillée'!D687</f>
        <v>0</v>
      </c>
      <c r="E687">
        <f>'Analyse détaillée'!E687</f>
        <v>0</v>
      </c>
      <c r="F687">
        <f>'Analyse détaillée'!F687</f>
        <v>685</v>
      </c>
      <c r="G687">
        <f>'Analyse détaillée'!G687</f>
        <v>0</v>
      </c>
      <c r="H687">
        <f>'Analyse détaillée'!H687</f>
        <v>0</v>
      </c>
      <c r="I687">
        <f>'Analyse détaillée'!I687</f>
        <v>0</v>
      </c>
      <c r="J687">
        <f>'Analyse détaillée'!J687</f>
        <v>0</v>
      </c>
      <c r="K687">
        <f>'Analyse détaillée'!K687</f>
        <v>0</v>
      </c>
      <c r="L687">
        <f>'Analyse détaillée'!L687</f>
        <v>0</v>
      </c>
      <c r="M687">
        <f>'Analyse détaillée'!M687</f>
        <v>0</v>
      </c>
      <c r="N687">
        <f>'Analyse détaillée'!N687</f>
        <v>0</v>
      </c>
      <c r="O687">
        <f>'Analyse détaillée'!O687</f>
        <v>0</v>
      </c>
      <c r="P687">
        <f>'Analyse détaillée'!P687</f>
        <v>0</v>
      </c>
      <c r="Q687">
        <f>'Analyse détaillée'!Q687</f>
        <v>0</v>
      </c>
      <c r="R687">
        <f>'Analyse détaillée'!R687</f>
        <v>0</v>
      </c>
      <c r="S687">
        <f>'Analyse détaillée'!S687</f>
        <v>0</v>
      </c>
      <c r="T687">
        <f>'Analyse détaillée'!T687</f>
        <v>0</v>
      </c>
      <c r="U687">
        <f>'Analyse détaillée'!U687</f>
        <v>0</v>
      </c>
      <c r="V687">
        <f>'Analyse détaillée'!V687</f>
        <v>0</v>
      </c>
      <c r="W687">
        <f>'Analyse détaillée'!W687</f>
        <v>0</v>
      </c>
      <c r="X687">
        <f>'Analyse détaillée'!X687</f>
        <v>0</v>
      </c>
      <c r="Y687">
        <f>'Analyse détaillée'!Y687</f>
        <v>0</v>
      </c>
      <c r="Z687">
        <f>'Analyse détaillée'!Z687</f>
        <v>0</v>
      </c>
      <c r="AA687">
        <f>'Analyse détaillée'!AA687</f>
        <v>0</v>
      </c>
      <c r="AB687">
        <f>'Analyse détaillée'!AB687</f>
        <v>0</v>
      </c>
      <c r="AC687">
        <f>'Analyse détaillée'!AC687</f>
        <v>0</v>
      </c>
      <c r="AD687">
        <f>'Analyse détaillée'!AD687</f>
        <v>0</v>
      </c>
      <c r="AE687">
        <f>'Analyse détaillée'!AE687</f>
        <v>0</v>
      </c>
      <c r="AF687">
        <f>'Analyse détaillée'!AF687</f>
        <v>0</v>
      </c>
      <c r="AG687">
        <f>'Analyse détaillée'!AG687</f>
        <v>0</v>
      </c>
      <c r="AH687">
        <f>'Analyse détaillée'!AH687</f>
        <v>0</v>
      </c>
      <c r="AI687">
        <f>'Analyse détaillée'!AI687</f>
        <v>0</v>
      </c>
      <c r="AJ687">
        <f>'Analyse détaillée'!AJ687</f>
        <v>0</v>
      </c>
      <c r="AK687">
        <f>'Analyse détaillée'!AK687</f>
        <v>0</v>
      </c>
      <c r="AL687">
        <f>'Analyse détaillée'!AL687</f>
        <v>0</v>
      </c>
      <c r="AM687">
        <f>'Analyse détaillée'!AM687</f>
        <v>0</v>
      </c>
      <c r="AN687">
        <f>'Analyse détaillée'!AN687</f>
        <v>0</v>
      </c>
      <c r="AO687">
        <f>'Analyse détaillée'!AO687</f>
        <v>0</v>
      </c>
      <c r="AP687">
        <f>'Analyse détaillée'!AP687</f>
        <v>0</v>
      </c>
      <c r="AQ687">
        <f>'Analyse détaillée'!AQ687</f>
        <v>3</v>
      </c>
      <c r="AR687">
        <f>'Analyse détaillée'!AR687</f>
        <v>0.42857142857142855</v>
      </c>
      <c r="AS687">
        <f>'Analyse détaillée'!AS687</f>
        <v>0</v>
      </c>
      <c r="AT687">
        <f>'Analyse détaillée'!AT687</f>
        <v>0</v>
      </c>
      <c r="AU687">
        <f>'Analyse détaillée'!AU687</f>
        <v>0</v>
      </c>
      <c r="AV687">
        <f>'Analyse détaillée'!AV687</f>
        <v>0</v>
      </c>
      <c r="AW687">
        <f>'Analyse détaillée'!AW687</f>
        <v>0</v>
      </c>
      <c r="AX687">
        <f>'Analyse détaillée'!AX687</f>
        <v>0</v>
      </c>
      <c r="AY687">
        <f>'Analyse détaillée'!AY687</f>
        <v>0</v>
      </c>
      <c r="AZ687">
        <f>'Analyse détaillée'!AZ687</f>
        <v>0</v>
      </c>
      <c r="BA687">
        <f>'Analyse détaillée'!BA687</f>
        <v>0</v>
      </c>
      <c r="BB687">
        <f>'Analyse détaillée'!BB687</f>
        <v>0</v>
      </c>
      <c r="BC687">
        <f>'Analyse détaillée'!BC687</f>
        <v>0</v>
      </c>
      <c r="BD687">
        <f>'Analyse détaillée'!BD687</f>
        <v>0</v>
      </c>
      <c r="BE687">
        <f>'Analyse détaillée'!BE687</f>
        <v>0</v>
      </c>
      <c r="BF687">
        <f>'Analyse détaillée'!BF687</f>
        <v>0</v>
      </c>
      <c r="BG687">
        <f>'Analyse détaillée'!BG687</f>
        <v>0</v>
      </c>
      <c r="BH687">
        <f>'Analyse détaillée'!BH687</f>
        <v>0</v>
      </c>
      <c r="BI687">
        <f>'Analyse détaillée'!BI687</f>
        <v>0</v>
      </c>
      <c r="BJ687">
        <f>'Analyse détaillée'!BJ687</f>
        <v>0</v>
      </c>
      <c r="BK687">
        <f>'Analyse détaillée'!BK687</f>
        <v>0</v>
      </c>
      <c r="BL687">
        <f>'Analyse détaillée'!BL687</f>
        <v>0</v>
      </c>
      <c r="BM687">
        <f>'Analyse détaillée'!BM687</f>
        <v>0</v>
      </c>
      <c r="BN687">
        <f>'Analyse détaillée'!BN687</f>
        <v>0</v>
      </c>
      <c r="BO687">
        <f>'Analyse détaillée'!BO687</f>
        <v>0</v>
      </c>
      <c r="BP687">
        <f>'Analyse détaillée'!BP687</f>
        <v>0</v>
      </c>
      <c r="BQ687">
        <f>'Analyse détaillée'!BQ687</f>
        <v>0</v>
      </c>
      <c r="BR687">
        <f>'Analyse détaillée'!BR687</f>
        <v>0</v>
      </c>
      <c r="BS687">
        <f>'Analyse détaillée'!BS687</f>
        <v>0</v>
      </c>
      <c r="BT687">
        <f>'Analyse détaillée'!BT687</f>
        <v>0</v>
      </c>
      <c r="BU687">
        <f>'Analyse détaillée'!BU687</f>
        <v>0</v>
      </c>
      <c r="BV687">
        <f>'Analyse détaillée'!BV687</f>
        <v>0</v>
      </c>
      <c r="BW687">
        <f>'Analyse détaillée'!BW687</f>
        <v>0</v>
      </c>
      <c r="BX687">
        <f>'Analyse détaillée'!BX687</f>
        <v>0</v>
      </c>
      <c r="BY687">
        <f>'Analyse détaillée'!BY687</f>
        <v>0</v>
      </c>
    </row>
    <row r="688" spans="1:77" ht="15.75" x14ac:dyDescent="0.25">
      <c r="A688">
        <f>'Analyse détaillée'!A688</f>
        <v>0</v>
      </c>
      <c r="B688">
        <f>'Analyse détaillée'!B688</f>
        <v>0</v>
      </c>
      <c r="C688">
        <f>'Analyse détaillée'!C688</f>
        <v>0</v>
      </c>
      <c r="D688">
        <f>'Analyse détaillée'!D688</f>
        <v>0</v>
      </c>
      <c r="E688">
        <f>'Analyse détaillée'!E688</f>
        <v>0</v>
      </c>
      <c r="F688">
        <f>'Analyse détaillée'!F688</f>
        <v>686</v>
      </c>
      <c r="G688">
        <f>'Analyse détaillée'!G688</f>
        <v>0</v>
      </c>
      <c r="H688">
        <f>'Analyse détaillée'!H688</f>
        <v>0</v>
      </c>
      <c r="I688">
        <f>'Analyse détaillée'!I688</f>
        <v>0</v>
      </c>
      <c r="J688">
        <f>'Analyse détaillée'!J688</f>
        <v>0</v>
      </c>
      <c r="K688">
        <f>'Analyse détaillée'!K688</f>
        <v>0</v>
      </c>
      <c r="L688">
        <f>'Analyse détaillée'!L688</f>
        <v>0</v>
      </c>
      <c r="M688">
        <f>'Analyse détaillée'!M688</f>
        <v>0</v>
      </c>
      <c r="N688">
        <f>'Analyse détaillée'!N688</f>
        <v>0</v>
      </c>
      <c r="O688">
        <f>'Analyse détaillée'!O688</f>
        <v>0</v>
      </c>
      <c r="P688">
        <f>'Analyse détaillée'!P688</f>
        <v>0</v>
      </c>
      <c r="Q688">
        <f>'Analyse détaillée'!Q688</f>
        <v>0</v>
      </c>
      <c r="R688">
        <f>'Analyse détaillée'!R688</f>
        <v>0</v>
      </c>
      <c r="S688">
        <f>'Analyse détaillée'!S688</f>
        <v>0</v>
      </c>
      <c r="T688">
        <f>'Analyse détaillée'!T688</f>
        <v>0</v>
      </c>
      <c r="U688">
        <f>'Analyse détaillée'!U688</f>
        <v>0</v>
      </c>
      <c r="V688">
        <f>'Analyse détaillée'!V688</f>
        <v>0</v>
      </c>
      <c r="W688">
        <f>'Analyse détaillée'!W688</f>
        <v>0</v>
      </c>
      <c r="X688">
        <f>'Analyse détaillée'!X688</f>
        <v>0</v>
      </c>
      <c r="Y688">
        <f>'Analyse détaillée'!Y688</f>
        <v>0</v>
      </c>
      <c r="Z688">
        <f>'Analyse détaillée'!Z688</f>
        <v>0</v>
      </c>
      <c r="AA688">
        <f>'Analyse détaillée'!AA688</f>
        <v>0</v>
      </c>
      <c r="AB688">
        <f>'Analyse détaillée'!AB688</f>
        <v>0</v>
      </c>
      <c r="AC688">
        <f>'Analyse détaillée'!AC688</f>
        <v>0</v>
      </c>
      <c r="AD688">
        <f>'Analyse détaillée'!AD688</f>
        <v>0</v>
      </c>
      <c r="AE688">
        <f>'Analyse détaillée'!AE688</f>
        <v>0</v>
      </c>
      <c r="AF688">
        <f>'Analyse détaillée'!AF688</f>
        <v>0</v>
      </c>
      <c r="AG688">
        <f>'Analyse détaillée'!AG688</f>
        <v>0</v>
      </c>
      <c r="AH688">
        <f>'Analyse détaillée'!AH688</f>
        <v>0</v>
      </c>
      <c r="AI688">
        <f>'Analyse détaillée'!AI688</f>
        <v>0</v>
      </c>
      <c r="AJ688">
        <f>'Analyse détaillée'!AJ688</f>
        <v>0</v>
      </c>
      <c r="AK688">
        <f>'Analyse détaillée'!AK688</f>
        <v>0</v>
      </c>
      <c r="AL688">
        <f>'Analyse détaillée'!AL688</f>
        <v>0</v>
      </c>
      <c r="AM688">
        <f>'Analyse détaillée'!AM688</f>
        <v>0</v>
      </c>
      <c r="AN688">
        <f>'Analyse détaillée'!AN688</f>
        <v>0</v>
      </c>
      <c r="AO688">
        <f>'Analyse détaillée'!AO688</f>
        <v>0</v>
      </c>
      <c r="AP688">
        <f>'Analyse détaillée'!AP688</f>
        <v>0</v>
      </c>
      <c r="AQ688">
        <f>'Analyse détaillée'!AQ688</f>
        <v>3</v>
      </c>
      <c r="AR688">
        <f>'Analyse détaillée'!AR688</f>
        <v>0.42857142857142855</v>
      </c>
      <c r="AS688">
        <f>'Analyse détaillée'!AS688</f>
        <v>0</v>
      </c>
      <c r="AT688">
        <f>'Analyse détaillée'!AT688</f>
        <v>0</v>
      </c>
      <c r="AU688">
        <f>'Analyse détaillée'!AU688</f>
        <v>0</v>
      </c>
      <c r="AV688">
        <f>'Analyse détaillée'!AV688</f>
        <v>0</v>
      </c>
      <c r="AW688">
        <f>'Analyse détaillée'!AW688</f>
        <v>0</v>
      </c>
      <c r="AX688">
        <f>'Analyse détaillée'!AX688</f>
        <v>0</v>
      </c>
      <c r="AY688">
        <f>'Analyse détaillée'!AY688</f>
        <v>0</v>
      </c>
      <c r="AZ688">
        <f>'Analyse détaillée'!AZ688</f>
        <v>0</v>
      </c>
      <c r="BA688">
        <f>'Analyse détaillée'!BA688</f>
        <v>0</v>
      </c>
      <c r="BB688">
        <f>'Analyse détaillée'!BB688</f>
        <v>0</v>
      </c>
      <c r="BC688">
        <f>'Analyse détaillée'!BC688</f>
        <v>0</v>
      </c>
      <c r="BD688">
        <f>'Analyse détaillée'!BD688</f>
        <v>0</v>
      </c>
      <c r="BE688">
        <f>'Analyse détaillée'!BE688</f>
        <v>0</v>
      </c>
      <c r="BF688">
        <f>'Analyse détaillée'!BF688</f>
        <v>0</v>
      </c>
      <c r="BG688">
        <f>'Analyse détaillée'!BG688</f>
        <v>0</v>
      </c>
      <c r="BH688">
        <f>'Analyse détaillée'!BH688</f>
        <v>0</v>
      </c>
      <c r="BI688">
        <f>'Analyse détaillée'!BI688</f>
        <v>0</v>
      </c>
      <c r="BJ688">
        <f>'Analyse détaillée'!BJ688</f>
        <v>0</v>
      </c>
      <c r="BK688">
        <f>'Analyse détaillée'!BK688</f>
        <v>0</v>
      </c>
      <c r="BL688">
        <f>'Analyse détaillée'!BL688</f>
        <v>0</v>
      </c>
      <c r="BM688">
        <f>'Analyse détaillée'!BM688</f>
        <v>0</v>
      </c>
      <c r="BN688">
        <f>'Analyse détaillée'!BN688</f>
        <v>0</v>
      </c>
      <c r="BO688">
        <f>'Analyse détaillée'!BO688</f>
        <v>0</v>
      </c>
      <c r="BP688">
        <f>'Analyse détaillée'!BP688</f>
        <v>0</v>
      </c>
      <c r="BQ688">
        <f>'Analyse détaillée'!BQ688</f>
        <v>0</v>
      </c>
      <c r="BR688">
        <f>'Analyse détaillée'!BR688</f>
        <v>0</v>
      </c>
      <c r="BS688">
        <f>'Analyse détaillée'!BS688</f>
        <v>0</v>
      </c>
      <c r="BT688">
        <f>'Analyse détaillée'!BT688</f>
        <v>0</v>
      </c>
      <c r="BU688">
        <f>'Analyse détaillée'!BU688</f>
        <v>0</v>
      </c>
      <c r="BV688">
        <f>'Analyse détaillée'!BV688</f>
        <v>0</v>
      </c>
      <c r="BW688">
        <f>'Analyse détaillée'!BW688</f>
        <v>0</v>
      </c>
      <c r="BX688">
        <f>'Analyse détaillée'!BX688</f>
        <v>0</v>
      </c>
      <c r="BY688">
        <f>'Analyse détaillée'!BY688</f>
        <v>0</v>
      </c>
    </row>
    <row r="689" spans="1:77" ht="15.75" x14ac:dyDescent="0.25">
      <c r="A689">
        <f>'Analyse détaillée'!A689</f>
        <v>0</v>
      </c>
      <c r="B689">
        <f>'Analyse détaillée'!B689</f>
        <v>0</v>
      </c>
      <c r="C689">
        <f>'Analyse détaillée'!C689</f>
        <v>0</v>
      </c>
      <c r="D689">
        <f>'Analyse détaillée'!D689</f>
        <v>0</v>
      </c>
      <c r="E689">
        <f>'Analyse détaillée'!E689</f>
        <v>0</v>
      </c>
      <c r="F689">
        <f>'Analyse détaillée'!F689</f>
        <v>687</v>
      </c>
      <c r="G689">
        <f>'Analyse détaillée'!G689</f>
        <v>0</v>
      </c>
      <c r="H689">
        <f>'Analyse détaillée'!H689</f>
        <v>0</v>
      </c>
      <c r="I689">
        <f>'Analyse détaillée'!I689</f>
        <v>0</v>
      </c>
      <c r="J689">
        <f>'Analyse détaillée'!J689</f>
        <v>0</v>
      </c>
      <c r="K689">
        <f>'Analyse détaillée'!K689</f>
        <v>0</v>
      </c>
      <c r="L689">
        <f>'Analyse détaillée'!L689</f>
        <v>0</v>
      </c>
      <c r="M689">
        <f>'Analyse détaillée'!M689</f>
        <v>0</v>
      </c>
      <c r="N689">
        <f>'Analyse détaillée'!N689</f>
        <v>0</v>
      </c>
      <c r="O689">
        <f>'Analyse détaillée'!O689</f>
        <v>0</v>
      </c>
      <c r="P689">
        <f>'Analyse détaillée'!P689</f>
        <v>0</v>
      </c>
      <c r="Q689">
        <f>'Analyse détaillée'!Q689</f>
        <v>0</v>
      </c>
      <c r="R689">
        <f>'Analyse détaillée'!R689</f>
        <v>0</v>
      </c>
      <c r="S689">
        <f>'Analyse détaillée'!S689</f>
        <v>0</v>
      </c>
      <c r="T689">
        <f>'Analyse détaillée'!T689</f>
        <v>0</v>
      </c>
      <c r="U689">
        <f>'Analyse détaillée'!U689</f>
        <v>0</v>
      </c>
      <c r="V689">
        <f>'Analyse détaillée'!V689</f>
        <v>0</v>
      </c>
      <c r="W689">
        <f>'Analyse détaillée'!W689</f>
        <v>0</v>
      </c>
      <c r="X689">
        <f>'Analyse détaillée'!X689</f>
        <v>0</v>
      </c>
      <c r="Y689">
        <f>'Analyse détaillée'!Y689</f>
        <v>0</v>
      </c>
      <c r="Z689">
        <f>'Analyse détaillée'!Z689</f>
        <v>0</v>
      </c>
      <c r="AA689">
        <f>'Analyse détaillée'!AA689</f>
        <v>0</v>
      </c>
      <c r="AB689">
        <f>'Analyse détaillée'!AB689</f>
        <v>0</v>
      </c>
      <c r="AC689">
        <f>'Analyse détaillée'!AC689</f>
        <v>0</v>
      </c>
      <c r="AD689">
        <f>'Analyse détaillée'!AD689</f>
        <v>0</v>
      </c>
      <c r="AE689">
        <f>'Analyse détaillée'!AE689</f>
        <v>0</v>
      </c>
      <c r="AF689">
        <f>'Analyse détaillée'!AF689</f>
        <v>0</v>
      </c>
      <c r="AG689">
        <f>'Analyse détaillée'!AG689</f>
        <v>0</v>
      </c>
      <c r="AH689">
        <f>'Analyse détaillée'!AH689</f>
        <v>0</v>
      </c>
      <c r="AI689">
        <f>'Analyse détaillée'!AI689</f>
        <v>0</v>
      </c>
      <c r="AJ689">
        <f>'Analyse détaillée'!AJ689</f>
        <v>0</v>
      </c>
      <c r="AK689">
        <f>'Analyse détaillée'!AK689</f>
        <v>0</v>
      </c>
      <c r="AL689">
        <f>'Analyse détaillée'!AL689</f>
        <v>0</v>
      </c>
      <c r="AM689">
        <f>'Analyse détaillée'!AM689</f>
        <v>0</v>
      </c>
      <c r="AN689">
        <f>'Analyse détaillée'!AN689</f>
        <v>0</v>
      </c>
      <c r="AO689">
        <f>'Analyse détaillée'!AO689</f>
        <v>0</v>
      </c>
      <c r="AP689">
        <f>'Analyse détaillée'!AP689</f>
        <v>0</v>
      </c>
      <c r="AQ689">
        <f>'Analyse détaillée'!AQ689</f>
        <v>3</v>
      </c>
      <c r="AR689">
        <f>'Analyse détaillée'!AR689</f>
        <v>0.42857142857142855</v>
      </c>
      <c r="AS689">
        <f>'Analyse détaillée'!AS689</f>
        <v>0</v>
      </c>
      <c r="AT689">
        <f>'Analyse détaillée'!AT689</f>
        <v>0</v>
      </c>
      <c r="AU689">
        <f>'Analyse détaillée'!AU689</f>
        <v>0</v>
      </c>
      <c r="AV689">
        <f>'Analyse détaillée'!AV689</f>
        <v>0</v>
      </c>
      <c r="AW689">
        <f>'Analyse détaillée'!AW689</f>
        <v>0</v>
      </c>
      <c r="AX689">
        <f>'Analyse détaillée'!AX689</f>
        <v>0</v>
      </c>
      <c r="AY689">
        <f>'Analyse détaillée'!AY689</f>
        <v>0</v>
      </c>
      <c r="AZ689">
        <f>'Analyse détaillée'!AZ689</f>
        <v>0</v>
      </c>
      <c r="BA689">
        <f>'Analyse détaillée'!BA689</f>
        <v>0</v>
      </c>
      <c r="BB689">
        <f>'Analyse détaillée'!BB689</f>
        <v>0</v>
      </c>
      <c r="BC689">
        <f>'Analyse détaillée'!BC689</f>
        <v>0</v>
      </c>
      <c r="BD689">
        <f>'Analyse détaillée'!BD689</f>
        <v>0</v>
      </c>
      <c r="BE689">
        <f>'Analyse détaillée'!BE689</f>
        <v>0</v>
      </c>
      <c r="BF689">
        <f>'Analyse détaillée'!BF689</f>
        <v>0</v>
      </c>
      <c r="BG689">
        <f>'Analyse détaillée'!BG689</f>
        <v>0</v>
      </c>
      <c r="BH689">
        <f>'Analyse détaillée'!BH689</f>
        <v>0</v>
      </c>
      <c r="BI689">
        <f>'Analyse détaillée'!BI689</f>
        <v>0</v>
      </c>
      <c r="BJ689">
        <f>'Analyse détaillée'!BJ689</f>
        <v>0</v>
      </c>
      <c r="BK689">
        <f>'Analyse détaillée'!BK689</f>
        <v>0</v>
      </c>
      <c r="BL689">
        <f>'Analyse détaillée'!BL689</f>
        <v>0</v>
      </c>
      <c r="BM689">
        <f>'Analyse détaillée'!BM689</f>
        <v>0</v>
      </c>
      <c r="BN689">
        <f>'Analyse détaillée'!BN689</f>
        <v>0</v>
      </c>
      <c r="BO689">
        <f>'Analyse détaillée'!BO689</f>
        <v>0</v>
      </c>
      <c r="BP689">
        <f>'Analyse détaillée'!BP689</f>
        <v>0</v>
      </c>
      <c r="BQ689">
        <f>'Analyse détaillée'!BQ689</f>
        <v>0</v>
      </c>
      <c r="BR689">
        <f>'Analyse détaillée'!BR689</f>
        <v>0</v>
      </c>
      <c r="BS689">
        <f>'Analyse détaillée'!BS689</f>
        <v>0</v>
      </c>
      <c r="BT689">
        <f>'Analyse détaillée'!BT689</f>
        <v>0</v>
      </c>
      <c r="BU689">
        <f>'Analyse détaillée'!BU689</f>
        <v>0</v>
      </c>
      <c r="BV689">
        <f>'Analyse détaillée'!BV689</f>
        <v>0</v>
      </c>
      <c r="BW689">
        <f>'Analyse détaillée'!BW689</f>
        <v>0</v>
      </c>
      <c r="BX689">
        <f>'Analyse détaillée'!BX689</f>
        <v>0</v>
      </c>
      <c r="BY689">
        <f>'Analyse détaillée'!BY689</f>
        <v>0</v>
      </c>
    </row>
    <row r="690" spans="1:77" ht="15.75" x14ac:dyDescent="0.25">
      <c r="A690">
        <f>'Analyse détaillée'!A690</f>
        <v>0</v>
      </c>
      <c r="B690">
        <f>'Analyse détaillée'!B690</f>
        <v>0</v>
      </c>
      <c r="C690">
        <f>'Analyse détaillée'!C690</f>
        <v>0</v>
      </c>
      <c r="D690">
        <f>'Analyse détaillée'!D690</f>
        <v>0</v>
      </c>
      <c r="E690">
        <f>'Analyse détaillée'!E690</f>
        <v>0</v>
      </c>
      <c r="F690">
        <f>'Analyse détaillée'!F690</f>
        <v>688</v>
      </c>
      <c r="G690">
        <f>'Analyse détaillée'!G690</f>
        <v>0</v>
      </c>
      <c r="H690">
        <f>'Analyse détaillée'!H690</f>
        <v>0</v>
      </c>
      <c r="I690">
        <f>'Analyse détaillée'!I690</f>
        <v>0</v>
      </c>
      <c r="J690">
        <f>'Analyse détaillée'!J690</f>
        <v>0</v>
      </c>
      <c r="K690">
        <f>'Analyse détaillée'!K690</f>
        <v>0</v>
      </c>
      <c r="L690">
        <f>'Analyse détaillée'!L690</f>
        <v>0</v>
      </c>
      <c r="M690">
        <f>'Analyse détaillée'!M690</f>
        <v>0</v>
      </c>
      <c r="N690">
        <f>'Analyse détaillée'!N690</f>
        <v>0</v>
      </c>
      <c r="O690">
        <f>'Analyse détaillée'!O690</f>
        <v>0</v>
      </c>
      <c r="P690">
        <f>'Analyse détaillée'!P690</f>
        <v>0</v>
      </c>
      <c r="Q690">
        <f>'Analyse détaillée'!Q690</f>
        <v>0</v>
      </c>
      <c r="R690">
        <f>'Analyse détaillée'!R690</f>
        <v>0</v>
      </c>
      <c r="S690">
        <f>'Analyse détaillée'!S690</f>
        <v>0</v>
      </c>
      <c r="T690">
        <f>'Analyse détaillée'!T690</f>
        <v>0</v>
      </c>
      <c r="U690">
        <f>'Analyse détaillée'!U690</f>
        <v>0</v>
      </c>
      <c r="V690">
        <f>'Analyse détaillée'!V690</f>
        <v>0</v>
      </c>
      <c r="W690">
        <f>'Analyse détaillée'!W690</f>
        <v>0</v>
      </c>
      <c r="X690">
        <f>'Analyse détaillée'!X690</f>
        <v>0</v>
      </c>
      <c r="Y690">
        <f>'Analyse détaillée'!Y690</f>
        <v>0</v>
      </c>
      <c r="Z690">
        <f>'Analyse détaillée'!Z690</f>
        <v>0</v>
      </c>
      <c r="AA690">
        <f>'Analyse détaillée'!AA690</f>
        <v>0</v>
      </c>
      <c r="AB690">
        <f>'Analyse détaillée'!AB690</f>
        <v>0</v>
      </c>
      <c r="AC690">
        <f>'Analyse détaillée'!AC690</f>
        <v>0</v>
      </c>
      <c r="AD690">
        <f>'Analyse détaillée'!AD690</f>
        <v>0</v>
      </c>
      <c r="AE690">
        <f>'Analyse détaillée'!AE690</f>
        <v>0</v>
      </c>
      <c r="AF690">
        <f>'Analyse détaillée'!AF690</f>
        <v>0</v>
      </c>
      <c r="AG690">
        <f>'Analyse détaillée'!AG690</f>
        <v>0</v>
      </c>
      <c r="AH690">
        <f>'Analyse détaillée'!AH690</f>
        <v>0</v>
      </c>
      <c r="AI690">
        <f>'Analyse détaillée'!AI690</f>
        <v>0</v>
      </c>
      <c r="AJ690">
        <f>'Analyse détaillée'!AJ690</f>
        <v>0</v>
      </c>
      <c r="AK690">
        <f>'Analyse détaillée'!AK690</f>
        <v>0</v>
      </c>
      <c r="AL690">
        <f>'Analyse détaillée'!AL690</f>
        <v>0</v>
      </c>
      <c r="AM690">
        <f>'Analyse détaillée'!AM690</f>
        <v>0</v>
      </c>
      <c r="AN690">
        <f>'Analyse détaillée'!AN690</f>
        <v>0</v>
      </c>
      <c r="AO690">
        <f>'Analyse détaillée'!AO690</f>
        <v>0</v>
      </c>
      <c r="AP690">
        <f>'Analyse détaillée'!AP690</f>
        <v>0</v>
      </c>
      <c r="AQ690">
        <f>'Analyse détaillée'!AQ690</f>
        <v>3</v>
      </c>
      <c r="AR690">
        <f>'Analyse détaillée'!AR690</f>
        <v>0.42857142857142855</v>
      </c>
      <c r="AS690">
        <f>'Analyse détaillée'!AS690</f>
        <v>0</v>
      </c>
      <c r="AT690">
        <f>'Analyse détaillée'!AT690</f>
        <v>0</v>
      </c>
      <c r="AU690">
        <f>'Analyse détaillée'!AU690</f>
        <v>0</v>
      </c>
      <c r="AV690">
        <f>'Analyse détaillée'!AV690</f>
        <v>0</v>
      </c>
      <c r="AW690">
        <f>'Analyse détaillée'!AW690</f>
        <v>0</v>
      </c>
      <c r="AX690">
        <f>'Analyse détaillée'!AX690</f>
        <v>0</v>
      </c>
      <c r="AY690">
        <f>'Analyse détaillée'!AY690</f>
        <v>0</v>
      </c>
      <c r="AZ690">
        <f>'Analyse détaillée'!AZ690</f>
        <v>0</v>
      </c>
      <c r="BA690">
        <f>'Analyse détaillée'!BA690</f>
        <v>0</v>
      </c>
      <c r="BB690">
        <f>'Analyse détaillée'!BB690</f>
        <v>0</v>
      </c>
      <c r="BC690">
        <f>'Analyse détaillée'!BC690</f>
        <v>0</v>
      </c>
      <c r="BD690">
        <f>'Analyse détaillée'!BD690</f>
        <v>0</v>
      </c>
      <c r="BE690">
        <f>'Analyse détaillée'!BE690</f>
        <v>0</v>
      </c>
      <c r="BF690">
        <f>'Analyse détaillée'!BF690</f>
        <v>0</v>
      </c>
      <c r="BG690">
        <f>'Analyse détaillée'!BG690</f>
        <v>0</v>
      </c>
      <c r="BH690">
        <f>'Analyse détaillée'!BH690</f>
        <v>0</v>
      </c>
      <c r="BI690">
        <f>'Analyse détaillée'!BI690</f>
        <v>0</v>
      </c>
      <c r="BJ690">
        <f>'Analyse détaillée'!BJ690</f>
        <v>0</v>
      </c>
      <c r="BK690">
        <f>'Analyse détaillée'!BK690</f>
        <v>0</v>
      </c>
      <c r="BL690">
        <f>'Analyse détaillée'!BL690</f>
        <v>0</v>
      </c>
      <c r="BM690">
        <f>'Analyse détaillée'!BM690</f>
        <v>0</v>
      </c>
      <c r="BN690">
        <f>'Analyse détaillée'!BN690</f>
        <v>0</v>
      </c>
      <c r="BO690">
        <f>'Analyse détaillée'!BO690</f>
        <v>0</v>
      </c>
      <c r="BP690">
        <f>'Analyse détaillée'!BP690</f>
        <v>0</v>
      </c>
      <c r="BQ690">
        <f>'Analyse détaillée'!BQ690</f>
        <v>0</v>
      </c>
      <c r="BR690">
        <f>'Analyse détaillée'!BR690</f>
        <v>0</v>
      </c>
      <c r="BS690">
        <f>'Analyse détaillée'!BS690</f>
        <v>0</v>
      </c>
      <c r="BT690">
        <f>'Analyse détaillée'!BT690</f>
        <v>0</v>
      </c>
      <c r="BU690">
        <f>'Analyse détaillée'!BU690</f>
        <v>0</v>
      </c>
      <c r="BV690">
        <f>'Analyse détaillée'!BV690</f>
        <v>0</v>
      </c>
      <c r="BW690">
        <f>'Analyse détaillée'!BW690</f>
        <v>0</v>
      </c>
      <c r="BX690">
        <f>'Analyse détaillée'!BX690</f>
        <v>0</v>
      </c>
      <c r="BY690">
        <f>'Analyse détaillée'!BY690</f>
        <v>0</v>
      </c>
    </row>
    <row r="691" spans="1:77" ht="15.75" x14ac:dyDescent="0.25">
      <c r="A691">
        <f>'Analyse détaillée'!A691</f>
        <v>0</v>
      </c>
      <c r="B691">
        <f>'Analyse détaillée'!B691</f>
        <v>0</v>
      </c>
      <c r="C691">
        <f>'Analyse détaillée'!C691</f>
        <v>0</v>
      </c>
      <c r="D691">
        <f>'Analyse détaillée'!D691</f>
        <v>0</v>
      </c>
      <c r="E691">
        <f>'Analyse détaillée'!E691</f>
        <v>0</v>
      </c>
      <c r="F691">
        <f>'Analyse détaillée'!F691</f>
        <v>689</v>
      </c>
      <c r="G691">
        <f>'Analyse détaillée'!G691</f>
        <v>0</v>
      </c>
      <c r="H691">
        <f>'Analyse détaillée'!H691</f>
        <v>0</v>
      </c>
      <c r="I691">
        <f>'Analyse détaillée'!I691</f>
        <v>0</v>
      </c>
      <c r="J691">
        <f>'Analyse détaillée'!J691</f>
        <v>0</v>
      </c>
      <c r="K691">
        <f>'Analyse détaillée'!K691</f>
        <v>0</v>
      </c>
      <c r="L691">
        <f>'Analyse détaillée'!L691</f>
        <v>0</v>
      </c>
      <c r="M691">
        <f>'Analyse détaillée'!M691</f>
        <v>0</v>
      </c>
      <c r="N691">
        <f>'Analyse détaillée'!N691</f>
        <v>0</v>
      </c>
      <c r="O691">
        <f>'Analyse détaillée'!O691</f>
        <v>0</v>
      </c>
      <c r="P691">
        <f>'Analyse détaillée'!P691</f>
        <v>0</v>
      </c>
      <c r="Q691">
        <f>'Analyse détaillée'!Q691</f>
        <v>0</v>
      </c>
      <c r="R691">
        <f>'Analyse détaillée'!R691</f>
        <v>0</v>
      </c>
      <c r="S691">
        <f>'Analyse détaillée'!S691</f>
        <v>0</v>
      </c>
      <c r="T691">
        <f>'Analyse détaillée'!T691</f>
        <v>0</v>
      </c>
      <c r="U691">
        <f>'Analyse détaillée'!U691</f>
        <v>0</v>
      </c>
      <c r="V691">
        <f>'Analyse détaillée'!V691</f>
        <v>0</v>
      </c>
      <c r="W691">
        <f>'Analyse détaillée'!W691</f>
        <v>0</v>
      </c>
      <c r="X691">
        <f>'Analyse détaillée'!X691</f>
        <v>0</v>
      </c>
      <c r="Y691">
        <f>'Analyse détaillée'!Y691</f>
        <v>0</v>
      </c>
      <c r="Z691">
        <f>'Analyse détaillée'!Z691</f>
        <v>0</v>
      </c>
      <c r="AA691">
        <f>'Analyse détaillée'!AA691</f>
        <v>0</v>
      </c>
      <c r="AB691">
        <f>'Analyse détaillée'!AB691</f>
        <v>0</v>
      </c>
      <c r="AC691">
        <f>'Analyse détaillée'!AC691</f>
        <v>0</v>
      </c>
      <c r="AD691">
        <f>'Analyse détaillée'!AD691</f>
        <v>0</v>
      </c>
      <c r="AE691">
        <f>'Analyse détaillée'!AE691</f>
        <v>0</v>
      </c>
      <c r="AF691">
        <f>'Analyse détaillée'!AF691</f>
        <v>0</v>
      </c>
      <c r="AG691">
        <f>'Analyse détaillée'!AG691</f>
        <v>0</v>
      </c>
      <c r="AH691">
        <f>'Analyse détaillée'!AH691</f>
        <v>0</v>
      </c>
      <c r="AI691">
        <f>'Analyse détaillée'!AI691</f>
        <v>0</v>
      </c>
      <c r="AJ691">
        <f>'Analyse détaillée'!AJ691</f>
        <v>0</v>
      </c>
      <c r="AK691">
        <f>'Analyse détaillée'!AK691</f>
        <v>0</v>
      </c>
      <c r="AL691">
        <f>'Analyse détaillée'!AL691</f>
        <v>0</v>
      </c>
      <c r="AM691">
        <f>'Analyse détaillée'!AM691</f>
        <v>0</v>
      </c>
      <c r="AN691">
        <f>'Analyse détaillée'!AN691</f>
        <v>0</v>
      </c>
      <c r="AO691">
        <f>'Analyse détaillée'!AO691</f>
        <v>0</v>
      </c>
      <c r="AP691">
        <f>'Analyse détaillée'!AP691</f>
        <v>0</v>
      </c>
      <c r="AQ691">
        <f>'Analyse détaillée'!AQ691</f>
        <v>3</v>
      </c>
      <c r="AR691">
        <f>'Analyse détaillée'!AR691</f>
        <v>0.42857142857142855</v>
      </c>
      <c r="AS691">
        <f>'Analyse détaillée'!AS691</f>
        <v>0</v>
      </c>
      <c r="AT691">
        <f>'Analyse détaillée'!AT691</f>
        <v>0</v>
      </c>
      <c r="AU691">
        <f>'Analyse détaillée'!AU691</f>
        <v>0</v>
      </c>
      <c r="AV691">
        <f>'Analyse détaillée'!AV691</f>
        <v>0</v>
      </c>
      <c r="AW691">
        <f>'Analyse détaillée'!AW691</f>
        <v>0</v>
      </c>
      <c r="AX691">
        <f>'Analyse détaillée'!AX691</f>
        <v>0</v>
      </c>
      <c r="AY691">
        <f>'Analyse détaillée'!AY691</f>
        <v>0</v>
      </c>
      <c r="AZ691">
        <f>'Analyse détaillée'!AZ691</f>
        <v>0</v>
      </c>
      <c r="BA691">
        <f>'Analyse détaillée'!BA691</f>
        <v>0</v>
      </c>
      <c r="BB691">
        <f>'Analyse détaillée'!BB691</f>
        <v>0</v>
      </c>
      <c r="BC691">
        <f>'Analyse détaillée'!BC691</f>
        <v>0</v>
      </c>
      <c r="BD691">
        <f>'Analyse détaillée'!BD691</f>
        <v>0</v>
      </c>
      <c r="BE691">
        <f>'Analyse détaillée'!BE691</f>
        <v>0</v>
      </c>
      <c r="BF691">
        <f>'Analyse détaillée'!BF691</f>
        <v>0</v>
      </c>
      <c r="BG691">
        <f>'Analyse détaillée'!BG691</f>
        <v>0</v>
      </c>
      <c r="BH691">
        <f>'Analyse détaillée'!BH691</f>
        <v>0</v>
      </c>
      <c r="BI691">
        <f>'Analyse détaillée'!BI691</f>
        <v>0</v>
      </c>
      <c r="BJ691">
        <f>'Analyse détaillée'!BJ691</f>
        <v>0</v>
      </c>
      <c r="BK691">
        <f>'Analyse détaillée'!BK691</f>
        <v>0</v>
      </c>
      <c r="BL691">
        <f>'Analyse détaillée'!BL691</f>
        <v>0</v>
      </c>
      <c r="BM691">
        <f>'Analyse détaillée'!BM691</f>
        <v>0</v>
      </c>
      <c r="BN691">
        <f>'Analyse détaillée'!BN691</f>
        <v>0</v>
      </c>
      <c r="BO691">
        <f>'Analyse détaillée'!BO691</f>
        <v>0</v>
      </c>
      <c r="BP691">
        <f>'Analyse détaillée'!BP691</f>
        <v>0</v>
      </c>
      <c r="BQ691">
        <f>'Analyse détaillée'!BQ691</f>
        <v>0</v>
      </c>
      <c r="BR691">
        <f>'Analyse détaillée'!BR691</f>
        <v>0</v>
      </c>
      <c r="BS691">
        <f>'Analyse détaillée'!BS691</f>
        <v>0</v>
      </c>
      <c r="BT691">
        <f>'Analyse détaillée'!BT691</f>
        <v>0</v>
      </c>
      <c r="BU691">
        <f>'Analyse détaillée'!BU691</f>
        <v>0</v>
      </c>
      <c r="BV691">
        <f>'Analyse détaillée'!BV691</f>
        <v>0</v>
      </c>
      <c r="BW691">
        <f>'Analyse détaillée'!BW691</f>
        <v>0</v>
      </c>
      <c r="BX691">
        <f>'Analyse détaillée'!BX691</f>
        <v>0</v>
      </c>
      <c r="BY691">
        <f>'Analyse détaillée'!BY691</f>
        <v>0</v>
      </c>
    </row>
    <row r="692" spans="1:77" ht="15.75" x14ac:dyDescent="0.25">
      <c r="A692">
        <f>'Analyse détaillée'!A692</f>
        <v>0</v>
      </c>
      <c r="B692">
        <f>'Analyse détaillée'!B692</f>
        <v>0</v>
      </c>
      <c r="C692">
        <f>'Analyse détaillée'!C692</f>
        <v>0</v>
      </c>
      <c r="D692">
        <f>'Analyse détaillée'!D692</f>
        <v>0</v>
      </c>
      <c r="E692">
        <f>'Analyse détaillée'!E692</f>
        <v>0</v>
      </c>
      <c r="F692">
        <f>'Analyse détaillée'!F692</f>
        <v>690</v>
      </c>
      <c r="G692">
        <f>'Analyse détaillée'!G692</f>
        <v>0</v>
      </c>
      <c r="H692">
        <f>'Analyse détaillée'!H692</f>
        <v>0</v>
      </c>
      <c r="I692">
        <f>'Analyse détaillée'!I692</f>
        <v>0</v>
      </c>
      <c r="J692">
        <f>'Analyse détaillée'!J692</f>
        <v>0</v>
      </c>
      <c r="K692">
        <f>'Analyse détaillée'!K692</f>
        <v>0</v>
      </c>
      <c r="L692">
        <f>'Analyse détaillée'!L692</f>
        <v>0</v>
      </c>
      <c r="M692">
        <f>'Analyse détaillée'!M692</f>
        <v>0</v>
      </c>
      <c r="N692">
        <f>'Analyse détaillée'!N692</f>
        <v>0</v>
      </c>
      <c r="O692">
        <f>'Analyse détaillée'!O692</f>
        <v>0</v>
      </c>
      <c r="P692">
        <f>'Analyse détaillée'!P692</f>
        <v>0</v>
      </c>
      <c r="Q692">
        <f>'Analyse détaillée'!Q692</f>
        <v>0</v>
      </c>
      <c r="R692">
        <f>'Analyse détaillée'!R692</f>
        <v>0</v>
      </c>
      <c r="S692">
        <f>'Analyse détaillée'!S692</f>
        <v>0</v>
      </c>
      <c r="T692">
        <f>'Analyse détaillée'!T692</f>
        <v>0</v>
      </c>
      <c r="U692">
        <f>'Analyse détaillée'!U692</f>
        <v>0</v>
      </c>
      <c r="V692">
        <f>'Analyse détaillée'!V692</f>
        <v>0</v>
      </c>
      <c r="W692">
        <f>'Analyse détaillée'!W692</f>
        <v>0</v>
      </c>
      <c r="X692">
        <f>'Analyse détaillée'!X692</f>
        <v>0</v>
      </c>
      <c r="Y692">
        <f>'Analyse détaillée'!Y692</f>
        <v>0</v>
      </c>
      <c r="Z692">
        <f>'Analyse détaillée'!Z692</f>
        <v>0</v>
      </c>
      <c r="AA692">
        <f>'Analyse détaillée'!AA692</f>
        <v>0</v>
      </c>
      <c r="AB692">
        <f>'Analyse détaillée'!AB692</f>
        <v>0</v>
      </c>
      <c r="AC692">
        <f>'Analyse détaillée'!AC692</f>
        <v>0</v>
      </c>
      <c r="AD692">
        <f>'Analyse détaillée'!AD692</f>
        <v>0</v>
      </c>
      <c r="AE692">
        <f>'Analyse détaillée'!AE692</f>
        <v>0</v>
      </c>
      <c r="AF692">
        <f>'Analyse détaillée'!AF692</f>
        <v>0</v>
      </c>
      <c r="AG692">
        <f>'Analyse détaillée'!AG692</f>
        <v>0</v>
      </c>
      <c r="AH692">
        <f>'Analyse détaillée'!AH692</f>
        <v>0</v>
      </c>
      <c r="AI692">
        <f>'Analyse détaillée'!AI692</f>
        <v>0</v>
      </c>
      <c r="AJ692">
        <f>'Analyse détaillée'!AJ692</f>
        <v>0</v>
      </c>
      <c r="AK692">
        <f>'Analyse détaillée'!AK692</f>
        <v>0</v>
      </c>
      <c r="AL692">
        <f>'Analyse détaillée'!AL692</f>
        <v>0</v>
      </c>
      <c r="AM692">
        <f>'Analyse détaillée'!AM692</f>
        <v>0</v>
      </c>
      <c r="AN692">
        <f>'Analyse détaillée'!AN692</f>
        <v>0</v>
      </c>
      <c r="AO692">
        <f>'Analyse détaillée'!AO692</f>
        <v>0</v>
      </c>
      <c r="AP692">
        <f>'Analyse détaillée'!AP692</f>
        <v>0</v>
      </c>
      <c r="AQ692">
        <f>'Analyse détaillée'!AQ692</f>
        <v>3</v>
      </c>
      <c r="AR692">
        <f>'Analyse détaillée'!AR692</f>
        <v>0.42857142857142855</v>
      </c>
      <c r="AS692">
        <f>'Analyse détaillée'!AS692</f>
        <v>0</v>
      </c>
      <c r="AT692">
        <f>'Analyse détaillée'!AT692</f>
        <v>0</v>
      </c>
      <c r="AU692">
        <f>'Analyse détaillée'!AU692</f>
        <v>0</v>
      </c>
      <c r="AV692">
        <f>'Analyse détaillée'!AV692</f>
        <v>0</v>
      </c>
      <c r="AW692">
        <f>'Analyse détaillée'!AW692</f>
        <v>0</v>
      </c>
      <c r="AX692">
        <f>'Analyse détaillée'!AX692</f>
        <v>0</v>
      </c>
      <c r="AY692">
        <f>'Analyse détaillée'!AY692</f>
        <v>0</v>
      </c>
      <c r="AZ692">
        <f>'Analyse détaillée'!AZ692</f>
        <v>0</v>
      </c>
      <c r="BA692">
        <f>'Analyse détaillée'!BA692</f>
        <v>0</v>
      </c>
      <c r="BB692">
        <f>'Analyse détaillée'!BB692</f>
        <v>0</v>
      </c>
      <c r="BC692">
        <f>'Analyse détaillée'!BC692</f>
        <v>0</v>
      </c>
      <c r="BD692">
        <f>'Analyse détaillée'!BD692</f>
        <v>0</v>
      </c>
      <c r="BE692">
        <f>'Analyse détaillée'!BE692</f>
        <v>0</v>
      </c>
      <c r="BF692">
        <f>'Analyse détaillée'!BF692</f>
        <v>0</v>
      </c>
      <c r="BG692">
        <f>'Analyse détaillée'!BG692</f>
        <v>0</v>
      </c>
      <c r="BH692">
        <f>'Analyse détaillée'!BH692</f>
        <v>0</v>
      </c>
      <c r="BI692">
        <f>'Analyse détaillée'!BI692</f>
        <v>0</v>
      </c>
      <c r="BJ692">
        <f>'Analyse détaillée'!BJ692</f>
        <v>0</v>
      </c>
      <c r="BK692">
        <f>'Analyse détaillée'!BK692</f>
        <v>0</v>
      </c>
      <c r="BL692">
        <f>'Analyse détaillée'!BL692</f>
        <v>0</v>
      </c>
      <c r="BM692">
        <f>'Analyse détaillée'!BM692</f>
        <v>0</v>
      </c>
      <c r="BN692">
        <f>'Analyse détaillée'!BN692</f>
        <v>0</v>
      </c>
      <c r="BO692">
        <f>'Analyse détaillée'!BO692</f>
        <v>0</v>
      </c>
      <c r="BP692">
        <f>'Analyse détaillée'!BP692</f>
        <v>0</v>
      </c>
      <c r="BQ692">
        <f>'Analyse détaillée'!BQ692</f>
        <v>0</v>
      </c>
      <c r="BR692">
        <f>'Analyse détaillée'!BR692</f>
        <v>0</v>
      </c>
      <c r="BS692">
        <f>'Analyse détaillée'!BS692</f>
        <v>0</v>
      </c>
      <c r="BT692">
        <f>'Analyse détaillée'!BT692</f>
        <v>0</v>
      </c>
      <c r="BU692">
        <f>'Analyse détaillée'!BU692</f>
        <v>0</v>
      </c>
      <c r="BV692">
        <f>'Analyse détaillée'!BV692</f>
        <v>0</v>
      </c>
      <c r="BW692">
        <f>'Analyse détaillée'!BW692</f>
        <v>0</v>
      </c>
      <c r="BX692">
        <f>'Analyse détaillée'!BX692</f>
        <v>0</v>
      </c>
      <c r="BY692">
        <f>'Analyse détaillée'!BY692</f>
        <v>0</v>
      </c>
    </row>
    <row r="693" spans="1:77" ht="15.75" x14ac:dyDescent="0.25">
      <c r="A693">
        <f>'Analyse détaillée'!A693</f>
        <v>0</v>
      </c>
      <c r="B693">
        <f>'Analyse détaillée'!B693</f>
        <v>0</v>
      </c>
      <c r="C693">
        <f>'Analyse détaillée'!C693</f>
        <v>0</v>
      </c>
      <c r="D693">
        <f>'Analyse détaillée'!D693</f>
        <v>0</v>
      </c>
      <c r="E693">
        <f>'Analyse détaillée'!E693</f>
        <v>0</v>
      </c>
      <c r="F693">
        <f>'Analyse détaillée'!F693</f>
        <v>691</v>
      </c>
      <c r="G693">
        <f>'Analyse détaillée'!G693</f>
        <v>0</v>
      </c>
      <c r="H693">
        <f>'Analyse détaillée'!H693</f>
        <v>0</v>
      </c>
      <c r="I693">
        <f>'Analyse détaillée'!I693</f>
        <v>0</v>
      </c>
      <c r="J693">
        <f>'Analyse détaillée'!J693</f>
        <v>0</v>
      </c>
      <c r="K693">
        <f>'Analyse détaillée'!K693</f>
        <v>0</v>
      </c>
      <c r="L693">
        <f>'Analyse détaillée'!L693</f>
        <v>0</v>
      </c>
      <c r="M693">
        <f>'Analyse détaillée'!M693</f>
        <v>0</v>
      </c>
      <c r="N693">
        <f>'Analyse détaillée'!N693</f>
        <v>0</v>
      </c>
      <c r="O693">
        <f>'Analyse détaillée'!O693</f>
        <v>0</v>
      </c>
      <c r="P693">
        <f>'Analyse détaillée'!P693</f>
        <v>0</v>
      </c>
      <c r="Q693">
        <f>'Analyse détaillée'!Q693</f>
        <v>0</v>
      </c>
      <c r="R693">
        <f>'Analyse détaillée'!R693</f>
        <v>0</v>
      </c>
      <c r="S693">
        <f>'Analyse détaillée'!S693</f>
        <v>0</v>
      </c>
      <c r="T693">
        <f>'Analyse détaillée'!T693</f>
        <v>0</v>
      </c>
      <c r="U693">
        <f>'Analyse détaillée'!U693</f>
        <v>0</v>
      </c>
      <c r="V693">
        <f>'Analyse détaillée'!V693</f>
        <v>0</v>
      </c>
      <c r="W693">
        <f>'Analyse détaillée'!W693</f>
        <v>0</v>
      </c>
      <c r="X693">
        <f>'Analyse détaillée'!X693</f>
        <v>0</v>
      </c>
      <c r="Y693">
        <f>'Analyse détaillée'!Y693</f>
        <v>0</v>
      </c>
      <c r="Z693">
        <f>'Analyse détaillée'!Z693</f>
        <v>0</v>
      </c>
      <c r="AA693">
        <f>'Analyse détaillée'!AA693</f>
        <v>0</v>
      </c>
      <c r="AB693">
        <f>'Analyse détaillée'!AB693</f>
        <v>0</v>
      </c>
      <c r="AC693">
        <f>'Analyse détaillée'!AC693</f>
        <v>0</v>
      </c>
      <c r="AD693">
        <f>'Analyse détaillée'!AD693</f>
        <v>0</v>
      </c>
      <c r="AE693">
        <f>'Analyse détaillée'!AE693</f>
        <v>0</v>
      </c>
      <c r="AF693">
        <f>'Analyse détaillée'!AF693</f>
        <v>0</v>
      </c>
      <c r="AG693">
        <f>'Analyse détaillée'!AG693</f>
        <v>0</v>
      </c>
      <c r="AH693">
        <f>'Analyse détaillée'!AH693</f>
        <v>0</v>
      </c>
      <c r="AI693">
        <f>'Analyse détaillée'!AI693</f>
        <v>0</v>
      </c>
      <c r="AJ693">
        <f>'Analyse détaillée'!AJ693</f>
        <v>0</v>
      </c>
      <c r="AK693">
        <f>'Analyse détaillée'!AK693</f>
        <v>0</v>
      </c>
      <c r="AL693">
        <f>'Analyse détaillée'!AL693</f>
        <v>0</v>
      </c>
      <c r="AM693">
        <f>'Analyse détaillée'!AM693</f>
        <v>0</v>
      </c>
      <c r="AN693">
        <f>'Analyse détaillée'!AN693</f>
        <v>0</v>
      </c>
      <c r="AO693">
        <f>'Analyse détaillée'!AO693</f>
        <v>0</v>
      </c>
      <c r="AP693">
        <f>'Analyse détaillée'!AP693</f>
        <v>0</v>
      </c>
      <c r="AQ693">
        <f>'Analyse détaillée'!AQ693</f>
        <v>3</v>
      </c>
      <c r="AR693">
        <f>'Analyse détaillée'!AR693</f>
        <v>0.42857142857142855</v>
      </c>
      <c r="AS693">
        <f>'Analyse détaillée'!AS693</f>
        <v>0</v>
      </c>
      <c r="AT693">
        <f>'Analyse détaillée'!AT693</f>
        <v>0</v>
      </c>
      <c r="AU693">
        <f>'Analyse détaillée'!AU693</f>
        <v>0</v>
      </c>
      <c r="AV693">
        <f>'Analyse détaillée'!AV693</f>
        <v>0</v>
      </c>
      <c r="AW693">
        <f>'Analyse détaillée'!AW693</f>
        <v>0</v>
      </c>
      <c r="AX693">
        <f>'Analyse détaillée'!AX693</f>
        <v>0</v>
      </c>
      <c r="AY693">
        <f>'Analyse détaillée'!AY693</f>
        <v>0</v>
      </c>
      <c r="AZ693">
        <f>'Analyse détaillée'!AZ693</f>
        <v>0</v>
      </c>
      <c r="BA693">
        <f>'Analyse détaillée'!BA693</f>
        <v>0</v>
      </c>
      <c r="BB693">
        <f>'Analyse détaillée'!BB693</f>
        <v>0</v>
      </c>
      <c r="BC693">
        <f>'Analyse détaillée'!BC693</f>
        <v>0</v>
      </c>
      <c r="BD693">
        <f>'Analyse détaillée'!BD693</f>
        <v>0</v>
      </c>
      <c r="BE693">
        <f>'Analyse détaillée'!BE693</f>
        <v>0</v>
      </c>
      <c r="BF693">
        <f>'Analyse détaillée'!BF693</f>
        <v>0</v>
      </c>
      <c r="BG693">
        <f>'Analyse détaillée'!BG693</f>
        <v>0</v>
      </c>
      <c r="BH693">
        <f>'Analyse détaillée'!BH693</f>
        <v>0</v>
      </c>
      <c r="BI693">
        <f>'Analyse détaillée'!BI693</f>
        <v>0</v>
      </c>
      <c r="BJ693">
        <f>'Analyse détaillée'!BJ693</f>
        <v>0</v>
      </c>
      <c r="BK693">
        <f>'Analyse détaillée'!BK693</f>
        <v>0</v>
      </c>
      <c r="BL693">
        <f>'Analyse détaillée'!BL693</f>
        <v>0</v>
      </c>
      <c r="BM693">
        <f>'Analyse détaillée'!BM693</f>
        <v>0</v>
      </c>
      <c r="BN693">
        <f>'Analyse détaillée'!BN693</f>
        <v>0</v>
      </c>
      <c r="BO693">
        <f>'Analyse détaillée'!BO693</f>
        <v>0</v>
      </c>
      <c r="BP693">
        <f>'Analyse détaillée'!BP693</f>
        <v>0</v>
      </c>
      <c r="BQ693">
        <f>'Analyse détaillée'!BQ693</f>
        <v>0</v>
      </c>
      <c r="BR693">
        <f>'Analyse détaillée'!BR693</f>
        <v>0</v>
      </c>
      <c r="BS693">
        <f>'Analyse détaillée'!BS693</f>
        <v>0</v>
      </c>
      <c r="BT693">
        <f>'Analyse détaillée'!BT693</f>
        <v>0</v>
      </c>
      <c r="BU693">
        <f>'Analyse détaillée'!BU693</f>
        <v>0</v>
      </c>
      <c r="BV693">
        <f>'Analyse détaillée'!BV693</f>
        <v>0</v>
      </c>
      <c r="BW693">
        <f>'Analyse détaillée'!BW693</f>
        <v>0</v>
      </c>
      <c r="BX693">
        <f>'Analyse détaillée'!BX693</f>
        <v>0</v>
      </c>
      <c r="BY693">
        <f>'Analyse détaillée'!BY693</f>
        <v>0</v>
      </c>
    </row>
    <row r="694" spans="1:77" ht="15.75" x14ac:dyDescent="0.25">
      <c r="A694">
        <f>'Analyse détaillée'!A694</f>
        <v>0</v>
      </c>
      <c r="B694">
        <f>'Analyse détaillée'!B694</f>
        <v>0</v>
      </c>
      <c r="C694">
        <f>'Analyse détaillée'!C694</f>
        <v>0</v>
      </c>
      <c r="D694">
        <f>'Analyse détaillée'!D694</f>
        <v>0</v>
      </c>
      <c r="E694">
        <f>'Analyse détaillée'!E694</f>
        <v>0</v>
      </c>
      <c r="F694">
        <f>'Analyse détaillée'!F694</f>
        <v>692</v>
      </c>
      <c r="G694">
        <f>'Analyse détaillée'!G694</f>
        <v>0</v>
      </c>
      <c r="H694">
        <f>'Analyse détaillée'!H694</f>
        <v>0</v>
      </c>
      <c r="I694">
        <f>'Analyse détaillée'!I694</f>
        <v>0</v>
      </c>
      <c r="J694">
        <f>'Analyse détaillée'!J694</f>
        <v>0</v>
      </c>
      <c r="K694">
        <f>'Analyse détaillée'!K694</f>
        <v>0</v>
      </c>
      <c r="L694">
        <f>'Analyse détaillée'!L694</f>
        <v>0</v>
      </c>
      <c r="M694">
        <f>'Analyse détaillée'!M694</f>
        <v>0</v>
      </c>
      <c r="N694">
        <f>'Analyse détaillée'!N694</f>
        <v>0</v>
      </c>
      <c r="O694">
        <f>'Analyse détaillée'!O694</f>
        <v>0</v>
      </c>
      <c r="P694">
        <f>'Analyse détaillée'!P694</f>
        <v>0</v>
      </c>
      <c r="Q694">
        <f>'Analyse détaillée'!Q694</f>
        <v>0</v>
      </c>
      <c r="R694">
        <f>'Analyse détaillée'!R694</f>
        <v>0</v>
      </c>
      <c r="S694">
        <f>'Analyse détaillée'!S694</f>
        <v>0</v>
      </c>
      <c r="T694">
        <f>'Analyse détaillée'!T694</f>
        <v>0</v>
      </c>
      <c r="U694">
        <f>'Analyse détaillée'!U694</f>
        <v>0</v>
      </c>
      <c r="V694">
        <f>'Analyse détaillée'!V694</f>
        <v>0</v>
      </c>
      <c r="W694">
        <f>'Analyse détaillée'!W694</f>
        <v>0</v>
      </c>
      <c r="X694">
        <f>'Analyse détaillée'!X694</f>
        <v>0</v>
      </c>
      <c r="Y694">
        <f>'Analyse détaillée'!Y694</f>
        <v>0</v>
      </c>
      <c r="Z694">
        <f>'Analyse détaillée'!Z694</f>
        <v>0</v>
      </c>
      <c r="AA694">
        <f>'Analyse détaillée'!AA694</f>
        <v>0</v>
      </c>
      <c r="AB694">
        <f>'Analyse détaillée'!AB694</f>
        <v>0</v>
      </c>
      <c r="AC694">
        <f>'Analyse détaillée'!AC694</f>
        <v>0</v>
      </c>
      <c r="AD694">
        <f>'Analyse détaillée'!AD694</f>
        <v>0</v>
      </c>
      <c r="AE694">
        <f>'Analyse détaillée'!AE694</f>
        <v>0</v>
      </c>
      <c r="AF694">
        <f>'Analyse détaillée'!AF694</f>
        <v>0</v>
      </c>
      <c r="AG694">
        <f>'Analyse détaillée'!AG694</f>
        <v>0</v>
      </c>
      <c r="AH694">
        <f>'Analyse détaillée'!AH694</f>
        <v>0</v>
      </c>
      <c r="AI694">
        <f>'Analyse détaillée'!AI694</f>
        <v>0</v>
      </c>
      <c r="AJ694">
        <f>'Analyse détaillée'!AJ694</f>
        <v>0</v>
      </c>
      <c r="AK694">
        <f>'Analyse détaillée'!AK694</f>
        <v>0</v>
      </c>
      <c r="AL694">
        <f>'Analyse détaillée'!AL694</f>
        <v>0</v>
      </c>
      <c r="AM694">
        <f>'Analyse détaillée'!AM694</f>
        <v>0</v>
      </c>
      <c r="AN694">
        <f>'Analyse détaillée'!AN694</f>
        <v>0</v>
      </c>
      <c r="AO694">
        <f>'Analyse détaillée'!AO694</f>
        <v>0</v>
      </c>
      <c r="AP694">
        <f>'Analyse détaillée'!AP694</f>
        <v>0</v>
      </c>
      <c r="AQ694">
        <f>'Analyse détaillée'!AQ694</f>
        <v>3</v>
      </c>
      <c r="AR694">
        <f>'Analyse détaillée'!AR694</f>
        <v>0.42857142857142855</v>
      </c>
      <c r="AS694">
        <f>'Analyse détaillée'!AS694</f>
        <v>0</v>
      </c>
      <c r="AT694">
        <f>'Analyse détaillée'!AT694</f>
        <v>0</v>
      </c>
      <c r="AU694">
        <f>'Analyse détaillée'!AU694</f>
        <v>0</v>
      </c>
      <c r="AV694">
        <f>'Analyse détaillée'!AV694</f>
        <v>0</v>
      </c>
      <c r="AW694">
        <f>'Analyse détaillée'!AW694</f>
        <v>0</v>
      </c>
      <c r="AX694">
        <f>'Analyse détaillée'!AX694</f>
        <v>0</v>
      </c>
      <c r="AY694">
        <f>'Analyse détaillée'!AY694</f>
        <v>0</v>
      </c>
      <c r="AZ694">
        <f>'Analyse détaillée'!AZ694</f>
        <v>0</v>
      </c>
      <c r="BA694">
        <f>'Analyse détaillée'!BA694</f>
        <v>0</v>
      </c>
      <c r="BB694">
        <f>'Analyse détaillée'!BB694</f>
        <v>0</v>
      </c>
      <c r="BC694">
        <f>'Analyse détaillée'!BC694</f>
        <v>0</v>
      </c>
      <c r="BD694">
        <f>'Analyse détaillée'!BD694</f>
        <v>0</v>
      </c>
      <c r="BE694">
        <f>'Analyse détaillée'!BE694</f>
        <v>0</v>
      </c>
      <c r="BF694">
        <f>'Analyse détaillée'!BF694</f>
        <v>0</v>
      </c>
      <c r="BG694">
        <f>'Analyse détaillée'!BG694</f>
        <v>0</v>
      </c>
      <c r="BH694">
        <f>'Analyse détaillée'!BH694</f>
        <v>0</v>
      </c>
      <c r="BI694">
        <f>'Analyse détaillée'!BI694</f>
        <v>0</v>
      </c>
      <c r="BJ694">
        <f>'Analyse détaillée'!BJ694</f>
        <v>0</v>
      </c>
      <c r="BK694">
        <f>'Analyse détaillée'!BK694</f>
        <v>0</v>
      </c>
      <c r="BL694">
        <f>'Analyse détaillée'!BL694</f>
        <v>0</v>
      </c>
      <c r="BM694">
        <f>'Analyse détaillée'!BM694</f>
        <v>0</v>
      </c>
      <c r="BN694">
        <f>'Analyse détaillée'!BN694</f>
        <v>0</v>
      </c>
      <c r="BO694">
        <f>'Analyse détaillée'!BO694</f>
        <v>0</v>
      </c>
      <c r="BP694">
        <f>'Analyse détaillée'!BP694</f>
        <v>0</v>
      </c>
      <c r="BQ694">
        <f>'Analyse détaillée'!BQ694</f>
        <v>0</v>
      </c>
      <c r="BR694">
        <f>'Analyse détaillée'!BR694</f>
        <v>0</v>
      </c>
      <c r="BS694">
        <f>'Analyse détaillée'!BS694</f>
        <v>0</v>
      </c>
      <c r="BT694">
        <f>'Analyse détaillée'!BT694</f>
        <v>0</v>
      </c>
      <c r="BU694">
        <f>'Analyse détaillée'!BU694</f>
        <v>0</v>
      </c>
      <c r="BV694">
        <f>'Analyse détaillée'!BV694</f>
        <v>0</v>
      </c>
      <c r="BW694">
        <f>'Analyse détaillée'!BW694</f>
        <v>0</v>
      </c>
      <c r="BX694">
        <f>'Analyse détaillée'!BX694</f>
        <v>0</v>
      </c>
      <c r="BY694">
        <f>'Analyse détaillée'!BY694</f>
        <v>0</v>
      </c>
    </row>
    <row r="695" spans="1:77" ht="15.75" x14ac:dyDescent="0.25">
      <c r="A695">
        <f>'Analyse détaillée'!A695</f>
        <v>0</v>
      </c>
      <c r="B695">
        <f>'Analyse détaillée'!B695</f>
        <v>0</v>
      </c>
      <c r="C695">
        <f>'Analyse détaillée'!C695</f>
        <v>0</v>
      </c>
      <c r="D695">
        <f>'Analyse détaillée'!D695</f>
        <v>0</v>
      </c>
      <c r="E695">
        <f>'Analyse détaillée'!E695</f>
        <v>0</v>
      </c>
      <c r="F695">
        <f>'Analyse détaillée'!F695</f>
        <v>693</v>
      </c>
      <c r="G695">
        <f>'Analyse détaillée'!G695</f>
        <v>0</v>
      </c>
      <c r="H695">
        <f>'Analyse détaillée'!H695</f>
        <v>0</v>
      </c>
      <c r="I695">
        <f>'Analyse détaillée'!I695</f>
        <v>0</v>
      </c>
      <c r="J695">
        <f>'Analyse détaillée'!J695</f>
        <v>0</v>
      </c>
      <c r="K695">
        <f>'Analyse détaillée'!K695</f>
        <v>0</v>
      </c>
      <c r="L695">
        <f>'Analyse détaillée'!L695</f>
        <v>0</v>
      </c>
      <c r="M695">
        <f>'Analyse détaillée'!M695</f>
        <v>0</v>
      </c>
      <c r="N695">
        <f>'Analyse détaillée'!N695</f>
        <v>0</v>
      </c>
      <c r="O695">
        <f>'Analyse détaillée'!O695</f>
        <v>0</v>
      </c>
      <c r="P695">
        <f>'Analyse détaillée'!P695</f>
        <v>0</v>
      </c>
      <c r="Q695">
        <f>'Analyse détaillée'!Q695</f>
        <v>0</v>
      </c>
      <c r="R695">
        <f>'Analyse détaillée'!R695</f>
        <v>0</v>
      </c>
      <c r="S695">
        <f>'Analyse détaillée'!S695</f>
        <v>0</v>
      </c>
      <c r="T695">
        <f>'Analyse détaillée'!T695</f>
        <v>0</v>
      </c>
      <c r="U695">
        <f>'Analyse détaillée'!U695</f>
        <v>0</v>
      </c>
      <c r="V695">
        <f>'Analyse détaillée'!V695</f>
        <v>0</v>
      </c>
      <c r="W695">
        <f>'Analyse détaillée'!W695</f>
        <v>0</v>
      </c>
      <c r="X695">
        <f>'Analyse détaillée'!X695</f>
        <v>0</v>
      </c>
      <c r="Y695">
        <f>'Analyse détaillée'!Y695</f>
        <v>0</v>
      </c>
      <c r="Z695">
        <f>'Analyse détaillée'!Z695</f>
        <v>0</v>
      </c>
      <c r="AA695">
        <f>'Analyse détaillée'!AA695</f>
        <v>0</v>
      </c>
      <c r="AB695">
        <f>'Analyse détaillée'!AB695</f>
        <v>0</v>
      </c>
      <c r="AC695">
        <f>'Analyse détaillée'!AC695</f>
        <v>0</v>
      </c>
      <c r="AD695">
        <f>'Analyse détaillée'!AD695</f>
        <v>0</v>
      </c>
      <c r="AE695">
        <f>'Analyse détaillée'!AE695</f>
        <v>0</v>
      </c>
      <c r="AF695">
        <f>'Analyse détaillée'!AF695</f>
        <v>0</v>
      </c>
      <c r="AG695">
        <f>'Analyse détaillée'!AG695</f>
        <v>0</v>
      </c>
      <c r="AH695">
        <f>'Analyse détaillée'!AH695</f>
        <v>0</v>
      </c>
      <c r="AI695">
        <f>'Analyse détaillée'!AI695</f>
        <v>0</v>
      </c>
      <c r="AJ695">
        <f>'Analyse détaillée'!AJ695</f>
        <v>0</v>
      </c>
      <c r="AK695">
        <f>'Analyse détaillée'!AK695</f>
        <v>0</v>
      </c>
      <c r="AL695">
        <f>'Analyse détaillée'!AL695</f>
        <v>0</v>
      </c>
      <c r="AM695">
        <f>'Analyse détaillée'!AM695</f>
        <v>0</v>
      </c>
      <c r="AN695">
        <f>'Analyse détaillée'!AN695</f>
        <v>0</v>
      </c>
      <c r="AO695">
        <f>'Analyse détaillée'!AO695</f>
        <v>0</v>
      </c>
      <c r="AP695">
        <f>'Analyse détaillée'!AP695</f>
        <v>0</v>
      </c>
      <c r="AQ695">
        <f>'Analyse détaillée'!AQ695</f>
        <v>3</v>
      </c>
      <c r="AR695">
        <f>'Analyse détaillée'!AR695</f>
        <v>0.42857142857142855</v>
      </c>
      <c r="AS695">
        <f>'Analyse détaillée'!AS695</f>
        <v>0</v>
      </c>
      <c r="AT695">
        <f>'Analyse détaillée'!AT695</f>
        <v>0</v>
      </c>
      <c r="AU695">
        <f>'Analyse détaillée'!AU695</f>
        <v>0</v>
      </c>
      <c r="AV695">
        <f>'Analyse détaillée'!AV695</f>
        <v>0</v>
      </c>
      <c r="AW695">
        <f>'Analyse détaillée'!AW695</f>
        <v>0</v>
      </c>
      <c r="AX695">
        <f>'Analyse détaillée'!AX695</f>
        <v>0</v>
      </c>
      <c r="AY695">
        <f>'Analyse détaillée'!AY695</f>
        <v>0</v>
      </c>
      <c r="AZ695">
        <f>'Analyse détaillée'!AZ695</f>
        <v>0</v>
      </c>
      <c r="BA695">
        <f>'Analyse détaillée'!BA695</f>
        <v>0</v>
      </c>
      <c r="BB695">
        <f>'Analyse détaillée'!BB695</f>
        <v>0</v>
      </c>
      <c r="BC695">
        <f>'Analyse détaillée'!BC695</f>
        <v>0</v>
      </c>
      <c r="BD695">
        <f>'Analyse détaillée'!BD695</f>
        <v>0</v>
      </c>
      <c r="BE695">
        <f>'Analyse détaillée'!BE695</f>
        <v>0</v>
      </c>
      <c r="BF695">
        <f>'Analyse détaillée'!BF695</f>
        <v>0</v>
      </c>
      <c r="BG695">
        <f>'Analyse détaillée'!BG695</f>
        <v>0</v>
      </c>
      <c r="BH695">
        <f>'Analyse détaillée'!BH695</f>
        <v>0</v>
      </c>
      <c r="BI695">
        <f>'Analyse détaillée'!BI695</f>
        <v>0</v>
      </c>
      <c r="BJ695">
        <f>'Analyse détaillée'!BJ695</f>
        <v>0</v>
      </c>
      <c r="BK695">
        <f>'Analyse détaillée'!BK695</f>
        <v>0</v>
      </c>
      <c r="BL695">
        <f>'Analyse détaillée'!BL695</f>
        <v>0</v>
      </c>
      <c r="BM695">
        <f>'Analyse détaillée'!BM695</f>
        <v>0</v>
      </c>
      <c r="BN695">
        <f>'Analyse détaillée'!BN695</f>
        <v>0</v>
      </c>
      <c r="BO695">
        <f>'Analyse détaillée'!BO695</f>
        <v>0</v>
      </c>
      <c r="BP695">
        <f>'Analyse détaillée'!BP695</f>
        <v>0</v>
      </c>
      <c r="BQ695">
        <f>'Analyse détaillée'!BQ695</f>
        <v>0</v>
      </c>
      <c r="BR695">
        <f>'Analyse détaillée'!BR695</f>
        <v>0</v>
      </c>
      <c r="BS695">
        <f>'Analyse détaillée'!BS695</f>
        <v>0</v>
      </c>
      <c r="BT695">
        <f>'Analyse détaillée'!BT695</f>
        <v>0</v>
      </c>
      <c r="BU695">
        <f>'Analyse détaillée'!BU695</f>
        <v>0</v>
      </c>
      <c r="BV695">
        <f>'Analyse détaillée'!BV695</f>
        <v>0</v>
      </c>
      <c r="BW695">
        <f>'Analyse détaillée'!BW695</f>
        <v>0</v>
      </c>
      <c r="BX695">
        <f>'Analyse détaillée'!BX695</f>
        <v>0</v>
      </c>
      <c r="BY695">
        <f>'Analyse détaillée'!BY695</f>
        <v>0</v>
      </c>
    </row>
    <row r="696" spans="1:77" ht="15.75" x14ac:dyDescent="0.25">
      <c r="A696">
        <f>'Analyse détaillée'!A696</f>
        <v>0</v>
      </c>
      <c r="B696">
        <f>'Analyse détaillée'!B696</f>
        <v>0</v>
      </c>
      <c r="C696">
        <f>'Analyse détaillée'!C696</f>
        <v>0</v>
      </c>
      <c r="D696">
        <f>'Analyse détaillée'!D696</f>
        <v>0</v>
      </c>
      <c r="E696">
        <f>'Analyse détaillée'!E696</f>
        <v>0</v>
      </c>
      <c r="F696">
        <f>'Analyse détaillée'!F696</f>
        <v>694</v>
      </c>
      <c r="G696">
        <f>'Analyse détaillée'!G696</f>
        <v>0</v>
      </c>
      <c r="H696">
        <f>'Analyse détaillée'!H696</f>
        <v>0</v>
      </c>
      <c r="I696">
        <f>'Analyse détaillée'!I696</f>
        <v>0</v>
      </c>
      <c r="J696">
        <f>'Analyse détaillée'!J696</f>
        <v>0</v>
      </c>
      <c r="K696">
        <f>'Analyse détaillée'!K696</f>
        <v>0</v>
      </c>
      <c r="L696">
        <f>'Analyse détaillée'!L696</f>
        <v>0</v>
      </c>
      <c r="M696">
        <f>'Analyse détaillée'!M696</f>
        <v>0</v>
      </c>
      <c r="N696">
        <f>'Analyse détaillée'!N696</f>
        <v>0</v>
      </c>
      <c r="O696">
        <f>'Analyse détaillée'!O696</f>
        <v>0</v>
      </c>
      <c r="P696">
        <f>'Analyse détaillée'!P696</f>
        <v>0</v>
      </c>
      <c r="Q696">
        <f>'Analyse détaillée'!Q696</f>
        <v>0</v>
      </c>
      <c r="R696">
        <f>'Analyse détaillée'!R696</f>
        <v>0</v>
      </c>
      <c r="S696">
        <f>'Analyse détaillée'!S696</f>
        <v>0</v>
      </c>
      <c r="T696">
        <f>'Analyse détaillée'!T696</f>
        <v>0</v>
      </c>
      <c r="U696">
        <f>'Analyse détaillée'!U696</f>
        <v>0</v>
      </c>
      <c r="V696">
        <f>'Analyse détaillée'!V696</f>
        <v>0</v>
      </c>
      <c r="W696">
        <f>'Analyse détaillée'!W696</f>
        <v>0</v>
      </c>
      <c r="X696">
        <f>'Analyse détaillée'!X696</f>
        <v>0</v>
      </c>
      <c r="Y696">
        <f>'Analyse détaillée'!Y696</f>
        <v>0</v>
      </c>
      <c r="Z696">
        <f>'Analyse détaillée'!Z696</f>
        <v>0</v>
      </c>
      <c r="AA696">
        <f>'Analyse détaillée'!AA696</f>
        <v>0</v>
      </c>
      <c r="AB696">
        <f>'Analyse détaillée'!AB696</f>
        <v>0</v>
      </c>
      <c r="AC696">
        <f>'Analyse détaillée'!AC696</f>
        <v>0</v>
      </c>
      <c r="AD696">
        <f>'Analyse détaillée'!AD696</f>
        <v>0</v>
      </c>
      <c r="AE696">
        <f>'Analyse détaillée'!AE696</f>
        <v>0</v>
      </c>
      <c r="AF696">
        <f>'Analyse détaillée'!AF696</f>
        <v>0</v>
      </c>
      <c r="AG696">
        <f>'Analyse détaillée'!AG696</f>
        <v>0</v>
      </c>
      <c r="AH696">
        <f>'Analyse détaillée'!AH696</f>
        <v>0</v>
      </c>
      <c r="AI696">
        <f>'Analyse détaillée'!AI696</f>
        <v>0</v>
      </c>
      <c r="AJ696">
        <f>'Analyse détaillée'!AJ696</f>
        <v>0</v>
      </c>
      <c r="AK696">
        <f>'Analyse détaillée'!AK696</f>
        <v>0</v>
      </c>
      <c r="AL696">
        <f>'Analyse détaillée'!AL696</f>
        <v>0</v>
      </c>
      <c r="AM696">
        <f>'Analyse détaillée'!AM696</f>
        <v>0</v>
      </c>
      <c r="AN696">
        <f>'Analyse détaillée'!AN696</f>
        <v>0</v>
      </c>
      <c r="AO696">
        <f>'Analyse détaillée'!AO696</f>
        <v>0</v>
      </c>
      <c r="AP696">
        <f>'Analyse détaillée'!AP696</f>
        <v>0</v>
      </c>
      <c r="AQ696">
        <f>'Analyse détaillée'!AQ696</f>
        <v>3</v>
      </c>
      <c r="AR696">
        <f>'Analyse détaillée'!AR696</f>
        <v>0.42857142857142855</v>
      </c>
      <c r="AS696">
        <f>'Analyse détaillée'!AS696</f>
        <v>0</v>
      </c>
      <c r="AT696">
        <f>'Analyse détaillée'!AT696</f>
        <v>0</v>
      </c>
      <c r="AU696">
        <f>'Analyse détaillée'!AU696</f>
        <v>0</v>
      </c>
      <c r="AV696">
        <f>'Analyse détaillée'!AV696</f>
        <v>0</v>
      </c>
      <c r="AW696">
        <f>'Analyse détaillée'!AW696</f>
        <v>0</v>
      </c>
      <c r="AX696">
        <f>'Analyse détaillée'!AX696</f>
        <v>0</v>
      </c>
      <c r="AY696">
        <f>'Analyse détaillée'!AY696</f>
        <v>0</v>
      </c>
      <c r="AZ696">
        <f>'Analyse détaillée'!AZ696</f>
        <v>0</v>
      </c>
      <c r="BA696">
        <f>'Analyse détaillée'!BA696</f>
        <v>0</v>
      </c>
      <c r="BB696">
        <f>'Analyse détaillée'!BB696</f>
        <v>0</v>
      </c>
      <c r="BC696">
        <f>'Analyse détaillée'!BC696</f>
        <v>0</v>
      </c>
      <c r="BD696">
        <f>'Analyse détaillée'!BD696</f>
        <v>0</v>
      </c>
      <c r="BE696">
        <f>'Analyse détaillée'!BE696</f>
        <v>0</v>
      </c>
      <c r="BF696">
        <f>'Analyse détaillée'!BF696</f>
        <v>0</v>
      </c>
      <c r="BG696">
        <f>'Analyse détaillée'!BG696</f>
        <v>0</v>
      </c>
      <c r="BH696">
        <f>'Analyse détaillée'!BH696</f>
        <v>0</v>
      </c>
      <c r="BI696">
        <f>'Analyse détaillée'!BI696</f>
        <v>0</v>
      </c>
      <c r="BJ696">
        <f>'Analyse détaillée'!BJ696</f>
        <v>0</v>
      </c>
      <c r="BK696">
        <f>'Analyse détaillée'!BK696</f>
        <v>0</v>
      </c>
      <c r="BL696">
        <f>'Analyse détaillée'!BL696</f>
        <v>0</v>
      </c>
      <c r="BM696">
        <f>'Analyse détaillée'!BM696</f>
        <v>0</v>
      </c>
      <c r="BN696">
        <f>'Analyse détaillée'!BN696</f>
        <v>0</v>
      </c>
      <c r="BO696">
        <f>'Analyse détaillée'!BO696</f>
        <v>0</v>
      </c>
      <c r="BP696">
        <f>'Analyse détaillée'!BP696</f>
        <v>0</v>
      </c>
      <c r="BQ696">
        <f>'Analyse détaillée'!BQ696</f>
        <v>0</v>
      </c>
      <c r="BR696">
        <f>'Analyse détaillée'!BR696</f>
        <v>0</v>
      </c>
      <c r="BS696">
        <f>'Analyse détaillée'!BS696</f>
        <v>0</v>
      </c>
      <c r="BT696">
        <f>'Analyse détaillée'!BT696</f>
        <v>0</v>
      </c>
      <c r="BU696">
        <f>'Analyse détaillée'!BU696</f>
        <v>0</v>
      </c>
      <c r="BV696">
        <f>'Analyse détaillée'!BV696</f>
        <v>0</v>
      </c>
      <c r="BW696">
        <f>'Analyse détaillée'!BW696</f>
        <v>0</v>
      </c>
      <c r="BX696">
        <f>'Analyse détaillée'!BX696</f>
        <v>0</v>
      </c>
      <c r="BY696">
        <f>'Analyse détaillée'!BY696</f>
        <v>0</v>
      </c>
    </row>
    <row r="697" spans="1:77" ht="15.75" x14ac:dyDescent="0.25">
      <c r="A697">
        <f>'Analyse détaillée'!A697</f>
        <v>0</v>
      </c>
      <c r="B697">
        <f>'Analyse détaillée'!B697</f>
        <v>0</v>
      </c>
      <c r="C697">
        <f>'Analyse détaillée'!C697</f>
        <v>0</v>
      </c>
      <c r="D697">
        <f>'Analyse détaillée'!D697</f>
        <v>0</v>
      </c>
      <c r="E697">
        <f>'Analyse détaillée'!E697</f>
        <v>0</v>
      </c>
      <c r="F697">
        <f>'Analyse détaillée'!F697</f>
        <v>0</v>
      </c>
      <c r="G697">
        <f>'Analyse détaillée'!G697</f>
        <v>0</v>
      </c>
      <c r="H697">
        <f>'Analyse détaillée'!H697</f>
        <v>0</v>
      </c>
      <c r="I697">
        <f>'Analyse détaillée'!I697</f>
        <v>0</v>
      </c>
      <c r="J697">
        <f>'Analyse détaillée'!J697</f>
        <v>0</v>
      </c>
      <c r="K697">
        <f>'Analyse détaillée'!K697</f>
        <v>0</v>
      </c>
      <c r="L697">
        <f>'Analyse détaillée'!L697</f>
        <v>0</v>
      </c>
      <c r="M697">
        <f>'Analyse détaillée'!M697</f>
        <v>0</v>
      </c>
      <c r="N697">
        <f>'Analyse détaillée'!N697</f>
        <v>0</v>
      </c>
      <c r="O697">
        <f>'Analyse détaillée'!O697</f>
        <v>0</v>
      </c>
      <c r="P697">
        <f>'Analyse détaillée'!P697</f>
        <v>0</v>
      </c>
      <c r="Q697">
        <f>'Analyse détaillée'!Q697</f>
        <v>0</v>
      </c>
      <c r="R697">
        <f>'Analyse détaillée'!R697</f>
        <v>0</v>
      </c>
      <c r="S697">
        <f>'Analyse détaillée'!S697</f>
        <v>0</v>
      </c>
      <c r="T697">
        <f>'Analyse détaillée'!T697</f>
        <v>0</v>
      </c>
      <c r="U697">
        <f>'Analyse détaillée'!U697</f>
        <v>0</v>
      </c>
      <c r="V697">
        <f>'Analyse détaillée'!V697</f>
        <v>0</v>
      </c>
      <c r="W697">
        <f>'Analyse détaillée'!W697</f>
        <v>0</v>
      </c>
      <c r="X697">
        <f>'Analyse détaillée'!X697</f>
        <v>0</v>
      </c>
      <c r="Y697">
        <f>'Analyse détaillée'!Y697</f>
        <v>0</v>
      </c>
      <c r="Z697">
        <f>'Analyse détaillée'!Z697</f>
        <v>0</v>
      </c>
      <c r="AA697">
        <f>'Analyse détaillée'!AA697</f>
        <v>0</v>
      </c>
      <c r="AB697">
        <f>'Analyse détaillée'!AB697</f>
        <v>0</v>
      </c>
      <c r="AC697">
        <f>'Analyse détaillée'!AC697</f>
        <v>0</v>
      </c>
      <c r="AD697">
        <f>'Analyse détaillée'!AD697</f>
        <v>0</v>
      </c>
      <c r="AE697">
        <f>'Analyse détaillée'!AE697</f>
        <v>0</v>
      </c>
      <c r="AF697">
        <f>'Analyse détaillée'!AF697</f>
        <v>0</v>
      </c>
      <c r="AG697">
        <f>'Analyse détaillée'!AG697</f>
        <v>0</v>
      </c>
      <c r="AH697">
        <f>'Analyse détaillée'!AH697</f>
        <v>0</v>
      </c>
      <c r="AI697">
        <f>'Analyse détaillée'!AI697</f>
        <v>0</v>
      </c>
      <c r="AJ697">
        <f>'Analyse détaillée'!AJ697</f>
        <v>0</v>
      </c>
      <c r="AK697">
        <f>'Analyse détaillée'!AK697</f>
        <v>0</v>
      </c>
      <c r="AL697">
        <f>'Analyse détaillée'!AL697</f>
        <v>0</v>
      </c>
      <c r="AM697">
        <f>'Analyse détaillée'!AM697</f>
        <v>0</v>
      </c>
      <c r="AN697">
        <f>'Analyse détaillée'!AN697</f>
        <v>0</v>
      </c>
      <c r="AO697">
        <f>'Analyse détaillée'!AO697</f>
        <v>0</v>
      </c>
      <c r="AP697">
        <f>'Analyse détaillée'!AP697</f>
        <v>0</v>
      </c>
      <c r="AQ697">
        <f>'Analyse détaillée'!AQ697</f>
        <v>0</v>
      </c>
      <c r="AR697">
        <f>'Analyse détaillée'!AR697</f>
        <v>0</v>
      </c>
      <c r="AS697">
        <f>'Analyse détaillée'!AS697</f>
        <v>0</v>
      </c>
      <c r="AT697">
        <f>'Analyse détaillée'!AT697</f>
        <v>0</v>
      </c>
      <c r="AU697">
        <f>'Analyse détaillée'!AU697</f>
        <v>0</v>
      </c>
      <c r="AV697">
        <f>'Analyse détaillée'!AV697</f>
        <v>0</v>
      </c>
      <c r="AW697">
        <f>'Analyse détaillée'!AW697</f>
        <v>0</v>
      </c>
      <c r="AX697">
        <f>'Analyse détaillée'!AX697</f>
        <v>0</v>
      </c>
      <c r="AY697">
        <f>'Analyse détaillée'!AY697</f>
        <v>0</v>
      </c>
      <c r="AZ697">
        <f>'Analyse détaillée'!AZ697</f>
        <v>0</v>
      </c>
      <c r="BA697">
        <f>'Analyse détaillée'!BA697</f>
        <v>0</v>
      </c>
      <c r="BB697">
        <f>'Analyse détaillée'!BB697</f>
        <v>0</v>
      </c>
      <c r="BC697">
        <f>'Analyse détaillée'!BC697</f>
        <v>0</v>
      </c>
      <c r="BD697">
        <f>'Analyse détaillée'!BD697</f>
        <v>0</v>
      </c>
      <c r="BE697">
        <f>'Analyse détaillée'!BE697</f>
        <v>0</v>
      </c>
      <c r="BF697">
        <f>'Analyse détaillée'!BF697</f>
        <v>0</v>
      </c>
      <c r="BG697">
        <f>'Analyse détaillée'!BG697</f>
        <v>0</v>
      </c>
      <c r="BH697">
        <f>'Analyse détaillée'!BH697</f>
        <v>0</v>
      </c>
      <c r="BI697">
        <f>'Analyse détaillée'!BI697</f>
        <v>0</v>
      </c>
      <c r="BJ697">
        <f>'Analyse détaillée'!BJ697</f>
        <v>0</v>
      </c>
      <c r="BK697">
        <f>'Analyse détaillée'!BK697</f>
        <v>0</v>
      </c>
      <c r="BL697">
        <f>'Analyse détaillée'!BL697</f>
        <v>0</v>
      </c>
      <c r="BM697">
        <f>'Analyse détaillée'!BM697</f>
        <v>0</v>
      </c>
      <c r="BN697">
        <f>'Analyse détaillée'!BN697</f>
        <v>0</v>
      </c>
      <c r="BO697">
        <f>'Analyse détaillée'!BO697</f>
        <v>0</v>
      </c>
      <c r="BP697">
        <f>'Analyse détaillée'!BP697</f>
        <v>0</v>
      </c>
      <c r="BQ697">
        <f>'Analyse détaillée'!BQ697</f>
        <v>0</v>
      </c>
      <c r="BR697">
        <f>'Analyse détaillée'!BR697</f>
        <v>0</v>
      </c>
      <c r="BS697">
        <f>'Analyse détaillée'!BS697</f>
        <v>0</v>
      </c>
      <c r="BT697">
        <f>'Analyse détaillée'!BT697</f>
        <v>0</v>
      </c>
      <c r="BU697">
        <f>'Analyse détaillée'!BU697</f>
        <v>0</v>
      </c>
      <c r="BV697">
        <f>'Analyse détaillée'!BV697</f>
        <v>0</v>
      </c>
      <c r="BW697">
        <f>'Analyse détaillée'!BW697</f>
        <v>0</v>
      </c>
      <c r="BX697">
        <f>'Analyse détaillée'!BX697</f>
        <v>0</v>
      </c>
      <c r="BY697">
        <f>'Analyse détaillée'!BY697</f>
        <v>0</v>
      </c>
    </row>
    <row r="698" spans="1:77" ht="15.75" x14ac:dyDescent="0.25">
      <c r="A698">
        <f>'Analyse détaillée'!A698</f>
        <v>0</v>
      </c>
      <c r="B698">
        <f>'Analyse détaillée'!B698</f>
        <v>0</v>
      </c>
      <c r="C698">
        <f>'Analyse détaillée'!C698</f>
        <v>0</v>
      </c>
      <c r="D698">
        <f>'Analyse détaillée'!D698</f>
        <v>0</v>
      </c>
      <c r="E698">
        <f>'Analyse détaillée'!E698</f>
        <v>0</v>
      </c>
      <c r="F698">
        <f>'Analyse détaillée'!F698</f>
        <v>0</v>
      </c>
      <c r="G698">
        <f>'Analyse détaillée'!G698</f>
        <v>0</v>
      </c>
      <c r="H698">
        <f>'Analyse détaillée'!H698</f>
        <v>0</v>
      </c>
      <c r="I698">
        <f>'Analyse détaillée'!I698</f>
        <v>0</v>
      </c>
      <c r="J698">
        <f>'Analyse détaillée'!J698</f>
        <v>0</v>
      </c>
      <c r="K698">
        <f>'Analyse détaillée'!K698</f>
        <v>0</v>
      </c>
      <c r="L698">
        <f>'Analyse détaillée'!L698</f>
        <v>0</v>
      </c>
      <c r="M698">
        <f>'Analyse détaillée'!M698</f>
        <v>0</v>
      </c>
      <c r="N698">
        <f>'Analyse détaillée'!N698</f>
        <v>0</v>
      </c>
      <c r="O698">
        <f>'Analyse détaillée'!O698</f>
        <v>0</v>
      </c>
      <c r="P698">
        <f>'Analyse détaillée'!P698</f>
        <v>0</v>
      </c>
      <c r="Q698">
        <f>'Analyse détaillée'!Q698</f>
        <v>0</v>
      </c>
      <c r="R698">
        <f>'Analyse détaillée'!R698</f>
        <v>0</v>
      </c>
      <c r="S698">
        <f>'Analyse détaillée'!S698</f>
        <v>0</v>
      </c>
      <c r="T698">
        <f>'Analyse détaillée'!T698</f>
        <v>0</v>
      </c>
      <c r="U698">
        <f>'Analyse détaillée'!U698</f>
        <v>0</v>
      </c>
      <c r="V698">
        <f>'Analyse détaillée'!V698</f>
        <v>0</v>
      </c>
      <c r="W698">
        <f>'Analyse détaillée'!W698</f>
        <v>0</v>
      </c>
      <c r="X698">
        <f>'Analyse détaillée'!X698</f>
        <v>0</v>
      </c>
      <c r="Y698">
        <f>'Analyse détaillée'!Y698</f>
        <v>0</v>
      </c>
      <c r="Z698">
        <f>'Analyse détaillée'!Z698</f>
        <v>0</v>
      </c>
      <c r="AA698">
        <f>'Analyse détaillée'!AA698</f>
        <v>0</v>
      </c>
      <c r="AB698">
        <f>'Analyse détaillée'!AB698</f>
        <v>0</v>
      </c>
      <c r="AC698">
        <f>'Analyse détaillée'!AC698</f>
        <v>0</v>
      </c>
      <c r="AD698">
        <f>'Analyse détaillée'!AD698</f>
        <v>0</v>
      </c>
      <c r="AE698">
        <f>'Analyse détaillée'!AE698</f>
        <v>0</v>
      </c>
      <c r="AF698">
        <f>'Analyse détaillée'!AF698</f>
        <v>0</v>
      </c>
      <c r="AG698">
        <f>'Analyse détaillée'!AG698</f>
        <v>0</v>
      </c>
      <c r="AH698">
        <f>'Analyse détaillée'!AH698</f>
        <v>0</v>
      </c>
      <c r="AI698">
        <f>'Analyse détaillée'!AI698</f>
        <v>0</v>
      </c>
      <c r="AJ698">
        <f>'Analyse détaillée'!AJ698</f>
        <v>0</v>
      </c>
      <c r="AK698">
        <f>'Analyse détaillée'!AK698</f>
        <v>0</v>
      </c>
      <c r="AL698">
        <f>'Analyse détaillée'!AL698</f>
        <v>0</v>
      </c>
      <c r="AM698">
        <f>'Analyse détaillée'!AM698</f>
        <v>0</v>
      </c>
      <c r="AN698">
        <f>'Analyse détaillée'!AN698</f>
        <v>0</v>
      </c>
      <c r="AO698">
        <f>'Analyse détaillée'!AO698</f>
        <v>0</v>
      </c>
      <c r="AP698">
        <f>'Analyse détaillée'!AP698</f>
        <v>0</v>
      </c>
      <c r="AQ698">
        <f>'Analyse détaillée'!AQ698</f>
        <v>0</v>
      </c>
      <c r="AR698">
        <f>'Analyse détaillée'!AR698</f>
        <v>0</v>
      </c>
      <c r="AS698">
        <f>'Analyse détaillée'!AS698</f>
        <v>0</v>
      </c>
      <c r="AT698">
        <f>'Analyse détaillée'!AT698</f>
        <v>0</v>
      </c>
      <c r="AU698">
        <f>'Analyse détaillée'!AU698</f>
        <v>0</v>
      </c>
      <c r="AV698">
        <f>'Analyse détaillée'!AV698</f>
        <v>0</v>
      </c>
      <c r="AW698">
        <f>'Analyse détaillée'!AW698</f>
        <v>0</v>
      </c>
      <c r="AX698">
        <f>'Analyse détaillée'!AX698</f>
        <v>0</v>
      </c>
      <c r="AY698">
        <f>'Analyse détaillée'!AY698</f>
        <v>0</v>
      </c>
      <c r="AZ698">
        <f>'Analyse détaillée'!AZ698</f>
        <v>0</v>
      </c>
      <c r="BA698">
        <f>'Analyse détaillée'!BA698</f>
        <v>0</v>
      </c>
      <c r="BB698">
        <f>'Analyse détaillée'!BB698</f>
        <v>0</v>
      </c>
      <c r="BC698">
        <f>'Analyse détaillée'!BC698</f>
        <v>0</v>
      </c>
      <c r="BD698">
        <f>'Analyse détaillée'!BD698</f>
        <v>0</v>
      </c>
      <c r="BE698">
        <f>'Analyse détaillée'!BE698</f>
        <v>0</v>
      </c>
      <c r="BF698">
        <f>'Analyse détaillée'!BF698</f>
        <v>0</v>
      </c>
      <c r="BG698">
        <f>'Analyse détaillée'!BG698</f>
        <v>0</v>
      </c>
      <c r="BH698">
        <f>'Analyse détaillée'!BH698</f>
        <v>0</v>
      </c>
      <c r="BI698">
        <f>'Analyse détaillée'!BI698</f>
        <v>0</v>
      </c>
      <c r="BJ698">
        <f>'Analyse détaillée'!BJ698</f>
        <v>0</v>
      </c>
      <c r="BK698">
        <f>'Analyse détaillée'!BK698</f>
        <v>0</v>
      </c>
      <c r="BL698">
        <f>'Analyse détaillée'!BL698</f>
        <v>0</v>
      </c>
      <c r="BM698">
        <f>'Analyse détaillée'!BM698</f>
        <v>0</v>
      </c>
      <c r="BN698">
        <f>'Analyse détaillée'!BN698</f>
        <v>0</v>
      </c>
      <c r="BO698">
        <f>'Analyse détaillée'!BO698</f>
        <v>0</v>
      </c>
      <c r="BP698">
        <f>'Analyse détaillée'!BP698</f>
        <v>0</v>
      </c>
      <c r="BQ698">
        <f>'Analyse détaillée'!BQ698</f>
        <v>0</v>
      </c>
      <c r="BR698">
        <f>'Analyse détaillée'!BR698</f>
        <v>0</v>
      </c>
      <c r="BS698">
        <f>'Analyse détaillée'!BS698</f>
        <v>0</v>
      </c>
      <c r="BT698">
        <f>'Analyse détaillée'!BT698</f>
        <v>0</v>
      </c>
      <c r="BU698">
        <f>'Analyse détaillée'!BU698</f>
        <v>0</v>
      </c>
      <c r="BV698">
        <f>'Analyse détaillée'!BV698</f>
        <v>0</v>
      </c>
      <c r="BW698">
        <f>'Analyse détaillée'!BW698</f>
        <v>0</v>
      </c>
      <c r="BX698">
        <f>'Analyse détaillée'!BX698</f>
        <v>0</v>
      </c>
      <c r="BY698">
        <f>'Analyse détaillée'!BY698</f>
        <v>0</v>
      </c>
    </row>
    <row r="699" spans="1:77" ht="15.75" x14ac:dyDescent="0.25">
      <c r="A699">
        <f>'Analyse détaillée'!A699</f>
        <v>0</v>
      </c>
      <c r="B699">
        <f>'Analyse détaillée'!B699</f>
        <v>0</v>
      </c>
      <c r="C699">
        <f>'Analyse détaillée'!C699</f>
        <v>0</v>
      </c>
      <c r="D699">
        <f>'Analyse détaillée'!D699</f>
        <v>0</v>
      </c>
      <c r="E699">
        <f>'Analyse détaillée'!E699</f>
        <v>0</v>
      </c>
      <c r="F699">
        <f>'Analyse détaillée'!F699</f>
        <v>0</v>
      </c>
      <c r="G699">
        <f>'Analyse détaillée'!G699</f>
        <v>0</v>
      </c>
      <c r="H699">
        <f>'Analyse détaillée'!H699</f>
        <v>0</v>
      </c>
      <c r="I699">
        <f>'Analyse détaillée'!I699</f>
        <v>0</v>
      </c>
      <c r="J699">
        <f>'Analyse détaillée'!J699</f>
        <v>0</v>
      </c>
      <c r="K699">
        <f>'Analyse détaillée'!K699</f>
        <v>0</v>
      </c>
      <c r="L699">
        <f>'Analyse détaillée'!L699</f>
        <v>0</v>
      </c>
      <c r="M699">
        <f>'Analyse détaillée'!M699</f>
        <v>0</v>
      </c>
      <c r="N699">
        <f>'Analyse détaillée'!N699</f>
        <v>0</v>
      </c>
      <c r="O699">
        <f>'Analyse détaillée'!O699</f>
        <v>0</v>
      </c>
      <c r="P699">
        <f>'Analyse détaillée'!P699</f>
        <v>0</v>
      </c>
      <c r="Q699">
        <f>'Analyse détaillée'!Q699</f>
        <v>0</v>
      </c>
      <c r="R699">
        <f>'Analyse détaillée'!R699</f>
        <v>0</v>
      </c>
      <c r="S699">
        <f>'Analyse détaillée'!S699</f>
        <v>0</v>
      </c>
      <c r="T699">
        <f>'Analyse détaillée'!T699</f>
        <v>0</v>
      </c>
      <c r="U699">
        <f>'Analyse détaillée'!U699</f>
        <v>0</v>
      </c>
      <c r="V699">
        <f>'Analyse détaillée'!V699</f>
        <v>0</v>
      </c>
      <c r="W699">
        <f>'Analyse détaillée'!W699</f>
        <v>0</v>
      </c>
      <c r="X699">
        <f>'Analyse détaillée'!X699</f>
        <v>0</v>
      </c>
      <c r="Y699">
        <f>'Analyse détaillée'!Y699</f>
        <v>0</v>
      </c>
      <c r="Z699">
        <f>'Analyse détaillée'!Z699</f>
        <v>0</v>
      </c>
      <c r="AA699">
        <f>'Analyse détaillée'!AA699</f>
        <v>0</v>
      </c>
      <c r="AB699">
        <f>'Analyse détaillée'!AB699</f>
        <v>0</v>
      </c>
      <c r="AC699">
        <f>'Analyse détaillée'!AC699</f>
        <v>0</v>
      </c>
      <c r="AD699">
        <f>'Analyse détaillée'!AD699</f>
        <v>0</v>
      </c>
      <c r="AE699">
        <f>'Analyse détaillée'!AE699</f>
        <v>0</v>
      </c>
      <c r="AF699">
        <f>'Analyse détaillée'!AF699</f>
        <v>0</v>
      </c>
      <c r="AG699">
        <f>'Analyse détaillée'!AG699</f>
        <v>0</v>
      </c>
      <c r="AH699">
        <f>'Analyse détaillée'!AH699</f>
        <v>0</v>
      </c>
      <c r="AI699">
        <f>'Analyse détaillée'!AI699</f>
        <v>0</v>
      </c>
      <c r="AJ699">
        <f>'Analyse détaillée'!AJ699</f>
        <v>0</v>
      </c>
      <c r="AK699">
        <f>'Analyse détaillée'!AK699</f>
        <v>0</v>
      </c>
      <c r="AL699">
        <f>'Analyse détaillée'!AL699</f>
        <v>0</v>
      </c>
      <c r="AM699">
        <f>'Analyse détaillée'!AM699</f>
        <v>0</v>
      </c>
      <c r="AN699">
        <f>'Analyse détaillée'!AN699</f>
        <v>0</v>
      </c>
      <c r="AO699">
        <f>'Analyse détaillée'!AO699</f>
        <v>0</v>
      </c>
      <c r="AP699">
        <f>'Analyse détaillée'!AP699</f>
        <v>0</v>
      </c>
      <c r="AQ699">
        <f>'Analyse détaillée'!AQ699</f>
        <v>0</v>
      </c>
      <c r="AR699">
        <f>'Analyse détaillée'!AR699</f>
        <v>0</v>
      </c>
      <c r="AS699">
        <f>'Analyse détaillée'!AS699</f>
        <v>0</v>
      </c>
      <c r="AT699">
        <f>'Analyse détaillée'!AT699</f>
        <v>0</v>
      </c>
      <c r="AU699">
        <f>'Analyse détaillée'!AU699</f>
        <v>0</v>
      </c>
      <c r="AV699">
        <f>'Analyse détaillée'!AV699</f>
        <v>0</v>
      </c>
      <c r="AW699">
        <f>'Analyse détaillée'!AW699</f>
        <v>0</v>
      </c>
      <c r="AX699">
        <f>'Analyse détaillée'!AX699</f>
        <v>0</v>
      </c>
      <c r="AY699">
        <f>'Analyse détaillée'!AY699</f>
        <v>0</v>
      </c>
      <c r="AZ699">
        <f>'Analyse détaillée'!AZ699</f>
        <v>0</v>
      </c>
      <c r="BA699">
        <f>'Analyse détaillée'!BA699</f>
        <v>0</v>
      </c>
      <c r="BB699">
        <f>'Analyse détaillée'!BB699</f>
        <v>0</v>
      </c>
      <c r="BC699">
        <f>'Analyse détaillée'!BC699</f>
        <v>0</v>
      </c>
      <c r="BD699">
        <f>'Analyse détaillée'!BD699</f>
        <v>0</v>
      </c>
      <c r="BE699">
        <f>'Analyse détaillée'!BE699</f>
        <v>0</v>
      </c>
      <c r="BF699">
        <f>'Analyse détaillée'!BF699</f>
        <v>0</v>
      </c>
      <c r="BG699">
        <f>'Analyse détaillée'!BG699</f>
        <v>0</v>
      </c>
      <c r="BH699">
        <f>'Analyse détaillée'!BH699</f>
        <v>0</v>
      </c>
      <c r="BI699">
        <f>'Analyse détaillée'!BI699</f>
        <v>0</v>
      </c>
      <c r="BJ699">
        <f>'Analyse détaillée'!BJ699</f>
        <v>0</v>
      </c>
      <c r="BK699">
        <f>'Analyse détaillée'!BK699</f>
        <v>0</v>
      </c>
      <c r="BL699">
        <f>'Analyse détaillée'!BL699</f>
        <v>0</v>
      </c>
      <c r="BM699">
        <f>'Analyse détaillée'!BM699</f>
        <v>0</v>
      </c>
      <c r="BN699">
        <f>'Analyse détaillée'!BN699</f>
        <v>0</v>
      </c>
      <c r="BO699">
        <f>'Analyse détaillée'!BO699</f>
        <v>0</v>
      </c>
      <c r="BP699">
        <f>'Analyse détaillée'!BP699</f>
        <v>0</v>
      </c>
      <c r="BQ699">
        <f>'Analyse détaillée'!BQ699</f>
        <v>0</v>
      </c>
      <c r="BR699">
        <f>'Analyse détaillée'!BR699</f>
        <v>0</v>
      </c>
      <c r="BS699">
        <f>'Analyse détaillée'!BS699</f>
        <v>0</v>
      </c>
      <c r="BT699">
        <f>'Analyse détaillée'!BT699</f>
        <v>0</v>
      </c>
      <c r="BU699">
        <f>'Analyse détaillée'!BU699</f>
        <v>0</v>
      </c>
      <c r="BV699">
        <f>'Analyse détaillée'!BV699</f>
        <v>0</v>
      </c>
      <c r="BW699">
        <f>'Analyse détaillée'!BW699</f>
        <v>0</v>
      </c>
      <c r="BX699">
        <f>'Analyse détaillée'!BX699</f>
        <v>0</v>
      </c>
      <c r="BY699">
        <f>'Analyse détaillée'!BY699</f>
        <v>0</v>
      </c>
    </row>
    <row r="700" spans="1:77" ht="15.75" x14ac:dyDescent="0.25">
      <c r="A700">
        <f>'Analyse détaillée'!A700</f>
        <v>0</v>
      </c>
      <c r="B700">
        <f>'Analyse détaillée'!B700</f>
        <v>0</v>
      </c>
      <c r="C700">
        <f>'Analyse détaillée'!C700</f>
        <v>0</v>
      </c>
      <c r="D700">
        <f>'Analyse détaillée'!D700</f>
        <v>0</v>
      </c>
      <c r="E700">
        <f>'Analyse détaillée'!E700</f>
        <v>0</v>
      </c>
      <c r="F700">
        <f>'Analyse détaillée'!F700</f>
        <v>0</v>
      </c>
      <c r="G700">
        <f>'Analyse détaillée'!G700</f>
        <v>0</v>
      </c>
      <c r="H700">
        <f>'Analyse détaillée'!H700</f>
        <v>0</v>
      </c>
      <c r="I700">
        <f>'Analyse détaillée'!I700</f>
        <v>0</v>
      </c>
      <c r="J700">
        <f>'Analyse détaillée'!J700</f>
        <v>0</v>
      </c>
      <c r="K700">
        <f>'Analyse détaillée'!K700</f>
        <v>0</v>
      </c>
      <c r="L700">
        <f>'Analyse détaillée'!L700</f>
        <v>0</v>
      </c>
      <c r="M700">
        <f>'Analyse détaillée'!M700</f>
        <v>0</v>
      </c>
      <c r="N700">
        <f>'Analyse détaillée'!N700</f>
        <v>0</v>
      </c>
      <c r="O700">
        <f>'Analyse détaillée'!O700</f>
        <v>0</v>
      </c>
      <c r="P700">
        <f>'Analyse détaillée'!P700</f>
        <v>0</v>
      </c>
      <c r="Q700">
        <f>'Analyse détaillée'!Q700</f>
        <v>0</v>
      </c>
      <c r="R700">
        <f>'Analyse détaillée'!R700</f>
        <v>0</v>
      </c>
      <c r="S700">
        <f>'Analyse détaillée'!S700</f>
        <v>0</v>
      </c>
      <c r="T700">
        <f>'Analyse détaillée'!T700</f>
        <v>0</v>
      </c>
      <c r="U700">
        <f>'Analyse détaillée'!U700</f>
        <v>0</v>
      </c>
      <c r="V700">
        <f>'Analyse détaillée'!V700</f>
        <v>0</v>
      </c>
      <c r="W700">
        <f>'Analyse détaillée'!W700</f>
        <v>0</v>
      </c>
      <c r="X700">
        <f>'Analyse détaillée'!X700</f>
        <v>0</v>
      </c>
      <c r="Y700">
        <f>'Analyse détaillée'!Y700</f>
        <v>0</v>
      </c>
      <c r="Z700">
        <f>'Analyse détaillée'!Z700</f>
        <v>0</v>
      </c>
      <c r="AA700">
        <f>'Analyse détaillée'!AA700</f>
        <v>0</v>
      </c>
      <c r="AB700">
        <f>'Analyse détaillée'!AB700</f>
        <v>0</v>
      </c>
      <c r="AC700">
        <f>'Analyse détaillée'!AC700</f>
        <v>0</v>
      </c>
      <c r="AD700">
        <f>'Analyse détaillée'!AD700</f>
        <v>0</v>
      </c>
      <c r="AE700">
        <f>'Analyse détaillée'!AE700</f>
        <v>0</v>
      </c>
      <c r="AF700">
        <f>'Analyse détaillée'!AF700</f>
        <v>0</v>
      </c>
      <c r="AG700">
        <f>'Analyse détaillée'!AG700</f>
        <v>0</v>
      </c>
      <c r="AH700">
        <f>'Analyse détaillée'!AH700</f>
        <v>0</v>
      </c>
      <c r="AI700">
        <f>'Analyse détaillée'!AI700</f>
        <v>0</v>
      </c>
      <c r="AJ700">
        <f>'Analyse détaillée'!AJ700</f>
        <v>0</v>
      </c>
      <c r="AK700">
        <f>'Analyse détaillée'!AK700</f>
        <v>0</v>
      </c>
      <c r="AL700">
        <f>'Analyse détaillée'!AL700</f>
        <v>0</v>
      </c>
      <c r="AM700">
        <f>'Analyse détaillée'!AM700</f>
        <v>0</v>
      </c>
      <c r="AN700">
        <f>'Analyse détaillée'!AN700</f>
        <v>0</v>
      </c>
      <c r="AO700">
        <f>'Analyse détaillée'!AO700</f>
        <v>0</v>
      </c>
      <c r="AP700">
        <f>'Analyse détaillée'!AP700</f>
        <v>0</v>
      </c>
      <c r="AQ700">
        <f>'Analyse détaillée'!AQ700</f>
        <v>0</v>
      </c>
      <c r="AR700">
        <f>'Analyse détaillée'!AR700</f>
        <v>0</v>
      </c>
      <c r="AS700">
        <f>'Analyse détaillée'!AS700</f>
        <v>0</v>
      </c>
      <c r="AT700">
        <f>'Analyse détaillée'!AT700</f>
        <v>0</v>
      </c>
      <c r="AU700">
        <f>'Analyse détaillée'!AU700</f>
        <v>0</v>
      </c>
      <c r="AV700">
        <f>'Analyse détaillée'!AV700</f>
        <v>0</v>
      </c>
      <c r="AW700">
        <f>'Analyse détaillée'!AW700</f>
        <v>0</v>
      </c>
      <c r="AX700">
        <f>'Analyse détaillée'!AX700</f>
        <v>0</v>
      </c>
      <c r="AY700">
        <f>'Analyse détaillée'!AY700</f>
        <v>0</v>
      </c>
      <c r="AZ700">
        <f>'Analyse détaillée'!AZ700</f>
        <v>0</v>
      </c>
      <c r="BA700">
        <f>'Analyse détaillée'!BA700</f>
        <v>0</v>
      </c>
      <c r="BB700">
        <f>'Analyse détaillée'!BB700</f>
        <v>0</v>
      </c>
      <c r="BC700">
        <f>'Analyse détaillée'!BC700</f>
        <v>0</v>
      </c>
      <c r="BD700">
        <f>'Analyse détaillée'!BD700</f>
        <v>0</v>
      </c>
      <c r="BE700">
        <f>'Analyse détaillée'!BE700</f>
        <v>0</v>
      </c>
      <c r="BF700">
        <f>'Analyse détaillée'!BF700</f>
        <v>0</v>
      </c>
      <c r="BG700">
        <f>'Analyse détaillée'!BG700</f>
        <v>0</v>
      </c>
      <c r="BH700">
        <f>'Analyse détaillée'!BH700</f>
        <v>0</v>
      </c>
      <c r="BI700">
        <f>'Analyse détaillée'!BI700</f>
        <v>0</v>
      </c>
      <c r="BJ700">
        <f>'Analyse détaillée'!BJ700</f>
        <v>0</v>
      </c>
      <c r="BK700">
        <f>'Analyse détaillée'!BK700</f>
        <v>0</v>
      </c>
      <c r="BL700">
        <f>'Analyse détaillée'!BL700</f>
        <v>0</v>
      </c>
      <c r="BM700">
        <f>'Analyse détaillée'!BM700</f>
        <v>0</v>
      </c>
      <c r="BN700">
        <f>'Analyse détaillée'!BN700</f>
        <v>0</v>
      </c>
      <c r="BO700">
        <f>'Analyse détaillée'!BO700</f>
        <v>0</v>
      </c>
      <c r="BP700">
        <f>'Analyse détaillée'!BP700</f>
        <v>0</v>
      </c>
      <c r="BQ700">
        <f>'Analyse détaillée'!BQ700</f>
        <v>0</v>
      </c>
      <c r="BR700">
        <f>'Analyse détaillée'!BR700</f>
        <v>0</v>
      </c>
      <c r="BS700">
        <f>'Analyse détaillée'!BS700</f>
        <v>0</v>
      </c>
      <c r="BT700">
        <f>'Analyse détaillée'!BT700</f>
        <v>0</v>
      </c>
      <c r="BU700">
        <f>'Analyse détaillée'!BU700</f>
        <v>0</v>
      </c>
      <c r="BV700">
        <f>'Analyse détaillée'!BV700</f>
        <v>0</v>
      </c>
      <c r="BW700">
        <f>'Analyse détaillée'!BW700</f>
        <v>0</v>
      </c>
      <c r="BX700">
        <f>'Analyse détaillée'!BX700</f>
        <v>0</v>
      </c>
      <c r="BY700">
        <f>'Analyse détaillée'!BY700</f>
        <v>0</v>
      </c>
    </row>
  </sheetData>
  <mergeCells count="8">
    <mergeCell ref="BA1:BI1"/>
    <mergeCell ref="BJ1:BQ1"/>
    <mergeCell ref="BR1:BY1"/>
    <mergeCell ref="A1:G1"/>
    <mergeCell ref="H1:V1"/>
    <mergeCell ref="W1:AK1"/>
    <mergeCell ref="AL1:AQ1"/>
    <mergeCell ref="AR1:AZ1"/>
  </mergeCells>
  <pageMargins left="0.7" right="0.7" top="0.75" bottom="0.75" header="0.3" footer="0.3"/>
  <ignoredErrors>
    <ignoredError sqref="A1:CO70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résultats bruts</vt:lpstr>
      <vt:lpstr>Analyse détaillée</vt:lpstr>
      <vt:lpstr>Analyse générale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Beauset Romain</dc:creator>
  <cp:lastModifiedBy>matteo Delaigle</cp:lastModifiedBy>
  <dcterms:created xsi:type="dcterms:W3CDTF">2019-12-09T23:49:28Z</dcterms:created>
  <dcterms:modified xsi:type="dcterms:W3CDTF">2022-07-06T08:03:12Z</dcterms:modified>
</cp:coreProperties>
</file>